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style2.xml" ContentType="application/vnd.ms-office.chartstyle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olors2.xml" ContentType="application/vnd.ms-office.chartcolorstyle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charts/colors1.xml" ContentType="application/vnd.ms-office.chartcolorsty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3040" windowHeight="8610" activeTab="1"/>
  </bookViews>
  <sheets>
    <sheet name="Resumen" sheetId="2" r:id="rId1"/>
    <sheet name="Segmentación por Potencia" sheetId="5" r:id="rId2"/>
    <sheet name="Base de Datos" sheetId="1" r:id="rId3"/>
  </sheets>
  <definedNames>
    <definedName name="_xlnm._FilterDatabase" localSheetId="2" hidden="1">'Base de Datos'!$A$1:$M$12525</definedName>
  </definedNames>
  <calcPr calcId="162913"/>
  <pivotCaches>
    <pivotCache cacheId="0" r:id="rId4"/>
    <pivotCache cacheId="1" r:id="rId5"/>
  </pivotCaches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0391" i="1"/>
  <c r="M10391" s="1"/>
  <c r="N10391" s="1"/>
  <c r="L10392"/>
  <c r="M10392" s="1"/>
  <c r="N10392" s="1"/>
  <c r="L10393"/>
  <c r="M10393" s="1"/>
  <c r="N10393" s="1"/>
  <c r="L10394"/>
  <c r="M10394" s="1"/>
  <c r="N10394" s="1"/>
  <c r="L10395"/>
  <c r="M10395" s="1"/>
  <c r="N10395" s="1"/>
  <c r="L10396"/>
  <c r="M10396" s="1"/>
  <c r="N10396" s="1"/>
  <c r="L10397"/>
  <c r="M10397" s="1"/>
  <c r="N10397" s="1"/>
  <c r="L10398"/>
  <c r="M10398" s="1"/>
  <c r="N10398" s="1"/>
  <c r="L10399"/>
  <c r="M10399" s="1"/>
  <c r="N10399" s="1"/>
  <c r="L10400"/>
  <c r="M10400" s="1"/>
  <c r="N10400" s="1"/>
  <c r="L10401"/>
  <c r="M10401" s="1"/>
  <c r="N10401" s="1"/>
  <c r="L10402"/>
  <c r="M10402" s="1"/>
  <c r="N10402" s="1"/>
  <c r="L10403"/>
  <c r="M10403"/>
  <c r="N10403" s="1"/>
  <c r="L10404"/>
  <c r="M10404" s="1"/>
  <c r="N10404" s="1"/>
  <c r="L10405"/>
  <c r="M10405" s="1"/>
  <c r="N10405" s="1"/>
  <c r="L10406"/>
  <c r="M10406" s="1"/>
  <c r="N10406" s="1"/>
  <c r="L10407"/>
  <c r="M10407" s="1"/>
  <c r="N10407" s="1"/>
  <c r="L10408"/>
  <c r="M10408" s="1"/>
  <c r="N10408" s="1"/>
  <c r="L10409"/>
  <c r="M10409" s="1"/>
  <c r="N10409" s="1"/>
  <c r="L10410"/>
  <c r="M10410" s="1"/>
  <c r="N10410" s="1"/>
  <c r="L10411"/>
  <c r="M10411" s="1"/>
  <c r="N10411" s="1"/>
  <c r="L10412"/>
  <c r="M10412" s="1"/>
  <c r="N10412" s="1"/>
  <c r="L10413"/>
  <c r="M10413" s="1"/>
  <c r="N10413" s="1"/>
  <c r="L10414"/>
  <c r="M10414" s="1"/>
  <c r="N10414" s="1"/>
  <c r="L10415"/>
  <c r="M10415" s="1"/>
  <c r="N10415" s="1"/>
  <c r="L10416"/>
  <c r="M10416" s="1"/>
  <c r="N10416" s="1"/>
  <c r="L10417"/>
  <c r="M10417" s="1"/>
  <c r="N10417" s="1"/>
  <c r="L10418"/>
  <c r="M10418" s="1"/>
  <c r="N10418" s="1"/>
  <c r="L10419"/>
  <c r="M10419" s="1"/>
  <c r="N10419" s="1"/>
  <c r="L10420"/>
  <c r="M10420" s="1"/>
  <c r="N10420" s="1"/>
  <c r="L10421"/>
  <c r="M10421" s="1"/>
  <c r="N10421" s="1"/>
  <c r="L10422"/>
  <c r="M10422" s="1"/>
  <c r="N10422" s="1"/>
  <c r="L10423"/>
  <c r="M10423" s="1"/>
  <c r="N10423" s="1"/>
  <c r="L10424"/>
  <c r="M10424" s="1"/>
  <c r="N10424" s="1"/>
  <c r="L10425"/>
  <c r="M10425" s="1"/>
  <c r="N10425" s="1"/>
  <c r="L10426"/>
  <c r="M10426" s="1"/>
  <c r="N10426" s="1"/>
  <c r="L10427"/>
  <c r="M10427" s="1"/>
  <c r="N10427" s="1"/>
  <c r="L10428"/>
  <c r="M10428" s="1"/>
  <c r="N10428" s="1"/>
  <c r="L10429"/>
  <c r="M10429" s="1"/>
  <c r="N10429" s="1"/>
  <c r="L10430"/>
  <c r="M10430" s="1"/>
  <c r="N10430" s="1"/>
  <c r="L10431"/>
  <c r="M10431" s="1"/>
  <c r="N10431" s="1"/>
  <c r="L10432"/>
  <c r="M10432" s="1"/>
  <c r="N10432" s="1"/>
  <c r="L10433"/>
  <c r="M10433" s="1"/>
  <c r="N10433" s="1"/>
  <c r="L10434"/>
  <c r="M10434" s="1"/>
  <c r="N10434" s="1"/>
  <c r="L10435"/>
  <c r="M10435" s="1"/>
  <c r="N10435" s="1"/>
  <c r="L10436"/>
  <c r="M10436" s="1"/>
  <c r="N10436" s="1"/>
  <c r="L10437"/>
  <c r="M10437" s="1"/>
  <c r="N10437" s="1"/>
  <c r="L10438"/>
  <c r="M10438" s="1"/>
  <c r="N10438" s="1"/>
  <c r="L10439"/>
  <c r="M10439" s="1"/>
  <c r="N10439" s="1"/>
  <c r="L10440"/>
  <c r="M10440" s="1"/>
  <c r="N10440" s="1"/>
  <c r="L10441"/>
  <c r="M10441" s="1"/>
  <c r="N10441" s="1"/>
  <c r="L10442"/>
  <c r="M10442" s="1"/>
  <c r="N10442" s="1"/>
  <c r="L10443"/>
  <c r="M10443" s="1"/>
  <c r="N10443" s="1"/>
  <c r="L10444"/>
  <c r="M10444" s="1"/>
  <c r="N10444" s="1"/>
  <c r="L10445"/>
  <c r="M10445" s="1"/>
  <c r="N10445" s="1"/>
  <c r="L10446"/>
  <c r="M10446" s="1"/>
  <c r="N10446" s="1"/>
  <c r="L10447"/>
  <c r="M10447" s="1"/>
  <c r="N10447" s="1"/>
  <c r="L10448"/>
  <c r="M10448" s="1"/>
  <c r="N10448" s="1"/>
  <c r="L10449"/>
  <c r="M10449" s="1"/>
  <c r="N10449" s="1"/>
  <c r="L10450"/>
  <c r="M10450" s="1"/>
  <c r="N10450" s="1"/>
  <c r="L10451"/>
  <c r="M10451" s="1"/>
  <c r="N10451" s="1"/>
  <c r="L10452"/>
  <c r="M10452" s="1"/>
  <c r="N10452" s="1"/>
  <c r="L10453"/>
  <c r="M10453" s="1"/>
  <c r="N10453" s="1"/>
  <c r="L10454"/>
  <c r="M10454" s="1"/>
  <c r="N10454" s="1"/>
  <c r="L10455"/>
  <c r="M10455" s="1"/>
  <c r="N10455" s="1"/>
  <c r="L10456"/>
  <c r="M10456" s="1"/>
  <c r="N10456" s="1"/>
  <c r="L10457"/>
  <c r="M10457" s="1"/>
  <c r="N10457" s="1"/>
  <c r="L10458"/>
  <c r="M10458" s="1"/>
  <c r="N10458" s="1"/>
  <c r="L10459"/>
  <c r="M10459" s="1"/>
  <c r="N10459" s="1"/>
  <c r="L10460"/>
  <c r="M10460" s="1"/>
  <c r="N10460" s="1"/>
  <c r="L10461"/>
  <c r="M10461" s="1"/>
  <c r="N10461" s="1"/>
  <c r="L10462"/>
  <c r="M10462" s="1"/>
  <c r="N10462" s="1"/>
  <c r="L10463"/>
  <c r="M10463" s="1"/>
  <c r="N10463" s="1"/>
  <c r="L10464"/>
  <c r="M10464" s="1"/>
  <c r="N10464" s="1"/>
  <c r="L10465"/>
  <c r="M10465" s="1"/>
  <c r="N10465" s="1"/>
  <c r="L10466"/>
  <c r="M10466" s="1"/>
  <c r="N10466" s="1"/>
  <c r="L10467"/>
  <c r="M10467" s="1"/>
  <c r="N10467" s="1"/>
  <c r="L10468"/>
  <c r="M10468" s="1"/>
  <c r="N10468" s="1"/>
  <c r="L10469"/>
  <c r="M10469" s="1"/>
  <c r="N10469" s="1"/>
  <c r="L10470"/>
  <c r="M10470" s="1"/>
  <c r="N10470" s="1"/>
  <c r="L10471"/>
  <c r="M10471" s="1"/>
  <c r="N10471" s="1"/>
  <c r="L10472"/>
  <c r="M10472" s="1"/>
  <c r="N10472" s="1"/>
  <c r="L10473"/>
  <c r="M10473" s="1"/>
  <c r="N10473" s="1"/>
  <c r="L10474"/>
  <c r="M10474" s="1"/>
  <c r="N10474" s="1"/>
  <c r="L10475"/>
  <c r="M10475" s="1"/>
  <c r="N10475" s="1"/>
  <c r="L10476"/>
  <c r="M10476" s="1"/>
  <c r="N10476" s="1"/>
  <c r="L10477"/>
  <c r="M10477" s="1"/>
  <c r="N10477" s="1"/>
  <c r="L10478"/>
  <c r="M10478" s="1"/>
  <c r="N10478" s="1"/>
  <c r="L10479"/>
  <c r="M10479" s="1"/>
  <c r="N10479" s="1"/>
  <c r="L10480"/>
  <c r="M10480" s="1"/>
  <c r="N10480" s="1"/>
  <c r="L10481"/>
  <c r="M10481" s="1"/>
  <c r="N10481" s="1"/>
  <c r="L10482"/>
  <c r="M10482" s="1"/>
  <c r="N10482" s="1"/>
  <c r="L10483"/>
  <c r="M10483" s="1"/>
  <c r="N10483" s="1"/>
  <c r="L10484"/>
  <c r="M10484" s="1"/>
  <c r="N10484" s="1"/>
  <c r="L10485"/>
  <c r="M10485" s="1"/>
  <c r="N10485" s="1"/>
  <c r="L10486"/>
  <c r="M10486" s="1"/>
  <c r="N10486" s="1"/>
  <c r="L10487"/>
  <c r="M10487" s="1"/>
  <c r="N10487" s="1"/>
  <c r="L10488"/>
  <c r="M10488" s="1"/>
  <c r="N10488" s="1"/>
  <c r="L10489"/>
  <c r="M10489" s="1"/>
  <c r="N10489" s="1"/>
  <c r="L10490"/>
  <c r="M10490" s="1"/>
  <c r="N10490" s="1"/>
  <c r="L10491"/>
  <c r="M10491" s="1"/>
  <c r="N10491" s="1"/>
  <c r="L10492"/>
  <c r="M10492" s="1"/>
  <c r="N10492" s="1"/>
  <c r="L10493"/>
  <c r="M10493" s="1"/>
  <c r="N10493" s="1"/>
  <c r="L10494"/>
  <c r="M10494" s="1"/>
  <c r="N10494" s="1"/>
  <c r="L10495"/>
  <c r="M10495" s="1"/>
  <c r="N10495" s="1"/>
  <c r="L10496"/>
  <c r="M10496" s="1"/>
  <c r="N10496" s="1"/>
  <c r="L10497"/>
  <c r="M10497" s="1"/>
  <c r="N10497" s="1"/>
  <c r="L10498"/>
  <c r="M10498" s="1"/>
  <c r="N10498" s="1"/>
  <c r="L10499"/>
  <c r="M10499" s="1"/>
  <c r="N10499" s="1"/>
  <c r="L10500"/>
  <c r="M10500" s="1"/>
  <c r="N10500" s="1"/>
  <c r="L10501"/>
  <c r="M10501" s="1"/>
  <c r="N10501" s="1"/>
  <c r="L10502"/>
  <c r="M10502" s="1"/>
  <c r="N10502" s="1"/>
  <c r="L10503"/>
  <c r="M10503" s="1"/>
  <c r="N10503" s="1"/>
  <c r="L10504"/>
  <c r="M10504" s="1"/>
  <c r="N10504" s="1"/>
  <c r="L10505"/>
  <c r="M10505" s="1"/>
  <c r="N10505" s="1"/>
  <c r="L10506"/>
  <c r="M10506" s="1"/>
  <c r="N10506" s="1"/>
  <c r="L10507"/>
  <c r="M10507"/>
  <c r="N10507" s="1"/>
  <c r="L10508"/>
  <c r="M10508" s="1"/>
  <c r="N10508" s="1"/>
  <c r="L10509"/>
  <c r="M10509" s="1"/>
  <c r="N10509" s="1"/>
  <c r="L10510"/>
  <c r="M10510" s="1"/>
  <c r="N10510" s="1"/>
  <c r="L10511"/>
  <c r="M10511" s="1"/>
  <c r="N10511" s="1"/>
  <c r="L10512"/>
  <c r="M10512" s="1"/>
  <c r="N10512" s="1"/>
  <c r="L10513"/>
  <c r="M10513" s="1"/>
  <c r="N10513" s="1"/>
  <c r="L10514"/>
  <c r="M10514" s="1"/>
  <c r="N10514" s="1"/>
  <c r="L10515"/>
  <c r="M10515" s="1"/>
  <c r="N10515" s="1"/>
  <c r="L10516"/>
  <c r="M10516" s="1"/>
  <c r="N10516" s="1"/>
  <c r="L10517"/>
  <c r="M10517" s="1"/>
  <c r="N10517" s="1"/>
  <c r="L10518"/>
  <c r="M10518" s="1"/>
  <c r="N10518" s="1"/>
  <c r="L10519"/>
  <c r="M10519" s="1"/>
  <c r="N10519" s="1"/>
  <c r="L10520"/>
  <c r="M10520" s="1"/>
  <c r="N10520" s="1"/>
  <c r="L10521"/>
  <c r="M10521" s="1"/>
  <c r="N10521" s="1"/>
  <c r="L10522"/>
  <c r="M10522" s="1"/>
  <c r="N10522" s="1"/>
  <c r="L10523"/>
  <c r="M10523" s="1"/>
  <c r="N10523" s="1"/>
  <c r="L10524"/>
  <c r="M10524" s="1"/>
  <c r="N10524" s="1"/>
  <c r="L10525"/>
  <c r="M10525" s="1"/>
  <c r="N10525" s="1"/>
  <c r="L10526"/>
  <c r="M10526" s="1"/>
  <c r="N10526" s="1"/>
  <c r="L10527"/>
  <c r="M10527" s="1"/>
  <c r="N10527" s="1"/>
  <c r="L10528"/>
  <c r="M10528" s="1"/>
  <c r="N10528" s="1"/>
  <c r="L10529"/>
  <c r="M10529" s="1"/>
  <c r="N10529" s="1"/>
  <c r="L10530"/>
  <c r="M10530" s="1"/>
  <c r="N10530" s="1"/>
  <c r="L10531"/>
  <c r="M10531" s="1"/>
  <c r="N10531" s="1"/>
  <c r="L10532"/>
  <c r="M10532" s="1"/>
  <c r="N10532" s="1"/>
  <c r="L10533"/>
  <c r="M10533" s="1"/>
  <c r="N10533" s="1"/>
  <c r="L10534"/>
  <c r="M10534" s="1"/>
  <c r="N10534" s="1"/>
  <c r="L10535"/>
  <c r="M10535" s="1"/>
  <c r="N10535" s="1"/>
  <c r="L10536"/>
  <c r="M10536" s="1"/>
  <c r="N10536" s="1"/>
  <c r="L10537"/>
  <c r="M10537" s="1"/>
  <c r="N10537" s="1"/>
  <c r="L10538"/>
  <c r="M10538" s="1"/>
  <c r="N10538" s="1"/>
  <c r="L10539"/>
  <c r="M10539" s="1"/>
  <c r="N10539" s="1"/>
  <c r="L10540"/>
  <c r="M10540" s="1"/>
  <c r="N10540" s="1"/>
  <c r="L10541"/>
  <c r="M10541" s="1"/>
  <c r="N10541" s="1"/>
  <c r="L10542"/>
  <c r="M10542" s="1"/>
  <c r="N10542" s="1"/>
  <c r="L10543"/>
  <c r="M10543" s="1"/>
  <c r="N10543" s="1"/>
  <c r="L10544"/>
  <c r="M10544" s="1"/>
  <c r="N10544" s="1"/>
  <c r="L10545"/>
  <c r="M10545" s="1"/>
  <c r="N10545" s="1"/>
  <c r="L10546"/>
  <c r="M10546" s="1"/>
  <c r="N10546" s="1"/>
  <c r="L10547"/>
  <c r="M10547" s="1"/>
  <c r="N10547" s="1"/>
  <c r="L10548"/>
  <c r="M10548" s="1"/>
  <c r="N10548" s="1"/>
  <c r="L10549"/>
  <c r="M10549" s="1"/>
  <c r="N10549" s="1"/>
  <c r="L10550"/>
  <c r="M10550" s="1"/>
  <c r="N10550" s="1"/>
  <c r="L10551"/>
  <c r="M10551" s="1"/>
  <c r="N10551" s="1"/>
  <c r="L10552"/>
  <c r="M10552" s="1"/>
  <c r="N10552" s="1"/>
  <c r="L10553"/>
  <c r="M10553" s="1"/>
  <c r="N10553" s="1"/>
  <c r="L10554"/>
  <c r="M10554" s="1"/>
  <c r="N10554" s="1"/>
  <c r="L10555"/>
  <c r="M10555" s="1"/>
  <c r="N10555" s="1"/>
  <c r="L10556"/>
  <c r="M10556" s="1"/>
  <c r="N10556" s="1"/>
  <c r="L10557"/>
  <c r="M10557" s="1"/>
  <c r="N10557" s="1"/>
  <c r="L10558"/>
  <c r="M10558" s="1"/>
  <c r="N10558" s="1"/>
  <c r="L10559"/>
  <c r="M10559" s="1"/>
  <c r="N10559" s="1"/>
  <c r="L10560"/>
  <c r="M10560" s="1"/>
  <c r="N10560" s="1"/>
  <c r="L10561"/>
  <c r="M10561" s="1"/>
  <c r="N10561" s="1"/>
  <c r="L10562"/>
  <c r="M10562" s="1"/>
  <c r="N10562" s="1"/>
  <c r="L10563"/>
  <c r="M10563" s="1"/>
  <c r="N10563" s="1"/>
  <c r="L10564"/>
  <c r="M10564" s="1"/>
  <c r="N10564" s="1"/>
  <c r="L10565"/>
  <c r="M10565" s="1"/>
  <c r="N10565" s="1"/>
  <c r="L10566"/>
  <c r="M10566" s="1"/>
  <c r="N10566" s="1"/>
  <c r="L10567"/>
  <c r="M10567" s="1"/>
  <c r="N10567" s="1"/>
  <c r="L10568"/>
  <c r="M10568" s="1"/>
  <c r="N10568" s="1"/>
  <c r="L10569"/>
  <c r="M10569" s="1"/>
  <c r="N10569" s="1"/>
  <c r="L10570"/>
  <c r="M10570" s="1"/>
  <c r="N10570" s="1"/>
  <c r="L10571"/>
  <c r="M10571" s="1"/>
  <c r="N10571" s="1"/>
  <c r="L10572"/>
  <c r="M10572" s="1"/>
  <c r="N10572" s="1"/>
  <c r="L10573"/>
  <c r="M10573" s="1"/>
  <c r="N10573" s="1"/>
  <c r="L10574"/>
  <c r="M10574" s="1"/>
  <c r="N10574" s="1"/>
  <c r="L10575"/>
  <c r="M10575" s="1"/>
  <c r="N10575" s="1"/>
  <c r="L10576"/>
  <c r="M10576" s="1"/>
  <c r="N10576" s="1"/>
  <c r="L10577"/>
  <c r="M10577" s="1"/>
  <c r="N10577" s="1"/>
  <c r="L10578"/>
  <c r="M10578" s="1"/>
  <c r="N10578" s="1"/>
  <c r="L10579"/>
  <c r="M10579" s="1"/>
  <c r="N10579" s="1"/>
  <c r="L10580"/>
  <c r="M10580" s="1"/>
  <c r="N10580" s="1"/>
  <c r="L10581"/>
  <c r="M10581" s="1"/>
  <c r="N10581" s="1"/>
  <c r="L10582"/>
  <c r="M10582" s="1"/>
  <c r="N10582" s="1"/>
  <c r="L10583"/>
  <c r="M10583" s="1"/>
  <c r="N10583" s="1"/>
  <c r="L10584"/>
  <c r="M10584" s="1"/>
  <c r="N10584" s="1"/>
  <c r="L10585"/>
  <c r="M10585" s="1"/>
  <c r="N10585" s="1"/>
  <c r="L10586"/>
  <c r="M10586" s="1"/>
  <c r="N10586" s="1"/>
  <c r="L10587"/>
  <c r="M10587" s="1"/>
  <c r="N10587" s="1"/>
  <c r="L10588"/>
  <c r="M10588" s="1"/>
  <c r="N10588" s="1"/>
  <c r="L10589"/>
  <c r="M10589" s="1"/>
  <c r="N10589" s="1"/>
  <c r="L10590"/>
  <c r="M10590" s="1"/>
  <c r="N10590" s="1"/>
  <c r="L10591"/>
  <c r="M10591" s="1"/>
  <c r="N10591" s="1"/>
  <c r="L10592"/>
  <c r="M10592" s="1"/>
  <c r="N10592" s="1"/>
  <c r="L10593"/>
  <c r="M10593" s="1"/>
  <c r="N10593" s="1"/>
  <c r="L10594"/>
  <c r="M10594" s="1"/>
  <c r="N10594" s="1"/>
  <c r="L10595"/>
  <c r="M10595" s="1"/>
  <c r="N10595" s="1"/>
  <c r="L10596"/>
  <c r="M10596" s="1"/>
  <c r="N10596" s="1"/>
  <c r="L10597"/>
  <c r="M10597" s="1"/>
  <c r="N10597" s="1"/>
  <c r="L10598"/>
  <c r="M10598" s="1"/>
  <c r="N10598" s="1"/>
  <c r="L10599"/>
  <c r="M10599" s="1"/>
  <c r="N10599" s="1"/>
  <c r="L10600"/>
  <c r="M10600" s="1"/>
  <c r="N10600" s="1"/>
  <c r="L10601"/>
  <c r="M10601" s="1"/>
  <c r="N10601" s="1"/>
  <c r="L10602"/>
  <c r="M10602" s="1"/>
  <c r="N10602" s="1"/>
  <c r="L10603"/>
  <c r="M10603" s="1"/>
  <c r="N10603" s="1"/>
  <c r="L10604"/>
  <c r="M10604" s="1"/>
  <c r="N10604" s="1"/>
  <c r="L10605"/>
  <c r="M10605" s="1"/>
  <c r="N10605" s="1"/>
  <c r="L10606"/>
  <c r="M10606" s="1"/>
  <c r="N10606" s="1"/>
  <c r="L10607"/>
  <c r="M10607" s="1"/>
  <c r="N10607" s="1"/>
  <c r="L10608"/>
  <c r="M10608" s="1"/>
  <c r="N10608" s="1"/>
  <c r="L10609"/>
  <c r="M10609" s="1"/>
  <c r="N10609" s="1"/>
  <c r="L10610"/>
  <c r="M10610" s="1"/>
  <c r="N10610" s="1"/>
  <c r="L10611"/>
  <c r="M10611" s="1"/>
  <c r="N10611" s="1"/>
  <c r="L10612"/>
  <c r="M10612" s="1"/>
  <c r="N10612" s="1"/>
  <c r="L10613"/>
  <c r="M10613" s="1"/>
  <c r="N10613" s="1"/>
  <c r="L10614"/>
  <c r="M10614" s="1"/>
  <c r="N10614" s="1"/>
  <c r="L10615"/>
  <c r="M10615" s="1"/>
  <c r="N10615" s="1"/>
  <c r="L10616"/>
  <c r="M10616" s="1"/>
  <c r="N10616" s="1"/>
  <c r="L10617"/>
  <c r="M10617" s="1"/>
  <c r="N10617" s="1"/>
  <c r="L10618"/>
  <c r="M10618" s="1"/>
  <c r="N10618" s="1"/>
  <c r="L10619"/>
  <c r="M10619" s="1"/>
  <c r="N10619" s="1"/>
  <c r="L10620"/>
  <c r="M10620" s="1"/>
  <c r="N10620" s="1"/>
  <c r="L10621"/>
  <c r="M10621" s="1"/>
  <c r="N10621" s="1"/>
  <c r="L10622"/>
  <c r="M10622" s="1"/>
  <c r="N10622" s="1"/>
  <c r="L10623"/>
  <c r="M10623" s="1"/>
  <c r="N10623" s="1"/>
  <c r="L10624"/>
  <c r="M10624" s="1"/>
  <c r="N10624" s="1"/>
  <c r="L10625"/>
  <c r="M10625" s="1"/>
  <c r="N10625" s="1"/>
  <c r="L10626"/>
  <c r="M10626" s="1"/>
  <c r="N10626" s="1"/>
  <c r="L10627"/>
  <c r="M10627" s="1"/>
  <c r="N10627" s="1"/>
  <c r="L10628"/>
  <c r="M10628" s="1"/>
  <c r="N10628" s="1"/>
  <c r="L10629"/>
  <c r="M10629" s="1"/>
  <c r="N10629" s="1"/>
  <c r="L10630"/>
  <c r="M10630" s="1"/>
  <c r="N10630" s="1"/>
  <c r="L10631"/>
  <c r="M10631" s="1"/>
  <c r="N10631" s="1"/>
  <c r="L10632"/>
  <c r="M10632" s="1"/>
  <c r="N10632" s="1"/>
  <c r="L10633"/>
  <c r="M10633" s="1"/>
  <c r="N10633" s="1"/>
  <c r="L10634"/>
  <c r="M10634" s="1"/>
  <c r="N10634" s="1"/>
  <c r="L10635"/>
  <c r="M10635" s="1"/>
  <c r="N10635" s="1"/>
  <c r="L10636"/>
  <c r="M10636" s="1"/>
  <c r="N10636" s="1"/>
  <c r="L10637"/>
  <c r="M10637" s="1"/>
  <c r="N10637" s="1"/>
  <c r="L10638"/>
  <c r="M10638" s="1"/>
  <c r="N10638" s="1"/>
  <c r="L10639"/>
  <c r="M10639" s="1"/>
  <c r="N10639" s="1"/>
  <c r="L10640"/>
  <c r="M10640" s="1"/>
  <c r="N10640" s="1"/>
  <c r="L10641"/>
  <c r="M10641" s="1"/>
  <c r="N10641" s="1"/>
  <c r="L10642"/>
  <c r="M10642" s="1"/>
  <c r="N10642" s="1"/>
  <c r="L10643"/>
  <c r="M10643" s="1"/>
  <c r="N10643" s="1"/>
  <c r="L10644"/>
  <c r="M10644" s="1"/>
  <c r="N10644" s="1"/>
  <c r="L10645"/>
  <c r="M10645" s="1"/>
  <c r="N10645" s="1"/>
  <c r="L10646"/>
  <c r="M10646" s="1"/>
  <c r="N10646" s="1"/>
  <c r="L10647"/>
  <c r="M10647" s="1"/>
  <c r="N10647" s="1"/>
  <c r="L10648"/>
  <c r="M10648" s="1"/>
  <c r="N10648" s="1"/>
  <c r="L10649"/>
  <c r="M10649" s="1"/>
  <c r="N10649" s="1"/>
  <c r="L10650"/>
  <c r="M10650" s="1"/>
  <c r="N10650" s="1"/>
  <c r="L10651"/>
  <c r="M10651" s="1"/>
  <c r="N10651" s="1"/>
  <c r="L10652"/>
  <c r="M10652" s="1"/>
  <c r="N10652" s="1"/>
  <c r="L10653"/>
  <c r="M10653" s="1"/>
  <c r="N10653" s="1"/>
  <c r="L10654"/>
  <c r="M10654" s="1"/>
  <c r="N10654" s="1"/>
  <c r="L10655"/>
  <c r="M10655" s="1"/>
  <c r="N10655" s="1"/>
  <c r="L10656"/>
  <c r="M10656" s="1"/>
  <c r="N10656" s="1"/>
  <c r="L10657"/>
  <c r="M10657" s="1"/>
  <c r="N10657" s="1"/>
  <c r="L10658"/>
  <c r="M10658" s="1"/>
  <c r="N10658" s="1"/>
  <c r="L10659"/>
  <c r="M10659" s="1"/>
  <c r="N10659" s="1"/>
  <c r="L10660"/>
  <c r="M10660" s="1"/>
  <c r="N10660" s="1"/>
  <c r="L10661"/>
  <c r="M10661" s="1"/>
  <c r="N10661" s="1"/>
  <c r="L10662"/>
  <c r="M10662" s="1"/>
  <c r="N10662" s="1"/>
  <c r="L10663"/>
  <c r="M10663" s="1"/>
  <c r="N10663" s="1"/>
  <c r="L10664"/>
  <c r="M10664" s="1"/>
  <c r="N10664" s="1"/>
  <c r="L10665"/>
  <c r="M10665" s="1"/>
  <c r="N10665" s="1"/>
  <c r="L10666"/>
  <c r="M10666" s="1"/>
  <c r="N10666" s="1"/>
  <c r="L10667"/>
  <c r="M10667" s="1"/>
  <c r="N10667" s="1"/>
  <c r="L10668"/>
  <c r="M10668" s="1"/>
  <c r="N10668" s="1"/>
  <c r="L10669"/>
  <c r="M10669" s="1"/>
  <c r="N10669" s="1"/>
  <c r="L10670"/>
  <c r="M10670" s="1"/>
  <c r="N10670" s="1"/>
  <c r="L10671"/>
  <c r="M10671" s="1"/>
  <c r="N10671" s="1"/>
  <c r="L10672"/>
  <c r="M10672" s="1"/>
  <c r="N10672" s="1"/>
  <c r="L10673"/>
  <c r="M10673" s="1"/>
  <c r="N10673" s="1"/>
  <c r="L10674"/>
  <c r="M10674" s="1"/>
  <c r="N10674" s="1"/>
  <c r="L10675"/>
  <c r="M10675" s="1"/>
  <c r="N10675" s="1"/>
  <c r="L10676"/>
  <c r="M10676" s="1"/>
  <c r="N10676" s="1"/>
  <c r="L10677"/>
  <c r="M10677" s="1"/>
  <c r="N10677" s="1"/>
  <c r="L10678"/>
  <c r="M10678" s="1"/>
  <c r="N10678" s="1"/>
  <c r="L10679"/>
  <c r="M10679" s="1"/>
  <c r="N10679" s="1"/>
  <c r="L10680"/>
  <c r="M10680" s="1"/>
  <c r="N10680" s="1"/>
  <c r="L10681"/>
  <c r="M10681" s="1"/>
  <c r="N10681" s="1"/>
  <c r="L10682"/>
  <c r="M10682" s="1"/>
  <c r="N10682" s="1"/>
  <c r="L10683"/>
  <c r="M10683" s="1"/>
  <c r="N10683" s="1"/>
  <c r="L10684"/>
  <c r="M10684" s="1"/>
  <c r="N10684" s="1"/>
  <c r="L10685"/>
  <c r="M10685" s="1"/>
  <c r="N10685" s="1"/>
  <c r="L10686"/>
  <c r="M10686" s="1"/>
  <c r="N10686" s="1"/>
  <c r="L10687"/>
  <c r="M10687" s="1"/>
  <c r="N10687" s="1"/>
  <c r="L10688"/>
  <c r="M10688" s="1"/>
  <c r="N10688" s="1"/>
  <c r="L10689"/>
  <c r="M10689" s="1"/>
  <c r="N10689" s="1"/>
  <c r="L10690"/>
  <c r="M10690" s="1"/>
  <c r="N10690" s="1"/>
  <c r="L10691"/>
  <c r="M10691" s="1"/>
  <c r="N10691" s="1"/>
  <c r="L10692"/>
  <c r="M10692" s="1"/>
  <c r="N10692" s="1"/>
  <c r="L10693"/>
  <c r="M10693" s="1"/>
  <c r="N10693" s="1"/>
  <c r="L10694"/>
  <c r="M10694" s="1"/>
  <c r="N10694" s="1"/>
  <c r="L10695"/>
  <c r="M10695" s="1"/>
  <c r="N10695" s="1"/>
  <c r="L10696"/>
  <c r="M10696" s="1"/>
  <c r="N10696" s="1"/>
  <c r="L10697"/>
  <c r="M10697" s="1"/>
  <c r="N10697" s="1"/>
  <c r="L10698"/>
  <c r="M10698" s="1"/>
  <c r="N10698" s="1"/>
  <c r="L10699"/>
  <c r="M10699" s="1"/>
  <c r="N10699" s="1"/>
  <c r="L10700"/>
  <c r="M10700" s="1"/>
  <c r="N10700" s="1"/>
  <c r="L10701"/>
  <c r="M10701" s="1"/>
  <c r="N10701" s="1"/>
  <c r="L10702"/>
  <c r="M10702" s="1"/>
  <c r="N10702" s="1"/>
  <c r="L10703"/>
  <c r="M10703" s="1"/>
  <c r="N10703" s="1"/>
  <c r="L10704"/>
  <c r="M10704" s="1"/>
  <c r="N10704" s="1"/>
  <c r="L10705"/>
  <c r="M10705" s="1"/>
  <c r="N10705" s="1"/>
  <c r="L10706"/>
  <c r="M10706" s="1"/>
  <c r="N10706" s="1"/>
  <c r="L10707"/>
  <c r="M10707" s="1"/>
  <c r="N10707" s="1"/>
  <c r="L10708"/>
  <c r="M10708" s="1"/>
  <c r="N10708" s="1"/>
  <c r="L10709"/>
  <c r="M10709" s="1"/>
  <c r="N10709" s="1"/>
  <c r="L10710"/>
  <c r="M10710" s="1"/>
  <c r="N10710" s="1"/>
  <c r="L10711"/>
  <c r="M10711" s="1"/>
  <c r="N10711" s="1"/>
  <c r="L10712"/>
  <c r="M10712" s="1"/>
  <c r="N10712" s="1"/>
  <c r="L10713"/>
  <c r="M10713" s="1"/>
  <c r="N10713" s="1"/>
  <c r="L10714"/>
  <c r="M10714" s="1"/>
  <c r="N10714" s="1"/>
  <c r="L10715"/>
  <c r="M10715" s="1"/>
  <c r="N10715" s="1"/>
  <c r="L10716"/>
  <c r="M10716" s="1"/>
  <c r="N10716" s="1"/>
  <c r="L10717"/>
  <c r="M10717" s="1"/>
  <c r="N10717" s="1"/>
  <c r="L10718"/>
  <c r="M10718" s="1"/>
  <c r="N10718" s="1"/>
  <c r="L10719"/>
  <c r="M10719" s="1"/>
  <c r="N10719" s="1"/>
  <c r="L10720"/>
  <c r="M10720" s="1"/>
  <c r="N10720" s="1"/>
  <c r="L10721"/>
  <c r="M10721" s="1"/>
  <c r="N10721" s="1"/>
  <c r="L10722"/>
  <c r="M10722" s="1"/>
  <c r="N10722" s="1"/>
  <c r="L10723"/>
  <c r="M10723" s="1"/>
  <c r="N10723" s="1"/>
  <c r="L10724"/>
  <c r="M10724" s="1"/>
  <c r="N10724" s="1"/>
  <c r="L10725"/>
  <c r="M10725" s="1"/>
  <c r="N10725" s="1"/>
  <c r="L10726"/>
  <c r="M10726" s="1"/>
  <c r="N10726" s="1"/>
  <c r="L10727"/>
  <c r="M10727" s="1"/>
  <c r="N10727" s="1"/>
  <c r="L10728"/>
  <c r="M10728" s="1"/>
  <c r="N10728" s="1"/>
  <c r="L10729"/>
  <c r="M10729" s="1"/>
  <c r="N10729" s="1"/>
  <c r="L10730"/>
  <c r="M10730" s="1"/>
  <c r="N10730" s="1"/>
  <c r="L10731"/>
  <c r="M10731" s="1"/>
  <c r="N10731" s="1"/>
  <c r="L10732"/>
  <c r="M10732" s="1"/>
  <c r="N10732" s="1"/>
  <c r="L10733"/>
  <c r="M10733" s="1"/>
  <c r="N10733" s="1"/>
  <c r="L10734"/>
  <c r="M10734" s="1"/>
  <c r="N10734" s="1"/>
  <c r="L10735"/>
  <c r="M10735" s="1"/>
  <c r="N10735" s="1"/>
  <c r="L10736"/>
  <c r="M10736" s="1"/>
  <c r="N10736" s="1"/>
  <c r="L10737"/>
  <c r="M10737" s="1"/>
  <c r="N10737" s="1"/>
  <c r="L10738"/>
  <c r="M10738" s="1"/>
  <c r="N10738" s="1"/>
  <c r="L10739"/>
  <c r="M10739" s="1"/>
  <c r="N10739" s="1"/>
  <c r="L10740"/>
  <c r="M10740" s="1"/>
  <c r="N10740" s="1"/>
  <c r="L10741"/>
  <c r="M10741" s="1"/>
  <c r="N10741" s="1"/>
  <c r="L10742"/>
  <c r="M10742" s="1"/>
  <c r="N10742" s="1"/>
  <c r="L10743"/>
  <c r="M10743" s="1"/>
  <c r="N10743" s="1"/>
  <c r="L10744"/>
  <c r="M10744" s="1"/>
  <c r="N10744" s="1"/>
  <c r="L10745"/>
  <c r="M10745" s="1"/>
  <c r="N10745" s="1"/>
  <c r="L10746"/>
  <c r="M10746" s="1"/>
  <c r="N10746" s="1"/>
  <c r="L10747"/>
  <c r="M10747" s="1"/>
  <c r="N10747" s="1"/>
  <c r="L10748"/>
  <c r="M10748" s="1"/>
  <c r="N10748" s="1"/>
  <c r="L10749"/>
  <c r="M10749" s="1"/>
  <c r="N10749" s="1"/>
  <c r="L10750"/>
  <c r="M10750" s="1"/>
  <c r="N10750" s="1"/>
  <c r="L10751"/>
  <c r="M10751" s="1"/>
  <c r="N10751" s="1"/>
  <c r="L10752"/>
  <c r="M10752" s="1"/>
  <c r="N10752" s="1"/>
  <c r="L10753"/>
  <c r="M10753" s="1"/>
  <c r="N10753" s="1"/>
  <c r="L10754"/>
  <c r="M10754" s="1"/>
  <c r="N10754" s="1"/>
  <c r="L10755"/>
  <c r="M10755" s="1"/>
  <c r="N10755" s="1"/>
  <c r="L10756"/>
  <c r="M10756" s="1"/>
  <c r="N10756" s="1"/>
  <c r="L10757"/>
  <c r="M10757" s="1"/>
  <c r="N10757" s="1"/>
  <c r="L10758"/>
  <c r="M10758" s="1"/>
  <c r="N10758" s="1"/>
  <c r="L10759"/>
  <c r="M10759" s="1"/>
  <c r="N10759" s="1"/>
  <c r="L10760"/>
  <c r="M10760" s="1"/>
  <c r="N10760" s="1"/>
  <c r="L10761"/>
  <c r="M10761" s="1"/>
  <c r="N10761" s="1"/>
  <c r="L10762"/>
  <c r="M10762" s="1"/>
  <c r="N10762" s="1"/>
  <c r="L10763"/>
  <c r="M10763" s="1"/>
  <c r="N10763" s="1"/>
  <c r="L10764"/>
  <c r="M10764" s="1"/>
  <c r="N10764" s="1"/>
  <c r="L10765"/>
  <c r="M10765" s="1"/>
  <c r="N10765" s="1"/>
  <c r="L10766"/>
  <c r="M10766" s="1"/>
  <c r="N10766" s="1"/>
  <c r="L10767"/>
  <c r="M10767" s="1"/>
  <c r="N10767" s="1"/>
  <c r="L10768"/>
  <c r="M10768" s="1"/>
  <c r="N10768" s="1"/>
  <c r="L10769"/>
  <c r="M10769" s="1"/>
  <c r="N10769" s="1"/>
  <c r="L10770"/>
  <c r="M10770" s="1"/>
  <c r="N10770" s="1"/>
  <c r="L10771"/>
  <c r="M10771" s="1"/>
  <c r="N10771" s="1"/>
  <c r="L10772"/>
  <c r="M10772" s="1"/>
  <c r="N10772" s="1"/>
  <c r="L10773"/>
  <c r="M10773" s="1"/>
  <c r="N10773" s="1"/>
  <c r="L10774"/>
  <c r="M10774" s="1"/>
  <c r="N10774" s="1"/>
  <c r="L10775"/>
  <c r="M10775" s="1"/>
  <c r="N10775" s="1"/>
  <c r="L10776"/>
  <c r="M10776" s="1"/>
  <c r="N10776" s="1"/>
  <c r="L10777"/>
  <c r="M10777" s="1"/>
  <c r="N10777" s="1"/>
  <c r="L10778"/>
  <c r="M10778" s="1"/>
  <c r="N10778" s="1"/>
  <c r="L10779"/>
  <c r="M10779" s="1"/>
  <c r="N10779" s="1"/>
  <c r="L10780"/>
  <c r="M10780" s="1"/>
  <c r="N10780" s="1"/>
  <c r="L10781"/>
  <c r="M10781" s="1"/>
  <c r="N10781" s="1"/>
  <c r="L10782"/>
  <c r="M10782" s="1"/>
  <c r="N10782" s="1"/>
  <c r="L10783"/>
  <c r="M10783" s="1"/>
  <c r="N10783" s="1"/>
  <c r="L10784"/>
  <c r="M10784" s="1"/>
  <c r="N10784" s="1"/>
  <c r="L10785"/>
  <c r="M10785" s="1"/>
  <c r="N10785" s="1"/>
  <c r="L10786"/>
  <c r="M10786" s="1"/>
  <c r="N10786" s="1"/>
  <c r="L10787"/>
  <c r="M10787" s="1"/>
  <c r="N10787" s="1"/>
  <c r="L10788"/>
  <c r="M10788" s="1"/>
  <c r="N10788" s="1"/>
  <c r="L10789"/>
  <c r="M10789" s="1"/>
  <c r="N10789" s="1"/>
  <c r="L10790"/>
  <c r="M10790" s="1"/>
  <c r="N10790" s="1"/>
  <c r="L10791"/>
  <c r="M10791" s="1"/>
  <c r="N10791" s="1"/>
  <c r="L10792"/>
  <c r="M10792" s="1"/>
  <c r="N10792" s="1"/>
  <c r="L10793"/>
  <c r="M10793" s="1"/>
  <c r="N10793" s="1"/>
  <c r="L10794"/>
  <c r="M10794" s="1"/>
  <c r="N10794" s="1"/>
  <c r="L10795"/>
  <c r="M10795" s="1"/>
  <c r="N10795" s="1"/>
  <c r="L10796"/>
  <c r="M10796" s="1"/>
  <c r="N10796" s="1"/>
  <c r="L10797"/>
  <c r="M10797" s="1"/>
  <c r="N10797" s="1"/>
  <c r="L10798"/>
  <c r="M10798" s="1"/>
  <c r="N10798" s="1"/>
  <c r="L10799"/>
  <c r="M10799" s="1"/>
  <c r="N10799" s="1"/>
  <c r="L10800"/>
  <c r="M10800" s="1"/>
  <c r="N10800" s="1"/>
  <c r="L10801"/>
  <c r="M10801" s="1"/>
  <c r="N10801" s="1"/>
  <c r="L10802"/>
  <c r="M10802" s="1"/>
  <c r="N10802" s="1"/>
  <c r="L10803"/>
  <c r="M10803" s="1"/>
  <c r="N10803" s="1"/>
  <c r="L10804"/>
  <c r="M10804" s="1"/>
  <c r="N10804" s="1"/>
  <c r="L10805"/>
  <c r="M10805" s="1"/>
  <c r="N10805" s="1"/>
  <c r="L10806"/>
  <c r="M10806" s="1"/>
  <c r="N10806" s="1"/>
  <c r="L10807"/>
  <c r="M10807" s="1"/>
  <c r="N10807" s="1"/>
  <c r="L10808"/>
  <c r="M10808" s="1"/>
  <c r="N10808" s="1"/>
  <c r="L10809"/>
  <c r="M10809" s="1"/>
  <c r="N10809" s="1"/>
  <c r="L10810"/>
  <c r="M10810" s="1"/>
  <c r="N10810" s="1"/>
  <c r="L10811"/>
  <c r="M10811" s="1"/>
  <c r="N10811" s="1"/>
  <c r="L10812"/>
  <c r="M10812" s="1"/>
  <c r="N10812" s="1"/>
  <c r="L10813"/>
  <c r="M10813" s="1"/>
  <c r="N10813" s="1"/>
  <c r="L10814"/>
  <c r="M10814" s="1"/>
  <c r="N10814" s="1"/>
  <c r="L10815"/>
  <c r="M10815" s="1"/>
  <c r="N10815" s="1"/>
  <c r="L10816"/>
  <c r="M10816" s="1"/>
  <c r="N10816" s="1"/>
  <c r="L10817"/>
  <c r="M10817" s="1"/>
  <c r="N10817" s="1"/>
  <c r="L10818"/>
  <c r="M10818" s="1"/>
  <c r="N10818" s="1"/>
  <c r="L10819"/>
  <c r="M10819" s="1"/>
  <c r="N10819" s="1"/>
  <c r="L10820"/>
  <c r="M10820" s="1"/>
  <c r="N10820" s="1"/>
  <c r="L10821"/>
  <c r="M10821" s="1"/>
  <c r="N10821" s="1"/>
  <c r="L10822"/>
  <c r="M10822" s="1"/>
  <c r="N10822" s="1"/>
  <c r="L10823"/>
  <c r="M10823" s="1"/>
  <c r="N10823" s="1"/>
  <c r="L10824"/>
  <c r="M10824" s="1"/>
  <c r="N10824" s="1"/>
  <c r="L10825"/>
  <c r="M10825" s="1"/>
  <c r="N10825" s="1"/>
  <c r="L10826"/>
  <c r="M10826" s="1"/>
  <c r="N10826" s="1"/>
  <c r="L10827"/>
  <c r="M10827" s="1"/>
  <c r="N10827" s="1"/>
  <c r="L10828"/>
  <c r="M10828" s="1"/>
  <c r="N10828" s="1"/>
  <c r="L10829"/>
  <c r="M10829" s="1"/>
  <c r="N10829" s="1"/>
  <c r="L10830"/>
  <c r="M10830" s="1"/>
  <c r="N10830" s="1"/>
  <c r="L10831"/>
  <c r="M10831" s="1"/>
  <c r="N10831" s="1"/>
  <c r="L10832"/>
  <c r="M10832" s="1"/>
  <c r="N10832" s="1"/>
  <c r="L10833"/>
  <c r="M10833" s="1"/>
  <c r="N10833" s="1"/>
  <c r="L10834"/>
  <c r="M10834" s="1"/>
  <c r="N10834" s="1"/>
  <c r="L10835"/>
  <c r="M10835" s="1"/>
  <c r="N10835" s="1"/>
  <c r="L10836"/>
  <c r="M10836" s="1"/>
  <c r="N10836" s="1"/>
  <c r="L10837"/>
  <c r="M10837" s="1"/>
  <c r="N10837" s="1"/>
  <c r="L10838"/>
  <c r="M10838" s="1"/>
  <c r="N10838" s="1"/>
  <c r="L10839"/>
  <c r="M10839" s="1"/>
  <c r="N10839" s="1"/>
  <c r="L10840"/>
  <c r="M10840" s="1"/>
  <c r="N10840" s="1"/>
  <c r="L10841"/>
  <c r="M10841" s="1"/>
  <c r="N10841" s="1"/>
  <c r="L10842"/>
  <c r="M10842" s="1"/>
  <c r="N10842" s="1"/>
  <c r="L10843"/>
  <c r="M10843" s="1"/>
  <c r="N10843" s="1"/>
  <c r="L10844"/>
  <c r="M10844" s="1"/>
  <c r="N10844" s="1"/>
  <c r="L10845"/>
  <c r="M10845" s="1"/>
  <c r="N10845" s="1"/>
  <c r="L10846"/>
  <c r="M10846" s="1"/>
  <c r="N10846" s="1"/>
  <c r="L10847"/>
  <c r="M10847" s="1"/>
  <c r="N10847" s="1"/>
  <c r="L10848"/>
  <c r="M10848" s="1"/>
  <c r="N10848" s="1"/>
  <c r="L10849"/>
  <c r="M10849" s="1"/>
  <c r="N10849" s="1"/>
  <c r="L10850"/>
  <c r="M10850" s="1"/>
  <c r="N10850" s="1"/>
  <c r="L10851"/>
  <c r="M10851" s="1"/>
  <c r="N10851" s="1"/>
  <c r="L10852"/>
  <c r="M10852" s="1"/>
  <c r="N10852" s="1"/>
  <c r="L10853"/>
  <c r="M10853" s="1"/>
  <c r="N10853" s="1"/>
  <c r="L10854"/>
  <c r="M10854" s="1"/>
  <c r="N10854" s="1"/>
  <c r="L10855"/>
  <c r="M10855" s="1"/>
  <c r="N10855" s="1"/>
  <c r="L10856"/>
  <c r="M10856" s="1"/>
  <c r="N10856" s="1"/>
  <c r="L10857"/>
  <c r="M10857" s="1"/>
  <c r="N10857" s="1"/>
  <c r="L10858"/>
  <c r="M10858" s="1"/>
  <c r="N10858" s="1"/>
  <c r="L10859"/>
  <c r="M10859" s="1"/>
  <c r="N10859" s="1"/>
  <c r="L10860"/>
  <c r="M10860" s="1"/>
  <c r="N10860" s="1"/>
  <c r="L10861"/>
  <c r="M10861" s="1"/>
  <c r="N10861" s="1"/>
  <c r="L10862"/>
  <c r="M10862" s="1"/>
  <c r="N10862" s="1"/>
  <c r="L10863"/>
  <c r="M10863" s="1"/>
  <c r="N10863" s="1"/>
  <c r="L10864"/>
  <c r="M10864" s="1"/>
  <c r="N10864" s="1"/>
  <c r="L10865"/>
  <c r="M10865" s="1"/>
  <c r="N10865" s="1"/>
  <c r="L10866"/>
  <c r="M10866" s="1"/>
  <c r="N10866" s="1"/>
  <c r="L10867"/>
  <c r="M10867" s="1"/>
  <c r="N10867" s="1"/>
  <c r="L10868"/>
  <c r="M10868" s="1"/>
  <c r="N10868" s="1"/>
  <c r="L10869"/>
  <c r="M10869" s="1"/>
  <c r="N10869" s="1"/>
  <c r="L10870"/>
  <c r="M10870" s="1"/>
  <c r="N10870" s="1"/>
  <c r="L10871"/>
  <c r="M10871" s="1"/>
  <c r="N10871" s="1"/>
  <c r="L10872"/>
  <c r="M10872" s="1"/>
  <c r="N10872" s="1"/>
  <c r="L10873"/>
  <c r="M10873" s="1"/>
  <c r="N10873" s="1"/>
  <c r="L10874"/>
  <c r="M10874" s="1"/>
  <c r="N10874" s="1"/>
  <c r="L10875"/>
  <c r="M10875" s="1"/>
  <c r="N10875" s="1"/>
  <c r="L10876"/>
  <c r="M10876" s="1"/>
  <c r="N10876" s="1"/>
  <c r="L10877"/>
  <c r="M10877" s="1"/>
  <c r="N10877" s="1"/>
  <c r="L10878"/>
  <c r="M10878" s="1"/>
  <c r="N10878" s="1"/>
  <c r="L10879"/>
  <c r="M10879" s="1"/>
  <c r="N10879" s="1"/>
  <c r="L10880"/>
  <c r="M10880" s="1"/>
  <c r="N10880" s="1"/>
  <c r="L10881"/>
  <c r="M10881" s="1"/>
  <c r="N10881" s="1"/>
  <c r="L10882"/>
  <c r="M10882" s="1"/>
  <c r="N10882" s="1"/>
  <c r="L10883"/>
  <c r="M10883" s="1"/>
  <c r="N10883" s="1"/>
  <c r="L10884"/>
  <c r="M10884" s="1"/>
  <c r="N10884" s="1"/>
  <c r="L10885"/>
  <c r="M10885" s="1"/>
  <c r="N10885" s="1"/>
  <c r="L10886"/>
  <c r="M10886" s="1"/>
  <c r="N10886" s="1"/>
  <c r="L10887"/>
  <c r="M10887" s="1"/>
  <c r="N10887" s="1"/>
  <c r="L10888"/>
  <c r="M10888" s="1"/>
  <c r="N10888" s="1"/>
  <c r="L10889"/>
  <c r="M10889" s="1"/>
  <c r="N10889" s="1"/>
  <c r="L10890"/>
  <c r="M10890" s="1"/>
  <c r="N10890" s="1"/>
  <c r="L10891"/>
  <c r="M10891" s="1"/>
  <c r="N10891" s="1"/>
  <c r="L10892"/>
  <c r="M10892" s="1"/>
  <c r="N10892" s="1"/>
  <c r="L10893"/>
  <c r="M10893" s="1"/>
  <c r="N10893" s="1"/>
  <c r="L10894"/>
  <c r="M10894" s="1"/>
  <c r="N10894" s="1"/>
  <c r="L10895"/>
  <c r="M10895" s="1"/>
  <c r="N10895" s="1"/>
  <c r="L10896"/>
  <c r="M10896" s="1"/>
  <c r="N10896" s="1"/>
  <c r="L10897"/>
  <c r="M10897" s="1"/>
  <c r="N10897" s="1"/>
  <c r="L10898"/>
  <c r="M10898" s="1"/>
  <c r="N10898" s="1"/>
  <c r="L10899"/>
  <c r="M10899" s="1"/>
  <c r="N10899" s="1"/>
  <c r="L10900"/>
  <c r="M10900" s="1"/>
  <c r="N10900" s="1"/>
  <c r="L10901"/>
  <c r="M10901" s="1"/>
  <c r="N10901" s="1"/>
  <c r="L10902"/>
  <c r="M10902" s="1"/>
  <c r="N10902" s="1"/>
  <c r="L10903"/>
  <c r="M10903" s="1"/>
  <c r="N10903" s="1"/>
  <c r="L10904"/>
  <c r="M10904" s="1"/>
  <c r="N10904" s="1"/>
  <c r="L10905"/>
  <c r="M10905" s="1"/>
  <c r="N10905" s="1"/>
  <c r="L10906"/>
  <c r="M10906" s="1"/>
  <c r="N10906" s="1"/>
  <c r="L10907"/>
  <c r="M10907" s="1"/>
  <c r="N10907" s="1"/>
  <c r="L10908"/>
  <c r="M10908" s="1"/>
  <c r="N10908" s="1"/>
  <c r="L10909"/>
  <c r="M10909" s="1"/>
  <c r="N10909" s="1"/>
  <c r="L10910"/>
  <c r="M10910" s="1"/>
  <c r="N10910" s="1"/>
  <c r="L10911"/>
  <c r="M10911" s="1"/>
  <c r="N10911" s="1"/>
  <c r="L10912"/>
  <c r="M10912" s="1"/>
  <c r="N10912" s="1"/>
  <c r="L10913"/>
  <c r="M10913" s="1"/>
  <c r="N10913" s="1"/>
  <c r="L10914"/>
  <c r="M10914" s="1"/>
  <c r="N10914" s="1"/>
  <c r="L10915"/>
  <c r="M10915" s="1"/>
  <c r="N10915" s="1"/>
  <c r="L10916"/>
  <c r="M10916" s="1"/>
  <c r="N10916" s="1"/>
  <c r="L10917"/>
  <c r="M10917" s="1"/>
  <c r="N10917" s="1"/>
  <c r="L10918"/>
  <c r="M10918" s="1"/>
  <c r="N10918" s="1"/>
  <c r="L10919"/>
  <c r="M10919" s="1"/>
  <c r="N10919" s="1"/>
  <c r="L10920"/>
  <c r="M10920" s="1"/>
  <c r="N10920" s="1"/>
  <c r="L10921"/>
  <c r="M10921" s="1"/>
  <c r="N10921" s="1"/>
  <c r="L10922"/>
  <c r="M10922" s="1"/>
  <c r="N10922" s="1"/>
  <c r="L10923"/>
  <c r="M10923" s="1"/>
  <c r="N10923" s="1"/>
  <c r="L10924"/>
  <c r="M10924" s="1"/>
  <c r="N10924" s="1"/>
  <c r="L10925"/>
  <c r="M10925" s="1"/>
  <c r="N10925" s="1"/>
  <c r="L10926"/>
  <c r="M10926" s="1"/>
  <c r="N10926" s="1"/>
  <c r="L10927"/>
  <c r="M10927" s="1"/>
  <c r="N10927" s="1"/>
  <c r="L10928"/>
  <c r="M10928" s="1"/>
  <c r="N10928" s="1"/>
  <c r="L10929"/>
  <c r="M10929" s="1"/>
  <c r="N10929" s="1"/>
  <c r="L10930"/>
  <c r="M10930" s="1"/>
  <c r="N10930" s="1"/>
  <c r="L10931"/>
  <c r="M10931" s="1"/>
  <c r="N10931" s="1"/>
  <c r="L10932"/>
  <c r="M10932"/>
  <c r="N10932" s="1"/>
  <c r="L10933"/>
  <c r="M10933" s="1"/>
  <c r="N10933" s="1"/>
  <c r="L10934"/>
  <c r="M10934" s="1"/>
  <c r="N10934" s="1"/>
  <c r="L10935"/>
  <c r="M10935" s="1"/>
  <c r="N10935" s="1"/>
  <c r="L10936"/>
  <c r="M10936" s="1"/>
  <c r="N10936" s="1"/>
  <c r="L10937"/>
  <c r="M10937" s="1"/>
  <c r="N10937" s="1"/>
  <c r="L10938"/>
  <c r="M10938" s="1"/>
  <c r="N10938" s="1"/>
  <c r="L10939"/>
  <c r="M10939" s="1"/>
  <c r="N10939" s="1"/>
  <c r="L10940"/>
  <c r="M10940" s="1"/>
  <c r="N10940" s="1"/>
  <c r="L10941"/>
  <c r="M10941" s="1"/>
  <c r="N10941" s="1"/>
  <c r="L10942"/>
  <c r="M10942" s="1"/>
  <c r="N10942" s="1"/>
  <c r="L10943"/>
  <c r="M10943" s="1"/>
  <c r="N10943" s="1"/>
  <c r="L10944"/>
  <c r="M10944" s="1"/>
  <c r="N10944" s="1"/>
  <c r="L10945"/>
  <c r="M10945" s="1"/>
  <c r="N10945" s="1"/>
  <c r="L10946"/>
  <c r="M10946" s="1"/>
  <c r="N10946" s="1"/>
  <c r="L10947"/>
  <c r="M10947" s="1"/>
  <c r="N10947" s="1"/>
  <c r="L10948"/>
  <c r="M10948" s="1"/>
  <c r="N10948" s="1"/>
  <c r="L10949"/>
  <c r="M10949" s="1"/>
  <c r="N10949" s="1"/>
  <c r="L10950"/>
  <c r="M10950" s="1"/>
  <c r="N10950" s="1"/>
  <c r="L10951"/>
  <c r="M10951" s="1"/>
  <c r="N10951" s="1"/>
  <c r="L10952"/>
  <c r="M10952" s="1"/>
  <c r="N10952" s="1"/>
  <c r="L10953"/>
  <c r="M10953" s="1"/>
  <c r="N10953" s="1"/>
  <c r="L10954"/>
  <c r="M10954" s="1"/>
  <c r="N10954" s="1"/>
  <c r="L10955"/>
  <c r="M10955" s="1"/>
  <c r="N10955" s="1"/>
  <c r="L10956"/>
  <c r="M10956" s="1"/>
  <c r="N10956" s="1"/>
  <c r="L10957"/>
  <c r="M10957" s="1"/>
  <c r="N10957" s="1"/>
  <c r="L10958"/>
  <c r="M10958" s="1"/>
  <c r="N10958" s="1"/>
  <c r="L10959"/>
  <c r="M10959" s="1"/>
  <c r="N10959" s="1"/>
  <c r="L10960"/>
  <c r="M10960" s="1"/>
  <c r="N10960" s="1"/>
  <c r="L10961"/>
  <c r="M10961" s="1"/>
  <c r="N10961" s="1"/>
  <c r="L10962"/>
  <c r="M10962" s="1"/>
  <c r="N10962" s="1"/>
  <c r="L10963"/>
  <c r="M10963" s="1"/>
  <c r="N10963" s="1"/>
  <c r="L10964"/>
  <c r="M10964" s="1"/>
  <c r="N10964" s="1"/>
  <c r="L10965"/>
  <c r="M10965" s="1"/>
  <c r="N10965" s="1"/>
  <c r="L10966"/>
  <c r="M10966" s="1"/>
  <c r="N10966" s="1"/>
  <c r="L10967"/>
  <c r="M10967" s="1"/>
  <c r="N10967" s="1"/>
  <c r="L10968"/>
  <c r="M10968" s="1"/>
  <c r="N10968" s="1"/>
  <c r="L10969"/>
  <c r="M10969" s="1"/>
  <c r="N10969" s="1"/>
  <c r="L10970"/>
  <c r="M10970" s="1"/>
  <c r="N10970" s="1"/>
  <c r="L10971"/>
  <c r="M10971" s="1"/>
  <c r="N10971" s="1"/>
  <c r="L10972"/>
  <c r="M10972" s="1"/>
  <c r="N10972" s="1"/>
  <c r="L10973"/>
  <c r="M10973" s="1"/>
  <c r="N10973" s="1"/>
  <c r="L10974"/>
  <c r="M10974" s="1"/>
  <c r="N10974" s="1"/>
  <c r="L10975"/>
  <c r="M10975" s="1"/>
  <c r="N10975" s="1"/>
  <c r="L10976"/>
  <c r="M10976" s="1"/>
  <c r="N10976" s="1"/>
  <c r="L10977"/>
  <c r="M10977" s="1"/>
  <c r="N10977" s="1"/>
  <c r="L10978"/>
  <c r="M10978" s="1"/>
  <c r="N10978" s="1"/>
  <c r="L10979"/>
  <c r="M10979" s="1"/>
  <c r="N10979" s="1"/>
  <c r="L10980"/>
  <c r="M10980" s="1"/>
  <c r="N10980" s="1"/>
  <c r="L10981"/>
  <c r="M10981" s="1"/>
  <c r="N10981" s="1"/>
  <c r="L10982"/>
  <c r="M10982" s="1"/>
  <c r="N10982" s="1"/>
  <c r="L10983"/>
  <c r="M10983" s="1"/>
  <c r="N10983" s="1"/>
  <c r="L10984"/>
  <c r="M10984" s="1"/>
  <c r="N10984" s="1"/>
  <c r="L10985"/>
  <c r="M10985" s="1"/>
  <c r="N10985" s="1"/>
  <c r="L10986"/>
  <c r="M10986" s="1"/>
  <c r="N10986" s="1"/>
  <c r="L10987"/>
  <c r="M10987" s="1"/>
  <c r="N10987" s="1"/>
  <c r="L10988"/>
  <c r="M10988" s="1"/>
  <c r="N10988" s="1"/>
  <c r="L10989"/>
  <c r="M10989" s="1"/>
  <c r="N10989" s="1"/>
  <c r="L10990"/>
  <c r="M10990" s="1"/>
  <c r="N10990" s="1"/>
  <c r="L10991"/>
  <c r="M10991" s="1"/>
  <c r="N10991" s="1"/>
  <c r="L10992"/>
  <c r="M10992" s="1"/>
  <c r="N10992" s="1"/>
  <c r="L10993"/>
  <c r="M10993" s="1"/>
  <c r="N10993" s="1"/>
  <c r="L10994"/>
  <c r="M10994" s="1"/>
  <c r="N10994" s="1"/>
  <c r="L10995"/>
  <c r="M10995" s="1"/>
  <c r="N10995" s="1"/>
  <c r="L10996"/>
  <c r="M10996" s="1"/>
  <c r="N10996" s="1"/>
  <c r="L10997"/>
  <c r="M10997" s="1"/>
  <c r="N10997" s="1"/>
  <c r="L10998"/>
  <c r="M10998" s="1"/>
  <c r="N10998" s="1"/>
  <c r="L10999"/>
  <c r="M10999" s="1"/>
  <c r="N10999" s="1"/>
  <c r="L11000"/>
  <c r="M11000" s="1"/>
  <c r="N11000" s="1"/>
  <c r="L11001"/>
  <c r="M11001" s="1"/>
  <c r="N11001" s="1"/>
  <c r="L11002"/>
  <c r="M11002" s="1"/>
  <c r="N11002" s="1"/>
  <c r="L11003"/>
  <c r="M11003" s="1"/>
  <c r="N11003" s="1"/>
  <c r="L11004"/>
  <c r="M11004" s="1"/>
  <c r="N11004" s="1"/>
  <c r="L11005"/>
  <c r="M11005" s="1"/>
  <c r="N11005" s="1"/>
  <c r="L11006"/>
  <c r="M11006" s="1"/>
  <c r="N11006" s="1"/>
  <c r="L11007"/>
  <c r="M11007" s="1"/>
  <c r="N11007" s="1"/>
  <c r="L11008"/>
  <c r="M11008" s="1"/>
  <c r="N11008" s="1"/>
  <c r="L11009"/>
  <c r="M11009" s="1"/>
  <c r="N11009" s="1"/>
  <c r="L11010"/>
  <c r="M11010" s="1"/>
  <c r="N11010" s="1"/>
  <c r="L11011"/>
  <c r="M11011" s="1"/>
  <c r="N11011" s="1"/>
  <c r="L11012"/>
  <c r="M11012" s="1"/>
  <c r="N11012" s="1"/>
  <c r="L11013"/>
  <c r="M11013" s="1"/>
  <c r="N11013" s="1"/>
  <c r="L11014"/>
  <c r="M11014" s="1"/>
  <c r="N11014" s="1"/>
  <c r="L11015"/>
  <c r="M11015" s="1"/>
  <c r="N11015" s="1"/>
  <c r="L11016"/>
  <c r="M11016"/>
  <c r="N11016" s="1"/>
  <c r="L11017"/>
  <c r="M11017" s="1"/>
  <c r="N11017" s="1"/>
  <c r="L11018"/>
  <c r="M11018" s="1"/>
  <c r="N11018" s="1"/>
  <c r="L11019"/>
  <c r="M11019" s="1"/>
  <c r="N11019" s="1"/>
  <c r="L11020"/>
  <c r="M11020" s="1"/>
  <c r="N11020" s="1"/>
  <c r="L11021"/>
  <c r="M11021" s="1"/>
  <c r="N11021" s="1"/>
  <c r="L11022"/>
  <c r="M11022" s="1"/>
  <c r="N11022" s="1"/>
  <c r="L11023"/>
  <c r="M11023" s="1"/>
  <c r="N11023" s="1"/>
  <c r="L11024"/>
  <c r="M11024" s="1"/>
  <c r="N11024" s="1"/>
  <c r="L11025"/>
  <c r="M11025" s="1"/>
  <c r="N11025" s="1"/>
  <c r="L11026"/>
  <c r="M11026" s="1"/>
  <c r="N11026" s="1"/>
  <c r="L11027"/>
  <c r="M11027" s="1"/>
  <c r="N11027" s="1"/>
  <c r="L11028"/>
  <c r="M11028" s="1"/>
  <c r="N11028" s="1"/>
  <c r="L11029"/>
  <c r="M11029" s="1"/>
  <c r="N11029" s="1"/>
  <c r="L11030"/>
  <c r="M11030" s="1"/>
  <c r="N11030" s="1"/>
  <c r="L11031"/>
  <c r="M11031" s="1"/>
  <c r="N11031" s="1"/>
  <c r="L11032"/>
  <c r="M11032" s="1"/>
  <c r="N11032" s="1"/>
  <c r="L11033"/>
  <c r="M11033" s="1"/>
  <c r="N11033" s="1"/>
  <c r="L11034"/>
  <c r="M11034" s="1"/>
  <c r="N11034" s="1"/>
  <c r="L11035"/>
  <c r="M11035" s="1"/>
  <c r="N11035" s="1"/>
  <c r="L11036"/>
  <c r="M11036" s="1"/>
  <c r="N11036" s="1"/>
  <c r="L11037"/>
  <c r="M11037" s="1"/>
  <c r="N11037" s="1"/>
  <c r="L11038"/>
  <c r="M11038" s="1"/>
  <c r="N11038" s="1"/>
  <c r="L11039"/>
  <c r="M11039" s="1"/>
  <c r="N11039" s="1"/>
  <c r="L11040"/>
  <c r="M11040" s="1"/>
  <c r="N11040" s="1"/>
  <c r="L11041"/>
  <c r="M11041" s="1"/>
  <c r="N11041" s="1"/>
  <c r="L11042"/>
  <c r="M11042" s="1"/>
  <c r="N11042" s="1"/>
  <c r="L11043"/>
  <c r="M11043" s="1"/>
  <c r="N11043" s="1"/>
  <c r="L11044"/>
  <c r="M11044" s="1"/>
  <c r="N11044" s="1"/>
  <c r="L11045"/>
  <c r="M11045" s="1"/>
  <c r="N11045" s="1"/>
  <c r="L11046"/>
  <c r="M11046" s="1"/>
  <c r="N11046" s="1"/>
  <c r="L11047"/>
  <c r="M11047" s="1"/>
  <c r="N11047" s="1"/>
  <c r="L11048"/>
  <c r="M11048" s="1"/>
  <c r="N11048" s="1"/>
  <c r="L11049"/>
  <c r="M11049" s="1"/>
  <c r="N11049" s="1"/>
  <c r="L11050"/>
  <c r="M11050" s="1"/>
  <c r="N11050" s="1"/>
  <c r="L11051"/>
  <c r="M11051" s="1"/>
  <c r="N11051" s="1"/>
  <c r="L11052"/>
  <c r="M11052" s="1"/>
  <c r="N11052" s="1"/>
  <c r="L11053"/>
  <c r="M11053" s="1"/>
  <c r="N11053" s="1"/>
  <c r="L11054"/>
  <c r="M11054" s="1"/>
  <c r="N11054" s="1"/>
  <c r="L11055"/>
  <c r="M11055" s="1"/>
  <c r="N11055" s="1"/>
  <c r="L11056"/>
  <c r="M11056" s="1"/>
  <c r="N11056" s="1"/>
  <c r="L11057"/>
  <c r="M11057" s="1"/>
  <c r="N11057" s="1"/>
  <c r="L11058"/>
  <c r="M11058" s="1"/>
  <c r="N11058" s="1"/>
  <c r="L11059"/>
  <c r="M11059" s="1"/>
  <c r="N11059" s="1"/>
  <c r="L11060"/>
  <c r="M11060" s="1"/>
  <c r="N11060" s="1"/>
  <c r="L11061"/>
  <c r="M11061" s="1"/>
  <c r="N11061" s="1"/>
  <c r="L11062"/>
  <c r="M11062" s="1"/>
  <c r="N11062" s="1"/>
  <c r="L11063"/>
  <c r="M11063" s="1"/>
  <c r="N11063" s="1"/>
  <c r="L11064"/>
  <c r="M11064" s="1"/>
  <c r="N11064" s="1"/>
  <c r="L11065"/>
  <c r="M11065" s="1"/>
  <c r="N11065" s="1"/>
  <c r="L11066"/>
  <c r="M11066" s="1"/>
  <c r="N11066" s="1"/>
  <c r="L11067"/>
  <c r="M11067" s="1"/>
  <c r="N11067" s="1"/>
  <c r="L11068"/>
  <c r="M11068" s="1"/>
  <c r="N11068" s="1"/>
  <c r="L11069"/>
  <c r="M11069" s="1"/>
  <c r="N11069" s="1"/>
  <c r="L11070"/>
  <c r="M11070" s="1"/>
  <c r="N11070" s="1"/>
  <c r="L11071"/>
  <c r="M11071" s="1"/>
  <c r="N11071" s="1"/>
  <c r="L11072"/>
  <c r="M11072" s="1"/>
  <c r="N11072" s="1"/>
  <c r="L11073"/>
  <c r="M11073" s="1"/>
  <c r="N11073" s="1"/>
  <c r="L11074"/>
  <c r="M11074" s="1"/>
  <c r="N11074" s="1"/>
  <c r="L11075"/>
  <c r="M11075" s="1"/>
  <c r="N11075" s="1"/>
  <c r="L11076"/>
  <c r="M11076" s="1"/>
  <c r="N11076" s="1"/>
  <c r="L11077"/>
  <c r="M11077" s="1"/>
  <c r="N11077" s="1"/>
  <c r="L11078"/>
  <c r="M11078" s="1"/>
  <c r="N11078" s="1"/>
  <c r="L11079"/>
  <c r="M11079" s="1"/>
  <c r="N11079" s="1"/>
  <c r="L11080"/>
  <c r="M11080" s="1"/>
  <c r="N11080" s="1"/>
  <c r="L11081"/>
  <c r="M11081" s="1"/>
  <c r="N11081" s="1"/>
  <c r="L11082"/>
  <c r="M11082" s="1"/>
  <c r="N11082" s="1"/>
  <c r="L11083"/>
  <c r="M11083" s="1"/>
  <c r="N11083" s="1"/>
  <c r="L11084"/>
  <c r="M11084" s="1"/>
  <c r="N11084" s="1"/>
  <c r="L11085"/>
  <c r="M11085" s="1"/>
  <c r="N11085" s="1"/>
  <c r="L11086"/>
  <c r="M11086" s="1"/>
  <c r="N11086" s="1"/>
  <c r="L11087"/>
  <c r="M11087" s="1"/>
  <c r="N11087" s="1"/>
  <c r="L11088"/>
  <c r="M11088" s="1"/>
  <c r="N11088" s="1"/>
  <c r="L11089"/>
  <c r="M11089" s="1"/>
  <c r="N11089" s="1"/>
  <c r="L11090"/>
  <c r="M11090" s="1"/>
  <c r="N11090" s="1"/>
  <c r="L11091"/>
  <c r="M11091" s="1"/>
  <c r="N11091" s="1"/>
  <c r="L11092"/>
  <c r="M11092" s="1"/>
  <c r="N11092" s="1"/>
  <c r="L11093"/>
  <c r="M11093" s="1"/>
  <c r="N11093" s="1"/>
  <c r="L11094"/>
  <c r="M11094" s="1"/>
  <c r="N11094" s="1"/>
  <c r="L11095"/>
  <c r="M11095" s="1"/>
  <c r="N11095" s="1"/>
  <c r="L11096"/>
  <c r="M11096" s="1"/>
  <c r="N11096" s="1"/>
  <c r="L11097"/>
  <c r="M11097" s="1"/>
  <c r="N11097" s="1"/>
  <c r="L11098"/>
  <c r="M11098" s="1"/>
  <c r="N11098" s="1"/>
  <c r="L11099"/>
  <c r="M11099" s="1"/>
  <c r="N11099" s="1"/>
  <c r="L11100"/>
  <c r="M11100" s="1"/>
  <c r="N11100" s="1"/>
  <c r="L11101"/>
  <c r="M11101" s="1"/>
  <c r="N11101" s="1"/>
  <c r="L11102"/>
  <c r="M11102" s="1"/>
  <c r="N11102" s="1"/>
  <c r="L11103"/>
  <c r="M11103" s="1"/>
  <c r="N11103" s="1"/>
  <c r="L11104"/>
  <c r="M11104" s="1"/>
  <c r="N11104" s="1"/>
  <c r="L11105"/>
  <c r="M11105" s="1"/>
  <c r="N11105" s="1"/>
  <c r="L11106"/>
  <c r="M11106" s="1"/>
  <c r="N11106" s="1"/>
  <c r="L11107"/>
  <c r="M11107" s="1"/>
  <c r="N11107" s="1"/>
  <c r="L11108"/>
  <c r="M11108" s="1"/>
  <c r="N11108" s="1"/>
  <c r="L11109"/>
  <c r="M11109" s="1"/>
  <c r="N11109" s="1"/>
  <c r="L11110"/>
  <c r="M11110" s="1"/>
  <c r="N11110" s="1"/>
  <c r="L11111"/>
  <c r="M11111" s="1"/>
  <c r="N11111" s="1"/>
  <c r="L11112"/>
  <c r="M11112" s="1"/>
  <c r="N11112" s="1"/>
  <c r="L11113"/>
  <c r="M11113" s="1"/>
  <c r="N11113" s="1"/>
  <c r="L11114"/>
  <c r="M11114" s="1"/>
  <c r="N11114" s="1"/>
  <c r="L11115"/>
  <c r="M11115" s="1"/>
  <c r="N11115" s="1"/>
  <c r="L11116"/>
  <c r="M11116" s="1"/>
  <c r="N11116" s="1"/>
  <c r="L11117"/>
  <c r="M11117" s="1"/>
  <c r="N11117" s="1"/>
  <c r="L11118"/>
  <c r="M11118" s="1"/>
  <c r="N11118" s="1"/>
  <c r="L11119"/>
  <c r="M11119" s="1"/>
  <c r="N11119" s="1"/>
  <c r="L11120"/>
  <c r="M11120" s="1"/>
  <c r="N11120" s="1"/>
  <c r="L11121"/>
  <c r="M11121" s="1"/>
  <c r="N11121" s="1"/>
  <c r="L11122"/>
  <c r="M11122" s="1"/>
  <c r="N11122" s="1"/>
  <c r="L11123"/>
  <c r="M11123" s="1"/>
  <c r="N11123" s="1"/>
  <c r="L11124"/>
  <c r="M11124" s="1"/>
  <c r="N11124" s="1"/>
  <c r="L11125"/>
  <c r="M11125" s="1"/>
  <c r="N11125" s="1"/>
  <c r="L11126"/>
  <c r="M11126" s="1"/>
  <c r="N11126" s="1"/>
  <c r="L11127"/>
  <c r="M11127" s="1"/>
  <c r="N11127" s="1"/>
  <c r="L11128"/>
  <c r="M11128" s="1"/>
  <c r="N11128" s="1"/>
  <c r="L11129"/>
  <c r="M11129" s="1"/>
  <c r="N11129" s="1"/>
  <c r="L11130"/>
  <c r="M11130" s="1"/>
  <c r="N11130" s="1"/>
  <c r="L11131"/>
  <c r="M11131" s="1"/>
  <c r="N11131" s="1"/>
  <c r="L11132"/>
  <c r="M11132" s="1"/>
  <c r="N11132" s="1"/>
  <c r="L11133"/>
  <c r="M11133" s="1"/>
  <c r="N11133" s="1"/>
  <c r="L11134"/>
  <c r="M11134" s="1"/>
  <c r="N11134" s="1"/>
  <c r="L11135"/>
  <c r="M11135" s="1"/>
  <c r="N11135" s="1"/>
  <c r="L11136"/>
  <c r="M11136" s="1"/>
  <c r="N11136" s="1"/>
  <c r="L11137"/>
  <c r="M11137" s="1"/>
  <c r="N11137" s="1"/>
  <c r="L11138"/>
  <c r="M11138" s="1"/>
  <c r="N11138" s="1"/>
  <c r="L11139"/>
  <c r="M11139" s="1"/>
  <c r="N11139" s="1"/>
  <c r="L11140"/>
  <c r="M11140" s="1"/>
  <c r="N11140" s="1"/>
  <c r="L11141"/>
  <c r="M11141" s="1"/>
  <c r="N11141" s="1"/>
  <c r="L11142"/>
  <c r="M11142" s="1"/>
  <c r="N11142" s="1"/>
  <c r="L11143"/>
  <c r="M11143" s="1"/>
  <c r="N11143" s="1"/>
  <c r="L11144"/>
  <c r="M11144" s="1"/>
  <c r="N11144" s="1"/>
  <c r="L11145"/>
  <c r="M11145" s="1"/>
  <c r="N11145" s="1"/>
  <c r="L11146"/>
  <c r="M11146" s="1"/>
  <c r="N11146" s="1"/>
  <c r="L11147"/>
  <c r="M11147" s="1"/>
  <c r="N11147" s="1"/>
  <c r="L11148"/>
  <c r="M11148" s="1"/>
  <c r="N11148" s="1"/>
  <c r="L11149"/>
  <c r="M11149" s="1"/>
  <c r="N11149" s="1"/>
  <c r="L11150"/>
  <c r="M11150" s="1"/>
  <c r="N11150" s="1"/>
  <c r="L11151"/>
  <c r="M11151" s="1"/>
  <c r="N11151" s="1"/>
  <c r="L11152"/>
  <c r="M11152" s="1"/>
  <c r="N11152" s="1"/>
  <c r="L11153"/>
  <c r="M11153" s="1"/>
  <c r="N11153" s="1"/>
  <c r="L11154"/>
  <c r="M11154" s="1"/>
  <c r="N11154" s="1"/>
  <c r="L11155"/>
  <c r="M11155" s="1"/>
  <c r="N11155" s="1"/>
  <c r="L11156"/>
  <c r="M11156" s="1"/>
  <c r="N11156" s="1"/>
  <c r="L11157"/>
  <c r="M11157" s="1"/>
  <c r="N11157" s="1"/>
  <c r="L11158"/>
  <c r="M11158" s="1"/>
  <c r="N11158" s="1"/>
  <c r="L11159"/>
  <c r="M11159" s="1"/>
  <c r="N11159" s="1"/>
  <c r="L11160"/>
  <c r="M11160" s="1"/>
  <c r="N11160" s="1"/>
  <c r="L11161"/>
  <c r="M11161" s="1"/>
  <c r="N11161" s="1"/>
  <c r="L11162"/>
  <c r="M11162" s="1"/>
  <c r="N11162" s="1"/>
  <c r="L11163"/>
  <c r="M11163" s="1"/>
  <c r="N11163" s="1"/>
  <c r="L11164"/>
  <c r="M11164" s="1"/>
  <c r="N11164" s="1"/>
  <c r="L11165"/>
  <c r="M11165" s="1"/>
  <c r="N11165" s="1"/>
  <c r="L11166"/>
  <c r="M11166" s="1"/>
  <c r="N11166" s="1"/>
  <c r="L11167"/>
  <c r="M11167" s="1"/>
  <c r="N11167" s="1"/>
  <c r="L11168"/>
  <c r="M11168" s="1"/>
  <c r="N11168" s="1"/>
  <c r="L11169"/>
  <c r="M11169" s="1"/>
  <c r="N11169" s="1"/>
  <c r="L11170"/>
  <c r="M11170" s="1"/>
  <c r="N11170" s="1"/>
  <c r="L11171"/>
  <c r="M11171" s="1"/>
  <c r="N11171" s="1"/>
  <c r="L11172"/>
  <c r="M11172" s="1"/>
  <c r="N11172" s="1"/>
  <c r="L11173"/>
  <c r="M11173" s="1"/>
  <c r="N11173" s="1"/>
  <c r="L11174"/>
  <c r="M11174" s="1"/>
  <c r="N11174" s="1"/>
  <c r="L11175"/>
  <c r="M11175" s="1"/>
  <c r="N11175" s="1"/>
  <c r="L11176"/>
  <c r="M11176" s="1"/>
  <c r="N11176" s="1"/>
  <c r="L11177"/>
  <c r="M11177" s="1"/>
  <c r="N11177" s="1"/>
  <c r="L11178"/>
  <c r="M11178" s="1"/>
  <c r="N11178" s="1"/>
  <c r="L11179"/>
  <c r="M11179" s="1"/>
  <c r="N11179" s="1"/>
  <c r="L11180"/>
  <c r="M11180" s="1"/>
  <c r="N11180" s="1"/>
  <c r="L11181"/>
  <c r="M11181" s="1"/>
  <c r="N11181" s="1"/>
  <c r="L11182"/>
  <c r="M11182" s="1"/>
  <c r="N11182" s="1"/>
  <c r="L11183"/>
  <c r="M11183" s="1"/>
  <c r="N11183" s="1"/>
  <c r="L11184"/>
  <c r="M11184" s="1"/>
  <c r="N11184" s="1"/>
  <c r="L11185"/>
  <c r="M11185" s="1"/>
  <c r="N11185" s="1"/>
  <c r="L11186"/>
  <c r="M11186" s="1"/>
  <c r="N11186" s="1"/>
  <c r="L11187"/>
  <c r="M11187" s="1"/>
  <c r="N11187" s="1"/>
  <c r="L11188"/>
  <c r="M11188" s="1"/>
  <c r="N11188" s="1"/>
  <c r="L11189"/>
  <c r="M11189" s="1"/>
  <c r="N11189" s="1"/>
  <c r="L11190"/>
  <c r="M11190" s="1"/>
  <c r="N11190" s="1"/>
  <c r="L11191"/>
  <c r="M11191" s="1"/>
  <c r="N11191" s="1"/>
  <c r="L11192"/>
  <c r="M11192" s="1"/>
  <c r="N11192" s="1"/>
  <c r="L11193"/>
  <c r="M11193" s="1"/>
  <c r="N11193" s="1"/>
  <c r="L11194"/>
  <c r="M11194" s="1"/>
  <c r="N11194" s="1"/>
  <c r="L11195"/>
  <c r="M11195" s="1"/>
  <c r="N11195" s="1"/>
  <c r="L11196"/>
  <c r="M11196" s="1"/>
  <c r="N11196" s="1"/>
  <c r="L11197"/>
  <c r="M11197" s="1"/>
  <c r="N11197" s="1"/>
  <c r="L11198"/>
  <c r="M11198" s="1"/>
  <c r="N11198" s="1"/>
  <c r="L11199"/>
  <c r="M11199" s="1"/>
  <c r="N11199" s="1"/>
  <c r="L11200"/>
  <c r="M11200" s="1"/>
  <c r="N11200" s="1"/>
  <c r="L11201"/>
  <c r="M11201" s="1"/>
  <c r="N11201" s="1"/>
  <c r="L11202"/>
  <c r="M11202" s="1"/>
  <c r="N11202" s="1"/>
  <c r="L11203"/>
  <c r="M11203" s="1"/>
  <c r="N11203" s="1"/>
  <c r="L11204"/>
  <c r="M11204" s="1"/>
  <c r="N11204" s="1"/>
  <c r="L11205"/>
  <c r="M11205" s="1"/>
  <c r="N11205" s="1"/>
  <c r="L11206"/>
  <c r="M11206" s="1"/>
  <c r="N11206" s="1"/>
  <c r="L11207"/>
  <c r="M11207" s="1"/>
  <c r="N11207" s="1"/>
  <c r="L11208"/>
  <c r="M11208" s="1"/>
  <c r="N11208" s="1"/>
  <c r="L11209"/>
  <c r="M11209" s="1"/>
  <c r="N11209" s="1"/>
  <c r="L11210"/>
  <c r="M11210" s="1"/>
  <c r="N11210" s="1"/>
  <c r="L11211"/>
  <c r="M11211" s="1"/>
  <c r="N11211" s="1"/>
  <c r="L11212"/>
  <c r="M11212" s="1"/>
  <c r="N11212" s="1"/>
  <c r="L11213"/>
  <c r="M11213" s="1"/>
  <c r="N11213" s="1"/>
  <c r="L11214"/>
  <c r="M11214" s="1"/>
  <c r="N11214" s="1"/>
  <c r="L11215"/>
  <c r="M11215" s="1"/>
  <c r="N11215" s="1"/>
  <c r="L11216"/>
  <c r="M11216" s="1"/>
  <c r="N11216" s="1"/>
  <c r="L11217"/>
  <c r="M11217" s="1"/>
  <c r="N11217" s="1"/>
  <c r="L11218"/>
  <c r="M11218" s="1"/>
  <c r="N11218" s="1"/>
  <c r="L11219"/>
  <c r="M11219" s="1"/>
  <c r="N11219" s="1"/>
  <c r="L11220"/>
  <c r="M11220" s="1"/>
  <c r="N11220" s="1"/>
  <c r="L11221"/>
  <c r="M11221" s="1"/>
  <c r="N11221" s="1"/>
  <c r="L11222"/>
  <c r="M11222" s="1"/>
  <c r="N11222" s="1"/>
  <c r="L11223"/>
  <c r="M11223" s="1"/>
  <c r="N11223" s="1"/>
  <c r="L11224"/>
  <c r="M11224" s="1"/>
  <c r="N11224" s="1"/>
  <c r="L11225"/>
  <c r="M11225" s="1"/>
  <c r="N11225" s="1"/>
  <c r="L11226"/>
  <c r="M11226" s="1"/>
  <c r="N11226" s="1"/>
  <c r="L11227"/>
  <c r="M11227" s="1"/>
  <c r="N11227" s="1"/>
  <c r="L11228"/>
  <c r="M11228" s="1"/>
  <c r="N11228" s="1"/>
  <c r="L11229"/>
  <c r="M11229" s="1"/>
  <c r="N11229" s="1"/>
  <c r="L11230"/>
  <c r="M11230" s="1"/>
  <c r="N11230" s="1"/>
  <c r="L11231"/>
  <c r="M11231" s="1"/>
  <c r="N11231" s="1"/>
  <c r="L11232"/>
  <c r="M11232" s="1"/>
  <c r="N11232" s="1"/>
  <c r="L11233"/>
  <c r="M11233" s="1"/>
  <c r="N11233" s="1"/>
  <c r="L11234"/>
  <c r="M11234" s="1"/>
  <c r="N11234" s="1"/>
  <c r="L11235"/>
  <c r="M11235" s="1"/>
  <c r="N11235" s="1"/>
  <c r="L11236"/>
  <c r="M11236" s="1"/>
  <c r="N11236" s="1"/>
  <c r="L11237"/>
  <c r="M11237" s="1"/>
  <c r="N11237" s="1"/>
  <c r="L11238"/>
  <c r="M11238" s="1"/>
  <c r="N11238" s="1"/>
  <c r="L11239"/>
  <c r="M11239" s="1"/>
  <c r="N11239" s="1"/>
  <c r="L11240"/>
  <c r="M11240" s="1"/>
  <c r="N11240" s="1"/>
  <c r="L11241"/>
  <c r="M11241" s="1"/>
  <c r="N11241" s="1"/>
  <c r="L11242"/>
  <c r="M11242" s="1"/>
  <c r="N11242" s="1"/>
  <c r="L11243"/>
  <c r="M11243" s="1"/>
  <c r="N11243" s="1"/>
  <c r="L11244"/>
  <c r="M11244" s="1"/>
  <c r="N11244" s="1"/>
  <c r="L11245"/>
  <c r="M11245" s="1"/>
  <c r="N11245" s="1"/>
  <c r="L11246"/>
  <c r="M11246" s="1"/>
  <c r="N11246" s="1"/>
  <c r="L11247"/>
  <c r="M11247" s="1"/>
  <c r="N11247" s="1"/>
  <c r="L11248"/>
  <c r="M11248" s="1"/>
  <c r="N11248" s="1"/>
  <c r="L11249"/>
  <c r="M11249" s="1"/>
  <c r="N11249" s="1"/>
  <c r="L11250"/>
  <c r="M11250" s="1"/>
  <c r="N11250" s="1"/>
  <c r="L11251"/>
  <c r="M11251" s="1"/>
  <c r="N11251" s="1"/>
  <c r="L11252"/>
  <c r="M11252" s="1"/>
  <c r="N11252" s="1"/>
  <c r="L11253"/>
  <c r="M11253" s="1"/>
  <c r="N11253" s="1"/>
  <c r="L11254"/>
  <c r="M11254" s="1"/>
  <c r="N11254" s="1"/>
  <c r="L11255"/>
  <c r="M11255" s="1"/>
  <c r="N11255" s="1"/>
  <c r="L11256"/>
  <c r="M11256" s="1"/>
  <c r="N11256" s="1"/>
  <c r="L11257"/>
  <c r="M11257" s="1"/>
  <c r="N11257" s="1"/>
  <c r="L11258"/>
  <c r="M11258" s="1"/>
  <c r="N11258" s="1"/>
  <c r="L11259"/>
  <c r="M11259" s="1"/>
  <c r="N11259" s="1"/>
  <c r="L11260"/>
  <c r="M11260" s="1"/>
  <c r="N11260" s="1"/>
  <c r="L11261"/>
  <c r="M11261" s="1"/>
  <c r="N11261" s="1"/>
  <c r="L11262"/>
  <c r="M11262" s="1"/>
  <c r="N11262" s="1"/>
  <c r="L11263"/>
  <c r="M11263" s="1"/>
  <c r="N11263" s="1"/>
  <c r="L11264"/>
  <c r="M11264" s="1"/>
  <c r="N11264" s="1"/>
  <c r="L11265"/>
  <c r="M11265" s="1"/>
  <c r="N11265" s="1"/>
  <c r="L11266"/>
  <c r="M11266" s="1"/>
  <c r="N11266" s="1"/>
  <c r="L11267"/>
  <c r="M11267" s="1"/>
  <c r="N11267" s="1"/>
  <c r="L11268"/>
  <c r="M11268" s="1"/>
  <c r="N11268" s="1"/>
  <c r="L11269"/>
  <c r="M11269" s="1"/>
  <c r="N11269" s="1"/>
  <c r="L11270"/>
  <c r="M11270" s="1"/>
  <c r="N11270" s="1"/>
  <c r="L11271"/>
  <c r="M11271" s="1"/>
  <c r="N11271" s="1"/>
  <c r="L11272"/>
  <c r="M11272" s="1"/>
  <c r="N11272" s="1"/>
  <c r="L11273"/>
  <c r="M11273" s="1"/>
  <c r="N11273" s="1"/>
  <c r="L11274"/>
  <c r="M11274" s="1"/>
  <c r="N11274" s="1"/>
  <c r="L11275"/>
  <c r="M11275" s="1"/>
  <c r="N11275" s="1"/>
  <c r="L11276"/>
  <c r="M11276" s="1"/>
  <c r="N11276" s="1"/>
  <c r="L11277"/>
  <c r="M11277" s="1"/>
  <c r="N11277" s="1"/>
  <c r="L11278"/>
  <c r="M11278" s="1"/>
  <c r="N11278" s="1"/>
  <c r="L11279"/>
  <c r="M11279" s="1"/>
  <c r="N11279" s="1"/>
  <c r="L11280"/>
  <c r="M11280" s="1"/>
  <c r="N11280" s="1"/>
  <c r="L11281"/>
  <c r="M11281" s="1"/>
  <c r="N11281" s="1"/>
  <c r="L11282"/>
  <c r="M11282" s="1"/>
  <c r="N11282" s="1"/>
  <c r="L11283"/>
  <c r="M11283" s="1"/>
  <c r="N11283" s="1"/>
  <c r="L11284"/>
  <c r="M11284" s="1"/>
  <c r="N11284" s="1"/>
  <c r="L11285"/>
  <c r="M11285" s="1"/>
  <c r="N11285" s="1"/>
  <c r="L11286"/>
  <c r="M11286" s="1"/>
  <c r="N11286" s="1"/>
  <c r="L11287"/>
  <c r="M11287" s="1"/>
  <c r="N11287" s="1"/>
  <c r="L11288"/>
  <c r="M11288" s="1"/>
  <c r="N11288" s="1"/>
  <c r="L11289"/>
  <c r="M11289" s="1"/>
  <c r="N11289" s="1"/>
  <c r="L11290"/>
  <c r="M11290" s="1"/>
  <c r="N11290" s="1"/>
  <c r="L11291"/>
  <c r="M11291" s="1"/>
  <c r="N11291" s="1"/>
  <c r="L11292"/>
  <c r="M11292" s="1"/>
  <c r="N11292" s="1"/>
  <c r="L11293"/>
  <c r="M11293" s="1"/>
  <c r="N11293" s="1"/>
  <c r="L11294"/>
  <c r="M11294" s="1"/>
  <c r="N11294" s="1"/>
  <c r="L11295"/>
  <c r="M11295" s="1"/>
  <c r="N11295" s="1"/>
  <c r="L11296"/>
  <c r="M11296" s="1"/>
  <c r="N11296" s="1"/>
  <c r="L11297"/>
  <c r="M11297" s="1"/>
  <c r="N11297" s="1"/>
  <c r="L11298"/>
  <c r="M11298" s="1"/>
  <c r="N11298" s="1"/>
  <c r="L11299"/>
  <c r="M11299" s="1"/>
  <c r="N11299" s="1"/>
  <c r="L11300"/>
  <c r="M11300" s="1"/>
  <c r="N11300" s="1"/>
  <c r="L11301"/>
  <c r="M11301" s="1"/>
  <c r="N11301" s="1"/>
  <c r="L11302"/>
  <c r="M11302" s="1"/>
  <c r="N11302" s="1"/>
  <c r="L11303"/>
  <c r="M11303" s="1"/>
  <c r="N11303" s="1"/>
  <c r="L11304"/>
  <c r="M11304" s="1"/>
  <c r="N11304" s="1"/>
  <c r="L11305"/>
  <c r="M11305" s="1"/>
  <c r="N11305" s="1"/>
  <c r="L11306"/>
  <c r="M11306" s="1"/>
  <c r="N11306" s="1"/>
  <c r="L11307"/>
  <c r="M11307" s="1"/>
  <c r="N11307" s="1"/>
  <c r="L11308"/>
  <c r="M11308" s="1"/>
  <c r="N11308" s="1"/>
  <c r="L11309"/>
  <c r="M11309" s="1"/>
  <c r="N11309" s="1"/>
  <c r="L11310"/>
  <c r="M11310" s="1"/>
  <c r="N11310" s="1"/>
  <c r="L11311"/>
  <c r="M11311" s="1"/>
  <c r="N11311" s="1"/>
  <c r="L11312"/>
  <c r="M11312" s="1"/>
  <c r="N11312" s="1"/>
  <c r="L11313"/>
  <c r="M11313" s="1"/>
  <c r="N11313" s="1"/>
  <c r="L11314"/>
  <c r="M11314" s="1"/>
  <c r="N11314" s="1"/>
  <c r="L11315"/>
  <c r="M11315" s="1"/>
  <c r="N11315" s="1"/>
  <c r="L11316"/>
  <c r="M11316" s="1"/>
  <c r="N11316" s="1"/>
  <c r="L11317"/>
  <c r="M11317" s="1"/>
  <c r="N11317" s="1"/>
  <c r="L11318"/>
  <c r="M11318" s="1"/>
  <c r="N11318" s="1"/>
  <c r="L11319"/>
  <c r="M11319" s="1"/>
  <c r="N11319" s="1"/>
  <c r="L11320"/>
  <c r="M11320" s="1"/>
  <c r="N11320" s="1"/>
  <c r="L11321"/>
  <c r="M11321" s="1"/>
  <c r="N11321" s="1"/>
  <c r="L11322"/>
  <c r="M11322" s="1"/>
  <c r="N11322" s="1"/>
  <c r="L11323"/>
  <c r="M11323" s="1"/>
  <c r="N11323" s="1"/>
  <c r="L11324"/>
  <c r="M11324" s="1"/>
  <c r="N11324" s="1"/>
  <c r="L11325"/>
  <c r="M11325" s="1"/>
  <c r="N11325" s="1"/>
  <c r="L11326"/>
  <c r="M11326" s="1"/>
  <c r="N11326" s="1"/>
  <c r="L11327"/>
  <c r="M11327" s="1"/>
  <c r="N11327" s="1"/>
  <c r="L11328"/>
  <c r="M11328" s="1"/>
  <c r="N11328" s="1"/>
  <c r="L11329"/>
  <c r="M11329" s="1"/>
  <c r="N11329" s="1"/>
  <c r="L11330"/>
  <c r="M11330" s="1"/>
  <c r="N11330" s="1"/>
  <c r="L11331"/>
  <c r="M11331" s="1"/>
  <c r="N11331" s="1"/>
  <c r="L11332"/>
  <c r="M11332" s="1"/>
  <c r="N11332" s="1"/>
  <c r="L11333"/>
  <c r="M11333" s="1"/>
  <c r="N11333" s="1"/>
  <c r="L11334"/>
  <c r="M11334" s="1"/>
  <c r="N11334" s="1"/>
  <c r="L11335"/>
  <c r="M11335" s="1"/>
  <c r="N11335" s="1"/>
  <c r="L11336"/>
  <c r="M11336" s="1"/>
  <c r="N11336" s="1"/>
  <c r="L11337"/>
  <c r="M11337" s="1"/>
  <c r="N11337" s="1"/>
  <c r="L11338"/>
  <c r="M11338" s="1"/>
  <c r="N11338" s="1"/>
  <c r="L11339"/>
  <c r="M11339" s="1"/>
  <c r="N11339" s="1"/>
  <c r="L11340"/>
  <c r="M11340" s="1"/>
  <c r="N11340" s="1"/>
  <c r="L11341"/>
  <c r="M11341" s="1"/>
  <c r="N11341" s="1"/>
  <c r="L11342"/>
  <c r="M11342" s="1"/>
  <c r="N11342" s="1"/>
  <c r="L11343"/>
  <c r="M11343" s="1"/>
  <c r="N11343" s="1"/>
  <c r="L11344"/>
  <c r="M11344" s="1"/>
  <c r="N11344" s="1"/>
  <c r="L11345"/>
  <c r="M11345" s="1"/>
  <c r="N11345" s="1"/>
  <c r="L11346"/>
  <c r="M11346" s="1"/>
  <c r="N11346" s="1"/>
  <c r="L11347"/>
  <c r="M11347" s="1"/>
  <c r="N11347" s="1"/>
  <c r="L11348"/>
  <c r="M11348" s="1"/>
  <c r="N11348" s="1"/>
  <c r="L11349"/>
  <c r="M11349" s="1"/>
  <c r="N11349" s="1"/>
  <c r="L11350"/>
  <c r="M11350" s="1"/>
  <c r="N11350" s="1"/>
  <c r="L11351"/>
  <c r="M11351" s="1"/>
  <c r="N11351" s="1"/>
  <c r="L11352"/>
  <c r="M11352" s="1"/>
  <c r="N11352" s="1"/>
  <c r="L11353"/>
  <c r="M11353" s="1"/>
  <c r="N11353" s="1"/>
  <c r="L11354"/>
  <c r="M11354" s="1"/>
  <c r="N11354" s="1"/>
  <c r="L11355"/>
  <c r="M11355" s="1"/>
  <c r="N11355" s="1"/>
  <c r="L11356"/>
  <c r="M11356" s="1"/>
  <c r="N11356" s="1"/>
  <c r="L11357"/>
  <c r="M11357" s="1"/>
  <c r="N11357" s="1"/>
  <c r="L11358"/>
  <c r="M11358" s="1"/>
  <c r="N11358" s="1"/>
  <c r="L11359"/>
  <c r="M11359" s="1"/>
  <c r="N11359" s="1"/>
  <c r="L11360"/>
  <c r="M11360" s="1"/>
  <c r="N11360" s="1"/>
  <c r="L11361"/>
  <c r="M11361" s="1"/>
  <c r="N11361" s="1"/>
  <c r="L11362"/>
  <c r="M11362" s="1"/>
  <c r="N11362" s="1"/>
  <c r="L11363"/>
  <c r="M11363" s="1"/>
  <c r="N11363" s="1"/>
  <c r="L11364"/>
  <c r="M11364" s="1"/>
  <c r="N11364" s="1"/>
  <c r="L11365"/>
  <c r="M11365" s="1"/>
  <c r="N11365" s="1"/>
  <c r="L11366"/>
  <c r="M11366" s="1"/>
  <c r="N11366" s="1"/>
  <c r="L11367"/>
  <c r="M11367" s="1"/>
  <c r="N11367" s="1"/>
  <c r="L11368"/>
  <c r="M11368" s="1"/>
  <c r="N11368" s="1"/>
  <c r="L11369"/>
  <c r="M11369" s="1"/>
  <c r="N11369" s="1"/>
  <c r="L11370"/>
  <c r="M11370" s="1"/>
  <c r="N11370" s="1"/>
  <c r="L11371"/>
  <c r="M11371" s="1"/>
  <c r="N11371" s="1"/>
  <c r="L11372"/>
  <c r="M11372" s="1"/>
  <c r="N11372" s="1"/>
  <c r="L11373"/>
  <c r="M11373" s="1"/>
  <c r="N11373" s="1"/>
  <c r="L11374"/>
  <c r="M11374" s="1"/>
  <c r="N11374" s="1"/>
  <c r="L11375"/>
  <c r="M11375" s="1"/>
  <c r="N11375" s="1"/>
  <c r="L11376"/>
  <c r="M11376" s="1"/>
  <c r="N11376" s="1"/>
  <c r="L11377"/>
  <c r="M11377" s="1"/>
  <c r="N11377" s="1"/>
  <c r="L11378"/>
  <c r="M11378" s="1"/>
  <c r="N11378" s="1"/>
  <c r="L11379"/>
  <c r="M11379" s="1"/>
  <c r="N11379" s="1"/>
  <c r="L11380"/>
  <c r="M11380" s="1"/>
  <c r="N11380" s="1"/>
  <c r="L11381"/>
  <c r="M11381" s="1"/>
  <c r="N11381" s="1"/>
  <c r="L11382"/>
  <c r="M11382" s="1"/>
  <c r="N11382" s="1"/>
  <c r="L11383"/>
  <c r="M11383" s="1"/>
  <c r="N11383" s="1"/>
  <c r="L11384"/>
  <c r="M11384" s="1"/>
  <c r="N11384" s="1"/>
  <c r="L11385"/>
  <c r="M11385" s="1"/>
  <c r="N11385" s="1"/>
  <c r="L11386"/>
  <c r="M11386" s="1"/>
  <c r="N11386" s="1"/>
  <c r="L11387"/>
  <c r="M11387" s="1"/>
  <c r="N11387" s="1"/>
  <c r="L11388"/>
  <c r="M11388" s="1"/>
  <c r="N11388" s="1"/>
  <c r="L11389"/>
  <c r="M11389" s="1"/>
  <c r="N11389" s="1"/>
  <c r="L11390"/>
  <c r="M11390" s="1"/>
  <c r="N11390" s="1"/>
  <c r="L11391"/>
  <c r="M11391" s="1"/>
  <c r="N11391" s="1"/>
  <c r="L11392"/>
  <c r="M11392" s="1"/>
  <c r="N11392" s="1"/>
  <c r="L11393"/>
  <c r="M11393" s="1"/>
  <c r="N11393" s="1"/>
  <c r="L11394"/>
  <c r="M11394" s="1"/>
  <c r="N11394" s="1"/>
  <c r="L11395"/>
  <c r="M11395" s="1"/>
  <c r="N11395" s="1"/>
  <c r="L11396"/>
  <c r="M11396" s="1"/>
  <c r="N11396" s="1"/>
  <c r="L11397"/>
  <c r="M11397" s="1"/>
  <c r="N11397" s="1"/>
  <c r="L11398"/>
  <c r="M11398" s="1"/>
  <c r="N11398" s="1"/>
  <c r="L11399"/>
  <c r="M11399" s="1"/>
  <c r="N11399" s="1"/>
  <c r="L11400"/>
  <c r="M11400" s="1"/>
  <c r="N11400" s="1"/>
  <c r="L11401"/>
  <c r="M11401" s="1"/>
  <c r="N11401" s="1"/>
  <c r="L11402"/>
  <c r="M11402" s="1"/>
  <c r="N11402" s="1"/>
  <c r="L11403"/>
  <c r="M11403" s="1"/>
  <c r="N11403" s="1"/>
  <c r="L11404"/>
  <c r="M11404" s="1"/>
  <c r="N11404" s="1"/>
  <c r="L11405"/>
  <c r="M11405" s="1"/>
  <c r="N11405" s="1"/>
  <c r="L11406"/>
  <c r="M11406" s="1"/>
  <c r="N11406" s="1"/>
  <c r="L11407"/>
  <c r="M11407" s="1"/>
  <c r="N11407" s="1"/>
  <c r="L11408"/>
  <c r="M11408" s="1"/>
  <c r="N11408" s="1"/>
  <c r="L11409"/>
  <c r="M11409" s="1"/>
  <c r="N11409" s="1"/>
  <c r="L11410"/>
  <c r="M11410" s="1"/>
  <c r="N11410" s="1"/>
  <c r="L11411"/>
  <c r="M11411" s="1"/>
  <c r="N11411" s="1"/>
  <c r="L11412"/>
  <c r="M11412" s="1"/>
  <c r="N11412" s="1"/>
  <c r="L11413"/>
  <c r="M11413" s="1"/>
  <c r="N11413" s="1"/>
  <c r="L11414"/>
  <c r="M11414" s="1"/>
  <c r="N11414" s="1"/>
  <c r="L11415"/>
  <c r="M11415" s="1"/>
  <c r="N11415" s="1"/>
  <c r="L11416"/>
  <c r="M11416" s="1"/>
  <c r="N11416" s="1"/>
  <c r="L11417"/>
  <c r="M11417" s="1"/>
  <c r="N11417" s="1"/>
  <c r="L11418"/>
  <c r="M11418" s="1"/>
  <c r="N11418" s="1"/>
  <c r="L11419"/>
  <c r="M11419" s="1"/>
  <c r="N11419" s="1"/>
  <c r="L11420"/>
  <c r="M11420" s="1"/>
  <c r="N11420" s="1"/>
  <c r="L11421"/>
  <c r="M11421" s="1"/>
  <c r="N11421" s="1"/>
  <c r="L11422"/>
  <c r="M11422" s="1"/>
  <c r="N11422" s="1"/>
  <c r="L11423"/>
  <c r="M11423" s="1"/>
  <c r="N11423" s="1"/>
  <c r="L11424"/>
  <c r="M11424" s="1"/>
  <c r="N11424" s="1"/>
  <c r="L11425"/>
  <c r="M11425" s="1"/>
  <c r="N11425" s="1"/>
  <c r="L11426"/>
  <c r="M11426" s="1"/>
  <c r="N11426" s="1"/>
  <c r="L11427"/>
  <c r="M11427" s="1"/>
  <c r="N11427" s="1"/>
  <c r="L11428"/>
  <c r="M11428" s="1"/>
  <c r="N11428" s="1"/>
  <c r="L11429"/>
  <c r="M11429" s="1"/>
  <c r="N11429" s="1"/>
  <c r="L11430"/>
  <c r="M11430" s="1"/>
  <c r="N11430" s="1"/>
  <c r="L11431"/>
  <c r="M11431" s="1"/>
  <c r="N11431" s="1"/>
  <c r="L11432"/>
  <c r="M11432" s="1"/>
  <c r="N11432" s="1"/>
  <c r="L11433"/>
  <c r="M11433" s="1"/>
  <c r="N11433" s="1"/>
  <c r="L11434"/>
  <c r="M11434" s="1"/>
  <c r="N11434" s="1"/>
  <c r="L11435"/>
  <c r="M11435" s="1"/>
  <c r="N11435" s="1"/>
  <c r="L11436"/>
  <c r="M11436" s="1"/>
  <c r="N11436" s="1"/>
  <c r="L11437"/>
  <c r="M11437" s="1"/>
  <c r="N11437" s="1"/>
  <c r="L11438"/>
  <c r="M11438" s="1"/>
  <c r="N11438" s="1"/>
  <c r="L11439"/>
  <c r="M11439" s="1"/>
  <c r="N11439" s="1"/>
  <c r="L11440"/>
  <c r="M11440" s="1"/>
  <c r="N11440" s="1"/>
  <c r="L11441"/>
  <c r="M11441" s="1"/>
  <c r="N11441" s="1"/>
  <c r="L11442"/>
  <c r="M11442" s="1"/>
  <c r="N11442" s="1"/>
  <c r="L11443"/>
  <c r="M11443" s="1"/>
  <c r="N11443" s="1"/>
  <c r="L11444"/>
  <c r="M11444" s="1"/>
  <c r="N11444" s="1"/>
  <c r="L11445"/>
  <c r="M11445" s="1"/>
  <c r="N11445" s="1"/>
  <c r="L11446"/>
  <c r="M11446" s="1"/>
  <c r="N11446" s="1"/>
  <c r="L11447"/>
  <c r="M11447" s="1"/>
  <c r="N11447" s="1"/>
  <c r="L11448"/>
  <c r="M11448" s="1"/>
  <c r="N11448" s="1"/>
  <c r="L11449"/>
  <c r="M11449" s="1"/>
  <c r="N11449" s="1"/>
  <c r="L11450"/>
  <c r="M11450" s="1"/>
  <c r="N11450" s="1"/>
  <c r="L11451"/>
  <c r="M11451" s="1"/>
  <c r="N11451" s="1"/>
  <c r="L11452"/>
  <c r="M11452" s="1"/>
  <c r="N11452" s="1"/>
  <c r="L11453"/>
  <c r="M11453" s="1"/>
  <c r="N11453" s="1"/>
  <c r="L11454"/>
  <c r="M11454" s="1"/>
  <c r="N11454" s="1"/>
  <c r="L11455"/>
  <c r="M11455" s="1"/>
  <c r="N11455" s="1"/>
  <c r="L11456"/>
  <c r="M11456" s="1"/>
  <c r="N11456" s="1"/>
  <c r="L11457"/>
  <c r="M11457" s="1"/>
  <c r="N11457" s="1"/>
  <c r="L11458"/>
  <c r="M11458" s="1"/>
  <c r="N11458" s="1"/>
  <c r="L11459"/>
  <c r="M11459" s="1"/>
  <c r="N11459" s="1"/>
  <c r="L11460"/>
  <c r="M11460" s="1"/>
  <c r="N11460" s="1"/>
  <c r="L11461"/>
  <c r="M11461" s="1"/>
  <c r="N11461" s="1"/>
  <c r="L11462"/>
  <c r="M11462" s="1"/>
  <c r="N11462" s="1"/>
  <c r="L11463"/>
  <c r="M11463" s="1"/>
  <c r="N11463" s="1"/>
  <c r="L11464"/>
  <c r="M11464" s="1"/>
  <c r="N11464" s="1"/>
  <c r="L11465"/>
  <c r="M11465" s="1"/>
  <c r="N11465" s="1"/>
  <c r="L11466"/>
  <c r="M11466" s="1"/>
  <c r="N11466" s="1"/>
  <c r="L11467"/>
  <c r="M11467" s="1"/>
  <c r="N11467" s="1"/>
  <c r="L11468"/>
  <c r="M11468" s="1"/>
  <c r="N11468" s="1"/>
  <c r="L11469"/>
  <c r="M11469" s="1"/>
  <c r="N11469" s="1"/>
  <c r="L11470"/>
  <c r="M11470" s="1"/>
  <c r="N11470" s="1"/>
  <c r="L11471"/>
  <c r="M11471" s="1"/>
  <c r="N11471" s="1"/>
  <c r="L11472"/>
  <c r="M11472" s="1"/>
  <c r="N11472" s="1"/>
  <c r="L11473"/>
  <c r="M11473" s="1"/>
  <c r="N11473" s="1"/>
  <c r="L11474"/>
  <c r="M11474" s="1"/>
  <c r="N11474" s="1"/>
  <c r="L11475"/>
  <c r="M11475" s="1"/>
  <c r="N11475" s="1"/>
  <c r="L11476"/>
  <c r="M11476" s="1"/>
  <c r="N11476" s="1"/>
  <c r="L11477"/>
  <c r="M11477" s="1"/>
  <c r="N11477" s="1"/>
  <c r="L11478"/>
  <c r="M11478" s="1"/>
  <c r="N11478" s="1"/>
  <c r="L11479"/>
  <c r="M11479" s="1"/>
  <c r="N11479" s="1"/>
  <c r="L11480"/>
  <c r="M11480" s="1"/>
  <c r="N11480" s="1"/>
  <c r="L11481"/>
  <c r="M11481" s="1"/>
  <c r="N11481" s="1"/>
  <c r="L11482"/>
  <c r="M11482" s="1"/>
  <c r="N11482" s="1"/>
  <c r="L11483"/>
  <c r="M11483" s="1"/>
  <c r="N11483" s="1"/>
  <c r="L11484"/>
  <c r="M11484" s="1"/>
  <c r="N11484" s="1"/>
  <c r="L11485"/>
  <c r="M11485" s="1"/>
  <c r="N11485" s="1"/>
  <c r="L11486"/>
  <c r="M11486" s="1"/>
  <c r="N11486" s="1"/>
  <c r="L11487"/>
  <c r="M11487" s="1"/>
  <c r="N11487" s="1"/>
  <c r="L11488"/>
  <c r="M11488" s="1"/>
  <c r="N11488" s="1"/>
  <c r="L11489"/>
  <c r="M11489" s="1"/>
  <c r="N11489" s="1"/>
  <c r="L11490"/>
  <c r="M11490" s="1"/>
  <c r="N11490" s="1"/>
  <c r="L11491"/>
  <c r="M11491" s="1"/>
  <c r="N11491" s="1"/>
  <c r="L11492"/>
  <c r="M11492" s="1"/>
  <c r="N11492" s="1"/>
  <c r="L11493"/>
  <c r="M11493" s="1"/>
  <c r="N11493" s="1"/>
  <c r="L11494"/>
  <c r="M11494" s="1"/>
  <c r="N11494" s="1"/>
  <c r="L11495"/>
  <c r="M11495" s="1"/>
  <c r="N11495" s="1"/>
  <c r="L11496"/>
  <c r="M11496" s="1"/>
  <c r="N11496" s="1"/>
  <c r="L11497"/>
  <c r="M11497" s="1"/>
  <c r="N11497" s="1"/>
  <c r="L11498"/>
  <c r="M11498" s="1"/>
  <c r="N11498" s="1"/>
  <c r="L11499"/>
  <c r="M11499" s="1"/>
  <c r="N11499" s="1"/>
  <c r="L11500"/>
  <c r="M11500" s="1"/>
  <c r="N11500" s="1"/>
  <c r="L11501"/>
  <c r="M11501" s="1"/>
  <c r="N11501" s="1"/>
  <c r="L11502"/>
  <c r="M11502" s="1"/>
  <c r="N11502" s="1"/>
  <c r="L11503"/>
  <c r="M11503" s="1"/>
  <c r="N11503" s="1"/>
  <c r="L11504"/>
  <c r="M11504" s="1"/>
  <c r="N11504" s="1"/>
  <c r="L11505"/>
  <c r="M11505" s="1"/>
  <c r="N11505" s="1"/>
  <c r="L11506"/>
  <c r="M11506" s="1"/>
  <c r="N11506" s="1"/>
  <c r="L11507"/>
  <c r="M11507" s="1"/>
  <c r="N11507" s="1"/>
  <c r="L11508"/>
  <c r="M11508" s="1"/>
  <c r="N11508" s="1"/>
  <c r="L11509"/>
  <c r="M11509" s="1"/>
  <c r="N11509" s="1"/>
  <c r="L11510"/>
  <c r="M11510" s="1"/>
  <c r="N11510" s="1"/>
  <c r="L11511"/>
  <c r="M11511" s="1"/>
  <c r="N11511" s="1"/>
  <c r="L11512"/>
  <c r="M11512" s="1"/>
  <c r="N11512" s="1"/>
  <c r="L11513"/>
  <c r="M11513" s="1"/>
  <c r="N11513" s="1"/>
  <c r="L11514"/>
  <c r="M11514" s="1"/>
  <c r="N11514" s="1"/>
  <c r="L11515"/>
  <c r="M11515" s="1"/>
  <c r="N11515" s="1"/>
  <c r="L11516"/>
  <c r="M11516" s="1"/>
  <c r="N11516" s="1"/>
  <c r="L11517"/>
  <c r="M11517" s="1"/>
  <c r="N11517" s="1"/>
  <c r="L11518"/>
  <c r="M11518" s="1"/>
  <c r="N11518" s="1"/>
  <c r="L11519"/>
  <c r="M11519" s="1"/>
  <c r="N11519" s="1"/>
  <c r="L11520"/>
  <c r="M11520" s="1"/>
  <c r="N11520" s="1"/>
  <c r="L11521"/>
  <c r="M11521" s="1"/>
  <c r="N11521" s="1"/>
  <c r="L11522"/>
  <c r="M11522" s="1"/>
  <c r="N11522" s="1"/>
  <c r="L11523"/>
  <c r="M11523" s="1"/>
  <c r="N11523" s="1"/>
  <c r="L11524"/>
  <c r="M11524" s="1"/>
  <c r="N11524" s="1"/>
  <c r="L11525"/>
  <c r="M11525" s="1"/>
  <c r="N11525" s="1"/>
  <c r="L11526"/>
  <c r="M11526" s="1"/>
  <c r="N11526" s="1"/>
  <c r="L11527"/>
  <c r="M11527" s="1"/>
  <c r="N11527" s="1"/>
  <c r="L11528"/>
  <c r="M11528" s="1"/>
  <c r="N11528" s="1"/>
  <c r="L11529"/>
  <c r="M11529" s="1"/>
  <c r="N11529" s="1"/>
  <c r="L11530"/>
  <c r="M11530" s="1"/>
  <c r="N11530" s="1"/>
  <c r="L11531"/>
  <c r="M11531" s="1"/>
  <c r="N11531" s="1"/>
  <c r="L11532"/>
  <c r="M11532" s="1"/>
  <c r="N11532" s="1"/>
  <c r="L11533"/>
  <c r="M11533" s="1"/>
  <c r="N11533" s="1"/>
  <c r="L11534"/>
  <c r="M11534" s="1"/>
  <c r="N11534" s="1"/>
  <c r="L11535"/>
  <c r="M11535" s="1"/>
  <c r="N11535" s="1"/>
  <c r="L11536"/>
  <c r="M11536" s="1"/>
  <c r="N11536" s="1"/>
  <c r="L11537"/>
  <c r="M11537" s="1"/>
  <c r="N11537" s="1"/>
  <c r="L11538"/>
  <c r="M11538" s="1"/>
  <c r="N11538" s="1"/>
  <c r="L11539"/>
  <c r="M11539" s="1"/>
  <c r="N11539" s="1"/>
  <c r="L11540"/>
  <c r="M11540" s="1"/>
  <c r="N11540" s="1"/>
  <c r="L11541"/>
  <c r="M11541" s="1"/>
  <c r="N11541" s="1"/>
  <c r="L11542"/>
  <c r="M11542" s="1"/>
  <c r="N11542" s="1"/>
  <c r="L11543"/>
  <c r="M11543" s="1"/>
  <c r="N11543" s="1"/>
  <c r="L11544"/>
  <c r="M11544" s="1"/>
  <c r="N11544" s="1"/>
  <c r="L11545"/>
  <c r="M11545" s="1"/>
  <c r="N11545" s="1"/>
  <c r="L11546"/>
  <c r="M11546" s="1"/>
  <c r="N11546" s="1"/>
  <c r="L11547"/>
  <c r="M11547" s="1"/>
  <c r="N11547" s="1"/>
  <c r="L11548"/>
  <c r="M11548" s="1"/>
  <c r="N11548" s="1"/>
  <c r="L11549"/>
  <c r="M11549" s="1"/>
  <c r="N11549" s="1"/>
  <c r="L11550"/>
  <c r="M11550" s="1"/>
  <c r="N11550" s="1"/>
  <c r="L11551"/>
  <c r="M11551" s="1"/>
  <c r="N11551" s="1"/>
  <c r="L11552"/>
  <c r="M11552" s="1"/>
  <c r="N11552" s="1"/>
  <c r="L11553"/>
  <c r="M11553" s="1"/>
  <c r="N11553" s="1"/>
  <c r="L11554"/>
  <c r="M11554" s="1"/>
  <c r="N11554" s="1"/>
  <c r="L11555"/>
  <c r="M11555" s="1"/>
  <c r="N11555" s="1"/>
  <c r="L11556"/>
  <c r="M11556" s="1"/>
  <c r="N11556" s="1"/>
  <c r="L11557"/>
  <c r="M11557" s="1"/>
  <c r="N11557" s="1"/>
  <c r="L11558"/>
  <c r="M11558" s="1"/>
  <c r="N11558" s="1"/>
  <c r="L11559"/>
  <c r="M11559" s="1"/>
  <c r="N11559" s="1"/>
  <c r="L11560"/>
  <c r="M11560" s="1"/>
  <c r="N11560" s="1"/>
  <c r="L11561"/>
  <c r="M11561" s="1"/>
  <c r="N11561" s="1"/>
  <c r="L11562"/>
  <c r="M11562" s="1"/>
  <c r="N11562" s="1"/>
  <c r="L11563"/>
  <c r="M11563" s="1"/>
  <c r="N11563" s="1"/>
  <c r="L11564"/>
  <c r="M11564" s="1"/>
  <c r="N11564" s="1"/>
  <c r="L11565"/>
  <c r="M11565" s="1"/>
  <c r="N11565" s="1"/>
  <c r="L11566"/>
  <c r="M11566" s="1"/>
  <c r="N11566" s="1"/>
  <c r="L11567"/>
  <c r="M11567" s="1"/>
  <c r="N11567" s="1"/>
  <c r="L11568"/>
  <c r="M11568" s="1"/>
  <c r="N11568" s="1"/>
  <c r="L11569"/>
  <c r="M11569" s="1"/>
  <c r="N11569" s="1"/>
  <c r="L11570"/>
  <c r="M11570" s="1"/>
  <c r="N11570" s="1"/>
  <c r="L11571"/>
  <c r="M11571" s="1"/>
  <c r="N11571" s="1"/>
  <c r="L11572"/>
  <c r="M11572" s="1"/>
  <c r="N11572" s="1"/>
  <c r="L11573"/>
  <c r="M11573" s="1"/>
  <c r="N11573" s="1"/>
  <c r="L11574"/>
  <c r="M11574" s="1"/>
  <c r="N11574" s="1"/>
  <c r="L11575"/>
  <c r="M11575" s="1"/>
  <c r="N11575" s="1"/>
  <c r="L11576"/>
  <c r="M11576" s="1"/>
  <c r="N11576" s="1"/>
  <c r="L11577"/>
  <c r="M11577" s="1"/>
  <c r="N11577" s="1"/>
  <c r="L11578"/>
  <c r="M11578" s="1"/>
  <c r="N11578" s="1"/>
  <c r="L11579"/>
  <c r="M11579" s="1"/>
  <c r="N11579" s="1"/>
  <c r="L11580"/>
  <c r="M11580" s="1"/>
  <c r="N11580" s="1"/>
  <c r="L11581"/>
  <c r="M11581" s="1"/>
  <c r="N11581" s="1"/>
  <c r="L11582"/>
  <c r="M11582" s="1"/>
  <c r="N11582" s="1"/>
  <c r="L11583"/>
  <c r="M11583" s="1"/>
  <c r="N11583" s="1"/>
  <c r="L11584"/>
  <c r="M11584" s="1"/>
  <c r="N11584" s="1"/>
  <c r="L11585"/>
  <c r="M11585" s="1"/>
  <c r="N11585" s="1"/>
  <c r="L11586"/>
  <c r="M11586" s="1"/>
  <c r="N11586" s="1"/>
  <c r="L11587"/>
  <c r="M11587" s="1"/>
  <c r="N11587" s="1"/>
  <c r="L11588"/>
  <c r="M11588" s="1"/>
  <c r="N11588" s="1"/>
  <c r="L11589"/>
  <c r="M11589" s="1"/>
  <c r="N11589" s="1"/>
  <c r="L11590"/>
  <c r="M11590" s="1"/>
  <c r="N11590" s="1"/>
  <c r="L11591"/>
  <c r="M11591" s="1"/>
  <c r="N11591" s="1"/>
  <c r="L11592"/>
  <c r="M11592" s="1"/>
  <c r="N11592" s="1"/>
  <c r="L11593"/>
  <c r="M11593" s="1"/>
  <c r="N11593" s="1"/>
  <c r="L11594"/>
  <c r="M11594" s="1"/>
  <c r="N11594" s="1"/>
  <c r="L11595"/>
  <c r="M11595" s="1"/>
  <c r="N11595" s="1"/>
  <c r="L11596"/>
  <c r="M11596" s="1"/>
  <c r="N11596" s="1"/>
  <c r="L11597"/>
  <c r="M11597" s="1"/>
  <c r="N11597" s="1"/>
  <c r="L11598"/>
  <c r="M11598" s="1"/>
  <c r="N11598" s="1"/>
  <c r="L11599"/>
  <c r="M11599" s="1"/>
  <c r="N11599" s="1"/>
  <c r="L11600"/>
  <c r="M11600" s="1"/>
  <c r="N11600" s="1"/>
  <c r="L11601"/>
  <c r="M11601" s="1"/>
  <c r="N11601" s="1"/>
  <c r="L11602"/>
  <c r="M11602" s="1"/>
  <c r="N11602" s="1"/>
  <c r="L11603"/>
  <c r="M11603" s="1"/>
  <c r="N11603" s="1"/>
  <c r="L11604"/>
  <c r="M11604" s="1"/>
  <c r="N11604" s="1"/>
  <c r="L11605"/>
  <c r="M11605" s="1"/>
  <c r="N11605" s="1"/>
  <c r="L11606"/>
  <c r="M11606" s="1"/>
  <c r="N11606" s="1"/>
  <c r="L11607"/>
  <c r="M11607" s="1"/>
  <c r="N11607" s="1"/>
  <c r="L11608"/>
  <c r="M11608" s="1"/>
  <c r="N11608" s="1"/>
  <c r="L11609"/>
  <c r="M11609" s="1"/>
  <c r="N11609" s="1"/>
  <c r="L11610"/>
  <c r="M11610" s="1"/>
  <c r="N11610" s="1"/>
  <c r="L11611"/>
  <c r="M11611" s="1"/>
  <c r="N11611" s="1"/>
  <c r="L11612"/>
  <c r="M11612" s="1"/>
  <c r="N11612" s="1"/>
  <c r="L11613"/>
  <c r="M11613" s="1"/>
  <c r="N11613" s="1"/>
  <c r="L11614"/>
  <c r="M11614" s="1"/>
  <c r="N11614" s="1"/>
  <c r="L11615"/>
  <c r="M11615" s="1"/>
  <c r="N11615" s="1"/>
  <c r="L11616"/>
  <c r="M11616" s="1"/>
  <c r="N11616" s="1"/>
  <c r="L11617"/>
  <c r="M11617" s="1"/>
  <c r="N11617" s="1"/>
  <c r="L11618"/>
  <c r="M11618" s="1"/>
  <c r="N11618" s="1"/>
  <c r="L11619"/>
  <c r="M11619" s="1"/>
  <c r="N11619" s="1"/>
  <c r="L11620"/>
  <c r="M11620" s="1"/>
  <c r="N11620" s="1"/>
  <c r="L11621"/>
  <c r="M11621" s="1"/>
  <c r="N11621" s="1"/>
  <c r="L11622"/>
  <c r="M11622" s="1"/>
  <c r="N11622" s="1"/>
  <c r="L11623"/>
  <c r="M11623" s="1"/>
  <c r="N11623" s="1"/>
  <c r="L11624"/>
  <c r="M11624" s="1"/>
  <c r="N11624" s="1"/>
  <c r="L11625"/>
  <c r="M11625" s="1"/>
  <c r="N11625" s="1"/>
  <c r="L11626"/>
  <c r="M11626" s="1"/>
  <c r="N11626" s="1"/>
  <c r="L11627"/>
  <c r="M11627" s="1"/>
  <c r="N11627" s="1"/>
  <c r="L11628"/>
  <c r="M11628" s="1"/>
  <c r="N11628" s="1"/>
  <c r="L11629"/>
  <c r="M11629" s="1"/>
  <c r="N11629" s="1"/>
  <c r="L11630"/>
  <c r="M11630" s="1"/>
  <c r="N11630" s="1"/>
  <c r="L11631"/>
  <c r="M11631" s="1"/>
  <c r="N11631" s="1"/>
  <c r="L11632"/>
  <c r="M11632" s="1"/>
  <c r="N11632" s="1"/>
  <c r="L11633"/>
  <c r="M11633" s="1"/>
  <c r="N11633" s="1"/>
  <c r="L11634"/>
  <c r="M11634" s="1"/>
  <c r="N11634" s="1"/>
  <c r="L11635"/>
  <c r="M11635" s="1"/>
  <c r="N11635" s="1"/>
  <c r="L11636"/>
  <c r="M11636" s="1"/>
  <c r="N11636" s="1"/>
  <c r="L11637"/>
  <c r="M11637" s="1"/>
  <c r="N11637" s="1"/>
  <c r="L11638"/>
  <c r="M11638" s="1"/>
  <c r="N11638" s="1"/>
  <c r="L11639"/>
  <c r="M11639" s="1"/>
  <c r="N11639" s="1"/>
  <c r="L11640"/>
  <c r="M11640" s="1"/>
  <c r="N11640" s="1"/>
  <c r="L11641"/>
  <c r="M11641" s="1"/>
  <c r="N11641" s="1"/>
  <c r="L11642"/>
  <c r="M11642" s="1"/>
  <c r="N11642" s="1"/>
  <c r="L11643"/>
  <c r="M11643" s="1"/>
  <c r="N11643" s="1"/>
  <c r="L11644"/>
  <c r="M11644" s="1"/>
  <c r="N11644" s="1"/>
  <c r="L11645"/>
  <c r="M11645" s="1"/>
  <c r="N11645" s="1"/>
  <c r="L11646"/>
  <c r="M11646" s="1"/>
  <c r="N11646" s="1"/>
  <c r="L11647"/>
  <c r="M11647" s="1"/>
  <c r="N11647" s="1"/>
  <c r="L11648"/>
  <c r="M11648" s="1"/>
  <c r="N11648" s="1"/>
  <c r="L11649"/>
  <c r="M11649" s="1"/>
  <c r="N11649" s="1"/>
  <c r="L11650"/>
  <c r="M11650" s="1"/>
  <c r="N11650" s="1"/>
  <c r="L11651"/>
  <c r="M11651" s="1"/>
  <c r="N11651" s="1"/>
  <c r="L11652"/>
  <c r="M11652" s="1"/>
  <c r="N11652" s="1"/>
  <c r="L11653"/>
  <c r="M11653" s="1"/>
  <c r="N11653" s="1"/>
  <c r="L11654"/>
  <c r="M11654" s="1"/>
  <c r="N11654" s="1"/>
  <c r="L11655"/>
  <c r="M11655" s="1"/>
  <c r="N11655" s="1"/>
  <c r="L11656"/>
  <c r="M11656" s="1"/>
  <c r="N11656" s="1"/>
  <c r="L11657"/>
  <c r="M11657" s="1"/>
  <c r="N11657" s="1"/>
  <c r="L11658"/>
  <c r="M11658" s="1"/>
  <c r="N11658" s="1"/>
  <c r="L11659"/>
  <c r="M11659" s="1"/>
  <c r="N11659" s="1"/>
  <c r="L11660"/>
  <c r="M11660" s="1"/>
  <c r="N11660" s="1"/>
  <c r="L11661"/>
  <c r="M11661" s="1"/>
  <c r="N11661" s="1"/>
  <c r="L11662"/>
  <c r="M11662" s="1"/>
  <c r="N11662" s="1"/>
  <c r="L11663"/>
  <c r="M11663" s="1"/>
  <c r="N11663" s="1"/>
  <c r="L11664"/>
  <c r="M11664" s="1"/>
  <c r="N11664" s="1"/>
  <c r="L11665"/>
  <c r="M11665" s="1"/>
  <c r="N11665" s="1"/>
  <c r="L11666"/>
  <c r="M11666" s="1"/>
  <c r="N11666" s="1"/>
  <c r="L11667"/>
  <c r="M11667" s="1"/>
  <c r="N11667" s="1"/>
  <c r="L11668"/>
  <c r="M11668" s="1"/>
  <c r="N11668" s="1"/>
  <c r="L11669"/>
  <c r="M11669" s="1"/>
  <c r="N11669" s="1"/>
  <c r="L11670"/>
  <c r="M11670" s="1"/>
  <c r="N11670" s="1"/>
  <c r="L11671"/>
  <c r="M11671" s="1"/>
  <c r="N11671" s="1"/>
  <c r="L11672"/>
  <c r="M11672" s="1"/>
  <c r="N11672" s="1"/>
  <c r="L11673"/>
  <c r="M11673" s="1"/>
  <c r="N11673" s="1"/>
  <c r="L11674"/>
  <c r="M11674" s="1"/>
  <c r="N11674" s="1"/>
  <c r="L11675"/>
  <c r="M11675" s="1"/>
  <c r="N11675" s="1"/>
  <c r="L11676"/>
  <c r="M11676" s="1"/>
  <c r="N11676" s="1"/>
  <c r="L11677"/>
  <c r="M11677" s="1"/>
  <c r="N11677" s="1"/>
  <c r="L11678"/>
  <c r="M11678" s="1"/>
  <c r="N11678" s="1"/>
  <c r="L11679"/>
  <c r="M11679" s="1"/>
  <c r="N11679" s="1"/>
  <c r="L11680"/>
  <c r="M11680" s="1"/>
  <c r="N11680" s="1"/>
  <c r="L11681"/>
  <c r="M11681" s="1"/>
  <c r="N11681" s="1"/>
  <c r="L11682"/>
  <c r="M11682" s="1"/>
  <c r="N11682" s="1"/>
  <c r="L11683"/>
  <c r="M11683" s="1"/>
  <c r="N11683" s="1"/>
  <c r="L11684"/>
  <c r="M11684" s="1"/>
  <c r="N11684" s="1"/>
  <c r="L11685"/>
  <c r="M11685" s="1"/>
  <c r="N11685" s="1"/>
  <c r="L11686"/>
  <c r="M11686" s="1"/>
  <c r="N11686" s="1"/>
  <c r="L11687"/>
  <c r="M11687" s="1"/>
  <c r="N11687" s="1"/>
  <c r="L11688"/>
  <c r="M11688" s="1"/>
  <c r="N11688" s="1"/>
  <c r="L11689"/>
  <c r="M11689" s="1"/>
  <c r="N11689" s="1"/>
  <c r="L11690"/>
  <c r="M11690" s="1"/>
  <c r="N11690" s="1"/>
  <c r="L11691"/>
  <c r="M11691" s="1"/>
  <c r="N11691" s="1"/>
  <c r="L11692"/>
  <c r="M11692" s="1"/>
  <c r="N11692" s="1"/>
  <c r="L11693"/>
  <c r="M11693" s="1"/>
  <c r="N11693" s="1"/>
  <c r="L11694"/>
  <c r="M11694" s="1"/>
  <c r="N11694" s="1"/>
  <c r="L11695"/>
  <c r="M11695" s="1"/>
  <c r="N11695" s="1"/>
  <c r="L11696"/>
  <c r="M11696" s="1"/>
  <c r="N11696" s="1"/>
  <c r="L11697"/>
  <c r="M11697" s="1"/>
  <c r="N11697" s="1"/>
  <c r="L11698"/>
  <c r="M11698" s="1"/>
  <c r="N11698" s="1"/>
  <c r="L11699"/>
  <c r="M11699" s="1"/>
  <c r="N11699" s="1"/>
  <c r="L11700"/>
  <c r="M11700" s="1"/>
  <c r="N11700" s="1"/>
  <c r="L11701"/>
  <c r="M11701" s="1"/>
  <c r="N11701" s="1"/>
  <c r="L11702"/>
  <c r="M11702" s="1"/>
  <c r="N11702" s="1"/>
  <c r="L11703"/>
  <c r="M11703" s="1"/>
  <c r="N11703" s="1"/>
  <c r="L11704"/>
  <c r="M11704" s="1"/>
  <c r="N11704" s="1"/>
  <c r="L11705"/>
  <c r="M11705" s="1"/>
  <c r="N11705" s="1"/>
  <c r="L11706"/>
  <c r="M11706" s="1"/>
  <c r="N11706" s="1"/>
  <c r="L11707"/>
  <c r="M11707" s="1"/>
  <c r="N11707" s="1"/>
  <c r="L11708"/>
  <c r="M11708" s="1"/>
  <c r="N11708" s="1"/>
  <c r="L11709"/>
  <c r="M11709" s="1"/>
  <c r="N11709" s="1"/>
  <c r="L11710"/>
  <c r="M11710" s="1"/>
  <c r="N11710" s="1"/>
  <c r="L11711"/>
  <c r="M11711" s="1"/>
  <c r="N11711" s="1"/>
  <c r="L11712"/>
  <c r="M11712" s="1"/>
  <c r="N11712" s="1"/>
  <c r="L11713"/>
  <c r="M11713" s="1"/>
  <c r="N11713" s="1"/>
  <c r="L11714"/>
  <c r="M11714" s="1"/>
  <c r="N11714" s="1"/>
  <c r="L11715"/>
  <c r="M11715" s="1"/>
  <c r="N11715" s="1"/>
  <c r="L11716"/>
  <c r="M11716" s="1"/>
  <c r="N11716" s="1"/>
  <c r="L11717"/>
  <c r="M11717" s="1"/>
  <c r="N11717" s="1"/>
  <c r="L11718"/>
  <c r="M11718" s="1"/>
  <c r="N11718" s="1"/>
  <c r="L11719"/>
  <c r="M11719" s="1"/>
  <c r="N11719" s="1"/>
  <c r="L11720"/>
  <c r="M11720" s="1"/>
  <c r="N11720" s="1"/>
  <c r="L11721"/>
  <c r="M11721" s="1"/>
  <c r="N11721" s="1"/>
  <c r="L11722"/>
  <c r="M11722" s="1"/>
  <c r="N11722" s="1"/>
  <c r="L11723"/>
  <c r="M11723" s="1"/>
  <c r="N11723" s="1"/>
  <c r="L11724"/>
  <c r="M11724" s="1"/>
  <c r="N11724" s="1"/>
  <c r="L11725"/>
  <c r="M11725" s="1"/>
  <c r="N11725" s="1"/>
  <c r="L11726"/>
  <c r="M11726" s="1"/>
  <c r="N11726" s="1"/>
  <c r="L11727"/>
  <c r="M11727" s="1"/>
  <c r="N11727" s="1"/>
  <c r="L11728"/>
  <c r="M11728" s="1"/>
  <c r="N11728" s="1"/>
  <c r="L11729"/>
  <c r="M11729" s="1"/>
  <c r="N11729" s="1"/>
  <c r="L11730"/>
  <c r="M11730" s="1"/>
  <c r="N11730" s="1"/>
  <c r="L11731"/>
  <c r="M11731" s="1"/>
  <c r="N11731" s="1"/>
  <c r="L11732"/>
  <c r="M11732" s="1"/>
  <c r="N11732" s="1"/>
  <c r="L11733"/>
  <c r="M11733" s="1"/>
  <c r="N11733" s="1"/>
  <c r="L11734"/>
  <c r="M11734" s="1"/>
  <c r="N11734" s="1"/>
  <c r="L11735"/>
  <c r="M11735" s="1"/>
  <c r="N11735" s="1"/>
  <c r="L11736"/>
  <c r="M11736" s="1"/>
  <c r="N11736" s="1"/>
  <c r="L11737"/>
  <c r="M11737" s="1"/>
  <c r="N11737" s="1"/>
  <c r="L11738"/>
  <c r="M11738" s="1"/>
  <c r="N11738" s="1"/>
  <c r="L11739"/>
  <c r="M11739" s="1"/>
  <c r="N11739" s="1"/>
  <c r="L11740"/>
  <c r="M11740" s="1"/>
  <c r="N11740" s="1"/>
  <c r="L11741"/>
  <c r="M11741" s="1"/>
  <c r="N11741" s="1"/>
  <c r="L11742"/>
  <c r="M11742" s="1"/>
  <c r="N11742" s="1"/>
  <c r="L11743"/>
  <c r="M11743" s="1"/>
  <c r="N11743" s="1"/>
  <c r="L11744"/>
  <c r="M11744" s="1"/>
  <c r="N11744" s="1"/>
  <c r="L11745"/>
  <c r="M11745" s="1"/>
  <c r="N11745" s="1"/>
  <c r="L11746"/>
  <c r="M11746" s="1"/>
  <c r="N11746" s="1"/>
  <c r="L11747"/>
  <c r="M11747" s="1"/>
  <c r="N11747" s="1"/>
  <c r="L11748"/>
  <c r="M11748" s="1"/>
  <c r="N11748" s="1"/>
  <c r="L11749"/>
  <c r="M11749" s="1"/>
  <c r="N11749" s="1"/>
  <c r="L11750"/>
  <c r="M11750" s="1"/>
  <c r="N11750" s="1"/>
  <c r="L11751"/>
  <c r="M11751" s="1"/>
  <c r="N11751" s="1"/>
  <c r="L11752"/>
  <c r="M11752" s="1"/>
  <c r="N11752" s="1"/>
  <c r="L11753"/>
  <c r="M11753" s="1"/>
  <c r="N11753" s="1"/>
  <c r="L11754"/>
  <c r="M11754" s="1"/>
  <c r="N11754" s="1"/>
  <c r="L11755"/>
  <c r="M11755" s="1"/>
  <c r="N11755" s="1"/>
  <c r="L11756"/>
  <c r="M11756" s="1"/>
  <c r="N11756" s="1"/>
  <c r="L11757"/>
  <c r="M11757" s="1"/>
  <c r="N11757" s="1"/>
  <c r="L11758"/>
  <c r="M11758" s="1"/>
  <c r="N11758" s="1"/>
  <c r="L11759"/>
  <c r="M11759" s="1"/>
  <c r="N11759" s="1"/>
  <c r="L11760"/>
  <c r="M11760" s="1"/>
  <c r="N11760" s="1"/>
  <c r="L11761"/>
  <c r="M11761" s="1"/>
  <c r="N11761" s="1"/>
  <c r="L11762"/>
  <c r="M11762" s="1"/>
  <c r="N11762" s="1"/>
  <c r="L11763"/>
  <c r="M11763" s="1"/>
  <c r="N11763" s="1"/>
  <c r="L11764"/>
  <c r="M11764" s="1"/>
  <c r="N11764" s="1"/>
  <c r="L11765"/>
  <c r="M11765" s="1"/>
  <c r="N11765" s="1"/>
  <c r="L11766"/>
  <c r="M11766" s="1"/>
  <c r="N11766" s="1"/>
  <c r="L11767"/>
  <c r="M11767" s="1"/>
  <c r="N11767" s="1"/>
  <c r="L11768"/>
  <c r="M11768" s="1"/>
  <c r="N11768" s="1"/>
  <c r="L11769"/>
  <c r="M11769" s="1"/>
  <c r="N11769" s="1"/>
  <c r="L11770"/>
  <c r="M11770" s="1"/>
  <c r="N11770" s="1"/>
  <c r="L11771"/>
  <c r="M11771" s="1"/>
  <c r="N11771" s="1"/>
  <c r="L11772"/>
  <c r="M11772" s="1"/>
  <c r="N11772" s="1"/>
  <c r="L11773"/>
  <c r="M11773" s="1"/>
  <c r="N11773" s="1"/>
  <c r="L11774"/>
  <c r="M11774" s="1"/>
  <c r="N11774" s="1"/>
  <c r="L11775"/>
  <c r="M11775" s="1"/>
  <c r="N11775" s="1"/>
  <c r="L11776"/>
  <c r="M11776" s="1"/>
  <c r="N11776" s="1"/>
  <c r="L11777"/>
  <c r="M11777" s="1"/>
  <c r="N11777" s="1"/>
  <c r="L11778"/>
  <c r="M11778" s="1"/>
  <c r="N11778" s="1"/>
  <c r="L11779"/>
  <c r="M11779" s="1"/>
  <c r="N11779" s="1"/>
  <c r="L11780"/>
  <c r="M11780" s="1"/>
  <c r="N11780" s="1"/>
  <c r="L11781"/>
  <c r="M11781" s="1"/>
  <c r="N11781" s="1"/>
  <c r="L11782"/>
  <c r="M11782" s="1"/>
  <c r="N11782" s="1"/>
  <c r="L11783"/>
  <c r="M11783" s="1"/>
  <c r="N11783" s="1"/>
  <c r="L11784"/>
  <c r="M11784" s="1"/>
  <c r="N11784" s="1"/>
  <c r="L11785"/>
  <c r="M11785" s="1"/>
  <c r="N11785" s="1"/>
  <c r="L11786"/>
  <c r="M11786" s="1"/>
  <c r="N11786" s="1"/>
  <c r="L11787"/>
  <c r="M11787" s="1"/>
  <c r="N11787" s="1"/>
  <c r="L11788"/>
  <c r="M11788" s="1"/>
  <c r="N11788" s="1"/>
  <c r="L11789"/>
  <c r="M11789" s="1"/>
  <c r="N11789" s="1"/>
  <c r="L11790"/>
  <c r="M11790" s="1"/>
  <c r="N11790" s="1"/>
  <c r="L11791"/>
  <c r="M11791" s="1"/>
  <c r="N11791" s="1"/>
  <c r="L11792"/>
  <c r="M11792" s="1"/>
  <c r="N11792" s="1"/>
  <c r="L11793"/>
  <c r="M11793" s="1"/>
  <c r="N11793" s="1"/>
  <c r="L11794"/>
  <c r="M11794" s="1"/>
  <c r="N11794" s="1"/>
  <c r="L11795"/>
  <c r="M11795" s="1"/>
  <c r="N11795" s="1"/>
  <c r="L11796"/>
  <c r="M11796" s="1"/>
  <c r="N11796" s="1"/>
  <c r="L11797"/>
  <c r="M11797" s="1"/>
  <c r="N11797" s="1"/>
  <c r="L11798"/>
  <c r="M11798" s="1"/>
  <c r="N11798" s="1"/>
  <c r="L11799"/>
  <c r="M11799" s="1"/>
  <c r="N11799" s="1"/>
  <c r="L11800"/>
  <c r="M11800" s="1"/>
  <c r="N11800" s="1"/>
  <c r="L11801"/>
  <c r="M11801" s="1"/>
  <c r="N11801" s="1"/>
  <c r="L11802"/>
  <c r="M11802" s="1"/>
  <c r="N11802" s="1"/>
  <c r="L11803"/>
  <c r="M11803" s="1"/>
  <c r="N11803" s="1"/>
  <c r="L11804"/>
  <c r="M11804" s="1"/>
  <c r="N11804" s="1"/>
  <c r="L11805"/>
  <c r="M11805" s="1"/>
  <c r="N11805" s="1"/>
  <c r="L11806"/>
  <c r="M11806" s="1"/>
  <c r="N11806" s="1"/>
  <c r="L11807"/>
  <c r="M11807" s="1"/>
  <c r="N11807" s="1"/>
  <c r="L11808"/>
  <c r="M11808" s="1"/>
  <c r="N11808" s="1"/>
  <c r="L11809"/>
  <c r="M11809" s="1"/>
  <c r="N11809" s="1"/>
  <c r="L11810"/>
  <c r="M11810" s="1"/>
  <c r="N11810" s="1"/>
  <c r="L11811"/>
  <c r="M11811" s="1"/>
  <c r="N11811" s="1"/>
  <c r="L11812"/>
  <c r="M11812" s="1"/>
  <c r="N11812" s="1"/>
  <c r="L11813"/>
  <c r="M11813" s="1"/>
  <c r="N11813" s="1"/>
  <c r="L11814"/>
  <c r="M11814" s="1"/>
  <c r="N11814" s="1"/>
  <c r="L11815"/>
  <c r="M11815" s="1"/>
  <c r="N11815" s="1"/>
  <c r="L11816"/>
  <c r="M11816" s="1"/>
  <c r="N11816" s="1"/>
  <c r="L11817"/>
  <c r="M11817" s="1"/>
  <c r="N11817" s="1"/>
  <c r="L11818"/>
  <c r="M11818" s="1"/>
  <c r="N11818" s="1"/>
  <c r="L11819"/>
  <c r="M11819" s="1"/>
  <c r="N11819" s="1"/>
  <c r="L11820"/>
  <c r="M11820" s="1"/>
  <c r="N11820" s="1"/>
  <c r="L11821"/>
  <c r="M11821" s="1"/>
  <c r="N11821" s="1"/>
  <c r="L11822"/>
  <c r="M11822" s="1"/>
  <c r="N11822" s="1"/>
  <c r="L11823"/>
  <c r="M11823" s="1"/>
  <c r="N11823" s="1"/>
  <c r="L11824"/>
  <c r="M11824" s="1"/>
  <c r="N11824" s="1"/>
  <c r="L11825"/>
  <c r="M11825" s="1"/>
  <c r="N11825" s="1"/>
  <c r="L11826"/>
  <c r="M11826" s="1"/>
  <c r="N11826" s="1"/>
  <c r="L11827"/>
  <c r="M11827" s="1"/>
  <c r="N11827" s="1"/>
  <c r="L11828"/>
  <c r="M11828" s="1"/>
  <c r="N11828" s="1"/>
  <c r="L11829"/>
  <c r="M11829" s="1"/>
  <c r="N11829" s="1"/>
  <c r="L11830"/>
  <c r="M11830" s="1"/>
  <c r="N11830" s="1"/>
  <c r="L11831"/>
  <c r="M11831"/>
  <c r="N11831" s="1"/>
  <c r="L11832"/>
  <c r="M11832" s="1"/>
  <c r="N11832" s="1"/>
  <c r="L11833"/>
  <c r="M11833" s="1"/>
  <c r="N11833" s="1"/>
  <c r="L11834"/>
  <c r="M11834" s="1"/>
  <c r="N11834" s="1"/>
  <c r="L11835"/>
  <c r="M11835" s="1"/>
  <c r="N11835" s="1"/>
  <c r="L11836"/>
  <c r="M11836" s="1"/>
  <c r="N11836" s="1"/>
  <c r="L11837"/>
  <c r="M11837" s="1"/>
  <c r="N11837" s="1"/>
  <c r="L11838"/>
  <c r="M11838"/>
  <c r="N11838" s="1"/>
  <c r="L11839"/>
  <c r="M11839" s="1"/>
  <c r="N11839" s="1"/>
  <c r="L11840"/>
  <c r="M11840" s="1"/>
  <c r="N11840" s="1"/>
  <c r="L11841"/>
  <c r="M11841" s="1"/>
  <c r="N11841" s="1"/>
  <c r="L11842"/>
  <c r="M11842" s="1"/>
  <c r="N11842" s="1"/>
  <c r="L11843"/>
  <c r="M11843" s="1"/>
  <c r="N11843" s="1"/>
  <c r="L11844"/>
  <c r="M11844" s="1"/>
  <c r="N11844" s="1"/>
  <c r="L11845"/>
  <c r="M11845" s="1"/>
  <c r="N11845" s="1"/>
  <c r="L11846"/>
  <c r="M11846" s="1"/>
  <c r="N11846" s="1"/>
  <c r="L11847"/>
  <c r="M11847" s="1"/>
  <c r="N11847" s="1"/>
  <c r="L11848"/>
  <c r="M11848" s="1"/>
  <c r="N11848" s="1"/>
  <c r="L11849"/>
  <c r="M11849" s="1"/>
  <c r="N11849" s="1"/>
  <c r="L11850"/>
  <c r="M11850" s="1"/>
  <c r="N11850" s="1"/>
  <c r="L11851"/>
  <c r="M11851" s="1"/>
  <c r="N11851" s="1"/>
  <c r="L11852"/>
  <c r="M11852" s="1"/>
  <c r="N11852" s="1"/>
  <c r="L11853"/>
  <c r="M11853" s="1"/>
  <c r="N11853" s="1"/>
  <c r="L11854"/>
  <c r="M11854" s="1"/>
  <c r="N11854" s="1"/>
  <c r="L11855"/>
  <c r="M11855" s="1"/>
  <c r="N11855" s="1"/>
  <c r="L11856"/>
  <c r="M11856" s="1"/>
  <c r="N11856" s="1"/>
  <c r="L11857"/>
  <c r="M11857" s="1"/>
  <c r="N11857" s="1"/>
  <c r="L11858"/>
  <c r="M11858" s="1"/>
  <c r="N11858" s="1"/>
  <c r="L11859"/>
  <c r="M11859" s="1"/>
  <c r="N11859" s="1"/>
  <c r="L11860"/>
  <c r="M11860" s="1"/>
  <c r="N11860" s="1"/>
  <c r="L11861"/>
  <c r="M11861" s="1"/>
  <c r="N11861" s="1"/>
  <c r="L11862"/>
  <c r="M11862" s="1"/>
  <c r="N11862" s="1"/>
  <c r="L11863"/>
  <c r="M11863" s="1"/>
  <c r="N11863" s="1"/>
  <c r="L11864"/>
  <c r="M11864" s="1"/>
  <c r="N11864" s="1"/>
  <c r="L11865"/>
  <c r="M11865" s="1"/>
  <c r="N11865" s="1"/>
  <c r="L11866"/>
  <c r="M11866" s="1"/>
  <c r="N11866" s="1"/>
  <c r="L11867"/>
  <c r="M11867" s="1"/>
  <c r="N11867" s="1"/>
  <c r="L11868"/>
  <c r="M11868" s="1"/>
  <c r="N11868" s="1"/>
  <c r="L11869"/>
  <c r="M11869" s="1"/>
  <c r="N11869" s="1"/>
  <c r="L11870"/>
  <c r="M11870" s="1"/>
  <c r="N11870" s="1"/>
  <c r="L11871"/>
  <c r="M11871" s="1"/>
  <c r="N11871" s="1"/>
  <c r="L11872"/>
  <c r="M11872" s="1"/>
  <c r="N11872" s="1"/>
  <c r="L11873"/>
  <c r="M11873" s="1"/>
  <c r="N11873" s="1"/>
  <c r="L11874"/>
  <c r="M11874" s="1"/>
  <c r="N11874" s="1"/>
  <c r="L11875"/>
  <c r="M11875" s="1"/>
  <c r="N11875" s="1"/>
  <c r="L11876"/>
  <c r="M11876" s="1"/>
  <c r="N11876" s="1"/>
  <c r="L11877"/>
  <c r="M11877" s="1"/>
  <c r="N11877" s="1"/>
  <c r="L11878"/>
  <c r="M11878" s="1"/>
  <c r="N11878" s="1"/>
  <c r="L11879"/>
  <c r="M11879" s="1"/>
  <c r="N11879" s="1"/>
  <c r="L11880"/>
  <c r="M11880" s="1"/>
  <c r="N11880" s="1"/>
  <c r="L11881"/>
  <c r="M11881" s="1"/>
  <c r="N11881" s="1"/>
  <c r="L11882"/>
  <c r="M11882" s="1"/>
  <c r="N11882" s="1"/>
  <c r="L11883"/>
  <c r="M11883" s="1"/>
  <c r="N11883" s="1"/>
  <c r="L11884"/>
  <c r="M11884" s="1"/>
  <c r="N11884" s="1"/>
  <c r="L11885"/>
  <c r="M11885" s="1"/>
  <c r="N11885" s="1"/>
  <c r="L11886"/>
  <c r="M11886" s="1"/>
  <c r="N11886" s="1"/>
  <c r="L11887"/>
  <c r="M11887" s="1"/>
  <c r="N11887" s="1"/>
  <c r="L11888"/>
  <c r="M11888" s="1"/>
  <c r="N11888" s="1"/>
  <c r="L11889"/>
  <c r="M11889" s="1"/>
  <c r="N11889" s="1"/>
  <c r="L11890"/>
  <c r="M11890" s="1"/>
  <c r="N11890" s="1"/>
  <c r="L11891"/>
  <c r="M11891" s="1"/>
  <c r="N11891" s="1"/>
  <c r="L11892"/>
  <c r="M11892" s="1"/>
  <c r="N11892" s="1"/>
  <c r="L11893"/>
  <c r="M11893" s="1"/>
  <c r="N11893" s="1"/>
  <c r="L11894"/>
  <c r="M11894" s="1"/>
  <c r="N11894" s="1"/>
  <c r="L11895"/>
  <c r="M11895" s="1"/>
  <c r="N11895" s="1"/>
  <c r="L11896"/>
  <c r="M11896" s="1"/>
  <c r="N11896" s="1"/>
  <c r="L11897"/>
  <c r="M11897" s="1"/>
  <c r="N11897" s="1"/>
  <c r="L11898"/>
  <c r="M11898" s="1"/>
  <c r="N11898" s="1"/>
  <c r="L11899"/>
  <c r="M11899" s="1"/>
  <c r="N11899" s="1"/>
  <c r="L11900"/>
  <c r="M11900" s="1"/>
  <c r="N11900" s="1"/>
  <c r="L11901"/>
  <c r="M11901" s="1"/>
  <c r="N11901" s="1"/>
  <c r="L11902"/>
  <c r="M11902" s="1"/>
  <c r="N11902" s="1"/>
  <c r="L11903"/>
  <c r="M11903" s="1"/>
  <c r="N11903" s="1"/>
  <c r="L11904"/>
  <c r="M11904" s="1"/>
  <c r="N11904" s="1"/>
  <c r="L11905"/>
  <c r="M11905" s="1"/>
  <c r="N11905" s="1"/>
  <c r="L11906"/>
  <c r="M11906" s="1"/>
  <c r="N11906" s="1"/>
  <c r="L11907"/>
  <c r="M11907" s="1"/>
  <c r="N11907" s="1"/>
  <c r="L11908"/>
  <c r="M11908" s="1"/>
  <c r="N11908" s="1"/>
  <c r="L11909"/>
  <c r="M11909" s="1"/>
  <c r="N11909" s="1"/>
  <c r="L11910"/>
  <c r="M11910" s="1"/>
  <c r="N11910" s="1"/>
  <c r="L11911"/>
  <c r="M11911" s="1"/>
  <c r="N11911" s="1"/>
  <c r="L11912"/>
  <c r="M11912" s="1"/>
  <c r="N11912" s="1"/>
  <c r="L11913"/>
  <c r="M11913" s="1"/>
  <c r="N11913" s="1"/>
  <c r="L11914"/>
  <c r="M11914" s="1"/>
  <c r="N11914" s="1"/>
  <c r="L11915"/>
  <c r="M11915" s="1"/>
  <c r="N11915" s="1"/>
  <c r="L11916"/>
  <c r="M11916" s="1"/>
  <c r="N11916" s="1"/>
  <c r="L11917"/>
  <c r="M11917" s="1"/>
  <c r="N11917" s="1"/>
  <c r="L11918"/>
  <c r="M11918" s="1"/>
  <c r="N11918" s="1"/>
  <c r="L11919"/>
  <c r="M11919" s="1"/>
  <c r="N11919" s="1"/>
  <c r="L11920"/>
  <c r="M11920" s="1"/>
  <c r="N11920" s="1"/>
  <c r="L11921"/>
  <c r="M11921" s="1"/>
  <c r="N11921" s="1"/>
  <c r="L11922"/>
  <c r="M11922" s="1"/>
  <c r="N11922" s="1"/>
  <c r="L11923"/>
  <c r="M11923" s="1"/>
  <c r="N11923" s="1"/>
  <c r="L11924"/>
  <c r="M11924" s="1"/>
  <c r="N11924" s="1"/>
  <c r="L11925"/>
  <c r="M11925" s="1"/>
  <c r="N11925" s="1"/>
  <c r="L11926"/>
  <c r="M11926" s="1"/>
  <c r="N11926" s="1"/>
  <c r="L11927"/>
  <c r="M11927" s="1"/>
  <c r="N11927" s="1"/>
  <c r="L11928"/>
  <c r="M11928" s="1"/>
  <c r="N11928" s="1"/>
  <c r="L11929"/>
  <c r="M11929" s="1"/>
  <c r="N11929" s="1"/>
  <c r="L11930"/>
  <c r="M11930" s="1"/>
  <c r="N11930" s="1"/>
  <c r="L11931"/>
  <c r="M11931" s="1"/>
  <c r="N11931" s="1"/>
  <c r="L11932"/>
  <c r="M11932" s="1"/>
  <c r="N11932" s="1"/>
  <c r="L11933"/>
  <c r="M11933" s="1"/>
  <c r="N11933" s="1"/>
  <c r="L11934"/>
  <c r="M11934" s="1"/>
  <c r="N11934" s="1"/>
  <c r="L11935"/>
  <c r="M11935" s="1"/>
  <c r="N11935" s="1"/>
  <c r="L11936"/>
  <c r="M11936" s="1"/>
  <c r="N11936" s="1"/>
  <c r="L11937"/>
  <c r="M11937" s="1"/>
  <c r="N11937" s="1"/>
  <c r="L11938"/>
  <c r="M11938" s="1"/>
  <c r="N11938" s="1"/>
  <c r="L11939"/>
  <c r="M11939" s="1"/>
  <c r="N11939" s="1"/>
  <c r="L11940"/>
  <c r="M11940" s="1"/>
  <c r="N11940" s="1"/>
  <c r="L11941"/>
  <c r="M11941" s="1"/>
  <c r="N11941" s="1"/>
  <c r="L11942"/>
  <c r="M11942" s="1"/>
  <c r="N11942" s="1"/>
  <c r="L11943"/>
  <c r="M11943" s="1"/>
  <c r="N11943" s="1"/>
  <c r="L11944"/>
  <c r="M11944" s="1"/>
  <c r="N11944" s="1"/>
  <c r="L11945"/>
  <c r="M11945" s="1"/>
  <c r="N11945" s="1"/>
  <c r="L11946"/>
  <c r="M11946"/>
  <c r="N11946" s="1"/>
  <c r="L11947"/>
  <c r="M11947" s="1"/>
  <c r="N11947" s="1"/>
  <c r="L11948"/>
  <c r="M11948" s="1"/>
  <c r="N11948" s="1"/>
  <c r="L11949"/>
  <c r="M11949" s="1"/>
  <c r="N11949" s="1"/>
  <c r="L11950"/>
  <c r="M11950" s="1"/>
  <c r="N11950" s="1"/>
  <c r="L11951"/>
  <c r="M11951" s="1"/>
  <c r="N11951" s="1"/>
  <c r="L11952"/>
  <c r="M11952" s="1"/>
  <c r="N11952" s="1"/>
  <c r="L11953"/>
  <c r="M11953" s="1"/>
  <c r="N11953" s="1"/>
  <c r="L11954"/>
  <c r="M11954" s="1"/>
  <c r="N11954" s="1"/>
  <c r="L11955"/>
  <c r="M11955" s="1"/>
  <c r="N11955" s="1"/>
  <c r="L11956"/>
  <c r="M11956" s="1"/>
  <c r="N11956" s="1"/>
  <c r="L11957"/>
  <c r="M11957" s="1"/>
  <c r="N11957" s="1"/>
  <c r="L11958"/>
  <c r="M11958" s="1"/>
  <c r="N11958" s="1"/>
  <c r="L11959"/>
  <c r="M11959" s="1"/>
  <c r="N11959" s="1"/>
  <c r="L11960"/>
  <c r="M11960" s="1"/>
  <c r="N11960" s="1"/>
  <c r="L11961"/>
  <c r="M11961" s="1"/>
  <c r="N11961" s="1"/>
  <c r="L11962"/>
  <c r="M11962" s="1"/>
  <c r="N11962" s="1"/>
  <c r="L11963"/>
  <c r="M11963" s="1"/>
  <c r="N11963" s="1"/>
  <c r="L11964"/>
  <c r="M11964" s="1"/>
  <c r="N11964" s="1"/>
  <c r="L11965"/>
  <c r="M11965" s="1"/>
  <c r="N11965" s="1"/>
  <c r="L11966"/>
  <c r="M11966" s="1"/>
  <c r="N11966" s="1"/>
  <c r="L11967"/>
  <c r="M11967" s="1"/>
  <c r="N11967" s="1"/>
  <c r="L11968"/>
  <c r="M11968" s="1"/>
  <c r="N11968" s="1"/>
  <c r="L11969"/>
  <c r="M11969" s="1"/>
  <c r="N11969" s="1"/>
  <c r="L11970"/>
  <c r="M11970" s="1"/>
  <c r="N11970" s="1"/>
  <c r="L11971"/>
  <c r="M11971" s="1"/>
  <c r="N11971" s="1"/>
  <c r="L11972"/>
  <c r="M11972" s="1"/>
  <c r="N11972" s="1"/>
  <c r="L11973"/>
  <c r="M11973" s="1"/>
  <c r="N11973" s="1"/>
  <c r="L11974"/>
  <c r="M11974" s="1"/>
  <c r="N11974" s="1"/>
  <c r="L11975"/>
  <c r="M11975" s="1"/>
  <c r="N11975" s="1"/>
  <c r="L11976"/>
  <c r="M11976" s="1"/>
  <c r="N11976" s="1"/>
  <c r="L11977"/>
  <c r="M11977" s="1"/>
  <c r="N11977" s="1"/>
  <c r="L11978"/>
  <c r="M11978" s="1"/>
  <c r="N11978" s="1"/>
  <c r="L11979"/>
  <c r="M11979" s="1"/>
  <c r="N11979" s="1"/>
  <c r="L11980"/>
  <c r="M11980" s="1"/>
  <c r="N11980" s="1"/>
  <c r="L11981"/>
  <c r="M11981" s="1"/>
  <c r="N11981" s="1"/>
  <c r="L11982"/>
  <c r="M11982" s="1"/>
  <c r="N11982" s="1"/>
  <c r="L11983"/>
  <c r="M11983" s="1"/>
  <c r="N11983" s="1"/>
  <c r="L11984"/>
  <c r="M11984" s="1"/>
  <c r="N11984" s="1"/>
  <c r="L11985"/>
  <c r="M11985" s="1"/>
  <c r="N11985" s="1"/>
  <c r="L11986"/>
  <c r="M11986" s="1"/>
  <c r="N11986" s="1"/>
  <c r="L11987"/>
  <c r="M11987" s="1"/>
  <c r="N11987" s="1"/>
  <c r="L11988"/>
  <c r="M11988" s="1"/>
  <c r="N11988" s="1"/>
  <c r="L11989"/>
  <c r="M11989" s="1"/>
  <c r="N11989" s="1"/>
  <c r="L11990"/>
  <c r="M11990" s="1"/>
  <c r="N11990" s="1"/>
  <c r="L11991"/>
  <c r="M11991" s="1"/>
  <c r="N11991" s="1"/>
  <c r="L11992"/>
  <c r="M11992" s="1"/>
  <c r="N11992" s="1"/>
  <c r="L11993"/>
  <c r="M11993" s="1"/>
  <c r="N11993" s="1"/>
  <c r="L11994"/>
  <c r="M11994" s="1"/>
  <c r="N11994" s="1"/>
  <c r="L11995"/>
  <c r="M11995" s="1"/>
  <c r="N11995" s="1"/>
  <c r="L11996"/>
  <c r="M11996" s="1"/>
  <c r="N11996" s="1"/>
  <c r="L11997"/>
  <c r="M11997" s="1"/>
  <c r="N11997" s="1"/>
  <c r="L11998"/>
  <c r="M11998" s="1"/>
  <c r="N11998" s="1"/>
  <c r="L11999"/>
  <c r="M11999" s="1"/>
  <c r="N11999" s="1"/>
  <c r="L12000"/>
  <c r="M12000" s="1"/>
  <c r="N12000" s="1"/>
  <c r="L12001"/>
  <c r="M12001" s="1"/>
  <c r="N12001" s="1"/>
  <c r="L12002"/>
  <c r="M12002" s="1"/>
  <c r="N12002" s="1"/>
  <c r="L12003"/>
  <c r="M12003" s="1"/>
  <c r="N12003" s="1"/>
  <c r="L12004"/>
  <c r="M12004" s="1"/>
  <c r="N12004" s="1"/>
  <c r="L12005"/>
  <c r="M12005" s="1"/>
  <c r="N12005" s="1"/>
  <c r="L12006"/>
  <c r="M12006" s="1"/>
  <c r="N12006" s="1"/>
  <c r="L12007"/>
  <c r="M12007" s="1"/>
  <c r="N12007" s="1"/>
  <c r="L12008"/>
  <c r="M12008" s="1"/>
  <c r="N12008" s="1"/>
  <c r="L12009"/>
  <c r="M12009" s="1"/>
  <c r="N12009" s="1"/>
  <c r="L12010"/>
  <c r="M12010" s="1"/>
  <c r="N12010" s="1"/>
  <c r="L12011"/>
  <c r="M12011" s="1"/>
  <c r="N12011" s="1"/>
  <c r="L12012"/>
  <c r="M12012" s="1"/>
  <c r="N12012" s="1"/>
  <c r="L12013"/>
  <c r="M12013" s="1"/>
  <c r="N12013" s="1"/>
  <c r="L12014"/>
  <c r="M12014" s="1"/>
  <c r="N12014" s="1"/>
  <c r="L12015"/>
  <c r="M12015" s="1"/>
  <c r="N12015" s="1"/>
  <c r="L12016"/>
  <c r="M12016" s="1"/>
  <c r="N12016" s="1"/>
  <c r="L12017"/>
  <c r="M12017" s="1"/>
  <c r="N12017" s="1"/>
  <c r="L12018"/>
  <c r="M12018" s="1"/>
  <c r="N12018" s="1"/>
  <c r="L12019"/>
  <c r="M12019" s="1"/>
  <c r="N12019" s="1"/>
  <c r="L12020"/>
  <c r="M12020" s="1"/>
  <c r="N12020" s="1"/>
  <c r="L12021"/>
  <c r="M12021" s="1"/>
  <c r="N12021" s="1"/>
  <c r="L12022"/>
  <c r="M12022" s="1"/>
  <c r="N12022" s="1"/>
  <c r="L12023"/>
  <c r="M12023" s="1"/>
  <c r="N12023" s="1"/>
  <c r="L12024"/>
  <c r="M12024" s="1"/>
  <c r="N12024" s="1"/>
  <c r="L12025"/>
  <c r="M12025" s="1"/>
  <c r="N12025" s="1"/>
  <c r="L12026"/>
  <c r="M12026" s="1"/>
  <c r="N12026" s="1"/>
  <c r="L12027"/>
  <c r="M12027" s="1"/>
  <c r="N12027" s="1"/>
  <c r="L12028"/>
  <c r="M12028" s="1"/>
  <c r="N12028" s="1"/>
  <c r="L12029"/>
  <c r="M12029" s="1"/>
  <c r="N12029" s="1"/>
  <c r="L12030"/>
  <c r="M12030" s="1"/>
  <c r="N12030" s="1"/>
  <c r="L12031"/>
  <c r="M12031" s="1"/>
  <c r="N12031" s="1"/>
  <c r="L12032"/>
  <c r="M12032" s="1"/>
  <c r="N12032" s="1"/>
  <c r="L12033"/>
  <c r="M12033" s="1"/>
  <c r="N12033" s="1"/>
  <c r="L12034"/>
  <c r="M12034" s="1"/>
  <c r="N12034" s="1"/>
  <c r="L12035"/>
  <c r="M12035" s="1"/>
  <c r="N12035" s="1"/>
  <c r="L12036"/>
  <c r="M12036" s="1"/>
  <c r="N12036" s="1"/>
  <c r="L12037"/>
  <c r="M12037" s="1"/>
  <c r="N12037" s="1"/>
  <c r="L12038"/>
  <c r="M12038"/>
  <c r="N12038" s="1"/>
  <c r="L12039"/>
  <c r="M12039" s="1"/>
  <c r="N12039" s="1"/>
  <c r="L12040"/>
  <c r="M12040" s="1"/>
  <c r="N12040" s="1"/>
  <c r="L12041"/>
  <c r="M12041" s="1"/>
  <c r="N12041" s="1"/>
  <c r="L12042"/>
  <c r="M12042" s="1"/>
  <c r="N12042" s="1"/>
  <c r="L12043"/>
  <c r="M12043" s="1"/>
  <c r="N12043" s="1"/>
  <c r="L12044"/>
  <c r="M12044" s="1"/>
  <c r="N12044" s="1"/>
  <c r="L12045"/>
  <c r="M12045" s="1"/>
  <c r="N12045" s="1"/>
  <c r="L12046"/>
  <c r="M12046" s="1"/>
  <c r="N12046" s="1"/>
  <c r="L12047"/>
  <c r="M12047" s="1"/>
  <c r="N12047" s="1"/>
  <c r="L12048"/>
  <c r="M12048" s="1"/>
  <c r="N12048" s="1"/>
  <c r="L12049"/>
  <c r="M12049" s="1"/>
  <c r="N12049" s="1"/>
  <c r="L12050"/>
  <c r="M12050" s="1"/>
  <c r="N12050" s="1"/>
  <c r="L12051"/>
  <c r="M12051" s="1"/>
  <c r="N12051" s="1"/>
  <c r="L12052"/>
  <c r="M12052" s="1"/>
  <c r="N12052" s="1"/>
  <c r="L12053"/>
  <c r="M12053" s="1"/>
  <c r="N12053" s="1"/>
  <c r="L12054"/>
  <c r="M12054" s="1"/>
  <c r="N12054" s="1"/>
  <c r="L12055"/>
  <c r="M12055" s="1"/>
  <c r="N12055" s="1"/>
  <c r="L12056"/>
  <c r="M12056" s="1"/>
  <c r="N12056" s="1"/>
  <c r="L12057"/>
  <c r="M12057" s="1"/>
  <c r="N12057" s="1"/>
  <c r="L12058"/>
  <c r="M12058" s="1"/>
  <c r="N12058" s="1"/>
  <c r="L12059"/>
  <c r="M12059" s="1"/>
  <c r="N12059" s="1"/>
  <c r="L12060"/>
  <c r="M12060" s="1"/>
  <c r="N12060" s="1"/>
  <c r="L12061"/>
  <c r="M12061" s="1"/>
  <c r="N12061" s="1"/>
  <c r="L12062"/>
  <c r="M12062" s="1"/>
  <c r="N12062" s="1"/>
  <c r="L12063"/>
  <c r="M12063" s="1"/>
  <c r="N12063" s="1"/>
  <c r="L12064"/>
  <c r="M12064" s="1"/>
  <c r="N12064" s="1"/>
  <c r="L12065"/>
  <c r="M12065" s="1"/>
  <c r="N12065" s="1"/>
  <c r="L12066"/>
  <c r="M12066" s="1"/>
  <c r="N12066" s="1"/>
  <c r="L12067"/>
  <c r="M12067" s="1"/>
  <c r="N12067" s="1"/>
  <c r="L12068"/>
  <c r="M12068" s="1"/>
  <c r="N12068" s="1"/>
  <c r="L12069"/>
  <c r="M12069" s="1"/>
  <c r="N12069" s="1"/>
  <c r="L12070"/>
  <c r="M12070" s="1"/>
  <c r="N12070" s="1"/>
  <c r="L12071"/>
  <c r="M12071" s="1"/>
  <c r="N12071" s="1"/>
  <c r="L12072"/>
  <c r="M12072" s="1"/>
  <c r="N12072" s="1"/>
  <c r="L12073"/>
  <c r="M12073"/>
  <c r="N12073" s="1"/>
  <c r="L12074"/>
  <c r="M12074" s="1"/>
  <c r="N12074" s="1"/>
  <c r="L12075"/>
  <c r="M12075" s="1"/>
  <c r="N12075" s="1"/>
  <c r="L12076"/>
  <c r="M12076" s="1"/>
  <c r="N12076" s="1"/>
  <c r="L12077"/>
  <c r="M12077" s="1"/>
  <c r="N12077" s="1"/>
  <c r="L12078"/>
  <c r="M12078" s="1"/>
  <c r="N12078" s="1"/>
  <c r="L12079"/>
  <c r="M12079" s="1"/>
  <c r="N12079" s="1"/>
  <c r="L12080"/>
  <c r="M12080" s="1"/>
  <c r="N12080" s="1"/>
  <c r="L12081"/>
  <c r="M12081" s="1"/>
  <c r="N12081" s="1"/>
  <c r="L12082"/>
  <c r="M12082" s="1"/>
  <c r="N12082" s="1"/>
  <c r="L12083"/>
  <c r="M12083" s="1"/>
  <c r="N12083" s="1"/>
  <c r="L12084"/>
  <c r="M12084" s="1"/>
  <c r="N12084" s="1"/>
  <c r="L12085"/>
  <c r="M12085" s="1"/>
  <c r="N12085" s="1"/>
  <c r="L12086"/>
  <c r="M12086" s="1"/>
  <c r="N12086" s="1"/>
  <c r="L12087"/>
  <c r="M12087" s="1"/>
  <c r="N12087" s="1"/>
  <c r="L12088"/>
  <c r="M12088" s="1"/>
  <c r="N12088" s="1"/>
  <c r="L12089"/>
  <c r="M12089" s="1"/>
  <c r="N12089" s="1"/>
  <c r="L12090"/>
  <c r="M12090" s="1"/>
  <c r="N12090" s="1"/>
  <c r="L12091"/>
  <c r="M12091" s="1"/>
  <c r="N12091" s="1"/>
  <c r="L12092"/>
  <c r="M12092" s="1"/>
  <c r="N12092" s="1"/>
  <c r="L12093"/>
  <c r="M12093" s="1"/>
  <c r="N12093" s="1"/>
  <c r="L12094"/>
  <c r="M12094" s="1"/>
  <c r="N12094" s="1"/>
  <c r="L12095"/>
  <c r="M12095" s="1"/>
  <c r="N12095" s="1"/>
  <c r="L12096"/>
  <c r="M12096" s="1"/>
  <c r="N12096" s="1"/>
  <c r="L12097"/>
  <c r="M12097" s="1"/>
  <c r="N12097" s="1"/>
  <c r="L12098"/>
  <c r="M12098" s="1"/>
  <c r="N12098" s="1"/>
  <c r="L12099"/>
  <c r="M12099" s="1"/>
  <c r="N12099" s="1"/>
  <c r="L12100"/>
  <c r="M12100" s="1"/>
  <c r="N12100" s="1"/>
  <c r="L12101"/>
  <c r="M12101" s="1"/>
  <c r="N12101" s="1"/>
  <c r="L12102"/>
  <c r="M12102" s="1"/>
  <c r="N12102" s="1"/>
  <c r="L12103"/>
  <c r="M12103" s="1"/>
  <c r="N12103" s="1"/>
  <c r="L12104"/>
  <c r="M12104" s="1"/>
  <c r="N12104" s="1"/>
  <c r="L12105"/>
  <c r="M12105" s="1"/>
  <c r="N12105" s="1"/>
  <c r="L12106"/>
  <c r="M12106" s="1"/>
  <c r="N12106" s="1"/>
  <c r="L12107"/>
  <c r="M12107" s="1"/>
  <c r="N12107" s="1"/>
  <c r="L12108"/>
  <c r="M12108" s="1"/>
  <c r="N12108" s="1"/>
  <c r="L12109"/>
  <c r="M12109" s="1"/>
  <c r="N12109" s="1"/>
  <c r="L12110"/>
  <c r="M12110" s="1"/>
  <c r="N12110" s="1"/>
  <c r="L12111"/>
  <c r="M12111" s="1"/>
  <c r="N12111" s="1"/>
  <c r="L12112"/>
  <c r="M12112" s="1"/>
  <c r="N12112" s="1"/>
  <c r="L12113"/>
  <c r="M12113" s="1"/>
  <c r="N12113" s="1"/>
  <c r="L12114"/>
  <c r="M12114" s="1"/>
  <c r="N12114" s="1"/>
  <c r="L12115"/>
  <c r="M12115" s="1"/>
  <c r="N12115" s="1"/>
  <c r="L12116"/>
  <c r="M12116" s="1"/>
  <c r="N12116" s="1"/>
  <c r="L12117"/>
  <c r="M12117" s="1"/>
  <c r="N12117" s="1"/>
  <c r="L12118"/>
  <c r="M12118" s="1"/>
  <c r="N12118" s="1"/>
  <c r="L12119"/>
  <c r="M12119" s="1"/>
  <c r="N12119" s="1"/>
  <c r="L12120"/>
  <c r="M12120" s="1"/>
  <c r="N12120" s="1"/>
  <c r="L12121"/>
  <c r="M12121" s="1"/>
  <c r="N12121" s="1"/>
  <c r="L12122"/>
  <c r="M12122" s="1"/>
  <c r="N12122" s="1"/>
  <c r="L12123"/>
  <c r="M12123" s="1"/>
  <c r="N12123" s="1"/>
  <c r="L12124"/>
  <c r="M12124" s="1"/>
  <c r="N12124" s="1"/>
  <c r="L12125"/>
  <c r="M12125" s="1"/>
  <c r="N12125" s="1"/>
  <c r="L12126"/>
  <c r="M12126" s="1"/>
  <c r="N12126" s="1"/>
  <c r="L12127"/>
  <c r="M12127" s="1"/>
  <c r="N12127" s="1"/>
  <c r="L12128"/>
  <c r="M12128" s="1"/>
  <c r="N12128" s="1"/>
  <c r="L12129"/>
  <c r="M12129" s="1"/>
  <c r="N12129" s="1"/>
  <c r="L12130"/>
  <c r="M12130" s="1"/>
  <c r="N12130" s="1"/>
  <c r="L12131"/>
  <c r="M12131" s="1"/>
  <c r="N12131" s="1"/>
  <c r="L12132"/>
  <c r="M12132" s="1"/>
  <c r="N12132" s="1"/>
  <c r="L12133"/>
  <c r="M12133" s="1"/>
  <c r="N12133" s="1"/>
  <c r="L12134"/>
  <c r="M12134" s="1"/>
  <c r="N12134" s="1"/>
  <c r="L12135"/>
  <c r="M12135" s="1"/>
  <c r="N12135" s="1"/>
  <c r="L12136"/>
  <c r="M12136" s="1"/>
  <c r="N12136" s="1"/>
  <c r="L12137"/>
  <c r="M12137" s="1"/>
  <c r="N12137" s="1"/>
  <c r="L12138"/>
  <c r="M12138" s="1"/>
  <c r="N12138" s="1"/>
  <c r="L12139"/>
  <c r="M12139" s="1"/>
  <c r="N12139" s="1"/>
  <c r="L12140"/>
  <c r="M12140" s="1"/>
  <c r="N12140" s="1"/>
  <c r="L12141"/>
  <c r="M12141" s="1"/>
  <c r="N12141" s="1"/>
  <c r="L12142"/>
  <c r="M12142" s="1"/>
  <c r="N12142" s="1"/>
  <c r="L12143"/>
  <c r="M12143" s="1"/>
  <c r="N12143" s="1"/>
  <c r="L12144"/>
  <c r="M12144" s="1"/>
  <c r="N12144" s="1"/>
  <c r="L12145"/>
  <c r="M12145" s="1"/>
  <c r="N12145" s="1"/>
  <c r="L12146"/>
  <c r="M12146" s="1"/>
  <c r="N12146" s="1"/>
  <c r="L12147"/>
  <c r="M12147" s="1"/>
  <c r="N12147" s="1"/>
  <c r="L12148"/>
  <c r="M12148" s="1"/>
  <c r="N12148" s="1"/>
  <c r="L12149"/>
  <c r="M12149" s="1"/>
  <c r="N12149" s="1"/>
  <c r="L12150"/>
  <c r="M12150" s="1"/>
  <c r="N12150" s="1"/>
  <c r="L12151"/>
  <c r="M12151" s="1"/>
  <c r="N12151" s="1"/>
  <c r="L12152"/>
  <c r="M12152"/>
  <c r="N12152" s="1"/>
  <c r="L12153"/>
  <c r="M12153" s="1"/>
  <c r="N12153" s="1"/>
  <c r="L12154"/>
  <c r="M12154" s="1"/>
  <c r="N12154" s="1"/>
  <c r="L12155"/>
  <c r="M12155" s="1"/>
  <c r="N12155" s="1"/>
  <c r="L12156"/>
  <c r="M12156" s="1"/>
  <c r="N12156" s="1"/>
  <c r="L12157"/>
  <c r="M12157" s="1"/>
  <c r="N12157" s="1"/>
  <c r="L12158"/>
  <c r="M12158" s="1"/>
  <c r="N12158" s="1"/>
  <c r="L12159"/>
  <c r="M12159" s="1"/>
  <c r="N12159" s="1"/>
  <c r="L12160"/>
  <c r="M12160" s="1"/>
  <c r="N12160" s="1"/>
  <c r="L12161"/>
  <c r="M12161" s="1"/>
  <c r="N12161" s="1"/>
  <c r="L12162"/>
  <c r="M12162" s="1"/>
  <c r="N12162" s="1"/>
  <c r="L12163"/>
  <c r="M12163" s="1"/>
  <c r="N12163" s="1"/>
  <c r="L12164"/>
  <c r="M12164" s="1"/>
  <c r="N12164" s="1"/>
  <c r="L12165"/>
  <c r="M12165" s="1"/>
  <c r="N12165" s="1"/>
  <c r="L12166"/>
  <c r="M12166" s="1"/>
  <c r="N12166" s="1"/>
  <c r="L12167"/>
  <c r="M12167" s="1"/>
  <c r="N12167" s="1"/>
  <c r="L12168"/>
  <c r="M12168" s="1"/>
  <c r="N12168" s="1"/>
  <c r="L12169"/>
  <c r="M12169" s="1"/>
  <c r="N12169" s="1"/>
  <c r="L12170"/>
  <c r="M12170" s="1"/>
  <c r="N12170" s="1"/>
  <c r="L12171"/>
  <c r="M12171" s="1"/>
  <c r="N12171" s="1"/>
  <c r="L12172"/>
  <c r="M12172" s="1"/>
  <c r="N12172" s="1"/>
  <c r="L12173"/>
  <c r="M12173" s="1"/>
  <c r="N12173" s="1"/>
  <c r="L12174"/>
  <c r="M12174" s="1"/>
  <c r="N12174" s="1"/>
  <c r="L12175"/>
  <c r="M12175" s="1"/>
  <c r="N12175" s="1"/>
  <c r="L12176"/>
  <c r="M12176" s="1"/>
  <c r="N12176" s="1"/>
  <c r="L12177"/>
  <c r="M12177" s="1"/>
  <c r="N12177" s="1"/>
  <c r="L12178"/>
  <c r="M12178" s="1"/>
  <c r="N12178" s="1"/>
  <c r="L12179"/>
  <c r="M12179" s="1"/>
  <c r="N12179" s="1"/>
  <c r="L12180"/>
  <c r="M12180" s="1"/>
  <c r="N12180" s="1"/>
  <c r="L12181"/>
  <c r="M12181" s="1"/>
  <c r="N12181" s="1"/>
  <c r="L12182"/>
  <c r="M12182" s="1"/>
  <c r="N12182" s="1"/>
  <c r="L12183"/>
  <c r="M12183" s="1"/>
  <c r="N12183" s="1"/>
  <c r="L12184"/>
  <c r="M12184" s="1"/>
  <c r="N12184" s="1"/>
  <c r="L12185"/>
  <c r="M12185" s="1"/>
  <c r="N12185" s="1"/>
  <c r="L12186"/>
  <c r="M12186" s="1"/>
  <c r="N12186" s="1"/>
  <c r="L12187"/>
  <c r="M12187" s="1"/>
  <c r="N12187" s="1"/>
  <c r="L12188"/>
  <c r="M12188" s="1"/>
  <c r="N12188" s="1"/>
  <c r="L12189"/>
  <c r="M12189" s="1"/>
  <c r="N12189" s="1"/>
  <c r="L12190"/>
  <c r="M12190" s="1"/>
  <c r="N12190" s="1"/>
  <c r="L12191"/>
  <c r="M12191" s="1"/>
  <c r="N12191" s="1"/>
  <c r="L12192"/>
  <c r="M12192" s="1"/>
  <c r="N12192" s="1"/>
  <c r="L12193"/>
  <c r="M12193" s="1"/>
  <c r="N12193" s="1"/>
  <c r="L12194"/>
  <c r="M12194" s="1"/>
  <c r="N12194" s="1"/>
  <c r="L12195"/>
  <c r="M12195" s="1"/>
  <c r="N12195" s="1"/>
  <c r="L12196"/>
  <c r="M12196" s="1"/>
  <c r="N12196" s="1"/>
  <c r="L12197"/>
  <c r="M12197" s="1"/>
  <c r="N12197" s="1"/>
  <c r="L12198"/>
  <c r="M12198" s="1"/>
  <c r="N12198" s="1"/>
  <c r="L12199"/>
  <c r="M12199" s="1"/>
  <c r="N12199" s="1"/>
  <c r="L12200"/>
  <c r="M12200" s="1"/>
  <c r="N12200" s="1"/>
  <c r="L12201"/>
  <c r="M12201" s="1"/>
  <c r="N12201" s="1"/>
  <c r="L12202"/>
  <c r="M12202" s="1"/>
  <c r="N12202" s="1"/>
  <c r="L12203"/>
  <c r="M12203" s="1"/>
  <c r="N12203" s="1"/>
  <c r="L12204"/>
  <c r="M12204" s="1"/>
  <c r="N12204" s="1"/>
  <c r="L12205"/>
  <c r="M12205" s="1"/>
  <c r="N12205" s="1"/>
  <c r="L12206"/>
  <c r="M12206"/>
  <c r="N12206" s="1"/>
  <c r="L12207"/>
  <c r="M12207" s="1"/>
  <c r="N12207" s="1"/>
  <c r="L12208"/>
  <c r="M12208" s="1"/>
  <c r="N12208" s="1"/>
  <c r="L12209"/>
  <c r="M12209" s="1"/>
  <c r="N12209" s="1"/>
  <c r="L12210"/>
  <c r="M12210" s="1"/>
  <c r="N12210" s="1"/>
  <c r="L12211"/>
  <c r="M12211" s="1"/>
  <c r="N12211" s="1"/>
  <c r="L12212"/>
  <c r="M12212" s="1"/>
  <c r="N12212" s="1"/>
  <c r="L12213"/>
  <c r="M12213" s="1"/>
  <c r="N12213" s="1"/>
  <c r="L12214"/>
  <c r="M12214" s="1"/>
  <c r="N12214" s="1"/>
  <c r="L12215"/>
  <c r="M12215" s="1"/>
  <c r="N12215" s="1"/>
  <c r="L12216"/>
  <c r="M12216" s="1"/>
  <c r="N12216" s="1"/>
  <c r="L12217"/>
  <c r="M12217" s="1"/>
  <c r="N12217" s="1"/>
  <c r="L12218"/>
  <c r="M12218" s="1"/>
  <c r="N12218" s="1"/>
  <c r="L12219"/>
  <c r="M12219" s="1"/>
  <c r="N12219" s="1"/>
  <c r="L12220"/>
  <c r="M12220" s="1"/>
  <c r="N12220" s="1"/>
  <c r="L12221"/>
  <c r="M12221" s="1"/>
  <c r="N12221" s="1"/>
  <c r="L12222"/>
  <c r="M12222" s="1"/>
  <c r="N12222" s="1"/>
  <c r="L12223"/>
  <c r="M12223" s="1"/>
  <c r="N12223" s="1"/>
  <c r="L12224"/>
  <c r="M12224" s="1"/>
  <c r="N12224" s="1"/>
  <c r="L12225"/>
  <c r="M12225" s="1"/>
  <c r="N12225" s="1"/>
  <c r="L12226"/>
  <c r="M12226" s="1"/>
  <c r="N12226" s="1"/>
  <c r="L12227"/>
  <c r="M12227" s="1"/>
  <c r="N12227" s="1"/>
  <c r="L12228"/>
  <c r="M12228" s="1"/>
  <c r="N12228" s="1"/>
  <c r="L12229"/>
  <c r="M12229" s="1"/>
  <c r="N12229" s="1"/>
  <c r="L12230"/>
  <c r="M12230" s="1"/>
  <c r="N12230" s="1"/>
  <c r="L12231"/>
  <c r="M12231" s="1"/>
  <c r="N12231" s="1"/>
  <c r="L12232"/>
  <c r="M12232" s="1"/>
  <c r="N12232" s="1"/>
  <c r="L12233"/>
  <c r="M12233" s="1"/>
  <c r="N12233" s="1"/>
  <c r="L12234"/>
  <c r="M12234" s="1"/>
  <c r="N12234" s="1"/>
  <c r="L12235"/>
  <c r="M12235" s="1"/>
  <c r="N12235" s="1"/>
  <c r="L12236"/>
  <c r="M12236" s="1"/>
  <c r="N12236" s="1"/>
  <c r="L12237"/>
  <c r="M12237" s="1"/>
  <c r="N12237" s="1"/>
  <c r="L12238"/>
  <c r="M12238" s="1"/>
  <c r="N12238" s="1"/>
  <c r="L12239"/>
  <c r="M12239" s="1"/>
  <c r="N12239" s="1"/>
  <c r="L12240"/>
  <c r="M12240" s="1"/>
  <c r="N12240" s="1"/>
  <c r="L12241"/>
  <c r="M12241" s="1"/>
  <c r="N12241" s="1"/>
  <c r="L12242"/>
  <c r="M12242" s="1"/>
  <c r="N12242" s="1"/>
  <c r="L12243"/>
  <c r="M12243" s="1"/>
  <c r="N12243" s="1"/>
  <c r="L12244"/>
  <c r="M12244" s="1"/>
  <c r="N12244" s="1"/>
  <c r="L12245"/>
  <c r="M12245" s="1"/>
  <c r="N12245" s="1"/>
  <c r="L12246"/>
  <c r="M12246" s="1"/>
  <c r="N12246" s="1"/>
  <c r="L12247"/>
  <c r="M12247" s="1"/>
  <c r="N12247" s="1"/>
  <c r="L12248"/>
  <c r="M12248" s="1"/>
  <c r="N12248" s="1"/>
  <c r="L12249"/>
  <c r="M12249" s="1"/>
  <c r="N12249" s="1"/>
  <c r="L12250"/>
  <c r="M12250" s="1"/>
  <c r="N12250" s="1"/>
  <c r="L12251"/>
  <c r="M12251" s="1"/>
  <c r="N12251" s="1"/>
  <c r="L12252"/>
  <c r="M12252" s="1"/>
  <c r="N12252" s="1"/>
  <c r="L12253"/>
  <c r="M12253" s="1"/>
  <c r="N12253" s="1"/>
  <c r="L12254"/>
  <c r="M12254" s="1"/>
  <c r="N12254" s="1"/>
  <c r="L12255"/>
  <c r="M12255" s="1"/>
  <c r="N12255" s="1"/>
  <c r="L12256"/>
  <c r="M12256" s="1"/>
  <c r="N12256" s="1"/>
  <c r="L12257"/>
  <c r="M12257" s="1"/>
  <c r="N12257" s="1"/>
  <c r="L12258"/>
  <c r="M12258" s="1"/>
  <c r="N12258" s="1"/>
  <c r="L12259"/>
  <c r="M12259" s="1"/>
  <c r="N12259" s="1"/>
  <c r="L12260"/>
  <c r="M12260" s="1"/>
  <c r="N12260" s="1"/>
  <c r="L12261"/>
  <c r="M12261"/>
  <c r="N12261" s="1"/>
  <c r="L12262"/>
  <c r="M12262" s="1"/>
  <c r="N12262" s="1"/>
  <c r="L12263"/>
  <c r="M12263" s="1"/>
  <c r="N12263" s="1"/>
  <c r="L12264"/>
  <c r="M12264" s="1"/>
  <c r="N12264" s="1"/>
  <c r="L12265"/>
  <c r="M12265" s="1"/>
  <c r="N12265" s="1"/>
  <c r="L12266"/>
  <c r="M12266" s="1"/>
  <c r="N12266" s="1"/>
  <c r="L12267"/>
  <c r="M12267" s="1"/>
  <c r="N12267" s="1"/>
  <c r="L12268"/>
  <c r="M12268" s="1"/>
  <c r="N12268" s="1"/>
  <c r="L12269"/>
  <c r="M12269" s="1"/>
  <c r="N12269" s="1"/>
  <c r="L12270"/>
  <c r="M12270" s="1"/>
  <c r="N12270" s="1"/>
  <c r="L12271"/>
  <c r="M12271" s="1"/>
  <c r="N12271" s="1"/>
  <c r="L12272"/>
  <c r="M12272" s="1"/>
  <c r="N12272" s="1"/>
  <c r="L12273"/>
  <c r="M12273" s="1"/>
  <c r="N12273" s="1"/>
  <c r="L12274"/>
  <c r="M12274" s="1"/>
  <c r="N12274" s="1"/>
  <c r="L12275"/>
  <c r="M12275" s="1"/>
  <c r="N12275" s="1"/>
  <c r="L12276"/>
  <c r="M12276" s="1"/>
  <c r="N12276" s="1"/>
  <c r="L12277"/>
  <c r="M12277" s="1"/>
  <c r="N12277" s="1"/>
  <c r="L12278"/>
  <c r="M12278" s="1"/>
  <c r="N12278" s="1"/>
  <c r="L12279"/>
  <c r="M12279" s="1"/>
  <c r="N12279" s="1"/>
  <c r="L12280"/>
  <c r="M12280" s="1"/>
  <c r="N12280" s="1"/>
  <c r="L12281"/>
  <c r="M12281" s="1"/>
  <c r="N12281" s="1"/>
  <c r="L12282"/>
  <c r="M12282" s="1"/>
  <c r="N12282" s="1"/>
  <c r="L12283"/>
  <c r="M12283" s="1"/>
  <c r="N12283" s="1"/>
  <c r="L12284"/>
  <c r="M12284" s="1"/>
  <c r="N12284" s="1"/>
  <c r="L12285"/>
  <c r="M12285" s="1"/>
  <c r="N12285" s="1"/>
  <c r="L12286"/>
  <c r="M12286" s="1"/>
  <c r="N12286" s="1"/>
  <c r="L12287"/>
  <c r="M12287" s="1"/>
  <c r="N12287" s="1"/>
  <c r="L12288"/>
  <c r="M12288" s="1"/>
  <c r="N12288" s="1"/>
  <c r="L12289"/>
  <c r="M12289" s="1"/>
  <c r="N12289" s="1"/>
  <c r="L12290"/>
  <c r="M12290" s="1"/>
  <c r="N12290" s="1"/>
  <c r="L12291"/>
  <c r="M12291" s="1"/>
  <c r="N12291" s="1"/>
  <c r="L12292"/>
  <c r="M12292" s="1"/>
  <c r="N12292" s="1"/>
  <c r="L12293"/>
  <c r="M12293" s="1"/>
  <c r="N12293" s="1"/>
  <c r="L12294"/>
  <c r="M12294" s="1"/>
  <c r="N12294" s="1"/>
  <c r="L12295"/>
  <c r="M12295" s="1"/>
  <c r="N12295" s="1"/>
  <c r="L12296"/>
  <c r="M12296" s="1"/>
  <c r="N12296" s="1"/>
  <c r="L12297"/>
  <c r="M12297" s="1"/>
  <c r="N12297" s="1"/>
  <c r="L12298"/>
  <c r="M12298" s="1"/>
  <c r="N12298" s="1"/>
  <c r="L12299"/>
  <c r="M12299" s="1"/>
  <c r="N12299" s="1"/>
  <c r="L12300"/>
  <c r="M12300" s="1"/>
  <c r="N12300" s="1"/>
  <c r="L12301"/>
  <c r="M12301" s="1"/>
  <c r="N12301" s="1"/>
  <c r="L12302"/>
  <c r="M12302" s="1"/>
  <c r="N12302" s="1"/>
  <c r="L12303"/>
  <c r="M12303" s="1"/>
  <c r="N12303" s="1"/>
  <c r="L12304"/>
  <c r="M12304" s="1"/>
  <c r="N12304" s="1"/>
  <c r="L12305"/>
  <c r="M12305" s="1"/>
  <c r="N12305" s="1"/>
  <c r="L12306"/>
  <c r="M12306" s="1"/>
  <c r="N12306" s="1"/>
  <c r="L12307"/>
  <c r="M12307" s="1"/>
  <c r="N12307" s="1"/>
  <c r="L12308"/>
  <c r="M12308" s="1"/>
  <c r="N12308" s="1"/>
  <c r="L12309"/>
  <c r="M12309" s="1"/>
  <c r="N12309" s="1"/>
  <c r="L12310"/>
  <c r="M12310" s="1"/>
  <c r="N12310" s="1"/>
  <c r="L12311"/>
  <c r="M12311" s="1"/>
  <c r="N12311" s="1"/>
  <c r="L12312"/>
  <c r="M12312"/>
  <c r="N12312" s="1"/>
  <c r="L12313"/>
  <c r="M12313" s="1"/>
  <c r="N12313" s="1"/>
  <c r="L12314"/>
  <c r="M12314" s="1"/>
  <c r="N12314" s="1"/>
  <c r="L12315"/>
  <c r="M12315" s="1"/>
  <c r="N12315" s="1"/>
  <c r="L12316"/>
  <c r="M12316" s="1"/>
  <c r="N12316" s="1"/>
  <c r="L12317"/>
  <c r="M12317" s="1"/>
  <c r="N12317" s="1"/>
  <c r="L12318"/>
  <c r="M12318" s="1"/>
  <c r="N12318" s="1"/>
  <c r="L12319"/>
  <c r="M12319" s="1"/>
  <c r="N12319" s="1"/>
  <c r="L12320"/>
  <c r="M12320" s="1"/>
  <c r="N12320" s="1"/>
  <c r="L12321"/>
  <c r="M12321" s="1"/>
  <c r="N12321" s="1"/>
  <c r="L12322"/>
  <c r="M12322" s="1"/>
  <c r="N12322" s="1"/>
  <c r="L12323"/>
  <c r="M12323" s="1"/>
  <c r="N12323" s="1"/>
  <c r="L12324"/>
  <c r="M12324" s="1"/>
  <c r="N12324" s="1"/>
  <c r="L12325"/>
  <c r="M12325" s="1"/>
  <c r="N12325" s="1"/>
  <c r="L12326"/>
  <c r="M12326" s="1"/>
  <c r="N12326" s="1"/>
  <c r="L12327"/>
  <c r="M12327" s="1"/>
  <c r="N12327" s="1"/>
  <c r="L12328"/>
  <c r="M12328" s="1"/>
  <c r="N12328" s="1"/>
  <c r="L12329"/>
  <c r="M12329" s="1"/>
  <c r="N12329" s="1"/>
  <c r="L12330"/>
  <c r="M12330" s="1"/>
  <c r="N12330" s="1"/>
  <c r="L12331"/>
  <c r="M12331" s="1"/>
  <c r="N12331" s="1"/>
  <c r="L12332"/>
  <c r="M12332" s="1"/>
  <c r="N12332" s="1"/>
  <c r="L12333"/>
  <c r="M12333" s="1"/>
  <c r="N12333" s="1"/>
  <c r="L12334"/>
  <c r="M12334" s="1"/>
  <c r="N12334" s="1"/>
  <c r="L12335"/>
  <c r="M12335" s="1"/>
  <c r="N12335" s="1"/>
  <c r="L12336"/>
  <c r="M12336" s="1"/>
  <c r="N12336" s="1"/>
  <c r="L12337"/>
  <c r="M12337" s="1"/>
  <c r="N12337" s="1"/>
  <c r="L12338"/>
  <c r="M12338" s="1"/>
  <c r="N12338" s="1"/>
  <c r="L12339"/>
  <c r="M12339" s="1"/>
  <c r="N12339" s="1"/>
  <c r="L12340"/>
  <c r="M12340" s="1"/>
  <c r="N12340" s="1"/>
  <c r="L12341"/>
  <c r="M12341" s="1"/>
  <c r="N12341" s="1"/>
  <c r="L12342"/>
  <c r="M12342" s="1"/>
  <c r="N12342" s="1"/>
  <c r="L12343"/>
  <c r="M12343" s="1"/>
  <c r="N12343" s="1"/>
  <c r="L12344"/>
  <c r="M12344" s="1"/>
  <c r="N12344" s="1"/>
  <c r="L12345"/>
  <c r="M12345" s="1"/>
  <c r="N12345" s="1"/>
  <c r="L12346"/>
  <c r="M12346" s="1"/>
  <c r="N12346" s="1"/>
  <c r="L12347"/>
  <c r="M12347" s="1"/>
  <c r="N12347" s="1"/>
  <c r="L12348"/>
  <c r="M12348" s="1"/>
  <c r="N12348" s="1"/>
  <c r="L12349"/>
  <c r="M12349" s="1"/>
  <c r="N12349" s="1"/>
  <c r="L12350"/>
  <c r="M12350" s="1"/>
  <c r="N12350" s="1"/>
  <c r="L12351"/>
  <c r="M12351" s="1"/>
  <c r="N12351" s="1"/>
  <c r="L12352"/>
  <c r="M12352" s="1"/>
  <c r="N12352" s="1"/>
  <c r="L12353"/>
  <c r="M12353" s="1"/>
  <c r="N12353" s="1"/>
  <c r="L12354"/>
  <c r="M12354" s="1"/>
  <c r="N12354" s="1"/>
  <c r="L12355"/>
  <c r="M12355" s="1"/>
  <c r="N12355" s="1"/>
  <c r="L12356"/>
  <c r="M12356" s="1"/>
  <c r="N12356" s="1"/>
  <c r="L12357"/>
  <c r="M12357" s="1"/>
  <c r="N12357" s="1"/>
  <c r="L12358"/>
  <c r="M12358" s="1"/>
  <c r="N12358" s="1"/>
  <c r="L12359"/>
  <c r="M12359" s="1"/>
  <c r="N12359" s="1"/>
  <c r="L12360"/>
  <c r="M12360" s="1"/>
  <c r="N12360" s="1"/>
  <c r="L12361"/>
  <c r="M12361" s="1"/>
  <c r="N12361" s="1"/>
  <c r="L12362"/>
  <c r="M12362" s="1"/>
  <c r="N12362" s="1"/>
  <c r="L12363"/>
  <c r="M12363" s="1"/>
  <c r="N12363" s="1"/>
  <c r="L12364"/>
  <c r="M12364" s="1"/>
  <c r="N12364" s="1"/>
  <c r="L12365"/>
  <c r="M12365" s="1"/>
  <c r="N12365" s="1"/>
  <c r="L12366"/>
  <c r="M12366" s="1"/>
  <c r="N12366" s="1"/>
  <c r="L12367"/>
  <c r="M12367" s="1"/>
  <c r="N12367" s="1"/>
  <c r="L12368"/>
  <c r="M12368" s="1"/>
  <c r="N12368" s="1"/>
  <c r="L12369"/>
  <c r="M12369" s="1"/>
  <c r="N12369" s="1"/>
  <c r="L12370"/>
  <c r="M12370" s="1"/>
  <c r="N12370" s="1"/>
  <c r="L12371"/>
  <c r="M12371" s="1"/>
  <c r="N12371" s="1"/>
  <c r="L12372"/>
  <c r="M12372" s="1"/>
  <c r="N12372" s="1"/>
  <c r="L12373"/>
  <c r="M12373" s="1"/>
  <c r="N12373" s="1"/>
  <c r="L12374"/>
  <c r="M12374" s="1"/>
  <c r="N12374" s="1"/>
  <c r="L12375"/>
  <c r="M12375" s="1"/>
  <c r="N12375" s="1"/>
  <c r="L12376"/>
  <c r="M12376" s="1"/>
  <c r="N12376" s="1"/>
  <c r="L12377"/>
  <c r="M12377" s="1"/>
  <c r="N12377" s="1"/>
  <c r="L12378"/>
  <c r="M12378" s="1"/>
  <c r="N12378" s="1"/>
  <c r="L12379"/>
  <c r="M12379" s="1"/>
  <c r="N12379" s="1"/>
  <c r="L12380"/>
  <c r="M12380" s="1"/>
  <c r="N12380" s="1"/>
  <c r="L12381"/>
  <c r="M12381" s="1"/>
  <c r="N12381" s="1"/>
  <c r="L12382"/>
  <c r="M12382" s="1"/>
  <c r="N12382" s="1"/>
  <c r="L12383"/>
  <c r="M12383" s="1"/>
  <c r="N12383" s="1"/>
  <c r="L12384"/>
  <c r="M12384" s="1"/>
  <c r="N12384" s="1"/>
  <c r="L12385"/>
  <c r="M12385" s="1"/>
  <c r="N12385" s="1"/>
  <c r="L12386"/>
  <c r="M12386" s="1"/>
  <c r="N12386" s="1"/>
  <c r="L12387"/>
  <c r="M12387" s="1"/>
  <c r="N12387" s="1"/>
  <c r="L12388"/>
  <c r="M12388" s="1"/>
  <c r="N12388" s="1"/>
  <c r="L12389"/>
  <c r="M12389" s="1"/>
  <c r="N12389" s="1"/>
  <c r="L12390"/>
  <c r="M12390" s="1"/>
  <c r="N12390" s="1"/>
  <c r="L12391"/>
  <c r="M12391" s="1"/>
  <c r="N12391" s="1"/>
  <c r="L12392"/>
  <c r="M12392" s="1"/>
  <c r="N12392" s="1"/>
  <c r="L12393"/>
  <c r="M12393" s="1"/>
  <c r="N12393" s="1"/>
  <c r="L12394"/>
  <c r="M12394" s="1"/>
  <c r="N12394" s="1"/>
  <c r="L12395"/>
  <c r="M12395" s="1"/>
  <c r="N12395" s="1"/>
  <c r="L12396"/>
  <c r="M12396" s="1"/>
  <c r="N12396" s="1"/>
  <c r="L12397"/>
  <c r="M12397" s="1"/>
  <c r="N12397" s="1"/>
  <c r="L12398"/>
  <c r="M12398" s="1"/>
  <c r="N12398" s="1"/>
  <c r="L12399"/>
  <c r="M12399" s="1"/>
  <c r="N12399" s="1"/>
  <c r="L12400"/>
  <c r="M12400" s="1"/>
  <c r="N12400" s="1"/>
  <c r="L12401"/>
  <c r="M12401" s="1"/>
  <c r="N12401" s="1"/>
  <c r="L12402"/>
  <c r="M12402" s="1"/>
  <c r="N12402" s="1"/>
  <c r="L12403"/>
  <c r="M12403" s="1"/>
  <c r="N12403" s="1"/>
  <c r="L12404"/>
  <c r="M12404" s="1"/>
  <c r="N12404" s="1"/>
  <c r="L12405"/>
  <c r="M12405" s="1"/>
  <c r="N12405" s="1"/>
  <c r="L12406"/>
  <c r="M12406" s="1"/>
  <c r="N12406" s="1"/>
  <c r="L12407"/>
  <c r="M12407" s="1"/>
  <c r="N12407" s="1"/>
  <c r="L12408"/>
  <c r="M12408" s="1"/>
  <c r="N12408" s="1"/>
  <c r="L12409"/>
  <c r="M12409" s="1"/>
  <c r="N12409" s="1"/>
  <c r="L12410"/>
  <c r="M12410" s="1"/>
  <c r="N12410" s="1"/>
  <c r="L12411"/>
  <c r="M12411" s="1"/>
  <c r="N12411" s="1"/>
  <c r="L12412"/>
  <c r="M12412" s="1"/>
  <c r="N12412" s="1"/>
  <c r="L12413"/>
  <c r="M12413" s="1"/>
  <c r="N12413" s="1"/>
  <c r="L12414"/>
  <c r="M12414" s="1"/>
  <c r="N12414" s="1"/>
  <c r="L12415"/>
  <c r="M12415" s="1"/>
  <c r="N12415" s="1"/>
  <c r="L12416"/>
  <c r="M12416" s="1"/>
  <c r="N12416" s="1"/>
  <c r="L12417"/>
  <c r="M12417" s="1"/>
  <c r="N12417" s="1"/>
  <c r="L12418"/>
  <c r="M12418" s="1"/>
  <c r="N12418" s="1"/>
  <c r="L12419"/>
  <c r="M12419" s="1"/>
  <c r="N12419" s="1"/>
  <c r="L12420"/>
  <c r="M12420" s="1"/>
  <c r="N12420" s="1"/>
  <c r="L12421"/>
  <c r="M12421" s="1"/>
  <c r="N12421" s="1"/>
  <c r="L12422"/>
  <c r="M12422" s="1"/>
  <c r="N12422" s="1"/>
  <c r="L12423"/>
  <c r="M12423" s="1"/>
  <c r="N12423" s="1"/>
  <c r="L12424"/>
  <c r="M12424"/>
  <c r="N12424" s="1"/>
  <c r="L12425"/>
  <c r="M12425" s="1"/>
  <c r="N12425" s="1"/>
  <c r="L12426"/>
  <c r="M12426" s="1"/>
  <c r="N12426" s="1"/>
  <c r="L12427"/>
  <c r="M12427" s="1"/>
  <c r="N12427" s="1"/>
  <c r="L12428"/>
  <c r="M12428" s="1"/>
  <c r="N12428" s="1"/>
  <c r="L12429"/>
  <c r="M12429" s="1"/>
  <c r="N12429" s="1"/>
  <c r="L12430"/>
  <c r="M12430" s="1"/>
  <c r="N12430" s="1"/>
  <c r="L12431"/>
  <c r="M12431" s="1"/>
  <c r="N12431" s="1"/>
  <c r="L12432"/>
  <c r="M12432" s="1"/>
  <c r="N12432" s="1"/>
  <c r="L12433"/>
  <c r="M12433" s="1"/>
  <c r="N12433" s="1"/>
  <c r="L12434"/>
  <c r="M12434" s="1"/>
  <c r="N12434" s="1"/>
  <c r="L12435"/>
  <c r="M12435" s="1"/>
  <c r="N12435" s="1"/>
  <c r="L12436"/>
  <c r="M12436" s="1"/>
  <c r="N12436" s="1"/>
  <c r="L12437"/>
  <c r="M12437" s="1"/>
  <c r="N12437" s="1"/>
  <c r="L12438"/>
  <c r="M12438" s="1"/>
  <c r="N12438" s="1"/>
  <c r="L12439"/>
  <c r="M12439" s="1"/>
  <c r="N12439" s="1"/>
  <c r="L12440"/>
  <c r="M12440" s="1"/>
  <c r="N12440" s="1"/>
  <c r="L12441"/>
  <c r="M12441" s="1"/>
  <c r="N12441" s="1"/>
  <c r="L12442"/>
  <c r="M12442" s="1"/>
  <c r="N12442" s="1"/>
  <c r="L12443"/>
  <c r="M12443" s="1"/>
  <c r="N12443" s="1"/>
  <c r="L12444"/>
  <c r="M12444" s="1"/>
  <c r="N12444" s="1"/>
  <c r="L12445"/>
  <c r="M12445" s="1"/>
  <c r="N12445" s="1"/>
  <c r="L12446"/>
  <c r="M12446" s="1"/>
  <c r="N12446" s="1"/>
  <c r="L12447"/>
  <c r="M12447" s="1"/>
  <c r="N12447" s="1"/>
  <c r="L12448"/>
  <c r="M12448" s="1"/>
  <c r="N12448" s="1"/>
  <c r="L12449"/>
  <c r="M12449" s="1"/>
  <c r="N12449" s="1"/>
  <c r="L12450"/>
  <c r="M12450" s="1"/>
  <c r="N12450" s="1"/>
  <c r="L12451"/>
  <c r="M12451" s="1"/>
  <c r="N12451" s="1"/>
  <c r="L12452"/>
  <c r="M12452" s="1"/>
  <c r="N12452" s="1"/>
  <c r="L12453"/>
  <c r="M12453" s="1"/>
  <c r="N12453" s="1"/>
  <c r="L12454"/>
  <c r="M12454" s="1"/>
  <c r="N12454" s="1"/>
  <c r="L12455"/>
  <c r="M12455" s="1"/>
  <c r="N12455" s="1"/>
  <c r="L12456"/>
  <c r="M12456" s="1"/>
  <c r="N12456" s="1"/>
  <c r="L12457"/>
  <c r="M12457" s="1"/>
  <c r="N12457" s="1"/>
  <c r="L12458"/>
  <c r="M12458" s="1"/>
  <c r="N12458" s="1"/>
  <c r="L12459"/>
  <c r="M12459" s="1"/>
  <c r="N12459" s="1"/>
  <c r="L12460"/>
  <c r="M12460" s="1"/>
  <c r="N12460" s="1"/>
  <c r="L12461"/>
  <c r="M12461" s="1"/>
  <c r="N12461" s="1"/>
  <c r="L12462"/>
  <c r="M12462" s="1"/>
  <c r="N12462" s="1"/>
  <c r="L12463"/>
  <c r="M12463" s="1"/>
  <c r="N12463" s="1"/>
  <c r="L12464"/>
  <c r="M12464" s="1"/>
  <c r="N12464" s="1"/>
  <c r="L12465"/>
  <c r="M12465" s="1"/>
  <c r="N12465" s="1"/>
  <c r="L12466"/>
  <c r="M12466" s="1"/>
  <c r="N12466" s="1"/>
  <c r="L12467"/>
  <c r="M12467" s="1"/>
  <c r="N12467" s="1"/>
  <c r="L12468"/>
  <c r="M12468" s="1"/>
  <c r="N12468" s="1"/>
  <c r="L12469"/>
  <c r="M12469" s="1"/>
  <c r="N12469" s="1"/>
  <c r="L12470"/>
  <c r="M12470" s="1"/>
  <c r="N12470" s="1"/>
  <c r="L12471"/>
  <c r="M12471" s="1"/>
  <c r="N12471" s="1"/>
  <c r="L12472"/>
  <c r="M12472" s="1"/>
  <c r="N12472" s="1"/>
  <c r="L12473"/>
  <c r="M12473" s="1"/>
  <c r="N12473" s="1"/>
  <c r="L12474"/>
  <c r="M12474" s="1"/>
  <c r="N12474" s="1"/>
  <c r="L12475"/>
  <c r="M12475" s="1"/>
  <c r="N12475" s="1"/>
  <c r="L12476"/>
  <c r="M12476" s="1"/>
  <c r="N12476" s="1"/>
  <c r="L12477"/>
  <c r="M12477" s="1"/>
  <c r="N12477" s="1"/>
  <c r="L12478"/>
  <c r="M12478" s="1"/>
  <c r="N12478" s="1"/>
  <c r="L12479"/>
  <c r="M12479" s="1"/>
  <c r="N12479" s="1"/>
  <c r="L12480"/>
  <c r="M12480" s="1"/>
  <c r="N12480" s="1"/>
  <c r="L12481"/>
  <c r="M12481" s="1"/>
  <c r="N12481" s="1"/>
  <c r="L12482"/>
  <c r="M12482" s="1"/>
  <c r="N12482" s="1"/>
  <c r="L12483"/>
  <c r="M12483" s="1"/>
  <c r="N12483" s="1"/>
  <c r="L12484"/>
  <c r="M12484" s="1"/>
  <c r="N12484" s="1"/>
  <c r="L12485"/>
  <c r="M12485" s="1"/>
  <c r="N12485" s="1"/>
  <c r="L12486"/>
  <c r="M12486" s="1"/>
  <c r="N12486" s="1"/>
  <c r="L12487"/>
  <c r="M12487" s="1"/>
  <c r="N12487" s="1"/>
  <c r="L12488"/>
  <c r="M12488" s="1"/>
  <c r="N12488" s="1"/>
  <c r="L12489"/>
  <c r="M12489" s="1"/>
  <c r="N12489" s="1"/>
  <c r="L12490"/>
  <c r="M12490" s="1"/>
  <c r="N12490" s="1"/>
  <c r="L12491"/>
  <c r="M12491" s="1"/>
  <c r="N12491" s="1"/>
  <c r="L12492"/>
  <c r="M12492" s="1"/>
  <c r="N12492" s="1"/>
  <c r="L12493"/>
  <c r="M12493" s="1"/>
  <c r="N12493" s="1"/>
  <c r="L12494"/>
  <c r="M12494" s="1"/>
  <c r="N12494" s="1"/>
  <c r="L12495"/>
  <c r="M12495" s="1"/>
  <c r="N12495" s="1"/>
  <c r="L12496"/>
  <c r="M12496" s="1"/>
  <c r="N12496" s="1"/>
  <c r="L12497"/>
  <c r="M12497" s="1"/>
  <c r="N12497" s="1"/>
  <c r="L12498"/>
  <c r="M12498" s="1"/>
  <c r="N12498" s="1"/>
  <c r="L12499"/>
  <c r="M12499" s="1"/>
  <c r="N12499" s="1"/>
  <c r="L12500"/>
  <c r="M12500" s="1"/>
  <c r="N12500" s="1"/>
  <c r="L12501"/>
  <c r="M12501" s="1"/>
  <c r="N12501" s="1"/>
  <c r="L12502"/>
  <c r="M12502" s="1"/>
  <c r="N12502" s="1"/>
  <c r="L12503"/>
  <c r="M12503" s="1"/>
  <c r="N12503" s="1"/>
  <c r="L12504"/>
  <c r="M12504" s="1"/>
  <c r="N12504" s="1"/>
  <c r="L12505"/>
  <c r="M12505" s="1"/>
  <c r="N12505" s="1"/>
  <c r="L12506"/>
  <c r="M12506" s="1"/>
  <c r="N12506" s="1"/>
  <c r="L12507"/>
  <c r="M12507" s="1"/>
  <c r="N12507" s="1"/>
  <c r="L12508"/>
  <c r="M12508" s="1"/>
  <c r="N12508" s="1"/>
  <c r="L12509"/>
  <c r="M12509" s="1"/>
  <c r="N12509" s="1"/>
  <c r="L12510"/>
  <c r="M12510" s="1"/>
  <c r="N12510" s="1"/>
  <c r="L12511"/>
  <c r="M12511" s="1"/>
  <c r="N12511" s="1"/>
  <c r="L12512"/>
  <c r="M12512" s="1"/>
  <c r="N12512" s="1"/>
  <c r="L12513"/>
  <c r="M12513" s="1"/>
  <c r="N12513" s="1"/>
  <c r="L12514"/>
  <c r="M12514" s="1"/>
  <c r="N12514" s="1"/>
  <c r="L12515"/>
  <c r="M12515" s="1"/>
  <c r="N12515" s="1"/>
  <c r="L12516"/>
  <c r="M12516" s="1"/>
  <c r="N12516" s="1"/>
  <c r="L12517"/>
  <c r="M12517" s="1"/>
  <c r="N12517" s="1"/>
  <c r="L12518"/>
  <c r="M12518" s="1"/>
  <c r="N12518" s="1"/>
  <c r="L12519"/>
  <c r="M12519" s="1"/>
  <c r="N12519" s="1"/>
  <c r="L12520"/>
  <c r="M12520" s="1"/>
  <c r="N12520" s="1"/>
  <c r="L12521"/>
  <c r="M12521" s="1"/>
  <c r="N12521" s="1"/>
  <c r="L12522"/>
  <c r="M12522" s="1"/>
  <c r="N12522" s="1"/>
  <c r="L12523"/>
  <c r="M12523" s="1"/>
  <c r="N12523" s="1"/>
  <c r="L12524"/>
  <c r="M12524" s="1"/>
  <c r="N12524" s="1"/>
  <c r="L12525"/>
  <c r="M12525" s="1"/>
  <c r="N12525" s="1"/>
  <c r="D605" i="2"/>
  <c r="D606" l="1"/>
  <c r="J10286" i="1" l="1"/>
  <c r="J10287"/>
  <c r="J10288"/>
  <c r="J10289"/>
  <c r="J10290"/>
  <c r="J10291"/>
  <c r="J10292"/>
  <c r="J10293"/>
  <c r="J10294"/>
  <c r="J10295"/>
  <c r="J10296"/>
  <c r="J10297"/>
  <c r="J10298"/>
  <c r="L10298" s="1"/>
  <c r="M10298" s="1"/>
  <c r="N10298" s="1"/>
  <c r="J10299"/>
  <c r="J10300"/>
  <c r="J10301"/>
  <c r="J10302"/>
  <c r="J10303"/>
  <c r="J10304"/>
  <c r="J10305"/>
  <c r="J10306"/>
  <c r="J10307"/>
  <c r="J10308"/>
  <c r="J10309"/>
  <c r="J10310"/>
  <c r="J10311"/>
  <c r="J10312"/>
  <c r="J10313"/>
  <c r="J10314"/>
  <c r="L10314" s="1"/>
  <c r="M10314" s="1"/>
  <c r="N10314" s="1"/>
  <c r="J10315"/>
  <c r="J10316"/>
  <c r="J10317"/>
  <c r="J10318"/>
  <c r="J10319"/>
  <c r="J10320"/>
  <c r="J10321"/>
  <c r="J10322"/>
  <c r="J10323"/>
  <c r="J10324"/>
  <c r="J10325"/>
  <c r="J10326"/>
  <c r="J10327"/>
  <c r="J10328"/>
  <c r="J10329"/>
  <c r="J10330"/>
  <c r="L10330" s="1"/>
  <c r="M10330" s="1"/>
  <c r="N10330" s="1"/>
  <c r="J10331"/>
  <c r="J10332"/>
  <c r="J10333"/>
  <c r="J10334"/>
  <c r="J10335"/>
  <c r="J10336"/>
  <c r="J10337"/>
  <c r="J10338"/>
  <c r="J10339"/>
  <c r="J10340"/>
  <c r="J10341"/>
  <c r="J10342"/>
  <c r="J10343"/>
  <c r="J10344"/>
  <c r="J10345"/>
  <c r="J10346"/>
  <c r="L10346" s="1"/>
  <c r="M10346" s="1"/>
  <c r="N10346" s="1"/>
  <c r="J10347"/>
  <c r="J10348"/>
  <c r="J10349"/>
  <c r="J10350"/>
  <c r="J10351"/>
  <c r="J10352"/>
  <c r="J10353"/>
  <c r="J10354"/>
  <c r="J10355"/>
  <c r="J10356"/>
  <c r="J10357"/>
  <c r="J10358"/>
  <c r="J10359"/>
  <c r="J10360"/>
  <c r="J10361"/>
  <c r="J10362"/>
  <c r="L10362" s="1"/>
  <c r="M10362" s="1"/>
  <c r="N10362" s="1"/>
  <c r="J10363"/>
  <c r="J10364"/>
  <c r="J10365"/>
  <c r="J10366"/>
  <c r="J10367"/>
  <c r="J10368"/>
  <c r="J10369"/>
  <c r="J10370"/>
  <c r="J10371"/>
  <c r="J10372"/>
  <c r="J10373"/>
  <c r="J10374"/>
  <c r="J10375"/>
  <c r="J10376"/>
  <c r="J10377"/>
  <c r="J10378"/>
  <c r="L10378" s="1"/>
  <c r="M10378" s="1"/>
  <c r="N10378" s="1"/>
  <c r="J10379"/>
  <c r="J10380"/>
  <c r="J10381"/>
  <c r="J10382"/>
  <c r="J10383"/>
  <c r="J10384"/>
  <c r="J10385"/>
  <c r="J10386"/>
  <c r="J10387"/>
  <c r="J10388"/>
  <c r="J10389"/>
  <c r="J10390"/>
  <c r="J10285"/>
  <c r="K10378" l="1"/>
  <c r="K10362"/>
  <c r="K10357"/>
  <c r="L10357"/>
  <c r="M10357" s="1"/>
  <c r="N10357" s="1"/>
  <c r="K10388"/>
  <c r="L10388"/>
  <c r="M10388" s="1"/>
  <c r="N10388" s="1"/>
  <c r="K10340"/>
  <c r="L10340"/>
  <c r="M10340" s="1"/>
  <c r="N10340" s="1"/>
  <c r="K10387"/>
  <c r="L10387"/>
  <c r="M10387" s="1"/>
  <c r="N10387" s="1"/>
  <c r="K10379"/>
  <c r="L10379"/>
  <c r="M10379" s="1"/>
  <c r="N10379" s="1"/>
  <c r="K10371"/>
  <c r="L10371"/>
  <c r="M10371" s="1"/>
  <c r="N10371" s="1"/>
  <c r="K10363"/>
  <c r="L10363"/>
  <c r="M10363" s="1"/>
  <c r="N10363" s="1"/>
  <c r="K10355"/>
  <c r="L10355"/>
  <c r="M10355" s="1"/>
  <c r="N10355" s="1"/>
  <c r="K10347"/>
  <c r="L10347"/>
  <c r="M10347" s="1"/>
  <c r="N10347" s="1"/>
  <c r="K10339"/>
  <c r="L10339"/>
  <c r="M10339" s="1"/>
  <c r="N10339" s="1"/>
  <c r="K10331"/>
  <c r="L10331"/>
  <c r="M10331" s="1"/>
  <c r="N10331" s="1"/>
  <c r="K10323"/>
  <c r="L10323"/>
  <c r="M10323" s="1"/>
  <c r="N10323" s="1"/>
  <c r="K10315"/>
  <c r="L10315"/>
  <c r="M10315" s="1"/>
  <c r="N10315" s="1"/>
  <c r="K10307"/>
  <c r="L10307"/>
  <c r="M10307" s="1"/>
  <c r="N10307" s="1"/>
  <c r="K10299"/>
  <c r="L10299"/>
  <c r="M10299" s="1"/>
  <c r="N10299" s="1"/>
  <c r="K10291"/>
  <c r="L10291"/>
  <c r="M10291" s="1"/>
  <c r="N10291" s="1"/>
  <c r="K10346"/>
  <c r="K10349"/>
  <c r="L10349"/>
  <c r="M10349" s="1"/>
  <c r="N10349" s="1"/>
  <c r="K10293"/>
  <c r="L10293"/>
  <c r="M10293" s="1"/>
  <c r="N10293" s="1"/>
  <c r="K10380"/>
  <c r="L10380"/>
  <c r="M10380" s="1"/>
  <c r="N10380" s="1"/>
  <c r="K10348"/>
  <c r="L10348"/>
  <c r="M10348" s="1"/>
  <c r="N10348" s="1"/>
  <c r="K10332"/>
  <c r="L10332"/>
  <c r="M10332" s="1"/>
  <c r="N10332" s="1"/>
  <c r="K10308"/>
  <c r="L10308"/>
  <c r="M10308" s="1"/>
  <c r="N10308" s="1"/>
  <c r="K10386"/>
  <c r="L10386"/>
  <c r="M10386" s="1"/>
  <c r="N10386" s="1"/>
  <c r="K10354"/>
  <c r="L10354"/>
  <c r="M10354" s="1"/>
  <c r="N10354" s="1"/>
  <c r="K10306"/>
  <c r="L10306"/>
  <c r="M10306" s="1"/>
  <c r="N10306" s="1"/>
  <c r="K10290"/>
  <c r="L10290"/>
  <c r="M10290" s="1"/>
  <c r="N10290" s="1"/>
  <c r="K10330"/>
  <c r="K10389"/>
  <c r="L10389"/>
  <c r="M10389" s="1"/>
  <c r="N10389" s="1"/>
  <c r="K10333"/>
  <c r="L10333"/>
  <c r="M10333" s="1"/>
  <c r="N10333" s="1"/>
  <c r="K10301"/>
  <c r="L10301"/>
  <c r="M10301" s="1"/>
  <c r="N10301" s="1"/>
  <c r="K10364"/>
  <c r="L10364"/>
  <c r="M10364" s="1"/>
  <c r="N10364" s="1"/>
  <c r="K10300"/>
  <c r="L10300"/>
  <c r="M10300" s="1"/>
  <c r="N10300" s="1"/>
  <c r="K10370"/>
  <c r="L10370"/>
  <c r="M10370" s="1"/>
  <c r="N10370" s="1"/>
  <c r="K10322"/>
  <c r="L10322"/>
  <c r="M10322" s="1"/>
  <c r="N10322" s="1"/>
  <c r="K10385"/>
  <c r="L10385"/>
  <c r="M10385" s="1"/>
  <c r="N10385" s="1"/>
  <c r="K10377"/>
  <c r="L10377"/>
  <c r="M10377" s="1"/>
  <c r="N10377" s="1"/>
  <c r="K10369"/>
  <c r="L10369"/>
  <c r="M10369" s="1"/>
  <c r="N10369" s="1"/>
  <c r="K10361"/>
  <c r="L10361"/>
  <c r="M10361" s="1"/>
  <c r="N10361" s="1"/>
  <c r="K10353"/>
  <c r="L10353"/>
  <c r="M10353" s="1"/>
  <c r="N10353" s="1"/>
  <c r="K10345"/>
  <c r="L10345"/>
  <c r="M10345" s="1"/>
  <c r="N10345" s="1"/>
  <c r="K10337"/>
  <c r="L10337"/>
  <c r="M10337" s="1"/>
  <c r="N10337" s="1"/>
  <c r="K10329"/>
  <c r="L10329"/>
  <c r="M10329" s="1"/>
  <c r="N10329" s="1"/>
  <c r="K10321"/>
  <c r="L10321"/>
  <c r="M10321" s="1"/>
  <c r="N10321" s="1"/>
  <c r="K10313"/>
  <c r="L10313"/>
  <c r="M10313" s="1"/>
  <c r="N10313" s="1"/>
  <c r="K10305"/>
  <c r="L10305"/>
  <c r="M10305" s="1"/>
  <c r="N10305" s="1"/>
  <c r="K10297"/>
  <c r="L10297"/>
  <c r="M10297" s="1"/>
  <c r="N10297" s="1"/>
  <c r="K10289"/>
  <c r="L10289"/>
  <c r="M10289" s="1"/>
  <c r="N10289" s="1"/>
  <c r="K10314"/>
  <c r="K10365"/>
  <c r="L10365"/>
  <c r="M10365" s="1"/>
  <c r="N10365" s="1"/>
  <c r="K10325"/>
  <c r="L10325"/>
  <c r="M10325" s="1"/>
  <c r="N10325" s="1"/>
  <c r="K10316"/>
  <c r="L10316"/>
  <c r="M10316" s="1"/>
  <c r="N10316" s="1"/>
  <c r="K10376"/>
  <c r="L10376"/>
  <c r="M10376" s="1"/>
  <c r="N10376" s="1"/>
  <c r="K10368"/>
  <c r="L10368"/>
  <c r="M10368" s="1"/>
  <c r="N10368" s="1"/>
  <c r="K10360"/>
  <c r="L10360"/>
  <c r="M10360" s="1"/>
  <c r="N10360" s="1"/>
  <c r="K10352"/>
  <c r="L10352"/>
  <c r="M10352" s="1"/>
  <c r="N10352" s="1"/>
  <c r="K10344"/>
  <c r="L10344"/>
  <c r="M10344" s="1"/>
  <c r="N10344" s="1"/>
  <c r="K10336"/>
  <c r="L10336"/>
  <c r="M10336" s="1"/>
  <c r="N10336" s="1"/>
  <c r="K10328"/>
  <c r="L10328"/>
  <c r="M10328" s="1"/>
  <c r="N10328" s="1"/>
  <c r="K10320"/>
  <c r="L10320"/>
  <c r="M10320" s="1"/>
  <c r="N10320" s="1"/>
  <c r="K10312"/>
  <c r="L10312"/>
  <c r="M10312" s="1"/>
  <c r="N10312" s="1"/>
  <c r="K10304"/>
  <c r="L10304"/>
  <c r="M10304" s="1"/>
  <c r="N10304" s="1"/>
  <c r="K10296"/>
  <c r="L10296"/>
  <c r="M10296" s="1"/>
  <c r="N10296" s="1"/>
  <c r="K10288"/>
  <c r="L10288"/>
  <c r="M10288" s="1"/>
  <c r="N10288" s="1"/>
  <c r="K10298"/>
  <c r="K10373"/>
  <c r="L10373"/>
  <c r="M10373" s="1"/>
  <c r="N10373" s="1"/>
  <c r="K10317"/>
  <c r="L10317"/>
  <c r="M10317" s="1"/>
  <c r="N10317" s="1"/>
  <c r="K10372"/>
  <c r="L10372"/>
  <c r="M10372" s="1"/>
  <c r="N10372" s="1"/>
  <c r="K10324"/>
  <c r="L10324"/>
  <c r="M10324" s="1"/>
  <c r="N10324" s="1"/>
  <c r="K10338"/>
  <c r="L10338"/>
  <c r="M10338" s="1"/>
  <c r="N10338" s="1"/>
  <c r="K10384"/>
  <c r="L10384"/>
  <c r="M10384" s="1"/>
  <c r="N10384" s="1"/>
  <c r="K10285"/>
  <c r="L10285"/>
  <c r="M10285" s="1"/>
  <c r="N10285" s="1"/>
  <c r="K10383"/>
  <c r="L10383"/>
  <c r="M10383" s="1"/>
  <c r="N10383" s="1"/>
  <c r="K10375"/>
  <c r="L10375"/>
  <c r="M10375" s="1"/>
  <c r="N10375" s="1"/>
  <c r="K10367"/>
  <c r="L10367"/>
  <c r="M10367" s="1"/>
  <c r="N10367" s="1"/>
  <c r="K10359"/>
  <c r="L10359"/>
  <c r="M10359" s="1"/>
  <c r="N10359" s="1"/>
  <c r="K10351"/>
  <c r="L10351"/>
  <c r="M10351" s="1"/>
  <c r="N10351" s="1"/>
  <c r="K10343"/>
  <c r="L10343"/>
  <c r="M10343" s="1"/>
  <c r="N10343" s="1"/>
  <c r="K10335"/>
  <c r="L10335"/>
  <c r="M10335" s="1"/>
  <c r="N10335" s="1"/>
  <c r="K10327"/>
  <c r="L10327"/>
  <c r="M10327" s="1"/>
  <c r="N10327" s="1"/>
  <c r="K10319"/>
  <c r="L10319"/>
  <c r="M10319" s="1"/>
  <c r="N10319" s="1"/>
  <c r="K10311"/>
  <c r="L10311"/>
  <c r="M10311" s="1"/>
  <c r="N10311" s="1"/>
  <c r="K10303"/>
  <c r="L10303"/>
  <c r="M10303" s="1"/>
  <c r="N10303" s="1"/>
  <c r="K10295"/>
  <c r="L10295"/>
  <c r="M10295" s="1"/>
  <c r="N10295" s="1"/>
  <c r="K10287"/>
  <c r="L10287"/>
  <c r="M10287" s="1"/>
  <c r="N10287" s="1"/>
  <c r="K10381"/>
  <c r="L10381"/>
  <c r="M10381" s="1"/>
  <c r="N10381" s="1"/>
  <c r="K10341"/>
  <c r="L10341"/>
  <c r="M10341" s="1"/>
  <c r="N10341" s="1"/>
  <c r="K10309"/>
  <c r="L10309"/>
  <c r="M10309" s="1"/>
  <c r="N10309" s="1"/>
  <c r="K10356"/>
  <c r="L10356"/>
  <c r="M10356" s="1"/>
  <c r="N10356" s="1"/>
  <c r="K10292"/>
  <c r="L10292"/>
  <c r="M10292" s="1"/>
  <c r="N10292" s="1"/>
  <c r="K10390"/>
  <c r="L10390"/>
  <c r="M10390" s="1"/>
  <c r="N10390" s="1"/>
  <c r="K10382"/>
  <c r="L10382"/>
  <c r="M10382" s="1"/>
  <c r="N10382" s="1"/>
  <c r="K10374"/>
  <c r="L10374"/>
  <c r="M10374" s="1"/>
  <c r="N10374" s="1"/>
  <c r="K10366"/>
  <c r="L10366"/>
  <c r="M10366" s="1"/>
  <c r="N10366" s="1"/>
  <c r="K10358"/>
  <c r="L10358"/>
  <c r="M10358" s="1"/>
  <c r="N10358" s="1"/>
  <c r="K10350"/>
  <c r="L10350"/>
  <c r="M10350" s="1"/>
  <c r="N10350" s="1"/>
  <c r="K10342"/>
  <c r="L10342"/>
  <c r="M10342" s="1"/>
  <c r="N10342" s="1"/>
  <c r="K10334"/>
  <c r="L10334"/>
  <c r="M10334" s="1"/>
  <c r="N10334" s="1"/>
  <c r="K10326"/>
  <c r="L10326"/>
  <c r="M10326" s="1"/>
  <c r="N10326" s="1"/>
  <c r="K10318"/>
  <c r="L10318"/>
  <c r="M10318" s="1"/>
  <c r="N10318" s="1"/>
  <c r="K10310"/>
  <c r="L10310"/>
  <c r="M10310" s="1"/>
  <c r="N10310" s="1"/>
  <c r="K10302"/>
  <c r="L10302"/>
  <c r="M10302" s="1"/>
  <c r="N10302" s="1"/>
  <c r="K10294"/>
  <c r="L10294"/>
  <c r="M10294" s="1"/>
  <c r="N10294" s="1"/>
  <c r="K10286"/>
  <c r="L10286"/>
  <c r="M10286" s="1"/>
  <c r="N10286" s="1"/>
  <c r="I9986"/>
  <c r="J9986" s="1"/>
  <c r="L9986" s="1"/>
  <c r="M9986" s="1"/>
  <c r="N9986" s="1"/>
  <c r="I9987"/>
  <c r="J9987" s="1"/>
  <c r="L9987" s="1"/>
  <c r="M9987" s="1"/>
  <c r="N9987" s="1"/>
  <c r="I9988"/>
  <c r="I9989"/>
  <c r="J9989" s="1"/>
  <c r="I9990"/>
  <c r="J9990" s="1"/>
  <c r="I9991"/>
  <c r="J9991" s="1"/>
  <c r="K9991" s="1"/>
  <c r="I9992"/>
  <c r="J9992" s="1"/>
  <c r="L9992" s="1"/>
  <c r="M9992" s="1"/>
  <c r="N9992" s="1"/>
  <c r="I9993"/>
  <c r="J9993" s="1"/>
  <c r="L9993" s="1"/>
  <c r="M9993" s="1"/>
  <c r="N9993" s="1"/>
  <c r="I9994"/>
  <c r="J9994" s="1"/>
  <c r="K9994" s="1"/>
  <c r="I9995"/>
  <c r="J9995" s="1"/>
  <c r="K9995" s="1"/>
  <c r="I9996"/>
  <c r="J9996" s="1"/>
  <c r="L9996" s="1"/>
  <c r="M9996" s="1"/>
  <c r="N9996" s="1"/>
  <c r="I9997"/>
  <c r="I9998"/>
  <c r="J9998" s="1"/>
  <c r="L9998" s="1"/>
  <c r="M9998" s="1"/>
  <c r="N9998" s="1"/>
  <c r="I9999"/>
  <c r="J9999" s="1"/>
  <c r="K9999" s="1"/>
  <c r="I10000"/>
  <c r="J10000" s="1"/>
  <c r="L10000" s="1"/>
  <c r="M10000" s="1"/>
  <c r="N10000" s="1"/>
  <c r="I10001"/>
  <c r="I10002"/>
  <c r="J10002" s="1"/>
  <c r="K10002" s="1"/>
  <c r="I10003"/>
  <c r="J10003" s="1"/>
  <c r="K10003" s="1"/>
  <c r="I10004"/>
  <c r="J10004" s="1"/>
  <c r="I10005"/>
  <c r="J10005" s="1"/>
  <c r="I10006"/>
  <c r="I10007"/>
  <c r="J10007" s="1"/>
  <c r="L10007" s="1"/>
  <c r="M10007" s="1"/>
  <c r="N10007" s="1"/>
  <c r="I10008"/>
  <c r="J10008" s="1"/>
  <c r="K10008" s="1"/>
  <c r="I10009"/>
  <c r="J10009" s="1"/>
  <c r="K10009" s="1"/>
  <c r="I10010"/>
  <c r="J10010" s="1"/>
  <c r="L10010" s="1"/>
  <c r="M10010" s="1"/>
  <c r="N10010" s="1"/>
  <c r="I10011"/>
  <c r="J10011" s="1"/>
  <c r="L10011" s="1"/>
  <c r="M10011" s="1"/>
  <c r="N10011" s="1"/>
  <c r="I10012"/>
  <c r="J10012" s="1"/>
  <c r="L10012" s="1"/>
  <c r="M10012" s="1"/>
  <c r="N10012" s="1"/>
  <c r="I10013"/>
  <c r="J10013" s="1"/>
  <c r="K10013" s="1"/>
  <c r="I10014"/>
  <c r="J10014" s="1"/>
  <c r="I10015"/>
  <c r="J10015" s="1"/>
  <c r="I10016"/>
  <c r="J10016" s="1"/>
  <c r="L10016" s="1"/>
  <c r="M10016" s="1"/>
  <c r="N10016" s="1"/>
  <c r="I10017"/>
  <c r="J10017" s="1"/>
  <c r="L10017" s="1"/>
  <c r="M10017" s="1"/>
  <c r="N10017" s="1"/>
  <c r="I10018"/>
  <c r="J10018" s="1"/>
  <c r="I10019"/>
  <c r="J10019" s="1"/>
  <c r="L10019" s="1"/>
  <c r="M10019" s="1"/>
  <c r="N10019" s="1"/>
  <c r="I10020"/>
  <c r="J10020" s="1"/>
  <c r="L10020" s="1"/>
  <c r="M10020" s="1"/>
  <c r="N10020" s="1"/>
  <c r="I10021"/>
  <c r="I10022"/>
  <c r="J10022" s="1"/>
  <c r="I10023"/>
  <c r="J10023" s="1"/>
  <c r="I10024"/>
  <c r="J10024" s="1"/>
  <c r="K10024" s="1"/>
  <c r="I10025"/>
  <c r="J10025" s="1"/>
  <c r="I10026"/>
  <c r="J10026" s="1"/>
  <c r="L10026" s="1"/>
  <c r="M10026" s="1"/>
  <c r="N10026" s="1"/>
  <c r="I10027"/>
  <c r="J10027" s="1"/>
  <c r="L10027" s="1"/>
  <c r="M10027" s="1"/>
  <c r="N10027" s="1"/>
  <c r="I10028"/>
  <c r="J10028" s="1"/>
  <c r="K10028" s="1"/>
  <c r="I10029"/>
  <c r="J10029" s="1"/>
  <c r="K10029" s="1"/>
  <c r="I10030"/>
  <c r="J10030" s="1"/>
  <c r="I10031"/>
  <c r="J10031" s="1"/>
  <c r="K10031" s="1"/>
  <c r="I10032"/>
  <c r="J10032" s="1"/>
  <c r="K10032" s="1"/>
  <c r="I10033"/>
  <c r="J10033" s="1"/>
  <c r="I10034"/>
  <c r="J10034" s="1"/>
  <c r="I10035"/>
  <c r="J10035" s="1"/>
  <c r="K10035" s="1"/>
  <c r="I10036"/>
  <c r="J10036" s="1"/>
  <c r="I10037"/>
  <c r="J10037" s="1"/>
  <c r="L10037" s="1"/>
  <c r="M10037" s="1"/>
  <c r="N10037" s="1"/>
  <c r="I10038"/>
  <c r="J10038" s="1"/>
  <c r="L10038" s="1"/>
  <c r="M10038" s="1"/>
  <c r="N10038" s="1"/>
  <c r="I10039"/>
  <c r="J10039" s="1"/>
  <c r="K10039" s="1"/>
  <c r="I10040"/>
  <c r="J10040" s="1"/>
  <c r="K10040" s="1"/>
  <c r="I10041"/>
  <c r="J10041" s="1"/>
  <c r="I10042"/>
  <c r="J10042" s="1"/>
  <c r="K10042" s="1"/>
  <c r="I10043"/>
  <c r="J10043" s="1"/>
  <c r="L10043" s="1"/>
  <c r="M10043" s="1"/>
  <c r="N10043" s="1"/>
  <c r="I10044"/>
  <c r="J10044" s="1"/>
  <c r="K10044" s="1"/>
  <c r="I10045"/>
  <c r="I10046"/>
  <c r="J10046" s="1"/>
  <c r="I10047"/>
  <c r="J10047" s="1"/>
  <c r="K10047" s="1"/>
  <c r="I10048"/>
  <c r="J10048" s="1"/>
  <c r="L10048" s="1"/>
  <c r="M10048" s="1"/>
  <c r="N10048" s="1"/>
  <c r="I10049"/>
  <c r="I10050"/>
  <c r="J10050" s="1"/>
  <c r="I10051"/>
  <c r="J10051" s="1"/>
  <c r="K10051" s="1"/>
  <c r="I10052"/>
  <c r="J10052" s="1"/>
  <c r="K10052" s="1"/>
  <c r="I10053"/>
  <c r="J10053" s="1"/>
  <c r="I10054"/>
  <c r="J10054" s="1"/>
  <c r="I10055"/>
  <c r="J10055" s="1"/>
  <c r="I10056"/>
  <c r="J10056" s="1"/>
  <c r="K10056" s="1"/>
  <c r="I10057"/>
  <c r="J10057" s="1"/>
  <c r="I10058"/>
  <c r="J10058" s="1"/>
  <c r="L10058" s="1"/>
  <c r="M10058" s="1"/>
  <c r="N10058" s="1"/>
  <c r="I10059"/>
  <c r="J10059" s="1"/>
  <c r="K10059" s="1"/>
  <c r="I10060"/>
  <c r="J10060" s="1"/>
  <c r="K10060" s="1"/>
  <c r="I10061"/>
  <c r="J10061" s="1"/>
  <c r="I10062"/>
  <c r="J10062" s="1"/>
  <c r="K10062" s="1"/>
  <c r="I10063"/>
  <c r="J10063" s="1"/>
  <c r="K10063" s="1"/>
  <c r="I10064"/>
  <c r="J10064" s="1"/>
  <c r="L10064" s="1"/>
  <c r="M10064" s="1"/>
  <c r="N10064" s="1"/>
  <c r="I10065"/>
  <c r="J10065" s="1"/>
  <c r="L10065" s="1"/>
  <c r="M10065" s="1"/>
  <c r="N10065" s="1"/>
  <c r="I10066"/>
  <c r="J10066" s="1"/>
  <c r="L10066" s="1"/>
  <c r="M10066" s="1"/>
  <c r="N10066" s="1"/>
  <c r="I10067"/>
  <c r="J10067" s="1"/>
  <c r="K10067" s="1"/>
  <c r="I10068"/>
  <c r="J10068" s="1"/>
  <c r="I10069"/>
  <c r="I10070"/>
  <c r="J10070" s="1"/>
  <c r="L10070" s="1"/>
  <c r="M10070" s="1"/>
  <c r="N10070" s="1"/>
  <c r="I10071"/>
  <c r="J10071" s="1"/>
  <c r="I10072"/>
  <c r="J10072" s="1"/>
  <c r="I10073"/>
  <c r="J10073" s="1"/>
  <c r="L10073" s="1"/>
  <c r="M10073" s="1"/>
  <c r="N10073" s="1"/>
  <c r="I10074"/>
  <c r="J10074" s="1"/>
  <c r="L10074" s="1"/>
  <c r="M10074" s="1"/>
  <c r="N10074" s="1"/>
  <c r="I10075"/>
  <c r="J10075" s="1"/>
  <c r="I10076"/>
  <c r="J10076" s="1"/>
  <c r="K10076" s="1"/>
  <c r="I10077"/>
  <c r="J10077" s="1"/>
  <c r="I10078"/>
  <c r="J10078" s="1"/>
  <c r="I10079"/>
  <c r="J10079" s="1"/>
  <c r="I10080"/>
  <c r="J10080" s="1"/>
  <c r="L10080" s="1"/>
  <c r="M10080" s="1"/>
  <c r="N10080" s="1"/>
  <c r="I10081"/>
  <c r="J10081" s="1"/>
  <c r="L10081" s="1"/>
  <c r="M10081" s="1"/>
  <c r="N10081" s="1"/>
  <c r="I10082"/>
  <c r="J10082" s="1"/>
  <c r="K10082" s="1"/>
  <c r="I10083"/>
  <c r="J10083" s="1"/>
  <c r="K10083" s="1"/>
  <c r="I10084"/>
  <c r="J10084" s="1"/>
  <c r="I10085"/>
  <c r="J10085" s="1"/>
  <c r="I10086"/>
  <c r="J10086" s="1"/>
  <c r="I10087"/>
  <c r="J10087" s="1"/>
  <c r="I10088"/>
  <c r="J10088" s="1"/>
  <c r="I10089"/>
  <c r="I10090"/>
  <c r="J10090" s="1"/>
  <c r="L10090" s="1"/>
  <c r="M10090" s="1"/>
  <c r="N10090" s="1"/>
  <c r="I10091"/>
  <c r="J10091" s="1"/>
  <c r="L10091" s="1"/>
  <c r="M10091" s="1"/>
  <c r="N10091" s="1"/>
  <c r="I10092"/>
  <c r="J10092" s="1"/>
  <c r="I10093"/>
  <c r="I10094"/>
  <c r="J10094" s="1"/>
  <c r="K10094" s="1"/>
  <c r="I10095"/>
  <c r="J10095" s="1"/>
  <c r="I10096"/>
  <c r="J10096" s="1"/>
  <c r="L10096" s="1"/>
  <c r="M10096" s="1"/>
  <c r="N10096" s="1"/>
  <c r="I10097"/>
  <c r="J10097" s="1"/>
  <c r="L10097" s="1"/>
  <c r="M10097" s="1"/>
  <c r="N10097" s="1"/>
  <c r="I10098"/>
  <c r="J10098" s="1"/>
  <c r="K10098" s="1"/>
  <c r="I10099"/>
  <c r="J10099" s="1"/>
  <c r="K10099" s="1"/>
  <c r="I10100"/>
  <c r="J10100" s="1"/>
  <c r="I10101"/>
  <c r="J10101" s="1"/>
  <c r="I10102"/>
  <c r="J10102" s="1"/>
  <c r="L10102" s="1"/>
  <c r="M10102" s="1"/>
  <c r="N10102" s="1"/>
  <c r="I10103"/>
  <c r="J10103" s="1"/>
  <c r="L10103" s="1"/>
  <c r="M10103" s="1"/>
  <c r="N10103" s="1"/>
  <c r="I10104"/>
  <c r="J10104" s="1"/>
  <c r="I10105"/>
  <c r="J10105" s="1"/>
  <c r="K10105" s="1"/>
  <c r="I10106"/>
  <c r="J10106" s="1"/>
  <c r="K10106" s="1"/>
  <c r="I10107"/>
  <c r="J10107" s="1"/>
  <c r="L10107" s="1"/>
  <c r="M10107" s="1"/>
  <c r="N10107" s="1"/>
  <c r="I10108"/>
  <c r="J10108" s="1"/>
  <c r="I10109"/>
  <c r="I10110"/>
  <c r="J10110" s="1"/>
  <c r="I10111"/>
  <c r="J10111" s="1"/>
  <c r="I10112"/>
  <c r="J10112" s="1"/>
  <c r="L10112" s="1"/>
  <c r="M10112" s="1"/>
  <c r="N10112" s="1"/>
  <c r="I10113"/>
  <c r="J10113" s="1"/>
  <c r="L10113" s="1"/>
  <c r="M10113" s="1"/>
  <c r="N10113" s="1"/>
  <c r="I10114"/>
  <c r="J10114" s="1"/>
  <c r="K10114" s="1"/>
  <c r="I10115"/>
  <c r="J10115" s="1"/>
  <c r="I10116"/>
  <c r="J10116" s="1"/>
  <c r="L10116" s="1"/>
  <c r="M10116" s="1"/>
  <c r="N10116" s="1"/>
  <c r="I10117"/>
  <c r="I10118"/>
  <c r="J10118" s="1"/>
  <c r="I10119"/>
  <c r="J10119" s="1"/>
  <c r="I10120"/>
  <c r="J10120" s="1"/>
  <c r="L10120" s="1"/>
  <c r="M10120" s="1"/>
  <c r="N10120" s="1"/>
  <c r="I10121"/>
  <c r="J10121" s="1"/>
  <c r="K10121" s="1"/>
  <c r="I10122"/>
  <c r="J10122" s="1"/>
  <c r="I10123"/>
  <c r="J10123" s="1"/>
  <c r="L10123" s="1"/>
  <c r="M10123" s="1"/>
  <c r="N10123" s="1"/>
  <c r="I10124"/>
  <c r="J10124" s="1"/>
  <c r="I10125"/>
  <c r="J10125" s="1"/>
  <c r="K10125" s="1"/>
  <c r="I10126"/>
  <c r="J10126" s="1"/>
  <c r="I10127"/>
  <c r="J10127" s="1"/>
  <c r="I10128"/>
  <c r="J10128" s="1"/>
  <c r="L10128" s="1"/>
  <c r="M10128" s="1"/>
  <c r="N10128" s="1"/>
  <c r="I10129"/>
  <c r="J10129" s="1"/>
  <c r="L10129" s="1"/>
  <c r="M10129" s="1"/>
  <c r="N10129" s="1"/>
  <c r="I10130"/>
  <c r="J10130" s="1"/>
  <c r="K10130" s="1"/>
  <c r="I10131"/>
  <c r="J10131" s="1"/>
  <c r="I10132"/>
  <c r="J10132" s="1"/>
  <c r="I10133"/>
  <c r="I10134"/>
  <c r="J10134" s="1"/>
  <c r="I10135"/>
  <c r="J10135" s="1"/>
  <c r="L10135" s="1"/>
  <c r="M10135" s="1"/>
  <c r="N10135" s="1"/>
  <c r="I10136"/>
  <c r="J10136" s="1"/>
  <c r="K10136" s="1"/>
  <c r="I10137"/>
  <c r="J10137" s="1"/>
  <c r="K10137" s="1"/>
  <c r="I10138"/>
  <c r="J10138" s="1"/>
  <c r="I10139"/>
  <c r="J10139" s="1"/>
  <c r="L10139" s="1"/>
  <c r="M10139" s="1"/>
  <c r="N10139" s="1"/>
  <c r="I10140"/>
  <c r="J10140" s="1"/>
  <c r="L10140" s="1"/>
  <c r="M10140" s="1"/>
  <c r="N10140" s="1"/>
  <c r="I10141"/>
  <c r="J10141" s="1"/>
  <c r="K10141" s="1"/>
  <c r="I10142"/>
  <c r="J10142" s="1"/>
  <c r="I10143"/>
  <c r="J10143" s="1"/>
  <c r="K10143" s="1"/>
  <c r="I10144"/>
  <c r="J10144" s="1"/>
  <c r="L10144" s="1"/>
  <c r="M10144" s="1"/>
  <c r="N10144" s="1"/>
  <c r="I10145"/>
  <c r="J10145" s="1"/>
  <c r="L10145" s="1"/>
  <c r="M10145" s="1"/>
  <c r="N10145" s="1"/>
  <c r="I10146"/>
  <c r="J10146" s="1"/>
  <c r="I10147"/>
  <c r="J10147" s="1"/>
  <c r="I10148"/>
  <c r="J10148" s="1"/>
  <c r="L10148" s="1"/>
  <c r="M10148" s="1"/>
  <c r="N10148" s="1"/>
  <c r="I10149"/>
  <c r="I10150"/>
  <c r="J10150" s="1"/>
  <c r="I10151"/>
  <c r="J10151" s="1"/>
  <c r="L10151" s="1"/>
  <c r="M10151" s="1"/>
  <c r="N10151" s="1"/>
  <c r="I10152"/>
  <c r="J10152" s="1"/>
  <c r="K10152" s="1"/>
  <c r="I10153"/>
  <c r="J10153" s="1"/>
  <c r="I10154"/>
  <c r="J10154" s="1"/>
  <c r="I10155"/>
  <c r="J10155" s="1"/>
  <c r="L10155" s="1"/>
  <c r="M10155" s="1"/>
  <c r="N10155" s="1"/>
  <c r="I10156"/>
  <c r="J10156" s="1"/>
  <c r="K10156" s="1"/>
  <c r="I10157"/>
  <c r="J10157" s="1"/>
  <c r="K10157" s="1"/>
  <c r="I10158"/>
  <c r="J10158" s="1"/>
  <c r="I10159"/>
  <c r="J10159" s="1"/>
  <c r="K10159" s="1"/>
  <c r="I10160"/>
  <c r="J10160" s="1"/>
  <c r="K10160" s="1"/>
  <c r="I10161"/>
  <c r="J10161" s="1"/>
  <c r="L10161" s="1"/>
  <c r="M10161" s="1"/>
  <c r="N10161" s="1"/>
  <c r="I10162"/>
  <c r="J10162" s="1"/>
  <c r="I10163"/>
  <c r="J10163" s="1"/>
  <c r="K10163" s="1"/>
  <c r="I10164"/>
  <c r="J10164" s="1"/>
  <c r="L10164" s="1"/>
  <c r="M10164" s="1"/>
  <c r="N10164" s="1"/>
  <c r="I10165"/>
  <c r="I10166"/>
  <c r="J10166" s="1"/>
  <c r="I10167"/>
  <c r="J10167" s="1"/>
  <c r="L10167" s="1"/>
  <c r="M10167" s="1"/>
  <c r="N10167" s="1"/>
  <c r="I10168"/>
  <c r="J10168" s="1"/>
  <c r="K10168" s="1"/>
  <c r="I10169"/>
  <c r="J10169" s="1"/>
  <c r="I10170"/>
  <c r="J10170" s="1"/>
  <c r="I10171"/>
  <c r="J10171" s="1"/>
  <c r="L10171" s="1"/>
  <c r="M10171" s="1"/>
  <c r="N10171" s="1"/>
  <c r="I10172"/>
  <c r="J10172" s="1"/>
  <c r="K10172" s="1"/>
  <c r="I10173"/>
  <c r="J10173" s="1"/>
  <c r="I10174"/>
  <c r="J10174" s="1"/>
  <c r="L10174" s="1"/>
  <c r="M10174" s="1"/>
  <c r="N10174" s="1"/>
  <c r="I10175"/>
  <c r="J10175" s="1"/>
  <c r="K10175" s="1"/>
  <c r="I10176"/>
  <c r="J10176" s="1"/>
  <c r="I10177"/>
  <c r="J10177" s="1"/>
  <c r="L10177" s="1"/>
  <c r="M10177" s="1"/>
  <c r="N10177" s="1"/>
  <c r="I10178"/>
  <c r="J10178" s="1"/>
  <c r="I10179"/>
  <c r="J10179" s="1"/>
  <c r="K10179" s="1"/>
  <c r="I10180"/>
  <c r="J10180" s="1"/>
  <c r="I10181"/>
  <c r="I10182"/>
  <c r="J10182" s="1"/>
  <c r="I10183"/>
  <c r="J10183" s="1"/>
  <c r="L10183" s="1"/>
  <c r="M10183" s="1"/>
  <c r="N10183" s="1"/>
  <c r="I10184"/>
  <c r="J10184" s="1"/>
  <c r="K10184" s="1"/>
  <c r="I10185"/>
  <c r="J10185" s="1"/>
  <c r="I10186"/>
  <c r="J10186" s="1"/>
  <c r="L10186" s="1"/>
  <c r="M10186" s="1"/>
  <c r="N10186" s="1"/>
  <c r="I10187"/>
  <c r="J10187" s="1"/>
  <c r="K10187" s="1"/>
  <c r="I10188"/>
  <c r="J10188" s="1"/>
  <c r="K10188" s="1"/>
  <c r="I10189"/>
  <c r="J10189" s="1"/>
  <c r="I10190"/>
  <c r="J10190" s="1"/>
  <c r="K10190" s="1"/>
  <c r="I10191"/>
  <c r="J10191" s="1"/>
  <c r="K10191" s="1"/>
  <c r="I10192"/>
  <c r="J10192" s="1"/>
  <c r="I10193"/>
  <c r="J10193" s="1"/>
  <c r="L10193" s="1"/>
  <c r="M10193" s="1"/>
  <c r="N10193" s="1"/>
  <c r="I10194"/>
  <c r="J10194" s="1"/>
  <c r="I10195"/>
  <c r="J10195" s="1"/>
  <c r="K10195" s="1"/>
  <c r="I10196"/>
  <c r="J10196" s="1"/>
  <c r="I10197"/>
  <c r="I10198"/>
  <c r="J10198" s="1"/>
  <c r="I10199"/>
  <c r="J10199" s="1"/>
  <c r="L10199" s="1"/>
  <c r="M10199" s="1"/>
  <c r="N10199" s="1"/>
  <c r="I10200"/>
  <c r="J10200" s="1"/>
  <c r="I10201"/>
  <c r="J10201" s="1"/>
  <c r="L10201" s="1"/>
  <c r="M10201" s="1"/>
  <c r="N10201" s="1"/>
  <c r="I10202"/>
  <c r="J10202" s="1"/>
  <c r="L10202" s="1"/>
  <c r="M10202" s="1"/>
  <c r="N10202" s="1"/>
  <c r="I10203"/>
  <c r="J10203" s="1"/>
  <c r="I10204"/>
  <c r="J10204" s="1"/>
  <c r="L10204" s="1"/>
  <c r="M10204" s="1"/>
  <c r="N10204" s="1"/>
  <c r="I10205"/>
  <c r="J10205" s="1"/>
  <c r="I10206"/>
  <c r="J10206" s="1"/>
  <c r="I10207"/>
  <c r="J10207" s="1"/>
  <c r="I10208"/>
  <c r="J10208" s="1"/>
  <c r="I10209"/>
  <c r="J10209" s="1"/>
  <c r="L10209" s="1"/>
  <c r="M10209" s="1"/>
  <c r="N10209" s="1"/>
  <c r="I10210"/>
  <c r="J10210" s="1"/>
  <c r="K10210" s="1"/>
  <c r="I10211"/>
  <c r="J10211" s="1"/>
  <c r="K10211" s="1"/>
  <c r="I10212"/>
  <c r="J10212" s="1"/>
  <c r="I10213"/>
  <c r="I10214"/>
  <c r="J10214" s="1"/>
  <c r="I10215"/>
  <c r="J10215" s="1"/>
  <c r="I10216"/>
  <c r="J10216" s="1"/>
  <c r="I10217"/>
  <c r="J10217" s="1"/>
  <c r="K10217" s="1"/>
  <c r="I10218"/>
  <c r="J10218" s="1"/>
  <c r="L10218" s="1"/>
  <c r="M10218" s="1"/>
  <c r="N10218" s="1"/>
  <c r="I10219"/>
  <c r="J10219" s="1"/>
  <c r="I10220"/>
  <c r="J10220" s="1"/>
  <c r="K10220" s="1"/>
  <c r="I10221"/>
  <c r="J10221" s="1"/>
  <c r="L10221" s="1"/>
  <c r="M10221" s="1"/>
  <c r="N10221" s="1"/>
  <c r="I10222"/>
  <c r="J10222" s="1"/>
  <c r="K10222" s="1"/>
  <c r="I10223"/>
  <c r="J10223" s="1"/>
  <c r="I10224"/>
  <c r="J10224" s="1"/>
  <c r="L10224" s="1"/>
  <c r="M10224" s="1"/>
  <c r="N10224" s="1"/>
  <c r="I10225"/>
  <c r="J10225" s="1"/>
  <c r="L10225" s="1"/>
  <c r="M10225" s="1"/>
  <c r="N10225" s="1"/>
  <c r="I10226"/>
  <c r="J10226" s="1"/>
  <c r="K10226" s="1"/>
  <c r="I10227"/>
  <c r="J10227" s="1"/>
  <c r="I10228"/>
  <c r="J10228" s="1"/>
  <c r="I10229"/>
  <c r="J10229" s="1"/>
  <c r="L10229" s="1"/>
  <c r="M10229" s="1"/>
  <c r="N10229" s="1"/>
  <c r="I10230"/>
  <c r="J10230" s="1"/>
  <c r="I10231"/>
  <c r="J10231" s="1"/>
  <c r="L10231" s="1"/>
  <c r="M10231" s="1"/>
  <c r="N10231" s="1"/>
  <c r="I10232"/>
  <c r="J10232" s="1"/>
  <c r="I10233"/>
  <c r="J10233" s="1"/>
  <c r="K10233" s="1"/>
  <c r="I10234"/>
  <c r="J10234" s="1"/>
  <c r="K10234" s="1"/>
  <c r="I10235"/>
  <c r="J10235" s="1"/>
  <c r="I10236"/>
  <c r="J10236" s="1"/>
  <c r="K10236" s="1"/>
  <c r="I10237"/>
  <c r="J10237" s="1"/>
  <c r="I10238"/>
  <c r="J10238" s="1"/>
  <c r="K10238" s="1"/>
  <c r="I10239"/>
  <c r="J10239" s="1"/>
  <c r="I10240"/>
  <c r="J10240" s="1"/>
  <c r="I10241"/>
  <c r="J10241" s="1"/>
  <c r="K10241" s="1"/>
  <c r="I10242"/>
  <c r="J10242" s="1"/>
  <c r="I10243"/>
  <c r="J10243" s="1"/>
  <c r="I10244"/>
  <c r="J10244" s="1"/>
  <c r="I10245"/>
  <c r="J10245" s="1"/>
  <c r="L10245" s="1"/>
  <c r="M10245" s="1"/>
  <c r="N10245" s="1"/>
  <c r="I10246"/>
  <c r="J10246" s="1"/>
  <c r="I10247"/>
  <c r="J10247" s="1"/>
  <c r="L10247" s="1"/>
  <c r="M10247" s="1"/>
  <c r="N10247" s="1"/>
  <c r="I10248"/>
  <c r="J10248" s="1"/>
  <c r="I10249"/>
  <c r="J10249" s="1"/>
  <c r="K10249" s="1"/>
  <c r="I10250"/>
  <c r="J10250" s="1"/>
  <c r="I10251"/>
  <c r="J10251" s="1"/>
  <c r="I10252"/>
  <c r="J10252" s="1"/>
  <c r="I10253"/>
  <c r="J10253" s="1"/>
  <c r="I10254"/>
  <c r="J10254" s="1"/>
  <c r="I10255"/>
  <c r="J10255" s="1"/>
  <c r="I10256"/>
  <c r="J10256" s="1"/>
  <c r="I10257"/>
  <c r="J10257" s="1"/>
  <c r="L10257" s="1"/>
  <c r="M10257" s="1"/>
  <c r="N10257" s="1"/>
  <c r="I10258"/>
  <c r="J10258" s="1"/>
  <c r="L10258" s="1"/>
  <c r="M10258" s="1"/>
  <c r="N10258" s="1"/>
  <c r="I10259"/>
  <c r="J10259" s="1"/>
  <c r="I10260"/>
  <c r="J10260" s="1"/>
  <c r="L10260" s="1"/>
  <c r="M10260" s="1"/>
  <c r="N10260" s="1"/>
  <c r="I10261"/>
  <c r="J10261" s="1"/>
  <c r="I10262"/>
  <c r="J10262" s="1"/>
  <c r="I10263"/>
  <c r="J10263" s="1"/>
  <c r="L10263" s="1"/>
  <c r="M10263" s="1"/>
  <c r="N10263" s="1"/>
  <c r="I10264"/>
  <c r="J10264" s="1"/>
  <c r="I10265"/>
  <c r="J10265" s="1"/>
  <c r="K10265" s="1"/>
  <c r="I10266"/>
  <c r="J10266" s="1"/>
  <c r="I10267"/>
  <c r="J10267" s="1"/>
  <c r="I10268"/>
  <c r="J10268" s="1"/>
  <c r="L10268" s="1"/>
  <c r="M10268" s="1"/>
  <c r="N10268" s="1"/>
  <c r="I10269"/>
  <c r="J10269" s="1"/>
  <c r="I10270"/>
  <c r="J10270" s="1"/>
  <c r="I10271"/>
  <c r="J10271" s="1"/>
  <c r="K10271" s="1"/>
  <c r="I10272"/>
  <c r="J10272" s="1"/>
  <c r="I10273"/>
  <c r="J10273" s="1"/>
  <c r="L10273" s="1"/>
  <c r="M10273" s="1"/>
  <c r="N10273" s="1"/>
  <c r="I10274"/>
  <c r="J10274" s="1"/>
  <c r="K10274" s="1"/>
  <c r="I10275"/>
  <c r="J10275" s="1"/>
  <c r="L10275" s="1"/>
  <c r="M10275" s="1"/>
  <c r="N10275" s="1"/>
  <c r="I10276"/>
  <c r="J10276" s="1"/>
  <c r="I10277"/>
  <c r="I10278"/>
  <c r="J10278" s="1"/>
  <c r="I10279"/>
  <c r="J10279" s="1"/>
  <c r="L10279" s="1"/>
  <c r="M10279" s="1"/>
  <c r="N10279" s="1"/>
  <c r="I10280"/>
  <c r="J10280" s="1"/>
  <c r="I10281"/>
  <c r="J10281" s="1"/>
  <c r="K10281" s="1"/>
  <c r="I10282"/>
  <c r="J10282" s="1"/>
  <c r="I10283"/>
  <c r="J10283" s="1"/>
  <c r="I10284"/>
  <c r="J10284" s="1"/>
  <c r="K10284" s="1"/>
  <c r="I9985"/>
  <c r="J9985" s="1"/>
  <c r="K9985" s="1"/>
  <c r="J10277"/>
  <c r="L10277" s="1"/>
  <c r="M10277" s="1"/>
  <c r="N10277" s="1"/>
  <c r="J10213"/>
  <c r="L10213" s="1"/>
  <c r="M10213" s="1"/>
  <c r="N10213" s="1"/>
  <c r="J10197"/>
  <c r="L10197" s="1"/>
  <c r="M10197" s="1"/>
  <c r="N10197" s="1"/>
  <c r="J10181"/>
  <c r="L10181" s="1"/>
  <c r="M10181" s="1"/>
  <c r="N10181" s="1"/>
  <c r="J10165"/>
  <c r="L10165" s="1"/>
  <c r="M10165" s="1"/>
  <c r="N10165" s="1"/>
  <c r="J10149"/>
  <c r="L10149" s="1"/>
  <c r="M10149" s="1"/>
  <c r="N10149" s="1"/>
  <c r="J10133"/>
  <c r="K10133" s="1"/>
  <c r="J10117"/>
  <c r="L10117" s="1"/>
  <c r="M10117" s="1"/>
  <c r="N10117" s="1"/>
  <c r="J10109"/>
  <c r="K10109" s="1"/>
  <c r="J10093"/>
  <c r="L10093" s="1"/>
  <c r="M10093" s="1"/>
  <c r="N10093" s="1"/>
  <c r="J10089"/>
  <c r="K10089" s="1"/>
  <c r="J10069"/>
  <c r="L10069" s="1"/>
  <c r="M10069" s="1"/>
  <c r="N10069" s="1"/>
  <c r="J10049"/>
  <c r="L10049" s="1"/>
  <c r="M10049" s="1"/>
  <c r="N10049" s="1"/>
  <c r="J10045"/>
  <c r="J10021"/>
  <c r="L10021" s="1"/>
  <c r="M10021" s="1"/>
  <c r="N10021" s="1"/>
  <c r="J10006"/>
  <c r="J10001"/>
  <c r="J9997"/>
  <c r="L9997" s="1"/>
  <c r="M9997" s="1"/>
  <c r="N9997" s="1"/>
  <c r="J9988"/>
  <c r="K9988" s="1"/>
  <c r="K10224" l="1"/>
  <c r="L10152"/>
  <c r="M10152" s="1"/>
  <c r="N10152" s="1"/>
  <c r="L10032"/>
  <c r="M10032" s="1"/>
  <c r="N10032" s="1"/>
  <c r="L10075"/>
  <c r="M10075" s="1"/>
  <c r="N10075" s="1"/>
  <c r="K10075"/>
  <c r="L10147"/>
  <c r="M10147" s="1"/>
  <c r="N10147" s="1"/>
  <c r="K10147"/>
  <c r="K10058"/>
  <c r="K9992"/>
  <c r="K10177"/>
  <c r="L10008"/>
  <c r="M10008" s="1"/>
  <c r="N10008" s="1"/>
  <c r="K10120"/>
  <c r="L10024"/>
  <c r="M10024" s="1"/>
  <c r="N10024" s="1"/>
  <c r="K10128"/>
  <c r="K10026"/>
  <c r="K10145"/>
  <c r="L10195"/>
  <c r="M10195" s="1"/>
  <c r="N10195" s="1"/>
  <c r="K10213"/>
  <c r="K10015"/>
  <c r="L10015"/>
  <c r="M10015" s="1"/>
  <c r="N10015" s="1"/>
  <c r="L10101"/>
  <c r="M10101" s="1"/>
  <c r="N10101" s="1"/>
  <c r="K10101"/>
  <c r="K10005"/>
  <c r="L10005"/>
  <c r="M10005" s="1"/>
  <c r="N10005" s="1"/>
  <c r="L9989"/>
  <c r="M9989" s="1"/>
  <c r="N9989" s="1"/>
  <c r="K9989"/>
  <c r="L10127"/>
  <c r="M10127" s="1"/>
  <c r="N10127" s="1"/>
  <c r="K10127"/>
  <c r="L10085"/>
  <c r="M10085" s="1"/>
  <c r="N10085" s="1"/>
  <c r="K10085"/>
  <c r="L10255"/>
  <c r="M10255" s="1"/>
  <c r="N10255" s="1"/>
  <c r="K10255"/>
  <c r="L10023"/>
  <c r="M10023" s="1"/>
  <c r="N10023" s="1"/>
  <c r="K10023"/>
  <c r="L10053"/>
  <c r="M10053" s="1"/>
  <c r="N10053" s="1"/>
  <c r="K10053"/>
  <c r="K10007"/>
  <c r="L10121"/>
  <c r="M10121" s="1"/>
  <c r="N10121" s="1"/>
  <c r="K10081"/>
  <c r="L10059"/>
  <c r="M10059" s="1"/>
  <c r="N10059" s="1"/>
  <c r="L10083"/>
  <c r="M10083" s="1"/>
  <c r="N10083" s="1"/>
  <c r="L10109"/>
  <c r="M10109" s="1"/>
  <c r="N10109" s="1"/>
  <c r="K10231"/>
  <c r="K10268"/>
  <c r="K10245"/>
  <c r="K9993"/>
  <c r="K10016"/>
  <c r="L10035"/>
  <c r="M10035" s="1"/>
  <c r="N10035" s="1"/>
  <c r="K10066"/>
  <c r="K10112"/>
  <c r="K10129"/>
  <c r="K10155"/>
  <c r="L10179"/>
  <c r="M10179" s="1"/>
  <c r="N10179" s="1"/>
  <c r="K10204"/>
  <c r="K10229"/>
  <c r="L10040"/>
  <c r="M10040" s="1"/>
  <c r="N10040" s="1"/>
  <c r="L10067"/>
  <c r="M10067" s="1"/>
  <c r="N10067" s="1"/>
  <c r="K10113"/>
  <c r="K10135"/>
  <c r="K10183"/>
  <c r="K10209"/>
  <c r="K10275"/>
  <c r="K10199"/>
  <c r="L9985"/>
  <c r="M9985" s="1"/>
  <c r="N9985" s="1"/>
  <c r="L9994"/>
  <c r="M9994" s="1"/>
  <c r="N9994" s="1"/>
  <c r="K10021"/>
  <c r="K10049"/>
  <c r="K10069"/>
  <c r="K10096"/>
  <c r="L10136"/>
  <c r="M10136" s="1"/>
  <c r="N10136" s="1"/>
  <c r="L10163"/>
  <c r="M10163" s="1"/>
  <c r="N10163" s="1"/>
  <c r="L10187"/>
  <c r="M10187" s="1"/>
  <c r="N10187" s="1"/>
  <c r="L10233"/>
  <c r="M10233" s="1"/>
  <c r="N10233" s="1"/>
  <c r="K10103"/>
  <c r="K9987"/>
  <c r="K10000"/>
  <c r="K10117"/>
  <c r="K10144"/>
  <c r="K10171"/>
  <c r="K10193"/>
  <c r="L10211"/>
  <c r="M10211" s="1"/>
  <c r="N10211" s="1"/>
  <c r="L10241"/>
  <c r="M10241" s="1"/>
  <c r="N10241" s="1"/>
  <c r="L10215"/>
  <c r="M10215" s="1"/>
  <c r="N10215" s="1"/>
  <c r="K10215"/>
  <c r="L10119"/>
  <c r="M10119" s="1"/>
  <c r="N10119" s="1"/>
  <c r="K10119"/>
  <c r="L10087"/>
  <c r="M10087" s="1"/>
  <c r="N10087" s="1"/>
  <c r="K10087"/>
  <c r="L10278"/>
  <c r="M10278" s="1"/>
  <c r="N10278" s="1"/>
  <c r="K10278"/>
  <c r="K10270"/>
  <c r="L10270"/>
  <c r="M10270" s="1"/>
  <c r="N10270" s="1"/>
  <c r="L10262"/>
  <c r="M10262" s="1"/>
  <c r="N10262" s="1"/>
  <c r="K10262"/>
  <c r="L10246"/>
  <c r="M10246" s="1"/>
  <c r="N10246" s="1"/>
  <c r="K10246"/>
  <c r="L10230"/>
  <c r="M10230" s="1"/>
  <c r="N10230" s="1"/>
  <c r="K10230"/>
  <c r="K10214"/>
  <c r="L10214"/>
  <c r="M10214" s="1"/>
  <c r="N10214" s="1"/>
  <c r="K10206"/>
  <c r="L10206"/>
  <c r="M10206" s="1"/>
  <c r="N10206" s="1"/>
  <c r="L10198"/>
  <c r="M10198" s="1"/>
  <c r="N10198" s="1"/>
  <c r="K10198"/>
  <c r="L10182"/>
  <c r="M10182" s="1"/>
  <c r="N10182" s="1"/>
  <c r="K10182"/>
  <c r="L10166"/>
  <c r="M10166" s="1"/>
  <c r="N10166" s="1"/>
  <c r="K10166"/>
  <c r="L10150"/>
  <c r="M10150" s="1"/>
  <c r="N10150" s="1"/>
  <c r="K10150"/>
  <c r="K10142"/>
  <c r="L10142"/>
  <c r="M10142" s="1"/>
  <c r="N10142" s="1"/>
  <c r="L10134"/>
  <c r="M10134" s="1"/>
  <c r="N10134" s="1"/>
  <c r="K10134"/>
  <c r="L10118"/>
  <c r="M10118" s="1"/>
  <c r="N10118" s="1"/>
  <c r="K10118"/>
  <c r="K10110"/>
  <c r="L10110"/>
  <c r="M10110" s="1"/>
  <c r="N10110" s="1"/>
  <c r="L10086"/>
  <c r="M10086" s="1"/>
  <c r="N10086" s="1"/>
  <c r="K10086"/>
  <c r="K10078"/>
  <c r="L10078"/>
  <c r="M10078" s="1"/>
  <c r="N10078" s="1"/>
  <c r="L10054"/>
  <c r="M10054" s="1"/>
  <c r="N10054" s="1"/>
  <c r="K10054"/>
  <c r="L10046"/>
  <c r="M10046" s="1"/>
  <c r="N10046" s="1"/>
  <c r="K10046"/>
  <c r="L10022"/>
  <c r="M10022" s="1"/>
  <c r="N10022" s="1"/>
  <c r="K10022"/>
  <c r="K10014"/>
  <c r="L10014"/>
  <c r="M10014" s="1"/>
  <c r="N10014" s="1"/>
  <c r="K9990"/>
  <c r="L9990"/>
  <c r="M9990" s="1"/>
  <c r="N9990" s="1"/>
  <c r="K10252"/>
  <c r="L10252"/>
  <c r="M10252" s="1"/>
  <c r="N10252" s="1"/>
  <c r="L10228"/>
  <c r="M10228" s="1"/>
  <c r="N10228" s="1"/>
  <c r="K10228"/>
  <c r="L10196"/>
  <c r="M10196" s="1"/>
  <c r="N10196" s="1"/>
  <c r="K10196"/>
  <c r="K10180"/>
  <c r="L10180"/>
  <c r="M10180" s="1"/>
  <c r="N10180" s="1"/>
  <c r="L10132"/>
  <c r="M10132" s="1"/>
  <c r="N10132" s="1"/>
  <c r="K10132"/>
  <c r="L10100"/>
  <c r="M10100" s="1"/>
  <c r="N10100" s="1"/>
  <c r="K10100"/>
  <c r="L10068"/>
  <c r="M10068" s="1"/>
  <c r="N10068" s="1"/>
  <c r="K10068"/>
  <c r="L10036"/>
  <c r="M10036" s="1"/>
  <c r="N10036" s="1"/>
  <c r="K10036"/>
  <c r="L10004"/>
  <c r="M10004" s="1"/>
  <c r="N10004" s="1"/>
  <c r="K10004"/>
  <c r="L10276"/>
  <c r="M10276" s="1"/>
  <c r="N10276" s="1"/>
  <c r="K10276"/>
  <c r="L10244"/>
  <c r="M10244" s="1"/>
  <c r="N10244" s="1"/>
  <c r="K10244"/>
  <c r="L10282"/>
  <c r="M10282" s="1"/>
  <c r="N10282" s="1"/>
  <c r="K10282"/>
  <c r="K10242"/>
  <c r="L10242"/>
  <c r="M10242" s="1"/>
  <c r="N10242" s="1"/>
  <c r="L10194"/>
  <c r="M10194" s="1"/>
  <c r="N10194" s="1"/>
  <c r="K10194"/>
  <c r="L10170"/>
  <c r="M10170" s="1"/>
  <c r="N10170" s="1"/>
  <c r="K10170"/>
  <c r="K10146"/>
  <c r="L10146"/>
  <c r="M10146" s="1"/>
  <c r="N10146" s="1"/>
  <c r="K10158"/>
  <c r="L10158"/>
  <c r="M10158" s="1"/>
  <c r="N10158" s="1"/>
  <c r="K10030"/>
  <c r="L10030"/>
  <c r="M10030" s="1"/>
  <c r="N10030" s="1"/>
  <c r="K9998"/>
  <c r="L10261"/>
  <c r="M10261" s="1"/>
  <c r="N10261" s="1"/>
  <c r="K10261"/>
  <c r="K10108"/>
  <c r="L10108"/>
  <c r="M10108" s="1"/>
  <c r="N10108" s="1"/>
  <c r="L9999"/>
  <c r="M9999" s="1"/>
  <c r="N9999" s="1"/>
  <c r="L10137"/>
  <c r="M10137" s="1"/>
  <c r="N10137" s="1"/>
  <c r="L10284"/>
  <c r="M10284" s="1"/>
  <c r="N10284" s="1"/>
  <c r="L10001"/>
  <c r="M10001" s="1"/>
  <c r="N10001" s="1"/>
  <c r="K10001"/>
  <c r="K10178"/>
  <c r="L10178"/>
  <c r="M10178" s="1"/>
  <c r="N10178" s="1"/>
  <c r="K10239"/>
  <c r="L10239"/>
  <c r="M10239" s="1"/>
  <c r="N10239" s="1"/>
  <c r="K10227"/>
  <c r="L10227"/>
  <c r="M10227" s="1"/>
  <c r="N10227" s="1"/>
  <c r="K10043"/>
  <c r="L10060"/>
  <c r="M10060" s="1"/>
  <c r="N10060" s="1"/>
  <c r="K10139"/>
  <c r="L10172"/>
  <c r="M10172" s="1"/>
  <c r="N10172" s="1"/>
  <c r="L10190"/>
  <c r="M10190" s="1"/>
  <c r="N10190" s="1"/>
  <c r="K10258"/>
  <c r="K10205"/>
  <c r="L10205"/>
  <c r="M10205" s="1"/>
  <c r="N10205" s="1"/>
  <c r="L10250"/>
  <c r="M10250" s="1"/>
  <c r="N10250" s="1"/>
  <c r="K10250"/>
  <c r="L10154"/>
  <c r="M10154" s="1"/>
  <c r="N10154" s="1"/>
  <c r="K10154"/>
  <c r="L10138"/>
  <c r="M10138" s="1"/>
  <c r="N10138" s="1"/>
  <c r="K10138"/>
  <c r="L10122"/>
  <c r="M10122" s="1"/>
  <c r="N10122" s="1"/>
  <c r="K10122"/>
  <c r="L9995"/>
  <c r="M9995" s="1"/>
  <c r="N9995" s="1"/>
  <c r="K10010"/>
  <c r="K10019"/>
  <c r="K10027"/>
  <c r="L10044"/>
  <c r="M10044" s="1"/>
  <c r="N10044" s="1"/>
  <c r="L10062"/>
  <c r="M10062" s="1"/>
  <c r="N10062" s="1"/>
  <c r="K10070"/>
  <c r="L10105"/>
  <c r="M10105" s="1"/>
  <c r="N10105" s="1"/>
  <c r="K10123"/>
  <c r="L10130"/>
  <c r="M10130" s="1"/>
  <c r="N10130" s="1"/>
  <c r="K10148"/>
  <c r="L10156"/>
  <c r="M10156" s="1"/>
  <c r="N10156" s="1"/>
  <c r="K10174"/>
  <c r="L10191"/>
  <c r="M10191" s="1"/>
  <c r="N10191" s="1"/>
  <c r="L10217"/>
  <c r="M10217" s="1"/>
  <c r="N10217" s="1"/>
  <c r="L10234"/>
  <c r="M10234" s="1"/>
  <c r="N10234" s="1"/>
  <c r="K10247"/>
  <c r="K10260"/>
  <c r="L10274"/>
  <c r="M10274" s="1"/>
  <c r="N10274" s="1"/>
  <c r="L10055"/>
  <c r="M10055" s="1"/>
  <c r="N10055" s="1"/>
  <c r="K10055"/>
  <c r="K10169"/>
  <c r="L10169"/>
  <c r="M10169" s="1"/>
  <c r="N10169" s="1"/>
  <c r="K10253"/>
  <c r="L10253"/>
  <c r="M10253" s="1"/>
  <c r="N10253" s="1"/>
  <c r="L10267"/>
  <c r="M10267" s="1"/>
  <c r="N10267" s="1"/>
  <c r="K10267"/>
  <c r="L10002"/>
  <c r="M10002" s="1"/>
  <c r="N10002" s="1"/>
  <c r="K10011"/>
  <c r="K10020"/>
  <c r="L10028"/>
  <c r="M10028" s="1"/>
  <c r="N10028" s="1"/>
  <c r="K10037"/>
  <c r="L10063"/>
  <c r="M10063" s="1"/>
  <c r="N10063" s="1"/>
  <c r="K10080"/>
  <c r="L10089"/>
  <c r="M10089" s="1"/>
  <c r="N10089" s="1"/>
  <c r="K10097"/>
  <c r="L10106"/>
  <c r="M10106" s="1"/>
  <c r="N10106" s="1"/>
  <c r="L10114"/>
  <c r="M10114" s="1"/>
  <c r="N10114" s="1"/>
  <c r="K10140"/>
  <c r="L10157"/>
  <c r="M10157" s="1"/>
  <c r="N10157" s="1"/>
  <c r="K10167"/>
  <c r="L10175"/>
  <c r="M10175" s="1"/>
  <c r="N10175" s="1"/>
  <c r="K10201"/>
  <c r="K10218"/>
  <c r="L10226"/>
  <c r="M10226" s="1"/>
  <c r="N10226" s="1"/>
  <c r="K10263"/>
  <c r="K10254"/>
  <c r="L10254"/>
  <c r="M10254" s="1"/>
  <c r="N10254" s="1"/>
  <c r="K10095"/>
  <c r="L10095"/>
  <c r="M10095" s="1"/>
  <c r="N10095" s="1"/>
  <c r="L10212"/>
  <c r="M10212" s="1"/>
  <c r="N10212" s="1"/>
  <c r="K10212"/>
  <c r="K10237"/>
  <c r="L10237"/>
  <c r="M10237" s="1"/>
  <c r="N10237" s="1"/>
  <c r="L9988"/>
  <c r="M9988" s="1"/>
  <c r="N9988" s="1"/>
  <c r="L10042"/>
  <c r="M10042" s="1"/>
  <c r="N10042" s="1"/>
  <c r="L10051"/>
  <c r="M10051" s="1"/>
  <c r="N10051" s="1"/>
  <c r="L10076"/>
  <c r="M10076" s="1"/>
  <c r="N10076" s="1"/>
  <c r="L10094"/>
  <c r="M10094" s="1"/>
  <c r="N10094" s="1"/>
  <c r="L10188"/>
  <c r="M10188" s="1"/>
  <c r="N10188" s="1"/>
  <c r="L10271"/>
  <c r="M10271" s="1"/>
  <c r="N10271" s="1"/>
  <c r="L10033"/>
  <c r="M10033" s="1"/>
  <c r="N10033" s="1"/>
  <c r="K10033"/>
  <c r="K10189"/>
  <c r="L10189"/>
  <c r="M10189" s="1"/>
  <c r="N10189" s="1"/>
  <c r="L10203"/>
  <c r="M10203" s="1"/>
  <c r="N10203" s="1"/>
  <c r="K10203"/>
  <c r="L10251"/>
  <c r="M10251" s="1"/>
  <c r="N10251" s="1"/>
  <c r="K10251"/>
  <c r="K10259"/>
  <c r="L10259"/>
  <c r="M10259" s="1"/>
  <c r="N10259" s="1"/>
  <c r="K10131"/>
  <c r="L10131"/>
  <c r="M10131" s="1"/>
  <c r="N10131" s="1"/>
  <c r="L10009"/>
  <c r="M10009" s="1"/>
  <c r="N10009" s="1"/>
  <c r="L10052"/>
  <c r="M10052" s="1"/>
  <c r="N10052" s="1"/>
  <c r="K10164"/>
  <c r="K10225"/>
  <c r="K10045"/>
  <c r="L10045"/>
  <c r="M10045" s="1"/>
  <c r="N10045" s="1"/>
  <c r="K10077"/>
  <c r="L10077"/>
  <c r="M10077" s="1"/>
  <c r="N10077" s="1"/>
  <c r="K10153"/>
  <c r="L10153"/>
  <c r="M10153" s="1"/>
  <c r="N10153" s="1"/>
  <c r="L10266"/>
  <c r="M10266" s="1"/>
  <c r="N10266" s="1"/>
  <c r="K10266"/>
  <c r="K10025"/>
  <c r="L10025"/>
  <c r="M10025" s="1"/>
  <c r="N10025" s="1"/>
  <c r="K10057"/>
  <c r="L10057"/>
  <c r="M10057" s="1"/>
  <c r="N10057" s="1"/>
  <c r="K10079"/>
  <c r="L10079"/>
  <c r="M10079" s="1"/>
  <c r="N10079" s="1"/>
  <c r="K10111"/>
  <c r="L10111"/>
  <c r="M10111" s="1"/>
  <c r="N10111" s="1"/>
  <c r="K10207"/>
  <c r="L10207"/>
  <c r="M10207" s="1"/>
  <c r="N10207" s="1"/>
  <c r="K10243"/>
  <c r="L10243"/>
  <c r="M10243" s="1"/>
  <c r="N10243" s="1"/>
  <c r="K10269"/>
  <c r="L10269"/>
  <c r="M10269" s="1"/>
  <c r="N10269" s="1"/>
  <c r="K10280"/>
  <c r="L10280"/>
  <c r="M10280" s="1"/>
  <c r="N10280" s="1"/>
  <c r="L10272"/>
  <c r="M10272" s="1"/>
  <c r="N10272" s="1"/>
  <c r="K10272"/>
  <c r="K10264"/>
  <c r="L10264"/>
  <c r="M10264" s="1"/>
  <c r="N10264" s="1"/>
  <c r="L10256"/>
  <c r="M10256" s="1"/>
  <c r="N10256" s="1"/>
  <c r="K10256"/>
  <c r="L10248"/>
  <c r="M10248" s="1"/>
  <c r="N10248" s="1"/>
  <c r="K10248"/>
  <c r="L10240"/>
  <c r="M10240" s="1"/>
  <c r="N10240" s="1"/>
  <c r="K10240"/>
  <c r="K10232"/>
  <c r="L10232"/>
  <c r="M10232" s="1"/>
  <c r="N10232" s="1"/>
  <c r="K10216"/>
  <c r="L10216"/>
  <c r="M10216" s="1"/>
  <c r="N10216" s="1"/>
  <c r="L10208"/>
  <c r="M10208" s="1"/>
  <c r="N10208" s="1"/>
  <c r="K10208"/>
  <c r="K10200"/>
  <c r="L10200"/>
  <c r="M10200" s="1"/>
  <c r="N10200" s="1"/>
  <c r="L10192"/>
  <c r="M10192" s="1"/>
  <c r="N10192" s="1"/>
  <c r="K10192"/>
  <c r="L10176"/>
  <c r="M10176" s="1"/>
  <c r="N10176" s="1"/>
  <c r="K10176"/>
  <c r="K10104"/>
  <c r="L10104"/>
  <c r="M10104" s="1"/>
  <c r="N10104" s="1"/>
  <c r="K10088"/>
  <c r="L10088"/>
  <c r="M10088" s="1"/>
  <c r="N10088" s="1"/>
  <c r="K10072"/>
  <c r="L10072"/>
  <c r="M10072" s="1"/>
  <c r="N10072" s="1"/>
  <c r="L9991"/>
  <c r="M9991" s="1"/>
  <c r="N9991" s="1"/>
  <c r="K9996"/>
  <c r="K10012"/>
  <c r="L10029"/>
  <c r="M10029" s="1"/>
  <c r="N10029" s="1"/>
  <c r="K10038"/>
  <c r="L10047"/>
  <c r="M10047" s="1"/>
  <c r="N10047" s="1"/>
  <c r="K10064"/>
  <c r="K10073"/>
  <c r="K10090"/>
  <c r="L10098"/>
  <c r="M10098" s="1"/>
  <c r="N10098" s="1"/>
  <c r="K10107"/>
  <c r="K10116"/>
  <c r="L10133"/>
  <c r="M10133" s="1"/>
  <c r="N10133" s="1"/>
  <c r="L10141"/>
  <c r="M10141" s="1"/>
  <c r="N10141" s="1"/>
  <c r="L10159"/>
  <c r="M10159" s="1"/>
  <c r="N10159" s="1"/>
  <c r="L10184"/>
  <c r="M10184" s="1"/>
  <c r="N10184" s="1"/>
  <c r="K10202"/>
  <c r="L10210"/>
  <c r="M10210" s="1"/>
  <c r="N10210" s="1"/>
  <c r="L10236"/>
  <c r="M10236" s="1"/>
  <c r="N10236" s="1"/>
  <c r="L10249"/>
  <c r="M10249" s="1"/>
  <c r="N10249" s="1"/>
  <c r="K10018"/>
  <c r="L10018"/>
  <c r="M10018" s="1"/>
  <c r="N10018" s="1"/>
  <c r="K10092"/>
  <c r="L10092"/>
  <c r="M10092" s="1"/>
  <c r="N10092" s="1"/>
  <c r="K10185"/>
  <c r="L10185"/>
  <c r="M10185" s="1"/>
  <c r="N10185" s="1"/>
  <c r="L10283"/>
  <c r="M10283" s="1"/>
  <c r="N10283" s="1"/>
  <c r="K10283"/>
  <c r="L10084"/>
  <c r="M10084" s="1"/>
  <c r="N10084" s="1"/>
  <c r="K10084"/>
  <c r="K10034"/>
  <c r="L10034"/>
  <c r="M10034" s="1"/>
  <c r="N10034" s="1"/>
  <c r="L10219"/>
  <c r="M10219" s="1"/>
  <c r="N10219" s="1"/>
  <c r="K10219"/>
  <c r="L10071"/>
  <c r="M10071" s="1"/>
  <c r="N10071" s="1"/>
  <c r="K10071"/>
  <c r="K9986"/>
  <c r="K9997"/>
  <c r="L10013"/>
  <c r="M10013" s="1"/>
  <c r="N10013" s="1"/>
  <c r="L10031"/>
  <c r="M10031" s="1"/>
  <c r="N10031" s="1"/>
  <c r="L10039"/>
  <c r="M10039" s="1"/>
  <c r="N10039" s="1"/>
  <c r="K10048"/>
  <c r="L10056"/>
  <c r="M10056" s="1"/>
  <c r="N10056" s="1"/>
  <c r="K10065"/>
  <c r="K10074"/>
  <c r="L10082"/>
  <c r="M10082" s="1"/>
  <c r="N10082" s="1"/>
  <c r="K10091"/>
  <c r="L10125"/>
  <c r="M10125" s="1"/>
  <c r="N10125" s="1"/>
  <c r="L10143"/>
  <c r="M10143" s="1"/>
  <c r="N10143" s="1"/>
  <c r="K10151"/>
  <c r="L10160"/>
  <c r="M10160" s="1"/>
  <c r="N10160" s="1"/>
  <c r="L10168"/>
  <c r="M10168" s="1"/>
  <c r="N10168" s="1"/>
  <c r="K10186"/>
  <c r="L10220"/>
  <c r="M10220" s="1"/>
  <c r="N10220" s="1"/>
  <c r="L10238"/>
  <c r="M10238" s="1"/>
  <c r="N10238" s="1"/>
  <c r="L10265"/>
  <c r="M10265" s="1"/>
  <c r="N10265" s="1"/>
  <c r="K10279"/>
  <c r="K10124"/>
  <c r="L10124"/>
  <c r="M10124" s="1"/>
  <c r="N10124" s="1"/>
  <c r="L10006"/>
  <c r="M10006" s="1"/>
  <c r="N10006" s="1"/>
  <c r="K10006"/>
  <c r="K10050"/>
  <c r="L10050"/>
  <c r="M10050" s="1"/>
  <c r="N10050" s="1"/>
  <c r="K10173"/>
  <c r="L10173"/>
  <c r="M10173" s="1"/>
  <c r="N10173" s="1"/>
  <c r="K10126"/>
  <c r="L10126"/>
  <c r="M10126" s="1"/>
  <c r="N10126" s="1"/>
  <c r="K10161"/>
  <c r="K10221"/>
  <c r="K10162"/>
  <c r="L10162"/>
  <c r="M10162" s="1"/>
  <c r="N10162" s="1"/>
  <c r="K10223"/>
  <c r="L10223"/>
  <c r="M10223" s="1"/>
  <c r="N10223" s="1"/>
  <c r="L10235"/>
  <c r="M10235" s="1"/>
  <c r="N10235" s="1"/>
  <c r="K10235"/>
  <c r="K10093"/>
  <c r="K10102"/>
  <c r="K10197"/>
  <c r="L10222"/>
  <c r="M10222" s="1"/>
  <c r="N10222" s="1"/>
  <c r="K10041"/>
  <c r="L10041"/>
  <c r="M10041" s="1"/>
  <c r="N10041" s="1"/>
  <c r="K10061"/>
  <c r="L10061"/>
  <c r="M10061" s="1"/>
  <c r="N10061" s="1"/>
  <c r="K10115"/>
  <c r="L10115"/>
  <c r="M10115" s="1"/>
  <c r="N10115" s="1"/>
  <c r="K10017"/>
  <c r="L10281"/>
  <c r="M10281" s="1"/>
  <c r="N10281" s="1"/>
  <c r="L10099"/>
  <c r="M10099" s="1"/>
  <c r="N10099" s="1"/>
  <c r="K10277"/>
  <c r="L10003"/>
  <c r="M10003" s="1"/>
  <c r="N10003" s="1"/>
  <c r="K10149"/>
  <c r="K10165"/>
  <c r="K10181"/>
  <c r="K10257"/>
  <c r="K10273"/>
  <c r="L9243"/>
  <c r="M9243" s="1"/>
  <c r="N9243" s="1"/>
  <c r="L9244"/>
  <c r="M9244" s="1"/>
  <c r="N9244" s="1"/>
  <c r="L9245"/>
  <c r="M9245" s="1"/>
  <c r="N9245" s="1"/>
  <c r="L9246"/>
  <c r="M9246" s="1"/>
  <c r="N9246" s="1"/>
  <c r="L9247"/>
  <c r="M9247" s="1"/>
  <c r="N9247" s="1"/>
  <c r="L9248"/>
  <c r="M9248" s="1"/>
  <c r="N9248" s="1"/>
  <c r="L9249"/>
  <c r="M9249" s="1"/>
  <c r="N9249" s="1"/>
  <c r="L9250"/>
  <c r="M9250" s="1"/>
  <c r="N9250" s="1"/>
  <c r="L9251"/>
  <c r="M9251" s="1"/>
  <c r="N9251" s="1"/>
  <c r="L9252"/>
  <c r="M9252" s="1"/>
  <c r="N9252" s="1"/>
  <c r="L9253"/>
  <c r="M9253" s="1"/>
  <c r="N9253" s="1"/>
  <c r="L9254"/>
  <c r="M9254" s="1"/>
  <c r="N9254" s="1"/>
  <c r="L9255"/>
  <c r="M9255" s="1"/>
  <c r="N9255" s="1"/>
  <c r="L9256"/>
  <c r="M9256" s="1"/>
  <c r="N9256" s="1"/>
  <c r="L9257"/>
  <c r="M9257" s="1"/>
  <c r="N9257" s="1"/>
  <c r="L9258"/>
  <c r="M9258" s="1"/>
  <c r="N9258" s="1"/>
  <c r="L9259"/>
  <c r="M9259" s="1"/>
  <c r="N9259" s="1"/>
  <c r="L9260"/>
  <c r="M9260" s="1"/>
  <c r="N9260" s="1"/>
  <c r="L9261"/>
  <c r="M9261" s="1"/>
  <c r="N9261" s="1"/>
  <c r="L9262"/>
  <c r="M9262" s="1"/>
  <c r="N9262" s="1"/>
  <c r="L9263"/>
  <c r="M9263" s="1"/>
  <c r="N9263" s="1"/>
  <c r="L9264"/>
  <c r="M9264" s="1"/>
  <c r="N9264" s="1"/>
  <c r="L9265"/>
  <c r="M9265" s="1"/>
  <c r="N9265" s="1"/>
  <c r="L9266"/>
  <c r="M9266" s="1"/>
  <c r="N9266" s="1"/>
  <c r="L9267"/>
  <c r="M9267" s="1"/>
  <c r="N9267" s="1"/>
  <c r="L9268"/>
  <c r="M9268" s="1"/>
  <c r="N9268" s="1"/>
  <c r="L9269"/>
  <c r="M9269" s="1"/>
  <c r="N9269" s="1"/>
  <c r="L9270"/>
  <c r="M9270" s="1"/>
  <c r="N9270" s="1"/>
  <c r="L9271"/>
  <c r="M9271" s="1"/>
  <c r="N9271" s="1"/>
  <c r="L9272"/>
  <c r="M9272" s="1"/>
  <c r="N9272" s="1"/>
  <c r="L9273"/>
  <c r="M9273" s="1"/>
  <c r="N9273" s="1"/>
  <c r="L9274"/>
  <c r="M9274" s="1"/>
  <c r="N9274" s="1"/>
  <c r="L9275"/>
  <c r="M9275" s="1"/>
  <c r="N9275" s="1"/>
  <c r="L9276"/>
  <c r="M9276" s="1"/>
  <c r="N9276" s="1"/>
  <c r="L9277"/>
  <c r="M9277" s="1"/>
  <c r="N9277" s="1"/>
  <c r="L9278"/>
  <c r="M9278" s="1"/>
  <c r="N9278" s="1"/>
  <c r="L9279"/>
  <c r="M9279" s="1"/>
  <c r="N9279" s="1"/>
  <c r="L9280"/>
  <c r="M9280" s="1"/>
  <c r="N9280" s="1"/>
  <c r="L9281"/>
  <c r="M9281" s="1"/>
  <c r="N9281" s="1"/>
  <c r="L9282"/>
  <c r="M9282" s="1"/>
  <c r="N9282" s="1"/>
  <c r="L9283"/>
  <c r="M9283" s="1"/>
  <c r="N9283" s="1"/>
  <c r="L9284"/>
  <c r="M9284" s="1"/>
  <c r="N9284" s="1"/>
  <c r="L9285"/>
  <c r="M9285" s="1"/>
  <c r="N9285" s="1"/>
  <c r="L9286"/>
  <c r="M9286" s="1"/>
  <c r="N9286" s="1"/>
  <c r="L9287"/>
  <c r="M9287" s="1"/>
  <c r="N9287" s="1"/>
  <c r="L9288"/>
  <c r="M9288" s="1"/>
  <c r="N9288" s="1"/>
  <c r="L9289"/>
  <c r="M9289" s="1"/>
  <c r="N9289" s="1"/>
  <c r="L9290"/>
  <c r="M9290" s="1"/>
  <c r="N9290" s="1"/>
  <c r="L9291"/>
  <c r="M9291" s="1"/>
  <c r="N9291" s="1"/>
  <c r="L9292"/>
  <c r="M9292" s="1"/>
  <c r="N9292" s="1"/>
  <c r="L9293"/>
  <c r="M9293" s="1"/>
  <c r="N9293" s="1"/>
  <c r="L9294"/>
  <c r="M9294" s="1"/>
  <c r="N9294" s="1"/>
  <c r="L9295"/>
  <c r="M9295" s="1"/>
  <c r="N9295" s="1"/>
  <c r="L9296"/>
  <c r="M9296" s="1"/>
  <c r="N9296" s="1"/>
  <c r="L9297"/>
  <c r="M9297" s="1"/>
  <c r="N9297" s="1"/>
  <c r="L9298"/>
  <c r="M9298" s="1"/>
  <c r="N9298" s="1"/>
  <c r="L9299"/>
  <c r="M9299" s="1"/>
  <c r="N9299" s="1"/>
  <c r="L9300"/>
  <c r="M9300" s="1"/>
  <c r="N9300" s="1"/>
  <c r="L9301"/>
  <c r="M9301" s="1"/>
  <c r="N9301" s="1"/>
  <c r="L9302"/>
  <c r="M9302" s="1"/>
  <c r="N9302" s="1"/>
  <c r="L9303"/>
  <c r="M9303" s="1"/>
  <c r="N9303" s="1"/>
  <c r="L9304"/>
  <c r="M9304" s="1"/>
  <c r="N9304" s="1"/>
  <c r="L9305"/>
  <c r="M9305" s="1"/>
  <c r="N9305" s="1"/>
  <c r="L9306"/>
  <c r="M9306" s="1"/>
  <c r="N9306" s="1"/>
  <c r="L9307"/>
  <c r="M9307" s="1"/>
  <c r="N9307" s="1"/>
  <c r="L9308"/>
  <c r="M9308" s="1"/>
  <c r="N9308" s="1"/>
  <c r="L9309"/>
  <c r="M9309" s="1"/>
  <c r="N9309" s="1"/>
  <c r="L9310"/>
  <c r="M9310" s="1"/>
  <c r="N9310" s="1"/>
  <c r="L9311"/>
  <c r="M9311" s="1"/>
  <c r="N9311" s="1"/>
  <c r="L9312"/>
  <c r="M9312" s="1"/>
  <c r="N9312" s="1"/>
  <c r="L9313"/>
  <c r="M9313" s="1"/>
  <c r="N9313" s="1"/>
  <c r="L9314"/>
  <c r="M9314" s="1"/>
  <c r="N9314" s="1"/>
  <c r="L9315"/>
  <c r="M9315" s="1"/>
  <c r="N9315" s="1"/>
  <c r="L9316"/>
  <c r="M9316" s="1"/>
  <c r="N9316" s="1"/>
  <c r="L9317"/>
  <c r="M9317" s="1"/>
  <c r="N9317" s="1"/>
  <c r="L9318"/>
  <c r="M9318" s="1"/>
  <c r="N9318" s="1"/>
  <c r="L9319"/>
  <c r="M9319" s="1"/>
  <c r="N9319" s="1"/>
  <c r="L9320"/>
  <c r="M9320" s="1"/>
  <c r="N9320" s="1"/>
  <c r="L9321"/>
  <c r="M9321" s="1"/>
  <c r="N9321" s="1"/>
  <c r="L9322"/>
  <c r="M9322" s="1"/>
  <c r="N9322" s="1"/>
  <c r="L9323"/>
  <c r="M9323" s="1"/>
  <c r="N9323" s="1"/>
  <c r="L9324"/>
  <c r="M9324" s="1"/>
  <c r="N9324" s="1"/>
  <c r="L9325"/>
  <c r="M9325" s="1"/>
  <c r="N9325" s="1"/>
  <c r="L9326"/>
  <c r="M9326" s="1"/>
  <c r="N9326" s="1"/>
  <c r="L9327"/>
  <c r="M9327" s="1"/>
  <c r="N9327" s="1"/>
  <c r="L9328"/>
  <c r="M9328" s="1"/>
  <c r="N9328" s="1"/>
  <c r="L9329"/>
  <c r="M9329" s="1"/>
  <c r="N9329" s="1"/>
  <c r="L9330"/>
  <c r="M9330" s="1"/>
  <c r="N9330" s="1"/>
  <c r="L9331"/>
  <c r="M9331" s="1"/>
  <c r="N9331" s="1"/>
  <c r="L9332"/>
  <c r="M9332" s="1"/>
  <c r="N9332" s="1"/>
  <c r="L9333"/>
  <c r="M9333" s="1"/>
  <c r="N9333" s="1"/>
  <c r="L9334"/>
  <c r="M9334" s="1"/>
  <c r="N9334" s="1"/>
  <c r="L9335"/>
  <c r="M9335" s="1"/>
  <c r="N9335" s="1"/>
  <c r="L9336"/>
  <c r="M9336" s="1"/>
  <c r="N9336" s="1"/>
  <c r="L9337"/>
  <c r="M9337" s="1"/>
  <c r="N9337" s="1"/>
  <c r="L9338"/>
  <c r="M9338" s="1"/>
  <c r="N9338" s="1"/>
  <c r="L9339"/>
  <c r="M9339" s="1"/>
  <c r="N9339" s="1"/>
  <c r="L9340"/>
  <c r="M9340" s="1"/>
  <c r="N9340" s="1"/>
  <c r="L9341"/>
  <c r="M9341" s="1"/>
  <c r="N9341" s="1"/>
  <c r="L9342"/>
  <c r="M9342" s="1"/>
  <c r="N9342" s="1"/>
  <c r="L9343"/>
  <c r="M9343" s="1"/>
  <c r="N9343" s="1"/>
  <c r="L9344"/>
  <c r="M9344" s="1"/>
  <c r="N9344" s="1"/>
  <c r="L9345"/>
  <c r="M9345" s="1"/>
  <c r="N9345" s="1"/>
  <c r="L9346"/>
  <c r="M9346" s="1"/>
  <c r="N9346" s="1"/>
  <c r="L9347"/>
  <c r="M9347" s="1"/>
  <c r="N9347" s="1"/>
  <c r="L9348"/>
  <c r="M9348" s="1"/>
  <c r="N9348" s="1"/>
  <c r="L9349"/>
  <c r="M9349" s="1"/>
  <c r="N9349" s="1"/>
  <c r="L9350"/>
  <c r="M9350" s="1"/>
  <c r="N9350" s="1"/>
  <c r="L9351"/>
  <c r="M9351" s="1"/>
  <c r="N9351" s="1"/>
  <c r="L9352"/>
  <c r="M9352" s="1"/>
  <c r="N9352" s="1"/>
  <c r="L9353"/>
  <c r="M9353" s="1"/>
  <c r="N9353" s="1"/>
  <c r="L9354"/>
  <c r="M9354" s="1"/>
  <c r="N9354" s="1"/>
  <c r="L9355"/>
  <c r="M9355" s="1"/>
  <c r="N9355" s="1"/>
  <c r="L9356"/>
  <c r="M9356" s="1"/>
  <c r="N9356" s="1"/>
  <c r="L9357"/>
  <c r="M9357" s="1"/>
  <c r="N9357" s="1"/>
  <c r="L9358"/>
  <c r="M9358" s="1"/>
  <c r="N9358" s="1"/>
  <c r="L9359"/>
  <c r="M9359" s="1"/>
  <c r="N9359" s="1"/>
  <c r="L9360"/>
  <c r="M9360" s="1"/>
  <c r="N9360" s="1"/>
  <c r="L9361"/>
  <c r="M9361" s="1"/>
  <c r="N9361" s="1"/>
  <c r="L9362"/>
  <c r="M9362" s="1"/>
  <c r="N9362" s="1"/>
  <c r="L9363"/>
  <c r="M9363" s="1"/>
  <c r="N9363" s="1"/>
  <c r="L9364"/>
  <c r="M9364" s="1"/>
  <c r="N9364" s="1"/>
  <c r="L9365"/>
  <c r="M9365" s="1"/>
  <c r="N9365" s="1"/>
  <c r="L9366"/>
  <c r="M9366" s="1"/>
  <c r="N9366" s="1"/>
  <c r="L9367"/>
  <c r="M9367" s="1"/>
  <c r="N9367" s="1"/>
  <c r="L9368"/>
  <c r="M9368" s="1"/>
  <c r="N9368" s="1"/>
  <c r="L9369"/>
  <c r="M9369" s="1"/>
  <c r="N9369" s="1"/>
  <c r="L9370"/>
  <c r="M9370" s="1"/>
  <c r="N9370" s="1"/>
  <c r="L9371"/>
  <c r="M9371" s="1"/>
  <c r="N9371" s="1"/>
  <c r="L9372"/>
  <c r="M9372" s="1"/>
  <c r="N9372" s="1"/>
  <c r="L9373"/>
  <c r="M9373" s="1"/>
  <c r="N9373" s="1"/>
  <c r="L9374"/>
  <c r="M9374" s="1"/>
  <c r="N9374" s="1"/>
  <c r="L9375"/>
  <c r="M9375" s="1"/>
  <c r="N9375" s="1"/>
  <c r="L9376"/>
  <c r="M9376" s="1"/>
  <c r="N9376" s="1"/>
  <c r="L9377"/>
  <c r="M9377" s="1"/>
  <c r="N9377" s="1"/>
  <c r="L9378"/>
  <c r="M9378" s="1"/>
  <c r="N9378" s="1"/>
  <c r="L9379"/>
  <c r="M9379" s="1"/>
  <c r="N9379" s="1"/>
  <c r="L9380"/>
  <c r="M9380" s="1"/>
  <c r="N9380" s="1"/>
  <c r="L9381"/>
  <c r="M9381" s="1"/>
  <c r="N9381" s="1"/>
  <c r="L9382"/>
  <c r="M9382" s="1"/>
  <c r="N9382" s="1"/>
  <c r="L9383"/>
  <c r="M9383" s="1"/>
  <c r="N9383" s="1"/>
  <c r="L9384"/>
  <c r="M9384" s="1"/>
  <c r="N9384" s="1"/>
  <c r="L9385"/>
  <c r="M9385" s="1"/>
  <c r="N9385" s="1"/>
  <c r="L9386"/>
  <c r="M9386" s="1"/>
  <c r="N9386" s="1"/>
  <c r="L9387"/>
  <c r="M9387" s="1"/>
  <c r="N9387" s="1"/>
  <c r="L9388"/>
  <c r="M9388" s="1"/>
  <c r="N9388" s="1"/>
  <c r="L9389"/>
  <c r="M9389" s="1"/>
  <c r="N9389" s="1"/>
  <c r="L9390"/>
  <c r="M9390" s="1"/>
  <c r="N9390" s="1"/>
  <c r="L9391"/>
  <c r="M9391" s="1"/>
  <c r="N9391" s="1"/>
  <c r="L9392"/>
  <c r="M9392" s="1"/>
  <c r="N9392" s="1"/>
  <c r="L9393"/>
  <c r="M9393" s="1"/>
  <c r="N9393" s="1"/>
  <c r="L9394"/>
  <c r="M9394" s="1"/>
  <c r="N9394" s="1"/>
  <c r="L9395"/>
  <c r="M9395" s="1"/>
  <c r="N9395" s="1"/>
  <c r="L9396"/>
  <c r="M9396" s="1"/>
  <c r="N9396" s="1"/>
  <c r="L9397"/>
  <c r="M9397" s="1"/>
  <c r="N9397" s="1"/>
  <c r="L9398"/>
  <c r="M9398" s="1"/>
  <c r="N9398" s="1"/>
  <c r="L9399"/>
  <c r="M9399" s="1"/>
  <c r="N9399" s="1"/>
  <c r="L9400"/>
  <c r="M9400" s="1"/>
  <c r="N9400" s="1"/>
  <c r="L9401"/>
  <c r="M9401" s="1"/>
  <c r="N9401" s="1"/>
  <c r="L9402"/>
  <c r="M9402" s="1"/>
  <c r="N9402" s="1"/>
  <c r="L9403"/>
  <c r="M9403" s="1"/>
  <c r="N9403" s="1"/>
  <c r="L9404"/>
  <c r="M9404" s="1"/>
  <c r="N9404" s="1"/>
  <c r="L9405"/>
  <c r="M9405" s="1"/>
  <c r="N9405" s="1"/>
  <c r="L9406"/>
  <c r="M9406" s="1"/>
  <c r="N9406" s="1"/>
  <c r="L9407"/>
  <c r="M9407" s="1"/>
  <c r="N9407" s="1"/>
  <c r="L9408"/>
  <c r="M9408" s="1"/>
  <c r="N9408" s="1"/>
  <c r="L9409"/>
  <c r="M9409" s="1"/>
  <c r="N9409" s="1"/>
  <c r="L9410"/>
  <c r="M9410" s="1"/>
  <c r="N9410" s="1"/>
  <c r="L9411"/>
  <c r="M9411" s="1"/>
  <c r="N9411" s="1"/>
  <c r="L9412"/>
  <c r="M9412" s="1"/>
  <c r="N9412" s="1"/>
  <c r="L9413"/>
  <c r="M9413" s="1"/>
  <c r="N9413" s="1"/>
  <c r="L9414"/>
  <c r="M9414" s="1"/>
  <c r="N9414" s="1"/>
  <c r="L9415"/>
  <c r="M9415" s="1"/>
  <c r="N9415" s="1"/>
  <c r="L9416"/>
  <c r="M9416" s="1"/>
  <c r="N9416" s="1"/>
  <c r="L9417"/>
  <c r="M9417" s="1"/>
  <c r="N9417" s="1"/>
  <c r="L9418"/>
  <c r="M9418" s="1"/>
  <c r="N9418" s="1"/>
  <c r="L9419"/>
  <c r="M9419" s="1"/>
  <c r="N9419" s="1"/>
  <c r="L9420"/>
  <c r="M9420" s="1"/>
  <c r="N9420" s="1"/>
  <c r="L9421"/>
  <c r="M9421" s="1"/>
  <c r="N9421" s="1"/>
  <c r="L9422"/>
  <c r="M9422" s="1"/>
  <c r="N9422" s="1"/>
  <c r="L9423"/>
  <c r="M9423" s="1"/>
  <c r="N9423" s="1"/>
  <c r="L9424"/>
  <c r="M9424" s="1"/>
  <c r="N9424" s="1"/>
  <c r="L9425"/>
  <c r="M9425" s="1"/>
  <c r="N9425" s="1"/>
  <c r="L9426"/>
  <c r="M9426" s="1"/>
  <c r="N9426" s="1"/>
  <c r="L9427"/>
  <c r="M9427" s="1"/>
  <c r="N9427" s="1"/>
  <c r="L9428"/>
  <c r="M9428" s="1"/>
  <c r="N9428" s="1"/>
  <c r="L9429"/>
  <c r="M9429" s="1"/>
  <c r="N9429" s="1"/>
  <c r="L9430"/>
  <c r="M9430" s="1"/>
  <c r="N9430" s="1"/>
  <c r="L9431"/>
  <c r="M9431" s="1"/>
  <c r="N9431" s="1"/>
  <c r="L9432"/>
  <c r="M9432" s="1"/>
  <c r="N9432" s="1"/>
  <c r="L9433"/>
  <c r="M9433" s="1"/>
  <c r="N9433" s="1"/>
  <c r="L9434"/>
  <c r="M9434" s="1"/>
  <c r="N9434" s="1"/>
  <c r="L9435"/>
  <c r="M9435" s="1"/>
  <c r="N9435" s="1"/>
  <c r="L9436"/>
  <c r="M9436" s="1"/>
  <c r="N9436" s="1"/>
  <c r="L9437"/>
  <c r="M9437" s="1"/>
  <c r="N9437" s="1"/>
  <c r="L9438"/>
  <c r="M9438" s="1"/>
  <c r="N9438" s="1"/>
  <c r="L9439"/>
  <c r="M9439" s="1"/>
  <c r="N9439" s="1"/>
  <c r="L9440"/>
  <c r="M9440" s="1"/>
  <c r="N9440" s="1"/>
  <c r="L9441"/>
  <c r="M9441" s="1"/>
  <c r="N9441" s="1"/>
  <c r="L9442"/>
  <c r="M9442" s="1"/>
  <c r="N9442" s="1"/>
  <c r="L9443"/>
  <c r="M9443" s="1"/>
  <c r="N9443" s="1"/>
  <c r="L9444"/>
  <c r="M9444" s="1"/>
  <c r="N9444" s="1"/>
  <c r="L9445"/>
  <c r="M9445" s="1"/>
  <c r="N9445" s="1"/>
  <c r="L9446"/>
  <c r="M9446" s="1"/>
  <c r="N9446" s="1"/>
  <c r="L9447"/>
  <c r="M9447" s="1"/>
  <c r="N9447" s="1"/>
  <c r="L9448"/>
  <c r="M9448" s="1"/>
  <c r="N9448" s="1"/>
  <c r="L9449"/>
  <c r="M9449" s="1"/>
  <c r="N9449" s="1"/>
  <c r="L9450"/>
  <c r="M9450" s="1"/>
  <c r="N9450" s="1"/>
  <c r="L9451"/>
  <c r="M9451" s="1"/>
  <c r="N9451" s="1"/>
  <c r="L9452"/>
  <c r="M9452" s="1"/>
  <c r="N9452" s="1"/>
  <c r="L9453"/>
  <c r="M9453" s="1"/>
  <c r="N9453" s="1"/>
  <c r="L9454"/>
  <c r="M9454" s="1"/>
  <c r="N9454" s="1"/>
  <c r="L9455"/>
  <c r="M9455" s="1"/>
  <c r="N9455" s="1"/>
  <c r="L9456"/>
  <c r="M9456" s="1"/>
  <c r="N9456" s="1"/>
  <c r="L9457"/>
  <c r="M9457" s="1"/>
  <c r="N9457" s="1"/>
  <c r="L9458"/>
  <c r="M9458" s="1"/>
  <c r="N9458" s="1"/>
  <c r="L9459"/>
  <c r="M9459" s="1"/>
  <c r="N9459" s="1"/>
  <c r="L9460"/>
  <c r="M9460" s="1"/>
  <c r="N9460" s="1"/>
  <c r="L9461"/>
  <c r="M9461" s="1"/>
  <c r="N9461" s="1"/>
  <c r="L9462"/>
  <c r="M9462" s="1"/>
  <c r="N9462" s="1"/>
  <c r="L9463"/>
  <c r="M9463" s="1"/>
  <c r="N9463" s="1"/>
  <c r="L9464"/>
  <c r="M9464" s="1"/>
  <c r="N9464" s="1"/>
  <c r="L9465"/>
  <c r="M9465" s="1"/>
  <c r="N9465" s="1"/>
  <c r="L9466"/>
  <c r="M9466" s="1"/>
  <c r="N9466" s="1"/>
  <c r="L9467"/>
  <c r="M9467" s="1"/>
  <c r="N9467" s="1"/>
  <c r="L9468"/>
  <c r="M9468" s="1"/>
  <c r="N9468" s="1"/>
  <c r="L9469"/>
  <c r="M9469" s="1"/>
  <c r="N9469" s="1"/>
  <c r="L9470"/>
  <c r="M9470" s="1"/>
  <c r="N9470" s="1"/>
  <c r="L9471"/>
  <c r="M9471" s="1"/>
  <c r="N9471" s="1"/>
  <c r="L9472"/>
  <c r="M9472" s="1"/>
  <c r="N9472" s="1"/>
  <c r="L9473"/>
  <c r="M9473" s="1"/>
  <c r="N9473" s="1"/>
  <c r="L9474"/>
  <c r="M9474" s="1"/>
  <c r="N9474" s="1"/>
  <c r="L9475"/>
  <c r="M9475" s="1"/>
  <c r="N9475" s="1"/>
  <c r="L9476"/>
  <c r="M9476" s="1"/>
  <c r="N9476" s="1"/>
  <c r="L9477"/>
  <c r="M9477" s="1"/>
  <c r="N9477" s="1"/>
  <c r="L9478"/>
  <c r="M9478" s="1"/>
  <c r="N9478" s="1"/>
  <c r="L9479"/>
  <c r="M9479" s="1"/>
  <c r="N9479" s="1"/>
  <c r="L9480"/>
  <c r="M9480" s="1"/>
  <c r="N9480" s="1"/>
  <c r="L9481"/>
  <c r="M9481" s="1"/>
  <c r="N9481" s="1"/>
  <c r="L9482"/>
  <c r="M9482" s="1"/>
  <c r="N9482" s="1"/>
  <c r="L9483"/>
  <c r="M9483" s="1"/>
  <c r="N9483" s="1"/>
  <c r="L9484"/>
  <c r="M9484" s="1"/>
  <c r="N9484" s="1"/>
  <c r="L9485"/>
  <c r="M9485" s="1"/>
  <c r="N9485" s="1"/>
  <c r="L9486"/>
  <c r="M9486" s="1"/>
  <c r="N9486" s="1"/>
  <c r="L9487"/>
  <c r="M9487" s="1"/>
  <c r="N9487" s="1"/>
  <c r="L9488"/>
  <c r="M9488" s="1"/>
  <c r="N9488" s="1"/>
  <c r="L9489"/>
  <c r="M9489" s="1"/>
  <c r="N9489" s="1"/>
  <c r="L9490"/>
  <c r="M9490" s="1"/>
  <c r="N9490" s="1"/>
  <c r="L9491"/>
  <c r="M9491" s="1"/>
  <c r="N9491" s="1"/>
  <c r="L9492"/>
  <c r="M9492" s="1"/>
  <c r="N9492" s="1"/>
  <c r="L9493"/>
  <c r="M9493" s="1"/>
  <c r="N9493" s="1"/>
  <c r="L9494"/>
  <c r="M9494" s="1"/>
  <c r="N9494" s="1"/>
  <c r="L9495"/>
  <c r="M9495" s="1"/>
  <c r="N9495" s="1"/>
  <c r="L9496"/>
  <c r="M9496" s="1"/>
  <c r="N9496" s="1"/>
  <c r="L9497"/>
  <c r="M9497" s="1"/>
  <c r="N9497" s="1"/>
  <c r="L9498"/>
  <c r="M9498" s="1"/>
  <c r="N9498" s="1"/>
  <c r="L9499"/>
  <c r="M9499" s="1"/>
  <c r="N9499" s="1"/>
  <c r="L9500"/>
  <c r="M9500" s="1"/>
  <c r="N9500" s="1"/>
  <c r="L9501"/>
  <c r="M9501" s="1"/>
  <c r="N9501" s="1"/>
  <c r="L9502"/>
  <c r="M9502" s="1"/>
  <c r="N9502" s="1"/>
  <c r="L9503"/>
  <c r="M9503" s="1"/>
  <c r="N9503" s="1"/>
  <c r="L9504"/>
  <c r="M9504" s="1"/>
  <c r="N9504" s="1"/>
  <c r="L9505"/>
  <c r="M9505" s="1"/>
  <c r="N9505" s="1"/>
  <c r="L9506"/>
  <c r="M9506" s="1"/>
  <c r="N9506" s="1"/>
  <c r="L9507"/>
  <c r="M9507" s="1"/>
  <c r="N9507" s="1"/>
  <c r="L9508"/>
  <c r="M9508" s="1"/>
  <c r="N9508" s="1"/>
  <c r="L9509"/>
  <c r="M9509" s="1"/>
  <c r="N9509" s="1"/>
  <c r="L9510"/>
  <c r="M9510" s="1"/>
  <c r="N9510" s="1"/>
  <c r="L9511"/>
  <c r="M9511" s="1"/>
  <c r="N9511" s="1"/>
  <c r="L9512"/>
  <c r="M9512" s="1"/>
  <c r="N9512" s="1"/>
  <c r="L9513"/>
  <c r="M9513" s="1"/>
  <c r="N9513" s="1"/>
  <c r="L9514"/>
  <c r="M9514" s="1"/>
  <c r="N9514" s="1"/>
  <c r="L9515"/>
  <c r="M9515" s="1"/>
  <c r="N9515" s="1"/>
  <c r="L9516"/>
  <c r="M9516" s="1"/>
  <c r="N9516" s="1"/>
  <c r="L9517"/>
  <c r="M9517" s="1"/>
  <c r="N9517" s="1"/>
  <c r="L9518"/>
  <c r="M9518" s="1"/>
  <c r="N9518" s="1"/>
  <c r="L9519"/>
  <c r="M9519" s="1"/>
  <c r="N9519" s="1"/>
  <c r="L9520"/>
  <c r="M9520" s="1"/>
  <c r="N9520" s="1"/>
  <c r="L9521"/>
  <c r="M9521" s="1"/>
  <c r="N9521" s="1"/>
  <c r="L9522"/>
  <c r="M9522" s="1"/>
  <c r="N9522" s="1"/>
  <c r="L9523"/>
  <c r="M9523" s="1"/>
  <c r="N9523" s="1"/>
  <c r="L9524"/>
  <c r="M9524" s="1"/>
  <c r="N9524" s="1"/>
  <c r="L9525"/>
  <c r="M9525" s="1"/>
  <c r="N9525" s="1"/>
  <c r="L9526"/>
  <c r="M9526" s="1"/>
  <c r="N9526" s="1"/>
  <c r="L9527"/>
  <c r="M9527" s="1"/>
  <c r="N9527" s="1"/>
  <c r="L9528"/>
  <c r="M9528" s="1"/>
  <c r="N9528" s="1"/>
  <c r="L9529"/>
  <c r="M9529" s="1"/>
  <c r="N9529" s="1"/>
  <c r="L9530"/>
  <c r="M9530" s="1"/>
  <c r="N9530" s="1"/>
  <c r="L9531"/>
  <c r="M9531" s="1"/>
  <c r="N9531" s="1"/>
  <c r="L9532"/>
  <c r="M9532" s="1"/>
  <c r="N9532" s="1"/>
  <c r="L9533"/>
  <c r="M9533" s="1"/>
  <c r="N9533" s="1"/>
  <c r="L9534"/>
  <c r="M9534" s="1"/>
  <c r="N9534" s="1"/>
  <c r="L9535"/>
  <c r="M9535" s="1"/>
  <c r="N9535" s="1"/>
  <c r="L9536"/>
  <c r="M9536" s="1"/>
  <c r="N9536" s="1"/>
  <c r="L9537"/>
  <c r="M9537" s="1"/>
  <c r="N9537" s="1"/>
  <c r="L9538"/>
  <c r="M9538" s="1"/>
  <c r="N9538" s="1"/>
  <c r="L9539"/>
  <c r="M9539" s="1"/>
  <c r="N9539" s="1"/>
  <c r="L9540"/>
  <c r="M9540" s="1"/>
  <c r="N9540" s="1"/>
  <c r="L9541"/>
  <c r="M9541" s="1"/>
  <c r="N9541" s="1"/>
  <c r="L9542"/>
  <c r="M9542" s="1"/>
  <c r="N9542" s="1"/>
  <c r="L9543"/>
  <c r="M9543" s="1"/>
  <c r="N9543" s="1"/>
  <c r="L9544"/>
  <c r="M9544" s="1"/>
  <c r="N9544" s="1"/>
  <c r="L9545"/>
  <c r="M9545" s="1"/>
  <c r="N9545" s="1"/>
  <c r="L9546"/>
  <c r="M9546" s="1"/>
  <c r="N9546" s="1"/>
  <c r="L9547"/>
  <c r="M9547" s="1"/>
  <c r="N9547" s="1"/>
  <c r="L9548"/>
  <c r="M9548" s="1"/>
  <c r="N9548" s="1"/>
  <c r="L9549"/>
  <c r="M9549" s="1"/>
  <c r="N9549" s="1"/>
  <c r="L9550"/>
  <c r="M9550" s="1"/>
  <c r="N9550" s="1"/>
  <c r="L9551"/>
  <c r="M9551" s="1"/>
  <c r="N9551" s="1"/>
  <c r="L9552"/>
  <c r="M9552" s="1"/>
  <c r="N9552" s="1"/>
  <c r="L9553"/>
  <c r="M9553" s="1"/>
  <c r="N9553" s="1"/>
  <c r="L9554"/>
  <c r="M9554" s="1"/>
  <c r="N9554" s="1"/>
  <c r="L9555"/>
  <c r="M9555" s="1"/>
  <c r="N9555" s="1"/>
  <c r="L9556"/>
  <c r="M9556" s="1"/>
  <c r="N9556" s="1"/>
  <c r="L9557"/>
  <c r="M9557" s="1"/>
  <c r="N9557" s="1"/>
  <c r="L9558"/>
  <c r="M9558" s="1"/>
  <c r="N9558" s="1"/>
  <c r="L9559"/>
  <c r="M9559" s="1"/>
  <c r="N9559" s="1"/>
  <c r="L9560"/>
  <c r="M9560" s="1"/>
  <c r="N9560" s="1"/>
  <c r="L9561"/>
  <c r="M9561" s="1"/>
  <c r="N9561" s="1"/>
  <c r="L9562"/>
  <c r="M9562" s="1"/>
  <c r="N9562" s="1"/>
  <c r="L9563"/>
  <c r="M9563" s="1"/>
  <c r="N9563" s="1"/>
  <c r="L9564"/>
  <c r="M9564" s="1"/>
  <c r="N9564" s="1"/>
  <c r="L9565"/>
  <c r="M9565" s="1"/>
  <c r="N9565" s="1"/>
  <c r="L9566"/>
  <c r="M9566" s="1"/>
  <c r="N9566" s="1"/>
  <c r="L9567"/>
  <c r="M9567" s="1"/>
  <c r="N9567" s="1"/>
  <c r="L9568"/>
  <c r="M9568" s="1"/>
  <c r="N9568" s="1"/>
  <c r="L9569"/>
  <c r="M9569" s="1"/>
  <c r="N9569" s="1"/>
  <c r="L9570"/>
  <c r="M9570" s="1"/>
  <c r="N9570" s="1"/>
  <c r="L9571"/>
  <c r="M9571" s="1"/>
  <c r="N9571" s="1"/>
  <c r="L9572"/>
  <c r="M9572" s="1"/>
  <c r="N9572" s="1"/>
  <c r="L9573"/>
  <c r="M9573" s="1"/>
  <c r="N9573" s="1"/>
  <c r="L9574"/>
  <c r="M9574" s="1"/>
  <c r="N9574" s="1"/>
  <c r="L9575"/>
  <c r="M9575" s="1"/>
  <c r="N9575" s="1"/>
  <c r="L9576"/>
  <c r="M9576" s="1"/>
  <c r="N9576" s="1"/>
  <c r="L9577"/>
  <c r="M9577" s="1"/>
  <c r="N9577" s="1"/>
  <c r="L9578"/>
  <c r="M9578" s="1"/>
  <c r="N9578" s="1"/>
  <c r="L9579"/>
  <c r="M9579" s="1"/>
  <c r="N9579" s="1"/>
  <c r="L9580"/>
  <c r="M9580" s="1"/>
  <c r="N9580" s="1"/>
  <c r="L9581"/>
  <c r="M9581" s="1"/>
  <c r="N9581" s="1"/>
  <c r="L9582"/>
  <c r="M9582" s="1"/>
  <c r="N9582" s="1"/>
  <c r="L9583"/>
  <c r="M9583" s="1"/>
  <c r="N9583" s="1"/>
  <c r="L9584"/>
  <c r="M9584" s="1"/>
  <c r="N9584" s="1"/>
  <c r="L9585"/>
  <c r="M9585" s="1"/>
  <c r="N9585" s="1"/>
  <c r="L9586"/>
  <c r="M9586" s="1"/>
  <c r="N9586" s="1"/>
  <c r="L9587"/>
  <c r="M9587" s="1"/>
  <c r="N9587" s="1"/>
  <c r="L9588"/>
  <c r="M9588" s="1"/>
  <c r="N9588" s="1"/>
  <c r="L9589"/>
  <c r="M9589" s="1"/>
  <c r="N9589" s="1"/>
  <c r="L9590"/>
  <c r="M9590" s="1"/>
  <c r="N9590" s="1"/>
  <c r="L9591"/>
  <c r="M9591" s="1"/>
  <c r="N9591" s="1"/>
  <c r="L9592"/>
  <c r="M9592" s="1"/>
  <c r="N9592" s="1"/>
  <c r="L9593"/>
  <c r="M9593" s="1"/>
  <c r="N9593" s="1"/>
  <c r="L9594"/>
  <c r="M9594" s="1"/>
  <c r="N9594" s="1"/>
  <c r="L9595"/>
  <c r="M9595" s="1"/>
  <c r="N9595" s="1"/>
  <c r="L9596"/>
  <c r="M9596" s="1"/>
  <c r="N9596" s="1"/>
  <c r="L9597"/>
  <c r="M9597" s="1"/>
  <c r="N9597" s="1"/>
  <c r="L9598"/>
  <c r="M9598" s="1"/>
  <c r="N9598" s="1"/>
  <c r="L9599"/>
  <c r="M9599" s="1"/>
  <c r="N9599" s="1"/>
  <c r="L9600"/>
  <c r="M9600" s="1"/>
  <c r="N9600" s="1"/>
  <c r="L9601"/>
  <c r="M9601" s="1"/>
  <c r="N9601" s="1"/>
  <c r="L9602"/>
  <c r="M9602" s="1"/>
  <c r="N9602" s="1"/>
  <c r="L9603"/>
  <c r="M9603" s="1"/>
  <c r="N9603" s="1"/>
  <c r="L9604"/>
  <c r="M9604" s="1"/>
  <c r="N9604" s="1"/>
  <c r="L9605"/>
  <c r="M9605" s="1"/>
  <c r="N9605" s="1"/>
  <c r="L9606"/>
  <c r="M9606" s="1"/>
  <c r="N9606" s="1"/>
  <c r="L9607"/>
  <c r="M9607" s="1"/>
  <c r="N9607" s="1"/>
  <c r="L9608"/>
  <c r="M9608" s="1"/>
  <c r="N9608" s="1"/>
  <c r="L9609"/>
  <c r="M9609" s="1"/>
  <c r="N9609" s="1"/>
  <c r="L9610"/>
  <c r="M9610" s="1"/>
  <c r="N9610" s="1"/>
  <c r="L9611"/>
  <c r="M9611" s="1"/>
  <c r="N9611" s="1"/>
  <c r="L9612"/>
  <c r="M9612" s="1"/>
  <c r="N9612" s="1"/>
  <c r="L9613"/>
  <c r="M9613" s="1"/>
  <c r="N9613" s="1"/>
  <c r="L9614"/>
  <c r="M9614" s="1"/>
  <c r="N9614" s="1"/>
  <c r="L9615"/>
  <c r="M9615" s="1"/>
  <c r="N9615" s="1"/>
  <c r="L9616"/>
  <c r="M9616" s="1"/>
  <c r="N9616" s="1"/>
  <c r="L9617"/>
  <c r="M9617" s="1"/>
  <c r="N9617" s="1"/>
  <c r="L9618"/>
  <c r="M9618" s="1"/>
  <c r="N9618" s="1"/>
  <c r="L9619"/>
  <c r="M9619" s="1"/>
  <c r="N9619" s="1"/>
  <c r="L9620"/>
  <c r="M9620" s="1"/>
  <c r="N9620" s="1"/>
  <c r="L9621"/>
  <c r="M9621" s="1"/>
  <c r="N9621" s="1"/>
  <c r="L9622"/>
  <c r="M9622" s="1"/>
  <c r="N9622" s="1"/>
  <c r="L9623"/>
  <c r="M9623" s="1"/>
  <c r="N9623" s="1"/>
  <c r="L9624"/>
  <c r="M9624" s="1"/>
  <c r="N9624" s="1"/>
  <c r="L9625"/>
  <c r="M9625" s="1"/>
  <c r="N9625" s="1"/>
  <c r="L9626"/>
  <c r="M9626" s="1"/>
  <c r="N9626" s="1"/>
  <c r="L9627"/>
  <c r="M9627" s="1"/>
  <c r="N9627" s="1"/>
  <c r="L9628"/>
  <c r="M9628" s="1"/>
  <c r="N9628" s="1"/>
  <c r="L9629"/>
  <c r="M9629" s="1"/>
  <c r="N9629" s="1"/>
  <c r="L9630"/>
  <c r="M9630" s="1"/>
  <c r="N9630" s="1"/>
  <c r="L9631"/>
  <c r="M9631" s="1"/>
  <c r="N9631" s="1"/>
  <c r="L9632"/>
  <c r="M9632" s="1"/>
  <c r="N9632" s="1"/>
  <c r="L9633"/>
  <c r="M9633" s="1"/>
  <c r="N9633" s="1"/>
  <c r="L9634"/>
  <c r="M9634" s="1"/>
  <c r="N9634" s="1"/>
  <c r="L9635"/>
  <c r="M9635" s="1"/>
  <c r="N9635" s="1"/>
  <c r="L9636"/>
  <c r="M9636" s="1"/>
  <c r="N9636" s="1"/>
  <c r="L9637"/>
  <c r="M9637" s="1"/>
  <c r="N9637" s="1"/>
  <c r="L9638"/>
  <c r="M9638" s="1"/>
  <c r="N9638" s="1"/>
  <c r="L9639"/>
  <c r="M9639" s="1"/>
  <c r="N9639" s="1"/>
  <c r="L9640"/>
  <c r="M9640" s="1"/>
  <c r="N9640" s="1"/>
  <c r="L9641"/>
  <c r="M9641" s="1"/>
  <c r="N9641" s="1"/>
  <c r="L9642"/>
  <c r="M9642" s="1"/>
  <c r="N9642" s="1"/>
  <c r="L9643"/>
  <c r="M9643" s="1"/>
  <c r="N9643" s="1"/>
  <c r="L9644"/>
  <c r="M9644" s="1"/>
  <c r="N9644" s="1"/>
  <c r="L9645"/>
  <c r="M9645" s="1"/>
  <c r="N9645" s="1"/>
  <c r="L9646"/>
  <c r="M9646" s="1"/>
  <c r="N9646" s="1"/>
  <c r="L9647"/>
  <c r="M9647" s="1"/>
  <c r="N9647" s="1"/>
  <c r="L9648"/>
  <c r="M9648" s="1"/>
  <c r="N9648" s="1"/>
  <c r="L9649"/>
  <c r="M9649" s="1"/>
  <c r="N9649" s="1"/>
  <c r="L9650"/>
  <c r="M9650" s="1"/>
  <c r="N9650" s="1"/>
  <c r="L9651"/>
  <c r="M9651" s="1"/>
  <c r="N9651" s="1"/>
  <c r="L9652"/>
  <c r="M9652" s="1"/>
  <c r="N9652" s="1"/>
  <c r="L9653"/>
  <c r="M9653" s="1"/>
  <c r="N9653" s="1"/>
  <c r="L9654"/>
  <c r="M9654" s="1"/>
  <c r="N9654" s="1"/>
  <c r="L9655"/>
  <c r="M9655" s="1"/>
  <c r="N9655" s="1"/>
  <c r="L9656"/>
  <c r="M9656" s="1"/>
  <c r="N9656" s="1"/>
  <c r="L9657"/>
  <c r="M9657" s="1"/>
  <c r="N9657" s="1"/>
  <c r="L9658"/>
  <c r="M9658" s="1"/>
  <c r="N9658" s="1"/>
  <c r="L9659"/>
  <c r="M9659" s="1"/>
  <c r="N9659" s="1"/>
  <c r="L9660"/>
  <c r="M9660" s="1"/>
  <c r="N9660" s="1"/>
  <c r="L9661"/>
  <c r="M9661" s="1"/>
  <c r="N9661" s="1"/>
  <c r="L9662"/>
  <c r="M9662" s="1"/>
  <c r="N9662" s="1"/>
  <c r="L9663"/>
  <c r="M9663" s="1"/>
  <c r="N9663" s="1"/>
  <c r="L9664"/>
  <c r="M9664" s="1"/>
  <c r="N9664" s="1"/>
  <c r="L9665"/>
  <c r="M9665" s="1"/>
  <c r="N9665" s="1"/>
  <c r="L9666"/>
  <c r="M9666" s="1"/>
  <c r="N9666" s="1"/>
  <c r="L9667"/>
  <c r="M9667" s="1"/>
  <c r="N9667" s="1"/>
  <c r="L9668"/>
  <c r="M9668" s="1"/>
  <c r="N9668" s="1"/>
  <c r="L9669"/>
  <c r="M9669" s="1"/>
  <c r="N9669" s="1"/>
  <c r="L9670"/>
  <c r="M9670" s="1"/>
  <c r="N9670" s="1"/>
  <c r="L9671"/>
  <c r="M9671" s="1"/>
  <c r="N9671" s="1"/>
  <c r="L9672"/>
  <c r="M9672" s="1"/>
  <c r="N9672" s="1"/>
  <c r="L9673"/>
  <c r="M9673" s="1"/>
  <c r="N9673" s="1"/>
  <c r="L9674"/>
  <c r="M9674" s="1"/>
  <c r="N9674" s="1"/>
  <c r="L9675"/>
  <c r="M9675" s="1"/>
  <c r="N9675" s="1"/>
  <c r="L9676"/>
  <c r="M9676" s="1"/>
  <c r="N9676" s="1"/>
  <c r="L9677"/>
  <c r="M9677" s="1"/>
  <c r="N9677" s="1"/>
  <c r="L9678"/>
  <c r="M9678" s="1"/>
  <c r="N9678" s="1"/>
  <c r="L9679"/>
  <c r="M9679" s="1"/>
  <c r="N9679" s="1"/>
  <c r="L9680"/>
  <c r="M9680" s="1"/>
  <c r="N9680" s="1"/>
  <c r="L9681"/>
  <c r="M9681" s="1"/>
  <c r="N9681" s="1"/>
  <c r="L9682"/>
  <c r="M9682" s="1"/>
  <c r="N9682" s="1"/>
  <c r="L9683"/>
  <c r="M9683" s="1"/>
  <c r="N9683" s="1"/>
  <c r="L9684"/>
  <c r="M9684" s="1"/>
  <c r="N9684" s="1"/>
  <c r="L9685"/>
  <c r="M9685" s="1"/>
  <c r="N9685" s="1"/>
  <c r="L9686"/>
  <c r="M9686" s="1"/>
  <c r="N9686" s="1"/>
  <c r="L9687"/>
  <c r="M9687" s="1"/>
  <c r="N9687" s="1"/>
  <c r="L9688"/>
  <c r="M9688" s="1"/>
  <c r="N9688" s="1"/>
  <c r="L9689"/>
  <c r="M9689" s="1"/>
  <c r="N9689" s="1"/>
  <c r="L9690"/>
  <c r="M9690" s="1"/>
  <c r="N9690" s="1"/>
  <c r="L9691"/>
  <c r="M9691" s="1"/>
  <c r="N9691" s="1"/>
  <c r="L9692"/>
  <c r="M9692" s="1"/>
  <c r="N9692" s="1"/>
  <c r="L9693"/>
  <c r="M9693" s="1"/>
  <c r="N9693" s="1"/>
  <c r="L9694"/>
  <c r="M9694" s="1"/>
  <c r="N9694" s="1"/>
  <c r="L9695"/>
  <c r="M9695" s="1"/>
  <c r="N9695" s="1"/>
  <c r="L9696"/>
  <c r="M9696" s="1"/>
  <c r="N9696" s="1"/>
  <c r="L9697"/>
  <c r="M9697" s="1"/>
  <c r="N9697" s="1"/>
  <c r="L9698"/>
  <c r="M9698" s="1"/>
  <c r="N9698" s="1"/>
  <c r="L9699"/>
  <c r="M9699" s="1"/>
  <c r="N9699" s="1"/>
  <c r="L9700"/>
  <c r="M9700" s="1"/>
  <c r="N9700" s="1"/>
  <c r="L9701"/>
  <c r="M9701" s="1"/>
  <c r="N9701" s="1"/>
  <c r="L9702"/>
  <c r="M9702" s="1"/>
  <c r="N9702" s="1"/>
  <c r="L9703"/>
  <c r="M9703" s="1"/>
  <c r="N9703" s="1"/>
  <c r="L9704"/>
  <c r="M9704" s="1"/>
  <c r="N9704" s="1"/>
  <c r="L9705"/>
  <c r="M9705" s="1"/>
  <c r="N9705" s="1"/>
  <c r="L9706"/>
  <c r="M9706" s="1"/>
  <c r="N9706" s="1"/>
  <c r="L9707"/>
  <c r="M9707" s="1"/>
  <c r="N9707" s="1"/>
  <c r="L9708"/>
  <c r="M9708" s="1"/>
  <c r="N9708" s="1"/>
  <c r="L9709"/>
  <c r="M9709" s="1"/>
  <c r="N9709" s="1"/>
  <c r="L9710"/>
  <c r="M9710" s="1"/>
  <c r="N9710" s="1"/>
  <c r="L9711"/>
  <c r="M9711" s="1"/>
  <c r="N9711" s="1"/>
  <c r="L9712"/>
  <c r="M9712" s="1"/>
  <c r="N9712" s="1"/>
  <c r="L9713"/>
  <c r="M9713" s="1"/>
  <c r="N9713" s="1"/>
  <c r="L9714"/>
  <c r="M9714" s="1"/>
  <c r="N9714" s="1"/>
  <c r="L9715"/>
  <c r="M9715" s="1"/>
  <c r="N9715" s="1"/>
  <c r="L9716"/>
  <c r="M9716" s="1"/>
  <c r="N9716" s="1"/>
  <c r="L9717"/>
  <c r="M9717" s="1"/>
  <c r="N9717" s="1"/>
  <c r="L9718"/>
  <c r="M9718" s="1"/>
  <c r="N9718" s="1"/>
  <c r="L9719"/>
  <c r="M9719" s="1"/>
  <c r="N9719" s="1"/>
  <c r="L9720"/>
  <c r="M9720" s="1"/>
  <c r="N9720" s="1"/>
  <c r="L9721"/>
  <c r="M9721" s="1"/>
  <c r="N9721" s="1"/>
  <c r="L9722"/>
  <c r="M9722" s="1"/>
  <c r="N9722" s="1"/>
  <c r="L9723"/>
  <c r="M9723" s="1"/>
  <c r="N9723" s="1"/>
  <c r="L9724"/>
  <c r="M9724" s="1"/>
  <c r="N9724" s="1"/>
  <c r="L9725"/>
  <c r="M9725" s="1"/>
  <c r="N9725" s="1"/>
  <c r="L9726"/>
  <c r="M9726" s="1"/>
  <c r="N9726" s="1"/>
  <c r="L9727"/>
  <c r="M9727" s="1"/>
  <c r="N9727" s="1"/>
  <c r="L9728"/>
  <c r="M9728" s="1"/>
  <c r="N9728" s="1"/>
  <c r="L9729"/>
  <c r="M9729" s="1"/>
  <c r="N9729" s="1"/>
  <c r="L9730"/>
  <c r="M9730" s="1"/>
  <c r="N9730" s="1"/>
  <c r="L9731"/>
  <c r="M9731" s="1"/>
  <c r="N9731" s="1"/>
  <c r="L9732"/>
  <c r="M9732" s="1"/>
  <c r="N9732" s="1"/>
  <c r="L9733"/>
  <c r="M9733" s="1"/>
  <c r="N9733" s="1"/>
  <c r="L9734"/>
  <c r="M9734" s="1"/>
  <c r="N9734" s="1"/>
  <c r="L9735"/>
  <c r="M9735" s="1"/>
  <c r="N9735" s="1"/>
  <c r="L9736"/>
  <c r="M9736" s="1"/>
  <c r="N9736" s="1"/>
  <c r="L9737"/>
  <c r="M9737" s="1"/>
  <c r="N9737" s="1"/>
  <c r="L9738"/>
  <c r="M9738" s="1"/>
  <c r="N9738" s="1"/>
  <c r="L9739"/>
  <c r="M9739" s="1"/>
  <c r="N9739" s="1"/>
  <c r="L9740"/>
  <c r="M9740" s="1"/>
  <c r="N9740" s="1"/>
  <c r="L9741"/>
  <c r="M9741" s="1"/>
  <c r="N9741" s="1"/>
  <c r="L9742"/>
  <c r="M9742" s="1"/>
  <c r="N9742" s="1"/>
  <c r="L9743"/>
  <c r="M9743" s="1"/>
  <c r="N9743" s="1"/>
  <c r="L9744"/>
  <c r="M9744" s="1"/>
  <c r="N9744" s="1"/>
  <c r="L9745"/>
  <c r="M9745" s="1"/>
  <c r="N9745" s="1"/>
  <c r="L9746"/>
  <c r="M9746" s="1"/>
  <c r="N9746" s="1"/>
  <c r="L9747"/>
  <c r="M9747" s="1"/>
  <c r="N9747" s="1"/>
  <c r="L9748"/>
  <c r="M9748" s="1"/>
  <c r="N9748" s="1"/>
  <c r="L9749"/>
  <c r="M9749" s="1"/>
  <c r="N9749" s="1"/>
  <c r="L9750"/>
  <c r="M9750" s="1"/>
  <c r="N9750" s="1"/>
  <c r="L9751"/>
  <c r="M9751" s="1"/>
  <c r="N9751" s="1"/>
  <c r="L9752"/>
  <c r="M9752" s="1"/>
  <c r="N9752" s="1"/>
  <c r="L9753"/>
  <c r="M9753" s="1"/>
  <c r="N9753" s="1"/>
  <c r="L9754"/>
  <c r="M9754" s="1"/>
  <c r="N9754" s="1"/>
  <c r="L9755"/>
  <c r="M9755" s="1"/>
  <c r="N9755" s="1"/>
  <c r="L9756"/>
  <c r="M9756" s="1"/>
  <c r="N9756" s="1"/>
  <c r="L9757"/>
  <c r="M9757" s="1"/>
  <c r="N9757" s="1"/>
  <c r="L9758"/>
  <c r="M9758" s="1"/>
  <c r="N9758" s="1"/>
  <c r="L9759"/>
  <c r="M9759" s="1"/>
  <c r="N9759" s="1"/>
  <c r="L9760"/>
  <c r="M9760" s="1"/>
  <c r="N9760" s="1"/>
  <c r="L9761"/>
  <c r="M9761" s="1"/>
  <c r="N9761" s="1"/>
  <c r="L9762"/>
  <c r="M9762" s="1"/>
  <c r="N9762" s="1"/>
  <c r="L9763"/>
  <c r="M9763" s="1"/>
  <c r="N9763" s="1"/>
  <c r="L9764"/>
  <c r="M9764" s="1"/>
  <c r="N9764" s="1"/>
  <c r="L9765"/>
  <c r="M9765" s="1"/>
  <c r="N9765" s="1"/>
  <c r="L9766"/>
  <c r="M9766" s="1"/>
  <c r="N9766" s="1"/>
  <c r="L9767"/>
  <c r="M9767" s="1"/>
  <c r="N9767" s="1"/>
  <c r="L9768"/>
  <c r="M9768" s="1"/>
  <c r="N9768" s="1"/>
  <c r="L9769"/>
  <c r="M9769" s="1"/>
  <c r="N9769" s="1"/>
  <c r="L9770"/>
  <c r="M9770" s="1"/>
  <c r="N9770" s="1"/>
  <c r="L9771"/>
  <c r="M9771" s="1"/>
  <c r="N9771" s="1"/>
  <c r="L9772"/>
  <c r="M9772" s="1"/>
  <c r="N9772" s="1"/>
  <c r="L9773"/>
  <c r="M9773" s="1"/>
  <c r="N9773" s="1"/>
  <c r="L9774"/>
  <c r="M9774" s="1"/>
  <c r="N9774" s="1"/>
  <c r="L9775"/>
  <c r="M9775" s="1"/>
  <c r="N9775" s="1"/>
  <c r="L9776"/>
  <c r="M9776" s="1"/>
  <c r="N9776" s="1"/>
  <c r="L9777"/>
  <c r="M9777" s="1"/>
  <c r="N9777" s="1"/>
  <c r="L9778"/>
  <c r="M9778" s="1"/>
  <c r="N9778" s="1"/>
  <c r="L9779"/>
  <c r="M9779" s="1"/>
  <c r="N9779" s="1"/>
  <c r="L9780"/>
  <c r="M9780" s="1"/>
  <c r="N9780" s="1"/>
  <c r="L9781"/>
  <c r="M9781" s="1"/>
  <c r="N9781" s="1"/>
  <c r="L9782"/>
  <c r="M9782" s="1"/>
  <c r="N9782" s="1"/>
  <c r="L9783"/>
  <c r="M9783" s="1"/>
  <c r="N9783" s="1"/>
  <c r="L9784"/>
  <c r="M9784" s="1"/>
  <c r="N9784" s="1"/>
  <c r="L9785"/>
  <c r="M9785" s="1"/>
  <c r="N9785" s="1"/>
  <c r="L9786"/>
  <c r="M9786" s="1"/>
  <c r="N9786" s="1"/>
  <c r="L9787"/>
  <c r="M9787" s="1"/>
  <c r="N9787" s="1"/>
  <c r="L9788"/>
  <c r="M9788" s="1"/>
  <c r="N9788" s="1"/>
  <c r="L9789"/>
  <c r="M9789" s="1"/>
  <c r="N9789" s="1"/>
  <c r="L9790"/>
  <c r="M9790" s="1"/>
  <c r="N9790" s="1"/>
  <c r="L9791"/>
  <c r="M9791" s="1"/>
  <c r="N9791" s="1"/>
  <c r="L9792"/>
  <c r="M9792" s="1"/>
  <c r="N9792" s="1"/>
  <c r="L9793"/>
  <c r="M9793" s="1"/>
  <c r="N9793" s="1"/>
  <c r="L9794"/>
  <c r="M9794" s="1"/>
  <c r="N9794" s="1"/>
  <c r="L9795"/>
  <c r="M9795" s="1"/>
  <c r="N9795" s="1"/>
  <c r="L9796"/>
  <c r="M9796" s="1"/>
  <c r="N9796" s="1"/>
  <c r="L9797"/>
  <c r="M9797" s="1"/>
  <c r="N9797" s="1"/>
  <c r="L9798"/>
  <c r="M9798" s="1"/>
  <c r="N9798" s="1"/>
  <c r="L9799"/>
  <c r="M9799" s="1"/>
  <c r="N9799" s="1"/>
  <c r="L9800"/>
  <c r="M9800" s="1"/>
  <c r="N9800" s="1"/>
  <c r="L9801"/>
  <c r="M9801" s="1"/>
  <c r="N9801" s="1"/>
  <c r="L9802"/>
  <c r="M9802" s="1"/>
  <c r="N9802" s="1"/>
  <c r="L9803"/>
  <c r="M9803" s="1"/>
  <c r="N9803" s="1"/>
  <c r="L9804"/>
  <c r="M9804" s="1"/>
  <c r="N9804" s="1"/>
  <c r="L9805"/>
  <c r="M9805" s="1"/>
  <c r="N9805" s="1"/>
  <c r="L9806"/>
  <c r="M9806" s="1"/>
  <c r="N9806" s="1"/>
  <c r="L9807"/>
  <c r="M9807" s="1"/>
  <c r="N9807" s="1"/>
  <c r="L9808"/>
  <c r="M9808" s="1"/>
  <c r="N9808" s="1"/>
  <c r="L9809"/>
  <c r="M9809" s="1"/>
  <c r="N9809" s="1"/>
  <c r="L9810"/>
  <c r="M9810" s="1"/>
  <c r="N9810" s="1"/>
  <c r="L9811"/>
  <c r="M9811" s="1"/>
  <c r="N9811" s="1"/>
  <c r="L9812"/>
  <c r="M9812" s="1"/>
  <c r="N9812" s="1"/>
  <c r="L9813"/>
  <c r="M9813" s="1"/>
  <c r="N9813" s="1"/>
  <c r="L9814"/>
  <c r="M9814" s="1"/>
  <c r="N9814" s="1"/>
  <c r="L9815"/>
  <c r="M9815" s="1"/>
  <c r="N9815" s="1"/>
  <c r="L9816"/>
  <c r="M9816" s="1"/>
  <c r="N9816" s="1"/>
  <c r="L9817"/>
  <c r="M9817" s="1"/>
  <c r="N9817" s="1"/>
  <c r="L9818"/>
  <c r="M9818" s="1"/>
  <c r="N9818" s="1"/>
  <c r="L9819"/>
  <c r="M9819" s="1"/>
  <c r="N9819" s="1"/>
  <c r="L9820"/>
  <c r="M9820" s="1"/>
  <c r="N9820" s="1"/>
  <c r="L9821"/>
  <c r="M9821" s="1"/>
  <c r="N9821" s="1"/>
  <c r="L9822"/>
  <c r="M9822" s="1"/>
  <c r="N9822" s="1"/>
  <c r="L9823"/>
  <c r="M9823" s="1"/>
  <c r="N9823" s="1"/>
  <c r="L9824"/>
  <c r="M9824" s="1"/>
  <c r="N9824" s="1"/>
  <c r="L9825"/>
  <c r="M9825" s="1"/>
  <c r="N9825" s="1"/>
  <c r="L9826"/>
  <c r="M9826" s="1"/>
  <c r="N9826" s="1"/>
  <c r="L9827"/>
  <c r="M9827" s="1"/>
  <c r="N9827" s="1"/>
  <c r="L9828"/>
  <c r="M9828" s="1"/>
  <c r="N9828" s="1"/>
  <c r="L9829"/>
  <c r="M9829" s="1"/>
  <c r="N9829" s="1"/>
  <c r="L9830"/>
  <c r="M9830" s="1"/>
  <c r="N9830" s="1"/>
  <c r="L9831"/>
  <c r="M9831" s="1"/>
  <c r="N9831" s="1"/>
  <c r="L9832"/>
  <c r="M9832" s="1"/>
  <c r="N9832" s="1"/>
  <c r="L9833"/>
  <c r="M9833" s="1"/>
  <c r="N9833" s="1"/>
  <c r="L9834"/>
  <c r="M9834" s="1"/>
  <c r="N9834" s="1"/>
  <c r="L9835"/>
  <c r="M9835" s="1"/>
  <c r="N9835" s="1"/>
  <c r="L9836"/>
  <c r="M9836" s="1"/>
  <c r="N9836" s="1"/>
  <c r="L9837"/>
  <c r="M9837" s="1"/>
  <c r="N9837" s="1"/>
  <c r="L9838"/>
  <c r="M9838" s="1"/>
  <c r="N9838" s="1"/>
  <c r="L9839"/>
  <c r="M9839" s="1"/>
  <c r="N9839" s="1"/>
  <c r="L9840"/>
  <c r="M9840" s="1"/>
  <c r="N9840" s="1"/>
  <c r="L9841"/>
  <c r="M9841" s="1"/>
  <c r="N9841" s="1"/>
  <c r="L9842"/>
  <c r="M9842" s="1"/>
  <c r="N9842" s="1"/>
  <c r="L9843"/>
  <c r="M9843" s="1"/>
  <c r="N9843" s="1"/>
  <c r="L9844"/>
  <c r="M9844" s="1"/>
  <c r="N9844" s="1"/>
  <c r="L9845"/>
  <c r="M9845" s="1"/>
  <c r="N9845" s="1"/>
  <c r="L9846"/>
  <c r="M9846" s="1"/>
  <c r="N9846" s="1"/>
  <c r="L9847"/>
  <c r="M9847" s="1"/>
  <c r="N9847" s="1"/>
  <c r="L9848"/>
  <c r="M9848" s="1"/>
  <c r="N9848" s="1"/>
  <c r="L9849"/>
  <c r="M9849" s="1"/>
  <c r="N9849" s="1"/>
  <c r="L9850"/>
  <c r="M9850" s="1"/>
  <c r="N9850" s="1"/>
  <c r="L9851"/>
  <c r="M9851" s="1"/>
  <c r="N9851" s="1"/>
  <c r="L9852"/>
  <c r="M9852" s="1"/>
  <c r="N9852" s="1"/>
  <c r="L9853"/>
  <c r="M9853" s="1"/>
  <c r="N9853" s="1"/>
  <c r="L9854"/>
  <c r="M9854" s="1"/>
  <c r="N9854" s="1"/>
  <c r="L9855"/>
  <c r="M9855" s="1"/>
  <c r="N9855" s="1"/>
  <c r="L9856"/>
  <c r="M9856" s="1"/>
  <c r="N9856" s="1"/>
  <c r="L9857"/>
  <c r="M9857" s="1"/>
  <c r="N9857" s="1"/>
  <c r="L9858"/>
  <c r="M9858" s="1"/>
  <c r="N9858" s="1"/>
  <c r="L9859"/>
  <c r="M9859" s="1"/>
  <c r="N9859" s="1"/>
  <c r="L9860"/>
  <c r="M9860" s="1"/>
  <c r="N9860" s="1"/>
  <c r="L9861"/>
  <c r="M9861" s="1"/>
  <c r="N9861" s="1"/>
  <c r="L9862"/>
  <c r="M9862" s="1"/>
  <c r="N9862" s="1"/>
  <c r="L9863"/>
  <c r="M9863" s="1"/>
  <c r="N9863" s="1"/>
  <c r="L9864"/>
  <c r="M9864" s="1"/>
  <c r="N9864" s="1"/>
  <c r="L9865"/>
  <c r="M9865" s="1"/>
  <c r="N9865" s="1"/>
  <c r="L9866"/>
  <c r="M9866" s="1"/>
  <c r="N9866" s="1"/>
  <c r="L9867"/>
  <c r="M9867" s="1"/>
  <c r="N9867" s="1"/>
  <c r="L9868"/>
  <c r="M9868" s="1"/>
  <c r="N9868" s="1"/>
  <c r="L9869"/>
  <c r="M9869" s="1"/>
  <c r="N9869" s="1"/>
  <c r="L9870"/>
  <c r="M9870" s="1"/>
  <c r="N9870" s="1"/>
  <c r="L9871"/>
  <c r="M9871" s="1"/>
  <c r="N9871" s="1"/>
  <c r="L9872"/>
  <c r="M9872" s="1"/>
  <c r="N9872" s="1"/>
  <c r="L9873"/>
  <c r="M9873" s="1"/>
  <c r="N9873" s="1"/>
  <c r="L9874"/>
  <c r="M9874" s="1"/>
  <c r="N9874" s="1"/>
  <c r="L9875"/>
  <c r="M9875" s="1"/>
  <c r="N9875" s="1"/>
  <c r="L9876"/>
  <c r="M9876" s="1"/>
  <c r="N9876" s="1"/>
  <c r="L9877"/>
  <c r="M9877" s="1"/>
  <c r="N9877" s="1"/>
  <c r="L9878"/>
  <c r="M9878" s="1"/>
  <c r="N9878" s="1"/>
  <c r="L9879"/>
  <c r="M9879" s="1"/>
  <c r="N9879" s="1"/>
  <c r="L9880"/>
  <c r="M9880" s="1"/>
  <c r="N9880" s="1"/>
  <c r="L9881"/>
  <c r="M9881" s="1"/>
  <c r="N9881" s="1"/>
  <c r="L9882"/>
  <c r="M9882" s="1"/>
  <c r="N9882" s="1"/>
  <c r="L9883"/>
  <c r="M9883" s="1"/>
  <c r="N9883" s="1"/>
  <c r="L9884"/>
  <c r="M9884" s="1"/>
  <c r="N9884" s="1"/>
  <c r="L9885"/>
  <c r="M9885" s="1"/>
  <c r="N9885" s="1"/>
  <c r="L9886"/>
  <c r="M9886" s="1"/>
  <c r="N9886" s="1"/>
  <c r="L9887"/>
  <c r="M9887" s="1"/>
  <c r="N9887" s="1"/>
  <c r="L9888"/>
  <c r="M9888" s="1"/>
  <c r="N9888" s="1"/>
  <c r="L9889"/>
  <c r="M9889" s="1"/>
  <c r="N9889" s="1"/>
  <c r="L9890"/>
  <c r="M9890" s="1"/>
  <c r="N9890" s="1"/>
  <c r="L9891"/>
  <c r="M9891" s="1"/>
  <c r="N9891" s="1"/>
  <c r="L9892"/>
  <c r="M9892" s="1"/>
  <c r="N9892" s="1"/>
  <c r="L9893"/>
  <c r="M9893" s="1"/>
  <c r="N9893" s="1"/>
  <c r="L9894"/>
  <c r="M9894" s="1"/>
  <c r="N9894" s="1"/>
  <c r="L9895"/>
  <c r="M9895" s="1"/>
  <c r="N9895" s="1"/>
  <c r="L9896"/>
  <c r="M9896" s="1"/>
  <c r="N9896" s="1"/>
  <c r="L9897"/>
  <c r="M9897" s="1"/>
  <c r="N9897" s="1"/>
  <c r="L9898"/>
  <c r="M9898" s="1"/>
  <c r="N9898" s="1"/>
  <c r="L9899"/>
  <c r="M9899" s="1"/>
  <c r="N9899" s="1"/>
  <c r="L9900"/>
  <c r="M9900" s="1"/>
  <c r="N9900" s="1"/>
  <c r="L9901"/>
  <c r="M9901" s="1"/>
  <c r="N9901" s="1"/>
  <c r="L9902"/>
  <c r="M9902" s="1"/>
  <c r="N9902" s="1"/>
  <c r="L9903"/>
  <c r="M9903" s="1"/>
  <c r="N9903" s="1"/>
  <c r="L9904"/>
  <c r="M9904" s="1"/>
  <c r="N9904" s="1"/>
  <c r="L9905"/>
  <c r="M9905" s="1"/>
  <c r="N9905" s="1"/>
  <c r="L9906"/>
  <c r="M9906" s="1"/>
  <c r="N9906" s="1"/>
  <c r="L9907"/>
  <c r="M9907" s="1"/>
  <c r="N9907" s="1"/>
  <c r="L9908"/>
  <c r="M9908" s="1"/>
  <c r="N9908" s="1"/>
  <c r="L9909"/>
  <c r="M9909" s="1"/>
  <c r="N9909" s="1"/>
  <c r="L9910"/>
  <c r="M9910" s="1"/>
  <c r="N9910" s="1"/>
  <c r="L9911"/>
  <c r="M9911" s="1"/>
  <c r="N9911" s="1"/>
  <c r="L9912"/>
  <c r="M9912" s="1"/>
  <c r="N9912" s="1"/>
  <c r="L9913"/>
  <c r="M9913" s="1"/>
  <c r="N9913" s="1"/>
  <c r="L9914"/>
  <c r="M9914" s="1"/>
  <c r="N9914" s="1"/>
  <c r="L9915"/>
  <c r="M9915" s="1"/>
  <c r="N9915" s="1"/>
  <c r="L9916"/>
  <c r="M9916" s="1"/>
  <c r="N9916" s="1"/>
  <c r="L9917"/>
  <c r="M9917" s="1"/>
  <c r="N9917" s="1"/>
  <c r="L9918"/>
  <c r="M9918" s="1"/>
  <c r="N9918" s="1"/>
  <c r="L9919"/>
  <c r="M9919" s="1"/>
  <c r="N9919" s="1"/>
  <c r="L9920"/>
  <c r="M9920" s="1"/>
  <c r="N9920" s="1"/>
  <c r="L9921"/>
  <c r="M9921" s="1"/>
  <c r="N9921" s="1"/>
  <c r="L9922"/>
  <c r="M9922" s="1"/>
  <c r="N9922" s="1"/>
  <c r="L9923"/>
  <c r="M9923" s="1"/>
  <c r="N9923" s="1"/>
  <c r="L9924"/>
  <c r="M9924" s="1"/>
  <c r="N9924" s="1"/>
  <c r="L9925"/>
  <c r="M9925" s="1"/>
  <c r="N9925" s="1"/>
  <c r="L9926"/>
  <c r="M9926" s="1"/>
  <c r="N9926" s="1"/>
  <c r="L9927"/>
  <c r="M9927" s="1"/>
  <c r="N9927" s="1"/>
  <c r="L9928"/>
  <c r="M9928" s="1"/>
  <c r="N9928" s="1"/>
  <c r="L9929"/>
  <c r="M9929" s="1"/>
  <c r="N9929" s="1"/>
  <c r="L9930"/>
  <c r="M9930" s="1"/>
  <c r="N9930" s="1"/>
  <c r="L9931"/>
  <c r="M9931" s="1"/>
  <c r="N9931" s="1"/>
  <c r="L9932"/>
  <c r="M9932" s="1"/>
  <c r="N9932" s="1"/>
  <c r="L9933"/>
  <c r="M9933" s="1"/>
  <c r="N9933" s="1"/>
  <c r="L9934"/>
  <c r="M9934" s="1"/>
  <c r="N9934" s="1"/>
  <c r="L9935"/>
  <c r="M9935" s="1"/>
  <c r="N9935" s="1"/>
  <c r="L9936"/>
  <c r="M9936" s="1"/>
  <c r="N9936" s="1"/>
  <c r="L9937"/>
  <c r="M9937" s="1"/>
  <c r="N9937" s="1"/>
  <c r="L9938"/>
  <c r="M9938" s="1"/>
  <c r="N9938" s="1"/>
  <c r="L9939"/>
  <c r="M9939" s="1"/>
  <c r="N9939" s="1"/>
  <c r="L9940"/>
  <c r="M9940" s="1"/>
  <c r="N9940" s="1"/>
  <c r="L9941"/>
  <c r="M9941" s="1"/>
  <c r="N9941" s="1"/>
  <c r="L9942"/>
  <c r="M9942" s="1"/>
  <c r="N9942" s="1"/>
  <c r="L9943"/>
  <c r="M9943" s="1"/>
  <c r="N9943" s="1"/>
  <c r="L9944"/>
  <c r="M9944" s="1"/>
  <c r="N9944" s="1"/>
  <c r="L9945"/>
  <c r="M9945" s="1"/>
  <c r="N9945" s="1"/>
  <c r="L9946"/>
  <c r="M9946" s="1"/>
  <c r="N9946" s="1"/>
  <c r="L9947"/>
  <c r="M9947" s="1"/>
  <c r="N9947" s="1"/>
  <c r="L9948"/>
  <c r="M9948" s="1"/>
  <c r="N9948" s="1"/>
  <c r="L9949"/>
  <c r="M9949" s="1"/>
  <c r="N9949" s="1"/>
  <c r="L9950"/>
  <c r="M9950" s="1"/>
  <c r="N9950" s="1"/>
  <c r="L9951"/>
  <c r="M9951" s="1"/>
  <c r="N9951" s="1"/>
  <c r="L9952"/>
  <c r="M9952" s="1"/>
  <c r="N9952" s="1"/>
  <c r="L9953"/>
  <c r="M9953" s="1"/>
  <c r="N9953" s="1"/>
  <c r="L9954"/>
  <c r="M9954" s="1"/>
  <c r="N9954" s="1"/>
  <c r="L9955"/>
  <c r="M9955" s="1"/>
  <c r="N9955" s="1"/>
  <c r="L9956"/>
  <c r="M9956" s="1"/>
  <c r="N9956" s="1"/>
  <c r="L9957"/>
  <c r="M9957" s="1"/>
  <c r="N9957" s="1"/>
  <c r="L9958"/>
  <c r="M9958" s="1"/>
  <c r="N9958" s="1"/>
  <c r="L9959"/>
  <c r="M9959" s="1"/>
  <c r="N9959" s="1"/>
  <c r="L9960"/>
  <c r="M9960" s="1"/>
  <c r="N9960" s="1"/>
  <c r="L9961"/>
  <c r="M9961" s="1"/>
  <c r="N9961" s="1"/>
  <c r="L9962"/>
  <c r="M9962" s="1"/>
  <c r="N9962" s="1"/>
  <c r="L9963"/>
  <c r="M9963" s="1"/>
  <c r="N9963" s="1"/>
  <c r="L9964"/>
  <c r="M9964" s="1"/>
  <c r="N9964" s="1"/>
  <c r="L9965"/>
  <c r="M9965" s="1"/>
  <c r="N9965" s="1"/>
  <c r="L9966"/>
  <c r="M9966" s="1"/>
  <c r="N9966" s="1"/>
  <c r="L9967"/>
  <c r="M9967" s="1"/>
  <c r="N9967" s="1"/>
  <c r="L9968"/>
  <c r="M9968" s="1"/>
  <c r="N9968" s="1"/>
  <c r="L9969"/>
  <c r="M9969" s="1"/>
  <c r="N9969" s="1"/>
  <c r="L9970"/>
  <c r="M9970" s="1"/>
  <c r="N9970" s="1"/>
  <c r="L9971"/>
  <c r="M9971" s="1"/>
  <c r="N9971" s="1"/>
  <c r="L9972"/>
  <c r="M9972" s="1"/>
  <c r="N9972" s="1"/>
  <c r="L9973"/>
  <c r="M9973" s="1"/>
  <c r="N9973" s="1"/>
  <c r="L9974"/>
  <c r="M9974" s="1"/>
  <c r="N9974" s="1"/>
  <c r="L9975"/>
  <c r="M9975" s="1"/>
  <c r="N9975" s="1"/>
  <c r="L9976"/>
  <c r="M9976" s="1"/>
  <c r="N9976" s="1"/>
  <c r="L9977"/>
  <c r="M9977" s="1"/>
  <c r="N9977" s="1"/>
  <c r="L9978"/>
  <c r="M9978" s="1"/>
  <c r="N9978" s="1"/>
  <c r="L9979"/>
  <c r="M9979" s="1"/>
  <c r="N9979" s="1"/>
  <c r="L9980"/>
  <c r="M9980" s="1"/>
  <c r="N9980" s="1"/>
  <c r="L9981"/>
  <c r="M9981" s="1"/>
  <c r="N9981" s="1"/>
  <c r="L9982"/>
  <c r="M9982" s="1"/>
  <c r="N9982" s="1"/>
  <c r="L9983"/>
  <c r="M9983" s="1"/>
  <c r="N9983" s="1"/>
  <c r="L9984"/>
  <c r="M9984" s="1"/>
  <c r="N9984" s="1"/>
  <c r="L28"/>
  <c r="M28" s="1"/>
  <c r="N28" s="1"/>
  <c r="L29"/>
  <c r="M29" s="1"/>
  <c r="N29" s="1"/>
  <c r="L30"/>
  <c r="M30" s="1"/>
  <c r="N30" s="1"/>
  <c r="L31"/>
  <c r="M31" s="1"/>
  <c r="N31" s="1"/>
  <c r="L32"/>
  <c r="M32" s="1"/>
  <c r="N32" s="1"/>
  <c r="L33"/>
  <c r="M33" s="1"/>
  <c r="N33" s="1"/>
  <c r="L34"/>
  <c r="M34" s="1"/>
  <c r="N34" s="1"/>
  <c r="L35"/>
  <c r="M35" s="1"/>
  <c r="N35" s="1"/>
  <c r="L36"/>
  <c r="M36" s="1"/>
  <c r="N36" s="1"/>
  <c r="L37"/>
  <c r="M37" s="1"/>
  <c r="N37" s="1"/>
  <c r="L38"/>
  <c r="M38" s="1"/>
  <c r="N38" s="1"/>
  <c r="L39"/>
  <c r="M39" s="1"/>
  <c r="N39" s="1"/>
  <c r="L40"/>
  <c r="M40" s="1"/>
  <c r="N40" s="1"/>
  <c r="L41"/>
  <c r="M41" s="1"/>
  <c r="N41" s="1"/>
  <c r="L42"/>
  <c r="M42" s="1"/>
  <c r="N42" s="1"/>
  <c r="L43"/>
  <c r="M43" s="1"/>
  <c r="N43" s="1"/>
  <c r="L44"/>
  <c r="M44" s="1"/>
  <c r="N44" s="1"/>
  <c r="L45"/>
  <c r="M45" s="1"/>
  <c r="N45" s="1"/>
  <c r="L46"/>
  <c r="M46" s="1"/>
  <c r="N46" s="1"/>
  <c r="L47"/>
  <c r="M47" s="1"/>
  <c r="N47" s="1"/>
  <c r="L48"/>
  <c r="M48" s="1"/>
  <c r="N48" s="1"/>
  <c r="L49"/>
  <c r="M49" s="1"/>
  <c r="N49" s="1"/>
  <c r="L50"/>
  <c r="M50" s="1"/>
  <c r="N50" s="1"/>
  <c r="L51"/>
  <c r="M51" s="1"/>
  <c r="N51" s="1"/>
  <c r="L52"/>
  <c r="M52" s="1"/>
  <c r="N52" s="1"/>
  <c r="L53"/>
  <c r="M53" s="1"/>
  <c r="N53" s="1"/>
  <c r="L54"/>
  <c r="M54" s="1"/>
  <c r="N54" s="1"/>
  <c r="L55"/>
  <c r="M55" s="1"/>
  <c r="N55" s="1"/>
  <c r="L56"/>
  <c r="M56" s="1"/>
  <c r="N56" s="1"/>
  <c r="L57"/>
  <c r="M57" s="1"/>
  <c r="N57" s="1"/>
  <c r="L58"/>
  <c r="M58" s="1"/>
  <c r="N58" s="1"/>
  <c r="L59"/>
  <c r="M59" s="1"/>
  <c r="N59" s="1"/>
  <c r="L60"/>
  <c r="M60" s="1"/>
  <c r="N60" s="1"/>
  <c r="L61"/>
  <c r="M61" s="1"/>
  <c r="N61" s="1"/>
  <c r="L62"/>
  <c r="M62" s="1"/>
  <c r="N62" s="1"/>
  <c r="L63"/>
  <c r="M63" s="1"/>
  <c r="N63" s="1"/>
  <c r="L64"/>
  <c r="M64" s="1"/>
  <c r="N64" s="1"/>
  <c r="L65"/>
  <c r="M65" s="1"/>
  <c r="N65" s="1"/>
  <c r="L66"/>
  <c r="M66" s="1"/>
  <c r="N66" s="1"/>
  <c r="L67"/>
  <c r="M67" s="1"/>
  <c r="N67" s="1"/>
  <c r="L68"/>
  <c r="M68" s="1"/>
  <c r="N68" s="1"/>
  <c r="L69"/>
  <c r="M69" s="1"/>
  <c r="N69" s="1"/>
  <c r="L70"/>
  <c r="M70" s="1"/>
  <c r="N70" s="1"/>
  <c r="L71"/>
  <c r="M71" s="1"/>
  <c r="N71" s="1"/>
  <c r="L72"/>
  <c r="M72" s="1"/>
  <c r="N72" s="1"/>
  <c r="L73"/>
  <c r="M73" s="1"/>
  <c r="N73" s="1"/>
  <c r="L74"/>
  <c r="M74" s="1"/>
  <c r="N74" s="1"/>
  <c r="L75"/>
  <c r="M75" s="1"/>
  <c r="N75" s="1"/>
  <c r="L76"/>
  <c r="M76" s="1"/>
  <c r="N76" s="1"/>
  <c r="L77"/>
  <c r="M77" s="1"/>
  <c r="N77" s="1"/>
  <c r="L78"/>
  <c r="M78" s="1"/>
  <c r="N78" s="1"/>
  <c r="L79"/>
  <c r="M79" s="1"/>
  <c r="N79" s="1"/>
  <c r="L80"/>
  <c r="M80" s="1"/>
  <c r="N80" s="1"/>
  <c r="L81"/>
  <c r="M81" s="1"/>
  <c r="N81" s="1"/>
  <c r="L82"/>
  <c r="M82" s="1"/>
  <c r="N82" s="1"/>
  <c r="L83"/>
  <c r="M83" s="1"/>
  <c r="N83" s="1"/>
  <c r="L84"/>
  <c r="M84" s="1"/>
  <c r="N84" s="1"/>
  <c r="L85"/>
  <c r="M85" s="1"/>
  <c r="N85" s="1"/>
  <c r="L86"/>
  <c r="M86" s="1"/>
  <c r="N86" s="1"/>
  <c r="L87"/>
  <c r="M87" s="1"/>
  <c r="N87" s="1"/>
  <c r="L88"/>
  <c r="M88" s="1"/>
  <c r="N88" s="1"/>
  <c r="L89"/>
  <c r="M89" s="1"/>
  <c r="N89" s="1"/>
  <c r="L90"/>
  <c r="M90" s="1"/>
  <c r="N90" s="1"/>
  <c r="L91"/>
  <c r="M91" s="1"/>
  <c r="N91" s="1"/>
  <c r="L92"/>
  <c r="M92" s="1"/>
  <c r="N92" s="1"/>
  <c r="L93"/>
  <c r="M93" s="1"/>
  <c r="N93" s="1"/>
  <c r="L94"/>
  <c r="M94" s="1"/>
  <c r="N94" s="1"/>
  <c r="L95"/>
  <c r="M95" s="1"/>
  <c r="N95" s="1"/>
  <c r="L96"/>
  <c r="M96" s="1"/>
  <c r="N96" s="1"/>
  <c r="L97"/>
  <c r="M97" s="1"/>
  <c r="N97" s="1"/>
  <c r="L98"/>
  <c r="M98" s="1"/>
  <c r="N98" s="1"/>
  <c r="L99"/>
  <c r="M99" s="1"/>
  <c r="N99" s="1"/>
  <c r="L100"/>
  <c r="M100" s="1"/>
  <c r="N100" s="1"/>
  <c r="L101"/>
  <c r="M101" s="1"/>
  <c r="N101" s="1"/>
  <c r="L102"/>
  <c r="M102" s="1"/>
  <c r="N102" s="1"/>
  <c r="L103"/>
  <c r="M103" s="1"/>
  <c r="N103" s="1"/>
  <c r="L104"/>
  <c r="M104" s="1"/>
  <c r="N104" s="1"/>
  <c r="L105"/>
  <c r="M105" s="1"/>
  <c r="N105" s="1"/>
  <c r="L106"/>
  <c r="M106" s="1"/>
  <c r="N106" s="1"/>
  <c r="L107"/>
  <c r="M107" s="1"/>
  <c r="N107" s="1"/>
  <c r="L108"/>
  <c r="M108" s="1"/>
  <c r="N108" s="1"/>
  <c r="L109"/>
  <c r="M109" s="1"/>
  <c r="N109" s="1"/>
  <c r="L110"/>
  <c r="M110" s="1"/>
  <c r="N110" s="1"/>
  <c r="L111"/>
  <c r="M111" s="1"/>
  <c r="N111" s="1"/>
  <c r="L112"/>
  <c r="M112" s="1"/>
  <c r="N112" s="1"/>
  <c r="L113"/>
  <c r="M113" s="1"/>
  <c r="N113" s="1"/>
  <c r="L114"/>
  <c r="M114" s="1"/>
  <c r="N114" s="1"/>
  <c r="L115"/>
  <c r="M115" s="1"/>
  <c r="N115" s="1"/>
  <c r="L116"/>
  <c r="M116" s="1"/>
  <c r="N116" s="1"/>
  <c r="L117"/>
  <c r="M117" s="1"/>
  <c r="N117" s="1"/>
  <c r="L118"/>
  <c r="M118" s="1"/>
  <c r="N118" s="1"/>
  <c r="L119"/>
  <c r="M119" s="1"/>
  <c r="N119" s="1"/>
  <c r="L120"/>
  <c r="M120" s="1"/>
  <c r="N120" s="1"/>
  <c r="L121"/>
  <c r="M121" s="1"/>
  <c r="N121" s="1"/>
  <c r="L122"/>
  <c r="M122" s="1"/>
  <c r="N122" s="1"/>
  <c r="L123"/>
  <c r="M123" s="1"/>
  <c r="N123" s="1"/>
  <c r="L124"/>
  <c r="M124" s="1"/>
  <c r="N124" s="1"/>
  <c r="L125"/>
  <c r="M125" s="1"/>
  <c r="N125" s="1"/>
  <c r="L126"/>
  <c r="M126" s="1"/>
  <c r="N126" s="1"/>
  <c r="L127"/>
  <c r="M127" s="1"/>
  <c r="N127" s="1"/>
  <c r="L128"/>
  <c r="M128" s="1"/>
  <c r="N128" s="1"/>
  <c r="L129"/>
  <c r="M129" s="1"/>
  <c r="N129" s="1"/>
  <c r="L130"/>
  <c r="M130" s="1"/>
  <c r="N130" s="1"/>
  <c r="L131"/>
  <c r="M131" s="1"/>
  <c r="N131" s="1"/>
  <c r="L132"/>
  <c r="M132" s="1"/>
  <c r="N132" s="1"/>
  <c r="L133"/>
  <c r="M133" s="1"/>
  <c r="N133" s="1"/>
  <c r="L134"/>
  <c r="M134" s="1"/>
  <c r="N134" s="1"/>
  <c r="L135"/>
  <c r="M135" s="1"/>
  <c r="N135" s="1"/>
  <c r="L136"/>
  <c r="M136" s="1"/>
  <c r="N136" s="1"/>
  <c r="L137"/>
  <c r="M137" s="1"/>
  <c r="N137" s="1"/>
  <c r="L138"/>
  <c r="M138" s="1"/>
  <c r="N138" s="1"/>
  <c r="L139"/>
  <c r="M139" s="1"/>
  <c r="N139" s="1"/>
  <c r="L140"/>
  <c r="M140" s="1"/>
  <c r="N140" s="1"/>
  <c r="L141"/>
  <c r="M141" s="1"/>
  <c r="N141" s="1"/>
  <c r="L142"/>
  <c r="M142" s="1"/>
  <c r="N142" s="1"/>
  <c r="L143"/>
  <c r="M143" s="1"/>
  <c r="N143" s="1"/>
  <c r="L144"/>
  <c r="M144" s="1"/>
  <c r="N144" s="1"/>
  <c r="L145"/>
  <c r="M145" s="1"/>
  <c r="N145" s="1"/>
  <c r="L146"/>
  <c r="M146" s="1"/>
  <c r="N146" s="1"/>
  <c r="L147"/>
  <c r="M147" s="1"/>
  <c r="N147" s="1"/>
  <c r="L148"/>
  <c r="M148" s="1"/>
  <c r="N148" s="1"/>
  <c r="L149"/>
  <c r="M149" s="1"/>
  <c r="N149" s="1"/>
  <c r="L150"/>
  <c r="M150" s="1"/>
  <c r="N150" s="1"/>
  <c r="L151"/>
  <c r="M151" s="1"/>
  <c r="N151" s="1"/>
  <c r="L152"/>
  <c r="M152" s="1"/>
  <c r="N152" s="1"/>
  <c r="L153"/>
  <c r="M153" s="1"/>
  <c r="N153" s="1"/>
  <c r="L154"/>
  <c r="M154" s="1"/>
  <c r="N154" s="1"/>
  <c r="L155"/>
  <c r="M155" s="1"/>
  <c r="N155" s="1"/>
  <c r="L156"/>
  <c r="M156" s="1"/>
  <c r="N156" s="1"/>
  <c r="L157"/>
  <c r="M157" s="1"/>
  <c r="N157" s="1"/>
  <c r="L158"/>
  <c r="M158" s="1"/>
  <c r="N158" s="1"/>
  <c r="L159"/>
  <c r="M159" s="1"/>
  <c r="N159" s="1"/>
  <c r="L160"/>
  <c r="M160" s="1"/>
  <c r="N160" s="1"/>
  <c r="L161"/>
  <c r="M161" s="1"/>
  <c r="N161" s="1"/>
  <c r="L162"/>
  <c r="M162" s="1"/>
  <c r="N162" s="1"/>
  <c r="L163"/>
  <c r="M163" s="1"/>
  <c r="N163" s="1"/>
  <c r="L164"/>
  <c r="M164" s="1"/>
  <c r="N164" s="1"/>
  <c r="L165"/>
  <c r="M165" s="1"/>
  <c r="N165" s="1"/>
  <c r="L166"/>
  <c r="M166" s="1"/>
  <c r="N166" s="1"/>
  <c r="L167"/>
  <c r="M167" s="1"/>
  <c r="N167" s="1"/>
  <c r="L168"/>
  <c r="M168" s="1"/>
  <c r="N168" s="1"/>
  <c r="L169"/>
  <c r="M169" s="1"/>
  <c r="N169" s="1"/>
  <c r="L170"/>
  <c r="M170" s="1"/>
  <c r="N170" s="1"/>
  <c r="L171"/>
  <c r="M171" s="1"/>
  <c r="N171" s="1"/>
  <c r="L172"/>
  <c r="M172" s="1"/>
  <c r="N172" s="1"/>
  <c r="L173"/>
  <c r="M173" s="1"/>
  <c r="N173" s="1"/>
  <c r="L174"/>
  <c r="M174" s="1"/>
  <c r="N174" s="1"/>
  <c r="L175"/>
  <c r="M175" s="1"/>
  <c r="N175" s="1"/>
  <c r="L176"/>
  <c r="M176" s="1"/>
  <c r="N176" s="1"/>
  <c r="L177"/>
  <c r="M177" s="1"/>
  <c r="N177" s="1"/>
  <c r="L178"/>
  <c r="M178" s="1"/>
  <c r="N178" s="1"/>
  <c r="L179"/>
  <c r="M179" s="1"/>
  <c r="N179" s="1"/>
  <c r="L180"/>
  <c r="M180" s="1"/>
  <c r="N180" s="1"/>
  <c r="L181"/>
  <c r="M181" s="1"/>
  <c r="N181" s="1"/>
  <c r="L182"/>
  <c r="M182" s="1"/>
  <c r="N182" s="1"/>
  <c r="L183"/>
  <c r="M183" s="1"/>
  <c r="N183" s="1"/>
  <c r="L184"/>
  <c r="M184" s="1"/>
  <c r="N184" s="1"/>
  <c r="L185"/>
  <c r="M185" s="1"/>
  <c r="N185" s="1"/>
  <c r="L186"/>
  <c r="M186" s="1"/>
  <c r="N186" s="1"/>
  <c r="L187"/>
  <c r="M187" s="1"/>
  <c r="N187" s="1"/>
  <c r="L188"/>
  <c r="M188" s="1"/>
  <c r="N188" s="1"/>
  <c r="L189"/>
  <c r="M189" s="1"/>
  <c r="N189" s="1"/>
  <c r="L190"/>
  <c r="M190" s="1"/>
  <c r="N190" s="1"/>
  <c r="L191"/>
  <c r="M191" s="1"/>
  <c r="N191" s="1"/>
  <c r="L192"/>
  <c r="M192" s="1"/>
  <c r="N192" s="1"/>
  <c r="L193"/>
  <c r="M193" s="1"/>
  <c r="N193" s="1"/>
  <c r="L194"/>
  <c r="M194" s="1"/>
  <c r="N194" s="1"/>
  <c r="L195"/>
  <c r="M195" s="1"/>
  <c r="N195" s="1"/>
  <c r="L196"/>
  <c r="M196" s="1"/>
  <c r="N196" s="1"/>
  <c r="L197"/>
  <c r="M197" s="1"/>
  <c r="N197" s="1"/>
  <c r="L198"/>
  <c r="M198" s="1"/>
  <c r="N198" s="1"/>
  <c r="L199"/>
  <c r="M199" s="1"/>
  <c r="N199" s="1"/>
  <c r="L200"/>
  <c r="M200" s="1"/>
  <c r="N200" s="1"/>
  <c r="L201"/>
  <c r="M201" s="1"/>
  <c r="N201" s="1"/>
  <c r="L202"/>
  <c r="M202" s="1"/>
  <c r="N202" s="1"/>
  <c r="L203"/>
  <c r="M203" s="1"/>
  <c r="N203" s="1"/>
  <c r="L204"/>
  <c r="M204" s="1"/>
  <c r="N204" s="1"/>
  <c r="L205"/>
  <c r="M205" s="1"/>
  <c r="N205" s="1"/>
  <c r="L206"/>
  <c r="M206" s="1"/>
  <c r="N206" s="1"/>
  <c r="L207"/>
  <c r="M207" s="1"/>
  <c r="N207" s="1"/>
  <c r="L208"/>
  <c r="M208" s="1"/>
  <c r="N208" s="1"/>
  <c r="L209"/>
  <c r="M209" s="1"/>
  <c r="N209" s="1"/>
  <c r="L210"/>
  <c r="M210" s="1"/>
  <c r="N210" s="1"/>
  <c r="L211"/>
  <c r="M211" s="1"/>
  <c r="N211" s="1"/>
  <c r="L212"/>
  <c r="M212" s="1"/>
  <c r="N212" s="1"/>
  <c r="L213"/>
  <c r="M213" s="1"/>
  <c r="N213" s="1"/>
  <c r="L214"/>
  <c r="M214" s="1"/>
  <c r="N214" s="1"/>
  <c r="L215"/>
  <c r="M215" s="1"/>
  <c r="N215" s="1"/>
  <c r="L216"/>
  <c r="M216" s="1"/>
  <c r="N216" s="1"/>
  <c r="L217"/>
  <c r="M217" s="1"/>
  <c r="N217" s="1"/>
  <c r="L218"/>
  <c r="M218" s="1"/>
  <c r="N218" s="1"/>
  <c r="L219"/>
  <c r="M219" s="1"/>
  <c r="N219" s="1"/>
  <c r="L220"/>
  <c r="M220" s="1"/>
  <c r="N220" s="1"/>
  <c r="L221"/>
  <c r="M221" s="1"/>
  <c r="N221" s="1"/>
  <c r="L222"/>
  <c r="M222" s="1"/>
  <c r="N222" s="1"/>
  <c r="L223"/>
  <c r="M223" s="1"/>
  <c r="N223" s="1"/>
  <c r="L224"/>
  <c r="M224" s="1"/>
  <c r="N224" s="1"/>
  <c r="L225"/>
  <c r="M225" s="1"/>
  <c r="N225" s="1"/>
  <c r="L226"/>
  <c r="M226" s="1"/>
  <c r="N226" s="1"/>
  <c r="L227"/>
  <c r="M227" s="1"/>
  <c r="N227" s="1"/>
  <c r="L228"/>
  <c r="M228" s="1"/>
  <c r="N228" s="1"/>
  <c r="L229"/>
  <c r="M229" s="1"/>
  <c r="N229" s="1"/>
  <c r="L230"/>
  <c r="M230" s="1"/>
  <c r="N230" s="1"/>
  <c r="L231"/>
  <c r="M231" s="1"/>
  <c r="N231" s="1"/>
  <c r="L232"/>
  <c r="M232" s="1"/>
  <c r="N232" s="1"/>
  <c r="L233"/>
  <c r="M233" s="1"/>
  <c r="N233" s="1"/>
  <c r="L234"/>
  <c r="M234" s="1"/>
  <c r="N234" s="1"/>
  <c r="L235"/>
  <c r="M235" s="1"/>
  <c r="N235" s="1"/>
  <c r="L236"/>
  <c r="M236" s="1"/>
  <c r="N236" s="1"/>
  <c r="L237"/>
  <c r="M237" s="1"/>
  <c r="N237" s="1"/>
  <c r="L238"/>
  <c r="M238" s="1"/>
  <c r="N238" s="1"/>
  <c r="L239"/>
  <c r="M239" s="1"/>
  <c r="N239" s="1"/>
  <c r="L240"/>
  <c r="M240" s="1"/>
  <c r="N240" s="1"/>
  <c r="L241"/>
  <c r="M241" s="1"/>
  <c r="N241" s="1"/>
  <c r="L242"/>
  <c r="M242" s="1"/>
  <c r="N242" s="1"/>
  <c r="L243"/>
  <c r="M243" s="1"/>
  <c r="N243" s="1"/>
  <c r="L244"/>
  <c r="M244" s="1"/>
  <c r="N244" s="1"/>
  <c r="L245"/>
  <c r="M245" s="1"/>
  <c r="N245" s="1"/>
  <c r="L246"/>
  <c r="M246" s="1"/>
  <c r="N246" s="1"/>
  <c r="L247"/>
  <c r="M247" s="1"/>
  <c r="N247" s="1"/>
  <c r="L248"/>
  <c r="M248" s="1"/>
  <c r="N248" s="1"/>
  <c r="L249"/>
  <c r="M249" s="1"/>
  <c r="N249" s="1"/>
  <c r="L250"/>
  <c r="M250" s="1"/>
  <c r="N250" s="1"/>
  <c r="L251"/>
  <c r="M251" s="1"/>
  <c r="N251" s="1"/>
  <c r="L252"/>
  <c r="M252" s="1"/>
  <c r="N252" s="1"/>
  <c r="L253"/>
  <c r="M253" s="1"/>
  <c r="N253" s="1"/>
  <c r="L254"/>
  <c r="M254" s="1"/>
  <c r="N254" s="1"/>
  <c r="L255"/>
  <c r="M255" s="1"/>
  <c r="N255" s="1"/>
  <c r="L256"/>
  <c r="M256" s="1"/>
  <c r="N256" s="1"/>
  <c r="L257"/>
  <c r="M257" s="1"/>
  <c r="N257" s="1"/>
  <c r="L258"/>
  <c r="M258" s="1"/>
  <c r="N258" s="1"/>
  <c r="L259"/>
  <c r="M259" s="1"/>
  <c r="N259" s="1"/>
  <c r="L260"/>
  <c r="M260" s="1"/>
  <c r="N260" s="1"/>
  <c r="L261"/>
  <c r="M261" s="1"/>
  <c r="N261" s="1"/>
  <c r="L262"/>
  <c r="M262" s="1"/>
  <c r="N262" s="1"/>
  <c r="L263"/>
  <c r="M263" s="1"/>
  <c r="N263" s="1"/>
  <c r="L264"/>
  <c r="M264" s="1"/>
  <c r="N264" s="1"/>
  <c r="L265"/>
  <c r="M265" s="1"/>
  <c r="N265" s="1"/>
  <c r="L266"/>
  <c r="M266" s="1"/>
  <c r="N266" s="1"/>
  <c r="L267"/>
  <c r="M267" s="1"/>
  <c r="N267" s="1"/>
  <c r="L268"/>
  <c r="M268" s="1"/>
  <c r="N268" s="1"/>
  <c r="L269"/>
  <c r="M269" s="1"/>
  <c r="N269" s="1"/>
  <c r="L270"/>
  <c r="M270" s="1"/>
  <c r="N270" s="1"/>
  <c r="L271"/>
  <c r="M271" s="1"/>
  <c r="N271" s="1"/>
  <c r="L272"/>
  <c r="M272" s="1"/>
  <c r="N272" s="1"/>
  <c r="L273"/>
  <c r="M273" s="1"/>
  <c r="N273" s="1"/>
  <c r="L274"/>
  <c r="M274" s="1"/>
  <c r="N274" s="1"/>
  <c r="L275"/>
  <c r="M275" s="1"/>
  <c r="N275" s="1"/>
  <c r="L276"/>
  <c r="M276" s="1"/>
  <c r="N276" s="1"/>
  <c r="L277"/>
  <c r="M277" s="1"/>
  <c r="N277" s="1"/>
  <c r="L278"/>
  <c r="M278" s="1"/>
  <c r="N278" s="1"/>
  <c r="L279"/>
  <c r="M279" s="1"/>
  <c r="N279" s="1"/>
  <c r="L280"/>
  <c r="M280" s="1"/>
  <c r="N280" s="1"/>
  <c r="L281"/>
  <c r="M281" s="1"/>
  <c r="N281" s="1"/>
  <c r="L282"/>
  <c r="M282" s="1"/>
  <c r="N282" s="1"/>
  <c r="L283"/>
  <c r="M283" s="1"/>
  <c r="N283" s="1"/>
  <c r="L284"/>
  <c r="M284" s="1"/>
  <c r="N284" s="1"/>
  <c r="L285"/>
  <c r="M285" s="1"/>
  <c r="N285" s="1"/>
  <c r="L286"/>
  <c r="M286" s="1"/>
  <c r="N286" s="1"/>
  <c r="L287"/>
  <c r="M287" s="1"/>
  <c r="N287" s="1"/>
  <c r="L288"/>
  <c r="M288" s="1"/>
  <c r="N288" s="1"/>
  <c r="L289"/>
  <c r="M289" s="1"/>
  <c r="N289" s="1"/>
  <c r="L290"/>
  <c r="M290" s="1"/>
  <c r="N290" s="1"/>
  <c r="L291"/>
  <c r="M291" s="1"/>
  <c r="N291" s="1"/>
  <c r="L292"/>
  <c r="M292" s="1"/>
  <c r="N292" s="1"/>
  <c r="L293"/>
  <c r="M293" s="1"/>
  <c r="N293" s="1"/>
  <c r="L294"/>
  <c r="M294" s="1"/>
  <c r="N294" s="1"/>
  <c r="L295"/>
  <c r="M295" s="1"/>
  <c r="N295" s="1"/>
  <c r="L296"/>
  <c r="M296" s="1"/>
  <c r="N296" s="1"/>
  <c r="L297"/>
  <c r="M297" s="1"/>
  <c r="N297" s="1"/>
  <c r="L298"/>
  <c r="M298" s="1"/>
  <c r="N298" s="1"/>
  <c r="L299"/>
  <c r="M299" s="1"/>
  <c r="N299" s="1"/>
  <c r="L300"/>
  <c r="M300" s="1"/>
  <c r="N300" s="1"/>
  <c r="L301"/>
  <c r="M301" s="1"/>
  <c r="N301" s="1"/>
  <c r="L302"/>
  <c r="M302" s="1"/>
  <c r="N302" s="1"/>
  <c r="L303"/>
  <c r="M303" s="1"/>
  <c r="N303" s="1"/>
  <c r="L304"/>
  <c r="M304" s="1"/>
  <c r="N304" s="1"/>
  <c r="L305"/>
  <c r="M305" s="1"/>
  <c r="N305" s="1"/>
  <c r="L306"/>
  <c r="M306" s="1"/>
  <c r="N306" s="1"/>
  <c r="L307"/>
  <c r="M307" s="1"/>
  <c r="N307" s="1"/>
  <c r="L308"/>
  <c r="M308" s="1"/>
  <c r="N308" s="1"/>
  <c r="L309"/>
  <c r="M309" s="1"/>
  <c r="N309" s="1"/>
  <c r="L310"/>
  <c r="M310" s="1"/>
  <c r="N310" s="1"/>
  <c r="L311"/>
  <c r="M311" s="1"/>
  <c r="N311" s="1"/>
  <c r="L312"/>
  <c r="M312" s="1"/>
  <c r="N312" s="1"/>
  <c r="L313"/>
  <c r="M313" s="1"/>
  <c r="N313" s="1"/>
  <c r="L314"/>
  <c r="M314" s="1"/>
  <c r="N314" s="1"/>
  <c r="L315"/>
  <c r="M315" s="1"/>
  <c r="N315" s="1"/>
  <c r="L316"/>
  <c r="M316" s="1"/>
  <c r="N316" s="1"/>
  <c r="L317"/>
  <c r="M317" s="1"/>
  <c r="N317" s="1"/>
  <c r="L318"/>
  <c r="M318" s="1"/>
  <c r="N318" s="1"/>
  <c r="L319"/>
  <c r="M319" s="1"/>
  <c r="N319" s="1"/>
  <c r="L320"/>
  <c r="M320" s="1"/>
  <c r="N320" s="1"/>
  <c r="L321"/>
  <c r="M321" s="1"/>
  <c r="N321" s="1"/>
  <c r="L322"/>
  <c r="M322" s="1"/>
  <c r="N322" s="1"/>
  <c r="L323"/>
  <c r="M323" s="1"/>
  <c r="N323" s="1"/>
  <c r="L324"/>
  <c r="M324" s="1"/>
  <c r="N324" s="1"/>
  <c r="L325"/>
  <c r="M325" s="1"/>
  <c r="N325" s="1"/>
  <c r="L326"/>
  <c r="M326" s="1"/>
  <c r="N326" s="1"/>
  <c r="L327"/>
  <c r="M327" s="1"/>
  <c r="N327" s="1"/>
  <c r="L328"/>
  <c r="M328" s="1"/>
  <c r="N328" s="1"/>
  <c r="L329"/>
  <c r="M329" s="1"/>
  <c r="N329" s="1"/>
  <c r="L330"/>
  <c r="M330" s="1"/>
  <c r="N330" s="1"/>
  <c r="L331"/>
  <c r="M331" s="1"/>
  <c r="N331" s="1"/>
  <c r="L332"/>
  <c r="M332" s="1"/>
  <c r="N332" s="1"/>
  <c r="L333"/>
  <c r="M333" s="1"/>
  <c r="N333" s="1"/>
  <c r="L334"/>
  <c r="M334" s="1"/>
  <c r="N334" s="1"/>
  <c r="L335"/>
  <c r="M335" s="1"/>
  <c r="N335" s="1"/>
  <c r="L336"/>
  <c r="M336" s="1"/>
  <c r="N336" s="1"/>
  <c r="L337"/>
  <c r="M337" s="1"/>
  <c r="N337" s="1"/>
  <c r="L338"/>
  <c r="M338" s="1"/>
  <c r="N338" s="1"/>
  <c r="L339"/>
  <c r="M339" s="1"/>
  <c r="N339" s="1"/>
  <c r="L340"/>
  <c r="M340" s="1"/>
  <c r="N340" s="1"/>
  <c r="L341"/>
  <c r="M341" s="1"/>
  <c r="N341" s="1"/>
  <c r="L342"/>
  <c r="M342" s="1"/>
  <c r="N342" s="1"/>
  <c r="L343"/>
  <c r="M343" s="1"/>
  <c r="N343" s="1"/>
  <c r="L344"/>
  <c r="M344" s="1"/>
  <c r="N344" s="1"/>
  <c r="L345"/>
  <c r="M345" s="1"/>
  <c r="N345" s="1"/>
  <c r="L346"/>
  <c r="M346" s="1"/>
  <c r="N346" s="1"/>
  <c r="L347"/>
  <c r="M347" s="1"/>
  <c r="N347" s="1"/>
  <c r="L348"/>
  <c r="M348" s="1"/>
  <c r="N348" s="1"/>
  <c r="L349"/>
  <c r="M349" s="1"/>
  <c r="N349" s="1"/>
  <c r="L350"/>
  <c r="M350" s="1"/>
  <c r="N350" s="1"/>
  <c r="L351"/>
  <c r="M351" s="1"/>
  <c r="N351" s="1"/>
  <c r="L352"/>
  <c r="M352" s="1"/>
  <c r="N352" s="1"/>
  <c r="L353"/>
  <c r="M353" s="1"/>
  <c r="N353" s="1"/>
  <c r="L354"/>
  <c r="M354" s="1"/>
  <c r="N354" s="1"/>
  <c r="L355"/>
  <c r="M355" s="1"/>
  <c r="N355" s="1"/>
  <c r="L356"/>
  <c r="M356" s="1"/>
  <c r="N356" s="1"/>
  <c r="L357"/>
  <c r="M357" s="1"/>
  <c r="N357" s="1"/>
  <c r="L358"/>
  <c r="M358" s="1"/>
  <c r="N358" s="1"/>
  <c r="L359"/>
  <c r="M359" s="1"/>
  <c r="N359" s="1"/>
  <c r="L360"/>
  <c r="M360" s="1"/>
  <c r="N360" s="1"/>
  <c r="L361"/>
  <c r="M361" s="1"/>
  <c r="N361" s="1"/>
  <c r="L362"/>
  <c r="M362" s="1"/>
  <c r="N362" s="1"/>
  <c r="L363"/>
  <c r="M363" s="1"/>
  <c r="N363" s="1"/>
  <c r="L364"/>
  <c r="M364" s="1"/>
  <c r="N364" s="1"/>
  <c r="L365"/>
  <c r="M365" s="1"/>
  <c r="N365" s="1"/>
  <c r="L366"/>
  <c r="M366" s="1"/>
  <c r="N366" s="1"/>
  <c r="L367"/>
  <c r="M367" s="1"/>
  <c r="N367" s="1"/>
  <c r="L368"/>
  <c r="M368" s="1"/>
  <c r="N368" s="1"/>
  <c r="L369"/>
  <c r="M369" s="1"/>
  <c r="N369" s="1"/>
  <c r="L370"/>
  <c r="M370" s="1"/>
  <c r="N370" s="1"/>
  <c r="L371"/>
  <c r="M371" s="1"/>
  <c r="N371" s="1"/>
  <c r="L372"/>
  <c r="M372" s="1"/>
  <c r="N372" s="1"/>
  <c r="L373"/>
  <c r="M373" s="1"/>
  <c r="N373" s="1"/>
  <c r="L374"/>
  <c r="M374" s="1"/>
  <c r="N374" s="1"/>
  <c r="L375"/>
  <c r="M375" s="1"/>
  <c r="N375" s="1"/>
  <c r="L376"/>
  <c r="M376" s="1"/>
  <c r="N376" s="1"/>
  <c r="L377"/>
  <c r="M377" s="1"/>
  <c r="N377" s="1"/>
  <c r="L378"/>
  <c r="M378" s="1"/>
  <c r="N378" s="1"/>
  <c r="L379"/>
  <c r="M379" s="1"/>
  <c r="N379" s="1"/>
  <c r="L380"/>
  <c r="M380" s="1"/>
  <c r="N380" s="1"/>
  <c r="L381"/>
  <c r="M381" s="1"/>
  <c r="N381" s="1"/>
  <c r="L382"/>
  <c r="M382" s="1"/>
  <c r="N382" s="1"/>
  <c r="L383"/>
  <c r="M383" s="1"/>
  <c r="N383" s="1"/>
  <c r="L384"/>
  <c r="M384" s="1"/>
  <c r="N384" s="1"/>
  <c r="L385"/>
  <c r="M385" s="1"/>
  <c r="N385" s="1"/>
  <c r="L386"/>
  <c r="M386" s="1"/>
  <c r="N386" s="1"/>
  <c r="L387"/>
  <c r="M387" s="1"/>
  <c r="N387" s="1"/>
  <c r="L388"/>
  <c r="M388" s="1"/>
  <c r="N388" s="1"/>
  <c r="L389"/>
  <c r="M389" s="1"/>
  <c r="N389" s="1"/>
  <c r="L390"/>
  <c r="M390" s="1"/>
  <c r="N390" s="1"/>
  <c r="L391"/>
  <c r="M391" s="1"/>
  <c r="N391" s="1"/>
  <c r="L392"/>
  <c r="M392" s="1"/>
  <c r="N392" s="1"/>
  <c r="L393"/>
  <c r="M393" s="1"/>
  <c r="N393" s="1"/>
  <c r="L394"/>
  <c r="M394" s="1"/>
  <c r="N394" s="1"/>
  <c r="L395"/>
  <c r="M395" s="1"/>
  <c r="N395" s="1"/>
  <c r="L396"/>
  <c r="M396" s="1"/>
  <c r="N396" s="1"/>
  <c r="L397"/>
  <c r="M397" s="1"/>
  <c r="N397" s="1"/>
  <c r="L398"/>
  <c r="M398" s="1"/>
  <c r="N398" s="1"/>
  <c r="L399"/>
  <c r="M399" s="1"/>
  <c r="N399" s="1"/>
  <c r="L400"/>
  <c r="M400" s="1"/>
  <c r="N400" s="1"/>
  <c r="L401"/>
  <c r="M401" s="1"/>
  <c r="N401" s="1"/>
  <c r="L402"/>
  <c r="M402" s="1"/>
  <c r="N402" s="1"/>
  <c r="L403"/>
  <c r="M403" s="1"/>
  <c r="N403" s="1"/>
  <c r="L404"/>
  <c r="M404" s="1"/>
  <c r="N404" s="1"/>
  <c r="L405"/>
  <c r="M405" s="1"/>
  <c r="N405" s="1"/>
  <c r="L406"/>
  <c r="M406" s="1"/>
  <c r="N406" s="1"/>
  <c r="L407"/>
  <c r="M407" s="1"/>
  <c r="N407" s="1"/>
  <c r="L408"/>
  <c r="M408" s="1"/>
  <c r="N408" s="1"/>
  <c r="L409"/>
  <c r="M409" s="1"/>
  <c r="N409" s="1"/>
  <c r="L410"/>
  <c r="M410" s="1"/>
  <c r="N410" s="1"/>
  <c r="L411"/>
  <c r="M411" s="1"/>
  <c r="N411" s="1"/>
  <c r="L412"/>
  <c r="M412" s="1"/>
  <c r="N412" s="1"/>
  <c r="L413"/>
  <c r="M413" s="1"/>
  <c r="N413" s="1"/>
  <c r="L414"/>
  <c r="M414" s="1"/>
  <c r="N414" s="1"/>
  <c r="L415"/>
  <c r="M415" s="1"/>
  <c r="N415" s="1"/>
  <c r="L416"/>
  <c r="M416" s="1"/>
  <c r="N416" s="1"/>
  <c r="L417"/>
  <c r="M417" s="1"/>
  <c r="N417" s="1"/>
  <c r="L418"/>
  <c r="M418" s="1"/>
  <c r="N418" s="1"/>
  <c r="L419"/>
  <c r="M419" s="1"/>
  <c r="N419" s="1"/>
  <c r="L420"/>
  <c r="M420" s="1"/>
  <c r="N420" s="1"/>
  <c r="L421"/>
  <c r="M421" s="1"/>
  <c r="N421" s="1"/>
  <c r="L422"/>
  <c r="M422" s="1"/>
  <c r="N422" s="1"/>
  <c r="L423"/>
  <c r="M423" s="1"/>
  <c r="N423" s="1"/>
  <c r="L424"/>
  <c r="M424" s="1"/>
  <c r="N424" s="1"/>
  <c r="L425"/>
  <c r="M425" s="1"/>
  <c r="N425" s="1"/>
  <c r="L426"/>
  <c r="M426" s="1"/>
  <c r="N426" s="1"/>
  <c r="L427"/>
  <c r="M427" s="1"/>
  <c r="N427" s="1"/>
  <c r="L428"/>
  <c r="M428" s="1"/>
  <c r="N428" s="1"/>
  <c r="L429"/>
  <c r="M429" s="1"/>
  <c r="N429" s="1"/>
  <c r="L430"/>
  <c r="M430" s="1"/>
  <c r="N430" s="1"/>
  <c r="L431"/>
  <c r="M431" s="1"/>
  <c r="N431" s="1"/>
  <c r="L432"/>
  <c r="M432" s="1"/>
  <c r="N432" s="1"/>
  <c r="L433"/>
  <c r="M433" s="1"/>
  <c r="N433" s="1"/>
  <c r="L434"/>
  <c r="M434" s="1"/>
  <c r="N434" s="1"/>
  <c r="L435"/>
  <c r="M435" s="1"/>
  <c r="N435" s="1"/>
  <c r="L436"/>
  <c r="M436" s="1"/>
  <c r="N436" s="1"/>
  <c r="L437"/>
  <c r="M437" s="1"/>
  <c r="N437" s="1"/>
  <c r="L438"/>
  <c r="M438" s="1"/>
  <c r="N438" s="1"/>
  <c r="L439"/>
  <c r="M439" s="1"/>
  <c r="N439" s="1"/>
  <c r="L440"/>
  <c r="M440" s="1"/>
  <c r="N440" s="1"/>
  <c r="L441"/>
  <c r="M441" s="1"/>
  <c r="N441" s="1"/>
  <c r="L442"/>
  <c r="M442" s="1"/>
  <c r="N442" s="1"/>
  <c r="L443"/>
  <c r="M443" s="1"/>
  <c r="N443" s="1"/>
  <c r="L444"/>
  <c r="M444" s="1"/>
  <c r="N444" s="1"/>
  <c r="L445"/>
  <c r="M445" s="1"/>
  <c r="N445" s="1"/>
  <c r="L446"/>
  <c r="M446" s="1"/>
  <c r="N446" s="1"/>
  <c r="L447"/>
  <c r="M447" s="1"/>
  <c r="N447" s="1"/>
  <c r="L448"/>
  <c r="M448" s="1"/>
  <c r="N448" s="1"/>
  <c r="L449"/>
  <c r="M449" s="1"/>
  <c r="N449" s="1"/>
  <c r="L450"/>
  <c r="M450" s="1"/>
  <c r="N450" s="1"/>
  <c r="L451"/>
  <c r="M451" s="1"/>
  <c r="N451" s="1"/>
  <c r="L452"/>
  <c r="M452" s="1"/>
  <c r="N452" s="1"/>
  <c r="L453"/>
  <c r="M453" s="1"/>
  <c r="N453" s="1"/>
  <c r="L454"/>
  <c r="M454" s="1"/>
  <c r="N454" s="1"/>
  <c r="L455"/>
  <c r="M455" s="1"/>
  <c r="N455" s="1"/>
  <c r="L456"/>
  <c r="M456" s="1"/>
  <c r="N456" s="1"/>
  <c r="L457"/>
  <c r="M457" s="1"/>
  <c r="N457" s="1"/>
  <c r="L458"/>
  <c r="M458" s="1"/>
  <c r="N458" s="1"/>
  <c r="L459"/>
  <c r="M459" s="1"/>
  <c r="N459" s="1"/>
  <c r="L460"/>
  <c r="M460" s="1"/>
  <c r="N460" s="1"/>
  <c r="L461"/>
  <c r="M461" s="1"/>
  <c r="N461" s="1"/>
  <c r="L462"/>
  <c r="M462" s="1"/>
  <c r="N462" s="1"/>
  <c r="L463"/>
  <c r="M463" s="1"/>
  <c r="N463" s="1"/>
  <c r="L464"/>
  <c r="M464" s="1"/>
  <c r="N464" s="1"/>
  <c r="L465"/>
  <c r="M465" s="1"/>
  <c r="N465" s="1"/>
  <c r="L466"/>
  <c r="M466" s="1"/>
  <c r="N466" s="1"/>
  <c r="L467"/>
  <c r="M467" s="1"/>
  <c r="N467" s="1"/>
  <c r="L468"/>
  <c r="M468" s="1"/>
  <c r="N468" s="1"/>
  <c r="L469"/>
  <c r="M469" s="1"/>
  <c r="N469" s="1"/>
  <c r="L470"/>
  <c r="M470" s="1"/>
  <c r="N470" s="1"/>
  <c r="L471"/>
  <c r="M471" s="1"/>
  <c r="N471" s="1"/>
  <c r="L472"/>
  <c r="M472" s="1"/>
  <c r="N472" s="1"/>
  <c r="L473"/>
  <c r="M473" s="1"/>
  <c r="N473" s="1"/>
  <c r="L474"/>
  <c r="M474" s="1"/>
  <c r="N474" s="1"/>
  <c r="L475"/>
  <c r="M475" s="1"/>
  <c r="N475" s="1"/>
  <c r="L476"/>
  <c r="M476" s="1"/>
  <c r="N476" s="1"/>
  <c r="L477"/>
  <c r="M477" s="1"/>
  <c r="N477" s="1"/>
  <c r="L478"/>
  <c r="M478" s="1"/>
  <c r="N478" s="1"/>
  <c r="L479"/>
  <c r="M479" s="1"/>
  <c r="N479" s="1"/>
  <c r="L480"/>
  <c r="M480" s="1"/>
  <c r="N480" s="1"/>
  <c r="L481"/>
  <c r="M481" s="1"/>
  <c r="N481" s="1"/>
  <c r="L482"/>
  <c r="M482" s="1"/>
  <c r="N482" s="1"/>
  <c r="L483"/>
  <c r="M483" s="1"/>
  <c r="N483" s="1"/>
  <c r="L484"/>
  <c r="M484" s="1"/>
  <c r="N484" s="1"/>
  <c r="L485"/>
  <c r="M485" s="1"/>
  <c r="N485" s="1"/>
  <c r="L486"/>
  <c r="M486" s="1"/>
  <c r="N486" s="1"/>
  <c r="L487"/>
  <c r="M487" s="1"/>
  <c r="N487" s="1"/>
  <c r="L488"/>
  <c r="M488" s="1"/>
  <c r="N488" s="1"/>
  <c r="L489"/>
  <c r="M489" s="1"/>
  <c r="N489" s="1"/>
  <c r="L490"/>
  <c r="M490" s="1"/>
  <c r="N490" s="1"/>
  <c r="L491"/>
  <c r="M491" s="1"/>
  <c r="N491" s="1"/>
  <c r="L492"/>
  <c r="M492" s="1"/>
  <c r="N492" s="1"/>
  <c r="L493"/>
  <c r="M493" s="1"/>
  <c r="N493" s="1"/>
  <c r="L494"/>
  <c r="M494" s="1"/>
  <c r="N494" s="1"/>
  <c r="L495"/>
  <c r="M495" s="1"/>
  <c r="N495" s="1"/>
  <c r="L496"/>
  <c r="M496" s="1"/>
  <c r="N496" s="1"/>
  <c r="L497"/>
  <c r="M497" s="1"/>
  <c r="N497" s="1"/>
  <c r="L498"/>
  <c r="M498" s="1"/>
  <c r="N498" s="1"/>
  <c r="L499"/>
  <c r="M499" s="1"/>
  <c r="N499" s="1"/>
  <c r="L500"/>
  <c r="M500" s="1"/>
  <c r="N500" s="1"/>
  <c r="L501"/>
  <c r="M501" s="1"/>
  <c r="N501" s="1"/>
  <c r="L502"/>
  <c r="M502" s="1"/>
  <c r="N502" s="1"/>
  <c r="L503"/>
  <c r="M503" s="1"/>
  <c r="N503" s="1"/>
  <c r="L504"/>
  <c r="M504" s="1"/>
  <c r="N504" s="1"/>
  <c r="L505"/>
  <c r="M505" s="1"/>
  <c r="N505" s="1"/>
  <c r="L506"/>
  <c r="M506" s="1"/>
  <c r="N506" s="1"/>
  <c r="L507"/>
  <c r="M507" s="1"/>
  <c r="N507" s="1"/>
  <c r="L508"/>
  <c r="M508" s="1"/>
  <c r="N508" s="1"/>
  <c r="L509"/>
  <c r="M509" s="1"/>
  <c r="N509" s="1"/>
  <c r="L510"/>
  <c r="M510" s="1"/>
  <c r="N510" s="1"/>
  <c r="L511"/>
  <c r="M511" s="1"/>
  <c r="N511" s="1"/>
  <c r="L512"/>
  <c r="M512" s="1"/>
  <c r="N512" s="1"/>
  <c r="L513"/>
  <c r="M513" s="1"/>
  <c r="N513" s="1"/>
  <c r="L514"/>
  <c r="M514" s="1"/>
  <c r="N514" s="1"/>
  <c r="L515"/>
  <c r="M515" s="1"/>
  <c r="N515" s="1"/>
  <c r="L516"/>
  <c r="M516" s="1"/>
  <c r="N516" s="1"/>
  <c r="L517"/>
  <c r="M517" s="1"/>
  <c r="N517" s="1"/>
  <c r="L518"/>
  <c r="M518" s="1"/>
  <c r="N518" s="1"/>
  <c r="L519"/>
  <c r="M519" s="1"/>
  <c r="N519" s="1"/>
  <c r="L520"/>
  <c r="M520" s="1"/>
  <c r="N520" s="1"/>
  <c r="L521"/>
  <c r="M521" s="1"/>
  <c r="N521" s="1"/>
  <c r="L522"/>
  <c r="M522" s="1"/>
  <c r="N522" s="1"/>
  <c r="L523"/>
  <c r="M523" s="1"/>
  <c r="N523" s="1"/>
  <c r="L524"/>
  <c r="M524" s="1"/>
  <c r="N524" s="1"/>
  <c r="L525"/>
  <c r="M525" s="1"/>
  <c r="N525" s="1"/>
  <c r="L526"/>
  <c r="M526" s="1"/>
  <c r="N526" s="1"/>
  <c r="L527"/>
  <c r="M527" s="1"/>
  <c r="N527" s="1"/>
  <c r="L528"/>
  <c r="M528" s="1"/>
  <c r="N528" s="1"/>
  <c r="L529"/>
  <c r="M529" s="1"/>
  <c r="N529" s="1"/>
  <c r="L530"/>
  <c r="M530" s="1"/>
  <c r="N530" s="1"/>
  <c r="L531"/>
  <c r="M531" s="1"/>
  <c r="N531" s="1"/>
  <c r="L532"/>
  <c r="M532" s="1"/>
  <c r="N532" s="1"/>
  <c r="L533"/>
  <c r="M533" s="1"/>
  <c r="N533" s="1"/>
  <c r="L534"/>
  <c r="M534" s="1"/>
  <c r="N534" s="1"/>
  <c r="L535"/>
  <c r="M535" s="1"/>
  <c r="N535" s="1"/>
  <c r="L536"/>
  <c r="M536" s="1"/>
  <c r="N536" s="1"/>
  <c r="L537"/>
  <c r="M537" s="1"/>
  <c r="N537" s="1"/>
  <c r="L538"/>
  <c r="M538" s="1"/>
  <c r="N538" s="1"/>
  <c r="L539"/>
  <c r="M539" s="1"/>
  <c r="N539" s="1"/>
  <c r="L540"/>
  <c r="M540" s="1"/>
  <c r="N540" s="1"/>
  <c r="L541"/>
  <c r="M541" s="1"/>
  <c r="N541" s="1"/>
  <c r="L542"/>
  <c r="M542" s="1"/>
  <c r="N542" s="1"/>
  <c r="L543"/>
  <c r="M543" s="1"/>
  <c r="N543" s="1"/>
  <c r="L544"/>
  <c r="M544" s="1"/>
  <c r="N544" s="1"/>
  <c r="L545"/>
  <c r="M545" s="1"/>
  <c r="N545" s="1"/>
  <c r="L546"/>
  <c r="M546" s="1"/>
  <c r="N546" s="1"/>
  <c r="L547"/>
  <c r="M547" s="1"/>
  <c r="N547" s="1"/>
  <c r="L548"/>
  <c r="M548" s="1"/>
  <c r="N548" s="1"/>
  <c r="L549"/>
  <c r="M549" s="1"/>
  <c r="N549" s="1"/>
  <c r="L550"/>
  <c r="M550" s="1"/>
  <c r="N550" s="1"/>
  <c r="L551"/>
  <c r="M551" s="1"/>
  <c r="N551" s="1"/>
  <c r="L552"/>
  <c r="M552" s="1"/>
  <c r="N552" s="1"/>
  <c r="L553"/>
  <c r="M553" s="1"/>
  <c r="N553" s="1"/>
  <c r="L554"/>
  <c r="M554" s="1"/>
  <c r="N554" s="1"/>
  <c r="L555"/>
  <c r="M555" s="1"/>
  <c r="N555" s="1"/>
  <c r="L556"/>
  <c r="M556" s="1"/>
  <c r="N556" s="1"/>
  <c r="L557"/>
  <c r="M557" s="1"/>
  <c r="N557" s="1"/>
  <c r="L558"/>
  <c r="M558" s="1"/>
  <c r="N558" s="1"/>
  <c r="L559"/>
  <c r="M559" s="1"/>
  <c r="N559" s="1"/>
  <c r="L560"/>
  <c r="M560" s="1"/>
  <c r="N560" s="1"/>
  <c r="L561"/>
  <c r="M561" s="1"/>
  <c r="N561" s="1"/>
  <c r="L562"/>
  <c r="M562" s="1"/>
  <c r="N562" s="1"/>
  <c r="L563"/>
  <c r="M563" s="1"/>
  <c r="N563" s="1"/>
  <c r="L564"/>
  <c r="M564" s="1"/>
  <c r="N564" s="1"/>
  <c r="L565"/>
  <c r="M565" s="1"/>
  <c r="N565" s="1"/>
  <c r="L566"/>
  <c r="M566" s="1"/>
  <c r="N566" s="1"/>
  <c r="L567"/>
  <c r="M567" s="1"/>
  <c r="N567" s="1"/>
  <c r="L568"/>
  <c r="M568" s="1"/>
  <c r="N568" s="1"/>
  <c r="L569"/>
  <c r="M569" s="1"/>
  <c r="N569" s="1"/>
  <c r="L570"/>
  <c r="M570" s="1"/>
  <c r="N570" s="1"/>
  <c r="L571"/>
  <c r="M571" s="1"/>
  <c r="N571" s="1"/>
  <c r="L572"/>
  <c r="M572" s="1"/>
  <c r="N572" s="1"/>
  <c r="L573"/>
  <c r="M573" s="1"/>
  <c r="N573" s="1"/>
  <c r="L574"/>
  <c r="M574" s="1"/>
  <c r="N574" s="1"/>
  <c r="L575"/>
  <c r="M575" s="1"/>
  <c r="N575" s="1"/>
  <c r="L576"/>
  <c r="M576" s="1"/>
  <c r="N576" s="1"/>
  <c r="L577"/>
  <c r="M577" s="1"/>
  <c r="N577" s="1"/>
  <c r="L578"/>
  <c r="M578" s="1"/>
  <c r="N578" s="1"/>
  <c r="L579"/>
  <c r="M579" s="1"/>
  <c r="N579" s="1"/>
  <c r="L580"/>
  <c r="M580" s="1"/>
  <c r="N580" s="1"/>
  <c r="L581"/>
  <c r="M581" s="1"/>
  <c r="N581" s="1"/>
  <c r="L582"/>
  <c r="M582" s="1"/>
  <c r="N582" s="1"/>
  <c r="L583"/>
  <c r="M583" s="1"/>
  <c r="N583" s="1"/>
  <c r="L584"/>
  <c r="M584" s="1"/>
  <c r="N584" s="1"/>
  <c r="L585"/>
  <c r="M585" s="1"/>
  <c r="N585" s="1"/>
  <c r="L586"/>
  <c r="M586" s="1"/>
  <c r="N586" s="1"/>
  <c r="L587"/>
  <c r="M587" s="1"/>
  <c r="N587" s="1"/>
  <c r="L588"/>
  <c r="M588" s="1"/>
  <c r="N588" s="1"/>
  <c r="L589"/>
  <c r="M589" s="1"/>
  <c r="N589" s="1"/>
  <c r="L590"/>
  <c r="M590" s="1"/>
  <c r="N590" s="1"/>
  <c r="L591"/>
  <c r="M591" s="1"/>
  <c r="N591" s="1"/>
  <c r="L592"/>
  <c r="M592" s="1"/>
  <c r="N592" s="1"/>
  <c r="L593"/>
  <c r="M593" s="1"/>
  <c r="N593" s="1"/>
  <c r="L594"/>
  <c r="M594" s="1"/>
  <c r="N594" s="1"/>
  <c r="L595"/>
  <c r="M595" s="1"/>
  <c r="N595" s="1"/>
  <c r="L596"/>
  <c r="M596" s="1"/>
  <c r="N596" s="1"/>
  <c r="L597"/>
  <c r="M597" s="1"/>
  <c r="N597" s="1"/>
  <c r="L598"/>
  <c r="M598" s="1"/>
  <c r="N598" s="1"/>
  <c r="L599"/>
  <c r="M599" s="1"/>
  <c r="N599" s="1"/>
  <c r="L600"/>
  <c r="M600" s="1"/>
  <c r="N600" s="1"/>
  <c r="L601"/>
  <c r="M601" s="1"/>
  <c r="N601" s="1"/>
  <c r="L602"/>
  <c r="M602" s="1"/>
  <c r="N602" s="1"/>
  <c r="L603"/>
  <c r="M603" s="1"/>
  <c r="N603" s="1"/>
  <c r="L604"/>
  <c r="M604" s="1"/>
  <c r="N604" s="1"/>
  <c r="L605"/>
  <c r="M605" s="1"/>
  <c r="N605" s="1"/>
  <c r="L606"/>
  <c r="M606" s="1"/>
  <c r="N606" s="1"/>
  <c r="L607"/>
  <c r="M607" s="1"/>
  <c r="N607" s="1"/>
  <c r="L608"/>
  <c r="M608" s="1"/>
  <c r="N608" s="1"/>
  <c r="L609"/>
  <c r="M609" s="1"/>
  <c r="N609" s="1"/>
  <c r="L610"/>
  <c r="M610" s="1"/>
  <c r="N610" s="1"/>
  <c r="L611"/>
  <c r="M611" s="1"/>
  <c r="N611" s="1"/>
  <c r="L612"/>
  <c r="M612" s="1"/>
  <c r="N612" s="1"/>
  <c r="L613"/>
  <c r="M613" s="1"/>
  <c r="N613" s="1"/>
  <c r="L614"/>
  <c r="M614" s="1"/>
  <c r="N614" s="1"/>
  <c r="L615"/>
  <c r="M615" s="1"/>
  <c r="N615" s="1"/>
  <c r="L616"/>
  <c r="M616" s="1"/>
  <c r="N616" s="1"/>
  <c r="L617"/>
  <c r="M617" s="1"/>
  <c r="N617" s="1"/>
  <c r="L618"/>
  <c r="M618" s="1"/>
  <c r="N618" s="1"/>
  <c r="L619"/>
  <c r="M619" s="1"/>
  <c r="N619" s="1"/>
  <c r="L620"/>
  <c r="M620" s="1"/>
  <c r="N620" s="1"/>
  <c r="L621"/>
  <c r="M621" s="1"/>
  <c r="N621" s="1"/>
  <c r="L622"/>
  <c r="M622" s="1"/>
  <c r="N622" s="1"/>
  <c r="L623"/>
  <c r="M623" s="1"/>
  <c r="N623" s="1"/>
  <c r="L624"/>
  <c r="M624" s="1"/>
  <c r="N624" s="1"/>
  <c r="L625"/>
  <c r="M625" s="1"/>
  <c r="N625" s="1"/>
  <c r="L626"/>
  <c r="M626" s="1"/>
  <c r="N626" s="1"/>
  <c r="L627"/>
  <c r="M627" s="1"/>
  <c r="N627" s="1"/>
  <c r="L628"/>
  <c r="M628" s="1"/>
  <c r="N628" s="1"/>
  <c r="L629"/>
  <c r="M629" s="1"/>
  <c r="N629" s="1"/>
  <c r="L630"/>
  <c r="M630" s="1"/>
  <c r="N630" s="1"/>
  <c r="L631"/>
  <c r="M631" s="1"/>
  <c r="N631" s="1"/>
  <c r="L632"/>
  <c r="M632" s="1"/>
  <c r="N632" s="1"/>
  <c r="L633"/>
  <c r="M633" s="1"/>
  <c r="N633" s="1"/>
  <c r="L634"/>
  <c r="M634" s="1"/>
  <c r="N634" s="1"/>
  <c r="L635"/>
  <c r="M635" s="1"/>
  <c r="N635" s="1"/>
  <c r="L636"/>
  <c r="M636" s="1"/>
  <c r="N636" s="1"/>
  <c r="L637"/>
  <c r="M637" s="1"/>
  <c r="N637" s="1"/>
  <c r="L638"/>
  <c r="M638" s="1"/>
  <c r="N638" s="1"/>
  <c r="L639"/>
  <c r="M639" s="1"/>
  <c r="N639" s="1"/>
  <c r="L640"/>
  <c r="M640" s="1"/>
  <c r="N640" s="1"/>
  <c r="L641"/>
  <c r="M641" s="1"/>
  <c r="N641" s="1"/>
  <c r="L642"/>
  <c r="M642" s="1"/>
  <c r="N642" s="1"/>
  <c r="L643"/>
  <c r="M643" s="1"/>
  <c r="N643" s="1"/>
  <c r="L644"/>
  <c r="M644" s="1"/>
  <c r="N644" s="1"/>
  <c r="L645"/>
  <c r="M645" s="1"/>
  <c r="N645" s="1"/>
  <c r="L646"/>
  <c r="M646" s="1"/>
  <c r="N646" s="1"/>
  <c r="L647"/>
  <c r="M647" s="1"/>
  <c r="N647" s="1"/>
  <c r="L648"/>
  <c r="M648" s="1"/>
  <c r="N648" s="1"/>
  <c r="L649"/>
  <c r="M649" s="1"/>
  <c r="N649" s="1"/>
  <c r="L650"/>
  <c r="M650" s="1"/>
  <c r="N650" s="1"/>
  <c r="L651"/>
  <c r="M651" s="1"/>
  <c r="N651" s="1"/>
  <c r="L652"/>
  <c r="M652" s="1"/>
  <c r="N652" s="1"/>
  <c r="L653"/>
  <c r="M653" s="1"/>
  <c r="N653" s="1"/>
  <c r="L654"/>
  <c r="M654" s="1"/>
  <c r="N654" s="1"/>
  <c r="L655"/>
  <c r="M655" s="1"/>
  <c r="N655" s="1"/>
  <c r="L656"/>
  <c r="M656" s="1"/>
  <c r="N656" s="1"/>
  <c r="L657"/>
  <c r="M657" s="1"/>
  <c r="N657" s="1"/>
  <c r="L658"/>
  <c r="M658" s="1"/>
  <c r="N658" s="1"/>
  <c r="L659"/>
  <c r="M659" s="1"/>
  <c r="N659" s="1"/>
  <c r="L660"/>
  <c r="M660" s="1"/>
  <c r="N660" s="1"/>
  <c r="L661"/>
  <c r="M661" s="1"/>
  <c r="N661" s="1"/>
  <c r="L662"/>
  <c r="M662" s="1"/>
  <c r="N662" s="1"/>
  <c r="L663"/>
  <c r="M663" s="1"/>
  <c r="N663" s="1"/>
  <c r="L664"/>
  <c r="M664" s="1"/>
  <c r="N664" s="1"/>
  <c r="L665"/>
  <c r="M665" s="1"/>
  <c r="N665" s="1"/>
  <c r="L666"/>
  <c r="M666" s="1"/>
  <c r="N666" s="1"/>
  <c r="L667"/>
  <c r="M667" s="1"/>
  <c r="N667" s="1"/>
  <c r="L668"/>
  <c r="M668" s="1"/>
  <c r="N668" s="1"/>
  <c r="L669"/>
  <c r="M669" s="1"/>
  <c r="N669" s="1"/>
  <c r="L670"/>
  <c r="M670" s="1"/>
  <c r="N670" s="1"/>
  <c r="L671"/>
  <c r="M671" s="1"/>
  <c r="N671" s="1"/>
  <c r="L672"/>
  <c r="M672" s="1"/>
  <c r="N672" s="1"/>
  <c r="L673"/>
  <c r="M673" s="1"/>
  <c r="N673" s="1"/>
  <c r="L674"/>
  <c r="M674" s="1"/>
  <c r="N674" s="1"/>
  <c r="L675"/>
  <c r="M675" s="1"/>
  <c r="N675" s="1"/>
  <c r="L676"/>
  <c r="M676" s="1"/>
  <c r="N676" s="1"/>
  <c r="L677"/>
  <c r="M677" s="1"/>
  <c r="N677" s="1"/>
  <c r="L678"/>
  <c r="M678" s="1"/>
  <c r="N678" s="1"/>
  <c r="L679"/>
  <c r="M679" s="1"/>
  <c r="N679" s="1"/>
  <c r="L680"/>
  <c r="M680" s="1"/>
  <c r="N680" s="1"/>
  <c r="L681"/>
  <c r="M681" s="1"/>
  <c r="N681" s="1"/>
  <c r="L682"/>
  <c r="M682" s="1"/>
  <c r="N682" s="1"/>
  <c r="L683"/>
  <c r="M683" s="1"/>
  <c r="N683" s="1"/>
  <c r="L684"/>
  <c r="M684" s="1"/>
  <c r="N684" s="1"/>
  <c r="L685"/>
  <c r="M685" s="1"/>
  <c r="N685" s="1"/>
  <c r="L686"/>
  <c r="M686" s="1"/>
  <c r="N686" s="1"/>
  <c r="L687"/>
  <c r="M687" s="1"/>
  <c r="N687" s="1"/>
  <c r="L688"/>
  <c r="M688" s="1"/>
  <c r="N688" s="1"/>
  <c r="L689"/>
  <c r="M689" s="1"/>
  <c r="N689" s="1"/>
  <c r="L690"/>
  <c r="M690" s="1"/>
  <c r="N690" s="1"/>
  <c r="L691"/>
  <c r="M691" s="1"/>
  <c r="N691" s="1"/>
  <c r="L692"/>
  <c r="M692" s="1"/>
  <c r="N692" s="1"/>
  <c r="L693"/>
  <c r="M693" s="1"/>
  <c r="N693" s="1"/>
  <c r="L694"/>
  <c r="M694" s="1"/>
  <c r="N694" s="1"/>
  <c r="L695"/>
  <c r="M695" s="1"/>
  <c r="N695" s="1"/>
  <c r="L696"/>
  <c r="M696" s="1"/>
  <c r="N696" s="1"/>
  <c r="L697"/>
  <c r="M697" s="1"/>
  <c r="N697" s="1"/>
  <c r="L698"/>
  <c r="M698" s="1"/>
  <c r="N698" s="1"/>
  <c r="L699"/>
  <c r="M699" s="1"/>
  <c r="N699" s="1"/>
  <c r="L700"/>
  <c r="M700" s="1"/>
  <c r="N700" s="1"/>
  <c r="L701"/>
  <c r="M701" s="1"/>
  <c r="N701" s="1"/>
  <c r="L702"/>
  <c r="M702" s="1"/>
  <c r="N702" s="1"/>
  <c r="L703"/>
  <c r="M703" s="1"/>
  <c r="N703" s="1"/>
  <c r="L704"/>
  <c r="M704" s="1"/>
  <c r="N704" s="1"/>
  <c r="L705"/>
  <c r="M705" s="1"/>
  <c r="N705" s="1"/>
  <c r="L706"/>
  <c r="M706" s="1"/>
  <c r="N706" s="1"/>
  <c r="L707"/>
  <c r="M707" s="1"/>
  <c r="N707" s="1"/>
  <c r="L708"/>
  <c r="M708" s="1"/>
  <c r="N708" s="1"/>
  <c r="L709"/>
  <c r="M709" s="1"/>
  <c r="N709" s="1"/>
  <c r="L710"/>
  <c r="M710" s="1"/>
  <c r="N710" s="1"/>
  <c r="L711"/>
  <c r="M711" s="1"/>
  <c r="N711" s="1"/>
  <c r="L712"/>
  <c r="M712" s="1"/>
  <c r="N712" s="1"/>
  <c r="L713"/>
  <c r="M713" s="1"/>
  <c r="N713" s="1"/>
  <c r="L714"/>
  <c r="M714" s="1"/>
  <c r="N714" s="1"/>
  <c r="L715"/>
  <c r="M715" s="1"/>
  <c r="N715" s="1"/>
  <c r="L716"/>
  <c r="M716" s="1"/>
  <c r="N716" s="1"/>
  <c r="L717"/>
  <c r="M717" s="1"/>
  <c r="N717" s="1"/>
  <c r="L718"/>
  <c r="M718" s="1"/>
  <c r="N718" s="1"/>
  <c r="L719"/>
  <c r="M719" s="1"/>
  <c r="N719" s="1"/>
  <c r="L720"/>
  <c r="M720" s="1"/>
  <c r="N720" s="1"/>
  <c r="L721"/>
  <c r="M721" s="1"/>
  <c r="N721" s="1"/>
  <c r="L722"/>
  <c r="M722" s="1"/>
  <c r="N722" s="1"/>
  <c r="L723"/>
  <c r="M723" s="1"/>
  <c r="N723" s="1"/>
  <c r="L724"/>
  <c r="M724" s="1"/>
  <c r="N724" s="1"/>
  <c r="L725"/>
  <c r="M725" s="1"/>
  <c r="N725" s="1"/>
  <c r="L726"/>
  <c r="M726" s="1"/>
  <c r="N726" s="1"/>
  <c r="L727"/>
  <c r="M727" s="1"/>
  <c r="N727" s="1"/>
  <c r="L728"/>
  <c r="M728" s="1"/>
  <c r="N728" s="1"/>
  <c r="L729"/>
  <c r="M729" s="1"/>
  <c r="N729" s="1"/>
  <c r="L730"/>
  <c r="M730" s="1"/>
  <c r="N730" s="1"/>
  <c r="L731"/>
  <c r="M731" s="1"/>
  <c r="N731" s="1"/>
  <c r="L732"/>
  <c r="M732" s="1"/>
  <c r="N732" s="1"/>
  <c r="L733"/>
  <c r="M733" s="1"/>
  <c r="N733" s="1"/>
  <c r="L734"/>
  <c r="M734" s="1"/>
  <c r="N734" s="1"/>
  <c r="L735"/>
  <c r="M735" s="1"/>
  <c r="N735" s="1"/>
  <c r="L736"/>
  <c r="M736" s="1"/>
  <c r="N736" s="1"/>
  <c r="L737"/>
  <c r="M737" s="1"/>
  <c r="N737" s="1"/>
  <c r="L738"/>
  <c r="M738" s="1"/>
  <c r="N738" s="1"/>
  <c r="L739"/>
  <c r="M739" s="1"/>
  <c r="N739" s="1"/>
  <c r="L740"/>
  <c r="M740" s="1"/>
  <c r="N740" s="1"/>
  <c r="L741"/>
  <c r="M741" s="1"/>
  <c r="N741" s="1"/>
  <c r="L742"/>
  <c r="M742" s="1"/>
  <c r="N742" s="1"/>
  <c r="L743"/>
  <c r="M743" s="1"/>
  <c r="N743" s="1"/>
  <c r="L744"/>
  <c r="M744" s="1"/>
  <c r="N744" s="1"/>
  <c r="L745"/>
  <c r="M745" s="1"/>
  <c r="N745" s="1"/>
  <c r="L746"/>
  <c r="M746" s="1"/>
  <c r="N746" s="1"/>
  <c r="L747"/>
  <c r="M747" s="1"/>
  <c r="N747" s="1"/>
  <c r="L748"/>
  <c r="M748" s="1"/>
  <c r="N748" s="1"/>
  <c r="L749"/>
  <c r="M749" s="1"/>
  <c r="N749" s="1"/>
  <c r="L750"/>
  <c r="M750" s="1"/>
  <c r="N750" s="1"/>
  <c r="L751"/>
  <c r="M751" s="1"/>
  <c r="N751" s="1"/>
  <c r="L752"/>
  <c r="M752" s="1"/>
  <c r="N752" s="1"/>
  <c r="L753"/>
  <c r="M753" s="1"/>
  <c r="N753" s="1"/>
  <c r="L754"/>
  <c r="M754" s="1"/>
  <c r="N754" s="1"/>
  <c r="L755"/>
  <c r="M755" s="1"/>
  <c r="N755" s="1"/>
  <c r="L756"/>
  <c r="M756" s="1"/>
  <c r="N756" s="1"/>
  <c r="L757"/>
  <c r="M757" s="1"/>
  <c r="N757" s="1"/>
  <c r="L758"/>
  <c r="M758" s="1"/>
  <c r="N758" s="1"/>
  <c r="L759"/>
  <c r="M759" s="1"/>
  <c r="N759" s="1"/>
  <c r="L760"/>
  <c r="M760" s="1"/>
  <c r="N760" s="1"/>
  <c r="L761"/>
  <c r="M761" s="1"/>
  <c r="N761" s="1"/>
  <c r="L762"/>
  <c r="M762" s="1"/>
  <c r="N762" s="1"/>
  <c r="L763"/>
  <c r="M763" s="1"/>
  <c r="N763" s="1"/>
  <c r="L764"/>
  <c r="M764" s="1"/>
  <c r="N764" s="1"/>
  <c r="L765"/>
  <c r="M765" s="1"/>
  <c r="N765" s="1"/>
  <c r="L766"/>
  <c r="M766" s="1"/>
  <c r="N766" s="1"/>
  <c r="L767"/>
  <c r="M767" s="1"/>
  <c r="N767" s="1"/>
  <c r="L768"/>
  <c r="M768" s="1"/>
  <c r="N768" s="1"/>
  <c r="L769"/>
  <c r="M769" s="1"/>
  <c r="N769" s="1"/>
  <c r="L770"/>
  <c r="M770" s="1"/>
  <c r="N770" s="1"/>
  <c r="L771"/>
  <c r="M771" s="1"/>
  <c r="N771" s="1"/>
  <c r="L772"/>
  <c r="M772" s="1"/>
  <c r="N772" s="1"/>
  <c r="L773"/>
  <c r="M773" s="1"/>
  <c r="N773" s="1"/>
  <c r="L774"/>
  <c r="M774" s="1"/>
  <c r="N774" s="1"/>
  <c r="L775"/>
  <c r="M775" s="1"/>
  <c r="N775" s="1"/>
  <c r="L776"/>
  <c r="M776" s="1"/>
  <c r="N776" s="1"/>
  <c r="L777"/>
  <c r="M777" s="1"/>
  <c r="N777" s="1"/>
  <c r="L778"/>
  <c r="M778" s="1"/>
  <c r="N778" s="1"/>
  <c r="L779"/>
  <c r="M779" s="1"/>
  <c r="N779" s="1"/>
  <c r="L780"/>
  <c r="M780" s="1"/>
  <c r="N780" s="1"/>
  <c r="L781"/>
  <c r="M781" s="1"/>
  <c r="N781" s="1"/>
  <c r="L782"/>
  <c r="M782" s="1"/>
  <c r="N782" s="1"/>
  <c r="L783"/>
  <c r="M783" s="1"/>
  <c r="N783" s="1"/>
  <c r="L784"/>
  <c r="M784" s="1"/>
  <c r="N784" s="1"/>
  <c r="L785"/>
  <c r="M785" s="1"/>
  <c r="N785" s="1"/>
  <c r="L786"/>
  <c r="M786" s="1"/>
  <c r="N786" s="1"/>
  <c r="L787"/>
  <c r="M787" s="1"/>
  <c r="N787" s="1"/>
  <c r="L788"/>
  <c r="M788" s="1"/>
  <c r="N788" s="1"/>
  <c r="L789"/>
  <c r="M789" s="1"/>
  <c r="N789" s="1"/>
  <c r="L790"/>
  <c r="M790" s="1"/>
  <c r="N790" s="1"/>
  <c r="L791"/>
  <c r="M791" s="1"/>
  <c r="N791" s="1"/>
  <c r="L792"/>
  <c r="M792" s="1"/>
  <c r="N792" s="1"/>
  <c r="L793"/>
  <c r="M793" s="1"/>
  <c r="N793" s="1"/>
  <c r="L794"/>
  <c r="M794" s="1"/>
  <c r="N794" s="1"/>
  <c r="L795"/>
  <c r="M795" s="1"/>
  <c r="N795" s="1"/>
  <c r="L796"/>
  <c r="M796" s="1"/>
  <c r="N796" s="1"/>
  <c r="L797"/>
  <c r="M797" s="1"/>
  <c r="N797" s="1"/>
  <c r="L798"/>
  <c r="M798" s="1"/>
  <c r="N798" s="1"/>
  <c r="L799"/>
  <c r="M799" s="1"/>
  <c r="N799" s="1"/>
  <c r="L800"/>
  <c r="M800" s="1"/>
  <c r="N800" s="1"/>
  <c r="L801"/>
  <c r="M801" s="1"/>
  <c r="N801" s="1"/>
  <c r="L802"/>
  <c r="M802" s="1"/>
  <c r="N802" s="1"/>
  <c r="L803"/>
  <c r="M803" s="1"/>
  <c r="N803" s="1"/>
  <c r="L804"/>
  <c r="M804" s="1"/>
  <c r="N804" s="1"/>
  <c r="L805"/>
  <c r="M805" s="1"/>
  <c r="N805" s="1"/>
  <c r="L806"/>
  <c r="M806" s="1"/>
  <c r="N806" s="1"/>
  <c r="L807"/>
  <c r="M807" s="1"/>
  <c r="N807" s="1"/>
  <c r="L808"/>
  <c r="M808" s="1"/>
  <c r="N808" s="1"/>
  <c r="L809"/>
  <c r="M809" s="1"/>
  <c r="N809" s="1"/>
  <c r="L810"/>
  <c r="M810" s="1"/>
  <c r="N810" s="1"/>
  <c r="L811"/>
  <c r="M811" s="1"/>
  <c r="N811" s="1"/>
  <c r="L812"/>
  <c r="M812" s="1"/>
  <c r="N812" s="1"/>
  <c r="L813"/>
  <c r="M813" s="1"/>
  <c r="N813" s="1"/>
  <c r="L814"/>
  <c r="M814" s="1"/>
  <c r="N814" s="1"/>
  <c r="L815"/>
  <c r="M815" s="1"/>
  <c r="N815" s="1"/>
  <c r="L816"/>
  <c r="M816" s="1"/>
  <c r="N816" s="1"/>
  <c r="L817"/>
  <c r="M817" s="1"/>
  <c r="N817" s="1"/>
  <c r="L818"/>
  <c r="M818" s="1"/>
  <c r="N818" s="1"/>
  <c r="L819"/>
  <c r="M819" s="1"/>
  <c r="N819" s="1"/>
  <c r="L820"/>
  <c r="M820" s="1"/>
  <c r="N820" s="1"/>
  <c r="L821"/>
  <c r="M821" s="1"/>
  <c r="N821" s="1"/>
  <c r="L822"/>
  <c r="M822" s="1"/>
  <c r="N822" s="1"/>
  <c r="L823"/>
  <c r="M823" s="1"/>
  <c r="N823" s="1"/>
  <c r="L824"/>
  <c r="M824" s="1"/>
  <c r="N824" s="1"/>
  <c r="L825"/>
  <c r="M825" s="1"/>
  <c r="N825" s="1"/>
  <c r="L826"/>
  <c r="M826" s="1"/>
  <c r="N826" s="1"/>
  <c r="L827"/>
  <c r="M827" s="1"/>
  <c r="N827" s="1"/>
  <c r="L828"/>
  <c r="M828" s="1"/>
  <c r="N828" s="1"/>
  <c r="L829"/>
  <c r="M829" s="1"/>
  <c r="N829" s="1"/>
  <c r="L830"/>
  <c r="M830" s="1"/>
  <c r="N830" s="1"/>
  <c r="L831"/>
  <c r="M831" s="1"/>
  <c r="N831" s="1"/>
  <c r="L832"/>
  <c r="M832" s="1"/>
  <c r="N832" s="1"/>
  <c r="L833"/>
  <c r="M833" s="1"/>
  <c r="N833" s="1"/>
  <c r="L834"/>
  <c r="M834" s="1"/>
  <c r="N834" s="1"/>
  <c r="L835"/>
  <c r="M835" s="1"/>
  <c r="N835" s="1"/>
  <c r="L836"/>
  <c r="M836" s="1"/>
  <c r="N836" s="1"/>
  <c r="L837"/>
  <c r="M837" s="1"/>
  <c r="N837" s="1"/>
  <c r="L838"/>
  <c r="M838" s="1"/>
  <c r="N838" s="1"/>
  <c r="L839"/>
  <c r="M839" s="1"/>
  <c r="N839" s="1"/>
  <c r="L840"/>
  <c r="M840" s="1"/>
  <c r="N840" s="1"/>
  <c r="L841"/>
  <c r="M841" s="1"/>
  <c r="N841" s="1"/>
  <c r="L842"/>
  <c r="M842" s="1"/>
  <c r="N842" s="1"/>
  <c r="L843"/>
  <c r="M843" s="1"/>
  <c r="N843" s="1"/>
  <c r="L844"/>
  <c r="M844" s="1"/>
  <c r="N844" s="1"/>
  <c r="L845"/>
  <c r="M845" s="1"/>
  <c r="N845" s="1"/>
  <c r="L846"/>
  <c r="M846" s="1"/>
  <c r="N846" s="1"/>
  <c r="L847"/>
  <c r="M847" s="1"/>
  <c r="N847" s="1"/>
  <c r="L848"/>
  <c r="M848" s="1"/>
  <c r="N848" s="1"/>
  <c r="L849"/>
  <c r="M849" s="1"/>
  <c r="N849" s="1"/>
  <c r="L850"/>
  <c r="M850" s="1"/>
  <c r="N850" s="1"/>
  <c r="L851"/>
  <c r="M851" s="1"/>
  <c r="N851" s="1"/>
  <c r="L852"/>
  <c r="M852" s="1"/>
  <c r="N852" s="1"/>
  <c r="L853"/>
  <c r="M853" s="1"/>
  <c r="N853" s="1"/>
  <c r="L854"/>
  <c r="M854" s="1"/>
  <c r="N854" s="1"/>
  <c r="L855"/>
  <c r="M855" s="1"/>
  <c r="N855" s="1"/>
  <c r="L856"/>
  <c r="M856" s="1"/>
  <c r="N856" s="1"/>
  <c r="L857"/>
  <c r="M857" s="1"/>
  <c r="N857" s="1"/>
  <c r="L858"/>
  <c r="M858" s="1"/>
  <c r="N858" s="1"/>
  <c r="L859"/>
  <c r="M859" s="1"/>
  <c r="N859" s="1"/>
  <c r="L860"/>
  <c r="M860" s="1"/>
  <c r="N860" s="1"/>
  <c r="L861"/>
  <c r="M861" s="1"/>
  <c r="N861" s="1"/>
  <c r="L862"/>
  <c r="M862" s="1"/>
  <c r="N862" s="1"/>
  <c r="L863"/>
  <c r="M863" s="1"/>
  <c r="N863" s="1"/>
  <c r="L864"/>
  <c r="M864" s="1"/>
  <c r="N864" s="1"/>
  <c r="L865"/>
  <c r="M865" s="1"/>
  <c r="N865" s="1"/>
  <c r="L866"/>
  <c r="M866" s="1"/>
  <c r="N866" s="1"/>
  <c r="L867"/>
  <c r="M867" s="1"/>
  <c r="N867" s="1"/>
  <c r="L868"/>
  <c r="M868" s="1"/>
  <c r="N868" s="1"/>
  <c r="L869"/>
  <c r="M869" s="1"/>
  <c r="N869" s="1"/>
  <c r="L870"/>
  <c r="M870" s="1"/>
  <c r="N870" s="1"/>
  <c r="L871"/>
  <c r="M871" s="1"/>
  <c r="N871" s="1"/>
  <c r="L872"/>
  <c r="M872" s="1"/>
  <c r="N872" s="1"/>
  <c r="L873"/>
  <c r="M873" s="1"/>
  <c r="N873" s="1"/>
  <c r="L874"/>
  <c r="M874" s="1"/>
  <c r="N874" s="1"/>
  <c r="L875"/>
  <c r="M875" s="1"/>
  <c r="N875" s="1"/>
  <c r="L876"/>
  <c r="M876" s="1"/>
  <c r="N876" s="1"/>
  <c r="L877"/>
  <c r="M877" s="1"/>
  <c r="N877" s="1"/>
  <c r="L878"/>
  <c r="M878" s="1"/>
  <c r="N878" s="1"/>
  <c r="L879"/>
  <c r="M879" s="1"/>
  <c r="N879" s="1"/>
  <c r="L880"/>
  <c r="M880" s="1"/>
  <c r="N880" s="1"/>
  <c r="L881"/>
  <c r="M881" s="1"/>
  <c r="N881" s="1"/>
  <c r="L882"/>
  <c r="M882" s="1"/>
  <c r="N882" s="1"/>
  <c r="L883"/>
  <c r="M883" s="1"/>
  <c r="N883" s="1"/>
  <c r="L884"/>
  <c r="M884" s="1"/>
  <c r="N884" s="1"/>
  <c r="L885"/>
  <c r="M885" s="1"/>
  <c r="N885" s="1"/>
  <c r="L886"/>
  <c r="M886" s="1"/>
  <c r="N886" s="1"/>
  <c r="L887"/>
  <c r="M887" s="1"/>
  <c r="N887" s="1"/>
  <c r="L888"/>
  <c r="M888" s="1"/>
  <c r="N888" s="1"/>
  <c r="L889"/>
  <c r="M889" s="1"/>
  <c r="N889" s="1"/>
  <c r="L890"/>
  <c r="M890" s="1"/>
  <c r="N890" s="1"/>
  <c r="L891"/>
  <c r="M891" s="1"/>
  <c r="N891" s="1"/>
  <c r="L892"/>
  <c r="M892" s="1"/>
  <c r="N892" s="1"/>
  <c r="L893"/>
  <c r="M893" s="1"/>
  <c r="N893" s="1"/>
  <c r="L894"/>
  <c r="M894" s="1"/>
  <c r="N894" s="1"/>
  <c r="L895"/>
  <c r="M895" s="1"/>
  <c r="N895" s="1"/>
  <c r="L896"/>
  <c r="M896" s="1"/>
  <c r="N896" s="1"/>
  <c r="L897"/>
  <c r="M897" s="1"/>
  <c r="N897" s="1"/>
  <c r="L898"/>
  <c r="M898" s="1"/>
  <c r="N898" s="1"/>
  <c r="L899"/>
  <c r="M899" s="1"/>
  <c r="N899" s="1"/>
  <c r="L900"/>
  <c r="M900" s="1"/>
  <c r="N900" s="1"/>
  <c r="L901"/>
  <c r="M901" s="1"/>
  <c r="N901" s="1"/>
  <c r="L902"/>
  <c r="M902" s="1"/>
  <c r="N902" s="1"/>
  <c r="L903"/>
  <c r="M903" s="1"/>
  <c r="N903" s="1"/>
  <c r="L904"/>
  <c r="M904" s="1"/>
  <c r="N904" s="1"/>
  <c r="L905"/>
  <c r="M905" s="1"/>
  <c r="N905" s="1"/>
  <c r="L906"/>
  <c r="M906" s="1"/>
  <c r="N906" s="1"/>
  <c r="L907"/>
  <c r="M907" s="1"/>
  <c r="N907" s="1"/>
  <c r="L908"/>
  <c r="M908" s="1"/>
  <c r="N908" s="1"/>
  <c r="L909"/>
  <c r="M909" s="1"/>
  <c r="N909" s="1"/>
  <c r="L910"/>
  <c r="M910" s="1"/>
  <c r="N910" s="1"/>
  <c r="L911"/>
  <c r="M911" s="1"/>
  <c r="N911" s="1"/>
  <c r="L912"/>
  <c r="M912" s="1"/>
  <c r="N912" s="1"/>
  <c r="L913"/>
  <c r="M913" s="1"/>
  <c r="N913" s="1"/>
  <c r="L914"/>
  <c r="M914" s="1"/>
  <c r="N914" s="1"/>
  <c r="L915"/>
  <c r="M915" s="1"/>
  <c r="N915" s="1"/>
  <c r="L916"/>
  <c r="M916" s="1"/>
  <c r="N916" s="1"/>
  <c r="L917"/>
  <c r="M917" s="1"/>
  <c r="N917" s="1"/>
  <c r="L918"/>
  <c r="M918" s="1"/>
  <c r="N918" s="1"/>
  <c r="L919"/>
  <c r="M919" s="1"/>
  <c r="N919" s="1"/>
  <c r="L920"/>
  <c r="M920" s="1"/>
  <c r="N920" s="1"/>
  <c r="L921"/>
  <c r="M921" s="1"/>
  <c r="N921" s="1"/>
  <c r="L922"/>
  <c r="M922" s="1"/>
  <c r="N922" s="1"/>
  <c r="L923"/>
  <c r="M923" s="1"/>
  <c r="N923" s="1"/>
  <c r="L924"/>
  <c r="M924" s="1"/>
  <c r="N924" s="1"/>
  <c r="L925"/>
  <c r="M925" s="1"/>
  <c r="N925" s="1"/>
  <c r="L926"/>
  <c r="M926" s="1"/>
  <c r="N926" s="1"/>
  <c r="L927"/>
  <c r="M927" s="1"/>
  <c r="N927" s="1"/>
  <c r="L928"/>
  <c r="M928" s="1"/>
  <c r="N928" s="1"/>
  <c r="L929"/>
  <c r="M929" s="1"/>
  <c r="N929" s="1"/>
  <c r="L930"/>
  <c r="M930" s="1"/>
  <c r="N930" s="1"/>
  <c r="L931"/>
  <c r="M931" s="1"/>
  <c r="N931" s="1"/>
  <c r="L932"/>
  <c r="M932" s="1"/>
  <c r="N932" s="1"/>
  <c r="L933"/>
  <c r="M933" s="1"/>
  <c r="N933" s="1"/>
  <c r="L934"/>
  <c r="M934" s="1"/>
  <c r="N934" s="1"/>
  <c r="L935"/>
  <c r="M935" s="1"/>
  <c r="N935" s="1"/>
  <c r="L936"/>
  <c r="M936" s="1"/>
  <c r="N936" s="1"/>
  <c r="L937"/>
  <c r="M937" s="1"/>
  <c r="N937" s="1"/>
  <c r="L938"/>
  <c r="M938" s="1"/>
  <c r="N938" s="1"/>
  <c r="L939"/>
  <c r="M939" s="1"/>
  <c r="N939" s="1"/>
  <c r="L940"/>
  <c r="M940" s="1"/>
  <c r="N940" s="1"/>
  <c r="L941"/>
  <c r="M941" s="1"/>
  <c r="N941" s="1"/>
  <c r="L942"/>
  <c r="M942" s="1"/>
  <c r="N942" s="1"/>
  <c r="L943"/>
  <c r="M943" s="1"/>
  <c r="N943" s="1"/>
  <c r="L944"/>
  <c r="M944" s="1"/>
  <c r="N944" s="1"/>
  <c r="L945"/>
  <c r="M945" s="1"/>
  <c r="N945" s="1"/>
  <c r="L946"/>
  <c r="M946" s="1"/>
  <c r="N946" s="1"/>
  <c r="L947"/>
  <c r="M947" s="1"/>
  <c r="N947" s="1"/>
  <c r="L948"/>
  <c r="M948" s="1"/>
  <c r="N948" s="1"/>
  <c r="L949"/>
  <c r="M949" s="1"/>
  <c r="N949" s="1"/>
  <c r="L950"/>
  <c r="M950" s="1"/>
  <c r="N950" s="1"/>
  <c r="L951"/>
  <c r="M951" s="1"/>
  <c r="N951" s="1"/>
  <c r="L952"/>
  <c r="M952" s="1"/>
  <c r="N952" s="1"/>
  <c r="L953"/>
  <c r="M953" s="1"/>
  <c r="N953" s="1"/>
  <c r="L954"/>
  <c r="M954" s="1"/>
  <c r="N954" s="1"/>
  <c r="L955"/>
  <c r="M955" s="1"/>
  <c r="N955" s="1"/>
  <c r="L956"/>
  <c r="M956" s="1"/>
  <c r="N956" s="1"/>
  <c r="L957"/>
  <c r="M957" s="1"/>
  <c r="N957" s="1"/>
  <c r="L958"/>
  <c r="M958" s="1"/>
  <c r="N958" s="1"/>
  <c r="L959"/>
  <c r="M959" s="1"/>
  <c r="N959" s="1"/>
  <c r="L960"/>
  <c r="M960" s="1"/>
  <c r="N960" s="1"/>
  <c r="L961"/>
  <c r="M961" s="1"/>
  <c r="N961" s="1"/>
  <c r="L962"/>
  <c r="M962" s="1"/>
  <c r="N962" s="1"/>
  <c r="L963"/>
  <c r="M963" s="1"/>
  <c r="N963" s="1"/>
  <c r="L964"/>
  <c r="M964" s="1"/>
  <c r="N964" s="1"/>
  <c r="L965"/>
  <c r="M965" s="1"/>
  <c r="N965" s="1"/>
  <c r="L966"/>
  <c r="M966" s="1"/>
  <c r="N966" s="1"/>
  <c r="L967"/>
  <c r="M967" s="1"/>
  <c r="N967" s="1"/>
  <c r="L968"/>
  <c r="M968" s="1"/>
  <c r="N968" s="1"/>
  <c r="L969"/>
  <c r="M969" s="1"/>
  <c r="N969" s="1"/>
  <c r="L970"/>
  <c r="M970" s="1"/>
  <c r="N970" s="1"/>
  <c r="L971"/>
  <c r="M971" s="1"/>
  <c r="N971" s="1"/>
  <c r="L972"/>
  <c r="M972" s="1"/>
  <c r="N972" s="1"/>
  <c r="L973"/>
  <c r="M973" s="1"/>
  <c r="N973" s="1"/>
  <c r="L974"/>
  <c r="M974" s="1"/>
  <c r="N974" s="1"/>
  <c r="L975"/>
  <c r="M975" s="1"/>
  <c r="N975" s="1"/>
  <c r="L976"/>
  <c r="M976" s="1"/>
  <c r="N976" s="1"/>
  <c r="L977"/>
  <c r="M977" s="1"/>
  <c r="N977" s="1"/>
  <c r="L978"/>
  <c r="M978" s="1"/>
  <c r="N978" s="1"/>
  <c r="L979"/>
  <c r="M979" s="1"/>
  <c r="N979" s="1"/>
  <c r="L980"/>
  <c r="M980" s="1"/>
  <c r="N980" s="1"/>
  <c r="L981"/>
  <c r="M981" s="1"/>
  <c r="N981" s="1"/>
  <c r="L982"/>
  <c r="M982" s="1"/>
  <c r="N982" s="1"/>
  <c r="L983"/>
  <c r="M983" s="1"/>
  <c r="N983" s="1"/>
  <c r="L984"/>
  <c r="M984" s="1"/>
  <c r="N984" s="1"/>
  <c r="L985"/>
  <c r="M985" s="1"/>
  <c r="N985" s="1"/>
  <c r="L986"/>
  <c r="M986" s="1"/>
  <c r="N986" s="1"/>
  <c r="L987"/>
  <c r="M987" s="1"/>
  <c r="N987" s="1"/>
  <c r="L988"/>
  <c r="M988" s="1"/>
  <c r="N988" s="1"/>
  <c r="L989"/>
  <c r="M989" s="1"/>
  <c r="N989" s="1"/>
  <c r="L990"/>
  <c r="M990" s="1"/>
  <c r="N990" s="1"/>
  <c r="L991"/>
  <c r="M991" s="1"/>
  <c r="N991" s="1"/>
  <c r="L992"/>
  <c r="M992" s="1"/>
  <c r="N992" s="1"/>
  <c r="L993"/>
  <c r="M993" s="1"/>
  <c r="N993" s="1"/>
  <c r="L994"/>
  <c r="M994" s="1"/>
  <c r="N994" s="1"/>
  <c r="L995"/>
  <c r="M995" s="1"/>
  <c r="N995" s="1"/>
  <c r="L996"/>
  <c r="M996" s="1"/>
  <c r="N996" s="1"/>
  <c r="L997"/>
  <c r="M997" s="1"/>
  <c r="N997" s="1"/>
  <c r="L998"/>
  <c r="M998" s="1"/>
  <c r="N998" s="1"/>
  <c r="L999"/>
  <c r="M999" s="1"/>
  <c r="N999" s="1"/>
  <c r="L1000"/>
  <c r="M1000" s="1"/>
  <c r="N1000" s="1"/>
  <c r="L1001"/>
  <c r="M1001" s="1"/>
  <c r="N1001" s="1"/>
  <c r="L1002"/>
  <c r="M1002" s="1"/>
  <c r="N1002" s="1"/>
  <c r="L1003"/>
  <c r="M1003" s="1"/>
  <c r="N1003" s="1"/>
  <c r="L1004"/>
  <c r="M1004" s="1"/>
  <c r="N1004" s="1"/>
  <c r="L1005"/>
  <c r="M1005" s="1"/>
  <c r="N1005" s="1"/>
  <c r="L1006"/>
  <c r="M1006" s="1"/>
  <c r="N1006" s="1"/>
  <c r="L1007"/>
  <c r="M1007" s="1"/>
  <c r="N1007" s="1"/>
  <c r="L1008"/>
  <c r="M1008" s="1"/>
  <c r="N1008" s="1"/>
  <c r="L1009"/>
  <c r="M1009" s="1"/>
  <c r="N1009" s="1"/>
  <c r="L1010"/>
  <c r="M1010" s="1"/>
  <c r="N1010" s="1"/>
  <c r="L1011"/>
  <c r="M1011" s="1"/>
  <c r="N1011" s="1"/>
  <c r="L1012"/>
  <c r="M1012" s="1"/>
  <c r="N1012" s="1"/>
  <c r="L1013"/>
  <c r="M1013" s="1"/>
  <c r="N1013" s="1"/>
  <c r="L1014"/>
  <c r="M1014" s="1"/>
  <c r="N1014" s="1"/>
  <c r="L1015"/>
  <c r="M1015" s="1"/>
  <c r="N1015" s="1"/>
  <c r="L1016"/>
  <c r="M1016" s="1"/>
  <c r="N1016" s="1"/>
  <c r="L1017"/>
  <c r="M1017" s="1"/>
  <c r="N1017" s="1"/>
  <c r="L1018"/>
  <c r="M1018" s="1"/>
  <c r="N1018" s="1"/>
  <c r="L1019"/>
  <c r="M1019" s="1"/>
  <c r="N1019" s="1"/>
  <c r="L1020"/>
  <c r="M1020" s="1"/>
  <c r="N1020" s="1"/>
  <c r="L1021"/>
  <c r="M1021" s="1"/>
  <c r="N1021" s="1"/>
  <c r="L1022"/>
  <c r="M1022" s="1"/>
  <c r="N1022" s="1"/>
  <c r="L1023"/>
  <c r="M1023" s="1"/>
  <c r="N1023" s="1"/>
  <c r="L1024"/>
  <c r="M1024" s="1"/>
  <c r="N1024" s="1"/>
  <c r="L1025"/>
  <c r="M1025" s="1"/>
  <c r="N1025" s="1"/>
  <c r="L1026"/>
  <c r="M1026" s="1"/>
  <c r="N1026" s="1"/>
  <c r="L1027"/>
  <c r="M1027" s="1"/>
  <c r="N1027" s="1"/>
  <c r="L1028"/>
  <c r="M1028" s="1"/>
  <c r="N1028" s="1"/>
  <c r="L1029"/>
  <c r="M1029" s="1"/>
  <c r="N1029" s="1"/>
  <c r="L1030"/>
  <c r="M1030" s="1"/>
  <c r="N1030" s="1"/>
  <c r="L1031"/>
  <c r="M1031" s="1"/>
  <c r="N1031" s="1"/>
  <c r="L1032"/>
  <c r="M1032" s="1"/>
  <c r="N1032" s="1"/>
  <c r="L1033"/>
  <c r="M1033" s="1"/>
  <c r="N1033" s="1"/>
  <c r="L1034"/>
  <c r="M1034" s="1"/>
  <c r="N1034" s="1"/>
  <c r="L1035"/>
  <c r="M1035" s="1"/>
  <c r="N1035" s="1"/>
  <c r="L1036"/>
  <c r="M1036" s="1"/>
  <c r="N1036" s="1"/>
  <c r="L1037"/>
  <c r="M1037" s="1"/>
  <c r="N1037" s="1"/>
  <c r="L1038"/>
  <c r="M1038" s="1"/>
  <c r="N1038" s="1"/>
  <c r="L1039"/>
  <c r="M1039" s="1"/>
  <c r="N1039" s="1"/>
  <c r="L1040"/>
  <c r="M1040" s="1"/>
  <c r="N1040" s="1"/>
  <c r="L1041"/>
  <c r="M1041" s="1"/>
  <c r="N1041" s="1"/>
  <c r="L1042"/>
  <c r="M1042" s="1"/>
  <c r="N1042" s="1"/>
  <c r="L1043"/>
  <c r="M1043" s="1"/>
  <c r="N1043" s="1"/>
  <c r="L1044"/>
  <c r="M1044" s="1"/>
  <c r="N1044" s="1"/>
  <c r="L1045"/>
  <c r="M1045" s="1"/>
  <c r="N1045" s="1"/>
  <c r="L1046"/>
  <c r="M1046" s="1"/>
  <c r="N1046" s="1"/>
  <c r="L1047"/>
  <c r="M1047" s="1"/>
  <c r="N1047" s="1"/>
  <c r="L1048"/>
  <c r="M1048" s="1"/>
  <c r="N1048" s="1"/>
  <c r="L1049"/>
  <c r="M1049" s="1"/>
  <c r="N1049" s="1"/>
  <c r="L1050"/>
  <c r="M1050" s="1"/>
  <c r="N1050" s="1"/>
  <c r="L1051"/>
  <c r="M1051" s="1"/>
  <c r="N1051" s="1"/>
  <c r="L1052"/>
  <c r="M1052" s="1"/>
  <c r="N1052" s="1"/>
  <c r="L1053"/>
  <c r="M1053" s="1"/>
  <c r="N1053" s="1"/>
  <c r="L1054"/>
  <c r="M1054" s="1"/>
  <c r="N1054" s="1"/>
  <c r="L1055"/>
  <c r="M1055" s="1"/>
  <c r="N1055" s="1"/>
  <c r="L1056"/>
  <c r="M1056" s="1"/>
  <c r="N1056" s="1"/>
  <c r="L1057"/>
  <c r="M1057" s="1"/>
  <c r="N1057" s="1"/>
  <c r="L1058"/>
  <c r="M1058" s="1"/>
  <c r="N1058" s="1"/>
  <c r="L1059"/>
  <c r="M1059" s="1"/>
  <c r="N1059" s="1"/>
  <c r="L1060"/>
  <c r="M1060" s="1"/>
  <c r="N1060" s="1"/>
  <c r="L1061"/>
  <c r="M1061" s="1"/>
  <c r="N1061" s="1"/>
  <c r="L1062"/>
  <c r="M1062" s="1"/>
  <c r="N1062" s="1"/>
  <c r="L1063"/>
  <c r="M1063" s="1"/>
  <c r="N1063" s="1"/>
  <c r="L1064"/>
  <c r="M1064" s="1"/>
  <c r="N1064" s="1"/>
  <c r="L1065"/>
  <c r="M1065" s="1"/>
  <c r="N1065" s="1"/>
  <c r="L1066"/>
  <c r="M1066" s="1"/>
  <c r="N1066" s="1"/>
  <c r="L1067"/>
  <c r="M1067" s="1"/>
  <c r="N1067" s="1"/>
  <c r="L1068"/>
  <c r="M1068" s="1"/>
  <c r="N1068" s="1"/>
  <c r="L1069"/>
  <c r="M1069" s="1"/>
  <c r="N1069" s="1"/>
  <c r="L1070"/>
  <c r="M1070" s="1"/>
  <c r="N1070" s="1"/>
  <c r="L1071"/>
  <c r="M1071" s="1"/>
  <c r="N1071" s="1"/>
  <c r="L1072"/>
  <c r="M1072" s="1"/>
  <c r="N1072" s="1"/>
  <c r="L1073"/>
  <c r="M1073" s="1"/>
  <c r="N1073" s="1"/>
  <c r="L1074"/>
  <c r="M1074" s="1"/>
  <c r="N1074" s="1"/>
  <c r="L1075"/>
  <c r="M1075" s="1"/>
  <c r="N1075" s="1"/>
  <c r="L1076"/>
  <c r="M1076" s="1"/>
  <c r="N1076" s="1"/>
  <c r="L1077"/>
  <c r="M1077" s="1"/>
  <c r="N1077" s="1"/>
  <c r="L1078"/>
  <c r="M1078" s="1"/>
  <c r="N1078" s="1"/>
  <c r="L1079"/>
  <c r="M1079" s="1"/>
  <c r="N1079" s="1"/>
  <c r="L1080"/>
  <c r="M1080" s="1"/>
  <c r="N1080" s="1"/>
  <c r="L1081"/>
  <c r="M1081" s="1"/>
  <c r="N1081" s="1"/>
  <c r="L1082"/>
  <c r="M1082" s="1"/>
  <c r="N1082" s="1"/>
  <c r="L1083"/>
  <c r="M1083" s="1"/>
  <c r="N1083" s="1"/>
  <c r="L1084"/>
  <c r="M1084" s="1"/>
  <c r="N1084" s="1"/>
  <c r="L1085"/>
  <c r="M1085" s="1"/>
  <c r="N1085" s="1"/>
  <c r="L1086"/>
  <c r="M1086" s="1"/>
  <c r="N1086" s="1"/>
  <c r="L1087"/>
  <c r="M1087" s="1"/>
  <c r="N1087" s="1"/>
  <c r="L1088"/>
  <c r="M1088" s="1"/>
  <c r="N1088" s="1"/>
  <c r="L1089"/>
  <c r="M1089" s="1"/>
  <c r="N1089" s="1"/>
  <c r="L1090"/>
  <c r="M1090" s="1"/>
  <c r="N1090" s="1"/>
  <c r="L1091"/>
  <c r="M1091" s="1"/>
  <c r="N1091" s="1"/>
  <c r="L1092"/>
  <c r="M1092" s="1"/>
  <c r="N1092" s="1"/>
  <c r="L1093"/>
  <c r="M1093" s="1"/>
  <c r="N1093" s="1"/>
  <c r="L1094"/>
  <c r="M1094" s="1"/>
  <c r="N1094" s="1"/>
  <c r="L1095"/>
  <c r="M1095" s="1"/>
  <c r="N1095" s="1"/>
  <c r="L1096"/>
  <c r="M1096" s="1"/>
  <c r="N1096" s="1"/>
  <c r="L1097"/>
  <c r="M1097" s="1"/>
  <c r="N1097" s="1"/>
  <c r="L1098"/>
  <c r="M1098" s="1"/>
  <c r="N1098" s="1"/>
  <c r="L1099"/>
  <c r="M1099" s="1"/>
  <c r="N1099" s="1"/>
  <c r="L1100"/>
  <c r="M1100" s="1"/>
  <c r="N1100" s="1"/>
  <c r="L1101"/>
  <c r="M1101" s="1"/>
  <c r="N1101" s="1"/>
  <c r="L1102"/>
  <c r="M1102" s="1"/>
  <c r="N1102" s="1"/>
  <c r="L1103"/>
  <c r="M1103" s="1"/>
  <c r="N1103" s="1"/>
  <c r="L1104"/>
  <c r="M1104" s="1"/>
  <c r="N1104" s="1"/>
  <c r="L1105"/>
  <c r="M1105" s="1"/>
  <c r="N1105" s="1"/>
  <c r="L1106"/>
  <c r="M1106" s="1"/>
  <c r="N1106" s="1"/>
  <c r="L1107"/>
  <c r="M1107" s="1"/>
  <c r="N1107" s="1"/>
  <c r="L1108"/>
  <c r="M1108" s="1"/>
  <c r="N1108" s="1"/>
  <c r="L1109"/>
  <c r="M1109" s="1"/>
  <c r="N1109" s="1"/>
  <c r="L1110"/>
  <c r="M1110" s="1"/>
  <c r="N1110" s="1"/>
  <c r="L1111"/>
  <c r="M1111" s="1"/>
  <c r="N1111" s="1"/>
  <c r="L1112"/>
  <c r="M1112" s="1"/>
  <c r="N1112" s="1"/>
  <c r="L1113"/>
  <c r="M1113" s="1"/>
  <c r="N1113" s="1"/>
  <c r="L1114"/>
  <c r="M1114" s="1"/>
  <c r="N1114" s="1"/>
  <c r="L1115"/>
  <c r="M1115" s="1"/>
  <c r="N1115" s="1"/>
  <c r="L1116"/>
  <c r="M1116" s="1"/>
  <c r="N1116" s="1"/>
  <c r="L1117"/>
  <c r="M1117" s="1"/>
  <c r="N1117" s="1"/>
  <c r="L1118"/>
  <c r="M1118" s="1"/>
  <c r="N1118" s="1"/>
  <c r="L1119"/>
  <c r="M1119" s="1"/>
  <c r="N1119" s="1"/>
  <c r="L1120"/>
  <c r="M1120" s="1"/>
  <c r="N1120" s="1"/>
  <c r="L1121"/>
  <c r="M1121" s="1"/>
  <c r="N1121" s="1"/>
  <c r="L1122"/>
  <c r="M1122" s="1"/>
  <c r="N1122" s="1"/>
  <c r="L1123"/>
  <c r="M1123" s="1"/>
  <c r="N1123" s="1"/>
  <c r="L1124"/>
  <c r="M1124" s="1"/>
  <c r="N1124" s="1"/>
  <c r="L1125"/>
  <c r="M1125" s="1"/>
  <c r="N1125" s="1"/>
  <c r="L1126"/>
  <c r="M1126" s="1"/>
  <c r="N1126" s="1"/>
  <c r="L1127"/>
  <c r="M1127" s="1"/>
  <c r="N1127" s="1"/>
  <c r="L1128"/>
  <c r="M1128" s="1"/>
  <c r="N1128" s="1"/>
  <c r="L1129"/>
  <c r="M1129" s="1"/>
  <c r="N1129" s="1"/>
  <c r="L1130"/>
  <c r="M1130" s="1"/>
  <c r="N1130" s="1"/>
  <c r="L1131"/>
  <c r="M1131" s="1"/>
  <c r="N1131" s="1"/>
  <c r="L1132"/>
  <c r="M1132" s="1"/>
  <c r="N1132" s="1"/>
  <c r="L1133"/>
  <c r="M1133" s="1"/>
  <c r="N1133" s="1"/>
  <c r="L1134"/>
  <c r="M1134" s="1"/>
  <c r="N1134" s="1"/>
  <c r="L1135"/>
  <c r="M1135" s="1"/>
  <c r="N1135" s="1"/>
  <c r="L1136"/>
  <c r="M1136" s="1"/>
  <c r="N1136" s="1"/>
  <c r="L1137"/>
  <c r="M1137" s="1"/>
  <c r="N1137" s="1"/>
  <c r="L1138"/>
  <c r="M1138" s="1"/>
  <c r="N1138" s="1"/>
  <c r="L1139"/>
  <c r="M1139" s="1"/>
  <c r="N1139" s="1"/>
  <c r="L1140"/>
  <c r="M1140" s="1"/>
  <c r="N1140" s="1"/>
  <c r="L1141"/>
  <c r="M1141" s="1"/>
  <c r="N1141" s="1"/>
  <c r="L1142"/>
  <c r="M1142" s="1"/>
  <c r="N1142" s="1"/>
  <c r="L1143"/>
  <c r="M1143" s="1"/>
  <c r="N1143" s="1"/>
  <c r="L1144"/>
  <c r="M1144" s="1"/>
  <c r="N1144" s="1"/>
  <c r="L1145"/>
  <c r="M1145" s="1"/>
  <c r="N1145" s="1"/>
  <c r="L1146"/>
  <c r="M1146" s="1"/>
  <c r="N1146" s="1"/>
  <c r="L1147"/>
  <c r="M1147" s="1"/>
  <c r="N1147" s="1"/>
  <c r="L1148"/>
  <c r="M1148" s="1"/>
  <c r="N1148" s="1"/>
  <c r="L1149"/>
  <c r="M1149" s="1"/>
  <c r="N1149" s="1"/>
  <c r="L1150"/>
  <c r="M1150" s="1"/>
  <c r="N1150" s="1"/>
  <c r="L1151"/>
  <c r="M1151" s="1"/>
  <c r="N1151" s="1"/>
  <c r="L1152"/>
  <c r="M1152" s="1"/>
  <c r="N1152" s="1"/>
  <c r="L1153"/>
  <c r="M1153" s="1"/>
  <c r="N1153" s="1"/>
  <c r="L1154"/>
  <c r="M1154" s="1"/>
  <c r="N1154" s="1"/>
  <c r="L1155"/>
  <c r="M1155" s="1"/>
  <c r="N1155" s="1"/>
  <c r="L1156"/>
  <c r="M1156" s="1"/>
  <c r="N1156" s="1"/>
  <c r="L1157"/>
  <c r="M1157" s="1"/>
  <c r="N1157" s="1"/>
  <c r="L1158"/>
  <c r="M1158" s="1"/>
  <c r="N1158" s="1"/>
  <c r="L1159"/>
  <c r="M1159" s="1"/>
  <c r="N1159" s="1"/>
  <c r="L1160"/>
  <c r="M1160" s="1"/>
  <c r="N1160" s="1"/>
  <c r="L1161"/>
  <c r="M1161" s="1"/>
  <c r="N1161" s="1"/>
  <c r="L1162"/>
  <c r="M1162" s="1"/>
  <c r="N1162" s="1"/>
  <c r="L1163"/>
  <c r="M1163" s="1"/>
  <c r="N1163" s="1"/>
  <c r="L1164"/>
  <c r="M1164" s="1"/>
  <c r="N1164" s="1"/>
  <c r="L1165"/>
  <c r="M1165" s="1"/>
  <c r="N1165" s="1"/>
  <c r="L1166"/>
  <c r="M1166" s="1"/>
  <c r="N1166" s="1"/>
  <c r="L1167"/>
  <c r="M1167" s="1"/>
  <c r="N1167" s="1"/>
  <c r="L1168"/>
  <c r="M1168" s="1"/>
  <c r="N1168" s="1"/>
  <c r="L1169"/>
  <c r="M1169" s="1"/>
  <c r="N1169" s="1"/>
  <c r="L1170"/>
  <c r="M1170" s="1"/>
  <c r="N1170" s="1"/>
  <c r="L1171"/>
  <c r="M1171" s="1"/>
  <c r="N1171" s="1"/>
  <c r="L1172"/>
  <c r="M1172" s="1"/>
  <c r="N1172" s="1"/>
  <c r="L1173"/>
  <c r="M1173" s="1"/>
  <c r="N1173" s="1"/>
  <c r="L1174"/>
  <c r="M1174" s="1"/>
  <c r="N1174" s="1"/>
  <c r="L1175"/>
  <c r="M1175" s="1"/>
  <c r="N1175" s="1"/>
  <c r="L1176"/>
  <c r="M1176" s="1"/>
  <c r="N1176" s="1"/>
  <c r="L1177"/>
  <c r="M1177" s="1"/>
  <c r="N1177" s="1"/>
  <c r="L1178"/>
  <c r="M1178" s="1"/>
  <c r="N1178" s="1"/>
  <c r="L1179"/>
  <c r="M1179" s="1"/>
  <c r="N1179" s="1"/>
  <c r="L1180"/>
  <c r="M1180" s="1"/>
  <c r="N1180" s="1"/>
  <c r="L1181"/>
  <c r="M1181" s="1"/>
  <c r="N1181" s="1"/>
  <c r="L1182"/>
  <c r="M1182" s="1"/>
  <c r="N1182" s="1"/>
  <c r="L1183"/>
  <c r="M1183" s="1"/>
  <c r="N1183" s="1"/>
  <c r="L1184"/>
  <c r="M1184" s="1"/>
  <c r="N1184" s="1"/>
  <c r="L1185"/>
  <c r="M1185" s="1"/>
  <c r="N1185" s="1"/>
  <c r="L1186"/>
  <c r="M1186" s="1"/>
  <c r="N1186" s="1"/>
  <c r="L1187"/>
  <c r="M1187" s="1"/>
  <c r="N1187" s="1"/>
  <c r="L1188"/>
  <c r="M1188" s="1"/>
  <c r="N1188" s="1"/>
  <c r="L1189"/>
  <c r="M1189" s="1"/>
  <c r="N1189" s="1"/>
  <c r="L1190"/>
  <c r="M1190" s="1"/>
  <c r="N1190" s="1"/>
  <c r="L1191"/>
  <c r="M1191" s="1"/>
  <c r="N1191" s="1"/>
  <c r="L1192"/>
  <c r="M1192" s="1"/>
  <c r="N1192" s="1"/>
  <c r="L1193"/>
  <c r="M1193" s="1"/>
  <c r="N1193" s="1"/>
  <c r="L1194"/>
  <c r="M1194" s="1"/>
  <c r="N1194" s="1"/>
  <c r="L1195"/>
  <c r="M1195" s="1"/>
  <c r="N1195" s="1"/>
  <c r="L1196"/>
  <c r="M1196" s="1"/>
  <c r="N1196" s="1"/>
  <c r="L1197"/>
  <c r="M1197" s="1"/>
  <c r="N1197" s="1"/>
  <c r="L1198"/>
  <c r="M1198" s="1"/>
  <c r="N1198" s="1"/>
  <c r="L1199"/>
  <c r="M1199" s="1"/>
  <c r="N1199" s="1"/>
  <c r="L1200"/>
  <c r="M1200" s="1"/>
  <c r="N1200" s="1"/>
  <c r="L1201"/>
  <c r="M1201" s="1"/>
  <c r="N1201" s="1"/>
  <c r="L1202"/>
  <c r="M1202" s="1"/>
  <c r="N1202" s="1"/>
  <c r="L1203"/>
  <c r="M1203" s="1"/>
  <c r="N1203" s="1"/>
  <c r="L1204"/>
  <c r="M1204" s="1"/>
  <c r="N1204" s="1"/>
  <c r="L1205"/>
  <c r="M1205" s="1"/>
  <c r="N1205" s="1"/>
  <c r="L1206"/>
  <c r="M1206" s="1"/>
  <c r="N1206" s="1"/>
  <c r="L1207"/>
  <c r="M1207" s="1"/>
  <c r="N1207" s="1"/>
  <c r="L1208"/>
  <c r="M1208" s="1"/>
  <c r="N1208" s="1"/>
  <c r="L1209"/>
  <c r="M1209" s="1"/>
  <c r="N1209" s="1"/>
  <c r="L1210"/>
  <c r="M1210" s="1"/>
  <c r="N1210" s="1"/>
  <c r="L1211"/>
  <c r="M1211" s="1"/>
  <c r="N1211" s="1"/>
  <c r="L1212"/>
  <c r="M1212" s="1"/>
  <c r="N1212" s="1"/>
  <c r="L1213"/>
  <c r="M1213" s="1"/>
  <c r="N1213" s="1"/>
  <c r="L1214"/>
  <c r="M1214" s="1"/>
  <c r="N1214" s="1"/>
  <c r="L1215"/>
  <c r="M1215" s="1"/>
  <c r="N1215" s="1"/>
  <c r="L1216"/>
  <c r="M1216" s="1"/>
  <c r="N1216" s="1"/>
  <c r="L1217"/>
  <c r="M1217" s="1"/>
  <c r="N1217" s="1"/>
  <c r="L1218"/>
  <c r="M1218" s="1"/>
  <c r="N1218" s="1"/>
  <c r="L1219"/>
  <c r="M1219" s="1"/>
  <c r="N1219" s="1"/>
  <c r="L1220"/>
  <c r="M1220" s="1"/>
  <c r="N1220" s="1"/>
  <c r="L1221"/>
  <c r="M1221" s="1"/>
  <c r="N1221" s="1"/>
  <c r="L1222"/>
  <c r="M1222" s="1"/>
  <c r="N1222" s="1"/>
  <c r="L1223"/>
  <c r="M1223" s="1"/>
  <c r="N1223" s="1"/>
  <c r="L1224"/>
  <c r="M1224" s="1"/>
  <c r="N1224" s="1"/>
  <c r="L1225"/>
  <c r="M1225" s="1"/>
  <c r="N1225" s="1"/>
  <c r="L1226"/>
  <c r="M1226" s="1"/>
  <c r="N1226" s="1"/>
  <c r="L1227"/>
  <c r="M1227" s="1"/>
  <c r="N1227" s="1"/>
  <c r="L1228"/>
  <c r="M1228" s="1"/>
  <c r="N1228" s="1"/>
  <c r="L1229"/>
  <c r="M1229" s="1"/>
  <c r="N1229" s="1"/>
  <c r="L1230"/>
  <c r="M1230" s="1"/>
  <c r="N1230" s="1"/>
  <c r="L1231"/>
  <c r="M1231" s="1"/>
  <c r="N1231" s="1"/>
  <c r="L1232"/>
  <c r="M1232" s="1"/>
  <c r="N1232" s="1"/>
  <c r="L1233"/>
  <c r="M1233" s="1"/>
  <c r="N1233" s="1"/>
  <c r="L1234"/>
  <c r="M1234" s="1"/>
  <c r="N1234" s="1"/>
  <c r="L1235"/>
  <c r="M1235" s="1"/>
  <c r="N1235" s="1"/>
  <c r="L1236"/>
  <c r="M1236" s="1"/>
  <c r="N1236" s="1"/>
  <c r="L1237"/>
  <c r="M1237" s="1"/>
  <c r="N1237" s="1"/>
  <c r="L1238"/>
  <c r="M1238" s="1"/>
  <c r="N1238" s="1"/>
  <c r="L1239"/>
  <c r="M1239" s="1"/>
  <c r="N1239" s="1"/>
  <c r="L1240"/>
  <c r="M1240" s="1"/>
  <c r="N1240" s="1"/>
  <c r="L1241"/>
  <c r="M1241" s="1"/>
  <c r="N1241" s="1"/>
  <c r="L1242"/>
  <c r="M1242" s="1"/>
  <c r="N1242" s="1"/>
  <c r="L1243"/>
  <c r="M1243" s="1"/>
  <c r="N1243" s="1"/>
  <c r="L1244"/>
  <c r="M1244" s="1"/>
  <c r="N1244" s="1"/>
  <c r="L1245"/>
  <c r="M1245" s="1"/>
  <c r="N1245" s="1"/>
  <c r="L1246"/>
  <c r="M1246" s="1"/>
  <c r="N1246" s="1"/>
  <c r="L1247"/>
  <c r="M1247" s="1"/>
  <c r="N1247" s="1"/>
  <c r="L1248"/>
  <c r="M1248" s="1"/>
  <c r="N1248" s="1"/>
  <c r="L1249"/>
  <c r="M1249" s="1"/>
  <c r="N1249" s="1"/>
  <c r="L1250"/>
  <c r="M1250" s="1"/>
  <c r="N1250" s="1"/>
  <c r="L1251"/>
  <c r="M1251" s="1"/>
  <c r="N1251" s="1"/>
  <c r="L1252"/>
  <c r="M1252" s="1"/>
  <c r="N1252" s="1"/>
  <c r="L1253"/>
  <c r="M1253" s="1"/>
  <c r="N1253" s="1"/>
  <c r="L1254"/>
  <c r="M1254" s="1"/>
  <c r="N1254" s="1"/>
  <c r="L1255"/>
  <c r="M1255" s="1"/>
  <c r="N1255" s="1"/>
  <c r="L1256"/>
  <c r="M1256" s="1"/>
  <c r="N1256" s="1"/>
  <c r="L1257"/>
  <c r="M1257" s="1"/>
  <c r="N1257" s="1"/>
  <c r="L1258"/>
  <c r="M1258" s="1"/>
  <c r="N1258" s="1"/>
  <c r="L1259"/>
  <c r="M1259" s="1"/>
  <c r="N1259" s="1"/>
  <c r="L1260"/>
  <c r="M1260" s="1"/>
  <c r="N1260" s="1"/>
  <c r="L1261"/>
  <c r="M1261" s="1"/>
  <c r="N1261" s="1"/>
  <c r="L1262"/>
  <c r="M1262" s="1"/>
  <c r="N1262" s="1"/>
  <c r="L1263"/>
  <c r="M1263" s="1"/>
  <c r="N1263" s="1"/>
  <c r="L1264"/>
  <c r="M1264" s="1"/>
  <c r="N1264" s="1"/>
  <c r="L1265"/>
  <c r="M1265" s="1"/>
  <c r="N1265" s="1"/>
  <c r="L1266"/>
  <c r="M1266" s="1"/>
  <c r="N1266" s="1"/>
  <c r="L1267"/>
  <c r="M1267" s="1"/>
  <c r="N1267" s="1"/>
  <c r="L1268"/>
  <c r="M1268" s="1"/>
  <c r="N1268" s="1"/>
  <c r="L1269"/>
  <c r="M1269" s="1"/>
  <c r="N1269" s="1"/>
  <c r="L1270"/>
  <c r="M1270" s="1"/>
  <c r="N1270" s="1"/>
  <c r="L1271"/>
  <c r="M1271" s="1"/>
  <c r="N1271" s="1"/>
  <c r="L1272"/>
  <c r="M1272" s="1"/>
  <c r="N1272" s="1"/>
  <c r="L1273"/>
  <c r="M1273" s="1"/>
  <c r="N1273" s="1"/>
  <c r="L1274"/>
  <c r="M1274" s="1"/>
  <c r="N1274" s="1"/>
  <c r="L1275"/>
  <c r="M1275" s="1"/>
  <c r="N1275" s="1"/>
  <c r="L1276"/>
  <c r="M1276" s="1"/>
  <c r="N1276" s="1"/>
  <c r="L1277"/>
  <c r="M1277" s="1"/>
  <c r="N1277" s="1"/>
  <c r="L1278"/>
  <c r="M1278" s="1"/>
  <c r="N1278" s="1"/>
  <c r="L1279"/>
  <c r="M1279" s="1"/>
  <c r="N1279" s="1"/>
  <c r="L1280"/>
  <c r="M1280" s="1"/>
  <c r="N1280" s="1"/>
  <c r="L1281"/>
  <c r="M1281" s="1"/>
  <c r="N1281" s="1"/>
  <c r="L1282"/>
  <c r="M1282" s="1"/>
  <c r="N1282" s="1"/>
  <c r="L1283"/>
  <c r="M1283" s="1"/>
  <c r="N1283" s="1"/>
  <c r="L1284"/>
  <c r="M1284" s="1"/>
  <c r="N1284" s="1"/>
  <c r="L1285"/>
  <c r="M1285" s="1"/>
  <c r="N1285" s="1"/>
  <c r="L1286"/>
  <c r="M1286" s="1"/>
  <c r="N1286" s="1"/>
  <c r="L1287"/>
  <c r="M1287" s="1"/>
  <c r="N1287" s="1"/>
  <c r="L1288"/>
  <c r="M1288" s="1"/>
  <c r="N1288" s="1"/>
  <c r="L1289"/>
  <c r="M1289" s="1"/>
  <c r="N1289" s="1"/>
  <c r="L1290"/>
  <c r="M1290" s="1"/>
  <c r="N1290" s="1"/>
  <c r="L1291"/>
  <c r="M1291" s="1"/>
  <c r="N1291" s="1"/>
  <c r="L1292"/>
  <c r="M1292" s="1"/>
  <c r="N1292" s="1"/>
  <c r="L1293"/>
  <c r="M1293" s="1"/>
  <c r="N1293" s="1"/>
  <c r="L1294"/>
  <c r="M1294" s="1"/>
  <c r="N1294" s="1"/>
  <c r="L1295"/>
  <c r="M1295" s="1"/>
  <c r="N1295" s="1"/>
  <c r="L1296"/>
  <c r="M1296" s="1"/>
  <c r="N1296" s="1"/>
  <c r="L1297"/>
  <c r="M1297" s="1"/>
  <c r="N1297" s="1"/>
  <c r="L1298"/>
  <c r="M1298" s="1"/>
  <c r="N1298" s="1"/>
  <c r="L1299"/>
  <c r="M1299" s="1"/>
  <c r="N1299" s="1"/>
  <c r="L1300"/>
  <c r="M1300" s="1"/>
  <c r="N1300" s="1"/>
  <c r="L1301"/>
  <c r="M1301" s="1"/>
  <c r="N1301" s="1"/>
  <c r="L1302"/>
  <c r="M1302" s="1"/>
  <c r="N1302" s="1"/>
  <c r="L1303"/>
  <c r="M1303" s="1"/>
  <c r="N1303" s="1"/>
  <c r="L1304"/>
  <c r="M1304" s="1"/>
  <c r="N1304" s="1"/>
  <c r="L1305"/>
  <c r="M1305" s="1"/>
  <c r="N1305" s="1"/>
  <c r="L1306"/>
  <c r="M1306" s="1"/>
  <c r="N1306" s="1"/>
  <c r="L1307"/>
  <c r="M1307" s="1"/>
  <c r="N1307" s="1"/>
  <c r="L1308"/>
  <c r="M1308" s="1"/>
  <c r="N1308" s="1"/>
  <c r="L1309"/>
  <c r="M1309" s="1"/>
  <c r="N1309" s="1"/>
  <c r="L1310"/>
  <c r="M1310" s="1"/>
  <c r="N1310" s="1"/>
  <c r="L1311"/>
  <c r="M1311" s="1"/>
  <c r="N1311" s="1"/>
  <c r="L1312"/>
  <c r="M1312" s="1"/>
  <c r="N1312" s="1"/>
  <c r="L1313"/>
  <c r="M1313" s="1"/>
  <c r="N1313" s="1"/>
  <c r="L1314"/>
  <c r="M1314" s="1"/>
  <c r="N1314" s="1"/>
  <c r="L1315"/>
  <c r="M1315" s="1"/>
  <c r="N1315" s="1"/>
  <c r="L1316"/>
  <c r="M1316" s="1"/>
  <c r="N1316" s="1"/>
  <c r="L1317"/>
  <c r="M1317" s="1"/>
  <c r="N1317" s="1"/>
  <c r="L1318"/>
  <c r="M1318" s="1"/>
  <c r="N1318" s="1"/>
  <c r="L1319"/>
  <c r="M1319" s="1"/>
  <c r="N1319" s="1"/>
  <c r="L1320"/>
  <c r="M1320" s="1"/>
  <c r="N1320" s="1"/>
  <c r="L1321"/>
  <c r="M1321" s="1"/>
  <c r="N1321" s="1"/>
  <c r="L1322"/>
  <c r="M1322" s="1"/>
  <c r="N1322" s="1"/>
  <c r="L1323"/>
  <c r="M1323" s="1"/>
  <c r="N1323" s="1"/>
  <c r="L1324"/>
  <c r="M1324" s="1"/>
  <c r="N1324" s="1"/>
  <c r="L1325"/>
  <c r="M1325" s="1"/>
  <c r="N1325" s="1"/>
  <c r="L1326"/>
  <c r="M1326" s="1"/>
  <c r="N1326" s="1"/>
  <c r="L1327"/>
  <c r="M1327" s="1"/>
  <c r="N1327" s="1"/>
  <c r="L1328"/>
  <c r="M1328" s="1"/>
  <c r="N1328" s="1"/>
  <c r="L1329"/>
  <c r="M1329" s="1"/>
  <c r="N1329" s="1"/>
  <c r="L1330"/>
  <c r="M1330" s="1"/>
  <c r="N1330" s="1"/>
  <c r="L1331"/>
  <c r="M1331" s="1"/>
  <c r="N1331" s="1"/>
  <c r="L1332"/>
  <c r="M1332" s="1"/>
  <c r="N1332" s="1"/>
  <c r="L1333"/>
  <c r="M1333" s="1"/>
  <c r="N1333" s="1"/>
  <c r="L1334"/>
  <c r="M1334" s="1"/>
  <c r="N1334" s="1"/>
  <c r="L1335"/>
  <c r="M1335" s="1"/>
  <c r="N1335" s="1"/>
  <c r="L1336"/>
  <c r="M1336" s="1"/>
  <c r="N1336" s="1"/>
  <c r="L1337"/>
  <c r="M1337" s="1"/>
  <c r="N1337" s="1"/>
  <c r="L1338"/>
  <c r="M1338" s="1"/>
  <c r="N1338" s="1"/>
  <c r="L1339"/>
  <c r="M1339" s="1"/>
  <c r="N1339" s="1"/>
  <c r="L1340"/>
  <c r="M1340" s="1"/>
  <c r="N1340" s="1"/>
  <c r="L1341"/>
  <c r="M1341" s="1"/>
  <c r="N1341" s="1"/>
  <c r="L1342"/>
  <c r="M1342" s="1"/>
  <c r="N1342" s="1"/>
  <c r="L1343"/>
  <c r="M1343" s="1"/>
  <c r="N1343" s="1"/>
  <c r="L1344"/>
  <c r="M1344" s="1"/>
  <c r="N1344" s="1"/>
  <c r="L1345"/>
  <c r="M1345" s="1"/>
  <c r="N1345" s="1"/>
  <c r="L1346"/>
  <c r="M1346" s="1"/>
  <c r="N1346" s="1"/>
  <c r="L1347"/>
  <c r="M1347" s="1"/>
  <c r="N1347" s="1"/>
  <c r="L1348"/>
  <c r="M1348" s="1"/>
  <c r="N1348" s="1"/>
  <c r="L1349"/>
  <c r="M1349" s="1"/>
  <c r="N1349" s="1"/>
  <c r="L1350"/>
  <c r="M1350" s="1"/>
  <c r="N1350" s="1"/>
  <c r="L1351"/>
  <c r="M1351" s="1"/>
  <c r="N1351" s="1"/>
  <c r="L1352"/>
  <c r="M1352" s="1"/>
  <c r="N1352" s="1"/>
  <c r="L1353"/>
  <c r="M1353" s="1"/>
  <c r="N1353" s="1"/>
  <c r="L1354"/>
  <c r="M1354" s="1"/>
  <c r="N1354" s="1"/>
  <c r="L1355"/>
  <c r="M1355" s="1"/>
  <c r="N1355" s="1"/>
  <c r="L1356"/>
  <c r="M1356" s="1"/>
  <c r="N1356" s="1"/>
  <c r="L1357"/>
  <c r="M1357" s="1"/>
  <c r="N1357" s="1"/>
  <c r="L1358"/>
  <c r="M1358" s="1"/>
  <c r="N1358" s="1"/>
  <c r="L1359"/>
  <c r="M1359" s="1"/>
  <c r="N1359" s="1"/>
  <c r="L1360"/>
  <c r="M1360" s="1"/>
  <c r="N1360" s="1"/>
  <c r="L1361"/>
  <c r="M1361" s="1"/>
  <c r="N1361" s="1"/>
  <c r="L1362"/>
  <c r="M1362" s="1"/>
  <c r="N1362" s="1"/>
  <c r="L1363"/>
  <c r="M1363" s="1"/>
  <c r="N1363" s="1"/>
  <c r="L1364"/>
  <c r="M1364" s="1"/>
  <c r="N1364" s="1"/>
  <c r="L1365"/>
  <c r="M1365" s="1"/>
  <c r="N1365" s="1"/>
  <c r="L1366"/>
  <c r="M1366" s="1"/>
  <c r="N1366" s="1"/>
  <c r="L1367"/>
  <c r="M1367" s="1"/>
  <c r="N1367" s="1"/>
  <c r="L1368"/>
  <c r="M1368" s="1"/>
  <c r="N1368" s="1"/>
  <c r="L1369"/>
  <c r="M1369" s="1"/>
  <c r="N1369" s="1"/>
  <c r="L1370"/>
  <c r="M1370" s="1"/>
  <c r="N1370" s="1"/>
  <c r="L1371"/>
  <c r="M1371" s="1"/>
  <c r="N1371" s="1"/>
  <c r="L1372"/>
  <c r="M1372" s="1"/>
  <c r="N1372" s="1"/>
  <c r="L1373"/>
  <c r="M1373" s="1"/>
  <c r="N1373" s="1"/>
  <c r="L1374"/>
  <c r="M1374" s="1"/>
  <c r="N1374" s="1"/>
  <c r="L1375"/>
  <c r="M1375" s="1"/>
  <c r="N1375" s="1"/>
  <c r="L1376"/>
  <c r="M1376" s="1"/>
  <c r="N1376" s="1"/>
  <c r="L1377"/>
  <c r="M1377" s="1"/>
  <c r="N1377" s="1"/>
  <c r="L1378"/>
  <c r="M1378" s="1"/>
  <c r="N1378" s="1"/>
  <c r="L1379"/>
  <c r="M1379" s="1"/>
  <c r="N1379" s="1"/>
  <c r="L1380"/>
  <c r="M1380" s="1"/>
  <c r="N1380" s="1"/>
  <c r="L1381"/>
  <c r="M1381" s="1"/>
  <c r="N1381" s="1"/>
  <c r="L1382"/>
  <c r="M1382" s="1"/>
  <c r="N1382" s="1"/>
  <c r="L1383"/>
  <c r="M1383" s="1"/>
  <c r="N1383" s="1"/>
  <c r="L1384"/>
  <c r="M1384" s="1"/>
  <c r="N1384" s="1"/>
  <c r="L1385"/>
  <c r="M1385" s="1"/>
  <c r="N1385" s="1"/>
  <c r="L1386"/>
  <c r="M1386" s="1"/>
  <c r="N1386" s="1"/>
  <c r="L1387"/>
  <c r="M1387" s="1"/>
  <c r="N1387" s="1"/>
  <c r="L1388"/>
  <c r="M1388" s="1"/>
  <c r="N1388" s="1"/>
  <c r="L1389"/>
  <c r="M1389" s="1"/>
  <c r="N1389" s="1"/>
  <c r="L1390"/>
  <c r="M1390" s="1"/>
  <c r="N1390" s="1"/>
  <c r="L1391"/>
  <c r="M1391" s="1"/>
  <c r="N1391" s="1"/>
  <c r="L1392"/>
  <c r="M1392" s="1"/>
  <c r="N1392" s="1"/>
  <c r="L1393"/>
  <c r="M1393" s="1"/>
  <c r="N1393" s="1"/>
  <c r="L1394"/>
  <c r="M1394" s="1"/>
  <c r="N1394" s="1"/>
  <c r="L1395"/>
  <c r="M1395" s="1"/>
  <c r="N1395" s="1"/>
  <c r="L1396"/>
  <c r="M1396" s="1"/>
  <c r="N1396" s="1"/>
  <c r="L1397"/>
  <c r="M1397" s="1"/>
  <c r="N1397" s="1"/>
  <c r="L1398"/>
  <c r="M1398" s="1"/>
  <c r="N1398" s="1"/>
  <c r="L1399"/>
  <c r="M1399" s="1"/>
  <c r="N1399" s="1"/>
  <c r="L1400"/>
  <c r="M1400" s="1"/>
  <c r="N1400" s="1"/>
  <c r="L1401"/>
  <c r="M1401" s="1"/>
  <c r="N1401" s="1"/>
  <c r="L1402"/>
  <c r="M1402" s="1"/>
  <c r="N1402" s="1"/>
  <c r="L1403"/>
  <c r="M1403" s="1"/>
  <c r="N1403" s="1"/>
  <c r="L1404"/>
  <c r="M1404" s="1"/>
  <c r="N1404" s="1"/>
  <c r="L1405"/>
  <c r="M1405" s="1"/>
  <c r="N1405" s="1"/>
  <c r="L1406"/>
  <c r="M1406" s="1"/>
  <c r="N1406" s="1"/>
  <c r="L1407"/>
  <c r="M1407" s="1"/>
  <c r="N1407" s="1"/>
  <c r="L1408"/>
  <c r="M1408" s="1"/>
  <c r="N1408" s="1"/>
  <c r="L1409"/>
  <c r="M1409" s="1"/>
  <c r="N1409" s="1"/>
  <c r="L1410"/>
  <c r="M1410" s="1"/>
  <c r="N1410" s="1"/>
  <c r="L1411"/>
  <c r="M1411" s="1"/>
  <c r="N1411" s="1"/>
  <c r="L1412"/>
  <c r="M1412" s="1"/>
  <c r="N1412" s="1"/>
  <c r="L1413"/>
  <c r="M1413" s="1"/>
  <c r="N1413" s="1"/>
  <c r="L1414"/>
  <c r="M1414" s="1"/>
  <c r="N1414" s="1"/>
  <c r="L1415"/>
  <c r="M1415" s="1"/>
  <c r="N1415" s="1"/>
  <c r="L1416"/>
  <c r="M1416" s="1"/>
  <c r="N1416" s="1"/>
  <c r="L1417"/>
  <c r="M1417" s="1"/>
  <c r="N1417" s="1"/>
  <c r="L1418"/>
  <c r="M1418" s="1"/>
  <c r="N1418" s="1"/>
  <c r="L1419"/>
  <c r="M1419" s="1"/>
  <c r="N1419" s="1"/>
  <c r="L1420"/>
  <c r="M1420" s="1"/>
  <c r="N1420" s="1"/>
  <c r="L1421"/>
  <c r="M1421" s="1"/>
  <c r="N1421" s="1"/>
  <c r="L1422"/>
  <c r="M1422" s="1"/>
  <c r="N1422" s="1"/>
  <c r="L1423"/>
  <c r="M1423" s="1"/>
  <c r="N1423" s="1"/>
  <c r="L1424"/>
  <c r="M1424" s="1"/>
  <c r="N1424" s="1"/>
  <c r="L1425"/>
  <c r="M1425" s="1"/>
  <c r="N1425" s="1"/>
  <c r="L1426"/>
  <c r="M1426" s="1"/>
  <c r="N1426" s="1"/>
  <c r="L1427"/>
  <c r="M1427" s="1"/>
  <c r="N1427" s="1"/>
  <c r="L1428"/>
  <c r="M1428" s="1"/>
  <c r="N1428" s="1"/>
  <c r="L1429"/>
  <c r="M1429" s="1"/>
  <c r="N1429" s="1"/>
  <c r="L1430"/>
  <c r="M1430" s="1"/>
  <c r="N1430" s="1"/>
  <c r="L1431"/>
  <c r="M1431" s="1"/>
  <c r="N1431" s="1"/>
  <c r="L1432"/>
  <c r="M1432" s="1"/>
  <c r="N1432" s="1"/>
  <c r="L1433"/>
  <c r="M1433" s="1"/>
  <c r="N1433" s="1"/>
  <c r="L1434"/>
  <c r="M1434" s="1"/>
  <c r="N1434" s="1"/>
  <c r="L1435"/>
  <c r="M1435" s="1"/>
  <c r="N1435" s="1"/>
  <c r="L1436"/>
  <c r="M1436" s="1"/>
  <c r="N1436" s="1"/>
  <c r="L1437"/>
  <c r="M1437" s="1"/>
  <c r="N1437" s="1"/>
  <c r="L1438"/>
  <c r="M1438" s="1"/>
  <c r="N1438" s="1"/>
  <c r="L1439"/>
  <c r="M1439" s="1"/>
  <c r="N1439" s="1"/>
  <c r="L1440"/>
  <c r="M1440" s="1"/>
  <c r="N1440" s="1"/>
  <c r="L1441"/>
  <c r="M1441" s="1"/>
  <c r="N1441" s="1"/>
  <c r="L1442"/>
  <c r="M1442" s="1"/>
  <c r="N1442" s="1"/>
  <c r="L1443"/>
  <c r="M1443" s="1"/>
  <c r="N1443" s="1"/>
  <c r="L1444"/>
  <c r="M1444" s="1"/>
  <c r="N1444" s="1"/>
  <c r="L1445"/>
  <c r="M1445" s="1"/>
  <c r="N1445" s="1"/>
  <c r="L1446"/>
  <c r="M1446" s="1"/>
  <c r="N1446" s="1"/>
  <c r="L1447"/>
  <c r="M1447" s="1"/>
  <c r="N1447" s="1"/>
  <c r="L1448"/>
  <c r="M1448" s="1"/>
  <c r="N1448" s="1"/>
  <c r="L1449"/>
  <c r="M1449" s="1"/>
  <c r="N1449" s="1"/>
  <c r="L1450"/>
  <c r="M1450" s="1"/>
  <c r="N1450" s="1"/>
  <c r="L1451"/>
  <c r="M1451" s="1"/>
  <c r="N1451" s="1"/>
  <c r="L1452"/>
  <c r="M1452" s="1"/>
  <c r="N1452" s="1"/>
  <c r="L1453"/>
  <c r="M1453" s="1"/>
  <c r="N1453" s="1"/>
  <c r="L1454"/>
  <c r="M1454" s="1"/>
  <c r="N1454" s="1"/>
  <c r="L1455"/>
  <c r="M1455" s="1"/>
  <c r="N1455" s="1"/>
  <c r="L1456"/>
  <c r="M1456" s="1"/>
  <c r="N1456" s="1"/>
  <c r="L1457"/>
  <c r="M1457" s="1"/>
  <c r="N1457" s="1"/>
  <c r="L1458"/>
  <c r="M1458" s="1"/>
  <c r="N1458" s="1"/>
  <c r="L1459"/>
  <c r="M1459" s="1"/>
  <c r="N1459" s="1"/>
  <c r="L1460"/>
  <c r="M1460" s="1"/>
  <c r="N1460" s="1"/>
  <c r="L1461"/>
  <c r="M1461" s="1"/>
  <c r="N1461" s="1"/>
  <c r="L1462"/>
  <c r="M1462" s="1"/>
  <c r="N1462" s="1"/>
  <c r="L1463"/>
  <c r="M1463" s="1"/>
  <c r="N1463" s="1"/>
  <c r="L1464"/>
  <c r="M1464" s="1"/>
  <c r="N1464" s="1"/>
  <c r="L1465"/>
  <c r="M1465" s="1"/>
  <c r="N1465" s="1"/>
  <c r="L1466"/>
  <c r="M1466" s="1"/>
  <c r="N1466" s="1"/>
  <c r="L1467"/>
  <c r="M1467" s="1"/>
  <c r="N1467" s="1"/>
  <c r="L1468"/>
  <c r="M1468" s="1"/>
  <c r="N1468" s="1"/>
  <c r="L1469"/>
  <c r="M1469" s="1"/>
  <c r="N1469" s="1"/>
  <c r="L1470"/>
  <c r="M1470" s="1"/>
  <c r="N1470" s="1"/>
  <c r="L1471"/>
  <c r="M1471" s="1"/>
  <c r="N1471" s="1"/>
  <c r="L1472"/>
  <c r="M1472" s="1"/>
  <c r="N1472" s="1"/>
  <c r="L1473"/>
  <c r="M1473" s="1"/>
  <c r="N1473" s="1"/>
  <c r="L1474"/>
  <c r="M1474" s="1"/>
  <c r="N1474" s="1"/>
  <c r="L1475"/>
  <c r="M1475" s="1"/>
  <c r="N1475" s="1"/>
  <c r="L1476"/>
  <c r="M1476" s="1"/>
  <c r="N1476" s="1"/>
  <c r="L1477"/>
  <c r="M1477" s="1"/>
  <c r="N1477" s="1"/>
  <c r="L1478"/>
  <c r="M1478" s="1"/>
  <c r="N1478" s="1"/>
  <c r="L1479"/>
  <c r="M1479" s="1"/>
  <c r="N1479" s="1"/>
  <c r="L1480"/>
  <c r="M1480" s="1"/>
  <c r="N1480" s="1"/>
  <c r="L1481"/>
  <c r="M1481" s="1"/>
  <c r="N1481" s="1"/>
  <c r="L1482"/>
  <c r="M1482" s="1"/>
  <c r="N1482" s="1"/>
  <c r="L1483"/>
  <c r="M1483" s="1"/>
  <c r="N1483" s="1"/>
  <c r="L1484"/>
  <c r="M1484" s="1"/>
  <c r="N1484" s="1"/>
  <c r="L1485"/>
  <c r="M1485" s="1"/>
  <c r="N1485" s="1"/>
  <c r="L1486"/>
  <c r="M1486" s="1"/>
  <c r="N1486" s="1"/>
  <c r="L1487"/>
  <c r="M1487" s="1"/>
  <c r="N1487" s="1"/>
  <c r="L1488"/>
  <c r="M1488" s="1"/>
  <c r="N1488" s="1"/>
  <c r="L1489"/>
  <c r="M1489" s="1"/>
  <c r="N1489" s="1"/>
  <c r="L1490"/>
  <c r="M1490" s="1"/>
  <c r="N1490" s="1"/>
  <c r="L1491"/>
  <c r="M1491" s="1"/>
  <c r="N1491" s="1"/>
  <c r="L1492"/>
  <c r="M1492" s="1"/>
  <c r="N1492" s="1"/>
  <c r="L1493"/>
  <c r="M1493" s="1"/>
  <c r="N1493" s="1"/>
  <c r="L1494"/>
  <c r="M1494" s="1"/>
  <c r="N1494" s="1"/>
  <c r="L1495"/>
  <c r="M1495" s="1"/>
  <c r="N1495" s="1"/>
  <c r="L1496"/>
  <c r="M1496" s="1"/>
  <c r="N1496" s="1"/>
  <c r="L1497"/>
  <c r="M1497" s="1"/>
  <c r="N1497" s="1"/>
  <c r="L1498"/>
  <c r="M1498" s="1"/>
  <c r="N1498" s="1"/>
  <c r="L1499"/>
  <c r="M1499" s="1"/>
  <c r="N1499" s="1"/>
  <c r="L1500"/>
  <c r="M1500" s="1"/>
  <c r="N1500" s="1"/>
  <c r="L1501"/>
  <c r="M1501" s="1"/>
  <c r="N1501" s="1"/>
  <c r="L1502"/>
  <c r="M1502" s="1"/>
  <c r="N1502" s="1"/>
  <c r="L1503"/>
  <c r="M1503" s="1"/>
  <c r="N1503" s="1"/>
  <c r="L1504"/>
  <c r="M1504" s="1"/>
  <c r="N1504" s="1"/>
  <c r="L1505"/>
  <c r="M1505" s="1"/>
  <c r="N1505" s="1"/>
  <c r="L1506"/>
  <c r="M1506" s="1"/>
  <c r="N1506" s="1"/>
  <c r="L1507"/>
  <c r="M1507" s="1"/>
  <c r="N1507" s="1"/>
  <c r="L1508"/>
  <c r="M1508" s="1"/>
  <c r="N1508" s="1"/>
  <c r="L1509"/>
  <c r="M1509" s="1"/>
  <c r="N1509" s="1"/>
  <c r="L1510"/>
  <c r="M1510" s="1"/>
  <c r="N1510" s="1"/>
  <c r="L1511"/>
  <c r="M1511" s="1"/>
  <c r="N1511" s="1"/>
  <c r="L1512"/>
  <c r="M1512" s="1"/>
  <c r="N1512" s="1"/>
  <c r="L1513"/>
  <c r="M1513" s="1"/>
  <c r="N1513" s="1"/>
  <c r="L1514"/>
  <c r="M1514" s="1"/>
  <c r="N1514" s="1"/>
  <c r="L1515"/>
  <c r="M1515" s="1"/>
  <c r="N1515" s="1"/>
  <c r="L1516"/>
  <c r="M1516" s="1"/>
  <c r="N1516" s="1"/>
  <c r="L1517"/>
  <c r="M1517" s="1"/>
  <c r="N1517" s="1"/>
  <c r="L1518"/>
  <c r="M1518" s="1"/>
  <c r="N1518" s="1"/>
  <c r="L1519"/>
  <c r="M1519" s="1"/>
  <c r="N1519" s="1"/>
  <c r="L1520"/>
  <c r="M1520" s="1"/>
  <c r="N1520" s="1"/>
  <c r="L1521"/>
  <c r="M1521" s="1"/>
  <c r="N1521" s="1"/>
  <c r="L1522"/>
  <c r="M1522" s="1"/>
  <c r="N1522" s="1"/>
  <c r="L1523"/>
  <c r="M1523" s="1"/>
  <c r="N1523" s="1"/>
  <c r="L1524"/>
  <c r="M1524" s="1"/>
  <c r="N1524" s="1"/>
  <c r="L1525"/>
  <c r="M1525" s="1"/>
  <c r="N1525" s="1"/>
  <c r="L1526"/>
  <c r="M1526" s="1"/>
  <c r="N1526" s="1"/>
  <c r="L1527"/>
  <c r="M1527" s="1"/>
  <c r="N1527" s="1"/>
  <c r="L1528"/>
  <c r="M1528" s="1"/>
  <c r="N1528" s="1"/>
  <c r="L1529"/>
  <c r="M1529" s="1"/>
  <c r="N1529" s="1"/>
  <c r="L1530"/>
  <c r="M1530" s="1"/>
  <c r="N1530" s="1"/>
  <c r="L1531"/>
  <c r="M1531" s="1"/>
  <c r="N1531" s="1"/>
  <c r="L1532"/>
  <c r="M1532" s="1"/>
  <c r="N1532" s="1"/>
  <c r="L1533"/>
  <c r="M1533" s="1"/>
  <c r="N1533" s="1"/>
  <c r="L1534"/>
  <c r="M1534" s="1"/>
  <c r="N1534" s="1"/>
  <c r="L1535"/>
  <c r="M1535" s="1"/>
  <c r="N1535" s="1"/>
  <c r="L1536"/>
  <c r="M1536" s="1"/>
  <c r="N1536" s="1"/>
  <c r="L1537"/>
  <c r="M1537" s="1"/>
  <c r="N1537" s="1"/>
  <c r="L1538"/>
  <c r="M1538" s="1"/>
  <c r="N1538" s="1"/>
  <c r="L1539"/>
  <c r="M1539" s="1"/>
  <c r="N1539" s="1"/>
  <c r="L1540"/>
  <c r="M1540" s="1"/>
  <c r="N1540" s="1"/>
  <c r="L1541"/>
  <c r="M1541" s="1"/>
  <c r="N1541" s="1"/>
  <c r="L1542"/>
  <c r="M1542" s="1"/>
  <c r="N1542" s="1"/>
  <c r="L1543"/>
  <c r="M1543" s="1"/>
  <c r="N1543" s="1"/>
  <c r="L1544"/>
  <c r="M1544" s="1"/>
  <c r="N1544" s="1"/>
  <c r="L1545"/>
  <c r="M1545" s="1"/>
  <c r="N1545" s="1"/>
  <c r="L1546"/>
  <c r="M1546" s="1"/>
  <c r="N1546" s="1"/>
  <c r="L1547"/>
  <c r="M1547" s="1"/>
  <c r="N1547" s="1"/>
  <c r="L1548"/>
  <c r="M1548" s="1"/>
  <c r="N1548" s="1"/>
  <c r="L1549"/>
  <c r="M1549" s="1"/>
  <c r="N1549" s="1"/>
  <c r="L1550"/>
  <c r="M1550" s="1"/>
  <c r="N1550" s="1"/>
  <c r="L1551"/>
  <c r="M1551" s="1"/>
  <c r="N1551" s="1"/>
  <c r="L1552"/>
  <c r="M1552" s="1"/>
  <c r="N1552" s="1"/>
  <c r="L1553"/>
  <c r="M1553" s="1"/>
  <c r="N1553" s="1"/>
  <c r="L1554"/>
  <c r="M1554" s="1"/>
  <c r="N1554" s="1"/>
  <c r="L1555"/>
  <c r="M1555" s="1"/>
  <c r="N1555" s="1"/>
  <c r="L1556"/>
  <c r="M1556" s="1"/>
  <c r="N1556" s="1"/>
  <c r="L1557"/>
  <c r="M1557" s="1"/>
  <c r="N1557" s="1"/>
  <c r="L1558"/>
  <c r="M1558" s="1"/>
  <c r="N1558" s="1"/>
  <c r="L1559"/>
  <c r="M1559" s="1"/>
  <c r="N1559" s="1"/>
  <c r="L1560"/>
  <c r="M1560" s="1"/>
  <c r="N1560" s="1"/>
  <c r="L1561"/>
  <c r="M1561" s="1"/>
  <c r="N1561" s="1"/>
  <c r="L1562"/>
  <c r="M1562" s="1"/>
  <c r="N1562" s="1"/>
  <c r="L1563"/>
  <c r="M1563" s="1"/>
  <c r="N1563" s="1"/>
  <c r="L1564"/>
  <c r="M1564" s="1"/>
  <c r="N1564" s="1"/>
  <c r="L1565"/>
  <c r="M1565" s="1"/>
  <c r="N1565" s="1"/>
  <c r="L1566"/>
  <c r="M1566" s="1"/>
  <c r="N1566" s="1"/>
  <c r="L1567"/>
  <c r="M1567" s="1"/>
  <c r="N1567" s="1"/>
  <c r="L1568"/>
  <c r="M1568" s="1"/>
  <c r="N1568" s="1"/>
  <c r="L1569"/>
  <c r="M1569" s="1"/>
  <c r="N1569" s="1"/>
  <c r="L1570"/>
  <c r="M1570" s="1"/>
  <c r="N1570" s="1"/>
  <c r="L1571"/>
  <c r="M1571" s="1"/>
  <c r="N1571" s="1"/>
  <c r="L1572"/>
  <c r="M1572" s="1"/>
  <c r="N1572" s="1"/>
  <c r="L1573"/>
  <c r="M1573" s="1"/>
  <c r="N1573" s="1"/>
  <c r="L1574"/>
  <c r="M1574" s="1"/>
  <c r="N1574" s="1"/>
  <c r="L1575"/>
  <c r="M1575" s="1"/>
  <c r="N1575" s="1"/>
  <c r="L1576"/>
  <c r="M1576" s="1"/>
  <c r="N1576" s="1"/>
  <c r="L1577"/>
  <c r="M1577" s="1"/>
  <c r="N1577" s="1"/>
  <c r="L1578"/>
  <c r="M1578" s="1"/>
  <c r="N1578" s="1"/>
  <c r="L1579"/>
  <c r="M1579" s="1"/>
  <c r="N1579" s="1"/>
  <c r="L1580"/>
  <c r="M1580" s="1"/>
  <c r="N1580" s="1"/>
  <c r="L1581"/>
  <c r="M1581" s="1"/>
  <c r="N1581" s="1"/>
  <c r="L1582"/>
  <c r="M1582" s="1"/>
  <c r="N1582" s="1"/>
  <c r="L1583"/>
  <c r="M1583" s="1"/>
  <c r="N1583" s="1"/>
  <c r="L1584"/>
  <c r="M1584" s="1"/>
  <c r="N1584" s="1"/>
  <c r="L1585"/>
  <c r="M1585" s="1"/>
  <c r="N1585" s="1"/>
  <c r="L1586"/>
  <c r="M1586" s="1"/>
  <c r="N1586" s="1"/>
  <c r="L1587"/>
  <c r="M1587" s="1"/>
  <c r="N1587" s="1"/>
  <c r="L1588"/>
  <c r="M1588" s="1"/>
  <c r="N1588" s="1"/>
  <c r="L1589"/>
  <c r="M1589" s="1"/>
  <c r="N1589" s="1"/>
  <c r="L1590"/>
  <c r="M1590" s="1"/>
  <c r="N1590" s="1"/>
  <c r="L1591"/>
  <c r="M1591" s="1"/>
  <c r="N1591" s="1"/>
  <c r="L1592"/>
  <c r="M1592" s="1"/>
  <c r="N1592" s="1"/>
  <c r="L1593"/>
  <c r="M1593" s="1"/>
  <c r="N1593" s="1"/>
  <c r="L1594"/>
  <c r="M1594" s="1"/>
  <c r="N1594" s="1"/>
  <c r="L1595"/>
  <c r="M1595" s="1"/>
  <c r="N1595" s="1"/>
  <c r="L1596"/>
  <c r="M1596" s="1"/>
  <c r="N1596" s="1"/>
  <c r="L1597"/>
  <c r="M1597" s="1"/>
  <c r="N1597" s="1"/>
  <c r="L1598"/>
  <c r="M1598" s="1"/>
  <c r="N1598" s="1"/>
  <c r="L1599"/>
  <c r="M1599" s="1"/>
  <c r="N1599" s="1"/>
  <c r="L1600"/>
  <c r="M1600" s="1"/>
  <c r="N1600" s="1"/>
  <c r="L1601"/>
  <c r="M1601" s="1"/>
  <c r="N1601" s="1"/>
  <c r="L1602"/>
  <c r="M1602" s="1"/>
  <c r="N1602" s="1"/>
  <c r="L1603"/>
  <c r="M1603" s="1"/>
  <c r="N1603" s="1"/>
  <c r="L1604"/>
  <c r="M1604" s="1"/>
  <c r="N1604" s="1"/>
  <c r="L1605"/>
  <c r="M1605" s="1"/>
  <c r="N1605" s="1"/>
  <c r="L1606"/>
  <c r="M1606" s="1"/>
  <c r="N1606" s="1"/>
  <c r="L1607"/>
  <c r="M1607" s="1"/>
  <c r="N1607" s="1"/>
  <c r="L1608"/>
  <c r="M1608" s="1"/>
  <c r="N1608" s="1"/>
  <c r="L1609"/>
  <c r="M1609" s="1"/>
  <c r="N1609" s="1"/>
  <c r="L1610"/>
  <c r="M1610" s="1"/>
  <c r="N1610" s="1"/>
  <c r="L1611"/>
  <c r="M1611" s="1"/>
  <c r="N1611" s="1"/>
  <c r="L1612"/>
  <c r="M1612" s="1"/>
  <c r="N1612" s="1"/>
  <c r="L1613"/>
  <c r="M1613" s="1"/>
  <c r="N1613" s="1"/>
  <c r="L1614"/>
  <c r="M1614" s="1"/>
  <c r="N1614" s="1"/>
  <c r="L1615"/>
  <c r="M1615" s="1"/>
  <c r="N1615" s="1"/>
  <c r="L1616"/>
  <c r="M1616" s="1"/>
  <c r="N1616" s="1"/>
  <c r="L1617"/>
  <c r="M1617" s="1"/>
  <c r="N1617" s="1"/>
  <c r="L1618"/>
  <c r="M1618" s="1"/>
  <c r="N1618" s="1"/>
  <c r="L1619"/>
  <c r="M1619" s="1"/>
  <c r="N1619" s="1"/>
  <c r="L1620"/>
  <c r="M1620" s="1"/>
  <c r="N1620" s="1"/>
  <c r="L1621"/>
  <c r="M1621" s="1"/>
  <c r="N1621" s="1"/>
  <c r="L1622"/>
  <c r="M1622" s="1"/>
  <c r="N1622" s="1"/>
  <c r="L1623"/>
  <c r="M1623" s="1"/>
  <c r="N1623" s="1"/>
  <c r="L1624"/>
  <c r="M1624" s="1"/>
  <c r="N1624" s="1"/>
  <c r="L1625"/>
  <c r="M1625" s="1"/>
  <c r="N1625" s="1"/>
  <c r="L1626"/>
  <c r="M1626" s="1"/>
  <c r="N1626" s="1"/>
  <c r="L1627"/>
  <c r="M1627" s="1"/>
  <c r="N1627" s="1"/>
  <c r="L1628"/>
  <c r="M1628" s="1"/>
  <c r="N1628" s="1"/>
  <c r="L1629"/>
  <c r="M1629" s="1"/>
  <c r="N1629" s="1"/>
  <c r="L1630"/>
  <c r="M1630" s="1"/>
  <c r="N1630" s="1"/>
  <c r="L1631"/>
  <c r="M1631" s="1"/>
  <c r="N1631" s="1"/>
  <c r="L1632"/>
  <c r="M1632" s="1"/>
  <c r="N1632" s="1"/>
  <c r="L1633"/>
  <c r="M1633" s="1"/>
  <c r="N1633" s="1"/>
  <c r="L1634"/>
  <c r="M1634" s="1"/>
  <c r="N1634" s="1"/>
  <c r="L1635"/>
  <c r="M1635" s="1"/>
  <c r="N1635" s="1"/>
  <c r="L1636"/>
  <c r="M1636" s="1"/>
  <c r="N1636" s="1"/>
  <c r="L1637"/>
  <c r="M1637" s="1"/>
  <c r="N1637" s="1"/>
  <c r="L1638"/>
  <c r="M1638" s="1"/>
  <c r="N1638" s="1"/>
  <c r="L1639"/>
  <c r="M1639" s="1"/>
  <c r="N1639" s="1"/>
  <c r="L1640"/>
  <c r="M1640" s="1"/>
  <c r="N1640" s="1"/>
  <c r="L1641"/>
  <c r="M1641" s="1"/>
  <c r="N1641" s="1"/>
  <c r="L1642"/>
  <c r="M1642" s="1"/>
  <c r="N1642" s="1"/>
  <c r="L1643"/>
  <c r="M1643" s="1"/>
  <c r="N1643" s="1"/>
  <c r="L1644"/>
  <c r="M1644" s="1"/>
  <c r="N1644" s="1"/>
  <c r="L1645"/>
  <c r="M1645" s="1"/>
  <c r="N1645" s="1"/>
  <c r="L1646"/>
  <c r="M1646" s="1"/>
  <c r="N1646" s="1"/>
  <c r="L1647"/>
  <c r="M1647" s="1"/>
  <c r="N1647" s="1"/>
  <c r="L1648"/>
  <c r="M1648" s="1"/>
  <c r="N1648" s="1"/>
  <c r="L1649"/>
  <c r="M1649" s="1"/>
  <c r="N1649" s="1"/>
  <c r="L1650"/>
  <c r="M1650" s="1"/>
  <c r="N1650" s="1"/>
  <c r="L1651"/>
  <c r="M1651" s="1"/>
  <c r="N1651" s="1"/>
  <c r="L1652"/>
  <c r="M1652" s="1"/>
  <c r="N1652" s="1"/>
  <c r="L1653"/>
  <c r="M1653" s="1"/>
  <c r="N1653" s="1"/>
  <c r="L1654"/>
  <c r="M1654" s="1"/>
  <c r="N1654" s="1"/>
  <c r="L1655"/>
  <c r="M1655" s="1"/>
  <c r="N1655" s="1"/>
  <c r="L1656"/>
  <c r="M1656" s="1"/>
  <c r="N1656" s="1"/>
  <c r="L1657"/>
  <c r="M1657" s="1"/>
  <c r="N1657" s="1"/>
  <c r="L1658"/>
  <c r="M1658" s="1"/>
  <c r="N1658" s="1"/>
  <c r="L1659"/>
  <c r="M1659" s="1"/>
  <c r="N1659" s="1"/>
  <c r="L1660"/>
  <c r="M1660" s="1"/>
  <c r="N1660" s="1"/>
  <c r="L1661"/>
  <c r="M1661" s="1"/>
  <c r="N1661" s="1"/>
  <c r="L1662"/>
  <c r="M1662" s="1"/>
  <c r="N1662" s="1"/>
  <c r="L1663"/>
  <c r="M1663" s="1"/>
  <c r="N1663" s="1"/>
  <c r="L1664"/>
  <c r="M1664" s="1"/>
  <c r="N1664" s="1"/>
  <c r="L1665"/>
  <c r="M1665" s="1"/>
  <c r="N1665" s="1"/>
  <c r="L1666"/>
  <c r="M1666" s="1"/>
  <c r="N1666" s="1"/>
  <c r="L1667"/>
  <c r="M1667" s="1"/>
  <c r="N1667" s="1"/>
  <c r="L1668"/>
  <c r="M1668" s="1"/>
  <c r="N1668" s="1"/>
  <c r="L1669"/>
  <c r="M1669" s="1"/>
  <c r="N1669" s="1"/>
  <c r="L1670"/>
  <c r="M1670" s="1"/>
  <c r="N1670" s="1"/>
  <c r="L1671"/>
  <c r="M1671" s="1"/>
  <c r="N1671" s="1"/>
  <c r="L1672"/>
  <c r="M1672" s="1"/>
  <c r="N1672" s="1"/>
  <c r="L1673"/>
  <c r="M1673" s="1"/>
  <c r="N1673" s="1"/>
  <c r="L1674"/>
  <c r="M1674" s="1"/>
  <c r="N1674" s="1"/>
  <c r="L1675"/>
  <c r="M1675" s="1"/>
  <c r="N1675" s="1"/>
  <c r="L1676"/>
  <c r="M1676" s="1"/>
  <c r="N1676" s="1"/>
  <c r="L1677"/>
  <c r="M1677" s="1"/>
  <c r="N1677" s="1"/>
  <c r="L1678"/>
  <c r="M1678" s="1"/>
  <c r="N1678" s="1"/>
  <c r="L1679"/>
  <c r="M1679" s="1"/>
  <c r="N1679" s="1"/>
  <c r="L1680"/>
  <c r="M1680" s="1"/>
  <c r="N1680" s="1"/>
  <c r="L1681"/>
  <c r="M1681" s="1"/>
  <c r="N1681" s="1"/>
  <c r="L1682"/>
  <c r="M1682" s="1"/>
  <c r="N1682" s="1"/>
  <c r="L1683"/>
  <c r="M1683" s="1"/>
  <c r="N1683" s="1"/>
  <c r="L1684"/>
  <c r="M1684" s="1"/>
  <c r="N1684" s="1"/>
  <c r="L1685"/>
  <c r="M1685" s="1"/>
  <c r="N1685" s="1"/>
  <c r="L1686"/>
  <c r="M1686" s="1"/>
  <c r="N1686" s="1"/>
  <c r="L1687"/>
  <c r="M1687" s="1"/>
  <c r="N1687" s="1"/>
  <c r="L1688"/>
  <c r="M1688" s="1"/>
  <c r="N1688" s="1"/>
  <c r="L1689"/>
  <c r="M1689" s="1"/>
  <c r="N1689" s="1"/>
  <c r="L1690"/>
  <c r="M1690" s="1"/>
  <c r="N1690" s="1"/>
  <c r="L1691"/>
  <c r="M1691" s="1"/>
  <c r="N1691" s="1"/>
  <c r="L1692"/>
  <c r="M1692" s="1"/>
  <c r="N1692" s="1"/>
  <c r="L1693"/>
  <c r="M1693" s="1"/>
  <c r="N1693" s="1"/>
  <c r="L1694"/>
  <c r="M1694" s="1"/>
  <c r="N1694" s="1"/>
  <c r="L1695"/>
  <c r="M1695" s="1"/>
  <c r="N1695" s="1"/>
  <c r="L1696"/>
  <c r="M1696" s="1"/>
  <c r="N1696" s="1"/>
  <c r="L1697"/>
  <c r="M1697" s="1"/>
  <c r="N1697" s="1"/>
  <c r="L1698"/>
  <c r="M1698" s="1"/>
  <c r="N1698" s="1"/>
  <c r="L1699"/>
  <c r="M1699" s="1"/>
  <c r="N1699" s="1"/>
  <c r="L1700"/>
  <c r="M1700" s="1"/>
  <c r="N1700" s="1"/>
  <c r="L1701"/>
  <c r="M1701" s="1"/>
  <c r="N1701" s="1"/>
  <c r="L1702"/>
  <c r="M1702" s="1"/>
  <c r="N1702" s="1"/>
  <c r="L1703"/>
  <c r="M1703" s="1"/>
  <c r="N1703" s="1"/>
  <c r="L1704"/>
  <c r="M1704" s="1"/>
  <c r="N1704" s="1"/>
  <c r="L1705"/>
  <c r="M1705" s="1"/>
  <c r="N1705" s="1"/>
  <c r="L1706"/>
  <c r="M1706" s="1"/>
  <c r="N1706" s="1"/>
  <c r="L1707"/>
  <c r="M1707" s="1"/>
  <c r="N1707" s="1"/>
  <c r="L1708"/>
  <c r="M1708" s="1"/>
  <c r="N1708" s="1"/>
  <c r="L1709"/>
  <c r="M1709" s="1"/>
  <c r="N1709" s="1"/>
  <c r="L1710"/>
  <c r="M1710" s="1"/>
  <c r="N1710" s="1"/>
  <c r="L1711"/>
  <c r="M1711" s="1"/>
  <c r="N1711" s="1"/>
  <c r="L1712"/>
  <c r="M1712" s="1"/>
  <c r="N1712" s="1"/>
  <c r="L1713"/>
  <c r="M1713" s="1"/>
  <c r="N1713" s="1"/>
  <c r="L1714"/>
  <c r="M1714" s="1"/>
  <c r="N1714" s="1"/>
  <c r="L1715"/>
  <c r="M1715" s="1"/>
  <c r="N1715" s="1"/>
  <c r="L1716"/>
  <c r="M1716" s="1"/>
  <c r="N1716" s="1"/>
  <c r="L1717"/>
  <c r="M1717" s="1"/>
  <c r="N1717" s="1"/>
  <c r="L1718"/>
  <c r="M1718" s="1"/>
  <c r="N1718" s="1"/>
  <c r="L1719"/>
  <c r="M1719" s="1"/>
  <c r="N1719" s="1"/>
  <c r="L1720"/>
  <c r="M1720" s="1"/>
  <c r="N1720" s="1"/>
  <c r="L1721"/>
  <c r="M1721" s="1"/>
  <c r="N1721" s="1"/>
  <c r="L1722"/>
  <c r="M1722" s="1"/>
  <c r="N1722" s="1"/>
  <c r="L1723"/>
  <c r="M1723" s="1"/>
  <c r="N1723" s="1"/>
  <c r="L1724"/>
  <c r="M1724" s="1"/>
  <c r="N1724" s="1"/>
  <c r="L1725"/>
  <c r="M1725" s="1"/>
  <c r="N1725" s="1"/>
  <c r="L1726"/>
  <c r="M1726" s="1"/>
  <c r="N1726" s="1"/>
  <c r="L1727"/>
  <c r="M1727" s="1"/>
  <c r="N1727" s="1"/>
  <c r="L1728"/>
  <c r="M1728" s="1"/>
  <c r="N1728" s="1"/>
  <c r="L1729"/>
  <c r="M1729" s="1"/>
  <c r="N1729" s="1"/>
  <c r="L1730"/>
  <c r="M1730" s="1"/>
  <c r="N1730" s="1"/>
  <c r="L1731"/>
  <c r="M1731" s="1"/>
  <c r="N1731" s="1"/>
  <c r="L1732"/>
  <c r="M1732" s="1"/>
  <c r="N1732" s="1"/>
  <c r="L1733"/>
  <c r="M1733" s="1"/>
  <c r="N1733" s="1"/>
  <c r="L1734"/>
  <c r="M1734" s="1"/>
  <c r="N1734" s="1"/>
  <c r="L1735"/>
  <c r="M1735" s="1"/>
  <c r="N1735" s="1"/>
  <c r="L1736"/>
  <c r="M1736" s="1"/>
  <c r="N1736" s="1"/>
  <c r="L1737"/>
  <c r="M1737" s="1"/>
  <c r="N1737" s="1"/>
  <c r="L1738"/>
  <c r="M1738" s="1"/>
  <c r="N1738" s="1"/>
  <c r="L1739"/>
  <c r="M1739" s="1"/>
  <c r="N1739" s="1"/>
  <c r="L1740"/>
  <c r="M1740" s="1"/>
  <c r="N1740" s="1"/>
  <c r="L1741"/>
  <c r="M1741" s="1"/>
  <c r="N1741" s="1"/>
  <c r="L1742"/>
  <c r="M1742" s="1"/>
  <c r="N1742" s="1"/>
  <c r="L1743"/>
  <c r="M1743" s="1"/>
  <c r="N1743" s="1"/>
  <c r="L1744"/>
  <c r="M1744" s="1"/>
  <c r="N1744" s="1"/>
  <c r="L1745"/>
  <c r="M1745" s="1"/>
  <c r="N1745" s="1"/>
  <c r="L1746"/>
  <c r="M1746" s="1"/>
  <c r="N1746" s="1"/>
  <c r="L1747"/>
  <c r="M1747" s="1"/>
  <c r="N1747" s="1"/>
  <c r="L1748"/>
  <c r="M1748" s="1"/>
  <c r="N1748" s="1"/>
  <c r="L1749"/>
  <c r="M1749" s="1"/>
  <c r="N1749" s="1"/>
  <c r="L1750"/>
  <c r="M1750" s="1"/>
  <c r="N1750" s="1"/>
  <c r="L1751"/>
  <c r="M1751" s="1"/>
  <c r="N1751" s="1"/>
  <c r="L1752"/>
  <c r="M1752" s="1"/>
  <c r="N1752" s="1"/>
  <c r="L1753"/>
  <c r="M1753" s="1"/>
  <c r="N1753" s="1"/>
  <c r="L1754"/>
  <c r="M1754" s="1"/>
  <c r="N1754" s="1"/>
  <c r="L1755"/>
  <c r="M1755" s="1"/>
  <c r="N1755" s="1"/>
  <c r="L1756"/>
  <c r="M1756" s="1"/>
  <c r="N1756" s="1"/>
  <c r="L1757"/>
  <c r="M1757" s="1"/>
  <c r="N1757" s="1"/>
  <c r="L1758"/>
  <c r="M1758" s="1"/>
  <c r="N1758" s="1"/>
  <c r="L1759"/>
  <c r="M1759" s="1"/>
  <c r="N1759" s="1"/>
  <c r="L1760"/>
  <c r="M1760" s="1"/>
  <c r="N1760" s="1"/>
  <c r="L1761"/>
  <c r="M1761" s="1"/>
  <c r="N1761" s="1"/>
  <c r="L1762"/>
  <c r="M1762" s="1"/>
  <c r="N1762" s="1"/>
  <c r="L1763"/>
  <c r="M1763" s="1"/>
  <c r="N1763" s="1"/>
  <c r="L1764"/>
  <c r="M1764" s="1"/>
  <c r="N1764" s="1"/>
  <c r="L1765"/>
  <c r="M1765" s="1"/>
  <c r="N1765" s="1"/>
  <c r="L1766"/>
  <c r="M1766" s="1"/>
  <c r="N1766" s="1"/>
  <c r="L1767"/>
  <c r="M1767" s="1"/>
  <c r="N1767" s="1"/>
  <c r="L1768"/>
  <c r="M1768" s="1"/>
  <c r="N1768" s="1"/>
  <c r="L1769"/>
  <c r="M1769" s="1"/>
  <c r="N1769" s="1"/>
  <c r="L1770"/>
  <c r="M1770" s="1"/>
  <c r="N1770" s="1"/>
  <c r="L1771"/>
  <c r="M1771" s="1"/>
  <c r="N1771" s="1"/>
  <c r="L1772"/>
  <c r="M1772" s="1"/>
  <c r="N1772" s="1"/>
  <c r="L1773"/>
  <c r="M1773" s="1"/>
  <c r="N1773" s="1"/>
  <c r="L1774"/>
  <c r="M1774" s="1"/>
  <c r="N1774" s="1"/>
  <c r="L1775"/>
  <c r="M1775" s="1"/>
  <c r="N1775" s="1"/>
  <c r="L1776"/>
  <c r="M1776" s="1"/>
  <c r="N1776" s="1"/>
  <c r="L1777"/>
  <c r="M1777" s="1"/>
  <c r="N1777" s="1"/>
  <c r="L1778"/>
  <c r="M1778" s="1"/>
  <c r="N1778" s="1"/>
  <c r="L1779"/>
  <c r="M1779" s="1"/>
  <c r="N1779" s="1"/>
  <c r="L1780"/>
  <c r="M1780" s="1"/>
  <c r="N1780" s="1"/>
  <c r="L1781"/>
  <c r="M1781" s="1"/>
  <c r="N1781" s="1"/>
  <c r="L1782"/>
  <c r="M1782" s="1"/>
  <c r="N1782" s="1"/>
  <c r="L1783"/>
  <c r="M1783" s="1"/>
  <c r="N1783" s="1"/>
  <c r="L1784"/>
  <c r="M1784" s="1"/>
  <c r="N1784" s="1"/>
  <c r="L1785"/>
  <c r="M1785" s="1"/>
  <c r="N1785" s="1"/>
  <c r="L1786"/>
  <c r="M1786" s="1"/>
  <c r="N1786" s="1"/>
  <c r="L1787"/>
  <c r="M1787" s="1"/>
  <c r="N1787" s="1"/>
  <c r="L1788"/>
  <c r="M1788" s="1"/>
  <c r="N1788" s="1"/>
  <c r="L1789"/>
  <c r="M1789" s="1"/>
  <c r="N1789" s="1"/>
  <c r="L1790"/>
  <c r="M1790" s="1"/>
  <c r="N1790" s="1"/>
  <c r="L1791"/>
  <c r="M1791" s="1"/>
  <c r="N1791" s="1"/>
  <c r="L1792"/>
  <c r="M1792" s="1"/>
  <c r="N1792" s="1"/>
  <c r="L1793"/>
  <c r="M1793" s="1"/>
  <c r="N1793" s="1"/>
  <c r="L1794"/>
  <c r="M1794" s="1"/>
  <c r="N1794" s="1"/>
  <c r="L1795"/>
  <c r="M1795" s="1"/>
  <c r="N1795" s="1"/>
  <c r="L1796"/>
  <c r="M1796" s="1"/>
  <c r="N1796" s="1"/>
  <c r="L1797"/>
  <c r="M1797" s="1"/>
  <c r="N1797" s="1"/>
  <c r="L1798"/>
  <c r="M1798" s="1"/>
  <c r="N1798" s="1"/>
  <c r="L1799"/>
  <c r="M1799" s="1"/>
  <c r="N1799" s="1"/>
  <c r="L1800"/>
  <c r="M1800" s="1"/>
  <c r="N1800" s="1"/>
  <c r="L1801"/>
  <c r="M1801" s="1"/>
  <c r="N1801" s="1"/>
  <c r="L1802"/>
  <c r="M1802" s="1"/>
  <c r="N1802" s="1"/>
  <c r="L1803"/>
  <c r="M1803" s="1"/>
  <c r="N1803" s="1"/>
  <c r="L1804"/>
  <c r="M1804" s="1"/>
  <c r="N1804" s="1"/>
  <c r="L1805"/>
  <c r="M1805" s="1"/>
  <c r="N1805" s="1"/>
  <c r="L1806"/>
  <c r="M1806" s="1"/>
  <c r="N1806" s="1"/>
  <c r="L1807"/>
  <c r="M1807" s="1"/>
  <c r="N1807" s="1"/>
  <c r="L1808"/>
  <c r="M1808" s="1"/>
  <c r="N1808" s="1"/>
  <c r="L1809"/>
  <c r="M1809" s="1"/>
  <c r="N1809" s="1"/>
  <c r="L1810"/>
  <c r="M1810" s="1"/>
  <c r="N1810" s="1"/>
  <c r="L1811"/>
  <c r="M1811" s="1"/>
  <c r="N1811" s="1"/>
  <c r="L1812"/>
  <c r="M1812" s="1"/>
  <c r="N1812" s="1"/>
  <c r="L1813"/>
  <c r="M1813" s="1"/>
  <c r="N1813" s="1"/>
  <c r="L1814"/>
  <c r="M1814" s="1"/>
  <c r="N1814" s="1"/>
  <c r="L1815"/>
  <c r="M1815" s="1"/>
  <c r="N1815" s="1"/>
  <c r="L1816"/>
  <c r="M1816" s="1"/>
  <c r="N1816" s="1"/>
  <c r="L1817"/>
  <c r="M1817" s="1"/>
  <c r="N1817" s="1"/>
  <c r="L1818"/>
  <c r="M1818" s="1"/>
  <c r="N1818" s="1"/>
  <c r="L1819"/>
  <c r="M1819" s="1"/>
  <c r="N1819" s="1"/>
  <c r="L1820"/>
  <c r="M1820" s="1"/>
  <c r="N1820" s="1"/>
  <c r="L1821"/>
  <c r="M1821" s="1"/>
  <c r="N1821" s="1"/>
  <c r="L1822"/>
  <c r="M1822" s="1"/>
  <c r="N1822" s="1"/>
  <c r="L1823"/>
  <c r="M1823" s="1"/>
  <c r="N1823" s="1"/>
  <c r="L1824"/>
  <c r="M1824" s="1"/>
  <c r="N1824" s="1"/>
  <c r="L1825"/>
  <c r="M1825" s="1"/>
  <c r="N1825" s="1"/>
  <c r="L1826"/>
  <c r="M1826" s="1"/>
  <c r="N1826" s="1"/>
  <c r="L1827"/>
  <c r="M1827" s="1"/>
  <c r="N1827" s="1"/>
  <c r="L1828"/>
  <c r="M1828" s="1"/>
  <c r="N1828" s="1"/>
  <c r="L1829"/>
  <c r="M1829" s="1"/>
  <c r="N1829" s="1"/>
  <c r="L1830"/>
  <c r="M1830" s="1"/>
  <c r="N1830" s="1"/>
  <c r="L1831"/>
  <c r="M1831" s="1"/>
  <c r="N1831" s="1"/>
  <c r="L1832"/>
  <c r="M1832" s="1"/>
  <c r="N1832" s="1"/>
  <c r="L1833"/>
  <c r="M1833" s="1"/>
  <c r="N1833" s="1"/>
  <c r="L1834"/>
  <c r="M1834" s="1"/>
  <c r="N1834" s="1"/>
  <c r="L1835"/>
  <c r="M1835" s="1"/>
  <c r="N1835" s="1"/>
  <c r="L1836"/>
  <c r="M1836" s="1"/>
  <c r="N1836" s="1"/>
  <c r="L1837"/>
  <c r="M1837" s="1"/>
  <c r="N1837" s="1"/>
  <c r="L1838"/>
  <c r="M1838" s="1"/>
  <c r="N1838" s="1"/>
  <c r="L1839"/>
  <c r="M1839" s="1"/>
  <c r="N1839" s="1"/>
  <c r="L1840"/>
  <c r="M1840" s="1"/>
  <c r="N1840" s="1"/>
  <c r="L1841"/>
  <c r="M1841" s="1"/>
  <c r="N1841" s="1"/>
  <c r="L1842"/>
  <c r="M1842" s="1"/>
  <c r="N1842" s="1"/>
  <c r="L1843"/>
  <c r="M1843" s="1"/>
  <c r="N1843" s="1"/>
  <c r="L1844"/>
  <c r="M1844" s="1"/>
  <c r="N1844" s="1"/>
  <c r="L1845"/>
  <c r="M1845" s="1"/>
  <c r="N1845" s="1"/>
  <c r="L1846"/>
  <c r="M1846" s="1"/>
  <c r="N1846" s="1"/>
  <c r="L1847"/>
  <c r="M1847" s="1"/>
  <c r="N1847" s="1"/>
  <c r="L1848"/>
  <c r="M1848" s="1"/>
  <c r="N1848" s="1"/>
  <c r="L1849"/>
  <c r="M1849" s="1"/>
  <c r="N1849" s="1"/>
  <c r="L1850"/>
  <c r="M1850" s="1"/>
  <c r="N1850" s="1"/>
  <c r="L1851"/>
  <c r="M1851" s="1"/>
  <c r="N1851" s="1"/>
  <c r="L1852"/>
  <c r="M1852" s="1"/>
  <c r="N1852" s="1"/>
  <c r="L1853"/>
  <c r="M1853" s="1"/>
  <c r="N1853" s="1"/>
  <c r="L1854"/>
  <c r="M1854" s="1"/>
  <c r="N1854" s="1"/>
  <c r="L1855"/>
  <c r="M1855" s="1"/>
  <c r="N1855" s="1"/>
  <c r="L1856"/>
  <c r="M1856" s="1"/>
  <c r="N1856" s="1"/>
  <c r="L1857"/>
  <c r="M1857" s="1"/>
  <c r="N1857" s="1"/>
  <c r="L1858"/>
  <c r="M1858" s="1"/>
  <c r="N1858" s="1"/>
  <c r="L1859"/>
  <c r="M1859" s="1"/>
  <c r="N1859" s="1"/>
  <c r="L1860"/>
  <c r="M1860" s="1"/>
  <c r="N1860" s="1"/>
  <c r="L1861"/>
  <c r="M1861" s="1"/>
  <c r="N1861" s="1"/>
  <c r="L1862"/>
  <c r="M1862" s="1"/>
  <c r="N1862" s="1"/>
  <c r="L1863"/>
  <c r="M1863" s="1"/>
  <c r="N1863" s="1"/>
  <c r="L1864"/>
  <c r="M1864" s="1"/>
  <c r="N1864" s="1"/>
  <c r="L1865"/>
  <c r="M1865" s="1"/>
  <c r="N1865" s="1"/>
  <c r="L1866"/>
  <c r="M1866" s="1"/>
  <c r="N1866" s="1"/>
  <c r="L1867"/>
  <c r="M1867" s="1"/>
  <c r="N1867" s="1"/>
  <c r="L1868"/>
  <c r="M1868" s="1"/>
  <c r="N1868" s="1"/>
  <c r="L1869"/>
  <c r="M1869" s="1"/>
  <c r="N1869" s="1"/>
  <c r="L1870"/>
  <c r="M1870" s="1"/>
  <c r="N1870" s="1"/>
  <c r="L1871"/>
  <c r="M1871" s="1"/>
  <c r="N1871" s="1"/>
  <c r="L1872"/>
  <c r="M1872" s="1"/>
  <c r="N1872" s="1"/>
  <c r="L1873"/>
  <c r="M1873" s="1"/>
  <c r="N1873" s="1"/>
  <c r="L1874"/>
  <c r="M1874" s="1"/>
  <c r="N1874" s="1"/>
  <c r="L1875"/>
  <c r="M1875" s="1"/>
  <c r="N1875" s="1"/>
  <c r="L1876"/>
  <c r="M1876" s="1"/>
  <c r="N1876" s="1"/>
  <c r="L1877"/>
  <c r="M1877" s="1"/>
  <c r="N1877" s="1"/>
  <c r="L1878"/>
  <c r="M1878" s="1"/>
  <c r="N1878" s="1"/>
  <c r="L1879"/>
  <c r="M1879" s="1"/>
  <c r="N1879" s="1"/>
  <c r="L1880"/>
  <c r="M1880" s="1"/>
  <c r="N1880" s="1"/>
  <c r="L1881"/>
  <c r="M1881" s="1"/>
  <c r="N1881" s="1"/>
  <c r="L1882"/>
  <c r="M1882" s="1"/>
  <c r="N1882" s="1"/>
  <c r="L1883"/>
  <c r="M1883" s="1"/>
  <c r="N1883" s="1"/>
  <c r="L1884"/>
  <c r="M1884" s="1"/>
  <c r="N1884" s="1"/>
  <c r="L1885"/>
  <c r="M1885" s="1"/>
  <c r="N1885" s="1"/>
  <c r="L1886"/>
  <c r="M1886" s="1"/>
  <c r="N1886" s="1"/>
  <c r="L1887"/>
  <c r="M1887" s="1"/>
  <c r="N1887" s="1"/>
  <c r="L1888"/>
  <c r="M1888" s="1"/>
  <c r="N1888" s="1"/>
  <c r="L1889"/>
  <c r="M1889" s="1"/>
  <c r="N1889" s="1"/>
  <c r="L1890"/>
  <c r="M1890" s="1"/>
  <c r="N1890" s="1"/>
  <c r="L1891"/>
  <c r="M1891" s="1"/>
  <c r="N1891" s="1"/>
  <c r="L1892"/>
  <c r="M1892" s="1"/>
  <c r="N1892" s="1"/>
  <c r="L1893"/>
  <c r="M1893" s="1"/>
  <c r="N1893" s="1"/>
  <c r="L1894"/>
  <c r="M1894" s="1"/>
  <c r="N1894" s="1"/>
  <c r="L1895"/>
  <c r="M1895" s="1"/>
  <c r="N1895" s="1"/>
  <c r="L1896"/>
  <c r="M1896" s="1"/>
  <c r="N1896" s="1"/>
  <c r="L1897"/>
  <c r="M1897" s="1"/>
  <c r="N1897" s="1"/>
  <c r="L1898"/>
  <c r="M1898" s="1"/>
  <c r="N1898" s="1"/>
  <c r="L1899"/>
  <c r="M1899" s="1"/>
  <c r="N1899" s="1"/>
  <c r="L1900"/>
  <c r="M1900" s="1"/>
  <c r="N1900" s="1"/>
  <c r="L1901"/>
  <c r="M1901" s="1"/>
  <c r="N1901" s="1"/>
  <c r="L1902"/>
  <c r="M1902" s="1"/>
  <c r="N1902" s="1"/>
  <c r="L1903"/>
  <c r="M1903" s="1"/>
  <c r="N1903" s="1"/>
  <c r="L1904"/>
  <c r="M1904" s="1"/>
  <c r="N1904" s="1"/>
  <c r="L1905"/>
  <c r="M1905" s="1"/>
  <c r="N1905" s="1"/>
  <c r="L1906"/>
  <c r="M1906" s="1"/>
  <c r="N1906" s="1"/>
  <c r="L1907"/>
  <c r="M1907" s="1"/>
  <c r="N1907" s="1"/>
  <c r="L1908"/>
  <c r="M1908" s="1"/>
  <c r="N1908" s="1"/>
  <c r="L1909"/>
  <c r="M1909" s="1"/>
  <c r="N1909" s="1"/>
  <c r="L1910"/>
  <c r="M1910" s="1"/>
  <c r="N1910" s="1"/>
  <c r="L1911"/>
  <c r="M1911" s="1"/>
  <c r="N1911" s="1"/>
  <c r="L1912"/>
  <c r="M1912" s="1"/>
  <c r="N1912" s="1"/>
  <c r="L1913"/>
  <c r="M1913" s="1"/>
  <c r="N1913" s="1"/>
  <c r="L1914"/>
  <c r="M1914" s="1"/>
  <c r="N1914" s="1"/>
  <c r="L1915"/>
  <c r="M1915" s="1"/>
  <c r="N1915" s="1"/>
  <c r="L1916"/>
  <c r="M1916" s="1"/>
  <c r="N1916" s="1"/>
  <c r="L1917"/>
  <c r="M1917" s="1"/>
  <c r="N1917" s="1"/>
  <c r="L1918"/>
  <c r="M1918" s="1"/>
  <c r="N1918" s="1"/>
  <c r="L1919"/>
  <c r="M1919" s="1"/>
  <c r="N1919" s="1"/>
  <c r="L1920"/>
  <c r="M1920" s="1"/>
  <c r="N1920" s="1"/>
  <c r="L1921"/>
  <c r="M1921" s="1"/>
  <c r="N1921" s="1"/>
  <c r="L1922"/>
  <c r="M1922" s="1"/>
  <c r="N1922" s="1"/>
  <c r="L1923"/>
  <c r="M1923" s="1"/>
  <c r="N1923" s="1"/>
  <c r="L1924"/>
  <c r="M1924" s="1"/>
  <c r="N1924" s="1"/>
  <c r="L1925"/>
  <c r="M1925" s="1"/>
  <c r="N1925" s="1"/>
  <c r="L1926"/>
  <c r="M1926" s="1"/>
  <c r="N1926" s="1"/>
  <c r="L1927"/>
  <c r="M1927" s="1"/>
  <c r="N1927" s="1"/>
  <c r="L1928"/>
  <c r="M1928" s="1"/>
  <c r="N1928" s="1"/>
  <c r="L1929"/>
  <c r="M1929" s="1"/>
  <c r="N1929" s="1"/>
  <c r="L1930"/>
  <c r="M1930" s="1"/>
  <c r="N1930" s="1"/>
  <c r="L1931"/>
  <c r="M1931" s="1"/>
  <c r="N1931" s="1"/>
  <c r="L1932"/>
  <c r="M1932" s="1"/>
  <c r="N1932" s="1"/>
  <c r="L1933"/>
  <c r="M1933" s="1"/>
  <c r="N1933" s="1"/>
  <c r="L1934"/>
  <c r="M1934" s="1"/>
  <c r="N1934" s="1"/>
  <c r="L1935"/>
  <c r="M1935" s="1"/>
  <c r="N1935" s="1"/>
  <c r="L1936"/>
  <c r="M1936" s="1"/>
  <c r="N1936" s="1"/>
  <c r="L1937"/>
  <c r="M1937" s="1"/>
  <c r="N1937" s="1"/>
  <c r="L1938"/>
  <c r="M1938" s="1"/>
  <c r="N1938" s="1"/>
  <c r="L1939"/>
  <c r="M1939" s="1"/>
  <c r="N1939" s="1"/>
  <c r="L1940"/>
  <c r="M1940" s="1"/>
  <c r="N1940" s="1"/>
  <c r="L1941"/>
  <c r="M1941" s="1"/>
  <c r="N1941" s="1"/>
  <c r="L1942"/>
  <c r="M1942" s="1"/>
  <c r="N1942" s="1"/>
  <c r="L1943"/>
  <c r="M1943" s="1"/>
  <c r="N1943" s="1"/>
  <c r="L1944"/>
  <c r="M1944" s="1"/>
  <c r="N1944" s="1"/>
  <c r="L1945"/>
  <c r="M1945" s="1"/>
  <c r="N1945" s="1"/>
  <c r="L1946"/>
  <c r="M1946" s="1"/>
  <c r="N1946" s="1"/>
  <c r="L1947"/>
  <c r="M1947" s="1"/>
  <c r="N1947" s="1"/>
  <c r="L1948"/>
  <c r="M1948" s="1"/>
  <c r="N1948" s="1"/>
  <c r="L1949"/>
  <c r="M1949" s="1"/>
  <c r="N1949" s="1"/>
  <c r="L1950"/>
  <c r="M1950" s="1"/>
  <c r="N1950" s="1"/>
  <c r="L1951"/>
  <c r="M1951" s="1"/>
  <c r="N1951" s="1"/>
  <c r="L1952"/>
  <c r="M1952" s="1"/>
  <c r="N1952" s="1"/>
  <c r="L1953"/>
  <c r="M1953" s="1"/>
  <c r="N1953" s="1"/>
  <c r="L1954"/>
  <c r="M1954" s="1"/>
  <c r="N1954" s="1"/>
  <c r="L1955"/>
  <c r="M1955" s="1"/>
  <c r="N1955" s="1"/>
  <c r="L1956"/>
  <c r="M1956" s="1"/>
  <c r="N1956" s="1"/>
  <c r="L1957"/>
  <c r="M1957" s="1"/>
  <c r="N1957" s="1"/>
  <c r="L1958"/>
  <c r="M1958" s="1"/>
  <c r="N1958" s="1"/>
  <c r="L1959"/>
  <c r="M1959" s="1"/>
  <c r="N1959" s="1"/>
  <c r="L1960"/>
  <c r="M1960" s="1"/>
  <c r="N1960" s="1"/>
  <c r="L1961"/>
  <c r="M1961" s="1"/>
  <c r="N1961" s="1"/>
  <c r="L1962"/>
  <c r="M1962" s="1"/>
  <c r="N1962" s="1"/>
  <c r="L1963"/>
  <c r="M1963" s="1"/>
  <c r="N1963" s="1"/>
  <c r="L1964"/>
  <c r="M1964" s="1"/>
  <c r="N1964" s="1"/>
  <c r="L1965"/>
  <c r="M1965" s="1"/>
  <c r="N1965" s="1"/>
  <c r="L1966"/>
  <c r="M1966" s="1"/>
  <c r="N1966" s="1"/>
  <c r="L1967"/>
  <c r="M1967" s="1"/>
  <c r="N1967" s="1"/>
  <c r="L1968"/>
  <c r="M1968" s="1"/>
  <c r="N1968" s="1"/>
  <c r="L1969"/>
  <c r="M1969" s="1"/>
  <c r="N1969" s="1"/>
  <c r="L1970"/>
  <c r="M1970" s="1"/>
  <c r="N1970" s="1"/>
  <c r="L1971"/>
  <c r="M1971" s="1"/>
  <c r="N1971" s="1"/>
  <c r="L1972"/>
  <c r="M1972" s="1"/>
  <c r="N1972" s="1"/>
  <c r="L1973"/>
  <c r="M1973" s="1"/>
  <c r="N1973" s="1"/>
  <c r="L1974"/>
  <c r="M1974" s="1"/>
  <c r="N1974" s="1"/>
  <c r="L1975"/>
  <c r="M1975" s="1"/>
  <c r="N1975" s="1"/>
  <c r="L1976"/>
  <c r="M1976" s="1"/>
  <c r="N1976" s="1"/>
  <c r="L1977"/>
  <c r="M1977" s="1"/>
  <c r="N1977" s="1"/>
  <c r="L1978"/>
  <c r="M1978" s="1"/>
  <c r="N1978" s="1"/>
  <c r="L1979"/>
  <c r="M1979" s="1"/>
  <c r="N1979" s="1"/>
  <c r="L1980"/>
  <c r="M1980" s="1"/>
  <c r="N1980" s="1"/>
  <c r="L1981"/>
  <c r="M1981" s="1"/>
  <c r="N1981" s="1"/>
  <c r="L1982"/>
  <c r="M1982" s="1"/>
  <c r="N1982" s="1"/>
  <c r="L1983"/>
  <c r="M1983" s="1"/>
  <c r="N1983" s="1"/>
  <c r="L1984"/>
  <c r="M1984" s="1"/>
  <c r="N1984" s="1"/>
  <c r="L1985"/>
  <c r="M1985" s="1"/>
  <c r="N1985" s="1"/>
  <c r="L1986"/>
  <c r="M1986" s="1"/>
  <c r="N1986" s="1"/>
  <c r="L1987"/>
  <c r="M1987" s="1"/>
  <c r="N1987" s="1"/>
  <c r="L1988"/>
  <c r="M1988" s="1"/>
  <c r="N1988" s="1"/>
  <c r="L1989"/>
  <c r="M1989" s="1"/>
  <c r="N1989" s="1"/>
  <c r="L1990"/>
  <c r="M1990" s="1"/>
  <c r="N1990" s="1"/>
  <c r="L1991"/>
  <c r="M1991" s="1"/>
  <c r="N1991" s="1"/>
  <c r="L1992"/>
  <c r="M1992" s="1"/>
  <c r="N1992" s="1"/>
  <c r="L1993"/>
  <c r="M1993" s="1"/>
  <c r="N1993" s="1"/>
  <c r="L1994"/>
  <c r="M1994" s="1"/>
  <c r="N1994" s="1"/>
  <c r="L1995"/>
  <c r="M1995" s="1"/>
  <c r="N1995" s="1"/>
  <c r="L1996"/>
  <c r="M1996" s="1"/>
  <c r="N1996" s="1"/>
  <c r="L1997"/>
  <c r="M1997" s="1"/>
  <c r="N1997" s="1"/>
  <c r="L1998"/>
  <c r="M1998" s="1"/>
  <c r="N1998" s="1"/>
  <c r="L1999"/>
  <c r="M1999" s="1"/>
  <c r="N1999" s="1"/>
  <c r="L2000"/>
  <c r="M2000" s="1"/>
  <c r="N2000" s="1"/>
  <c r="L2001"/>
  <c r="M2001" s="1"/>
  <c r="N2001" s="1"/>
  <c r="L2002"/>
  <c r="M2002" s="1"/>
  <c r="N2002" s="1"/>
  <c r="L2003"/>
  <c r="M2003" s="1"/>
  <c r="N2003" s="1"/>
  <c r="L2004"/>
  <c r="M2004" s="1"/>
  <c r="N2004" s="1"/>
  <c r="L2005"/>
  <c r="M2005" s="1"/>
  <c r="N2005" s="1"/>
  <c r="L2006"/>
  <c r="M2006" s="1"/>
  <c r="N2006" s="1"/>
  <c r="L2007"/>
  <c r="M2007" s="1"/>
  <c r="N2007" s="1"/>
  <c r="L2008"/>
  <c r="M2008" s="1"/>
  <c r="N2008" s="1"/>
  <c r="L2009"/>
  <c r="M2009" s="1"/>
  <c r="N2009" s="1"/>
  <c r="L2010"/>
  <c r="M2010" s="1"/>
  <c r="N2010" s="1"/>
  <c r="L2011"/>
  <c r="M2011" s="1"/>
  <c r="N2011" s="1"/>
  <c r="L2012"/>
  <c r="M2012" s="1"/>
  <c r="N2012" s="1"/>
  <c r="L2013"/>
  <c r="M2013" s="1"/>
  <c r="N2013" s="1"/>
  <c r="L2014"/>
  <c r="M2014" s="1"/>
  <c r="N2014" s="1"/>
  <c r="L2015"/>
  <c r="M2015" s="1"/>
  <c r="N2015" s="1"/>
  <c r="L2016"/>
  <c r="M2016" s="1"/>
  <c r="N2016" s="1"/>
  <c r="L2017"/>
  <c r="M2017" s="1"/>
  <c r="N2017" s="1"/>
  <c r="L2018"/>
  <c r="M2018" s="1"/>
  <c r="N2018" s="1"/>
  <c r="L2019"/>
  <c r="M2019" s="1"/>
  <c r="N2019" s="1"/>
  <c r="L2020"/>
  <c r="M2020" s="1"/>
  <c r="N2020" s="1"/>
  <c r="L2021"/>
  <c r="M2021" s="1"/>
  <c r="N2021" s="1"/>
  <c r="L2022"/>
  <c r="M2022" s="1"/>
  <c r="N2022" s="1"/>
  <c r="L2023"/>
  <c r="M2023" s="1"/>
  <c r="N2023" s="1"/>
  <c r="L2024"/>
  <c r="M2024" s="1"/>
  <c r="N2024" s="1"/>
  <c r="L2025"/>
  <c r="M2025" s="1"/>
  <c r="N2025" s="1"/>
  <c r="L2026"/>
  <c r="M2026" s="1"/>
  <c r="N2026" s="1"/>
  <c r="L2027"/>
  <c r="M2027" s="1"/>
  <c r="N2027" s="1"/>
  <c r="L2028"/>
  <c r="M2028" s="1"/>
  <c r="N2028" s="1"/>
  <c r="L2029"/>
  <c r="M2029" s="1"/>
  <c r="N2029" s="1"/>
  <c r="L2030"/>
  <c r="M2030" s="1"/>
  <c r="N2030" s="1"/>
  <c r="L2031"/>
  <c r="M2031" s="1"/>
  <c r="N2031" s="1"/>
  <c r="L2032"/>
  <c r="M2032" s="1"/>
  <c r="N2032" s="1"/>
  <c r="L2033"/>
  <c r="M2033" s="1"/>
  <c r="N2033" s="1"/>
  <c r="L2034"/>
  <c r="M2034" s="1"/>
  <c r="N2034" s="1"/>
  <c r="L2035"/>
  <c r="M2035" s="1"/>
  <c r="N2035" s="1"/>
  <c r="L2036"/>
  <c r="M2036" s="1"/>
  <c r="N2036" s="1"/>
  <c r="L2037"/>
  <c r="M2037" s="1"/>
  <c r="N2037" s="1"/>
  <c r="L2038"/>
  <c r="M2038" s="1"/>
  <c r="N2038" s="1"/>
  <c r="L2039"/>
  <c r="M2039" s="1"/>
  <c r="N2039" s="1"/>
  <c r="L2040"/>
  <c r="M2040" s="1"/>
  <c r="N2040" s="1"/>
  <c r="L2041"/>
  <c r="M2041" s="1"/>
  <c r="N2041" s="1"/>
  <c r="L2042"/>
  <c r="M2042" s="1"/>
  <c r="N2042" s="1"/>
  <c r="L2043"/>
  <c r="M2043" s="1"/>
  <c r="N2043" s="1"/>
  <c r="L2044"/>
  <c r="M2044" s="1"/>
  <c r="N2044" s="1"/>
  <c r="L2045"/>
  <c r="M2045" s="1"/>
  <c r="N2045" s="1"/>
  <c r="L2046"/>
  <c r="M2046" s="1"/>
  <c r="N2046" s="1"/>
  <c r="L2047"/>
  <c r="M2047" s="1"/>
  <c r="N2047" s="1"/>
  <c r="L2048"/>
  <c r="M2048" s="1"/>
  <c r="N2048" s="1"/>
  <c r="L2049"/>
  <c r="M2049" s="1"/>
  <c r="N2049" s="1"/>
  <c r="L2050"/>
  <c r="M2050" s="1"/>
  <c r="N2050" s="1"/>
  <c r="L2051"/>
  <c r="M2051" s="1"/>
  <c r="N2051" s="1"/>
  <c r="L2052"/>
  <c r="M2052" s="1"/>
  <c r="N2052" s="1"/>
  <c r="L2053"/>
  <c r="M2053" s="1"/>
  <c r="N2053" s="1"/>
  <c r="L2054"/>
  <c r="M2054" s="1"/>
  <c r="N2054" s="1"/>
  <c r="L2055"/>
  <c r="M2055" s="1"/>
  <c r="N2055" s="1"/>
  <c r="L2056"/>
  <c r="M2056" s="1"/>
  <c r="N2056" s="1"/>
  <c r="L2057"/>
  <c r="M2057" s="1"/>
  <c r="N2057" s="1"/>
  <c r="L2058"/>
  <c r="M2058" s="1"/>
  <c r="N2058" s="1"/>
  <c r="L2059"/>
  <c r="M2059" s="1"/>
  <c r="N2059" s="1"/>
  <c r="L2060"/>
  <c r="M2060" s="1"/>
  <c r="N2060" s="1"/>
  <c r="L2061"/>
  <c r="M2061" s="1"/>
  <c r="N2061" s="1"/>
  <c r="L2062"/>
  <c r="M2062" s="1"/>
  <c r="N2062" s="1"/>
  <c r="L2063"/>
  <c r="M2063" s="1"/>
  <c r="N2063" s="1"/>
  <c r="L2064"/>
  <c r="M2064" s="1"/>
  <c r="N2064" s="1"/>
  <c r="L2065"/>
  <c r="M2065" s="1"/>
  <c r="N2065" s="1"/>
  <c r="L2066"/>
  <c r="M2066" s="1"/>
  <c r="N2066" s="1"/>
  <c r="L2067"/>
  <c r="M2067" s="1"/>
  <c r="N2067" s="1"/>
  <c r="L2068"/>
  <c r="M2068" s="1"/>
  <c r="N2068" s="1"/>
  <c r="L2069"/>
  <c r="M2069" s="1"/>
  <c r="N2069" s="1"/>
  <c r="L2070"/>
  <c r="M2070" s="1"/>
  <c r="N2070" s="1"/>
  <c r="L2071"/>
  <c r="M2071" s="1"/>
  <c r="N2071" s="1"/>
  <c r="L2072"/>
  <c r="M2072" s="1"/>
  <c r="N2072" s="1"/>
  <c r="L2073"/>
  <c r="M2073" s="1"/>
  <c r="N2073" s="1"/>
  <c r="L2074"/>
  <c r="M2074" s="1"/>
  <c r="N2074" s="1"/>
  <c r="L2075"/>
  <c r="M2075" s="1"/>
  <c r="N2075" s="1"/>
  <c r="L2076"/>
  <c r="M2076" s="1"/>
  <c r="N2076" s="1"/>
  <c r="L2077"/>
  <c r="M2077" s="1"/>
  <c r="N2077" s="1"/>
  <c r="L2078"/>
  <c r="M2078" s="1"/>
  <c r="N2078" s="1"/>
  <c r="L2079"/>
  <c r="M2079" s="1"/>
  <c r="N2079" s="1"/>
  <c r="L2080"/>
  <c r="M2080" s="1"/>
  <c r="N2080" s="1"/>
  <c r="L2081"/>
  <c r="M2081" s="1"/>
  <c r="N2081" s="1"/>
  <c r="L2082"/>
  <c r="M2082" s="1"/>
  <c r="N2082" s="1"/>
  <c r="L2083"/>
  <c r="M2083" s="1"/>
  <c r="N2083" s="1"/>
  <c r="L2084"/>
  <c r="M2084" s="1"/>
  <c r="N2084" s="1"/>
  <c r="L2085"/>
  <c r="M2085" s="1"/>
  <c r="N2085" s="1"/>
  <c r="L2086"/>
  <c r="M2086" s="1"/>
  <c r="N2086" s="1"/>
  <c r="L2087"/>
  <c r="M2087" s="1"/>
  <c r="N2087" s="1"/>
  <c r="L2088"/>
  <c r="M2088" s="1"/>
  <c r="N2088" s="1"/>
  <c r="L2089"/>
  <c r="M2089" s="1"/>
  <c r="N2089" s="1"/>
  <c r="L2090"/>
  <c r="M2090" s="1"/>
  <c r="N2090" s="1"/>
  <c r="L2091"/>
  <c r="M2091" s="1"/>
  <c r="N2091" s="1"/>
  <c r="L2092"/>
  <c r="M2092" s="1"/>
  <c r="N2092" s="1"/>
  <c r="L2093"/>
  <c r="M2093" s="1"/>
  <c r="N2093" s="1"/>
  <c r="L2094"/>
  <c r="M2094" s="1"/>
  <c r="N2094" s="1"/>
  <c r="L2095"/>
  <c r="M2095" s="1"/>
  <c r="N2095" s="1"/>
  <c r="L2096"/>
  <c r="M2096" s="1"/>
  <c r="N2096" s="1"/>
  <c r="L2097"/>
  <c r="M2097" s="1"/>
  <c r="N2097" s="1"/>
  <c r="L2098"/>
  <c r="M2098" s="1"/>
  <c r="N2098" s="1"/>
  <c r="L2099"/>
  <c r="M2099" s="1"/>
  <c r="N2099" s="1"/>
  <c r="L2100"/>
  <c r="M2100" s="1"/>
  <c r="N2100" s="1"/>
  <c r="L2101"/>
  <c r="M2101" s="1"/>
  <c r="N2101" s="1"/>
  <c r="L2102"/>
  <c r="M2102" s="1"/>
  <c r="N2102" s="1"/>
  <c r="L2103"/>
  <c r="M2103" s="1"/>
  <c r="N2103" s="1"/>
  <c r="L2104"/>
  <c r="M2104" s="1"/>
  <c r="N2104" s="1"/>
  <c r="L2105"/>
  <c r="M2105" s="1"/>
  <c r="N2105" s="1"/>
  <c r="L2106"/>
  <c r="M2106" s="1"/>
  <c r="N2106" s="1"/>
  <c r="L2107"/>
  <c r="M2107" s="1"/>
  <c r="N2107" s="1"/>
  <c r="L2108"/>
  <c r="M2108" s="1"/>
  <c r="N2108" s="1"/>
  <c r="L2109"/>
  <c r="M2109" s="1"/>
  <c r="N2109" s="1"/>
  <c r="L2110"/>
  <c r="M2110" s="1"/>
  <c r="N2110" s="1"/>
  <c r="L2111"/>
  <c r="M2111" s="1"/>
  <c r="N2111" s="1"/>
  <c r="L2112"/>
  <c r="M2112" s="1"/>
  <c r="N2112" s="1"/>
  <c r="L2113"/>
  <c r="M2113" s="1"/>
  <c r="N2113" s="1"/>
  <c r="L2114"/>
  <c r="M2114" s="1"/>
  <c r="N2114" s="1"/>
  <c r="L2115"/>
  <c r="M2115" s="1"/>
  <c r="N2115" s="1"/>
  <c r="L2116"/>
  <c r="M2116" s="1"/>
  <c r="N2116" s="1"/>
  <c r="L2117"/>
  <c r="M2117" s="1"/>
  <c r="N2117" s="1"/>
  <c r="L2118"/>
  <c r="M2118" s="1"/>
  <c r="N2118" s="1"/>
  <c r="L2119"/>
  <c r="M2119" s="1"/>
  <c r="N2119" s="1"/>
  <c r="L2120"/>
  <c r="M2120" s="1"/>
  <c r="N2120" s="1"/>
  <c r="L2121"/>
  <c r="M2121" s="1"/>
  <c r="N2121" s="1"/>
  <c r="L2122"/>
  <c r="M2122" s="1"/>
  <c r="N2122" s="1"/>
  <c r="L2123"/>
  <c r="M2123" s="1"/>
  <c r="N2123" s="1"/>
  <c r="L2124"/>
  <c r="M2124" s="1"/>
  <c r="N2124" s="1"/>
  <c r="L2125"/>
  <c r="M2125" s="1"/>
  <c r="N2125" s="1"/>
  <c r="L2126"/>
  <c r="M2126" s="1"/>
  <c r="N2126" s="1"/>
  <c r="L2127"/>
  <c r="M2127" s="1"/>
  <c r="N2127" s="1"/>
  <c r="L2128"/>
  <c r="M2128" s="1"/>
  <c r="N2128" s="1"/>
  <c r="L2129"/>
  <c r="M2129" s="1"/>
  <c r="N2129" s="1"/>
  <c r="L2130"/>
  <c r="M2130" s="1"/>
  <c r="N2130" s="1"/>
  <c r="L2131"/>
  <c r="M2131" s="1"/>
  <c r="N2131" s="1"/>
  <c r="L2132"/>
  <c r="M2132" s="1"/>
  <c r="N2132" s="1"/>
  <c r="L2133"/>
  <c r="M2133" s="1"/>
  <c r="N2133" s="1"/>
  <c r="L2134"/>
  <c r="M2134" s="1"/>
  <c r="N2134" s="1"/>
  <c r="L2135"/>
  <c r="M2135" s="1"/>
  <c r="N2135" s="1"/>
  <c r="L2136"/>
  <c r="M2136" s="1"/>
  <c r="N2136" s="1"/>
  <c r="L2137"/>
  <c r="M2137" s="1"/>
  <c r="N2137" s="1"/>
  <c r="L2138"/>
  <c r="M2138" s="1"/>
  <c r="N2138" s="1"/>
  <c r="L2139"/>
  <c r="M2139" s="1"/>
  <c r="N2139" s="1"/>
  <c r="L2140"/>
  <c r="M2140" s="1"/>
  <c r="N2140" s="1"/>
  <c r="L2141"/>
  <c r="M2141" s="1"/>
  <c r="N2141" s="1"/>
  <c r="L2142"/>
  <c r="M2142" s="1"/>
  <c r="N2142" s="1"/>
  <c r="L2143"/>
  <c r="M2143" s="1"/>
  <c r="N2143" s="1"/>
  <c r="L2144"/>
  <c r="M2144" s="1"/>
  <c r="N2144" s="1"/>
  <c r="L2145"/>
  <c r="M2145" s="1"/>
  <c r="N2145" s="1"/>
  <c r="L2146"/>
  <c r="M2146" s="1"/>
  <c r="N2146" s="1"/>
  <c r="L2147"/>
  <c r="M2147" s="1"/>
  <c r="N2147" s="1"/>
  <c r="L2148"/>
  <c r="M2148" s="1"/>
  <c r="N2148" s="1"/>
  <c r="L2149"/>
  <c r="M2149" s="1"/>
  <c r="N2149" s="1"/>
  <c r="L2150"/>
  <c r="M2150" s="1"/>
  <c r="N2150" s="1"/>
  <c r="L2151"/>
  <c r="M2151" s="1"/>
  <c r="N2151" s="1"/>
  <c r="L2152"/>
  <c r="M2152" s="1"/>
  <c r="N2152" s="1"/>
  <c r="L2153"/>
  <c r="M2153" s="1"/>
  <c r="N2153" s="1"/>
  <c r="L2154"/>
  <c r="M2154" s="1"/>
  <c r="N2154" s="1"/>
  <c r="L2155"/>
  <c r="M2155" s="1"/>
  <c r="N2155" s="1"/>
  <c r="L2156"/>
  <c r="M2156" s="1"/>
  <c r="N2156" s="1"/>
  <c r="L2157"/>
  <c r="M2157" s="1"/>
  <c r="N2157" s="1"/>
  <c r="L2158"/>
  <c r="M2158" s="1"/>
  <c r="N2158" s="1"/>
  <c r="L2159"/>
  <c r="M2159" s="1"/>
  <c r="N2159" s="1"/>
  <c r="L2160"/>
  <c r="M2160" s="1"/>
  <c r="N2160" s="1"/>
  <c r="L2161"/>
  <c r="M2161" s="1"/>
  <c r="N2161" s="1"/>
  <c r="L2162"/>
  <c r="M2162" s="1"/>
  <c r="N2162" s="1"/>
  <c r="L2163"/>
  <c r="M2163" s="1"/>
  <c r="N2163" s="1"/>
  <c r="L2164"/>
  <c r="M2164" s="1"/>
  <c r="N2164" s="1"/>
  <c r="L2165"/>
  <c r="M2165" s="1"/>
  <c r="N2165" s="1"/>
  <c r="L2166"/>
  <c r="M2166" s="1"/>
  <c r="N2166" s="1"/>
  <c r="L2167"/>
  <c r="M2167" s="1"/>
  <c r="N2167" s="1"/>
  <c r="L2168"/>
  <c r="M2168" s="1"/>
  <c r="N2168" s="1"/>
  <c r="L2169"/>
  <c r="M2169" s="1"/>
  <c r="N2169" s="1"/>
  <c r="L2170"/>
  <c r="M2170" s="1"/>
  <c r="N2170" s="1"/>
  <c r="L2171"/>
  <c r="M2171" s="1"/>
  <c r="N2171" s="1"/>
  <c r="L2172"/>
  <c r="M2172" s="1"/>
  <c r="N2172" s="1"/>
  <c r="L2173"/>
  <c r="M2173" s="1"/>
  <c r="N2173" s="1"/>
  <c r="L2174"/>
  <c r="M2174" s="1"/>
  <c r="N2174" s="1"/>
  <c r="L2175"/>
  <c r="M2175" s="1"/>
  <c r="N2175" s="1"/>
  <c r="L2176"/>
  <c r="M2176" s="1"/>
  <c r="N2176" s="1"/>
  <c r="L2177"/>
  <c r="M2177" s="1"/>
  <c r="N2177" s="1"/>
  <c r="L2178"/>
  <c r="M2178" s="1"/>
  <c r="N2178" s="1"/>
  <c r="L2179"/>
  <c r="M2179" s="1"/>
  <c r="N2179" s="1"/>
  <c r="L2180"/>
  <c r="M2180" s="1"/>
  <c r="N2180" s="1"/>
  <c r="L2181"/>
  <c r="M2181" s="1"/>
  <c r="N2181" s="1"/>
  <c r="L2182"/>
  <c r="M2182" s="1"/>
  <c r="N2182" s="1"/>
  <c r="L2183"/>
  <c r="M2183" s="1"/>
  <c r="N2183" s="1"/>
  <c r="L2184"/>
  <c r="M2184" s="1"/>
  <c r="N2184" s="1"/>
  <c r="L2185"/>
  <c r="M2185" s="1"/>
  <c r="N2185" s="1"/>
  <c r="L2186"/>
  <c r="M2186" s="1"/>
  <c r="N2186" s="1"/>
  <c r="L2187"/>
  <c r="M2187" s="1"/>
  <c r="N2187" s="1"/>
  <c r="L2188"/>
  <c r="M2188" s="1"/>
  <c r="N2188" s="1"/>
  <c r="L2189"/>
  <c r="M2189" s="1"/>
  <c r="N2189" s="1"/>
  <c r="L2190"/>
  <c r="M2190" s="1"/>
  <c r="N2190" s="1"/>
  <c r="L2191"/>
  <c r="M2191" s="1"/>
  <c r="N2191" s="1"/>
  <c r="L2192"/>
  <c r="M2192" s="1"/>
  <c r="N2192" s="1"/>
  <c r="L2193"/>
  <c r="M2193" s="1"/>
  <c r="N2193" s="1"/>
  <c r="L2194"/>
  <c r="M2194" s="1"/>
  <c r="N2194" s="1"/>
  <c r="L2195"/>
  <c r="M2195" s="1"/>
  <c r="N2195" s="1"/>
  <c r="L2196"/>
  <c r="M2196" s="1"/>
  <c r="N2196" s="1"/>
  <c r="L2197"/>
  <c r="M2197" s="1"/>
  <c r="N2197" s="1"/>
  <c r="L2198"/>
  <c r="M2198" s="1"/>
  <c r="N2198" s="1"/>
  <c r="L2199"/>
  <c r="M2199" s="1"/>
  <c r="N2199" s="1"/>
  <c r="L2200"/>
  <c r="M2200" s="1"/>
  <c r="N2200" s="1"/>
  <c r="L2201"/>
  <c r="M2201" s="1"/>
  <c r="N2201" s="1"/>
  <c r="L2202"/>
  <c r="M2202" s="1"/>
  <c r="N2202" s="1"/>
  <c r="L2203"/>
  <c r="M2203" s="1"/>
  <c r="N2203" s="1"/>
  <c r="L2204"/>
  <c r="M2204" s="1"/>
  <c r="N2204" s="1"/>
  <c r="L2205"/>
  <c r="M2205" s="1"/>
  <c r="N2205" s="1"/>
  <c r="L2206"/>
  <c r="M2206" s="1"/>
  <c r="N2206" s="1"/>
  <c r="L2207"/>
  <c r="M2207" s="1"/>
  <c r="N2207" s="1"/>
  <c r="L2208"/>
  <c r="M2208" s="1"/>
  <c r="N2208" s="1"/>
  <c r="L2209"/>
  <c r="M2209" s="1"/>
  <c r="N2209" s="1"/>
  <c r="L2210"/>
  <c r="M2210" s="1"/>
  <c r="N2210" s="1"/>
  <c r="L2211"/>
  <c r="M2211" s="1"/>
  <c r="N2211" s="1"/>
  <c r="L2212"/>
  <c r="M2212" s="1"/>
  <c r="N2212" s="1"/>
  <c r="L2213"/>
  <c r="M2213" s="1"/>
  <c r="N2213" s="1"/>
  <c r="L2214"/>
  <c r="M2214" s="1"/>
  <c r="N2214" s="1"/>
  <c r="L2215"/>
  <c r="M2215" s="1"/>
  <c r="N2215" s="1"/>
  <c r="L2216"/>
  <c r="M2216" s="1"/>
  <c r="N2216" s="1"/>
  <c r="L2217"/>
  <c r="M2217" s="1"/>
  <c r="N2217" s="1"/>
  <c r="L2218"/>
  <c r="M2218" s="1"/>
  <c r="N2218" s="1"/>
  <c r="L2219"/>
  <c r="M2219" s="1"/>
  <c r="N2219" s="1"/>
  <c r="L2220"/>
  <c r="M2220" s="1"/>
  <c r="N2220" s="1"/>
  <c r="L2221"/>
  <c r="M2221" s="1"/>
  <c r="N2221" s="1"/>
  <c r="L2222"/>
  <c r="M2222" s="1"/>
  <c r="N2222" s="1"/>
  <c r="L2223"/>
  <c r="M2223" s="1"/>
  <c r="N2223" s="1"/>
  <c r="L2224"/>
  <c r="M2224" s="1"/>
  <c r="N2224" s="1"/>
  <c r="L2225"/>
  <c r="M2225" s="1"/>
  <c r="N2225" s="1"/>
  <c r="L2226"/>
  <c r="M2226" s="1"/>
  <c r="N2226" s="1"/>
  <c r="L2227"/>
  <c r="M2227" s="1"/>
  <c r="N2227" s="1"/>
  <c r="L2228"/>
  <c r="M2228" s="1"/>
  <c r="N2228" s="1"/>
  <c r="L2229"/>
  <c r="M2229" s="1"/>
  <c r="N2229" s="1"/>
  <c r="L2230"/>
  <c r="M2230" s="1"/>
  <c r="N2230" s="1"/>
  <c r="L2231"/>
  <c r="M2231" s="1"/>
  <c r="N2231" s="1"/>
  <c r="L2232"/>
  <c r="M2232" s="1"/>
  <c r="N2232" s="1"/>
  <c r="L2233"/>
  <c r="M2233" s="1"/>
  <c r="N2233" s="1"/>
  <c r="L2234"/>
  <c r="M2234" s="1"/>
  <c r="N2234" s="1"/>
  <c r="L2235"/>
  <c r="M2235" s="1"/>
  <c r="N2235" s="1"/>
  <c r="L2236"/>
  <c r="M2236" s="1"/>
  <c r="N2236" s="1"/>
  <c r="L2237"/>
  <c r="M2237" s="1"/>
  <c r="N2237" s="1"/>
  <c r="L2238"/>
  <c r="M2238" s="1"/>
  <c r="N2238" s="1"/>
  <c r="L2239"/>
  <c r="M2239" s="1"/>
  <c r="N2239" s="1"/>
  <c r="L2240"/>
  <c r="M2240" s="1"/>
  <c r="N2240" s="1"/>
  <c r="L2241"/>
  <c r="M2241" s="1"/>
  <c r="N2241" s="1"/>
  <c r="L2242"/>
  <c r="M2242" s="1"/>
  <c r="N2242" s="1"/>
  <c r="L2243"/>
  <c r="M2243" s="1"/>
  <c r="N2243" s="1"/>
  <c r="L2244"/>
  <c r="M2244" s="1"/>
  <c r="N2244" s="1"/>
  <c r="L2245"/>
  <c r="M2245" s="1"/>
  <c r="N2245" s="1"/>
  <c r="L2246"/>
  <c r="M2246" s="1"/>
  <c r="N2246" s="1"/>
  <c r="L2247"/>
  <c r="M2247" s="1"/>
  <c r="N2247" s="1"/>
  <c r="L2248"/>
  <c r="M2248" s="1"/>
  <c r="N2248" s="1"/>
  <c r="L2249"/>
  <c r="M2249" s="1"/>
  <c r="N2249" s="1"/>
  <c r="L2250"/>
  <c r="M2250" s="1"/>
  <c r="N2250" s="1"/>
  <c r="L2251"/>
  <c r="M2251" s="1"/>
  <c r="N2251" s="1"/>
  <c r="L2252"/>
  <c r="M2252" s="1"/>
  <c r="N2252" s="1"/>
  <c r="L2253"/>
  <c r="M2253" s="1"/>
  <c r="N2253" s="1"/>
  <c r="L2254"/>
  <c r="M2254" s="1"/>
  <c r="N2254" s="1"/>
  <c r="L2255"/>
  <c r="M2255" s="1"/>
  <c r="N2255" s="1"/>
  <c r="L2256"/>
  <c r="M2256" s="1"/>
  <c r="N2256" s="1"/>
  <c r="L2257"/>
  <c r="M2257" s="1"/>
  <c r="N2257" s="1"/>
  <c r="L2258"/>
  <c r="M2258" s="1"/>
  <c r="N2258" s="1"/>
  <c r="L2259"/>
  <c r="M2259" s="1"/>
  <c r="N2259" s="1"/>
  <c r="L2260"/>
  <c r="M2260" s="1"/>
  <c r="N2260" s="1"/>
  <c r="L2261"/>
  <c r="M2261" s="1"/>
  <c r="N2261" s="1"/>
  <c r="L2262"/>
  <c r="M2262" s="1"/>
  <c r="N2262" s="1"/>
  <c r="L2263"/>
  <c r="M2263" s="1"/>
  <c r="N2263" s="1"/>
  <c r="L2264"/>
  <c r="M2264" s="1"/>
  <c r="N2264" s="1"/>
  <c r="L2265"/>
  <c r="M2265" s="1"/>
  <c r="N2265" s="1"/>
  <c r="L2266"/>
  <c r="M2266" s="1"/>
  <c r="N2266" s="1"/>
  <c r="L2267"/>
  <c r="M2267" s="1"/>
  <c r="N2267" s="1"/>
  <c r="L2268"/>
  <c r="M2268" s="1"/>
  <c r="N2268" s="1"/>
  <c r="L2269"/>
  <c r="M2269" s="1"/>
  <c r="N2269" s="1"/>
  <c r="L2270"/>
  <c r="M2270" s="1"/>
  <c r="N2270" s="1"/>
  <c r="L2271"/>
  <c r="M2271" s="1"/>
  <c r="N2271" s="1"/>
  <c r="L2272"/>
  <c r="M2272" s="1"/>
  <c r="N2272" s="1"/>
  <c r="L2273"/>
  <c r="M2273" s="1"/>
  <c r="N2273" s="1"/>
  <c r="L2274"/>
  <c r="M2274" s="1"/>
  <c r="N2274" s="1"/>
  <c r="L2275"/>
  <c r="M2275" s="1"/>
  <c r="N2275" s="1"/>
  <c r="L2276"/>
  <c r="M2276" s="1"/>
  <c r="N2276" s="1"/>
  <c r="L2277"/>
  <c r="M2277" s="1"/>
  <c r="N2277" s="1"/>
  <c r="L2278"/>
  <c r="M2278" s="1"/>
  <c r="N2278" s="1"/>
  <c r="L2279"/>
  <c r="M2279" s="1"/>
  <c r="N2279" s="1"/>
  <c r="L2280"/>
  <c r="M2280" s="1"/>
  <c r="N2280" s="1"/>
  <c r="L2281"/>
  <c r="M2281" s="1"/>
  <c r="N2281" s="1"/>
  <c r="L2282"/>
  <c r="M2282" s="1"/>
  <c r="N2282" s="1"/>
  <c r="L2283"/>
  <c r="M2283" s="1"/>
  <c r="N2283" s="1"/>
  <c r="L2284"/>
  <c r="M2284" s="1"/>
  <c r="N2284" s="1"/>
  <c r="L2285"/>
  <c r="M2285" s="1"/>
  <c r="N2285" s="1"/>
  <c r="L2286"/>
  <c r="M2286" s="1"/>
  <c r="N2286" s="1"/>
  <c r="L2287"/>
  <c r="M2287" s="1"/>
  <c r="N2287" s="1"/>
  <c r="L2288"/>
  <c r="M2288" s="1"/>
  <c r="N2288" s="1"/>
  <c r="L2289"/>
  <c r="M2289" s="1"/>
  <c r="N2289" s="1"/>
  <c r="L2290"/>
  <c r="M2290" s="1"/>
  <c r="N2290" s="1"/>
  <c r="L2291"/>
  <c r="M2291" s="1"/>
  <c r="N2291" s="1"/>
  <c r="L2292"/>
  <c r="M2292" s="1"/>
  <c r="N2292" s="1"/>
  <c r="L2293"/>
  <c r="M2293" s="1"/>
  <c r="N2293" s="1"/>
  <c r="L2294"/>
  <c r="M2294" s="1"/>
  <c r="N2294" s="1"/>
  <c r="L2295"/>
  <c r="M2295" s="1"/>
  <c r="N2295" s="1"/>
  <c r="L2296"/>
  <c r="M2296" s="1"/>
  <c r="N2296" s="1"/>
  <c r="L2297"/>
  <c r="M2297" s="1"/>
  <c r="N2297" s="1"/>
  <c r="L2298"/>
  <c r="M2298" s="1"/>
  <c r="N2298" s="1"/>
  <c r="L2299"/>
  <c r="M2299" s="1"/>
  <c r="N2299" s="1"/>
  <c r="L2300"/>
  <c r="M2300" s="1"/>
  <c r="N2300" s="1"/>
  <c r="L2301"/>
  <c r="M2301" s="1"/>
  <c r="N2301" s="1"/>
  <c r="L2302"/>
  <c r="M2302" s="1"/>
  <c r="N2302" s="1"/>
  <c r="L2303"/>
  <c r="M2303" s="1"/>
  <c r="N2303" s="1"/>
  <c r="L2304"/>
  <c r="M2304" s="1"/>
  <c r="N2304" s="1"/>
  <c r="L2305"/>
  <c r="M2305" s="1"/>
  <c r="N2305" s="1"/>
  <c r="L2306"/>
  <c r="M2306" s="1"/>
  <c r="N2306" s="1"/>
  <c r="L2307"/>
  <c r="M2307" s="1"/>
  <c r="N2307" s="1"/>
  <c r="L2308"/>
  <c r="M2308" s="1"/>
  <c r="N2308" s="1"/>
  <c r="L2309"/>
  <c r="M2309" s="1"/>
  <c r="N2309" s="1"/>
  <c r="L2310"/>
  <c r="M2310" s="1"/>
  <c r="N2310" s="1"/>
  <c r="L2311"/>
  <c r="M2311" s="1"/>
  <c r="N2311" s="1"/>
  <c r="L2312"/>
  <c r="M2312" s="1"/>
  <c r="N2312" s="1"/>
  <c r="L2313"/>
  <c r="M2313" s="1"/>
  <c r="N2313" s="1"/>
  <c r="L2314"/>
  <c r="M2314" s="1"/>
  <c r="N2314" s="1"/>
  <c r="L2315"/>
  <c r="M2315" s="1"/>
  <c r="N2315" s="1"/>
  <c r="L2316"/>
  <c r="M2316" s="1"/>
  <c r="N2316" s="1"/>
  <c r="L2317"/>
  <c r="M2317" s="1"/>
  <c r="N2317" s="1"/>
  <c r="L2318"/>
  <c r="M2318" s="1"/>
  <c r="N2318" s="1"/>
  <c r="L2319"/>
  <c r="M2319" s="1"/>
  <c r="N2319" s="1"/>
  <c r="L2320"/>
  <c r="M2320" s="1"/>
  <c r="N2320" s="1"/>
  <c r="L2321"/>
  <c r="M2321" s="1"/>
  <c r="N2321" s="1"/>
  <c r="L2322"/>
  <c r="M2322" s="1"/>
  <c r="N2322" s="1"/>
  <c r="L2323"/>
  <c r="M2323" s="1"/>
  <c r="N2323" s="1"/>
  <c r="L2324"/>
  <c r="M2324" s="1"/>
  <c r="N2324" s="1"/>
  <c r="L2325"/>
  <c r="M2325" s="1"/>
  <c r="N2325" s="1"/>
  <c r="L2326"/>
  <c r="M2326" s="1"/>
  <c r="N2326" s="1"/>
  <c r="L2327"/>
  <c r="M2327" s="1"/>
  <c r="N2327" s="1"/>
  <c r="L2328"/>
  <c r="M2328" s="1"/>
  <c r="N2328" s="1"/>
  <c r="L2329"/>
  <c r="M2329" s="1"/>
  <c r="N2329" s="1"/>
  <c r="L2330"/>
  <c r="M2330" s="1"/>
  <c r="N2330" s="1"/>
  <c r="L2331"/>
  <c r="M2331" s="1"/>
  <c r="N2331" s="1"/>
  <c r="L2332"/>
  <c r="M2332" s="1"/>
  <c r="N2332" s="1"/>
  <c r="L2333"/>
  <c r="M2333" s="1"/>
  <c r="N2333" s="1"/>
  <c r="L2334"/>
  <c r="M2334" s="1"/>
  <c r="N2334" s="1"/>
  <c r="L2335"/>
  <c r="M2335" s="1"/>
  <c r="N2335" s="1"/>
  <c r="L2336"/>
  <c r="M2336" s="1"/>
  <c r="N2336" s="1"/>
  <c r="L2337"/>
  <c r="M2337" s="1"/>
  <c r="N2337" s="1"/>
  <c r="L2338"/>
  <c r="M2338" s="1"/>
  <c r="N2338" s="1"/>
  <c r="L2339"/>
  <c r="M2339" s="1"/>
  <c r="N2339" s="1"/>
  <c r="L2340"/>
  <c r="M2340" s="1"/>
  <c r="N2340" s="1"/>
  <c r="L2341"/>
  <c r="M2341" s="1"/>
  <c r="N2341" s="1"/>
  <c r="L2342"/>
  <c r="M2342" s="1"/>
  <c r="N2342" s="1"/>
  <c r="L2343"/>
  <c r="M2343" s="1"/>
  <c r="N2343" s="1"/>
  <c r="L2344"/>
  <c r="M2344" s="1"/>
  <c r="N2344" s="1"/>
  <c r="L2345"/>
  <c r="M2345" s="1"/>
  <c r="N2345" s="1"/>
  <c r="L2346"/>
  <c r="M2346" s="1"/>
  <c r="N2346" s="1"/>
  <c r="L2347"/>
  <c r="M2347" s="1"/>
  <c r="N2347" s="1"/>
  <c r="L2348"/>
  <c r="M2348" s="1"/>
  <c r="N2348" s="1"/>
  <c r="L2349"/>
  <c r="M2349" s="1"/>
  <c r="N2349" s="1"/>
  <c r="L2350"/>
  <c r="M2350" s="1"/>
  <c r="N2350" s="1"/>
  <c r="L2351"/>
  <c r="M2351" s="1"/>
  <c r="N2351" s="1"/>
  <c r="L2352"/>
  <c r="M2352" s="1"/>
  <c r="N2352" s="1"/>
  <c r="L2353"/>
  <c r="M2353" s="1"/>
  <c r="N2353" s="1"/>
  <c r="L2354"/>
  <c r="M2354" s="1"/>
  <c r="N2354" s="1"/>
  <c r="L2355"/>
  <c r="M2355" s="1"/>
  <c r="N2355" s="1"/>
  <c r="L2356"/>
  <c r="M2356" s="1"/>
  <c r="N2356" s="1"/>
  <c r="L2357"/>
  <c r="M2357" s="1"/>
  <c r="N2357" s="1"/>
  <c r="L2358"/>
  <c r="M2358" s="1"/>
  <c r="N2358" s="1"/>
  <c r="L2359"/>
  <c r="M2359" s="1"/>
  <c r="N2359" s="1"/>
  <c r="L2360"/>
  <c r="M2360" s="1"/>
  <c r="N2360" s="1"/>
  <c r="L2361"/>
  <c r="M2361" s="1"/>
  <c r="N2361" s="1"/>
  <c r="L2362"/>
  <c r="M2362" s="1"/>
  <c r="N2362" s="1"/>
  <c r="L2363"/>
  <c r="M2363" s="1"/>
  <c r="N2363" s="1"/>
  <c r="L2364"/>
  <c r="M2364" s="1"/>
  <c r="N2364" s="1"/>
  <c r="L2365"/>
  <c r="M2365" s="1"/>
  <c r="N2365" s="1"/>
  <c r="L2366"/>
  <c r="M2366" s="1"/>
  <c r="N2366" s="1"/>
  <c r="L2367"/>
  <c r="M2367" s="1"/>
  <c r="N2367" s="1"/>
  <c r="L2368"/>
  <c r="M2368" s="1"/>
  <c r="N2368" s="1"/>
  <c r="L2369"/>
  <c r="M2369" s="1"/>
  <c r="N2369" s="1"/>
  <c r="L2370"/>
  <c r="M2370" s="1"/>
  <c r="N2370" s="1"/>
  <c r="L2371"/>
  <c r="M2371" s="1"/>
  <c r="N2371" s="1"/>
  <c r="L2372"/>
  <c r="M2372" s="1"/>
  <c r="N2372" s="1"/>
  <c r="L2373"/>
  <c r="M2373" s="1"/>
  <c r="N2373" s="1"/>
  <c r="L2374"/>
  <c r="M2374" s="1"/>
  <c r="N2374" s="1"/>
  <c r="L2375"/>
  <c r="M2375" s="1"/>
  <c r="N2375" s="1"/>
  <c r="L2376"/>
  <c r="M2376" s="1"/>
  <c r="N2376" s="1"/>
  <c r="L2377"/>
  <c r="M2377" s="1"/>
  <c r="N2377" s="1"/>
  <c r="L2378"/>
  <c r="M2378" s="1"/>
  <c r="N2378" s="1"/>
  <c r="L2379"/>
  <c r="M2379" s="1"/>
  <c r="N2379" s="1"/>
  <c r="L2380"/>
  <c r="M2380" s="1"/>
  <c r="N2380" s="1"/>
  <c r="L2381"/>
  <c r="M2381" s="1"/>
  <c r="N2381" s="1"/>
  <c r="L2382"/>
  <c r="M2382" s="1"/>
  <c r="N2382" s="1"/>
  <c r="L2383"/>
  <c r="M2383" s="1"/>
  <c r="N2383" s="1"/>
  <c r="L2384"/>
  <c r="M2384" s="1"/>
  <c r="N2384" s="1"/>
  <c r="L2385"/>
  <c r="M2385" s="1"/>
  <c r="N2385" s="1"/>
  <c r="L2386"/>
  <c r="M2386" s="1"/>
  <c r="N2386" s="1"/>
  <c r="L2387"/>
  <c r="M2387" s="1"/>
  <c r="N2387" s="1"/>
  <c r="L2388"/>
  <c r="M2388" s="1"/>
  <c r="N2388" s="1"/>
  <c r="L2389"/>
  <c r="M2389" s="1"/>
  <c r="N2389" s="1"/>
  <c r="L2390"/>
  <c r="M2390" s="1"/>
  <c r="N2390" s="1"/>
  <c r="L2391"/>
  <c r="M2391" s="1"/>
  <c r="N2391" s="1"/>
  <c r="L2392"/>
  <c r="M2392" s="1"/>
  <c r="N2392" s="1"/>
  <c r="L2393"/>
  <c r="M2393" s="1"/>
  <c r="N2393" s="1"/>
  <c r="L2394"/>
  <c r="M2394" s="1"/>
  <c r="N2394" s="1"/>
  <c r="L2395"/>
  <c r="M2395" s="1"/>
  <c r="N2395" s="1"/>
  <c r="L2396"/>
  <c r="M2396" s="1"/>
  <c r="N2396" s="1"/>
  <c r="L2397"/>
  <c r="M2397" s="1"/>
  <c r="N2397" s="1"/>
  <c r="L2398"/>
  <c r="M2398" s="1"/>
  <c r="N2398" s="1"/>
  <c r="L2399"/>
  <c r="M2399" s="1"/>
  <c r="N2399" s="1"/>
  <c r="L2400"/>
  <c r="M2400" s="1"/>
  <c r="N2400" s="1"/>
  <c r="L2401"/>
  <c r="M2401" s="1"/>
  <c r="N2401" s="1"/>
  <c r="L2402"/>
  <c r="M2402" s="1"/>
  <c r="N2402" s="1"/>
  <c r="L2403"/>
  <c r="M2403" s="1"/>
  <c r="N2403" s="1"/>
  <c r="L2404"/>
  <c r="M2404" s="1"/>
  <c r="N2404" s="1"/>
  <c r="L2405"/>
  <c r="M2405" s="1"/>
  <c r="N2405" s="1"/>
  <c r="L2406"/>
  <c r="M2406" s="1"/>
  <c r="N2406" s="1"/>
  <c r="L2407"/>
  <c r="M2407" s="1"/>
  <c r="N2407" s="1"/>
  <c r="L2408"/>
  <c r="M2408" s="1"/>
  <c r="N2408" s="1"/>
  <c r="L2409"/>
  <c r="M2409" s="1"/>
  <c r="N2409" s="1"/>
  <c r="L2410"/>
  <c r="M2410" s="1"/>
  <c r="N2410" s="1"/>
  <c r="L2411"/>
  <c r="M2411" s="1"/>
  <c r="N2411" s="1"/>
  <c r="L2412"/>
  <c r="M2412" s="1"/>
  <c r="N2412" s="1"/>
  <c r="L2413"/>
  <c r="M2413" s="1"/>
  <c r="N2413" s="1"/>
  <c r="L2414"/>
  <c r="M2414" s="1"/>
  <c r="N2414" s="1"/>
  <c r="L2415"/>
  <c r="M2415" s="1"/>
  <c r="N2415" s="1"/>
  <c r="L2416"/>
  <c r="M2416" s="1"/>
  <c r="N2416" s="1"/>
  <c r="L2417"/>
  <c r="M2417" s="1"/>
  <c r="N2417" s="1"/>
  <c r="L2418"/>
  <c r="M2418" s="1"/>
  <c r="N2418" s="1"/>
  <c r="L2419"/>
  <c r="M2419" s="1"/>
  <c r="N2419" s="1"/>
  <c r="L2420"/>
  <c r="M2420" s="1"/>
  <c r="N2420" s="1"/>
  <c r="L2421"/>
  <c r="M2421" s="1"/>
  <c r="N2421" s="1"/>
  <c r="L2422"/>
  <c r="M2422" s="1"/>
  <c r="N2422" s="1"/>
  <c r="L2423"/>
  <c r="M2423" s="1"/>
  <c r="N2423" s="1"/>
  <c r="L2424"/>
  <c r="M2424" s="1"/>
  <c r="N2424" s="1"/>
  <c r="L2425"/>
  <c r="M2425" s="1"/>
  <c r="N2425" s="1"/>
  <c r="L2426"/>
  <c r="M2426" s="1"/>
  <c r="N2426" s="1"/>
  <c r="L2427"/>
  <c r="M2427" s="1"/>
  <c r="N2427" s="1"/>
  <c r="L2428"/>
  <c r="M2428" s="1"/>
  <c r="N2428" s="1"/>
  <c r="L2429"/>
  <c r="M2429" s="1"/>
  <c r="N2429" s="1"/>
  <c r="L2430"/>
  <c r="M2430" s="1"/>
  <c r="N2430" s="1"/>
  <c r="L2431"/>
  <c r="M2431" s="1"/>
  <c r="N2431" s="1"/>
  <c r="L2432"/>
  <c r="M2432" s="1"/>
  <c r="N2432" s="1"/>
  <c r="L2433"/>
  <c r="M2433" s="1"/>
  <c r="N2433" s="1"/>
  <c r="L2434"/>
  <c r="M2434" s="1"/>
  <c r="N2434" s="1"/>
  <c r="L2435"/>
  <c r="M2435" s="1"/>
  <c r="N2435" s="1"/>
  <c r="L2436"/>
  <c r="M2436" s="1"/>
  <c r="N2436" s="1"/>
  <c r="L2437"/>
  <c r="M2437" s="1"/>
  <c r="N2437" s="1"/>
  <c r="L2438"/>
  <c r="M2438" s="1"/>
  <c r="N2438" s="1"/>
  <c r="L2439"/>
  <c r="M2439" s="1"/>
  <c r="N2439" s="1"/>
  <c r="L2440"/>
  <c r="M2440" s="1"/>
  <c r="N2440" s="1"/>
  <c r="L2441"/>
  <c r="M2441" s="1"/>
  <c r="N2441" s="1"/>
  <c r="L2442"/>
  <c r="M2442" s="1"/>
  <c r="N2442" s="1"/>
  <c r="L2443"/>
  <c r="M2443" s="1"/>
  <c r="N2443" s="1"/>
  <c r="L2444"/>
  <c r="M2444" s="1"/>
  <c r="N2444" s="1"/>
  <c r="L2445"/>
  <c r="M2445" s="1"/>
  <c r="N2445" s="1"/>
  <c r="L2446"/>
  <c r="M2446" s="1"/>
  <c r="N2446" s="1"/>
  <c r="L2447"/>
  <c r="M2447" s="1"/>
  <c r="N2447" s="1"/>
  <c r="L2448"/>
  <c r="M2448" s="1"/>
  <c r="N2448" s="1"/>
  <c r="L2449"/>
  <c r="M2449" s="1"/>
  <c r="N2449" s="1"/>
  <c r="L2450"/>
  <c r="M2450" s="1"/>
  <c r="N2450" s="1"/>
  <c r="L2451"/>
  <c r="M2451" s="1"/>
  <c r="N2451" s="1"/>
  <c r="L2452"/>
  <c r="M2452" s="1"/>
  <c r="N2452" s="1"/>
  <c r="L2453"/>
  <c r="M2453" s="1"/>
  <c r="N2453" s="1"/>
  <c r="L2454"/>
  <c r="M2454" s="1"/>
  <c r="N2454" s="1"/>
  <c r="L2455"/>
  <c r="M2455" s="1"/>
  <c r="N2455" s="1"/>
  <c r="L2456"/>
  <c r="M2456" s="1"/>
  <c r="N2456" s="1"/>
  <c r="L2457"/>
  <c r="M2457" s="1"/>
  <c r="N2457" s="1"/>
  <c r="L2458"/>
  <c r="M2458" s="1"/>
  <c r="N2458" s="1"/>
  <c r="L2459"/>
  <c r="M2459" s="1"/>
  <c r="N2459" s="1"/>
  <c r="L2460"/>
  <c r="M2460" s="1"/>
  <c r="N2460" s="1"/>
  <c r="L2461"/>
  <c r="M2461" s="1"/>
  <c r="N2461" s="1"/>
  <c r="L2462"/>
  <c r="M2462" s="1"/>
  <c r="N2462" s="1"/>
  <c r="L2463"/>
  <c r="M2463" s="1"/>
  <c r="N2463" s="1"/>
  <c r="L2464"/>
  <c r="M2464" s="1"/>
  <c r="N2464" s="1"/>
  <c r="L2465"/>
  <c r="M2465" s="1"/>
  <c r="N2465" s="1"/>
  <c r="L2466"/>
  <c r="M2466" s="1"/>
  <c r="N2466" s="1"/>
  <c r="L2467"/>
  <c r="M2467" s="1"/>
  <c r="N2467" s="1"/>
  <c r="L2468"/>
  <c r="M2468" s="1"/>
  <c r="N2468" s="1"/>
  <c r="L2469"/>
  <c r="M2469" s="1"/>
  <c r="N2469" s="1"/>
  <c r="L2470"/>
  <c r="M2470" s="1"/>
  <c r="N2470" s="1"/>
  <c r="L2471"/>
  <c r="M2471" s="1"/>
  <c r="N2471" s="1"/>
  <c r="L2472"/>
  <c r="M2472" s="1"/>
  <c r="N2472" s="1"/>
  <c r="L2473"/>
  <c r="M2473" s="1"/>
  <c r="N2473" s="1"/>
  <c r="L2474"/>
  <c r="M2474" s="1"/>
  <c r="N2474" s="1"/>
  <c r="L2475"/>
  <c r="M2475" s="1"/>
  <c r="N2475" s="1"/>
  <c r="L2476"/>
  <c r="M2476" s="1"/>
  <c r="N2476" s="1"/>
  <c r="L2477"/>
  <c r="M2477" s="1"/>
  <c r="N2477" s="1"/>
  <c r="L2478"/>
  <c r="M2478" s="1"/>
  <c r="N2478" s="1"/>
  <c r="L2479"/>
  <c r="M2479" s="1"/>
  <c r="N2479" s="1"/>
  <c r="L2480"/>
  <c r="M2480" s="1"/>
  <c r="N2480" s="1"/>
  <c r="L2481"/>
  <c r="M2481" s="1"/>
  <c r="N2481" s="1"/>
  <c r="L2482"/>
  <c r="M2482" s="1"/>
  <c r="N2482" s="1"/>
  <c r="L2483"/>
  <c r="M2483" s="1"/>
  <c r="N2483" s="1"/>
  <c r="L2484"/>
  <c r="M2484" s="1"/>
  <c r="N2484" s="1"/>
  <c r="L2485"/>
  <c r="M2485" s="1"/>
  <c r="N2485" s="1"/>
  <c r="L2486"/>
  <c r="M2486" s="1"/>
  <c r="N2486" s="1"/>
  <c r="L2487"/>
  <c r="M2487" s="1"/>
  <c r="N2487" s="1"/>
  <c r="L2488"/>
  <c r="M2488" s="1"/>
  <c r="N2488" s="1"/>
  <c r="L2489"/>
  <c r="M2489" s="1"/>
  <c r="N2489" s="1"/>
  <c r="L2490"/>
  <c r="M2490" s="1"/>
  <c r="N2490" s="1"/>
  <c r="L2491"/>
  <c r="M2491" s="1"/>
  <c r="N2491" s="1"/>
  <c r="L2492"/>
  <c r="M2492" s="1"/>
  <c r="N2492" s="1"/>
  <c r="L2493"/>
  <c r="M2493" s="1"/>
  <c r="N2493" s="1"/>
  <c r="L2494"/>
  <c r="M2494" s="1"/>
  <c r="N2494" s="1"/>
  <c r="L2495"/>
  <c r="M2495" s="1"/>
  <c r="N2495" s="1"/>
  <c r="L2496"/>
  <c r="M2496" s="1"/>
  <c r="N2496" s="1"/>
  <c r="L2497"/>
  <c r="M2497" s="1"/>
  <c r="N2497" s="1"/>
  <c r="L2498"/>
  <c r="M2498" s="1"/>
  <c r="N2498" s="1"/>
  <c r="L2499"/>
  <c r="M2499" s="1"/>
  <c r="N2499" s="1"/>
  <c r="L2500"/>
  <c r="M2500" s="1"/>
  <c r="N2500" s="1"/>
  <c r="L2501"/>
  <c r="M2501" s="1"/>
  <c r="N2501" s="1"/>
  <c r="L2502"/>
  <c r="M2502" s="1"/>
  <c r="N2502" s="1"/>
  <c r="L2503"/>
  <c r="M2503" s="1"/>
  <c r="N2503" s="1"/>
  <c r="L2504"/>
  <c r="M2504" s="1"/>
  <c r="N2504" s="1"/>
  <c r="L2505"/>
  <c r="M2505" s="1"/>
  <c r="N2505" s="1"/>
  <c r="L2506"/>
  <c r="M2506" s="1"/>
  <c r="N2506" s="1"/>
  <c r="L2507"/>
  <c r="M2507" s="1"/>
  <c r="N2507" s="1"/>
  <c r="L2508"/>
  <c r="M2508" s="1"/>
  <c r="N2508" s="1"/>
  <c r="L2509"/>
  <c r="M2509" s="1"/>
  <c r="N2509" s="1"/>
  <c r="L2510"/>
  <c r="M2510" s="1"/>
  <c r="N2510" s="1"/>
  <c r="L2511"/>
  <c r="M2511" s="1"/>
  <c r="N2511" s="1"/>
  <c r="L2512"/>
  <c r="M2512" s="1"/>
  <c r="N2512" s="1"/>
  <c r="L2513"/>
  <c r="M2513" s="1"/>
  <c r="N2513" s="1"/>
  <c r="L2514"/>
  <c r="M2514" s="1"/>
  <c r="N2514" s="1"/>
  <c r="L2515"/>
  <c r="M2515" s="1"/>
  <c r="N2515" s="1"/>
  <c r="L2516"/>
  <c r="M2516" s="1"/>
  <c r="N2516" s="1"/>
  <c r="L2517"/>
  <c r="M2517" s="1"/>
  <c r="N2517" s="1"/>
  <c r="L2518"/>
  <c r="M2518" s="1"/>
  <c r="N2518" s="1"/>
  <c r="L2519"/>
  <c r="M2519" s="1"/>
  <c r="N2519" s="1"/>
  <c r="L2520"/>
  <c r="M2520" s="1"/>
  <c r="N2520" s="1"/>
  <c r="L2521"/>
  <c r="M2521" s="1"/>
  <c r="N2521" s="1"/>
  <c r="L2522"/>
  <c r="M2522" s="1"/>
  <c r="N2522" s="1"/>
  <c r="L2523"/>
  <c r="M2523" s="1"/>
  <c r="N2523" s="1"/>
  <c r="L2524"/>
  <c r="M2524" s="1"/>
  <c r="N2524" s="1"/>
  <c r="L2525"/>
  <c r="M2525" s="1"/>
  <c r="N2525" s="1"/>
  <c r="L2526"/>
  <c r="M2526" s="1"/>
  <c r="N2526" s="1"/>
  <c r="L2527"/>
  <c r="M2527" s="1"/>
  <c r="N2527" s="1"/>
  <c r="L2528"/>
  <c r="M2528" s="1"/>
  <c r="N2528" s="1"/>
  <c r="L2529"/>
  <c r="M2529" s="1"/>
  <c r="N2529" s="1"/>
  <c r="L2530"/>
  <c r="M2530" s="1"/>
  <c r="N2530" s="1"/>
  <c r="L2531"/>
  <c r="M2531" s="1"/>
  <c r="N2531" s="1"/>
  <c r="L2532"/>
  <c r="M2532" s="1"/>
  <c r="N2532" s="1"/>
  <c r="L2533"/>
  <c r="M2533" s="1"/>
  <c r="N2533" s="1"/>
  <c r="L2534"/>
  <c r="M2534" s="1"/>
  <c r="N2534" s="1"/>
  <c r="L2535"/>
  <c r="M2535" s="1"/>
  <c r="N2535" s="1"/>
  <c r="L2536"/>
  <c r="M2536" s="1"/>
  <c r="N2536" s="1"/>
  <c r="L2537"/>
  <c r="M2537" s="1"/>
  <c r="N2537" s="1"/>
  <c r="L2538"/>
  <c r="M2538" s="1"/>
  <c r="N2538" s="1"/>
  <c r="L2539"/>
  <c r="M2539" s="1"/>
  <c r="N2539" s="1"/>
  <c r="L2540"/>
  <c r="M2540" s="1"/>
  <c r="N2540" s="1"/>
  <c r="L2541"/>
  <c r="M2541" s="1"/>
  <c r="N2541" s="1"/>
  <c r="L2542"/>
  <c r="M2542" s="1"/>
  <c r="N2542" s="1"/>
  <c r="L2543"/>
  <c r="M2543" s="1"/>
  <c r="N2543" s="1"/>
  <c r="L2544"/>
  <c r="M2544" s="1"/>
  <c r="N2544" s="1"/>
  <c r="L2545"/>
  <c r="M2545" s="1"/>
  <c r="N2545" s="1"/>
  <c r="L2546"/>
  <c r="M2546" s="1"/>
  <c r="N2546" s="1"/>
  <c r="L2547"/>
  <c r="M2547" s="1"/>
  <c r="N2547" s="1"/>
  <c r="L2548"/>
  <c r="M2548" s="1"/>
  <c r="N2548" s="1"/>
  <c r="L2549"/>
  <c r="M2549" s="1"/>
  <c r="N2549" s="1"/>
  <c r="L2550"/>
  <c r="M2550" s="1"/>
  <c r="N2550" s="1"/>
  <c r="L2551"/>
  <c r="M2551" s="1"/>
  <c r="N2551" s="1"/>
  <c r="L2552"/>
  <c r="M2552" s="1"/>
  <c r="N2552" s="1"/>
  <c r="L2553"/>
  <c r="M2553" s="1"/>
  <c r="N2553" s="1"/>
  <c r="L2554"/>
  <c r="M2554" s="1"/>
  <c r="N2554" s="1"/>
  <c r="L2555"/>
  <c r="M2555" s="1"/>
  <c r="N2555" s="1"/>
  <c r="L2556"/>
  <c r="M2556" s="1"/>
  <c r="N2556" s="1"/>
  <c r="L2557"/>
  <c r="M2557" s="1"/>
  <c r="N2557" s="1"/>
  <c r="L2558"/>
  <c r="M2558" s="1"/>
  <c r="N2558" s="1"/>
  <c r="L2559"/>
  <c r="M2559" s="1"/>
  <c r="N2559" s="1"/>
  <c r="L2560"/>
  <c r="M2560" s="1"/>
  <c r="N2560" s="1"/>
  <c r="L2561"/>
  <c r="M2561" s="1"/>
  <c r="N2561" s="1"/>
  <c r="L2562"/>
  <c r="M2562" s="1"/>
  <c r="N2562" s="1"/>
  <c r="L2563"/>
  <c r="M2563" s="1"/>
  <c r="N2563" s="1"/>
  <c r="L2564"/>
  <c r="M2564" s="1"/>
  <c r="N2564" s="1"/>
  <c r="L2565"/>
  <c r="M2565" s="1"/>
  <c r="N2565" s="1"/>
  <c r="L2566"/>
  <c r="M2566" s="1"/>
  <c r="N2566" s="1"/>
  <c r="L2567"/>
  <c r="M2567" s="1"/>
  <c r="N2567" s="1"/>
  <c r="L2568"/>
  <c r="M2568" s="1"/>
  <c r="N2568" s="1"/>
  <c r="L2569"/>
  <c r="M2569" s="1"/>
  <c r="N2569" s="1"/>
  <c r="L2570"/>
  <c r="M2570" s="1"/>
  <c r="N2570" s="1"/>
  <c r="L2571"/>
  <c r="M2571" s="1"/>
  <c r="N2571" s="1"/>
  <c r="L2572"/>
  <c r="M2572" s="1"/>
  <c r="N2572" s="1"/>
  <c r="L2573"/>
  <c r="M2573" s="1"/>
  <c r="N2573" s="1"/>
  <c r="L2574"/>
  <c r="M2574" s="1"/>
  <c r="N2574" s="1"/>
  <c r="L2575"/>
  <c r="M2575" s="1"/>
  <c r="N2575" s="1"/>
  <c r="L2576"/>
  <c r="M2576" s="1"/>
  <c r="N2576" s="1"/>
  <c r="L2577"/>
  <c r="M2577" s="1"/>
  <c r="N2577" s="1"/>
  <c r="L2578"/>
  <c r="M2578" s="1"/>
  <c r="N2578" s="1"/>
  <c r="L2579"/>
  <c r="M2579" s="1"/>
  <c r="N2579" s="1"/>
  <c r="L2580"/>
  <c r="M2580" s="1"/>
  <c r="N2580" s="1"/>
  <c r="L2581"/>
  <c r="M2581" s="1"/>
  <c r="N2581" s="1"/>
  <c r="L2582"/>
  <c r="M2582" s="1"/>
  <c r="N2582" s="1"/>
  <c r="L2583"/>
  <c r="M2583" s="1"/>
  <c r="N2583" s="1"/>
  <c r="L2584"/>
  <c r="M2584" s="1"/>
  <c r="N2584" s="1"/>
  <c r="L2585"/>
  <c r="M2585" s="1"/>
  <c r="N2585" s="1"/>
  <c r="L2586"/>
  <c r="M2586" s="1"/>
  <c r="N2586" s="1"/>
  <c r="L2587"/>
  <c r="M2587" s="1"/>
  <c r="N2587" s="1"/>
  <c r="L2588"/>
  <c r="M2588" s="1"/>
  <c r="N2588" s="1"/>
  <c r="L2589"/>
  <c r="M2589" s="1"/>
  <c r="N2589" s="1"/>
  <c r="L2590"/>
  <c r="M2590" s="1"/>
  <c r="N2590" s="1"/>
  <c r="L2591"/>
  <c r="M2591" s="1"/>
  <c r="N2591" s="1"/>
  <c r="L2592"/>
  <c r="M2592" s="1"/>
  <c r="N2592" s="1"/>
  <c r="L2593"/>
  <c r="M2593" s="1"/>
  <c r="N2593" s="1"/>
  <c r="L2594"/>
  <c r="M2594" s="1"/>
  <c r="N2594" s="1"/>
  <c r="L2595"/>
  <c r="M2595" s="1"/>
  <c r="N2595" s="1"/>
  <c r="L2596"/>
  <c r="M2596" s="1"/>
  <c r="N2596" s="1"/>
  <c r="L2597"/>
  <c r="M2597" s="1"/>
  <c r="N2597" s="1"/>
  <c r="L2598"/>
  <c r="M2598" s="1"/>
  <c r="N2598" s="1"/>
  <c r="L2599"/>
  <c r="M2599" s="1"/>
  <c r="N2599" s="1"/>
  <c r="L2600"/>
  <c r="M2600" s="1"/>
  <c r="N2600" s="1"/>
  <c r="L2601"/>
  <c r="M2601" s="1"/>
  <c r="N2601" s="1"/>
  <c r="L2602"/>
  <c r="M2602" s="1"/>
  <c r="N2602" s="1"/>
  <c r="L2603"/>
  <c r="M2603" s="1"/>
  <c r="N2603" s="1"/>
  <c r="L2604"/>
  <c r="M2604" s="1"/>
  <c r="N2604" s="1"/>
  <c r="L2605"/>
  <c r="M2605" s="1"/>
  <c r="N2605" s="1"/>
  <c r="L2606"/>
  <c r="M2606" s="1"/>
  <c r="N2606" s="1"/>
  <c r="L2607"/>
  <c r="M2607" s="1"/>
  <c r="N2607" s="1"/>
  <c r="L2608"/>
  <c r="M2608" s="1"/>
  <c r="N2608" s="1"/>
  <c r="L2609"/>
  <c r="M2609" s="1"/>
  <c r="N2609" s="1"/>
  <c r="L2610"/>
  <c r="M2610" s="1"/>
  <c r="N2610" s="1"/>
  <c r="L2611"/>
  <c r="M2611" s="1"/>
  <c r="N2611" s="1"/>
  <c r="L2612"/>
  <c r="M2612" s="1"/>
  <c r="N2612" s="1"/>
  <c r="L2613"/>
  <c r="M2613" s="1"/>
  <c r="N2613" s="1"/>
  <c r="L2614"/>
  <c r="M2614" s="1"/>
  <c r="N2614" s="1"/>
  <c r="L2615"/>
  <c r="M2615" s="1"/>
  <c r="N2615" s="1"/>
  <c r="L2616"/>
  <c r="M2616" s="1"/>
  <c r="N2616" s="1"/>
  <c r="L2617"/>
  <c r="M2617" s="1"/>
  <c r="N2617" s="1"/>
  <c r="L2618"/>
  <c r="M2618" s="1"/>
  <c r="N2618" s="1"/>
  <c r="L2619"/>
  <c r="M2619" s="1"/>
  <c r="N2619" s="1"/>
  <c r="L2620"/>
  <c r="M2620" s="1"/>
  <c r="N2620" s="1"/>
  <c r="L2621"/>
  <c r="M2621" s="1"/>
  <c r="N2621" s="1"/>
  <c r="L2622"/>
  <c r="M2622" s="1"/>
  <c r="N2622" s="1"/>
  <c r="L2623"/>
  <c r="M2623" s="1"/>
  <c r="N2623" s="1"/>
  <c r="L2624"/>
  <c r="M2624" s="1"/>
  <c r="N2624" s="1"/>
  <c r="L2625"/>
  <c r="M2625" s="1"/>
  <c r="N2625" s="1"/>
  <c r="L2626"/>
  <c r="M2626" s="1"/>
  <c r="N2626" s="1"/>
  <c r="L2627"/>
  <c r="M2627" s="1"/>
  <c r="N2627" s="1"/>
  <c r="L2628"/>
  <c r="M2628" s="1"/>
  <c r="N2628" s="1"/>
  <c r="L2629"/>
  <c r="M2629" s="1"/>
  <c r="N2629" s="1"/>
  <c r="L2630"/>
  <c r="M2630" s="1"/>
  <c r="N2630" s="1"/>
  <c r="L2631"/>
  <c r="M2631" s="1"/>
  <c r="N2631" s="1"/>
  <c r="L2632"/>
  <c r="M2632" s="1"/>
  <c r="N2632" s="1"/>
  <c r="L2633"/>
  <c r="M2633" s="1"/>
  <c r="N2633" s="1"/>
  <c r="L2634"/>
  <c r="M2634" s="1"/>
  <c r="N2634" s="1"/>
  <c r="L2635"/>
  <c r="M2635" s="1"/>
  <c r="N2635" s="1"/>
  <c r="L2636"/>
  <c r="M2636" s="1"/>
  <c r="N2636" s="1"/>
  <c r="L2637"/>
  <c r="M2637" s="1"/>
  <c r="N2637" s="1"/>
  <c r="L2638"/>
  <c r="M2638" s="1"/>
  <c r="N2638" s="1"/>
  <c r="L2639"/>
  <c r="M2639" s="1"/>
  <c r="N2639" s="1"/>
  <c r="L2640"/>
  <c r="M2640" s="1"/>
  <c r="N2640" s="1"/>
  <c r="L2641"/>
  <c r="M2641" s="1"/>
  <c r="N2641" s="1"/>
  <c r="L2642"/>
  <c r="M2642" s="1"/>
  <c r="N2642" s="1"/>
  <c r="L2643"/>
  <c r="M2643" s="1"/>
  <c r="N2643" s="1"/>
  <c r="L2644"/>
  <c r="M2644" s="1"/>
  <c r="N2644" s="1"/>
  <c r="L2645"/>
  <c r="M2645" s="1"/>
  <c r="N2645" s="1"/>
  <c r="L2646"/>
  <c r="M2646" s="1"/>
  <c r="N2646" s="1"/>
  <c r="L2647"/>
  <c r="M2647" s="1"/>
  <c r="N2647" s="1"/>
  <c r="L2648"/>
  <c r="M2648" s="1"/>
  <c r="N2648" s="1"/>
  <c r="L2649"/>
  <c r="M2649" s="1"/>
  <c r="N2649" s="1"/>
  <c r="L2650"/>
  <c r="M2650" s="1"/>
  <c r="N2650" s="1"/>
  <c r="L2651"/>
  <c r="M2651" s="1"/>
  <c r="N2651" s="1"/>
  <c r="L2652"/>
  <c r="M2652" s="1"/>
  <c r="N2652" s="1"/>
  <c r="L2653"/>
  <c r="M2653" s="1"/>
  <c r="N2653" s="1"/>
  <c r="L2654"/>
  <c r="M2654" s="1"/>
  <c r="N2654" s="1"/>
  <c r="L2655"/>
  <c r="M2655" s="1"/>
  <c r="N2655" s="1"/>
  <c r="L2656"/>
  <c r="M2656" s="1"/>
  <c r="N2656" s="1"/>
  <c r="L2657"/>
  <c r="M2657" s="1"/>
  <c r="N2657" s="1"/>
  <c r="L2658"/>
  <c r="M2658" s="1"/>
  <c r="N2658" s="1"/>
  <c r="L2659"/>
  <c r="M2659" s="1"/>
  <c r="N2659" s="1"/>
  <c r="L2660"/>
  <c r="M2660" s="1"/>
  <c r="N2660" s="1"/>
  <c r="L2661"/>
  <c r="M2661" s="1"/>
  <c r="N2661" s="1"/>
  <c r="L2662"/>
  <c r="M2662" s="1"/>
  <c r="N2662" s="1"/>
  <c r="L2663"/>
  <c r="M2663" s="1"/>
  <c r="N2663" s="1"/>
  <c r="L2664"/>
  <c r="M2664" s="1"/>
  <c r="N2664" s="1"/>
  <c r="L2665"/>
  <c r="M2665" s="1"/>
  <c r="N2665" s="1"/>
  <c r="L2666"/>
  <c r="M2666" s="1"/>
  <c r="N2666" s="1"/>
  <c r="L2667"/>
  <c r="M2667" s="1"/>
  <c r="N2667" s="1"/>
  <c r="L2668"/>
  <c r="M2668" s="1"/>
  <c r="N2668" s="1"/>
  <c r="L2669"/>
  <c r="M2669" s="1"/>
  <c r="N2669" s="1"/>
  <c r="L2670"/>
  <c r="M2670" s="1"/>
  <c r="N2670" s="1"/>
  <c r="L2671"/>
  <c r="M2671" s="1"/>
  <c r="N2671" s="1"/>
  <c r="L2672"/>
  <c r="M2672" s="1"/>
  <c r="N2672" s="1"/>
  <c r="L2673"/>
  <c r="M2673" s="1"/>
  <c r="N2673" s="1"/>
  <c r="L2674"/>
  <c r="M2674" s="1"/>
  <c r="N2674" s="1"/>
  <c r="L2675"/>
  <c r="M2675" s="1"/>
  <c r="N2675" s="1"/>
  <c r="L2676"/>
  <c r="M2676" s="1"/>
  <c r="N2676" s="1"/>
  <c r="L2677"/>
  <c r="M2677" s="1"/>
  <c r="N2677" s="1"/>
  <c r="L2678"/>
  <c r="M2678" s="1"/>
  <c r="N2678" s="1"/>
  <c r="L2679"/>
  <c r="M2679" s="1"/>
  <c r="N2679" s="1"/>
  <c r="L2680"/>
  <c r="M2680" s="1"/>
  <c r="N2680" s="1"/>
  <c r="L2681"/>
  <c r="M2681" s="1"/>
  <c r="N2681" s="1"/>
  <c r="L2682"/>
  <c r="M2682" s="1"/>
  <c r="N2682" s="1"/>
  <c r="L2683"/>
  <c r="M2683" s="1"/>
  <c r="N2683" s="1"/>
  <c r="L2684"/>
  <c r="M2684" s="1"/>
  <c r="N2684" s="1"/>
  <c r="L2685"/>
  <c r="M2685" s="1"/>
  <c r="N2685" s="1"/>
  <c r="L2686"/>
  <c r="M2686" s="1"/>
  <c r="N2686" s="1"/>
  <c r="L2687"/>
  <c r="M2687" s="1"/>
  <c r="N2687" s="1"/>
  <c r="L2688"/>
  <c r="M2688" s="1"/>
  <c r="N2688" s="1"/>
  <c r="L2689"/>
  <c r="M2689" s="1"/>
  <c r="N2689" s="1"/>
  <c r="L2690"/>
  <c r="M2690" s="1"/>
  <c r="N2690" s="1"/>
  <c r="L2691"/>
  <c r="M2691" s="1"/>
  <c r="N2691" s="1"/>
  <c r="L2692"/>
  <c r="M2692" s="1"/>
  <c r="N2692" s="1"/>
  <c r="L2693"/>
  <c r="M2693" s="1"/>
  <c r="N2693" s="1"/>
  <c r="L2694"/>
  <c r="M2694" s="1"/>
  <c r="N2694" s="1"/>
  <c r="L2695"/>
  <c r="M2695" s="1"/>
  <c r="N2695" s="1"/>
  <c r="L2696"/>
  <c r="M2696" s="1"/>
  <c r="N2696" s="1"/>
  <c r="L2697"/>
  <c r="M2697" s="1"/>
  <c r="N2697" s="1"/>
  <c r="L2698"/>
  <c r="M2698" s="1"/>
  <c r="N2698" s="1"/>
  <c r="L2699"/>
  <c r="M2699" s="1"/>
  <c r="N2699" s="1"/>
  <c r="L2700"/>
  <c r="M2700" s="1"/>
  <c r="N2700" s="1"/>
  <c r="L2701"/>
  <c r="M2701" s="1"/>
  <c r="N2701" s="1"/>
  <c r="L2702"/>
  <c r="M2702" s="1"/>
  <c r="N2702" s="1"/>
  <c r="L2703"/>
  <c r="M2703" s="1"/>
  <c r="N2703" s="1"/>
  <c r="L2704"/>
  <c r="M2704" s="1"/>
  <c r="N2704" s="1"/>
  <c r="L2705"/>
  <c r="M2705" s="1"/>
  <c r="N2705" s="1"/>
  <c r="L2706"/>
  <c r="M2706" s="1"/>
  <c r="N2706" s="1"/>
  <c r="L2707"/>
  <c r="M2707" s="1"/>
  <c r="N2707" s="1"/>
  <c r="L2708"/>
  <c r="M2708" s="1"/>
  <c r="N2708" s="1"/>
  <c r="L2709"/>
  <c r="M2709" s="1"/>
  <c r="N2709" s="1"/>
  <c r="L2710"/>
  <c r="M2710" s="1"/>
  <c r="N2710" s="1"/>
  <c r="L2711"/>
  <c r="M2711" s="1"/>
  <c r="N2711" s="1"/>
  <c r="L2712"/>
  <c r="M2712" s="1"/>
  <c r="N2712" s="1"/>
  <c r="L2713"/>
  <c r="M2713" s="1"/>
  <c r="N2713" s="1"/>
  <c r="L2714"/>
  <c r="M2714" s="1"/>
  <c r="N2714" s="1"/>
  <c r="L2715"/>
  <c r="M2715" s="1"/>
  <c r="N2715" s="1"/>
  <c r="L2716"/>
  <c r="M2716" s="1"/>
  <c r="N2716" s="1"/>
  <c r="L2717"/>
  <c r="M2717" s="1"/>
  <c r="N2717" s="1"/>
  <c r="L2718"/>
  <c r="M2718" s="1"/>
  <c r="N2718" s="1"/>
  <c r="L2719"/>
  <c r="M2719" s="1"/>
  <c r="N2719" s="1"/>
  <c r="L2720"/>
  <c r="M2720" s="1"/>
  <c r="N2720" s="1"/>
  <c r="L2721"/>
  <c r="M2721" s="1"/>
  <c r="N2721" s="1"/>
  <c r="L2722"/>
  <c r="M2722" s="1"/>
  <c r="N2722" s="1"/>
  <c r="L2723"/>
  <c r="M2723" s="1"/>
  <c r="N2723" s="1"/>
  <c r="L2724"/>
  <c r="M2724" s="1"/>
  <c r="N2724" s="1"/>
  <c r="L2725"/>
  <c r="M2725" s="1"/>
  <c r="N2725" s="1"/>
  <c r="L2726"/>
  <c r="M2726" s="1"/>
  <c r="N2726" s="1"/>
  <c r="L2727"/>
  <c r="M2727" s="1"/>
  <c r="N2727" s="1"/>
  <c r="L2728"/>
  <c r="M2728" s="1"/>
  <c r="N2728" s="1"/>
  <c r="L2729"/>
  <c r="M2729" s="1"/>
  <c r="N2729" s="1"/>
  <c r="L2730"/>
  <c r="M2730" s="1"/>
  <c r="N2730" s="1"/>
  <c r="L2731"/>
  <c r="M2731" s="1"/>
  <c r="N2731" s="1"/>
  <c r="L2732"/>
  <c r="M2732" s="1"/>
  <c r="N2732" s="1"/>
  <c r="L2733"/>
  <c r="M2733" s="1"/>
  <c r="N2733" s="1"/>
  <c r="L2734"/>
  <c r="M2734" s="1"/>
  <c r="N2734" s="1"/>
  <c r="L2735"/>
  <c r="M2735" s="1"/>
  <c r="N2735" s="1"/>
  <c r="L2736"/>
  <c r="M2736" s="1"/>
  <c r="N2736" s="1"/>
  <c r="L2737"/>
  <c r="M2737" s="1"/>
  <c r="N2737" s="1"/>
  <c r="L2738"/>
  <c r="M2738" s="1"/>
  <c r="N2738" s="1"/>
  <c r="L2739"/>
  <c r="M2739" s="1"/>
  <c r="N2739" s="1"/>
  <c r="L2740"/>
  <c r="M2740" s="1"/>
  <c r="N2740" s="1"/>
  <c r="L2741"/>
  <c r="M2741" s="1"/>
  <c r="N2741" s="1"/>
  <c r="L2742"/>
  <c r="M2742" s="1"/>
  <c r="N2742" s="1"/>
  <c r="L2743"/>
  <c r="M2743" s="1"/>
  <c r="N2743" s="1"/>
  <c r="L2744"/>
  <c r="M2744" s="1"/>
  <c r="N2744" s="1"/>
  <c r="L2745"/>
  <c r="M2745" s="1"/>
  <c r="N2745" s="1"/>
  <c r="L2746"/>
  <c r="M2746" s="1"/>
  <c r="N2746" s="1"/>
  <c r="L2747"/>
  <c r="M2747" s="1"/>
  <c r="N2747" s="1"/>
  <c r="L2748"/>
  <c r="M2748" s="1"/>
  <c r="N2748" s="1"/>
  <c r="L2749"/>
  <c r="M2749" s="1"/>
  <c r="N2749" s="1"/>
  <c r="L2750"/>
  <c r="M2750" s="1"/>
  <c r="N2750" s="1"/>
  <c r="L2751"/>
  <c r="M2751" s="1"/>
  <c r="N2751" s="1"/>
  <c r="L2752"/>
  <c r="M2752" s="1"/>
  <c r="N2752" s="1"/>
  <c r="L2753"/>
  <c r="M2753" s="1"/>
  <c r="N2753" s="1"/>
  <c r="L2754"/>
  <c r="M2754" s="1"/>
  <c r="N2754" s="1"/>
  <c r="L2755"/>
  <c r="M2755" s="1"/>
  <c r="N2755" s="1"/>
  <c r="L2756"/>
  <c r="M2756" s="1"/>
  <c r="N2756" s="1"/>
  <c r="L2757"/>
  <c r="M2757" s="1"/>
  <c r="N2757" s="1"/>
  <c r="L2758"/>
  <c r="M2758" s="1"/>
  <c r="N2758" s="1"/>
  <c r="L2759"/>
  <c r="M2759" s="1"/>
  <c r="N2759" s="1"/>
  <c r="L2760"/>
  <c r="M2760" s="1"/>
  <c r="N2760" s="1"/>
  <c r="L2761"/>
  <c r="M2761" s="1"/>
  <c r="N2761" s="1"/>
  <c r="L2762"/>
  <c r="M2762" s="1"/>
  <c r="N2762" s="1"/>
  <c r="L2763"/>
  <c r="M2763" s="1"/>
  <c r="N2763" s="1"/>
  <c r="L2764"/>
  <c r="M2764" s="1"/>
  <c r="N2764" s="1"/>
  <c r="L2765"/>
  <c r="M2765" s="1"/>
  <c r="N2765" s="1"/>
  <c r="L2766"/>
  <c r="M2766" s="1"/>
  <c r="N2766" s="1"/>
  <c r="L2767"/>
  <c r="M2767" s="1"/>
  <c r="N2767" s="1"/>
  <c r="L2768"/>
  <c r="M2768" s="1"/>
  <c r="N2768" s="1"/>
  <c r="L2769"/>
  <c r="M2769" s="1"/>
  <c r="N2769" s="1"/>
  <c r="L2770"/>
  <c r="M2770" s="1"/>
  <c r="N2770" s="1"/>
  <c r="L2771"/>
  <c r="M2771" s="1"/>
  <c r="N2771" s="1"/>
  <c r="L2772"/>
  <c r="M2772" s="1"/>
  <c r="N2772" s="1"/>
  <c r="L2773"/>
  <c r="M2773" s="1"/>
  <c r="N2773" s="1"/>
  <c r="L2774"/>
  <c r="M2774" s="1"/>
  <c r="N2774" s="1"/>
  <c r="L2775"/>
  <c r="M2775" s="1"/>
  <c r="N2775" s="1"/>
  <c r="L2776"/>
  <c r="M2776" s="1"/>
  <c r="N2776" s="1"/>
  <c r="L2777"/>
  <c r="M2777" s="1"/>
  <c r="N2777" s="1"/>
  <c r="L2778"/>
  <c r="M2778" s="1"/>
  <c r="N2778" s="1"/>
  <c r="L2779"/>
  <c r="M2779" s="1"/>
  <c r="N2779" s="1"/>
  <c r="L2780"/>
  <c r="M2780" s="1"/>
  <c r="N2780" s="1"/>
  <c r="L2781"/>
  <c r="M2781" s="1"/>
  <c r="N2781" s="1"/>
  <c r="L2782"/>
  <c r="M2782" s="1"/>
  <c r="N2782" s="1"/>
  <c r="L2783"/>
  <c r="M2783" s="1"/>
  <c r="N2783" s="1"/>
  <c r="L2784"/>
  <c r="M2784" s="1"/>
  <c r="N2784" s="1"/>
  <c r="L2785"/>
  <c r="M2785" s="1"/>
  <c r="N2785" s="1"/>
  <c r="L2786"/>
  <c r="M2786" s="1"/>
  <c r="N2786" s="1"/>
  <c r="L2787"/>
  <c r="M2787" s="1"/>
  <c r="N2787" s="1"/>
  <c r="L2788"/>
  <c r="M2788" s="1"/>
  <c r="N2788" s="1"/>
  <c r="L2789"/>
  <c r="M2789" s="1"/>
  <c r="N2789" s="1"/>
  <c r="L2790"/>
  <c r="M2790" s="1"/>
  <c r="N2790" s="1"/>
  <c r="L2791"/>
  <c r="M2791" s="1"/>
  <c r="N2791" s="1"/>
  <c r="L2792"/>
  <c r="M2792" s="1"/>
  <c r="N2792" s="1"/>
  <c r="L2793"/>
  <c r="M2793" s="1"/>
  <c r="N2793" s="1"/>
  <c r="L2794"/>
  <c r="M2794" s="1"/>
  <c r="N2794" s="1"/>
  <c r="L2795"/>
  <c r="M2795" s="1"/>
  <c r="N2795" s="1"/>
  <c r="L2796"/>
  <c r="M2796" s="1"/>
  <c r="N2796" s="1"/>
  <c r="L2797"/>
  <c r="M2797" s="1"/>
  <c r="N2797" s="1"/>
  <c r="L2798"/>
  <c r="M2798" s="1"/>
  <c r="N2798" s="1"/>
  <c r="L2799"/>
  <c r="M2799" s="1"/>
  <c r="N2799" s="1"/>
  <c r="L2800"/>
  <c r="M2800" s="1"/>
  <c r="N2800" s="1"/>
  <c r="L2801"/>
  <c r="M2801" s="1"/>
  <c r="N2801" s="1"/>
  <c r="L2802"/>
  <c r="M2802" s="1"/>
  <c r="N2802" s="1"/>
  <c r="L2803"/>
  <c r="M2803" s="1"/>
  <c r="N2803" s="1"/>
  <c r="L2804"/>
  <c r="M2804" s="1"/>
  <c r="N2804" s="1"/>
  <c r="L2805"/>
  <c r="M2805" s="1"/>
  <c r="N2805" s="1"/>
  <c r="L2806"/>
  <c r="M2806" s="1"/>
  <c r="N2806" s="1"/>
  <c r="L2807"/>
  <c r="M2807" s="1"/>
  <c r="N2807" s="1"/>
  <c r="L2808"/>
  <c r="M2808" s="1"/>
  <c r="N2808" s="1"/>
  <c r="L2809"/>
  <c r="M2809" s="1"/>
  <c r="N2809" s="1"/>
  <c r="L2810"/>
  <c r="M2810" s="1"/>
  <c r="N2810" s="1"/>
  <c r="L2811"/>
  <c r="M2811" s="1"/>
  <c r="N2811" s="1"/>
  <c r="L2812"/>
  <c r="M2812" s="1"/>
  <c r="N2812" s="1"/>
  <c r="L2813"/>
  <c r="M2813" s="1"/>
  <c r="N2813" s="1"/>
  <c r="L2814"/>
  <c r="M2814" s="1"/>
  <c r="N2814" s="1"/>
  <c r="L2815"/>
  <c r="M2815" s="1"/>
  <c r="N2815" s="1"/>
  <c r="L2816"/>
  <c r="M2816" s="1"/>
  <c r="N2816" s="1"/>
  <c r="L2817"/>
  <c r="M2817" s="1"/>
  <c r="N2817" s="1"/>
  <c r="L2818"/>
  <c r="M2818" s="1"/>
  <c r="N2818" s="1"/>
  <c r="L2819"/>
  <c r="M2819" s="1"/>
  <c r="N2819" s="1"/>
  <c r="L2820"/>
  <c r="M2820" s="1"/>
  <c r="N2820" s="1"/>
  <c r="L2821"/>
  <c r="M2821" s="1"/>
  <c r="N2821" s="1"/>
  <c r="L2822"/>
  <c r="M2822" s="1"/>
  <c r="N2822" s="1"/>
  <c r="L2823"/>
  <c r="M2823" s="1"/>
  <c r="N2823" s="1"/>
  <c r="L2824"/>
  <c r="M2824" s="1"/>
  <c r="N2824" s="1"/>
  <c r="L2825"/>
  <c r="M2825" s="1"/>
  <c r="N2825" s="1"/>
  <c r="L2826"/>
  <c r="M2826" s="1"/>
  <c r="N2826" s="1"/>
  <c r="L2827"/>
  <c r="M2827" s="1"/>
  <c r="N2827" s="1"/>
  <c r="L2828"/>
  <c r="M2828" s="1"/>
  <c r="N2828" s="1"/>
  <c r="L2829"/>
  <c r="M2829" s="1"/>
  <c r="N2829" s="1"/>
  <c r="L2830"/>
  <c r="M2830" s="1"/>
  <c r="N2830" s="1"/>
  <c r="L2831"/>
  <c r="M2831" s="1"/>
  <c r="N2831" s="1"/>
  <c r="L2832"/>
  <c r="M2832" s="1"/>
  <c r="N2832" s="1"/>
  <c r="L2833"/>
  <c r="M2833" s="1"/>
  <c r="N2833" s="1"/>
  <c r="L2834"/>
  <c r="M2834" s="1"/>
  <c r="N2834" s="1"/>
  <c r="L2835"/>
  <c r="M2835" s="1"/>
  <c r="N2835" s="1"/>
  <c r="L2836"/>
  <c r="M2836" s="1"/>
  <c r="N2836" s="1"/>
  <c r="L2837"/>
  <c r="M2837" s="1"/>
  <c r="N2837" s="1"/>
  <c r="L2838"/>
  <c r="M2838" s="1"/>
  <c r="N2838" s="1"/>
  <c r="L2839"/>
  <c r="M2839" s="1"/>
  <c r="N2839" s="1"/>
  <c r="L2840"/>
  <c r="M2840" s="1"/>
  <c r="N2840" s="1"/>
  <c r="L2841"/>
  <c r="M2841" s="1"/>
  <c r="N2841" s="1"/>
  <c r="L2842"/>
  <c r="M2842" s="1"/>
  <c r="N2842" s="1"/>
  <c r="L2843"/>
  <c r="M2843" s="1"/>
  <c r="N2843" s="1"/>
  <c r="L2844"/>
  <c r="M2844" s="1"/>
  <c r="N2844" s="1"/>
  <c r="L2845"/>
  <c r="M2845" s="1"/>
  <c r="N2845" s="1"/>
  <c r="L2846"/>
  <c r="M2846" s="1"/>
  <c r="N2846" s="1"/>
  <c r="L2847"/>
  <c r="M2847" s="1"/>
  <c r="N2847" s="1"/>
  <c r="L2848"/>
  <c r="M2848" s="1"/>
  <c r="N2848" s="1"/>
  <c r="L2849"/>
  <c r="M2849" s="1"/>
  <c r="N2849" s="1"/>
  <c r="L2850"/>
  <c r="M2850" s="1"/>
  <c r="N2850" s="1"/>
  <c r="L2851"/>
  <c r="M2851" s="1"/>
  <c r="N2851" s="1"/>
  <c r="L2852"/>
  <c r="M2852" s="1"/>
  <c r="N2852" s="1"/>
  <c r="L2853"/>
  <c r="M2853" s="1"/>
  <c r="N2853" s="1"/>
  <c r="L2854"/>
  <c r="M2854" s="1"/>
  <c r="N2854" s="1"/>
  <c r="L2855"/>
  <c r="M2855" s="1"/>
  <c r="N2855" s="1"/>
  <c r="L2856"/>
  <c r="M2856" s="1"/>
  <c r="N2856" s="1"/>
  <c r="L2857"/>
  <c r="M2857" s="1"/>
  <c r="N2857" s="1"/>
  <c r="L2858"/>
  <c r="M2858" s="1"/>
  <c r="N2858" s="1"/>
  <c r="L2859"/>
  <c r="M2859" s="1"/>
  <c r="N2859" s="1"/>
  <c r="L2860"/>
  <c r="M2860" s="1"/>
  <c r="N2860" s="1"/>
  <c r="L2861"/>
  <c r="M2861" s="1"/>
  <c r="N2861" s="1"/>
  <c r="L2862"/>
  <c r="M2862" s="1"/>
  <c r="N2862" s="1"/>
  <c r="L2863"/>
  <c r="M2863" s="1"/>
  <c r="N2863" s="1"/>
  <c r="L2864"/>
  <c r="M2864" s="1"/>
  <c r="N2864" s="1"/>
  <c r="L2865"/>
  <c r="M2865" s="1"/>
  <c r="N2865" s="1"/>
  <c r="L2866"/>
  <c r="M2866" s="1"/>
  <c r="N2866" s="1"/>
  <c r="L2867"/>
  <c r="M2867" s="1"/>
  <c r="N2867" s="1"/>
  <c r="L2868"/>
  <c r="M2868" s="1"/>
  <c r="N2868" s="1"/>
  <c r="L2869"/>
  <c r="M2869" s="1"/>
  <c r="N2869" s="1"/>
  <c r="L2870"/>
  <c r="M2870" s="1"/>
  <c r="N2870" s="1"/>
  <c r="L2871"/>
  <c r="M2871" s="1"/>
  <c r="N2871" s="1"/>
  <c r="L2872"/>
  <c r="M2872" s="1"/>
  <c r="N2872" s="1"/>
  <c r="L2873"/>
  <c r="M2873" s="1"/>
  <c r="N2873" s="1"/>
  <c r="L2874"/>
  <c r="M2874" s="1"/>
  <c r="N2874" s="1"/>
  <c r="L2875"/>
  <c r="M2875" s="1"/>
  <c r="N2875" s="1"/>
  <c r="L2876"/>
  <c r="M2876" s="1"/>
  <c r="N2876" s="1"/>
  <c r="L2877"/>
  <c r="M2877" s="1"/>
  <c r="N2877" s="1"/>
  <c r="L2878"/>
  <c r="M2878" s="1"/>
  <c r="N2878" s="1"/>
  <c r="L2879"/>
  <c r="M2879" s="1"/>
  <c r="N2879" s="1"/>
  <c r="L2880"/>
  <c r="M2880" s="1"/>
  <c r="N2880" s="1"/>
  <c r="L2881"/>
  <c r="M2881" s="1"/>
  <c r="N2881" s="1"/>
  <c r="L2882"/>
  <c r="M2882" s="1"/>
  <c r="N2882" s="1"/>
  <c r="L2883"/>
  <c r="M2883" s="1"/>
  <c r="N2883" s="1"/>
  <c r="L2884"/>
  <c r="M2884" s="1"/>
  <c r="N2884" s="1"/>
  <c r="L2885"/>
  <c r="M2885" s="1"/>
  <c r="N2885" s="1"/>
  <c r="L2886"/>
  <c r="M2886" s="1"/>
  <c r="N2886" s="1"/>
  <c r="L2887"/>
  <c r="M2887" s="1"/>
  <c r="N2887" s="1"/>
  <c r="L2888"/>
  <c r="M2888" s="1"/>
  <c r="N2888" s="1"/>
  <c r="L2889"/>
  <c r="M2889" s="1"/>
  <c r="N2889" s="1"/>
  <c r="L2890"/>
  <c r="M2890" s="1"/>
  <c r="N2890" s="1"/>
  <c r="L2891"/>
  <c r="M2891" s="1"/>
  <c r="N2891" s="1"/>
  <c r="L2892"/>
  <c r="M2892" s="1"/>
  <c r="N2892" s="1"/>
  <c r="L2893"/>
  <c r="M2893" s="1"/>
  <c r="N2893" s="1"/>
  <c r="L2894"/>
  <c r="M2894" s="1"/>
  <c r="N2894" s="1"/>
  <c r="L2895"/>
  <c r="M2895" s="1"/>
  <c r="N2895" s="1"/>
  <c r="L2896"/>
  <c r="M2896" s="1"/>
  <c r="N2896" s="1"/>
  <c r="L2897"/>
  <c r="M2897" s="1"/>
  <c r="N2897" s="1"/>
  <c r="L2898"/>
  <c r="M2898" s="1"/>
  <c r="N2898" s="1"/>
  <c r="L2899"/>
  <c r="M2899" s="1"/>
  <c r="N2899" s="1"/>
  <c r="L2900"/>
  <c r="M2900" s="1"/>
  <c r="N2900" s="1"/>
  <c r="L2901"/>
  <c r="M2901" s="1"/>
  <c r="N2901" s="1"/>
  <c r="L2902"/>
  <c r="M2902" s="1"/>
  <c r="N2902" s="1"/>
  <c r="L2903"/>
  <c r="M2903" s="1"/>
  <c r="N2903" s="1"/>
  <c r="L2904"/>
  <c r="M2904" s="1"/>
  <c r="N2904" s="1"/>
  <c r="L2905"/>
  <c r="M2905" s="1"/>
  <c r="N2905" s="1"/>
  <c r="L2906"/>
  <c r="M2906" s="1"/>
  <c r="N2906" s="1"/>
  <c r="L2907"/>
  <c r="M2907" s="1"/>
  <c r="N2907" s="1"/>
  <c r="L2908"/>
  <c r="M2908" s="1"/>
  <c r="N2908" s="1"/>
  <c r="L2909"/>
  <c r="M2909" s="1"/>
  <c r="N2909" s="1"/>
  <c r="L2910"/>
  <c r="M2910" s="1"/>
  <c r="N2910" s="1"/>
  <c r="L2911"/>
  <c r="M2911" s="1"/>
  <c r="N2911" s="1"/>
  <c r="L2912"/>
  <c r="M2912" s="1"/>
  <c r="N2912" s="1"/>
  <c r="L2913"/>
  <c r="M2913" s="1"/>
  <c r="N2913" s="1"/>
  <c r="L2914"/>
  <c r="M2914" s="1"/>
  <c r="N2914" s="1"/>
  <c r="L2915"/>
  <c r="M2915" s="1"/>
  <c r="N2915" s="1"/>
  <c r="L2916"/>
  <c r="M2916" s="1"/>
  <c r="N2916" s="1"/>
  <c r="L2917"/>
  <c r="M2917" s="1"/>
  <c r="N2917" s="1"/>
  <c r="L2918"/>
  <c r="M2918" s="1"/>
  <c r="N2918" s="1"/>
  <c r="L2919"/>
  <c r="M2919" s="1"/>
  <c r="N2919" s="1"/>
  <c r="L2920"/>
  <c r="M2920" s="1"/>
  <c r="N2920" s="1"/>
  <c r="L2921"/>
  <c r="M2921" s="1"/>
  <c r="N2921" s="1"/>
  <c r="L2922"/>
  <c r="M2922" s="1"/>
  <c r="N2922" s="1"/>
  <c r="L2923"/>
  <c r="M2923" s="1"/>
  <c r="N2923" s="1"/>
  <c r="L2924"/>
  <c r="M2924" s="1"/>
  <c r="N2924" s="1"/>
  <c r="L2925"/>
  <c r="M2925" s="1"/>
  <c r="N2925" s="1"/>
  <c r="L2926"/>
  <c r="M2926" s="1"/>
  <c r="N2926" s="1"/>
  <c r="L2927"/>
  <c r="M2927" s="1"/>
  <c r="N2927" s="1"/>
  <c r="L2928"/>
  <c r="M2928" s="1"/>
  <c r="N2928" s="1"/>
  <c r="L2929"/>
  <c r="M2929" s="1"/>
  <c r="N2929" s="1"/>
  <c r="L2930"/>
  <c r="M2930" s="1"/>
  <c r="N2930" s="1"/>
  <c r="L2931"/>
  <c r="M2931" s="1"/>
  <c r="N2931" s="1"/>
  <c r="L2932"/>
  <c r="M2932" s="1"/>
  <c r="N2932" s="1"/>
  <c r="L2933"/>
  <c r="M2933" s="1"/>
  <c r="N2933" s="1"/>
  <c r="L2934"/>
  <c r="M2934" s="1"/>
  <c r="N2934" s="1"/>
  <c r="L2935"/>
  <c r="M2935" s="1"/>
  <c r="N2935" s="1"/>
  <c r="L2936"/>
  <c r="M2936" s="1"/>
  <c r="N2936" s="1"/>
  <c r="L2937"/>
  <c r="M2937" s="1"/>
  <c r="N2937" s="1"/>
  <c r="L2938"/>
  <c r="M2938" s="1"/>
  <c r="N2938" s="1"/>
  <c r="L2939"/>
  <c r="M2939" s="1"/>
  <c r="N2939" s="1"/>
  <c r="L2940"/>
  <c r="M2940" s="1"/>
  <c r="N2940" s="1"/>
  <c r="L2941"/>
  <c r="M2941" s="1"/>
  <c r="N2941" s="1"/>
  <c r="L2942"/>
  <c r="M2942" s="1"/>
  <c r="N2942" s="1"/>
  <c r="L2943"/>
  <c r="M2943" s="1"/>
  <c r="N2943" s="1"/>
  <c r="L2944"/>
  <c r="M2944" s="1"/>
  <c r="N2944" s="1"/>
  <c r="L2945"/>
  <c r="M2945" s="1"/>
  <c r="N2945" s="1"/>
  <c r="L2946"/>
  <c r="M2946" s="1"/>
  <c r="N2946" s="1"/>
  <c r="L2947"/>
  <c r="M2947" s="1"/>
  <c r="N2947" s="1"/>
  <c r="L2948"/>
  <c r="M2948" s="1"/>
  <c r="N2948" s="1"/>
  <c r="L2949"/>
  <c r="M2949" s="1"/>
  <c r="N2949" s="1"/>
  <c r="L2950"/>
  <c r="M2950" s="1"/>
  <c r="N2950" s="1"/>
  <c r="L2951"/>
  <c r="M2951" s="1"/>
  <c r="N2951" s="1"/>
  <c r="L2952"/>
  <c r="M2952" s="1"/>
  <c r="N2952" s="1"/>
  <c r="L2953"/>
  <c r="M2953" s="1"/>
  <c r="N2953" s="1"/>
  <c r="L2954"/>
  <c r="M2954" s="1"/>
  <c r="N2954" s="1"/>
  <c r="L2955"/>
  <c r="M2955" s="1"/>
  <c r="N2955" s="1"/>
  <c r="L2956"/>
  <c r="M2956" s="1"/>
  <c r="N2956" s="1"/>
  <c r="L2957"/>
  <c r="M2957" s="1"/>
  <c r="N2957" s="1"/>
  <c r="L2958"/>
  <c r="M2958" s="1"/>
  <c r="N2958" s="1"/>
  <c r="L2959"/>
  <c r="M2959" s="1"/>
  <c r="N2959" s="1"/>
  <c r="L2960"/>
  <c r="M2960" s="1"/>
  <c r="N2960" s="1"/>
  <c r="L2961"/>
  <c r="M2961" s="1"/>
  <c r="N2961" s="1"/>
  <c r="L2962"/>
  <c r="M2962" s="1"/>
  <c r="N2962" s="1"/>
  <c r="L2963"/>
  <c r="M2963" s="1"/>
  <c r="N2963" s="1"/>
  <c r="L2964"/>
  <c r="M2964" s="1"/>
  <c r="N2964" s="1"/>
  <c r="L2965"/>
  <c r="M2965" s="1"/>
  <c r="N2965" s="1"/>
  <c r="L2966"/>
  <c r="M2966" s="1"/>
  <c r="N2966" s="1"/>
  <c r="L2967"/>
  <c r="M2967" s="1"/>
  <c r="N2967" s="1"/>
  <c r="L2968"/>
  <c r="M2968" s="1"/>
  <c r="N2968" s="1"/>
  <c r="L2969"/>
  <c r="M2969" s="1"/>
  <c r="N2969" s="1"/>
  <c r="L2970"/>
  <c r="M2970" s="1"/>
  <c r="N2970" s="1"/>
  <c r="L2971"/>
  <c r="M2971" s="1"/>
  <c r="N2971" s="1"/>
  <c r="L2972"/>
  <c r="M2972" s="1"/>
  <c r="N2972" s="1"/>
  <c r="L2973"/>
  <c r="M2973" s="1"/>
  <c r="N2973" s="1"/>
  <c r="L2974"/>
  <c r="M2974" s="1"/>
  <c r="N2974" s="1"/>
  <c r="L2975"/>
  <c r="M2975" s="1"/>
  <c r="N2975" s="1"/>
  <c r="L2976"/>
  <c r="M2976" s="1"/>
  <c r="N2976" s="1"/>
  <c r="L2977"/>
  <c r="M2977" s="1"/>
  <c r="N2977" s="1"/>
  <c r="L2978"/>
  <c r="M2978" s="1"/>
  <c r="N2978" s="1"/>
  <c r="L2979"/>
  <c r="M2979" s="1"/>
  <c r="N2979" s="1"/>
  <c r="L2980"/>
  <c r="M2980" s="1"/>
  <c r="N2980" s="1"/>
  <c r="L2981"/>
  <c r="M2981" s="1"/>
  <c r="N2981" s="1"/>
  <c r="L2982"/>
  <c r="M2982" s="1"/>
  <c r="N2982" s="1"/>
  <c r="L2983"/>
  <c r="M2983" s="1"/>
  <c r="N2983" s="1"/>
  <c r="L2984"/>
  <c r="M2984" s="1"/>
  <c r="N2984" s="1"/>
  <c r="L2985"/>
  <c r="M2985" s="1"/>
  <c r="N2985" s="1"/>
  <c r="L2986"/>
  <c r="M2986" s="1"/>
  <c r="N2986" s="1"/>
  <c r="L2987"/>
  <c r="M2987" s="1"/>
  <c r="N2987" s="1"/>
  <c r="L2988"/>
  <c r="M2988" s="1"/>
  <c r="N2988" s="1"/>
  <c r="L2989"/>
  <c r="M2989" s="1"/>
  <c r="N2989" s="1"/>
  <c r="L2990"/>
  <c r="M2990" s="1"/>
  <c r="N2990" s="1"/>
  <c r="L2991"/>
  <c r="M2991" s="1"/>
  <c r="N2991" s="1"/>
  <c r="L2992"/>
  <c r="M2992" s="1"/>
  <c r="N2992" s="1"/>
  <c r="L2993"/>
  <c r="M2993" s="1"/>
  <c r="N2993" s="1"/>
  <c r="L2994"/>
  <c r="M2994" s="1"/>
  <c r="N2994" s="1"/>
  <c r="L2995"/>
  <c r="M2995" s="1"/>
  <c r="N2995" s="1"/>
  <c r="L2996"/>
  <c r="M2996" s="1"/>
  <c r="N2996" s="1"/>
  <c r="L2997"/>
  <c r="M2997" s="1"/>
  <c r="N2997" s="1"/>
  <c r="L2998"/>
  <c r="M2998" s="1"/>
  <c r="N2998" s="1"/>
  <c r="L2999"/>
  <c r="M2999" s="1"/>
  <c r="N2999" s="1"/>
  <c r="L3000"/>
  <c r="M3000" s="1"/>
  <c r="N3000" s="1"/>
  <c r="L3001"/>
  <c r="M3001" s="1"/>
  <c r="N3001" s="1"/>
  <c r="L3002"/>
  <c r="M3002" s="1"/>
  <c r="N3002" s="1"/>
  <c r="L3003"/>
  <c r="M3003" s="1"/>
  <c r="N3003" s="1"/>
  <c r="L3004"/>
  <c r="M3004" s="1"/>
  <c r="N3004" s="1"/>
  <c r="L3005"/>
  <c r="M3005" s="1"/>
  <c r="N3005" s="1"/>
  <c r="L3006"/>
  <c r="M3006" s="1"/>
  <c r="N3006" s="1"/>
  <c r="L3007"/>
  <c r="M3007" s="1"/>
  <c r="N3007" s="1"/>
  <c r="L3008"/>
  <c r="M3008" s="1"/>
  <c r="N3008" s="1"/>
  <c r="L3009"/>
  <c r="M3009" s="1"/>
  <c r="N3009" s="1"/>
  <c r="L3010"/>
  <c r="M3010" s="1"/>
  <c r="N3010" s="1"/>
  <c r="L3011"/>
  <c r="M3011" s="1"/>
  <c r="N3011" s="1"/>
  <c r="L3012"/>
  <c r="M3012" s="1"/>
  <c r="N3012" s="1"/>
  <c r="L3013"/>
  <c r="M3013" s="1"/>
  <c r="N3013" s="1"/>
  <c r="L3014"/>
  <c r="M3014" s="1"/>
  <c r="N3014" s="1"/>
  <c r="L3015"/>
  <c r="M3015" s="1"/>
  <c r="N3015" s="1"/>
  <c r="L3016"/>
  <c r="M3016" s="1"/>
  <c r="N3016" s="1"/>
  <c r="L3017"/>
  <c r="M3017" s="1"/>
  <c r="N3017" s="1"/>
  <c r="L3018"/>
  <c r="M3018" s="1"/>
  <c r="N3018" s="1"/>
  <c r="L3019"/>
  <c r="M3019" s="1"/>
  <c r="N3019" s="1"/>
  <c r="L3020"/>
  <c r="M3020" s="1"/>
  <c r="N3020" s="1"/>
  <c r="L3021"/>
  <c r="M3021" s="1"/>
  <c r="N3021" s="1"/>
  <c r="L3022"/>
  <c r="M3022" s="1"/>
  <c r="N3022" s="1"/>
  <c r="L3023"/>
  <c r="M3023" s="1"/>
  <c r="N3023" s="1"/>
  <c r="L3024"/>
  <c r="M3024" s="1"/>
  <c r="N3024" s="1"/>
  <c r="L3025"/>
  <c r="M3025" s="1"/>
  <c r="N3025" s="1"/>
  <c r="L3026"/>
  <c r="M3026" s="1"/>
  <c r="N3026" s="1"/>
  <c r="L3027"/>
  <c r="M3027" s="1"/>
  <c r="N3027" s="1"/>
  <c r="L3028"/>
  <c r="M3028" s="1"/>
  <c r="N3028" s="1"/>
  <c r="L3029"/>
  <c r="M3029" s="1"/>
  <c r="N3029" s="1"/>
  <c r="L3030"/>
  <c r="M3030" s="1"/>
  <c r="N3030" s="1"/>
  <c r="L3031"/>
  <c r="M3031" s="1"/>
  <c r="N3031" s="1"/>
  <c r="L3032"/>
  <c r="M3032" s="1"/>
  <c r="N3032" s="1"/>
  <c r="L3033"/>
  <c r="M3033" s="1"/>
  <c r="N3033" s="1"/>
  <c r="L3034"/>
  <c r="M3034" s="1"/>
  <c r="N3034" s="1"/>
  <c r="L3035"/>
  <c r="M3035" s="1"/>
  <c r="N3035" s="1"/>
  <c r="L3036"/>
  <c r="M3036" s="1"/>
  <c r="N3036" s="1"/>
  <c r="L3037"/>
  <c r="M3037" s="1"/>
  <c r="N3037" s="1"/>
  <c r="L3038"/>
  <c r="M3038" s="1"/>
  <c r="N3038" s="1"/>
  <c r="L3039"/>
  <c r="M3039" s="1"/>
  <c r="N3039" s="1"/>
  <c r="L3040"/>
  <c r="M3040" s="1"/>
  <c r="N3040" s="1"/>
  <c r="L3041"/>
  <c r="M3041" s="1"/>
  <c r="N3041" s="1"/>
  <c r="L3042"/>
  <c r="M3042" s="1"/>
  <c r="N3042" s="1"/>
  <c r="L3043"/>
  <c r="M3043" s="1"/>
  <c r="N3043" s="1"/>
  <c r="L3044"/>
  <c r="M3044" s="1"/>
  <c r="N3044" s="1"/>
  <c r="L3045"/>
  <c r="M3045" s="1"/>
  <c r="N3045" s="1"/>
  <c r="L3046"/>
  <c r="M3046" s="1"/>
  <c r="N3046" s="1"/>
  <c r="L3047"/>
  <c r="M3047" s="1"/>
  <c r="N3047" s="1"/>
  <c r="L3048"/>
  <c r="M3048" s="1"/>
  <c r="N3048" s="1"/>
  <c r="L3049"/>
  <c r="M3049" s="1"/>
  <c r="N3049" s="1"/>
  <c r="L3050"/>
  <c r="M3050" s="1"/>
  <c r="N3050" s="1"/>
  <c r="L3051"/>
  <c r="M3051" s="1"/>
  <c r="N3051" s="1"/>
  <c r="L3052"/>
  <c r="M3052" s="1"/>
  <c r="N3052" s="1"/>
  <c r="L3053"/>
  <c r="M3053" s="1"/>
  <c r="N3053" s="1"/>
  <c r="L3054"/>
  <c r="M3054" s="1"/>
  <c r="N3054" s="1"/>
  <c r="L3055"/>
  <c r="M3055" s="1"/>
  <c r="N3055" s="1"/>
  <c r="L3056"/>
  <c r="M3056" s="1"/>
  <c r="N3056" s="1"/>
  <c r="L3057"/>
  <c r="M3057" s="1"/>
  <c r="N3057" s="1"/>
  <c r="L3058"/>
  <c r="M3058" s="1"/>
  <c r="N3058" s="1"/>
  <c r="L3059"/>
  <c r="M3059" s="1"/>
  <c r="N3059" s="1"/>
  <c r="L3060"/>
  <c r="M3060" s="1"/>
  <c r="N3060" s="1"/>
  <c r="L3061"/>
  <c r="M3061" s="1"/>
  <c r="N3061" s="1"/>
  <c r="L3062"/>
  <c r="M3062" s="1"/>
  <c r="N3062" s="1"/>
  <c r="L3063"/>
  <c r="M3063" s="1"/>
  <c r="N3063" s="1"/>
  <c r="L3064"/>
  <c r="M3064" s="1"/>
  <c r="N3064" s="1"/>
  <c r="L3065"/>
  <c r="M3065" s="1"/>
  <c r="N3065" s="1"/>
  <c r="L3066"/>
  <c r="M3066" s="1"/>
  <c r="N3066" s="1"/>
  <c r="L3067"/>
  <c r="M3067" s="1"/>
  <c r="N3067" s="1"/>
  <c r="L3068"/>
  <c r="M3068" s="1"/>
  <c r="N3068" s="1"/>
  <c r="L3069"/>
  <c r="M3069" s="1"/>
  <c r="N3069" s="1"/>
  <c r="L3070"/>
  <c r="M3070" s="1"/>
  <c r="N3070" s="1"/>
  <c r="L3071"/>
  <c r="M3071" s="1"/>
  <c r="N3071" s="1"/>
  <c r="L3072"/>
  <c r="M3072" s="1"/>
  <c r="N3072" s="1"/>
  <c r="L3073"/>
  <c r="M3073" s="1"/>
  <c r="N3073" s="1"/>
  <c r="L3074"/>
  <c r="M3074" s="1"/>
  <c r="N3074" s="1"/>
  <c r="L3075"/>
  <c r="M3075" s="1"/>
  <c r="N3075" s="1"/>
  <c r="L3076"/>
  <c r="M3076" s="1"/>
  <c r="N3076" s="1"/>
  <c r="L3077"/>
  <c r="M3077" s="1"/>
  <c r="N3077" s="1"/>
  <c r="L3078"/>
  <c r="M3078" s="1"/>
  <c r="N3078" s="1"/>
  <c r="L3079"/>
  <c r="M3079" s="1"/>
  <c r="N3079" s="1"/>
  <c r="L3080"/>
  <c r="M3080" s="1"/>
  <c r="N3080" s="1"/>
  <c r="L3081"/>
  <c r="M3081" s="1"/>
  <c r="N3081" s="1"/>
  <c r="L3082"/>
  <c r="M3082" s="1"/>
  <c r="N3082" s="1"/>
  <c r="L3083"/>
  <c r="M3083" s="1"/>
  <c r="N3083" s="1"/>
  <c r="L3084"/>
  <c r="M3084" s="1"/>
  <c r="N3084" s="1"/>
  <c r="L3085"/>
  <c r="M3085" s="1"/>
  <c r="N3085" s="1"/>
  <c r="L3086"/>
  <c r="M3086" s="1"/>
  <c r="N3086" s="1"/>
  <c r="L3087"/>
  <c r="M3087" s="1"/>
  <c r="N3087" s="1"/>
  <c r="L3088"/>
  <c r="M3088" s="1"/>
  <c r="N3088" s="1"/>
  <c r="L3089"/>
  <c r="M3089" s="1"/>
  <c r="N3089" s="1"/>
  <c r="L3090"/>
  <c r="M3090" s="1"/>
  <c r="N3090" s="1"/>
  <c r="L3091"/>
  <c r="M3091" s="1"/>
  <c r="N3091" s="1"/>
  <c r="L3092"/>
  <c r="M3092" s="1"/>
  <c r="N3092" s="1"/>
  <c r="L3093"/>
  <c r="M3093" s="1"/>
  <c r="N3093" s="1"/>
  <c r="L3094"/>
  <c r="M3094" s="1"/>
  <c r="N3094" s="1"/>
  <c r="L3095"/>
  <c r="M3095" s="1"/>
  <c r="N3095" s="1"/>
  <c r="L3096"/>
  <c r="M3096" s="1"/>
  <c r="N3096" s="1"/>
  <c r="L3097"/>
  <c r="M3097" s="1"/>
  <c r="N3097" s="1"/>
  <c r="L3098"/>
  <c r="M3098" s="1"/>
  <c r="N3098" s="1"/>
  <c r="L3099"/>
  <c r="M3099" s="1"/>
  <c r="N3099" s="1"/>
  <c r="L3100"/>
  <c r="M3100" s="1"/>
  <c r="N3100" s="1"/>
  <c r="L3101"/>
  <c r="M3101" s="1"/>
  <c r="N3101" s="1"/>
  <c r="L3102"/>
  <c r="M3102" s="1"/>
  <c r="N3102" s="1"/>
  <c r="L3103"/>
  <c r="M3103" s="1"/>
  <c r="N3103" s="1"/>
  <c r="L3104"/>
  <c r="M3104" s="1"/>
  <c r="N3104" s="1"/>
  <c r="L3105"/>
  <c r="M3105" s="1"/>
  <c r="N3105" s="1"/>
  <c r="L3106"/>
  <c r="M3106" s="1"/>
  <c r="N3106" s="1"/>
  <c r="L3107"/>
  <c r="M3107" s="1"/>
  <c r="N3107" s="1"/>
  <c r="L3108"/>
  <c r="M3108" s="1"/>
  <c r="N3108" s="1"/>
  <c r="L3109"/>
  <c r="M3109" s="1"/>
  <c r="N3109" s="1"/>
  <c r="L3110"/>
  <c r="M3110" s="1"/>
  <c r="N3110" s="1"/>
  <c r="L3111"/>
  <c r="M3111" s="1"/>
  <c r="N3111" s="1"/>
  <c r="L3112"/>
  <c r="M3112" s="1"/>
  <c r="N3112" s="1"/>
  <c r="L3113"/>
  <c r="M3113" s="1"/>
  <c r="N3113" s="1"/>
  <c r="L3114"/>
  <c r="M3114" s="1"/>
  <c r="N3114" s="1"/>
  <c r="L3115"/>
  <c r="M3115" s="1"/>
  <c r="N3115" s="1"/>
  <c r="L3116"/>
  <c r="M3116" s="1"/>
  <c r="N3116" s="1"/>
  <c r="L3117"/>
  <c r="M3117" s="1"/>
  <c r="N3117" s="1"/>
  <c r="L3118"/>
  <c r="M3118" s="1"/>
  <c r="N3118" s="1"/>
  <c r="L3119"/>
  <c r="M3119" s="1"/>
  <c r="N3119" s="1"/>
  <c r="L3120"/>
  <c r="M3120" s="1"/>
  <c r="N3120" s="1"/>
  <c r="L3121"/>
  <c r="M3121" s="1"/>
  <c r="N3121" s="1"/>
  <c r="L3122"/>
  <c r="M3122" s="1"/>
  <c r="N3122" s="1"/>
  <c r="L3123"/>
  <c r="M3123" s="1"/>
  <c r="N3123" s="1"/>
  <c r="L3124"/>
  <c r="M3124" s="1"/>
  <c r="N3124" s="1"/>
  <c r="L3125"/>
  <c r="M3125" s="1"/>
  <c r="N3125" s="1"/>
  <c r="L3126"/>
  <c r="M3126" s="1"/>
  <c r="N3126" s="1"/>
  <c r="L3127"/>
  <c r="M3127" s="1"/>
  <c r="N3127" s="1"/>
  <c r="L3128"/>
  <c r="M3128" s="1"/>
  <c r="N3128" s="1"/>
  <c r="L3129"/>
  <c r="M3129" s="1"/>
  <c r="N3129" s="1"/>
  <c r="L3130"/>
  <c r="M3130" s="1"/>
  <c r="N3130" s="1"/>
  <c r="L3131"/>
  <c r="M3131" s="1"/>
  <c r="N3131" s="1"/>
  <c r="L3132"/>
  <c r="M3132" s="1"/>
  <c r="N3132" s="1"/>
  <c r="L3133"/>
  <c r="M3133" s="1"/>
  <c r="N3133" s="1"/>
  <c r="L3134"/>
  <c r="M3134" s="1"/>
  <c r="N3134" s="1"/>
  <c r="L3135"/>
  <c r="M3135" s="1"/>
  <c r="N3135" s="1"/>
  <c r="L3136"/>
  <c r="M3136" s="1"/>
  <c r="N3136" s="1"/>
  <c r="L3137"/>
  <c r="M3137" s="1"/>
  <c r="N3137" s="1"/>
  <c r="L3138"/>
  <c r="M3138" s="1"/>
  <c r="N3138" s="1"/>
  <c r="L3139"/>
  <c r="M3139" s="1"/>
  <c r="N3139" s="1"/>
  <c r="L3140"/>
  <c r="M3140" s="1"/>
  <c r="N3140" s="1"/>
  <c r="L3141"/>
  <c r="M3141" s="1"/>
  <c r="N3141" s="1"/>
  <c r="L3142"/>
  <c r="M3142" s="1"/>
  <c r="N3142" s="1"/>
  <c r="L3143"/>
  <c r="M3143" s="1"/>
  <c r="N3143" s="1"/>
  <c r="L3144"/>
  <c r="M3144" s="1"/>
  <c r="N3144" s="1"/>
  <c r="L3145"/>
  <c r="M3145" s="1"/>
  <c r="N3145" s="1"/>
  <c r="L3146"/>
  <c r="M3146" s="1"/>
  <c r="N3146" s="1"/>
  <c r="L3147"/>
  <c r="M3147" s="1"/>
  <c r="N3147" s="1"/>
  <c r="L3148"/>
  <c r="M3148" s="1"/>
  <c r="N3148" s="1"/>
  <c r="L3149"/>
  <c r="M3149" s="1"/>
  <c r="N3149" s="1"/>
  <c r="L3150"/>
  <c r="M3150" s="1"/>
  <c r="N3150" s="1"/>
  <c r="L3151"/>
  <c r="M3151" s="1"/>
  <c r="N3151" s="1"/>
  <c r="L3152"/>
  <c r="M3152" s="1"/>
  <c r="N3152" s="1"/>
  <c r="L3153"/>
  <c r="M3153" s="1"/>
  <c r="N3153" s="1"/>
  <c r="L3154"/>
  <c r="M3154" s="1"/>
  <c r="N3154" s="1"/>
  <c r="L3155"/>
  <c r="M3155" s="1"/>
  <c r="N3155" s="1"/>
  <c r="L3156"/>
  <c r="M3156" s="1"/>
  <c r="N3156" s="1"/>
  <c r="L3157"/>
  <c r="M3157" s="1"/>
  <c r="N3157" s="1"/>
  <c r="L3158"/>
  <c r="M3158" s="1"/>
  <c r="N3158" s="1"/>
  <c r="L3159"/>
  <c r="M3159" s="1"/>
  <c r="N3159" s="1"/>
  <c r="L3160"/>
  <c r="M3160" s="1"/>
  <c r="N3160" s="1"/>
  <c r="L3161"/>
  <c r="M3161" s="1"/>
  <c r="N3161" s="1"/>
  <c r="L3162"/>
  <c r="M3162" s="1"/>
  <c r="N3162" s="1"/>
  <c r="L3163"/>
  <c r="M3163" s="1"/>
  <c r="N3163" s="1"/>
  <c r="L3164"/>
  <c r="M3164" s="1"/>
  <c r="N3164" s="1"/>
  <c r="L3165"/>
  <c r="M3165" s="1"/>
  <c r="N3165" s="1"/>
  <c r="L3166"/>
  <c r="M3166" s="1"/>
  <c r="N3166" s="1"/>
  <c r="L3167"/>
  <c r="M3167" s="1"/>
  <c r="N3167" s="1"/>
  <c r="L3168"/>
  <c r="M3168" s="1"/>
  <c r="N3168" s="1"/>
  <c r="L3169"/>
  <c r="M3169" s="1"/>
  <c r="N3169" s="1"/>
  <c r="L3170"/>
  <c r="M3170" s="1"/>
  <c r="N3170" s="1"/>
  <c r="L3171"/>
  <c r="M3171" s="1"/>
  <c r="N3171" s="1"/>
  <c r="L3172"/>
  <c r="M3172" s="1"/>
  <c r="N3172" s="1"/>
  <c r="L3173"/>
  <c r="M3173" s="1"/>
  <c r="N3173" s="1"/>
  <c r="L3174"/>
  <c r="M3174" s="1"/>
  <c r="N3174" s="1"/>
  <c r="L3175"/>
  <c r="M3175" s="1"/>
  <c r="N3175" s="1"/>
  <c r="L3176"/>
  <c r="M3176" s="1"/>
  <c r="N3176" s="1"/>
  <c r="L3177"/>
  <c r="M3177" s="1"/>
  <c r="N3177" s="1"/>
  <c r="L3178"/>
  <c r="M3178" s="1"/>
  <c r="N3178" s="1"/>
  <c r="L3179"/>
  <c r="M3179" s="1"/>
  <c r="N3179" s="1"/>
  <c r="L3180"/>
  <c r="M3180" s="1"/>
  <c r="N3180" s="1"/>
  <c r="L3181"/>
  <c r="M3181" s="1"/>
  <c r="N3181" s="1"/>
  <c r="L3182"/>
  <c r="M3182" s="1"/>
  <c r="N3182" s="1"/>
  <c r="L3183"/>
  <c r="M3183" s="1"/>
  <c r="N3183" s="1"/>
  <c r="L3184"/>
  <c r="M3184" s="1"/>
  <c r="N3184" s="1"/>
  <c r="L3185"/>
  <c r="M3185" s="1"/>
  <c r="N3185" s="1"/>
  <c r="L3186"/>
  <c r="M3186" s="1"/>
  <c r="N3186" s="1"/>
  <c r="L3187"/>
  <c r="M3187" s="1"/>
  <c r="N3187" s="1"/>
  <c r="L3188"/>
  <c r="M3188" s="1"/>
  <c r="N3188" s="1"/>
  <c r="L3189"/>
  <c r="M3189" s="1"/>
  <c r="N3189" s="1"/>
  <c r="L3190"/>
  <c r="M3190" s="1"/>
  <c r="N3190" s="1"/>
  <c r="L3191"/>
  <c r="M3191" s="1"/>
  <c r="N3191" s="1"/>
  <c r="L3192"/>
  <c r="M3192" s="1"/>
  <c r="N3192" s="1"/>
  <c r="L3193"/>
  <c r="M3193" s="1"/>
  <c r="N3193" s="1"/>
  <c r="L3194"/>
  <c r="M3194" s="1"/>
  <c r="N3194" s="1"/>
  <c r="L3195"/>
  <c r="M3195" s="1"/>
  <c r="N3195" s="1"/>
  <c r="L3196"/>
  <c r="M3196" s="1"/>
  <c r="N3196" s="1"/>
  <c r="L3197"/>
  <c r="M3197" s="1"/>
  <c r="N3197" s="1"/>
  <c r="L3198"/>
  <c r="M3198" s="1"/>
  <c r="N3198" s="1"/>
  <c r="L3199"/>
  <c r="M3199" s="1"/>
  <c r="N3199" s="1"/>
  <c r="L3200"/>
  <c r="M3200" s="1"/>
  <c r="N3200" s="1"/>
  <c r="L3201"/>
  <c r="M3201" s="1"/>
  <c r="N3201" s="1"/>
  <c r="L3202"/>
  <c r="M3202" s="1"/>
  <c r="N3202" s="1"/>
  <c r="L3203"/>
  <c r="M3203" s="1"/>
  <c r="N3203" s="1"/>
  <c r="L3204"/>
  <c r="M3204" s="1"/>
  <c r="N3204" s="1"/>
  <c r="L3205"/>
  <c r="M3205" s="1"/>
  <c r="N3205" s="1"/>
  <c r="L3206"/>
  <c r="M3206" s="1"/>
  <c r="N3206" s="1"/>
  <c r="L3207"/>
  <c r="M3207" s="1"/>
  <c r="N3207" s="1"/>
  <c r="L3208"/>
  <c r="M3208" s="1"/>
  <c r="N3208" s="1"/>
  <c r="L3209"/>
  <c r="M3209" s="1"/>
  <c r="N3209" s="1"/>
  <c r="L3210"/>
  <c r="M3210" s="1"/>
  <c r="N3210" s="1"/>
  <c r="L3211"/>
  <c r="M3211" s="1"/>
  <c r="N3211" s="1"/>
  <c r="L3212"/>
  <c r="M3212" s="1"/>
  <c r="N3212" s="1"/>
  <c r="L3213"/>
  <c r="M3213" s="1"/>
  <c r="N3213" s="1"/>
  <c r="L3214"/>
  <c r="M3214" s="1"/>
  <c r="N3214" s="1"/>
  <c r="L3215"/>
  <c r="M3215" s="1"/>
  <c r="N3215" s="1"/>
  <c r="L3216"/>
  <c r="M3216" s="1"/>
  <c r="N3216" s="1"/>
  <c r="L3217"/>
  <c r="M3217" s="1"/>
  <c r="N3217" s="1"/>
  <c r="L3218"/>
  <c r="M3218" s="1"/>
  <c r="N3218" s="1"/>
  <c r="L3219"/>
  <c r="M3219" s="1"/>
  <c r="N3219" s="1"/>
  <c r="L3220"/>
  <c r="M3220" s="1"/>
  <c r="N3220" s="1"/>
  <c r="L3221"/>
  <c r="M3221" s="1"/>
  <c r="N3221" s="1"/>
  <c r="L3222"/>
  <c r="M3222" s="1"/>
  <c r="N3222" s="1"/>
  <c r="L3223"/>
  <c r="M3223" s="1"/>
  <c r="N3223" s="1"/>
  <c r="L3224"/>
  <c r="M3224" s="1"/>
  <c r="N3224" s="1"/>
  <c r="L3225"/>
  <c r="M3225" s="1"/>
  <c r="N3225" s="1"/>
  <c r="L3226"/>
  <c r="M3226" s="1"/>
  <c r="N3226" s="1"/>
  <c r="L3227"/>
  <c r="M3227" s="1"/>
  <c r="N3227" s="1"/>
  <c r="L3228"/>
  <c r="M3228" s="1"/>
  <c r="N3228" s="1"/>
  <c r="L3229"/>
  <c r="M3229" s="1"/>
  <c r="N3229" s="1"/>
  <c r="L3230"/>
  <c r="M3230" s="1"/>
  <c r="N3230" s="1"/>
  <c r="L3231"/>
  <c r="M3231" s="1"/>
  <c r="N3231" s="1"/>
  <c r="L3232"/>
  <c r="M3232" s="1"/>
  <c r="N3232" s="1"/>
  <c r="L3233"/>
  <c r="M3233" s="1"/>
  <c r="N3233" s="1"/>
  <c r="L3234"/>
  <c r="M3234" s="1"/>
  <c r="N3234" s="1"/>
  <c r="L3235"/>
  <c r="M3235" s="1"/>
  <c r="N3235" s="1"/>
  <c r="L3236"/>
  <c r="M3236" s="1"/>
  <c r="N3236" s="1"/>
  <c r="L3237"/>
  <c r="M3237" s="1"/>
  <c r="N3237" s="1"/>
  <c r="L3238"/>
  <c r="M3238" s="1"/>
  <c r="N3238" s="1"/>
  <c r="L3239"/>
  <c r="M3239" s="1"/>
  <c r="N3239" s="1"/>
  <c r="L3240"/>
  <c r="M3240" s="1"/>
  <c r="N3240" s="1"/>
  <c r="L3241"/>
  <c r="M3241" s="1"/>
  <c r="N3241" s="1"/>
  <c r="L3242"/>
  <c r="M3242" s="1"/>
  <c r="N3242" s="1"/>
  <c r="L3243"/>
  <c r="M3243" s="1"/>
  <c r="N3243" s="1"/>
  <c r="L3244"/>
  <c r="M3244" s="1"/>
  <c r="N3244" s="1"/>
  <c r="L3245"/>
  <c r="M3245" s="1"/>
  <c r="N3245" s="1"/>
  <c r="L3246"/>
  <c r="M3246" s="1"/>
  <c r="N3246" s="1"/>
  <c r="L3247"/>
  <c r="M3247" s="1"/>
  <c r="N3247" s="1"/>
  <c r="L3248"/>
  <c r="M3248" s="1"/>
  <c r="N3248" s="1"/>
  <c r="L3249"/>
  <c r="M3249" s="1"/>
  <c r="N3249" s="1"/>
  <c r="L3250"/>
  <c r="M3250" s="1"/>
  <c r="N3250" s="1"/>
  <c r="L3251"/>
  <c r="M3251" s="1"/>
  <c r="N3251" s="1"/>
  <c r="L3252"/>
  <c r="M3252" s="1"/>
  <c r="N3252" s="1"/>
  <c r="L3253"/>
  <c r="M3253" s="1"/>
  <c r="N3253" s="1"/>
  <c r="L3254"/>
  <c r="M3254" s="1"/>
  <c r="N3254" s="1"/>
  <c r="L3255"/>
  <c r="M3255" s="1"/>
  <c r="N3255" s="1"/>
  <c r="L3256"/>
  <c r="M3256" s="1"/>
  <c r="N3256" s="1"/>
  <c r="L3257"/>
  <c r="M3257" s="1"/>
  <c r="N3257" s="1"/>
  <c r="L3258"/>
  <c r="M3258" s="1"/>
  <c r="N3258" s="1"/>
  <c r="L3259"/>
  <c r="M3259" s="1"/>
  <c r="N3259" s="1"/>
  <c r="L3260"/>
  <c r="M3260" s="1"/>
  <c r="N3260" s="1"/>
  <c r="L3261"/>
  <c r="M3261" s="1"/>
  <c r="N3261" s="1"/>
  <c r="L3262"/>
  <c r="M3262" s="1"/>
  <c r="N3262" s="1"/>
  <c r="L3263"/>
  <c r="M3263" s="1"/>
  <c r="N3263" s="1"/>
  <c r="L3264"/>
  <c r="M3264" s="1"/>
  <c r="N3264" s="1"/>
  <c r="L3265"/>
  <c r="M3265" s="1"/>
  <c r="N3265" s="1"/>
  <c r="L3266"/>
  <c r="M3266" s="1"/>
  <c r="N3266" s="1"/>
  <c r="L3267"/>
  <c r="M3267" s="1"/>
  <c r="N3267" s="1"/>
  <c r="L3268"/>
  <c r="M3268" s="1"/>
  <c r="N3268" s="1"/>
  <c r="L3269"/>
  <c r="M3269" s="1"/>
  <c r="N3269" s="1"/>
  <c r="L3270"/>
  <c r="M3270" s="1"/>
  <c r="N3270" s="1"/>
  <c r="L3271"/>
  <c r="M3271" s="1"/>
  <c r="N3271" s="1"/>
  <c r="L3272"/>
  <c r="M3272" s="1"/>
  <c r="N3272" s="1"/>
  <c r="L3273"/>
  <c r="M3273" s="1"/>
  <c r="N3273" s="1"/>
  <c r="L3274"/>
  <c r="M3274" s="1"/>
  <c r="N3274" s="1"/>
  <c r="L3275"/>
  <c r="M3275" s="1"/>
  <c r="N3275" s="1"/>
  <c r="L3276"/>
  <c r="M3276" s="1"/>
  <c r="N3276" s="1"/>
  <c r="L3277"/>
  <c r="M3277" s="1"/>
  <c r="N3277" s="1"/>
  <c r="L3278"/>
  <c r="M3278" s="1"/>
  <c r="N3278" s="1"/>
  <c r="L3279"/>
  <c r="M3279" s="1"/>
  <c r="N3279" s="1"/>
  <c r="L3280"/>
  <c r="M3280" s="1"/>
  <c r="N3280" s="1"/>
  <c r="L3281"/>
  <c r="M3281" s="1"/>
  <c r="N3281" s="1"/>
  <c r="L3282"/>
  <c r="M3282" s="1"/>
  <c r="N3282" s="1"/>
  <c r="L3283"/>
  <c r="M3283" s="1"/>
  <c r="N3283" s="1"/>
  <c r="L3284"/>
  <c r="M3284" s="1"/>
  <c r="N3284" s="1"/>
  <c r="L3285"/>
  <c r="M3285" s="1"/>
  <c r="N3285" s="1"/>
  <c r="L3286"/>
  <c r="M3286" s="1"/>
  <c r="N3286" s="1"/>
  <c r="L3287"/>
  <c r="M3287" s="1"/>
  <c r="N3287" s="1"/>
  <c r="L3288"/>
  <c r="M3288" s="1"/>
  <c r="N3288" s="1"/>
  <c r="L3289"/>
  <c r="M3289" s="1"/>
  <c r="N3289" s="1"/>
  <c r="L3290"/>
  <c r="M3290" s="1"/>
  <c r="N3290" s="1"/>
  <c r="L3291"/>
  <c r="M3291" s="1"/>
  <c r="N3291" s="1"/>
  <c r="L3292"/>
  <c r="M3292" s="1"/>
  <c r="N3292" s="1"/>
  <c r="L3293"/>
  <c r="M3293" s="1"/>
  <c r="N3293" s="1"/>
  <c r="L3294"/>
  <c r="M3294" s="1"/>
  <c r="N3294" s="1"/>
  <c r="L3295"/>
  <c r="M3295" s="1"/>
  <c r="N3295" s="1"/>
  <c r="L3296"/>
  <c r="M3296" s="1"/>
  <c r="N3296" s="1"/>
  <c r="L3297"/>
  <c r="M3297" s="1"/>
  <c r="N3297" s="1"/>
  <c r="L3298"/>
  <c r="M3298" s="1"/>
  <c r="N3298" s="1"/>
  <c r="L3299"/>
  <c r="M3299" s="1"/>
  <c r="N3299" s="1"/>
  <c r="L3300"/>
  <c r="M3300" s="1"/>
  <c r="N3300" s="1"/>
  <c r="L3301"/>
  <c r="M3301" s="1"/>
  <c r="N3301" s="1"/>
  <c r="L3302"/>
  <c r="M3302" s="1"/>
  <c r="N3302" s="1"/>
  <c r="L3303"/>
  <c r="M3303" s="1"/>
  <c r="N3303" s="1"/>
  <c r="L3304"/>
  <c r="M3304" s="1"/>
  <c r="N3304" s="1"/>
  <c r="L3305"/>
  <c r="M3305" s="1"/>
  <c r="N3305" s="1"/>
  <c r="L3306"/>
  <c r="M3306" s="1"/>
  <c r="N3306" s="1"/>
  <c r="L3307"/>
  <c r="M3307" s="1"/>
  <c r="N3307" s="1"/>
  <c r="L3308"/>
  <c r="M3308" s="1"/>
  <c r="N3308" s="1"/>
  <c r="L3309"/>
  <c r="M3309" s="1"/>
  <c r="N3309" s="1"/>
  <c r="L3310"/>
  <c r="M3310" s="1"/>
  <c r="N3310" s="1"/>
  <c r="L3311"/>
  <c r="M3311" s="1"/>
  <c r="N3311" s="1"/>
  <c r="L3312"/>
  <c r="M3312" s="1"/>
  <c r="N3312" s="1"/>
  <c r="L3313"/>
  <c r="M3313" s="1"/>
  <c r="N3313" s="1"/>
  <c r="L3314"/>
  <c r="M3314" s="1"/>
  <c r="N3314" s="1"/>
  <c r="L3315"/>
  <c r="M3315" s="1"/>
  <c r="N3315" s="1"/>
  <c r="L3316"/>
  <c r="M3316" s="1"/>
  <c r="N3316" s="1"/>
  <c r="L3317"/>
  <c r="M3317" s="1"/>
  <c r="N3317" s="1"/>
  <c r="L3318"/>
  <c r="M3318" s="1"/>
  <c r="N3318" s="1"/>
  <c r="L3319"/>
  <c r="M3319" s="1"/>
  <c r="N3319" s="1"/>
  <c r="L3320"/>
  <c r="M3320" s="1"/>
  <c r="N3320" s="1"/>
  <c r="L3321"/>
  <c r="M3321" s="1"/>
  <c r="N3321" s="1"/>
  <c r="L3322"/>
  <c r="M3322" s="1"/>
  <c r="N3322" s="1"/>
  <c r="L3323"/>
  <c r="M3323" s="1"/>
  <c r="N3323" s="1"/>
  <c r="L3324"/>
  <c r="M3324" s="1"/>
  <c r="N3324" s="1"/>
  <c r="L3325"/>
  <c r="M3325" s="1"/>
  <c r="N3325" s="1"/>
  <c r="L3326"/>
  <c r="M3326" s="1"/>
  <c r="N3326" s="1"/>
  <c r="L3327"/>
  <c r="M3327" s="1"/>
  <c r="N3327" s="1"/>
  <c r="L3328"/>
  <c r="M3328" s="1"/>
  <c r="N3328" s="1"/>
  <c r="L3329"/>
  <c r="M3329" s="1"/>
  <c r="N3329" s="1"/>
  <c r="L3330"/>
  <c r="M3330" s="1"/>
  <c r="N3330" s="1"/>
  <c r="L3331"/>
  <c r="M3331" s="1"/>
  <c r="N3331" s="1"/>
  <c r="L3332"/>
  <c r="M3332" s="1"/>
  <c r="N3332" s="1"/>
  <c r="L3333"/>
  <c r="M3333" s="1"/>
  <c r="N3333" s="1"/>
  <c r="L3334"/>
  <c r="M3334" s="1"/>
  <c r="N3334" s="1"/>
  <c r="L3335"/>
  <c r="M3335" s="1"/>
  <c r="N3335" s="1"/>
  <c r="L3336"/>
  <c r="M3336" s="1"/>
  <c r="N3336" s="1"/>
  <c r="L3337"/>
  <c r="M3337" s="1"/>
  <c r="N3337" s="1"/>
  <c r="L3338"/>
  <c r="M3338" s="1"/>
  <c r="N3338" s="1"/>
  <c r="L3339"/>
  <c r="M3339" s="1"/>
  <c r="N3339" s="1"/>
  <c r="L3340"/>
  <c r="M3340" s="1"/>
  <c r="N3340" s="1"/>
  <c r="L3341"/>
  <c r="M3341" s="1"/>
  <c r="N3341" s="1"/>
  <c r="L3342"/>
  <c r="M3342" s="1"/>
  <c r="N3342" s="1"/>
  <c r="L3343"/>
  <c r="M3343" s="1"/>
  <c r="N3343" s="1"/>
  <c r="L3344"/>
  <c r="M3344" s="1"/>
  <c r="N3344" s="1"/>
  <c r="L3345"/>
  <c r="M3345" s="1"/>
  <c r="N3345" s="1"/>
  <c r="L3346"/>
  <c r="M3346" s="1"/>
  <c r="N3346" s="1"/>
  <c r="L3347"/>
  <c r="M3347" s="1"/>
  <c r="N3347" s="1"/>
  <c r="L3348"/>
  <c r="M3348" s="1"/>
  <c r="N3348" s="1"/>
  <c r="L3349"/>
  <c r="M3349" s="1"/>
  <c r="N3349" s="1"/>
  <c r="L3350"/>
  <c r="M3350" s="1"/>
  <c r="N3350" s="1"/>
  <c r="L3351"/>
  <c r="M3351" s="1"/>
  <c r="N3351" s="1"/>
  <c r="L3352"/>
  <c r="M3352" s="1"/>
  <c r="N3352" s="1"/>
  <c r="L3353"/>
  <c r="M3353" s="1"/>
  <c r="N3353" s="1"/>
  <c r="L3354"/>
  <c r="M3354" s="1"/>
  <c r="N3354" s="1"/>
  <c r="L3355"/>
  <c r="M3355" s="1"/>
  <c r="N3355" s="1"/>
  <c r="L3356"/>
  <c r="M3356" s="1"/>
  <c r="N3356" s="1"/>
  <c r="L3357"/>
  <c r="M3357" s="1"/>
  <c r="N3357" s="1"/>
  <c r="L3358"/>
  <c r="M3358" s="1"/>
  <c r="N3358" s="1"/>
  <c r="L3359"/>
  <c r="M3359" s="1"/>
  <c r="N3359" s="1"/>
  <c r="L3360"/>
  <c r="M3360" s="1"/>
  <c r="N3360" s="1"/>
  <c r="L3361"/>
  <c r="M3361" s="1"/>
  <c r="N3361" s="1"/>
  <c r="L3362"/>
  <c r="M3362" s="1"/>
  <c r="N3362" s="1"/>
  <c r="L3363"/>
  <c r="M3363" s="1"/>
  <c r="N3363" s="1"/>
  <c r="L3364"/>
  <c r="M3364" s="1"/>
  <c r="N3364" s="1"/>
  <c r="L3365"/>
  <c r="M3365" s="1"/>
  <c r="N3365" s="1"/>
  <c r="L3366"/>
  <c r="M3366" s="1"/>
  <c r="N3366" s="1"/>
  <c r="L3367"/>
  <c r="M3367" s="1"/>
  <c r="N3367" s="1"/>
  <c r="L3368"/>
  <c r="M3368" s="1"/>
  <c r="N3368" s="1"/>
  <c r="L3369"/>
  <c r="M3369" s="1"/>
  <c r="N3369" s="1"/>
  <c r="L3370"/>
  <c r="M3370" s="1"/>
  <c r="N3370" s="1"/>
  <c r="L3371"/>
  <c r="M3371" s="1"/>
  <c r="N3371" s="1"/>
  <c r="L3372"/>
  <c r="M3372" s="1"/>
  <c r="N3372" s="1"/>
  <c r="L3373"/>
  <c r="M3373" s="1"/>
  <c r="N3373" s="1"/>
  <c r="L3374"/>
  <c r="M3374" s="1"/>
  <c r="N3374" s="1"/>
  <c r="L3375"/>
  <c r="M3375" s="1"/>
  <c r="N3375" s="1"/>
  <c r="L3376"/>
  <c r="M3376" s="1"/>
  <c r="N3376" s="1"/>
  <c r="L3377"/>
  <c r="M3377" s="1"/>
  <c r="N3377" s="1"/>
  <c r="L3378"/>
  <c r="M3378" s="1"/>
  <c r="N3378" s="1"/>
  <c r="L3379"/>
  <c r="M3379" s="1"/>
  <c r="N3379" s="1"/>
  <c r="L3380"/>
  <c r="M3380" s="1"/>
  <c r="N3380" s="1"/>
  <c r="L3381"/>
  <c r="M3381" s="1"/>
  <c r="N3381" s="1"/>
  <c r="L3382"/>
  <c r="M3382" s="1"/>
  <c r="N3382" s="1"/>
  <c r="L3383"/>
  <c r="M3383" s="1"/>
  <c r="N3383" s="1"/>
  <c r="L3384"/>
  <c r="M3384" s="1"/>
  <c r="N3384" s="1"/>
  <c r="L3385"/>
  <c r="M3385" s="1"/>
  <c r="N3385" s="1"/>
  <c r="L3386"/>
  <c r="M3386" s="1"/>
  <c r="N3386" s="1"/>
  <c r="L3387"/>
  <c r="M3387" s="1"/>
  <c r="N3387" s="1"/>
  <c r="L3388"/>
  <c r="M3388" s="1"/>
  <c r="N3388" s="1"/>
  <c r="L3389"/>
  <c r="M3389" s="1"/>
  <c r="N3389" s="1"/>
  <c r="L3390"/>
  <c r="M3390" s="1"/>
  <c r="N3390" s="1"/>
  <c r="L3391"/>
  <c r="M3391" s="1"/>
  <c r="N3391" s="1"/>
  <c r="L3392"/>
  <c r="M3392" s="1"/>
  <c r="N3392" s="1"/>
  <c r="L3393"/>
  <c r="M3393" s="1"/>
  <c r="N3393" s="1"/>
  <c r="L3394"/>
  <c r="M3394" s="1"/>
  <c r="N3394" s="1"/>
  <c r="L3395"/>
  <c r="M3395" s="1"/>
  <c r="N3395" s="1"/>
  <c r="L3396"/>
  <c r="M3396" s="1"/>
  <c r="N3396" s="1"/>
  <c r="L3397"/>
  <c r="M3397" s="1"/>
  <c r="N3397" s="1"/>
  <c r="L3398"/>
  <c r="M3398" s="1"/>
  <c r="N3398" s="1"/>
  <c r="L3399"/>
  <c r="M3399" s="1"/>
  <c r="N3399" s="1"/>
  <c r="L3400"/>
  <c r="M3400" s="1"/>
  <c r="N3400" s="1"/>
  <c r="L3401"/>
  <c r="M3401" s="1"/>
  <c r="N3401" s="1"/>
  <c r="L3402"/>
  <c r="M3402" s="1"/>
  <c r="N3402" s="1"/>
  <c r="L3403"/>
  <c r="M3403" s="1"/>
  <c r="N3403" s="1"/>
  <c r="L3404"/>
  <c r="M3404" s="1"/>
  <c r="N3404" s="1"/>
  <c r="L3405"/>
  <c r="M3405" s="1"/>
  <c r="N3405" s="1"/>
  <c r="L3406"/>
  <c r="M3406" s="1"/>
  <c r="N3406" s="1"/>
  <c r="L3407"/>
  <c r="M3407" s="1"/>
  <c r="N3407" s="1"/>
  <c r="L3408"/>
  <c r="M3408" s="1"/>
  <c r="N3408" s="1"/>
  <c r="L3409"/>
  <c r="M3409" s="1"/>
  <c r="N3409" s="1"/>
  <c r="L3410"/>
  <c r="M3410" s="1"/>
  <c r="N3410" s="1"/>
  <c r="L3411"/>
  <c r="M3411" s="1"/>
  <c r="N3411" s="1"/>
  <c r="L3412"/>
  <c r="M3412" s="1"/>
  <c r="N3412" s="1"/>
  <c r="L3413"/>
  <c r="M3413" s="1"/>
  <c r="N3413" s="1"/>
  <c r="L3414"/>
  <c r="M3414" s="1"/>
  <c r="N3414" s="1"/>
  <c r="L3415"/>
  <c r="M3415" s="1"/>
  <c r="N3415" s="1"/>
  <c r="L3416"/>
  <c r="M3416" s="1"/>
  <c r="N3416" s="1"/>
  <c r="L3417"/>
  <c r="M3417" s="1"/>
  <c r="N3417" s="1"/>
  <c r="L3418"/>
  <c r="M3418" s="1"/>
  <c r="N3418" s="1"/>
  <c r="L3419"/>
  <c r="M3419" s="1"/>
  <c r="N3419" s="1"/>
  <c r="L3420"/>
  <c r="M3420" s="1"/>
  <c r="N3420" s="1"/>
  <c r="L3421"/>
  <c r="M3421" s="1"/>
  <c r="N3421" s="1"/>
  <c r="L3422"/>
  <c r="M3422" s="1"/>
  <c r="N3422" s="1"/>
  <c r="L3423"/>
  <c r="M3423" s="1"/>
  <c r="N3423" s="1"/>
  <c r="L3424"/>
  <c r="M3424" s="1"/>
  <c r="N3424" s="1"/>
  <c r="L3425"/>
  <c r="M3425" s="1"/>
  <c r="N3425" s="1"/>
  <c r="L3426"/>
  <c r="M3426" s="1"/>
  <c r="N3426" s="1"/>
  <c r="L3427"/>
  <c r="M3427" s="1"/>
  <c r="N3427" s="1"/>
  <c r="L3428"/>
  <c r="M3428" s="1"/>
  <c r="N3428" s="1"/>
  <c r="L3429"/>
  <c r="M3429" s="1"/>
  <c r="N3429" s="1"/>
  <c r="L3430"/>
  <c r="M3430" s="1"/>
  <c r="N3430" s="1"/>
  <c r="L3431"/>
  <c r="M3431" s="1"/>
  <c r="N3431" s="1"/>
  <c r="L3432"/>
  <c r="M3432" s="1"/>
  <c r="N3432" s="1"/>
  <c r="L3433"/>
  <c r="M3433" s="1"/>
  <c r="N3433" s="1"/>
  <c r="L3434"/>
  <c r="M3434" s="1"/>
  <c r="N3434" s="1"/>
  <c r="L3435"/>
  <c r="M3435" s="1"/>
  <c r="N3435" s="1"/>
  <c r="L3436"/>
  <c r="M3436" s="1"/>
  <c r="N3436" s="1"/>
  <c r="L3437"/>
  <c r="M3437" s="1"/>
  <c r="N3437" s="1"/>
  <c r="L3438"/>
  <c r="M3438" s="1"/>
  <c r="N3438" s="1"/>
  <c r="L3439"/>
  <c r="M3439" s="1"/>
  <c r="N3439" s="1"/>
  <c r="L3440"/>
  <c r="M3440" s="1"/>
  <c r="N3440" s="1"/>
  <c r="L3441"/>
  <c r="M3441" s="1"/>
  <c r="N3441" s="1"/>
  <c r="L3442"/>
  <c r="M3442" s="1"/>
  <c r="N3442" s="1"/>
  <c r="L3443"/>
  <c r="M3443" s="1"/>
  <c r="N3443" s="1"/>
  <c r="L3444"/>
  <c r="M3444" s="1"/>
  <c r="N3444" s="1"/>
  <c r="L3445"/>
  <c r="M3445" s="1"/>
  <c r="N3445" s="1"/>
  <c r="L3446"/>
  <c r="M3446" s="1"/>
  <c r="N3446" s="1"/>
  <c r="L3447"/>
  <c r="M3447" s="1"/>
  <c r="N3447" s="1"/>
  <c r="L3448"/>
  <c r="M3448" s="1"/>
  <c r="N3448" s="1"/>
  <c r="L3449"/>
  <c r="M3449" s="1"/>
  <c r="N3449" s="1"/>
  <c r="L3450"/>
  <c r="M3450" s="1"/>
  <c r="N3450" s="1"/>
  <c r="L3451"/>
  <c r="M3451" s="1"/>
  <c r="N3451" s="1"/>
  <c r="L3452"/>
  <c r="M3452" s="1"/>
  <c r="N3452" s="1"/>
  <c r="L3453"/>
  <c r="M3453" s="1"/>
  <c r="N3453" s="1"/>
  <c r="L3454"/>
  <c r="M3454" s="1"/>
  <c r="N3454" s="1"/>
  <c r="L3455"/>
  <c r="M3455" s="1"/>
  <c r="N3455" s="1"/>
  <c r="L3456"/>
  <c r="M3456" s="1"/>
  <c r="N3456" s="1"/>
  <c r="L3457"/>
  <c r="M3457" s="1"/>
  <c r="N3457" s="1"/>
  <c r="L3458"/>
  <c r="M3458" s="1"/>
  <c r="N3458" s="1"/>
  <c r="L3459"/>
  <c r="M3459" s="1"/>
  <c r="N3459" s="1"/>
  <c r="L3460"/>
  <c r="M3460" s="1"/>
  <c r="N3460" s="1"/>
  <c r="L3461"/>
  <c r="M3461" s="1"/>
  <c r="N3461" s="1"/>
  <c r="L3462"/>
  <c r="M3462" s="1"/>
  <c r="N3462" s="1"/>
  <c r="L3463"/>
  <c r="M3463" s="1"/>
  <c r="N3463" s="1"/>
  <c r="L3464"/>
  <c r="M3464" s="1"/>
  <c r="N3464" s="1"/>
  <c r="L3465"/>
  <c r="M3465" s="1"/>
  <c r="N3465" s="1"/>
  <c r="L3466"/>
  <c r="M3466" s="1"/>
  <c r="N3466" s="1"/>
  <c r="L3467"/>
  <c r="M3467" s="1"/>
  <c r="N3467" s="1"/>
  <c r="L3468"/>
  <c r="M3468" s="1"/>
  <c r="N3468" s="1"/>
  <c r="L3469"/>
  <c r="M3469" s="1"/>
  <c r="N3469" s="1"/>
  <c r="L3470"/>
  <c r="M3470" s="1"/>
  <c r="N3470" s="1"/>
  <c r="L3471"/>
  <c r="M3471" s="1"/>
  <c r="N3471" s="1"/>
  <c r="L3472"/>
  <c r="M3472" s="1"/>
  <c r="N3472" s="1"/>
  <c r="L3473"/>
  <c r="M3473" s="1"/>
  <c r="N3473" s="1"/>
  <c r="L3474"/>
  <c r="M3474" s="1"/>
  <c r="N3474" s="1"/>
  <c r="L3475"/>
  <c r="M3475" s="1"/>
  <c r="N3475" s="1"/>
  <c r="L3476"/>
  <c r="M3476" s="1"/>
  <c r="N3476" s="1"/>
  <c r="L3477"/>
  <c r="M3477" s="1"/>
  <c r="N3477" s="1"/>
  <c r="L3478"/>
  <c r="M3478" s="1"/>
  <c r="N3478" s="1"/>
  <c r="L3479"/>
  <c r="M3479" s="1"/>
  <c r="N3479" s="1"/>
  <c r="L3480"/>
  <c r="M3480" s="1"/>
  <c r="N3480" s="1"/>
  <c r="L3481"/>
  <c r="M3481" s="1"/>
  <c r="N3481" s="1"/>
  <c r="L3482"/>
  <c r="M3482" s="1"/>
  <c r="N3482" s="1"/>
  <c r="L3483"/>
  <c r="M3483" s="1"/>
  <c r="N3483" s="1"/>
  <c r="L3484"/>
  <c r="M3484" s="1"/>
  <c r="N3484" s="1"/>
  <c r="L3485"/>
  <c r="M3485" s="1"/>
  <c r="N3485" s="1"/>
  <c r="L3486"/>
  <c r="M3486" s="1"/>
  <c r="N3486" s="1"/>
  <c r="L3487"/>
  <c r="M3487" s="1"/>
  <c r="N3487" s="1"/>
  <c r="L3488"/>
  <c r="M3488" s="1"/>
  <c r="N3488" s="1"/>
  <c r="L3489"/>
  <c r="M3489" s="1"/>
  <c r="N3489" s="1"/>
  <c r="L3490"/>
  <c r="M3490" s="1"/>
  <c r="N3490" s="1"/>
  <c r="L3491"/>
  <c r="M3491" s="1"/>
  <c r="N3491" s="1"/>
  <c r="L3492"/>
  <c r="M3492" s="1"/>
  <c r="N3492" s="1"/>
  <c r="L3493"/>
  <c r="M3493" s="1"/>
  <c r="N3493" s="1"/>
  <c r="L3494"/>
  <c r="M3494" s="1"/>
  <c r="N3494" s="1"/>
  <c r="L3495"/>
  <c r="M3495" s="1"/>
  <c r="N3495" s="1"/>
  <c r="L3496"/>
  <c r="M3496" s="1"/>
  <c r="N3496" s="1"/>
  <c r="L3497"/>
  <c r="M3497" s="1"/>
  <c r="N3497" s="1"/>
  <c r="L3498"/>
  <c r="M3498" s="1"/>
  <c r="N3498" s="1"/>
  <c r="L3499"/>
  <c r="M3499" s="1"/>
  <c r="N3499" s="1"/>
  <c r="L3500"/>
  <c r="M3500" s="1"/>
  <c r="N3500" s="1"/>
  <c r="L3501"/>
  <c r="M3501" s="1"/>
  <c r="N3501" s="1"/>
  <c r="L3502"/>
  <c r="M3502" s="1"/>
  <c r="N3502" s="1"/>
  <c r="L3503"/>
  <c r="M3503" s="1"/>
  <c r="N3503" s="1"/>
  <c r="L3504"/>
  <c r="M3504" s="1"/>
  <c r="N3504" s="1"/>
  <c r="L3505"/>
  <c r="M3505" s="1"/>
  <c r="N3505" s="1"/>
  <c r="L3506"/>
  <c r="M3506" s="1"/>
  <c r="N3506" s="1"/>
  <c r="L3507"/>
  <c r="M3507" s="1"/>
  <c r="N3507" s="1"/>
  <c r="L3508"/>
  <c r="M3508" s="1"/>
  <c r="N3508" s="1"/>
  <c r="L3509"/>
  <c r="M3509" s="1"/>
  <c r="N3509" s="1"/>
  <c r="L3510"/>
  <c r="M3510" s="1"/>
  <c r="N3510" s="1"/>
  <c r="L3511"/>
  <c r="M3511" s="1"/>
  <c r="N3511" s="1"/>
  <c r="L3512"/>
  <c r="M3512" s="1"/>
  <c r="N3512" s="1"/>
  <c r="L3513"/>
  <c r="M3513" s="1"/>
  <c r="N3513" s="1"/>
  <c r="L3514"/>
  <c r="M3514" s="1"/>
  <c r="N3514" s="1"/>
  <c r="L3515"/>
  <c r="M3515" s="1"/>
  <c r="N3515" s="1"/>
  <c r="L3516"/>
  <c r="M3516" s="1"/>
  <c r="N3516" s="1"/>
  <c r="L3517"/>
  <c r="M3517" s="1"/>
  <c r="N3517" s="1"/>
  <c r="L3518"/>
  <c r="M3518" s="1"/>
  <c r="N3518" s="1"/>
  <c r="L3519"/>
  <c r="M3519" s="1"/>
  <c r="N3519" s="1"/>
  <c r="L3520"/>
  <c r="M3520" s="1"/>
  <c r="N3520" s="1"/>
  <c r="L3521"/>
  <c r="M3521" s="1"/>
  <c r="N3521" s="1"/>
  <c r="L3522"/>
  <c r="M3522" s="1"/>
  <c r="N3522" s="1"/>
  <c r="L3523"/>
  <c r="M3523" s="1"/>
  <c r="N3523" s="1"/>
  <c r="L3524"/>
  <c r="M3524" s="1"/>
  <c r="N3524" s="1"/>
  <c r="L3525"/>
  <c r="M3525" s="1"/>
  <c r="N3525" s="1"/>
  <c r="L3526"/>
  <c r="M3526" s="1"/>
  <c r="N3526" s="1"/>
  <c r="L3527"/>
  <c r="M3527" s="1"/>
  <c r="N3527" s="1"/>
  <c r="L3528"/>
  <c r="M3528" s="1"/>
  <c r="N3528" s="1"/>
  <c r="L3529"/>
  <c r="M3529" s="1"/>
  <c r="N3529" s="1"/>
  <c r="L3530"/>
  <c r="M3530" s="1"/>
  <c r="N3530" s="1"/>
  <c r="L3531"/>
  <c r="M3531" s="1"/>
  <c r="N3531" s="1"/>
  <c r="L3532"/>
  <c r="M3532" s="1"/>
  <c r="N3532" s="1"/>
  <c r="L3533"/>
  <c r="M3533" s="1"/>
  <c r="N3533" s="1"/>
  <c r="L3534"/>
  <c r="M3534" s="1"/>
  <c r="N3534" s="1"/>
  <c r="L3535"/>
  <c r="M3535" s="1"/>
  <c r="N3535" s="1"/>
  <c r="L3536"/>
  <c r="M3536" s="1"/>
  <c r="N3536" s="1"/>
  <c r="L3537"/>
  <c r="M3537" s="1"/>
  <c r="N3537" s="1"/>
  <c r="L3538"/>
  <c r="M3538" s="1"/>
  <c r="N3538" s="1"/>
  <c r="L3539"/>
  <c r="M3539" s="1"/>
  <c r="N3539" s="1"/>
  <c r="L3540"/>
  <c r="M3540" s="1"/>
  <c r="N3540" s="1"/>
  <c r="L3541"/>
  <c r="M3541" s="1"/>
  <c r="N3541" s="1"/>
  <c r="L3542"/>
  <c r="M3542" s="1"/>
  <c r="N3542" s="1"/>
  <c r="L3543"/>
  <c r="M3543" s="1"/>
  <c r="N3543" s="1"/>
  <c r="L3544"/>
  <c r="M3544" s="1"/>
  <c r="N3544" s="1"/>
  <c r="L3545"/>
  <c r="M3545" s="1"/>
  <c r="N3545" s="1"/>
  <c r="L3546"/>
  <c r="M3546" s="1"/>
  <c r="N3546" s="1"/>
  <c r="L3547"/>
  <c r="M3547" s="1"/>
  <c r="N3547" s="1"/>
  <c r="L3548"/>
  <c r="M3548" s="1"/>
  <c r="N3548" s="1"/>
  <c r="L3549"/>
  <c r="M3549" s="1"/>
  <c r="N3549" s="1"/>
  <c r="L3550"/>
  <c r="M3550" s="1"/>
  <c r="N3550" s="1"/>
  <c r="L3551"/>
  <c r="M3551" s="1"/>
  <c r="N3551" s="1"/>
  <c r="L3552"/>
  <c r="M3552" s="1"/>
  <c r="N3552" s="1"/>
  <c r="L3553"/>
  <c r="M3553" s="1"/>
  <c r="N3553" s="1"/>
  <c r="L3554"/>
  <c r="M3554" s="1"/>
  <c r="N3554" s="1"/>
  <c r="L3555"/>
  <c r="M3555" s="1"/>
  <c r="N3555" s="1"/>
  <c r="L3556"/>
  <c r="M3556" s="1"/>
  <c r="N3556" s="1"/>
  <c r="L3557"/>
  <c r="M3557" s="1"/>
  <c r="N3557" s="1"/>
  <c r="L3558"/>
  <c r="M3558" s="1"/>
  <c r="N3558" s="1"/>
  <c r="L3559"/>
  <c r="M3559" s="1"/>
  <c r="N3559" s="1"/>
  <c r="L3560"/>
  <c r="M3560" s="1"/>
  <c r="N3560" s="1"/>
  <c r="L3561"/>
  <c r="M3561" s="1"/>
  <c r="N3561" s="1"/>
  <c r="L3562"/>
  <c r="M3562" s="1"/>
  <c r="N3562" s="1"/>
  <c r="L3563"/>
  <c r="M3563" s="1"/>
  <c r="N3563" s="1"/>
  <c r="L3564"/>
  <c r="M3564" s="1"/>
  <c r="N3564" s="1"/>
  <c r="L3565"/>
  <c r="M3565" s="1"/>
  <c r="N3565" s="1"/>
  <c r="L3566"/>
  <c r="M3566" s="1"/>
  <c r="N3566" s="1"/>
  <c r="L3567"/>
  <c r="M3567" s="1"/>
  <c r="N3567" s="1"/>
  <c r="L3568"/>
  <c r="M3568" s="1"/>
  <c r="N3568" s="1"/>
  <c r="L3569"/>
  <c r="M3569" s="1"/>
  <c r="N3569" s="1"/>
  <c r="L3570"/>
  <c r="M3570" s="1"/>
  <c r="N3570" s="1"/>
  <c r="L3571"/>
  <c r="M3571" s="1"/>
  <c r="N3571" s="1"/>
  <c r="L3572"/>
  <c r="M3572" s="1"/>
  <c r="N3572" s="1"/>
  <c r="L3573"/>
  <c r="M3573" s="1"/>
  <c r="N3573" s="1"/>
  <c r="L3574"/>
  <c r="M3574" s="1"/>
  <c r="N3574" s="1"/>
  <c r="L3575"/>
  <c r="M3575" s="1"/>
  <c r="N3575" s="1"/>
  <c r="L3576"/>
  <c r="M3576" s="1"/>
  <c r="N3576" s="1"/>
  <c r="L3577"/>
  <c r="M3577" s="1"/>
  <c r="N3577" s="1"/>
  <c r="L3578"/>
  <c r="M3578" s="1"/>
  <c r="N3578" s="1"/>
  <c r="L3579"/>
  <c r="M3579" s="1"/>
  <c r="N3579" s="1"/>
  <c r="L3580"/>
  <c r="M3580" s="1"/>
  <c r="N3580" s="1"/>
  <c r="L3581"/>
  <c r="M3581" s="1"/>
  <c r="N3581" s="1"/>
  <c r="L3582"/>
  <c r="M3582" s="1"/>
  <c r="N3582" s="1"/>
  <c r="L3583"/>
  <c r="M3583" s="1"/>
  <c r="N3583" s="1"/>
  <c r="L3584"/>
  <c r="M3584" s="1"/>
  <c r="N3584" s="1"/>
  <c r="L3585"/>
  <c r="M3585" s="1"/>
  <c r="N3585" s="1"/>
  <c r="L3586"/>
  <c r="M3586" s="1"/>
  <c r="N3586" s="1"/>
  <c r="L3587"/>
  <c r="M3587" s="1"/>
  <c r="N3587" s="1"/>
  <c r="L3588"/>
  <c r="M3588" s="1"/>
  <c r="N3588" s="1"/>
  <c r="L3589"/>
  <c r="M3589" s="1"/>
  <c r="N3589" s="1"/>
  <c r="L3590"/>
  <c r="M3590" s="1"/>
  <c r="N3590" s="1"/>
  <c r="L3591"/>
  <c r="M3591" s="1"/>
  <c r="N3591" s="1"/>
  <c r="L3592"/>
  <c r="M3592" s="1"/>
  <c r="N3592" s="1"/>
  <c r="L3593"/>
  <c r="M3593" s="1"/>
  <c r="N3593" s="1"/>
  <c r="L3594"/>
  <c r="M3594" s="1"/>
  <c r="N3594" s="1"/>
  <c r="L3595"/>
  <c r="M3595" s="1"/>
  <c r="N3595" s="1"/>
  <c r="L3596"/>
  <c r="M3596" s="1"/>
  <c r="N3596" s="1"/>
  <c r="L3597"/>
  <c r="M3597" s="1"/>
  <c r="N3597" s="1"/>
  <c r="L3598"/>
  <c r="M3598" s="1"/>
  <c r="N3598" s="1"/>
  <c r="L3599"/>
  <c r="M3599" s="1"/>
  <c r="N3599" s="1"/>
  <c r="L3600"/>
  <c r="M3600" s="1"/>
  <c r="N3600" s="1"/>
  <c r="L3601"/>
  <c r="M3601" s="1"/>
  <c r="N3601" s="1"/>
  <c r="L3602"/>
  <c r="M3602" s="1"/>
  <c r="N3602" s="1"/>
  <c r="L3603"/>
  <c r="M3603" s="1"/>
  <c r="N3603" s="1"/>
  <c r="L3604"/>
  <c r="M3604" s="1"/>
  <c r="N3604" s="1"/>
  <c r="L3605"/>
  <c r="M3605" s="1"/>
  <c r="N3605" s="1"/>
  <c r="L3606"/>
  <c r="M3606" s="1"/>
  <c r="N3606" s="1"/>
  <c r="L3607"/>
  <c r="M3607" s="1"/>
  <c r="N3607" s="1"/>
  <c r="L3608"/>
  <c r="M3608" s="1"/>
  <c r="N3608" s="1"/>
  <c r="L3609"/>
  <c r="M3609" s="1"/>
  <c r="N3609" s="1"/>
  <c r="L3610"/>
  <c r="M3610" s="1"/>
  <c r="N3610" s="1"/>
  <c r="L3611"/>
  <c r="M3611" s="1"/>
  <c r="N3611" s="1"/>
  <c r="L3612"/>
  <c r="M3612" s="1"/>
  <c r="N3612" s="1"/>
  <c r="L3613"/>
  <c r="M3613" s="1"/>
  <c r="N3613" s="1"/>
  <c r="L3614"/>
  <c r="M3614" s="1"/>
  <c r="N3614" s="1"/>
  <c r="L3615"/>
  <c r="M3615" s="1"/>
  <c r="N3615" s="1"/>
  <c r="L3616"/>
  <c r="M3616" s="1"/>
  <c r="N3616" s="1"/>
  <c r="L3617"/>
  <c r="M3617" s="1"/>
  <c r="N3617" s="1"/>
  <c r="L3618"/>
  <c r="M3618" s="1"/>
  <c r="N3618" s="1"/>
  <c r="L3619"/>
  <c r="M3619" s="1"/>
  <c r="N3619" s="1"/>
  <c r="L3620"/>
  <c r="M3620" s="1"/>
  <c r="N3620" s="1"/>
  <c r="L3621"/>
  <c r="M3621" s="1"/>
  <c r="N3621" s="1"/>
  <c r="L3622"/>
  <c r="M3622" s="1"/>
  <c r="N3622" s="1"/>
  <c r="L3623"/>
  <c r="M3623" s="1"/>
  <c r="N3623" s="1"/>
  <c r="L3624"/>
  <c r="M3624" s="1"/>
  <c r="N3624" s="1"/>
  <c r="L3625"/>
  <c r="M3625" s="1"/>
  <c r="N3625" s="1"/>
  <c r="L3626"/>
  <c r="M3626" s="1"/>
  <c r="N3626" s="1"/>
  <c r="L3627"/>
  <c r="M3627" s="1"/>
  <c r="N3627" s="1"/>
  <c r="L3628"/>
  <c r="M3628" s="1"/>
  <c r="N3628" s="1"/>
  <c r="L3629"/>
  <c r="M3629" s="1"/>
  <c r="N3629" s="1"/>
  <c r="L3630"/>
  <c r="M3630" s="1"/>
  <c r="N3630" s="1"/>
  <c r="L3631"/>
  <c r="M3631" s="1"/>
  <c r="N3631" s="1"/>
  <c r="L3632"/>
  <c r="M3632" s="1"/>
  <c r="N3632" s="1"/>
  <c r="L3633"/>
  <c r="M3633" s="1"/>
  <c r="N3633" s="1"/>
  <c r="L3634"/>
  <c r="M3634" s="1"/>
  <c r="N3634" s="1"/>
  <c r="L3635"/>
  <c r="M3635" s="1"/>
  <c r="N3635" s="1"/>
  <c r="L3636"/>
  <c r="M3636" s="1"/>
  <c r="N3636" s="1"/>
  <c r="L3637"/>
  <c r="M3637" s="1"/>
  <c r="N3637" s="1"/>
  <c r="L3638"/>
  <c r="M3638" s="1"/>
  <c r="N3638" s="1"/>
  <c r="L3639"/>
  <c r="M3639" s="1"/>
  <c r="N3639" s="1"/>
  <c r="L3640"/>
  <c r="M3640" s="1"/>
  <c r="N3640" s="1"/>
  <c r="L3641"/>
  <c r="M3641" s="1"/>
  <c r="N3641" s="1"/>
  <c r="L3642"/>
  <c r="M3642" s="1"/>
  <c r="N3642" s="1"/>
  <c r="L3643"/>
  <c r="M3643" s="1"/>
  <c r="N3643" s="1"/>
  <c r="L3644"/>
  <c r="M3644" s="1"/>
  <c r="N3644" s="1"/>
  <c r="L3645"/>
  <c r="M3645" s="1"/>
  <c r="N3645" s="1"/>
  <c r="L3646"/>
  <c r="M3646" s="1"/>
  <c r="N3646" s="1"/>
  <c r="L3647"/>
  <c r="M3647" s="1"/>
  <c r="N3647" s="1"/>
  <c r="L3648"/>
  <c r="M3648" s="1"/>
  <c r="N3648" s="1"/>
  <c r="L3649"/>
  <c r="M3649" s="1"/>
  <c r="N3649" s="1"/>
  <c r="L3650"/>
  <c r="M3650" s="1"/>
  <c r="N3650" s="1"/>
  <c r="L3651"/>
  <c r="M3651" s="1"/>
  <c r="N3651" s="1"/>
  <c r="L3652"/>
  <c r="M3652" s="1"/>
  <c r="N3652" s="1"/>
  <c r="L3653"/>
  <c r="M3653" s="1"/>
  <c r="N3653" s="1"/>
  <c r="L3654"/>
  <c r="M3654" s="1"/>
  <c r="N3654" s="1"/>
  <c r="L3655"/>
  <c r="M3655" s="1"/>
  <c r="N3655" s="1"/>
  <c r="L3656"/>
  <c r="M3656" s="1"/>
  <c r="N3656" s="1"/>
  <c r="L3657"/>
  <c r="M3657" s="1"/>
  <c r="N3657" s="1"/>
  <c r="L3658"/>
  <c r="M3658" s="1"/>
  <c r="N3658" s="1"/>
  <c r="L3659"/>
  <c r="M3659" s="1"/>
  <c r="N3659" s="1"/>
  <c r="L3660"/>
  <c r="M3660" s="1"/>
  <c r="N3660" s="1"/>
  <c r="L3661"/>
  <c r="M3661" s="1"/>
  <c r="N3661" s="1"/>
  <c r="L3662"/>
  <c r="M3662" s="1"/>
  <c r="N3662" s="1"/>
  <c r="L3663"/>
  <c r="M3663" s="1"/>
  <c r="N3663" s="1"/>
  <c r="L3664"/>
  <c r="M3664" s="1"/>
  <c r="N3664" s="1"/>
  <c r="L3665"/>
  <c r="M3665" s="1"/>
  <c r="N3665" s="1"/>
  <c r="L3666"/>
  <c r="M3666" s="1"/>
  <c r="N3666" s="1"/>
  <c r="L3667"/>
  <c r="M3667" s="1"/>
  <c r="N3667" s="1"/>
  <c r="L3668"/>
  <c r="M3668" s="1"/>
  <c r="N3668" s="1"/>
  <c r="L3669"/>
  <c r="M3669" s="1"/>
  <c r="N3669" s="1"/>
  <c r="L3670"/>
  <c r="M3670" s="1"/>
  <c r="N3670" s="1"/>
  <c r="L3671"/>
  <c r="M3671" s="1"/>
  <c r="N3671" s="1"/>
  <c r="L3672"/>
  <c r="M3672" s="1"/>
  <c r="N3672" s="1"/>
  <c r="L3673"/>
  <c r="M3673" s="1"/>
  <c r="N3673" s="1"/>
  <c r="L3674"/>
  <c r="M3674" s="1"/>
  <c r="N3674" s="1"/>
  <c r="L3675"/>
  <c r="M3675" s="1"/>
  <c r="N3675" s="1"/>
  <c r="L3676"/>
  <c r="M3676" s="1"/>
  <c r="N3676" s="1"/>
  <c r="L3677"/>
  <c r="M3677" s="1"/>
  <c r="N3677" s="1"/>
  <c r="L3678"/>
  <c r="M3678" s="1"/>
  <c r="N3678" s="1"/>
  <c r="L3679"/>
  <c r="M3679" s="1"/>
  <c r="N3679" s="1"/>
  <c r="L3680"/>
  <c r="M3680" s="1"/>
  <c r="N3680" s="1"/>
  <c r="L3681"/>
  <c r="M3681" s="1"/>
  <c r="N3681" s="1"/>
  <c r="L3682"/>
  <c r="M3682" s="1"/>
  <c r="N3682" s="1"/>
  <c r="L3683"/>
  <c r="M3683" s="1"/>
  <c r="N3683" s="1"/>
  <c r="L3684"/>
  <c r="M3684" s="1"/>
  <c r="N3684" s="1"/>
  <c r="L3685"/>
  <c r="M3685" s="1"/>
  <c r="N3685" s="1"/>
  <c r="L3686"/>
  <c r="M3686" s="1"/>
  <c r="N3686" s="1"/>
  <c r="L3687"/>
  <c r="M3687" s="1"/>
  <c r="N3687" s="1"/>
  <c r="L3688"/>
  <c r="M3688" s="1"/>
  <c r="N3688" s="1"/>
  <c r="L3689"/>
  <c r="M3689" s="1"/>
  <c r="N3689" s="1"/>
  <c r="L3690"/>
  <c r="M3690" s="1"/>
  <c r="N3690" s="1"/>
  <c r="L3691"/>
  <c r="M3691" s="1"/>
  <c r="N3691" s="1"/>
  <c r="L3692"/>
  <c r="M3692" s="1"/>
  <c r="N3692" s="1"/>
  <c r="L3693"/>
  <c r="M3693" s="1"/>
  <c r="N3693" s="1"/>
  <c r="L3694"/>
  <c r="M3694" s="1"/>
  <c r="N3694" s="1"/>
  <c r="L3695"/>
  <c r="M3695" s="1"/>
  <c r="N3695" s="1"/>
  <c r="L3696"/>
  <c r="M3696" s="1"/>
  <c r="N3696" s="1"/>
  <c r="L3697"/>
  <c r="M3697" s="1"/>
  <c r="N3697" s="1"/>
  <c r="L3698"/>
  <c r="M3698" s="1"/>
  <c r="N3698" s="1"/>
  <c r="L3699"/>
  <c r="M3699" s="1"/>
  <c r="N3699" s="1"/>
  <c r="L3700"/>
  <c r="M3700" s="1"/>
  <c r="N3700" s="1"/>
  <c r="L3701"/>
  <c r="M3701" s="1"/>
  <c r="N3701" s="1"/>
  <c r="L3702"/>
  <c r="M3702" s="1"/>
  <c r="N3702" s="1"/>
  <c r="L3703"/>
  <c r="M3703" s="1"/>
  <c r="N3703" s="1"/>
  <c r="L3704"/>
  <c r="M3704" s="1"/>
  <c r="N3704" s="1"/>
  <c r="L3705"/>
  <c r="M3705" s="1"/>
  <c r="N3705" s="1"/>
  <c r="L3706"/>
  <c r="M3706" s="1"/>
  <c r="N3706" s="1"/>
  <c r="L3707"/>
  <c r="M3707" s="1"/>
  <c r="N3707" s="1"/>
  <c r="L3708"/>
  <c r="M3708" s="1"/>
  <c r="N3708" s="1"/>
  <c r="L3709"/>
  <c r="M3709" s="1"/>
  <c r="N3709" s="1"/>
  <c r="L3710"/>
  <c r="M3710" s="1"/>
  <c r="N3710" s="1"/>
  <c r="L3711"/>
  <c r="M3711" s="1"/>
  <c r="N3711" s="1"/>
  <c r="L3712"/>
  <c r="M3712" s="1"/>
  <c r="N3712" s="1"/>
  <c r="L3713"/>
  <c r="M3713" s="1"/>
  <c r="N3713" s="1"/>
  <c r="L3714"/>
  <c r="M3714" s="1"/>
  <c r="N3714" s="1"/>
  <c r="L3715"/>
  <c r="M3715" s="1"/>
  <c r="N3715" s="1"/>
  <c r="L3716"/>
  <c r="M3716" s="1"/>
  <c r="N3716" s="1"/>
  <c r="L3717"/>
  <c r="M3717" s="1"/>
  <c r="N3717" s="1"/>
  <c r="L3718"/>
  <c r="M3718" s="1"/>
  <c r="N3718" s="1"/>
  <c r="L3719"/>
  <c r="M3719" s="1"/>
  <c r="N3719" s="1"/>
  <c r="L3720"/>
  <c r="M3720" s="1"/>
  <c r="N3720" s="1"/>
  <c r="L3721"/>
  <c r="M3721" s="1"/>
  <c r="N3721" s="1"/>
  <c r="L3722"/>
  <c r="M3722" s="1"/>
  <c r="N3722" s="1"/>
  <c r="L3723"/>
  <c r="M3723" s="1"/>
  <c r="N3723" s="1"/>
  <c r="L3724"/>
  <c r="M3724" s="1"/>
  <c r="N3724" s="1"/>
  <c r="L3725"/>
  <c r="M3725" s="1"/>
  <c r="N3725" s="1"/>
  <c r="L3726"/>
  <c r="M3726" s="1"/>
  <c r="N3726" s="1"/>
  <c r="L3727"/>
  <c r="M3727" s="1"/>
  <c r="N3727" s="1"/>
  <c r="L3728"/>
  <c r="M3728" s="1"/>
  <c r="N3728" s="1"/>
  <c r="L3729"/>
  <c r="M3729" s="1"/>
  <c r="N3729" s="1"/>
  <c r="L3730"/>
  <c r="M3730" s="1"/>
  <c r="N3730" s="1"/>
  <c r="L3731"/>
  <c r="M3731" s="1"/>
  <c r="N3731" s="1"/>
  <c r="L3732"/>
  <c r="M3732" s="1"/>
  <c r="N3732" s="1"/>
  <c r="L3733"/>
  <c r="M3733" s="1"/>
  <c r="N3733" s="1"/>
  <c r="L3734"/>
  <c r="M3734" s="1"/>
  <c r="N3734" s="1"/>
  <c r="L3735"/>
  <c r="M3735" s="1"/>
  <c r="N3735" s="1"/>
  <c r="L3736"/>
  <c r="M3736" s="1"/>
  <c r="N3736" s="1"/>
  <c r="L3737"/>
  <c r="M3737" s="1"/>
  <c r="N3737" s="1"/>
  <c r="L3738"/>
  <c r="M3738" s="1"/>
  <c r="N3738" s="1"/>
  <c r="L3739"/>
  <c r="M3739" s="1"/>
  <c r="N3739" s="1"/>
  <c r="L3740"/>
  <c r="M3740" s="1"/>
  <c r="N3740" s="1"/>
  <c r="L3741"/>
  <c r="M3741" s="1"/>
  <c r="N3741" s="1"/>
  <c r="L3742"/>
  <c r="M3742" s="1"/>
  <c r="N3742" s="1"/>
  <c r="L3743"/>
  <c r="M3743" s="1"/>
  <c r="N3743" s="1"/>
  <c r="L3744"/>
  <c r="M3744" s="1"/>
  <c r="N3744" s="1"/>
  <c r="L3745"/>
  <c r="M3745" s="1"/>
  <c r="N3745" s="1"/>
  <c r="L3746"/>
  <c r="M3746" s="1"/>
  <c r="N3746" s="1"/>
  <c r="L3747"/>
  <c r="M3747" s="1"/>
  <c r="N3747" s="1"/>
  <c r="L3748"/>
  <c r="M3748" s="1"/>
  <c r="N3748" s="1"/>
  <c r="L3749"/>
  <c r="M3749" s="1"/>
  <c r="N3749" s="1"/>
  <c r="L3750"/>
  <c r="M3750" s="1"/>
  <c r="N3750" s="1"/>
  <c r="L3751"/>
  <c r="M3751" s="1"/>
  <c r="N3751" s="1"/>
  <c r="L3752"/>
  <c r="M3752" s="1"/>
  <c r="N3752" s="1"/>
  <c r="L3753"/>
  <c r="M3753" s="1"/>
  <c r="N3753" s="1"/>
  <c r="L3754"/>
  <c r="M3754" s="1"/>
  <c r="N3754" s="1"/>
  <c r="L3755"/>
  <c r="M3755" s="1"/>
  <c r="N3755" s="1"/>
  <c r="L3756"/>
  <c r="M3756" s="1"/>
  <c r="N3756" s="1"/>
  <c r="L3757"/>
  <c r="M3757" s="1"/>
  <c r="N3757" s="1"/>
  <c r="L3758"/>
  <c r="M3758" s="1"/>
  <c r="N3758" s="1"/>
  <c r="L3759"/>
  <c r="M3759" s="1"/>
  <c r="N3759" s="1"/>
  <c r="L3760"/>
  <c r="M3760" s="1"/>
  <c r="N3760" s="1"/>
  <c r="L3761"/>
  <c r="M3761" s="1"/>
  <c r="N3761" s="1"/>
  <c r="L3762"/>
  <c r="M3762" s="1"/>
  <c r="N3762" s="1"/>
  <c r="L3763"/>
  <c r="M3763" s="1"/>
  <c r="N3763" s="1"/>
  <c r="L3764"/>
  <c r="M3764" s="1"/>
  <c r="N3764" s="1"/>
  <c r="L3765"/>
  <c r="M3765" s="1"/>
  <c r="N3765" s="1"/>
  <c r="L3766"/>
  <c r="M3766" s="1"/>
  <c r="N3766" s="1"/>
  <c r="L3767"/>
  <c r="M3767" s="1"/>
  <c r="N3767" s="1"/>
  <c r="L3768"/>
  <c r="M3768" s="1"/>
  <c r="N3768" s="1"/>
  <c r="L3769"/>
  <c r="M3769" s="1"/>
  <c r="N3769" s="1"/>
  <c r="L3770"/>
  <c r="M3770" s="1"/>
  <c r="N3770" s="1"/>
  <c r="L3771"/>
  <c r="M3771" s="1"/>
  <c r="N3771" s="1"/>
  <c r="L3772"/>
  <c r="M3772" s="1"/>
  <c r="N3772" s="1"/>
  <c r="L3773"/>
  <c r="M3773" s="1"/>
  <c r="N3773" s="1"/>
  <c r="L3774"/>
  <c r="M3774" s="1"/>
  <c r="N3774" s="1"/>
  <c r="L3775"/>
  <c r="M3775" s="1"/>
  <c r="N3775" s="1"/>
  <c r="L3776"/>
  <c r="M3776" s="1"/>
  <c r="N3776" s="1"/>
  <c r="L3777"/>
  <c r="M3777" s="1"/>
  <c r="N3777" s="1"/>
  <c r="L3778"/>
  <c r="M3778" s="1"/>
  <c r="N3778" s="1"/>
  <c r="L3779"/>
  <c r="M3779" s="1"/>
  <c r="N3779" s="1"/>
  <c r="L3780"/>
  <c r="M3780" s="1"/>
  <c r="N3780" s="1"/>
  <c r="L3781"/>
  <c r="M3781" s="1"/>
  <c r="N3781" s="1"/>
  <c r="L3782"/>
  <c r="M3782" s="1"/>
  <c r="N3782" s="1"/>
  <c r="L3783"/>
  <c r="M3783" s="1"/>
  <c r="N3783" s="1"/>
  <c r="L3784"/>
  <c r="M3784" s="1"/>
  <c r="N3784" s="1"/>
  <c r="L3785"/>
  <c r="M3785" s="1"/>
  <c r="N3785" s="1"/>
  <c r="L3786"/>
  <c r="M3786" s="1"/>
  <c r="N3786" s="1"/>
  <c r="L3787"/>
  <c r="M3787" s="1"/>
  <c r="N3787" s="1"/>
  <c r="L3788"/>
  <c r="M3788" s="1"/>
  <c r="N3788" s="1"/>
  <c r="L3789"/>
  <c r="M3789" s="1"/>
  <c r="N3789" s="1"/>
  <c r="L3790"/>
  <c r="M3790" s="1"/>
  <c r="N3790" s="1"/>
  <c r="L3791"/>
  <c r="M3791" s="1"/>
  <c r="N3791" s="1"/>
  <c r="L3792"/>
  <c r="M3792" s="1"/>
  <c r="N3792" s="1"/>
  <c r="L3793"/>
  <c r="M3793" s="1"/>
  <c r="N3793" s="1"/>
  <c r="L3794"/>
  <c r="M3794" s="1"/>
  <c r="N3794" s="1"/>
  <c r="L3795"/>
  <c r="M3795" s="1"/>
  <c r="N3795" s="1"/>
  <c r="L3796"/>
  <c r="M3796" s="1"/>
  <c r="N3796" s="1"/>
  <c r="L3797"/>
  <c r="M3797" s="1"/>
  <c r="N3797" s="1"/>
  <c r="L3798"/>
  <c r="M3798" s="1"/>
  <c r="N3798" s="1"/>
  <c r="L3799"/>
  <c r="M3799" s="1"/>
  <c r="N3799" s="1"/>
  <c r="L3800"/>
  <c r="M3800" s="1"/>
  <c r="N3800" s="1"/>
  <c r="L3801"/>
  <c r="M3801" s="1"/>
  <c r="N3801" s="1"/>
  <c r="L3802"/>
  <c r="M3802" s="1"/>
  <c r="N3802" s="1"/>
  <c r="L3803"/>
  <c r="M3803" s="1"/>
  <c r="N3803" s="1"/>
  <c r="L3804"/>
  <c r="M3804" s="1"/>
  <c r="N3804" s="1"/>
  <c r="L3805"/>
  <c r="M3805" s="1"/>
  <c r="N3805" s="1"/>
  <c r="L3806"/>
  <c r="M3806" s="1"/>
  <c r="N3806" s="1"/>
  <c r="L3807"/>
  <c r="M3807" s="1"/>
  <c r="N3807" s="1"/>
  <c r="L3808"/>
  <c r="M3808" s="1"/>
  <c r="N3808" s="1"/>
  <c r="L3809"/>
  <c r="M3809" s="1"/>
  <c r="N3809" s="1"/>
  <c r="L3810"/>
  <c r="M3810" s="1"/>
  <c r="N3810" s="1"/>
  <c r="L3811"/>
  <c r="M3811" s="1"/>
  <c r="N3811" s="1"/>
  <c r="L3812"/>
  <c r="M3812" s="1"/>
  <c r="N3812" s="1"/>
  <c r="L3813"/>
  <c r="M3813" s="1"/>
  <c r="N3813" s="1"/>
  <c r="L3814"/>
  <c r="M3814" s="1"/>
  <c r="N3814" s="1"/>
  <c r="L3815"/>
  <c r="M3815" s="1"/>
  <c r="N3815" s="1"/>
  <c r="L3816"/>
  <c r="M3816" s="1"/>
  <c r="N3816" s="1"/>
  <c r="L3817"/>
  <c r="M3817" s="1"/>
  <c r="N3817" s="1"/>
  <c r="L3818"/>
  <c r="M3818" s="1"/>
  <c r="N3818" s="1"/>
  <c r="L3819"/>
  <c r="M3819" s="1"/>
  <c r="N3819" s="1"/>
  <c r="L3820"/>
  <c r="M3820" s="1"/>
  <c r="N3820" s="1"/>
  <c r="L3821"/>
  <c r="M3821" s="1"/>
  <c r="N3821" s="1"/>
  <c r="L3822"/>
  <c r="M3822" s="1"/>
  <c r="N3822" s="1"/>
  <c r="L3823"/>
  <c r="M3823" s="1"/>
  <c r="N3823" s="1"/>
  <c r="L3824"/>
  <c r="M3824" s="1"/>
  <c r="N3824" s="1"/>
  <c r="L3825"/>
  <c r="M3825" s="1"/>
  <c r="N3825" s="1"/>
  <c r="L3826"/>
  <c r="M3826" s="1"/>
  <c r="N3826" s="1"/>
  <c r="L3827"/>
  <c r="M3827" s="1"/>
  <c r="N3827" s="1"/>
  <c r="L3828"/>
  <c r="M3828" s="1"/>
  <c r="N3828" s="1"/>
  <c r="L3829"/>
  <c r="M3829" s="1"/>
  <c r="N3829" s="1"/>
  <c r="L3830"/>
  <c r="M3830" s="1"/>
  <c r="N3830" s="1"/>
  <c r="L3831"/>
  <c r="M3831" s="1"/>
  <c r="N3831" s="1"/>
  <c r="L3832"/>
  <c r="M3832" s="1"/>
  <c r="N3832" s="1"/>
  <c r="L3833"/>
  <c r="M3833" s="1"/>
  <c r="N3833" s="1"/>
  <c r="L3834"/>
  <c r="M3834" s="1"/>
  <c r="N3834" s="1"/>
  <c r="L3835"/>
  <c r="M3835" s="1"/>
  <c r="N3835" s="1"/>
  <c r="L3836"/>
  <c r="M3836" s="1"/>
  <c r="N3836" s="1"/>
  <c r="L3837"/>
  <c r="M3837" s="1"/>
  <c r="N3837" s="1"/>
  <c r="L3838"/>
  <c r="M3838" s="1"/>
  <c r="N3838" s="1"/>
  <c r="L3839"/>
  <c r="M3839" s="1"/>
  <c r="N3839" s="1"/>
  <c r="L3840"/>
  <c r="M3840" s="1"/>
  <c r="N3840" s="1"/>
  <c r="L3841"/>
  <c r="M3841" s="1"/>
  <c r="N3841" s="1"/>
  <c r="L3842"/>
  <c r="M3842" s="1"/>
  <c r="N3842" s="1"/>
  <c r="L3843"/>
  <c r="M3843" s="1"/>
  <c r="N3843" s="1"/>
  <c r="L3844"/>
  <c r="M3844" s="1"/>
  <c r="N3844" s="1"/>
  <c r="L3845"/>
  <c r="M3845" s="1"/>
  <c r="N3845" s="1"/>
  <c r="L3846"/>
  <c r="M3846" s="1"/>
  <c r="N3846" s="1"/>
  <c r="L3847"/>
  <c r="M3847" s="1"/>
  <c r="N3847" s="1"/>
  <c r="L3848"/>
  <c r="M3848" s="1"/>
  <c r="N3848" s="1"/>
  <c r="L3849"/>
  <c r="M3849" s="1"/>
  <c r="N3849" s="1"/>
  <c r="L3850"/>
  <c r="M3850" s="1"/>
  <c r="N3850" s="1"/>
  <c r="L3851"/>
  <c r="M3851" s="1"/>
  <c r="N3851" s="1"/>
  <c r="L3852"/>
  <c r="M3852" s="1"/>
  <c r="N3852" s="1"/>
  <c r="L3853"/>
  <c r="M3853" s="1"/>
  <c r="N3853" s="1"/>
  <c r="L3854"/>
  <c r="M3854" s="1"/>
  <c r="N3854" s="1"/>
  <c r="L3855"/>
  <c r="M3855" s="1"/>
  <c r="N3855" s="1"/>
  <c r="L3856"/>
  <c r="M3856" s="1"/>
  <c r="N3856" s="1"/>
  <c r="L3857"/>
  <c r="M3857" s="1"/>
  <c r="N3857" s="1"/>
  <c r="L3858"/>
  <c r="M3858" s="1"/>
  <c r="N3858" s="1"/>
  <c r="L3859"/>
  <c r="M3859" s="1"/>
  <c r="N3859" s="1"/>
  <c r="L3860"/>
  <c r="M3860" s="1"/>
  <c r="N3860" s="1"/>
  <c r="L3861"/>
  <c r="M3861" s="1"/>
  <c r="N3861" s="1"/>
  <c r="L3862"/>
  <c r="M3862" s="1"/>
  <c r="N3862" s="1"/>
  <c r="L3863"/>
  <c r="M3863" s="1"/>
  <c r="N3863" s="1"/>
  <c r="L3864"/>
  <c r="M3864" s="1"/>
  <c r="N3864" s="1"/>
  <c r="L3865"/>
  <c r="M3865" s="1"/>
  <c r="N3865" s="1"/>
  <c r="L3866"/>
  <c r="M3866" s="1"/>
  <c r="N3866" s="1"/>
  <c r="L3867"/>
  <c r="M3867" s="1"/>
  <c r="N3867" s="1"/>
  <c r="L3868"/>
  <c r="M3868" s="1"/>
  <c r="N3868" s="1"/>
  <c r="L3869"/>
  <c r="M3869" s="1"/>
  <c r="N3869" s="1"/>
  <c r="L3870"/>
  <c r="M3870" s="1"/>
  <c r="N3870" s="1"/>
  <c r="L3871"/>
  <c r="M3871" s="1"/>
  <c r="N3871" s="1"/>
  <c r="L3872"/>
  <c r="M3872" s="1"/>
  <c r="N3872" s="1"/>
  <c r="L3873"/>
  <c r="M3873" s="1"/>
  <c r="N3873" s="1"/>
  <c r="L3874"/>
  <c r="M3874" s="1"/>
  <c r="N3874" s="1"/>
  <c r="L3875"/>
  <c r="M3875" s="1"/>
  <c r="N3875" s="1"/>
  <c r="L3876"/>
  <c r="M3876" s="1"/>
  <c r="N3876" s="1"/>
  <c r="L3877"/>
  <c r="M3877" s="1"/>
  <c r="N3877" s="1"/>
  <c r="L3878"/>
  <c r="M3878" s="1"/>
  <c r="N3878" s="1"/>
  <c r="L3879"/>
  <c r="M3879" s="1"/>
  <c r="N3879" s="1"/>
  <c r="L3880"/>
  <c r="M3880" s="1"/>
  <c r="N3880" s="1"/>
  <c r="L3881"/>
  <c r="M3881" s="1"/>
  <c r="N3881" s="1"/>
  <c r="L3882"/>
  <c r="M3882" s="1"/>
  <c r="N3882" s="1"/>
  <c r="L3883"/>
  <c r="M3883" s="1"/>
  <c r="N3883" s="1"/>
  <c r="L3884"/>
  <c r="M3884" s="1"/>
  <c r="N3884" s="1"/>
  <c r="L3885"/>
  <c r="M3885" s="1"/>
  <c r="N3885" s="1"/>
  <c r="L3886"/>
  <c r="M3886" s="1"/>
  <c r="N3886" s="1"/>
  <c r="L3887"/>
  <c r="M3887" s="1"/>
  <c r="N3887" s="1"/>
  <c r="L3888"/>
  <c r="M3888" s="1"/>
  <c r="N3888" s="1"/>
  <c r="L3889"/>
  <c r="M3889" s="1"/>
  <c r="N3889" s="1"/>
  <c r="L3890"/>
  <c r="M3890" s="1"/>
  <c r="N3890" s="1"/>
  <c r="L3891"/>
  <c r="M3891" s="1"/>
  <c r="N3891" s="1"/>
  <c r="L3892"/>
  <c r="M3892" s="1"/>
  <c r="N3892" s="1"/>
  <c r="L3893"/>
  <c r="M3893" s="1"/>
  <c r="N3893" s="1"/>
  <c r="L3894"/>
  <c r="M3894" s="1"/>
  <c r="N3894" s="1"/>
  <c r="L3895"/>
  <c r="M3895" s="1"/>
  <c r="N3895" s="1"/>
  <c r="L3896"/>
  <c r="M3896" s="1"/>
  <c r="N3896" s="1"/>
  <c r="L3897"/>
  <c r="M3897" s="1"/>
  <c r="N3897" s="1"/>
  <c r="L3898"/>
  <c r="M3898" s="1"/>
  <c r="N3898" s="1"/>
  <c r="L3899"/>
  <c r="M3899" s="1"/>
  <c r="N3899" s="1"/>
  <c r="L3900"/>
  <c r="M3900" s="1"/>
  <c r="N3900" s="1"/>
  <c r="L3901"/>
  <c r="M3901" s="1"/>
  <c r="N3901" s="1"/>
  <c r="L3902"/>
  <c r="M3902" s="1"/>
  <c r="N3902" s="1"/>
  <c r="L3903"/>
  <c r="M3903" s="1"/>
  <c r="N3903" s="1"/>
  <c r="L3904"/>
  <c r="M3904" s="1"/>
  <c r="N3904" s="1"/>
  <c r="L3905"/>
  <c r="M3905" s="1"/>
  <c r="N3905" s="1"/>
  <c r="L3906"/>
  <c r="M3906" s="1"/>
  <c r="N3906" s="1"/>
  <c r="L3907"/>
  <c r="M3907" s="1"/>
  <c r="N3907" s="1"/>
  <c r="L3908"/>
  <c r="M3908" s="1"/>
  <c r="N3908" s="1"/>
  <c r="L3909"/>
  <c r="M3909" s="1"/>
  <c r="N3909" s="1"/>
  <c r="L3910"/>
  <c r="M3910" s="1"/>
  <c r="N3910" s="1"/>
  <c r="L3911"/>
  <c r="M3911" s="1"/>
  <c r="N3911" s="1"/>
  <c r="L3912"/>
  <c r="M3912" s="1"/>
  <c r="N3912" s="1"/>
  <c r="L3913"/>
  <c r="M3913" s="1"/>
  <c r="N3913" s="1"/>
  <c r="L3914"/>
  <c r="M3914" s="1"/>
  <c r="N3914" s="1"/>
  <c r="L3915"/>
  <c r="M3915" s="1"/>
  <c r="N3915" s="1"/>
  <c r="L3916"/>
  <c r="M3916" s="1"/>
  <c r="N3916" s="1"/>
  <c r="L3917"/>
  <c r="M3917" s="1"/>
  <c r="N3917" s="1"/>
  <c r="L3918"/>
  <c r="M3918" s="1"/>
  <c r="N3918" s="1"/>
  <c r="L3919"/>
  <c r="M3919" s="1"/>
  <c r="N3919" s="1"/>
  <c r="L3920"/>
  <c r="M3920" s="1"/>
  <c r="N3920" s="1"/>
  <c r="L3921"/>
  <c r="M3921" s="1"/>
  <c r="N3921" s="1"/>
  <c r="L3922"/>
  <c r="M3922" s="1"/>
  <c r="N3922" s="1"/>
  <c r="L3923"/>
  <c r="M3923" s="1"/>
  <c r="N3923" s="1"/>
  <c r="L3924"/>
  <c r="M3924" s="1"/>
  <c r="N3924" s="1"/>
  <c r="L3925"/>
  <c r="M3925" s="1"/>
  <c r="N3925" s="1"/>
  <c r="L3926"/>
  <c r="M3926" s="1"/>
  <c r="N3926" s="1"/>
  <c r="L3927"/>
  <c r="M3927" s="1"/>
  <c r="N3927" s="1"/>
  <c r="L3928"/>
  <c r="M3928" s="1"/>
  <c r="N3928" s="1"/>
  <c r="L3929"/>
  <c r="M3929" s="1"/>
  <c r="N3929" s="1"/>
  <c r="L3930"/>
  <c r="M3930" s="1"/>
  <c r="N3930" s="1"/>
  <c r="L3931"/>
  <c r="M3931" s="1"/>
  <c r="N3931" s="1"/>
  <c r="L3932"/>
  <c r="M3932" s="1"/>
  <c r="N3932" s="1"/>
  <c r="L3933"/>
  <c r="M3933" s="1"/>
  <c r="N3933" s="1"/>
  <c r="L3934"/>
  <c r="M3934" s="1"/>
  <c r="N3934" s="1"/>
  <c r="L3935"/>
  <c r="M3935" s="1"/>
  <c r="N3935" s="1"/>
  <c r="L3936"/>
  <c r="M3936" s="1"/>
  <c r="N3936" s="1"/>
  <c r="L3937"/>
  <c r="M3937" s="1"/>
  <c r="N3937" s="1"/>
  <c r="L3938"/>
  <c r="M3938" s="1"/>
  <c r="N3938" s="1"/>
  <c r="L3939"/>
  <c r="M3939" s="1"/>
  <c r="N3939" s="1"/>
  <c r="L3940"/>
  <c r="M3940" s="1"/>
  <c r="N3940" s="1"/>
  <c r="L3941"/>
  <c r="M3941" s="1"/>
  <c r="N3941" s="1"/>
  <c r="L3942"/>
  <c r="M3942" s="1"/>
  <c r="N3942" s="1"/>
  <c r="L3943"/>
  <c r="M3943" s="1"/>
  <c r="N3943" s="1"/>
  <c r="L3944"/>
  <c r="M3944" s="1"/>
  <c r="N3944" s="1"/>
  <c r="L3945"/>
  <c r="M3945" s="1"/>
  <c r="N3945" s="1"/>
  <c r="L3946"/>
  <c r="M3946" s="1"/>
  <c r="N3946" s="1"/>
  <c r="L3947"/>
  <c r="M3947" s="1"/>
  <c r="N3947" s="1"/>
  <c r="L3948"/>
  <c r="M3948" s="1"/>
  <c r="N3948" s="1"/>
  <c r="L3949"/>
  <c r="M3949" s="1"/>
  <c r="N3949" s="1"/>
  <c r="L3950"/>
  <c r="M3950" s="1"/>
  <c r="N3950" s="1"/>
  <c r="L3951"/>
  <c r="M3951" s="1"/>
  <c r="N3951" s="1"/>
  <c r="L3952"/>
  <c r="M3952" s="1"/>
  <c r="N3952" s="1"/>
  <c r="L3953"/>
  <c r="M3953" s="1"/>
  <c r="N3953" s="1"/>
  <c r="L3954"/>
  <c r="M3954" s="1"/>
  <c r="N3954" s="1"/>
  <c r="L3955"/>
  <c r="M3955" s="1"/>
  <c r="N3955" s="1"/>
  <c r="L3956"/>
  <c r="M3956" s="1"/>
  <c r="N3956" s="1"/>
  <c r="L3957"/>
  <c r="M3957" s="1"/>
  <c r="N3957" s="1"/>
  <c r="L3958"/>
  <c r="M3958" s="1"/>
  <c r="N3958" s="1"/>
  <c r="L3959"/>
  <c r="M3959" s="1"/>
  <c r="N3959" s="1"/>
  <c r="L3960"/>
  <c r="M3960" s="1"/>
  <c r="N3960" s="1"/>
  <c r="L3961"/>
  <c r="M3961" s="1"/>
  <c r="N3961" s="1"/>
  <c r="L3962"/>
  <c r="M3962" s="1"/>
  <c r="N3962" s="1"/>
  <c r="L3963"/>
  <c r="M3963" s="1"/>
  <c r="N3963" s="1"/>
  <c r="L3964"/>
  <c r="M3964" s="1"/>
  <c r="N3964" s="1"/>
  <c r="L3965"/>
  <c r="M3965" s="1"/>
  <c r="N3965" s="1"/>
  <c r="L3966"/>
  <c r="M3966" s="1"/>
  <c r="N3966" s="1"/>
  <c r="L3967"/>
  <c r="M3967" s="1"/>
  <c r="N3967" s="1"/>
  <c r="L3968"/>
  <c r="M3968" s="1"/>
  <c r="N3968" s="1"/>
  <c r="L3969"/>
  <c r="M3969" s="1"/>
  <c r="N3969" s="1"/>
  <c r="L3970"/>
  <c r="M3970" s="1"/>
  <c r="N3970" s="1"/>
  <c r="L3971"/>
  <c r="M3971" s="1"/>
  <c r="N3971" s="1"/>
  <c r="L3972"/>
  <c r="M3972" s="1"/>
  <c r="N3972" s="1"/>
  <c r="L3973"/>
  <c r="M3973" s="1"/>
  <c r="N3973" s="1"/>
  <c r="L3974"/>
  <c r="M3974" s="1"/>
  <c r="N3974" s="1"/>
  <c r="L3975"/>
  <c r="M3975" s="1"/>
  <c r="N3975" s="1"/>
  <c r="L3976"/>
  <c r="M3976" s="1"/>
  <c r="N3976" s="1"/>
  <c r="L3977"/>
  <c r="M3977" s="1"/>
  <c r="N3977" s="1"/>
  <c r="L3978"/>
  <c r="M3978" s="1"/>
  <c r="N3978" s="1"/>
  <c r="L3979"/>
  <c r="M3979" s="1"/>
  <c r="N3979" s="1"/>
  <c r="L3980"/>
  <c r="M3980" s="1"/>
  <c r="N3980" s="1"/>
  <c r="L3981"/>
  <c r="M3981" s="1"/>
  <c r="N3981" s="1"/>
  <c r="L3982"/>
  <c r="M3982" s="1"/>
  <c r="N3982" s="1"/>
  <c r="L3983"/>
  <c r="M3983" s="1"/>
  <c r="N3983" s="1"/>
  <c r="L3984"/>
  <c r="M3984" s="1"/>
  <c r="N3984" s="1"/>
  <c r="L3985"/>
  <c r="M3985" s="1"/>
  <c r="N3985" s="1"/>
  <c r="L3986"/>
  <c r="M3986" s="1"/>
  <c r="N3986" s="1"/>
  <c r="L3987"/>
  <c r="M3987" s="1"/>
  <c r="N3987" s="1"/>
  <c r="L3988"/>
  <c r="M3988" s="1"/>
  <c r="N3988" s="1"/>
  <c r="L3989"/>
  <c r="M3989" s="1"/>
  <c r="N3989" s="1"/>
  <c r="L3990"/>
  <c r="M3990" s="1"/>
  <c r="N3990" s="1"/>
  <c r="L3991"/>
  <c r="M3991" s="1"/>
  <c r="N3991" s="1"/>
  <c r="L3992"/>
  <c r="M3992" s="1"/>
  <c r="N3992" s="1"/>
  <c r="L3993"/>
  <c r="M3993" s="1"/>
  <c r="N3993" s="1"/>
  <c r="L3994"/>
  <c r="M3994" s="1"/>
  <c r="N3994" s="1"/>
  <c r="L3995"/>
  <c r="M3995" s="1"/>
  <c r="N3995" s="1"/>
  <c r="L3996"/>
  <c r="M3996" s="1"/>
  <c r="N3996" s="1"/>
  <c r="L3997"/>
  <c r="M3997" s="1"/>
  <c r="N3997" s="1"/>
  <c r="L3998"/>
  <c r="M3998" s="1"/>
  <c r="N3998" s="1"/>
  <c r="L3999"/>
  <c r="M3999" s="1"/>
  <c r="N3999" s="1"/>
  <c r="L4000"/>
  <c r="M4000" s="1"/>
  <c r="N4000" s="1"/>
  <c r="L4001"/>
  <c r="M4001" s="1"/>
  <c r="N4001" s="1"/>
  <c r="L4002"/>
  <c r="M4002" s="1"/>
  <c r="N4002" s="1"/>
  <c r="L4003"/>
  <c r="M4003" s="1"/>
  <c r="N4003" s="1"/>
  <c r="L4004"/>
  <c r="M4004" s="1"/>
  <c r="N4004" s="1"/>
  <c r="L4005"/>
  <c r="M4005" s="1"/>
  <c r="N4005" s="1"/>
  <c r="L4006"/>
  <c r="M4006" s="1"/>
  <c r="N4006" s="1"/>
  <c r="L4007"/>
  <c r="M4007" s="1"/>
  <c r="N4007" s="1"/>
  <c r="L4008"/>
  <c r="M4008" s="1"/>
  <c r="N4008" s="1"/>
  <c r="L4009"/>
  <c r="M4009" s="1"/>
  <c r="N4009" s="1"/>
  <c r="L4010"/>
  <c r="M4010" s="1"/>
  <c r="N4010" s="1"/>
  <c r="L4011"/>
  <c r="M4011" s="1"/>
  <c r="N4011" s="1"/>
  <c r="L4012"/>
  <c r="M4012" s="1"/>
  <c r="N4012" s="1"/>
  <c r="L4013"/>
  <c r="M4013" s="1"/>
  <c r="N4013" s="1"/>
  <c r="L4014"/>
  <c r="M4014" s="1"/>
  <c r="N4014" s="1"/>
  <c r="L4015"/>
  <c r="M4015" s="1"/>
  <c r="N4015" s="1"/>
  <c r="L4016"/>
  <c r="M4016" s="1"/>
  <c r="N4016" s="1"/>
  <c r="L4017"/>
  <c r="M4017" s="1"/>
  <c r="N4017" s="1"/>
  <c r="L4018"/>
  <c r="M4018" s="1"/>
  <c r="N4018" s="1"/>
  <c r="L4019"/>
  <c r="M4019" s="1"/>
  <c r="N4019" s="1"/>
  <c r="L4020"/>
  <c r="M4020" s="1"/>
  <c r="N4020" s="1"/>
  <c r="L4021"/>
  <c r="M4021" s="1"/>
  <c r="N4021" s="1"/>
  <c r="L4022"/>
  <c r="M4022" s="1"/>
  <c r="N4022" s="1"/>
  <c r="L4023"/>
  <c r="M4023" s="1"/>
  <c r="N4023" s="1"/>
  <c r="L4024"/>
  <c r="M4024" s="1"/>
  <c r="N4024" s="1"/>
  <c r="L4025"/>
  <c r="M4025" s="1"/>
  <c r="N4025" s="1"/>
  <c r="L4026"/>
  <c r="M4026" s="1"/>
  <c r="N4026" s="1"/>
  <c r="L4027"/>
  <c r="M4027" s="1"/>
  <c r="N4027" s="1"/>
  <c r="L4028"/>
  <c r="M4028" s="1"/>
  <c r="N4028" s="1"/>
  <c r="L4029"/>
  <c r="M4029" s="1"/>
  <c r="N4029" s="1"/>
  <c r="L4030"/>
  <c r="M4030" s="1"/>
  <c r="N4030" s="1"/>
  <c r="L4031"/>
  <c r="M4031" s="1"/>
  <c r="N4031" s="1"/>
  <c r="L4032"/>
  <c r="M4032" s="1"/>
  <c r="N4032" s="1"/>
  <c r="L4033"/>
  <c r="M4033" s="1"/>
  <c r="N4033" s="1"/>
  <c r="L4034"/>
  <c r="M4034" s="1"/>
  <c r="N4034" s="1"/>
  <c r="L4035"/>
  <c r="M4035" s="1"/>
  <c r="N4035" s="1"/>
  <c r="L4036"/>
  <c r="M4036" s="1"/>
  <c r="N4036" s="1"/>
  <c r="L4037"/>
  <c r="M4037" s="1"/>
  <c r="N4037" s="1"/>
  <c r="L4038"/>
  <c r="M4038" s="1"/>
  <c r="N4038" s="1"/>
  <c r="L4039"/>
  <c r="M4039" s="1"/>
  <c r="N4039" s="1"/>
  <c r="L4040"/>
  <c r="M4040" s="1"/>
  <c r="N4040" s="1"/>
  <c r="L4041"/>
  <c r="M4041" s="1"/>
  <c r="N4041" s="1"/>
  <c r="L4042"/>
  <c r="M4042" s="1"/>
  <c r="N4042" s="1"/>
  <c r="L4043"/>
  <c r="M4043" s="1"/>
  <c r="N4043" s="1"/>
  <c r="L4044"/>
  <c r="M4044" s="1"/>
  <c r="N4044" s="1"/>
  <c r="L4045"/>
  <c r="M4045" s="1"/>
  <c r="N4045" s="1"/>
  <c r="L4046"/>
  <c r="M4046" s="1"/>
  <c r="N4046" s="1"/>
  <c r="L4047"/>
  <c r="M4047" s="1"/>
  <c r="N4047" s="1"/>
  <c r="L4048"/>
  <c r="M4048" s="1"/>
  <c r="N4048" s="1"/>
  <c r="L4049"/>
  <c r="M4049" s="1"/>
  <c r="N4049" s="1"/>
  <c r="L4050"/>
  <c r="M4050" s="1"/>
  <c r="N4050" s="1"/>
  <c r="L4051"/>
  <c r="M4051" s="1"/>
  <c r="N4051" s="1"/>
  <c r="L4052"/>
  <c r="M4052" s="1"/>
  <c r="N4052" s="1"/>
  <c r="L4053"/>
  <c r="M4053" s="1"/>
  <c r="N4053" s="1"/>
  <c r="L4054"/>
  <c r="M4054" s="1"/>
  <c r="N4054" s="1"/>
  <c r="L4055"/>
  <c r="M4055" s="1"/>
  <c r="N4055" s="1"/>
  <c r="L4056"/>
  <c r="M4056" s="1"/>
  <c r="N4056" s="1"/>
  <c r="L4057"/>
  <c r="M4057" s="1"/>
  <c r="N4057" s="1"/>
  <c r="L4058"/>
  <c r="M4058" s="1"/>
  <c r="N4058" s="1"/>
  <c r="L4059"/>
  <c r="M4059" s="1"/>
  <c r="N4059" s="1"/>
  <c r="L4060"/>
  <c r="M4060" s="1"/>
  <c r="N4060" s="1"/>
  <c r="L4061"/>
  <c r="M4061" s="1"/>
  <c r="N4061" s="1"/>
  <c r="L4062"/>
  <c r="M4062" s="1"/>
  <c r="N4062" s="1"/>
  <c r="L4063"/>
  <c r="M4063" s="1"/>
  <c r="N4063" s="1"/>
  <c r="L4064"/>
  <c r="M4064" s="1"/>
  <c r="N4064" s="1"/>
  <c r="L4065"/>
  <c r="M4065" s="1"/>
  <c r="N4065" s="1"/>
  <c r="L4066"/>
  <c r="M4066" s="1"/>
  <c r="N4066" s="1"/>
  <c r="L4067"/>
  <c r="M4067" s="1"/>
  <c r="N4067" s="1"/>
  <c r="L4068"/>
  <c r="M4068" s="1"/>
  <c r="N4068" s="1"/>
  <c r="L4069"/>
  <c r="M4069" s="1"/>
  <c r="N4069" s="1"/>
  <c r="L4070"/>
  <c r="M4070" s="1"/>
  <c r="N4070" s="1"/>
  <c r="L4071"/>
  <c r="M4071" s="1"/>
  <c r="N4071" s="1"/>
  <c r="L4072"/>
  <c r="M4072" s="1"/>
  <c r="N4072" s="1"/>
  <c r="L4073"/>
  <c r="M4073" s="1"/>
  <c r="N4073" s="1"/>
  <c r="L4074"/>
  <c r="M4074" s="1"/>
  <c r="N4074" s="1"/>
  <c r="L4075"/>
  <c r="M4075" s="1"/>
  <c r="N4075" s="1"/>
  <c r="L4076"/>
  <c r="M4076" s="1"/>
  <c r="N4076" s="1"/>
  <c r="L4077"/>
  <c r="M4077" s="1"/>
  <c r="N4077" s="1"/>
  <c r="L4078"/>
  <c r="M4078" s="1"/>
  <c r="N4078" s="1"/>
  <c r="L4079"/>
  <c r="M4079" s="1"/>
  <c r="N4079" s="1"/>
  <c r="L4080"/>
  <c r="M4080" s="1"/>
  <c r="N4080" s="1"/>
  <c r="L4081"/>
  <c r="M4081" s="1"/>
  <c r="N4081" s="1"/>
  <c r="L4082"/>
  <c r="M4082" s="1"/>
  <c r="N4082" s="1"/>
  <c r="L4083"/>
  <c r="M4083" s="1"/>
  <c r="N4083" s="1"/>
  <c r="L4084"/>
  <c r="M4084" s="1"/>
  <c r="N4084" s="1"/>
  <c r="L4085"/>
  <c r="M4085" s="1"/>
  <c r="N4085" s="1"/>
  <c r="L4086"/>
  <c r="M4086" s="1"/>
  <c r="N4086" s="1"/>
  <c r="L4087"/>
  <c r="M4087" s="1"/>
  <c r="N4087" s="1"/>
  <c r="L4088"/>
  <c r="M4088" s="1"/>
  <c r="N4088" s="1"/>
  <c r="L4089"/>
  <c r="M4089" s="1"/>
  <c r="N4089" s="1"/>
  <c r="L4090"/>
  <c r="M4090" s="1"/>
  <c r="N4090" s="1"/>
  <c r="L4091"/>
  <c r="M4091" s="1"/>
  <c r="N4091" s="1"/>
  <c r="L4092"/>
  <c r="M4092" s="1"/>
  <c r="N4092" s="1"/>
  <c r="L4093"/>
  <c r="M4093" s="1"/>
  <c r="N4093" s="1"/>
  <c r="L4094"/>
  <c r="M4094" s="1"/>
  <c r="N4094" s="1"/>
  <c r="L4095"/>
  <c r="M4095" s="1"/>
  <c r="N4095" s="1"/>
  <c r="L4096"/>
  <c r="M4096" s="1"/>
  <c r="N4096" s="1"/>
  <c r="L4097"/>
  <c r="M4097" s="1"/>
  <c r="N4097" s="1"/>
  <c r="L4098"/>
  <c r="M4098" s="1"/>
  <c r="N4098" s="1"/>
  <c r="L4099"/>
  <c r="M4099" s="1"/>
  <c r="N4099" s="1"/>
  <c r="L4100"/>
  <c r="M4100" s="1"/>
  <c r="N4100" s="1"/>
  <c r="L4101"/>
  <c r="M4101" s="1"/>
  <c r="N4101" s="1"/>
  <c r="L4102"/>
  <c r="M4102" s="1"/>
  <c r="N4102" s="1"/>
  <c r="L4103"/>
  <c r="M4103" s="1"/>
  <c r="N4103" s="1"/>
  <c r="L4104"/>
  <c r="M4104" s="1"/>
  <c r="N4104" s="1"/>
  <c r="L4105"/>
  <c r="M4105" s="1"/>
  <c r="N4105" s="1"/>
  <c r="L4106"/>
  <c r="M4106" s="1"/>
  <c r="N4106" s="1"/>
  <c r="L4107"/>
  <c r="M4107" s="1"/>
  <c r="N4107" s="1"/>
  <c r="L4108"/>
  <c r="M4108" s="1"/>
  <c r="N4108" s="1"/>
  <c r="L4109"/>
  <c r="M4109" s="1"/>
  <c r="N4109" s="1"/>
  <c r="L4110"/>
  <c r="M4110" s="1"/>
  <c r="N4110" s="1"/>
  <c r="L4111"/>
  <c r="M4111" s="1"/>
  <c r="N4111" s="1"/>
  <c r="L4112"/>
  <c r="M4112" s="1"/>
  <c r="N4112" s="1"/>
  <c r="L4113"/>
  <c r="M4113" s="1"/>
  <c r="N4113" s="1"/>
  <c r="L4114"/>
  <c r="M4114" s="1"/>
  <c r="N4114" s="1"/>
  <c r="L4115"/>
  <c r="M4115" s="1"/>
  <c r="N4115" s="1"/>
  <c r="L4116"/>
  <c r="M4116" s="1"/>
  <c r="N4116" s="1"/>
  <c r="L4117"/>
  <c r="M4117" s="1"/>
  <c r="N4117" s="1"/>
  <c r="L4118"/>
  <c r="M4118" s="1"/>
  <c r="N4118" s="1"/>
  <c r="L4119"/>
  <c r="M4119" s="1"/>
  <c r="N4119" s="1"/>
  <c r="L4120"/>
  <c r="M4120" s="1"/>
  <c r="N4120" s="1"/>
  <c r="L4121"/>
  <c r="M4121" s="1"/>
  <c r="N4121" s="1"/>
  <c r="L4122"/>
  <c r="M4122" s="1"/>
  <c r="N4122" s="1"/>
  <c r="L4123"/>
  <c r="M4123" s="1"/>
  <c r="N4123" s="1"/>
  <c r="L4124"/>
  <c r="M4124" s="1"/>
  <c r="N4124" s="1"/>
  <c r="L4125"/>
  <c r="M4125" s="1"/>
  <c r="N4125" s="1"/>
  <c r="L4126"/>
  <c r="M4126" s="1"/>
  <c r="N4126" s="1"/>
  <c r="L4127"/>
  <c r="M4127" s="1"/>
  <c r="N4127" s="1"/>
  <c r="L4128"/>
  <c r="M4128" s="1"/>
  <c r="N4128" s="1"/>
  <c r="L4129"/>
  <c r="M4129" s="1"/>
  <c r="N4129" s="1"/>
  <c r="L4130"/>
  <c r="M4130" s="1"/>
  <c r="N4130" s="1"/>
  <c r="L4131"/>
  <c r="M4131" s="1"/>
  <c r="N4131" s="1"/>
  <c r="L4132"/>
  <c r="M4132" s="1"/>
  <c r="N4132" s="1"/>
  <c r="L4133"/>
  <c r="M4133" s="1"/>
  <c r="N4133" s="1"/>
  <c r="L4134"/>
  <c r="M4134" s="1"/>
  <c r="N4134" s="1"/>
  <c r="L4135"/>
  <c r="M4135" s="1"/>
  <c r="N4135" s="1"/>
  <c r="L4136"/>
  <c r="M4136" s="1"/>
  <c r="N4136" s="1"/>
  <c r="L4137"/>
  <c r="M4137" s="1"/>
  <c r="N4137" s="1"/>
  <c r="L4138"/>
  <c r="M4138" s="1"/>
  <c r="N4138" s="1"/>
  <c r="L4139"/>
  <c r="M4139" s="1"/>
  <c r="N4139" s="1"/>
  <c r="L4140"/>
  <c r="M4140" s="1"/>
  <c r="N4140" s="1"/>
  <c r="L4141"/>
  <c r="M4141" s="1"/>
  <c r="N4141" s="1"/>
  <c r="L4142"/>
  <c r="M4142" s="1"/>
  <c r="N4142" s="1"/>
  <c r="L4143"/>
  <c r="M4143" s="1"/>
  <c r="N4143" s="1"/>
  <c r="L4144"/>
  <c r="M4144" s="1"/>
  <c r="N4144" s="1"/>
  <c r="L4145"/>
  <c r="M4145" s="1"/>
  <c r="N4145" s="1"/>
  <c r="L4146"/>
  <c r="M4146" s="1"/>
  <c r="N4146" s="1"/>
  <c r="L4147"/>
  <c r="M4147" s="1"/>
  <c r="N4147" s="1"/>
  <c r="L4148"/>
  <c r="M4148" s="1"/>
  <c r="N4148" s="1"/>
  <c r="L4149"/>
  <c r="M4149" s="1"/>
  <c r="N4149" s="1"/>
  <c r="L4150"/>
  <c r="M4150" s="1"/>
  <c r="N4150" s="1"/>
  <c r="L4151"/>
  <c r="M4151" s="1"/>
  <c r="N4151" s="1"/>
  <c r="L4152"/>
  <c r="M4152" s="1"/>
  <c r="N4152" s="1"/>
  <c r="L4153"/>
  <c r="M4153" s="1"/>
  <c r="N4153" s="1"/>
  <c r="L4154"/>
  <c r="M4154" s="1"/>
  <c r="N4154" s="1"/>
  <c r="L4155"/>
  <c r="M4155" s="1"/>
  <c r="N4155" s="1"/>
  <c r="L4156"/>
  <c r="M4156" s="1"/>
  <c r="N4156" s="1"/>
  <c r="L4157"/>
  <c r="M4157" s="1"/>
  <c r="N4157" s="1"/>
  <c r="L4158"/>
  <c r="M4158" s="1"/>
  <c r="N4158" s="1"/>
  <c r="L4159"/>
  <c r="M4159" s="1"/>
  <c r="N4159" s="1"/>
  <c r="L4160"/>
  <c r="M4160" s="1"/>
  <c r="N4160" s="1"/>
  <c r="L4161"/>
  <c r="M4161" s="1"/>
  <c r="N4161" s="1"/>
  <c r="L4162"/>
  <c r="M4162" s="1"/>
  <c r="N4162" s="1"/>
  <c r="L4163"/>
  <c r="M4163" s="1"/>
  <c r="N4163" s="1"/>
  <c r="L4164"/>
  <c r="M4164" s="1"/>
  <c r="N4164" s="1"/>
  <c r="L4165"/>
  <c r="M4165" s="1"/>
  <c r="N4165" s="1"/>
  <c r="L4166"/>
  <c r="M4166" s="1"/>
  <c r="N4166" s="1"/>
  <c r="L4167"/>
  <c r="M4167" s="1"/>
  <c r="N4167" s="1"/>
  <c r="L4168"/>
  <c r="M4168" s="1"/>
  <c r="N4168" s="1"/>
  <c r="L4169"/>
  <c r="M4169" s="1"/>
  <c r="N4169" s="1"/>
  <c r="L4170"/>
  <c r="M4170" s="1"/>
  <c r="N4170" s="1"/>
  <c r="L4171"/>
  <c r="M4171" s="1"/>
  <c r="N4171" s="1"/>
  <c r="L4172"/>
  <c r="M4172" s="1"/>
  <c r="N4172" s="1"/>
  <c r="L4173"/>
  <c r="M4173" s="1"/>
  <c r="N4173" s="1"/>
  <c r="L4174"/>
  <c r="M4174" s="1"/>
  <c r="N4174" s="1"/>
  <c r="L4175"/>
  <c r="M4175" s="1"/>
  <c r="N4175" s="1"/>
  <c r="L4176"/>
  <c r="M4176" s="1"/>
  <c r="N4176" s="1"/>
  <c r="L4177"/>
  <c r="M4177" s="1"/>
  <c r="N4177" s="1"/>
  <c r="L4178"/>
  <c r="M4178" s="1"/>
  <c r="N4178" s="1"/>
  <c r="L4179"/>
  <c r="M4179" s="1"/>
  <c r="N4179" s="1"/>
  <c r="L4180"/>
  <c r="M4180" s="1"/>
  <c r="N4180" s="1"/>
  <c r="L4181"/>
  <c r="M4181" s="1"/>
  <c r="N4181" s="1"/>
  <c r="L4182"/>
  <c r="M4182" s="1"/>
  <c r="N4182" s="1"/>
  <c r="L4183"/>
  <c r="M4183" s="1"/>
  <c r="N4183" s="1"/>
  <c r="L4184"/>
  <c r="M4184" s="1"/>
  <c r="N4184" s="1"/>
  <c r="L4185"/>
  <c r="M4185" s="1"/>
  <c r="N4185" s="1"/>
  <c r="L4186"/>
  <c r="M4186" s="1"/>
  <c r="N4186" s="1"/>
  <c r="L4187"/>
  <c r="M4187" s="1"/>
  <c r="N4187" s="1"/>
  <c r="L4188"/>
  <c r="M4188" s="1"/>
  <c r="N4188" s="1"/>
  <c r="L4189"/>
  <c r="M4189" s="1"/>
  <c r="N4189" s="1"/>
  <c r="L4190"/>
  <c r="M4190" s="1"/>
  <c r="N4190" s="1"/>
  <c r="L4191"/>
  <c r="M4191" s="1"/>
  <c r="N4191" s="1"/>
  <c r="L4192"/>
  <c r="M4192" s="1"/>
  <c r="N4192" s="1"/>
  <c r="L4193"/>
  <c r="M4193" s="1"/>
  <c r="N4193" s="1"/>
  <c r="L4194"/>
  <c r="M4194" s="1"/>
  <c r="N4194" s="1"/>
  <c r="L4195"/>
  <c r="M4195" s="1"/>
  <c r="N4195" s="1"/>
  <c r="L4196"/>
  <c r="M4196" s="1"/>
  <c r="N4196" s="1"/>
  <c r="L4197"/>
  <c r="M4197" s="1"/>
  <c r="N4197" s="1"/>
  <c r="L4198"/>
  <c r="M4198" s="1"/>
  <c r="N4198" s="1"/>
  <c r="L4199"/>
  <c r="M4199" s="1"/>
  <c r="N4199" s="1"/>
  <c r="L4200"/>
  <c r="M4200" s="1"/>
  <c r="N4200" s="1"/>
  <c r="L4201"/>
  <c r="M4201" s="1"/>
  <c r="N4201" s="1"/>
  <c r="L4202"/>
  <c r="M4202" s="1"/>
  <c r="N4202" s="1"/>
  <c r="L4203"/>
  <c r="M4203" s="1"/>
  <c r="N4203" s="1"/>
  <c r="L4204"/>
  <c r="M4204" s="1"/>
  <c r="N4204" s="1"/>
  <c r="L4205"/>
  <c r="M4205" s="1"/>
  <c r="N4205" s="1"/>
  <c r="L4206"/>
  <c r="M4206" s="1"/>
  <c r="N4206" s="1"/>
  <c r="L4207"/>
  <c r="M4207" s="1"/>
  <c r="N4207" s="1"/>
  <c r="L4208"/>
  <c r="M4208" s="1"/>
  <c r="N4208" s="1"/>
  <c r="L4209"/>
  <c r="M4209" s="1"/>
  <c r="N4209" s="1"/>
  <c r="L4210"/>
  <c r="M4210" s="1"/>
  <c r="N4210" s="1"/>
  <c r="L4211"/>
  <c r="M4211" s="1"/>
  <c r="N4211" s="1"/>
  <c r="L4212"/>
  <c r="M4212" s="1"/>
  <c r="N4212" s="1"/>
  <c r="L4213"/>
  <c r="M4213" s="1"/>
  <c r="N4213" s="1"/>
  <c r="L4214"/>
  <c r="M4214" s="1"/>
  <c r="N4214" s="1"/>
  <c r="L4215"/>
  <c r="M4215" s="1"/>
  <c r="N4215" s="1"/>
  <c r="L4216"/>
  <c r="M4216" s="1"/>
  <c r="N4216" s="1"/>
  <c r="L4217"/>
  <c r="M4217" s="1"/>
  <c r="N4217" s="1"/>
  <c r="L4218"/>
  <c r="M4218" s="1"/>
  <c r="N4218" s="1"/>
  <c r="L4219"/>
  <c r="M4219" s="1"/>
  <c r="N4219" s="1"/>
  <c r="L4220"/>
  <c r="M4220" s="1"/>
  <c r="N4220" s="1"/>
  <c r="L4221"/>
  <c r="M4221" s="1"/>
  <c r="N4221" s="1"/>
  <c r="L4222"/>
  <c r="M4222" s="1"/>
  <c r="N4222" s="1"/>
  <c r="L4223"/>
  <c r="M4223" s="1"/>
  <c r="N4223" s="1"/>
  <c r="L4224"/>
  <c r="M4224" s="1"/>
  <c r="N4224" s="1"/>
  <c r="L4225"/>
  <c r="M4225" s="1"/>
  <c r="N4225" s="1"/>
  <c r="L4226"/>
  <c r="M4226" s="1"/>
  <c r="N4226" s="1"/>
  <c r="L4227"/>
  <c r="M4227" s="1"/>
  <c r="N4227" s="1"/>
  <c r="L4228"/>
  <c r="M4228" s="1"/>
  <c r="N4228" s="1"/>
  <c r="L4229"/>
  <c r="M4229" s="1"/>
  <c r="N4229" s="1"/>
  <c r="L4230"/>
  <c r="M4230" s="1"/>
  <c r="N4230" s="1"/>
  <c r="L4231"/>
  <c r="M4231" s="1"/>
  <c r="N4231" s="1"/>
  <c r="L4232"/>
  <c r="M4232" s="1"/>
  <c r="N4232" s="1"/>
  <c r="L4233"/>
  <c r="M4233" s="1"/>
  <c r="N4233" s="1"/>
  <c r="L4234"/>
  <c r="M4234" s="1"/>
  <c r="N4234" s="1"/>
  <c r="L4235"/>
  <c r="M4235" s="1"/>
  <c r="N4235" s="1"/>
  <c r="L4236"/>
  <c r="M4236" s="1"/>
  <c r="N4236" s="1"/>
  <c r="L4237"/>
  <c r="M4237" s="1"/>
  <c r="N4237" s="1"/>
  <c r="L4238"/>
  <c r="M4238" s="1"/>
  <c r="N4238" s="1"/>
  <c r="L4239"/>
  <c r="M4239" s="1"/>
  <c r="N4239" s="1"/>
  <c r="L4240"/>
  <c r="M4240" s="1"/>
  <c r="N4240" s="1"/>
  <c r="L4241"/>
  <c r="M4241" s="1"/>
  <c r="N4241" s="1"/>
  <c r="L4242"/>
  <c r="M4242" s="1"/>
  <c r="N4242" s="1"/>
  <c r="L4243"/>
  <c r="M4243" s="1"/>
  <c r="N4243" s="1"/>
  <c r="L4244"/>
  <c r="M4244" s="1"/>
  <c r="N4244" s="1"/>
  <c r="L4245"/>
  <c r="M4245" s="1"/>
  <c r="N4245" s="1"/>
  <c r="L4246"/>
  <c r="M4246" s="1"/>
  <c r="N4246" s="1"/>
  <c r="L4247"/>
  <c r="M4247" s="1"/>
  <c r="N4247" s="1"/>
  <c r="L4248"/>
  <c r="M4248" s="1"/>
  <c r="N4248" s="1"/>
  <c r="L4249"/>
  <c r="M4249" s="1"/>
  <c r="N4249" s="1"/>
  <c r="L4250"/>
  <c r="M4250" s="1"/>
  <c r="N4250" s="1"/>
  <c r="L4251"/>
  <c r="M4251" s="1"/>
  <c r="N4251" s="1"/>
  <c r="L4252"/>
  <c r="M4252" s="1"/>
  <c r="N4252" s="1"/>
  <c r="L4253"/>
  <c r="M4253" s="1"/>
  <c r="N4253" s="1"/>
  <c r="L4254"/>
  <c r="M4254" s="1"/>
  <c r="N4254" s="1"/>
  <c r="L4255"/>
  <c r="M4255" s="1"/>
  <c r="N4255" s="1"/>
  <c r="L4256"/>
  <c r="M4256" s="1"/>
  <c r="N4256" s="1"/>
  <c r="L4257"/>
  <c r="M4257" s="1"/>
  <c r="N4257" s="1"/>
  <c r="L4258"/>
  <c r="M4258" s="1"/>
  <c r="N4258" s="1"/>
  <c r="L4259"/>
  <c r="M4259" s="1"/>
  <c r="N4259" s="1"/>
  <c r="L4260"/>
  <c r="M4260" s="1"/>
  <c r="N4260" s="1"/>
  <c r="L4261"/>
  <c r="M4261" s="1"/>
  <c r="N4261" s="1"/>
  <c r="L4262"/>
  <c r="M4262" s="1"/>
  <c r="N4262" s="1"/>
  <c r="L4263"/>
  <c r="M4263" s="1"/>
  <c r="N4263" s="1"/>
  <c r="L4264"/>
  <c r="M4264" s="1"/>
  <c r="N4264" s="1"/>
  <c r="L4265"/>
  <c r="M4265" s="1"/>
  <c r="N4265" s="1"/>
  <c r="L4266"/>
  <c r="M4266" s="1"/>
  <c r="N4266" s="1"/>
  <c r="L4267"/>
  <c r="M4267" s="1"/>
  <c r="N4267" s="1"/>
  <c r="L4268"/>
  <c r="M4268" s="1"/>
  <c r="N4268" s="1"/>
  <c r="L4269"/>
  <c r="M4269" s="1"/>
  <c r="N4269" s="1"/>
  <c r="L4270"/>
  <c r="M4270" s="1"/>
  <c r="N4270" s="1"/>
  <c r="L4271"/>
  <c r="M4271" s="1"/>
  <c r="N4271" s="1"/>
  <c r="L4272"/>
  <c r="M4272" s="1"/>
  <c r="N4272" s="1"/>
  <c r="L4273"/>
  <c r="M4273" s="1"/>
  <c r="N4273" s="1"/>
  <c r="L4274"/>
  <c r="M4274" s="1"/>
  <c r="N4274" s="1"/>
  <c r="L4275"/>
  <c r="M4275" s="1"/>
  <c r="N4275" s="1"/>
  <c r="L4276"/>
  <c r="M4276" s="1"/>
  <c r="N4276" s="1"/>
  <c r="L4277"/>
  <c r="M4277" s="1"/>
  <c r="N4277" s="1"/>
  <c r="L4278"/>
  <c r="M4278" s="1"/>
  <c r="N4278" s="1"/>
  <c r="L4279"/>
  <c r="M4279" s="1"/>
  <c r="N4279" s="1"/>
  <c r="L4280"/>
  <c r="M4280" s="1"/>
  <c r="N4280" s="1"/>
  <c r="L4281"/>
  <c r="M4281" s="1"/>
  <c r="N4281" s="1"/>
  <c r="L4282"/>
  <c r="M4282" s="1"/>
  <c r="N4282" s="1"/>
  <c r="L4283"/>
  <c r="M4283" s="1"/>
  <c r="N4283" s="1"/>
  <c r="L4284"/>
  <c r="M4284" s="1"/>
  <c r="N4284" s="1"/>
  <c r="L4285"/>
  <c r="M4285" s="1"/>
  <c r="N4285" s="1"/>
  <c r="L4286"/>
  <c r="M4286" s="1"/>
  <c r="N4286" s="1"/>
  <c r="L4287"/>
  <c r="M4287" s="1"/>
  <c r="N4287" s="1"/>
  <c r="L4288"/>
  <c r="M4288" s="1"/>
  <c r="N4288" s="1"/>
  <c r="L4289"/>
  <c r="M4289" s="1"/>
  <c r="N4289" s="1"/>
  <c r="L4290"/>
  <c r="M4290" s="1"/>
  <c r="N4290" s="1"/>
  <c r="L4291"/>
  <c r="M4291" s="1"/>
  <c r="N4291" s="1"/>
  <c r="L4292"/>
  <c r="M4292" s="1"/>
  <c r="N4292" s="1"/>
  <c r="L4293"/>
  <c r="M4293" s="1"/>
  <c r="N4293" s="1"/>
  <c r="L4294"/>
  <c r="M4294" s="1"/>
  <c r="N4294" s="1"/>
  <c r="L4295"/>
  <c r="M4295" s="1"/>
  <c r="N4295" s="1"/>
  <c r="L4296"/>
  <c r="M4296" s="1"/>
  <c r="N4296" s="1"/>
  <c r="L4297"/>
  <c r="M4297" s="1"/>
  <c r="N4297" s="1"/>
  <c r="L4298"/>
  <c r="M4298" s="1"/>
  <c r="N4298" s="1"/>
  <c r="L4299"/>
  <c r="M4299" s="1"/>
  <c r="N4299" s="1"/>
  <c r="L4300"/>
  <c r="M4300" s="1"/>
  <c r="N4300" s="1"/>
  <c r="L4301"/>
  <c r="M4301" s="1"/>
  <c r="N4301" s="1"/>
  <c r="L4302"/>
  <c r="M4302" s="1"/>
  <c r="N4302" s="1"/>
  <c r="L4303"/>
  <c r="M4303" s="1"/>
  <c r="N4303" s="1"/>
  <c r="L4304"/>
  <c r="M4304" s="1"/>
  <c r="N4304" s="1"/>
  <c r="L4305"/>
  <c r="M4305" s="1"/>
  <c r="N4305" s="1"/>
  <c r="L4306"/>
  <c r="M4306" s="1"/>
  <c r="N4306" s="1"/>
  <c r="L4307"/>
  <c r="M4307" s="1"/>
  <c r="N4307" s="1"/>
  <c r="L4308"/>
  <c r="M4308" s="1"/>
  <c r="N4308" s="1"/>
  <c r="L4309"/>
  <c r="M4309" s="1"/>
  <c r="N4309" s="1"/>
  <c r="L4310"/>
  <c r="M4310" s="1"/>
  <c r="N4310" s="1"/>
  <c r="L4311"/>
  <c r="M4311" s="1"/>
  <c r="N4311" s="1"/>
  <c r="L4312"/>
  <c r="M4312" s="1"/>
  <c r="N4312" s="1"/>
  <c r="L4313"/>
  <c r="M4313" s="1"/>
  <c r="N4313" s="1"/>
  <c r="L4314"/>
  <c r="M4314" s="1"/>
  <c r="N4314" s="1"/>
  <c r="L4315"/>
  <c r="M4315" s="1"/>
  <c r="N4315" s="1"/>
  <c r="L4316"/>
  <c r="M4316" s="1"/>
  <c r="N4316" s="1"/>
  <c r="L4317"/>
  <c r="M4317" s="1"/>
  <c r="N4317" s="1"/>
  <c r="L4318"/>
  <c r="M4318" s="1"/>
  <c r="N4318" s="1"/>
  <c r="L4319"/>
  <c r="M4319" s="1"/>
  <c r="N4319" s="1"/>
  <c r="L4320"/>
  <c r="M4320" s="1"/>
  <c r="N4320" s="1"/>
  <c r="L4321"/>
  <c r="M4321" s="1"/>
  <c r="N4321" s="1"/>
  <c r="L4322"/>
  <c r="M4322" s="1"/>
  <c r="N4322" s="1"/>
  <c r="L4323"/>
  <c r="M4323" s="1"/>
  <c r="N4323" s="1"/>
  <c r="L4324"/>
  <c r="M4324" s="1"/>
  <c r="N4324" s="1"/>
  <c r="L4325"/>
  <c r="M4325" s="1"/>
  <c r="N4325" s="1"/>
  <c r="L4326"/>
  <c r="M4326" s="1"/>
  <c r="N4326" s="1"/>
  <c r="L4327"/>
  <c r="M4327" s="1"/>
  <c r="N4327" s="1"/>
  <c r="L4328"/>
  <c r="M4328" s="1"/>
  <c r="N4328" s="1"/>
  <c r="L4329"/>
  <c r="M4329" s="1"/>
  <c r="N4329" s="1"/>
  <c r="L4330"/>
  <c r="M4330" s="1"/>
  <c r="N4330" s="1"/>
  <c r="L4331"/>
  <c r="M4331" s="1"/>
  <c r="N4331" s="1"/>
  <c r="L4332"/>
  <c r="M4332" s="1"/>
  <c r="N4332" s="1"/>
  <c r="L4333"/>
  <c r="M4333" s="1"/>
  <c r="N4333" s="1"/>
  <c r="L4334"/>
  <c r="M4334" s="1"/>
  <c r="N4334" s="1"/>
  <c r="L4335"/>
  <c r="M4335" s="1"/>
  <c r="N4335" s="1"/>
  <c r="L4336"/>
  <c r="M4336" s="1"/>
  <c r="N4336" s="1"/>
  <c r="L4337"/>
  <c r="M4337" s="1"/>
  <c r="N4337" s="1"/>
  <c r="L4338"/>
  <c r="M4338" s="1"/>
  <c r="N4338" s="1"/>
  <c r="L4339"/>
  <c r="M4339" s="1"/>
  <c r="N4339" s="1"/>
  <c r="L4340"/>
  <c r="M4340" s="1"/>
  <c r="N4340" s="1"/>
  <c r="L4341"/>
  <c r="M4341" s="1"/>
  <c r="N4341" s="1"/>
  <c r="L4342"/>
  <c r="M4342" s="1"/>
  <c r="N4342" s="1"/>
  <c r="L4343"/>
  <c r="M4343" s="1"/>
  <c r="N4343" s="1"/>
  <c r="L4344"/>
  <c r="M4344" s="1"/>
  <c r="N4344" s="1"/>
  <c r="L4345"/>
  <c r="M4345" s="1"/>
  <c r="N4345" s="1"/>
  <c r="L4346"/>
  <c r="M4346" s="1"/>
  <c r="N4346" s="1"/>
  <c r="L4347"/>
  <c r="M4347" s="1"/>
  <c r="N4347" s="1"/>
  <c r="L4348"/>
  <c r="M4348" s="1"/>
  <c r="N4348" s="1"/>
  <c r="L4349"/>
  <c r="M4349" s="1"/>
  <c r="N4349" s="1"/>
  <c r="L4350"/>
  <c r="M4350" s="1"/>
  <c r="N4350" s="1"/>
  <c r="L4351"/>
  <c r="M4351" s="1"/>
  <c r="N4351" s="1"/>
  <c r="L4352"/>
  <c r="M4352" s="1"/>
  <c r="N4352" s="1"/>
  <c r="L4353"/>
  <c r="M4353" s="1"/>
  <c r="N4353" s="1"/>
  <c r="L4354"/>
  <c r="M4354" s="1"/>
  <c r="N4354" s="1"/>
  <c r="L4355"/>
  <c r="M4355" s="1"/>
  <c r="N4355" s="1"/>
  <c r="L4356"/>
  <c r="M4356" s="1"/>
  <c r="N4356" s="1"/>
  <c r="L4357"/>
  <c r="M4357" s="1"/>
  <c r="N4357" s="1"/>
  <c r="L4358"/>
  <c r="M4358" s="1"/>
  <c r="N4358" s="1"/>
  <c r="L4359"/>
  <c r="M4359" s="1"/>
  <c r="N4359" s="1"/>
  <c r="L4360"/>
  <c r="M4360" s="1"/>
  <c r="N4360" s="1"/>
  <c r="L4361"/>
  <c r="M4361" s="1"/>
  <c r="N4361" s="1"/>
  <c r="L4362"/>
  <c r="M4362" s="1"/>
  <c r="N4362" s="1"/>
  <c r="L4363"/>
  <c r="M4363" s="1"/>
  <c r="N4363" s="1"/>
  <c r="L4364"/>
  <c r="M4364" s="1"/>
  <c r="N4364" s="1"/>
  <c r="L4365"/>
  <c r="M4365" s="1"/>
  <c r="N4365" s="1"/>
  <c r="L4366"/>
  <c r="M4366" s="1"/>
  <c r="N4366" s="1"/>
  <c r="L4367"/>
  <c r="M4367" s="1"/>
  <c r="N4367" s="1"/>
  <c r="L4368"/>
  <c r="M4368" s="1"/>
  <c r="N4368" s="1"/>
  <c r="L4369"/>
  <c r="M4369" s="1"/>
  <c r="N4369" s="1"/>
  <c r="L4370"/>
  <c r="M4370" s="1"/>
  <c r="N4370" s="1"/>
  <c r="L4371"/>
  <c r="M4371" s="1"/>
  <c r="N4371" s="1"/>
  <c r="L4372"/>
  <c r="M4372" s="1"/>
  <c r="N4372" s="1"/>
  <c r="L4373"/>
  <c r="M4373" s="1"/>
  <c r="N4373" s="1"/>
  <c r="L4374"/>
  <c r="M4374" s="1"/>
  <c r="N4374" s="1"/>
  <c r="L4375"/>
  <c r="M4375" s="1"/>
  <c r="N4375" s="1"/>
  <c r="L4376"/>
  <c r="M4376" s="1"/>
  <c r="N4376" s="1"/>
  <c r="L4377"/>
  <c r="M4377" s="1"/>
  <c r="N4377" s="1"/>
  <c r="L4378"/>
  <c r="M4378" s="1"/>
  <c r="N4378" s="1"/>
  <c r="L4379"/>
  <c r="M4379" s="1"/>
  <c r="N4379" s="1"/>
  <c r="L4380"/>
  <c r="M4380" s="1"/>
  <c r="N4380" s="1"/>
  <c r="L4381"/>
  <c r="M4381" s="1"/>
  <c r="N4381" s="1"/>
  <c r="L4382"/>
  <c r="M4382" s="1"/>
  <c r="N4382" s="1"/>
  <c r="L4383"/>
  <c r="M4383" s="1"/>
  <c r="N4383" s="1"/>
  <c r="L4384"/>
  <c r="M4384" s="1"/>
  <c r="N4384" s="1"/>
  <c r="L4385"/>
  <c r="M4385" s="1"/>
  <c r="N4385" s="1"/>
  <c r="L4386"/>
  <c r="M4386" s="1"/>
  <c r="N4386" s="1"/>
  <c r="L4387"/>
  <c r="M4387" s="1"/>
  <c r="N4387" s="1"/>
  <c r="L4388"/>
  <c r="M4388" s="1"/>
  <c r="N4388" s="1"/>
  <c r="L4389"/>
  <c r="M4389" s="1"/>
  <c r="N4389" s="1"/>
  <c r="L4390"/>
  <c r="M4390" s="1"/>
  <c r="N4390" s="1"/>
  <c r="L4391"/>
  <c r="M4391" s="1"/>
  <c r="N4391" s="1"/>
  <c r="L4392"/>
  <c r="M4392" s="1"/>
  <c r="N4392" s="1"/>
  <c r="L4393"/>
  <c r="M4393" s="1"/>
  <c r="N4393" s="1"/>
  <c r="L4394"/>
  <c r="M4394" s="1"/>
  <c r="N4394" s="1"/>
  <c r="L4395"/>
  <c r="M4395" s="1"/>
  <c r="N4395" s="1"/>
  <c r="L4396"/>
  <c r="M4396" s="1"/>
  <c r="N4396" s="1"/>
  <c r="L4397"/>
  <c r="M4397" s="1"/>
  <c r="N4397" s="1"/>
  <c r="L4398"/>
  <c r="M4398" s="1"/>
  <c r="N4398" s="1"/>
  <c r="L4399"/>
  <c r="M4399" s="1"/>
  <c r="N4399" s="1"/>
  <c r="L4400"/>
  <c r="M4400" s="1"/>
  <c r="N4400" s="1"/>
  <c r="L4401"/>
  <c r="M4401" s="1"/>
  <c r="N4401" s="1"/>
  <c r="L4402"/>
  <c r="M4402" s="1"/>
  <c r="N4402" s="1"/>
  <c r="L4403"/>
  <c r="M4403" s="1"/>
  <c r="N4403" s="1"/>
  <c r="L4404"/>
  <c r="M4404" s="1"/>
  <c r="N4404" s="1"/>
  <c r="L4405"/>
  <c r="M4405" s="1"/>
  <c r="N4405" s="1"/>
  <c r="L4406"/>
  <c r="M4406" s="1"/>
  <c r="N4406" s="1"/>
  <c r="L4407"/>
  <c r="M4407" s="1"/>
  <c r="N4407" s="1"/>
  <c r="L4408"/>
  <c r="M4408" s="1"/>
  <c r="N4408" s="1"/>
  <c r="L4409"/>
  <c r="M4409" s="1"/>
  <c r="N4409" s="1"/>
  <c r="L4410"/>
  <c r="M4410" s="1"/>
  <c r="N4410" s="1"/>
  <c r="L4411"/>
  <c r="M4411" s="1"/>
  <c r="N4411" s="1"/>
  <c r="L4412"/>
  <c r="M4412" s="1"/>
  <c r="N4412" s="1"/>
  <c r="L4413"/>
  <c r="M4413" s="1"/>
  <c r="N4413" s="1"/>
  <c r="L4414"/>
  <c r="M4414" s="1"/>
  <c r="N4414" s="1"/>
  <c r="L4415"/>
  <c r="M4415" s="1"/>
  <c r="N4415" s="1"/>
  <c r="L4416"/>
  <c r="M4416" s="1"/>
  <c r="N4416" s="1"/>
  <c r="L4417"/>
  <c r="M4417" s="1"/>
  <c r="N4417" s="1"/>
  <c r="L4418"/>
  <c r="M4418" s="1"/>
  <c r="N4418" s="1"/>
  <c r="L4419"/>
  <c r="M4419" s="1"/>
  <c r="N4419" s="1"/>
  <c r="L4420"/>
  <c r="M4420" s="1"/>
  <c r="N4420" s="1"/>
  <c r="L4421"/>
  <c r="M4421" s="1"/>
  <c r="N4421" s="1"/>
  <c r="L4422"/>
  <c r="M4422" s="1"/>
  <c r="N4422" s="1"/>
  <c r="L4423"/>
  <c r="M4423" s="1"/>
  <c r="N4423" s="1"/>
  <c r="L4424"/>
  <c r="M4424" s="1"/>
  <c r="N4424" s="1"/>
  <c r="L4425"/>
  <c r="M4425" s="1"/>
  <c r="N4425" s="1"/>
  <c r="L4426"/>
  <c r="M4426" s="1"/>
  <c r="N4426" s="1"/>
  <c r="L4427"/>
  <c r="M4427" s="1"/>
  <c r="N4427" s="1"/>
  <c r="L4428"/>
  <c r="M4428" s="1"/>
  <c r="N4428" s="1"/>
  <c r="L4429"/>
  <c r="M4429" s="1"/>
  <c r="N4429" s="1"/>
  <c r="L4430"/>
  <c r="M4430" s="1"/>
  <c r="N4430" s="1"/>
  <c r="L4431"/>
  <c r="M4431" s="1"/>
  <c r="N4431" s="1"/>
  <c r="L4432"/>
  <c r="M4432" s="1"/>
  <c r="N4432" s="1"/>
  <c r="L4433"/>
  <c r="M4433" s="1"/>
  <c r="N4433" s="1"/>
  <c r="L4434"/>
  <c r="M4434" s="1"/>
  <c r="N4434" s="1"/>
  <c r="L4435"/>
  <c r="M4435" s="1"/>
  <c r="N4435" s="1"/>
  <c r="L4436"/>
  <c r="M4436" s="1"/>
  <c r="N4436" s="1"/>
  <c r="L4437"/>
  <c r="M4437" s="1"/>
  <c r="N4437" s="1"/>
  <c r="L4438"/>
  <c r="M4438" s="1"/>
  <c r="N4438" s="1"/>
  <c r="L4439"/>
  <c r="M4439" s="1"/>
  <c r="N4439" s="1"/>
  <c r="L4440"/>
  <c r="M4440" s="1"/>
  <c r="N4440" s="1"/>
  <c r="L4441"/>
  <c r="M4441" s="1"/>
  <c r="N4441" s="1"/>
  <c r="L4442"/>
  <c r="M4442" s="1"/>
  <c r="N4442" s="1"/>
  <c r="L4443"/>
  <c r="M4443" s="1"/>
  <c r="N4443" s="1"/>
  <c r="L4444"/>
  <c r="M4444" s="1"/>
  <c r="N4444" s="1"/>
  <c r="L4445"/>
  <c r="M4445" s="1"/>
  <c r="N4445" s="1"/>
  <c r="L4446"/>
  <c r="M4446" s="1"/>
  <c r="N4446" s="1"/>
  <c r="L4447"/>
  <c r="M4447" s="1"/>
  <c r="N4447" s="1"/>
  <c r="L4448"/>
  <c r="M4448" s="1"/>
  <c r="N4448" s="1"/>
  <c r="L4449"/>
  <c r="M4449" s="1"/>
  <c r="N4449" s="1"/>
  <c r="L4450"/>
  <c r="M4450" s="1"/>
  <c r="N4450" s="1"/>
  <c r="L4451"/>
  <c r="M4451" s="1"/>
  <c r="N4451" s="1"/>
  <c r="L4452"/>
  <c r="M4452" s="1"/>
  <c r="N4452" s="1"/>
  <c r="L4453"/>
  <c r="M4453" s="1"/>
  <c r="N4453" s="1"/>
  <c r="L4454"/>
  <c r="M4454" s="1"/>
  <c r="N4454" s="1"/>
  <c r="L4455"/>
  <c r="M4455" s="1"/>
  <c r="N4455" s="1"/>
  <c r="L4456"/>
  <c r="M4456" s="1"/>
  <c r="N4456" s="1"/>
  <c r="L4457"/>
  <c r="M4457" s="1"/>
  <c r="N4457" s="1"/>
  <c r="L4458"/>
  <c r="M4458" s="1"/>
  <c r="N4458" s="1"/>
  <c r="L4459"/>
  <c r="M4459" s="1"/>
  <c r="N4459" s="1"/>
  <c r="L4460"/>
  <c r="M4460" s="1"/>
  <c r="N4460" s="1"/>
  <c r="L4461"/>
  <c r="M4461" s="1"/>
  <c r="N4461" s="1"/>
  <c r="L4462"/>
  <c r="M4462" s="1"/>
  <c r="N4462" s="1"/>
  <c r="L4463"/>
  <c r="M4463" s="1"/>
  <c r="N4463" s="1"/>
  <c r="L4464"/>
  <c r="M4464" s="1"/>
  <c r="N4464" s="1"/>
  <c r="L4465"/>
  <c r="M4465" s="1"/>
  <c r="N4465" s="1"/>
  <c r="L4466"/>
  <c r="M4466" s="1"/>
  <c r="N4466" s="1"/>
  <c r="L4467"/>
  <c r="M4467" s="1"/>
  <c r="N4467" s="1"/>
  <c r="L4468"/>
  <c r="M4468" s="1"/>
  <c r="N4468" s="1"/>
  <c r="L4469"/>
  <c r="M4469" s="1"/>
  <c r="N4469" s="1"/>
  <c r="L4470"/>
  <c r="M4470" s="1"/>
  <c r="N4470" s="1"/>
  <c r="L4471"/>
  <c r="M4471" s="1"/>
  <c r="N4471" s="1"/>
  <c r="L4472"/>
  <c r="M4472" s="1"/>
  <c r="N4472" s="1"/>
  <c r="L4473"/>
  <c r="M4473" s="1"/>
  <c r="N4473" s="1"/>
  <c r="L4474"/>
  <c r="M4474" s="1"/>
  <c r="N4474" s="1"/>
  <c r="L4475"/>
  <c r="M4475" s="1"/>
  <c r="N4475" s="1"/>
  <c r="L4476"/>
  <c r="M4476" s="1"/>
  <c r="N4476" s="1"/>
  <c r="L4477"/>
  <c r="M4477" s="1"/>
  <c r="N4477" s="1"/>
  <c r="L4478"/>
  <c r="M4478" s="1"/>
  <c r="N4478" s="1"/>
  <c r="L4479"/>
  <c r="M4479" s="1"/>
  <c r="N4479" s="1"/>
  <c r="L4480"/>
  <c r="M4480" s="1"/>
  <c r="N4480" s="1"/>
  <c r="L4481"/>
  <c r="M4481" s="1"/>
  <c r="N4481" s="1"/>
  <c r="L4482"/>
  <c r="M4482" s="1"/>
  <c r="N4482" s="1"/>
  <c r="L4483"/>
  <c r="M4483" s="1"/>
  <c r="N4483" s="1"/>
  <c r="L4484"/>
  <c r="M4484" s="1"/>
  <c r="N4484" s="1"/>
  <c r="L4485"/>
  <c r="M4485" s="1"/>
  <c r="N4485" s="1"/>
  <c r="L4486"/>
  <c r="M4486" s="1"/>
  <c r="N4486" s="1"/>
  <c r="L4487"/>
  <c r="M4487" s="1"/>
  <c r="N4487" s="1"/>
  <c r="L4488"/>
  <c r="M4488" s="1"/>
  <c r="N4488" s="1"/>
  <c r="L4489"/>
  <c r="M4489" s="1"/>
  <c r="N4489" s="1"/>
  <c r="L4490"/>
  <c r="M4490" s="1"/>
  <c r="N4490" s="1"/>
  <c r="L4491"/>
  <c r="M4491" s="1"/>
  <c r="N4491" s="1"/>
  <c r="L4492"/>
  <c r="M4492" s="1"/>
  <c r="N4492" s="1"/>
  <c r="L4493"/>
  <c r="M4493" s="1"/>
  <c r="N4493" s="1"/>
  <c r="L4494"/>
  <c r="M4494" s="1"/>
  <c r="N4494" s="1"/>
  <c r="L4495"/>
  <c r="M4495" s="1"/>
  <c r="N4495" s="1"/>
  <c r="L4496"/>
  <c r="M4496" s="1"/>
  <c r="N4496" s="1"/>
  <c r="L4497"/>
  <c r="M4497" s="1"/>
  <c r="N4497" s="1"/>
  <c r="L4498"/>
  <c r="M4498" s="1"/>
  <c r="N4498" s="1"/>
  <c r="L4499"/>
  <c r="M4499" s="1"/>
  <c r="N4499" s="1"/>
  <c r="L4500"/>
  <c r="M4500" s="1"/>
  <c r="N4500" s="1"/>
  <c r="L4501"/>
  <c r="M4501" s="1"/>
  <c r="N4501" s="1"/>
  <c r="L4502"/>
  <c r="M4502" s="1"/>
  <c r="N4502" s="1"/>
  <c r="L4503"/>
  <c r="M4503" s="1"/>
  <c r="N4503" s="1"/>
  <c r="L4504"/>
  <c r="M4504" s="1"/>
  <c r="N4504" s="1"/>
  <c r="L4505"/>
  <c r="M4505" s="1"/>
  <c r="N4505" s="1"/>
  <c r="L4506"/>
  <c r="M4506" s="1"/>
  <c r="N4506" s="1"/>
  <c r="L4507"/>
  <c r="M4507" s="1"/>
  <c r="N4507" s="1"/>
  <c r="L4508"/>
  <c r="M4508" s="1"/>
  <c r="N4508" s="1"/>
  <c r="L4509"/>
  <c r="M4509" s="1"/>
  <c r="N4509" s="1"/>
  <c r="L4510"/>
  <c r="M4510" s="1"/>
  <c r="N4510" s="1"/>
  <c r="L4511"/>
  <c r="M4511" s="1"/>
  <c r="N4511" s="1"/>
  <c r="L4512"/>
  <c r="M4512" s="1"/>
  <c r="N4512" s="1"/>
  <c r="L4513"/>
  <c r="M4513" s="1"/>
  <c r="N4513" s="1"/>
  <c r="L4514"/>
  <c r="M4514" s="1"/>
  <c r="N4514" s="1"/>
  <c r="L4515"/>
  <c r="M4515" s="1"/>
  <c r="N4515" s="1"/>
  <c r="L4516"/>
  <c r="M4516" s="1"/>
  <c r="N4516" s="1"/>
  <c r="L4517"/>
  <c r="M4517" s="1"/>
  <c r="N4517" s="1"/>
  <c r="L4518"/>
  <c r="M4518" s="1"/>
  <c r="N4518" s="1"/>
  <c r="L4519"/>
  <c r="M4519" s="1"/>
  <c r="N4519" s="1"/>
  <c r="L4520"/>
  <c r="M4520" s="1"/>
  <c r="N4520" s="1"/>
  <c r="L4521"/>
  <c r="M4521" s="1"/>
  <c r="N4521" s="1"/>
  <c r="L4522"/>
  <c r="M4522" s="1"/>
  <c r="N4522" s="1"/>
  <c r="L4523"/>
  <c r="M4523" s="1"/>
  <c r="N4523" s="1"/>
  <c r="L4524"/>
  <c r="M4524" s="1"/>
  <c r="N4524" s="1"/>
  <c r="L4525"/>
  <c r="M4525" s="1"/>
  <c r="N4525" s="1"/>
  <c r="L4526"/>
  <c r="M4526" s="1"/>
  <c r="N4526" s="1"/>
  <c r="L4527"/>
  <c r="M4527" s="1"/>
  <c r="N4527" s="1"/>
  <c r="L4528"/>
  <c r="M4528" s="1"/>
  <c r="N4528" s="1"/>
  <c r="L4529"/>
  <c r="M4529" s="1"/>
  <c r="N4529" s="1"/>
  <c r="L4530"/>
  <c r="M4530" s="1"/>
  <c r="N4530" s="1"/>
  <c r="L4531"/>
  <c r="M4531" s="1"/>
  <c r="N4531" s="1"/>
  <c r="L4532"/>
  <c r="M4532" s="1"/>
  <c r="N4532" s="1"/>
  <c r="L4533"/>
  <c r="M4533" s="1"/>
  <c r="N4533" s="1"/>
  <c r="L4534"/>
  <c r="M4534" s="1"/>
  <c r="N4534" s="1"/>
  <c r="L4535"/>
  <c r="M4535" s="1"/>
  <c r="N4535" s="1"/>
  <c r="L4536"/>
  <c r="M4536" s="1"/>
  <c r="N4536" s="1"/>
  <c r="L4537"/>
  <c r="M4537" s="1"/>
  <c r="N4537" s="1"/>
  <c r="L4538"/>
  <c r="M4538" s="1"/>
  <c r="N4538" s="1"/>
  <c r="L4539"/>
  <c r="M4539" s="1"/>
  <c r="N4539" s="1"/>
  <c r="L4540"/>
  <c r="M4540" s="1"/>
  <c r="N4540" s="1"/>
  <c r="L4541"/>
  <c r="M4541" s="1"/>
  <c r="N4541" s="1"/>
  <c r="L4542"/>
  <c r="M4542" s="1"/>
  <c r="N4542" s="1"/>
  <c r="L4543"/>
  <c r="M4543" s="1"/>
  <c r="N4543" s="1"/>
  <c r="L4544"/>
  <c r="M4544" s="1"/>
  <c r="N4544" s="1"/>
  <c r="L4545"/>
  <c r="M4545" s="1"/>
  <c r="N4545" s="1"/>
  <c r="L4546"/>
  <c r="M4546" s="1"/>
  <c r="N4546" s="1"/>
  <c r="L4547"/>
  <c r="M4547" s="1"/>
  <c r="N4547" s="1"/>
  <c r="L4548"/>
  <c r="M4548" s="1"/>
  <c r="N4548" s="1"/>
  <c r="L4549"/>
  <c r="M4549" s="1"/>
  <c r="N4549" s="1"/>
  <c r="L4550"/>
  <c r="M4550" s="1"/>
  <c r="N4550" s="1"/>
  <c r="L4551"/>
  <c r="M4551" s="1"/>
  <c r="N4551" s="1"/>
  <c r="L4552"/>
  <c r="M4552" s="1"/>
  <c r="N4552" s="1"/>
  <c r="L4553"/>
  <c r="M4553" s="1"/>
  <c r="N4553" s="1"/>
  <c r="L4554"/>
  <c r="M4554" s="1"/>
  <c r="N4554" s="1"/>
  <c r="L4555"/>
  <c r="M4555" s="1"/>
  <c r="N4555" s="1"/>
  <c r="L4556"/>
  <c r="M4556" s="1"/>
  <c r="N4556" s="1"/>
  <c r="L4557"/>
  <c r="M4557" s="1"/>
  <c r="N4557" s="1"/>
  <c r="L4558"/>
  <c r="M4558" s="1"/>
  <c r="N4558" s="1"/>
  <c r="L4559"/>
  <c r="M4559" s="1"/>
  <c r="N4559" s="1"/>
  <c r="L4560"/>
  <c r="M4560" s="1"/>
  <c r="N4560" s="1"/>
  <c r="L4561"/>
  <c r="M4561" s="1"/>
  <c r="N4561" s="1"/>
  <c r="L4562"/>
  <c r="M4562" s="1"/>
  <c r="N4562" s="1"/>
  <c r="L4563"/>
  <c r="M4563" s="1"/>
  <c r="N4563" s="1"/>
  <c r="L4564"/>
  <c r="M4564" s="1"/>
  <c r="N4564" s="1"/>
  <c r="L4565"/>
  <c r="M4565" s="1"/>
  <c r="N4565" s="1"/>
  <c r="L4566"/>
  <c r="M4566" s="1"/>
  <c r="N4566" s="1"/>
  <c r="L4567"/>
  <c r="M4567" s="1"/>
  <c r="N4567" s="1"/>
  <c r="L4568"/>
  <c r="M4568" s="1"/>
  <c r="N4568" s="1"/>
  <c r="L4569"/>
  <c r="M4569" s="1"/>
  <c r="N4569" s="1"/>
  <c r="L4570"/>
  <c r="M4570" s="1"/>
  <c r="N4570" s="1"/>
  <c r="L4571"/>
  <c r="M4571" s="1"/>
  <c r="N4571" s="1"/>
  <c r="L4572"/>
  <c r="M4572" s="1"/>
  <c r="N4572" s="1"/>
  <c r="L4573"/>
  <c r="M4573" s="1"/>
  <c r="N4573" s="1"/>
  <c r="L4574"/>
  <c r="M4574" s="1"/>
  <c r="N4574" s="1"/>
  <c r="L4575"/>
  <c r="M4575" s="1"/>
  <c r="N4575" s="1"/>
  <c r="L4576"/>
  <c r="M4576" s="1"/>
  <c r="N4576" s="1"/>
  <c r="L4577"/>
  <c r="M4577" s="1"/>
  <c r="N4577" s="1"/>
  <c r="L4578"/>
  <c r="M4578" s="1"/>
  <c r="N4578" s="1"/>
  <c r="L4579"/>
  <c r="M4579" s="1"/>
  <c r="N4579" s="1"/>
  <c r="L4580"/>
  <c r="M4580" s="1"/>
  <c r="N4580" s="1"/>
  <c r="L4581"/>
  <c r="M4581" s="1"/>
  <c r="N4581" s="1"/>
  <c r="L4582"/>
  <c r="M4582" s="1"/>
  <c r="N4582" s="1"/>
  <c r="L4583"/>
  <c r="M4583" s="1"/>
  <c r="N4583" s="1"/>
  <c r="L4584"/>
  <c r="M4584" s="1"/>
  <c r="N4584" s="1"/>
  <c r="L4585"/>
  <c r="M4585" s="1"/>
  <c r="N4585" s="1"/>
  <c r="L4586"/>
  <c r="M4586" s="1"/>
  <c r="N4586" s="1"/>
  <c r="L4587"/>
  <c r="M4587" s="1"/>
  <c r="N4587" s="1"/>
  <c r="L4588"/>
  <c r="M4588" s="1"/>
  <c r="N4588" s="1"/>
  <c r="L4589"/>
  <c r="M4589" s="1"/>
  <c r="N4589" s="1"/>
  <c r="L4590"/>
  <c r="M4590" s="1"/>
  <c r="N4590" s="1"/>
  <c r="L4591"/>
  <c r="M4591" s="1"/>
  <c r="N4591" s="1"/>
  <c r="L4592"/>
  <c r="M4592" s="1"/>
  <c r="N4592" s="1"/>
  <c r="L4593"/>
  <c r="M4593" s="1"/>
  <c r="N4593" s="1"/>
  <c r="L4594"/>
  <c r="M4594" s="1"/>
  <c r="N4594" s="1"/>
  <c r="L4595"/>
  <c r="M4595" s="1"/>
  <c r="N4595" s="1"/>
  <c r="L4596"/>
  <c r="M4596" s="1"/>
  <c r="N4596" s="1"/>
  <c r="L4597"/>
  <c r="M4597" s="1"/>
  <c r="N4597" s="1"/>
  <c r="L4598"/>
  <c r="M4598" s="1"/>
  <c r="N4598" s="1"/>
  <c r="L4599"/>
  <c r="M4599" s="1"/>
  <c r="N4599" s="1"/>
  <c r="L4600"/>
  <c r="M4600" s="1"/>
  <c r="N4600" s="1"/>
  <c r="L4601"/>
  <c r="M4601" s="1"/>
  <c r="N4601" s="1"/>
  <c r="L4602"/>
  <c r="M4602" s="1"/>
  <c r="N4602" s="1"/>
  <c r="L4603"/>
  <c r="M4603" s="1"/>
  <c r="N4603" s="1"/>
  <c r="L4604"/>
  <c r="M4604" s="1"/>
  <c r="N4604" s="1"/>
  <c r="L4605"/>
  <c r="M4605" s="1"/>
  <c r="N4605" s="1"/>
  <c r="L4606"/>
  <c r="M4606" s="1"/>
  <c r="N4606" s="1"/>
  <c r="L4607"/>
  <c r="M4607" s="1"/>
  <c r="N4607" s="1"/>
  <c r="L4608"/>
  <c r="M4608" s="1"/>
  <c r="N4608" s="1"/>
  <c r="L4609"/>
  <c r="M4609" s="1"/>
  <c r="N4609" s="1"/>
  <c r="L4610"/>
  <c r="M4610" s="1"/>
  <c r="N4610" s="1"/>
  <c r="L4611"/>
  <c r="M4611" s="1"/>
  <c r="N4611" s="1"/>
  <c r="L4612"/>
  <c r="M4612" s="1"/>
  <c r="N4612" s="1"/>
  <c r="L4613"/>
  <c r="M4613" s="1"/>
  <c r="N4613" s="1"/>
  <c r="L4614"/>
  <c r="M4614" s="1"/>
  <c r="N4614" s="1"/>
  <c r="L4615"/>
  <c r="M4615" s="1"/>
  <c r="N4615" s="1"/>
  <c r="L4616"/>
  <c r="M4616" s="1"/>
  <c r="N4616" s="1"/>
  <c r="L4617"/>
  <c r="M4617" s="1"/>
  <c r="N4617" s="1"/>
  <c r="L4618"/>
  <c r="M4618" s="1"/>
  <c r="N4618" s="1"/>
  <c r="L4619"/>
  <c r="M4619" s="1"/>
  <c r="N4619" s="1"/>
  <c r="L4620"/>
  <c r="M4620" s="1"/>
  <c r="N4620" s="1"/>
  <c r="L4621"/>
  <c r="M4621" s="1"/>
  <c r="N4621" s="1"/>
  <c r="L4622"/>
  <c r="M4622" s="1"/>
  <c r="N4622" s="1"/>
  <c r="L4623"/>
  <c r="M4623" s="1"/>
  <c r="N4623" s="1"/>
  <c r="L4624"/>
  <c r="M4624" s="1"/>
  <c r="N4624" s="1"/>
  <c r="L4625"/>
  <c r="M4625" s="1"/>
  <c r="N4625" s="1"/>
  <c r="L4626"/>
  <c r="M4626" s="1"/>
  <c r="N4626" s="1"/>
  <c r="L4627"/>
  <c r="M4627" s="1"/>
  <c r="N4627" s="1"/>
  <c r="L4628"/>
  <c r="M4628" s="1"/>
  <c r="N4628" s="1"/>
  <c r="L4629"/>
  <c r="M4629" s="1"/>
  <c r="N4629" s="1"/>
  <c r="L4630"/>
  <c r="M4630" s="1"/>
  <c r="N4630" s="1"/>
  <c r="L4631"/>
  <c r="M4631" s="1"/>
  <c r="N4631" s="1"/>
  <c r="L4632"/>
  <c r="M4632" s="1"/>
  <c r="N4632" s="1"/>
  <c r="L4633"/>
  <c r="M4633" s="1"/>
  <c r="N4633" s="1"/>
  <c r="L4634"/>
  <c r="M4634" s="1"/>
  <c r="N4634" s="1"/>
  <c r="L4635"/>
  <c r="M4635" s="1"/>
  <c r="N4635" s="1"/>
  <c r="L4636"/>
  <c r="M4636" s="1"/>
  <c r="N4636" s="1"/>
  <c r="L4637"/>
  <c r="M4637" s="1"/>
  <c r="N4637" s="1"/>
  <c r="L4638"/>
  <c r="M4638" s="1"/>
  <c r="N4638" s="1"/>
  <c r="L4639"/>
  <c r="M4639" s="1"/>
  <c r="N4639" s="1"/>
  <c r="L4640"/>
  <c r="M4640" s="1"/>
  <c r="N4640" s="1"/>
  <c r="L4641"/>
  <c r="M4641" s="1"/>
  <c r="N4641" s="1"/>
  <c r="L4642"/>
  <c r="M4642" s="1"/>
  <c r="N4642" s="1"/>
  <c r="L4643"/>
  <c r="M4643" s="1"/>
  <c r="N4643" s="1"/>
  <c r="L4644"/>
  <c r="M4644" s="1"/>
  <c r="N4644" s="1"/>
  <c r="L4645"/>
  <c r="M4645" s="1"/>
  <c r="N4645" s="1"/>
  <c r="L4646"/>
  <c r="M4646" s="1"/>
  <c r="N4646" s="1"/>
  <c r="L4647"/>
  <c r="M4647" s="1"/>
  <c r="N4647" s="1"/>
  <c r="L4648"/>
  <c r="M4648" s="1"/>
  <c r="N4648" s="1"/>
  <c r="L4649"/>
  <c r="M4649" s="1"/>
  <c r="N4649" s="1"/>
  <c r="L4650"/>
  <c r="M4650" s="1"/>
  <c r="N4650" s="1"/>
  <c r="L4651"/>
  <c r="M4651" s="1"/>
  <c r="N4651" s="1"/>
  <c r="L4652"/>
  <c r="M4652" s="1"/>
  <c r="N4652" s="1"/>
  <c r="L4653"/>
  <c r="M4653" s="1"/>
  <c r="N4653" s="1"/>
  <c r="L4654"/>
  <c r="M4654" s="1"/>
  <c r="N4654" s="1"/>
  <c r="L4655"/>
  <c r="M4655" s="1"/>
  <c r="N4655" s="1"/>
  <c r="L4656"/>
  <c r="M4656" s="1"/>
  <c r="N4656" s="1"/>
  <c r="L4657"/>
  <c r="M4657" s="1"/>
  <c r="N4657" s="1"/>
  <c r="L4658"/>
  <c r="M4658" s="1"/>
  <c r="N4658" s="1"/>
  <c r="L4659"/>
  <c r="M4659" s="1"/>
  <c r="N4659" s="1"/>
  <c r="L4660"/>
  <c r="M4660" s="1"/>
  <c r="N4660" s="1"/>
  <c r="L4661"/>
  <c r="M4661" s="1"/>
  <c r="N4661" s="1"/>
  <c r="L4662"/>
  <c r="M4662" s="1"/>
  <c r="N4662" s="1"/>
  <c r="L4663"/>
  <c r="M4663" s="1"/>
  <c r="N4663" s="1"/>
  <c r="L4664"/>
  <c r="M4664" s="1"/>
  <c r="N4664" s="1"/>
  <c r="L4665"/>
  <c r="M4665" s="1"/>
  <c r="N4665" s="1"/>
  <c r="L4666"/>
  <c r="M4666" s="1"/>
  <c r="N4666" s="1"/>
  <c r="L4667"/>
  <c r="M4667" s="1"/>
  <c r="N4667" s="1"/>
  <c r="L4668"/>
  <c r="M4668" s="1"/>
  <c r="N4668" s="1"/>
  <c r="L4669"/>
  <c r="M4669" s="1"/>
  <c r="N4669" s="1"/>
  <c r="L4670"/>
  <c r="M4670" s="1"/>
  <c r="N4670" s="1"/>
  <c r="L4671"/>
  <c r="M4671" s="1"/>
  <c r="N4671" s="1"/>
  <c r="L4672"/>
  <c r="M4672" s="1"/>
  <c r="N4672" s="1"/>
  <c r="L4673"/>
  <c r="M4673" s="1"/>
  <c r="N4673" s="1"/>
  <c r="L4674"/>
  <c r="M4674" s="1"/>
  <c r="N4674" s="1"/>
  <c r="L4675"/>
  <c r="M4675" s="1"/>
  <c r="N4675" s="1"/>
  <c r="L4676"/>
  <c r="M4676" s="1"/>
  <c r="N4676" s="1"/>
  <c r="L4677"/>
  <c r="M4677" s="1"/>
  <c r="N4677" s="1"/>
  <c r="L4678"/>
  <c r="M4678" s="1"/>
  <c r="N4678" s="1"/>
  <c r="L4679"/>
  <c r="M4679" s="1"/>
  <c r="N4679" s="1"/>
  <c r="L4680"/>
  <c r="M4680" s="1"/>
  <c r="N4680" s="1"/>
  <c r="L4681"/>
  <c r="M4681" s="1"/>
  <c r="N4681" s="1"/>
  <c r="L4682"/>
  <c r="M4682" s="1"/>
  <c r="N4682" s="1"/>
  <c r="L4683"/>
  <c r="M4683" s="1"/>
  <c r="N4683" s="1"/>
  <c r="L4684"/>
  <c r="M4684" s="1"/>
  <c r="N4684" s="1"/>
  <c r="L4685"/>
  <c r="M4685" s="1"/>
  <c r="N4685" s="1"/>
  <c r="L4686"/>
  <c r="M4686" s="1"/>
  <c r="N4686" s="1"/>
  <c r="L4687"/>
  <c r="M4687" s="1"/>
  <c r="N4687" s="1"/>
  <c r="L4688"/>
  <c r="M4688" s="1"/>
  <c r="N4688" s="1"/>
  <c r="L4689"/>
  <c r="M4689" s="1"/>
  <c r="N4689" s="1"/>
  <c r="L4690"/>
  <c r="M4690" s="1"/>
  <c r="N4690" s="1"/>
  <c r="L4691"/>
  <c r="M4691" s="1"/>
  <c r="N4691" s="1"/>
  <c r="L4692"/>
  <c r="M4692" s="1"/>
  <c r="N4692" s="1"/>
  <c r="L4693"/>
  <c r="M4693" s="1"/>
  <c r="N4693" s="1"/>
  <c r="L4694"/>
  <c r="M4694" s="1"/>
  <c r="N4694" s="1"/>
  <c r="L4695"/>
  <c r="M4695" s="1"/>
  <c r="N4695" s="1"/>
  <c r="L4696"/>
  <c r="M4696" s="1"/>
  <c r="N4696" s="1"/>
  <c r="L4697"/>
  <c r="M4697" s="1"/>
  <c r="N4697" s="1"/>
  <c r="L4698"/>
  <c r="M4698" s="1"/>
  <c r="N4698" s="1"/>
  <c r="L4699"/>
  <c r="M4699" s="1"/>
  <c r="N4699" s="1"/>
  <c r="L4700"/>
  <c r="M4700" s="1"/>
  <c r="N4700" s="1"/>
  <c r="L4701"/>
  <c r="M4701" s="1"/>
  <c r="N4701" s="1"/>
  <c r="L4702"/>
  <c r="M4702" s="1"/>
  <c r="N4702" s="1"/>
  <c r="L4703"/>
  <c r="M4703" s="1"/>
  <c r="N4703" s="1"/>
  <c r="L4704"/>
  <c r="M4704" s="1"/>
  <c r="N4704" s="1"/>
  <c r="L4705"/>
  <c r="M4705" s="1"/>
  <c r="N4705" s="1"/>
  <c r="L4706"/>
  <c r="M4706" s="1"/>
  <c r="N4706" s="1"/>
  <c r="L4707"/>
  <c r="M4707" s="1"/>
  <c r="N4707" s="1"/>
  <c r="L4708"/>
  <c r="M4708" s="1"/>
  <c r="N4708" s="1"/>
  <c r="L4709"/>
  <c r="M4709" s="1"/>
  <c r="N4709" s="1"/>
  <c r="L4710"/>
  <c r="M4710" s="1"/>
  <c r="N4710" s="1"/>
  <c r="L4711"/>
  <c r="M4711" s="1"/>
  <c r="N4711" s="1"/>
  <c r="L4712"/>
  <c r="M4712" s="1"/>
  <c r="N4712" s="1"/>
  <c r="L4713"/>
  <c r="M4713" s="1"/>
  <c r="N4713" s="1"/>
  <c r="L4714"/>
  <c r="M4714" s="1"/>
  <c r="N4714" s="1"/>
  <c r="L4715"/>
  <c r="M4715" s="1"/>
  <c r="N4715" s="1"/>
  <c r="L4716"/>
  <c r="M4716" s="1"/>
  <c r="N4716" s="1"/>
  <c r="L4717"/>
  <c r="M4717" s="1"/>
  <c r="N4717" s="1"/>
  <c r="L4718"/>
  <c r="M4718" s="1"/>
  <c r="N4718" s="1"/>
  <c r="L4719"/>
  <c r="M4719" s="1"/>
  <c r="N4719" s="1"/>
  <c r="L4720"/>
  <c r="M4720" s="1"/>
  <c r="N4720" s="1"/>
  <c r="L4721"/>
  <c r="M4721" s="1"/>
  <c r="N4721" s="1"/>
  <c r="L4722"/>
  <c r="M4722" s="1"/>
  <c r="N4722" s="1"/>
  <c r="L4723"/>
  <c r="M4723" s="1"/>
  <c r="N4723" s="1"/>
  <c r="L4724"/>
  <c r="M4724" s="1"/>
  <c r="N4724" s="1"/>
  <c r="L4725"/>
  <c r="M4725" s="1"/>
  <c r="N4725" s="1"/>
  <c r="L4726"/>
  <c r="M4726" s="1"/>
  <c r="N4726" s="1"/>
  <c r="L4727"/>
  <c r="M4727" s="1"/>
  <c r="N4727" s="1"/>
  <c r="L4728"/>
  <c r="M4728" s="1"/>
  <c r="N4728" s="1"/>
  <c r="L4729"/>
  <c r="M4729" s="1"/>
  <c r="N4729" s="1"/>
  <c r="L4730"/>
  <c r="M4730" s="1"/>
  <c r="N4730" s="1"/>
  <c r="L4731"/>
  <c r="M4731" s="1"/>
  <c r="N4731" s="1"/>
  <c r="L4732"/>
  <c r="M4732" s="1"/>
  <c r="N4732" s="1"/>
  <c r="L4733"/>
  <c r="M4733" s="1"/>
  <c r="N4733" s="1"/>
  <c r="L4734"/>
  <c r="M4734" s="1"/>
  <c r="N4734" s="1"/>
  <c r="L4735"/>
  <c r="M4735" s="1"/>
  <c r="N4735" s="1"/>
  <c r="L4736"/>
  <c r="M4736" s="1"/>
  <c r="N4736" s="1"/>
  <c r="L4737"/>
  <c r="M4737" s="1"/>
  <c r="N4737" s="1"/>
  <c r="L4738"/>
  <c r="M4738" s="1"/>
  <c r="N4738" s="1"/>
  <c r="L4739"/>
  <c r="M4739" s="1"/>
  <c r="N4739" s="1"/>
  <c r="L4740"/>
  <c r="M4740" s="1"/>
  <c r="N4740" s="1"/>
  <c r="L4741"/>
  <c r="M4741" s="1"/>
  <c r="N4741" s="1"/>
  <c r="L4742"/>
  <c r="M4742" s="1"/>
  <c r="N4742" s="1"/>
  <c r="L4743"/>
  <c r="M4743" s="1"/>
  <c r="N4743" s="1"/>
  <c r="L4744"/>
  <c r="M4744" s="1"/>
  <c r="N4744" s="1"/>
  <c r="L4745"/>
  <c r="M4745" s="1"/>
  <c r="N4745" s="1"/>
  <c r="L4746"/>
  <c r="M4746" s="1"/>
  <c r="N4746" s="1"/>
  <c r="L4747"/>
  <c r="M4747" s="1"/>
  <c r="N4747" s="1"/>
  <c r="L4748"/>
  <c r="M4748" s="1"/>
  <c r="N4748" s="1"/>
  <c r="L4749"/>
  <c r="M4749" s="1"/>
  <c r="N4749" s="1"/>
  <c r="L4750"/>
  <c r="M4750" s="1"/>
  <c r="N4750" s="1"/>
  <c r="L4751"/>
  <c r="M4751" s="1"/>
  <c r="N4751" s="1"/>
  <c r="L4752"/>
  <c r="M4752" s="1"/>
  <c r="N4752" s="1"/>
  <c r="L4753"/>
  <c r="M4753" s="1"/>
  <c r="N4753" s="1"/>
  <c r="L4754"/>
  <c r="M4754" s="1"/>
  <c r="N4754" s="1"/>
  <c r="L4755"/>
  <c r="M4755" s="1"/>
  <c r="N4755" s="1"/>
  <c r="L4756"/>
  <c r="M4756" s="1"/>
  <c r="N4756" s="1"/>
  <c r="L4757"/>
  <c r="M4757" s="1"/>
  <c r="N4757" s="1"/>
  <c r="L4758"/>
  <c r="M4758" s="1"/>
  <c r="N4758" s="1"/>
  <c r="L4759"/>
  <c r="M4759" s="1"/>
  <c r="N4759" s="1"/>
  <c r="L4760"/>
  <c r="M4760" s="1"/>
  <c r="N4760" s="1"/>
  <c r="L4761"/>
  <c r="M4761" s="1"/>
  <c r="N4761" s="1"/>
  <c r="L4762"/>
  <c r="M4762" s="1"/>
  <c r="N4762" s="1"/>
  <c r="L4763"/>
  <c r="M4763" s="1"/>
  <c r="N4763" s="1"/>
  <c r="L4764"/>
  <c r="M4764" s="1"/>
  <c r="N4764" s="1"/>
  <c r="L4765"/>
  <c r="M4765" s="1"/>
  <c r="N4765" s="1"/>
  <c r="L4766"/>
  <c r="M4766" s="1"/>
  <c r="N4766" s="1"/>
  <c r="L4767"/>
  <c r="M4767" s="1"/>
  <c r="N4767" s="1"/>
  <c r="L4768"/>
  <c r="M4768" s="1"/>
  <c r="N4768" s="1"/>
  <c r="L4769"/>
  <c r="M4769" s="1"/>
  <c r="N4769" s="1"/>
  <c r="L4770"/>
  <c r="M4770" s="1"/>
  <c r="N4770" s="1"/>
  <c r="L4771"/>
  <c r="M4771" s="1"/>
  <c r="N4771" s="1"/>
  <c r="L4772"/>
  <c r="M4772" s="1"/>
  <c r="N4772" s="1"/>
  <c r="L4773"/>
  <c r="M4773" s="1"/>
  <c r="N4773" s="1"/>
  <c r="L4774"/>
  <c r="M4774" s="1"/>
  <c r="N4774" s="1"/>
  <c r="L4775"/>
  <c r="M4775" s="1"/>
  <c r="N4775" s="1"/>
  <c r="L4776"/>
  <c r="M4776" s="1"/>
  <c r="N4776" s="1"/>
  <c r="L4777"/>
  <c r="M4777" s="1"/>
  <c r="N4777" s="1"/>
  <c r="L4778"/>
  <c r="M4778" s="1"/>
  <c r="N4778" s="1"/>
  <c r="L4779"/>
  <c r="M4779" s="1"/>
  <c r="N4779" s="1"/>
  <c r="L4780"/>
  <c r="M4780" s="1"/>
  <c r="N4780" s="1"/>
  <c r="L4781"/>
  <c r="M4781" s="1"/>
  <c r="N4781" s="1"/>
  <c r="L4782"/>
  <c r="M4782" s="1"/>
  <c r="N4782" s="1"/>
  <c r="L4783"/>
  <c r="M4783" s="1"/>
  <c r="N4783" s="1"/>
  <c r="L4784"/>
  <c r="M4784" s="1"/>
  <c r="N4784" s="1"/>
  <c r="L4785"/>
  <c r="M4785" s="1"/>
  <c r="N4785" s="1"/>
  <c r="L4786"/>
  <c r="M4786" s="1"/>
  <c r="N4786" s="1"/>
  <c r="L4787"/>
  <c r="M4787" s="1"/>
  <c r="N4787" s="1"/>
  <c r="L4788"/>
  <c r="M4788" s="1"/>
  <c r="N4788" s="1"/>
  <c r="L4789"/>
  <c r="M4789" s="1"/>
  <c r="N4789" s="1"/>
  <c r="L4790"/>
  <c r="M4790" s="1"/>
  <c r="N4790" s="1"/>
  <c r="L4791"/>
  <c r="M4791" s="1"/>
  <c r="N4791" s="1"/>
  <c r="L4792"/>
  <c r="M4792" s="1"/>
  <c r="N4792" s="1"/>
  <c r="L4793"/>
  <c r="M4793" s="1"/>
  <c r="N4793" s="1"/>
  <c r="L4794"/>
  <c r="M4794" s="1"/>
  <c r="N4794" s="1"/>
  <c r="L4795"/>
  <c r="M4795" s="1"/>
  <c r="N4795" s="1"/>
  <c r="L4796"/>
  <c r="M4796" s="1"/>
  <c r="N4796" s="1"/>
  <c r="L4797"/>
  <c r="M4797" s="1"/>
  <c r="N4797" s="1"/>
  <c r="L4798"/>
  <c r="M4798" s="1"/>
  <c r="N4798" s="1"/>
  <c r="L4799"/>
  <c r="M4799" s="1"/>
  <c r="N4799" s="1"/>
  <c r="L4800"/>
  <c r="M4800" s="1"/>
  <c r="N4800" s="1"/>
  <c r="L4801"/>
  <c r="M4801" s="1"/>
  <c r="N4801" s="1"/>
  <c r="L4802"/>
  <c r="M4802" s="1"/>
  <c r="N4802" s="1"/>
  <c r="L4803"/>
  <c r="M4803" s="1"/>
  <c r="N4803" s="1"/>
  <c r="L4804"/>
  <c r="M4804" s="1"/>
  <c r="N4804" s="1"/>
  <c r="L4805"/>
  <c r="M4805" s="1"/>
  <c r="N4805" s="1"/>
  <c r="L4806"/>
  <c r="M4806" s="1"/>
  <c r="N4806" s="1"/>
  <c r="L4807"/>
  <c r="M4807" s="1"/>
  <c r="N4807" s="1"/>
  <c r="L4808"/>
  <c r="M4808" s="1"/>
  <c r="N4808" s="1"/>
  <c r="L4809"/>
  <c r="M4809" s="1"/>
  <c r="N4809" s="1"/>
  <c r="L4810"/>
  <c r="M4810" s="1"/>
  <c r="N4810" s="1"/>
  <c r="L4811"/>
  <c r="M4811" s="1"/>
  <c r="N4811" s="1"/>
  <c r="L4812"/>
  <c r="M4812" s="1"/>
  <c r="N4812" s="1"/>
  <c r="L4813"/>
  <c r="M4813" s="1"/>
  <c r="N4813" s="1"/>
  <c r="L4814"/>
  <c r="M4814" s="1"/>
  <c r="N4814" s="1"/>
  <c r="L4815"/>
  <c r="M4815" s="1"/>
  <c r="N4815" s="1"/>
  <c r="L4816"/>
  <c r="M4816" s="1"/>
  <c r="N4816" s="1"/>
  <c r="L4817"/>
  <c r="M4817" s="1"/>
  <c r="N4817" s="1"/>
  <c r="L4818"/>
  <c r="M4818" s="1"/>
  <c r="N4818" s="1"/>
  <c r="L4819"/>
  <c r="M4819" s="1"/>
  <c r="N4819" s="1"/>
  <c r="L4820"/>
  <c r="M4820" s="1"/>
  <c r="N4820" s="1"/>
  <c r="L4821"/>
  <c r="M4821" s="1"/>
  <c r="N4821" s="1"/>
  <c r="L4822"/>
  <c r="M4822" s="1"/>
  <c r="N4822" s="1"/>
  <c r="L4823"/>
  <c r="M4823" s="1"/>
  <c r="N4823" s="1"/>
  <c r="L4824"/>
  <c r="M4824" s="1"/>
  <c r="N4824" s="1"/>
  <c r="L4825"/>
  <c r="M4825" s="1"/>
  <c r="N4825" s="1"/>
  <c r="L4826"/>
  <c r="M4826" s="1"/>
  <c r="N4826" s="1"/>
  <c r="L4827"/>
  <c r="M4827" s="1"/>
  <c r="N4827" s="1"/>
  <c r="L4828"/>
  <c r="M4828" s="1"/>
  <c r="N4828" s="1"/>
  <c r="L4829"/>
  <c r="M4829" s="1"/>
  <c r="N4829" s="1"/>
  <c r="L4830"/>
  <c r="M4830" s="1"/>
  <c r="N4830" s="1"/>
  <c r="L4831"/>
  <c r="M4831" s="1"/>
  <c r="N4831" s="1"/>
  <c r="L4832"/>
  <c r="M4832" s="1"/>
  <c r="N4832" s="1"/>
  <c r="L4833"/>
  <c r="M4833" s="1"/>
  <c r="N4833" s="1"/>
  <c r="L4834"/>
  <c r="M4834" s="1"/>
  <c r="N4834" s="1"/>
  <c r="L4835"/>
  <c r="M4835" s="1"/>
  <c r="N4835" s="1"/>
  <c r="L4836"/>
  <c r="M4836" s="1"/>
  <c r="N4836" s="1"/>
  <c r="L4837"/>
  <c r="M4837" s="1"/>
  <c r="N4837" s="1"/>
  <c r="L4838"/>
  <c r="M4838" s="1"/>
  <c r="N4838" s="1"/>
  <c r="L4839"/>
  <c r="M4839" s="1"/>
  <c r="N4839" s="1"/>
  <c r="L4840"/>
  <c r="M4840" s="1"/>
  <c r="N4840" s="1"/>
  <c r="L4841"/>
  <c r="M4841" s="1"/>
  <c r="N4841" s="1"/>
  <c r="L4842"/>
  <c r="M4842" s="1"/>
  <c r="N4842" s="1"/>
  <c r="L4843"/>
  <c r="M4843" s="1"/>
  <c r="N4843" s="1"/>
  <c r="L4844"/>
  <c r="M4844" s="1"/>
  <c r="N4844" s="1"/>
  <c r="L4845"/>
  <c r="M4845" s="1"/>
  <c r="N4845" s="1"/>
  <c r="L4846"/>
  <c r="M4846" s="1"/>
  <c r="N4846" s="1"/>
  <c r="L4847"/>
  <c r="M4847" s="1"/>
  <c r="N4847" s="1"/>
  <c r="L4848"/>
  <c r="M4848" s="1"/>
  <c r="N4848" s="1"/>
  <c r="L4849"/>
  <c r="M4849" s="1"/>
  <c r="N4849" s="1"/>
  <c r="L4850"/>
  <c r="M4850" s="1"/>
  <c r="N4850" s="1"/>
  <c r="L4851"/>
  <c r="M4851" s="1"/>
  <c r="N4851" s="1"/>
  <c r="L4852"/>
  <c r="M4852" s="1"/>
  <c r="N4852" s="1"/>
  <c r="L4853"/>
  <c r="M4853" s="1"/>
  <c r="N4853" s="1"/>
  <c r="L4854"/>
  <c r="M4854" s="1"/>
  <c r="N4854" s="1"/>
  <c r="L4855"/>
  <c r="M4855" s="1"/>
  <c r="N4855" s="1"/>
  <c r="L4856"/>
  <c r="M4856" s="1"/>
  <c r="N4856" s="1"/>
  <c r="L4857"/>
  <c r="M4857" s="1"/>
  <c r="N4857" s="1"/>
  <c r="L4858"/>
  <c r="M4858" s="1"/>
  <c r="N4858" s="1"/>
  <c r="L4859"/>
  <c r="M4859" s="1"/>
  <c r="N4859" s="1"/>
  <c r="L4860"/>
  <c r="M4860" s="1"/>
  <c r="N4860" s="1"/>
  <c r="L4861"/>
  <c r="M4861" s="1"/>
  <c r="N4861" s="1"/>
  <c r="L4862"/>
  <c r="M4862" s="1"/>
  <c r="N4862" s="1"/>
  <c r="L4863"/>
  <c r="M4863" s="1"/>
  <c r="N4863" s="1"/>
  <c r="L4864"/>
  <c r="M4864" s="1"/>
  <c r="N4864" s="1"/>
  <c r="L4865"/>
  <c r="M4865" s="1"/>
  <c r="N4865" s="1"/>
  <c r="L4866"/>
  <c r="M4866" s="1"/>
  <c r="N4866" s="1"/>
  <c r="L4867"/>
  <c r="M4867" s="1"/>
  <c r="N4867" s="1"/>
  <c r="L4868"/>
  <c r="M4868" s="1"/>
  <c r="N4868" s="1"/>
  <c r="L4869"/>
  <c r="M4869" s="1"/>
  <c r="N4869" s="1"/>
  <c r="L4870"/>
  <c r="M4870" s="1"/>
  <c r="N4870" s="1"/>
  <c r="L4871"/>
  <c r="M4871" s="1"/>
  <c r="N4871" s="1"/>
  <c r="L4872"/>
  <c r="M4872" s="1"/>
  <c r="N4872" s="1"/>
  <c r="L4873"/>
  <c r="M4873" s="1"/>
  <c r="N4873" s="1"/>
  <c r="L4874"/>
  <c r="M4874" s="1"/>
  <c r="N4874" s="1"/>
  <c r="L4875"/>
  <c r="M4875" s="1"/>
  <c r="N4875" s="1"/>
  <c r="L4876"/>
  <c r="M4876" s="1"/>
  <c r="N4876" s="1"/>
  <c r="L4877"/>
  <c r="M4877" s="1"/>
  <c r="N4877" s="1"/>
  <c r="L4878"/>
  <c r="M4878" s="1"/>
  <c r="N4878" s="1"/>
  <c r="L4879"/>
  <c r="M4879" s="1"/>
  <c r="N4879" s="1"/>
  <c r="L4880"/>
  <c r="M4880" s="1"/>
  <c r="N4880" s="1"/>
  <c r="L4881"/>
  <c r="M4881" s="1"/>
  <c r="N4881" s="1"/>
  <c r="L4882"/>
  <c r="M4882" s="1"/>
  <c r="N4882" s="1"/>
  <c r="L4883"/>
  <c r="M4883" s="1"/>
  <c r="N4883" s="1"/>
  <c r="L4884"/>
  <c r="M4884" s="1"/>
  <c r="N4884" s="1"/>
  <c r="L4885"/>
  <c r="M4885" s="1"/>
  <c r="N4885" s="1"/>
  <c r="L4886"/>
  <c r="M4886" s="1"/>
  <c r="N4886" s="1"/>
  <c r="L4887"/>
  <c r="M4887" s="1"/>
  <c r="N4887" s="1"/>
  <c r="L4888"/>
  <c r="M4888" s="1"/>
  <c r="N4888" s="1"/>
  <c r="L4889"/>
  <c r="M4889" s="1"/>
  <c r="N4889" s="1"/>
  <c r="L4890"/>
  <c r="M4890" s="1"/>
  <c r="N4890" s="1"/>
  <c r="L4891"/>
  <c r="M4891" s="1"/>
  <c r="N4891" s="1"/>
  <c r="L4892"/>
  <c r="M4892" s="1"/>
  <c r="N4892" s="1"/>
  <c r="L4893"/>
  <c r="M4893" s="1"/>
  <c r="N4893" s="1"/>
  <c r="L4894"/>
  <c r="M4894" s="1"/>
  <c r="N4894" s="1"/>
  <c r="L4895"/>
  <c r="M4895" s="1"/>
  <c r="N4895" s="1"/>
  <c r="L4896"/>
  <c r="M4896" s="1"/>
  <c r="N4896" s="1"/>
  <c r="L4897"/>
  <c r="M4897" s="1"/>
  <c r="N4897" s="1"/>
  <c r="L4898"/>
  <c r="M4898" s="1"/>
  <c r="N4898" s="1"/>
  <c r="L4899"/>
  <c r="M4899" s="1"/>
  <c r="N4899" s="1"/>
  <c r="L4900"/>
  <c r="M4900" s="1"/>
  <c r="N4900" s="1"/>
  <c r="L4901"/>
  <c r="M4901" s="1"/>
  <c r="N4901" s="1"/>
  <c r="L4902"/>
  <c r="M4902" s="1"/>
  <c r="N4902" s="1"/>
  <c r="L4903"/>
  <c r="M4903" s="1"/>
  <c r="N4903" s="1"/>
  <c r="L4904"/>
  <c r="M4904" s="1"/>
  <c r="N4904" s="1"/>
  <c r="L4905"/>
  <c r="M4905" s="1"/>
  <c r="N4905" s="1"/>
  <c r="L4906"/>
  <c r="M4906" s="1"/>
  <c r="N4906" s="1"/>
  <c r="L4907"/>
  <c r="M4907" s="1"/>
  <c r="N4907" s="1"/>
  <c r="L4908"/>
  <c r="M4908" s="1"/>
  <c r="N4908" s="1"/>
  <c r="L4909"/>
  <c r="M4909" s="1"/>
  <c r="N4909" s="1"/>
  <c r="L4910"/>
  <c r="M4910" s="1"/>
  <c r="N4910" s="1"/>
  <c r="L4911"/>
  <c r="M4911" s="1"/>
  <c r="N4911" s="1"/>
  <c r="L4912"/>
  <c r="M4912" s="1"/>
  <c r="N4912" s="1"/>
  <c r="L4913"/>
  <c r="M4913" s="1"/>
  <c r="N4913" s="1"/>
  <c r="L4914"/>
  <c r="M4914" s="1"/>
  <c r="N4914" s="1"/>
  <c r="L4915"/>
  <c r="M4915" s="1"/>
  <c r="N4915" s="1"/>
  <c r="L4916"/>
  <c r="M4916" s="1"/>
  <c r="N4916" s="1"/>
  <c r="L4917"/>
  <c r="M4917" s="1"/>
  <c r="N4917" s="1"/>
  <c r="L4918"/>
  <c r="M4918" s="1"/>
  <c r="N4918" s="1"/>
  <c r="L4919"/>
  <c r="M4919" s="1"/>
  <c r="N4919" s="1"/>
  <c r="L4920"/>
  <c r="M4920" s="1"/>
  <c r="N4920" s="1"/>
  <c r="L4921"/>
  <c r="M4921" s="1"/>
  <c r="N4921" s="1"/>
  <c r="L4922"/>
  <c r="M4922" s="1"/>
  <c r="N4922" s="1"/>
  <c r="L4923"/>
  <c r="M4923" s="1"/>
  <c r="N4923" s="1"/>
  <c r="L4924"/>
  <c r="M4924" s="1"/>
  <c r="N4924" s="1"/>
  <c r="L4925"/>
  <c r="M4925" s="1"/>
  <c r="N4925" s="1"/>
  <c r="L4926"/>
  <c r="M4926" s="1"/>
  <c r="N4926" s="1"/>
  <c r="L4927"/>
  <c r="M4927" s="1"/>
  <c r="N4927" s="1"/>
  <c r="L4928"/>
  <c r="M4928" s="1"/>
  <c r="N4928" s="1"/>
  <c r="L4929"/>
  <c r="M4929" s="1"/>
  <c r="N4929" s="1"/>
  <c r="L4930"/>
  <c r="M4930" s="1"/>
  <c r="N4930" s="1"/>
  <c r="L4931"/>
  <c r="M4931" s="1"/>
  <c r="N4931" s="1"/>
  <c r="L4932"/>
  <c r="M4932" s="1"/>
  <c r="N4932" s="1"/>
  <c r="L4933"/>
  <c r="M4933" s="1"/>
  <c r="N4933" s="1"/>
  <c r="L4934"/>
  <c r="M4934" s="1"/>
  <c r="N4934" s="1"/>
  <c r="L4935"/>
  <c r="M4935" s="1"/>
  <c r="N4935" s="1"/>
  <c r="L4936"/>
  <c r="M4936" s="1"/>
  <c r="N4936" s="1"/>
  <c r="L4937"/>
  <c r="M4937" s="1"/>
  <c r="N4937" s="1"/>
  <c r="L4938"/>
  <c r="M4938" s="1"/>
  <c r="N4938" s="1"/>
  <c r="L4939"/>
  <c r="M4939" s="1"/>
  <c r="N4939" s="1"/>
  <c r="L4940"/>
  <c r="M4940" s="1"/>
  <c r="N4940" s="1"/>
  <c r="L4941"/>
  <c r="M4941" s="1"/>
  <c r="N4941" s="1"/>
  <c r="L4942"/>
  <c r="M4942" s="1"/>
  <c r="N4942" s="1"/>
  <c r="L4943"/>
  <c r="M4943" s="1"/>
  <c r="N4943" s="1"/>
  <c r="L4944"/>
  <c r="M4944" s="1"/>
  <c r="N4944" s="1"/>
  <c r="L4945"/>
  <c r="M4945" s="1"/>
  <c r="N4945" s="1"/>
  <c r="L4946"/>
  <c r="M4946" s="1"/>
  <c r="N4946" s="1"/>
  <c r="L4947"/>
  <c r="M4947" s="1"/>
  <c r="N4947" s="1"/>
  <c r="L4948"/>
  <c r="M4948" s="1"/>
  <c r="N4948" s="1"/>
  <c r="L4949"/>
  <c r="M4949" s="1"/>
  <c r="N4949" s="1"/>
  <c r="L4950"/>
  <c r="M4950" s="1"/>
  <c r="N4950" s="1"/>
  <c r="L4951"/>
  <c r="M4951" s="1"/>
  <c r="N4951" s="1"/>
  <c r="L4952"/>
  <c r="M4952" s="1"/>
  <c r="N4952" s="1"/>
  <c r="L4953"/>
  <c r="M4953" s="1"/>
  <c r="N4953" s="1"/>
  <c r="L4954"/>
  <c r="M4954" s="1"/>
  <c r="N4954" s="1"/>
  <c r="L4955"/>
  <c r="M4955" s="1"/>
  <c r="N4955" s="1"/>
  <c r="L4956"/>
  <c r="M4956" s="1"/>
  <c r="N4956" s="1"/>
  <c r="L4957"/>
  <c r="M4957" s="1"/>
  <c r="N4957" s="1"/>
  <c r="L4958"/>
  <c r="M4958" s="1"/>
  <c r="N4958" s="1"/>
  <c r="L4959"/>
  <c r="M4959" s="1"/>
  <c r="N4959" s="1"/>
  <c r="L4960"/>
  <c r="M4960" s="1"/>
  <c r="N4960" s="1"/>
  <c r="L4961"/>
  <c r="M4961" s="1"/>
  <c r="N4961" s="1"/>
  <c r="L4962"/>
  <c r="M4962" s="1"/>
  <c r="N4962" s="1"/>
  <c r="L4963"/>
  <c r="M4963" s="1"/>
  <c r="N4963" s="1"/>
  <c r="L4964"/>
  <c r="M4964" s="1"/>
  <c r="N4964" s="1"/>
  <c r="L4965"/>
  <c r="M4965" s="1"/>
  <c r="N4965" s="1"/>
  <c r="L4966"/>
  <c r="M4966" s="1"/>
  <c r="N4966" s="1"/>
  <c r="L4967"/>
  <c r="M4967" s="1"/>
  <c r="N4967" s="1"/>
  <c r="L4968"/>
  <c r="M4968" s="1"/>
  <c r="N4968" s="1"/>
  <c r="L4969"/>
  <c r="M4969" s="1"/>
  <c r="N4969" s="1"/>
  <c r="L4970"/>
  <c r="M4970" s="1"/>
  <c r="N4970" s="1"/>
  <c r="L4971"/>
  <c r="M4971" s="1"/>
  <c r="N4971" s="1"/>
  <c r="L4972"/>
  <c r="M4972" s="1"/>
  <c r="N4972" s="1"/>
  <c r="L4973"/>
  <c r="M4973" s="1"/>
  <c r="N4973" s="1"/>
  <c r="L4974"/>
  <c r="M4974" s="1"/>
  <c r="N4974" s="1"/>
  <c r="L4975"/>
  <c r="M4975" s="1"/>
  <c r="N4975" s="1"/>
  <c r="L4976"/>
  <c r="M4976" s="1"/>
  <c r="N4976" s="1"/>
  <c r="L4977"/>
  <c r="M4977" s="1"/>
  <c r="N4977" s="1"/>
  <c r="L4978"/>
  <c r="M4978" s="1"/>
  <c r="N4978" s="1"/>
  <c r="L4979"/>
  <c r="M4979" s="1"/>
  <c r="N4979" s="1"/>
  <c r="L4980"/>
  <c r="M4980" s="1"/>
  <c r="N4980" s="1"/>
  <c r="L4981"/>
  <c r="M4981" s="1"/>
  <c r="N4981" s="1"/>
  <c r="L4982"/>
  <c r="M4982" s="1"/>
  <c r="N4982" s="1"/>
  <c r="L4983"/>
  <c r="M4983" s="1"/>
  <c r="N4983" s="1"/>
  <c r="L4984"/>
  <c r="M4984" s="1"/>
  <c r="N4984" s="1"/>
  <c r="L4985"/>
  <c r="M4985" s="1"/>
  <c r="N4985" s="1"/>
  <c r="L4986"/>
  <c r="M4986" s="1"/>
  <c r="N4986" s="1"/>
  <c r="L4987"/>
  <c r="M4987" s="1"/>
  <c r="N4987" s="1"/>
  <c r="L4988"/>
  <c r="M4988" s="1"/>
  <c r="N4988" s="1"/>
  <c r="L4989"/>
  <c r="M4989" s="1"/>
  <c r="N4989" s="1"/>
  <c r="L4990"/>
  <c r="M4990" s="1"/>
  <c r="N4990" s="1"/>
  <c r="L4991"/>
  <c r="M4991" s="1"/>
  <c r="N4991" s="1"/>
  <c r="L4992"/>
  <c r="M4992" s="1"/>
  <c r="N4992" s="1"/>
  <c r="L4993"/>
  <c r="M4993" s="1"/>
  <c r="N4993" s="1"/>
  <c r="L4994"/>
  <c r="M4994" s="1"/>
  <c r="N4994" s="1"/>
  <c r="L4995"/>
  <c r="M4995" s="1"/>
  <c r="N4995" s="1"/>
  <c r="L4996"/>
  <c r="M4996" s="1"/>
  <c r="N4996" s="1"/>
  <c r="L4997"/>
  <c r="M4997" s="1"/>
  <c r="N4997" s="1"/>
  <c r="L4998"/>
  <c r="M4998" s="1"/>
  <c r="N4998" s="1"/>
  <c r="L4999"/>
  <c r="M4999" s="1"/>
  <c r="N4999" s="1"/>
  <c r="L5000"/>
  <c r="M5000" s="1"/>
  <c r="N5000" s="1"/>
  <c r="L5001"/>
  <c r="M5001" s="1"/>
  <c r="N5001" s="1"/>
  <c r="L5002"/>
  <c r="M5002" s="1"/>
  <c r="N5002" s="1"/>
  <c r="L5003"/>
  <c r="M5003" s="1"/>
  <c r="N5003" s="1"/>
  <c r="L5004"/>
  <c r="M5004" s="1"/>
  <c r="N5004" s="1"/>
  <c r="L5005"/>
  <c r="M5005" s="1"/>
  <c r="N5005" s="1"/>
  <c r="L5006"/>
  <c r="M5006" s="1"/>
  <c r="N5006" s="1"/>
  <c r="L5007"/>
  <c r="M5007" s="1"/>
  <c r="N5007" s="1"/>
  <c r="L5008"/>
  <c r="M5008" s="1"/>
  <c r="N5008" s="1"/>
  <c r="L5009"/>
  <c r="M5009" s="1"/>
  <c r="N5009" s="1"/>
  <c r="L5010"/>
  <c r="M5010" s="1"/>
  <c r="N5010" s="1"/>
  <c r="L5011"/>
  <c r="M5011" s="1"/>
  <c r="N5011" s="1"/>
  <c r="L5012"/>
  <c r="M5012" s="1"/>
  <c r="N5012" s="1"/>
  <c r="L5013"/>
  <c r="M5013" s="1"/>
  <c r="N5013" s="1"/>
  <c r="L5014"/>
  <c r="M5014" s="1"/>
  <c r="N5014" s="1"/>
  <c r="L5015"/>
  <c r="M5015" s="1"/>
  <c r="N5015" s="1"/>
  <c r="L5016"/>
  <c r="M5016" s="1"/>
  <c r="N5016" s="1"/>
  <c r="L5017"/>
  <c r="M5017" s="1"/>
  <c r="N5017" s="1"/>
  <c r="L5018"/>
  <c r="M5018" s="1"/>
  <c r="N5018" s="1"/>
  <c r="L5019"/>
  <c r="M5019" s="1"/>
  <c r="N5019" s="1"/>
  <c r="L5020"/>
  <c r="M5020" s="1"/>
  <c r="N5020" s="1"/>
  <c r="L5021"/>
  <c r="M5021" s="1"/>
  <c r="N5021" s="1"/>
  <c r="L5022"/>
  <c r="M5022" s="1"/>
  <c r="N5022" s="1"/>
  <c r="L5023"/>
  <c r="M5023" s="1"/>
  <c r="N5023" s="1"/>
  <c r="L5024"/>
  <c r="M5024" s="1"/>
  <c r="N5024" s="1"/>
  <c r="L5025"/>
  <c r="M5025" s="1"/>
  <c r="N5025" s="1"/>
  <c r="L5026"/>
  <c r="M5026" s="1"/>
  <c r="N5026" s="1"/>
  <c r="L5027"/>
  <c r="M5027" s="1"/>
  <c r="N5027" s="1"/>
  <c r="L5028"/>
  <c r="M5028" s="1"/>
  <c r="N5028" s="1"/>
  <c r="L5029"/>
  <c r="M5029" s="1"/>
  <c r="N5029" s="1"/>
  <c r="L5030"/>
  <c r="M5030" s="1"/>
  <c r="N5030" s="1"/>
  <c r="L5031"/>
  <c r="M5031" s="1"/>
  <c r="N5031" s="1"/>
  <c r="L5032"/>
  <c r="M5032" s="1"/>
  <c r="N5032" s="1"/>
  <c r="L5033"/>
  <c r="M5033" s="1"/>
  <c r="N5033" s="1"/>
  <c r="L5034"/>
  <c r="M5034" s="1"/>
  <c r="N5034" s="1"/>
  <c r="L5035"/>
  <c r="M5035" s="1"/>
  <c r="N5035" s="1"/>
  <c r="L5036"/>
  <c r="M5036" s="1"/>
  <c r="N5036" s="1"/>
  <c r="L5037"/>
  <c r="M5037" s="1"/>
  <c r="N5037" s="1"/>
  <c r="L5038"/>
  <c r="M5038" s="1"/>
  <c r="N5038" s="1"/>
  <c r="L5039"/>
  <c r="M5039" s="1"/>
  <c r="N5039" s="1"/>
  <c r="L5040"/>
  <c r="M5040" s="1"/>
  <c r="N5040" s="1"/>
  <c r="L5041"/>
  <c r="M5041" s="1"/>
  <c r="N5041" s="1"/>
  <c r="L5042"/>
  <c r="M5042" s="1"/>
  <c r="N5042" s="1"/>
  <c r="L5043"/>
  <c r="M5043" s="1"/>
  <c r="N5043" s="1"/>
  <c r="L5044"/>
  <c r="M5044" s="1"/>
  <c r="N5044" s="1"/>
  <c r="L5045"/>
  <c r="M5045" s="1"/>
  <c r="N5045" s="1"/>
  <c r="L5046"/>
  <c r="M5046" s="1"/>
  <c r="N5046" s="1"/>
  <c r="L5047"/>
  <c r="M5047" s="1"/>
  <c r="N5047" s="1"/>
  <c r="L5048"/>
  <c r="M5048" s="1"/>
  <c r="N5048" s="1"/>
  <c r="L5049"/>
  <c r="M5049" s="1"/>
  <c r="N5049" s="1"/>
  <c r="L5050"/>
  <c r="M5050" s="1"/>
  <c r="N5050" s="1"/>
  <c r="L5051"/>
  <c r="M5051" s="1"/>
  <c r="N5051" s="1"/>
  <c r="L5052"/>
  <c r="M5052" s="1"/>
  <c r="N5052" s="1"/>
  <c r="L5053"/>
  <c r="M5053" s="1"/>
  <c r="N5053" s="1"/>
  <c r="L5054"/>
  <c r="M5054" s="1"/>
  <c r="N5054" s="1"/>
  <c r="L5055"/>
  <c r="M5055" s="1"/>
  <c r="N5055" s="1"/>
  <c r="L5056"/>
  <c r="M5056" s="1"/>
  <c r="N5056" s="1"/>
  <c r="L5057"/>
  <c r="M5057" s="1"/>
  <c r="N5057" s="1"/>
  <c r="L5058"/>
  <c r="M5058" s="1"/>
  <c r="N5058" s="1"/>
  <c r="L5059"/>
  <c r="M5059" s="1"/>
  <c r="N5059" s="1"/>
  <c r="L5060"/>
  <c r="M5060" s="1"/>
  <c r="N5060" s="1"/>
  <c r="L5061"/>
  <c r="M5061" s="1"/>
  <c r="N5061" s="1"/>
  <c r="L5062"/>
  <c r="M5062" s="1"/>
  <c r="N5062" s="1"/>
  <c r="L5063"/>
  <c r="M5063" s="1"/>
  <c r="N5063" s="1"/>
  <c r="L5064"/>
  <c r="M5064" s="1"/>
  <c r="N5064" s="1"/>
  <c r="L5065"/>
  <c r="M5065" s="1"/>
  <c r="N5065" s="1"/>
  <c r="L5066"/>
  <c r="M5066" s="1"/>
  <c r="N5066" s="1"/>
  <c r="L5067"/>
  <c r="M5067" s="1"/>
  <c r="N5067" s="1"/>
  <c r="L5068"/>
  <c r="M5068" s="1"/>
  <c r="N5068" s="1"/>
  <c r="L5069"/>
  <c r="M5069" s="1"/>
  <c r="N5069" s="1"/>
  <c r="L5070"/>
  <c r="M5070" s="1"/>
  <c r="N5070" s="1"/>
  <c r="L5071"/>
  <c r="M5071" s="1"/>
  <c r="N5071" s="1"/>
  <c r="L5072"/>
  <c r="M5072" s="1"/>
  <c r="N5072" s="1"/>
  <c r="L5073"/>
  <c r="M5073" s="1"/>
  <c r="N5073" s="1"/>
  <c r="L5074"/>
  <c r="M5074" s="1"/>
  <c r="N5074" s="1"/>
  <c r="L5075"/>
  <c r="M5075" s="1"/>
  <c r="N5075" s="1"/>
  <c r="L5076"/>
  <c r="M5076" s="1"/>
  <c r="N5076" s="1"/>
  <c r="L5077"/>
  <c r="M5077" s="1"/>
  <c r="N5077" s="1"/>
  <c r="L5078"/>
  <c r="M5078" s="1"/>
  <c r="N5078" s="1"/>
  <c r="L5079"/>
  <c r="M5079" s="1"/>
  <c r="N5079" s="1"/>
  <c r="L5080"/>
  <c r="M5080" s="1"/>
  <c r="N5080" s="1"/>
  <c r="L5081"/>
  <c r="M5081" s="1"/>
  <c r="N5081" s="1"/>
  <c r="L5082"/>
  <c r="M5082" s="1"/>
  <c r="N5082" s="1"/>
  <c r="L5083"/>
  <c r="M5083" s="1"/>
  <c r="N5083" s="1"/>
  <c r="L5084"/>
  <c r="M5084" s="1"/>
  <c r="N5084" s="1"/>
  <c r="L5085"/>
  <c r="M5085" s="1"/>
  <c r="N5085" s="1"/>
  <c r="L5086"/>
  <c r="M5086" s="1"/>
  <c r="N5086" s="1"/>
  <c r="L5087"/>
  <c r="M5087" s="1"/>
  <c r="N5087" s="1"/>
  <c r="L5088"/>
  <c r="M5088" s="1"/>
  <c r="N5088" s="1"/>
  <c r="L5089"/>
  <c r="M5089" s="1"/>
  <c r="N5089" s="1"/>
  <c r="L5090"/>
  <c r="M5090" s="1"/>
  <c r="N5090" s="1"/>
  <c r="L5091"/>
  <c r="M5091" s="1"/>
  <c r="N5091" s="1"/>
  <c r="L5092"/>
  <c r="M5092" s="1"/>
  <c r="N5092" s="1"/>
  <c r="L5093"/>
  <c r="M5093" s="1"/>
  <c r="N5093" s="1"/>
  <c r="L5094"/>
  <c r="M5094" s="1"/>
  <c r="N5094" s="1"/>
  <c r="L5095"/>
  <c r="M5095" s="1"/>
  <c r="N5095" s="1"/>
  <c r="L5096"/>
  <c r="M5096" s="1"/>
  <c r="N5096" s="1"/>
  <c r="L5097"/>
  <c r="M5097" s="1"/>
  <c r="N5097" s="1"/>
  <c r="L5098"/>
  <c r="M5098" s="1"/>
  <c r="N5098" s="1"/>
  <c r="L5099"/>
  <c r="M5099" s="1"/>
  <c r="N5099" s="1"/>
  <c r="L5100"/>
  <c r="M5100" s="1"/>
  <c r="N5100" s="1"/>
  <c r="L5101"/>
  <c r="M5101" s="1"/>
  <c r="N5101" s="1"/>
  <c r="L5102"/>
  <c r="M5102" s="1"/>
  <c r="N5102" s="1"/>
  <c r="L5103"/>
  <c r="M5103" s="1"/>
  <c r="N5103" s="1"/>
  <c r="L5104"/>
  <c r="M5104" s="1"/>
  <c r="N5104" s="1"/>
  <c r="L5105"/>
  <c r="M5105" s="1"/>
  <c r="N5105" s="1"/>
  <c r="L5106"/>
  <c r="M5106" s="1"/>
  <c r="N5106" s="1"/>
  <c r="L5107"/>
  <c r="M5107" s="1"/>
  <c r="N5107" s="1"/>
  <c r="L5108"/>
  <c r="M5108" s="1"/>
  <c r="N5108" s="1"/>
  <c r="L5109"/>
  <c r="M5109" s="1"/>
  <c r="N5109" s="1"/>
  <c r="L5110"/>
  <c r="M5110" s="1"/>
  <c r="N5110" s="1"/>
  <c r="L5111"/>
  <c r="M5111" s="1"/>
  <c r="N5111" s="1"/>
  <c r="L5112"/>
  <c r="M5112" s="1"/>
  <c r="N5112" s="1"/>
  <c r="L5113"/>
  <c r="M5113" s="1"/>
  <c r="N5113" s="1"/>
  <c r="L5114"/>
  <c r="M5114" s="1"/>
  <c r="N5114" s="1"/>
  <c r="L5115"/>
  <c r="M5115" s="1"/>
  <c r="N5115" s="1"/>
  <c r="L5116"/>
  <c r="M5116" s="1"/>
  <c r="N5116" s="1"/>
  <c r="L5117"/>
  <c r="M5117" s="1"/>
  <c r="N5117" s="1"/>
  <c r="L5118"/>
  <c r="M5118" s="1"/>
  <c r="N5118" s="1"/>
  <c r="L5119"/>
  <c r="M5119" s="1"/>
  <c r="N5119" s="1"/>
  <c r="L5120"/>
  <c r="M5120" s="1"/>
  <c r="N5120" s="1"/>
  <c r="L5121"/>
  <c r="M5121" s="1"/>
  <c r="N5121" s="1"/>
  <c r="L5122"/>
  <c r="M5122" s="1"/>
  <c r="N5122" s="1"/>
  <c r="L5123"/>
  <c r="M5123" s="1"/>
  <c r="N5123" s="1"/>
  <c r="L5124"/>
  <c r="M5124" s="1"/>
  <c r="N5124" s="1"/>
  <c r="L5125"/>
  <c r="M5125" s="1"/>
  <c r="N5125" s="1"/>
  <c r="L5126"/>
  <c r="M5126" s="1"/>
  <c r="N5126" s="1"/>
  <c r="L5127"/>
  <c r="M5127" s="1"/>
  <c r="N5127" s="1"/>
  <c r="L5128"/>
  <c r="M5128" s="1"/>
  <c r="N5128" s="1"/>
  <c r="L5129"/>
  <c r="M5129" s="1"/>
  <c r="N5129" s="1"/>
  <c r="L5130"/>
  <c r="M5130" s="1"/>
  <c r="N5130" s="1"/>
  <c r="L5131"/>
  <c r="M5131" s="1"/>
  <c r="N5131" s="1"/>
  <c r="L5132"/>
  <c r="M5132" s="1"/>
  <c r="N5132" s="1"/>
  <c r="L5133"/>
  <c r="M5133" s="1"/>
  <c r="N5133" s="1"/>
  <c r="L5134"/>
  <c r="M5134" s="1"/>
  <c r="N5134" s="1"/>
  <c r="L5135"/>
  <c r="M5135" s="1"/>
  <c r="N5135" s="1"/>
  <c r="L5136"/>
  <c r="M5136" s="1"/>
  <c r="N5136" s="1"/>
  <c r="L5137"/>
  <c r="M5137" s="1"/>
  <c r="N5137" s="1"/>
  <c r="L5138"/>
  <c r="M5138" s="1"/>
  <c r="N5138" s="1"/>
  <c r="L5139"/>
  <c r="M5139" s="1"/>
  <c r="N5139" s="1"/>
  <c r="L5140"/>
  <c r="M5140" s="1"/>
  <c r="N5140" s="1"/>
  <c r="L5141"/>
  <c r="M5141" s="1"/>
  <c r="N5141" s="1"/>
  <c r="L5142"/>
  <c r="M5142" s="1"/>
  <c r="N5142" s="1"/>
  <c r="L5143"/>
  <c r="M5143" s="1"/>
  <c r="N5143" s="1"/>
  <c r="L5144"/>
  <c r="M5144" s="1"/>
  <c r="N5144" s="1"/>
  <c r="L5145"/>
  <c r="M5145" s="1"/>
  <c r="N5145" s="1"/>
  <c r="L5146"/>
  <c r="M5146" s="1"/>
  <c r="N5146" s="1"/>
  <c r="L5147"/>
  <c r="M5147" s="1"/>
  <c r="N5147" s="1"/>
  <c r="L5148"/>
  <c r="M5148" s="1"/>
  <c r="N5148" s="1"/>
  <c r="L5149"/>
  <c r="M5149" s="1"/>
  <c r="N5149" s="1"/>
  <c r="L5150"/>
  <c r="M5150" s="1"/>
  <c r="N5150" s="1"/>
  <c r="L5151"/>
  <c r="M5151" s="1"/>
  <c r="N5151" s="1"/>
  <c r="L5152"/>
  <c r="M5152" s="1"/>
  <c r="N5152" s="1"/>
  <c r="L5153"/>
  <c r="M5153" s="1"/>
  <c r="N5153" s="1"/>
  <c r="L5154"/>
  <c r="M5154" s="1"/>
  <c r="N5154" s="1"/>
  <c r="L5155"/>
  <c r="M5155" s="1"/>
  <c r="N5155" s="1"/>
  <c r="L5156"/>
  <c r="M5156" s="1"/>
  <c r="N5156" s="1"/>
  <c r="L5157"/>
  <c r="M5157" s="1"/>
  <c r="N5157" s="1"/>
  <c r="L5158"/>
  <c r="M5158" s="1"/>
  <c r="N5158" s="1"/>
  <c r="L5159"/>
  <c r="M5159" s="1"/>
  <c r="N5159" s="1"/>
  <c r="L5160"/>
  <c r="M5160" s="1"/>
  <c r="N5160" s="1"/>
  <c r="L5161"/>
  <c r="M5161" s="1"/>
  <c r="N5161" s="1"/>
  <c r="L5162"/>
  <c r="M5162" s="1"/>
  <c r="N5162" s="1"/>
  <c r="L5163"/>
  <c r="M5163" s="1"/>
  <c r="N5163" s="1"/>
  <c r="L5164"/>
  <c r="M5164" s="1"/>
  <c r="N5164" s="1"/>
  <c r="L5165"/>
  <c r="M5165" s="1"/>
  <c r="N5165" s="1"/>
  <c r="L5166"/>
  <c r="M5166" s="1"/>
  <c r="N5166" s="1"/>
  <c r="L5167"/>
  <c r="M5167" s="1"/>
  <c r="N5167" s="1"/>
  <c r="L5168"/>
  <c r="M5168" s="1"/>
  <c r="N5168" s="1"/>
  <c r="L5169"/>
  <c r="M5169" s="1"/>
  <c r="N5169" s="1"/>
  <c r="L5170"/>
  <c r="M5170" s="1"/>
  <c r="N5170" s="1"/>
  <c r="L5171"/>
  <c r="M5171" s="1"/>
  <c r="N5171" s="1"/>
  <c r="L5172"/>
  <c r="M5172" s="1"/>
  <c r="N5172" s="1"/>
  <c r="L5173"/>
  <c r="M5173" s="1"/>
  <c r="N5173" s="1"/>
  <c r="L5174"/>
  <c r="M5174" s="1"/>
  <c r="N5174" s="1"/>
  <c r="L5175"/>
  <c r="M5175" s="1"/>
  <c r="N5175" s="1"/>
  <c r="L5176"/>
  <c r="M5176" s="1"/>
  <c r="N5176" s="1"/>
  <c r="L5177"/>
  <c r="M5177" s="1"/>
  <c r="N5177" s="1"/>
  <c r="L5178"/>
  <c r="M5178" s="1"/>
  <c r="N5178" s="1"/>
  <c r="L5179"/>
  <c r="M5179" s="1"/>
  <c r="N5179" s="1"/>
  <c r="L5180"/>
  <c r="M5180" s="1"/>
  <c r="N5180" s="1"/>
  <c r="L5181"/>
  <c r="M5181" s="1"/>
  <c r="N5181" s="1"/>
  <c r="L5182"/>
  <c r="M5182" s="1"/>
  <c r="N5182" s="1"/>
  <c r="L5183"/>
  <c r="M5183" s="1"/>
  <c r="N5183" s="1"/>
  <c r="L5184"/>
  <c r="M5184" s="1"/>
  <c r="N5184" s="1"/>
  <c r="L5185"/>
  <c r="M5185" s="1"/>
  <c r="N5185" s="1"/>
  <c r="L5186"/>
  <c r="M5186" s="1"/>
  <c r="N5186" s="1"/>
  <c r="L5187"/>
  <c r="M5187" s="1"/>
  <c r="N5187" s="1"/>
  <c r="L5188"/>
  <c r="M5188" s="1"/>
  <c r="N5188" s="1"/>
  <c r="L5189"/>
  <c r="M5189" s="1"/>
  <c r="N5189" s="1"/>
  <c r="L5190"/>
  <c r="M5190" s="1"/>
  <c r="N5190" s="1"/>
  <c r="L5191"/>
  <c r="M5191" s="1"/>
  <c r="N5191" s="1"/>
  <c r="L5192"/>
  <c r="M5192" s="1"/>
  <c r="N5192" s="1"/>
  <c r="L5193"/>
  <c r="M5193" s="1"/>
  <c r="N5193" s="1"/>
  <c r="L5194"/>
  <c r="M5194" s="1"/>
  <c r="N5194" s="1"/>
  <c r="L5195"/>
  <c r="M5195" s="1"/>
  <c r="N5195" s="1"/>
  <c r="L5196"/>
  <c r="M5196" s="1"/>
  <c r="N5196" s="1"/>
  <c r="L5197"/>
  <c r="M5197" s="1"/>
  <c r="N5197" s="1"/>
  <c r="L5198"/>
  <c r="M5198" s="1"/>
  <c r="N5198" s="1"/>
  <c r="L5199"/>
  <c r="M5199" s="1"/>
  <c r="N5199" s="1"/>
  <c r="L5200"/>
  <c r="M5200" s="1"/>
  <c r="N5200" s="1"/>
  <c r="L5201"/>
  <c r="M5201" s="1"/>
  <c r="N5201" s="1"/>
  <c r="L5202"/>
  <c r="M5202" s="1"/>
  <c r="N5202" s="1"/>
  <c r="L5203"/>
  <c r="M5203" s="1"/>
  <c r="N5203" s="1"/>
  <c r="L5204"/>
  <c r="M5204" s="1"/>
  <c r="N5204" s="1"/>
  <c r="L5205"/>
  <c r="M5205" s="1"/>
  <c r="N5205" s="1"/>
  <c r="L5206"/>
  <c r="M5206" s="1"/>
  <c r="N5206" s="1"/>
  <c r="L5207"/>
  <c r="M5207" s="1"/>
  <c r="N5207" s="1"/>
  <c r="L5208"/>
  <c r="M5208" s="1"/>
  <c r="N5208" s="1"/>
  <c r="L5209"/>
  <c r="M5209" s="1"/>
  <c r="N5209" s="1"/>
  <c r="L5210"/>
  <c r="M5210" s="1"/>
  <c r="N5210" s="1"/>
  <c r="L5211"/>
  <c r="M5211" s="1"/>
  <c r="N5211" s="1"/>
  <c r="L5212"/>
  <c r="M5212" s="1"/>
  <c r="N5212" s="1"/>
  <c r="L5213"/>
  <c r="M5213" s="1"/>
  <c r="N5213" s="1"/>
  <c r="L5214"/>
  <c r="M5214" s="1"/>
  <c r="N5214" s="1"/>
  <c r="L5215"/>
  <c r="M5215" s="1"/>
  <c r="N5215" s="1"/>
  <c r="L5216"/>
  <c r="M5216" s="1"/>
  <c r="N5216" s="1"/>
  <c r="L5217"/>
  <c r="M5217" s="1"/>
  <c r="N5217" s="1"/>
  <c r="L5218"/>
  <c r="M5218" s="1"/>
  <c r="N5218" s="1"/>
  <c r="L5219"/>
  <c r="M5219" s="1"/>
  <c r="N5219" s="1"/>
  <c r="L5220"/>
  <c r="M5220" s="1"/>
  <c r="N5220" s="1"/>
  <c r="L5221"/>
  <c r="M5221" s="1"/>
  <c r="N5221" s="1"/>
  <c r="L5222"/>
  <c r="M5222" s="1"/>
  <c r="N5222" s="1"/>
  <c r="L5223"/>
  <c r="M5223" s="1"/>
  <c r="N5223" s="1"/>
  <c r="L5224"/>
  <c r="M5224" s="1"/>
  <c r="N5224" s="1"/>
  <c r="L5225"/>
  <c r="M5225" s="1"/>
  <c r="N5225" s="1"/>
  <c r="L5226"/>
  <c r="M5226" s="1"/>
  <c r="N5226" s="1"/>
  <c r="L5227"/>
  <c r="M5227" s="1"/>
  <c r="N5227" s="1"/>
  <c r="L5228"/>
  <c r="M5228" s="1"/>
  <c r="N5228" s="1"/>
  <c r="L5229"/>
  <c r="M5229" s="1"/>
  <c r="N5229" s="1"/>
  <c r="L5230"/>
  <c r="M5230" s="1"/>
  <c r="N5230" s="1"/>
  <c r="L5231"/>
  <c r="M5231" s="1"/>
  <c r="N5231" s="1"/>
  <c r="L5232"/>
  <c r="M5232" s="1"/>
  <c r="N5232" s="1"/>
  <c r="L5233"/>
  <c r="M5233" s="1"/>
  <c r="N5233" s="1"/>
  <c r="L5234"/>
  <c r="M5234" s="1"/>
  <c r="N5234" s="1"/>
  <c r="L5235"/>
  <c r="M5235" s="1"/>
  <c r="N5235" s="1"/>
  <c r="L5236"/>
  <c r="M5236" s="1"/>
  <c r="N5236" s="1"/>
  <c r="L5237"/>
  <c r="M5237" s="1"/>
  <c r="N5237" s="1"/>
  <c r="L5238"/>
  <c r="M5238" s="1"/>
  <c r="N5238" s="1"/>
  <c r="L5239"/>
  <c r="M5239" s="1"/>
  <c r="N5239" s="1"/>
  <c r="L5240"/>
  <c r="M5240" s="1"/>
  <c r="N5240" s="1"/>
  <c r="L5241"/>
  <c r="M5241" s="1"/>
  <c r="N5241" s="1"/>
  <c r="L5242"/>
  <c r="M5242" s="1"/>
  <c r="N5242" s="1"/>
  <c r="L5243"/>
  <c r="M5243" s="1"/>
  <c r="N5243" s="1"/>
  <c r="L5244"/>
  <c r="M5244" s="1"/>
  <c r="N5244" s="1"/>
  <c r="L5245"/>
  <c r="M5245" s="1"/>
  <c r="N5245" s="1"/>
  <c r="L5246"/>
  <c r="M5246" s="1"/>
  <c r="N5246" s="1"/>
  <c r="L5247"/>
  <c r="M5247" s="1"/>
  <c r="N5247" s="1"/>
  <c r="L5248"/>
  <c r="M5248" s="1"/>
  <c r="N5248" s="1"/>
  <c r="L5249"/>
  <c r="M5249" s="1"/>
  <c r="N5249" s="1"/>
  <c r="L5250"/>
  <c r="M5250" s="1"/>
  <c r="N5250" s="1"/>
  <c r="L5251"/>
  <c r="M5251" s="1"/>
  <c r="N5251" s="1"/>
  <c r="L5252"/>
  <c r="M5252" s="1"/>
  <c r="N5252" s="1"/>
  <c r="L5253"/>
  <c r="M5253" s="1"/>
  <c r="N5253" s="1"/>
  <c r="L5254"/>
  <c r="M5254" s="1"/>
  <c r="N5254" s="1"/>
  <c r="L5255"/>
  <c r="M5255" s="1"/>
  <c r="N5255" s="1"/>
  <c r="L5256"/>
  <c r="M5256" s="1"/>
  <c r="N5256" s="1"/>
  <c r="L5257"/>
  <c r="M5257" s="1"/>
  <c r="N5257" s="1"/>
  <c r="L5258"/>
  <c r="M5258" s="1"/>
  <c r="N5258" s="1"/>
  <c r="L5259"/>
  <c r="M5259" s="1"/>
  <c r="N5259" s="1"/>
  <c r="L5260"/>
  <c r="M5260" s="1"/>
  <c r="N5260" s="1"/>
  <c r="L5261"/>
  <c r="M5261" s="1"/>
  <c r="N5261" s="1"/>
  <c r="L5262"/>
  <c r="M5262" s="1"/>
  <c r="N5262" s="1"/>
  <c r="L5263"/>
  <c r="M5263" s="1"/>
  <c r="N5263" s="1"/>
  <c r="L5264"/>
  <c r="M5264" s="1"/>
  <c r="N5264" s="1"/>
  <c r="L5265"/>
  <c r="M5265" s="1"/>
  <c r="N5265" s="1"/>
  <c r="L5266"/>
  <c r="M5266" s="1"/>
  <c r="N5266" s="1"/>
  <c r="L5267"/>
  <c r="M5267" s="1"/>
  <c r="N5267" s="1"/>
  <c r="L5268"/>
  <c r="M5268" s="1"/>
  <c r="N5268" s="1"/>
  <c r="L5269"/>
  <c r="M5269" s="1"/>
  <c r="N5269" s="1"/>
  <c r="L5270"/>
  <c r="M5270" s="1"/>
  <c r="N5270" s="1"/>
  <c r="L5271"/>
  <c r="M5271" s="1"/>
  <c r="N5271" s="1"/>
  <c r="L5272"/>
  <c r="M5272" s="1"/>
  <c r="N5272" s="1"/>
  <c r="L5273"/>
  <c r="M5273" s="1"/>
  <c r="N5273" s="1"/>
  <c r="L5274"/>
  <c r="M5274" s="1"/>
  <c r="N5274" s="1"/>
  <c r="L5275"/>
  <c r="M5275" s="1"/>
  <c r="N5275" s="1"/>
  <c r="L5276"/>
  <c r="M5276" s="1"/>
  <c r="N5276" s="1"/>
  <c r="L5277"/>
  <c r="M5277" s="1"/>
  <c r="N5277" s="1"/>
  <c r="L5278"/>
  <c r="M5278" s="1"/>
  <c r="N5278" s="1"/>
  <c r="L5279"/>
  <c r="M5279" s="1"/>
  <c r="N5279" s="1"/>
  <c r="L5280"/>
  <c r="M5280" s="1"/>
  <c r="N5280" s="1"/>
  <c r="L5281"/>
  <c r="M5281" s="1"/>
  <c r="N5281" s="1"/>
  <c r="L5282"/>
  <c r="M5282" s="1"/>
  <c r="N5282" s="1"/>
  <c r="L5283"/>
  <c r="M5283" s="1"/>
  <c r="N5283" s="1"/>
  <c r="L5284"/>
  <c r="M5284" s="1"/>
  <c r="N5284" s="1"/>
  <c r="L5285"/>
  <c r="M5285" s="1"/>
  <c r="N5285" s="1"/>
  <c r="L5286"/>
  <c r="M5286" s="1"/>
  <c r="N5286" s="1"/>
  <c r="L5287"/>
  <c r="M5287" s="1"/>
  <c r="N5287" s="1"/>
  <c r="L5288"/>
  <c r="M5288" s="1"/>
  <c r="N5288" s="1"/>
  <c r="L5289"/>
  <c r="M5289" s="1"/>
  <c r="N5289" s="1"/>
  <c r="L5290"/>
  <c r="M5290" s="1"/>
  <c r="N5290" s="1"/>
  <c r="L5291"/>
  <c r="M5291" s="1"/>
  <c r="N5291" s="1"/>
  <c r="L5292"/>
  <c r="M5292" s="1"/>
  <c r="N5292" s="1"/>
  <c r="L5293"/>
  <c r="M5293" s="1"/>
  <c r="N5293" s="1"/>
  <c r="L5294"/>
  <c r="M5294" s="1"/>
  <c r="N5294" s="1"/>
  <c r="L5295"/>
  <c r="M5295" s="1"/>
  <c r="N5295" s="1"/>
  <c r="L5296"/>
  <c r="M5296" s="1"/>
  <c r="N5296" s="1"/>
  <c r="L5297"/>
  <c r="M5297" s="1"/>
  <c r="N5297" s="1"/>
  <c r="L5298"/>
  <c r="M5298" s="1"/>
  <c r="N5298" s="1"/>
  <c r="L5299"/>
  <c r="M5299" s="1"/>
  <c r="N5299" s="1"/>
  <c r="L5300"/>
  <c r="M5300" s="1"/>
  <c r="N5300" s="1"/>
  <c r="L5301"/>
  <c r="M5301" s="1"/>
  <c r="N5301" s="1"/>
  <c r="L5302"/>
  <c r="M5302" s="1"/>
  <c r="N5302" s="1"/>
  <c r="L5303"/>
  <c r="M5303" s="1"/>
  <c r="N5303" s="1"/>
  <c r="L5304"/>
  <c r="M5304" s="1"/>
  <c r="N5304" s="1"/>
  <c r="L5305"/>
  <c r="M5305" s="1"/>
  <c r="N5305" s="1"/>
  <c r="L5306"/>
  <c r="M5306" s="1"/>
  <c r="N5306" s="1"/>
  <c r="L5307"/>
  <c r="M5307" s="1"/>
  <c r="N5307" s="1"/>
  <c r="L5308"/>
  <c r="M5308" s="1"/>
  <c r="N5308" s="1"/>
  <c r="L5309"/>
  <c r="M5309" s="1"/>
  <c r="N5309" s="1"/>
  <c r="L5310"/>
  <c r="M5310" s="1"/>
  <c r="N5310" s="1"/>
  <c r="L5311"/>
  <c r="M5311" s="1"/>
  <c r="N5311" s="1"/>
  <c r="L5312"/>
  <c r="M5312" s="1"/>
  <c r="N5312" s="1"/>
  <c r="L5313"/>
  <c r="M5313" s="1"/>
  <c r="N5313" s="1"/>
  <c r="L5314"/>
  <c r="M5314" s="1"/>
  <c r="N5314" s="1"/>
  <c r="L5315"/>
  <c r="M5315" s="1"/>
  <c r="N5315" s="1"/>
  <c r="L5316"/>
  <c r="M5316" s="1"/>
  <c r="N5316" s="1"/>
  <c r="L5317"/>
  <c r="M5317" s="1"/>
  <c r="N5317" s="1"/>
  <c r="L5318"/>
  <c r="M5318" s="1"/>
  <c r="N5318" s="1"/>
  <c r="L5319"/>
  <c r="M5319" s="1"/>
  <c r="N5319" s="1"/>
  <c r="L5320"/>
  <c r="M5320" s="1"/>
  <c r="N5320" s="1"/>
  <c r="L5321"/>
  <c r="M5321" s="1"/>
  <c r="N5321" s="1"/>
  <c r="L5322"/>
  <c r="M5322" s="1"/>
  <c r="N5322" s="1"/>
  <c r="L5323"/>
  <c r="M5323" s="1"/>
  <c r="N5323" s="1"/>
  <c r="L5324"/>
  <c r="M5324" s="1"/>
  <c r="N5324" s="1"/>
  <c r="L5325"/>
  <c r="M5325" s="1"/>
  <c r="N5325" s="1"/>
  <c r="L5326"/>
  <c r="M5326" s="1"/>
  <c r="N5326" s="1"/>
  <c r="L5327"/>
  <c r="M5327" s="1"/>
  <c r="N5327" s="1"/>
  <c r="L5328"/>
  <c r="M5328" s="1"/>
  <c r="N5328" s="1"/>
  <c r="L5329"/>
  <c r="M5329" s="1"/>
  <c r="N5329" s="1"/>
  <c r="L5330"/>
  <c r="M5330" s="1"/>
  <c r="N5330" s="1"/>
  <c r="L5331"/>
  <c r="M5331" s="1"/>
  <c r="N5331" s="1"/>
  <c r="L5332"/>
  <c r="M5332" s="1"/>
  <c r="N5332" s="1"/>
  <c r="L5333"/>
  <c r="M5333" s="1"/>
  <c r="N5333" s="1"/>
  <c r="L5334"/>
  <c r="M5334" s="1"/>
  <c r="N5334" s="1"/>
  <c r="L5335"/>
  <c r="M5335" s="1"/>
  <c r="N5335" s="1"/>
  <c r="L5336"/>
  <c r="M5336" s="1"/>
  <c r="N5336" s="1"/>
  <c r="L5337"/>
  <c r="M5337" s="1"/>
  <c r="N5337" s="1"/>
  <c r="L5338"/>
  <c r="M5338" s="1"/>
  <c r="N5338" s="1"/>
  <c r="L5339"/>
  <c r="M5339" s="1"/>
  <c r="N5339" s="1"/>
  <c r="L5340"/>
  <c r="M5340" s="1"/>
  <c r="N5340" s="1"/>
  <c r="L5341"/>
  <c r="M5341" s="1"/>
  <c r="N5341" s="1"/>
  <c r="L5342"/>
  <c r="M5342" s="1"/>
  <c r="N5342" s="1"/>
  <c r="L5343"/>
  <c r="M5343" s="1"/>
  <c r="N5343" s="1"/>
  <c r="L5344"/>
  <c r="M5344" s="1"/>
  <c r="N5344" s="1"/>
  <c r="L5345"/>
  <c r="M5345" s="1"/>
  <c r="N5345" s="1"/>
  <c r="L5346"/>
  <c r="M5346" s="1"/>
  <c r="N5346" s="1"/>
  <c r="L5347"/>
  <c r="M5347" s="1"/>
  <c r="N5347" s="1"/>
  <c r="L5348"/>
  <c r="M5348" s="1"/>
  <c r="N5348" s="1"/>
  <c r="L5349"/>
  <c r="M5349" s="1"/>
  <c r="N5349" s="1"/>
  <c r="L5350"/>
  <c r="M5350" s="1"/>
  <c r="N5350" s="1"/>
  <c r="L5351"/>
  <c r="M5351" s="1"/>
  <c r="N5351" s="1"/>
  <c r="L5352"/>
  <c r="M5352" s="1"/>
  <c r="N5352" s="1"/>
  <c r="L5353"/>
  <c r="M5353" s="1"/>
  <c r="N5353" s="1"/>
  <c r="L5354"/>
  <c r="M5354" s="1"/>
  <c r="N5354" s="1"/>
  <c r="L5355"/>
  <c r="M5355" s="1"/>
  <c r="N5355" s="1"/>
  <c r="L5356"/>
  <c r="M5356" s="1"/>
  <c r="N5356" s="1"/>
  <c r="L5357"/>
  <c r="M5357" s="1"/>
  <c r="N5357" s="1"/>
  <c r="L5358"/>
  <c r="M5358" s="1"/>
  <c r="N5358" s="1"/>
  <c r="L5359"/>
  <c r="M5359" s="1"/>
  <c r="N5359" s="1"/>
  <c r="L5360"/>
  <c r="M5360" s="1"/>
  <c r="N5360" s="1"/>
  <c r="L5361"/>
  <c r="M5361" s="1"/>
  <c r="N5361" s="1"/>
  <c r="L5362"/>
  <c r="M5362" s="1"/>
  <c r="N5362" s="1"/>
  <c r="L5363"/>
  <c r="M5363" s="1"/>
  <c r="N5363" s="1"/>
  <c r="L5364"/>
  <c r="M5364" s="1"/>
  <c r="N5364" s="1"/>
  <c r="L5365"/>
  <c r="M5365" s="1"/>
  <c r="N5365" s="1"/>
  <c r="L5366"/>
  <c r="M5366" s="1"/>
  <c r="N5366" s="1"/>
  <c r="L5367"/>
  <c r="M5367" s="1"/>
  <c r="N5367" s="1"/>
  <c r="L5368"/>
  <c r="M5368" s="1"/>
  <c r="N5368" s="1"/>
  <c r="L5369"/>
  <c r="M5369" s="1"/>
  <c r="N5369" s="1"/>
  <c r="L5370"/>
  <c r="M5370" s="1"/>
  <c r="N5370" s="1"/>
  <c r="L5371"/>
  <c r="M5371" s="1"/>
  <c r="N5371" s="1"/>
  <c r="L5372"/>
  <c r="M5372" s="1"/>
  <c r="N5372" s="1"/>
  <c r="L5373"/>
  <c r="M5373" s="1"/>
  <c r="N5373" s="1"/>
  <c r="L5374"/>
  <c r="M5374" s="1"/>
  <c r="N5374" s="1"/>
  <c r="L5375"/>
  <c r="M5375" s="1"/>
  <c r="N5375" s="1"/>
  <c r="L5376"/>
  <c r="M5376" s="1"/>
  <c r="N5376" s="1"/>
  <c r="L5377"/>
  <c r="M5377" s="1"/>
  <c r="N5377" s="1"/>
  <c r="L5378"/>
  <c r="M5378" s="1"/>
  <c r="N5378" s="1"/>
  <c r="L5379"/>
  <c r="M5379" s="1"/>
  <c r="N5379" s="1"/>
  <c r="L5380"/>
  <c r="M5380" s="1"/>
  <c r="N5380" s="1"/>
  <c r="L5381"/>
  <c r="M5381" s="1"/>
  <c r="N5381" s="1"/>
  <c r="L5382"/>
  <c r="M5382" s="1"/>
  <c r="N5382" s="1"/>
  <c r="L5383"/>
  <c r="M5383" s="1"/>
  <c r="N5383" s="1"/>
  <c r="L5384"/>
  <c r="M5384" s="1"/>
  <c r="N5384" s="1"/>
  <c r="L5385"/>
  <c r="M5385" s="1"/>
  <c r="N5385" s="1"/>
  <c r="L5386"/>
  <c r="M5386" s="1"/>
  <c r="N5386" s="1"/>
  <c r="L5387"/>
  <c r="M5387" s="1"/>
  <c r="N5387" s="1"/>
  <c r="L5388"/>
  <c r="M5388" s="1"/>
  <c r="N5388" s="1"/>
  <c r="L5389"/>
  <c r="M5389" s="1"/>
  <c r="N5389" s="1"/>
  <c r="L5390"/>
  <c r="M5390" s="1"/>
  <c r="N5390" s="1"/>
  <c r="L5391"/>
  <c r="M5391" s="1"/>
  <c r="N5391" s="1"/>
  <c r="L5392"/>
  <c r="M5392" s="1"/>
  <c r="N5392" s="1"/>
  <c r="L5393"/>
  <c r="M5393" s="1"/>
  <c r="N5393" s="1"/>
  <c r="L5394"/>
  <c r="M5394" s="1"/>
  <c r="N5394" s="1"/>
  <c r="L5395"/>
  <c r="M5395" s="1"/>
  <c r="N5395" s="1"/>
  <c r="L5396"/>
  <c r="M5396" s="1"/>
  <c r="N5396" s="1"/>
  <c r="L5397"/>
  <c r="M5397" s="1"/>
  <c r="N5397" s="1"/>
  <c r="L5398"/>
  <c r="M5398" s="1"/>
  <c r="N5398" s="1"/>
  <c r="L5399"/>
  <c r="M5399" s="1"/>
  <c r="N5399" s="1"/>
  <c r="L5400"/>
  <c r="M5400" s="1"/>
  <c r="N5400" s="1"/>
  <c r="L5401"/>
  <c r="M5401" s="1"/>
  <c r="N5401" s="1"/>
  <c r="L5402"/>
  <c r="M5402" s="1"/>
  <c r="N5402" s="1"/>
  <c r="L5403"/>
  <c r="M5403" s="1"/>
  <c r="N5403" s="1"/>
  <c r="L5404"/>
  <c r="M5404" s="1"/>
  <c r="N5404" s="1"/>
  <c r="L5405"/>
  <c r="M5405" s="1"/>
  <c r="N5405" s="1"/>
  <c r="L5406"/>
  <c r="M5406" s="1"/>
  <c r="N5406" s="1"/>
  <c r="L5407"/>
  <c r="M5407" s="1"/>
  <c r="N5407" s="1"/>
  <c r="L5408"/>
  <c r="M5408" s="1"/>
  <c r="N5408" s="1"/>
  <c r="L5409"/>
  <c r="M5409" s="1"/>
  <c r="N5409" s="1"/>
  <c r="L5410"/>
  <c r="M5410" s="1"/>
  <c r="N5410" s="1"/>
  <c r="L5411"/>
  <c r="M5411" s="1"/>
  <c r="N5411" s="1"/>
  <c r="L5412"/>
  <c r="M5412" s="1"/>
  <c r="N5412" s="1"/>
  <c r="L5413"/>
  <c r="M5413" s="1"/>
  <c r="N5413" s="1"/>
  <c r="L5414"/>
  <c r="M5414" s="1"/>
  <c r="N5414" s="1"/>
  <c r="L5415"/>
  <c r="M5415" s="1"/>
  <c r="N5415" s="1"/>
  <c r="L5416"/>
  <c r="M5416" s="1"/>
  <c r="N5416" s="1"/>
  <c r="L5417"/>
  <c r="M5417" s="1"/>
  <c r="N5417" s="1"/>
  <c r="L5418"/>
  <c r="M5418" s="1"/>
  <c r="N5418" s="1"/>
  <c r="L5419"/>
  <c r="M5419" s="1"/>
  <c r="N5419" s="1"/>
  <c r="L5420"/>
  <c r="M5420" s="1"/>
  <c r="N5420" s="1"/>
  <c r="L5421"/>
  <c r="M5421" s="1"/>
  <c r="N5421" s="1"/>
  <c r="L5422"/>
  <c r="M5422" s="1"/>
  <c r="N5422" s="1"/>
  <c r="L5423"/>
  <c r="M5423" s="1"/>
  <c r="N5423" s="1"/>
  <c r="L5424"/>
  <c r="M5424" s="1"/>
  <c r="N5424" s="1"/>
  <c r="L5425"/>
  <c r="M5425" s="1"/>
  <c r="N5425" s="1"/>
  <c r="L5426"/>
  <c r="M5426" s="1"/>
  <c r="N5426" s="1"/>
  <c r="L5427"/>
  <c r="M5427" s="1"/>
  <c r="N5427" s="1"/>
  <c r="L5428"/>
  <c r="M5428" s="1"/>
  <c r="N5428" s="1"/>
  <c r="L5429"/>
  <c r="M5429" s="1"/>
  <c r="N5429" s="1"/>
  <c r="L5430"/>
  <c r="M5430" s="1"/>
  <c r="N5430" s="1"/>
  <c r="L5431"/>
  <c r="M5431" s="1"/>
  <c r="N5431" s="1"/>
  <c r="L5432"/>
  <c r="M5432" s="1"/>
  <c r="N5432" s="1"/>
  <c r="L5433"/>
  <c r="M5433" s="1"/>
  <c r="N5433" s="1"/>
  <c r="L5434"/>
  <c r="M5434" s="1"/>
  <c r="N5434" s="1"/>
  <c r="L5435"/>
  <c r="M5435" s="1"/>
  <c r="N5435" s="1"/>
  <c r="L5436"/>
  <c r="M5436" s="1"/>
  <c r="N5436" s="1"/>
  <c r="L5437"/>
  <c r="M5437" s="1"/>
  <c r="N5437" s="1"/>
  <c r="L5438"/>
  <c r="M5438" s="1"/>
  <c r="N5438" s="1"/>
  <c r="L5439"/>
  <c r="M5439" s="1"/>
  <c r="N5439" s="1"/>
  <c r="L5440"/>
  <c r="M5440" s="1"/>
  <c r="N5440" s="1"/>
  <c r="L5441"/>
  <c r="M5441" s="1"/>
  <c r="N5441" s="1"/>
  <c r="L5442"/>
  <c r="M5442" s="1"/>
  <c r="N5442" s="1"/>
  <c r="L5443"/>
  <c r="M5443" s="1"/>
  <c r="N5443" s="1"/>
  <c r="L5444"/>
  <c r="M5444" s="1"/>
  <c r="N5444" s="1"/>
  <c r="L5445"/>
  <c r="M5445" s="1"/>
  <c r="N5445" s="1"/>
  <c r="L5446"/>
  <c r="M5446" s="1"/>
  <c r="N5446" s="1"/>
  <c r="L5447"/>
  <c r="M5447" s="1"/>
  <c r="N5447" s="1"/>
  <c r="L5448"/>
  <c r="M5448" s="1"/>
  <c r="N5448" s="1"/>
  <c r="L5449"/>
  <c r="M5449" s="1"/>
  <c r="N5449" s="1"/>
  <c r="L5450"/>
  <c r="M5450" s="1"/>
  <c r="N5450" s="1"/>
  <c r="L5451"/>
  <c r="M5451" s="1"/>
  <c r="N5451" s="1"/>
  <c r="L5452"/>
  <c r="M5452" s="1"/>
  <c r="N5452" s="1"/>
  <c r="L5453"/>
  <c r="M5453" s="1"/>
  <c r="N5453" s="1"/>
  <c r="L5454"/>
  <c r="M5454" s="1"/>
  <c r="N5454" s="1"/>
  <c r="L5455"/>
  <c r="M5455" s="1"/>
  <c r="N5455" s="1"/>
  <c r="L5456"/>
  <c r="M5456" s="1"/>
  <c r="N5456" s="1"/>
  <c r="L5457"/>
  <c r="M5457" s="1"/>
  <c r="N5457" s="1"/>
  <c r="L5458"/>
  <c r="M5458" s="1"/>
  <c r="N5458" s="1"/>
  <c r="L5459"/>
  <c r="M5459" s="1"/>
  <c r="N5459" s="1"/>
  <c r="L5460"/>
  <c r="M5460" s="1"/>
  <c r="N5460" s="1"/>
  <c r="L5461"/>
  <c r="M5461" s="1"/>
  <c r="N5461" s="1"/>
  <c r="L5462"/>
  <c r="M5462" s="1"/>
  <c r="N5462" s="1"/>
  <c r="L5463"/>
  <c r="M5463" s="1"/>
  <c r="N5463" s="1"/>
  <c r="L5464"/>
  <c r="M5464" s="1"/>
  <c r="N5464" s="1"/>
  <c r="L5465"/>
  <c r="M5465" s="1"/>
  <c r="N5465" s="1"/>
  <c r="L5466"/>
  <c r="M5466" s="1"/>
  <c r="N5466" s="1"/>
  <c r="L5467"/>
  <c r="M5467" s="1"/>
  <c r="N5467" s="1"/>
  <c r="L5468"/>
  <c r="M5468" s="1"/>
  <c r="N5468" s="1"/>
  <c r="L5469"/>
  <c r="M5469" s="1"/>
  <c r="N5469" s="1"/>
  <c r="L5470"/>
  <c r="M5470" s="1"/>
  <c r="N5470" s="1"/>
  <c r="L5471"/>
  <c r="M5471" s="1"/>
  <c r="N5471" s="1"/>
  <c r="L5472"/>
  <c r="M5472" s="1"/>
  <c r="N5472" s="1"/>
  <c r="L5473"/>
  <c r="M5473" s="1"/>
  <c r="N5473" s="1"/>
  <c r="L5474"/>
  <c r="M5474" s="1"/>
  <c r="N5474" s="1"/>
  <c r="L5475"/>
  <c r="M5475" s="1"/>
  <c r="N5475" s="1"/>
  <c r="L5476"/>
  <c r="M5476" s="1"/>
  <c r="N5476" s="1"/>
  <c r="L5477"/>
  <c r="M5477" s="1"/>
  <c r="N5477" s="1"/>
  <c r="L5478"/>
  <c r="M5478" s="1"/>
  <c r="N5478" s="1"/>
  <c r="L5479"/>
  <c r="M5479" s="1"/>
  <c r="N5479" s="1"/>
  <c r="L5480"/>
  <c r="M5480" s="1"/>
  <c r="N5480" s="1"/>
  <c r="L5481"/>
  <c r="M5481" s="1"/>
  <c r="N5481" s="1"/>
  <c r="L5482"/>
  <c r="M5482" s="1"/>
  <c r="N5482" s="1"/>
  <c r="L5483"/>
  <c r="M5483" s="1"/>
  <c r="N5483" s="1"/>
  <c r="L5484"/>
  <c r="M5484" s="1"/>
  <c r="N5484" s="1"/>
  <c r="L5485"/>
  <c r="M5485" s="1"/>
  <c r="N5485" s="1"/>
  <c r="L5486"/>
  <c r="M5486" s="1"/>
  <c r="N5486" s="1"/>
  <c r="L5487"/>
  <c r="M5487" s="1"/>
  <c r="N5487" s="1"/>
  <c r="L5488"/>
  <c r="M5488" s="1"/>
  <c r="N5488" s="1"/>
  <c r="L5489"/>
  <c r="M5489" s="1"/>
  <c r="N5489" s="1"/>
  <c r="L5490"/>
  <c r="M5490" s="1"/>
  <c r="N5490" s="1"/>
  <c r="L5491"/>
  <c r="M5491" s="1"/>
  <c r="N5491" s="1"/>
  <c r="L5492"/>
  <c r="M5492" s="1"/>
  <c r="N5492" s="1"/>
  <c r="L5493"/>
  <c r="M5493" s="1"/>
  <c r="N5493" s="1"/>
  <c r="L5494"/>
  <c r="M5494" s="1"/>
  <c r="N5494" s="1"/>
  <c r="L5495"/>
  <c r="M5495" s="1"/>
  <c r="N5495" s="1"/>
  <c r="L5496"/>
  <c r="M5496" s="1"/>
  <c r="N5496" s="1"/>
  <c r="L5497"/>
  <c r="M5497" s="1"/>
  <c r="N5497" s="1"/>
  <c r="L5498"/>
  <c r="M5498" s="1"/>
  <c r="N5498" s="1"/>
  <c r="L5499"/>
  <c r="M5499" s="1"/>
  <c r="N5499" s="1"/>
  <c r="L5500"/>
  <c r="M5500" s="1"/>
  <c r="N5500" s="1"/>
  <c r="L5501"/>
  <c r="M5501" s="1"/>
  <c r="N5501" s="1"/>
  <c r="L5502"/>
  <c r="M5502" s="1"/>
  <c r="N5502" s="1"/>
  <c r="L5503"/>
  <c r="M5503" s="1"/>
  <c r="N5503" s="1"/>
  <c r="L5504"/>
  <c r="M5504" s="1"/>
  <c r="N5504" s="1"/>
  <c r="L5505"/>
  <c r="M5505" s="1"/>
  <c r="N5505" s="1"/>
  <c r="L5506"/>
  <c r="M5506" s="1"/>
  <c r="N5506" s="1"/>
  <c r="L5507"/>
  <c r="M5507" s="1"/>
  <c r="N5507" s="1"/>
  <c r="L5508"/>
  <c r="M5508" s="1"/>
  <c r="N5508" s="1"/>
  <c r="L5509"/>
  <c r="M5509" s="1"/>
  <c r="N5509" s="1"/>
  <c r="L5510"/>
  <c r="M5510" s="1"/>
  <c r="N5510" s="1"/>
  <c r="L5511"/>
  <c r="M5511" s="1"/>
  <c r="N5511" s="1"/>
  <c r="L5512"/>
  <c r="M5512" s="1"/>
  <c r="N5512" s="1"/>
  <c r="L5513"/>
  <c r="M5513" s="1"/>
  <c r="N5513" s="1"/>
  <c r="L5514"/>
  <c r="M5514" s="1"/>
  <c r="N5514" s="1"/>
  <c r="L5515"/>
  <c r="M5515" s="1"/>
  <c r="N5515" s="1"/>
  <c r="L5516"/>
  <c r="M5516" s="1"/>
  <c r="N5516" s="1"/>
  <c r="L5517"/>
  <c r="M5517" s="1"/>
  <c r="N5517" s="1"/>
  <c r="L5518"/>
  <c r="M5518" s="1"/>
  <c r="N5518" s="1"/>
  <c r="L5519"/>
  <c r="M5519" s="1"/>
  <c r="N5519" s="1"/>
  <c r="L5520"/>
  <c r="M5520" s="1"/>
  <c r="N5520" s="1"/>
  <c r="L5521"/>
  <c r="M5521" s="1"/>
  <c r="N5521" s="1"/>
  <c r="L5522"/>
  <c r="M5522" s="1"/>
  <c r="N5522" s="1"/>
  <c r="L5523"/>
  <c r="M5523" s="1"/>
  <c r="N5523" s="1"/>
  <c r="L5524"/>
  <c r="M5524" s="1"/>
  <c r="N5524" s="1"/>
  <c r="L5525"/>
  <c r="M5525" s="1"/>
  <c r="N5525" s="1"/>
  <c r="L5526"/>
  <c r="M5526" s="1"/>
  <c r="N5526" s="1"/>
  <c r="L5527"/>
  <c r="M5527" s="1"/>
  <c r="N5527" s="1"/>
  <c r="L5528"/>
  <c r="M5528" s="1"/>
  <c r="N5528" s="1"/>
  <c r="L5529"/>
  <c r="M5529" s="1"/>
  <c r="N5529" s="1"/>
  <c r="L5530"/>
  <c r="M5530" s="1"/>
  <c r="N5530" s="1"/>
  <c r="L5531"/>
  <c r="M5531" s="1"/>
  <c r="N5531" s="1"/>
  <c r="L5532"/>
  <c r="M5532" s="1"/>
  <c r="N5532" s="1"/>
  <c r="L5533"/>
  <c r="M5533" s="1"/>
  <c r="N5533" s="1"/>
  <c r="L5534"/>
  <c r="M5534" s="1"/>
  <c r="N5534" s="1"/>
  <c r="L5535"/>
  <c r="M5535" s="1"/>
  <c r="N5535" s="1"/>
  <c r="L5536"/>
  <c r="M5536" s="1"/>
  <c r="N5536" s="1"/>
  <c r="L5537"/>
  <c r="M5537" s="1"/>
  <c r="N5537" s="1"/>
  <c r="L5538"/>
  <c r="M5538" s="1"/>
  <c r="N5538" s="1"/>
  <c r="L5539"/>
  <c r="M5539" s="1"/>
  <c r="N5539" s="1"/>
  <c r="L5540"/>
  <c r="M5540" s="1"/>
  <c r="N5540" s="1"/>
  <c r="L5541"/>
  <c r="M5541" s="1"/>
  <c r="N5541" s="1"/>
  <c r="L5542"/>
  <c r="M5542" s="1"/>
  <c r="N5542" s="1"/>
  <c r="L5543"/>
  <c r="M5543" s="1"/>
  <c r="N5543" s="1"/>
  <c r="L5544"/>
  <c r="M5544" s="1"/>
  <c r="N5544" s="1"/>
  <c r="L5545"/>
  <c r="M5545" s="1"/>
  <c r="N5545" s="1"/>
  <c r="L5546"/>
  <c r="M5546" s="1"/>
  <c r="N5546" s="1"/>
  <c r="L5547"/>
  <c r="M5547" s="1"/>
  <c r="N5547" s="1"/>
  <c r="L5548"/>
  <c r="M5548" s="1"/>
  <c r="N5548" s="1"/>
  <c r="L5549"/>
  <c r="M5549" s="1"/>
  <c r="N5549" s="1"/>
  <c r="L5550"/>
  <c r="M5550" s="1"/>
  <c r="N5550" s="1"/>
  <c r="L5551"/>
  <c r="M5551" s="1"/>
  <c r="N5551" s="1"/>
  <c r="L5552"/>
  <c r="M5552" s="1"/>
  <c r="N5552" s="1"/>
  <c r="L5553"/>
  <c r="M5553" s="1"/>
  <c r="N5553" s="1"/>
  <c r="L5554"/>
  <c r="M5554" s="1"/>
  <c r="N5554" s="1"/>
  <c r="L5555"/>
  <c r="M5555" s="1"/>
  <c r="N5555" s="1"/>
  <c r="L5556"/>
  <c r="M5556" s="1"/>
  <c r="N5556" s="1"/>
  <c r="L5557"/>
  <c r="M5557" s="1"/>
  <c r="N5557" s="1"/>
  <c r="L5558"/>
  <c r="M5558" s="1"/>
  <c r="N5558" s="1"/>
  <c r="L5559"/>
  <c r="M5559" s="1"/>
  <c r="N5559" s="1"/>
  <c r="L5560"/>
  <c r="M5560" s="1"/>
  <c r="N5560" s="1"/>
  <c r="L5561"/>
  <c r="M5561" s="1"/>
  <c r="N5561" s="1"/>
  <c r="L5562"/>
  <c r="M5562" s="1"/>
  <c r="N5562" s="1"/>
  <c r="L5563"/>
  <c r="M5563" s="1"/>
  <c r="N5563" s="1"/>
  <c r="L5564"/>
  <c r="M5564" s="1"/>
  <c r="N5564" s="1"/>
  <c r="L5565"/>
  <c r="M5565" s="1"/>
  <c r="N5565" s="1"/>
  <c r="L5566"/>
  <c r="M5566" s="1"/>
  <c r="N5566" s="1"/>
  <c r="L5567"/>
  <c r="M5567" s="1"/>
  <c r="N5567" s="1"/>
  <c r="L5568"/>
  <c r="M5568" s="1"/>
  <c r="N5568" s="1"/>
  <c r="L5569"/>
  <c r="M5569" s="1"/>
  <c r="N5569" s="1"/>
  <c r="L5570"/>
  <c r="M5570" s="1"/>
  <c r="N5570" s="1"/>
  <c r="L5571"/>
  <c r="M5571" s="1"/>
  <c r="N5571" s="1"/>
  <c r="L5572"/>
  <c r="M5572" s="1"/>
  <c r="N5572" s="1"/>
  <c r="L5573"/>
  <c r="M5573" s="1"/>
  <c r="N5573" s="1"/>
  <c r="L5574"/>
  <c r="M5574" s="1"/>
  <c r="N5574" s="1"/>
  <c r="L5575"/>
  <c r="M5575" s="1"/>
  <c r="N5575" s="1"/>
  <c r="L5576"/>
  <c r="M5576" s="1"/>
  <c r="N5576" s="1"/>
  <c r="L5577"/>
  <c r="M5577" s="1"/>
  <c r="N5577" s="1"/>
  <c r="L5578"/>
  <c r="M5578" s="1"/>
  <c r="N5578" s="1"/>
  <c r="L5579"/>
  <c r="M5579" s="1"/>
  <c r="N5579" s="1"/>
  <c r="L5580"/>
  <c r="M5580" s="1"/>
  <c r="N5580" s="1"/>
  <c r="L5581"/>
  <c r="M5581" s="1"/>
  <c r="N5581" s="1"/>
  <c r="L5582"/>
  <c r="M5582" s="1"/>
  <c r="N5582" s="1"/>
  <c r="L5583"/>
  <c r="M5583" s="1"/>
  <c r="N5583" s="1"/>
  <c r="L5584"/>
  <c r="M5584" s="1"/>
  <c r="N5584" s="1"/>
  <c r="L5585"/>
  <c r="M5585" s="1"/>
  <c r="N5585" s="1"/>
  <c r="L5586"/>
  <c r="M5586" s="1"/>
  <c r="N5586" s="1"/>
  <c r="L5587"/>
  <c r="M5587" s="1"/>
  <c r="N5587" s="1"/>
  <c r="L5588"/>
  <c r="M5588" s="1"/>
  <c r="N5588" s="1"/>
  <c r="L5589"/>
  <c r="M5589" s="1"/>
  <c r="N5589" s="1"/>
  <c r="L5590"/>
  <c r="M5590" s="1"/>
  <c r="N5590" s="1"/>
  <c r="L5591"/>
  <c r="M5591" s="1"/>
  <c r="N5591" s="1"/>
  <c r="L5592"/>
  <c r="M5592" s="1"/>
  <c r="N5592" s="1"/>
  <c r="L5593"/>
  <c r="M5593" s="1"/>
  <c r="N5593" s="1"/>
  <c r="L5594"/>
  <c r="M5594" s="1"/>
  <c r="N5594" s="1"/>
  <c r="L5595"/>
  <c r="M5595" s="1"/>
  <c r="N5595" s="1"/>
  <c r="L5596"/>
  <c r="M5596" s="1"/>
  <c r="N5596" s="1"/>
  <c r="L5597"/>
  <c r="M5597" s="1"/>
  <c r="N5597" s="1"/>
  <c r="L5598"/>
  <c r="M5598" s="1"/>
  <c r="N5598" s="1"/>
  <c r="L5599"/>
  <c r="M5599" s="1"/>
  <c r="N5599" s="1"/>
  <c r="L5600"/>
  <c r="M5600" s="1"/>
  <c r="N5600" s="1"/>
  <c r="L5601"/>
  <c r="M5601" s="1"/>
  <c r="N5601" s="1"/>
  <c r="L5602"/>
  <c r="M5602" s="1"/>
  <c r="N5602" s="1"/>
  <c r="L5603"/>
  <c r="M5603" s="1"/>
  <c r="N5603" s="1"/>
  <c r="L5604"/>
  <c r="M5604" s="1"/>
  <c r="N5604" s="1"/>
  <c r="L5605"/>
  <c r="M5605" s="1"/>
  <c r="N5605" s="1"/>
  <c r="L5606"/>
  <c r="M5606" s="1"/>
  <c r="N5606" s="1"/>
  <c r="L5607"/>
  <c r="M5607" s="1"/>
  <c r="N5607" s="1"/>
  <c r="L5608"/>
  <c r="M5608" s="1"/>
  <c r="N5608" s="1"/>
  <c r="L5609"/>
  <c r="M5609" s="1"/>
  <c r="N5609" s="1"/>
  <c r="L5610"/>
  <c r="M5610" s="1"/>
  <c r="N5610" s="1"/>
  <c r="L5611"/>
  <c r="M5611" s="1"/>
  <c r="N5611" s="1"/>
  <c r="L5612"/>
  <c r="M5612" s="1"/>
  <c r="N5612" s="1"/>
  <c r="L5613"/>
  <c r="M5613" s="1"/>
  <c r="N5613" s="1"/>
  <c r="L5614"/>
  <c r="M5614" s="1"/>
  <c r="N5614" s="1"/>
  <c r="L5615"/>
  <c r="M5615" s="1"/>
  <c r="N5615" s="1"/>
  <c r="L5616"/>
  <c r="M5616" s="1"/>
  <c r="N5616" s="1"/>
  <c r="L5617"/>
  <c r="M5617" s="1"/>
  <c r="N5617" s="1"/>
  <c r="L5618"/>
  <c r="M5618" s="1"/>
  <c r="N5618" s="1"/>
  <c r="L5619"/>
  <c r="M5619" s="1"/>
  <c r="N5619" s="1"/>
  <c r="L5620"/>
  <c r="M5620" s="1"/>
  <c r="N5620" s="1"/>
  <c r="L5621"/>
  <c r="M5621" s="1"/>
  <c r="N5621" s="1"/>
  <c r="L5622"/>
  <c r="M5622" s="1"/>
  <c r="N5622" s="1"/>
  <c r="L5623"/>
  <c r="M5623" s="1"/>
  <c r="N5623" s="1"/>
  <c r="L5624"/>
  <c r="M5624" s="1"/>
  <c r="N5624" s="1"/>
  <c r="L5625"/>
  <c r="M5625" s="1"/>
  <c r="N5625" s="1"/>
  <c r="L5626"/>
  <c r="M5626" s="1"/>
  <c r="N5626" s="1"/>
  <c r="L5627"/>
  <c r="M5627" s="1"/>
  <c r="N5627" s="1"/>
  <c r="L5628"/>
  <c r="M5628" s="1"/>
  <c r="N5628" s="1"/>
  <c r="L5629"/>
  <c r="M5629" s="1"/>
  <c r="N5629" s="1"/>
  <c r="L5630"/>
  <c r="M5630" s="1"/>
  <c r="N5630" s="1"/>
  <c r="L5631"/>
  <c r="M5631" s="1"/>
  <c r="N5631" s="1"/>
  <c r="L5632"/>
  <c r="M5632" s="1"/>
  <c r="N5632" s="1"/>
  <c r="L5633"/>
  <c r="M5633" s="1"/>
  <c r="N5633" s="1"/>
  <c r="L5634"/>
  <c r="M5634" s="1"/>
  <c r="N5634" s="1"/>
  <c r="L5635"/>
  <c r="M5635" s="1"/>
  <c r="N5635" s="1"/>
  <c r="L5636"/>
  <c r="M5636" s="1"/>
  <c r="N5636" s="1"/>
  <c r="L5637"/>
  <c r="M5637" s="1"/>
  <c r="N5637" s="1"/>
  <c r="L5638"/>
  <c r="M5638" s="1"/>
  <c r="N5638" s="1"/>
  <c r="L5639"/>
  <c r="M5639" s="1"/>
  <c r="N5639" s="1"/>
  <c r="L5640"/>
  <c r="M5640" s="1"/>
  <c r="N5640" s="1"/>
  <c r="L5641"/>
  <c r="M5641" s="1"/>
  <c r="N5641" s="1"/>
  <c r="L5642"/>
  <c r="M5642" s="1"/>
  <c r="N5642" s="1"/>
  <c r="L5643"/>
  <c r="M5643" s="1"/>
  <c r="N5643" s="1"/>
  <c r="L5644"/>
  <c r="M5644" s="1"/>
  <c r="N5644" s="1"/>
  <c r="L5645"/>
  <c r="M5645" s="1"/>
  <c r="N5645" s="1"/>
  <c r="L5646"/>
  <c r="M5646" s="1"/>
  <c r="N5646" s="1"/>
  <c r="L5647"/>
  <c r="M5647" s="1"/>
  <c r="N5647" s="1"/>
  <c r="L5648"/>
  <c r="M5648" s="1"/>
  <c r="N5648" s="1"/>
  <c r="L5649"/>
  <c r="M5649" s="1"/>
  <c r="N5649" s="1"/>
  <c r="L5650"/>
  <c r="M5650" s="1"/>
  <c r="N5650" s="1"/>
  <c r="L5651"/>
  <c r="M5651" s="1"/>
  <c r="N5651" s="1"/>
  <c r="L5652"/>
  <c r="M5652" s="1"/>
  <c r="N5652" s="1"/>
  <c r="L5653"/>
  <c r="M5653" s="1"/>
  <c r="N5653" s="1"/>
  <c r="L5654"/>
  <c r="M5654" s="1"/>
  <c r="N5654" s="1"/>
  <c r="L5655"/>
  <c r="M5655" s="1"/>
  <c r="N5655" s="1"/>
  <c r="L5656"/>
  <c r="M5656" s="1"/>
  <c r="N5656" s="1"/>
  <c r="L5657"/>
  <c r="M5657" s="1"/>
  <c r="N5657" s="1"/>
  <c r="L5658"/>
  <c r="M5658" s="1"/>
  <c r="N5658" s="1"/>
  <c r="L5659"/>
  <c r="M5659" s="1"/>
  <c r="N5659" s="1"/>
  <c r="L5660"/>
  <c r="M5660" s="1"/>
  <c r="N5660" s="1"/>
  <c r="L5661"/>
  <c r="M5661" s="1"/>
  <c r="N5661" s="1"/>
  <c r="L5662"/>
  <c r="M5662" s="1"/>
  <c r="N5662" s="1"/>
  <c r="L5663"/>
  <c r="M5663" s="1"/>
  <c r="N5663" s="1"/>
  <c r="L5664"/>
  <c r="M5664" s="1"/>
  <c r="N5664" s="1"/>
  <c r="L5665"/>
  <c r="M5665" s="1"/>
  <c r="N5665" s="1"/>
  <c r="L5666"/>
  <c r="M5666" s="1"/>
  <c r="N5666" s="1"/>
  <c r="L5667"/>
  <c r="M5667" s="1"/>
  <c r="N5667" s="1"/>
  <c r="L5668"/>
  <c r="M5668" s="1"/>
  <c r="N5668" s="1"/>
  <c r="L5669"/>
  <c r="M5669" s="1"/>
  <c r="N5669" s="1"/>
  <c r="L5670"/>
  <c r="M5670" s="1"/>
  <c r="N5670" s="1"/>
  <c r="L5671"/>
  <c r="M5671" s="1"/>
  <c r="N5671" s="1"/>
  <c r="L5672"/>
  <c r="M5672" s="1"/>
  <c r="N5672" s="1"/>
  <c r="L5673"/>
  <c r="M5673" s="1"/>
  <c r="N5673" s="1"/>
  <c r="L5674"/>
  <c r="M5674" s="1"/>
  <c r="N5674" s="1"/>
  <c r="L5675"/>
  <c r="M5675" s="1"/>
  <c r="N5675" s="1"/>
  <c r="L5676"/>
  <c r="M5676" s="1"/>
  <c r="N5676" s="1"/>
  <c r="L5677"/>
  <c r="M5677" s="1"/>
  <c r="N5677" s="1"/>
  <c r="L5678"/>
  <c r="M5678" s="1"/>
  <c r="N5678" s="1"/>
  <c r="L5679"/>
  <c r="M5679" s="1"/>
  <c r="N5679" s="1"/>
  <c r="L5680"/>
  <c r="M5680" s="1"/>
  <c r="N5680" s="1"/>
  <c r="L5681"/>
  <c r="M5681" s="1"/>
  <c r="N5681" s="1"/>
  <c r="L5682"/>
  <c r="M5682" s="1"/>
  <c r="N5682" s="1"/>
  <c r="L5683"/>
  <c r="M5683" s="1"/>
  <c r="N5683" s="1"/>
  <c r="L5684"/>
  <c r="M5684" s="1"/>
  <c r="N5684" s="1"/>
  <c r="L5685"/>
  <c r="M5685" s="1"/>
  <c r="N5685" s="1"/>
  <c r="L5686"/>
  <c r="M5686" s="1"/>
  <c r="N5686" s="1"/>
  <c r="L5687"/>
  <c r="M5687" s="1"/>
  <c r="N5687" s="1"/>
  <c r="L5688"/>
  <c r="M5688" s="1"/>
  <c r="N5688" s="1"/>
  <c r="L5689"/>
  <c r="M5689" s="1"/>
  <c r="N5689" s="1"/>
  <c r="L5690"/>
  <c r="M5690" s="1"/>
  <c r="N5690" s="1"/>
  <c r="L5691"/>
  <c r="M5691" s="1"/>
  <c r="N5691" s="1"/>
  <c r="L5692"/>
  <c r="M5692" s="1"/>
  <c r="N5692" s="1"/>
  <c r="L5693"/>
  <c r="M5693" s="1"/>
  <c r="N5693" s="1"/>
  <c r="L5694"/>
  <c r="M5694" s="1"/>
  <c r="N5694" s="1"/>
  <c r="L5695"/>
  <c r="M5695" s="1"/>
  <c r="N5695" s="1"/>
  <c r="L5696"/>
  <c r="M5696" s="1"/>
  <c r="N5696" s="1"/>
  <c r="L5697"/>
  <c r="M5697" s="1"/>
  <c r="N5697" s="1"/>
  <c r="L5698"/>
  <c r="M5698" s="1"/>
  <c r="N5698" s="1"/>
  <c r="L5699"/>
  <c r="M5699" s="1"/>
  <c r="N5699" s="1"/>
  <c r="L5700"/>
  <c r="M5700" s="1"/>
  <c r="N5700" s="1"/>
  <c r="L5701"/>
  <c r="M5701" s="1"/>
  <c r="N5701" s="1"/>
  <c r="L5702"/>
  <c r="M5702" s="1"/>
  <c r="N5702" s="1"/>
  <c r="L5703"/>
  <c r="M5703" s="1"/>
  <c r="N5703" s="1"/>
  <c r="L5704"/>
  <c r="M5704" s="1"/>
  <c r="N5704" s="1"/>
  <c r="L5705"/>
  <c r="M5705" s="1"/>
  <c r="N5705" s="1"/>
  <c r="L5706"/>
  <c r="M5706" s="1"/>
  <c r="N5706" s="1"/>
  <c r="L5707"/>
  <c r="M5707" s="1"/>
  <c r="N5707" s="1"/>
  <c r="L5708"/>
  <c r="M5708" s="1"/>
  <c r="N5708" s="1"/>
  <c r="L5709"/>
  <c r="M5709" s="1"/>
  <c r="N5709" s="1"/>
  <c r="L5710"/>
  <c r="M5710" s="1"/>
  <c r="N5710" s="1"/>
  <c r="L5711"/>
  <c r="M5711" s="1"/>
  <c r="N5711" s="1"/>
  <c r="L5712"/>
  <c r="M5712" s="1"/>
  <c r="N5712" s="1"/>
  <c r="L5713"/>
  <c r="M5713" s="1"/>
  <c r="N5713" s="1"/>
  <c r="L5714"/>
  <c r="M5714" s="1"/>
  <c r="N5714" s="1"/>
  <c r="L5715"/>
  <c r="M5715" s="1"/>
  <c r="N5715" s="1"/>
  <c r="L5716"/>
  <c r="M5716" s="1"/>
  <c r="N5716" s="1"/>
  <c r="L5717"/>
  <c r="M5717" s="1"/>
  <c r="N5717" s="1"/>
  <c r="L5718"/>
  <c r="M5718" s="1"/>
  <c r="N5718" s="1"/>
  <c r="L5719"/>
  <c r="M5719" s="1"/>
  <c r="N5719" s="1"/>
  <c r="L5720"/>
  <c r="M5720" s="1"/>
  <c r="N5720" s="1"/>
  <c r="L5721"/>
  <c r="M5721" s="1"/>
  <c r="N5721" s="1"/>
  <c r="L5722"/>
  <c r="M5722" s="1"/>
  <c r="N5722" s="1"/>
  <c r="L5723"/>
  <c r="M5723" s="1"/>
  <c r="N5723" s="1"/>
  <c r="L5724"/>
  <c r="M5724" s="1"/>
  <c r="N5724" s="1"/>
  <c r="L5725"/>
  <c r="M5725" s="1"/>
  <c r="N5725" s="1"/>
  <c r="L5726"/>
  <c r="M5726" s="1"/>
  <c r="N5726" s="1"/>
  <c r="L5727"/>
  <c r="M5727" s="1"/>
  <c r="N5727" s="1"/>
  <c r="L5728"/>
  <c r="M5728" s="1"/>
  <c r="N5728" s="1"/>
  <c r="L5729"/>
  <c r="M5729" s="1"/>
  <c r="N5729" s="1"/>
  <c r="L5730"/>
  <c r="M5730" s="1"/>
  <c r="N5730" s="1"/>
  <c r="L5731"/>
  <c r="M5731" s="1"/>
  <c r="N5731" s="1"/>
  <c r="L5732"/>
  <c r="M5732" s="1"/>
  <c r="N5732" s="1"/>
  <c r="L5733"/>
  <c r="M5733" s="1"/>
  <c r="N5733" s="1"/>
  <c r="L5734"/>
  <c r="M5734" s="1"/>
  <c r="N5734" s="1"/>
  <c r="L5735"/>
  <c r="M5735" s="1"/>
  <c r="N5735" s="1"/>
  <c r="L5736"/>
  <c r="M5736" s="1"/>
  <c r="N5736" s="1"/>
  <c r="L5737"/>
  <c r="M5737" s="1"/>
  <c r="N5737" s="1"/>
  <c r="L5738"/>
  <c r="M5738" s="1"/>
  <c r="N5738" s="1"/>
  <c r="L5739"/>
  <c r="M5739" s="1"/>
  <c r="N5739" s="1"/>
  <c r="L5740"/>
  <c r="M5740" s="1"/>
  <c r="N5740" s="1"/>
  <c r="L5741"/>
  <c r="M5741" s="1"/>
  <c r="N5741" s="1"/>
  <c r="L5742"/>
  <c r="M5742" s="1"/>
  <c r="N5742" s="1"/>
  <c r="L5743"/>
  <c r="M5743" s="1"/>
  <c r="N5743" s="1"/>
  <c r="L5744"/>
  <c r="M5744" s="1"/>
  <c r="N5744" s="1"/>
  <c r="L5745"/>
  <c r="M5745" s="1"/>
  <c r="N5745" s="1"/>
  <c r="L5746"/>
  <c r="M5746" s="1"/>
  <c r="N5746" s="1"/>
  <c r="L5747"/>
  <c r="M5747" s="1"/>
  <c r="N5747" s="1"/>
  <c r="L5748"/>
  <c r="M5748" s="1"/>
  <c r="N5748" s="1"/>
  <c r="L5749"/>
  <c r="M5749" s="1"/>
  <c r="N5749" s="1"/>
  <c r="L5750"/>
  <c r="M5750" s="1"/>
  <c r="N5750" s="1"/>
  <c r="L5751"/>
  <c r="M5751" s="1"/>
  <c r="N5751" s="1"/>
  <c r="L5752"/>
  <c r="M5752" s="1"/>
  <c r="N5752" s="1"/>
  <c r="L5753"/>
  <c r="M5753" s="1"/>
  <c r="N5753" s="1"/>
  <c r="L5754"/>
  <c r="M5754" s="1"/>
  <c r="N5754" s="1"/>
  <c r="L5755"/>
  <c r="M5755" s="1"/>
  <c r="N5755" s="1"/>
  <c r="L5756"/>
  <c r="M5756" s="1"/>
  <c r="N5756" s="1"/>
  <c r="L5757"/>
  <c r="M5757" s="1"/>
  <c r="N5757" s="1"/>
  <c r="L5758"/>
  <c r="M5758" s="1"/>
  <c r="N5758" s="1"/>
  <c r="L5759"/>
  <c r="M5759" s="1"/>
  <c r="N5759" s="1"/>
  <c r="L5760"/>
  <c r="M5760" s="1"/>
  <c r="N5760" s="1"/>
  <c r="L5761"/>
  <c r="M5761" s="1"/>
  <c r="N5761" s="1"/>
  <c r="L5762"/>
  <c r="M5762" s="1"/>
  <c r="N5762" s="1"/>
  <c r="L5763"/>
  <c r="M5763" s="1"/>
  <c r="N5763" s="1"/>
  <c r="L5764"/>
  <c r="M5764" s="1"/>
  <c r="N5764" s="1"/>
  <c r="L5765"/>
  <c r="M5765" s="1"/>
  <c r="N5765" s="1"/>
  <c r="L5766"/>
  <c r="M5766" s="1"/>
  <c r="N5766" s="1"/>
  <c r="L5767"/>
  <c r="M5767" s="1"/>
  <c r="N5767" s="1"/>
  <c r="L5768"/>
  <c r="M5768" s="1"/>
  <c r="N5768" s="1"/>
  <c r="L5769"/>
  <c r="M5769" s="1"/>
  <c r="N5769" s="1"/>
  <c r="L5770"/>
  <c r="M5770" s="1"/>
  <c r="N5770" s="1"/>
  <c r="L5771"/>
  <c r="M5771" s="1"/>
  <c r="N5771" s="1"/>
  <c r="L5772"/>
  <c r="M5772" s="1"/>
  <c r="N5772" s="1"/>
  <c r="L5773"/>
  <c r="M5773" s="1"/>
  <c r="N5773" s="1"/>
  <c r="L5774"/>
  <c r="M5774" s="1"/>
  <c r="N5774" s="1"/>
  <c r="L5775"/>
  <c r="M5775" s="1"/>
  <c r="N5775" s="1"/>
  <c r="L5776"/>
  <c r="M5776" s="1"/>
  <c r="N5776" s="1"/>
  <c r="L5777"/>
  <c r="M5777" s="1"/>
  <c r="N5777" s="1"/>
  <c r="L5778"/>
  <c r="M5778" s="1"/>
  <c r="N5778" s="1"/>
  <c r="L5779"/>
  <c r="M5779" s="1"/>
  <c r="N5779" s="1"/>
  <c r="L5780"/>
  <c r="M5780" s="1"/>
  <c r="N5780" s="1"/>
  <c r="L5781"/>
  <c r="M5781" s="1"/>
  <c r="N5781" s="1"/>
  <c r="L5782"/>
  <c r="M5782" s="1"/>
  <c r="N5782" s="1"/>
  <c r="L5783"/>
  <c r="M5783" s="1"/>
  <c r="N5783" s="1"/>
  <c r="L5784"/>
  <c r="M5784" s="1"/>
  <c r="N5784" s="1"/>
  <c r="L5785"/>
  <c r="M5785" s="1"/>
  <c r="N5785" s="1"/>
  <c r="L5786"/>
  <c r="M5786" s="1"/>
  <c r="N5786" s="1"/>
  <c r="L5787"/>
  <c r="M5787" s="1"/>
  <c r="N5787" s="1"/>
  <c r="L5788"/>
  <c r="M5788" s="1"/>
  <c r="N5788" s="1"/>
  <c r="L5789"/>
  <c r="M5789" s="1"/>
  <c r="N5789" s="1"/>
  <c r="L5790"/>
  <c r="M5790" s="1"/>
  <c r="N5790" s="1"/>
  <c r="L5791"/>
  <c r="M5791" s="1"/>
  <c r="N5791" s="1"/>
  <c r="L5792"/>
  <c r="M5792" s="1"/>
  <c r="N5792" s="1"/>
  <c r="L5793"/>
  <c r="M5793" s="1"/>
  <c r="N5793" s="1"/>
  <c r="L5794"/>
  <c r="M5794" s="1"/>
  <c r="N5794" s="1"/>
  <c r="L5795"/>
  <c r="M5795" s="1"/>
  <c r="N5795" s="1"/>
  <c r="L5796"/>
  <c r="M5796" s="1"/>
  <c r="N5796" s="1"/>
  <c r="L5797"/>
  <c r="M5797" s="1"/>
  <c r="N5797" s="1"/>
  <c r="L5798"/>
  <c r="M5798" s="1"/>
  <c r="N5798" s="1"/>
  <c r="L5799"/>
  <c r="M5799" s="1"/>
  <c r="N5799" s="1"/>
  <c r="L5800"/>
  <c r="M5800" s="1"/>
  <c r="N5800" s="1"/>
  <c r="L5801"/>
  <c r="M5801" s="1"/>
  <c r="N5801" s="1"/>
  <c r="L5802"/>
  <c r="M5802" s="1"/>
  <c r="N5802" s="1"/>
  <c r="L5803"/>
  <c r="M5803" s="1"/>
  <c r="N5803" s="1"/>
  <c r="L5804"/>
  <c r="M5804" s="1"/>
  <c r="N5804" s="1"/>
  <c r="L5805"/>
  <c r="M5805" s="1"/>
  <c r="N5805" s="1"/>
  <c r="L5806"/>
  <c r="M5806" s="1"/>
  <c r="N5806" s="1"/>
  <c r="L5807"/>
  <c r="M5807" s="1"/>
  <c r="N5807" s="1"/>
  <c r="L5808"/>
  <c r="M5808" s="1"/>
  <c r="N5808" s="1"/>
  <c r="L5809"/>
  <c r="M5809" s="1"/>
  <c r="N5809" s="1"/>
  <c r="L5810"/>
  <c r="M5810" s="1"/>
  <c r="N5810" s="1"/>
  <c r="L5811"/>
  <c r="M5811" s="1"/>
  <c r="N5811" s="1"/>
  <c r="L5812"/>
  <c r="M5812" s="1"/>
  <c r="N5812" s="1"/>
  <c r="L5813"/>
  <c r="M5813" s="1"/>
  <c r="N5813" s="1"/>
  <c r="L5814"/>
  <c r="M5814" s="1"/>
  <c r="N5814" s="1"/>
  <c r="L5815"/>
  <c r="M5815" s="1"/>
  <c r="N5815" s="1"/>
  <c r="L5816"/>
  <c r="M5816" s="1"/>
  <c r="N5816" s="1"/>
  <c r="L5817"/>
  <c r="M5817" s="1"/>
  <c r="N5817" s="1"/>
  <c r="L5818"/>
  <c r="M5818" s="1"/>
  <c r="N5818" s="1"/>
  <c r="L5819"/>
  <c r="M5819" s="1"/>
  <c r="N5819" s="1"/>
  <c r="L5820"/>
  <c r="M5820" s="1"/>
  <c r="N5820" s="1"/>
  <c r="L5821"/>
  <c r="M5821" s="1"/>
  <c r="N5821" s="1"/>
  <c r="L5822"/>
  <c r="M5822" s="1"/>
  <c r="N5822" s="1"/>
  <c r="L5823"/>
  <c r="M5823" s="1"/>
  <c r="N5823" s="1"/>
  <c r="L5824"/>
  <c r="M5824" s="1"/>
  <c r="N5824" s="1"/>
  <c r="L5825"/>
  <c r="M5825" s="1"/>
  <c r="N5825" s="1"/>
  <c r="L5826"/>
  <c r="M5826" s="1"/>
  <c r="N5826" s="1"/>
  <c r="L5827"/>
  <c r="M5827" s="1"/>
  <c r="N5827" s="1"/>
  <c r="L5828"/>
  <c r="M5828" s="1"/>
  <c r="N5828" s="1"/>
  <c r="L5829"/>
  <c r="M5829" s="1"/>
  <c r="N5829" s="1"/>
  <c r="L5830"/>
  <c r="M5830" s="1"/>
  <c r="N5830" s="1"/>
  <c r="L5831"/>
  <c r="M5831" s="1"/>
  <c r="N5831" s="1"/>
  <c r="L5832"/>
  <c r="M5832" s="1"/>
  <c r="N5832" s="1"/>
  <c r="L5833"/>
  <c r="M5833" s="1"/>
  <c r="N5833" s="1"/>
  <c r="L5834"/>
  <c r="M5834" s="1"/>
  <c r="N5834" s="1"/>
  <c r="L5835"/>
  <c r="M5835" s="1"/>
  <c r="N5835" s="1"/>
  <c r="L5836"/>
  <c r="M5836" s="1"/>
  <c r="N5836" s="1"/>
  <c r="L5837"/>
  <c r="M5837" s="1"/>
  <c r="N5837" s="1"/>
  <c r="L5838"/>
  <c r="M5838" s="1"/>
  <c r="N5838" s="1"/>
  <c r="L5839"/>
  <c r="M5839" s="1"/>
  <c r="N5839" s="1"/>
  <c r="L5840"/>
  <c r="M5840" s="1"/>
  <c r="N5840" s="1"/>
  <c r="L5841"/>
  <c r="M5841" s="1"/>
  <c r="N5841" s="1"/>
  <c r="L5842"/>
  <c r="M5842" s="1"/>
  <c r="N5842" s="1"/>
  <c r="L5843"/>
  <c r="M5843" s="1"/>
  <c r="N5843" s="1"/>
  <c r="L5844"/>
  <c r="M5844" s="1"/>
  <c r="N5844" s="1"/>
  <c r="L5845"/>
  <c r="M5845" s="1"/>
  <c r="N5845" s="1"/>
  <c r="L5846"/>
  <c r="M5846" s="1"/>
  <c r="N5846" s="1"/>
  <c r="L5847"/>
  <c r="M5847" s="1"/>
  <c r="N5847" s="1"/>
  <c r="L5848"/>
  <c r="M5848" s="1"/>
  <c r="N5848" s="1"/>
  <c r="L5849"/>
  <c r="M5849" s="1"/>
  <c r="N5849" s="1"/>
  <c r="L5850"/>
  <c r="M5850" s="1"/>
  <c r="N5850" s="1"/>
  <c r="L5851"/>
  <c r="M5851" s="1"/>
  <c r="N5851" s="1"/>
  <c r="L5852"/>
  <c r="M5852" s="1"/>
  <c r="N5852" s="1"/>
  <c r="L5853"/>
  <c r="M5853" s="1"/>
  <c r="N5853" s="1"/>
  <c r="L5854"/>
  <c r="M5854" s="1"/>
  <c r="N5854" s="1"/>
  <c r="L5855"/>
  <c r="M5855" s="1"/>
  <c r="N5855" s="1"/>
  <c r="L5856"/>
  <c r="M5856" s="1"/>
  <c r="N5856" s="1"/>
  <c r="L5857"/>
  <c r="M5857" s="1"/>
  <c r="N5857" s="1"/>
  <c r="L5858"/>
  <c r="M5858" s="1"/>
  <c r="N5858" s="1"/>
  <c r="L5859"/>
  <c r="M5859" s="1"/>
  <c r="N5859" s="1"/>
  <c r="L5860"/>
  <c r="M5860" s="1"/>
  <c r="N5860" s="1"/>
  <c r="L5861"/>
  <c r="M5861" s="1"/>
  <c r="N5861" s="1"/>
  <c r="L5862"/>
  <c r="M5862" s="1"/>
  <c r="N5862" s="1"/>
  <c r="L5863"/>
  <c r="M5863" s="1"/>
  <c r="N5863" s="1"/>
  <c r="L5864"/>
  <c r="M5864" s="1"/>
  <c r="N5864" s="1"/>
  <c r="L5865"/>
  <c r="M5865" s="1"/>
  <c r="N5865" s="1"/>
  <c r="L5866"/>
  <c r="M5866" s="1"/>
  <c r="N5866" s="1"/>
  <c r="L5867"/>
  <c r="M5867" s="1"/>
  <c r="N5867" s="1"/>
  <c r="L5868"/>
  <c r="M5868" s="1"/>
  <c r="N5868" s="1"/>
  <c r="L5869"/>
  <c r="M5869" s="1"/>
  <c r="N5869" s="1"/>
  <c r="L5870"/>
  <c r="M5870" s="1"/>
  <c r="N5870" s="1"/>
  <c r="L5871"/>
  <c r="M5871" s="1"/>
  <c r="N5871" s="1"/>
  <c r="L5872"/>
  <c r="M5872" s="1"/>
  <c r="N5872" s="1"/>
  <c r="L5873"/>
  <c r="M5873" s="1"/>
  <c r="N5873" s="1"/>
  <c r="L5874"/>
  <c r="M5874" s="1"/>
  <c r="N5874" s="1"/>
  <c r="L5875"/>
  <c r="M5875" s="1"/>
  <c r="N5875" s="1"/>
  <c r="L5876"/>
  <c r="M5876" s="1"/>
  <c r="N5876" s="1"/>
  <c r="L5877"/>
  <c r="M5877" s="1"/>
  <c r="N5877" s="1"/>
  <c r="L5878"/>
  <c r="M5878" s="1"/>
  <c r="N5878" s="1"/>
  <c r="L5879"/>
  <c r="M5879" s="1"/>
  <c r="N5879" s="1"/>
  <c r="L5880"/>
  <c r="M5880" s="1"/>
  <c r="N5880" s="1"/>
  <c r="L5881"/>
  <c r="M5881" s="1"/>
  <c r="N5881" s="1"/>
  <c r="L5882"/>
  <c r="M5882" s="1"/>
  <c r="N5882" s="1"/>
  <c r="L5883"/>
  <c r="M5883" s="1"/>
  <c r="N5883" s="1"/>
  <c r="L5884"/>
  <c r="M5884" s="1"/>
  <c r="N5884" s="1"/>
  <c r="L5885"/>
  <c r="M5885" s="1"/>
  <c r="N5885" s="1"/>
  <c r="L5886"/>
  <c r="M5886" s="1"/>
  <c r="N5886" s="1"/>
  <c r="L5887"/>
  <c r="M5887" s="1"/>
  <c r="N5887" s="1"/>
  <c r="L5888"/>
  <c r="M5888" s="1"/>
  <c r="N5888" s="1"/>
  <c r="L5889"/>
  <c r="M5889" s="1"/>
  <c r="N5889" s="1"/>
  <c r="L5890"/>
  <c r="M5890" s="1"/>
  <c r="N5890" s="1"/>
  <c r="L5891"/>
  <c r="M5891" s="1"/>
  <c r="N5891" s="1"/>
  <c r="L5892"/>
  <c r="M5892" s="1"/>
  <c r="N5892" s="1"/>
  <c r="L5893"/>
  <c r="M5893" s="1"/>
  <c r="N5893" s="1"/>
  <c r="L5894"/>
  <c r="M5894" s="1"/>
  <c r="N5894" s="1"/>
  <c r="L5895"/>
  <c r="M5895" s="1"/>
  <c r="N5895" s="1"/>
  <c r="L5896"/>
  <c r="M5896" s="1"/>
  <c r="N5896" s="1"/>
  <c r="L5897"/>
  <c r="M5897" s="1"/>
  <c r="N5897" s="1"/>
  <c r="L5898"/>
  <c r="M5898" s="1"/>
  <c r="N5898" s="1"/>
  <c r="L5899"/>
  <c r="M5899" s="1"/>
  <c r="N5899" s="1"/>
  <c r="L5900"/>
  <c r="M5900" s="1"/>
  <c r="N5900" s="1"/>
  <c r="L5901"/>
  <c r="M5901" s="1"/>
  <c r="N5901" s="1"/>
  <c r="L5902"/>
  <c r="M5902" s="1"/>
  <c r="N5902" s="1"/>
  <c r="L5903"/>
  <c r="M5903" s="1"/>
  <c r="N5903" s="1"/>
  <c r="L5904"/>
  <c r="M5904" s="1"/>
  <c r="N5904" s="1"/>
  <c r="L5905"/>
  <c r="M5905" s="1"/>
  <c r="N5905" s="1"/>
  <c r="L5906"/>
  <c r="M5906" s="1"/>
  <c r="N5906" s="1"/>
  <c r="L5907"/>
  <c r="M5907" s="1"/>
  <c r="N5907" s="1"/>
  <c r="L5908"/>
  <c r="M5908" s="1"/>
  <c r="N5908" s="1"/>
  <c r="L5909"/>
  <c r="M5909" s="1"/>
  <c r="N5909" s="1"/>
  <c r="L5910"/>
  <c r="M5910" s="1"/>
  <c r="N5910" s="1"/>
  <c r="L5911"/>
  <c r="M5911" s="1"/>
  <c r="N5911" s="1"/>
  <c r="L5912"/>
  <c r="M5912" s="1"/>
  <c r="N5912" s="1"/>
  <c r="L5913"/>
  <c r="M5913" s="1"/>
  <c r="N5913" s="1"/>
  <c r="L5914"/>
  <c r="M5914" s="1"/>
  <c r="N5914" s="1"/>
  <c r="L5915"/>
  <c r="M5915" s="1"/>
  <c r="N5915" s="1"/>
  <c r="L5916"/>
  <c r="M5916" s="1"/>
  <c r="N5916" s="1"/>
  <c r="L5917"/>
  <c r="M5917" s="1"/>
  <c r="N5917" s="1"/>
  <c r="L5918"/>
  <c r="M5918" s="1"/>
  <c r="N5918" s="1"/>
  <c r="L5919"/>
  <c r="M5919" s="1"/>
  <c r="N5919" s="1"/>
  <c r="L5920"/>
  <c r="M5920" s="1"/>
  <c r="N5920" s="1"/>
  <c r="L5921"/>
  <c r="M5921" s="1"/>
  <c r="N5921" s="1"/>
  <c r="L5922"/>
  <c r="M5922" s="1"/>
  <c r="N5922" s="1"/>
  <c r="L5923"/>
  <c r="M5923" s="1"/>
  <c r="N5923" s="1"/>
  <c r="L5924"/>
  <c r="M5924" s="1"/>
  <c r="N5924" s="1"/>
  <c r="L5925"/>
  <c r="M5925" s="1"/>
  <c r="N5925" s="1"/>
  <c r="L5926"/>
  <c r="M5926" s="1"/>
  <c r="N5926" s="1"/>
  <c r="L5927"/>
  <c r="M5927" s="1"/>
  <c r="N5927" s="1"/>
  <c r="L5928"/>
  <c r="M5928" s="1"/>
  <c r="N5928" s="1"/>
  <c r="L5929"/>
  <c r="M5929" s="1"/>
  <c r="N5929" s="1"/>
  <c r="L5930"/>
  <c r="M5930" s="1"/>
  <c r="N5930" s="1"/>
  <c r="L5931"/>
  <c r="M5931" s="1"/>
  <c r="N5931" s="1"/>
  <c r="L5932"/>
  <c r="M5932" s="1"/>
  <c r="N5932" s="1"/>
  <c r="L5933"/>
  <c r="M5933" s="1"/>
  <c r="N5933" s="1"/>
  <c r="L5934"/>
  <c r="M5934" s="1"/>
  <c r="N5934" s="1"/>
  <c r="L5935"/>
  <c r="M5935" s="1"/>
  <c r="N5935" s="1"/>
  <c r="L5936"/>
  <c r="M5936" s="1"/>
  <c r="N5936" s="1"/>
  <c r="L5937"/>
  <c r="M5937" s="1"/>
  <c r="N5937" s="1"/>
  <c r="L5938"/>
  <c r="M5938" s="1"/>
  <c r="N5938" s="1"/>
  <c r="L5939"/>
  <c r="M5939" s="1"/>
  <c r="N5939" s="1"/>
  <c r="L5940"/>
  <c r="M5940" s="1"/>
  <c r="N5940" s="1"/>
  <c r="L5941"/>
  <c r="M5941" s="1"/>
  <c r="N5941" s="1"/>
  <c r="L5942"/>
  <c r="M5942" s="1"/>
  <c r="N5942" s="1"/>
  <c r="L5943"/>
  <c r="M5943" s="1"/>
  <c r="N5943" s="1"/>
  <c r="L5944"/>
  <c r="M5944" s="1"/>
  <c r="N5944" s="1"/>
  <c r="L5945"/>
  <c r="M5945" s="1"/>
  <c r="N5945" s="1"/>
  <c r="L5946"/>
  <c r="M5946" s="1"/>
  <c r="N5946" s="1"/>
  <c r="L5947"/>
  <c r="M5947" s="1"/>
  <c r="N5947" s="1"/>
  <c r="L5948"/>
  <c r="M5948" s="1"/>
  <c r="N5948" s="1"/>
  <c r="L5949"/>
  <c r="M5949" s="1"/>
  <c r="N5949" s="1"/>
  <c r="L5950"/>
  <c r="M5950" s="1"/>
  <c r="N5950" s="1"/>
  <c r="L5951"/>
  <c r="M5951" s="1"/>
  <c r="N5951" s="1"/>
  <c r="L5952"/>
  <c r="M5952" s="1"/>
  <c r="N5952" s="1"/>
  <c r="L5953"/>
  <c r="M5953" s="1"/>
  <c r="N5953" s="1"/>
  <c r="L5954"/>
  <c r="M5954" s="1"/>
  <c r="N5954" s="1"/>
  <c r="L5955"/>
  <c r="M5955" s="1"/>
  <c r="N5955" s="1"/>
  <c r="L5956"/>
  <c r="M5956" s="1"/>
  <c r="N5956" s="1"/>
  <c r="L5957"/>
  <c r="M5957" s="1"/>
  <c r="N5957" s="1"/>
  <c r="L5958"/>
  <c r="M5958" s="1"/>
  <c r="N5958" s="1"/>
  <c r="L5959"/>
  <c r="M5959" s="1"/>
  <c r="N5959" s="1"/>
  <c r="L5960"/>
  <c r="M5960" s="1"/>
  <c r="N5960" s="1"/>
  <c r="L5961"/>
  <c r="M5961" s="1"/>
  <c r="N5961" s="1"/>
  <c r="L5962"/>
  <c r="M5962" s="1"/>
  <c r="N5962" s="1"/>
  <c r="L5963"/>
  <c r="M5963" s="1"/>
  <c r="N5963" s="1"/>
  <c r="L5964"/>
  <c r="M5964" s="1"/>
  <c r="N5964" s="1"/>
  <c r="L5965"/>
  <c r="M5965" s="1"/>
  <c r="N5965" s="1"/>
  <c r="L5966"/>
  <c r="M5966" s="1"/>
  <c r="N5966" s="1"/>
  <c r="L5967"/>
  <c r="M5967" s="1"/>
  <c r="N5967" s="1"/>
  <c r="L5968"/>
  <c r="M5968" s="1"/>
  <c r="N5968" s="1"/>
  <c r="L5969"/>
  <c r="M5969" s="1"/>
  <c r="N5969" s="1"/>
  <c r="L5970"/>
  <c r="M5970" s="1"/>
  <c r="N5970" s="1"/>
  <c r="L5971"/>
  <c r="M5971" s="1"/>
  <c r="N5971" s="1"/>
  <c r="L5972"/>
  <c r="M5972" s="1"/>
  <c r="N5972" s="1"/>
  <c r="L5973"/>
  <c r="M5973" s="1"/>
  <c r="N5973" s="1"/>
  <c r="L5974"/>
  <c r="M5974" s="1"/>
  <c r="N5974" s="1"/>
  <c r="L5975"/>
  <c r="M5975" s="1"/>
  <c r="N5975" s="1"/>
  <c r="L5976"/>
  <c r="M5976" s="1"/>
  <c r="N5976" s="1"/>
  <c r="L5977"/>
  <c r="M5977" s="1"/>
  <c r="N5977" s="1"/>
  <c r="L5978"/>
  <c r="M5978" s="1"/>
  <c r="N5978" s="1"/>
  <c r="L5979"/>
  <c r="M5979" s="1"/>
  <c r="N5979" s="1"/>
  <c r="L5980"/>
  <c r="M5980" s="1"/>
  <c r="N5980" s="1"/>
  <c r="L5981"/>
  <c r="M5981" s="1"/>
  <c r="N5981" s="1"/>
  <c r="L5982"/>
  <c r="M5982" s="1"/>
  <c r="N5982" s="1"/>
  <c r="L5983"/>
  <c r="M5983" s="1"/>
  <c r="N5983" s="1"/>
  <c r="L5984"/>
  <c r="M5984" s="1"/>
  <c r="N5984" s="1"/>
  <c r="L5985"/>
  <c r="M5985" s="1"/>
  <c r="N5985" s="1"/>
  <c r="L5986"/>
  <c r="M5986" s="1"/>
  <c r="N5986" s="1"/>
  <c r="L5987"/>
  <c r="M5987" s="1"/>
  <c r="N5987" s="1"/>
  <c r="L5988"/>
  <c r="M5988" s="1"/>
  <c r="N5988" s="1"/>
  <c r="L5989"/>
  <c r="M5989" s="1"/>
  <c r="N5989" s="1"/>
  <c r="L5990"/>
  <c r="M5990" s="1"/>
  <c r="N5990" s="1"/>
  <c r="L5991"/>
  <c r="M5991" s="1"/>
  <c r="N5991" s="1"/>
  <c r="L5992"/>
  <c r="M5992" s="1"/>
  <c r="N5992" s="1"/>
  <c r="L5993"/>
  <c r="M5993" s="1"/>
  <c r="N5993" s="1"/>
  <c r="L5994"/>
  <c r="M5994" s="1"/>
  <c r="N5994" s="1"/>
  <c r="L5995"/>
  <c r="M5995" s="1"/>
  <c r="N5995" s="1"/>
  <c r="L5996"/>
  <c r="M5996" s="1"/>
  <c r="N5996" s="1"/>
  <c r="L5997"/>
  <c r="M5997" s="1"/>
  <c r="N5997" s="1"/>
  <c r="L5998"/>
  <c r="M5998" s="1"/>
  <c r="N5998" s="1"/>
  <c r="L5999"/>
  <c r="M5999" s="1"/>
  <c r="N5999" s="1"/>
  <c r="L6000"/>
  <c r="M6000" s="1"/>
  <c r="N6000" s="1"/>
  <c r="L6001"/>
  <c r="M6001" s="1"/>
  <c r="N6001" s="1"/>
  <c r="L6002"/>
  <c r="M6002" s="1"/>
  <c r="N6002" s="1"/>
  <c r="L6003"/>
  <c r="M6003" s="1"/>
  <c r="N6003" s="1"/>
  <c r="L6004"/>
  <c r="M6004" s="1"/>
  <c r="N6004" s="1"/>
  <c r="L6005"/>
  <c r="M6005" s="1"/>
  <c r="N6005" s="1"/>
  <c r="L6006"/>
  <c r="M6006" s="1"/>
  <c r="N6006" s="1"/>
  <c r="L6007"/>
  <c r="M6007" s="1"/>
  <c r="N6007" s="1"/>
  <c r="L6008"/>
  <c r="M6008" s="1"/>
  <c r="N6008" s="1"/>
  <c r="L6009"/>
  <c r="M6009" s="1"/>
  <c r="N6009" s="1"/>
  <c r="L6010"/>
  <c r="M6010" s="1"/>
  <c r="N6010" s="1"/>
  <c r="L6011"/>
  <c r="M6011" s="1"/>
  <c r="N6011" s="1"/>
  <c r="L6012"/>
  <c r="M6012" s="1"/>
  <c r="N6012" s="1"/>
  <c r="L6013"/>
  <c r="M6013" s="1"/>
  <c r="N6013" s="1"/>
  <c r="L6014"/>
  <c r="M6014" s="1"/>
  <c r="N6014" s="1"/>
  <c r="L6015"/>
  <c r="M6015" s="1"/>
  <c r="N6015" s="1"/>
  <c r="L6016"/>
  <c r="M6016" s="1"/>
  <c r="N6016" s="1"/>
  <c r="L6017"/>
  <c r="M6017" s="1"/>
  <c r="N6017" s="1"/>
  <c r="L6018"/>
  <c r="M6018" s="1"/>
  <c r="N6018" s="1"/>
  <c r="L6019"/>
  <c r="M6019" s="1"/>
  <c r="N6019" s="1"/>
  <c r="L6020"/>
  <c r="M6020" s="1"/>
  <c r="N6020" s="1"/>
  <c r="L6021"/>
  <c r="M6021" s="1"/>
  <c r="N6021" s="1"/>
  <c r="L6022"/>
  <c r="M6022" s="1"/>
  <c r="N6022" s="1"/>
  <c r="L6023"/>
  <c r="M6023" s="1"/>
  <c r="N6023" s="1"/>
  <c r="L6024"/>
  <c r="M6024" s="1"/>
  <c r="N6024" s="1"/>
  <c r="L6025"/>
  <c r="M6025" s="1"/>
  <c r="N6025" s="1"/>
  <c r="L6026"/>
  <c r="M6026" s="1"/>
  <c r="N6026" s="1"/>
  <c r="L6027"/>
  <c r="M6027" s="1"/>
  <c r="N6027" s="1"/>
  <c r="L6028"/>
  <c r="M6028" s="1"/>
  <c r="N6028" s="1"/>
  <c r="L6029"/>
  <c r="M6029" s="1"/>
  <c r="N6029" s="1"/>
  <c r="L6030"/>
  <c r="M6030" s="1"/>
  <c r="N6030" s="1"/>
  <c r="L6031"/>
  <c r="M6031" s="1"/>
  <c r="N6031" s="1"/>
  <c r="L6032"/>
  <c r="M6032" s="1"/>
  <c r="N6032" s="1"/>
  <c r="L6033"/>
  <c r="M6033" s="1"/>
  <c r="N6033" s="1"/>
  <c r="L6034"/>
  <c r="M6034" s="1"/>
  <c r="N6034" s="1"/>
  <c r="L6035"/>
  <c r="M6035" s="1"/>
  <c r="N6035" s="1"/>
  <c r="L6036"/>
  <c r="M6036" s="1"/>
  <c r="N6036" s="1"/>
  <c r="L6037"/>
  <c r="M6037" s="1"/>
  <c r="N6037" s="1"/>
  <c r="L6038"/>
  <c r="M6038" s="1"/>
  <c r="N6038" s="1"/>
  <c r="L6039"/>
  <c r="M6039" s="1"/>
  <c r="N6039" s="1"/>
  <c r="L6040"/>
  <c r="M6040" s="1"/>
  <c r="N6040" s="1"/>
  <c r="L6041"/>
  <c r="M6041" s="1"/>
  <c r="N6041" s="1"/>
  <c r="L6042"/>
  <c r="M6042" s="1"/>
  <c r="N6042" s="1"/>
  <c r="L6043"/>
  <c r="M6043" s="1"/>
  <c r="N6043" s="1"/>
  <c r="L6044"/>
  <c r="M6044" s="1"/>
  <c r="N6044" s="1"/>
  <c r="L6045"/>
  <c r="M6045" s="1"/>
  <c r="N6045" s="1"/>
  <c r="L6046"/>
  <c r="M6046" s="1"/>
  <c r="N6046" s="1"/>
  <c r="L6047"/>
  <c r="M6047" s="1"/>
  <c r="N6047" s="1"/>
  <c r="L6048"/>
  <c r="M6048" s="1"/>
  <c r="N6048" s="1"/>
  <c r="L6049"/>
  <c r="M6049" s="1"/>
  <c r="N6049" s="1"/>
  <c r="L6050"/>
  <c r="M6050" s="1"/>
  <c r="N6050" s="1"/>
  <c r="L6051"/>
  <c r="M6051" s="1"/>
  <c r="N6051" s="1"/>
  <c r="L6052"/>
  <c r="M6052" s="1"/>
  <c r="N6052" s="1"/>
  <c r="L6053"/>
  <c r="M6053" s="1"/>
  <c r="N6053" s="1"/>
  <c r="L6054"/>
  <c r="M6054" s="1"/>
  <c r="N6054" s="1"/>
  <c r="L6055"/>
  <c r="M6055" s="1"/>
  <c r="N6055" s="1"/>
  <c r="L6056"/>
  <c r="M6056" s="1"/>
  <c r="N6056" s="1"/>
  <c r="L6057"/>
  <c r="M6057" s="1"/>
  <c r="N6057" s="1"/>
  <c r="L6058"/>
  <c r="M6058" s="1"/>
  <c r="N6058" s="1"/>
  <c r="L6059"/>
  <c r="M6059" s="1"/>
  <c r="N6059" s="1"/>
  <c r="L6060"/>
  <c r="M6060" s="1"/>
  <c r="N6060" s="1"/>
  <c r="L6061"/>
  <c r="M6061" s="1"/>
  <c r="N6061" s="1"/>
  <c r="L6062"/>
  <c r="M6062" s="1"/>
  <c r="N6062" s="1"/>
  <c r="L6063"/>
  <c r="M6063" s="1"/>
  <c r="N6063" s="1"/>
  <c r="L6064"/>
  <c r="M6064" s="1"/>
  <c r="N6064" s="1"/>
  <c r="L6065"/>
  <c r="M6065" s="1"/>
  <c r="N6065" s="1"/>
  <c r="L6066"/>
  <c r="M6066" s="1"/>
  <c r="N6066" s="1"/>
  <c r="L6067"/>
  <c r="M6067" s="1"/>
  <c r="N6067" s="1"/>
  <c r="L6068"/>
  <c r="M6068" s="1"/>
  <c r="N6068" s="1"/>
  <c r="L6069"/>
  <c r="M6069" s="1"/>
  <c r="N6069" s="1"/>
  <c r="L6070"/>
  <c r="M6070" s="1"/>
  <c r="N6070" s="1"/>
  <c r="L6071"/>
  <c r="M6071" s="1"/>
  <c r="N6071" s="1"/>
  <c r="L6072"/>
  <c r="M6072" s="1"/>
  <c r="N6072" s="1"/>
  <c r="L6073"/>
  <c r="M6073" s="1"/>
  <c r="N6073" s="1"/>
  <c r="L6074"/>
  <c r="M6074" s="1"/>
  <c r="N6074" s="1"/>
  <c r="L6075"/>
  <c r="M6075" s="1"/>
  <c r="N6075" s="1"/>
  <c r="L6076"/>
  <c r="M6076" s="1"/>
  <c r="N6076" s="1"/>
  <c r="L6077"/>
  <c r="M6077" s="1"/>
  <c r="N6077" s="1"/>
  <c r="L6078"/>
  <c r="M6078" s="1"/>
  <c r="N6078" s="1"/>
  <c r="L6079"/>
  <c r="M6079" s="1"/>
  <c r="N6079" s="1"/>
  <c r="L6080"/>
  <c r="M6080" s="1"/>
  <c r="N6080" s="1"/>
  <c r="L6081"/>
  <c r="M6081" s="1"/>
  <c r="N6081" s="1"/>
  <c r="L6082"/>
  <c r="M6082" s="1"/>
  <c r="N6082" s="1"/>
  <c r="L6083"/>
  <c r="M6083" s="1"/>
  <c r="N6083" s="1"/>
  <c r="L6084"/>
  <c r="M6084" s="1"/>
  <c r="N6084" s="1"/>
  <c r="L6085"/>
  <c r="M6085" s="1"/>
  <c r="N6085" s="1"/>
  <c r="L6086"/>
  <c r="M6086" s="1"/>
  <c r="N6086" s="1"/>
  <c r="L6087"/>
  <c r="M6087" s="1"/>
  <c r="N6087" s="1"/>
  <c r="L6088"/>
  <c r="M6088" s="1"/>
  <c r="N6088" s="1"/>
  <c r="L6089"/>
  <c r="M6089" s="1"/>
  <c r="N6089" s="1"/>
  <c r="L6090"/>
  <c r="M6090" s="1"/>
  <c r="N6090" s="1"/>
  <c r="L6091"/>
  <c r="M6091" s="1"/>
  <c r="N6091" s="1"/>
  <c r="L6092"/>
  <c r="M6092" s="1"/>
  <c r="N6092" s="1"/>
  <c r="L6093"/>
  <c r="M6093" s="1"/>
  <c r="N6093" s="1"/>
  <c r="L6094"/>
  <c r="M6094" s="1"/>
  <c r="N6094" s="1"/>
  <c r="L6095"/>
  <c r="M6095" s="1"/>
  <c r="N6095" s="1"/>
  <c r="L6096"/>
  <c r="M6096" s="1"/>
  <c r="N6096" s="1"/>
  <c r="L6097"/>
  <c r="M6097" s="1"/>
  <c r="N6097" s="1"/>
  <c r="L6098"/>
  <c r="M6098" s="1"/>
  <c r="N6098" s="1"/>
  <c r="L6099"/>
  <c r="M6099" s="1"/>
  <c r="N6099" s="1"/>
  <c r="L6100"/>
  <c r="M6100" s="1"/>
  <c r="N6100" s="1"/>
  <c r="L6101"/>
  <c r="M6101" s="1"/>
  <c r="N6101" s="1"/>
  <c r="L6102"/>
  <c r="M6102" s="1"/>
  <c r="N6102" s="1"/>
  <c r="L6103"/>
  <c r="M6103" s="1"/>
  <c r="N6103" s="1"/>
  <c r="L6104"/>
  <c r="M6104" s="1"/>
  <c r="N6104" s="1"/>
  <c r="L6105"/>
  <c r="M6105" s="1"/>
  <c r="N6105" s="1"/>
  <c r="L6106"/>
  <c r="M6106" s="1"/>
  <c r="N6106" s="1"/>
  <c r="L6107"/>
  <c r="M6107" s="1"/>
  <c r="N6107" s="1"/>
  <c r="L6108"/>
  <c r="M6108" s="1"/>
  <c r="N6108" s="1"/>
  <c r="L6109"/>
  <c r="M6109" s="1"/>
  <c r="N6109" s="1"/>
  <c r="L6110"/>
  <c r="M6110" s="1"/>
  <c r="N6110" s="1"/>
  <c r="L6111"/>
  <c r="M6111" s="1"/>
  <c r="N6111" s="1"/>
  <c r="L6112"/>
  <c r="M6112" s="1"/>
  <c r="N6112" s="1"/>
  <c r="L6113"/>
  <c r="M6113" s="1"/>
  <c r="N6113" s="1"/>
  <c r="L6114"/>
  <c r="M6114" s="1"/>
  <c r="N6114" s="1"/>
  <c r="L6115"/>
  <c r="M6115" s="1"/>
  <c r="N6115" s="1"/>
  <c r="L6116"/>
  <c r="M6116" s="1"/>
  <c r="N6116" s="1"/>
  <c r="L6117"/>
  <c r="M6117" s="1"/>
  <c r="N6117" s="1"/>
  <c r="L6118"/>
  <c r="M6118" s="1"/>
  <c r="N6118" s="1"/>
  <c r="L6119"/>
  <c r="M6119" s="1"/>
  <c r="N6119" s="1"/>
  <c r="L6120"/>
  <c r="M6120" s="1"/>
  <c r="N6120" s="1"/>
  <c r="L6121"/>
  <c r="M6121" s="1"/>
  <c r="N6121" s="1"/>
  <c r="L6122"/>
  <c r="M6122" s="1"/>
  <c r="N6122" s="1"/>
  <c r="L6123"/>
  <c r="M6123" s="1"/>
  <c r="N6123" s="1"/>
  <c r="L6124"/>
  <c r="M6124" s="1"/>
  <c r="N6124" s="1"/>
  <c r="L6125"/>
  <c r="M6125" s="1"/>
  <c r="N6125" s="1"/>
  <c r="L6126"/>
  <c r="M6126" s="1"/>
  <c r="N6126" s="1"/>
  <c r="L6127"/>
  <c r="M6127" s="1"/>
  <c r="N6127" s="1"/>
  <c r="L6128"/>
  <c r="M6128" s="1"/>
  <c r="N6128" s="1"/>
  <c r="L6129"/>
  <c r="M6129" s="1"/>
  <c r="N6129" s="1"/>
  <c r="L6130"/>
  <c r="M6130" s="1"/>
  <c r="N6130" s="1"/>
  <c r="L6131"/>
  <c r="M6131" s="1"/>
  <c r="N6131" s="1"/>
  <c r="L6132"/>
  <c r="M6132" s="1"/>
  <c r="N6132" s="1"/>
  <c r="L6133"/>
  <c r="M6133" s="1"/>
  <c r="N6133" s="1"/>
  <c r="L6134"/>
  <c r="M6134" s="1"/>
  <c r="N6134" s="1"/>
  <c r="L6135"/>
  <c r="M6135" s="1"/>
  <c r="N6135" s="1"/>
  <c r="L6136"/>
  <c r="M6136" s="1"/>
  <c r="N6136" s="1"/>
  <c r="L6137"/>
  <c r="M6137" s="1"/>
  <c r="N6137" s="1"/>
  <c r="L6138"/>
  <c r="M6138" s="1"/>
  <c r="N6138" s="1"/>
  <c r="L6139"/>
  <c r="M6139" s="1"/>
  <c r="N6139" s="1"/>
  <c r="L6140"/>
  <c r="M6140" s="1"/>
  <c r="N6140" s="1"/>
  <c r="L6141"/>
  <c r="M6141" s="1"/>
  <c r="N6141" s="1"/>
  <c r="L6142"/>
  <c r="M6142" s="1"/>
  <c r="N6142" s="1"/>
  <c r="L6143"/>
  <c r="M6143" s="1"/>
  <c r="N6143" s="1"/>
  <c r="L6144"/>
  <c r="M6144" s="1"/>
  <c r="N6144" s="1"/>
  <c r="L6145"/>
  <c r="M6145" s="1"/>
  <c r="N6145" s="1"/>
  <c r="L6146"/>
  <c r="M6146" s="1"/>
  <c r="N6146" s="1"/>
  <c r="L6147"/>
  <c r="M6147" s="1"/>
  <c r="N6147" s="1"/>
  <c r="L6148"/>
  <c r="M6148" s="1"/>
  <c r="N6148" s="1"/>
  <c r="L6149"/>
  <c r="M6149" s="1"/>
  <c r="N6149" s="1"/>
  <c r="L6150"/>
  <c r="M6150" s="1"/>
  <c r="N6150" s="1"/>
  <c r="L6151"/>
  <c r="M6151" s="1"/>
  <c r="N6151" s="1"/>
  <c r="L6152"/>
  <c r="M6152" s="1"/>
  <c r="N6152" s="1"/>
  <c r="L6153"/>
  <c r="M6153" s="1"/>
  <c r="N6153" s="1"/>
  <c r="L6154"/>
  <c r="M6154" s="1"/>
  <c r="N6154" s="1"/>
  <c r="L6155"/>
  <c r="M6155" s="1"/>
  <c r="N6155" s="1"/>
  <c r="L6156"/>
  <c r="M6156" s="1"/>
  <c r="N6156" s="1"/>
  <c r="L6157"/>
  <c r="M6157" s="1"/>
  <c r="N6157" s="1"/>
  <c r="L6158"/>
  <c r="M6158" s="1"/>
  <c r="N6158" s="1"/>
  <c r="L6159"/>
  <c r="M6159" s="1"/>
  <c r="N6159" s="1"/>
  <c r="L6160"/>
  <c r="M6160" s="1"/>
  <c r="N6160" s="1"/>
  <c r="L6161"/>
  <c r="M6161" s="1"/>
  <c r="N6161" s="1"/>
  <c r="L6162"/>
  <c r="M6162" s="1"/>
  <c r="N6162" s="1"/>
  <c r="L6163"/>
  <c r="M6163" s="1"/>
  <c r="N6163" s="1"/>
  <c r="L6164"/>
  <c r="M6164" s="1"/>
  <c r="N6164" s="1"/>
  <c r="L6165"/>
  <c r="M6165" s="1"/>
  <c r="N6165" s="1"/>
  <c r="L6166"/>
  <c r="M6166" s="1"/>
  <c r="N6166" s="1"/>
  <c r="L6167"/>
  <c r="M6167" s="1"/>
  <c r="N6167" s="1"/>
  <c r="L6168"/>
  <c r="M6168" s="1"/>
  <c r="N6168" s="1"/>
  <c r="L6169"/>
  <c r="M6169" s="1"/>
  <c r="N6169" s="1"/>
  <c r="L6170"/>
  <c r="M6170" s="1"/>
  <c r="N6170" s="1"/>
  <c r="L6171"/>
  <c r="M6171" s="1"/>
  <c r="N6171" s="1"/>
  <c r="L6172"/>
  <c r="M6172" s="1"/>
  <c r="N6172" s="1"/>
  <c r="L6173"/>
  <c r="M6173" s="1"/>
  <c r="N6173" s="1"/>
  <c r="L6174"/>
  <c r="M6174" s="1"/>
  <c r="N6174" s="1"/>
  <c r="L6175"/>
  <c r="M6175" s="1"/>
  <c r="N6175" s="1"/>
  <c r="L6176"/>
  <c r="M6176" s="1"/>
  <c r="N6176" s="1"/>
  <c r="L6177"/>
  <c r="M6177" s="1"/>
  <c r="N6177" s="1"/>
  <c r="L6178"/>
  <c r="M6178" s="1"/>
  <c r="N6178" s="1"/>
  <c r="L6179"/>
  <c r="M6179" s="1"/>
  <c r="N6179" s="1"/>
  <c r="L6180"/>
  <c r="M6180" s="1"/>
  <c r="N6180" s="1"/>
  <c r="L6181"/>
  <c r="M6181" s="1"/>
  <c r="N6181" s="1"/>
  <c r="L6182"/>
  <c r="M6182" s="1"/>
  <c r="N6182" s="1"/>
  <c r="L6183"/>
  <c r="M6183" s="1"/>
  <c r="N6183" s="1"/>
  <c r="L6184"/>
  <c r="M6184" s="1"/>
  <c r="N6184" s="1"/>
  <c r="L6185"/>
  <c r="M6185" s="1"/>
  <c r="N6185" s="1"/>
  <c r="L6186"/>
  <c r="M6186" s="1"/>
  <c r="N6186" s="1"/>
  <c r="L6187"/>
  <c r="M6187" s="1"/>
  <c r="N6187" s="1"/>
  <c r="L6188"/>
  <c r="M6188" s="1"/>
  <c r="N6188" s="1"/>
  <c r="L6189"/>
  <c r="M6189" s="1"/>
  <c r="N6189" s="1"/>
  <c r="L6190"/>
  <c r="M6190" s="1"/>
  <c r="N6190" s="1"/>
  <c r="L6191"/>
  <c r="M6191" s="1"/>
  <c r="N6191" s="1"/>
  <c r="L6192"/>
  <c r="M6192" s="1"/>
  <c r="N6192" s="1"/>
  <c r="L6193"/>
  <c r="M6193" s="1"/>
  <c r="N6193" s="1"/>
  <c r="L6194"/>
  <c r="M6194" s="1"/>
  <c r="N6194" s="1"/>
  <c r="L6195"/>
  <c r="M6195" s="1"/>
  <c r="N6195" s="1"/>
  <c r="L6196"/>
  <c r="M6196" s="1"/>
  <c r="N6196" s="1"/>
  <c r="L6197"/>
  <c r="M6197" s="1"/>
  <c r="N6197" s="1"/>
  <c r="L6198"/>
  <c r="M6198" s="1"/>
  <c r="N6198" s="1"/>
  <c r="L6199"/>
  <c r="M6199" s="1"/>
  <c r="N6199" s="1"/>
  <c r="L6200"/>
  <c r="M6200" s="1"/>
  <c r="N6200" s="1"/>
  <c r="L6201"/>
  <c r="M6201" s="1"/>
  <c r="N6201" s="1"/>
  <c r="L6202"/>
  <c r="M6202" s="1"/>
  <c r="N6202" s="1"/>
  <c r="L6203"/>
  <c r="M6203" s="1"/>
  <c r="N6203" s="1"/>
  <c r="L6204"/>
  <c r="M6204" s="1"/>
  <c r="N6204" s="1"/>
  <c r="L6205"/>
  <c r="M6205" s="1"/>
  <c r="N6205" s="1"/>
  <c r="L6206"/>
  <c r="M6206" s="1"/>
  <c r="N6206" s="1"/>
  <c r="L6207"/>
  <c r="M6207" s="1"/>
  <c r="N6207" s="1"/>
  <c r="L6208"/>
  <c r="M6208" s="1"/>
  <c r="N6208" s="1"/>
  <c r="L6209"/>
  <c r="M6209" s="1"/>
  <c r="N6209" s="1"/>
  <c r="L6210"/>
  <c r="M6210" s="1"/>
  <c r="N6210" s="1"/>
  <c r="L6211"/>
  <c r="M6211" s="1"/>
  <c r="N6211" s="1"/>
  <c r="L6212"/>
  <c r="M6212" s="1"/>
  <c r="N6212" s="1"/>
  <c r="L6213"/>
  <c r="M6213" s="1"/>
  <c r="N6213" s="1"/>
  <c r="L6214"/>
  <c r="M6214" s="1"/>
  <c r="N6214" s="1"/>
  <c r="L6215"/>
  <c r="M6215" s="1"/>
  <c r="N6215" s="1"/>
  <c r="L6216"/>
  <c r="M6216" s="1"/>
  <c r="N6216" s="1"/>
  <c r="L6217"/>
  <c r="M6217" s="1"/>
  <c r="N6217" s="1"/>
  <c r="L6218"/>
  <c r="M6218" s="1"/>
  <c r="N6218" s="1"/>
  <c r="L6219"/>
  <c r="M6219" s="1"/>
  <c r="N6219" s="1"/>
  <c r="L6220"/>
  <c r="M6220" s="1"/>
  <c r="N6220" s="1"/>
  <c r="L6221"/>
  <c r="M6221" s="1"/>
  <c r="N6221" s="1"/>
  <c r="L6222"/>
  <c r="M6222" s="1"/>
  <c r="N6222" s="1"/>
  <c r="L6223"/>
  <c r="M6223" s="1"/>
  <c r="N6223" s="1"/>
  <c r="L6224"/>
  <c r="M6224" s="1"/>
  <c r="N6224" s="1"/>
  <c r="L6225"/>
  <c r="M6225" s="1"/>
  <c r="N6225" s="1"/>
  <c r="L6226"/>
  <c r="M6226" s="1"/>
  <c r="N6226" s="1"/>
  <c r="L6227"/>
  <c r="M6227" s="1"/>
  <c r="N6227" s="1"/>
  <c r="L6228"/>
  <c r="M6228" s="1"/>
  <c r="N6228" s="1"/>
  <c r="L6229"/>
  <c r="M6229" s="1"/>
  <c r="N6229" s="1"/>
  <c r="L6230"/>
  <c r="M6230" s="1"/>
  <c r="N6230" s="1"/>
  <c r="L6231"/>
  <c r="M6231" s="1"/>
  <c r="N6231" s="1"/>
  <c r="L6232"/>
  <c r="M6232" s="1"/>
  <c r="N6232" s="1"/>
  <c r="L6233"/>
  <c r="M6233" s="1"/>
  <c r="N6233" s="1"/>
  <c r="L6234"/>
  <c r="M6234" s="1"/>
  <c r="N6234" s="1"/>
  <c r="L6235"/>
  <c r="M6235" s="1"/>
  <c r="N6235" s="1"/>
  <c r="L6236"/>
  <c r="M6236" s="1"/>
  <c r="N6236" s="1"/>
  <c r="L6237"/>
  <c r="M6237" s="1"/>
  <c r="N6237" s="1"/>
  <c r="L6238"/>
  <c r="M6238" s="1"/>
  <c r="N6238" s="1"/>
  <c r="L6239"/>
  <c r="M6239" s="1"/>
  <c r="N6239" s="1"/>
  <c r="L6240"/>
  <c r="M6240" s="1"/>
  <c r="N6240" s="1"/>
  <c r="L6241"/>
  <c r="M6241" s="1"/>
  <c r="N6241" s="1"/>
  <c r="L6242"/>
  <c r="M6242" s="1"/>
  <c r="N6242" s="1"/>
  <c r="L6243"/>
  <c r="M6243" s="1"/>
  <c r="N6243" s="1"/>
  <c r="L6244"/>
  <c r="M6244" s="1"/>
  <c r="N6244" s="1"/>
  <c r="L6245"/>
  <c r="M6245" s="1"/>
  <c r="N6245" s="1"/>
  <c r="L6246"/>
  <c r="M6246" s="1"/>
  <c r="N6246" s="1"/>
  <c r="L6247"/>
  <c r="M6247" s="1"/>
  <c r="N6247" s="1"/>
  <c r="L6248"/>
  <c r="M6248" s="1"/>
  <c r="N6248" s="1"/>
  <c r="L6249"/>
  <c r="M6249" s="1"/>
  <c r="N6249" s="1"/>
  <c r="L6250"/>
  <c r="M6250" s="1"/>
  <c r="N6250" s="1"/>
  <c r="L6251"/>
  <c r="M6251" s="1"/>
  <c r="N6251" s="1"/>
  <c r="L6252"/>
  <c r="M6252" s="1"/>
  <c r="N6252" s="1"/>
  <c r="L6253"/>
  <c r="M6253" s="1"/>
  <c r="N6253" s="1"/>
  <c r="L6254"/>
  <c r="M6254" s="1"/>
  <c r="N6254" s="1"/>
  <c r="L6255"/>
  <c r="M6255" s="1"/>
  <c r="N6255" s="1"/>
  <c r="L6256"/>
  <c r="M6256" s="1"/>
  <c r="N6256" s="1"/>
  <c r="L6257"/>
  <c r="M6257" s="1"/>
  <c r="N6257" s="1"/>
  <c r="L6258"/>
  <c r="M6258" s="1"/>
  <c r="N6258" s="1"/>
  <c r="L6259"/>
  <c r="M6259" s="1"/>
  <c r="N6259" s="1"/>
  <c r="L6260"/>
  <c r="M6260" s="1"/>
  <c r="N6260" s="1"/>
  <c r="L6261"/>
  <c r="M6261" s="1"/>
  <c r="N6261" s="1"/>
  <c r="L6262"/>
  <c r="M6262" s="1"/>
  <c r="N6262" s="1"/>
  <c r="L6263"/>
  <c r="M6263" s="1"/>
  <c r="N6263" s="1"/>
  <c r="L6264"/>
  <c r="M6264" s="1"/>
  <c r="N6264" s="1"/>
  <c r="L6265"/>
  <c r="M6265" s="1"/>
  <c r="N6265" s="1"/>
  <c r="L6266"/>
  <c r="M6266" s="1"/>
  <c r="N6266" s="1"/>
  <c r="L6267"/>
  <c r="M6267" s="1"/>
  <c r="N6267" s="1"/>
  <c r="L6268"/>
  <c r="M6268" s="1"/>
  <c r="N6268" s="1"/>
  <c r="L6269"/>
  <c r="M6269" s="1"/>
  <c r="N6269" s="1"/>
  <c r="L6270"/>
  <c r="M6270" s="1"/>
  <c r="N6270" s="1"/>
  <c r="L6271"/>
  <c r="M6271" s="1"/>
  <c r="N6271" s="1"/>
  <c r="L6272"/>
  <c r="M6272" s="1"/>
  <c r="N6272" s="1"/>
  <c r="L6273"/>
  <c r="M6273" s="1"/>
  <c r="N6273" s="1"/>
  <c r="L6274"/>
  <c r="M6274" s="1"/>
  <c r="N6274" s="1"/>
  <c r="L6275"/>
  <c r="M6275" s="1"/>
  <c r="N6275" s="1"/>
  <c r="L6276"/>
  <c r="M6276" s="1"/>
  <c r="N6276" s="1"/>
  <c r="L6277"/>
  <c r="M6277" s="1"/>
  <c r="N6277" s="1"/>
  <c r="L6278"/>
  <c r="M6278" s="1"/>
  <c r="N6278" s="1"/>
  <c r="L6279"/>
  <c r="M6279" s="1"/>
  <c r="N6279" s="1"/>
  <c r="L6280"/>
  <c r="M6280" s="1"/>
  <c r="N6280" s="1"/>
  <c r="L6281"/>
  <c r="M6281" s="1"/>
  <c r="N6281" s="1"/>
  <c r="L6282"/>
  <c r="M6282" s="1"/>
  <c r="N6282" s="1"/>
  <c r="L6283"/>
  <c r="M6283" s="1"/>
  <c r="N6283" s="1"/>
  <c r="L6284"/>
  <c r="M6284" s="1"/>
  <c r="N6284" s="1"/>
  <c r="L6285"/>
  <c r="M6285" s="1"/>
  <c r="N6285" s="1"/>
  <c r="L6286"/>
  <c r="M6286" s="1"/>
  <c r="N6286" s="1"/>
  <c r="L6287"/>
  <c r="M6287" s="1"/>
  <c r="N6287" s="1"/>
  <c r="L6288"/>
  <c r="M6288" s="1"/>
  <c r="N6288" s="1"/>
  <c r="L6289"/>
  <c r="M6289" s="1"/>
  <c r="N6289" s="1"/>
  <c r="L6290"/>
  <c r="M6290" s="1"/>
  <c r="N6290" s="1"/>
  <c r="L6291"/>
  <c r="M6291" s="1"/>
  <c r="N6291" s="1"/>
  <c r="L6292"/>
  <c r="M6292" s="1"/>
  <c r="N6292" s="1"/>
  <c r="L6293"/>
  <c r="M6293" s="1"/>
  <c r="N6293" s="1"/>
  <c r="L6294"/>
  <c r="M6294" s="1"/>
  <c r="N6294" s="1"/>
  <c r="L6295"/>
  <c r="M6295" s="1"/>
  <c r="N6295" s="1"/>
  <c r="L6296"/>
  <c r="M6296" s="1"/>
  <c r="N6296" s="1"/>
  <c r="L6297"/>
  <c r="M6297" s="1"/>
  <c r="N6297" s="1"/>
  <c r="L6298"/>
  <c r="M6298" s="1"/>
  <c r="N6298" s="1"/>
  <c r="L6299"/>
  <c r="M6299" s="1"/>
  <c r="N6299" s="1"/>
  <c r="L6300"/>
  <c r="M6300" s="1"/>
  <c r="N6300" s="1"/>
  <c r="L6301"/>
  <c r="M6301" s="1"/>
  <c r="N6301" s="1"/>
  <c r="L6302"/>
  <c r="M6302" s="1"/>
  <c r="N6302" s="1"/>
  <c r="L6303"/>
  <c r="M6303" s="1"/>
  <c r="N6303" s="1"/>
  <c r="L6304"/>
  <c r="M6304" s="1"/>
  <c r="N6304" s="1"/>
  <c r="L6305"/>
  <c r="M6305" s="1"/>
  <c r="N6305" s="1"/>
  <c r="L6306"/>
  <c r="M6306" s="1"/>
  <c r="N6306" s="1"/>
  <c r="L6307"/>
  <c r="M6307" s="1"/>
  <c r="N6307" s="1"/>
  <c r="L6308"/>
  <c r="M6308" s="1"/>
  <c r="N6308" s="1"/>
  <c r="L6309"/>
  <c r="M6309" s="1"/>
  <c r="N6309" s="1"/>
  <c r="L6310"/>
  <c r="M6310" s="1"/>
  <c r="N6310" s="1"/>
  <c r="L6311"/>
  <c r="M6311" s="1"/>
  <c r="N6311" s="1"/>
  <c r="L6312"/>
  <c r="M6312" s="1"/>
  <c r="N6312" s="1"/>
  <c r="L6313"/>
  <c r="M6313" s="1"/>
  <c r="N6313" s="1"/>
  <c r="L6314"/>
  <c r="M6314" s="1"/>
  <c r="N6314" s="1"/>
  <c r="L6315"/>
  <c r="M6315" s="1"/>
  <c r="N6315" s="1"/>
  <c r="L6316"/>
  <c r="M6316" s="1"/>
  <c r="N6316" s="1"/>
  <c r="L6317"/>
  <c r="M6317" s="1"/>
  <c r="N6317" s="1"/>
  <c r="L6318"/>
  <c r="M6318" s="1"/>
  <c r="N6318" s="1"/>
  <c r="L6319"/>
  <c r="M6319" s="1"/>
  <c r="N6319" s="1"/>
  <c r="L6320"/>
  <c r="M6320" s="1"/>
  <c r="N6320" s="1"/>
  <c r="L6321"/>
  <c r="M6321" s="1"/>
  <c r="N6321" s="1"/>
  <c r="L6322"/>
  <c r="M6322" s="1"/>
  <c r="N6322" s="1"/>
  <c r="L6323"/>
  <c r="M6323" s="1"/>
  <c r="N6323" s="1"/>
  <c r="L6324"/>
  <c r="M6324" s="1"/>
  <c r="N6324" s="1"/>
  <c r="L6325"/>
  <c r="M6325" s="1"/>
  <c r="N6325" s="1"/>
  <c r="L6326"/>
  <c r="M6326" s="1"/>
  <c r="N6326" s="1"/>
  <c r="L6327"/>
  <c r="M6327" s="1"/>
  <c r="N6327" s="1"/>
  <c r="L6328"/>
  <c r="M6328" s="1"/>
  <c r="N6328" s="1"/>
  <c r="L6329"/>
  <c r="M6329" s="1"/>
  <c r="N6329" s="1"/>
  <c r="L6330"/>
  <c r="M6330" s="1"/>
  <c r="N6330" s="1"/>
  <c r="L6331"/>
  <c r="M6331" s="1"/>
  <c r="N6331" s="1"/>
  <c r="L6332"/>
  <c r="M6332" s="1"/>
  <c r="N6332" s="1"/>
  <c r="L6333"/>
  <c r="M6333" s="1"/>
  <c r="N6333" s="1"/>
  <c r="L6334"/>
  <c r="M6334" s="1"/>
  <c r="N6334" s="1"/>
  <c r="L6335"/>
  <c r="M6335" s="1"/>
  <c r="N6335" s="1"/>
  <c r="L6336"/>
  <c r="M6336" s="1"/>
  <c r="N6336" s="1"/>
  <c r="L6337"/>
  <c r="M6337" s="1"/>
  <c r="N6337" s="1"/>
  <c r="L6338"/>
  <c r="M6338" s="1"/>
  <c r="N6338" s="1"/>
  <c r="L6339"/>
  <c r="M6339" s="1"/>
  <c r="N6339" s="1"/>
  <c r="L6340"/>
  <c r="M6340" s="1"/>
  <c r="N6340" s="1"/>
  <c r="L6341"/>
  <c r="M6341" s="1"/>
  <c r="N6341" s="1"/>
  <c r="L6342"/>
  <c r="M6342" s="1"/>
  <c r="N6342" s="1"/>
  <c r="L6343"/>
  <c r="M6343" s="1"/>
  <c r="N6343" s="1"/>
  <c r="L6344"/>
  <c r="M6344" s="1"/>
  <c r="N6344" s="1"/>
  <c r="L6345"/>
  <c r="M6345" s="1"/>
  <c r="N6345" s="1"/>
  <c r="L6346"/>
  <c r="M6346" s="1"/>
  <c r="N6346" s="1"/>
  <c r="L6347"/>
  <c r="M6347" s="1"/>
  <c r="N6347" s="1"/>
  <c r="L6348"/>
  <c r="M6348" s="1"/>
  <c r="N6348" s="1"/>
  <c r="L6349"/>
  <c r="M6349" s="1"/>
  <c r="N6349" s="1"/>
  <c r="L6350"/>
  <c r="M6350" s="1"/>
  <c r="N6350" s="1"/>
  <c r="L6351"/>
  <c r="M6351" s="1"/>
  <c r="N6351" s="1"/>
  <c r="L6352"/>
  <c r="M6352" s="1"/>
  <c r="N6352" s="1"/>
  <c r="L6353"/>
  <c r="M6353" s="1"/>
  <c r="N6353" s="1"/>
  <c r="L6354"/>
  <c r="M6354" s="1"/>
  <c r="N6354" s="1"/>
  <c r="L6355"/>
  <c r="M6355" s="1"/>
  <c r="N6355" s="1"/>
  <c r="L6356"/>
  <c r="M6356" s="1"/>
  <c r="N6356" s="1"/>
  <c r="L6357"/>
  <c r="M6357" s="1"/>
  <c r="N6357" s="1"/>
  <c r="L6358"/>
  <c r="M6358" s="1"/>
  <c r="N6358" s="1"/>
  <c r="L6359"/>
  <c r="M6359" s="1"/>
  <c r="N6359" s="1"/>
  <c r="L6360"/>
  <c r="M6360" s="1"/>
  <c r="N6360" s="1"/>
  <c r="L6361"/>
  <c r="M6361" s="1"/>
  <c r="N6361" s="1"/>
  <c r="L6362"/>
  <c r="M6362" s="1"/>
  <c r="N6362" s="1"/>
  <c r="L6363"/>
  <c r="M6363" s="1"/>
  <c r="N6363" s="1"/>
  <c r="L6364"/>
  <c r="M6364" s="1"/>
  <c r="N6364" s="1"/>
  <c r="L6365"/>
  <c r="M6365" s="1"/>
  <c r="N6365" s="1"/>
  <c r="L6366"/>
  <c r="M6366" s="1"/>
  <c r="N6366" s="1"/>
  <c r="L6367"/>
  <c r="M6367" s="1"/>
  <c r="N6367" s="1"/>
  <c r="L6368"/>
  <c r="M6368" s="1"/>
  <c r="N6368" s="1"/>
  <c r="L6369"/>
  <c r="M6369" s="1"/>
  <c r="N6369" s="1"/>
  <c r="L6370"/>
  <c r="M6370" s="1"/>
  <c r="N6370" s="1"/>
  <c r="L6371"/>
  <c r="M6371" s="1"/>
  <c r="N6371" s="1"/>
  <c r="L6372"/>
  <c r="M6372" s="1"/>
  <c r="N6372" s="1"/>
  <c r="L6373"/>
  <c r="M6373" s="1"/>
  <c r="N6373" s="1"/>
  <c r="L6374"/>
  <c r="M6374" s="1"/>
  <c r="N6374" s="1"/>
  <c r="L6375"/>
  <c r="M6375" s="1"/>
  <c r="N6375" s="1"/>
  <c r="L6376"/>
  <c r="M6376" s="1"/>
  <c r="N6376" s="1"/>
  <c r="L6377"/>
  <c r="M6377" s="1"/>
  <c r="N6377" s="1"/>
  <c r="L6378"/>
  <c r="M6378" s="1"/>
  <c r="N6378" s="1"/>
  <c r="L6379"/>
  <c r="M6379" s="1"/>
  <c r="N6379" s="1"/>
  <c r="L6380"/>
  <c r="M6380" s="1"/>
  <c r="N6380" s="1"/>
  <c r="L6381"/>
  <c r="M6381" s="1"/>
  <c r="N6381" s="1"/>
  <c r="L6382"/>
  <c r="M6382" s="1"/>
  <c r="N6382" s="1"/>
  <c r="L6383"/>
  <c r="M6383" s="1"/>
  <c r="N6383" s="1"/>
  <c r="L6384"/>
  <c r="M6384" s="1"/>
  <c r="N6384" s="1"/>
  <c r="L6385"/>
  <c r="M6385" s="1"/>
  <c r="N6385" s="1"/>
  <c r="L6386"/>
  <c r="M6386" s="1"/>
  <c r="N6386" s="1"/>
  <c r="L6387"/>
  <c r="M6387" s="1"/>
  <c r="N6387" s="1"/>
  <c r="L6388"/>
  <c r="M6388" s="1"/>
  <c r="N6388" s="1"/>
  <c r="L6389"/>
  <c r="M6389" s="1"/>
  <c r="N6389" s="1"/>
  <c r="L6390"/>
  <c r="M6390" s="1"/>
  <c r="N6390" s="1"/>
  <c r="L6391"/>
  <c r="M6391" s="1"/>
  <c r="N6391" s="1"/>
  <c r="L6392"/>
  <c r="M6392" s="1"/>
  <c r="N6392" s="1"/>
  <c r="L6393"/>
  <c r="M6393" s="1"/>
  <c r="N6393" s="1"/>
  <c r="L6394"/>
  <c r="M6394" s="1"/>
  <c r="N6394" s="1"/>
  <c r="L6395"/>
  <c r="M6395" s="1"/>
  <c r="N6395" s="1"/>
  <c r="L6396"/>
  <c r="M6396" s="1"/>
  <c r="N6396" s="1"/>
  <c r="L6397"/>
  <c r="M6397" s="1"/>
  <c r="N6397" s="1"/>
  <c r="L6398"/>
  <c r="M6398" s="1"/>
  <c r="N6398" s="1"/>
  <c r="L6399"/>
  <c r="M6399" s="1"/>
  <c r="N6399" s="1"/>
  <c r="L6400"/>
  <c r="M6400" s="1"/>
  <c r="N6400" s="1"/>
  <c r="L6401"/>
  <c r="M6401" s="1"/>
  <c r="N6401" s="1"/>
  <c r="L6402"/>
  <c r="M6402" s="1"/>
  <c r="N6402" s="1"/>
  <c r="L6403"/>
  <c r="M6403" s="1"/>
  <c r="N6403" s="1"/>
  <c r="L6404"/>
  <c r="M6404" s="1"/>
  <c r="N6404" s="1"/>
  <c r="L6405"/>
  <c r="M6405" s="1"/>
  <c r="N6405" s="1"/>
  <c r="L6406"/>
  <c r="M6406" s="1"/>
  <c r="N6406" s="1"/>
  <c r="L6407"/>
  <c r="M6407" s="1"/>
  <c r="N6407" s="1"/>
  <c r="L6408"/>
  <c r="M6408" s="1"/>
  <c r="N6408" s="1"/>
  <c r="L6409"/>
  <c r="M6409" s="1"/>
  <c r="N6409" s="1"/>
  <c r="L6410"/>
  <c r="M6410" s="1"/>
  <c r="N6410" s="1"/>
  <c r="L6411"/>
  <c r="M6411" s="1"/>
  <c r="N6411" s="1"/>
  <c r="L6412"/>
  <c r="M6412" s="1"/>
  <c r="N6412" s="1"/>
  <c r="L6413"/>
  <c r="M6413" s="1"/>
  <c r="N6413" s="1"/>
  <c r="L6414"/>
  <c r="M6414" s="1"/>
  <c r="N6414" s="1"/>
  <c r="L6415"/>
  <c r="M6415" s="1"/>
  <c r="N6415" s="1"/>
  <c r="L6416"/>
  <c r="M6416" s="1"/>
  <c r="N6416" s="1"/>
  <c r="L6417"/>
  <c r="M6417" s="1"/>
  <c r="N6417" s="1"/>
  <c r="L6418"/>
  <c r="M6418" s="1"/>
  <c r="N6418" s="1"/>
  <c r="L6419"/>
  <c r="M6419" s="1"/>
  <c r="N6419" s="1"/>
  <c r="L6420"/>
  <c r="M6420" s="1"/>
  <c r="N6420" s="1"/>
  <c r="L6421"/>
  <c r="M6421" s="1"/>
  <c r="N6421" s="1"/>
  <c r="L6422"/>
  <c r="M6422" s="1"/>
  <c r="N6422" s="1"/>
  <c r="L6423"/>
  <c r="M6423" s="1"/>
  <c r="N6423" s="1"/>
  <c r="L6424"/>
  <c r="M6424" s="1"/>
  <c r="N6424" s="1"/>
  <c r="L6425"/>
  <c r="M6425" s="1"/>
  <c r="N6425" s="1"/>
  <c r="L6426"/>
  <c r="M6426" s="1"/>
  <c r="N6426" s="1"/>
  <c r="L6427"/>
  <c r="M6427" s="1"/>
  <c r="N6427" s="1"/>
  <c r="L6428"/>
  <c r="M6428" s="1"/>
  <c r="N6428" s="1"/>
  <c r="L6429"/>
  <c r="M6429" s="1"/>
  <c r="N6429" s="1"/>
  <c r="L6430"/>
  <c r="M6430" s="1"/>
  <c r="N6430" s="1"/>
  <c r="L6431"/>
  <c r="M6431" s="1"/>
  <c r="N6431" s="1"/>
  <c r="L6432"/>
  <c r="M6432" s="1"/>
  <c r="N6432" s="1"/>
  <c r="L6433"/>
  <c r="M6433" s="1"/>
  <c r="N6433" s="1"/>
  <c r="L6434"/>
  <c r="M6434" s="1"/>
  <c r="N6434" s="1"/>
  <c r="L6435"/>
  <c r="M6435" s="1"/>
  <c r="N6435" s="1"/>
  <c r="L6436"/>
  <c r="M6436" s="1"/>
  <c r="N6436" s="1"/>
  <c r="L6437"/>
  <c r="M6437" s="1"/>
  <c r="N6437" s="1"/>
  <c r="L6438"/>
  <c r="M6438" s="1"/>
  <c r="N6438" s="1"/>
  <c r="L6439"/>
  <c r="M6439" s="1"/>
  <c r="N6439" s="1"/>
  <c r="L6440"/>
  <c r="M6440" s="1"/>
  <c r="N6440" s="1"/>
  <c r="L6441"/>
  <c r="M6441" s="1"/>
  <c r="N6441" s="1"/>
  <c r="L6442"/>
  <c r="M6442" s="1"/>
  <c r="N6442" s="1"/>
  <c r="L6443"/>
  <c r="M6443" s="1"/>
  <c r="N6443" s="1"/>
  <c r="L6444"/>
  <c r="M6444" s="1"/>
  <c r="N6444" s="1"/>
  <c r="L6445"/>
  <c r="M6445" s="1"/>
  <c r="N6445" s="1"/>
  <c r="L6446"/>
  <c r="M6446" s="1"/>
  <c r="N6446" s="1"/>
  <c r="L6447"/>
  <c r="M6447" s="1"/>
  <c r="N6447" s="1"/>
  <c r="L6448"/>
  <c r="M6448" s="1"/>
  <c r="N6448" s="1"/>
  <c r="L6449"/>
  <c r="M6449" s="1"/>
  <c r="N6449" s="1"/>
  <c r="L6450"/>
  <c r="M6450" s="1"/>
  <c r="N6450" s="1"/>
  <c r="L6451"/>
  <c r="M6451" s="1"/>
  <c r="N6451" s="1"/>
  <c r="L6452"/>
  <c r="M6452" s="1"/>
  <c r="N6452" s="1"/>
  <c r="L6453"/>
  <c r="M6453" s="1"/>
  <c r="N6453" s="1"/>
  <c r="L6454"/>
  <c r="M6454" s="1"/>
  <c r="N6454" s="1"/>
  <c r="L6455"/>
  <c r="M6455" s="1"/>
  <c r="N6455" s="1"/>
  <c r="L6456"/>
  <c r="M6456" s="1"/>
  <c r="N6456" s="1"/>
  <c r="L6457"/>
  <c r="M6457" s="1"/>
  <c r="N6457" s="1"/>
  <c r="L6458"/>
  <c r="M6458" s="1"/>
  <c r="N6458" s="1"/>
  <c r="L6459"/>
  <c r="M6459" s="1"/>
  <c r="N6459" s="1"/>
  <c r="L6460"/>
  <c r="M6460" s="1"/>
  <c r="N6460" s="1"/>
  <c r="L6461"/>
  <c r="M6461" s="1"/>
  <c r="N6461" s="1"/>
  <c r="L6462"/>
  <c r="M6462" s="1"/>
  <c r="N6462" s="1"/>
  <c r="L6463"/>
  <c r="M6463" s="1"/>
  <c r="N6463" s="1"/>
  <c r="L6464"/>
  <c r="M6464" s="1"/>
  <c r="N6464" s="1"/>
  <c r="L6465"/>
  <c r="M6465" s="1"/>
  <c r="N6465" s="1"/>
  <c r="L6466"/>
  <c r="M6466" s="1"/>
  <c r="N6466" s="1"/>
  <c r="L6467"/>
  <c r="M6467" s="1"/>
  <c r="N6467" s="1"/>
  <c r="L6468"/>
  <c r="M6468" s="1"/>
  <c r="N6468" s="1"/>
  <c r="L6469"/>
  <c r="M6469" s="1"/>
  <c r="N6469" s="1"/>
  <c r="L6470"/>
  <c r="M6470" s="1"/>
  <c r="N6470" s="1"/>
  <c r="L6471"/>
  <c r="M6471" s="1"/>
  <c r="N6471" s="1"/>
  <c r="L6472"/>
  <c r="M6472" s="1"/>
  <c r="N6472" s="1"/>
  <c r="L6473"/>
  <c r="M6473" s="1"/>
  <c r="N6473" s="1"/>
  <c r="L6474"/>
  <c r="M6474" s="1"/>
  <c r="N6474" s="1"/>
  <c r="L6475"/>
  <c r="M6475" s="1"/>
  <c r="N6475" s="1"/>
  <c r="L6476"/>
  <c r="M6476" s="1"/>
  <c r="N6476" s="1"/>
  <c r="L6477"/>
  <c r="M6477" s="1"/>
  <c r="N6477" s="1"/>
  <c r="L6478"/>
  <c r="M6478" s="1"/>
  <c r="N6478" s="1"/>
  <c r="L6479"/>
  <c r="M6479" s="1"/>
  <c r="N6479" s="1"/>
  <c r="L6480"/>
  <c r="M6480" s="1"/>
  <c r="N6480" s="1"/>
  <c r="L6481"/>
  <c r="M6481" s="1"/>
  <c r="N6481" s="1"/>
  <c r="L6482"/>
  <c r="M6482" s="1"/>
  <c r="N6482" s="1"/>
  <c r="L6483"/>
  <c r="M6483" s="1"/>
  <c r="N6483" s="1"/>
  <c r="L6484"/>
  <c r="M6484" s="1"/>
  <c r="N6484" s="1"/>
  <c r="L6485"/>
  <c r="M6485" s="1"/>
  <c r="N6485" s="1"/>
  <c r="L6486"/>
  <c r="M6486" s="1"/>
  <c r="N6486" s="1"/>
  <c r="L6487"/>
  <c r="M6487" s="1"/>
  <c r="N6487" s="1"/>
  <c r="L6488"/>
  <c r="M6488" s="1"/>
  <c r="N6488" s="1"/>
  <c r="L6489"/>
  <c r="M6489" s="1"/>
  <c r="N6489" s="1"/>
  <c r="L6490"/>
  <c r="M6490" s="1"/>
  <c r="N6490" s="1"/>
  <c r="L6491"/>
  <c r="M6491" s="1"/>
  <c r="N6491" s="1"/>
  <c r="L6492"/>
  <c r="M6492" s="1"/>
  <c r="N6492" s="1"/>
  <c r="L6493"/>
  <c r="M6493" s="1"/>
  <c r="N6493" s="1"/>
  <c r="L6494"/>
  <c r="M6494" s="1"/>
  <c r="N6494" s="1"/>
  <c r="L6495"/>
  <c r="M6495" s="1"/>
  <c r="N6495" s="1"/>
  <c r="L6496"/>
  <c r="M6496" s="1"/>
  <c r="N6496" s="1"/>
  <c r="L6497"/>
  <c r="M6497" s="1"/>
  <c r="N6497" s="1"/>
  <c r="L6498"/>
  <c r="M6498" s="1"/>
  <c r="N6498" s="1"/>
  <c r="L6499"/>
  <c r="M6499" s="1"/>
  <c r="N6499" s="1"/>
  <c r="L6500"/>
  <c r="M6500" s="1"/>
  <c r="N6500" s="1"/>
  <c r="L6501"/>
  <c r="M6501" s="1"/>
  <c r="N6501" s="1"/>
  <c r="L6502"/>
  <c r="M6502" s="1"/>
  <c r="N6502" s="1"/>
  <c r="L6503"/>
  <c r="M6503" s="1"/>
  <c r="N6503" s="1"/>
  <c r="L6504"/>
  <c r="M6504" s="1"/>
  <c r="N6504" s="1"/>
  <c r="L6505"/>
  <c r="M6505" s="1"/>
  <c r="N6505" s="1"/>
  <c r="L6506"/>
  <c r="M6506" s="1"/>
  <c r="N6506" s="1"/>
  <c r="L6507"/>
  <c r="M6507" s="1"/>
  <c r="N6507" s="1"/>
  <c r="L6508"/>
  <c r="M6508" s="1"/>
  <c r="N6508" s="1"/>
  <c r="L6509"/>
  <c r="M6509" s="1"/>
  <c r="N6509" s="1"/>
  <c r="L6510"/>
  <c r="M6510" s="1"/>
  <c r="N6510" s="1"/>
  <c r="L6511"/>
  <c r="M6511" s="1"/>
  <c r="N6511" s="1"/>
  <c r="L6512"/>
  <c r="M6512" s="1"/>
  <c r="N6512" s="1"/>
  <c r="L6513"/>
  <c r="M6513" s="1"/>
  <c r="N6513" s="1"/>
  <c r="L6514"/>
  <c r="M6514" s="1"/>
  <c r="N6514" s="1"/>
  <c r="L6515"/>
  <c r="M6515" s="1"/>
  <c r="N6515" s="1"/>
  <c r="L6516"/>
  <c r="M6516" s="1"/>
  <c r="N6516" s="1"/>
  <c r="L6517"/>
  <c r="M6517" s="1"/>
  <c r="N6517" s="1"/>
  <c r="L6518"/>
  <c r="M6518" s="1"/>
  <c r="N6518" s="1"/>
  <c r="L6519"/>
  <c r="M6519" s="1"/>
  <c r="N6519" s="1"/>
  <c r="L6520"/>
  <c r="M6520" s="1"/>
  <c r="N6520" s="1"/>
  <c r="L6521"/>
  <c r="M6521" s="1"/>
  <c r="N6521" s="1"/>
  <c r="L6522"/>
  <c r="M6522" s="1"/>
  <c r="N6522" s="1"/>
  <c r="L6523"/>
  <c r="M6523" s="1"/>
  <c r="N6523" s="1"/>
  <c r="L6524"/>
  <c r="M6524" s="1"/>
  <c r="N6524" s="1"/>
  <c r="L6525"/>
  <c r="M6525" s="1"/>
  <c r="N6525" s="1"/>
  <c r="L6526"/>
  <c r="M6526" s="1"/>
  <c r="N6526" s="1"/>
  <c r="L6527"/>
  <c r="M6527" s="1"/>
  <c r="N6527" s="1"/>
  <c r="L6528"/>
  <c r="M6528" s="1"/>
  <c r="N6528" s="1"/>
  <c r="L6529"/>
  <c r="M6529" s="1"/>
  <c r="N6529" s="1"/>
  <c r="L6530"/>
  <c r="M6530" s="1"/>
  <c r="N6530" s="1"/>
  <c r="L6531"/>
  <c r="M6531" s="1"/>
  <c r="N6531" s="1"/>
  <c r="L6532"/>
  <c r="M6532" s="1"/>
  <c r="N6532" s="1"/>
  <c r="L6533"/>
  <c r="M6533" s="1"/>
  <c r="N6533" s="1"/>
  <c r="L6534"/>
  <c r="M6534" s="1"/>
  <c r="N6534" s="1"/>
  <c r="L6535"/>
  <c r="M6535" s="1"/>
  <c r="N6535" s="1"/>
  <c r="L6536"/>
  <c r="M6536" s="1"/>
  <c r="N6536" s="1"/>
  <c r="L6537"/>
  <c r="M6537" s="1"/>
  <c r="N6537" s="1"/>
  <c r="L6538"/>
  <c r="M6538" s="1"/>
  <c r="N6538" s="1"/>
  <c r="L6539"/>
  <c r="M6539" s="1"/>
  <c r="N6539" s="1"/>
  <c r="L6540"/>
  <c r="M6540" s="1"/>
  <c r="N6540" s="1"/>
  <c r="L6541"/>
  <c r="M6541" s="1"/>
  <c r="N6541" s="1"/>
  <c r="L6542"/>
  <c r="M6542" s="1"/>
  <c r="N6542" s="1"/>
  <c r="L6543"/>
  <c r="M6543" s="1"/>
  <c r="N6543" s="1"/>
  <c r="L6544"/>
  <c r="M6544" s="1"/>
  <c r="N6544" s="1"/>
  <c r="L6545"/>
  <c r="M6545" s="1"/>
  <c r="N6545" s="1"/>
  <c r="L6546"/>
  <c r="M6546" s="1"/>
  <c r="N6546" s="1"/>
  <c r="L6547"/>
  <c r="M6547" s="1"/>
  <c r="N6547" s="1"/>
  <c r="L6548"/>
  <c r="M6548" s="1"/>
  <c r="N6548" s="1"/>
  <c r="L6549"/>
  <c r="M6549" s="1"/>
  <c r="N6549" s="1"/>
  <c r="L6550"/>
  <c r="M6550" s="1"/>
  <c r="N6550" s="1"/>
  <c r="L6551"/>
  <c r="M6551" s="1"/>
  <c r="N6551" s="1"/>
  <c r="L6552"/>
  <c r="M6552" s="1"/>
  <c r="N6552" s="1"/>
  <c r="L6553"/>
  <c r="M6553" s="1"/>
  <c r="N6553" s="1"/>
  <c r="L6554"/>
  <c r="M6554" s="1"/>
  <c r="N6554" s="1"/>
  <c r="L6555"/>
  <c r="M6555" s="1"/>
  <c r="N6555" s="1"/>
  <c r="L6556"/>
  <c r="M6556" s="1"/>
  <c r="N6556" s="1"/>
  <c r="L6557"/>
  <c r="M6557" s="1"/>
  <c r="N6557" s="1"/>
  <c r="L6558"/>
  <c r="M6558" s="1"/>
  <c r="N6558" s="1"/>
  <c r="L6559"/>
  <c r="M6559" s="1"/>
  <c r="N6559" s="1"/>
  <c r="L6560"/>
  <c r="M6560" s="1"/>
  <c r="N6560" s="1"/>
  <c r="L6561"/>
  <c r="M6561" s="1"/>
  <c r="N6561" s="1"/>
  <c r="L6562"/>
  <c r="M6562" s="1"/>
  <c r="N6562" s="1"/>
  <c r="L6563"/>
  <c r="M6563" s="1"/>
  <c r="N6563" s="1"/>
  <c r="L6564"/>
  <c r="M6564" s="1"/>
  <c r="N6564" s="1"/>
  <c r="L6565"/>
  <c r="M6565" s="1"/>
  <c r="N6565" s="1"/>
  <c r="L6566"/>
  <c r="M6566" s="1"/>
  <c r="N6566" s="1"/>
  <c r="L6567"/>
  <c r="M6567" s="1"/>
  <c r="N6567" s="1"/>
  <c r="L6568"/>
  <c r="M6568" s="1"/>
  <c r="N6568" s="1"/>
  <c r="L6569"/>
  <c r="M6569" s="1"/>
  <c r="N6569" s="1"/>
  <c r="L6570"/>
  <c r="M6570" s="1"/>
  <c r="N6570" s="1"/>
  <c r="L6571"/>
  <c r="M6571" s="1"/>
  <c r="N6571" s="1"/>
  <c r="L6572"/>
  <c r="M6572" s="1"/>
  <c r="N6572" s="1"/>
  <c r="L6573"/>
  <c r="M6573" s="1"/>
  <c r="N6573" s="1"/>
  <c r="L6574"/>
  <c r="M6574" s="1"/>
  <c r="N6574" s="1"/>
  <c r="L6575"/>
  <c r="M6575" s="1"/>
  <c r="N6575" s="1"/>
  <c r="L6576"/>
  <c r="M6576" s="1"/>
  <c r="N6576" s="1"/>
  <c r="L6577"/>
  <c r="M6577" s="1"/>
  <c r="N6577" s="1"/>
  <c r="L6578"/>
  <c r="M6578" s="1"/>
  <c r="N6578" s="1"/>
  <c r="L6579"/>
  <c r="M6579" s="1"/>
  <c r="N6579" s="1"/>
  <c r="L6580"/>
  <c r="M6580" s="1"/>
  <c r="N6580" s="1"/>
  <c r="L6581"/>
  <c r="M6581" s="1"/>
  <c r="N6581" s="1"/>
  <c r="L6582"/>
  <c r="M6582" s="1"/>
  <c r="N6582" s="1"/>
  <c r="L6583"/>
  <c r="M6583" s="1"/>
  <c r="N6583" s="1"/>
  <c r="L6584"/>
  <c r="M6584" s="1"/>
  <c r="N6584" s="1"/>
  <c r="L6585"/>
  <c r="M6585" s="1"/>
  <c r="N6585" s="1"/>
  <c r="L6586"/>
  <c r="M6586" s="1"/>
  <c r="N6586" s="1"/>
  <c r="L6587"/>
  <c r="M6587" s="1"/>
  <c r="N6587" s="1"/>
  <c r="L6588"/>
  <c r="M6588" s="1"/>
  <c r="N6588" s="1"/>
  <c r="L6589"/>
  <c r="M6589" s="1"/>
  <c r="N6589" s="1"/>
  <c r="L6590"/>
  <c r="M6590" s="1"/>
  <c r="N6590" s="1"/>
  <c r="L6591"/>
  <c r="M6591" s="1"/>
  <c r="N6591" s="1"/>
  <c r="L6592"/>
  <c r="M6592" s="1"/>
  <c r="N6592" s="1"/>
  <c r="L6593"/>
  <c r="M6593" s="1"/>
  <c r="N6593" s="1"/>
  <c r="L6594"/>
  <c r="M6594" s="1"/>
  <c r="N6594" s="1"/>
  <c r="L6595"/>
  <c r="M6595" s="1"/>
  <c r="N6595" s="1"/>
  <c r="L6596"/>
  <c r="M6596" s="1"/>
  <c r="N6596" s="1"/>
  <c r="L6597"/>
  <c r="M6597" s="1"/>
  <c r="N6597" s="1"/>
  <c r="L6598"/>
  <c r="M6598" s="1"/>
  <c r="N6598" s="1"/>
  <c r="L6599"/>
  <c r="M6599" s="1"/>
  <c r="N6599" s="1"/>
  <c r="L6600"/>
  <c r="M6600" s="1"/>
  <c r="N6600" s="1"/>
  <c r="L6601"/>
  <c r="M6601" s="1"/>
  <c r="N6601" s="1"/>
  <c r="L6602"/>
  <c r="M6602" s="1"/>
  <c r="N6602" s="1"/>
  <c r="L6603"/>
  <c r="M6603" s="1"/>
  <c r="N6603" s="1"/>
  <c r="L6604"/>
  <c r="M6604" s="1"/>
  <c r="N6604" s="1"/>
  <c r="L6605"/>
  <c r="M6605" s="1"/>
  <c r="N6605" s="1"/>
  <c r="L6606"/>
  <c r="M6606" s="1"/>
  <c r="N6606" s="1"/>
  <c r="L6607"/>
  <c r="M6607" s="1"/>
  <c r="N6607" s="1"/>
  <c r="L6608"/>
  <c r="M6608" s="1"/>
  <c r="N6608" s="1"/>
  <c r="L6609"/>
  <c r="M6609" s="1"/>
  <c r="N6609" s="1"/>
  <c r="L6610"/>
  <c r="M6610" s="1"/>
  <c r="N6610" s="1"/>
  <c r="L6611"/>
  <c r="M6611" s="1"/>
  <c r="N6611" s="1"/>
  <c r="L6612"/>
  <c r="M6612" s="1"/>
  <c r="N6612" s="1"/>
  <c r="L6613"/>
  <c r="M6613" s="1"/>
  <c r="N6613" s="1"/>
  <c r="L6614"/>
  <c r="M6614" s="1"/>
  <c r="N6614" s="1"/>
  <c r="L6615"/>
  <c r="M6615" s="1"/>
  <c r="N6615" s="1"/>
  <c r="L6616"/>
  <c r="M6616" s="1"/>
  <c r="N6616" s="1"/>
  <c r="L6617"/>
  <c r="M6617" s="1"/>
  <c r="N6617" s="1"/>
  <c r="L6618"/>
  <c r="M6618" s="1"/>
  <c r="N6618" s="1"/>
  <c r="L6619"/>
  <c r="M6619" s="1"/>
  <c r="N6619" s="1"/>
  <c r="L6620"/>
  <c r="M6620" s="1"/>
  <c r="N6620" s="1"/>
  <c r="L6621"/>
  <c r="M6621" s="1"/>
  <c r="N6621" s="1"/>
  <c r="L6622"/>
  <c r="M6622" s="1"/>
  <c r="N6622" s="1"/>
  <c r="L6623"/>
  <c r="M6623" s="1"/>
  <c r="N6623" s="1"/>
  <c r="L6624"/>
  <c r="M6624" s="1"/>
  <c r="N6624" s="1"/>
  <c r="L6625"/>
  <c r="M6625" s="1"/>
  <c r="N6625" s="1"/>
  <c r="L6626"/>
  <c r="M6626" s="1"/>
  <c r="N6626" s="1"/>
  <c r="L6627"/>
  <c r="M6627" s="1"/>
  <c r="N6627" s="1"/>
  <c r="L6628"/>
  <c r="M6628" s="1"/>
  <c r="N6628" s="1"/>
  <c r="L6629"/>
  <c r="M6629" s="1"/>
  <c r="N6629" s="1"/>
  <c r="L6630"/>
  <c r="M6630" s="1"/>
  <c r="N6630" s="1"/>
  <c r="L6631"/>
  <c r="M6631" s="1"/>
  <c r="N6631" s="1"/>
  <c r="L6632"/>
  <c r="M6632" s="1"/>
  <c r="N6632" s="1"/>
  <c r="L6633"/>
  <c r="M6633" s="1"/>
  <c r="N6633" s="1"/>
  <c r="L6634"/>
  <c r="M6634" s="1"/>
  <c r="N6634" s="1"/>
  <c r="L6635"/>
  <c r="M6635" s="1"/>
  <c r="N6635" s="1"/>
  <c r="L6636"/>
  <c r="M6636" s="1"/>
  <c r="N6636" s="1"/>
  <c r="L6637"/>
  <c r="M6637" s="1"/>
  <c r="N6637" s="1"/>
  <c r="L6638"/>
  <c r="M6638" s="1"/>
  <c r="N6638" s="1"/>
  <c r="L6639"/>
  <c r="M6639" s="1"/>
  <c r="N6639" s="1"/>
  <c r="L6640"/>
  <c r="M6640" s="1"/>
  <c r="N6640" s="1"/>
  <c r="L6641"/>
  <c r="M6641" s="1"/>
  <c r="N6641" s="1"/>
  <c r="L6642"/>
  <c r="M6642" s="1"/>
  <c r="N6642" s="1"/>
  <c r="L6643"/>
  <c r="M6643" s="1"/>
  <c r="N6643" s="1"/>
  <c r="L6644"/>
  <c r="M6644" s="1"/>
  <c r="N6644" s="1"/>
  <c r="L6645"/>
  <c r="M6645" s="1"/>
  <c r="N6645" s="1"/>
  <c r="L6646"/>
  <c r="M6646" s="1"/>
  <c r="N6646" s="1"/>
  <c r="L6647"/>
  <c r="M6647" s="1"/>
  <c r="N6647" s="1"/>
  <c r="L6648"/>
  <c r="M6648" s="1"/>
  <c r="N6648" s="1"/>
  <c r="L6649"/>
  <c r="M6649" s="1"/>
  <c r="N6649" s="1"/>
  <c r="L6650"/>
  <c r="M6650" s="1"/>
  <c r="N6650" s="1"/>
  <c r="L6651"/>
  <c r="M6651" s="1"/>
  <c r="N6651" s="1"/>
  <c r="L6652"/>
  <c r="M6652" s="1"/>
  <c r="N6652" s="1"/>
  <c r="L6653"/>
  <c r="M6653" s="1"/>
  <c r="N6653" s="1"/>
  <c r="L6654"/>
  <c r="M6654" s="1"/>
  <c r="N6654" s="1"/>
  <c r="L6655"/>
  <c r="M6655" s="1"/>
  <c r="N6655" s="1"/>
  <c r="L6656"/>
  <c r="M6656" s="1"/>
  <c r="N6656" s="1"/>
  <c r="L6657"/>
  <c r="M6657" s="1"/>
  <c r="N6657" s="1"/>
  <c r="L6658"/>
  <c r="M6658" s="1"/>
  <c r="N6658" s="1"/>
  <c r="L6659"/>
  <c r="M6659" s="1"/>
  <c r="N6659" s="1"/>
  <c r="L6660"/>
  <c r="M6660" s="1"/>
  <c r="N6660" s="1"/>
  <c r="L6661"/>
  <c r="M6661" s="1"/>
  <c r="N6661" s="1"/>
  <c r="L6662"/>
  <c r="M6662" s="1"/>
  <c r="N6662" s="1"/>
  <c r="L6663"/>
  <c r="M6663" s="1"/>
  <c r="N6663" s="1"/>
  <c r="L6664"/>
  <c r="M6664" s="1"/>
  <c r="N6664" s="1"/>
  <c r="L6665"/>
  <c r="M6665" s="1"/>
  <c r="N6665" s="1"/>
  <c r="L6666"/>
  <c r="M6666" s="1"/>
  <c r="N6666" s="1"/>
  <c r="L6667"/>
  <c r="M6667" s="1"/>
  <c r="N6667" s="1"/>
  <c r="L6668"/>
  <c r="M6668" s="1"/>
  <c r="N6668" s="1"/>
  <c r="L6669"/>
  <c r="M6669" s="1"/>
  <c r="N6669" s="1"/>
  <c r="L6670"/>
  <c r="M6670" s="1"/>
  <c r="N6670" s="1"/>
  <c r="L6671"/>
  <c r="M6671" s="1"/>
  <c r="N6671" s="1"/>
  <c r="L6672"/>
  <c r="M6672" s="1"/>
  <c r="N6672" s="1"/>
  <c r="L6673"/>
  <c r="M6673" s="1"/>
  <c r="N6673" s="1"/>
  <c r="L6674"/>
  <c r="M6674" s="1"/>
  <c r="N6674" s="1"/>
  <c r="L6675"/>
  <c r="M6675" s="1"/>
  <c r="N6675" s="1"/>
  <c r="L6676"/>
  <c r="M6676" s="1"/>
  <c r="N6676" s="1"/>
  <c r="L6677"/>
  <c r="M6677" s="1"/>
  <c r="N6677" s="1"/>
  <c r="L6678"/>
  <c r="M6678" s="1"/>
  <c r="N6678" s="1"/>
  <c r="L6679"/>
  <c r="M6679" s="1"/>
  <c r="N6679" s="1"/>
  <c r="L6680"/>
  <c r="M6680" s="1"/>
  <c r="N6680" s="1"/>
  <c r="L6681"/>
  <c r="M6681" s="1"/>
  <c r="N6681" s="1"/>
  <c r="L6682"/>
  <c r="M6682" s="1"/>
  <c r="N6682" s="1"/>
  <c r="L6683"/>
  <c r="M6683" s="1"/>
  <c r="N6683" s="1"/>
  <c r="L6684"/>
  <c r="M6684" s="1"/>
  <c r="N6684" s="1"/>
  <c r="L6685"/>
  <c r="M6685" s="1"/>
  <c r="N6685" s="1"/>
  <c r="L6686"/>
  <c r="M6686" s="1"/>
  <c r="N6686" s="1"/>
  <c r="L6687"/>
  <c r="M6687" s="1"/>
  <c r="N6687" s="1"/>
  <c r="L6688"/>
  <c r="M6688" s="1"/>
  <c r="N6688" s="1"/>
  <c r="L6689"/>
  <c r="M6689" s="1"/>
  <c r="N6689" s="1"/>
  <c r="L6690"/>
  <c r="M6690" s="1"/>
  <c r="N6690" s="1"/>
  <c r="L6691"/>
  <c r="M6691" s="1"/>
  <c r="N6691" s="1"/>
  <c r="L6692"/>
  <c r="M6692" s="1"/>
  <c r="N6692" s="1"/>
  <c r="L6693"/>
  <c r="M6693" s="1"/>
  <c r="N6693" s="1"/>
  <c r="L6694"/>
  <c r="M6694" s="1"/>
  <c r="N6694" s="1"/>
  <c r="L6695"/>
  <c r="M6695" s="1"/>
  <c r="N6695" s="1"/>
  <c r="L6696"/>
  <c r="M6696" s="1"/>
  <c r="N6696" s="1"/>
  <c r="L6697"/>
  <c r="M6697" s="1"/>
  <c r="N6697" s="1"/>
  <c r="L6698"/>
  <c r="M6698" s="1"/>
  <c r="N6698" s="1"/>
  <c r="L6699"/>
  <c r="M6699" s="1"/>
  <c r="N6699" s="1"/>
  <c r="L6700"/>
  <c r="M6700" s="1"/>
  <c r="N6700" s="1"/>
  <c r="L6701"/>
  <c r="M6701" s="1"/>
  <c r="N6701" s="1"/>
  <c r="L6702"/>
  <c r="M6702" s="1"/>
  <c r="N6702" s="1"/>
  <c r="L6703"/>
  <c r="M6703" s="1"/>
  <c r="N6703" s="1"/>
  <c r="L6704"/>
  <c r="M6704" s="1"/>
  <c r="N6704" s="1"/>
  <c r="L6705"/>
  <c r="M6705" s="1"/>
  <c r="N6705" s="1"/>
  <c r="L6706"/>
  <c r="M6706" s="1"/>
  <c r="N6706" s="1"/>
  <c r="L6707"/>
  <c r="M6707" s="1"/>
  <c r="N6707" s="1"/>
  <c r="L6708"/>
  <c r="M6708" s="1"/>
  <c r="N6708" s="1"/>
  <c r="L6709"/>
  <c r="M6709" s="1"/>
  <c r="N6709" s="1"/>
  <c r="L6710"/>
  <c r="M6710" s="1"/>
  <c r="N6710" s="1"/>
  <c r="L6711"/>
  <c r="M6711" s="1"/>
  <c r="N6711" s="1"/>
  <c r="L6712"/>
  <c r="M6712" s="1"/>
  <c r="N6712" s="1"/>
  <c r="L6713"/>
  <c r="M6713" s="1"/>
  <c r="N6713" s="1"/>
  <c r="L6714"/>
  <c r="M6714" s="1"/>
  <c r="N6714" s="1"/>
  <c r="L6715"/>
  <c r="M6715" s="1"/>
  <c r="N6715" s="1"/>
  <c r="L6716"/>
  <c r="M6716" s="1"/>
  <c r="N6716" s="1"/>
  <c r="L6717"/>
  <c r="M6717" s="1"/>
  <c r="N6717" s="1"/>
  <c r="L6718"/>
  <c r="M6718" s="1"/>
  <c r="N6718" s="1"/>
  <c r="L6719"/>
  <c r="M6719" s="1"/>
  <c r="N6719" s="1"/>
  <c r="L6720"/>
  <c r="M6720" s="1"/>
  <c r="N6720" s="1"/>
  <c r="L6721"/>
  <c r="M6721" s="1"/>
  <c r="N6721" s="1"/>
  <c r="L6722"/>
  <c r="M6722" s="1"/>
  <c r="N6722" s="1"/>
  <c r="L6723"/>
  <c r="M6723" s="1"/>
  <c r="N6723" s="1"/>
  <c r="L6724"/>
  <c r="M6724" s="1"/>
  <c r="N6724" s="1"/>
  <c r="L6725"/>
  <c r="M6725" s="1"/>
  <c r="N6725" s="1"/>
  <c r="L6726"/>
  <c r="M6726" s="1"/>
  <c r="N6726" s="1"/>
  <c r="L6727"/>
  <c r="M6727" s="1"/>
  <c r="N6727" s="1"/>
  <c r="L6728"/>
  <c r="M6728" s="1"/>
  <c r="N6728" s="1"/>
  <c r="L6729"/>
  <c r="M6729" s="1"/>
  <c r="N6729" s="1"/>
  <c r="L6730"/>
  <c r="M6730" s="1"/>
  <c r="N6730" s="1"/>
  <c r="L6731"/>
  <c r="M6731" s="1"/>
  <c r="N6731" s="1"/>
  <c r="L6732"/>
  <c r="M6732" s="1"/>
  <c r="N6732" s="1"/>
  <c r="L6733"/>
  <c r="M6733" s="1"/>
  <c r="N6733" s="1"/>
  <c r="L6734"/>
  <c r="M6734" s="1"/>
  <c r="N6734" s="1"/>
  <c r="L6735"/>
  <c r="M6735" s="1"/>
  <c r="N6735" s="1"/>
  <c r="L6736"/>
  <c r="M6736" s="1"/>
  <c r="N6736" s="1"/>
  <c r="L6737"/>
  <c r="M6737" s="1"/>
  <c r="N6737" s="1"/>
  <c r="L6738"/>
  <c r="M6738" s="1"/>
  <c r="N6738" s="1"/>
  <c r="L6739"/>
  <c r="M6739" s="1"/>
  <c r="N6739" s="1"/>
  <c r="L6740"/>
  <c r="M6740" s="1"/>
  <c r="N6740" s="1"/>
  <c r="L6741"/>
  <c r="M6741" s="1"/>
  <c r="N6741" s="1"/>
  <c r="L6742"/>
  <c r="M6742" s="1"/>
  <c r="N6742" s="1"/>
  <c r="L6743"/>
  <c r="M6743" s="1"/>
  <c r="N6743" s="1"/>
  <c r="L6744"/>
  <c r="M6744" s="1"/>
  <c r="N6744" s="1"/>
  <c r="L6745"/>
  <c r="M6745" s="1"/>
  <c r="N6745" s="1"/>
  <c r="L6746"/>
  <c r="M6746" s="1"/>
  <c r="N6746" s="1"/>
  <c r="L6747"/>
  <c r="M6747" s="1"/>
  <c r="N6747" s="1"/>
  <c r="L6748"/>
  <c r="M6748" s="1"/>
  <c r="N6748" s="1"/>
  <c r="L6749"/>
  <c r="M6749" s="1"/>
  <c r="N6749" s="1"/>
  <c r="L6750"/>
  <c r="M6750" s="1"/>
  <c r="N6750" s="1"/>
  <c r="L6751"/>
  <c r="M6751" s="1"/>
  <c r="N6751" s="1"/>
  <c r="L6752"/>
  <c r="M6752" s="1"/>
  <c r="N6752" s="1"/>
  <c r="L6753"/>
  <c r="M6753" s="1"/>
  <c r="N6753" s="1"/>
  <c r="L6754"/>
  <c r="M6754" s="1"/>
  <c r="N6754" s="1"/>
  <c r="L6755"/>
  <c r="M6755" s="1"/>
  <c r="N6755" s="1"/>
  <c r="L6756"/>
  <c r="M6756" s="1"/>
  <c r="N6756" s="1"/>
  <c r="L6757"/>
  <c r="M6757" s="1"/>
  <c r="N6757" s="1"/>
  <c r="L6758"/>
  <c r="M6758" s="1"/>
  <c r="N6758" s="1"/>
  <c r="L6759"/>
  <c r="M6759" s="1"/>
  <c r="N6759" s="1"/>
  <c r="L6760"/>
  <c r="M6760" s="1"/>
  <c r="N6760" s="1"/>
  <c r="L6761"/>
  <c r="M6761" s="1"/>
  <c r="N6761" s="1"/>
  <c r="L6762"/>
  <c r="M6762" s="1"/>
  <c r="N6762" s="1"/>
  <c r="L6763"/>
  <c r="M6763" s="1"/>
  <c r="N6763" s="1"/>
  <c r="L6764"/>
  <c r="M6764" s="1"/>
  <c r="N6764" s="1"/>
  <c r="L6765"/>
  <c r="M6765" s="1"/>
  <c r="N6765" s="1"/>
  <c r="L6766"/>
  <c r="M6766" s="1"/>
  <c r="N6766" s="1"/>
  <c r="L6767"/>
  <c r="M6767" s="1"/>
  <c r="N6767" s="1"/>
  <c r="L6768"/>
  <c r="M6768" s="1"/>
  <c r="N6768" s="1"/>
  <c r="L6769"/>
  <c r="M6769" s="1"/>
  <c r="N6769" s="1"/>
  <c r="L6770"/>
  <c r="M6770" s="1"/>
  <c r="N6770" s="1"/>
  <c r="L6771"/>
  <c r="M6771" s="1"/>
  <c r="N6771" s="1"/>
  <c r="L6772"/>
  <c r="M6772" s="1"/>
  <c r="N6772" s="1"/>
  <c r="L6773"/>
  <c r="M6773" s="1"/>
  <c r="N6773" s="1"/>
  <c r="L6774"/>
  <c r="M6774" s="1"/>
  <c r="N6774" s="1"/>
  <c r="L6775"/>
  <c r="M6775" s="1"/>
  <c r="N6775" s="1"/>
  <c r="L6776"/>
  <c r="M6776" s="1"/>
  <c r="N6776" s="1"/>
  <c r="L6777"/>
  <c r="M6777" s="1"/>
  <c r="N6777" s="1"/>
  <c r="L6778"/>
  <c r="M6778" s="1"/>
  <c r="N6778" s="1"/>
  <c r="L6779"/>
  <c r="M6779" s="1"/>
  <c r="N6779" s="1"/>
  <c r="L6780"/>
  <c r="M6780" s="1"/>
  <c r="N6780" s="1"/>
  <c r="L6781"/>
  <c r="M6781" s="1"/>
  <c r="N6781" s="1"/>
  <c r="L6782"/>
  <c r="M6782" s="1"/>
  <c r="N6782" s="1"/>
  <c r="L6783"/>
  <c r="M6783" s="1"/>
  <c r="N6783" s="1"/>
  <c r="L6784"/>
  <c r="M6784" s="1"/>
  <c r="N6784" s="1"/>
  <c r="L6785"/>
  <c r="M6785" s="1"/>
  <c r="N6785" s="1"/>
  <c r="L6786"/>
  <c r="M6786" s="1"/>
  <c r="N6786" s="1"/>
  <c r="L6787"/>
  <c r="M6787" s="1"/>
  <c r="N6787" s="1"/>
  <c r="L6788"/>
  <c r="M6788" s="1"/>
  <c r="N6788" s="1"/>
  <c r="L6789"/>
  <c r="M6789" s="1"/>
  <c r="N6789" s="1"/>
  <c r="L6790"/>
  <c r="M6790" s="1"/>
  <c r="N6790" s="1"/>
  <c r="L6791"/>
  <c r="M6791" s="1"/>
  <c r="N6791" s="1"/>
  <c r="L6792"/>
  <c r="M6792" s="1"/>
  <c r="N6792" s="1"/>
  <c r="L6793"/>
  <c r="M6793" s="1"/>
  <c r="N6793" s="1"/>
  <c r="L6794"/>
  <c r="M6794" s="1"/>
  <c r="N6794" s="1"/>
  <c r="L6795"/>
  <c r="M6795" s="1"/>
  <c r="N6795" s="1"/>
  <c r="L6796"/>
  <c r="M6796" s="1"/>
  <c r="N6796" s="1"/>
  <c r="L6797"/>
  <c r="M6797" s="1"/>
  <c r="N6797" s="1"/>
  <c r="L6798"/>
  <c r="M6798" s="1"/>
  <c r="N6798" s="1"/>
  <c r="L6799"/>
  <c r="M6799" s="1"/>
  <c r="N6799" s="1"/>
  <c r="L6800"/>
  <c r="M6800" s="1"/>
  <c r="N6800" s="1"/>
  <c r="L6801"/>
  <c r="M6801" s="1"/>
  <c r="N6801" s="1"/>
  <c r="L6802"/>
  <c r="M6802" s="1"/>
  <c r="N6802" s="1"/>
  <c r="L6803"/>
  <c r="M6803" s="1"/>
  <c r="N6803" s="1"/>
  <c r="L6804"/>
  <c r="M6804" s="1"/>
  <c r="N6804" s="1"/>
  <c r="L6805"/>
  <c r="M6805" s="1"/>
  <c r="N6805" s="1"/>
  <c r="L6806"/>
  <c r="M6806" s="1"/>
  <c r="N6806" s="1"/>
  <c r="L6807"/>
  <c r="M6807" s="1"/>
  <c r="N6807" s="1"/>
  <c r="L6808"/>
  <c r="M6808" s="1"/>
  <c r="N6808" s="1"/>
  <c r="L6809"/>
  <c r="M6809" s="1"/>
  <c r="N6809" s="1"/>
  <c r="L6810"/>
  <c r="M6810" s="1"/>
  <c r="N6810" s="1"/>
  <c r="L6811"/>
  <c r="M6811" s="1"/>
  <c r="N6811" s="1"/>
  <c r="L6812"/>
  <c r="M6812" s="1"/>
  <c r="N6812" s="1"/>
  <c r="L6813"/>
  <c r="M6813" s="1"/>
  <c r="N6813" s="1"/>
  <c r="L6814"/>
  <c r="M6814" s="1"/>
  <c r="N6814" s="1"/>
  <c r="L6815"/>
  <c r="M6815" s="1"/>
  <c r="N6815" s="1"/>
  <c r="L6816"/>
  <c r="M6816" s="1"/>
  <c r="N6816" s="1"/>
  <c r="L6817"/>
  <c r="M6817" s="1"/>
  <c r="N6817" s="1"/>
  <c r="L6818"/>
  <c r="M6818" s="1"/>
  <c r="N6818" s="1"/>
  <c r="L6819"/>
  <c r="M6819" s="1"/>
  <c r="N6819" s="1"/>
  <c r="L6820"/>
  <c r="M6820" s="1"/>
  <c r="N6820" s="1"/>
  <c r="L6821"/>
  <c r="M6821" s="1"/>
  <c r="N6821" s="1"/>
  <c r="L6822"/>
  <c r="M6822" s="1"/>
  <c r="N6822" s="1"/>
  <c r="L6823"/>
  <c r="M6823" s="1"/>
  <c r="N6823" s="1"/>
  <c r="L6824"/>
  <c r="M6824" s="1"/>
  <c r="N6824" s="1"/>
  <c r="L6825"/>
  <c r="M6825" s="1"/>
  <c r="N6825" s="1"/>
  <c r="L6826"/>
  <c r="M6826" s="1"/>
  <c r="N6826" s="1"/>
  <c r="L6827"/>
  <c r="M6827" s="1"/>
  <c r="N6827" s="1"/>
  <c r="L6828"/>
  <c r="M6828" s="1"/>
  <c r="N6828" s="1"/>
  <c r="L6829"/>
  <c r="M6829" s="1"/>
  <c r="N6829" s="1"/>
  <c r="L6830"/>
  <c r="M6830" s="1"/>
  <c r="N6830" s="1"/>
  <c r="L6831"/>
  <c r="M6831" s="1"/>
  <c r="N6831" s="1"/>
  <c r="L6832"/>
  <c r="M6832" s="1"/>
  <c r="N6832" s="1"/>
  <c r="L6833"/>
  <c r="M6833" s="1"/>
  <c r="N6833" s="1"/>
  <c r="L6834"/>
  <c r="M6834" s="1"/>
  <c r="N6834" s="1"/>
  <c r="L6835"/>
  <c r="M6835" s="1"/>
  <c r="N6835" s="1"/>
  <c r="L6836"/>
  <c r="M6836" s="1"/>
  <c r="N6836" s="1"/>
  <c r="L6837"/>
  <c r="M6837" s="1"/>
  <c r="N6837" s="1"/>
  <c r="L6838"/>
  <c r="M6838" s="1"/>
  <c r="N6838" s="1"/>
  <c r="L6839"/>
  <c r="M6839" s="1"/>
  <c r="N6839" s="1"/>
  <c r="L6840"/>
  <c r="M6840" s="1"/>
  <c r="N6840" s="1"/>
  <c r="L6841"/>
  <c r="M6841" s="1"/>
  <c r="N6841" s="1"/>
  <c r="L6842"/>
  <c r="M6842" s="1"/>
  <c r="N6842" s="1"/>
  <c r="L6843"/>
  <c r="M6843" s="1"/>
  <c r="N6843" s="1"/>
  <c r="L6844"/>
  <c r="M6844" s="1"/>
  <c r="N6844" s="1"/>
  <c r="L6845"/>
  <c r="M6845" s="1"/>
  <c r="N6845" s="1"/>
  <c r="L6846"/>
  <c r="M6846" s="1"/>
  <c r="N6846" s="1"/>
  <c r="L6847"/>
  <c r="M6847" s="1"/>
  <c r="N6847" s="1"/>
  <c r="L6848"/>
  <c r="M6848" s="1"/>
  <c r="N6848" s="1"/>
  <c r="L6849"/>
  <c r="M6849" s="1"/>
  <c r="N6849" s="1"/>
  <c r="L6850"/>
  <c r="M6850" s="1"/>
  <c r="N6850" s="1"/>
  <c r="L6851"/>
  <c r="M6851" s="1"/>
  <c r="N6851" s="1"/>
  <c r="L6852"/>
  <c r="M6852" s="1"/>
  <c r="N6852" s="1"/>
  <c r="L6853"/>
  <c r="M6853" s="1"/>
  <c r="N6853" s="1"/>
  <c r="L6854"/>
  <c r="M6854" s="1"/>
  <c r="N6854" s="1"/>
  <c r="L6855"/>
  <c r="M6855" s="1"/>
  <c r="N6855" s="1"/>
  <c r="L6856"/>
  <c r="M6856" s="1"/>
  <c r="N6856" s="1"/>
  <c r="L6857"/>
  <c r="M6857" s="1"/>
  <c r="N6857" s="1"/>
  <c r="L6858"/>
  <c r="M6858" s="1"/>
  <c r="N6858" s="1"/>
  <c r="L6859"/>
  <c r="M6859" s="1"/>
  <c r="N6859" s="1"/>
  <c r="L6860"/>
  <c r="M6860" s="1"/>
  <c r="N6860" s="1"/>
  <c r="L6861"/>
  <c r="M6861" s="1"/>
  <c r="N6861" s="1"/>
  <c r="L6862"/>
  <c r="M6862" s="1"/>
  <c r="N6862" s="1"/>
  <c r="L6863"/>
  <c r="M6863" s="1"/>
  <c r="N6863" s="1"/>
  <c r="L6864"/>
  <c r="M6864" s="1"/>
  <c r="N6864" s="1"/>
  <c r="L6865"/>
  <c r="M6865" s="1"/>
  <c r="N6865" s="1"/>
  <c r="L6866"/>
  <c r="M6866" s="1"/>
  <c r="N6866" s="1"/>
  <c r="L6867"/>
  <c r="M6867" s="1"/>
  <c r="N6867" s="1"/>
  <c r="L6868"/>
  <c r="M6868" s="1"/>
  <c r="N6868" s="1"/>
  <c r="L6869"/>
  <c r="M6869" s="1"/>
  <c r="N6869" s="1"/>
  <c r="L6870"/>
  <c r="M6870" s="1"/>
  <c r="N6870" s="1"/>
  <c r="L6871"/>
  <c r="M6871" s="1"/>
  <c r="N6871" s="1"/>
  <c r="L6872"/>
  <c r="M6872" s="1"/>
  <c r="N6872" s="1"/>
  <c r="L6873"/>
  <c r="M6873" s="1"/>
  <c r="N6873" s="1"/>
  <c r="L6874"/>
  <c r="M6874" s="1"/>
  <c r="N6874" s="1"/>
  <c r="L6875"/>
  <c r="M6875" s="1"/>
  <c r="N6875" s="1"/>
  <c r="L6876"/>
  <c r="M6876" s="1"/>
  <c r="N6876" s="1"/>
  <c r="L6877"/>
  <c r="M6877" s="1"/>
  <c r="N6877" s="1"/>
  <c r="L6878"/>
  <c r="M6878" s="1"/>
  <c r="N6878" s="1"/>
  <c r="L6879"/>
  <c r="M6879" s="1"/>
  <c r="N6879" s="1"/>
  <c r="L6880"/>
  <c r="M6880" s="1"/>
  <c r="N6880" s="1"/>
  <c r="L6881"/>
  <c r="M6881" s="1"/>
  <c r="N6881" s="1"/>
  <c r="L6882"/>
  <c r="M6882" s="1"/>
  <c r="N6882" s="1"/>
  <c r="L6883"/>
  <c r="M6883" s="1"/>
  <c r="N6883" s="1"/>
  <c r="L6884"/>
  <c r="M6884" s="1"/>
  <c r="N6884" s="1"/>
  <c r="L6885"/>
  <c r="M6885" s="1"/>
  <c r="N6885" s="1"/>
  <c r="L6886"/>
  <c r="M6886" s="1"/>
  <c r="N6886" s="1"/>
  <c r="L6887"/>
  <c r="M6887" s="1"/>
  <c r="N6887" s="1"/>
  <c r="L6888"/>
  <c r="M6888" s="1"/>
  <c r="N6888" s="1"/>
  <c r="L6889"/>
  <c r="M6889" s="1"/>
  <c r="N6889" s="1"/>
  <c r="L6890"/>
  <c r="M6890" s="1"/>
  <c r="N6890" s="1"/>
  <c r="L6891"/>
  <c r="M6891" s="1"/>
  <c r="N6891" s="1"/>
  <c r="L6892"/>
  <c r="M6892" s="1"/>
  <c r="N6892" s="1"/>
  <c r="L6893"/>
  <c r="M6893" s="1"/>
  <c r="N6893" s="1"/>
  <c r="L6894"/>
  <c r="M6894" s="1"/>
  <c r="N6894" s="1"/>
  <c r="L6895"/>
  <c r="M6895" s="1"/>
  <c r="N6895" s="1"/>
  <c r="L6896"/>
  <c r="M6896" s="1"/>
  <c r="N6896" s="1"/>
  <c r="L6897"/>
  <c r="M6897" s="1"/>
  <c r="N6897" s="1"/>
  <c r="L6898"/>
  <c r="M6898" s="1"/>
  <c r="N6898" s="1"/>
  <c r="L6899"/>
  <c r="M6899" s="1"/>
  <c r="N6899" s="1"/>
  <c r="L6900"/>
  <c r="M6900" s="1"/>
  <c r="N6900" s="1"/>
  <c r="L6901"/>
  <c r="M6901" s="1"/>
  <c r="N6901" s="1"/>
  <c r="L6902"/>
  <c r="M6902" s="1"/>
  <c r="N6902" s="1"/>
  <c r="L6903"/>
  <c r="M6903" s="1"/>
  <c r="N6903" s="1"/>
  <c r="L6904"/>
  <c r="M6904" s="1"/>
  <c r="N6904" s="1"/>
  <c r="L6905"/>
  <c r="M6905" s="1"/>
  <c r="N6905" s="1"/>
  <c r="L6906"/>
  <c r="M6906" s="1"/>
  <c r="N6906" s="1"/>
  <c r="L6907"/>
  <c r="M6907" s="1"/>
  <c r="N6907" s="1"/>
  <c r="L6908"/>
  <c r="M6908" s="1"/>
  <c r="N6908" s="1"/>
  <c r="L6909"/>
  <c r="M6909" s="1"/>
  <c r="N6909" s="1"/>
  <c r="L6910"/>
  <c r="M6910" s="1"/>
  <c r="N6910" s="1"/>
  <c r="L6911"/>
  <c r="M6911" s="1"/>
  <c r="N6911" s="1"/>
  <c r="L6912"/>
  <c r="M6912" s="1"/>
  <c r="N6912" s="1"/>
  <c r="L6913"/>
  <c r="M6913" s="1"/>
  <c r="N6913" s="1"/>
  <c r="L6914"/>
  <c r="M6914" s="1"/>
  <c r="N6914" s="1"/>
  <c r="L6915"/>
  <c r="M6915" s="1"/>
  <c r="N6915" s="1"/>
  <c r="L6916"/>
  <c r="M6916" s="1"/>
  <c r="N6916" s="1"/>
  <c r="L6917"/>
  <c r="M6917" s="1"/>
  <c r="N6917" s="1"/>
  <c r="L6918"/>
  <c r="M6918" s="1"/>
  <c r="N6918" s="1"/>
  <c r="L6919"/>
  <c r="M6919" s="1"/>
  <c r="N6919" s="1"/>
  <c r="L6920"/>
  <c r="M6920" s="1"/>
  <c r="N6920" s="1"/>
  <c r="L6921"/>
  <c r="M6921" s="1"/>
  <c r="N6921" s="1"/>
  <c r="L6922"/>
  <c r="M6922" s="1"/>
  <c r="N6922" s="1"/>
  <c r="L6923"/>
  <c r="M6923" s="1"/>
  <c r="N6923" s="1"/>
  <c r="L6924"/>
  <c r="M6924" s="1"/>
  <c r="N6924" s="1"/>
  <c r="L6925"/>
  <c r="M6925" s="1"/>
  <c r="N6925" s="1"/>
  <c r="L6926"/>
  <c r="M6926" s="1"/>
  <c r="N6926" s="1"/>
  <c r="L6927"/>
  <c r="M6927" s="1"/>
  <c r="N6927" s="1"/>
  <c r="L6928"/>
  <c r="M6928" s="1"/>
  <c r="N6928" s="1"/>
  <c r="L6929"/>
  <c r="M6929" s="1"/>
  <c r="N6929" s="1"/>
  <c r="L6930"/>
  <c r="M6930" s="1"/>
  <c r="N6930" s="1"/>
  <c r="L6931"/>
  <c r="M6931" s="1"/>
  <c r="N6931" s="1"/>
  <c r="L6932"/>
  <c r="M6932" s="1"/>
  <c r="N6932" s="1"/>
  <c r="L6933"/>
  <c r="M6933" s="1"/>
  <c r="N6933" s="1"/>
  <c r="L6934"/>
  <c r="M6934" s="1"/>
  <c r="N6934" s="1"/>
  <c r="L6935"/>
  <c r="M6935" s="1"/>
  <c r="N6935" s="1"/>
  <c r="L6936"/>
  <c r="M6936" s="1"/>
  <c r="N6936" s="1"/>
  <c r="L6937"/>
  <c r="M6937" s="1"/>
  <c r="N6937" s="1"/>
  <c r="L6938"/>
  <c r="M6938" s="1"/>
  <c r="N6938" s="1"/>
  <c r="L6939"/>
  <c r="M6939" s="1"/>
  <c r="N6939" s="1"/>
  <c r="L6940"/>
  <c r="M6940" s="1"/>
  <c r="N6940" s="1"/>
  <c r="L6941"/>
  <c r="M6941" s="1"/>
  <c r="N6941" s="1"/>
  <c r="L6942"/>
  <c r="M6942" s="1"/>
  <c r="N6942" s="1"/>
  <c r="L6943"/>
  <c r="M6943" s="1"/>
  <c r="N6943" s="1"/>
  <c r="L6944"/>
  <c r="M6944" s="1"/>
  <c r="N6944" s="1"/>
  <c r="L6945"/>
  <c r="M6945" s="1"/>
  <c r="N6945" s="1"/>
  <c r="L6946"/>
  <c r="M6946" s="1"/>
  <c r="N6946" s="1"/>
  <c r="L6947"/>
  <c r="M6947" s="1"/>
  <c r="N6947" s="1"/>
  <c r="L6948"/>
  <c r="M6948" s="1"/>
  <c r="N6948" s="1"/>
  <c r="L6949"/>
  <c r="M6949" s="1"/>
  <c r="N6949" s="1"/>
  <c r="L6950"/>
  <c r="M6950" s="1"/>
  <c r="N6950" s="1"/>
  <c r="L6951"/>
  <c r="M6951" s="1"/>
  <c r="N6951" s="1"/>
  <c r="L6952"/>
  <c r="M6952" s="1"/>
  <c r="N6952" s="1"/>
  <c r="L6953"/>
  <c r="M6953" s="1"/>
  <c r="N6953" s="1"/>
  <c r="L6954"/>
  <c r="M6954" s="1"/>
  <c r="N6954" s="1"/>
  <c r="L6955"/>
  <c r="M6955" s="1"/>
  <c r="N6955" s="1"/>
  <c r="L6956"/>
  <c r="M6956" s="1"/>
  <c r="N6956" s="1"/>
  <c r="L6957"/>
  <c r="M6957" s="1"/>
  <c r="N6957" s="1"/>
  <c r="L6958"/>
  <c r="M6958" s="1"/>
  <c r="N6958" s="1"/>
  <c r="L6959"/>
  <c r="M6959" s="1"/>
  <c r="N6959" s="1"/>
  <c r="L6960"/>
  <c r="M6960" s="1"/>
  <c r="N6960" s="1"/>
  <c r="L6961"/>
  <c r="M6961" s="1"/>
  <c r="N6961" s="1"/>
  <c r="L6962"/>
  <c r="M6962" s="1"/>
  <c r="N6962" s="1"/>
  <c r="L6963"/>
  <c r="M6963" s="1"/>
  <c r="N6963" s="1"/>
  <c r="L6964"/>
  <c r="M6964" s="1"/>
  <c r="N6964" s="1"/>
  <c r="L6965"/>
  <c r="M6965" s="1"/>
  <c r="N6965" s="1"/>
  <c r="L6966"/>
  <c r="M6966" s="1"/>
  <c r="N6966" s="1"/>
  <c r="L6967"/>
  <c r="M6967" s="1"/>
  <c r="N6967" s="1"/>
  <c r="L6968"/>
  <c r="M6968" s="1"/>
  <c r="N6968" s="1"/>
  <c r="L6969"/>
  <c r="M6969" s="1"/>
  <c r="N6969" s="1"/>
  <c r="L6970"/>
  <c r="M6970" s="1"/>
  <c r="N6970" s="1"/>
  <c r="L6971"/>
  <c r="M6971" s="1"/>
  <c r="N6971" s="1"/>
  <c r="L6972"/>
  <c r="M6972" s="1"/>
  <c r="N6972" s="1"/>
  <c r="L6973"/>
  <c r="M6973" s="1"/>
  <c r="N6973" s="1"/>
  <c r="L6974"/>
  <c r="M6974" s="1"/>
  <c r="N6974" s="1"/>
  <c r="L6975"/>
  <c r="M6975" s="1"/>
  <c r="N6975" s="1"/>
  <c r="L6976"/>
  <c r="M6976" s="1"/>
  <c r="N6976" s="1"/>
  <c r="L6977"/>
  <c r="M6977" s="1"/>
  <c r="N6977" s="1"/>
  <c r="L6978"/>
  <c r="M6978" s="1"/>
  <c r="N6978" s="1"/>
  <c r="L6979"/>
  <c r="M6979" s="1"/>
  <c r="N6979" s="1"/>
  <c r="L6980"/>
  <c r="M6980" s="1"/>
  <c r="N6980" s="1"/>
  <c r="L6981"/>
  <c r="M6981" s="1"/>
  <c r="N6981" s="1"/>
  <c r="L6982"/>
  <c r="M6982" s="1"/>
  <c r="N6982" s="1"/>
  <c r="L6983"/>
  <c r="M6983" s="1"/>
  <c r="N6983" s="1"/>
  <c r="L6984"/>
  <c r="M6984" s="1"/>
  <c r="N6984" s="1"/>
  <c r="L6985"/>
  <c r="M6985" s="1"/>
  <c r="N6985" s="1"/>
  <c r="L6986"/>
  <c r="M6986" s="1"/>
  <c r="N6986" s="1"/>
  <c r="L6987"/>
  <c r="M6987" s="1"/>
  <c r="N6987" s="1"/>
  <c r="L6988"/>
  <c r="M6988" s="1"/>
  <c r="N6988" s="1"/>
  <c r="L6989"/>
  <c r="M6989" s="1"/>
  <c r="N6989" s="1"/>
  <c r="L6990"/>
  <c r="M6990" s="1"/>
  <c r="N6990" s="1"/>
  <c r="L6991"/>
  <c r="M6991" s="1"/>
  <c r="N6991" s="1"/>
  <c r="L6992"/>
  <c r="M6992" s="1"/>
  <c r="N6992" s="1"/>
  <c r="L6993"/>
  <c r="M6993" s="1"/>
  <c r="N6993" s="1"/>
  <c r="L6994"/>
  <c r="M6994" s="1"/>
  <c r="N6994" s="1"/>
  <c r="L6995"/>
  <c r="M6995" s="1"/>
  <c r="N6995" s="1"/>
  <c r="L6996"/>
  <c r="M6996" s="1"/>
  <c r="N6996" s="1"/>
  <c r="L6997"/>
  <c r="M6997" s="1"/>
  <c r="N6997" s="1"/>
  <c r="L6998"/>
  <c r="M6998" s="1"/>
  <c r="N6998" s="1"/>
  <c r="L6999"/>
  <c r="M6999" s="1"/>
  <c r="N6999" s="1"/>
  <c r="L7000"/>
  <c r="M7000" s="1"/>
  <c r="N7000" s="1"/>
  <c r="L7001"/>
  <c r="M7001" s="1"/>
  <c r="N7001" s="1"/>
  <c r="L7002"/>
  <c r="M7002" s="1"/>
  <c r="N7002" s="1"/>
  <c r="L7003"/>
  <c r="M7003" s="1"/>
  <c r="N7003" s="1"/>
  <c r="L7004"/>
  <c r="M7004" s="1"/>
  <c r="N7004" s="1"/>
  <c r="L7005"/>
  <c r="M7005" s="1"/>
  <c r="N7005" s="1"/>
  <c r="L7006"/>
  <c r="M7006" s="1"/>
  <c r="N7006" s="1"/>
  <c r="L7007"/>
  <c r="M7007" s="1"/>
  <c r="N7007" s="1"/>
  <c r="L7008"/>
  <c r="M7008" s="1"/>
  <c r="N7008" s="1"/>
  <c r="L7009"/>
  <c r="M7009" s="1"/>
  <c r="N7009" s="1"/>
  <c r="L7010"/>
  <c r="M7010" s="1"/>
  <c r="N7010" s="1"/>
  <c r="L7011"/>
  <c r="M7011" s="1"/>
  <c r="N7011" s="1"/>
  <c r="L7012"/>
  <c r="M7012" s="1"/>
  <c r="N7012" s="1"/>
  <c r="L7013"/>
  <c r="M7013" s="1"/>
  <c r="N7013" s="1"/>
  <c r="L7014"/>
  <c r="M7014" s="1"/>
  <c r="N7014" s="1"/>
  <c r="L7015"/>
  <c r="M7015" s="1"/>
  <c r="N7015" s="1"/>
  <c r="L7016"/>
  <c r="M7016" s="1"/>
  <c r="N7016" s="1"/>
  <c r="L7017"/>
  <c r="M7017" s="1"/>
  <c r="N7017" s="1"/>
  <c r="L7018"/>
  <c r="M7018" s="1"/>
  <c r="N7018" s="1"/>
  <c r="L7019"/>
  <c r="M7019" s="1"/>
  <c r="N7019" s="1"/>
  <c r="L7020"/>
  <c r="M7020" s="1"/>
  <c r="N7020" s="1"/>
  <c r="L7021"/>
  <c r="M7021" s="1"/>
  <c r="N7021" s="1"/>
  <c r="L7022"/>
  <c r="M7022" s="1"/>
  <c r="N7022" s="1"/>
  <c r="L7023"/>
  <c r="M7023" s="1"/>
  <c r="N7023" s="1"/>
  <c r="L7024"/>
  <c r="M7024" s="1"/>
  <c r="N7024" s="1"/>
  <c r="L7025"/>
  <c r="M7025" s="1"/>
  <c r="N7025" s="1"/>
  <c r="L7026"/>
  <c r="M7026" s="1"/>
  <c r="N7026" s="1"/>
  <c r="L7027"/>
  <c r="M7027" s="1"/>
  <c r="N7027" s="1"/>
  <c r="L7028"/>
  <c r="M7028" s="1"/>
  <c r="N7028" s="1"/>
  <c r="L7029"/>
  <c r="M7029" s="1"/>
  <c r="N7029" s="1"/>
  <c r="L7030"/>
  <c r="M7030" s="1"/>
  <c r="N7030" s="1"/>
  <c r="L7031"/>
  <c r="M7031" s="1"/>
  <c r="N7031" s="1"/>
  <c r="L7032"/>
  <c r="M7032" s="1"/>
  <c r="N7032" s="1"/>
  <c r="L7033"/>
  <c r="M7033" s="1"/>
  <c r="N7033" s="1"/>
  <c r="L7034"/>
  <c r="M7034" s="1"/>
  <c r="N7034" s="1"/>
  <c r="L7035"/>
  <c r="M7035" s="1"/>
  <c r="N7035" s="1"/>
  <c r="L7036"/>
  <c r="M7036" s="1"/>
  <c r="N7036" s="1"/>
  <c r="L7037"/>
  <c r="M7037" s="1"/>
  <c r="N7037" s="1"/>
  <c r="L7038"/>
  <c r="M7038" s="1"/>
  <c r="N7038" s="1"/>
  <c r="L7039"/>
  <c r="M7039" s="1"/>
  <c r="N7039" s="1"/>
  <c r="L7040"/>
  <c r="M7040" s="1"/>
  <c r="N7040" s="1"/>
  <c r="L7041"/>
  <c r="M7041" s="1"/>
  <c r="N7041" s="1"/>
  <c r="L7042"/>
  <c r="M7042" s="1"/>
  <c r="N7042" s="1"/>
  <c r="L7043"/>
  <c r="M7043" s="1"/>
  <c r="N7043" s="1"/>
  <c r="L7044"/>
  <c r="M7044" s="1"/>
  <c r="N7044" s="1"/>
  <c r="L7045"/>
  <c r="M7045" s="1"/>
  <c r="N7045" s="1"/>
  <c r="L7046"/>
  <c r="M7046" s="1"/>
  <c r="N7046" s="1"/>
  <c r="L7047"/>
  <c r="M7047" s="1"/>
  <c r="N7047" s="1"/>
  <c r="L7048"/>
  <c r="M7048" s="1"/>
  <c r="N7048" s="1"/>
  <c r="L7049"/>
  <c r="M7049" s="1"/>
  <c r="N7049" s="1"/>
  <c r="L7050"/>
  <c r="M7050" s="1"/>
  <c r="N7050" s="1"/>
  <c r="L7051"/>
  <c r="M7051" s="1"/>
  <c r="N7051" s="1"/>
  <c r="L7052"/>
  <c r="M7052" s="1"/>
  <c r="N7052" s="1"/>
  <c r="L7053"/>
  <c r="M7053" s="1"/>
  <c r="N7053" s="1"/>
  <c r="L7054"/>
  <c r="M7054" s="1"/>
  <c r="N7054" s="1"/>
  <c r="L7055"/>
  <c r="M7055" s="1"/>
  <c r="N7055" s="1"/>
  <c r="L7056"/>
  <c r="M7056" s="1"/>
  <c r="N7056" s="1"/>
  <c r="L7057"/>
  <c r="M7057" s="1"/>
  <c r="N7057" s="1"/>
  <c r="L7058"/>
  <c r="M7058" s="1"/>
  <c r="N7058" s="1"/>
  <c r="L7059"/>
  <c r="M7059" s="1"/>
  <c r="N7059" s="1"/>
  <c r="L7060"/>
  <c r="M7060" s="1"/>
  <c r="N7060" s="1"/>
  <c r="L7061"/>
  <c r="M7061" s="1"/>
  <c r="N7061" s="1"/>
  <c r="L7062"/>
  <c r="M7062" s="1"/>
  <c r="N7062" s="1"/>
  <c r="L7063"/>
  <c r="M7063" s="1"/>
  <c r="N7063" s="1"/>
  <c r="L7064"/>
  <c r="M7064" s="1"/>
  <c r="N7064" s="1"/>
  <c r="L7065"/>
  <c r="M7065" s="1"/>
  <c r="N7065" s="1"/>
  <c r="L7066"/>
  <c r="M7066" s="1"/>
  <c r="N7066" s="1"/>
  <c r="L7067"/>
  <c r="M7067" s="1"/>
  <c r="N7067" s="1"/>
  <c r="L7068"/>
  <c r="M7068" s="1"/>
  <c r="N7068" s="1"/>
  <c r="L7069"/>
  <c r="M7069" s="1"/>
  <c r="N7069" s="1"/>
  <c r="L7070"/>
  <c r="M7070" s="1"/>
  <c r="N7070" s="1"/>
  <c r="L7071"/>
  <c r="M7071" s="1"/>
  <c r="N7071" s="1"/>
  <c r="L7072"/>
  <c r="M7072" s="1"/>
  <c r="N7072" s="1"/>
  <c r="L7073"/>
  <c r="M7073" s="1"/>
  <c r="N7073" s="1"/>
  <c r="L7074"/>
  <c r="M7074" s="1"/>
  <c r="N7074" s="1"/>
  <c r="L7075"/>
  <c r="M7075" s="1"/>
  <c r="N7075" s="1"/>
  <c r="L7076"/>
  <c r="M7076" s="1"/>
  <c r="N7076" s="1"/>
  <c r="L7077"/>
  <c r="M7077" s="1"/>
  <c r="N7077" s="1"/>
  <c r="L7078"/>
  <c r="M7078" s="1"/>
  <c r="N7078" s="1"/>
  <c r="L7079"/>
  <c r="M7079" s="1"/>
  <c r="N7079" s="1"/>
  <c r="L7080"/>
  <c r="M7080" s="1"/>
  <c r="N7080" s="1"/>
  <c r="L7081"/>
  <c r="M7081" s="1"/>
  <c r="N7081" s="1"/>
  <c r="L7082"/>
  <c r="M7082" s="1"/>
  <c r="N7082" s="1"/>
  <c r="L7083"/>
  <c r="M7083" s="1"/>
  <c r="N7083" s="1"/>
  <c r="L7084"/>
  <c r="M7084" s="1"/>
  <c r="N7084" s="1"/>
  <c r="L7085"/>
  <c r="M7085" s="1"/>
  <c r="N7085" s="1"/>
  <c r="L7086"/>
  <c r="M7086" s="1"/>
  <c r="N7086" s="1"/>
  <c r="L7087"/>
  <c r="M7087" s="1"/>
  <c r="N7087" s="1"/>
  <c r="L7088"/>
  <c r="M7088" s="1"/>
  <c r="N7088" s="1"/>
  <c r="L7089"/>
  <c r="M7089" s="1"/>
  <c r="N7089" s="1"/>
  <c r="L7090"/>
  <c r="M7090" s="1"/>
  <c r="N7090" s="1"/>
  <c r="L7091"/>
  <c r="M7091" s="1"/>
  <c r="N7091" s="1"/>
  <c r="L7092"/>
  <c r="M7092" s="1"/>
  <c r="N7092" s="1"/>
  <c r="L7093"/>
  <c r="M7093" s="1"/>
  <c r="N7093" s="1"/>
  <c r="L7094"/>
  <c r="M7094" s="1"/>
  <c r="N7094" s="1"/>
  <c r="L7095"/>
  <c r="M7095" s="1"/>
  <c r="N7095" s="1"/>
  <c r="L7096"/>
  <c r="M7096" s="1"/>
  <c r="N7096" s="1"/>
  <c r="L7097"/>
  <c r="M7097" s="1"/>
  <c r="N7097" s="1"/>
  <c r="L7098"/>
  <c r="M7098" s="1"/>
  <c r="N7098" s="1"/>
  <c r="L7099"/>
  <c r="M7099" s="1"/>
  <c r="N7099" s="1"/>
  <c r="L7100"/>
  <c r="M7100" s="1"/>
  <c r="N7100" s="1"/>
  <c r="L7101"/>
  <c r="M7101" s="1"/>
  <c r="N7101" s="1"/>
  <c r="L7102"/>
  <c r="M7102" s="1"/>
  <c r="N7102" s="1"/>
  <c r="L7103"/>
  <c r="M7103" s="1"/>
  <c r="N7103" s="1"/>
  <c r="L7104"/>
  <c r="M7104" s="1"/>
  <c r="N7104" s="1"/>
  <c r="L7105"/>
  <c r="M7105" s="1"/>
  <c r="N7105" s="1"/>
  <c r="L7106"/>
  <c r="M7106" s="1"/>
  <c r="N7106" s="1"/>
  <c r="L7107"/>
  <c r="M7107" s="1"/>
  <c r="N7107" s="1"/>
  <c r="L7108"/>
  <c r="M7108" s="1"/>
  <c r="N7108" s="1"/>
  <c r="L7109"/>
  <c r="M7109" s="1"/>
  <c r="N7109" s="1"/>
  <c r="L7110"/>
  <c r="M7110" s="1"/>
  <c r="N7110" s="1"/>
  <c r="L7111"/>
  <c r="M7111" s="1"/>
  <c r="N7111" s="1"/>
  <c r="L7112"/>
  <c r="M7112" s="1"/>
  <c r="N7112" s="1"/>
  <c r="L7113"/>
  <c r="M7113" s="1"/>
  <c r="N7113" s="1"/>
  <c r="L7114"/>
  <c r="M7114" s="1"/>
  <c r="N7114" s="1"/>
  <c r="L7115"/>
  <c r="M7115" s="1"/>
  <c r="N7115" s="1"/>
  <c r="L7116"/>
  <c r="M7116" s="1"/>
  <c r="N7116" s="1"/>
  <c r="L7117"/>
  <c r="M7117" s="1"/>
  <c r="N7117" s="1"/>
  <c r="L7118"/>
  <c r="M7118" s="1"/>
  <c r="N7118" s="1"/>
  <c r="L7119"/>
  <c r="M7119" s="1"/>
  <c r="N7119" s="1"/>
  <c r="L7120"/>
  <c r="M7120" s="1"/>
  <c r="N7120" s="1"/>
  <c r="L7121"/>
  <c r="M7121" s="1"/>
  <c r="N7121" s="1"/>
  <c r="L7122"/>
  <c r="M7122" s="1"/>
  <c r="N7122" s="1"/>
  <c r="L7123"/>
  <c r="M7123" s="1"/>
  <c r="N7123" s="1"/>
  <c r="L7124"/>
  <c r="M7124" s="1"/>
  <c r="N7124" s="1"/>
  <c r="L7125"/>
  <c r="M7125" s="1"/>
  <c r="N7125" s="1"/>
  <c r="L7126"/>
  <c r="M7126" s="1"/>
  <c r="N7126" s="1"/>
  <c r="L7127"/>
  <c r="M7127" s="1"/>
  <c r="N7127" s="1"/>
  <c r="L7128"/>
  <c r="M7128" s="1"/>
  <c r="N7128" s="1"/>
  <c r="L7129"/>
  <c r="M7129" s="1"/>
  <c r="N7129" s="1"/>
  <c r="L7130"/>
  <c r="M7130" s="1"/>
  <c r="N7130" s="1"/>
  <c r="L7131"/>
  <c r="M7131" s="1"/>
  <c r="N7131" s="1"/>
  <c r="L7132"/>
  <c r="M7132" s="1"/>
  <c r="N7132" s="1"/>
  <c r="L7133"/>
  <c r="M7133" s="1"/>
  <c r="N7133" s="1"/>
  <c r="L7134"/>
  <c r="M7134" s="1"/>
  <c r="N7134" s="1"/>
  <c r="L7135"/>
  <c r="M7135" s="1"/>
  <c r="N7135" s="1"/>
  <c r="L7136"/>
  <c r="M7136" s="1"/>
  <c r="N7136" s="1"/>
  <c r="L7137"/>
  <c r="M7137" s="1"/>
  <c r="N7137" s="1"/>
  <c r="L7138"/>
  <c r="M7138" s="1"/>
  <c r="N7138" s="1"/>
  <c r="L7139"/>
  <c r="M7139" s="1"/>
  <c r="N7139" s="1"/>
  <c r="L7140"/>
  <c r="M7140" s="1"/>
  <c r="N7140" s="1"/>
  <c r="L7141"/>
  <c r="M7141" s="1"/>
  <c r="N7141" s="1"/>
  <c r="L7142"/>
  <c r="M7142" s="1"/>
  <c r="N7142" s="1"/>
  <c r="L7143"/>
  <c r="M7143" s="1"/>
  <c r="N7143" s="1"/>
  <c r="L7144"/>
  <c r="M7144" s="1"/>
  <c r="N7144" s="1"/>
  <c r="L7145"/>
  <c r="M7145" s="1"/>
  <c r="N7145" s="1"/>
  <c r="L7146"/>
  <c r="M7146" s="1"/>
  <c r="N7146" s="1"/>
  <c r="L7147"/>
  <c r="M7147" s="1"/>
  <c r="N7147" s="1"/>
  <c r="L7148"/>
  <c r="M7148" s="1"/>
  <c r="N7148" s="1"/>
  <c r="L7149"/>
  <c r="M7149" s="1"/>
  <c r="N7149" s="1"/>
  <c r="L7150"/>
  <c r="M7150" s="1"/>
  <c r="N7150" s="1"/>
  <c r="L7151"/>
  <c r="M7151" s="1"/>
  <c r="N7151" s="1"/>
  <c r="L7152"/>
  <c r="M7152" s="1"/>
  <c r="N7152" s="1"/>
  <c r="L7153"/>
  <c r="M7153" s="1"/>
  <c r="N7153" s="1"/>
  <c r="L7154"/>
  <c r="M7154" s="1"/>
  <c r="N7154" s="1"/>
  <c r="L7155"/>
  <c r="M7155" s="1"/>
  <c r="N7155" s="1"/>
  <c r="L7156"/>
  <c r="M7156" s="1"/>
  <c r="N7156" s="1"/>
  <c r="L7157"/>
  <c r="M7157" s="1"/>
  <c r="N7157" s="1"/>
  <c r="L7158"/>
  <c r="M7158" s="1"/>
  <c r="N7158" s="1"/>
  <c r="L7159"/>
  <c r="M7159" s="1"/>
  <c r="N7159" s="1"/>
  <c r="L7160"/>
  <c r="M7160" s="1"/>
  <c r="N7160" s="1"/>
  <c r="L7161"/>
  <c r="M7161" s="1"/>
  <c r="N7161" s="1"/>
  <c r="L7162"/>
  <c r="M7162" s="1"/>
  <c r="N7162" s="1"/>
  <c r="L7163"/>
  <c r="M7163" s="1"/>
  <c r="N7163" s="1"/>
  <c r="L7164"/>
  <c r="M7164" s="1"/>
  <c r="N7164" s="1"/>
  <c r="L7165"/>
  <c r="M7165" s="1"/>
  <c r="N7165" s="1"/>
  <c r="L7166"/>
  <c r="M7166" s="1"/>
  <c r="N7166" s="1"/>
  <c r="L7167"/>
  <c r="M7167" s="1"/>
  <c r="N7167" s="1"/>
  <c r="L7168"/>
  <c r="M7168" s="1"/>
  <c r="N7168" s="1"/>
  <c r="L7169"/>
  <c r="M7169" s="1"/>
  <c r="N7169" s="1"/>
  <c r="L7170"/>
  <c r="M7170" s="1"/>
  <c r="N7170" s="1"/>
  <c r="L7171"/>
  <c r="M7171" s="1"/>
  <c r="N7171" s="1"/>
  <c r="L7172"/>
  <c r="M7172" s="1"/>
  <c r="N7172" s="1"/>
  <c r="L7173"/>
  <c r="M7173" s="1"/>
  <c r="N7173" s="1"/>
  <c r="L7174"/>
  <c r="M7174" s="1"/>
  <c r="N7174" s="1"/>
  <c r="L7175"/>
  <c r="M7175" s="1"/>
  <c r="N7175" s="1"/>
  <c r="L7176"/>
  <c r="M7176" s="1"/>
  <c r="N7176" s="1"/>
  <c r="L7177"/>
  <c r="M7177" s="1"/>
  <c r="N7177" s="1"/>
  <c r="L7178"/>
  <c r="M7178" s="1"/>
  <c r="N7178" s="1"/>
  <c r="L7179"/>
  <c r="M7179" s="1"/>
  <c r="N7179" s="1"/>
  <c r="L7180"/>
  <c r="M7180" s="1"/>
  <c r="N7180" s="1"/>
  <c r="L7181"/>
  <c r="M7181" s="1"/>
  <c r="N7181" s="1"/>
  <c r="L7182"/>
  <c r="M7182" s="1"/>
  <c r="N7182" s="1"/>
  <c r="L7183"/>
  <c r="M7183" s="1"/>
  <c r="N7183" s="1"/>
  <c r="L7184"/>
  <c r="M7184" s="1"/>
  <c r="N7184" s="1"/>
  <c r="L7185"/>
  <c r="M7185" s="1"/>
  <c r="N7185" s="1"/>
  <c r="L7186"/>
  <c r="M7186" s="1"/>
  <c r="N7186" s="1"/>
  <c r="L7187"/>
  <c r="M7187" s="1"/>
  <c r="N7187" s="1"/>
  <c r="L7188"/>
  <c r="M7188" s="1"/>
  <c r="N7188" s="1"/>
  <c r="L7189"/>
  <c r="M7189" s="1"/>
  <c r="N7189" s="1"/>
  <c r="L7190"/>
  <c r="M7190" s="1"/>
  <c r="N7190" s="1"/>
  <c r="L7191"/>
  <c r="M7191" s="1"/>
  <c r="N7191" s="1"/>
  <c r="L7192"/>
  <c r="M7192" s="1"/>
  <c r="N7192" s="1"/>
  <c r="L7193"/>
  <c r="M7193" s="1"/>
  <c r="N7193" s="1"/>
  <c r="L7194"/>
  <c r="M7194" s="1"/>
  <c r="N7194" s="1"/>
  <c r="L7195"/>
  <c r="M7195" s="1"/>
  <c r="N7195" s="1"/>
  <c r="L7196"/>
  <c r="M7196" s="1"/>
  <c r="N7196" s="1"/>
  <c r="L7197"/>
  <c r="M7197" s="1"/>
  <c r="N7197" s="1"/>
  <c r="L7198"/>
  <c r="M7198" s="1"/>
  <c r="N7198" s="1"/>
  <c r="L7199"/>
  <c r="M7199" s="1"/>
  <c r="N7199" s="1"/>
  <c r="L7200"/>
  <c r="M7200" s="1"/>
  <c r="N7200" s="1"/>
  <c r="L7201"/>
  <c r="M7201" s="1"/>
  <c r="N7201" s="1"/>
  <c r="L7202"/>
  <c r="M7202" s="1"/>
  <c r="N7202" s="1"/>
  <c r="L7203"/>
  <c r="M7203" s="1"/>
  <c r="N7203" s="1"/>
  <c r="L7204"/>
  <c r="M7204" s="1"/>
  <c r="N7204" s="1"/>
  <c r="L7205"/>
  <c r="M7205" s="1"/>
  <c r="N7205" s="1"/>
  <c r="L7206"/>
  <c r="M7206" s="1"/>
  <c r="N7206" s="1"/>
  <c r="L7207"/>
  <c r="M7207" s="1"/>
  <c r="N7207" s="1"/>
  <c r="L7208"/>
  <c r="M7208" s="1"/>
  <c r="N7208" s="1"/>
  <c r="L7209"/>
  <c r="M7209" s="1"/>
  <c r="N7209" s="1"/>
  <c r="L7210"/>
  <c r="M7210" s="1"/>
  <c r="N7210" s="1"/>
  <c r="L7211"/>
  <c r="M7211" s="1"/>
  <c r="N7211" s="1"/>
  <c r="L7212"/>
  <c r="M7212" s="1"/>
  <c r="N7212" s="1"/>
  <c r="L7213"/>
  <c r="M7213" s="1"/>
  <c r="N7213" s="1"/>
  <c r="L7214"/>
  <c r="M7214" s="1"/>
  <c r="N7214" s="1"/>
  <c r="L7215"/>
  <c r="M7215" s="1"/>
  <c r="N7215" s="1"/>
  <c r="L7216"/>
  <c r="M7216" s="1"/>
  <c r="N7216" s="1"/>
  <c r="L7217"/>
  <c r="M7217" s="1"/>
  <c r="N7217" s="1"/>
  <c r="L7218"/>
  <c r="M7218" s="1"/>
  <c r="N7218" s="1"/>
  <c r="L7219"/>
  <c r="M7219" s="1"/>
  <c r="N7219" s="1"/>
  <c r="L7220"/>
  <c r="M7220" s="1"/>
  <c r="N7220" s="1"/>
  <c r="L7221"/>
  <c r="M7221" s="1"/>
  <c r="N7221" s="1"/>
  <c r="L7222"/>
  <c r="M7222" s="1"/>
  <c r="N7222" s="1"/>
  <c r="L7223"/>
  <c r="M7223" s="1"/>
  <c r="N7223" s="1"/>
  <c r="L7224"/>
  <c r="M7224" s="1"/>
  <c r="N7224" s="1"/>
  <c r="L7225"/>
  <c r="M7225" s="1"/>
  <c r="N7225" s="1"/>
  <c r="L7226"/>
  <c r="M7226" s="1"/>
  <c r="N7226" s="1"/>
  <c r="L7227"/>
  <c r="M7227" s="1"/>
  <c r="N7227" s="1"/>
  <c r="L7228"/>
  <c r="M7228" s="1"/>
  <c r="N7228" s="1"/>
  <c r="L7229"/>
  <c r="M7229" s="1"/>
  <c r="N7229" s="1"/>
  <c r="L7230"/>
  <c r="M7230" s="1"/>
  <c r="N7230" s="1"/>
  <c r="L7231"/>
  <c r="M7231" s="1"/>
  <c r="N7231" s="1"/>
  <c r="L7232"/>
  <c r="M7232" s="1"/>
  <c r="N7232" s="1"/>
  <c r="L7233"/>
  <c r="M7233" s="1"/>
  <c r="N7233" s="1"/>
  <c r="L7234"/>
  <c r="M7234" s="1"/>
  <c r="N7234" s="1"/>
  <c r="L7235"/>
  <c r="M7235" s="1"/>
  <c r="N7235" s="1"/>
  <c r="L7236"/>
  <c r="M7236" s="1"/>
  <c r="N7236" s="1"/>
  <c r="L7237"/>
  <c r="M7237" s="1"/>
  <c r="N7237" s="1"/>
  <c r="L7238"/>
  <c r="M7238" s="1"/>
  <c r="N7238" s="1"/>
  <c r="L7239"/>
  <c r="M7239" s="1"/>
  <c r="N7239" s="1"/>
  <c r="L7240"/>
  <c r="M7240" s="1"/>
  <c r="N7240" s="1"/>
  <c r="L7241"/>
  <c r="M7241" s="1"/>
  <c r="N7241" s="1"/>
  <c r="L7242"/>
  <c r="M7242" s="1"/>
  <c r="N7242" s="1"/>
  <c r="L7243"/>
  <c r="M7243" s="1"/>
  <c r="N7243" s="1"/>
  <c r="L7244"/>
  <c r="M7244" s="1"/>
  <c r="N7244" s="1"/>
  <c r="L7245"/>
  <c r="M7245" s="1"/>
  <c r="N7245" s="1"/>
  <c r="L7246"/>
  <c r="M7246" s="1"/>
  <c r="N7246" s="1"/>
  <c r="L7247"/>
  <c r="M7247" s="1"/>
  <c r="N7247" s="1"/>
  <c r="L7248"/>
  <c r="M7248" s="1"/>
  <c r="N7248" s="1"/>
  <c r="L7249"/>
  <c r="M7249" s="1"/>
  <c r="N7249" s="1"/>
  <c r="L7250"/>
  <c r="M7250" s="1"/>
  <c r="N7250" s="1"/>
  <c r="L7251"/>
  <c r="M7251" s="1"/>
  <c r="N7251" s="1"/>
  <c r="L7252"/>
  <c r="M7252" s="1"/>
  <c r="N7252" s="1"/>
  <c r="L7253"/>
  <c r="M7253" s="1"/>
  <c r="N7253" s="1"/>
  <c r="L7254"/>
  <c r="M7254" s="1"/>
  <c r="N7254" s="1"/>
  <c r="L7255"/>
  <c r="M7255" s="1"/>
  <c r="N7255" s="1"/>
  <c r="L7256"/>
  <c r="M7256" s="1"/>
  <c r="N7256" s="1"/>
  <c r="L7257"/>
  <c r="M7257" s="1"/>
  <c r="N7257" s="1"/>
  <c r="L7258"/>
  <c r="M7258" s="1"/>
  <c r="N7258" s="1"/>
  <c r="L7259"/>
  <c r="M7259" s="1"/>
  <c r="N7259" s="1"/>
  <c r="L7260"/>
  <c r="M7260" s="1"/>
  <c r="N7260" s="1"/>
  <c r="L7261"/>
  <c r="M7261" s="1"/>
  <c r="N7261" s="1"/>
  <c r="L7262"/>
  <c r="M7262" s="1"/>
  <c r="N7262" s="1"/>
  <c r="L7263"/>
  <c r="M7263" s="1"/>
  <c r="N7263" s="1"/>
  <c r="L7264"/>
  <c r="M7264" s="1"/>
  <c r="N7264" s="1"/>
  <c r="L7265"/>
  <c r="M7265" s="1"/>
  <c r="N7265" s="1"/>
  <c r="L7266"/>
  <c r="M7266" s="1"/>
  <c r="N7266" s="1"/>
  <c r="L7267"/>
  <c r="M7267" s="1"/>
  <c r="N7267" s="1"/>
  <c r="L7268"/>
  <c r="M7268" s="1"/>
  <c r="N7268" s="1"/>
  <c r="L7269"/>
  <c r="M7269" s="1"/>
  <c r="N7269" s="1"/>
  <c r="L7270"/>
  <c r="M7270" s="1"/>
  <c r="N7270" s="1"/>
  <c r="L7271"/>
  <c r="M7271" s="1"/>
  <c r="N7271" s="1"/>
  <c r="L7272"/>
  <c r="M7272" s="1"/>
  <c r="N7272" s="1"/>
  <c r="L7273"/>
  <c r="M7273" s="1"/>
  <c r="N7273" s="1"/>
  <c r="L7274"/>
  <c r="M7274" s="1"/>
  <c r="N7274" s="1"/>
  <c r="L7275"/>
  <c r="M7275" s="1"/>
  <c r="N7275" s="1"/>
  <c r="L7276"/>
  <c r="M7276" s="1"/>
  <c r="N7276" s="1"/>
  <c r="L7277"/>
  <c r="M7277" s="1"/>
  <c r="N7277" s="1"/>
  <c r="L7278"/>
  <c r="M7278" s="1"/>
  <c r="N7278" s="1"/>
  <c r="L7279"/>
  <c r="M7279" s="1"/>
  <c r="N7279" s="1"/>
  <c r="L7280"/>
  <c r="M7280" s="1"/>
  <c r="N7280" s="1"/>
  <c r="L7281"/>
  <c r="M7281" s="1"/>
  <c r="N7281" s="1"/>
  <c r="L7282"/>
  <c r="M7282" s="1"/>
  <c r="N7282" s="1"/>
  <c r="L7283"/>
  <c r="M7283" s="1"/>
  <c r="N7283" s="1"/>
  <c r="L7284"/>
  <c r="M7284" s="1"/>
  <c r="N7284" s="1"/>
  <c r="L7285"/>
  <c r="M7285" s="1"/>
  <c r="N7285" s="1"/>
  <c r="L7286"/>
  <c r="M7286" s="1"/>
  <c r="N7286" s="1"/>
  <c r="L7287"/>
  <c r="M7287" s="1"/>
  <c r="N7287" s="1"/>
  <c r="L7288"/>
  <c r="M7288" s="1"/>
  <c r="N7288" s="1"/>
  <c r="L7289"/>
  <c r="M7289" s="1"/>
  <c r="N7289" s="1"/>
  <c r="L7290"/>
  <c r="M7290" s="1"/>
  <c r="N7290" s="1"/>
  <c r="L7291"/>
  <c r="M7291" s="1"/>
  <c r="N7291" s="1"/>
  <c r="L7292"/>
  <c r="M7292" s="1"/>
  <c r="N7292" s="1"/>
  <c r="L7293"/>
  <c r="M7293" s="1"/>
  <c r="N7293" s="1"/>
  <c r="L7294"/>
  <c r="M7294" s="1"/>
  <c r="N7294" s="1"/>
  <c r="L7295"/>
  <c r="M7295" s="1"/>
  <c r="N7295" s="1"/>
  <c r="L7296"/>
  <c r="M7296" s="1"/>
  <c r="N7296" s="1"/>
  <c r="L7297"/>
  <c r="M7297" s="1"/>
  <c r="N7297" s="1"/>
  <c r="L7298"/>
  <c r="M7298" s="1"/>
  <c r="N7298" s="1"/>
  <c r="L7299"/>
  <c r="M7299" s="1"/>
  <c r="N7299" s="1"/>
  <c r="L7300"/>
  <c r="M7300" s="1"/>
  <c r="N7300" s="1"/>
  <c r="L7301"/>
  <c r="M7301" s="1"/>
  <c r="N7301" s="1"/>
  <c r="L7302"/>
  <c r="M7302" s="1"/>
  <c r="N7302" s="1"/>
  <c r="L7303"/>
  <c r="M7303" s="1"/>
  <c r="N7303" s="1"/>
  <c r="L7304"/>
  <c r="M7304" s="1"/>
  <c r="N7304" s="1"/>
  <c r="L7305"/>
  <c r="M7305" s="1"/>
  <c r="N7305" s="1"/>
  <c r="L7306"/>
  <c r="M7306" s="1"/>
  <c r="N7306" s="1"/>
  <c r="L7307"/>
  <c r="M7307" s="1"/>
  <c r="N7307" s="1"/>
  <c r="L7308"/>
  <c r="M7308" s="1"/>
  <c r="N7308" s="1"/>
  <c r="L7309"/>
  <c r="M7309" s="1"/>
  <c r="N7309" s="1"/>
  <c r="L7310"/>
  <c r="M7310" s="1"/>
  <c r="N7310" s="1"/>
  <c r="L7311"/>
  <c r="M7311" s="1"/>
  <c r="N7311" s="1"/>
  <c r="L7312"/>
  <c r="M7312" s="1"/>
  <c r="N7312" s="1"/>
  <c r="L7313"/>
  <c r="M7313" s="1"/>
  <c r="N7313" s="1"/>
  <c r="L7314"/>
  <c r="M7314" s="1"/>
  <c r="N7314" s="1"/>
  <c r="L7315"/>
  <c r="M7315" s="1"/>
  <c r="N7315" s="1"/>
  <c r="L7316"/>
  <c r="M7316" s="1"/>
  <c r="N7316" s="1"/>
  <c r="L7317"/>
  <c r="M7317" s="1"/>
  <c r="N7317" s="1"/>
  <c r="L7318"/>
  <c r="M7318" s="1"/>
  <c r="N7318" s="1"/>
  <c r="L7319"/>
  <c r="M7319" s="1"/>
  <c r="N7319" s="1"/>
  <c r="L7320"/>
  <c r="M7320" s="1"/>
  <c r="N7320" s="1"/>
  <c r="L7321"/>
  <c r="M7321" s="1"/>
  <c r="N7321" s="1"/>
  <c r="L7322"/>
  <c r="M7322" s="1"/>
  <c r="N7322" s="1"/>
  <c r="L7323"/>
  <c r="M7323" s="1"/>
  <c r="N7323" s="1"/>
  <c r="L7324"/>
  <c r="M7324" s="1"/>
  <c r="N7324" s="1"/>
  <c r="L7325"/>
  <c r="M7325" s="1"/>
  <c r="N7325" s="1"/>
  <c r="L7326"/>
  <c r="M7326" s="1"/>
  <c r="N7326" s="1"/>
  <c r="L7327"/>
  <c r="M7327" s="1"/>
  <c r="N7327" s="1"/>
  <c r="L7328"/>
  <c r="M7328" s="1"/>
  <c r="N7328" s="1"/>
  <c r="L7329"/>
  <c r="M7329" s="1"/>
  <c r="N7329" s="1"/>
  <c r="L7330"/>
  <c r="M7330" s="1"/>
  <c r="N7330" s="1"/>
  <c r="L7331"/>
  <c r="M7331" s="1"/>
  <c r="N7331" s="1"/>
  <c r="L7332"/>
  <c r="M7332" s="1"/>
  <c r="N7332" s="1"/>
  <c r="L7333"/>
  <c r="M7333" s="1"/>
  <c r="N7333" s="1"/>
  <c r="L7334"/>
  <c r="M7334" s="1"/>
  <c r="N7334" s="1"/>
  <c r="L7335"/>
  <c r="M7335" s="1"/>
  <c r="N7335" s="1"/>
  <c r="L7336"/>
  <c r="M7336" s="1"/>
  <c r="N7336" s="1"/>
  <c r="L7337"/>
  <c r="M7337" s="1"/>
  <c r="N7337" s="1"/>
  <c r="L7338"/>
  <c r="M7338" s="1"/>
  <c r="N7338" s="1"/>
  <c r="L7339"/>
  <c r="M7339" s="1"/>
  <c r="N7339" s="1"/>
  <c r="L7340"/>
  <c r="M7340" s="1"/>
  <c r="N7340" s="1"/>
  <c r="L7341"/>
  <c r="M7341" s="1"/>
  <c r="N7341" s="1"/>
  <c r="L7342"/>
  <c r="M7342" s="1"/>
  <c r="N7342" s="1"/>
  <c r="L7343"/>
  <c r="M7343" s="1"/>
  <c r="N7343" s="1"/>
  <c r="L7344"/>
  <c r="M7344" s="1"/>
  <c r="N7344" s="1"/>
  <c r="L7345"/>
  <c r="M7345" s="1"/>
  <c r="N7345" s="1"/>
  <c r="L7346"/>
  <c r="M7346" s="1"/>
  <c r="N7346" s="1"/>
  <c r="L7347"/>
  <c r="M7347" s="1"/>
  <c r="N7347" s="1"/>
  <c r="L7348"/>
  <c r="M7348" s="1"/>
  <c r="N7348" s="1"/>
  <c r="L7349"/>
  <c r="M7349" s="1"/>
  <c r="N7349" s="1"/>
  <c r="L7350"/>
  <c r="M7350" s="1"/>
  <c r="N7350" s="1"/>
  <c r="L7351"/>
  <c r="M7351" s="1"/>
  <c r="N7351" s="1"/>
  <c r="L7352"/>
  <c r="M7352" s="1"/>
  <c r="N7352" s="1"/>
  <c r="L7353"/>
  <c r="M7353" s="1"/>
  <c r="N7353" s="1"/>
  <c r="L7354"/>
  <c r="M7354" s="1"/>
  <c r="N7354" s="1"/>
  <c r="L7355"/>
  <c r="M7355" s="1"/>
  <c r="N7355" s="1"/>
  <c r="L7356"/>
  <c r="M7356" s="1"/>
  <c r="N7356" s="1"/>
  <c r="L7357"/>
  <c r="M7357" s="1"/>
  <c r="N7357" s="1"/>
  <c r="L7358"/>
  <c r="M7358" s="1"/>
  <c r="N7358" s="1"/>
  <c r="L7359"/>
  <c r="M7359" s="1"/>
  <c r="N7359" s="1"/>
  <c r="L7360"/>
  <c r="M7360" s="1"/>
  <c r="N7360" s="1"/>
  <c r="L7361"/>
  <c r="M7361" s="1"/>
  <c r="N7361" s="1"/>
  <c r="L7362"/>
  <c r="M7362" s="1"/>
  <c r="N7362" s="1"/>
  <c r="L7363"/>
  <c r="M7363" s="1"/>
  <c r="N7363" s="1"/>
  <c r="L7364"/>
  <c r="M7364" s="1"/>
  <c r="N7364" s="1"/>
  <c r="L7365"/>
  <c r="M7365" s="1"/>
  <c r="N7365" s="1"/>
  <c r="L7366"/>
  <c r="M7366" s="1"/>
  <c r="N7366" s="1"/>
  <c r="L7367"/>
  <c r="M7367" s="1"/>
  <c r="N7367" s="1"/>
  <c r="L7368"/>
  <c r="M7368" s="1"/>
  <c r="N7368" s="1"/>
  <c r="L7369"/>
  <c r="M7369" s="1"/>
  <c r="N7369" s="1"/>
  <c r="L7370"/>
  <c r="M7370" s="1"/>
  <c r="N7370" s="1"/>
  <c r="L7371"/>
  <c r="M7371" s="1"/>
  <c r="N7371" s="1"/>
  <c r="L7372"/>
  <c r="M7372" s="1"/>
  <c r="N7372" s="1"/>
  <c r="L7373"/>
  <c r="M7373" s="1"/>
  <c r="N7373" s="1"/>
  <c r="L7374"/>
  <c r="M7374" s="1"/>
  <c r="N7374" s="1"/>
  <c r="L7375"/>
  <c r="M7375" s="1"/>
  <c r="N7375" s="1"/>
  <c r="L7376"/>
  <c r="M7376" s="1"/>
  <c r="N7376" s="1"/>
  <c r="L7377"/>
  <c r="M7377" s="1"/>
  <c r="N7377" s="1"/>
  <c r="L7378"/>
  <c r="M7378" s="1"/>
  <c r="N7378" s="1"/>
  <c r="L7379"/>
  <c r="M7379" s="1"/>
  <c r="N7379" s="1"/>
  <c r="L7380"/>
  <c r="M7380" s="1"/>
  <c r="N7380" s="1"/>
  <c r="L7381"/>
  <c r="M7381" s="1"/>
  <c r="N7381" s="1"/>
  <c r="L7382"/>
  <c r="M7382" s="1"/>
  <c r="N7382" s="1"/>
  <c r="L7383"/>
  <c r="M7383" s="1"/>
  <c r="N7383" s="1"/>
  <c r="L7384"/>
  <c r="M7384" s="1"/>
  <c r="N7384" s="1"/>
  <c r="L7385"/>
  <c r="M7385" s="1"/>
  <c r="N7385" s="1"/>
  <c r="L7386"/>
  <c r="M7386" s="1"/>
  <c r="N7386" s="1"/>
  <c r="L7387"/>
  <c r="M7387" s="1"/>
  <c r="N7387" s="1"/>
  <c r="L7388"/>
  <c r="M7388" s="1"/>
  <c r="N7388" s="1"/>
  <c r="L7389"/>
  <c r="M7389" s="1"/>
  <c r="N7389" s="1"/>
  <c r="L7390"/>
  <c r="M7390" s="1"/>
  <c r="N7390" s="1"/>
  <c r="L7391"/>
  <c r="M7391" s="1"/>
  <c r="N7391" s="1"/>
  <c r="L7392"/>
  <c r="M7392" s="1"/>
  <c r="N7392" s="1"/>
  <c r="L7393"/>
  <c r="M7393" s="1"/>
  <c r="N7393" s="1"/>
  <c r="L7394"/>
  <c r="M7394" s="1"/>
  <c r="N7394" s="1"/>
  <c r="L7395"/>
  <c r="M7395" s="1"/>
  <c r="N7395" s="1"/>
  <c r="L7396"/>
  <c r="M7396" s="1"/>
  <c r="N7396" s="1"/>
  <c r="L7397"/>
  <c r="M7397" s="1"/>
  <c r="N7397" s="1"/>
  <c r="L7398"/>
  <c r="M7398" s="1"/>
  <c r="N7398" s="1"/>
  <c r="L7399"/>
  <c r="M7399" s="1"/>
  <c r="N7399" s="1"/>
  <c r="L7400"/>
  <c r="M7400" s="1"/>
  <c r="N7400" s="1"/>
  <c r="L7401"/>
  <c r="M7401" s="1"/>
  <c r="N7401" s="1"/>
  <c r="L7402"/>
  <c r="M7402" s="1"/>
  <c r="N7402" s="1"/>
  <c r="L7403"/>
  <c r="M7403" s="1"/>
  <c r="N7403" s="1"/>
  <c r="L7404"/>
  <c r="M7404" s="1"/>
  <c r="N7404" s="1"/>
  <c r="L7405"/>
  <c r="M7405" s="1"/>
  <c r="N7405" s="1"/>
  <c r="L7406"/>
  <c r="M7406" s="1"/>
  <c r="N7406" s="1"/>
  <c r="L7407"/>
  <c r="M7407" s="1"/>
  <c r="N7407" s="1"/>
  <c r="L7408"/>
  <c r="M7408" s="1"/>
  <c r="N7408" s="1"/>
  <c r="L7409"/>
  <c r="M7409" s="1"/>
  <c r="N7409" s="1"/>
  <c r="L7410"/>
  <c r="M7410" s="1"/>
  <c r="N7410" s="1"/>
  <c r="L7411"/>
  <c r="M7411" s="1"/>
  <c r="N7411" s="1"/>
  <c r="L7412"/>
  <c r="M7412" s="1"/>
  <c r="N7412" s="1"/>
  <c r="L7413"/>
  <c r="M7413" s="1"/>
  <c r="N7413" s="1"/>
  <c r="L7414"/>
  <c r="M7414" s="1"/>
  <c r="N7414" s="1"/>
  <c r="L7415"/>
  <c r="M7415" s="1"/>
  <c r="N7415" s="1"/>
  <c r="L7416"/>
  <c r="M7416" s="1"/>
  <c r="N7416" s="1"/>
  <c r="L7417"/>
  <c r="M7417" s="1"/>
  <c r="N7417" s="1"/>
  <c r="L7418"/>
  <c r="M7418" s="1"/>
  <c r="N7418" s="1"/>
  <c r="L7419"/>
  <c r="M7419" s="1"/>
  <c r="N7419" s="1"/>
  <c r="L7420"/>
  <c r="M7420" s="1"/>
  <c r="N7420" s="1"/>
  <c r="L7421"/>
  <c r="M7421" s="1"/>
  <c r="N7421" s="1"/>
  <c r="L7422"/>
  <c r="M7422" s="1"/>
  <c r="N7422" s="1"/>
  <c r="L7423"/>
  <c r="M7423" s="1"/>
  <c r="N7423" s="1"/>
  <c r="L7424"/>
  <c r="M7424" s="1"/>
  <c r="N7424" s="1"/>
  <c r="L7425"/>
  <c r="M7425" s="1"/>
  <c r="N7425" s="1"/>
  <c r="L7426"/>
  <c r="M7426" s="1"/>
  <c r="N7426" s="1"/>
  <c r="L7427"/>
  <c r="M7427" s="1"/>
  <c r="N7427" s="1"/>
  <c r="L7428"/>
  <c r="M7428" s="1"/>
  <c r="N7428" s="1"/>
  <c r="L7429"/>
  <c r="M7429" s="1"/>
  <c r="N7429" s="1"/>
  <c r="L7430"/>
  <c r="M7430" s="1"/>
  <c r="N7430" s="1"/>
  <c r="L7431"/>
  <c r="M7431" s="1"/>
  <c r="N7431" s="1"/>
  <c r="L7432"/>
  <c r="M7432" s="1"/>
  <c r="N7432" s="1"/>
  <c r="L7433"/>
  <c r="M7433" s="1"/>
  <c r="N7433" s="1"/>
  <c r="L7434"/>
  <c r="M7434" s="1"/>
  <c r="N7434" s="1"/>
  <c r="L7435"/>
  <c r="M7435" s="1"/>
  <c r="N7435" s="1"/>
  <c r="L7436"/>
  <c r="M7436" s="1"/>
  <c r="N7436" s="1"/>
  <c r="L7437"/>
  <c r="M7437" s="1"/>
  <c r="N7437" s="1"/>
  <c r="L7438"/>
  <c r="M7438" s="1"/>
  <c r="N7438" s="1"/>
  <c r="L7439"/>
  <c r="M7439" s="1"/>
  <c r="N7439" s="1"/>
  <c r="L7440"/>
  <c r="M7440" s="1"/>
  <c r="N7440" s="1"/>
  <c r="L7441"/>
  <c r="M7441" s="1"/>
  <c r="N7441" s="1"/>
  <c r="L7442"/>
  <c r="M7442" s="1"/>
  <c r="N7442" s="1"/>
  <c r="L7443"/>
  <c r="M7443" s="1"/>
  <c r="N7443" s="1"/>
  <c r="L7444"/>
  <c r="M7444" s="1"/>
  <c r="N7444" s="1"/>
  <c r="L7445"/>
  <c r="M7445" s="1"/>
  <c r="N7445" s="1"/>
  <c r="L7446"/>
  <c r="M7446" s="1"/>
  <c r="N7446" s="1"/>
  <c r="L7447"/>
  <c r="M7447" s="1"/>
  <c r="N7447" s="1"/>
  <c r="L7448"/>
  <c r="M7448" s="1"/>
  <c r="N7448" s="1"/>
  <c r="L7449"/>
  <c r="M7449" s="1"/>
  <c r="N7449" s="1"/>
  <c r="L7450"/>
  <c r="M7450" s="1"/>
  <c r="N7450" s="1"/>
  <c r="L7451"/>
  <c r="M7451" s="1"/>
  <c r="N7451" s="1"/>
  <c r="L7452"/>
  <c r="M7452" s="1"/>
  <c r="N7452" s="1"/>
  <c r="L7453"/>
  <c r="M7453" s="1"/>
  <c r="N7453" s="1"/>
  <c r="L7454"/>
  <c r="M7454" s="1"/>
  <c r="N7454" s="1"/>
  <c r="L7455"/>
  <c r="M7455" s="1"/>
  <c r="N7455" s="1"/>
  <c r="L7456"/>
  <c r="M7456" s="1"/>
  <c r="N7456" s="1"/>
  <c r="L7457"/>
  <c r="M7457" s="1"/>
  <c r="N7457" s="1"/>
  <c r="L7458"/>
  <c r="M7458" s="1"/>
  <c r="N7458" s="1"/>
  <c r="L7459"/>
  <c r="M7459" s="1"/>
  <c r="N7459" s="1"/>
  <c r="L7460"/>
  <c r="M7460" s="1"/>
  <c r="N7460" s="1"/>
  <c r="L7461"/>
  <c r="M7461" s="1"/>
  <c r="N7461" s="1"/>
  <c r="L7462"/>
  <c r="M7462" s="1"/>
  <c r="N7462" s="1"/>
  <c r="L7463"/>
  <c r="M7463" s="1"/>
  <c r="N7463" s="1"/>
  <c r="L7464"/>
  <c r="M7464" s="1"/>
  <c r="N7464" s="1"/>
  <c r="L7465"/>
  <c r="M7465" s="1"/>
  <c r="N7465" s="1"/>
  <c r="L7466"/>
  <c r="M7466" s="1"/>
  <c r="N7466" s="1"/>
  <c r="L7467"/>
  <c r="M7467" s="1"/>
  <c r="N7467" s="1"/>
  <c r="L7468"/>
  <c r="M7468" s="1"/>
  <c r="N7468" s="1"/>
  <c r="L7469"/>
  <c r="M7469" s="1"/>
  <c r="N7469" s="1"/>
  <c r="L7470"/>
  <c r="M7470" s="1"/>
  <c r="N7470" s="1"/>
  <c r="L7471"/>
  <c r="M7471" s="1"/>
  <c r="N7471" s="1"/>
  <c r="L7472"/>
  <c r="M7472" s="1"/>
  <c r="N7472" s="1"/>
  <c r="L7473"/>
  <c r="M7473" s="1"/>
  <c r="N7473" s="1"/>
  <c r="L7474"/>
  <c r="M7474" s="1"/>
  <c r="N7474" s="1"/>
  <c r="L7475"/>
  <c r="M7475" s="1"/>
  <c r="N7475" s="1"/>
  <c r="L7476"/>
  <c r="M7476" s="1"/>
  <c r="N7476" s="1"/>
  <c r="L7477"/>
  <c r="M7477" s="1"/>
  <c r="N7477" s="1"/>
  <c r="L7478"/>
  <c r="M7478" s="1"/>
  <c r="N7478" s="1"/>
  <c r="L7479"/>
  <c r="M7479" s="1"/>
  <c r="N7479" s="1"/>
  <c r="L7480"/>
  <c r="M7480" s="1"/>
  <c r="N7480" s="1"/>
  <c r="L7481"/>
  <c r="M7481" s="1"/>
  <c r="N7481" s="1"/>
  <c r="L7482"/>
  <c r="M7482" s="1"/>
  <c r="N7482" s="1"/>
  <c r="L7483"/>
  <c r="M7483" s="1"/>
  <c r="N7483" s="1"/>
  <c r="L7484"/>
  <c r="M7484" s="1"/>
  <c r="N7484" s="1"/>
  <c r="L7485"/>
  <c r="M7485" s="1"/>
  <c r="N7485" s="1"/>
  <c r="L7486"/>
  <c r="M7486" s="1"/>
  <c r="N7486" s="1"/>
  <c r="L7487"/>
  <c r="M7487" s="1"/>
  <c r="N7487" s="1"/>
  <c r="L7488"/>
  <c r="M7488" s="1"/>
  <c r="N7488" s="1"/>
  <c r="L7489"/>
  <c r="M7489" s="1"/>
  <c r="N7489" s="1"/>
  <c r="L7490"/>
  <c r="M7490" s="1"/>
  <c r="N7490" s="1"/>
  <c r="L7491"/>
  <c r="M7491" s="1"/>
  <c r="N7491" s="1"/>
  <c r="L7492"/>
  <c r="M7492" s="1"/>
  <c r="N7492" s="1"/>
  <c r="L7493"/>
  <c r="M7493" s="1"/>
  <c r="N7493" s="1"/>
  <c r="L7494"/>
  <c r="M7494" s="1"/>
  <c r="N7494" s="1"/>
  <c r="L7495"/>
  <c r="M7495" s="1"/>
  <c r="N7495" s="1"/>
  <c r="L7496"/>
  <c r="M7496" s="1"/>
  <c r="N7496" s="1"/>
  <c r="L7497"/>
  <c r="M7497" s="1"/>
  <c r="N7497" s="1"/>
  <c r="L7498"/>
  <c r="M7498" s="1"/>
  <c r="N7498" s="1"/>
  <c r="L7499"/>
  <c r="M7499" s="1"/>
  <c r="N7499" s="1"/>
  <c r="L7500"/>
  <c r="M7500" s="1"/>
  <c r="N7500" s="1"/>
  <c r="L7501"/>
  <c r="M7501" s="1"/>
  <c r="N7501" s="1"/>
  <c r="L7502"/>
  <c r="M7502" s="1"/>
  <c r="N7502" s="1"/>
  <c r="L7503"/>
  <c r="M7503" s="1"/>
  <c r="N7503" s="1"/>
  <c r="L7504"/>
  <c r="M7504" s="1"/>
  <c r="N7504" s="1"/>
  <c r="L7505"/>
  <c r="M7505" s="1"/>
  <c r="N7505" s="1"/>
  <c r="L7506"/>
  <c r="M7506" s="1"/>
  <c r="N7506" s="1"/>
  <c r="L7507"/>
  <c r="M7507" s="1"/>
  <c r="N7507" s="1"/>
  <c r="L7508"/>
  <c r="M7508" s="1"/>
  <c r="N7508" s="1"/>
  <c r="L7509"/>
  <c r="M7509" s="1"/>
  <c r="N7509" s="1"/>
  <c r="L7510"/>
  <c r="M7510" s="1"/>
  <c r="N7510" s="1"/>
  <c r="L7511"/>
  <c r="M7511" s="1"/>
  <c r="N7511" s="1"/>
  <c r="L7512"/>
  <c r="M7512" s="1"/>
  <c r="N7512" s="1"/>
  <c r="L7513"/>
  <c r="M7513" s="1"/>
  <c r="N7513" s="1"/>
  <c r="L7514"/>
  <c r="M7514" s="1"/>
  <c r="N7514" s="1"/>
  <c r="L7515"/>
  <c r="M7515" s="1"/>
  <c r="N7515" s="1"/>
  <c r="L7516"/>
  <c r="M7516" s="1"/>
  <c r="N7516" s="1"/>
  <c r="L7517"/>
  <c r="M7517" s="1"/>
  <c r="N7517" s="1"/>
  <c r="L7518"/>
  <c r="M7518" s="1"/>
  <c r="N7518" s="1"/>
  <c r="L7519"/>
  <c r="M7519" s="1"/>
  <c r="N7519" s="1"/>
  <c r="L7520"/>
  <c r="M7520" s="1"/>
  <c r="N7520" s="1"/>
  <c r="L7521"/>
  <c r="M7521" s="1"/>
  <c r="N7521" s="1"/>
  <c r="L7522"/>
  <c r="M7522" s="1"/>
  <c r="N7522" s="1"/>
  <c r="L7523"/>
  <c r="M7523" s="1"/>
  <c r="N7523" s="1"/>
  <c r="L7524"/>
  <c r="M7524" s="1"/>
  <c r="N7524" s="1"/>
  <c r="L7525"/>
  <c r="M7525" s="1"/>
  <c r="N7525" s="1"/>
  <c r="L7526"/>
  <c r="M7526" s="1"/>
  <c r="N7526" s="1"/>
  <c r="L7527"/>
  <c r="M7527" s="1"/>
  <c r="N7527" s="1"/>
  <c r="L7528"/>
  <c r="M7528" s="1"/>
  <c r="N7528" s="1"/>
  <c r="L7529"/>
  <c r="M7529" s="1"/>
  <c r="N7529" s="1"/>
  <c r="L7530"/>
  <c r="M7530" s="1"/>
  <c r="N7530" s="1"/>
  <c r="L7531"/>
  <c r="M7531" s="1"/>
  <c r="N7531" s="1"/>
  <c r="L7532"/>
  <c r="M7532" s="1"/>
  <c r="N7532" s="1"/>
  <c r="L7533"/>
  <c r="M7533" s="1"/>
  <c r="N7533" s="1"/>
  <c r="L7534"/>
  <c r="M7534" s="1"/>
  <c r="N7534" s="1"/>
  <c r="L7535"/>
  <c r="M7535" s="1"/>
  <c r="N7535" s="1"/>
  <c r="L7536"/>
  <c r="M7536" s="1"/>
  <c r="N7536" s="1"/>
  <c r="L7537"/>
  <c r="M7537" s="1"/>
  <c r="N7537" s="1"/>
  <c r="L7538"/>
  <c r="M7538" s="1"/>
  <c r="N7538" s="1"/>
  <c r="L7539"/>
  <c r="M7539" s="1"/>
  <c r="N7539" s="1"/>
  <c r="L7540"/>
  <c r="M7540" s="1"/>
  <c r="N7540" s="1"/>
  <c r="L7541"/>
  <c r="M7541" s="1"/>
  <c r="N7541" s="1"/>
  <c r="L7542"/>
  <c r="M7542" s="1"/>
  <c r="N7542" s="1"/>
  <c r="L7543"/>
  <c r="M7543" s="1"/>
  <c r="N7543" s="1"/>
  <c r="L7544"/>
  <c r="M7544" s="1"/>
  <c r="N7544" s="1"/>
  <c r="L7545"/>
  <c r="M7545" s="1"/>
  <c r="N7545" s="1"/>
  <c r="L7546"/>
  <c r="M7546" s="1"/>
  <c r="N7546" s="1"/>
  <c r="L7547"/>
  <c r="M7547" s="1"/>
  <c r="N7547" s="1"/>
  <c r="L7548"/>
  <c r="M7548" s="1"/>
  <c r="N7548" s="1"/>
  <c r="L7549"/>
  <c r="M7549" s="1"/>
  <c r="N7549" s="1"/>
  <c r="L7550"/>
  <c r="M7550" s="1"/>
  <c r="N7550" s="1"/>
  <c r="L7551"/>
  <c r="M7551" s="1"/>
  <c r="N7551" s="1"/>
  <c r="L7552"/>
  <c r="M7552" s="1"/>
  <c r="N7552" s="1"/>
  <c r="L7553"/>
  <c r="M7553" s="1"/>
  <c r="N7553" s="1"/>
  <c r="L7554"/>
  <c r="M7554" s="1"/>
  <c r="N7554" s="1"/>
  <c r="L7555"/>
  <c r="M7555" s="1"/>
  <c r="N7555" s="1"/>
  <c r="L7556"/>
  <c r="M7556" s="1"/>
  <c r="N7556" s="1"/>
  <c r="L7557"/>
  <c r="M7557" s="1"/>
  <c r="N7557" s="1"/>
  <c r="L7558"/>
  <c r="M7558" s="1"/>
  <c r="N7558" s="1"/>
  <c r="L7559"/>
  <c r="M7559" s="1"/>
  <c r="N7559" s="1"/>
  <c r="L7560"/>
  <c r="M7560" s="1"/>
  <c r="N7560" s="1"/>
  <c r="L7561"/>
  <c r="M7561" s="1"/>
  <c r="N7561" s="1"/>
  <c r="L7562"/>
  <c r="M7562" s="1"/>
  <c r="N7562" s="1"/>
  <c r="L7563"/>
  <c r="M7563" s="1"/>
  <c r="N7563" s="1"/>
  <c r="L7564"/>
  <c r="M7564" s="1"/>
  <c r="N7564" s="1"/>
  <c r="L7565"/>
  <c r="M7565" s="1"/>
  <c r="N7565" s="1"/>
  <c r="L7566"/>
  <c r="M7566" s="1"/>
  <c r="N7566" s="1"/>
  <c r="L7567"/>
  <c r="M7567" s="1"/>
  <c r="N7567" s="1"/>
  <c r="L7568"/>
  <c r="M7568" s="1"/>
  <c r="N7568" s="1"/>
  <c r="L7569"/>
  <c r="M7569" s="1"/>
  <c r="N7569" s="1"/>
  <c r="L7570"/>
  <c r="M7570" s="1"/>
  <c r="N7570" s="1"/>
  <c r="L7571"/>
  <c r="M7571" s="1"/>
  <c r="N7571" s="1"/>
  <c r="L7572"/>
  <c r="M7572" s="1"/>
  <c r="N7572" s="1"/>
  <c r="L7573"/>
  <c r="M7573" s="1"/>
  <c r="N7573" s="1"/>
  <c r="L7574"/>
  <c r="M7574" s="1"/>
  <c r="N7574" s="1"/>
  <c r="L7575"/>
  <c r="M7575" s="1"/>
  <c r="N7575" s="1"/>
  <c r="L7576"/>
  <c r="M7576" s="1"/>
  <c r="N7576" s="1"/>
  <c r="L7577"/>
  <c r="M7577" s="1"/>
  <c r="N7577" s="1"/>
  <c r="L7578"/>
  <c r="M7578" s="1"/>
  <c r="N7578" s="1"/>
  <c r="L7579"/>
  <c r="M7579" s="1"/>
  <c r="N7579" s="1"/>
  <c r="L7580"/>
  <c r="M7580" s="1"/>
  <c r="N7580" s="1"/>
  <c r="L7581"/>
  <c r="M7581" s="1"/>
  <c r="N7581" s="1"/>
  <c r="L7582"/>
  <c r="M7582" s="1"/>
  <c r="N7582" s="1"/>
  <c r="L7583"/>
  <c r="M7583" s="1"/>
  <c r="N7583" s="1"/>
  <c r="L7584"/>
  <c r="M7584" s="1"/>
  <c r="N7584" s="1"/>
  <c r="L7585"/>
  <c r="M7585" s="1"/>
  <c r="N7585" s="1"/>
  <c r="L7586"/>
  <c r="M7586" s="1"/>
  <c r="N7586" s="1"/>
  <c r="L7587"/>
  <c r="M7587" s="1"/>
  <c r="N7587" s="1"/>
  <c r="L7588"/>
  <c r="M7588" s="1"/>
  <c r="N7588" s="1"/>
  <c r="L7589"/>
  <c r="M7589" s="1"/>
  <c r="N7589" s="1"/>
  <c r="L7590"/>
  <c r="M7590" s="1"/>
  <c r="N7590" s="1"/>
  <c r="L7591"/>
  <c r="M7591" s="1"/>
  <c r="N7591" s="1"/>
  <c r="L7592"/>
  <c r="M7592" s="1"/>
  <c r="N7592" s="1"/>
  <c r="L7593"/>
  <c r="M7593" s="1"/>
  <c r="N7593" s="1"/>
  <c r="L7594"/>
  <c r="M7594" s="1"/>
  <c r="N7594" s="1"/>
  <c r="L7595"/>
  <c r="M7595" s="1"/>
  <c r="N7595" s="1"/>
  <c r="L7596"/>
  <c r="M7596" s="1"/>
  <c r="N7596" s="1"/>
  <c r="L7597"/>
  <c r="M7597" s="1"/>
  <c r="N7597" s="1"/>
  <c r="L7598"/>
  <c r="M7598" s="1"/>
  <c r="N7598" s="1"/>
  <c r="L7599"/>
  <c r="M7599" s="1"/>
  <c r="N7599" s="1"/>
  <c r="L7600"/>
  <c r="M7600" s="1"/>
  <c r="N7600" s="1"/>
  <c r="L7601"/>
  <c r="M7601" s="1"/>
  <c r="N7601" s="1"/>
  <c r="L7602"/>
  <c r="M7602" s="1"/>
  <c r="N7602" s="1"/>
  <c r="L7603"/>
  <c r="M7603" s="1"/>
  <c r="N7603" s="1"/>
  <c r="L7604"/>
  <c r="M7604" s="1"/>
  <c r="N7604" s="1"/>
  <c r="L7605"/>
  <c r="M7605" s="1"/>
  <c r="N7605" s="1"/>
  <c r="L7606"/>
  <c r="M7606" s="1"/>
  <c r="N7606" s="1"/>
  <c r="L7607"/>
  <c r="M7607" s="1"/>
  <c r="N7607" s="1"/>
  <c r="L7608"/>
  <c r="M7608" s="1"/>
  <c r="N7608" s="1"/>
  <c r="L7609"/>
  <c r="M7609" s="1"/>
  <c r="N7609" s="1"/>
  <c r="L7610"/>
  <c r="M7610" s="1"/>
  <c r="N7610" s="1"/>
  <c r="L7611"/>
  <c r="M7611" s="1"/>
  <c r="N7611" s="1"/>
  <c r="L7612"/>
  <c r="M7612" s="1"/>
  <c r="N7612" s="1"/>
  <c r="L7613"/>
  <c r="M7613" s="1"/>
  <c r="N7613" s="1"/>
  <c r="L7614"/>
  <c r="M7614" s="1"/>
  <c r="N7614" s="1"/>
  <c r="L7615"/>
  <c r="M7615" s="1"/>
  <c r="N7615" s="1"/>
  <c r="L7616"/>
  <c r="M7616" s="1"/>
  <c r="N7616" s="1"/>
  <c r="L7617"/>
  <c r="M7617" s="1"/>
  <c r="N7617" s="1"/>
  <c r="L7618"/>
  <c r="M7618" s="1"/>
  <c r="N7618" s="1"/>
  <c r="L7619"/>
  <c r="M7619" s="1"/>
  <c r="N7619" s="1"/>
  <c r="L7620"/>
  <c r="M7620" s="1"/>
  <c r="N7620" s="1"/>
  <c r="L7621"/>
  <c r="M7621" s="1"/>
  <c r="N7621" s="1"/>
  <c r="L7622"/>
  <c r="M7622" s="1"/>
  <c r="N7622" s="1"/>
  <c r="L7623"/>
  <c r="M7623" s="1"/>
  <c r="N7623" s="1"/>
  <c r="L7624"/>
  <c r="M7624" s="1"/>
  <c r="N7624" s="1"/>
  <c r="L7625"/>
  <c r="M7625" s="1"/>
  <c r="N7625" s="1"/>
  <c r="L7626"/>
  <c r="M7626" s="1"/>
  <c r="N7626" s="1"/>
  <c r="L7627"/>
  <c r="M7627" s="1"/>
  <c r="N7627" s="1"/>
  <c r="L7628"/>
  <c r="M7628" s="1"/>
  <c r="N7628" s="1"/>
  <c r="L7629"/>
  <c r="M7629" s="1"/>
  <c r="N7629" s="1"/>
  <c r="L7630"/>
  <c r="M7630" s="1"/>
  <c r="N7630" s="1"/>
  <c r="L7631"/>
  <c r="M7631" s="1"/>
  <c r="N7631" s="1"/>
  <c r="L7632"/>
  <c r="M7632" s="1"/>
  <c r="N7632" s="1"/>
  <c r="L7633"/>
  <c r="M7633" s="1"/>
  <c r="N7633" s="1"/>
  <c r="L7634"/>
  <c r="M7634" s="1"/>
  <c r="N7634" s="1"/>
  <c r="L7635"/>
  <c r="M7635" s="1"/>
  <c r="N7635" s="1"/>
  <c r="L7636"/>
  <c r="M7636" s="1"/>
  <c r="N7636" s="1"/>
  <c r="L7637"/>
  <c r="M7637" s="1"/>
  <c r="N7637" s="1"/>
  <c r="L7638"/>
  <c r="M7638" s="1"/>
  <c r="N7638" s="1"/>
  <c r="L7639"/>
  <c r="M7639" s="1"/>
  <c r="N7639" s="1"/>
  <c r="L7640"/>
  <c r="M7640" s="1"/>
  <c r="N7640" s="1"/>
  <c r="L7641"/>
  <c r="M7641" s="1"/>
  <c r="N7641" s="1"/>
  <c r="L7642"/>
  <c r="M7642" s="1"/>
  <c r="N7642" s="1"/>
  <c r="L7643"/>
  <c r="M7643" s="1"/>
  <c r="N7643" s="1"/>
  <c r="L7644"/>
  <c r="M7644" s="1"/>
  <c r="N7644" s="1"/>
  <c r="L7645"/>
  <c r="M7645" s="1"/>
  <c r="N7645" s="1"/>
  <c r="L7646"/>
  <c r="M7646" s="1"/>
  <c r="N7646" s="1"/>
  <c r="L7647"/>
  <c r="M7647" s="1"/>
  <c r="N7647" s="1"/>
  <c r="L7648"/>
  <c r="M7648" s="1"/>
  <c r="N7648" s="1"/>
  <c r="L7649"/>
  <c r="M7649" s="1"/>
  <c r="N7649" s="1"/>
  <c r="L7650"/>
  <c r="M7650" s="1"/>
  <c r="N7650" s="1"/>
  <c r="L7651"/>
  <c r="M7651" s="1"/>
  <c r="N7651" s="1"/>
  <c r="L7652"/>
  <c r="M7652" s="1"/>
  <c r="N7652" s="1"/>
  <c r="L7653"/>
  <c r="M7653" s="1"/>
  <c r="N7653" s="1"/>
  <c r="L7654"/>
  <c r="M7654" s="1"/>
  <c r="N7654" s="1"/>
  <c r="L7655"/>
  <c r="M7655" s="1"/>
  <c r="N7655" s="1"/>
  <c r="L7656"/>
  <c r="M7656" s="1"/>
  <c r="N7656" s="1"/>
  <c r="L7657"/>
  <c r="M7657" s="1"/>
  <c r="N7657" s="1"/>
  <c r="L7658"/>
  <c r="M7658" s="1"/>
  <c r="N7658" s="1"/>
  <c r="L7659"/>
  <c r="M7659" s="1"/>
  <c r="N7659" s="1"/>
  <c r="L7660"/>
  <c r="M7660" s="1"/>
  <c r="N7660" s="1"/>
  <c r="L7661"/>
  <c r="M7661" s="1"/>
  <c r="N7661" s="1"/>
  <c r="L7662"/>
  <c r="M7662" s="1"/>
  <c r="N7662" s="1"/>
  <c r="L7663"/>
  <c r="M7663" s="1"/>
  <c r="N7663" s="1"/>
  <c r="L7664"/>
  <c r="M7664" s="1"/>
  <c r="N7664" s="1"/>
  <c r="L7665"/>
  <c r="M7665" s="1"/>
  <c r="N7665" s="1"/>
  <c r="L7666"/>
  <c r="M7666" s="1"/>
  <c r="N7666" s="1"/>
  <c r="L7667"/>
  <c r="M7667" s="1"/>
  <c r="N7667" s="1"/>
  <c r="L7668"/>
  <c r="M7668" s="1"/>
  <c r="N7668" s="1"/>
  <c r="L7669"/>
  <c r="M7669" s="1"/>
  <c r="N7669" s="1"/>
  <c r="L7670"/>
  <c r="M7670" s="1"/>
  <c r="N7670" s="1"/>
  <c r="L7671"/>
  <c r="M7671" s="1"/>
  <c r="N7671" s="1"/>
  <c r="L7672"/>
  <c r="M7672" s="1"/>
  <c r="N7672" s="1"/>
  <c r="L7673"/>
  <c r="M7673" s="1"/>
  <c r="N7673" s="1"/>
  <c r="L7674"/>
  <c r="M7674" s="1"/>
  <c r="N7674" s="1"/>
  <c r="L7675"/>
  <c r="M7675" s="1"/>
  <c r="N7675" s="1"/>
  <c r="L7676"/>
  <c r="M7676" s="1"/>
  <c r="N7676" s="1"/>
  <c r="L7677"/>
  <c r="M7677" s="1"/>
  <c r="N7677" s="1"/>
  <c r="L7678"/>
  <c r="M7678" s="1"/>
  <c r="N7678" s="1"/>
  <c r="L7679"/>
  <c r="M7679" s="1"/>
  <c r="N7679" s="1"/>
  <c r="L7680"/>
  <c r="M7680" s="1"/>
  <c r="N7680" s="1"/>
  <c r="L7681"/>
  <c r="M7681" s="1"/>
  <c r="N7681" s="1"/>
  <c r="L7682"/>
  <c r="M7682" s="1"/>
  <c r="N7682" s="1"/>
  <c r="L7683"/>
  <c r="M7683" s="1"/>
  <c r="N7683" s="1"/>
  <c r="L7684"/>
  <c r="M7684" s="1"/>
  <c r="N7684" s="1"/>
  <c r="L7685"/>
  <c r="M7685" s="1"/>
  <c r="N7685" s="1"/>
  <c r="L7686"/>
  <c r="M7686" s="1"/>
  <c r="N7686" s="1"/>
  <c r="L7687"/>
  <c r="M7687" s="1"/>
  <c r="N7687" s="1"/>
  <c r="L7688"/>
  <c r="M7688" s="1"/>
  <c r="N7688" s="1"/>
  <c r="L7689"/>
  <c r="M7689" s="1"/>
  <c r="N7689" s="1"/>
  <c r="L7690"/>
  <c r="M7690" s="1"/>
  <c r="N7690" s="1"/>
  <c r="L7691"/>
  <c r="M7691" s="1"/>
  <c r="N7691" s="1"/>
  <c r="L7692"/>
  <c r="M7692" s="1"/>
  <c r="N7692" s="1"/>
  <c r="L7693"/>
  <c r="M7693" s="1"/>
  <c r="N7693" s="1"/>
  <c r="L7694"/>
  <c r="M7694" s="1"/>
  <c r="N7694" s="1"/>
  <c r="L7695"/>
  <c r="M7695" s="1"/>
  <c r="N7695" s="1"/>
  <c r="L7696"/>
  <c r="M7696" s="1"/>
  <c r="N7696" s="1"/>
  <c r="L7697"/>
  <c r="M7697" s="1"/>
  <c r="N7697" s="1"/>
  <c r="L7698"/>
  <c r="M7698" s="1"/>
  <c r="N7698" s="1"/>
  <c r="L7699"/>
  <c r="M7699" s="1"/>
  <c r="N7699" s="1"/>
  <c r="L7700"/>
  <c r="M7700" s="1"/>
  <c r="N7700" s="1"/>
  <c r="L7701"/>
  <c r="M7701" s="1"/>
  <c r="N7701" s="1"/>
  <c r="L7702"/>
  <c r="M7702" s="1"/>
  <c r="N7702" s="1"/>
  <c r="L7703"/>
  <c r="M7703" s="1"/>
  <c r="N7703" s="1"/>
  <c r="L7704"/>
  <c r="M7704" s="1"/>
  <c r="N7704" s="1"/>
  <c r="L7705"/>
  <c r="M7705" s="1"/>
  <c r="N7705" s="1"/>
  <c r="L7706"/>
  <c r="M7706" s="1"/>
  <c r="N7706" s="1"/>
  <c r="L7707"/>
  <c r="M7707" s="1"/>
  <c r="N7707" s="1"/>
  <c r="L7708"/>
  <c r="M7708" s="1"/>
  <c r="N7708" s="1"/>
  <c r="L7709"/>
  <c r="M7709" s="1"/>
  <c r="N7709" s="1"/>
  <c r="L7710"/>
  <c r="M7710" s="1"/>
  <c r="N7710" s="1"/>
  <c r="L7711"/>
  <c r="M7711" s="1"/>
  <c r="N7711" s="1"/>
  <c r="L7712"/>
  <c r="M7712" s="1"/>
  <c r="N7712" s="1"/>
  <c r="L7713"/>
  <c r="M7713" s="1"/>
  <c r="N7713" s="1"/>
  <c r="L7714"/>
  <c r="M7714" s="1"/>
  <c r="N7714" s="1"/>
  <c r="L7715"/>
  <c r="M7715" s="1"/>
  <c r="N7715" s="1"/>
  <c r="L7716"/>
  <c r="M7716" s="1"/>
  <c r="N7716" s="1"/>
  <c r="L7717"/>
  <c r="M7717" s="1"/>
  <c r="N7717" s="1"/>
  <c r="L7718"/>
  <c r="M7718" s="1"/>
  <c r="N7718" s="1"/>
  <c r="L7719"/>
  <c r="M7719" s="1"/>
  <c r="N7719" s="1"/>
  <c r="L7720"/>
  <c r="M7720" s="1"/>
  <c r="N7720" s="1"/>
  <c r="L7721"/>
  <c r="M7721" s="1"/>
  <c r="N7721" s="1"/>
  <c r="L7722"/>
  <c r="M7722" s="1"/>
  <c r="N7722" s="1"/>
  <c r="L7723"/>
  <c r="M7723" s="1"/>
  <c r="N7723" s="1"/>
  <c r="L7724"/>
  <c r="M7724" s="1"/>
  <c r="N7724" s="1"/>
  <c r="L7725"/>
  <c r="M7725" s="1"/>
  <c r="N7725" s="1"/>
  <c r="L7726"/>
  <c r="M7726" s="1"/>
  <c r="N7726" s="1"/>
  <c r="L7727"/>
  <c r="M7727" s="1"/>
  <c r="N7727" s="1"/>
  <c r="L7728"/>
  <c r="M7728" s="1"/>
  <c r="N7728" s="1"/>
  <c r="L7729"/>
  <c r="M7729" s="1"/>
  <c r="N7729" s="1"/>
  <c r="L7730"/>
  <c r="M7730" s="1"/>
  <c r="N7730" s="1"/>
  <c r="L7731"/>
  <c r="M7731" s="1"/>
  <c r="N7731" s="1"/>
  <c r="L7732"/>
  <c r="M7732" s="1"/>
  <c r="N7732" s="1"/>
  <c r="L7733"/>
  <c r="M7733" s="1"/>
  <c r="N7733" s="1"/>
  <c r="L7734"/>
  <c r="M7734" s="1"/>
  <c r="N7734" s="1"/>
  <c r="L7735"/>
  <c r="M7735" s="1"/>
  <c r="N7735" s="1"/>
  <c r="L7736"/>
  <c r="M7736" s="1"/>
  <c r="N7736" s="1"/>
  <c r="L7737"/>
  <c r="M7737" s="1"/>
  <c r="N7737" s="1"/>
  <c r="L7738"/>
  <c r="M7738" s="1"/>
  <c r="N7738" s="1"/>
  <c r="L7739"/>
  <c r="M7739" s="1"/>
  <c r="N7739" s="1"/>
  <c r="L7740"/>
  <c r="M7740" s="1"/>
  <c r="N7740" s="1"/>
  <c r="L7741"/>
  <c r="M7741" s="1"/>
  <c r="N7741" s="1"/>
  <c r="L7742"/>
  <c r="M7742" s="1"/>
  <c r="N7742" s="1"/>
  <c r="L7743"/>
  <c r="M7743" s="1"/>
  <c r="N7743" s="1"/>
  <c r="L7744"/>
  <c r="M7744" s="1"/>
  <c r="N7744" s="1"/>
  <c r="L7745"/>
  <c r="M7745" s="1"/>
  <c r="N7745" s="1"/>
  <c r="L7746"/>
  <c r="M7746" s="1"/>
  <c r="N7746" s="1"/>
  <c r="L7747"/>
  <c r="M7747" s="1"/>
  <c r="N7747" s="1"/>
  <c r="L7748"/>
  <c r="M7748" s="1"/>
  <c r="N7748" s="1"/>
  <c r="L7749"/>
  <c r="M7749" s="1"/>
  <c r="N7749" s="1"/>
  <c r="L7750"/>
  <c r="M7750" s="1"/>
  <c r="N7750" s="1"/>
  <c r="L7751"/>
  <c r="M7751" s="1"/>
  <c r="N7751" s="1"/>
  <c r="L7752"/>
  <c r="M7752" s="1"/>
  <c r="N7752" s="1"/>
  <c r="L7753"/>
  <c r="M7753" s="1"/>
  <c r="N7753" s="1"/>
  <c r="L7754"/>
  <c r="M7754" s="1"/>
  <c r="N7754" s="1"/>
  <c r="L7755"/>
  <c r="M7755" s="1"/>
  <c r="N7755" s="1"/>
  <c r="L7756"/>
  <c r="M7756" s="1"/>
  <c r="N7756" s="1"/>
  <c r="L7757"/>
  <c r="M7757" s="1"/>
  <c r="N7757" s="1"/>
  <c r="L7758"/>
  <c r="M7758" s="1"/>
  <c r="N7758" s="1"/>
  <c r="L7759"/>
  <c r="M7759" s="1"/>
  <c r="N7759" s="1"/>
  <c r="L7760"/>
  <c r="M7760" s="1"/>
  <c r="N7760" s="1"/>
  <c r="L7761"/>
  <c r="M7761" s="1"/>
  <c r="N7761" s="1"/>
  <c r="L7762"/>
  <c r="M7762" s="1"/>
  <c r="N7762" s="1"/>
  <c r="L7763"/>
  <c r="M7763" s="1"/>
  <c r="N7763" s="1"/>
  <c r="L7764"/>
  <c r="M7764" s="1"/>
  <c r="N7764" s="1"/>
  <c r="L7765"/>
  <c r="M7765" s="1"/>
  <c r="N7765" s="1"/>
  <c r="L7766"/>
  <c r="M7766" s="1"/>
  <c r="N7766" s="1"/>
  <c r="L7767"/>
  <c r="M7767" s="1"/>
  <c r="N7767" s="1"/>
  <c r="L7768"/>
  <c r="M7768" s="1"/>
  <c r="N7768" s="1"/>
  <c r="L7769"/>
  <c r="M7769" s="1"/>
  <c r="N7769" s="1"/>
  <c r="L7770"/>
  <c r="M7770" s="1"/>
  <c r="N7770" s="1"/>
  <c r="L7771"/>
  <c r="M7771" s="1"/>
  <c r="N7771" s="1"/>
  <c r="L7772"/>
  <c r="M7772" s="1"/>
  <c r="N7772" s="1"/>
  <c r="L7773"/>
  <c r="M7773" s="1"/>
  <c r="N7773" s="1"/>
  <c r="L7774"/>
  <c r="M7774" s="1"/>
  <c r="N7774" s="1"/>
  <c r="L7775"/>
  <c r="M7775" s="1"/>
  <c r="N7775" s="1"/>
  <c r="L7776"/>
  <c r="M7776" s="1"/>
  <c r="N7776" s="1"/>
  <c r="L7777"/>
  <c r="M7777" s="1"/>
  <c r="N7777" s="1"/>
  <c r="L7778"/>
  <c r="M7778" s="1"/>
  <c r="N7778" s="1"/>
  <c r="L7779"/>
  <c r="M7779" s="1"/>
  <c r="N7779" s="1"/>
  <c r="L7780"/>
  <c r="M7780" s="1"/>
  <c r="N7780" s="1"/>
  <c r="L7781"/>
  <c r="M7781" s="1"/>
  <c r="N7781" s="1"/>
  <c r="L7782"/>
  <c r="M7782" s="1"/>
  <c r="N7782" s="1"/>
  <c r="L7783"/>
  <c r="M7783" s="1"/>
  <c r="N7783" s="1"/>
  <c r="L7784"/>
  <c r="M7784" s="1"/>
  <c r="N7784" s="1"/>
  <c r="L7785"/>
  <c r="M7785" s="1"/>
  <c r="N7785" s="1"/>
  <c r="L7786"/>
  <c r="M7786" s="1"/>
  <c r="N7786" s="1"/>
  <c r="L7787"/>
  <c r="M7787" s="1"/>
  <c r="N7787" s="1"/>
  <c r="L7788"/>
  <c r="M7788" s="1"/>
  <c r="N7788" s="1"/>
  <c r="L7789"/>
  <c r="M7789" s="1"/>
  <c r="N7789" s="1"/>
  <c r="L7790"/>
  <c r="M7790" s="1"/>
  <c r="N7790" s="1"/>
  <c r="L7791"/>
  <c r="M7791" s="1"/>
  <c r="N7791" s="1"/>
  <c r="L7792"/>
  <c r="M7792" s="1"/>
  <c r="N7792" s="1"/>
  <c r="L7793"/>
  <c r="M7793" s="1"/>
  <c r="N7793" s="1"/>
  <c r="L7794"/>
  <c r="M7794" s="1"/>
  <c r="N7794" s="1"/>
  <c r="L7795"/>
  <c r="M7795" s="1"/>
  <c r="N7795" s="1"/>
  <c r="L7796"/>
  <c r="M7796" s="1"/>
  <c r="N7796" s="1"/>
  <c r="L7797"/>
  <c r="M7797" s="1"/>
  <c r="N7797" s="1"/>
  <c r="L7798"/>
  <c r="M7798" s="1"/>
  <c r="N7798" s="1"/>
  <c r="L7799"/>
  <c r="M7799" s="1"/>
  <c r="N7799" s="1"/>
  <c r="L7800"/>
  <c r="M7800" s="1"/>
  <c r="N7800" s="1"/>
  <c r="L7801"/>
  <c r="M7801" s="1"/>
  <c r="N7801" s="1"/>
  <c r="L7802"/>
  <c r="M7802" s="1"/>
  <c r="N7802" s="1"/>
  <c r="L7803"/>
  <c r="M7803" s="1"/>
  <c r="N7803" s="1"/>
  <c r="L7804"/>
  <c r="M7804" s="1"/>
  <c r="N7804" s="1"/>
  <c r="L7805"/>
  <c r="M7805" s="1"/>
  <c r="N7805" s="1"/>
  <c r="L7806"/>
  <c r="M7806" s="1"/>
  <c r="N7806" s="1"/>
  <c r="L7807"/>
  <c r="M7807" s="1"/>
  <c r="N7807" s="1"/>
  <c r="L7808"/>
  <c r="M7808" s="1"/>
  <c r="N7808" s="1"/>
  <c r="L7809"/>
  <c r="M7809" s="1"/>
  <c r="N7809" s="1"/>
  <c r="L7810"/>
  <c r="M7810" s="1"/>
  <c r="N7810" s="1"/>
  <c r="L7811"/>
  <c r="M7811" s="1"/>
  <c r="N7811" s="1"/>
  <c r="L7812"/>
  <c r="M7812" s="1"/>
  <c r="N7812" s="1"/>
  <c r="L7813"/>
  <c r="M7813" s="1"/>
  <c r="N7813" s="1"/>
  <c r="L7814"/>
  <c r="M7814" s="1"/>
  <c r="N7814" s="1"/>
  <c r="L7815"/>
  <c r="M7815" s="1"/>
  <c r="N7815" s="1"/>
  <c r="L7816"/>
  <c r="M7816" s="1"/>
  <c r="N7816" s="1"/>
  <c r="L7817"/>
  <c r="M7817" s="1"/>
  <c r="N7817" s="1"/>
  <c r="L7818"/>
  <c r="M7818" s="1"/>
  <c r="N7818" s="1"/>
  <c r="L7819"/>
  <c r="M7819" s="1"/>
  <c r="N7819" s="1"/>
  <c r="L7820"/>
  <c r="M7820" s="1"/>
  <c r="N7820" s="1"/>
  <c r="L7821"/>
  <c r="M7821" s="1"/>
  <c r="N7821" s="1"/>
  <c r="L7822"/>
  <c r="M7822" s="1"/>
  <c r="N7822" s="1"/>
  <c r="L7823"/>
  <c r="M7823" s="1"/>
  <c r="N7823" s="1"/>
  <c r="L7824"/>
  <c r="M7824" s="1"/>
  <c r="N7824" s="1"/>
  <c r="L7825"/>
  <c r="M7825" s="1"/>
  <c r="N7825" s="1"/>
  <c r="L7826"/>
  <c r="M7826" s="1"/>
  <c r="N7826" s="1"/>
  <c r="L7827"/>
  <c r="M7827" s="1"/>
  <c r="N7827" s="1"/>
  <c r="L7828"/>
  <c r="M7828" s="1"/>
  <c r="N7828" s="1"/>
  <c r="L7829"/>
  <c r="M7829" s="1"/>
  <c r="N7829" s="1"/>
  <c r="L7830"/>
  <c r="M7830" s="1"/>
  <c r="N7830" s="1"/>
  <c r="L7831"/>
  <c r="M7831" s="1"/>
  <c r="N7831" s="1"/>
  <c r="L7832"/>
  <c r="M7832" s="1"/>
  <c r="N7832" s="1"/>
  <c r="L7833"/>
  <c r="M7833" s="1"/>
  <c r="N7833" s="1"/>
  <c r="L7834"/>
  <c r="M7834" s="1"/>
  <c r="N7834" s="1"/>
  <c r="L7835"/>
  <c r="M7835" s="1"/>
  <c r="N7835" s="1"/>
  <c r="L7836"/>
  <c r="M7836" s="1"/>
  <c r="N7836" s="1"/>
  <c r="L7837"/>
  <c r="M7837" s="1"/>
  <c r="N7837" s="1"/>
  <c r="L7838"/>
  <c r="M7838" s="1"/>
  <c r="N7838" s="1"/>
  <c r="L7839"/>
  <c r="M7839" s="1"/>
  <c r="N7839" s="1"/>
  <c r="L7840"/>
  <c r="M7840" s="1"/>
  <c r="N7840" s="1"/>
  <c r="L7841"/>
  <c r="M7841" s="1"/>
  <c r="N7841" s="1"/>
  <c r="L7842"/>
  <c r="M7842" s="1"/>
  <c r="N7842" s="1"/>
  <c r="L7843"/>
  <c r="M7843" s="1"/>
  <c r="N7843" s="1"/>
  <c r="L7844"/>
  <c r="M7844" s="1"/>
  <c r="N7844" s="1"/>
  <c r="L7845"/>
  <c r="M7845" s="1"/>
  <c r="N7845" s="1"/>
  <c r="L7846"/>
  <c r="M7846" s="1"/>
  <c r="N7846" s="1"/>
  <c r="L7847"/>
  <c r="M7847" s="1"/>
  <c r="N7847" s="1"/>
  <c r="L7848"/>
  <c r="M7848" s="1"/>
  <c r="N7848" s="1"/>
  <c r="L7849"/>
  <c r="M7849" s="1"/>
  <c r="N7849" s="1"/>
  <c r="L7850"/>
  <c r="M7850" s="1"/>
  <c r="N7850" s="1"/>
  <c r="L7851"/>
  <c r="M7851" s="1"/>
  <c r="N7851" s="1"/>
  <c r="L7852"/>
  <c r="M7852" s="1"/>
  <c r="N7852" s="1"/>
  <c r="L7853"/>
  <c r="M7853" s="1"/>
  <c r="N7853" s="1"/>
  <c r="L7854"/>
  <c r="M7854" s="1"/>
  <c r="N7854" s="1"/>
  <c r="L7855"/>
  <c r="M7855" s="1"/>
  <c r="N7855" s="1"/>
  <c r="L7856"/>
  <c r="M7856" s="1"/>
  <c r="N7856" s="1"/>
  <c r="L7857"/>
  <c r="M7857" s="1"/>
  <c r="N7857" s="1"/>
  <c r="L7858"/>
  <c r="M7858" s="1"/>
  <c r="N7858" s="1"/>
  <c r="L7859"/>
  <c r="M7859" s="1"/>
  <c r="N7859" s="1"/>
  <c r="L7860"/>
  <c r="M7860" s="1"/>
  <c r="N7860" s="1"/>
  <c r="L7861"/>
  <c r="M7861" s="1"/>
  <c r="N7861" s="1"/>
  <c r="L7862"/>
  <c r="M7862" s="1"/>
  <c r="N7862" s="1"/>
  <c r="L7863"/>
  <c r="M7863" s="1"/>
  <c r="N7863" s="1"/>
  <c r="L7864"/>
  <c r="M7864" s="1"/>
  <c r="N7864" s="1"/>
  <c r="L7865"/>
  <c r="M7865" s="1"/>
  <c r="N7865" s="1"/>
  <c r="L7866"/>
  <c r="M7866" s="1"/>
  <c r="N7866" s="1"/>
  <c r="L7867"/>
  <c r="M7867" s="1"/>
  <c r="N7867" s="1"/>
  <c r="L7868"/>
  <c r="M7868" s="1"/>
  <c r="N7868" s="1"/>
  <c r="L7869"/>
  <c r="M7869" s="1"/>
  <c r="N7869" s="1"/>
  <c r="L7870"/>
  <c r="M7870" s="1"/>
  <c r="N7870" s="1"/>
  <c r="L7871"/>
  <c r="M7871" s="1"/>
  <c r="N7871" s="1"/>
  <c r="L7872"/>
  <c r="M7872" s="1"/>
  <c r="N7872" s="1"/>
  <c r="L7873"/>
  <c r="M7873" s="1"/>
  <c r="N7873" s="1"/>
  <c r="L7874"/>
  <c r="M7874" s="1"/>
  <c r="N7874" s="1"/>
  <c r="L7875"/>
  <c r="M7875" s="1"/>
  <c r="N7875" s="1"/>
  <c r="L7876"/>
  <c r="M7876" s="1"/>
  <c r="N7876" s="1"/>
  <c r="L7877"/>
  <c r="M7877" s="1"/>
  <c r="N7877" s="1"/>
  <c r="L7878"/>
  <c r="M7878" s="1"/>
  <c r="N7878" s="1"/>
  <c r="L7879"/>
  <c r="M7879" s="1"/>
  <c r="N7879" s="1"/>
  <c r="L7880"/>
  <c r="M7880" s="1"/>
  <c r="N7880" s="1"/>
  <c r="L7881"/>
  <c r="M7881" s="1"/>
  <c r="N7881" s="1"/>
  <c r="L7882"/>
  <c r="M7882" s="1"/>
  <c r="N7882" s="1"/>
  <c r="L7883"/>
  <c r="M7883" s="1"/>
  <c r="N7883" s="1"/>
  <c r="L7884"/>
  <c r="M7884" s="1"/>
  <c r="N7884" s="1"/>
  <c r="L7885"/>
  <c r="M7885" s="1"/>
  <c r="N7885" s="1"/>
  <c r="L7886"/>
  <c r="M7886" s="1"/>
  <c r="N7886" s="1"/>
  <c r="L7887"/>
  <c r="M7887" s="1"/>
  <c r="N7887" s="1"/>
  <c r="L7888"/>
  <c r="M7888" s="1"/>
  <c r="N7888" s="1"/>
  <c r="L7889"/>
  <c r="M7889" s="1"/>
  <c r="N7889" s="1"/>
  <c r="L7890"/>
  <c r="M7890" s="1"/>
  <c r="N7890" s="1"/>
  <c r="L7891"/>
  <c r="M7891" s="1"/>
  <c r="N7891" s="1"/>
  <c r="L7892"/>
  <c r="M7892" s="1"/>
  <c r="N7892" s="1"/>
  <c r="L7893"/>
  <c r="M7893" s="1"/>
  <c r="N7893" s="1"/>
  <c r="L7894"/>
  <c r="M7894" s="1"/>
  <c r="N7894" s="1"/>
  <c r="L7895"/>
  <c r="M7895" s="1"/>
  <c r="N7895" s="1"/>
  <c r="L7896"/>
  <c r="M7896" s="1"/>
  <c r="N7896" s="1"/>
  <c r="L7897"/>
  <c r="M7897" s="1"/>
  <c r="N7897" s="1"/>
  <c r="L7898"/>
  <c r="M7898" s="1"/>
  <c r="N7898" s="1"/>
  <c r="L7899"/>
  <c r="M7899" s="1"/>
  <c r="N7899" s="1"/>
  <c r="L7900"/>
  <c r="M7900" s="1"/>
  <c r="N7900" s="1"/>
  <c r="L7901"/>
  <c r="M7901" s="1"/>
  <c r="N7901" s="1"/>
  <c r="L7902"/>
  <c r="M7902" s="1"/>
  <c r="N7902" s="1"/>
  <c r="L7903"/>
  <c r="M7903" s="1"/>
  <c r="N7903" s="1"/>
  <c r="L7904"/>
  <c r="M7904" s="1"/>
  <c r="N7904" s="1"/>
  <c r="L7905"/>
  <c r="M7905" s="1"/>
  <c r="N7905" s="1"/>
  <c r="L7906"/>
  <c r="M7906" s="1"/>
  <c r="N7906" s="1"/>
  <c r="L7907"/>
  <c r="M7907" s="1"/>
  <c r="N7907" s="1"/>
  <c r="L7908"/>
  <c r="M7908" s="1"/>
  <c r="N7908" s="1"/>
  <c r="L7909"/>
  <c r="M7909" s="1"/>
  <c r="N7909" s="1"/>
  <c r="L7910"/>
  <c r="M7910" s="1"/>
  <c r="N7910" s="1"/>
  <c r="L7911"/>
  <c r="M7911" s="1"/>
  <c r="N7911" s="1"/>
  <c r="L7912"/>
  <c r="M7912" s="1"/>
  <c r="N7912" s="1"/>
  <c r="L7913"/>
  <c r="M7913" s="1"/>
  <c r="N7913" s="1"/>
  <c r="L7914"/>
  <c r="M7914" s="1"/>
  <c r="N7914" s="1"/>
  <c r="L7915"/>
  <c r="M7915" s="1"/>
  <c r="N7915" s="1"/>
  <c r="L7916"/>
  <c r="M7916" s="1"/>
  <c r="N7916" s="1"/>
  <c r="L7917"/>
  <c r="M7917" s="1"/>
  <c r="N7917" s="1"/>
  <c r="L7918"/>
  <c r="M7918" s="1"/>
  <c r="N7918" s="1"/>
  <c r="L7919"/>
  <c r="M7919" s="1"/>
  <c r="N7919" s="1"/>
  <c r="L7920"/>
  <c r="M7920" s="1"/>
  <c r="N7920" s="1"/>
  <c r="L7921"/>
  <c r="M7921" s="1"/>
  <c r="N7921" s="1"/>
  <c r="L7922"/>
  <c r="M7922" s="1"/>
  <c r="N7922" s="1"/>
  <c r="L7923"/>
  <c r="M7923" s="1"/>
  <c r="N7923" s="1"/>
  <c r="L7924"/>
  <c r="M7924" s="1"/>
  <c r="N7924" s="1"/>
  <c r="L7925"/>
  <c r="M7925" s="1"/>
  <c r="N7925" s="1"/>
  <c r="L7926"/>
  <c r="M7926" s="1"/>
  <c r="N7926" s="1"/>
  <c r="L7927"/>
  <c r="M7927" s="1"/>
  <c r="N7927" s="1"/>
  <c r="L7928"/>
  <c r="M7928" s="1"/>
  <c r="N7928" s="1"/>
  <c r="L7929"/>
  <c r="M7929" s="1"/>
  <c r="N7929" s="1"/>
  <c r="L7930"/>
  <c r="M7930" s="1"/>
  <c r="N7930" s="1"/>
  <c r="L7931"/>
  <c r="M7931" s="1"/>
  <c r="N7931" s="1"/>
  <c r="L7932"/>
  <c r="M7932" s="1"/>
  <c r="N7932" s="1"/>
  <c r="L7933"/>
  <c r="M7933" s="1"/>
  <c r="N7933" s="1"/>
  <c r="L7934"/>
  <c r="M7934" s="1"/>
  <c r="N7934" s="1"/>
  <c r="L7935"/>
  <c r="M7935" s="1"/>
  <c r="N7935" s="1"/>
  <c r="L7936"/>
  <c r="M7936" s="1"/>
  <c r="N7936" s="1"/>
  <c r="L7937"/>
  <c r="M7937" s="1"/>
  <c r="N7937" s="1"/>
  <c r="L7938"/>
  <c r="M7938" s="1"/>
  <c r="N7938" s="1"/>
  <c r="L7939"/>
  <c r="M7939" s="1"/>
  <c r="N7939" s="1"/>
  <c r="L7940"/>
  <c r="M7940" s="1"/>
  <c r="N7940" s="1"/>
  <c r="L7941"/>
  <c r="M7941" s="1"/>
  <c r="N7941" s="1"/>
  <c r="L7942"/>
  <c r="M7942" s="1"/>
  <c r="N7942" s="1"/>
  <c r="L7943"/>
  <c r="M7943" s="1"/>
  <c r="N7943" s="1"/>
  <c r="L7944"/>
  <c r="M7944" s="1"/>
  <c r="N7944" s="1"/>
  <c r="L7945"/>
  <c r="M7945" s="1"/>
  <c r="N7945" s="1"/>
  <c r="L7946"/>
  <c r="M7946" s="1"/>
  <c r="N7946" s="1"/>
  <c r="L7947"/>
  <c r="M7947" s="1"/>
  <c r="N7947" s="1"/>
  <c r="L7948"/>
  <c r="M7948" s="1"/>
  <c r="N7948" s="1"/>
  <c r="L7949"/>
  <c r="M7949" s="1"/>
  <c r="N7949" s="1"/>
  <c r="L7950"/>
  <c r="M7950" s="1"/>
  <c r="N7950" s="1"/>
  <c r="L7951"/>
  <c r="M7951" s="1"/>
  <c r="N7951" s="1"/>
  <c r="L7952"/>
  <c r="M7952" s="1"/>
  <c r="N7952" s="1"/>
  <c r="L7953"/>
  <c r="M7953" s="1"/>
  <c r="N7953" s="1"/>
  <c r="L7954"/>
  <c r="M7954" s="1"/>
  <c r="N7954" s="1"/>
  <c r="L7955"/>
  <c r="M7955" s="1"/>
  <c r="N7955" s="1"/>
  <c r="L7956"/>
  <c r="M7956" s="1"/>
  <c r="N7956" s="1"/>
  <c r="L7957"/>
  <c r="M7957" s="1"/>
  <c r="N7957" s="1"/>
  <c r="L7958"/>
  <c r="M7958" s="1"/>
  <c r="N7958" s="1"/>
  <c r="L7959"/>
  <c r="M7959" s="1"/>
  <c r="N7959" s="1"/>
  <c r="L7960"/>
  <c r="M7960" s="1"/>
  <c r="N7960" s="1"/>
  <c r="L7961"/>
  <c r="M7961" s="1"/>
  <c r="N7961" s="1"/>
  <c r="L7962"/>
  <c r="M7962" s="1"/>
  <c r="N7962" s="1"/>
  <c r="L7963"/>
  <c r="M7963" s="1"/>
  <c r="N7963" s="1"/>
  <c r="L7964"/>
  <c r="M7964" s="1"/>
  <c r="N7964" s="1"/>
  <c r="L7965"/>
  <c r="M7965" s="1"/>
  <c r="N7965" s="1"/>
  <c r="L7966"/>
  <c r="M7966" s="1"/>
  <c r="N7966" s="1"/>
  <c r="L7967"/>
  <c r="M7967" s="1"/>
  <c r="N7967" s="1"/>
  <c r="L7968"/>
  <c r="M7968" s="1"/>
  <c r="N7968" s="1"/>
  <c r="L7969"/>
  <c r="M7969" s="1"/>
  <c r="N7969" s="1"/>
  <c r="L7970"/>
  <c r="M7970" s="1"/>
  <c r="N7970" s="1"/>
  <c r="L7971"/>
  <c r="M7971" s="1"/>
  <c r="N7971" s="1"/>
  <c r="L7972"/>
  <c r="M7972" s="1"/>
  <c r="N7972" s="1"/>
  <c r="L7973"/>
  <c r="M7973" s="1"/>
  <c r="N7973" s="1"/>
  <c r="L7974"/>
  <c r="M7974" s="1"/>
  <c r="N7974" s="1"/>
  <c r="L7975"/>
  <c r="M7975" s="1"/>
  <c r="N7975" s="1"/>
  <c r="L7976"/>
  <c r="M7976" s="1"/>
  <c r="N7976" s="1"/>
  <c r="L7977"/>
  <c r="M7977" s="1"/>
  <c r="N7977" s="1"/>
  <c r="L7978"/>
  <c r="M7978" s="1"/>
  <c r="N7978" s="1"/>
  <c r="L7979"/>
  <c r="M7979" s="1"/>
  <c r="N7979" s="1"/>
  <c r="L7980"/>
  <c r="M7980" s="1"/>
  <c r="N7980" s="1"/>
  <c r="L7981"/>
  <c r="M7981" s="1"/>
  <c r="N7981" s="1"/>
  <c r="L7982"/>
  <c r="M7982" s="1"/>
  <c r="N7982" s="1"/>
  <c r="L7983"/>
  <c r="M7983" s="1"/>
  <c r="N7983" s="1"/>
  <c r="L7984"/>
  <c r="M7984" s="1"/>
  <c r="N7984" s="1"/>
  <c r="L7985"/>
  <c r="M7985" s="1"/>
  <c r="N7985" s="1"/>
  <c r="L7986"/>
  <c r="M7986" s="1"/>
  <c r="N7986" s="1"/>
  <c r="L7987"/>
  <c r="M7987" s="1"/>
  <c r="N7987" s="1"/>
  <c r="L7988"/>
  <c r="M7988" s="1"/>
  <c r="N7988" s="1"/>
  <c r="L7989"/>
  <c r="M7989" s="1"/>
  <c r="N7989" s="1"/>
  <c r="L7990"/>
  <c r="M7990" s="1"/>
  <c r="N7990" s="1"/>
  <c r="L7991"/>
  <c r="M7991" s="1"/>
  <c r="N7991" s="1"/>
  <c r="L7992"/>
  <c r="M7992" s="1"/>
  <c r="N7992" s="1"/>
  <c r="L7993"/>
  <c r="M7993" s="1"/>
  <c r="N7993" s="1"/>
  <c r="L7994"/>
  <c r="M7994" s="1"/>
  <c r="N7994" s="1"/>
  <c r="L7995"/>
  <c r="M7995" s="1"/>
  <c r="N7995" s="1"/>
  <c r="L7996"/>
  <c r="M7996" s="1"/>
  <c r="N7996" s="1"/>
  <c r="L7997"/>
  <c r="M7997" s="1"/>
  <c r="N7997" s="1"/>
  <c r="L7998"/>
  <c r="M7998" s="1"/>
  <c r="N7998" s="1"/>
  <c r="L7999"/>
  <c r="M7999" s="1"/>
  <c r="N7999" s="1"/>
  <c r="L8000"/>
  <c r="M8000" s="1"/>
  <c r="N8000" s="1"/>
  <c r="L8001"/>
  <c r="M8001" s="1"/>
  <c r="N8001" s="1"/>
  <c r="L8002"/>
  <c r="M8002" s="1"/>
  <c r="N8002" s="1"/>
  <c r="L8003"/>
  <c r="M8003" s="1"/>
  <c r="N8003" s="1"/>
  <c r="L8004"/>
  <c r="M8004" s="1"/>
  <c r="N8004" s="1"/>
  <c r="L8005"/>
  <c r="M8005" s="1"/>
  <c r="N8005" s="1"/>
  <c r="L8006"/>
  <c r="M8006" s="1"/>
  <c r="N8006" s="1"/>
  <c r="L8007"/>
  <c r="M8007" s="1"/>
  <c r="N8007" s="1"/>
  <c r="L8008"/>
  <c r="M8008" s="1"/>
  <c r="N8008" s="1"/>
  <c r="L8009"/>
  <c r="M8009" s="1"/>
  <c r="N8009" s="1"/>
  <c r="L8010"/>
  <c r="M8010" s="1"/>
  <c r="N8010" s="1"/>
  <c r="L8011"/>
  <c r="M8011" s="1"/>
  <c r="N8011" s="1"/>
  <c r="L8012"/>
  <c r="M8012" s="1"/>
  <c r="N8012" s="1"/>
  <c r="L8013"/>
  <c r="M8013" s="1"/>
  <c r="N8013" s="1"/>
  <c r="L8014"/>
  <c r="M8014" s="1"/>
  <c r="N8014" s="1"/>
  <c r="L8015"/>
  <c r="M8015" s="1"/>
  <c r="N8015" s="1"/>
  <c r="L8016"/>
  <c r="M8016" s="1"/>
  <c r="N8016" s="1"/>
  <c r="L8017"/>
  <c r="M8017" s="1"/>
  <c r="N8017" s="1"/>
  <c r="L8018"/>
  <c r="M8018" s="1"/>
  <c r="N8018" s="1"/>
  <c r="L8019"/>
  <c r="M8019" s="1"/>
  <c r="N8019" s="1"/>
  <c r="L8020"/>
  <c r="M8020" s="1"/>
  <c r="N8020" s="1"/>
  <c r="L8021"/>
  <c r="M8021" s="1"/>
  <c r="N8021" s="1"/>
  <c r="L8022"/>
  <c r="M8022" s="1"/>
  <c r="N8022" s="1"/>
  <c r="L8023"/>
  <c r="M8023" s="1"/>
  <c r="N8023" s="1"/>
  <c r="L8024"/>
  <c r="M8024" s="1"/>
  <c r="N8024" s="1"/>
  <c r="L8025"/>
  <c r="M8025" s="1"/>
  <c r="N8025" s="1"/>
  <c r="L8026"/>
  <c r="M8026" s="1"/>
  <c r="N8026" s="1"/>
  <c r="L8027"/>
  <c r="M8027" s="1"/>
  <c r="N8027" s="1"/>
  <c r="L8028"/>
  <c r="M8028" s="1"/>
  <c r="N8028" s="1"/>
  <c r="L8029"/>
  <c r="M8029" s="1"/>
  <c r="N8029" s="1"/>
  <c r="L8030"/>
  <c r="M8030" s="1"/>
  <c r="N8030" s="1"/>
  <c r="L8031"/>
  <c r="M8031" s="1"/>
  <c r="N8031" s="1"/>
  <c r="L8032"/>
  <c r="M8032" s="1"/>
  <c r="N8032" s="1"/>
  <c r="L8033"/>
  <c r="M8033" s="1"/>
  <c r="N8033" s="1"/>
  <c r="L8034"/>
  <c r="M8034" s="1"/>
  <c r="N8034" s="1"/>
  <c r="L8035"/>
  <c r="M8035" s="1"/>
  <c r="N8035" s="1"/>
  <c r="L8036"/>
  <c r="M8036" s="1"/>
  <c r="N8036" s="1"/>
  <c r="L8037"/>
  <c r="M8037" s="1"/>
  <c r="N8037" s="1"/>
  <c r="L8038"/>
  <c r="M8038" s="1"/>
  <c r="N8038" s="1"/>
  <c r="L8039"/>
  <c r="M8039" s="1"/>
  <c r="N8039" s="1"/>
  <c r="L8040"/>
  <c r="M8040" s="1"/>
  <c r="N8040" s="1"/>
  <c r="L8041"/>
  <c r="M8041" s="1"/>
  <c r="N8041" s="1"/>
  <c r="L8042"/>
  <c r="M8042" s="1"/>
  <c r="N8042" s="1"/>
  <c r="L8043"/>
  <c r="M8043" s="1"/>
  <c r="N8043" s="1"/>
  <c r="L8044"/>
  <c r="M8044" s="1"/>
  <c r="N8044" s="1"/>
  <c r="L8045"/>
  <c r="M8045" s="1"/>
  <c r="N8045" s="1"/>
  <c r="L8046"/>
  <c r="M8046" s="1"/>
  <c r="N8046" s="1"/>
  <c r="L8047"/>
  <c r="M8047" s="1"/>
  <c r="N8047" s="1"/>
  <c r="L8048"/>
  <c r="M8048" s="1"/>
  <c r="N8048" s="1"/>
  <c r="L8049"/>
  <c r="M8049" s="1"/>
  <c r="N8049" s="1"/>
  <c r="L8050"/>
  <c r="M8050" s="1"/>
  <c r="N8050" s="1"/>
  <c r="L8051"/>
  <c r="M8051" s="1"/>
  <c r="N8051" s="1"/>
  <c r="L8052"/>
  <c r="M8052" s="1"/>
  <c r="N8052" s="1"/>
  <c r="L8053"/>
  <c r="M8053" s="1"/>
  <c r="N8053" s="1"/>
  <c r="L8054"/>
  <c r="M8054" s="1"/>
  <c r="N8054" s="1"/>
  <c r="L8055"/>
  <c r="M8055" s="1"/>
  <c r="N8055" s="1"/>
  <c r="L8056"/>
  <c r="M8056" s="1"/>
  <c r="N8056" s="1"/>
  <c r="L8057"/>
  <c r="M8057" s="1"/>
  <c r="N8057" s="1"/>
  <c r="L8058"/>
  <c r="M8058" s="1"/>
  <c r="N8058" s="1"/>
  <c r="L8059"/>
  <c r="M8059" s="1"/>
  <c r="N8059" s="1"/>
  <c r="L8060"/>
  <c r="M8060" s="1"/>
  <c r="N8060" s="1"/>
  <c r="L8061"/>
  <c r="M8061" s="1"/>
  <c r="N8061" s="1"/>
  <c r="L8062"/>
  <c r="M8062" s="1"/>
  <c r="N8062" s="1"/>
  <c r="L8063"/>
  <c r="M8063" s="1"/>
  <c r="N8063" s="1"/>
  <c r="L8064"/>
  <c r="M8064" s="1"/>
  <c r="N8064" s="1"/>
  <c r="L8065"/>
  <c r="M8065" s="1"/>
  <c r="N8065" s="1"/>
  <c r="L8066"/>
  <c r="M8066" s="1"/>
  <c r="N8066" s="1"/>
  <c r="L8067"/>
  <c r="M8067" s="1"/>
  <c r="N8067" s="1"/>
  <c r="L8068"/>
  <c r="M8068" s="1"/>
  <c r="N8068" s="1"/>
  <c r="L8069"/>
  <c r="M8069" s="1"/>
  <c r="N8069" s="1"/>
  <c r="L8070"/>
  <c r="M8070" s="1"/>
  <c r="N8070" s="1"/>
  <c r="L8071"/>
  <c r="M8071" s="1"/>
  <c r="N8071" s="1"/>
  <c r="L8072"/>
  <c r="M8072" s="1"/>
  <c r="N8072" s="1"/>
  <c r="L8073"/>
  <c r="M8073" s="1"/>
  <c r="N8073" s="1"/>
  <c r="L8074"/>
  <c r="M8074" s="1"/>
  <c r="N8074" s="1"/>
  <c r="L8075"/>
  <c r="M8075" s="1"/>
  <c r="N8075" s="1"/>
  <c r="L8076"/>
  <c r="M8076" s="1"/>
  <c r="N8076" s="1"/>
  <c r="L8077"/>
  <c r="M8077" s="1"/>
  <c r="N8077" s="1"/>
  <c r="L8078"/>
  <c r="M8078" s="1"/>
  <c r="N8078" s="1"/>
  <c r="L8079"/>
  <c r="M8079" s="1"/>
  <c r="N8079" s="1"/>
  <c r="L8080"/>
  <c r="M8080" s="1"/>
  <c r="N8080" s="1"/>
  <c r="L8081"/>
  <c r="M8081" s="1"/>
  <c r="N8081" s="1"/>
  <c r="L8082"/>
  <c r="M8082" s="1"/>
  <c r="N8082" s="1"/>
  <c r="L8083"/>
  <c r="M8083" s="1"/>
  <c r="N8083" s="1"/>
  <c r="L8084"/>
  <c r="M8084" s="1"/>
  <c r="N8084" s="1"/>
  <c r="L8085"/>
  <c r="M8085" s="1"/>
  <c r="N8085" s="1"/>
  <c r="L8086"/>
  <c r="M8086" s="1"/>
  <c r="N8086" s="1"/>
  <c r="L8087"/>
  <c r="M8087" s="1"/>
  <c r="N8087" s="1"/>
  <c r="L8088"/>
  <c r="M8088" s="1"/>
  <c r="N8088" s="1"/>
  <c r="L8089"/>
  <c r="M8089" s="1"/>
  <c r="N8089" s="1"/>
  <c r="L8090"/>
  <c r="M8090" s="1"/>
  <c r="N8090" s="1"/>
  <c r="L8091"/>
  <c r="M8091" s="1"/>
  <c r="N8091" s="1"/>
  <c r="L8092"/>
  <c r="M8092" s="1"/>
  <c r="N8092" s="1"/>
  <c r="L8093"/>
  <c r="M8093" s="1"/>
  <c r="N8093" s="1"/>
  <c r="L8094"/>
  <c r="M8094" s="1"/>
  <c r="N8094" s="1"/>
  <c r="L8095"/>
  <c r="M8095" s="1"/>
  <c r="N8095" s="1"/>
  <c r="L8096"/>
  <c r="M8096" s="1"/>
  <c r="N8096" s="1"/>
  <c r="L8097"/>
  <c r="M8097" s="1"/>
  <c r="N8097" s="1"/>
  <c r="L8098"/>
  <c r="M8098" s="1"/>
  <c r="N8098" s="1"/>
  <c r="L8099"/>
  <c r="M8099" s="1"/>
  <c r="N8099" s="1"/>
  <c r="L8100"/>
  <c r="M8100" s="1"/>
  <c r="N8100" s="1"/>
  <c r="L8101"/>
  <c r="M8101" s="1"/>
  <c r="N8101" s="1"/>
  <c r="L8102"/>
  <c r="M8102" s="1"/>
  <c r="N8102" s="1"/>
  <c r="L8103"/>
  <c r="M8103" s="1"/>
  <c r="N8103" s="1"/>
  <c r="L8104"/>
  <c r="M8104" s="1"/>
  <c r="N8104" s="1"/>
  <c r="L8105"/>
  <c r="M8105" s="1"/>
  <c r="N8105" s="1"/>
  <c r="L8106"/>
  <c r="M8106" s="1"/>
  <c r="N8106" s="1"/>
  <c r="L8107"/>
  <c r="M8107" s="1"/>
  <c r="N8107" s="1"/>
  <c r="L8108"/>
  <c r="M8108" s="1"/>
  <c r="N8108" s="1"/>
  <c r="L8109"/>
  <c r="M8109" s="1"/>
  <c r="N8109" s="1"/>
  <c r="L8110"/>
  <c r="M8110" s="1"/>
  <c r="N8110" s="1"/>
  <c r="L8111"/>
  <c r="M8111" s="1"/>
  <c r="N8111" s="1"/>
  <c r="L8112"/>
  <c r="M8112" s="1"/>
  <c r="N8112" s="1"/>
  <c r="L8113"/>
  <c r="M8113" s="1"/>
  <c r="N8113" s="1"/>
  <c r="L8114"/>
  <c r="M8114" s="1"/>
  <c r="N8114" s="1"/>
  <c r="L8115"/>
  <c r="M8115" s="1"/>
  <c r="N8115" s="1"/>
  <c r="L8116"/>
  <c r="M8116" s="1"/>
  <c r="N8116" s="1"/>
  <c r="L8117"/>
  <c r="M8117" s="1"/>
  <c r="N8117" s="1"/>
  <c r="L8118"/>
  <c r="M8118" s="1"/>
  <c r="N8118" s="1"/>
  <c r="L8119"/>
  <c r="M8119" s="1"/>
  <c r="N8119" s="1"/>
  <c r="L8120"/>
  <c r="M8120" s="1"/>
  <c r="N8120" s="1"/>
  <c r="L8121"/>
  <c r="M8121" s="1"/>
  <c r="N8121" s="1"/>
  <c r="L8122"/>
  <c r="M8122" s="1"/>
  <c r="N8122" s="1"/>
  <c r="L8123"/>
  <c r="M8123" s="1"/>
  <c r="N8123" s="1"/>
  <c r="L8124"/>
  <c r="M8124" s="1"/>
  <c r="N8124" s="1"/>
  <c r="L8125"/>
  <c r="M8125" s="1"/>
  <c r="N8125" s="1"/>
  <c r="L8126"/>
  <c r="M8126" s="1"/>
  <c r="N8126" s="1"/>
  <c r="L8127"/>
  <c r="M8127" s="1"/>
  <c r="N8127" s="1"/>
  <c r="L8128"/>
  <c r="M8128" s="1"/>
  <c r="N8128" s="1"/>
  <c r="L8129"/>
  <c r="M8129" s="1"/>
  <c r="N8129" s="1"/>
  <c r="L8130"/>
  <c r="M8130" s="1"/>
  <c r="N8130" s="1"/>
  <c r="L8131"/>
  <c r="M8131" s="1"/>
  <c r="N8131" s="1"/>
  <c r="L8132"/>
  <c r="M8132" s="1"/>
  <c r="N8132" s="1"/>
  <c r="L8133"/>
  <c r="M8133" s="1"/>
  <c r="N8133" s="1"/>
  <c r="L8134"/>
  <c r="M8134" s="1"/>
  <c r="N8134" s="1"/>
  <c r="L8135"/>
  <c r="M8135" s="1"/>
  <c r="N8135" s="1"/>
  <c r="L8136"/>
  <c r="M8136" s="1"/>
  <c r="N8136" s="1"/>
  <c r="L8137"/>
  <c r="M8137" s="1"/>
  <c r="N8137" s="1"/>
  <c r="L8138"/>
  <c r="M8138" s="1"/>
  <c r="N8138" s="1"/>
  <c r="L8139"/>
  <c r="M8139" s="1"/>
  <c r="N8139" s="1"/>
  <c r="L8140"/>
  <c r="M8140" s="1"/>
  <c r="N8140" s="1"/>
  <c r="L8141"/>
  <c r="M8141" s="1"/>
  <c r="N8141" s="1"/>
  <c r="L8142"/>
  <c r="M8142" s="1"/>
  <c r="N8142" s="1"/>
  <c r="L8143"/>
  <c r="M8143" s="1"/>
  <c r="N8143" s="1"/>
  <c r="L8144"/>
  <c r="M8144" s="1"/>
  <c r="N8144" s="1"/>
  <c r="L8145"/>
  <c r="M8145" s="1"/>
  <c r="N8145" s="1"/>
  <c r="L8146"/>
  <c r="M8146" s="1"/>
  <c r="N8146" s="1"/>
  <c r="L8147"/>
  <c r="M8147" s="1"/>
  <c r="N8147" s="1"/>
  <c r="L8148"/>
  <c r="M8148" s="1"/>
  <c r="N8148" s="1"/>
  <c r="L8149"/>
  <c r="M8149" s="1"/>
  <c r="N8149" s="1"/>
  <c r="L8150"/>
  <c r="M8150" s="1"/>
  <c r="N8150" s="1"/>
  <c r="L8151"/>
  <c r="M8151" s="1"/>
  <c r="N8151" s="1"/>
  <c r="L8152"/>
  <c r="M8152" s="1"/>
  <c r="N8152" s="1"/>
  <c r="L8153"/>
  <c r="M8153" s="1"/>
  <c r="N8153" s="1"/>
  <c r="L8154"/>
  <c r="M8154" s="1"/>
  <c r="N8154" s="1"/>
  <c r="L8155"/>
  <c r="M8155" s="1"/>
  <c r="N8155" s="1"/>
  <c r="L8156"/>
  <c r="M8156" s="1"/>
  <c r="N8156" s="1"/>
  <c r="L8157"/>
  <c r="M8157" s="1"/>
  <c r="N8157" s="1"/>
  <c r="L8158"/>
  <c r="M8158" s="1"/>
  <c r="N8158" s="1"/>
  <c r="L8159"/>
  <c r="M8159" s="1"/>
  <c r="N8159" s="1"/>
  <c r="L8160"/>
  <c r="M8160" s="1"/>
  <c r="N8160" s="1"/>
  <c r="L8161"/>
  <c r="M8161" s="1"/>
  <c r="N8161" s="1"/>
  <c r="L8162"/>
  <c r="M8162" s="1"/>
  <c r="N8162" s="1"/>
  <c r="L8163"/>
  <c r="M8163" s="1"/>
  <c r="N8163" s="1"/>
  <c r="L8164"/>
  <c r="M8164" s="1"/>
  <c r="N8164" s="1"/>
  <c r="L8165"/>
  <c r="M8165" s="1"/>
  <c r="N8165" s="1"/>
  <c r="L8166"/>
  <c r="M8166" s="1"/>
  <c r="N8166" s="1"/>
  <c r="L8167"/>
  <c r="M8167" s="1"/>
  <c r="N8167" s="1"/>
  <c r="L8168"/>
  <c r="M8168" s="1"/>
  <c r="N8168" s="1"/>
  <c r="L8169"/>
  <c r="M8169" s="1"/>
  <c r="N8169" s="1"/>
  <c r="L8170"/>
  <c r="M8170" s="1"/>
  <c r="N8170" s="1"/>
  <c r="L8171"/>
  <c r="M8171" s="1"/>
  <c r="N8171" s="1"/>
  <c r="L8172"/>
  <c r="M8172" s="1"/>
  <c r="N8172" s="1"/>
  <c r="L8173"/>
  <c r="M8173" s="1"/>
  <c r="N8173" s="1"/>
  <c r="L8174"/>
  <c r="M8174" s="1"/>
  <c r="N8174" s="1"/>
  <c r="L8175"/>
  <c r="M8175" s="1"/>
  <c r="N8175" s="1"/>
  <c r="L8176"/>
  <c r="M8176" s="1"/>
  <c r="N8176" s="1"/>
  <c r="L8177"/>
  <c r="M8177" s="1"/>
  <c r="N8177" s="1"/>
  <c r="L8178"/>
  <c r="M8178" s="1"/>
  <c r="N8178" s="1"/>
  <c r="L8179"/>
  <c r="M8179" s="1"/>
  <c r="N8179" s="1"/>
  <c r="L8180"/>
  <c r="M8180" s="1"/>
  <c r="N8180" s="1"/>
  <c r="L8181"/>
  <c r="M8181" s="1"/>
  <c r="N8181" s="1"/>
  <c r="L8182"/>
  <c r="M8182" s="1"/>
  <c r="N8182" s="1"/>
  <c r="L8183"/>
  <c r="M8183" s="1"/>
  <c r="N8183" s="1"/>
  <c r="L8184"/>
  <c r="M8184" s="1"/>
  <c r="N8184" s="1"/>
  <c r="L8185"/>
  <c r="M8185" s="1"/>
  <c r="N8185" s="1"/>
  <c r="L8186"/>
  <c r="M8186" s="1"/>
  <c r="N8186" s="1"/>
  <c r="L8187"/>
  <c r="M8187" s="1"/>
  <c r="N8187" s="1"/>
  <c r="L8188"/>
  <c r="M8188" s="1"/>
  <c r="N8188" s="1"/>
  <c r="L8189"/>
  <c r="M8189" s="1"/>
  <c r="N8189" s="1"/>
  <c r="L8190"/>
  <c r="M8190" s="1"/>
  <c r="N8190" s="1"/>
  <c r="L8191"/>
  <c r="M8191" s="1"/>
  <c r="N8191" s="1"/>
  <c r="L8192"/>
  <c r="M8192" s="1"/>
  <c r="N8192" s="1"/>
  <c r="L8193"/>
  <c r="M8193" s="1"/>
  <c r="N8193" s="1"/>
  <c r="L8194"/>
  <c r="M8194" s="1"/>
  <c r="N8194" s="1"/>
  <c r="L8195"/>
  <c r="M8195" s="1"/>
  <c r="N8195" s="1"/>
  <c r="L8196"/>
  <c r="M8196" s="1"/>
  <c r="N8196" s="1"/>
  <c r="L8197"/>
  <c r="M8197" s="1"/>
  <c r="N8197" s="1"/>
  <c r="L8198"/>
  <c r="M8198" s="1"/>
  <c r="N8198" s="1"/>
  <c r="L8199"/>
  <c r="M8199" s="1"/>
  <c r="N8199" s="1"/>
  <c r="L8200"/>
  <c r="M8200" s="1"/>
  <c r="N8200" s="1"/>
  <c r="L8201"/>
  <c r="M8201" s="1"/>
  <c r="N8201" s="1"/>
  <c r="L8202"/>
  <c r="M8202" s="1"/>
  <c r="N8202" s="1"/>
  <c r="L8203"/>
  <c r="M8203" s="1"/>
  <c r="N8203" s="1"/>
  <c r="L8204"/>
  <c r="M8204" s="1"/>
  <c r="N8204" s="1"/>
  <c r="L8205"/>
  <c r="M8205" s="1"/>
  <c r="N8205" s="1"/>
  <c r="L8206"/>
  <c r="M8206" s="1"/>
  <c r="N8206" s="1"/>
  <c r="L8207"/>
  <c r="M8207" s="1"/>
  <c r="N8207" s="1"/>
  <c r="L8208"/>
  <c r="M8208" s="1"/>
  <c r="N8208" s="1"/>
  <c r="L8209"/>
  <c r="M8209" s="1"/>
  <c r="N8209" s="1"/>
  <c r="L8210"/>
  <c r="M8210" s="1"/>
  <c r="N8210" s="1"/>
  <c r="L8211"/>
  <c r="M8211" s="1"/>
  <c r="N8211" s="1"/>
  <c r="L8212"/>
  <c r="M8212" s="1"/>
  <c r="N8212" s="1"/>
  <c r="L8213"/>
  <c r="M8213" s="1"/>
  <c r="N8213" s="1"/>
  <c r="L8214"/>
  <c r="M8214" s="1"/>
  <c r="N8214" s="1"/>
  <c r="L8215"/>
  <c r="M8215" s="1"/>
  <c r="N8215" s="1"/>
  <c r="L8216"/>
  <c r="M8216" s="1"/>
  <c r="N8216" s="1"/>
  <c r="L8217"/>
  <c r="M8217" s="1"/>
  <c r="N8217" s="1"/>
  <c r="L8218"/>
  <c r="M8218" s="1"/>
  <c r="N8218" s="1"/>
  <c r="L8219"/>
  <c r="M8219" s="1"/>
  <c r="N8219" s="1"/>
  <c r="L8220"/>
  <c r="M8220" s="1"/>
  <c r="N8220" s="1"/>
  <c r="L8221"/>
  <c r="M8221" s="1"/>
  <c r="N8221" s="1"/>
  <c r="L8222"/>
  <c r="M8222" s="1"/>
  <c r="N8222" s="1"/>
  <c r="L8223"/>
  <c r="M8223" s="1"/>
  <c r="N8223" s="1"/>
  <c r="L8224"/>
  <c r="M8224" s="1"/>
  <c r="N8224" s="1"/>
  <c r="L8225"/>
  <c r="M8225" s="1"/>
  <c r="N8225" s="1"/>
  <c r="L8226"/>
  <c r="M8226" s="1"/>
  <c r="N8226" s="1"/>
  <c r="L8227"/>
  <c r="M8227" s="1"/>
  <c r="N8227" s="1"/>
  <c r="L8228"/>
  <c r="M8228" s="1"/>
  <c r="N8228" s="1"/>
  <c r="L8229"/>
  <c r="M8229" s="1"/>
  <c r="N8229" s="1"/>
  <c r="L8230"/>
  <c r="M8230" s="1"/>
  <c r="N8230" s="1"/>
  <c r="L8231"/>
  <c r="M8231" s="1"/>
  <c r="N8231" s="1"/>
  <c r="L8232"/>
  <c r="M8232" s="1"/>
  <c r="N8232" s="1"/>
  <c r="L8233"/>
  <c r="M8233" s="1"/>
  <c r="N8233" s="1"/>
  <c r="L8234"/>
  <c r="M8234" s="1"/>
  <c r="N8234" s="1"/>
  <c r="L8235"/>
  <c r="M8235" s="1"/>
  <c r="N8235" s="1"/>
  <c r="L8236"/>
  <c r="M8236" s="1"/>
  <c r="N8236" s="1"/>
  <c r="L8237"/>
  <c r="M8237" s="1"/>
  <c r="N8237" s="1"/>
  <c r="L8238"/>
  <c r="M8238" s="1"/>
  <c r="N8238" s="1"/>
  <c r="L8239"/>
  <c r="M8239" s="1"/>
  <c r="N8239" s="1"/>
  <c r="L8240"/>
  <c r="M8240" s="1"/>
  <c r="N8240" s="1"/>
  <c r="L8241"/>
  <c r="M8241" s="1"/>
  <c r="N8241" s="1"/>
  <c r="L8242"/>
  <c r="M8242" s="1"/>
  <c r="N8242" s="1"/>
  <c r="L8243"/>
  <c r="M8243" s="1"/>
  <c r="N8243" s="1"/>
  <c r="L8244"/>
  <c r="M8244" s="1"/>
  <c r="N8244" s="1"/>
  <c r="L8245"/>
  <c r="M8245" s="1"/>
  <c r="N8245" s="1"/>
  <c r="L8246"/>
  <c r="M8246" s="1"/>
  <c r="N8246" s="1"/>
  <c r="L8247"/>
  <c r="M8247" s="1"/>
  <c r="N8247" s="1"/>
  <c r="L8248"/>
  <c r="M8248" s="1"/>
  <c r="N8248" s="1"/>
  <c r="L8249"/>
  <c r="M8249" s="1"/>
  <c r="N8249" s="1"/>
  <c r="L8250"/>
  <c r="M8250" s="1"/>
  <c r="N8250" s="1"/>
  <c r="L8251"/>
  <c r="M8251" s="1"/>
  <c r="N8251" s="1"/>
  <c r="L8252"/>
  <c r="M8252" s="1"/>
  <c r="N8252" s="1"/>
  <c r="L8253"/>
  <c r="M8253" s="1"/>
  <c r="N8253" s="1"/>
  <c r="L8254"/>
  <c r="M8254" s="1"/>
  <c r="N8254" s="1"/>
  <c r="L8255"/>
  <c r="M8255" s="1"/>
  <c r="N8255" s="1"/>
  <c r="L8256"/>
  <c r="M8256" s="1"/>
  <c r="N8256" s="1"/>
  <c r="L8257"/>
  <c r="M8257" s="1"/>
  <c r="N8257" s="1"/>
  <c r="L8258"/>
  <c r="M8258" s="1"/>
  <c r="N8258" s="1"/>
  <c r="L8259"/>
  <c r="M8259" s="1"/>
  <c r="N8259" s="1"/>
  <c r="L8260"/>
  <c r="M8260" s="1"/>
  <c r="N8260" s="1"/>
  <c r="L8261"/>
  <c r="M8261" s="1"/>
  <c r="N8261" s="1"/>
  <c r="L8262"/>
  <c r="M8262" s="1"/>
  <c r="N8262" s="1"/>
  <c r="L8263"/>
  <c r="M8263" s="1"/>
  <c r="N8263" s="1"/>
  <c r="L8264"/>
  <c r="M8264" s="1"/>
  <c r="N8264" s="1"/>
  <c r="L8265"/>
  <c r="M8265" s="1"/>
  <c r="N8265" s="1"/>
  <c r="L8266"/>
  <c r="M8266" s="1"/>
  <c r="N8266" s="1"/>
  <c r="L8267"/>
  <c r="M8267" s="1"/>
  <c r="N8267" s="1"/>
  <c r="L8268"/>
  <c r="M8268" s="1"/>
  <c r="N8268" s="1"/>
  <c r="L8269"/>
  <c r="M8269" s="1"/>
  <c r="N8269" s="1"/>
  <c r="L8270"/>
  <c r="M8270" s="1"/>
  <c r="N8270" s="1"/>
  <c r="L8271"/>
  <c r="M8271" s="1"/>
  <c r="N8271" s="1"/>
  <c r="L8272"/>
  <c r="M8272" s="1"/>
  <c r="N8272" s="1"/>
  <c r="L8273"/>
  <c r="M8273" s="1"/>
  <c r="N8273" s="1"/>
  <c r="L8274"/>
  <c r="M8274" s="1"/>
  <c r="N8274" s="1"/>
  <c r="L8275"/>
  <c r="M8275" s="1"/>
  <c r="N8275" s="1"/>
  <c r="L8276"/>
  <c r="M8276" s="1"/>
  <c r="N8276" s="1"/>
  <c r="L8277"/>
  <c r="M8277" s="1"/>
  <c r="N8277" s="1"/>
  <c r="L8278"/>
  <c r="M8278" s="1"/>
  <c r="N8278" s="1"/>
  <c r="L8279"/>
  <c r="M8279" s="1"/>
  <c r="N8279" s="1"/>
  <c r="L8280"/>
  <c r="M8280" s="1"/>
  <c r="N8280" s="1"/>
  <c r="L8281"/>
  <c r="M8281" s="1"/>
  <c r="N8281" s="1"/>
  <c r="L8282"/>
  <c r="M8282" s="1"/>
  <c r="N8282" s="1"/>
  <c r="L8283"/>
  <c r="M8283" s="1"/>
  <c r="N8283" s="1"/>
  <c r="L8284"/>
  <c r="M8284" s="1"/>
  <c r="N8284" s="1"/>
  <c r="L8285"/>
  <c r="M8285" s="1"/>
  <c r="N8285" s="1"/>
  <c r="L8286"/>
  <c r="M8286" s="1"/>
  <c r="N8286" s="1"/>
  <c r="L8287"/>
  <c r="M8287" s="1"/>
  <c r="N8287" s="1"/>
  <c r="L8288"/>
  <c r="M8288" s="1"/>
  <c r="N8288" s="1"/>
  <c r="L8289"/>
  <c r="M8289" s="1"/>
  <c r="N8289" s="1"/>
  <c r="L8290"/>
  <c r="M8290" s="1"/>
  <c r="N8290" s="1"/>
  <c r="L8291"/>
  <c r="M8291" s="1"/>
  <c r="N8291" s="1"/>
  <c r="L8292"/>
  <c r="M8292" s="1"/>
  <c r="N8292" s="1"/>
  <c r="L8293"/>
  <c r="M8293" s="1"/>
  <c r="N8293" s="1"/>
  <c r="L8294"/>
  <c r="M8294" s="1"/>
  <c r="N8294" s="1"/>
  <c r="L8295"/>
  <c r="M8295" s="1"/>
  <c r="N8295" s="1"/>
  <c r="L8296"/>
  <c r="M8296" s="1"/>
  <c r="N8296" s="1"/>
  <c r="L8297"/>
  <c r="M8297" s="1"/>
  <c r="N8297" s="1"/>
  <c r="L8298"/>
  <c r="M8298" s="1"/>
  <c r="N8298" s="1"/>
  <c r="L8299"/>
  <c r="M8299" s="1"/>
  <c r="N8299" s="1"/>
  <c r="L8300"/>
  <c r="M8300" s="1"/>
  <c r="N8300" s="1"/>
  <c r="L8301"/>
  <c r="M8301" s="1"/>
  <c r="N8301" s="1"/>
  <c r="L8302"/>
  <c r="M8302" s="1"/>
  <c r="N8302" s="1"/>
  <c r="L8303"/>
  <c r="M8303" s="1"/>
  <c r="N8303" s="1"/>
  <c r="L8304"/>
  <c r="M8304" s="1"/>
  <c r="N8304" s="1"/>
  <c r="L8305"/>
  <c r="M8305" s="1"/>
  <c r="N8305" s="1"/>
  <c r="L8306"/>
  <c r="M8306" s="1"/>
  <c r="N8306" s="1"/>
  <c r="L8307"/>
  <c r="M8307" s="1"/>
  <c r="N8307" s="1"/>
  <c r="L8308"/>
  <c r="M8308" s="1"/>
  <c r="N8308" s="1"/>
  <c r="L8309"/>
  <c r="M8309" s="1"/>
  <c r="N8309" s="1"/>
  <c r="L8310"/>
  <c r="M8310" s="1"/>
  <c r="N8310" s="1"/>
  <c r="L8311"/>
  <c r="M8311" s="1"/>
  <c r="N8311" s="1"/>
  <c r="L8312"/>
  <c r="M8312" s="1"/>
  <c r="N8312" s="1"/>
  <c r="L8313"/>
  <c r="M8313" s="1"/>
  <c r="N8313" s="1"/>
  <c r="L8314"/>
  <c r="M8314" s="1"/>
  <c r="N8314" s="1"/>
  <c r="L8315"/>
  <c r="M8315" s="1"/>
  <c r="N8315" s="1"/>
  <c r="L8316"/>
  <c r="M8316" s="1"/>
  <c r="N8316" s="1"/>
  <c r="L8317"/>
  <c r="M8317" s="1"/>
  <c r="N8317" s="1"/>
  <c r="L8318"/>
  <c r="M8318" s="1"/>
  <c r="N8318" s="1"/>
  <c r="L8319"/>
  <c r="M8319" s="1"/>
  <c r="N8319" s="1"/>
  <c r="L8320"/>
  <c r="M8320" s="1"/>
  <c r="N8320" s="1"/>
  <c r="L8321"/>
  <c r="M8321" s="1"/>
  <c r="N8321" s="1"/>
  <c r="L8322"/>
  <c r="M8322" s="1"/>
  <c r="N8322" s="1"/>
  <c r="L8323"/>
  <c r="M8323" s="1"/>
  <c r="N8323" s="1"/>
  <c r="L8324"/>
  <c r="M8324" s="1"/>
  <c r="N8324" s="1"/>
  <c r="L8325"/>
  <c r="M8325" s="1"/>
  <c r="N8325" s="1"/>
  <c r="L8326"/>
  <c r="M8326" s="1"/>
  <c r="N8326" s="1"/>
  <c r="L8327"/>
  <c r="M8327" s="1"/>
  <c r="N8327" s="1"/>
  <c r="L8328"/>
  <c r="M8328" s="1"/>
  <c r="N8328" s="1"/>
  <c r="L8329"/>
  <c r="M8329" s="1"/>
  <c r="N8329" s="1"/>
  <c r="L8330"/>
  <c r="M8330" s="1"/>
  <c r="N8330" s="1"/>
  <c r="L8331"/>
  <c r="M8331" s="1"/>
  <c r="N8331" s="1"/>
  <c r="L8332"/>
  <c r="M8332" s="1"/>
  <c r="N8332" s="1"/>
  <c r="L8333"/>
  <c r="M8333" s="1"/>
  <c r="N8333" s="1"/>
  <c r="L8334"/>
  <c r="M8334" s="1"/>
  <c r="N8334" s="1"/>
  <c r="L8335"/>
  <c r="M8335" s="1"/>
  <c r="N8335" s="1"/>
  <c r="L8336"/>
  <c r="M8336" s="1"/>
  <c r="N8336" s="1"/>
  <c r="L8337"/>
  <c r="M8337" s="1"/>
  <c r="N8337" s="1"/>
  <c r="L8338"/>
  <c r="M8338" s="1"/>
  <c r="N8338" s="1"/>
  <c r="L8339"/>
  <c r="M8339" s="1"/>
  <c r="N8339" s="1"/>
  <c r="L8340"/>
  <c r="M8340" s="1"/>
  <c r="N8340" s="1"/>
  <c r="L8341"/>
  <c r="M8341" s="1"/>
  <c r="N8341" s="1"/>
  <c r="L8342"/>
  <c r="M8342" s="1"/>
  <c r="N8342" s="1"/>
  <c r="L8343"/>
  <c r="M8343" s="1"/>
  <c r="N8343" s="1"/>
  <c r="L8344"/>
  <c r="M8344" s="1"/>
  <c r="N8344" s="1"/>
  <c r="L8345"/>
  <c r="M8345" s="1"/>
  <c r="N8345" s="1"/>
  <c r="L8346"/>
  <c r="M8346" s="1"/>
  <c r="N8346" s="1"/>
  <c r="L8347"/>
  <c r="M8347" s="1"/>
  <c r="N8347" s="1"/>
  <c r="L8348"/>
  <c r="M8348" s="1"/>
  <c r="N8348" s="1"/>
  <c r="L8349"/>
  <c r="M8349" s="1"/>
  <c r="N8349" s="1"/>
  <c r="L8350"/>
  <c r="M8350" s="1"/>
  <c r="N8350" s="1"/>
  <c r="L8351"/>
  <c r="M8351" s="1"/>
  <c r="N8351" s="1"/>
  <c r="L8352"/>
  <c r="M8352" s="1"/>
  <c r="N8352" s="1"/>
  <c r="L8353"/>
  <c r="M8353" s="1"/>
  <c r="N8353" s="1"/>
  <c r="L8354"/>
  <c r="M8354" s="1"/>
  <c r="N8354" s="1"/>
  <c r="L8355"/>
  <c r="M8355" s="1"/>
  <c r="N8355" s="1"/>
  <c r="L8356"/>
  <c r="M8356" s="1"/>
  <c r="N8356" s="1"/>
  <c r="L8357"/>
  <c r="M8357" s="1"/>
  <c r="N8357" s="1"/>
  <c r="L8358"/>
  <c r="M8358" s="1"/>
  <c r="N8358" s="1"/>
  <c r="L8359"/>
  <c r="M8359" s="1"/>
  <c r="N8359" s="1"/>
  <c r="L8360"/>
  <c r="M8360" s="1"/>
  <c r="N8360" s="1"/>
  <c r="L8361"/>
  <c r="M8361" s="1"/>
  <c r="N8361" s="1"/>
  <c r="L8362"/>
  <c r="M8362" s="1"/>
  <c r="N8362" s="1"/>
  <c r="L8363"/>
  <c r="M8363" s="1"/>
  <c r="N8363" s="1"/>
  <c r="L8364"/>
  <c r="M8364" s="1"/>
  <c r="N8364" s="1"/>
  <c r="L8365"/>
  <c r="M8365" s="1"/>
  <c r="N8365" s="1"/>
  <c r="L8366"/>
  <c r="M8366" s="1"/>
  <c r="N8366" s="1"/>
  <c r="L8367"/>
  <c r="M8367" s="1"/>
  <c r="N8367" s="1"/>
  <c r="L8368"/>
  <c r="M8368" s="1"/>
  <c r="N8368" s="1"/>
  <c r="L8369"/>
  <c r="M8369" s="1"/>
  <c r="N8369" s="1"/>
  <c r="L8370"/>
  <c r="M8370" s="1"/>
  <c r="N8370" s="1"/>
  <c r="L8371"/>
  <c r="M8371" s="1"/>
  <c r="N8371" s="1"/>
  <c r="L8372"/>
  <c r="M8372" s="1"/>
  <c r="N8372" s="1"/>
  <c r="L8373"/>
  <c r="M8373" s="1"/>
  <c r="N8373" s="1"/>
  <c r="L8374"/>
  <c r="M8374" s="1"/>
  <c r="N8374" s="1"/>
  <c r="L8375"/>
  <c r="M8375" s="1"/>
  <c r="N8375" s="1"/>
  <c r="L8376"/>
  <c r="M8376" s="1"/>
  <c r="N8376" s="1"/>
  <c r="L8377"/>
  <c r="M8377" s="1"/>
  <c r="N8377" s="1"/>
  <c r="L8378"/>
  <c r="M8378" s="1"/>
  <c r="N8378" s="1"/>
  <c r="L8379"/>
  <c r="M8379" s="1"/>
  <c r="N8379" s="1"/>
  <c r="L8380"/>
  <c r="M8380" s="1"/>
  <c r="N8380" s="1"/>
  <c r="L8381"/>
  <c r="M8381" s="1"/>
  <c r="N8381" s="1"/>
  <c r="L8382"/>
  <c r="M8382" s="1"/>
  <c r="N8382" s="1"/>
  <c r="L8383"/>
  <c r="M8383" s="1"/>
  <c r="N8383" s="1"/>
  <c r="L8384"/>
  <c r="M8384" s="1"/>
  <c r="N8384" s="1"/>
  <c r="L8385"/>
  <c r="M8385" s="1"/>
  <c r="N8385" s="1"/>
  <c r="L8386"/>
  <c r="M8386" s="1"/>
  <c r="N8386" s="1"/>
  <c r="L8387"/>
  <c r="M8387" s="1"/>
  <c r="N8387" s="1"/>
  <c r="L8388"/>
  <c r="M8388" s="1"/>
  <c r="N8388" s="1"/>
  <c r="L8389"/>
  <c r="M8389" s="1"/>
  <c r="N8389" s="1"/>
  <c r="L8390"/>
  <c r="M8390" s="1"/>
  <c r="N8390" s="1"/>
  <c r="L8391"/>
  <c r="M8391" s="1"/>
  <c r="N8391" s="1"/>
  <c r="L8392"/>
  <c r="M8392" s="1"/>
  <c r="N8392" s="1"/>
  <c r="L8393"/>
  <c r="M8393" s="1"/>
  <c r="N8393" s="1"/>
  <c r="L8394"/>
  <c r="M8394" s="1"/>
  <c r="N8394" s="1"/>
  <c r="L8395"/>
  <c r="M8395" s="1"/>
  <c r="N8395" s="1"/>
  <c r="L8396"/>
  <c r="M8396" s="1"/>
  <c r="N8396" s="1"/>
  <c r="L8397"/>
  <c r="M8397" s="1"/>
  <c r="N8397" s="1"/>
  <c r="L8398"/>
  <c r="M8398" s="1"/>
  <c r="N8398" s="1"/>
  <c r="L8399"/>
  <c r="M8399" s="1"/>
  <c r="N8399" s="1"/>
  <c r="L8400"/>
  <c r="M8400" s="1"/>
  <c r="N8400" s="1"/>
  <c r="L8401"/>
  <c r="M8401" s="1"/>
  <c r="N8401" s="1"/>
  <c r="L8402"/>
  <c r="M8402" s="1"/>
  <c r="N8402" s="1"/>
  <c r="L8403"/>
  <c r="M8403" s="1"/>
  <c r="N8403" s="1"/>
  <c r="L8404"/>
  <c r="M8404" s="1"/>
  <c r="N8404" s="1"/>
  <c r="L8405"/>
  <c r="M8405" s="1"/>
  <c r="N8405" s="1"/>
  <c r="L8406"/>
  <c r="M8406" s="1"/>
  <c r="N8406" s="1"/>
  <c r="L8407"/>
  <c r="M8407" s="1"/>
  <c r="N8407" s="1"/>
  <c r="L8408"/>
  <c r="M8408" s="1"/>
  <c r="N8408" s="1"/>
  <c r="L8409"/>
  <c r="M8409" s="1"/>
  <c r="N8409" s="1"/>
  <c r="L8410"/>
  <c r="M8410" s="1"/>
  <c r="N8410" s="1"/>
  <c r="L8411"/>
  <c r="M8411" s="1"/>
  <c r="N8411" s="1"/>
  <c r="L8412"/>
  <c r="M8412" s="1"/>
  <c r="N8412" s="1"/>
  <c r="L8413"/>
  <c r="M8413" s="1"/>
  <c r="N8413" s="1"/>
  <c r="L8414"/>
  <c r="M8414" s="1"/>
  <c r="N8414" s="1"/>
  <c r="L8415"/>
  <c r="M8415" s="1"/>
  <c r="N8415" s="1"/>
  <c r="L8416"/>
  <c r="M8416" s="1"/>
  <c r="N8416" s="1"/>
  <c r="L8417"/>
  <c r="M8417" s="1"/>
  <c r="N8417" s="1"/>
  <c r="L8418"/>
  <c r="M8418" s="1"/>
  <c r="N8418" s="1"/>
  <c r="L8419"/>
  <c r="M8419" s="1"/>
  <c r="N8419" s="1"/>
  <c r="L8420"/>
  <c r="M8420" s="1"/>
  <c r="N8420" s="1"/>
  <c r="L8421"/>
  <c r="M8421" s="1"/>
  <c r="N8421" s="1"/>
  <c r="L8422"/>
  <c r="M8422" s="1"/>
  <c r="N8422" s="1"/>
  <c r="L8423"/>
  <c r="M8423" s="1"/>
  <c r="N8423" s="1"/>
  <c r="L8424"/>
  <c r="M8424" s="1"/>
  <c r="N8424" s="1"/>
  <c r="L8425"/>
  <c r="M8425" s="1"/>
  <c r="N8425" s="1"/>
  <c r="L8426"/>
  <c r="M8426" s="1"/>
  <c r="N8426" s="1"/>
  <c r="L8427"/>
  <c r="M8427" s="1"/>
  <c r="N8427" s="1"/>
  <c r="L8428"/>
  <c r="M8428" s="1"/>
  <c r="N8428" s="1"/>
  <c r="L8429"/>
  <c r="M8429" s="1"/>
  <c r="N8429" s="1"/>
  <c r="L8430"/>
  <c r="M8430" s="1"/>
  <c r="N8430" s="1"/>
  <c r="L8431"/>
  <c r="M8431" s="1"/>
  <c r="N8431" s="1"/>
  <c r="L8432"/>
  <c r="M8432" s="1"/>
  <c r="N8432" s="1"/>
  <c r="L8433"/>
  <c r="M8433" s="1"/>
  <c r="N8433" s="1"/>
  <c r="L8434"/>
  <c r="M8434" s="1"/>
  <c r="N8434" s="1"/>
  <c r="L8435"/>
  <c r="M8435" s="1"/>
  <c r="N8435" s="1"/>
  <c r="L8436"/>
  <c r="M8436" s="1"/>
  <c r="N8436" s="1"/>
  <c r="L8437"/>
  <c r="M8437" s="1"/>
  <c r="N8437" s="1"/>
  <c r="L8438"/>
  <c r="M8438" s="1"/>
  <c r="N8438" s="1"/>
  <c r="L8439"/>
  <c r="M8439" s="1"/>
  <c r="N8439" s="1"/>
  <c r="L8440"/>
  <c r="M8440" s="1"/>
  <c r="N8440" s="1"/>
  <c r="L8441"/>
  <c r="M8441" s="1"/>
  <c r="N8441" s="1"/>
  <c r="L8442"/>
  <c r="M8442" s="1"/>
  <c r="N8442" s="1"/>
  <c r="L8443"/>
  <c r="M8443" s="1"/>
  <c r="N8443" s="1"/>
  <c r="L8444"/>
  <c r="M8444" s="1"/>
  <c r="N8444" s="1"/>
  <c r="L8445"/>
  <c r="M8445" s="1"/>
  <c r="N8445" s="1"/>
  <c r="L8446"/>
  <c r="M8446" s="1"/>
  <c r="N8446" s="1"/>
  <c r="L8447"/>
  <c r="M8447" s="1"/>
  <c r="N8447" s="1"/>
  <c r="L8448"/>
  <c r="M8448" s="1"/>
  <c r="N8448" s="1"/>
  <c r="L8449"/>
  <c r="M8449" s="1"/>
  <c r="N8449" s="1"/>
  <c r="L8450"/>
  <c r="M8450" s="1"/>
  <c r="N8450" s="1"/>
  <c r="L8451"/>
  <c r="M8451" s="1"/>
  <c r="N8451" s="1"/>
  <c r="L8452"/>
  <c r="M8452" s="1"/>
  <c r="N8452" s="1"/>
  <c r="L8453"/>
  <c r="M8453" s="1"/>
  <c r="N8453" s="1"/>
  <c r="L8454"/>
  <c r="M8454" s="1"/>
  <c r="N8454" s="1"/>
  <c r="L8455"/>
  <c r="M8455" s="1"/>
  <c r="N8455" s="1"/>
  <c r="L8456"/>
  <c r="M8456" s="1"/>
  <c r="N8456" s="1"/>
  <c r="L8457"/>
  <c r="M8457" s="1"/>
  <c r="N8457" s="1"/>
  <c r="L8458"/>
  <c r="M8458" s="1"/>
  <c r="N8458" s="1"/>
  <c r="L8459"/>
  <c r="M8459" s="1"/>
  <c r="N8459" s="1"/>
  <c r="L8460"/>
  <c r="M8460" s="1"/>
  <c r="N8460" s="1"/>
  <c r="L8461"/>
  <c r="M8461" s="1"/>
  <c r="N8461" s="1"/>
  <c r="L8462"/>
  <c r="M8462" s="1"/>
  <c r="N8462" s="1"/>
  <c r="L8463"/>
  <c r="M8463" s="1"/>
  <c r="N8463" s="1"/>
  <c r="L8464"/>
  <c r="M8464" s="1"/>
  <c r="N8464" s="1"/>
  <c r="L8465"/>
  <c r="M8465" s="1"/>
  <c r="N8465" s="1"/>
  <c r="L8466"/>
  <c r="M8466" s="1"/>
  <c r="N8466" s="1"/>
  <c r="L8467"/>
  <c r="M8467" s="1"/>
  <c r="N8467" s="1"/>
  <c r="L8468"/>
  <c r="M8468" s="1"/>
  <c r="N8468" s="1"/>
  <c r="L8469"/>
  <c r="M8469" s="1"/>
  <c r="N8469" s="1"/>
  <c r="L8470"/>
  <c r="M8470" s="1"/>
  <c r="N8470" s="1"/>
  <c r="L8471"/>
  <c r="M8471" s="1"/>
  <c r="N8471" s="1"/>
  <c r="L8472"/>
  <c r="M8472" s="1"/>
  <c r="N8472" s="1"/>
  <c r="L8473"/>
  <c r="M8473" s="1"/>
  <c r="N8473" s="1"/>
  <c r="L8474"/>
  <c r="M8474" s="1"/>
  <c r="N8474" s="1"/>
  <c r="L8475"/>
  <c r="M8475" s="1"/>
  <c r="N8475" s="1"/>
  <c r="L8476"/>
  <c r="M8476" s="1"/>
  <c r="N8476" s="1"/>
  <c r="L8477"/>
  <c r="M8477" s="1"/>
  <c r="N8477" s="1"/>
  <c r="L8478"/>
  <c r="M8478" s="1"/>
  <c r="N8478" s="1"/>
  <c r="L8479"/>
  <c r="M8479" s="1"/>
  <c r="N8479" s="1"/>
  <c r="L8480"/>
  <c r="M8480" s="1"/>
  <c r="N8480" s="1"/>
  <c r="L8481"/>
  <c r="M8481" s="1"/>
  <c r="N8481" s="1"/>
  <c r="L8482"/>
  <c r="M8482" s="1"/>
  <c r="N8482" s="1"/>
  <c r="L8483"/>
  <c r="M8483" s="1"/>
  <c r="N8483" s="1"/>
  <c r="L8484"/>
  <c r="M8484" s="1"/>
  <c r="N8484" s="1"/>
  <c r="L8485"/>
  <c r="M8485" s="1"/>
  <c r="N8485" s="1"/>
  <c r="L8486"/>
  <c r="M8486" s="1"/>
  <c r="N8486" s="1"/>
  <c r="L8487"/>
  <c r="M8487" s="1"/>
  <c r="N8487" s="1"/>
  <c r="L8488"/>
  <c r="M8488" s="1"/>
  <c r="N8488" s="1"/>
  <c r="L8489"/>
  <c r="M8489" s="1"/>
  <c r="N8489" s="1"/>
  <c r="L8490"/>
  <c r="M8490" s="1"/>
  <c r="N8490" s="1"/>
  <c r="L8491"/>
  <c r="M8491" s="1"/>
  <c r="N8491" s="1"/>
  <c r="L8492"/>
  <c r="M8492" s="1"/>
  <c r="N8492" s="1"/>
  <c r="L8493"/>
  <c r="M8493" s="1"/>
  <c r="N8493" s="1"/>
  <c r="L8494"/>
  <c r="M8494" s="1"/>
  <c r="N8494" s="1"/>
  <c r="L8495"/>
  <c r="M8495" s="1"/>
  <c r="N8495" s="1"/>
  <c r="L8496"/>
  <c r="M8496" s="1"/>
  <c r="N8496" s="1"/>
  <c r="L8497"/>
  <c r="M8497" s="1"/>
  <c r="N8497" s="1"/>
  <c r="L8498"/>
  <c r="M8498" s="1"/>
  <c r="N8498" s="1"/>
  <c r="L8499"/>
  <c r="M8499" s="1"/>
  <c r="N8499" s="1"/>
  <c r="L8500"/>
  <c r="M8500" s="1"/>
  <c r="N8500" s="1"/>
  <c r="L8501"/>
  <c r="M8501" s="1"/>
  <c r="N8501" s="1"/>
  <c r="L8502"/>
  <c r="M8502" s="1"/>
  <c r="N8502" s="1"/>
  <c r="L8503"/>
  <c r="M8503" s="1"/>
  <c r="N8503" s="1"/>
  <c r="L8504"/>
  <c r="M8504" s="1"/>
  <c r="N8504" s="1"/>
  <c r="L8505"/>
  <c r="M8505" s="1"/>
  <c r="N8505" s="1"/>
  <c r="L8506"/>
  <c r="M8506" s="1"/>
  <c r="N8506" s="1"/>
  <c r="L8507"/>
  <c r="M8507" s="1"/>
  <c r="N8507" s="1"/>
  <c r="L8508"/>
  <c r="M8508" s="1"/>
  <c r="N8508" s="1"/>
  <c r="L8509"/>
  <c r="M8509" s="1"/>
  <c r="N8509" s="1"/>
  <c r="L8510"/>
  <c r="M8510" s="1"/>
  <c r="N8510" s="1"/>
  <c r="L8511"/>
  <c r="M8511" s="1"/>
  <c r="N8511" s="1"/>
  <c r="L8512"/>
  <c r="M8512" s="1"/>
  <c r="N8512" s="1"/>
  <c r="L8513"/>
  <c r="M8513" s="1"/>
  <c r="N8513" s="1"/>
  <c r="L8514"/>
  <c r="M8514" s="1"/>
  <c r="N8514" s="1"/>
  <c r="L8515"/>
  <c r="M8515" s="1"/>
  <c r="N8515" s="1"/>
  <c r="L8516"/>
  <c r="M8516" s="1"/>
  <c r="N8516" s="1"/>
  <c r="L8517"/>
  <c r="M8517" s="1"/>
  <c r="N8517" s="1"/>
  <c r="L8518"/>
  <c r="M8518" s="1"/>
  <c r="N8518" s="1"/>
  <c r="L8519"/>
  <c r="M8519" s="1"/>
  <c r="N8519" s="1"/>
  <c r="L8520"/>
  <c r="M8520" s="1"/>
  <c r="N8520" s="1"/>
  <c r="L8521"/>
  <c r="M8521" s="1"/>
  <c r="N8521" s="1"/>
  <c r="L8522"/>
  <c r="M8522" s="1"/>
  <c r="N8522" s="1"/>
  <c r="L8523"/>
  <c r="M8523" s="1"/>
  <c r="N8523" s="1"/>
  <c r="L8524"/>
  <c r="M8524" s="1"/>
  <c r="N8524" s="1"/>
  <c r="L8525"/>
  <c r="M8525" s="1"/>
  <c r="N8525" s="1"/>
  <c r="L8526"/>
  <c r="M8526" s="1"/>
  <c r="N8526" s="1"/>
  <c r="L8527"/>
  <c r="M8527" s="1"/>
  <c r="N8527" s="1"/>
  <c r="L8528"/>
  <c r="M8528" s="1"/>
  <c r="N8528" s="1"/>
  <c r="L8529"/>
  <c r="M8529" s="1"/>
  <c r="N8529" s="1"/>
  <c r="L8530"/>
  <c r="M8530" s="1"/>
  <c r="N8530" s="1"/>
  <c r="L8531"/>
  <c r="M8531" s="1"/>
  <c r="N8531" s="1"/>
  <c r="L8532"/>
  <c r="M8532" s="1"/>
  <c r="N8532" s="1"/>
  <c r="L8533"/>
  <c r="M8533" s="1"/>
  <c r="N8533" s="1"/>
  <c r="L8534"/>
  <c r="M8534" s="1"/>
  <c r="N8534" s="1"/>
  <c r="L8535"/>
  <c r="M8535" s="1"/>
  <c r="N8535" s="1"/>
  <c r="L8536"/>
  <c r="M8536" s="1"/>
  <c r="N8536" s="1"/>
  <c r="L8537"/>
  <c r="M8537" s="1"/>
  <c r="N8537" s="1"/>
  <c r="L8538"/>
  <c r="M8538" s="1"/>
  <c r="N8538" s="1"/>
  <c r="L8539"/>
  <c r="M8539" s="1"/>
  <c r="N8539" s="1"/>
  <c r="L8540"/>
  <c r="M8540" s="1"/>
  <c r="N8540" s="1"/>
  <c r="L8541"/>
  <c r="M8541" s="1"/>
  <c r="N8541" s="1"/>
  <c r="L8542"/>
  <c r="M8542" s="1"/>
  <c r="N8542" s="1"/>
  <c r="L8543"/>
  <c r="M8543" s="1"/>
  <c r="N8543" s="1"/>
  <c r="L8544"/>
  <c r="M8544" s="1"/>
  <c r="N8544" s="1"/>
  <c r="L8545"/>
  <c r="M8545" s="1"/>
  <c r="N8545" s="1"/>
  <c r="L8546"/>
  <c r="M8546" s="1"/>
  <c r="N8546" s="1"/>
  <c r="L8547"/>
  <c r="M8547" s="1"/>
  <c r="N8547" s="1"/>
  <c r="L8548"/>
  <c r="M8548" s="1"/>
  <c r="N8548" s="1"/>
  <c r="L8549"/>
  <c r="M8549" s="1"/>
  <c r="N8549" s="1"/>
  <c r="L8550"/>
  <c r="M8550" s="1"/>
  <c r="N8550" s="1"/>
  <c r="L8551"/>
  <c r="M8551" s="1"/>
  <c r="N8551" s="1"/>
  <c r="L8552"/>
  <c r="M8552" s="1"/>
  <c r="N8552" s="1"/>
  <c r="L8553"/>
  <c r="M8553" s="1"/>
  <c r="N8553" s="1"/>
  <c r="L8554"/>
  <c r="M8554" s="1"/>
  <c r="N8554" s="1"/>
  <c r="L8555"/>
  <c r="M8555" s="1"/>
  <c r="N8555" s="1"/>
  <c r="L8556"/>
  <c r="M8556" s="1"/>
  <c r="N8556" s="1"/>
  <c r="L8557"/>
  <c r="M8557" s="1"/>
  <c r="N8557" s="1"/>
  <c r="L8558"/>
  <c r="M8558" s="1"/>
  <c r="N8558" s="1"/>
  <c r="L8559"/>
  <c r="M8559" s="1"/>
  <c r="N8559" s="1"/>
  <c r="L8560"/>
  <c r="M8560" s="1"/>
  <c r="N8560" s="1"/>
  <c r="L8561"/>
  <c r="M8561" s="1"/>
  <c r="N8561" s="1"/>
  <c r="L8562"/>
  <c r="M8562" s="1"/>
  <c r="N8562" s="1"/>
  <c r="L8563"/>
  <c r="M8563" s="1"/>
  <c r="N8563" s="1"/>
  <c r="L8564"/>
  <c r="M8564" s="1"/>
  <c r="N8564" s="1"/>
  <c r="L8565"/>
  <c r="M8565" s="1"/>
  <c r="N8565" s="1"/>
  <c r="L8566"/>
  <c r="M8566" s="1"/>
  <c r="N8566" s="1"/>
  <c r="L8567"/>
  <c r="M8567" s="1"/>
  <c r="N8567" s="1"/>
  <c r="L8568"/>
  <c r="M8568" s="1"/>
  <c r="N8568" s="1"/>
  <c r="L8569"/>
  <c r="M8569" s="1"/>
  <c r="N8569" s="1"/>
  <c r="L8570"/>
  <c r="M8570" s="1"/>
  <c r="N8570" s="1"/>
  <c r="L8571"/>
  <c r="M8571" s="1"/>
  <c r="N8571" s="1"/>
  <c r="L8572"/>
  <c r="M8572" s="1"/>
  <c r="N8572" s="1"/>
  <c r="L8573"/>
  <c r="M8573" s="1"/>
  <c r="N8573" s="1"/>
  <c r="L8574"/>
  <c r="M8574" s="1"/>
  <c r="N8574" s="1"/>
  <c r="L8575"/>
  <c r="M8575" s="1"/>
  <c r="N8575" s="1"/>
  <c r="L8576"/>
  <c r="M8576" s="1"/>
  <c r="N8576" s="1"/>
  <c r="L8577"/>
  <c r="M8577" s="1"/>
  <c r="N8577" s="1"/>
  <c r="L8578"/>
  <c r="M8578" s="1"/>
  <c r="N8578" s="1"/>
  <c r="L8579"/>
  <c r="M8579" s="1"/>
  <c r="N8579" s="1"/>
  <c r="L8580"/>
  <c r="M8580" s="1"/>
  <c r="N8580" s="1"/>
  <c r="L8581"/>
  <c r="M8581" s="1"/>
  <c r="N8581" s="1"/>
  <c r="L8582"/>
  <c r="M8582" s="1"/>
  <c r="N8582" s="1"/>
  <c r="L8583"/>
  <c r="M8583" s="1"/>
  <c r="N8583" s="1"/>
  <c r="L8584"/>
  <c r="M8584" s="1"/>
  <c r="N8584" s="1"/>
  <c r="L8585"/>
  <c r="M8585" s="1"/>
  <c r="N8585" s="1"/>
  <c r="L8586"/>
  <c r="M8586" s="1"/>
  <c r="N8586" s="1"/>
  <c r="L8587"/>
  <c r="M8587" s="1"/>
  <c r="N8587" s="1"/>
  <c r="L8588"/>
  <c r="M8588" s="1"/>
  <c r="N8588" s="1"/>
  <c r="L8589"/>
  <c r="M8589" s="1"/>
  <c r="N8589" s="1"/>
  <c r="L8590"/>
  <c r="M8590" s="1"/>
  <c r="N8590" s="1"/>
  <c r="L8591"/>
  <c r="M8591" s="1"/>
  <c r="N8591" s="1"/>
  <c r="L8592"/>
  <c r="M8592" s="1"/>
  <c r="N8592" s="1"/>
  <c r="L8593"/>
  <c r="M8593" s="1"/>
  <c r="N8593" s="1"/>
  <c r="L8594"/>
  <c r="M8594" s="1"/>
  <c r="N8594" s="1"/>
  <c r="L8595"/>
  <c r="M8595" s="1"/>
  <c r="N8595" s="1"/>
  <c r="L8596"/>
  <c r="M8596" s="1"/>
  <c r="N8596" s="1"/>
  <c r="L8597"/>
  <c r="M8597" s="1"/>
  <c r="N8597" s="1"/>
  <c r="L8598"/>
  <c r="M8598" s="1"/>
  <c r="N8598" s="1"/>
  <c r="L8599"/>
  <c r="M8599" s="1"/>
  <c r="N8599" s="1"/>
  <c r="L8600"/>
  <c r="M8600" s="1"/>
  <c r="N8600" s="1"/>
  <c r="L8601"/>
  <c r="M8601" s="1"/>
  <c r="N8601" s="1"/>
  <c r="L8602"/>
  <c r="M8602" s="1"/>
  <c r="N8602" s="1"/>
  <c r="L8603"/>
  <c r="M8603" s="1"/>
  <c r="N8603" s="1"/>
  <c r="L8604"/>
  <c r="M8604" s="1"/>
  <c r="N8604" s="1"/>
  <c r="L8605"/>
  <c r="M8605" s="1"/>
  <c r="N8605" s="1"/>
  <c r="L8606"/>
  <c r="M8606" s="1"/>
  <c r="N8606" s="1"/>
  <c r="L8607"/>
  <c r="M8607" s="1"/>
  <c r="N8607" s="1"/>
  <c r="L8608"/>
  <c r="M8608" s="1"/>
  <c r="N8608" s="1"/>
  <c r="L8609"/>
  <c r="M8609" s="1"/>
  <c r="N8609" s="1"/>
  <c r="L8610"/>
  <c r="M8610" s="1"/>
  <c r="N8610" s="1"/>
  <c r="L8611"/>
  <c r="M8611" s="1"/>
  <c r="N8611" s="1"/>
  <c r="L8612"/>
  <c r="M8612" s="1"/>
  <c r="N8612" s="1"/>
  <c r="L8613"/>
  <c r="M8613" s="1"/>
  <c r="N8613" s="1"/>
  <c r="L8614"/>
  <c r="M8614" s="1"/>
  <c r="N8614" s="1"/>
  <c r="L8615"/>
  <c r="M8615" s="1"/>
  <c r="N8615" s="1"/>
  <c r="L8616"/>
  <c r="M8616" s="1"/>
  <c r="N8616" s="1"/>
  <c r="L8617"/>
  <c r="M8617" s="1"/>
  <c r="N8617" s="1"/>
  <c r="L8618"/>
  <c r="M8618" s="1"/>
  <c r="N8618" s="1"/>
  <c r="L8619"/>
  <c r="M8619" s="1"/>
  <c r="N8619" s="1"/>
  <c r="L8620"/>
  <c r="M8620" s="1"/>
  <c r="N8620" s="1"/>
  <c r="L8621"/>
  <c r="M8621" s="1"/>
  <c r="N8621" s="1"/>
  <c r="L8622"/>
  <c r="M8622" s="1"/>
  <c r="N8622" s="1"/>
  <c r="L8623"/>
  <c r="M8623" s="1"/>
  <c r="N8623" s="1"/>
  <c r="L8624"/>
  <c r="M8624" s="1"/>
  <c r="N8624" s="1"/>
  <c r="L8625"/>
  <c r="M8625" s="1"/>
  <c r="N8625" s="1"/>
  <c r="L8626"/>
  <c r="M8626" s="1"/>
  <c r="N8626" s="1"/>
  <c r="L8627"/>
  <c r="M8627" s="1"/>
  <c r="N8627" s="1"/>
  <c r="L8628"/>
  <c r="M8628" s="1"/>
  <c r="N8628" s="1"/>
  <c r="L8629"/>
  <c r="M8629" s="1"/>
  <c r="N8629" s="1"/>
  <c r="L8630"/>
  <c r="M8630" s="1"/>
  <c r="N8630" s="1"/>
  <c r="L8631"/>
  <c r="M8631" s="1"/>
  <c r="N8631" s="1"/>
  <c r="L8632"/>
  <c r="M8632" s="1"/>
  <c r="N8632" s="1"/>
  <c r="L8633"/>
  <c r="M8633" s="1"/>
  <c r="N8633" s="1"/>
  <c r="L8634"/>
  <c r="M8634" s="1"/>
  <c r="N8634" s="1"/>
  <c r="L8635"/>
  <c r="M8635" s="1"/>
  <c r="N8635" s="1"/>
  <c r="L8636"/>
  <c r="M8636" s="1"/>
  <c r="N8636" s="1"/>
  <c r="L8637"/>
  <c r="M8637" s="1"/>
  <c r="N8637" s="1"/>
  <c r="L8638"/>
  <c r="M8638" s="1"/>
  <c r="N8638" s="1"/>
  <c r="L8639"/>
  <c r="M8639" s="1"/>
  <c r="N8639" s="1"/>
  <c r="L8640"/>
  <c r="M8640" s="1"/>
  <c r="N8640" s="1"/>
  <c r="L8641"/>
  <c r="M8641" s="1"/>
  <c r="N8641" s="1"/>
  <c r="L8642"/>
  <c r="M8642" s="1"/>
  <c r="N8642" s="1"/>
  <c r="L8643"/>
  <c r="M8643" s="1"/>
  <c r="N8643" s="1"/>
  <c r="L8644"/>
  <c r="M8644" s="1"/>
  <c r="N8644" s="1"/>
  <c r="L8645"/>
  <c r="M8645" s="1"/>
  <c r="N8645" s="1"/>
  <c r="L8646"/>
  <c r="M8646" s="1"/>
  <c r="N8646" s="1"/>
  <c r="L8647"/>
  <c r="M8647" s="1"/>
  <c r="N8647" s="1"/>
  <c r="L8648"/>
  <c r="M8648" s="1"/>
  <c r="N8648" s="1"/>
  <c r="L8649"/>
  <c r="M8649" s="1"/>
  <c r="N8649" s="1"/>
  <c r="L8650"/>
  <c r="M8650" s="1"/>
  <c r="N8650" s="1"/>
  <c r="L8651"/>
  <c r="M8651" s="1"/>
  <c r="N8651" s="1"/>
  <c r="L8652"/>
  <c r="M8652" s="1"/>
  <c r="N8652" s="1"/>
  <c r="L8653"/>
  <c r="M8653" s="1"/>
  <c r="N8653" s="1"/>
  <c r="L8654"/>
  <c r="M8654" s="1"/>
  <c r="N8654" s="1"/>
  <c r="L8655"/>
  <c r="M8655" s="1"/>
  <c r="N8655" s="1"/>
  <c r="L8656"/>
  <c r="M8656" s="1"/>
  <c r="N8656" s="1"/>
  <c r="L8657"/>
  <c r="M8657" s="1"/>
  <c r="N8657" s="1"/>
  <c r="L8658"/>
  <c r="M8658" s="1"/>
  <c r="N8658" s="1"/>
  <c r="L8659"/>
  <c r="M8659" s="1"/>
  <c r="N8659" s="1"/>
  <c r="L8660"/>
  <c r="M8660" s="1"/>
  <c r="N8660" s="1"/>
  <c r="L8661"/>
  <c r="M8661" s="1"/>
  <c r="N8661" s="1"/>
  <c r="L8662"/>
  <c r="M8662" s="1"/>
  <c r="N8662" s="1"/>
  <c r="L8663"/>
  <c r="M8663" s="1"/>
  <c r="N8663" s="1"/>
  <c r="L8664"/>
  <c r="M8664" s="1"/>
  <c r="N8664" s="1"/>
  <c r="L8665"/>
  <c r="M8665" s="1"/>
  <c r="N8665" s="1"/>
  <c r="L8666"/>
  <c r="M8666" s="1"/>
  <c r="N8666" s="1"/>
  <c r="L8667"/>
  <c r="M8667" s="1"/>
  <c r="N8667" s="1"/>
  <c r="L8668"/>
  <c r="M8668" s="1"/>
  <c r="N8668" s="1"/>
  <c r="L8669"/>
  <c r="M8669" s="1"/>
  <c r="N8669" s="1"/>
  <c r="L8670"/>
  <c r="M8670" s="1"/>
  <c r="N8670" s="1"/>
  <c r="L8671"/>
  <c r="M8671" s="1"/>
  <c r="N8671" s="1"/>
  <c r="L8672"/>
  <c r="M8672" s="1"/>
  <c r="N8672" s="1"/>
  <c r="L8673"/>
  <c r="M8673" s="1"/>
  <c r="N8673" s="1"/>
  <c r="L8674"/>
  <c r="M8674" s="1"/>
  <c r="N8674" s="1"/>
  <c r="L8675"/>
  <c r="M8675" s="1"/>
  <c r="N8675" s="1"/>
  <c r="L8676"/>
  <c r="M8676" s="1"/>
  <c r="N8676" s="1"/>
  <c r="L8677"/>
  <c r="M8677" s="1"/>
  <c r="N8677" s="1"/>
  <c r="L8678"/>
  <c r="M8678" s="1"/>
  <c r="N8678" s="1"/>
  <c r="L8679"/>
  <c r="M8679" s="1"/>
  <c r="N8679" s="1"/>
  <c r="L8680"/>
  <c r="M8680" s="1"/>
  <c r="N8680" s="1"/>
  <c r="L8681"/>
  <c r="M8681" s="1"/>
  <c r="N8681" s="1"/>
  <c r="L8682"/>
  <c r="M8682" s="1"/>
  <c r="N8682" s="1"/>
  <c r="L8683"/>
  <c r="M8683" s="1"/>
  <c r="N8683" s="1"/>
  <c r="L8684"/>
  <c r="M8684" s="1"/>
  <c r="N8684" s="1"/>
  <c r="L8685"/>
  <c r="M8685" s="1"/>
  <c r="N8685" s="1"/>
  <c r="L8686"/>
  <c r="M8686" s="1"/>
  <c r="N8686" s="1"/>
  <c r="L8687"/>
  <c r="M8687" s="1"/>
  <c r="N8687" s="1"/>
  <c r="L8688"/>
  <c r="M8688" s="1"/>
  <c r="N8688" s="1"/>
  <c r="L8689"/>
  <c r="M8689" s="1"/>
  <c r="N8689" s="1"/>
  <c r="L8690"/>
  <c r="M8690" s="1"/>
  <c r="N8690" s="1"/>
  <c r="L8691"/>
  <c r="M8691" s="1"/>
  <c r="N8691" s="1"/>
  <c r="L8692"/>
  <c r="M8692" s="1"/>
  <c r="N8692" s="1"/>
  <c r="L8693"/>
  <c r="M8693" s="1"/>
  <c r="N8693" s="1"/>
  <c r="L8694"/>
  <c r="M8694" s="1"/>
  <c r="N8694" s="1"/>
  <c r="L8695"/>
  <c r="M8695" s="1"/>
  <c r="N8695" s="1"/>
  <c r="L8696"/>
  <c r="M8696" s="1"/>
  <c r="N8696" s="1"/>
  <c r="L8697"/>
  <c r="M8697" s="1"/>
  <c r="N8697" s="1"/>
  <c r="L8698"/>
  <c r="M8698" s="1"/>
  <c r="N8698" s="1"/>
  <c r="L8699"/>
  <c r="M8699" s="1"/>
  <c r="N8699" s="1"/>
  <c r="L8700"/>
  <c r="M8700" s="1"/>
  <c r="N8700" s="1"/>
  <c r="L8701"/>
  <c r="M8701" s="1"/>
  <c r="N8701" s="1"/>
  <c r="L8702"/>
  <c r="M8702" s="1"/>
  <c r="N8702" s="1"/>
  <c r="L8703"/>
  <c r="M8703" s="1"/>
  <c r="N8703" s="1"/>
  <c r="L8704"/>
  <c r="M8704" s="1"/>
  <c r="N8704" s="1"/>
  <c r="L8705"/>
  <c r="M8705" s="1"/>
  <c r="N8705" s="1"/>
  <c r="L8706"/>
  <c r="M8706" s="1"/>
  <c r="N8706" s="1"/>
  <c r="L8707"/>
  <c r="M8707" s="1"/>
  <c r="N8707" s="1"/>
  <c r="L8708"/>
  <c r="M8708" s="1"/>
  <c r="N8708" s="1"/>
  <c r="L8709"/>
  <c r="M8709" s="1"/>
  <c r="N8709" s="1"/>
  <c r="L8710"/>
  <c r="M8710" s="1"/>
  <c r="N8710" s="1"/>
  <c r="L8711"/>
  <c r="M8711" s="1"/>
  <c r="N8711" s="1"/>
  <c r="L8712"/>
  <c r="M8712" s="1"/>
  <c r="N8712" s="1"/>
  <c r="L8713"/>
  <c r="M8713" s="1"/>
  <c r="N8713" s="1"/>
  <c r="L8714"/>
  <c r="M8714" s="1"/>
  <c r="N8714" s="1"/>
  <c r="L8715"/>
  <c r="M8715" s="1"/>
  <c r="N8715" s="1"/>
  <c r="L8716"/>
  <c r="M8716" s="1"/>
  <c r="N8716" s="1"/>
  <c r="L8717"/>
  <c r="M8717" s="1"/>
  <c r="N8717" s="1"/>
  <c r="L8718"/>
  <c r="M8718" s="1"/>
  <c r="N8718" s="1"/>
  <c r="L8719"/>
  <c r="M8719" s="1"/>
  <c r="N8719" s="1"/>
  <c r="L8720"/>
  <c r="M8720" s="1"/>
  <c r="N8720" s="1"/>
  <c r="L8721"/>
  <c r="M8721" s="1"/>
  <c r="N8721" s="1"/>
  <c r="L8722"/>
  <c r="M8722" s="1"/>
  <c r="N8722" s="1"/>
  <c r="L8723"/>
  <c r="M8723" s="1"/>
  <c r="N8723" s="1"/>
  <c r="L8724"/>
  <c r="M8724" s="1"/>
  <c r="N8724" s="1"/>
  <c r="L8725"/>
  <c r="M8725" s="1"/>
  <c r="N8725" s="1"/>
  <c r="L8726"/>
  <c r="M8726" s="1"/>
  <c r="N8726" s="1"/>
  <c r="L8727"/>
  <c r="M8727" s="1"/>
  <c r="N8727" s="1"/>
  <c r="L8728"/>
  <c r="M8728" s="1"/>
  <c r="N8728" s="1"/>
  <c r="L8729"/>
  <c r="M8729" s="1"/>
  <c r="N8729" s="1"/>
  <c r="L8730"/>
  <c r="M8730" s="1"/>
  <c r="N8730" s="1"/>
  <c r="L8731"/>
  <c r="M8731" s="1"/>
  <c r="N8731" s="1"/>
  <c r="L8732"/>
  <c r="M8732" s="1"/>
  <c r="N8732" s="1"/>
  <c r="L8733"/>
  <c r="M8733" s="1"/>
  <c r="N8733" s="1"/>
  <c r="L8734"/>
  <c r="M8734" s="1"/>
  <c r="N8734" s="1"/>
  <c r="L8735"/>
  <c r="M8735" s="1"/>
  <c r="N8735" s="1"/>
  <c r="L8736"/>
  <c r="M8736" s="1"/>
  <c r="N8736" s="1"/>
  <c r="L8737"/>
  <c r="M8737" s="1"/>
  <c r="N8737" s="1"/>
  <c r="L8738"/>
  <c r="M8738" s="1"/>
  <c r="N8738" s="1"/>
  <c r="L8739"/>
  <c r="M8739" s="1"/>
  <c r="N8739" s="1"/>
  <c r="L8740"/>
  <c r="M8740" s="1"/>
  <c r="N8740" s="1"/>
  <c r="L8741"/>
  <c r="M8741" s="1"/>
  <c r="N8741" s="1"/>
  <c r="L8742"/>
  <c r="M8742" s="1"/>
  <c r="N8742" s="1"/>
  <c r="L8743"/>
  <c r="M8743" s="1"/>
  <c r="N8743" s="1"/>
  <c r="L8744"/>
  <c r="M8744" s="1"/>
  <c r="N8744" s="1"/>
  <c r="L8745"/>
  <c r="M8745" s="1"/>
  <c r="N8745" s="1"/>
  <c r="L8746"/>
  <c r="M8746" s="1"/>
  <c r="N8746" s="1"/>
  <c r="L8747"/>
  <c r="M8747" s="1"/>
  <c r="N8747" s="1"/>
  <c r="L8748"/>
  <c r="M8748" s="1"/>
  <c r="N8748" s="1"/>
  <c r="L8749"/>
  <c r="M8749" s="1"/>
  <c r="N8749" s="1"/>
  <c r="L8750"/>
  <c r="M8750" s="1"/>
  <c r="N8750" s="1"/>
  <c r="L8751"/>
  <c r="M8751" s="1"/>
  <c r="N8751" s="1"/>
  <c r="L8752"/>
  <c r="M8752" s="1"/>
  <c r="N8752" s="1"/>
  <c r="L8753"/>
  <c r="M8753" s="1"/>
  <c r="N8753" s="1"/>
  <c r="L8754"/>
  <c r="M8754" s="1"/>
  <c r="N8754" s="1"/>
  <c r="L8755"/>
  <c r="M8755" s="1"/>
  <c r="N8755" s="1"/>
  <c r="L8756"/>
  <c r="M8756" s="1"/>
  <c r="N8756" s="1"/>
  <c r="L8757"/>
  <c r="M8757" s="1"/>
  <c r="N8757" s="1"/>
  <c r="L8758"/>
  <c r="M8758" s="1"/>
  <c r="N8758" s="1"/>
  <c r="L8759"/>
  <c r="M8759" s="1"/>
  <c r="N8759" s="1"/>
  <c r="L8760"/>
  <c r="M8760" s="1"/>
  <c r="N8760" s="1"/>
  <c r="L8761"/>
  <c r="M8761" s="1"/>
  <c r="N8761" s="1"/>
  <c r="L8762"/>
  <c r="M8762" s="1"/>
  <c r="N8762" s="1"/>
  <c r="L8763"/>
  <c r="M8763" s="1"/>
  <c r="N8763" s="1"/>
  <c r="L8764"/>
  <c r="M8764" s="1"/>
  <c r="N8764" s="1"/>
  <c r="L8765"/>
  <c r="M8765" s="1"/>
  <c r="N8765" s="1"/>
  <c r="L8766"/>
  <c r="M8766" s="1"/>
  <c r="N8766" s="1"/>
  <c r="L8767"/>
  <c r="M8767" s="1"/>
  <c r="N8767" s="1"/>
  <c r="L8768"/>
  <c r="M8768" s="1"/>
  <c r="N8768" s="1"/>
  <c r="L8769"/>
  <c r="M8769" s="1"/>
  <c r="N8769" s="1"/>
  <c r="L8770"/>
  <c r="M8770" s="1"/>
  <c r="N8770" s="1"/>
  <c r="L8771"/>
  <c r="M8771" s="1"/>
  <c r="N8771" s="1"/>
  <c r="L8772"/>
  <c r="M8772" s="1"/>
  <c r="N8772" s="1"/>
  <c r="L8773"/>
  <c r="M8773" s="1"/>
  <c r="N8773" s="1"/>
  <c r="L8774"/>
  <c r="M8774" s="1"/>
  <c r="N8774" s="1"/>
  <c r="L8775"/>
  <c r="M8775" s="1"/>
  <c r="N8775" s="1"/>
  <c r="L8776"/>
  <c r="M8776" s="1"/>
  <c r="N8776" s="1"/>
  <c r="L8777"/>
  <c r="M8777" s="1"/>
  <c r="N8777" s="1"/>
  <c r="L8778"/>
  <c r="M8778" s="1"/>
  <c r="N8778" s="1"/>
  <c r="L8779"/>
  <c r="M8779" s="1"/>
  <c r="N8779" s="1"/>
  <c r="L8780"/>
  <c r="M8780" s="1"/>
  <c r="N8780" s="1"/>
  <c r="L8781"/>
  <c r="M8781" s="1"/>
  <c r="N8781" s="1"/>
  <c r="L8782"/>
  <c r="M8782" s="1"/>
  <c r="N8782" s="1"/>
  <c r="L8783"/>
  <c r="M8783" s="1"/>
  <c r="N8783" s="1"/>
  <c r="L8784"/>
  <c r="M8784" s="1"/>
  <c r="N8784" s="1"/>
  <c r="L8785"/>
  <c r="M8785" s="1"/>
  <c r="N8785" s="1"/>
  <c r="L8786"/>
  <c r="M8786" s="1"/>
  <c r="N8786" s="1"/>
  <c r="L8787"/>
  <c r="M8787" s="1"/>
  <c r="N8787" s="1"/>
  <c r="L8788"/>
  <c r="M8788" s="1"/>
  <c r="N8788" s="1"/>
  <c r="L8789"/>
  <c r="M8789" s="1"/>
  <c r="N8789" s="1"/>
  <c r="L8790"/>
  <c r="M8790" s="1"/>
  <c r="N8790" s="1"/>
  <c r="L8791"/>
  <c r="M8791" s="1"/>
  <c r="N8791" s="1"/>
  <c r="L8792"/>
  <c r="M8792" s="1"/>
  <c r="N8792" s="1"/>
  <c r="L8793"/>
  <c r="M8793" s="1"/>
  <c r="N8793" s="1"/>
  <c r="L8794"/>
  <c r="M8794" s="1"/>
  <c r="N8794" s="1"/>
  <c r="L8795"/>
  <c r="M8795" s="1"/>
  <c r="N8795" s="1"/>
  <c r="L8796"/>
  <c r="M8796" s="1"/>
  <c r="N8796" s="1"/>
  <c r="L8797"/>
  <c r="M8797" s="1"/>
  <c r="N8797" s="1"/>
  <c r="L8798"/>
  <c r="M8798" s="1"/>
  <c r="N8798" s="1"/>
  <c r="L8799"/>
  <c r="M8799" s="1"/>
  <c r="N8799" s="1"/>
  <c r="L8800"/>
  <c r="M8800" s="1"/>
  <c r="N8800" s="1"/>
  <c r="L8801"/>
  <c r="M8801" s="1"/>
  <c r="N8801" s="1"/>
  <c r="L8802"/>
  <c r="M8802" s="1"/>
  <c r="N8802" s="1"/>
  <c r="L8803"/>
  <c r="M8803" s="1"/>
  <c r="N8803" s="1"/>
  <c r="L8804"/>
  <c r="M8804" s="1"/>
  <c r="N8804" s="1"/>
  <c r="L8805"/>
  <c r="M8805" s="1"/>
  <c r="N8805" s="1"/>
  <c r="L8806"/>
  <c r="M8806" s="1"/>
  <c r="N8806" s="1"/>
  <c r="L8807"/>
  <c r="M8807" s="1"/>
  <c r="N8807" s="1"/>
  <c r="L8808"/>
  <c r="M8808" s="1"/>
  <c r="N8808" s="1"/>
  <c r="L8809"/>
  <c r="M8809" s="1"/>
  <c r="N8809" s="1"/>
  <c r="L8810"/>
  <c r="M8810" s="1"/>
  <c r="N8810" s="1"/>
  <c r="L8811"/>
  <c r="M8811" s="1"/>
  <c r="N8811" s="1"/>
  <c r="L8812"/>
  <c r="M8812" s="1"/>
  <c r="N8812" s="1"/>
  <c r="L8813"/>
  <c r="M8813" s="1"/>
  <c r="N8813" s="1"/>
  <c r="L8814"/>
  <c r="M8814" s="1"/>
  <c r="N8814" s="1"/>
  <c r="L8815"/>
  <c r="M8815" s="1"/>
  <c r="N8815" s="1"/>
  <c r="L8816"/>
  <c r="M8816" s="1"/>
  <c r="N8816" s="1"/>
  <c r="L8817"/>
  <c r="M8817" s="1"/>
  <c r="N8817" s="1"/>
  <c r="L8818"/>
  <c r="M8818" s="1"/>
  <c r="N8818" s="1"/>
  <c r="L8819"/>
  <c r="M8819" s="1"/>
  <c r="N8819" s="1"/>
  <c r="L8820"/>
  <c r="M8820" s="1"/>
  <c r="N8820" s="1"/>
  <c r="L8821"/>
  <c r="M8821" s="1"/>
  <c r="N8821" s="1"/>
  <c r="L8822"/>
  <c r="M8822" s="1"/>
  <c r="N8822" s="1"/>
  <c r="L8823"/>
  <c r="M8823" s="1"/>
  <c r="N8823" s="1"/>
  <c r="L8824"/>
  <c r="M8824" s="1"/>
  <c r="N8824" s="1"/>
  <c r="L8825"/>
  <c r="M8825" s="1"/>
  <c r="N8825" s="1"/>
  <c r="L8826"/>
  <c r="M8826" s="1"/>
  <c r="N8826" s="1"/>
  <c r="L8827"/>
  <c r="M8827" s="1"/>
  <c r="N8827" s="1"/>
  <c r="L8828"/>
  <c r="M8828" s="1"/>
  <c r="N8828" s="1"/>
  <c r="L8829"/>
  <c r="M8829" s="1"/>
  <c r="N8829" s="1"/>
  <c r="L8830"/>
  <c r="M8830" s="1"/>
  <c r="N8830" s="1"/>
  <c r="L8831"/>
  <c r="M8831" s="1"/>
  <c r="N8831" s="1"/>
  <c r="L8832"/>
  <c r="M8832" s="1"/>
  <c r="N8832" s="1"/>
  <c r="L8833"/>
  <c r="M8833" s="1"/>
  <c r="N8833" s="1"/>
  <c r="L8834"/>
  <c r="M8834" s="1"/>
  <c r="N8834" s="1"/>
  <c r="L8835"/>
  <c r="M8835" s="1"/>
  <c r="N8835" s="1"/>
  <c r="L8836"/>
  <c r="M8836" s="1"/>
  <c r="N8836" s="1"/>
  <c r="L8837"/>
  <c r="M8837" s="1"/>
  <c r="N8837" s="1"/>
  <c r="L8838"/>
  <c r="M8838" s="1"/>
  <c r="N8838" s="1"/>
  <c r="L8839"/>
  <c r="M8839" s="1"/>
  <c r="N8839" s="1"/>
  <c r="L8840"/>
  <c r="M8840" s="1"/>
  <c r="N8840" s="1"/>
  <c r="L8841"/>
  <c r="M8841" s="1"/>
  <c r="N8841" s="1"/>
  <c r="L8842"/>
  <c r="M8842" s="1"/>
  <c r="N8842" s="1"/>
  <c r="L8843"/>
  <c r="M8843" s="1"/>
  <c r="N8843" s="1"/>
  <c r="L8844"/>
  <c r="M8844" s="1"/>
  <c r="N8844" s="1"/>
  <c r="L8845"/>
  <c r="M8845" s="1"/>
  <c r="N8845" s="1"/>
  <c r="L8846"/>
  <c r="M8846" s="1"/>
  <c r="N8846" s="1"/>
  <c r="L8847"/>
  <c r="M8847" s="1"/>
  <c r="N8847" s="1"/>
  <c r="L8848"/>
  <c r="M8848" s="1"/>
  <c r="N8848" s="1"/>
  <c r="L8849"/>
  <c r="M8849" s="1"/>
  <c r="N8849" s="1"/>
  <c r="L8850"/>
  <c r="M8850" s="1"/>
  <c r="N8850" s="1"/>
  <c r="L8851"/>
  <c r="M8851" s="1"/>
  <c r="N8851" s="1"/>
  <c r="L8852"/>
  <c r="M8852" s="1"/>
  <c r="N8852" s="1"/>
  <c r="L8853"/>
  <c r="M8853" s="1"/>
  <c r="N8853" s="1"/>
  <c r="L8854"/>
  <c r="M8854" s="1"/>
  <c r="N8854" s="1"/>
  <c r="L8855"/>
  <c r="M8855" s="1"/>
  <c r="N8855" s="1"/>
  <c r="L8856"/>
  <c r="M8856" s="1"/>
  <c r="N8856" s="1"/>
  <c r="L8857"/>
  <c r="M8857" s="1"/>
  <c r="N8857" s="1"/>
  <c r="L8858"/>
  <c r="M8858" s="1"/>
  <c r="N8858" s="1"/>
  <c r="L8859"/>
  <c r="M8859" s="1"/>
  <c r="N8859" s="1"/>
  <c r="L8860"/>
  <c r="M8860" s="1"/>
  <c r="N8860" s="1"/>
  <c r="L8861"/>
  <c r="M8861" s="1"/>
  <c r="N8861" s="1"/>
  <c r="L8862"/>
  <c r="M8862" s="1"/>
  <c r="N8862" s="1"/>
  <c r="L8863"/>
  <c r="M8863" s="1"/>
  <c r="N8863" s="1"/>
  <c r="L8864"/>
  <c r="M8864" s="1"/>
  <c r="N8864" s="1"/>
  <c r="L8865"/>
  <c r="M8865" s="1"/>
  <c r="N8865" s="1"/>
  <c r="L8866"/>
  <c r="M8866" s="1"/>
  <c r="N8866" s="1"/>
  <c r="L8867"/>
  <c r="M8867" s="1"/>
  <c r="N8867" s="1"/>
  <c r="L8868"/>
  <c r="M8868" s="1"/>
  <c r="N8868" s="1"/>
  <c r="L8869"/>
  <c r="M8869" s="1"/>
  <c r="N8869" s="1"/>
  <c r="L8870"/>
  <c r="M8870" s="1"/>
  <c r="N8870" s="1"/>
  <c r="L8871"/>
  <c r="M8871" s="1"/>
  <c r="N8871" s="1"/>
  <c r="L8872"/>
  <c r="M8872" s="1"/>
  <c r="N8872" s="1"/>
  <c r="L8873"/>
  <c r="M8873" s="1"/>
  <c r="N8873" s="1"/>
  <c r="L8874"/>
  <c r="M8874" s="1"/>
  <c r="N8874" s="1"/>
  <c r="L8875"/>
  <c r="M8875" s="1"/>
  <c r="N8875" s="1"/>
  <c r="L8876"/>
  <c r="M8876" s="1"/>
  <c r="N8876" s="1"/>
  <c r="L8877"/>
  <c r="M8877" s="1"/>
  <c r="N8877" s="1"/>
  <c r="L8878"/>
  <c r="M8878" s="1"/>
  <c r="N8878" s="1"/>
  <c r="L8879"/>
  <c r="M8879" s="1"/>
  <c r="N8879" s="1"/>
  <c r="L8880"/>
  <c r="M8880" s="1"/>
  <c r="N8880" s="1"/>
  <c r="L8881"/>
  <c r="M8881" s="1"/>
  <c r="N8881" s="1"/>
  <c r="L8882"/>
  <c r="M8882" s="1"/>
  <c r="N8882" s="1"/>
  <c r="L8883"/>
  <c r="M8883" s="1"/>
  <c r="N8883" s="1"/>
  <c r="L8884"/>
  <c r="M8884" s="1"/>
  <c r="N8884" s="1"/>
  <c r="L8885"/>
  <c r="M8885" s="1"/>
  <c r="N8885" s="1"/>
  <c r="L8886"/>
  <c r="M8886" s="1"/>
  <c r="N8886" s="1"/>
  <c r="L8887"/>
  <c r="M8887" s="1"/>
  <c r="N8887" s="1"/>
  <c r="L8888"/>
  <c r="M8888" s="1"/>
  <c r="N8888" s="1"/>
  <c r="L8889"/>
  <c r="M8889" s="1"/>
  <c r="N8889" s="1"/>
  <c r="L8890"/>
  <c r="M8890" s="1"/>
  <c r="N8890" s="1"/>
  <c r="L8891"/>
  <c r="M8891" s="1"/>
  <c r="N8891" s="1"/>
  <c r="L8892"/>
  <c r="M8892" s="1"/>
  <c r="N8892" s="1"/>
  <c r="L8893"/>
  <c r="M8893" s="1"/>
  <c r="N8893" s="1"/>
  <c r="L8894"/>
  <c r="M8894" s="1"/>
  <c r="N8894" s="1"/>
  <c r="L8895"/>
  <c r="M8895" s="1"/>
  <c r="N8895" s="1"/>
  <c r="L8896"/>
  <c r="M8896" s="1"/>
  <c r="N8896" s="1"/>
  <c r="L8897"/>
  <c r="M8897" s="1"/>
  <c r="N8897" s="1"/>
  <c r="L8898"/>
  <c r="M8898" s="1"/>
  <c r="N8898" s="1"/>
  <c r="L8899"/>
  <c r="M8899" s="1"/>
  <c r="N8899" s="1"/>
  <c r="L8900"/>
  <c r="M8900" s="1"/>
  <c r="N8900" s="1"/>
  <c r="L8901"/>
  <c r="M8901" s="1"/>
  <c r="N8901" s="1"/>
  <c r="L8902"/>
  <c r="M8902" s="1"/>
  <c r="N8902" s="1"/>
  <c r="L8903"/>
  <c r="M8903" s="1"/>
  <c r="N8903" s="1"/>
  <c r="L8904"/>
  <c r="M8904" s="1"/>
  <c r="N8904" s="1"/>
  <c r="L8905"/>
  <c r="M8905" s="1"/>
  <c r="N8905" s="1"/>
  <c r="L8906"/>
  <c r="M8906" s="1"/>
  <c r="N8906" s="1"/>
  <c r="L8907"/>
  <c r="M8907" s="1"/>
  <c r="N8907" s="1"/>
  <c r="L8908"/>
  <c r="M8908" s="1"/>
  <c r="N8908" s="1"/>
  <c r="L8909"/>
  <c r="M8909" s="1"/>
  <c r="N8909" s="1"/>
  <c r="L8910"/>
  <c r="M8910" s="1"/>
  <c r="N8910" s="1"/>
  <c r="L8911"/>
  <c r="M8911" s="1"/>
  <c r="N8911" s="1"/>
  <c r="L8912"/>
  <c r="M8912" s="1"/>
  <c r="N8912" s="1"/>
  <c r="L8913"/>
  <c r="M8913" s="1"/>
  <c r="N8913" s="1"/>
  <c r="L8914"/>
  <c r="M8914" s="1"/>
  <c r="N8914" s="1"/>
  <c r="L8915"/>
  <c r="M8915" s="1"/>
  <c r="N8915" s="1"/>
  <c r="L8916"/>
  <c r="M8916" s="1"/>
  <c r="N8916" s="1"/>
  <c r="L8917"/>
  <c r="M8917" s="1"/>
  <c r="N8917" s="1"/>
  <c r="L8918"/>
  <c r="M8918" s="1"/>
  <c r="N8918" s="1"/>
  <c r="L8919"/>
  <c r="M8919" s="1"/>
  <c r="N8919" s="1"/>
  <c r="L8920"/>
  <c r="M8920" s="1"/>
  <c r="N8920" s="1"/>
  <c r="L8921"/>
  <c r="M8921" s="1"/>
  <c r="N8921" s="1"/>
  <c r="L8922"/>
  <c r="M8922" s="1"/>
  <c r="N8922" s="1"/>
  <c r="L8923"/>
  <c r="M8923" s="1"/>
  <c r="N8923" s="1"/>
  <c r="L8924"/>
  <c r="M8924" s="1"/>
  <c r="N8924" s="1"/>
  <c r="L8925"/>
  <c r="M8925" s="1"/>
  <c r="N8925" s="1"/>
  <c r="L8926"/>
  <c r="M8926" s="1"/>
  <c r="N8926" s="1"/>
  <c r="L8927"/>
  <c r="M8927" s="1"/>
  <c r="N8927" s="1"/>
  <c r="L8928"/>
  <c r="M8928" s="1"/>
  <c r="N8928" s="1"/>
  <c r="L8929"/>
  <c r="M8929" s="1"/>
  <c r="N8929" s="1"/>
  <c r="L8930"/>
  <c r="M8930" s="1"/>
  <c r="N8930" s="1"/>
  <c r="L8931"/>
  <c r="M8931" s="1"/>
  <c r="N8931" s="1"/>
  <c r="L8932"/>
  <c r="M8932" s="1"/>
  <c r="N8932" s="1"/>
  <c r="L8933"/>
  <c r="M8933" s="1"/>
  <c r="N8933" s="1"/>
  <c r="L8934"/>
  <c r="M8934" s="1"/>
  <c r="N8934" s="1"/>
  <c r="L8935"/>
  <c r="M8935" s="1"/>
  <c r="N8935" s="1"/>
  <c r="L8936"/>
  <c r="M8936" s="1"/>
  <c r="N8936" s="1"/>
  <c r="L8937"/>
  <c r="M8937" s="1"/>
  <c r="N8937" s="1"/>
  <c r="L8938"/>
  <c r="M8938" s="1"/>
  <c r="N8938" s="1"/>
  <c r="L8939"/>
  <c r="M8939" s="1"/>
  <c r="N8939" s="1"/>
  <c r="L8940"/>
  <c r="M8940" s="1"/>
  <c r="N8940" s="1"/>
  <c r="L8941"/>
  <c r="M8941" s="1"/>
  <c r="N8941" s="1"/>
  <c r="L8942"/>
  <c r="M8942" s="1"/>
  <c r="N8942" s="1"/>
  <c r="L8943"/>
  <c r="M8943" s="1"/>
  <c r="N8943" s="1"/>
  <c r="L8944"/>
  <c r="M8944" s="1"/>
  <c r="N8944" s="1"/>
  <c r="L8945"/>
  <c r="M8945" s="1"/>
  <c r="N8945" s="1"/>
  <c r="L8946"/>
  <c r="M8946" s="1"/>
  <c r="N8946" s="1"/>
  <c r="L8947"/>
  <c r="M8947" s="1"/>
  <c r="N8947" s="1"/>
  <c r="L8948"/>
  <c r="M8948" s="1"/>
  <c r="N8948" s="1"/>
  <c r="L8949"/>
  <c r="M8949" s="1"/>
  <c r="N8949" s="1"/>
  <c r="L8950"/>
  <c r="M8950" s="1"/>
  <c r="N8950" s="1"/>
  <c r="L8951"/>
  <c r="M8951" s="1"/>
  <c r="N8951" s="1"/>
  <c r="L8952"/>
  <c r="M8952" s="1"/>
  <c r="N8952" s="1"/>
  <c r="L8953"/>
  <c r="M8953" s="1"/>
  <c r="N8953" s="1"/>
  <c r="L8954"/>
  <c r="M8954" s="1"/>
  <c r="N8954" s="1"/>
  <c r="L8955"/>
  <c r="M8955" s="1"/>
  <c r="N8955" s="1"/>
  <c r="L8956"/>
  <c r="M8956" s="1"/>
  <c r="N8956" s="1"/>
  <c r="L8957"/>
  <c r="M8957" s="1"/>
  <c r="N8957" s="1"/>
  <c r="L8958"/>
  <c r="M8958" s="1"/>
  <c r="N8958" s="1"/>
  <c r="L8959"/>
  <c r="M8959" s="1"/>
  <c r="N8959" s="1"/>
  <c r="L8960"/>
  <c r="M8960" s="1"/>
  <c r="N8960" s="1"/>
  <c r="L8961"/>
  <c r="M8961" s="1"/>
  <c r="N8961" s="1"/>
  <c r="L8962"/>
  <c r="M8962" s="1"/>
  <c r="N8962" s="1"/>
  <c r="L8963"/>
  <c r="M8963" s="1"/>
  <c r="N8963" s="1"/>
  <c r="L8964"/>
  <c r="M8964" s="1"/>
  <c r="N8964" s="1"/>
  <c r="L8965"/>
  <c r="M8965" s="1"/>
  <c r="N8965" s="1"/>
  <c r="L8966"/>
  <c r="M8966" s="1"/>
  <c r="N8966" s="1"/>
  <c r="L8967"/>
  <c r="M8967" s="1"/>
  <c r="N8967" s="1"/>
  <c r="L8968"/>
  <c r="M8968" s="1"/>
  <c r="N8968" s="1"/>
  <c r="L8969"/>
  <c r="M8969" s="1"/>
  <c r="N8969" s="1"/>
  <c r="L8970"/>
  <c r="M8970" s="1"/>
  <c r="N8970" s="1"/>
  <c r="L8971"/>
  <c r="M8971" s="1"/>
  <c r="N8971" s="1"/>
  <c r="L8972"/>
  <c r="M8972" s="1"/>
  <c r="N8972" s="1"/>
  <c r="L8973"/>
  <c r="M8973" s="1"/>
  <c r="N8973" s="1"/>
  <c r="L8974"/>
  <c r="M8974" s="1"/>
  <c r="N8974" s="1"/>
  <c r="L8975"/>
  <c r="M8975" s="1"/>
  <c r="N8975" s="1"/>
  <c r="L8976"/>
  <c r="M8976" s="1"/>
  <c r="N8976" s="1"/>
  <c r="L8977"/>
  <c r="M8977" s="1"/>
  <c r="N8977" s="1"/>
  <c r="L8978"/>
  <c r="M8978" s="1"/>
  <c r="N8978" s="1"/>
  <c r="L8979"/>
  <c r="M8979" s="1"/>
  <c r="N8979" s="1"/>
  <c r="L8980"/>
  <c r="M8980" s="1"/>
  <c r="N8980" s="1"/>
  <c r="L8981"/>
  <c r="M8981" s="1"/>
  <c r="N8981" s="1"/>
  <c r="L8982"/>
  <c r="M8982" s="1"/>
  <c r="N8982" s="1"/>
  <c r="L8983"/>
  <c r="M8983" s="1"/>
  <c r="N8983" s="1"/>
  <c r="L8984"/>
  <c r="M8984" s="1"/>
  <c r="N8984" s="1"/>
  <c r="L8985"/>
  <c r="M8985" s="1"/>
  <c r="N8985" s="1"/>
  <c r="L8986"/>
  <c r="M8986" s="1"/>
  <c r="N8986" s="1"/>
  <c r="L8987"/>
  <c r="M8987" s="1"/>
  <c r="N8987" s="1"/>
  <c r="L8988"/>
  <c r="M8988" s="1"/>
  <c r="N8988" s="1"/>
  <c r="L8989"/>
  <c r="M8989" s="1"/>
  <c r="N8989" s="1"/>
  <c r="L8990"/>
  <c r="M8990" s="1"/>
  <c r="N8990" s="1"/>
  <c r="L8991"/>
  <c r="M8991" s="1"/>
  <c r="N8991" s="1"/>
  <c r="L8992"/>
  <c r="M8992" s="1"/>
  <c r="N8992" s="1"/>
  <c r="L8993"/>
  <c r="M8993" s="1"/>
  <c r="N8993" s="1"/>
  <c r="L8994"/>
  <c r="M8994" s="1"/>
  <c r="N8994" s="1"/>
  <c r="L8995"/>
  <c r="M8995" s="1"/>
  <c r="N8995" s="1"/>
  <c r="L8996"/>
  <c r="M8996" s="1"/>
  <c r="N8996" s="1"/>
  <c r="L8997"/>
  <c r="M8997" s="1"/>
  <c r="N8997" s="1"/>
  <c r="L8998"/>
  <c r="M8998" s="1"/>
  <c r="N8998" s="1"/>
  <c r="L8999"/>
  <c r="M8999" s="1"/>
  <c r="N8999" s="1"/>
  <c r="L9000"/>
  <c r="M9000" s="1"/>
  <c r="N9000" s="1"/>
  <c r="L9001"/>
  <c r="M9001" s="1"/>
  <c r="N9001" s="1"/>
  <c r="L9002"/>
  <c r="M9002" s="1"/>
  <c r="N9002" s="1"/>
  <c r="L9003"/>
  <c r="M9003" s="1"/>
  <c r="N9003" s="1"/>
  <c r="L9004"/>
  <c r="M9004" s="1"/>
  <c r="N9004" s="1"/>
  <c r="L9005"/>
  <c r="M9005" s="1"/>
  <c r="N9005" s="1"/>
  <c r="L9006"/>
  <c r="M9006" s="1"/>
  <c r="N9006" s="1"/>
  <c r="L9007"/>
  <c r="M9007" s="1"/>
  <c r="N9007" s="1"/>
  <c r="L9008"/>
  <c r="M9008" s="1"/>
  <c r="N9008" s="1"/>
  <c r="L9009"/>
  <c r="M9009" s="1"/>
  <c r="N9009" s="1"/>
  <c r="L9010"/>
  <c r="M9010" s="1"/>
  <c r="N9010" s="1"/>
  <c r="L9011"/>
  <c r="M9011" s="1"/>
  <c r="N9011" s="1"/>
  <c r="L9012"/>
  <c r="M9012" s="1"/>
  <c r="N9012" s="1"/>
  <c r="L9013"/>
  <c r="M9013" s="1"/>
  <c r="N9013" s="1"/>
  <c r="L9014"/>
  <c r="M9014" s="1"/>
  <c r="N9014" s="1"/>
  <c r="L9015"/>
  <c r="M9015" s="1"/>
  <c r="N9015" s="1"/>
  <c r="L9016"/>
  <c r="M9016" s="1"/>
  <c r="N9016" s="1"/>
  <c r="L9017"/>
  <c r="M9017" s="1"/>
  <c r="N9017" s="1"/>
  <c r="L9018"/>
  <c r="M9018" s="1"/>
  <c r="N9018" s="1"/>
  <c r="L9019"/>
  <c r="M9019" s="1"/>
  <c r="N9019" s="1"/>
  <c r="L9020"/>
  <c r="M9020" s="1"/>
  <c r="N9020" s="1"/>
  <c r="L9021"/>
  <c r="M9021" s="1"/>
  <c r="N9021" s="1"/>
  <c r="L9022"/>
  <c r="M9022" s="1"/>
  <c r="N9022" s="1"/>
  <c r="L9023"/>
  <c r="M9023" s="1"/>
  <c r="N9023" s="1"/>
  <c r="L9024"/>
  <c r="M9024" s="1"/>
  <c r="N9024" s="1"/>
  <c r="L9025"/>
  <c r="M9025" s="1"/>
  <c r="N9025" s="1"/>
  <c r="L9026"/>
  <c r="M9026" s="1"/>
  <c r="N9026" s="1"/>
  <c r="L9027"/>
  <c r="M9027" s="1"/>
  <c r="N9027" s="1"/>
  <c r="L9028"/>
  <c r="M9028" s="1"/>
  <c r="N9028" s="1"/>
  <c r="L9029"/>
  <c r="M9029" s="1"/>
  <c r="N9029" s="1"/>
  <c r="L9030"/>
  <c r="M9030" s="1"/>
  <c r="N9030" s="1"/>
  <c r="L9031"/>
  <c r="M9031" s="1"/>
  <c r="N9031" s="1"/>
  <c r="L9032"/>
  <c r="M9032" s="1"/>
  <c r="N9032" s="1"/>
  <c r="L9033"/>
  <c r="M9033" s="1"/>
  <c r="N9033" s="1"/>
  <c r="L9034"/>
  <c r="M9034" s="1"/>
  <c r="N9034" s="1"/>
  <c r="L9035"/>
  <c r="M9035" s="1"/>
  <c r="N9035" s="1"/>
  <c r="L9036"/>
  <c r="M9036" s="1"/>
  <c r="N9036" s="1"/>
  <c r="L9037"/>
  <c r="M9037" s="1"/>
  <c r="N9037" s="1"/>
  <c r="L9038"/>
  <c r="M9038" s="1"/>
  <c r="N9038" s="1"/>
  <c r="L9039"/>
  <c r="M9039" s="1"/>
  <c r="N9039" s="1"/>
  <c r="L9040"/>
  <c r="M9040" s="1"/>
  <c r="N9040" s="1"/>
  <c r="L9041"/>
  <c r="M9041" s="1"/>
  <c r="N9041" s="1"/>
  <c r="L9042"/>
  <c r="M9042" s="1"/>
  <c r="N9042" s="1"/>
  <c r="L9043"/>
  <c r="M9043" s="1"/>
  <c r="N9043" s="1"/>
  <c r="L9044"/>
  <c r="M9044" s="1"/>
  <c r="N9044" s="1"/>
  <c r="L9045"/>
  <c r="M9045" s="1"/>
  <c r="N9045" s="1"/>
  <c r="L9046"/>
  <c r="M9046" s="1"/>
  <c r="N9046" s="1"/>
  <c r="L9047"/>
  <c r="M9047" s="1"/>
  <c r="N9047" s="1"/>
  <c r="L9048"/>
  <c r="M9048" s="1"/>
  <c r="N9048" s="1"/>
  <c r="L9049"/>
  <c r="M9049" s="1"/>
  <c r="N9049" s="1"/>
  <c r="L9050"/>
  <c r="M9050" s="1"/>
  <c r="N9050" s="1"/>
  <c r="L9051"/>
  <c r="M9051" s="1"/>
  <c r="N9051" s="1"/>
  <c r="L9052"/>
  <c r="M9052" s="1"/>
  <c r="N9052" s="1"/>
  <c r="L9053"/>
  <c r="M9053" s="1"/>
  <c r="N9053" s="1"/>
  <c r="L9054"/>
  <c r="M9054" s="1"/>
  <c r="N9054" s="1"/>
  <c r="L9055"/>
  <c r="M9055" s="1"/>
  <c r="N9055" s="1"/>
  <c r="L9056"/>
  <c r="M9056" s="1"/>
  <c r="N9056" s="1"/>
  <c r="L9057"/>
  <c r="M9057" s="1"/>
  <c r="N9057" s="1"/>
  <c r="L9058"/>
  <c r="M9058" s="1"/>
  <c r="N9058" s="1"/>
  <c r="L9059"/>
  <c r="M9059" s="1"/>
  <c r="N9059" s="1"/>
  <c r="L9060"/>
  <c r="M9060" s="1"/>
  <c r="N9060" s="1"/>
  <c r="L9061"/>
  <c r="M9061" s="1"/>
  <c r="N9061" s="1"/>
  <c r="L9062"/>
  <c r="M9062" s="1"/>
  <c r="N9062" s="1"/>
  <c r="L9063"/>
  <c r="M9063" s="1"/>
  <c r="N9063" s="1"/>
  <c r="L9064"/>
  <c r="M9064" s="1"/>
  <c r="N9064" s="1"/>
  <c r="L9065"/>
  <c r="M9065" s="1"/>
  <c r="N9065" s="1"/>
  <c r="L9066"/>
  <c r="M9066" s="1"/>
  <c r="N9066" s="1"/>
  <c r="L9067"/>
  <c r="M9067" s="1"/>
  <c r="N9067" s="1"/>
  <c r="L9068"/>
  <c r="M9068" s="1"/>
  <c r="N9068" s="1"/>
  <c r="L9069"/>
  <c r="M9069" s="1"/>
  <c r="N9069" s="1"/>
  <c r="L9070"/>
  <c r="M9070" s="1"/>
  <c r="N9070" s="1"/>
  <c r="L9071"/>
  <c r="M9071" s="1"/>
  <c r="N9071" s="1"/>
  <c r="L9072"/>
  <c r="M9072" s="1"/>
  <c r="N9072" s="1"/>
  <c r="L9073"/>
  <c r="M9073" s="1"/>
  <c r="N9073" s="1"/>
  <c r="L9074"/>
  <c r="M9074" s="1"/>
  <c r="N9074" s="1"/>
  <c r="L9075"/>
  <c r="M9075" s="1"/>
  <c r="N9075" s="1"/>
  <c r="L9076"/>
  <c r="M9076" s="1"/>
  <c r="N9076" s="1"/>
  <c r="L9077"/>
  <c r="M9077" s="1"/>
  <c r="N9077" s="1"/>
  <c r="L9078"/>
  <c r="M9078" s="1"/>
  <c r="N9078" s="1"/>
  <c r="L9079"/>
  <c r="M9079" s="1"/>
  <c r="N9079" s="1"/>
  <c r="L9080"/>
  <c r="M9080" s="1"/>
  <c r="N9080" s="1"/>
  <c r="L9081"/>
  <c r="M9081" s="1"/>
  <c r="N9081" s="1"/>
  <c r="L9082"/>
  <c r="M9082" s="1"/>
  <c r="N9082" s="1"/>
  <c r="L9083"/>
  <c r="M9083" s="1"/>
  <c r="N9083" s="1"/>
  <c r="L9084"/>
  <c r="M9084" s="1"/>
  <c r="N9084" s="1"/>
  <c r="L9085"/>
  <c r="M9085" s="1"/>
  <c r="N9085" s="1"/>
  <c r="L9086"/>
  <c r="M9086" s="1"/>
  <c r="N9086" s="1"/>
  <c r="L9087"/>
  <c r="M9087" s="1"/>
  <c r="N9087" s="1"/>
  <c r="L9088"/>
  <c r="M9088" s="1"/>
  <c r="N9088" s="1"/>
  <c r="L9089"/>
  <c r="M9089" s="1"/>
  <c r="N9089" s="1"/>
  <c r="L9090"/>
  <c r="M9090" s="1"/>
  <c r="N9090" s="1"/>
  <c r="L9091"/>
  <c r="M9091" s="1"/>
  <c r="N9091" s="1"/>
  <c r="L9092"/>
  <c r="M9092" s="1"/>
  <c r="N9092" s="1"/>
  <c r="L9093"/>
  <c r="M9093" s="1"/>
  <c r="N9093" s="1"/>
  <c r="L9094"/>
  <c r="M9094" s="1"/>
  <c r="N9094" s="1"/>
  <c r="L9095"/>
  <c r="M9095" s="1"/>
  <c r="N9095" s="1"/>
  <c r="L9096"/>
  <c r="M9096" s="1"/>
  <c r="N9096" s="1"/>
  <c r="L9097"/>
  <c r="M9097" s="1"/>
  <c r="N9097" s="1"/>
  <c r="L9098"/>
  <c r="M9098" s="1"/>
  <c r="N9098" s="1"/>
  <c r="L9099"/>
  <c r="M9099" s="1"/>
  <c r="N9099" s="1"/>
  <c r="L9100"/>
  <c r="M9100" s="1"/>
  <c r="N9100" s="1"/>
  <c r="L9101"/>
  <c r="M9101" s="1"/>
  <c r="N9101" s="1"/>
  <c r="L9102"/>
  <c r="M9102" s="1"/>
  <c r="N9102" s="1"/>
  <c r="L9103"/>
  <c r="M9103" s="1"/>
  <c r="N9103" s="1"/>
  <c r="L9104"/>
  <c r="M9104" s="1"/>
  <c r="N9104" s="1"/>
  <c r="L9105"/>
  <c r="M9105" s="1"/>
  <c r="N9105" s="1"/>
  <c r="L9106"/>
  <c r="M9106" s="1"/>
  <c r="N9106" s="1"/>
  <c r="L9107"/>
  <c r="M9107" s="1"/>
  <c r="N9107" s="1"/>
  <c r="L9108"/>
  <c r="M9108" s="1"/>
  <c r="N9108" s="1"/>
  <c r="L9109"/>
  <c r="M9109" s="1"/>
  <c r="N9109" s="1"/>
  <c r="L9110"/>
  <c r="M9110" s="1"/>
  <c r="N9110" s="1"/>
  <c r="L9111"/>
  <c r="M9111" s="1"/>
  <c r="N9111" s="1"/>
  <c r="L9112"/>
  <c r="M9112" s="1"/>
  <c r="N9112" s="1"/>
  <c r="L9113"/>
  <c r="M9113" s="1"/>
  <c r="N9113" s="1"/>
  <c r="L9114"/>
  <c r="M9114" s="1"/>
  <c r="N9114" s="1"/>
  <c r="L9115"/>
  <c r="M9115" s="1"/>
  <c r="N9115" s="1"/>
  <c r="L9116"/>
  <c r="M9116" s="1"/>
  <c r="N9116" s="1"/>
  <c r="L9117"/>
  <c r="M9117" s="1"/>
  <c r="N9117" s="1"/>
  <c r="L9118"/>
  <c r="M9118" s="1"/>
  <c r="N9118" s="1"/>
  <c r="L9119"/>
  <c r="M9119" s="1"/>
  <c r="N9119" s="1"/>
  <c r="L9120"/>
  <c r="M9120" s="1"/>
  <c r="N9120" s="1"/>
  <c r="L9121"/>
  <c r="M9121" s="1"/>
  <c r="N9121" s="1"/>
  <c r="L9122"/>
  <c r="M9122" s="1"/>
  <c r="N9122" s="1"/>
  <c r="L9123"/>
  <c r="M9123" s="1"/>
  <c r="N9123" s="1"/>
  <c r="L9124"/>
  <c r="M9124" s="1"/>
  <c r="N9124" s="1"/>
  <c r="L9125"/>
  <c r="M9125" s="1"/>
  <c r="N9125" s="1"/>
  <c r="L9126"/>
  <c r="M9126" s="1"/>
  <c r="N9126" s="1"/>
  <c r="L9127"/>
  <c r="M9127" s="1"/>
  <c r="N9127" s="1"/>
  <c r="L9128"/>
  <c r="M9128" s="1"/>
  <c r="N9128" s="1"/>
  <c r="L9129"/>
  <c r="M9129" s="1"/>
  <c r="N9129" s="1"/>
  <c r="L9130"/>
  <c r="M9130" s="1"/>
  <c r="N9130" s="1"/>
  <c r="L9131"/>
  <c r="M9131" s="1"/>
  <c r="N9131" s="1"/>
  <c r="L9132"/>
  <c r="M9132" s="1"/>
  <c r="N9132" s="1"/>
  <c r="L9133"/>
  <c r="M9133" s="1"/>
  <c r="N9133" s="1"/>
  <c r="L9134"/>
  <c r="M9134" s="1"/>
  <c r="N9134" s="1"/>
  <c r="L9135"/>
  <c r="M9135" s="1"/>
  <c r="N9135" s="1"/>
  <c r="L9136"/>
  <c r="M9136" s="1"/>
  <c r="N9136" s="1"/>
  <c r="L9137"/>
  <c r="M9137" s="1"/>
  <c r="N9137" s="1"/>
  <c r="L9138"/>
  <c r="M9138" s="1"/>
  <c r="N9138" s="1"/>
  <c r="L9139"/>
  <c r="M9139" s="1"/>
  <c r="N9139" s="1"/>
  <c r="L9140"/>
  <c r="M9140" s="1"/>
  <c r="N9140" s="1"/>
  <c r="L9141"/>
  <c r="M9141" s="1"/>
  <c r="N9141" s="1"/>
  <c r="L9142"/>
  <c r="M9142" s="1"/>
  <c r="N9142" s="1"/>
  <c r="L9143"/>
  <c r="M9143" s="1"/>
  <c r="N9143" s="1"/>
  <c r="L9144"/>
  <c r="M9144" s="1"/>
  <c r="N9144" s="1"/>
  <c r="L9145"/>
  <c r="M9145" s="1"/>
  <c r="N9145" s="1"/>
  <c r="L9146"/>
  <c r="M9146" s="1"/>
  <c r="N9146" s="1"/>
  <c r="L9147"/>
  <c r="M9147" s="1"/>
  <c r="N9147" s="1"/>
  <c r="L9148"/>
  <c r="M9148" s="1"/>
  <c r="N9148" s="1"/>
  <c r="L9149"/>
  <c r="M9149" s="1"/>
  <c r="N9149" s="1"/>
  <c r="L9150"/>
  <c r="M9150" s="1"/>
  <c r="N9150" s="1"/>
  <c r="L9151"/>
  <c r="M9151" s="1"/>
  <c r="N9151" s="1"/>
  <c r="L9152"/>
  <c r="M9152" s="1"/>
  <c r="N9152" s="1"/>
  <c r="L9153"/>
  <c r="M9153" s="1"/>
  <c r="N9153" s="1"/>
  <c r="L9154"/>
  <c r="M9154" s="1"/>
  <c r="N9154" s="1"/>
  <c r="L9155"/>
  <c r="M9155" s="1"/>
  <c r="N9155" s="1"/>
  <c r="L9156"/>
  <c r="M9156" s="1"/>
  <c r="N9156" s="1"/>
  <c r="L9157"/>
  <c r="M9157" s="1"/>
  <c r="N9157" s="1"/>
  <c r="L9158"/>
  <c r="M9158" s="1"/>
  <c r="N9158" s="1"/>
  <c r="L9159"/>
  <c r="M9159" s="1"/>
  <c r="N9159" s="1"/>
  <c r="L9160"/>
  <c r="M9160" s="1"/>
  <c r="N9160" s="1"/>
  <c r="L9161"/>
  <c r="M9161" s="1"/>
  <c r="N9161" s="1"/>
  <c r="L9162"/>
  <c r="M9162" s="1"/>
  <c r="N9162" s="1"/>
  <c r="L9163"/>
  <c r="M9163" s="1"/>
  <c r="N9163" s="1"/>
  <c r="L9164"/>
  <c r="M9164" s="1"/>
  <c r="N9164" s="1"/>
  <c r="L9165"/>
  <c r="M9165" s="1"/>
  <c r="N9165" s="1"/>
  <c r="L9166"/>
  <c r="M9166" s="1"/>
  <c r="N9166" s="1"/>
  <c r="L9167"/>
  <c r="M9167" s="1"/>
  <c r="N9167" s="1"/>
  <c r="L9168"/>
  <c r="M9168" s="1"/>
  <c r="N9168" s="1"/>
  <c r="L9169"/>
  <c r="M9169" s="1"/>
  <c r="N9169" s="1"/>
  <c r="L9170"/>
  <c r="M9170" s="1"/>
  <c r="N9170" s="1"/>
  <c r="L9171"/>
  <c r="M9171" s="1"/>
  <c r="N9171" s="1"/>
  <c r="L9172"/>
  <c r="M9172" s="1"/>
  <c r="N9172" s="1"/>
  <c r="L9173"/>
  <c r="M9173" s="1"/>
  <c r="N9173" s="1"/>
  <c r="L9174"/>
  <c r="M9174" s="1"/>
  <c r="N9174" s="1"/>
  <c r="L9175"/>
  <c r="M9175" s="1"/>
  <c r="N9175" s="1"/>
  <c r="L9176"/>
  <c r="M9176" s="1"/>
  <c r="N9176" s="1"/>
  <c r="L9177"/>
  <c r="M9177" s="1"/>
  <c r="N9177" s="1"/>
  <c r="L9178"/>
  <c r="M9178" s="1"/>
  <c r="N9178" s="1"/>
  <c r="L9179"/>
  <c r="M9179" s="1"/>
  <c r="N9179" s="1"/>
  <c r="L9180"/>
  <c r="M9180" s="1"/>
  <c r="N9180" s="1"/>
  <c r="L9181"/>
  <c r="M9181" s="1"/>
  <c r="N9181" s="1"/>
  <c r="L9182"/>
  <c r="M9182" s="1"/>
  <c r="N9182" s="1"/>
  <c r="L9183"/>
  <c r="M9183" s="1"/>
  <c r="N9183" s="1"/>
  <c r="L9184"/>
  <c r="M9184" s="1"/>
  <c r="N9184" s="1"/>
  <c r="L9185"/>
  <c r="M9185" s="1"/>
  <c r="N9185" s="1"/>
  <c r="L9186"/>
  <c r="M9186" s="1"/>
  <c r="N9186" s="1"/>
  <c r="L9187"/>
  <c r="M9187" s="1"/>
  <c r="N9187" s="1"/>
  <c r="L9188"/>
  <c r="M9188" s="1"/>
  <c r="N9188" s="1"/>
  <c r="L9189"/>
  <c r="M9189" s="1"/>
  <c r="N9189" s="1"/>
  <c r="L9190"/>
  <c r="M9190" s="1"/>
  <c r="N9190" s="1"/>
  <c r="L9191"/>
  <c r="M9191" s="1"/>
  <c r="N9191" s="1"/>
  <c r="L9192"/>
  <c r="M9192" s="1"/>
  <c r="N9192" s="1"/>
  <c r="L9193"/>
  <c r="M9193" s="1"/>
  <c r="N9193" s="1"/>
  <c r="L9194"/>
  <c r="M9194" s="1"/>
  <c r="N9194" s="1"/>
  <c r="L9195"/>
  <c r="M9195" s="1"/>
  <c r="N9195" s="1"/>
  <c r="L9196"/>
  <c r="M9196" s="1"/>
  <c r="N9196" s="1"/>
  <c r="L9197"/>
  <c r="M9197" s="1"/>
  <c r="N9197" s="1"/>
  <c r="L9198"/>
  <c r="M9198" s="1"/>
  <c r="N9198" s="1"/>
  <c r="L9199"/>
  <c r="M9199" s="1"/>
  <c r="N9199" s="1"/>
  <c r="L9200"/>
  <c r="M9200" s="1"/>
  <c r="N9200" s="1"/>
  <c r="L9201"/>
  <c r="M9201" s="1"/>
  <c r="N9201" s="1"/>
  <c r="L9202"/>
  <c r="M9202" s="1"/>
  <c r="N9202" s="1"/>
  <c r="L9203"/>
  <c r="M9203" s="1"/>
  <c r="N9203" s="1"/>
  <c r="L9204"/>
  <c r="M9204" s="1"/>
  <c r="N9204" s="1"/>
  <c r="L9205"/>
  <c r="M9205" s="1"/>
  <c r="N9205" s="1"/>
  <c r="L9206"/>
  <c r="M9206" s="1"/>
  <c r="N9206" s="1"/>
  <c r="L9207"/>
  <c r="M9207" s="1"/>
  <c r="N9207" s="1"/>
  <c r="L9208"/>
  <c r="M9208" s="1"/>
  <c r="N9208" s="1"/>
  <c r="L9209"/>
  <c r="M9209" s="1"/>
  <c r="N9209" s="1"/>
  <c r="L9210"/>
  <c r="M9210" s="1"/>
  <c r="N9210" s="1"/>
  <c r="L9211"/>
  <c r="M9211" s="1"/>
  <c r="N9211" s="1"/>
  <c r="L9212"/>
  <c r="M9212" s="1"/>
  <c r="N9212" s="1"/>
  <c r="L9213"/>
  <c r="M9213" s="1"/>
  <c r="N9213" s="1"/>
  <c r="L9214"/>
  <c r="M9214" s="1"/>
  <c r="N9214" s="1"/>
  <c r="L9215"/>
  <c r="M9215" s="1"/>
  <c r="N9215" s="1"/>
  <c r="L9216"/>
  <c r="M9216" s="1"/>
  <c r="N9216" s="1"/>
  <c r="L9217"/>
  <c r="M9217" s="1"/>
  <c r="N9217" s="1"/>
  <c r="L9218"/>
  <c r="M9218" s="1"/>
  <c r="N9218" s="1"/>
  <c r="L9219"/>
  <c r="M9219" s="1"/>
  <c r="N9219" s="1"/>
  <c r="L9220"/>
  <c r="M9220" s="1"/>
  <c r="N9220" s="1"/>
  <c r="L9221"/>
  <c r="M9221" s="1"/>
  <c r="N9221" s="1"/>
  <c r="L9222"/>
  <c r="M9222" s="1"/>
  <c r="N9222" s="1"/>
  <c r="L9223"/>
  <c r="M9223" s="1"/>
  <c r="N9223" s="1"/>
  <c r="L9224"/>
  <c r="M9224" s="1"/>
  <c r="N9224" s="1"/>
  <c r="L9225"/>
  <c r="M9225" s="1"/>
  <c r="N9225" s="1"/>
  <c r="L9226"/>
  <c r="M9226" s="1"/>
  <c r="N9226" s="1"/>
  <c r="L9227"/>
  <c r="M9227" s="1"/>
  <c r="N9227" s="1"/>
  <c r="L9228"/>
  <c r="M9228" s="1"/>
  <c r="N9228" s="1"/>
  <c r="L9229"/>
  <c r="M9229" s="1"/>
  <c r="N9229" s="1"/>
  <c r="L9230"/>
  <c r="M9230" s="1"/>
  <c r="N9230" s="1"/>
  <c r="L9231"/>
  <c r="M9231" s="1"/>
  <c r="N9231" s="1"/>
  <c r="L9232"/>
  <c r="M9232" s="1"/>
  <c r="N9232" s="1"/>
  <c r="L9233"/>
  <c r="M9233" s="1"/>
  <c r="N9233" s="1"/>
  <c r="L9234"/>
  <c r="M9234" s="1"/>
  <c r="N9234" s="1"/>
  <c r="L9235"/>
  <c r="M9235" s="1"/>
  <c r="N9235" s="1"/>
  <c r="L9236"/>
  <c r="M9236" s="1"/>
  <c r="N9236" s="1"/>
  <c r="L9237"/>
  <c r="M9237" s="1"/>
  <c r="N9237" s="1"/>
  <c r="L9238"/>
  <c r="M9238" s="1"/>
  <c r="N9238" s="1"/>
  <c r="L9239"/>
  <c r="M9239" s="1"/>
  <c r="N9239" s="1"/>
  <c r="L9240"/>
  <c r="M9240" s="1"/>
  <c r="N9240" s="1"/>
  <c r="L9241"/>
  <c r="M9241" s="1"/>
  <c r="N9241" s="1"/>
  <c r="L9242"/>
  <c r="M9242" s="1"/>
  <c r="N9242" s="1"/>
  <c r="L27" l="1"/>
  <c r="M27" s="1"/>
  <c r="N27" s="1"/>
  <c r="L26"/>
  <c r="M26" s="1"/>
  <c r="N26" s="1"/>
  <c r="L25"/>
  <c r="M25" s="1"/>
  <c r="N25" s="1"/>
  <c r="L24"/>
  <c r="M24" s="1"/>
  <c r="N24" s="1"/>
  <c r="L23"/>
  <c r="M23" s="1"/>
  <c r="N23" s="1"/>
  <c r="L22"/>
  <c r="M22" s="1"/>
  <c r="N22" s="1"/>
  <c r="L21"/>
  <c r="M21" s="1"/>
  <c r="N21" s="1"/>
  <c r="L20"/>
  <c r="M20" s="1"/>
  <c r="N20" s="1"/>
  <c r="L19"/>
  <c r="M19" s="1"/>
  <c r="N19" s="1"/>
  <c r="L18"/>
  <c r="M18" s="1"/>
  <c r="N18" s="1"/>
  <c r="L17"/>
  <c r="M17" s="1"/>
  <c r="N17" s="1"/>
  <c r="L16"/>
  <c r="M16" s="1"/>
  <c r="N16" s="1"/>
  <c r="L15"/>
  <c r="M15" s="1"/>
  <c r="N15" s="1"/>
  <c r="L14"/>
  <c r="M14" s="1"/>
  <c r="N14" s="1"/>
  <c r="L13"/>
  <c r="M13" s="1"/>
  <c r="N13" s="1"/>
  <c r="L12"/>
  <c r="M12" s="1"/>
  <c r="N12" s="1"/>
  <c r="L11"/>
  <c r="M11" s="1"/>
  <c r="N11" s="1"/>
  <c r="L10"/>
  <c r="M10" s="1"/>
  <c r="N10" s="1"/>
  <c r="L9"/>
  <c r="M9" s="1"/>
  <c r="N9" s="1"/>
  <c r="L8"/>
  <c r="M8" s="1"/>
  <c r="N8" s="1"/>
  <c r="L7"/>
  <c r="M7" s="1"/>
  <c r="N7" s="1"/>
  <c r="L6"/>
  <c r="M6" s="1"/>
  <c r="N6" s="1"/>
  <c r="L5"/>
  <c r="M5" s="1"/>
  <c r="N5" s="1"/>
  <c r="L4"/>
  <c r="M4" s="1"/>
  <c r="N4" s="1"/>
  <c r="L3"/>
  <c r="M3" s="1"/>
  <c r="N3" s="1"/>
  <c r="L2"/>
  <c r="M2" s="1"/>
  <c r="N2" s="1"/>
</calcChain>
</file>

<file path=xl/sharedStrings.xml><?xml version="1.0" encoding="utf-8"?>
<sst xmlns="http://schemas.openxmlformats.org/spreadsheetml/2006/main" count="50006" uniqueCount="15949">
  <si>
    <t>PARTIDO</t>
  </si>
  <si>
    <t>ESTABLECIM</t>
  </si>
  <si>
    <t>TITULAR</t>
  </si>
  <si>
    <t>Latitud</t>
  </si>
  <si>
    <t>Longitud</t>
  </si>
  <si>
    <t>kg_animal</t>
  </si>
  <si>
    <t>Kcal_m3</t>
  </si>
  <si>
    <t>tep</t>
  </si>
  <si>
    <t>KWh Eléc</t>
  </si>
  <si>
    <t>Potencia KW</t>
  </si>
  <si>
    <t>ROQUE PEREZ</t>
  </si>
  <si>
    <t>PACUCA</t>
  </si>
  <si>
    <t>PACUCA SA</t>
  </si>
  <si>
    <t>SAN ANDRES DE GILES</t>
  </si>
  <si>
    <t>PAMPA</t>
  </si>
  <si>
    <t>CAMPO AUSTRAL SA</t>
  </si>
  <si>
    <t>ALBERTI</t>
  </si>
  <si>
    <t>AGROP. LA LUCIA</t>
  </si>
  <si>
    <t>AGROPECUARIA LA LUCIA S A</t>
  </si>
  <si>
    <t>BOLIVAR</t>
  </si>
  <si>
    <t>EL TRIUNFO</t>
  </si>
  <si>
    <t>INGACOT SA</t>
  </si>
  <si>
    <t>FCO.COSTANZO SA</t>
  </si>
  <si>
    <t>FRIGORIFICO COSTANZO S A</t>
  </si>
  <si>
    <t>GENERAL ALVEAR</t>
  </si>
  <si>
    <t>EL GRAN CHAPARRAL</t>
  </si>
  <si>
    <t>CARNES DE LA PATAGONIA NEUQUINA SOCIEDAD ANONIMA</t>
  </si>
  <si>
    <t>RAMALLO</t>
  </si>
  <si>
    <t>SAN CARLOS</t>
  </si>
  <si>
    <t>VIDRA S.A.</t>
  </si>
  <si>
    <t>PUNTA INDIO</t>
  </si>
  <si>
    <t>EL 14</t>
  </si>
  <si>
    <t>PORCINDAR S.A.</t>
  </si>
  <si>
    <t>ZARATE</t>
  </si>
  <si>
    <t>HIBRIDOS GRANJA ZARATE</t>
  </si>
  <si>
    <t>TANDIL</t>
  </si>
  <si>
    <t>UNIPORC</t>
  </si>
  <si>
    <t>UNIPORC TANDIL SOCIEDAD ANONIMA</t>
  </si>
  <si>
    <t>LOBOS</t>
  </si>
  <si>
    <t>EX CAMPO ERREA</t>
  </si>
  <si>
    <t>MONVALE CARLOS ALBERTO</t>
  </si>
  <si>
    <t>SAN ANTONIO DE ARECO</t>
  </si>
  <si>
    <t>LAS LILAS PORCINOS</t>
  </si>
  <si>
    <t>ESTANCIAS Y CABANA LAS LILAS SA</t>
  </si>
  <si>
    <t>CARMEN DE ARECO</t>
  </si>
  <si>
    <t>LA JULIETA</t>
  </si>
  <si>
    <t>ESTABLECIMIENTO DON VALENTIN S.A.</t>
  </si>
  <si>
    <t>SIN NOMBRE</t>
  </si>
  <si>
    <t>EL FACHINAL S A</t>
  </si>
  <si>
    <t>SALADILLO</t>
  </si>
  <si>
    <t>GRANJA EL ARTESANO</t>
  </si>
  <si>
    <t>GRANJA EL ARTESANO S.A.</t>
  </si>
  <si>
    <t>GENERAL LAS HERAS</t>
  </si>
  <si>
    <t>EL MILAGRO</t>
  </si>
  <si>
    <t>UNION DE CONSIGNATARIOS PAMPEANOS SA</t>
  </si>
  <si>
    <t>CA?UELAS</t>
  </si>
  <si>
    <t>EL CAMPILLO</t>
  </si>
  <si>
    <t>FOREZER SA</t>
  </si>
  <si>
    <t>CORONEL DORREGO</t>
  </si>
  <si>
    <t>FENNHU</t>
  </si>
  <si>
    <t>FENNHUE  S.A.</t>
  </si>
  <si>
    <t>BAJO CERO</t>
  </si>
  <si>
    <t>FRIGORIFICO BAJO CERO S.R.L.</t>
  </si>
  <si>
    <t>CAPITAN SARMIENTO</t>
  </si>
  <si>
    <t>LOS ALELIES</t>
  </si>
  <si>
    <t>GRANJA LOS ALELIES S. A.</t>
  </si>
  <si>
    <t>SALTO</t>
  </si>
  <si>
    <t>DON JOSE</t>
  </si>
  <si>
    <t>E. Y A. RODRIGUEZ S.R.L.</t>
  </si>
  <si>
    <t>PERGAMINO</t>
  </si>
  <si>
    <t>MUNDOPORCINO</t>
  </si>
  <si>
    <t>MUNDO PORCINO S.A.</t>
  </si>
  <si>
    <t>EL PALENQUE</t>
  </si>
  <si>
    <t>JUAN S BURDET Y OTROS DE BURDET JUAN S  JORGE L JUAN CARLOS</t>
  </si>
  <si>
    <t>MAR CHIQUITA</t>
  </si>
  <si>
    <t>SUPERMERCADOS TOLEDO S.A.</t>
  </si>
  <si>
    <t>EL ?ATO</t>
  </si>
  <si>
    <t>DISTRIBUIDORA DEAL S.A.</t>
  </si>
  <si>
    <t>ARRECIFES</t>
  </si>
  <si>
    <t>DO?A IRMA</t>
  </si>
  <si>
    <t>GENEPORK S.A.</t>
  </si>
  <si>
    <t>LEANDRO N. ALEM</t>
  </si>
  <si>
    <t>LOS PIRINEOS</t>
  </si>
  <si>
    <t>LA ELVIRA S A</t>
  </si>
  <si>
    <t>AZUL</t>
  </si>
  <si>
    <t>SANTA MARCELA</t>
  </si>
  <si>
    <t>FAMILIA ROMAT S.R.L.</t>
  </si>
  <si>
    <t>ADOLFO ALSINA</t>
  </si>
  <si>
    <t>ALJU</t>
  </si>
  <si>
    <t>TEFI S.A.</t>
  </si>
  <si>
    <t>CARPORK</t>
  </si>
  <si>
    <t>BIOPOR S.A.</t>
  </si>
  <si>
    <t>CHACABUCO</t>
  </si>
  <si>
    <t>DON CELSO</t>
  </si>
  <si>
    <t>AMPUERO S A</t>
  </si>
  <si>
    <t>BALCARCE</t>
  </si>
  <si>
    <t>LA PINTORESCA S A</t>
  </si>
  <si>
    <t>LA CAMPANA</t>
  </si>
  <si>
    <t>SENGA SOCIEDAD ANONIMA</t>
  </si>
  <si>
    <t>GENERAL VIAMONTE</t>
  </si>
  <si>
    <t>EL CEIBO</t>
  </si>
  <si>
    <t>PIERINI, PEDRO A., PIERINI, GUSTAVO A. Y PIERINI, DIEGO M. S</t>
  </si>
  <si>
    <t>BERISSO</t>
  </si>
  <si>
    <t>S/N</t>
  </si>
  <si>
    <t>RAMOEL SRL</t>
  </si>
  <si>
    <t>BRAVESTAR</t>
  </si>
  <si>
    <t>BRAVESTAR SA</t>
  </si>
  <si>
    <t>NUEVE DE JULIO</t>
  </si>
  <si>
    <t>LA CORONITA</t>
  </si>
  <si>
    <t>MIROLU S A</t>
  </si>
  <si>
    <t>LA SEGUNDA</t>
  </si>
  <si>
    <t>COMPA?IA EUROPEA DE ALIMENTOS S.A.</t>
  </si>
  <si>
    <t>EL REENCUENTRO</t>
  </si>
  <si>
    <t>LOANS S.A.</t>
  </si>
  <si>
    <t>DAIREAUX</t>
  </si>
  <si>
    <t>CABA?A SANTA RITA</t>
  </si>
  <si>
    <t>CABA?A SANTA RITA S.A.</t>
  </si>
  <si>
    <t>BRAGADO</t>
  </si>
  <si>
    <t>SANTA CAMILA</t>
  </si>
  <si>
    <t>GRANJA SANTA CAMILA S.R.L.</t>
  </si>
  <si>
    <t>HIPOLITO YRIGOYEN</t>
  </si>
  <si>
    <t>EL MANDINGA</t>
  </si>
  <si>
    <t>EL MANDINGA SA</t>
  </si>
  <si>
    <t>MAGDALENA</t>
  </si>
  <si>
    <t>GRANJA DEL ABUELO</t>
  </si>
  <si>
    <t>GRANJA DEL ABUELO S.A.</t>
  </si>
  <si>
    <t>LA PAULITA</t>
  </si>
  <si>
    <t>AGROCELA S.A.</t>
  </si>
  <si>
    <t>PIGGERY</t>
  </si>
  <si>
    <t>PIGGERY S.A.</t>
  </si>
  <si>
    <t>AYACUCHO</t>
  </si>
  <si>
    <t>CRIADERO LA PAYANA</t>
  </si>
  <si>
    <t>LA PAYANA S.A.</t>
  </si>
  <si>
    <t>SAN PEDRO</t>
  </si>
  <si>
    <t>EL DESCANSO</t>
  </si>
  <si>
    <t>EL TARUKA SRL</t>
  </si>
  <si>
    <t>TRES LOMAS</t>
  </si>
  <si>
    <t>DON GOYO</t>
  </si>
  <si>
    <t>BEORLEGUI GUSTAVO CARLOS</t>
  </si>
  <si>
    <t>LA MIMOSA</t>
  </si>
  <si>
    <t>MARTINEZ GABRIEL ANTONIO</t>
  </si>
  <si>
    <t>LA BAHIA</t>
  </si>
  <si>
    <t>VIDAL CRISTINA SILVIA</t>
  </si>
  <si>
    <t>SAN VICENTE</t>
  </si>
  <si>
    <t>LA ARISCA</t>
  </si>
  <si>
    <t>LA ARIZCA S.R.L.</t>
  </si>
  <si>
    <t>GRANJA LAS MERCEDES S.R.L.</t>
  </si>
  <si>
    <t>OLAVARRIA</t>
  </si>
  <si>
    <t>LA ESPERANZA (PORCINOS)</t>
  </si>
  <si>
    <t>JOSE MANUEL ALBIN S A</t>
  </si>
  <si>
    <t>LA PORFIA</t>
  </si>
  <si>
    <t>ESTABLECIMIENTO AGRICOLA GANADERO DON CARLOS S.R.L.</t>
  </si>
  <si>
    <t>SAN NICOLAS</t>
  </si>
  <si>
    <t>MARCOS PAZ</t>
  </si>
  <si>
    <t>ESTABL. GEBE</t>
  </si>
  <si>
    <t>ESTABLECIMIENTO GEBE S.A.</t>
  </si>
  <si>
    <t>C. INTENSIVO. LOS ROBLES(S.FAENA)</t>
  </si>
  <si>
    <t>100 TOCINO SRL EN FORMACION</t>
  </si>
  <si>
    <t>LA ESPERANZA</t>
  </si>
  <si>
    <t>CHIVILPORC SRL.</t>
  </si>
  <si>
    <t>SAN MIGUEL</t>
  </si>
  <si>
    <t>CASCIARO JUAN CARLOS</t>
  </si>
  <si>
    <t>LAS ROSAS</t>
  </si>
  <si>
    <t>TRANSCOM SA</t>
  </si>
  <si>
    <t>MONTERO SITIO 1</t>
  </si>
  <si>
    <t>TREZZA CONO Y JOSE SA</t>
  </si>
  <si>
    <t>RAMUNDO ROBERTO NICOLAS</t>
  </si>
  <si>
    <t>NAVARRO</t>
  </si>
  <si>
    <t>LOS HERMANOS</t>
  </si>
  <si>
    <t>CAVALIERI FACUNDO GERMAN</t>
  </si>
  <si>
    <t>TRENQUE LAUQUEN</t>
  </si>
  <si>
    <t>PATA NEGRA</t>
  </si>
  <si>
    <t>MARI LAUQUEN SUR S R L</t>
  </si>
  <si>
    <t>PELLEGRINI</t>
  </si>
  <si>
    <t>GRANJA  ITATI</t>
  </si>
  <si>
    <t>GRANJA ITATI SRL</t>
  </si>
  <si>
    <t>CUTRE CUTRE</t>
  </si>
  <si>
    <t>CUTRE CUTRE SA</t>
  </si>
  <si>
    <t>SIN DENOMINACION</t>
  </si>
  <si>
    <t>ANTONELLI JUAN GUIDO</t>
  </si>
  <si>
    <t>CAMPOS ARGENTINOS EL AMANECER S A</t>
  </si>
  <si>
    <t>SITIO 2-3</t>
  </si>
  <si>
    <t>EL NAZARENO</t>
  </si>
  <si>
    <t>DESIMONE GUILLERMO EMILIO</t>
  </si>
  <si>
    <t>SANTA TERESITA ( EX EL PRETEXTO )</t>
  </si>
  <si>
    <t>SANTA TERESITA SERVICIOS AGROPECUARIOS SRL</t>
  </si>
  <si>
    <t>CAMPO CRIA PORCINOS</t>
  </si>
  <si>
    <t>FRIGORIFICO ANGELANI S A</t>
  </si>
  <si>
    <t>MORENO</t>
  </si>
  <si>
    <t>LEANIM S.A.</t>
  </si>
  <si>
    <t>ANTONELLI HUMBERTO MARTIN</t>
  </si>
  <si>
    <t>SAN GERARDO</t>
  </si>
  <si>
    <t>FREGGIARO GERARDO NESTOR</t>
  </si>
  <si>
    <t>ESTEBAN ECHEVERRIA</t>
  </si>
  <si>
    <t>GRANJA PUQUI</t>
  </si>
  <si>
    <t>FERNANDEZ MARIELA LEONOR</t>
  </si>
  <si>
    <t>AMADIA S.R.L.</t>
  </si>
  <si>
    <t>EL TOCON</t>
  </si>
  <si>
    <t>ROBLEDO PABLO TOMAS</t>
  </si>
  <si>
    <t>TAPALQUE</t>
  </si>
  <si>
    <t>EL BENDITO</t>
  </si>
  <si>
    <t>CUME CUPAL S.R.L.</t>
  </si>
  <si>
    <t>VIDANO S A</t>
  </si>
  <si>
    <t>EL TENDAL</t>
  </si>
  <si>
    <t>EL TENDAL S.A</t>
  </si>
  <si>
    <t>DEVIPA</t>
  </si>
  <si>
    <t>CARNICERIAS INTEGRADAS DE SALADILLO SOC ANON COMERC INDUST A</t>
  </si>
  <si>
    <t>GENERAL RODRIGUEZ</t>
  </si>
  <si>
    <t>EL SEMENTAL</t>
  </si>
  <si>
    <t>SILVESTRE MARQUES EDUARDO</t>
  </si>
  <si>
    <t>GRANJA DON PEDRO</t>
  </si>
  <si>
    <t>FABRIZZI RODOLFO PEDRO</t>
  </si>
  <si>
    <t>LA MACETA</t>
  </si>
  <si>
    <t>CRISOLOGO SA</t>
  </si>
  <si>
    <t>EL RODEO 3</t>
  </si>
  <si>
    <t>YAQUINTA MARIA CELINA</t>
  </si>
  <si>
    <t>LA REBUSCADA</t>
  </si>
  <si>
    <t>MAY JUAN</t>
  </si>
  <si>
    <t>PIARAS DEL OESTE</t>
  </si>
  <si>
    <t>J.D. MARTIARENA E HIJOS S.A.</t>
  </si>
  <si>
    <t>GRANJA SAN JUAN</t>
  </si>
  <si>
    <t>VIEGAS GABRIEL ALEJANDRO</t>
  </si>
  <si>
    <t>FARM DHARMA</t>
  </si>
  <si>
    <t>FARM DHARMA SRL</t>
  </si>
  <si>
    <t>ALDAZABAL NELIDA MARTA</t>
  </si>
  <si>
    <t>GENERAL ARENALES</t>
  </si>
  <si>
    <t>Campo invernadero</t>
  </si>
  <si>
    <t>CAMPO NUEVO S A</t>
  </si>
  <si>
    <t>CAMPO BENATI</t>
  </si>
  <si>
    <t>MIGUEL A BENATTI Y ANA M CHAO OCA</t>
  </si>
  <si>
    <t>EL LUCERO DE MONTERO</t>
  </si>
  <si>
    <t>MUNDO CERDO S.A.</t>
  </si>
  <si>
    <t>LOS ALAMOS</t>
  </si>
  <si>
    <t>DON JOSE ANTONIO S A</t>
  </si>
  <si>
    <t>LA LIBERADA S.R.L.</t>
  </si>
  <si>
    <t>LOS TOTOS</t>
  </si>
  <si>
    <t>LA PASTORAL</t>
  </si>
  <si>
    <t>LA PASTORAL DEL PLATA S.A.</t>
  </si>
  <si>
    <t>LA CAUTIVA</t>
  </si>
  <si>
    <t>JEANMAIRE HNOS S A A C I F I</t>
  </si>
  <si>
    <t>CAMPO SAN EDUARDO</t>
  </si>
  <si>
    <t>GRANJA SAN EDUARDO S.R.L.</t>
  </si>
  <si>
    <t>LA LUCILA</t>
  </si>
  <si>
    <t>SILVOSA MARCELO OSMAR</t>
  </si>
  <si>
    <t>LOS CEDROS</t>
  </si>
  <si>
    <t>CASTILANDIA S A AGROP COM Y MAND</t>
  </si>
  <si>
    <t>LINCOLN</t>
  </si>
  <si>
    <t>SANTA FE AGRO</t>
  </si>
  <si>
    <t>SANTA FE AGRO SA</t>
  </si>
  <si>
    <t>CERES</t>
  </si>
  <si>
    <t>CERDOS ARGENTINOS S A</t>
  </si>
  <si>
    <t>"LOS CACTUS"</t>
  </si>
  <si>
    <t>MANDARADONI OSVALDO HECTOR</t>
  </si>
  <si>
    <t>LAS MARIAS</t>
  </si>
  <si>
    <t>EL CALITO</t>
  </si>
  <si>
    <t>SARTORE DIEGO RAFAEL</t>
  </si>
  <si>
    <t>LA PALOMA</t>
  </si>
  <si>
    <t>DIPPOLITO RAUL SILVANO</t>
  </si>
  <si>
    <t>LOBERIA</t>
  </si>
  <si>
    <t>LA BENJAMINA</t>
  </si>
  <si>
    <t>LA BENJAMINA SA</t>
  </si>
  <si>
    <t>CORAZON DE POTRO</t>
  </si>
  <si>
    <t>PIGS ARGENTINA SA</t>
  </si>
  <si>
    <t>LA MACARENA</t>
  </si>
  <si>
    <t>AGROPECUARIA SYAFA SA</t>
  </si>
  <si>
    <t>MONTE</t>
  </si>
  <si>
    <t>DON FELICIANO</t>
  </si>
  <si>
    <t>PRISMA INMOBILIARIA S.A.</t>
  </si>
  <si>
    <t>LA PLATA</t>
  </si>
  <si>
    <t>E Y A RODRIGUEZ</t>
  </si>
  <si>
    <t>LA TREGUA 2</t>
  </si>
  <si>
    <t>DON TINCHO S R L</t>
  </si>
  <si>
    <t>GENERAL PAZ</t>
  </si>
  <si>
    <t>+BARATO</t>
  </si>
  <si>
    <t>ZHONG MU S.R.L.</t>
  </si>
  <si>
    <t>ROMANI EMILIO FLORENTINO</t>
  </si>
  <si>
    <t>JUNIN</t>
  </si>
  <si>
    <t>LA PIANA</t>
  </si>
  <si>
    <t>FAMILIA BENVENUTO S.A.</t>
  </si>
  <si>
    <t>LUJAN</t>
  </si>
  <si>
    <t>CARDIE</t>
  </si>
  <si>
    <t>GENERAL MADARIAGA</t>
  </si>
  <si>
    <t>MIKA</t>
  </si>
  <si>
    <t>KURT MIKA S.R.L.</t>
  </si>
  <si>
    <t>GRANJA LA PAYANA</t>
  </si>
  <si>
    <t>GRANJA LA PAYANA SRL</t>
  </si>
  <si>
    <t>SANTA ROSA</t>
  </si>
  <si>
    <t>AGROPECUARIA ROSIL S.A.</t>
  </si>
  <si>
    <t>NESTOR GILES E HIJOS SA</t>
  </si>
  <si>
    <t>EL SALADILLO</t>
  </si>
  <si>
    <t>CONTIGIANI LEONARDO GASTON</t>
  </si>
  <si>
    <t>MAMMA</t>
  </si>
  <si>
    <t>PARISI CARLOS Y RESTUCCIO VICENTE</t>
  </si>
  <si>
    <t>DON MANUEL</t>
  </si>
  <si>
    <t>SANCHEZ HERNAN MANUEL Y ESTEBAN LUIS SOCIEDAD DE HECHO</t>
  </si>
  <si>
    <t>GRANJA MELEDY</t>
  </si>
  <si>
    <t>MELEDY CARLOS TOMAS</t>
  </si>
  <si>
    <t>LAS 4 B  S A</t>
  </si>
  <si>
    <t>PEHUAJO</t>
  </si>
  <si>
    <t>PEHUAPORC</t>
  </si>
  <si>
    <t>PEHUAPORC S.A.</t>
  </si>
  <si>
    <t>S/D</t>
  </si>
  <si>
    <t>GLOBALAGRI SRL</t>
  </si>
  <si>
    <t>AGROENFOQUE SRL</t>
  </si>
  <si>
    <t>"CERDOS DEL SUR"</t>
  </si>
  <si>
    <t>CERDIGNA SRL</t>
  </si>
  <si>
    <t>TRES ARROYOS</t>
  </si>
  <si>
    <t>LA ARAUCARIA</t>
  </si>
  <si>
    <t>MICHIELS CARLOS ANTONIO</t>
  </si>
  <si>
    <t>EyA Rodriguez S.A</t>
  </si>
  <si>
    <t>RAFAELA ALIMENTOS S A</t>
  </si>
  <si>
    <t>LAS CHIRUS</t>
  </si>
  <si>
    <t>LAS CHIRUS SRL</t>
  </si>
  <si>
    <t>GRANJA WALTER</t>
  </si>
  <si>
    <t>FRANQUET RAMON WALTER</t>
  </si>
  <si>
    <t>CABA?A LOS ALAMOS</t>
  </si>
  <si>
    <t>MURGA CARLOS JAVIER</t>
  </si>
  <si>
    <t>LA PALMERA</t>
  </si>
  <si>
    <t>STEFANO MARIO RAMON Y STEFANO ILDO MARIO</t>
  </si>
  <si>
    <t>SAN FERNANDO (CRIADERO ANCAR)</t>
  </si>
  <si>
    <t>CRIADERO ANCAR SRL</t>
  </si>
  <si>
    <t>CLAUMAUAL</t>
  </si>
  <si>
    <t>GRAZIANI GUILLERMO ATILIO</t>
  </si>
  <si>
    <t>CASARECO PORC</t>
  </si>
  <si>
    <t>GLERA SA</t>
  </si>
  <si>
    <t>LA CHACRA</t>
  </si>
  <si>
    <t>CASELLA OSCAR, ALFREDO Y DANIEL</t>
  </si>
  <si>
    <t>GUAMINI</t>
  </si>
  <si>
    <t>EL PROGRESO</t>
  </si>
  <si>
    <t>KETRAN-BONIFACIO S.R.L.</t>
  </si>
  <si>
    <t>SAN IGNACIO</t>
  </si>
  <si>
    <t>GARIN JOSE  Y GARIN HUGO SOCIEDAD DE HECHO</t>
  </si>
  <si>
    <t>SAN JUAN</t>
  </si>
  <si>
    <t>PRO-POR SOCIEDAD DE HECHO DE HECTOR ALEJANDRO BORRELL Y JOSE GARCIA</t>
  </si>
  <si>
    <t>VILLAMARIN CARLOS ARMANDO</t>
  </si>
  <si>
    <t>DON ANGEL</t>
  </si>
  <si>
    <t>ROBERTO OMAR VALDI</t>
  </si>
  <si>
    <t>SUCESION DE CAFFARO DEMETRIO JOSE</t>
  </si>
  <si>
    <t>DON JOSUE</t>
  </si>
  <si>
    <t>ESTABLECIMIENTO DON JOSUE S.A.</t>
  </si>
  <si>
    <t>AMANCAY</t>
  </si>
  <si>
    <t>BARISICH DANIEL ALBERTO</t>
  </si>
  <si>
    <t>CEFERINO NAMUNCURA (PORCINOS)</t>
  </si>
  <si>
    <t>NEGRI RUBEN VICTOR</t>
  </si>
  <si>
    <t>CARPORK SRL</t>
  </si>
  <si>
    <t>LA GRINGA</t>
  </si>
  <si>
    <t>SAN JUAN JORGE OMAR</t>
  </si>
  <si>
    <t>EDUVIPA S.A.</t>
  </si>
  <si>
    <t>EDUVIPA SA</t>
  </si>
  <si>
    <t>VEITIA</t>
  </si>
  <si>
    <t>HARAGI ONA S.A.</t>
  </si>
  <si>
    <t>CARNES MAGRAS S.R.L.</t>
  </si>
  <si>
    <t>CASTELLI</t>
  </si>
  <si>
    <t>CABA?A DARIO</t>
  </si>
  <si>
    <t>LOPEZ NESTOR DARIO</t>
  </si>
  <si>
    <t>PERAK OSVALDO OMAR</t>
  </si>
  <si>
    <t>PILA</t>
  </si>
  <si>
    <t>EL CAMPITO</t>
  </si>
  <si>
    <t>SIETE BOCHOS S.R.L.</t>
  </si>
  <si>
    <t>GENERAL LAMADRID</t>
  </si>
  <si>
    <t>CHACRA DON VICTOR</t>
  </si>
  <si>
    <t>HORMAECHEA FEDERICO</t>
  </si>
  <si>
    <t>ROJAS</t>
  </si>
  <si>
    <t>CERDOS</t>
  </si>
  <si>
    <t>DECLAMA S.A.</t>
  </si>
  <si>
    <t>PATAGONES</t>
  </si>
  <si>
    <t>EL SOLITARIO</t>
  </si>
  <si>
    <t>CALDERON DIAZ SILVANA PAMELA</t>
  </si>
  <si>
    <t>EL EUGENIO</t>
  </si>
  <si>
    <t>EL CHIGO S.A.</t>
  </si>
  <si>
    <t>LA CALANDRIA</t>
  </si>
  <si>
    <t>PUQUI SRL</t>
  </si>
  <si>
    <t>CHIVILCOY</t>
  </si>
  <si>
    <t>EL ZORZAL II</t>
  </si>
  <si>
    <t>RE HERMANOS S R L</t>
  </si>
  <si>
    <t>CHAVER ARIEL HERALDO</t>
  </si>
  <si>
    <t>LA CASIANA (PORCINOS)</t>
  </si>
  <si>
    <t>Granjas Integradas S:A:</t>
  </si>
  <si>
    <t>EL RELINCHO</t>
  </si>
  <si>
    <t>ONORATO RAUL EDGARDO</t>
  </si>
  <si>
    <t>CRIADERO</t>
  </si>
  <si>
    <t>BIO CONEXION S.A.</t>
  </si>
  <si>
    <t>EL CHARITO</t>
  </si>
  <si>
    <t>CHARITO ARGENTINO SA</t>
  </si>
  <si>
    <t>CARLOS CIARI E HIJOS DE CARLOS -ROBERTO Y ANGEL CIARI S H</t>
  </si>
  <si>
    <t>PORTA HEBER FLAVIO</t>
  </si>
  <si>
    <t>LOS JUANCITOS</t>
  </si>
  <si>
    <t>BUGALLO MARCELO EDUARDO</t>
  </si>
  <si>
    <t>NECOCHEA</t>
  </si>
  <si>
    <t>CRIADERO SAN AGUSTIN DEL SUR SOCIEDAD ANONIMA</t>
  </si>
  <si>
    <t>BOCANERA ROLANDO J., BOCANERA ADRIAN A., Y BOCANERA JAVIER F</t>
  </si>
  <si>
    <t>CAMPO MATERNIDAD</t>
  </si>
  <si>
    <t>DO?A PASTORA</t>
  </si>
  <si>
    <t>DO#A PASTORA S A</t>
  </si>
  <si>
    <t>CAMPO BRANDAN</t>
  </si>
  <si>
    <t>TU?ON SERGIO TU?ON ALEJANDRO Y TU?ON LUCIANO S.H.</t>
  </si>
  <si>
    <t>LAS MARIANITAS</t>
  </si>
  <si>
    <t>URANGA SANTIAGO ALFREDO</t>
  </si>
  <si>
    <t>EL MIRADOR</t>
  </si>
  <si>
    <t>CORREA ROSA ESTER</t>
  </si>
  <si>
    <t>MERCEDES</t>
  </si>
  <si>
    <t>AZUL LAKIWERA</t>
  </si>
  <si>
    <t>LAKIWERA S.R.L.</t>
  </si>
  <si>
    <t>11 DE MAYO</t>
  </si>
  <si>
    <t>SIMONETTI WALTER EDGARDO</t>
  </si>
  <si>
    <t>CHICHITO</t>
  </si>
  <si>
    <t>MARCOS RAPOLA S.H. DE RAPOLA, MARCOS PASCUAL; RAPOLA, CARLOS</t>
  </si>
  <si>
    <t>DON ANGEL DE HORACIO CARLOS VANINETTI Y ANDRES JAVIER VANINE</t>
  </si>
  <si>
    <t>BELLOMO RAUL ABEL</t>
  </si>
  <si>
    <t>DOLORES</t>
  </si>
  <si>
    <t>DON JUAN</t>
  </si>
  <si>
    <t>ODRIOZOLA HECTOR OSVALDO</t>
  </si>
  <si>
    <t>ESTANCIA VIEJA</t>
  </si>
  <si>
    <t>EFECTIVISAR BAHIA S.A.</t>
  </si>
  <si>
    <t>JONTE WALTER OSVALDO Y JONTE MATIAS SH DE JONTE WALTER OSVAL</t>
  </si>
  <si>
    <t>EL PORVENIR</t>
  </si>
  <si>
    <t>MANGA JUAN  RAUL</t>
  </si>
  <si>
    <t>COLON</t>
  </si>
  <si>
    <t>AGROCECERS PIC</t>
  </si>
  <si>
    <t>ESTANCIA SANTA ANA</t>
  </si>
  <si>
    <t>CAMEJO LUIS MIGUEL</t>
  </si>
  <si>
    <t>SAN RAMON</t>
  </si>
  <si>
    <t>ESTABLECIMIENTO E.M.C.O. S.R.L.</t>
  </si>
  <si>
    <t>LA ILUSION</t>
  </si>
  <si>
    <t>CARFRIC S.R.L.</t>
  </si>
  <si>
    <t>CORONEL SUAREZ</t>
  </si>
  <si>
    <t>DON ENRIQUE</t>
  </si>
  <si>
    <t>MARTINEZ JORGE OMAR</t>
  </si>
  <si>
    <t>HAUCKE RICARDO JOSE</t>
  </si>
  <si>
    <t>GRANJA NELLI</t>
  </si>
  <si>
    <t>TARSIA MONICA PATRICIA</t>
  </si>
  <si>
    <t>LA CRISTINA</t>
  </si>
  <si>
    <t>PRINLAC S.R.L.</t>
  </si>
  <si>
    <t>PUAN</t>
  </si>
  <si>
    <t>DIETRICH PABLO JAVIER</t>
  </si>
  <si>
    <t>CAMPO  LA  AURORA</t>
  </si>
  <si>
    <t>SUC. CUSICH NANCY SUSANA, CUSICH ARTURO MATEO Y CUSICH JUAN CARLOS LA AURORA AGROPECUARIA S.H.</t>
  </si>
  <si>
    <t>TRES PORCINOS</t>
  </si>
  <si>
    <t>TRES PORCINOS S.A.</t>
  </si>
  <si>
    <t>LOS GALLEGOS</t>
  </si>
  <si>
    <t>TIERRAS SA</t>
  </si>
  <si>
    <t>BREME HERMANOS S.R.L</t>
  </si>
  <si>
    <t>SOL Y LUNA</t>
  </si>
  <si>
    <t>AGROPECUARIA ANMAVAL SA</t>
  </si>
  <si>
    <t>LA SEBASTIANA</t>
  </si>
  <si>
    <t>ODSAGRO S.A.</t>
  </si>
  <si>
    <t>PORCINOS DEL PLATA</t>
  </si>
  <si>
    <t>LA BOTICA GENETICA PORCINA S.A.</t>
  </si>
  <si>
    <t>LA ILDA</t>
  </si>
  <si>
    <t>MAGNARELLI FERNANDO DANIEL</t>
  </si>
  <si>
    <t>WEIMANN JUAN CARLOS</t>
  </si>
  <si>
    <t>TIGRE</t>
  </si>
  <si>
    <t>EL LUCERITO</t>
  </si>
  <si>
    <t>GODOY JUAN CARLOS</t>
  </si>
  <si>
    <t>DON GRACIANO</t>
  </si>
  <si>
    <t>CARBONE HORACIO ROQUE</t>
  </si>
  <si>
    <t>FLORENCIO VARELA</t>
  </si>
  <si>
    <t>LA CAPILLITA</t>
  </si>
  <si>
    <t>SIMBOLI JUAN CARLOS</t>
  </si>
  <si>
    <t>LA ESTRELLA</t>
  </si>
  <si>
    <t>ROSALES NATALIO ANGEL OSCAR</t>
  </si>
  <si>
    <t>LOS LAURELES</t>
  </si>
  <si>
    <t>ANESETTI MARTIN ALFREDO</t>
  </si>
  <si>
    <t>DON LUIS</t>
  </si>
  <si>
    <t>MAZZIERI JUAN ALFREDO</t>
  </si>
  <si>
    <t>CARLOS TEJEDOR</t>
  </si>
  <si>
    <t>SAN ISIDRO</t>
  </si>
  <si>
    <t>SUCESORES DE GERMAN ETCHEGARAY</t>
  </si>
  <si>
    <t>CARA CARA</t>
  </si>
  <si>
    <t>TERRANEO LAUTARO</t>
  </si>
  <si>
    <t>NEUBAUER FRANCO GERONIMO</t>
  </si>
  <si>
    <t>CHANCHOVA</t>
  </si>
  <si>
    <t>CHANCHOVA S.A.</t>
  </si>
  <si>
    <t>GILI?AKI</t>
  </si>
  <si>
    <t>GILI?AKI S.A</t>
  </si>
  <si>
    <t>DON MELCHOR</t>
  </si>
  <si>
    <t>PARRA GUSTAVO FABIAN</t>
  </si>
  <si>
    <t>GRANJA 9 DE JULIO</t>
  </si>
  <si>
    <t>GRANJA 9 DE JULIO SA</t>
  </si>
  <si>
    <t>SARCHIONE CARLOS GASTON</t>
  </si>
  <si>
    <t>ESTABLECIMIENTO M.R.B.</t>
  </si>
  <si>
    <t>BELTRAMO MARIO,BELTRAMO MARIA ROSA Y BELTRAMO MARTIN S.H.</t>
  </si>
  <si>
    <t>LAS DOS EMILIAS SA</t>
  </si>
  <si>
    <t>LOS PORTUGUESES</t>
  </si>
  <si>
    <t>GANDOLFI DONADIO TOMAS</t>
  </si>
  <si>
    <t>MAGRAS S.R.L.</t>
  </si>
  <si>
    <t>VEINTICINCO DE MAYO</t>
  </si>
  <si>
    <t>PESSINA MARIA CELESTE</t>
  </si>
  <si>
    <t>LA FLORITA</t>
  </si>
  <si>
    <t>AGROMARGEN S.A.</t>
  </si>
  <si>
    <t>PRODUCERD S.A</t>
  </si>
  <si>
    <t>SUCESION DE CORREA OSCAR IVAN</t>
  </si>
  <si>
    <t>LOS VARONES</t>
  </si>
  <si>
    <t>REBOTTARO SANTIAGO JAVIER</t>
  </si>
  <si>
    <t>VIDUM SOCIEDAD ANONIMA</t>
  </si>
  <si>
    <t>EST. DON NATALIO</t>
  </si>
  <si>
    <t>PALMA ALCIDES VICTORIO PALMA RAUL ALCIDES Y PALMA GERMAN CLA</t>
  </si>
  <si>
    <t>EL HORNO</t>
  </si>
  <si>
    <t>MORAN OSMILDO OSCAR</t>
  </si>
  <si>
    <t>LA CHIQUITA</t>
  </si>
  <si>
    <t>DEOVOLENTE S.A.</t>
  </si>
  <si>
    <t>EL PRINCIPIO</t>
  </si>
  <si>
    <t>BOCCAGNI ANABELA ELISABET</t>
  </si>
  <si>
    <t>DON RICARDO</t>
  </si>
  <si>
    <t>CANAJUCA S A</t>
  </si>
  <si>
    <t>"LAS BLANCAS"</t>
  </si>
  <si>
    <t>KALP CARLOS ALBERTO</t>
  </si>
  <si>
    <t>GRANJA BRUNO</t>
  </si>
  <si>
    <t>ZAYNE S.A.</t>
  </si>
  <si>
    <t>GASTALDI MARIA BERTA</t>
  </si>
  <si>
    <t>EL RANCHITO</t>
  </si>
  <si>
    <t>CORRO ROBERTO JULIAN</t>
  </si>
  <si>
    <t>LA NEGRITA</t>
  </si>
  <si>
    <t>MARTINOIA RUBEN Y RIGO BARTOLO S.H.</t>
  </si>
  <si>
    <t>LOS VASCOS</t>
  </si>
  <si>
    <t>VICENTE ADOLFO RUBEN FRANCIS</t>
  </si>
  <si>
    <t>CORONEL PRINGLES</t>
  </si>
  <si>
    <t>EL PUESTO</t>
  </si>
  <si>
    <t>TRES OREJAS SOCIEDAD AN?NIMA</t>
  </si>
  <si>
    <t>MARILAUCE</t>
  </si>
  <si>
    <t>MARILAUCE SRL EN FORMACION</t>
  </si>
  <si>
    <t>LA ARMON?A</t>
  </si>
  <si>
    <t>CONVERS OSCAR ALFREDO</t>
  </si>
  <si>
    <t>SERVICIOS AGRICOLAS ARG.</t>
  </si>
  <si>
    <t>SERVICIOS AGRICOLAS ARGENTINOS SOCIEDAD DE RESPONSABILIDAD L</t>
  </si>
  <si>
    <t>CHASCOMUS</t>
  </si>
  <si>
    <t>"EL REFUGIO"</t>
  </si>
  <si>
    <t>ECOCERDO S.A.</t>
  </si>
  <si>
    <t>AGOSOL SOCIEDAD ANONIMA</t>
  </si>
  <si>
    <t>LA MAR</t>
  </si>
  <si>
    <t>ALZARI FRANCISCO</t>
  </si>
  <si>
    <t>SAN ROMAN</t>
  </si>
  <si>
    <t>ARROYO JOSE EMILIO</t>
  </si>
  <si>
    <t>EL UMBRAL</t>
  </si>
  <si>
    <t>NEGRO DANIEL ANTONIO</t>
  </si>
  <si>
    <t>HECTOR BRUNO E HIJOS SOCIEDAD DE HECHO</t>
  </si>
  <si>
    <t>CIOLEK SERGIO IGNACIO</t>
  </si>
  <si>
    <t>BARADERO</t>
  </si>
  <si>
    <t>"EL OMBU"</t>
  </si>
  <si>
    <t>CARPOR S.A.</t>
  </si>
  <si>
    <t>LA RUFINA</t>
  </si>
  <si>
    <t>BUEDO FRANCISCO Y BUEDO JULIO M SOC DE HECHO</t>
  </si>
  <si>
    <t>DON RINO</t>
  </si>
  <si>
    <t>DON RINO SRL</t>
  </si>
  <si>
    <t>LOS CARDALES</t>
  </si>
  <si>
    <t>GIANTURCO LUIS RUBEN</t>
  </si>
  <si>
    <t>LOS GALPONES</t>
  </si>
  <si>
    <t>MORRA NELSON HUMBERTO</t>
  </si>
  <si>
    <t>EL VIEJO RANCHO</t>
  </si>
  <si>
    <t>COLOMBO FERNANDO OSCAR</t>
  </si>
  <si>
    <t>ROLLA</t>
  </si>
  <si>
    <t>NARVAEZ ANA MARIA DEL CARMEN</t>
  </si>
  <si>
    <t>SUCESION DE REBOTTARO PEDRO ANTONIO</t>
  </si>
  <si>
    <t>GIORGI 3 LA CONTINUACION</t>
  </si>
  <si>
    <t>SAYAGO -SAUL OSVALDO</t>
  </si>
  <si>
    <t>EL ARADO</t>
  </si>
  <si>
    <t>SANCHEZ VICTOR RAUL</t>
  </si>
  <si>
    <t>DON TITO</t>
  </si>
  <si>
    <t>ARIEGO SOCIEDAD ANONIM</t>
  </si>
  <si>
    <t>SUIPACHA</t>
  </si>
  <si>
    <t>SAN JOSE</t>
  </si>
  <si>
    <t>POY SERGIO FABIAN</t>
  </si>
  <si>
    <t>E &amp; F</t>
  </si>
  <si>
    <t>GARCIA HORACIO</t>
  </si>
  <si>
    <t>LOS ROBLES</t>
  </si>
  <si>
    <t>NOVELL FERNANDO MIGUEL</t>
  </si>
  <si>
    <t>GENERAL VILLEGAS</t>
  </si>
  <si>
    <t>SAN MARCOS PORCINO</t>
  </si>
  <si>
    <t>GENETICA PORCINA DANESA S.A.</t>
  </si>
  <si>
    <t>AMEGHINO</t>
  </si>
  <si>
    <t>COOPERATIVA DE TRABAJO BLAQUIER LIMITADA</t>
  </si>
  <si>
    <t>GANJA EL GRILLO</t>
  </si>
  <si>
    <t>GOMEZ MARIO LISANDRO</t>
  </si>
  <si>
    <t>LA MARUJA</t>
  </si>
  <si>
    <t>UCACHA SOCIEDAD ANONIMA</t>
  </si>
  <si>
    <t>EL CIRCUITO</t>
  </si>
  <si>
    <t>ELVIRA CAROLINA DI STILIO MARTA ELISA LATORRE ERNESTO RAUL D</t>
  </si>
  <si>
    <t>PLUMA VERDE</t>
  </si>
  <si>
    <t>MORONI MARCELO JORGE</t>
  </si>
  <si>
    <t>LA ISOLINA</t>
  </si>
  <si>
    <t>PECORELLI JOSE ALBERTO</t>
  </si>
  <si>
    <t>GALAN JUAN HECTOR</t>
  </si>
  <si>
    <t>LA UNION</t>
  </si>
  <si>
    <t>THE GOOD PIG SA</t>
  </si>
  <si>
    <t>CAMPANA</t>
  </si>
  <si>
    <t>ROMULO OTAMENDI</t>
  </si>
  <si>
    <t>ALBARELLO MARIO JESUS</t>
  </si>
  <si>
    <t>PETRILO</t>
  </si>
  <si>
    <t>PETRILLO, NICOLAS ARMANDO</t>
  </si>
  <si>
    <t>12 DE OCTUBRE</t>
  </si>
  <si>
    <t>VICENTE CARLOS ALBERTO</t>
  </si>
  <si>
    <t>EL RANCHO</t>
  </si>
  <si>
    <t>GARROS JUAN JOSE</t>
  </si>
  <si>
    <t>RUSSO, EDUARDO ALFREDO, RUSSO, LUCIA MARISA, RUSSO, MARIA DE</t>
  </si>
  <si>
    <t>CASCO MAXIMO OSCAR</t>
  </si>
  <si>
    <t>LUCIANO GUILLERMO OSCAR</t>
  </si>
  <si>
    <t>GONZALES CHAVES</t>
  </si>
  <si>
    <t>URTASUN DANIEL GUILLERMO</t>
  </si>
  <si>
    <t>BRAIAN</t>
  </si>
  <si>
    <t>LOPEZ ROBERTO ANDRES</t>
  </si>
  <si>
    <t>DON GERONIMO</t>
  </si>
  <si>
    <t>C.I.D.E.S.A. AGROPECUARIA S.A.</t>
  </si>
  <si>
    <t>DON ALBERTO</t>
  </si>
  <si>
    <t>CIAMPICHINI OMAR ALBERTO</t>
  </si>
  <si>
    <t>MIS NIETOS</t>
  </si>
  <si>
    <t>ROSTGENI S.R.L.</t>
  </si>
  <si>
    <t>NIETO NOELIA ALEJANDRA</t>
  </si>
  <si>
    <t>"EL DESTINO"</t>
  </si>
  <si>
    <t>GONZALEZ GUSTAVO GABRIEL</t>
  </si>
  <si>
    <t>SANTA JULITA</t>
  </si>
  <si>
    <t>FREE RANCH S.R.L.</t>
  </si>
  <si>
    <t>GALBIATTI LUIS MARIA</t>
  </si>
  <si>
    <t>BENITO JUAREZ</t>
  </si>
  <si>
    <t>EL SOLITO</t>
  </si>
  <si>
    <t>VIAFER SRL</t>
  </si>
  <si>
    <t>LA COLONIA</t>
  </si>
  <si>
    <t>JUSTEL SEBASTIAN MIGUEL ANG</t>
  </si>
  <si>
    <t>19 DE MARZO</t>
  </si>
  <si>
    <t>TIANO JOSE OSMAR Y TIANO DE FERRARIS ALICIA GRACIELA</t>
  </si>
  <si>
    <t>LA LOMA</t>
  </si>
  <si>
    <t>GARA GARRAIO LOS VASCOS S.R.L.</t>
  </si>
  <si>
    <t>GENERAL ALVARADO</t>
  </si>
  <si>
    <t>FRIGORIFICO LAUQUEN</t>
  </si>
  <si>
    <t>CARNES PORCINAS LAUQUEN S. A.</t>
  </si>
  <si>
    <t>SICLAMAR</t>
  </si>
  <si>
    <t>WAREL S R L</t>
  </si>
  <si>
    <t>RECASENS SALVADOR OMAR</t>
  </si>
  <si>
    <t>SANTIA HERMANOS S.H. DE SANTIA MARTIN SANTIA JUAN Y SANTIA D</t>
  </si>
  <si>
    <t>CAMPO REYNOSO</t>
  </si>
  <si>
    <t>ARRUIZ JULIAN CARLOS</t>
  </si>
  <si>
    <t>LA BOCA</t>
  </si>
  <si>
    <t>CENTRO CONSULTOR GANADERO S.R.L.</t>
  </si>
  <si>
    <t>EL PUERCO</t>
  </si>
  <si>
    <t>AVILA RAUL OSCAR</t>
  </si>
  <si>
    <t>LA VIZCAINA</t>
  </si>
  <si>
    <t>CAMPOMAX S.A.</t>
  </si>
  <si>
    <t>GENERAL PINTO</t>
  </si>
  <si>
    <t>DON TATO</t>
  </si>
  <si>
    <t>BRUNO JOSE LUIS</t>
  </si>
  <si>
    <t>MANANTIAL DE ILUSIONES</t>
  </si>
  <si>
    <t>MANANTIAL DE ILUSIONES SRL</t>
  </si>
  <si>
    <t>MIGUEL IGNACIO JORGE</t>
  </si>
  <si>
    <t>KREITZ ENRIQUE HERALDO</t>
  </si>
  <si>
    <t>PARISI DIEGO MARTIN</t>
  </si>
  <si>
    <t>"EL MANGO"</t>
  </si>
  <si>
    <t>CABA?A DON LIVIO SA</t>
  </si>
  <si>
    <t>LA LIDIA</t>
  </si>
  <si>
    <t>ASTIZ MARTA HAYDEE</t>
  </si>
  <si>
    <t>LA CECILIA</t>
  </si>
  <si>
    <t>OYHANART DARIO OMAR</t>
  </si>
  <si>
    <t>VICENTE RAUL JOSE</t>
  </si>
  <si>
    <t>LA CONTINUACION GRANJA 3</t>
  </si>
  <si>
    <t>GIORGI MAURICIO JOSE</t>
  </si>
  <si>
    <t>ACHALAY GORRINAS S.R.L.</t>
  </si>
  <si>
    <t>ACHALAY GORRINAS SRL</t>
  </si>
  <si>
    <t>"FORTIN MEDANOS"</t>
  </si>
  <si>
    <t>BRUMATTI LEOPOLDO JUAN</t>
  </si>
  <si>
    <t>BARRACA "SAN MAXIMO" DE ANESETTI ALFREDO CESAR Y ANESETTI MA</t>
  </si>
  <si>
    <t>EL ZORZAL</t>
  </si>
  <si>
    <t>EL MAL ABRIGO</t>
  </si>
  <si>
    <t>MADRID E HIJO ALFREDO</t>
  </si>
  <si>
    <t>LOS PAJAROS</t>
  </si>
  <si>
    <t>VACCAREZZA MARIO DIEGO</t>
  </si>
  <si>
    <t>DON CATO</t>
  </si>
  <si>
    <t>MIGUEL RICARDO JORGE</t>
  </si>
  <si>
    <t>TANGO</t>
  </si>
  <si>
    <t>ESTANCIAS MAMAY -HUIFELEN S.R.L.</t>
  </si>
  <si>
    <t>CERRO PAMPA</t>
  </si>
  <si>
    <t>GOTI ALFREDO LEONARDO</t>
  </si>
  <si>
    <t>MORRENS EVELIA ELENA</t>
  </si>
  <si>
    <t>LA MOCITA</t>
  </si>
  <si>
    <t>VITALPOR S.A.</t>
  </si>
  <si>
    <t>CATALINAS</t>
  </si>
  <si>
    <t>GLAIT HORACIO MIGUEL</t>
  </si>
  <si>
    <t>NOSTALGIAS</t>
  </si>
  <si>
    <t>SCHINKE OSCAR EWALDO</t>
  </si>
  <si>
    <t>MARIANO</t>
  </si>
  <si>
    <t>GASET HECTOR RICARDO</t>
  </si>
  <si>
    <t>EL TORO</t>
  </si>
  <si>
    <t>SAJUMAS S A</t>
  </si>
  <si>
    <t>ALMIRANTE BROWN</t>
  </si>
  <si>
    <t>SANTA CATALINA</t>
  </si>
  <si>
    <t>ESTABLECIMIENTO SAN CAYETANO SRL</t>
  </si>
  <si>
    <t>NAL JUAN OSCAR Y NAL SERGIO DANTE SOC DEHECHO</t>
  </si>
  <si>
    <t>EL NEGRITO</t>
  </si>
  <si>
    <t>STRACCIA ABEL RAUL Y STRACCIA LUIS ALBERTO SOCIEDAD DE HECHO</t>
  </si>
  <si>
    <t>S / N</t>
  </si>
  <si>
    <t>MAISLIN HECTOR RICARDO Y MAISLIN GERARDO HORACIO SOC. DE HEC</t>
  </si>
  <si>
    <t>EL CRIADERO</t>
  </si>
  <si>
    <t>EL SACRIFICIO</t>
  </si>
  <si>
    <t>NAZARENO DELPUPO E HIJOS SOCIEDAD ANONIMA</t>
  </si>
  <si>
    <t>TORNATORE EDUARDO ANTONIO</t>
  </si>
  <si>
    <t>COLLADO GUSTAVO ALFREDO</t>
  </si>
  <si>
    <t>9 DE JULIO</t>
  </si>
  <si>
    <t>PEIRANO HUMBERTO ARMANDO</t>
  </si>
  <si>
    <t>LOS BAGUALES</t>
  </si>
  <si>
    <t>ELEICEGUI AMERICO</t>
  </si>
  <si>
    <t>LABORET OSCAR ALBERTO</t>
  </si>
  <si>
    <t>SALLIQUELO</t>
  </si>
  <si>
    <t>SIN DETERMINAR</t>
  </si>
  <si>
    <t>BENITO NESTOR FABIAN</t>
  </si>
  <si>
    <t>LA TREGUA</t>
  </si>
  <si>
    <t>VILLARINO</t>
  </si>
  <si>
    <t>12 DE ABRIL</t>
  </si>
  <si>
    <t>ACKERMANN SERGIO MARTIN</t>
  </si>
  <si>
    <t>LAS ESTRELLAS</t>
  </si>
  <si>
    <t>EL TRIUNFO SOCIEDAD DE HECHO DE ELVIO FABIAN  RAMIREZ Y ROSA</t>
  </si>
  <si>
    <t>EL ARBOLITO</t>
  </si>
  <si>
    <t>AGROPECUARIA EL ARBOLITO S.A.</t>
  </si>
  <si>
    <t>LOS FRANCISCOS</t>
  </si>
  <si>
    <t>CHACINADOS DEL NAON S.A.</t>
  </si>
  <si>
    <t>DON CHOCHO</t>
  </si>
  <si>
    <t>MAZUV S.A.</t>
  </si>
  <si>
    <t>EL DIAMANTE</t>
  </si>
  <si>
    <t>SUPERMERCADO EL DIAMANTE SOCIEDAD DE RESPONSABILIDAD LIMITAD</t>
  </si>
  <si>
    <t>EL ROSARIO</t>
  </si>
  <si>
    <t>CANTERO LIA FLORENCIA</t>
  </si>
  <si>
    <t>LOS NIETOS</t>
  </si>
  <si>
    <t>CONJUNTO GRANJA MARC S.A.</t>
  </si>
  <si>
    <t>SOSA EMILIO DOMINGO</t>
  </si>
  <si>
    <t>UGROTTE</t>
  </si>
  <si>
    <t>UGROTTE RICARDO</t>
  </si>
  <si>
    <t>SANTA MARIANA</t>
  </si>
  <si>
    <t>MARTINEZ SUSANA BEATRIZ</t>
  </si>
  <si>
    <t>EL CHOLO</t>
  </si>
  <si>
    <t>ROBEJOR S A</t>
  </si>
  <si>
    <t>SARNARI HUGO GERARDO</t>
  </si>
  <si>
    <t>ZUBIRI PEDRO HUGO</t>
  </si>
  <si>
    <t>PILAR</t>
  </si>
  <si>
    <t>LA POCA FE</t>
  </si>
  <si>
    <t>BONINI RICARDO FAVIO</t>
  </si>
  <si>
    <t>EL OMBU</t>
  </si>
  <si>
    <t>EL FUTURO AGROCOMERCIAL S.R.L.</t>
  </si>
  <si>
    <t>ESCUELA AGRARIA</t>
  </si>
  <si>
    <t>ASOCIACION COOPERADORA DE LA ESCUELA DE EDUCACION AGROPECUAR</t>
  </si>
  <si>
    <t>AIREAGRO S.R.L.</t>
  </si>
  <si>
    <t>DON JOAQUIN</t>
  </si>
  <si>
    <t>AGROPECUARIA BUSTAMANTE  S.A.</t>
  </si>
  <si>
    <t>CHIERICHETTI ARIEL ELIO</t>
  </si>
  <si>
    <t>"LA OCHAVA"</t>
  </si>
  <si>
    <t>LA OCHAVA S A</t>
  </si>
  <si>
    <t>EL PADRILLO DE CA?UELAS S. R. .</t>
  </si>
  <si>
    <t>EL PADRILLO DE CA?UELAS</t>
  </si>
  <si>
    <t>LA TEHUELCHE</t>
  </si>
  <si>
    <t>AGRICOLA Y PASTORIL LA TEHUELCHE S R L</t>
  </si>
  <si>
    <t>ODETTI DAMIAN</t>
  </si>
  <si>
    <t>LINARES HUGO LUJAN</t>
  </si>
  <si>
    <t>EL REFUGIO</t>
  </si>
  <si>
    <t>ETCHELECU GRACIELA BEATRIZ</t>
  </si>
  <si>
    <t>LO DE ENRIQUE</t>
  </si>
  <si>
    <t>TERMINIELLO EDITH LILIAN</t>
  </si>
  <si>
    <t>FIORAVANTI RUBEN LUJAN</t>
  </si>
  <si>
    <t>PIERRI JULIO DANIEL</t>
  </si>
  <si>
    <t>GOUGY JULIAN, GOUGY GUILLERMO Y TELLAECHE MABEL SOCIEDAD DE</t>
  </si>
  <si>
    <t>BAHIA BLANCA</t>
  </si>
  <si>
    <t>FRIGORIFICO SUR SA</t>
  </si>
  <si>
    <t>CONTIGIANI FELIPE JUAN CARLOS Y FELIPE OSCAR</t>
  </si>
  <si>
    <t>OYON</t>
  </si>
  <si>
    <t>TEIDE S R L</t>
  </si>
  <si>
    <t>CAMPUS BRADERS S.R.L.</t>
  </si>
  <si>
    <t>LAS FLORES</t>
  </si>
  <si>
    <t>LA PRIMAVERA</t>
  </si>
  <si>
    <t>SINNOTT EDUARDO JAVIER</t>
  </si>
  <si>
    <t>BOCCAGNI MARCO ANDRES</t>
  </si>
  <si>
    <t>MOREA</t>
  </si>
  <si>
    <t>AGROPECUARIA Z DE 9 DE JULIO S.R.L.</t>
  </si>
  <si>
    <t>SANTANA</t>
  </si>
  <si>
    <t>GONZALEZ ELENA ALICIA</t>
  </si>
  <si>
    <t>AGROPECUARIA DO?A CLEMENTINA S.A.</t>
  </si>
  <si>
    <t>AUDEL</t>
  </si>
  <si>
    <t>FUENTES CARLOS ALBERTO</t>
  </si>
  <si>
    <t>FERRERAS   ENRIQUE  WALTER   Y  FERRERAS  JOSE  LUIS SOCIEDA</t>
  </si>
  <si>
    <t>BERTI RUBEN</t>
  </si>
  <si>
    <t>AGROPECUARIA DO?A ELIDA S.A.</t>
  </si>
  <si>
    <t>LOS CEIBOS</t>
  </si>
  <si>
    <t>SANZ FERNANDO GERARDO</t>
  </si>
  <si>
    <t>GRANJA EL MARQUES S.A.</t>
  </si>
  <si>
    <t>SANTO DOMINGO</t>
  </si>
  <si>
    <t>LORENZO MARIA INES</t>
  </si>
  <si>
    <t>IL PORCCELINO DE CARMEN SRL</t>
  </si>
  <si>
    <t>MOLLO HUGO ADRIAN</t>
  </si>
  <si>
    <t>RAMIREZ HECTOR ANIBAL</t>
  </si>
  <si>
    <t>EL SOCORRO</t>
  </si>
  <si>
    <t>OLIVER LUIS ALBERTO</t>
  </si>
  <si>
    <t>Los Tres Robles + 1</t>
  </si>
  <si>
    <t>RAIMUNDO HORACIO ROBERTO</t>
  </si>
  <si>
    <t>PAATS GERMAN DOMINGO</t>
  </si>
  <si>
    <t>LA EMMA</t>
  </si>
  <si>
    <t>ROMAT PABLO</t>
  </si>
  <si>
    <t>DON GASTON</t>
  </si>
  <si>
    <t>GASMERAGRO SOCIEDAD ANONIMA</t>
  </si>
  <si>
    <t>OTAMENDI (LAS CHILCAS)</t>
  </si>
  <si>
    <t>MENGUCCI GRISELDA ANDREA</t>
  </si>
  <si>
    <t>RAMIREZ RICARDO ERNESTO MARIA</t>
  </si>
  <si>
    <t>LA QUINTA</t>
  </si>
  <si>
    <t>SUCURRO FRANCISCO ROBERTO</t>
  </si>
  <si>
    <t>EL COMIENZO</t>
  </si>
  <si>
    <t>COOPERATIVA DE TRABAJO LA PAZ LIMITADA</t>
  </si>
  <si>
    <t>ESC.AGR. SAL.</t>
  </si>
  <si>
    <t>INSPECTORIA SALESIANA ARGENTINA NORTE BEATO ARTEMIDES ZATTI</t>
  </si>
  <si>
    <t>EXALTACION DE LA CRUZ</t>
  </si>
  <si>
    <t>LA DORITA</t>
  </si>
  <si>
    <t>CASTRO LUIS ISABELINO</t>
  </si>
  <si>
    <t>REYNOSO JUAN MANUEL</t>
  </si>
  <si>
    <t>SAN BENITO</t>
  </si>
  <si>
    <t>VACCARINI RODOLFO VICTORIO</t>
  </si>
  <si>
    <t>CRIADERO CORONEL SU?REZ</t>
  </si>
  <si>
    <t>PURVIS IVAN EZEQUIEL</t>
  </si>
  <si>
    <t>LA VERONICA</t>
  </si>
  <si>
    <t>EGUIA JORGE ALBERTO</t>
  </si>
  <si>
    <t>ESTABLECIMIENTO DON PASCUAL  SOCIEDAD DE HECHO</t>
  </si>
  <si>
    <t>LA PATRONA</t>
  </si>
  <si>
    <t>KNODEL PATRICIA NOEMI</t>
  </si>
  <si>
    <t>GENERAL BELGRANO</t>
  </si>
  <si>
    <t>CAPRIA HUMBERTO RUBEN</t>
  </si>
  <si>
    <t>SCHAFER MARCELO FABIAN</t>
  </si>
  <si>
    <t>ARROYANDO SA</t>
  </si>
  <si>
    <t>LAS LE?AS</t>
  </si>
  <si>
    <t>MORALES E HIJOS AGROPRODUCCIONES SRL</t>
  </si>
  <si>
    <t>RAFAELLI LEONARDO DAR?O</t>
  </si>
  <si>
    <t>LA RECOMPENSA</t>
  </si>
  <si>
    <t>MACAZAGA MARTIN ANTONIO MARIA</t>
  </si>
  <si>
    <t>ESTACION HAM</t>
  </si>
  <si>
    <t>TRUCCHIA LEONARDO ALFREDO</t>
  </si>
  <si>
    <t>EL PANGARE</t>
  </si>
  <si>
    <t>SANCHOLUZ MIGUEL</t>
  </si>
  <si>
    <t>LOS ABUELOS</t>
  </si>
  <si>
    <t>GIORDANO MARIANO ANDRES</t>
  </si>
  <si>
    <t>SAN GREGORIO</t>
  </si>
  <si>
    <t>RE RITA EDITH</t>
  </si>
  <si>
    <t>CRIADERO DE CERDOS</t>
  </si>
  <si>
    <t>CESAR CLOVIS DANIEL</t>
  </si>
  <si>
    <t>SAN .FRANCISCO-</t>
  </si>
  <si>
    <t>TORNABENE RUBEN ADOLFO</t>
  </si>
  <si>
    <t>CAMPO MOSTANY</t>
  </si>
  <si>
    <t>MOSTANY -ANA MARIA</t>
  </si>
  <si>
    <t>PENARLAN ARGENTINA S.A.</t>
  </si>
  <si>
    <t>SAN JORGE III</t>
  </si>
  <si>
    <t>LA FELISA SA.</t>
  </si>
  <si>
    <t>LA CARRETA S.H.</t>
  </si>
  <si>
    <t>LA CARRETA S H DE  DIAZ GRACIELA MARGARITA, ELEICEGUI GASTON</t>
  </si>
  <si>
    <t>GIL. OSCAR ROBERTO</t>
  </si>
  <si>
    <t>PABLO Y LORE</t>
  </si>
  <si>
    <t>AQUILANO HUGO RICARDO</t>
  </si>
  <si>
    <t>DI CARLO RUBEN OMAR</t>
  </si>
  <si>
    <t>GRANJA EL NEGRO</t>
  </si>
  <si>
    <t>BUCCO MARIA CECILIA LUJAN</t>
  </si>
  <si>
    <t>LA LUISA</t>
  </si>
  <si>
    <t>LA LUISA SCA</t>
  </si>
  <si>
    <t>ADELAIDA</t>
  </si>
  <si>
    <t>FIORE GUSTAVO JOSE</t>
  </si>
  <si>
    <t>LA FLAUTA</t>
  </si>
  <si>
    <t>CAPUCCI JUAN RAUL</t>
  </si>
  <si>
    <t>LA PORTE?A</t>
  </si>
  <si>
    <t>SERVICIOS LA ESCONDIDA S.R.L.</t>
  </si>
  <si>
    <t>EL INICIO</t>
  </si>
  <si>
    <t>EL INICIO S R L</t>
  </si>
  <si>
    <t>DON JORGE</t>
  </si>
  <si>
    <t>MONVALE SANTIAGO CARLOS</t>
  </si>
  <si>
    <t>RUSSO ALICIA EMILIA</t>
  </si>
  <si>
    <t>BELLAGAMBA AGUSTIN ANTONIO</t>
  </si>
  <si>
    <t>GRANJA 1001 ( CERDOS )</t>
  </si>
  <si>
    <t>CORTI SILVINA</t>
  </si>
  <si>
    <t>14 DE OCTUBRE</t>
  </si>
  <si>
    <t>PAOLTRONI ELSA ADELINA</t>
  </si>
  <si>
    <t>LA MUELA</t>
  </si>
  <si>
    <t>CROWLEY GUILLERMO PATRICIO</t>
  </si>
  <si>
    <t>CURE GUAZU</t>
  </si>
  <si>
    <t>SPINETTA ERNESTO LUIS</t>
  </si>
  <si>
    <t>LAS BRUJAS</t>
  </si>
  <si>
    <t>ECHEVARRIA FERNANDO MARTIN</t>
  </si>
  <si>
    <t>LOS PINOS</t>
  </si>
  <si>
    <t>SANCHEZ VIAMONTE PATRICIO</t>
  </si>
  <si>
    <t>DON ERNESTO</t>
  </si>
  <si>
    <t>EL OREJANO S.H.  DE NOSETTI CARLOS ALBERTO Y NOSETTI CLEMENTE</t>
  </si>
  <si>
    <t>LA ELVITA</t>
  </si>
  <si>
    <t>DONATO VICENTE</t>
  </si>
  <si>
    <t>SANTA MARIA</t>
  </si>
  <si>
    <t>SANTA MARIA ESTANCIAS SALTALAMACCHIA Y CIA SOC EN COM POR AC</t>
  </si>
  <si>
    <t>SANTA MARGARITA</t>
  </si>
  <si>
    <t>SANTA MARGARITA S.R.L.</t>
  </si>
  <si>
    <t>DON AQUILES</t>
  </si>
  <si>
    <t>GRANJA DON VICTORIO S.A.</t>
  </si>
  <si>
    <t>COSTANTINI MARIANO ARIEL</t>
  </si>
  <si>
    <t>LAS ARAUCARIAS</t>
  </si>
  <si>
    <t>POLI JOSE ANTONIO</t>
  </si>
  <si>
    <t>ETCHEGARAY GERMAN ISIDRO</t>
  </si>
  <si>
    <t>RAUCH</t>
  </si>
  <si>
    <t>LA SUSANITA</t>
  </si>
  <si>
    <t>CREMONA JAIRO TOMAS</t>
  </si>
  <si>
    <t>CABA?A MEDANO 35 SOCIEDAD ANONIMA</t>
  </si>
  <si>
    <t>GABI</t>
  </si>
  <si>
    <t>GABILONDO CARLOS GUSTAVO</t>
  </si>
  <si>
    <t>LA FAVORITA</t>
  </si>
  <si>
    <t>LAS PUMAS DE ARECO SRL</t>
  </si>
  <si>
    <t>LA FLORIDA</t>
  </si>
  <si>
    <t>SUCESION DE DISTILIO MARCELO TOMAS</t>
  </si>
  <si>
    <t>LOS TAMARISCOS</t>
  </si>
  <si>
    <t>RAMOS OSCAR ALBERTO Y RAMOS JULIO CESAR SOCIEDAD DE HECHO</t>
  </si>
  <si>
    <t>DON AUGUSTO</t>
  </si>
  <si>
    <t>BIAGIOLA DANIEL HUMBERTO</t>
  </si>
  <si>
    <t>VETISUR</t>
  </si>
  <si>
    <t>FARRA ESTEFANIA BELEN</t>
  </si>
  <si>
    <t>ARRIBALZAGA SEBASTIAN SALVADOR</t>
  </si>
  <si>
    <t>ARISTI PABLO GUILLERMO</t>
  </si>
  <si>
    <t>MAIPU</t>
  </si>
  <si>
    <t>SECCION QUINTAS</t>
  </si>
  <si>
    <t>REINAGA ROQUE ANTONIO</t>
  </si>
  <si>
    <t>LA FE</t>
  </si>
  <si>
    <t>VAN WAARDE GUILLERMO HERNAN</t>
  </si>
  <si>
    <t>ARTONI EDGARDO DANIEL</t>
  </si>
  <si>
    <t>MANCINELLI ELVIO ALDO</t>
  </si>
  <si>
    <t>DON RAFAEL</t>
  </si>
  <si>
    <t>SUNDE PATRICIO MATEO</t>
  </si>
  <si>
    <t>SERVICIOS AGROPECUARIOS CARABELAS SRL</t>
  </si>
  <si>
    <t>LA MARIA FLOR</t>
  </si>
  <si>
    <t>BILKURA  S A</t>
  </si>
  <si>
    <t>DANTE (Luciana)</t>
  </si>
  <si>
    <t>ROSALES LUCIANA SOFIA</t>
  </si>
  <si>
    <t>EL 22</t>
  </si>
  <si>
    <t>BERMEJO WALTER JOSE</t>
  </si>
  <si>
    <t>MARIA AGUSTINA</t>
  </si>
  <si>
    <t>FABIAN CARLOS E HIJOS SRL</t>
  </si>
  <si>
    <t>S.D.</t>
  </si>
  <si>
    <t>DERRICO, SERGIO PASCUAL</t>
  </si>
  <si>
    <t>MASSON LUIS EDGARDO</t>
  </si>
  <si>
    <t>GENERAL PUEYRREDON</t>
  </si>
  <si>
    <t>LAGUNA DE PONCE</t>
  </si>
  <si>
    <t>LAVIGNASSE JORGE GUSTAVO</t>
  </si>
  <si>
    <t>B.H.</t>
  </si>
  <si>
    <t>ESTABLECIMIENTO BH S.R.L.</t>
  </si>
  <si>
    <t>LAS AGUILAS II</t>
  </si>
  <si>
    <t>OBEJERO SARA DEL SAGRADO C J</t>
  </si>
  <si>
    <t>EL LAZO</t>
  </si>
  <si>
    <t>SCARAMELLA HORACIO DANIEL</t>
  </si>
  <si>
    <t>EL LABRADOR (CARNE)</t>
  </si>
  <si>
    <t>GALERA IGNACIO ESTEBAN</t>
  </si>
  <si>
    <t>DON ANDRES</t>
  </si>
  <si>
    <t>ESBENSEN -WALTER ANDRES</t>
  </si>
  <si>
    <t>DO?A INES</t>
  </si>
  <si>
    <t>AGOSTINI MIRTA INES</t>
  </si>
  <si>
    <t>LA CELINA</t>
  </si>
  <si>
    <t>CAYSSIALS OSCAR MARCELINO</t>
  </si>
  <si>
    <t>LA OFELIA</t>
  </si>
  <si>
    <t>PEREZ JAVIER RUBEN</t>
  </si>
  <si>
    <t>SANTA CRUZ OMAR CARLOS</t>
  </si>
  <si>
    <t>MUSCHIETTO</t>
  </si>
  <si>
    <t>MAZZA FEDERICO GUILLERMO</t>
  </si>
  <si>
    <t>PRIETO RAUL ALBERTO</t>
  </si>
  <si>
    <t>SAN FRANCISCO</t>
  </si>
  <si>
    <t>ALIANO HORACIO FRANCISCO</t>
  </si>
  <si>
    <t>SAN DIEGO</t>
  </si>
  <si>
    <t>BIGLIERI FEDERICO DANIEL</t>
  </si>
  <si>
    <t>EL QUEBRACHAL</t>
  </si>
  <si>
    <t>ESTABLECIMIENTO EL QUEBRACHAL S.A.</t>
  </si>
  <si>
    <t>"SAN ANDRES"</t>
  </si>
  <si>
    <t>ADORNETTO JULIO JOSE LUIS</t>
  </si>
  <si>
    <t>RIMINI DARIO JAVIER</t>
  </si>
  <si>
    <t>DON LIBERTARIO</t>
  </si>
  <si>
    <t>PICCAGLI EDUARDO E HIJOS  SOC. DE HECHO DE PICCAGLI EDUARDO</t>
  </si>
  <si>
    <t>EL DESTINO</t>
  </si>
  <si>
    <t>GARCIARENA JOSE M, Y GARCIARENA HECTOR R. SOC. DE HECHO</t>
  </si>
  <si>
    <t>MIGUELENA DIEGO GERMAN</t>
  </si>
  <si>
    <t>AGROPECUARIA DON RUBEN SA</t>
  </si>
  <si>
    <t>CARLOS MA CASARES</t>
  </si>
  <si>
    <t>INSTITUCION SALESIANA NUESTRA SE?ORA DE LUJAN</t>
  </si>
  <si>
    <t>DON JAIME</t>
  </si>
  <si>
    <t>MORA JAIME E HIJOS</t>
  </si>
  <si>
    <t>RIOLFO EDUARDO ALBERTO</t>
  </si>
  <si>
    <t>CARLOS CASARES</t>
  </si>
  <si>
    <t>ORAZI EZEQUIEL GUSTAVO</t>
  </si>
  <si>
    <t>DON PERICO</t>
  </si>
  <si>
    <t>MARTINEZ MARIANO MARCELO</t>
  </si>
  <si>
    <t>LA JOSEFA</t>
  </si>
  <si>
    <t>MONACO ARIANA CAROLINA</t>
  </si>
  <si>
    <t>CARRERA NANCY LORENA</t>
  </si>
  <si>
    <t>EL PUCARA</t>
  </si>
  <si>
    <t>ROLANDO JUAN CARLOS</t>
  </si>
  <si>
    <t>VILATA AGROPECUARIA SOCIEDAD CIVIL</t>
  </si>
  <si>
    <t>BERAZATEGUI</t>
  </si>
  <si>
    <t>DIAZ FLORINDO VICTOR</t>
  </si>
  <si>
    <t>TONTARELLI GUSTAVO EMILIO</t>
  </si>
  <si>
    <t>STEFANSKI  ELENA  MIRTA</t>
  </si>
  <si>
    <t>SAN ANTONIO</t>
  </si>
  <si>
    <t>NEWTON RICARDO</t>
  </si>
  <si>
    <t>DON NICO</t>
  </si>
  <si>
    <t>SUCESION DE DENICOLAI JUAN CARLOS</t>
  </si>
  <si>
    <t>LA CASONA</t>
  </si>
  <si>
    <t>LA PAZ DE RANCHOS S.R.L.</t>
  </si>
  <si>
    <t>FERRERAS ENRIQUE WALTER</t>
  </si>
  <si>
    <t>EL QUINTON</t>
  </si>
  <si>
    <t>SALLAGO HORACIO HECTOR</t>
  </si>
  <si>
    <t>PUNTE JOSE ARIEL</t>
  </si>
  <si>
    <t>CRIADERO SAN NICOLAS</t>
  </si>
  <si>
    <t>LOPEZ LORENA VANESA</t>
  </si>
  <si>
    <t>SOLLE JOSE LUIS</t>
  </si>
  <si>
    <t>SUCESION DE STORTI DANIEL DARIO</t>
  </si>
  <si>
    <t>SUCCURRO ARIEL HORACIO</t>
  </si>
  <si>
    <t>LA ALICITA</t>
  </si>
  <si>
    <t>SUIZO SRL</t>
  </si>
  <si>
    <t>CARDUS EDUARDO JORGE</t>
  </si>
  <si>
    <t>POSTARARO LUIS ORLANDO</t>
  </si>
  <si>
    <t>LA BERTA</t>
  </si>
  <si>
    <t>AICARDI JULIO CESAR</t>
  </si>
  <si>
    <t>CHE CUMELEN</t>
  </si>
  <si>
    <t>IANNICELLI LILIANA JOSEFINA</t>
  </si>
  <si>
    <t>MISERDA PEDRO PABLO</t>
  </si>
  <si>
    <t>14 DE ABRIL</t>
  </si>
  <si>
    <t>GARMENDIA ABEL   OMAR</t>
  </si>
  <si>
    <t>DON VICENTE</t>
  </si>
  <si>
    <t>RAPOLA MARTIN GABRIEL</t>
  </si>
  <si>
    <t>"DON ANGEL"</t>
  </si>
  <si>
    <t>SCOPPA ROBERTO ALFREDO</t>
  </si>
  <si>
    <t>IRIONDO AGUSTIN</t>
  </si>
  <si>
    <t>ATILIO GABRIEL ROBERTO</t>
  </si>
  <si>
    <t>COSTANZO DAVID OSCAR</t>
  </si>
  <si>
    <t>LA CAROLINA</t>
  </si>
  <si>
    <t>MOSCOLONI OSCAR DOMINGO</t>
  </si>
  <si>
    <t>ROJO MIRTA ELENA</t>
  </si>
  <si>
    <t>VERDOLJAK OSCAR LUIS</t>
  </si>
  <si>
    <t>SANTA ROSA DE TRINO</t>
  </si>
  <si>
    <t>MUZZIO CARLOS ALEJANDRO</t>
  </si>
  <si>
    <t>17 DE OCTUBRE</t>
  </si>
  <si>
    <t>LONCAR LEONARDO DARIO</t>
  </si>
  <si>
    <t>AMAN OSVALDO FELICIANO</t>
  </si>
  <si>
    <t>KEES DOMINGO</t>
  </si>
  <si>
    <t>MONESCAO DELIA BEATRIZ</t>
  </si>
  <si>
    <t>CERDOS ARGENTINOS</t>
  </si>
  <si>
    <t>ALTAMIRANO CLAUDIA JUDITH</t>
  </si>
  <si>
    <t>16 DE ABRIL</t>
  </si>
  <si>
    <t>CORTES ROBERTO OSCAR</t>
  </si>
  <si>
    <t>SUCESION DE ATILIO ROBERTO OSCAR</t>
  </si>
  <si>
    <t>LA SALADA</t>
  </si>
  <si>
    <t>BASTIA RICARDO ENRIQUE</t>
  </si>
  <si>
    <t>BARISICH HERMANOS S A</t>
  </si>
  <si>
    <t>LA MARISITA</t>
  </si>
  <si>
    <t>DALQUIE CARLOS JULIAN</t>
  </si>
  <si>
    <t>LOS GURISES</t>
  </si>
  <si>
    <t>CRIADERO LOS GURISES S.A.</t>
  </si>
  <si>
    <t>SCARAFIA NESTOR HUGO Y SCARAFIA ROBER OSMAR AGROPECUARIA SCA</t>
  </si>
  <si>
    <t>SUCESION DE PELLEGRINI JUAN CARLOS</t>
  </si>
  <si>
    <t>LA LAURITA</t>
  </si>
  <si>
    <t>PORTO CARLOS MIGUEL</t>
  </si>
  <si>
    <t>BARBALARGA JULIO JAVIER</t>
  </si>
  <si>
    <t>EL SOLITO II SOC. DE HECHO DE LIDIA DEL CARMEN FERNANDEZ Y C</t>
  </si>
  <si>
    <t>REY GONZALO</t>
  </si>
  <si>
    <t>SAN ENRIQUE</t>
  </si>
  <si>
    <t>BALLESTEROS MARIO ROBERTO</t>
  </si>
  <si>
    <t>LA NORITA</t>
  </si>
  <si>
    <t>MONTES HECTOR DANIEL</t>
  </si>
  <si>
    <t>LAS CASUARINAS</t>
  </si>
  <si>
    <t>ARNAU ANTONIO MANUEL</t>
  </si>
  <si>
    <t>"EL REGRESO"</t>
  </si>
  <si>
    <t>GREGORINI MIGUEL ALFREDO</t>
  </si>
  <si>
    <t>CARESANI MARIO JORGE</t>
  </si>
  <si>
    <t>DALL OSSO 0SCAR RAMON DALL OSSO ROBERTO OSCAR Y DALL OSSO VI</t>
  </si>
  <si>
    <t>BALIUS, JOSE MARIA</t>
  </si>
  <si>
    <t>BALIUS JOSE MARIA</t>
  </si>
  <si>
    <t>SAGASTI ALEJANDRO</t>
  </si>
  <si>
    <t>CLERICI MIGUEL ANGEL</t>
  </si>
  <si>
    <t>HAIT JOSE CARLOS</t>
  </si>
  <si>
    <t>MONTANARI</t>
  </si>
  <si>
    <t>LOPEZ DANIEL Y GUSTAVO</t>
  </si>
  <si>
    <t>CATANZARO GUSTAVO NICOLAS</t>
  </si>
  <si>
    <t>SEAL GOLDEN PORK</t>
  </si>
  <si>
    <t>SEAL GOLDEN PORK SA</t>
  </si>
  <si>
    <t>DI MARCO LUCAS MARTIN</t>
  </si>
  <si>
    <t>SERATTO NESTOR ABEL</t>
  </si>
  <si>
    <t>EL SENDERO</t>
  </si>
  <si>
    <t>LEONE LEONARDO PABLO</t>
  </si>
  <si>
    <t>FRIG. NUEVA GENERACION</t>
  </si>
  <si>
    <t>FRIGORIFICO NUEVA GENERACION SA</t>
  </si>
  <si>
    <t>"LAS MARIAS"</t>
  </si>
  <si>
    <t>DEVESA NORBERTO MIGUEL</t>
  </si>
  <si>
    <t>CHAVES LUCIANA</t>
  </si>
  <si>
    <t>LA QUINTA CHICA</t>
  </si>
  <si>
    <t>ALVAREZ HECTOR MARIO</t>
  </si>
  <si>
    <t>DI GIROLAMO LUIS</t>
  </si>
  <si>
    <t>LA CANDIDA</t>
  </si>
  <si>
    <t>CASTRO LEANDRO ALFREDO</t>
  </si>
  <si>
    <t>LOS CU?ADOS</t>
  </si>
  <si>
    <t>LOS CU?ADOS SOC DE HECHO</t>
  </si>
  <si>
    <t>PANDO OMAR ALBERTO</t>
  </si>
  <si>
    <t>FABRICA</t>
  </si>
  <si>
    <t>BARRIOS PEDRO RAUL</t>
  </si>
  <si>
    <t>AAGAARD YESICA</t>
  </si>
  <si>
    <t>LA PRIMITIVA</t>
  </si>
  <si>
    <t>VIDAL LOZA JUAN MANUEL</t>
  </si>
  <si>
    <t>SANTA EDITH</t>
  </si>
  <si>
    <t>GONZALEZ LUCIANO ALEJANDRO</t>
  </si>
  <si>
    <t>LA ANGELITA</t>
  </si>
  <si>
    <t>JUAN PABLO Y JOSE MARIA CAPPELLETTI S.H.</t>
  </si>
  <si>
    <t>DON CARLOS</t>
  </si>
  <si>
    <t>POMILIO MARIO ALFREDO</t>
  </si>
  <si>
    <t>ISIDRO JORGE JESUS</t>
  </si>
  <si>
    <t>EL AROMO</t>
  </si>
  <si>
    <t>SORSOLI GUILLERMO FABIAN</t>
  </si>
  <si>
    <t>"LA FECUNDA"</t>
  </si>
  <si>
    <t>GAZPIO LUIS MARIA</t>
  </si>
  <si>
    <t>EL TRIANGULO</t>
  </si>
  <si>
    <t>GERENCIAMIENTOS Y NEGOCIOS AGROPECUARIOS S.A.</t>
  </si>
  <si>
    <t>LA PINAMARENSE</t>
  </si>
  <si>
    <t>ARGENTINO FERNANDO</t>
  </si>
  <si>
    <t>AUSTRAL (PORCINOS)</t>
  </si>
  <si>
    <t>AUSTRAL S A</t>
  </si>
  <si>
    <t>SANTA EMILIA</t>
  </si>
  <si>
    <t>SUCESION DE TISERA RICARDO OMAR</t>
  </si>
  <si>
    <t>LA TRANQUERA</t>
  </si>
  <si>
    <t>VAN DEN BERG PEDRO</t>
  </si>
  <si>
    <t>"BUENA VISTA"</t>
  </si>
  <si>
    <t>UNIVERSIDAD NACIONAL DE LA PLATA</t>
  </si>
  <si>
    <t>SANTA CLARA</t>
  </si>
  <si>
    <t>AYERBE IGNACIO HUGO</t>
  </si>
  <si>
    <t>BARNI CLAUDIO JORGE</t>
  </si>
  <si>
    <t>FERNANDEZ MAXIMILIANO</t>
  </si>
  <si>
    <t>ARENA HECTOR JORGE</t>
  </si>
  <si>
    <t>LA CA?ADA</t>
  </si>
  <si>
    <t>HERNANDARIAS SA</t>
  </si>
  <si>
    <t>GARRO DANIEL HERNAN</t>
  </si>
  <si>
    <t>LA MA?ANITA</t>
  </si>
  <si>
    <t>PORKINO</t>
  </si>
  <si>
    <t>S/N.</t>
  </si>
  <si>
    <t>FENOGLIO ADRIANA</t>
  </si>
  <si>
    <t>MATEOS OSVALDO ISIDORO</t>
  </si>
  <si>
    <t>RADICICH PEDRO ANDRES</t>
  </si>
  <si>
    <t>LA RAZON</t>
  </si>
  <si>
    <t>AGROPECUARIA LOS TEROS SA</t>
  </si>
  <si>
    <t>LA JUANITA</t>
  </si>
  <si>
    <t>PEREZ LADO RAMON</t>
  </si>
  <si>
    <t>EL RODEO</t>
  </si>
  <si>
    <t>DRAGHI JOSE LUIS</t>
  </si>
  <si>
    <t>NEGRI HUMBERTO ENRIQUE</t>
  </si>
  <si>
    <t>DON ANIBAL</t>
  </si>
  <si>
    <t>GIELIS JUAN JOSE</t>
  </si>
  <si>
    <t>LEONETTI LUIS JOSE</t>
  </si>
  <si>
    <t>LASTRA IGNACIO RICARDO</t>
  </si>
  <si>
    <t>PETTINAROLI OCTAVIO LUJAN</t>
  </si>
  <si>
    <t>LA BUENA</t>
  </si>
  <si>
    <t>SUCESION DE GALIMENT MIGUEL ANGEL</t>
  </si>
  <si>
    <t>ISPIZUA CRISTINA ANTONIA</t>
  </si>
  <si>
    <t>NADER MARIEL EDITH</t>
  </si>
  <si>
    <t>EL RINCON DE ARECO</t>
  </si>
  <si>
    <t>ALTAMIRANO FABIAN ORLANDO</t>
  </si>
  <si>
    <t>DON SANTINO</t>
  </si>
  <si>
    <t>MOLINE GERARDO CARLOS</t>
  </si>
  <si>
    <t>NAPOLI JOSE LUIS Y NAPOLI JOSE LUIS S DE H.</t>
  </si>
  <si>
    <t>"EL RETORNO"</t>
  </si>
  <si>
    <t>LOS NIETOS DE MATIAS DAVEL Y MARTIN DAVEL SH</t>
  </si>
  <si>
    <t>DO?A BEBA</t>
  </si>
  <si>
    <t>LUJAN LILIANA ELVIRA</t>
  </si>
  <si>
    <t>LAS CHOLITAS</t>
  </si>
  <si>
    <t>LIGO NESTOR HORACIO</t>
  </si>
  <si>
    <t>LONGINOTTI CRISTIAN RODRIGO</t>
  </si>
  <si>
    <t>GARCIA MALENA INES</t>
  </si>
  <si>
    <t>K &amp; K SOCIEDAD DE RESPONSABILIDAD LIMITADA</t>
  </si>
  <si>
    <t>LA TIGRA-ISLAS</t>
  </si>
  <si>
    <t>TORNATORI JAVIER ALEJANDRO</t>
  </si>
  <si>
    <t>CAMPO GUILLON</t>
  </si>
  <si>
    <t>ZAPATA GUSTAVO ADRIAN</t>
  </si>
  <si>
    <t>AMANTI PABLO JOSE</t>
  </si>
  <si>
    <t>MARIA MERCEDES</t>
  </si>
  <si>
    <t>BAVA MARIA BELEN</t>
  </si>
  <si>
    <t>ALVAREZ JUAN CARLOS</t>
  </si>
  <si>
    <t>EL ESCONDIDO</t>
  </si>
  <si>
    <t>JORGE MITILLI E HIJOS SRL</t>
  </si>
  <si>
    <t>DON RAMON CAMPO CINTIOLI</t>
  </si>
  <si>
    <t>PERDOMINI ELIO ESNEL</t>
  </si>
  <si>
    <t>SANTA RITA</t>
  </si>
  <si>
    <t>SERRA FERNANDO</t>
  </si>
  <si>
    <t>CIRIELLO JUAN</t>
  </si>
  <si>
    <t>LORENZO HERNAN MARIO</t>
  </si>
  <si>
    <t>DUEDRA MARCELA INES</t>
  </si>
  <si>
    <t>EL HURACAN</t>
  </si>
  <si>
    <t>VITAGLIANO ANTONIO HECTOR Y VITAGLIANO HECTOR HORACIO SH</t>
  </si>
  <si>
    <t>AGROPECUARIA DON QUITO S.R.L.</t>
  </si>
  <si>
    <t>GRAN FATHER</t>
  </si>
  <si>
    <t>TITO CERDOS S.A.</t>
  </si>
  <si>
    <t>PORCO PILAR</t>
  </si>
  <si>
    <t>CASQUERO JAVIER</t>
  </si>
  <si>
    <t>EL CALLEJON</t>
  </si>
  <si>
    <t>EL CALLEJON SOCIEDAD ANONIMA</t>
  </si>
  <si>
    <t>LA ORACION I</t>
  </si>
  <si>
    <t>TRACHIMOWICZ MARIEL VERONICA</t>
  </si>
  <si>
    <t>LOWE DIEGO FELIPE</t>
  </si>
  <si>
    <t>GANAMAN S. A.</t>
  </si>
  <si>
    <t>LA 5TA</t>
  </si>
  <si>
    <t>GABILONDO JOSE LUIS</t>
  </si>
  <si>
    <t>SANTIAGO</t>
  </si>
  <si>
    <t>RUPPEL TOMAS</t>
  </si>
  <si>
    <t>ECIOLAZA MARIANO</t>
  </si>
  <si>
    <t>VACCARINI JORGE DANIEL</t>
  </si>
  <si>
    <t>LA CARMENCITA</t>
  </si>
  <si>
    <t>ARBILLAGA ALBERTO EMILIO</t>
  </si>
  <si>
    <t>"LA OTILIA"</t>
  </si>
  <si>
    <t>BARATTINI MARCELO RENE</t>
  </si>
  <si>
    <t>NATALE ALBERTO JOSE</t>
  </si>
  <si>
    <t>GRANJA MALLOU</t>
  </si>
  <si>
    <t>GARCIA GABRIEL HORACIO</t>
  </si>
  <si>
    <t>LA MARIA TERESA</t>
  </si>
  <si>
    <t>BUDASSI PABLO</t>
  </si>
  <si>
    <t>DALERA HECTOR CESAR</t>
  </si>
  <si>
    <t>DON OCTAVIO</t>
  </si>
  <si>
    <t>ZABALETA ANGEL OCTAVIO</t>
  </si>
  <si>
    <t>DON ANSELMO</t>
  </si>
  <si>
    <t>DELABY HECTOR ENRIQUE</t>
  </si>
  <si>
    <t>ITURRALDE JUAN VICTORIANO</t>
  </si>
  <si>
    <t>EL AMANECER</t>
  </si>
  <si>
    <t>CASTRO ROJAS CARLOS JOSE</t>
  </si>
  <si>
    <t>VARROTTI JORGE ANTONIO</t>
  </si>
  <si>
    <t>"FLORESTA PIGS S.A."</t>
  </si>
  <si>
    <t>FLORESTA PIGS SOCIEDAD ANONIMA</t>
  </si>
  <si>
    <t>LA AMISTAD</t>
  </si>
  <si>
    <t>LA LONJITA</t>
  </si>
  <si>
    <t>MARCELO LUIS RAGGIO Y MARIA CARLOTA BIELSA S.H.</t>
  </si>
  <si>
    <t>LA FRAGATA</t>
  </si>
  <si>
    <t>ARREDONDO RODOLFO HECTOR</t>
  </si>
  <si>
    <t>MIGLIORATI GUSTAVO MARCELO</t>
  </si>
  <si>
    <t>TOZZI HUMBERTO PEDRO; TOZZI OSCAR CESAR; TOZZI JORGE DANIEL;</t>
  </si>
  <si>
    <t>CASTILLO FERNANDO PABLO</t>
  </si>
  <si>
    <t>LA ARMONIA</t>
  </si>
  <si>
    <t>MATA HERNAN ARIEL</t>
  </si>
  <si>
    <t>EL GALPON</t>
  </si>
  <si>
    <t>LODESEBA S.R.L</t>
  </si>
  <si>
    <t>LA MU?ECA</t>
  </si>
  <si>
    <t>DUPUY ALFREDO RAUL</t>
  </si>
  <si>
    <t>PONZANESI HNOS. S.H. DE PONZANESI GUILLERMO MARTIN Y PONZANE</t>
  </si>
  <si>
    <t>26 DE DICIEMBRE</t>
  </si>
  <si>
    <t>SANTIAGO NESTOR MARIO</t>
  </si>
  <si>
    <t>FERNANDEZ MAXIMILIANO Y FERNANDEZ EMMANUEL EDUARDO</t>
  </si>
  <si>
    <t>FREGGIARO</t>
  </si>
  <si>
    <t>PUNTE GRACIELA MARIA</t>
  </si>
  <si>
    <t>NEGRUSSI</t>
  </si>
  <si>
    <t>INTA (porcinos)</t>
  </si>
  <si>
    <t>ASOCIACION COOP INTA E E A PERGAMINO</t>
  </si>
  <si>
    <t>FERNANDEZ EMILIANO</t>
  </si>
  <si>
    <t>EL TREBOL</t>
  </si>
  <si>
    <t>AMBRUNE CARLOS INOCENCIO</t>
  </si>
  <si>
    <t>DO?A ISAURA</t>
  </si>
  <si>
    <t>REDONDO GERARDO WALTER</t>
  </si>
  <si>
    <t>PADROS LUIS ALBERTO</t>
  </si>
  <si>
    <t>DON INDOLFO</t>
  </si>
  <si>
    <t>ESTABLECIMIENTO DON INDOLFO S.R.L.</t>
  </si>
  <si>
    <t>GUERRIERI</t>
  </si>
  <si>
    <t>GONZALEZ HECTOR ANDRES</t>
  </si>
  <si>
    <t>SANCHEZ MANUEL</t>
  </si>
  <si>
    <t>TARELLI S.H. DE LASALA GABRIEL HORACIO Y LASALA FEDERICO MA</t>
  </si>
  <si>
    <t>LA CONSTANCIA</t>
  </si>
  <si>
    <t>LAMALLER ALEJANDRO GABRIEL</t>
  </si>
  <si>
    <t>"EL AMANECER"</t>
  </si>
  <si>
    <t>BATTILANA CARLOS FRANCISCO</t>
  </si>
  <si>
    <t>MADINABEITIA MARIA ROSAURA</t>
  </si>
  <si>
    <t>EL ABUELO</t>
  </si>
  <si>
    <t>LOS CUATRO HERMANOS</t>
  </si>
  <si>
    <t>SERRA NESTOR RODOLFO</t>
  </si>
  <si>
    <t>CEMBIO S.A.</t>
  </si>
  <si>
    <t>TIO JORGE</t>
  </si>
  <si>
    <t>CURA FERNANDO LUIS</t>
  </si>
  <si>
    <t>GARCIA ABEL JESUS</t>
  </si>
  <si>
    <t>CABA?A DON ALFIO</t>
  </si>
  <si>
    <t>MORON FERNANDO OSCAR</t>
  </si>
  <si>
    <t>FELIX Y MAURICIO CAPECCE SOCIEDAD</t>
  </si>
  <si>
    <t>RAMON ARIEL NESTOR</t>
  </si>
  <si>
    <t>BOTTA CLAUDIO HORACIO</t>
  </si>
  <si>
    <t>LA SUERTE</t>
  </si>
  <si>
    <t>MATEOS ANDRES ARMANDO HIJO</t>
  </si>
  <si>
    <t>SUCESION DE CATANZARO CARLOS IGNACIO</t>
  </si>
  <si>
    <t>EL AMPARO</t>
  </si>
  <si>
    <t>LASA JORGE FRANCISCO</t>
  </si>
  <si>
    <t>ADROVER OMAR RICARDO</t>
  </si>
  <si>
    <t>DE LA IGLESIA CARLOS</t>
  </si>
  <si>
    <t>VALLACCO NORBERTO CEFERINO</t>
  </si>
  <si>
    <t>BRAVO DIEGO OSCAR</t>
  </si>
  <si>
    <t>AGROALIMENTOS GIORGI S.A.</t>
  </si>
  <si>
    <t>S/D.</t>
  </si>
  <si>
    <t>CORONEL JORGE ARIEL</t>
  </si>
  <si>
    <t>AMORI ANA MARIA</t>
  </si>
  <si>
    <t>SAN ESTANISLAO</t>
  </si>
  <si>
    <t>ESTABLECIMIENTO CLANEME S.R.L.</t>
  </si>
  <si>
    <t>EL ARROYO</t>
  </si>
  <si>
    <t>IVULICH SANTIAGO ROBERTO</t>
  </si>
  <si>
    <t>GARCIA JUAN CARLOS</t>
  </si>
  <si>
    <t>LAS TAPERAS</t>
  </si>
  <si>
    <t>OBEST AGROPECUARIA SOCIEDAD ANONIMA</t>
  </si>
  <si>
    <t>GONZALEZ MARIA GUILLERMINA</t>
  </si>
  <si>
    <t>DESARROLLOS PORCINOS DE LA COSTA S.A.</t>
  </si>
  <si>
    <t>CARRIZO DANIEL EDUARDO</t>
  </si>
  <si>
    <t>COLLADO GONZALO</t>
  </si>
  <si>
    <t>ENGRAFF ALEJANDRO</t>
  </si>
  <si>
    <t>GIACHINO NESTOR JAVIER</t>
  </si>
  <si>
    <t>LAS TRES G</t>
  </si>
  <si>
    <t>PASSARELLA GASTON ALEJANDRO Y PASSARELLA GONZALO MIGUEL SH</t>
  </si>
  <si>
    <t>COLONIA SAN MARIANO</t>
  </si>
  <si>
    <t>MANZIONE ALBERTO FAUSTINO</t>
  </si>
  <si>
    <t>SAN ALBERTO</t>
  </si>
  <si>
    <t>DI BIASI HECTOR CARMELO</t>
  </si>
  <si>
    <t>LA ROSADA</t>
  </si>
  <si>
    <t>GILARDONI ABUNDIO</t>
  </si>
  <si>
    <t>LOS MEDANOS</t>
  </si>
  <si>
    <t>BAGATTIN VICTOR LINO</t>
  </si>
  <si>
    <t>ROBERTO PONCE S.A.</t>
  </si>
  <si>
    <t>FERNANDEZ GUSTAVO VALENTIN</t>
  </si>
  <si>
    <t>EL CODITO</t>
  </si>
  <si>
    <t>LA MANUELITA</t>
  </si>
  <si>
    <t>WITTE CARLOS CESAR</t>
  </si>
  <si>
    <t>LOS SAUSALES</t>
  </si>
  <si>
    <t>ALVAREZ, NESTOR CAMILO Y ALVAREZ, FACUNDO EMILIANO</t>
  </si>
  <si>
    <t>AFFRICANI OSCAR CARLOS Y SERGIO OSCAR</t>
  </si>
  <si>
    <t>LUZZI S.R.L.</t>
  </si>
  <si>
    <t>DO?A ROSA</t>
  </si>
  <si>
    <t>PEREZ CLAUDIA MABEL</t>
  </si>
  <si>
    <t>LA AURORA</t>
  </si>
  <si>
    <t>BUIRAS CARLOS ALBERTO</t>
  </si>
  <si>
    <t>SAN AGUSTIN</t>
  </si>
  <si>
    <t>AL-MA-LU CAMPO DE PORCINOS</t>
  </si>
  <si>
    <t>LUCHINI MARIANO HECTOR</t>
  </si>
  <si>
    <t>LA BELLACA</t>
  </si>
  <si>
    <t>LOS ANDEL?S SRL</t>
  </si>
  <si>
    <t>GRANJA TRES LOMAS S.R.L.</t>
  </si>
  <si>
    <t>LA ROSETTA</t>
  </si>
  <si>
    <t>PEDERSOLI SAUL ENRIQUE</t>
  </si>
  <si>
    <t>LOS CHUCAROS</t>
  </si>
  <si>
    <t>ESPINOSA MARIANO GERMAN</t>
  </si>
  <si>
    <t>COOPERATIVA AGRICOLA GANADERA PORCINOS 25 LIMITADA</t>
  </si>
  <si>
    <t>EL MULO</t>
  </si>
  <si>
    <t>MOZUN RAUL BALDOMERO</t>
  </si>
  <si>
    <t>LA JOSEFINA</t>
  </si>
  <si>
    <t>CASTOLDI FEDERICO JOSE</t>
  </si>
  <si>
    <t>EL AGUIJON</t>
  </si>
  <si>
    <t>LAURACELI S.A.</t>
  </si>
  <si>
    <t>"LA LECHONA"</t>
  </si>
  <si>
    <t>FLEUBA SRL</t>
  </si>
  <si>
    <t>TAMBO</t>
  </si>
  <si>
    <t>ARCELUZ HUGO DELMAR</t>
  </si>
  <si>
    <t>ESCUELA DON BOSCO</t>
  </si>
  <si>
    <t>INSTITUCION SALECIANA NTRA SRA DEL ROSAR</t>
  </si>
  <si>
    <t>SAN GABRIEL</t>
  </si>
  <si>
    <t>MUGLIA E HIJOS S.R.L.</t>
  </si>
  <si>
    <t>SAN JAVIER</t>
  </si>
  <si>
    <t>RODRIGUEZ BRUNO NOEL</t>
  </si>
  <si>
    <t>LOS CERRILLOS</t>
  </si>
  <si>
    <t>SANTA ROSA DE LOS CERRILLOS SA</t>
  </si>
  <si>
    <t>BEROMI</t>
  </si>
  <si>
    <t>GIRADO NAHUEL</t>
  </si>
  <si>
    <t>LINERA MARCELO EMILIO</t>
  </si>
  <si>
    <t>SUCESORES DE IGNACIO ANTONIO JUARISTI</t>
  </si>
  <si>
    <t>TANZI JUAN ANGEL</t>
  </si>
  <si>
    <t>FRANCO CARLOS ALBERTO FRANCO CARLOS CRISTIAN Y FRANCO GASTON</t>
  </si>
  <si>
    <t>PAGANI SERGIO DANIEL</t>
  </si>
  <si>
    <t>DO?A OCTAVIA</t>
  </si>
  <si>
    <t>MANCEBO MARTA CRISTINA</t>
  </si>
  <si>
    <t>YAQUINTA RODOLFO HECTOR</t>
  </si>
  <si>
    <t>PAGLIARICCI MARIANO</t>
  </si>
  <si>
    <t>GARRIDO NELDO ANIBAL</t>
  </si>
  <si>
    <t>ZACCARO ROBERTO MARCOS Y ZACCARO ALEJANDRO ROBERTO</t>
  </si>
  <si>
    <t>ZUNINO JULIO SEBASTIAN</t>
  </si>
  <si>
    <t>MARYLAND</t>
  </si>
  <si>
    <t>CAMAJU S EN C</t>
  </si>
  <si>
    <t>DELOSEIS S R L</t>
  </si>
  <si>
    <t>"ESTOMBA"</t>
  </si>
  <si>
    <t>TEODORO UZUBIAGA S A</t>
  </si>
  <si>
    <t>CORONEL ROSALES</t>
  </si>
  <si>
    <t>HUECUVU-MAPU</t>
  </si>
  <si>
    <t>ALEJANDRO A CAPOROSSI Y CLAUDIO JAVIER STREGLIO</t>
  </si>
  <si>
    <t>LEMBLE ANA AMANDA</t>
  </si>
  <si>
    <t>"ROMA"</t>
  </si>
  <si>
    <t>BRUGALETTA MARIA DEL CARMEN</t>
  </si>
  <si>
    <t>ALADIO NESTOR DANIEL</t>
  </si>
  <si>
    <t>CAVALLO ALBERTO OMAR</t>
  </si>
  <si>
    <t>CATELLANI JUAN CARLOS</t>
  </si>
  <si>
    <t>UGROTTE LUIS ANIBAL</t>
  </si>
  <si>
    <t>DIAMANTE REYNALDO</t>
  </si>
  <si>
    <t>DIAMANTE REYNALDO ENRIQUE</t>
  </si>
  <si>
    <t>EL CHACO</t>
  </si>
  <si>
    <t>MEDINA HECTOR MAURICIO</t>
  </si>
  <si>
    <t>LAPRIDA</t>
  </si>
  <si>
    <t>LA MADRUGADA</t>
  </si>
  <si>
    <t>OLALLA GABRIEL RICARDO</t>
  </si>
  <si>
    <t>PETTA RICARDO DAVID</t>
  </si>
  <si>
    <t>LAS MAGNOLIAS</t>
  </si>
  <si>
    <t>LAGRAVE FACUNDO HECTOR</t>
  </si>
  <si>
    <t>BELIO ROBERTO ARIEL</t>
  </si>
  <si>
    <t>PEDRUELO</t>
  </si>
  <si>
    <t>PEDRUELO CARLOS ALFREDO</t>
  </si>
  <si>
    <t>DON FRANCISCO</t>
  </si>
  <si>
    <t>BECCARIA MARIA FLORENCIA</t>
  </si>
  <si>
    <t>CAMPO SANDRA DIAZ</t>
  </si>
  <si>
    <t>PIRCHIO FABIO ALFREDO</t>
  </si>
  <si>
    <t>BEVILACQUA HECTOR OSCAR</t>
  </si>
  <si>
    <t>AROSTEGUI JUAN PEDRO</t>
  </si>
  <si>
    <t>MARQUES ROBERTO OSCAR</t>
  </si>
  <si>
    <t>SEC QUINTAS</t>
  </si>
  <si>
    <t>ARANCIAGA ALEJANDRO RUBEN</t>
  </si>
  <si>
    <t>CAMPODONICO JUAN CARLOS &amp; CIA. S.D.H.</t>
  </si>
  <si>
    <t>LAGO SECO</t>
  </si>
  <si>
    <t>CASAS MARTIN</t>
  </si>
  <si>
    <t>FERNANDEZ CARLOS HECTOR</t>
  </si>
  <si>
    <t>ESTABLECIMIENTO EL RANCHO</t>
  </si>
  <si>
    <t>DONNOLA RODOLFO ALFREDO</t>
  </si>
  <si>
    <t>"AGROPECUARIA DON ROQUE"</t>
  </si>
  <si>
    <t>JOCAJUMA AGRONEGOCIOS S.R.L.</t>
  </si>
  <si>
    <t>FER TAMBO</t>
  </si>
  <si>
    <t>FER TAMBO  SA</t>
  </si>
  <si>
    <t>CAMPO MARTA DURAN</t>
  </si>
  <si>
    <t>TRENTINI DANIEL ADRIAN</t>
  </si>
  <si>
    <t>BAIER OMAR JACOBO</t>
  </si>
  <si>
    <t>CAMINO PUENTE HOSPITAL</t>
  </si>
  <si>
    <t>PANTANETTI ANTONIO ROBERTO</t>
  </si>
  <si>
    <t>GALVAN GERARDO MARCELO</t>
  </si>
  <si>
    <t>EL HORNERO</t>
  </si>
  <si>
    <t>GIANDANA GUIDO ARTURO</t>
  </si>
  <si>
    <t>PIARAS DEL SUR</t>
  </si>
  <si>
    <t>PIARAS DEL SUR S.R.L.</t>
  </si>
  <si>
    <t>GARAVAGLIA BEATRIZ ESTHER</t>
  </si>
  <si>
    <t>SAIZAR JULIO RAUL</t>
  </si>
  <si>
    <t>MAYOCCHI GUSTAVO DANIEL</t>
  </si>
  <si>
    <t>CORDOBA GABRIEL DARIO</t>
  </si>
  <si>
    <t>EL MANANTIAL</t>
  </si>
  <si>
    <t>GREEN PORK S.A</t>
  </si>
  <si>
    <t>EL SALADO</t>
  </si>
  <si>
    <t>EL SALADO DE COZZI S.R.L.</t>
  </si>
  <si>
    <t>SAN RICARDO</t>
  </si>
  <si>
    <t>MAQUIEIRA MARIA ELENA</t>
  </si>
  <si>
    <t>SAN CAYETANO</t>
  </si>
  <si>
    <t>RANALLE JUAN IGNACIO</t>
  </si>
  <si>
    <t>CHACINADOS CONESA S.R.L.</t>
  </si>
  <si>
    <t>CARBALLO MARCOS GASTON</t>
  </si>
  <si>
    <t>S/D.-</t>
  </si>
  <si>
    <t>MANSILLA WALTER ADRIAN</t>
  </si>
  <si>
    <t>LINGOR HNOS DE LINGOR EDUARDO ROBERTO Y LINGOR JUAN MARCELO</t>
  </si>
  <si>
    <t>RENDA CARLOS ALBERTO</t>
  </si>
  <si>
    <t>LOS NONOS</t>
  </si>
  <si>
    <t>CANESTRARI ROBERTO LUIS</t>
  </si>
  <si>
    <t>EL DESEO</t>
  </si>
  <si>
    <t>PICCHI RODOLFO MARCELO</t>
  </si>
  <si>
    <t>PEDERZOLI HUMBERTO RICARDO</t>
  </si>
  <si>
    <t>DON SIXTO DE NOSETTI ALEJANDRO ERNESTO Y CARLOS ALBERTO SOCI</t>
  </si>
  <si>
    <t>CAVALLO ROBERTO SANTO</t>
  </si>
  <si>
    <t>COLOMBI GRISELDA NOEMI</t>
  </si>
  <si>
    <t>EL SILENCIO</t>
  </si>
  <si>
    <t>RISEVA S A</t>
  </si>
  <si>
    <t>EL TITO</t>
  </si>
  <si>
    <t>LUNA FELIX NORBERTO</t>
  </si>
  <si>
    <t>VILLAMEA CARLOS MARIA</t>
  </si>
  <si>
    <t>CHACRA IRUPE</t>
  </si>
  <si>
    <t>PIAZZA SERGIO GUIDO</t>
  </si>
  <si>
    <t>EL GALOPE</t>
  </si>
  <si>
    <t>VITAGLIANO HECTOR HORACIO</t>
  </si>
  <si>
    <t>REYCARDI</t>
  </si>
  <si>
    <t>MARQUEZ HAYDEE ELENA</t>
  </si>
  <si>
    <t>ACERBO SEBASTIAN CESAR</t>
  </si>
  <si>
    <t>IENO JUAN PABLO</t>
  </si>
  <si>
    <t>CATARINO ELBIO ALDO</t>
  </si>
  <si>
    <t>QUARLERI JORGE ALBERTO</t>
  </si>
  <si>
    <t>CALABRO NAZARENO JOSE</t>
  </si>
  <si>
    <t>LLI-HUE</t>
  </si>
  <si>
    <t>MARINANGELI NORA GRACIELA</t>
  </si>
  <si>
    <t>GENERAL LAVALLE</t>
  </si>
  <si>
    <t>EL SARANDI</t>
  </si>
  <si>
    <t>CHURRUPIT GUILLERMO HERNAN</t>
  </si>
  <si>
    <t>CABA?A DON JUAN</t>
  </si>
  <si>
    <t>GIBOUDOT JUAN MIGUEL</t>
  </si>
  <si>
    <t>LA ASUNCION</t>
  </si>
  <si>
    <t>LOS FRIGILIANOS S.A.</t>
  </si>
  <si>
    <t>JOSE C V MAMMOLITI SOCIEDAD ANONIMA</t>
  </si>
  <si>
    <t>"LA VASCONGADA"</t>
  </si>
  <si>
    <t>ARBELBIDE GUSTAVO ADRIAN</t>
  </si>
  <si>
    <t>LA MAFALDA (BACHETTI)</t>
  </si>
  <si>
    <t>CASA BACHETTI SOCIEDAD ANONIMA</t>
  </si>
  <si>
    <t>S.N.</t>
  </si>
  <si>
    <t>CIRIGLIANO MARIA ALEJANDRA</t>
  </si>
  <si>
    <t>SAN BLAS</t>
  </si>
  <si>
    <t>AMORENA CARLOS JOSE</t>
  </si>
  <si>
    <t>EL MANGRUYO</t>
  </si>
  <si>
    <t>LORDA JUAN JOSE, ADOLFO MARTIN, CARLOS MARIA Y PAULINA IGNAC</t>
  </si>
  <si>
    <t>TORRODA FRANCISCO</t>
  </si>
  <si>
    <t>MARTINEZ JUAN CARLOS</t>
  </si>
  <si>
    <t>PASSARINI SERGIO LUJAN</t>
  </si>
  <si>
    <t>RIVADAVIA</t>
  </si>
  <si>
    <t>LAS TAPERITAS</t>
  </si>
  <si>
    <t>REPETTO ARMANDO FRANCISCO</t>
  </si>
  <si>
    <t>PARAMIO JUAN MANUEL</t>
  </si>
  <si>
    <t>RIMINI OSCAR ALBERTO</t>
  </si>
  <si>
    <t>SPYRAKIS ADRIAN CARLOS</t>
  </si>
  <si>
    <t>BARRA HECTOR ATILIO</t>
  </si>
  <si>
    <t>PRESIDENTE PERON</t>
  </si>
  <si>
    <t>DOMENIANNI FEDERICO JOSE</t>
  </si>
  <si>
    <t>EL REBANO DEL SUD SOCIEDAD ANONIMA</t>
  </si>
  <si>
    <t>ALFREDO</t>
  </si>
  <si>
    <t>RAGGIO HERMANOS DE RAGGIO ALFREDO ENRIQUE Y RAGGIO LUIS EMIL</t>
  </si>
  <si>
    <t>RICOTTA MIGUEL ANGEL</t>
  </si>
  <si>
    <t>LANFRANCO PEDRO HAROLDO</t>
  </si>
  <si>
    <t>SUCESION DE RABBIA CELESTINO JORGE</t>
  </si>
  <si>
    <t>ESTANCIA SIETE HERMANOS SOCIEDAD ANONIMA</t>
  </si>
  <si>
    <t>EL CHAJA</t>
  </si>
  <si>
    <t>GARCIA MARIA INES</t>
  </si>
  <si>
    <t>PUESTA DEL SOL</t>
  </si>
  <si>
    <t>RICCI CRISTINA JUANA</t>
  </si>
  <si>
    <t>LOS MANANTIALES</t>
  </si>
  <si>
    <t>CROVO JOSE ALCIDES</t>
  </si>
  <si>
    <t>LIZZI OSCAR ALBERTO</t>
  </si>
  <si>
    <t>IMAZ FEDERICO RAMON MARIA</t>
  </si>
  <si>
    <t>EL VASQUITO</t>
  </si>
  <si>
    <t>ARAMBURU ALBERTO ALFREDO</t>
  </si>
  <si>
    <t>LA HONORIA</t>
  </si>
  <si>
    <t>ALVAREZ EDUARDO MANUEL</t>
  </si>
  <si>
    <t>EL 35</t>
  </si>
  <si>
    <t>MANTEGNA JORGE OSMAR</t>
  </si>
  <si>
    <t>GRANJA VILA</t>
  </si>
  <si>
    <t>VILA MODESTO VILA JULIO Y VILA FERNANDO</t>
  </si>
  <si>
    <t>SEIS HERMANOS</t>
  </si>
  <si>
    <t>PAVAN GASTON ATILIO</t>
  </si>
  <si>
    <t>EL REBA?O</t>
  </si>
  <si>
    <t>MENDOZA HECTOR MIGUEL</t>
  </si>
  <si>
    <t>ROSSI FRANCISCO LORENZO</t>
  </si>
  <si>
    <t>FALABELLA DANIEL EUSEBIO</t>
  </si>
  <si>
    <t>BIANCHI CARLOS MARIA</t>
  </si>
  <si>
    <t>AGUITA CLARA</t>
  </si>
  <si>
    <t>MASTRANGELO RICARDO ADRIAN</t>
  </si>
  <si>
    <t>HERNANDO AUGUSTO EZEQUIEL</t>
  </si>
  <si>
    <t>GUYON ALEJANDRO ADOLFO</t>
  </si>
  <si>
    <t>MARQUEZ ANGEL OSVALDO</t>
  </si>
  <si>
    <t>GARCIA RICARDO EDUARDO</t>
  </si>
  <si>
    <t>GIANLUCAS</t>
  </si>
  <si>
    <t>CONDE MIGUEL ANGEL</t>
  </si>
  <si>
    <t>ZUNINO CARLOS MARTIN</t>
  </si>
  <si>
    <t>NEGRUSSI MARCOS PIO</t>
  </si>
  <si>
    <t>LOS PARAISOS</t>
  </si>
  <si>
    <t>LOS PARAISOS SOC COM AC</t>
  </si>
  <si>
    <t>CAMPO SIMAL</t>
  </si>
  <si>
    <t>CREZ CO SA</t>
  </si>
  <si>
    <t>ZOPPI HECTOR OMAR</t>
  </si>
  <si>
    <t>LA CABA?A</t>
  </si>
  <si>
    <t>CREADO SRL</t>
  </si>
  <si>
    <t>EL SAUCO</t>
  </si>
  <si>
    <t>ODELLO OSVALDO DANIEL</t>
  </si>
  <si>
    <t>KONCENTRIK</t>
  </si>
  <si>
    <t>CAPOZZOLI VICENTE ALFREDO</t>
  </si>
  <si>
    <t>RAGGIO JOSE ANDRES HUMBERTO</t>
  </si>
  <si>
    <t>LA SERENIDAD</t>
  </si>
  <si>
    <t>PEREZ MARIA ISABEL</t>
  </si>
  <si>
    <t>DARDANELLI DARIO OSCAR</t>
  </si>
  <si>
    <t>EL CACHITO</t>
  </si>
  <si>
    <t>CEREZUELA FELIX ALCIDES</t>
  </si>
  <si>
    <t>SCARPITTI OLGA MABEL</t>
  </si>
  <si>
    <t>LAGUZZI HUGO ALBERTO</t>
  </si>
  <si>
    <t>AMIKE</t>
  </si>
  <si>
    <t>SINNOTT ALEJANDRO ARIEL</t>
  </si>
  <si>
    <t>LA LIMOSNA</t>
  </si>
  <si>
    <t>CAPELO GUSTAVO DANIEL</t>
  </si>
  <si>
    <t>CORDOBES JUAN OSCAR</t>
  </si>
  <si>
    <t>LOS NAVARRO.</t>
  </si>
  <si>
    <t>EUKRATOS S.R.L.</t>
  </si>
  <si>
    <t>MUNDO PORCINO</t>
  </si>
  <si>
    <t>LOGIODIGE ROBERTO ANTONIO</t>
  </si>
  <si>
    <t>LA ARGENTINA</t>
  </si>
  <si>
    <t>MARTIN IGNACIO CERDAN Y JOSEFINA CERDAN</t>
  </si>
  <si>
    <t>TODO AGRO S.H. DE ALFONSO JOSE LUIS ALEJANDRO NICOLAS Y VALERIO ELIAS</t>
  </si>
  <si>
    <t>SANTO TOMAS</t>
  </si>
  <si>
    <t>ETULAIN SANTIAGO PABLO</t>
  </si>
  <si>
    <t>GARCIA MARIANO DAMIAN</t>
  </si>
  <si>
    <t>DON JULIAN</t>
  </si>
  <si>
    <t>CABARROU JULIO FELIX</t>
  </si>
  <si>
    <t>MAXI-SOLE-LORE</t>
  </si>
  <si>
    <t>BUSTOS MARISOL ESTELA</t>
  </si>
  <si>
    <t>TORNQUIST</t>
  </si>
  <si>
    <t>ALRIC HORACIO Y ANDRES S H</t>
  </si>
  <si>
    <t>EL CORRALITO</t>
  </si>
  <si>
    <t>FRANO JUAN JOSE</t>
  </si>
  <si>
    <t>CRIADERO DON GARY</t>
  </si>
  <si>
    <t>PASTORINO MIGUEL ANGEL</t>
  </si>
  <si>
    <t>EL LAUREL</t>
  </si>
  <si>
    <t>PLATZ EDUARDO ESTEBAN</t>
  </si>
  <si>
    <t>LOS PRIMOS (CAMPO LIMA)</t>
  </si>
  <si>
    <t>CARTIRIO CHRISTIAN ARIEL</t>
  </si>
  <si>
    <t>ROSATO ANTONIO LUIS</t>
  </si>
  <si>
    <t>LA FALDA</t>
  </si>
  <si>
    <t>SARRATEA OSCAR PEDRO</t>
  </si>
  <si>
    <t>VELAZQUEZ ALDO HORACIO</t>
  </si>
  <si>
    <t>ZARANTONELLI EDGARDO ARNALDO</t>
  </si>
  <si>
    <t>CAMPO MUSSO</t>
  </si>
  <si>
    <t>TRIUNFO GANADOS SRL</t>
  </si>
  <si>
    <t>MAZZETELLE MARIA EUGENIA</t>
  </si>
  <si>
    <t>DAGLIO, MAURO DANIEL</t>
  </si>
  <si>
    <t>REDENTOR</t>
  </si>
  <si>
    <t>FONTANA MIRTA</t>
  </si>
  <si>
    <t>LA QUINTQ</t>
  </si>
  <si>
    <t>DORE DARIO MIGUEL</t>
  </si>
  <si>
    <t>MATHISEN NANCY EDITH</t>
  </si>
  <si>
    <t>EL PEJERREY</t>
  </si>
  <si>
    <t>ALVAREZ RAUL OSCAR</t>
  </si>
  <si>
    <t>EL EUCALIPTO</t>
  </si>
  <si>
    <t>PLAZIBAT ANTONIO, PLAZIBAT ESTEBAN DOMINGO, PLAZIBAT MIGUEL</t>
  </si>
  <si>
    <t>CERRO LARGO</t>
  </si>
  <si>
    <t>LA CHANCHA Y LOS VEINTE S.A.</t>
  </si>
  <si>
    <t>SANTA BRIGIDA</t>
  </si>
  <si>
    <t>ESTABLECIMIENTO LA CARMELITA S.A.</t>
  </si>
  <si>
    <t>CASAS DE PIEDRA</t>
  </si>
  <si>
    <t>TOMOGRAFIA COMPUTADA S A</t>
  </si>
  <si>
    <t>BASILI NELSON HERNAN</t>
  </si>
  <si>
    <t>CELESIA WALTER ENRIQUE</t>
  </si>
  <si>
    <t>EL TIGRE</t>
  </si>
  <si>
    <t>CAMPOS JORGE OSCAR</t>
  </si>
  <si>
    <t>EL REZONGO</t>
  </si>
  <si>
    <t>INDURAIN ANGEL ALBERTO</t>
  </si>
  <si>
    <t>LAS CAMELIAS</t>
  </si>
  <si>
    <t>DELPUPO HECTOR HUMBERTO</t>
  </si>
  <si>
    <t>LOS PALOS BLANCOS</t>
  </si>
  <si>
    <t>GOTTAU HUGO OMAR RENE Y JUAN CARLOS S H</t>
  </si>
  <si>
    <t>DON JULIO</t>
  </si>
  <si>
    <t>SUCESION DE VICENTE CRISTIAN ALBERTO</t>
  </si>
  <si>
    <t>YATAY</t>
  </si>
  <si>
    <t>ABONJO ALBERTO RAMON</t>
  </si>
  <si>
    <t>HEROES DE MALVINAS</t>
  </si>
  <si>
    <t>HEROES DE MALVINAS SRL</t>
  </si>
  <si>
    <t>FORTIN SAN CARLOS</t>
  </si>
  <si>
    <t>SUCESION DE BERLINGIERI FLORENTINO</t>
  </si>
  <si>
    <t>SCANDIZZO SEBASTIAN</t>
  </si>
  <si>
    <t>PUGNALONI RUBEN MARCELO</t>
  </si>
  <si>
    <t>CAMPO CANCER</t>
  </si>
  <si>
    <t>CANCER CARLOS ALBERTO</t>
  </si>
  <si>
    <t>CORONEL BRANDSEN</t>
  </si>
  <si>
    <t>EST. GANADERO BRANDSEN</t>
  </si>
  <si>
    <t>CABA?AS DE SAN JORGE S.A..</t>
  </si>
  <si>
    <t>GONZALEZ HUGO ANDRES</t>
  </si>
  <si>
    <t>ISIDRO FRANCO DANIEL</t>
  </si>
  <si>
    <t>SMITH CARLOS ALFREDO</t>
  </si>
  <si>
    <t>COSENTINO MARIA ELCIRA</t>
  </si>
  <si>
    <t>HENRIQUEZ HORACIO EDUARDO</t>
  </si>
  <si>
    <t>SAN MANUEL</t>
  </si>
  <si>
    <t>CREMONA LEANDRO</t>
  </si>
  <si>
    <t>MI CHACRA S.H. DE BELOT FEDERICO FABIAN Y BELOT IRINEO OSCAR</t>
  </si>
  <si>
    <t>CLERICI ANGEL MATIAS</t>
  </si>
  <si>
    <t>109-17232 LA MOROCHA</t>
  </si>
  <si>
    <t>MURUA HIPOLITO EDUARDO</t>
  </si>
  <si>
    <t>GO?I RUBEN ALBERTO</t>
  </si>
  <si>
    <t>LOS SANTIS</t>
  </si>
  <si>
    <t>TERRILE SANTIAGO LUIS</t>
  </si>
  <si>
    <t>TUMULTY ERIC SEAN</t>
  </si>
  <si>
    <t>ALMERI GUILLERMO HECTOR</t>
  </si>
  <si>
    <t>SAAVEDRA</t>
  </si>
  <si>
    <t>LA BONDAD</t>
  </si>
  <si>
    <t>GIROLIMINI -JUAN MANUEL</t>
  </si>
  <si>
    <t>LA PUERKA</t>
  </si>
  <si>
    <t>COLONNESE ANGEL DAVID</t>
  </si>
  <si>
    <t>SAN RENE</t>
  </si>
  <si>
    <t>SUCESION DE LOMANDO AGUSTIN RENE</t>
  </si>
  <si>
    <t>PEREZ JUAN ALBERTO</t>
  </si>
  <si>
    <t>VICENTE DIANA RENEE</t>
  </si>
  <si>
    <t>SANCHEZ MARCELO JAVIER</t>
  </si>
  <si>
    <t>LA QUERENCIA</t>
  </si>
  <si>
    <t>FORLAN JUAN ERNESTO</t>
  </si>
  <si>
    <t>RECUERDO SAN MIGUEL</t>
  </si>
  <si>
    <t>OBERTI ELVIO EDGARDO</t>
  </si>
  <si>
    <t>LA LOMITA</t>
  </si>
  <si>
    <t>B&amp;S SOCIEDAD DE HECHO</t>
  </si>
  <si>
    <t>SERRA ALDO ARIEL</t>
  </si>
  <si>
    <t>LA PODEROSA</t>
  </si>
  <si>
    <t>GALLO ADRIAN OSCAR</t>
  </si>
  <si>
    <t>ZALEUSKY MARIA DELIA</t>
  </si>
  <si>
    <t>LA RINCONADA</t>
  </si>
  <si>
    <t>SUCESION DE BERATZ CARLOS ALBERTO</t>
  </si>
  <si>
    <t>BALSELLS JORGE OMAR</t>
  </si>
  <si>
    <t>DON ANTONIO</t>
  </si>
  <si>
    <t>PORRAS HORACIO FRANCISCO</t>
  </si>
  <si>
    <t>SIN N OMBRE</t>
  </si>
  <si>
    <t>SCARPITTO CARLOS ALBERTO</t>
  </si>
  <si>
    <t>FONTANA JOSE ANGEL</t>
  </si>
  <si>
    <t>ADOLEN (acopio equino)</t>
  </si>
  <si>
    <t>MASSENZIO NESTOR DARIO</t>
  </si>
  <si>
    <t>LOS DOS HERMANOS</t>
  </si>
  <si>
    <t>TARABU MAURO</t>
  </si>
  <si>
    <t>EL LERDO</t>
  </si>
  <si>
    <t>CARCIOCHI JUAN EDUARDO</t>
  </si>
  <si>
    <t>VILLA ADRIANITA</t>
  </si>
  <si>
    <t>MUSCILLO NELSON EDGARDO</t>
  </si>
  <si>
    <t>DON RAUL</t>
  </si>
  <si>
    <t>PAGGI NORBERTO RAUL</t>
  </si>
  <si>
    <t>LA GUMERSINDA</t>
  </si>
  <si>
    <t>BERGAMINI OSCAR A. Y QUATTORDIO CARLOS M. SOC. DE HECHO</t>
  </si>
  <si>
    <t>DON JAIMITO</t>
  </si>
  <si>
    <t>BRUNO GUILLERMO DANIEL</t>
  </si>
  <si>
    <t>LAS DOS LAGUNAS</t>
  </si>
  <si>
    <t>GUTIERREZ LUIS ALBERTO</t>
  </si>
  <si>
    <t>CINCO HERMANOS</t>
  </si>
  <si>
    <t>PELLEGRINO NOEMI ROSA</t>
  </si>
  <si>
    <t>"LA ROSA VIRGINIA"</t>
  </si>
  <si>
    <t>AGROPECUARIA EL 10 DE JUNIO S.A.</t>
  </si>
  <si>
    <t>GRANJA DON JOSE II</t>
  </si>
  <si>
    <t>RECALT MARIA CELESTE</t>
  </si>
  <si>
    <t>FANTAGUZZI JUAN MANUEL</t>
  </si>
  <si>
    <t>PISTA DE ENGORDE</t>
  </si>
  <si>
    <t>RICARDO A MERONI E HIJO S A</t>
  </si>
  <si>
    <t>MARIANA Y DANIEL ZACCARDI S R L</t>
  </si>
  <si>
    <t>VILLA LUCRECIA</t>
  </si>
  <si>
    <t>SALABER JUAN ESTEBAN</t>
  </si>
  <si>
    <t>MASSON RUBEN ROBERTO</t>
  </si>
  <si>
    <t>CONSOLO GERMAN ALFREDO</t>
  </si>
  <si>
    <t>CAMPO BRAGADO</t>
  </si>
  <si>
    <t>YANNONE JUAN HORACIO</t>
  </si>
  <si>
    <t>ESTABLECIMIENTO TANGO</t>
  </si>
  <si>
    <t>DO?A FEDERICA</t>
  </si>
  <si>
    <t>CODAGNONE SERGIO ROGELIO</t>
  </si>
  <si>
    <t>MI REFUGIO</t>
  </si>
  <si>
    <t>SEGUIPA S.A.</t>
  </si>
  <si>
    <t>CAMPO RODRIGUEZ</t>
  </si>
  <si>
    <t>POLETTI MIGUEL ANGEL</t>
  </si>
  <si>
    <t>MARTIN EDUARDO ALBERTO</t>
  </si>
  <si>
    <t>GENOVESE</t>
  </si>
  <si>
    <t>GENOVESE ANSELMO SALVADOR</t>
  </si>
  <si>
    <t>LA ELENA</t>
  </si>
  <si>
    <t>LABORET GUSTAVO DANIEL</t>
  </si>
  <si>
    <t>HERRERA FERNANDO ARIEL</t>
  </si>
  <si>
    <t>LA NAVARRA</t>
  </si>
  <si>
    <t>RANNI FRANCO</t>
  </si>
  <si>
    <t>GRANJA LAS MARIAS</t>
  </si>
  <si>
    <t>PINEDA MERCEDES BEATRIZ</t>
  </si>
  <si>
    <t>AMALTEA AGROPECUARIA S.R.L.</t>
  </si>
  <si>
    <t>MARTINEZ REYNALDO CECILIO</t>
  </si>
  <si>
    <t>SARASUA NOELIA</t>
  </si>
  <si>
    <t>TURCHI OMAR RUBEN</t>
  </si>
  <si>
    <t>ANSALONI GERARDO OSVALDO</t>
  </si>
  <si>
    <t>WOLF JUAN CARLOS</t>
  </si>
  <si>
    <t>ROBLEDO PEDRO MANUEL Y HOYOS OLGA BEATRIZ SOCIEDAD DE HECHO</t>
  </si>
  <si>
    <t>LUNA JUAN ALBERTO</t>
  </si>
  <si>
    <t>MAAS CARLOS GUSTAVO</t>
  </si>
  <si>
    <t>CAMPO MUJICA</t>
  </si>
  <si>
    <t>FERNANDEZ SERGIO SEBASTIAN</t>
  </si>
  <si>
    <t>LA INES</t>
  </si>
  <si>
    <t>FAVIANO JULIAN</t>
  </si>
  <si>
    <t>"MARIA JULIA"</t>
  </si>
  <si>
    <t>AGUERRE BERNARDO EMILIO</t>
  </si>
  <si>
    <t>MARTINEZ VIADEMONTE CLAUDIO ANDRES</t>
  </si>
  <si>
    <t>ELISIO ARIEL JOSE</t>
  </si>
  <si>
    <t>indio pampa</t>
  </si>
  <si>
    <t>RAMIS JUAN</t>
  </si>
  <si>
    <t>LA RESOLANA</t>
  </si>
  <si>
    <t>MARCHIONNI ADRIANA LORENA</t>
  </si>
  <si>
    <t>BIGLIERI OMAR ANGEL JOSE, BIGLIERI GABRIEL MARTIN, BIGLIERI</t>
  </si>
  <si>
    <t>SAIZAR RAUL ALBERTO</t>
  </si>
  <si>
    <t>DURET OSCAR LUIS</t>
  </si>
  <si>
    <t>ODELLO ALBERTO CARLOS</t>
  </si>
  <si>
    <t>GUERRINI LILIANA MARIA</t>
  </si>
  <si>
    <t>SOL-MIC</t>
  </si>
  <si>
    <t>RAMOEL</t>
  </si>
  <si>
    <t>CABERTA SERGIO DANIEL</t>
  </si>
  <si>
    <t>LENA S C P A</t>
  </si>
  <si>
    <t>TAMBO SANTA MARIA</t>
  </si>
  <si>
    <t>LA CASITA DE MIS VIEJOS</t>
  </si>
  <si>
    <t>EL RECLUTA</t>
  </si>
  <si>
    <t>ADORNETTO JUAN CARLOS</t>
  </si>
  <si>
    <t>RICAGNO FRANCO</t>
  </si>
  <si>
    <t>BOSCO HILARIO JUAN JOSE</t>
  </si>
  <si>
    <t>SAN RAFAEL</t>
  </si>
  <si>
    <t>DIEZ OMAR ALBERTO</t>
  </si>
  <si>
    <t>ANAHI</t>
  </si>
  <si>
    <t>BELMARTINO ANTONIO SANTOS</t>
  </si>
  <si>
    <t>BUGNA ENRIQUE EDGARDO</t>
  </si>
  <si>
    <t>AGRO ARAUCA SRL</t>
  </si>
  <si>
    <t>RATTO RICARDO JOSE</t>
  </si>
  <si>
    <t>CRIADERO MODELO</t>
  </si>
  <si>
    <t>BITTONI LUIS CARLOS</t>
  </si>
  <si>
    <t>RAMUZZI JOSE LUIS</t>
  </si>
  <si>
    <t>LA FERMINA</t>
  </si>
  <si>
    <t>BRUNO MARIA EUGENIA Y BRUNO SEBASTIAN SOCIEDAD DE HECHO</t>
  </si>
  <si>
    <t>EL EDEN</t>
  </si>
  <si>
    <t>HERRERO ADRIAN</t>
  </si>
  <si>
    <t>CAMPO CARLETTI</t>
  </si>
  <si>
    <t>CARLETTI RAUL CESAR</t>
  </si>
  <si>
    <t>LA AZULE?A</t>
  </si>
  <si>
    <t>MARTIN MARIO MOGABURU LETICIA SOCIEDAD  DE HECHO</t>
  </si>
  <si>
    <t>S/NOMBRE</t>
  </si>
  <si>
    <t>LAZO FELIX DANIEL</t>
  </si>
  <si>
    <t>LA INDIANA</t>
  </si>
  <si>
    <t>MARRA GUILLERMO SAUL</t>
  </si>
  <si>
    <t>S /N</t>
  </si>
  <si>
    <t>CAPOROSSI RICARDO MARIO</t>
  </si>
  <si>
    <t>BERTONI PABLO ROBERTO</t>
  </si>
  <si>
    <t>EL GRINGO</t>
  </si>
  <si>
    <t>LO PINTO ANGEL JOSE</t>
  </si>
  <si>
    <t>OLGIATI JOSE DANIEL</t>
  </si>
  <si>
    <t>SAN EDUARDO (PORCINOS)</t>
  </si>
  <si>
    <t>COMERCIAL SAN EDUARDO S.R.L.</t>
  </si>
  <si>
    <t>CAMPO ECHEVERRIA</t>
  </si>
  <si>
    <t>ECHEVERRIA ADRIAN ALBERTO</t>
  </si>
  <si>
    <t>EL RECREO</t>
  </si>
  <si>
    <t>SUCESION DE CERDEIRA FERMIN Y CERDEIRA JORGE OMAR SOCIEDAD D</t>
  </si>
  <si>
    <t>ZAGAGLIA DANIEL JESUS</t>
  </si>
  <si>
    <t>GOLHETH S.A.</t>
  </si>
  <si>
    <t>COLONIA LA MERCED</t>
  </si>
  <si>
    <t>KADDOUR SILVIO ROBERTO</t>
  </si>
  <si>
    <t>DUCKARDT HORACIO SILVESTRE</t>
  </si>
  <si>
    <t>MIRALEJOS</t>
  </si>
  <si>
    <t>TARELLI ALEJANDRO ENRIQUE</t>
  </si>
  <si>
    <t>GIORELLO HECTOR JESUS</t>
  </si>
  <si>
    <t>FLORIDI RUBEN DARIO</t>
  </si>
  <si>
    <t>VAZQUEZ RUBEN FRANCISCO</t>
  </si>
  <si>
    <t>SALVADOR ROBERTO REYNALDO</t>
  </si>
  <si>
    <t>CAMPO RAMIRO</t>
  </si>
  <si>
    <t>RAMIRO JESUS MARCELO</t>
  </si>
  <si>
    <t>LA FUNDICION</t>
  </si>
  <si>
    <t>ROSSETTI FRANCO MATIAS</t>
  </si>
  <si>
    <t>LAS NENAS</t>
  </si>
  <si>
    <t>RODRIGUEZ JUAN MAXIMILIANO</t>
  </si>
  <si>
    <t>SIVERO JULIO CESAR</t>
  </si>
  <si>
    <t>GOROSITO GABINO ALEJANDRO</t>
  </si>
  <si>
    <t>BOZZANO SERGIO ROBERTO</t>
  </si>
  <si>
    <t>BALLE SILVANO OSCAR</t>
  </si>
  <si>
    <t>PERRO FLACO</t>
  </si>
  <si>
    <t>MILEO CLAUDIO JOSE</t>
  </si>
  <si>
    <t>MARZIALI GUILLERMO</t>
  </si>
  <si>
    <t>EL GAJO</t>
  </si>
  <si>
    <t>GALARRAGA DOMINGO RAMON</t>
  </si>
  <si>
    <t>EL QUIQUE</t>
  </si>
  <si>
    <t>SANSIVIERO JOSE SANTIAGO</t>
  </si>
  <si>
    <t>EL PARAISO</t>
  </si>
  <si>
    <t>GATTI GUSTAVO ALBERTO</t>
  </si>
  <si>
    <t>CELESIA  ANDREINOLO WALTER DONATO</t>
  </si>
  <si>
    <t>SERVICIO PENITENCIARIO DE LA PROVINCIA</t>
  </si>
  <si>
    <t>SERVICIO PENITENCIARIO DE LA PROVINCIA DE BUENOS AIRES</t>
  </si>
  <si>
    <t>LA BUENA VISTA</t>
  </si>
  <si>
    <t>ROBELLA S.R.L.</t>
  </si>
  <si>
    <t>FASSLER JOSE</t>
  </si>
  <si>
    <t>ESTEBAN JOSE DANIEL</t>
  </si>
  <si>
    <t>AMADO JUAN BAUTISTA</t>
  </si>
  <si>
    <t>REMERSARO VICENTE JOSE</t>
  </si>
  <si>
    <t>CAMPITELLI OLEGARIO JOSE MARIA</t>
  </si>
  <si>
    <t>ACOSTA ALFREDO GERMAN</t>
  </si>
  <si>
    <t>LA ANSELMINA</t>
  </si>
  <si>
    <t>LA ANSELMINA SOCIEDAD DE RESPONSABILIDAD LIMITADA</t>
  </si>
  <si>
    <t>SERAFINI ALBERTO RICARDO</t>
  </si>
  <si>
    <t>LA ANITA</t>
  </si>
  <si>
    <t>WALTER ROLANDO GERMAN</t>
  </si>
  <si>
    <t>SARCHIONE CARLOS ALBERTO</t>
  </si>
  <si>
    <t>FRECHERO NESTOR ANGEL</t>
  </si>
  <si>
    <t>LA MERCED</t>
  </si>
  <si>
    <t>LAINO LEONARDO NESTOR</t>
  </si>
  <si>
    <t>DON PANCHO</t>
  </si>
  <si>
    <t>CLAUMIR S A</t>
  </si>
  <si>
    <t>LOS SERAFINES</t>
  </si>
  <si>
    <t>FELIX NORMA BEATRIZ</t>
  </si>
  <si>
    <t>LEDESMA GRISELDA ELISABET</t>
  </si>
  <si>
    <t>SILVESTRO CARLOS ALBERTO</t>
  </si>
  <si>
    <t>RODRIGUEZ DARIO OSCAR</t>
  </si>
  <si>
    <t>ACEBAL RUBEN CARLOS</t>
  </si>
  <si>
    <t>BOTTARO MIGUEL ANGEL</t>
  </si>
  <si>
    <t>LOS KAIKENES</t>
  </si>
  <si>
    <t>PAGANO MARIO ENRIQUE</t>
  </si>
  <si>
    <t>ASAL S.R.L.</t>
  </si>
  <si>
    <t>SUSANA ARTONI-NOCEDA</t>
  </si>
  <si>
    <t>LONGINOTTI PATRICIA ELIZABET</t>
  </si>
  <si>
    <t>ITEA S A</t>
  </si>
  <si>
    <t>ARISTI HUMBERTO JULIO</t>
  </si>
  <si>
    <t>ANTU CUYEN</t>
  </si>
  <si>
    <t>LUNA JOSE MANUEL</t>
  </si>
  <si>
    <t>6 DE AGOSTO</t>
  </si>
  <si>
    <t>BASANTA MARTIN JOSE</t>
  </si>
  <si>
    <t>GUINARTE</t>
  </si>
  <si>
    <t>WILGENHOFF DANIEL ALBERTO</t>
  </si>
  <si>
    <t>SAN FEDERICO</t>
  </si>
  <si>
    <t>SOSPETTO GLADYS TERESA</t>
  </si>
  <si>
    <t>DON PEDRO</t>
  </si>
  <si>
    <t>DON PEDRO SOCIEDAD EN COMANDITA POR ACCIONES</t>
  </si>
  <si>
    <t>DON ALFREDO</t>
  </si>
  <si>
    <t>CAMPO BRACCO</t>
  </si>
  <si>
    <t>BRACCO JORGE ATILIO</t>
  </si>
  <si>
    <t>ACKERLEY MARIA BELEN</t>
  </si>
  <si>
    <t>VAQUERO RAUL</t>
  </si>
  <si>
    <t>SECC. QUINTAS CHILLAR</t>
  </si>
  <si>
    <t>ALBORNOZ HECTOR HORACIO</t>
  </si>
  <si>
    <t>SALAS OSVALDO ROBERTO</t>
  </si>
  <si>
    <t>SANTA LAURA</t>
  </si>
  <si>
    <t>BREME FERNANDO MIGUEL</t>
  </si>
  <si>
    <t>SCARNATTO MAURO LAUTARO LEONEL</t>
  </si>
  <si>
    <t>MALAMUT JUAN CARLOS</t>
  </si>
  <si>
    <t>LOVISO FRANCISCO FELIX</t>
  </si>
  <si>
    <t>SAIA ENRIQUE Y SAIA OSCAR SOC DE HECHO</t>
  </si>
  <si>
    <t>HARAS MIS HIJOS</t>
  </si>
  <si>
    <t>MIS HIJOS S.H. SOCIEDAD DE RESPONSABILIDAD LIMITADA</t>
  </si>
  <si>
    <t>BARCO MARIA LORENA</t>
  </si>
  <si>
    <t>BOSSARELLI WALTER RAFAEL Y BOSSARELLI JULIAN MARCELO</t>
  </si>
  <si>
    <t>DON SALVADOR</t>
  </si>
  <si>
    <t>GRANDE GERMAN ESTEBAN</t>
  </si>
  <si>
    <t>LA LARGA</t>
  </si>
  <si>
    <t>GOROSITO IRMA LUJAN</t>
  </si>
  <si>
    <t>EL DIVISORIO</t>
  </si>
  <si>
    <t>BRAND SERVICES PROVIDERS ARGENTINA SA</t>
  </si>
  <si>
    <t>FREYRE SILVANA RAQUEL</t>
  </si>
  <si>
    <t>ALVAREZ</t>
  </si>
  <si>
    <t>FERNANDEZ ALVAREZ CARLOS TOMAS</t>
  </si>
  <si>
    <t>LA GITANA</t>
  </si>
  <si>
    <t>CARDENAU ADRIAN ANSELMO</t>
  </si>
  <si>
    <t>EL MOLINO</t>
  </si>
  <si>
    <t>CERDOS PATAGONICOS S.R.L.</t>
  </si>
  <si>
    <t>"LA QUINTA"</t>
  </si>
  <si>
    <t>PELLEGRINI SERGIO HECTOR</t>
  </si>
  <si>
    <t>PEIX CHAIN DAVID</t>
  </si>
  <si>
    <t>?S/N</t>
  </si>
  <si>
    <t>BILDER MARISA EVA</t>
  </si>
  <si>
    <t>NABAES FABIO ROBERTO</t>
  </si>
  <si>
    <t>LA SENTENCIA</t>
  </si>
  <si>
    <t>CERBINO RUBEN MARIO</t>
  </si>
  <si>
    <t>QUINTA</t>
  </si>
  <si>
    <t>PORTA OSMAR ERNESTO</t>
  </si>
  <si>
    <t>ESTANCIA SAN PEDRO</t>
  </si>
  <si>
    <t>ESTANCIA SAN PEDRO S C A</t>
  </si>
  <si>
    <t>REY MARIANO HECTOR</t>
  </si>
  <si>
    <t>LA LUCIA</t>
  </si>
  <si>
    <t>MARCOS SAUL OBDULIO</t>
  </si>
  <si>
    <t>AUTODROMO</t>
  </si>
  <si>
    <t>BAIGORRIA BAZTERRICA JUAN MARTIN, BAIGORRIA BAZTERRICA CRIST</t>
  </si>
  <si>
    <t>LA CARLOTA</t>
  </si>
  <si>
    <t>RICHERT HERALDO ALBERTO</t>
  </si>
  <si>
    <t>IRIART JUAN IGNACIO</t>
  </si>
  <si>
    <t>PEREZ HECTOR HUGO</t>
  </si>
  <si>
    <t>GAITA, HECTOR RUBEN Y GAITA, LUIS MARIA SOCIEDAD DE HECHO</t>
  </si>
  <si>
    <t>LAZO NILDA HAYDEE</t>
  </si>
  <si>
    <t>LOSTOR S A</t>
  </si>
  <si>
    <t>LAS TRES BANDERAS</t>
  </si>
  <si>
    <t>CARLOS A PETIT E HIJOS S.R.L.</t>
  </si>
  <si>
    <t>FLORIN</t>
  </si>
  <si>
    <t>ARANO EDUARDO DARIO</t>
  </si>
  <si>
    <t>TIEMPO MIO</t>
  </si>
  <si>
    <t>GENOVA JUAN CARLOS</t>
  </si>
  <si>
    <t>LA NELDA</t>
  </si>
  <si>
    <t>BELICH OSVALDO JUAN</t>
  </si>
  <si>
    <t>DON FLORENTINO</t>
  </si>
  <si>
    <t>CALANDRA VICTOR ARIEL Y CALANDRA WALTER MARCELO SH</t>
  </si>
  <si>
    <t>EL CHAPARRAL</t>
  </si>
  <si>
    <t>ALACANO ZULMA ESTHER</t>
  </si>
  <si>
    <t>SAN HUMBERTO</t>
  </si>
  <si>
    <t>SIMONDI HORACIO ROLANDO</t>
  </si>
  <si>
    <t>EL TALERO</t>
  </si>
  <si>
    <t>GONZALEZ EDGARDO LUIS</t>
  </si>
  <si>
    <t>VIGNAU MIGUEL ANGEL</t>
  </si>
  <si>
    <t>MERELLI</t>
  </si>
  <si>
    <t>AGRO HERFRAN SRL</t>
  </si>
  <si>
    <t>GIOVINAZZO ANTONIO MIGUEL</t>
  </si>
  <si>
    <t>EL CARMEN</t>
  </si>
  <si>
    <t>FERNANDEZ FERNANDO MARCELO</t>
  </si>
  <si>
    <t>SAN JORGE</t>
  </si>
  <si>
    <t>BARBERIS LUCIANO</t>
  </si>
  <si>
    <t>LA SIN QUERENCIA 1</t>
  </si>
  <si>
    <t>BRONCE MARIA CELINA</t>
  </si>
  <si>
    <t>PATARCA ROBERTO VICENTE</t>
  </si>
  <si>
    <t>LA SUSANA</t>
  </si>
  <si>
    <t>LETER ALIMENTOS SOCIEDAD ANONIMA</t>
  </si>
  <si>
    <t>FOCARETA RICARDO HECTOR</t>
  </si>
  <si>
    <t>CASTELLANOS MARTA GRACIELA</t>
  </si>
  <si>
    <t>SANCHEZ MAGARINOS DANIEL ESTEBAN</t>
  </si>
  <si>
    <t>TROIA LUIS Y ALDO</t>
  </si>
  <si>
    <t>LOS CHA?ARITOS</t>
  </si>
  <si>
    <t>SANTANDREA MATIAS Y SANTANDREA CRISTIAN SH</t>
  </si>
  <si>
    <t>SAINT GIRONS CARLOS EDGARDO</t>
  </si>
  <si>
    <t>QUINTA CIGLIUTTI</t>
  </si>
  <si>
    <t>ARCELUZ CLAUDIO DELMAR Y ARCELUZ SERGIO ARIEL</t>
  </si>
  <si>
    <t>PIANO HECTOR HUGO</t>
  </si>
  <si>
    <t>MASSON CARLOS FABIAN</t>
  </si>
  <si>
    <t>LA JULIA</t>
  </si>
  <si>
    <t>LAUPEN</t>
  </si>
  <si>
    <t>MONTE EZEQUIEL ALFREDO</t>
  </si>
  <si>
    <t>BEUNZA GREGORIO RAUL</t>
  </si>
  <si>
    <t>SANTA SUSANA</t>
  </si>
  <si>
    <t>ARRUT DANIEL HORACIO</t>
  </si>
  <si>
    <t>DON PEPE</t>
  </si>
  <si>
    <t>MAGNATERRA HECTOR EDUARDO</t>
  </si>
  <si>
    <t>LOVISO JUAN RAMON</t>
  </si>
  <si>
    <t>EL SOCIEGO</t>
  </si>
  <si>
    <t>MACCHIAROLI EUGENIO JAVIER</t>
  </si>
  <si>
    <t>BESTEIRO SALVADOR EUGENIO Y BESTEIRO RODOLFO AGUSTIN</t>
  </si>
  <si>
    <t>MINETTI ADRIAN N Y DI TORO ADRIANA S.H.</t>
  </si>
  <si>
    <t>LAZZARI HAROLDO ANGEL</t>
  </si>
  <si>
    <t>"LA MANUELA"</t>
  </si>
  <si>
    <t>GALUN HECTOR ADOLFO</t>
  </si>
  <si>
    <t>SAN LUIS</t>
  </si>
  <si>
    <t>TOFFOLO CESAR AGUSTIN</t>
  </si>
  <si>
    <t>EL 19</t>
  </si>
  <si>
    <t>FAYOLLE CARLOS ALBERTO</t>
  </si>
  <si>
    <t>ADROVER CARLOS RAUL</t>
  </si>
  <si>
    <t>RACOSTA ALBERTO FABIO</t>
  </si>
  <si>
    <t>GUARDIA GUSTAVO JOSE</t>
  </si>
  <si>
    <t>MORALEJO NORBERTO ANGEL</t>
  </si>
  <si>
    <t>AMACEGUI</t>
  </si>
  <si>
    <t>AMACEGUI S A</t>
  </si>
  <si>
    <t>GRANJA NEGRI</t>
  </si>
  <si>
    <t>HELLERS TOMAS RICARDO</t>
  </si>
  <si>
    <t>GONZALEZ EDGARDO, GONZALEZ EUGENIO BAUTISTA</t>
  </si>
  <si>
    <t>FABICAR</t>
  </si>
  <si>
    <t>EGOBURO CARLOS GERMAN</t>
  </si>
  <si>
    <t>LA PRUDENCIA</t>
  </si>
  <si>
    <t>FERREYRA MARTA PATRICIA</t>
  </si>
  <si>
    <t>DURET EDMUNDO DANIEL</t>
  </si>
  <si>
    <t>LANFRANCO PEDRO HAROLDO LANFRANCO HUGO OMAR Y LANFRANCO MARC</t>
  </si>
  <si>
    <t>YPORA</t>
  </si>
  <si>
    <t>BANDURRIA SACIA</t>
  </si>
  <si>
    <t>GOTTAU HERMANOS S.R.L.</t>
  </si>
  <si>
    <t>LA MISERIA</t>
  </si>
  <si>
    <t>GUTIERREZ JULIO HUGO</t>
  </si>
  <si>
    <t>LOS TIKI</t>
  </si>
  <si>
    <t>MORENO PABLO GUSTAVO</t>
  </si>
  <si>
    <t>AGROPECUARIA VALS S.R.L</t>
  </si>
  <si>
    <t>REFUGIO PAMPA</t>
  </si>
  <si>
    <t>AGROPECUARIA EL REMANSO S.A.</t>
  </si>
  <si>
    <t>SANTA INES</t>
  </si>
  <si>
    <t>ARZURA MARIA CARLA</t>
  </si>
  <si>
    <t>LA ESTER</t>
  </si>
  <si>
    <t>CALETTI RICARDO MARIO</t>
  </si>
  <si>
    <t>IVULICH MIGUEL ANGEL</t>
  </si>
  <si>
    <t>BIGIL S A</t>
  </si>
  <si>
    <t>EL LINYERA</t>
  </si>
  <si>
    <t>LAZA JORGE OSMAR</t>
  </si>
  <si>
    <t>RAMALLO JULIO MARTIN</t>
  </si>
  <si>
    <t>LOVISOLO MARIA CRISTINA</t>
  </si>
  <si>
    <t>LINGUA ALBERTO ALFREDO</t>
  </si>
  <si>
    <t>LUETICH ANTONIO ALBERTO</t>
  </si>
  <si>
    <t>ONETO JORGE DANIEL Y ONETO ALEJANDRO JOSE SOCIEDAD DE HECHO</t>
  </si>
  <si>
    <t>ALVAREZ SERGIO RUBEN</t>
  </si>
  <si>
    <t>LA ANTONIA</t>
  </si>
  <si>
    <t>VILALTELLA FRANCISCO PABLO</t>
  </si>
  <si>
    <t>S N</t>
  </si>
  <si>
    <t>RAFAELLI FRANCISCO</t>
  </si>
  <si>
    <t>RAMIREZ SANDRO ROBERTO</t>
  </si>
  <si>
    <t>ASCOLI PICENO S A</t>
  </si>
  <si>
    <t>TUFILLARO MIGUEL ANGEL</t>
  </si>
  <si>
    <t>LA SILENCIOSA</t>
  </si>
  <si>
    <t>OSMAN SALOMON FELIX</t>
  </si>
  <si>
    <t>MELARA JULIO</t>
  </si>
  <si>
    <t>EL REMANSO</t>
  </si>
  <si>
    <t>POETTO LUIS ALBERTO</t>
  </si>
  <si>
    <t>DENDA ALDO NESTOR</t>
  </si>
  <si>
    <t>LOS MELLIZOS</t>
  </si>
  <si>
    <t>MORALEJO JOSE LUIS</t>
  </si>
  <si>
    <t>STORTI EDGARDO ABEL</t>
  </si>
  <si>
    <t>SCHULZ OSCAR JOSE</t>
  </si>
  <si>
    <t>ALEJANDRITO</t>
  </si>
  <si>
    <t>GRAZIOLI ALEJANDRO</t>
  </si>
  <si>
    <t>TRENTINO JOSE SEBASTIAN</t>
  </si>
  <si>
    <t>"GRANJA DON LUCIANO"</t>
  </si>
  <si>
    <t>ERRICO RUBEN CARLOS LUCIANO</t>
  </si>
  <si>
    <t>LAS LOMAS</t>
  </si>
  <si>
    <t>HERNANDORENA JAVIER MARCELO</t>
  </si>
  <si>
    <t>DO;A IRENE</t>
  </si>
  <si>
    <t>LAS RUEDAS</t>
  </si>
  <si>
    <t>GALLARDO RICARDO</t>
  </si>
  <si>
    <t>s/n</t>
  </si>
  <si>
    <t>BELLAGAMBA PABLO JAVIER</t>
  </si>
  <si>
    <t>EL MATE</t>
  </si>
  <si>
    <t>CASTRO HERNAN MARIA</t>
  </si>
  <si>
    <t>Omar Pedro Salvetti S.R.L.</t>
  </si>
  <si>
    <t>LA MARISA</t>
  </si>
  <si>
    <t>MARIANO GONDA Y FERNANDO MARCIANO SH</t>
  </si>
  <si>
    <t>RODRIGUEZ JOSE MARIA</t>
  </si>
  <si>
    <t>BERARDO ROBERTO OMAR</t>
  </si>
  <si>
    <t>LA LONJA</t>
  </si>
  <si>
    <t>PAGLIARI DARIO VILMAR</t>
  </si>
  <si>
    <t>CACAROZZO HECTOR MARIO</t>
  </si>
  <si>
    <t>EL MORTERO II</t>
  </si>
  <si>
    <t>LA ALCANCIA SRL</t>
  </si>
  <si>
    <t>PORVENIR 2</t>
  </si>
  <si>
    <t>GRAFF LUIS ALBERTO</t>
  </si>
  <si>
    <t>ENRIQUE CATENA E HIJOS SOCIEDAD DE HECHO</t>
  </si>
  <si>
    <t>BALDASSERONI HORACIO CARLOS</t>
  </si>
  <si>
    <t>CREMONA CARLOS MAXIMILIANO</t>
  </si>
  <si>
    <t>GALESKY JUAN JOSE</t>
  </si>
  <si>
    <t>SAN MARTIN</t>
  </si>
  <si>
    <t>MENENDEZ JAVIER NORBERTO</t>
  </si>
  <si>
    <t>OPUS</t>
  </si>
  <si>
    <t>GARNICA JUAN AUGUSTO</t>
  </si>
  <si>
    <t>LAS CHARAS</t>
  </si>
  <si>
    <t>MARCH ANDRES ALBERTO</t>
  </si>
  <si>
    <t>MANSO MIGUEL CRECENCIO</t>
  </si>
  <si>
    <t>NICOLAS GARCIARENA Y CIA</t>
  </si>
  <si>
    <t>La Adela</t>
  </si>
  <si>
    <t>SANCHEZ LUIS Y SANCHEZ JOSE SOCIEDAD DE HECHO</t>
  </si>
  <si>
    <t>SEYDO S.R.L.</t>
  </si>
  <si>
    <t>LA PALANGANA</t>
  </si>
  <si>
    <t>CUCHETTI WALTER HUGO</t>
  </si>
  <si>
    <t>GRANJA PAISA</t>
  </si>
  <si>
    <t>LACOSTE JUAN FERNANDO</t>
  </si>
  <si>
    <t>EL CENCERRO</t>
  </si>
  <si>
    <t>LA MATRERA SOCIEDAD ANONIMA</t>
  </si>
  <si>
    <t>La Nelita</t>
  </si>
  <si>
    <t>MARIANI JOSE ARIEL</t>
  </si>
  <si>
    <t>PETTACHI JULIO CESAR</t>
  </si>
  <si>
    <t>ESTABLECIMIENTOS LA JUANITA S R L</t>
  </si>
  <si>
    <t>EL TEHUELCHE</t>
  </si>
  <si>
    <t>LARSEN PEDRO RAUL</t>
  </si>
  <si>
    <t>CHIRAMBERRO ANIBAL</t>
  </si>
  <si>
    <t>PALACIO ERNESTO OSCAR</t>
  </si>
  <si>
    <t>SCHWINDT ALBERTO</t>
  </si>
  <si>
    <t>RIO LUJAN</t>
  </si>
  <si>
    <t>LAS TORCASAS</t>
  </si>
  <si>
    <t>BRAUN IVANA MABEL</t>
  </si>
  <si>
    <t>SANTIN ROSA ANA</t>
  </si>
  <si>
    <t>DOMINIQUE ROMAN</t>
  </si>
  <si>
    <t>FULL AGRO S.A.</t>
  </si>
  <si>
    <t>LOS HUESOS</t>
  </si>
  <si>
    <t>PESTA?A ALBERTO MAURO</t>
  </si>
  <si>
    <t>LAS ACACIAS</t>
  </si>
  <si>
    <t>ESTELA RAUL ENRIQUE</t>
  </si>
  <si>
    <t>LA MARIA</t>
  </si>
  <si>
    <t>SUCESION DE LLULL HUGO FRANCISCO</t>
  </si>
  <si>
    <t>CAMILLETTI EUGENIO PEDRO</t>
  </si>
  <si>
    <t>LA LUCHA</t>
  </si>
  <si>
    <t>DAJUMA SRL</t>
  </si>
  <si>
    <t>MORA RAMIRO MARTIN SABAS</t>
  </si>
  <si>
    <t>DUGRUP</t>
  </si>
  <si>
    <t>DUGRUP S.R.L.</t>
  </si>
  <si>
    <t>ARDURA GASTON ANIBAL</t>
  </si>
  <si>
    <t>ARIAS JUAN CARLOS</t>
  </si>
  <si>
    <t>LA MARCELA</t>
  </si>
  <si>
    <t>IMPERATRICE HECTOR RAFAEL TOMAS</t>
  </si>
  <si>
    <t>LAINO NESTOR ANTONIO</t>
  </si>
  <si>
    <t>RUSSO JORGE ANIBAL</t>
  </si>
  <si>
    <t>LOS PURITOS</t>
  </si>
  <si>
    <t>DADAMIA DANIEL ARTURO</t>
  </si>
  <si>
    <t>EST. LOS MOLINOS SRL</t>
  </si>
  <si>
    <t>ESTABLECIMIENTO LOS MOLINOS SRL</t>
  </si>
  <si>
    <t>TUESO MIGUEL</t>
  </si>
  <si>
    <t>GRANATO MIGUEL ANGEL</t>
  </si>
  <si>
    <t>PAYO JOSE MARTIN</t>
  </si>
  <si>
    <t>GARCIA GRACIELA MONICA</t>
  </si>
  <si>
    <t>QUERZE NESTOR OSVALDO</t>
  </si>
  <si>
    <t>LA MURRUCA</t>
  </si>
  <si>
    <t>GIANNETTO DIEGO MARTIN</t>
  </si>
  <si>
    <t>MIQUEO MARTIN OSVALDO</t>
  </si>
  <si>
    <t>DEMARQUE ALEJANDRO JESUS</t>
  </si>
  <si>
    <t>EL BOYERO</t>
  </si>
  <si>
    <t>RUBIO RAUL</t>
  </si>
  <si>
    <t>SAN JULIAN</t>
  </si>
  <si>
    <t>ARROYO CELSO DANIEL</t>
  </si>
  <si>
    <t>SARCO NESTOR HUGO</t>
  </si>
  <si>
    <t>LAZZARO GUSTAVO DANIEL</t>
  </si>
  <si>
    <t>SANCHES NORBERTO GABRIEL</t>
  </si>
  <si>
    <t>TRAVERSO RICARDO LUIS</t>
  </si>
  <si>
    <t>LA LOMOSA</t>
  </si>
  <si>
    <t>PEDRAZ OSCAR PEDRO</t>
  </si>
  <si>
    <t>ARIONI FACUNDO ARIEL</t>
  </si>
  <si>
    <t>GONZALEZ JORGE JAVIER ZUBIRI NELIDA BEATRIZ Y GONZALEZ PAULA</t>
  </si>
  <si>
    <t>SALVADOR RUBEN ANTONIO</t>
  </si>
  <si>
    <t>LOS TRES SAUCES</t>
  </si>
  <si>
    <t>FONTENLA ABEL FERNANDO</t>
  </si>
  <si>
    <t>SAN FERNANDO</t>
  </si>
  <si>
    <t>ROMEO MARCELO VICTOR</t>
  </si>
  <si>
    <t>FRANCO EUFRACIO</t>
  </si>
  <si>
    <t>LOS ZORZALES</t>
  </si>
  <si>
    <t>LA ECOLOGICA S.R.L</t>
  </si>
  <si>
    <t>AGRISEED  SA</t>
  </si>
  <si>
    <t>BALBI ARMANDO LUIS</t>
  </si>
  <si>
    <t>DI NATALE GERARDO GABRIEL</t>
  </si>
  <si>
    <t>CAMPO RINALDI</t>
  </si>
  <si>
    <t>INTEGRAR AGRO BROKER S.R.L.</t>
  </si>
  <si>
    <t>FERNANDEZ MIGUEL ANGEL</t>
  </si>
  <si>
    <t>MAMMARELLA OSCAR OMAR</t>
  </si>
  <si>
    <t>GIULIANI EDUARDO ANTONIO</t>
  </si>
  <si>
    <t>ALFONSO JUAN MARTIN</t>
  </si>
  <si>
    <t>GONZALEZ AMATO LUCIANO JAVIER</t>
  </si>
  <si>
    <t>CASTELLANO SUSANA GRACIELA</t>
  </si>
  <si>
    <t>DEMOLIS CLAUDIO  SANTIAGO</t>
  </si>
  <si>
    <t>LAS ENCADENADAS</t>
  </si>
  <si>
    <t>DIAZ EDUARDO ABEL HAYDEE NELIDA Y GRACIELA MARGARITA</t>
  </si>
  <si>
    <t>LOS TRES HERMANOS</t>
  </si>
  <si>
    <t>ALOMAR MIGUEL ANGEL</t>
  </si>
  <si>
    <t>ROMERO LEONARDO ERNESTO</t>
  </si>
  <si>
    <t>BONZO ALAN</t>
  </si>
  <si>
    <t>SOSA ALDO ALBERTO</t>
  </si>
  <si>
    <t>RANNI ALDO WALTER</t>
  </si>
  <si>
    <t>LA CHICA</t>
  </si>
  <si>
    <t>ARCAS RICARDO</t>
  </si>
  <si>
    <t>BAIER OSVALDO JOSE</t>
  </si>
  <si>
    <t>GARGIULO JOSE MARIA</t>
  </si>
  <si>
    <t>M.J.EXPLOTACIONES AGROPECUARIAS S.R.L.</t>
  </si>
  <si>
    <t>VALLE PAMPA</t>
  </si>
  <si>
    <t>MATALONI MARIO VICTOR</t>
  </si>
  <si>
    <t>CARDINALI RUBEN JOSE</t>
  </si>
  <si>
    <t>GAYA HECTOR OMAR</t>
  </si>
  <si>
    <t>SAN CIPRIANO</t>
  </si>
  <si>
    <t>CARRASCAL MIGUEL ANGEL</t>
  </si>
  <si>
    <t>MONTE GARRO</t>
  </si>
  <si>
    <t>MOYA PATRICIO ALBERTO</t>
  </si>
  <si>
    <t>TORIBIO JUAN CARLOS</t>
  </si>
  <si>
    <t>FERNANDEZ FABRICIO</t>
  </si>
  <si>
    <t>GRANJA LOS SUE?OS</t>
  </si>
  <si>
    <t>RODRIGUEZ OSCAR EDUARDO</t>
  </si>
  <si>
    <t>FERNANDITO</t>
  </si>
  <si>
    <t>ESTANGA JORGE EDUARDO</t>
  </si>
  <si>
    <t>LAZZARI LUCAS JOSE</t>
  </si>
  <si>
    <t>LOPEZ JULIO ALBERTO</t>
  </si>
  <si>
    <t>NEGRINI OMAR RODOLFO</t>
  </si>
  <si>
    <t>DOS ARROYOS</t>
  </si>
  <si>
    <t>DEPAU DAMIAN ANDRES</t>
  </si>
  <si>
    <t>CASARINI RICARDO ENRIQUE</t>
  </si>
  <si>
    <t>TANGE ADALBERTO LUIS</t>
  </si>
  <si>
    <t>PORKY</t>
  </si>
  <si>
    <t>CEJAS MARCELO ALCIDES</t>
  </si>
  <si>
    <t>MARZORATTI RENOL OSMAR Y FEDERICO LUIS</t>
  </si>
  <si>
    <t>MOLEA JORGE ALBERTO Y MOLEA RAUL ARMANDO</t>
  </si>
  <si>
    <t>MARTINEZ DARIO ROBERTO</t>
  </si>
  <si>
    <t>EL REFUGIO (CERDOS)</t>
  </si>
  <si>
    <t>SITTA CARLOS PEDRO</t>
  </si>
  <si>
    <t>TERESITA  1</t>
  </si>
  <si>
    <t>ZUNINO HERNAN JAVIER Y ZUNINO JORGE FABIAN</t>
  </si>
  <si>
    <t>LAGOSTENA ESTEBAN AURELIO</t>
  </si>
  <si>
    <t>ROMERO ALBERTO</t>
  </si>
  <si>
    <t>LA BENIGNA</t>
  </si>
  <si>
    <t>MARCOS RAUL ALBERTO</t>
  </si>
  <si>
    <t>LA NEGRA</t>
  </si>
  <si>
    <t>PRIETO HECTOR RAUL</t>
  </si>
  <si>
    <t>EL RESUELLO</t>
  </si>
  <si>
    <t>MACIAS CRISTIAN BLAS</t>
  </si>
  <si>
    <t>LA PATRICIA</t>
  </si>
  <si>
    <t>ARIAS ARMANDO</t>
  </si>
  <si>
    <t>"LA LLAVE"</t>
  </si>
  <si>
    <t>URBISAGLIA ROBERTO OMAR</t>
  </si>
  <si>
    <t>ALONSO MANUEL</t>
  </si>
  <si>
    <t>LA CRECIENTE</t>
  </si>
  <si>
    <t>EL CUARTILLO S R L</t>
  </si>
  <si>
    <t>LA ASTURIANA</t>
  </si>
  <si>
    <t>LA ASTURIANA SOCIEDAD CIVIL AGROPECUARIA</t>
  </si>
  <si>
    <t>RIVEIRA LUIS MARIA</t>
  </si>
  <si>
    <t>LA MARTINETA</t>
  </si>
  <si>
    <t>PAPI EMILIO ALBERTO</t>
  </si>
  <si>
    <t>LAS PALMAS</t>
  </si>
  <si>
    <t>PIERONI CARLOS MARIA</t>
  </si>
  <si>
    <t>EXPLOTACION CERDOS</t>
  </si>
  <si>
    <t>CAMPOAMOR HNOS S.A.</t>
  </si>
  <si>
    <t>ROTA MARIA AMALIA</t>
  </si>
  <si>
    <t>"LA COLMENA"</t>
  </si>
  <si>
    <t>ESCUELA DE EDUCACION CATOLICA CHACABUCO</t>
  </si>
  <si>
    <t>PARODI MARCELO ALBERTO</t>
  </si>
  <si>
    <t>OROZCO JAIME NESTOR</t>
  </si>
  <si>
    <t>EL VASCO</t>
  </si>
  <si>
    <t>OZAETA -MIGUEL ALBERTO</t>
  </si>
  <si>
    <t>TELLERIA GASTON GUSTAVO CEFER</t>
  </si>
  <si>
    <t>MARTINEZ JESUS LEONARDO</t>
  </si>
  <si>
    <t>VICENT ALEJANDRO JUAN</t>
  </si>
  <si>
    <t>EL CALDEN</t>
  </si>
  <si>
    <t>LUIS ALBERTO ALBARITO Y OLGA CECILIA DELGADO DE ALBARITO SOC. DE HECHO</t>
  </si>
  <si>
    <t>PEDRO FRANCISCO MATHEU E HIJOS SOC. DE HECHO, DE PEDRO FRANC</t>
  </si>
  <si>
    <t>VIEITES HECTOR EDGARDO</t>
  </si>
  <si>
    <t>LA AV</t>
  </si>
  <si>
    <t>AV SRL</t>
  </si>
  <si>
    <t>CARRIO EDUARDO OSCAR</t>
  </si>
  <si>
    <t>KELLY SEBASTIAN GABRIEL</t>
  </si>
  <si>
    <t>KELLY SEBASTIAN MARTIN</t>
  </si>
  <si>
    <t>GUZZETTI, JORGE LUIS</t>
  </si>
  <si>
    <t>RUBE-MAR</t>
  </si>
  <si>
    <t>SANTOPIETRO RUBEN MARCELO</t>
  </si>
  <si>
    <t>"RIESCON"</t>
  </si>
  <si>
    <t>RIESCON S.R.L.</t>
  </si>
  <si>
    <t>LECOMTE CARLOS PEDRO</t>
  </si>
  <si>
    <t>CAMPO BONFIGLIO</t>
  </si>
  <si>
    <t>BARRERA OMAR ALBERTO</t>
  </si>
  <si>
    <t>ONETO EDGARDO LUIS</t>
  </si>
  <si>
    <t>MONTOVIO CARLOS HUGO</t>
  </si>
  <si>
    <t>RUTA 86</t>
  </si>
  <si>
    <t>ALZUETA RAUL MARIANO</t>
  </si>
  <si>
    <t>CORTES DARIO ALFREDO</t>
  </si>
  <si>
    <t>RUBIOLO JOSE LUIS</t>
  </si>
  <si>
    <t>LA ESCOLASTICA</t>
  </si>
  <si>
    <t>HIPPENER SEBASTIAN DALMACIO</t>
  </si>
  <si>
    <t>IRUSQUIBELAR JOSE LUIS BELTRAN</t>
  </si>
  <si>
    <t>SILVA ANIBAL HERNAN</t>
  </si>
  <si>
    <t>VISCIGLIA EDUARDO</t>
  </si>
  <si>
    <t>DON FERNANDO</t>
  </si>
  <si>
    <t>IBA?EZ FERNANDO TULIO</t>
  </si>
  <si>
    <t>GRACIELITA S.R.L.</t>
  </si>
  <si>
    <t>HERRERA EDUARDO</t>
  </si>
  <si>
    <t>HERRERA EDUARDO ALFREDO</t>
  </si>
  <si>
    <t>SPANO MARTA HAYDEE</t>
  </si>
  <si>
    <t>FERNANDEZ ERNESTO FABIAN Y FERNANDEZ MIRIAM LILIAN S H</t>
  </si>
  <si>
    <t>ALONSO CLAUDIO WALTER</t>
  </si>
  <si>
    <t>ARMANDO RAUL ALFREDO</t>
  </si>
  <si>
    <t>EST.DON JOSE MARIA</t>
  </si>
  <si>
    <t>AIZPURU MARIA ROSA</t>
  </si>
  <si>
    <t>LA MABEL</t>
  </si>
  <si>
    <t>RODRIGUE ISABEL Y GARCIA GOYHENETCHE     LEONARDO CARLOS</t>
  </si>
  <si>
    <t>CAMPO NANTYR</t>
  </si>
  <si>
    <t>SANCHEZ MILDRE</t>
  </si>
  <si>
    <t>El Lucero</t>
  </si>
  <si>
    <t>TESSARI JOSE MARIANO</t>
  </si>
  <si>
    <t>PERELLO ENRIQUE</t>
  </si>
  <si>
    <t>CHINQUIYA</t>
  </si>
  <si>
    <t>SANCHEZ SERGIO ENRIQUE</t>
  </si>
  <si>
    <t>GRANJA NATALINI</t>
  </si>
  <si>
    <t>NATALINI HECTOR HORACIO</t>
  </si>
  <si>
    <t>CAMPO ONETO 1</t>
  </si>
  <si>
    <t>ONETO ARIEL EDUARDO</t>
  </si>
  <si>
    <t>LA TACUARA</t>
  </si>
  <si>
    <t>NICORA DARIO RAMON</t>
  </si>
  <si>
    <t>"LA MAGDALENA"</t>
  </si>
  <si>
    <t>SUCESION DE SOTELO MARTINA</t>
  </si>
  <si>
    <t>EL RECREO CHICO</t>
  </si>
  <si>
    <t>RETRIBE CESAR ATILIO</t>
  </si>
  <si>
    <t>INSAUSTI CARLOS JULIAN E INSAUSTI JORGE NORBERTO SOCIEDAD DE</t>
  </si>
  <si>
    <t>EL CURACA</t>
  </si>
  <si>
    <t>EL CURACA CATTLE FARMERS S.A.</t>
  </si>
  <si>
    <t>LAS TABLITAS</t>
  </si>
  <si>
    <t>CORIA LISANDRO IVAN</t>
  </si>
  <si>
    <t>LA FLAVIA</t>
  </si>
  <si>
    <t>ZAMORA FERNANDO DANIEL</t>
  </si>
  <si>
    <t>J Y J</t>
  </si>
  <si>
    <t>SOTO CARMEN ISABEL</t>
  </si>
  <si>
    <t>ABEDAT PEDRO ALBERICO</t>
  </si>
  <si>
    <t>EL 17</t>
  </si>
  <si>
    <t>MITZIG MONICA SILVIA</t>
  </si>
  <si>
    <t>CIAPPONI CARLOS</t>
  </si>
  <si>
    <t>CASEROS</t>
  </si>
  <si>
    <t>DALL OCCHIO LEONARDO ANDRES H</t>
  </si>
  <si>
    <t>DON ROBERTO</t>
  </si>
  <si>
    <t>CHAPARRO ENRIQUE ANTONIO</t>
  </si>
  <si>
    <t>COLOMBI OMAR OSVALDO</t>
  </si>
  <si>
    <t>PAMPA VERDE SA.</t>
  </si>
  <si>
    <t>LA AGUADA</t>
  </si>
  <si>
    <t>GARCIA VIDAL SOCIEDAD ANONIMA COMERCIAL FINANCIERA INMOBILIA</t>
  </si>
  <si>
    <t>DON RUPERTO</t>
  </si>
  <si>
    <t>RAMAGLIO  VICENTE ROBERTO</t>
  </si>
  <si>
    <t>GARCIARENA HERMANOS S.A.</t>
  </si>
  <si>
    <t>LOS TITOS Y LOS TIGRES</t>
  </si>
  <si>
    <t>BRANCA ANGEL ABEL</t>
  </si>
  <si>
    <t>DO?A JULIA S A</t>
  </si>
  <si>
    <t>QUINTA CALVO</t>
  </si>
  <si>
    <t>CALVO -ANA LIA</t>
  </si>
  <si>
    <t>RIVAS VICTOR MANUEL</t>
  </si>
  <si>
    <t>VIC-MAR</t>
  </si>
  <si>
    <t>ALVAREZ VICTOR RAUL</t>
  </si>
  <si>
    <t>NAPOLI JOSE LUIS</t>
  </si>
  <si>
    <t>EL RECUERDO</t>
  </si>
  <si>
    <t>MAIALE HUGO RICARDO</t>
  </si>
  <si>
    <t>RUBEN</t>
  </si>
  <si>
    <t>SANTA CRUZ FRANCO RUBEN</t>
  </si>
  <si>
    <t>MIGLIARO LEONARDO DANIEL</t>
  </si>
  <si>
    <t>MESSINA CARLOS ALBERTO</t>
  </si>
  <si>
    <t>LA PELEGRINA</t>
  </si>
  <si>
    <t>JUANAGRO S. A.</t>
  </si>
  <si>
    <t>EL AMPARO S R L</t>
  </si>
  <si>
    <t>BARBACHAN PABLO MARTIN</t>
  </si>
  <si>
    <t>MAMMARELLA MAXIMILIANO ALEJANDRO</t>
  </si>
  <si>
    <t>LA ROSITA</t>
  </si>
  <si>
    <t>FRANCISCO MATIAS ALEJANDRO</t>
  </si>
  <si>
    <t>ARGEL FEDFERICO DANIEL</t>
  </si>
  <si>
    <t>LA MALAGUE?A</t>
  </si>
  <si>
    <t>BELLIDO OSCAR ADOLFO</t>
  </si>
  <si>
    <t>BRASSESCO ARIEL FERNANDO</t>
  </si>
  <si>
    <t>Mugica Arturi Alberto</t>
  </si>
  <si>
    <t>MENNA CARLOS OMAR, MENNA ABEL OSCAR Y MENNA HORACIO JUAN</t>
  </si>
  <si>
    <t>ESTABLECIMIENTO DON ADEL</t>
  </si>
  <si>
    <t>PINAL FERNANDO ANTONIO</t>
  </si>
  <si>
    <t>ARRUT JULIAN</t>
  </si>
  <si>
    <t>FIGGINI RUBEN ERNESTO</t>
  </si>
  <si>
    <t>TRES HERMANOS</t>
  </si>
  <si>
    <t>FABIANI ELIDA SUSANA</t>
  </si>
  <si>
    <t>RODRIGUEZ DIEGO ARIEL</t>
  </si>
  <si>
    <t>GALERA ALEJANDRO GABRIEL</t>
  </si>
  <si>
    <t>LAS MATILDES/DON FRANCISC</t>
  </si>
  <si>
    <t>MARTIN DIEGO OSCAR</t>
  </si>
  <si>
    <t>S./N.-</t>
  </si>
  <si>
    <t>ALTIERI JORGE MIGUEL</t>
  </si>
  <si>
    <t>KRESS JAVIER ADRIAN</t>
  </si>
  <si>
    <t>PEREZ RICARDO JOSE</t>
  </si>
  <si>
    <t>LAS MARGARITAS</t>
  </si>
  <si>
    <t>FERNANDO OSCOZ Y LAUREANO OSCOZ</t>
  </si>
  <si>
    <t>CHAVES RODOLFO MARCELO</t>
  </si>
  <si>
    <t>CALABRESI JUAN CARLOS</t>
  </si>
  <si>
    <t>LA MALU -LOS CARLOS</t>
  </si>
  <si>
    <t>DE DONATIS CARLOS HORACIO</t>
  </si>
  <si>
    <t>DON FLORO</t>
  </si>
  <si>
    <t>MERCURI LEANDRO OMAR</t>
  </si>
  <si>
    <t>SIGLIANO FABRICIO OSCAR Y SIGLIANO ALVARO JOSE SH</t>
  </si>
  <si>
    <t>ETULAIN RAUL RODOLFO</t>
  </si>
  <si>
    <t>ADRA IGNACIO DANIEL</t>
  </si>
  <si>
    <t>SAN MATEO</t>
  </si>
  <si>
    <t>SALVADORI, JAVIER DE JESUS Y SALVADORI, RUBEN MARIO SOCIEDAD</t>
  </si>
  <si>
    <t>FACAL CARLOS MARIO</t>
  </si>
  <si>
    <t>NEGRI EDGARDO MARCELO</t>
  </si>
  <si>
    <t>LA MARGARITA</t>
  </si>
  <si>
    <t>BUCCI PABLO JAVIER</t>
  </si>
  <si>
    <t>CIA-TON S.R.L.</t>
  </si>
  <si>
    <t>ESTABLECIMIENTO PORCINO DON VICENTE S. R. L.</t>
  </si>
  <si>
    <t>DON DOMINGO</t>
  </si>
  <si>
    <t>FERREIRA ELSA  BEATRIZ</t>
  </si>
  <si>
    <t>ATUN HECTOR CARLOS</t>
  </si>
  <si>
    <t>BORREL OSCAR ILDEFONSO</t>
  </si>
  <si>
    <t>ESTABLECIMIENTOS LACTEOS SILVIA SRL</t>
  </si>
  <si>
    <t>AGUIRRE RICARDO ROBERTO</t>
  </si>
  <si>
    <t>DON CELERINO</t>
  </si>
  <si>
    <t>RIVERO MAURO IVAN</t>
  </si>
  <si>
    <t>DI PRINZIO ANTONIO</t>
  </si>
  <si>
    <t>LA ESPERA</t>
  </si>
  <si>
    <t>PAIOLA SERGIO FIDEL</t>
  </si>
  <si>
    <t>FIGUEROA ROBERTO HECTOR</t>
  </si>
  <si>
    <t>GRUPO TITO S.R.L.</t>
  </si>
  <si>
    <t>GRAEF HECTOR</t>
  </si>
  <si>
    <t>BOHER DANIEL ORLANDO</t>
  </si>
  <si>
    <t>ABARCA LUIS MARIO</t>
  </si>
  <si>
    <t>AGROP.5 DE ENERO</t>
  </si>
  <si>
    <t>PEREZ ANIBAL ARIEL</t>
  </si>
  <si>
    <t>MIGUEL WALTER HUMBERTO</t>
  </si>
  <si>
    <t>SUCESION DE ZARAGOZA JOSE MIGUEL</t>
  </si>
  <si>
    <t>LATRONICO SRL</t>
  </si>
  <si>
    <t>CORONEL JUAN CARLOS</t>
  </si>
  <si>
    <t>FARRE HORACIO</t>
  </si>
  <si>
    <t>MEDINA RUBEN DANIEL</t>
  </si>
  <si>
    <t>LA VELLACA</t>
  </si>
  <si>
    <t>PI?ERO OSVALDO DANIEL</t>
  </si>
  <si>
    <t>CAMPO ZOCCA</t>
  </si>
  <si>
    <t>MOYANO SERGIO OMAR</t>
  </si>
  <si>
    <t>LA NORIA</t>
  </si>
  <si>
    <t>VELASCO CARLOS ALBERTO</t>
  </si>
  <si>
    <t>LAS TRES MARIAS</t>
  </si>
  <si>
    <t>HERRERO RUBEN OMAR</t>
  </si>
  <si>
    <t>GIMENEZ VICTOR DEMETRIO</t>
  </si>
  <si>
    <t>EL CHAMACO 2</t>
  </si>
  <si>
    <t>NIMER JUAN ANTONIO</t>
  </si>
  <si>
    <t>CAMPO FERNANDEZ</t>
  </si>
  <si>
    <t>SUCESION DE DISANTI MIRIAM BIBIANA</t>
  </si>
  <si>
    <t>REPETTO ADOLFO EDUARDO</t>
  </si>
  <si>
    <t>KELLY PATRICIA MARIA</t>
  </si>
  <si>
    <t>ESCUELA AGRARIA TAMBO I</t>
  </si>
  <si>
    <t>ASOCIACION COOPERADORA ESCUELA AGRARIA GENERAL LUCIO MANSILL</t>
  </si>
  <si>
    <t>GRANJA BIRADOR</t>
  </si>
  <si>
    <t>BIRADOR CARLOS PEDRO</t>
  </si>
  <si>
    <t>GUTIERREZ LEONARDO DARIO</t>
  </si>
  <si>
    <t>ROA JUAN DE ROSA</t>
  </si>
  <si>
    <t>BIDART LUIS HORACIO</t>
  </si>
  <si>
    <t>PRADA MARIANO N ICOLAS</t>
  </si>
  <si>
    <t>PETTINAROLI MARCELO ARIEL</t>
  </si>
  <si>
    <t>EL POQUITO</t>
  </si>
  <si>
    <t>ZAPATA RAUL ENRIQUE</t>
  </si>
  <si>
    <t>MALACALZA SAUL ENRIQUE Y MALACALZA HORACIO ALFREDO S.H.</t>
  </si>
  <si>
    <t>MANGO PEDRO MANGO ALCIDES MANGO VIVIANA MANGO ANALIA SOLDAVI</t>
  </si>
  <si>
    <t>EL VIEJO REFUGIO PORCINOS</t>
  </si>
  <si>
    <t>EL VIEJO REFUGIO S A</t>
  </si>
  <si>
    <t>CATTANEO MARIA DEL CARMEN</t>
  </si>
  <si>
    <t>RAMIRO NELSON DARIO</t>
  </si>
  <si>
    <t>JUCEDAR SOCIEDAD ANONIMA</t>
  </si>
  <si>
    <t>ALZARI FRANCISCO JOSE Y FAY JUANA JUSTINA</t>
  </si>
  <si>
    <t>VALDEZ JERONIMO</t>
  </si>
  <si>
    <t>VALLS JOSE ALFREDO</t>
  </si>
  <si>
    <t>DON PACO</t>
  </si>
  <si>
    <t>BASANTA MARINA</t>
  </si>
  <si>
    <t>ESCOBAR</t>
  </si>
  <si>
    <t>NUNCA ES TARDE</t>
  </si>
  <si>
    <t>SANDNER GUILLERMO LEANDRO</t>
  </si>
  <si>
    <t>s/d</t>
  </si>
  <si>
    <t>MASPOLI RAUL RAMON</t>
  </si>
  <si>
    <t>DON EMILIO</t>
  </si>
  <si>
    <t>PESSINA JUAN CARLOS</t>
  </si>
  <si>
    <t>LA HUELLA</t>
  </si>
  <si>
    <t>MATCH PLAY SA</t>
  </si>
  <si>
    <t>LAS MARIA</t>
  </si>
  <si>
    <t>CASARETTO JUAN FERNANDO</t>
  </si>
  <si>
    <t>DON PEDRO III</t>
  </si>
  <si>
    <t>ESTANCIA DON PEDRO S.A.</t>
  </si>
  <si>
    <t>LA PERSEVERANCIA</t>
  </si>
  <si>
    <t>RAMOS RAUL ALBERTO</t>
  </si>
  <si>
    <t>LA ESCONDIDA</t>
  </si>
  <si>
    <t>EL RINCON</t>
  </si>
  <si>
    <t>GUZMAN ERNESTO OSCAR</t>
  </si>
  <si>
    <t>DON CERDITO</t>
  </si>
  <si>
    <t>RAMASSOTTI CLAUDIO RODOLFO</t>
  </si>
  <si>
    <t>EL 111</t>
  </si>
  <si>
    <t>POMIFA PIGUE SRL</t>
  </si>
  <si>
    <t>LA TAPERA</t>
  </si>
  <si>
    <t>CONO WALTER OSCAR</t>
  </si>
  <si>
    <t>EL VIEJO SAM</t>
  </si>
  <si>
    <t>CUELLO SILVIA AGUSTINA</t>
  </si>
  <si>
    <t>LA STELLA MARIS</t>
  </si>
  <si>
    <t>AGROPECUARIA CHIPACO S.A.</t>
  </si>
  <si>
    <t>GENARO SILVIO ARMANDO</t>
  </si>
  <si>
    <t>ORMAECHEA SEBASTIAN</t>
  </si>
  <si>
    <t>SATRIANO JOSE MARIA</t>
  </si>
  <si>
    <t>JUANCITO</t>
  </si>
  <si>
    <t>MAYORAL JUAN CARLOS</t>
  </si>
  <si>
    <t>EL CATANGO</t>
  </si>
  <si>
    <t>PANUNCIO MARIA CRISTINA</t>
  </si>
  <si>
    <t>BOVERI RICARDO ALBERTO</t>
  </si>
  <si>
    <t>RACIOPPO ERNESTO EDUARDO</t>
  </si>
  <si>
    <t>NASCIMBENE OSCAR AMILCAR</t>
  </si>
  <si>
    <t>RIVERO HECTOR MARTIN</t>
  </si>
  <si>
    <t>FUGGINI MIGUEL ANGEL</t>
  </si>
  <si>
    <t>ROSAS DANIEL ALBERTO Y ROSAS HECTOR OSCAR</t>
  </si>
  <si>
    <t>EL ORIENTE</t>
  </si>
  <si>
    <t>SOLE JOSE MARIO</t>
  </si>
  <si>
    <t>CABA?A LA SALAMANCA</t>
  </si>
  <si>
    <t>CHOVER ADRIAN RAUL</t>
  </si>
  <si>
    <t>PRIORE RICARDO EDGARDO</t>
  </si>
  <si>
    <t>BEFA</t>
  </si>
  <si>
    <t>RIUS FACUNDO GERMAN</t>
  </si>
  <si>
    <t>KNODEL JORGE DARIO</t>
  </si>
  <si>
    <t>LA SEGOVIA</t>
  </si>
  <si>
    <t>PRADINES JUAN PAULO</t>
  </si>
  <si>
    <t>DON DAVID</t>
  </si>
  <si>
    <t>CHISTIK PABLO ADRIAN</t>
  </si>
  <si>
    <t>LA PORSI</t>
  </si>
  <si>
    <t>FERRANDO EDUARDO</t>
  </si>
  <si>
    <t>PATAGRO SA</t>
  </si>
  <si>
    <t>ANTONINO</t>
  </si>
  <si>
    <t>CRICCO ANTONIO OMAR</t>
  </si>
  <si>
    <t>GRANJA SAN ANDRES</t>
  </si>
  <si>
    <t>FODOR GUILLERMO MARTIN</t>
  </si>
  <si>
    <t>EL PEHUEN</t>
  </si>
  <si>
    <t>ERRECA MARCELO MIGUEL</t>
  </si>
  <si>
    <t>RAMON MARCELO OSCAR</t>
  </si>
  <si>
    <t>ROSSI JUAN JOSE</t>
  </si>
  <si>
    <t>TRAFICANTE MARCELO ADRIAN</t>
  </si>
  <si>
    <t>CAMPO SOBRE RUTA 3</t>
  </si>
  <si>
    <t>VAZQUEZ EDUARDO HORACIO</t>
  </si>
  <si>
    <t>SANTA LUCIA</t>
  </si>
  <si>
    <t>CABA?A SANTA LUCIA S.R.L.</t>
  </si>
  <si>
    <t>SUCESION DE VAZQUEZ ABEL</t>
  </si>
  <si>
    <t>BAGLIONI RICARDO JOSE</t>
  </si>
  <si>
    <t>MEGLIO JOSE LUIS</t>
  </si>
  <si>
    <t>BAILEZ ERNESTO MIGUEL</t>
  </si>
  <si>
    <t>BOUVIER ROMAN LUJAN</t>
  </si>
  <si>
    <t>DON NICANOR</t>
  </si>
  <si>
    <t>PRIMUCCI PABLO RUBEN</t>
  </si>
  <si>
    <t>RUIZ PEDRO</t>
  </si>
  <si>
    <t>LA QUEMADA</t>
  </si>
  <si>
    <t>OLIVETO MILAGROS JOSEFINA</t>
  </si>
  <si>
    <t>LOS MACHITOS</t>
  </si>
  <si>
    <t>IBARRA MARGARITA SUSANA</t>
  </si>
  <si>
    <t>NICODEMO CLAUDIO FABIAN</t>
  </si>
  <si>
    <t>EL CHINITO</t>
  </si>
  <si>
    <t>COLIQUEO RODOLFO ALBERTO</t>
  </si>
  <si>
    <t>COOPERATIVA DE TAMBEROS</t>
  </si>
  <si>
    <t>LACTEOS LOS LAURELES SOCIEDAD DE HECHO DE JORGE RUBEN SANCHE</t>
  </si>
  <si>
    <t>LA POLICA</t>
  </si>
  <si>
    <t>ARROYO GLADYS NOEMI</t>
  </si>
  <si>
    <t>DON PABLO Y DO?A MARIANA</t>
  </si>
  <si>
    <t>ZUBIZARRETA JOSE LUIS</t>
  </si>
  <si>
    <t>LA PIARA</t>
  </si>
  <si>
    <t>CAVEDA CLAUDIO ANIBAL</t>
  </si>
  <si>
    <t>ESTABLECIMIENTO PORCINO GILMER S.A.</t>
  </si>
  <si>
    <t>ORSETTI HECTOR LUIS Y PEDRO ROBERTO</t>
  </si>
  <si>
    <t>GARAT FABIAN ARIEL</t>
  </si>
  <si>
    <t>CTEL I</t>
  </si>
  <si>
    <t>LAMAITA LUCIO CONO</t>
  </si>
  <si>
    <t>ETCHEPAREBORDA RAUL ALBERTO</t>
  </si>
  <si>
    <t>LOS DURETTI</t>
  </si>
  <si>
    <t>CABA?A LOS DURETTI S.A.</t>
  </si>
  <si>
    <t>DON LORENZO</t>
  </si>
  <si>
    <t>NIELL GERMAN ALEJO</t>
  </si>
  <si>
    <t>EL MORRO</t>
  </si>
  <si>
    <t>BARRAZA FABIAN IGNACIO</t>
  </si>
  <si>
    <t>RODRIGUEZ ELIAS JOAQUIN</t>
  </si>
  <si>
    <t>BARRE NELIDA CLERIA</t>
  </si>
  <si>
    <t>ZANETTI SILVIO ALEJANDRO</t>
  </si>
  <si>
    <t>LA RESERVA</t>
  </si>
  <si>
    <t>TELECHEA MIRIAM LETICIA</t>
  </si>
  <si>
    <t>EL FORTIN</t>
  </si>
  <si>
    <t>LUBO DE GIULIODORO VIRGINIA GIULIODORO HERIBERTO GIULIODORO</t>
  </si>
  <si>
    <t>ALICIA</t>
  </si>
  <si>
    <t>VADILLO LILIANA PETRONA</t>
  </si>
  <si>
    <t>POLIDORO MARCOS ANDRES</t>
  </si>
  <si>
    <t>CARLETTI MIGUEL ANGEL</t>
  </si>
  <si>
    <t>EL RELINCHO PORC.</t>
  </si>
  <si>
    <t>PAZZAGLIA ANTONIO JOSE</t>
  </si>
  <si>
    <t>5 L</t>
  </si>
  <si>
    <t>LEIVA SERRANO SERGIO HORACIO DAVID</t>
  </si>
  <si>
    <t>LA SANJUANINA</t>
  </si>
  <si>
    <t>MATASSA OSCAR ALBERTO, MATASSA MAXIMILIANO OSCAR Y MATASSA N</t>
  </si>
  <si>
    <t>LOS MONTES</t>
  </si>
  <si>
    <t>HASTRUP CARLOS DANIEL</t>
  </si>
  <si>
    <t>SAN BARTOLOME</t>
  </si>
  <si>
    <t>MARTORELL BARTOLOME Y MARTORELL ROBERTO</t>
  </si>
  <si>
    <t>NATALINI JULIO Y RUBEN</t>
  </si>
  <si>
    <t>HUIJA</t>
  </si>
  <si>
    <t>SELIVONCHIK RICARDO GUSTAVO</t>
  </si>
  <si>
    <t>LISA DANIEL OSVALDO</t>
  </si>
  <si>
    <t>ELLIFF LUIS ALBERTO</t>
  </si>
  <si>
    <t>ALVAREZ SIEIRA ALEXANDRO ADRIAN</t>
  </si>
  <si>
    <t>EL NEGRO</t>
  </si>
  <si>
    <t>LEMME GASTON HAROLDO</t>
  </si>
  <si>
    <t>SANTORELLA ALEJANDRO JORGE</t>
  </si>
  <si>
    <t>CUATRO MARIAS S A</t>
  </si>
  <si>
    <t>PEDRO M ETULAIN E HIJOS  S C</t>
  </si>
  <si>
    <t>PEDEMONTI CARLOS RUBEN</t>
  </si>
  <si>
    <t>ORTEGA SEBASTIAN</t>
  </si>
  <si>
    <t>RAPATTONI HECTOR Y GALANTE RICARDO</t>
  </si>
  <si>
    <t>EL CABURE</t>
  </si>
  <si>
    <t>PARIS FACUNDO JUAN</t>
  </si>
  <si>
    <t>DE VECCHI OMAR BLAS</t>
  </si>
  <si>
    <t>LA HORMIGA</t>
  </si>
  <si>
    <t>DORASIO HERNAN MARIO</t>
  </si>
  <si>
    <t>LA RETAMA</t>
  </si>
  <si>
    <t>LA RETAMA S.H, DE MORERO DIEGO GABRIEL Y MARTIN CRISTIAN OSC</t>
  </si>
  <si>
    <t>WEINZETTEL HUGO</t>
  </si>
  <si>
    <t>"EL RINCON"</t>
  </si>
  <si>
    <t>FALLET JORGE ENRIQUE</t>
  </si>
  <si>
    <t>SUCESION DE COMERIO ENRIQUE JUAN</t>
  </si>
  <si>
    <t>GALANO NESTOR LUIS</t>
  </si>
  <si>
    <t>LA DELFINA</t>
  </si>
  <si>
    <t>PARODI IGNACIO BRUNO</t>
  </si>
  <si>
    <t>CEJAS JOSE ALBERTO</t>
  </si>
  <si>
    <t>CARRO JOSEFINA</t>
  </si>
  <si>
    <t>MARIA ROSA</t>
  </si>
  <si>
    <t>ZILLI JOSE LUIS</t>
  </si>
  <si>
    <t>RAPOSO EMILIO ADOLFO</t>
  </si>
  <si>
    <t>BRANCA ARIEL</t>
  </si>
  <si>
    <t>EL BAGUALITO</t>
  </si>
  <si>
    <t>DUALDE AMERICO CRUZ</t>
  </si>
  <si>
    <t>CIPRIANO WALTER JAVIER</t>
  </si>
  <si>
    <t>LA BUENA VENTURA</t>
  </si>
  <si>
    <t>EL TREGUEL S.A.</t>
  </si>
  <si>
    <t>CREMASCHI JORGE</t>
  </si>
  <si>
    <t>TUGORES HECTOR SEBASTIAN</t>
  </si>
  <si>
    <t>PE?ALVA JUAN CARLOS</t>
  </si>
  <si>
    <t>DI PRINZIO JORGE ALBERTO, DI PRINZIO MARIEL LUJAN, DIPRINZIO</t>
  </si>
  <si>
    <t>EL CARDALITO</t>
  </si>
  <si>
    <t>VALCARCEL RODOLFO JOSE</t>
  </si>
  <si>
    <t>SPERANZA ANGEL</t>
  </si>
  <si>
    <t>LOMBARDO GUILLERMO ARMANDO</t>
  </si>
  <si>
    <t>SACCOCCIA ALDO RUBEN</t>
  </si>
  <si>
    <t>PROPIO RUBIO Y LA FICO</t>
  </si>
  <si>
    <t>RUBIO WALTER</t>
  </si>
  <si>
    <t>BENIGNI GUILLERMO JORGE</t>
  </si>
  <si>
    <t>CERDEC</t>
  </si>
  <si>
    <t>LLOP OSVALDO RUBEN</t>
  </si>
  <si>
    <t>DON EDUARDO</t>
  </si>
  <si>
    <t>TENORIO OMAR EDUARDO</t>
  </si>
  <si>
    <t>LOS GUAPOS</t>
  </si>
  <si>
    <t>CIERI SERGIO MARIO</t>
  </si>
  <si>
    <t>DOS DE ABRIL</t>
  </si>
  <si>
    <t>WETH PEDRO AURELIO</t>
  </si>
  <si>
    <t>DAMASO GUSTAVO JAVIER</t>
  </si>
  <si>
    <t>RUIZ CARLOS ALBERTO</t>
  </si>
  <si>
    <t>FERNANDEZ DANIEL ENRIQUE</t>
  </si>
  <si>
    <t>ANDRADE PABLO ALFREDO</t>
  </si>
  <si>
    <t>LOS DEL CHITO</t>
  </si>
  <si>
    <t>PONZANESI GUSTAVO DAVID</t>
  </si>
  <si>
    <t>DO?A ALICIA</t>
  </si>
  <si>
    <t>BORDIGNON ALICIA ESTHER</t>
  </si>
  <si>
    <t>ROSSETTI JUAN CARLOS</t>
  </si>
  <si>
    <t>GARRA DIEGO LUIS</t>
  </si>
  <si>
    <t>CHACRA MARQUES</t>
  </si>
  <si>
    <t>LINGUA MARCELO CARLOS</t>
  </si>
  <si>
    <t>OZAETA MIGUEL ANGEL</t>
  </si>
  <si>
    <t>DEL FRESNO HUGO ALBERTO</t>
  </si>
  <si>
    <t>LA MATANZA</t>
  </si>
  <si>
    <t>HOSPITAL ITALIANO</t>
  </si>
  <si>
    <t>SOCIEDAD ITALIANA DE BENEFICENCIA EN BUENOS AIRES</t>
  </si>
  <si>
    <t>GATTI HERNAN JAVIER</t>
  </si>
  <si>
    <t>PAULO FERNANDO</t>
  </si>
  <si>
    <t>AGUAREGUAY</t>
  </si>
  <si>
    <t>NU?EZ ARTURO EDUARDO</t>
  </si>
  <si>
    <t>AMBROSIUS JOSE IGNACIO</t>
  </si>
  <si>
    <t>MIGLIORISI SANTIAGO</t>
  </si>
  <si>
    <t>PETZ GUILLERMO FABIAN</t>
  </si>
  <si>
    <t>RINALDI CARLOS ALBERTO</t>
  </si>
  <si>
    <t>BERTUCCI MIGUEL ANGEL</t>
  </si>
  <si>
    <t>Campo CASEROS</t>
  </si>
  <si>
    <t>DALL OCCHIO -FACUNDO  GABRIEL</t>
  </si>
  <si>
    <t>AMARILLO</t>
  </si>
  <si>
    <t>GALLO CARLOS ALBERTO</t>
  </si>
  <si>
    <t>HARAS EL ETALON</t>
  </si>
  <si>
    <t>ANCARA S.R.L.</t>
  </si>
  <si>
    <t>LA LAURA</t>
  </si>
  <si>
    <t>PEREZ DANIEL FERNANDO</t>
  </si>
  <si>
    <t>ISORNA BERNARDO DANIEL</t>
  </si>
  <si>
    <t>GOYENECHE MARTIN TOMAS</t>
  </si>
  <si>
    <t>SUCESION DE DIAZ RODOLFO OSCAR</t>
  </si>
  <si>
    <t>LOS LAGARTOS</t>
  </si>
  <si>
    <t>CAIMI HECTOR ALBERTO</t>
  </si>
  <si>
    <t>LA CHURRASQUERA</t>
  </si>
  <si>
    <t>ELIAS MARIA SUSANA</t>
  </si>
  <si>
    <t>LA MACA</t>
  </si>
  <si>
    <t>CASTETS MARTIN</t>
  </si>
  <si>
    <t>GUERRERO JOSE VICENTE</t>
  </si>
  <si>
    <t>COMPA?IA GANADERA FORTIN CHA?AR SA</t>
  </si>
  <si>
    <t>LA GANDARA</t>
  </si>
  <si>
    <t>ARREDONDO MARIA LUISA</t>
  </si>
  <si>
    <t>FERNANDEZ PABLO GUSTAVO</t>
  </si>
  <si>
    <t>BARATTUCCI PABLO ANTONIO</t>
  </si>
  <si>
    <t>LA POSTA</t>
  </si>
  <si>
    <t>KELLY LUIS PATRICIO</t>
  </si>
  <si>
    <t>JOUGLARD ANA MARIA</t>
  </si>
  <si>
    <t>LA BIONICA</t>
  </si>
  <si>
    <t>AMAYA BETIANA MARILE</t>
  </si>
  <si>
    <t>SAN JOAQUIN</t>
  </si>
  <si>
    <t>CACACE FERNANDO DIEGO</t>
  </si>
  <si>
    <t>BRANCA WALTER GONZALO</t>
  </si>
  <si>
    <t>CASTRO ROBERTO DAVID</t>
  </si>
  <si>
    <t>MEILAS</t>
  </si>
  <si>
    <t>CONDE SEBASTIAN ALEJANDRO</t>
  </si>
  <si>
    <t>OTONDO MARTIN VICENTE</t>
  </si>
  <si>
    <t>ALDAZABAL MARIA GLORIA</t>
  </si>
  <si>
    <t>QUINTA CARRANZA</t>
  </si>
  <si>
    <t>ADROVER NELSON JAVIER</t>
  </si>
  <si>
    <t>LA CASUALIDAD</t>
  </si>
  <si>
    <t>KROTTER HUGO OMAR</t>
  </si>
  <si>
    <t>PERCIVALE ALFREDO DAVID</t>
  </si>
  <si>
    <t>ESTACION MULCAHY</t>
  </si>
  <si>
    <t>MORALES GUSTAVO CLEMENTE</t>
  </si>
  <si>
    <t>CEBRELLI ALBERTO ARIEL</t>
  </si>
  <si>
    <t>DELFINA</t>
  </si>
  <si>
    <t>BARRIADA RODRIGO MARTIN</t>
  </si>
  <si>
    <t>MALACALZA LORENZO ALBERTO</t>
  </si>
  <si>
    <t>CAINDAI</t>
  </si>
  <si>
    <t>SANTIAGO RAMIRO</t>
  </si>
  <si>
    <t>EL MUNDIAL</t>
  </si>
  <si>
    <t>GRAF MARCELO ARIEL</t>
  </si>
  <si>
    <t>DON LUCAS</t>
  </si>
  <si>
    <t>REGUERA ANTONIO LUCAS</t>
  </si>
  <si>
    <t>GARCIA RICARDO ALFREDO</t>
  </si>
  <si>
    <t>LAS MIL DEUDAS</t>
  </si>
  <si>
    <t>MONTES GRISELDA SUSANA</t>
  </si>
  <si>
    <t>MARCO PORCINOS</t>
  </si>
  <si>
    <t>MARCO FERNANDO</t>
  </si>
  <si>
    <t>JUAN GARA</t>
  </si>
  <si>
    <t>GARAVAGLIA JUAN CARLOS</t>
  </si>
  <si>
    <t>DO?A LEO</t>
  </si>
  <si>
    <t>VILLANI MAURO SEBASTIAN</t>
  </si>
  <si>
    <t>SAN FERMIN</t>
  </si>
  <si>
    <t>RIPODAS ABEL RUBEN</t>
  </si>
  <si>
    <t>QUELACINTA</t>
  </si>
  <si>
    <t>GONZALEZ, ROBERTO ARIEL Y JUAN ESTEBAN</t>
  </si>
  <si>
    <t>LA MARIA JUSTA</t>
  </si>
  <si>
    <t>BRAVO NESTOR OSCAR</t>
  </si>
  <si>
    <t>LA GRAMILLA II</t>
  </si>
  <si>
    <t>ROSSI FRANCISCO ROBERTO</t>
  </si>
  <si>
    <t>Paredero Walter Gabriel</t>
  </si>
  <si>
    <t>TRANSPORTE RO-EL S.R.L.</t>
  </si>
  <si>
    <t>BOUVIER EDGARDO JOSE</t>
  </si>
  <si>
    <t>AMBROSIO JUAN JOSE</t>
  </si>
  <si>
    <t>BIGLIERI MARCELO DANIEL</t>
  </si>
  <si>
    <t>EL MARTILLO</t>
  </si>
  <si>
    <t>BENITO ALFREDO</t>
  </si>
  <si>
    <t>25 DE JULIO</t>
  </si>
  <si>
    <t>MELONI HECTOR DANIEL</t>
  </si>
  <si>
    <t>POLICASTRO HECTOR LUIS</t>
  </si>
  <si>
    <t>RODRIGUEZ CLAUDIO MARTIN</t>
  </si>
  <si>
    <t>ESC.EDU. AGROPECUARIA</t>
  </si>
  <si>
    <t>ASOCIACION COOPERADORA ESCUELAS AGROPECUARIAS</t>
  </si>
  <si>
    <t>TERRA?O OSCAR ALFREDO</t>
  </si>
  <si>
    <t>LA FREYA</t>
  </si>
  <si>
    <t>OTEIZA TARZIA FREYA CARMEN</t>
  </si>
  <si>
    <t>BATISTA JOSE LUIS</t>
  </si>
  <si>
    <t>GIMENEZ RICARDO ALFREDO</t>
  </si>
  <si>
    <t>SERIO HUGO AURELIO</t>
  </si>
  <si>
    <t>JOSE CLEMENTE PAZ</t>
  </si>
  <si>
    <t>SOL Y VERDE</t>
  </si>
  <si>
    <t>RODRIGUEZ NESTOR FABIAN</t>
  </si>
  <si>
    <t>ROLDAN ATILIO RAMON</t>
  </si>
  <si>
    <t>GRANJA EL GALLO CLAUDIO</t>
  </si>
  <si>
    <t>LANZETTI JORGE ROBERTO</t>
  </si>
  <si>
    <t>EL CINCEL</t>
  </si>
  <si>
    <t>DOMINGUEZ LUIS CAYETANO</t>
  </si>
  <si>
    <t>BRANDAN CARLOS ALBERTO</t>
  </si>
  <si>
    <t>ASCAZURI NESTOR ENRIQUE FERNANDO</t>
  </si>
  <si>
    <t>LA BARRACA</t>
  </si>
  <si>
    <t>DISTEL MARIA TERESA</t>
  </si>
  <si>
    <t>EL ESTRIBO</t>
  </si>
  <si>
    <t>CARLOVICH CLAUDIO JOSE</t>
  </si>
  <si>
    <t>GIORGI JOSE GUILLERMO</t>
  </si>
  <si>
    <t>LOS NENES GRANDES</t>
  </si>
  <si>
    <t>PEREIRA JOSE LUIS</t>
  </si>
  <si>
    <t>LA LOURDES</t>
  </si>
  <si>
    <t>AGROPECUARIA LOS MILAGROS SA</t>
  </si>
  <si>
    <t>ITATI</t>
  </si>
  <si>
    <t>PEREZ OSCAR MANUEL</t>
  </si>
  <si>
    <t>REDRUELLO GUILLERMO VICENTE</t>
  </si>
  <si>
    <t>ESTANCIA DON LUIS</t>
  </si>
  <si>
    <t>YAQUES RAMIREZ FERNANDO DIONICIO</t>
  </si>
  <si>
    <t>LA ESTHER</t>
  </si>
  <si>
    <t>MELLINGER OSVALDO RUFINO</t>
  </si>
  <si>
    <t>LOS NOCHEROS DEL MANGRULLO</t>
  </si>
  <si>
    <t>FERNANDEZ NESTOR OSCAR Y FERNANDEZ ADRIANA NOEMI</t>
  </si>
  <si>
    <t>ADAD CLAY DIVINO</t>
  </si>
  <si>
    <t>DON PABLO</t>
  </si>
  <si>
    <t>TRAVERSO OSCAR PABLO</t>
  </si>
  <si>
    <t>ULFE Y BALLESTER MARCELO ENRIQUE</t>
  </si>
  <si>
    <t>EL ESFUERZO</t>
  </si>
  <si>
    <t>MUNICOY MIGUEL ALBERTO</t>
  </si>
  <si>
    <t>EL DESAFIO</t>
  </si>
  <si>
    <t>LIZASO RICARDO JOSE</t>
  </si>
  <si>
    <t>LAS TERMAS</t>
  </si>
  <si>
    <t>LHANDE ARNALDO EDUARDO</t>
  </si>
  <si>
    <t>BOVERI, OSCAR; BOVERI EDUARDO P Y BOVERI NELSON S S.H.</t>
  </si>
  <si>
    <t>ESTABLECIMIENTO EL CHAJA SRL</t>
  </si>
  <si>
    <t>"LA MEDIA NOCHE"</t>
  </si>
  <si>
    <t>ERRIEST ELENA  ANGELICA SERODIO ERRIEST ALFONSO EDUARDO ERRI</t>
  </si>
  <si>
    <t>CHACRA EXPERIMENTAL</t>
  </si>
  <si>
    <t>ASOCIACION COOPERADORA DE LA ESCUELA AGRARIA N 1 PERITO MORE</t>
  </si>
  <si>
    <t>DON MATIAS</t>
  </si>
  <si>
    <t>BECCARIA MARCELO ALBERTO</t>
  </si>
  <si>
    <t>S/E.</t>
  </si>
  <si>
    <t>SUBIRADA JORGE OSMAR Y SUBIRADA ISMAEL OSVALDO</t>
  </si>
  <si>
    <t>POZZI JAVIER ALBERTO</t>
  </si>
  <si>
    <t>INCHAURRONDO ALDO SEBASTIAN</t>
  </si>
  <si>
    <t>SOSA HORACIO ENRIQUE</t>
  </si>
  <si>
    <t>AGROPECUARIA LOS POTROS SA</t>
  </si>
  <si>
    <t>LA PEPA</t>
  </si>
  <si>
    <t>AGROPECUARIA LA PEPA SA</t>
  </si>
  <si>
    <t>LA CORINA</t>
  </si>
  <si>
    <t>ROSSI ROBERTO JESUS</t>
  </si>
  <si>
    <t>DUEDRA CLAUDIO FABIAN</t>
  </si>
  <si>
    <t>SOL DE JUNIO</t>
  </si>
  <si>
    <t>BOYE MARIO EDMUNDO</t>
  </si>
  <si>
    <t>LA ESCUADRA</t>
  </si>
  <si>
    <t>BEUILLE EDUARDO JORGE</t>
  </si>
  <si>
    <t>PARODI HNOS PARODI HUGO EDMUNDO Y PARODI</t>
  </si>
  <si>
    <t>SAN PABLO</t>
  </si>
  <si>
    <t>ADOBBATI PABLO NICOLAS</t>
  </si>
  <si>
    <t>"SANTA ROSA"</t>
  </si>
  <si>
    <t>BUEY GRACIELA RAQUEL</t>
  </si>
  <si>
    <t>PICCIRILLO CARLOS ALBERTO</t>
  </si>
  <si>
    <t>PASQUALOTTO PEDRO Y ADELA DOMINGUEZ</t>
  </si>
  <si>
    <t>TERNURITA S.A.</t>
  </si>
  <si>
    <t>'SAN ANTONIO"</t>
  </si>
  <si>
    <t>ARGUELLO MARTA LIDIA</t>
  </si>
  <si>
    <t>CAMPO GARCIA</t>
  </si>
  <si>
    <t>GARCIA ROBERTO ANTONIO</t>
  </si>
  <si>
    <t>DON BERNARDO</t>
  </si>
  <si>
    <t>PELAEZ JOSE LUIS</t>
  </si>
  <si>
    <t>EL REPECHO</t>
  </si>
  <si>
    <t>SAN JUAN ENRIQUE</t>
  </si>
  <si>
    <t>GURE-AMON</t>
  </si>
  <si>
    <t>ALVES CARLOS MANUEL</t>
  </si>
  <si>
    <t>SARALEGUI ELVIO RAMON</t>
  </si>
  <si>
    <t>VILLA MARY</t>
  </si>
  <si>
    <t>MARCHETTI MABEL OTILIA</t>
  </si>
  <si>
    <t>EL TERO</t>
  </si>
  <si>
    <t>PICO JUAN JOSE</t>
  </si>
  <si>
    <t>EL TRABAJO</t>
  </si>
  <si>
    <t>ROSSI OSMAR LEANDRO</t>
  </si>
  <si>
    <t>EL DESCONFIO</t>
  </si>
  <si>
    <t>BERRA JUAN CARLOS</t>
  </si>
  <si>
    <t>KUHLMANN RICARDO NORBERTO</t>
  </si>
  <si>
    <t>DO?A MARIA</t>
  </si>
  <si>
    <t>POSSE MATIAS ANTONIO</t>
  </si>
  <si>
    <t>ROSSI JUAN ANGEL</t>
  </si>
  <si>
    <t>ZANZERO OMAR</t>
  </si>
  <si>
    <t>DE ARIZTIMU?O JAVIER JOSE Y MIGUEL ANGEL</t>
  </si>
  <si>
    <t>JUAN ALFREDO</t>
  </si>
  <si>
    <t>FERRERI EDUARDO OMAR</t>
  </si>
  <si>
    <t>RAE HUGO Y JUAN</t>
  </si>
  <si>
    <t>PRIETO GUSTAVO JOSE</t>
  </si>
  <si>
    <t>ETCHEGARAY OMAR DARIO</t>
  </si>
  <si>
    <t>SER-2 SOCIEDAD DE RESPONSABILIDAD LIMITADA</t>
  </si>
  <si>
    <t>SIMONOVICH MARCELO LAZARO</t>
  </si>
  <si>
    <t>SAN VICTOR</t>
  </si>
  <si>
    <t>ARENA MONICA  ANA</t>
  </si>
  <si>
    <t>BAJO TALA-ISLAS</t>
  </si>
  <si>
    <t>CRESPIENS JORGE ALBERTO</t>
  </si>
  <si>
    <t>LA BURGALESA</t>
  </si>
  <si>
    <t>CABRERA SONIA MARCELA</t>
  </si>
  <si>
    <t>ZABALA LUIS JOSE</t>
  </si>
  <si>
    <t>EZEIZA</t>
  </si>
  <si>
    <t>UNIDAD 19</t>
  </si>
  <si>
    <t>ENTE DE COOPERACION TECNICA Y FINANCIERA DEL SERVICIO PENITENCIARIO FEDERAL</t>
  </si>
  <si>
    <t>DALL OSSO JUAN HECTOR</t>
  </si>
  <si>
    <t>TORRES JOSE LUIS</t>
  </si>
  <si>
    <t>LA BLANQUITA</t>
  </si>
  <si>
    <t>CABA?A LA BLANQUITA S.R.L.</t>
  </si>
  <si>
    <t>DON RAMON</t>
  </si>
  <si>
    <t>MONRROY CARLOS LUCIO</t>
  </si>
  <si>
    <t>ERNESTO JOSE LUIS</t>
  </si>
  <si>
    <t>GATTI GONZALO</t>
  </si>
  <si>
    <t>LAZZARI HERNAN PEDRO</t>
  </si>
  <si>
    <t>ROBAMAGE</t>
  </si>
  <si>
    <t>SPALETTA ATILIO ROBERTO</t>
  </si>
  <si>
    <t>LAS GARZAS</t>
  </si>
  <si>
    <t>VALDEZ SANTIAGO ANIBAL</t>
  </si>
  <si>
    <t>EL CASCOTE</t>
  </si>
  <si>
    <t>ESTELRRICH FEDERICO HECTOR</t>
  </si>
  <si>
    <t>DOMINIQUE ROMAN RAUL</t>
  </si>
  <si>
    <t>CASADO LUIS ESTEBAN</t>
  </si>
  <si>
    <t>GUAZZONE RODOLFO DOMINGO</t>
  </si>
  <si>
    <t>LOPEZ LUIS MARIO</t>
  </si>
  <si>
    <t>GENERAL GUIDO</t>
  </si>
  <si>
    <t>MI SALVADOR</t>
  </si>
  <si>
    <t>TETAZ ENZO DARIO</t>
  </si>
  <si>
    <t>LA AGRARIA</t>
  </si>
  <si>
    <t>GATTI CARLOS MARIA</t>
  </si>
  <si>
    <t>LA CHANCHA CARI?OSA</t>
  </si>
  <si>
    <t>RONCHI MIGUEL ANGEL</t>
  </si>
  <si>
    <t>DO?A ANALIA</t>
  </si>
  <si>
    <t>BURLO HORACIO RUBEN</t>
  </si>
  <si>
    <t>LA PINA</t>
  </si>
  <si>
    <t>DIETA DANIEL ENRIQUE</t>
  </si>
  <si>
    <t>SIN NOMBRE BROVIA</t>
  </si>
  <si>
    <t>BROVIA ROBERTO RUBEN</t>
  </si>
  <si>
    <t>UMPIERREZ JOSE ANTONIO</t>
  </si>
  <si>
    <t>VALLERGA RAUL ALBERTO</t>
  </si>
  <si>
    <t>LAGORIA ALQUILADO</t>
  </si>
  <si>
    <t>LAGORIA ABEL HORACIO</t>
  </si>
  <si>
    <t>FANLO ALEJANDRO FABIAN</t>
  </si>
  <si>
    <t>DINIRO MARIA CLARA</t>
  </si>
  <si>
    <t>DELABY HECTOR FELIX</t>
  </si>
  <si>
    <t>GRANJA EL INDIO</t>
  </si>
  <si>
    <t>GRANJA DEL INDIO S.A.</t>
  </si>
  <si>
    <t>LA ISABELITA</t>
  </si>
  <si>
    <t>IBARBIDE ZABALZA IGNACIO ANTONIO</t>
  </si>
  <si>
    <t>MONTES STELLA MARIS</t>
  </si>
  <si>
    <t>LOS CACHORROS</t>
  </si>
  <si>
    <t>SUCESION DE CRESPO JOSE LUIS</t>
  </si>
  <si>
    <t>DI CENCIO JUAN IGNACIO</t>
  </si>
  <si>
    <t>SPINETTA ROBERTO CARLOS</t>
  </si>
  <si>
    <t>ARDITTI OSCAR MARCELO</t>
  </si>
  <si>
    <t>HAYDEE IRIBARREN DE ZUZA E HIJO</t>
  </si>
  <si>
    <t>EL ARROYITO</t>
  </si>
  <si>
    <t>ISSALY CARLOS ALBERTO</t>
  </si>
  <si>
    <t>MATHIU RAUL ENRIQUE</t>
  </si>
  <si>
    <t>CARREIRA LUIS ALBERTO</t>
  </si>
  <si>
    <t>DON ROMULO</t>
  </si>
  <si>
    <t>MARTINEZ ARMANDO MIGUEL</t>
  </si>
  <si>
    <t>EL LUCERO</t>
  </si>
  <si>
    <t>SANTANAFESSA ABEL ORESTE</t>
  </si>
  <si>
    <t>GRANJA EL TORDO</t>
  </si>
  <si>
    <t>ROJO DARDO CESAR</t>
  </si>
  <si>
    <t>AVILA CESAR ALEJANDRO</t>
  </si>
  <si>
    <t>EL VOLCAN CHICO</t>
  </si>
  <si>
    <t>FIORITI FRANCO</t>
  </si>
  <si>
    <t>LA MARY SOCIEDAD ANONIMA</t>
  </si>
  <si>
    <t>POSTA DEL SAUCE</t>
  </si>
  <si>
    <t>AYCITEC  SRL</t>
  </si>
  <si>
    <t>ALOY ABEL EDUARDO</t>
  </si>
  <si>
    <t>CAMPO BOSSIO</t>
  </si>
  <si>
    <t>BOSSIO EDUARDO ALBERTO</t>
  </si>
  <si>
    <t>LA SALINA</t>
  </si>
  <si>
    <t>ETCHEGARAY EDGAR RICARDO</t>
  </si>
  <si>
    <t>PAREJA MARIA ISABEL</t>
  </si>
  <si>
    <t>CAMPO DE MARTINEZ</t>
  </si>
  <si>
    <t>GARCIA GUILLERMO DARIO</t>
  </si>
  <si>
    <t>RAIMUNDO R</t>
  </si>
  <si>
    <t>RAIMUNDO NELSO DANIEL</t>
  </si>
  <si>
    <t>INSTITUTO DE ENSE#ANZA GENERAL</t>
  </si>
  <si>
    <t>GRAN ROMBO</t>
  </si>
  <si>
    <t>IBARBA CRISTINA GLADYS</t>
  </si>
  <si>
    <t>ESCUDERO MARIA ANDREA</t>
  </si>
  <si>
    <t>EL PUNTAL</t>
  </si>
  <si>
    <t>LABORDE JUAN CARLOS</t>
  </si>
  <si>
    <t>CEMINARI OMAR  ALFREDO  Y CEMINARI GASTON OMAR</t>
  </si>
  <si>
    <t>DON ATILIO</t>
  </si>
  <si>
    <t>ROSSI ROBERTO RAUL</t>
  </si>
  <si>
    <t>PEDRO ALDO NAVALESI Y CIA. SOCIEDAD DE HECHO</t>
  </si>
  <si>
    <t>LA GRANJA</t>
  </si>
  <si>
    <t>ROVEDA JORGE</t>
  </si>
  <si>
    <t>EXPLOTACI?N CERDOS</t>
  </si>
  <si>
    <t>SCOLTORE JUAN MANUEL</t>
  </si>
  <si>
    <t>FORESTAL ALELI-ISLAS</t>
  </si>
  <si>
    <t>GUTIERREZ RAMON FABIAN</t>
  </si>
  <si>
    <t>EL BERRETIN</t>
  </si>
  <si>
    <t>TRANSNUCLEO SRL</t>
  </si>
  <si>
    <t>LOS CUATROS REYES</t>
  </si>
  <si>
    <t>SALAZAR MAURICIO FRANCISCO</t>
  </si>
  <si>
    <t>ARIZONA</t>
  </si>
  <si>
    <t>AYALA DOMINGA JOSEFA</t>
  </si>
  <si>
    <t>GIANOGLI0</t>
  </si>
  <si>
    <t>GIANOGLIO HECTOR FELIPE</t>
  </si>
  <si>
    <t>GOMEZ LUIS ALBERTO</t>
  </si>
  <si>
    <t>DE GAETANI JOSE ANTONIO</t>
  </si>
  <si>
    <t>PERRET CRISTIAN RICARDO</t>
  </si>
  <si>
    <t>CAMILA</t>
  </si>
  <si>
    <t>SALVADORI MARIA ROSANA,SALVADORI LUIS ALEJANDRO SH</t>
  </si>
  <si>
    <t>CASTRO CARLOS MIGUEL</t>
  </si>
  <si>
    <t>TRAVERSO CARLOS Y HUGO SH</t>
  </si>
  <si>
    <t>ANZULOVICH IVAN MARTIN</t>
  </si>
  <si>
    <t>CENTRO GENETICO SAN PEDRO</t>
  </si>
  <si>
    <t>ESTANCIA SAN PEDRO SA</t>
  </si>
  <si>
    <t>BUSTAMANTE MARIO RAUL</t>
  </si>
  <si>
    <t>CLARK JUAN DOMINGO Y CLARK  ROBERTO OSCAR</t>
  </si>
  <si>
    <t>VACA PAMPA SOCIEDAD ANONIMA AGROPECUARIA INMOBILIARIA E INDU</t>
  </si>
  <si>
    <t>RODRIGUEZ JUAN ESTEBAN</t>
  </si>
  <si>
    <t>CAMPO LILLI RAMON</t>
  </si>
  <si>
    <t>LILLI RUBEN JOSE</t>
  </si>
  <si>
    <t>BOURDET JUAN PEDRO</t>
  </si>
  <si>
    <t>LA SALTE?A</t>
  </si>
  <si>
    <t>JANO GUILLERMO JOSE</t>
  </si>
  <si>
    <t>EL ALAMO</t>
  </si>
  <si>
    <t>COVELLO GUIDO</t>
  </si>
  <si>
    <t>SANQUIL-CO</t>
  </si>
  <si>
    <t>MOSCARDI HNOS S A</t>
  </si>
  <si>
    <t>CHACER SRL</t>
  </si>
  <si>
    <t>SPINETTA EBER LEONEL</t>
  </si>
  <si>
    <t>DO?A NORMA</t>
  </si>
  <si>
    <t>ESTABLECIMIENTOS DO?A NORMA  S.R.L</t>
  </si>
  <si>
    <t>CANOVES RUBEN DARIO</t>
  </si>
  <si>
    <t>LOS TRIANGULOS</t>
  </si>
  <si>
    <t>HANSEN GUSTAVO ANDRES</t>
  </si>
  <si>
    <t>LA CUADRA</t>
  </si>
  <si>
    <t>ARANA ABEL ERNESTO</t>
  </si>
  <si>
    <t>ETCHART ANA MARIA</t>
  </si>
  <si>
    <t>CARDIFF ROBERTO OSCAR</t>
  </si>
  <si>
    <t>GEDDA ARIEL MARCELO</t>
  </si>
  <si>
    <t>DECASTELLI ADRIAN SILVIO</t>
  </si>
  <si>
    <t>J J A</t>
  </si>
  <si>
    <t>ALVAREZ JUAN JOSE</t>
  </si>
  <si>
    <t>DE FELIPE ROBERTO</t>
  </si>
  <si>
    <t>LIMA JOSE OSCAR</t>
  </si>
  <si>
    <t>AGROPECUARIA MIGRE-BRAGADO S.R.L.</t>
  </si>
  <si>
    <t>ETCHART HECTOR RAUL</t>
  </si>
  <si>
    <t>LO DE CATA</t>
  </si>
  <si>
    <t>AGUILAR RODRIGO ENRIQUE</t>
  </si>
  <si>
    <t>ARCHIPRETE ESTEBAN</t>
  </si>
  <si>
    <t>CAMPO ETCHETO</t>
  </si>
  <si>
    <t>ETCHETO JUAN CARLOS</t>
  </si>
  <si>
    <t>LA MARTINA</t>
  </si>
  <si>
    <t>REMAGGI CLAUDIA RAQUEL GUILLERMINA</t>
  </si>
  <si>
    <t>EL DISCO</t>
  </si>
  <si>
    <t>CALATRONI MARIA ELINA</t>
  </si>
  <si>
    <t>ASTIZ GUILLERMO NESTOR</t>
  </si>
  <si>
    <t>SAMORE S.R.L.</t>
  </si>
  <si>
    <t>ZANNI MARTA ESTHER</t>
  </si>
  <si>
    <t>MENNA EDUARDO RAIMUNDO</t>
  </si>
  <si>
    <t>POLIS JOSE ANTONIO</t>
  </si>
  <si>
    <t>LA JOSEFINA (ORAZI LUIS)</t>
  </si>
  <si>
    <t>ORAZI LUIS ENRIQUE</t>
  </si>
  <si>
    <t>LOS COYUYOS</t>
  </si>
  <si>
    <t>BRACCI,SILVIO F.Y PAZ,HUGO S.  SOCIEDAD DE HECHO</t>
  </si>
  <si>
    <t>ANI</t>
  </si>
  <si>
    <t>PAOLINI NANCY ADRIANA</t>
  </si>
  <si>
    <t>LAS TRES M</t>
  </si>
  <si>
    <t>MOSQUEIRA AGUSTIN</t>
  </si>
  <si>
    <t>GIACCONE CARLOS</t>
  </si>
  <si>
    <t>EST. LOS FANTASMAS</t>
  </si>
  <si>
    <t>GOYSECAR S.R.L.</t>
  </si>
  <si>
    <t>LOS PISTA</t>
  </si>
  <si>
    <t>SUELDO MONICA GRACIELA</t>
  </si>
  <si>
    <t>CERDEIRA JORGE OMAR</t>
  </si>
  <si>
    <t>MAZZONI ALFREDO DOMINGO</t>
  </si>
  <si>
    <t>LA BOYA</t>
  </si>
  <si>
    <t>COOPERATIVA DE TRABAJO LA BOYA LIMITADA</t>
  </si>
  <si>
    <t>GASPARINI MARCELO HORACIO</t>
  </si>
  <si>
    <t>LA LITA</t>
  </si>
  <si>
    <t>BELLOLI LUCIANO DAVID</t>
  </si>
  <si>
    <t>LOS PAJONALES</t>
  </si>
  <si>
    <t>MOLTINI SANDRA CARINA</t>
  </si>
  <si>
    <t>ARNITAL S.R.L</t>
  </si>
  <si>
    <t>MARTINEZ MARIA JOSEFA</t>
  </si>
  <si>
    <t>VESPRINI ROBERTO ENRIQUE</t>
  </si>
  <si>
    <t>LA SANGRE</t>
  </si>
  <si>
    <t>FILECCIA JUAN CARLOS</t>
  </si>
  <si>
    <t>FERNANDEZ RAUL ARMANDO</t>
  </si>
  <si>
    <t>DON FAUSTO</t>
  </si>
  <si>
    <t>MARTIN FAUSTO LEOPOLDO</t>
  </si>
  <si>
    <t>BONEU MARILU</t>
  </si>
  <si>
    <t>EL CHOCOLATE</t>
  </si>
  <si>
    <t>MARTINEZ MARIO LUJAN</t>
  </si>
  <si>
    <t>RIVOLTI CARLOS ALBERTO</t>
  </si>
  <si>
    <t>CLARKE RICARDO</t>
  </si>
  <si>
    <t>LOS SAUCES</t>
  </si>
  <si>
    <t>VILLALBA LAUTARO</t>
  </si>
  <si>
    <t>CHISTIK DANIEL GUSTAVO</t>
  </si>
  <si>
    <t>EL LECHON SONRIENTE</t>
  </si>
  <si>
    <t>ETCHEPARE HORACIO DANIEL</t>
  </si>
  <si>
    <t>LOS MANUELES</t>
  </si>
  <si>
    <t>RAMON RAUL RICARDO</t>
  </si>
  <si>
    <t>LA GLORIA</t>
  </si>
  <si>
    <t>ARRASCAETE ALFREDO MARIO</t>
  </si>
  <si>
    <t>EL SAUCE</t>
  </si>
  <si>
    <t>ZIARZOLO PABLO GASTON</t>
  </si>
  <si>
    <t>EL BAJO</t>
  </si>
  <si>
    <t>DI CLAUDIO JAVIER ANTONIO</t>
  </si>
  <si>
    <t>EL GURI</t>
  </si>
  <si>
    <t>TORREGROSA RENE ANTONIO</t>
  </si>
  <si>
    <t>LA CHACRA II</t>
  </si>
  <si>
    <t>COMERIO GONZALO MARCELO ALEJANDRO</t>
  </si>
  <si>
    <t>GRUPO ANDES DEL SUR S.A.</t>
  </si>
  <si>
    <t>DON ROMUALDO</t>
  </si>
  <si>
    <t>DECIMA NESTOR MARIO</t>
  </si>
  <si>
    <t>CAMPO SARCO</t>
  </si>
  <si>
    <t>GIULIANI ALEJANDRO NICOLAS</t>
  </si>
  <si>
    <t>BARABINO GUSTAVO RAUL</t>
  </si>
  <si>
    <t>LA BOTIJA</t>
  </si>
  <si>
    <t>MATHEU ABEL JORGE</t>
  </si>
  <si>
    <t>EL PASO / RIPODAS</t>
  </si>
  <si>
    <t>RIPODAS MARIA ISABEL</t>
  </si>
  <si>
    <t>MAGNONE ROBERTO ANTONIO MARIA MODESTA Y CEAICA HEYDEE</t>
  </si>
  <si>
    <t>CAMPO PODESTA</t>
  </si>
  <si>
    <t>DALAISON GILBERTO HECTOR</t>
  </si>
  <si>
    <t>mezquida</t>
  </si>
  <si>
    <t>SANCHEZ FEDERICO DANIEL</t>
  </si>
  <si>
    <t>LA PELADA</t>
  </si>
  <si>
    <t>ANDRES CARLOS ALBERTO</t>
  </si>
  <si>
    <t>BARBACHAN RICARDO FEDERICO</t>
  </si>
  <si>
    <t>EL SAUZALITO</t>
  </si>
  <si>
    <t>ANTILOPI SANTIAGO DANIEL</t>
  </si>
  <si>
    <t>ALLER HERMANOS</t>
  </si>
  <si>
    <t>REBOLLINI NORBERTO ESTEBAN</t>
  </si>
  <si>
    <t>EL PALOMAR</t>
  </si>
  <si>
    <t>FRABONI ALDO UBALDO</t>
  </si>
  <si>
    <t>ESTABLECIMIENTO LOPEZ S.R.L.</t>
  </si>
  <si>
    <t>MASIA ADRIAN FAVIO</t>
  </si>
  <si>
    <t>CARLOS Y FERNANDO</t>
  </si>
  <si>
    <t>LOCHBAUM HECTOR HORACIO</t>
  </si>
  <si>
    <t>BENITEZ MIRTA ELISA</t>
  </si>
  <si>
    <t>QUINTA  PASARIN</t>
  </si>
  <si>
    <t>JUAREZ CLAUDIO ALEJANDRO</t>
  </si>
  <si>
    <t>TUDISCO HUGO HORACIO</t>
  </si>
  <si>
    <t>ALVAREZ JULIO CESAR</t>
  </si>
  <si>
    <t>LA VERDE</t>
  </si>
  <si>
    <t>TELLECHEA JOSE ANTONIO</t>
  </si>
  <si>
    <t>EL TAMAR S A</t>
  </si>
  <si>
    <t>SILVANI JUAN BERNARDO</t>
  </si>
  <si>
    <t>CAPOROSSI ANGEL BASILIO</t>
  </si>
  <si>
    <t>AMADO CATTANEO DANIEL ANDRES</t>
  </si>
  <si>
    <t>DE DOMINICIS JOSE ENRIQUE</t>
  </si>
  <si>
    <t>BENEITEZ ALFONSO JOSE</t>
  </si>
  <si>
    <t>EL GRAN CHAPARRAL S A</t>
  </si>
  <si>
    <t>ZEPPA MARIA VICTORIA</t>
  </si>
  <si>
    <t>ALCHEPO JORGE RAUL</t>
  </si>
  <si>
    <t>MAMMARELLA JOSE LUIS</t>
  </si>
  <si>
    <t>LOS PACHOS</t>
  </si>
  <si>
    <t>DI CENCIO JUAN MANUEL</t>
  </si>
  <si>
    <t>MESCHINI CARLOS CEFERINO</t>
  </si>
  <si>
    <t>PERKUSICH JUAN</t>
  </si>
  <si>
    <t>BORDA HORACIO DOMINGO</t>
  </si>
  <si>
    <t>BARRAGAN MARIO JAVIER</t>
  </si>
  <si>
    <t>EL GUALEGUAY</t>
  </si>
  <si>
    <t>GINTER HERMANOS SH DE GINTER ALFREDO, FLORENCIO Y EDGARDO</t>
  </si>
  <si>
    <t>BANDI JUAN MANUEL</t>
  </si>
  <si>
    <t>CAMPO CORVELLI</t>
  </si>
  <si>
    <t>CORBELLI JUAN ANTONIO</t>
  </si>
  <si>
    <t>EL BA?ADO</t>
  </si>
  <si>
    <t>GANADERA RODEO  CHICO S.A.</t>
  </si>
  <si>
    <t>PEREZ OSCAR HORACIO</t>
  </si>
  <si>
    <t>LOS SURIS</t>
  </si>
  <si>
    <t>DARMAS AGROPECUARIA S.A.</t>
  </si>
  <si>
    <t>FERIAS DEL CARMEN</t>
  </si>
  <si>
    <t>FERIAS DEL CARMEN S R L</t>
  </si>
  <si>
    <t>ROMANELLI CARLOS ADALBERTO</t>
  </si>
  <si>
    <t>LOS GORRIONES</t>
  </si>
  <si>
    <t>GAZZOTTI GUSTAVO JAVIER</t>
  </si>
  <si>
    <t>FLOCCO FRANCISCO</t>
  </si>
  <si>
    <t>LA INVERNADA</t>
  </si>
  <si>
    <t>CAMINO RAUL ELEUTERIO</t>
  </si>
  <si>
    <t>LA PORTILLA</t>
  </si>
  <si>
    <t>QUINTANA EBER DANIEL</t>
  </si>
  <si>
    <t>LEVINTON HERNAN</t>
  </si>
  <si>
    <t>SERRE CARLOS ALBERTO</t>
  </si>
  <si>
    <t>EMPRENDIMIENTO DE PORCINOS</t>
  </si>
  <si>
    <t>SILVA JUAN MANUEL</t>
  </si>
  <si>
    <t>DENDA CARLOS ALBERTO</t>
  </si>
  <si>
    <t>LA ABUELA</t>
  </si>
  <si>
    <t>ALEMANO LUIS MARIA</t>
  </si>
  <si>
    <t>FOLINI CARLOS ALBERTO</t>
  </si>
  <si>
    <t>CABOT JUAN CARLOS</t>
  </si>
  <si>
    <t>CAMPOS MARCELINO Y CAMPOS INOCENCIO SOC DE HECHO</t>
  </si>
  <si>
    <t>EL 25</t>
  </si>
  <si>
    <t>GIAMBERARDINO HECTOR OMAR</t>
  </si>
  <si>
    <t>EL COLONO</t>
  </si>
  <si>
    <t>DEBESA CARLOS OMAR</t>
  </si>
  <si>
    <t>sin determinar 3</t>
  </si>
  <si>
    <t>URIONA FABIAN ANGEL ALBERTO Y BULZACA MIGUEL ANGEL</t>
  </si>
  <si>
    <t>CERRO LAS TUNAS</t>
  </si>
  <si>
    <t>VAZQUEZ JORGE OMAR</t>
  </si>
  <si>
    <t>GARCIA ADRIAN EDUARDO</t>
  </si>
  <si>
    <t>GOMEZ CRISTINO</t>
  </si>
  <si>
    <t>LOS ANGELES</t>
  </si>
  <si>
    <t>BELOQUI MIGUEL ANGEL</t>
  </si>
  <si>
    <t>PEREZ JUAN FERNANDO</t>
  </si>
  <si>
    <t>PALMA CARLOS AIMAR Y LAGOS CLAUDIO ALBERTO</t>
  </si>
  <si>
    <t>MI ILUSION</t>
  </si>
  <si>
    <t>BROST ELBA MARTINA</t>
  </si>
  <si>
    <t>EL TAURO</t>
  </si>
  <si>
    <t>ALZUETA OSCAR RICARDO</t>
  </si>
  <si>
    <t>DON EUGENIO</t>
  </si>
  <si>
    <t>TRUCCHIA ALFREDO EUGENIO</t>
  </si>
  <si>
    <t>PAPAVERO</t>
  </si>
  <si>
    <t>PAPAVERO MARIA ROSA</t>
  </si>
  <si>
    <t>CANIGLIA MARCOS</t>
  </si>
  <si>
    <t>SECION QUINTAS</t>
  </si>
  <si>
    <t>ESCALA OSCAR ADRIAN</t>
  </si>
  <si>
    <t>"LOS PINTADOS"</t>
  </si>
  <si>
    <t>PEREZ CARLOS AURELIO</t>
  </si>
  <si>
    <t>ASSANDRI OLGA BEATRIZ</t>
  </si>
  <si>
    <t>AGROCERES PIC ARGENTINA S A</t>
  </si>
  <si>
    <t>LA MAROMA</t>
  </si>
  <si>
    <t>SPADONE DANIEL ANTONIO</t>
  </si>
  <si>
    <t>DAFFONCHIO LUCIANO</t>
  </si>
  <si>
    <t>BASUALDO ALICIA RENEE</t>
  </si>
  <si>
    <t>RINALDI JUAN DOMINGO</t>
  </si>
  <si>
    <t>FERNANDEZ WALTER SERGIO</t>
  </si>
  <si>
    <t>LAGOR</t>
  </si>
  <si>
    <t>GOROSITO JOSE LUIS</t>
  </si>
  <si>
    <t>BARATTUCCI JUAN ALBERTO</t>
  </si>
  <si>
    <t>CAMPO BLANCO</t>
  </si>
  <si>
    <t>SOSA RICARDO</t>
  </si>
  <si>
    <t>BAGNASCO CARLOS OSCAR</t>
  </si>
  <si>
    <t>MANRESA NESTOR OMAR</t>
  </si>
  <si>
    <t>LA S/N</t>
  </si>
  <si>
    <t>PEREYRA JOSE LUIS</t>
  </si>
  <si>
    <t>REGALIA JORGE OSCAR</t>
  </si>
  <si>
    <t>LA ALBORADA</t>
  </si>
  <si>
    <t>CHICAGO SUR SRL</t>
  </si>
  <si>
    <t>BROSIO LUIS ALBERTO</t>
  </si>
  <si>
    <t>LA CHANCHA Y LOS 20</t>
  </si>
  <si>
    <t>MOGILEVICH PEDRO</t>
  </si>
  <si>
    <t>SIN NIMBRE</t>
  </si>
  <si>
    <t>SOSA PASTOR VICENTE</t>
  </si>
  <si>
    <t>DON JUAN II</t>
  </si>
  <si>
    <t>PROCOPPO ROBERTO CARLOS</t>
  </si>
  <si>
    <t>EL DESASTRE</t>
  </si>
  <si>
    <t>RANCIARI JOSE MIGUEL</t>
  </si>
  <si>
    <t>SAN ERNESTO</t>
  </si>
  <si>
    <t>CAMPAGNA JORGE HORACIO</t>
  </si>
  <si>
    <t>BIONDI MARIA T</t>
  </si>
  <si>
    <t>SUCESION DE FORASTIERI NAZARENO</t>
  </si>
  <si>
    <t>EL HORMIGUERO</t>
  </si>
  <si>
    <t>OCEN GUILLERMO ARIEL</t>
  </si>
  <si>
    <t>BISTUER MIRTA ELIZABETH</t>
  </si>
  <si>
    <t>URBAN RUBEN OMAR</t>
  </si>
  <si>
    <t>ALMARAZ ANGEL FABIAN</t>
  </si>
  <si>
    <t>ESCUELA E. A. CLAUSZ</t>
  </si>
  <si>
    <t>ASOCIACION COOPERADORA DE LA ESCUELA AGRARIA EDUARDO CLAUSZ</t>
  </si>
  <si>
    <t>CUIROLO RAMIRO EMMANUEL</t>
  </si>
  <si>
    <t>LA POROTA</t>
  </si>
  <si>
    <t>RICOTTA JOSE LUIS</t>
  </si>
  <si>
    <t>SARDON HUGO ANGEL</t>
  </si>
  <si>
    <t>GONZALEZ JULIO CESAR</t>
  </si>
  <si>
    <t>LA CLEONICE</t>
  </si>
  <si>
    <t>MORAGAS JORGE ANDRES</t>
  </si>
  <si>
    <t>LA FLOR</t>
  </si>
  <si>
    <t>FUNDACION PARA EL DESARROLLO EN JUSTICIA Y PAZ (FUNDAPAZ)</t>
  </si>
  <si>
    <t>SAN JOSE.</t>
  </si>
  <si>
    <t>MARINI SERGIO JOSE</t>
  </si>
  <si>
    <t>DESDE ABAJO</t>
  </si>
  <si>
    <t>HOLYNSKI MONICA BEATRZ</t>
  </si>
  <si>
    <t>EL JAGUEL</t>
  </si>
  <si>
    <t>EFEL S A</t>
  </si>
  <si>
    <t>LA VISNAGA</t>
  </si>
  <si>
    <t>FERRARI CARLOS ENRIQUE</t>
  </si>
  <si>
    <t>LA VICTORIA</t>
  </si>
  <si>
    <t>VICENTE MIGUEL ANGEL</t>
  </si>
  <si>
    <t>ANGELINI MONICA SUSANA</t>
  </si>
  <si>
    <t>PALAZESI MABEL BEATRIZ</t>
  </si>
  <si>
    <t>ECHEVERRIA ELSA INES</t>
  </si>
  <si>
    <t>CAPOROSSI HUMBERTO EMILIO</t>
  </si>
  <si>
    <t>JUARISTY DIEGO NAHUEL</t>
  </si>
  <si>
    <t>LA RINCONERA</t>
  </si>
  <si>
    <t>RODRIGUEZ FRANCISCO</t>
  </si>
  <si>
    <t>DON MODESTO</t>
  </si>
  <si>
    <t>ALMIRON ROBERTO DANIEL</t>
  </si>
  <si>
    <t>CALBETE NESTOR FABIAN</t>
  </si>
  <si>
    <t>SAN PASTOR</t>
  </si>
  <si>
    <t>MACKINLAY HORACIO MATIAS</t>
  </si>
  <si>
    <t>SAN MIGUEL II</t>
  </si>
  <si>
    <t>VOLPI JORGE SALVADOR</t>
  </si>
  <si>
    <t>CANE JORGE ANIBAL</t>
  </si>
  <si>
    <t>STROLOGO MARIO</t>
  </si>
  <si>
    <t>LOS POTRERITOS</t>
  </si>
  <si>
    <t>IACOBACCIO HUGO DANIEL</t>
  </si>
  <si>
    <t>LA VASQUITA</t>
  </si>
  <si>
    <t>COMAS NELIDA ZULEMA</t>
  </si>
  <si>
    <t>CERFOLIO ADRIAN GUSTAVO Y CERFOLIO SILVIO JAVIER SOCIEDAD DE HECHO</t>
  </si>
  <si>
    <t>FERMENTINI NORBERTO BLAS</t>
  </si>
  <si>
    <t>LOS PAMPAS</t>
  </si>
  <si>
    <t>SOL AMANECE S.A.</t>
  </si>
  <si>
    <t>+CARO</t>
  </si>
  <si>
    <t>MASCARO PABLO DANIEL</t>
  </si>
  <si>
    <t>SANTA MARTA</t>
  </si>
  <si>
    <t>FERNANDEZ LALANNE INES MARIA</t>
  </si>
  <si>
    <t>BOMBINO OSCAR ALBERTO</t>
  </si>
  <si>
    <t>PALMIERI DIEGO RENE</t>
  </si>
  <si>
    <t>LA TRANQUILA</t>
  </si>
  <si>
    <t>HOUTRE RUBEN ABEL</t>
  </si>
  <si>
    <t>CABA?A EL NEGRITO</t>
  </si>
  <si>
    <t>ABELLA JOSE MIGUEL</t>
  </si>
  <si>
    <t>OSTERTAG ALBERTO OSCAR</t>
  </si>
  <si>
    <t>JJB</t>
  </si>
  <si>
    <t>BRALLAR JUAN JOSE</t>
  </si>
  <si>
    <t>buenaventura</t>
  </si>
  <si>
    <t>BALBUENA LIDIA SUSANA</t>
  </si>
  <si>
    <t>LAURENCENA JORGE OSVALDO</t>
  </si>
  <si>
    <t>MENVIELLE MARIA</t>
  </si>
  <si>
    <t>MARABA S.A.</t>
  </si>
  <si>
    <t>LA ROQUE</t>
  </si>
  <si>
    <t>RAMAJO STELLA MARIS</t>
  </si>
  <si>
    <t>LABANDEIRA GUSTAVO MARCELO</t>
  </si>
  <si>
    <t>PEREZ CABRAL MARIA EUGENIA</t>
  </si>
  <si>
    <t>DON PEDRO (89051)</t>
  </si>
  <si>
    <t>MARIANI GUILLERMO MARCELO</t>
  </si>
  <si>
    <t>CHACRA MI?OLA</t>
  </si>
  <si>
    <t>MI?OLA JUAN CARLOS</t>
  </si>
  <si>
    <t>PAVON RUBEN HECTOR</t>
  </si>
  <si>
    <t>DIAZ ANTONIO LUIS</t>
  </si>
  <si>
    <t>SANTA VICTORIA</t>
  </si>
  <si>
    <t>DHERS HIPOLITO OSCAR</t>
  </si>
  <si>
    <t>SILVA JUAN EDUARDO</t>
  </si>
  <si>
    <t>BENGOCHEA FACUNDO ALFREDO MIGU</t>
  </si>
  <si>
    <t>LAS TRES MARIAS DE SAN VICENTE S.R.L. EN FORMACION</t>
  </si>
  <si>
    <t>RAMPAZZO CARLOS ALBERTO</t>
  </si>
  <si>
    <t>LA ESMERALDA</t>
  </si>
  <si>
    <t>ABDALA MARIANO DAVID</t>
  </si>
  <si>
    <t>PIETROBON LUIS MARIA</t>
  </si>
  <si>
    <t>JESPERSEN PEDRO</t>
  </si>
  <si>
    <t>LA MARIELA</t>
  </si>
  <si>
    <t>DIAZ VILLAVERDE FELIPE</t>
  </si>
  <si>
    <t>FRANCO RUBEN ADRIAN</t>
  </si>
  <si>
    <t>MALCHIODI CARLOS RAFAEL</t>
  </si>
  <si>
    <t>ANCAROLA ROBERTO MIGUEL</t>
  </si>
  <si>
    <t>LINGOR LEONARDO MIGUEL</t>
  </si>
  <si>
    <t>EDEN OSVALDO JOS?</t>
  </si>
  <si>
    <t>MORDENTTI OSCAR JAVIER</t>
  </si>
  <si>
    <t>CAMPO ELSA BULL?N</t>
  </si>
  <si>
    <t>MAMMARELLA FLAVIANA MARIA OLGA</t>
  </si>
  <si>
    <t>GRANJA PORC CHACHAMAMA</t>
  </si>
  <si>
    <t>MANILDO MARIO ENRIQUE</t>
  </si>
  <si>
    <t>LOS NOGALES</t>
  </si>
  <si>
    <t>LOZZA RODOLFO JOSE</t>
  </si>
  <si>
    <t>DORADO HORACIO ISMAEL</t>
  </si>
  <si>
    <t>STEFANIA</t>
  </si>
  <si>
    <t>RASIC HERMANOS SOCIEDAD ANONIMA</t>
  </si>
  <si>
    <t>ISSA JORGE ORLANDO</t>
  </si>
  <si>
    <t>LA PROMESA</t>
  </si>
  <si>
    <t>VAN DER TUIN ENRIQUE ALBERTO</t>
  </si>
  <si>
    <t>SANTA BARBARA</t>
  </si>
  <si>
    <t>HERRA PABLO EUGENIO</t>
  </si>
  <si>
    <t>FOSSATI JUAN FRANCISCO</t>
  </si>
  <si>
    <t>RANCHO VERDE</t>
  </si>
  <si>
    <t>LEZAETA MARCELO OMAR</t>
  </si>
  <si>
    <t>DE GRACIA ERNESTO PEDRO</t>
  </si>
  <si>
    <t>10 DE ENERO</t>
  </si>
  <si>
    <t>MIRO ROBERTO MIGUEL</t>
  </si>
  <si>
    <t>BARRUECO NELBA GLADYS</t>
  </si>
  <si>
    <t>SACCOCCIA, GABRIEL JOSE; SACCOCCIA, RAFAEL ALBERTO Y SACCOCC</t>
  </si>
  <si>
    <t>1339</t>
  </si>
  <si>
    <t>ACU?A MIGUEL ANGEL</t>
  </si>
  <si>
    <t>EL PAISANO</t>
  </si>
  <si>
    <t>RECALDE MARTIN HECTOR</t>
  </si>
  <si>
    <t>ASOCIACION COOPERADORA DEL CAMPO EXPERIMENTAL DE PATAGONES</t>
  </si>
  <si>
    <t>ANDRES MIGUEL OSCAR</t>
  </si>
  <si>
    <t>SUCESION DE BOVERI JORGE OMAR</t>
  </si>
  <si>
    <t>DON NORBERTO</t>
  </si>
  <si>
    <t>PANTIN ALFREDO</t>
  </si>
  <si>
    <t>GREENPIG</t>
  </si>
  <si>
    <t>LARRE EDGARDO ADRIAN</t>
  </si>
  <si>
    <t>SANTA CRUZ MAURICIO ALEJANDRO</t>
  </si>
  <si>
    <t>LAS GAVIOTAS</t>
  </si>
  <si>
    <t>JAULE JUAN C</t>
  </si>
  <si>
    <t>SPIRITO PABLO MARTIN</t>
  </si>
  <si>
    <t>OMAR RODOLFO ALFREDO</t>
  </si>
  <si>
    <t>DON GREGORIO</t>
  </si>
  <si>
    <t>FRENCH VIDELA RAUL JOSE</t>
  </si>
  <si>
    <t>LOS MIRASOLES</t>
  </si>
  <si>
    <t>GALLEGO JOSE DOMINGO</t>
  </si>
  <si>
    <t>BAPTISTA JULIO CESAR</t>
  </si>
  <si>
    <t>AISPURU MANUEL ERNESTO</t>
  </si>
  <si>
    <t>BAGATTIN MAURICIO LUCAS</t>
  </si>
  <si>
    <t>BOSIO JUAN CARLOS</t>
  </si>
  <si>
    <t>DE CAMILLIS JUAN CARLOS</t>
  </si>
  <si>
    <t>SPINETTA LUIS Y HERMANOS</t>
  </si>
  <si>
    <t>EL PILAR</t>
  </si>
  <si>
    <t>CORBATA VICTOR HUGO Y MAYEREAUX MONICA M</t>
  </si>
  <si>
    <t>LOS AMIGOS</t>
  </si>
  <si>
    <t>SANTOS HERNAN DARIO</t>
  </si>
  <si>
    <t>1114</t>
  </si>
  <si>
    <t>RURAL QUEQUEN S.A.</t>
  </si>
  <si>
    <t>ERRIPA CESAR OSCAR</t>
  </si>
  <si>
    <t>HAURE ALCIDES MIGUEL</t>
  </si>
  <si>
    <t>LA PANTANOSA</t>
  </si>
  <si>
    <t>GOMEZ BERNARDO ELEONOR</t>
  </si>
  <si>
    <t>EL 23</t>
  </si>
  <si>
    <t>VICENTE ISIDRO MIGUEL</t>
  </si>
  <si>
    <t>ROMERO CLAUDIO OSCAR</t>
  </si>
  <si>
    <t>ROSTAN CARLOS GABRIEL</t>
  </si>
  <si>
    <t>EL CURA</t>
  </si>
  <si>
    <t>RAFART SUSANA EDITH</t>
  </si>
  <si>
    <t>MONETA</t>
  </si>
  <si>
    <t>SUCESION DE CUGAT OSCAR EUGENIO</t>
  </si>
  <si>
    <t>INDIO PAMPA</t>
  </si>
  <si>
    <t>PARAMIO PEDRO ROBERTO</t>
  </si>
  <si>
    <t>BUSSETTI JUAN IGNACIO</t>
  </si>
  <si>
    <t>LARREA JOSE LORENZO</t>
  </si>
  <si>
    <t>ESTACION STEGMANN</t>
  </si>
  <si>
    <t>PINEDO HECTOR ALBERTO HORACIO</t>
  </si>
  <si>
    <t>EL CIERVO</t>
  </si>
  <si>
    <t>VILLAMARIN HECTOR PEDRO</t>
  </si>
  <si>
    <t>SCAZZOLA HORACIO ERNESTO</t>
  </si>
  <si>
    <t>HIJOS DE J.M. LUBERRIAGA S.A.</t>
  </si>
  <si>
    <t>MU?OZ MIRTA SUSANA</t>
  </si>
  <si>
    <t>LA PASTORIL</t>
  </si>
  <si>
    <t>ABELLA MARCOS</t>
  </si>
  <si>
    <t>GARCIA HUGO ALBERTO</t>
  </si>
  <si>
    <t>A.M.C.M.</t>
  </si>
  <si>
    <t>OSTHEGUY JOSE BAUTISTA</t>
  </si>
  <si>
    <t>LOS GAUCHOS</t>
  </si>
  <si>
    <t>AGROPECUARIA LOS GAUCHOS S.A.</t>
  </si>
  <si>
    <t>DORE ALFREDO SANTIAGO</t>
  </si>
  <si>
    <t>GABRIELLI RUBEN ERNESTO</t>
  </si>
  <si>
    <t>LA INVENCIBLE</t>
  </si>
  <si>
    <t>COSTA RIO S.R.L.</t>
  </si>
  <si>
    <t>KEES JUAN ARIEL</t>
  </si>
  <si>
    <t>TISERA ELSA BEATRIZ</t>
  </si>
  <si>
    <t>ESTACION SAN IGNACIO</t>
  </si>
  <si>
    <t>Carral Jose Antonio</t>
  </si>
  <si>
    <t>FIORITI BRUNO</t>
  </si>
  <si>
    <t>20 DE NOVIEMBRE</t>
  </si>
  <si>
    <t>SUCESORES DE MIGUEL CAMIO S. A.</t>
  </si>
  <si>
    <t>CAMINO AL MILAGRO</t>
  </si>
  <si>
    <t>GARCIA JORGE LUCIANO</t>
  </si>
  <si>
    <t>MENDIONDO MARTIN</t>
  </si>
  <si>
    <t>LABORET GUILLERMO OMAR</t>
  </si>
  <si>
    <t>FERRARIS DOMINGO JOSE</t>
  </si>
  <si>
    <t>Alvarez Alfredo Oscar</t>
  </si>
  <si>
    <t>DO?A FELIPA</t>
  </si>
  <si>
    <t>LA MARIA ANTONIA</t>
  </si>
  <si>
    <t>El Cascarita S.A.</t>
  </si>
  <si>
    <t>PRADA CRISTIAN MATIAS</t>
  </si>
  <si>
    <t>MORALES ISIDRO DIEGO</t>
  </si>
  <si>
    <t>SAN PEDRO CHICO</t>
  </si>
  <si>
    <t>MATTAINI NESTOR; MATTAINI RODOLFO Y MATTAINI ROBERTO</t>
  </si>
  <si>
    <t>ALDUNCIN ANDRES AGUSTIN</t>
  </si>
  <si>
    <t>LOS AROMOS</t>
  </si>
  <si>
    <t>LOPEZ OMAR EDILBERTO</t>
  </si>
  <si>
    <t>PAGANI LUIS ALFREDO</t>
  </si>
  <si>
    <t>CAMPO CORTI BOVINOS</t>
  </si>
  <si>
    <t>CORTI MIGUEL ANGEL</t>
  </si>
  <si>
    <t>"LA BENDICION DEL PORVENI</t>
  </si>
  <si>
    <t>MOUZET MARIA ESTER</t>
  </si>
  <si>
    <t>GRANJA BURGOS</t>
  </si>
  <si>
    <t>PERELLO JOSE MARIA Y FACCIANO ULISES S.DE H.</t>
  </si>
  <si>
    <t>ERRAZU</t>
  </si>
  <si>
    <t>LARRALDE DIEGO</t>
  </si>
  <si>
    <t>LA COSTOZA</t>
  </si>
  <si>
    <t>GONZALEZ GERARDO DOMINGO</t>
  </si>
  <si>
    <t>LA DULCE</t>
  </si>
  <si>
    <t>OROZ JORGE LUIS</t>
  </si>
  <si>
    <t>SUCESION DE MEDINA EUSTAQUIO</t>
  </si>
  <si>
    <t>LA FEDERENCA</t>
  </si>
  <si>
    <t>VICENTE HORACIO ALBERTO</t>
  </si>
  <si>
    <t>CAMPO DE MANZINI</t>
  </si>
  <si>
    <t>LAMBERTI PEDRO CESAR</t>
  </si>
  <si>
    <t>MATEOS MONICA ETHEL</t>
  </si>
  <si>
    <t>UNGARETTI MARCOS JONATAN</t>
  </si>
  <si>
    <t>HERROZ ALVARO GUSTAVO</t>
  </si>
  <si>
    <t>DON SINFORIANO</t>
  </si>
  <si>
    <t>ARROYO MIGUEL ANGEL</t>
  </si>
  <si>
    <t>EL PUMA</t>
  </si>
  <si>
    <t>SALSE ALFREDO JAIME</t>
  </si>
  <si>
    <t>EL MACRUA S.A.</t>
  </si>
  <si>
    <t>BLANCO MIGUEL ANGEL</t>
  </si>
  <si>
    <t>MARTINIS CARLOS ARMANDO</t>
  </si>
  <si>
    <t>ROSSI RICARDO</t>
  </si>
  <si>
    <t>ARAOZ DE LAMADRID JUAN GREGORIO</t>
  </si>
  <si>
    <t>LAZZARI HNOS DE JUAN DOMINGO Y HORACIO</t>
  </si>
  <si>
    <t>TENIENTE HUMBERTO OSCAR</t>
  </si>
  <si>
    <t>DIVITTO DANIEL</t>
  </si>
  <si>
    <t>GALANTE JOSE ALBERTO</t>
  </si>
  <si>
    <t>TANGE GUILLERMO LORENZO</t>
  </si>
  <si>
    <t>BOGLIOLO EDUARDO HORACIO</t>
  </si>
  <si>
    <t>MAXIMO</t>
  </si>
  <si>
    <t>ROMERO JUAN HECTOR</t>
  </si>
  <si>
    <t>PEREZ ALEJANDRO JAVIER</t>
  </si>
  <si>
    <t>LORENZO IGNACIO MARTIN</t>
  </si>
  <si>
    <t>LA ESTHER - CTEL 4</t>
  </si>
  <si>
    <t>MECCIA MATIAS DANIEL</t>
  </si>
  <si>
    <t>AGROP.MARA</t>
  </si>
  <si>
    <t>AGROPECUARIA MARA S.H. DE ALBICI MARCOS ALFREDO Y ALBICI RAU</t>
  </si>
  <si>
    <t>PALMIERI JUAN JOSE</t>
  </si>
  <si>
    <t>FEED LOT</t>
  </si>
  <si>
    <t>DELBALDO CLAUDIO GABRIEL</t>
  </si>
  <si>
    <t>RODRIGUEZ RICARDO</t>
  </si>
  <si>
    <t>EVANGELISTA EDUARDO ELDOMAR</t>
  </si>
  <si>
    <t>TARABU DOMINGO SANTIAGO Y EUGENIO ANGEL</t>
  </si>
  <si>
    <t>LA LOURDECITA 2</t>
  </si>
  <si>
    <t>LA LOURDECITA S A</t>
  </si>
  <si>
    <t>EL REGRESO</t>
  </si>
  <si>
    <t>PECOLLO HARTMANN PEDRO HARTMANN</t>
  </si>
  <si>
    <t>GALLO ROQUE TRANSITO</t>
  </si>
  <si>
    <t>LOS RENEGADOS</t>
  </si>
  <si>
    <t>LATORRE ALFREDO LUIS</t>
  </si>
  <si>
    <t>FORD CARLOS ERNESTO</t>
  </si>
  <si>
    <t>J G</t>
  </si>
  <si>
    <t>LEMME DIEGO OSCAR</t>
  </si>
  <si>
    <t>ORAZI GASTON</t>
  </si>
  <si>
    <t>AMERI CRISTIAN DANIEL</t>
  </si>
  <si>
    <t>GRANJA LA PONDEROSA</t>
  </si>
  <si>
    <t>FURLANI CARLOS MANUEL</t>
  </si>
  <si>
    <t>GNAZZO ALEJANDRO EMANUEL</t>
  </si>
  <si>
    <t>HONEY MOON</t>
  </si>
  <si>
    <t>LUCERO MIGUEL HECTOR</t>
  </si>
  <si>
    <t>FACCINI WALTER ARIEL</t>
  </si>
  <si>
    <t>CAMPO ALBERRO HNOS</t>
  </si>
  <si>
    <t>ALBERRO JUAN JOSE</t>
  </si>
  <si>
    <t>LA MANTA</t>
  </si>
  <si>
    <t>MARCHETTO DOMINGO JUAN</t>
  </si>
  <si>
    <t>LOS CAMPITOS</t>
  </si>
  <si>
    <t>GALLEGO ENRIQUE</t>
  </si>
  <si>
    <t>ESC.AGROT.</t>
  </si>
  <si>
    <t>ASOCIACION COOPERADORA DE LA ESCUELA DE PRODUCCION E INDUSTR</t>
  </si>
  <si>
    <t>DON SANTIAGO</t>
  </si>
  <si>
    <t>HERMUA HECTOR JUAN</t>
  </si>
  <si>
    <t>MANZANO OSCAR ABEL</t>
  </si>
  <si>
    <t>DE CASCOS PABLO JAVIER</t>
  </si>
  <si>
    <t>DON GALAN</t>
  </si>
  <si>
    <t>GALAN RAUL ANTONIO</t>
  </si>
  <si>
    <t>CASTA?AGA JORGE LUIS</t>
  </si>
  <si>
    <t>"ARROYO CHICO"</t>
  </si>
  <si>
    <t>VIEGAS VENTOSA JOSE DANIEL</t>
  </si>
  <si>
    <t>ALVESTA S A</t>
  </si>
  <si>
    <t>CHE DOCTOR</t>
  </si>
  <si>
    <t>LANZA CARLOS MARCELO</t>
  </si>
  <si>
    <t>LOLISCIO JUAN CARLOS</t>
  </si>
  <si>
    <t>ARGALIA</t>
  </si>
  <si>
    <t>MELIA MARIANO</t>
  </si>
  <si>
    <t>SANCHEZ ALBERTO D</t>
  </si>
  <si>
    <t>FARRONI HECTOR LUIS</t>
  </si>
  <si>
    <t>CONO JOSE OSCAR</t>
  </si>
  <si>
    <t>SANTA CRUZ CANDIDO CESAR</t>
  </si>
  <si>
    <t>BADANO DANIEL RUFINO</t>
  </si>
  <si>
    <t>SAN ROBERTO</t>
  </si>
  <si>
    <t>SAIA ROBERTO ANTONIO</t>
  </si>
  <si>
    <t>RUIZ JUAN MANUEL</t>
  </si>
  <si>
    <t>DON JORGE SOCIEDAD CIVIL DE REYNA MARIA LAURA, PEREZ SEEBER</t>
  </si>
  <si>
    <t>COMELO MANUEL EDUARDO</t>
  </si>
  <si>
    <t>LA OROSIA</t>
  </si>
  <si>
    <t>EXPOSITO JUAN CRUZ</t>
  </si>
  <si>
    <t>SANSO MARTIN OSVALDO</t>
  </si>
  <si>
    <t>EL BOMBERO</t>
  </si>
  <si>
    <t>TORMEY DIEGO</t>
  </si>
  <si>
    <t>LAS LECHUZAS</t>
  </si>
  <si>
    <t>LA BRAMA SA</t>
  </si>
  <si>
    <t>PETTINAROLI LUIS MARIA</t>
  </si>
  <si>
    <t>AGUERO MARCELA PATRICIA</t>
  </si>
  <si>
    <t>SALGADO MAURICIO JAVIER</t>
  </si>
  <si>
    <t>MENDEZ MARCELO EDUARDO</t>
  </si>
  <si>
    <t>VIOLA VICENTE</t>
  </si>
  <si>
    <t>CAMILETTI CARLOS ALBERTO</t>
  </si>
  <si>
    <t>CREMONA MERCEDES ISABEL</t>
  </si>
  <si>
    <t>BLANCO HECTOR HERALDO</t>
  </si>
  <si>
    <t>FALLET EDUARDO JORGE Y FALLET MARTIN ENRIQUE S.H.</t>
  </si>
  <si>
    <t>EL RETIRO</t>
  </si>
  <si>
    <t>SUCESION DE DI GIORGIO VICENTE JOSE</t>
  </si>
  <si>
    <t>BLUM JUAN ALBERTO</t>
  </si>
  <si>
    <t>MATTIA MARIA DEL CARMEN</t>
  </si>
  <si>
    <t>SCHUVEDT MARIO OSCAR</t>
  </si>
  <si>
    <t>ARBEO HERNAN PABLO</t>
  </si>
  <si>
    <t>MARTIN MARIO OSCAR</t>
  </si>
  <si>
    <t>LA ELBA</t>
  </si>
  <si>
    <t>VEGA CESAR OMAR</t>
  </si>
  <si>
    <t>LURASCHI JUAN RUZ</t>
  </si>
  <si>
    <t>DON ALBINO</t>
  </si>
  <si>
    <t>CENICEROS CARLOS MARCOS</t>
  </si>
  <si>
    <t>GOMEZ MANUEL</t>
  </si>
  <si>
    <t>GHERGO SILVINA ESTER</t>
  </si>
  <si>
    <t>RUGGERI PABLO</t>
  </si>
  <si>
    <t>DON DIONISIO S A</t>
  </si>
  <si>
    <t>LEON ARIEL JOSE</t>
  </si>
  <si>
    <t>ARCHIPRETTE VICENTE</t>
  </si>
  <si>
    <t>LA FORTUNA</t>
  </si>
  <si>
    <t>MARZANO JORGE ALBERTO</t>
  </si>
  <si>
    <t>SUCESION DE LAGORIO NELSO HUMBERTO</t>
  </si>
  <si>
    <t>OCHANDIO</t>
  </si>
  <si>
    <t>SAN MARTIN MARIO ALBERTO</t>
  </si>
  <si>
    <t>ESTABLEC.SAN JORGE</t>
  </si>
  <si>
    <t>CASIS JORGE OSCAR</t>
  </si>
  <si>
    <t>COSAS QUE PASAN</t>
  </si>
  <si>
    <t>LAGOA JOSE PEDRO</t>
  </si>
  <si>
    <t>RAICES</t>
  </si>
  <si>
    <t>LYNCH JORGE RAUL</t>
  </si>
  <si>
    <t>EL RESORTE</t>
  </si>
  <si>
    <t>GAETE JUAN JOSE</t>
  </si>
  <si>
    <t>VETERINARIA EL NEGRO S.R.L.</t>
  </si>
  <si>
    <t>LOS BLANCOS</t>
  </si>
  <si>
    <t>DON GERARDO SRL</t>
  </si>
  <si>
    <t>CABA?A VIRGEN DE ITAI</t>
  </si>
  <si>
    <t>ORTIZ BANGELICA</t>
  </si>
  <si>
    <t>2 DE SETIEMBRE</t>
  </si>
  <si>
    <t>ORIBE ROSA ADELINA</t>
  </si>
  <si>
    <t>CASTELLUCCI DIMAS ARIEL</t>
  </si>
  <si>
    <t>LA PONDEROSA</t>
  </si>
  <si>
    <t>CAZCARRA HUGO EMILIO</t>
  </si>
  <si>
    <t>CAMPO TORRELLES</t>
  </si>
  <si>
    <t>RABENNA ELIDA VANESA</t>
  </si>
  <si>
    <t>BENDER RODRIGO LEONEL</t>
  </si>
  <si>
    <t>HABERKORN MAURICIO HILARIO</t>
  </si>
  <si>
    <t>GUI EDUARDO MIGUEL</t>
  </si>
  <si>
    <t>SANTA MERCEDES</t>
  </si>
  <si>
    <t>LA ESPADA?A DEL OESTE S A</t>
  </si>
  <si>
    <t>SAN SALVADOR</t>
  </si>
  <si>
    <t>NADAL ALEJANDRO</t>
  </si>
  <si>
    <t>LA MASCOTA</t>
  </si>
  <si>
    <t>MARZIALI EDITH NORA</t>
  </si>
  <si>
    <t>CUARTERO JUAN FRANCISCO</t>
  </si>
  <si>
    <t>LA CORNELINA</t>
  </si>
  <si>
    <t>MORALES ANA MARIA</t>
  </si>
  <si>
    <t>PALAZZO ANGELINA ELENA</t>
  </si>
  <si>
    <t>GUSPO S.R.L.</t>
  </si>
  <si>
    <t>MONTERO JUAN JESUS</t>
  </si>
  <si>
    <t>CARVAL</t>
  </si>
  <si>
    <t>VITALE RAMON LEOPOLDO</t>
  </si>
  <si>
    <t>RUBIOLO MIGUEL FAUSTINO</t>
  </si>
  <si>
    <t>EL PETISO</t>
  </si>
  <si>
    <t>LIGORE HNOS SRL</t>
  </si>
  <si>
    <t>BALAZZONE OSVALDO RAUL</t>
  </si>
  <si>
    <t>PIERI HECTOR LUIS</t>
  </si>
  <si>
    <t>QUINTA INCHASTOY</t>
  </si>
  <si>
    <t>INCHASTOY HUGO EDGARDO</t>
  </si>
  <si>
    <t>BONAVITA RUBEN ORLANDO</t>
  </si>
  <si>
    <t>INST.JUAN E. LANDO</t>
  </si>
  <si>
    <t>DIRECCION NACIONAL DEL SERVICIO PENITENCIARIO FEDERAL</t>
  </si>
  <si>
    <t>EL ARROYITO 1</t>
  </si>
  <si>
    <t>AGUERRE BERNARDO RUBEN</t>
  </si>
  <si>
    <t>DON MARCOS</t>
  </si>
  <si>
    <t>TRENTINI PABLO MARCIAL</t>
  </si>
  <si>
    <t>LANCIOTTI NESTOR DANIEL</t>
  </si>
  <si>
    <t>CERSOSIMO PEDRO HECTOR</t>
  </si>
  <si>
    <t>SANCHEZ JUAN M</t>
  </si>
  <si>
    <t>RIVAS AGUSTIN NICANOR</t>
  </si>
  <si>
    <t>LOS OSOS</t>
  </si>
  <si>
    <t>ANTONUTTI ALDO ENRIQUE</t>
  </si>
  <si>
    <t>CATELLANI PABLO FABIAN</t>
  </si>
  <si>
    <t>LAS ELISAS</t>
  </si>
  <si>
    <t>COLUCCIO IGNACIO</t>
  </si>
  <si>
    <t>DODES TRAIAN JUAN CARLOS</t>
  </si>
  <si>
    <t>ALVARO RAUL OMAR</t>
  </si>
  <si>
    <t>"SAN LUCIANO"</t>
  </si>
  <si>
    <t>CORIA OLGA ESTER</t>
  </si>
  <si>
    <t>LAS 3 M</t>
  </si>
  <si>
    <t>CACERES GUSTAVO FABIAN</t>
  </si>
  <si>
    <t>AURORA V. DE ARRECHEA HARRIET SA</t>
  </si>
  <si>
    <t>EL RETO?O</t>
  </si>
  <si>
    <t>DEAMBROSSI JUAN CARLOS</t>
  </si>
  <si>
    <t>CAMPOS NILDA LUCIA</t>
  </si>
  <si>
    <t>EL RANCHO CANO</t>
  </si>
  <si>
    <t>CANO SERGIO GABRIEL</t>
  </si>
  <si>
    <t>LA ANTIGUA GRANJA</t>
  </si>
  <si>
    <t>DE TOMAS ARNALDO ESTEBAN</t>
  </si>
  <si>
    <t>TALARITA</t>
  </si>
  <si>
    <t>RAMIRO EDGARDO RUBEN</t>
  </si>
  <si>
    <t>DIAZ JUSTO M.</t>
  </si>
  <si>
    <t>BOUR NELIDA CELINA</t>
  </si>
  <si>
    <t>CORONEL MARIO CESAR</t>
  </si>
  <si>
    <t>CALABRESE BLAS ERNESTO</t>
  </si>
  <si>
    <t>ZANNI MAURO GUILLERMO</t>
  </si>
  <si>
    <t>SAN ROQUE</t>
  </si>
  <si>
    <t>LI?EIRO EDUARDO</t>
  </si>
  <si>
    <t>ILGNER ORLANDO JOSE</t>
  </si>
  <si>
    <t>MONTERO MARTIN ROBERTO</t>
  </si>
  <si>
    <t>GISLER JOSE</t>
  </si>
  <si>
    <t>SALDUBEHERE JAVIER JUAN FERNANDO</t>
  </si>
  <si>
    <t>POLIMENO JUAN CARLOS</t>
  </si>
  <si>
    <t>SUCESION DE VALEA MANUEL ANIBAL</t>
  </si>
  <si>
    <t>DEL RINCON SAN MIGUE LEONARDO MARCELO</t>
  </si>
  <si>
    <t>MARRA MARTA B GARCIA HECTOR GARCIA NORMAGARCIA WALTER GARCIA MARTA M Y OTROS</t>
  </si>
  <si>
    <t>GRANJA DON ROGELIO</t>
  </si>
  <si>
    <t>TIBERIO CARLOS MATIAS</t>
  </si>
  <si>
    <t>GUTIERREZ RICARDO MARIO</t>
  </si>
  <si>
    <t>LOS PUMA</t>
  </si>
  <si>
    <t>CIRIGLIANO LUCAS ALFREDO</t>
  </si>
  <si>
    <t>MAGUNA MANGGINI RAUL JORGE</t>
  </si>
  <si>
    <t>MURIEL SERGIO DANIEL</t>
  </si>
  <si>
    <t>CURUPI PORA</t>
  </si>
  <si>
    <t>ADDAMO VICTOR</t>
  </si>
  <si>
    <t>LOPEZ SECO MARIA TERESA</t>
  </si>
  <si>
    <t>LUJOBE</t>
  </si>
  <si>
    <t>CASTELLUCCI JORGE EDUARDO</t>
  </si>
  <si>
    <t>LA GOLONDRINA</t>
  </si>
  <si>
    <t>PRIETO JOSE</t>
  </si>
  <si>
    <t>DADDIEGO OSVALDO RUBEN</t>
  </si>
  <si>
    <t>RIO RICARDO ISMAEL</t>
  </si>
  <si>
    <t>REPETTO MARIA LUJAN</t>
  </si>
  <si>
    <t>CAMPO AREVALO PIERINI</t>
  </si>
  <si>
    <t>AREVALO HECTOR OSCAR</t>
  </si>
  <si>
    <t>LAS CHILCAS</t>
  </si>
  <si>
    <t>DEGER MARTA INES</t>
  </si>
  <si>
    <t>BERDINA JUAN C DAGLIO NORMA M BERDINA JUAN C - H - Y BERDINA</t>
  </si>
  <si>
    <t>BETEL</t>
  </si>
  <si>
    <t>ALEGRE PATRICIA MONICA</t>
  </si>
  <si>
    <t>EL CIELITO</t>
  </si>
  <si>
    <t>HOURCADE MARIO AUGUSTO</t>
  </si>
  <si>
    <t>POCOYO S.A.</t>
  </si>
  <si>
    <t>STOESSEL MAURO ANDRES</t>
  </si>
  <si>
    <t>LASSERRE HECTOR ORESTE</t>
  </si>
  <si>
    <t>VANOY  S A</t>
  </si>
  <si>
    <t>LA REGINA RICARDO VICENTE</t>
  </si>
  <si>
    <t>LA FELISA</t>
  </si>
  <si>
    <t>COLOMBINI JUAN ANGEL</t>
  </si>
  <si>
    <t>TRAFICANTE NATALIA SOLEDAD</t>
  </si>
  <si>
    <t>SUCESION DE LARSEN BEATRIZ</t>
  </si>
  <si>
    <t>STRATTA RUBEN VICTOR</t>
  </si>
  <si>
    <t>LAS ISLETAS</t>
  </si>
  <si>
    <t>LAS INVERNADAS DEL OESTE SA</t>
  </si>
  <si>
    <t>FERRARIO CLAUDIO EDUARDO</t>
  </si>
  <si>
    <t>LA CHACRITA</t>
  </si>
  <si>
    <t>LENCINA GABRIEL VICTORIANO</t>
  </si>
  <si>
    <t>S/N - SANCHEZ</t>
  </si>
  <si>
    <t>SANCHEZ JORGE JONAS</t>
  </si>
  <si>
    <t>LA PAZ</t>
  </si>
  <si>
    <t>ROSA NORBERTO MANUEL</t>
  </si>
  <si>
    <t>CORDONE RAUL ROBERTO</t>
  </si>
  <si>
    <t>MENNA CLAUDIA EDITH</t>
  </si>
  <si>
    <t>CURA MARIA ESTHER Y FORTUNA MIRIAM GRISELDA SH</t>
  </si>
  <si>
    <t>SARCO HERMANOS SOC DE HECHO DE SARCO JUAN CARLOS SARCO NORMA</t>
  </si>
  <si>
    <t>CAMPO MASERA</t>
  </si>
  <si>
    <t>MASERA FABIAN GUSTAVO</t>
  </si>
  <si>
    <t>SANTA ISABEL</t>
  </si>
  <si>
    <t>VICENTE ABEL</t>
  </si>
  <si>
    <t>NOTTA CARLOS ALBERTO</t>
  </si>
  <si>
    <t>EL JABALI</t>
  </si>
  <si>
    <t>DE LUCA ANTONIO MARCOS</t>
  </si>
  <si>
    <t>ROLANDO JOSE MARIA</t>
  </si>
  <si>
    <t>BUTULLO GABRIEL RUBEN</t>
  </si>
  <si>
    <t>MONTHIEU AGROPECUARIA S.A.</t>
  </si>
  <si>
    <t>MONTERO JUAN JOSE</t>
  </si>
  <si>
    <t>LA ADELA</t>
  </si>
  <si>
    <t>NEBOT CARLOS ALBERTO</t>
  </si>
  <si>
    <t>BONAVENA JOSE ANIBAL</t>
  </si>
  <si>
    <t>TARAMASCO PABLO JAVIER</t>
  </si>
  <si>
    <t>LA LICA</t>
  </si>
  <si>
    <t>FANTIN ADELINA OFELIA</t>
  </si>
  <si>
    <t>FRAVIC S.R.L.</t>
  </si>
  <si>
    <t>DON SANTOS</t>
  </si>
  <si>
    <t>PIFERRER SANTOS</t>
  </si>
  <si>
    <t>PEREZ LORENZO FELIPE</t>
  </si>
  <si>
    <t>FALLET MARTIN ENRIQUE</t>
  </si>
  <si>
    <t>DON FERNANDO FEED LOT</t>
  </si>
  <si>
    <t>RAPOSO ALEJANDRO JAVIER</t>
  </si>
  <si>
    <t>REYNOSO DANIEL ALEJANDRO</t>
  </si>
  <si>
    <t>CABA?A LAS MARIAS</t>
  </si>
  <si>
    <t>ALMARZA NILDA MARGARITA</t>
  </si>
  <si>
    <t>SAN GERONIMO</t>
  </si>
  <si>
    <t>JORAJURIA GUILLERMO</t>
  </si>
  <si>
    <t>LAXAGUE MIGUEL ANGEL</t>
  </si>
  <si>
    <t>LOS OLIVARES</t>
  </si>
  <si>
    <t>LARREA JOSE MARIA</t>
  </si>
  <si>
    <t>BUNGS HECTOR E.</t>
  </si>
  <si>
    <t>GARCIA LABANDAL EZEQUIEL</t>
  </si>
  <si>
    <t>RODRIGUEZ ANGEL RAMON</t>
  </si>
  <si>
    <t>DE LOS MOROS S A</t>
  </si>
  <si>
    <t>DEPALMA JUAN CARLOS</t>
  </si>
  <si>
    <t>DELUCIS FERNANDO HUGO</t>
  </si>
  <si>
    <t>LA ESCUELA</t>
  </si>
  <si>
    <t>ASOCIACION COOPERADORA DE LA ESCUELA AGROPECUARIA N 1 DE PEH</t>
  </si>
  <si>
    <t>GARCIA AMILCAR JAVIER</t>
  </si>
  <si>
    <t>ARANDA HUGO HUMBERTO</t>
  </si>
  <si>
    <t>"EPO-PE?I"</t>
  </si>
  <si>
    <t>SCOCCO JORGE OSVALDO</t>
  </si>
  <si>
    <t>BADANO HECTOR JOSE</t>
  </si>
  <si>
    <t>PAGANI LEONEL MATIAS</t>
  </si>
  <si>
    <t>LA INVERNADA CERDOS S.H DE NIEVAS MARIA C. Y SIMONE FEDERICO</t>
  </si>
  <si>
    <t>EL CENTENARIO</t>
  </si>
  <si>
    <t>INSTITUTO SAN JOSE (DIEGEP N? 550)</t>
  </si>
  <si>
    <t>FLORES JOSE ALBERTO</t>
  </si>
  <si>
    <t>CAMPO AZCARATE</t>
  </si>
  <si>
    <t>AZCARATE OSCAR ALBERTO</t>
  </si>
  <si>
    <t>VELOZ FABIAN ANIBAL</t>
  </si>
  <si>
    <t>EL MAPUCHE</t>
  </si>
  <si>
    <t>AGRO_GANADERA TEJEDOR SOC.(DE HECHO)</t>
  </si>
  <si>
    <t>MALMORIA RUBEN ROLANDO</t>
  </si>
  <si>
    <t>CARNES CHASCOMUS SA</t>
  </si>
  <si>
    <t>QUINTAS</t>
  </si>
  <si>
    <t>BRAVO GUILLERMO WALTER</t>
  </si>
  <si>
    <t>NAVARRO JOSE ANTONIO</t>
  </si>
  <si>
    <t>LAS ALIGRAS</t>
  </si>
  <si>
    <t>BERSACHIA SANTOS RODOLFO</t>
  </si>
  <si>
    <t>LOS EUCALITOS</t>
  </si>
  <si>
    <t>RUCKER ROBERTO DOMINGO</t>
  </si>
  <si>
    <t>SAN SATURNINO</t>
  </si>
  <si>
    <t>SAN IGNACIO SOC DE HECHO DE GLORIA RAQUEL BLASCO Y OSCAR ANT</t>
  </si>
  <si>
    <t>CHACRA E.C S./SER</t>
  </si>
  <si>
    <t>PERALTA MARGARITA ETEL</t>
  </si>
  <si>
    <t>LA ELIDA</t>
  </si>
  <si>
    <t>ORMAECHEA OMAR JOSE</t>
  </si>
  <si>
    <t>ROSSINI HUMBERTO</t>
  </si>
  <si>
    <t>LOS PINARES DEL SUR SA</t>
  </si>
  <si>
    <t>SCORCELLI RODOLFO OSCAR</t>
  </si>
  <si>
    <t>MARTINICH CARLOS ALBERTO</t>
  </si>
  <si>
    <t>DI SABATO GREGORIO LUIS</t>
  </si>
  <si>
    <t>LA NELIDA</t>
  </si>
  <si>
    <t>CONTE ROBERTO RAMON</t>
  </si>
  <si>
    <t>GAITANO LEONARDO JOSE</t>
  </si>
  <si>
    <t>CABA?A ALDO VIEJO II</t>
  </si>
  <si>
    <t>PISSINIS FEDERICO ALEJANDRO</t>
  </si>
  <si>
    <t>FERCAR</t>
  </si>
  <si>
    <t>MASPOLI -GUILLERMO ANGEL</t>
  </si>
  <si>
    <t>ABETEC S.A.C.I.F.I. Y A.</t>
  </si>
  <si>
    <t>BONANNI ROBERTO FABIAN</t>
  </si>
  <si>
    <t>CABA?A EL RECODO</t>
  </si>
  <si>
    <t>MAYER OSCAR ANDRES</t>
  </si>
  <si>
    <t>MENDOZA ALEJANDRO LUIS</t>
  </si>
  <si>
    <t>CHACRA QUIROGA</t>
  </si>
  <si>
    <t>BARRIONUEVO JUAN ALBERTO</t>
  </si>
  <si>
    <t>NIRICHE ENRIQUE DARIO</t>
  </si>
  <si>
    <t>GONZALEZ HECTOR HIPOLITO</t>
  </si>
  <si>
    <t>LA VIRGINIA</t>
  </si>
  <si>
    <t>MOSCOLONI OSCAR ALFREDO Y OMAR EDUARDO SOCIEDAD DE HECHO</t>
  </si>
  <si>
    <t>RUTA 65 ATRAS DEL CANAL</t>
  </si>
  <si>
    <t>KAUFMANN JORGE LUIS, KAUFMANN RAUL OSCAR Y KAUFMANN MARIANO</t>
  </si>
  <si>
    <t>ESTEBAN RUBEN DARIO</t>
  </si>
  <si>
    <t>GRECO HERNAN FABIAN</t>
  </si>
  <si>
    <t>SALINA DEL INGLES</t>
  </si>
  <si>
    <t>SURE?ITA S.A.</t>
  </si>
  <si>
    <t>ARAMBARRI DANIEL HUGO</t>
  </si>
  <si>
    <t>SCHNEIDER FRANCISCO JOSE</t>
  </si>
  <si>
    <t>LA OLGUITA</t>
  </si>
  <si>
    <t>ALBELO CESAR RAMON</t>
  </si>
  <si>
    <t>DELBALDO DANIEL ADOLFO</t>
  </si>
  <si>
    <t>CAMPO RAMOS</t>
  </si>
  <si>
    <t>PEREYRA CELICA AIDA</t>
  </si>
  <si>
    <t>AUGE RAUL JUAN</t>
  </si>
  <si>
    <t>LA CUESTA</t>
  </si>
  <si>
    <t>ROMANO CARLOS MARCELO</t>
  </si>
  <si>
    <t>LA SATURNINA</t>
  </si>
  <si>
    <t>DON HECTOR</t>
  </si>
  <si>
    <t>ASENSOS MABEL ROSAS</t>
  </si>
  <si>
    <t>IRIART GUSTAVO M Y IRIART RAUL B SOC DE HECHO</t>
  </si>
  <si>
    <t>AMANTE RAUL FRANCISCO</t>
  </si>
  <si>
    <t>HONORATO CARLOS ALBERTO</t>
  </si>
  <si>
    <t>MARINUCCI</t>
  </si>
  <si>
    <t>MARINUCCI EDGARDO PASCUAL</t>
  </si>
  <si>
    <t>RANCHO VIEJO</t>
  </si>
  <si>
    <t>ALEMAN OLGA SUSANA</t>
  </si>
  <si>
    <t>TIO TOM</t>
  </si>
  <si>
    <t>ESTANCIA TIO TOM SH DE DUHALDE LEONARDO OMAR DUHALDE JULIAN</t>
  </si>
  <si>
    <t>MARTIN JUAN JOSE</t>
  </si>
  <si>
    <t>AGUIRRE HECTOR EDUARDO</t>
  </si>
  <si>
    <t>MARTINEZ MIGUEL ANGEL</t>
  </si>
  <si>
    <t>SILGANI</t>
  </si>
  <si>
    <t>FERRERO JAVIER ANGEL</t>
  </si>
  <si>
    <t>BORTURO GERMAN DANIEL</t>
  </si>
  <si>
    <t>CUATRO CAMINOS</t>
  </si>
  <si>
    <t>BENITEZ JORGE ALCIDES</t>
  </si>
  <si>
    <t>FERRARA FACUNDO</t>
  </si>
  <si>
    <t>MARTINEZ DIEGO GUILLERMO</t>
  </si>
  <si>
    <t>DON FELIPE</t>
  </si>
  <si>
    <t>FUCHS JUAN CARLOS</t>
  </si>
  <si>
    <t>BERARDI EDUARDO MARTIN VICENTE</t>
  </si>
  <si>
    <t>LA ABUNDANCIA</t>
  </si>
  <si>
    <t>CAPETILLO HERNAN Y EDUARDO SH.</t>
  </si>
  <si>
    <t>EL AMARILLO</t>
  </si>
  <si>
    <t>ECHEGUIA ALEJANDRO MIGUEL</t>
  </si>
  <si>
    <t>EL CACIQUE 1</t>
  </si>
  <si>
    <t>ISMAEL DANIEL ISMAEL RUBEN ISMAEL CLAUDIO E ISMAEL SERGIO</t>
  </si>
  <si>
    <t>GIMENEZ MARCELA SUSANA</t>
  </si>
  <si>
    <t>PERURENA CLAUDIA ARACELI</t>
  </si>
  <si>
    <t>ULFO LITARDO ALAN EZEQUIEL</t>
  </si>
  <si>
    <t>PEREZ ZEBERIO MARINA CLAUDIA</t>
  </si>
  <si>
    <t>CESCAR AGROSERVICIOS SOCIEDAD ANONIMA</t>
  </si>
  <si>
    <t>ROSITO LUIS DAMIAN, ROSITO MARIANO EZEQUIEL Y ROSITO LUIS GA</t>
  </si>
  <si>
    <t>LA MANUELA</t>
  </si>
  <si>
    <t>ULLMANN SEBASTIAN</t>
  </si>
  <si>
    <t>PASCUAL CLAUDIO R.</t>
  </si>
  <si>
    <t>PASCUAL CLAUDIO ROBERTO</t>
  </si>
  <si>
    <t>GUARINOS ALBERTO EDUARDO</t>
  </si>
  <si>
    <t>PETTITI MIGUEL ANGEL</t>
  </si>
  <si>
    <t>ZIELKE ALDO FEDERICO</t>
  </si>
  <si>
    <t>LA SIRENA</t>
  </si>
  <si>
    <t>CABRAL JUAN CARLOS</t>
  </si>
  <si>
    <t>MURGA JOSE LUIS Y MURGA MARCELO ARIEL SH</t>
  </si>
  <si>
    <t>SANTAGUIDA ROSA MARIA</t>
  </si>
  <si>
    <t>INZA JOSE MANUEL</t>
  </si>
  <si>
    <t>BENDER MARCELO CARLOS</t>
  </si>
  <si>
    <t>MIELGO RICARDO MARCELO</t>
  </si>
  <si>
    <t>MARZZANO EDGARDO ADOLFO</t>
  </si>
  <si>
    <t>GALANTE ANTONIO</t>
  </si>
  <si>
    <t>FEDERICO MARTIN</t>
  </si>
  <si>
    <t>EMPRENDIMIENTOS COMERCIALES Y AGROPECUARIOS (ECOMAGRO) S.A.</t>
  </si>
  <si>
    <t>SOLER JOSE MARIA</t>
  </si>
  <si>
    <t>BECALUBA FACUNDO</t>
  </si>
  <si>
    <t>GIAMPIERI EMILIO OMAR</t>
  </si>
  <si>
    <t>PE?A JUAN IGNACIO</t>
  </si>
  <si>
    <t>GIL MAGDALENA SOFIA</t>
  </si>
  <si>
    <t>FOLGUERA HERNAN</t>
  </si>
  <si>
    <t>FOLGUERA HERNAN PEDRO</t>
  </si>
  <si>
    <t>PUESTO ALVEAR</t>
  </si>
  <si>
    <t>HIJOS DE ISIDRO MARTINEZ SOCIEDAD ANONIMA</t>
  </si>
  <si>
    <t>RAMIRO EDGARDO</t>
  </si>
  <si>
    <t>EL ALBA.</t>
  </si>
  <si>
    <t>TULA GUSTAVO EDUARDO</t>
  </si>
  <si>
    <t>SANTA TERESA</t>
  </si>
  <si>
    <t>G Y G AGROPECUARIA SRL</t>
  </si>
  <si>
    <t>EL REPARO</t>
  </si>
  <si>
    <t>SAFFARANO JUAN ALFREDO</t>
  </si>
  <si>
    <t>RABASA MARCELO IGNACIO</t>
  </si>
  <si>
    <t>AMIGORENA RAUL ALBERTO</t>
  </si>
  <si>
    <t>ROSSI HUMBERTO DANIEL</t>
  </si>
  <si>
    <t>LAS CASUARINA</t>
  </si>
  <si>
    <t>LA BLANQUEADA</t>
  </si>
  <si>
    <t>ZARATIEGUI NESTOR JORGE</t>
  </si>
  <si>
    <t>LA FERIA</t>
  </si>
  <si>
    <t>PE?A COZZARIN SEBASTIAN ALBERTO</t>
  </si>
  <si>
    <t>ARGEL CARLOS DANIEL</t>
  </si>
  <si>
    <t>LOS VASQUITOS</t>
  </si>
  <si>
    <t>BERRO GRACIELA MABEL</t>
  </si>
  <si>
    <t>"LA MARIA"</t>
  </si>
  <si>
    <t>ISALEMA S A</t>
  </si>
  <si>
    <t>EL CORAJE</t>
  </si>
  <si>
    <t>MORERO LEONARDO FABIAN</t>
  </si>
  <si>
    <t>AYESTA WALTER VENTURA</t>
  </si>
  <si>
    <t>PERSICO GABRIELA MARIA</t>
  </si>
  <si>
    <t>FRITZ RAFAEL LEANDRO</t>
  </si>
  <si>
    <t>Don German</t>
  </si>
  <si>
    <t>FLORES LUIS DANIEL</t>
  </si>
  <si>
    <t>DELORTE RAUL LUJAN Y DELORTE ALEJANDRO DARIO</t>
  </si>
  <si>
    <t>EL VETERANO</t>
  </si>
  <si>
    <t>PEDRO Y ANGEL SARDON Y OTRA</t>
  </si>
  <si>
    <t>GONZALEZ JUAN CARLOS</t>
  </si>
  <si>
    <t>SOLANO GUILLERMO ANIBAL</t>
  </si>
  <si>
    <t>PONCE AGUIRRE EMILIANO ERNESTO</t>
  </si>
  <si>
    <t>9 DE NOVIEMBRE</t>
  </si>
  <si>
    <t>AGROCOMERCIAL HENDERSON S.A.</t>
  </si>
  <si>
    <t>LA FAUSTINA</t>
  </si>
  <si>
    <t>UGALDE NESTOR OSVALDO</t>
  </si>
  <si>
    <t>LAS RAICES- EC 01-036-100</t>
  </si>
  <si>
    <t>DISNA SA</t>
  </si>
  <si>
    <t>APESATO OSMALDO EMIR</t>
  </si>
  <si>
    <t>EL CAPRICHO</t>
  </si>
  <si>
    <t>ESTABLECIMIENTO E.C  S.A</t>
  </si>
  <si>
    <t>LA ADELAIDA</t>
  </si>
  <si>
    <t>MARQUEZ CAROLINA PAOLA</t>
  </si>
  <si>
    <t>LOPEZ ANA INES</t>
  </si>
  <si>
    <t>VILELA</t>
  </si>
  <si>
    <t>LOMEZ JULIO OSCAR</t>
  </si>
  <si>
    <t>EL MATACO</t>
  </si>
  <si>
    <t>DALLA LASTA ACU?A RICARDO ADOLFO</t>
  </si>
  <si>
    <t>EL DESIERTO-PARDO</t>
  </si>
  <si>
    <t>FERNANDEZ JOSE LUIS Y FERNANDEZ SERGIO SEBASTIAN SH</t>
  </si>
  <si>
    <t>VESCO MABEL CATALINA</t>
  </si>
  <si>
    <t>REMAR ARGENTINA ONGD</t>
  </si>
  <si>
    <t>REMAR ARGENTINA</t>
  </si>
  <si>
    <t>SN</t>
  </si>
  <si>
    <t>RUSSO ALBERTO AMARO</t>
  </si>
  <si>
    <t>DELAUDE DANIEL RAUL</t>
  </si>
  <si>
    <t>LA VERDAD</t>
  </si>
  <si>
    <t>FALABELLA NESTOR FABIAN</t>
  </si>
  <si>
    <t>AMICHETTI JOSE LUIS</t>
  </si>
  <si>
    <t>FERRO ALBERTO ANGEL</t>
  </si>
  <si>
    <t>DON AGUSTIN</t>
  </si>
  <si>
    <t>CROGNALE JUAN MARCELO</t>
  </si>
  <si>
    <t>AZURMENDI NELSON ALFREDO</t>
  </si>
  <si>
    <t>CANTARELLA JORGE ANTONIO</t>
  </si>
  <si>
    <t>CERNUDA ALBERTO MANUEL</t>
  </si>
  <si>
    <t>DONATELLI MARIA ZULEMA</t>
  </si>
  <si>
    <t>LORENZO OSCAR</t>
  </si>
  <si>
    <t>LAS LAGUNITAS</t>
  </si>
  <si>
    <t>LLORENS MATIAS JOSE</t>
  </si>
  <si>
    <t>VALTUILLE OSCAR RAUL</t>
  </si>
  <si>
    <t>GRANJA PARODI NELIDA E</t>
  </si>
  <si>
    <t>PARODI NELIDA ESTER</t>
  </si>
  <si>
    <t>RODRIGUEZ HUGO HAB.N?019</t>
  </si>
  <si>
    <t>RODRIGUEZ HUGO ORLANDO</t>
  </si>
  <si>
    <t>LA SIN NOMBRE</t>
  </si>
  <si>
    <t>HERRERA GUSTAVO ARGENTINO</t>
  </si>
  <si>
    <t>DON ALFONSO Y DO?A ENOLDA</t>
  </si>
  <si>
    <t>ESTABLECIMIENTO DON ALFONSO SH DE ORTELLADO JULIA MARTA Y GA</t>
  </si>
  <si>
    <t>FACHILE GUSTAVO ALBERTO</t>
  </si>
  <si>
    <t>DON BOBY</t>
  </si>
  <si>
    <t>GAGLIETTI MARCELO ANTONIO Y BENITO JOSE</t>
  </si>
  <si>
    <t>ESPOSITO VICTORIO PRIMO</t>
  </si>
  <si>
    <t>BARRIENTOS OSCAR ALBERTO</t>
  </si>
  <si>
    <t>LINGOR ALBERTO ISMAEL</t>
  </si>
  <si>
    <t>EL CAMINERO</t>
  </si>
  <si>
    <t>MORAN CLAUDIO MANUEL</t>
  </si>
  <si>
    <t>LA PROVIDENCIA</t>
  </si>
  <si>
    <t>EL NATIVO SOCIEDAD DE HECHO DE MAGE GASPAR ROBERTO Y HERRERO</t>
  </si>
  <si>
    <t>VI#UELA CARLOS MIGUEL</t>
  </si>
  <si>
    <t>NAVONE MAURO JOSE</t>
  </si>
  <si>
    <t>EL FOGON</t>
  </si>
  <si>
    <t>COSENTINO ARMANDO LEONARDO</t>
  </si>
  <si>
    <t>BEDROSSIAN DARIO MIGUEL</t>
  </si>
  <si>
    <t>EL TESTAMENTO</t>
  </si>
  <si>
    <t>VICU?A MARIO RENE</t>
  </si>
  <si>
    <t>DON SILVANO</t>
  </si>
  <si>
    <t>VIDAURRE EDUARDO IGNACIO</t>
  </si>
  <si>
    <t>BARCELONA BERNARDO ENRIQUE</t>
  </si>
  <si>
    <t>BALOCCO ALBERTO I-</t>
  </si>
  <si>
    <t>MONAGAS MARIA EUGENIA</t>
  </si>
  <si>
    <t>MOLINA CARINA VANESA</t>
  </si>
  <si>
    <t>SANTA ANA</t>
  </si>
  <si>
    <t>DELAMANO ADOLFO EDUARDO</t>
  </si>
  <si>
    <t>PELADERO</t>
  </si>
  <si>
    <t>SARDON CARLOS ALBERTO</t>
  </si>
  <si>
    <t>FELICE PEDRO ALBERTO</t>
  </si>
  <si>
    <t>CARDILLO ALBERTO OSCAR</t>
  </si>
  <si>
    <t>CAMPO CARDENAS</t>
  </si>
  <si>
    <t>CARDENAS MARIO ABEL</t>
  </si>
  <si>
    <t>EL ORSOL</t>
  </si>
  <si>
    <t>AUBALAT JORGE ANTONIO</t>
  </si>
  <si>
    <t>20 DE AGOSTO</t>
  </si>
  <si>
    <t>MILLOC PABLO DANIEL</t>
  </si>
  <si>
    <t>RANCHO GRANDE</t>
  </si>
  <si>
    <t>TENORIO MAURICIO EDUARDO</t>
  </si>
  <si>
    <t>GIANANDREA ANDRES JOSE</t>
  </si>
  <si>
    <t>PETEGOLI GERARDO ESTEBAN</t>
  </si>
  <si>
    <t>EL CINCO</t>
  </si>
  <si>
    <t>MAGARI?OS GUSTAVO LUIS</t>
  </si>
  <si>
    <t>COLAGIOIA MIGUEL OMAR</t>
  </si>
  <si>
    <t>LA FLECHA</t>
  </si>
  <si>
    <t>FACCHINI JULIO CESAR</t>
  </si>
  <si>
    <t>RANCHO GRANDE SRL</t>
  </si>
  <si>
    <t>ALVAREZ RAUL HILARIO</t>
  </si>
  <si>
    <t>LA CHELITA</t>
  </si>
  <si>
    <t>GOMEZ MARCELO Y CARLOS MARIO</t>
  </si>
  <si>
    <t>LA SONRISA</t>
  </si>
  <si>
    <t>MELCON JULIO ROBERTO</t>
  </si>
  <si>
    <t>LAS CUEVAS</t>
  </si>
  <si>
    <t>ARELLANO ALBERTO J</t>
  </si>
  <si>
    <t>LA SALVADORA</t>
  </si>
  <si>
    <t>GARCIA MANSILLA SEBASTIAN</t>
  </si>
  <si>
    <t>QUINTERNO SANCHEZ ELIA DIEGO</t>
  </si>
  <si>
    <t>DON CESAR</t>
  </si>
  <si>
    <t>PARMIGIANI GUSTAVO CESAR</t>
  </si>
  <si>
    <t>LA CHICHITA</t>
  </si>
  <si>
    <t>GIACHETTA, ROBERTO OSCAR Y GIACHETTA, MARTA ESTER SOCIEDAD D</t>
  </si>
  <si>
    <t>YUSE DANIEL ALEJANDRO</t>
  </si>
  <si>
    <t>ANDICOCHEA JOSE LUIS</t>
  </si>
  <si>
    <t>PRESTIFILIPPO JORGE WALTER Y PRESTIFILIP</t>
  </si>
  <si>
    <t>NICOLAI OSCAR RODRIGO</t>
  </si>
  <si>
    <t>BONELLI MIGUEL ANGEL</t>
  </si>
  <si>
    <t>FERNANDEZ ELVIRA GREGORIA</t>
  </si>
  <si>
    <t>LA CANDELARIA</t>
  </si>
  <si>
    <t>BERNARDO EZEQUIEL ALBERTO</t>
  </si>
  <si>
    <t>MEDEIRO EDUARDO ALBERTO</t>
  </si>
  <si>
    <t>GUI ESTEBAN MIGUEL</t>
  </si>
  <si>
    <t>EL PORFIADO</t>
  </si>
  <si>
    <t>CARLOS PABLO Y ALBERTO ANGEL AGUIRRE</t>
  </si>
  <si>
    <t>BUITRAGO ISIDORO ENRIQUE</t>
  </si>
  <si>
    <t>YAPAY</t>
  </si>
  <si>
    <t>ELEICEGUI MIGUEL ALEJANDRO</t>
  </si>
  <si>
    <t>GIUPUZKUA</t>
  </si>
  <si>
    <t>SARASOLA LUIS GUSTAVO</t>
  </si>
  <si>
    <t>IGARZA LUIS ALBERTO</t>
  </si>
  <si>
    <t>"EL RESERO"</t>
  </si>
  <si>
    <t>TAPIA MATILDE DESPOUY LUCO JOSE DESPOUY LUCOMARIA   RAMIRO Y</t>
  </si>
  <si>
    <t>BARADERO MILENIO SA</t>
  </si>
  <si>
    <t>GENTILE HECTOR DANIEL</t>
  </si>
  <si>
    <t>PETRUCCI LEANDRO JOSE</t>
  </si>
  <si>
    <t>EX FERIA RISSO</t>
  </si>
  <si>
    <t>RISSO LUCIANO GABRIEL OSVALDO</t>
  </si>
  <si>
    <t>SUCESION DE LASTRA HECTOR POLICARPO</t>
  </si>
  <si>
    <t>BERSACHIA EMMANUEL</t>
  </si>
  <si>
    <t>PUNTA CANAL</t>
  </si>
  <si>
    <t>MATEVE EDUARDO JESUS</t>
  </si>
  <si>
    <t>GOROSITO MARIO ALBERTO</t>
  </si>
  <si>
    <t>ORTEGA CRISTIAN MARCELO</t>
  </si>
  <si>
    <t>LA CARMELITA</t>
  </si>
  <si>
    <t>AGROPECUARIA MATESA SOCIEDAD ANONIMA</t>
  </si>
  <si>
    <t>EL BAGUAL</t>
  </si>
  <si>
    <t>CAMPOLIMPIO S A</t>
  </si>
  <si>
    <t>URSELAIS OLGA SUSANA</t>
  </si>
  <si>
    <t>CASTRO RICARDO BERNARDO</t>
  </si>
  <si>
    <t>TORRES LUIS ANDRES</t>
  </si>
  <si>
    <t>LA NORMA</t>
  </si>
  <si>
    <t>MOLLE MARCELO GABRIEL</t>
  </si>
  <si>
    <t>DON FABRICIO  SA</t>
  </si>
  <si>
    <t>KNODEL MILTON SEBASTIAN</t>
  </si>
  <si>
    <t>MEGLIO OMAR DARIO</t>
  </si>
  <si>
    <t>AGROPECUARIA LA MARIA LUISA</t>
  </si>
  <si>
    <t>CONTER JULIO BAUTISTA</t>
  </si>
  <si>
    <t>ALCHU SRL</t>
  </si>
  <si>
    <t>CARACOCHE JUAN BERNARDO</t>
  </si>
  <si>
    <t>LA GENA</t>
  </si>
  <si>
    <t>REY MAXIMILIANO</t>
  </si>
  <si>
    <t>"LA ELSA"</t>
  </si>
  <si>
    <t>ESTABLECIMIENTO LA ELSA SA</t>
  </si>
  <si>
    <t>BARREIRO LORES ELADIO</t>
  </si>
  <si>
    <t>BRESCIA -NORA BEATRIZ</t>
  </si>
  <si>
    <t>SILVIO GARABATO</t>
  </si>
  <si>
    <t>CASTRO MARIA ELENA</t>
  </si>
  <si>
    <t>PRATO RICARDO LUIS</t>
  </si>
  <si>
    <t>MARTINEZ HECTOR RAUL</t>
  </si>
  <si>
    <t>RUBIO PATRICIO EDGARDO</t>
  </si>
  <si>
    <t>PAZ RUBEN SANTOS</t>
  </si>
  <si>
    <t>CAN PORC</t>
  </si>
  <si>
    <t>VALLE, ALEJANDRO OSCAR</t>
  </si>
  <si>
    <t>LAS GOLONDRINAS</t>
  </si>
  <si>
    <t>GATTI CLAUDIO RUBEN</t>
  </si>
  <si>
    <t>RATTO GUSTAVO RAUL</t>
  </si>
  <si>
    <t>FONTANA FRANCISCO SERGIO</t>
  </si>
  <si>
    <t>TORRES OMAR VICTOR</t>
  </si>
  <si>
    <t>LA COLORADA</t>
  </si>
  <si>
    <t>MARRERO CARLOS MARIA</t>
  </si>
  <si>
    <t>DON QUILUCHA</t>
  </si>
  <si>
    <t>LACARRA MARCELO JAVIER</t>
  </si>
  <si>
    <t>HERRERA JUAN DOMINGO</t>
  </si>
  <si>
    <t>GIANNATASIO RAUL ALBERTO</t>
  </si>
  <si>
    <t>GUTIERREZ ADOLFO ENRIQUE JULIAN</t>
  </si>
  <si>
    <t>ROBBA OSCAR DANIEL</t>
  </si>
  <si>
    <t>MUY DE CAMPO</t>
  </si>
  <si>
    <t>GRANJA PARODI 2</t>
  </si>
  <si>
    <t>SUCESION DE COSTAS FERNANDO JAVIER</t>
  </si>
  <si>
    <t>ZURRA ROBERTO PABLO</t>
  </si>
  <si>
    <t>ASOCIACION COOPERADORA ESCUELA DE EDUCACION TECNICA 1 FRAY L</t>
  </si>
  <si>
    <t>LOS TATAS</t>
  </si>
  <si>
    <t>VICTORICA JUAN JOSE</t>
  </si>
  <si>
    <t>DIAZ ARANA HERNAN GUILLERMO</t>
  </si>
  <si>
    <t>EL TRIYNFO CHICO</t>
  </si>
  <si>
    <t>COLELLA MARIA ROSA</t>
  </si>
  <si>
    <t>SCIUTTO HUGO ABEL</t>
  </si>
  <si>
    <t>"LA ESPERANZA</t>
  </si>
  <si>
    <t>ADELA</t>
  </si>
  <si>
    <t>RODRIGUEZ CARLOS EDUARDO</t>
  </si>
  <si>
    <t>SIEMPRE ADELANTE</t>
  </si>
  <si>
    <t>LA PORQUESINA SOCIEDAD DE HECHO, DE FEDERICO VIDAURRETA Y SERGIO DARIO PSATHOYIANNAKIS</t>
  </si>
  <si>
    <t>DON TOMAS</t>
  </si>
  <si>
    <t>GONZALEZ CUSTODIO</t>
  </si>
  <si>
    <t>SUCESION DE MERCURI ORESTE LEONEL OMAR</t>
  </si>
  <si>
    <t>DON DEMETRIO</t>
  </si>
  <si>
    <t>HERNANDEZ DANIEL ALEJANDRO</t>
  </si>
  <si>
    <t>EL JUNCAL</t>
  </si>
  <si>
    <t>MAGGI OSVALDO PEDRO</t>
  </si>
  <si>
    <t>DI PLACIDO RAUL HECTOR</t>
  </si>
  <si>
    <t>RUBEN (PORCINOS)</t>
  </si>
  <si>
    <t>CAREAGA SIXTA MARIA C.</t>
  </si>
  <si>
    <t>CALMEJANE JORGE ROBERTO</t>
  </si>
  <si>
    <t>LA PORFIADA</t>
  </si>
  <si>
    <t>AVILA JUAN GUSTAVO Y AVILA MARIA BEATRIZ SH</t>
  </si>
  <si>
    <t>MIRO FERNANDO JAVIER</t>
  </si>
  <si>
    <t>BREME JOSE</t>
  </si>
  <si>
    <t>AGROTECNICO</t>
  </si>
  <si>
    <t>COMISION DE AYUDA ECONOMICA INSTITUTO CENTRO DE ENSE?ANZA AG</t>
  </si>
  <si>
    <t>AVETTA CARLOS ROBERTO</t>
  </si>
  <si>
    <t>COUSTE HECTOR LUIS</t>
  </si>
  <si>
    <t>VAN BECELAERE S.H. DE VAN BECELAERE MAURO OSCAR, VAN BECELAE</t>
  </si>
  <si>
    <t>LOS MAJOS</t>
  </si>
  <si>
    <t>FERNANDEZ DIANA CECILIA</t>
  </si>
  <si>
    <t>GOMEZ ALDO ALFREDO</t>
  </si>
  <si>
    <t>DIEZ ALBERTO OSCAR</t>
  </si>
  <si>
    <t>LA QUEBRADA</t>
  </si>
  <si>
    <t>BABICH NICOLAS NATALIO</t>
  </si>
  <si>
    <t>MININNO CARLOS MARCOS</t>
  </si>
  <si>
    <t>VILLA LUISA</t>
  </si>
  <si>
    <t>SUCESION DE LOZZA HECTOR ISMAEL</t>
  </si>
  <si>
    <t>ANCA GRIS</t>
  </si>
  <si>
    <t>LOPEZ CLAUDIO CESAR</t>
  </si>
  <si>
    <t>JOSE Y MARIA</t>
  </si>
  <si>
    <t>ANTUNEZ JOSE ARNOLDO</t>
  </si>
  <si>
    <t>CARREIRA NILDA ESTER</t>
  </si>
  <si>
    <t>LA CATALINA</t>
  </si>
  <si>
    <t>BOVERI RAUL HORACIO</t>
  </si>
  <si>
    <t>VARALLO RODOLFO GUSTAVO</t>
  </si>
  <si>
    <t>ALIETTI MARTIN HORACIO</t>
  </si>
  <si>
    <t>ABUELO OSMAR</t>
  </si>
  <si>
    <t>BELOSSI OSMAR GABRIEL GASTON</t>
  </si>
  <si>
    <t>ELISAMBURU SERGIO GUSTAVO</t>
  </si>
  <si>
    <t>ORTIZ</t>
  </si>
  <si>
    <t>ORTIZ OSCAR ALBERTO</t>
  </si>
  <si>
    <t>MARINUCCI ADRIAN EMILIO</t>
  </si>
  <si>
    <t>CACCIABUE EDUARDO JORGE</t>
  </si>
  <si>
    <t>ANSELMI JUAN RAMON</t>
  </si>
  <si>
    <t>SAN ALFREDO (PUEY.)</t>
  </si>
  <si>
    <t>EZEQUIEL RODRIGUEZ E HIJOS S A</t>
  </si>
  <si>
    <t>SUCESION DE BOJANICH PEDRO BENJAMIN</t>
  </si>
  <si>
    <t>MANGIARELLI JOSE LUIS</t>
  </si>
  <si>
    <t>FERNANDEZ DOS SANTOS ADRIAN ALEJANDRO</t>
  </si>
  <si>
    <t>MERCADO MARTIN MIGUEL</t>
  </si>
  <si>
    <t>LA CASA DE NATY</t>
  </si>
  <si>
    <t>PILAR XXI S.A.</t>
  </si>
  <si>
    <t>MARTIN MARA ESTHER</t>
  </si>
  <si>
    <t>LA DOLI</t>
  </si>
  <si>
    <t>QUINTERO CARLOS ALBERTO</t>
  </si>
  <si>
    <t>DON ALEJO</t>
  </si>
  <si>
    <t>ESTABLECIMIENTO  DON ALEJO SA</t>
  </si>
  <si>
    <t>CAMPO BONANZA</t>
  </si>
  <si>
    <t>CAMPO BONANZA S R L</t>
  </si>
  <si>
    <t>GISMONDI OSCAR HUGO</t>
  </si>
  <si>
    <t>LA ROSY</t>
  </si>
  <si>
    <t>DERAUX AGRICOLA GANADERA S R L</t>
  </si>
  <si>
    <t>DON BLAS</t>
  </si>
  <si>
    <t>MONTOTO OSCAR ALBERTO</t>
  </si>
  <si>
    <t>PALMIERI MARTIN Y LAURA</t>
  </si>
  <si>
    <t>PALMIERI MARTIN ANDRES Y PALMIERI LAURA NATALIA SOC. DE HECH</t>
  </si>
  <si>
    <t>EL PINO</t>
  </si>
  <si>
    <t>EBERWEIN JORGE MARIO</t>
  </si>
  <si>
    <t>SALVO RICARDO ANIBAL</t>
  </si>
  <si>
    <t>ISAGRILL</t>
  </si>
  <si>
    <t>ISAGRILL AGROPECUARIA S A</t>
  </si>
  <si>
    <t>GONZALEZ ROBERTO OMAR</t>
  </si>
  <si>
    <t>BIANCHI ENRIQUE JULIO</t>
  </si>
  <si>
    <t>INST. EDUARDO ARANA</t>
  </si>
  <si>
    <t>CAPODANNO PABLO DANIEL</t>
  </si>
  <si>
    <t>KEES ROSA ELENA</t>
  </si>
  <si>
    <t>BIBINI NESTOR JULIO</t>
  </si>
  <si>
    <t>BUCHACA LORENZO Y PILDAIN ROQUE</t>
  </si>
  <si>
    <t>NANNINI OSCAR ANGEL</t>
  </si>
  <si>
    <t>RUCA HUE</t>
  </si>
  <si>
    <t>SUCESION DE ECHAIDE JUAN BENJAMIN</t>
  </si>
  <si>
    <t>GEREA MARCOS AUGUSTO</t>
  </si>
  <si>
    <t>BACAS CRISTIAN MARTIN</t>
  </si>
  <si>
    <t>ERMADE SA</t>
  </si>
  <si>
    <t>DI CROCE SANTIAGO LUJAN</t>
  </si>
  <si>
    <t>EL TALA -2</t>
  </si>
  <si>
    <t>COLMAN LEON ALFREDO</t>
  </si>
  <si>
    <t>MORENA JOSE HORACIO</t>
  </si>
  <si>
    <t>BENVENUTO HUGO FABIAN</t>
  </si>
  <si>
    <t>FIGUEROA JOSE LUIS</t>
  </si>
  <si>
    <t>OSCARES MARCELO DANIEL</t>
  </si>
  <si>
    <t>DI RISIO RAUL OSCAR</t>
  </si>
  <si>
    <t>DI RISIO ROBERTO GERMAN</t>
  </si>
  <si>
    <t>LA ECONOMICA</t>
  </si>
  <si>
    <t>LOPEZ ALBERTO HORACIO</t>
  </si>
  <si>
    <t>MOLEDOUS HUGO ISMAEL</t>
  </si>
  <si>
    <t>EL SOMBRERITO</t>
  </si>
  <si>
    <t>PORTUGAL JOSE</t>
  </si>
  <si>
    <t>RESTAINE FRANCISCO OSCAR</t>
  </si>
  <si>
    <t>IUSTOSSI RUBEN ALBERTO</t>
  </si>
  <si>
    <t>ALMADA ALBERTO MARIO</t>
  </si>
  <si>
    <t>HERENCIA MOCOVI 2</t>
  </si>
  <si>
    <t>GOROSITO CARLOS VICTOR</t>
  </si>
  <si>
    <t>OLGUI SA</t>
  </si>
  <si>
    <t>GOMEZ REDONDO ALONSO</t>
  </si>
  <si>
    <t>EL HUENU</t>
  </si>
  <si>
    <t>ROBERT YAMIL</t>
  </si>
  <si>
    <t>ESCARIZ MARIO ALBERTO</t>
  </si>
  <si>
    <t>SAN MATIAS</t>
  </si>
  <si>
    <t>SANSI?ENA LUIS MARTIN</t>
  </si>
  <si>
    <t>VICENTE JOSE IGNACIO</t>
  </si>
  <si>
    <t>LA CHOZA</t>
  </si>
  <si>
    <t>LA CHOZA SOCIEDAD ANONIMA</t>
  </si>
  <si>
    <t>GRANATA JULIO EDUARDO</t>
  </si>
  <si>
    <t>CHIRICOLA ALBERTO TOMAS Y CHIRICOLA HECTOR HORACIO SH</t>
  </si>
  <si>
    <t>CAGGIANO RUBEN NESTOR</t>
  </si>
  <si>
    <t>FRANCIONI ROBERTO</t>
  </si>
  <si>
    <t>FRANCIONI ROBERTO FELIPE</t>
  </si>
  <si>
    <t>EDU-POY S.A.</t>
  </si>
  <si>
    <t>DON ALEJANDRO</t>
  </si>
  <si>
    <t>MELCON ALEJANDRO GASPAR</t>
  </si>
  <si>
    <t>TENCA ISMAEL SANTIAGO</t>
  </si>
  <si>
    <t>CONYHE S A</t>
  </si>
  <si>
    <t>CORRENDO CARLOS ROBERTO</t>
  </si>
  <si>
    <t>JUANENEA HERALDO DANIEL</t>
  </si>
  <si>
    <t>EL REBENQUE</t>
  </si>
  <si>
    <t>FIMPEL MARIO OSCAR</t>
  </si>
  <si>
    <t>DON ADOLFO</t>
  </si>
  <si>
    <t>SUCESION DE NU?EZ JULIO ADOLFO</t>
  </si>
  <si>
    <t>AITUE</t>
  </si>
  <si>
    <t>DUEDRA JORGE OMAR</t>
  </si>
  <si>
    <t>PATITUCCI OLGA</t>
  </si>
  <si>
    <t>PATITUCCI ANGEL NAZARENO</t>
  </si>
  <si>
    <t>MAGI DARIO JESUS</t>
  </si>
  <si>
    <t>EL PADRINO</t>
  </si>
  <si>
    <t>SALVETTI JORGE OMAR</t>
  </si>
  <si>
    <t>MININNO RUBEN OSCAR</t>
  </si>
  <si>
    <t>DON PASCUAL</t>
  </si>
  <si>
    <t>DESIMONE SEBASTIAN Y DESIMONE FEDERICO S.H.</t>
  </si>
  <si>
    <t>CASTEX CARLOS GUALBERTO</t>
  </si>
  <si>
    <t>ANGELINI EDUARDO ANTONIO</t>
  </si>
  <si>
    <t>CAMPO FERRARA BOVINOS</t>
  </si>
  <si>
    <t>FEGAN MIGUEL ANGEL</t>
  </si>
  <si>
    <t>SAN ESTEBAN</t>
  </si>
  <si>
    <t>ARDOHAIN JUAN CARLOS</t>
  </si>
  <si>
    <t>BLANCO FERNANDO OSCAR</t>
  </si>
  <si>
    <t>DON PEPITO</t>
  </si>
  <si>
    <t>SANTILLI SUSANA ANTELIA</t>
  </si>
  <si>
    <t>DAVIT EDGARDO</t>
  </si>
  <si>
    <t>EL ROCIO-ISLAS</t>
  </si>
  <si>
    <t>MONTE GORBEA SA</t>
  </si>
  <si>
    <t>RISSO MARIA ROSA</t>
  </si>
  <si>
    <t>ETCHALECO JOSE MARTIN</t>
  </si>
  <si>
    <t>AMADEO Y VIDELA ALICIA MARIA</t>
  </si>
  <si>
    <t>"EL YAGUAPIRU"</t>
  </si>
  <si>
    <t>CABRERA GUSTAVO SERGIO</t>
  </si>
  <si>
    <t>ILLUMINATI JUAN JOSE</t>
  </si>
  <si>
    <t>IAM</t>
  </si>
  <si>
    <t>INSTITUTO AGROPECUARIO DE MONTE</t>
  </si>
  <si>
    <t>SOLE GABRIEL EDUARDO</t>
  </si>
  <si>
    <t>BARRIO EL CAMPITO</t>
  </si>
  <si>
    <t>ALFONSO RAMON</t>
  </si>
  <si>
    <t>LAGO JULIO REYNALDO</t>
  </si>
  <si>
    <t>NEGRO NELBA LETICIA</t>
  </si>
  <si>
    <t>GONZALEZ DANIEL ALBERTO</t>
  </si>
  <si>
    <t>LEMBLE CESAR DAMIAN</t>
  </si>
  <si>
    <t>ZAMORA GUSTAVO ARMANDO</t>
  </si>
  <si>
    <t>MARIA ADA</t>
  </si>
  <si>
    <t>CAPORALETTI HECTOR NAZARENO</t>
  </si>
  <si>
    <t>"LA GRACIELITA"-1660 AY</t>
  </si>
  <si>
    <t>VADILLO ALICIA PILAR</t>
  </si>
  <si>
    <t>EL DESEO  I</t>
  </si>
  <si>
    <t>"VEN A VER" COOPERATIVA  DE  TRABAJO  LTDA.</t>
  </si>
  <si>
    <t>LA MARTA</t>
  </si>
  <si>
    <t>MARTINEZ FERNANDO CLAVER</t>
  </si>
  <si>
    <t>LA NUMEROSA</t>
  </si>
  <si>
    <t>LUPO ANTONIO</t>
  </si>
  <si>
    <t>LA CHOLITA</t>
  </si>
  <si>
    <t>PIOLI PEDRO GASTON</t>
  </si>
  <si>
    <t>SUAREZ ELIDA EDITH</t>
  </si>
  <si>
    <t>QUARLERI DARIO JOSE</t>
  </si>
  <si>
    <t>LAS TEJAS-ISLAS</t>
  </si>
  <si>
    <t>DITGES BERNARDO</t>
  </si>
  <si>
    <t>LA PONDEROSA-ISLAS RIO CARABELAS</t>
  </si>
  <si>
    <t>BEGLINOMINI NESTOR RODOLFO</t>
  </si>
  <si>
    <t>SUCESION DE PRIM JUAN</t>
  </si>
  <si>
    <t>AGUSTIN</t>
  </si>
  <si>
    <t>RIOS PEDRO ERNESTO</t>
  </si>
  <si>
    <t>TANGE LEONARDO DIEGO</t>
  </si>
  <si>
    <t>PICCOLINI MARIA ISABEL</t>
  </si>
  <si>
    <t>LA LAGUNA</t>
  </si>
  <si>
    <t>BRIATORE SANDRA BEATRIZ</t>
  </si>
  <si>
    <t>EL BADO,STA.LUCIA-CORRALT</t>
  </si>
  <si>
    <t>SAAVEDRA MIGUEL E</t>
  </si>
  <si>
    <t>LA PACHAMAMA</t>
  </si>
  <si>
    <t>BEADES MARCOS ANTONIO</t>
  </si>
  <si>
    <t>LA ISABEL</t>
  </si>
  <si>
    <t>LOPEZ FERNANDO EZEQUIEL</t>
  </si>
  <si>
    <t>TRIGO JOSE ANTONIO</t>
  </si>
  <si>
    <t>STECKLER LUIS RUBEN</t>
  </si>
  <si>
    <t>LOS MOLINOS</t>
  </si>
  <si>
    <t>ROVELLA MATIAS EMMANUEL</t>
  </si>
  <si>
    <t>LA HERRADURA</t>
  </si>
  <si>
    <t>GUERRERO GRACIELA BEATRIZ</t>
  </si>
  <si>
    <t>ARDANAZ PABLO</t>
  </si>
  <si>
    <t>GRANJA LOS SEIS</t>
  </si>
  <si>
    <t>SEISDEDOS SEBASTIAN</t>
  </si>
  <si>
    <t>RUGGERI NICOLAS</t>
  </si>
  <si>
    <t>CA?ADON CHICO</t>
  </si>
  <si>
    <t>KLOBERTANZ JOSE LUIS</t>
  </si>
  <si>
    <t>PILAGA</t>
  </si>
  <si>
    <t>MELIN NANCY MABEL</t>
  </si>
  <si>
    <t>LA GRAN ESTHER</t>
  </si>
  <si>
    <t>ERREA CARLOS JOSE</t>
  </si>
  <si>
    <t>EL ABRIGO</t>
  </si>
  <si>
    <t>PIERSANTELLI GUILLERMO HUMBERTO</t>
  </si>
  <si>
    <t>MININNO JUAN JOSE</t>
  </si>
  <si>
    <t>AGUA-DOS S.R.L.</t>
  </si>
  <si>
    <t>DOMINGO HERMANOS SH</t>
  </si>
  <si>
    <t>KROTTER OSCAR JOSE</t>
  </si>
  <si>
    <t>CONTI MIGUEL ANGEL</t>
  </si>
  <si>
    <t>CRISTODULAKIS DIEGO MARTIN</t>
  </si>
  <si>
    <t>GARAICOECHEA RAUL ALFREDO</t>
  </si>
  <si>
    <t>BURGOS CARLOS A. Y BURGOS MARIA S. SOC.DE HECHO</t>
  </si>
  <si>
    <t>BEORLEGUI ZULMA MARGARITA</t>
  </si>
  <si>
    <t>EL CONFIN</t>
  </si>
  <si>
    <t>LARRINAGA PABLO HERNAN</t>
  </si>
  <si>
    <t>DON NICOLAS</t>
  </si>
  <si>
    <t>ALBANESE JORGE OMAR</t>
  </si>
  <si>
    <t>DON CHOLO</t>
  </si>
  <si>
    <t>GANZA ADRIANA ALICIA</t>
  </si>
  <si>
    <t>REMOLE RICARDO ROBERTO</t>
  </si>
  <si>
    <t>LA NOEMI</t>
  </si>
  <si>
    <t>BRACCO ALEJANDRO ADRIAN</t>
  </si>
  <si>
    <t>GRANJA DE BUCHHAMER</t>
  </si>
  <si>
    <t>BUCHHAMER JOSE ANTONIO</t>
  </si>
  <si>
    <t>ROSBEM S. A.</t>
  </si>
  <si>
    <t>VALLARINO ENRIQUE ALBERTO</t>
  </si>
  <si>
    <t>CAVADINI CARLOS ALBERTO</t>
  </si>
  <si>
    <t>MECONHUE</t>
  </si>
  <si>
    <t>PRATULA JOSE LUIS</t>
  </si>
  <si>
    <t>VI?UELA MARCELO LUIS</t>
  </si>
  <si>
    <t>MICCINILLI JORGELINA Y CRISANTE</t>
  </si>
  <si>
    <t>BAJO OMAR SANTIAGO</t>
  </si>
  <si>
    <t>ELISIO NORBERTO JOSE</t>
  </si>
  <si>
    <t>CAMPO MARCOS</t>
  </si>
  <si>
    <t>HUICI LUCAS ALBERTO</t>
  </si>
  <si>
    <t>CEJAS,CESAR ERNESTO</t>
  </si>
  <si>
    <t>VICENTE HERNAN GABRIEL</t>
  </si>
  <si>
    <t>FASSLER JOSE FERNANDO</t>
  </si>
  <si>
    <t>FERNANDEZ DAMIAN EMILIANO</t>
  </si>
  <si>
    <t>FINCA DON SANTOS</t>
  </si>
  <si>
    <t>PAGANI SANTOS OMAR</t>
  </si>
  <si>
    <t>EL FORTINERO/LOS TORDOS</t>
  </si>
  <si>
    <t>DIVERLUX SA</t>
  </si>
  <si>
    <t>SOLE RICARDO OBDULIO</t>
  </si>
  <si>
    <t>BORREGO GERARDO RAUL</t>
  </si>
  <si>
    <t>PEUMA - HUE</t>
  </si>
  <si>
    <t>BRAGGIO ALBERTO</t>
  </si>
  <si>
    <t>SERRANO JOSE JUAN</t>
  </si>
  <si>
    <t>INVAGRO S R L</t>
  </si>
  <si>
    <t>RADONICH MARIO LUIS</t>
  </si>
  <si>
    <t>BESTEIRO LUIS ARIEL</t>
  </si>
  <si>
    <t>GABASTOU PEDRO</t>
  </si>
  <si>
    <t>POLIDORO MARCELO HORACIO</t>
  </si>
  <si>
    <t>GRASSO JORGE RAMON</t>
  </si>
  <si>
    <t>BESOY CARLOS LUIS</t>
  </si>
  <si>
    <t>DIAZ GERMAN ADOLFO</t>
  </si>
  <si>
    <t>"LUJAN"</t>
  </si>
  <si>
    <t>GALARZA ROBERTO LUIS</t>
  </si>
  <si>
    <t>CAMPODONICO ANTONIO CEFERINO</t>
  </si>
  <si>
    <t>ROSAS ROBERTO HERNAN</t>
  </si>
  <si>
    <t>ZELAYA JAVIER ALEJANDRO</t>
  </si>
  <si>
    <t>LA SORPRESA</t>
  </si>
  <si>
    <t>IMIRIZALDU JUAN JOSE</t>
  </si>
  <si>
    <t>EL SECRETO</t>
  </si>
  <si>
    <t>DEMARCHI GUSTAVO ISMAEL</t>
  </si>
  <si>
    <t>VENDRELL SERGIO DARDO</t>
  </si>
  <si>
    <t>LA SURE?A</t>
  </si>
  <si>
    <t>CHUMEN HECTOR GUSTAVO</t>
  </si>
  <si>
    <t>USLENGHI EDGARDO RUBEN</t>
  </si>
  <si>
    <t>LAS MOSTAZAS</t>
  </si>
  <si>
    <t>CLAVERIE ROGELIO</t>
  </si>
  <si>
    <t>ALTHABE ALBERTO DAMIAN</t>
  </si>
  <si>
    <t>VIGOUROUX JUAN JORGE</t>
  </si>
  <si>
    <t>EL METEJON</t>
  </si>
  <si>
    <t>SUCESION DE CIONFRINI VICENTE</t>
  </si>
  <si>
    <t>LOMAS DE ROLDAN</t>
  </si>
  <si>
    <t>NAVARRO RAUL ANIBAL</t>
  </si>
  <si>
    <t>LAS TRANQUERAS BOVINOS</t>
  </si>
  <si>
    <t>VERA NATURA S.R.L.</t>
  </si>
  <si>
    <t>LOS CHAROS.</t>
  </si>
  <si>
    <t>ROTURACION Y SIEMBRA S.A.</t>
  </si>
  <si>
    <t>LUNGHI JUAN CARLOS</t>
  </si>
  <si>
    <t>MASCIARELLI</t>
  </si>
  <si>
    <t>MASCIARELLI MARIA DE LOS ANGELES</t>
  </si>
  <si>
    <t>DON RODOLFO</t>
  </si>
  <si>
    <t>ITURRIOZ RODOLFO ALBERTO</t>
  </si>
  <si>
    <t>RAMAYO FERNANDO GASTON</t>
  </si>
  <si>
    <t>SARRAT ELSA</t>
  </si>
  <si>
    <t>MUNDO COCHINO</t>
  </si>
  <si>
    <t>SUCESION DE ELIZALDE RICARDO ALBERTO</t>
  </si>
  <si>
    <t>ELICHABE HECTOR</t>
  </si>
  <si>
    <t>LA PERLITA</t>
  </si>
  <si>
    <t>DUHALDE OLGA ELENA Y DUHALDE NORA NOEMI</t>
  </si>
  <si>
    <t>TU?ON LUCIANO HERNAN</t>
  </si>
  <si>
    <t>SANTA ANGELA</t>
  </si>
  <si>
    <t>SUCESORES DE ADOLFO ZANELLI S.A.</t>
  </si>
  <si>
    <t>4 DE SETIEMBRE.</t>
  </si>
  <si>
    <t>ARHEX SONIA ELISABET</t>
  </si>
  <si>
    <t>GEREZ CARLOS ALBERTO</t>
  </si>
  <si>
    <t>SUCESION DE HERNANDEZ VICTOR MANUEL</t>
  </si>
  <si>
    <t>LA HILARIA</t>
  </si>
  <si>
    <t>GEORGIADIS FERNANDO AUGUSTO</t>
  </si>
  <si>
    <t>LAS GRAMPAS</t>
  </si>
  <si>
    <t>SUCESION DE MORO EDGARDO JOSE</t>
  </si>
  <si>
    <t>TIBERIO GUSTAVO ADOLFO</t>
  </si>
  <si>
    <t>GARCIA PABLO GERMAN</t>
  </si>
  <si>
    <t>LAXAGUEBORDE GUSTAVO</t>
  </si>
  <si>
    <t>DON AMANDIO</t>
  </si>
  <si>
    <t>QUINTELLA GERARDO AMANDIO</t>
  </si>
  <si>
    <t>PRESTIFILIPPO JORGE WALTER</t>
  </si>
  <si>
    <t>ONDICOL OSCAR ENRIQUE, ONDICOL JUAN MANUEL Y ONDICOL MARIANO</t>
  </si>
  <si>
    <t>MOLINS</t>
  </si>
  <si>
    <t>MOLINS JUAN CARLOS</t>
  </si>
  <si>
    <t>RODRIGUEZ RUBEN EDUARDO</t>
  </si>
  <si>
    <t>LAS SESENTA</t>
  </si>
  <si>
    <t>OROZCO PATRICIO ALDO</t>
  </si>
  <si>
    <t>SUYAI</t>
  </si>
  <si>
    <t>HITTA GUSTAVO CLAUDIO</t>
  </si>
  <si>
    <t>TORDILLO</t>
  </si>
  <si>
    <t>SANTA MARCOLINA</t>
  </si>
  <si>
    <t>ILUNDAIN JULIO HERNAN</t>
  </si>
  <si>
    <t>LA RAVIA</t>
  </si>
  <si>
    <t>MARTIN CARLOS JAVIER MARTIN ALBERTO MANUEL MARTIN ESTEBAN SE</t>
  </si>
  <si>
    <t>LA EMILIA</t>
  </si>
  <si>
    <t>KRIGER MARIA E. ,KRIGER CRISTIAN E. Y KRIGER LIBER O.  S.H.</t>
  </si>
  <si>
    <t>PICCOLINI DANIEL</t>
  </si>
  <si>
    <t>CUENTA ESPECIAL LEY 11046 TRABAJOS PENITENCIARIOS ESPECIALES</t>
  </si>
  <si>
    <t>LUGANO ENRIQUE LUIS</t>
  </si>
  <si>
    <t>TAQUE?O CHICO</t>
  </si>
  <si>
    <t>HUMBERTO GUILLERMO MONTERO Y MARIA FELICITAS MONTERO</t>
  </si>
  <si>
    <t>CEPT 21</t>
  </si>
  <si>
    <t>ASOCIACION CENTRO EDUCATIVO PARA LA PRODUCCION TOTAL N? 21</t>
  </si>
  <si>
    <t>WALFA</t>
  </si>
  <si>
    <t>CAVALLOTTO WALTER PATRICIO Y FABIAN GASTON</t>
  </si>
  <si>
    <t>EL BUEN ABRIGO</t>
  </si>
  <si>
    <t>LAS CINCO EMILIAS SACIMFIA S A</t>
  </si>
  <si>
    <t>MERLO</t>
  </si>
  <si>
    <t>"LA CHOZA"</t>
  </si>
  <si>
    <t>RODRIGUEZ PABLO</t>
  </si>
  <si>
    <t>LA NATI HNOS.</t>
  </si>
  <si>
    <t>CABALLERO MARIO ARTURO</t>
  </si>
  <si>
    <t>RA?A SUSANA EDITH</t>
  </si>
  <si>
    <t>EVELIO</t>
  </si>
  <si>
    <t>LOSTUZZI EVELIO MARIO</t>
  </si>
  <si>
    <t>INDIANA</t>
  </si>
  <si>
    <t>ESTANCIA CRIOLLA SA</t>
  </si>
  <si>
    <t>VESCOVO MIGUEL ANGEL</t>
  </si>
  <si>
    <t>OSTOICH JOSE ANGEL</t>
  </si>
  <si>
    <t>PRUZZO LUIS MARIA</t>
  </si>
  <si>
    <t>RUSSILLO GUILLERMO</t>
  </si>
  <si>
    <t>BANCALARI ELDO E HIJO SOCIEDAD DE HECHO DE BANCALARI ELDO ER</t>
  </si>
  <si>
    <t>"LA PAPITA"</t>
  </si>
  <si>
    <t>ADORNETTO ANTONIO SALVADOR</t>
  </si>
  <si>
    <t>RAPELZA CARLOS</t>
  </si>
  <si>
    <t>SUCESION DE GIOZZI EMILIO PEDRO</t>
  </si>
  <si>
    <t>KEES RICARDO</t>
  </si>
  <si>
    <t>ORGATTI MONICA LILIANA</t>
  </si>
  <si>
    <t>AGRICOLA GANADERA BELFER SA</t>
  </si>
  <si>
    <t>GRANJA DON JOSE</t>
  </si>
  <si>
    <t>SANSIVIERO JOSE LUIS</t>
  </si>
  <si>
    <t>MANTEROLA MIGUEL ORLANDO</t>
  </si>
  <si>
    <t>EL TINGLADO</t>
  </si>
  <si>
    <t>GIGENA JUAN ANTONIO</t>
  </si>
  <si>
    <t>CANONICA GUSTAVO ADOLFO</t>
  </si>
  <si>
    <t>SAN MARCOS</t>
  </si>
  <si>
    <t>HIPOLITO ECHEVERRIA E HIJOS S H DE HIPOL</t>
  </si>
  <si>
    <t>GIOCOLI JUAN CARLOS</t>
  </si>
  <si>
    <t>EL YATAY</t>
  </si>
  <si>
    <t>HIPPENER JUAN IGNACIO</t>
  </si>
  <si>
    <t>VERA MARTINEZ ANGEL HUGO</t>
  </si>
  <si>
    <t>CHACRA JS</t>
  </si>
  <si>
    <t>DI LEO SUSANA ROSA</t>
  </si>
  <si>
    <t>PESTA?A OSCAR ALBERTO</t>
  </si>
  <si>
    <t>CABEPATI</t>
  </si>
  <si>
    <t>DOMINGUEZ HECTOR</t>
  </si>
  <si>
    <t>NOUGUES ESTEBAN JUAN</t>
  </si>
  <si>
    <t>MAPU NEHUEN S.R.L</t>
  </si>
  <si>
    <t>PEDRO ( ESCUELITA)</t>
  </si>
  <si>
    <t>MARCHINI RUBEN OSCAR</t>
  </si>
  <si>
    <t>ASOCIACION CIVIL DON JAIME DE NEVARES</t>
  </si>
  <si>
    <t>LA RAFAELA</t>
  </si>
  <si>
    <t>LA RAFAELA SRL.</t>
  </si>
  <si>
    <t>SORIA SANTOS</t>
  </si>
  <si>
    <t>SACCO MARCELO ALBERTO</t>
  </si>
  <si>
    <t>LA 5 H</t>
  </si>
  <si>
    <t>NOIR ANIBAL RENE</t>
  </si>
  <si>
    <t>MASSIA HUGO ALBERTO</t>
  </si>
  <si>
    <t>LA CENTRAL</t>
  </si>
  <si>
    <t>ESPERANZA JOSE OSCAR</t>
  </si>
  <si>
    <t>DE VINCENZI SANDRO LUJAN</t>
  </si>
  <si>
    <t>LA CASUALIDAD - inv.s/ serologia</t>
  </si>
  <si>
    <t>CIURLANDI HORACIO ISAC</t>
  </si>
  <si>
    <t>LAS MEME</t>
  </si>
  <si>
    <t>MORAS RAMON MARIA</t>
  </si>
  <si>
    <t>EL LUCHADOR</t>
  </si>
  <si>
    <t>LA CUMBRE DE TANDIL SOCIEDAD DE RESPONSABILIDAD LIMITADA</t>
  </si>
  <si>
    <t>CASTRO ALEJANDRO GUSTAVO</t>
  </si>
  <si>
    <t>MARCOS DIEGO ENRIQUE</t>
  </si>
  <si>
    <t>"SAN DIONISIO"</t>
  </si>
  <si>
    <t>GODIN MARIA ANA</t>
  </si>
  <si>
    <t>RIMAR</t>
  </si>
  <si>
    <t>PERRONE RICARDO NORBERTO</t>
  </si>
  <si>
    <t>CAMPO LA ESPERANZA</t>
  </si>
  <si>
    <t>GODOY PABLO EZEQUIEL</t>
  </si>
  <si>
    <t>EL QUEBRADO</t>
  </si>
  <si>
    <t>COOPERADORA ESCUELA AGRARIA DR B DE YRIGOYEN</t>
  </si>
  <si>
    <t>STORINO FRANCISCO MARTIN</t>
  </si>
  <si>
    <t>BAZA RUBEN DANIEL</t>
  </si>
  <si>
    <t>MI RINCONCITO</t>
  </si>
  <si>
    <t>MAYORA ANGEL JOSE</t>
  </si>
  <si>
    <t>TADDEO ANGEL MARIO Y TADDEO RAUL ROLANDO SOCIEDAD DE HECHO</t>
  </si>
  <si>
    <t>ALDO VIEJO</t>
  </si>
  <si>
    <t>MIS JUANES</t>
  </si>
  <si>
    <t>GEMELLI VACAS S.A.</t>
  </si>
  <si>
    <t>GARCIA AMELIA NOEMI</t>
  </si>
  <si>
    <t>MOSS MARGARITA JOSEFINA</t>
  </si>
  <si>
    <t>LA CANDELA</t>
  </si>
  <si>
    <t>D AMICO ALBERTO JOSE</t>
  </si>
  <si>
    <t>EL QUEBRACHO</t>
  </si>
  <si>
    <t>GLEBA SA</t>
  </si>
  <si>
    <t>PINO ALICIA HAYDEE</t>
  </si>
  <si>
    <t>LA TEODOLINA</t>
  </si>
  <si>
    <t>SUCESION DE RANUCCI BEATRIZ JUANA</t>
  </si>
  <si>
    <t>MARZORATTI-PICARDO</t>
  </si>
  <si>
    <t>DI PRINZIO MARIO CESAR</t>
  </si>
  <si>
    <t>LA PRODUCCION</t>
  </si>
  <si>
    <t>SALABERRY FERNANDO PATRICIO</t>
  </si>
  <si>
    <t>ESPINAZO PEDRO LUIS</t>
  </si>
  <si>
    <t>SALABERRIA</t>
  </si>
  <si>
    <t>TRIGOLUZ S R L</t>
  </si>
  <si>
    <t>GHIONE OLGA ESTHER</t>
  </si>
  <si>
    <t>CROCCO RICARDO TOMAS</t>
  </si>
  <si>
    <t>KURT II</t>
  </si>
  <si>
    <t>LOS DOS</t>
  </si>
  <si>
    <t>FRANCISCHETTI GUSTAVO MIGUEL</t>
  </si>
  <si>
    <t>VIRGI?A/SAN JOSE</t>
  </si>
  <si>
    <t>LAS CERCANIAS SA</t>
  </si>
  <si>
    <t>SUSAN FRANC</t>
  </si>
  <si>
    <t>SUCESION DE ARRUABARRENA NICOLAS O</t>
  </si>
  <si>
    <t>AGGOLLIA HNOS. S.R.L</t>
  </si>
  <si>
    <t>ESTAB. LA P</t>
  </si>
  <si>
    <t>PERERA ANTONIO CARMELO</t>
  </si>
  <si>
    <t>BEVILACQUA LUIS A</t>
  </si>
  <si>
    <t>RIVERO ROBERTO MARTIN</t>
  </si>
  <si>
    <t>ALE MAR</t>
  </si>
  <si>
    <t>MORGAVI CELESTINO ANIBAL</t>
  </si>
  <si>
    <t>JACHINI MARCOS JAVIER</t>
  </si>
  <si>
    <t>GVOZDENOVICH DIEGO HERNAN</t>
  </si>
  <si>
    <t>BOCHA</t>
  </si>
  <si>
    <t>SUCESION DE SUAREZ LEONARDO</t>
  </si>
  <si>
    <t>DONS</t>
  </si>
  <si>
    <t>DONS BLAEDEL HORACIO AMILCAR</t>
  </si>
  <si>
    <t>MICHELETTI PABLO ANIBAL</t>
  </si>
  <si>
    <t>FORESTADORA-ISLAS</t>
  </si>
  <si>
    <t>FORESTADORA DEL DELTA S.A.</t>
  </si>
  <si>
    <t>POLIPEZ</t>
  </si>
  <si>
    <t>GARCIA CARLOS ALBERTO</t>
  </si>
  <si>
    <t>CAMPO GUGLIELMOTTO</t>
  </si>
  <si>
    <t>GUGLIELMOTTO ROBERTO MIGUEL</t>
  </si>
  <si>
    <t>MOSCA HECTOR RIGOBERTO</t>
  </si>
  <si>
    <t>LA MARIPOSA</t>
  </si>
  <si>
    <t>ELLIFF LUIS MARIA</t>
  </si>
  <si>
    <t>ECHEVERRIA NESTOR RUBEN</t>
  </si>
  <si>
    <t>RUIZ MARCIAL MANUEL</t>
  </si>
  <si>
    <t>EL DILUVIO</t>
  </si>
  <si>
    <t>D ANNUNZIO JUAN CESAR</t>
  </si>
  <si>
    <t>BRUNO GUSTAVO ARMANDO</t>
  </si>
  <si>
    <t>FRANCESCHELLI DARIO MARCELO</t>
  </si>
  <si>
    <t>HUARTE ISMAEL</t>
  </si>
  <si>
    <t>SANTA SABINA.</t>
  </si>
  <si>
    <t>MAURO FLAVIO ABEL</t>
  </si>
  <si>
    <t>?ANDU</t>
  </si>
  <si>
    <t>ZIJLSTRA ARNOLDO</t>
  </si>
  <si>
    <t>AGRO - JYMG S.R.L</t>
  </si>
  <si>
    <t>PEREYRA HECTOR JOAQUIN</t>
  </si>
  <si>
    <t>CARRASCAL MARIO Y CARRASCAL JOSE LUIS S.H.</t>
  </si>
  <si>
    <t>CHACRA CHICA</t>
  </si>
  <si>
    <t>FAVRE RUBEN OSCAR</t>
  </si>
  <si>
    <t>ASOCIACION COOPERADORA DE LA ESCUELA AGROPECUARIA N 1</t>
  </si>
  <si>
    <t>CRIADERO SANTA LUCIA</t>
  </si>
  <si>
    <t>MIGUEL LUCIA</t>
  </si>
  <si>
    <t>ARCE MANUEL RAUL</t>
  </si>
  <si>
    <t>LOS OVEROS</t>
  </si>
  <si>
    <t>BERNARDONI SAUL ANSELMO</t>
  </si>
  <si>
    <t>PECCHIO BAUTISTA JUAN</t>
  </si>
  <si>
    <t>GORTARI NANCY RAQUEL Y GORTARI DARIO RUBEN SH.</t>
  </si>
  <si>
    <t>LA MANGA</t>
  </si>
  <si>
    <t>BERTOLINO UMBERTO RICARDO</t>
  </si>
  <si>
    <t>CORONA ANGEL ANTONIO</t>
  </si>
  <si>
    <t>HOLZMANN RICARDO MATIAS</t>
  </si>
  <si>
    <t>ANDRACA CARLOS ANDRES</t>
  </si>
  <si>
    <t>BIANCO JUAN JOSE</t>
  </si>
  <si>
    <t>CASTELLINI OSVALDO LUJAN</t>
  </si>
  <si>
    <t>SANTOS NESTOR OMAR</t>
  </si>
  <si>
    <t>LA ELIZABET</t>
  </si>
  <si>
    <t>OUSTRY VERONICA SUSANA</t>
  </si>
  <si>
    <t>PAGANO CTEL 1?</t>
  </si>
  <si>
    <t>BLUM ROBERTO JOSE</t>
  </si>
  <si>
    <t>SAIA HNOS DE ROBERTO A SAIA Y ESTELA MARIA SAIA</t>
  </si>
  <si>
    <t>DARAIO JORGE ROQUE</t>
  </si>
  <si>
    <t>DIAZ SANTIAGO GERMAN</t>
  </si>
  <si>
    <t>CONSOLO ALFREDO ROQUE</t>
  </si>
  <si>
    <t>GARCIA CARLOS JAVIER</t>
  </si>
  <si>
    <t>MARASOVICH CARLOS JORGE</t>
  </si>
  <si>
    <t>EL DESARME</t>
  </si>
  <si>
    <t>CASELLA JUAN ANTONIO</t>
  </si>
  <si>
    <t>EL RODEO 2</t>
  </si>
  <si>
    <t>GANADERA DEL CENTRO S.R.L.</t>
  </si>
  <si>
    <t>LA CRIOLLA</t>
  </si>
  <si>
    <t>PASCUALOTTO ALBERTO ESTEBAN</t>
  </si>
  <si>
    <t>ROLLA HECTOR RAUL</t>
  </si>
  <si>
    <t>CORDOBA IRIS JOSEFINA</t>
  </si>
  <si>
    <t>AGROPECUARIA EL PATO S.A.</t>
  </si>
  <si>
    <t>MOSS JACINTO RICARDO</t>
  </si>
  <si>
    <t>PALLET MONICA CRISTINA</t>
  </si>
  <si>
    <t>LOSIGNO JUAN DIEGO.</t>
  </si>
  <si>
    <t>DE LA TORRE OMAR NORBERTO</t>
  </si>
  <si>
    <t>SUCESION DE PETTINARI CARLOS ENRIQUE</t>
  </si>
  <si>
    <t>EL PERICO</t>
  </si>
  <si>
    <t>FLORESTA JOSE</t>
  </si>
  <si>
    <t>INCHAURRONDO ALDO ANTONIO</t>
  </si>
  <si>
    <t>GONZALES AVELINO</t>
  </si>
  <si>
    <t>GONZALEZ AVELINO</t>
  </si>
  <si>
    <t>EL GALLO ROJO</t>
  </si>
  <si>
    <t>COSTA DARIO DANIEL</t>
  </si>
  <si>
    <t>DI LUCA MAXIMILIANO</t>
  </si>
  <si>
    <t>FERNANDO DEMETRIO LOPEPE Y DANIEL LOPEPE</t>
  </si>
  <si>
    <t>VILLA MARIA</t>
  </si>
  <si>
    <t>ESTANCIA LA REPUBLICA S.A.</t>
  </si>
  <si>
    <t>GRANJA DON LINO</t>
  </si>
  <si>
    <t>BOCHETTO LINO ROBERTO</t>
  </si>
  <si>
    <t>LOS CABRITOS</t>
  </si>
  <si>
    <t>MIGUENS DIEGO FERNANDO</t>
  </si>
  <si>
    <t>GONZALEZ HUGO ALBERTO</t>
  </si>
  <si>
    <t>SANCHEZ ADRIAN RUBEN</t>
  </si>
  <si>
    <t>BAIOCCO JUAN CARLOS</t>
  </si>
  <si>
    <t>ZOCCO ALICIA HAYDEE</t>
  </si>
  <si>
    <t>BALIANELLI ENRIQUE ANIBAL</t>
  </si>
  <si>
    <t>ZUNINO JORGE ALBERTO</t>
  </si>
  <si>
    <t>GORJON MIGUEL ANGEL HORACIO</t>
  </si>
  <si>
    <t>"EL REDOMON"</t>
  </si>
  <si>
    <t>CHACON ALBERTO CESAR</t>
  </si>
  <si>
    <t>DIVIJU</t>
  </si>
  <si>
    <t>GIULIANO JUAN ELINO</t>
  </si>
  <si>
    <t>PORKY`S</t>
  </si>
  <si>
    <t>REYNAL MENDEZ MARCOS EMILIO</t>
  </si>
  <si>
    <t>GRASSI MIGUEL ANGEL</t>
  </si>
  <si>
    <t>CAIRATTI DELFO SIXTO</t>
  </si>
  <si>
    <t>LAS LILAS</t>
  </si>
  <si>
    <t>SANGLAR JULIO OSCAR</t>
  </si>
  <si>
    <t>FROMENT WALTER ALFREDO</t>
  </si>
  <si>
    <t>LA MATILDE</t>
  </si>
  <si>
    <t>MARSIGLIA ANA MARIA</t>
  </si>
  <si>
    <t>SANSI?ENA SEBASTIAN ARIEL</t>
  </si>
  <si>
    <t>LOS TIOS.</t>
  </si>
  <si>
    <t>LAFLITO MARTIN ARIEL</t>
  </si>
  <si>
    <t>MEDL EDUARDO</t>
  </si>
  <si>
    <t>BACALONI OSCAR EDGARDO</t>
  </si>
  <si>
    <t>PUESTO SANTA MARIA</t>
  </si>
  <si>
    <t>RUBIO AGUIRRE MANUEL JULIAN</t>
  </si>
  <si>
    <t>LA SUERTE.</t>
  </si>
  <si>
    <t>DIZ EDUARDO WALTER</t>
  </si>
  <si>
    <t>HERNANDEZ JUAN JOSE</t>
  </si>
  <si>
    <t>LOS HORNITOS</t>
  </si>
  <si>
    <t>RUMI OMAR CARLOS</t>
  </si>
  <si>
    <t>LA HERENCIA</t>
  </si>
  <si>
    <t>RIOS ORTIZ JOAQUIN</t>
  </si>
  <si>
    <t>SAN ANDRES</t>
  </si>
  <si>
    <t>OTTONELLO ANDRES</t>
  </si>
  <si>
    <t>STRACK OSCAR ANDRES</t>
  </si>
  <si>
    <t>S/E</t>
  </si>
  <si>
    <t>COSTA JOSE FRANCISCO</t>
  </si>
  <si>
    <t>EL ABUELO ADOLFO</t>
  </si>
  <si>
    <t>INSUA EDUARDO ALBERTO</t>
  </si>
  <si>
    <t>GOROSITO JORGE ERNESTO</t>
  </si>
  <si>
    <t>LA BENVENUTA</t>
  </si>
  <si>
    <t>LA BENVENUTA SRL</t>
  </si>
  <si>
    <t>ARRIGHI EDUARDO ALBERTO</t>
  </si>
  <si>
    <t>ESCUELA</t>
  </si>
  <si>
    <t>ASOCIACION COOPERADORA ESCUELA AGROPECUARIA N? 1</t>
  </si>
  <si>
    <t>CERVERA HORACIO E.</t>
  </si>
  <si>
    <t>DOS HERMANOS</t>
  </si>
  <si>
    <t>LUCHA SILVIA LILIANA</t>
  </si>
  <si>
    <t>VERGE JULIAN ALBERTO</t>
  </si>
  <si>
    <t>LAS LIEBRES</t>
  </si>
  <si>
    <t>ECHANIZ NORMA BEATRIZ</t>
  </si>
  <si>
    <t>HERRERO GUSTAVO ANDRES</t>
  </si>
  <si>
    <t>LA AURORITA</t>
  </si>
  <si>
    <t>BRUNO PAOLA KARINA</t>
  </si>
  <si>
    <t>FERRARI ESPERANZA</t>
  </si>
  <si>
    <t>EL LINYE</t>
  </si>
  <si>
    <t>ROSA HUGO JORGE</t>
  </si>
  <si>
    <t>BELICH JORGE OMAR</t>
  </si>
  <si>
    <t>GOROSITO MIGUEL ANGEL</t>
  </si>
  <si>
    <t>PAGNANELLI DULIO JOSE</t>
  </si>
  <si>
    <t>LA CARLOS GARDEL</t>
  </si>
  <si>
    <t>LLAMES MARCELO MANUEL</t>
  </si>
  <si>
    <t>SANTIA CLARA</t>
  </si>
  <si>
    <t>LA PETRONA</t>
  </si>
  <si>
    <t>DI MECO MARIA MONICA</t>
  </si>
  <si>
    <t>PORTA JOSE DOMINGO</t>
  </si>
  <si>
    <t>LOS 3 HERMANOS</t>
  </si>
  <si>
    <t>REYERO OSVALDO MARCELINO</t>
  </si>
  <si>
    <t>SAN CEFERINO</t>
  </si>
  <si>
    <t>ARRASTUA MARIO NOEL</t>
  </si>
  <si>
    <t>MARTIN GUILLERMO OMAR</t>
  </si>
  <si>
    <t>VEZZOSI MARCELO EDUARDO</t>
  </si>
  <si>
    <t>22 DE DICIEMBRE</t>
  </si>
  <si>
    <t>CASARINI GERARDO DANIEL</t>
  </si>
  <si>
    <t>GAIGER ROBERTO</t>
  </si>
  <si>
    <t>LA CRUZ DEL SUR</t>
  </si>
  <si>
    <t>SCHMIDT EDUARDO ALEJANDRO</t>
  </si>
  <si>
    <t>VI?UELA CARLOS JOSE ALBERTO</t>
  </si>
  <si>
    <t>HONORATO MARIO ALBERTO</t>
  </si>
  <si>
    <t>GHIGLIA BERNOLFO PEDRO</t>
  </si>
  <si>
    <t>MOLINA JESUS MARIA</t>
  </si>
  <si>
    <t>LAS PERAS</t>
  </si>
  <si>
    <t>BUIDE HAYDEE NOEMI</t>
  </si>
  <si>
    <t>LA VIGILANCIA</t>
  </si>
  <si>
    <t>INCHAURRONDO MATIAS ALBERTO</t>
  </si>
  <si>
    <t>RODOLFO CELEDONIO DIZ Y CIA. S.R.L.</t>
  </si>
  <si>
    <t>MIGUEL DANIEL SIMON</t>
  </si>
  <si>
    <t>DEMICHELLI MABEL EDITH MACHERATTI GUSTAVO Y MACHERATTI SERGI</t>
  </si>
  <si>
    <t>DON ROQUE</t>
  </si>
  <si>
    <t>FUCHILA ROQUE TRISTAN</t>
  </si>
  <si>
    <t>MULHALL JUAN ANTONIO</t>
  </si>
  <si>
    <t>ROEL -LEANDRO AGUSTIN</t>
  </si>
  <si>
    <t>ESTANCIA CHICA</t>
  </si>
  <si>
    <t>DIAZ LUIS SERGIO</t>
  </si>
  <si>
    <t>MATA MANUEL</t>
  </si>
  <si>
    <t>SUCESION DE LIPARI JUAN CARLOS</t>
  </si>
  <si>
    <t>AGROPECUARIA ROMA SA</t>
  </si>
  <si>
    <t>BERETERBIDE MIGUEL ANGEL MARIA</t>
  </si>
  <si>
    <t>WEINMEISTER OMAR RENE</t>
  </si>
  <si>
    <t>DON OSCAR</t>
  </si>
  <si>
    <t>MOZZI ERNESTO JOSE</t>
  </si>
  <si>
    <t>LOTE 44</t>
  </si>
  <si>
    <t>MARIEJHARA MIGUEL NICANOR</t>
  </si>
  <si>
    <t>IRIART JOSE LUIS</t>
  </si>
  <si>
    <t>SAN GENARO</t>
  </si>
  <si>
    <t>ONREITA VICTOR GENARO</t>
  </si>
  <si>
    <t>ANFELU</t>
  </si>
  <si>
    <t>ESPELET WALTER DAVID</t>
  </si>
  <si>
    <t>SUCESION DE IRIART BERNARDO F</t>
  </si>
  <si>
    <t>MORETTI ROBERTO MARIO</t>
  </si>
  <si>
    <t>CRESPO CARLOS ESTEBAN</t>
  </si>
  <si>
    <t>VICENTE</t>
  </si>
  <si>
    <t>SAYAL VICENTE MARIANO</t>
  </si>
  <si>
    <t>DIAZ RAMON</t>
  </si>
  <si>
    <t>ZORZUT JUAN CARLOS</t>
  </si>
  <si>
    <t>RODRIGUEZ RAUL HERNAN</t>
  </si>
  <si>
    <t>"EL SUD"</t>
  </si>
  <si>
    <t>AIMO NORBERTO EDUARDO</t>
  </si>
  <si>
    <t>GAUNA HECTOR MAURICIO</t>
  </si>
  <si>
    <t>PEREZ RAUL</t>
  </si>
  <si>
    <t>OCHOA SILVANA IRENE</t>
  </si>
  <si>
    <t>LA TACUARITA</t>
  </si>
  <si>
    <t>FERNANDEZ JUAN R</t>
  </si>
  <si>
    <t>LADO NILDA PILAR</t>
  </si>
  <si>
    <t>SANTANA HERMANOS SRL.</t>
  </si>
  <si>
    <t>ALVAREZ MARCELO DANIEL</t>
  </si>
  <si>
    <t>MUNIZ OSVALDO MANUEL</t>
  </si>
  <si>
    <t>URRUTIA ROSALES ALFREDO E</t>
  </si>
  <si>
    <t>LA ROSA</t>
  </si>
  <si>
    <t>VI?UELA CARLOS ALBERTO</t>
  </si>
  <si>
    <t>PINTO ABEL ALBERTO</t>
  </si>
  <si>
    <t>DO?A CAIA</t>
  </si>
  <si>
    <t>MOLINA CLAUDIA DANIELA</t>
  </si>
  <si>
    <t>DON NICOLA</t>
  </si>
  <si>
    <t>Yankovich Miguel</t>
  </si>
  <si>
    <t>OLLETA RAUL CARLOS</t>
  </si>
  <si>
    <t>APODACA NORMA LETICIA</t>
  </si>
  <si>
    <t>SUCESION DE FILIPPA DANIEL ALBERTO</t>
  </si>
  <si>
    <t>CHACRA LOPEZ</t>
  </si>
  <si>
    <t>LOPEZ ENRIQUE RAFAEL</t>
  </si>
  <si>
    <t>LACOADE CARLOS EMANUEL Y RINCON MARIA ELSA- DON DOMINGO S.H.</t>
  </si>
  <si>
    <t>EL SEXTO VARON</t>
  </si>
  <si>
    <t>PEREZ JESUS ALBERTO</t>
  </si>
  <si>
    <t>EL CENIT</t>
  </si>
  <si>
    <t>DEL VALLE JORGE EMILIO</t>
  </si>
  <si>
    <t>SANCHEZ ALEJANDRO RAUL</t>
  </si>
  <si>
    <t>LA BUENA FE</t>
  </si>
  <si>
    <t>ZUCCATTI RICARDO ALFREDO</t>
  </si>
  <si>
    <t>DON JOAQU?N</t>
  </si>
  <si>
    <t>D ONOFRIO MARIA MIRIAM</t>
  </si>
  <si>
    <t>LA ROSADITA</t>
  </si>
  <si>
    <t>CIATTEI MAXIMILIANO OSVALDO</t>
  </si>
  <si>
    <t>QUEVEDO SERGIO ALBERTO</t>
  </si>
  <si>
    <t>MARTINEZ VICTOR VICENTE</t>
  </si>
  <si>
    <t>CABA?A RABBIT</t>
  </si>
  <si>
    <t>MAFRE EDUARDO WALTER DAMIAN</t>
  </si>
  <si>
    <t>FUENTES SEI DANIEL OMAR</t>
  </si>
  <si>
    <t>SGARAVATO VITALIANO</t>
  </si>
  <si>
    <t>GARAT MAURO XAVIER</t>
  </si>
  <si>
    <t>SANGLA MANUEL FRANCISCO</t>
  </si>
  <si>
    <t>CARBONE ANGEL JOSE</t>
  </si>
  <si>
    <t>"LAS ACACIAS"</t>
  </si>
  <si>
    <t>KRAUSS GERARDO PEDRO</t>
  </si>
  <si>
    <t>LA PICASA</t>
  </si>
  <si>
    <t>R OYAGUE E HIJOS SA</t>
  </si>
  <si>
    <t>SAN BERNARDO</t>
  </si>
  <si>
    <t>DIAZ HORACIO RUBEN</t>
  </si>
  <si>
    <t>ARTOLA LUIS ALFREDO</t>
  </si>
  <si>
    <t>RAFFAELI ANA CRISTINA</t>
  </si>
  <si>
    <t>ALVAREZ HONORIO JOSE</t>
  </si>
  <si>
    <t>LA CALIFORNIA</t>
  </si>
  <si>
    <t>COLELLA NORBERTO MIGUEL</t>
  </si>
  <si>
    <t>LA FILOMENA</t>
  </si>
  <si>
    <t>GIOCOLI MARIA ESTHER</t>
  </si>
  <si>
    <t>LA MARCIALA</t>
  </si>
  <si>
    <t>LEMME ALCIDES OMAR</t>
  </si>
  <si>
    <t>LA ROCIO</t>
  </si>
  <si>
    <t>NICOLINI JUAN RAMON</t>
  </si>
  <si>
    <t>MENNA RAUL OSCAR</t>
  </si>
  <si>
    <t>MENNA RUBEN RAMON</t>
  </si>
  <si>
    <t>PEREZ GERMAN</t>
  </si>
  <si>
    <t>PALACIO LEANDRO EZEQUIEL</t>
  </si>
  <si>
    <t>ROSSI HECTOR ABEL</t>
  </si>
  <si>
    <t>MORI OSVALDO Y ORLANDO</t>
  </si>
  <si>
    <t>MORENO CONRADO ABELARDO</t>
  </si>
  <si>
    <t>ESTACION MARTINETAS</t>
  </si>
  <si>
    <t>BESSA TRANSITO IGNACIO</t>
  </si>
  <si>
    <t>ITURRIOZ PABLO</t>
  </si>
  <si>
    <t>LA MODESTA</t>
  </si>
  <si>
    <t>LA MODESTA S A</t>
  </si>
  <si>
    <t>SAN JOSE DE SOTO</t>
  </si>
  <si>
    <t>SOTO GUILLERMO SOTO FRANCISCO</t>
  </si>
  <si>
    <t>DON BENITO</t>
  </si>
  <si>
    <t>DE ARAQUISTAIN EDUARDO BENITO</t>
  </si>
  <si>
    <t>LAS PALMERAS DE RANCHOS</t>
  </si>
  <si>
    <t>LAS PALMERAS DE RANCHO S.A</t>
  </si>
  <si>
    <t>DON OSVALDO</t>
  </si>
  <si>
    <t>LUNA NOEL OSVALDO</t>
  </si>
  <si>
    <t>EL MONTE HERMOSO</t>
  </si>
  <si>
    <t>KEHOE OSCAR RAMON</t>
  </si>
  <si>
    <t>BECCACECE CLAUDIO FABIAN BECCACECE JULIOLUIS Y BECCACECE RAU</t>
  </si>
  <si>
    <t>CERILO DANIEL ANTONIO</t>
  </si>
  <si>
    <t>LOPEZ EDUARDO RAUL</t>
  </si>
  <si>
    <t>DON ROMELIO</t>
  </si>
  <si>
    <t>MONGIARDINI GABRIEL HERNAN HUGO Y ROMELIO G</t>
  </si>
  <si>
    <t>BRUNO JAVIER ANTONIO FRANCISCO</t>
  </si>
  <si>
    <t>EL CATRE</t>
  </si>
  <si>
    <t>ARBIZU JUAN EDUARDO</t>
  </si>
  <si>
    <t>CEJAS MARIA JESUS</t>
  </si>
  <si>
    <t>FEED-LOT</t>
  </si>
  <si>
    <t>GRECO JUAN PABLO</t>
  </si>
  <si>
    <t>MOLINO QUIETO</t>
  </si>
  <si>
    <t>EL TERNERO OLAVARRIA S.R.L.</t>
  </si>
  <si>
    <t>BARCELONA CESAR BERNARDO</t>
  </si>
  <si>
    <t>S/ DENOMINACION</t>
  </si>
  <si>
    <t>PUHL ORLANDO PEDRO</t>
  </si>
  <si>
    <t>MIHLNIKEL TERESA C</t>
  </si>
  <si>
    <t>LA SARITA</t>
  </si>
  <si>
    <t>HERNANDEZ OSCAR ENRIQUE</t>
  </si>
  <si>
    <t>BALDOMIR -VICTOR BALDOMERO</t>
  </si>
  <si>
    <t>DRAGHI ADRIANA VIRGINIA</t>
  </si>
  <si>
    <t>GOLZI ENRIQUETA ESTER</t>
  </si>
  <si>
    <t>CONSTRUCCIONES ANCONA S A</t>
  </si>
  <si>
    <t>EL 59</t>
  </si>
  <si>
    <t>VARGAS ALEJANDRO BASILIO</t>
  </si>
  <si>
    <t>EL CACIQUE</t>
  </si>
  <si>
    <t>DI MARCO EDUARDO DANIEL</t>
  </si>
  <si>
    <t>LOS ABUELOS 2</t>
  </si>
  <si>
    <t>NEGRI ARIEL CARLOS</t>
  </si>
  <si>
    <t>CAPOZUCCA EDI ANGELA</t>
  </si>
  <si>
    <t>CINGOLANI ALFREDO OSCAR</t>
  </si>
  <si>
    <t>LA QUERENCIA 3</t>
  </si>
  <si>
    <t>PETER HNOS E HIJOS SH DE ROGELIO BALBINO, ROGELIO LUIS, CRIS</t>
  </si>
  <si>
    <t>SUMAIN SCA</t>
  </si>
  <si>
    <t>COSTAMAGNA CATALINA ANGELA</t>
  </si>
  <si>
    <t>EL ZAMBULLON</t>
  </si>
  <si>
    <t>HEREDIA CRISTIAN GABRIEL</t>
  </si>
  <si>
    <t>BAIER DIEGO OSCAR</t>
  </si>
  <si>
    <t>RAMIREZ EZEQUIEL EDUARDO</t>
  </si>
  <si>
    <t>SAINZ PEDRO ESTEBAN</t>
  </si>
  <si>
    <t>HUNZIKER ORLANDO SANTIAGO</t>
  </si>
  <si>
    <t>MORIONES HECTOR</t>
  </si>
  <si>
    <t>ASAMBLEA</t>
  </si>
  <si>
    <t>MIGUEL Y LUIS LOMBARDO S.A.</t>
  </si>
  <si>
    <t>BESSONE INES LILIA</t>
  </si>
  <si>
    <t>"EL 23"</t>
  </si>
  <si>
    <t>SANCHEZ OSVALDO REMIGIO</t>
  </si>
  <si>
    <t>RIESTRA MARIO FELIPE</t>
  </si>
  <si>
    <t>GARCIA ANTONIO MARIO</t>
  </si>
  <si>
    <t>30 DE MAYO</t>
  </si>
  <si>
    <t>CASTELLUCCI WALDINO</t>
  </si>
  <si>
    <t>AGROPECUARIA LOS TOBAS SA</t>
  </si>
  <si>
    <t>GARRA LUIS MARIA</t>
  </si>
  <si>
    <t>VALLIER CLAUDIO JOSE</t>
  </si>
  <si>
    <t>DELEITE JORGE OSVALDO</t>
  </si>
  <si>
    <t>PRZYBYLAK JOSE</t>
  </si>
  <si>
    <t>LA JACINTA</t>
  </si>
  <si>
    <t>QUIN JUAN CARLOS</t>
  </si>
  <si>
    <t>AGUIRRE JOSE LUIS</t>
  </si>
  <si>
    <t>DON VIDAK</t>
  </si>
  <si>
    <t>RADONJIHCH EMILIO Y RADONJIHCH BLAS</t>
  </si>
  <si>
    <t>PUESTO CAMINERO</t>
  </si>
  <si>
    <t>MERCADO SERGIO MARCELO FELIX</t>
  </si>
  <si>
    <t>REHESGRACIADA</t>
  </si>
  <si>
    <t>RIEGO MARTIN EDUARDO</t>
  </si>
  <si>
    <t>CAMPO LOS HUESOS</t>
  </si>
  <si>
    <t>LOPEZ DAVID OMAR</t>
  </si>
  <si>
    <t>GONZALEZ RAUL JESUS</t>
  </si>
  <si>
    <t>GOMEZ JOSE LUIS</t>
  </si>
  <si>
    <t>REGO RAMON HUGO</t>
  </si>
  <si>
    <t>FERNANDEZ DOMINGO OSCAR</t>
  </si>
  <si>
    <t>DI NARDO MATIAS</t>
  </si>
  <si>
    <t>DENOYA HUGO RICARDO</t>
  </si>
  <si>
    <t>LA MADRE</t>
  </si>
  <si>
    <t>SUCESION DE DE VEGA DIEGO CARLOS</t>
  </si>
  <si>
    <t>ARAMBURU ROBERTO</t>
  </si>
  <si>
    <t>LA SOLEDAD</t>
  </si>
  <si>
    <t>RODRIGUEZ MARTIN EZEQUIEL</t>
  </si>
  <si>
    <t>LOS FRANCISCOS I</t>
  </si>
  <si>
    <t>VADILLO JOSE MARIA</t>
  </si>
  <si>
    <t>ZUZA JORGE HORACIO</t>
  </si>
  <si>
    <t>JACCOUD SANTIAGO ERNESTO</t>
  </si>
  <si>
    <t>MONLEON E HIJO ENRIQUE</t>
  </si>
  <si>
    <t>COLMENERO MARIA ROSA</t>
  </si>
  <si>
    <t>EPU-PENI</t>
  </si>
  <si>
    <t>RAMIS PEDRO RAUL</t>
  </si>
  <si>
    <t>BALMARJOR</t>
  </si>
  <si>
    <t>STREITENBERGER JORGE OMAR</t>
  </si>
  <si>
    <t>SUCESION DE SCHEOPF ADRIAN HERBERTO</t>
  </si>
  <si>
    <t>TEJERA EUGENIO</t>
  </si>
  <si>
    <t>CAMPOS DIEGO JESUS</t>
  </si>
  <si>
    <t>ROCELLA SEBASTIAN</t>
  </si>
  <si>
    <t>PEREZ DIEGO BENJAMIN</t>
  </si>
  <si>
    <t>GRANJA 1001</t>
  </si>
  <si>
    <t>CORTI EDUARDO</t>
  </si>
  <si>
    <t>BRETTI MAURO JAVIER</t>
  </si>
  <si>
    <t>WAGNER JORGE OMAR</t>
  </si>
  <si>
    <t>LOS OLIVOS</t>
  </si>
  <si>
    <t>MARINO OSCAR ROBERTO</t>
  </si>
  <si>
    <t>GRANJA DON MARIO</t>
  </si>
  <si>
    <t>HEEVEL CARLOS ALBERTO</t>
  </si>
  <si>
    <t>DON ESTEBAN</t>
  </si>
  <si>
    <t>LOPEZ JOSE DANIEL</t>
  </si>
  <si>
    <t>SIMON JUAN CARLOS</t>
  </si>
  <si>
    <t>"LA MICAELA"</t>
  </si>
  <si>
    <t>URDANGARIN ROBERTO DARIO</t>
  </si>
  <si>
    <t>FARIAS JORGE MARTIN</t>
  </si>
  <si>
    <t>GARCIA RICARDO OSVALDO</t>
  </si>
  <si>
    <t>LAS CHACRAS</t>
  </si>
  <si>
    <t>ASOCIACION COOPERADORA DE LA ESCUELA   DE AGRICULTURA Y GANA</t>
  </si>
  <si>
    <t>NUEVO VICHADERO</t>
  </si>
  <si>
    <t>AGROPECUARIA DON LALO S.A</t>
  </si>
  <si>
    <t>ARRIBE?OS</t>
  </si>
  <si>
    <t>TRECAMAN PERGAMINO S.R.L.</t>
  </si>
  <si>
    <t>CLOQUELL CARLOS RICARDO</t>
  </si>
  <si>
    <t>DON VENTURA</t>
  </si>
  <si>
    <t>MASNERI MAURICIO CARLOS</t>
  </si>
  <si>
    <t>CHIECCHIO BERNOLFO,CHIECCHIO MIRTA MABEL Y PAOLINI ELVIRA PA</t>
  </si>
  <si>
    <t>QUEMEHUENCHO RICARDO HELVIO</t>
  </si>
  <si>
    <t>PALASI LUIS ALBERTO</t>
  </si>
  <si>
    <t>LISAZO IGNACIO</t>
  </si>
  <si>
    <t>GONZALES JESUS ESTEBAN</t>
  </si>
  <si>
    <t>MORRESI MARCELO ENRIQUE</t>
  </si>
  <si>
    <t>PEREZ JULIO ALBERTO</t>
  </si>
  <si>
    <t>EL GAUCHO</t>
  </si>
  <si>
    <t>MILNE ROBERTO HECTOR</t>
  </si>
  <si>
    <t>PIERSANTOLINI 1 Y 2</t>
  </si>
  <si>
    <t>PIERSANTOLINI DANIEL LUJAN</t>
  </si>
  <si>
    <t>TELVINI MARCELO PABLO</t>
  </si>
  <si>
    <t>AGROCENTRO S A</t>
  </si>
  <si>
    <t>ESTABLECIMIENTO SAN CEFERINO S A</t>
  </si>
  <si>
    <t>ESCUELA NICANOR EZEYZA</t>
  </si>
  <si>
    <t>ASOCIACION DE COOPERADORA ESCUELA DE GANADERIA NICANOR EZEYZ</t>
  </si>
  <si>
    <t>LA IGNACIA S.A.</t>
  </si>
  <si>
    <t>AGRICOLA PUJOL  S.A.                                   ( EN</t>
  </si>
  <si>
    <t>PIZI LIVIO CESAR</t>
  </si>
  <si>
    <t>LA HERMINIA</t>
  </si>
  <si>
    <t>DI GLORIA ADOLFO</t>
  </si>
  <si>
    <t>ARMANINO MARTA ANTONIA</t>
  </si>
  <si>
    <t>RUEDA CLAUDIO EDGARDO</t>
  </si>
  <si>
    <t>ESTABLECIMIENTO DON DANIEL 30HA</t>
  </si>
  <si>
    <t>ESTABLECIMIENTO DON DANIEL S.R.L.</t>
  </si>
  <si>
    <t>EL REFUGIO-SAN LUIS</t>
  </si>
  <si>
    <t>TAMBELLA CARLOS GUILLERMO</t>
  </si>
  <si>
    <t>PAREDERO WALTER LUIS</t>
  </si>
  <si>
    <t>ALVAREZ JORGE BERNARDO</t>
  </si>
  <si>
    <t>VARGAS HECTOR ANTONIO</t>
  </si>
  <si>
    <t>BARNETCHE JUAN CARLOS</t>
  </si>
  <si>
    <t>GRANJA RIESE</t>
  </si>
  <si>
    <t>RIESE S.A.</t>
  </si>
  <si>
    <t>EST. SANTA ISABEL</t>
  </si>
  <si>
    <t>BUITRAGO JUAN IGNACIO</t>
  </si>
  <si>
    <t>SERIER JULIO</t>
  </si>
  <si>
    <t>DIAZ JUAN JOSE</t>
  </si>
  <si>
    <t>MARENGO ALEJANDRO AGUSTIN</t>
  </si>
  <si>
    <t>LOS POTROS</t>
  </si>
  <si>
    <t>PELAEZ ESTEBAN ALFREDO</t>
  </si>
  <si>
    <t>MAROTTE CLAUDIO ISMAEL</t>
  </si>
  <si>
    <t>LA BENEDICTA S.A.</t>
  </si>
  <si>
    <t>ALMITA CORAZON</t>
  </si>
  <si>
    <t>CABRERA GUSTAVO ALEJANDRO</t>
  </si>
  <si>
    <t>CAMPOAMOR JUAN ANGEL</t>
  </si>
  <si>
    <t>BAPTISTA ANTONIO</t>
  </si>
  <si>
    <t>BUTLER ANDRES</t>
  </si>
  <si>
    <t>LAS MARRANAS</t>
  </si>
  <si>
    <t>ARGUELLO SERGIO PABLO</t>
  </si>
  <si>
    <t>CAMPO DE CHOCO LUNA</t>
  </si>
  <si>
    <t>OLIVA SILVIA CRISTINA</t>
  </si>
  <si>
    <t>SIN N0MBRE</t>
  </si>
  <si>
    <t>PALUMBO FRANCISCO VICENTE</t>
  </si>
  <si>
    <t>VIVAS ISMAEL</t>
  </si>
  <si>
    <t>FERRARO RODOLFO SANTIAGO</t>
  </si>
  <si>
    <t>LUCIANO DARDO ARIEL</t>
  </si>
  <si>
    <t>ALDAY NESTOR RUBEN</t>
  </si>
  <si>
    <t>EL INCA II</t>
  </si>
  <si>
    <t>SCAZZOLA ERNESTO RODOLFO</t>
  </si>
  <si>
    <t>CASTILLOS MARIA VICTORIA</t>
  </si>
  <si>
    <t>FERNANDEZ ALFREDO</t>
  </si>
  <si>
    <t>CPO. BORDA</t>
  </si>
  <si>
    <t>SUCESION DE UGALDE RICARDO JUAN</t>
  </si>
  <si>
    <t>TERRAGNO SUSANA MIRTA</t>
  </si>
  <si>
    <t>CUNHA FRANCISCO OSCAR</t>
  </si>
  <si>
    <t>CAMPO SAPIENZA</t>
  </si>
  <si>
    <t>NATALE HORACIO CARMELO</t>
  </si>
  <si>
    <t>GONZALEZ DORA LILIANA</t>
  </si>
  <si>
    <t>LICATA CATALDO PASCUAL</t>
  </si>
  <si>
    <t>SALAMONE JOSE</t>
  </si>
  <si>
    <t>LA COLORADA CHICA</t>
  </si>
  <si>
    <t>SUCESION DE HOLMAN PEDRO MARCELO</t>
  </si>
  <si>
    <t>C.E.P.T.N? 23</t>
  </si>
  <si>
    <t>DIRECCION GENERAL DE CULTURA Y EDUCACIONDE LA PROVINCIA DE B</t>
  </si>
  <si>
    <t>SAN ANTONIO CHICO</t>
  </si>
  <si>
    <t>OLAZABAL MARIA DOELLA</t>
  </si>
  <si>
    <t>ALBARDON</t>
  </si>
  <si>
    <t>PERALTA OVIDIO OSCAR</t>
  </si>
  <si>
    <t>PANZOTAS</t>
  </si>
  <si>
    <t>FIDEICOMISO PANZOTAS</t>
  </si>
  <si>
    <t>CATALANO ROBERTO OSCAR</t>
  </si>
  <si>
    <t>LOS TILOS</t>
  </si>
  <si>
    <t>DON LUIYO S.A.</t>
  </si>
  <si>
    <t>CAMPO PORK.</t>
  </si>
  <si>
    <t>PAEZ AGROPECUARIA S.R.L</t>
  </si>
  <si>
    <t>CAMPO NICOL?</t>
  </si>
  <si>
    <t>PALLERO BENJAMIN</t>
  </si>
  <si>
    <t>MARZZANO</t>
  </si>
  <si>
    <t>CAMPO MANGINI</t>
  </si>
  <si>
    <t>MANGINI HECTOR OBDULIO</t>
  </si>
  <si>
    <t>ARANDA DIEGO ANTONIO</t>
  </si>
  <si>
    <t>INDUSTRIAS PUNTA VICTORIA SA</t>
  </si>
  <si>
    <t>LA LORENITA</t>
  </si>
  <si>
    <t>CRUZ JULIO RICARDO</t>
  </si>
  <si>
    <t>MILK WORLD S.A.</t>
  </si>
  <si>
    <t>EL RESERO</t>
  </si>
  <si>
    <t>MASTROMARINI DAIANA ROMINA</t>
  </si>
  <si>
    <t>EL MANOLO</t>
  </si>
  <si>
    <t>JOSE MARIA ALDUNCIN E HIJOS S C</t>
  </si>
  <si>
    <t>ERMANTRAUT OMAR RAUL</t>
  </si>
  <si>
    <t>EL SEGUIMIENTO</t>
  </si>
  <si>
    <t>LANDA LUCAS</t>
  </si>
  <si>
    <t>LA NI?A</t>
  </si>
  <si>
    <t>FERNANDEZ MARCELO NOEL</t>
  </si>
  <si>
    <t>PAGGI YAGO AUGUSTO</t>
  </si>
  <si>
    <t>SAN EMILIO</t>
  </si>
  <si>
    <t>YANQUELEN S A</t>
  </si>
  <si>
    <t>LA LILI</t>
  </si>
  <si>
    <t>BLANCO RAUL HORACIO</t>
  </si>
  <si>
    <t>PASCUAL MARIA MARCELA</t>
  </si>
  <si>
    <t>FRANGELA</t>
  </si>
  <si>
    <t>ENRIQUEZ LUIS ALBERTO</t>
  </si>
  <si>
    <t>IBA?EZ ALFREDO AGUSTIN</t>
  </si>
  <si>
    <t>POSSE DANIEL VALENTIN</t>
  </si>
  <si>
    <t>BENGOECHEA IGNACIO</t>
  </si>
  <si>
    <t>IGLESIA IRENE</t>
  </si>
  <si>
    <t>MOLINA MARIO FRANCISCO</t>
  </si>
  <si>
    <t>EL CAMPITO DE ANGELICA</t>
  </si>
  <si>
    <t>CUFRE OMAR PATRICIO</t>
  </si>
  <si>
    <t>SUCESION DE MU?OZ EDUARDO JULIO</t>
  </si>
  <si>
    <t>MEDINA</t>
  </si>
  <si>
    <t>MEDINA PABLO EMILIO</t>
  </si>
  <si>
    <t>SACIDO CARLOS DANIEL</t>
  </si>
  <si>
    <t>LA CHELA</t>
  </si>
  <si>
    <t>URIBE MARTINEZ FRANCISCO GASPAR</t>
  </si>
  <si>
    <t>Z PIGS S.A.</t>
  </si>
  <si>
    <t>GONZALEZ JULIO OMAR</t>
  </si>
  <si>
    <t>LA NUEVA</t>
  </si>
  <si>
    <t>DELGADO JORGE OMAR</t>
  </si>
  <si>
    <t>ESC.AGROTECNICA-CABA?A</t>
  </si>
  <si>
    <t>ASOCIACION COOPERADORA ESCUELA AGROTECNICA DE PERGAMINO</t>
  </si>
  <si>
    <t>SUCESION DE FORTI PEDRO</t>
  </si>
  <si>
    <t>ALTUBE OSCAR ALBERTO</t>
  </si>
  <si>
    <t>CHACRA</t>
  </si>
  <si>
    <t>BERASAIN ALICIA BEATRIZ</t>
  </si>
  <si>
    <t>ATUCHA JULIOS OSCAR</t>
  </si>
  <si>
    <t>LA GUARDIA VIEJA</t>
  </si>
  <si>
    <t>TELLECHEA ELSA MARGARITA</t>
  </si>
  <si>
    <t>BALDOMA JUAN ANDRES</t>
  </si>
  <si>
    <t>VIEIROS OMAR ERNESTO</t>
  </si>
  <si>
    <t>CASANOVAS FERNANDO</t>
  </si>
  <si>
    <t>PECARRERE RUBEN ALEJANDRO</t>
  </si>
  <si>
    <t>EL MEDANITO</t>
  </si>
  <si>
    <t>MARTIN OLGA HILDA</t>
  </si>
  <si>
    <t>BALLESTEROS ORLANDO</t>
  </si>
  <si>
    <t>RIO TALAVERA-ISLAS</t>
  </si>
  <si>
    <t>SUCESION DE VICO RAMON ANTONIO</t>
  </si>
  <si>
    <t>RIMINI JUAN CARLOS</t>
  </si>
  <si>
    <t>PIROSANTO MARIO HECTOR</t>
  </si>
  <si>
    <t>MARI-SE</t>
  </si>
  <si>
    <t>BERTRAND MIGUEL ALBERTO</t>
  </si>
  <si>
    <t>CUATROVIENTOS Y ASOCIADOS S.A.</t>
  </si>
  <si>
    <t>MERELLI GUILLERMO ANTONIO</t>
  </si>
  <si>
    <t>SANSI?ENA JUAN CARLOS Y SANSI?ENA NICOLAS EDUARDO</t>
  </si>
  <si>
    <t>POLLAROLI MATIAS</t>
  </si>
  <si>
    <t>DON MIGUELO BAHIA S.R.L.</t>
  </si>
  <si>
    <t>MARTINO MAURICIO EZEQUIEL</t>
  </si>
  <si>
    <t>AVAGNINA ABELARDO ALEJANDRO</t>
  </si>
  <si>
    <t>GRANJA LA LUSION</t>
  </si>
  <si>
    <t>GRANJA LA ILUSION S.R.L.</t>
  </si>
  <si>
    <t>LA ORACION</t>
  </si>
  <si>
    <t>LA ORACION DE MOONS ALBERTO Y VILCHES MARIA TERESA S.H.</t>
  </si>
  <si>
    <t>PROYECTOS RURALES S A</t>
  </si>
  <si>
    <t>LA MAGDALENA</t>
  </si>
  <si>
    <t>ELIZALDE JUAN CARLOS MARIA</t>
  </si>
  <si>
    <t>ALBERTO MOLEA E HIJOS SOC. COLECTIVA</t>
  </si>
  <si>
    <t>ASOCIACION COOPERADORA ESCUELA AGRARIA NELLY BROWN DE EMERSO</t>
  </si>
  <si>
    <t>BOSIO CARLOS ALFREDO</t>
  </si>
  <si>
    <t>BARRIENTOS JOSE CESAR</t>
  </si>
  <si>
    <t>ORLANDO GUSTAVO LUIS</t>
  </si>
  <si>
    <t>BECCACECE CARLOS ADRIAN Y BECCACECE GABRIEL LUIS</t>
  </si>
  <si>
    <t>MAGIX S.A</t>
  </si>
  <si>
    <t>LAS VISCACHERAS</t>
  </si>
  <si>
    <t>WALDBILLIG LUIS RODOLFO</t>
  </si>
  <si>
    <t>MATTA JORGE OSCAR</t>
  </si>
  <si>
    <t>JAVI MAR</t>
  </si>
  <si>
    <t>CALVO MORNHINWEG CARLOS JAVIER</t>
  </si>
  <si>
    <t>AGROPECUARIA SANTA MARIA</t>
  </si>
  <si>
    <t>AGROPECUARIA SANTA MARIA SOCIEDAD ANONIMA</t>
  </si>
  <si>
    <t>TROVARELLI JULIO</t>
  </si>
  <si>
    <t>20 DE ABRIL SOCIEDAD DE HECHO DE MARTINETTO, ROBERTO ATILIO</t>
  </si>
  <si>
    <t>ZABALA RICARDO FELIX</t>
  </si>
  <si>
    <t>MONTE LAUQUEN</t>
  </si>
  <si>
    <t>LASSERRE GUILLERMO</t>
  </si>
  <si>
    <t>VIVES ALEXIS EMANUEL</t>
  </si>
  <si>
    <t>LANDA MANUEL JOSE</t>
  </si>
  <si>
    <t>MAFUD JAVIER GUSTAVO</t>
  </si>
  <si>
    <t>BASILE LUIS FRANCISCO</t>
  </si>
  <si>
    <t>TIRABASSI ROMAN IVAN</t>
  </si>
  <si>
    <t>"LA NORMA"</t>
  </si>
  <si>
    <t>CAVALIER MARCELO ANGEL</t>
  </si>
  <si>
    <t>DEZEO GUILLERMO OMAR</t>
  </si>
  <si>
    <t>EL BARBA</t>
  </si>
  <si>
    <t>SANTIAGO NOLBERTO E</t>
  </si>
  <si>
    <t>TOMICH TOMAS HECTOR Y JUAN JOSE</t>
  </si>
  <si>
    <t>LA MERCEDES</t>
  </si>
  <si>
    <t>SUCESION DE CENIZA HILDA CARMEN</t>
  </si>
  <si>
    <t>YENSEN EDGARDO ROBERTO</t>
  </si>
  <si>
    <t>LA SIN QUERENCIA</t>
  </si>
  <si>
    <t>CASTELAR EDUARDO ROBERTO</t>
  </si>
  <si>
    <t>NADALMAY GUSTAVO OSVALDO</t>
  </si>
  <si>
    <t>MUCCIOLO MIGUEL LUIS</t>
  </si>
  <si>
    <t>MANUEL SANTIAGO   E HIJO DE MANUEL SANTIAGO Y HUMBERTO HUGO</t>
  </si>
  <si>
    <t>ESTENSORO</t>
  </si>
  <si>
    <t>ESTENSORO NANCY BEATRIZ</t>
  </si>
  <si>
    <t>VOGEL JOSE</t>
  </si>
  <si>
    <t>NAVAS</t>
  </si>
  <si>
    <t>ALVAREZ CELINA ANGELICA</t>
  </si>
  <si>
    <t>LOS TIOS</t>
  </si>
  <si>
    <t>GONZALEZ RAUL HORACIO</t>
  </si>
  <si>
    <t>GIULIANTE BRUNO D GIULIANTE LUIS S H</t>
  </si>
  <si>
    <t>HOLWAY SUSAN CERIDWYN</t>
  </si>
  <si>
    <t>GUILLEN MIGUEL ANGEL</t>
  </si>
  <si>
    <t>BARCUS HECTOR JUAN</t>
  </si>
  <si>
    <t>LA MARIA CRISTINA</t>
  </si>
  <si>
    <t>SALOMON JUAN CARLOS</t>
  </si>
  <si>
    <t>EL FUTURO</t>
  </si>
  <si>
    <t>ESTRY SA</t>
  </si>
  <si>
    <t>ANDRIOLA HORACIO RAUL</t>
  </si>
  <si>
    <t>VICENTE ELISEO ANGEL</t>
  </si>
  <si>
    <t>LA DOLLY NOEMI</t>
  </si>
  <si>
    <t>CASALI JORGE EDGARDO</t>
  </si>
  <si>
    <t>LOS CINCO</t>
  </si>
  <si>
    <t>HERNANDO LUIS JORGE</t>
  </si>
  <si>
    <t>LA BICOCA</t>
  </si>
  <si>
    <t>PARVA CHICA</t>
  </si>
  <si>
    <t>LA CHIQUITA SOCIEDAD CIVIL AGROPECUARIA DE HUSS PEDRO MARIA</t>
  </si>
  <si>
    <t>VARISCO LILIANA GABRIELA</t>
  </si>
  <si>
    <t>DERITA ANDRES LEONARDO</t>
  </si>
  <si>
    <t>TANO DINO RUBEN</t>
  </si>
  <si>
    <t>SAPARRAT JUAN JOSE</t>
  </si>
  <si>
    <t>LORENZO AMADEO RAUL</t>
  </si>
  <si>
    <t>BISET LUIS EMILIO</t>
  </si>
  <si>
    <t>LA TIGRA</t>
  </si>
  <si>
    <t>SARACHU OSCAR MARIO</t>
  </si>
  <si>
    <t>LOS NARANJOS</t>
  </si>
  <si>
    <t>GARCIA QUINTANA ANIBAL DANIEL</t>
  </si>
  <si>
    <t>TARAGUI</t>
  </si>
  <si>
    <t>LOPEZ FRANCISCO</t>
  </si>
  <si>
    <t>DON FERMIN</t>
  </si>
  <si>
    <t>CEJAS HONORIO ZENOBIO</t>
  </si>
  <si>
    <t>MANES GUILLERMO ANTONIO</t>
  </si>
  <si>
    <t>RANDAZZO ROBERTO ANTONIO</t>
  </si>
  <si>
    <t>ILGNER ORLANDO E HIJOS  S DE H. DE ILGNER O., ILGNER C.D.; I</t>
  </si>
  <si>
    <t>JUAN CARLOS Y MARIO HECTOR ECHEVESTE</t>
  </si>
  <si>
    <t>COSTANZO MIRTA CRISTINA Y MOLA HECTOR OSCAR SOCIEDAD DE HECH</t>
  </si>
  <si>
    <t>VELASCO CESAR JAVIER</t>
  </si>
  <si>
    <t>SUCESORES DE GERMAN ALVAREZ S A A C</t>
  </si>
  <si>
    <t>EDUARDO ROBERTO BARBIERI Y MARIO ENRIQUE BARBIERI SOCIEDAD D</t>
  </si>
  <si>
    <t>LA TAPADITA</t>
  </si>
  <si>
    <t>DELRIEU LEONARDO</t>
  </si>
  <si>
    <t>PODESTA NORBERTO RUBEN</t>
  </si>
  <si>
    <t>MI SUE?O</t>
  </si>
  <si>
    <t>ROBERTO CAVALLERO</t>
  </si>
  <si>
    <t>ISLA</t>
  </si>
  <si>
    <t>EMILIO CARLOS SILVIO</t>
  </si>
  <si>
    <t>LAS VERTIENTES</t>
  </si>
  <si>
    <t>ESTANCIAS CERRO COLORADO S A</t>
  </si>
  <si>
    <t>ELEICEGUI JORGE OSCAR</t>
  </si>
  <si>
    <t>L0S DOS HERMANOS</t>
  </si>
  <si>
    <t>LACAZE HUGO ABEL Y RODRIGUEZ MARIA HAYDEE</t>
  </si>
  <si>
    <t>GONZALEZ RUBEN OMAR</t>
  </si>
  <si>
    <t>"LA ZUNILDA"</t>
  </si>
  <si>
    <t>CHILE NESTOR RICARDO</t>
  </si>
  <si>
    <t>ACOSTA JOSE LUIS</t>
  </si>
  <si>
    <t>MATKOVICH DARIO EDISON</t>
  </si>
  <si>
    <t>BENITO ANTONIO ALBINO</t>
  </si>
  <si>
    <t>DE MUGICA NELIDA</t>
  </si>
  <si>
    <t>EL CHA?AR</t>
  </si>
  <si>
    <t>CORTES MARIANO DANIEL</t>
  </si>
  <si>
    <t>SALA ALCIDES RAMON</t>
  </si>
  <si>
    <t>DON JULIO.</t>
  </si>
  <si>
    <t>BUTTI JULIO DELFOR</t>
  </si>
  <si>
    <t>DON NESTOR JR SRL</t>
  </si>
  <si>
    <t>GARCIA ERRECABORDE MARIO HERNAN</t>
  </si>
  <si>
    <t>ROZZI DOMINGO NESTOR</t>
  </si>
  <si>
    <t>BANDUCCI OSCAR ANTONIO</t>
  </si>
  <si>
    <t>LA CHOZITA</t>
  </si>
  <si>
    <t>CALLISTO NICOLAS</t>
  </si>
  <si>
    <t>MOROMAR</t>
  </si>
  <si>
    <t>MORAS MANUEL</t>
  </si>
  <si>
    <t>LOS ABETOS</t>
  </si>
  <si>
    <t>SOL X DOS S.A.</t>
  </si>
  <si>
    <t>COSSU DANIEL ALEJANDRO</t>
  </si>
  <si>
    <t>MERTIAN ORLANDO PEDRO</t>
  </si>
  <si>
    <t>25 DE JUNIO</t>
  </si>
  <si>
    <t>DETZEL MARIO ANDRES</t>
  </si>
  <si>
    <t>MATTIOLI ALEJANDRO OSCAR</t>
  </si>
  <si>
    <t>ADCANO ALFREDO</t>
  </si>
  <si>
    <t>FACCINI SERGIO ANTONIO</t>
  </si>
  <si>
    <t>CE?AL FLAVIA LORENA</t>
  </si>
  <si>
    <t>ROMAJO</t>
  </si>
  <si>
    <t>LOBAY ROBERTO JOSE</t>
  </si>
  <si>
    <t>SUCESION DE MENENDEZ ANTONIO</t>
  </si>
  <si>
    <t>BORRO OMAR EUGENIO</t>
  </si>
  <si>
    <t>GONZALEZ EUGENIO NICOLAS</t>
  </si>
  <si>
    <t>DON GINES S.A.</t>
  </si>
  <si>
    <t>DON GINES SA</t>
  </si>
  <si>
    <t>DOMINGUEZ ALFREDO</t>
  </si>
  <si>
    <t>LEDESMA HUGO DANIEL</t>
  </si>
  <si>
    <t>DON MANOLO</t>
  </si>
  <si>
    <t>VICENTE EDGARDO ARIEL</t>
  </si>
  <si>
    <t>FLOCCO HUGO DANIEL</t>
  </si>
  <si>
    <t>REGUERA MARIO RAFAEL</t>
  </si>
  <si>
    <t>SALVETTI GUILLERMO</t>
  </si>
  <si>
    <t>DON MATEO</t>
  </si>
  <si>
    <t>SAN JOSE  S.C.A.</t>
  </si>
  <si>
    <t>OVINWOL S.A.C.I.F.</t>
  </si>
  <si>
    <t>BASANTA CARLOS ALBERTO</t>
  </si>
  <si>
    <t>EL MARISU</t>
  </si>
  <si>
    <t>ROCCA PABLO FERNANDO</t>
  </si>
  <si>
    <t>LAS HORQUETAS</t>
  </si>
  <si>
    <t>VIDAURRETA ADELA ISABEL</t>
  </si>
  <si>
    <t>"CAMPO KRALJ"</t>
  </si>
  <si>
    <t>BIAIN EDUARDO MATIAS</t>
  </si>
  <si>
    <t>MACKENZIE MARIANO JOSE</t>
  </si>
  <si>
    <t>LUMINA RAUL ALDO</t>
  </si>
  <si>
    <t>EL ZORSAL</t>
  </si>
  <si>
    <t>MECADAN NORMA DELIA</t>
  </si>
  <si>
    <t>MALDONADO OSMAR SERGIO</t>
  </si>
  <si>
    <t>ESTANCIA SERENDIP</t>
  </si>
  <si>
    <t>LUDUE?A EZEQUIEL EDUARDO</t>
  </si>
  <si>
    <t>"DON PEPE"</t>
  </si>
  <si>
    <t>TABASSO ALBERTO DOMINGO</t>
  </si>
  <si>
    <t>LOURDES</t>
  </si>
  <si>
    <t>FERMANELLI JORGE LORENZO</t>
  </si>
  <si>
    <t>GARABALLIA OMAR RAUL</t>
  </si>
  <si>
    <t>BERRETTA JUAN ALBERTO</t>
  </si>
  <si>
    <t>"SAN PEDRO"-FEED LOT</t>
  </si>
  <si>
    <t>LA ROPA S.A.</t>
  </si>
  <si>
    <t>LOS CHICOS</t>
  </si>
  <si>
    <t>TAANGA S.R.L.</t>
  </si>
  <si>
    <t>SAN GABRIEL SOCIEDAD DE HECHO</t>
  </si>
  <si>
    <t>SAN JOSE DE GALLI</t>
  </si>
  <si>
    <t>SAN JOSE DE GALLI A G C F SCA</t>
  </si>
  <si>
    <t>MERIDIANO QUINTO SRL</t>
  </si>
  <si>
    <t>COLONIA CASEROS</t>
  </si>
  <si>
    <t>LARREA JORGE CESAR</t>
  </si>
  <si>
    <t>VALBUENA RUBEN GUSTAVO</t>
  </si>
  <si>
    <t>EL TAMARISCO</t>
  </si>
  <si>
    <t>HUGO HOJMAN &amp; ARIEL HOJMAN SOCIEDAD DE HECHO</t>
  </si>
  <si>
    <t>EL TALA</t>
  </si>
  <si>
    <t>RODRIGUEZ JUAN PEDRO</t>
  </si>
  <si>
    <t>EL CEIBO 1 Y 2</t>
  </si>
  <si>
    <t>WEISS DARIO</t>
  </si>
  <si>
    <t>RASELLI GUILLERMO</t>
  </si>
  <si>
    <t>EL TABANO</t>
  </si>
  <si>
    <t>LAJE ENRIQUE JOSE</t>
  </si>
  <si>
    <t>LA PICHINCHA</t>
  </si>
  <si>
    <t>PETERSEN GUSTAVO EDUARDO</t>
  </si>
  <si>
    <t>SANTO MARIA</t>
  </si>
  <si>
    <t>RODRIGUEZ DANIEL</t>
  </si>
  <si>
    <t>DON ELIAS</t>
  </si>
  <si>
    <t>CARRASCAL MARIO ALBERTO</t>
  </si>
  <si>
    <t>BROGGI DANIEL HORACIO</t>
  </si>
  <si>
    <t>ENRIQUE SARACCO E HIJOS SH DE SARACCO ENRIQUE OSVALDO SARACC</t>
  </si>
  <si>
    <t>ELISA LACAU E HIJOS S.A.</t>
  </si>
  <si>
    <t>DON MIGUEL</t>
  </si>
  <si>
    <t>VILLACAMPA HERMANOS SOCIEDAD DE HECHO DE VILLACAMPA PABLO M</t>
  </si>
  <si>
    <t>MONTE PRIMERO</t>
  </si>
  <si>
    <t>MONTE PRIMERO S.A.</t>
  </si>
  <si>
    <t>LOS VALLES</t>
  </si>
  <si>
    <t>MONFORT FABIAN ANDRES</t>
  </si>
  <si>
    <t>DIDIER GUILLERMO DANIEL</t>
  </si>
  <si>
    <t>GOYA ANDRES HECTOR</t>
  </si>
  <si>
    <t>ANTIA RAUL VICENTE</t>
  </si>
  <si>
    <t>PRESA CRISTIAN JAVIER</t>
  </si>
  <si>
    <t>CALCAGNI RUBEN OVER CALCAGNI OVER ORLANDO CALCAGNI WALTER RU</t>
  </si>
  <si>
    <t>AGROSERVICIOS LOS GALLEGOS SH</t>
  </si>
  <si>
    <t>EL ABROJITO</t>
  </si>
  <si>
    <t>QUESADA OMAR ALBERTO</t>
  </si>
  <si>
    <t>RAYER CARLOS ALBERTO</t>
  </si>
  <si>
    <t>"LA MATILDE" SOC DE HECHO DE ALVAREZ CARLOS O Y ALVAREZ DIEG</t>
  </si>
  <si>
    <t>CATALANO ROBERTO ARIEL</t>
  </si>
  <si>
    <t>DOMINGUEZ EUGENIO FRANCISCO</t>
  </si>
  <si>
    <t>LA ALBORADA II</t>
  </si>
  <si>
    <t>MATHEU DANIEL EDUARDO</t>
  </si>
  <si>
    <t>20 DE OCTUBRE</t>
  </si>
  <si>
    <t>PAYO HECTOR NORBERTO</t>
  </si>
  <si>
    <t>GONZALEZ ALDO ROBERTO</t>
  </si>
  <si>
    <t>RODRIGUEZ FERNANDO OMAR</t>
  </si>
  <si>
    <t>ANA MARIA-LA PORTE?A</t>
  </si>
  <si>
    <t>POYEN MAPU</t>
  </si>
  <si>
    <t>BERNARDINI CARLA LETICIA</t>
  </si>
  <si>
    <t>CHAPADO MATIAS</t>
  </si>
  <si>
    <t>CARREIRA RICARDO OSVALDO</t>
  </si>
  <si>
    <t>MARTIN HECTOR GERARDO</t>
  </si>
  <si>
    <t>EL POBRE PEREZ</t>
  </si>
  <si>
    <t>PEREZ ANGEL OSVALDO</t>
  </si>
  <si>
    <t>SUCESION DE HEEVEL MARIO RICARDO</t>
  </si>
  <si>
    <t>IEZZI LUIS ALBERTO Y OMAR DANIEL IEZZI SOCIEDAD DE HECHO</t>
  </si>
  <si>
    <t>LOS PADRILLOS</t>
  </si>
  <si>
    <t>ROMTUR S. R. L.</t>
  </si>
  <si>
    <t>RUBILAR GUTIERREZ SAMUEL SEGUNDO</t>
  </si>
  <si>
    <t>LA TAPITA</t>
  </si>
  <si>
    <t>MAGNERES AGUSTIN AGUSTIN</t>
  </si>
  <si>
    <t>RODRIGUEZ RUBEN NESTOR</t>
  </si>
  <si>
    <t>SCARPATO ANTONINO</t>
  </si>
  <si>
    <t>"SAN JACINTO"</t>
  </si>
  <si>
    <t>AMATRIAIN JACINTO JUAN</t>
  </si>
  <si>
    <t>"EL BUEN SAMARITANO"</t>
  </si>
  <si>
    <t>FUNDACION ADELFOS</t>
  </si>
  <si>
    <t>GANADO PORCINO</t>
  </si>
  <si>
    <t>MINTEGUI LUIS DANIEL</t>
  </si>
  <si>
    <t>GERMANN NESTOR ALFREDO</t>
  </si>
  <si>
    <t>SUE?O CUMPLIDO</t>
  </si>
  <si>
    <t>MAESTRE JOSE ANTONIO</t>
  </si>
  <si>
    <t>MORANDO EDUARDO MATIAS</t>
  </si>
  <si>
    <t>LA JUANITA.</t>
  </si>
  <si>
    <t>LANFRANCHI OSCAR HUGO</t>
  </si>
  <si>
    <t>INVERAGRO COOPERATIVA AGROPECUARIA LTDA IONES AGROP LTDA</t>
  </si>
  <si>
    <t>ESCUELA AGROTECNICA</t>
  </si>
  <si>
    <t>FUNDACION PRINGLES</t>
  </si>
  <si>
    <t>DON APO</t>
  </si>
  <si>
    <t>CALVO ALBERTO RODOLFO</t>
  </si>
  <si>
    <t>UNGARETTI MARIO OSCAR</t>
  </si>
  <si>
    <t>ROBERTO MARTIN</t>
  </si>
  <si>
    <t>ELISIO HECTOR ARMANDO</t>
  </si>
  <si>
    <t>BARD ENRIQUE ANGEL</t>
  </si>
  <si>
    <t>BARGAS</t>
  </si>
  <si>
    <t>ALYABAL S.R.L.</t>
  </si>
  <si>
    <t>GANDINI ANALIA VERONICA</t>
  </si>
  <si>
    <t>RISI HERMANOS</t>
  </si>
  <si>
    <t>SICCARDI NESTOR ALCIDES</t>
  </si>
  <si>
    <t>BEHERAN BERNARDO  ANTONIO</t>
  </si>
  <si>
    <t>GIACONE HELVEL</t>
  </si>
  <si>
    <t>LA DELITA</t>
  </si>
  <si>
    <t>LIWIN S.A.</t>
  </si>
  <si>
    <t>QUINTA LOS GUERREROS</t>
  </si>
  <si>
    <t>ROSSELLO ALBERTO LUIS</t>
  </si>
  <si>
    <t>SCHER?UK LUCIO JAVIER</t>
  </si>
  <si>
    <t>LA COSTA</t>
  </si>
  <si>
    <t>SANDRONI JUAN</t>
  </si>
  <si>
    <t>LA CARMEN</t>
  </si>
  <si>
    <t>BARILA JULIO ANIBAL Y GILARDI MIRTA INES</t>
  </si>
  <si>
    <t>LA CLELIA</t>
  </si>
  <si>
    <t>LOS ESPINILLOS S A</t>
  </si>
  <si>
    <t>VITTONE LUIS CARLOS</t>
  </si>
  <si>
    <t>EL SALITRAL</t>
  </si>
  <si>
    <t>VIVES JORGE OMAR</t>
  </si>
  <si>
    <t>MARTINEZ SANTIAGO ANDRES</t>
  </si>
  <si>
    <t>SANTA NATALIA</t>
  </si>
  <si>
    <t>RAMOS OSCAR AMADO</t>
  </si>
  <si>
    <t>PONTET DELIA MARGARITA</t>
  </si>
  <si>
    <t>JUAREZ RICARDO RAMON</t>
  </si>
  <si>
    <t>VEGA JOSE MANUEL</t>
  </si>
  <si>
    <t>LOS CORRALES</t>
  </si>
  <si>
    <t>RUCA HUEPULL</t>
  </si>
  <si>
    <t>CONDE MARIANO EDUARDO GASTON</t>
  </si>
  <si>
    <t>ASOCIACION COOPERADORA ESCUELA AGROPECUARIA N 1 "2 DE ABRIL</t>
  </si>
  <si>
    <t>FEDE AGROPECUARIA SOCIEDAD ANONIMA</t>
  </si>
  <si>
    <t>LA CELMIRA</t>
  </si>
  <si>
    <t>AMACON SEMACON SOCIEDAD ANONIMA</t>
  </si>
  <si>
    <t>EL PUNTO</t>
  </si>
  <si>
    <t>VITORIA STELLA MARIS</t>
  </si>
  <si>
    <t>ANTUNEZ JESUS</t>
  </si>
  <si>
    <t>SANCHEZ JORGE ALFREDO</t>
  </si>
  <si>
    <t>MOSMAN ADRIANA ESTER</t>
  </si>
  <si>
    <t>WALTER RAUL ALBERTO</t>
  </si>
  <si>
    <t>BERTERO MONICA TERESA</t>
  </si>
  <si>
    <t>LA FEDERALA</t>
  </si>
  <si>
    <t>GARCIA IRMA ANGELICA Y VIDAL MARIA EMILIA S DE H</t>
  </si>
  <si>
    <t>RIMENBA  S.A.</t>
  </si>
  <si>
    <t>"GRONINGEN"</t>
  </si>
  <si>
    <t>ANTON FERNANDO PEDRO</t>
  </si>
  <si>
    <t>DON CHOCHO SOCIEDAD ANONIMA</t>
  </si>
  <si>
    <t>EL MOJON</t>
  </si>
  <si>
    <t>BAPTISTA HERMANOS SOCIEDAD DE HECHO</t>
  </si>
  <si>
    <t>CHARLIE COOK S.R.L.</t>
  </si>
  <si>
    <t>HERNANDEZ JUAN CARLOS</t>
  </si>
  <si>
    <t>LOS PADRINOS</t>
  </si>
  <si>
    <t>PERALTA JULIO CESAR</t>
  </si>
  <si>
    <t>PASSARELLA MIGUEL ANGEL</t>
  </si>
  <si>
    <t>RENACER</t>
  </si>
  <si>
    <t>PERACCA NESTOR JOSE Y PERACCA JOSE HUMBERTO (SOC. DE HECHO)</t>
  </si>
  <si>
    <t>IRACET NELIDA BEATRIZ</t>
  </si>
  <si>
    <t>MARZO AMILCAR FABIAN</t>
  </si>
  <si>
    <t>RISSO JUAN DOMINGO</t>
  </si>
  <si>
    <t>NU#EZ PEDRO ANTONIO</t>
  </si>
  <si>
    <t>MARTINO CARLOS ALBERTO</t>
  </si>
  <si>
    <t>VALLARINO ALBERTO ANDRES</t>
  </si>
  <si>
    <t>SAN FLORENTINO</t>
  </si>
  <si>
    <t>SUCESION DE DABI EDUARDO  OMAR</t>
  </si>
  <si>
    <t>PI?ERO CARLOS ALBERTO</t>
  </si>
  <si>
    <t>26 DE ENERO (GASTELO)</t>
  </si>
  <si>
    <t>GASTELO HNOS Y CIA S.A.</t>
  </si>
  <si>
    <t>LA LE?A</t>
  </si>
  <si>
    <t>SALAS JORGE OMAR</t>
  </si>
  <si>
    <t>SUAREZ MARTA GRACIELA</t>
  </si>
  <si>
    <t>CAMPO CHICO</t>
  </si>
  <si>
    <t>GERNETTI ELISEO LUIS</t>
  </si>
  <si>
    <t>ZANGUITU MARIO PEDRO</t>
  </si>
  <si>
    <t>ALBERDI ALEJANDRO</t>
  </si>
  <si>
    <t>SUCESION DE RODRIGUEZ JULIO ROBERTO</t>
  </si>
  <si>
    <t>MEHUEN S.A.</t>
  </si>
  <si>
    <t>ESC DE FRUTICULTURA</t>
  </si>
  <si>
    <t>ASOC. COOP.  DE LA E.E.S.A. N? 1 DE DOLORES "OSVALDO MAGNASC</t>
  </si>
  <si>
    <t>MARCIANO MARCELO DANIEL</t>
  </si>
  <si>
    <t>DE LA TORRE PABLO HORACIO</t>
  </si>
  <si>
    <t>EL PROGRESO I</t>
  </si>
  <si>
    <t>SORAIRE DARIO DAVID</t>
  </si>
  <si>
    <t>BUSSO NELLY MAGDALI</t>
  </si>
  <si>
    <t>BRUNO HNOS SOC. DE HECHO DE BRUNO JUAN MANUEL Y BRUNO VICTOR</t>
  </si>
  <si>
    <t>BROLLO JUAN MARCELO</t>
  </si>
  <si>
    <t>REPETTO MABEL IRMA</t>
  </si>
  <si>
    <t>ARANCIBIA MIGUEL ANGEL</t>
  </si>
  <si>
    <t>SAN SEBASTIAN</t>
  </si>
  <si>
    <t>FLORES ERNESTO VICTOR FLORES HORACIO ALBERTO Y FLORES JUAN C</t>
  </si>
  <si>
    <t>COLONEL RICARDO ANSELMO</t>
  </si>
  <si>
    <t>TORNO CARLOS TORNO ANTONIO TORNO MARIO TORNO HUGO</t>
  </si>
  <si>
    <t>SUCESION DE PALPACELLI CARLOS FRANCISCO</t>
  </si>
  <si>
    <t>LA CONDICION</t>
  </si>
  <si>
    <t>PEREZ DE MARCO OBDULIO MAURICIO</t>
  </si>
  <si>
    <t>EL YATAI</t>
  </si>
  <si>
    <t>GOMEZ PEREYRA SANTIAGO ANTONIO</t>
  </si>
  <si>
    <t>LA TREMENDA</t>
  </si>
  <si>
    <t>HAVERHALS HENRIKA STEPHANIE</t>
  </si>
  <si>
    <t>JORGITO</t>
  </si>
  <si>
    <t>LOZANO DOMINGO HECTOR</t>
  </si>
  <si>
    <t>GANADERA  EL  PACU  SA</t>
  </si>
  <si>
    <t>LOPEZ JUAN MANUEL</t>
  </si>
  <si>
    <t>SOPATO LUIS FRANCISCO</t>
  </si>
  <si>
    <t>ERDOCIO LUCIA AURORA</t>
  </si>
  <si>
    <t>GERARDO OSVALDO,MIRANDA Y OMAR ABEL,MIRANDA.SOCIEDAD DE HECH</t>
  </si>
  <si>
    <t>LA PIEDRA</t>
  </si>
  <si>
    <t>GONZALEZ LISANDRO Y LEONARDO HNOS Y CIA. SRL</t>
  </si>
  <si>
    <t>MOOS LUIS ALBERTO</t>
  </si>
  <si>
    <t>LOS 2 HERMANOS</t>
  </si>
  <si>
    <t>PROST AGUSTIN</t>
  </si>
  <si>
    <t>ABUELO ALEJO</t>
  </si>
  <si>
    <t>SCHROH PERLA SONIA</t>
  </si>
  <si>
    <t>DEL RIO ANTONIO E HIJOS DEL RIO ANTONIO DEL RIO ROBERTO ANTO</t>
  </si>
  <si>
    <t>SANTA MARTA DE BOCAYUVA SOCIEDAD DE  RESPONSABILIDAD LIMITAD</t>
  </si>
  <si>
    <t>GUILLAUMET JOSE LUIS</t>
  </si>
  <si>
    <t>CORTADA MIGUEL ANGEL</t>
  </si>
  <si>
    <t>POSSO RICARDO GERARDO</t>
  </si>
  <si>
    <t>LA MABELITA</t>
  </si>
  <si>
    <t>ISSALY RICARDO ROLANDO</t>
  </si>
  <si>
    <t>EL OLVIDO</t>
  </si>
  <si>
    <t>VALERIANI RUBEN ALEJANDRO</t>
  </si>
  <si>
    <t>CAMPO MONROE</t>
  </si>
  <si>
    <t>MORALES EDUARDO RAMON</t>
  </si>
  <si>
    <t>ZALOCCOZALO</t>
  </si>
  <si>
    <t>ZARLLOCO MAURICIO DAMIAN</t>
  </si>
  <si>
    <t>KRIGER HERMANOS COMERCIAL AGROPECUARIA SOCIEDAD EN COMANDITA</t>
  </si>
  <si>
    <t>LEDESMA,GUSTAVO</t>
  </si>
  <si>
    <t>ISLA MAGNASCO</t>
  </si>
  <si>
    <t>ACOSTA ESMERILDO</t>
  </si>
  <si>
    <t>BOUDON OSCAR FRANCISCO</t>
  </si>
  <si>
    <t>SANTA TERESITA</t>
  </si>
  <si>
    <t>GHIRARDI CARLOS HORACIO</t>
  </si>
  <si>
    <t>EL PIAL</t>
  </si>
  <si>
    <t>RECALDE MEDINA CELIA</t>
  </si>
  <si>
    <t>MI DESEO</t>
  </si>
  <si>
    <t>VAZQUEZ DIONISIO HECTOR</t>
  </si>
  <si>
    <t>GARRIDO STELLA MARIS</t>
  </si>
  <si>
    <t>TORSANI OSCAR HORACIO</t>
  </si>
  <si>
    <t>"LA MADRUGADA"</t>
  </si>
  <si>
    <t>GARCIA OMAR ANGEL</t>
  </si>
  <si>
    <t>"EL ESCONDIDO"</t>
  </si>
  <si>
    <t>ALMEIRA NESTOR ALCIDES</t>
  </si>
  <si>
    <t>BARRERA JORGE EDUARDO</t>
  </si>
  <si>
    <t>ALEM ARMANDO MANUEL</t>
  </si>
  <si>
    <t>KRONEBERGER ALBERTO JOSE</t>
  </si>
  <si>
    <t>VILA JOSE LUIS</t>
  </si>
  <si>
    <t>GONZALEZ OMAR RODOLFO</t>
  </si>
  <si>
    <t>LAURNAGARAY JOSE MARIA</t>
  </si>
  <si>
    <t>MINOR LAURA ROSA</t>
  </si>
  <si>
    <t>DACOAN S.A.</t>
  </si>
  <si>
    <t>VILLALBA ANIBAL OSVALDO</t>
  </si>
  <si>
    <t>GIOVINI HERMANOS SH</t>
  </si>
  <si>
    <t>PERELLO JOSE MARIA</t>
  </si>
  <si>
    <t>SAYATEDO</t>
  </si>
  <si>
    <t>OLIVERA GANDULFO DE LA SERNA ALEJANDRO MARIA</t>
  </si>
  <si>
    <t>PEZZI DANIEL ALFONSO</t>
  </si>
  <si>
    <t>SAN JUSTO</t>
  </si>
  <si>
    <t>ESTRADA JOSE ANTONIO</t>
  </si>
  <si>
    <t>PETRY JAVIER GUSTAVO</t>
  </si>
  <si>
    <t>LA SECA</t>
  </si>
  <si>
    <t>MORAN MIRTA SUSANA</t>
  </si>
  <si>
    <t>EL JOLU</t>
  </si>
  <si>
    <t>FERNANDEZ NESTOR HUGO</t>
  </si>
  <si>
    <t>LA BATARAZA</t>
  </si>
  <si>
    <t>PINTOS MARIO ALBERTO</t>
  </si>
  <si>
    <t>FERNANDEZ EDGARDO AMILCAR</t>
  </si>
  <si>
    <t>MARCOS MARIA ALEJANDRA</t>
  </si>
  <si>
    <t>SAN EDUARDO</t>
  </si>
  <si>
    <t>ALLENDE JULIO CESAR</t>
  </si>
  <si>
    <t>REMENTERIA SEBASTIAN ALFR</t>
  </si>
  <si>
    <t>31 DE OCTUBRE</t>
  </si>
  <si>
    <t>ALICE FERNANDO RAUL</t>
  </si>
  <si>
    <t>LA FAMILIA</t>
  </si>
  <si>
    <t>GONZALEZ NORBERTO</t>
  </si>
  <si>
    <t>BIZET ARIEL JESUS</t>
  </si>
  <si>
    <t>GARCIA PUJOL MARIANO EZEQUIEL</t>
  </si>
  <si>
    <t>MANANTIALES DE IRIARTE</t>
  </si>
  <si>
    <t>IRIARTE ROBERTO VICTORIANO</t>
  </si>
  <si>
    <t>PORRAS MARTA ESTER.</t>
  </si>
  <si>
    <t>EL DESEADO</t>
  </si>
  <si>
    <t>FOLGADO RAUL</t>
  </si>
  <si>
    <t>STUD CAROLINA MANUEL</t>
  </si>
  <si>
    <t>URQUIJO FRANCISCO FELIX</t>
  </si>
  <si>
    <t>PESCIALLO OSVALDO J. Y PESCIALLO JESUS M.S.H</t>
  </si>
  <si>
    <t>REBOLINI ALBERDI Y CIA S A</t>
  </si>
  <si>
    <t>EL SILO</t>
  </si>
  <si>
    <t>SUCESION DE FERNANDEZ JUAN ESTEBAN ALFREDO</t>
  </si>
  <si>
    <t>ARROQUY EUGENIO OSVALDO</t>
  </si>
  <si>
    <t>BUYDE NESTOR MARIO</t>
  </si>
  <si>
    <t>SALAVERRY JUAN ENRIQUE</t>
  </si>
  <si>
    <t>BOUZA MANUEL JOSE</t>
  </si>
  <si>
    <t>LA CIUDADELA</t>
  </si>
  <si>
    <t>INSTITUTO CULTURAL ERMITA AS CIVIL</t>
  </si>
  <si>
    <t>FIDEICOMISO FLOR DE LIS</t>
  </si>
  <si>
    <t>ROVELA MARTA</t>
  </si>
  <si>
    <t>DOEYO MIGUEL ANGEL</t>
  </si>
  <si>
    <t>ALIPPI CARLOS ALBERTO</t>
  </si>
  <si>
    <t>CALVO CARLOS ROBERTO</t>
  </si>
  <si>
    <t>LA AURORITA CHICA</t>
  </si>
  <si>
    <t>SUCESION DE SCHMITZ GUILLERMO CARLOS</t>
  </si>
  <si>
    <t>EL CARDON MARIA TERESA</t>
  </si>
  <si>
    <t>MANRIQUE MARIA TERESA</t>
  </si>
  <si>
    <t>LA PROVIDENCIA SH</t>
  </si>
  <si>
    <t>MEDINA MARIO OSMAR</t>
  </si>
  <si>
    <t>TERUGGI MARIA DE LOS ANGELES</t>
  </si>
  <si>
    <t>QUINTERNO BALTAZAR SANTIAGO</t>
  </si>
  <si>
    <t>TRANCO CORTO</t>
  </si>
  <si>
    <t>MORIELLI JUAN VICENTE</t>
  </si>
  <si>
    <t>OSARDO LEANDRO ARIEL</t>
  </si>
  <si>
    <t>FEIBA SOCIEDAD ANONIMA</t>
  </si>
  <si>
    <t>LA FLOR CHICA</t>
  </si>
  <si>
    <t>JOR-NOR-MAR.</t>
  </si>
  <si>
    <t>SALVADO JORGE GUILLERMO</t>
  </si>
  <si>
    <t>ONGARO DIEGO DAMIAN</t>
  </si>
  <si>
    <t>SANTA LUISA I</t>
  </si>
  <si>
    <t>BANCORA GASTON EXEQUIEL</t>
  </si>
  <si>
    <t>NAHUEL</t>
  </si>
  <si>
    <t>BUSTOS VICTOR OMAR</t>
  </si>
  <si>
    <t>PROCOPPO JUAN CARLOS</t>
  </si>
  <si>
    <t>FERRANDI OSCAR</t>
  </si>
  <si>
    <t>TETTAMANTI JUAN CARLOS Y JORGE RUBEN</t>
  </si>
  <si>
    <t>GISMONDI EDUARDO ALFREDO</t>
  </si>
  <si>
    <t>ORMAECHEA NESTOR OMAR</t>
  </si>
  <si>
    <t>FUENTES MARIA ROSARIO B. DE E HIJAS SOCIEDAD DE HECHO</t>
  </si>
  <si>
    <t>CERDOPER S.R.L.</t>
  </si>
  <si>
    <t>SUCESION DE IRRAZABAL MARTIN HORACIO</t>
  </si>
  <si>
    <t>PLENCOVICH ALFREDO BARTOLOME</t>
  </si>
  <si>
    <t>FRITZ JORGE OSVALDO</t>
  </si>
  <si>
    <t>"EL PARAISO"</t>
  </si>
  <si>
    <t>VIGOUROUX CARLOS ADRIAN</t>
  </si>
  <si>
    <t>SCARPONI ARIEL OMAR</t>
  </si>
  <si>
    <t>CAMPO MAIALE</t>
  </si>
  <si>
    <t>MAIALE DARIO RICARDO</t>
  </si>
  <si>
    <t>ESPERANZA GUILLERMO Y ESPERANZA SANTIAGO BERNARDINO</t>
  </si>
  <si>
    <t>CIRCUM S A</t>
  </si>
  <si>
    <t>ALTOLAGUIRRE</t>
  </si>
  <si>
    <t>MARIA VICTORIA</t>
  </si>
  <si>
    <t>RIVERO CARLOS MARIO</t>
  </si>
  <si>
    <t>"SAN LUIS"</t>
  </si>
  <si>
    <t>KENTAVROS S A</t>
  </si>
  <si>
    <t>UP N? 20- LAS TUNAS.</t>
  </si>
  <si>
    <t>MARTINEZ CONSTANZA MARIA</t>
  </si>
  <si>
    <t>LA LAGUNA SECA</t>
  </si>
  <si>
    <t>VAN DER BERG NICOLAS</t>
  </si>
  <si>
    <t>ALOMAR JUAN</t>
  </si>
  <si>
    <t>GRUPO LAWAL S.R.L.</t>
  </si>
  <si>
    <t>LA TORRECITA</t>
  </si>
  <si>
    <t>BARLOQUI JORGE LUIS</t>
  </si>
  <si>
    <t>ESTENSORO ARMANDO PAULINO</t>
  </si>
  <si>
    <t>ESTANCIA EL CARMEN</t>
  </si>
  <si>
    <t>BENAVENTANO JOSE ALBERTO</t>
  </si>
  <si>
    <t>RUIZ MARIO HORACIO</t>
  </si>
  <si>
    <t>LA ELSITA</t>
  </si>
  <si>
    <t>LOPEZ GUIZARD WALTER FELIPE</t>
  </si>
  <si>
    <t>SAN CRISTOBAL</t>
  </si>
  <si>
    <t>GLORIOSO LUIS ENRIQUE</t>
  </si>
  <si>
    <t>LA PAULINA</t>
  </si>
  <si>
    <t>RODRIGUEZ, JOSE RAUL</t>
  </si>
  <si>
    <t>LA SERAFINA</t>
  </si>
  <si>
    <t>GOGORZA MIRTA ISABEL</t>
  </si>
  <si>
    <t>DON ABEL</t>
  </si>
  <si>
    <t>FERNANDEZ PATRICIO GASTON Y FERNANDEZ NATIVIDAD XIMENA S.H.</t>
  </si>
  <si>
    <t>RIFFEL SANTIAGO MIGUEL</t>
  </si>
  <si>
    <t>DI TORO SUSANA JUANA</t>
  </si>
  <si>
    <t>LA SILVITA</t>
  </si>
  <si>
    <t>PRATO RAMON PEDRO</t>
  </si>
  <si>
    <t>BARRAZA SIMON ALBERTO</t>
  </si>
  <si>
    <t>QUINTANA MARIA ALEJANDRA</t>
  </si>
  <si>
    <t>EL PORVENIR"</t>
  </si>
  <si>
    <t>ESTABLECIMIENTO CARPREM SRL</t>
  </si>
  <si>
    <t>LA CORONA</t>
  </si>
  <si>
    <t>DE ANCHORENA MANUEL NORBERTO G</t>
  </si>
  <si>
    <t>VITA MARCELO FABIAN</t>
  </si>
  <si>
    <t>JUAN CARLOS RE Y SERGIO JOSE MARINI SOCIEDAD DE HECHO</t>
  </si>
  <si>
    <t>SALVATORE ANGEL LUIS Y JOSE LUIS S H</t>
  </si>
  <si>
    <t>DELL ARCIPRETE CARLOS OMAR</t>
  </si>
  <si>
    <t>EL SOSIEGO</t>
  </si>
  <si>
    <t>NOFAL ESTEBAN ANTONIO</t>
  </si>
  <si>
    <t>CAMPETTI RODOLFO JOSE</t>
  </si>
  <si>
    <t>EL CANTON</t>
  </si>
  <si>
    <t>DESCH RENE ANDRES</t>
  </si>
  <si>
    <t>MARIPI</t>
  </si>
  <si>
    <t>CALVO LUIS FABIAN</t>
  </si>
  <si>
    <t>LA GRANJA DE SCURI</t>
  </si>
  <si>
    <t>COLLMAN SERGIO RAUL</t>
  </si>
  <si>
    <t>SONZOGNI RAUL Y OSCAR</t>
  </si>
  <si>
    <t>LOS CARANCHOS</t>
  </si>
  <si>
    <t>EIMASER S A</t>
  </si>
  <si>
    <t>RODRIGUEZ JORGE RAUL</t>
  </si>
  <si>
    <t>ESC. AGROP. N?1</t>
  </si>
  <si>
    <t>ASOCIACION COOPERADORA DE LA ESCUELA AGROPECUARIA N 1 SOBERA</t>
  </si>
  <si>
    <t>DOS PALMERAS</t>
  </si>
  <si>
    <t>COLTRINARI JORGE PEDRO</t>
  </si>
  <si>
    <t>BLATTER GASTON ADALBERTO</t>
  </si>
  <si>
    <t>ESTABLECIMIENTO DO#A JULIA SOCIEDAD ANONIMA</t>
  </si>
  <si>
    <t>GENARO HORACIO ALFREDO</t>
  </si>
  <si>
    <t>LA BOCHA</t>
  </si>
  <si>
    <t>JUAREZ RAUL ANTONIO</t>
  </si>
  <si>
    <t>DAGUERRE HNOS S.H. DE DAGUERRE MARIO RAMIRO, JUAN CRUZ Y LIN</t>
  </si>
  <si>
    <t>SUCESION DE TRANIER LUIS MARIA</t>
  </si>
  <si>
    <t>LOS PELUDOS *FL*</t>
  </si>
  <si>
    <t>AGROFEED GANADERA S.A.</t>
  </si>
  <si>
    <t>LANDIVAR MANUEL FRANCISCO</t>
  </si>
  <si>
    <t>RODRIGUEZ NICANOR ALFREDO</t>
  </si>
  <si>
    <t>COLONIA EL RINCON</t>
  </si>
  <si>
    <t>VICENTI SERGIO ARIEL</t>
  </si>
  <si>
    <t>SALDIBIA ANGEL I</t>
  </si>
  <si>
    <t>TAURIZANO ADALBERTO RUBEN</t>
  </si>
  <si>
    <t>PARAJE VILLA SARITA</t>
  </si>
  <si>
    <t>JAUREGUI VILMA ROSA</t>
  </si>
  <si>
    <t>7 DE NOVIEMBRE</t>
  </si>
  <si>
    <t>BARES JUAN CARLOS</t>
  </si>
  <si>
    <t>MARCOS SANTAMARINA GONZALO SANTAMARINA Y CECILIA SANTAMARINA</t>
  </si>
  <si>
    <t>MANRRESSA JOSE LUIS</t>
  </si>
  <si>
    <t>SAN LORENZO</t>
  </si>
  <si>
    <t>PARAJE TRES ESQUINA S.R.L</t>
  </si>
  <si>
    <t>SIERRA MADRE</t>
  </si>
  <si>
    <t>SIERRA MADRE S.A.</t>
  </si>
  <si>
    <t>GOMEZ ENRIQUE</t>
  </si>
  <si>
    <t>ESTABLECIMIENTO AGROPECUARIO LA RESERVA S.A.</t>
  </si>
  <si>
    <t>LA TRADICION</t>
  </si>
  <si>
    <t>INFANTAS GUSTAVO MAURICIO</t>
  </si>
  <si>
    <t>OLEARO LEONARDO FABIAN</t>
  </si>
  <si>
    <t>EL FAJADO</t>
  </si>
  <si>
    <t>SARSOTTI CARLOS NELSON</t>
  </si>
  <si>
    <t>BARREIRO LUIS JESUS</t>
  </si>
  <si>
    <t>LOS CUATRO HNOS</t>
  </si>
  <si>
    <t>SUCESION DE GONZALEZ CARMELO ROBERTO</t>
  </si>
  <si>
    <t>ARENILLAS JORGE ANIBAL</t>
  </si>
  <si>
    <t>LA MIMOSA SA</t>
  </si>
  <si>
    <t>CHAPPE MIGUEL ANGEL</t>
  </si>
  <si>
    <t>SALVO ANA MARIA Y SALVO ROXANA ESTHER SOC. DE HECHO</t>
  </si>
  <si>
    <t>ZANOU MABEL IRENE</t>
  </si>
  <si>
    <t>SANTA MIRTA</t>
  </si>
  <si>
    <t>VIDEGAIN ESTEBAN FRANCISCO</t>
  </si>
  <si>
    <t>EL UPI.</t>
  </si>
  <si>
    <t>SAN ROME CARLOS ALBERTO</t>
  </si>
  <si>
    <t>DEMICHELIS LUIS RAMON</t>
  </si>
  <si>
    <t>ESC.AGROT.MIRAMAR</t>
  </si>
  <si>
    <t>ASOCIACION COOPERADORA DE LA ESCUELA FUNDACION MECANICO AGRI</t>
  </si>
  <si>
    <t>SIVERO DIOGENES</t>
  </si>
  <si>
    <t>ESTANCIA SANTA CATALINA SCA</t>
  </si>
  <si>
    <t>ESPIL CARLOS FEDERICO</t>
  </si>
  <si>
    <t>ECKERT WALTER LUIS SANTIAGO</t>
  </si>
  <si>
    <t>ESC. AGRARIA</t>
  </si>
  <si>
    <t>ROUCO ROBERTO OMAR</t>
  </si>
  <si>
    <t>RINCON DEL CARPINCHO</t>
  </si>
  <si>
    <t>MACELLARI MARIA CRISTINA</t>
  </si>
  <si>
    <t>AMERICA CAM SOCIEDAD DE RESPONSABILIDAD LIMITADA</t>
  </si>
  <si>
    <t>FRANCO RUBEN</t>
  </si>
  <si>
    <t>TIERRAS VIEJAS</t>
  </si>
  <si>
    <t>TIERRAS VIEJAS AGROPECURIA S A</t>
  </si>
  <si>
    <t>VERGEL PEDRO ANTONIO</t>
  </si>
  <si>
    <t>UHALT AMELIA ELSA</t>
  </si>
  <si>
    <t>SANCHEZ ADRIAN OMAR</t>
  </si>
  <si>
    <t>TOLEDO GUSTAVO ANGEL</t>
  </si>
  <si>
    <t>ASOCIACION COOPERADORA ESCUELA AGRARIA N1 PEDRO EDGARDO GIAC</t>
  </si>
  <si>
    <t>EL MARTILLO DON JUAN</t>
  </si>
  <si>
    <t>GUERRERO -SERGIO DANIEL</t>
  </si>
  <si>
    <t>INSTITUTO ALVEAR</t>
  </si>
  <si>
    <t>HOGAR DE DIA RUCA HUENEY 2000</t>
  </si>
  <si>
    <t>PASCOLI SERGIO ALBERTO</t>
  </si>
  <si>
    <t>SAN JACINTO</t>
  </si>
  <si>
    <t>SAN JACINTO SOCIEDAD ANONIMA AGRICOLO GANADERA E INMOBILIARIA</t>
  </si>
  <si>
    <t>MOTTURA MARIA ALEJANDRA</t>
  </si>
  <si>
    <t>MARTIN GUSTAVO</t>
  </si>
  <si>
    <t>SUCESION DE DELUCIS HUGO ABEL</t>
  </si>
  <si>
    <t>HIDALGO, ELIO</t>
  </si>
  <si>
    <t>GIRASOLE JORGE OSCAR</t>
  </si>
  <si>
    <t>LOS FUNDIDOS</t>
  </si>
  <si>
    <t>RUESGA, OFELIA, OSVALDO Y ALBERTO S.H.</t>
  </si>
  <si>
    <t>ROCHON HUGO ALDO</t>
  </si>
  <si>
    <t>LA BLANCA</t>
  </si>
  <si>
    <t>AGROPECUARIA DON RODOLFO S A</t>
  </si>
  <si>
    <t>SAN MARCELO</t>
  </si>
  <si>
    <t>ARTOLA MARTA ELENA</t>
  </si>
  <si>
    <t>SANCHEZ HUGO ROMUALDO</t>
  </si>
  <si>
    <t>MOLLICA LUIS MARIA</t>
  </si>
  <si>
    <t>VIDAURRE JOSE LUIS</t>
  </si>
  <si>
    <t>PEUMAYEN</t>
  </si>
  <si>
    <t>MORETTINI EMANUEL</t>
  </si>
  <si>
    <t>PALLERO DANIEL HORACIO</t>
  </si>
  <si>
    <t>RAVIOLA MARIA FLORENCIA</t>
  </si>
  <si>
    <t>LO FRANCO</t>
  </si>
  <si>
    <t>GAMBA CARLOS JOSE</t>
  </si>
  <si>
    <t>LA RAQUEL</t>
  </si>
  <si>
    <t>KELLY JORGE LORENZO</t>
  </si>
  <si>
    <t>OCA JORDAN ARIEL</t>
  </si>
  <si>
    <t>HERNANDEZ VALENTIN</t>
  </si>
  <si>
    <t>DIEGO Y PAULO</t>
  </si>
  <si>
    <t>RAMOS NELIDA ESTER</t>
  </si>
  <si>
    <t>DON VICTOR</t>
  </si>
  <si>
    <t>BRAUN ELIO DARIO</t>
  </si>
  <si>
    <t>GARCIA HORACIO OSCAR</t>
  </si>
  <si>
    <t>OSTERTAG HUGO OMAR</t>
  </si>
  <si>
    <t>MENDIVE RUBEN HORACIO</t>
  </si>
  <si>
    <t>LO DE FELIPE</t>
  </si>
  <si>
    <t>SUCESION DE WALTER ALBERTO ALEJANDRO</t>
  </si>
  <si>
    <t>EL CARRIZAL</t>
  </si>
  <si>
    <t>FAMILIA SPORTELLI BONJOUR S. A.</t>
  </si>
  <si>
    <t>GAZZI MIGUEL ANGEL</t>
  </si>
  <si>
    <t>DON COCHO</t>
  </si>
  <si>
    <t>GARABATO MARIO CLAUDIO</t>
  </si>
  <si>
    <t>SUCESION DE PAGGI BAUTISTA ARNALDO</t>
  </si>
  <si>
    <t>ILLIA LINA OCTAVIA</t>
  </si>
  <si>
    <t>MACIAS MIRTA SUSANA</t>
  </si>
  <si>
    <t>LOS UNCALES</t>
  </si>
  <si>
    <t>LOS JUNCOS DE BRAGADO SRL</t>
  </si>
  <si>
    <t>EL FAROLITO</t>
  </si>
  <si>
    <t>ARIATA JOSE LUIS</t>
  </si>
  <si>
    <t>GRANJA EL CERDITO</t>
  </si>
  <si>
    <t>CERVETTO HECTOR JULIO</t>
  </si>
  <si>
    <t>AGROGANADERA LOS CU?A S.A.</t>
  </si>
  <si>
    <t>ESTAB. LOS ANGELES</t>
  </si>
  <si>
    <t>ESPOSITO SILVIA ELENA ESPOSITO HUGO EDGARDO Y ESPOSITO MARIO</t>
  </si>
  <si>
    <t>'SANTO DOMINGO"</t>
  </si>
  <si>
    <t>ESTABLECIMIENTO AGROINDUSTRIAL DON ZOILO S.R.L.</t>
  </si>
  <si>
    <t>EL MACHITO</t>
  </si>
  <si>
    <t>SERIO LUIS ALBERTO</t>
  </si>
  <si>
    <t>SUCESION DE POLLAROLI ROBERTO RAMON</t>
  </si>
  <si>
    <t>OROFINO AURELIA MATILDE Y SCAMPINI NORMA FILOMENA</t>
  </si>
  <si>
    <t>GALDUROZ GABRIEL</t>
  </si>
  <si>
    <t>EL BARUYO</t>
  </si>
  <si>
    <t>COLL GABRIEL FABIAN</t>
  </si>
  <si>
    <t>AGUIAR RAMON ERNESTO</t>
  </si>
  <si>
    <t>ASOCIACION COMUNITARIA SUR</t>
  </si>
  <si>
    <t>DDA S.A.</t>
  </si>
  <si>
    <t>SCIUTTO LUISA AURELIA</t>
  </si>
  <si>
    <t>DEGLIALBERTI ROBERTO OSCAR</t>
  </si>
  <si>
    <t>EL OREJANO</t>
  </si>
  <si>
    <t>SALAYETA GUSTAVO UMBERTO</t>
  </si>
  <si>
    <t>HERNANDEZ OLEGARIO RUBEN</t>
  </si>
  <si>
    <t>COLA GIOIA JOSE WALTER</t>
  </si>
  <si>
    <t>SANCHEZ MARIA ANGELICA</t>
  </si>
  <si>
    <t>CEDREZ MARIANO</t>
  </si>
  <si>
    <t>MELCON HNOS S.A</t>
  </si>
  <si>
    <t>EL ABROJO</t>
  </si>
  <si>
    <t>CARBALLO LOURDES LORENA</t>
  </si>
  <si>
    <t>EL MORITO</t>
  </si>
  <si>
    <t>RIA?O HECTOR ROBERTO</t>
  </si>
  <si>
    <t>CEPT N 16</t>
  </si>
  <si>
    <t>ASOCIACION CENTRO EDUCATIVO PARA LA PRODUCCION TOTAL NRO.16</t>
  </si>
  <si>
    <t>DON BAUTISTA</t>
  </si>
  <si>
    <t>TAPE BICUA S.A.</t>
  </si>
  <si>
    <t>GANADERA EL ENCIERRE S.A</t>
  </si>
  <si>
    <t>BARRY FEDERICO</t>
  </si>
  <si>
    <t>GUIOTTO OMAR ENRIQUE</t>
  </si>
  <si>
    <t>DIETZ ELVIO RAUL</t>
  </si>
  <si>
    <t>ESTANCIA DON JULIO S A</t>
  </si>
  <si>
    <t>DON KUKI</t>
  </si>
  <si>
    <t>MENDOZA LEONOR INES</t>
  </si>
  <si>
    <t>TRONCARO GUILLERMO TOMAS</t>
  </si>
  <si>
    <t>LUCENA DARDO ROLANDO</t>
  </si>
  <si>
    <t>LA JAVIERA</t>
  </si>
  <si>
    <t>TORREZ RAMON ALEJANDRO</t>
  </si>
  <si>
    <t>PAGANO CESAR HORACIO</t>
  </si>
  <si>
    <t>CHACRA EL MOCHO</t>
  </si>
  <si>
    <t>GIANNATASIO AMERICO OSCAR</t>
  </si>
  <si>
    <t>MORIS FERNANDO ORESTE</t>
  </si>
  <si>
    <t>SPOSINO FRANCISCO JESUS</t>
  </si>
  <si>
    <t>WALTER MAXIMILIANO</t>
  </si>
  <si>
    <t>LA REGINA MIGUEL ATILIO</t>
  </si>
  <si>
    <t>VIZCACHERA</t>
  </si>
  <si>
    <t>HOUTRE MIGUEL ANGEL</t>
  </si>
  <si>
    <t>GALLEANO PAULA GIMENA</t>
  </si>
  <si>
    <t>SKARE ERIC LEBIAN</t>
  </si>
  <si>
    <t>MOZZONE JORGE LORENZO</t>
  </si>
  <si>
    <t>SALVONI ERNESTO JULIO</t>
  </si>
  <si>
    <t>LOS CUACOS</t>
  </si>
  <si>
    <t>ASCANI JUAN CARLOS</t>
  </si>
  <si>
    <t>PICOT LUIS ALBERTO</t>
  </si>
  <si>
    <t>BURNES CARLOS RAMON</t>
  </si>
  <si>
    <t>LAS MERCEDES</t>
  </si>
  <si>
    <t>AGRICOLA EL PORVENIR S.R.L.</t>
  </si>
  <si>
    <t>POCO VEO</t>
  </si>
  <si>
    <t>LAS OVERAS AGROPECUARIA SOCIEDAD ANONIMA</t>
  </si>
  <si>
    <t>BERROCAL CARLOS ALBERTO</t>
  </si>
  <si>
    <t>SUCESION DE CAPORALETTI AMADEO JUAN</t>
  </si>
  <si>
    <t>ELEDON-ISLAS</t>
  </si>
  <si>
    <t>BALBO OSCAR ADOLFO Y BALBO VOLTER LUIS</t>
  </si>
  <si>
    <t>ANCALO</t>
  </si>
  <si>
    <t>ASOCIACION COOPERADORA DEL CENTRO EDUCATIVO AGRICOLA NRO.11 DE F AMEGHINO</t>
  </si>
  <si>
    <t>AZAROLA RODOLFO FLORO</t>
  </si>
  <si>
    <t>RIPOLL MARIO CESAR</t>
  </si>
  <si>
    <t>CASAL JUAN CARLOS</t>
  </si>
  <si>
    <t>GUERRERO MARTIN HERNAN</t>
  </si>
  <si>
    <t>EL ALGARROBO DE SAN PEDRO S.R.L.</t>
  </si>
  <si>
    <t>GRANJA PORC.LOS 4 GOMEZ</t>
  </si>
  <si>
    <t>DELGADO KARINA MARIA TERESA</t>
  </si>
  <si>
    <t>ALVAREZ JORGE OSCAR</t>
  </si>
  <si>
    <t>GAYNOR GONZALO BERNARDO</t>
  </si>
  <si>
    <t>SURITA CLAUDIO FABIAN</t>
  </si>
  <si>
    <t>MARICAR</t>
  </si>
  <si>
    <t>MAROTE CARLOS JOSE</t>
  </si>
  <si>
    <t>PEREZ RUBEN GABRIEL</t>
  </si>
  <si>
    <t>PEDROLI MARTA LUJAN</t>
  </si>
  <si>
    <t>MAURO ALDO JOSE Y MAURO ABEL OSCAR</t>
  </si>
  <si>
    <t>LA LIGA CHIVILCOYANA</t>
  </si>
  <si>
    <t>PETETTA SANTOS</t>
  </si>
  <si>
    <t>LA MUSIQUERA</t>
  </si>
  <si>
    <t>SPERANZA SILVIO VICTOR</t>
  </si>
  <si>
    <t>OBALLE CARLOS ALBERTO</t>
  </si>
  <si>
    <t>MARTINEZ NESTOR REINALDO</t>
  </si>
  <si>
    <t>DESMONTAR SOCIEDAD DE RESPONSABILIDAD LIMITADA</t>
  </si>
  <si>
    <t>BUSINSKA JUAN JOSE</t>
  </si>
  <si>
    <t>DOS HNAS</t>
  </si>
  <si>
    <t>BASSO RAMON CARLOS</t>
  </si>
  <si>
    <t>EL VENTIDOS</t>
  </si>
  <si>
    <t>BOITARD ALICIA ESTHER</t>
  </si>
  <si>
    <t>SCISCENTE CLAUDIO MIGUEL</t>
  </si>
  <si>
    <t>EL CHINGOLO</t>
  </si>
  <si>
    <t>MANFREDI ARTURO REINALDO</t>
  </si>
  <si>
    <t>EL GALLEGO</t>
  </si>
  <si>
    <t>LOPEZ LUIS MARIA</t>
  </si>
  <si>
    <t>LA NARANJA</t>
  </si>
  <si>
    <t>BERGARECHE HECTOR NESTOR</t>
  </si>
  <si>
    <t>CAB LAS HERAS</t>
  </si>
  <si>
    <t>MOLINA LUIS OSCAR</t>
  </si>
  <si>
    <t>RAMON ROSA Y CIA S A</t>
  </si>
  <si>
    <t>STURA RINA ALBA</t>
  </si>
  <si>
    <t>DO?A PEPA</t>
  </si>
  <si>
    <t>HIGUERAS JUAN CARLOS Y ROBERTO</t>
  </si>
  <si>
    <t>LAS ALAZANAS</t>
  </si>
  <si>
    <t>LAS ALAZANAS SRL</t>
  </si>
  <si>
    <t>MARIA AMELIA</t>
  </si>
  <si>
    <t>PIRILLO GUILLERMO ANTONIO</t>
  </si>
  <si>
    <t>EL PUCHO</t>
  </si>
  <si>
    <t>ZALDIVAR JOSE LUIS</t>
  </si>
  <si>
    <t>SONZOGNI ROLANDO</t>
  </si>
  <si>
    <t>BERGAMINI JUAN EUSEBIO</t>
  </si>
  <si>
    <t>LA ELISA</t>
  </si>
  <si>
    <t>LULUAGA NORMA ELISA</t>
  </si>
  <si>
    <t>LA MAGNOLIA</t>
  </si>
  <si>
    <t>LARGHI NICOLAS JOSE</t>
  </si>
  <si>
    <t>LAS HERMANAS</t>
  </si>
  <si>
    <t>BIDIGAIN OSCAR AGUSTIN</t>
  </si>
  <si>
    <t>EL ROCIO</t>
  </si>
  <si>
    <t>BURGOS CARLOS ALBERTO</t>
  </si>
  <si>
    <t>AVILA EDUARDO ALBERTO</t>
  </si>
  <si>
    <t>EL LABRADOR</t>
  </si>
  <si>
    <t>SARACCO SOCIEDAD DE HECHO DE EDITH INES RODRIGUEZ, MARCELO F</t>
  </si>
  <si>
    <t>S A D I INMOBILIARIA S A</t>
  </si>
  <si>
    <t>RONANDUANO LEANDRO DAMIAN</t>
  </si>
  <si>
    <t>LA OVERA</t>
  </si>
  <si>
    <t>GORGA GUILLERMO FABIAN GORGA MARCELA ALEJANDRA S.H.</t>
  </si>
  <si>
    <t>LA RECONQUISTA</t>
  </si>
  <si>
    <t>SUCESION DE LLANOS JUAN MIGUEL</t>
  </si>
  <si>
    <t>ELLEHOJ FABIAN GUILLERMO</t>
  </si>
  <si>
    <t>SANTA MARISA</t>
  </si>
  <si>
    <t>MANGIONI DANTE SANTIAGO</t>
  </si>
  <si>
    <t>UTELLI ISMAEL RUBEN</t>
  </si>
  <si>
    <t>OLIVERA JULIO GUILLERMO</t>
  </si>
  <si>
    <t>VILLAMAYOR SALVADOR</t>
  </si>
  <si>
    <t>ASOCIACION COOPERADORA GRAL  SAN MARTIN ASOCIACION CIVIL</t>
  </si>
  <si>
    <t>EL PILAR SH DE HERRERO LUIS Y ROUMEC NILDA</t>
  </si>
  <si>
    <t>EL CERCANO</t>
  </si>
  <si>
    <t>SCHVINDT MARTA SUSANA</t>
  </si>
  <si>
    <t>LA ESTEFANIA</t>
  </si>
  <si>
    <t>RAPALINO PEDRO</t>
  </si>
  <si>
    <t>MAROTE HERMANOS</t>
  </si>
  <si>
    <t>DI BIN MARIANO</t>
  </si>
  <si>
    <t>LIAN HECTOR HUGO</t>
  </si>
  <si>
    <t>BASSART OLGA DOMINGA</t>
  </si>
  <si>
    <t>LOS LABRADORES</t>
  </si>
  <si>
    <t>DOTTO COSTANZO NILDA MABEL</t>
  </si>
  <si>
    <t>BRAVO NANCY MABEL</t>
  </si>
  <si>
    <t>CATTO JUAN JOSE</t>
  </si>
  <si>
    <t>AICEGA JOSE GABRIEL</t>
  </si>
  <si>
    <t>DE TAL PALO</t>
  </si>
  <si>
    <t>ASCAZURI JOSE HORACIO</t>
  </si>
  <si>
    <t>EL 20-20</t>
  </si>
  <si>
    <t>ALVAREZ MARIO ALBERTO</t>
  </si>
  <si>
    <t>BARUTTA NICOLAS</t>
  </si>
  <si>
    <t>STOCCO ANTONIO JOSE</t>
  </si>
  <si>
    <t>CACIQUE</t>
  </si>
  <si>
    <t>AGUIRRE JORGE JOSE</t>
  </si>
  <si>
    <t>DO?A ANA</t>
  </si>
  <si>
    <t>IVULICH JUAN JOSE</t>
  </si>
  <si>
    <t>SUCESION DE D ALESSIO ORLANDO HERMENEGILDO</t>
  </si>
  <si>
    <t>GARCIA JUAN CRUZ</t>
  </si>
  <si>
    <t>TETTAMANTI ROBERTO JUAN</t>
  </si>
  <si>
    <t>PAIS LUIS ALFREDO</t>
  </si>
  <si>
    <t>ARROSPIDE CARLOS Y OSCAR</t>
  </si>
  <si>
    <t>EL SOLCITO</t>
  </si>
  <si>
    <t>NAVARRO PEDRO JUAN</t>
  </si>
  <si>
    <t>MARTIN BERNABE ANTONIO</t>
  </si>
  <si>
    <t>SAN ALBERTO-</t>
  </si>
  <si>
    <t>DELLO RUSSO GASTON ALBERTO</t>
  </si>
  <si>
    <t>TUYA JULIO CESAR</t>
  </si>
  <si>
    <t>GENARO HUGO ALBERTO</t>
  </si>
  <si>
    <t>GUTT MAURO ALEJANDRO</t>
  </si>
  <si>
    <t>EMANUEL</t>
  </si>
  <si>
    <t>VAZQUEZ NORA DE LUJAN</t>
  </si>
  <si>
    <t>TEYCDIS S.A.</t>
  </si>
  <si>
    <t>LA CHULITA</t>
  </si>
  <si>
    <t>CABRERA EDUARDO ALFREDO</t>
  </si>
  <si>
    <t>RIPOSATI HECTOR ABEL</t>
  </si>
  <si>
    <t>LA CANDELITA</t>
  </si>
  <si>
    <t>SPINOLO FERNANDO DARIO</t>
  </si>
  <si>
    <t>30 DE AGOSTO</t>
  </si>
  <si>
    <t>BONVINI ANA MARIA</t>
  </si>
  <si>
    <t>FLOR DE MAYO</t>
  </si>
  <si>
    <t>DIEZ RUBEN ALFREDO</t>
  </si>
  <si>
    <t>PACHECO VICTOR MANUEL</t>
  </si>
  <si>
    <t>LICIAGA CARLOS EDGARDO</t>
  </si>
  <si>
    <t>LOS BIS</t>
  </si>
  <si>
    <t>VI?ALES MAXIMILIANO</t>
  </si>
  <si>
    <t>LA CLARITA</t>
  </si>
  <si>
    <t>BECHARA MARIANO FRANCISCO</t>
  </si>
  <si>
    <t>LA AMARILLA</t>
  </si>
  <si>
    <t>LA TARDECITA</t>
  </si>
  <si>
    <t>BARBOSA FRANCISCO JUAN</t>
  </si>
  <si>
    <t>MORGANTI PEDRO DANIEL</t>
  </si>
  <si>
    <t>NUESTRA ESTRELLITA</t>
  </si>
  <si>
    <t>EXTRUCER S.A.</t>
  </si>
  <si>
    <t>EL GALPON DE LOPEZ</t>
  </si>
  <si>
    <t>LANDA MIGUEL ADOLFO</t>
  </si>
  <si>
    <t>LOS CERROS</t>
  </si>
  <si>
    <t>ESTABLECIMIENTO C A M B  S A</t>
  </si>
  <si>
    <t>CPO. SERAFINI</t>
  </si>
  <si>
    <t>VINCENT EDUARDO JAVIER</t>
  </si>
  <si>
    <t>LA TIERRA</t>
  </si>
  <si>
    <t>SAVAL ABEL ALFREDO</t>
  </si>
  <si>
    <t>PELAEZ ALDO IGNACIO</t>
  </si>
  <si>
    <t>IMAZ FEDERICO RAMON I</t>
  </si>
  <si>
    <t>ENTRESEIJAS</t>
  </si>
  <si>
    <t>GARIN ELSA NOEMI</t>
  </si>
  <si>
    <t>MAGNIFICO HUGO FERNANDO</t>
  </si>
  <si>
    <t>LAS CALANDRIAS</t>
  </si>
  <si>
    <t>FINCA LAS VIOLETAS SA</t>
  </si>
  <si>
    <t>ROMERO HERNAN DANIEL</t>
  </si>
  <si>
    <t>ZANETTI JUAN JOSE</t>
  </si>
  <si>
    <t>ROSSI ILDO Y TU?ON SERGIO</t>
  </si>
  <si>
    <t>LOS GIORDANITOS</t>
  </si>
  <si>
    <t>GIORDANA OSCAR ALBERTO</t>
  </si>
  <si>
    <t>SARACHU MARISA NOEMI</t>
  </si>
  <si>
    <t>EL RETIRO DE LOBOS SOCIEDAD ANONIMA</t>
  </si>
  <si>
    <t>CURUCHET JORGELINA ANDREA TERESA</t>
  </si>
  <si>
    <t>LAS COLITAS</t>
  </si>
  <si>
    <t>ECHEVARRIA GRACIELA LEONOR</t>
  </si>
  <si>
    <t>LA DELIA</t>
  </si>
  <si>
    <t>AGUINAGA OSCAR ALFREDO</t>
  </si>
  <si>
    <t>CAMPO LURO</t>
  </si>
  <si>
    <t>LURO ROBERTO JUAN</t>
  </si>
  <si>
    <t>FURIASSE ADALBERTO PASCUAL</t>
  </si>
  <si>
    <t>ESCUELA NAC. AGROTECNICA</t>
  </si>
  <si>
    <t>ASOCIACION COOPERADORA ESCUELA EDUCACION AGROPECUARIA N?1 NA</t>
  </si>
  <si>
    <t>MORALES RAMON E.</t>
  </si>
  <si>
    <t>ZELAYA CARLOS</t>
  </si>
  <si>
    <t>EL 27</t>
  </si>
  <si>
    <t>SUCESION DE CACHUK JUAN ANTONIO</t>
  </si>
  <si>
    <t>AGROPECUARIA RANCHOS SOCIEDAD ANONIMA</t>
  </si>
  <si>
    <t>AMADO BOMPLAND</t>
  </si>
  <si>
    <t>COOPERADORA DE LA ESCUELA AGROPECUARIA N# 1 DE PELLEGRINI</t>
  </si>
  <si>
    <t>CHACRA VALDEZ</t>
  </si>
  <si>
    <t>VALDEZ JUAN FRANCISCO</t>
  </si>
  <si>
    <t>GARCIA LISANDRO OSCAR</t>
  </si>
  <si>
    <t>BAHL JUAN DOMINGO</t>
  </si>
  <si>
    <t>ACU?A FRANCISCO ISAAC</t>
  </si>
  <si>
    <t>GRANJA LOS SAUCES</t>
  </si>
  <si>
    <t>POLIS SERGIO GUSTAVO</t>
  </si>
  <si>
    <t>LOS DIABLOS</t>
  </si>
  <si>
    <t>ZVICER CARLOS JOSE</t>
  </si>
  <si>
    <t>MAMELUCCO JOSE ALFREDO</t>
  </si>
  <si>
    <t>LAS MARIANAS</t>
  </si>
  <si>
    <t>MAIZA GUSTAVO NESTOR</t>
  </si>
  <si>
    <t>EL PEHUENCHE</t>
  </si>
  <si>
    <t>PARRA AMERICO ROLANDO</t>
  </si>
  <si>
    <t>EX COPIAPO</t>
  </si>
  <si>
    <t>CALABRO,PEDRO</t>
  </si>
  <si>
    <t>LATTUCA ALEJANDRO</t>
  </si>
  <si>
    <t>QUARTEL ENRIQUETA JUANA PURA</t>
  </si>
  <si>
    <t>ORSI GUSTAVO ADRIAN</t>
  </si>
  <si>
    <t>DE NAPOLI CARMELO</t>
  </si>
  <si>
    <t>RANCHO SAN MARCOS</t>
  </si>
  <si>
    <t>YONG LILIANA ZULEMA</t>
  </si>
  <si>
    <t>REBA?OS SACFER S.R.L</t>
  </si>
  <si>
    <t>HILTO S A</t>
  </si>
  <si>
    <t>RUBIO HORACIO RODOLFO</t>
  </si>
  <si>
    <t>LAS 400</t>
  </si>
  <si>
    <t>ROBREDO ALBERTO ADOLFO</t>
  </si>
  <si>
    <t>LA TICA</t>
  </si>
  <si>
    <t>LANGONE EDGARDO</t>
  </si>
  <si>
    <t>DOYLE CARLOS ALBERTO</t>
  </si>
  <si>
    <t>NADAL MARCELO DANIEL</t>
  </si>
  <si>
    <t>FLORES ERNESTO LUIS</t>
  </si>
  <si>
    <t>COGO MIGUEL ANGEL</t>
  </si>
  <si>
    <t>GRANJA TORRETA</t>
  </si>
  <si>
    <t>SUCESION DE TORRETTA JUAN CARLOS</t>
  </si>
  <si>
    <t>LAS DUDAS</t>
  </si>
  <si>
    <t>MARCELINO MARTA ISABEL</t>
  </si>
  <si>
    <t>VOISIN GUILLERMO PABLO</t>
  </si>
  <si>
    <t>'LA DIOSMA"</t>
  </si>
  <si>
    <t>BONADEO RUFINO</t>
  </si>
  <si>
    <t>EL OVEJERO.</t>
  </si>
  <si>
    <t>POSCHENRIEDER LUIS</t>
  </si>
  <si>
    <t>LA CASA.</t>
  </si>
  <si>
    <t>RUBBO EDUARDO ANGEL</t>
  </si>
  <si>
    <t>RESQUIN GUILLERMO GERMAN</t>
  </si>
  <si>
    <t>GURE LUR</t>
  </si>
  <si>
    <t>EDERRA JAVIER</t>
  </si>
  <si>
    <t>ABAD MARCOS RAMIRO</t>
  </si>
  <si>
    <t>LAS DOS MARIAS</t>
  </si>
  <si>
    <t>SA DON SEGOVIA DE MERCEDES SEGOVIA DE SEEBER</t>
  </si>
  <si>
    <t>DE LEON</t>
  </si>
  <si>
    <t>GOMEZ OSCAR OSVALDO</t>
  </si>
  <si>
    <t>GONZALEZ EDUARDO ROB</t>
  </si>
  <si>
    <t>CALUNGE</t>
  </si>
  <si>
    <t>GARCIA RUBEN Y ATILIO</t>
  </si>
  <si>
    <t>GONCALVES ROBERTO OSCAR</t>
  </si>
  <si>
    <t>LA PEPITA</t>
  </si>
  <si>
    <t>PADRON SILVIA BEATRIZ</t>
  </si>
  <si>
    <t>VISION AGROPECUARIA S.A.</t>
  </si>
  <si>
    <t>FERRARI MARCELO MARTIN</t>
  </si>
  <si>
    <t>LA NATIVIDAD</t>
  </si>
  <si>
    <t>SALVO CECILIA</t>
  </si>
  <si>
    <t>ERYLU</t>
  </si>
  <si>
    <t>ERYLU SOCIEDAD ANONIMA</t>
  </si>
  <si>
    <t>GAITA MIGUEL ANGEL</t>
  </si>
  <si>
    <t>LA MARINA</t>
  </si>
  <si>
    <t>CORTES Y BOCCIGNONE SOC DE HECHO</t>
  </si>
  <si>
    <t>PALMA AMERICO IDELMAR</t>
  </si>
  <si>
    <t>SUCESORES DE ALBERTO S. CASTELLO</t>
  </si>
  <si>
    <t>QUINTA LOGGIA EL TRIGO</t>
  </si>
  <si>
    <t>LOGGIA ADALBERTO MIGUEL</t>
  </si>
  <si>
    <t>PIO FAUSTINO ANGEL PIO SUSANA HELVECIA Y PIO MARIA MARCELA</t>
  </si>
  <si>
    <t>ARRUABARRENA JORGE O. Y ARRUABARRENA SUSANA B. S.H.</t>
  </si>
  <si>
    <t>GRANJA TATI</t>
  </si>
  <si>
    <t>VIEGAS PABLO ANDRES</t>
  </si>
  <si>
    <t>LA HUELLA DE NAVARRO JUAN MANUEL Y OYHANARTE LUCIANO SOCIEDA</t>
  </si>
  <si>
    <t>SANTANGELO FRANCISCO VICTOR</t>
  </si>
  <si>
    <t>ISHII MARIO ALBERTO</t>
  </si>
  <si>
    <t>2 DE AGOSTO</t>
  </si>
  <si>
    <t>HEIM VICTOR ANIBAL</t>
  </si>
  <si>
    <t>EL PICUKI</t>
  </si>
  <si>
    <t>MORENO LUIS OSCAR</t>
  </si>
  <si>
    <t>LOS PAMPEROS</t>
  </si>
  <si>
    <t>ESTABLECIMIENTOS AGROPECUARIOS LOS PAMPEROS S A</t>
  </si>
  <si>
    <t>SAN AGUSTIN-</t>
  </si>
  <si>
    <t>PUCHEU ALFREDO RAUL</t>
  </si>
  <si>
    <t>LA CARTILA</t>
  </si>
  <si>
    <t>LA CARTILA S.R.L.</t>
  </si>
  <si>
    <t>APPENZELL</t>
  </si>
  <si>
    <t>VICU?A JUAN CARLOS</t>
  </si>
  <si>
    <t>CEFERINO NAMUNCURA</t>
  </si>
  <si>
    <t>ESPERON HUGO OMAR</t>
  </si>
  <si>
    <t>SENSINI ARIEL ENRIQUE</t>
  </si>
  <si>
    <t>GROTTOLI RAUL OSVALDO</t>
  </si>
  <si>
    <t>FERTILO AGROPECUARIA SA</t>
  </si>
  <si>
    <t>PORVERISANI ADOLFO ALFREDO</t>
  </si>
  <si>
    <t>PILAR PLAZA</t>
  </si>
  <si>
    <t>TORRES DANIEL ALFREDO</t>
  </si>
  <si>
    <t>LAS TOSCAS</t>
  </si>
  <si>
    <t>ALDECOA OMAR RUBEN</t>
  </si>
  <si>
    <t>LOS OLMOS</t>
  </si>
  <si>
    <t>GRAND SILVANA NANCY Y GRAND ANDRES CARLOS HORACIO</t>
  </si>
  <si>
    <t>LA NOELIA</t>
  </si>
  <si>
    <t>MODON ALEJANDRO HECTOR</t>
  </si>
  <si>
    <t>MANDACEN FRANCISCO FEDERICO</t>
  </si>
  <si>
    <t>MOLEDOUS CARLOS EMMANUEL</t>
  </si>
  <si>
    <t>DALL AGLIO MARGARITA FILOMENA</t>
  </si>
  <si>
    <t>MARTINEZ OSCAR ADOLFO</t>
  </si>
  <si>
    <t>ASOCIACION COOPERADORA ESCUELA AGROPECUARIA N? 1 DE F. OLAVA</t>
  </si>
  <si>
    <t>DELLABIANCA MARIA DE LOS ANGELES</t>
  </si>
  <si>
    <t>LA GRAMPA</t>
  </si>
  <si>
    <t>PICCOLINI E HIJOS JOSE PABLO ENRIQUE OMAR PICCOLINI JUAN JOS</t>
  </si>
  <si>
    <t>GASPARETTI JULIO NAZARENO</t>
  </si>
  <si>
    <t>EL MACOLLO</t>
  </si>
  <si>
    <t>CARAMANICO CRISTIAN DAVID</t>
  </si>
  <si>
    <t>SUCESION DE BARON JUAN JOSE</t>
  </si>
  <si>
    <t>CAMPO BORDA</t>
  </si>
  <si>
    <t>BORDA ALEJANDRO ALFREDO</t>
  </si>
  <si>
    <t>ALONSO MARCELO NESTOR</t>
  </si>
  <si>
    <t>"EL TALERO"</t>
  </si>
  <si>
    <t>FERNANDEZ RAUL ALBERTO</t>
  </si>
  <si>
    <t>EL 62</t>
  </si>
  <si>
    <t>BALLESTEROS ARNOLD</t>
  </si>
  <si>
    <t>ALISTE ADOLFO NICOLAS</t>
  </si>
  <si>
    <t>SENSINI PEDRO HECTOR</t>
  </si>
  <si>
    <t>ARRUVITO OSCAR AROLDO</t>
  </si>
  <si>
    <t>BANFI MIGUEL ANGEL</t>
  </si>
  <si>
    <t>VALDEZ DIEGO ALBERTO</t>
  </si>
  <si>
    <t>LARRALDE JOSE OSCAR</t>
  </si>
  <si>
    <t>LA BLANQUIADA</t>
  </si>
  <si>
    <t>ELIZALDE CARLOS ALBERTO</t>
  </si>
  <si>
    <t>RUBIO CARLOS OSCAR</t>
  </si>
  <si>
    <t>10 DE ABRIL</t>
  </si>
  <si>
    <t>CALVO CANDIDA BEATRIZ Y JORGE LUIS CALVO</t>
  </si>
  <si>
    <t>LA LOLA</t>
  </si>
  <si>
    <t>MAESTU JUAN CARLOS</t>
  </si>
  <si>
    <t>EL NATIU</t>
  </si>
  <si>
    <t>EDITH E URRUTIA DE ORDOQUI Y JORGE SANTA MARIA</t>
  </si>
  <si>
    <t>LA MARIA FACUNDA</t>
  </si>
  <si>
    <t>LACTEOS VIDAL S A</t>
  </si>
  <si>
    <t>LOS MILAGROS</t>
  </si>
  <si>
    <t>SARDANAPOLA S.H.</t>
  </si>
  <si>
    <t>EL JAG?EL</t>
  </si>
  <si>
    <t>PEREZ RAUL OSVALDO</t>
  </si>
  <si>
    <t>LONGO LUIS ALBERTO</t>
  </si>
  <si>
    <t>LOS RANQUELES</t>
  </si>
  <si>
    <t>BONGIOVANNI OSVALDO PEDRO</t>
  </si>
  <si>
    <t>ZUCCOTTI MIGUEL ANGEL</t>
  </si>
  <si>
    <t>LA PANCHOELISA</t>
  </si>
  <si>
    <t>ARLUNA SANDRA SILVIA</t>
  </si>
  <si>
    <t>IRAZUSTA GERMAN ARIEL</t>
  </si>
  <si>
    <t>LA DOMINGA</t>
  </si>
  <si>
    <t>RUBBO VICTORIO ALBERTO</t>
  </si>
  <si>
    <t>BARBERIS MIGUEL ANGEL</t>
  </si>
  <si>
    <t>LOPEZ NORBERTO</t>
  </si>
  <si>
    <t>DIAZ GLADYS INES</t>
  </si>
  <si>
    <t>MARACO</t>
  </si>
  <si>
    <t>GARRICAGOITIA JUAN</t>
  </si>
  <si>
    <t>MOLINA ANGEL LUIS NATALIO</t>
  </si>
  <si>
    <t>PALACIOS MARCELO ALEJANDRO</t>
  </si>
  <si>
    <t>ASOCIACION COOPERADORA ESCUELA AGROPEC BERNARDO YRAZOZ</t>
  </si>
  <si>
    <t>FACUNDO 1</t>
  </si>
  <si>
    <t>MAQUIFA S.R.L.</t>
  </si>
  <si>
    <t>LAS MARIAS SOCIEDAD DE HECHO DE RIPA ALBERTO RENE Y RIPA CAR</t>
  </si>
  <si>
    <t>ALVAREZ CARLOS ALBERTO</t>
  </si>
  <si>
    <t>GIURICH JUAN ARTURO</t>
  </si>
  <si>
    <t>TALLARICO RICARDO OSCAR</t>
  </si>
  <si>
    <t>LA ELDINA</t>
  </si>
  <si>
    <t>SUCESION DE COLOMBO JORGE RAUL</t>
  </si>
  <si>
    <t>LAS POLVAREDAS</t>
  </si>
  <si>
    <t>CARACCIOLI JORGE LUIS</t>
  </si>
  <si>
    <t>GARTIA HERMANO SOC. LEY 19550 SECC I CAP IV</t>
  </si>
  <si>
    <t>LA  LUCRECIA</t>
  </si>
  <si>
    <t>BELLONI CARLOS ALBERTO</t>
  </si>
  <si>
    <t>LOS TRES LUISES</t>
  </si>
  <si>
    <t>LOS TRES LUISES SA</t>
  </si>
  <si>
    <t>ARGA?IN ALBERTO</t>
  </si>
  <si>
    <t>SAN JOSE AGROPECUARIA  SA</t>
  </si>
  <si>
    <t>GENJO MANUEL ANGEL</t>
  </si>
  <si>
    <t>LOS KIKOS SRL</t>
  </si>
  <si>
    <t>EL TAMBO</t>
  </si>
  <si>
    <t>DOMINGUEZ JOSE MANUEL</t>
  </si>
  <si>
    <t>LORENZO MANUEL</t>
  </si>
  <si>
    <t>S/N QUINTA LAPADULA/TORRES</t>
  </si>
  <si>
    <t>ORLANDO PATRICIA SOLEDAD</t>
  </si>
  <si>
    <t>ALCASENA JORGE ENRIQUE</t>
  </si>
  <si>
    <t>RIVERO DANIEL</t>
  </si>
  <si>
    <t>CARRANTUE</t>
  </si>
  <si>
    <t>AGROGANADERA LA HERRADURA S.A.</t>
  </si>
  <si>
    <t>NAIMA DIONISIA ISIDORA</t>
  </si>
  <si>
    <t>RATTO ABEL ALBERTO</t>
  </si>
  <si>
    <t>EL MISTERIO</t>
  </si>
  <si>
    <t>ZABALO OSVALDO RAUL</t>
  </si>
  <si>
    <t>PEREZ HERNAN JAVIER</t>
  </si>
  <si>
    <t>BASTIANELLI</t>
  </si>
  <si>
    <t>BASTIANELLI ARIEL GASTON</t>
  </si>
  <si>
    <t>MANTARAS FEDERICO IGNACIO</t>
  </si>
  <si>
    <t>SAN MIGUEL-EN LA CASA</t>
  </si>
  <si>
    <t>ROLLERI DOMINGO MIGUEL</t>
  </si>
  <si>
    <t>MALVINAS ARGENTINAS</t>
  </si>
  <si>
    <t>EL COLORADO</t>
  </si>
  <si>
    <t>MATERIALES  EL COLORADO S.R.L.</t>
  </si>
  <si>
    <t>TRABONI LUIS ANIBAL</t>
  </si>
  <si>
    <t>EL RECUERDO SOC DE HECHO DE LLORENTE JAZMIN Y LLORENTE LUCIL</t>
  </si>
  <si>
    <t>BUSCARONS DANIEL OSVALDO</t>
  </si>
  <si>
    <t>PALACIOS MARIANO SEBASTIAN</t>
  </si>
  <si>
    <t>CHARLES DE GUERRERO SA</t>
  </si>
  <si>
    <t>D ANDREA LUIS ANGEL</t>
  </si>
  <si>
    <t>PEREZ FEDERICO FRANCISCO</t>
  </si>
  <si>
    <t>LAS TRES HERMANAS</t>
  </si>
  <si>
    <t>OREJA CARMEN</t>
  </si>
  <si>
    <t>LA MORITA</t>
  </si>
  <si>
    <t>GUAYARELLO FRANCISCO GUILLERMO</t>
  </si>
  <si>
    <t>SUCESION DE CASADEVALL ARMANDO</t>
  </si>
  <si>
    <t>LA ROSAURA  (EXP. 15)</t>
  </si>
  <si>
    <t>GUARDA PAMPA   SA</t>
  </si>
  <si>
    <t>LA MARIA ANGELICA</t>
  </si>
  <si>
    <t>FERNANDEZ MERCEDES RAQUEL</t>
  </si>
  <si>
    <t>MU?OZ FACUNDO LUIS</t>
  </si>
  <si>
    <t>EL GITANO</t>
  </si>
  <si>
    <t>STREITENBERGER JORGE FERNANDO</t>
  </si>
  <si>
    <t>BERDINI JOSE LUIS</t>
  </si>
  <si>
    <t>POFFER ELIDA TERESITA</t>
  </si>
  <si>
    <t>ARTIGUENAVE JULIO PEDRO</t>
  </si>
  <si>
    <t>CASTRO ANGELICA ESTELA</t>
  </si>
  <si>
    <t>BALBIN CLARA DOLORES</t>
  </si>
  <si>
    <t>BATTISTUZZI OSVALDO ALBERTO</t>
  </si>
  <si>
    <t>PEDELABORDE RAUL OSCAR</t>
  </si>
  <si>
    <t>TORNO ENRIQUE ISMAEL</t>
  </si>
  <si>
    <t>SABBIONI RICARDO OMAR</t>
  </si>
  <si>
    <t>ALTO VERDE</t>
  </si>
  <si>
    <t>GAUCHEZ MATIAS ALFREDO</t>
  </si>
  <si>
    <t>LA OTILIA</t>
  </si>
  <si>
    <t>MURUA HERMANOS SOCIEDAD DE HECHO DE JUAN CARLOS MURUA OSVALD</t>
  </si>
  <si>
    <t>ARGERICH</t>
  </si>
  <si>
    <t>UNIVERSIDAD NACIONAL DEL SUR</t>
  </si>
  <si>
    <t>PEREZ HUGO OSVALDO</t>
  </si>
  <si>
    <t>BERGAMINI ALDO RUBEN</t>
  </si>
  <si>
    <t>ESTANCIA DON BRAULIO S.A. EN FORMACION</t>
  </si>
  <si>
    <t>EL LOGRO</t>
  </si>
  <si>
    <t>QUERCETTI ALDO ALBERTO</t>
  </si>
  <si>
    <t>ALMANDO JOSE MARIA</t>
  </si>
  <si>
    <t>CALDERERO VICENTE OSCAR</t>
  </si>
  <si>
    <t>MORIONES LUIS ALBERTO</t>
  </si>
  <si>
    <t>SCHMITT GUILLERMO</t>
  </si>
  <si>
    <t>LA CASA VIEJA</t>
  </si>
  <si>
    <t>BIANCOTTO DE DEPRATI NELLY N., DEPRATI ALICIA, PEDRO, HECTOR</t>
  </si>
  <si>
    <t>FERRARI ARIEL NORBERTO</t>
  </si>
  <si>
    <t>"LA REFORMA"</t>
  </si>
  <si>
    <t>MUGUERZA ROBERTO EDGARDO</t>
  </si>
  <si>
    <t>ROSITTO FEDERICO OSCAR</t>
  </si>
  <si>
    <t>PIEDRA JORGE HORACIO</t>
  </si>
  <si>
    <t>MAIQUEZ ROSA ESTER</t>
  </si>
  <si>
    <t>LOS HERMANITOS</t>
  </si>
  <si>
    <t>MAURI MARIANO AGUSTIN</t>
  </si>
  <si>
    <t>CHACRAS</t>
  </si>
  <si>
    <t>SUCESION DE CRONIER NESTOR ALBERTO</t>
  </si>
  <si>
    <t>BENGER NICOLAS</t>
  </si>
  <si>
    <t>JONES LUIS ROBERTO</t>
  </si>
  <si>
    <t>DEL BONO FANNY ESTHER</t>
  </si>
  <si>
    <t>DON RUBEN</t>
  </si>
  <si>
    <t>ABALOS PEDRO MIGUEL</t>
  </si>
  <si>
    <t>GAMBOA WALTER CH</t>
  </si>
  <si>
    <t>LA ROUGE</t>
  </si>
  <si>
    <t>MARSIL S.A.</t>
  </si>
  <si>
    <t>MARTINEZ HUGO VICTORIANO</t>
  </si>
  <si>
    <t>EL IRUPE</t>
  </si>
  <si>
    <t>MENDUI?A DOLLY TELMA</t>
  </si>
  <si>
    <t>FRONTINI MARIA INES</t>
  </si>
  <si>
    <t>ROUAUX ALBERTO GUILLERMO</t>
  </si>
  <si>
    <t>ROMERO JUAN CARLOS</t>
  </si>
  <si>
    <t>DURE MIRTA ALICIA</t>
  </si>
  <si>
    <t>DIEZ CARLOS ALBERTO</t>
  </si>
  <si>
    <t>ESQUINA EL TUYU</t>
  </si>
  <si>
    <t>SUCESION DE GONZALEZ ORALDO R</t>
  </si>
  <si>
    <t>LA MARIA UGE</t>
  </si>
  <si>
    <t>BARATTINI HORACIO RAUL</t>
  </si>
  <si>
    <t>LA BARRANCOSA</t>
  </si>
  <si>
    <t>GARTIA SEBASTIAN ALBERTO</t>
  </si>
  <si>
    <t>LA  ALBERTINA</t>
  </si>
  <si>
    <t>FERRO FEDERICO</t>
  </si>
  <si>
    <t>EUSKALHERRIA</t>
  </si>
  <si>
    <t>DEL PRATO ELENA ANGELICA</t>
  </si>
  <si>
    <t>EL TIO</t>
  </si>
  <si>
    <t>BRIZZI RAUL OSCAR</t>
  </si>
  <si>
    <t>LAURITA</t>
  </si>
  <si>
    <t>IRAOLA SOCIEDAD ANONIMA AGROPECUARIA E INMOBILIARIA</t>
  </si>
  <si>
    <t>EL CENCERRO NUEVO</t>
  </si>
  <si>
    <t>MOSCA CARLOS HECTOR</t>
  </si>
  <si>
    <t>SAN FELIPE</t>
  </si>
  <si>
    <t>MUGLIA MIGUEL ANGEL</t>
  </si>
  <si>
    <t>EL POTRO</t>
  </si>
  <si>
    <t>MAGNARELLI EDGARDO DANIEL</t>
  </si>
  <si>
    <t>IPUCHA JORGE, IPUCHA HUGO, IPUCHA OMAR SOCIEDAD DE HECHO</t>
  </si>
  <si>
    <t>PRADA SELVA LILIAN, PRADA HERNAN SERGIO Y PRADA MARTIN JAVIE</t>
  </si>
  <si>
    <t>SAN VITALE LUIS ANTONIO</t>
  </si>
  <si>
    <t>SAFICO SOCIEDAD ANONIMA FINANCIERA Y COMERCIAL</t>
  </si>
  <si>
    <t>RICCARDO DANIEL JOSE</t>
  </si>
  <si>
    <t>EL CAMPO</t>
  </si>
  <si>
    <t>TERUYA ROSSI HERNANDO</t>
  </si>
  <si>
    <t>ZAPPACOSTA GUSTAVO ADOLFO</t>
  </si>
  <si>
    <t>BIBBO OSCAR ALFREDO</t>
  </si>
  <si>
    <t>ROSSELLO MANUEL HORACIO</t>
  </si>
  <si>
    <t>CORTES LUCIO JAVIER</t>
  </si>
  <si>
    <t>BRUM ERNESTO HUGO</t>
  </si>
  <si>
    <t>LOS TEJOS</t>
  </si>
  <si>
    <t>GARCIA ANA PAULA</t>
  </si>
  <si>
    <t>GOMEZ PATRICIA</t>
  </si>
  <si>
    <t>DE LA PE?A JORGE MARIO</t>
  </si>
  <si>
    <t>EL NOBLE</t>
  </si>
  <si>
    <t>CHAVEZ RICARDO ADEMAR</t>
  </si>
  <si>
    <t>TETTAMANTI ERNESTO HECTOR</t>
  </si>
  <si>
    <t>MOGLIE RAUL RENE</t>
  </si>
  <si>
    <t>SUCESION DE MENDOZA ANGEL LUJAN</t>
  </si>
  <si>
    <t>SUCESION DE SCHAAF ADOLFO</t>
  </si>
  <si>
    <t>DURAZNO CHICO</t>
  </si>
  <si>
    <t>CONSTANTIN ALEJANDRO</t>
  </si>
  <si>
    <t>RYKEY</t>
  </si>
  <si>
    <t>MOCIABEL S A</t>
  </si>
  <si>
    <t>CLA-TUED</t>
  </si>
  <si>
    <t>ARENILLAS DELIA MONICA</t>
  </si>
  <si>
    <t>BELINZONI ADRIAN CARLOS</t>
  </si>
  <si>
    <t>SCARRONE REYNALDO JUAN</t>
  </si>
  <si>
    <t>MAYORAL PATRICIO OSCAR</t>
  </si>
  <si>
    <t>MORLINI OSCAR ALBERTO</t>
  </si>
  <si>
    <t>ESTABLECIMIENTO LA QUERENCIA S.A.</t>
  </si>
  <si>
    <t>MARCHEGIANI JOSE MARIA</t>
  </si>
  <si>
    <t>FANISO AGROPECUARIA</t>
  </si>
  <si>
    <t>FILOCOMO LUIS ANGEL</t>
  </si>
  <si>
    <t>CARLETTI JUAN CARLOS</t>
  </si>
  <si>
    <t>ACEBO NORMA LIDIA</t>
  </si>
  <si>
    <t>EL REY</t>
  </si>
  <si>
    <t>SUCESORES REINALDO J. RUIZ S.R.L.</t>
  </si>
  <si>
    <t>TAVA SUSANA BEATRIZ</t>
  </si>
  <si>
    <t>ALARCON SUSANA HAYDEE</t>
  </si>
  <si>
    <t>DAVINI ALBERTO CLEMENTE</t>
  </si>
  <si>
    <t>ESTANCIA MARIA LINDA SOCIEDAD ANONIMA</t>
  </si>
  <si>
    <t>ITURRALDE CARLOS ROBERTO</t>
  </si>
  <si>
    <t>LAS SEIS D</t>
  </si>
  <si>
    <t>DURET RUBEN DAVID</t>
  </si>
  <si>
    <t>EL CENTINELA</t>
  </si>
  <si>
    <t>MINOLA JUAN</t>
  </si>
  <si>
    <t>FERNANDEZ CARLOS JAVIER</t>
  </si>
  <si>
    <t>ECHEGARAY DIEGO ABEL</t>
  </si>
  <si>
    <t>LANZONI FABIAN</t>
  </si>
  <si>
    <t>LA DISTANCIA</t>
  </si>
  <si>
    <t>CHOPA MARTA SONIA</t>
  </si>
  <si>
    <t>"LA ILUSION"</t>
  </si>
  <si>
    <t>COVINO JERONIMO MATIAS</t>
  </si>
  <si>
    <t>BONAFINA CARLOS DOMINGO</t>
  </si>
  <si>
    <t>COMETTO HILDA ROSA</t>
  </si>
  <si>
    <t>PONCE DIEGO ANTONIO</t>
  </si>
  <si>
    <t>FRACARO ANGEL Y FRACARO CLAUDIO JAVIER (SOC. DE HECHO)</t>
  </si>
  <si>
    <t>GARRONI CARLOS ALBERTO</t>
  </si>
  <si>
    <t>S-N</t>
  </si>
  <si>
    <t>CONSOLO RAUL OSCAR</t>
  </si>
  <si>
    <t>MASSA JOSE</t>
  </si>
  <si>
    <t>SILVA AIDA MARIA</t>
  </si>
  <si>
    <t>MAYOL CARLOS ALBERTO</t>
  </si>
  <si>
    <t>FLEITAS RAUL A</t>
  </si>
  <si>
    <t>LA ESTRELLITA</t>
  </si>
  <si>
    <t>INFANTINO JORGE JAVIER</t>
  </si>
  <si>
    <t>DOMINGUEZ ROBERTO JULIO</t>
  </si>
  <si>
    <t>CHACRA ESC. AGROPECUARIA</t>
  </si>
  <si>
    <t>PERDIGON MATIAS FIDEL</t>
  </si>
  <si>
    <t>CESTONA NERINA</t>
  </si>
  <si>
    <t>MANCINA ARACELI MARIEL</t>
  </si>
  <si>
    <t>CASADO CARLOS GREGORIO</t>
  </si>
  <si>
    <t>EL SAUCEDAL</t>
  </si>
  <si>
    <t>ESQUIVEL SERGIO RAMON</t>
  </si>
  <si>
    <t>BERARDO STELLA MARIS</t>
  </si>
  <si>
    <t>CAMPO LLADO DE PEREZ</t>
  </si>
  <si>
    <t>ROSSINI AUGUSTO  DIEGO</t>
  </si>
  <si>
    <t>DON IMAS</t>
  </si>
  <si>
    <t>IMAS SERGIO HORACIO</t>
  </si>
  <si>
    <t>ALEGRE EPIFANIO</t>
  </si>
  <si>
    <t>AQUIES</t>
  </si>
  <si>
    <t>MORENO ZULMA VICTORIA</t>
  </si>
  <si>
    <t>SAN MARIANO</t>
  </si>
  <si>
    <t>JUAN CORAJE S.A.</t>
  </si>
  <si>
    <t>EL CASAL</t>
  </si>
  <si>
    <t>CARMOUZE LISANDRO HEBERTO</t>
  </si>
  <si>
    <t>BASUALDO GABINO ALEJANDRO</t>
  </si>
  <si>
    <t>AGROPECUARIA LA DELIA S.A.</t>
  </si>
  <si>
    <t>EL TALITA</t>
  </si>
  <si>
    <t>EL TOLEDANO S.A.</t>
  </si>
  <si>
    <t>LA FLORENTINA</t>
  </si>
  <si>
    <t>CASINGHINO JORGE ANIBAL</t>
  </si>
  <si>
    <t>RE RAUL ELVIO</t>
  </si>
  <si>
    <t>SUCESION DE MORO HUGO PEDRO</t>
  </si>
  <si>
    <t>RIZZOGLIO JULIO ABEL</t>
  </si>
  <si>
    <t>EL GAMO</t>
  </si>
  <si>
    <t>MARTINEZ JOSE ALBERTO</t>
  </si>
  <si>
    <t>EL VETE</t>
  </si>
  <si>
    <t>BELATE JAVIER HERNANDO</t>
  </si>
  <si>
    <t>SCHWAB JUAN PEDRO</t>
  </si>
  <si>
    <t>BRAVO GREGORIO</t>
  </si>
  <si>
    <t>LA SO?ADA</t>
  </si>
  <si>
    <t>ESTABLECIMIENTO LA SO?ADA S.A</t>
  </si>
  <si>
    <t>NEBULONI MARIA CRISTINA</t>
  </si>
  <si>
    <t>RUETO DIEGO MARTIN</t>
  </si>
  <si>
    <t>ESTANCIA SAN CARLOS DE CORAZZI SA</t>
  </si>
  <si>
    <t>SUCESION DE DE PALMA MIGUEL LUIS</t>
  </si>
  <si>
    <t>LAS PALMERAS</t>
  </si>
  <si>
    <t>BELLONI EDGARDO OSCAR</t>
  </si>
  <si>
    <t>LA EUGENIA</t>
  </si>
  <si>
    <t>PEREZ JORGE AGUSTIN</t>
  </si>
  <si>
    <t>CAB DON RODRIGO</t>
  </si>
  <si>
    <t>LIMERES ISABEL NOEMI</t>
  </si>
  <si>
    <t>LA GATERA</t>
  </si>
  <si>
    <t>CALANDRONI SANTIAGO ODILIO</t>
  </si>
  <si>
    <t>RINCONADAS</t>
  </si>
  <si>
    <t>IRASTORZA JUAN CARLOS</t>
  </si>
  <si>
    <t>MARKOVIC PEDRO DANIEL</t>
  </si>
  <si>
    <t>LA CONCEPCION</t>
  </si>
  <si>
    <t>ALVAREZ CRISTIAN MARTIN</t>
  </si>
  <si>
    <t>LOS COLORADOS</t>
  </si>
  <si>
    <t>BOLLI JORGE ERNESTO</t>
  </si>
  <si>
    <t>GOICOECHEA SERGIO DANIEL</t>
  </si>
  <si>
    <t>SAN VITALE HUGO ALBERTO</t>
  </si>
  <si>
    <t>SOSA LUIS ALBERTO</t>
  </si>
  <si>
    <t>LA JOAQUINA</t>
  </si>
  <si>
    <t>RIPOLL EDGARDO GABRIEL</t>
  </si>
  <si>
    <t>CAVALLO WALTER</t>
  </si>
  <si>
    <t>MICAELA</t>
  </si>
  <si>
    <t>ESTANGA JUAN MANUEL</t>
  </si>
  <si>
    <t>LA CUBANA</t>
  </si>
  <si>
    <t>BARETTA ANGEL VENANCIO</t>
  </si>
  <si>
    <t>DON HORACIO</t>
  </si>
  <si>
    <t>J. Y M. GANDINI S.A.</t>
  </si>
  <si>
    <t>LAZCANO EDUARDO OSCAR</t>
  </si>
  <si>
    <t>SURCOS DEL OESTE SOCIEDAD DE RESPONSABILIDAD LIMITADA</t>
  </si>
  <si>
    <t>FARI JUAN OLINDO</t>
  </si>
  <si>
    <t>MARTIN ROBERTO LEOPOLDO</t>
  </si>
  <si>
    <t>ESTABLECIMIENTO AGROPECUARIO LAS DOS MARIAS SRL</t>
  </si>
  <si>
    <t>LOVIZZIO MARCOS AMADEO</t>
  </si>
  <si>
    <t>LA SOLITA</t>
  </si>
  <si>
    <t>BURATTINI RUBEN NESTOR</t>
  </si>
  <si>
    <t>MANFREDI MAURICIO ROBERTO</t>
  </si>
  <si>
    <t>LA COSTOSA</t>
  </si>
  <si>
    <t>MENDIVIL JOSE MARIA</t>
  </si>
  <si>
    <t>CONDE GLADYS HAYDEE</t>
  </si>
  <si>
    <t>ALONSO JUAN MANUEL</t>
  </si>
  <si>
    <t>PAIOLA WALTER DANIEL</t>
  </si>
  <si>
    <t>SAN ELADIO</t>
  </si>
  <si>
    <t>ROLDAN RUBEN ARTURO</t>
  </si>
  <si>
    <t>EL ESPARTILLAR</t>
  </si>
  <si>
    <t>FLECKSTEIN CLAUDIO DANIEL</t>
  </si>
  <si>
    <t>REVERT GUSTAVO ADOLFO</t>
  </si>
  <si>
    <t>DO?A TERESA</t>
  </si>
  <si>
    <t>PATI#O OSCAR ANIBAL</t>
  </si>
  <si>
    <t>FINCA LA PAQUITA</t>
  </si>
  <si>
    <t>PARES GONZALO DANIEL</t>
  </si>
  <si>
    <t>CAMPO COSOLI</t>
  </si>
  <si>
    <t>COSSOLI ADOLFO LUIS</t>
  </si>
  <si>
    <t>INCHAUSTI SANTIAGO JOSE</t>
  </si>
  <si>
    <t>LA JERINGA</t>
  </si>
  <si>
    <t>MARTINEZ DIEGO ANDRES</t>
  </si>
  <si>
    <t>24 DE SETIEMBRE</t>
  </si>
  <si>
    <t>MOZUN OSVALDO FRANCISCO</t>
  </si>
  <si>
    <t>TORRENS DOMINGO ALBERTO</t>
  </si>
  <si>
    <t>ESTEBAN DANIEL ROQUE</t>
  </si>
  <si>
    <t>LOS 4 HERMANOS</t>
  </si>
  <si>
    <t>28 DE AGOSTO</t>
  </si>
  <si>
    <t>MARAGRO S.A.</t>
  </si>
  <si>
    <t>LA ARAUCANA- SAN JORGE</t>
  </si>
  <si>
    <t>SOLA PERKINS EMILIA</t>
  </si>
  <si>
    <t>DE LA PE?A AUGUSTO MANUEL</t>
  </si>
  <si>
    <t>LA OLLA</t>
  </si>
  <si>
    <t>LA OLLA VIEJA SA</t>
  </si>
  <si>
    <t>EL OASIS II</t>
  </si>
  <si>
    <t>ARBIA PEDRO VICENTE</t>
  </si>
  <si>
    <t>LA GORIZIA</t>
  </si>
  <si>
    <t>EL REFUGIO  DE PELLEGRINI SOCIEDAD ANONIMA</t>
  </si>
  <si>
    <t>SACHETTO IBER MIGUEL SACHETTO ODER ATILIO Y SACHETTO ALCIDES</t>
  </si>
  <si>
    <t>MARTIN TELMO</t>
  </si>
  <si>
    <t>ALDAZABAL OMAR ENRIQUE</t>
  </si>
  <si>
    <t>CORRALES</t>
  </si>
  <si>
    <t>CUARENTENA</t>
  </si>
  <si>
    <t>SABATHIER HECTOR ELIAS</t>
  </si>
  <si>
    <t>HORNOS CARLOS ALBERTO</t>
  </si>
  <si>
    <t>GABRIELLI ROBERTO LUIS</t>
  </si>
  <si>
    <t>21 DE DICIEMBRE</t>
  </si>
  <si>
    <t>MANZOLIDO VICTOR JOSE</t>
  </si>
  <si>
    <t>VARGAS NORBERTO ADRIAN</t>
  </si>
  <si>
    <t>LOS ALAMOS 1</t>
  </si>
  <si>
    <t>VENERONI ARMANDO JOSE</t>
  </si>
  <si>
    <t>GAZTELU,JUAN CARLOS</t>
  </si>
  <si>
    <t>MAZZARON HERNANDO DARIO</t>
  </si>
  <si>
    <t>CASTRO, ALBERTO</t>
  </si>
  <si>
    <t>"EL PORVENIR"</t>
  </si>
  <si>
    <t>ALEM JUAN JOSE</t>
  </si>
  <si>
    <t>FALASCHI JORGE RAMON</t>
  </si>
  <si>
    <t>AGOSTINELLI RIVOLTA CARLOS</t>
  </si>
  <si>
    <t>"LA MATILDE"</t>
  </si>
  <si>
    <t>CA?ADA RICA S.A.</t>
  </si>
  <si>
    <t>CAMPO FRIEDRICH</t>
  </si>
  <si>
    <t>FRIDRICH,RODOLFO ANTONIO</t>
  </si>
  <si>
    <t>SUCESION DE BERTRANS SANTIAGO DEMETRIO</t>
  </si>
  <si>
    <t>BLAQUIER LUIS MARIA</t>
  </si>
  <si>
    <t>FIBIGER NILDA ESTER</t>
  </si>
  <si>
    <t>EL VOLCAN</t>
  </si>
  <si>
    <t>FRIEDEL RICARDO ROBERTO</t>
  </si>
  <si>
    <t>KUMERESKY ANA MARIA</t>
  </si>
  <si>
    <t>LA ALBERTINA</t>
  </si>
  <si>
    <t>JABALIES LA ALBERTINA S H  DE VIEITES CARLOS Y</t>
  </si>
  <si>
    <t>SUCESION DE PETIT RAUL ANTONIO</t>
  </si>
  <si>
    <t>SEVALD NIDIA CRISTINA</t>
  </si>
  <si>
    <t>LA REGINA</t>
  </si>
  <si>
    <t>SAN MIGUEL DE AYACUCHO S. A.</t>
  </si>
  <si>
    <t>AYCIRIEX HECTOR RODOLFO</t>
  </si>
  <si>
    <t>RIO, AVELINO</t>
  </si>
  <si>
    <t>CIFARELLI NANCY AMELIA</t>
  </si>
  <si>
    <t>MARTIARENA MARIA INES</t>
  </si>
  <si>
    <t>BALLARENA ABEL ANGEL</t>
  </si>
  <si>
    <t>LA MARIANA</t>
  </si>
  <si>
    <t>11 DE ABRIL S A</t>
  </si>
  <si>
    <t>BASURAL</t>
  </si>
  <si>
    <t>HERNANDEZ MIGUEL ANGEL</t>
  </si>
  <si>
    <t>CABRERA ATILIO LUIS</t>
  </si>
  <si>
    <t>"FORTIN CEBU II"</t>
  </si>
  <si>
    <t>PERAZZO MARTIN ALEJANDRO</t>
  </si>
  <si>
    <t>EL CARDENAL</t>
  </si>
  <si>
    <t>FODELLA ROLAND HERIBERTO</t>
  </si>
  <si>
    <t>EL COLI</t>
  </si>
  <si>
    <t>TIRADO CARLOS DAMASO</t>
  </si>
  <si>
    <t>LA PRIMITIVA S A A</t>
  </si>
  <si>
    <t>PAMPA WEST SOCIEDAD ANONIMA</t>
  </si>
  <si>
    <t>FUSTER JOSE RUBEN</t>
  </si>
  <si>
    <t>CRIADO HAROLDO OSVALDO</t>
  </si>
  <si>
    <t>VALTUILLE JUAN EMILIO</t>
  </si>
  <si>
    <t>ICHE SALVADOR</t>
  </si>
  <si>
    <t>MARTIN HECTOR RAUL</t>
  </si>
  <si>
    <t>SAN ALEJANDRO</t>
  </si>
  <si>
    <t>INFANTAS NESTOR FABIAN</t>
  </si>
  <si>
    <t>VEGA ASTUDILLO EDITH DEL CARMEN</t>
  </si>
  <si>
    <t>RAFFAELI MARIA ELISA</t>
  </si>
  <si>
    <t>CUPAIUOLI GRACIELA MARIA</t>
  </si>
  <si>
    <t>STOCKER JUAN GABRIEL</t>
  </si>
  <si>
    <t>BASAIL EDUARDO DIEGO</t>
  </si>
  <si>
    <t>GARACOTCHE ELENA MARGARITA</t>
  </si>
  <si>
    <t>TEVES FRANCISCO ERNESTO</t>
  </si>
  <si>
    <t>ZACCARDI IRIS MARTA</t>
  </si>
  <si>
    <t>CANTONE RICARDO ALCIDES</t>
  </si>
  <si>
    <t>CARUCCI DERLIS RAMON</t>
  </si>
  <si>
    <t>PUENTE CHUECO.</t>
  </si>
  <si>
    <t>ROTTA HERMANOS</t>
  </si>
  <si>
    <t>MARCOS MIGUEL ANGEL</t>
  </si>
  <si>
    <t>LA AURORA S R L</t>
  </si>
  <si>
    <t>SAN ISIDORO</t>
  </si>
  <si>
    <t>CASERES ISIDORO ORLANDO</t>
  </si>
  <si>
    <t>SANCHEZ OSVALDO MARTIN</t>
  </si>
  <si>
    <t>EXPLOTACION SAN CARLOS PRINGLES SA</t>
  </si>
  <si>
    <t>CHAPARRO RUBEN CARLOS</t>
  </si>
  <si>
    <t>RODRIGUEZ CARLOS ANGEL EZEQUIEL</t>
  </si>
  <si>
    <t>LOS JOSE</t>
  </si>
  <si>
    <t>FONTANA JOSE LUIS</t>
  </si>
  <si>
    <t>EL PULA</t>
  </si>
  <si>
    <t>PULADAS OSCAR LUIS</t>
  </si>
  <si>
    <t>LAUGA ETELVINA ISABEL</t>
  </si>
  <si>
    <t>LA ESTELITA</t>
  </si>
  <si>
    <t>GRAU EZEQUIEL</t>
  </si>
  <si>
    <t>SAN POLITO</t>
  </si>
  <si>
    <t>RAMIREZ MARIA ANGELICA</t>
  </si>
  <si>
    <t>LOS OVEROS S A</t>
  </si>
  <si>
    <t>EL CAMPITO Q</t>
  </si>
  <si>
    <t>QUIROGA HECTOR GUILLERMO</t>
  </si>
  <si>
    <t>IVRY S A AGRICOLA GANADERA</t>
  </si>
  <si>
    <t>3 DE ABRIL</t>
  </si>
  <si>
    <t>ICARDO PATRICIO NAZARENO</t>
  </si>
  <si>
    <t>VALCARCEL ANGEL ALBERTO</t>
  </si>
  <si>
    <t>EZRRAMI</t>
  </si>
  <si>
    <t>COLONNA EDGARDO EZEQUIEL</t>
  </si>
  <si>
    <t>EL VEINTISEIS</t>
  </si>
  <si>
    <t>PIRIZ HNOS S.R.L.</t>
  </si>
  <si>
    <t>GONZALEZ MARIA INES</t>
  </si>
  <si>
    <t>GIARDINELLI MARTIN</t>
  </si>
  <si>
    <t>VICENTE MORENO E HIJO S.R.L.</t>
  </si>
  <si>
    <t>BRUNENGO NESTOR DANIEL</t>
  </si>
  <si>
    <t>DELGADO JULIO CESAR</t>
  </si>
  <si>
    <t>MANJARIN DANIEL EMILIO</t>
  </si>
  <si>
    <t>DON MARIO</t>
  </si>
  <si>
    <t>ERNESTO E GONZALEZ E HIJOS</t>
  </si>
  <si>
    <t>BENITEZ OSCAR RAUL</t>
  </si>
  <si>
    <t>LEGAZCUE HORACIO OSCAR</t>
  </si>
  <si>
    <t>MARIA HONORIA</t>
  </si>
  <si>
    <t>SAN CARLOS SOCIEDAD DE HECHO DE JORGE EMILIO ESAIN Y RODOL</t>
  </si>
  <si>
    <t>DI MARCO HECTOR EDMUNDO</t>
  </si>
  <si>
    <t>CARPINETTI HILDA MARIA , FERNANDEZ LUIS  ALBERTO Y FERNANDEZ</t>
  </si>
  <si>
    <t>MEDINA MANUEL CIRILO</t>
  </si>
  <si>
    <t>SANCHEZ SERGIO JOSE</t>
  </si>
  <si>
    <t>CORTAMBO S.A.</t>
  </si>
  <si>
    <t>SAN LUJAN</t>
  </si>
  <si>
    <t>NIEVAS MERCEDES LIDIA</t>
  </si>
  <si>
    <t>LORAY CARLOS ALBERTO</t>
  </si>
  <si>
    <t>THE FRIENDSHIP</t>
  </si>
  <si>
    <t>THE FRIENDSHIP S A</t>
  </si>
  <si>
    <t>LAS RUINAS</t>
  </si>
  <si>
    <t>EIRAS NORA BEATRIZ</t>
  </si>
  <si>
    <t>LUCIANO PABLO GUILLERMO</t>
  </si>
  <si>
    <t>VITALE RAFAEL HERNANDO</t>
  </si>
  <si>
    <t>VILLA VICTORIA</t>
  </si>
  <si>
    <t>AGRO SEISEME S R L</t>
  </si>
  <si>
    <t>GANADERA LAS HERAS SRL</t>
  </si>
  <si>
    <t>OJEDA JOSE ANGEL</t>
  </si>
  <si>
    <t>AGUERREGOYEN EDGARD JOSE</t>
  </si>
  <si>
    <t>CAMPO JORGE BAZZETTA</t>
  </si>
  <si>
    <t>AGROPECUARIA DON EGIDIO S.A.</t>
  </si>
  <si>
    <t>CAVILLA BLANCA RAQUEL</t>
  </si>
  <si>
    <t>BOCCAGNI ALEJANDRO ADALBERTO</t>
  </si>
  <si>
    <t>CLADAN</t>
  </si>
  <si>
    <t>SUCESION DE SCHEPPE ALBERTO MANUEL</t>
  </si>
  <si>
    <t>EL CHA?ARAL</t>
  </si>
  <si>
    <t>SAEZ FABIAN OSCAR</t>
  </si>
  <si>
    <t>CEREALES BAHIA BLANCA SOCIEDAD ANONIMA</t>
  </si>
  <si>
    <t>DON HUGO</t>
  </si>
  <si>
    <t>CAYRE HUGO DANIEL</t>
  </si>
  <si>
    <t>FRANCOLINO HECTOR RAUL</t>
  </si>
  <si>
    <t>LA MENZA NESTOR DANIEL</t>
  </si>
  <si>
    <t>LA AMBOGENA</t>
  </si>
  <si>
    <t>PAMPAS ARG S.A.</t>
  </si>
  <si>
    <t>LANZILLOTA RICARDO HORACIO</t>
  </si>
  <si>
    <t>VAZQUEZ CARLOS JOSE</t>
  </si>
  <si>
    <t>EL INDIO MANSO</t>
  </si>
  <si>
    <t>BORDA NORMA BEATRIZ</t>
  </si>
  <si>
    <t>GRAND SANDRO JUAN</t>
  </si>
  <si>
    <t>AGROPECUARIA ARIFE SA</t>
  </si>
  <si>
    <t>PIZZORNO SILVIA GRACIELA</t>
  </si>
  <si>
    <t>PUESTO DE LA CRUZ</t>
  </si>
  <si>
    <t>JUAN DEBERNARDI S R L</t>
  </si>
  <si>
    <t>GALLARDO EDGARDO GUSTAVO</t>
  </si>
  <si>
    <t>VILLANUEVA HECTOR EDUARDO</t>
  </si>
  <si>
    <t>9</t>
  </si>
  <si>
    <t>BRINDO NORBERTO JUSTO</t>
  </si>
  <si>
    <t>MARI MAR</t>
  </si>
  <si>
    <t>CABRAL JOSE ARTURO</t>
  </si>
  <si>
    <t>SIMONETTI ALFREDO OSCAR</t>
  </si>
  <si>
    <t>VIRGILI JAQUELINA</t>
  </si>
  <si>
    <t>SAN JOSE DEL ARROYO S A</t>
  </si>
  <si>
    <t>FUENTES SILVA CARLOS ISMAEL</t>
  </si>
  <si>
    <t>CUGAT RUBEN HORACIO</t>
  </si>
  <si>
    <t>CAMPO BIAGGI</t>
  </si>
  <si>
    <t>PAGELLA JUAN CARLOS</t>
  </si>
  <si>
    <t>EL HERVIDERO</t>
  </si>
  <si>
    <t>ESTANCIA EL HERVIDERO S.R.L.</t>
  </si>
  <si>
    <t>LEIVA JULIAN HUMBERTO</t>
  </si>
  <si>
    <t>MACHAIN JUAN MARTIN</t>
  </si>
  <si>
    <t>ZULEMA S. A.</t>
  </si>
  <si>
    <t>TELIS ESTEBAN FRANCISCO</t>
  </si>
  <si>
    <t>BRETTI JUAN CARLOS</t>
  </si>
  <si>
    <t>CAPPELLI JOSE LUIS</t>
  </si>
  <si>
    <t>CAMPO RAMIREZ</t>
  </si>
  <si>
    <t>VELASCO MARCELO OMAR</t>
  </si>
  <si>
    <t>ARIZMENDI OSCAR FELIPE</t>
  </si>
  <si>
    <t>BRACCO ANDRES</t>
  </si>
  <si>
    <t>EL PEHUEN I</t>
  </si>
  <si>
    <t>EUROAMERICANA SUPPLY S R L</t>
  </si>
  <si>
    <t>LA NORBERTA</t>
  </si>
  <si>
    <t>ISATIS JAVIER HUGO</t>
  </si>
  <si>
    <t>SEGRAR BAHIA S.A</t>
  </si>
  <si>
    <t>LUM HUE</t>
  </si>
  <si>
    <t>5 DE FEBRERO</t>
  </si>
  <si>
    <t>REKOFSKI LUIS ALBERTO</t>
  </si>
  <si>
    <t>FORNARI CARLOS JOSE Y JUAN SALVADOR</t>
  </si>
  <si>
    <t>DO?A ANITA</t>
  </si>
  <si>
    <t>RAMIREZ LUIS JOSE</t>
  </si>
  <si>
    <t>TURON MARIA LIDIA Y TURON MARIA AMALIA</t>
  </si>
  <si>
    <t>MALIBU</t>
  </si>
  <si>
    <t>MARTINEZ LEONARDO JAVIER</t>
  </si>
  <si>
    <t>LOS ALAMITOS</t>
  </si>
  <si>
    <t>BARTEL NESTOR LUIS</t>
  </si>
  <si>
    <t>LA ELDA</t>
  </si>
  <si>
    <t>GRONDONA MARIA ELENA Y GRONDONA MARIA CELESTE SOCIEDAD DE HE</t>
  </si>
  <si>
    <t>GONZALEZ HECTOR JOSE</t>
  </si>
  <si>
    <t>LA EMILCE</t>
  </si>
  <si>
    <t>GODOY GUSTAVO RAMON</t>
  </si>
  <si>
    <t>"KM. 72"</t>
  </si>
  <si>
    <t>AGROPECUARIA LOS CASTA?OS SA</t>
  </si>
  <si>
    <t>LOS ROBLES S.H</t>
  </si>
  <si>
    <t>FOSSATI ADALBERTO FABIAN Y FOSSATI RUBEN OSCAR</t>
  </si>
  <si>
    <t>ALLO DOLORES</t>
  </si>
  <si>
    <t>VELARDE AROLDO AQUILES</t>
  </si>
  <si>
    <t>CORMACK MARTA AIDA</t>
  </si>
  <si>
    <t>"SAUCE GRANDE"</t>
  </si>
  <si>
    <t>EXPLOTACIONES VALSE S.A.</t>
  </si>
  <si>
    <t>"LA LIMPIA"</t>
  </si>
  <si>
    <t>LA ELOISA  S A</t>
  </si>
  <si>
    <t>"SANTA INES"</t>
  </si>
  <si>
    <t>IGARATEGUI HUGO ALBERTO</t>
  </si>
  <si>
    <t>LA REJA.</t>
  </si>
  <si>
    <t>TUCCI FRANCISCO LUCIO</t>
  </si>
  <si>
    <t>EL LEVANTE.</t>
  </si>
  <si>
    <t>CAVALIERI HUGO LEONCIO</t>
  </si>
  <si>
    <t>BATTAFARANO MAURICIO</t>
  </si>
  <si>
    <t>ROJAS HERNAN ROLONDO</t>
  </si>
  <si>
    <t>NICOLINI EDUARDO AGUSTIN</t>
  </si>
  <si>
    <t>LLADO JUAN RAMON</t>
  </si>
  <si>
    <t>SAN FRANCISCO.</t>
  </si>
  <si>
    <t>SUCESION DE RAIMONDO VICENTE</t>
  </si>
  <si>
    <t>ULLMANN RUBEN OSCAR</t>
  </si>
  <si>
    <t>DESCH RODRIGO HERNAN</t>
  </si>
  <si>
    <t>LA PAMPEANA</t>
  </si>
  <si>
    <t>LOPEZ  LOUGE JORGE PABLO</t>
  </si>
  <si>
    <t>VICENTE JUAN CARLOS</t>
  </si>
  <si>
    <t>VI#UELA ALBERTO</t>
  </si>
  <si>
    <t>EL SAUCE CHICO</t>
  </si>
  <si>
    <t>CANOLLANO HECTOR OMAR</t>
  </si>
  <si>
    <t>SUCESION DE MARTINEZ ALFONSO</t>
  </si>
  <si>
    <t>COLOMBO HERVE LUIS</t>
  </si>
  <si>
    <t>RODRIGUEZ ALFREDO GREGORIO</t>
  </si>
  <si>
    <t>FERRETTO JORGE DANIEL</t>
  </si>
  <si>
    <t>FANELLI JACINTO JOSE</t>
  </si>
  <si>
    <t>EL SUE?O</t>
  </si>
  <si>
    <t>CHAVES MARIA CELINA</t>
  </si>
  <si>
    <t>LOS REMANSOS S A</t>
  </si>
  <si>
    <t>BESADA NESTOR EDGARDO</t>
  </si>
  <si>
    <t>DOS LUCEROS S.A.</t>
  </si>
  <si>
    <t>SAN PEDRO-LA LILIANA</t>
  </si>
  <si>
    <t>SUCESION DE DE GRUTTOLA DOMINGO</t>
  </si>
  <si>
    <t>La Esperanza</t>
  </si>
  <si>
    <t>ESPADAS STELLA MARIS</t>
  </si>
  <si>
    <t>IZARRA SOCIEDAD EN COMANDITA POR ACCIONES</t>
  </si>
  <si>
    <t>LAMBAN</t>
  </si>
  <si>
    <t>BERTONI GLADYS NOEMI</t>
  </si>
  <si>
    <t>EL MALACATE</t>
  </si>
  <si>
    <t>AGRICOLA GANADERA EL ZORSAL S.A.</t>
  </si>
  <si>
    <t>TORRENTE OSCAR LEONARDO</t>
  </si>
  <si>
    <t>ESTABLECIMIENTO "EL 21"</t>
  </si>
  <si>
    <t>ROSSI JOSE ALBERTO</t>
  </si>
  <si>
    <t>DON MARTIN</t>
  </si>
  <si>
    <t>MAYER JORGE MARTIN</t>
  </si>
  <si>
    <t>DIEZ MIGUEL ANGEL</t>
  </si>
  <si>
    <t>LA OCHAVA</t>
  </si>
  <si>
    <t>COZZARIN NESTOR OMAR</t>
  </si>
  <si>
    <t>DON FERNANDO S C</t>
  </si>
  <si>
    <t>BARCELONA WALTER FABIAN</t>
  </si>
  <si>
    <t>LOS TULIPANES</t>
  </si>
  <si>
    <t>ALDEBERT HUGO OMAR</t>
  </si>
  <si>
    <t>MARIA ALBINA II</t>
  </si>
  <si>
    <t>MORAIZ NERVI JOSE VICTOR</t>
  </si>
  <si>
    <t>MARTINEZ CARLOS ORTEMIO</t>
  </si>
  <si>
    <t>EL ANCLA</t>
  </si>
  <si>
    <t>TUBANTIA S.A.</t>
  </si>
  <si>
    <t>MARCANTONIO CARLOS JOSE</t>
  </si>
  <si>
    <t>EL MARI?AN</t>
  </si>
  <si>
    <t>CAPELO MARCOS EZEQUIEL</t>
  </si>
  <si>
    <t>LA CIRCUNSTANCIA</t>
  </si>
  <si>
    <t>LEDESMA MARIA</t>
  </si>
  <si>
    <t>G LOS ABUELOS</t>
  </si>
  <si>
    <t>GALLO SUSANA ALICIA</t>
  </si>
  <si>
    <t>RESCHIA CARLOS FABIAN</t>
  </si>
  <si>
    <t>CAMPO ENDEZ</t>
  </si>
  <si>
    <t>MENDEZ ROBERTO DANIEL</t>
  </si>
  <si>
    <t>CUATRO ESQUINAS</t>
  </si>
  <si>
    <t>COLELLO ROBERTO OSCAR</t>
  </si>
  <si>
    <t>S/ NOMBRE</t>
  </si>
  <si>
    <t>BORCHES AXEL ANDRES</t>
  </si>
  <si>
    <t>VERDAD</t>
  </si>
  <si>
    <t>MOLINA HUGO ARIEL</t>
  </si>
  <si>
    <t>MARTIN MARIO</t>
  </si>
  <si>
    <t>DE PEROY JACINTO CESAREO</t>
  </si>
  <si>
    <t>CHODOS ARMANDO</t>
  </si>
  <si>
    <t>KIBES CELIA</t>
  </si>
  <si>
    <t>EL BRASERO</t>
  </si>
  <si>
    <t>DIETZEL NESTOR HUGO</t>
  </si>
  <si>
    <t>BANFI NORBERTO JOSE</t>
  </si>
  <si>
    <t>MARIANI ROLANDO DAVID</t>
  </si>
  <si>
    <t>LA ALTEMI</t>
  </si>
  <si>
    <t>BASANTA MIGUEL ANGEL</t>
  </si>
  <si>
    <t>SUERTE 194</t>
  </si>
  <si>
    <t>DADARIO RUBEN OMAR</t>
  </si>
  <si>
    <t>PEREZ ANGEL EDUARDO</t>
  </si>
  <si>
    <t>PADILLA NORBERTO JUAN</t>
  </si>
  <si>
    <t>EL NIVEL</t>
  </si>
  <si>
    <t>ORTIZ CECILIA NOEMI</t>
  </si>
  <si>
    <t>ALONSO VICTOR HUGO</t>
  </si>
  <si>
    <t>DON SIO</t>
  </si>
  <si>
    <t>JORGE MARCELO SIO S.R.L.</t>
  </si>
  <si>
    <t>COSTAGLIOLA MIGUEL MARIO Y LAURA</t>
  </si>
  <si>
    <t>LA CIMA</t>
  </si>
  <si>
    <t>MARGASIN GUILLERMO O.</t>
  </si>
  <si>
    <t>LA ELVIRA</t>
  </si>
  <si>
    <t>ZAVALA IGNACIO ANTONIO Y ZAVALA FERNANDO IGNACIO S H</t>
  </si>
  <si>
    <t>ORDOQUI HIPOLITO</t>
  </si>
  <si>
    <t>HARISTOY MIGUEL ANGEL</t>
  </si>
  <si>
    <t>ZARKOVICH JUAN CARLOS S.A.</t>
  </si>
  <si>
    <t>RABOLINI SANTIAGO ARIEL</t>
  </si>
  <si>
    <t>REBOLINI IVANA PAOLA</t>
  </si>
  <si>
    <t>ARCE LUIS HORACIO</t>
  </si>
  <si>
    <t>BRANDONE CARLOS HERNAN</t>
  </si>
  <si>
    <t>LOS GONCALVES</t>
  </si>
  <si>
    <t>"LA AMELIA"</t>
  </si>
  <si>
    <t>NU#EZ MARIO ALBERTO</t>
  </si>
  <si>
    <t>IRIARTE HORACIO RAUL</t>
  </si>
  <si>
    <t>RASSETTO JUAN CARLOS</t>
  </si>
  <si>
    <t>SUCESION DE GIULIANO ALFREDO RAMON</t>
  </si>
  <si>
    <t>LARRAS CLAUDIA SUSANA</t>
  </si>
  <si>
    <t>CARLOS RAUL CINALLI Y SUSANA ROSA MENSA SH</t>
  </si>
  <si>
    <t>CACCIATORI GUSTAVO RAUL</t>
  </si>
  <si>
    <t>AGROPECUARIA LA PAULINA S. A.</t>
  </si>
  <si>
    <t>LAS TUNAS</t>
  </si>
  <si>
    <t>AGROPECUARIA LAS TUNAS SA</t>
  </si>
  <si>
    <t>AGUSTI CLAUDIO ALBERTO</t>
  </si>
  <si>
    <t>RAIES JORGE MARIO</t>
  </si>
  <si>
    <t>LA CHINA</t>
  </si>
  <si>
    <t>VILLA SERGIO HORACIO</t>
  </si>
  <si>
    <t>ESTABLECIMIENTO LA PROVIDENCIA S.A.</t>
  </si>
  <si>
    <t>LOS ROBLES SOCIEDAD CIVIL AGROPECUARIA</t>
  </si>
  <si>
    <t>BENDER FERNANDO CEFERINO</t>
  </si>
  <si>
    <t>EL DIVISADERO</t>
  </si>
  <si>
    <t>URIBE ORLANDO ERNESTO</t>
  </si>
  <si>
    <t>ALBORNOZ ARIEL LUJAN</t>
  </si>
  <si>
    <t>CASTELLI/CHACRA</t>
  </si>
  <si>
    <t>MAGNIFICO OSCAR ORLANDO</t>
  </si>
  <si>
    <t>SUCESION DE LLANOS RUBEN ALBERTO</t>
  </si>
  <si>
    <t>SUCESION DE GANDINI AMERICO JUAN</t>
  </si>
  <si>
    <t>PITINKA</t>
  </si>
  <si>
    <t>UGARTEMENDIA OSCAR ENRIQUE HERNAN ENRIQUE Y PABLO MARTIN S H</t>
  </si>
  <si>
    <t>MEDINA AMERICO AUGUSTO</t>
  </si>
  <si>
    <t>FUNCIA MIGUEL ANGEL</t>
  </si>
  <si>
    <t>RISI CARLOS RODOLFO</t>
  </si>
  <si>
    <t>ESTANCIAS NIAGARA S A</t>
  </si>
  <si>
    <t>MAZZONI FERNANDO RAFAEL</t>
  </si>
  <si>
    <t>SUCESION DE MEYZENE HUGO ERNESTO</t>
  </si>
  <si>
    <t>AZCONA LUIS MARIA</t>
  </si>
  <si>
    <t>LA COLO?IA</t>
  </si>
  <si>
    <t>SPAIRANI RUBEN DARIO</t>
  </si>
  <si>
    <t>ROMAN TEOFILO</t>
  </si>
  <si>
    <t>DON CAMILO</t>
  </si>
  <si>
    <t>MOLINARI NELIDA ESTHER</t>
  </si>
  <si>
    <t>VERGARA NANCY MABEL</t>
  </si>
  <si>
    <t>EL DIQUE</t>
  </si>
  <si>
    <t>DEL CASTILLO SERGIO</t>
  </si>
  <si>
    <t>LA CUCHA</t>
  </si>
  <si>
    <t>VACCARINI ALCIDES ADOLFO</t>
  </si>
  <si>
    <t>LUCENTINI MARCELO R</t>
  </si>
  <si>
    <t>LUCENTINI MARCELO RAUL</t>
  </si>
  <si>
    <t>GHIGLIONE CLAUDIO REMO</t>
  </si>
  <si>
    <t>MAILLAND JUAN CARLOS</t>
  </si>
  <si>
    <t>IZAGUIRRE EMILIA E DE E HIJOS</t>
  </si>
  <si>
    <t>LLANQUELEO HECTOR ROQUE</t>
  </si>
  <si>
    <t>CAMPO WEBER</t>
  </si>
  <si>
    <t>DIAZ ESTEBAN FERNANDO</t>
  </si>
  <si>
    <t>SIMONETTI LAURA ELIZABETH</t>
  </si>
  <si>
    <t>FALIP JAVIER Y SUCESION DE FALIP GUILLERMO</t>
  </si>
  <si>
    <t>LA LUCITANA</t>
  </si>
  <si>
    <t>MARIA R H DE COELHO EHIJOS S DE H DE MARIA RAMONA HERNANDEZ</t>
  </si>
  <si>
    <t>ANOCHECER II</t>
  </si>
  <si>
    <t>ARBIA, MAR?A ALEJANDRA Y ARBIA, CARLOS LEANDRO</t>
  </si>
  <si>
    <t>LANDRIEL JUAN CARLOS</t>
  </si>
  <si>
    <t>LA VANGUARIDA</t>
  </si>
  <si>
    <t>ZUELGARAY HILDA SUSANA</t>
  </si>
  <si>
    <t>TADDEI ALBERTO JOSE</t>
  </si>
  <si>
    <t>GUILLAUMET PEDRO MIGUEL</t>
  </si>
  <si>
    <t>PICCIN FABRICIO LUIS ESTEBAN</t>
  </si>
  <si>
    <t>LA PALMIRA</t>
  </si>
  <si>
    <t>SUPERBERA S.A.</t>
  </si>
  <si>
    <t>BOFFA NESTOR OSCAR</t>
  </si>
  <si>
    <t>RUEDA CARLOS RAUL</t>
  </si>
  <si>
    <t>MUNGA NOEMI MIRTA</t>
  </si>
  <si>
    <t>ALICIA MATILDE GIUSTI Y ALFREDO ADOLFO GIUSTI</t>
  </si>
  <si>
    <t>GILARDO JOSE</t>
  </si>
  <si>
    <t>1243 C</t>
  </si>
  <si>
    <t>BORSARELLI LUCIANO ANDRES</t>
  </si>
  <si>
    <t>RODRIGUEZ OSVALDO GUSTAVO</t>
  </si>
  <si>
    <t>TOLEDO</t>
  </si>
  <si>
    <t>OVELAR FABIAN</t>
  </si>
  <si>
    <t>CAMPO ABELENDA</t>
  </si>
  <si>
    <t>PULVERIZACIONES MABMIR SRL</t>
  </si>
  <si>
    <t>BAVICH RICARDO RUBEN</t>
  </si>
  <si>
    <t>CASTILLA</t>
  </si>
  <si>
    <t>CASTILLA JUAN MANUEL</t>
  </si>
  <si>
    <t>CARCURO ANTONIO</t>
  </si>
  <si>
    <t>ISLA EL ROLO</t>
  </si>
  <si>
    <t>ALVAREZ LUIS ERNESTO</t>
  </si>
  <si>
    <t>GIAY</t>
  </si>
  <si>
    <t>ALBERTI PABLO ALEJANDRO</t>
  </si>
  <si>
    <t>LOS SANTOS AMELIA</t>
  </si>
  <si>
    <t>"LA NEGRITA"</t>
  </si>
  <si>
    <t>O.M.P. S.A.</t>
  </si>
  <si>
    <t>EL ATAMISQUE SA</t>
  </si>
  <si>
    <t>LA FORTALEZA</t>
  </si>
  <si>
    <t>ESTABLECIMIENTOS LA FORTALEZA S.A.</t>
  </si>
  <si>
    <t>INTERLUB SA</t>
  </si>
  <si>
    <t>MULIERO AMADEO JULIA</t>
  </si>
  <si>
    <t>CHIRINO HECTOR JUAN</t>
  </si>
  <si>
    <t>MISSON JUAN JOSE</t>
  </si>
  <si>
    <t>PALACIOS EDUARDO ESTEBAN</t>
  </si>
  <si>
    <t>ERROBIDART MARCOS</t>
  </si>
  <si>
    <t>ALZUETA MARIA ALEJANDRA</t>
  </si>
  <si>
    <t>SNAOLA EDUARDO</t>
  </si>
  <si>
    <t>RUBIO EDUARDO DANIEL</t>
  </si>
  <si>
    <t>DON ALDO</t>
  </si>
  <si>
    <t>MEGLIA JAVIER ANTONIO</t>
  </si>
  <si>
    <t>BAGNERA PABLO EMILIO</t>
  </si>
  <si>
    <t>BERETERBIDE EDUARDO</t>
  </si>
  <si>
    <t>AQUILANO GABRIEL ALEJANDRO</t>
  </si>
  <si>
    <t>MARAPAN S.R.L.</t>
  </si>
  <si>
    <t>LA VICTORIA DE MANANTIALE</t>
  </si>
  <si>
    <t>IRIARTE MARIO DOMINGO</t>
  </si>
  <si>
    <t>IRIARTE ABEL HORACIO</t>
  </si>
  <si>
    <t>'SAN RAMON"</t>
  </si>
  <si>
    <t>FAGUAGA JOSE RAMON</t>
  </si>
  <si>
    <t>EL SESENTA Y TRES"</t>
  </si>
  <si>
    <t>EL REYUNO SA</t>
  </si>
  <si>
    <t>EL LALO</t>
  </si>
  <si>
    <t>VALLE DANIEL MARCELO</t>
  </si>
  <si>
    <t>ESTABLECIMIENTO  "LA  JUANITA"  SRL</t>
  </si>
  <si>
    <t>SUCESORES DE OVIDIO GARCIA DE GARCIA CELIA A GARCIA OVIDIO M</t>
  </si>
  <si>
    <t>EL PATO</t>
  </si>
  <si>
    <t>SUCESION DE ZACCARDI CARLOS ALBERTO</t>
  </si>
  <si>
    <t>FALABELLA NICOLAS JESUS.</t>
  </si>
  <si>
    <t>EL TRANSITO</t>
  </si>
  <si>
    <t>TARTARELLI JORGE RUBEN</t>
  </si>
  <si>
    <t>LA GUILLA</t>
  </si>
  <si>
    <t>LA GUILLA S C</t>
  </si>
  <si>
    <t>FERNANDEZ ALFREDO HAROLDO</t>
  </si>
  <si>
    <t>EL JOR-IR</t>
  </si>
  <si>
    <t>CHINCHURRETA IRMA ELSA</t>
  </si>
  <si>
    <t>CHACRA PONCE</t>
  </si>
  <si>
    <t>PONCE EDGARDO DAVID</t>
  </si>
  <si>
    <t>DON  CACHO</t>
  </si>
  <si>
    <t>CASTRO OSCAR MAURICIO</t>
  </si>
  <si>
    <t>?A FILO</t>
  </si>
  <si>
    <t>EL ALBARDON S A AGROPECUARIA COMERCIAL FINANCIERA E INM</t>
  </si>
  <si>
    <t>SERRA ANGEL DARDO</t>
  </si>
  <si>
    <t>LA BIELA</t>
  </si>
  <si>
    <t>ORLANDO ALFREDO ALEJANDRO</t>
  </si>
  <si>
    <t>OSS ARTURO HORACIO</t>
  </si>
  <si>
    <t>SUAREZ ANGEL OMAR</t>
  </si>
  <si>
    <t>EL CUATRERO</t>
  </si>
  <si>
    <t>GONZALEZ LUCIANO EZEQUIEL</t>
  </si>
  <si>
    <t>LA RUBIA</t>
  </si>
  <si>
    <t>DI NUNZIO OLGA</t>
  </si>
  <si>
    <t>ROXABEL</t>
  </si>
  <si>
    <t>CONDE CRISTINA INES</t>
  </si>
  <si>
    <t>PAEZ PEDRO OSCAR</t>
  </si>
  <si>
    <t>MARUTTI PEDRO JOSE</t>
  </si>
  <si>
    <t>EUSKALHERRIA DE IPARRAGUIRRE IGNACIO Y ARIEL RAUL</t>
  </si>
  <si>
    <t>GOMEZ NESTOR EDGARDO</t>
  </si>
  <si>
    <t>EL RONDEAU</t>
  </si>
  <si>
    <t>FARIAS JUAN PEDRO</t>
  </si>
  <si>
    <t>CARENA JORGE OSCAR</t>
  </si>
  <si>
    <t>RICCIUTO ENRIQUE DANIEL</t>
  </si>
  <si>
    <t>AGROPECUARIA SAN JOSE SA</t>
  </si>
  <si>
    <t>TITIN</t>
  </si>
  <si>
    <t>ETCHEVERRY JORGE OSCAR Y ETCHEVERRY ROBERTO DANIEL SOCIEDAD</t>
  </si>
  <si>
    <t>ME DISTRAJE</t>
  </si>
  <si>
    <t>BERRUETA HUGO BERRUETA HUGO MARTIN Y BERRUETA MARCOS HERNAN</t>
  </si>
  <si>
    <t>GRANJA FAGIANI</t>
  </si>
  <si>
    <t>FAGIANI RUBEN DARIO</t>
  </si>
  <si>
    <t>STUTZ LEOPOLDO DANIEL</t>
  </si>
  <si>
    <t>EL CIRUJANO</t>
  </si>
  <si>
    <t>HERRERA JULIO OMAR</t>
  </si>
  <si>
    <t>ESPIRITU SANTO</t>
  </si>
  <si>
    <t>URQUIZA MART?N MIGUEL</t>
  </si>
  <si>
    <t>EUCALIPTUS</t>
  </si>
  <si>
    <t>GOMEZ MARIO HUGO</t>
  </si>
  <si>
    <t>BARILARI JUAN</t>
  </si>
  <si>
    <t>BARILARI ANIBAL ANSELMO</t>
  </si>
  <si>
    <t>NUESTRA SRA.DE LUJAN</t>
  </si>
  <si>
    <t>RAMPE SA</t>
  </si>
  <si>
    <t>PACHAO SAPAG JULIO ALBERTO</t>
  </si>
  <si>
    <t>SALINAS ALFREDO</t>
  </si>
  <si>
    <t>DEL FABRO NORMA INES</t>
  </si>
  <si>
    <t>EL CAKTUS</t>
  </si>
  <si>
    <t>HECKER OSVALDO</t>
  </si>
  <si>
    <t>CAMPO MIRTA MARIA</t>
  </si>
  <si>
    <t>AGNOLUZZI RUBEN E</t>
  </si>
  <si>
    <t>SOJA S A AGROP FIN INMOB Y COM</t>
  </si>
  <si>
    <t>EL LAUREL SOCIEDAD DE HECHO DE ALBERTO ALFREDO HECTOR EDUARD</t>
  </si>
  <si>
    <t>FERNANDEZ NORBERTO EDUARDO</t>
  </si>
  <si>
    <t>LA MARIA SUSANA</t>
  </si>
  <si>
    <t>PASTENE CESAR JUAN</t>
  </si>
  <si>
    <t>TAMAME DELIA HAYDEE</t>
  </si>
  <si>
    <t>ESTEVEZ GERARDO HORACIO</t>
  </si>
  <si>
    <t>BALBUENA MICAELO</t>
  </si>
  <si>
    <t>DEMARIA GUILLERMO FRANCISCO</t>
  </si>
  <si>
    <t>CANTARELLA RICARDO ANTONIO</t>
  </si>
  <si>
    <t>TARABORELLI JOSE JAVIER</t>
  </si>
  <si>
    <t>FORTEIS ROSA LIDIA</t>
  </si>
  <si>
    <t>URBINA MARIO ENZO</t>
  </si>
  <si>
    <t>ROSSETTI JUAN ANTONIO</t>
  </si>
  <si>
    <t>DI NATALE JUAN CARLOS</t>
  </si>
  <si>
    <t>LOS GIRASOLES</t>
  </si>
  <si>
    <t>IBA?EZ ROSA PRIMITIVA</t>
  </si>
  <si>
    <t>SIN DETR.</t>
  </si>
  <si>
    <t>ESPERANZA NEVIA BEATRIZ</t>
  </si>
  <si>
    <t>QUERZE</t>
  </si>
  <si>
    <t>QUERZE HECTOR FRANCISCO</t>
  </si>
  <si>
    <t>PERAK ALBERTO LUIS Y PERAK OSVALDO OMAR</t>
  </si>
  <si>
    <t>EL SOLAR</t>
  </si>
  <si>
    <t>TORNATORE ADRIANA MABEL</t>
  </si>
  <si>
    <t>MARCHEGIANI OSCAR TOMAS</t>
  </si>
  <si>
    <t>ISLA TUERO</t>
  </si>
  <si>
    <t>GARCIA DIEGO FABIAN</t>
  </si>
  <si>
    <t>YERBABUENA</t>
  </si>
  <si>
    <t>ARMENDARIZ JUAN IGNACIO</t>
  </si>
  <si>
    <t>ALVAREZ LETICIA</t>
  </si>
  <si>
    <t>MORENO RUBEN OMAR</t>
  </si>
  <si>
    <t>EL SUIPACHERO</t>
  </si>
  <si>
    <t>LOPEZ DE CAILLAVA ROSALIA, CAILLAVA MARTIN,  MARTIN IGNACIO,</t>
  </si>
  <si>
    <t>LA NELLY</t>
  </si>
  <si>
    <t>SARAVI DANIEL EDUARDO</t>
  </si>
  <si>
    <t>LOS VERDEOS</t>
  </si>
  <si>
    <t>BORTOLOTTO CLAUDIA ELENA</t>
  </si>
  <si>
    <t>PIERBATISTA PABLO DANIEL</t>
  </si>
  <si>
    <t>TULIO</t>
  </si>
  <si>
    <t>GARRIBIA EDUARDO GERMAN</t>
  </si>
  <si>
    <t>MORERO NESTOR HUGO</t>
  </si>
  <si>
    <t>LOS CHANGOS</t>
  </si>
  <si>
    <t>PACHO RODOLFO ALFREDO</t>
  </si>
  <si>
    <t>QUINTA DE JURI</t>
  </si>
  <si>
    <t>LURO GABRIELA SOLEDAD</t>
  </si>
  <si>
    <t>TERVARES SA</t>
  </si>
  <si>
    <t>"LA CHURRITA"</t>
  </si>
  <si>
    <t>SCHIAVONI SIXTO NICOLAS</t>
  </si>
  <si>
    <t>"AMANECER"</t>
  </si>
  <si>
    <t>ACEVEDO RAUL OSCAR</t>
  </si>
  <si>
    <t>"EL PEREJIL"</t>
  </si>
  <si>
    <t>CIOFFI RODOLFO RAUL</t>
  </si>
  <si>
    <t>AYUFIN MAPU</t>
  </si>
  <si>
    <t>AGROPECUARIA LA LLONGAR SOCIEDAD ANONIMA</t>
  </si>
  <si>
    <t>GARCIA GUSTAVO MARTIN</t>
  </si>
  <si>
    <t>GONZALEZ NESTOR EDGARDO</t>
  </si>
  <si>
    <t>SANCHEZ JULIO ALBERTO Y ELVIRA MABEL</t>
  </si>
  <si>
    <t>GAYNOR RICARDO</t>
  </si>
  <si>
    <t>DON ANTONIO GRANJA 2</t>
  </si>
  <si>
    <t>EL COMPAS</t>
  </si>
  <si>
    <t>DIMURO PASCUAL JUAN</t>
  </si>
  <si>
    <t>HERRERO MIGUEL ANGEL</t>
  </si>
  <si>
    <t>DI PALMA ANA MARIA</t>
  </si>
  <si>
    <t>NU?EZ DIAZ JUAN</t>
  </si>
  <si>
    <t>ARANCIBIA RUBEN EDMUNDO</t>
  </si>
  <si>
    <t>VILLA JOSEFINA</t>
  </si>
  <si>
    <t>LOMBARDO JORGE RENE</t>
  </si>
  <si>
    <t>CONSOLANI WALTER ANTONIO</t>
  </si>
  <si>
    <t>PICOTTO SANTIAGO ANSELMO</t>
  </si>
  <si>
    <t>BELTRAN</t>
  </si>
  <si>
    <t>TORCHIO ANTONIO JAVIER</t>
  </si>
  <si>
    <t>MEILEN SOCIEDAD ANONIMA AGROPECUARIA COMERCIAL FINANCIERA E</t>
  </si>
  <si>
    <t>CABA?A JR</t>
  </si>
  <si>
    <t>PAINO JORGE RAUL</t>
  </si>
  <si>
    <t>PORTAL SAN AGUSTIN S. A.</t>
  </si>
  <si>
    <t>MARTIN ARTURO OSVALDO</t>
  </si>
  <si>
    <t>JAUREGUI HUGO RAUL</t>
  </si>
  <si>
    <t>"EL RANCHO"</t>
  </si>
  <si>
    <t>GIRADO FEDERICO JOSE</t>
  </si>
  <si>
    <t>"STA MARCELINA"</t>
  </si>
  <si>
    <t>IRIARTE EDUARDO JAVIER</t>
  </si>
  <si>
    <t>"EL TERRIBLE"</t>
  </si>
  <si>
    <t>SANCHEZ MAYOR SEBASTIAN RUBEN</t>
  </si>
  <si>
    <t>MARIA RITA</t>
  </si>
  <si>
    <t>CADAVID CARLOS M Y CADAVID ENRIQUE J</t>
  </si>
  <si>
    <t>CACERES FELICIANO ELIDE</t>
  </si>
  <si>
    <t>LAS ORQUIDEAS</t>
  </si>
  <si>
    <t>POPP HUGO EDUARDO</t>
  </si>
  <si>
    <t>10 DE JUNIO</t>
  </si>
  <si>
    <t>SUCESION DE CORDOBA GABRIEL</t>
  </si>
  <si>
    <t>VICENTE JUAN OSMAR</t>
  </si>
  <si>
    <t>HERNANDEZ, RAFAEL EDUARDO Y HERNANDEZ, CARLOS RUBEN</t>
  </si>
  <si>
    <t>GARCIA RAUL ALBERTO</t>
  </si>
  <si>
    <t>EL INDIO</t>
  </si>
  <si>
    <t>ASTABURUAGA MARIA LUISA</t>
  </si>
  <si>
    <t>MARTIN LUIS MARIA</t>
  </si>
  <si>
    <t>LAS BLANCAS</t>
  </si>
  <si>
    <t>GONZALEZ JOSE LUIS</t>
  </si>
  <si>
    <t>EL PERAL</t>
  </si>
  <si>
    <t>SUCESION DE MAGALDI HUGO ARNALDO</t>
  </si>
  <si>
    <t>EL RINCON DE LOS CAMPEROS</t>
  </si>
  <si>
    <t>DE LUCA EXEQUIEL ALBERTO</t>
  </si>
  <si>
    <t>LOINAZ</t>
  </si>
  <si>
    <t>BUCOSSI ADELINA ROSA</t>
  </si>
  <si>
    <t>GUSTAVO</t>
  </si>
  <si>
    <t>ILARRAGORRI GUILLERMO ANTONIO</t>
  </si>
  <si>
    <t>FINOCCHI ALFREDO RAMON</t>
  </si>
  <si>
    <t>LOPAPA HERMANOS SOC DE HECHO DE CARMELO LOPAPA Y JUAN CARLOS</t>
  </si>
  <si>
    <t>BASSO STELLA MARIS</t>
  </si>
  <si>
    <t>LA BASE</t>
  </si>
  <si>
    <t>FIRPO CRISTIAN OSCAR</t>
  </si>
  <si>
    <t>VILLA CLEMENTINA</t>
  </si>
  <si>
    <t>RIVA MONICA ESTELA</t>
  </si>
  <si>
    <t>CAMPO MONTE</t>
  </si>
  <si>
    <t>ESTABL.EL CORAJE S.A</t>
  </si>
  <si>
    <t>ESTABLECIMIENTO EL CORAJE S.A</t>
  </si>
  <si>
    <t>POCHIOLA ALEJANDRO PEDRO</t>
  </si>
  <si>
    <t>MACCHIVELLO OSCAR ANGEL</t>
  </si>
  <si>
    <t>GABRIELLI HUGO PABLO</t>
  </si>
  <si>
    <t>LA MU?ECA/EL RELINCHO</t>
  </si>
  <si>
    <t>CHARA ROSA Y SCONFIENZA DIEGO S.H.</t>
  </si>
  <si>
    <t>CICOLINI OSCAR SERAFIN</t>
  </si>
  <si>
    <t>CAMPO DE MIGUEL</t>
  </si>
  <si>
    <t>DE MIGUEL SANDRA ELIZABET</t>
  </si>
  <si>
    <t>LA POLERA S A</t>
  </si>
  <si>
    <t>AGUILAR JUAN MIGUEL</t>
  </si>
  <si>
    <t>GARCIA PABLO DANIEL</t>
  </si>
  <si>
    <t>MONTOYA PEDRO ROBERTO</t>
  </si>
  <si>
    <t>UNLU</t>
  </si>
  <si>
    <t>UNIVERSIDAD NACIONAL DE LUJAN</t>
  </si>
  <si>
    <t>OSTHEGUY FERNANDO</t>
  </si>
  <si>
    <t>ORQUIN GUSTAVO</t>
  </si>
  <si>
    <t>LA YACUNDINA</t>
  </si>
  <si>
    <t>MALANO GUILLERMO MIGUEL</t>
  </si>
  <si>
    <t>FRIGORIFICO DE AVES SOYCHU SAICFIA</t>
  </si>
  <si>
    <t>TROINA JORGE OMAR</t>
  </si>
  <si>
    <t>GRANJA EL TOTO</t>
  </si>
  <si>
    <t>BONFIGLIO DANIEL HECTOR</t>
  </si>
  <si>
    <t>IRIGARAY GUILLERMO ALBERTO</t>
  </si>
  <si>
    <t>LOS MANUEL</t>
  </si>
  <si>
    <t>MALAGUE?O LIVIO</t>
  </si>
  <si>
    <t>LOS VARGAS</t>
  </si>
  <si>
    <t>VARGAS MARCELO FABIAN</t>
  </si>
  <si>
    <t>CABRER HECTOR PABLO</t>
  </si>
  <si>
    <t>DON BOCHA</t>
  </si>
  <si>
    <t>FEDERALES S.A.</t>
  </si>
  <si>
    <t>EL RINCONCITO</t>
  </si>
  <si>
    <t>BAGLIO CARLOS NORBERTO</t>
  </si>
  <si>
    <t>ABUELA ANA</t>
  </si>
  <si>
    <t>FORSTER MANUEL HERNAN</t>
  </si>
  <si>
    <t>GOLDARACENA, LETICIA E. Y ARRIZABALAGA,  DANIEL A.</t>
  </si>
  <si>
    <t>LAS MARAS</t>
  </si>
  <si>
    <t>SANCHEZ JUAN MANUEL</t>
  </si>
  <si>
    <t>GIACOIA DANIEL AGUSTIN</t>
  </si>
  <si>
    <t>VIEYTES SILVIA ESTHER</t>
  </si>
  <si>
    <t>URBINA HUGO OSMAR</t>
  </si>
  <si>
    <t>HOLGADO JOSE FRANCISCO</t>
  </si>
  <si>
    <t>EMENGARE S A</t>
  </si>
  <si>
    <t>LA CELIA</t>
  </si>
  <si>
    <t>LOPEZ BERNARDINO</t>
  </si>
  <si>
    <t>LA BENICIA</t>
  </si>
  <si>
    <t>SUCESORES DE CAPRIOTTI ELVIRA DE ROMANINI S.H. DE ENRIQUE O.</t>
  </si>
  <si>
    <t>GARDE?EZ ROBERTO JUAN</t>
  </si>
  <si>
    <t>REDMOND AMERICO JUAN</t>
  </si>
  <si>
    <t>GARCIA DIEGO OSCAR</t>
  </si>
  <si>
    <t>RILLOS JUAN CARLOS</t>
  </si>
  <si>
    <t>BRIZZOLA</t>
  </si>
  <si>
    <t>BRIZZOLA EDGARDO LUIS</t>
  </si>
  <si>
    <t>CARIAC OSVALDO RAUL</t>
  </si>
  <si>
    <t>AZOPARDO S.H. DE HARISPE JOSE MARIA, HARISPE RENSO Y HARISPE</t>
  </si>
  <si>
    <t>ROCHON GRISELDA ELISBET</t>
  </si>
  <si>
    <t>PACCHIONI ADALBERTO JOSE</t>
  </si>
  <si>
    <t>IL MOLISANO</t>
  </si>
  <si>
    <t>PATULLO HECTOR JUAN</t>
  </si>
  <si>
    <t>BRUCELLARIA MARIA JIMENA</t>
  </si>
  <si>
    <t>LA CELITA</t>
  </si>
  <si>
    <t>AGUERRE JOSE ANICETO, AGUERRE CELIA JOSEFINA Y AGUERRE MARIA</t>
  </si>
  <si>
    <t>EL DESCANSO - SIPLE</t>
  </si>
  <si>
    <t>SIPLE ALEXIS FABRICIO</t>
  </si>
  <si>
    <t>CHICLANA EUSEBIO FIDEL</t>
  </si>
  <si>
    <t>ESTANCIA SAN JAVIER DE RAUCH S A</t>
  </si>
  <si>
    <t>SUCESION DE MORENO JUAN</t>
  </si>
  <si>
    <t>LASSERRE JUAN JOSE</t>
  </si>
  <si>
    <t>MACIAS JUAN CARLOS</t>
  </si>
  <si>
    <t>ARTAZA JORGE ALBERTO</t>
  </si>
  <si>
    <t>ALVAREZ ELISEO</t>
  </si>
  <si>
    <t>MANGIATERRA NORMA BEATRIZ</t>
  </si>
  <si>
    <t>GONZALEZ DANIEL HUMBERTO</t>
  </si>
  <si>
    <t>VALENTIN ARIEL DAMIAN</t>
  </si>
  <si>
    <t>EL PELA</t>
  </si>
  <si>
    <t>MICUCCI JUAN DOMNIGO</t>
  </si>
  <si>
    <t>AGNESE FABIAN PABLO</t>
  </si>
  <si>
    <t>MAGADAN HECTOR JOSE</t>
  </si>
  <si>
    <t>SUCESION DE CARDOGNA RUBEN JOSE</t>
  </si>
  <si>
    <t>LA LIBERTAD</t>
  </si>
  <si>
    <t>BELLAGAMBA HECTOR RAUL</t>
  </si>
  <si>
    <t>SUCESION ALDO LAZZARI</t>
  </si>
  <si>
    <t>ROSSI FERNANDO HORACIO</t>
  </si>
  <si>
    <t>BADOVI RODOLFO EMILIO</t>
  </si>
  <si>
    <t>BELLESI SANTO DOMINGO</t>
  </si>
  <si>
    <t>LA TERESA</t>
  </si>
  <si>
    <t>LA TERESA L.B. S.A.</t>
  </si>
  <si>
    <t>EL SUSPIRO</t>
  </si>
  <si>
    <t>PARRA CLAUDIO DANIEL</t>
  </si>
  <si>
    <t>LUCENA MIGUEL ANGEL</t>
  </si>
  <si>
    <t>EL ROLL</t>
  </si>
  <si>
    <t>QUIROGA RODOLFO FLAVIO</t>
  </si>
  <si>
    <t>FALCO SOFIA GUILLERMINA</t>
  </si>
  <si>
    <t>ALONSO LUCIANO DANIEL</t>
  </si>
  <si>
    <t>EL RETORNO</t>
  </si>
  <si>
    <t>SILVA MANUEL ANGEL</t>
  </si>
  <si>
    <t>LA NELBA</t>
  </si>
  <si>
    <t>CECCHI ALCIDES ORLANDO</t>
  </si>
  <si>
    <t>FERNANDEZ SABINO RAUL Y CIA S.H. DE FERNANDEZ SABINO ALFREDO</t>
  </si>
  <si>
    <t>LOS BOSQUES</t>
  </si>
  <si>
    <t>CHRISTIANSEN PABLO</t>
  </si>
  <si>
    <t>MARTY RUBEN RAUL</t>
  </si>
  <si>
    <t>EL DESEO SOCIEDAD CIVIL DE LABARONNIE   HORACIO LUIS Y LABAR</t>
  </si>
  <si>
    <t>LA CENTELLA</t>
  </si>
  <si>
    <t>EL PICAFLOR S R L</t>
  </si>
  <si>
    <t>BENILDE SOCIEDAD ANONIMA</t>
  </si>
  <si>
    <t>RUPPEL VALENTIN MARTIN</t>
  </si>
  <si>
    <t>EL CLAVO</t>
  </si>
  <si>
    <t>FERNANDEZ DOMINGO Y FERNANDEZ FRANCISCO</t>
  </si>
  <si>
    <t>DON VICTORIO</t>
  </si>
  <si>
    <t>DON VICTORIO SOCIEDAD DE HECHO DE ALBERTO ALEJANDRO ROVEDA,</t>
  </si>
  <si>
    <t>URTIZBIRIA CARLOS MARTIN</t>
  </si>
  <si>
    <t>JUNCALITO</t>
  </si>
  <si>
    <t>AGROPECUARIA LAS SEMILLAS SRL</t>
  </si>
  <si>
    <t>RIVAROLA MARIO OSCAR</t>
  </si>
  <si>
    <t>BONNAT OSCAR Y DANELLI ALICIA</t>
  </si>
  <si>
    <t>LA TOTORA</t>
  </si>
  <si>
    <t>JULIARENA CARLOS ALBERTO</t>
  </si>
  <si>
    <t>VALLE VERDE</t>
  </si>
  <si>
    <t>HAMAD MIGUEL ANGEL</t>
  </si>
  <si>
    <t>LAS TACUARAS</t>
  </si>
  <si>
    <t>BONVINI ESTEBAN HORACIO</t>
  </si>
  <si>
    <t>GASPARRI ENZO ALEJANDRO Y GASPARRI   CARLOS GINO SOCIEDAD DE</t>
  </si>
  <si>
    <t>ARENA PEDRO Y ANSELMO SOCIEDAD DE HECHO</t>
  </si>
  <si>
    <t>RAINERI JUAN HECTOR</t>
  </si>
  <si>
    <t>OIZA GUSTAVO DANIEL</t>
  </si>
  <si>
    <t>GARIN ALFREDO MARCOS</t>
  </si>
  <si>
    <t>LAMARQUE ALICIA BEATRIZ</t>
  </si>
  <si>
    <t>ESTABLECIMIENTO LO NERI</t>
  </si>
  <si>
    <t>LASALA IRMA DORA</t>
  </si>
  <si>
    <t>LAS TORDITAS-ROSENZUAI</t>
  </si>
  <si>
    <t>ESTABLECIMIENTO LAS TORDITAS SRL</t>
  </si>
  <si>
    <t>SANTA FRANCISCA</t>
  </si>
  <si>
    <t>CISNEROS ELSA HAYDEE</t>
  </si>
  <si>
    <t>DALOG S.A.</t>
  </si>
  <si>
    <t>EL RECUERDO DE MIS VIEJOS</t>
  </si>
  <si>
    <t>HERRERO OMAR MANUEL</t>
  </si>
  <si>
    <t>HERRERO GUSTAVO FABIAN</t>
  </si>
  <si>
    <t>FERIAS LITO ARANETA E HIJOS S.A.</t>
  </si>
  <si>
    <t>ALBERTO MONCHO E HIJOS S A</t>
  </si>
  <si>
    <t>PONCE DE LEON AURORA VERONICA</t>
  </si>
  <si>
    <t>DON CRISTOBAL</t>
  </si>
  <si>
    <t>SAN IGNACIO AGROPECUARIA S.A.</t>
  </si>
  <si>
    <t>CELASCO ABEL ALBERTO</t>
  </si>
  <si>
    <t>LA ESPUELA S A</t>
  </si>
  <si>
    <t>LOS PINOS II</t>
  </si>
  <si>
    <t>MANGINI OSCAR ANTONIO</t>
  </si>
  <si>
    <t>HUICHAL</t>
  </si>
  <si>
    <t>HUICHAL S.A.</t>
  </si>
  <si>
    <t>TOMASSO ALCIDES JUAN</t>
  </si>
  <si>
    <t>VAGNONI JOSE LUIS Y VAGNONI ANDRES MARCELO</t>
  </si>
  <si>
    <t>TAMBORNINI HECTOR ANTONIO</t>
  </si>
  <si>
    <t>PIUS STANISLAWA</t>
  </si>
  <si>
    <t>LAS DOS PROVINCIAS II.</t>
  </si>
  <si>
    <t>VETRANO NESTOR FLORO</t>
  </si>
  <si>
    <t>DELLAGIOVANNA NILSA MAGDALENA</t>
  </si>
  <si>
    <t>SAGASTIBELZA ANTONIO ALBERTO</t>
  </si>
  <si>
    <t>CAPPI CRISTIAN SEBASTIAN Y CAPPI MIGUEL ANGEL S. H.</t>
  </si>
  <si>
    <t>CAPPELLETTI CARLOS ALBERTO</t>
  </si>
  <si>
    <t>LA GENEROSA</t>
  </si>
  <si>
    <t>SOLA ROBERTO H. SOLA MARCOS A. Y SOLA RUBEN S.H.</t>
  </si>
  <si>
    <t>MOLINA SANTIAGO MARIO</t>
  </si>
  <si>
    <t>MACHADO JUAN  ABEL</t>
  </si>
  <si>
    <t>EL SEIS</t>
  </si>
  <si>
    <t>IBA?EZ HILDA ELVIRA</t>
  </si>
  <si>
    <t>CONDINA ROSARIO</t>
  </si>
  <si>
    <t>LOS CLARITOS</t>
  </si>
  <si>
    <t>LA RUECA</t>
  </si>
  <si>
    <t>GUAITA JUAN PABLO</t>
  </si>
  <si>
    <t>LA PACIFICA</t>
  </si>
  <si>
    <t>DE GREGORIO NORMA HAYDEE</t>
  </si>
  <si>
    <t>MAMMARELLA NORBERTO RAUL</t>
  </si>
  <si>
    <t>LA QUINTA DE RODRIGUEZ</t>
  </si>
  <si>
    <t>PAIZ FABIO OMAR</t>
  </si>
  <si>
    <t>LA MARIA ANTONIETA</t>
  </si>
  <si>
    <t>LAFONTAINE MARTA ALICIA</t>
  </si>
  <si>
    <t>AGUILAR ISMAEL NORBERTO</t>
  </si>
  <si>
    <t>LA AMELIA</t>
  </si>
  <si>
    <t>VENER ALEJANDRO</t>
  </si>
  <si>
    <t>AUDINE ALFREDO FEDERICO</t>
  </si>
  <si>
    <t>LAMBERTUCCI LUIS EDUARDO</t>
  </si>
  <si>
    <t>EL CARDAL</t>
  </si>
  <si>
    <t>FERNANDEZ JUAN CARLOS</t>
  </si>
  <si>
    <t>JUAN MARTIN ARISTIZABAL Y JUAN IGNACIO ARISTIZABAL</t>
  </si>
  <si>
    <t>LA TORRE</t>
  </si>
  <si>
    <t>MENDILAHATZU MARCELO RUBEN GUSTAVO</t>
  </si>
  <si>
    <t>AISPURU JORGE ALBERTO</t>
  </si>
  <si>
    <t>DON SAVERIO</t>
  </si>
  <si>
    <t>BARAGRO S.R.L.</t>
  </si>
  <si>
    <t>BASUALDO HECTOR RAUL</t>
  </si>
  <si>
    <t>EGAN JUAN NORBERTO</t>
  </si>
  <si>
    <t>SBRISSA JUAN JOSE</t>
  </si>
  <si>
    <t>LAS TRES R</t>
  </si>
  <si>
    <t>LAS TRES R DE ROBERTO ANTONIO BESSO E HIJOS SOCIEDAD DE HECH</t>
  </si>
  <si>
    <t>AGROGANADERA EUSKADI SOCIEDAD ANONIMA</t>
  </si>
  <si>
    <t>CATALINA REYNAL SA</t>
  </si>
  <si>
    <t>ETCHEIMBORDE CARLOS ALBERTO</t>
  </si>
  <si>
    <t>PURON DAVID E HIJOS</t>
  </si>
  <si>
    <t>DOS MARIAS</t>
  </si>
  <si>
    <t>GRONDONA MARIANO FLORENCIO</t>
  </si>
  <si>
    <t>EL MORO</t>
  </si>
  <si>
    <t>BARRUECO ADALBERTO OMAR</t>
  </si>
  <si>
    <t>TIMBO</t>
  </si>
  <si>
    <t>DANMOR SOC ANON AGROPECUARIA Y COMERCIAL</t>
  </si>
  <si>
    <t>EL CERRITO</t>
  </si>
  <si>
    <t>CODA HUGO MARIO</t>
  </si>
  <si>
    <t>LA LETY</t>
  </si>
  <si>
    <t>CIRIGLIANO ROBERTO ERNESTO</t>
  </si>
  <si>
    <t>TAMANGUEYU</t>
  </si>
  <si>
    <t>CAMINO JORGE RAFAEL</t>
  </si>
  <si>
    <t>LAS DOS CHOZAS SA</t>
  </si>
  <si>
    <t>LOS 2 VARONES</t>
  </si>
  <si>
    <t>PEPE HECTOR ANGEL</t>
  </si>
  <si>
    <t>TAMBO MAGLIONE</t>
  </si>
  <si>
    <t>MAGLIONE HUGO ARTURO</t>
  </si>
  <si>
    <t>LA GUADALUPE</t>
  </si>
  <si>
    <t>ADAMOVSKY SANTIAGO EMILIO MIGU</t>
  </si>
  <si>
    <t>VILLEGAS RUFINO CASTANO</t>
  </si>
  <si>
    <t>"LA ESCONDIDA"</t>
  </si>
  <si>
    <t>AVENDA?O ANGEL DOMINGO</t>
  </si>
  <si>
    <t>IVROUD JULIO CESAR</t>
  </si>
  <si>
    <t>El Redomon</t>
  </si>
  <si>
    <t>MARTINI NICOLAS</t>
  </si>
  <si>
    <t>ROMERO, JULIO</t>
  </si>
  <si>
    <t>SUCESION DE TUESO JUAN CARLOS</t>
  </si>
  <si>
    <t>CARBONETTI ADALBERTO JORGE</t>
  </si>
  <si>
    <t>CARBONETTI MIGUEL</t>
  </si>
  <si>
    <t>ROMERO SILVANA LORENA</t>
  </si>
  <si>
    <t>RUSSO ROSA EVA</t>
  </si>
  <si>
    <t>PUENTE NEGRO</t>
  </si>
  <si>
    <t>HUERTA ANGEL ROBERTO</t>
  </si>
  <si>
    <t>JOUANNY DANIEL AROLDO</t>
  </si>
  <si>
    <t>MARINANGELI MARCOS LUIS</t>
  </si>
  <si>
    <t>LOPEZ RICARDO CESAR</t>
  </si>
  <si>
    <t>VILLARINO MARINA LUCIANA</t>
  </si>
  <si>
    <t>LOMAS DEL CHA?AR</t>
  </si>
  <si>
    <t>GUALDESI HERMANOS S R L</t>
  </si>
  <si>
    <t>CANONI GUILLERMO HORACIO</t>
  </si>
  <si>
    <t>CHALE</t>
  </si>
  <si>
    <t>MATKOVICH MARCELO FABIAN</t>
  </si>
  <si>
    <t>LA CLEMENCIA</t>
  </si>
  <si>
    <t>TOLINI RUDECINDO DONATO</t>
  </si>
  <si>
    <t>SANTA BELEN SOCIEDAD ANONIMA</t>
  </si>
  <si>
    <t>DIEZ JOSE</t>
  </si>
  <si>
    <t>CAMPO SOLO</t>
  </si>
  <si>
    <t>IBA#EZ MIGUEL ANGEL</t>
  </si>
  <si>
    <t>ESTABLECIMIENTO SOL DEL OESTE SOCIEDAD ANONIMA</t>
  </si>
  <si>
    <t>GONZALEZ ANGELICA</t>
  </si>
  <si>
    <t>AVENALI JUANA</t>
  </si>
  <si>
    <t>CRIOLLA CHICA</t>
  </si>
  <si>
    <t>AMEIJEIRAS EDUARDO JOSE</t>
  </si>
  <si>
    <t>GONZALEZ MARIA DIONISIA</t>
  </si>
  <si>
    <t>EL ARGENTINO</t>
  </si>
  <si>
    <t>LA GATEADA SRL</t>
  </si>
  <si>
    <t>CAMPO ARROYO</t>
  </si>
  <si>
    <t>HERRERA GLORIA SUSANA</t>
  </si>
  <si>
    <t>GRANJA  DON  ANTONIO</t>
  </si>
  <si>
    <t>ALONZO FRANCISCO MANUEL</t>
  </si>
  <si>
    <t>MARANZANO DELFINA INES</t>
  </si>
  <si>
    <t>EL FLAMENCO</t>
  </si>
  <si>
    <t>CASTEX JORGE EMILIO MARIANO</t>
  </si>
  <si>
    <t>CUARTEL (SALIDA DE ISLA)</t>
  </si>
  <si>
    <t>EL ESPINILLO</t>
  </si>
  <si>
    <t>16 DE MAYO  SRL</t>
  </si>
  <si>
    <t>ANKAS</t>
  </si>
  <si>
    <t>FERNANDEZ NORBERTO MANUEL</t>
  </si>
  <si>
    <t>MARILEO</t>
  </si>
  <si>
    <t>UNAMUNO ERNESTO RAMON</t>
  </si>
  <si>
    <t>TAIBBA IRENE FANNY</t>
  </si>
  <si>
    <t>LA QUERENCIA UNO</t>
  </si>
  <si>
    <t>LA QUERENCIA SH DE PETER ROGELIO BALBINO Y PETER CRISTIAN LU</t>
  </si>
  <si>
    <t>MIS PIBES</t>
  </si>
  <si>
    <t>MAURO GERMAN DAVID</t>
  </si>
  <si>
    <t>DI SARLI YOLANDA ESTER</t>
  </si>
  <si>
    <t>SAGARDIA JUAN IGNACIO</t>
  </si>
  <si>
    <t>SANTA JUANA</t>
  </si>
  <si>
    <t>GUARRO OSCAR ERNESTO</t>
  </si>
  <si>
    <t>KELLER GERARDO HARRY</t>
  </si>
  <si>
    <t>ZUBIA MARTIN MARIA</t>
  </si>
  <si>
    <t>FINO DANIEL OMAR</t>
  </si>
  <si>
    <t>VERA JUAN ALBERTO</t>
  </si>
  <si>
    <t>"TRANSPORTE EL TORO"</t>
  </si>
  <si>
    <t>BORDA OMAR SEGUNDO</t>
  </si>
  <si>
    <t>"EL SOSIEGO"</t>
  </si>
  <si>
    <t>TRANSPORTES ALELI S A</t>
  </si>
  <si>
    <t>"SAN JORGE"</t>
  </si>
  <si>
    <t>ELICEIRI MARIANO LUIS</t>
  </si>
  <si>
    <t>"EL INDIO"</t>
  </si>
  <si>
    <t>TEVES ALBERTO OSCAR</t>
  </si>
  <si>
    <t>FIOCCHINI JOSE LUIS Y FIOCCHINI CARLOS ALBERTO</t>
  </si>
  <si>
    <t>DELLA RINA NELSON JOSE</t>
  </si>
  <si>
    <t>LOS AZAHARES-EC-1-121-202</t>
  </si>
  <si>
    <t>CONTE PABLO DANIEL</t>
  </si>
  <si>
    <t>ALESSO MANUEL ANTONIO</t>
  </si>
  <si>
    <t>DAMMIG OSCAR ALFREDO</t>
  </si>
  <si>
    <t>TOSORONI MARIA ALEJANDRA</t>
  </si>
  <si>
    <t>EL NEGRO VIEJO</t>
  </si>
  <si>
    <t>REPETTO DERLIS</t>
  </si>
  <si>
    <t>MILLOC IGNACIO</t>
  </si>
  <si>
    <t>CHOBADINDEGUY JORGE ABEL</t>
  </si>
  <si>
    <t>EL BURGO</t>
  </si>
  <si>
    <t>FERNANDEZ ONELLA NOEMI</t>
  </si>
  <si>
    <t>DIAZ MARIA VICTORIA</t>
  </si>
  <si>
    <t>GOMEZ ENRIQUE RUBEN</t>
  </si>
  <si>
    <t>GONZALEZ VILA CELESTINO</t>
  </si>
  <si>
    <t>FERNANDEZ ALBINO</t>
  </si>
  <si>
    <t>LAS 40</t>
  </si>
  <si>
    <t>VALTUILLE LUIS ALBERTO</t>
  </si>
  <si>
    <t>PONSERNAU MARIO ALEJANDRO</t>
  </si>
  <si>
    <t>MAXUELL HECTOR EUGENIO</t>
  </si>
  <si>
    <t>RODRIGUEZ MUZZIO ROBERTO ANGEL</t>
  </si>
  <si>
    <t>PEREZ NORMA BEATRIZ</t>
  </si>
  <si>
    <t>CAMPO SPALLA</t>
  </si>
  <si>
    <t>SPALLA SERGIO SEBASTIAN</t>
  </si>
  <si>
    <t>DADAMIO HECTOR ALCIDES</t>
  </si>
  <si>
    <t>DON EUSEBIO</t>
  </si>
  <si>
    <t>AGROPECUARIA DON EUSEBIO   SA</t>
  </si>
  <si>
    <t>CASAZZA CARLOS MIGUEL</t>
  </si>
  <si>
    <t>DIAZ NESTOR DANIEL</t>
  </si>
  <si>
    <t>"MI MILAGRO"</t>
  </si>
  <si>
    <t>LUCASTEGUI CELSO SANTOS</t>
  </si>
  <si>
    <t>FRESSINA HUGO SERGIO</t>
  </si>
  <si>
    <t>CARTIER JUAN ALBERTO</t>
  </si>
  <si>
    <t>CUFRE DANIEL ORLANDO</t>
  </si>
  <si>
    <t>D'AGOSTINO SILVIA ADRIANA.</t>
  </si>
  <si>
    <t>GONZALES NESTOR RAUL</t>
  </si>
  <si>
    <t>IMBE NELLY ELSA</t>
  </si>
  <si>
    <t>POR SI PEGA</t>
  </si>
  <si>
    <t>BENITEZ ANA MARIA</t>
  </si>
  <si>
    <t>LA LOLITA.</t>
  </si>
  <si>
    <t>ARCE EDUARDO RAMON Y ARCE MAURICIO LEANDRO S.H.</t>
  </si>
  <si>
    <t>MARCHESINI SANTIAGO</t>
  </si>
  <si>
    <t>LAVALLEN PABLO FERNANDO</t>
  </si>
  <si>
    <t>ANDREASSI DIEGO ALCIDES</t>
  </si>
  <si>
    <t>BRAIDA HECTOR JUAN</t>
  </si>
  <si>
    <t>NEFER SA</t>
  </si>
  <si>
    <t>BOGLIONE FLORENCIO FABIAN</t>
  </si>
  <si>
    <t>SANTIAGO H TUMINI Y GUILLERMO R TUMINI S.H.</t>
  </si>
  <si>
    <t>BARBERA OSCAR OMAR</t>
  </si>
  <si>
    <t>PAYES NORA BEATRIZ</t>
  </si>
  <si>
    <t>LA LIANA</t>
  </si>
  <si>
    <t>MACHADO JUAN ABEL</t>
  </si>
  <si>
    <t>EL CARACU</t>
  </si>
  <si>
    <t>TROCANTER S R L</t>
  </si>
  <si>
    <t>BLANCO EBER ALEJANDRO</t>
  </si>
  <si>
    <t>LOS 14 HERMANOS</t>
  </si>
  <si>
    <t>DIAZ SERGIO MANUEL</t>
  </si>
  <si>
    <t>GRIGHINI VICENTA CARMEN</t>
  </si>
  <si>
    <t>CAMPO LA ESCONDIDA SOCIEDAD DE RESPONSABILIDAD LIMITADA</t>
  </si>
  <si>
    <t>LA VIGILANCIA DEL SALADO S.R.L</t>
  </si>
  <si>
    <t>SALVUCCI HECTOR ANGEL</t>
  </si>
  <si>
    <t>TOMASINI CARLA LIVIA ADRIANA</t>
  </si>
  <si>
    <t>BIG?AMI HORACIO MATIAS</t>
  </si>
  <si>
    <t>LA GUARIDA</t>
  </si>
  <si>
    <t>NAVA AMERICA</t>
  </si>
  <si>
    <t>SAN JUAN BAUTISTA</t>
  </si>
  <si>
    <t>BOBO CARLOS HORACIO</t>
  </si>
  <si>
    <t>CABODEVILA ROBERTO DANIEL</t>
  </si>
  <si>
    <t>CHAZARRETA JORGE ALBERTO</t>
  </si>
  <si>
    <t>LA CASA DE LAS COSECHADOR</t>
  </si>
  <si>
    <t>LA CASA DE LAS COSECHADORAS S A</t>
  </si>
  <si>
    <t>GRANJA EL COMIENZO</t>
  </si>
  <si>
    <t>EL TESORO</t>
  </si>
  <si>
    <t>ARECO JORGE RAMON</t>
  </si>
  <si>
    <t>SAN VITALE LILIANA BEATRIZ</t>
  </si>
  <si>
    <t>GANADERA DEL NOROESTE SOCIEDAD ANONIMA</t>
  </si>
  <si>
    <t>MONDINO GRACIELA ISABEL</t>
  </si>
  <si>
    <t>POLO EDUARDO RAUL</t>
  </si>
  <si>
    <t>BALL LILIANA</t>
  </si>
  <si>
    <t>SAN NORBERTO</t>
  </si>
  <si>
    <t>AGROPECUARIA LA BASE S.A.</t>
  </si>
  <si>
    <t>LO DE MIGUEL</t>
  </si>
  <si>
    <t>MEDINA JUAN CARLOS</t>
  </si>
  <si>
    <t>SOLA LAURA MARISA</t>
  </si>
  <si>
    <t>EL "29"</t>
  </si>
  <si>
    <t>GARCIA NORBERTO DARIO</t>
  </si>
  <si>
    <t>FRAGA GABRIEL ESIO</t>
  </si>
  <si>
    <t>SUCESION DE GRAZIOLI MIGUEL ANGEL</t>
  </si>
  <si>
    <t>CAMPANA MAHUIDA</t>
  </si>
  <si>
    <t>BASCU?AN DANIEL ALEJANDRO</t>
  </si>
  <si>
    <t>DOS ARTIGUES</t>
  </si>
  <si>
    <t>EL UITI S A</t>
  </si>
  <si>
    <t>SUCESORES DE RAFAEL LIBERTINI DE FERNANDEZ DE LIBERTINI ROSA</t>
  </si>
  <si>
    <t>GONZALEZ JUAN DOMINGO</t>
  </si>
  <si>
    <t>ARBIA FABIAN ANTONIO</t>
  </si>
  <si>
    <t>DON BELARMINO</t>
  </si>
  <si>
    <t>CASTRO RURAL SOCIEDAD DE  RESPONSABILIDAD  LIMITADA</t>
  </si>
  <si>
    <t>MARCHESOTTI NESTOR ADOLFO</t>
  </si>
  <si>
    <t>GASTON RAUL HECTOR</t>
  </si>
  <si>
    <t>PACINI EDGARDO MARIA</t>
  </si>
  <si>
    <t>JUAN MARTIN ARROQUY E HIJOS SOC DE HECHO</t>
  </si>
  <si>
    <t>IRIART BERNARDO JOSE</t>
  </si>
  <si>
    <t>ASCAZURI FERNANDO JOSE</t>
  </si>
  <si>
    <t>GRANJA "DON CARLOS"</t>
  </si>
  <si>
    <t>BASSAGAISTEGUY LORENZO BERNARDO</t>
  </si>
  <si>
    <t>MELO PEDRO OMAR</t>
  </si>
  <si>
    <t>DON IVAN</t>
  </si>
  <si>
    <t>TREVISIOL HERMANOS SOCIEDAD ANONIMA</t>
  </si>
  <si>
    <t>SANCHEZ ORLANDO DAVID</t>
  </si>
  <si>
    <t>MANU-MAR</t>
  </si>
  <si>
    <t>FALCO ARIEL ALBERTO</t>
  </si>
  <si>
    <t>BOVERI IGNACIO JOSE</t>
  </si>
  <si>
    <t>TENAGLIA ROBERTO HERNAN</t>
  </si>
  <si>
    <t>AMARO MA?ANA</t>
  </si>
  <si>
    <t>ITURRE GUSTAVO</t>
  </si>
  <si>
    <t>LA VALTELINA</t>
  </si>
  <si>
    <t>BIANCHINI LUIS MARIA</t>
  </si>
  <si>
    <t>SIN NOMBRE INSERMINI</t>
  </si>
  <si>
    <t>PIQUER CARLOS ENRIQUE</t>
  </si>
  <si>
    <t>LEVATO AZDRUGAL G</t>
  </si>
  <si>
    <t>CAMPO BARCALA</t>
  </si>
  <si>
    <t>BARCALA EDUARDO ABEL</t>
  </si>
  <si>
    <t>EL RECREO-ISLAS</t>
  </si>
  <si>
    <t>AZULA EDGARDO MAURICIO</t>
  </si>
  <si>
    <t>PAPARINI ARIEL DARIO</t>
  </si>
  <si>
    <t>CARRIO YAEL ESTEFANIA</t>
  </si>
  <si>
    <t>COSTA MARIO R</t>
  </si>
  <si>
    <t>GLAUDON ELSA LILIANA</t>
  </si>
  <si>
    <t>SAGARDIA MARCELINO JOSE</t>
  </si>
  <si>
    <t>"EL CANDIL"</t>
  </si>
  <si>
    <t>LORAY AMERICO</t>
  </si>
  <si>
    <t>ESTABLECIMIENTO SAN RAMON SA</t>
  </si>
  <si>
    <t>EL DIFICIL</t>
  </si>
  <si>
    <t>PANELO CARMEN</t>
  </si>
  <si>
    <t>"EL PALOMAR"</t>
  </si>
  <si>
    <t>LAMAISON OSCAR LEONARDO</t>
  </si>
  <si>
    <t>GARCIA GERARDO</t>
  </si>
  <si>
    <t>LLORET ALBERTO OSCAR</t>
  </si>
  <si>
    <t>GARAT JULIO OSVALDO</t>
  </si>
  <si>
    <t>SCHERGER DELIA ESTER</t>
  </si>
  <si>
    <t>GANDUGLIA OSCAR ALBERTO</t>
  </si>
  <si>
    <t>SAUER SERGIO VICENTE</t>
  </si>
  <si>
    <t>FORTIN EL CENTINELA</t>
  </si>
  <si>
    <t>PARAJON HECTOR EDUARDO</t>
  </si>
  <si>
    <t>LEOZ ROBERTO JOSE</t>
  </si>
  <si>
    <t>SUCESION DE BOGLIOLO MAURICIO H</t>
  </si>
  <si>
    <t>ITURRERIA HECTOR MARIO</t>
  </si>
  <si>
    <t>COLONIA ORTIZ BASUALDO</t>
  </si>
  <si>
    <t>ASOCIACION COOPERADORA DEL CENTRO DE EDUCACION AGROPECUARIA</t>
  </si>
  <si>
    <t>ALFA</t>
  </si>
  <si>
    <t>CRUZ PAMPA S.R.L.</t>
  </si>
  <si>
    <t>LA MARIA ZELFA</t>
  </si>
  <si>
    <t>SUCESION DE OLANO FRANCISCO GUILLERMO</t>
  </si>
  <si>
    <t>URTIZBIRIA JUAN CARLOS</t>
  </si>
  <si>
    <t>"LAS CUATRO NI?AS"</t>
  </si>
  <si>
    <t>FERRARIO RAUL</t>
  </si>
  <si>
    <t>ISLA LOS LAURELES</t>
  </si>
  <si>
    <t>DEL PARDO ALBERTO FABIAN</t>
  </si>
  <si>
    <t>MAQUEZ BENERO ABEL</t>
  </si>
  <si>
    <t>URRUCHUAGA MANUEL JESUS</t>
  </si>
  <si>
    <t>BASTERRA JAVIER</t>
  </si>
  <si>
    <t>GALVAN BERNARDO WALDEMAR</t>
  </si>
  <si>
    <t>ESTABLECIMIENTO GRAFE</t>
  </si>
  <si>
    <t>DOCE FERNANDO JORGE</t>
  </si>
  <si>
    <t>LAS MORAS</t>
  </si>
  <si>
    <t>CEBALLOS RAMIRO</t>
  </si>
  <si>
    <t>TROMBETTA OMAR ANIBAL</t>
  </si>
  <si>
    <t>MILLONE JUAN ANGEL</t>
  </si>
  <si>
    <t>MANZI ROBERTO RAUL</t>
  </si>
  <si>
    <t>LAS V</t>
  </si>
  <si>
    <t>ECHARRI VERONICA</t>
  </si>
  <si>
    <t>CHA JORGE A</t>
  </si>
  <si>
    <t>SAN ANDRES.</t>
  </si>
  <si>
    <t>GONZALEZ ERNESTO ANDRES</t>
  </si>
  <si>
    <t>LA ALCALDIA</t>
  </si>
  <si>
    <t>ROSELLI SEM LUIS</t>
  </si>
  <si>
    <t>MONTE ALEGRE</t>
  </si>
  <si>
    <t>GARCIA HERMANOS SH  DE GARCIA MARIO LUIS Y GARCIA GONZALEZ B</t>
  </si>
  <si>
    <t>FRITZ RAUL ALBERTO</t>
  </si>
  <si>
    <t>EL TORDILLO</t>
  </si>
  <si>
    <t>TRANSPORTES DEL NORTE S A</t>
  </si>
  <si>
    <t>LA REVANCHA</t>
  </si>
  <si>
    <t>LA LOGGIA, ALEJANDRO ANTONIO</t>
  </si>
  <si>
    <t>MIERA CARLOS F.</t>
  </si>
  <si>
    <t>MIERA, CARLOS F.</t>
  </si>
  <si>
    <t>RIPA ALBERTO RENE</t>
  </si>
  <si>
    <t>MEYRA GUILLERMO CESAR</t>
  </si>
  <si>
    <t>ROZZI PEDRO ANTONIO</t>
  </si>
  <si>
    <t>BUNGE MATILDE MAGDALENA</t>
  </si>
  <si>
    <t>16 DE MARZO</t>
  </si>
  <si>
    <t>TALLARICO MARIA ROSA</t>
  </si>
  <si>
    <t>LA LIMPIA</t>
  </si>
  <si>
    <t>SEMILAGRO S.R.L.</t>
  </si>
  <si>
    <t>EL JACARANDA</t>
  </si>
  <si>
    <t>CARNERO CARLOS DANIEL</t>
  </si>
  <si>
    <t>RODRIGUEZ JOSE HUMBERTO</t>
  </si>
  <si>
    <t>EL CERO</t>
  </si>
  <si>
    <t>GOICOECHEA LUCIANO MARIO</t>
  </si>
  <si>
    <t>HARISGARAT CARLOS ALBERTO</t>
  </si>
  <si>
    <t>DORSCH LIDIA MARGARITA</t>
  </si>
  <si>
    <t>EL MANGRULLO</t>
  </si>
  <si>
    <t>RODRIGUEZ CELESTINA ROSA</t>
  </si>
  <si>
    <t>LA IGUALDAD</t>
  </si>
  <si>
    <t>ANGUS DEL SUR AGROPECUARIA S.A</t>
  </si>
  <si>
    <t>EL RETO?O S.R.L.</t>
  </si>
  <si>
    <t>COX ADOLFO RICARDO</t>
  </si>
  <si>
    <t>SAMUELSEN ALEX</t>
  </si>
  <si>
    <t>20 DE FEBRERO</t>
  </si>
  <si>
    <t>MARTIN CANDIDO</t>
  </si>
  <si>
    <t>AIMO NILDA HAYDEE</t>
  </si>
  <si>
    <t>FROCARI FRANCISCA</t>
  </si>
  <si>
    <t>IVALDO MARIO GUSTAVO</t>
  </si>
  <si>
    <t>GONZALEZ MAURICIO</t>
  </si>
  <si>
    <t>GIANELLI HORACIO PEDRO</t>
  </si>
  <si>
    <t>ARENAS VERDES</t>
  </si>
  <si>
    <t>ANTON LUIS BONIFACIO</t>
  </si>
  <si>
    <t>INVERSORA CORTINES</t>
  </si>
  <si>
    <t>PEREZ MARIO</t>
  </si>
  <si>
    <t>DELORENZO HNOS SH DE DELORENZO JULIO C, DELORENZO ADRIANA B</t>
  </si>
  <si>
    <t>TAMBO ESC AGROP. NICANOR EZEYZA</t>
  </si>
  <si>
    <t>CORTES EDUARDO CIRILO</t>
  </si>
  <si>
    <t>ESTABLECIMIENTO LA MACARENA DE RAMUNDO PABLO A RAMUNDO ANA A</t>
  </si>
  <si>
    <t>EL IDEAL</t>
  </si>
  <si>
    <t>CORREA MIGUELANGEL</t>
  </si>
  <si>
    <t>LA BELU</t>
  </si>
  <si>
    <t>LUNA ANTONIO</t>
  </si>
  <si>
    <t>CUTRIN FERNANDO PABLO</t>
  </si>
  <si>
    <t>RUIZ MABEL, LOURIDO MARCELO LEOPOLDO, LOURIDO CRISTIAN FERNA</t>
  </si>
  <si>
    <t>BURGARDT OSVALDO</t>
  </si>
  <si>
    <t>GARCIA JORGE OMAR</t>
  </si>
  <si>
    <t>HURTADO MARIA ESTELA Y HURTADO RAQUEL ADRIANA</t>
  </si>
  <si>
    <t>BERGUES EDUARDO OSCAR</t>
  </si>
  <si>
    <t>EL CAUDILLO</t>
  </si>
  <si>
    <t>CORRAL CARLOS DANIEL</t>
  </si>
  <si>
    <t>MAZZOCONI CAROLINA Y MAZZOCONI BETIANA SOCIEDAD  DE HECHO</t>
  </si>
  <si>
    <t>MARTIN JORGE OMAR</t>
  </si>
  <si>
    <t>ELORTEGUI NELSON RUBEN</t>
  </si>
  <si>
    <t>CEL.RI.GUS</t>
  </si>
  <si>
    <t>SUCESION DE ACQUATICCI RICARDO NAZARENO</t>
  </si>
  <si>
    <t>SOLE RICARDO PEDRO</t>
  </si>
  <si>
    <t>EL VENADO</t>
  </si>
  <si>
    <t>MESA HUGO MARCELO</t>
  </si>
  <si>
    <t>EL FONDO</t>
  </si>
  <si>
    <t>CEBERIO LUIS ANGEL</t>
  </si>
  <si>
    <t>CANAL 11</t>
  </si>
  <si>
    <t>CABRAL JULIO ALBERTO</t>
  </si>
  <si>
    <t>ALDERETE ELIO OBDULIO</t>
  </si>
  <si>
    <t>MILLENOVICH SIMON</t>
  </si>
  <si>
    <t>GARCIA CAYETANO</t>
  </si>
  <si>
    <t>CASAS ROMAN SANTIAGO</t>
  </si>
  <si>
    <t>ARISNABARRETA PEDRO JUAN</t>
  </si>
  <si>
    <t>EST.SAN CAYETANO</t>
  </si>
  <si>
    <t>GROSSO CARLOS MIGUEL</t>
  </si>
  <si>
    <t>EL BUEN CAMINO</t>
  </si>
  <si>
    <t>REPETTO ALEJANDRO GABRIEL</t>
  </si>
  <si>
    <t>AGROPECUARIA LOS SAUCES SOCIEDAD DE RESPONSABILIDAD LIMITADA</t>
  </si>
  <si>
    <t>PE?AS JOSE LUIS</t>
  </si>
  <si>
    <t>CAMES RODOLFO PEDRO</t>
  </si>
  <si>
    <t>VASCO &amp; NESTA</t>
  </si>
  <si>
    <t>BETES TOMAS LUIS ALBERTO</t>
  </si>
  <si>
    <t>VAZQUEZ JUANA MARIA</t>
  </si>
  <si>
    <t>MORELLI MARIA DEL CARMEN PALADINI DE E HIJOS MORELLI ANABELA</t>
  </si>
  <si>
    <t>ILARRAZ ALBERTO JOSE</t>
  </si>
  <si>
    <t>TARRAMASCO OMAR RICARDO</t>
  </si>
  <si>
    <t>GA MA MER SOCIEDAD ANONIMA</t>
  </si>
  <si>
    <t>DIAZ DELFINO MARIANO</t>
  </si>
  <si>
    <t>HUAICO MUN</t>
  </si>
  <si>
    <t>KELLER MARTIN EUGENIO ERNES</t>
  </si>
  <si>
    <t>"LA PRIMAVERA"</t>
  </si>
  <si>
    <t>PIETROBELLI ARMANDO OSCAR</t>
  </si>
  <si>
    <t>"AYELEN"</t>
  </si>
  <si>
    <t>BOUISSOU MARTA ISABEL</t>
  </si>
  <si>
    <t>FARIAS AGUSTIN ALBERTO</t>
  </si>
  <si>
    <t>GARCIA RODOLFO Y GARCIA ROBERTO S H</t>
  </si>
  <si>
    <t>GRANDE DEL SUD</t>
  </si>
  <si>
    <t>AGROPECUARIA DEL OESTE S C A</t>
  </si>
  <si>
    <t>GRACIA FRANCISCO JOSE</t>
  </si>
  <si>
    <t>LOPEZ HORACIO OSCAR</t>
  </si>
  <si>
    <t>GOROSTIDI EDUARDO GUILLERMO</t>
  </si>
  <si>
    <t>EL PELUDO DOMADOR</t>
  </si>
  <si>
    <t>PASSARINI CINTIA SOLANGE</t>
  </si>
  <si>
    <t>SCARPONI SERGIO ALBERTO</t>
  </si>
  <si>
    <t>MARIA DE LA PAZ</t>
  </si>
  <si>
    <t>MARTINEZ GOYENECHE NORMA GRACIELA</t>
  </si>
  <si>
    <t>PEZZUTTI SERGIO FABIAN</t>
  </si>
  <si>
    <t>DE VICTORIA JULIA INES</t>
  </si>
  <si>
    <t>INCHAUSPE HORACIO HECTOR</t>
  </si>
  <si>
    <t>SCHMIDT ALBERTO FELICIANO</t>
  </si>
  <si>
    <t>RODRIGUEZ ROBERTO OMAR</t>
  </si>
  <si>
    <t>MIGLIORISI ALDO JORGE</t>
  </si>
  <si>
    <t>VENTIMIGLIA HORACIO ANTONIO</t>
  </si>
  <si>
    <t>KUBLER JORGE BAUTISTA</t>
  </si>
  <si>
    <t>NESSI JUAN MANUEL</t>
  </si>
  <si>
    <t>PETINARI LUIS</t>
  </si>
  <si>
    <t>EL VEINTITRES</t>
  </si>
  <si>
    <t>SANTIAGO NORA MARISA</t>
  </si>
  <si>
    <t>AGRO TODD SRL</t>
  </si>
  <si>
    <t>AVENA BLANCA</t>
  </si>
  <si>
    <t>FORNILLO NESTOR ALEJANDRO</t>
  </si>
  <si>
    <t>SANTA AMELIA</t>
  </si>
  <si>
    <t>QUIROGA LEANDRO JOSE Y QUIROGA GERMAN MARIANO S.H.</t>
  </si>
  <si>
    <t>LA CHABOLITA</t>
  </si>
  <si>
    <t>SUSANA  OTEGUI Y NESTOR OTEGUI S.H.</t>
  </si>
  <si>
    <t>SUCESORES DE ATILIO NORBERTO CAMARGO SOCIEDAD CIVIL</t>
  </si>
  <si>
    <t>TRASNASKIA SOCIEDAD ANONIMA</t>
  </si>
  <si>
    <t>GAETE NESTOR ABEL</t>
  </si>
  <si>
    <t>CASAUX REYNALDO ENRIQUE</t>
  </si>
  <si>
    <t>CONSTANTINO JUAN CARLOS</t>
  </si>
  <si>
    <t>"DON FERMIN"</t>
  </si>
  <si>
    <t>INGOLOTTI SA</t>
  </si>
  <si>
    <t>EL UNCAL</t>
  </si>
  <si>
    <t>DIAZ MARCELO OSCAR</t>
  </si>
  <si>
    <t>MOCCIO SUSANA ESTER</t>
  </si>
  <si>
    <t>LAS TACUARAS SH DE ESTEBAN HORACIO BONVINI Y MARIA MAGDALENA</t>
  </si>
  <si>
    <t>VILLAR RAUL VICENTE</t>
  </si>
  <si>
    <t>BISCARDI ALDO RUBEN</t>
  </si>
  <si>
    <t>ASENCIO SERGIO FABIAN</t>
  </si>
  <si>
    <t>ALI MARGARITA MARIA</t>
  </si>
  <si>
    <t>ARRUZA MORIONES</t>
  </si>
  <si>
    <t>ARRUZA ALFREDO</t>
  </si>
  <si>
    <t>SAN EMILIO AGROPECUARIA</t>
  </si>
  <si>
    <t>SAN EMILIO AGROPECUARIA S A</t>
  </si>
  <si>
    <t>RESERVA NATURAL OTAMENDI-ADMINISTRACION DE PARQUES NACIONALES</t>
  </si>
  <si>
    <t>GARCIA PABLO MARTIN</t>
  </si>
  <si>
    <t>COSTAGLIOLA MARIO SALVADOR, COSTAGLIOLA LAURA RENATA Y IAMPI</t>
  </si>
  <si>
    <t>ZUBIRIA MIGUEL ANGEL</t>
  </si>
  <si>
    <t>"LA SOFIA"</t>
  </si>
  <si>
    <t>ROSSI PEDRO PABLO</t>
  </si>
  <si>
    <t>SAN BONIFACIO 2</t>
  </si>
  <si>
    <t>SUCESION DE CRISTELLA HECTOR SANTIAGO</t>
  </si>
  <si>
    <t>HARISTOY HORACIO PEDRO</t>
  </si>
  <si>
    <t>HARAS DON YAYO</t>
  </si>
  <si>
    <t>RAMIREZ SOLVEYRA JULIO EDUARDO</t>
  </si>
  <si>
    <t>MAGARI?OS DANIEL LEONARDO</t>
  </si>
  <si>
    <t>ALVAREZ ANIBAL</t>
  </si>
  <si>
    <t>SANTA LIDIA</t>
  </si>
  <si>
    <t>VENTEMIGLIA MARIA CRISTINA</t>
  </si>
  <si>
    <t>ELVIRA.</t>
  </si>
  <si>
    <t>PLOMER ALCIDES ANTONIO</t>
  </si>
  <si>
    <t>PEREZ JUAN LUIS</t>
  </si>
  <si>
    <t>ESC.ENS.AGROPEC. N?1</t>
  </si>
  <si>
    <t>ASOCIACION COOPERADORA ESCUELA AGROPECUARIA NRO 1</t>
  </si>
  <si>
    <t>EUSKADI</t>
  </si>
  <si>
    <t>LARREA JAVIER CEFERINO Y LARREA JOAQUIN CAMILO SOCIEDAD DE H</t>
  </si>
  <si>
    <t>FLEITAS FEDERICO MARIA</t>
  </si>
  <si>
    <t>LA PROSPERIDAD</t>
  </si>
  <si>
    <t>LOPEZ PEDRO OSCAR</t>
  </si>
  <si>
    <t>LA RELIQUIA</t>
  </si>
  <si>
    <t>ARENAS JUAN AMADOR</t>
  </si>
  <si>
    <t>LA NENA</t>
  </si>
  <si>
    <t>SUCESION DE ABBIATE JUAN CARLOS</t>
  </si>
  <si>
    <t>MUNARRIZ JORGE FRANCISCO</t>
  </si>
  <si>
    <t>MERCURI WALTER FIORAVANTI</t>
  </si>
  <si>
    <t>AGUILERA HECTOR HUMBERTO</t>
  </si>
  <si>
    <t>LAS 2 HERMANAS</t>
  </si>
  <si>
    <t>ALBANO RICARDO</t>
  </si>
  <si>
    <t>DI PRINZIO CARLOS UBER Y HUGO DANIEL</t>
  </si>
  <si>
    <t>LOS TORDOS</t>
  </si>
  <si>
    <t>SITTNER HUMBERTO GUILLERMO</t>
  </si>
  <si>
    <t>SCIUTTO ROBERTO</t>
  </si>
  <si>
    <t>SOTO IDELMAR JOSE</t>
  </si>
  <si>
    <t>IRIARTE NELIDA CLARA</t>
  </si>
  <si>
    <t>EL DESTINO 2?</t>
  </si>
  <si>
    <t>LECOINTRE ALBERTO DANIEL</t>
  </si>
  <si>
    <t>EBERLE ARIEL IGNACIO</t>
  </si>
  <si>
    <t>BELLA VISTA</t>
  </si>
  <si>
    <t>VALCARCEL ANGEL ALFREDO</t>
  </si>
  <si>
    <t>1 ? DE MAYO</t>
  </si>
  <si>
    <t>ROMIGLIO RAFAEL</t>
  </si>
  <si>
    <t>ARECES</t>
  </si>
  <si>
    <t>ARECES GABRIEL HERNAN</t>
  </si>
  <si>
    <t>CORIA ADOLFO ESTEBAN</t>
  </si>
  <si>
    <t>LA HOLANDO</t>
  </si>
  <si>
    <t>ALVAREZ JUAN ANGEL</t>
  </si>
  <si>
    <t>LA ROSETA</t>
  </si>
  <si>
    <t>COSTAMAGNA DANTE JOSE</t>
  </si>
  <si>
    <t>BLANCO JOSE LUIS</t>
  </si>
  <si>
    <t>13 DE ABRIL</t>
  </si>
  <si>
    <t>COLAGIOIA GUSTAVO ADRIAN</t>
  </si>
  <si>
    <t>CAMILLO EDUARDO MARIO</t>
  </si>
  <si>
    <t>GARCIA MIGUEL ANGEL</t>
  </si>
  <si>
    <t>MACCHIAVELLO ORLANDO DAVID</t>
  </si>
  <si>
    <t>MORO LORENZO</t>
  </si>
  <si>
    <t>LOS CARRIZALES</t>
  </si>
  <si>
    <t>OSTIZ JUAN BAUTISTA</t>
  </si>
  <si>
    <t>LA LADI</t>
  </si>
  <si>
    <t>ETCHEVERRY JULIAN ALBERTO</t>
  </si>
  <si>
    <t>SAN LORENCITO</t>
  </si>
  <si>
    <t>ELISSETCHE NESTOR FABIAN</t>
  </si>
  <si>
    <t>CAVAGLIA JORGE LUIS</t>
  </si>
  <si>
    <t>LA CHINITA</t>
  </si>
  <si>
    <t>SAFFARANO HUMBERTO HORACIO</t>
  </si>
  <si>
    <t>SAN JUDAS</t>
  </si>
  <si>
    <t>GOWLAND MARIA VICTORIA E</t>
  </si>
  <si>
    <t>GIGGLBERGER MARTIN</t>
  </si>
  <si>
    <t>LOS JOSESES</t>
  </si>
  <si>
    <t>VEDIA Y MITRE JOSE MARIA</t>
  </si>
  <si>
    <t>CAMPO CORONADO</t>
  </si>
  <si>
    <t>DELORENZO ADRIANA BEATRIZ</t>
  </si>
  <si>
    <t>LA DEFENSA</t>
  </si>
  <si>
    <t>JIMFER SOCIEDAD DE RESPONSABILIDAD LIMI</t>
  </si>
  <si>
    <t>CAMPO AISPURUA</t>
  </si>
  <si>
    <t>AISPURUA NICOLAS</t>
  </si>
  <si>
    <t>DO?A LALA</t>
  </si>
  <si>
    <t>SOTTO IL MONTE SRL</t>
  </si>
  <si>
    <t>JUNGHANSS ROBERTO HECTOR</t>
  </si>
  <si>
    <t>ASOCIACION COOPERADORA DE LA ESCUELA AGROTECNICA DE MERCEDES</t>
  </si>
  <si>
    <t>HARAS LOS PICAZOS</t>
  </si>
  <si>
    <t>ITURRALDE ATALIVA LUIS</t>
  </si>
  <si>
    <t>SMACHETTI RUBEN RAMON</t>
  </si>
  <si>
    <t>AYELEN</t>
  </si>
  <si>
    <t>DIAZ CRISTIAN ANDRES</t>
  </si>
  <si>
    <t>NARVAJA BENITO ROBERTO</t>
  </si>
  <si>
    <t>LOS POTREROS</t>
  </si>
  <si>
    <t>TEDESCHI MARIA JOSE</t>
  </si>
  <si>
    <t>LARRALDE JUAN JOSE</t>
  </si>
  <si>
    <t>INOSTROZA ALARCON JUAN ALBERTO</t>
  </si>
  <si>
    <t>COCHELLA</t>
  </si>
  <si>
    <t>COCHELLA JOSE LUIS</t>
  </si>
  <si>
    <t>JOSE INGRATI E HIJO S A</t>
  </si>
  <si>
    <t>LAS 3 A</t>
  </si>
  <si>
    <t>ESTEBAN S R L</t>
  </si>
  <si>
    <t>"DON BALBINO"</t>
  </si>
  <si>
    <t>MOLEJON NORMA BEATRIZ</t>
  </si>
  <si>
    <t>ROLANDO MANUEL</t>
  </si>
  <si>
    <t>VEGA JOSE ANTONIO</t>
  </si>
  <si>
    <t>CARNICERO</t>
  </si>
  <si>
    <t>SUCESION DE GAITAN EDERLINDA NELIDA</t>
  </si>
  <si>
    <t>15 DE OCTUBRE</t>
  </si>
  <si>
    <t>MATERIALES RURALES EL QUEBRACHO S.A.</t>
  </si>
  <si>
    <t>FRANCISCO</t>
  </si>
  <si>
    <t>DROVETTA MARIO JAVIER</t>
  </si>
  <si>
    <t>CHAVES CATALINA</t>
  </si>
  <si>
    <t>CARMODY LIDIA BEATRIZ</t>
  </si>
  <si>
    <t>SUCESION DE BLANCO VICENTE</t>
  </si>
  <si>
    <t>REYNOLDS HERMANOS S A</t>
  </si>
  <si>
    <t>SUAREZ TOMAS GABRIEL</t>
  </si>
  <si>
    <t>GIUSTO SANDRO JAVIER</t>
  </si>
  <si>
    <t>EL DESENGANO</t>
  </si>
  <si>
    <t>CUADRADO DELIA MARTHA</t>
  </si>
  <si>
    <t>EL CEDRO</t>
  </si>
  <si>
    <t>PELTREN S.H. DE PACHECO, GUSTAVO JUAN Y SALVADORI, GUIDO MAR</t>
  </si>
  <si>
    <t>BENEITEZ AMADOR JOSE</t>
  </si>
  <si>
    <t>LA FRONTERA</t>
  </si>
  <si>
    <t>BELLO ARIAS AGROPECUARIA S A</t>
  </si>
  <si>
    <t>LA ESTOCADA</t>
  </si>
  <si>
    <t>ROLDAN MARCELA SOLEDAD</t>
  </si>
  <si>
    <t>PICCININI HUGO FERNANDO</t>
  </si>
  <si>
    <t>SEGURA FRANCISCO ANTONIO</t>
  </si>
  <si>
    <t>LA BENQUERENCIA</t>
  </si>
  <si>
    <t>SUCESION DE GONZALEZ LUIS ALBERTO</t>
  </si>
  <si>
    <t>ALLAN RUBEN ALEJANDRO</t>
  </si>
  <si>
    <t>DILLON ANTONIO ALBERTO</t>
  </si>
  <si>
    <t>DIMARZIO NORBERTO FLORO</t>
  </si>
  <si>
    <t>LA BLANQUEDA</t>
  </si>
  <si>
    <t>ALVAREZ NESTOR RUBEN</t>
  </si>
  <si>
    <t>PADIN HECTOR SAUL</t>
  </si>
  <si>
    <t>LA TRIBU</t>
  </si>
  <si>
    <t>BEHERAN LIA OFELIA</t>
  </si>
  <si>
    <t>S./D.-</t>
  </si>
  <si>
    <t>GUILLENEA NESTOR ALFREDO</t>
  </si>
  <si>
    <t>CROCCI MARIA LORENA</t>
  </si>
  <si>
    <t>FIGUEROA OSCAR ALBERTO</t>
  </si>
  <si>
    <t>PEREZ LILIANA ELSA</t>
  </si>
  <si>
    <t>DI CAMILLO VICENTE</t>
  </si>
  <si>
    <t>LOS TEROS</t>
  </si>
  <si>
    <t>GAVEMAX SOCIEDAD ANONIMA</t>
  </si>
  <si>
    <t>VIEIROS MIGUEL ANGEL BELERMINO</t>
  </si>
  <si>
    <t>TRINCHIN GUSTAVO MARCELO</t>
  </si>
  <si>
    <t>FURIASSE ALBERTO HERNAN</t>
  </si>
  <si>
    <t>BOCHICCHIO DORA INES</t>
  </si>
  <si>
    <t>GIROLIMINI CARLOS ALBERTO</t>
  </si>
  <si>
    <t>SECTOR GRANJA</t>
  </si>
  <si>
    <t>LO SURDO SILVIA LILIANA</t>
  </si>
  <si>
    <t>DON DIMA</t>
  </si>
  <si>
    <t>GIMENEZ ROBERTO DIMAS</t>
  </si>
  <si>
    <t>TONELLI HECTOR ALEJANDRO</t>
  </si>
  <si>
    <t>GIULIANI RUBEN ANTONIO</t>
  </si>
  <si>
    <t>VALERIANI ALBERTO DANIEL</t>
  </si>
  <si>
    <t>EL GENIOL</t>
  </si>
  <si>
    <t>ALMADA NELIDA MARIA</t>
  </si>
  <si>
    <t>SAN CLEMENTE</t>
  </si>
  <si>
    <t>GARCIA HNOS S C A DE GARCIA ANTONIO ALBERTO RAUL CARLOS E IS</t>
  </si>
  <si>
    <t>PODESTA JUAN IGNACIO</t>
  </si>
  <si>
    <t>G LA ASUNCION</t>
  </si>
  <si>
    <t>RICARDO HUMBERTO CARELLO Y LEONARDO JAVIER CARELLO S H DE RI</t>
  </si>
  <si>
    <t>SANTIA OSCAR RAMON Y SANTIA GASTON S H</t>
  </si>
  <si>
    <t>MARREDO RICARDO</t>
  </si>
  <si>
    <t>BARRIOS SAN NICOLAS</t>
  </si>
  <si>
    <t>MARINA S R L</t>
  </si>
  <si>
    <t>ROLDAN LUIS ERNESTO</t>
  </si>
  <si>
    <t>PILAR DEL TALA SA</t>
  </si>
  <si>
    <t>MAFFRE GUSTAVO DANIEL</t>
  </si>
  <si>
    <t>LOS PRELUDIOS</t>
  </si>
  <si>
    <t>SUCESION DE VADELL RICARDO SANTIAGO</t>
  </si>
  <si>
    <t>LOS MUZIOS</t>
  </si>
  <si>
    <t>LENCINA GABRIEL ALBERTO</t>
  </si>
  <si>
    <t>ESTABLECIMIENTO SAN JOSE</t>
  </si>
  <si>
    <t>ZARRABEITIA PEDRO PLACIDO</t>
  </si>
  <si>
    <t>21 DE SEPTIEMBRE</t>
  </si>
  <si>
    <t>EXPLOTACIONES AGROPECUARIAS EL RAFA S.R.L.</t>
  </si>
  <si>
    <t>BONAVITA MIGUEL LEON</t>
  </si>
  <si>
    <t>FERNANDEZ GONZALO FABIAN</t>
  </si>
  <si>
    <t>RAMOS PATRICIA</t>
  </si>
  <si>
    <t>EL OVERITO</t>
  </si>
  <si>
    <t>LAICI MATIAS NICOLAS</t>
  </si>
  <si>
    <t>"LA MARGARITA"</t>
  </si>
  <si>
    <t>GEOGHEGAN MARIA ANA</t>
  </si>
  <si>
    <t>GOZO NORBERTO OSCAR</t>
  </si>
  <si>
    <t>HERNANDEZ NESTOR JUAN</t>
  </si>
  <si>
    <t>GRACIA NILDA ESTELA Y GRACIA GRACIELA MABEL S.H.</t>
  </si>
  <si>
    <t>DO?A ANTO</t>
  </si>
  <si>
    <t>SEGURADO RUBEN HORACIO</t>
  </si>
  <si>
    <t>HUERTAS MIGUEL ANGEL</t>
  </si>
  <si>
    <t>CASTANHEIRA NELSON ANTONIO</t>
  </si>
  <si>
    <t>SCARPONI ROQUE ANIBAL</t>
  </si>
  <si>
    <t>"DON JOAQUIN"</t>
  </si>
  <si>
    <t>BOTTINI JOSE LUIS Y BOTTINI SILVIA SUSANA</t>
  </si>
  <si>
    <t>LA CHILCA SOC DE HECHO DE LABEYRIE CARLOS A Y LABEYRIE JUAN</t>
  </si>
  <si>
    <t>WALSCHAP ROBERTO ENRIQUE</t>
  </si>
  <si>
    <t>ORINOV HUGO DANIEL</t>
  </si>
  <si>
    <t>SILVA ALFREDO PEDRO</t>
  </si>
  <si>
    <t>CANORI FACUNDO MARTIN</t>
  </si>
  <si>
    <t>BOZZO MARCELO DAVID Y  BOZZO ALBERTO JOSE</t>
  </si>
  <si>
    <t>SALA GUSTAVO C. Y SALA JAVIER A (SOC. DE HECHOS)</t>
  </si>
  <si>
    <t>SCARCELLI GUSTAVO</t>
  </si>
  <si>
    <t>SCARANO ANIBAL ANDRES</t>
  </si>
  <si>
    <t>FORNILLO JOSE NESTOR</t>
  </si>
  <si>
    <t>LA MARIA ROSA</t>
  </si>
  <si>
    <t>RICCILLO LEONARDO J Y RICCILLO EDUARDO A</t>
  </si>
  <si>
    <t>RUIZ MARCIAL BELISARIO</t>
  </si>
  <si>
    <t>DO?A DIANA</t>
  </si>
  <si>
    <t>JAIME HORACIO JUAN MANUEL</t>
  </si>
  <si>
    <t>GALARRAGA ELENA ELISA</t>
  </si>
  <si>
    <t>PEYCO</t>
  </si>
  <si>
    <t>SUCESION DE DIBOS JUAN PEDRO DOMINGO</t>
  </si>
  <si>
    <t>EL MUNDO SOCIEDAD COLECTIVA</t>
  </si>
  <si>
    <t>SCORZIELLO Y GALELLA S.A</t>
  </si>
  <si>
    <t>AGRO GANADERA BIBBO SRL</t>
  </si>
  <si>
    <t>LAS TAPERAS SAG</t>
  </si>
  <si>
    <t>DON VALENTIN</t>
  </si>
  <si>
    <t>MARTIN ANA MABEL</t>
  </si>
  <si>
    <t>S/N - ISLAS</t>
  </si>
  <si>
    <t>CIAPONI MARCELO RUBEN</t>
  </si>
  <si>
    <t>ALVAREZ JUAN MANUEL</t>
  </si>
  <si>
    <t>PACINI LUIS MARIA</t>
  </si>
  <si>
    <t>RIPA JUAN JOSE</t>
  </si>
  <si>
    <t>VILLOLDO JOSE SEBASTIAN</t>
  </si>
  <si>
    <t>PEDERNERA DARIO JOSE</t>
  </si>
  <si>
    <t>GALLEGO GUSTAVO MARCELO</t>
  </si>
  <si>
    <t>LABROUSSE MAURICIO ARIEL</t>
  </si>
  <si>
    <t>LOS CARDALES I</t>
  </si>
  <si>
    <t>SARRATEA HERMANOS</t>
  </si>
  <si>
    <t>EL BEPI</t>
  </si>
  <si>
    <t>TRANSPORTES MARTIN MARTINEZ S.A.</t>
  </si>
  <si>
    <t>SAN RAMON 1</t>
  </si>
  <si>
    <t>SOUTH PATAGONIAN SA</t>
  </si>
  <si>
    <t>TELLECHEA MIGUEL ANGEL</t>
  </si>
  <si>
    <t>MU#OZ JUAN</t>
  </si>
  <si>
    <t>SAHARREA FRANCISCO</t>
  </si>
  <si>
    <t>"DON OSCAR"</t>
  </si>
  <si>
    <t>DAMENO OSCAR VICENTE</t>
  </si>
  <si>
    <t>RODRIGUEZ JORGE EDUARDO</t>
  </si>
  <si>
    <t>"LAS GOLONDRINAS"</t>
  </si>
  <si>
    <t>CLERC RENAUD ELBIO ENRIQUE</t>
  </si>
  <si>
    <t>"SANTA MARIA"</t>
  </si>
  <si>
    <t>CABRERA DELFA LEONOR</t>
  </si>
  <si>
    <t>LA PELAGIA</t>
  </si>
  <si>
    <t>VITALE FERNANDO NATALIO</t>
  </si>
  <si>
    <t>LA ESPERANZA"</t>
  </si>
  <si>
    <t>MELLERA ISMAEL FRANCISCO</t>
  </si>
  <si>
    <t>"LA MAGALIONA"</t>
  </si>
  <si>
    <t>LA MAGALIONA SA</t>
  </si>
  <si>
    <t>GRANDES CHACRAS ARGENTINAS SOCIEDAD ANONIMA</t>
  </si>
  <si>
    <t>LA RESIDENCIA</t>
  </si>
  <si>
    <t>JUAN BELLOCQ HNOS SOC COM POR ACC</t>
  </si>
  <si>
    <t>"LA ALPINA"</t>
  </si>
  <si>
    <t>GAHWILER MARIO AUGUSTO</t>
  </si>
  <si>
    <t>"SAN MARTIN"</t>
  </si>
  <si>
    <t>ACHAGA PEDRO VICTORIO</t>
  </si>
  <si>
    <t>FERNANDEZ DANIEL NARCISO</t>
  </si>
  <si>
    <t>LA MANUELITA.</t>
  </si>
  <si>
    <t>CATTANEO PEDRO JORGE</t>
  </si>
  <si>
    <t>SUCESION DE CLAVIN CARLOS DAVID</t>
  </si>
  <si>
    <t>STORI RUBEN.</t>
  </si>
  <si>
    <t>RICARDI HORACIO DANIEL</t>
  </si>
  <si>
    <t>SALINARDI GUILLERMO DANIEL</t>
  </si>
  <si>
    <t>ORELLANOS ALBERTO FRANCISCO</t>
  </si>
  <si>
    <t>ROMANO ABEL ALFONSO</t>
  </si>
  <si>
    <t>ARIAS JUAN JOSE</t>
  </si>
  <si>
    <t>MA OS PI</t>
  </si>
  <si>
    <t>ORTIZ NELSON OMAR</t>
  </si>
  <si>
    <t>BOTTINI MARTA SUSANA</t>
  </si>
  <si>
    <t>ALFARO EDGARDO L.</t>
  </si>
  <si>
    <t>EL DESQUITE</t>
  </si>
  <si>
    <t>ROMERO MARIA SOLEDAD</t>
  </si>
  <si>
    <t>LA NORMITA</t>
  </si>
  <si>
    <t>SCHROH AGUSTIN ROBERTO</t>
  </si>
  <si>
    <t>ABBIATE CARLOS ALBERTO Y ABBIATE JUAN JOSE SOCIEDAD DE HECHO</t>
  </si>
  <si>
    <t>LA LINDA</t>
  </si>
  <si>
    <t>VICADA SRL</t>
  </si>
  <si>
    <t>VICENTE FRANCISCO HORACIO Y VICENTE JUAN CARLOS</t>
  </si>
  <si>
    <t>EL MONTE</t>
  </si>
  <si>
    <t>CORRALES EDGARDO ALFREDO</t>
  </si>
  <si>
    <t>SUCESION DE FONSECA OSCAR ANGEL</t>
  </si>
  <si>
    <t>MARQUEZ NELI ALICIA</t>
  </si>
  <si>
    <t>LOS CIPRESES</t>
  </si>
  <si>
    <t>VELCHEFF JUAN ENRIQUE</t>
  </si>
  <si>
    <t>FORTUNA CARLOS MARTIN</t>
  </si>
  <si>
    <t>LA AMALIA</t>
  </si>
  <si>
    <t>ERNESTO TRAMA E HIJOS S A A G Y F</t>
  </si>
  <si>
    <t>EL RETAZO</t>
  </si>
  <si>
    <t>GONZALEZ GABRIEL EMILIO</t>
  </si>
  <si>
    <t>LA BOCHONA</t>
  </si>
  <si>
    <t>RIVAS RAUL</t>
  </si>
  <si>
    <t>FOCARETA UBALDO HECTOR</t>
  </si>
  <si>
    <t>SAPORITO EUGENIO</t>
  </si>
  <si>
    <t>MARZOLI ORLANDO ANTONIO</t>
  </si>
  <si>
    <t>BOZZANO EDGARDO OPSCAR</t>
  </si>
  <si>
    <t>LAS TRES JOTAS</t>
  </si>
  <si>
    <t>JOVANOVIC MARCOS</t>
  </si>
  <si>
    <t>LATUF MARTA SUSANA</t>
  </si>
  <si>
    <t>AGROPECUARIA LAS BRUJAS SRL</t>
  </si>
  <si>
    <t>EL INFIERNO</t>
  </si>
  <si>
    <t>LLANOS MAURO FELIPE</t>
  </si>
  <si>
    <t>ASOCIACION COOPERADORA DEL CENTRO DE EDUCACION AGRICOLA N 13</t>
  </si>
  <si>
    <t>BUENO JOSE LUIS</t>
  </si>
  <si>
    <t>MARTIN ETCHEGARAY MARIA MABEL</t>
  </si>
  <si>
    <t>IRIBARREN NORBERTO MANUEL</t>
  </si>
  <si>
    <t>HERNANDEZ JUAN ARIEL</t>
  </si>
  <si>
    <t>EL GERMINADOR SOCIEDAD DE RESPONSABILIDAD LIMITADA</t>
  </si>
  <si>
    <t>ESTANCIAS EL FORTIN SA</t>
  </si>
  <si>
    <t>BERTOLA SANTIAGO EZEQUIEL</t>
  </si>
  <si>
    <t>LA MIGUELINA SOCIEDAD CAP. I SECCION IV</t>
  </si>
  <si>
    <t>DON LUIS S. H.</t>
  </si>
  <si>
    <t>MEDINA EMILIO DONATO</t>
  </si>
  <si>
    <t>LA NICOLASA</t>
  </si>
  <si>
    <t>PEREZ HERMANOS</t>
  </si>
  <si>
    <t>LA SIBERIA</t>
  </si>
  <si>
    <t>DELGADO CLARA</t>
  </si>
  <si>
    <t>BENVENUTO JOBEL Y ALDO</t>
  </si>
  <si>
    <t>PENA JOSE RAMON</t>
  </si>
  <si>
    <t>MA ABUAKEK</t>
  </si>
  <si>
    <t>NU?EZ ROBERTO ENRIQUE</t>
  </si>
  <si>
    <t>VICONDOA ENRIQUE DANIEL</t>
  </si>
  <si>
    <t>LA CADENA</t>
  </si>
  <si>
    <t>FERRETTI LUIS ALBERTO</t>
  </si>
  <si>
    <t>LA QUERENCIA/LAS HERMANAS</t>
  </si>
  <si>
    <t>LA QUERENCIA DE ARATA HNOS SA</t>
  </si>
  <si>
    <t>DON VITO</t>
  </si>
  <si>
    <t>GINZO MARIA ELENA</t>
  </si>
  <si>
    <t>SANTA LUCILA</t>
  </si>
  <si>
    <t>FENOCHIETTO RAMON OSCAR</t>
  </si>
  <si>
    <t>SUCESION DE BORDONE DANIEL OMAR</t>
  </si>
  <si>
    <t>GONZALEZ HORACIO FRANCISC</t>
  </si>
  <si>
    <t>BERRUETA EDUARDO TOMAS</t>
  </si>
  <si>
    <t>MICHELINI GUILLERMO SABINO</t>
  </si>
  <si>
    <t>EL MATE AMARGO</t>
  </si>
  <si>
    <t>ROSCIOLI JOSE ARMAND O</t>
  </si>
  <si>
    <t>LICEAGA JULIO CESAR</t>
  </si>
  <si>
    <t>MANCINO HECTOR EDUARDO</t>
  </si>
  <si>
    <t>HERRERA ENRIQUE</t>
  </si>
  <si>
    <t>EHRLICH MORENO FELIPE GUILLERMO</t>
  </si>
  <si>
    <t>LOS DURAZNOS</t>
  </si>
  <si>
    <t>IBERRA RUBEN LUIS</t>
  </si>
  <si>
    <t>ALTOS DE ALEJANDRO</t>
  </si>
  <si>
    <t>LOPEZ RAUL ARMANDO</t>
  </si>
  <si>
    <t>LOS DOS LEONES</t>
  </si>
  <si>
    <t>VILLARREAL RICARDO R</t>
  </si>
  <si>
    <t>AGUINAGA DOMINGO HORACIO</t>
  </si>
  <si>
    <t>GARTIA JOSE LUIS</t>
  </si>
  <si>
    <t>ANGELI EULALIA</t>
  </si>
  <si>
    <t>MONTES DE OCA EDUARDO ALFREDO</t>
  </si>
  <si>
    <t>ESTABLECIMIENTO AGROPECUARIO MARTINEZ HNOS. S.R.L.</t>
  </si>
  <si>
    <t>ANDORNO HECTOR DANIEL</t>
  </si>
  <si>
    <t>ALVAREZ MARIA DEL CARMEN</t>
  </si>
  <si>
    <t>LA FIRMEZA</t>
  </si>
  <si>
    <t>MACEDA FRANCISCO ANTONIO</t>
  </si>
  <si>
    <t>LOS TRES VASQUITOS</t>
  </si>
  <si>
    <t>IGARTUA RUBEN HERNAN</t>
  </si>
  <si>
    <t>JENSEN MARIO CRISTIAN</t>
  </si>
  <si>
    <t>LA MOROCHA</t>
  </si>
  <si>
    <t>SUAREZ HERNAN MAXIMILIANO</t>
  </si>
  <si>
    <t>MACARONI CARLOS ALBERTO</t>
  </si>
  <si>
    <t>DUDIGNAC</t>
  </si>
  <si>
    <t>BUFFONI MARTIN ANIBAL</t>
  </si>
  <si>
    <t>VALINOTE CARLOS RAUL</t>
  </si>
  <si>
    <t>DO?A CELESTINA</t>
  </si>
  <si>
    <t>LOSADA OSVALDO ERNESTO</t>
  </si>
  <si>
    <t>DUMRAUF HORACIO ENRIQUE</t>
  </si>
  <si>
    <t>EL BAJO DE LAS ARA?AS</t>
  </si>
  <si>
    <t>RUPPEL HUGO LUIS</t>
  </si>
  <si>
    <t>CARMOTOR SUR S A</t>
  </si>
  <si>
    <t>SACCO BAUTISTA</t>
  </si>
  <si>
    <t>LA BETTY</t>
  </si>
  <si>
    <t>SCHROH NELSON FABIAN</t>
  </si>
  <si>
    <t>DE LA PE#A MARTA GRACIELA</t>
  </si>
  <si>
    <t>BASILIO ALBERTO</t>
  </si>
  <si>
    <t>BIN CARLOS ROBERTO</t>
  </si>
  <si>
    <t>DE LA PE?A GUILLERMO PEDRO</t>
  </si>
  <si>
    <t>COLLANTES ALMARAZ JOSE FELIX</t>
  </si>
  <si>
    <t>DOS DE JUNIO</t>
  </si>
  <si>
    <t>RODRIGUEZ LUIS CESAR</t>
  </si>
  <si>
    <t>SALABERRIA HNOS DE JUAN CARLOS Y ARNALDO</t>
  </si>
  <si>
    <t>MARIBEC SOCIEDAD ANONIMA</t>
  </si>
  <si>
    <t>MALDONADO HECTOR ARGENTINO</t>
  </si>
  <si>
    <t>LA LARGA ( EXP. 15)</t>
  </si>
  <si>
    <t>GRASSO BENEGAS MARIA SOLEDAD</t>
  </si>
  <si>
    <t>FIGUEREDO GRACIELA ESTER</t>
  </si>
  <si>
    <t>LAS PIEDRAS</t>
  </si>
  <si>
    <t>FEGRISO SOCIEDAD ANONIMA</t>
  </si>
  <si>
    <t>WALKER RICARDO ALBERTO</t>
  </si>
  <si>
    <t>LA ROSALIA</t>
  </si>
  <si>
    <t>ARMANDO ALAZARD E HIJOS SOC DE HECHO</t>
  </si>
  <si>
    <t>DAFFIS RAUL HERNAN</t>
  </si>
  <si>
    <t>PEDRINI</t>
  </si>
  <si>
    <t>PEDRINI ANDRES ROBERTO</t>
  </si>
  <si>
    <t>GNECCHI MARISA LUJAN</t>
  </si>
  <si>
    <t>EL TREBOL-DON ARMANDO</t>
  </si>
  <si>
    <t>ALEMIS HECTOR ANTONIO</t>
  </si>
  <si>
    <t>ESTELA DANIEL ANGEL</t>
  </si>
  <si>
    <t>LAMARCHE DIEGO</t>
  </si>
  <si>
    <t>SUCESION DE SPETTER DANIEL</t>
  </si>
  <si>
    <t>MATHEU ALFREDO</t>
  </si>
  <si>
    <t>REIMUNDI ALDO OMAR</t>
  </si>
  <si>
    <t>RECALT JUAN CARLOS</t>
  </si>
  <si>
    <t>GONZALEZ JULIO</t>
  </si>
  <si>
    <t>7 DE DICIEMBRE</t>
  </si>
  <si>
    <t>MANOLO GAUCHO SA</t>
  </si>
  <si>
    <t>MORI FABIAN JOSE</t>
  </si>
  <si>
    <t>SAN ISIDRO LABRADOR</t>
  </si>
  <si>
    <t>SUCESION DE YANCARELLI RUBEN VICTORIO</t>
  </si>
  <si>
    <t>TOSSICI ROBERTO LUJAN</t>
  </si>
  <si>
    <t>NASCIMBENE HIGINIO</t>
  </si>
  <si>
    <t>NASCIMBENE HIGINIO FELIX</t>
  </si>
  <si>
    <t>REMAYPA</t>
  </si>
  <si>
    <t>KENNY LORENZO TOMAS</t>
  </si>
  <si>
    <t>LA SILVINA</t>
  </si>
  <si>
    <t>SUCESION DE MARILLET JUAN PEDRO</t>
  </si>
  <si>
    <t>HOGAR SAN CAMILO</t>
  </si>
  <si>
    <t>ORDEN DE LOS MINISTROS DE LOS ENFERMOS (RELIGIOSOS CAMILOS)</t>
  </si>
  <si>
    <t>LA ADRIATINA</t>
  </si>
  <si>
    <t>VERTICE NORTE S.A.</t>
  </si>
  <si>
    <t>ISLA CAFIERO</t>
  </si>
  <si>
    <t>RAMIREZ RAFAEL A</t>
  </si>
  <si>
    <t>ISLA LA ESPERANZA</t>
  </si>
  <si>
    <t>MIRANDA FERNANDO RAUL</t>
  </si>
  <si>
    <t>CRIVELLI CARLOS</t>
  </si>
  <si>
    <t>GARMENDIA SANTIAGO</t>
  </si>
  <si>
    <t>CAMPO SCELZO</t>
  </si>
  <si>
    <t>SCELZO MIGUEL DONATO</t>
  </si>
  <si>
    <t>REY HUGO</t>
  </si>
  <si>
    <t>LA CHACRA DE PATO</t>
  </si>
  <si>
    <t>SUCESION DE EMALDI CARLOS ALBERTO</t>
  </si>
  <si>
    <t>MIEL CARRASCO SOCIEDAD ANONIMA</t>
  </si>
  <si>
    <t>"EL CALDEN"</t>
  </si>
  <si>
    <t>SUCESION DE SAVY JORGE ALBERTO</t>
  </si>
  <si>
    <t>ARBELBIDE RENE JORGE</t>
  </si>
  <si>
    <t>BORIES JAVIER ESTEBAN</t>
  </si>
  <si>
    <t>SAN REY</t>
  </si>
  <si>
    <t>BIGLIANI GUILLERMO ANTONIO</t>
  </si>
  <si>
    <t>"DON RICARDO"</t>
  </si>
  <si>
    <t>POTREROS DE UGARTE SRL</t>
  </si>
  <si>
    <t>RODRIGUEZ OMAR FELIPE</t>
  </si>
  <si>
    <t>EL DESPEGUE</t>
  </si>
  <si>
    <t>TETILLA RODRIGO MARTIN</t>
  </si>
  <si>
    <t>TRELLES LUIS ALBERTO</t>
  </si>
  <si>
    <t>ZANJA CUBILLA-ISLAS</t>
  </si>
  <si>
    <t>CUBILLA ALBERTO PATRICIO</t>
  </si>
  <si>
    <t>ROLANDI ROBERTO</t>
  </si>
  <si>
    <t>URIBE ECHEVARRIA GERARDO ALFREDO</t>
  </si>
  <si>
    <t>DON LEIZER</t>
  </si>
  <si>
    <t>SCHNEIDER OSCAR EVARISTO</t>
  </si>
  <si>
    <t>LAS OVERAS</t>
  </si>
  <si>
    <t>STORCK JORGE ALBERTO</t>
  </si>
  <si>
    <t>CASA ALARCIA S A C I F I A G</t>
  </si>
  <si>
    <t>HOGAR ESC.ALZAGA U.S.CORA</t>
  </si>
  <si>
    <t>ARZOBISPADO DE BAHIA BLANCA</t>
  </si>
  <si>
    <t>BARGAR DANTE SILVERIO</t>
  </si>
  <si>
    <t>SARTORELLI MARIA ALEJANDRA</t>
  </si>
  <si>
    <t>RICARDO ALIPPI E HIJOS DE RICARDO ALIPPI, ROBERTO M. ALIPPI</t>
  </si>
  <si>
    <t>DON YACO</t>
  </si>
  <si>
    <t>TIJUANA DE ARRECIFES S. A.</t>
  </si>
  <si>
    <t>NUESTRA SE?ORA</t>
  </si>
  <si>
    <t>ROMANIN MARIA ALEJANDRA</t>
  </si>
  <si>
    <t>PESSI WALDEMAR C.</t>
  </si>
  <si>
    <t>MAGALLANES</t>
  </si>
  <si>
    <t>SAN CAYETANO AGRICOLA GANADERA SOCIEDAD EN COMANDITA POR ACC</t>
  </si>
  <si>
    <t>LA TITINA</t>
  </si>
  <si>
    <t>MIGUELES GUILLERMO  CESAR</t>
  </si>
  <si>
    <t>INTERAGRO-RAUCH SRL</t>
  </si>
  <si>
    <t>CEJAS HUGO ADOLFO</t>
  </si>
  <si>
    <t>JORGE FERRO Y HERMANOS</t>
  </si>
  <si>
    <t>FERNANDEZ OSVALDO DANIEL</t>
  </si>
  <si>
    <t>QUATTROCCHIO STELLA MARIS</t>
  </si>
  <si>
    <t>LA CRIOLLA II</t>
  </si>
  <si>
    <t>ELISSETCHE NESTOR OSVALDO</t>
  </si>
  <si>
    <t>VERONESI EDUARDO FRANCISCO</t>
  </si>
  <si>
    <t>LA JUANITA 2</t>
  </si>
  <si>
    <t>BALDA AGUSTIN SIMON</t>
  </si>
  <si>
    <t>REYNA MIGUEL FEDERICO</t>
  </si>
  <si>
    <t>"CAMINO VIEJO"</t>
  </si>
  <si>
    <t>MAZZUCO LUIS RICARDO</t>
  </si>
  <si>
    <t>EL SIEMPRE VERDE</t>
  </si>
  <si>
    <t>MORO MIGUEL ANTONIO</t>
  </si>
  <si>
    <t>LAS DOS ROSAS</t>
  </si>
  <si>
    <t>LOPEZ OSCAR ANTONIO</t>
  </si>
  <si>
    <t>SAN IGNACIO U.E.</t>
  </si>
  <si>
    <t>GARIN JOSE ANGEL</t>
  </si>
  <si>
    <t>MANFREDO ERNESTO ABEL</t>
  </si>
  <si>
    <t>LACENTRE SERGIO CARLOS</t>
  </si>
  <si>
    <t>VICENTE JOSE MARIA</t>
  </si>
  <si>
    <t>VITALE ALCIDES DOMINGO</t>
  </si>
  <si>
    <t>MARTIN ALBERTO TRISTAN</t>
  </si>
  <si>
    <t>MAGIORANO DAVID</t>
  </si>
  <si>
    <t>GONZALEZ ANTONIO</t>
  </si>
  <si>
    <t>LUENGO MARIELA TERESA</t>
  </si>
  <si>
    <t>BEGUIRISTAIN ROGELIO</t>
  </si>
  <si>
    <t>SUCESION DE MENDOZA RUBEN LUJAN</t>
  </si>
  <si>
    <t>PEREZ HECTOR RAUL</t>
  </si>
  <si>
    <t>TOMANOVICH ISMAEL EMILIO</t>
  </si>
  <si>
    <t>GAYNOR SANTIAGO</t>
  </si>
  <si>
    <t>DON FACUNDO</t>
  </si>
  <si>
    <t>ONTIVERO RAUL BALDOMERO</t>
  </si>
  <si>
    <t>ESTANCIA SAN CONO</t>
  </si>
  <si>
    <t>ORTIZ RAUL ANTONIO</t>
  </si>
  <si>
    <t>"LA JOSEFINA"</t>
  </si>
  <si>
    <t>DONATO JUAN ANTONIO</t>
  </si>
  <si>
    <t>MACCHI BERNARDO ALBERTO</t>
  </si>
  <si>
    <t>SEGA AGROSERVICIOS S A</t>
  </si>
  <si>
    <t>BRIOZZO JOSE MARCELO</t>
  </si>
  <si>
    <t>GORDON DAVIS ALEJANDRA Y GORDON DAVIS LILIANA</t>
  </si>
  <si>
    <t>ASCAINI HORACIO EDUARDO</t>
  </si>
  <si>
    <t>SERRES JOSE RAFAEL</t>
  </si>
  <si>
    <t>ORDOQUI RODOLFO DANIEL</t>
  </si>
  <si>
    <t>MAROTE JORGE AURELIO</t>
  </si>
  <si>
    <t>PE?ALVA LUIS ALBERTO</t>
  </si>
  <si>
    <t>GHESSI VICTOR JAVIER</t>
  </si>
  <si>
    <t>PITI MARTINEZ</t>
  </si>
  <si>
    <t>MARTINEZ JULIO MIGUEL</t>
  </si>
  <si>
    <t>LOS PETISOS</t>
  </si>
  <si>
    <t>RAMON, RICARDO Y ROBERTO MINCHILLI S.H.</t>
  </si>
  <si>
    <t>TARULLO ROBERTO LUIS</t>
  </si>
  <si>
    <t>CAROSELLA ALBERTO JULIO</t>
  </si>
  <si>
    <t>MURIAS ALEJANDRO RAMON</t>
  </si>
  <si>
    <t>"AVERIAS"</t>
  </si>
  <si>
    <t>TOOMEY GUILLERMO RODOLFO</t>
  </si>
  <si>
    <t>"SAN JUAN"</t>
  </si>
  <si>
    <t>RIVOLTA MARIA TERESA</t>
  </si>
  <si>
    <t>RAZQUIN JUAN RAMON</t>
  </si>
  <si>
    <t>MIGUENS MARIA SUSANA</t>
  </si>
  <si>
    <t>CLIFFORD ANNE MARGARET MARY</t>
  </si>
  <si>
    <t>CELA JUAN CARLOS</t>
  </si>
  <si>
    <t>LA MADRESELVA</t>
  </si>
  <si>
    <t>GONZALIA PEDRO MARIO</t>
  </si>
  <si>
    <t>PARLATORE PEDRO RAUL</t>
  </si>
  <si>
    <t>PASTOS Y FORRAJES SRL</t>
  </si>
  <si>
    <t>EL ABASCAY</t>
  </si>
  <si>
    <t>EL ABASCAY DE LOPEZ SECO S.A.</t>
  </si>
  <si>
    <t>CUATRO R</t>
  </si>
  <si>
    <t>BUBI S A INMOBILIARIA CONSTRUCCIONES FINANCIERA COMERCIAL E</t>
  </si>
  <si>
    <t>DE DIOS HECTOR RAUL Y DE DIOS JUAN JOSE</t>
  </si>
  <si>
    <t>VITALI EMILIANO JOSE</t>
  </si>
  <si>
    <t>OXANDABURU JAVIER ALBERTO</t>
  </si>
  <si>
    <t>DON PANCHO DE PRINGLES S.A.</t>
  </si>
  <si>
    <t>OCERIN JUAN IGNACIO</t>
  </si>
  <si>
    <t>BALEMAN MIGUEL</t>
  </si>
  <si>
    <t>ESTANCIAS MARIA PILAR S A</t>
  </si>
  <si>
    <t>AN-LI</t>
  </si>
  <si>
    <t>MATEOS E HIJOS S.H. DE MATEOS ANTONIO,ARIEL Y CRISTIAN</t>
  </si>
  <si>
    <t>I?AQUI</t>
  </si>
  <si>
    <t>BEDACARRATX CARLOS ALBERTO</t>
  </si>
  <si>
    <t>BURGARDT ANTONIO MANUEL</t>
  </si>
  <si>
    <t>SUCESORES DE PEDRO A PALACIN S.DE H.DE MARIA E S DE PALACIN,</t>
  </si>
  <si>
    <t>LAS PARVAS</t>
  </si>
  <si>
    <t>BOGLIOLO CARLOS ANTONIO</t>
  </si>
  <si>
    <t>LA ESTACION</t>
  </si>
  <si>
    <t>BARRIOS CARLOS ABEL</t>
  </si>
  <si>
    <t>DI LORETTO EDUARDO ISRAEL</t>
  </si>
  <si>
    <t>KUHN MAGDALENA</t>
  </si>
  <si>
    <t>RODRIGUEZ FELICIANO ALBERTO</t>
  </si>
  <si>
    <t>RODRIGUEZ UBALDO CELESTINO</t>
  </si>
  <si>
    <t>LOS ALAZAANES</t>
  </si>
  <si>
    <t>FOCKE CLAUDIO GERMAN</t>
  </si>
  <si>
    <t>RANIERI HERIBERTO ADRIAN</t>
  </si>
  <si>
    <t>EL HISPANO</t>
  </si>
  <si>
    <t>LOS SAUQUITOS SOCIEDAD ANONIMA</t>
  </si>
  <si>
    <t>DEVINCENTTI VICTORIO ANTONIO</t>
  </si>
  <si>
    <t>EL VICTORIO</t>
  </si>
  <si>
    <t>BIDEGAIN GUILLERMO OSCAR</t>
  </si>
  <si>
    <t>EL BOSQUE ALEGRE</t>
  </si>
  <si>
    <t>LOPEZ JORGE OSVALDO</t>
  </si>
  <si>
    <t>PERALTA EGIDIO</t>
  </si>
  <si>
    <t>SALA EMILIO PEDRO</t>
  </si>
  <si>
    <t>CASTIGLIONE MARIANO FEDERICO</t>
  </si>
  <si>
    <t>FARRELL MAXIMO</t>
  </si>
  <si>
    <t>LOS CHAROS</t>
  </si>
  <si>
    <t>ARROLLAR S.A.</t>
  </si>
  <si>
    <t>2 DE SEPTIEMBRE</t>
  </si>
  <si>
    <t>LEON JUAN CARLOS</t>
  </si>
  <si>
    <t>DEL FRESNO JUAN CARLOS</t>
  </si>
  <si>
    <t>LOS ENANOS</t>
  </si>
  <si>
    <t>GULO RUBEN OSVALDO</t>
  </si>
  <si>
    <t>NAZAR HERNANDEZ PABLO SANTIAGO</t>
  </si>
  <si>
    <t>LA VICTORIA VIEJA</t>
  </si>
  <si>
    <t>LA FE SOCIEDAD EN COMANDITA POR ACCIONES</t>
  </si>
  <si>
    <t>LOS HUARPES</t>
  </si>
  <si>
    <t>NICOLINI JORGE LUIS</t>
  </si>
  <si>
    <t>HRABAR JORGE LUIS</t>
  </si>
  <si>
    <t>LABANDAL ANA MARIA</t>
  </si>
  <si>
    <t>MOTTA VICTOR ALBERTO</t>
  </si>
  <si>
    <t>SUCESION DE MARTIN NORBERTO SANTIAGO</t>
  </si>
  <si>
    <t>BERENGUA MATIAS ANDRES</t>
  </si>
  <si>
    <t>CALATAYU GONZALO JOSE</t>
  </si>
  <si>
    <t>FREITES GABRIEL EDUARDO</t>
  </si>
  <si>
    <t>NO NAME</t>
  </si>
  <si>
    <t>BELFORTE OMAR MARCOS</t>
  </si>
  <si>
    <t>VANDAMME EDUARDO RAUL</t>
  </si>
  <si>
    <t>MORA NESTOR ANTONIO</t>
  </si>
  <si>
    <t>CLAUDEL JAVIER MATEO</t>
  </si>
  <si>
    <t>CASSARINO ALBERTO JORGE</t>
  </si>
  <si>
    <t>CIMERO SOCIEDAD ANONIM</t>
  </si>
  <si>
    <t>LAS POCHOCHAS</t>
  </si>
  <si>
    <t>FERVAL ESTANCIAS SOCIEDAD ANONIMA</t>
  </si>
  <si>
    <t>LURASCHI RICARDO</t>
  </si>
  <si>
    <t>HUAICU-RU</t>
  </si>
  <si>
    <t>ECHEVARRIA CESAR A</t>
  </si>
  <si>
    <t>CORONEL ERNESTO DE JESUS</t>
  </si>
  <si>
    <t>ESTAB. PORKYS</t>
  </si>
  <si>
    <t>ITURRIA CARLOS ALBERTO</t>
  </si>
  <si>
    <t>HANDORF GERMAN IGNACIO</t>
  </si>
  <si>
    <t>CUMELLA HERNANDO DANIEL</t>
  </si>
  <si>
    <t>MARILIA</t>
  </si>
  <si>
    <t>BASTIAN JUAN IGNACIO</t>
  </si>
  <si>
    <t>EL REMANCE</t>
  </si>
  <si>
    <t>DURBANO RAUL OMAR</t>
  </si>
  <si>
    <t>BUTRON HECTOR ANIBAL</t>
  </si>
  <si>
    <t>EL CA?ADON</t>
  </si>
  <si>
    <t>LASTRA JORG JESUS</t>
  </si>
  <si>
    <t>GARCIA ORLANDO</t>
  </si>
  <si>
    <t>JOSE A. Y HORACIO LORENZO</t>
  </si>
  <si>
    <t>MAJUCA S A</t>
  </si>
  <si>
    <t>AITENA</t>
  </si>
  <si>
    <t>ARAMBARRI JOSE LUIS</t>
  </si>
  <si>
    <t>MADRID GUSTAVO EDUARDO</t>
  </si>
  <si>
    <t>EL TERO -FEED.LOT</t>
  </si>
  <si>
    <t>SEVILLANO BENEDICTO</t>
  </si>
  <si>
    <t>PARAJE BELLA VISTA</t>
  </si>
  <si>
    <t>OTERO SALAZAR HERMANOS S.A.</t>
  </si>
  <si>
    <t>LAS TRES LEGUAS</t>
  </si>
  <si>
    <t>MARTINEZ RICARDO ABEL</t>
  </si>
  <si>
    <t>ALICIA MARIA</t>
  </si>
  <si>
    <t>ALVAREZ MARIA VICTORIA</t>
  </si>
  <si>
    <t>CAMPO EXPERIMENTAL</t>
  </si>
  <si>
    <t>INSTITUTO NACIONAL DE TECNOLOGIA AGROPECUARIA</t>
  </si>
  <si>
    <t>SPINOSA ALEJANDRO</t>
  </si>
  <si>
    <t>ESTEBAN ALBERTO</t>
  </si>
  <si>
    <t>RISERVATO RICARDO DANIEL Y ARIAS FERNANDO DANIEL</t>
  </si>
  <si>
    <t>CENTOZ HERNAN ALCIDES</t>
  </si>
  <si>
    <t>CALIZZANO MARIO DANIEL</t>
  </si>
  <si>
    <t>ARROYO ENRIQUE ALBERTO</t>
  </si>
  <si>
    <t>EL EUCALIPTUS</t>
  </si>
  <si>
    <t>SANTIN JUDIT DAIANA</t>
  </si>
  <si>
    <t>LA RESISTENCIA</t>
  </si>
  <si>
    <t>EXPLOTACION PAMPAS ARGENTINAS SA</t>
  </si>
  <si>
    <t>ILLESCAS RICARDO EDUARDO</t>
  </si>
  <si>
    <t>ALBERDI MARICEL BEATRIZ</t>
  </si>
  <si>
    <t>NU?EZ JORGE OMAR</t>
  </si>
  <si>
    <t>LASTRA EDUARDO ISMAEL</t>
  </si>
  <si>
    <t>LOLISCIO JUAN</t>
  </si>
  <si>
    <t>IPUCHA RUBEN ALBERTO</t>
  </si>
  <si>
    <t>DON AURELIO</t>
  </si>
  <si>
    <t>ILLUMINATI HECTOR AURELIO E ILLUMINATI SARA MARTA</t>
  </si>
  <si>
    <t>BILBAO PABLO ROMAN</t>
  </si>
  <si>
    <t>LA LICHA</t>
  </si>
  <si>
    <t>VALLEJO EDUARDO ANDRES</t>
  </si>
  <si>
    <t>MORENO JORGE ALBERTO</t>
  </si>
  <si>
    <t>MIRI RUBEN ARIEL</t>
  </si>
  <si>
    <t>LA ESQUINA</t>
  </si>
  <si>
    <t>MCC MARTINEZ S.R.L.</t>
  </si>
  <si>
    <t>LA URDIMBRE</t>
  </si>
  <si>
    <t>INSTITUTO DE ENSE?ANZA GENERAL INSTITUTO SUPERIOR MARISTA</t>
  </si>
  <si>
    <t>GIORSEMINO CRISTIAN ADRIAN</t>
  </si>
  <si>
    <t>ROSSI JORGE OMAR</t>
  </si>
  <si>
    <t>LA MIRABELLE</t>
  </si>
  <si>
    <t>FURLAN MARIO OSVALDO</t>
  </si>
  <si>
    <t>RIOS MATIAS ANIBAL</t>
  </si>
  <si>
    <t>SUCESION DE GONZALEZ LUIS JUAN</t>
  </si>
  <si>
    <t>SIETE LOMAS</t>
  </si>
  <si>
    <t>ZUBIARRAIN JULIO CESAR</t>
  </si>
  <si>
    <t>ECHEVARRIA HORACIO ANDRES</t>
  </si>
  <si>
    <t>"LA ESPERANZA"</t>
  </si>
  <si>
    <t>DOMINGUES CAVALHEIRO CARLOS ALBERTO</t>
  </si>
  <si>
    <t>SUCESION DE SUAREZ MOISES MAURICIO</t>
  </si>
  <si>
    <t>VIGNATI JUAN DOMINGO</t>
  </si>
  <si>
    <t>CURCIO ALBERTO DANIEL</t>
  </si>
  <si>
    <t>EL AROMITO</t>
  </si>
  <si>
    <t>DIPROSPERO SILVIA CARLOTA</t>
  </si>
  <si>
    <t>RAVOTTI MONICA Y RAVOTTI ALDO ALCIDES</t>
  </si>
  <si>
    <t>CORVETTO RICARDO</t>
  </si>
  <si>
    <t>SUCESION DE CORVETTO RICARDO RAMON</t>
  </si>
  <si>
    <t>Moscoloni</t>
  </si>
  <si>
    <t>MOSCOLONI JUAN CARLOS</t>
  </si>
  <si>
    <t>BALLARIN NICOLAS GUSTAVO</t>
  </si>
  <si>
    <t>EL TAMBITO SOCIEDAD DE HECHO DE PODESTA HORACIO ANTONIO, POD</t>
  </si>
  <si>
    <t>AROCENA MARIO Y JORGE</t>
  </si>
  <si>
    <t>AROCENA JORGE Y MARIO</t>
  </si>
  <si>
    <t>ANGELE DEL QUEQUEN</t>
  </si>
  <si>
    <t>ANGELES DEL QUEQUEN S A</t>
  </si>
  <si>
    <t>LYONNET ADRIANA GLADYS</t>
  </si>
  <si>
    <t>ARRUIZ MARIA CELESTE</t>
  </si>
  <si>
    <t>LOS GRILLOS</t>
  </si>
  <si>
    <t>IRURUETA ANGEL MIGUEL Y IRURUETA GUSTAVO JAVIER</t>
  </si>
  <si>
    <t>DON FRANCO</t>
  </si>
  <si>
    <t>GONZALEZ RICARDO FIDEL</t>
  </si>
  <si>
    <t>LA VIEJA CABA?A</t>
  </si>
  <si>
    <t>NAUELFIL JOSE AMBROSIO</t>
  </si>
  <si>
    <t>FORSTER MANUEL VICENTE</t>
  </si>
  <si>
    <t>LA LUCINDA</t>
  </si>
  <si>
    <t>RIVERO SUSANA RAQUEL Y RIVERO LEOPOLDO ANSELMO SH</t>
  </si>
  <si>
    <t>EL POMPI</t>
  </si>
  <si>
    <t>ZANGA RICARDO ABEL</t>
  </si>
  <si>
    <t>KEPA DEUNA</t>
  </si>
  <si>
    <t>DE NICOLAS ANGEL ALBERTO</t>
  </si>
  <si>
    <t>D0?A BELA</t>
  </si>
  <si>
    <t>CASARETTO ERNESTO GUILLERMO</t>
  </si>
  <si>
    <t>SUCESION DE GASTA#AGA ANTONIO</t>
  </si>
  <si>
    <t>EL CIMARRON</t>
  </si>
  <si>
    <t>GARCIA ABEL GERARDO</t>
  </si>
  <si>
    <t>LABORANTI FEDERICO ALONSO</t>
  </si>
  <si>
    <t>EX CAMPO PONCE</t>
  </si>
  <si>
    <t>GERONIMO CASTELLARI S A</t>
  </si>
  <si>
    <t>DUGGAN PAZ ISABEL TERESA</t>
  </si>
  <si>
    <t>DI GIORGIO SILVINA ANDREA</t>
  </si>
  <si>
    <t>RECONQUISTA</t>
  </si>
  <si>
    <t>RATTI JULIO GABRIEL</t>
  </si>
  <si>
    <t>DON DIONICIO</t>
  </si>
  <si>
    <t>MU?OZ JORGE ADRIAN</t>
  </si>
  <si>
    <t>BERSANO NAZARENO PABLO</t>
  </si>
  <si>
    <t>ABELLA MARGARITA CLEMENTINA</t>
  </si>
  <si>
    <t>LA RETIRADA</t>
  </si>
  <si>
    <t>GRASSETI ANGEL PABLO</t>
  </si>
  <si>
    <t>CHACRA GARMENDIA</t>
  </si>
  <si>
    <t>GARMENDIA ELDA ROSA</t>
  </si>
  <si>
    <t>FUND.SAN FRANCISCO</t>
  </si>
  <si>
    <t>FUNDACION SAN FRANCISCO</t>
  </si>
  <si>
    <t>DI NAPOLI NESTOR ARNALDO</t>
  </si>
  <si>
    <t>LA PACATO</t>
  </si>
  <si>
    <t>VICTORIA EXPLOTACIONES  S.R.L.</t>
  </si>
  <si>
    <t>PRADA ISMAEL</t>
  </si>
  <si>
    <t>LA PIRULA</t>
  </si>
  <si>
    <t>ADOLFO M Y ALBERTO D GHIO SOCIEDAD DE HECHO</t>
  </si>
  <si>
    <t>LA SILVIA</t>
  </si>
  <si>
    <t>CUMECO ESTANCIAS SOCIEDAD ANONIMA</t>
  </si>
  <si>
    <t>VIVAS JUAN RAMON</t>
  </si>
  <si>
    <t>LUNA DINO PEDRO</t>
  </si>
  <si>
    <t>OUSTRY FERNANDO JAVIER</t>
  </si>
  <si>
    <t>CUVERTINO JOSE ALBERTO</t>
  </si>
  <si>
    <t>NINNI GUILLERMO ALFREDO</t>
  </si>
  <si>
    <t>D ALOIA RAUL OSCAR</t>
  </si>
  <si>
    <t>MAURENTE GUSTAVO DARIO</t>
  </si>
  <si>
    <t>SORIANO DOMINGO ANTONIO</t>
  </si>
  <si>
    <t>EL ESCONDITE</t>
  </si>
  <si>
    <t>SANTAGUS SA</t>
  </si>
  <si>
    <t>CORDOBA CARLOS ALBERTO</t>
  </si>
  <si>
    <t>CAMPO EN CUARTEL 1</t>
  </si>
  <si>
    <t>MANZOLIDO MARIANO</t>
  </si>
  <si>
    <t>LA LUISA SOCIEDAD CIVIL DE GRAFFIGNA ADOLFO H Y GRAFFIGNA MI</t>
  </si>
  <si>
    <t>BENITO NESTOR HUGO</t>
  </si>
  <si>
    <t>MINETTI ADRIAN NESTOR</t>
  </si>
  <si>
    <t>BARRETO MARTIN</t>
  </si>
  <si>
    <t>N S DE FATIMA</t>
  </si>
  <si>
    <t>VILLAR MARIA BEATRIZ</t>
  </si>
  <si>
    <t>KARG VICTOR FEDERICO</t>
  </si>
  <si>
    <t>BELLO JESUS ANGEL</t>
  </si>
  <si>
    <t>RIO ARECO</t>
  </si>
  <si>
    <t>ZERBONI SOC RESP LTDA</t>
  </si>
  <si>
    <t>MARTIN JULIO CESAR</t>
  </si>
  <si>
    <t>LOS MOLLES</t>
  </si>
  <si>
    <t>AGROPECUARIA LOS MOLLES S.R.L.</t>
  </si>
  <si>
    <t>ISLA LA RAYA</t>
  </si>
  <si>
    <t>MARTIN RICARDO ANDRES</t>
  </si>
  <si>
    <t>MARELLI FERNANDO ANDRES</t>
  </si>
  <si>
    <t>GRANJA CASTILLO</t>
  </si>
  <si>
    <t>CASTILLO CLAUDIO SERGIO</t>
  </si>
  <si>
    <t>PEREYRA MIGUEL ANGEL</t>
  </si>
  <si>
    <t>CA?ADA NUCIARI</t>
  </si>
  <si>
    <t>ADROVER - NUCIARI SOCIEDAD DE HECHO</t>
  </si>
  <si>
    <t>PUGLIESE HUGO CESAR</t>
  </si>
  <si>
    <t>LOS SANTOS ANGEL FRANCISCO</t>
  </si>
  <si>
    <t>LAS MIMOSAS</t>
  </si>
  <si>
    <t>MORITAN COLMAN INES</t>
  </si>
  <si>
    <t>VILLANUEVA OSCAR ANTONIO</t>
  </si>
  <si>
    <t>LA REFORMA I</t>
  </si>
  <si>
    <t>CERESETO S A AGROPECUARIA COMERCIAL INDUSTRIAL Y FINANCIERA</t>
  </si>
  <si>
    <t>VICENTE RAQUEL</t>
  </si>
  <si>
    <t>ALBUY LUIS ALBERTO</t>
  </si>
  <si>
    <t>"LA FORTUNA"</t>
  </si>
  <si>
    <t>POI PELLIN SOCIEDAD ANONIMA</t>
  </si>
  <si>
    <t>FERNANDEZ HECTOR MANUEL</t>
  </si>
  <si>
    <t>LAS CANDELAS</t>
  </si>
  <si>
    <t>VICENTE JUAN SANTIAGO</t>
  </si>
  <si>
    <t>ELICALDE ALBERTO EDUARDO</t>
  </si>
  <si>
    <t>SABATINI VICTOR MANUEL Y SABATINI LUIS  ABEL</t>
  </si>
  <si>
    <t>LOPEZ RAUL</t>
  </si>
  <si>
    <t>SUCESION DE SEISDEDOS DOMINGO</t>
  </si>
  <si>
    <t>EL CHANGO</t>
  </si>
  <si>
    <t>EL CHANGO SOCIEDAD ANONIMA AGROPECUARIA INDUSTRIAL COMERCIAL</t>
  </si>
  <si>
    <t>CO?A HUGO ALBERTO</t>
  </si>
  <si>
    <t>"LA IRENE"</t>
  </si>
  <si>
    <t>MERVIS S A</t>
  </si>
  <si>
    <t>VIGNATTI OSVALDO HUGO</t>
  </si>
  <si>
    <t>"EL IRUPE"</t>
  </si>
  <si>
    <t>CASAZA ALFREDO PEDRO</t>
  </si>
  <si>
    <t>CURUTUE</t>
  </si>
  <si>
    <t>CURUTUE SOCIEDAD ANONIMA</t>
  </si>
  <si>
    <t>LUCCHELLI DANIEL HORACIO</t>
  </si>
  <si>
    <t>LINHARDO ANIBAL EMILIO</t>
  </si>
  <si>
    <t>LOS ADOBOS</t>
  </si>
  <si>
    <t>MIQUELARENA ANTONIO GUILLERMO</t>
  </si>
  <si>
    <t>EL QUEMADO</t>
  </si>
  <si>
    <t>BAZAN JUAN IGNACIO</t>
  </si>
  <si>
    <t>EL CHAPARRAL-ISLAS</t>
  </si>
  <si>
    <t>DIAZ NARCISO DELFIN</t>
  </si>
  <si>
    <t>BALLERINI JUAN JOSE</t>
  </si>
  <si>
    <t>BALLERINI HORACIO JULIO</t>
  </si>
  <si>
    <t>DON RUBEN.</t>
  </si>
  <si>
    <t>VILLALBA JORGE ALBERTO</t>
  </si>
  <si>
    <t>GOUARNALUSSE GERMAN DARIO</t>
  </si>
  <si>
    <t>MAZZINI ARTEMIO</t>
  </si>
  <si>
    <t>GRANJA BADIA</t>
  </si>
  <si>
    <t>BADIA SERGIO SEBASTIAN</t>
  </si>
  <si>
    <t>GUERRA PREZIOSO MARTIN</t>
  </si>
  <si>
    <t>EL BOQUERON</t>
  </si>
  <si>
    <t>ALEMIS JORGE LUIS</t>
  </si>
  <si>
    <t>CANOSA HECTOR ARNALDO</t>
  </si>
  <si>
    <t>PARQUE INDUSTRIAL</t>
  </si>
  <si>
    <t>RUIZ JOSE MARIA</t>
  </si>
  <si>
    <t>EL MALAMBO</t>
  </si>
  <si>
    <t>VIDAGUREN ANGELA MARIA</t>
  </si>
  <si>
    <t>TORRES RUBEN OSCAR</t>
  </si>
  <si>
    <t>ACTIS CLEMENTE</t>
  </si>
  <si>
    <t>MOCCIO DOMINGO VICENTE</t>
  </si>
  <si>
    <t>ELIZONDO MARIA ISABEL</t>
  </si>
  <si>
    <t>SARCHIONE HILDA ESTER</t>
  </si>
  <si>
    <t>DI DOMENICO FERNANDO RUBEN</t>
  </si>
  <si>
    <t>VAQUERO JUAN CARLOS</t>
  </si>
  <si>
    <t>COCCO LUCIO JULIO</t>
  </si>
  <si>
    <t>ASIN RAUL ANIBAL</t>
  </si>
  <si>
    <t>DON FIDEL</t>
  </si>
  <si>
    <t>GIL HERIBERTO</t>
  </si>
  <si>
    <t>ADROVER MABEL ALICIA</t>
  </si>
  <si>
    <t>BERGARA ARNALDO ROBERTO</t>
  </si>
  <si>
    <t>LUCERO JUAN JOSE</t>
  </si>
  <si>
    <t>SAN GUILLERMO</t>
  </si>
  <si>
    <t>TORRETTA MARIA ELENA</t>
  </si>
  <si>
    <t>LA YUCA</t>
  </si>
  <si>
    <t>PAZZAGLIA JULIO CESAR</t>
  </si>
  <si>
    <t>MACIEL MARIA VICTORIA</t>
  </si>
  <si>
    <t>DAKKACHE ANABELLA MARILIN</t>
  </si>
  <si>
    <t>LASVE SRL</t>
  </si>
  <si>
    <t>PIRAINO JORGE ALBERTO</t>
  </si>
  <si>
    <t>LA MAITE</t>
  </si>
  <si>
    <t>GUIDA CLAUDIO GABRIEL</t>
  </si>
  <si>
    <t>"EL CHAJA"</t>
  </si>
  <si>
    <t>EL CHAJA SOCIEDAD EN COMANDITA POR      ACCIONES</t>
  </si>
  <si>
    <t>"EL CAMPITO"</t>
  </si>
  <si>
    <t>LA JUSTINA S.R.L.</t>
  </si>
  <si>
    <t>GARDELLA JOSE ALBERTO</t>
  </si>
  <si>
    <t>IBARRA JOSE FERMIN</t>
  </si>
  <si>
    <t>SAMPIETRO ANGEL BAUTISTA</t>
  </si>
  <si>
    <t>CANOSA SERGIO DANIEL</t>
  </si>
  <si>
    <t>LA MARUQUE?A</t>
  </si>
  <si>
    <t>LATORRACA DOMINGO MARTIN</t>
  </si>
  <si>
    <t>LA ELISA.</t>
  </si>
  <si>
    <t>ZACCARDI HORACIO JOSE</t>
  </si>
  <si>
    <t>BRISA</t>
  </si>
  <si>
    <t>ALONSO IVAN SAMUEL</t>
  </si>
  <si>
    <t>SAN JOSE DE SAMBOROMBON</t>
  </si>
  <si>
    <t>OTERO DANIEL RAUL</t>
  </si>
  <si>
    <t>LA BRAVA</t>
  </si>
  <si>
    <t>POMPONIO ARIEL SERGIO</t>
  </si>
  <si>
    <t>LOS KILMES</t>
  </si>
  <si>
    <t>PAZ RURAL S.A.</t>
  </si>
  <si>
    <t>EL LIMITE</t>
  </si>
  <si>
    <t>CAYSSIALS EDGARDO MARCELO</t>
  </si>
  <si>
    <t>FRITZ NORMAN CELSO</t>
  </si>
  <si>
    <t>JENSEN CARLOS ENRIQUE</t>
  </si>
  <si>
    <t>URBAN HUGO LUIS</t>
  </si>
  <si>
    <t>CALMET ANA MARIA Y CALMET CECILIA MARIA CRISTINA</t>
  </si>
  <si>
    <t>LA LECHUZA</t>
  </si>
  <si>
    <t>DUARTE GUILLERMO  ROMUALDO</t>
  </si>
  <si>
    <t>MEIER PEDRO GREGORIO</t>
  </si>
  <si>
    <t>MARIA ANA</t>
  </si>
  <si>
    <t>LA MATILDE S R L</t>
  </si>
  <si>
    <t>EPULAUQUEN</t>
  </si>
  <si>
    <t>SANCHEZ EDUARDO</t>
  </si>
  <si>
    <t>LA EUFEMIA</t>
  </si>
  <si>
    <t>MADRE EUFEMIA OTAMENDI</t>
  </si>
  <si>
    <t>ZEHNDER CESAR AGUSTIN</t>
  </si>
  <si>
    <t>ZAPPACOSTA HERALDO JUAN</t>
  </si>
  <si>
    <t>MENGUIL RUBEN OSCAR</t>
  </si>
  <si>
    <t>RODRIGUEZ ARMANDO CARLOS</t>
  </si>
  <si>
    <t>HIDALGO S A</t>
  </si>
  <si>
    <t>ZENTRIGEN FERNANDO JULIAN</t>
  </si>
  <si>
    <t>ROJAS HECTOR OSVEL</t>
  </si>
  <si>
    <t>ETCHEVERRY FABIAN ENRIQUE</t>
  </si>
  <si>
    <t>SUCESION DE LOINAZ MIGUEL MARIA</t>
  </si>
  <si>
    <t>FAUNI S A</t>
  </si>
  <si>
    <t>BARRIO LOS ACANTILADOS</t>
  </si>
  <si>
    <t>LOS ACANTILADOS</t>
  </si>
  <si>
    <t>SUCESION DE GABILONDO ANTONIO HORACIO</t>
  </si>
  <si>
    <t>RONCHI AGUSTIN FRANCISCO RONCHI JOSE AGUSTIN Y RONCHI CARLOS</t>
  </si>
  <si>
    <t>PILMAYQUEN</t>
  </si>
  <si>
    <t>MARFER SOCIEDAD DE HECHO DE HUGO JOSE  FERVARI, DOLORES MMAR</t>
  </si>
  <si>
    <t>MINETTI RODOLFO ATILIO</t>
  </si>
  <si>
    <t>MARTINEZ NESTOR TOMAS</t>
  </si>
  <si>
    <t>RODRIGUEZ ARMANDO HECTOR</t>
  </si>
  <si>
    <t>SUCESION DE ESPIL HORACIO ISMAEL</t>
  </si>
  <si>
    <t>ESCUELA 40</t>
  </si>
  <si>
    <t>ANDRADA RICARDO</t>
  </si>
  <si>
    <t>VICENTE AGUSTIN OSCAR</t>
  </si>
  <si>
    <t>MARCILLAUD SERGIO RAMON</t>
  </si>
  <si>
    <t>PASSONE NORBERTO JUAN</t>
  </si>
  <si>
    <t>EL RINCON DE HUGO</t>
  </si>
  <si>
    <t>MEONI HUGO ATILIO</t>
  </si>
  <si>
    <t>LOS ESTRIBOS</t>
  </si>
  <si>
    <t>GARBARINI GUSTAVO ALCIDES</t>
  </si>
  <si>
    <t>ELISSETCHE PABLO ENRIQUE</t>
  </si>
  <si>
    <t>BOGGIATTO EDGARDO PATRICIO</t>
  </si>
  <si>
    <t>LOS FRESNOS</t>
  </si>
  <si>
    <t>MONTOYA HUGO OMAR</t>
  </si>
  <si>
    <t>SAMARPA AGROPECUARIA S A</t>
  </si>
  <si>
    <t>VAZQUEZ JUAN MANUEL</t>
  </si>
  <si>
    <t>BIRON RUBEN HECTOR</t>
  </si>
  <si>
    <t>GAMBINI DOMINGO</t>
  </si>
  <si>
    <t>EL RETIRO DE HORGON S.A. EN FORMACION</t>
  </si>
  <si>
    <t>LA PATERNA</t>
  </si>
  <si>
    <t>DELORENZO JOSE MARIA</t>
  </si>
  <si>
    <t>BENAVIDEZ CARLOS OSCAR</t>
  </si>
  <si>
    <t>EL LECHON FLACO</t>
  </si>
  <si>
    <t>ROCCA SALVADOR JUAN</t>
  </si>
  <si>
    <t>RAGGIO GUILLERMO MAXIMIDO</t>
  </si>
  <si>
    <t>CORREA HILARIO SANDALIO</t>
  </si>
  <si>
    <t>BARBERON JACINTO FRANCISCO</t>
  </si>
  <si>
    <t>LA CINA CINA</t>
  </si>
  <si>
    <t>LOS HERMANOS S H  DE LUIS OSCAR MASOLA YCARLOS MARIA MASOLA</t>
  </si>
  <si>
    <t>EL LAPACHO</t>
  </si>
  <si>
    <t>DIAZ TEODORO LUJAN</t>
  </si>
  <si>
    <t>SUCESION DE LAMOTHE COULOMME CARLOS ALBERTO</t>
  </si>
  <si>
    <t>CARBONARI ROSANA MARIA</t>
  </si>
  <si>
    <t>CIOCCA TOMAS ALBERTO</t>
  </si>
  <si>
    <t>PUENTE CALVEIRO</t>
  </si>
  <si>
    <t>MOIMENTA S A</t>
  </si>
  <si>
    <t>MONFORT MARIANO FERNANDO</t>
  </si>
  <si>
    <t>INVERDAN S A</t>
  </si>
  <si>
    <t>HEIM ADRIANA BEATRIZ</t>
  </si>
  <si>
    <t>MONTE CARLO</t>
  </si>
  <si>
    <t>AGROPECUARIA MONTECARLO S.A.</t>
  </si>
  <si>
    <t>MOJON DE PALO</t>
  </si>
  <si>
    <t>DON RAMON DE BALMACEDA IRMA Y OTERO VERONICA</t>
  </si>
  <si>
    <t>SUCESION DE JUANENEA JOSE ANTONIO</t>
  </si>
  <si>
    <t>TURRADO OSVALDO PEDRO</t>
  </si>
  <si>
    <t>LA NORA</t>
  </si>
  <si>
    <t>CERASA ANGEL ANTONIO</t>
  </si>
  <si>
    <t>GIARINI RAUL OMAR</t>
  </si>
  <si>
    <t>AGROPECUARIA GAYLO S.A.</t>
  </si>
  <si>
    <t>LARDIZABAL JOSE JOAQUIN</t>
  </si>
  <si>
    <t>ASOCIACION COOPERADORA DE LA ESCUELA AGROPECUARIA N 1 CARLOS</t>
  </si>
  <si>
    <t>COLOMBI NELSON ADRIAN</t>
  </si>
  <si>
    <t>BRETZ GLADYS NOEMI</t>
  </si>
  <si>
    <t>9 DE FEBRERO</t>
  </si>
  <si>
    <t>MATORRAL S.R.L</t>
  </si>
  <si>
    <t>LAS TRES LOMAS</t>
  </si>
  <si>
    <t>DUMRAUF HILARIO Y CESAR</t>
  </si>
  <si>
    <t>PI?AGRO SRL</t>
  </si>
  <si>
    <t>QUINTANA HERALDO ADRIAN VICTORINO</t>
  </si>
  <si>
    <t>ALDUNCIN JAVIER IGNACIO</t>
  </si>
  <si>
    <t>ROMANO FELIPE UBALDO</t>
  </si>
  <si>
    <t>J.Y R.CIFUENTES</t>
  </si>
  <si>
    <t>CIFUENTES JOSE ANTONIO YCIFUENTES RAFAEL SOCIEDAD DE HECHO</t>
  </si>
  <si>
    <t>ROFER SOCIEDAD DE HECHO DE ROBERTO FERNANDO ELENO Y FERNANDO</t>
  </si>
  <si>
    <t>EL ALAZAN</t>
  </si>
  <si>
    <t>SUCESORES ALBERTO C. ARANCET, ANA MARIA ARANCET Y SILVIA EST</t>
  </si>
  <si>
    <t>PERNIGOTTI NORA BEATRIZ</t>
  </si>
  <si>
    <t>CASTILLO CARLOS ALBERTO</t>
  </si>
  <si>
    <t>EL CONDOR</t>
  </si>
  <si>
    <t>ALBOUY JORGE MARIO</t>
  </si>
  <si>
    <t>DON SERVANDO</t>
  </si>
  <si>
    <t>ISTILART CARLOS ALBERTO</t>
  </si>
  <si>
    <t>CARITON JULIO ALBERTO</t>
  </si>
  <si>
    <t>POGGI JOSE LUIS</t>
  </si>
  <si>
    <t>MI RANCHITO</t>
  </si>
  <si>
    <t>AMESPIL MIGUEL ANGEL</t>
  </si>
  <si>
    <t>ZUBIAT JORGE OMAR</t>
  </si>
  <si>
    <t>USTUA MANUEL PEDRO</t>
  </si>
  <si>
    <t>6 DE DICIEMBRE</t>
  </si>
  <si>
    <t>GUI SERGIO LEONEL</t>
  </si>
  <si>
    <t>EVANGELISTA ALDO HORACIO</t>
  </si>
  <si>
    <t>PERRANDO JOSE LUIS</t>
  </si>
  <si>
    <t>PUNTE RAUL ALBERTO</t>
  </si>
  <si>
    <t>EL SILENCIO CHICO</t>
  </si>
  <si>
    <t>MARCHI JUAN CARLOS</t>
  </si>
  <si>
    <t>RANALLE ALBERTO OSCAR</t>
  </si>
  <si>
    <t>CANO GUSTAVO ADRIAN</t>
  </si>
  <si>
    <t>GHIOZZI JOSE LUIS</t>
  </si>
  <si>
    <t>D'ALESSIO LUIS ALBERTO</t>
  </si>
  <si>
    <t>EL MANU</t>
  </si>
  <si>
    <t>CRESPIENS EDUARDO ENRIQUE</t>
  </si>
  <si>
    <t>FORCINITI JORGE OMAR</t>
  </si>
  <si>
    <t>LA DULCE CHICA</t>
  </si>
  <si>
    <t>HIJOS DE GABRIEL SANTIAGO CAPDEPONT SOCIEDAD ANONIMA</t>
  </si>
  <si>
    <t>LOPEZ ATILIO ESTEBAN</t>
  </si>
  <si>
    <t>VERDUM JOSE CLAUDIO</t>
  </si>
  <si>
    <t>CORRAL SERRANO SA</t>
  </si>
  <si>
    <t>ALVAREZ SANDRA MARIELA</t>
  </si>
  <si>
    <t>LUDVIK JONATAN</t>
  </si>
  <si>
    <t>"EL RECREO"</t>
  </si>
  <si>
    <t>ZEMMA HNOS.DE ZEMMA RUBEN Y ZEMMA ADRIANA</t>
  </si>
  <si>
    <t>SUC. DE RAMON ARIAS, RAMON EDUARDO ARIAS, CARLOS ALBERTO ARI</t>
  </si>
  <si>
    <t>ORTIZ MARCELO HUMBERTO</t>
  </si>
  <si>
    <t>"EL MALACARA"</t>
  </si>
  <si>
    <t>CASTELLANOS CARLOS ALBERTO</t>
  </si>
  <si>
    <t>EL REFUERZO</t>
  </si>
  <si>
    <t>FORTUNATO FEDERICO ANIBAL</t>
  </si>
  <si>
    <t>SAN CLAUDIO</t>
  </si>
  <si>
    <t>UBEDA CLAUDIO FRANCISCO</t>
  </si>
  <si>
    <t>PUERTOD DELTA DOCK</t>
  </si>
  <si>
    <t>MAIDANA GUILLERMO</t>
  </si>
  <si>
    <t>SALCEDO HECTOR HORACIO</t>
  </si>
  <si>
    <t>LA ZULEMA</t>
  </si>
  <si>
    <t>FERNANDEZ HECTOR RAUL</t>
  </si>
  <si>
    <t>DELPRATTO MIGUEL ANGEL</t>
  </si>
  <si>
    <t>SUCESION DE SALCE DANIEL OSCAR</t>
  </si>
  <si>
    <t>EL RENEGADO S.A.</t>
  </si>
  <si>
    <t>FALABELLA DANIEL MATIAS</t>
  </si>
  <si>
    <t>CHOBADINDEGUY NELIDA AURORA</t>
  </si>
  <si>
    <t>FERRARESE FACUNDO EMILIANO</t>
  </si>
  <si>
    <t>EL AMARAU</t>
  </si>
  <si>
    <t>PEROGGI ANA MARIA</t>
  </si>
  <si>
    <t>GONZALEZ LEANDRO EZEQUIEL</t>
  </si>
  <si>
    <t>LUSARRETA SONIA HEBE Y NORA LILIA</t>
  </si>
  <si>
    <t>MARTINEZ SONIA MABEL</t>
  </si>
  <si>
    <t>ASOCIACION EMILIA DE VILLENEUVE</t>
  </si>
  <si>
    <t>LABARTHE SILVIA</t>
  </si>
  <si>
    <t>URQUIZA FELIX NARCISO</t>
  </si>
  <si>
    <t>RIEDEL ANA MIRTA</t>
  </si>
  <si>
    <t>CANELA KAREN MARISOL</t>
  </si>
  <si>
    <t>AGROPECUARIA SARNARI S.R.L.</t>
  </si>
  <si>
    <t>EL REVES</t>
  </si>
  <si>
    <t>TAMBORINI LUIS</t>
  </si>
  <si>
    <t>PI?ERO ALDO HUMBERTO</t>
  </si>
  <si>
    <t>BATTISTELLI GUILLERMO OSCAR</t>
  </si>
  <si>
    <t>ROMERO DIEGO</t>
  </si>
  <si>
    <t>CALVO AURELIO</t>
  </si>
  <si>
    <t>AGROPECUARIA SAMA SOCIEDAD DE RESPONSABILIDAD LIMITADA</t>
  </si>
  <si>
    <t>MEDINA DOMINGO CARLOS</t>
  </si>
  <si>
    <t>INSTITUTO AGROTECNICO</t>
  </si>
  <si>
    <t>FUNDACION DE ESTUDIOS SUPERIORES DEL OESTE</t>
  </si>
  <si>
    <t>CSUP</t>
  </si>
  <si>
    <t>CSUP RICARDO RAUL</t>
  </si>
  <si>
    <t>DON ARNOLDO</t>
  </si>
  <si>
    <t>ASOCIACION CENTRO EDUCATIVO PARA LA PRODUCCION TOTAL (A.C.E.</t>
  </si>
  <si>
    <t>CAMPO MUNICIPAL</t>
  </si>
  <si>
    <t>LARROSA ROQUE</t>
  </si>
  <si>
    <t>MARSOCHINI EDUARDO ENRIQUE</t>
  </si>
  <si>
    <t>MATEOS JULIO CESAR</t>
  </si>
  <si>
    <t>SARLO MARCELO EDGARDO</t>
  </si>
  <si>
    <t>AKAD S A</t>
  </si>
  <si>
    <t>LAS RAICES</t>
  </si>
  <si>
    <t>FAZZARI FERNANDO ALBERTO</t>
  </si>
  <si>
    <t>LA ENRIQUETA</t>
  </si>
  <si>
    <t>SAVORETTI JUAN DIEGO-</t>
  </si>
  <si>
    <t>PALANGA OMAR PRIMO</t>
  </si>
  <si>
    <t>DON BENEDETTO</t>
  </si>
  <si>
    <t>GANADERA DON BENEDETTO SRL</t>
  </si>
  <si>
    <t>LUJAN DEL CARMEN</t>
  </si>
  <si>
    <t>LUJAN DEL CARMEN S.A.</t>
  </si>
  <si>
    <t>RICOMINI AMERICO OSVALDO</t>
  </si>
  <si>
    <t>DON ARMANDO</t>
  </si>
  <si>
    <t>CAGNONE ARMANDO A</t>
  </si>
  <si>
    <t>GOMEZ VICTOR</t>
  </si>
  <si>
    <t>KITTLEIN LUIS MARIA</t>
  </si>
  <si>
    <t>BARBIERI SERGIO OMAR</t>
  </si>
  <si>
    <t>ALASIA CARLOS RAUL</t>
  </si>
  <si>
    <t>LEZAUN OSCAR MIGUEL Y LEZAUN HUGO HORACIO</t>
  </si>
  <si>
    <t>LA ALICIA</t>
  </si>
  <si>
    <t>DONOVAN EUGENIA</t>
  </si>
  <si>
    <t>ESABLECIMIENTO EDUCATIVO ESCUELA AGROPECUARIA</t>
  </si>
  <si>
    <t>CIMALANDO ANGEL PRIMO</t>
  </si>
  <si>
    <t>BERTOLONI ALFREDO EDUARDO</t>
  </si>
  <si>
    <t>"LA MASCOTA"</t>
  </si>
  <si>
    <t>DESAGES EDUARDO</t>
  </si>
  <si>
    <t>FOLLIS HECTOR FABIAN</t>
  </si>
  <si>
    <t>S/N.-</t>
  </si>
  <si>
    <t>RUBBO ANGEL JOSE Y ALBERTO SEVERO</t>
  </si>
  <si>
    <t>CARUCCI HECTOR CARMEN</t>
  </si>
  <si>
    <t>BUSTE LORENZO P</t>
  </si>
  <si>
    <t>ORSETTI EDUARDO JORGE</t>
  </si>
  <si>
    <t>CORIO JUAN JOSE</t>
  </si>
  <si>
    <t>CARRICABURU HUGO ABEL</t>
  </si>
  <si>
    <t>MARGARITA</t>
  </si>
  <si>
    <t>ALBERTAZZI JORGE LUIS</t>
  </si>
  <si>
    <t>MAZO GABRIEL HERIBERTO</t>
  </si>
  <si>
    <t>GRASSO</t>
  </si>
  <si>
    <t>GRASSO DIEGO JAVIER</t>
  </si>
  <si>
    <t>DE LUCIA ARMANDO ANIBAL</t>
  </si>
  <si>
    <t>LA CARRETA</t>
  </si>
  <si>
    <t>GIORGI MARIA DEL CARMEN</t>
  </si>
  <si>
    <t>CAMPO NUEVO S CIVIL AGROP</t>
  </si>
  <si>
    <t>DON WALDO</t>
  </si>
  <si>
    <t>DI PIETRO FERNANDO</t>
  </si>
  <si>
    <t>FRONTERA SUR</t>
  </si>
  <si>
    <t>EL BOYERO S A</t>
  </si>
  <si>
    <t>SUCESION DE VICENTE GASPAR LUJAN</t>
  </si>
  <si>
    <t>MARTINEZ HAYDEE</t>
  </si>
  <si>
    <t>LAS MARIAS (II)</t>
  </si>
  <si>
    <t>BATTISTESSA MANUEL DARIO</t>
  </si>
  <si>
    <t>HILDA BALBI E HIJO S.R.L.</t>
  </si>
  <si>
    <t>SOTELO JUAN PEDRO</t>
  </si>
  <si>
    <t>PI?ERO ANGEL ANIBAL</t>
  </si>
  <si>
    <t>PAEZ CASTA?EDA JULIO MARTIN</t>
  </si>
  <si>
    <t>GALLO SANDRA ELISABET</t>
  </si>
  <si>
    <t>DE ARAQUISTAIN JULIO CESAR</t>
  </si>
  <si>
    <t>URRUCHUA LUIS ANTONIO</t>
  </si>
  <si>
    <t>EXPORTLAN S A</t>
  </si>
  <si>
    <t>BUCHELER NESTOR JORGE</t>
  </si>
  <si>
    <t>OTERO MARIA AMALIA</t>
  </si>
  <si>
    <t>LO DEL GRINGO</t>
  </si>
  <si>
    <t>ALMEIDA WALTER EDUARDO</t>
  </si>
  <si>
    <t>FREIJE CARLOS ALBERTO</t>
  </si>
  <si>
    <t>TIO DOMINGO</t>
  </si>
  <si>
    <t>GONZALEZ WALTER JOSE</t>
  </si>
  <si>
    <t>SAN LEONCIO</t>
  </si>
  <si>
    <t>RICZI SA</t>
  </si>
  <si>
    <t>FERNANDEZ RAUL F. Y CHAPARRO ADRIANA E.</t>
  </si>
  <si>
    <t>DE ALSAGA CARLOS FELIPE</t>
  </si>
  <si>
    <t>LOINAZ RUBEN HORACIO</t>
  </si>
  <si>
    <t>GIAMPIETRO DIEGO NORBERTO</t>
  </si>
  <si>
    <t>RANCHO BLANCO</t>
  </si>
  <si>
    <t>MARQUEZ CARLOS ALEJANDRO</t>
  </si>
  <si>
    <t>TOLOZA JOSE IRINEO</t>
  </si>
  <si>
    <t>BARRIO REGIONAL</t>
  </si>
  <si>
    <t>ESTANCIA LA COLORADA</t>
  </si>
  <si>
    <t>PALMINTERI DORA LIDIA</t>
  </si>
  <si>
    <t>LIFFOURRENA NESTOR PEDRO</t>
  </si>
  <si>
    <t>DON GERARDO</t>
  </si>
  <si>
    <t>YURRITA GERARDO</t>
  </si>
  <si>
    <t>PERUCHO MANUEL ANGEL</t>
  </si>
  <si>
    <t>CATALANO EDGARDO ANGEL</t>
  </si>
  <si>
    <t>PAEZ OSCAR ALFREDO</t>
  </si>
  <si>
    <t>JUAN PUEBLO</t>
  </si>
  <si>
    <t>BORDA JORGE</t>
  </si>
  <si>
    <t>CARMONA INMOBILIARIA Y AGROPECUARIA SA</t>
  </si>
  <si>
    <t>LLAMBIAS MARIO RAFAEL CARLOS</t>
  </si>
  <si>
    <t>ANANIA EDUARDO ANTONIO</t>
  </si>
  <si>
    <t>LOS LEONES</t>
  </si>
  <si>
    <t>RANGO LUCIANO</t>
  </si>
  <si>
    <t>MAININI LUIS ALBERTO</t>
  </si>
  <si>
    <t>VIDART SEBASTIAN</t>
  </si>
  <si>
    <t>PLATZ AVELINO MARCOS</t>
  </si>
  <si>
    <t>EL CHUCARO</t>
  </si>
  <si>
    <t>FERNANDEZ SUSANA BEATRIZ</t>
  </si>
  <si>
    <t>FERNANDEZ ALBERTO ENRIQUE</t>
  </si>
  <si>
    <t>EL PELUDO</t>
  </si>
  <si>
    <t>MU?OZ HERMANAS SH</t>
  </si>
  <si>
    <t>LAS CA?ITAS</t>
  </si>
  <si>
    <t>SALAS NORBERTO ANIBAL</t>
  </si>
  <si>
    <t>LA OLINDA</t>
  </si>
  <si>
    <t>CAMPS ALEJANDRO BARTOLOME</t>
  </si>
  <si>
    <t>SPINOSA GUILLERMO AGUSTIN</t>
  </si>
  <si>
    <t>CAMPO EXP. UNNOBA</t>
  </si>
  <si>
    <t>UNIVERSIDAD NACIONAL DEL NOROESTE DE LA PROVINCIA DE BUENOS</t>
  </si>
  <si>
    <t>CIALLELLA ROBERTO CARLOS</t>
  </si>
  <si>
    <t>UNIDAD 16</t>
  </si>
  <si>
    <t>MARTINEZ SUSANA AMELIA</t>
  </si>
  <si>
    <t>SIRI MIRTA DELIA</t>
  </si>
  <si>
    <t>ORSILI JUAN CARLOS</t>
  </si>
  <si>
    <t>ARDITTI HECTOR JOSE</t>
  </si>
  <si>
    <t>BARREIRO ANA MARIA MARCELA</t>
  </si>
  <si>
    <t>RODRIGUEZ PEDRO LUIS Y RODRIGUEZ JUAN CARLOS SH</t>
  </si>
  <si>
    <t>DEL TORREON SA</t>
  </si>
  <si>
    <t>AGRICOLA GANADERA SAN FERNANDO S.C.A.</t>
  </si>
  <si>
    <t>EST EL INGLES</t>
  </si>
  <si>
    <t>COLTRINARI JUAN JOSE</t>
  </si>
  <si>
    <t>TORRES JUAN OSCAR</t>
  </si>
  <si>
    <t>S/D/</t>
  </si>
  <si>
    <t>D'AGOSTINO CARLOS ENRIQUE</t>
  </si>
  <si>
    <t>GRANJA DON RUIZ</t>
  </si>
  <si>
    <t>RUIZ ANA INES</t>
  </si>
  <si>
    <t>LA MIRAGE (PLANTEL)</t>
  </si>
  <si>
    <t>IMBRO S A</t>
  </si>
  <si>
    <t>ROLDAN OMAR ALCIDES</t>
  </si>
  <si>
    <t>COLONIA DR. CABRED</t>
  </si>
  <si>
    <t>MINISTERIO DE SALUD PCIA DE BS.AS-INST.BIOLOGICO TOMAS PERON</t>
  </si>
  <si>
    <t>CAMPO AGUILERA</t>
  </si>
  <si>
    <t>AGUILERA ANGELA BEATRIZ</t>
  </si>
  <si>
    <t>BERALDI JOSE</t>
  </si>
  <si>
    <t>TRES PICOS</t>
  </si>
  <si>
    <t>ROMANO CARLOS ALBERTO</t>
  </si>
  <si>
    <t>SANTA ELISA</t>
  </si>
  <si>
    <t>AMBOLDI CARLOS</t>
  </si>
  <si>
    <t>FAGUNDEZ JORGE LUIS</t>
  </si>
  <si>
    <t>ZAMPELUNGHE HERNAN OSCAR</t>
  </si>
  <si>
    <t>LA CONTE</t>
  </si>
  <si>
    <t>MONDINO JUAN JOSE</t>
  </si>
  <si>
    <t>CALLE ANCHA</t>
  </si>
  <si>
    <t>LORENZO ROQUE PEDRO</t>
  </si>
  <si>
    <t>HOURS JUAN ALBERTO</t>
  </si>
  <si>
    <t>CAMPO BERRUETA</t>
  </si>
  <si>
    <t>CABRAL RUBEN OMAR</t>
  </si>
  <si>
    <t>MORRA PATRICIA NOEMI</t>
  </si>
  <si>
    <t>HERMANAS GILES</t>
  </si>
  <si>
    <t>GILES MARIA GRACIELA</t>
  </si>
  <si>
    <t>DOS DE AGOSTO</t>
  </si>
  <si>
    <t>VOLONTE EUSEBIO JACINTO</t>
  </si>
  <si>
    <t>AMADO HORACIO PEDRO</t>
  </si>
  <si>
    <t>HARAS BLANCA CHICA</t>
  </si>
  <si>
    <t>SUCESION DE GAITAN RUBEN IGNACIO</t>
  </si>
  <si>
    <t>EL FARO</t>
  </si>
  <si>
    <t>GUERRERO LUCIANO OSCAR</t>
  </si>
  <si>
    <t>EL ANDARIEGO-CALCAGNO</t>
  </si>
  <si>
    <t>TARTARA JOSE LUIS</t>
  </si>
  <si>
    <t>ELBAJONDO</t>
  </si>
  <si>
    <t>RAVELLO DOMINGO LUIS</t>
  </si>
  <si>
    <t>IQUIYU SOCIEDAD ANONIMA AGROPECUARIA Y COMERCIAL</t>
  </si>
  <si>
    <t>FRANCO JUAN PEDRO</t>
  </si>
  <si>
    <t>19 DE ABRIL</t>
  </si>
  <si>
    <t>GRONDONA MARIANO CARLOS</t>
  </si>
  <si>
    <t>LA ELENITA</t>
  </si>
  <si>
    <t>BONAVITA CARLOS ALBERTO</t>
  </si>
  <si>
    <t>MUNIAGORRY CLAUDIO WALTER</t>
  </si>
  <si>
    <t>ALGARROBOS</t>
  </si>
  <si>
    <t>AGUMA S A</t>
  </si>
  <si>
    <t>NINE ALBERTO MANUEL</t>
  </si>
  <si>
    <t>ROBLES SERGIO ATILIO</t>
  </si>
  <si>
    <t>YARZA JOSE RAMON</t>
  </si>
  <si>
    <t>LA INSIGNIA</t>
  </si>
  <si>
    <t>COPUAYCO S.H. DE LUCAS ANTONIO LUIS Y ALVAREZ SANTIAGO</t>
  </si>
  <si>
    <t>MIGUEL T. MONTERO E HIJOS S.A.</t>
  </si>
  <si>
    <t>PARDO NORBERTO OMAR</t>
  </si>
  <si>
    <t>SAFFIGNA EDGARDO LUIS Y SAFFIGNA</t>
  </si>
  <si>
    <t>CUINI JUAN CARLOS</t>
  </si>
  <si>
    <t>ODRIOZOLA CARLOS SECUNDINO</t>
  </si>
  <si>
    <t>CROCCI MOISES NAZARENO</t>
  </si>
  <si>
    <t>BIRK JENSEN BLAS</t>
  </si>
  <si>
    <t>RIVERA MARIA CARMEN</t>
  </si>
  <si>
    <t>SOL DE MAYO</t>
  </si>
  <si>
    <t>FERNANDEZ DANIEL CELESTINO</t>
  </si>
  <si>
    <t>GUZMAN CARLOS ENRIQUE</t>
  </si>
  <si>
    <t>ALONSO JOSE JAIME</t>
  </si>
  <si>
    <t>STELLA MARIS</t>
  </si>
  <si>
    <t>ESTABLECIMIENTO STELLA MARIS SOCIEDAD DE HECHO DE STELLA MAR</t>
  </si>
  <si>
    <t>RINALDI VICTORIO GABRIEL</t>
  </si>
  <si>
    <t>EL CORTAPIE</t>
  </si>
  <si>
    <t>FRAIHAUT OSVALDO RENE</t>
  </si>
  <si>
    <t>DON NENE</t>
  </si>
  <si>
    <t>FRIC MONICA ESTHER</t>
  </si>
  <si>
    <t>ASOCIACION COOPERADORA ESCUELA AGROPECUARIA EZEQUIEL MARTINE</t>
  </si>
  <si>
    <t>MARCONI MARIO ENRIQUE</t>
  </si>
  <si>
    <t>SIMONETTI PABLO ALFREDO</t>
  </si>
  <si>
    <t>VIVERO DE CAZON</t>
  </si>
  <si>
    <t>ASOC COOP ESC EDUCACION AGROPECUARIA N 1</t>
  </si>
  <si>
    <t>ARRASCAITE JUAN C</t>
  </si>
  <si>
    <t>RODRIGUEZ FACUNDO ANDRES</t>
  </si>
  <si>
    <t>EPALZA SUSANA</t>
  </si>
  <si>
    <t>RODRIGUEZ ENRIQUE CELESTINO</t>
  </si>
  <si>
    <t>BAGUALITO SOCIEDAD ANONIMA</t>
  </si>
  <si>
    <t>ROSSO GABRIEL</t>
  </si>
  <si>
    <t>LAS GRAMINEAS</t>
  </si>
  <si>
    <t>CALVELO ANTONIO J</t>
  </si>
  <si>
    <t>GARRAHAN DANIEL RAMON</t>
  </si>
  <si>
    <t>DIAZ JUAN PEDRO</t>
  </si>
  <si>
    <t>JESUS MARIA</t>
  </si>
  <si>
    <t>IRANZO JUAN PABLO</t>
  </si>
  <si>
    <t>AGROPECUARIA LA MACEDONIA S.A.</t>
  </si>
  <si>
    <t>ACELAIN</t>
  </si>
  <si>
    <t>PUCHURI JOSE Y PUCHURI CARLOS  S H</t>
  </si>
  <si>
    <t>VICENTE JOSE LUIS</t>
  </si>
  <si>
    <t>MUDA JUAN PEDRO</t>
  </si>
  <si>
    <t>"EL GERIATRICO"</t>
  </si>
  <si>
    <t>BRACCO JORGE RAUL</t>
  </si>
  <si>
    <t>"LA PORTE?ITA"</t>
  </si>
  <si>
    <t>CASELLA WALTER OSCAR</t>
  </si>
  <si>
    <t>ABOSSIDA LUIS MARIO</t>
  </si>
  <si>
    <t>INDIA MANSA</t>
  </si>
  <si>
    <t>MOLLE ALBERTO EMILIO</t>
  </si>
  <si>
    <t>OMAR MIGUEL</t>
  </si>
  <si>
    <t>LA ANA-EL LUCERO</t>
  </si>
  <si>
    <t>ZANELLI JOSE ALBERTO</t>
  </si>
  <si>
    <t>SUCESION DE DURANTE JULIO VICENTE</t>
  </si>
  <si>
    <t>HUGO GARAYALDE S.A</t>
  </si>
  <si>
    <t>DON FELIX</t>
  </si>
  <si>
    <t>GRASSI JUAN CARLOS</t>
  </si>
  <si>
    <t>GAVILONDO FABIO HERNAN</t>
  </si>
  <si>
    <t>JULIO BAHILLO</t>
  </si>
  <si>
    <t>SALUD AIDA LUISA</t>
  </si>
  <si>
    <t>FALCON CLEMENTINO MANUEL</t>
  </si>
  <si>
    <t>"NYGAARD"</t>
  </si>
  <si>
    <t>LECLERCQ JUAN PEDRO</t>
  </si>
  <si>
    <t>EL PORVENIR SOCIEDAD ANONIMA</t>
  </si>
  <si>
    <t>LA VUELTA</t>
  </si>
  <si>
    <t>DELLI QUADRI ANA MARIA</t>
  </si>
  <si>
    <t>CHOBADINDEGUI VICTOR RAUL</t>
  </si>
  <si>
    <t>LEZCANO JOSE LUIS</t>
  </si>
  <si>
    <t>FORTIN DON ANGEL-</t>
  </si>
  <si>
    <t>HIJOS DE ALICIA SANTOPAOLO S.H. DE GUILLERMO ANGEL SARMIENTO</t>
  </si>
  <si>
    <t>FRANCO GLADYS MARCELA</t>
  </si>
  <si>
    <t>LA NEVE FRANCISCO</t>
  </si>
  <si>
    <t>UNIDAD INTEGRAL DEMOSTRATIVA Y PRODUCTIVA</t>
  </si>
  <si>
    <t>MINISTERIO DE AGROINDUSTRIA</t>
  </si>
  <si>
    <t>FRAILE MAURICIO HERNAN</t>
  </si>
  <si>
    <t>POGGIO ENELCIA EDILIA</t>
  </si>
  <si>
    <t>PAGANTI ROBERTO MARCELO</t>
  </si>
  <si>
    <t>SANTA CRUZ</t>
  </si>
  <si>
    <t>OCHOA JORGE LUIS</t>
  </si>
  <si>
    <t>REMON JOSE MARIA</t>
  </si>
  <si>
    <t>Y OTRA VEZ EN LA VIA</t>
  </si>
  <si>
    <t>FERNANDEZ RENE OMAR</t>
  </si>
  <si>
    <t>LA PERMANENCIA</t>
  </si>
  <si>
    <t>ALONSO DANIEL ANTONIO</t>
  </si>
  <si>
    <t>LAS CINCO M</t>
  </si>
  <si>
    <t>GARAVENTO JORGE MARIANO</t>
  </si>
  <si>
    <t>FILIPINI JORGE ESTEBAN</t>
  </si>
  <si>
    <t>DI CARLO GABRIEL GUIDO</t>
  </si>
  <si>
    <t>TEJO HECTOR RAUL</t>
  </si>
  <si>
    <t>SIN RENSPA</t>
  </si>
  <si>
    <t>VILLARRUEL HORACIO EZEQUIEL</t>
  </si>
  <si>
    <t>BASILICO ALBERTO RICARDO</t>
  </si>
  <si>
    <t>MALUZ S.A.</t>
  </si>
  <si>
    <t>IL HUOVO NOSTRO</t>
  </si>
  <si>
    <t>COLESANTO GENARO</t>
  </si>
  <si>
    <t>SUCESION DE PELLEGRINI JUAN JOSE</t>
  </si>
  <si>
    <t>SANCHEZ MAURICIO GABRIEL</t>
  </si>
  <si>
    <t>LA LUNA</t>
  </si>
  <si>
    <t>SPALLA OSCAR ENRIQUE</t>
  </si>
  <si>
    <t>RIZZOGLIO ALBERTO J</t>
  </si>
  <si>
    <t>TRESPA</t>
  </si>
  <si>
    <t>FAGA CLAUDIA BEATRIZ</t>
  </si>
  <si>
    <t>LA INICIACION</t>
  </si>
  <si>
    <t>DONAIDE S.A.</t>
  </si>
  <si>
    <t>FAHEY RAUL ABEL</t>
  </si>
  <si>
    <t>FAHEY ELINA DOMINGA</t>
  </si>
  <si>
    <t>NOTEALMIRES</t>
  </si>
  <si>
    <t>DIPOLTO DANIEL AMADEO</t>
  </si>
  <si>
    <t>SUCESION DE ARBELECHE HECTOR DOMINGO</t>
  </si>
  <si>
    <t>ANTONIA</t>
  </si>
  <si>
    <t>GARCIA DIONISIO AUGUSTO</t>
  </si>
  <si>
    <t>FERNANDO JORGE GIACHETTA Y HORACIO ISMAEL GIACHETTA S.H.</t>
  </si>
  <si>
    <t>FRANCO AGUSTIN</t>
  </si>
  <si>
    <t>FRANCO AGUSTIN JUSTO</t>
  </si>
  <si>
    <t>1912</t>
  </si>
  <si>
    <t>DI SANZO ALBERTO Y DI SANZO ANTONIO</t>
  </si>
  <si>
    <t>SERENELLI DANIEL RENE</t>
  </si>
  <si>
    <t>OROZCO OSCAR JOSE</t>
  </si>
  <si>
    <t>LA PIALADA S.A.</t>
  </si>
  <si>
    <t>ZENTNER REMIGIO SAVINO</t>
  </si>
  <si>
    <t>CHACRA VAZQUEZ</t>
  </si>
  <si>
    <t>IRIBARREN MIGUEL ANG</t>
  </si>
  <si>
    <t>ESTANCIA SAN AGUSTIN S.R.L</t>
  </si>
  <si>
    <t>KIRR RODOLFO JUAN</t>
  </si>
  <si>
    <t>SUCESION DE RODOLFO SUSANA ETELVINA</t>
  </si>
  <si>
    <t>23 DE FEBRERO</t>
  </si>
  <si>
    <t>MARTIN ELSA MARY</t>
  </si>
  <si>
    <t>SUCESION DE ROMEO MARCOS</t>
  </si>
  <si>
    <t>FERNANDEZ ALBERTO</t>
  </si>
  <si>
    <t>EL VERANO</t>
  </si>
  <si>
    <t>CHAPINAL WALTER JOSE</t>
  </si>
  <si>
    <t>PIRALI ALCIDES ISMAEL</t>
  </si>
  <si>
    <t>EL RANCHO S.H.</t>
  </si>
  <si>
    <t>GONZALEZ ADRIANA GRACIELA</t>
  </si>
  <si>
    <t>VAZQUEZ SANTIAGO CESAR</t>
  </si>
  <si>
    <t>CASTILLOS MARIANO HECTOR</t>
  </si>
  <si>
    <t>LEIVA BARBARITA BENITA</t>
  </si>
  <si>
    <t>GODOY HECTOR ADOLFO</t>
  </si>
  <si>
    <t>LEDESMA ELVIO</t>
  </si>
  <si>
    <t>LA NOBLEZA</t>
  </si>
  <si>
    <t>MUTTIS OTHARAN MARTIN</t>
  </si>
  <si>
    <t>DON GABRIEL</t>
  </si>
  <si>
    <t>MARTINET RICARDO GABRIEL</t>
  </si>
  <si>
    <t>LA ADELA SOCIEDAD ANONIMA</t>
  </si>
  <si>
    <t>BROWN OMAR ANTONIO</t>
  </si>
  <si>
    <t>SUCESION DE VIDOSEVICH VICENTE DOMINGO</t>
  </si>
  <si>
    <t>MASPOLI GERMAN MIGUEL</t>
  </si>
  <si>
    <t>ZANASSI HERMANOS S.H.</t>
  </si>
  <si>
    <t>SCROPANICH ANTONIO</t>
  </si>
  <si>
    <t>EL NUEVO TESTIGO</t>
  </si>
  <si>
    <t>RUETO JUAN CARLOS</t>
  </si>
  <si>
    <t>ARIAS JOSE LUIS</t>
  </si>
  <si>
    <t>LA MEDIA DOCENA</t>
  </si>
  <si>
    <t>ETCHART NELSON RAUL</t>
  </si>
  <si>
    <t>DRAGOJEVICH RAUL</t>
  </si>
  <si>
    <t>IKARIAS</t>
  </si>
  <si>
    <t>EHGARTNER NORBERTO GUSTAVO</t>
  </si>
  <si>
    <t>CHARLES VIEJO Y DOS MONTE</t>
  </si>
  <si>
    <t>BUSTILLO JOAQUIN</t>
  </si>
  <si>
    <t>FRONDIZI ROMAN JULIO</t>
  </si>
  <si>
    <t>ARRIOLA EDUARDO DANIEL</t>
  </si>
  <si>
    <t>DUARTE JUAN</t>
  </si>
  <si>
    <t>LLANOS MONICA ROSANA</t>
  </si>
  <si>
    <t>JAMACO</t>
  </si>
  <si>
    <t>JAMACO SRL</t>
  </si>
  <si>
    <t>EST. LA MADRUGADA</t>
  </si>
  <si>
    <t>J LLORENTE Y CIA  S A</t>
  </si>
  <si>
    <t>EL DESPRECIADO</t>
  </si>
  <si>
    <t>SIERRA MARIO ALBERTO</t>
  </si>
  <si>
    <t>CRISTECHE LAURA OFELIA</t>
  </si>
  <si>
    <t>GISMONDI FRANCO RAUL</t>
  </si>
  <si>
    <t>RINCON</t>
  </si>
  <si>
    <t>BONOPERA JOSE LUIS</t>
  </si>
  <si>
    <t>AGROPECUARIA NAVONE S.A</t>
  </si>
  <si>
    <t>SPINOSA MIGUEL SANTIAGO</t>
  </si>
  <si>
    <t>BARISICH HORACIO ANGEL</t>
  </si>
  <si>
    <t>ROMANELLI NESTOR ORLANDO JUAN AUGUSTO AL</t>
  </si>
  <si>
    <t>ROJAS CALVI AMBROSIO FLORENCIO</t>
  </si>
  <si>
    <t>MONI MAR</t>
  </si>
  <si>
    <t>ROBERT ADIEL OMAR</t>
  </si>
  <si>
    <t>BARRERE DARIO REINALDO</t>
  </si>
  <si>
    <t>PINCEN SOCIEDAD ANONIMA</t>
  </si>
  <si>
    <t>GENTIL FABRICIO JORGE LORENZO</t>
  </si>
  <si>
    <t>MURRAY SARA LILIA</t>
  </si>
  <si>
    <t>VILCHES ARGENTINO GUILLER</t>
  </si>
  <si>
    <t>PHILIPSE HECTOR OVIDIO</t>
  </si>
  <si>
    <t>ARRIZABALAGA NELSON ATILIO</t>
  </si>
  <si>
    <t>TRES SOLES</t>
  </si>
  <si>
    <t>RODOLFO J LUQUIN E HIJOS SH DE LUQUIN RODOLFO JOAQUIN LUQUIN</t>
  </si>
  <si>
    <t>RUS HECTOR MANUEL Y RAUL NAZARENO</t>
  </si>
  <si>
    <t>SUCESION DE COLMAN EVARISTO ARMANDO</t>
  </si>
  <si>
    <t>BADANO CARLOS ALBERTO</t>
  </si>
  <si>
    <t>TETI NESTOR OSCAR</t>
  </si>
  <si>
    <t>BORRELL SUSANA RAQUEL</t>
  </si>
  <si>
    <t>GALNARES DANIEL HECTOR</t>
  </si>
  <si>
    <t>ALVAREZ PEDRO ANTONIO</t>
  </si>
  <si>
    <t>PISSINIS EUSEBIO LEANDRO</t>
  </si>
  <si>
    <t>REYES IGNACIO OSVALDO</t>
  </si>
  <si>
    <t>MARTIN ARGENTO</t>
  </si>
  <si>
    <t>ARGENTO JORGE MARTIN</t>
  </si>
  <si>
    <t>ESTANCIA EL GUANACO S.A.C.I.F.I.YA.</t>
  </si>
  <si>
    <t>LANDRIEL NELSON RAUL</t>
  </si>
  <si>
    <t>MELENDRERAS LUIS ADRIAN</t>
  </si>
  <si>
    <t>MICHALCZUK SERGIO DIEGO</t>
  </si>
  <si>
    <t>ESTABLECIMIENTO EL RINCON</t>
  </si>
  <si>
    <t>BARBERON JOSE L BARBERON MARIA INES Y BARBERON ANA MARIA</t>
  </si>
  <si>
    <t>MIS TRES MARIAS</t>
  </si>
  <si>
    <t>ORTELLI VICTOR Y SOZZI DE ORTELLI MARIA SOCIEDAD DE HECHO</t>
  </si>
  <si>
    <t>SIRI RICARDO DANIEL</t>
  </si>
  <si>
    <t>COULOMME MARIA CARMEN STEFANI DE COULOMME MARIA TERESA COULO</t>
  </si>
  <si>
    <t>EL CHURINCHE</t>
  </si>
  <si>
    <t>CARDENAS ALBERTO DANIEL</t>
  </si>
  <si>
    <t>MATADERO</t>
  </si>
  <si>
    <t>SUCESION DE ROSAS ROBERTO INOCENCIO</t>
  </si>
  <si>
    <t>EL 88</t>
  </si>
  <si>
    <t>CREDIL S R L</t>
  </si>
  <si>
    <t>DE ANTA ANDRES GABRIEL</t>
  </si>
  <si>
    <t>hnas Mariani ( Elba y Lidia)</t>
  </si>
  <si>
    <t>ESCUDERO ALBERTO DANIEL</t>
  </si>
  <si>
    <t>TAPAL</t>
  </si>
  <si>
    <t>GARATE JOSE MARIA</t>
  </si>
  <si>
    <t>LA OTOMANA</t>
  </si>
  <si>
    <t>ISLA CASARES FRANCISCO JOSE</t>
  </si>
  <si>
    <t>AREA JOSE LUIS</t>
  </si>
  <si>
    <t>LA MEDIA AGUA CHICA</t>
  </si>
  <si>
    <t>MAILLAND NESTOR DANIEL</t>
  </si>
  <si>
    <t>SUCESION DE DINDART RAUL</t>
  </si>
  <si>
    <t>LAGUILON CARLOS ALBERTO</t>
  </si>
  <si>
    <t>SIN DENOMINACIO</t>
  </si>
  <si>
    <t>GONZALEZ LISANDRO MARIO</t>
  </si>
  <si>
    <t>ASOCIACION CENTRO EDUCATIVO PARA LA PRODUCCION TOTAL N 15</t>
  </si>
  <si>
    <t>LICATA FRANCISCO OSCAR</t>
  </si>
  <si>
    <t>BALDES JULIO JOSE</t>
  </si>
  <si>
    <t>BENITEZ ROCA CONSTRUCTORA S.A.</t>
  </si>
  <si>
    <t>GUIOTTO MIGUEL ANGEL</t>
  </si>
  <si>
    <t>DON REMIGIO</t>
  </si>
  <si>
    <t>DE LA QUINTANA CARLOS MARTIN</t>
  </si>
  <si>
    <t>LOS POCITOS</t>
  </si>
  <si>
    <t>GIOVENTU RAUL</t>
  </si>
  <si>
    <t>KROHN HUGO RUBEN</t>
  </si>
  <si>
    <t>ECHEVERRIA CARLOS ADRIAN</t>
  </si>
  <si>
    <t>CA?AS CEREALES S R L</t>
  </si>
  <si>
    <t>MARTIN YOLANDA MARIA</t>
  </si>
  <si>
    <t>LA CRIOLLITA</t>
  </si>
  <si>
    <t>FOLGADO MIGUEL DAVID</t>
  </si>
  <si>
    <t>AGROALMERIA S.A.</t>
  </si>
  <si>
    <t>MENDEZ CARLOS DANIEL</t>
  </si>
  <si>
    <t>RINC?N CHICO</t>
  </si>
  <si>
    <t>CHAVES NILDA ELVIRA</t>
  </si>
  <si>
    <t>GRUPORCINO S.A</t>
  </si>
  <si>
    <t>GRUPORCINO S.A.</t>
  </si>
  <si>
    <t>LA FELICITA</t>
  </si>
  <si>
    <t>FERLITO JOSE LUIS</t>
  </si>
  <si>
    <t>EL EMPE?O</t>
  </si>
  <si>
    <t>VICENTE RUBEN OSVALDO</t>
  </si>
  <si>
    <t>EL SEIBO</t>
  </si>
  <si>
    <t>RUEDA DARDO JORGE</t>
  </si>
  <si>
    <t>GILARDI JUAN</t>
  </si>
  <si>
    <t>AN-CAR</t>
  </si>
  <si>
    <t>MORAN ANGEL JOSE</t>
  </si>
  <si>
    <t>CADESUR S.A.</t>
  </si>
  <si>
    <t>CADESUR S. A.</t>
  </si>
  <si>
    <t>VUELTA DEL SALADO S A</t>
  </si>
  <si>
    <t>SOL DE VERONICA</t>
  </si>
  <si>
    <t>SOL DE VERONICA SA</t>
  </si>
  <si>
    <t>LA CONCORDIA</t>
  </si>
  <si>
    <t>HEIT JUAN MANUEL</t>
  </si>
  <si>
    <t>AGROPECUARIA DON FELIPE SOCIEDAD ANONIMA</t>
  </si>
  <si>
    <t>ROMERO RAMON ROSENDO</t>
  </si>
  <si>
    <t>EL FIADOR</t>
  </si>
  <si>
    <t>ARGEL MARIA CRISTINA</t>
  </si>
  <si>
    <t>PASCUALETTI JORGE ALBERTO</t>
  </si>
  <si>
    <t>CHACRA ARLEO</t>
  </si>
  <si>
    <t>KRAUEL SONIA BEATRIZ</t>
  </si>
  <si>
    <t>TELLECHEA FRANCISCO ELIAS</t>
  </si>
  <si>
    <t>SAN PEDRITO</t>
  </si>
  <si>
    <t>ECHEVERRIA CLAUDIA MARIA</t>
  </si>
  <si>
    <t>KOZAC ALFONSO IVAN</t>
  </si>
  <si>
    <t>ROJAS LAURA ELSA</t>
  </si>
  <si>
    <t>LO DE GALO</t>
  </si>
  <si>
    <t>POLO JUAN ENRIQUE</t>
  </si>
  <si>
    <t>MAU MAR S A</t>
  </si>
  <si>
    <t>AGUSTIN ALBERTO OSCAR</t>
  </si>
  <si>
    <t>DESCALZO JUAN JOSE</t>
  </si>
  <si>
    <t>APRILE EMILIO HIJO</t>
  </si>
  <si>
    <t>CANOSA NESTOR ANIBAL</t>
  </si>
  <si>
    <t>CAMPO VICTORES</t>
  </si>
  <si>
    <t>AGRO-ADROVER S.A.</t>
  </si>
  <si>
    <t>DON POCHO</t>
  </si>
  <si>
    <t>MARELLI FRANCISCO TEODORO</t>
  </si>
  <si>
    <t>PEDRA HUGO ROBERTO</t>
  </si>
  <si>
    <t>LA COLMENA</t>
  </si>
  <si>
    <t>SOLE TERESA MERCEDES</t>
  </si>
  <si>
    <t>CAMPO COSTA</t>
  </si>
  <si>
    <t>COSTA SILVIA LUJAN</t>
  </si>
  <si>
    <t>VILLA DANIEL</t>
  </si>
  <si>
    <t>SALGADO DANIEL ENRIQUE</t>
  </si>
  <si>
    <t>ORTIZ MIGUEL ALFREDO</t>
  </si>
  <si>
    <t>RANCHO DOYLE</t>
  </si>
  <si>
    <t>RANCHO DOYLE SA</t>
  </si>
  <si>
    <t>DEVINCENZI ISMAEL</t>
  </si>
  <si>
    <t>SUCESION DE ECHAVE MANUEL NICOLAS</t>
  </si>
  <si>
    <t>ROMERO NORMA ESTELA</t>
  </si>
  <si>
    <t>SANTA BERNARDA</t>
  </si>
  <si>
    <t>ECHAVE MARIA TERESA JOAQUIN</t>
  </si>
  <si>
    <t>ELIO DELIA ESTER</t>
  </si>
  <si>
    <t>EL ROSEDAL</t>
  </si>
  <si>
    <t>ALONSO RAUL FERNANDO</t>
  </si>
  <si>
    <t>ROSINI ITALO JULIO</t>
  </si>
  <si>
    <t>LA NADITA</t>
  </si>
  <si>
    <t>DEPAOLI  MARIO Y DEPAOLI JUAN</t>
  </si>
  <si>
    <t>LA NAHRA</t>
  </si>
  <si>
    <t>LATESSA ANTONIO JOSE</t>
  </si>
  <si>
    <t>YAYABU SOCIEDAD ANONIM</t>
  </si>
  <si>
    <t>SUCESORES DE HECTOR M DIEZ</t>
  </si>
  <si>
    <t>GODOY RUBEN FRANCISCO RENE</t>
  </si>
  <si>
    <t>GARCIA LAUREANA</t>
  </si>
  <si>
    <t>QUINTA PIOVACARI</t>
  </si>
  <si>
    <t>BELMONTE SANDRA NORA</t>
  </si>
  <si>
    <t>"EL REZONGO"</t>
  </si>
  <si>
    <t>ALIANI ANA ESTHER</t>
  </si>
  <si>
    <t>HUCHILICO</t>
  </si>
  <si>
    <t>DI PERSICO NESTOR HUGO</t>
  </si>
  <si>
    <t>DOS LAGUNAS SOCIEDAD ANONIMA AGROPECUARIA</t>
  </si>
  <si>
    <t>FEED LOTS-EC 01-121-201</t>
  </si>
  <si>
    <t>MALACALZA JOSE MARIA</t>
  </si>
  <si>
    <t>SAGASTI GUILLERMO RICARDO</t>
  </si>
  <si>
    <t>POP JUAN JOSE</t>
  </si>
  <si>
    <t>FINOIA ROBERTO RUBEN</t>
  </si>
  <si>
    <t>CAIROLI GRACIELA INES</t>
  </si>
  <si>
    <t>SUCESION DE MARTIN DESIDERIO BRINOLSO</t>
  </si>
  <si>
    <t>MARIJUA</t>
  </si>
  <si>
    <t>GOUARNALUSSE JORGE ABEL</t>
  </si>
  <si>
    <t>EL DOBLE</t>
  </si>
  <si>
    <t>LEMAS HERMANOS SOC. DE HECHO</t>
  </si>
  <si>
    <t>FRACCARO ALFREDO ANGEL</t>
  </si>
  <si>
    <t>BOGLIOLO MAURICIO</t>
  </si>
  <si>
    <t>SUCESION DE BOSCARIOL JOSE MIGUEL</t>
  </si>
  <si>
    <t>GARCIA OMAR ROBERTO</t>
  </si>
  <si>
    <t>ADRIJA S.A.</t>
  </si>
  <si>
    <t>LA GRACIELA</t>
  </si>
  <si>
    <t>CASTRO JULIO ROBERTO</t>
  </si>
  <si>
    <t>LOS ABUELOS - HARAS RANCHO APARTE</t>
  </si>
  <si>
    <t>CARLUCCIO MARIA ISABEL</t>
  </si>
  <si>
    <t>BOGA MARIO HECTOR</t>
  </si>
  <si>
    <t>TIERRA SANTA</t>
  </si>
  <si>
    <t>DIFLAVIO JUAN ANTONIO</t>
  </si>
  <si>
    <t>SUCESION DE PEREZ MANUEL EUGENIO</t>
  </si>
  <si>
    <t>COLIVA JORGE ALBERTO</t>
  </si>
  <si>
    <t>ESTANCIA NONA</t>
  </si>
  <si>
    <t>AGUIRRE ANGEL</t>
  </si>
  <si>
    <t>URRIAGA RAUL BERNARDO Y RODRIGUEZ MARIA ELENA DE URRIAGA</t>
  </si>
  <si>
    <t>LA DEUDA</t>
  </si>
  <si>
    <t>PIOLI PEDRO GAUDENCIO</t>
  </si>
  <si>
    <t>LA PIBA</t>
  </si>
  <si>
    <t>CALFUAN NILDA</t>
  </si>
  <si>
    <t>DIAZ HECTOR MANUEL</t>
  </si>
  <si>
    <t>CARRILLO GERARDO MIGUEL</t>
  </si>
  <si>
    <t>SAN MARCOS 1</t>
  </si>
  <si>
    <t>BELOCCHI ISIDRO MARCELINO</t>
  </si>
  <si>
    <t>AGROGANADERA RECONQUISTA S A</t>
  </si>
  <si>
    <t>SAINTE CLUQUE CARLOS ALBERTO</t>
  </si>
  <si>
    <t>CO/FUN/CO</t>
  </si>
  <si>
    <t>SUCESION DE CASAVILLA FLORENCIO</t>
  </si>
  <si>
    <t>ALFONSO JOSE LUIS ALFONSO MIGUEL ANGEL ALFONSO PEDRO OMAR SH</t>
  </si>
  <si>
    <t>SUDOL CARLOS DANIEL</t>
  </si>
  <si>
    <t>FERNANDEZ LUIS OMAR</t>
  </si>
  <si>
    <t>STAMPONE JUAN RAUL</t>
  </si>
  <si>
    <t>ARANCIBIA ROGELIO OSMAR</t>
  </si>
  <si>
    <t>DIPARDO JUAN CARLOS</t>
  </si>
  <si>
    <t>SUCESION DE RODRIGUEZ ALFREDO TEODORO</t>
  </si>
  <si>
    <t>FESSI DELIA BEATRIZ</t>
  </si>
  <si>
    <t>ESCUELA AGRARIA N? 1-ISLAS</t>
  </si>
  <si>
    <t>ASOCIACION COOPERADORA DE LA ESCUELA AGRARIA N? 1 DEL DISTRI</t>
  </si>
  <si>
    <t>SAN FORTUNATO</t>
  </si>
  <si>
    <t>GUILLERMERO MELINA JESABEL</t>
  </si>
  <si>
    <t>ERNESTO MAYOL SOCIEDAD ANONIMA</t>
  </si>
  <si>
    <t>ESTABLECIMIENTO 5MENTARIO</t>
  </si>
  <si>
    <t>RAMIREZ HUGO CRISTOBAL</t>
  </si>
  <si>
    <t>MOSATTO MARIO ALBERTO</t>
  </si>
  <si>
    <t>PRATO JULIO RICARDO</t>
  </si>
  <si>
    <t>CORNARA OMAR DANIEL</t>
  </si>
  <si>
    <t>AGROPECUARIA SURITA HERMANOS S. A.</t>
  </si>
  <si>
    <t>EL BILLAR</t>
  </si>
  <si>
    <t>AGROPECUARIA MARBOC S.A.</t>
  </si>
  <si>
    <t>SANZ ADOLFO FABIAN</t>
  </si>
  <si>
    <t>SANCHEZ LUIS OSCAR</t>
  </si>
  <si>
    <t>SUCESION DE CARBONETTI AROL ROBERTO</t>
  </si>
  <si>
    <t>VARELA ERNESTO ANTONIO Y VARELA MARIA INES</t>
  </si>
  <si>
    <t>GIULIANO, ROBERTO FRANCISCO, GIULIANO, FEDERICO Y GIULIANO,</t>
  </si>
  <si>
    <t>"AMONARENA"</t>
  </si>
  <si>
    <t>CORRALES VIEJOS</t>
  </si>
  <si>
    <t>"EL PATO"</t>
  </si>
  <si>
    <t>NAUFEL AGROPECUARIA  S A</t>
  </si>
  <si>
    <t>"LA FLORIDA"</t>
  </si>
  <si>
    <t>RUBETA S A</t>
  </si>
  <si>
    <t>"LA FAVORITA"</t>
  </si>
  <si>
    <t>CERNADAS MARIA MAGDALENA</t>
  </si>
  <si>
    <t>ARBIO SERGIO EFRAIN</t>
  </si>
  <si>
    <t>LAS DELICIAS"</t>
  </si>
  <si>
    <t>QUESADA LUIS MARTIN</t>
  </si>
  <si>
    <t>SUCESION DE PAINO ALCIDES PEDRO</t>
  </si>
  <si>
    <t>MEDICE GUILLERMO ALBERTO</t>
  </si>
  <si>
    <t>FARRELL MIGUEL EDMUNDO Y FARRELL EDUARDO JUAN</t>
  </si>
  <si>
    <t>CAMINO CEFERINO NESTOR</t>
  </si>
  <si>
    <t>QUARTEL DIEGO ATILIO</t>
  </si>
  <si>
    <t>VITA JOSE FRANCISCO</t>
  </si>
  <si>
    <t>DOTTI ANTONIO OMAR</t>
  </si>
  <si>
    <t>LA SOBERANA</t>
  </si>
  <si>
    <t>MARTIN ARRIBAS E HIJO SOCIEDAD DE HECHO DE ARRIBAS MARTIN Y</t>
  </si>
  <si>
    <t>ORAZI ANGELA MARIA</t>
  </si>
  <si>
    <t>GARAICOCHEA LUIS</t>
  </si>
  <si>
    <t>URRUTI ALDO ROQUE</t>
  </si>
  <si>
    <t>DOS T</t>
  </si>
  <si>
    <t>TOMALINO OSVALDO CARLOS</t>
  </si>
  <si>
    <t>"SAN ANTONIO DE PADUA"</t>
  </si>
  <si>
    <t>BISELLO PATRICIO JOSE</t>
  </si>
  <si>
    <t>LA CASCADA</t>
  </si>
  <si>
    <t>ROBERTO LEON BOUDOU S.A.</t>
  </si>
  <si>
    <t>EL CUATRO</t>
  </si>
  <si>
    <t>BENITEZ RUBEN OSVALDO</t>
  </si>
  <si>
    <t>EL BICHADERO</t>
  </si>
  <si>
    <t>MERCURI JORGELINA VANESA</t>
  </si>
  <si>
    <t>PERALTA CAMILO OSCAR</t>
  </si>
  <si>
    <t>LA LARGA VIEJA</t>
  </si>
  <si>
    <t>LA LARGA VIEJA  SA</t>
  </si>
  <si>
    <t>MATEVE EDUARDO JOSE</t>
  </si>
  <si>
    <t>AGROPRODUCTORA SAN JOSE S.A.</t>
  </si>
  <si>
    <t>EL ESTRIBO / LAS OLIVAS</t>
  </si>
  <si>
    <t>SOLYBA S A</t>
  </si>
  <si>
    <t>AGROFORRAJES DE LA CRUZ S.A.</t>
  </si>
  <si>
    <t>TAMBO LUNA</t>
  </si>
  <si>
    <t>LUNA RAMON ANTONIO</t>
  </si>
  <si>
    <t>LA CREMERIA</t>
  </si>
  <si>
    <t>OLIVERA JAVIER ARMANDO</t>
  </si>
  <si>
    <t>BETTY (MI SUE?O)</t>
  </si>
  <si>
    <t>VARGAS BEATRIZ MARGARITA</t>
  </si>
  <si>
    <t>SANCHEZ ALEJANDRO SERGIO</t>
  </si>
  <si>
    <t>CELES, MAXIMO</t>
  </si>
  <si>
    <t>DE GREGORIO JUAN NICOLAS</t>
  </si>
  <si>
    <t>LOMBARDO DARIO OSCAR</t>
  </si>
  <si>
    <t>DELMASTRO GABRIEL RODOLFO</t>
  </si>
  <si>
    <t>ARENZO OSCAR JESUS</t>
  </si>
  <si>
    <t>MEDINA MARCELO FABIAN</t>
  </si>
  <si>
    <t>PARIS JUANA TERESA</t>
  </si>
  <si>
    <t>LAS BANDURRIAS</t>
  </si>
  <si>
    <t>LOPEZ LOUGE MARIA INES</t>
  </si>
  <si>
    <t>ARRIGHI HNOS SOCIEDAD DE HECHO DE ARRIGHI,JUAN JOSE; ARRIGHI</t>
  </si>
  <si>
    <t>EL REAL VIEJO</t>
  </si>
  <si>
    <t>GONZALEZ CARLOS RAMON</t>
  </si>
  <si>
    <t>MARRERO</t>
  </si>
  <si>
    <t>COSTAS ALEJANDRO AGUSTIN</t>
  </si>
  <si>
    <t>LA GLORIA DE MACEDO</t>
  </si>
  <si>
    <t>LILI 2</t>
  </si>
  <si>
    <t>SCIAN Y CIA TALLERES METALURGICOS S A</t>
  </si>
  <si>
    <t>DURAN FABIAN MAURO</t>
  </si>
  <si>
    <t>LA CELESTE</t>
  </si>
  <si>
    <t>TORRES ANIBAL CARLOS</t>
  </si>
  <si>
    <t>BELLA VISTA SOCIEDAD EN COMANDITA POR ACCIONES</t>
  </si>
  <si>
    <t>CARMELA</t>
  </si>
  <si>
    <t>ABRUSCIA NORMA BEATRIZ</t>
  </si>
  <si>
    <t>LA ILDARIA</t>
  </si>
  <si>
    <t>ADB AGROPECUARIA S.A.</t>
  </si>
  <si>
    <t>EL ENCUENTRO</t>
  </si>
  <si>
    <t>MARTINEZ MARIO FABIAN</t>
  </si>
  <si>
    <t>LOS CHURRINCHES</t>
  </si>
  <si>
    <t>HUERTA VICTOR JOSE</t>
  </si>
  <si>
    <t>VIUDEZ, CLAUDIO ALBERTO</t>
  </si>
  <si>
    <t>GUASTELLI HORACIO OMAR</t>
  </si>
  <si>
    <t>CAMISA GLADYS MABEL</t>
  </si>
  <si>
    <t>CASTRO ENRIQUE HORACIO</t>
  </si>
  <si>
    <t>HORACIO ALBERTO BARRAGAN  Y LAURA DANIELA SOLEDAD BARRAGAN S</t>
  </si>
  <si>
    <t>AGROPECUARIA SAN MANUEL SOCIEDAD ANONIMA</t>
  </si>
  <si>
    <t>SUCESION ROVASIO LUIS ANTONIO</t>
  </si>
  <si>
    <t>EL CONVERSADO</t>
  </si>
  <si>
    <t>ROLDAN ANTONIO JESUS</t>
  </si>
  <si>
    <t>ANTONIO Y FRUCTUOSO PULIDO S.H. DE PULIDO, FRUCTUOSO, ANTONI</t>
  </si>
  <si>
    <t>ARMANI -EDUARDO HECTOR</t>
  </si>
  <si>
    <t>S/N]</t>
  </si>
  <si>
    <t>SUCESION DE RONCHI LUIS ENRIQUE</t>
  </si>
  <si>
    <t>ARDISSONE OSCAR ALBERTO</t>
  </si>
  <si>
    <t>NAVONE JOSE LUIS</t>
  </si>
  <si>
    <t>PERDOMINI MARIO OMAR</t>
  </si>
  <si>
    <t>SW/N</t>
  </si>
  <si>
    <t>RIVAROLA JULIO HECTOR</t>
  </si>
  <si>
    <t>CONFEGGI ESTANISLAO ALEJANDRO</t>
  </si>
  <si>
    <t>HANSEN MARIA JOSE</t>
  </si>
  <si>
    <t>NOIR JORGE MARIANO</t>
  </si>
  <si>
    <t>TELLECHEA ANGEL MATIAS</t>
  </si>
  <si>
    <t>DON ELDO</t>
  </si>
  <si>
    <t>ALTAMIRANO MIGUEL</t>
  </si>
  <si>
    <t>BELIERA RAUL DANIEL</t>
  </si>
  <si>
    <t>TORRILLA MARIO OSCAR</t>
  </si>
  <si>
    <t>EL PUCHITO</t>
  </si>
  <si>
    <t>MANRIQUE OLGA NORMA</t>
  </si>
  <si>
    <t>HIDALGO CECILIA MARIA DEL CA</t>
  </si>
  <si>
    <t>LA JUSTINA</t>
  </si>
  <si>
    <t>ANDITA AGROPECUARIA E INMOBILIARIA SA</t>
  </si>
  <si>
    <t>EL ALBARDON</t>
  </si>
  <si>
    <t>MARTINEZ MARCELO DANIEL</t>
  </si>
  <si>
    <t>VALENTINA</t>
  </si>
  <si>
    <t>BERNARDONI FERNANDO JAVIER</t>
  </si>
  <si>
    <t>GRANJA 72 TRABAZZO CASTA?ON</t>
  </si>
  <si>
    <t>TRABAZZO HORACIO</t>
  </si>
  <si>
    <t>CONTIN JORGE</t>
  </si>
  <si>
    <t>LO DE CARBALLO (  EX DON NERIOE )</t>
  </si>
  <si>
    <t>CARBALLO OSCAR DAMIAN</t>
  </si>
  <si>
    <t>GRANJA EL TALA</t>
  </si>
  <si>
    <t>ITHURRART JUAN</t>
  </si>
  <si>
    <t>SANTA ROSA DE LIMA</t>
  </si>
  <si>
    <t>LLAVALLOL RITA</t>
  </si>
  <si>
    <t>COLONIA MONTES DE OCA</t>
  </si>
  <si>
    <t>COLONIA NACIONAL DR MANUEL A MONTES DE OCA</t>
  </si>
  <si>
    <t>RODIZIO</t>
  </si>
  <si>
    <t>LANDTAG SA</t>
  </si>
  <si>
    <t>ALONSO NESTOR MARCELINO</t>
  </si>
  <si>
    <t>3 DE MARZO</t>
  </si>
  <si>
    <t>MANZO GERMAN B. &amp; TOLOSA ELVIRA S.H.</t>
  </si>
  <si>
    <t>ROJAS OMAR ALBERTO</t>
  </si>
  <si>
    <t>CAMPO GOLLO</t>
  </si>
  <si>
    <t>CAMPIAR S.A.</t>
  </si>
  <si>
    <t>LA TAPERITA</t>
  </si>
  <si>
    <t>AGUILAR LUIS MARIA</t>
  </si>
  <si>
    <t>RASQUETTI GUILLERMO FABIAN</t>
  </si>
  <si>
    <t>COULOMNE DIEGO LUIS</t>
  </si>
  <si>
    <t>MARIA MICAELA</t>
  </si>
  <si>
    <t>EL PASE?O S A</t>
  </si>
  <si>
    <t>CAMPO RAFFI</t>
  </si>
  <si>
    <t>RAFFI RICARDO JOSE</t>
  </si>
  <si>
    <t>GARIBOTTI JORGE LUIS</t>
  </si>
  <si>
    <t>GUTIERREZ ALBERTO EPIFANIO</t>
  </si>
  <si>
    <t>CERDA MARTIN OSCAR</t>
  </si>
  <si>
    <t>EL CABRESTO SA</t>
  </si>
  <si>
    <t>HERNANDEZ ALICIA MABEL</t>
  </si>
  <si>
    <t>BAZZETTA JOSE ALFREDO</t>
  </si>
  <si>
    <t>MACIAS RAUL BLAS</t>
  </si>
  <si>
    <t>BERTON RUBEN OSCAR</t>
  </si>
  <si>
    <t>EL PICAZO</t>
  </si>
  <si>
    <t>VELA HIJO MARCELO</t>
  </si>
  <si>
    <t>GENOVESIO MIRIAM ESTHER</t>
  </si>
  <si>
    <t>LA ?ATA</t>
  </si>
  <si>
    <t>SBERNA ORLANDO</t>
  </si>
  <si>
    <t>SUCESION DE GARCIA JOSE MARIA</t>
  </si>
  <si>
    <t>LA ARBOLEDA</t>
  </si>
  <si>
    <t>CALVO EDGARDO DARIO</t>
  </si>
  <si>
    <t>SANTA MARGARITA DE OBLIGADO S.A.</t>
  </si>
  <si>
    <t>BEZUNARTEA ADOT ALBERTO</t>
  </si>
  <si>
    <t>ORDEN FRANCISCANA DE FRAILES MENORES CONVENTUALES</t>
  </si>
  <si>
    <t>AROUXET JULIAN EDUARDO</t>
  </si>
  <si>
    <t>LAS DOS MERCEDES</t>
  </si>
  <si>
    <t>NIS MERCEDES MARIA</t>
  </si>
  <si>
    <t>ALLENDORF HUGO ROBERTO</t>
  </si>
  <si>
    <t>LAS PRADERAS</t>
  </si>
  <si>
    <t>PADE SRL</t>
  </si>
  <si>
    <t>FOLGADO PEDRO JOSE</t>
  </si>
  <si>
    <t>ESNAL SOCIEDAD ANONIMA</t>
  </si>
  <si>
    <t>AI MARIA CECILIA</t>
  </si>
  <si>
    <t>PEREZ ROBERTO PRIMITIVO</t>
  </si>
  <si>
    <t>ALEJANDRA</t>
  </si>
  <si>
    <t>PALAZZESI MATEO OSCAR</t>
  </si>
  <si>
    <t>LA ELVIRITA</t>
  </si>
  <si>
    <t>VIVES MIGUEL OMAR</t>
  </si>
  <si>
    <t>MABE SOCIEDAD LEY 19550 CAP.I SECCION IV</t>
  </si>
  <si>
    <t>AGROPECUARIA JUARPA S</t>
  </si>
  <si>
    <t>AYERZA</t>
  </si>
  <si>
    <t>BOLDRINI HECTOR RAUL</t>
  </si>
  <si>
    <t>LA PAULA</t>
  </si>
  <si>
    <t>CAMPO EL CENTINELA DE PERGAMINO S A A G F Y C</t>
  </si>
  <si>
    <t>EL CARAO</t>
  </si>
  <si>
    <t>SUCESION DE SALINERO ELVIA LUJAN</t>
  </si>
  <si>
    <t>SUCESION DE MAZZONI LIDIA ELSA</t>
  </si>
  <si>
    <t>LAS MULAS</t>
  </si>
  <si>
    <t>BRARA SA</t>
  </si>
  <si>
    <t>LA PERDIDA</t>
  </si>
  <si>
    <t>CASINGHINO AGUSTIN</t>
  </si>
  <si>
    <t>BASUALDO OSCAR ANTONIO</t>
  </si>
  <si>
    <t>LA ELIANA</t>
  </si>
  <si>
    <t>GOMEZ SECUNDINO</t>
  </si>
  <si>
    <t>EMILIO PETROCELLI</t>
  </si>
  <si>
    <t>BENIGNI CESAR DEMETRIO</t>
  </si>
  <si>
    <t>DALMAS MARTA NOEMI</t>
  </si>
  <si>
    <t>JAGUEL</t>
  </si>
  <si>
    <t>CLEMENTE AGUSTIN MADIES E HIJOS SOC DE HECHO</t>
  </si>
  <si>
    <t>S.N</t>
  </si>
  <si>
    <t>AVETTA MIGUEL ANGEL</t>
  </si>
  <si>
    <t>BENIGNI MARCELINO ANTONIO</t>
  </si>
  <si>
    <t>TEDESCO ALBERTO CIPRIANO</t>
  </si>
  <si>
    <t>DAFFIS EDGARDO FRANCISCO</t>
  </si>
  <si>
    <t>ASCAZURI EDITH ESTHER</t>
  </si>
  <si>
    <t>SANTA ADELA</t>
  </si>
  <si>
    <t>PATTARO MARIA ROSA</t>
  </si>
  <si>
    <t>ALBERRO MIGUEL ANGEL</t>
  </si>
  <si>
    <t>SUCESION DE VIGNAU NOEL GERMAN</t>
  </si>
  <si>
    <t>LA MARTITA</t>
  </si>
  <si>
    <t>MORIS RAUL CESAR</t>
  </si>
  <si>
    <t>RIOS MARTA VICENTA</t>
  </si>
  <si>
    <t>MAFUD MIGUEL HECTOR</t>
  </si>
  <si>
    <t>FERREYRA ELBIO ALBOR</t>
  </si>
  <si>
    <t>MOSCA MIGUEL ANGEL</t>
  </si>
  <si>
    <t>NANNI ALFREDO ANIBAL</t>
  </si>
  <si>
    <t>GIACOMOZZI OMAR LUIS</t>
  </si>
  <si>
    <t>OTERO -LEONARDO GASTON</t>
  </si>
  <si>
    <t>URUS FERNANDO</t>
  </si>
  <si>
    <t>ESTABLECIMIENTO EL PARAISO SA</t>
  </si>
  <si>
    <t>ESTABLECIMIENTO EL INDIO</t>
  </si>
  <si>
    <t>SERRANI ANIBAL ALBERTO</t>
  </si>
  <si>
    <t>ANA MARIA MAZZINO S.R.L.</t>
  </si>
  <si>
    <t>GALLO MARIA CECILIA</t>
  </si>
  <si>
    <t>GUADALUPEE</t>
  </si>
  <si>
    <t>CABRERA DUARTE CRESENCIO</t>
  </si>
  <si>
    <t>MI?O PAULINO</t>
  </si>
  <si>
    <t>DON AQUILES II</t>
  </si>
  <si>
    <t>AGROPEMAR SRL</t>
  </si>
  <si>
    <t>SILLS ROBERTO DANIEL</t>
  </si>
  <si>
    <t>DON ANSENIO</t>
  </si>
  <si>
    <t>VASSOLO HUGO RICARDO</t>
  </si>
  <si>
    <t>BERNARDOTTI JUAN CARLOS</t>
  </si>
  <si>
    <t>LA TIPA</t>
  </si>
  <si>
    <t>PARADELA RUBEN ERNESTO</t>
  </si>
  <si>
    <t>SERRANO RAMONA M</t>
  </si>
  <si>
    <t>ASOCIACION COOPERADORA ESCUELA AGROPECUARIA N?1 SAN VICENTE</t>
  </si>
  <si>
    <t>KEATEN BERRY</t>
  </si>
  <si>
    <t>KELLY MIGUEL LORENZO</t>
  </si>
  <si>
    <t>CACHORROS SURE?OS S.R.L.</t>
  </si>
  <si>
    <t>"EL CENCERRO"</t>
  </si>
  <si>
    <t>ESTABLECIMIENTOS MONTANI S C A</t>
  </si>
  <si>
    <t>ALVAREZ HECTOR EDUARDO</t>
  </si>
  <si>
    <t>ACOSTA HECTOR ENRIQUE</t>
  </si>
  <si>
    <t>PEREZ OSVALDO DARIO</t>
  </si>
  <si>
    <t>ANSELMO NAIR ETEL</t>
  </si>
  <si>
    <t>NICORA OMAR JORGE</t>
  </si>
  <si>
    <t>AGRO FARM S. R. L.</t>
  </si>
  <si>
    <t>VALENZANO ROBERTO JOSE</t>
  </si>
  <si>
    <t>"LA MIMOSA"</t>
  </si>
  <si>
    <t>AGROPECUARIA LAS ARAUCARIAS 25 SA</t>
  </si>
  <si>
    <t>PIANFER</t>
  </si>
  <si>
    <t>KRONEBERBER HECTOR EDUARDO</t>
  </si>
  <si>
    <t>DOS BANDERAS</t>
  </si>
  <si>
    <t>PEREZ BENAVENTE NEFTALI OSCAR</t>
  </si>
  <si>
    <t>BOCA GUAESEITO-ISLAS</t>
  </si>
  <si>
    <t>DEFELIPPE ANDRES ABELINO</t>
  </si>
  <si>
    <t>CARLITOS</t>
  </si>
  <si>
    <t>COMPAGNUCCI CARLOS HUMBERTO</t>
  </si>
  <si>
    <t>GALAN LUIS ALBERTO</t>
  </si>
  <si>
    <t>DON ARON</t>
  </si>
  <si>
    <t>VAISMAN ALBERTO RAUL</t>
  </si>
  <si>
    <t>KIBES TOMAS ROBERTO</t>
  </si>
  <si>
    <t>KUHN OMAR MARCELO</t>
  </si>
  <si>
    <t>FRITTAYON RICARDO N</t>
  </si>
  <si>
    <t>DOMINGUEZ JUAN CARLOS</t>
  </si>
  <si>
    <t>GP INGENIERIA SRL</t>
  </si>
  <si>
    <t>RUPPEL ANIBAL ROSENDO</t>
  </si>
  <si>
    <t>PAMPA ARANDU S.A.</t>
  </si>
  <si>
    <t>KUPERSMIT JORGE ISIDORO</t>
  </si>
  <si>
    <t>KUPERSMIT SERGIO ERNESTO</t>
  </si>
  <si>
    <t>SCHMIDT OMAR</t>
  </si>
  <si>
    <t>SUCESION DE JUSTEL FELIPE</t>
  </si>
  <si>
    <t>PROCARLE SA</t>
  </si>
  <si>
    <t>LEONE HECTOR A</t>
  </si>
  <si>
    <t>DOWLING HNOS S.A.</t>
  </si>
  <si>
    <t>SANCHEZ HERMANOS SOCIEDAD DE HECHO DE MARIA C. SANCHEZ, JUAN</t>
  </si>
  <si>
    <t>FILIPPINI MARCELO ESTEBAN</t>
  </si>
  <si>
    <t>SUCESION DE AMODEO JUAN FERNANDO</t>
  </si>
  <si>
    <t>LA REFORMA</t>
  </si>
  <si>
    <t>ZEBERIO HERMANOS S.A.</t>
  </si>
  <si>
    <t>SUCESION DE OSCOZ NESTOR ANIBAL</t>
  </si>
  <si>
    <t>LANGUEYU</t>
  </si>
  <si>
    <t>BADIE ALBERTO NICOLAS</t>
  </si>
  <si>
    <t>LOS JUNCOS</t>
  </si>
  <si>
    <t>SOLER</t>
  </si>
  <si>
    <t>LA ESTELA</t>
  </si>
  <si>
    <t>DE URRETA MAURICIO DANIEL</t>
  </si>
  <si>
    <t>DELMAS PEDRO LUIS</t>
  </si>
  <si>
    <t>FRIAS ANTONIO OSCAR</t>
  </si>
  <si>
    <t>SUCESION DE IBARBIDE HECTOR RAFAEL</t>
  </si>
  <si>
    <t>LAS MU#ECAS SOCIEDAD EN COMANDITA POR ACCIONES</t>
  </si>
  <si>
    <t>LA BEBA</t>
  </si>
  <si>
    <t>CARACENI RUBEN EDUARDO</t>
  </si>
  <si>
    <t>RAMOS OTERO</t>
  </si>
  <si>
    <t>DOMINGO R Y NESTOR SCIOLI S A A G C E I</t>
  </si>
  <si>
    <t>AGROPECUARIA EL MANANTIAL S.A.</t>
  </si>
  <si>
    <t>BESCOS MARCELO FABIAN</t>
  </si>
  <si>
    <t>MAITIA ABEL ISIDORO</t>
  </si>
  <si>
    <t>FLAMMINI CRISTINA NOEMI</t>
  </si>
  <si>
    <t>"SAN FRANCISCO DE PAOLA"</t>
  </si>
  <si>
    <t>LAINO RICARDO</t>
  </si>
  <si>
    <t>FERNANDEZ DANIEL EDUARDO</t>
  </si>
  <si>
    <t>ELISSAMBURU JORGE ERNESTO</t>
  </si>
  <si>
    <t>EL JULEPE</t>
  </si>
  <si>
    <t>DIEZ HORACIO OMAR</t>
  </si>
  <si>
    <t>EL QUEWE</t>
  </si>
  <si>
    <t>INDA HERNAN</t>
  </si>
  <si>
    <t>MAMAGA</t>
  </si>
  <si>
    <t>CALAC MARTA ALICIA</t>
  </si>
  <si>
    <t>MACHELLO HORACIO EDUARDO</t>
  </si>
  <si>
    <t>DON PRINCIPE</t>
  </si>
  <si>
    <t>LEMARIE DAVID ANTONIO</t>
  </si>
  <si>
    <t>LA MAITENA</t>
  </si>
  <si>
    <t>ROJAS JOSE DANIEL</t>
  </si>
  <si>
    <t>ORLY SACIF</t>
  </si>
  <si>
    <t>CAMILLETTI CARLOS</t>
  </si>
  <si>
    <t>CAMORATTI ROBERTO JOSE</t>
  </si>
  <si>
    <t>HERNANDEZ DANIELA ELIZABET</t>
  </si>
  <si>
    <t>BARREIX PEDRO LUIS</t>
  </si>
  <si>
    <t>ESTANCIAS LA CRIOLLA PEHUAJO SA</t>
  </si>
  <si>
    <t>EL MARTILLO II</t>
  </si>
  <si>
    <t>ROSALES HUGO OSCAR</t>
  </si>
  <si>
    <t>EL COLONIAL</t>
  </si>
  <si>
    <t>CRESPO MANUEL ANTONIO</t>
  </si>
  <si>
    <t>RISSO MIGUEL ANGEL</t>
  </si>
  <si>
    <t>RIENTE JUAN ANTONIO</t>
  </si>
  <si>
    <t>FERNANDEZ LAURA ISABEL</t>
  </si>
  <si>
    <t>DON CRISTOBAL II</t>
  </si>
  <si>
    <t>HARAS JUAN PUEBLO</t>
  </si>
  <si>
    <t>SUCESION DE PEREZ CARLOS HORACIO</t>
  </si>
  <si>
    <t>GUTIERREZ ANIBAL ROBERTO</t>
  </si>
  <si>
    <t>JUAN REGAN</t>
  </si>
  <si>
    <t>COLOMBO MIRIAM ELISA</t>
  </si>
  <si>
    <t>MUNICIPALIDAD DE CARMEN DE ARECO</t>
  </si>
  <si>
    <t>JORDAN CARLOS RUBEN</t>
  </si>
  <si>
    <t>TELLERIA GABRIEL OSCAR</t>
  </si>
  <si>
    <t>COSTA VICTORIO DAVID</t>
  </si>
  <si>
    <t>GAVOTTO ALFREDO ISIDORO</t>
  </si>
  <si>
    <t>CAVALIRE RAUL ANTONIO</t>
  </si>
  <si>
    <t>VILLALBA AGUSTIN</t>
  </si>
  <si>
    <t>MILIONE ROBERTO RAMON</t>
  </si>
  <si>
    <t>RECONDO RAUL PEDRO</t>
  </si>
  <si>
    <t>LAS CUATRO LUNAS</t>
  </si>
  <si>
    <t>BERTACHINI LUIS ALBERTO</t>
  </si>
  <si>
    <t>TREVELIN S.R.L.</t>
  </si>
  <si>
    <t>LAS DOS EMILIAS</t>
  </si>
  <si>
    <t>GRUPO RURAL DEL SUR S.R.L.</t>
  </si>
  <si>
    <t>CALCATERRA CARLOS Y DIEGO Y PESCETTI HUGO Y LUIS</t>
  </si>
  <si>
    <t>"SAN JOSE"</t>
  </si>
  <si>
    <t>FUNES JOSE ANTONIO</t>
  </si>
  <si>
    <t>"LA CONDICION"</t>
  </si>
  <si>
    <t>ECHEVARRIETA GOWLAND AGROPECUARIA SA</t>
  </si>
  <si>
    <t>"SAN FRANCISCO"</t>
  </si>
  <si>
    <t>FERRANTE CESAR ALFREDO</t>
  </si>
  <si>
    <t>EL ATALAYA FRENTE</t>
  </si>
  <si>
    <t>BETANZO ENRIQUE HECTOR</t>
  </si>
  <si>
    <t>GUALA DERLIS RAUL</t>
  </si>
  <si>
    <t>LA MARIANA.</t>
  </si>
  <si>
    <t>LANFRANCHI HECTOR EDUARDO</t>
  </si>
  <si>
    <t>EL CEDRO AZUL.</t>
  </si>
  <si>
    <t>MENDEZ CORREA NIDIA RAMONA</t>
  </si>
  <si>
    <t>ORSETTI CARLOS ROMEO</t>
  </si>
  <si>
    <t>DI NARDO SEBASTIAN ABEL</t>
  </si>
  <si>
    <t>RE MIGUEL ANGEL</t>
  </si>
  <si>
    <t>SUCESION DE ETCHALECO JOSE ANTON</t>
  </si>
  <si>
    <t>VAGNONI ANDRES MARCELO</t>
  </si>
  <si>
    <t>LAS MORAS.</t>
  </si>
  <si>
    <t>TORRES JOSE ROBERTO</t>
  </si>
  <si>
    <t>GALIOTTI RICARDO DANIEL</t>
  </si>
  <si>
    <t>ENVANIRA</t>
  </si>
  <si>
    <t>LOS ARCOS</t>
  </si>
  <si>
    <t>CARRICABURU BERTA ELBA</t>
  </si>
  <si>
    <t>TUMINI OMAR RAUL</t>
  </si>
  <si>
    <t>FERNANDEZ ARNALDO ADRIAN</t>
  </si>
  <si>
    <t>OROZCO JOSE</t>
  </si>
  <si>
    <t>CHACRA ZUBIRI</t>
  </si>
  <si>
    <t>VAZQUEZ GUSTAVO OSVEL</t>
  </si>
  <si>
    <t>MARTIN JOSE ZACARIAS</t>
  </si>
  <si>
    <t>MELLINGER -YANINA SUSANA</t>
  </si>
  <si>
    <t>HUERTAS HECTOR OMAR</t>
  </si>
  <si>
    <t>LA EMA</t>
  </si>
  <si>
    <t>MOLFINO MARIA LUCRECIA</t>
  </si>
  <si>
    <t>CARRIO ALBERTO HORACIO</t>
  </si>
  <si>
    <t>CLAU ALE</t>
  </si>
  <si>
    <t>RITTER ARIEL RICARDO</t>
  </si>
  <si>
    <t>ADISKIDE</t>
  </si>
  <si>
    <t>LENIS MARTA SUSANA</t>
  </si>
  <si>
    <t>PI?EL HECTOR ADOLFO</t>
  </si>
  <si>
    <t>VILLANUEVA MARTA JESUSA</t>
  </si>
  <si>
    <t>MONTERO JUAN CARLOS</t>
  </si>
  <si>
    <t>MIGUEL HORACIO ARGENTINO</t>
  </si>
  <si>
    <t>DETTLER JUAN OSCAR</t>
  </si>
  <si>
    <t>EL ABRA GRANDE</t>
  </si>
  <si>
    <t>SOLER DANIEL ALFREDO</t>
  </si>
  <si>
    <t>LA CASILLA</t>
  </si>
  <si>
    <t>QUINTEROS JOSE OMAR</t>
  </si>
  <si>
    <t>A LOS 33</t>
  </si>
  <si>
    <t>FERNANDEZ ELEUTERIA NOEMI</t>
  </si>
  <si>
    <t>LAS MARIAS (I)</t>
  </si>
  <si>
    <t>TSOPELAS CRISTOS</t>
  </si>
  <si>
    <t>RATIN</t>
  </si>
  <si>
    <t>SUCESION DE GEIJO RAUL ALBERTO</t>
  </si>
  <si>
    <t>FERRARI DESIDERIO ANGEL</t>
  </si>
  <si>
    <t>QUERENCIO PEDRO</t>
  </si>
  <si>
    <t>LAS COLORADAS</t>
  </si>
  <si>
    <t>GALLEGO ROBERTO</t>
  </si>
  <si>
    <t>RANCHO TAXCO</t>
  </si>
  <si>
    <t>INST JOSE M ESTRADA S A EDUCACIONAL</t>
  </si>
  <si>
    <t>SANTA CECILIA</t>
  </si>
  <si>
    <t>DEAGUSTINI OSCAR ATILIO</t>
  </si>
  <si>
    <t>GALBAN MATIAS FAUSTINO</t>
  </si>
  <si>
    <t>EL PARCHE S A</t>
  </si>
  <si>
    <t>GOMEZ DE ALZAGA FERNANDO FRANCISCO J</t>
  </si>
  <si>
    <t>SANNAZZARO ELENA BEATRIZ</t>
  </si>
  <si>
    <t>19 DE JULIO</t>
  </si>
  <si>
    <t>BUNGE CARLOS  ALFREDO</t>
  </si>
  <si>
    <t>LAS TAQUITOS 2</t>
  </si>
  <si>
    <t>ARRESE DIEGO ENRIQUE</t>
  </si>
  <si>
    <t>AVILA ALBERTO AGUSTIN</t>
  </si>
  <si>
    <t>FREIRE OSCAR ANGEL</t>
  </si>
  <si>
    <t>ARRECHEA HARRIET SOC EN COM POR ACCIONES</t>
  </si>
  <si>
    <t>ETCHEBEHERE DIEGO GERARDO</t>
  </si>
  <si>
    <t>BAIGORRIA MARCOS ALBERTO</t>
  </si>
  <si>
    <t>JAUNARENA DANIEL</t>
  </si>
  <si>
    <t>MUNICIPALIDAD DE GENERAL JUAN MADARIAGA</t>
  </si>
  <si>
    <t>IRU-ANA-YAK.</t>
  </si>
  <si>
    <t>GARMENDIA HERMANOS</t>
  </si>
  <si>
    <t>EL INFIEL</t>
  </si>
  <si>
    <t>CORREA RICARDO MATIAS</t>
  </si>
  <si>
    <t>SAVINO GUILLERMO IGNACIO</t>
  </si>
  <si>
    <t>MASELLI MARTIN ORLANDO</t>
  </si>
  <si>
    <t>BOSQUE TERRABUSI</t>
  </si>
  <si>
    <t>COLONIA BARRAGAN</t>
  </si>
  <si>
    <t>ARRIARAN MARIO SALVADOR</t>
  </si>
  <si>
    <t>OLIVER MIGUEL ANGEL E HIJO</t>
  </si>
  <si>
    <t>EL PANCHITO</t>
  </si>
  <si>
    <t>ARRIARAN MARIO GASTON</t>
  </si>
  <si>
    <t>NIETOS DE JUAN VILLA SA</t>
  </si>
  <si>
    <t>AYALA ANA</t>
  </si>
  <si>
    <t>LA ESPADA?A</t>
  </si>
  <si>
    <t>SAN PEDRO VILLEGAS SA</t>
  </si>
  <si>
    <t>EL SAUZAL</t>
  </si>
  <si>
    <t>SANCHEZ Y CIA SOCIEDAD COLECTIVA</t>
  </si>
  <si>
    <t>DON REINALDO</t>
  </si>
  <si>
    <t>CABRERA RENE ERCILIO Y CABRERA JORGE SANTIAGO SOCIEDAD DE HE</t>
  </si>
  <si>
    <t>BARRERA ADOLFO ENRIQUE</t>
  </si>
  <si>
    <t>JORGE LUIS GIELIS Y ALBERTO JOSE GIELIS</t>
  </si>
  <si>
    <t>EST PRADERE</t>
  </si>
  <si>
    <t>PODPRULLENKO HECTOR O</t>
  </si>
  <si>
    <t>CASTRO CARLOS ALBERTO</t>
  </si>
  <si>
    <t>EL REEMPUJE</t>
  </si>
  <si>
    <t>MIGLIORE CELESTINO</t>
  </si>
  <si>
    <t>ABUELO JUAN</t>
  </si>
  <si>
    <t>TRENTINI  NESTOR R. Y LUIS S / HECHO</t>
  </si>
  <si>
    <t>LA MAXIMA</t>
  </si>
  <si>
    <t>LHOMY EDUARDO JOSE</t>
  </si>
  <si>
    <t>MASIERO JORGE ALBERTO</t>
  </si>
  <si>
    <t>GUTIERREZ SIMEON</t>
  </si>
  <si>
    <t>EL COFRE</t>
  </si>
  <si>
    <t>MOLINA GABRIELA LILIANA</t>
  </si>
  <si>
    <t>LIZZANO MARIA VERONICA</t>
  </si>
  <si>
    <t>RIVAS ROBERTO MATIAS</t>
  </si>
  <si>
    <t>LORENZO JOSE AUGUSTO</t>
  </si>
  <si>
    <t>NOBRE FERREIRA JOSE</t>
  </si>
  <si>
    <t>FARI ARACELI NOEMI</t>
  </si>
  <si>
    <t>M Y J HENDERSON S.R.L.</t>
  </si>
  <si>
    <t>QUEMU-QUEMU</t>
  </si>
  <si>
    <t>PEREYRA SOCIEDAD ANONIMA AGROPECUARIA INMOBILIARIA</t>
  </si>
  <si>
    <t>BENEITE STELLA MARIS</t>
  </si>
  <si>
    <t>MIGUEL CESAR GUSTAVO</t>
  </si>
  <si>
    <t>GUEVARA JUAN CARLOS</t>
  </si>
  <si>
    <t>REBOTTARO MARTA BEATRIZ</t>
  </si>
  <si>
    <t>EL DANI</t>
  </si>
  <si>
    <t>ARIATI NELSO O ARIATI DANIEL J Y ARIATI ZULMA</t>
  </si>
  <si>
    <t>FERRARI ALDO RUBEN</t>
  </si>
  <si>
    <t>ECHEVERRIA EDUARDO ANTONI</t>
  </si>
  <si>
    <t>ERROBIDART DIEGO HERNAN</t>
  </si>
  <si>
    <t>VILLALBA GERMAN AGUSTIN</t>
  </si>
  <si>
    <t>EL ROMERILLO</t>
  </si>
  <si>
    <t>SUAREZ HERMANOS DE JULIO Y CARLOS SUAREZ</t>
  </si>
  <si>
    <t>ESTABLECIMIENTOS SAN EUSEBIO SRL</t>
  </si>
  <si>
    <t>CAMPO DE ESTACION  VILELA</t>
  </si>
  <si>
    <t>CACERES JOSE LUIS</t>
  </si>
  <si>
    <t>COLONIA ALBERDI</t>
  </si>
  <si>
    <t>MEDINA JOSE RAMON</t>
  </si>
  <si>
    <t>LA CENTINELA</t>
  </si>
  <si>
    <t>DON MELLA SA</t>
  </si>
  <si>
    <t>BIGLIATI JOSE NICOLAS</t>
  </si>
  <si>
    <t>DON JOSE (SUC. JOSE BECUTI)</t>
  </si>
  <si>
    <t>SUCESION DE BECUTI JOSE</t>
  </si>
  <si>
    <t>TALIA NELIO RUBEN</t>
  </si>
  <si>
    <t>LACOLLA HNOS SOC. DE HECHO DE LACOLLA CAYETANO HORACIO, JUAN</t>
  </si>
  <si>
    <t>EL CERRO</t>
  </si>
  <si>
    <t>GARCIA JUAN</t>
  </si>
  <si>
    <t>LAS HAYAS</t>
  </si>
  <si>
    <t>LAS HAYAS S A</t>
  </si>
  <si>
    <t>CURA CO</t>
  </si>
  <si>
    <t>EDILIZIA MOLISE SA</t>
  </si>
  <si>
    <t>LA AMERICA</t>
  </si>
  <si>
    <t>ESTANCIA LA AMERICA S A</t>
  </si>
  <si>
    <t>VALSECCHI ALDO JOSE</t>
  </si>
  <si>
    <t>DI ZEO LUIS ANGEL</t>
  </si>
  <si>
    <t>CRIS RUBEN DARIO</t>
  </si>
  <si>
    <t>SUCESION DE BARTOLINI JUAN ROBERTO</t>
  </si>
  <si>
    <t>INDIO ONA</t>
  </si>
  <si>
    <t>ESPINOSA JOSE Y DE ANGELIS  SH</t>
  </si>
  <si>
    <t>FUENTE DE NATURALEZA</t>
  </si>
  <si>
    <t>MORGADE EMILIO</t>
  </si>
  <si>
    <t>BESADA MAURICIO JAVIER</t>
  </si>
  <si>
    <t>FUNDACION CAMINO ABIERTO</t>
  </si>
  <si>
    <t>REDONDO MARCELO EDGARDO</t>
  </si>
  <si>
    <t>BIVARDO OSCAR HECTOR</t>
  </si>
  <si>
    <t>ZIVERRA ANGEL PASCUAL</t>
  </si>
  <si>
    <t>SUCESION DE SUCESION INDIVISA DE NOVELLO RAFAEL VICTOR</t>
  </si>
  <si>
    <t>LAZCANO DANIEL ALBERTO</t>
  </si>
  <si>
    <t>EL CAMPAMENTO</t>
  </si>
  <si>
    <t>NAHUEL RUCA SOCIEDAD ANONIMA AGRICOLA GANADERA INMOBILIARIA</t>
  </si>
  <si>
    <t>LA ILUSI?N</t>
  </si>
  <si>
    <t>SANTA SABINA</t>
  </si>
  <si>
    <t>SUCESION DE BALBI MARIA HAYDEE</t>
  </si>
  <si>
    <t>ETCHEVERRY ZULEMA MAGDALENA</t>
  </si>
  <si>
    <t>IBANEZ GABRIEL ESTEBAN</t>
  </si>
  <si>
    <t>SUCESION DE DIAZ CLAUDIO DOMINGO</t>
  </si>
  <si>
    <t>LAMOTHE COULOMME WALTER</t>
  </si>
  <si>
    <t>MALLA RUBEN ORLANDO</t>
  </si>
  <si>
    <t>BRUNO NORMA BEATRIZ</t>
  </si>
  <si>
    <t>EL PENACHO</t>
  </si>
  <si>
    <t>MURRAY DANIEL GREGORIO</t>
  </si>
  <si>
    <t>MIS ABUELOS</t>
  </si>
  <si>
    <t>FRANCIONI ALBERTO ARMANDO ANTO</t>
  </si>
  <si>
    <t>QUATTRINI OMAR RICARDO</t>
  </si>
  <si>
    <t>JUSTICIA DIVINA S.A.</t>
  </si>
  <si>
    <t>GRECO JUAN CARLOS</t>
  </si>
  <si>
    <t>GOMEZ ALZAGA MARTIN BOSCO</t>
  </si>
  <si>
    <t>ARISTI JOSE OSCAR</t>
  </si>
  <si>
    <t>D ANDREA ROBERTO CARLOS</t>
  </si>
  <si>
    <t>ALTARE UMBERTO</t>
  </si>
  <si>
    <t>SIRI CARLOS HECTOR ZEPPA ANTONIO OSVALDOY MURATORE TOMAS OSV</t>
  </si>
  <si>
    <t>SUCESION DE GARCIA ENRIQUE REMIGIO</t>
  </si>
  <si>
    <t>CEFERINO</t>
  </si>
  <si>
    <t>ALEMAN OSVALDO N</t>
  </si>
  <si>
    <t>LEDER ANGEL OMAR</t>
  </si>
  <si>
    <t>DON CLAUDIO</t>
  </si>
  <si>
    <t>GARCIA CARLOS ALFREDO</t>
  </si>
  <si>
    <t>LA GALERA II</t>
  </si>
  <si>
    <t>ACOSTA MARIO ORLANDO</t>
  </si>
  <si>
    <t>QUEREJETA FERNANDO ASENCIO</t>
  </si>
  <si>
    <t>ESTRUCH JUAN JOSE Y CARLOS ALBERTO</t>
  </si>
  <si>
    <t>ARFA SOCIEDAD DE HECHO DE ARTIGUES RAUL OSCAR Y FANTI LUIS A</t>
  </si>
  <si>
    <t>ALCORTA JOSE ANTONIO</t>
  </si>
  <si>
    <t>LAS MALVINAS</t>
  </si>
  <si>
    <t>HERNANDEZ RAUL</t>
  </si>
  <si>
    <t>DOMINGUEZ MARTIN SILVESTRE</t>
  </si>
  <si>
    <t>VALLE HERMANOS SOCIEDAD CIVIL</t>
  </si>
  <si>
    <t>EL CHIRIPA</t>
  </si>
  <si>
    <t>EL CHIRIPA S.R.L.</t>
  </si>
  <si>
    <t>LA DOBLE G</t>
  </si>
  <si>
    <t>GISPERT GUSTAVO</t>
  </si>
  <si>
    <t>ACERBO GUILLERMO ESTEBAN</t>
  </si>
  <si>
    <t>LO RUSSO NORBERTO RAUL</t>
  </si>
  <si>
    <t>LA GRANNY</t>
  </si>
  <si>
    <t>O BRIEN MIGUEL LORENZO</t>
  </si>
  <si>
    <t>CURIA EDUARDO FERNANDO</t>
  </si>
  <si>
    <t>CASTELLARI CARLOS ANIBAL</t>
  </si>
  <si>
    <t>GASPARRONI RAFAEL PASCUAL</t>
  </si>
  <si>
    <t>TORTONESE DANIEL ALFREDO</t>
  </si>
  <si>
    <t>BRUZZESI ANA MARIA</t>
  </si>
  <si>
    <t>ROCES MARIO R</t>
  </si>
  <si>
    <t>DE CERO</t>
  </si>
  <si>
    <t>ESTABLECIMIENTO DE CERO S.R.L.</t>
  </si>
  <si>
    <t>EL GARROTE</t>
  </si>
  <si>
    <t>VARELA VICENTE ALBERTO</t>
  </si>
  <si>
    <t>FONTANA ANA BELEN</t>
  </si>
  <si>
    <t>CHORITOQUI</t>
  </si>
  <si>
    <t>OYANART DORA</t>
  </si>
  <si>
    <t>CLEMENTE ROBERTO</t>
  </si>
  <si>
    <t>DI STEFANO MANUEL ANGEL</t>
  </si>
  <si>
    <t>UGARTE JORGE LUIS RAMON</t>
  </si>
  <si>
    <t>LA MICAELA - LA COLONIA</t>
  </si>
  <si>
    <t>LACOREN JUAN ERNESTO</t>
  </si>
  <si>
    <t>MUTUBERRIA MARIA SILVIA</t>
  </si>
  <si>
    <t>DAFFIS MIRTA OLGA</t>
  </si>
  <si>
    <t>GUILLENEA EDUARDO JAVIER</t>
  </si>
  <si>
    <t>TORO VICTOR LEONARDO</t>
  </si>
  <si>
    <t>EL CHIRULI</t>
  </si>
  <si>
    <t>NAVARRO CARLOS HECTOR</t>
  </si>
  <si>
    <t>NAVARRO MAURICIO CARLOS</t>
  </si>
  <si>
    <t>PACIFICI MARCELO HORACIO</t>
  </si>
  <si>
    <t>LA LEONESA</t>
  </si>
  <si>
    <t>AGRICON S.A.</t>
  </si>
  <si>
    <t>CRISTOBAL HERMANOS SOCIEDAD EN COMANDITA POR ACCIONES</t>
  </si>
  <si>
    <t>SCALISE  S E Y  J</t>
  </si>
  <si>
    <t>RAPOSO DANIEL OSVALDO</t>
  </si>
  <si>
    <t>LOPEZ ANDRES FERNANDO</t>
  </si>
  <si>
    <t>FER LUIS RICARDO</t>
  </si>
  <si>
    <t>SARDO CARMEN LIDIA</t>
  </si>
  <si>
    <t>GUILLON MARIA DE LA PAZ</t>
  </si>
  <si>
    <t>MALGERI MIRTA MABEL</t>
  </si>
  <si>
    <t>MARITIM COMPANIA AGROPECUARIA S A</t>
  </si>
  <si>
    <t>VAYLET PEDRO</t>
  </si>
  <si>
    <t>BENDER JOSE ANTONIO</t>
  </si>
  <si>
    <t>MARCONI GERMAN</t>
  </si>
  <si>
    <t>GAGGIOTTI CARLOS JULIO</t>
  </si>
  <si>
    <t>18 DE JUNIO</t>
  </si>
  <si>
    <t>FERRO JUAN LUIS</t>
  </si>
  <si>
    <t>SIEMPRE AMIGOS</t>
  </si>
  <si>
    <t>SAUNDERS ERNESTO A</t>
  </si>
  <si>
    <t>7 DE AGOSTO</t>
  </si>
  <si>
    <t>MARCONI LUIS OSCAR MARCONI DARIO JAVIER MARCONI MIRTA ARACEL</t>
  </si>
  <si>
    <t>EL CHAVO</t>
  </si>
  <si>
    <t>DEL ARCO NESTOR ABEL</t>
  </si>
  <si>
    <t>CAMPO GONELLA</t>
  </si>
  <si>
    <t>QUINTANA MARCELO GASPAR</t>
  </si>
  <si>
    <t>SUCESION DE ALBERTO GRAFIA E HIJOS</t>
  </si>
  <si>
    <t>CAMPAMENTO VIALIDAD ZONA 2?</t>
  </si>
  <si>
    <t>GALLARDO TOMAS OSCAR</t>
  </si>
  <si>
    <t>ZARICH LUIS ALBERTO</t>
  </si>
  <si>
    <t>EL SANTO</t>
  </si>
  <si>
    <t>RATTO AGUSTIN SALVADOR</t>
  </si>
  <si>
    <t>CVITOVIC JUAN ESTEBAN</t>
  </si>
  <si>
    <t>SUCESION DE BARACCO CARLOS ALBERTO</t>
  </si>
  <si>
    <t>GASPARINI RICARDO HUMBERTO</t>
  </si>
  <si>
    <t>RUBIO ARMANDO ALFREDO</t>
  </si>
  <si>
    <t>BA?ADO DOMINGUEZ</t>
  </si>
  <si>
    <t>RODRIGUEZ ERNESTO</t>
  </si>
  <si>
    <t>LAS TEJITAS</t>
  </si>
  <si>
    <t>GONZALEZ MARIO LUJAN</t>
  </si>
  <si>
    <t>MOREIRA RAMON</t>
  </si>
  <si>
    <t>MUCCIOLO, VICENTE</t>
  </si>
  <si>
    <t>SIN NOMBRE-ISLAS</t>
  </si>
  <si>
    <t>KERP ALFREDO FABIAN</t>
  </si>
  <si>
    <t>FRUITALA SRL</t>
  </si>
  <si>
    <t>ZANATA OMAR VICTORIO</t>
  </si>
  <si>
    <t>S/N Calle Mansilla</t>
  </si>
  <si>
    <t>FONT NESTOR ADRIAN</t>
  </si>
  <si>
    <t>FORCINITI DANIEL FRANCISCO</t>
  </si>
  <si>
    <t>ECHAVE MARIA</t>
  </si>
  <si>
    <t>ESAIN SILVIA INES</t>
  </si>
  <si>
    <t>HAYMAR</t>
  </si>
  <si>
    <t>ALEJANDRE FERNANDO JAVIER</t>
  </si>
  <si>
    <t>EL RECTANGULO</t>
  </si>
  <si>
    <t>LASARTE CESAR OSCAR</t>
  </si>
  <si>
    <t>LECHERIA LA NEGRITA S.R.L.</t>
  </si>
  <si>
    <t>"LA LOMA"</t>
  </si>
  <si>
    <t>HEMABE SRL</t>
  </si>
  <si>
    <t>LA BOTA</t>
  </si>
  <si>
    <t>GARCIA MARIO RAFAEL</t>
  </si>
  <si>
    <t>LOS LUENGOS</t>
  </si>
  <si>
    <t>LUENGO GERMAN PABLO</t>
  </si>
  <si>
    <t>FORTIN PAVON</t>
  </si>
  <si>
    <t>FONFRIA JOSE MANUEL</t>
  </si>
  <si>
    <t>J.J. REY SOCIEDAD ANONIMA</t>
  </si>
  <si>
    <t>HERMANOS BALLESTER S.A.</t>
  </si>
  <si>
    <t>EL PRINCIPIO SOCIEDAD ANONIMA</t>
  </si>
  <si>
    <t>DE CABO MARIA JOSEFA</t>
  </si>
  <si>
    <t>FIEL SERGIO DARIO</t>
  </si>
  <si>
    <t>SARCOU OSCAR RAUL</t>
  </si>
  <si>
    <t>DON LEO</t>
  </si>
  <si>
    <t>ESTABLECIMIENTO JG</t>
  </si>
  <si>
    <t>ABUD MARCELA ALEJANDRA</t>
  </si>
  <si>
    <t>FONTANILLO RUBEN ANGEL</t>
  </si>
  <si>
    <t>SEMAN JOSE</t>
  </si>
  <si>
    <t>SABELLA GRACIELA SUSANA</t>
  </si>
  <si>
    <t>PE?A MARIA CECILIA</t>
  </si>
  <si>
    <t>SUCESION DE AMAN ALFONSO</t>
  </si>
  <si>
    <t>LAPAZ PEDRO JUAN</t>
  </si>
  <si>
    <t>CURUCAL</t>
  </si>
  <si>
    <t>GARDES ALBERTO HORACIO</t>
  </si>
  <si>
    <t>LA RUEDA</t>
  </si>
  <si>
    <t>POP MARIA CRISTINA</t>
  </si>
  <si>
    <t>SIMON FABIO JORGE</t>
  </si>
  <si>
    <t>SUCESION DE FUNKNER HECTOR LUIS</t>
  </si>
  <si>
    <t>LAS ACACIAS- EL FUNDO</t>
  </si>
  <si>
    <t>ALOMAR RENE MIGUEL</t>
  </si>
  <si>
    <t>CASERTA JUAN PABLO</t>
  </si>
  <si>
    <t>EL ULTIMO RECURSO</t>
  </si>
  <si>
    <t>MACRINO FERNANDO RAFAEL</t>
  </si>
  <si>
    <t>SAN JOSE WALTER</t>
  </si>
  <si>
    <t>BIBINI GABRIEL ALBERTO</t>
  </si>
  <si>
    <t>RAMOS JORGE ALFONSO</t>
  </si>
  <si>
    <t>DON TUCO</t>
  </si>
  <si>
    <t>LA PRIMITIVA MAIPU SA</t>
  </si>
  <si>
    <t>LA MODERNA</t>
  </si>
  <si>
    <t>IGOA JUANA MARIA</t>
  </si>
  <si>
    <t>FRIGORIFICO AYACUCHO DE JUAN CARLOS GIARDINI Y DANIEL H AGUI</t>
  </si>
  <si>
    <t>BARRACA SAN MAXIMO</t>
  </si>
  <si>
    <t>ORTINO MARIA ELENA</t>
  </si>
  <si>
    <t>EL REPARITO</t>
  </si>
  <si>
    <t>GONZALEZ RAMON ALBERTO</t>
  </si>
  <si>
    <t>RECALDE HERMANOS</t>
  </si>
  <si>
    <t>BOLOQUI JOSE MARIA</t>
  </si>
  <si>
    <t>CAMPAGNOLLE S.R.L</t>
  </si>
  <si>
    <t>LARROQUET HUGO ALBERTO</t>
  </si>
  <si>
    <t>MC CARGO NORMANDO HAROLDO, MC CARGO DIONISIO DONALDO, MORII</t>
  </si>
  <si>
    <t>HITCE ALFREDO FRANCISCO H</t>
  </si>
  <si>
    <t>PUGNI BRIAN LIONEL</t>
  </si>
  <si>
    <t>"SANTA LUCIA"</t>
  </si>
  <si>
    <t>OLIVERA MARIA CRISTINA</t>
  </si>
  <si>
    <t>HUBER EMILIO</t>
  </si>
  <si>
    <t>SAN ELOY</t>
  </si>
  <si>
    <t>DON EDGARDO S A COM AGROP FIN E IND</t>
  </si>
  <si>
    <t>BA?ADO BERAZATEGUI</t>
  </si>
  <si>
    <t>GRACIAS PINGO</t>
  </si>
  <si>
    <t>Aguilera Marta Irene</t>
  </si>
  <si>
    <t>LOPEZ RAFAEL OSCAR Y LOPEZ GUILLERMO LUIS</t>
  </si>
  <si>
    <t>LA GUITARRITA</t>
  </si>
  <si>
    <t>BATTISTIN JUAN CARLOS</t>
  </si>
  <si>
    <t>LUVIMAR</t>
  </si>
  <si>
    <t>ALVAREZ LUIS OMAR</t>
  </si>
  <si>
    <t>ALARCON NESTOR FABIAN</t>
  </si>
  <si>
    <t>ETCHEVERS JUAN FERNANDO</t>
  </si>
  <si>
    <t>MOSCHINI JUAN JOSE</t>
  </si>
  <si>
    <t>CASTELLI SILVIA ELISABET, ANDREA VIVIANA Y MARIA ALEJANDRA S</t>
  </si>
  <si>
    <t>CALDENTEY TOMAS EDGARDO</t>
  </si>
  <si>
    <t>MINE AGROP.</t>
  </si>
  <si>
    <t>MINE AGROPECUARIA SOCIEDAD ANONIMA</t>
  </si>
  <si>
    <t>LUIS ARMANDO OSCAR</t>
  </si>
  <si>
    <t>MAZZONI ADELA ELENA</t>
  </si>
  <si>
    <t>ALVAREZ ANIBAL ALBERTO</t>
  </si>
  <si>
    <t>SCANLAN GUILLERMO JORGE</t>
  </si>
  <si>
    <t>LUZURIAGA HNOS SA</t>
  </si>
  <si>
    <t>BARRAZA MARCOS</t>
  </si>
  <si>
    <t>EL RINCON DEL ARAZA</t>
  </si>
  <si>
    <t>MARRERO RAUL ALFREDO</t>
  </si>
  <si>
    <t>JJ PARAVIZZINI SOCIEDAD DE RESPONSABILIDAD LIMITADA</t>
  </si>
  <si>
    <t>LA NORIA CHICA</t>
  </si>
  <si>
    <t>SUCESION DE LASTRA SUSANA MARIA ELOISA</t>
  </si>
  <si>
    <t>EL PIGUELO</t>
  </si>
  <si>
    <t>SUCESION DE FRANCISCO ANTONIO VIRGINIO</t>
  </si>
  <si>
    <t>LEIVA MARIA ESTER</t>
  </si>
  <si>
    <t>HERRERA GUILLERMO</t>
  </si>
  <si>
    <t>SINFORIANO S.A.</t>
  </si>
  <si>
    <t>CASINGHINO ALICIA ANGELICA</t>
  </si>
  <si>
    <t>LA POSADA</t>
  </si>
  <si>
    <t>CENTROFER SA</t>
  </si>
  <si>
    <t>BILLORDO RAMONA CARMEN</t>
  </si>
  <si>
    <t>"SAN PEDRO"</t>
  </si>
  <si>
    <t>RODRIGUEZ RAMON ALBERTO</t>
  </si>
  <si>
    <t>LOS TALAS</t>
  </si>
  <si>
    <t>BRECCIA DANIEL HORACIO</t>
  </si>
  <si>
    <t>"SAN PABLO"</t>
  </si>
  <si>
    <t>SUCESION DE PIERRI JUANA MARIA</t>
  </si>
  <si>
    <t>GAMBETTA MARIA INES</t>
  </si>
  <si>
    <t>KISOLAK SOCIEDAD ANONIMA</t>
  </si>
  <si>
    <t>SUCESION DE TOLOSA ANTONIO JOSE</t>
  </si>
  <si>
    <t>SAN SEBASTIAN.</t>
  </si>
  <si>
    <t>PAGANO SEBASTIAN CARLOS</t>
  </si>
  <si>
    <t>ZEPPA RICARDO ANTONIO</t>
  </si>
  <si>
    <t>CAMPOS LA NEGRITA SOCIEDAD ANONIMA</t>
  </si>
  <si>
    <t>LA TERESA (G)</t>
  </si>
  <si>
    <t>TERESA MARIA GRITTA E HIJOS S.R.L.</t>
  </si>
  <si>
    <t>MALDONADO ANGEL ROBERTO</t>
  </si>
  <si>
    <t>LA CAMBICHA</t>
  </si>
  <si>
    <t>BELLOMINI CARLOS ALBERTO</t>
  </si>
  <si>
    <t>RESSIA JUAN FRANCISCO</t>
  </si>
  <si>
    <t>SUCESION DE RIPOLL MATIAS</t>
  </si>
  <si>
    <t>EL ENCUENTRO SOC DE HECHO DE CASTRO OSCAR, CARMEN DELIA HOLL</t>
  </si>
  <si>
    <t>ETZEL LUIS ANTONIO</t>
  </si>
  <si>
    <t>DON ZOILO</t>
  </si>
  <si>
    <t>LA ESPUELA</t>
  </si>
  <si>
    <t>LASSALLETTE PATRICIO ERIK</t>
  </si>
  <si>
    <t>GALDUROZ EDGARDO OMAR</t>
  </si>
  <si>
    <t>EL RECODO</t>
  </si>
  <si>
    <t>DE LUSARRETA LORENZO</t>
  </si>
  <si>
    <t>LA ABURRIDA</t>
  </si>
  <si>
    <t>FUHR SONIA RAQUEL</t>
  </si>
  <si>
    <t>LA POUPEE</t>
  </si>
  <si>
    <t>ARQUELEN SRL</t>
  </si>
  <si>
    <t>LOS RECUERDOS</t>
  </si>
  <si>
    <t>MONTES DEL DESIERTO SA</t>
  </si>
  <si>
    <t>CHINOCHA</t>
  </si>
  <si>
    <t>ESTABLECIMIENTOS G?ER AIKE SA</t>
  </si>
  <si>
    <t>ESPASIANO RUBEN OSCAR</t>
  </si>
  <si>
    <t>VI#UELA JOSE ROBERTO</t>
  </si>
  <si>
    <t>NUTRAMCALEN S A</t>
  </si>
  <si>
    <t>BOITARD BERON ZULMA SUSANA</t>
  </si>
  <si>
    <t>RUMIANO CARLOS RAUL</t>
  </si>
  <si>
    <t>DERMIT CARMEN REGINA</t>
  </si>
  <si>
    <t>PJE. SOL DE MAYO</t>
  </si>
  <si>
    <t>CELASCO ARIEL ANGEL</t>
  </si>
  <si>
    <t>CERVERIZZO RAMIRO ADRIAN</t>
  </si>
  <si>
    <t>SANDNER BAIZ STEPHANIE GERALDINE</t>
  </si>
  <si>
    <t>SCORTEGAGNA JOSE HECTOR</t>
  </si>
  <si>
    <t>BOLICHE MILAN</t>
  </si>
  <si>
    <t>HERRERA ALBERTO AGUSTIN</t>
  </si>
  <si>
    <t>GARRI OMAR DOMINGO</t>
  </si>
  <si>
    <t>CAROFRAN S.A.</t>
  </si>
  <si>
    <t>ZAPPACOSTA RUBEN OMAR</t>
  </si>
  <si>
    <t>LA FRANCISCA S A</t>
  </si>
  <si>
    <t>FLORESTA ROBERTO Y FLORESTA FRANCO SH</t>
  </si>
  <si>
    <t>FERIGO FABIO ELVIO</t>
  </si>
  <si>
    <t>HOJMAN HUGO JOAQUIN</t>
  </si>
  <si>
    <t>PORFIRI ROBERTO ADRIAN</t>
  </si>
  <si>
    <t>CAMPO LAS CASUARINAS SA</t>
  </si>
  <si>
    <t>MALARBE</t>
  </si>
  <si>
    <t>ABRAHAN ISMAEL GABRIEL</t>
  </si>
  <si>
    <t>EL DESCANSO-SAN CARLOS</t>
  </si>
  <si>
    <t>AL GRAN CHAPARRAL</t>
  </si>
  <si>
    <t>ISEPPI JUAN PEDRO</t>
  </si>
  <si>
    <t>ALVES SALGUEIRO ANTONIO JOAQUIN</t>
  </si>
  <si>
    <t>CRIADERO LA FAMILIA</t>
  </si>
  <si>
    <t>BARRIONUEVO MONICA BIBIANA</t>
  </si>
  <si>
    <t>RIOS ROQUE</t>
  </si>
  <si>
    <t>GONZALEZ STELLA MARIS</t>
  </si>
  <si>
    <t>EL SAUQUITO</t>
  </si>
  <si>
    <t>CIMA LUIS ORLANDO EULOGIO</t>
  </si>
  <si>
    <t>BRENNA LUIS TELEMACO</t>
  </si>
  <si>
    <t>ARANZABAL HUGO IGNACIO</t>
  </si>
  <si>
    <t>LA COTITA</t>
  </si>
  <si>
    <t>ALONSO COPPOLA OSCAR ALFREDO</t>
  </si>
  <si>
    <t>GHILINI HUGO ALFREDO</t>
  </si>
  <si>
    <t>LANA S.A.</t>
  </si>
  <si>
    <t>E M C</t>
  </si>
  <si>
    <t>M C DISTRIBUIDORA SA</t>
  </si>
  <si>
    <t>BASSI ANALIA CARINA</t>
  </si>
  <si>
    <t>LAS MORAS 2</t>
  </si>
  <si>
    <t>BROHME ESTEBAN ALBERTO</t>
  </si>
  <si>
    <t>COLONIA GRAL.PINTO</t>
  </si>
  <si>
    <t>ZAVATARELLI AMERICO CARLOS Y ZAVATARELLI ALFREDO RAFAEL SH</t>
  </si>
  <si>
    <t>SUCESION DE EDER ALBERTO JOSE</t>
  </si>
  <si>
    <t>GUICHET ALICIA NOEMI, GUICHET MARISA CELIA Y GUICHET MARCELO ROBERTO SH</t>
  </si>
  <si>
    <t>MOLEA JUAN HECTOR</t>
  </si>
  <si>
    <t>DIAZ FRANCISCO ALBERTO</t>
  </si>
  <si>
    <t>TITIANA</t>
  </si>
  <si>
    <t>MARTINEZ NESTOR ABEL</t>
  </si>
  <si>
    <t>LA MARINITA</t>
  </si>
  <si>
    <t>AGROPECUARIA DON ANGEL SOCIEDAD ANONIMA</t>
  </si>
  <si>
    <t>HERNANDEZ OSCAR RAUL</t>
  </si>
  <si>
    <t>EL DIA</t>
  </si>
  <si>
    <t>APPENDINO LUIS</t>
  </si>
  <si>
    <t>SPERTINO CARLOS ADRIAN</t>
  </si>
  <si>
    <t>MARIA JUANA</t>
  </si>
  <si>
    <t>ESAIN RODOLFO ALBERTO</t>
  </si>
  <si>
    <t>DEL VALLE NESTOR OMAR</t>
  </si>
  <si>
    <t>MARINO HORACIO</t>
  </si>
  <si>
    <t>AGROPECUARIA LAS TRANQUER</t>
  </si>
  <si>
    <t>DAHIR GUSTAVO JAVIER</t>
  </si>
  <si>
    <t>FERNANDEZ MARIA ESTHER</t>
  </si>
  <si>
    <t>REYNOLDS RICARDO ENRIQUE</t>
  </si>
  <si>
    <t>PERCIVALE JUAN JOSE</t>
  </si>
  <si>
    <t>MILKLAND</t>
  </si>
  <si>
    <t>SUCESION DE COPELLO DARIO HERNAN</t>
  </si>
  <si>
    <t>KIERNAN EDUARDO PEDRO</t>
  </si>
  <si>
    <t>MOLLI JUAN ERNESTO</t>
  </si>
  <si>
    <t>SANTA LUISA</t>
  </si>
  <si>
    <t>DIRIBARNE GASTON JOSE</t>
  </si>
  <si>
    <t>MUNICIPALIDAD DE LAPRIDA</t>
  </si>
  <si>
    <t>LAS QUINIENTAS</t>
  </si>
  <si>
    <t>PIRALI ANGEL JOSE</t>
  </si>
  <si>
    <t>NAMUNCURA</t>
  </si>
  <si>
    <t>URODA KARINA BEATRIZ</t>
  </si>
  <si>
    <t>GUIDA HORACIO ADALBERTO</t>
  </si>
  <si>
    <t>TABOADA JORGE OMAR</t>
  </si>
  <si>
    <t>SUCESION DE MUSSO OSCAR JUAN</t>
  </si>
  <si>
    <t>GONZALEZ JULIO FRANCISCO</t>
  </si>
  <si>
    <t>ESTABLECIMIENTO LA CHINA S A</t>
  </si>
  <si>
    <t>EL INYALAK</t>
  </si>
  <si>
    <t>ASAT JUAN CARLOS</t>
  </si>
  <si>
    <t>MERINO CARLOS OMAR</t>
  </si>
  <si>
    <t>BRAMAJO</t>
  </si>
  <si>
    <t>BRAMAJO GERMAN LORENZO</t>
  </si>
  <si>
    <t>TOMATIS SA</t>
  </si>
  <si>
    <t>MANSILLA ELVIO ROQUE</t>
  </si>
  <si>
    <t>EL BELLACO</t>
  </si>
  <si>
    <t>MAESTRI WALTER ADOLFO</t>
  </si>
  <si>
    <t>RICCIARDI RICARDO FRANCISCO</t>
  </si>
  <si>
    <t>CAMPO SANTORO</t>
  </si>
  <si>
    <t>BONINI ANTONIO CLAUDIO</t>
  </si>
  <si>
    <t>PARODI WALTER CAMILO</t>
  </si>
  <si>
    <t>ARGUISSAIN JUAN PEDRO</t>
  </si>
  <si>
    <t>STABILE JOSE CARLOS DOMINGO</t>
  </si>
  <si>
    <t>GUSMERINI FERNANDO JAVIER</t>
  </si>
  <si>
    <t>DON RENE</t>
  </si>
  <si>
    <t>TORRES CARINA ANDREA</t>
  </si>
  <si>
    <t>VICENTE COLUCCIO S A</t>
  </si>
  <si>
    <t>LA RECRIA</t>
  </si>
  <si>
    <t>SALVAT JUAN ENRIQUE</t>
  </si>
  <si>
    <t>DI MEGLIO VICENTE PABLO Y DI MEGLIO VICTOR ANGEL</t>
  </si>
  <si>
    <t>LA MICAELA</t>
  </si>
  <si>
    <t>LOTE OPTIMO S.R.L.</t>
  </si>
  <si>
    <t>TALA SOCIEDAD ANONIMA INMOBILIARIA Y AGROPECUARIA</t>
  </si>
  <si>
    <t>ZORRO VIEJO</t>
  </si>
  <si>
    <t>DOMINGUEZ HNOS S.R.L.</t>
  </si>
  <si>
    <t>LISJAK HUGO ROBERTO</t>
  </si>
  <si>
    <t>SUCESION DE BELARDINELLI NESTOR SANTOS</t>
  </si>
  <si>
    <t>DON OMAR</t>
  </si>
  <si>
    <t>GARRAHAN OMAR SOLIS</t>
  </si>
  <si>
    <t>CONTRERAS</t>
  </si>
  <si>
    <t>PETRACCHI SANTIAGO   CLAUDIO</t>
  </si>
  <si>
    <t>LA DESEADA</t>
  </si>
  <si>
    <t>OCHAGAVIA GASTON IGNACIO</t>
  </si>
  <si>
    <t>MOLINA MARIO A</t>
  </si>
  <si>
    <t>EL BATARAZ</t>
  </si>
  <si>
    <t>GUTIERREZ NESTOR JOSE</t>
  </si>
  <si>
    <t>BERASTEGUI ADALBERTO FELIPE</t>
  </si>
  <si>
    <t>CARNA OSCAR JOSE</t>
  </si>
  <si>
    <t>EL ROBLE</t>
  </si>
  <si>
    <t>PAMAILU AGROPECUARIA S.A.</t>
  </si>
  <si>
    <t>LAS NUECES</t>
  </si>
  <si>
    <t>LISAZO CARLOS ALBERTO</t>
  </si>
  <si>
    <t>CORBETTA OMAR RICARDO</t>
  </si>
  <si>
    <t>LORINI CARLOS ALBERTO</t>
  </si>
  <si>
    <t>IACONIS GABRIEL AGUSTIN</t>
  </si>
  <si>
    <t>ALBANO OSCAR ALBERTO</t>
  </si>
  <si>
    <t>SUCESION DE VILLEGAS PEDRO GREGORIO</t>
  </si>
  <si>
    <t>LOS POTRERITOS DEL OESTE S.A.</t>
  </si>
  <si>
    <t>ALEJANDRO O. BRACCO E HIJOS S.R.L.</t>
  </si>
  <si>
    <t>ARAMBURU IRENE GIANNI DE, ARAMBURU EDUARDO LUIS, ARAMBURU PE</t>
  </si>
  <si>
    <t>SUCESION DE GOMEZ ALZAGA, CARLOS INDALECIO M. , SOCIEDAD CIVIL</t>
  </si>
  <si>
    <t>SAUCEDOS JULIO CESAR</t>
  </si>
  <si>
    <t>LORENZO RUBEN ANIBAL</t>
  </si>
  <si>
    <t>SPEDALE VICENTE ANTONIO</t>
  </si>
  <si>
    <t>STA OBDULIA</t>
  </si>
  <si>
    <t>BASILICO LUIS MIGUEL</t>
  </si>
  <si>
    <t>EL ARRANQUE</t>
  </si>
  <si>
    <t>DELFINO GRACIELA AMANDA</t>
  </si>
  <si>
    <t>SCARAFONI FACUNDO LUIS</t>
  </si>
  <si>
    <t>DON AMAURI</t>
  </si>
  <si>
    <t>GINTER FLORENCIO SERAFIN</t>
  </si>
  <si>
    <t>LA ANGELICA</t>
  </si>
  <si>
    <t>DUMRAUF OSCAR ANTONIO</t>
  </si>
  <si>
    <t>BATTISTUZZI ANDRES ANGEL</t>
  </si>
  <si>
    <t>LOS GUALEGUAY</t>
  </si>
  <si>
    <t>GRAF SERAFIN PEDRO</t>
  </si>
  <si>
    <t>7 DE FEBRERO</t>
  </si>
  <si>
    <t>NAVIGAI SRL</t>
  </si>
  <si>
    <t>SAROBE CARLOS MARIA</t>
  </si>
  <si>
    <t>7 DE OCTUBRE</t>
  </si>
  <si>
    <t>BASTONE ADOLFO OMAR</t>
  </si>
  <si>
    <t>LA VICTORIANA</t>
  </si>
  <si>
    <t>GUTIERREZ JUAN FRANCISCO</t>
  </si>
  <si>
    <t>EDUARDO DIAZ S C A</t>
  </si>
  <si>
    <t>CIMARRA HNOS DE ANTONIO Y MAXIMO CIMARRA</t>
  </si>
  <si>
    <t>EL 90</t>
  </si>
  <si>
    <t>OLEGARIO RUANO E HIJO SOCIEDAD DE HECHO DE OLEGARIO RUANO Y</t>
  </si>
  <si>
    <t>IRIGOYEN CARLOS ALBERTO</t>
  </si>
  <si>
    <t>BALDANTONI JOSE ALBERTO</t>
  </si>
  <si>
    <t>DEGIOVANANGELO ETEL MABEL</t>
  </si>
  <si>
    <t>EL MEDIO DIA</t>
  </si>
  <si>
    <t>DELGADO JOSE</t>
  </si>
  <si>
    <t>AGOSTINI ATILIO OSVALDO</t>
  </si>
  <si>
    <t>MARCHESOTTI CARLOS ALBERTO</t>
  </si>
  <si>
    <t>LONGO ANTONIO</t>
  </si>
  <si>
    <t>DALBY MARCELO ARNALDO</t>
  </si>
  <si>
    <t>SUCESION DE ARAMBARRI DOMINGO DANIEL</t>
  </si>
  <si>
    <t>ROSA LOURO E HIJOS</t>
  </si>
  <si>
    <t>SALABERRIA GRACIANA ALICIA</t>
  </si>
  <si>
    <t>SUCESION DE CIPOLLONE JOSE ALFREDO</t>
  </si>
  <si>
    <t>CAMARON CHICO</t>
  </si>
  <si>
    <t>ETCHART WALTER OMAR</t>
  </si>
  <si>
    <t>LA GUAPEADA</t>
  </si>
  <si>
    <t>LAGOMARSINO LUIS PABLO</t>
  </si>
  <si>
    <t>ESTABLECIMIENTO LA DORA S.A.</t>
  </si>
  <si>
    <t>GABEIRAS ENRIQUE HUGO</t>
  </si>
  <si>
    <t>RENDA CARLOS HIPOLITO</t>
  </si>
  <si>
    <t>MONTERO EMIR ARIEL</t>
  </si>
  <si>
    <t>CRESPO GLORIA RAQUEL</t>
  </si>
  <si>
    <t>ITURBE JOSE MARTIN</t>
  </si>
  <si>
    <t>JEANNOT EDMUNDO GUILLERMO</t>
  </si>
  <si>
    <t>CERVETTA RAUL ALBERTO</t>
  </si>
  <si>
    <t>FERNANDEZ JORGE HORACIO</t>
  </si>
  <si>
    <t>CAPELO GERARDO EFRAIN</t>
  </si>
  <si>
    <t>EL MARNE</t>
  </si>
  <si>
    <t>PEDELABORDE GUILLERMO NESTOR</t>
  </si>
  <si>
    <t>FIGLIOLI JUAN ANTONIO</t>
  </si>
  <si>
    <t>ALZOGARAY SALVADOR</t>
  </si>
  <si>
    <t>AGRO LOS RANQUELES S.R.L.</t>
  </si>
  <si>
    <t>EL BOYERITO</t>
  </si>
  <si>
    <t>MAYORAL DANIEL</t>
  </si>
  <si>
    <t>EL BRINCO S A</t>
  </si>
  <si>
    <t>NOGUERA JORGE MIGUEL</t>
  </si>
  <si>
    <t>TOMICIC IVAN</t>
  </si>
  <si>
    <t>TOSSI HORACIO JUAN</t>
  </si>
  <si>
    <t>GUERCIO OMAR EMILIO</t>
  </si>
  <si>
    <t>OTONDO SEBASTIAN, OLLETA MARIA ESTER Y OTONDO ESTEBAN S H</t>
  </si>
  <si>
    <t>CAMPO LA MARGARITA</t>
  </si>
  <si>
    <t>PAOLTRONI OSMAR VICENTE</t>
  </si>
  <si>
    <t>GAGGIOTTI JUAN DOMINGO</t>
  </si>
  <si>
    <t>FERNANDEZ MARIA GRISELDA</t>
  </si>
  <si>
    <t>ARNOLDO MAZZINO S A A Y C</t>
  </si>
  <si>
    <t>SKEICH</t>
  </si>
  <si>
    <t>SKEICH MARCELO</t>
  </si>
  <si>
    <t>CIDONI</t>
  </si>
  <si>
    <t>CIDONI ALBERTO</t>
  </si>
  <si>
    <t>GARAVANO HECTOR VICENTE EZEQU</t>
  </si>
  <si>
    <t>TAPELLA ERNESTO JOSE</t>
  </si>
  <si>
    <t>PAGANINI FERNANDO JAVIER Y PAGANINI NORBERTO JORGE SOCIEDAD</t>
  </si>
  <si>
    <t>CALLEGARI OSCAR ANDRES</t>
  </si>
  <si>
    <t>LA VANGUARDIA</t>
  </si>
  <si>
    <t>REYNOSO ROBERTO OSVALDO</t>
  </si>
  <si>
    <t>SUCESION DE DOMENGET PEDRO AUGUSTO</t>
  </si>
  <si>
    <t>ORBAK JOSE LUIS</t>
  </si>
  <si>
    <t>DIGNANI LUISA NATIVIDAD</t>
  </si>
  <si>
    <t>BAJO CAMPODONICO-ISLAS</t>
  </si>
  <si>
    <t>CAMPODONICO PABLO OSVALDO</t>
  </si>
  <si>
    <t>ARMENDARIZ JUAN MANUEL</t>
  </si>
  <si>
    <t>CRESPIENS ALBERTO</t>
  </si>
  <si>
    <t>TRADICION</t>
  </si>
  <si>
    <t>OTERO HECTOR SANTIAGO</t>
  </si>
  <si>
    <t>EL REMANSO-ISLAS</t>
  </si>
  <si>
    <t>VIDELA MOIRA PATRICIA</t>
  </si>
  <si>
    <t>QUINTANA RAMON TOMAS</t>
  </si>
  <si>
    <t>CHACRA LA TORCAZA</t>
  </si>
  <si>
    <t>CASAL ARMANDO MIGUEL</t>
  </si>
  <si>
    <t>ANTONIA MARIA</t>
  </si>
  <si>
    <t>PEREGALLI MARTHA CATALINA</t>
  </si>
  <si>
    <t>FIDEICOMISO LAS ACACIAS</t>
  </si>
  <si>
    <t>HARAS LOS MOROS</t>
  </si>
  <si>
    <t>JURI JOSE</t>
  </si>
  <si>
    <t>PUERTO DESEADO</t>
  </si>
  <si>
    <t>FICA S.A.</t>
  </si>
  <si>
    <t>DON FELIPE SOCIEDAD DE RESPONSABILIDAD LIMITADA</t>
  </si>
  <si>
    <t>ALVAREZ ISABEL</t>
  </si>
  <si>
    <t>LOS CLAVELES</t>
  </si>
  <si>
    <t>CORRALES GANADEROS DE TANDIL S.R.L.</t>
  </si>
  <si>
    <t>LA CINTOIA</t>
  </si>
  <si>
    <t>CAMPAGNA TRANOI S.A.</t>
  </si>
  <si>
    <t>MARIA JOSE</t>
  </si>
  <si>
    <t>J.GARCIA Y CIA S.A.</t>
  </si>
  <si>
    <t>RIGLOS RICARDO HORACIO</t>
  </si>
  <si>
    <t>EL CARDON</t>
  </si>
  <si>
    <t>CAIOLA CEFERINO MARTIN</t>
  </si>
  <si>
    <t>SCHAFER SOLANGE IVANA</t>
  </si>
  <si>
    <t>RODRIGUEZ CRISTIAN FERNANDO</t>
  </si>
  <si>
    <t>SUCESION DE RE?ONES ABEL</t>
  </si>
  <si>
    <t>ALVO JOSE MANUEL</t>
  </si>
  <si>
    <t>AMOROS JUAN CARLOS</t>
  </si>
  <si>
    <t>MARTIN CARLOS ANDRES</t>
  </si>
  <si>
    <t>TARCHINALE ALBA SUSANA</t>
  </si>
  <si>
    <t>LA PROMESA-DON BENJAMIN</t>
  </si>
  <si>
    <t>KUHLMANN ARMANDO AUGUSTO</t>
  </si>
  <si>
    <t>DONADIO LUIS JOSE</t>
  </si>
  <si>
    <t>BURGAT ERNESTO ANTONIO</t>
  </si>
  <si>
    <t>ELEICEGUI JUAN MANUEL</t>
  </si>
  <si>
    <t>ARMENDARIZ EDUARDO ANTONIO</t>
  </si>
  <si>
    <t>GENTA JORGE MARIO GENTA OMAR DOMINGO Y GENTA CARLOS A</t>
  </si>
  <si>
    <t>EL DESTINO"</t>
  </si>
  <si>
    <t>GOTELLI RODOLFO SANTIAGO</t>
  </si>
  <si>
    <t>KRONEBERGER RAQUEL MARGARITA</t>
  </si>
  <si>
    <t>EMSICA S R L</t>
  </si>
  <si>
    <t>HILLKIRK TOMAS</t>
  </si>
  <si>
    <t>OMAR NORMA ESTER</t>
  </si>
  <si>
    <t>ROSON RENE ALBERTO</t>
  </si>
  <si>
    <t>KEVELL ANGELICA AURELIA</t>
  </si>
  <si>
    <t>LOS TORITOS</t>
  </si>
  <si>
    <t>PLAUL NORBERTO EDUARDO</t>
  </si>
  <si>
    <t>OTERO HUGO LABERTO</t>
  </si>
  <si>
    <t>VARELA JOSE FRANCISCO</t>
  </si>
  <si>
    <t>LOS TRONCOS</t>
  </si>
  <si>
    <t>LOPEZ MARCELO DANIEL</t>
  </si>
  <si>
    <t>SANTA JULIA</t>
  </si>
  <si>
    <t>ARRUVITO CESAR ALBERTO</t>
  </si>
  <si>
    <t>AGROGANADERA FORTIN ONCE S R L</t>
  </si>
  <si>
    <t>DEL VALLE CARLOS D.</t>
  </si>
  <si>
    <t>MIGUEZ ALICIA ELENA</t>
  </si>
  <si>
    <t>HAEDO MIGUEL ANGEL</t>
  </si>
  <si>
    <t>ANESETTI MIRTA SUSANA</t>
  </si>
  <si>
    <t>SUCESORES DE MONTE MANUEL ANGEL</t>
  </si>
  <si>
    <t>DON JACINTO</t>
  </si>
  <si>
    <t>MIRAMONT LUIS MARIA</t>
  </si>
  <si>
    <t>BLANCO MICAELA</t>
  </si>
  <si>
    <t>LA PRUEBA</t>
  </si>
  <si>
    <t>FONTANA CARLOS ABEL</t>
  </si>
  <si>
    <t>BERRIOS PEREZ OSCAR Y ALITTA SILVIA GRACSOCIEDAD DE HECHO</t>
  </si>
  <si>
    <t>LOS CERRILLOS POLVORINE</t>
  </si>
  <si>
    <t>PEREZ MIRTA NOEMI</t>
  </si>
  <si>
    <t>LA CONFUSION</t>
  </si>
  <si>
    <t>SALAMANCO HORACIO ROBERTO</t>
  </si>
  <si>
    <t>SIERRAS DE BALCARCE S A</t>
  </si>
  <si>
    <t>SUCESION DE CORTES VICENTE</t>
  </si>
  <si>
    <t>VIGIL SANTIAGO</t>
  </si>
  <si>
    <t>EL REDOMON</t>
  </si>
  <si>
    <t>SILVA JOSE LUIS</t>
  </si>
  <si>
    <t>EL NIDO</t>
  </si>
  <si>
    <t>CHAVES PATRICIA ELISABET</t>
  </si>
  <si>
    <t>ALONSO CARLOS ELADIO</t>
  </si>
  <si>
    <t>LURUE#A JOSE ANTONIO</t>
  </si>
  <si>
    <t>ALDUNCIN   EGA?A   SRL</t>
  </si>
  <si>
    <t>EL TORITO</t>
  </si>
  <si>
    <t>CABRERA JORGE JOSE</t>
  </si>
  <si>
    <t>4 DE AGOSTO</t>
  </si>
  <si>
    <t>CARROZE HORACIO ALBERTO</t>
  </si>
  <si>
    <t>EL HARAGAN</t>
  </si>
  <si>
    <t>BUSTOS JUAN CARLOS</t>
  </si>
  <si>
    <t>GARCIA DOMINGO ISMAEL</t>
  </si>
  <si>
    <t>ENJONOR SOCIEDAD ANONIMA</t>
  </si>
  <si>
    <t>GONZALEZ EDUARDO ADRIAN</t>
  </si>
  <si>
    <t>PISANO OMAR ANTONIO</t>
  </si>
  <si>
    <t>SUCESION DE GUAS RODOLFO MARIO</t>
  </si>
  <si>
    <t>CASTEGLIONE CESAR PEDRO</t>
  </si>
  <si>
    <t>EL CHAPARRON</t>
  </si>
  <si>
    <t>MARSICO MARIO JULIO</t>
  </si>
  <si>
    <t>CAMPO SOSA-ISLAS</t>
  </si>
  <si>
    <t>SOSA EDUARDO OMAR</t>
  </si>
  <si>
    <t>RINCON DEL ARECO S A</t>
  </si>
  <si>
    <t>ALESINI LUIS RAMON</t>
  </si>
  <si>
    <t>MIGUEZ GRISELDA BEATRIZ</t>
  </si>
  <si>
    <t>YOCARO S.A.</t>
  </si>
  <si>
    <t>GALVAN LUIS ERNESTO</t>
  </si>
  <si>
    <t>ROJO STELLA MARIS</t>
  </si>
  <si>
    <t>SANCHEZ HUGO ROBERTO</t>
  </si>
  <si>
    <t>LAS MOYAS</t>
  </si>
  <si>
    <t>LAS MOYAS SA</t>
  </si>
  <si>
    <t>GUGLIELMI JUAN PABLO</t>
  </si>
  <si>
    <t>BOUVIER ALFREDO JOSE</t>
  </si>
  <si>
    <t>GLAUDON ROSA ANGELICA</t>
  </si>
  <si>
    <t>OSCAR ANIBAL CRISTELLA Y DANIEL OSCAR CRISTELLA</t>
  </si>
  <si>
    <t>CALLE ANGOSTA</t>
  </si>
  <si>
    <t>LUCIANO HERMANOS</t>
  </si>
  <si>
    <t>EL COSTERO</t>
  </si>
  <si>
    <t>AVILA MARIA XIMENA</t>
  </si>
  <si>
    <t>FERRARI MARIA ALICIA</t>
  </si>
  <si>
    <t>GONZALEZ DANIEL ABEL</t>
  </si>
  <si>
    <t>CIRULLI EDUARDO ALFREDO</t>
  </si>
  <si>
    <t>SUCESION DE MARTINI HORACIO JUAN</t>
  </si>
  <si>
    <t>CONSEJO DE EDUCACION CATOLICA CHACABUCO</t>
  </si>
  <si>
    <t>CAROSELLA ALFREDO RODOLFO</t>
  </si>
  <si>
    <t>LAVAGNINO SERGIO ROBERTO</t>
  </si>
  <si>
    <t>"LA JOSEFA"</t>
  </si>
  <si>
    <t>VILLA FIUME S.A.</t>
  </si>
  <si>
    <t>"STA TERESITA"</t>
  </si>
  <si>
    <t>CEBEY PERVAN CLAUDIA NOEMI</t>
  </si>
  <si>
    <t>EDUARDO CERNADAS S A</t>
  </si>
  <si>
    <t>MONTE CUADRADO</t>
  </si>
  <si>
    <t>CAPPELLETTI JAVIER EDUARTDO</t>
  </si>
  <si>
    <t>"EL CEIBO"</t>
  </si>
  <si>
    <t>ALVAREZ CARMEN MARGARITA</t>
  </si>
  <si>
    <t>PISTONE JUAN HUMBERTO</t>
  </si>
  <si>
    <t>ABOTT CHRISTIAN OSCAR</t>
  </si>
  <si>
    <t>LAS ABEJAS</t>
  </si>
  <si>
    <t>PERCIVALLI NORA ESTER</t>
  </si>
  <si>
    <t>RE OSCAR ALCIDES</t>
  </si>
  <si>
    <t>SERIO OSCAR CARLOS</t>
  </si>
  <si>
    <t>EL BOCHITA</t>
  </si>
  <si>
    <t>ALONSO FRANCISCA ROSA</t>
  </si>
  <si>
    <t>LA VIA.</t>
  </si>
  <si>
    <t>DI NOCCO EVA SUSANA</t>
  </si>
  <si>
    <t>EL DESAFIO.</t>
  </si>
  <si>
    <t>MONTI ANTONIO JUAN</t>
  </si>
  <si>
    <t>CAMPO DE PI?ERO</t>
  </si>
  <si>
    <t>PINERO HUGO MARTIN</t>
  </si>
  <si>
    <t>ORMAECHEA JORGE FRANCISCO</t>
  </si>
  <si>
    <t>CAMPOS LAGAZU S.R.L.</t>
  </si>
  <si>
    <t>VERAGUAS</t>
  </si>
  <si>
    <t>PEREZ CARLOS ALBERTO</t>
  </si>
  <si>
    <t>BUSATTA LUIS SANTIAGO</t>
  </si>
  <si>
    <t>RODRIGUEZ DARIO JAVIER</t>
  </si>
  <si>
    <t>HERNANDEZ EMIL ANIBAL</t>
  </si>
  <si>
    <t>LOSADA LUIS RUBEN</t>
  </si>
  <si>
    <t>BARTOLOME NESTOR FABIAN</t>
  </si>
  <si>
    <t>SUCESION DE MARTINEZ MARIO ALBERTO</t>
  </si>
  <si>
    <t>FLORES YLMA DEL VALLE</t>
  </si>
  <si>
    <t>COLMAN ALBERTO ENRIQUE</t>
  </si>
  <si>
    <t>DESPESSAILLES MARIA BELEN</t>
  </si>
  <si>
    <t>LA LECHONERA DEL SUR</t>
  </si>
  <si>
    <t>ACOSTA SALVADOR</t>
  </si>
  <si>
    <t>SCHWIPPERT ALEJANDRO</t>
  </si>
  <si>
    <t>LASTRA HECTOR</t>
  </si>
  <si>
    <t>BORGENSEN MIGUEL A.</t>
  </si>
  <si>
    <t>PEZZENTE MARIO VICTORINO</t>
  </si>
  <si>
    <t>ARTOLA JULIO RICARDO Y ARTOLA JESUS SOCIEDAD DE HECHO</t>
  </si>
  <si>
    <t>SOLE MARIO OSCAR</t>
  </si>
  <si>
    <t>BALDA ANA MARIA</t>
  </si>
  <si>
    <t>MENA JOSE ALEJANDRO</t>
  </si>
  <si>
    <t>ELISIO LUIS ALBERTO</t>
  </si>
  <si>
    <t>GRANJA LA FE</t>
  </si>
  <si>
    <t>SALAYETA TULIO CELIAR</t>
  </si>
  <si>
    <t>CORNELI CARMELO LUIS</t>
  </si>
  <si>
    <t>LOS TAQUITOS</t>
  </si>
  <si>
    <t>TACCONI HECTOR LUJAN</t>
  </si>
  <si>
    <t>ZELDUAR</t>
  </si>
  <si>
    <t>PARISI ESTELA  EDITH</t>
  </si>
  <si>
    <t>CAMINO OFELIA MARGARITA</t>
  </si>
  <si>
    <t>GALARRAGA SILVIAELINA</t>
  </si>
  <si>
    <t>SANTA ELENA</t>
  </si>
  <si>
    <t>ARROQUY EDGARDO OMAR</t>
  </si>
  <si>
    <t>GENSON JOSE LUIS</t>
  </si>
  <si>
    <t>ROMERO LEMOS JOSE</t>
  </si>
  <si>
    <t>ANDRADE ANIBAL ADOLFO</t>
  </si>
  <si>
    <t>RANUNCO</t>
  </si>
  <si>
    <t>RIEDL MONICA</t>
  </si>
  <si>
    <t>GONZALEZ ALBERTO CESAR</t>
  </si>
  <si>
    <t>EL MOMENTITO</t>
  </si>
  <si>
    <t>SUCESION DE SUC.DE HARISGARAT VICTOR JUAN</t>
  </si>
  <si>
    <t>DON BLADO</t>
  </si>
  <si>
    <t>JOVANOVIC HECTOR NICOLAS</t>
  </si>
  <si>
    <t>SAAVEDRA JUAN PEDRO</t>
  </si>
  <si>
    <t>PADRON HERMANOS</t>
  </si>
  <si>
    <t>EL MATRERO  S A A I Y F</t>
  </si>
  <si>
    <t>ZIZURKIL S.H. DE JOSE A. M. LOINAZ, BLAS M. LOINAZ Y FRANCIS</t>
  </si>
  <si>
    <t>"GRANJA PASCUAL"</t>
  </si>
  <si>
    <t>PASCUAL OMAR CESAR</t>
  </si>
  <si>
    <t>BO JUAN SANTIAGO</t>
  </si>
  <si>
    <t>LA MALQUERIDA</t>
  </si>
  <si>
    <t>ANSALDO JUAN</t>
  </si>
  <si>
    <t>CAYUQUEO ADOLFO PASCUAL</t>
  </si>
  <si>
    <t>DI NARDI ROGELIO OBDULIO</t>
  </si>
  <si>
    <t>TAMBO EL PROGRESO 37</t>
  </si>
  <si>
    <t>LOPEZ FELISA DOMINGA</t>
  </si>
  <si>
    <t>BIANCO JORGE LUIS</t>
  </si>
  <si>
    <t>GABILONDO ALBERTO JULIAN</t>
  </si>
  <si>
    <t>ELIZALDE HORACIO FRANCISCO</t>
  </si>
  <si>
    <t>DON IGNACIO</t>
  </si>
  <si>
    <t>AGUIRREZABALA MARIA SOLEDAD</t>
  </si>
  <si>
    <t>SUSANA B DE KROELIGER Y SUSANA KROELINGER SOC DE HECHO</t>
  </si>
  <si>
    <t>VUILLERMET ENRIQUE ANTONIO</t>
  </si>
  <si>
    <t>LAS GLICINAS</t>
  </si>
  <si>
    <t>DON RICARDO S A</t>
  </si>
  <si>
    <t>LA PUA</t>
  </si>
  <si>
    <t>GARCIA ANA MARIA</t>
  </si>
  <si>
    <t>EL CHACAY</t>
  </si>
  <si>
    <t>GUS DAN  SRL</t>
  </si>
  <si>
    <t>LA ISGRA</t>
  </si>
  <si>
    <t>LA ISGRA SA</t>
  </si>
  <si>
    <t>QUINTA DON RAUL</t>
  </si>
  <si>
    <t>GRIMALDI RAUL OSCAR</t>
  </si>
  <si>
    <t>BIANCHI RUBEN SANTIAGO</t>
  </si>
  <si>
    <t>SEQUEIRA ALBERTO OMAR</t>
  </si>
  <si>
    <t>APERLO GERARDO RENE</t>
  </si>
  <si>
    <t>SACCOCCIA NORBERTO JOSE</t>
  </si>
  <si>
    <t>LICEAGA GRACIANA N., CORNELATTI WALTER H. Y CORNELATTI DIEGO</t>
  </si>
  <si>
    <t>LOPEZ BENITEZ MAXIMILIANO MARTIN</t>
  </si>
  <si>
    <t>LA BOINA</t>
  </si>
  <si>
    <t>HORMAZA JUAN RAMON</t>
  </si>
  <si>
    <t>BIGLIATI RICARDO ANGEL</t>
  </si>
  <si>
    <t>PEREZ</t>
  </si>
  <si>
    <t>PORTO ROBERTO OMAR</t>
  </si>
  <si>
    <t>LALLI MARIA PALMIRA</t>
  </si>
  <si>
    <t>13 DE OCTUBRE</t>
  </si>
  <si>
    <t>MELILLO JORGE ANDRES</t>
  </si>
  <si>
    <t>EL PODER</t>
  </si>
  <si>
    <t>MIRI ROBERTO LUIS</t>
  </si>
  <si>
    <t>LOS JACARANDAES SA</t>
  </si>
  <si>
    <t>EL RUBEN</t>
  </si>
  <si>
    <t>TOSELLI RUBEN OSCAR</t>
  </si>
  <si>
    <t>NEGRI JOSE MARCOS</t>
  </si>
  <si>
    <t>SUCESION DE AGGOLLIA PEDRO ORLANDO</t>
  </si>
  <si>
    <t>MOORE EDMUNDO PATRICIO K</t>
  </si>
  <si>
    <t>BIZZOTTO OMAR EDUARDO</t>
  </si>
  <si>
    <t>LAS TRES NENAS</t>
  </si>
  <si>
    <t>GUTIERREZ EDUARDO MARCELO</t>
  </si>
  <si>
    <t>PERSI GUSTAVO ANGEL</t>
  </si>
  <si>
    <t>DE TATA Y MAMA</t>
  </si>
  <si>
    <t>MANSILLA JUAN DOMINGO</t>
  </si>
  <si>
    <t>CORTI?AS JUAN DOMINGO</t>
  </si>
  <si>
    <t>GREGO RUBEN OSCAR</t>
  </si>
  <si>
    <t>CAMPONORTE SA</t>
  </si>
  <si>
    <t>BARATCHARTE CARLOS ALBERTO</t>
  </si>
  <si>
    <t>LA CALDERITA</t>
  </si>
  <si>
    <t>MOLINA MARCELO ANTONIO</t>
  </si>
  <si>
    <t>ESTANCIA LA MARGARITA</t>
  </si>
  <si>
    <t>ACU?A ABEL ROMAN</t>
  </si>
  <si>
    <t>FENOGLIO PEDRO ANTONIO</t>
  </si>
  <si>
    <t>FERREYRA PEDRO RUBEN</t>
  </si>
  <si>
    <t>INSTITUTO DEL VERBO ENCARNADO</t>
  </si>
  <si>
    <t>EL ATARDECER</t>
  </si>
  <si>
    <t>DIVENTAL S.A.</t>
  </si>
  <si>
    <t>MOGNI ABEL RICARDO</t>
  </si>
  <si>
    <t>BOURDAIS HERMANOS SOCIEDAD DE RESPONSABILIDAD LIMITADA</t>
  </si>
  <si>
    <t>DEL PRADO MARIA AMELIA</t>
  </si>
  <si>
    <t>LEZCANO HUGO OMAR</t>
  </si>
  <si>
    <t>GOMEZ SEBASTIAN ANIBAL</t>
  </si>
  <si>
    <t>ALVAREZ CARLOS OSCAR</t>
  </si>
  <si>
    <t>BASTANCHURI IGNACIO BAUTISTA</t>
  </si>
  <si>
    <t>LA RAPIDA</t>
  </si>
  <si>
    <t>TOMATIS DIONISIO JOSE</t>
  </si>
  <si>
    <t>NATALINI HNOS. S.H.</t>
  </si>
  <si>
    <t>LANNES CESAR Y LANNES OSVALDO</t>
  </si>
  <si>
    <t>COSTA SUD S C A</t>
  </si>
  <si>
    <t>AREA ANTONIO MARCIANO</t>
  </si>
  <si>
    <t>AGROPECUARIA MAREN SOCIEDAD ANONIMA</t>
  </si>
  <si>
    <t>EL ONCE</t>
  </si>
  <si>
    <t>MASSACCESI ADALBERTO OSCAR</t>
  </si>
  <si>
    <t>LOMBARDO JUAN</t>
  </si>
  <si>
    <t>RICARDER</t>
  </si>
  <si>
    <t>LA ROSADA AGROPECUARIA SRL</t>
  </si>
  <si>
    <t>BATTISTELLA JOSE LUIS</t>
  </si>
  <si>
    <t>DICASOLO CARLOS MIGUEL</t>
  </si>
  <si>
    <t>NORUMBEGA</t>
  </si>
  <si>
    <t>GESILEX AGROPECUARIA S A</t>
  </si>
  <si>
    <t>TOMASZEWSKI SRL</t>
  </si>
  <si>
    <t>CASTRO ROBERTO MARIO</t>
  </si>
  <si>
    <t>CAMPO CHARPENTIER</t>
  </si>
  <si>
    <t>MELONI LUIS MARIA</t>
  </si>
  <si>
    <t>SUCESION DE SETIEN GREGORIO ANDRES, SETIEN AUGUSTO, SETIEN F</t>
  </si>
  <si>
    <t>ENGRAF OLGA ALICIA</t>
  </si>
  <si>
    <t>BERTOLINO BAUTISTA ALBERTO</t>
  </si>
  <si>
    <t>MARTIN RAMON ADRIAN</t>
  </si>
  <si>
    <t>CACIQUE LAUTARO</t>
  </si>
  <si>
    <t>ALBRECHT NESTOR DANIEL</t>
  </si>
  <si>
    <t>SENSINI MARCELO DANIEL</t>
  </si>
  <si>
    <t>SUCESION DE INTILE CAYETANO</t>
  </si>
  <si>
    <t>24 DE SEPTIEMBRE</t>
  </si>
  <si>
    <t>MORAN JUAN NAZAR</t>
  </si>
  <si>
    <t>EL 5 DE SETIEMBRE SA</t>
  </si>
  <si>
    <t>LA CHICHA</t>
  </si>
  <si>
    <t>EL CHIQUITIN</t>
  </si>
  <si>
    <t>DE LA UZ ALICIA ISABEL</t>
  </si>
  <si>
    <t>NOCELLI JORGE DANIEL</t>
  </si>
  <si>
    <t>SAMANIEGO ROBERTO DANIEL</t>
  </si>
  <si>
    <t>SUCESION DE DI BIN OSCAR LUIS</t>
  </si>
  <si>
    <t>MAPU CO SOCIEDAD DE HECHO DE RODRIGUEZ, ANTONIO CESAR Y RODR</t>
  </si>
  <si>
    <t>CASTIGNANO ALBERTO DOMINGO</t>
  </si>
  <si>
    <t>JAUME</t>
  </si>
  <si>
    <t>SELVA ARIEL ANDRES</t>
  </si>
  <si>
    <t>ANDREUX GRISELDA FELISA</t>
  </si>
  <si>
    <t>MARTIN SERGIO ALBERTO Y MARTIN OMAR JOSE NORBERTO S.H</t>
  </si>
  <si>
    <t>SAN AUGUSTO</t>
  </si>
  <si>
    <t>DOMINICCI RAUL OMAR</t>
  </si>
  <si>
    <t>ELIONORI, LUIS</t>
  </si>
  <si>
    <t>OZAFRAN HECTOR OSCAR</t>
  </si>
  <si>
    <t>LA BRITANICA</t>
  </si>
  <si>
    <t>WALKER GUSTAVO ALFREDO</t>
  </si>
  <si>
    <t>JUAN CLAUDIO</t>
  </si>
  <si>
    <t>AGUERRE JUAN RODOLFO</t>
  </si>
  <si>
    <t>PITTALA VICTOR FEDERICO FRANCISCO</t>
  </si>
  <si>
    <t>LA COMPA?ERA</t>
  </si>
  <si>
    <t>TORRES OSVALDO MARIO</t>
  </si>
  <si>
    <t>GONZALEZ HECTOR JULIAN</t>
  </si>
  <si>
    <t>MEIER NESTOR OSVALDO</t>
  </si>
  <si>
    <t>VOGEL ANGEL MIGUEL</t>
  </si>
  <si>
    <t>SBAIZERO ROBERTO ISMAEL</t>
  </si>
  <si>
    <t>CUTRALCO</t>
  </si>
  <si>
    <t>VICENTE MARIO O Y LUIS ALBERTO SOC DE HECHO</t>
  </si>
  <si>
    <t>BLANCO LEOPOLDO ISIDORO</t>
  </si>
  <si>
    <t>SUCESION DE SOLERA ORLANDO ENRIQUE</t>
  </si>
  <si>
    <t>QUIROGA GUSTAVO FABIAN</t>
  </si>
  <si>
    <t>GOROSITO JORGE RAUL</t>
  </si>
  <si>
    <t>CAVIGLIA OLGA VICTORIA</t>
  </si>
  <si>
    <t>RAMON VICENTE MAQUIRRIAIN, NELLY DEL CARMEN MAQUIRRIAIN, GLADYS NOEMI MAQUIRRIAIN Y GRACIELA HAYDEE MAQUIRRIAIN</t>
  </si>
  <si>
    <t>FERNANDEZ EUGENIO</t>
  </si>
  <si>
    <t>GONZALEZ ALDO HORACIO</t>
  </si>
  <si>
    <t>OTEGUI MARTA ALICIA</t>
  </si>
  <si>
    <t>LA VICTORINA S R L</t>
  </si>
  <si>
    <t>SPETTER EDUARDO E</t>
  </si>
  <si>
    <t>FELIPE DANIEL</t>
  </si>
  <si>
    <t>BASILE ANTONIO FRANCISCO Y BASILE JOSE LUIS SOC. DE HECHO</t>
  </si>
  <si>
    <t>GARCIA HUGO OSCAR</t>
  </si>
  <si>
    <t>SUCESION DE CARBONE LUIS ROGELIO</t>
  </si>
  <si>
    <t>IZQUIERDO CARLOS ADOLFO</t>
  </si>
  <si>
    <t>EL GRECO</t>
  </si>
  <si>
    <t>RECUERDOS PATERNOS</t>
  </si>
  <si>
    <t>BERTO REINALDO LUJAN</t>
  </si>
  <si>
    <t>AGUSTINELLI GERMAN JOSE</t>
  </si>
  <si>
    <t>SUCESION DE VACCARINI ABEL OMAR</t>
  </si>
  <si>
    <t>CAMPO SAN BENITO</t>
  </si>
  <si>
    <t>MARCONI RUBEN AMERICO</t>
  </si>
  <si>
    <t>SALVO ASENCIO JULIO</t>
  </si>
  <si>
    <t>EL DIJE</t>
  </si>
  <si>
    <t>VERBURG ALBERTO LUIS</t>
  </si>
  <si>
    <t>EL ROSAL</t>
  </si>
  <si>
    <t>PIORNO MARCELO RAUL</t>
  </si>
  <si>
    <t>MARTINEZ LUIS ADRIAN</t>
  </si>
  <si>
    <t>PICCININI</t>
  </si>
  <si>
    <t>PICCININI DELFOR DAVID ANIBAL</t>
  </si>
  <si>
    <t>ROSA PEDRO DIONISIO</t>
  </si>
  <si>
    <t>TRAVERSO LORENZO CARLOS</t>
  </si>
  <si>
    <t>CAMPROVIRGEN SA</t>
  </si>
  <si>
    <t>RATTO SEBASTIAN GASTON</t>
  </si>
  <si>
    <t>LA MARTINA I</t>
  </si>
  <si>
    <t>CARNAGHI LUIS ALBERTO</t>
  </si>
  <si>
    <t>CICARELLI JOSE NORBERTO</t>
  </si>
  <si>
    <t>PESSINA JOSE GABRIEL</t>
  </si>
  <si>
    <t>LA PIERINA</t>
  </si>
  <si>
    <t>URQUIAGA, EDUARDO HORACIO</t>
  </si>
  <si>
    <t>MARCHEGIANI DEMETRIO FRANCISCO</t>
  </si>
  <si>
    <t>LAS GLORIAS</t>
  </si>
  <si>
    <t>SCIPIONI LUIS ENRIQUE</t>
  </si>
  <si>
    <t>CAMARASA EDGARDO DANIEL</t>
  </si>
  <si>
    <t>VEGA JERONIMO MANUEL</t>
  </si>
  <si>
    <t>ISLA EIGOYHEN</t>
  </si>
  <si>
    <t>SUCESION DE ELGOYHEN DARIO GUSTAVO</t>
  </si>
  <si>
    <t>CAMPO ELIMAR SA</t>
  </si>
  <si>
    <t>FERRARI DIEGO</t>
  </si>
  <si>
    <t>GALVAN EDUARDO OSCAR</t>
  </si>
  <si>
    <t>FERRARI ORLANDO ARTURO</t>
  </si>
  <si>
    <t>VAZQUEZ GRISELDA NOEMI</t>
  </si>
  <si>
    <t>ARANDA LUJAN INES</t>
  </si>
  <si>
    <t>DIEHL HECTOR OSCAR</t>
  </si>
  <si>
    <t>PAPAYANNIS JUAN</t>
  </si>
  <si>
    <t>MAURI?O RODOLFO SANTIAGO</t>
  </si>
  <si>
    <t>LA FINOJOSA</t>
  </si>
  <si>
    <t>CALVI?O JORGE ALBERTO</t>
  </si>
  <si>
    <t>VIGNATI JOSE OBDULIO</t>
  </si>
  <si>
    <t>OLEO PRENSAS S.R.L</t>
  </si>
  <si>
    <t>TORELLI OMAR GABRIEL</t>
  </si>
  <si>
    <t>MU?OZ AMERICO CRISTOBAL</t>
  </si>
  <si>
    <t>GARCIA DOMINGO Y ALFREDO S.H.</t>
  </si>
  <si>
    <t>SANTA MONICA</t>
  </si>
  <si>
    <t>DE MATIAS FERMIN Y OTROS DE DE MATIAS FERMIN DE MATIAS EPIFA</t>
  </si>
  <si>
    <t>SAGARDIA RUBEN HORACIO</t>
  </si>
  <si>
    <t>"LA CELMIRA"</t>
  </si>
  <si>
    <t>MUTIO SUSANA BEATRIZ</t>
  </si>
  <si>
    <t>MUTIO OSVALDO</t>
  </si>
  <si>
    <t>CERROS COLORADOS</t>
  </si>
  <si>
    <t>RESERVA NATURAL CERRO COLORADO S A</t>
  </si>
  <si>
    <t>ALENDE ALDO RUBEN</t>
  </si>
  <si>
    <t>CENIZO MIGUEL ANGEL</t>
  </si>
  <si>
    <t>"EL MANGRULLO"</t>
  </si>
  <si>
    <t>GASTALDI HECTOR ALFREDO</t>
  </si>
  <si>
    <t>"SANTA ANA"</t>
  </si>
  <si>
    <t>VUTALO SA</t>
  </si>
  <si>
    <t>EL CAMPING</t>
  </si>
  <si>
    <t>ASOCIACION COOPERADORA PRO FORMACION DE LA ESCUELA AGRARIA D</t>
  </si>
  <si>
    <t>BANDURRIAS SOCIEDAD ANONIMA</t>
  </si>
  <si>
    <t>"EL PICASITO"</t>
  </si>
  <si>
    <t>CAYZAC CARLOS ELOY</t>
  </si>
  <si>
    <t>GIUDICE LEANDRO RAUL</t>
  </si>
  <si>
    <t>ESTANCIAS EL 23 SA</t>
  </si>
  <si>
    <t>DON ARMANDO-EL SAUCE</t>
  </si>
  <si>
    <t>ECHEVARRIA RICARDO Y ALBERTO SA</t>
  </si>
  <si>
    <t>TRESA SECO S.A</t>
  </si>
  <si>
    <t>SAN FELIPE SH, DE BENITO CARINA, PATRICIO Y FABI?N</t>
  </si>
  <si>
    <t>CHICOTE JUAN CARLOS</t>
  </si>
  <si>
    <t>LOS PIRULOS</t>
  </si>
  <si>
    <t>HERNANDEZ LEONARDO ABEL</t>
  </si>
  <si>
    <t>BECCIU JULIO CESAR</t>
  </si>
  <si>
    <t>PATRON PEDRO MARTIN</t>
  </si>
  <si>
    <t>GARCIA JULIO ANGEL</t>
  </si>
  <si>
    <t>MA?AS JUAN JOSE</t>
  </si>
  <si>
    <t>JOOS ANGEL ROLANDO</t>
  </si>
  <si>
    <t>SIGNOROTTO RODOLFO HECTOR</t>
  </si>
  <si>
    <t>DON TOM?S</t>
  </si>
  <si>
    <t>FACCHINI MONICA ALEJANDRA</t>
  </si>
  <si>
    <t>BONANZA</t>
  </si>
  <si>
    <t>MARTINELLI NELSON CONRADO</t>
  </si>
  <si>
    <t>GUIDI ALIDA ESTHER</t>
  </si>
  <si>
    <t>CASA</t>
  </si>
  <si>
    <t>ALVAREZ JOSE E HIJO</t>
  </si>
  <si>
    <t>LEMUCHI, ARIEL</t>
  </si>
  <si>
    <t>BAUME CARLOS ADOLFO</t>
  </si>
  <si>
    <t>GRASSI ALBERTO JORGE Y GRASSI MIGUEL ANGEL</t>
  </si>
  <si>
    <t>GAYNOR PEDRO ROQUE</t>
  </si>
  <si>
    <t>LA SIRIPA</t>
  </si>
  <si>
    <t>MASSANOVA MIRTA BEATRIZ</t>
  </si>
  <si>
    <t>FRANCISCO MARIANO</t>
  </si>
  <si>
    <t>MU?OZ ALVAREZ WILSON GUSTAVO</t>
  </si>
  <si>
    <t>LA SERENA</t>
  </si>
  <si>
    <t>BALBI ERNESTO LUCAS</t>
  </si>
  <si>
    <t>BALZA MATILDE</t>
  </si>
  <si>
    <t>EL PERDIDO</t>
  </si>
  <si>
    <t>MAGGI HERMANOS S A</t>
  </si>
  <si>
    <t>RECHE ROXANA BEATRIZ</t>
  </si>
  <si>
    <t>VALLE JOSE MARIA</t>
  </si>
  <si>
    <t>FLEITES JOSE VICTORIO</t>
  </si>
  <si>
    <t>LOS OLMOS-</t>
  </si>
  <si>
    <t>GIRBENT ERNESTO PEDRO</t>
  </si>
  <si>
    <t>FERNANDEZ ADOLFO</t>
  </si>
  <si>
    <t>ANGELINI JORGE OMAR</t>
  </si>
  <si>
    <t>HAAG CARLOS ALBERTO</t>
  </si>
  <si>
    <t>LA SEGUNDA ESPERANZA</t>
  </si>
  <si>
    <t>SULLIVAN CARLOS ORLANDO</t>
  </si>
  <si>
    <t>SULLIVAN HECTOR TOMAS</t>
  </si>
  <si>
    <t>ISLAS</t>
  </si>
  <si>
    <t>DIAZ RAUL AGUSTIN</t>
  </si>
  <si>
    <t>BOTHEATOZ MARIO JOSE</t>
  </si>
  <si>
    <t>CACERES MARCELO HIGINIO</t>
  </si>
  <si>
    <t>GARCIA GUSTAVO VICENTE</t>
  </si>
  <si>
    <t>CIRIACI NORBERTO JOSE</t>
  </si>
  <si>
    <t>RAPALIN OMAR HUGO</t>
  </si>
  <si>
    <t>"DON NANQUI"</t>
  </si>
  <si>
    <t>PEREZ MIGUEL ANGEL</t>
  </si>
  <si>
    <t>TERESICH JUAN RAFAEL</t>
  </si>
  <si>
    <t>"EL YAGUA"</t>
  </si>
  <si>
    <t>ROMANO MAURO MIGUEL</t>
  </si>
  <si>
    <t>PAZZAGLIA Y BAVA DE JUAN JOSE PAZZAGLIA</t>
  </si>
  <si>
    <t>LOMA CHICA</t>
  </si>
  <si>
    <t>GOMEZ MIGUEL ALFREDO</t>
  </si>
  <si>
    <t>EL SAUCESITO</t>
  </si>
  <si>
    <t>LOUGE ESTEBAN LUCIANO</t>
  </si>
  <si>
    <t>ANTELO FYNN CARLOS ALEJO</t>
  </si>
  <si>
    <t>SANCHEZ WALTER ADRIAN</t>
  </si>
  <si>
    <t>GASPARINI MARCELO FABIAN</t>
  </si>
  <si>
    <t>ALLENDE DANIEL JAIME</t>
  </si>
  <si>
    <t>GOMEZ JORGE LUIS Y GOMEZ DANIEL ESTEBAN SOCIEDAD DE HECHO</t>
  </si>
  <si>
    <t>GONZALEZ JULIANA</t>
  </si>
  <si>
    <t>LA MONTURA</t>
  </si>
  <si>
    <t>ERRECA ANIBAL PEDRO</t>
  </si>
  <si>
    <t>DE CANALA ECHEVARRIA RICARDO RAUL Y DE CANALA ECHEVARRIA RAU</t>
  </si>
  <si>
    <t>CAMPO IRMA SANCHEZ</t>
  </si>
  <si>
    <t>SANCHEZ IRMA BEATRIZ</t>
  </si>
  <si>
    <t>NECTAR</t>
  </si>
  <si>
    <t>MASSOYAN CARLOS DIEGO</t>
  </si>
  <si>
    <t>REZNICK RICARDO</t>
  </si>
  <si>
    <t>NASCIMBENE JORGE EUCLIDES</t>
  </si>
  <si>
    <t>LUCHETTI ALBERTO PEDRO</t>
  </si>
  <si>
    <t>LA LARGA II</t>
  </si>
  <si>
    <t>LORDA JOSE LUIS MAURICIO</t>
  </si>
  <si>
    <t>LA ARBOLEDA S. A. A. G.</t>
  </si>
  <si>
    <t>GEIST GRISELDA BEATRIZ</t>
  </si>
  <si>
    <t>PEICOFF RAUL OSVALDO</t>
  </si>
  <si>
    <t>AGROPECUARIA LOURDES S.A.</t>
  </si>
  <si>
    <t>POLO VICTOR HUGO</t>
  </si>
  <si>
    <t>FILIPPINI ALFREDO</t>
  </si>
  <si>
    <t>IANNITTO GUILLERMO ENRIQUE</t>
  </si>
  <si>
    <t>CHACRA MASSOBRIO</t>
  </si>
  <si>
    <t>AQUINO HECTOR DE LA CRUZ</t>
  </si>
  <si>
    <t>MULHUE SA</t>
  </si>
  <si>
    <t>S.NOMBRE</t>
  </si>
  <si>
    <t>ACEITUNO RAUL DARIO</t>
  </si>
  <si>
    <t>PAZZAGLIA MARIA ROSAURA</t>
  </si>
  <si>
    <t>RINCON GRANDE</t>
  </si>
  <si>
    <t>NAVARRO OSCAR EDUARDO</t>
  </si>
  <si>
    <t>TAMBURELLI OSVALDO LUIS</t>
  </si>
  <si>
    <t>RINCON DEL TORO</t>
  </si>
  <si>
    <t>BARELLA CLAUDIA ESTHER</t>
  </si>
  <si>
    <t>"DON JOSE"</t>
  </si>
  <si>
    <t>FRASCH ALBERTO CARLOS CLEME</t>
  </si>
  <si>
    <t>FERRANTE COMUNICACIONES S.A</t>
  </si>
  <si>
    <t>IBARBIA EDUARDO ALBERTO</t>
  </si>
  <si>
    <t>OTONDO ROBERTO MARIA</t>
  </si>
  <si>
    <t>"EL TRIUNFO"</t>
  </si>
  <si>
    <t>MENDIVIL JUAN CARLOS</t>
  </si>
  <si>
    <t>BUTTERI SERGIO</t>
  </si>
  <si>
    <t>OLDANI ALFREDO SANTIAGO</t>
  </si>
  <si>
    <t>FERRANDO RICARDO ALBERTO</t>
  </si>
  <si>
    <t>VIRETTO HECTOR JUAN</t>
  </si>
  <si>
    <t>BASS ALFREDO JORGE</t>
  </si>
  <si>
    <t>MUI?A DAMIAN MATIAS</t>
  </si>
  <si>
    <t>ENRIQUE VANZATO SOCIEDAD ANONIMA COMERCIAL INDUSTRIAL FINANC</t>
  </si>
  <si>
    <t>EST. CASICOLO</t>
  </si>
  <si>
    <t>CASIMIRO JUAN CARLOS</t>
  </si>
  <si>
    <t>FRITZ JORGE GUSTAVO</t>
  </si>
  <si>
    <t>LA CHINGOLA</t>
  </si>
  <si>
    <t>ALVAREZ CARLOS ANIBAL</t>
  </si>
  <si>
    <t>MARTINEZ JOSE JAIME</t>
  </si>
  <si>
    <t>EL REBELDE</t>
  </si>
  <si>
    <t>NORANDI</t>
  </si>
  <si>
    <t>DIEZ NORMA BEATRIZ</t>
  </si>
  <si>
    <t>CAMPO I</t>
  </si>
  <si>
    <t>EFERVIN SA</t>
  </si>
  <si>
    <t>HOLZMANN HEBER JAVIER</t>
  </si>
  <si>
    <t>DO?A ZULEMA</t>
  </si>
  <si>
    <t>DIAZ PETRONA MABEL</t>
  </si>
  <si>
    <t>LASPIUR MARTIN EDUARDO</t>
  </si>
  <si>
    <t>MIRASIERRA</t>
  </si>
  <si>
    <t>MATATAGUI MANUEL ALBERTO</t>
  </si>
  <si>
    <t>WISNER JUAN ADAN</t>
  </si>
  <si>
    <t>MARI?AS ANGEL JUAN</t>
  </si>
  <si>
    <t>URRUTI GUILLERMO CARLOS</t>
  </si>
  <si>
    <t>LA VIEJA</t>
  </si>
  <si>
    <t>HERNANDEZ OSCAR RICARDO</t>
  </si>
  <si>
    <t>THOMAS MARIA SUSANA Y THOMAS MARIA SILVIA</t>
  </si>
  <si>
    <t>LOS TERITOS</t>
  </si>
  <si>
    <t>MEDINA GRACIELA NOEMI</t>
  </si>
  <si>
    <t>SANTOLINO SEVERIANO</t>
  </si>
  <si>
    <t>PACHO RAUL HORACIO</t>
  </si>
  <si>
    <t>GARAY HORALDO BENIGNO</t>
  </si>
  <si>
    <t>CONDOLUCI DOMINGO</t>
  </si>
  <si>
    <t>BOLZAN HORACIO ANTONIO</t>
  </si>
  <si>
    <t>SANTA CLAUDIA</t>
  </si>
  <si>
    <t>MARTINEZ DAMIAN ARIEL</t>
  </si>
  <si>
    <t>URCELAY JOSE C</t>
  </si>
  <si>
    <t>GALETTO GRACIELA</t>
  </si>
  <si>
    <t>GAUTE OSCAR MARTIN</t>
  </si>
  <si>
    <t>ALVAREZ MAURICIO JESUS</t>
  </si>
  <si>
    <t>EL CIRCULO</t>
  </si>
  <si>
    <t>GOUVEIA JUAN JOSE</t>
  </si>
  <si>
    <t>LANDAETA OSCAR OMAR</t>
  </si>
  <si>
    <t>LA MEZQUITA</t>
  </si>
  <si>
    <t>TAMEZINC SA</t>
  </si>
  <si>
    <t>SANCHEZ MIGUEL</t>
  </si>
  <si>
    <t>LUCRECIA M ESCOBAR DE CAMPOMAR E HIJOS SRL</t>
  </si>
  <si>
    <t>EL CORONILLO</t>
  </si>
  <si>
    <t>EL CORONILLO S C A</t>
  </si>
  <si>
    <t>EL TROPEZON</t>
  </si>
  <si>
    <t>AUTOMOTORES PABLO OSCAR PRADO S A</t>
  </si>
  <si>
    <t>BALDA MARIO JOSE</t>
  </si>
  <si>
    <t>DE GREGORIO JOAQUIN MANUEL</t>
  </si>
  <si>
    <t>YAMILA</t>
  </si>
  <si>
    <t>GATTO RUBEN FERMIN</t>
  </si>
  <si>
    <t>VILLAMARIN CARLOS OSCAR</t>
  </si>
  <si>
    <t>DO?A PETRA</t>
  </si>
  <si>
    <t>GONZALEZ SIXTO AGAPITO</t>
  </si>
  <si>
    <t>SUCESION DE MANASSERO MATEO</t>
  </si>
  <si>
    <t>M.KISS SA</t>
  </si>
  <si>
    <t>PORONGUITOS</t>
  </si>
  <si>
    <t>ALCHIDAI SOCIEDAD ANONIMA</t>
  </si>
  <si>
    <t>TALLARICO FERNANDO JOSE</t>
  </si>
  <si>
    <t>ELIZALDE NESTOR OMAR</t>
  </si>
  <si>
    <t>ESTABLECIMIENTO SAN JUAN</t>
  </si>
  <si>
    <t>MELIN ROBERTO ATILIO</t>
  </si>
  <si>
    <t>PACHECO ALDO RUBEN</t>
  </si>
  <si>
    <t>MATTEUCCI MARCOS NEBIL</t>
  </si>
  <si>
    <t>CEPT N? 22</t>
  </si>
  <si>
    <t>CONSEJO DE ADMINISTRACI?N DEL CENTRO EDUCATIVO PARA LA PRODU</t>
  </si>
  <si>
    <t>FERREYRA JUAN MANUEL</t>
  </si>
  <si>
    <t>ORGANIZACION ITAR S A C I</t>
  </si>
  <si>
    <t>GARMENDIA SANTIAGO HECTOR</t>
  </si>
  <si>
    <t>EL 5 DE LA PELUSA S.A.</t>
  </si>
  <si>
    <t>DUCHINI MARIA ANTONELA</t>
  </si>
  <si>
    <t>CONTARINO JOSE GABRIEL</t>
  </si>
  <si>
    <t>COLOMBO JUAN MIGUEL</t>
  </si>
  <si>
    <t>MARTINEZ JORGE JESUS</t>
  </si>
  <si>
    <t>SANTA  CECILIA</t>
  </si>
  <si>
    <t>LA NUEVA LINTERNA S.A.</t>
  </si>
  <si>
    <t>BARRAGAN JORGE ARIEL</t>
  </si>
  <si>
    <t>Z/Z</t>
  </si>
  <si>
    <t>CASTELLARI MAURICIO ANDRES</t>
  </si>
  <si>
    <t>RINCON CHICO</t>
  </si>
  <si>
    <t>DIGONAL S A</t>
  </si>
  <si>
    <t>MARIA DE LAS MERCEDES S A</t>
  </si>
  <si>
    <t>MI BRISA</t>
  </si>
  <si>
    <t>MORIZON ANA MARIA</t>
  </si>
  <si>
    <t>NELIDA SPIRITOSO E HIJOS</t>
  </si>
  <si>
    <t>SUCESION DE LUBERRIAGA PEDRO ALBERTO</t>
  </si>
  <si>
    <t>BORONI NESTOR</t>
  </si>
  <si>
    <t>SUCESION DE BELOQUI ANGEL</t>
  </si>
  <si>
    <t>LA ENSENADA</t>
  </si>
  <si>
    <t>SCARPATI HNOS Y RODRIGUEZ BAUZA DE JUAN CARLOS SCARPATI JORG</t>
  </si>
  <si>
    <t>BORREGO JUAN CARLOS</t>
  </si>
  <si>
    <t>ESTANCIA LAS PIEDRAS S A</t>
  </si>
  <si>
    <t>VIGO FERNANDO JAVIER</t>
  </si>
  <si>
    <t>TOMASELLI MIGUEL ANGEL</t>
  </si>
  <si>
    <t>SUCESION DE WHITE FRANCISCO G.</t>
  </si>
  <si>
    <t>MARIA MAGDALENA</t>
  </si>
  <si>
    <t>SUCESION DE GIELIS ALBERTO AMBROSIO</t>
  </si>
  <si>
    <t>HUCLA</t>
  </si>
  <si>
    <t>GOYA ESTELA ISABEL</t>
  </si>
  <si>
    <t>LA LEGUA SA</t>
  </si>
  <si>
    <t>COLAGIOIA CARLOS ALBERTO</t>
  </si>
  <si>
    <t>LEONCIO MENDIZABAL E HIJOS SOCIEDAD COLECTIVA</t>
  </si>
  <si>
    <t>DAFFUNCHIO JORGE CARLOS DAFFUNCHIO MARTIN DAFFUNCHIO DIEGO Y</t>
  </si>
  <si>
    <t>CROCE JUAN PEDRO</t>
  </si>
  <si>
    <t>POLACO</t>
  </si>
  <si>
    <t>BELLAGAMBA SANDRA VERONICA</t>
  </si>
  <si>
    <t>LANUS</t>
  </si>
  <si>
    <t>PAOLO MARIA JOSE</t>
  </si>
  <si>
    <t>BALMA ELBA RENEE</t>
  </si>
  <si>
    <t>DON GILBERTO</t>
  </si>
  <si>
    <t>RISSO DANIEL ALBERTO</t>
  </si>
  <si>
    <t>FERRETTI OSCAR ORLANDO</t>
  </si>
  <si>
    <t>JOANTEGUY HECTOR OMAR</t>
  </si>
  <si>
    <t>EL PERCHERON</t>
  </si>
  <si>
    <t>RIVERO DOMINGO FAUSTINO</t>
  </si>
  <si>
    <t>ANTONIONE MARIA ISABEL</t>
  </si>
  <si>
    <t>SIN DENOMINANCI?N</t>
  </si>
  <si>
    <t>CASADEI TERESA MARIA FERRERO DE CASADEI SERGIO MARIO Y CASAD</t>
  </si>
  <si>
    <t>OLIVIERI AUDOL DOMINGO</t>
  </si>
  <si>
    <t>LOSAURO MARCELO DARIO</t>
  </si>
  <si>
    <t>CUELLAS ARTURO OMAR</t>
  </si>
  <si>
    <t>CIMINELLI JAVIER OSCAR Y CIMINELLI SERGIO ARIEL</t>
  </si>
  <si>
    <t>JOSE ALBERTO BAROLI Y MARIO CARLOS BAROLI</t>
  </si>
  <si>
    <t>LA ARMONIA SOCIEDAD ANONIMA</t>
  </si>
  <si>
    <t>CANTON JORGE ALBERTO</t>
  </si>
  <si>
    <t>SAN BENJAMIN</t>
  </si>
  <si>
    <t>DOS ARROYOS AGROPECUARIA Y COMERCIAL S A</t>
  </si>
  <si>
    <t>ASTUDILLO JORGE</t>
  </si>
  <si>
    <t>CANSOBRE JESUS JOSE MARIA</t>
  </si>
  <si>
    <t>CAGLIARI ARMANDO AURELIO</t>
  </si>
  <si>
    <t>AGUIRREZABALA RAMON O</t>
  </si>
  <si>
    <t>FURIASSE ANGEL FERNANDO</t>
  </si>
  <si>
    <t>CHACRAS 1</t>
  </si>
  <si>
    <t>GALETTO REINALDO SANTIAGO</t>
  </si>
  <si>
    <t>EL QUEMAO</t>
  </si>
  <si>
    <t>WHITE SWALLOW SA</t>
  </si>
  <si>
    <t>LA TAPADA</t>
  </si>
  <si>
    <t>CASTEX OSCAR ALFREDO</t>
  </si>
  <si>
    <t>MONGIARDINI HUGO ALBERTO</t>
  </si>
  <si>
    <t>MELO JAVIER CRISTIAN</t>
  </si>
  <si>
    <t>BOSCH MARIA BERNARDA</t>
  </si>
  <si>
    <t>C.E.R. N? 1</t>
  </si>
  <si>
    <t>CENTRO EDUCATIVO RURAL N 1</t>
  </si>
  <si>
    <t>GRANJA GALLO</t>
  </si>
  <si>
    <t>GALLO EDUARDO ROBERTO</t>
  </si>
  <si>
    <t>PELO DE ORO</t>
  </si>
  <si>
    <t>OLAECHEA ALBERTO GUILLERMO</t>
  </si>
  <si>
    <t>COLAMEO LAURA MELINA</t>
  </si>
  <si>
    <t>ESTANCIAS SANTA TERESA SOC RESP LTDA</t>
  </si>
  <si>
    <t>PEREYRA JULIO DIOGENES</t>
  </si>
  <si>
    <t>LOS CHARITOS</t>
  </si>
  <si>
    <t>SCHUSTER ELISA NOEMI</t>
  </si>
  <si>
    <t>EGEA ABEL JOSE</t>
  </si>
  <si>
    <t>ESTANCIA VIVORATA</t>
  </si>
  <si>
    <t>VIVORATA ESTABLECIMIENTOS AGRICOLAS Y GANADEROS S A</t>
  </si>
  <si>
    <t>FRESNO NORBERTO EDMUNDO</t>
  </si>
  <si>
    <t>SAN VALENTIN</t>
  </si>
  <si>
    <t>EZEYZA HORACIO EZEYZA DELIA INES</t>
  </si>
  <si>
    <t>LA MORADA</t>
  </si>
  <si>
    <t>ALPAEUPA SOCIEDAD ANONIMA</t>
  </si>
  <si>
    <t>LAS MAROMAS</t>
  </si>
  <si>
    <t>MENENDEZ LUIS ALFONSO</t>
  </si>
  <si>
    <t>MORO HUE S.A.</t>
  </si>
  <si>
    <t>AMAEDERRA</t>
  </si>
  <si>
    <t>DAZEO OSCAR ALBERTO</t>
  </si>
  <si>
    <t>SURCO SOCIEDAD ANONIMA INMOBILIARIA FINANCIERA COMERCIAL E I</t>
  </si>
  <si>
    <t>GARCIA MIRTA ESTER Y ESCUER HEBER ABEL</t>
  </si>
  <si>
    <t>TARAMASCO DARIO RAUL</t>
  </si>
  <si>
    <t>BONILLA SANDRA MARISA</t>
  </si>
  <si>
    <t>TREBISACCE ANTONIO</t>
  </si>
  <si>
    <t>ZATKO CARMEN CRISTINA</t>
  </si>
  <si>
    <t>BELLOMO ROGELIO ROLVIDER</t>
  </si>
  <si>
    <t>AGRO SAN JOSE  SRL</t>
  </si>
  <si>
    <t>SANTANA RICARDO DANIEL</t>
  </si>
  <si>
    <t>VILLALBA CRISTIAN HORACIO</t>
  </si>
  <si>
    <t>ZAPATELLI LINDOLFO LUIS</t>
  </si>
  <si>
    <t>SEBASTIANO ANTONIO VICTOR</t>
  </si>
  <si>
    <t>DON PLACIDO</t>
  </si>
  <si>
    <t>GARCIA MIRTA CARMEN</t>
  </si>
  <si>
    <t>LA RENATA</t>
  </si>
  <si>
    <t>AGROPECUARIA CANAI SRL</t>
  </si>
  <si>
    <t>LA CONTE SOCIEDAD ANONIMA</t>
  </si>
  <si>
    <t>LA BEATRIZ</t>
  </si>
  <si>
    <t>HERNANDO ENRIQUE</t>
  </si>
  <si>
    <t>11 DE SEPTIEMBRE</t>
  </si>
  <si>
    <t>GADEA OSCAR ALFREDO</t>
  </si>
  <si>
    <t>FAZIO JUAN CARLOS</t>
  </si>
  <si>
    <t>SACURNO Y COLLACE</t>
  </si>
  <si>
    <t>ALMEYRA PATRICIO ALBERTO</t>
  </si>
  <si>
    <t>EL CRUCE</t>
  </si>
  <si>
    <t>CUENCA ALBERTO ARMAN</t>
  </si>
  <si>
    <t>LA MARIA JULIA</t>
  </si>
  <si>
    <t>MALDONADO RUBEN AMILCAR</t>
  </si>
  <si>
    <t>PRIM ANTONIO</t>
  </si>
  <si>
    <t>LAS CATALINAS</t>
  </si>
  <si>
    <t>ALVAREZ ELIDA HAYDEE</t>
  </si>
  <si>
    <t>BORETTINI MARTA JOSEFA</t>
  </si>
  <si>
    <t>ARAMBURU RAUL OSCAR</t>
  </si>
  <si>
    <t>TERRAZA MARIA ROSA</t>
  </si>
  <si>
    <t>BRUNO CARLOS NOEL</t>
  </si>
  <si>
    <t>LACOSTE EDUARDO ROBERTO</t>
  </si>
  <si>
    <t>VARGAS MARCOS DARIO</t>
  </si>
  <si>
    <t>LOS AMIGOS DE CACHETE</t>
  </si>
  <si>
    <t>AYE GUILLERMO ARIEL</t>
  </si>
  <si>
    <t>PUESTO 21</t>
  </si>
  <si>
    <t>AGROCEREAL 9 DE JULIO S A</t>
  </si>
  <si>
    <t>FONTANILLO ANGEL VICENTE</t>
  </si>
  <si>
    <t>FARINA SERGIO OSVALDO</t>
  </si>
  <si>
    <t>URIONA ALFREDO ROBERTO</t>
  </si>
  <si>
    <t>DON GUILLERMO</t>
  </si>
  <si>
    <t>AGROPECUARIA EL VERDE S R L</t>
  </si>
  <si>
    <t>DON FEDERICO</t>
  </si>
  <si>
    <t>BARZI FEDERICO ALBERTO</t>
  </si>
  <si>
    <t>GARCIA JOSE MARIA</t>
  </si>
  <si>
    <t>SOCIEDAD DE NEGOCIOS MADAL S.R.L.</t>
  </si>
  <si>
    <t>PABLO O LOPEZ, MARIA ALEJANDRA LOPEZ Y LUISA MARTA PICOLLO</t>
  </si>
  <si>
    <t>GREGORINI JOSE LUIS</t>
  </si>
  <si>
    <t>DONATIN PEDRO</t>
  </si>
  <si>
    <t>PURA VIDA</t>
  </si>
  <si>
    <t>PRODUCTOS CARNICOS ARGENTINOS S.A.</t>
  </si>
  <si>
    <t>LAS MOROCHAS</t>
  </si>
  <si>
    <t>MAAS JUAN CARLOS</t>
  </si>
  <si>
    <t>CRISCI CAYETANO DESIDERIO</t>
  </si>
  <si>
    <t>SANCHEZ DOCAMPO MANUEL</t>
  </si>
  <si>
    <t>EL TABUI</t>
  </si>
  <si>
    <t>SICCARDI JUAN PEDRO IGNACIO</t>
  </si>
  <si>
    <t>CERVIGNO LUJAN ANTONIO</t>
  </si>
  <si>
    <t>PRESTIFILIPPO MIGUEL ANGEL</t>
  </si>
  <si>
    <t>PINEDO STELLA MARIS</t>
  </si>
  <si>
    <t>JACA JAVIER ALBERTO</t>
  </si>
  <si>
    <t>AMAIRU</t>
  </si>
  <si>
    <t>URRICELQUI JORGE OMAR</t>
  </si>
  <si>
    <t>SAN AGUST?N</t>
  </si>
  <si>
    <t>LA MEDANOSA S.A.</t>
  </si>
  <si>
    <t>MANGIATERRA SILVIA DEL LUJAN</t>
  </si>
  <si>
    <t>IMAZ OMAR A E IMAZ RUBEN N</t>
  </si>
  <si>
    <t>TESTA MARIO ALFREDO</t>
  </si>
  <si>
    <t>ARGENTO RAUL NICOLAS</t>
  </si>
  <si>
    <t>FERNANDEZ JORGE</t>
  </si>
  <si>
    <t>SAYAL RUBEN ORLANDO</t>
  </si>
  <si>
    <t>ECHAPRESTO JORGE OSCAR</t>
  </si>
  <si>
    <t>EL NARANJO</t>
  </si>
  <si>
    <t>MIRANDA DELFOR</t>
  </si>
  <si>
    <t>MARTINEZ MARIO GERARDO</t>
  </si>
  <si>
    <t>PALERMO ROBERTO CARLOS</t>
  </si>
  <si>
    <t>RODRIGUEZ EDUARDO RUBEN</t>
  </si>
  <si>
    <t>MARIA ELENA</t>
  </si>
  <si>
    <t>SIERRA RUBEN ADALBERTO Y DANIEL DARIO SOC DE HECHO</t>
  </si>
  <si>
    <t>FARINA LEONARDO ANTONIO</t>
  </si>
  <si>
    <t>PANIS RODOLFO EMILIO Y PANIS DIEGO EMILIO ANTONIO</t>
  </si>
  <si>
    <t>CABOT NELSON ALBERTO</t>
  </si>
  <si>
    <t>HABERKORN HERNANDO S</t>
  </si>
  <si>
    <t>BARRAU GABRIEL JORGE</t>
  </si>
  <si>
    <t>LA GRAMINEA</t>
  </si>
  <si>
    <t>ROCCO GERARDO BENITO</t>
  </si>
  <si>
    <t>MONTAGNOLI JORGE ENRIQUE</t>
  </si>
  <si>
    <t>ROBA RUBEN FEDERICO</t>
  </si>
  <si>
    <t>NOGUEROLES RAMIREZ LILIANA BEATRIZ</t>
  </si>
  <si>
    <t>EL MARTINCHO</t>
  </si>
  <si>
    <t>KEEGAN HECTOR MARTIN</t>
  </si>
  <si>
    <t>CORPUS</t>
  </si>
  <si>
    <t>ERESUMA NELLY ANGELICA</t>
  </si>
  <si>
    <t>GIUSTI ALFREDO ADOLFO</t>
  </si>
  <si>
    <t>OCAMPO ANGEL ERNESTO</t>
  </si>
  <si>
    <t>ALBO EZEQUIEL ANIBAL</t>
  </si>
  <si>
    <t>DONA LAUREANA</t>
  </si>
  <si>
    <t>MARTIN RUBEN NORBERTO</t>
  </si>
  <si>
    <t>GARCIA MARTA MABEL</t>
  </si>
  <si>
    <t>STOCKER S A C I</t>
  </si>
  <si>
    <t>LA MARNE</t>
  </si>
  <si>
    <t>HIJAS DE JUAN A HARRIET S A</t>
  </si>
  <si>
    <t>ROSOLEN MARIA ESTER</t>
  </si>
  <si>
    <t>C MENENDEZ Y CIA SOCIEDAD ANONIMA</t>
  </si>
  <si>
    <t>EL MATADERO</t>
  </si>
  <si>
    <t>LA PIRUCA</t>
  </si>
  <si>
    <t>SAN JORGE 2</t>
  </si>
  <si>
    <t>MARTINEZ BOERO MIGUEL</t>
  </si>
  <si>
    <t>PALLERO JULIO IGNACIO</t>
  </si>
  <si>
    <t>BONGIOVANNI ERNESTO</t>
  </si>
  <si>
    <t>DON CLEMENTE</t>
  </si>
  <si>
    <t>MERCANTE NOEL LUJAN</t>
  </si>
  <si>
    <t>CHACON PATRICIO HERNAN</t>
  </si>
  <si>
    <t>LA VIRGINIA S.H. DE SANCHEZ MARIA ISABEL Y SANCHEZ ANA MARIA</t>
  </si>
  <si>
    <t>5 DE ABRIL</t>
  </si>
  <si>
    <t>CHAVES DIONISIO EUFEMIO</t>
  </si>
  <si>
    <t>GANADERA DUFAUR</t>
  </si>
  <si>
    <t>GANADERA DUFAUR S R L</t>
  </si>
  <si>
    <t>RAUL OSVALDO FRAYSSE E HIJOS</t>
  </si>
  <si>
    <t>ITALFRAN BAHIA S.A.</t>
  </si>
  <si>
    <t>DORTA DANIEL INOCENCIO</t>
  </si>
  <si>
    <t>PASUCCI OSMAR CARMELO</t>
  </si>
  <si>
    <t>YANCARELLI KARINA ASUNCION</t>
  </si>
  <si>
    <t>IGPAMM SOCIEDAD DE RESPONSABILIDAD LIMITADA</t>
  </si>
  <si>
    <t>RAPANELLI ENRIQUE ROBERTO</t>
  </si>
  <si>
    <t>EL CONO</t>
  </si>
  <si>
    <t>BLAS MARIO DI CANDIA S A IND COM FIN Y AGROP</t>
  </si>
  <si>
    <t>LA GUERRICA</t>
  </si>
  <si>
    <t>NIEVA LUIS ALBERTO</t>
  </si>
  <si>
    <t>AGROGANADERA SAN FRANCISCO SA</t>
  </si>
  <si>
    <t>PUENTE VICTOR</t>
  </si>
  <si>
    <t>ROSSI HORTENCIA FILOMENA</t>
  </si>
  <si>
    <t>GVOZDENOVICH CRISTOBAL</t>
  </si>
  <si>
    <t>LOS PECANES S.R.L-</t>
  </si>
  <si>
    <t>LOS PECANES S R L</t>
  </si>
  <si>
    <t>CATTA RAUL HORACIO</t>
  </si>
  <si>
    <t>GINE JUAN JOSE</t>
  </si>
  <si>
    <t>DIAZ MARGARITA ELVICA</t>
  </si>
  <si>
    <t>LANDI SILVIA NOEMI</t>
  </si>
  <si>
    <t>NUESTRO ENCUENTRO</t>
  </si>
  <si>
    <t>CUCCINIELLO CLAUDIO ANGEL</t>
  </si>
  <si>
    <t>BANFI ENRIQUE ROBERTO</t>
  </si>
  <si>
    <t>CARILO-HUE</t>
  </si>
  <si>
    <t>GUERRERO VIRGINIA MARIA</t>
  </si>
  <si>
    <t>DE DIEGO MANUEL FELIX</t>
  </si>
  <si>
    <t>NOAT ANDRES</t>
  </si>
  <si>
    <t>RIOS JORGE RICARDO</t>
  </si>
  <si>
    <t>VILLA SARITA</t>
  </si>
  <si>
    <t>DELLAGIOVANNA GUSTAVO</t>
  </si>
  <si>
    <t>FONT JORGE DANIEL</t>
  </si>
  <si>
    <t>VECCHIO FRANCISCO JUAN</t>
  </si>
  <si>
    <t>LA LOURDECITA</t>
  </si>
  <si>
    <t>CAMPO CAROSELLA</t>
  </si>
  <si>
    <t>CAROSELLA EDUARDO JORGE</t>
  </si>
  <si>
    <t>ISLA PASCUAL</t>
  </si>
  <si>
    <t>SUCESION DE PASCUAL LUIS CARLOS</t>
  </si>
  <si>
    <t>RESTELLI MARCELO ALBERTO</t>
  </si>
  <si>
    <t>FRANZOLINI NORBERTO EMILIO</t>
  </si>
  <si>
    <t>CHACRA GALLLINA</t>
  </si>
  <si>
    <t>MAROLI JUAN ALBERTO</t>
  </si>
  <si>
    <t>LOS PATRICIOS</t>
  </si>
  <si>
    <t>UNIVERSIDAD DE BUENOS AIRES</t>
  </si>
  <si>
    <t>LA CELESTINA</t>
  </si>
  <si>
    <t>LANDABURU CESAR OSCAR</t>
  </si>
  <si>
    <t>SAN JUAN MARIA</t>
  </si>
  <si>
    <t>BISCALDI ROBERTO JULIO</t>
  </si>
  <si>
    <t>CEBRIAN ARIEL RICARDO</t>
  </si>
  <si>
    <t>BARBERON ESTEBAN FABIAN</t>
  </si>
  <si>
    <t>JORGE Y GRACIELA ELIZALDE S. H.</t>
  </si>
  <si>
    <t>PERRONI EDUARDO JACINTO</t>
  </si>
  <si>
    <t>LAS ANGELICAS</t>
  </si>
  <si>
    <t>OFIGEN S.R.L.</t>
  </si>
  <si>
    <t>AMAND DE MENDIETA JUAN CLAUDIO ALEJANDRO ANTONIO ALFONSO GHI</t>
  </si>
  <si>
    <t>LA DORA</t>
  </si>
  <si>
    <t>GOMEZ DORA ESTHER</t>
  </si>
  <si>
    <t>MILLA CURA</t>
  </si>
  <si>
    <t>LAS PIEDRAS S A AGRI GANA E IND</t>
  </si>
  <si>
    <t>LARRICQ HORACIO MIGUEL</t>
  </si>
  <si>
    <t>FUENTE NUEVA</t>
  </si>
  <si>
    <t>GINES GARCIA ALIAS, LUIS FERNANDO GARCIA Y CIA S.A.</t>
  </si>
  <si>
    <t>BALQUINTA ALEJANDRO DANIEL</t>
  </si>
  <si>
    <t>FORTIN CHACO</t>
  </si>
  <si>
    <t>TEVIZO S A</t>
  </si>
  <si>
    <t>ANGELINI LUIS ANGEL</t>
  </si>
  <si>
    <t>LA LAGUNA-LA ESTHER</t>
  </si>
  <si>
    <t>MAZZIERI  SH DE PABLO, SERGIO, CHRISTIAN Y  CARINA MAZZIERI</t>
  </si>
  <si>
    <t>EL ANHELO</t>
  </si>
  <si>
    <t>FIDEICOMISO ESTABLECIMIENTO EL ANHELO</t>
  </si>
  <si>
    <t>"LA RESERVA"</t>
  </si>
  <si>
    <t>BIANCIOTTI HERMANOS Y CIA</t>
  </si>
  <si>
    <t>LA TRAPILLA.</t>
  </si>
  <si>
    <t>DIAZ RUBEN ESTEBAN FRANCISCO</t>
  </si>
  <si>
    <t>IRIBARNE MARIA TERESA</t>
  </si>
  <si>
    <t>SUC. HUMBERTO REGALIA</t>
  </si>
  <si>
    <t>REGALIA MAURICIO GABRIEL</t>
  </si>
  <si>
    <t>JAQUELINE</t>
  </si>
  <si>
    <t>SUCESION DE ATTEMA TEODORO ANDRES</t>
  </si>
  <si>
    <t>PARADISI ROBERTO OMAR</t>
  </si>
  <si>
    <t>DON SIMON</t>
  </si>
  <si>
    <t>DON SIMON SOCIEDAD DE HECHO</t>
  </si>
  <si>
    <t>LA BIZNAGA SOCIEDAD ANONIMA AGROPECUARIA COMERCIAL INDUSTRIA</t>
  </si>
  <si>
    <t>LOBOSCO MIRTA ANALIA</t>
  </si>
  <si>
    <t>CASTELLANO PABLO</t>
  </si>
  <si>
    <t>"PICHI MALAL"</t>
  </si>
  <si>
    <t>RICARDO A LOPEZ OLACIREGUI SA</t>
  </si>
  <si>
    <t>"TAMBO"</t>
  </si>
  <si>
    <t>CARNIGLIA JAVIER ARISTIDES</t>
  </si>
  <si>
    <t>REPETTO DELFOR MANUEL</t>
  </si>
  <si>
    <t>VIVIANI RAUL HORACIO</t>
  </si>
  <si>
    <t>"LA TRAFALGAR"</t>
  </si>
  <si>
    <t>ANZOLA STELLA MARIS</t>
  </si>
  <si>
    <t>STAGNARO HERMANOS</t>
  </si>
  <si>
    <t>MONTAUTI JORGE OMAR</t>
  </si>
  <si>
    <t>MAGALLANES MONICA PATRICIA</t>
  </si>
  <si>
    <t>AGROPECUARIA SELVA CHICA</t>
  </si>
  <si>
    <t>FRANCANI CRISTIAN DANIEL</t>
  </si>
  <si>
    <t>WINSCHEL MIGUEL MATIAS</t>
  </si>
  <si>
    <t>FERSTER ALFREDO MARTIN</t>
  </si>
  <si>
    <t>JUAN FERNANDEZ</t>
  </si>
  <si>
    <t>DON EULOGIO 01-121-038</t>
  </si>
  <si>
    <t>RHEA PAMPA S.R.L.</t>
  </si>
  <si>
    <t>NEZ PERCE SRL</t>
  </si>
  <si>
    <t>FRAYSSE GERARDO ORLANDO</t>
  </si>
  <si>
    <t>VICENTE JOSE SANTIAGO</t>
  </si>
  <si>
    <t>GOMEZ JESUS RAUL</t>
  </si>
  <si>
    <t>LA POBRECITA</t>
  </si>
  <si>
    <t>BERPOF CESAR EMANUEL</t>
  </si>
  <si>
    <t>MOK NESTOR ANTONIO</t>
  </si>
  <si>
    <t>RAUL HORACIO BECCARIA S.A.</t>
  </si>
  <si>
    <t>VACCAREZZA HORACIO NOBERTO</t>
  </si>
  <si>
    <t>SILVESTRE ROQUE</t>
  </si>
  <si>
    <t>SUCESION DE SOLERA FIORABANTE</t>
  </si>
  <si>
    <t>GRANJA BASILICO</t>
  </si>
  <si>
    <t>BASILICO PABLO MATIAS</t>
  </si>
  <si>
    <t>PUBILL ANIBAL</t>
  </si>
  <si>
    <t>RODRIGUEZ GUSTAVO DANIEL</t>
  </si>
  <si>
    <t>JUAN CARLOS IANNUZZI Y LUIS DOMINGO IANNUZZI SH</t>
  </si>
  <si>
    <t>BEHERAN SARCIAT SA</t>
  </si>
  <si>
    <t>EL TRIO</t>
  </si>
  <si>
    <t>AGRODALMAR S A</t>
  </si>
  <si>
    <t>LORELEY</t>
  </si>
  <si>
    <t>GARBERI CARLOS CESAR</t>
  </si>
  <si>
    <t>ARRAYAGO IGNACIO MARTIN</t>
  </si>
  <si>
    <t>OTEGUI NESTOR PEDRO</t>
  </si>
  <si>
    <t>DOBAL MARIA RITA</t>
  </si>
  <si>
    <t>CORBRAN II</t>
  </si>
  <si>
    <t>LA COPA</t>
  </si>
  <si>
    <t>LA IGNACIA</t>
  </si>
  <si>
    <t>FLECHA CARLOS ALFREDO</t>
  </si>
  <si>
    <t>EZCURDIA PEDRO ESTEBAN</t>
  </si>
  <si>
    <t>LOPEZ ANGEL EDUARDO</t>
  </si>
  <si>
    <t>PEREZ NILDA ESTHER</t>
  </si>
  <si>
    <t>A?ON NANCY  ZULEMA</t>
  </si>
  <si>
    <t>ROMAT ALEJANDRO</t>
  </si>
  <si>
    <t>SAN PEDRO-</t>
  </si>
  <si>
    <t>ASOCIACION LATINA DE EXPORTACION S A</t>
  </si>
  <si>
    <t>DON GORREN</t>
  </si>
  <si>
    <t>HARGUINDEGUY ELVIO ANTONIO</t>
  </si>
  <si>
    <t>FERNANDEZ EDGARDO NESTOR</t>
  </si>
  <si>
    <t>CURUTCHAGUE DIANA Y FERNANDO</t>
  </si>
  <si>
    <t>LA ROTONDA</t>
  </si>
  <si>
    <t>TRAMARQUEL</t>
  </si>
  <si>
    <t>MENONE MIGUEL ALFREDO</t>
  </si>
  <si>
    <t>EVENECER</t>
  </si>
  <si>
    <t>PILONI PATRICIO JOSE LUIS</t>
  </si>
  <si>
    <t>PINTO JOSE MARIA</t>
  </si>
  <si>
    <t>CEREZUELA FRANCISCO</t>
  </si>
  <si>
    <t>LA TERMINACION DE LA BRAVA SA</t>
  </si>
  <si>
    <t>STEFANINI WALTER RUBEN</t>
  </si>
  <si>
    <t>LOTE 82</t>
  </si>
  <si>
    <t>FREIRE NESTOR ALFREDO</t>
  </si>
  <si>
    <t>"SAN VICENTE"</t>
  </si>
  <si>
    <t>ANDROS SA</t>
  </si>
  <si>
    <t>RIGO MATEO JAIME</t>
  </si>
  <si>
    <t>POTRONY MIGUEL ROQUE</t>
  </si>
  <si>
    <t>GOYENA JUAN JOSE</t>
  </si>
  <si>
    <t>"LA HORQUETA"</t>
  </si>
  <si>
    <t>ESTANCIAS SAN MIGUEL SA</t>
  </si>
  <si>
    <t>OLEZZA JOSE ALBERTO</t>
  </si>
  <si>
    <t>VACCAREZZA MARTIN ANDRES</t>
  </si>
  <si>
    <t>DON NESTOR</t>
  </si>
  <si>
    <t>CARRERE JUAN MARTIN NAZARENO</t>
  </si>
  <si>
    <t>HABEGGER GUILLERMO ENRIQUE</t>
  </si>
  <si>
    <t>LA BELELA</t>
  </si>
  <si>
    <t>HARAS LA QUEBRADA S A</t>
  </si>
  <si>
    <t>EX MASSUH</t>
  </si>
  <si>
    <t>PINILLA MARCOS AROLDO</t>
  </si>
  <si>
    <t>GARCIA RICARDO EULOQUIO</t>
  </si>
  <si>
    <t>GARCIA RICARDO EULOGIO</t>
  </si>
  <si>
    <t>GUTIERREZ HECTOR</t>
  </si>
  <si>
    <t>BALLESTEROS CARLOS JESUS</t>
  </si>
  <si>
    <t>PALACIO MAURICIO JAVIER</t>
  </si>
  <si>
    <t>MONTEIRO JOAQUIN PAULINO</t>
  </si>
  <si>
    <t>LA LOMADA</t>
  </si>
  <si>
    <t>GELABERT JORGE ALBERTO</t>
  </si>
  <si>
    <t>ZIARZOLO ANGEL ZENON</t>
  </si>
  <si>
    <t>URRUTIA JOSE LUIS</t>
  </si>
  <si>
    <t>PISANO GLADYS MABEL</t>
  </si>
  <si>
    <t>DON ROGELIO</t>
  </si>
  <si>
    <t>DI DOMENICO ANDREA CLAUDIA, DI DOMENICO LAURA LILIANA Y DI DOMENICO ROGELIO HERNAN SOCIEDAD DE HECHO</t>
  </si>
  <si>
    <t>VALERGA HECTOR RAUL</t>
  </si>
  <si>
    <t>MOCCIO NESTOR OMAR</t>
  </si>
  <si>
    <t>AGUER OMAR GABINO</t>
  </si>
  <si>
    <t>LA PRIMAVERA DE RODY</t>
  </si>
  <si>
    <t>FERNANDEZ ANGEL RODOLFO</t>
  </si>
  <si>
    <t>LAS COLORADAS DE MARIA E FINGER DE FUPRECHT Y JORGE G RUPREC</t>
  </si>
  <si>
    <t>TOMATIS CARLOS R.</t>
  </si>
  <si>
    <t>LA FLORINDA</t>
  </si>
  <si>
    <t>RAMUZZI VICTOR MANUEL</t>
  </si>
  <si>
    <t>SIO HERMANOS S.A</t>
  </si>
  <si>
    <t>LAS GALLARETAS</t>
  </si>
  <si>
    <t>BRACCO RODOLFO LUIS Y EDGARDO DOMINGO</t>
  </si>
  <si>
    <t>MARUKENA CHICA</t>
  </si>
  <si>
    <t>MADRE AGRO SA</t>
  </si>
  <si>
    <t>BARANELLA ENRIQUE ADRIAN</t>
  </si>
  <si>
    <t>IPARRAGUIRRE VICTOR BLAS</t>
  </si>
  <si>
    <t>SANCHEZ, JUAN JOSE</t>
  </si>
  <si>
    <t>VICENTE CLAUDIO DANIEL</t>
  </si>
  <si>
    <t>GARCIA GABRIEL ANDRES</t>
  </si>
  <si>
    <t>GARCIA JOSE ALFREDO</t>
  </si>
  <si>
    <t>LEGUIZAMON VALERIA AYELEN</t>
  </si>
  <si>
    <t>DE LOS SANTOS DANIEL GAST</t>
  </si>
  <si>
    <t>MEDRANO MIRTA ALICIA</t>
  </si>
  <si>
    <t>GAMAL SA</t>
  </si>
  <si>
    <t>GRANJA MARIA PAULINA</t>
  </si>
  <si>
    <t>OBERTI JULIANA BEATRIZ</t>
  </si>
  <si>
    <t>EL VEINTICINCO AGROPECUARIA SOCIEDAD ANONIMA</t>
  </si>
  <si>
    <t>DIAZ ALDO RUBEN</t>
  </si>
  <si>
    <t>DON DADO</t>
  </si>
  <si>
    <t>KESSLER SUSANA, KESSLER CLAUDIA Y KESSLER PATRICIA</t>
  </si>
  <si>
    <t>FERRI OSCAR ALFREDO</t>
  </si>
  <si>
    <t>PE?A SILVIA MABEL</t>
  </si>
  <si>
    <t>SUCESION DE ZUBIRI ANTONIO PASCUAL</t>
  </si>
  <si>
    <t>SEIJAS OSVALDO ABEL</t>
  </si>
  <si>
    <t>OLIVA JUAN TOMAS</t>
  </si>
  <si>
    <t>ABRAHAN ORLANDO HOSAIN E HIJO DE ABRAHAN</t>
  </si>
  <si>
    <t>CHIAPPORI LUIS BERNARDO</t>
  </si>
  <si>
    <t>ETCHEBEHERE HUGO ALBERTO</t>
  </si>
  <si>
    <t>RUCACURA</t>
  </si>
  <si>
    <t>PACHECO CARLOS</t>
  </si>
  <si>
    <t>GRIMALDI RAUL ARNOLDO</t>
  </si>
  <si>
    <t>GHERGO ANTONIO VICTORIO</t>
  </si>
  <si>
    <t>DUBARRY ISMAEL ISIDRO</t>
  </si>
  <si>
    <t>RABOLINI MYRIAM ANDREA</t>
  </si>
  <si>
    <t>ESTABLECIMIENTO EL SAUCE</t>
  </si>
  <si>
    <t>ZANLUNGO ALDO LUIS</t>
  </si>
  <si>
    <t>PERRONE NOEMI ANGELA</t>
  </si>
  <si>
    <t>FRONTERA LUIS MARTIN</t>
  </si>
  <si>
    <t>GIL ERNESTO FABIAN</t>
  </si>
  <si>
    <t>GOLIA YOLANDA MARISA</t>
  </si>
  <si>
    <t>CAUDA JOSE AGUSTIN Y ECHAVE DE CAUDA JOSEFA</t>
  </si>
  <si>
    <t>SAN JOSE DE LA LE?A SRL</t>
  </si>
  <si>
    <t>LAS TAPERAS"</t>
  </si>
  <si>
    <t>MARTINEZ ARENAZA E HIJOS SOCIEDAD ANONIMA E F</t>
  </si>
  <si>
    <t>LUIS A SARENA E HIJOS S.A.</t>
  </si>
  <si>
    <t>"LA MAYCKA"</t>
  </si>
  <si>
    <t>RIZZOLI ELSA HAYDEE Y MENDEZ DARIO LUIS SOCIEDAD DE HECHO</t>
  </si>
  <si>
    <t>PAGOUPE LEONARDO MARCIAL</t>
  </si>
  <si>
    <t>"EL BOTE"</t>
  </si>
  <si>
    <t>ETCHEPARE ZULMA LIA</t>
  </si>
  <si>
    <t>HERRERA GONZALO MARTIN</t>
  </si>
  <si>
    <t>LUZAN CARMEN ELENA</t>
  </si>
  <si>
    <t>VIA GAUCHA</t>
  </si>
  <si>
    <t>VIA GAUCHA S.R.L.</t>
  </si>
  <si>
    <t>LA CHACRA.</t>
  </si>
  <si>
    <t>SUCESION DE PIERDOMENICO FELIX DOMINGO</t>
  </si>
  <si>
    <t>MIRRI LUCAS HERNAN</t>
  </si>
  <si>
    <t>DON JOAQUIN.</t>
  </si>
  <si>
    <t>BILA PEDRO ENRIQUE</t>
  </si>
  <si>
    <t>ANDREOLI CARLOS ALBERTO</t>
  </si>
  <si>
    <t>EL TARRITO</t>
  </si>
  <si>
    <t>FACCINI ORLANDO PASCUAL Y HORACIO OMAR</t>
  </si>
  <si>
    <t>GUALA HUGO OSCAR</t>
  </si>
  <si>
    <t>ARNAUTIN JUAN CARLOS</t>
  </si>
  <si>
    <t>BASTA JORGE DANIEL</t>
  </si>
  <si>
    <t>IRAIZOZ JOSE LUIS</t>
  </si>
  <si>
    <t>ENSENADA.</t>
  </si>
  <si>
    <t>GALLEGO ROGELIO OSCAR</t>
  </si>
  <si>
    <t>MONTANI NESTOR EDUARDO</t>
  </si>
  <si>
    <t>KRIEM S.R.L.</t>
  </si>
  <si>
    <t>LA VEGA EL PUERTO</t>
  </si>
  <si>
    <t>MU?OZ FRANCISCO</t>
  </si>
  <si>
    <t>FERNANDEZ RUBEN DANIEL</t>
  </si>
  <si>
    <t>LAS QUEBRADAS</t>
  </si>
  <si>
    <t>DON BERTEL S R L</t>
  </si>
  <si>
    <t>CHAPAR MARIA SUSANA</t>
  </si>
  <si>
    <t>HERNANDORENA NESTOR RICARDO</t>
  </si>
  <si>
    <t>LALANNE HNOS SOCIEDAD CIVIL</t>
  </si>
  <si>
    <t>VALLECITO DEL SAUCE</t>
  </si>
  <si>
    <t>BARONI ROBERTO EDUARDO</t>
  </si>
  <si>
    <t>C.E.P.T DON ALFREDO</t>
  </si>
  <si>
    <t>ASOC CENTRO EDUCATIVO PARA LA PRODUCCION  N? 3</t>
  </si>
  <si>
    <t>SANTA RITA II</t>
  </si>
  <si>
    <t>CLOVIS ARGENTINA SA</t>
  </si>
  <si>
    <t>SUAREZ RUBEN ESTEBAN</t>
  </si>
  <si>
    <t>RANQUILCO</t>
  </si>
  <si>
    <t>MOLFINO BOERO MARTA ISABEL</t>
  </si>
  <si>
    <t>SANYO</t>
  </si>
  <si>
    <t>LAMAS RAUL</t>
  </si>
  <si>
    <t>BIAI# ADOLFO CESAR</t>
  </si>
  <si>
    <t>DO?A TEREZA</t>
  </si>
  <si>
    <t>FRUTOS JUAN ANTONIO</t>
  </si>
  <si>
    <t>ALGARRA ALBERTO</t>
  </si>
  <si>
    <t>IRMA ALICIA</t>
  </si>
  <si>
    <t>SOTELO JUAN BAUTISTA</t>
  </si>
  <si>
    <t>BIDARTE JULIO ATILIO</t>
  </si>
  <si>
    <t>VINKE CELITA</t>
  </si>
  <si>
    <t>GJA. SARASTI 01-036-039</t>
  </si>
  <si>
    <t>SARASTI JUAN BAUTISTA</t>
  </si>
  <si>
    <t>EL CHIRINGO</t>
  </si>
  <si>
    <t>HARTLAND S A</t>
  </si>
  <si>
    <t>TALO      EC-001-036-102</t>
  </si>
  <si>
    <t>GRUPO RIO MAYOR SA</t>
  </si>
  <si>
    <t>GUGLIELMOTTI RODOLFO HUMB</t>
  </si>
  <si>
    <t>CASTIGLIONE SALVADOR ALFREDO</t>
  </si>
  <si>
    <t>GONZALEZ JUAN JOSE</t>
  </si>
  <si>
    <t>COCCO GASTON ARIEL</t>
  </si>
  <si>
    <t>GOYHENESPE NESTOR EUGENIO</t>
  </si>
  <si>
    <t>MERCADO GLADIZ ESTHER RAMONA</t>
  </si>
  <si>
    <t>VALLEJOS JOSE ALBERTO</t>
  </si>
  <si>
    <t>CANTERO RAMON ANTONIO</t>
  </si>
  <si>
    <t>EL CHAPA</t>
  </si>
  <si>
    <t>CHAPARRO NORBERTO ANDRES</t>
  </si>
  <si>
    <t>ALEJANDRO CAMERON SOCIEDAD ANONIMA</t>
  </si>
  <si>
    <t>SENDRA MARTIN</t>
  </si>
  <si>
    <t>CANELAS ALFREDO</t>
  </si>
  <si>
    <t>FUNDACION INSTITUTO LELOIR</t>
  </si>
  <si>
    <t>IRIBERTEGUI ALBERTO GABRI</t>
  </si>
  <si>
    <t>ARROYITO DULCE</t>
  </si>
  <si>
    <t>COMAS ZUNILDA LUJAN</t>
  </si>
  <si>
    <t>ASTABURUAGA STELLA MARIS</t>
  </si>
  <si>
    <t>LA ETELVINA</t>
  </si>
  <si>
    <t>BOSSO RUBEN LUJAN</t>
  </si>
  <si>
    <t>PIPPO JOSE ERNESTO</t>
  </si>
  <si>
    <t>EL TIEMPO LO DIRA</t>
  </si>
  <si>
    <t>PUEBLAS HECTOR ALBERTO</t>
  </si>
  <si>
    <t>EL 65</t>
  </si>
  <si>
    <t>GOROSITO STELLA MARIS</t>
  </si>
  <si>
    <t>MELAIKE</t>
  </si>
  <si>
    <t>PAMPAS DE MELAIKE SRL</t>
  </si>
  <si>
    <t>Los Aromos de Don Julio S.R.L.</t>
  </si>
  <si>
    <t>EL ALJIBE</t>
  </si>
  <si>
    <t>ROMERO ENRIQUE ESTEBAN</t>
  </si>
  <si>
    <t>LA ESPADA?A SOCIEDAD ANONIMA AGRICOLA GANADERA</t>
  </si>
  <si>
    <t>CAMPO ALVEAR</t>
  </si>
  <si>
    <t>FERNANDEZ HECTOR JOSE</t>
  </si>
  <si>
    <t>DIAZ SONIA ESTHER</t>
  </si>
  <si>
    <t>LA OMA</t>
  </si>
  <si>
    <t>SALASCH S.A.</t>
  </si>
  <si>
    <t>LOMA DE LA CARRETA DE AYA</t>
  </si>
  <si>
    <t>ESTANGA TERESITA LUJAN</t>
  </si>
  <si>
    <t>RUCAMALAL-EL DESTINO</t>
  </si>
  <si>
    <t>HORN CARLOS JOSE</t>
  </si>
  <si>
    <t>EL MANCHON</t>
  </si>
  <si>
    <t>SERRIS RUBEN</t>
  </si>
  <si>
    <t>LOPEZ NESTOR ALFREDO</t>
  </si>
  <si>
    <t>ESCUELA 10</t>
  </si>
  <si>
    <t>ASOCIACION COOPERADORA ESCUELA AGRARIA N1 DE GENERAL LA MADRID</t>
  </si>
  <si>
    <t>VILLAFA?E HECTOR OMAR</t>
  </si>
  <si>
    <t>LOS MECHONES</t>
  </si>
  <si>
    <t>UGARTEMENDIA LEONEL</t>
  </si>
  <si>
    <t>HARAS LA ROSADA</t>
  </si>
  <si>
    <t>VAQUERO BEATRIZ ISABEL</t>
  </si>
  <si>
    <t>El Motivo</t>
  </si>
  <si>
    <t>ESTANCIA DOS CARLITOS</t>
  </si>
  <si>
    <t>BALDUZZI ALBERTO GUSTAVO</t>
  </si>
  <si>
    <t>LLANO DANIELA</t>
  </si>
  <si>
    <t>LLANO DANIELA CECILIA</t>
  </si>
  <si>
    <t>ROJAS JUAN ARNALDO</t>
  </si>
  <si>
    <t>EL ARISCO</t>
  </si>
  <si>
    <t>ACOSTA RUDECINDO ISRAEL</t>
  </si>
  <si>
    <t>EL YAVITO</t>
  </si>
  <si>
    <t>BISTOLFI ROBERTO LUIS</t>
  </si>
  <si>
    <t>EL COCAL(LAGUNA GRANDE)</t>
  </si>
  <si>
    <t>JAUREGUIBERRY JULIO ALFREDO</t>
  </si>
  <si>
    <t>GARCIA ANIBAL RICARDO</t>
  </si>
  <si>
    <t>IGLESIAS LUIS MARIA</t>
  </si>
  <si>
    <t>LOPEZ RAMON ERNESTO</t>
  </si>
  <si>
    <t>CASA R.29</t>
  </si>
  <si>
    <t>LA FRANCA DE ROMEO DE VASTI FRANCA VASTI PABLO Y VASTI SILVA</t>
  </si>
  <si>
    <t>JOSE MARIA</t>
  </si>
  <si>
    <t>RUESCAS INES FRANCISCA</t>
  </si>
  <si>
    <t>BIANCO JUAN LUIS</t>
  </si>
  <si>
    <t>EL 20</t>
  </si>
  <si>
    <t>ANCALO S A</t>
  </si>
  <si>
    <t>ANTO-ROS</t>
  </si>
  <si>
    <t>CALCAGNO ROBERTO ANTONIO</t>
  </si>
  <si>
    <t>CAVOLO ANA MARIA</t>
  </si>
  <si>
    <t>SAN JUAN DEL ROSARIO</t>
  </si>
  <si>
    <t>LOMBARDO MIGUEL ANGEL Y LOMBARDO GUILLERMO DOMINGO</t>
  </si>
  <si>
    <t>PEREZLINDO MAURICIO ANDRES</t>
  </si>
  <si>
    <t>CEJAS NELSON</t>
  </si>
  <si>
    <t>BECCARIS JUAN J. Y BECCARIS ANGEL L. S.H.</t>
  </si>
  <si>
    <t>LAS CHAMAQUITAS</t>
  </si>
  <si>
    <t>CARRASCO ENRIQUE FROILAN</t>
  </si>
  <si>
    <t>SAMPAOLESI CELIA ROSA</t>
  </si>
  <si>
    <t>ARA DANIEL FAUSTINO</t>
  </si>
  <si>
    <t>AILLON JUAN</t>
  </si>
  <si>
    <t>CROZIO JORGE MIGUEL</t>
  </si>
  <si>
    <t>BASILE JUAN JOSE</t>
  </si>
  <si>
    <t>MARRERO DONATO GERONIMO</t>
  </si>
  <si>
    <t>ARAMINI NILDA CATALINA</t>
  </si>
  <si>
    <t>EL CANDADO</t>
  </si>
  <si>
    <t>PICCO REINALDO IGNACIO</t>
  </si>
  <si>
    <t>PEREZ HECTOR RUBEN</t>
  </si>
  <si>
    <t>FERNANDEZ HUGO JOSE</t>
  </si>
  <si>
    <t>CINCO GENERACIONES SOCIEDAD DE HECHO DE MARIA LUISA GARCIA Y</t>
  </si>
  <si>
    <t>BONAVETTI JUAN ANDRES</t>
  </si>
  <si>
    <t>MIRO RAUL NORBERTO</t>
  </si>
  <si>
    <t>MARTIN RAUL</t>
  </si>
  <si>
    <t>CAMILO FRANCISCO</t>
  </si>
  <si>
    <t>BRETONES LUIS ALDO</t>
  </si>
  <si>
    <t>COMBES JOSE PROSPERO</t>
  </si>
  <si>
    <t>LA TRIBU HENDERSON S.R.L.</t>
  </si>
  <si>
    <t>DEL RIO FRANCISCO E HIJO DE DEL RIO FRANCISCO Y DEL RIO GUST</t>
  </si>
  <si>
    <t>DUCE JORGE OMAR</t>
  </si>
  <si>
    <t>SUCESION DE CUENDE MATILDE BRIGIDA</t>
  </si>
  <si>
    <t>COLOMBO HILDA ELIZABETH</t>
  </si>
  <si>
    <t>VISCARDI HNOS</t>
  </si>
  <si>
    <t>VISCARDI JUAN JOSE HECTOR Y CARLOS ALBERTO</t>
  </si>
  <si>
    <t>DON UMBERTO</t>
  </si>
  <si>
    <t>MONTENEGRO FERNANDO CRISOLOGO</t>
  </si>
  <si>
    <t>CHUMILLO RUBEN CHUMILO CLAUDIO CHUMILO HERNAN CHUMILO DIEGO</t>
  </si>
  <si>
    <t>PICCHI ALDO OMAR</t>
  </si>
  <si>
    <t>SBARBATI CARLOS SANTOS</t>
  </si>
  <si>
    <t>LONGINOTTI DANIEL ALBERTO</t>
  </si>
  <si>
    <t>SAN GASTON</t>
  </si>
  <si>
    <t>MENDY BERNARDO LUIS</t>
  </si>
  <si>
    <t>ALOY GASTON NORBERTO</t>
  </si>
  <si>
    <t>UN POCO MAS</t>
  </si>
  <si>
    <t>CASOS ARIEL MARTIN</t>
  </si>
  <si>
    <t>DIAZ ALFREDO CEFERIN</t>
  </si>
  <si>
    <t>GUZMAN BERNARDO AGUSTIN</t>
  </si>
  <si>
    <t>CANESSA HECTOR</t>
  </si>
  <si>
    <t>LA MIRTA MARIA</t>
  </si>
  <si>
    <t>GUERENDIAIN OSCAR ENRIQUE</t>
  </si>
  <si>
    <t>ASTIZ LIA ANGELICA</t>
  </si>
  <si>
    <t>LORAY ELSA SUSANA MARIA</t>
  </si>
  <si>
    <t>LA PELUDA</t>
  </si>
  <si>
    <t>MARY LAND</t>
  </si>
  <si>
    <t>QUI?ONES ALBERTO OSMAR</t>
  </si>
  <si>
    <t>JOHNSTON ROBERTO JOSE JOHNSTON EDGAR JORDAN</t>
  </si>
  <si>
    <t>MARIA NELIDA</t>
  </si>
  <si>
    <t>DAVANT RAUL JULIAN</t>
  </si>
  <si>
    <t>FUCHILA ROQUE FRANCISCO</t>
  </si>
  <si>
    <t>LA TABA</t>
  </si>
  <si>
    <t>ESTRUGAMOU ERNESTO ANDRES</t>
  </si>
  <si>
    <t>OROZCO NORA MABEL</t>
  </si>
  <si>
    <t>LEZAMA</t>
  </si>
  <si>
    <t>"LA NORITA"</t>
  </si>
  <si>
    <t>ZABALEGUI DANILO LUIS</t>
  </si>
  <si>
    <t>SOUTO OSCAR</t>
  </si>
  <si>
    <t>LA TAPERA DEL MONTE SA</t>
  </si>
  <si>
    <t>LAS CASUARINAS AGRO SRL</t>
  </si>
  <si>
    <t>LA FACUNDA</t>
  </si>
  <si>
    <t>LA GUARDIA SOC EN COM POR ACCIONES</t>
  </si>
  <si>
    <t>ARANGUREN ESTHER ALICIA</t>
  </si>
  <si>
    <t>LOPEZ JOSE LUIS</t>
  </si>
  <si>
    <t>GRANELES S A</t>
  </si>
  <si>
    <t>SUCESION DE DE LALUZ EDELMIRA MABEL</t>
  </si>
  <si>
    <t>SILVA ARACELI CELE</t>
  </si>
  <si>
    <t>ROSSI MARIANO ARIEL</t>
  </si>
  <si>
    <t>GRANJA COSTA</t>
  </si>
  <si>
    <t>COSTA ARIEL PABLO</t>
  </si>
  <si>
    <t>EST.9 DE JULIO</t>
  </si>
  <si>
    <t>GAUTO HUGO</t>
  </si>
  <si>
    <t>LAS DALIAS</t>
  </si>
  <si>
    <t>BURNHAUSER SOC COM POR ACCIONES</t>
  </si>
  <si>
    <t>CARMEN</t>
  </si>
  <si>
    <t>STIEBEN GABRIEL ARNALDO</t>
  </si>
  <si>
    <t>RUIZ CESAR ANDRES</t>
  </si>
  <si>
    <t>MOLINAS SANCHEZ ANTONIA NOEMI</t>
  </si>
  <si>
    <t>AGRO MARCA S.R.L.</t>
  </si>
  <si>
    <t>POTES AMABELIA CAROLINA</t>
  </si>
  <si>
    <t>JAGGLI GUILLERMO AUGUSTO</t>
  </si>
  <si>
    <t>LA ILUSION SOCIEDAD DE HECHO</t>
  </si>
  <si>
    <t>ARREGUI ANGEL LUIS</t>
  </si>
  <si>
    <t>ARZUAGA JUAN ANGEL</t>
  </si>
  <si>
    <t>PHOYU LUIS</t>
  </si>
  <si>
    <t>LICEBER SACIFI</t>
  </si>
  <si>
    <t>SOLER JOSE ANTONIO</t>
  </si>
  <si>
    <t>BRELAND CHICO</t>
  </si>
  <si>
    <t>GALLARDO NELSON FERNANDO</t>
  </si>
  <si>
    <t>LOS TRES LI SOCIEDAD ANONIMA</t>
  </si>
  <si>
    <t>CAMPITO  LA GLORIA</t>
  </si>
  <si>
    <t>PEREZ RAQUEL</t>
  </si>
  <si>
    <t>CIANTINO LEONARDO OSCAR</t>
  </si>
  <si>
    <t>EL CARDALITO S A</t>
  </si>
  <si>
    <t>ANGELI VIVIANO S</t>
  </si>
  <si>
    <t>LUONI HECTOR ALBERTO  LUONI OSCAR JOSE HIJO Y LUONI ANALIA M</t>
  </si>
  <si>
    <t>ANMER S.A.</t>
  </si>
  <si>
    <t>DE AMBROSIO JUAN CARLOS</t>
  </si>
  <si>
    <t>AUGEL, GUSTAVO HECTOR JOSE Y AUGEL, JAQUELINA ITATI SOCIEDAD</t>
  </si>
  <si>
    <t>HOURCADE MARIA ALEJANDRA</t>
  </si>
  <si>
    <t>SEMINO ROMEO SIXTO Y SEMINO JAVIER HUMBERTO SOC DE HECHO</t>
  </si>
  <si>
    <t>ESTABLECIMIENTO LA POSTA SRL</t>
  </si>
  <si>
    <t>DENDA LEONARDO DANILO</t>
  </si>
  <si>
    <t>LOS DOS POTREROS</t>
  </si>
  <si>
    <t>FAGUNDEZ CESAR ALBERTO</t>
  </si>
  <si>
    <t>MACHICOTE ANTONIO</t>
  </si>
  <si>
    <t>PERICLE</t>
  </si>
  <si>
    <t>ARBIZU OSCAR HORACIO</t>
  </si>
  <si>
    <t>SPECOLA ALICIA SARA</t>
  </si>
  <si>
    <t>PELLEGRINO TEOFILO LUIS</t>
  </si>
  <si>
    <t>LA JU-LI</t>
  </si>
  <si>
    <t>LASTRA JUAN ALBERTO</t>
  </si>
  <si>
    <t>SUCESION DE BOGLIOTTI ROBERTO TOMAS</t>
  </si>
  <si>
    <t>GOMEZ MARIO SEBASTIAN</t>
  </si>
  <si>
    <t>LA ESTANCIA</t>
  </si>
  <si>
    <t>MORRA CRISTINA MARIANA</t>
  </si>
  <si>
    <t>MACEDA MIGUEL ANGEL</t>
  </si>
  <si>
    <t>EYHERABIDE LUIS FERNANDO</t>
  </si>
  <si>
    <t>EL MONTEVIDEANO</t>
  </si>
  <si>
    <t>SUCESION DE MU?ECAS CARLOS BERNABE</t>
  </si>
  <si>
    <t>LA CIRILA</t>
  </si>
  <si>
    <t>LLAMOSAS MARIA CLARA</t>
  </si>
  <si>
    <t>EL RANQUEL</t>
  </si>
  <si>
    <t>GANADERA EL RANQUEL S.A.</t>
  </si>
  <si>
    <t>CANAL CARLOS RODRIGO</t>
  </si>
  <si>
    <t>COLANTONIO MARIA DEL CARMEN</t>
  </si>
  <si>
    <t>CIANCAGLINI LEONARDO ANTONIO</t>
  </si>
  <si>
    <t>MEDINA JUAN RAUL</t>
  </si>
  <si>
    <t>MOLVERT ANGEL EDUARDO</t>
  </si>
  <si>
    <t>ANA PILAR</t>
  </si>
  <si>
    <t>MARTINEZ PENOUCOS ANA PILAR ALDO LUIS Y BALDINO ANDRES</t>
  </si>
  <si>
    <t>PAGLIONE CESAR E</t>
  </si>
  <si>
    <t>ANDOLFI SILVANA IVONNE</t>
  </si>
  <si>
    <t>RINALDI ALBERTO JULIO</t>
  </si>
  <si>
    <t>GARCIA JUAN MARTIN</t>
  </si>
  <si>
    <t>RAMOS ALBERTO JOSE</t>
  </si>
  <si>
    <t>ROMANO CARLOS ENRIQUE</t>
  </si>
  <si>
    <t>MASSACCESI OSVALDO RAUL Y MASSACCESI NESTOR MARIO SOCIEDAD D</t>
  </si>
  <si>
    <t>DON LINO</t>
  </si>
  <si>
    <t>IRAETA ALFREDO JUAN</t>
  </si>
  <si>
    <t>LOS ANDES</t>
  </si>
  <si>
    <t>PESCIALLO FLORES Y CIA SOC COL</t>
  </si>
  <si>
    <t>LAS LUCIAS</t>
  </si>
  <si>
    <t>CHALTEN S A</t>
  </si>
  <si>
    <t>GRECO RAUL OSCAR</t>
  </si>
  <si>
    <t>GUARINO RODOLFO OMAR</t>
  </si>
  <si>
    <t>LA CATITA</t>
  </si>
  <si>
    <t>GALLO LLORENTE RICARDO</t>
  </si>
  <si>
    <t>GARABANO JORGE A. Y GARABANO JULIO O. SOCIEDAD DE HECHO</t>
  </si>
  <si>
    <t>QUINTA PRESTIFILIPO</t>
  </si>
  <si>
    <t>VALINOTE GUILLERMINA ALEJANDRA</t>
  </si>
  <si>
    <t>LUZIAGA ANIBAL OSCAR</t>
  </si>
  <si>
    <t>BRACCO HUGO ANGEL</t>
  </si>
  <si>
    <t>CARLOS ALBERTO BOCCIO Y HNAS</t>
  </si>
  <si>
    <t>SUCESION DE FANLO JOSE</t>
  </si>
  <si>
    <t>LABRIOLA DAVID OMAR</t>
  </si>
  <si>
    <t>FERNANDEZ MARICEL FERNANDA</t>
  </si>
  <si>
    <t>LA SARA S.H.</t>
  </si>
  <si>
    <t>ZIBECCHI PABLO HERNAN</t>
  </si>
  <si>
    <t>SUAREZ GERMAN</t>
  </si>
  <si>
    <t>BAJO SISO</t>
  </si>
  <si>
    <t>Etchegaray Ruben Luis</t>
  </si>
  <si>
    <t>LA VICERA</t>
  </si>
  <si>
    <t>CORNETT CARLOS ALBERTO</t>
  </si>
  <si>
    <t>GERONIMO STELLA MARIS</t>
  </si>
  <si>
    <t>SUCESION DE GROSS ALBINO</t>
  </si>
  <si>
    <t>SANTA MATILDE</t>
  </si>
  <si>
    <t>BERTOLINO OSCAR LUIS</t>
  </si>
  <si>
    <t>ILGNER ORLANDO ADRIAN</t>
  </si>
  <si>
    <t>ULLUA ALBERTO CONRADO</t>
  </si>
  <si>
    <t>D AVIERA ADOLFO EDUARDO</t>
  </si>
  <si>
    <t>LA VIOLETA</t>
  </si>
  <si>
    <t>GARCIA ROSA ANGELICA</t>
  </si>
  <si>
    <t>SASTRE INCHAUSPE S A</t>
  </si>
  <si>
    <t>ARNAL NORMA ALICIA</t>
  </si>
  <si>
    <t>LA GURIZA</t>
  </si>
  <si>
    <t>IZAGUIRRE MARIA JOSEFINA</t>
  </si>
  <si>
    <t>ALVAREZ HERMANOS DE ALVAREZ JORGE HECTOR Y ALVAREZ ALBERTO H</t>
  </si>
  <si>
    <t>PEPE PANCHO</t>
  </si>
  <si>
    <t>FERNANDEZ LONG LUCAS</t>
  </si>
  <si>
    <t>ECHECHO</t>
  </si>
  <si>
    <t>ZANGA JORGE RAUL</t>
  </si>
  <si>
    <t>RESTAURADOR</t>
  </si>
  <si>
    <t>MAYA MARTIN FELIPE</t>
  </si>
  <si>
    <t>SD</t>
  </si>
  <si>
    <t>EL JILGUERO</t>
  </si>
  <si>
    <t>FOLGADO MARCELINO FELIPE</t>
  </si>
  <si>
    <t>FIDALGO HUGO JORGE</t>
  </si>
  <si>
    <t>DON JOSE NUEVO</t>
  </si>
  <si>
    <t>VIEJO ADOLFO S.A.</t>
  </si>
  <si>
    <t>PAEZ RAMONA AIDA</t>
  </si>
  <si>
    <t>EL TAMBALEO</t>
  </si>
  <si>
    <t>CABEZAS ANA ISABEL ARACELI</t>
  </si>
  <si>
    <t>BOUZAT RAUL FRANCISCO</t>
  </si>
  <si>
    <t>DAMIANO JOSE JACINTO</t>
  </si>
  <si>
    <t>AVILES MIRYAN ALEJANDRA</t>
  </si>
  <si>
    <t>KOVACEVICH ADRIAN JAVIER Y CRISTIAN ELGAR</t>
  </si>
  <si>
    <t>DON FEDERICO (CRIA 391)</t>
  </si>
  <si>
    <t>TRES Y DOS S A I C I</t>
  </si>
  <si>
    <t>TOLAROVIC JUAN CARLOS FRANCISC</t>
  </si>
  <si>
    <t>DE GAETANI OMAR EMILIO</t>
  </si>
  <si>
    <t>LOS CORCHOS</t>
  </si>
  <si>
    <t>ALESSO JAVIER ALBERTO</t>
  </si>
  <si>
    <t>CHIROZA FABIO REMIGIO</t>
  </si>
  <si>
    <t>BOTTINO JOSE LUIS</t>
  </si>
  <si>
    <t>BASUALDO FERMIN NAHUEL</t>
  </si>
  <si>
    <t>LAGUNA SAN LORENZO</t>
  </si>
  <si>
    <t>EL SURE?O</t>
  </si>
  <si>
    <t>BIDONDO HECTOR IGNACIO</t>
  </si>
  <si>
    <t>EL SUR</t>
  </si>
  <si>
    <t>CAMPOS EL SUR S.A.</t>
  </si>
  <si>
    <t>VACARETA</t>
  </si>
  <si>
    <t>CARNES Y GRANOS S.R.L.</t>
  </si>
  <si>
    <t>CAMPO NUEVO</t>
  </si>
  <si>
    <t>JULIO LLORENTE FINANCIERA AGROPECUARIA COMERCIAL E INDUSTRIA</t>
  </si>
  <si>
    <t>LA JOSEFINA VIEJA</t>
  </si>
  <si>
    <t>DAVANCENS JORGE BENITO</t>
  </si>
  <si>
    <t>KELLY MARIA MONICA</t>
  </si>
  <si>
    <t>DLOUGI GUSTAVO ANTONIO</t>
  </si>
  <si>
    <t>EL BA?AO</t>
  </si>
  <si>
    <t>CRESPIEN SILVANO OSCAR</t>
  </si>
  <si>
    <t>MARGARITA SILVESTRE</t>
  </si>
  <si>
    <t>NAVARRO ALEJANDRO RUBEN</t>
  </si>
  <si>
    <t>LA IKA</t>
  </si>
  <si>
    <t>ESCALANTE JACINTA</t>
  </si>
  <si>
    <t>MAGADAN MARIA JUANA</t>
  </si>
  <si>
    <t>LA ALDEA</t>
  </si>
  <si>
    <t>FREIDENBERGER CARLOS NESTOR</t>
  </si>
  <si>
    <t>CALVO ELVIO DARIO</t>
  </si>
  <si>
    <t>GOTTFRIED RUBEN ANDRES</t>
  </si>
  <si>
    <t>MARTINEZ HERNAN JORGE</t>
  </si>
  <si>
    <t>PIANCIOLA HNOS SH DE MIGUEL ANGEL Y ROBERTO</t>
  </si>
  <si>
    <t>FERREYRA ROBERTO ANASTASIO</t>
  </si>
  <si>
    <t>VARGAR</t>
  </si>
  <si>
    <t>GRAFF CLEMENTINA</t>
  </si>
  <si>
    <t>MONTERO HUGO EDUARDO</t>
  </si>
  <si>
    <t>ALAMEDILIA</t>
  </si>
  <si>
    <t>ESTEVEZ MARIO HECTOR</t>
  </si>
  <si>
    <t>LA ERNESTINA</t>
  </si>
  <si>
    <t>WIRSCKE DANIEL ALEJANDRO</t>
  </si>
  <si>
    <t>EL MERIDIANO</t>
  </si>
  <si>
    <t>ROSTAN NESTOR</t>
  </si>
  <si>
    <t>LAS CORTADERAS</t>
  </si>
  <si>
    <t>IRIARTE ESTELA ELVIRA</t>
  </si>
  <si>
    <t>TERFILLOT S A</t>
  </si>
  <si>
    <t>BENEDETTI JUANA ELENA</t>
  </si>
  <si>
    <t>15 DE AGOSTO</t>
  </si>
  <si>
    <t>GARCIA CLAUDIO HERNAN</t>
  </si>
  <si>
    <t>BA?ADO SANTOS VEGA-ISLAS</t>
  </si>
  <si>
    <t>CARRERAS CARLOS BASILIO</t>
  </si>
  <si>
    <t>LEGUIZAMON GUSTAVO</t>
  </si>
  <si>
    <t>GNECCHI MIGUEL ANGEL</t>
  </si>
  <si>
    <t>LA MARCELINA</t>
  </si>
  <si>
    <t>GANADERA CANGALLO S.A.</t>
  </si>
  <si>
    <t>ORDOQUI -DELIA ESTER</t>
  </si>
  <si>
    <t>POFFER MARTA GRACIELA</t>
  </si>
  <si>
    <t>BORDATO ALBA MABEL</t>
  </si>
  <si>
    <t>LA MANUELA CHICA</t>
  </si>
  <si>
    <t>MOLINA DORA A DE MOLINA MARIA BEATRIZ Y</t>
  </si>
  <si>
    <t>PALERMO</t>
  </si>
  <si>
    <t>ETCHEMENDY HECTOR LORENZO</t>
  </si>
  <si>
    <t>ASCAZURI WALTER FABIAN</t>
  </si>
  <si>
    <t>SICA LEOPOLDO MIGUEL ANGEL</t>
  </si>
  <si>
    <t>LICIAGA MARTA ROSA</t>
  </si>
  <si>
    <t>VAZQUEZ BERTA ROSALIA</t>
  </si>
  <si>
    <t>ROSAS ROBERTO JOSE</t>
  </si>
  <si>
    <t>REY JUAN PEDRO</t>
  </si>
  <si>
    <t>ARGEL JOSE ABELARDO</t>
  </si>
  <si>
    <t>AGUERRE JULIO MIGUEL</t>
  </si>
  <si>
    <t>ISLAS JOSE OSVALDO</t>
  </si>
  <si>
    <t>SICA ALBERTO OMAR</t>
  </si>
  <si>
    <t>MARIA OFELIA</t>
  </si>
  <si>
    <t>OTHAR PEDRO ANIBAL</t>
  </si>
  <si>
    <t>ECHEBERZ MARIO CESAR</t>
  </si>
  <si>
    <t>GROSSO RODOLFO MIGUEL</t>
  </si>
  <si>
    <t>BERNAL ENRIQUE MARIO</t>
  </si>
  <si>
    <t>AGROPECUARIA EL OESTE S A</t>
  </si>
  <si>
    <t>CACHAU MARCOS OSCAR E IGNACIO MARIA PASCUALA  SOCIEDAD DE HECHO</t>
  </si>
  <si>
    <t>SUCESION DE BUSSO EDUARDO</t>
  </si>
  <si>
    <t>LA MAGDALENA SOCIEDAD DE HECHO DE MARIA CECILIA TAGLIABUE, J</t>
  </si>
  <si>
    <t>BELICH ORLANDO LUJAN</t>
  </si>
  <si>
    <t>FARIAS RAUL JESUS</t>
  </si>
  <si>
    <t>RODRIGUEZ NORBERTO</t>
  </si>
  <si>
    <t>AGOSTINELLI JOSE MARIA</t>
  </si>
  <si>
    <t>GRANJA 39</t>
  </si>
  <si>
    <t>CASSIDY OSVALDO DANIEL</t>
  </si>
  <si>
    <t>POLLIO DANIEL JOSE</t>
  </si>
  <si>
    <t>LANZ ALEJANDRO FABIAN</t>
  </si>
  <si>
    <t>SUCESION DE GAGLIARDI LUIS JUSTO</t>
  </si>
  <si>
    <t>ALBANESI</t>
  </si>
  <si>
    <t>ALBANESI MAXIMILIANO CESAR</t>
  </si>
  <si>
    <t>LUALDI JOSE ANTONIO</t>
  </si>
  <si>
    <t>LUNA ROBERTO HORACIO</t>
  </si>
  <si>
    <t>FERRANTI JUAN CARLOS</t>
  </si>
  <si>
    <t>EL CHARABON</t>
  </si>
  <si>
    <t>BELLIDO MIGUEL ANGEL</t>
  </si>
  <si>
    <t>LAS ARMAS</t>
  </si>
  <si>
    <t>ALVAREZ ALEJANDRO</t>
  </si>
  <si>
    <t>DICHIARA NELLY ESTHER</t>
  </si>
  <si>
    <t>MARTA DANIEL JOSE</t>
  </si>
  <si>
    <t>MARIA</t>
  </si>
  <si>
    <t>ROSSI ANDRES TOMAS</t>
  </si>
  <si>
    <t>ALVAREZ NESTOR CONSTANTINO</t>
  </si>
  <si>
    <t>MA?AS PEDRO JUAN</t>
  </si>
  <si>
    <t>"LA MARIA LUISA"</t>
  </si>
  <si>
    <t>FOULQUIE ESTEBAN LUIS</t>
  </si>
  <si>
    <t>BENDER OSVALDO ANTONIO</t>
  </si>
  <si>
    <t>ROMAGNOLI JUAN ALBERTO</t>
  </si>
  <si>
    <t>CASTELLANI E HIJOS S A</t>
  </si>
  <si>
    <t>MARTINO ANTONIO LUJAN</t>
  </si>
  <si>
    <t>LA RAMONA</t>
  </si>
  <si>
    <t>MANGERI JUAN JOSE</t>
  </si>
  <si>
    <t>VACCARINI JOSE LUIS</t>
  </si>
  <si>
    <t>BONIFAZZI SERGIO JULIO</t>
  </si>
  <si>
    <t>AL FIN</t>
  </si>
  <si>
    <t>MATARUGA ALEJANDRA CECILIA</t>
  </si>
  <si>
    <t>GARAVENTO RICARDO MARCIANO</t>
  </si>
  <si>
    <t>LAS TRES TAPERAS</t>
  </si>
  <si>
    <t>DAMIANO JACINTO RAMON</t>
  </si>
  <si>
    <t>GIULIANI ASENCIO MARIO</t>
  </si>
  <si>
    <t>DALTO LUIS CAYETANO</t>
  </si>
  <si>
    <t>MANCINELLI HECTOR GUILLERMO</t>
  </si>
  <si>
    <t>ZAMPEDRI RAUL ANIBAL</t>
  </si>
  <si>
    <t>LAS DOS HERMANAS</t>
  </si>
  <si>
    <t>FEDERICO ROBERTO MARCOS</t>
  </si>
  <si>
    <t>LA HORTENCIA</t>
  </si>
  <si>
    <t>ACHILLI RICARDO ALCIDES</t>
  </si>
  <si>
    <t>CAMPO ZAGAGLIA NESTOR</t>
  </si>
  <si>
    <t>ZAGAGLIA NESTOR MIGUEL</t>
  </si>
  <si>
    <t>EL DESACOMODO</t>
  </si>
  <si>
    <t>FERRANTE MARIO IGNACIO</t>
  </si>
  <si>
    <t>ALMADA OSVALDO LUJAN</t>
  </si>
  <si>
    <t>GARCIA JULIETA</t>
  </si>
  <si>
    <t>LA MULAS</t>
  </si>
  <si>
    <t>CAYSSIALS RUBEN LUIS</t>
  </si>
  <si>
    <t>MANION PABLO MARIA</t>
  </si>
  <si>
    <t>INE</t>
  </si>
  <si>
    <t>PEDRO SA.</t>
  </si>
  <si>
    <t>PARADIS HERNAN NORBERTO</t>
  </si>
  <si>
    <t>PUERTAS ADENTRO</t>
  </si>
  <si>
    <t>SUCESION DE RODRIGUEZ JUAN EDUARDO</t>
  </si>
  <si>
    <t>CASAS ALBERTO OSCAR</t>
  </si>
  <si>
    <t>GRANJA ANA MARIA</t>
  </si>
  <si>
    <t>FRANCIONE RODOLFO GUILLERMO</t>
  </si>
  <si>
    <t>CERRINA MIGUEL ANGEL</t>
  </si>
  <si>
    <t>DO?A NELLY</t>
  </si>
  <si>
    <t>IVULICH OSCAR JUAN</t>
  </si>
  <si>
    <t>CAMPO AMAS</t>
  </si>
  <si>
    <t>AMAS LUIS ANTONIO</t>
  </si>
  <si>
    <t>BUCHCHAMER ANDRES ALFREDO</t>
  </si>
  <si>
    <t>CAGNONI</t>
  </si>
  <si>
    <t>CAGNONI HERMANOS S R L</t>
  </si>
  <si>
    <t>LOS SANTIAGOS</t>
  </si>
  <si>
    <t>JACOBSEN FERNANDO DANIEL</t>
  </si>
  <si>
    <t>ACACIO TELMA IRIS</t>
  </si>
  <si>
    <t>SUCESION DE RASMUSSEN ENGEBORG MARIA</t>
  </si>
  <si>
    <t>CARRATTU ALBERTO FELIX</t>
  </si>
  <si>
    <t>DI FIORE JOSE ANTONIO</t>
  </si>
  <si>
    <t>SALIX S.A.</t>
  </si>
  <si>
    <t>GONZALEZ LIDIO AUDENCIO</t>
  </si>
  <si>
    <t>LEDESMA JOSE MARIA</t>
  </si>
  <si>
    <t>ROSSI LUIS HECTOR</t>
  </si>
  <si>
    <t>SUCESION DE URBINA JULIO</t>
  </si>
  <si>
    <t>EPELDE JUAN MANUEL</t>
  </si>
  <si>
    <t>BORGETTO CIRIACO EDGARDO</t>
  </si>
  <si>
    <t>LLANOS EDUARDO ALEJO</t>
  </si>
  <si>
    <t>ALI GARCIA BRENDA FERNAN</t>
  </si>
  <si>
    <t>BARBARITA</t>
  </si>
  <si>
    <t>SALZMAN RICARDO OMAR</t>
  </si>
  <si>
    <t>FESTORAZZI JORGE OMAR</t>
  </si>
  <si>
    <t>DI MARIA CARMELO</t>
  </si>
  <si>
    <t>SUCESION DE LAFON PEDRO ISMAEL</t>
  </si>
  <si>
    <t>SIMIONATO HECTOR FABIAN</t>
  </si>
  <si>
    <t>MARTINEZ RAMOS CARLOS ALBERTO</t>
  </si>
  <si>
    <t>LOS OMBUES</t>
  </si>
  <si>
    <t>GALLO ORLANDO JUAN</t>
  </si>
  <si>
    <t>LA AMADITA</t>
  </si>
  <si>
    <t>AMABAJUA SA</t>
  </si>
  <si>
    <t>LOS AUDACES</t>
  </si>
  <si>
    <t>CABA?A LOS AUDACES S.R.L.</t>
  </si>
  <si>
    <t>CAMPO ARNALDO</t>
  </si>
  <si>
    <t>ARNALDO SERGIO DANIEL</t>
  </si>
  <si>
    <t>SAN IGNACIO (LOS HORNOS)</t>
  </si>
  <si>
    <t>BUSTILLO JORGE</t>
  </si>
  <si>
    <t>LOIDI JUAN ANGEL</t>
  </si>
  <si>
    <t>AGROPECUARIA SEIS ROBLES S.R.L.</t>
  </si>
  <si>
    <t>PICHILEOFU</t>
  </si>
  <si>
    <t>ESTABLECIMIENTO PICHI LEOFU SOCIEDAD DE HECHO</t>
  </si>
  <si>
    <t>LA BELEN</t>
  </si>
  <si>
    <t>BELEN EDITH URRUTY Y URRUTY JUAN ALBERTO</t>
  </si>
  <si>
    <t>LA JULIANA</t>
  </si>
  <si>
    <t>LASARTE JOSE LUIS</t>
  </si>
  <si>
    <t>RODRIGUEZ JORGE ESTEBAN</t>
  </si>
  <si>
    <t>SUCESION DE CANDIA MANUEL EDGARDO</t>
  </si>
  <si>
    <t>QUILLEHAUQUY MERCEDES</t>
  </si>
  <si>
    <t>ETCHEVERRY JUAN PEDRO Y CLEMENTE ANA MARIA SOCIEDAD DE HECHO</t>
  </si>
  <si>
    <t>"EL CIGARRAL"</t>
  </si>
  <si>
    <t>MC LEAN LEONARDO HORACIO</t>
  </si>
  <si>
    <t>EL CORRENTINO</t>
  </si>
  <si>
    <t>GAUNA SILVIO</t>
  </si>
  <si>
    <t>CODUTTI OMAR HORACIO</t>
  </si>
  <si>
    <t>RICCIARDI MARTIN ANDRES</t>
  </si>
  <si>
    <t>MUZI GUILLERMO</t>
  </si>
  <si>
    <t>"LA LECHUZA"</t>
  </si>
  <si>
    <t>MEACA FRANCISCO JORGE</t>
  </si>
  <si>
    <t>LOGOTETTI ELSA NOEMI</t>
  </si>
  <si>
    <t>"LA JOYA"</t>
  </si>
  <si>
    <t>GARCIA HUGO DARIO</t>
  </si>
  <si>
    <t>LOPEZ JUAN MARIA</t>
  </si>
  <si>
    <t>"LA ERNESTINA"</t>
  </si>
  <si>
    <t>ESCABUES CESAR ALEJANDRO</t>
  </si>
  <si>
    <t>"EL LUCHADOR".</t>
  </si>
  <si>
    <t>ASCAINI JORGE RAUL</t>
  </si>
  <si>
    <t>PADRE CASTELLARO</t>
  </si>
  <si>
    <t>INSTITUTO AGROTECNICO PADRE CASTELLARO</t>
  </si>
  <si>
    <t>ZEMMA LUCAS ADRIAN</t>
  </si>
  <si>
    <t>IVONE</t>
  </si>
  <si>
    <t>MUGNAGA JORGE RUBEN</t>
  </si>
  <si>
    <t>LOPEZ ALEXANDER SAMUEL</t>
  </si>
  <si>
    <t>EL 69</t>
  </si>
  <si>
    <t>PE?ALVA NELSON MIGUEL</t>
  </si>
  <si>
    <t>BRIOZZO JOSE L</t>
  </si>
  <si>
    <t>FUENTES ADOLFO EMILIO</t>
  </si>
  <si>
    <t>SANTIAGO ANTONIO JOSE</t>
  </si>
  <si>
    <t>EL ROEL</t>
  </si>
  <si>
    <t>BERTONI ESTEBAN MARTIN</t>
  </si>
  <si>
    <t>LUCI-MAR</t>
  </si>
  <si>
    <t>ARIEL IGNACIO DIEZ Y DIEGO ESTEBAN DIEZ SOC DE HECHO</t>
  </si>
  <si>
    <t>"LA PROVIDENCIA"</t>
  </si>
  <si>
    <t>AGROSERVICIOS FER-MAR S. A .</t>
  </si>
  <si>
    <t>EL PARAIZO</t>
  </si>
  <si>
    <t>JAMUT ALEJANDRO RAUL</t>
  </si>
  <si>
    <t>LAS CATALPAS</t>
  </si>
  <si>
    <t>MALUSARDI ADRIANO ANSELMO</t>
  </si>
  <si>
    <t>VALEA JOSE RAMON</t>
  </si>
  <si>
    <t>SUCESION DE SCARPONI ERNESTO DOMINGO</t>
  </si>
  <si>
    <t>MELAZZI RICARDO DANIEL</t>
  </si>
  <si>
    <t>"LA CHACRA"</t>
  </si>
  <si>
    <t>GENTA MARIA TERESA</t>
  </si>
  <si>
    <t>BONNIR SRL</t>
  </si>
  <si>
    <t>HERNANDEZ CARLOS ANGEL</t>
  </si>
  <si>
    <t>PILOTTI CARLOS ALBERTO</t>
  </si>
  <si>
    <t>LA AGROPECUARIA</t>
  </si>
  <si>
    <t>COOPERADORA AGRARIA DE LA ESCUELA AGROPECUARIA N 1</t>
  </si>
  <si>
    <t>LA NUEVA CHINCHILLA</t>
  </si>
  <si>
    <t>GARCIA GUSTAVO OMAR</t>
  </si>
  <si>
    <t>SI NOMBRE</t>
  </si>
  <si>
    <t>GASPAR JULIO</t>
  </si>
  <si>
    <t>SAN ADOLFO</t>
  </si>
  <si>
    <t>JOOS CARLOS ALBERTO</t>
  </si>
  <si>
    <t>DON CARLOS SOCIEDAD ANONIMA</t>
  </si>
  <si>
    <t>GIROTTI NESTOR RUBEN</t>
  </si>
  <si>
    <t>LA ACACIA</t>
  </si>
  <si>
    <t>FONTENLA JUAN CARLOS</t>
  </si>
  <si>
    <t>LICARZI ARIEL OSCAR</t>
  </si>
  <si>
    <t>STALLDECKER NESTOR EDUARDO</t>
  </si>
  <si>
    <t>CASTEX PATRICIO ARMANDO</t>
  </si>
  <si>
    <t>EL CHINO</t>
  </si>
  <si>
    <t>BALLERINI JOSE LUIS</t>
  </si>
  <si>
    <t>AGROPECUARIA LOS CLARINES S.A</t>
  </si>
  <si>
    <t>LA OPORTUNIDAD</t>
  </si>
  <si>
    <t>EL TIRON</t>
  </si>
  <si>
    <t>ESPIL DANIEL ENRIQUE</t>
  </si>
  <si>
    <t>HUARTE HORACIO ALBERTO</t>
  </si>
  <si>
    <t>SHMITE RAUL FELICIANO</t>
  </si>
  <si>
    <t>TODINO JORGE OMAR</t>
  </si>
  <si>
    <t>BARGAR ALBERTO BENITO</t>
  </si>
  <si>
    <t>MARINI ANA MARIA</t>
  </si>
  <si>
    <t>COOPERATIVA DE TRABAJO JAVIMAR LIMITADA</t>
  </si>
  <si>
    <t>EL GATO</t>
  </si>
  <si>
    <t>BAUSER JAVIER ALEJANDRO</t>
  </si>
  <si>
    <t>LISCHINSKY MIRTA</t>
  </si>
  <si>
    <t>LA UROBIA</t>
  </si>
  <si>
    <t>VERCELLINO DANIEL DEFENDENTE</t>
  </si>
  <si>
    <t>ANA LAURA PRIVAT Y CARLOS ALFREDO PRIVAT SH</t>
  </si>
  <si>
    <t>LA CLOTILDE</t>
  </si>
  <si>
    <t>ROBILOTTE MAURICIO EDGARDO</t>
  </si>
  <si>
    <t>GEGUNDED GUILLERMO</t>
  </si>
  <si>
    <t>SALA CARLOS ANDRES</t>
  </si>
  <si>
    <t>NIDO GAUCHO.</t>
  </si>
  <si>
    <t>SUCESION DE CALABRIA CARLOS OSCAR</t>
  </si>
  <si>
    <t>IBARZABAL HUGO LUIS</t>
  </si>
  <si>
    <t>CAVAGNARO ROBERTO HORACIO</t>
  </si>
  <si>
    <t>SUCESION DE CHILI ARNOLDO S</t>
  </si>
  <si>
    <t>PEREZ PEDRO ANTONIO</t>
  </si>
  <si>
    <t>PRIETO JORGE DANIEL</t>
  </si>
  <si>
    <t>PONTACUARTO STELLA MARIS</t>
  </si>
  <si>
    <t>LOS VASQUITOS S A</t>
  </si>
  <si>
    <t>CAMARASA RAUL ENRIQUE</t>
  </si>
  <si>
    <t>ARREGUI WALTER ATILIO</t>
  </si>
  <si>
    <t>LAGUNA GRANDE</t>
  </si>
  <si>
    <t>MARIA C.P. DE CEVEY E HIJOS S.H., DE MARIA CRISTINA PEIN, MA</t>
  </si>
  <si>
    <t>JUNCALITO S A</t>
  </si>
  <si>
    <t>IDOIA SA</t>
  </si>
  <si>
    <t>JARAMILLO RICARDO MANUEL</t>
  </si>
  <si>
    <t>ECHEVARRIA MARTIN</t>
  </si>
  <si>
    <t>SUCESION DE FUGGINI EDMUNDO CESAR</t>
  </si>
  <si>
    <t>CORRAL DEL INDIO</t>
  </si>
  <si>
    <t>GOMEZ, MANUEL ISIDORO</t>
  </si>
  <si>
    <t>BARRERA CARMEN EDITH</t>
  </si>
  <si>
    <t>EL ALBA</t>
  </si>
  <si>
    <t>IRALOUR NELIDA ELISABET</t>
  </si>
  <si>
    <t>LA CLARA</t>
  </si>
  <si>
    <t>MASANIZ ROBERTO ATILIO</t>
  </si>
  <si>
    <t>LA SALVACION</t>
  </si>
  <si>
    <t>IGARZA RICARDO OSVALDO</t>
  </si>
  <si>
    <t>SUCESION DE ECHEVERRIA JOSE ANTONIO</t>
  </si>
  <si>
    <t>BUSTOS SONIA BEATRIZ</t>
  </si>
  <si>
    <t>DON ROLANDO</t>
  </si>
  <si>
    <t>ROLANDO QUATTROCCHIO Y COMPA?IA S.C.</t>
  </si>
  <si>
    <t>D ALESSANDRO JORGE HECTOR</t>
  </si>
  <si>
    <t>EL CORTIJO</t>
  </si>
  <si>
    <t>BALBUENA ROBERTO JOSE</t>
  </si>
  <si>
    <t>IRIGOYEN BAUTISTA</t>
  </si>
  <si>
    <t>LA PILAR</t>
  </si>
  <si>
    <t>CAPANDEGUY IGNACIO HECTOR</t>
  </si>
  <si>
    <t>MARTINEZ CARLOS RAUL</t>
  </si>
  <si>
    <t>La Margarita</t>
  </si>
  <si>
    <t>GALLARDO VILMA KARINA</t>
  </si>
  <si>
    <t>UGARTE ROBERTO VICENTE</t>
  </si>
  <si>
    <t>MUNARRIZ SONIA ESTHER</t>
  </si>
  <si>
    <t>MARIVI</t>
  </si>
  <si>
    <t>DON ALBINO S.R.L.</t>
  </si>
  <si>
    <t>HORIZONTES DE CHILLAR S A A C F I</t>
  </si>
  <si>
    <t>BOUBEE ALEJANDRO GABRIEL</t>
  </si>
  <si>
    <t>LOS SURGENTES</t>
  </si>
  <si>
    <t>HUGO LUCANERO E HIJOS S,H,</t>
  </si>
  <si>
    <t>SANTA ASUNCION</t>
  </si>
  <si>
    <t>GARCIA EDUARDO RENE</t>
  </si>
  <si>
    <t>PIACENTE CATALINA FILOMENA PIACENTE ELBA MARIA Y PIACENTE EL</t>
  </si>
  <si>
    <t>LAS HERENCIAS</t>
  </si>
  <si>
    <t>CAMOU MARTA SUSANA</t>
  </si>
  <si>
    <t>"LA AURORA"</t>
  </si>
  <si>
    <t>LA AURORA SOCIEDAD DE HECHO DE CAROLINA EDITH Y ANA MARIA LU</t>
  </si>
  <si>
    <t>"DON ATILIO"</t>
  </si>
  <si>
    <t>MARI OMAR JOSE, MARI  WALTER MARCELO Y MARI GABRIEL OMAR S H</t>
  </si>
  <si>
    <t>MIGUEL SAUL JORGE</t>
  </si>
  <si>
    <t>OLEZZA ADRIAN</t>
  </si>
  <si>
    <t>ISLA LOS BRETES</t>
  </si>
  <si>
    <t>"LAS MARIPOSAS"</t>
  </si>
  <si>
    <t>BARBICH MARIA ANTONIA</t>
  </si>
  <si>
    <t>"LA PECHERA"</t>
  </si>
  <si>
    <t>SUCESION DE TARSETTI CLELIA CIPRIANA</t>
  </si>
  <si>
    <t>SUCESION DE CARRERE NESTOR ENRIQUE GABINO</t>
  </si>
  <si>
    <t>"DON LUIS"</t>
  </si>
  <si>
    <t>PICHIRILO JOSE LUIS</t>
  </si>
  <si>
    <t>GASTESI PEDRO ANTONIO</t>
  </si>
  <si>
    <t>VIVARELLI ANIBAL AUGUSTO</t>
  </si>
  <si>
    <t>MARELLI PABLO ENRIQUE</t>
  </si>
  <si>
    <t>OLIVE JOSEFINA</t>
  </si>
  <si>
    <t>MARIA NIEVES</t>
  </si>
  <si>
    <t>EL AMIGO SA</t>
  </si>
  <si>
    <t>HERNANDEZ RICARDO PEDRO</t>
  </si>
  <si>
    <t>HERNANDEZ JUAN MANUEL</t>
  </si>
  <si>
    <t>PRIYENZI ALBERTO LUIS</t>
  </si>
  <si>
    <t>BAPTISTA JAVIER ALBERTO</t>
  </si>
  <si>
    <t>CORBERA ROGELIO NESTOR</t>
  </si>
  <si>
    <t>SUCESION DE BUSQUET CARLOS ALBERTO</t>
  </si>
  <si>
    <t>HERRERO EDUARDO FABIO</t>
  </si>
  <si>
    <t>LA GUARDIA</t>
  </si>
  <si>
    <t>CALAC MARCOS ADOLFO</t>
  </si>
  <si>
    <t>GAITANO EDUARDO JULIO</t>
  </si>
  <si>
    <t>MAIDANA MARTA GRACIELA</t>
  </si>
  <si>
    <t>PALMA PEDRO MANUEL</t>
  </si>
  <si>
    <t>GAUNA LUCIANO JAVIER</t>
  </si>
  <si>
    <t>PEDRERO DANIEL OSCAR</t>
  </si>
  <si>
    <t>PEREZ CARLOS CRUZ</t>
  </si>
  <si>
    <t>LAS TRES LAGUNAS</t>
  </si>
  <si>
    <t>SANTOS HORACIO MIGUEL</t>
  </si>
  <si>
    <t>PARADA ROSA CHIBERRY DE</t>
  </si>
  <si>
    <t>PALACIO ELGA MABEL</t>
  </si>
  <si>
    <t>CATTANEO GUSTAVO LUIS</t>
  </si>
  <si>
    <t>LEDE MARISA MABEL</t>
  </si>
  <si>
    <t>TUYA MIGUEL ANGEL</t>
  </si>
  <si>
    <t>LA PAMPITA</t>
  </si>
  <si>
    <t>GALLO ROQUE MARIO</t>
  </si>
  <si>
    <t>OVIN RODRIGUEZ ANGEL AVELINO</t>
  </si>
  <si>
    <t>LOS TORDOS II</t>
  </si>
  <si>
    <t>GOMEZ MONICA ELISABET</t>
  </si>
  <si>
    <t>MARSICO</t>
  </si>
  <si>
    <t>LOCKER ALCIDES DANIEL</t>
  </si>
  <si>
    <t>NILDA ALONSO</t>
  </si>
  <si>
    <t>ALONSO NILDA OFELIA</t>
  </si>
  <si>
    <t>PACHA</t>
  </si>
  <si>
    <t>SZTAJFMAN ALEJANDRO FRANCISCO</t>
  </si>
  <si>
    <t>FILARDO LEONARDO</t>
  </si>
  <si>
    <t>SCROCHI ERNESTO HORACIO</t>
  </si>
  <si>
    <t>BARA?ANO GERARDO JOSE</t>
  </si>
  <si>
    <t>EL TERO-LA PORTE?A</t>
  </si>
  <si>
    <t>TRAPALCO S.A.</t>
  </si>
  <si>
    <t>FEED LOT - CAMPOS VERDES</t>
  </si>
  <si>
    <t>PASEO LAGUNAS S.A.</t>
  </si>
  <si>
    <t>VALLET ALBERTO</t>
  </si>
  <si>
    <t>GALIANO OSCAR MIGUEL</t>
  </si>
  <si>
    <t>RODRIGUEZ HERNALDO MARIO</t>
  </si>
  <si>
    <t>SUCESION DE FOGLIA OSCAR ANIBAL</t>
  </si>
  <si>
    <t>CIUPETTINI EDUARDO FELIX</t>
  </si>
  <si>
    <t>VICENTE DE GIL CARMEN</t>
  </si>
  <si>
    <t>SANCHEZ RUBEN JUSTO</t>
  </si>
  <si>
    <t>DO?A SARA</t>
  </si>
  <si>
    <t>GIUSEPPETTI SARA ALICIA</t>
  </si>
  <si>
    <t>CAMPAGNA JOSE LUIS</t>
  </si>
  <si>
    <t>EL GALOPE S.A.</t>
  </si>
  <si>
    <t>ALVAREZ LUIS OSCAR</t>
  </si>
  <si>
    <t>LA BANQUETA SOCIEDAD DE HECHO DE JOSE LUIS CASTILLA Y OSCAR</t>
  </si>
  <si>
    <t>"EL ATALAYA"</t>
  </si>
  <si>
    <t>CODON RUBEN RENE</t>
  </si>
  <si>
    <t>"LA BIENVENIDA"</t>
  </si>
  <si>
    <t>SUCESION DE BLAQUIER LUIS MARIA</t>
  </si>
  <si>
    <t>MARTINEZ CLAUDIA ESTELA</t>
  </si>
  <si>
    <t>SILVA MIGUEL ANGEL</t>
  </si>
  <si>
    <t>PINARD ANDRES ROBERTO MARIO</t>
  </si>
  <si>
    <t>POSTARARO, ADALBERTO HECTOR; POSTARARO, LUIS ORLANDO Y DI PI</t>
  </si>
  <si>
    <t>MILIONE DONATO MARIO</t>
  </si>
  <si>
    <t>EST. DO?A LIVIS</t>
  </si>
  <si>
    <t>CUELLO EDUARDO MIGUEL</t>
  </si>
  <si>
    <t>"EL BAJO"</t>
  </si>
  <si>
    <t>SUAREZ LUIS ROBERTO</t>
  </si>
  <si>
    <t>CIALCETA MARIA ESTER</t>
  </si>
  <si>
    <t>"LA PORTE?A</t>
  </si>
  <si>
    <t>MEREGONI PABLO ANDRES</t>
  </si>
  <si>
    <t>LA JUANA</t>
  </si>
  <si>
    <t>ALLAN MIRTA GRACIELA</t>
  </si>
  <si>
    <t>LA CAVA</t>
  </si>
  <si>
    <t>MARTINEZ MARIA MARTA</t>
  </si>
  <si>
    <t>"LA MAPORITA"</t>
  </si>
  <si>
    <t>LA MAPORITA SOCIEDAD ANONIMA</t>
  </si>
  <si>
    <t>IRIARTE HERNAN FRANCISCO</t>
  </si>
  <si>
    <t>"SANTA RITA"</t>
  </si>
  <si>
    <t>NOVOA CARLOS MARTIN</t>
  </si>
  <si>
    <t>GRASSI ALBERTO JORGE</t>
  </si>
  <si>
    <t>MORO NESTOR DOMINGO</t>
  </si>
  <si>
    <t>NICOLINI GUSTAVO ALBERTO</t>
  </si>
  <si>
    <t>FERRANDO JORGE FEDERICO</t>
  </si>
  <si>
    <t>SUAREZ JUAN CARLOS</t>
  </si>
  <si>
    <t>PALAVECINO HUMBERTO</t>
  </si>
  <si>
    <t>GUELFFI ARMANDO JOSE</t>
  </si>
  <si>
    <t>GOMEZ RUBEN DANIEL</t>
  </si>
  <si>
    <t>PONCE</t>
  </si>
  <si>
    <t>BORDA DIEGO ANDRES</t>
  </si>
  <si>
    <t>MOLINARI NICOLAS CELESTINO</t>
  </si>
  <si>
    <t>DARICHU.</t>
  </si>
  <si>
    <t>DARICHU SOCIEDAD EN COMANDITA POR ACCIONES</t>
  </si>
  <si>
    <t>VALLEJOS ANTONIO ROBERTO</t>
  </si>
  <si>
    <t>LA GENOVEVA</t>
  </si>
  <si>
    <t>VANZATO MARIA BEATRIZ</t>
  </si>
  <si>
    <t>LENTO ALESIO</t>
  </si>
  <si>
    <t>BUSTAMANTE ROBERTO</t>
  </si>
  <si>
    <t>CAMPO ABIERTO</t>
  </si>
  <si>
    <t>BALDI NILDA SUSANA</t>
  </si>
  <si>
    <t>BENITEZ ALEJANDRO MARIANO</t>
  </si>
  <si>
    <t>BERTERI JOSEFINA BEATRIZ</t>
  </si>
  <si>
    <t>EL RINCON -INV S/SEROLOG P/BRUCELOSIS</t>
  </si>
  <si>
    <t>JORGE NESTOR ALONSO S A</t>
  </si>
  <si>
    <t>EL MAFFE</t>
  </si>
  <si>
    <t>EL MAFFE SA</t>
  </si>
  <si>
    <t>LOS HERMANOS DE PIOVESANA JORGE Y PIOVESANA JORGE FABIAN SOC</t>
  </si>
  <si>
    <t>SAN NICASIO (CIFUENTES)</t>
  </si>
  <si>
    <t>CIFUENTES ENRIQUE ALBERTO</t>
  </si>
  <si>
    <t>PICHI-TUE</t>
  </si>
  <si>
    <t>COLORADOS DE LOS ALAMOS S A</t>
  </si>
  <si>
    <t>LAS HORNALLAS</t>
  </si>
  <si>
    <t>URUMEA S.A.</t>
  </si>
  <si>
    <t>IBARGUREN JUAN CARLOS</t>
  </si>
  <si>
    <t>HUAIHUEN</t>
  </si>
  <si>
    <t>HUAIHUEN S A</t>
  </si>
  <si>
    <t>AL-MAR</t>
  </si>
  <si>
    <t>SOMOZA HECTOR ALBERTO</t>
  </si>
  <si>
    <t>SCHMIDT NESTOR FABIAN</t>
  </si>
  <si>
    <t>EL SIFON</t>
  </si>
  <si>
    <t>SCHWERDT CESAR Y ANGEL SH</t>
  </si>
  <si>
    <t>RESER GASTON HORACIO</t>
  </si>
  <si>
    <t>ESTABLECIMIENTO GANADERO SAN ANTONIO S A</t>
  </si>
  <si>
    <t>HERNANDEZ HECTOR OMAR</t>
  </si>
  <si>
    <t>ALBERDI DIEGO</t>
  </si>
  <si>
    <t>LA GUILLERMINA II</t>
  </si>
  <si>
    <t>SUCESION DE LAU JUAN CARLOS</t>
  </si>
  <si>
    <t>CENTRO HOGAR SA</t>
  </si>
  <si>
    <t>ALBERTO Y FEDERICO BONNATERRE SOC. DE HECHO</t>
  </si>
  <si>
    <t>ROTH OSVALDO AUGUSTO</t>
  </si>
  <si>
    <t>RISUE?O MARTA ALICIA</t>
  </si>
  <si>
    <t>SEITZ MARIO DOMINGO</t>
  </si>
  <si>
    <t>IMELDA N S DE BOBB E HIJO DE REBERTO BOBB</t>
  </si>
  <si>
    <t>EL FUROR</t>
  </si>
  <si>
    <t>EL FUROR S.R.L.</t>
  </si>
  <si>
    <t>GARRALDA MARIO EZEQUIEL</t>
  </si>
  <si>
    <t>LAS VERTIENTES S.A.</t>
  </si>
  <si>
    <t>GAHAN HNOS SRL</t>
  </si>
  <si>
    <t>PREISEGGER JUAN ESTEBAN</t>
  </si>
  <si>
    <t>LA SUDESTADA</t>
  </si>
  <si>
    <t>BRANIK S A</t>
  </si>
  <si>
    <t>SAN JUAN S A A C E I</t>
  </si>
  <si>
    <t>DEAGRO S A</t>
  </si>
  <si>
    <t>ANGEL MARTIN Y CIA</t>
  </si>
  <si>
    <t>PREISSEGER FELICIANO JAVIER</t>
  </si>
  <si>
    <t>LAS BRUSCAS</t>
  </si>
  <si>
    <t>SUCESION DE RUBIANES JOSE ALBERTO</t>
  </si>
  <si>
    <t>PEDRO CHICO</t>
  </si>
  <si>
    <t>BAQUER ISAIA</t>
  </si>
  <si>
    <t>BONAVITA GUILLERMO R</t>
  </si>
  <si>
    <t>VIVES ALEJANDRO IVAN</t>
  </si>
  <si>
    <t>AGROTALAS S A</t>
  </si>
  <si>
    <t>EL MONTILLO</t>
  </si>
  <si>
    <t>PENONORI MARIA ELENA</t>
  </si>
  <si>
    <t>MARQUEZ HILDA ELINA</t>
  </si>
  <si>
    <t>EL CARRO</t>
  </si>
  <si>
    <t>SUCESION DE PIRALI HORACIO PEDRO</t>
  </si>
  <si>
    <t>DE LEON MARIA CRISTINA</t>
  </si>
  <si>
    <t>GALLASTEGUI JOSE</t>
  </si>
  <si>
    <t>EL REMANZO</t>
  </si>
  <si>
    <t>BAQUER ZULMA AZUCENA</t>
  </si>
  <si>
    <t>CANO LUIS ALBERTO</t>
  </si>
  <si>
    <t>ROLON JUAN CARLOS</t>
  </si>
  <si>
    <t>BIDEGAIN HUGO ARGENTINO</t>
  </si>
  <si>
    <t>LA PORFIA SOCIEDAD COLECTIVA</t>
  </si>
  <si>
    <t>WILLIS JUAN CARLOS</t>
  </si>
  <si>
    <t>PLATANIA MATIAS ENRIQUE</t>
  </si>
  <si>
    <t>ARANCIAGA SAUL MARIA</t>
  </si>
  <si>
    <t>LANDI JUAN GREGORIO</t>
  </si>
  <si>
    <t>LA CARRETA VIEJA</t>
  </si>
  <si>
    <t>MORETTONI DOMINGO ANGEL</t>
  </si>
  <si>
    <t>EL CAZADOR</t>
  </si>
  <si>
    <t>ARANETA JOSE EDUARDO</t>
  </si>
  <si>
    <t>GALAETO GUILLERMO FABIAN</t>
  </si>
  <si>
    <t>AQUINO ANGEL SALVADOR</t>
  </si>
  <si>
    <t>CARESSI ELBIO CESAR</t>
  </si>
  <si>
    <t>LOS PICAZOS</t>
  </si>
  <si>
    <t>MORALES JUAN MARCELO</t>
  </si>
  <si>
    <t>PIRONI VERONICA ESTHER</t>
  </si>
  <si>
    <t>CHECA JESSICA ANDREA</t>
  </si>
  <si>
    <t>RUBIO CARLOS ALBERTO</t>
  </si>
  <si>
    <t>MARIA DOLORES FINCATI Y SUSANA CELIA FINCATI S.A.</t>
  </si>
  <si>
    <t>EL MANGRULLO S A RURAL E INMOBILIARIA</t>
  </si>
  <si>
    <t>DON REYNALDO</t>
  </si>
  <si>
    <t>ALONSO GUILLERMO HORACIO</t>
  </si>
  <si>
    <t>EL PIOJO</t>
  </si>
  <si>
    <t>VILLAMAYOR ADA VITALIA</t>
  </si>
  <si>
    <t>VILLAMARIN JULIO BENITO</t>
  </si>
  <si>
    <t>LA MARUJITA</t>
  </si>
  <si>
    <t>MARTIN JOSE LUIS</t>
  </si>
  <si>
    <t>ETCHART SUSANA LEONOR</t>
  </si>
  <si>
    <t>IBARRA OSVALDO LUJAN</t>
  </si>
  <si>
    <t>GARCIA JUAN JOSE</t>
  </si>
  <si>
    <t>EL RADAR</t>
  </si>
  <si>
    <t>MIRANDA JOSE ALBERTO</t>
  </si>
  <si>
    <t>FORTIN MARIAS</t>
  </si>
  <si>
    <t>FORTIN DE BEA SOCIEDAD DE RESPONSABILIDAD LIMITADA</t>
  </si>
  <si>
    <t>TROTE LARGO S.A.</t>
  </si>
  <si>
    <t>BUERA IGNACIO RENE</t>
  </si>
  <si>
    <t>SAN MIGUEL-LA CHISPA</t>
  </si>
  <si>
    <t>PELAEZ HNOS DE PELAEZ FAUSTO MIGUEL ESTEBAN Y ROMAN</t>
  </si>
  <si>
    <t>PELAEZ RICARDO</t>
  </si>
  <si>
    <t>ESPONDA FERNANDO EDGARDO</t>
  </si>
  <si>
    <t>ORTIZ HECTOR OMAR</t>
  </si>
  <si>
    <t>IMAZ ALBERTO JOSE TIBURCIO</t>
  </si>
  <si>
    <t>LA GUIA</t>
  </si>
  <si>
    <t>LA GUIA S A</t>
  </si>
  <si>
    <t>TRES H (S.H) DE HARFFEN GUILLERMO ROBERTO, HARFFEN SANTIAGO</t>
  </si>
  <si>
    <t>LA CAROLA</t>
  </si>
  <si>
    <t>ADMINISTRACION DE CAMPOS LA COLINA S A</t>
  </si>
  <si>
    <t>LANDABURU ESTELA CATALINA</t>
  </si>
  <si>
    <t>LOS ?ANDUCES</t>
  </si>
  <si>
    <t>NAZAR EDUARDO</t>
  </si>
  <si>
    <t>GRANJA ESMERALDA</t>
  </si>
  <si>
    <t>PELUZZO CARLOS ALBERTO</t>
  </si>
  <si>
    <t>TIBERIO JORGE EDUARDO</t>
  </si>
  <si>
    <t>BULAICH AMALIA TERESA</t>
  </si>
  <si>
    <t>ELIE PEDRO LEONCIO</t>
  </si>
  <si>
    <t>PASO REAL</t>
  </si>
  <si>
    <t>KRIGER SILVERIO CAMILO</t>
  </si>
  <si>
    <t>JUANCHO VIEJO</t>
  </si>
  <si>
    <t>GANADERA LOS HERMANOS SOCIEDAD ANONIMA</t>
  </si>
  <si>
    <t>GARTIA OSVALDO GREGORIO</t>
  </si>
  <si>
    <t>MOMENTOS.</t>
  </si>
  <si>
    <t>TALYMAN SA</t>
  </si>
  <si>
    <t>EL GRANADO</t>
  </si>
  <si>
    <t>CANE Y SANTAMARINA S.R.L.</t>
  </si>
  <si>
    <t>VERDINI</t>
  </si>
  <si>
    <t>VERDINI ALBERTO ANGEL</t>
  </si>
  <si>
    <t>GUIPORK</t>
  </si>
  <si>
    <t>VICECONTE GUILLERMO DAMIAN</t>
  </si>
  <si>
    <t>XIBILIA JORGE ALBERTO</t>
  </si>
  <si>
    <t>ARRIOLA OSMAR</t>
  </si>
  <si>
    <t>MARTINEZ SERGIO CARLOS</t>
  </si>
  <si>
    <t>SANTA JUSTA</t>
  </si>
  <si>
    <t>IRIGOYEN DANIEL JAVIER</t>
  </si>
  <si>
    <t>FERRERO MARTIN JOSE</t>
  </si>
  <si>
    <t>OTERO OSCAR RUBEN</t>
  </si>
  <si>
    <t>PARAJE EL COYUNCO</t>
  </si>
  <si>
    <t>CHAPAL'CO</t>
  </si>
  <si>
    <t>MI?O EDUARDO FRANCISCO</t>
  </si>
  <si>
    <t>GRANJA KM. 51</t>
  </si>
  <si>
    <t>ESCUDERO RICARDO</t>
  </si>
  <si>
    <t>FOSSATI MARIA LUCIANA</t>
  </si>
  <si>
    <t>VINUESA MABEL DELIA</t>
  </si>
  <si>
    <t>MARRERO OMAR DONATO</t>
  </si>
  <si>
    <t>FLORIO OMAR ANIBAL Y FLORIO NORBERTO ADOLFO</t>
  </si>
  <si>
    <t>MONTE QUEMADO</t>
  </si>
  <si>
    <t>PESSINI MARCELO LUIS</t>
  </si>
  <si>
    <t>GUZZO PEDRO MARCELO</t>
  </si>
  <si>
    <t>LAS TRES ESQUINAS</t>
  </si>
  <si>
    <t>CALDERON LUIS OSCAR Y CALDERON MARTIN LUIS</t>
  </si>
  <si>
    <t>MANJARIN ERIC GERMAN</t>
  </si>
  <si>
    <t>EL AMANACER</t>
  </si>
  <si>
    <t>TALIA ADOLFO EBERTO</t>
  </si>
  <si>
    <t>SUBIAGA LEONARDO ERNESTO</t>
  </si>
  <si>
    <t>PIVOTTO LUIS OSVALDO</t>
  </si>
  <si>
    <t>GANAGRIN SA AGRICOLA GANADERA</t>
  </si>
  <si>
    <t>LUCERO LUIS ANDRES</t>
  </si>
  <si>
    <t>MALDONADO ORLANDO ERNESTO</t>
  </si>
  <si>
    <t>DO?A LILIANA</t>
  </si>
  <si>
    <t>AGRONOR S A</t>
  </si>
  <si>
    <t>CHO-CO</t>
  </si>
  <si>
    <t>ARBAS RUBEN OSCAR</t>
  </si>
  <si>
    <t>FUMIATTI ANDRES PEDRO</t>
  </si>
  <si>
    <t>VAQUERO</t>
  </si>
  <si>
    <t>VAQUERO RAUL Y VAQUERO RUBEN EDUARDO SOC</t>
  </si>
  <si>
    <t>PEREYRA PATRICIO ARMANDO</t>
  </si>
  <si>
    <t>ZOPPI EDUARDO ALBERTO</t>
  </si>
  <si>
    <t>EDER RODOLFO SEBASTIAN</t>
  </si>
  <si>
    <t>BRUNO OSVALDO FRANCISCO Y BRUNO NORBERTO JOSE SOCIEDAD DE HE</t>
  </si>
  <si>
    <t>21 DE OCTUBRE</t>
  </si>
  <si>
    <t>ARANO RAUL</t>
  </si>
  <si>
    <t>PACIFICI ALBERTO CARLOS</t>
  </si>
  <si>
    <t>CASANUEVA MARIA VICTORIA</t>
  </si>
  <si>
    <t>IPISALE MIGUEL DANIEL</t>
  </si>
  <si>
    <t>QUINTA MIRANDA</t>
  </si>
  <si>
    <t>CASTANHEIRA NORBERTO MANUEL</t>
  </si>
  <si>
    <t>DON DANIEL</t>
  </si>
  <si>
    <t>DON DANIEL SOCIEDAD DE HECHO DE CARLOS DANIEL FARIAS Y JORGE</t>
  </si>
  <si>
    <t>EL ARBOL SOLO</t>
  </si>
  <si>
    <t>ESTANCIAS LA SIRENA S A AGRICOLA GANADERA</t>
  </si>
  <si>
    <t>DON MANUEL SOCIEDAD DE HECHO DE JAVIER OSVALDO CASTANHEIRA Y</t>
  </si>
  <si>
    <t>AMPUERO ANDRES</t>
  </si>
  <si>
    <t>CORTABERRIA SANTIAGO MARTIN</t>
  </si>
  <si>
    <t>CABRERA RENE ERCILIO</t>
  </si>
  <si>
    <t>LA GRAMAPOLA</t>
  </si>
  <si>
    <t>CORREDERA FIDEL</t>
  </si>
  <si>
    <t>CHICHALCO</t>
  </si>
  <si>
    <t>DO?A RAQUEL S.A.</t>
  </si>
  <si>
    <t>ESAIN ANA MARIA</t>
  </si>
  <si>
    <t>TIRONE CRISTIAN RICARDO</t>
  </si>
  <si>
    <t>AVALOS HECTOR ADRIAN</t>
  </si>
  <si>
    <t>FERNANDEZ MANUEL ATILANO</t>
  </si>
  <si>
    <t>PAMPA CHICA</t>
  </si>
  <si>
    <t>COMPANIA DE TIERRAS TECKA SOCIEDAD ANONIMA</t>
  </si>
  <si>
    <t>RODRIGUEZ JUANA KARINA</t>
  </si>
  <si>
    <t>JOSE LUIS COLONNA Y MARIO ANGEL COLONNA</t>
  </si>
  <si>
    <t>DI ROCCO MARIA LUISA</t>
  </si>
  <si>
    <t>DON ISIDRO</t>
  </si>
  <si>
    <t>LASA JOSE A</t>
  </si>
  <si>
    <t>GANADERA DEL SUDESTE S.A.</t>
  </si>
  <si>
    <t>CIANCAGLINI HORACIO ANTONIO</t>
  </si>
  <si>
    <t>PELLARIN RUBEN O.</t>
  </si>
  <si>
    <t>PESQUERO</t>
  </si>
  <si>
    <t>MOYA JUAN PABLO</t>
  </si>
  <si>
    <t>LA PILA</t>
  </si>
  <si>
    <t>ISSALY HERMANOS SOCIEDAD ANONIMA</t>
  </si>
  <si>
    <t>OCHOA ALEJANDRO RAUL</t>
  </si>
  <si>
    <t>HIRIART ORLANDO OMAR</t>
  </si>
  <si>
    <t>SUCESION DE INCERA RODOLFO</t>
  </si>
  <si>
    <t>MARTIN SERGIO ARIEL</t>
  </si>
  <si>
    <t>VANGUARDIA</t>
  </si>
  <si>
    <t>ERL GUILLERMO JULIO</t>
  </si>
  <si>
    <t>LA MARINES</t>
  </si>
  <si>
    <t>BLEYNAT CARLOS ALFONSO</t>
  </si>
  <si>
    <t>LOPEZ NORMA SUSANA</t>
  </si>
  <si>
    <t>TORRE HERMANOS SOCIEDAD ANONIMA</t>
  </si>
  <si>
    <t>GONZALO NILDA B</t>
  </si>
  <si>
    <t>SUVERCASE OLGA INES</t>
  </si>
  <si>
    <t>TIMBO SOCIEDAD EN COMANDITA POR ACCIONES</t>
  </si>
  <si>
    <t>EL VIGIA</t>
  </si>
  <si>
    <t>LAS MALVINAS S C A</t>
  </si>
  <si>
    <t>CALDERON RUBEN OMAR</t>
  </si>
  <si>
    <t>CUELLO ROQUE AGUSTIN</t>
  </si>
  <si>
    <t>SUCESION DE SALVAY LUIS ENRIQUE</t>
  </si>
  <si>
    <t>EL BALON</t>
  </si>
  <si>
    <t>LABORDE AIDA LUISA</t>
  </si>
  <si>
    <t>MATKOVICH DANIEL ANIBAL</t>
  </si>
  <si>
    <t>GOICOCHEA OSVALDO JESUS</t>
  </si>
  <si>
    <t>ANTONEL S A</t>
  </si>
  <si>
    <t>BIANCO EDUARDO DANIEL</t>
  </si>
  <si>
    <t>VISICONTI JOSE LUIS</t>
  </si>
  <si>
    <t>CAMPO DE LAS VECILLAS</t>
  </si>
  <si>
    <t>MARTIN RUBEN HORACIO</t>
  </si>
  <si>
    <t>NU?EZ PATRICIA CELINA</t>
  </si>
  <si>
    <t>EL YESQUERO</t>
  </si>
  <si>
    <t>PULIDO EDUARDO</t>
  </si>
  <si>
    <t>BONINI ARTURO JOSE</t>
  </si>
  <si>
    <t>DON FABIAN</t>
  </si>
  <si>
    <t>GRACIANA Y MARTIN ARBELETCHE S.R.L.</t>
  </si>
  <si>
    <t>GUTIERREZ ALDO OMAR</t>
  </si>
  <si>
    <t>SUCESION DE SEXE JUAN PEDRO</t>
  </si>
  <si>
    <t>MASSERANI JUAN LUIS</t>
  </si>
  <si>
    <t>LAPACHET ANGEL ALBERTO</t>
  </si>
  <si>
    <t>EL BUEY</t>
  </si>
  <si>
    <t>EL BUEY SOCIEDAD ANONIMA</t>
  </si>
  <si>
    <t>LANGIANO NESTOR OSVALDO</t>
  </si>
  <si>
    <t>ESTANCIA LA LOMA SOCIEDAD ANONIMA</t>
  </si>
  <si>
    <t>VAQUEIRO MARIO JOSE</t>
  </si>
  <si>
    <t>CATRIEL</t>
  </si>
  <si>
    <t>SALA ARNALDO ISMAEL</t>
  </si>
  <si>
    <t>GUTIERREZ RUBEN HORACIO</t>
  </si>
  <si>
    <t>GUIDINI OMAR EDUARDO</t>
  </si>
  <si>
    <t>EL CARRERO</t>
  </si>
  <si>
    <t>GIACOIA JOSE GERARDO</t>
  </si>
  <si>
    <t>LOS TAMARISCOS/HAROSTEGUY</t>
  </si>
  <si>
    <t>PEREZ SEBASTIAN RODRIGO</t>
  </si>
  <si>
    <t>GUIDA HECTOR ARMANDO</t>
  </si>
  <si>
    <t>CAMPO SAN CARLOS</t>
  </si>
  <si>
    <t>CAMPI CARLOS EUGENIO</t>
  </si>
  <si>
    <t>RABAGO OSCAR AGUSTIN</t>
  </si>
  <si>
    <t>JUAN DOMINGO</t>
  </si>
  <si>
    <t>LALLI JUAN DOMINGO</t>
  </si>
  <si>
    <t>ANDRADE JUAN CARLOS</t>
  </si>
  <si>
    <t>CHAPALEOFU</t>
  </si>
  <si>
    <t>GAUDELIA S A</t>
  </si>
  <si>
    <t>LOS MIOS S.A.</t>
  </si>
  <si>
    <t>DE OLMOS JOSE MANUEL</t>
  </si>
  <si>
    <t>EL PAMPERO</t>
  </si>
  <si>
    <t>SUCESION DE CANO PEDRO</t>
  </si>
  <si>
    <t>LA CONSTANZA</t>
  </si>
  <si>
    <t>POSTA LOBOS S.A.</t>
  </si>
  <si>
    <t>GRENDELIN S. A.</t>
  </si>
  <si>
    <t>LOS DORITOS</t>
  </si>
  <si>
    <t>LA PAMPITA 1</t>
  </si>
  <si>
    <t>MANCINO OSMAR NICOLAS</t>
  </si>
  <si>
    <t>BRAMBATTI JOSE SIXTO</t>
  </si>
  <si>
    <t>MONETTI RICARDO DAVID</t>
  </si>
  <si>
    <t>MILANI HERMANOS SOCIEDAD DE HECHO DE MILANI VERONICA HAYDEE,</t>
  </si>
  <si>
    <t>ALPACA</t>
  </si>
  <si>
    <t>VITULLO JUAN CARLOS</t>
  </si>
  <si>
    <t>DOME MARTIN</t>
  </si>
  <si>
    <t>LAS MANDARINAS</t>
  </si>
  <si>
    <t>MARCIANO ORESTE OSCAR Y PICCOLI HECTOR DOMINGO JOSE SOCIEDAD</t>
  </si>
  <si>
    <t>LA F</t>
  </si>
  <si>
    <t>DIAZ NESTOR ABEL</t>
  </si>
  <si>
    <t>MOSCARDINI VIVIANA MABEL Y MOSCARDINI NANCY JUDITH S.H</t>
  </si>
  <si>
    <t>BONAVITA GERMAN DARIO</t>
  </si>
  <si>
    <t>SAN CAMILO</t>
  </si>
  <si>
    <t>SAN CAMILO SOCIEDAD EN COMANDITA POR ACCIONES</t>
  </si>
  <si>
    <t>RAGGIO JORGE ANDRES</t>
  </si>
  <si>
    <t>LAS VIOLETAS</t>
  </si>
  <si>
    <t>ZUMAG SOCIEDAD ANONIMA</t>
  </si>
  <si>
    <t>HONTALVILLA EDUARDO ENRIQUE</t>
  </si>
  <si>
    <t>TIERRA FIEL</t>
  </si>
  <si>
    <t>EL PALO SECO SOCIEDAD ANONIMA COMERCIAL Y AGROPECUARIA</t>
  </si>
  <si>
    <t>NAHUEL RUCA</t>
  </si>
  <si>
    <t>URRUTIA PEDRO ABEL</t>
  </si>
  <si>
    <t>LA ANALIA</t>
  </si>
  <si>
    <t>EIRAS MIGUEL A</t>
  </si>
  <si>
    <t>SAN FCO. DE LOS ARROYOS</t>
  </si>
  <si>
    <t>SUCESION DE MIRALDI ROQUE LUIS</t>
  </si>
  <si>
    <t>CABA?A "EL YUNQUE"</t>
  </si>
  <si>
    <t>INTER PAMPAS SRL</t>
  </si>
  <si>
    <t>TAMOLA ORLANDO HORACIO</t>
  </si>
  <si>
    <t>GIORDANO HORACIO M</t>
  </si>
  <si>
    <t>NICLIN</t>
  </si>
  <si>
    <t>MEI CLAUDIO ENRIQUE</t>
  </si>
  <si>
    <t>LA ALAMEDA</t>
  </si>
  <si>
    <t>AGROPECUARIA LA COLINA SA</t>
  </si>
  <si>
    <t>TABORDA JOSE MARIA</t>
  </si>
  <si>
    <t>CACERES RINALDO HORACIO</t>
  </si>
  <si>
    <t>ESTABLECIMIENTO DOBLE A</t>
  </si>
  <si>
    <t>ESTABLECIMIENTO DOBLE A DE ABBATEMARCO PY RAUL A SH</t>
  </si>
  <si>
    <t>EGLI VICTORIA</t>
  </si>
  <si>
    <t>SUETTI SERGIO DANIEL</t>
  </si>
  <si>
    <t>MORFESE PEDRO</t>
  </si>
  <si>
    <t>NUEVA PATERNA</t>
  </si>
  <si>
    <t>DI ALESSIO PATRICIA ADELINA</t>
  </si>
  <si>
    <t>CUSY COILOR</t>
  </si>
  <si>
    <t>BUAMDEN ALBERTO OSCAR</t>
  </si>
  <si>
    <t>PLANELL ALEJANDRO HORACIO</t>
  </si>
  <si>
    <t>EL RESONGO</t>
  </si>
  <si>
    <t>VERA HECTOR LUIS</t>
  </si>
  <si>
    <t>LOPEZ NICOLAS</t>
  </si>
  <si>
    <t>ACHINELLI MARTIN</t>
  </si>
  <si>
    <t>MARIANI RUBEN JOSE</t>
  </si>
  <si>
    <t>TUESO DARIO ALCIDES</t>
  </si>
  <si>
    <t>SAN PATRICIO</t>
  </si>
  <si>
    <t>CANEPA HORACIO ALCIDES Y LISASO AMALIA ARGENTINA</t>
  </si>
  <si>
    <t>EL REPUNTE</t>
  </si>
  <si>
    <t>SILVA BERNARDINO ENRIQUE</t>
  </si>
  <si>
    <t>GARRO MONICA BEATRIZ</t>
  </si>
  <si>
    <t>AGRO SAN PEDRO S.R.L.</t>
  </si>
  <si>
    <t>LA MONTANA</t>
  </si>
  <si>
    <t>ZUBIGARAY ALBERTO ENRIQUE</t>
  </si>
  <si>
    <t>ORTIZ DIEGO GASTON</t>
  </si>
  <si>
    <t>ALONSO JOSE MARIA</t>
  </si>
  <si>
    <t>SAN JUAN S E C P A</t>
  </si>
  <si>
    <t>MALLINCO</t>
  </si>
  <si>
    <t>LOPEZ PUEYRREDON SUSANA</t>
  </si>
  <si>
    <t>ANDREA SOFIA</t>
  </si>
  <si>
    <t>SUCESORES DE HUMBERTO JOSE POMPOZZI DE  MOLINA IRIS MARIA Y</t>
  </si>
  <si>
    <t>GUZMAN JOSE LUIS</t>
  </si>
  <si>
    <t>LOPEZ STELLA MARIA</t>
  </si>
  <si>
    <t>MORET LUCILA SARA</t>
  </si>
  <si>
    <t>MENDEZ ANGEL GUSTAVO</t>
  </si>
  <si>
    <t>CICCARELLI JUAN CARLOS</t>
  </si>
  <si>
    <t>"LA DELFINA"</t>
  </si>
  <si>
    <t>GUTIERREZ LUIS ENRIQUE</t>
  </si>
  <si>
    <t>FERNANDEZ NORA GLADYS</t>
  </si>
  <si>
    <t>LA GUARDIA DEL FONDO</t>
  </si>
  <si>
    <t>MASI ELIZALDE JORGE</t>
  </si>
  <si>
    <t>EL SAUCE NUEVO</t>
  </si>
  <si>
    <t>GALLO LLORENTE ALBERTO</t>
  </si>
  <si>
    <t>SANTINI ROQUE MANUEL</t>
  </si>
  <si>
    <t>RAMOS JOSE HERNAN</t>
  </si>
  <si>
    <t>BENINTENDE LEANDRO MIGUEL</t>
  </si>
  <si>
    <t>SIVICHAS</t>
  </si>
  <si>
    <t>SIVICHAS SOCIEDAD DE RESPONSABILIDAD LIMITADA</t>
  </si>
  <si>
    <t>POSTA NUEVA S.A.</t>
  </si>
  <si>
    <t>HABITANTE MARTIN PASCUAL</t>
  </si>
  <si>
    <t>EL CRUZ</t>
  </si>
  <si>
    <t>GONZALEZ ADRIANA SILVIA</t>
  </si>
  <si>
    <t>GIANNI OSVALDO ANTONIO, GIANNI ANA TERESITA Y GIANNI INES DE</t>
  </si>
  <si>
    <t>ARANA CRISTIAN DAVID</t>
  </si>
  <si>
    <t>KUBLER JORGE Y KUBLER MARIA CECILIA S.H.</t>
  </si>
  <si>
    <t>SMITH ADRIANA INES</t>
  </si>
  <si>
    <t>ZULIANI DANIEL OSCAR</t>
  </si>
  <si>
    <t>LA SOFIA</t>
  </si>
  <si>
    <t>MASSON ERNESTO OMAR</t>
  </si>
  <si>
    <t>EL CHARABON (T/11)</t>
  </si>
  <si>
    <t>SUCESION DE DURA?ONA ERNESTO MARCIANO</t>
  </si>
  <si>
    <t>MARQUEZ JUAN CRISTINO</t>
  </si>
  <si>
    <t>GRASSI JORGE PEDRO</t>
  </si>
  <si>
    <t>LA NUMANCIA</t>
  </si>
  <si>
    <t>AGROPECUARIA EL RELYNCHO SA</t>
  </si>
  <si>
    <t>SUCESION DE ECHEVARRIA MARIA ROSA</t>
  </si>
  <si>
    <t>QUINTA DE FOLGADO</t>
  </si>
  <si>
    <t>BORREGO JULIO JOSE</t>
  </si>
  <si>
    <t>TIERRAS DE HENDERSON S.A.</t>
  </si>
  <si>
    <t>OLAVERRIA ESTELA</t>
  </si>
  <si>
    <t>GAMALERI PABLO ROBERTO</t>
  </si>
  <si>
    <t>CAMP.DE HERNADEZ EL MARLO</t>
  </si>
  <si>
    <t>NORRYH JORGE ANTONIO</t>
  </si>
  <si>
    <t>RIVERO LEOPOLDO ANSELMO</t>
  </si>
  <si>
    <t>CAMPO DE RISPAL</t>
  </si>
  <si>
    <t>RISPAL SERGIO RICARDO</t>
  </si>
  <si>
    <t>ESTAB. SAN RAMON</t>
  </si>
  <si>
    <t>ABAL ALICIA MARTHA</t>
  </si>
  <si>
    <t>SAUZALITO</t>
  </si>
  <si>
    <t>GIULIANI NESTOR ROBERTO</t>
  </si>
  <si>
    <t>EL CHIRIPA/ LA CAMPANITA</t>
  </si>
  <si>
    <t>ESCURRA SUSANA MONICA</t>
  </si>
  <si>
    <t>EL DESCANSO II</t>
  </si>
  <si>
    <t>BAFARM S.A.</t>
  </si>
  <si>
    <t>LAS TRES MARIAS II</t>
  </si>
  <si>
    <t>RADIO BRANDONI PEDRO</t>
  </si>
  <si>
    <t>MARIANI MATIAS SALVADOR</t>
  </si>
  <si>
    <t>DRAGHI MARIA MERCEDES</t>
  </si>
  <si>
    <t>LAZZARI FABIANA ISABEL</t>
  </si>
  <si>
    <t>GODOY HECTOR MARCELO</t>
  </si>
  <si>
    <t>GARAY JOSE ALBERTO</t>
  </si>
  <si>
    <t>FONTANA ALDO RAUL</t>
  </si>
  <si>
    <t>SAN RAMON (EXP. 15)</t>
  </si>
  <si>
    <t>SAN AUGUSTO SOCIEDAD ANONIMA</t>
  </si>
  <si>
    <t>S/N ( FONTEZUELA)</t>
  </si>
  <si>
    <t>ARGENTO HECTOR PASCUAL</t>
  </si>
  <si>
    <t>SOTTO JOSE RAMON</t>
  </si>
  <si>
    <t>CORTASA DOMINGO FAUSTINO</t>
  </si>
  <si>
    <t>BASUALDO SERGIO ELEAZAR</t>
  </si>
  <si>
    <t>VARELA MARTIN JOSE</t>
  </si>
  <si>
    <t>SOCIBAR SA</t>
  </si>
  <si>
    <t>SAN MARTIN JAVIER ADRIAN</t>
  </si>
  <si>
    <t>LA GRANJA CHOCOLATADA</t>
  </si>
  <si>
    <t>CONOURA ROSENFELD ADRIAN CARLOS</t>
  </si>
  <si>
    <t>PALERMO OSVALDO DOMINGO</t>
  </si>
  <si>
    <t>ARAMBURU NELIDA ESTER</t>
  </si>
  <si>
    <t>MESTRE RUBEN DARIO</t>
  </si>
  <si>
    <t>DESCH ANDRES MARCELO</t>
  </si>
  <si>
    <t>EL VIDRIO</t>
  </si>
  <si>
    <t>GONZALEZ JUAN FRANCISCO</t>
  </si>
  <si>
    <t>WENTEKER ENRIQUE GERMAN</t>
  </si>
  <si>
    <t>SANTI-RANCH</t>
  </si>
  <si>
    <t>WENTEKER ALBERTO JOSE</t>
  </si>
  <si>
    <t>MARTIN HECTOR ENRIQUE</t>
  </si>
  <si>
    <t>DAMMIG OMAR ALBERTO</t>
  </si>
  <si>
    <t>VINAY HORACIO ALBERTO</t>
  </si>
  <si>
    <t>SUCESION DE RISUE?O SALVADOR ESTEBAN</t>
  </si>
  <si>
    <t>SASSI DANTE NORMAN</t>
  </si>
  <si>
    <t>CACIQUE PINCEN</t>
  </si>
  <si>
    <t>GRUPO OVLAC AGRO S.A.</t>
  </si>
  <si>
    <t>ESTABLECIMIENTO GANADERO C.D.B. SA</t>
  </si>
  <si>
    <t>EL AGRICULTOR</t>
  </si>
  <si>
    <t>RUEDA EDUARDO OSCAR</t>
  </si>
  <si>
    <t>FERMAGUI SA</t>
  </si>
  <si>
    <t>BA?ADO EL TONELERO</t>
  </si>
  <si>
    <t>CACERES FRANCISCO JOVINO</t>
  </si>
  <si>
    <t>PONTIGGIA MARIA ELENA</t>
  </si>
  <si>
    <t>KEOKEN</t>
  </si>
  <si>
    <t>EL DESCANSO S. H.</t>
  </si>
  <si>
    <t>VILLALBA ERNESTO EDUARDO</t>
  </si>
  <si>
    <t>SANTA ELVIRA</t>
  </si>
  <si>
    <t>ETCHEBARNE JUAN ANGEL JUAN ANGEL</t>
  </si>
  <si>
    <t>MACIAS LUIS ALBERTO</t>
  </si>
  <si>
    <t>RANCHO ALEGRE</t>
  </si>
  <si>
    <t>AGUERRE DE MIQUELARENA ESTHER MIQUELARENA JUAN MANUEL Y CARL</t>
  </si>
  <si>
    <t>HECTOR JOSE TORNES Y COMPA?IA SOCIEDAD CIVIL COLECTIVA</t>
  </si>
  <si>
    <t>FUCHS JOSE S Y FUCHS ROBERTO G</t>
  </si>
  <si>
    <t>IGLESIAS LUIS MARCELO</t>
  </si>
  <si>
    <t>MANDRINI VICTOR ALBERTO</t>
  </si>
  <si>
    <t>ISADELCA S A</t>
  </si>
  <si>
    <t>BANFI ALFREDO CESAR</t>
  </si>
  <si>
    <t>ODERIZ CARMEN MABEL</t>
  </si>
  <si>
    <t>LA PREFERIDA</t>
  </si>
  <si>
    <t>FRITZ HUGO DANIEL</t>
  </si>
  <si>
    <t>DIZ MARIO SANTIAGO DANIE</t>
  </si>
  <si>
    <t>PACIFICI EDUARDO</t>
  </si>
  <si>
    <t>GALE SILVIA MABEL</t>
  </si>
  <si>
    <t>EL GALAN</t>
  </si>
  <si>
    <t>GALLEGO MARIA RAFAELA Y FAUR MARCELO SERGIO</t>
  </si>
  <si>
    <t>GETTE REMIGIO BARTOLOME</t>
  </si>
  <si>
    <t>SAN JOAQUIN S A</t>
  </si>
  <si>
    <t>LAS BRUSQUITAS</t>
  </si>
  <si>
    <t>LAS BRUSQUITAS SA</t>
  </si>
  <si>
    <t>LOBO JUAN CARLOS ANSELMO</t>
  </si>
  <si>
    <t>LUCERO CARLOS ALBERTO</t>
  </si>
  <si>
    <t>COMPA?IA CHILENO ARGENTINA DE TIERRAS SA</t>
  </si>
  <si>
    <t>DURE LUCAS ADRIAN</t>
  </si>
  <si>
    <t>TOLIN</t>
  </si>
  <si>
    <t>CHARIANI EDUARDO FORTUNATO</t>
  </si>
  <si>
    <t>MAESTRI LUIS ALBERTO</t>
  </si>
  <si>
    <t>RUPPEL -MARIA ESTHER</t>
  </si>
  <si>
    <t>STEFANOFF FELICIANO</t>
  </si>
  <si>
    <t>GONZALEZ SAHUET GUSTAVO RODOLFO</t>
  </si>
  <si>
    <t>LARRALDE DORA PIN Y MAESTRI LUIS</t>
  </si>
  <si>
    <t>EL CIPRES</t>
  </si>
  <si>
    <t>FRAYSSE EDGARDO ERNESTO</t>
  </si>
  <si>
    <t>KENT RAUL ROBERTO</t>
  </si>
  <si>
    <t>LLULL NICOLAS ARIEL</t>
  </si>
  <si>
    <t>SPORTELLI AGUSTINA</t>
  </si>
  <si>
    <t>LAS PIOJOSAS</t>
  </si>
  <si>
    <t>VOZZO SILVANA MARISEL-</t>
  </si>
  <si>
    <t>SAN AURELIO</t>
  </si>
  <si>
    <t>CONSOLI AURELIO OMAR</t>
  </si>
  <si>
    <t>LEU CALE</t>
  </si>
  <si>
    <t>LEU CALE S.R.L.</t>
  </si>
  <si>
    <t>CAMPO ZARANDONA</t>
  </si>
  <si>
    <t>LOMBARDO CARLOS RUBEN</t>
  </si>
  <si>
    <t>SPANO EDUARDO JOSE</t>
  </si>
  <si>
    <t>D ALTO DOMINGO ANTONIO</t>
  </si>
  <si>
    <t>RAMBAU DANIEL ALFREDO</t>
  </si>
  <si>
    <t>ISTILLART NESTOR OSVALDO</t>
  </si>
  <si>
    <t>RODRIGUEZ NORBERTO OSCAR</t>
  </si>
  <si>
    <t>LEONCHO</t>
  </si>
  <si>
    <t>CIAMPICHINI EGIDIO ALBINO</t>
  </si>
  <si>
    <t>CARNEVALE OSCAR RAMON</t>
  </si>
  <si>
    <t>DEZEO DANIEL ROBERTO</t>
  </si>
  <si>
    <t>LAS POCHI</t>
  </si>
  <si>
    <t>LIGUERO PABLO ABEL</t>
  </si>
  <si>
    <t>ISTILLART MARIA ISABEL</t>
  </si>
  <si>
    <t>EL 137</t>
  </si>
  <si>
    <t>ETCHEBERRY NESTOR EDGARDO</t>
  </si>
  <si>
    <t>LA VICTORIA S.H. DE MARTA GRACIELA PLAUL  DE CAMPODONICO Y R</t>
  </si>
  <si>
    <t>DELFANTE JOSE LUIS</t>
  </si>
  <si>
    <t>POLIDORO ALBERTO OSCAR</t>
  </si>
  <si>
    <t>DUTELATI S.A.</t>
  </si>
  <si>
    <t>SILVA MONICA IRMA</t>
  </si>
  <si>
    <t>GALLO VICENTE OMAR</t>
  </si>
  <si>
    <t>PASTOS VERDES</t>
  </si>
  <si>
    <t>PASTOS VERDES DE ARECO S A</t>
  </si>
  <si>
    <t>SAN LIDIA</t>
  </si>
  <si>
    <t>GONZALEZ LIDIA LEONOR</t>
  </si>
  <si>
    <t>BUMADE OSCAR ANTONIO</t>
  </si>
  <si>
    <t>MARCHI LUIS MIGUEL</t>
  </si>
  <si>
    <t>LA PINDONGA</t>
  </si>
  <si>
    <t>BILBAO RUBEN DARIO</t>
  </si>
  <si>
    <t>CASTRO LOBATO GUILLERMO</t>
  </si>
  <si>
    <t>ESTANCIA LA JENNY SA</t>
  </si>
  <si>
    <t>ALVAREZ MANUEL MARIO</t>
  </si>
  <si>
    <t>TARAGUI RINCON</t>
  </si>
  <si>
    <t>SAENZ ROZAS GONZALO MARIA</t>
  </si>
  <si>
    <t>ACOSTA MARIO JORGE</t>
  </si>
  <si>
    <t>CAMPO CONESA</t>
  </si>
  <si>
    <t>HIJOS DE MANUEL COSTA S R L</t>
  </si>
  <si>
    <t>LACOUME ENRIQUE CLAUDIO</t>
  </si>
  <si>
    <t>MUSSO, MIGUEL</t>
  </si>
  <si>
    <t>D ALESSIO HNOS S A</t>
  </si>
  <si>
    <t>AGROPECUARIA SAN ISIDRO SOCIEDAD DE RESPONSABILIDAD LIMITADA</t>
  </si>
  <si>
    <t>RAMALLO DANIEL OMAR</t>
  </si>
  <si>
    <t>LAS PIRA?AS-ISLAS</t>
  </si>
  <si>
    <t>MARTIN ATILIO ROBERTO</t>
  </si>
  <si>
    <t>PRESUTTI RODOLFO NICOLAS</t>
  </si>
  <si>
    <t>LOS ABUELOS S A</t>
  </si>
  <si>
    <t>MAIORANO TERESA</t>
  </si>
  <si>
    <t>ROSELLO MIGUEL</t>
  </si>
  <si>
    <t>CAAMA?O RUBEN ALBERTO</t>
  </si>
  <si>
    <t>BADIOLA GUSTAVO MIGUEL</t>
  </si>
  <si>
    <t>OROVERDE S.A.</t>
  </si>
  <si>
    <t>CORRADO JOSE RICARDO</t>
  </si>
  <si>
    <t>DON JUAN SA</t>
  </si>
  <si>
    <t>AGROLUCIA S.A</t>
  </si>
  <si>
    <t>SAN JOSE DEL TANDIL</t>
  </si>
  <si>
    <t>ZORRAQUIN JOSE MARIA</t>
  </si>
  <si>
    <t>EL AGUILA</t>
  </si>
  <si>
    <t>TRUEBA MARIO AUGUSTO</t>
  </si>
  <si>
    <t>SALITURI MARCELO ADRIAN</t>
  </si>
  <si>
    <t>PEREZ HORACIO</t>
  </si>
  <si>
    <t>LA BRASITA</t>
  </si>
  <si>
    <t>QUILLAHUE KAIKUN SRL</t>
  </si>
  <si>
    <t>MAIALI TANDIL SRL</t>
  </si>
  <si>
    <t>LA TRINIDAD</t>
  </si>
  <si>
    <t>SANTA RITA 1</t>
  </si>
  <si>
    <t>LUJAN MARIA DEL ROSARIO</t>
  </si>
  <si>
    <t>"SANTA ELENA"</t>
  </si>
  <si>
    <t>ZARIATTI HERNAN FEDERICO</t>
  </si>
  <si>
    <t>LA GRACIA</t>
  </si>
  <si>
    <t>AGROCIENCIAS SOCIEDAD ANONIMA</t>
  </si>
  <si>
    <t>LA JOTA ELE</t>
  </si>
  <si>
    <t>SUCESION DE INDART MARCELINO LEOPOLDO</t>
  </si>
  <si>
    <t>CAMPO UDI</t>
  </si>
  <si>
    <t>UDI MARIA ALEJANDRA</t>
  </si>
  <si>
    <t>TOURN DARDO ERNESTO</t>
  </si>
  <si>
    <t>DORASIO RICARDO LUIS Y DORASIO MARIO CONSTANTINO SH</t>
  </si>
  <si>
    <t>QUINTANS VALERIA</t>
  </si>
  <si>
    <t>"TRECE DE JUNIO"</t>
  </si>
  <si>
    <t>BARRAGUE MARIA CRISTINA</t>
  </si>
  <si>
    <t>GUERRERO ANGEL GUERRERO ISMAEL GUERRERO</t>
  </si>
  <si>
    <t>AGROPECUARIA LATOUR S.A</t>
  </si>
  <si>
    <t>MORITO CHICO</t>
  </si>
  <si>
    <t>ESTANCIAS VIDANIA S A</t>
  </si>
  <si>
    <t>"LA FABRICA"</t>
  </si>
  <si>
    <t>LOS CORDOBESES</t>
  </si>
  <si>
    <t>AGROPECUARIA LOS CORDOBESES SOCIEDAD DE RESPONSABILIDAD LIMI</t>
  </si>
  <si>
    <t>JORGE THEMTHAM E HIJOS SOCIEDAD DE HECHO DE THEMTHAM JORGE A</t>
  </si>
  <si>
    <t>PORTILLO ROBERTO</t>
  </si>
  <si>
    <t>ELENA N TAMAGNONE DE ROSA Y ANA TERESA  ROSA DE BILBAO S.R.L.</t>
  </si>
  <si>
    <t>"LA OLGUITA".</t>
  </si>
  <si>
    <t>SUCESION DE BONINO CARLOS ALFREDO</t>
  </si>
  <si>
    <t>MORENO OSCAR ALBERTO</t>
  </si>
  <si>
    <t>TRES CATALINAS S.R.L.</t>
  </si>
  <si>
    <t>AGN SOCIEDAD DE HECHO DE MARTINEZ, ALBERTO J. MARTINEZ GUILL</t>
  </si>
  <si>
    <t>ELEICEGUI JOSE</t>
  </si>
  <si>
    <t>MAININI HUGO ROBERTO</t>
  </si>
  <si>
    <t>CLAROMECO</t>
  </si>
  <si>
    <t>ASOCIACION COOPERADORA DE LA CHACRA EXPERIMENTAL DE BARROW</t>
  </si>
  <si>
    <t>SANTA FELISA</t>
  </si>
  <si>
    <t>AGROPECUARIA SANTA FELISA SA</t>
  </si>
  <si>
    <t>SABATINI LUIS ABEL</t>
  </si>
  <si>
    <t>LOS TRES PINOS</t>
  </si>
  <si>
    <t>PRIENZA CARLITOS</t>
  </si>
  <si>
    <t>"LA RINCONADA"</t>
  </si>
  <si>
    <t>SEGUISMUNDI OSCAR PEDRO</t>
  </si>
  <si>
    <t>BUCCO LUCIO ANDRES</t>
  </si>
  <si>
    <t>"LA NEVADA II"</t>
  </si>
  <si>
    <t>ZUPANOVICH NORBERTO OSCAR</t>
  </si>
  <si>
    <t>ANTA OMAR JOSE</t>
  </si>
  <si>
    <t>SUCESION DE GUARINO JOSE MANUEL</t>
  </si>
  <si>
    <t>CARDALITO</t>
  </si>
  <si>
    <t>TABORDA RODOLFO ALCIDES</t>
  </si>
  <si>
    <t>PALACIOS NESTOR MANUEL</t>
  </si>
  <si>
    <t>SUPARO HORACIO</t>
  </si>
  <si>
    <t>DALLO BENITO</t>
  </si>
  <si>
    <t>LA MILAGROSA</t>
  </si>
  <si>
    <t>ALET ALBERTO OMAR</t>
  </si>
  <si>
    <t>GRANJA LA ANGELITA</t>
  </si>
  <si>
    <t>MARQUEZ MIGUEL ANGEL</t>
  </si>
  <si>
    <t>IMBELLONE ISIDRO CESAR IMBELLONE JOSE MARIA IMBELLONE LUCAS</t>
  </si>
  <si>
    <t>"LA SORPRESA"</t>
  </si>
  <si>
    <t>DIEZ ROSA DE VITAGLIANO E HIJO SOCIEDAD DE HECHO DE DIEZ ROS</t>
  </si>
  <si>
    <t>SIN PENSAR</t>
  </si>
  <si>
    <t>TUNESSI OSCAR ALBERTO</t>
  </si>
  <si>
    <t>LA FRANCESITA</t>
  </si>
  <si>
    <t>TRAVERSO JULIO NELSON</t>
  </si>
  <si>
    <t>ELEUTERI HECTOR NAZARENO</t>
  </si>
  <si>
    <t>RODRIGUEZ JOSE LUIS</t>
  </si>
  <si>
    <t>EL OLMO</t>
  </si>
  <si>
    <t>IRAOLA Y CIA  S A</t>
  </si>
  <si>
    <t>SANTECCHIA HUGO ARIEL</t>
  </si>
  <si>
    <t>SARDI Y CIA S.A.</t>
  </si>
  <si>
    <t>FORTIN MERCEDES</t>
  </si>
  <si>
    <t>SILVA NESTOR FABIAN</t>
  </si>
  <si>
    <t>LA FINA</t>
  </si>
  <si>
    <t>QUILA LAFQUEN SRL</t>
  </si>
  <si>
    <t>MILLER JUAN CARLOS</t>
  </si>
  <si>
    <t>ALIAGA MIGUEL ANGEL</t>
  </si>
  <si>
    <t>LA RINCONADA-E.P.O N? 23</t>
  </si>
  <si>
    <t>GODOY GUSTAVO JAVIER</t>
  </si>
  <si>
    <t>Tambo</t>
  </si>
  <si>
    <t>Porcino</t>
  </si>
  <si>
    <t>ADMINISTRACION ENRIQUE DUHAU S A AGRICOLA GANADERA</t>
  </si>
  <si>
    <t>SOL</t>
  </si>
  <si>
    <t>SOL DE SEPTIEMBRE S A</t>
  </si>
  <si>
    <t>NUEVA CASTILLA FEED LOT</t>
  </si>
  <si>
    <t>EDUARDO PEREDA Y HNAS AGROPECUARIA SOCIEDAD ANONIMA</t>
  </si>
  <si>
    <t>LEANDRO M. PRADA E HIJOS S.A.</t>
  </si>
  <si>
    <t>FEED LOOT - EL ROCIO</t>
  </si>
  <si>
    <t>AGROPECUARIA LOS PINARES S.R.L.</t>
  </si>
  <si>
    <t>AGROPECUARIA LA CRIOLLA S.A.</t>
  </si>
  <si>
    <t>ROMEI AGROPECUARIA SA</t>
  </si>
  <si>
    <t>EL OMBU FEED-LOT</t>
  </si>
  <si>
    <t>ENRIQUE R ZENI Y CIA SACIAFEI</t>
  </si>
  <si>
    <t>FEED LOT - SANTA MARIA</t>
  </si>
  <si>
    <t>TAJSA S A</t>
  </si>
  <si>
    <t>VANGUARDIA SUR</t>
  </si>
  <si>
    <t>DOVALES SA</t>
  </si>
  <si>
    <t>GRUPO TRESNAL SRL</t>
  </si>
  <si>
    <t>EL POTRERILLO</t>
  </si>
  <si>
    <t>LOS POTRERILLOS S.A.</t>
  </si>
  <si>
    <t>LAS ANIMAS</t>
  </si>
  <si>
    <t>LAS ANIMAS S A</t>
  </si>
  <si>
    <t>SUR-GAN S.A.</t>
  </si>
  <si>
    <t>COMBERS SA</t>
  </si>
  <si>
    <t>SOL GANADERA SRL</t>
  </si>
  <si>
    <t>TRES ELVIRAS SOCIEDAD  ANONIMA</t>
  </si>
  <si>
    <t>LA LYDIA</t>
  </si>
  <si>
    <t>JUSTO RICARDO ALBERTO Y OLGIATI MARIO JORGE SOCIEDAD DE HEC</t>
  </si>
  <si>
    <t>PEDRO HUMBERTO</t>
  </si>
  <si>
    <t>COLOMBINI VICTOR HUGO Y QUIJADA ANA LIA</t>
  </si>
  <si>
    <t>FEED LOT EL AMANECER</t>
  </si>
  <si>
    <t>MARQUES DA CONCEICAO RAUL</t>
  </si>
  <si>
    <t>GRANNONE</t>
  </si>
  <si>
    <t>FEEDLOT RIO BERMEJO</t>
  </si>
  <si>
    <t>S A EXPLOTACION DE CAMPOS Y MONTES DEL RIO BERMEJO</t>
  </si>
  <si>
    <t>MILGUS S.R.L.</t>
  </si>
  <si>
    <t>FERIAS DEL NORTE S A C I A</t>
  </si>
  <si>
    <t>SAN ANTONIO DEL PILAR FL</t>
  </si>
  <si>
    <t>REGUEIRA ANTONIO JOAQUIN</t>
  </si>
  <si>
    <t>ESTANCIA SANTA ELENA</t>
  </si>
  <si>
    <t>ALYCO SOC COM POR ACC</t>
  </si>
  <si>
    <t>JAYMA S.R.L.</t>
  </si>
  <si>
    <t>FEED LOT LA MATILDE</t>
  </si>
  <si>
    <t>ROOS SA</t>
  </si>
  <si>
    <t>PETROAGRO</t>
  </si>
  <si>
    <t>PETROAGRO SOCIEDAD ANONIMA</t>
  </si>
  <si>
    <t>SANTA ANA 1</t>
  </si>
  <si>
    <t>BARBERO HERMANOS S A</t>
  </si>
  <si>
    <t>MANY RANCH -EC 01-121-106</t>
  </si>
  <si>
    <t>AGRO HOLANDA S.A.</t>
  </si>
  <si>
    <t>DON PEDRO-FEED-LOT</t>
  </si>
  <si>
    <t>ESTANCIAS DON PEDRO Y LA ROSA S A</t>
  </si>
  <si>
    <t>LA CHANA S.A.</t>
  </si>
  <si>
    <t>COMERCIALIZADORA MORRES SA</t>
  </si>
  <si>
    <t>DA NES SRL</t>
  </si>
  <si>
    <t>CARNES DE PIG?E S.A.</t>
  </si>
  <si>
    <t>VILLA PALMIRA</t>
  </si>
  <si>
    <t>EL CLARINETE</t>
  </si>
  <si>
    <t>PABLO PEDRO COURREGES SOCIEDAD ANONIMA</t>
  </si>
  <si>
    <t>PIEDRA BUENA</t>
  </si>
  <si>
    <t>STEINACHER AUGUSTO MIGUEL</t>
  </si>
  <si>
    <t>COPRA SOCIEDAD ANONIMA</t>
  </si>
  <si>
    <t>DON CORRAL FEED LOT</t>
  </si>
  <si>
    <t>HYXAZAS SOCIEDAD ANONIMA</t>
  </si>
  <si>
    <t>LAGO RICARDO ALFREDO</t>
  </si>
  <si>
    <t>SANTA ROSA DEL TALA (F)</t>
  </si>
  <si>
    <t>CAMPO NOBLE S A</t>
  </si>
  <si>
    <t>F. LOT "SAN FRANCISCO"</t>
  </si>
  <si>
    <t>OTESAN SA</t>
  </si>
  <si>
    <t>"LA CANDELARIA"</t>
  </si>
  <si>
    <t>GALO S A A G</t>
  </si>
  <si>
    <t>ANAJOR</t>
  </si>
  <si>
    <t>ORMAZABAL JORGE ANGEL</t>
  </si>
  <si>
    <t>"LA TRAVESIA"</t>
  </si>
  <si>
    <t>FINLAR S A</t>
  </si>
  <si>
    <t>LOS POTROS CORRAL CONSUMO</t>
  </si>
  <si>
    <t>ESTABLECIMIENTO SAN MARCOS SA AGROPECUARIA</t>
  </si>
  <si>
    <t>EL TABA</t>
  </si>
  <si>
    <t>AMICO MARCOS GUSTAVO</t>
  </si>
  <si>
    <t>BA?UELOS Y CIA S A A C I F</t>
  </si>
  <si>
    <t>LOS GROBITOS</t>
  </si>
  <si>
    <t>AGROPECUARIA LOS GROBITOS S A</t>
  </si>
  <si>
    <t>EL RELINCHO FEED LOT</t>
  </si>
  <si>
    <t>COSTA ALEJANDRO RUBEN</t>
  </si>
  <si>
    <t>LA CORTADERA</t>
  </si>
  <si>
    <t>TERRA GARBA S A C A I Y F</t>
  </si>
  <si>
    <t>PROFEED</t>
  </si>
  <si>
    <t>ESTANCIA LA OLIVIA  S A</t>
  </si>
  <si>
    <t>LA SOLITA S A</t>
  </si>
  <si>
    <t>LOS LIGUSTROS</t>
  </si>
  <si>
    <t>AGROPECUARIA EL 16 S.A.</t>
  </si>
  <si>
    <t>FEED LOT. EL PORVENIR</t>
  </si>
  <si>
    <t>DEL LITORAL GANADERA S.A.</t>
  </si>
  <si>
    <t>TRESNAL AGROPECUARIA S.A.</t>
  </si>
  <si>
    <t>LAS MARIAS -FEED LOT-</t>
  </si>
  <si>
    <t>AGUERRE POEHLS HNOS SRL</t>
  </si>
  <si>
    <t>TOTAL S A</t>
  </si>
  <si>
    <t>DON GINO</t>
  </si>
  <si>
    <t>BERTOLIN JUAN CARLOS</t>
  </si>
  <si>
    <t>SAN JOSE - FEED LOT</t>
  </si>
  <si>
    <t>BRADEL SACIA</t>
  </si>
  <si>
    <t>LA MAROMITA</t>
  </si>
  <si>
    <t>EGEO SOCIEDAD ANONIMA COMERCIAL INMOBILIARIA Y AGROPECUARIA</t>
  </si>
  <si>
    <t>LA RETRANCA S.A.</t>
  </si>
  <si>
    <t>ADMINISTRACION PICCALUGA SA</t>
  </si>
  <si>
    <t>FEET LOT SANTA TERESA</t>
  </si>
  <si>
    <t>FEED LOT-EL DOCE</t>
  </si>
  <si>
    <t>FRIGORIFICO GORINA S A I C</t>
  </si>
  <si>
    <t>TIERI MARCOS MAURICIO</t>
  </si>
  <si>
    <t>SURI - CO  CORRAL</t>
  </si>
  <si>
    <t>DELFINAGRO SOCIEDAD ANONIMA</t>
  </si>
  <si>
    <t>LOS PINOS (F-L)</t>
  </si>
  <si>
    <t>NARD SA</t>
  </si>
  <si>
    <t>GRASSETTI JUAN CARLOS</t>
  </si>
  <si>
    <t>"EL PI?ON"</t>
  </si>
  <si>
    <t>AGRO CEIBAS S A</t>
  </si>
  <si>
    <t>EL CORRAL</t>
  </si>
  <si>
    <t>GANADERA EL 13 S.R.L</t>
  </si>
  <si>
    <t>CORRALES ESMERALDA</t>
  </si>
  <si>
    <t>DEPARTAMENTO EXPLOTACION DE CAMPOS LEY 14147 ESTADO MAYOR GE</t>
  </si>
  <si>
    <t>"CINCO SOLES"</t>
  </si>
  <si>
    <t>CARBONEL RICARDO HERNAN</t>
  </si>
  <si>
    <t>NUEVAS TIERRAS S.A.</t>
  </si>
  <si>
    <t>AITATXI  S A</t>
  </si>
  <si>
    <t>FEED LOT. SANTO DOMINGO.</t>
  </si>
  <si>
    <t>COSTA GANADERA S.A.</t>
  </si>
  <si>
    <t>GAMADEL S.A.</t>
  </si>
  <si>
    <t>S A IMPORTADORA Y EXPORTADORA DE LA PATAGONIA</t>
  </si>
  <si>
    <t>FEET-LOT LA ROLDANA</t>
  </si>
  <si>
    <t>GALDOS JUAN GERMAN</t>
  </si>
  <si>
    <t>LA DELFITA</t>
  </si>
  <si>
    <t>RANN S.A.</t>
  </si>
  <si>
    <t>CABA?A DON TOMAS S.A.</t>
  </si>
  <si>
    <t>AGROPECUARIA MANUE S.R.L.</t>
  </si>
  <si>
    <t>SAN PEDRO FEED LOT</t>
  </si>
  <si>
    <t>LAS TIAS</t>
  </si>
  <si>
    <t>DELFINO CASTELLS EDUARDO LUIS A J C</t>
  </si>
  <si>
    <t>FEED LOT LOS VAQUEROS</t>
  </si>
  <si>
    <t>RAKANCY S.A.</t>
  </si>
  <si>
    <t>HALE</t>
  </si>
  <si>
    <t>EL HUAICO S.A.</t>
  </si>
  <si>
    <t>FEED LOT LA FORTUNA</t>
  </si>
  <si>
    <t>FIDEICOMISO AGROCORRAL</t>
  </si>
  <si>
    <t>LOS TALEROS  SA</t>
  </si>
  <si>
    <t>DOBLE M</t>
  </si>
  <si>
    <t>RECENTAL S.A.</t>
  </si>
  <si>
    <t>LA PAZ BIS</t>
  </si>
  <si>
    <t>ARNALDO P  APPELLA S.A.</t>
  </si>
  <si>
    <t>EL CLARO</t>
  </si>
  <si>
    <t>EL INDIO (FEED LOT)</t>
  </si>
  <si>
    <t>MIGUELES RODOLFO LUIS</t>
  </si>
  <si>
    <t>INSERVICES S.A.</t>
  </si>
  <si>
    <t>LOS PATRIOS S A A C</t>
  </si>
  <si>
    <t>"JAGUEL VIEJO"</t>
  </si>
  <si>
    <t>JAGUEL VIEJO S.C.A.</t>
  </si>
  <si>
    <t>PROCESADORA ARGENTINA DE PRODUCTOS AGROPECUARIOS S,A</t>
  </si>
  <si>
    <t>FEED LOT. F. HAFNER</t>
  </si>
  <si>
    <t>CHIAVON OCTAVIO FERNANDO</t>
  </si>
  <si>
    <t>FL ESTANCIA LA FEDERALA S.A</t>
  </si>
  <si>
    <t>ESTANCIA LA FEDERALA S A</t>
  </si>
  <si>
    <t>VANINA LUIS ROBERTO</t>
  </si>
  <si>
    <t>DAGHERO ROBERTO PEDRO</t>
  </si>
  <si>
    <t>SANTA IDA 2</t>
  </si>
  <si>
    <t>BAJOS DULCES  S R L</t>
  </si>
  <si>
    <t>FEED LOOT SANTA ANA</t>
  </si>
  <si>
    <t>VALLE ALTO</t>
  </si>
  <si>
    <t>MORAKIL SRL</t>
  </si>
  <si>
    <t>ESTABLECIMIENTO N? 1</t>
  </si>
  <si>
    <t>IRUANYAK S R L</t>
  </si>
  <si>
    <t>LA FRISIA</t>
  </si>
  <si>
    <t>BESSO MARIA INES</t>
  </si>
  <si>
    <t>CHITA-LA FEED LOT</t>
  </si>
  <si>
    <t>ROBERTO J. ITURBE S.A.</t>
  </si>
  <si>
    <t>AQUILA DARIO EZEQUIEL</t>
  </si>
  <si>
    <t>EL CUATRO CORRAL</t>
  </si>
  <si>
    <t>VARA JOSE MARIA</t>
  </si>
  <si>
    <t>EL RENACIMIENTO</t>
  </si>
  <si>
    <t>LA VILLAGUINA S.A.</t>
  </si>
  <si>
    <t>DON YNDALESIO SOCIEDAD ANONIMA</t>
  </si>
  <si>
    <t>LA ROSA (ENGORDE A CORRAL</t>
  </si>
  <si>
    <t>RIME SA</t>
  </si>
  <si>
    <t>CORRAL ANGELICA II</t>
  </si>
  <si>
    <t>ZICARELLI LUIS</t>
  </si>
  <si>
    <t>SAN FRANCISCO -F.L.</t>
  </si>
  <si>
    <t>TREMBO AGROPECUARIA S.A.</t>
  </si>
  <si>
    <t>ESTABLECIMIENTO DON EMILIO S A</t>
  </si>
  <si>
    <t>EL FORTIN - FEED LOT</t>
  </si>
  <si>
    <t>MORRONE ANTONIO ROQUE</t>
  </si>
  <si>
    <t>SOLA RAUL- SOLA NICOLAS JAVIER - RUIZ DIAZ DELIA SOCIEDAD DE</t>
  </si>
  <si>
    <t>CORIJUNIO SA</t>
  </si>
  <si>
    <t>COMPA?IA DE INVERSION AGROPECUARIA SOCIEDAD ANONIMA</t>
  </si>
  <si>
    <t>SALGADO MARCELO ALFREDO</t>
  </si>
  <si>
    <t>EL DURAZNO</t>
  </si>
  <si>
    <t>GARCIA ROGELIO JOAQUIN</t>
  </si>
  <si>
    <t>AGROMALVINAS S.A.</t>
  </si>
  <si>
    <t>PILAR MENUDENCIAS S.A.</t>
  </si>
  <si>
    <t>"INDIO PAMPA"</t>
  </si>
  <si>
    <t>FANBERLIAN SOCIEDAD ANONIMA</t>
  </si>
  <si>
    <t>ROBLE VIEJO S.A</t>
  </si>
  <si>
    <t>EL RECADO S A</t>
  </si>
  <si>
    <t>URANGA Y URANGA S R L</t>
  </si>
  <si>
    <t>EL REY DEL GANADO</t>
  </si>
  <si>
    <t>LEONIDAS S.A.</t>
  </si>
  <si>
    <t>RODEO SOCIEDAD EN COMANDITA POR ACCIONES</t>
  </si>
  <si>
    <t>SAN JOSE EC-001.043.101</t>
  </si>
  <si>
    <t>SUCESION DE PALAZZO JOSE EDGARDO</t>
  </si>
  <si>
    <t>LOS CHUCAROS S A</t>
  </si>
  <si>
    <t>AL-MA-LU</t>
  </si>
  <si>
    <t>LA CHINGOLA (F.LOT)</t>
  </si>
  <si>
    <t>HUAYRA SCA</t>
  </si>
  <si>
    <t>EL HORIZONTE 2</t>
  </si>
  <si>
    <t>MARTIN Y ALONSO S R L</t>
  </si>
  <si>
    <t>LAS COLORADAS-feed-lot</t>
  </si>
  <si>
    <t>LOPEZ SECO SA</t>
  </si>
  <si>
    <t>DON ENRIQUE (FEED-LOT)</t>
  </si>
  <si>
    <t>FERRANDO ENRIQUE ANTONIO</t>
  </si>
  <si>
    <t>LA FRANCISQUITA "II"</t>
  </si>
  <si>
    <t>CARCLASE SA</t>
  </si>
  <si>
    <t>FEED LOT MILA MAX</t>
  </si>
  <si>
    <t>G.Z. NEGOCIOS GANADEROS S.A.</t>
  </si>
  <si>
    <t>MI RECUERDO</t>
  </si>
  <si>
    <t>MI RECUERDO S R L</t>
  </si>
  <si>
    <t>OBERTI JUAN EUSEBIO</t>
  </si>
  <si>
    <t>CAMPO MALASPINA</t>
  </si>
  <si>
    <t>CARDO CASTILLA S A</t>
  </si>
  <si>
    <t>LAS TRES V 2</t>
  </si>
  <si>
    <t>CEOL VICTOR HUGO</t>
  </si>
  <si>
    <t>SAN ANTONIO SOC EN COM POR ACC</t>
  </si>
  <si>
    <t>LOS QUINCE FEED LOT</t>
  </si>
  <si>
    <t>ODALWIN SRL</t>
  </si>
  <si>
    <t>LA SOFIA FEED LOT</t>
  </si>
  <si>
    <t>HIPER CHASCOMUS SRL</t>
  </si>
  <si>
    <t>MEACA ABEL IGNACIO</t>
  </si>
  <si>
    <t>LAS CUATROCIENTAS</t>
  </si>
  <si>
    <t>BORAGNO OSCAR ALFREDO</t>
  </si>
  <si>
    <t>AGROGANADERA DON BAUTISTA S.A.</t>
  </si>
  <si>
    <t>IND. ALIMENTICIAS SALTO</t>
  </si>
  <si>
    <t>BARRIOS BARON CARLOS DAVID</t>
  </si>
  <si>
    <t>LAZIO FEED LOOT</t>
  </si>
  <si>
    <t>GANADERA EL TOSTADO SRL</t>
  </si>
  <si>
    <t>EL MAUQUEN SRL</t>
  </si>
  <si>
    <t>DON ERNESTO II</t>
  </si>
  <si>
    <t>AGROPECUARIA DON EDMUNDO SA</t>
  </si>
  <si>
    <t>SANTORE SANDRA RENEE</t>
  </si>
  <si>
    <t>MONASTERIO TATTERSALL S.A.</t>
  </si>
  <si>
    <t>EL OMBU EC</t>
  </si>
  <si>
    <t>BRAVO JORGE OSCAR</t>
  </si>
  <si>
    <t>NUEVAS CHACRAS S.A.</t>
  </si>
  <si>
    <t>LA LITA FEED LOT</t>
  </si>
  <si>
    <t>GUMBERTO SA</t>
  </si>
  <si>
    <t>MALAIKA SA</t>
  </si>
  <si>
    <t>FEED LOT LA PERLA</t>
  </si>
  <si>
    <t>RODRIGUEZ ALBERTO HUGO</t>
  </si>
  <si>
    <t>FEED LOT SAN ANDRES</t>
  </si>
  <si>
    <t>GARCIA CORADO Y ASOCIADOS SA</t>
  </si>
  <si>
    <t>CAMPO CENTRAL  S.R.L.</t>
  </si>
  <si>
    <t>LOS LAURELES F. LOT</t>
  </si>
  <si>
    <t>TRES PARCELAS S.A.</t>
  </si>
  <si>
    <t>MEYGAN S.A.</t>
  </si>
  <si>
    <t>INDUSTRIALIZAR SRL</t>
  </si>
  <si>
    <t>LA PALOMA SRL</t>
  </si>
  <si>
    <t>DON LUCIO</t>
  </si>
  <si>
    <t>ALLENDE HUMBERTO EUSEBIO</t>
  </si>
  <si>
    <t>NARVAEZ ARIEL OSVALDO</t>
  </si>
  <si>
    <t>LA CHIQUITA II</t>
  </si>
  <si>
    <t>COURREGES FERNANDO LUIS</t>
  </si>
  <si>
    <t>LA PAMPITA (ENGORDE AL CO</t>
  </si>
  <si>
    <t>ESTANCIAS UNIDAS DEL SUD SOCIEDAD ANONIMA</t>
  </si>
  <si>
    <t>FEED LOT-LA MARIA ELISA</t>
  </si>
  <si>
    <t>AGRO LACAU S.A.</t>
  </si>
  <si>
    <t>GANADERA LIMAY SOCIEDAD ANONIMA</t>
  </si>
  <si>
    <t>REBZDA CRISTOBAL BOLESLAO</t>
  </si>
  <si>
    <t>ND SERVICIOS AGROPECUARIOS SRL</t>
  </si>
  <si>
    <t>"LA ROSADA"</t>
  </si>
  <si>
    <t>LAFUENTE HNOS SOCIEDAD ANONIMA</t>
  </si>
  <si>
    <t>FEEED LOT 13</t>
  </si>
  <si>
    <t>EXPLOTACION AGROPECUARIA 13 DE ABRIL S A C I</t>
  </si>
  <si>
    <t>LAS NIETAS</t>
  </si>
  <si>
    <t>LA VIJORCA</t>
  </si>
  <si>
    <t>LA VIJORCA S R L</t>
  </si>
  <si>
    <t>PABLO BERNARDO COURREGES PEDRO GABRIEL COURREGES Y BEATRIZ G</t>
  </si>
  <si>
    <t>PAMPA GRINGA SA</t>
  </si>
  <si>
    <t>SERVICIOS AGROPECUARIOS DEL SUR SA</t>
  </si>
  <si>
    <t>CAMPO CORRAL SRL</t>
  </si>
  <si>
    <t>GUSTAVO SAVIGLIANO SOCIEDAD ANONIMA</t>
  </si>
  <si>
    <t>GOMEZ MARIANA</t>
  </si>
  <si>
    <t>LA ELOISA - FEED-LOT</t>
  </si>
  <si>
    <t>PLANTA DE SILO</t>
  </si>
  <si>
    <t>OSCAR BUSTOS SRL</t>
  </si>
  <si>
    <t>CHOSOICO S A</t>
  </si>
  <si>
    <t>JATUN RUNA SA</t>
  </si>
  <si>
    <t>ROCA AGROGANADERA S. A.</t>
  </si>
  <si>
    <t>MATEOS ARIEL JULIO MARIA</t>
  </si>
  <si>
    <t>TURDO DACAL ALEJANDRO ADRIAN</t>
  </si>
  <si>
    <t>M. B. DE TRONCONI E HIJOS S.A.</t>
  </si>
  <si>
    <t>QUINTA FEED LOT</t>
  </si>
  <si>
    <t>FIDEICOMISO FONDO GANADERO</t>
  </si>
  <si>
    <t>NUESTROS CAMPOS S.A.</t>
  </si>
  <si>
    <t>GANADERA AZ S.R.L.</t>
  </si>
  <si>
    <t>SOCIEDAD ANONIMA COMERCIAL AGRICOLA GANADERA ANDRES MENDIZAB</t>
  </si>
  <si>
    <t>GRUPO SARLAN SRL</t>
  </si>
  <si>
    <t>ALFREDO SERRA E HIJOS S.A.</t>
  </si>
  <si>
    <t>FEEDLOT LA ROSADA S.R.L.</t>
  </si>
  <si>
    <t>GALLIGO FEDERICO ANGEL</t>
  </si>
  <si>
    <t>LAS MAZORCAS</t>
  </si>
  <si>
    <t>COOPERATIVA DEFENSA DE AGRICULTORES LTDA</t>
  </si>
  <si>
    <t>LA MARIPOSA EC 01.036.106</t>
  </si>
  <si>
    <t>LATIN BEEF S.A</t>
  </si>
  <si>
    <t>SELPRO SOCIEDAD ANONIMA</t>
  </si>
  <si>
    <t>ENGORDE</t>
  </si>
  <si>
    <t>SINCUNEGUI SIMON AGUSTIN</t>
  </si>
  <si>
    <t>LA TAPERA FEED-LOT</t>
  </si>
  <si>
    <t>BELAUSTEGUI EZEQUIEL</t>
  </si>
  <si>
    <t>LA TROUPE(ENGORDE/CORRAL)</t>
  </si>
  <si>
    <t>MARJOMA S A</t>
  </si>
  <si>
    <t>2 DE JULIO (FEED LOT)</t>
  </si>
  <si>
    <t>ISILDUR SOCIEDAD ANONIMA</t>
  </si>
  <si>
    <t>LA FLAUTA II</t>
  </si>
  <si>
    <t>CAPPUCCI MARCELO OMAR</t>
  </si>
  <si>
    <t>PE?AFLOR - CORRAL</t>
  </si>
  <si>
    <t>16 DE JUNIO S.R.L.</t>
  </si>
  <si>
    <t>EL CAMINO DE DON JAIME S.A.</t>
  </si>
  <si>
    <t>LA INDIANA FEED LOT</t>
  </si>
  <si>
    <t>GOLPE DE AGUA SCA</t>
  </si>
  <si>
    <t>FEED LOT. DON ALFREDO</t>
  </si>
  <si>
    <t>ROLANDO BARATCABAL S R L</t>
  </si>
  <si>
    <t>"EL ROMERILLO"</t>
  </si>
  <si>
    <t>SALABERRY ROBERTO LORENZO</t>
  </si>
  <si>
    <t>AITENA.FEED.LOT</t>
  </si>
  <si>
    <t>SAN JORGE I</t>
  </si>
  <si>
    <t>FUNDACION DE ASISTENCIA SAN LUIS ORIONE</t>
  </si>
  <si>
    <t>DON JACINTO SOCIEDAD ANONIMA AGROPECUARIA Y COMERCIAL</t>
  </si>
  <si>
    <t>5 ISLAS-EC.001.043.100</t>
  </si>
  <si>
    <t>SUCESION DE LAMBERTINI GUSTAVO ALBERTO</t>
  </si>
  <si>
    <t>AGROPECUARIA TRES HERMANOS SRL</t>
  </si>
  <si>
    <t>EL DOS</t>
  </si>
  <si>
    <t>AGRO DE SOUZA S.A</t>
  </si>
  <si>
    <t>LA MAGALI</t>
  </si>
  <si>
    <t>ROBBIANI ARIEL IGNACIO</t>
  </si>
  <si>
    <t>PELLEJERO JUAN JOSE Y PELLEJERO CARLOS SERGIO</t>
  </si>
  <si>
    <t>LOS MELLIZOS CORRAL</t>
  </si>
  <si>
    <t>CIRIO HERMANOS SOC DE HECHO</t>
  </si>
  <si>
    <t>"DON CA?O"</t>
  </si>
  <si>
    <t>NUTRIVET S.R.L</t>
  </si>
  <si>
    <t>REPETTI HNOS S A</t>
  </si>
  <si>
    <t>GRIMALDI OMAR ALBERTO</t>
  </si>
  <si>
    <t>JOJUMAR CAMPO BENATTI EC.</t>
  </si>
  <si>
    <t>JOJUMAR S.R.L.</t>
  </si>
  <si>
    <t>DON BENJAMIN S A</t>
  </si>
  <si>
    <t>LA MAGNIFICA S A</t>
  </si>
  <si>
    <t>EL TROPEL  F. L.</t>
  </si>
  <si>
    <t>ARA GUILLERMO ARIEL</t>
  </si>
  <si>
    <t>ISPIZUA CLEMENTE LUIS</t>
  </si>
  <si>
    <t>"LA TORCAZA"</t>
  </si>
  <si>
    <t>MARADEI GUILLERMO ENRIQUE</t>
  </si>
  <si>
    <t>HERR RUDOLF S.A.</t>
  </si>
  <si>
    <t>CORRALES DE MI PATRIA SOCIEDAD ANONIMA</t>
  </si>
  <si>
    <t>DON NINO</t>
  </si>
  <si>
    <t>BIANCHI NORBERTO HECTOR</t>
  </si>
  <si>
    <t>EL MIRADOR EC</t>
  </si>
  <si>
    <t>LA LIBANESA EC001.043.102</t>
  </si>
  <si>
    <t>ANGERFAB S.A.</t>
  </si>
  <si>
    <t>EL CICLON (ENGORDE AL COR</t>
  </si>
  <si>
    <t>AGROMARKET SOC ANONIMA</t>
  </si>
  <si>
    <t>ESTAB. EL 22 (FEED-LOT)</t>
  </si>
  <si>
    <t>C.A.I. DISTRIBUCION S.A.</t>
  </si>
  <si>
    <t>EL RINCON ( ENGORDE LA CORRAL)</t>
  </si>
  <si>
    <t>VITA SOCIEDAD DE RESPONSABILIDAD LIMITADA</t>
  </si>
  <si>
    <t>MORANDI CARLOS ALEJANDRO</t>
  </si>
  <si>
    <t>GOMEZ IZA HORACIO</t>
  </si>
  <si>
    <t>FRIGORIFICO VISOM S A</t>
  </si>
  <si>
    <t>DIATO MATIAS MURIEL</t>
  </si>
  <si>
    <t>LA MARIA CORRALES</t>
  </si>
  <si>
    <t>PAGO VIEJO SOCIEDAD ANONIMA</t>
  </si>
  <si>
    <t>HACIENDAS LAS LOMITAS SOCIEDAD ANONIMA</t>
  </si>
  <si>
    <t>BLASFER SOCIEDAD ANONIMA COMERCIAL E INMOBILIARIA</t>
  </si>
  <si>
    <t>DON LUCIANO CORRALES</t>
  </si>
  <si>
    <t>EDUARDO BATHIS E HIJO S.H. DE BATHIS EDUARDO HUMBERTO Y BATH</t>
  </si>
  <si>
    <t>PLANTA I</t>
  </si>
  <si>
    <t>ILLA JORGE JUAN</t>
  </si>
  <si>
    <t>AGROEXPLOTACION LAS CATALINAS SOCIEDAD ANONIMA</t>
  </si>
  <si>
    <t>ESTANCIAS MARGINALES SOCIEDAD ANONIMA</t>
  </si>
  <si>
    <t>LAS TERESAS III</t>
  </si>
  <si>
    <t>ESTANCIA LA CHILCA S.A.</t>
  </si>
  <si>
    <t>LA ISABEL ENGORDE A CORRAL</t>
  </si>
  <si>
    <t>AUGSPACH SA</t>
  </si>
  <si>
    <t>LA LLAVE FEED LOT</t>
  </si>
  <si>
    <t>FEED LOT*BUEN RETIRO*</t>
  </si>
  <si>
    <t>VERGARA ENRIQUE MARTIN</t>
  </si>
  <si>
    <t>GANADERA INTEGRAL SA</t>
  </si>
  <si>
    <t>CAMPO BENETTI</t>
  </si>
  <si>
    <t>BLAIOTTA GASTON FLAVIO</t>
  </si>
  <si>
    <t>FRIGPAZ SA</t>
  </si>
  <si>
    <t>CONSIGNATARIA GALARRAGA S.A.</t>
  </si>
  <si>
    <t>PAMPA CHICA FL</t>
  </si>
  <si>
    <t>FRIGORIFICO Y MATADERO CHIVILCOY S A</t>
  </si>
  <si>
    <t>SURCO NUEVO SRL</t>
  </si>
  <si>
    <t>CAGGIANO MAURICIO GABRIEL</t>
  </si>
  <si>
    <t>EL PARQUE F LOT</t>
  </si>
  <si>
    <t>LAS LANZAS AGROPECUARIA S.A.</t>
  </si>
  <si>
    <t>RAUL MENDIZABAL Y CIA S A C</t>
  </si>
  <si>
    <t>OSCAR SERRANO Y RAQUEL MELION SOCIEDAD  DE HECHO</t>
  </si>
  <si>
    <t>ARENAZA JORGE SALVADOR</t>
  </si>
  <si>
    <t>RAPOSO MATIAS</t>
  </si>
  <si>
    <t>EL PRINCIPIO DE BOLIVAR S.R.L.</t>
  </si>
  <si>
    <t>LA FLORIDA F.L.</t>
  </si>
  <si>
    <t>LOS BAYOS S H  DE JORGE MANUEL DE LA SERNA Y MARTIN ARGENTIN</t>
  </si>
  <si>
    <t>TANGO 05</t>
  </si>
  <si>
    <t>TANGORRA MARIO CESAR</t>
  </si>
  <si>
    <t>LA VACONA SA</t>
  </si>
  <si>
    <t>CAMPO VIEJO</t>
  </si>
  <si>
    <t>RAMELLA, ALBERTO LUIS Y RAMELLA, JORGE ARIEL</t>
  </si>
  <si>
    <t>HERR RUDOLF SOCIEDAD ANONIMA</t>
  </si>
  <si>
    <t>MIDANE</t>
  </si>
  <si>
    <t>LA  YUNTA</t>
  </si>
  <si>
    <t>LA YUNTA SA</t>
  </si>
  <si>
    <t>LOS OVEROS DE MARIANO BECHARA Y GUILLERMO CONFORTI SOCIEDAD</t>
  </si>
  <si>
    <t>COLOMBO Y COLOMBO S A</t>
  </si>
  <si>
    <t>LOS LAURELES II</t>
  </si>
  <si>
    <t>CAVALIERI ORLANDO ERNESTO</t>
  </si>
  <si>
    <t>PURO SOCIEDAD COOP. LTDA.</t>
  </si>
  <si>
    <t>AGRO BP SOCIEDAD ANONIMA</t>
  </si>
  <si>
    <t>VILLALON HECTOR ROBERTO</t>
  </si>
  <si>
    <t>LEMUS SILVIA GRACIELA</t>
  </si>
  <si>
    <t>DON RUCA</t>
  </si>
  <si>
    <t>DON DIEGO SA</t>
  </si>
  <si>
    <t>LOS MOROS EC01-036-103</t>
  </si>
  <si>
    <t>TRUMIL SOCIEDAD ANONIMA</t>
  </si>
  <si>
    <t>NORTAGRO S.A.</t>
  </si>
  <si>
    <t>REGANAR S.A.</t>
  </si>
  <si>
    <t>"EL LEON"</t>
  </si>
  <si>
    <t>LOS DOS LEONES SA</t>
  </si>
  <si>
    <t>VONGRO S.A.</t>
  </si>
  <si>
    <t>KILLAMET ROBERTO OSCAR</t>
  </si>
  <si>
    <t>DO?A HILDA</t>
  </si>
  <si>
    <t>HILDA P DE BAQUE E HIJOS</t>
  </si>
  <si>
    <t>NUCIARI DARIO ANGEL</t>
  </si>
  <si>
    <t>GANLY EDUARDO</t>
  </si>
  <si>
    <t>BURTIN CARLOS MAURICIO</t>
  </si>
  <si>
    <t>ARRE BEEF S A</t>
  </si>
  <si>
    <t>ADRI-SAN II</t>
  </si>
  <si>
    <t>MACERATA ADRIAN PEDRO</t>
  </si>
  <si>
    <t>AGROPECUARIA EL SOL SA</t>
  </si>
  <si>
    <t>EL RECUERDO SOCIEDAD DE HECHO DE MARIANO BARGERO, MAGDALENA</t>
  </si>
  <si>
    <t>MEMBRILLAR S.A.</t>
  </si>
  <si>
    <t>HUINCALO</t>
  </si>
  <si>
    <t>BAILO LIDIA EMILCE</t>
  </si>
  <si>
    <t>RINCON CHICO. FEED LOT</t>
  </si>
  <si>
    <t>MARCHETTI MARCELO ARIEL</t>
  </si>
  <si>
    <t>LA MATERA</t>
  </si>
  <si>
    <t>EL OMBU SERVICIOS AGROPECUARIOS S R L</t>
  </si>
  <si>
    <t>OMAR ETCHEVERRYSOCIEDAD DE RESPONSABILIDAD LIMITADA</t>
  </si>
  <si>
    <t>LOMENDIA SOCIEDAD ANONIMA</t>
  </si>
  <si>
    <t>EL HARAS F. LOT</t>
  </si>
  <si>
    <t>INDARKA SA</t>
  </si>
  <si>
    <t>RONDA GERMAN ANTONIO</t>
  </si>
  <si>
    <t>EL AUBRAC</t>
  </si>
  <si>
    <t>MARCENAC ROBERTO</t>
  </si>
  <si>
    <t>DON BARTO</t>
  </si>
  <si>
    <t>CHRISTIANI MARTIN JOSE</t>
  </si>
  <si>
    <t>GANADERA EL CHAPARRON S.R.L.</t>
  </si>
  <si>
    <t>RB DISTRIBUIDORA S.R.L.</t>
  </si>
  <si>
    <t>4 DE ABRIL</t>
  </si>
  <si>
    <t>DONADIO OSCAR D Y DONADIO OMAR ENRIQUE</t>
  </si>
  <si>
    <t>ALIMENTOS BALANCEADOS PIGUE S R L.</t>
  </si>
  <si>
    <t>DELTELL MARIA GABRIELA Y MARIA JOSE</t>
  </si>
  <si>
    <t>ORTIZ BASUALDO LUIS MARIA BARTOLOME</t>
  </si>
  <si>
    <t>FEED-LOOT</t>
  </si>
  <si>
    <t>BARRENECHEA HECTOR OSCAR</t>
  </si>
  <si>
    <t>LA AZOTEA I</t>
  </si>
  <si>
    <t>IRIGOYEN RAUL ALBERTO</t>
  </si>
  <si>
    <t>FIDEICOMISO EDP AGRO</t>
  </si>
  <si>
    <t>ESTANCIAS DEL SANTIAGO S A</t>
  </si>
  <si>
    <t>"CARANDENGA"</t>
  </si>
  <si>
    <t>MAETI PECUARIA S.A.</t>
  </si>
  <si>
    <t>AGROPECUARIA EL PEDREGAL S R L</t>
  </si>
  <si>
    <t>LOS JACINTOS FEED LOT</t>
  </si>
  <si>
    <t>PEMAG S A</t>
  </si>
  <si>
    <t>CAIMI VIDAL LISARDO MARIA</t>
  </si>
  <si>
    <t>SOL BELEN</t>
  </si>
  <si>
    <t>EL DANIELITO</t>
  </si>
  <si>
    <t>ROSON LUIS DANIEL</t>
  </si>
  <si>
    <t>CAJEN SANTIAGO LUIS</t>
  </si>
  <si>
    <t>EL PIALADOR S.A.</t>
  </si>
  <si>
    <t>FEEDLOT LA ALEJANDRA</t>
  </si>
  <si>
    <t>FEEDLOT LA ALEJANDRA SA</t>
  </si>
  <si>
    <t>EIRAS JUAN CARLOS</t>
  </si>
  <si>
    <t>ESTABLECIMIENTO SANTA LUCIA S A C I F I A</t>
  </si>
  <si>
    <t>CAMPO GALEOTTI</t>
  </si>
  <si>
    <t>DESIERVI CEREALES S A C I F I A</t>
  </si>
  <si>
    <t>ARROYITO GANADERA SA</t>
  </si>
  <si>
    <t>CONALLISON SA</t>
  </si>
  <si>
    <t>CRIADOR</t>
  </si>
  <si>
    <t>LOS REARTES S.A.</t>
  </si>
  <si>
    <t>GANADERA DEL AYUI S.R.L.</t>
  </si>
  <si>
    <t>MIRADA TOMAS ROGELIO</t>
  </si>
  <si>
    <t>LAS DOS N (FEED LOT?</t>
  </si>
  <si>
    <t>NICAECOB S.R.L.</t>
  </si>
  <si>
    <t>CAMPUS DEL MELIPAL S.A.</t>
  </si>
  <si>
    <t>QUINIGUA CORRAL</t>
  </si>
  <si>
    <t>NAIQUEL S A</t>
  </si>
  <si>
    <t>EL CARPINCHO SOCIEDAD DE HECHO GANADERA</t>
  </si>
  <si>
    <t>JACINTO MOSS S A</t>
  </si>
  <si>
    <t>EL MIRADOR S A</t>
  </si>
  <si>
    <t>GARRE PASTO S.R.L.</t>
  </si>
  <si>
    <t>ESTANCIAS SAN JUAN S A INDUSTRIAL COMERCIAL INMOBILIARIA Y F</t>
  </si>
  <si>
    <t>RUIZ RICARDO GUILLERMO</t>
  </si>
  <si>
    <t>LA PROVIDENCIA FEED LOT</t>
  </si>
  <si>
    <t>LA PROVIDENCIA AGROPECUARIA  SOCIEDAD ANONIMA</t>
  </si>
  <si>
    <t>CUATRO HERMANAS S.A.</t>
  </si>
  <si>
    <t>EL RESUEYO E.C</t>
  </si>
  <si>
    <t>ESTANCIA EL RESUEYO S A</t>
  </si>
  <si>
    <t>SAN  ALFREDO</t>
  </si>
  <si>
    <t>FERRO PUBLIO JAVIER MARIA</t>
  </si>
  <si>
    <t>DON JOSE (F-L)</t>
  </si>
  <si>
    <t>ERBITI GERMAN</t>
  </si>
  <si>
    <t>DON VALENTIN SH</t>
  </si>
  <si>
    <t>ERCOLANO E HIJOS SA</t>
  </si>
  <si>
    <t>LAXAGUE Y CIA S A</t>
  </si>
  <si>
    <t>CAPRILE JOSE SEBASTIAN</t>
  </si>
  <si>
    <t>JOMARCA SA</t>
  </si>
  <si>
    <t>EL 31</t>
  </si>
  <si>
    <t>BRANDONI OMAR LEOPOLDO</t>
  </si>
  <si>
    <t>MARCHESANI FABIAN ALBERTO</t>
  </si>
  <si>
    <t>GANADERA DARSER S.A.</t>
  </si>
  <si>
    <t>DE ALL JOSE A. Y DE ALL JORGE E. SOCIEDAD DE HECHO</t>
  </si>
  <si>
    <t>CLAMAPE</t>
  </si>
  <si>
    <t>RASPO JOSE MIGUEL</t>
  </si>
  <si>
    <t>EL SILBIDO</t>
  </si>
  <si>
    <t>RINCON DE CORRIENTES SA</t>
  </si>
  <si>
    <t>TOJUCCA  SRL</t>
  </si>
  <si>
    <t>LOS 5 ASES S A</t>
  </si>
  <si>
    <t>FEED LOT  DON JOSE</t>
  </si>
  <si>
    <t>DE LUCA JUAN JOSE Y DE LUCA SERGIO DANIEL SOCIEDAD DE HECHO</t>
  </si>
  <si>
    <t>CASTA?O CARLOS ALBERTO</t>
  </si>
  <si>
    <t>LO GIOCO NESTOR DAMIAN</t>
  </si>
  <si>
    <t>JUBAZU</t>
  </si>
  <si>
    <t>ZUNINO OSCAR ORLANDO, ZUNINO ALCIDES OSCAR Y ZUNINO SERGIO O</t>
  </si>
  <si>
    <t>VECCHI CARLOS EDUARDO</t>
  </si>
  <si>
    <t>LE Y JO</t>
  </si>
  <si>
    <t>PAOLI WALTER OSCAR</t>
  </si>
  <si>
    <t>EL GUANACO S C A</t>
  </si>
  <si>
    <t>PASVEN S.R.L.</t>
  </si>
  <si>
    <t>IRIZAR MARTIN</t>
  </si>
  <si>
    <t>CAMPOS SURE?OS S.A</t>
  </si>
  <si>
    <t>CHOSOICO</t>
  </si>
  <si>
    <t>EL CACIQUE II</t>
  </si>
  <si>
    <t>DIEGO M F PEREYRA YRAOLA Y CIA SRL</t>
  </si>
  <si>
    <t>ZEAITER JUAN SARQUIS</t>
  </si>
  <si>
    <t>LATAZA SUSANA ESTER</t>
  </si>
  <si>
    <t>SAN DIONISIO (ENGORDE A CORRAL UE)</t>
  </si>
  <si>
    <t>CUATRO LEGUAS SA</t>
  </si>
  <si>
    <t>DEPRATI HECTOR RAUL</t>
  </si>
  <si>
    <t>SEEBER MARIA CRISTINA</t>
  </si>
  <si>
    <t>AGROGANADERA FRANCRUZ S.A.</t>
  </si>
  <si>
    <t>LTF AGRO S.A.</t>
  </si>
  <si>
    <t>GANADOS NATURALES SA</t>
  </si>
  <si>
    <t>EL PARQUE</t>
  </si>
  <si>
    <t>MOLINA MIRTA ANDREA</t>
  </si>
  <si>
    <t>GENTILE LUIS ALBERTO</t>
  </si>
  <si>
    <t>PUMAR CARLOS ALBERTO</t>
  </si>
  <si>
    <t>DORIA OSCAR ROBERTO</t>
  </si>
  <si>
    <t>DON FRANCISCO  FEED-LOT</t>
  </si>
  <si>
    <t>DE LOS HEROS ABEL ANGEL</t>
  </si>
  <si>
    <t>SEMILLERA JAUREGUI S R L</t>
  </si>
  <si>
    <t>LA MORONDANGA</t>
  </si>
  <si>
    <t>SEMBRAR SOCIEDAD DE HECHO DE BARRE?A GERARDO CESAR  Y BARRE?</t>
  </si>
  <si>
    <t>IRIGOYEN NESTOR ALBERTO</t>
  </si>
  <si>
    <t>AGROPECUARIA CAMPO ALTO S.A.</t>
  </si>
  <si>
    <t>VIENTOS DE RAWSON S.A.</t>
  </si>
  <si>
    <t>"LA AUDACIA"</t>
  </si>
  <si>
    <t>LELF?N S.A.</t>
  </si>
  <si>
    <t>CATTANEO JUAN MANUEL Y COSTANTINI ENRIQUE</t>
  </si>
  <si>
    <t>HERNANDEZ ANDREA</t>
  </si>
  <si>
    <t>MONTE DEL 17</t>
  </si>
  <si>
    <t>SERRANIAS DE LOLEN S A</t>
  </si>
  <si>
    <t>ENGORDE A CORRAL LA MATILDE</t>
  </si>
  <si>
    <t>.ALFARO EDUARDO FEDERICO</t>
  </si>
  <si>
    <t>DON  QUILES</t>
  </si>
  <si>
    <t>VIA SEVILLA SA</t>
  </si>
  <si>
    <t>FABRIZZI MARCELO ALBERTO</t>
  </si>
  <si>
    <t>ESTANCIA LA PONDEROSA S.R.L.</t>
  </si>
  <si>
    <t>ROLDAN LILIANA LUCIA</t>
  </si>
  <si>
    <t>THOURTE GUSTAVO FERNANDO</t>
  </si>
  <si>
    <t>VALENTE ALDO LUIS</t>
  </si>
  <si>
    <t>CAMPOS LE Y JO SA</t>
  </si>
  <si>
    <t>OCHOA HNOS S A A G C I E I</t>
  </si>
  <si>
    <t>PEYRON JORGE ALBERTO</t>
  </si>
  <si>
    <t>LOS 7</t>
  </si>
  <si>
    <t>VITORES ALFREDO ERNESTO</t>
  </si>
  <si>
    <t>ORAZI NICOLAS HECTOR</t>
  </si>
  <si>
    <t>FERNANDEZ LLORENTE ERNESTO</t>
  </si>
  <si>
    <t>LOLOGAN SA</t>
  </si>
  <si>
    <t>DON CUSTODIO SRL</t>
  </si>
  <si>
    <t>VOTTA SOCIEDAD ANONIMA</t>
  </si>
  <si>
    <t>RAMELLA JORGE ARIEL</t>
  </si>
  <si>
    <t>BRIDGER HNOS S A</t>
  </si>
  <si>
    <t>BARRE?A GERARDO CESAR</t>
  </si>
  <si>
    <t>DELPECH ENRIQUE DELPECH DIANA</t>
  </si>
  <si>
    <t>LOS CASSINI</t>
  </si>
  <si>
    <t>LA CASSINA S A</t>
  </si>
  <si>
    <t>FERRARO GABRIELA LUJAN</t>
  </si>
  <si>
    <t>ARIEU LUIS MARIA</t>
  </si>
  <si>
    <t>LOSABU S.A.</t>
  </si>
  <si>
    <t>FEED LOT LA CLARITA</t>
  </si>
  <si>
    <t>BATAC ALEJANDRO MARCELO</t>
  </si>
  <si>
    <t>SOBRADO SILVINA AMELIA</t>
  </si>
  <si>
    <t>PIBOCHO Y LA BLANCA S.A.</t>
  </si>
  <si>
    <t>LA CEREALERA</t>
  </si>
  <si>
    <t>DE DOMINICIS IGNACIO</t>
  </si>
  <si>
    <t>EXIMFOODS SOCIEDAD ANONIMA</t>
  </si>
  <si>
    <t>PEREZ EDGARDO ARIEL</t>
  </si>
  <si>
    <t>AGROGANADERA MENDES HNOS DE OLIDEN SA</t>
  </si>
  <si>
    <t>ASTARITA SANTIAGO</t>
  </si>
  <si>
    <t>CABA?A DON BERNARDO S.A.</t>
  </si>
  <si>
    <t>FERRARI RAUL FERNANDO</t>
  </si>
  <si>
    <t>MARQUEZ JUAN ANTONIO</t>
  </si>
  <si>
    <t>LA INDIADA SRL</t>
  </si>
  <si>
    <t>GAIA SOCIEDAD DE HECHO DE JORGE ALCIDES FOGLIATTO Y MONICA A</t>
  </si>
  <si>
    <t>RAMELLA ALBERTO LUIS</t>
  </si>
  <si>
    <t>CAMPOSUR S R L</t>
  </si>
  <si>
    <t>SERVICIOS INTEGRALES DEL OESTE S A</t>
  </si>
  <si>
    <t>ALVAREZ MIGUEL ANGEL</t>
  </si>
  <si>
    <t>BRAVE RICARDO LUIS</t>
  </si>
  <si>
    <t>LOS VASCOS SOCIEDAD DE HECHO DE ARAMBARRI JOSE LUIS Y ARAMBA</t>
  </si>
  <si>
    <t>BILLIANI BRUNO MARIO</t>
  </si>
  <si>
    <t>DON CARLOS II</t>
  </si>
  <si>
    <t>ROIS CARLOS GABRIEL</t>
  </si>
  <si>
    <t>RIOSMA S A</t>
  </si>
  <si>
    <t>EL SOMBRERITO CORRALES</t>
  </si>
  <si>
    <t>MANDRINI OSCAR GERONIMO</t>
  </si>
  <si>
    <t>COOPERATIVA DE TRABAJO SUBPGA DE LOS TRABAJADORES LTDA</t>
  </si>
  <si>
    <t>FEED LOT NUESTRO SUE?O</t>
  </si>
  <si>
    <t>CAMPOMET SOCIEDAD ANONIMA</t>
  </si>
  <si>
    <t>SIEMBRAS LA PORFIA S.R.L.</t>
  </si>
  <si>
    <t>SIETE LOMAS S.R.L.</t>
  </si>
  <si>
    <t>BUREVA S.A.</t>
  </si>
  <si>
    <t>VARELA MARCOS JAVIER</t>
  </si>
  <si>
    <t>COLOMBATTI OMAR EDUARDO</t>
  </si>
  <si>
    <t>AZARO MODESTO ALFREDO</t>
  </si>
  <si>
    <t>ROCA ACHAVAL S A A G</t>
  </si>
  <si>
    <t>SAUREL IRAM WALTER</t>
  </si>
  <si>
    <t>SOCIEDAD GANADERA DEL SUD SA</t>
  </si>
  <si>
    <t>LAS NAZARENAS</t>
  </si>
  <si>
    <t>DOURADO EDUARDO</t>
  </si>
  <si>
    <t>BIAUS CASTEX JUAN FERNANDO</t>
  </si>
  <si>
    <t>AURRERA FEED LOT</t>
  </si>
  <si>
    <t>USANDIZAGA ALEJANDRO</t>
  </si>
  <si>
    <t>AGROINVERT SOCIEDAD ANONIMA</t>
  </si>
  <si>
    <t>ROBERTO PUJOL E HIJOS SOCIEDAD ANONIMA</t>
  </si>
  <si>
    <t>DESAGRO S.A.</t>
  </si>
  <si>
    <t>LACOSTE JUAN LUCIANO</t>
  </si>
  <si>
    <t>REALE RENE ALFREDO</t>
  </si>
  <si>
    <t>FOURCADE FERNANDO JAVIER</t>
  </si>
  <si>
    <t>LA BRAGADENSE SOCIEDAD ANONIMA</t>
  </si>
  <si>
    <t>NOLE CLAUDIO FABIAN</t>
  </si>
  <si>
    <t>CANEVARI GABRIEL ANDRES</t>
  </si>
  <si>
    <t>PENOUCOS EXEQUIEL</t>
  </si>
  <si>
    <t>TORO MOCHO S.R.L.</t>
  </si>
  <si>
    <t>GARGIULO GENARO ALBERTO</t>
  </si>
  <si>
    <t>CYE SA</t>
  </si>
  <si>
    <t>SUCESION DE RENOVALES HORACIO ASTILVE</t>
  </si>
  <si>
    <t>AYRES DE VIDAL SOCIEDAD DE RESPONSABILIDAD LIMITADA</t>
  </si>
  <si>
    <t>MACAPI S.A.</t>
  </si>
  <si>
    <t>LA CHARCA</t>
  </si>
  <si>
    <t>LA NAZARENA SA</t>
  </si>
  <si>
    <t>FRICORT S.A.</t>
  </si>
  <si>
    <t>EL CERRITO F. LOT</t>
  </si>
  <si>
    <t>AGROGANADERA FALUCHO S A</t>
  </si>
  <si>
    <t>VIGLIOGLIA MIGUEL LUIS</t>
  </si>
  <si>
    <t>ARRICAU JUAN JOSE</t>
  </si>
  <si>
    <t>ITAHUE</t>
  </si>
  <si>
    <t>AGUERO ANGEL ANTONIO</t>
  </si>
  <si>
    <t>SARIE GROUP S.A.</t>
  </si>
  <si>
    <t>DAYRAUT HNOS DE DAYRAUT PABLO GUILERMO, DAYRAUT GREGORIO, DA</t>
  </si>
  <si>
    <t>EL MANGRULLO CHICO II</t>
  </si>
  <si>
    <t>EAG S A</t>
  </si>
  <si>
    <t>FATCOW SOCIEDAD ANONIMA</t>
  </si>
  <si>
    <t>EL NOGAL</t>
  </si>
  <si>
    <t>TRAMONTINI RICARDO CRISOLOGO</t>
  </si>
  <si>
    <t>CLAVERIE BERNARDO</t>
  </si>
  <si>
    <t>GRANT DIEGO HORACIO</t>
  </si>
  <si>
    <t>PEREZ BARBARA</t>
  </si>
  <si>
    <t>VIDELA NICOLAS JORGE</t>
  </si>
  <si>
    <t>CABA?A LA FORTUNA S.A.</t>
  </si>
  <si>
    <t>MOLINO CHACABUCO S A</t>
  </si>
  <si>
    <t>RODRIGUEZ OLGA MABEL</t>
  </si>
  <si>
    <t>MORINI JOSE MARIA</t>
  </si>
  <si>
    <t>ABAIT JOSE LEONARDO</t>
  </si>
  <si>
    <t>LA TIGRA SRL</t>
  </si>
  <si>
    <t>CAMARGO GUSTAVO ADOLFO</t>
  </si>
  <si>
    <t>TERESITA</t>
  </si>
  <si>
    <t>SAN JOSE DEL OESTE SA</t>
  </si>
  <si>
    <t>SAVIGLIANO JUAN PABLO</t>
  </si>
  <si>
    <t>GOESCA S.A.</t>
  </si>
  <si>
    <t>TASSI Y CIA SRL</t>
  </si>
  <si>
    <t>RONCOLI ALBERTO HORACIO</t>
  </si>
  <si>
    <t>LA FACA S R L</t>
  </si>
  <si>
    <t>AGROPECUARIA JUAN LAZARO S.R.L.</t>
  </si>
  <si>
    <t>LOS LAURELES (CORRAL)</t>
  </si>
  <si>
    <t>IRIARTE HECTOR RODOLFO</t>
  </si>
  <si>
    <t>PERALBO ROLANDO DANIEL</t>
  </si>
  <si>
    <t>VILLANUEVA IGNACIO</t>
  </si>
  <si>
    <t>GROSSE RENATA CAROLINA</t>
  </si>
  <si>
    <t>PUKEM SOCIEDAD ANONIMA</t>
  </si>
  <si>
    <t>GANADERA Y COMERCIAL DEL COLIQUEO S.A.</t>
  </si>
  <si>
    <t>RIZZI CARLOS JESUS</t>
  </si>
  <si>
    <t>JORGE LUIS TOLOSA S A</t>
  </si>
  <si>
    <t>SAN RAMON -EC 01-036-104</t>
  </si>
  <si>
    <t>CARNEMANIA SOCIEDAD DE RESPONSABILIDAD LIMITADA</t>
  </si>
  <si>
    <t>VAN DEURS ADRIANA  MARIA</t>
  </si>
  <si>
    <t>LOS MALDORMIDOS S.R.L.</t>
  </si>
  <si>
    <t>CASTEX CLARA MARIA JOAQUINA</t>
  </si>
  <si>
    <t>SAIA JUAN PEDRO</t>
  </si>
  <si>
    <t>BAIGORRIA ANGEL FABIAN</t>
  </si>
  <si>
    <t>AIMAR HUGO ALBERTO</t>
  </si>
  <si>
    <t>FEED LOOT LA GANADERA</t>
  </si>
  <si>
    <t>GANADERA CLARAMAR SOCIEDAD DE RESPONSABILIDAD LIMITADA</t>
  </si>
  <si>
    <t>EL TRIANGULO FEED LOT</t>
  </si>
  <si>
    <t>SUCESION DE NELSON LUISA LUCIA</t>
  </si>
  <si>
    <t>NAZABAL EDUARDO ALBERTO</t>
  </si>
  <si>
    <t>FLBIZNAGA</t>
  </si>
  <si>
    <t>EL PLUMERO S.A.</t>
  </si>
  <si>
    <t>ARRIBALZAGA VERONICA BEATRIZ</t>
  </si>
  <si>
    <t>ARONE CATERINA</t>
  </si>
  <si>
    <t>DE DOMINICIS CARLOS ENRIQUE</t>
  </si>
  <si>
    <t>JAUREGUI JUAN ANGEL</t>
  </si>
  <si>
    <t>GUARDIA DEL SUR SA</t>
  </si>
  <si>
    <t>GIACOMASO RICARDO Y MARIO</t>
  </si>
  <si>
    <t>GABRIELE JUAN IGNACIO</t>
  </si>
  <si>
    <t>EL PORVENIR F.L.</t>
  </si>
  <si>
    <t>EL PORVENIR DE LLORENS SA</t>
  </si>
  <si>
    <t>KILLAMET GUILLERMO ALBERTO</t>
  </si>
  <si>
    <t>CASTILLON ALBERTO FERNANDO</t>
  </si>
  <si>
    <t>ARRASTUA MARIA MARTA</t>
  </si>
  <si>
    <t>FEED LOT LA DELIA</t>
  </si>
  <si>
    <t>BOCCIO RAUL ELIO</t>
  </si>
  <si>
    <t>SALA OSVALDO, SALA MARIA  Y SALA NEREA SOCIEDAD DE HECHO</t>
  </si>
  <si>
    <t>SONSOLES</t>
  </si>
  <si>
    <t>GANADEROS DEL SALADO S R L</t>
  </si>
  <si>
    <t>LOS DURMIENTES</t>
  </si>
  <si>
    <t>GARCIA, JOSE ANDRES Y MU?OZ, MARCELO ANTONIO SOCIEDAD DE HEC</t>
  </si>
  <si>
    <t>FEED LOT LAS ACACIAS</t>
  </si>
  <si>
    <t>AGROPECUARIA AMANCAY S.R.L.</t>
  </si>
  <si>
    <t>LA GLORIA (F-L)</t>
  </si>
  <si>
    <t>LA GLORIA AGROPECUARIA S C A</t>
  </si>
  <si>
    <t>LA CHILCA S A</t>
  </si>
  <si>
    <t>MEGA OLGA VIVIANA</t>
  </si>
  <si>
    <t>JORGE BAREL S.A.</t>
  </si>
  <si>
    <t>PAGOS DE CHAPALEOFU SRL</t>
  </si>
  <si>
    <t>BATALLA ALBERTO JUAN</t>
  </si>
  <si>
    <t>ROCHA EDUARDO RAUL</t>
  </si>
  <si>
    <t>URANGA JORGE</t>
  </si>
  <si>
    <t>NOVO JUAN OMAR</t>
  </si>
  <si>
    <t>TAMBOTE S.A</t>
  </si>
  <si>
    <t>INDUSTRIAS FRIGORIFICAS JUNCAR S.A.</t>
  </si>
  <si>
    <t>CASARO Y CIA S.A</t>
  </si>
  <si>
    <t>LEONARDI ORLANDO FABIAN</t>
  </si>
  <si>
    <t>ISPIZUA JOSE LUIS</t>
  </si>
  <si>
    <t>LAPLACETTE JUAN ANTONIO</t>
  </si>
  <si>
    <t>LAPLACETTE AGROPECUARIA S H  DE JULIO OSCAR LAPLACETTE Y JUA</t>
  </si>
  <si>
    <t>FIDEICOMISO AGRICOLA GANADERO EL JUNCAL</t>
  </si>
  <si>
    <t>GORDON MARIANO PABLO</t>
  </si>
  <si>
    <t>DEZILIO MARIANO</t>
  </si>
  <si>
    <t>GREGORIO ABERASTURI S.R.L.</t>
  </si>
  <si>
    <t>TAURIZANO JORGE ADALBERTO</t>
  </si>
  <si>
    <t>"EL PUESTO"</t>
  </si>
  <si>
    <t>SUCESION DE CHIAPPE MANUEL RAUL</t>
  </si>
  <si>
    <t>ALFARO TOMAS</t>
  </si>
  <si>
    <t>BEZIAN SEBASTIAN ALEJANDRO</t>
  </si>
  <si>
    <t>EL POTRILLITO "II"</t>
  </si>
  <si>
    <t>CUATRO HUELLAS SRL</t>
  </si>
  <si>
    <t>GIFRESIL S.A.</t>
  </si>
  <si>
    <t>SAN MARIANO FEED LOT</t>
  </si>
  <si>
    <t>DORRONZORO HNOS DE DORRONZORO JUAN ANTONIO Y DORRONZORO JOSE</t>
  </si>
  <si>
    <t>RAMALLO ALEJANDRO EMILIO</t>
  </si>
  <si>
    <t>DON ANTONIO (ENGORDE AL CORRAL)</t>
  </si>
  <si>
    <t>SEISEISEI S.R.L.</t>
  </si>
  <si>
    <t>MELO JOSE LUIS</t>
  </si>
  <si>
    <t>HIJOS DE JUAN IGNACIO DORRONZORO S H DE JOSE M Y JUAN A DORR</t>
  </si>
  <si>
    <t>GANADERA TIO CHICHE S.R.L.</t>
  </si>
  <si>
    <t>LAPLACETTE JULIO OSCAR</t>
  </si>
  <si>
    <t>MACERATA SANTIAGO JUAN</t>
  </si>
  <si>
    <t>CASA MASSOLA S A</t>
  </si>
  <si>
    <t>LADO PAMPA SRL</t>
  </si>
  <si>
    <t>FAR-PALL .S.A.</t>
  </si>
  <si>
    <t>GARICANO ANDRES</t>
  </si>
  <si>
    <t>SAN JUAN S.H. DE JUAN CARLOS,BUZZI Y RICARDO LEANDRO,BUZZI</t>
  </si>
  <si>
    <t>CASANOVAS ANALIA BEATRIZ</t>
  </si>
  <si>
    <t>EL TREBOL DE DEL BARRIO MANUEL GUILLERMOY DEL BARRIO CARLOS</t>
  </si>
  <si>
    <t>LAS TINAJAS F. LOT</t>
  </si>
  <si>
    <t>LAS TINAJAS S.A.</t>
  </si>
  <si>
    <t>SAENZ JUSTO AGUSTIN</t>
  </si>
  <si>
    <t>ARRANZ MAURO ANDRES</t>
  </si>
  <si>
    <t>ROSON HUGO ALBERTO</t>
  </si>
  <si>
    <t>SICA DARIO FRANCISCO</t>
  </si>
  <si>
    <t>NAVEYRA CARLOS EUGENIO</t>
  </si>
  <si>
    <t>SANTAMARIA HECTOR ISMAEL</t>
  </si>
  <si>
    <t>LACTEOS MUT S.A.</t>
  </si>
  <si>
    <t>CASTRONUEVO JORGE NORBERTO</t>
  </si>
  <si>
    <t>LOS ROBLES DEL SUD SA</t>
  </si>
  <si>
    <t>GRANE FACUNDO</t>
  </si>
  <si>
    <t>ESPOSITO ARIEL MAXIMILIANO</t>
  </si>
  <si>
    <t>"SAN CARLOS"</t>
  </si>
  <si>
    <t>CONEUEN S A</t>
  </si>
  <si>
    <t>ETCHEVEST HECTOR DARIO</t>
  </si>
  <si>
    <t>SEREAL S.A.</t>
  </si>
  <si>
    <t>RACCA GABRIEL</t>
  </si>
  <si>
    <t>TORROBA TERESA</t>
  </si>
  <si>
    <t>ORAZI MATIAS MARIO</t>
  </si>
  <si>
    <t>QUILES EDUARDO ORLANDO</t>
  </si>
  <si>
    <t>ROSATO PABLO MIGUEL</t>
  </si>
  <si>
    <t>ALCAZAR JUAN MARTIN</t>
  </si>
  <si>
    <t>DIAZ GUILLERMO JAVIER</t>
  </si>
  <si>
    <t>LA TROUPE S A</t>
  </si>
  <si>
    <t>DAGNA MONICA TERESITA</t>
  </si>
  <si>
    <t>MALLE S.A.</t>
  </si>
  <si>
    <t>RUIZ FERNANDO DAMIAN</t>
  </si>
  <si>
    <t>ESCAPIL JUAN RICARDO</t>
  </si>
  <si>
    <t>FUMISEM S A</t>
  </si>
  <si>
    <t>APOSTOLES</t>
  </si>
  <si>
    <t>PAULA FOX S.A.</t>
  </si>
  <si>
    <t>AGRO MARAN S.A.</t>
  </si>
  <si>
    <t>CORRALES DEL SOMBRERITO</t>
  </si>
  <si>
    <t>MANDRINI JUAN JOSE</t>
  </si>
  <si>
    <t>GANECO S.R.L.</t>
  </si>
  <si>
    <t>Feedlot</t>
  </si>
  <si>
    <t>Producción</t>
  </si>
  <si>
    <t>Cabezas</t>
  </si>
  <si>
    <t>Biogás m3</t>
  </si>
  <si>
    <t>BRANDSEN</t>
  </si>
  <si>
    <t>GONZALEZ CATAN</t>
  </si>
  <si>
    <t>CAPILLA DEL SEÑOR</t>
  </si>
  <si>
    <t>MEDANOS</t>
  </si>
  <si>
    <t>FLORENCIO VARELA BERAZATEGUI</t>
  </si>
  <si>
    <t>CARHUE</t>
  </si>
  <si>
    <t>MAR DEL PLATA</t>
  </si>
  <si>
    <t>TRISTAN SUAREZ</t>
  </si>
  <si>
    <t>HENDERSON</t>
  </si>
  <si>
    <t>SAN MIGUEL DEL MONTE</t>
  </si>
  <si>
    <t>25 DE MAYO</t>
  </si>
  <si>
    <t>Ponedoras</t>
  </si>
  <si>
    <t>QUILMES</t>
  </si>
  <si>
    <t>MORON</t>
  </si>
  <si>
    <t>CAÑUELAS</t>
  </si>
  <si>
    <t>TRES DE FEBRERO</t>
  </si>
  <si>
    <t>LOMAS DE ZAMORA</t>
  </si>
  <si>
    <t>ADOLFO GONZALES CHAVES</t>
  </si>
  <si>
    <t>Faena</t>
  </si>
  <si>
    <t>FRIGORIFICO RIOPLATENSE S.A.I.C.I.F.</t>
  </si>
  <si>
    <t>FRIGORIFICO GORINA SAIC</t>
  </si>
  <si>
    <t>ARRE BEEF SA</t>
  </si>
  <si>
    <t>FRIGORIFICO PENTA S.A.</t>
  </si>
  <si>
    <t>COTO CICSA</t>
  </si>
  <si>
    <t>ECOCARNES S.A.</t>
  </si>
  <si>
    <t>LA GANADERA ARENALES S.A.</t>
  </si>
  <si>
    <t>FRIGOLAR S.A.</t>
  </si>
  <si>
    <t>COMPAÑIA BERNAL S.A.</t>
  </si>
  <si>
    <t>MATADERO Y FRIGORIFICO FEDERAL S.A.</t>
  </si>
  <si>
    <t>AGROFLEX S.A.</t>
  </si>
  <si>
    <t>FRIGORIFICO PASAJE LA CAROLINA S.A:</t>
  </si>
  <si>
    <t>RUNFO S.A</t>
  </si>
  <si>
    <t>FRIMSA S.A.</t>
  </si>
  <si>
    <t>AGROINDUSTRIAS QUILMES S.A.</t>
  </si>
  <si>
    <t>MATADERO Y FRIGORIFICO MERLO S.A.</t>
  </si>
  <si>
    <t>COOPERATIVA DE TRABAJO SUBPGA DE LOS TRABAJADORES.</t>
  </si>
  <si>
    <t>ARENALES 1842 VELSUD S.A.</t>
  </si>
  <si>
    <t>GANADERA SAN ROQUE S.A.</t>
  </si>
  <si>
    <t>SA IMPORTADORA Y EXPORTADORA DE LA  PATAGONIA</t>
  </si>
  <si>
    <t>FRIGOCAÑUELAS SA</t>
  </si>
  <si>
    <t>MATADERO Y FRIGORIFICO EL MERCEDINO S.A.</t>
  </si>
  <si>
    <t>FRIGORIFICO Y MATADERO CHIVILCOY S.A.</t>
  </si>
  <si>
    <t>JORGE L. TOLOSA S.A.</t>
  </si>
  <si>
    <t>CAMPO Y FAENA SA</t>
  </si>
  <si>
    <t>CABAÑA FRIGORIFICA DEL PLATA SA</t>
  </si>
  <si>
    <t>INDUSTRIAS FRIGORIFICAS SUR S.A.</t>
  </si>
  <si>
    <t>FRILOBOS S.A.</t>
  </si>
  <si>
    <t>FRIGORIFICO REGIONAL GENERAL LAS HERAS S.A</t>
  </si>
  <si>
    <t>DELTACAR SA</t>
  </si>
  <si>
    <t>PLANTA FAENADORA BANCALARI S.A.</t>
  </si>
  <si>
    <t>DISTRIBUIDORA CARNICA DE LA COSTA S,A,</t>
  </si>
  <si>
    <t>FRIGORIFICO VISOM SA</t>
  </si>
  <si>
    <t>INDUSTRIA AGROGANADERA DEL OESTE S.A.</t>
  </si>
  <si>
    <t>FRIGORIFICO JUNIN S.A.</t>
  </si>
  <si>
    <t>COOPERATIVA DE TRABAJO VIRGEN DE LUJAN LIMITADA</t>
  </si>
  <si>
    <t>FRIGORIFICO VILLA DE MAYO S.R.L.</t>
  </si>
  <si>
    <t>MICROGAUSS S.A.</t>
  </si>
  <si>
    <t>EL FUEGO Y EL AGUA S.A,</t>
  </si>
  <si>
    <t>FRIGORIFICO REGIONAL SAN ANTONIO DE ARECO S.A.</t>
  </si>
  <si>
    <t>AZUL NATURAL BEEF S.A.</t>
  </si>
  <si>
    <t>FRIGOMONTE S.A.</t>
  </si>
  <si>
    <t>HATCAR SA</t>
  </si>
  <si>
    <t>CUNDIR S.A.</t>
  </si>
  <si>
    <t>FRIGORIFICO INDUSTRIAL PEHUAJO S.A.</t>
  </si>
  <si>
    <t>BELTOM S.A.</t>
  </si>
  <si>
    <t>COOPERATIVA DE TRABAJO LA FORESTA LIMITADA</t>
  </si>
  <si>
    <t>VIÑUELA Y CIA SCA</t>
  </si>
  <si>
    <t>FRIGORIFICO GENERAL PAZ SOCIEDAD ANONIMA</t>
  </si>
  <si>
    <t>FRIGORIFICO GENERAL  BELGRANO  SA</t>
  </si>
  <si>
    <t>FRIGORIFICO ANSELMO S.A.</t>
  </si>
  <si>
    <t>FRIGORIFICO ALSINA S.A.</t>
  </si>
  <si>
    <t>COOP. DE TRABAJO FRIGORIFICO LA VICTORIA LIMITADA</t>
  </si>
  <si>
    <t>CORPORACION PATAGONICA DE COMERCIO INTERNACINAL SOCIEDAD ANONIMA</t>
  </si>
  <si>
    <t>MIRASUR S.A.</t>
  </si>
  <si>
    <t>COOPERATIVA DE TRABAJO SUITRAB LIMITADA</t>
  </si>
  <si>
    <t>RAUL REMORINI</t>
  </si>
  <si>
    <t>SUPERCARNE  S.A.</t>
  </si>
  <si>
    <t>COOPERATIVA DE TRABAJO FRIGORIFICO Y MATADERO BRAGADO LTDA.</t>
  </si>
  <si>
    <t>COOPERATIVA DE TRABAJO CARNES CASTELLI  LTDA</t>
  </si>
  <si>
    <t>SANTA GIULIA S.A.</t>
  </si>
  <si>
    <t>FRIGORIFICO BOLIVAR</t>
  </si>
  <si>
    <t>COOPERATIVA DE TRABAJO FRIGORIFICO RECUPERAR LIMITADA</t>
  </si>
  <si>
    <t>FRIGORIFICO SUDESTE S.A.</t>
  </si>
  <si>
    <t>COOPERATIVA DE TRABAJO INCOB LTDA</t>
  </si>
  <si>
    <t>CENTRO DE CARNICEROS Y MATARIFES DE AZUL SA</t>
  </si>
  <si>
    <t>COOPERATIVA DE TRABAJO FRIGOCARNE MAXIMO PAZ LIMITADA</t>
  </si>
  <si>
    <t>CARNICERÍAS INTEGRADAS DE SALADILLO SACIAFI</t>
  </si>
  <si>
    <t>KAUR S.A.</t>
  </si>
  <si>
    <t>FRIGORIFICO SAN NICOLAS S.A.</t>
  </si>
  <si>
    <t>MARILAO SA</t>
  </si>
  <si>
    <t>MATADERO DUDIGNAC S.A.</t>
  </si>
  <si>
    <t>SOCIEDAD COOPERATIVA DE CARNICEROS P.I.C.C. YC. LTDA. DE OLAVARRIA</t>
  </si>
  <si>
    <t>FRIGORIFICO SUR S.A.</t>
  </si>
  <si>
    <t>FRIGOSOL SRL</t>
  </si>
  <si>
    <t>FRIGOZULI NUEVE DE JULIO S.R.L</t>
  </si>
  <si>
    <t>COOPERATIVA DE TRABAJO OBRERA 1RO. DE DICIEMBRE LIMITADADA</t>
  </si>
  <si>
    <t>FRIGORIFICO B.JUAREZ S.A.</t>
  </si>
  <si>
    <t>FRIGORIFICO NUEVO COLON S A</t>
  </si>
  <si>
    <t>VITALE CARNES S.A.</t>
  </si>
  <si>
    <t>COO.TRA.FRI.YA.LTDA</t>
  </si>
  <si>
    <t>FRIGORÍFICO Y MATADERO EL RODEO S.R.L.</t>
  </si>
  <si>
    <t>FRIGORIFICO DE LA COSTA SA</t>
  </si>
  <si>
    <t>FRIGORIFICO QUIMO SRL</t>
  </si>
  <si>
    <t>DEOVOLENTE SA</t>
  </si>
  <si>
    <t>ARANA RAUL ALBERTO</t>
  </si>
  <si>
    <t>CARNES PAMPAS S.A.</t>
  </si>
  <si>
    <t>COOPERATIVA DE TRANSFORMACION Y COMERCIALIZACION GANADERA DE GRAL. LA MADRID LTDA.</t>
  </si>
  <si>
    <t>FAENADORES FLORENSES SA</t>
  </si>
  <si>
    <t>GOY ALDO ELVIO</t>
  </si>
  <si>
    <t>ROJAS MEAT SA</t>
  </si>
  <si>
    <t>ANAHUAC S.R.L.</t>
  </si>
  <si>
    <t>AGROGANADERA PUNTA INDIO S.A.</t>
  </si>
  <si>
    <t>MUNICIPALIDAD DE CORONEL SUAREZ</t>
  </si>
  <si>
    <t>FRIGOCAR S.A.</t>
  </si>
  <si>
    <t>CENTRO PROPIETARIOS DE CARNICERIAS DE SAN CAYETANO S.A</t>
  </si>
  <si>
    <t>COOPERATIVA AGROPECUARIA 27 DE MAYO LTDA</t>
  </si>
  <si>
    <t>GRACIELITA SRL</t>
  </si>
  <si>
    <t>MUNICIPALIDAD DE CORONEL DORREGO</t>
  </si>
  <si>
    <t>MUNICIPALIDAD DE TAPALQUE</t>
  </si>
  <si>
    <t>MUNICIPALIDAD DE RIVADAVIA</t>
  </si>
  <si>
    <t>DIEGO ANGEL ENRIQUE HERRERO</t>
  </si>
  <si>
    <t>DEROLE S.A.I.C.</t>
  </si>
  <si>
    <t>OSCAR HORACIO SALOMÓN</t>
  </si>
  <si>
    <t>ESTANCIAS LA DORITA SA</t>
  </si>
  <si>
    <t>EL BROQUEL S  A</t>
  </si>
  <si>
    <t>HIJOS DE EMILIO BARRETO SOCIEDAD ANONIMA</t>
  </si>
  <si>
    <t>ESTABLECIMIENTO TATAY SA</t>
  </si>
  <si>
    <t>PEDRO VIEJO S.R.L.</t>
  </si>
  <si>
    <t>SANTA ELENA DE INCHAUSPE SCA</t>
  </si>
  <si>
    <t>COMPA#IA AGROPECUARIA LA MEDIA LUNA DE SANTA ROSA S A</t>
  </si>
  <si>
    <t>PEDRO A LACAU E HIJOS S R L</t>
  </si>
  <si>
    <t>HAPAYPA S.A.</t>
  </si>
  <si>
    <t>ESTANCIA EL JABALI S C A</t>
  </si>
  <si>
    <t>GORTARI AGROPECUARIA SOCIEDAD ANONIMA AGRICOLA GANADERA DE M</t>
  </si>
  <si>
    <t>JALA LA JUANITA S.A.</t>
  </si>
  <si>
    <t>HUELQUEN SOCIEDAD ANONIMA</t>
  </si>
  <si>
    <t>EL ABU DON FAUSTO S.A.</t>
  </si>
  <si>
    <t>DON BERNARDO S H DE MARIA LLORENS DE ESPAIN M FATIMA M ROSA Y FRANCISCO</t>
  </si>
  <si>
    <t>RICARDO Y JOSE LUIS CEREIGIDO SOCIEDAD ANONIMA</t>
  </si>
  <si>
    <t>AGROPECUARIA FIORITO SRL</t>
  </si>
  <si>
    <t>COSUFI S A</t>
  </si>
  <si>
    <t>ALCOSA S A</t>
  </si>
  <si>
    <t>BELAUNZARAN S.A.</t>
  </si>
  <si>
    <t>EL BRAVAJE SOCIEDAD ANONIMA</t>
  </si>
  <si>
    <t>AGROPECUARIA EL PATRIARCA S.A.</t>
  </si>
  <si>
    <t>ESTABLECIMIENTOS GANADEROS FERNANDO FOURCADE E HIJOS S A A E</t>
  </si>
  <si>
    <t>ANDRE SOCIEDAD EN COMANDITA POR ACCIONES</t>
  </si>
  <si>
    <t>DON JUAN SOCIEDAD DE HECHO DE SOLARI, JUAN CARLOS Y SOLARI,</t>
  </si>
  <si>
    <t>OSCAR MIGUEL BUSQUET E HIJO S A</t>
  </si>
  <si>
    <t>CHANCHI HUE  S A</t>
  </si>
  <si>
    <t>AGROPECUARIA LA CORONA S.A.</t>
  </si>
  <si>
    <t>RINCON DE CHILLAR S A A Y C</t>
  </si>
  <si>
    <t>COMPA#IA INMOBILIARIA AGROPECUARIA SUD OESTE S A</t>
  </si>
  <si>
    <t>FERAZ SOCIEDAD ANONIMA</t>
  </si>
  <si>
    <t>ESTANCIA LA EMILIA SA</t>
  </si>
  <si>
    <t>LOS MOORE S.A.</t>
  </si>
  <si>
    <t>PLANTCO S A I C</t>
  </si>
  <si>
    <t>AOTEAROA S.A.</t>
  </si>
  <si>
    <t>LUGANO GUILLERMO DOMINGO</t>
  </si>
  <si>
    <t>AGROPECUARIA EL GRILLO SOC ANON</t>
  </si>
  <si>
    <t>MAGUIRE JAIME EDUARDO</t>
  </si>
  <si>
    <t>LA FAYUCA SA</t>
  </si>
  <si>
    <t>HIJOS DE ROBERTO ADOLFO GASTALDI SA</t>
  </si>
  <si>
    <t>SEBANT SOCIEDAD ANONIMA</t>
  </si>
  <si>
    <t>AGROPECUARIA MONTE UNI?N S.A.</t>
  </si>
  <si>
    <t>E.F.P.SOCIEDAD ANONIMA</t>
  </si>
  <si>
    <t>PADILLA QUIRNO SANTIAGO JUAN</t>
  </si>
  <si>
    <t>BOYER JUAN CARLOS Y TURCHI CARLOS ALBERTO S.A</t>
  </si>
  <si>
    <t>GOYAIKE S A A C I Y F</t>
  </si>
  <si>
    <t>TAMBO SAN SALVADOR S.A.</t>
  </si>
  <si>
    <t>BLAQUIER MARIA TERESA</t>
  </si>
  <si>
    <t>INSUA WELBERS SOCIEDAD ANONIMA</t>
  </si>
  <si>
    <t>MARIA GEMMA SA</t>
  </si>
  <si>
    <t>PODESTA HERMANAS SRL</t>
  </si>
  <si>
    <t>ZABALEGUI HERMANOS SOCIEDAD DE HECHO DE LUIS MIGUEL ZABALEGU</t>
  </si>
  <si>
    <t>SUCESION DE DELPECH CARLOS RAYMUNDO</t>
  </si>
  <si>
    <t>AGRICOLA GANADERA EL CHOIQUE SOCIEDAD ANONIMA</t>
  </si>
  <si>
    <t>ESTANCIA LA ELISA SA</t>
  </si>
  <si>
    <t>IVITY SOCIEDAD ANONIMA</t>
  </si>
  <si>
    <t>MARIA TERESA SUR SRL</t>
  </si>
  <si>
    <t>KIWI CRIOLLO SOCIEDAD DE RESPONSABILIDAD LIMITADA</t>
  </si>
  <si>
    <t>LAS JOTAS S A</t>
  </si>
  <si>
    <t>LA MATILDE AGROPECUARIA S H DE DULEVICH UZAL UBALDO MIGUEL,DULEVICH UZAL MARIA VALERIA,DULEVICH UZAL MIGUEL LEON,DULEVICH UZAL LIA MATILDE</t>
  </si>
  <si>
    <t>LA VIA LACTEA S.A.</t>
  </si>
  <si>
    <t>ZINGIRA S.A.</t>
  </si>
  <si>
    <t>LUGANO ANDRES MARTIN</t>
  </si>
  <si>
    <t>LA ROMELINA S.A.</t>
  </si>
  <si>
    <t>LA ILUSION SOCIEDAD DE HECHO DE MARCELO OSVALDO SERVERA Y MA</t>
  </si>
  <si>
    <t>DOROTEA SA</t>
  </si>
  <si>
    <t>EL BAJO HONDO S.C.A</t>
  </si>
  <si>
    <t>MITIKILE  SA</t>
  </si>
  <si>
    <t>TUMMER VICTORIA</t>
  </si>
  <si>
    <t>GIUSTI CARLOS ALBERTO</t>
  </si>
  <si>
    <t>RAYCLE S.A.</t>
  </si>
  <si>
    <t>SUCESORES DE PEDRO F MOSOTEGUY AGRICOLA GANADERA S A</t>
  </si>
  <si>
    <t>CA?ADA DEL TORO S.R.L.</t>
  </si>
  <si>
    <t>ASOCIACION CATOLICA IRLANDESA</t>
  </si>
  <si>
    <t>AUCA LOO SOCIEDAD COLECTIVA</t>
  </si>
  <si>
    <t>BIEDMA EDUARDO Y ROIG MARIA INES</t>
  </si>
  <si>
    <t>DIESIL S A</t>
  </si>
  <si>
    <t>ESNEA AGROPECUARIA SOCIEDAD  DE RESPONSABILIDAD LIMITADA</t>
  </si>
  <si>
    <t>ALTOS DE CASARES SA</t>
  </si>
  <si>
    <t>HUEYO MARIA VICTORIA</t>
  </si>
  <si>
    <t>TUCULET MARIANO</t>
  </si>
  <si>
    <t>TAMBO FUNDACION S.R.L.</t>
  </si>
  <si>
    <t>AGROSERVICIOS DON ERNESTO COOPERATIVA DE TRABAJO  LIMITADA</t>
  </si>
  <si>
    <t>LOS BAGUALES AGROPECUARIA SOCIEDAD DE RESPONSABILIDAD LIMITA</t>
  </si>
  <si>
    <t>HUACAHUE SA</t>
  </si>
  <si>
    <t>MACIEL MARIANO A MACIEL JUAN A R MACIEL HEBE A SOCIEDAD DE H</t>
  </si>
  <si>
    <t>AGROPECUARIA MADRESELVA SOCIEDAD ANONIMA AGRICOLA GANADERA E</t>
  </si>
  <si>
    <t>NELLY GIRAUDO E HIJOS SOCIEDAD DE HECHO</t>
  </si>
  <si>
    <t>EL REMANSO S A COMERCIAL INDUSTRIAL FINANCIERA Y AGROPECUARI</t>
  </si>
  <si>
    <t>DASSO MARIANA INES</t>
  </si>
  <si>
    <t>DE RUSCHI  CRESPO HNOS S.A.</t>
  </si>
  <si>
    <t>DAVIO JOSE LUIS Y DAVIO JUAN MANUEL S H</t>
  </si>
  <si>
    <t>NAYAHUE S A AGRIC GAND</t>
  </si>
  <si>
    <t>LOS PINOS DE TRONGE SOCIEDAD ANONIMA</t>
  </si>
  <si>
    <t>HORNERO CHICO S.A.</t>
  </si>
  <si>
    <t>LA CHAVENSE SOCIEDAD ANONIMA</t>
  </si>
  <si>
    <t>ENCASTRE SA</t>
  </si>
  <si>
    <t>MARIN MATILDE</t>
  </si>
  <si>
    <t>AGRICOLA Y GANADERA MULVILLE SA</t>
  </si>
  <si>
    <t>CARLOS ALFREDO DASSO SOCIEDAD DE HECHO</t>
  </si>
  <si>
    <t>NESPRIAS HNOS DE GUILLERMO JOSE NESPRIAS Y ANA MARIA NESPRIA</t>
  </si>
  <si>
    <t>LA FLORA S C A</t>
  </si>
  <si>
    <t>REDOLATTI ANGEL MIGUEL</t>
  </si>
  <si>
    <t>SANTA ISABEL SOC EN COM POR ACCS</t>
  </si>
  <si>
    <t>TAMBO NORTE SA</t>
  </si>
  <si>
    <t>MUT JAIME ALBERTO</t>
  </si>
  <si>
    <t>BASERRI S.R.L.</t>
  </si>
  <si>
    <t>SCOFFIELD JUAN ERNESTO</t>
  </si>
  <si>
    <t>AUROPAMPA SA</t>
  </si>
  <si>
    <t>ETCHEVERS BERNARDO LUIS, LIDIA RITA, LEONARDO RAMON , INES</t>
  </si>
  <si>
    <t>LAYUS MARIO JULIO</t>
  </si>
  <si>
    <t>ESTABLECIMIENTO EL CARMEN DE EDGARDO NESTOR Y JOSE MARIA ZOPPI</t>
  </si>
  <si>
    <t>LAS ELENAS 22 S.R.L.</t>
  </si>
  <si>
    <t>LORENTOR S A</t>
  </si>
  <si>
    <t>EL RECUERDO S.H. DE BOEDO,  JOSE; GONZALEZ, OLGAR ESTER Y BO</t>
  </si>
  <si>
    <t>FERRER JOSE ENRIQUE</t>
  </si>
  <si>
    <t>BOUISSOU ADRIAN</t>
  </si>
  <si>
    <t>TROPINI RAUL OSVALDO</t>
  </si>
  <si>
    <t>CASGUT SOCIEDAD ANONIMA</t>
  </si>
  <si>
    <t>BORMIDA S A INMOB Y FINANCIERA</t>
  </si>
  <si>
    <t>GENS HECTOR MAURICIO</t>
  </si>
  <si>
    <t>TECNOVA SA PLANIFICACION NUEVAS TECNOLOGIAS</t>
  </si>
  <si>
    <t>VERGES JUAN Y BARZI GRACIELA DE VERGES S.H.</t>
  </si>
  <si>
    <t>ESTANCIAS EL ALBA S A ACI</t>
  </si>
  <si>
    <t>CUNIBERTI JORGE ALBERTO</t>
  </si>
  <si>
    <t>LA MATURRACA S.R.L.</t>
  </si>
  <si>
    <t>CESA CARLOS ALBERTO</t>
  </si>
  <si>
    <t>ESTANCIA ALELUYA SOCIEDAD ANONIMA</t>
  </si>
  <si>
    <t>GIUSTI ENRIQUE CARLOS</t>
  </si>
  <si>
    <t>ARECO MARIA JOSE</t>
  </si>
  <si>
    <t>INZA JOSE HUGO</t>
  </si>
  <si>
    <t>MANUKA</t>
  </si>
  <si>
    <t>LLORENTE CARLOS GALO</t>
  </si>
  <si>
    <t>MAGNASCO ESTEBAN JOSE</t>
  </si>
  <si>
    <t>SIERRA MANSA S.R.L.</t>
  </si>
  <si>
    <t>NUEVOS TAMBOS S.A.</t>
  </si>
  <si>
    <t>AGROBEL S A</t>
  </si>
  <si>
    <t>SOLANDES S A AGROP Y DE INVERSIONES</t>
  </si>
  <si>
    <t>LA JULIA SACYA</t>
  </si>
  <si>
    <t>LOWE ERNESTO DUDLEY</t>
  </si>
  <si>
    <t>URRIZA JOSE LUIS</t>
  </si>
  <si>
    <t>GANADERA SAN MARTIN S C A</t>
  </si>
  <si>
    <t>URRUTIA ROSENDO Y PENDAS DE URRUTIA NELIDA</t>
  </si>
  <si>
    <t>GHEZZI CARLOS ALBERTO</t>
  </si>
  <si>
    <t>TAMBO AGRO DON ROQUE S.R.L.</t>
  </si>
  <si>
    <t>MATELISTO S.A.</t>
  </si>
  <si>
    <t>LOPEZ SECO NICASIO</t>
  </si>
  <si>
    <t>LOS CHA?ARES S A.A.I.C. Y F.</t>
  </si>
  <si>
    <t>SERENAR SOCIEDAD ANONIMA</t>
  </si>
  <si>
    <t>TROYA FABIO GUSTAVO</t>
  </si>
  <si>
    <t>EL CASAL S A COMERCIAL AGROPECUARIA E INMOBILIARIA</t>
  </si>
  <si>
    <t>SEQUEIROS ROBERTO ALEJANDRO</t>
  </si>
  <si>
    <t>GENETICA NOGALES S.A.</t>
  </si>
  <si>
    <t>LA LUMINARIA S A</t>
  </si>
  <si>
    <t>TRES ISLAS SOCIEDAD ANONIMA COMERCIAL INDUSTRIAL FINANCIERA</t>
  </si>
  <si>
    <t>LAGUNAK S.A.</t>
  </si>
  <si>
    <t>IRIGOITE E HIJOS S.R.L.</t>
  </si>
  <si>
    <t>SPA SOCIEDAD ANONIMA</t>
  </si>
  <si>
    <t>ZUBILLAGA JORGE OSCAR</t>
  </si>
  <si>
    <t>AGROMEGA S A</t>
  </si>
  <si>
    <t>AMONDARAIN S.A.</t>
  </si>
  <si>
    <t>RISMAN S.A.</t>
  </si>
  <si>
    <t>BOTTARO LUIS MARIA</t>
  </si>
  <si>
    <t>QUARKS DESARROLLOS AGROPECUARIOS SA</t>
  </si>
  <si>
    <t>PALIRRO S.R.L</t>
  </si>
  <si>
    <t>TAMBO SAN JOSE S.A.</t>
  </si>
  <si>
    <t>FEDERALA PRIMERA SA</t>
  </si>
  <si>
    <t>LOS CEDROS DE BOUSQUET FABIO JAVIER Y ADRIAN MAURO SH</t>
  </si>
  <si>
    <t>EL VIEJO CEIBO S.A.</t>
  </si>
  <si>
    <t>AGROPECUARIA SETENIL SRL</t>
  </si>
  <si>
    <t>MAGNASCO ATILIO JOSE</t>
  </si>
  <si>
    <t>SEMILLAS DEL OESTE S R L</t>
  </si>
  <si>
    <t>GENAGRO CHIVILCOY S.A.</t>
  </si>
  <si>
    <t>TUCULET NAHILA</t>
  </si>
  <si>
    <t>COMALAL SOCIEDAD ANONIMA AGRICOLA GANADERA E INMOBILIARIA</t>
  </si>
  <si>
    <t>BERTOLA ALBERTO MIGUEL</t>
  </si>
  <si>
    <t>SUCESION DE DIBOS MARIA</t>
  </si>
  <si>
    <t>LA ESPERANZA DEL 30 S R L</t>
  </si>
  <si>
    <t>ESTANCIA LA VIZCACHERA SA</t>
  </si>
  <si>
    <t>LARREA JUAN MANUEL</t>
  </si>
  <si>
    <t>SERVICIOS AGROPECUARIOS EL SAUZALITO SOCIEDAD ANONIMA</t>
  </si>
  <si>
    <t>ITURRALDE RICARDO ROBERTO</t>
  </si>
  <si>
    <t>SALENTINOS SOCIEDAD ANONIMA</t>
  </si>
  <si>
    <t>ELORTEGUI JULIO CESAR GUSTAVO EDUARDO Y MARIO MARCELO S.H.</t>
  </si>
  <si>
    <t>SERVIERES ENRIQUE ADRIAN</t>
  </si>
  <si>
    <t>DON ENRIQUE S A</t>
  </si>
  <si>
    <t>BOSSARELLI HERMANOS SOCIEDAD DE HECHO DE BOSSARELLI PATRICIO</t>
  </si>
  <si>
    <t>POLO JORGE ENRIQUE</t>
  </si>
  <si>
    <t>SANTA INES DEL PLATA S A</t>
  </si>
  <si>
    <t>ALFA LACTEA S.R.L</t>
  </si>
  <si>
    <t>F W SOCIEDAD DE HECHO MIRANDA ALBERTO ANTONIO Y GARCIA NESTOR DARIO</t>
  </si>
  <si>
    <t>AGROBOHNER SRL</t>
  </si>
  <si>
    <t>MALLEA HNOS. S.A.</t>
  </si>
  <si>
    <t>GUILS S A</t>
  </si>
  <si>
    <t>BRIVIO EDUARDO</t>
  </si>
  <si>
    <t>MICHEO HECTOR ESTEBAN</t>
  </si>
  <si>
    <t>LA FLORINDA S A</t>
  </si>
  <si>
    <t>BLAQUIER JULIA ELENA</t>
  </si>
  <si>
    <t>SUCESION DE AMBROSIUS LUIS CESAR</t>
  </si>
  <si>
    <t>BESTAKUR SOCIEDAD ANONIMA</t>
  </si>
  <si>
    <t>AGROPECUARIA SAN ESTEBAN SCA</t>
  </si>
  <si>
    <t>LA GUENA SRL</t>
  </si>
  <si>
    <t>EDER HORACIO OSCAR</t>
  </si>
  <si>
    <t>CADIERNO RUBEN F Y DARIO A. SOCIEDAD DE HECHO</t>
  </si>
  <si>
    <t>MASZNIEZ ROLANDO</t>
  </si>
  <si>
    <t>DURA?ONA RICARDO HECTOR</t>
  </si>
  <si>
    <t>TAMBO CO  S R L</t>
  </si>
  <si>
    <t>AROZARENA JOSE LORENZO</t>
  </si>
  <si>
    <t>SUCESION DE BARDENGO LUISA NORA</t>
  </si>
  <si>
    <t>GANADERA DOS OLIVOS S.A</t>
  </si>
  <si>
    <t>DESTREE CARLOS ALBERTO</t>
  </si>
  <si>
    <t>ESTANCIA SAN PABLO S A</t>
  </si>
  <si>
    <t>MAKUSIM S R L</t>
  </si>
  <si>
    <t>EL PORVENIR SOCIEDAD DE HECHO DE SINCLAIR MARIA Y SINCLAIR P</t>
  </si>
  <si>
    <t>SAN JORGE SOCIEDAD CIVIL AGROPECUARIA</t>
  </si>
  <si>
    <t>CHIARETTA ROBERTO RAUL</t>
  </si>
  <si>
    <t>MU?OZ ORLANDO OSCAR</t>
  </si>
  <si>
    <t>ESTACA PAMPA S A</t>
  </si>
  <si>
    <t>RAYTMOND SA</t>
  </si>
  <si>
    <t>VERGES JUAN BAUTISTA, BARZI GRACIELA ROSA Y RUIZ CARLOS S H</t>
  </si>
  <si>
    <t>SCHENONE HNOS.S. A.</t>
  </si>
  <si>
    <t>GUEMES GABRIEL</t>
  </si>
  <si>
    <t>QUINCHAHUALA SA</t>
  </si>
  <si>
    <t>ARDOHAIN JOSE CARLOS</t>
  </si>
  <si>
    <t>AGRO GANADERA INVERSON SA</t>
  </si>
  <si>
    <t>CARUSO EDUARDO ALBERTO</t>
  </si>
  <si>
    <t>DRUILLE GERARDO ALBERTO</t>
  </si>
  <si>
    <t>SUCESION DE CAMPOS PEDRO ANTONIO</t>
  </si>
  <si>
    <t>GORJON EMIR NORBERTO</t>
  </si>
  <si>
    <t>LOS BARONES  S R L</t>
  </si>
  <si>
    <t>RUSS MAXIMO ERNESTO</t>
  </si>
  <si>
    <t>MENENDEZ Y ARTICA SOCIEDAD ANONIMA</t>
  </si>
  <si>
    <t>SUCESION DE JAKOB CRISTIAN RICARDO</t>
  </si>
  <si>
    <t>DOS A SOCIEDAD DE RESPONSABILIDAD LIMITADA</t>
  </si>
  <si>
    <t>ZAPATA HERMANOS SOCIEDAD  DE HECHO DE ZAPATA PEDROALVAREZ NE</t>
  </si>
  <si>
    <t>ROTH DELIA BEATRIZ G</t>
  </si>
  <si>
    <t>PADIC SA</t>
  </si>
  <si>
    <t>LA ESPERANZA DE DON EDUARDO S A</t>
  </si>
  <si>
    <t>GOMEZ HECTOR OMAR</t>
  </si>
  <si>
    <t>TAMBARA JOSE FABRICIO</t>
  </si>
  <si>
    <t>DILEMA OSCAR ANIBAL</t>
  </si>
  <si>
    <t>LARRAZA EDGARDO ANTONIO</t>
  </si>
  <si>
    <t>BOLLETTA GRACIELA E., BOLLETTA MARIA I. Y BOLLETTA GUILLERMO</t>
  </si>
  <si>
    <t>RAKIC JUAN MANUEL</t>
  </si>
  <si>
    <t>ATALAYA SOCIEDAD ANONIMA</t>
  </si>
  <si>
    <t>LA MANDRAGORA S A</t>
  </si>
  <si>
    <t>ETCHEBEHERE VERONICA</t>
  </si>
  <si>
    <t>SUCESION DE AZTIRIA SAN MARTIN ELSA CLARA</t>
  </si>
  <si>
    <t>TANDIL OESTE S A</t>
  </si>
  <si>
    <t>PIORNO SARA BEATRIZ</t>
  </si>
  <si>
    <t>EDER HECTOR RICARDO</t>
  </si>
  <si>
    <t>GAITA JUAN MIGUEL Y GAITA DANTE GUILLERMO SOCIEDAD DE HECHO</t>
  </si>
  <si>
    <t>ESTABLECIMIENTO AGROPECUARIO EL GRANADERO S A</t>
  </si>
  <si>
    <t>SAN JOSE SERVICIOS AGROPECUARIOS S.R.L.</t>
  </si>
  <si>
    <t>EL PANGARE DE MICHEO SA</t>
  </si>
  <si>
    <t>DON PIBOCHO AGROPECUARIA S.A.</t>
  </si>
  <si>
    <t>SOQUIRANSKY MARCOS SERGIO Y BRADICHANSKYMARCELO DANIEL</t>
  </si>
  <si>
    <t>LINKOLECHE SA</t>
  </si>
  <si>
    <t>ROSSINI JORGE ANTONIO</t>
  </si>
  <si>
    <t>LUENGO HERMANOS SOCIEDAD DE HECHO DE LUENGO, LEONARDO OMAR Y</t>
  </si>
  <si>
    <t>VICENTE OSCAR ANIBAL</t>
  </si>
  <si>
    <t>BAIGUERA LUIS MARIA</t>
  </si>
  <si>
    <t>LINARI JAVIER MARIA</t>
  </si>
  <si>
    <t>LA SUERTE RURAL S A</t>
  </si>
  <si>
    <t>AURORA AGROPECUARIA SOCIEDAD ANONIMA</t>
  </si>
  <si>
    <t>HECTOR LINO DIAZ E HIJO S H DE HECTOR   LINO DIAZ Y HECTOR F</t>
  </si>
  <si>
    <t>CIAMPOLI LUIS ALEJANDRO</t>
  </si>
  <si>
    <t>PRODUCTOS DE LOS ANDES SA</t>
  </si>
  <si>
    <t>GESTION &amp; ESTRATEGIA SOCIEDAD ANONIMA</t>
  </si>
  <si>
    <t>DON BETO S D H DE CARLOS   DIANA Y DANIEL GONDRA</t>
  </si>
  <si>
    <t>AGROMILK SA</t>
  </si>
  <si>
    <t>GRIPPO JOSE NORBERTO</t>
  </si>
  <si>
    <t>INGENIERIA LACTEA S A</t>
  </si>
  <si>
    <t>LA VERIGUA S.R.L.</t>
  </si>
  <si>
    <t>ORO BLANCO S.A.</t>
  </si>
  <si>
    <t>ANTONIO M GRAND SOCIEDAD DE RESPONSABILIDAD LIMITADA</t>
  </si>
  <si>
    <t>AJG TAMBO DOBLE A SOCIEDAD ANONIMA</t>
  </si>
  <si>
    <t>HUFFMANN BERNARDO JORGE A</t>
  </si>
  <si>
    <t>GHEZAN ENRIQUE CARLOS</t>
  </si>
  <si>
    <t>SIEMPRE AMIGOS SOC DE HECHO DE ANA M. DE ACHAVAL, FERNANDO</t>
  </si>
  <si>
    <t>BERNARDO HERMANOS SOCIEDAD DE HECHO DE  EDUARDO OSCAR BERNAR</t>
  </si>
  <si>
    <t>GERMAN AMEIJEIRAS S.A.</t>
  </si>
  <si>
    <t>GOLDIN MOISES Y GOLDIN LAPACO CESAR</t>
  </si>
  <si>
    <t>ESTANCIA MONREAL S A</t>
  </si>
  <si>
    <t>IGLESIAS MARTA MABEL</t>
  </si>
  <si>
    <t>TAMBOS DE LA CHOZA S.A.</t>
  </si>
  <si>
    <t>GARRAHAN JOSE A Y LASALA HORACIO A</t>
  </si>
  <si>
    <t>HILLCOAT DANIEL HORACIO</t>
  </si>
  <si>
    <t>ARBELBIDE ANALIA HEBE</t>
  </si>
  <si>
    <t>MARTINEZ HUGO OMAR</t>
  </si>
  <si>
    <t>LAPASSET SERGIO ELICEO Y ALVAREZ RICARDO JAVIER</t>
  </si>
  <si>
    <t>MARSICO Y ARATA AGROPECUARIA S A</t>
  </si>
  <si>
    <t>MIRACLE SA</t>
  </si>
  <si>
    <t>UBIZE JUAN JOSE</t>
  </si>
  <si>
    <t>BRAMBILLA LUISA OLGA RODRIGO DE,  ALDO OSCAR BRAMBILLA Y  ED</t>
  </si>
  <si>
    <t>DANEGER SOCIEDAD EN COMANDITA POR ACCIONES</t>
  </si>
  <si>
    <t>JULIVER S A</t>
  </si>
  <si>
    <t>QUEBRACHO CHICO SA</t>
  </si>
  <si>
    <t>EL MATRERO S C A</t>
  </si>
  <si>
    <t>CALZADA CESAR JAVIER</t>
  </si>
  <si>
    <t>CAMPOS Y RODEOS SA</t>
  </si>
  <si>
    <t>ESTANCIAS EL SOL SA</t>
  </si>
  <si>
    <t>DELGADO ALICIA NELIDA</t>
  </si>
  <si>
    <t>LA DIANA SOCIEDAD EN COMANDITA POR ACCIONES</t>
  </si>
  <si>
    <t>FUNDACION ARTURO FIGUEROA SALAS</t>
  </si>
  <si>
    <t>FRANCISCO D.  LA MENZA Y CIA. SOCIEDAD ANONIMA</t>
  </si>
  <si>
    <t>COOPERATIVA AGROPECUARIA DE RIVERA LIMITADA</t>
  </si>
  <si>
    <t>MODESTO BERTOLINI S A I C I A</t>
  </si>
  <si>
    <t>TAMBO LA ESPADA?A S.R.L.</t>
  </si>
  <si>
    <t>ALZUARAN SOCIEDAD ANONIMA</t>
  </si>
  <si>
    <t>SUCESION DE VIVANCO MARIA ANGELICA</t>
  </si>
  <si>
    <t>PENNA RODOLFO ENRIQUE</t>
  </si>
  <si>
    <t>SALTAMONTES SOCIEDAD ANONIMA</t>
  </si>
  <si>
    <t>JACQUIER RODOLFO PABLO</t>
  </si>
  <si>
    <t>SCHENONE LUIS ALBERTO</t>
  </si>
  <si>
    <t>GOISEN JULIO Y MANUEL S.H.</t>
  </si>
  <si>
    <t>POLAND SOCIEDAD ANONIMA</t>
  </si>
  <si>
    <t>PATALAGOITY MARTIN IGNACIO</t>
  </si>
  <si>
    <t>GARCIA ROBERTO ROQUE</t>
  </si>
  <si>
    <t>SOLIGNAC SERGIO HERNAN</t>
  </si>
  <si>
    <t>MOLINA JUAN CARLOS</t>
  </si>
  <si>
    <t>MARIA ANGELICA VALLS DE CUNTO E HIJOS</t>
  </si>
  <si>
    <t>MAITIA RAUL ALBERTO</t>
  </si>
  <si>
    <t>VICHE SA</t>
  </si>
  <si>
    <t>MORAN TOMAS ALEJANDRO Y MORAN MIGUEL ALEJANDRO SOCIEDAD DE H</t>
  </si>
  <si>
    <t>LACTEOS DON FORTUNATO S.R.L.</t>
  </si>
  <si>
    <t>MEJES MICHEO S.R.L.</t>
  </si>
  <si>
    <t>HOSMANN JULIO MAXIMO</t>
  </si>
  <si>
    <t>FONTELA NORBERTO MANUEL</t>
  </si>
  <si>
    <t>BENAVIDEZ JORGE J  BENAVIDEZ CARLOS M  BENAVIDEZ HUGO A Y BE</t>
  </si>
  <si>
    <t>ERRECARRET MIGUEL ANGEL</t>
  </si>
  <si>
    <t>DIAS AMELIA MARGARITA</t>
  </si>
  <si>
    <t>LA HELVECIA SA</t>
  </si>
  <si>
    <t>SUCESION DE LOPEZ PEREZ AMADOR</t>
  </si>
  <si>
    <t>SIFRE OSCAR ALFREDO</t>
  </si>
  <si>
    <t>MAYORGA FRANCISCO JAVIER</t>
  </si>
  <si>
    <t>ALFREDO D VROONLAND E HIJOS S R L</t>
  </si>
  <si>
    <t>IBARGUREN JOSE RICARDO</t>
  </si>
  <si>
    <t>ISTILART DARIO SERVANDO</t>
  </si>
  <si>
    <t>FERNANDOS SRL</t>
  </si>
  <si>
    <t>GRANJA TRES ARROYOS SOCIEDAD ANONIMA COMERCIAL AGROPECUARIA FIN E INDUSTRIAL</t>
  </si>
  <si>
    <t>VERONICA AMEIJEIRAS S.A.</t>
  </si>
  <si>
    <t>AMAPOLA AGRO S.A.</t>
  </si>
  <si>
    <t>MARIO J LAYUS Y CIA S A</t>
  </si>
  <si>
    <t>LOS PAJONALES S.A.</t>
  </si>
  <si>
    <t>FINNEGAN HERNAN</t>
  </si>
  <si>
    <t>CHAPADO JOSE</t>
  </si>
  <si>
    <t>LAS QUINUAS S.A.</t>
  </si>
  <si>
    <t>ABUIN ANDRES RODOLFO</t>
  </si>
  <si>
    <t>ORTIZ MARIO ENRIQUE</t>
  </si>
  <si>
    <t>LA PIPA SOCIEDAD DE HECHO</t>
  </si>
  <si>
    <t>ROTALDO SA</t>
  </si>
  <si>
    <t>AGROPECUARIA SAN ANTONIO S.R.L.</t>
  </si>
  <si>
    <t>LENCE ROBERTO EDGARDO</t>
  </si>
  <si>
    <t>ESTABLECIMIENTO AGROPECUARIO LA HERRADURA SA</t>
  </si>
  <si>
    <t>MAUREL RICARDO HORACIO</t>
  </si>
  <si>
    <t>MARIA MARCELA Y NESTOR OMAR ORMAECHEA</t>
  </si>
  <si>
    <t>MISION POSTA LA VICTORIA  S R L</t>
  </si>
  <si>
    <t>LOS TIOS DE FORTIN S.R.L.</t>
  </si>
  <si>
    <t>FUNDACION INSTITUTO DE LA LECHE VICENTE LORENZO CASARES Y HE</t>
  </si>
  <si>
    <t>FUNDACION UNIVERSIDAD CATOLICA ARGENTINA</t>
  </si>
  <si>
    <t>HOURCADE OMAR BAUTISTA</t>
  </si>
  <si>
    <t>IRISARRI, MARIA EUGENIA, IRISARRI, JOSE DOMINGO Y SAGASTUME,</t>
  </si>
  <si>
    <t>MURPHY MARIA ANTONIETA MURPHY MARIA DE LAS MERCEDES</t>
  </si>
  <si>
    <t>LAS NENAS SOCIEDAD DE HECHO DE MARCELO MIGUEL DALESSANDRO Y</t>
  </si>
  <si>
    <t>LA JUANITA DE GASTON Y FEDERICO VON WERNICH</t>
  </si>
  <si>
    <t>LA LUISA S A</t>
  </si>
  <si>
    <t>EL HUAQUEN SA AGROPECUARIA</t>
  </si>
  <si>
    <t>RAICES VIEJAS S C A</t>
  </si>
  <si>
    <t>VIDONDO LUCIO OSCAR</t>
  </si>
  <si>
    <t>NEGOCIOS AGROPECUARIOS JULIAN S.A.</t>
  </si>
  <si>
    <t>ZANONI GUSTAVO DANIEL</t>
  </si>
  <si>
    <t>HERMACA SOC RESP LTDA</t>
  </si>
  <si>
    <t>RIGADA RAMIRO</t>
  </si>
  <si>
    <t>TRUEBA ROBERTO ENRIQUE</t>
  </si>
  <si>
    <t>TAMBORENEA FRANCISCO JAVIER</t>
  </si>
  <si>
    <t>DADONE LILIA ESTER Y FERNANDEZ PEDRO ANDRES SH</t>
  </si>
  <si>
    <t>FANELLI ALFREDO OMAR</t>
  </si>
  <si>
    <t>ALIMENTARIA PERGAMINO S.A.</t>
  </si>
  <si>
    <t>PIPA AMEIJEIRAS S.A.</t>
  </si>
  <si>
    <t>RACCHI PEDRO OSCAR</t>
  </si>
  <si>
    <t>C L M S.R.L.</t>
  </si>
  <si>
    <t>ZAPPA MIGUEL ANGEL Y ZAPPA EDUARDO OSCAR S.H.</t>
  </si>
  <si>
    <t>PERAL GABINA</t>
  </si>
  <si>
    <t>TAMBOS DE AGUA MANSA S.A.</t>
  </si>
  <si>
    <t>URDANGARIN JUAN CARLOS</t>
  </si>
  <si>
    <t>TAVARES QUERENCIO JORGE EUGENIO</t>
  </si>
  <si>
    <t>VANINA ROBERTO LUCIANO Y VANINA LUIS MARIA SOC DE HECHO</t>
  </si>
  <si>
    <t>COBO DARIO ALFREDO</t>
  </si>
  <si>
    <t>?U-TORY S.A.</t>
  </si>
  <si>
    <t>UNSAIN JUAN CARLOS</t>
  </si>
  <si>
    <t>LABORDE GASTON AGUSTIN</t>
  </si>
  <si>
    <t>LOS TOLDOS S A I C A</t>
  </si>
  <si>
    <t>GUSTAVO GOMEZ, MARCELO GOMEZ, HORACIO GOMEZ, JAVIER GOMEZ, P</t>
  </si>
  <si>
    <t>PEFAURE PABLO MARCELO</t>
  </si>
  <si>
    <t>SER RURAL S.A.</t>
  </si>
  <si>
    <t>SUCESION DE CARBONARI ROBERTO ANGEL</t>
  </si>
  <si>
    <t>OCERIN LUIS HORACIO-OCERIN MARCELO DARIO Y OCERIN SAUL ANIBA</t>
  </si>
  <si>
    <t>CARPINETI ADRIANA CATALINA</t>
  </si>
  <si>
    <t>LA MARIUCHA SOCIEDAD ANONIMA</t>
  </si>
  <si>
    <t>CAMPAZU SOCIEDAD ANONIMA</t>
  </si>
  <si>
    <t>SAADI JORGE ALEJANDRO</t>
  </si>
  <si>
    <t>PI#ERO SUSANA ESTELA</t>
  </si>
  <si>
    <t>GONZALEZ ALDO RAUL</t>
  </si>
  <si>
    <t>LA ?ATA S.A.</t>
  </si>
  <si>
    <t>EL PUESTO NUEVO DE PINI SUSANA C. Y DEVOTO MONICA M.</t>
  </si>
  <si>
    <t>RIERA JULIA ELENA</t>
  </si>
  <si>
    <t>ISENHOFER MIGUEL KLAUS MARIA</t>
  </si>
  <si>
    <t>LARREGAIN PEDRO MANUEL Y LARREGAIN LIDIA ELENA</t>
  </si>
  <si>
    <t>ASOCIACION COOPERADORA DE LA ESTACION EXPERIMENTAL MANANTIAL</t>
  </si>
  <si>
    <t>LANNES CELIA BEATRIZ Y LANNES IRMA ELIDA</t>
  </si>
  <si>
    <t>SUCESION DE PITTALUGA MARIA RAQUEL</t>
  </si>
  <si>
    <t>SANTA ELISA URIBE ECHEVARRIA SA</t>
  </si>
  <si>
    <t>TAMBO EL CACIQUE S.A.</t>
  </si>
  <si>
    <t>ETCHEVERRY SEBASTIAN</t>
  </si>
  <si>
    <t>EL ARAZA S.A.</t>
  </si>
  <si>
    <t>LA AURORITA DE CASBAS S.A.</t>
  </si>
  <si>
    <t>PI?EIRO JORGE ANGEL</t>
  </si>
  <si>
    <t>GUERRINI ENRIQUE MANUEL FELICIANO</t>
  </si>
  <si>
    <t>AMANECIENDO SOCIEDAD ANONIMA</t>
  </si>
  <si>
    <t>RODRIGUEZ EMILIA MAGDALENA</t>
  </si>
  <si>
    <t>EL OVERO DE QUERANDIES S A</t>
  </si>
  <si>
    <t>AGROPECUARIA LA MAGDALENA SA</t>
  </si>
  <si>
    <t>GENJO HUGO DANIEL Y GENJO NESTOR ENRIQUE</t>
  </si>
  <si>
    <t>LOS HERMANOS S.H. DE RECALDE GERARDO Y RECALDE GUSTAVO</t>
  </si>
  <si>
    <t>PALUDI SA</t>
  </si>
  <si>
    <t>PELUFFO ARNALDO LUIS</t>
  </si>
  <si>
    <t>EL RINCON DE JOSE CRESPO SOC DE HECHO DE CRESPO HUGO HORACIO</t>
  </si>
  <si>
    <t>INDUSTRIAL AGROPECUARIA PULIHUEN S A COMERCIAL E INMOB</t>
  </si>
  <si>
    <t>PEREYRO JOSE LUIS</t>
  </si>
  <si>
    <t>EL PIGRE S.A.</t>
  </si>
  <si>
    <t>UBERTI FRANCISCO ALBERTO D</t>
  </si>
  <si>
    <t>SAN IGNACIO DE BADIOLA AGUSTIN Y BADIOLA MARIA TERESA</t>
  </si>
  <si>
    <t>SOLA GONZALO MARTIN</t>
  </si>
  <si>
    <t>ZUBIETA SANTIAGO</t>
  </si>
  <si>
    <t>MUNIAGURRIA TORCUATO FEDERICO</t>
  </si>
  <si>
    <t>EL PRETEXTO S.R.L.</t>
  </si>
  <si>
    <t>AGROPECUARIA LOS NOGALES SOCIEDAD ANONIMA AGRICOLA GANADERA</t>
  </si>
  <si>
    <t>LA FRANCISCA S R L</t>
  </si>
  <si>
    <t>DON RULO S.H DE ZURITA WALTER ARMANDO Y MAUREL ALEJANDRO</t>
  </si>
  <si>
    <t>MARI CARLOS ALBERTO</t>
  </si>
  <si>
    <t>VON NEUFFORGE FERNANDO</t>
  </si>
  <si>
    <t>VAQUERIAS S C A</t>
  </si>
  <si>
    <t>PINTO MIGUEL ANGEL</t>
  </si>
  <si>
    <t>MAC ALPINE BYRNE JUANA</t>
  </si>
  <si>
    <t>LACMER SRL</t>
  </si>
  <si>
    <t>BARTOLONI EDUARDO ROBERTO</t>
  </si>
  <si>
    <t>EGUILLOR PEDRO JUAN</t>
  </si>
  <si>
    <t>AGROPECUARIA LA BUENA HORA S.A.</t>
  </si>
  <si>
    <t>LA LUCILA S A</t>
  </si>
  <si>
    <t>LA PRIMAVERA S.H. DE GILARDI NICOLAS Y GILARDI MAURICIO RODR</t>
  </si>
  <si>
    <t>SAN ALBERTO S.H. DE GASTALDI MARIA DEL ROSARIO, ESPAIN JUAN PABLO, ESPAIN NICOLAS Y ESPAIN GASTALDI MARTIN JOSE</t>
  </si>
  <si>
    <t>EL SAUCE SOCIEDAD DE HECHO DE SILVESTRE, JORGE DANIEL Y FELI</t>
  </si>
  <si>
    <t>BARBERO IGNACIO GABRIEL</t>
  </si>
  <si>
    <t>FISTERRA SOCIEDAD DE RESPONSABILIDAD LIMITADA</t>
  </si>
  <si>
    <t>SAN BENIGNO S A AGROPECUARIA E INMOBILIARIA</t>
  </si>
  <si>
    <t>AVENDA?O ENRIQUE MARIA</t>
  </si>
  <si>
    <t>ESTABLECIMIENTO LA AMISTAD S.R.L.</t>
  </si>
  <si>
    <t>CANDIA MARTA ANGELICA</t>
  </si>
  <si>
    <t>BACHILLER MARIA ROSA Y BACHILLER MARIA CRISTINA</t>
  </si>
  <si>
    <t>GARNERO ERNESTO MARTIN</t>
  </si>
  <si>
    <t>SUCESION DE OLMOS EVARISTO MANUEL</t>
  </si>
  <si>
    <t>BORETTINI MARIA ESTER</t>
  </si>
  <si>
    <t>ESPAIN HNOS SOCIEDAD DE HECHO DE ESPAIN JUAN PABLO ESPAIN MA</t>
  </si>
  <si>
    <t>BRUZONE HUGO Y BRUZONE ELENA</t>
  </si>
  <si>
    <t>AGAPITO DELGADO Y HERMANAS SOCIEDAD DE HECHO DE AGAPITO DELG</t>
  </si>
  <si>
    <t>DIZ HERMANOS Y CIA SOCIEDAD EN COMANDITA POR ACCIONES</t>
  </si>
  <si>
    <t>MONTEVENTI ROBERTO</t>
  </si>
  <si>
    <t>SCHAEFER ROBERTO JOSE</t>
  </si>
  <si>
    <t>STORK ELIANA MABEL-</t>
  </si>
  <si>
    <t>TAMBOS MARIGRA SOCIEDAD ANONIMA</t>
  </si>
  <si>
    <t>PEKER JOSE</t>
  </si>
  <si>
    <t>ALVAREZ, ALDO ALDERICO Y SEBASTIAN</t>
  </si>
  <si>
    <t>RUIZ NICOLAS, EMPARQ ANA ESTHER Y BARZI GRACIELA ROSA</t>
  </si>
  <si>
    <t>EGUREN MANUEL IGNACIO</t>
  </si>
  <si>
    <t>DOESWIJK JACOBO PEDRO</t>
  </si>
  <si>
    <t>DURAN CARLOS MARTIN</t>
  </si>
  <si>
    <t>ESTABLECIMIENTO DON LEO S.A.</t>
  </si>
  <si>
    <t>DALLA ROSA ZUNILDA ANALIA</t>
  </si>
  <si>
    <t>ESTABLECIMIENTO LOS PADRES S.A.</t>
  </si>
  <si>
    <t>LA JUANITA SOCIEDAD ANONIMA</t>
  </si>
  <si>
    <t>ARZUAGA SANTIAGO ROBERTO Y ARZUAGA SANTIAGO SILVESTRE S H</t>
  </si>
  <si>
    <t>AGROPECUARIA LA ROSA S.H. DE LEONHARDT ANTONIO EMILIO, GOLDI</t>
  </si>
  <si>
    <t>ALBERTO PEREARNAU E HIJOS S.A.</t>
  </si>
  <si>
    <t>EL DIECIOCHO SOCIEDAD DE HECHO DE PATRICIA MABEL GUERRINI, H</t>
  </si>
  <si>
    <t>CLAN FELDTMANN S A</t>
  </si>
  <si>
    <t>SILAJES GUSMERINI - KISE SRL</t>
  </si>
  <si>
    <t>VINCET ENRIQUE JUAN</t>
  </si>
  <si>
    <t>SUCESION DE LOPEZ SECO MARIA JOSEFINA</t>
  </si>
  <si>
    <t>AGUAZAL S A</t>
  </si>
  <si>
    <t>DIAZ PERNIA S.R.L.</t>
  </si>
  <si>
    <t>LECHERIA DON BIRAYO S.A.</t>
  </si>
  <si>
    <t>LUIS E CORTAZAR E HIJOS SRL</t>
  </si>
  <si>
    <t>OMBU VIEJO S.A.</t>
  </si>
  <si>
    <t>EL POZO S A</t>
  </si>
  <si>
    <t>AGOSTINELLI ROBERTO EMILIO</t>
  </si>
  <si>
    <t>SUCESION DE NASELLO ANTONIO</t>
  </si>
  <si>
    <t>LLANES ANTONIO JOAQUIN</t>
  </si>
  <si>
    <t>LACTAGRO S A</t>
  </si>
  <si>
    <t>BONARDI RUBEN MATEO</t>
  </si>
  <si>
    <t>VITALE HORACIO ENRIQUE</t>
  </si>
  <si>
    <t>FERNANDO,MARTINEZ E HIJOS  SOCIEDAD DE RESPONSABILIDAD LIMIT</t>
  </si>
  <si>
    <t>PEPPINO NELSON</t>
  </si>
  <si>
    <t>ALASTUEY JULIO JOSE</t>
  </si>
  <si>
    <t>AGRO ABUNDANCIA SOCIEDAD ANONIMA</t>
  </si>
  <si>
    <t>GANADERA VERDESPAMPAS S A</t>
  </si>
  <si>
    <t>TAVAUT JOSE GERMAN</t>
  </si>
  <si>
    <t>STOESSEL JORGE RAUL</t>
  </si>
  <si>
    <t>F M T LACTEOS S A</t>
  </si>
  <si>
    <t>SANTA EULALIA S C A</t>
  </si>
  <si>
    <t>AGRO SALADO S R L</t>
  </si>
  <si>
    <t>AGROINDUSTRIAS S A</t>
  </si>
  <si>
    <t>COBO HORACIO Y COBO MARIA ELENA SOCIEDAD DE HECHO</t>
  </si>
  <si>
    <t>DONOAL SOCIEDAD DE RESPONSABILIDAD LIMITADA</t>
  </si>
  <si>
    <t>NESSI RUBEN OSMAR</t>
  </si>
  <si>
    <t>EL TATA DOMINGO S.A.</t>
  </si>
  <si>
    <t>DUNOR S A</t>
  </si>
  <si>
    <t>LOS BUENOS VIENTOS SRL</t>
  </si>
  <si>
    <t>CAFFARATTI ALBERTO ORLANDO</t>
  </si>
  <si>
    <t>BOUDOU ALICIA J</t>
  </si>
  <si>
    <t>NESTOR MAS S.R.L.</t>
  </si>
  <si>
    <t>SCHULZE HNOS SA</t>
  </si>
  <si>
    <t>ASOREY RAUL ARNOL Y RUBEN OSCAR</t>
  </si>
  <si>
    <t>DIAS ALFREDO RAUL</t>
  </si>
  <si>
    <t>RIGABERT DANIEL</t>
  </si>
  <si>
    <t>TOMASELLI OSVALDO</t>
  </si>
  <si>
    <t>PINTOS MARIO OMAR</t>
  </si>
  <si>
    <t>VASSALLO ADELIA ALCIRA</t>
  </si>
  <si>
    <t>ODRIOZOLA, ALVARO Y DIEGO S.H.</t>
  </si>
  <si>
    <t>RIZZARDI DANIEL HUGO</t>
  </si>
  <si>
    <t>LABRADOR SOCIEDAD DE HECHO DE FABIAN AGUSTINELLI Y SUCESI?N</t>
  </si>
  <si>
    <t>CAMISO AGROPECUARIA S.R.L.</t>
  </si>
  <si>
    <t>HERNAN FINNEGAN Y CIA S.A</t>
  </si>
  <si>
    <t>MUSCENTE LIDIA</t>
  </si>
  <si>
    <t>ROSSO PABLO ANDRES</t>
  </si>
  <si>
    <t>LAS GLICINAS SRL</t>
  </si>
  <si>
    <t>DON EUSTAQUIO SRL</t>
  </si>
  <si>
    <t>LA MILAGROSA DE MAIPU SA</t>
  </si>
  <si>
    <t>JB Y MG HENDERSON S R L</t>
  </si>
  <si>
    <t>GODOY LUCAS ADRIAN</t>
  </si>
  <si>
    <t>LARRALDE JUAN CARLOS</t>
  </si>
  <si>
    <t>SERVICIOS BIANCHI SRL</t>
  </si>
  <si>
    <t>MAUREL GUILLERMO RENE</t>
  </si>
  <si>
    <t>IBARRA JUAN CARLOS</t>
  </si>
  <si>
    <t>OSVALDO JOSE LLANES Y OSCAR FERNANDO LLANES SOCIEDAD DE HECH</t>
  </si>
  <si>
    <t>KUME MAPU S A</t>
  </si>
  <si>
    <t>TAMBOFLOR S A</t>
  </si>
  <si>
    <t>QUARANTA RAUL Y CARLOS S.H.</t>
  </si>
  <si>
    <t>MU?IZ ALEJANDRA VERONICA</t>
  </si>
  <si>
    <t>CARATTI MARIO MARIA DEL LUJAN ELISA Y TERESA S.R.L.</t>
  </si>
  <si>
    <t>ORDINAS MARCELO FABIAN</t>
  </si>
  <si>
    <t>CERNIK JORGE IGNACIO</t>
  </si>
  <si>
    <t>RECALDE HUGO  JORGE  CEFERINO</t>
  </si>
  <si>
    <t>ARMAS NESTOR OMAR</t>
  </si>
  <si>
    <t>RODRIGUEZ RAMON NICOLAS Y BUGNICOURT ALFREDO MAXIMO</t>
  </si>
  <si>
    <t>4 N AGRONEGOCIOS S.R.L.</t>
  </si>
  <si>
    <t>GALLO MARIA CATALINA ELENA</t>
  </si>
  <si>
    <t>SANTA ISABEL S H DE SARACHO ERNESTO HORACIO JORGE OSCAR OMAR</t>
  </si>
  <si>
    <t>CORBETTA EDGARDO EMIR Y CORBETTA NILDA BEATRIZ</t>
  </si>
  <si>
    <t>LACTEOS LA FORTEZZA S.A.</t>
  </si>
  <si>
    <t>ROLLIE GRACIELA NOEMI</t>
  </si>
  <si>
    <t>GRETA S R L</t>
  </si>
  <si>
    <t>EDP AGROINDUSTRIAL S.A.</t>
  </si>
  <si>
    <t>LA FE AGROPECUARIA SA</t>
  </si>
  <si>
    <t>ARGOITIA JUAN PEDRO</t>
  </si>
  <si>
    <t>PAMIO STELLA MARIS Y TEDESCO SANTIAGO ESTEBAN</t>
  </si>
  <si>
    <t>NAVIDAD SRL</t>
  </si>
  <si>
    <t>ARANA HORACIO MIGUEL</t>
  </si>
  <si>
    <t>YAREGUI ALBERTO ANDRES</t>
  </si>
  <si>
    <t>ONA SOCIEDAD DE HECHO DE ARAMBARRI, MARIA JOSE;  KOVARSKY, M</t>
  </si>
  <si>
    <t>SERRANO SERAFIN</t>
  </si>
  <si>
    <t>FORESI ALFREDO RAMON</t>
  </si>
  <si>
    <t>EL MAICERO S R L</t>
  </si>
  <si>
    <t>SANNAZZARO RAUL HUMBERTO</t>
  </si>
  <si>
    <t>ARAMA SRL</t>
  </si>
  <si>
    <t>LOS PINOS MYM S.R.L. EN FORMACION</t>
  </si>
  <si>
    <t>HIJOS DE JULIAN C. MERA S.H.</t>
  </si>
  <si>
    <t>ESTANCIA SAN AGUSTIN SCA</t>
  </si>
  <si>
    <t>LIVINGSTON SONIA E</t>
  </si>
  <si>
    <t>FAVALORO RENE FAVALORO JUAN J SUCESION S H</t>
  </si>
  <si>
    <t>GROSSI ADOLFO LEOPOLDO</t>
  </si>
  <si>
    <t>TAMBOS Y CAMPOS AGROPECUARIOS SAN AGUSTIN S.A.</t>
  </si>
  <si>
    <t>SOFALI S A</t>
  </si>
  <si>
    <t>GRUPO  ITTARAC S.R.L.</t>
  </si>
  <si>
    <t>OSCAR ALBERTO CHAPADO Y NESTOR DAVID CHAPADO SOCIEDAD DE HEC</t>
  </si>
  <si>
    <t>ALASTUEY JULIO DANIEL</t>
  </si>
  <si>
    <t>ABOY JOSE PRUDENCIO</t>
  </si>
  <si>
    <t>ZANELLI LORENA BEATRIZ</t>
  </si>
  <si>
    <t>LACTEOS DAYEGUI S.H. DE EGERT GUILLERMO, EGERT DAMIAN, EGERT</t>
  </si>
  <si>
    <t>CUCULLU S.A.</t>
  </si>
  <si>
    <t>OLANO ROBERTO MARCELO</t>
  </si>
  <si>
    <t>ESTRADA MARTA</t>
  </si>
  <si>
    <t>SOCIEDAD RURAL DE GENERAL LAMADRID</t>
  </si>
  <si>
    <t>LIBRANDI KARINA LUCIA Y LIBRANDI DANIEL OMAR</t>
  </si>
  <si>
    <t>MASSON NELSON REINALDO</t>
  </si>
  <si>
    <t>LAZZARO ABEL OSCAR</t>
  </si>
  <si>
    <t>BLANCO ALVARO GASTON</t>
  </si>
  <si>
    <t>BORREGO JOSE ALBERTO</t>
  </si>
  <si>
    <t>ETCHEVERRY MARIA DE LA PAZ</t>
  </si>
  <si>
    <t>EL NEGRO S A</t>
  </si>
  <si>
    <t>MAITATU LUR S.A.INCON</t>
  </si>
  <si>
    <t>FORTUNA OSCAR ATILIO</t>
  </si>
  <si>
    <t>SARASOLA JOSE LUIS</t>
  </si>
  <si>
    <t>BELAUNZARAN GUIDO EDUARDO</t>
  </si>
  <si>
    <t>AROTCARENA JUAN CARLOS</t>
  </si>
  <si>
    <t>ELIZONDO MARIA DELIA</t>
  </si>
  <si>
    <t>COLOMBET JORGE</t>
  </si>
  <si>
    <t>RODRIGUEZ OSCAR JOSE</t>
  </si>
  <si>
    <t>LESCANO ALEJANDRO JUAN</t>
  </si>
  <si>
    <t>LAZARO MAURO LUCAS</t>
  </si>
  <si>
    <t>GARCIA FABIO OSCAR JOSE</t>
  </si>
  <si>
    <t>DEMARIA JOSE LUIS GASTON</t>
  </si>
  <si>
    <t>AUGUSTO, LUIS Y AUGUSTO, MARTIN LUIS</t>
  </si>
  <si>
    <t>TESON S A</t>
  </si>
  <si>
    <t>BALBIN JORGE</t>
  </si>
  <si>
    <t>URRUTIA MARTA VICTORIA Y URRUTIA MARCELO RICARDO SOCIEDADES LEY 19550 CAPITULO I SECCION IV</t>
  </si>
  <si>
    <t>CARDAL PAMPEANO SOCIEDAD ANONIMA</t>
  </si>
  <si>
    <t>SERRANO DARIO CESAREO</t>
  </si>
  <si>
    <t>PARODI NESTOR ALFREDO</t>
  </si>
  <si>
    <t>RAUSCH JULIO CESAR</t>
  </si>
  <si>
    <t>EL RECUERDO S.H</t>
  </si>
  <si>
    <t>MULDER DAVID</t>
  </si>
  <si>
    <t>URDANIZ JUAN PABLO</t>
  </si>
  <si>
    <t>NOLI DIEGO JAVIER</t>
  </si>
  <si>
    <t>MANJARRES JORGE LUIS Y MANJARRES NESTOR RUBEN SOCIEDAD DE HE</t>
  </si>
  <si>
    <t>DARIO MARTIN Y DIEGO RICARDO DELNIDO</t>
  </si>
  <si>
    <t>MORAN ADRIAN MARCELO</t>
  </si>
  <si>
    <t>ECHAVE JUAN FELIPE</t>
  </si>
  <si>
    <t>RONCHI RIVARA ALBERTO MARIO</t>
  </si>
  <si>
    <t>MARTIN ROBERTO GREGORIO</t>
  </si>
  <si>
    <t>NELER SA</t>
  </si>
  <si>
    <t>JORGE MARIO MORGAVI Y MARIA ANDREA MORGAVI SOCIEDAD DE HECH</t>
  </si>
  <si>
    <t>GALASSI JUAN CARLOS</t>
  </si>
  <si>
    <t>GIMENEZ ARGENTINO</t>
  </si>
  <si>
    <t>VAN OLPHEN CARLOS GUILLERMO</t>
  </si>
  <si>
    <t>ZANIN SIMON JOSE IGNACIO</t>
  </si>
  <si>
    <t>CASADO MARIA INES</t>
  </si>
  <si>
    <t>R W MARKET S.R.L.</t>
  </si>
  <si>
    <t>PI PUIG ROBERTO FRANCISCO</t>
  </si>
  <si>
    <t>GONZALEZ JORGE OMAR</t>
  </si>
  <si>
    <t>SAGEMA SA</t>
  </si>
  <si>
    <t>SUCESION DE COURREGES JORGE LUIS</t>
  </si>
  <si>
    <t>LAHITTE GUILLERMO</t>
  </si>
  <si>
    <t>PERKINS MARIA ADELA</t>
  </si>
  <si>
    <t>BOLOGNA MIGUEL ANGEL</t>
  </si>
  <si>
    <t>FASSINA RAUL</t>
  </si>
  <si>
    <t>DEREGIBUS ALDO LUIS</t>
  </si>
  <si>
    <t>MAYOCCHI JORGE ANTONIO Y MAYOCCHI ADALBERTO OMAR SOC DE HECH</t>
  </si>
  <si>
    <t>EL FORTIN DE LINCOLN S.A.</t>
  </si>
  <si>
    <t>GADENA SA</t>
  </si>
  <si>
    <t>LASCALEA HECTOR OSCAR</t>
  </si>
  <si>
    <t>JAUREGUI CESAR JORGE</t>
  </si>
  <si>
    <t>HARAS DON MANUEL SOCIEDAD ANONIMA</t>
  </si>
  <si>
    <t>PATTHAUER S.H. DE PATTHAUER HECTOR MARTIN Y PATTHAUER YAMILA</t>
  </si>
  <si>
    <t>TEIKO S.R.L.</t>
  </si>
  <si>
    <t>AGROPECUARIA LA MOROCHA S.R.L</t>
  </si>
  <si>
    <t>LABORDE HUGO MARIO</t>
  </si>
  <si>
    <t>FASSINA JUAN GUALBERTO</t>
  </si>
  <si>
    <t>TORRES DAVID</t>
  </si>
  <si>
    <t>SUCESION DE PICHLER MARIANA ELENA</t>
  </si>
  <si>
    <t>PAOLUCCI ANA MARIA</t>
  </si>
  <si>
    <t>MULLER FEDERICO  Y MULLER MARIA FLORENCIA S.H.</t>
  </si>
  <si>
    <t>GB LAC SRL</t>
  </si>
  <si>
    <t>HERMENEJILDA FILIPUZZI DE ROVASIO E HIJOS SOCIEDAD DE HECHO DE HERMENEJILDA SANTA FILIPUZZI, MARIA ISABEL ROVASIO, LIDIA ESTER ROVASIO</t>
  </si>
  <si>
    <t>PEDRO DOLAGARAY E HIJOS SOCIEDAD ANONIMA</t>
  </si>
  <si>
    <t>ESAIN MARIA ESTER</t>
  </si>
  <si>
    <t>ALVAREZ JOAQUIN CESAR</t>
  </si>
  <si>
    <t>ITURRALDE OSCAR MARIO</t>
  </si>
  <si>
    <t>EL MATE AMARGO SRL</t>
  </si>
  <si>
    <t>BELTRAMONE ORLANDO ANTONIO</t>
  </si>
  <si>
    <t>PEDERSEN VICTOR FELIX</t>
  </si>
  <si>
    <t>LAMINDANO SRL</t>
  </si>
  <si>
    <t>CAMPO LOS CALDENES S.R.L.</t>
  </si>
  <si>
    <t>DON AGUSTIN DE VILLA SENA S.R.L.</t>
  </si>
  <si>
    <t>VAZQUEZ MANUEL Y JUAN OMAR HUMBERTO SH</t>
  </si>
  <si>
    <t>DON PANTALEON S.A.</t>
  </si>
  <si>
    <t>DE PIAN JUAN MARIO</t>
  </si>
  <si>
    <t>FERNANDEZ ELBA MARIA</t>
  </si>
  <si>
    <t>SUCESION DE DORRONZORO NESTOR LAURIANO</t>
  </si>
  <si>
    <t>DELLA MAGGIORA HECTOR HORACIO</t>
  </si>
  <si>
    <t>OUSTRY JUAN ENRIQUE</t>
  </si>
  <si>
    <t>ZANIN HECTOR DARIO</t>
  </si>
  <si>
    <t>BOSQUE GUILLERMO PAULINO</t>
  </si>
  <si>
    <t>GARCIA JOSE ANDRES</t>
  </si>
  <si>
    <t>MARTINEZ CELEDONIO JOSE</t>
  </si>
  <si>
    <t>PERETTO GUILLERMO ARTURO JOSE</t>
  </si>
  <si>
    <t>MAZAJUCU S.A</t>
  </si>
  <si>
    <t>PETITE MARCELO EDUARDO</t>
  </si>
  <si>
    <t>LOS PATOS DE TRENQUE SRL</t>
  </si>
  <si>
    <t>R V A S A</t>
  </si>
  <si>
    <t>SAN RAMON DE OLANO EMILCE Y GIANFRINI MAXIMILIANO Y FRANCO</t>
  </si>
  <si>
    <t>SUCESION DE PIRIZ IRENE</t>
  </si>
  <si>
    <t>NOBLIA MARIA FERNANDA</t>
  </si>
  <si>
    <t>DON BENIGNO S.H. DE FRACHE JORGE PABLO Y LOSADA MARIELA GLAD</t>
  </si>
  <si>
    <t>STANG HUGO R Y CARLOS JOSE S.H.</t>
  </si>
  <si>
    <t>TAMBO LOS GAUCHOS S.A.</t>
  </si>
  <si>
    <t>AGROPECUARIA MONTE DEL DOS S A</t>
  </si>
  <si>
    <t>JAUREGUI MARTA OFELIA</t>
  </si>
  <si>
    <t>ESTABLECIMIENTO LA CARMEN  S.R.L.</t>
  </si>
  <si>
    <t>BARILARI LILIAN MARIA</t>
  </si>
  <si>
    <t>LA MARIA SILVIA NUEVE DE JULIO S.R.L.</t>
  </si>
  <si>
    <t>EUFRATES SOCIEDAD ANONIMA</t>
  </si>
  <si>
    <t>BIDART MIGUEL ANGEL</t>
  </si>
  <si>
    <t>IGARZA EDUARDO ANTONIO</t>
  </si>
  <si>
    <t>ZIVERRA MARIA DE LOS ANGELES</t>
  </si>
  <si>
    <t>GIELIS JORGE PEDRO Y GIELIS DARIO RENE SOCIEDAD DE HECHO</t>
  </si>
  <si>
    <t>FAURE MELINA GISELLE</t>
  </si>
  <si>
    <t>TAMAGRO S.R.L.</t>
  </si>
  <si>
    <t>PELUSSO NESTOR DARIO</t>
  </si>
  <si>
    <t>PRIETO NORBERTO ARMANDO</t>
  </si>
  <si>
    <t>BIGUAY SA</t>
  </si>
  <si>
    <t>SUCESION DE BUTTINI RODOLFO TADEO</t>
  </si>
  <si>
    <t>MIRANDA ARMANDO MARTIN</t>
  </si>
  <si>
    <t>CONTRERAS IGNACIO GABRIEL</t>
  </si>
  <si>
    <t>LOS COLIBRIES S R L</t>
  </si>
  <si>
    <t>CABA?A Y TAMBOS EL JAGUEL S.A.</t>
  </si>
  <si>
    <t>GIACHERO EDGARDO LUIS</t>
  </si>
  <si>
    <t>LECHE GENERAL PAZ S.A</t>
  </si>
  <si>
    <t>BIGLIANI HECTOR OSVALDO</t>
  </si>
  <si>
    <t>MARIA ELINA S R L</t>
  </si>
  <si>
    <t>PROLAC S A</t>
  </si>
  <si>
    <t>TAMBO DOS LOMAS SOCIEDAD DE RESPONSABILIDAD LIMITADA</t>
  </si>
  <si>
    <t>ZILLI ERMELINDO LUIS</t>
  </si>
  <si>
    <t>JACOBSOHN MONICA LAURA</t>
  </si>
  <si>
    <t>MORI HECTOR ANIBAL Y  MORI GUILLERMO PEDRO  S.H.</t>
  </si>
  <si>
    <t>ROSSI MARIA DE LA PAZ</t>
  </si>
  <si>
    <t>RODRIGUEZ ROSANA BEATRIZ</t>
  </si>
  <si>
    <t>SUCESION DE RAVEL LEONARDO JOSE</t>
  </si>
  <si>
    <t>ANDALICAN AGROPECUARIA S.R.L.</t>
  </si>
  <si>
    <t>MARTINEZ JORGE ANTONIO</t>
  </si>
  <si>
    <t>AON CARLOS</t>
  </si>
  <si>
    <t>AGROPECUARIA LABRADOR S.R.L.</t>
  </si>
  <si>
    <t>GILES OSVALDO MANUEL</t>
  </si>
  <si>
    <t>OLAECHEA JUAN CARLOS Y COSTANTINI JORGE ALEJANDRO SH</t>
  </si>
  <si>
    <t>MURRAY MIGUEL AMADOR</t>
  </si>
  <si>
    <t>FLORES MONICA MABEL</t>
  </si>
  <si>
    <t>ALONSO ENRIQUE FELIX</t>
  </si>
  <si>
    <t>PAOLUCCI JUAN CARLOS</t>
  </si>
  <si>
    <t>MARTINEZ EDUARDO ALBERTO</t>
  </si>
  <si>
    <t>IGLESIAS SERGIO GUILLERMO</t>
  </si>
  <si>
    <t>COURREGES ADRIANA CATALINA</t>
  </si>
  <si>
    <t>BLEYNAT JOSE MARIA</t>
  </si>
  <si>
    <t>SUCESION DE GARRAHAN INES LYDIA</t>
  </si>
  <si>
    <t>RODRIGUEZ RODOLFO RAIMUNDO</t>
  </si>
  <si>
    <t>TAMBO BELLA VISTA S.R.L</t>
  </si>
  <si>
    <t>SAROBE JUAN C Y RICARDO A</t>
  </si>
  <si>
    <t>IRIARTE MARIA EUGENIA, IRIARTE GRACIELA ESTER E IRIARTE SALV</t>
  </si>
  <si>
    <t>GARCIA PABLO ADRIAN</t>
  </si>
  <si>
    <t>URRETAVIZCAYA ROBERTO JULIO ,URRETAVIZCAYA ALICIA NORA</t>
  </si>
  <si>
    <t>CRUZ NESTOR NORBERTO</t>
  </si>
  <si>
    <t>ITURRALDE MIGUEL ANGEL E ITURRALDE MARIA INES S.H.</t>
  </si>
  <si>
    <t>MENARVINO PASCUAL DANIEL</t>
  </si>
  <si>
    <t>GUTIERREZ LUCAS</t>
  </si>
  <si>
    <t>BALDO DINO ALFREDO</t>
  </si>
  <si>
    <t>MELO MARCELO RAMON</t>
  </si>
  <si>
    <t>LIWA S.R.L.</t>
  </si>
  <si>
    <t>LUVANI NELIDA MARIA</t>
  </si>
  <si>
    <t>CINCO CACHORROS SA</t>
  </si>
  <si>
    <t>JACOBO OMAR JOSE</t>
  </si>
  <si>
    <t>SALSER ALBERDI S.A. EN FORMACION</t>
  </si>
  <si>
    <t>MASCOTENA MARIA ESTELA</t>
  </si>
  <si>
    <t>MARTINEZ LEANDRO DAMIAN</t>
  </si>
  <si>
    <t>RATTALINO ARNALDO JAVIER</t>
  </si>
  <si>
    <t>LAS CUEVAS DE SENA S.R.L.</t>
  </si>
  <si>
    <t>MAUHOURAT DIANA ELENA, MAUHOURAT ISABEL CORINA Y MONOD FRANC</t>
  </si>
  <si>
    <t>EL RELINCHO SOCIEDAD DE HECHO DE OMAR ALBERTO DE CARLOS Y OM</t>
  </si>
  <si>
    <t>SCHMIDT, CARLOTA NORA CRISTINA ; SCHMIDT, CARLOS FEDERICO  B</t>
  </si>
  <si>
    <t>SUCESION DE MARTINEZ HERIBERTO FELIX</t>
  </si>
  <si>
    <t>ORTEGA EMILIO LEONARDO ORTEGA JUAN CARLOS</t>
  </si>
  <si>
    <t>CHIARI SILVIA MIRTA</t>
  </si>
  <si>
    <t>ETCHEMENDY FRANCISCO JOSE</t>
  </si>
  <si>
    <t>PLAZA MARIA LUCIA</t>
  </si>
  <si>
    <t>ELISABET EMMA CARLE SOCIEDAD ANONIMA</t>
  </si>
  <si>
    <t>SUCESION DE PAGANO MIGUEL ANGEL</t>
  </si>
  <si>
    <t>MELCHOR BENJAMIN JULIAN</t>
  </si>
  <si>
    <t>LURO HORACIO MARTIN</t>
  </si>
  <si>
    <t>MUT JORGE RUBEN</t>
  </si>
  <si>
    <t>ORLANDO ALFREDO CARELLO Y RUBEN OMAR CARELLO SOCIEDAD DE HEC</t>
  </si>
  <si>
    <t>LA PEREGRINA SH</t>
  </si>
  <si>
    <t>OLIVO HECTOR JOSE</t>
  </si>
  <si>
    <t>ESTABLECIMIENTO LOS TALENTOS S.A.</t>
  </si>
  <si>
    <t>ELVIRA JULIA S.R.L.</t>
  </si>
  <si>
    <t>SANTA MARIA JORGE</t>
  </si>
  <si>
    <t>FRIAS FELIPE ANACLETO</t>
  </si>
  <si>
    <t>HECTOR LUIS Y MARTIN EDUARDO ONAGOITY S.H.</t>
  </si>
  <si>
    <t>CHANVILLARD JOSE AGUSTIN Y CHANVILLARD FABIAN REINALDO</t>
  </si>
  <si>
    <t>GARCIA MARIA ROSA</t>
  </si>
  <si>
    <t>CRESPO ALDO ARTURO</t>
  </si>
  <si>
    <t>KRUGER HNOS</t>
  </si>
  <si>
    <t>AGUINAGA JOSE IGNACIO</t>
  </si>
  <si>
    <t>SONA ALDO ANTONIO</t>
  </si>
  <si>
    <t>GEOGHEGAN PATRICIA MARCELA</t>
  </si>
  <si>
    <t>INCHAUSTI AGUSTIN SANTIAGO</t>
  </si>
  <si>
    <t>NICOLETTI E HIJOS SOCIEDAD DE HECHO DE ENRIQUE OSCAR NICOLET</t>
  </si>
  <si>
    <t>LA PROMESA SOCIEDAD SIMPLE DE MARIANO URRUTIA Y MATIAS URRUT</t>
  </si>
  <si>
    <t>ETCHEMENDI JORGE ANDRES</t>
  </si>
  <si>
    <t>LIES RAUL DANIEL</t>
  </si>
  <si>
    <t>COLOMBO JUAN PEDRO</t>
  </si>
  <si>
    <t>BIDART JULIO CESAR</t>
  </si>
  <si>
    <t>ARAMENDI CESAR JULIAN</t>
  </si>
  <si>
    <t>YARZA LUIS MARIA</t>
  </si>
  <si>
    <t>UTSUMI ALFREDO ISAO</t>
  </si>
  <si>
    <t>MIOTTI JORGE OMAR</t>
  </si>
  <si>
    <t>INCIARTE SUSANA ESTER</t>
  </si>
  <si>
    <t>ARIZABALO ALBERTO BENITO</t>
  </si>
  <si>
    <t>POBLET MONICA VIVIANA</t>
  </si>
  <si>
    <t>CHOTRO PATRICIO RODOLFO</t>
  </si>
  <si>
    <t>PEREZ SERGIO ALBERTO</t>
  </si>
  <si>
    <t>BOLLA JORGE MARIO</t>
  </si>
  <si>
    <t>GUITART RUBEN DARIO</t>
  </si>
  <si>
    <t>PORTUGAL VICTOR HORACIO</t>
  </si>
  <si>
    <t>ALTO CAMPO S.R.L.</t>
  </si>
  <si>
    <t>LABORDE JORGE LUIS</t>
  </si>
  <si>
    <t>EL SAUCE S H DE LABORDE CELIA MARGARITA Y TONIOLO CARLOS REN</t>
  </si>
  <si>
    <t>AGROCAMB SA</t>
  </si>
  <si>
    <t>DON ENRIQUE S.H. DE GONZALEZ SUSANA NOHEMI, GONZALEZ JOSE LU</t>
  </si>
  <si>
    <t>CARRERE HECTOR JAVIER Y CARRERE JUAN PABLO SH</t>
  </si>
  <si>
    <t>TOZZETTO MARIA ELENA</t>
  </si>
  <si>
    <t>CHURRUPIT ESTEBAN</t>
  </si>
  <si>
    <t>STUHLDREHER JULIO G Y ALBERTO ENRIQUE SOC DE HECHO</t>
  </si>
  <si>
    <t>CHAPADO OSCAR ALBERTO</t>
  </si>
  <si>
    <t>CHIARAVALLE JUAN JOSE</t>
  </si>
  <si>
    <t>ANA E DE OQUI#ENA E HIJAS SOC DE HECHO DE OQUI#ENA ELENA;IGN</t>
  </si>
  <si>
    <t>SUCESION DE ALVAREZ ADOLFO OSCAR</t>
  </si>
  <si>
    <t>GALLEGO JOSE PEDRO</t>
  </si>
  <si>
    <t>HARISPE ARNALDO VENANCIO</t>
  </si>
  <si>
    <t>IZAGUIRRE PEDRO JOAQUIN</t>
  </si>
  <si>
    <t>TRANIER HECTOR OSVALDO</t>
  </si>
  <si>
    <t>MENDIGUREN RICARDO ALBERTO</t>
  </si>
  <si>
    <t>VAZQUEZ MAXIMILIANO</t>
  </si>
  <si>
    <t>POZO LUCAS ANDRES</t>
  </si>
  <si>
    <t>RAGONE PEDRO VALTER ANTONIO</t>
  </si>
  <si>
    <t>ELENO MARIANO</t>
  </si>
  <si>
    <t>J.A SANTIAGO S.R.L</t>
  </si>
  <si>
    <t>DEL POPOLO MIGUEL ANGEL</t>
  </si>
  <si>
    <t>URSINO HERMANOS SOCIEDAD SIMPLE</t>
  </si>
  <si>
    <t>TOMATIS MIGUEL O Y JOSE PACIFICO</t>
  </si>
  <si>
    <t>TATAIKE S.R.L.</t>
  </si>
  <si>
    <t>ROLLIE HUGO GERMAN</t>
  </si>
  <si>
    <t>CASTELLI RODOLFO EDUARDO JUAN</t>
  </si>
  <si>
    <t>GARDINI WALDO DINO</t>
  </si>
  <si>
    <t>LONGINOTTI BETHY M O</t>
  </si>
  <si>
    <t>SUCESION DE AROUXET JORGE RUBEN</t>
  </si>
  <si>
    <t>TORLASCHI OSCAR PEDRO</t>
  </si>
  <si>
    <t>SARRAMONE CLAUDIO GASTON Y EDGARDO MARCOS EBERHARD  SOCIEDAD</t>
  </si>
  <si>
    <t>BARRACO ROBERTO OSCAR</t>
  </si>
  <si>
    <t>TORNATI MARCELO OMAR</t>
  </si>
  <si>
    <t>MARTINEZ ALBERTO LUJAN</t>
  </si>
  <si>
    <t>ITURRIA MARTIN EUGENIO</t>
  </si>
  <si>
    <t>DIAZ ROBERTO MARCELINO</t>
  </si>
  <si>
    <t>DON MARINO S.H. DE REGALADO CHRISTIAN JAVIER Y REGALADO GAST</t>
  </si>
  <si>
    <t>HERNAN PEREYRA Y MIRTA IRIS UGARTEMENDIA SOC.DE HECHO</t>
  </si>
  <si>
    <t>SUCESION DE FERRARI RODOLFO MARTIN</t>
  </si>
  <si>
    <t>FERNANDEZ ETCHEGARAY FRANCISCO JOSE</t>
  </si>
  <si>
    <t>ETCHEVEST DARDO ROSA Y OTROS SOC DE HECHO</t>
  </si>
  <si>
    <t>JACOBO HECTOR OSVALDO</t>
  </si>
  <si>
    <t>CARTIER MOULIN JORGE ANTONIO</t>
  </si>
  <si>
    <t>VILLA FIDELA S.R.L</t>
  </si>
  <si>
    <t>DOMSU S.A.</t>
  </si>
  <si>
    <t>LOS SAUZALES S A</t>
  </si>
  <si>
    <t>LOS PAISANOS S.A.</t>
  </si>
  <si>
    <t>MANUEL AGUIRRE, AGUSTIN AGUIRRE Y FRANCISCO AGUIRRE S.H.</t>
  </si>
  <si>
    <t>MATEOS GROSSO EMANUEL</t>
  </si>
  <si>
    <t>CUADRO ALICIA MABEL</t>
  </si>
  <si>
    <t>SILVEYRA MARCELO MANUEL</t>
  </si>
  <si>
    <t>ENRIQUE PERIZ Y SUSANA PERIZ SOCIEDAD DE HECHO</t>
  </si>
  <si>
    <t>MIGUEL ANGEL RONCATTI Y MONTI SOC DE HECHO</t>
  </si>
  <si>
    <t>IGLESIAS MARIA CLAUDIA</t>
  </si>
  <si>
    <t>BEHRENDS ENRIQUE CARLOS</t>
  </si>
  <si>
    <t>MOIONI OSVALDO JORGE</t>
  </si>
  <si>
    <t>SAVY JAVIER SEBASTIAN</t>
  </si>
  <si>
    <t>FUSTER HECTOR RAUL</t>
  </si>
  <si>
    <t>MULDER HNOS. SOCIEDAD DE HECHO</t>
  </si>
  <si>
    <t>DESDE EL LAUREL DE APUPA SA</t>
  </si>
  <si>
    <t>L?CTEOS HORTIG?ELA S.R.L.</t>
  </si>
  <si>
    <t>GARCIA HEBE MARGARITA</t>
  </si>
  <si>
    <t>FAMADE S A</t>
  </si>
  <si>
    <t>PETON OSCAR ANDRES</t>
  </si>
  <si>
    <t>AGRO DON LOLO S.A</t>
  </si>
  <si>
    <t>GUIDO C CARATTI E HIJOS S R L</t>
  </si>
  <si>
    <t>ROGORA MARTIN ANGEL</t>
  </si>
  <si>
    <t>GOMEZ ANDRES MARCOS</t>
  </si>
  <si>
    <t>MURACA JORGE OSCAR</t>
  </si>
  <si>
    <t>SUCESION DE BICAIN PEDRO</t>
  </si>
  <si>
    <t>DO?A MALVI</t>
  </si>
  <si>
    <t>MARTINO RICARDO JOSE</t>
  </si>
  <si>
    <t>MITRE JULIO CESAR</t>
  </si>
  <si>
    <t>JORGE A LAFUENTE Y CIA DE JORGE ALBERTO LAFUENTE RODOLFO JUA</t>
  </si>
  <si>
    <t>PRIETO ISABEL</t>
  </si>
  <si>
    <t>AGROPECUARIA DON EULOGIO SOCIEDAD ANONIMA</t>
  </si>
  <si>
    <t>OROZCO DAZA RICARDO</t>
  </si>
  <si>
    <t>MURILLO JUANA</t>
  </si>
  <si>
    <t>DOMINGO HEGUY E HIJOS SECPA</t>
  </si>
  <si>
    <t>PASCUA LETICIA</t>
  </si>
  <si>
    <t>SOLA MIGUEL J SOLA MIGUEL A Y SOLA JOSE L</t>
  </si>
  <si>
    <t>KALNAFLOR S A</t>
  </si>
  <si>
    <t>ORTIZ BASUALDO JOSEFINA</t>
  </si>
  <si>
    <t>ITURRIAGA LUIS ALBERTO</t>
  </si>
  <si>
    <t>LA TRINIDAD SRL</t>
  </si>
  <si>
    <t>COSTA DANIEL WALTER</t>
  </si>
  <si>
    <t>FERNANDEZ ALBERTO DANIEL</t>
  </si>
  <si>
    <t>ROMERO RAMON RAFAEL</t>
  </si>
  <si>
    <t>ZABALO DIEGO ANDRES Y ZABALO MARTIN ADOLFO S.H</t>
  </si>
  <si>
    <t>GIANOTTI MARIA CRISTINA</t>
  </si>
  <si>
    <t>BASILOTTA CARMELO ABEL</t>
  </si>
  <si>
    <t>DECIANCIO RUBEN ORLANDO</t>
  </si>
  <si>
    <t>PORTUGAL JOSE LUIS</t>
  </si>
  <si>
    <t>LEMME JULIO CESAR</t>
  </si>
  <si>
    <t>OCHOA JUAN CARLOS</t>
  </si>
  <si>
    <t>D'ALESSANDRO MAGRINI CARLOS ALEJANDRO</t>
  </si>
  <si>
    <t>SERVI Y RUSSO</t>
  </si>
  <si>
    <t>FERNANDEZ ARIEL HERNAN</t>
  </si>
  <si>
    <t>SIETE LUNAS S.R.L.</t>
  </si>
  <si>
    <t>PEREYRA JOSEFINA LILIA</t>
  </si>
  <si>
    <t>SEIS DE AGOSTO S.R.L.</t>
  </si>
  <si>
    <t>EL AMANECER S.H.</t>
  </si>
  <si>
    <t>LAS TRES MARIAS SOC. DE HECHO</t>
  </si>
  <si>
    <t>SANSATUR S A A</t>
  </si>
  <si>
    <t>BARRIOS MARIO OSVALDO</t>
  </si>
  <si>
    <t>AGRAR AGRICOLA ARGENTINA S A</t>
  </si>
  <si>
    <t>CAMPOY LARRA S R L</t>
  </si>
  <si>
    <t>OTERNIN GUILLERMO JOSE</t>
  </si>
  <si>
    <t>LOS TRES CALA SA</t>
  </si>
  <si>
    <t>SUCESION DE MU?OA LUCAS MARIA</t>
  </si>
  <si>
    <t>VI?UELA MARIA DE LOS ANGELES</t>
  </si>
  <si>
    <t>ROBILOTTE EMANUEL</t>
  </si>
  <si>
    <t>LA PRIMAVERA SH DE SPINELLI MARIO EDGARDO Y BEGHER OSCAR ROB</t>
  </si>
  <si>
    <t>BIES HECTOR RAUL</t>
  </si>
  <si>
    <t>FARINELLA ARMANDO</t>
  </si>
  <si>
    <t>VESCOVO NESTOR ENRIQUE</t>
  </si>
  <si>
    <t>HECTOR OMAR Y RAUL ABEL CAYRE SOCIEDAD DE HECHO</t>
  </si>
  <si>
    <t>COTUGNO OSVALDO JOSE</t>
  </si>
  <si>
    <t>SUCESION DE MARINI JOSE LUIS</t>
  </si>
  <si>
    <t>LANCETA MARCELO ADRIAN</t>
  </si>
  <si>
    <t>TORNATTI JUAN DOMINGO</t>
  </si>
  <si>
    <t>MARTINEZ JOSE MARIA</t>
  </si>
  <si>
    <t>FUENTES ARTURO FERNANDO</t>
  </si>
  <si>
    <t>AGROSERVICIOS S.H DE TIZON OSCAR A. Y TIZON DIEGO G.</t>
  </si>
  <si>
    <t>JUAMBELZ MERCEDES</t>
  </si>
  <si>
    <t>CALANDRELLI RICARDO ENRIQUE</t>
  </si>
  <si>
    <t>LAS CAROLINAS S A</t>
  </si>
  <si>
    <t>CARDONE ANIBAL HORACIO</t>
  </si>
  <si>
    <t>JOLUVE S.A.</t>
  </si>
  <si>
    <t>HARAS LA PESADILLA S.A</t>
  </si>
  <si>
    <t>CAPPUCCI MIGUEL JOSE</t>
  </si>
  <si>
    <t>MULDER TEODORO OSVALDO</t>
  </si>
  <si>
    <t>TELLECHEA DANIEL RICARDO</t>
  </si>
  <si>
    <t>LETTIERI OSVALDO LUIS Y LETTIERI ANTONIO JORGE SOCIEDAD DE HECHO</t>
  </si>
  <si>
    <t>LITRE RAUL DAMASO</t>
  </si>
  <si>
    <t>LA APUESTA SOCIEDAD DE HECHO</t>
  </si>
  <si>
    <t>SUCESION DE EDER HAROLDO OSVALDO</t>
  </si>
  <si>
    <t>HITA CARLOS ALBERTO</t>
  </si>
  <si>
    <t>LOVAGNINI WALTER DANIEL</t>
  </si>
  <si>
    <t>DE MARCO PEDRO</t>
  </si>
  <si>
    <t>SAEZ MARCELO R  FEDERICO J  Y HERNAN A</t>
  </si>
  <si>
    <t>GOMEZ HERNAN ANIBAL</t>
  </si>
  <si>
    <t>DARRE NESTOR GABRIEL</t>
  </si>
  <si>
    <t>PULIDO WALTER NORMANDO</t>
  </si>
  <si>
    <t>PETITE BLANCHE SOCIEDAD ANONIMA</t>
  </si>
  <si>
    <t>MALALHUE EQUINOS S.R.L.</t>
  </si>
  <si>
    <t>GARMENDIA JUAN ANTONIO</t>
  </si>
  <si>
    <t>GOROSTIAGA LACTEOS SOCIEDAD ANONIMA</t>
  </si>
  <si>
    <t>TAMBO DON JULIO DE HENDERSON SA</t>
  </si>
  <si>
    <t>BARILARI DOMINGO OMAR</t>
  </si>
  <si>
    <t>HERNANDEZ NESTOR ADRIAN</t>
  </si>
  <si>
    <t>LANZONI NESTOR OMAR</t>
  </si>
  <si>
    <t>CHIAPPUZZI NORMA EDITH</t>
  </si>
  <si>
    <t>FELIPETTI ALDO ALCIDES</t>
  </si>
  <si>
    <t>LA CERES S A</t>
  </si>
  <si>
    <t>TAVAUT ELSA ELISA</t>
  </si>
  <si>
    <t>POINTIS CARLOS ALBERTO</t>
  </si>
  <si>
    <t>SALLABERRY RICARDO MAURO</t>
  </si>
  <si>
    <t>CARBEA SOCIEDAD RESPONSABILIDAD LIMITADA</t>
  </si>
  <si>
    <t>GOITIA DIEGO JOSE</t>
  </si>
  <si>
    <t>JAURETCHE GUILLERMO VICTOR</t>
  </si>
  <si>
    <t>SOUSA JOSE RAUL</t>
  </si>
  <si>
    <t>LOPEZ ISABEL CARMEN</t>
  </si>
  <si>
    <t>ARRECHEA MIGUEL ALFREDO</t>
  </si>
  <si>
    <t>GOYENECHE EUGENIO ALBERTO</t>
  </si>
  <si>
    <t>TOMATIS DELIA ANA</t>
  </si>
  <si>
    <t>SAN MARTIN ALBERTO ABEL</t>
  </si>
  <si>
    <t>DEBUCHY HNOS. SOCIEDAD ANONIMA</t>
  </si>
  <si>
    <t>MORCHIO AGUSTIN</t>
  </si>
  <si>
    <t>MARIA CRISTINA URABAYEN E HIJOS SH DE URABAYEN MARIA CRISTIN</t>
  </si>
  <si>
    <t>PEREYRO HECTOR ANIBAL</t>
  </si>
  <si>
    <t>POUSA CARLOS HUGO</t>
  </si>
  <si>
    <t>JUAN-NICO S.R.L.</t>
  </si>
  <si>
    <t>BELCASTRO JOSE DOMINGO</t>
  </si>
  <si>
    <t>DI SALVO JORGE FRANCISCO</t>
  </si>
  <si>
    <t>PRODEO S R L</t>
  </si>
  <si>
    <t>ALCALDE ERNESTO DANIEL</t>
  </si>
  <si>
    <t>CUATRO TAMBOS SOCIEDAD ANONIMA</t>
  </si>
  <si>
    <t>PROA S A</t>
  </si>
  <si>
    <t>SCHIAPPACASSI CARLOS ALBERTO</t>
  </si>
  <si>
    <t>BACHMANN LUIS FERNANDO RAUL</t>
  </si>
  <si>
    <t>NARBEBURU JUAN JOSE</t>
  </si>
  <si>
    <t>POFFER RAUL BERNARDO</t>
  </si>
  <si>
    <t>GIMENEZ DOMINGO ALBERTO</t>
  </si>
  <si>
    <t>ESTANCIA VIEJA S A</t>
  </si>
  <si>
    <t>CANTET MANTEROLA JUSTO GASTON</t>
  </si>
  <si>
    <t>PIRES MYRIAN SILVIA</t>
  </si>
  <si>
    <t>SANJURJO ROBERTO.</t>
  </si>
  <si>
    <t>TRAMET CARLOS DARIO</t>
  </si>
  <si>
    <t>LA ELENA SOCIEDAD CIVI</t>
  </si>
  <si>
    <t>FRASCARELLI ALEJANDRO ARIEL</t>
  </si>
  <si>
    <t>BELTRAME FULVIA ELENA</t>
  </si>
  <si>
    <t>FUNDACION LA CHOZA</t>
  </si>
  <si>
    <t>ROTELLI SANTIAGO ARMANDO</t>
  </si>
  <si>
    <t>BELLO LUIS ANTONIO</t>
  </si>
  <si>
    <t>BARBOSA MOYANO CARLOS ALBERTO</t>
  </si>
  <si>
    <t>BALDA JORGE FERMIN</t>
  </si>
  <si>
    <t>PESCARA ALICIA MABEL</t>
  </si>
  <si>
    <t>BERARDI CARLOS ALBERTO</t>
  </si>
  <si>
    <t>RUIBAL ALBERTO OMAR</t>
  </si>
  <si>
    <t>MARANCACE SRL</t>
  </si>
  <si>
    <t>LOS TIENTOS S A</t>
  </si>
  <si>
    <t>GENJO MARIA ALICIA</t>
  </si>
  <si>
    <t>CASTRO MIGUEL ANGEL</t>
  </si>
  <si>
    <t>DST AGRO SRL</t>
  </si>
  <si>
    <t>PIAZZA MARIO ERNESTO</t>
  </si>
  <si>
    <t>MARTIN Y HERRERA FRANCISCO FELIX</t>
  </si>
  <si>
    <t>ZOROS DEL AZUL SRL EN FORMACION</t>
  </si>
  <si>
    <t>TINTORELLI ANDREA CECILIA</t>
  </si>
  <si>
    <t>LOS CHULAS SOC. DE HECHO DE FREGA MARCELO Y FREGA GASTON</t>
  </si>
  <si>
    <t>PAZ PATRICIA</t>
  </si>
  <si>
    <t>URABAYEN ANA MARIA</t>
  </si>
  <si>
    <t>FITZSIMONS ERNESTO DANIEL</t>
  </si>
  <si>
    <t>MONTEFIORI JUAN ANTONIO</t>
  </si>
  <si>
    <t>PERALTA CLARO SAMUEL</t>
  </si>
  <si>
    <t>TELLECHEA JUAN CARLOS</t>
  </si>
  <si>
    <t>CAMBACITA SA</t>
  </si>
  <si>
    <t>FRITZ MAURO DIEGO</t>
  </si>
  <si>
    <t>DELORENZO JULIO CESAR FELIPE</t>
  </si>
  <si>
    <t>URRETAVIZCAYA ELENA SUSANA</t>
  </si>
  <si>
    <t>TRUFFA ADRIAN EDUARDO</t>
  </si>
  <si>
    <t>BRUNO GUSTAVO ORLANDO</t>
  </si>
  <si>
    <t>JORGE MARINO SEBASTIAN</t>
  </si>
  <si>
    <t>DEMATEIS NORBERTO PEDRO</t>
  </si>
  <si>
    <t>TRABAJOS RURALES DEMA S H DE ALBERTO ANTONIO MIRANDA Y EDUAR</t>
  </si>
  <si>
    <t>MAZZIERI SAUL ERNESTO</t>
  </si>
  <si>
    <t>MILLA LONCO S.A.</t>
  </si>
  <si>
    <t>LAMARCHE BERNARDO MIGUEL</t>
  </si>
  <si>
    <t>ELKIN WALTER ANDRES</t>
  </si>
  <si>
    <t>TRANIER OSCAR EDGARDO</t>
  </si>
  <si>
    <t>LUCENA ALEJANDRO DIONISIO</t>
  </si>
  <si>
    <t>RODRIGUEZ MARIA DEL CARMEN</t>
  </si>
  <si>
    <t>SANZ HERMANOS SOCIEDAD DE HECHO DE OSCAR RICARDO SANZ Y ANA</t>
  </si>
  <si>
    <t>BONAVITA MARIA ALEJANDRA Y GALASSI JUAN CARLOS SOCIEDAD DE</t>
  </si>
  <si>
    <t>SUCESORES DE JUAN FUSE S H</t>
  </si>
  <si>
    <t>EL PECAN ASOCIACION SIMPLE DE URRUTIA JUAN DIEGO, URRUTIA JU</t>
  </si>
  <si>
    <t>COGORNO OSCAR SANTIAGO</t>
  </si>
  <si>
    <t>LLAMOSAS LORENZO FRANCISCO</t>
  </si>
  <si>
    <t>POP ERNESTO RAUL</t>
  </si>
  <si>
    <t>ROBERTO A LASALA E HIJOS S R L</t>
  </si>
  <si>
    <t>MUSITANI JORGE CARLOS</t>
  </si>
  <si>
    <t>PRINZEN GERMAN DIEGO</t>
  </si>
  <si>
    <t>PATTHAUER GUSTAVO ALFREDO</t>
  </si>
  <si>
    <t>CABALLERO COMERCIAL Y AGROPECUARIA SA</t>
  </si>
  <si>
    <t>COCALOTTO ELENA BEATRIZ</t>
  </si>
  <si>
    <t>CABALLERO NORBERTO DANIEL</t>
  </si>
  <si>
    <t>LANZAVECCHIA FRANCISCO MARIO</t>
  </si>
  <si>
    <t>ESCUDERO LUIS LORENZO</t>
  </si>
  <si>
    <t>URQUIOLA  MARTIN ANTONIO Y STREITENBERGER  RAFAEL</t>
  </si>
  <si>
    <t>MARTIREN CARLOS MAGNO</t>
  </si>
  <si>
    <t>AUGUSTO, LUIS  ;AUGUSTO,  ARMANDO Y AUGUSTO, LUIS SILVESTRE</t>
  </si>
  <si>
    <t>SUCESION DE BANCHERO NATALIO D</t>
  </si>
  <si>
    <t>BRACCHI MARIO NESTOR</t>
  </si>
  <si>
    <t>GRANARA MARTA ANGELICA</t>
  </si>
  <si>
    <t>MARTINEZ ROSA ISABEL</t>
  </si>
  <si>
    <t>ZUFFI ANIBAL ANTONIO</t>
  </si>
  <si>
    <t>CAILLAVA MARTIN FERNANDO</t>
  </si>
  <si>
    <t>MURGUIONDO SEBASTIAN Y SAROBE ALEJANDRO DARIO SH</t>
  </si>
  <si>
    <t>ETCHEMENDY MIRTA BEATRIZ</t>
  </si>
  <si>
    <t>ROJAS MARIA GUILLERMINA</t>
  </si>
  <si>
    <t>BROST ANA MARIA</t>
  </si>
  <si>
    <t>GHIONE HORACIO JOSE</t>
  </si>
  <si>
    <t>GARCIA CASASSA PAULO RICARDO</t>
  </si>
  <si>
    <t>VAZQUEZ ALBERTO CESAR</t>
  </si>
  <si>
    <t>HELADOS DON NICOLA S.R.L.</t>
  </si>
  <si>
    <t>ACU?A PATRICIA</t>
  </si>
  <si>
    <t>FEOLA ALICIA BEATRIZ BRANCA LUCIANA VERONICA BRANCA LORENA B</t>
  </si>
  <si>
    <t>LA UNION DE SCHACHENMAYR S.A.</t>
  </si>
  <si>
    <t>KEILIS FIDEL RAUL</t>
  </si>
  <si>
    <t>DOS HERMANOS SOCIEDAD DE HECHO DE ARMANDO OMAR RAMPO Y FERNA</t>
  </si>
  <si>
    <t>ALICIA A L DE ASURMENDI  ADOLFO MARTIN ASURMENDI JORGE RAUL</t>
  </si>
  <si>
    <t>BERSACHIA ABEL ALFREDO</t>
  </si>
  <si>
    <t>MATIAS ARANDA Y GONZALO LEDESMA SOCIEDAD DE HECHO</t>
  </si>
  <si>
    <t>MARTIN ANGEL DARIO</t>
  </si>
  <si>
    <t>LACROP S.R.L</t>
  </si>
  <si>
    <t>MARTINEZ MANUEL ENRIQUE</t>
  </si>
  <si>
    <t>SUCESION DE PIDONE ROBERTO ABEL</t>
  </si>
  <si>
    <t>FACCHIN STELLA MARIS</t>
  </si>
  <si>
    <t>SARALEGUI HAROLDO EDGARDO</t>
  </si>
  <si>
    <t>GIORGIS JUAN FRANCISCO</t>
  </si>
  <si>
    <t>CANO JORGE OMAR</t>
  </si>
  <si>
    <t>DARRE HORACIO ARISTOBULO</t>
  </si>
  <si>
    <t>TAGLIABUE CARLOS A TAGLIABUE CARLOS M Y TAGLIABUE HILDA LILI</t>
  </si>
  <si>
    <t>GIORGIS GUILLERMO JUAN</t>
  </si>
  <si>
    <t>LAS ALICIAS S.H.</t>
  </si>
  <si>
    <t>BIRON CARLOS GUSTAVO</t>
  </si>
  <si>
    <t>ROMANO OSVALDO GERARDO</t>
  </si>
  <si>
    <t>ORCO  S R L</t>
  </si>
  <si>
    <t>HEIM RENE JORGE</t>
  </si>
  <si>
    <t>BUES BLANCA ESTER GUERRINI DE MARCONI INES IRENE GUERRINI DE</t>
  </si>
  <si>
    <t>BONGIANINO MARIA ROSA</t>
  </si>
  <si>
    <t>ALES SRL</t>
  </si>
  <si>
    <t>SUCESION DE BERCAITZ MARGARITA VICTORINA</t>
  </si>
  <si>
    <t>GARDINI NESTOR GUIDO</t>
  </si>
  <si>
    <t>HAEDO MARIO SERGIO</t>
  </si>
  <si>
    <t>FERNANDEZ ANIBAL ALBINO</t>
  </si>
  <si>
    <t>SUCESION DE TABALLA LUIS ANGEL</t>
  </si>
  <si>
    <t>MACKINSON BEATRIZ SUSANA</t>
  </si>
  <si>
    <t>CLAVIN ALEJANDRO SANTIAGO</t>
  </si>
  <si>
    <t>CALVO DANTE NORBERTO</t>
  </si>
  <si>
    <t>LAS LOMITAS SOCIEDAD CIVIL AGROPECUARIA</t>
  </si>
  <si>
    <t>BERGER MARCOS ALBERTO</t>
  </si>
  <si>
    <t>BARNES MARTA EDITH</t>
  </si>
  <si>
    <t>ALBERTENGO OLGA JUANA</t>
  </si>
  <si>
    <t>FERNANDEZ ALFREDO MARCELO</t>
  </si>
  <si>
    <t>MURGUIONDO HORACIO</t>
  </si>
  <si>
    <t>TELLECHEA OSCAR RODOLFO</t>
  </si>
  <si>
    <t>EL MAPUCHE SOCIEDAD DE RESPONSABILIDAD LIMITADA</t>
  </si>
  <si>
    <t>CALAFATICH GABRIELA</t>
  </si>
  <si>
    <t>OYARBIDE LAZARO</t>
  </si>
  <si>
    <t>ARIZTIMU?O MARTA LUCIA</t>
  </si>
  <si>
    <t>SAN PEDRO MIGUEL ANGEL</t>
  </si>
  <si>
    <t>PORTO RODOLFO CELESTINO</t>
  </si>
  <si>
    <t>ARROSPIDE OSCAR ADOLFO</t>
  </si>
  <si>
    <t>RAUL Y HECTOR ECHAIDE SOCIEDAD DE HECHO DE HECTOR ALBERTO EC</t>
  </si>
  <si>
    <t>CALVI?O HNOS SH</t>
  </si>
  <si>
    <t>DEMARIA RUBEN ALBERTO</t>
  </si>
  <si>
    <t>OLANO ANTONIO E HIJOS ARTETA ANTONIA OLANO DE Y OLANO CRISTI</t>
  </si>
  <si>
    <t>CURTI JUAN CARLOS</t>
  </si>
  <si>
    <t>SARRAMONE CLAUDIO GASTON</t>
  </si>
  <si>
    <t>ETCHEVERRY HUGO SANTIAGO</t>
  </si>
  <si>
    <t>EL BAQUEANO S A</t>
  </si>
  <si>
    <t>LAZZARO MARCELINO</t>
  </si>
  <si>
    <t>BALSA CELINA DAISY</t>
  </si>
  <si>
    <t>CARBAJO JORGE LEOPOLDO</t>
  </si>
  <si>
    <t>FUENTES JOSE LUIS</t>
  </si>
  <si>
    <t>RAQUEL SUSANA GARIBOLDI Y SILVIA ELENA GARIBOLDI SH</t>
  </si>
  <si>
    <t>LOMBARDI LUIS ALBERTO</t>
  </si>
  <si>
    <t>KUNIN MARIO LEON</t>
  </si>
  <si>
    <t>BISCARO LUIS ALBERTO</t>
  </si>
  <si>
    <t>ARIAS MIRTA LEONOR</t>
  </si>
  <si>
    <t>FORESE ELISENA CARMEN</t>
  </si>
  <si>
    <t>CASTRO ARTURO HECTOR</t>
  </si>
  <si>
    <t>LOS CARPINCHOS DE LOBOS SA</t>
  </si>
  <si>
    <t>LENNON LUCAS MARIANO</t>
  </si>
  <si>
    <t>ESTILARTE FRANCISCO JOSE</t>
  </si>
  <si>
    <t>MAGGI  ETELVINA, MAGGI STELLA , MAGGI EDMUNDO, MAGGI JUAN MARTIN, MAGGI, MARIA LAURA Y SPATARO, GRAC</t>
  </si>
  <si>
    <t>CASTELLINI HNOS SOC DE HECHO</t>
  </si>
  <si>
    <t>RASTELLI LUIS ALBERTO</t>
  </si>
  <si>
    <t>BERTINI ALICIA MABEL Y RIZZARDI DANIEL HUGO</t>
  </si>
  <si>
    <t>BARBIERI ANIBAL EDUARDO</t>
  </si>
  <si>
    <t>MAINERO ANTONIO PEDRO</t>
  </si>
  <si>
    <t>DONLON LUIS ALBERTO</t>
  </si>
  <si>
    <t>SERIO ADALBERTO DARIO</t>
  </si>
  <si>
    <t>ESTABLECIMIENTO SANTA EMILIA DE SPINELLI MARIA LORENA Y SPINE</t>
  </si>
  <si>
    <t>ALBANESE MARIA ZULMA</t>
  </si>
  <si>
    <t>LANNELONGE JUAN RENE</t>
  </si>
  <si>
    <t>MANZONI FEDERICO</t>
  </si>
  <si>
    <t>LEONHARDT MARIO ATILIO</t>
  </si>
  <si>
    <t>PFUND LAURO  ROBERTO</t>
  </si>
  <si>
    <t>RINALDI OSCAR ENRIQUE</t>
  </si>
  <si>
    <t>SANCHEZ VILLANUEVA ELENA BEATRIZ</t>
  </si>
  <si>
    <t>MARTIN MARIA CRISTINA</t>
  </si>
  <si>
    <t>ESTRUCH MANUEL ENRIQUE</t>
  </si>
  <si>
    <t>SUCESION DE MANASSE HUGO HORACIO</t>
  </si>
  <si>
    <t>VAQUERO GRACIELA TRINIDAD</t>
  </si>
  <si>
    <t>JUPAMA SA</t>
  </si>
  <si>
    <t>CAPDEVIELLE ENRIQUE FRANCISCO</t>
  </si>
  <si>
    <t>LAMARIANO JOSE LUIS</t>
  </si>
  <si>
    <t>ISTILLART MARIA ALEJANDRA</t>
  </si>
  <si>
    <t>VIDELA ALEJANDRO ENRIQUE</t>
  </si>
  <si>
    <t>CARRANZA HERMANAS S H DE CARRANZA MARIA AMELIA, CARRANZA MARIA LUCRECIA, CARRANZA MARIA MERCEDES</t>
  </si>
  <si>
    <t>MENA DIEGO ARIEL</t>
  </si>
  <si>
    <t>VICENTE GERMAN</t>
  </si>
  <si>
    <t>GORRITI ROBERTO FERMIN</t>
  </si>
  <si>
    <t>ONETTO CARLOS ERNESTO</t>
  </si>
  <si>
    <t>MARTIN ANDRES EDUARDO</t>
  </si>
  <si>
    <t>MAC TIER ALEJANDRO ARIEL</t>
  </si>
  <si>
    <t>DEBUCHY JUAN URBANO MIGUEL</t>
  </si>
  <si>
    <t>LA CASCINA SOCIEDAD EN COMANDITA POR ACCIONES</t>
  </si>
  <si>
    <t>RIGGI MARTA MABEL</t>
  </si>
  <si>
    <t>SUCESION DE SOTGIU ESTEBAN MARCELO</t>
  </si>
  <si>
    <t>DOBARRO ELSA MIRTA</t>
  </si>
  <si>
    <t>TIRADO MARIO EMILIO</t>
  </si>
  <si>
    <t>VITEL DE CLERICI EDUARDO A Y CLERICI M TERESA</t>
  </si>
  <si>
    <t>HERNANDEZ NORBERTO ABEL</t>
  </si>
  <si>
    <t>MIRANDA DAVID CLEMENTE</t>
  </si>
  <si>
    <t>SUCESION DE PISANO ADELINA</t>
  </si>
  <si>
    <t>CUADRADO EDUARDO AMADEO</t>
  </si>
  <si>
    <t>TAMBO DON ANTONIO SA</t>
  </si>
  <si>
    <t>COPELLO MARIA BEATRIZ</t>
  </si>
  <si>
    <t>INCHAURRONDO MARIA DOLORES</t>
  </si>
  <si>
    <t>LAZZARO DANIEL CESAR</t>
  </si>
  <si>
    <t>VERDINI OSCAR PEDRO</t>
  </si>
  <si>
    <t>COSTA JUAN MANUEL</t>
  </si>
  <si>
    <t>GOMEZ ALEJANDRO</t>
  </si>
  <si>
    <t>PALUDI JUAN CARLOS</t>
  </si>
  <si>
    <t>NEC SERVICIOS INTEGRALES SRL</t>
  </si>
  <si>
    <t>ROTE#O CARLOS ALBERTO</t>
  </si>
  <si>
    <t>ZANGUITU MARIA GUADALUPE</t>
  </si>
  <si>
    <t>JORGE CALVI?O SRL</t>
  </si>
  <si>
    <t>DEWEY WALTER</t>
  </si>
  <si>
    <t>PUGLIESE NOEMI LILIANA</t>
  </si>
  <si>
    <t>MARIANO HNOS SH DE MARIANO ABEL ALEJANDRO Y MARIANO FELIX MA</t>
  </si>
  <si>
    <t>ARMENDARIZ AURELIO</t>
  </si>
  <si>
    <t>FLORES BELAUNDE PATRICIO</t>
  </si>
  <si>
    <t>SUCESION DE IENO JUAN CARLOS</t>
  </si>
  <si>
    <t>DIEZ IGNACIO RENE</t>
  </si>
  <si>
    <t>URRUTIA GONZALO ALEJANDRO</t>
  </si>
  <si>
    <t>MOYA OMAR HONORIO</t>
  </si>
  <si>
    <t>BELACORTU HUGO CLAUDIO</t>
  </si>
  <si>
    <t>RODRIGUEZ MAURICIO FABIAN</t>
  </si>
  <si>
    <t>ELIZALDE HECTOR OSVALDO</t>
  </si>
  <si>
    <t>BENITO MARIA GABRIELA</t>
  </si>
  <si>
    <t>SALABERRY DANIEL ENRIQUE Y SALABERRY JUAN CARLOS S. H.</t>
  </si>
  <si>
    <t>BANQUERO HECTOR JUAN</t>
  </si>
  <si>
    <t>ZANI FERNANDO ENRIQUE</t>
  </si>
  <si>
    <t>ABEGAR SOCIEDAD ANONIM</t>
  </si>
  <si>
    <t>BLANCO RUBEN OSCAR</t>
  </si>
  <si>
    <t>SANCHEZ BENJAMIN</t>
  </si>
  <si>
    <t>CAPUTO JUAN ALFREDO</t>
  </si>
  <si>
    <t>REPETTO HAYDEE NOEMI</t>
  </si>
  <si>
    <t>DAVIO JUAN JOSE</t>
  </si>
  <si>
    <t>TRESANTO S.R.L.</t>
  </si>
  <si>
    <t>EL PIHUELO S A</t>
  </si>
  <si>
    <t>RODRIGUEZ MIRTA AGUEDA</t>
  </si>
  <si>
    <t>SAN JOSE DE POBLET SRL</t>
  </si>
  <si>
    <t>CASTIGLIONI HECTOR, CASTIGLIONI RICARDO, CASTIGLIONI ISABEL</t>
  </si>
  <si>
    <t>ORIHUELA MARIA DEL VALLE MATI</t>
  </si>
  <si>
    <t>MIRRI ARCANGEL SERVILLANO</t>
  </si>
  <si>
    <t>BLASCHKE ROBERTO ERNESTO</t>
  </si>
  <si>
    <t>FAISANES DEL CARMEN S.A.</t>
  </si>
  <si>
    <t>SAN GUILLERMO S.R.L.</t>
  </si>
  <si>
    <t>AVALOS RAMIRO</t>
  </si>
  <si>
    <t>YEREGUI MIGUEL ANGEL</t>
  </si>
  <si>
    <t>ORSO MARIA BELEN</t>
  </si>
  <si>
    <t>ROTE#O RICARDO ALBERTO</t>
  </si>
  <si>
    <t>NAKAJIMA LEONARDO ALBERTO</t>
  </si>
  <si>
    <t>ARIATA ANGEL LUIS</t>
  </si>
  <si>
    <t>MILONE JORGE HORACIO</t>
  </si>
  <si>
    <t>CHOTRO ARCADIO BENITO</t>
  </si>
  <si>
    <t>POLETTI AMERICO JOSE</t>
  </si>
  <si>
    <t>GALVAN ROBERTO ELOY</t>
  </si>
  <si>
    <t>CRIADO ESTEBAN BENEDICTO</t>
  </si>
  <si>
    <t>SUCESION DE CAMARA ANTOLIN</t>
  </si>
  <si>
    <t>INSAURGARAT NELIDA ERMELINA</t>
  </si>
  <si>
    <t>BLASCHKE MARIA HAYDEE</t>
  </si>
  <si>
    <t>SEDDA HERMANOS SOC DE HECHO</t>
  </si>
  <si>
    <t>ITURRIAGA SEBASTIAN MARIA</t>
  </si>
  <si>
    <t>VISCA MIGUEL ANGEL</t>
  </si>
  <si>
    <t>OPOCA LUIS ENRIQUE</t>
  </si>
  <si>
    <t>JOSANI SRL</t>
  </si>
  <si>
    <t>EKSERCIYAN BOGOS ASADUR</t>
  </si>
  <si>
    <t>MARTI CARLOS JOSE</t>
  </si>
  <si>
    <t>SAN LUCAS INTEGRAL SRL</t>
  </si>
  <si>
    <t>MARTINEZ AGUSTIN ALFREDO</t>
  </si>
  <si>
    <t>SILVA GRACIELA NOEMI</t>
  </si>
  <si>
    <t>ONETTO RUBEN DARIO</t>
  </si>
  <si>
    <t>PEIRETTI CESAR GERARDO</t>
  </si>
  <si>
    <t>MORAN MANUEL MIGUELITO</t>
  </si>
  <si>
    <t>MALCOLM JUAN CARLOS</t>
  </si>
  <si>
    <t>DEL RIO MARGARITA SOFIA</t>
  </si>
  <si>
    <t>FALCONE RICARDO</t>
  </si>
  <si>
    <t>SOSA JORGE OSVALDO</t>
  </si>
  <si>
    <t>SALVADOR HORACIO RUBEN</t>
  </si>
  <si>
    <t>FERNANDEZ CARLOS ADRIAN</t>
  </si>
  <si>
    <t>COLLANTES CARLOS ALBERTO</t>
  </si>
  <si>
    <t>ESTABLECIMIENTO DON EUGENIO S. R. L.</t>
  </si>
  <si>
    <t>EDER ELSA GRACIELA</t>
  </si>
  <si>
    <t>SUCESION DE HERNANDEZ HUMBERTO</t>
  </si>
  <si>
    <t>GUARDINI EDUARDO</t>
  </si>
  <si>
    <t>JUARROS JOSE LUIS</t>
  </si>
  <si>
    <t>ECHEGARAY NIDIA INES</t>
  </si>
  <si>
    <t>FRANCISCO M SEDDA E HIJOS SOC DE HECHO  FRANCISCO SEDDA OMAR</t>
  </si>
  <si>
    <t>SUCESION DE ECHEGARAY CARLOS ALBERTO</t>
  </si>
  <si>
    <t>GODIN MARIA ALEJANDRA</t>
  </si>
  <si>
    <t>COYUNDA SOCIEDAD DE RESPONSABILIDAD LIMITADA</t>
  </si>
  <si>
    <t>ESTABLECIMIENTO AGROPECUARIO LAS MAGNOLIAS SA</t>
  </si>
  <si>
    <t>MAYLUKOL S. A.</t>
  </si>
  <si>
    <t>RAVELLO TIMOTEO JUAN</t>
  </si>
  <si>
    <t>FRANCUCCI SUSANA MATILDE</t>
  </si>
  <si>
    <t>SASSO JOSE</t>
  </si>
  <si>
    <t>REIL JUAN JOSE</t>
  </si>
  <si>
    <t>CERRO CHATO S.R.L.</t>
  </si>
  <si>
    <t>J P SAVY HNOS S H DE JOSE LUIS SAVY Y</t>
  </si>
  <si>
    <t>RICCIARDI ANA ELIZABETH</t>
  </si>
  <si>
    <t>SANCHEZ ANALIA VERONICA</t>
  </si>
  <si>
    <t>ADAM CARLOS ALFREDO R</t>
  </si>
  <si>
    <t>DOMAINE DE LA VERDE  SA</t>
  </si>
  <si>
    <t>FELIPETTI ELENA BEATRIZ</t>
  </si>
  <si>
    <t>TORNATTI PEDRO ALBERTO</t>
  </si>
  <si>
    <t>SUCESION DE ODISIO JUAN CARLOS</t>
  </si>
  <si>
    <t>EL INICIO ASOCIACIO SIMPLE DE URRUTIA JUAN DIEGO Y HERRERA P</t>
  </si>
  <si>
    <t>DEGIOVANANGELO JORGE OSCAR</t>
  </si>
  <si>
    <t>SUCESION DE ALBERTO GUIBELALDE - GUIBELALDE ALICIA M DE, GAS</t>
  </si>
  <si>
    <t>COSTA PAZ MARCOS ROBERTO</t>
  </si>
  <si>
    <t>SUCESION DE FRAILE SATURIO BASILIO</t>
  </si>
  <si>
    <t>EL ENCUENTRO SOCIEDAD SIMPLE</t>
  </si>
  <si>
    <t>MARTINEZ JUAN MANUEL</t>
  </si>
  <si>
    <t>MANTEL HNOS S.H. DE CELIA MANTEL, FEDERICO MANTEL, ENRIQUE M</t>
  </si>
  <si>
    <t>COURVOISIER MIRTA TERESA</t>
  </si>
  <si>
    <t>BENEITO ALBERTO AGUSTIN</t>
  </si>
  <si>
    <t>STORNI HORACIO BERNARDO JUL</t>
  </si>
  <si>
    <t>PRECIADO JUAN HILARIO</t>
  </si>
  <si>
    <t>GENJO JORGE OMAR</t>
  </si>
  <si>
    <t>ALVAREZ RAUL</t>
  </si>
  <si>
    <t>MIGHELLA DANIEL HUGO</t>
  </si>
  <si>
    <t>LARROQUET MARCELO RUBEN</t>
  </si>
  <si>
    <t>SPERONI JUAN EUGENIO</t>
  </si>
  <si>
    <t>AGUILAR Y CIA S A</t>
  </si>
  <si>
    <t>ANTIVERO ANGEL ROBERTO</t>
  </si>
  <si>
    <t>CALCAPRINA ENILDA ROSA</t>
  </si>
  <si>
    <t>CAGLIARI LUIS FERNANDO</t>
  </si>
  <si>
    <t>CASTELLANO ROBERTO EDUARDO</t>
  </si>
  <si>
    <t>SALAVERRI HERNAN A E HIJOS S DE HECHO</t>
  </si>
  <si>
    <t>GGA S.A.</t>
  </si>
  <si>
    <t>BENEDETTO LUIS ANTONIO</t>
  </si>
  <si>
    <t>DE MAIO DONATO</t>
  </si>
  <si>
    <t>BAUER MARCELO EDGARDO</t>
  </si>
  <si>
    <t>LAKOTA AGROPECUARIA S.R.L.</t>
  </si>
  <si>
    <t>BALDA ORLANDO</t>
  </si>
  <si>
    <t>ILARRAZ ESTEBAN</t>
  </si>
  <si>
    <t>BRACO WALTER MARCELO</t>
  </si>
  <si>
    <t>SEUCHUK CLAUDIO DEMETRIO</t>
  </si>
  <si>
    <t>CONCEL S R L</t>
  </si>
  <si>
    <t>MAZZA JUAN ALDO</t>
  </si>
  <si>
    <t>MONGES JORGE ABEL</t>
  </si>
  <si>
    <t>TORRONTEGUI SERGIO ARIEL</t>
  </si>
  <si>
    <t>PA#AK BORIS CIRILO</t>
  </si>
  <si>
    <t>LACTEOS DEL SALADO S.R.L.</t>
  </si>
  <si>
    <t>BERGONZELLI PABLO HECTOR</t>
  </si>
  <si>
    <t>TIERRA MANSA S.R.L.</t>
  </si>
  <si>
    <t>POZZI EDGARDO JAVIER</t>
  </si>
  <si>
    <t>ITURRALDE JUSTO JOSE</t>
  </si>
  <si>
    <t>MIRANDA SUSANA NOEMI</t>
  </si>
  <si>
    <t>SUCESION DE TOMATIS LIA ANGELICA</t>
  </si>
  <si>
    <t>ARAUJO S R L</t>
  </si>
  <si>
    <t>IMELIO LUIS MARIA</t>
  </si>
  <si>
    <t>RODRIGUEZ JOSE</t>
  </si>
  <si>
    <t>MOORE JORGE SARUEL</t>
  </si>
  <si>
    <t>IGARTUA EDUARDO ANDRES</t>
  </si>
  <si>
    <t>SANCHEZ ESTEBAN</t>
  </si>
  <si>
    <t>FERRANTE JUAN CARLOS</t>
  </si>
  <si>
    <t>GUATRACHE SOCIEDAD EN COMANDITA POR ACCIONES</t>
  </si>
  <si>
    <t>MIRANDE SILVANA ANDREA</t>
  </si>
  <si>
    <t>GASTALDO GUILLERMO CORADINO</t>
  </si>
  <si>
    <t>FRANCISCO YOBINO AGROPECUARIA S A</t>
  </si>
  <si>
    <t>RECARTE CELESTINO SEGUNDO</t>
  </si>
  <si>
    <t>BASSI JORGE RAUL</t>
  </si>
  <si>
    <t>OUSTRY LILIANA INES</t>
  </si>
  <si>
    <t>AGROPECUARIA INDENAR S.A.</t>
  </si>
  <si>
    <t>BASSANO SUSANA BEATRIZ</t>
  </si>
  <si>
    <t>SERIO ELVIO H</t>
  </si>
  <si>
    <t>BLEYNAT MAURICIO LUJAN</t>
  </si>
  <si>
    <t>MU?OA JOSE MARIA</t>
  </si>
  <si>
    <t>EPPINGA GRIFFIOEN GABRIEL PEDRO</t>
  </si>
  <si>
    <t>MARQUEZ ENZO CARLOS</t>
  </si>
  <si>
    <t>CONDE NELSON DARIO</t>
  </si>
  <si>
    <t>CLERISSI ROBERTO JOSE</t>
  </si>
  <si>
    <t>ATRIO JORGE ERNESTO</t>
  </si>
  <si>
    <t>LLULL PABLO MARCELO</t>
  </si>
  <si>
    <t>GOICOECHEA CARLOS OSVALDO</t>
  </si>
  <si>
    <t>GIORELLO CARLOS ALFREDO</t>
  </si>
  <si>
    <t>SCIALCHI RICARDO NICOLAS</t>
  </si>
  <si>
    <t>GENNERO CARLOS ALBERTO</t>
  </si>
  <si>
    <t>SEMILLAS BISCAYART S A</t>
  </si>
  <si>
    <t>KENNEDY TOMAS MARIA</t>
  </si>
  <si>
    <t>PEREARNAU ALBERTO JOSE</t>
  </si>
  <si>
    <t>VICENTE ANDRES DANIEL</t>
  </si>
  <si>
    <t>HORTICOLOU SERGIO EDGARDO</t>
  </si>
  <si>
    <t>EQUILLOR PIZZANO MARIA SOLEDAD</t>
  </si>
  <si>
    <t>TAMBO EL ANCLA SRL</t>
  </si>
  <si>
    <t>BERSACHIA DIEGO ARIEL</t>
  </si>
  <si>
    <t>WEYMAN DIEGO ROBERTO</t>
  </si>
  <si>
    <t>GO?I ROBERTO EMILIO</t>
  </si>
  <si>
    <t>CABA?A LAS ORTIGAS DE ESTEBAN ALEJANDRO GARABATO Y SILVIO GA</t>
  </si>
  <si>
    <t>SCICHILONE JUAN PEDRO</t>
  </si>
  <si>
    <t>SUCESION DE SALA OSVALDO ROQUE F</t>
  </si>
  <si>
    <t>SCHRODER OSCAR ANIBAL</t>
  </si>
  <si>
    <t>SAINT PIERRE LUIS D  M I S M L O N Y M Y SAINT PIERRE DOMING</t>
  </si>
  <si>
    <t>GARAY HECTOR RODOLFO</t>
  </si>
  <si>
    <t>TRINIDAD S A</t>
  </si>
  <si>
    <t>BAJO OSCAR RODOLFO</t>
  </si>
  <si>
    <t>CALDEN S A</t>
  </si>
  <si>
    <t>CERDEIRA HERNAN ALEJANDRO</t>
  </si>
  <si>
    <t>SEI HERMANOS S H DE SEI MARIO OSCAR SEI ANGEL ALBERTO Y SEI</t>
  </si>
  <si>
    <t>DIAZ DIEGO NAZARENO</t>
  </si>
  <si>
    <t>CASTELLINI JUAN ANGEL</t>
  </si>
  <si>
    <t>CHENQUELEN CUATRO SOCIEDAD ANONIMA</t>
  </si>
  <si>
    <t>FRIRAM S A</t>
  </si>
  <si>
    <t>GAMBA JULIO LUIS</t>
  </si>
  <si>
    <t>THEMTHAM HERALDO RAUL</t>
  </si>
  <si>
    <t>BARNECH IGNACIO AGUSTIN</t>
  </si>
  <si>
    <t>LOPEZ JORGE LUIS</t>
  </si>
  <si>
    <t>PRINZEN ALBERTO</t>
  </si>
  <si>
    <t>MENDIETA HORACIO MARCELO</t>
  </si>
  <si>
    <t>TAMBO Y CABA#A DON RODOLFO SA</t>
  </si>
  <si>
    <t>LARDO JUAN BAUTISTA</t>
  </si>
  <si>
    <t>ALCALDE DIONISIO</t>
  </si>
  <si>
    <t>GODOY HERNAN GABRIEL</t>
  </si>
  <si>
    <t>HOLANDO NEGOCIOS SRL</t>
  </si>
  <si>
    <t>NILITAS SOCIEDAD ANONIMA</t>
  </si>
  <si>
    <t>IRIARTE OSCAR HUGO</t>
  </si>
  <si>
    <t>CANAPARO LEONARDO PABLO</t>
  </si>
  <si>
    <t>DE SIMONE NESTOR FABIAN</t>
  </si>
  <si>
    <t>ROSSI ROBERTO RAMON</t>
  </si>
  <si>
    <t>MAGRO GABRIEL CARLOS</t>
  </si>
  <si>
    <t>ZANELLI DAMIAN ALBERTO</t>
  </si>
  <si>
    <t>DEMARIA FABRICIO ARIEL</t>
  </si>
  <si>
    <t>LA HORQUETA SOCIEDAD EN COMANDITA POR ACCIONES</t>
  </si>
  <si>
    <t>LESTANI MATIAS FEDERICO</t>
  </si>
  <si>
    <t>LORENZO NESTOR OSVALDO</t>
  </si>
  <si>
    <t>ITURRIAGA SANTIAGO</t>
  </si>
  <si>
    <t>BARNECH SANTIAGO LUIS</t>
  </si>
  <si>
    <t>WOYCIK IVAN ALEJANDRO</t>
  </si>
  <si>
    <t>VAUDAGNA ALEJANDRO MARTIN</t>
  </si>
  <si>
    <t>VICENTE CESAR DARIO</t>
  </si>
  <si>
    <t>GIAMBARTOLOMEI MAXIMILIANO</t>
  </si>
  <si>
    <t>CASTRO ALFREDO CARLOS</t>
  </si>
  <si>
    <t>REVUELTA MIGUEL OSCAR</t>
  </si>
  <si>
    <t>MARCHISIO CECILIA</t>
  </si>
  <si>
    <t>SALVO BEATRIZ ANTONIA</t>
  </si>
  <si>
    <t>PRO LEASING S.A</t>
  </si>
  <si>
    <t>SCHAMUN ALEJANDRO JORGE</t>
  </si>
  <si>
    <t>FEUILLES CARLOS ALBERTO</t>
  </si>
  <si>
    <t>ROJAS MIGUEL ANGEL</t>
  </si>
  <si>
    <t>TORRES EDELMIRO DE LA CRUZ</t>
  </si>
  <si>
    <t>CORTESE JUAN</t>
  </si>
  <si>
    <t>SABBATINI LUIS CARLOS</t>
  </si>
  <si>
    <t>SCHILIRO CARLOS ALBERTO</t>
  </si>
  <si>
    <t>AGROPECUARIA GUSMAR  S.R.L</t>
  </si>
  <si>
    <t>AGUIRRE EDUARDO ANIBAL</t>
  </si>
  <si>
    <t>QUINTEROS ABEL ERNESTO</t>
  </si>
  <si>
    <t>LF LA TRADICION S.A.</t>
  </si>
  <si>
    <t>STOESSEL SERGIO HERNAN</t>
  </si>
  <si>
    <t>BECCARIA PAULA ANDREA</t>
  </si>
  <si>
    <t>KEANE NESTOR MIGUEL</t>
  </si>
  <si>
    <t>EUGENIO DANIEL GUSTAVO</t>
  </si>
  <si>
    <t>COSTA SEMILLAS SA</t>
  </si>
  <si>
    <t>JOVER ROBERTO OSMAR</t>
  </si>
  <si>
    <t>SARRAUA JORGE ALEJANDRO AGUSTIN</t>
  </si>
  <si>
    <t>FERRARI ALEJANDRO LUDOVICO</t>
  </si>
  <si>
    <t>CATENA CRISTIAN JOSE</t>
  </si>
  <si>
    <t>C5 CAPITAL S.A.</t>
  </si>
  <si>
    <t>PAPATERRA ALEXIS JOEL</t>
  </si>
  <si>
    <t>PERRETTA MARTA INES</t>
  </si>
  <si>
    <t>SUCESION DE MONES CAZON DANIEL M</t>
  </si>
  <si>
    <t>CABA#A ANGELITA S A</t>
  </si>
  <si>
    <t>CARRERA JULIAN MAXIMILIANO</t>
  </si>
  <si>
    <t>EL TAMBERO S.R.L</t>
  </si>
  <si>
    <t>TELLECHEA ALBERTO MARTIN</t>
  </si>
  <si>
    <t>INSTITUTO FAHY</t>
  </si>
  <si>
    <t>SPARANO JORGE OSCAR</t>
  </si>
  <si>
    <t>JOVER MARTA ALICIA</t>
  </si>
  <si>
    <t>ALBANO NICOLAS</t>
  </si>
  <si>
    <t>BENTO DANIEL OSVALDO</t>
  </si>
  <si>
    <t>MEGA DANIELA FRANCISCA</t>
  </si>
  <si>
    <t>SARAGUETA DANILO OSCAR</t>
  </si>
  <si>
    <t>CORRECH CARLOS ALBERTO</t>
  </si>
  <si>
    <t>BACHMANN WALTER GUILLERMO FERNANDO</t>
  </si>
  <si>
    <t>GOICOECHEA OSCAR A</t>
  </si>
  <si>
    <t>EDER DIEGO JAVIER</t>
  </si>
  <si>
    <t>RIVEIRA ELSA ROSA</t>
  </si>
  <si>
    <t>RODRIGUEZ PATRICIA MARIELA</t>
  </si>
  <si>
    <t>CANDO CRISTIAN ROBERTO</t>
  </si>
  <si>
    <t>MARTINEZ HORACIO ALBERTO</t>
  </si>
  <si>
    <t>SUCESION DE MORETTO DOMINGO</t>
  </si>
  <si>
    <t>BAUS JULIO ALBERTO</t>
  </si>
  <si>
    <t>SUCESION DE GOMEZ ALBERTO OSCAR</t>
  </si>
  <si>
    <t>HUECUBU S C A</t>
  </si>
  <si>
    <t>MANGAS NESTOR RAUL</t>
  </si>
  <si>
    <t>SILVERA CARLOS ARTURO</t>
  </si>
  <si>
    <t>PISSINIS MIGUEL ANGEL</t>
  </si>
  <si>
    <t>GOIZUETA ROBERTO ELOY</t>
  </si>
  <si>
    <t>SALABERRY PEDRO VICENTE</t>
  </si>
  <si>
    <t>LAHITTE IGNACIO JUAN</t>
  </si>
  <si>
    <t>PUIG ROBERTO FERNANDO</t>
  </si>
  <si>
    <t>DI TATA MIGUEL ALBERTO</t>
  </si>
  <si>
    <t>ANDORNO CARLOS MANUEL ALBERT</t>
  </si>
  <si>
    <t>BALLE RAMON</t>
  </si>
  <si>
    <t>MACIAS ADDIS ABEBA</t>
  </si>
  <si>
    <t>BATISTONI JOSE MARIA</t>
  </si>
  <si>
    <t>LASARTE MARIA INES</t>
  </si>
  <si>
    <t>CAIO BIBILONI Y CIA S.R.L.</t>
  </si>
  <si>
    <t>CAIBANO ABEL J</t>
  </si>
  <si>
    <t>BIDONDO ORLANDO</t>
  </si>
  <si>
    <t>GOMEZ JULIO ALFREDO</t>
  </si>
  <si>
    <t>ETCHEVERS MARTIN ANIBAL</t>
  </si>
  <si>
    <t>GARDELLA JUAN</t>
  </si>
  <si>
    <t>SALAFRICA RAUL FELIPE</t>
  </si>
  <si>
    <t>CASSINERI JAVIER RENE</t>
  </si>
  <si>
    <t>DUFFY JUAN DAVID</t>
  </si>
  <si>
    <t>MARIA ESTHER LEDESMA NORMA BEATRIZ BAIOCCO Y MARIA ROSA BAIO</t>
  </si>
  <si>
    <t>BASSI JORGE RUBEN Y BASSI ISRAEL CARLOS</t>
  </si>
  <si>
    <t>ARGA?IN PABLO CESAR</t>
  </si>
  <si>
    <t>CAMPETELLA GILBERTO</t>
  </si>
  <si>
    <t>IGLESIAS CARLOS ALBERTO</t>
  </si>
  <si>
    <t>BUCCI RAUL NORBERTO</t>
  </si>
  <si>
    <t>COBO SILVIA NANCY</t>
  </si>
  <si>
    <t>FERRERO EMILIANO</t>
  </si>
  <si>
    <t>GENETICA INCARI S.A.</t>
  </si>
  <si>
    <t>SELGAS ALFREDO ESMAEL</t>
  </si>
  <si>
    <t>SOTO EVA SOLEDAD</t>
  </si>
  <si>
    <t>GILARDONI JUAN ANTONIO</t>
  </si>
  <si>
    <t>BRAVO FRANCISCA CLAUDIA NO</t>
  </si>
  <si>
    <t>ARAYA PABLO JAVIER</t>
  </si>
  <si>
    <t>DALMASO VICTOR</t>
  </si>
  <si>
    <t>ESTANCIA LA LIBERTAD  SRL</t>
  </si>
  <si>
    <t>EL BROQUEL</t>
  </si>
  <si>
    <t>TATAY</t>
  </si>
  <si>
    <t>LINDO PIAL</t>
  </si>
  <si>
    <t>LA MEDIA LUNA</t>
  </si>
  <si>
    <t>LA SUERTE -TAMBO</t>
  </si>
  <si>
    <t>LA CAPRICHOSA</t>
  </si>
  <si>
    <t>SAN LEONARDO</t>
  </si>
  <si>
    <t>"LA MARIA TERESA"</t>
  </si>
  <si>
    <t>EL ABU</t>
  </si>
  <si>
    <t>"LA PONDEROSA"</t>
  </si>
  <si>
    <t>LOS VIDALES</t>
  </si>
  <si>
    <t>LA CATALINA I</t>
  </si>
  <si>
    <t>LA ESCONDIDA,PILAR</t>
  </si>
  <si>
    <t>MI QUERENCIA</t>
  </si>
  <si>
    <t>LA TOMASA</t>
  </si>
  <si>
    <t>"EL PATRIARCA SAN JOSE"</t>
  </si>
  <si>
    <t>LOS INDIOS</t>
  </si>
  <si>
    <t>ANDRE S.C.A (LOS MANANTIALES)</t>
  </si>
  <si>
    <t>DON JUAN I</t>
  </si>
  <si>
    <t>MENDIETA</t>
  </si>
  <si>
    <t>DON FLORENCIO</t>
  </si>
  <si>
    <t>LA MU?EQUEADA-Tambo 1</t>
  </si>
  <si>
    <t>LAS CHICAS</t>
  </si>
  <si>
    <t>LA PASCUALA</t>
  </si>
  <si>
    <t>LA IRENE</t>
  </si>
  <si>
    <t>LONCA-HUE - TAMBO</t>
  </si>
  <si>
    <t>"LOS CUATRO HERMANOS"</t>
  </si>
  <si>
    <t>"MONTE UNION"</t>
  </si>
  <si>
    <t>FORTIN PAUNERO</t>
  </si>
  <si>
    <t>LA CALANDRIA CHICA</t>
  </si>
  <si>
    <t>"SAN SILVESTRE"</t>
  </si>
  <si>
    <t>EL FAISAN</t>
  </si>
  <si>
    <t>"LA CONSTANCIA"</t>
  </si>
  <si>
    <t>ROSARIO MARGARITA</t>
  </si>
  <si>
    <t>"EL CHOIQUE VIEJO"</t>
  </si>
  <si>
    <t>TAMBO I</t>
  </si>
  <si>
    <t>KIWI CRIOLLO</t>
  </si>
  <si>
    <t>LA MANGA VIEJA</t>
  </si>
  <si>
    <t>TAMBO 1 - DON REMIGIO</t>
  </si>
  <si>
    <t>"LA SUSANA"</t>
  </si>
  <si>
    <t>EL ARAPEY</t>
  </si>
  <si>
    <t>LA ROMELINA</t>
  </si>
  <si>
    <t>DOROTEA TAMBO</t>
  </si>
  <si>
    <t>LA ALIANZA TAMBO 3</t>
  </si>
  <si>
    <t>EL BAJO HONDO</t>
  </si>
  <si>
    <t>MITIKILE</t>
  </si>
  <si>
    <t>EL PINGO</t>
  </si>
  <si>
    <t>LA POLVORILLA</t>
  </si>
  <si>
    <t>EL BA?ADITO</t>
  </si>
  <si>
    <t>"LA ISABELLA"</t>
  </si>
  <si>
    <t>ANVILARODI</t>
  </si>
  <si>
    <t>EL TALAR</t>
  </si>
  <si>
    <t>"AUCA  LOO"</t>
  </si>
  <si>
    <t>LA FIGURA</t>
  </si>
  <si>
    <t>SAN JULIO</t>
  </si>
  <si>
    <t>"LAS MERCEDES "</t>
  </si>
  <si>
    <t>ALTOS DE CASARES</t>
  </si>
  <si>
    <t>EL PEGUAL</t>
  </si>
  <si>
    <t>"LA JOAQUINITA"</t>
  </si>
  <si>
    <t>HUACAHUE</t>
  </si>
  <si>
    <t>LA FIDELA</t>
  </si>
  <si>
    <t>MONTE LAGUNA</t>
  </si>
  <si>
    <t>LA VIARAZA</t>
  </si>
  <si>
    <t>NAYAHUE - TAMBO</t>
  </si>
  <si>
    <t>"LOS PINOS"</t>
  </si>
  <si>
    <t>RAMON Y MARIA</t>
  </si>
  <si>
    <t>TAMBO 2</t>
  </si>
  <si>
    <t>PEHUEN</t>
  </si>
  <si>
    <t>EL CHOIQUE</t>
  </si>
  <si>
    <t>SAN DIONISIO</t>
  </si>
  <si>
    <t>LA FLORA</t>
  </si>
  <si>
    <t>LONACEPIN</t>
  </si>
  <si>
    <t>BIZGANE</t>
  </si>
  <si>
    <t>MARA HUE</t>
  </si>
  <si>
    <t>GURE AITA</t>
  </si>
  <si>
    <t>TAMBO 2 - DON REMIGIO</t>
  </si>
  <si>
    <t>"LAS ELENAS"</t>
  </si>
  <si>
    <t>CABA?AS Y TAMBOS ALICIA</t>
  </si>
  <si>
    <t>EL CIELO</t>
  </si>
  <si>
    <t>"LA SEBA"</t>
  </si>
  <si>
    <t>LA CARABA</t>
  </si>
  <si>
    <t>LAS ILUSIONES</t>
  </si>
  <si>
    <t>LOS CARDOS</t>
  </si>
  <si>
    <t>LA NORUMBEGA</t>
  </si>
  <si>
    <t>DON MAURICIO</t>
  </si>
  <si>
    <t>ALELUYA</t>
  </si>
  <si>
    <t>LA TOBIANA</t>
  </si>
  <si>
    <t>CARIBU</t>
  </si>
  <si>
    <t>EL 29</t>
  </si>
  <si>
    <t>EL PLATO</t>
  </si>
  <si>
    <t>GANADERA SAN MARTIN</t>
  </si>
  <si>
    <t>DON ROSENDO</t>
  </si>
  <si>
    <t>SAN IGNACIO/LA FLORIDA</t>
  </si>
  <si>
    <t>"DON ROQUE"</t>
  </si>
  <si>
    <t>"EL PELUDO"</t>
  </si>
  <si>
    <t>LOS TAMBOS S DE H</t>
  </si>
  <si>
    <t>FERNANDO MARIA</t>
  </si>
  <si>
    <t>"LA BOYA"</t>
  </si>
  <si>
    <t>CABA?A LOS NOGALES</t>
  </si>
  <si>
    <t>LA LUMINARIA</t>
  </si>
  <si>
    <t>TRES ISLAS</t>
  </si>
  <si>
    <t>TAMBO LA ROSA</t>
  </si>
  <si>
    <t>EL SAUCE VERDE</t>
  </si>
  <si>
    <t>LA BONITA</t>
  </si>
  <si>
    <t>LA ILUSION (T/05)</t>
  </si>
  <si>
    <t>TAMBO LOS CEDROS</t>
  </si>
  <si>
    <t>EL VIEJO CEIBO</t>
  </si>
  <si>
    <t>LOS NENES</t>
  </si>
  <si>
    <t>LA BOMBILLA</t>
  </si>
  <si>
    <t>TAMBO AVE MARIA</t>
  </si>
  <si>
    <t>LA CARMELA</t>
  </si>
  <si>
    <t>LA NATIVA</t>
  </si>
  <si>
    <t>COMALAL</t>
  </si>
  <si>
    <t>LA VIZCACHERA</t>
  </si>
  <si>
    <t>LA ARBOLEDA SAAG</t>
  </si>
  <si>
    <t>CALDEN III</t>
  </si>
  <si>
    <t>"EL FORTIN"</t>
  </si>
  <si>
    <t>SAN ANTONIO SUR</t>
  </si>
  <si>
    <t>AMA LINA</t>
  </si>
  <si>
    <t>"20 DE JULIO"</t>
  </si>
  <si>
    <t>LA LLAVE</t>
  </si>
  <si>
    <t>MANGRULLO</t>
  </si>
  <si>
    <t>ALFALACTEA</t>
  </si>
  <si>
    <t>F.W</t>
  </si>
  <si>
    <t>LOS CHARAS</t>
  </si>
  <si>
    <t>SIEMPRE HERMANOS</t>
  </si>
  <si>
    <t>LA CIRIACA</t>
  </si>
  <si>
    <t>LAS TRANQUERAS</t>
  </si>
  <si>
    <t>"SAN FELIX"</t>
  </si>
  <si>
    <t>LA GUENA</t>
  </si>
  <si>
    <t>EL SAUZALITO I-</t>
  </si>
  <si>
    <t>LA CAMBICHA TAMBO</t>
  </si>
  <si>
    <t>"TARVES"</t>
  </si>
  <si>
    <t>DOS MOLINOS</t>
  </si>
  <si>
    <t>LAS DELICIAS</t>
  </si>
  <si>
    <t>SANTA RITA (TAMBO)</t>
  </si>
  <si>
    <t>TAMBO TRES</t>
  </si>
  <si>
    <t>LA MARIA LUISA</t>
  </si>
  <si>
    <t>EL APARTE</t>
  </si>
  <si>
    <t>SAN EDUARDO DE JAKOB</t>
  </si>
  <si>
    <t>LA ESPERANZA-Tambo 2</t>
  </si>
  <si>
    <t>EL PALOMO CHICO</t>
  </si>
  <si>
    <t>EL CA?ON</t>
  </si>
  <si>
    <t>LA MONONA II</t>
  </si>
  <si>
    <t>ATALAYA</t>
  </si>
  <si>
    <t>LA MANDRAGORA</t>
  </si>
  <si>
    <t>EL PLACER</t>
  </si>
  <si>
    <t>EL PUENTE</t>
  </si>
  <si>
    <t>EL GRANADERO</t>
  </si>
  <si>
    <t>EL LIBRE</t>
  </si>
  <si>
    <t>TAMBO LOS DOS AMIGOS</t>
  </si>
  <si>
    <t>DON PIBOCHO</t>
  </si>
  <si>
    <t>ANDREA</t>
  </si>
  <si>
    <t>EL OCHO</t>
  </si>
  <si>
    <t>1? DE AGOSTO</t>
  </si>
  <si>
    <t>"LA GOTERA"</t>
  </si>
  <si>
    <t>TANDILEUFU</t>
  </si>
  <si>
    <t>DON TIM</t>
  </si>
  <si>
    <t>"TAMBO II "</t>
  </si>
  <si>
    <t>"DON BETO"</t>
  </si>
  <si>
    <t>LA LIEBRE</t>
  </si>
  <si>
    <t>TAMBO FUNDACION</t>
  </si>
  <si>
    <t>"EL COPETE"</t>
  </si>
  <si>
    <t>EL SAUZALITO III LA LAGUN</t>
  </si>
  <si>
    <t>LA ROSAURA</t>
  </si>
  <si>
    <t>MANANTIALES</t>
  </si>
  <si>
    <t>MIS VIEJOS</t>
  </si>
  <si>
    <t>LA PAQUITA</t>
  </si>
  <si>
    <t>TAMBO DOS</t>
  </si>
  <si>
    <t>ESTANCIA MONREAL</t>
  </si>
  <si>
    <t>"LOS TIGRES"</t>
  </si>
  <si>
    <t>"EL BOYERITO"</t>
  </si>
  <si>
    <t>"DON ANTONIO"</t>
  </si>
  <si>
    <t>DON VANDRE</t>
  </si>
  <si>
    <t>LA ELOISA</t>
  </si>
  <si>
    <t>MARTIN CHICO</t>
  </si>
  <si>
    <t>LOS GIRASOLES (TAMBO)</t>
  </si>
  <si>
    <t>EL MATRERO</t>
  </si>
  <si>
    <t>MARILO</t>
  </si>
  <si>
    <t>LA DIANA</t>
  </si>
  <si>
    <t>"LOS ALAMOS"</t>
  </si>
  <si>
    <t>LOS AROMOS I</t>
  </si>
  <si>
    <t>"ALZUARAN"</t>
  </si>
  <si>
    <t>TAMBO EL ONCE</t>
  </si>
  <si>
    <t>VIEJO SUE?O</t>
  </si>
  <si>
    <t>DON HIGINIO</t>
  </si>
  <si>
    <t>DON FORTUNATO</t>
  </si>
  <si>
    <t>"EL TRIANGULO"</t>
  </si>
  <si>
    <t>LA MARIANITA</t>
  </si>
  <si>
    <t>LA HELVECIA 1</t>
  </si>
  <si>
    <t>"SAN AGUSTIN"</t>
  </si>
  <si>
    <t>LA RECOVA</t>
  </si>
  <si>
    <t>"LOS VASCOS"</t>
  </si>
  <si>
    <t>LA 42</t>
  </si>
  <si>
    <t>ESC.AGROT.SALES.C.M.CASAR</t>
  </si>
  <si>
    <t>NEGRETE</t>
  </si>
  <si>
    <t>CAMPO GARBOSI</t>
  </si>
  <si>
    <t>"LA GUAPEADA"</t>
  </si>
  <si>
    <t>PECAN</t>
  </si>
  <si>
    <t>SAN GABRIEL DEL MONTE</t>
  </si>
  <si>
    <t>LA PIPA</t>
  </si>
  <si>
    <t>"LA VICTORIA"</t>
  </si>
  <si>
    <t>LA AZULADA</t>
  </si>
  <si>
    <t>EL VILLARINO</t>
  </si>
  <si>
    <t>JOSE C PAZ</t>
  </si>
  <si>
    <t>EL RECUERDO - CASA</t>
  </si>
  <si>
    <t>LAS SALADAS</t>
  </si>
  <si>
    <t>EL CAUTIVO</t>
  </si>
  <si>
    <t>LA BELLOTA</t>
  </si>
  <si>
    <t>LA ELINA II</t>
  </si>
  <si>
    <t>LA YAYA</t>
  </si>
  <si>
    <t>EL NUEVO</t>
  </si>
  <si>
    <t>GATO BASKO 2</t>
  </si>
  <si>
    <t>DON ELIO</t>
  </si>
  <si>
    <t>"LA MARIA ANTONIA"</t>
  </si>
  <si>
    <t>LAS PERDICES</t>
  </si>
  <si>
    <t>AGUAS MANSA</t>
  </si>
  <si>
    <t>"SAN ANTONIO"</t>
  </si>
  <si>
    <t>SAN JOSE DE EL SOCORRO</t>
  </si>
  <si>
    <t>"EL PORVENIR"TAMBO</t>
  </si>
  <si>
    <t>LA FELICIDAD 1</t>
  </si>
  <si>
    <t>LAS TRECIENTAS</t>
  </si>
  <si>
    <t>"EL RECUERDO"</t>
  </si>
  <si>
    <t>LOS TOLDOS CABA?A</t>
  </si>
  <si>
    <t>EL ORDEN</t>
  </si>
  <si>
    <t>EL MACACHAR</t>
  </si>
  <si>
    <t>CHI CANAI</t>
  </si>
  <si>
    <t>"LUBA"</t>
  </si>
  <si>
    <t>CHACRA VILLAR</t>
  </si>
  <si>
    <t>TAMBODEM</t>
  </si>
  <si>
    <t>LA MARIUCHA</t>
  </si>
  <si>
    <t>CAMPAZU-TAMBO 3</t>
  </si>
  <si>
    <t>TAMBO LA DIANA</t>
  </si>
  <si>
    <t>LAS CAROLINAS</t>
  </si>
  <si>
    <t>TAMBO LA ?ATA</t>
  </si>
  <si>
    <t>SANTA MARIA -TAMBO</t>
  </si>
  <si>
    <t>EL CASIQUE</t>
  </si>
  <si>
    <t>LA LINUCHA</t>
  </si>
  <si>
    <t>CAMPAZU</t>
  </si>
  <si>
    <t>EL ABRIL</t>
  </si>
  <si>
    <t>"LAS PALMAS"</t>
  </si>
  <si>
    <t>TIL TIL</t>
  </si>
  <si>
    <t>LA AZOTEA</t>
  </si>
  <si>
    <t>LA DELFINA  TAMBO I</t>
  </si>
  <si>
    <t>TIO COCO</t>
  </si>
  <si>
    <t>LAS PILCHAS</t>
  </si>
  <si>
    <t>EL PRETEXTO</t>
  </si>
  <si>
    <t>LA ESTACA</t>
  </si>
  <si>
    <t>"LA JUANITA".</t>
  </si>
  <si>
    <t>"CA?ADA HONDA"</t>
  </si>
  <si>
    <t>CAMPO HILERO</t>
  </si>
  <si>
    <t>LA FUSTA</t>
  </si>
  <si>
    <t>PEMA PEMA</t>
  </si>
  <si>
    <t>"LA ELVIRA"</t>
  </si>
  <si>
    <t>MANUEL FRANCISCO</t>
  </si>
  <si>
    <t>SAMAI HUASI</t>
  </si>
  <si>
    <t>JUANA ELENA</t>
  </si>
  <si>
    <t>EL PEREGRINO</t>
  </si>
  <si>
    <t>"PEDRO CHICO"</t>
  </si>
  <si>
    <t>TAMBOS LA JULIA</t>
  </si>
  <si>
    <t>LOS HOLANDESES</t>
  </si>
  <si>
    <t>OJO DE AGUA</t>
  </si>
  <si>
    <t>EL TRIGO</t>
  </si>
  <si>
    <t>LOS RETO?OS</t>
  </si>
  <si>
    <t>EL DIECIOCHO</t>
  </si>
  <si>
    <t>"RANCHO CHICO"</t>
  </si>
  <si>
    <t>EL AVESTRUZ</t>
  </si>
  <si>
    <t>23 DE MAYO</t>
  </si>
  <si>
    <t>LA MARIA ELENA</t>
  </si>
  <si>
    <t>EL ALERO</t>
  </si>
  <si>
    <t>EL BA?ADERO Y LA FE</t>
  </si>
  <si>
    <t>TAMBO CHICO</t>
  </si>
  <si>
    <t>EL ROLITO</t>
  </si>
  <si>
    <t>"EL MATE"</t>
  </si>
  <si>
    <t>CABA?A LA SORIANITA II</t>
  </si>
  <si>
    <t>LOS MOROS (TAMBO)</t>
  </si>
  <si>
    <t>"EL SILENCIO"</t>
  </si>
  <si>
    <t>SANTA EULALIA</t>
  </si>
  <si>
    <t>LA POSTRERA</t>
  </si>
  <si>
    <t>LA CINACINA</t>
  </si>
  <si>
    <t>EL JARDIN</t>
  </si>
  <si>
    <t>EL CABALLITO</t>
  </si>
  <si>
    <t>ESCUELA SALESIANA</t>
  </si>
  <si>
    <t>SAN JUAN TAMBO</t>
  </si>
  <si>
    <t>EL MARA</t>
  </si>
  <si>
    <t>MARIA LUISA</t>
  </si>
  <si>
    <t>"EL CAPRICHO"</t>
  </si>
  <si>
    <t>LA PORTE?ITA</t>
  </si>
  <si>
    <t>DON MARCELL</t>
  </si>
  <si>
    <t>DON DALMASIO</t>
  </si>
  <si>
    <t>TUBICHA MINI</t>
  </si>
  <si>
    <t>EL PRIMERO - LA CELIA</t>
  </si>
  <si>
    <t>SANTA CECILIA- CPO CHARABORA-</t>
  </si>
  <si>
    <t>CAMPO LUJAN</t>
  </si>
  <si>
    <t>SAN ENRIQUE.</t>
  </si>
  <si>
    <t>IBERO</t>
  </si>
  <si>
    <t>RUTA 29</t>
  </si>
  <si>
    <t>TAMBO 3</t>
  </si>
  <si>
    <t>LOS CUATRO NIETOS</t>
  </si>
  <si>
    <t>HERNALINA.</t>
  </si>
  <si>
    <t>TAMBO 1</t>
  </si>
  <si>
    <t>21 DE ABRIL</t>
  </si>
  <si>
    <t>NAVIDAD S.R.L.</t>
  </si>
  <si>
    <t>RINCON DE ARANA</t>
  </si>
  <si>
    <t>SAUZALITO II</t>
  </si>
  <si>
    <t>EL HORIZONTE</t>
  </si>
  <si>
    <t>SPIRITU SANTO</t>
  </si>
  <si>
    <t>LA DELICIA</t>
  </si>
  <si>
    <t>DON CARMELO</t>
  </si>
  <si>
    <t>"LA PROMESA"</t>
  </si>
  <si>
    <t>ESTANCIA SAN AGUSTIN</t>
  </si>
  <si>
    <t>BLEAK HOUSE</t>
  </si>
  <si>
    <t>TAMBO LA CHILENA</t>
  </si>
  <si>
    <t>EL RUISE?OR</t>
  </si>
  <si>
    <t>PASTIZALES</t>
  </si>
  <si>
    <t>SOL DE OCTUBRE</t>
  </si>
  <si>
    <t>VACA MANSA</t>
  </si>
  <si>
    <t>LA MARILENA</t>
  </si>
  <si>
    <t>DAYEGUI</t>
  </si>
  <si>
    <t>MARI- MAR</t>
  </si>
  <si>
    <t>CAMPO DEMOSTRATIVO S.RUR.</t>
  </si>
  <si>
    <t>DON VICENTE (T/09)</t>
  </si>
  <si>
    <t>LA MARIA B</t>
  </si>
  <si>
    <t>PANTORRA</t>
  </si>
  <si>
    <t>PAGO LARGO 1</t>
  </si>
  <si>
    <t>DON LIBORIO</t>
  </si>
  <si>
    <t>EL CENCERRITO</t>
  </si>
  <si>
    <t>TAMBO DON FRANCISCO</t>
  </si>
  <si>
    <t>LA SUABIA</t>
  </si>
  <si>
    <t>EL REZONGO II</t>
  </si>
  <si>
    <t>LA ECONOMIA 1</t>
  </si>
  <si>
    <t>LOS TRONQUITOS</t>
  </si>
  <si>
    <t>LA MIRAGE</t>
  </si>
  <si>
    <t>SAN DARIO</t>
  </si>
  <si>
    <t>LITHEL</t>
  </si>
  <si>
    <t>LOS MILHOS</t>
  </si>
  <si>
    <t>CABA?A EL PIAL</t>
  </si>
  <si>
    <t>LOS DOS AMIGOS - TAMBO</t>
  </si>
  <si>
    <t>LA GLICINA</t>
  </si>
  <si>
    <t>MAXIMILIANA</t>
  </si>
  <si>
    <t>GURE ZELAYA</t>
  </si>
  <si>
    <t>LA PIRUCHA</t>
  </si>
  <si>
    <t>EL ARQUEL</t>
  </si>
  <si>
    <t>DON PICHO</t>
  </si>
  <si>
    <t>MARANATHA</t>
  </si>
  <si>
    <t>PAJONALES</t>
  </si>
  <si>
    <t>EL SORIANO</t>
  </si>
  <si>
    <t>TAMBO LAS CHACRAS</t>
  </si>
  <si>
    <t>"DON MANUEL"</t>
  </si>
  <si>
    <t>LA MARIA.</t>
  </si>
  <si>
    <t>LA TRINIDAD DE LA CHOZA</t>
  </si>
  <si>
    <t>TIO DANIEL</t>
  </si>
  <si>
    <t>TAMBO LAS HERMANAS</t>
  </si>
  <si>
    <t>LA ARIZONA</t>
  </si>
  <si>
    <t>ELDORADO</t>
  </si>
  <si>
    <t>LOS CALDENES</t>
  </si>
  <si>
    <t>DON BARTOLO</t>
  </si>
  <si>
    <t>EL RINCON DE BALSA</t>
  </si>
  <si>
    <t>"EL MOLESTADO"</t>
  </si>
  <si>
    <t>"LOS HERMANOS"</t>
  </si>
  <si>
    <t>DOMASI</t>
  </si>
  <si>
    <t>EL SAUCE SOLO</t>
  </si>
  <si>
    <t>DO?A VELIA</t>
  </si>
  <si>
    <t>LA CHIRIPA</t>
  </si>
  <si>
    <t>EL DORADO</t>
  </si>
  <si>
    <t>DON BENIGNO</t>
  </si>
  <si>
    <t>AGROP.MONTE DEL DOS</t>
  </si>
  <si>
    <t>DON YEYE</t>
  </si>
  <si>
    <t>SANTA MAGDALENA</t>
  </si>
  <si>
    <t>CAMPO TAMBO</t>
  </si>
  <si>
    <t>"EL PROGRESO"</t>
  </si>
  <si>
    <t>MANUEL MARIA</t>
  </si>
  <si>
    <t>LA CARIDAD</t>
  </si>
  <si>
    <t>DO?A  MARIA</t>
  </si>
  <si>
    <t>LAS DUNAS</t>
  </si>
  <si>
    <t>EL 47</t>
  </si>
  <si>
    <t>LA LLEGADA</t>
  </si>
  <si>
    <t>LOS COLIBRIES</t>
  </si>
  <si>
    <t>LA ALEGRIA</t>
  </si>
  <si>
    <t>TAMBO GALLI</t>
  </si>
  <si>
    <t>PROLAC.</t>
  </si>
  <si>
    <t>DOS LOMAS</t>
  </si>
  <si>
    <t>LAS ROCAS</t>
  </si>
  <si>
    <t>LOS GATOS</t>
  </si>
  <si>
    <t>EST. EL TREBOL</t>
  </si>
  <si>
    <t>"EL CORAJE"</t>
  </si>
  <si>
    <t>LA CARRETA-</t>
  </si>
  <si>
    <t>"EL TAMBO"</t>
  </si>
  <si>
    <t>ADRIANITA</t>
  </si>
  <si>
    <t>EL CAMOATI</t>
  </si>
  <si>
    <t>EL POBRE DIABLO</t>
  </si>
  <si>
    <t>TAMBO BELLA VISTA</t>
  </si>
  <si>
    <t>LOS MELLIZOS 3</t>
  </si>
  <si>
    <t>TAMBO SAAVEDRA</t>
  </si>
  <si>
    <t>EL YACARE</t>
  </si>
  <si>
    <t>TAMBO RUTA</t>
  </si>
  <si>
    <t>DON RENZO</t>
  </si>
  <si>
    <t>"LA CASUALIDAD"</t>
  </si>
  <si>
    <t>CINCO CACHORROS</t>
  </si>
  <si>
    <t>EL REBENQUE.</t>
  </si>
  <si>
    <t>LEKU-EDER</t>
  </si>
  <si>
    <t>DON BENJAMIN</t>
  </si>
  <si>
    <t>EL TATA</t>
  </si>
  <si>
    <t>EL CARPINCHO</t>
  </si>
  <si>
    <t>LA PEREGRINA</t>
  </si>
  <si>
    <t>EL SEMBRADOR</t>
  </si>
  <si>
    <t>LA FLORESTA</t>
  </si>
  <si>
    <t>"LA CRIOLLITA"</t>
  </si>
  <si>
    <t>I?AKI II</t>
  </si>
  <si>
    <t>EL QUINQUE</t>
  </si>
  <si>
    <t>BELLA ALDE</t>
  </si>
  <si>
    <t>LA VIDALITA</t>
  </si>
  <si>
    <t>GRANJA EL SOL</t>
  </si>
  <si>
    <t>RINCON AMIGO</t>
  </si>
  <si>
    <t>EL SOL DE NAVARRA</t>
  </si>
  <si>
    <t>MARIA CRUZ</t>
  </si>
  <si>
    <t>MIS MADRUGADAS</t>
  </si>
  <si>
    <t>"LA AGUSTINA"</t>
  </si>
  <si>
    <t>EL NARANJITO</t>
  </si>
  <si>
    <t>SAN BARTOLO</t>
  </si>
  <si>
    <t>SANTA MARTITA</t>
  </si>
  <si>
    <t>DON ISMAEL</t>
  </si>
  <si>
    <t>ALTO CAMPO</t>
  </si>
  <si>
    <t>AUDICIO TAMBO</t>
  </si>
  <si>
    <t>"EL SAUCE"</t>
  </si>
  <si>
    <t>LAS GALIAS</t>
  </si>
  <si>
    <t>LA HORQUETA</t>
  </si>
  <si>
    <t>STA MARIA DE P. NUEVO</t>
  </si>
  <si>
    <t>DON JESUS NUEVA PLATA</t>
  </si>
  <si>
    <t>TAMBO LA FABRICA</t>
  </si>
  <si>
    <t>SILVANA</t>
  </si>
  <si>
    <t>TOMATIS JOSE M. SUC.</t>
  </si>
  <si>
    <t>EL HOGAR</t>
  </si>
  <si>
    <t>C R 2</t>
  </si>
  <si>
    <t>LA CUCARACHA</t>
  </si>
  <si>
    <t>INTILE</t>
  </si>
  <si>
    <t>LA CIGUE?A</t>
  </si>
  <si>
    <t>EST. DON MARINO</t>
  </si>
  <si>
    <t>AURE-MAR</t>
  </si>
  <si>
    <t>DON URBANO</t>
  </si>
  <si>
    <t>TAMBO INTA</t>
  </si>
  <si>
    <t>VILLA FIDELA</t>
  </si>
  <si>
    <t>EL TALA CHICO</t>
  </si>
  <si>
    <t>LA ARMINDA</t>
  </si>
  <si>
    <t>AMIQUE</t>
  </si>
  <si>
    <t>LOS TOCAYOS S.A.</t>
  </si>
  <si>
    <t>"EL ULTIMO GAUCHO"</t>
  </si>
  <si>
    <t>SAN HIJINIO</t>
  </si>
  <si>
    <t>CABA?A Y TAMBO EDEN</t>
  </si>
  <si>
    <t>SOFIA</t>
  </si>
  <si>
    <t>DESDE EL LAUREL</t>
  </si>
  <si>
    <t>LAS INAS</t>
  </si>
  <si>
    <t>DON CRISPIN</t>
  </si>
  <si>
    <t>"ESTRELLA II"</t>
  </si>
  <si>
    <t>LA LOLITA</t>
  </si>
  <si>
    <t>LA GUAJIRA</t>
  </si>
  <si>
    <t>SAN CATALDO</t>
  </si>
  <si>
    <t>EL HILO</t>
  </si>
  <si>
    <t>EL CHAJUA</t>
  </si>
  <si>
    <t>SANTA ROSA.</t>
  </si>
  <si>
    <t>BAGUAL</t>
  </si>
  <si>
    <t>EL 225</t>
  </si>
  <si>
    <t>LA LUSITANA</t>
  </si>
  <si>
    <t>LA GINA</t>
  </si>
  <si>
    <t>RESISTIRE</t>
  </si>
  <si>
    <t>AUSONIA</t>
  </si>
  <si>
    <t>LA ESPERANZA.</t>
  </si>
  <si>
    <t>LAS CA?AS</t>
  </si>
  <si>
    <t>LA ELSA</t>
  </si>
  <si>
    <t>LAS PAJAS</t>
  </si>
  <si>
    <t>"LA QUERENCIA DEL LONKO</t>
  </si>
  <si>
    <t>ROSE</t>
  </si>
  <si>
    <t>LA LEGUA</t>
  </si>
  <si>
    <t>SOL ARGENTINO (T/07)</t>
  </si>
  <si>
    <t>AGROP. MARI LAUQUEN</t>
  </si>
  <si>
    <t>MAGALI</t>
  </si>
  <si>
    <t>SAN MARTIN - TAMBO</t>
  </si>
  <si>
    <t>EL PEDACITO</t>
  </si>
  <si>
    <t>DON EMILIO(TAM)</t>
  </si>
  <si>
    <t>EL COCO</t>
  </si>
  <si>
    <t>"JULMAR"</t>
  </si>
  <si>
    <t>LA ANA ROSA</t>
  </si>
  <si>
    <t>MONTE LOGAN</t>
  </si>
  <si>
    <t>SAN PABLO (T/06)</t>
  </si>
  <si>
    <t>"LA GUEYA"</t>
  </si>
  <si>
    <t>SAN JUAN.</t>
  </si>
  <si>
    <t>TAMBO DON JULIO</t>
  </si>
  <si>
    <t>EST.DON EDUARDO</t>
  </si>
  <si>
    <t>SAN FERNANDO CHICO</t>
  </si>
  <si>
    <t>MARTINEZ MATEOS</t>
  </si>
  <si>
    <t>LAS PAZ</t>
  </si>
  <si>
    <t>LA YAPA</t>
  </si>
  <si>
    <t>DO?A JUANA</t>
  </si>
  <si>
    <t>URABAYEN</t>
  </si>
  <si>
    <t>EL ZORRO</t>
  </si>
  <si>
    <t>CAMPO DE LORENZO</t>
  </si>
  <si>
    <t>LA AMELIA - TAMBO</t>
  </si>
  <si>
    <t>Los Molinos</t>
  </si>
  <si>
    <t>4 DE DICIEMBRE</t>
  </si>
  <si>
    <t>SANTA CATALINA 2</t>
  </si>
  <si>
    <t>PLUMAS VERDES</t>
  </si>
  <si>
    <t>LA ESTANZUELA</t>
  </si>
  <si>
    <t>EL TIEMPO</t>
  </si>
  <si>
    <t>ESC.AGROTECNICA*TAMBO</t>
  </si>
  <si>
    <t>LAS LOMITAS</t>
  </si>
  <si>
    <t>TAMBO-LOS TIENTOS</t>
  </si>
  <si>
    <t>"EL MIGUELITO"</t>
  </si>
  <si>
    <t>LA DELIA.</t>
  </si>
  <si>
    <t>LOS CHULAS</t>
  </si>
  <si>
    <t>DON LALO</t>
  </si>
  <si>
    <t>AITONAK</t>
  </si>
  <si>
    <t>CAMBACITA</t>
  </si>
  <si>
    <t>LA VICTORIA III</t>
  </si>
  <si>
    <t>GATTI</t>
  </si>
  <si>
    <t>"LOS CARDALES"</t>
  </si>
  <si>
    <t>MANCHA VERDE</t>
  </si>
  <si>
    <t>"EL TREBOL"</t>
  </si>
  <si>
    <t>VALEN DOS</t>
  </si>
  <si>
    <t>"CUYEN"</t>
  </si>
  <si>
    <t>CAMPO LA BELITA</t>
  </si>
  <si>
    <t>LA CAROLINA (EX LA GUADA)</t>
  </si>
  <si>
    <t>ALTOS VERDES</t>
  </si>
  <si>
    <t>LA CHICHI</t>
  </si>
  <si>
    <t>Los Robles</t>
  </si>
  <si>
    <t>"LA CHIQUITA"</t>
  </si>
  <si>
    <t>MELKEREI</t>
  </si>
  <si>
    <t>EL ESPARTILLO</t>
  </si>
  <si>
    <t>CAMPO ALBERDI</t>
  </si>
  <si>
    <t>LAS 3 MARIAS</t>
  </si>
  <si>
    <t>DON COCO</t>
  </si>
  <si>
    <t>LOS CACHORROS II (JEPPENER)</t>
  </si>
  <si>
    <t>BUENA VISTA</t>
  </si>
  <si>
    <t>CAMPO ROSALES</t>
  </si>
  <si>
    <t>DON SANTO</t>
  </si>
  <si>
    <t>CAMPO ACU?A</t>
  </si>
  <si>
    <t>LA PASTORA</t>
  </si>
  <si>
    <t>LAS MARINAS</t>
  </si>
  <si>
    <t>EL 40</t>
  </si>
  <si>
    <t>ELVIRA-G</t>
  </si>
  <si>
    <t>LA MARGARITA TAMBO</t>
  </si>
  <si>
    <t>EL K D T - LA BARRACA</t>
  </si>
  <si>
    <t>LA MAJADA</t>
  </si>
  <si>
    <t>EL ALMACEN</t>
  </si>
  <si>
    <t>JAIMITO</t>
  </si>
  <si>
    <t>C.D.</t>
  </si>
  <si>
    <t>LA SOLANA</t>
  </si>
  <si>
    <t>LA OLGA</t>
  </si>
  <si>
    <t>GURE AMETZA</t>
  </si>
  <si>
    <t>DON ASENCIO</t>
  </si>
  <si>
    <t>EL RAFA</t>
  </si>
  <si>
    <t>LA EBE</t>
  </si>
  <si>
    <t>SAN GERMAN</t>
  </si>
  <si>
    <t>EL TITO Y LA TERE</t>
  </si>
  <si>
    <t>LA MEDIA COPA</t>
  </si>
  <si>
    <t>LOS ALMENDROS</t>
  </si>
  <si>
    <t>CERRO GUACHO</t>
  </si>
  <si>
    <t>GRANJA TRES</t>
  </si>
  <si>
    <t>LA QUELITA</t>
  </si>
  <si>
    <t>LOS LE?OS</t>
  </si>
  <si>
    <t>LAS TRES A</t>
  </si>
  <si>
    <t>IPI</t>
  </si>
  <si>
    <t>DON ARTURO</t>
  </si>
  <si>
    <t>LOS CARPINCHOS DE LOBOS</t>
  </si>
  <si>
    <t>GIACCARDI</t>
  </si>
  <si>
    <t>LAS MARIAS I</t>
  </si>
  <si>
    <t>ESTABLECIMIENTO EL 99</t>
  </si>
  <si>
    <t>C.R</t>
  </si>
  <si>
    <t>FORTIN FIESTA</t>
  </si>
  <si>
    <t>EL CANDIL</t>
  </si>
  <si>
    <t>LAS LECHERAS</t>
  </si>
  <si>
    <t>ITATI.</t>
  </si>
  <si>
    <t>EL CACHORRO</t>
  </si>
  <si>
    <t>COSTAMAGNA</t>
  </si>
  <si>
    <t>LOS CUATRO HNOS.</t>
  </si>
  <si>
    <t>"VITEL "</t>
  </si>
  <si>
    <t>SAN JOSE(EBBEKE)</t>
  </si>
  <si>
    <t>LA LIBRE</t>
  </si>
  <si>
    <t>TERRILE</t>
  </si>
  <si>
    <t>EL ARAUCANO</t>
  </si>
  <si>
    <t>EL DESPILCHAO</t>
  </si>
  <si>
    <t>LA CHANCE</t>
  </si>
  <si>
    <t>AGUSTINA</t>
  </si>
  <si>
    <t>LA MORENITA</t>
  </si>
  <si>
    <t>LA CHILA</t>
  </si>
  <si>
    <t>LA CLARA - ALBERDI</t>
  </si>
  <si>
    <t>EL PORTUGUEZ</t>
  </si>
  <si>
    <t>LA CASCINA</t>
  </si>
  <si>
    <t>EL PELIGRO-TAMBO</t>
  </si>
  <si>
    <t>ASAYE</t>
  </si>
  <si>
    <t>LA SUIZO</t>
  </si>
  <si>
    <t>EL HALAGO</t>
  </si>
  <si>
    <t>SAN ALFREDO</t>
  </si>
  <si>
    <t>LA AGUADA.</t>
  </si>
  <si>
    <t>LA ROSA.</t>
  </si>
  <si>
    <t>LA MARKANDY</t>
  </si>
  <si>
    <t>LAS ROSALIAS</t>
  </si>
  <si>
    <t>DON ELIGIO</t>
  </si>
  <si>
    <t>LOS PECANES</t>
  </si>
  <si>
    <t>CHOTRO ARCADIO</t>
  </si>
  <si>
    <t>EL ABREPU?O</t>
  </si>
  <si>
    <t>AMANECER</t>
  </si>
  <si>
    <t>MAYREE</t>
  </si>
  <si>
    <t>LA MARUKENA</t>
  </si>
  <si>
    <t>LAS TRES MARIAS BOVINOS</t>
  </si>
  <si>
    <t>ALCASENA MARTA</t>
  </si>
  <si>
    <t>ARGOVIA</t>
  </si>
  <si>
    <t>SAN LUCAS</t>
  </si>
  <si>
    <t>MALAL-CO</t>
  </si>
  <si>
    <t>LA MARIA ANTONELLA</t>
  </si>
  <si>
    <t>EL OLIVO</t>
  </si>
  <si>
    <t>LA POCA SOMBRA</t>
  </si>
  <si>
    <t>EL 27 DICIEMBRE</t>
  </si>
  <si>
    <t>DON EUGENIO II</t>
  </si>
  <si>
    <t>DON SEBASTIAN</t>
  </si>
  <si>
    <t>LA LEONILDA</t>
  </si>
  <si>
    <t>"ESTABLECIMIENTO SAN ANTO</t>
  </si>
  <si>
    <t>DELFIMAR</t>
  </si>
  <si>
    <t>EL PARDO</t>
  </si>
  <si>
    <t>SADELY</t>
  </si>
  <si>
    <t>CERRO CHATO</t>
  </si>
  <si>
    <t>"LAS DELICIAS"</t>
  </si>
  <si>
    <t>TAMBO LOS 3 DEDOS</t>
  </si>
  <si>
    <t>EL SAUSAL</t>
  </si>
  <si>
    <t>CABA?A Y TAMBO DON LYN</t>
  </si>
  <si>
    <t>LA DO?A</t>
  </si>
  <si>
    <t>DON HILARIO</t>
  </si>
  <si>
    <t>CAPRICHO II</t>
  </si>
  <si>
    <t>DO?A NATI</t>
  </si>
  <si>
    <t>EL CHILENO</t>
  </si>
  <si>
    <t>LA MULITA</t>
  </si>
  <si>
    <t>MI VIEJO</t>
  </si>
  <si>
    <t>EL 16</t>
  </si>
  <si>
    <t>CAMPO GARINO</t>
  </si>
  <si>
    <t>EL ABROJAL</t>
  </si>
  <si>
    <t>TAMBO Y CABA?A DON RODOLF</t>
  </si>
  <si>
    <t>LA DONOSA</t>
  </si>
  <si>
    <t>TRES VARONES</t>
  </si>
  <si>
    <t>LA DEESA</t>
  </si>
  <si>
    <t>EL SOBRADO</t>
  </si>
  <si>
    <t>EL BALCON DEL ARROYO</t>
  </si>
  <si>
    <t>EL PELUDO - TAMBO</t>
  </si>
  <si>
    <t>MUSTANG RANCH 288</t>
  </si>
  <si>
    <t>DON PIRUCHO</t>
  </si>
  <si>
    <t>LA ROSA AMARILLA</t>
  </si>
  <si>
    <t>EL JUANCITO</t>
  </si>
  <si>
    <t>12 DE MARZO</t>
  </si>
  <si>
    <t>CHENQUELEN</t>
  </si>
  <si>
    <t>SAN  GREGORIO</t>
  </si>
  <si>
    <t>NUEVO RUMBO</t>
  </si>
  <si>
    <t>LOS CUADRITOS</t>
  </si>
  <si>
    <t>LO DE LOANNA</t>
  </si>
  <si>
    <t>SAN NICOLAS.</t>
  </si>
  <si>
    <t>CAMPO RUBANO</t>
  </si>
  <si>
    <t>DON HUMBERTO</t>
  </si>
  <si>
    <t>LOS OLMOS.</t>
  </si>
  <si>
    <t>ROSSI</t>
  </si>
  <si>
    <t>EL RENCUENTRO</t>
  </si>
  <si>
    <t>LA TIGRA TAMBO</t>
  </si>
  <si>
    <t>TAMBO ESCUELA</t>
  </si>
  <si>
    <t>LOS CEREZOS</t>
  </si>
  <si>
    <t>ALAMO</t>
  </si>
  <si>
    <t>CAMPO SALVO</t>
  </si>
  <si>
    <t>VEROLAC</t>
  </si>
  <si>
    <t>TORRES E.</t>
  </si>
  <si>
    <t>MIS QUERIDOS PADRES</t>
  </si>
  <si>
    <t>EL RICON</t>
  </si>
  <si>
    <t>EULA HERMANAS</t>
  </si>
  <si>
    <t>LAS MARAVILLAS</t>
  </si>
  <si>
    <t>CAMPO FUGAGNOLI</t>
  </si>
  <si>
    <t>ANGELITA</t>
  </si>
  <si>
    <t>EL SOLAZ</t>
  </si>
  <si>
    <t>LA CANDY</t>
  </si>
  <si>
    <t>PISSINIS MIGUEL</t>
  </si>
  <si>
    <t>OTROS VIENTOS TAMBO</t>
  </si>
  <si>
    <t>don vicente</t>
  </si>
  <si>
    <t>PETETTA</t>
  </si>
  <si>
    <t>SACACHISPAS</t>
  </si>
  <si>
    <t>ESCUELA AGROPECUARIA</t>
  </si>
  <si>
    <t>FACUNDA</t>
  </si>
  <si>
    <t>SEIS DE AGOSTO</t>
  </si>
  <si>
    <t>CAMPO AZUL</t>
  </si>
  <si>
    <t>Etiquetas de fila</t>
  </si>
  <si>
    <t>Total general</t>
  </si>
  <si>
    <t>Potencia Eléc KW</t>
  </si>
  <si>
    <t>Biogás [TEP]</t>
  </si>
  <si>
    <t>Establecimientos</t>
  </si>
  <si>
    <t>Animales</t>
  </si>
  <si>
    <t>Biogás [m3]</t>
  </si>
  <si>
    <t>Distribución por Partido</t>
  </si>
  <si>
    <t>PI</t>
  </si>
  <si>
    <t>&lt; 25 KW</t>
  </si>
  <si>
    <t>100 - 300 KW</t>
  </si>
  <si>
    <t>25 - 100 KW</t>
  </si>
  <si>
    <t>Potencia Total [KW]</t>
  </si>
  <si>
    <t>Segmento</t>
  </si>
  <si>
    <t>Segmentación por Potencia</t>
  </si>
  <si>
    <t>Potencial de Generación de Biogás en PBA por Producción</t>
  </si>
  <si>
    <t>300 - 500 KW</t>
  </si>
  <si>
    <t>&gt;500 KW</t>
  </si>
</sst>
</file>

<file path=xl/styles.xml><?xml version="1.0" encoding="utf-8"?>
<styleSheet xmlns="http://schemas.openxmlformats.org/spreadsheetml/2006/main">
  <numFmts count="2">
    <numFmt numFmtId="164" formatCode="_-* #,##0.00_-;\-* #,##0.00_-;_-* &quot;-&quot;??_-;_-@_-"/>
    <numFmt numFmtId="165" formatCode="_-* #,##0_-;\-* #,##0_-;_-* &quot;-&quot;??_-;_-@_-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sz val="18"/>
      <color theme="0"/>
      <name val="Calibri Light"/>
      <family val="2"/>
      <scheme val="major"/>
    </font>
    <font>
      <b/>
      <sz val="18"/>
      <color theme="0"/>
      <name val="Calibri Light"/>
      <family val="2"/>
      <scheme val="major"/>
    </font>
  </fonts>
  <fills count="5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0" borderId="0" applyNumberFormat="0" applyFill="0" applyBorder="0" applyAlignment="0" applyProtection="0"/>
  </cellStyleXfs>
  <cellXfs count="24">
    <xf numFmtId="0" fontId="0" fillId="0" borderId="0" xfId="0"/>
    <xf numFmtId="1" fontId="2" fillId="2" borderId="1" xfId="2" applyNumberFormat="1" applyBorder="1"/>
    <xf numFmtId="164" fontId="2" fillId="2" borderId="1" xfId="2" applyNumberFormat="1" applyBorder="1"/>
    <xf numFmtId="165" fontId="2" fillId="2" borderId="1" xfId="2" applyNumberFormat="1" applyBorder="1"/>
    <xf numFmtId="164" fontId="2" fillId="2" borderId="1" xfId="1" applyFont="1" applyFill="1" applyBorder="1" applyAlignment="1">
      <alignment horizontal="center"/>
    </xf>
    <xf numFmtId="1" fontId="0" fillId="0" borderId="1" xfId="0" applyNumberFormat="1" applyBorder="1"/>
    <xf numFmtId="164" fontId="0" fillId="0" borderId="1" xfId="1" applyFont="1" applyBorder="1"/>
    <xf numFmtId="165" fontId="0" fillId="0" borderId="1" xfId="1" applyNumberFormat="1" applyFont="1" applyBorder="1"/>
    <xf numFmtId="164" fontId="0" fillId="0" borderId="1" xfId="1" applyFont="1" applyBorder="1" applyAlignment="1">
      <alignment horizontal="center"/>
    </xf>
    <xf numFmtId="1" fontId="0" fillId="0" borderId="1" xfId="1" applyNumberFormat="1" applyFont="1" applyBorder="1" applyAlignment="1">
      <alignment horizontal="center"/>
    </xf>
    <xf numFmtId="165" fontId="0" fillId="0" borderId="1" xfId="0" applyNumberFormat="1" applyBorder="1"/>
    <xf numFmtId="164" fontId="0" fillId="0" borderId="0" xfId="1" applyFont="1"/>
    <xf numFmtId="165" fontId="2" fillId="2" borderId="1" xfId="1" applyNumberFormat="1" applyFont="1" applyFill="1" applyBorder="1"/>
    <xf numFmtId="165" fontId="0" fillId="0" borderId="0" xfId="1" applyNumberFormat="1" applyFont="1"/>
    <xf numFmtId="0" fontId="0" fillId="0" borderId="1" xfId="0" applyBorder="1"/>
    <xf numFmtId="164" fontId="0" fillId="0" borderId="1" xfId="1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NumberFormat="1"/>
    <xf numFmtId="165" fontId="0" fillId="0" borderId="0" xfId="0" applyNumberFormat="1"/>
    <xf numFmtId="0" fontId="5" fillId="3" borderId="0" xfId="3" applyFont="1" applyFill="1" applyAlignment="1">
      <alignment horizontal="center" vertical="center"/>
    </xf>
    <xf numFmtId="0" fontId="4" fillId="4" borderId="0" xfId="3" applyFont="1" applyFill="1" applyAlignment="1">
      <alignment horizontal="center" vertical="center"/>
    </xf>
  </cellXfs>
  <cellStyles count="4">
    <cellStyle name="Énfasis5" xfId="2" builtinId="45"/>
    <cellStyle name="Millares" xfId="1" builtinId="3"/>
    <cellStyle name="Normal" xfId="0" builtinId="0"/>
    <cellStyle name="Título" xfId="3" builtinId="15"/>
  </cellStyles>
  <dxfs count="47"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6" formatCode="_-* #,##0.0_-;\-* #,##0.0_-;_-* &quot;-&quot;??_-;_-@_-"/>
    </dxf>
    <dxf>
      <numFmt numFmtId="166" formatCode="_-* #,##0.0_-;\-* #,##0.0_-;_-* &quot;-&quot;??_-;_-@_-"/>
    </dxf>
    <dxf>
      <numFmt numFmtId="166" formatCode="_-* #,##0.0_-;\-* #,##0.0_-;_-* &quot;-&quot;??_-;_-@_-"/>
    </dxf>
    <dxf>
      <numFmt numFmtId="166" formatCode="_-* #,##0.0_-;\-* #,##0.0_-;_-* &quot;-&quot;??_-;_-@_-"/>
    </dxf>
    <dxf>
      <numFmt numFmtId="166" formatCode="_-* #,##0.0_-;\-* #,##0.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6" formatCode="_-* #,##0.0_-;\-* #,##0.0_-;_-* &quot;-&quot;??_-;_-@_-"/>
    </dxf>
    <dxf>
      <numFmt numFmtId="166" formatCode="_-* #,##0.0_-;\-* #,##0.0_-;_-* &quot;-&quot;??_-;_-@_-"/>
    </dxf>
    <dxf>
      <numFmt numFmtId="166" formatCode="_-* #,##0.0_-;\-* #,##0.0_-;_-* &quot;-&quot;??_-;_-@_-"/>
    </dxf>
    <dxf>
      <numFmt numFmtId="166" formatCode="_-* #,##0.0_-;\-* #,##0.0_-;_-* &quot;-&quot;??_-;_-@_-"/>
    </dxf>
    <dxf>
      <numFmt numFmtId="166" formatCode="_-* #,##0.0_-;\-* #,##0.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6" formatCode="_-* #,##0.0_-;\-* #,##0.0_-;_-* &quot;-&quot;??_-;_-@_-"/>
    </dxf>
    <dxf>
      <numFmt numFmtId="166" formatCode="_-* #,##0.0_-;\-* #,##0.0_-;_-* &quot;-&quot;??_-;_-@_-"/>
    </dxf>
    <dxf>
      <numFmt numFmtId="166" formatCode="_-* #,##0.0_-;\-* #,##0.0_-;_-* &quot;-&quot;??_-;_-@_-"/>
    </dxf>
    <dxf>
      <numFmt numFmtId="166" formatCode="_-* #,##0.0_-;\-* #,##0.0_-;_-* &quot;-&quot;??_-;_-@_-"/>
    </dxf>
    <dxf>
      <numFmt numFmtId="166" formatCode="_-* #,##0.0_-;\-* #,##0.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pivotSource>
    <c:name>[Tabla Biomasa PBA.xlsx]Resumen!TablaDinámica2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Potencial</a:t>
            </a:r>
            <a:r>
              <a:rPr lang="en-US" baseline="0"/>
              <a:t> de 93 MW Eléctrios a partir de biogás</a:t>
            </a:r>
            <a:endParaRPr lang="en-US"/>
          </a:p>
        </c:rich>
      </c:tx>
      <c:layout/>
      <c:spPr>
        <a:noFill/>
        <a:ln>
          <a:noFill/>
        </a:ln>
        <a:effectLst/>
      </c:spPr>
    </c:title>
    <c:pivotFmts>
      <c:pivotFmt>
        <c:idx val="0"/>
      </c:pivotFmt>
      <c:pivotFmt>
        <c:idx val="1"/>
        <c:marker>
          <c:symbol val="none"/>
        </c:marker>
        <c:dLbl>
          <c:idx val="0"/>
          <c:layout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Percent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3"/>
        <c:spPr>
          <a:solidFill>
            <a:schemeClr val="accent2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4"/>
        <c:spPr>
          <a:solidFill>
            <a:schemeClr val="accent3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5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6"/>
        <c:spPr>
          <a:solidFill>
            <a:schemeClr val="accent5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Resumen!$B$6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EC-43B5-8BFB-16B86E7039F5}"/>
              </c:ext>
            </c:extLst>
          </c:dPt>
          <c:dPt>
            <c:idx val="1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EC-43B5-8BFB-16B86E7039F5}"/>
              </c:ext>
            </c:extLst>
          </c:dPt>
          <c:dPt>
            <c:idx val="2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EC-43B5-8BFB-16B86E7039F5}"/>
              </c:ext>
            </c:extLst>
          </c:dPt>
          <c:dPt>
            <c:idx val="3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EC-43B5-8BFB-16B86E7039F5}"/>
              </c:ext>
            </c:extLst>
          </c:dPt>
          <c:dPt>
            <c:idx val="4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DEC-43B5-8BFB-16B86E7039F5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Percent val="1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</c:dLbls>
          <c:cat>
            <c:strRef>
              <c:f>Resumen!$A$7:$A$12</c:f>
              <c:strCache>
                <c:ptCount val="5"/>
                <c:pt idx="0">
                  <c:v>Faena</c:v>
                </c:pt>
                <c:pt idx="1">
                  <c:v>Feedlot</c:v>
                </c:pt>
                <c:pt idx="2">
                  <c:v>Ponedoras</c:v>
                </c:pt>
                <c:pt idx="3">
                  <c:v>Porcino</c:v>
                </c:pt>
                <c:pt idx="4">
                  <c:v>Tambo</c:v>
                </c:pt>
              </c:strCache>
            </c:strRef>
          </c:cat>
          <c:val>
            <c:numRef>
              <c:f>Resumen!$B$7:$B$12</c:f>
              <c:numCache>
                <c:formatCode>_-* #,##0.00_-;\-* #,##0.00_-;_-* "-"??_-;_-@_-</c:formatCode>
                <c:ptCount val="5"/>
                <c:pt idx="0">
                  <c:v>13336.52057825171</c:v>
                </c:pt>
                <c:pt idx="1">
                  <c:v>29945.859901432188</c:v>
                </c:pt>
                <c:pt idx="2">
                  <c:v>19082.542265250231</c:v>
                </c:pt>
                <c:pt idx="3">
                  <c:v>19324.104851819331</c:v>
                </c:pt>
                <c:pt idx="4">
                  <c:v>11209.148377608504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4F-47CE-805E-7DE3F6E8EFDE}"/>
            </c:ext>
          </c:extLst>
        </c:ser>
        <c:dLbls>
          <c:showPercent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zero"/>
  </c:chart>
  <c:spPr>
    <a:solidFill>
      <a:sysClr val="window" lastClr="FFFFFF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pivotSource>
    <c:name>[Tabla Biomasa PBA.xlsx]Segmentación por Potencia!TablaDinámica1</c:name>
    <c:fmtId val="0"/>
  </c:pivotSource>
  <c:chart>
    <c:title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pivotFmts>
      <c:pivotFmt>
        <c:idx val="0"/>
      </c:pivotFmt>
      <c:pivotFmt>
        <c:idx val="1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Percent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"/>
        <c:spPr>
          <a:solidFill>
            <a:schemeClr val="accent2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"/>
        <c:spPr>
          <a:solidFill>
            <a:schemeClr val="accent3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"/>
        <c:spPr>
          <a:solidFill>
            <a:schemeClr val="accent4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"/>
        <c:spPr>
          <a:solidFill>
            <a:schemeClr val="accent5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</c:pivotFmts>
    <c:plotArea>
      <c:layout/>
      <c:pieChart>
        <c:varyColors val="1"/>
        <c:ser>
          <c:idx val="0"/>
          <c:order val="0"/>
          <c:tx>
            <c:strRef>
              <c:f>'Segmentación por Potencia'!$B$5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57B-48A1-97C7-02E89E14C12C}"/>
              </c:ext>
            </c:extLst>
          </c:dPt>
          <c:dPt>
            <c:idx val="1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7B-48A1-97C7-02E89E14C12C}"/>
              </c:ext>
            </c:extLst>
          </c:dPt>
          <c:dPt>
            <c:idx val="2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57B-48A1-97C7-02E89E14C12C}"/>
              </c:ext>
            </c:extLst>
          </c:dPt>
          <c:dPt>
            <c:idx val="3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7B-48A1-97C7-02E89E14C12C}"/>
              </c:ext>
            </c:extLst>
          </c:dPt>
          <c:dPt>
            <c:idx val="4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57B-48A1-97C7-02E89E14C1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Percent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</c:dLbls>
          <c:cat>
            <c:strRef>
              <c:f>'Segmentación por Potencia'!$A$6:$A$11</c:f>
              <c:strCache>
                <c:ptCount val="5"/>
                <c:pt idx="0">
                  <c:v>&gt;500 KW</c:v>
                </c:pt>
                <c:pt idx="1">
                  <c:v>300 - 500 KW</c:v>
                </c:pt>
                <c:pt idx="2">
                  <c:v>100 - 300 KW</c:v>
                </c:pt>
                <c:pt idx="3">
                  <c:v>25 - 100 KW</c:v>
                </c:pt>
                <c:pt idx="4">
                  <c:v>&lt; 25 KW</c:v>
                </c:pt>
              </c:strCache>
            </c:strRef>
          </c:cat>
          <c:val>
            <c:numRef>
              <c:f>'Segmentación por Potencia'!$B$6:$B$11</c:f>
              <c:numCache>
                <c:formatCode>_-* #,##0_-;\-* #,##0_-;_-* "-"??_-;_-@_-</c:formatCode>
                <c:ptCount val="5"/>
                <c:pt idx="0">
                  <c:v>8523.2547346435131</c:v>
                </c:pt>
                <c:pt idx="1">
                  <c:v>8565.0807808976297</c:v>
                </c:pt>
                <c:pt idx="2">
                  <c:v>24661.048577776608</c:v>
                </c:pt>
                <c:pt idx="3">
                  <c:v>24879.9312104618</c:v>
                </c:pt>
                <c:pt idx="4">
                  <c:v>26268.860670583839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8D-4FBD-AAD6-E7F34FC79124}"/>
            </c:ext>
          </c:extLst>
        </c:ser>
        <c:dLbls>
          <c:showPercent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zero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327660</xdr:colOff>
      <xdr:row>5</xdr:row>
      <xdr:rowOff>7620</xdr:rowOff>
    </xdr:from>
    <xdr:to>
      <xdr:col>5</xdr:col>
      <xdr:colOff>1356360</xdr:colOff>
      <xdr:row>22</xdr:row>
      <xdr:rowOff>144780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373380</xdr:colOff>
      <xdr:row>4</xdr:row>
      <xdr:rowOff>0</xdr:rowOff>
    </xdr:from>
    <xdr:to>
      <xdr:col>8</xdr:col>
      <xdr:colOff>769620</xdr:colOff>
      <xdr:row>22</xdr:row>
      <xdr:rowOff>45720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tiago" refreshedDate="43278.560299074074" createdVersion="6" refreshedVersion="6" minRefreshableVersion="3" recordCount="12524">
  <cacheSource type="worksheet">
    <worksheetSource ref="A1:M12525" sheet="Base de Datos"/>
  </cacheSource>
  <cacheFields count="13">
    <cacheField name="PARTIDO" numFmtId="0">
      <sharedItems count="137">
        <s v="ROQUE PEREZ"/>
        <s v="SAN ANDRES DE GILES"/>
        <s v="ALBERTI"/>
        <s v="BOLIVAR"/>
        <s v="GENERAL ALVEAR"/>
        <s v="RAMALLO"/>
        <s v="PUNTA INDIO"/>
        <s v="ZARATE"/>
        <s v="TANDIL"/>
        <s v="LOBOS"/>
        <s v="SAN ANTONIO DE ARECO"/>
        <s v="CARMEN DE ARECO"/>
        <s v="SALADILLO"/>
        <s v="GENERAL LAS HERAS"/>
        <s v="CA?UELAS"/>
        <s v="CORONEL DORREGO"/>
        <s v="CAPITAN SARMIENTO"/>
        <s v="SALTO"/>
        <s v="PERGAMINO"/>
        <s v="MAR CHIQUITA"/>
        <s v="ARRECIFES"/>
        <s v="LEANDRO N. ALEM"/>
        <s v="AZUL"/>
        <s v="ADOLFO ALSINA"/>
        <s v="CHACABUCO"/>
        <s v="BALCARCE"/>
        <s v="GENERAL VIAMONTE"/>
        <s v="BERISSO"/>
        <s v="NUEVE DE JULIO"/>
        <s v="DAIREAUX"/>
        <s v="BRAGADO"/>
        <s v="HIPOLITO YRIGOYEN"/>
        <s v="MAGDALENA"/>
        <s v="AYACUCHO"/>
        <s v="SAN PEDRO"/>
        <s v="TRES LOMAS"/>
        <s v="SAN VICENTE"/>
        <s v="OLAVARRIA"/>
        <s v="MARCOS PAZ"/>
        <s v="NAVARRO"/>
        <s v="TRENQUE LAUQUEN"/>
        <s v="PELLEGRINI"/>
        <s v="MORENO"/>
        <s v="ESTEBAN ECHEVERRIA"/>
        <s v="TAPALQUE"/>
        <s v="GENERAL RODRIGUEZ"/>
        <s v="GENERAL ARENALES"/>
        <s v="LINCOLN"/>
        <s v="LOBERIA"/>
        <s v="MONTE"/>
        <s v="LA PLATA"/>
        <s v="GENERAL PAZ"/>
        <s v="JUNIN"/>
        <s v="LUJAN"/>
        <s v="GENERAL MADARIAGA"/>
        <s v="PEHUAJO"/>
        <s v="TRES ARROYOS"/>
        <s v="GUAMINI"/>
        <s v="CASTELLI"/>
        <s v="PILA"/>
        <s v="GENERAL LAMADRID"/>
        <s v="ROJAS"/>
        <s v="PATAGONES"/>
        <s v="CHIVILCOY"/>
        <s v="NECOCHEA"/>
        <s v="MERCEDES"/>
        <s v="DOLORES"/>
        <s v="COLON"/>
        <s v="CORONEL SUAREZ"/>
        <s v="PUAN"/>
        <s v="TIGRE"/>
        <s v="FLORENCIO VARELA"/>
        <s v="CARLOS TEJEDOR"/>
        <s v="VEINTICINCO DE MAYO"/>
        <s v="CORONEL PRINGLES"/>
        <s v="CHASCOMUS"/>
        <s v="SAN NICOLAS"/>
        <s v="BARADERO"/>
        <s v="SUIPACHA"/>
        <s v="GENERAL VILLEGAS"/>
        <s v="AMEGHINO"/>
        <s v="CAMPANA"/>
        <s v="GONZALES CHAVES"/>
        <s v="BENITO JUAREZ"/>
        <s v="GENERAL ALVARADO"/>
        <s v="GENERAL PINTO"/>
        <s v="ALMIRANTE BROWN"/>
        <s v="SALLIQUELO"/>
        <s v="VILLARINO"/>
        <s v="PILAR"/>
        <s v="BAHIA BLANCA"/>
        <s v="LAS FLORES"/>
        <s v="EXALTACION DE LA CRUZ"/>
        <s v="GENERAL BELGRANO"/>
        <s v="RAUCH"/>
        <s v="MAIPU"/>
        <s v="GENERAL PUEYRREDON"/>
        <s v="CARLOS CASARES"/>
        <s v="BERAZATEGUI"/>
        <s v="CORONEL ROSALES"/>
        <s v="LAPRIDA"/>
        <s v="SAN CAYETANO"/>
        <s v="GENERAL LAVALLE"/>
        <s v="RIVADAVIA"/>
        <s v="PRESIDENTE PERON"/>
        <s v="TORNQUIST"/>
        <s v="CORONEL BRANDSEN"/>
        <s v="SAAVEDRA"/>
        <s v="ESCOBAR"/>
        <s v="LA MATANZA"/>
        <s v="JOSE CLEMENTE PAZ"/>
        <s v="EZEIZA"/>
        <s v="GENERAL GUIDO"/>
        <s v="TORDILLO"/>
        <s v="MERLO"/>
        <s v="SAN FERNANDO"/>
        <s v="MALVINAS ARGENTINAS"/>
        <s v="LANUS"/>
        <s v="LEZAMA"/>
        <s v="BRANDSEN"/>
        <s v="GONZALEZ CATAN"/>
        <s v="CAPILLA DEL SEÑOR"/>
        <s v="MEDANOS"/>
        <s v="FLORENCIO VARELA BERAZATEGUI"/>
        <s v="CARHUE"/>
        <s v="MAR DEL PLATA"/>
        <s v="TRISTAN SUAREZ"/>
        <s v="HENDERSON"/>
        <s v="SAN MIGUEL DEL MONTE"/>
        <s v="25 DE MAYO"/>
        <s v="QUILMES"/>
        <s v="MORON"/>
        <s v="CAÑUELAS"/>
        <s v="TRES DE FEBRERO"/>
        <s v="LOMAS DE ZAMORA"/>
        <s v="ADOLFO GONZALES CHAVES"/>
        <s v="9 DE JULIO"/>
      </sharedItems>
    </cacheField>
    <cacheField name="Producción" numFmtId="0">
      <sharedItems count="5">
        <s v="Porcino"/>
        <s v="Feedlot"/>
        <s v="Ponedoras"/>
        <s v="Faena"/>
        <s v="Tambo"/>
      </sharedItems>
    </cacheField>
    <cacheField name="ESTABLECIM" numFmtId="0">
      <sharedItems containsBlank="1"/>
    </cacheField>
    <cacheField name="TITULAR" numFmtId="0">
      <sharedItems containsBlank="1"/>
    </cacheField>
    <cacheField name="Cabezas" numFmtId="0">
      <sharedItems containsSemiMixedTypes="0" containsString="0" containsNumber="1" minValue="10" maxValue="700000"/>
    </cacheField>
    <cacheField name="Latitud" numFmtId="164">
      <sharedItems containsSemiMixedTypes="0" containsString="0" containsNumber="1" minValue="-63.475659999999998" maxValue="-33.271488189700001"/>
    </cacheField>
    <cacheField name="Longitud" numFmtId="164">
      <sharedItems containsSemiMixedTypes="0" containsString="0" containsNumber="1" minValue="-63.385509999999996" maxValue="-33.600470000000001"/>
    </cacheField>
    <cacheField name="kg_animal" numFmtId="0">
      <sharedItems containsString="0" containsBlank="1" containsNumber="1" minValue="8577.5" maxValue="91868310"/>
    </cacheField>
    <cacheField name="Biogás m3" numFmtId="0">
      <sharedItems containsSemiMixedTypes="0" containsString="0" containsNumber="1" minValue="158.13954138760138" maxValue="3872741.25"/>
    </cacheField>
    <cacheField name="Kcal_m3" numFmtId="0">
      <sharedItems containsSemiMixedTypes="0" containsString="0" containsNumber="1" minValue="869767.47763180756" maxValue="21300076875"/>
    </cacheField>
    <cacheField name="tep" numFmtId="0">
      <sharedItems containsSemiMixedTypes="0" containsString="0" containsNumber="1" minValue="8.6918560318927196E-2" maxValue="2130.0100000000002"/>
    </cacheField>
    <cacheField name="KWh Eléc" numFmtId="0">
      <sharedItems containsSemiMixedTypes="0" containsString="0" containsNumber="1" minValue="414.45307471982812" maxValue="10149703.891721625"/>
    </cacheField>
    <cacheField name="Potencia KW" numFmtId="165">
      <sharedItems containsSemiMixedTypes="0" containsString="0" containsNumber="1" minValue="4.7311994831030608E-2" maxValue="1158.6419967718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antiago" refreshedDate="43302.661913194446" createdVersion="6" refreshedVersion="6" minRefreshableVersion="3" recordCount="12524">
  <cacheSource type="worksheet">
    <worksheetSource ref="A1:N12525" sheet="Base de Datos"/>
  </cacheSource>
  <cacheFields count="14">
    <cacheField name="PARTIDO" numFmtId="0">
      <sharedItems/>
    </cacheField>
    <cacheField name="Producción" numFmtId="0">
      <sharedItems count="5">
        <s v="Porcino"/>
        <s v="Feedlot"/>
        <s v="Ponedoras"/>
        <s v="Faena"/>
        <s v="Tambo"/>
      </sharedItems>
    </cacheField>
    <cacheField name="ESTABLECIM" numFmtId="0">
      <sharedItems containsBlank="1"/>
    </cacheField>
    <cacheField name="TITULAR" numFmtId="0">
      <sharedItems containsBlank="1"/>
    </cacheField>
    <cacheField name="Cabezas" numFmtId="0">
      <sharedItems containsSemiMixedTypes="0" containsString="0" containsNumber="1" minValue="10" maxValue="700000"/>
    </cacheField>
    <cacheField name="Latitud" numFmtId="164">
      <sharedItems containsSemiMixedTypes="0" containsString="0" containsNumber="1" minValue="-63.475659999999998" maxValue="-33.271488189700001"/>
    </cacheField>
    <cacheField name="Longitud" numFmtId="164">
      <sharedItems containsSemiMixedTypes="0" containsString="0" containsNumber="1" minValue="-63.385509999999996" maxValue="-33.600470000000001"/>
    </cacheField>
    <cacheField name="kg_animal" numFmtId="0">
      <sharedItems containsString="0" containsBlank="1" containsNumber="1" minValue="8577.5" maxValue="91868310"/>
    </cacheField>
    <cacheField name="Biogás m3" numFmtId="0">
      <sharedItems containsSemiMixedTypes="0" containsString="0" containsNumber="1" minValue="158.13954138760138" maxValue="3872741.25"/>
    </cacheField>
    <cacheField name="Kcal_m3" numFmtId="0">
      <sharedItems containsSemiMixedTypes="0" containsString="0" containsNumber="1" minValue="869767.47763180756" maxValue="21300076875"/>
    </cacheField>
    <cacheField name="tep" numFmtId="0">
      <sharedItems containsSemiMixedTypes="0" containsString="0" containsNumber="1" minValue="8.6918560318927196E-2" maxValue="2130.0100000000002"/>
    </cacheField>
    <cacheField name="KWh Eléc" numFmtId="0">
      <sharedItems containsSemiMixedTypes="0" containsString="0" containsNumber="1" minValue="414.45307471982812" maxValue="10149703.891721625"/>
    </cacheField>
    <cacheField name="Potencia KW" numFmtId="165">
      <sharedItems containsSemiMixedTypes="0" containsString="0" containsNumber="1" minValue="4.7311994831030608E-2" maxValue="1158.641996771875"/>
    </cacheField>
    <cacheField name="PI" numFmtId="0">
      <sharedItems count="5">
        <s v="&gt;500KW"/>
        <s v="300 - 500"/>
        <s v="100 - 300 KW"/>
        <s v="25 - 100 KW"/>
        <s v="&lt; 25 KW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524">
  <r>
    <x v="0"/>
    <x v="0"/>
    <s v="PACUCA"/>
    <s v="PACUCA SA"/>
    <n v="75250"/>
    <n v="-35.399500000000003"/>
    <n v="-59.460700000000003"/>
    <n v="64545687.5"/>
    <n v="3872741.25"/>
    <n v="21300076875"/>
    <n v="2130.0100000000002"/>
    <n v="10149703.891721625"/>
    <n v="1158.641996771875"/>
  </r>
  <r>
    <x v="1"/>
    <x v="0"/>
    <s v="PAMPA"/>
    <s v="CAMPO AUSTRAL SA"/>
    <n v="27458"/>
    <n v="-34.279766000000002"/>
    <n v="-59.397709999999996"/>
    <n v="23552099.5"/>
    <n v="1413125.97"/>
    <n v="7772192835"/>
    <n v="777.22"/>
    <n v="3703529.1622444168"/>
    <n v="422.77730162607497"/>
  </r>
  <r>
    <x v="2"/>
    <x v="0"/>
    <s v="AGROP. LA LUCIA"/>
    <s v="AGROPECUARIA LA LUCIA S A"/>
    <n v="15301"/>
    <n v="-35.107181549099998"/>
    <n v="-60.3092918396"/>
    <n v="13124432.75"/>
    <n v="787465.97"/>
    <n v="4331062835"/>
    <n v="433.11"/>
    <n v="2063795.6177184172"/>
    <n v="235.59310704548142"/>
  </r>
  <r>
    <x v="3"/>
    <x v="0"/>
    <s v="EL TRIUNFO"/>
    <s v="INGACOT SA"/>
    <n v="14323"/>
    <n v="-36.277144999999997"/>
    <n v="-61.317787000000003"/>
    <n v="12285553.25"/>
    <n v="737133.2"/>
    <n v="4054232600"/>
    <n v="405.42"/>
    <n v="1931883.1870725199"/>
    <n v="220.53461039640638"/>
  </r>
  <r>
    <x v="1"/>
    <x v="0"/>
    <s v="FCO.COSTANZO SA"/>
    <s v="FRIGORIFICO COSTANZO S A"/>
    <n v="13932"/>
    <n v="-34.449240000000003"/>
    <n v="-59.533839999999998"/>
    <n v="11950173"/>
    <n v="717010.38"/>
    <n v="3943557090"/>
    <n v="394.36"/>
    <n v="1879145.1776673179"/>
    <n v="214.51428968804998"/>
  </r>
  <r>
    <x v="4"/>
    <x v="0"/>
    <s v="EL GRAN CHAPARRAL"/>
    <s v="CARNES DE LA PATAGONIA NEUQUINA SOCIEDAD ANONIMA"/>
    <n v="12885"/>
    <n v="-36.015900000000002"/>
    <n v="-60.109380000000002"/>
    <n v="11052108.75"/>
    <n v="663126.53"/>
    <n v="3647195915"/>
    <n v="364.72"/>
    <n v="1737926.0548958331"/>
    <n v="198.39338526208141"/>
  </r>
  <r>
    <x v="5"/>
    <x v="0"/>
    <s v="SAN CARLOS"/>
    <s v="VIDRA S.A."/>
    <n v="11955"/>
    <n v="-33.666049999999998"/>
    <n v="-59.949489999999997"/>
    <n v="10254401.25"/>
    <n v="615264.06999999995"/>
    <n v="3383952385"/>
    <n v="338.4"/>
    <n v="1612487.8277668271"/>
    <n v="184.07395294141861"/>
  </r>
  <r>
    <x v="6"/>
    <x v="0"/>
    <s v="EL 14"/>
    <s v="PORCINDAR S.A."/>
    <n v="11261"/>
    <n v="-35.519379999999998"/>
    <n v="-57.28022"/>
    <n v="9659122.75"/>
    <n v="579547.37"/>
    <n v="3187510535"/>
    <n v="318.75"/>
    <n v="1518881.2825349569"/>
    <n v="173.38827426198139"/>
  </r>
  <r>
    <x v="7"/>
    <x v="0"/>
    <s v="HIBRIDOS GRANJA ZARATE"/>
    <s v="CAMPO AUSTRAL SA"/>
    <n v="10005"/>
    <n v="-34.167430000000003"/>
    <n v="-59.130600000000001"/>
    <n v="8581788.75"/>
    <n v="514907.32"/>
    <n v="2831990260"/>
    <n v="283.2"/>
    <n v="1349472.2451906519"/>
    <n v="154.0493430582936"/>
  </r>
  <r>
    <x v="8"/>
    <x v="0"/>
    <s v="UNIPORC"/>
    <s v="UNIPORC TANDIL SOCIEDAD ANONIMA"/>
    <n v="9563"/>
    <n v="-37.470880000000001"/>
    <n v="-59.171599999999998"/>
    <n v="8202663.25"/>
    <n v="492159.8"/>
    <n v="2706878900"/>
    <n v="270.69"/>
    <n v="1289855.40601478"/>
    <n v="147.24376780990639"/>
  </r>
  <r>
    <x v="9"/>
    <x v="0"/>
    <s v="EX CAMPO ERREA"/>
    <s v="MONVALE CARLOS ALBERTO"/>
    <n v="9403"/>
    <n v="-35.108229999999999"/>
    <n v="-59.224170000000001"/>
    <n v="8065423.25"/>
    <n v="483925.39"/>
    <n v="2661589645"/>
    <n v="266.16000000000003"/>
    <n v="1268274.614056879"/>
    <n v="144.78020708411862"/>
  </r>
  <r>
    <x v="10"/>
    <x v="0"/>
    <s v="LAS LILAS PORCINOS"/>
    <s v="ESTANCIAS Y CABANA LAS LILAS SA"/>
    <n v="9248"/>
    <n v="-34.190730739599999"/>
    <n v="-59.586401629599997"/>
    <n v="7932472"/>
    <n v="475948.32"/>
    <n v="2617715760"/>
    <n v="261.77"/>
    <n v="1247368.2603407521"/>
    <n v="142.39363702520001"/>
  </r>
  <r>
    <x v="11"/>
    <x v="0"/>
    <s v="LA JULIETA"/>
    <s v="ESTABLECIMIENTO DON VALENTIN S.A."/>
    <n v="8851"/>
    <n v="-34.269984999999998"/>
    <n v="-59.882680000000001"/>
    <n v="7591945.25"/>
    <n v="455516.72"/>
    <n v="2505341960"/>
    <n v="250.53"/>
    <n v="1193820.998427992"/>
    <n v="136.2809358936064"/>
  </r>
  <r>
    <x v="1"/>
    <x v="0"/>
    <s v="SIN NOMBRE"/>
    <s v="EL FACHINAL S A"/>
    <n v="7529"/>
    <n v="-34.486310000000003"/>
    <n v="-59.440469999999998"/>
    <n v="6457999.75"/>
    <n v="387479.99"/>
    <n v="2131139945"/>
    <n v="213.11"/>
    <n v="1015509.9214199389"/>
    <n v="115.92579011643139"/>
  </r>
  <r>
    <x v="12"/>
    <x v="0"/>
    <s v="GRANJA EL ARTESANO"/>
    <s v="GRANJA EL ARTESANO S.A."/>
    <n v="6900"/>
    <n v="-35.629814000000003"/>
    <n v="-59.848407999999999"/>
    <n v="5918475"/>
    <n v="355108.5"/>
    <n v="1953096750"/>
    <n v="195.31"/>
    <n v="930670.52296184993"/>
    <n v="106.24092727874999"/>
  </r>
  <r>
    <x v="13"/>
    <x v="0"/>
    <s v="EL MILAGRO"/>
    <s v="UNION DE CONSIGNATARIOS PAMPEANOS SA"/>
    <n v="6887"/>
    <n v="-34.9132995605"/>
    <n v="-58.936401367199998"/>
    <n v="5907324.25"/>
    <n v="354439.45"/>
    <n v="1949416975"/>
    <n v="194.94"/>
    <n v="928917.07264064497"/>
    <n v="106.0407617169686"/>
  </r>
  <r>
    <x v="14"/>
    <x v="0"/>
    <s v="EL CAMPILLO"/>
    <s v="FOREZER SA"/>
    <n v="6877"/>
    <n v="-35.125640869100003"/>
    <n v="-58.739089965799998"/>
    <n v="5898746.75"/>
    <n v="353924.81"/>
    <n v="1946586455"/>
    <n v="194.66"/>
    <n v="927568.30098934087"/>
    <n v="105.88679235038138"/>
  </r>
  <r>
    <x v="15"/>
    <x v="0"/>
    <s v="FENNHU"/>
    <s v="FENNHUE  S.A."/>
    <n v="6842"/>
    <n v="-38.413314999999997"/>
    <n v="-61.072147000000001"/>
    <n v="5868725.5"/>
    <n v="352123.53"/>
    <n v="1936679415"/>
    <n v="193.67"/>
    <n v="922847.4953775329"/>
    <n v="105.34788760017499"/>
  </r>
  <r>
    <x v="11"/>
    <x v="0"/>
    <s v="BAJO CERO"/>
    <s v="FRIGORIFICO BAJO CERO S.R.L."/>
    <n v="6710"/>
    <n v="-34.337009999999999"/>
    <n v="-59.856929999999998"/>
    <n v="5755502.5"/>
    <n v="345330.15"/>
    <n v="1899315825"/>
    <n v="189.93"/>
    <n v="905043.36363391497"/>
    <n v="103.315452469625"/>
  </r>
  <r>
    <x v="16"/>
    <x v="0"/>
    <s v="LOS ALELIES"/>
    <s v="GRANJA LOS ALELIES S. A."/>
    <n v="6690"/>
    <n v="-34.109670000000001"/>
    <n v="-59.947560000000003"/>
    <n v="5738347.5"/>
    <n v="344300.85"/>
    <n v="1893654675"/>
    <n v="189.37"/>
    <n v="902345.76791518484"/>
    <n v="103.00750775287499"/>
  </r>
  <r>
    <x v="17"/>
    <x v="0"/>
    <s v="DON JOSE"/>
    <s v="E. Y A. RODRIGUEZ S.R.L."/>
    <n v="6278"/>
    <n v="-34.316719999999997"/>
    <n v="-60.226430000000001"/>
    <n v="5384954.5"/>
    <n v="323097.27"/>
    <n v="1777034985"/>
    <n v="177.7"/>
    <n v="846775.29610934702"/>
    <n v="96.663846587825006"/>
  </r>
  <r>
    <x v="18"/>
    <x v="0"/>
    <s v="MUNDOPORCINO"/>
    <s v="MUNDO PORCINO S.A."/>
    <n v="6132"/>
    <n v="-34.066299999999998"/>
    <n v="-60.401474"/>
    <n v="5259723"/>
    <n v="315583.38"/>
    <n v="1735708590"/>
    <n v="173.57"/>
    <n v="827082.84736261796"/>
    <n v="94.41585015554999"/>
  </r>
  <r>
    <x v="10"/>
    <x v="0"/>
    <s v="EL PALENQUE"/>
    <s v="JUAN S BURDET Y OTROS DE BURDET JUAN S  JORGE L JUAN CARLOS"/>
    <n v="5421"/>
    <n v="-34.2988"/>
    <n v="-59.578600000000002"/>
    <n v="4649862.75"/>
    <n v="278991.77"/>
    <n v="1534454735"/>
    <n v="153.44999999999999"/>
    <n v="731183.33266579697"/>
    <n v="83.468416970981394"/>
  </r>
  <r>
    <x v="19"/>
    <x v="0"/>
    <s v="SUPERMERCADOS TOLEDO S.A."/>
    <s v="SUPERMERCADOS TOLEDO S.A."/>
    <n v="5382"/>
    <n v="-37.465260000000001"/>
    <n v="-57.753880000000002"/>
    <n v="4616410.5"/>
    <n v="276984.63"/>
    <n v="1523415465"/>
    <n v="152.34"/>
    <n v="725923.00791024289"/>
    <n v="82.867923277424993"/>
  </r>
  <r>
    <x v="13"/>
    <x v="0"/>
    <s v="EL ?ATO"/>
    <s v="DISTRIBUIDORA DEAL S.A."/>
    <n v="5338"/>
    <n v="-34.919400000000003"/>
    <n v="-58.9328"/>
    <n v="4578669.5"/>
    <n v="274720.17"/>
    <n v="1510960935"/>
    <n v="151.1"/>
    <n v="719988.29732903698"/>
    <n v="82.190444900575002"/>
  </r>
  <r>
    <x v="20"/>
    <x v="0"/>
    <s v="DO?A IRMA"/>
    <s v="GENEPORK S.A."/>
    <n v="5328"/>
    <n v="-34.012059999999998"/>
    <n v="-60.02899"/>
    <n v="4570092"/>
    <n v="274205.52"/>
    <n v="1508130360"/>
    <n v="150.81"/>
    <n v="718639.49946967198"/>
    <n v="82.036472542200002"/>
  </r>
  <r>
    <x v="21"/>
    <x v="0"/>
    <s v="LOS PIRINEOS"/>
    <s v="LA ELVIRA S A"/>
    <n v="4963"/>
    <n v="-34.396210000000004"/>
    <n v="-61.731740000000002"/>
    <n v="4257013.25"/>
    <n v="255420.79999999999"/>
    <n v="1404814400"/>
    <n v="140.47999999999999"/>
    <n v="669408.3907068799"/>
    <n v="76.416482957406387"/>
  </r>
  <r>
    <x v="22"/>
    <x v="0"/>
    <s v="SANTA MARCELA"/>
    <s v="FAMILIA ROMAT S.R.L."/>
    <n v="4962"/>
    <n v="-36.966369999999998"/>
    <n v="-59.721400000000003"/>
    <n v="4256155.5"/>
    <n v="255369.33"/>
    <n v="1404531315"/>
    <n v="140.44999999999999"/>
    <n v="669273.49781691295"/>
    <n v="76.401084225674992"/>
  </r>
  <r>
    <x v="23"/>
    <x v="0"/>
    <s v="ALJU"/>
    <s v="TEFI S.A."/>
    <n v="4807"/>
    <n v="-37.202868547500003"/>
    <n v="-62.642436685200003"/>
    <n v="4123204.25"/>
    <n v="247392.26"/>
    <n v="1360657430"/>
    <n v="136.07"/>
    <n v="648367.14410078595"/>
    <n v="74.014514166756385"/>
  </r>
  <r>
    <x v="1"/>
    <x v="0"/>
    <s v="CARPORK"/>
    <s v="BIOPOR S.A."/>
    <n v="4348"/>
    <n v="-34.537529999999997"/>
    <n v="-59.415979999999998"/>
    <n v="3729497"/>
    <n v="223769.82"/>
    <n v="1230734010"/>
    <n v="123.07"/>
    <n v="586457.30925190193"/>
    <n v="66.947181421449997"/>
  </r>
  <r>
    <x v="24"/>
    <x v="0"/>
    <s v="DON CELSO"/>
    <s v="AMPUERO S A"/>
    <n v="4212"/>
    <n v="-34.541080000000001"/>
    <n v="-60.50996"/>
    <n v="3612843"/>
    <n v="216770.58"/>
    <n v="1192238190"/>
    <n v="119.22"/>
    <n v="568113.65836453799"/>
    <n v="64.853157347549995"/>
  </r>
  <r>
    <x v="25"/>
    <x v="0"/>
    <s v="EL MILAGRO"/>
    <s v="LA PINTORESCA S A"/>
    <n v="4208"/>
    <n v="-37.64479"/>
    <n v="-58.492310000000003"/>
    <n v="3609412"/>
    <n v="216564.72"/>
    <n v="1191105960"/>
    <n v="119.11"/>
    <n v="567574.13922079199"/>
    <n v="64.791568404199992"/>
  </r>
  <r>
    <x v="8"/>
    <x v="0"/>
    <s v="LA CAMPANA"/>
    <s v="SENGA SOCIEDAD ANONIMA"/>
    <n v="4158"/>
    <n v="-37.286434"/>
    <n v="-58.949665000000003"/>
    <n v="3566524.5"/>
    <n v="213991.47"/>
    <n v="1176953085"/>
    <n v="117.7"/>
    <n v="560830.14992396708"/>
    <n v="64.021706612325005"/>
  </r>
  <r>
    <x v="26"/>
    <x v="0"/>
    <s v="EL CEIBO"/>
    <s v="PIERINI, PEDRO A., PIERINI, GUSTAVO A. Y PIERINI, DIEGO M. S"/>
    <n v="4152"/>
    <n v="-35.031970000000001"/>
    <n v="-61.073230000000002"/>
    <n v="3561378"/>
    <n v="213682.68"/>
    <n v="1175254740"/>
    <n v="117.53"/>
    <n v="560020.87120834796"/>
    <n v="63.929323197299993"/>
  </r>
  <r>
    <x v="27"/>
    <x v="0"/>
    <s v="S/N"/>
    <s v="RAMOEL SRL"/>
    <n v="4075"/>
    <n v="-34.95637"/>
    <n v="-57.811950000000003"/>
    <n v="3495331.25"/>
    <n v="209719.88"/>
    <n v="1153459340"/>
    <n v="115.35"/>
    <n v="549635.140795268"/>
    <n v="62.743737533706394"/>
  </r>
  <r>
    <x v="14"/>
    <x v="0"/>
    <s v="BRAVESTAR"/>
    <s v="BRAVESTAR SA"/>
    <n v="4028"/>
    <n v="-34.97457"/>
    <n v="-58.723469999999999"/>
    <n v="3455017"/>
    <n v="207301.02"/>
    <n v="1140155610"/>
    <n v="114.02"/>
    <n v="543295.77775222203"/>
    <n v="62.020065953450001"/>
  </r>
  <r>
    <x v="28"/>
    <x v="0"/>
    <s v="LA CORONITA"/>
    <s v="MIROLU S A"/>
    <n v="4023"/>
    <n v="-35.42257"/>
    <n v="-61.42868"/>
    <n v="3450728.25"/>
    <n v="207043.69"/>
    <n v="1138740295"/>
    <n v="113.87"/>
    <n v="542621.36571850895"/>
    <n v="61.943078278368603"/>
  </r>
  <r>
    <x v="14"/>
    <x v="0"/>
    <s v="LA SEGUNDA"/>
    <s v="COMPA?IA EUROPEA DE ALIMENTOS S.A."/>
    <n v="3950"/>
    <n v="-35.240900000000003"/>
    <n v="-58.618459999999999"/>
    <n v="3388112.5"/>
    <n v="203286.75"/>
    <n v="1118077125"/>
    <n v="111.81"/>
    <n v="532775.154449175"/>
    <n v="60.819081558124999"/>
  </r>
  <r>
    <x v="8"/>
    <x v="0"/>
    <s v="EL REENCUENTRO"/>
    <s v="LOANS S.A."/>
    <n v="3927"/>
    <n v="-37.115279999999998"/>
    <n v="-59.197389999999999"/>
    <n v="3368384.25"/>
    <n v="202103.06"/>
    <n v="1111566830"/>
    <n v="111.16"/>
    <n v="529672.93247666594"/>
    <n v="60.464946629756383"/>
  </r>
  <r>
    <x v="29"/>
    <x v="0"/>
    <s v="CABA?A SANTA RITA"/>
    <s v="CABA?A SANTA RITA S.A."/>
    <n v="3563"/>
    <n v="-36.195830000000001"/>
    <n v="-62.060310000000001"/>
    <n v="3056163.25"/>
    <n v="183369.8"/>
    <n v="1008533900"/>
    <n v="100.85"/>
    <n v="480576.69039577997"/>
    <n v="54.860352784906389"/>
  </r>
  <r>
    <x v="30"/>
    <x v="0"/>
    <s v="SANTA CAMILA"/>
    <s v="GRANJA SANTA CAMILA S.R.L."/>
    <n v="3495"/>
    <n v="-34.873629999999999"/>
    <n v="-60.699249999999999"/>
    <n v="2997836.25"/>
    <n v="179870.18"/>
    <n v="989285990"/>
    <n v="98.93"/>
    <n v="471404.86495209805"/>
    <n v="53.813340747956396"/>
  </r>
  <r>
    <x v="31"/>
    <x v="0"/>
    <s v="EL MANDINGA"/>
    <s v="EL MANDINGA SA"/>
    <n v="3302"/>
    <n v="-36.15502"/>
    <n v="-61.340760000000003"/>
    <n v="2832290.5"/>
    <n v="169937.43"/>
    <n v="934655865"/>
    <n v="93.47"/>
    <n v="445373.05316232302"/>
    <n v="50.841672735425"/>
  </r>
  <r>
    <x v="32"/>
    <x v="0"/>
    <s v="GRANJA DEL ABUELO"/>
    <s v="GRANJA DEL ABUELO S.A."/>
    <n v="3260"/>
    <n v="-35.080669999999998"/>
    <n v="-57.517769000000001"/>
    <n v="2796265"/>
    <n v="167775.9"/>
    <n v="922767450"/>
    <n v="92.28"/>
    <n v="439708.10215298994"/>
    <n v="50.194988830249997"/>
  </r>
  <r>
    <x v="12"/>
    <x v="0"/>
    <s v="LA PAULITA"/>
    <s v="AGROCELA S.A."/>
    <n v="3185"/>
    <n v="-35.795535745499997"/>
    <n v="-60.084161758400001"/>
    <n v="2731933.75"/>
    <n v="163916.03"/>
    <n v="901538165"/>
    <n v="90.15"/>
    <n v="429592.13131178298"/>
    <n v="49.040197638331392"/>
  </r>
  <r>
    <x v="12"/>
    <x v="0"/>
    <s v="PIGGERY"/>
    <s v="PIGGERY S.A."/>
    <n v="3167"/>
    <n v="-35.624256000000003"/>
    <n v="-59.54401"/>
    <n v="2716494.25"/>
    <n v="162989.66"/>
    <n v="896443130"/>
    <n v="89.64"/>
    <n v="427164.29516492598"/>
    <n v="48.763047393256393"/>
  </r>
  <r>
    <x v="33"/>
    <x v="0"/>
    <s v="CRIADERO LA PAYANA"/>
    <s v="LA PAYANA S.A."/>
    <n v="3119"/>
    <n v="-37.095855999999998"/>
    <n v="-58.075789999999998"/>
    <n v="2675322.25"/>
    <n v="160519.34"/>
    <n v="882856370"/>
    <n v="88.29"/>
    <n v="420690.06543997396"/>
    <n v="48.023980073056386"/>
  </r>
  <r>
    <x v="34"/>
    <x v="0"/>
    <s v="EL DESCANSO"/>
    <s v="EL TARUKA SRL"/>
    <n v="3114"/>
    <n v="-33.866779327400003"/>
    <n v="-59.9013214111"/>
    <n v="2671033.5"/>
    <n v="160262.01"/>
    <n v="881441055"/>
    <n v="88.14"/>
    <n v="420015.653406261"/>
    <n v="47.946992397975002"/>
  </r>
  <r>
    <x v="35"/>
    <x v="0"/>
    <s v="DON GOYO"/>
    <s v="BEORLEGUI GUSTAVO CARLOS"/>
    <n v="3079"/>
    <n v="-36.439349999999997"/>
    <n v="-62.912179999999999"/>
    <n v="2641012.25"/>
    <n v="158460.73000000001"/>
    <n v="871534015"/>
    <n v="87.15"/>
    <n v="415294.84779445303"/>
    <n v="47.40808764776861"/>
  </r>
  <r>
    <x v="11"/>
    <x v="0"/>
    <s v="LA MIMOSA"/>
    <s v="BIOPOR S.A."/>
    <n v="3044"/>
    <n v="-34.403289999999998"/>
    <n v="-59.809570000000001"/>
    <n v="2610991"/>
    <n v="156659.46"/>
    <n v="861627030"/>
    <n v="86.16"/>
    <n v="410574.06839070597"/>
    <n v="46.86918588935"/>
  </r>
  <r>
    <x v="17"/>
    <x v="0"/>
    <s v="S/N"/>
    <s v="MARTINEZ GABRIEL ANTONIO"/>
    <n v="2922"/>
    <n v="-34.162399999999998"/>
    <n v="-60.300370000000001"/>
    <n v="2506345.5"/>
    <n v="150380.73000000001"/>
    <n v="827094015"/>
    <n v="82.71"/>
    <n v="394118.73450645298"/>
    <n v="44.990723117174994"/>
  </r>
  <r>
    <x v="18"/>
    <x v="0"/>
    <s v="LA BAHIA"/>
    <s v="VIDAL CRISTINA SILVIA"/>
    <n v="2680"/>
    <n v="-33.961260000000003"/>
    <n v="-60.416670000000003"/>
    <n v="2298770"/>
    <n v="137926.20000000001"/>
    <n v="758594100"/>
    <n v="75.86"/>
    <n v="361477.82630982"/>
    <n v="41.264592044499999"/>
  </r>
  <r>
    <x v="36"/>
    <x v="0"/>
    <s v="LA ARISCA"/>
    <s v="LA ARIZCA S.R.L."/>
    <n v="2649"/>
    <n v="-35.091300964399998"/>
    <n v="-58.277759551999999"/>
    <n v="2272179.75"/>
    <n v="136330.79"/>
    <n v="749819345"/>
    <n v="74.98"/>
    <n v="357296.566049819"/>
    <n v="40.787279229431391"/>
  </r>
  <r>
    <x v="12"/>
    <x v="0"/>
    <s v="SAN PEDRO"/>
    <s v="GRANJA LAS MERCEDES S.R.L."/>
    <n v="2644"/>
    <n v="-35.732320000000001"/>
    <n v="-59.389575999999998"/>
    <n v="2267891"/>
    <n v="136073.46"/>
    <n v="748404030"/>
    <n v="74.84"/>
    <n v="356622.15401610598"/>
    <n v="40.71029155435"/>
  </r>
  <r>
    <x v="37"/>
    <x v="0"/>
    <s v="LA ESPERANZA (PORCINOS)"/>
    <s v="JOSE MANUEL ALBIN S A"/>
    <n v="2625"/>
    <n v="-37.175148"/>
    <n v="-60.991287"/>
    <n v="2251593.75"/>
    <n v="135095.63"/>
    <n v="743025965"/>
    <n v="74.3"/>
    <n v="354059.45118734299"/>
    <n v="40.417745569331395"/>
  </r>
  <r>
    <x v="20"/>
    <x v="0"/>
    <s v="LA PORFIA"/>
    <s v="ESTABLECIMIENTO AGRICOLA GANADERO DON CARLOS S.R.L."/>
    <n v="2622"/>
    <n v="-34.133519999999997"/>
    <n v="-60.079810000000002"/>
    <n v="2249020.5"/>
    <n v="134941.23000000001"/>
    <n v="742176765"/>
    <n v="74.22"/>
    <n v="353654.79872550303"/>
    <n v="40.371552365925005"/>
  </r>
  <r>
    <x v="14"/>
    <x v="0"/>
    <s v="SAN NICOLAS"/>
    <s v="FOREZER SA"/>
    <n v="2619"/>
    <n v="-35.126121521000002"/>
    <n v="-58.740505218499997"/>
    <n v="2246447.25"/>
    <n v="134786.84"/>
    <n v="741327620"/>
    <n v="74.13"/>
    <n v="353250.17247172398"/>
    <n v="40.32536215430639"/>
  </r>
  <r>
    <x v="38"/>
    <x v="0"/>
    <s v="ESTABL. GEBE"/>
    <s v="ESTABLECIMIENTO GEBE S.A."/>
    <n v="2591"/>
    <n v="-34.94"/>
    <n v="-58.770829999999997"/>
    <n v="2222430.25"/>
    <n v="133345.82"/>
    <n v="733402010"/>
    <n v="73.34"/>
    <n v="349473.53846550203"/>
    <n v="39.894239550856398"/>
  </r>
  <r>
    <x v="18"/>
    <x v="0"/>
    <s v="C. INTENSIVO. LOS ROBLES(S.FAENA)"/>
    <s v="100 TOCINO SRL EN FORMACION"/>
    <n v="2536"/>
    <n v="-33.795900000000003"/>
    <n v="-60.469819999999999"/>
    <n v="2175254"/>
    <n v="130515.24"/>
    <n v="717833820"/>
    <n v="71.78"/>
    <n v="342055.137134964"/>
    <n v="39.047390083899998"/>
  </r>
  <r>
    <x v="2"/>
    <x v="0"/>
    <s v="LA ESPERANZA"/>
    <s v="CHIVILPORC SRL."/>
    <n v="2508"/>
    <n v="-35.03143"/>
    <n v="-60.20458"/>
    <n v="2151237"/>
    <n v="129074.22"/>
    <n v="709908210"/>
    <n v="70.989999999999995"/>
    <n v="338278.50312874204"/>
    <n v="38.616267480450006"/>
  </r>
  <r>
    <x v="1"/>
    <x v="0"/>
    <s v="SAN MIGUEL"/>
    <s v="CASCIARO JUAN CARLOS"/>
    <n v="2477"/>
    <n v="-34.472873614800001"/>
    <n v="-59.388742446899997"/>
    <n v="2124646.75"/>
    <n v="127478.81"/>
    <n v="701133455"/>
    <n v="70.11"/>
    <n v="334097.24286874104"/>
    <n v="38.138954665381398"/>
  </r>
  <r>
    <x v="12"/>
    <x v="0"/>
    <s v="LAS ROSAS"/>
    <s v="TRANSCOM SA"/>
    <n v="2450"/>
    <n v="-35.786937999999999"/>
    <n v="-60.078003000000002"/>
    <n v="2101487.5"/>
    <n v="126089.25"/>
    <n v="693490875"/>
    <n v="69.349999999999994"/>
    <n v="330455.47554442496"/>
    <n v="37.723227801874998"/>
  </r>
  <r>
    <x v="12"/>
    <x v="0"/>
    <s v="MONTERO SITIO 1"/>
    <s v="TREZZA CONO Y JOSE SA"/>
    <n v="2308"/>
    <n v="-35.643017"/>
    <n v="-59.743564999999997"/>
    <n v="1979687"/>
    <n v="118781.22"/>
    <n v="653296710"/>
    <n v="65.33"/>
    <n v="311302.54594144202"/>
    <n v="35.536820312949999"/>
  </r>
  <r>
    <x v="14"/>
    <x v="0"/>
    <s v="RAMUNDO ROBERTO NICOLAS"/>
    <s v="RAMUNDO ROBERTO NICOLAS"/>
    <n v="2266"/>
    <n v="-35.084400000000002"/>
    <n v="-58.747280000000003"/>
    <n v="1943661.5"/>
    <n v="116619.69"/>
    <n v="641408295"/>
    <n v="64.14"/>
    <n v="305637.594932109"/>
    <n v="34.890136407775003"/>
  </r>
  <r>
    <x v="39"/>
    <x v="0"/>
    <s v="LOS HERMANOS"/>
    <s v="CAVALIERI FACUNDO GERMAN"/>
    <n v="2252"/>
    <n v="-35.127960205100003"/>
    <n v="-59.645519256599997"/>
    <n v="1931653"/>
    <n v="115899.18"/>
    <n v="637445490"/>
    <n v="63.74"/>
    <n v="303749.277928998"/>
    <n v="34.67457510605"/>
  </r>
  <r>
    <x v="40"/>
    <x v="0"/>
    <s v="PATA NEGRA"/>
    <s v="MARI LAUQUEN SUR S R L"/>
    <n v="2233"/>
    <n v="-36.138874000000001"/>
    <n v="-63.015372999999997"/>
    <n v="1915355.75"/>
    <n v="114921.35"/>
    <n v="632067425"/>
    <n v="63.21"/>
    <n v="301186.575100235"/>
    <n v="34.382029121031394"/>
  </r>
  <r>
    <x v="41"/>
    <x v="0"/>
    <s v="GRANJA  ITATI"/>
    <s v="GRANJA ITATI SRL"/>
    <n v="2146"/>
    <n v="-36.173748000000003"/>
    <n v="-63.189503999999999"/>
    <n v="1840731.5"/>
    <n v="110443.89"/>
    <n v="607441395"/>
    <n v="60.74"/>
    <n v="289452.02061972895"/>
    <n v="33.042468107274992"/>
  </r>
  <r>
    <x v="19"/>
    <x v="0"/>
    <s v="CUTRE CUTRE"/>
    <s v="CUTRE CUTRE SA"/>
    <n v="2143"/>
    <n v="-37.466515000000001"/>
    <n v="-57.715609999999998"/>
    <n v="1838158.25"/>
    <n v="110289.5"/>
    <n v="606592250"/>
    <n v="60.66"/>
    <n v="289047.39436595002"/>
    <n v="32.996277895656398"/>
  </r>
  <r>
    <x v="21"/>
    <x v="0"/>
    <s v="SIN DENOMINACION"/>
    <s v="ANTONELLI JUAN GUIDO"/>
    <n v="2113"/>
    <n v="-34.390389999999996"/>
    <n v="-61.51153"/>
    <n v="1812425.75"/>
    <n v="108745.55"/>
    <n v="598100525"/>
    <n v="59.81"/>
    <n v="285001.00078785495"/>
    <n v="32.53436082053139"/>
  </r>
  <r>
    <x v="32"/>
    <x v="0"/>
    <s v="S/N"/>
    <s v="CAMPOS ARGENTINOS EL AMANECER S A"/>
    <n v="2030"/>
    <n v="-35.252769999999998"/>
    <n v="-57.630989999999997"/>
    <n v="1741232.5"/>
    <n v="104473.95"/>
    <n v="574606725"/>
    <n v="57.46"/>
    <n v="273805.96545109496"/>
    <n v="31.256388750124994"/>
  </r>
  <r>
    <x v="12"/>
    <x v="0"/>
    <s v="SITIO 2-3"/>
    <s v="TREZZA CONO Y JOSE SA"/>
    <n v="1994"/>
    <n v="-35.571472"/>
    <n v="-59.790343999999997"/>
    <n v="1710353.5"/>
    <n v="102621.21"/>
    <n v="564416655"/>
    <n v="56.44"/>
    <n v="268950.29315738095"/>
    <n v="30.702088259974992"/>
  </r>
  <r>
    <x v="8"/>
    <x v="0"/>
    <s v="EL NAZARENO"/>
    <s v="DESIMONE GUILLERMO EMILIO"/>
    <n v="1984"/>
    <n v="-37.267240000000001"/>
    <n v="-58.910559999999997"/>
    <n v="1701776"/>
    <n v="102106.56"/>
    <n v="561586080"/>
    <n v="56.16"/>
    <n v="267601.495298016"/>
    <n v="30.548115901599999"/>
  </r>
  <r>
    <x v="9"/>
    <x v="0"/>
    <s v="SANTA TERESITA ( EX EL PRETEXTO )"/>
    <s v="SANTA TERESITA SERVICIOS AGROPECUARIOS SRL"/>
    <n v="1924"/>
    <n v="-35.122790000000002"/>
    <n v="-59.177390000000003"/>
    <n v="1650311"/>
    <n v="99018.66"/>
    <n v="544602630"/>
    <n v="54.46"/>
    <n v="259508.70814182601"/>
    <n v="29.624281751350001"/>
  </r>
  <r>
    <x v="12"/>
    <x v="0"/>
    <s v="CAMPO CRIA PORCINOS"/>
    <s v="FRIGORIFICO ANGELANI S A"/>
    <n v="1920"/>
    <n v="-35.574890000000003"/>
    <n v="-59.861862000000002"/>
    <n v="1646880"/>
    <n v="98812.800000000003"/>
    <n v="543470400"/>
    <n v="54.35"/>
    <n v="258969.18899808"/>
    <n v="29.562692808000001"/>
  </r>
  <r>
    <x v="42"/>
    <x v="0"/>
    <s v="LEANIM S.A."/>
    <s v="LEANIM S.A."/>
    <n v="1898"/>
    <n v="-34.596699999999998"/>
    <n v="-58.801949999999998"/>
    <n v="1628009.5"/>
    <n v="97680.57"/>
    <n v="537243135"/>
    <n v="53.72"/>
    <n v="256001.83370747702"/>
    <n v="29.223953619575003"/>
  </r>
  <r>
    <x v="21"/>
    <x v="0"/>
    <s v="SIN DENOMINACION"/>
    <s v="ANTONELLI HUMBERTO MARTIN"/>
    <n v="1875"/>
    <n v="-34.389949999999999"/>
    <n v="-61.505029999999998"/>
    <n v="1608281.25"/>
    <n v="96496.88"/>
    <n v="530732840"/>
    <n v="53.07"/>
    <n v="252899.61173496797"/>
    <n v="28.86981869120639"/>
  </r>
  <r>
    <x v="1"/>
    <x v="0"/>
    <s v="SAN GERARDO"/>
    <s v="FREGGIARO GERARDO NESTOR"/>
    <n v="1858"/>
    <n v="-34.468209999999999"/>
    <n v="-59.384300000000003"/>
    <n v="1593699.5"/>
    <n v="95621.97"/>
    <n v="525920835"/>
    <n v="52.59"/>
    <n v="250606.64227001701"/>
    <n v="28.608064186075001"/>
  </r>
  <r>
    <x v="43"/>
    <x v="0"/>
    <s v="GRANJA PUQUI"/>
    <s v="FERNANDEZ MARIELA LEONOR"/>
    <n v="1856"/>
    <n v="-34.783499999999997"/>
    <n v="-58.455880000000001"/>
    <n v="1591984"/>
    <n v="95519.039999999994"/>
    <n v="525354720"/>
    <n v="52.54"/>
    <n v="250336.88269814401"/>
    <n v="28.5772697144"/>
  </r>
  <r>
    <x v="1"/>
    <x v="0"/>
    <s v="SIN NOMBRE"/>
    <s v="AMADIA S.R.L."/>
    <n v="1848"/>
    <n v="-34.464579999999998"/>
    <n v="-59.476689999999998"/>
    <n v="1585122"/>
    <n v="95107.32"/>
    <n v="523090260"/>
    <n v="52.31"/>
    <n v="249257.84441065197"/>
    <n v="28.454091827699997"/>
  </r>
  <r>
    <x v="38"/>
    <x v="0"/>
    <s v="EL TOCON"/>
    <s v="ROBLEDO PABLO TOMAS"/>
    <n v="1826"/>
    <n v="-34.836170000000003"/>
    <n v="-58.883330000000001"/>
    <n v="1566251.5"/>
    <n v="93975.09"/>
    <n v="516862995"/>
    <n v="51.69"/>
    <n v="246290.48912004899"/>
    <n v="28.115352639274999"/>
  </r>
  <r>
    <x v="44"/>
    <x v="0"/>
    <s v="EL BENDITO"/>
    <s v="CUME CUPAL S.R.L."/>
    <n v="1820"/>
    <n v="-36.227290000000004"/>
    <n v="-59.952559999999998"/>
    <n v="1561105"/>
    <n v="93666.3"/>
    <n v="515164650"/>
    <n v="51.52"/>
    <n v="245481.21040442999"/>
    <n v="28.022969224249998"/>
  </r>
  <r>
    <x v="2"/>
    <x v="0"/>
    <s v="SIN NOMBRE"/>
    <s v="VIDANO S A"/>
    <n v="1779"/>
    <n v="-35.145009999999999"/>
    <n v="-60.216940000000001"/>
    <n v="1525937.25"/>
    <n v="91556.24"/>
    <n v="503559320"/>
    <n v="50.36"/>
    <n v="239951.15228506396"/>
    <n v="27.391684050806386"/>
  </r>
  <r>
    <x v="14"/>
    <x v="0"/>
    <s v="EL TENDAL"/>
    <s v="EL TENDAL S.A"/>
    <n v="1755"/>
    <n v="-35.133789999999998"/>
    <n v="-58.929049999999997"/>
    <n v="1505351.25"/>
    <n v="90321.08"/>
    <n v="496765940"/>
    <n v="49.68"/>
    <n v="236714.03742258798"/>
    <n v="27.02215039070639"/>
  </r>
  <r>
    <x v="12"/>
    <x v="0"/>
    <s v="DEVIPA"/>
    <s v="CARNICERIAS INTEGRADAS DE SALADILLO SOC ANON COMERC INDUST A"/>
    <n v="1728"/>
    <n v="-35.606670000000001"/>
    <n v="-59.963329999999999"/>
    <n v="1482192"/>
    <n v="88931.520000000004"/>
    <n v="489123360"/>
    <n v="48.91"/>
    <n v="233072.27009827198"/>
    <n v="26.606423527199997"/>
  </r>
  <r>
    <x v="45"/>
    <x v="0"/>
    <s v="EL SEMENTAL"/>
    <s v="SILVESTRE MARQUES EDUARDO"/>
    <n v="1726"/>
    <n v="-34.670740000000002"/>
    <n v="-58.987392"/>
    <n v="1480476.5"/>
    <n v="88828.59"/>
    <n v="488557245"/>
    <n v="48.86"/>
    <n v="232802.51052639898"/>
    <n v="26.575629055524999"/>
  </r>
  <r>
    <x v="1"/>
    <x v="0"/>
    <s v="GRANJA DON PEDRO"/>
    <s v="FABRIZZI RODOLFO PEDRO"/>
    <n v="1725"/>
    <n v="-34.420999999999999"/>
    <n v="-59.440080000000002"/>
    <n v="1479618.75"/>
    <n v="88777.13"/>
    <n v="488274215"/>
    <n v="48.83"/>
    <n v="232667.643844493"/>
    <n v="26.560233315581392"/>
  </r>
  <r>
    <x v="0"/>
    <x v="0"/>
    <s v="LA MACETA"/>
    <s v="CRISOLOGO SA"/>
    <n v="1724"/>
    <n v="-35.429909544200001"/>
    <n v="-59.274619686699999"/>
    <n v="1478761"/>
    <n v="88725.66"/>
    <n v="487991130"/>
    <n v="48.8"/>
    <n v="232532.75095452598"/>
    <n v="26.544834583849998"/>
  </r>
  <r>
    <x v="3"/>
    <x v="0"/>
    <s v="EL RODEO 3"/>
    <s v="YAQUINTA MARIA CELINA"/>
    <n v="1712"/>
    <n v="-36.138778686499997"/>
    <n v="-61.015991210899998"/>
    <n v="1468468"/>
    <n v="88108.08"/>
    <n v="484594440"/>
    <n v="48.46"/>
    <n v="230914.19352328801"/>
    <n v="26.360067753799999"/>
  </r>
  <r>
    <x v="8"/>
    <x v="0"/>
    <s v="LA REBUSCADA"/>
    <s v="MAY JUAN"/>
    <n v="1700"/>
    <n v="-37.177500000000002"/>
    <n v="-59.471269999999997"/>
    <n v="1458175"/>
    <n v="87490.5"/>
    <n v="481197750"/>
    <n v="48.12"/>
    <n v="229295.63609205"/>
    <n v="26.175300923750001"/>
  </r>
  <r>
    <x v="3"/>
    <x v="0"/>
    <s v="PIARAS DEL OESTE"/>
    <s v="J.D. MARTIARENA E HIJOS S.A."/>
    <n v="1669"/>
    <n v="-36.271500000000003"/>
    <n v="-61.164050000000003"/>
    <n v="1431584.75"/>
    <n v="85895.09"/>
    <n v="472422995"/>
    <n v="47.24"/>
    <n v="225114.375832049"/>
    <n v="25.697988108681393"/>
  </r>
  <r>
    <x v="38"/>
    <x v="0"/>
    <s v="GRANJA SAN JUAN"/>
    <s v="VIEGAS GABRIEL ALEJANDRO"/>
    <n v="1656"/>
    <n v="-34.937620000000003"/>
    <n v="-58.768999999999998"/>
    <n v="1420434"/>
    <n v="85226.04"/>
    <n v="468743220"/>
    <n v="46.87"/>
    <n v="223360.92551084401"/>
    <n v="25.4978225469"/>
  </r>
  <r>
    <x v="9"/>
    <x v="0"/>
    <s v="FARM DHARMA"/>
    <s v="FARM DHARMA SRL"/>
    <n v="1651"/>
    <n v="-35.161380767799997"/>
    <n v="-59.1508750916"/>
    <n v="1416145.25"/>
    <n v="84968.72"/>
    <n v="467327960"/>
    <n v="46.73"/>
    <n v="222686.53968519202"/>
    <n v="25.420837863606394"/>
  </r>
  <r>
    <x v="15"/>
    <x v="0"/>
    <s v="S/N"/>
    <s v="ALDAZABAL NELIDA MARTA"/>
    <n v="1644"/>
    <n v="-38.79336"/>
    <n v="-60.859749999999998"/>
    <n v="1410141"/>
    <n v="84608.46"/>
    <n v="465346530"/>
    <n v="46.53"/>
    <n v="221742.36807960601"/>
    <n v="25.313055716850002"/>
  </r>
  <r>
    <x v="46"/>
    <x v="0"/>
    <s v="Campo invernadero"/>
    <s v="CAMPO NUEVO S A"/>
    <n v="1639"/>
    <n v="-34.1633"/>
    <n v="-61.204433000000002"/>
    <n v="1405852.25"/>
    <n v="84351.14"/>
    <n v="463931270"/>
    <n v="46.39"/>
    <n v="221067.98225395399"/>
    <n v="25.236071033556392"/>
  </r>
  <r>
    <x v="18"/>
    <x v="0"/>
    <s v="CAMPO BENATI"/>
    <s v="MIGUEL A BENATTI Y ANA M CHAO OCA"/>
    <n v="1633"/>
    <n v="-33.780448913599997"/>
    <n v="-60.200199127200001"/>
    <n v="1400705.75"/>
    <n v="84042.35"/>
    <n v="462232925"/>
    <n v="46.22"/>
    <n v="220258.70353833499"/>
    <n v="25.143687618531391"/>
  </r>
  <r>
    <x v="0"/>
    <x v="0"/>
    <s v="EL LUCERO DE MONTERO"/>
    <s v="MUNDO CERDO S.A."/>
    <n v="1630"/>
    <n v="-35.487650000000002"/>
    <n v="-59.346609999999998"/>
    <n v="1398132.5"/>
    <n v="83887.95"/>
    <n v="461383725"/>
    <n v="46.14"/>
    <n v="219854.05107649497"/>
    <n v="25.097494415124999"/>
  </r>
  <r>
    <x v="18"/>
    <x v="0"/>
    <s v="LOS ALAMOS"/>
    <s v="DON JOSE ANTONIO S A"/>
    <n v="1614"/>
    <n v="-34.03839"/>
    <n v="-60.5822"/>
    <n v="1384408.5"/>
    <n v="83064.509999999995"/>
    <n v="456854805"/>
    <n v="45.69"/>
    <n v="217695.97450151099"/>
    <n v="24.851138641725001"/>
  </r>
  <r>
    <x v="2"/>
    <x v="0"/>
    <s v="SIN NOMBRE"/>
    <s v="LA LIBERADA S.R.L."/>
    <n v="1611"/>
    <n v="-35.093150000000001"/>
    <n v="-60.308250000000001"/>
    <n v="1381835.25"/>
    <n v="82910.11"/>
    <n v="456005605"/>
    <n v="45.6"/>
    <n v="217291.32203967101"/>
    <n v="24.804945438318608"/>
  </r>
  <r>
    <x v="20"/>
    <x v="0"/>
    <s v="LOS TOTOS"/>
    <s v="BRAVESTAR SA"/>
    <n v="1593"/>
    <n v="-34.050249999999998"/>
    <n v="-60.154350000000001"/>
    <n v="1366395.75"/>
    <n v="81983.75"/>
    <n v="450910625"/>
    <n v="45.09"/>
    <n v="214863.512100875"/>
    <n v="24.527798185031394"/>
  </r>
  <r>
    <x v="1"/>
    <x v="0"/>
    <s v="LA PASTORAL"/>
    <s v="LA PASTORAL DEL PLATA S.A."/>
    <n v="1593"/>
    <n v="-34.387928000000002"/>
    <n v="-59.397925999999998"/>
    <n v="1366395.75"/>
    <n v="81983.75"/>
    <n v="450910625"/>
    <n v="45.09"/>
    <n v="214863.512100875"/>
    <n v="24.527798185031394"/>
  </r>
  <r>
    <x v="10"/>
    <x v="0"/>
    <s v="LA CAUTIVA"/>
    <s v="JEANMAIRE HNOS S A A C I F I"/>
    <n v="1593"/>
    <n v="-34.280900000000003"/>
    <n v="-59.598999999999997"/>
    <n v="1366395.75"/>
    <n v="81983.75"/>
    <n v="450910625"/>
    <n v="45.09"/>
    <n v="214863.512100875"/>
    <n v="24.527798185031394"/>
  </r>
  <r>
    <x v="34"/>
    <x v="0"/>
    <s v="CAMPO SAN EDUARDO"/>
    <s v="GRANJA SAN EDUARDO S.R.L."/>
    <n v="1593"/>
    <n v="-33.890915"/>
    <n v="-59.901690000000002"/>
    <n v="1366395.75"/>
    <n v="81983.75"/>
    <n v="450910625"/>
    <n v="45.09"/>
    <n v="214863.512100875"/>
    <n v="24.527798185031394"/>
  </r>
  <r>
    <x v="1"/>
    <x v="0"/>
    <s v="LA LUCILA"/>
    <s v="SILVOSA MARCELO OSMAR"/>
    <n v="1578"/>
    <n v="-34.4239006042"/>
    <n v="-59.464740753199997"/>
    <n v="1353529.5"/>
    <n v="81211.77"/>
    <n v="446664735"/>
    <n v="44.67"/>
    <n v="212840.30220779698"/>
    <n v="24.296838151574999"/>
  </r>
  <r>
    <x v="24"/>
    <x v="0"/>
    <s v="LOS CEDROS"/>
    <s v="CASTILANDIA S A AGROP COM Y MAND"/>
    <n v="1542"/>
    <n v="-34.568669999999997"/>
    <n v="-59.931429999999999"/>
    <n v="1322650.5"/>
    <n v="79359.03"/>
    <n v="436474665"/>
    <n v="43.65"/>
    <n v="207984.62991408299"/>
    <n v="23.742537661425001"/>
  </r>
  <r>
    <x v="47"/>
    <x v="0"/>
    <s v="SANTA FE AGRO"/>
    <s v="SANTA FE AGRO SA"/>
    <n v="1541"/>
    <n v="-34.934350000000002"/>
    <n v="-61.490780000000001"/>
    <n v="1321792.75"/>
    <n v="79307.570000000007"/>
    <n v="436191635"/>
    <n v="43.62"/>
    <n v="207849.76323217701"/>
    <n v="23.727141921481394"/>
  </r>
  <r>
    <x v="18"/>
    <x v="0"/>
    <s v="CERES"/>
    <s v="CERDOS ARGENTINOS S A"/>
    <n v="1541"/>
    <n v="-33.933920000000001"/>
    <n v="-60.77816"/>
    <n v="1321792.75"/>
    <n v="79307.570000000007"/>
    <n v="436191635"/>
    <n v="43.62"/>
    <n v="207849.76323217701"/>
    <n v="23.727141921481394"/>
  </r>
  <r>
    <x v="38"/>
    <x v="0"/>
    <s v="&quot;LOS CACTUS&quot;"/>
    <s v="MANDARADONI OSVALDO HECTOR"/>
    <n v="1516"/>
    <n v="-34.757739999999998"/>
    <n v="-58.87574"/>
    <n v="1300349"/>
    <n v="78020.94"/>
    <n v="429115170"/>
    <n v="42.91"/>
    <n v="204477.75547973398"/>
    <n v="23.342209529649999"/>
  </r>
  <r>
    <x v="16"/>
    <x v="0"/>
    <s v="LAS MARIAS"/>
    <s v="CERDOS ARGENTINOS S A"/>
    <n v="1509"/>
    <n v="-34.157389999999999"/>
    <n v="-59.77807"/>
    <n v="1294344.75"/>
    <n v="77660.69"/>
    <n v="427133795"/>
    <n v="42.71"/>
    <n v="203533.61008220899"/>
    <n v="23.234430374681391"/>
  </r>
  <r>
    <x v="24"/>
    <x v="0"/>
    <s v="EL CALITO"/>
    <s v="SARTORE DIEGO RAFAEL"/>
    <n v="1502"/>
    <n v="-34.585039999999999"/>
    <n v="-60.692500000000003"/>
    <n v="1288340.5"/>
    <n v="77300.429999999993"/>
    <n v="425152365"/>
    <n v="42.52"/>
    <n v="202589.43847662298"/>
    <n v="23.126648227924999"/>
  </r>
  <r>
    <x v="45"/>
    <x v="0"/>
    <s v="LA PALOMA"/>
    <s v="DIPPOLITO RAUL SILVANO"/>
    <n v="1460"/>
    <n v="-34.712699999999998"/>
    <n v="-58.998100000000001"/>
    <n v="1252315"/>
    <n v="75138.899999999994"/>
    <n v="413263950"/>
    <n v="41.33"/>
    <n v="196924.48746728999"/>
    <n v="22.47996432275"/>
  </r>
  <r>
    <x v="48"/>
    <x v="0"/>
    <s v="LA BENJAMINA"/>
    <s v="LA BENJAMINA SA"/>
    <n v="1458"/>
    <n v="-38.460799999999999"/>
    <n v="-58.636299999999999"/>
    <n v="1250599.5"/>
    <n v="75035.97"/>
    <n v="412697835"/>
    <n v="41.27"/>
    <n v="196654.72789541699"/>
    <n v="22.449169851074998"/>
  </r>
  <r>
    <x v="13"/>
    <x v="0"/>
    <s v="CORAZON DE POTRO"/>
    <s v="PIGS ARGENTINA SA"/>
    <n v="1454"/>
    <n v="-34.9876"/>
    <n v="-58.974499999999999"/>
    <n v="1247168.5"/>
    <n v="74830.11"/>
    <n v="411565605"/>
    <n v="41.16"/>
    <n v="196115.20875167099"/>
    <n v="22.387580907724999"/>
  </r>
  <r>
    <x v="30"/>
    <x v="0"/>
    <s v="LA MACARENA"/>
    <s v="AGROPECUARIA SYAFA SA"/>
    <n v="1407"/>
    <n v="-35.301445000000001"/>
    <n v="-60.607799999999997"/>
    <n v="1206854.25"/>
    <n v="72411.25"/>
    <n v="398261875"/>
    <n v="39.83"/>
    <n v="189775.84570862498"/>
    <n v="21.663909327468605"/>
  </r>
  <r>
    <x v="49"/>
    <x v="0"/>
    <s v="DON FELICIANO"/>
    <s v="PRISMA INMOBILIARIA S.A."/>
    <n v="1407"/>
    <n v="-35.364269999999998"/>
    <n v="-58.859830000000002"/>
    <n v="1206854.25"/>
    <n v="72411.25"/>
    <n v="398261875"/>
    <n v="39.83"/>
    <n v="189775.84570862498"/>
    <n v="21.663909327468605"/>
  </r>
  <r>
    <x v="50"/>
    <x v="0"/>
    <s v="E Y A RODRIGUEZ"/>
    <s v="E. Y A. RODRIGUEZ S.R.L."/>
    <n v="1404"/>
    <n v="-35.049169999999997"/>
    <n v="-58.080240000000003"/>
    <n v="1204281"/>
    <n v="72256.86"/>
    <n v="397412730"/>
    <n v="39.74"/>
    <n v="189371.219454846"/>
    <n v="21.617719115850001"/>
  </r>
  <r>
    <x v="10"/>
    <x v="0"/>
    <s v="LA TREGUA 2"/>
    <s v="DON TINCHO S R L"/>
    <n v="1392"/>
    <n v="-34.320473"/>
    <n v="-59.618084000000003"/>
    <n v="1193988"/>
    <n v="71639.28"/>
    <n v="394016040"/>
    <n v="39.4"/>
    <n v="187752.66202360799"/>
    <n v="21.432952285799999"/>
  </r>
  <r>
    <x v="51"/>
    <x v="0"/>
    <s v="+BARATO"/>
    <s v="ZHONG MU S.R.L."/>
    <n v="1369"/>
    <n v="-35.582417"/>
    <n v="-58.31615"/>
    <n v="1174259.75"/>
    <n v="70455.58"/>
    <n v="387505690"/>
    <n v="38.75"/>
    <n v="184650.413843038"/>
    <n v="21.078814365643606"/>
  </r>
  <r>
    <x v="18"/>
    <x v="0"/>
    <s v="S/N"/>
    <s v="ROMANI EMILIO FLORENTINO"/>
    <n v="1357"/>
    <n v="-33.792640685999999"/>
    <n v="-60.202228546100002"/>
    <n v="1163966.75"/>
    <n v="69838.009999999995"/>
    <n v="384109055"/>
    <n v="38.409999999999997"/>
    <n v="183031.88261986099"/>
    <n v="20.894050527381392"/>
  </r>
  <r>
    <x v="52"/>
    <x v="0"/>
    <s v="LA PIANA"/>
    <s v="FAMILIA BENVENUTO S.A."/>
    <n v="1342"/>
    <n v="-34.47166"/>
    <n v="-60.841030000000003"/>
    <n v="1151100.5"/>
    <n v="69066.03"/>
    <n v="379863165"/>
    <n v="37.99"/>
    <n v="181008.672726783"/>
    <n v="20.663090493925001"/>
  </r>
  <r>
    <x v="53"/>
    <x v="0"/>
    <s v="CARDIE"/>
    <s v="BRAVESTAR SA"/>
    <n v="1316"/>
    <n v="-34.717030000000001"/>
    <n v="-59.116599999999998"/>
    <n v="1128799"/>
    <n v="67727.94"/>
    <n v="372503670"/>
    <n v="37.25"/>
    <n v="177501.79829243399"/>
    <n v="20.262762362149999"/>
  </r>
  <r>
    <x v="54"/>
    <x v="0"/>
    <s v="MIKA"/>
    <s v="KURT MIKA S.R.L."/>
    <n v="1309"/>
    <n v="-37.187038421600001"/>
    <n v="-56.955291748"/>
    <n v="1122794.75"/>
    <n v="67367.69"/>
    <n v="370522295"/>
    <n v="37.049999999999997"/>
    <n v="176557.652894909"/>
    <n v="20.154983207181392"/>
  </r>
  <r>
    <x v="0"/>
    <x v="0"/>
    <s v="GRANJA LA PAYANA"/>
    <s v="GRANJA LA PAYANA SRL"/>
    <n v="1295"/>
    <n v="-35.441375732399997"/>
    <n v="-59.345199585000003"/>
    <n v="1110786.25"/>
    <n v="66647.179999999993"/>
    <n v="366559490"/>
    <n v="36.659999999999997"/>
    <n v="174669.33589179799"/>
    <n v="19.939421905456392"/>
  </r>
  <r>
    <x v="18"/>
    <x v="0"/>
    <s v="SANTA ROSA"/>
    <s v="AGROPECUARIA ROSIL S.A."/>
    <n v="1289"/>
    <n v="-33.811160000000001"/>
    <n v="-60.843139999999998"/>
    <n v="1105639.75"/>
    <n v="66338.38"/>
    <n v="364861090"/>
    <n v="36.49"/>
    <n v="173860.03096811799"/>
    <n v="19.847035498643606"/>
  </r>
  <r>
    <x v="0"/>
    <x v="0"/>
    <s v="LA MACETA"/>
    <s v="NESTOR GILES E HIJOS SA"/>
    <n v="1287"/>
    <n v="-35.429909544200001"/>
    <n v="-59.274619686699999"/>
    <n v="1103924.25"/>
    <n v="66235.460000000006"/>
    <n v="364295030"/>
    <n v="36.43"/>
    <n v="173590.29760430599"/>
    <n v="19.816244018756393"/>
  </r>
  <r>
    <x v="17"/>
    <x v="0"/>
    <s v="EL SALADILLO"/>
    <s v="CONTIGIANI LEONARDO GASTON"/>
    <n v="1277"/>
    <n v="-34.241529999999997"/>
    <n v="-60.181710000000002"/>
    <n v="1095346.75"/>
    <n v="65720.800000000003"/>
    <n v="361464400"/>
    <n v="36.15"/>
    <n v="172241.47353687999"/>
    <n v="19.662268668593605"/>
  </r>
  <r>
    <x v="1"/>
    <x v="0"/>
    <s v="MAMMA"/>
    <s v="PARISI CARLOS Y RESTUCCIO VICENTE"/>
    <n v="1275"/>
    <n v="-34.459160776300003"/>
    <n v="-59.5456907063"/>
    <n v="1093631.25"/>
    <n v="65617.88"/>
    <n v="360898340"/>
    <n v="36.090000000000003"/>
    <n v="171971.74017306798"/>
    <n v="19.631477188706391"/>
  </r>
  <r>
    <x v="52"/>
    <x v="0"/>
    <s v="DON MANUEL"/>
    <s v="SANCHEZ HERNAN MANUEL Y ESTEBAN LUIS SOCIEDAD DE HECHO"/>
    <n v="1273"/>
    <n v="-34.764980000000001"/>
    <n v="-60.850960000000001"/>
    <n v="1091915.75"/>
    <n v="65514.95"/>
    <n v="360332225"/>
    <n v="36.03"/>
    <n v="171701.98060119498"/>
    <n v="19.60068271703139"/>
  </r>
  <r>
    <x v="2"/>
    <x v="0"/>
    <s v="GRANJA MELEDY"/>
    <s v="MELEDY CARLOS TOMAS"/>
    <n v="1259"/>
    <n v="-35.04533"/>
    <n v="-60.289389999999997"/>
    <n v="1079907.25"/>
    <n v="64794.44"/>
    <n v="356369420"/>
    <n v="35.64"/>
    <n v="169813.66359808401"/>
    <n v="19.385121415306394"/>
  </r>
  <r>
    <x v="51"/>
    <x v="0"/>
    <s v="SAN CARLOS"/>
    <s v="LAS 4 B  S A"/>
    <n v="1257"/>
    <n v="-35.436010000000003"/>
    <n v="-58.306987999999997"/>
    <n v="1078191.75"/>
    <n v="64691.51"/>
    <n v="355803305"/>
    <n v="35.58"/>
    <n v="169543.90402621098"/>
    <n v="19.354326943631389"/>
  </r>
  <r>
    <x v="55"/>
    <x v="0"/>
    <s v="PEHUAPORC"/>
    <s v="PEHUAPORC S.A."/>
    <n v="1255"/>
    <n v="-36.105614000000003"/>
    <n v="-61.860573000000002"/>
    <n v="1076476.25"/>
    <n v="64588.58"/>
    <n v="355237190"/>
    <n v="35.520000000000003"/>
    <n v="169274.14445433798"/>
    <n v="19.323532471956391"/>
  </r>
  <r>
    <x v="53"/>
    <x v="0"/>
    <s v="S/D"/>
    <s v="GLOBALAGRI SRL"/>
    <n v="1249"/>
    <n v="-34.545279999999998"/>
    <n v="-59.221640000000001"/>
    <n v="1071329.75"/>
    <n v="64279.79"/>
    <n v="353538845"/>
    <n v="35.35"/>
    <n v="168464.865738719"/>
    <n v="19.231149056931393"/>
  </r>
  <r>
    <x v="14"/>
    <x v="0"/>
    <s v="S/D"/>
    <s v="AGROENFOQUE SRL"/>
    <n v="1246"/>
    <n v="-35.028820037800003"/>
    <n v="-58.604530334499998"/>
    <n v="1068756.5"/>
    <n v="64125.39"/>
    <n v="352689645"/>
    <n v="35.270000000000003"/>
    <n v="168060.21327687899"/>
    <n v="19.184955853525"/>
  </r>
  <r>
    <x v="38"/>
    <x v="0"/>
    <s v="&quot;CERDOS DEL SUR&quot;"/>
    <s v="CERDIGNA SRL"/>
    <n v="1243"/>
    <n v="-34.937023000000003"/>
    <n v="-58.747079999999997"/>
    <n v="1066183.25"/>
    <n v="63971"/>
    <n v="351840500"/>
    <n v="35.18"/>
    <n v="167655.5870231"/>
    <n v="19.138765641906392"/>
  </r>
  <r>
    <x v="56"/>
    <x v="0"/>
    <s v="LA ARAUCARIA"/>
    <s v="MICHIELS CARLOS ANTONIO"/>
    <n v="1233"/>
    <n v="-38.47043"/>
    <n v="-60.483849999999997"/>
    <n v="1057605.75"/>
    <n v="63456.35"/>
    <n v="349009925"/>
    <n v="34.9"/>
    <n v="166306.789163735"/>
    <n v="18.984793283531392"/>
  </r>
  <r>
    <x v="50"/>
    <x v="0"/>
    <s v="EyA Rodriguez S.A"/>
    <s v="E. Y A. RODRIGUEZ S.R.L."/>
    <n v="1230"/>
    <n v="-35.027999999999999"/>
    <n v="-57.99"/>
    <n v="1055032.5"/>
    <n v="63301.95"/>
    <n v="348160725"/>
    <n v="34.82"/>
    <n v="165902.13670189498"/>
    <n v="18.938600080124999"/>
  </r>
  <r>
    <x v="18"/>
    <x v="0"/>
    <s v="MUNDOPORCINO"/>
    <s v="RAFAELA ALIMENTOS S A"/>
    <n v="1218"/>
    <n v="-34.066299999999998"/>
    <n v="-60.401474"/>
    <n v="1044739.5"/>
    <n v="62684.37"/>
    <n v="344764035"/>
    <n v="34.479999999999997"/>
    <n v="164283.57927065701"/>
    <n v="18.753833250075001"/>
  </r>
  <r>
    <x v="28"/>
    <x v="0"/>
    <s v="LAS CHIRUS"/>
    <s v="LAS CHIRUS SRL"/>
    <n v="1212"/>
    <n v="-35.526479999999999"/>
    <n v="-60.988379999999999"/>
    <n v="1039593"/>
    <n v="62375.58"/>
    <n v="343065690"/>
    <n v="34.31"/>
    <n v="163474.300555038"/>
    <n v="18.66144983505"/>
  </r>
  <r>
    <x v="45"/>
    <x v="0"/>
    <s v="GRANJA WALTER"/>
    <s v="FRANQUET RAMON WALTER"/>
    <n v="1201"/>
    <n v="-34.608600000000003"/>
    <n v="-58.872799999999998"/>
    <n v="1030157.75"/>
    <n v="61809.47"/>
    <n v="339952085"/>
    <n v="34"/>
    <n v="161990.63601376698"/>
    <n v="18.492081736731389"/>
  </r>
  <r>
    <x v="0"/>
    <x v="0"/>
    <s v="CABA?A LOS ALAMOS"/>
    <s v="MURGA CARLOS JAVIER"/>
    <n v="1180"/>
    <n v="-35.497501373299997"/>
    <n v="-59.3926010132"/>
    <n v="1012145"/>
    <n v="60728.7"/>
    <n v="334007850"/>
    <n v="33.4"/>
    <n v="159158.14740506999"/>
    <n v="18.168738288249997"/>
  </r>
  <r>
    <x v="0"/>
    <x v="0"/>
    <s v="LA PALMERA"/>
    <s v="STEFANO MARIO RAMON Y STEFANO ILDO MARIO"/>
    <n v="1158"/>
    <n v="-35.342624999999998"/>
    <n v="-59.514811999999999"/>
    <n v="993274.5"/>
    <n v="59596.47"/>
    <n v="327780585"/>
    <n v="32.78"/>
    <n v="156190.79211446701"/>
    <n v="17.829999099825002"/>
  </r>
  <r>
    <x v="9"/>
    <x v="0"/>
    <s v="SAN FERNANDO (CRIADERO ANCAR)"/>
    <s v="CRIADERO ANCAR SRL"/>
    <n v="1143"/>
    <n v="-35.404859999999999"/>
    <n v="-59.119230000000002"/>
    <n v="980408.25"/>
    <n v="58824.5"/>
    <n v="323534750"/>
    <n v="32.35"/>
    <n v="154167.60842944999"/>
    <n v="17.599042058156392"/>
  </r>
  <r>
    <x v="19"/>
    <x v="0"/>
    <s v="CLAUMAUAL"/>
    <s v="GRAZIANI GUILLERMO ATILIO"/>
    <n v="1140"/>
    <n v="-37.449689999999997"/>
    <n v="-57.778060000000004"/>
    <n v="977835"/>
    <n v="58670.1"/>
    <n v="322685550"/>
    <n v="32.270000000000003"/>
    <n v="153762.95596761"/>
    <n v="17.55284885475"/>
  </r>
  <r>
    <x v="10"/>
    <x v="0"/>
    <s v="CASARECO PORC"/>
    <s v="GLERA SA"/>
    <n v="1140"/>
    <n v="-34.329014000000001"/>
    <n v="-59.528945999999998"/>
    <n v="977835"/>
    <n v="58670.1"/>
    <n v="322685550"/>
    <n v="32.270000000000003"/>
    <n v="153762.95596761"/>
    <n v="17.55284885475"/>
  </r>
  <r>
    <x v="52"/>
    <x v="0"/>
    <s v="LA CHACRA"/>
    <s v="CASELLA OSCAR, ALFREDO Y DANIEL"/>
    <n v="1137"/>
    <n v="-34.69359"/>
    <n v="-61.071800000000003"/>
    <n v="975261.75"/>
    <n v="58515.7"/>
    <n v="321836350"/>
    <n v="32.18"/>
    <n v="153358.30350576999"/>
    <n v="17.506655651343607"/>
  </r>
  <r>
    <x v="57"/>
    <x v="0"/>
    <s v="EL PROGRESO"/>
    <s v="KETRAN-BONIFACIO S.R.L."/>
    <n v="1135"/>
    <n v="-36.768180000000001"/>
    <n v="-62.253509999999999"/>
    <n v="973546.25"/>
    <n v="58412.78"/>
    <n v="321270290"/>
    <n v="32.130000000000003"/>
    <n v="153088.57014195799"/>
    <n v="17.47586417145639"/>
  </r>
  <r>
    <x v="3"/>
    <x v="0"/>
    <s v="SAN IGNACIO"/>
    <s v="GARIN JOSE  Y GARIN HUGO SOCIEDAD DE HECHO"/>
    <n v="1134"/>
    <n v="-36.291960000000003"/>
    <n v="-61.26999"/>
    <n v="972688.5"/>
    <n v="58361.31"/>
    <n v="320987205"/>
    <n v="32.1"/>
    <n v="152953.677251991"/>
    <n v="17.460465439724999"/>
  </r>
  <r>
    <x v="20"/>
    <x v="0"/>
    <s v="SAN JUAN"/>
    <s v="PRO-POR SOCIEDAD DE HECHO DE HECTOR ALEJANDRO BORRELL Y JOSE GARCIA"/>
    <n v="1125"/>
    <n v="-33.857750000000003"/>
    <n v="-60.175379999999997"/>
    <n v="964968.75"/>
    <n v="57898.13"/>
    <n v="318439715"/>
    <n v="31.84"/>
    <n v="151739.77228259301"/>
    <n v="17.321891813081393"/>
  </r>
  <r>
    <x v="4"/>
    <x v="0"/>
    <s v="EL DESCANSO"/>
    <s v="VILLAMARIN CARLOS ARMANDO"/>
    <n v="1122"/>
    <n v="-36.012420654300001"/>
    <n v="-60.219528198200003"/>
    <n v="962395.5"/>
    <n v="57743.73"/>
    <n v="317590515"/>
    <n v="31.76"/>
    <n v="151335.119820753"/>
    <n v="17.275698609675"/>
  </r>
  <r>
    <x v="37"/>
    <x v="0"/>
    <s v="DON ANGEL"/>
    <s v="ROBERTO OMAR VALDI"/>
    <n v="1098"/>
    <n v="-36.847946547200003"/>
    <n v="-60.364047288899997"/>
    <n v="941809.5"/>
    <n v="56508.57"/>
    <n v="310797135"/>
    <n v="31.08"/>
    <n v="148098.00495827702"/>
    <n v="16.906164949575"/>
  </r>
  <r>
    <x v="17"/>
    <x v="0"/>
    <s v="S/N"/>
    <s v="SUCESION DE CAFFARO DEMETRIO JOSE"/>
    <n v="1097"/>
    <n v="-34.367100000000001"/>
    <n v="-60.200240000000001"/>
    <n v="940951.75"/>
    <n v="56457.11"/>
    <n v="310514105"/>
    <n v="31.05"/>
    <n v="147963.138276371"/>
    <n v="16.890769209631394"/>
  </r>
  <r>
    <x v="17"/>
    <x v="0"/>
    <s v="DON JOSUE"/>
    <s v="ESTABLECIMIENTO DON JOSUE S.A."/>
    <n v="1093"/>
    <n v="-34.44"/>
    <n v="-60.38944"/>
    <n v="937520.75"/>
    <n v="56251.25"/>
    <n v="309381875"/>
    <n v="30.94"/>
    <n v="147423.619132625"/>
    <n v="16.829180266281391"/>
  </r>
  <r>
    <x v="26"/>
    <x v="0"/>
    <s v="AMANCAY"/>
    <s v="BARISICH DANIEL ALBERTO"/>
    <n v="1081"/>
    <n v="-34.735979999999998"/>
    <n v="-61.019399999999997"/>
    <n v="927227.75"/>
    <n v="55633.67"/>
    <n v="305985185"/>
    <n v="30.6"/>
    <n v="145805.06170138699"/>
    <n v="16.644413436231392"/>
  </r>
  <r>
    <x v="9"/>
    <x v="0"/>
    <s v="CEFERINO NAMUNCURA (PORCINOS)"/>
    <s v="NEGRI RUBEN VICTOR"/>
    <n v="1062"/>
    <n v="-35.18694"/>
    <n v="-59.096110000000003"/>
    <n v="910930.5"/>
    <n v="54655.83"/>
    <n v="300607065"/>
    <n v="30.06"/>
    <n v="143242.332664563"/>
    <n v="16.351864459424998"/>
  </r>
  <r>
    <x v="1"/>
    <x v="0"/>
    <s v="CARPORK"/>
    <s v="CARPORK SRL"/>
    <n v="1053"/>
    <n v="-34.537529999999997"/>
    <n v="-59.415979999999998"/>
    <n v="903210.75"/>
    <n v="54192.65"/>
    <n v="298059575"/>
    <n v="29.81"/>
    <n v="142028.42769516501"/>
    <n v="16.213290832781393"/>
  </r>
  <r>
    <x v="35"/>
    <x v="0"/>
    <s v="LA GRINGA"/>
    <s v="SAN JUAN JORGE OMAR"/>
    <n v="1051"/>
    <n v="-36.439489999999999"/>
    <n v="-62.887720000000002"/>
    <n v="901495.25"/>
    <n v="54089.72"/>
    <n v="297493460"/>
    <n v="29.75"/>
    <n v="141758.66812329201"/>
    <n v="16.182496361106395"/>
  </r>
  <r>
    <x v="38"/>
    <x v="0"/>
    <s v="EDUVIPA S.A."/>
    <s v="EDUVIPA SA"/>
    <n v="1049"/>
    <n v="-34.703830000000004"/>
    <n v="-58.975830000000002"/>
    <n v="899779.75"/>
    <n v="53986.79"/>
    <n v="296927345"/>
    <n v="29.69"/>
    <n v="141488.90855141901"/>
    <n v="16.151701889431394"/>
  </r>
  <r>
    <x v="15"/>
    <x v="0"/>
    <s v="VEITIA"/>
    <s v="HARAGI ONA S.A."/>
    <n v="1039"/>
    <n v="-38.395490000000002"/>
    <n v="-60.977089999999997"/>
    <n v="891202.25"/>
    <n v="53472.13"/>
    <n v="294096715"/>
    <n v="29.41"/>
    <n v="140140.08448399301"/>
    <n v="15.997726539268609"/>
  </r>
  <r>
    <x v="24"/>
    <x v="0"/>
    <s v="SIN NOMBRE"/>
    <s v="CARNES MAGRAS S.R.L."/>
    <n v="1027"/>
    <n v="-34.669510000000002"/>
    <n v="-60.434620000000002"/>
    <n v="880909.25"/>
    <n v="52854.559999999998"/>
    <n v="290700080"/>
    <n v="29.07"/>
    <n v="138521.553260816"/>
    <n v="15.812962701006393"/>
  </r>
  <r>
    <x v="58"/>
    <x v="0"/>
    <s v="CABA?A DARIO"/>
    <s v="LOPEZ NESTOR DARIO"/>
    <n v="1020"/>
    <n v="-36.177"/>
    <n v="-57.761409999999998"/>
    <n v="874905"/>
    <n v="52494.3"/>
    <n v="288718650"/>
    <n v="28.87"/>
    <n v="137577.38165523001"/>
    <n v="15.705180554250001"/>
  </r>
  <r>
    <x v="17"/>
    <x v="0"/>
    <s v="S/N"/>
    <s v="PERAK OSVALDO OMAR"/>
    <n v="1019"/>
    <n v="-34.09019"/>
    <n v="-60.182340000000003"/>
    <n v="874047.25"/>
    <n v="52442.84"/>
    <n v="288435620"/>
    <n v="28.84"/>
    <n v="137442.514973324"/>
    <n v="15.689784814306392"/>
  </r>
  <r>
    <x v="59"/>
    <x v="0"/>
    <s v="EL CAMPITO"/>
    <s v="SIETE BOCHOS S.R.L."/>
    <n v="1015"/>
    <n v="-35.922350000000002"/>
    <n v="-58.092730000000003"/>
    <n v="870616.25"/>
    <n v="52236.98"/>
    <n v="287303390"/>
    <n v="28.73"/>
    <n v="136902.99582957799"/>
    <n v="15.628195870956391"/>
  </r>
  <r>
    <x v="60"/>
    <x v="0"/>
    <s v="CHACRA DON VICTOR"/>
    <s v="HORMAECHEA FEDERICO"/>
    <n v="1008"/>
    <n v="-37.222099999999998"/>
    <n v="-61.152180000000001"/>
    <n v="864612"/>
    <n v="51876.72"/>
    <n v="285321960"/>
    <n v="28.53"/>
    <n v="135958.82422399201"/>
    <n v="15.520413724200001"/>
  </r>
  <r>
    <x v="61"/>
    <x v="0"/>
    <s v="CERDOS"/>
    <s v="DECLAMA S.A."/>
    <n v="987"/>
    <n v="-34.208509999999997"/>
    <n v="-60.766975000000002"/>
    <n v="846599.25"/>
    <n v="50795.96"/>
    <n v="279377780"/>
    <n v="27.94"/>
    <n v="133126.36182335598"/>
    <n v="15.19707326750639"/>
  </r>
  <r>
    <x v="62"/>
    <x v="0"/>
    <s v="EL SOLITARIO"/>
    <s v="CALDERON DIAZ SILVANA PAMELA"/>
    <n v="985"/>
    <n v="-40.728499999999997"/>
    <n v="-62.946260000000002"/>
    <n v="844883.75"/>
    <n v="50693.03"/>
    <n v="278811665"/>
    <n v="27.88"/>
    <n v="132856.60225148298"/>
    <n v="15.16627879583139"/>
  </r>
  <r>
    <x v="20"/>
    <x v="0"/>
    <s v="EL EUGENIO"/>
    <s v="EL CHIGO S.A."/>
    <n v="980"/>
    <n v="-33.938698000000002"/>
    <n v="-60.095480000000002"/>
    <n v="840595"/>
    <n v="50435.7"/>
    <n v="277396350"/>
    <n v="27.74"/>
    <n v="132182.19021777"/>
    <n v="15.08929112075"/>
  </r>
  <r>
    <x v="3"/>
    <x v="0"/>
    <s v="LA CALANDRIA"/>
    <s v="PUQUI SRL"/>
    <n v="977"/>
    <n v="-36.247210000000003"/>
    <n v="-61.100009999999997"/>
    <n v="838021.75"/>
    <n v="50281.31"/>
    <n v="276547205"/>
    <n v="27.65"/>
    <n v="131777.56396399101"/>
    <n v="15.043100909131393"/>
  </r>
  <r>
    <x v="63"/>
    <x v="0"/>
    <s v="EL ZORZAL II"/>
    <s v="RE HERMANOS S R L"/>
    <n v="975"/>
    <n v="-34.856659999999998"/>
    <n v="-60.100099999999998"/>
    <n v="836306.25"/>
    <n v="50178.38"/>
    <n v="275981090"/>
    <n v="27.6"/>
    <n v="131507.80439211801"/>
    <n v="15.012306437456393"/>
  </r>
  <r>
    <x v="52"/>
    <x v="0"/>
    <s v="S/N"/>
    <s v="CHAVER ARIEL HERALDO"/>
    <n v="960"/>
    <n v="-34.528129999999997"/>
    <n v="-60.852800000000002"/>
    <n v="823440"/>
    <n v="49406.400000000001"/>
    <n v="271735200"/>
    <n v="27.17"/>
    <n v="129484.59449904"/>
    <n v="14.781346404000001"/>
  </r>
  <r>
    <x v="37"/>
    <x v="0"/>
    <s v="LA CASIANA (PORCINOS)"/>
    <s v="Granjas Integradas S:A:"/>
    <n v="954"/>
    <n v="-36.893590000000003"/>
    <n v="-60.366010000000003"/>
    <n v="818293.5"/>
    <n v="49097.61"/>
    <n v="270036855"/>
    <n v="27"/>
    <n v="128675.31578342099"/>
    <n v="14.688962988974998"/>
  </r>
  <r>
    <x v="36"/>
    <x v="0"/>
    <s v="EL RELINCHO"/>
    <s v="ONORATO RAUL EDGARDO"/>
    <n v="949"/>
    <n v="-35.025497000000001"/>
    <n v="-58.536529999999999"/>
    <n v="814004.75"/>
    <n v="48840.29"/>
    <n v="268621595"/>
    <n v="26.86"/>
    <n v="128000.92995776901"/>
    <n v="14.611978305681394"/>
  </r>
  <r>
    <x v="16"/>
    <x v="0"/>
    <s v="CRIADERO"/>
    <s v="BIO CONEXION S.A."/>
    <n v="932"/>
    <n v="-34.161409999999997"/>
    <n v="-59.811219999999999"/>
    <n v="799423"/>
    <n v="47965.38"/>
    <n v="263809590"/>
    <n v="26.38"/>
    <n v="125707.96049281801"/>
    <n v="14.350223800550001"/>
  </r>
  <r>
    <x v="5"/>
    <x v="0"/>
    <s v="EL CHARITO"/>
    <s v="CHARITO ARGENTINO SA"/>
    <n v="928"/>
    <n v="-33.545859999999998"/>
    <n v="-59.98648"/>
    <n v="795992"/>
    <n v="47759.519999999997"/>
    <n v="262677360"/>
    <n v="26.27"/>
    <n v="125168.441349072"/>
    <n v="14.2886348572"/>
  </r>
  <r>
    <x v="20"/>
    <x v="0"/>
    <s v="DON ANGEL"/>
    <s v="CARLOS CIARI E HIJOS DE CARLOS -ROBERTO Y ANGEL CIARI S H"/>
    <n v="921"/>
    <n v="-33.937730000000002"/>
    <n v="-60.094349999999999"/>
    <n v="789987.75"/>
    <n v="47399.27"/>
    <n v="260695985"/>
    <n v="26.07"/>
    <n v="124224.29595154698"/>
    <n v="14.180855702231391"/>
  </r>
  <r>
    <x v="20"/>
    <x v="0"/>
    <s v="S/N"/>
    <s v="PORTA HEBER FLAVIO"/>
    <n v="919"/>
    <n v="-34.204590000000003"/>
    <n v="-60.098179999999999"/>
    <n v="788272.25"/>
    <n v="47296.34"/>
    <n v="260129870"/>
    <n v="26.01"/>
    <n v="123954.53637967401"/>
    <n v="14.150061230556394"/>
  </r>
  <r>
    <x v="39"/>
    <x v="0"/>
    <s v="LOS JUANCITOS"/>
    <s v="BUGALLO MARCELO EDUARDO"/>
    <n v="917"/>
    <n v="-34.921300000000002"/>
    <n v="-59.228729999999999"/>
    <n v="786556.75"/>
    <n v="47193.41"/>
    <n v="259563755"/>
    <n v="25.96"/>
    <n v="123684.77680780101"/>
    <n v="14.119266758881395"/>
  </r>
  <r>
    <x v="64"/>
    <x v="0"/>
    <s v="SIN NOMBRE"/>
    <s v="CRIADERO SAN AGUSTIN DEL SUR SOCIEDAD ANONIMA"/>
    <n v="917"/>
    <n v="-38.539985999999999"/>
    <n v="-59.262267999999999"/>
    <n v="786556.75"/>
    <n v="47193.41"/>
    <n v="259563755"/>
    <n v="25.96"/>
    <n v="123684.77680780101"/>
    <n v="14.119266758881395"/>
  </r>
  <r>
    <x v="18"/>
    <x v="0"/>
    <s v="S/N"/>
    <s v="BOCANERA ROLANDO J., BOCANERA ADRIAN A., Y BOCANERA JAVIER F"/>
    <n v="913"/>
    <n v="-33.684910000000002"/>
    <n v="-60.494120000000002"/>
    <n v="783125.75"/>
    <n v="46987.55"/>
    <n v="258431525"/>
    <n v="25.84"/>
    <n v="123145.257664055"/>
    <n v="14.057677815531392"/>
  </r>
  <r>
    <x v="46"/>
    <x v="0"/>
    <s v="CAMPO MATERNIDAD"/>
    <s v="CAMPO NUEVO S A"/>
    <n v="909"/>
    <n v="-34.143645999999997"/>
    <n v="-61.162925999999999"/>
    <n v="779694.75"/>
    <n v="46781.69"/>
    <n v="257299295"/>
    <n v="25.73"/>
    <n v="122605.73852030899"/>
    <n v="13.996088872181392"/>
  </r>
  <r>
    <x v="53"/>
    <x v="0"/>
    <s v="DO?A PASTORA"/>
    <s v="DO#A PASTORA S A"/>
    <n v="908"/>
    <n v="-34.509680000000003"/>
    <n v="-59.172519999999999"/>
    <n v="778837"/>
    <n v="46730.22"/>
    <n v="257016210"/>
    <n v="25.7"/>
    <n v="122470.845630342"/>
    <n v="13.980690140449999"/>
  </r>
  <r>
    <x v="26"/>
    <x v="0"/>
    <s v="CAMPO BRANDAN"/>
    <s v="TU?ON SERGIO TU?ON ALEJANDRO Y TU?ON LUCIANO S.H."/>
    <n v="901"/>
    <n v="-34.825299000000001"/>
    <n v="-60.788578999999999"/>
    <n v="772832.75"/>
    <n v="46369.97"/>
    <n v="255034835"/>
    <n v="25.5"/>
    <n v="121526.70023281701"/>
    <n v="13.872910985481393"/>
  </r>
  <r>
    <x v="58"/>
    <x v="0"/>
    <s v="LAS MARIANITAS"/>
    <s v="URANGA SANTIAGO ALFREDO"/>
    <n v="899"/>
    <n v="-36.103682999999997"/>
    <n v="-57.748905000000001"/>
    <n v="771117.25"/>
    <n v="46267.040000000001"/>
    <n v="254468720"/>
    <n v="25.45"/>
    <n v="121256.940660944"/>
    <n v="13.842116513806394"/>
  </r>
  <r>
    <x v="57"/>
    <x v="0"/>
    <s v="EL MIRADOR"/>
    <s v="CORREA ROSA ESTER"/>
    <n v="899"/>
    <n v="-36.682409999999997"/>
    <n v="-62.171546999999997"/>
    <n v="771117.25"/>
    <n v="46267.040000000001"/>
    <n v="254468720"/>
    <n v="25.45"/>
    <n v="121256.940660944"/>
    <n v="13.842116513806394"/>
  </r>
  <r>
    <x v="65"/>
    <x v="0"/>
    <s v="AZUL LAKIWERA"/>
    <s v="LAKIWERA S.R.L."/>
    <n v="894"/>
    <n v="-34.585160000000002"/>
    <n v="-59.405119999999997"/>
    <n v="766828.5"/>
    <n v="46009.71"/>
    <n v="253053405"/>
    <n v="25.31"/>
    <n v="120582.52862723099"/>
    <n v="13.765128838724999"/>
  </r>
  <r>
    <x v="12"/>
    <x v="0"/>
    <s v="11 DE MAYO"/>
    <s v="SIMONETTI WALTER EDGARDO"/>
    <n v="894"/>
    <n v="-35.540129999999998"/>
    <n v="-59.604660000000003"/>
    <n v="766828.5"/>
    <n v="46009.71"/>
    <n v="253053405"/>
    <n v="25.31"/>
    <n v="120582.52862723099"/>
    <n v="13.765128838724999"/>
  </r>
  <r>
    <x v="17"/>
    <x v="0"/>
    <s v="CHICHITO"/>
    <s v="MARCOS RAPOLA S.H. DE RAPOLA, MARCOS PASCUAL; RAPOLA, CARLOS"/>
    <n v="889"/>
    <n v="-34.459560000000003"/>
    <n v="-60.323129999999999"/>
    <n v="762539.75"/>
    <n v="45752.38"/>
    <n v="251638090"/>
    <n v="25.16"/>
    <n v="119908.116593518"/>
    <n v="13.688141163643607"/>
  </r>
  <r>
    <x v="24"/>
    <x v="0"/>
    <s v="SIN NOMBRE"/>
    <s v="DON ANGEL DE HORACIO CARLOS VANINETTI Y ANDRES JAVIER VANINE"/>
    <n v="888"/>
    <n v="-34.51294"/>
    <n v="-60.536389999999997"/>
    <n v="761682"/>
    <n v="45700.92"/>
    <n v="251355060"/>
    <n v="25.14"/>
    <n v="119773.249911612"/>
    <n v="13.6727454237"/>
  </r>
  <r>
    <x v="3"/>
    <x v="0"/>
    <s v="S/N"/>
    <s v="BELLOMO RAUL ABEL"/>
    <n v="884"/>
    <n v="-36.22137"/>
    <n v="-61.136490000000002"/>
    <n v="758251"/>
    <n v="45495.06"/>
    <n v="250222830"/>
    <n v="25.02"/>
    <n v="119233.730767866"/>
    <n v="13.611156480349999"/>
  </r>
  <r>
    <x v="66"/>
    <x v="0"/>
    <s v="DON JUAN"/>
    <s v="ODRIOZOLA HECTOR OSVALDO"/>
    <n v="884"/>
    <n v="-36.304630000000003"/>
    <n v="-57.637709999999998"/>
    <n v="758251"/>
    <n v="45495.06"/>
    <n v="250222830"/>
    <n v="25.02"/>
    <n v="119233.730767866"/>
    <n v="13.611156480349999"/>
  </r>
  <r>
    <x v="62"/>
    <x v="0"/>
    <s v="ESTANCIA VIEJA"/>
    <s v="EFECTIVISAR BAHIA S.A."/>
    <n v="884"/>
    <n v="-39.554630000000003"/>
    <n v="-62.651859999999999"/>
    <n v="758251"/>
    <n v="45495.06"/>
    <n v="250222830"/>
    <n v="25.02"/>
    <n v="119233.730767866"/>
    <n v="13.611156480349999"/>
  </r>
  <r>
    <x v="1"/>
    <x v="0"/>
    <s v="SIN NOMBRE"/>
    <s v="JONTE WALTER OSVALDO Y JONTE MATIAS SH DE JONTE WALTER OSVAL"/>
    <n v="877"/>
    <n v="-34.466659999999997"/>
    <n v="-59.406981999999999"/>
    <n v="752246.75"/>
    <n v="45134.81"/>
    <n v="248241455"/>
    <n v="24.82"/>
    <n v="118289.585370341"/>
    <n v="13.503377325381392"/>
  </r>
  <r>
    <x v="24"/>
    <x v="0"/>
    <s v="EL PORVENIR"/>
    <s v="MANGA JUAN  RAUL"/>
    <n v="872"/>
    <n v="-34.628500000000003"/>
    <n v="-60.439120000000003"/>
    <n v="747958"/>
    <n v="44877.48"/>
    <n v="246826140"/>
    <n v="24.68"/>
    <n v="117615.17333662801"/>
    <n v="13.426389650300001"/>
  </r>
  <r>
    <x v="67"/>
    <x v="0"/>
    <s v="AGROCECERS PIC"/>
    <s v="BIOPOR S.A."/>
    <n v="869"/>
    <n v="-33.947498321499999"/>
    <n v="-61.099899292000003"/>
    <n v="745384.75"/>
    <n v="44723.09"/>
    <n v="245976995"/>
    <n v="24.6"/>
    <n v="117210.54708284901"/>
    <n v="13.380199438681393"/>
  </r>
  <r>
    <x v="7"/>
    <x v="0"/>
    <s v="ESTANCIA SANTA ANA"/>
    <s v="CAMEJO LUIS MIGUEL"/>
    <n v="867"/>
    <n v="-34.049199999999999"/>
    <n v="-59.047499999999999"/>
    <n v="743669.25"/>
    <n v="44620.160000000003"/>
    <n v="245410880"/>
    <n v="24.54"/>
    <n v="116940.78751097601"/>
    <n v="13.349404967006393"/>
  </r>
  <r>
    <x v="3"/>
    <x v="0"/>
    <s v="SAN RAMON"/>
    <s v="ESTABLECIMIENTO E.M.C.O. S.R.L."/>
    <n v="866"/>
    <n v="-36.435989999999997"/>
    <n v="-61.429519999999997"/>
    <n v="742811.5"/>
    <n v="44568.69"/>
    <n v="245127795"/>
    <n v="24.51"/>
    <n v="116805.89462100899"/>
    <n v="13.334006235275"/>
  </r>
  <r>
    <x v="61"/>
    <x v="0"/>
    <s v="LA ILUSION"/>
    <s v="CARFRIC S.R.L."/>
    <n v="845"/>
    <n v="-34.1479"/>
    <n v="-60.765500000000003"/>
    <n v="724798.75"/>
    <n v="43487.93"/>
    <n v="239183615"/>
    <n v="23.92"/>
    <n v="113973.43222037298"/>
    <n v="13.010665778581391"/>
  </r>
  <r>
    <x v="68"/>
    <x v="0"/>
    <s v="DON ENRIQUE"/>
    <s v="MARTINEZ JORGE OMAR"/>
    <n v="843"/>
    <n v="-37.062890000000003"/>
    <n v="-61.506430000000002"/>
    <n v="723083.25"/>
    <n v="43385"/>
    <n v="238617500"/>
    <n v="23.86"/>
    <n v="113703.67264850001"/>
    <n v="12.979871306906395"/>
  </r>
  <r>
    <x v="23"/>
    <x v="0"/>
    <s v="LA CHACRA"/>
    <s v="HAUCKE RICARDO JOSE"/>
    <n v="838"/>
    <n v="-37.395800000000001"/>
    <n v="-63.14443"/>
    <n v="718794.5"/>
    <n v="43127.67"/>
    <n v="237202185"/>
    <n v="23.72"/>
    <n v="113029.260614787"/>
    <n v="12.902883631824999"/>
  </r>
  <r>
    <x v="43"/>
    <x v="0"/>
    <s v="GRANJA NELLI"/>
    <s v="TARSIA MONICA PATRICIA"/>
    <n v="829"/>
    <n v="-34.784570000000002"/>
    <n v="-58.455129999999997"/>
    <n v="711074.75"/>
    <n v="42664.49"/>
    <n v="234654695"/>
    <n v="23.47"/>
    <n v="111815.35564538899"/>
    <n v="12.764310005181391"/>
  </r>
  <r>
    <x v="21"/>
    <x v="0"/>
    <s v="LA CRISTINA"/>
    <s v="PRINLAC S.R.L."/>
    <n v="815"/>
    <n v="-34.621389999999998"/>
    <n v="-61.54222"/>
    <n v="699066.25"/>
    <n v="41943.98"/>
    <n v="230691890"/>
    <n v="23.07"/>
    <n v="109927.03864227798"/>
    <n v="12.548748703456392"/>
  </r>
  <r>
    <x v="69"/>
    <x v="0"/>
    <s v="S/N"/>
    <s v="DIETRICH PABLO JAVIER"/>
    <n v="809"/>
    <n v="-37.738574999999997"/>
    <n v="-63.140895999999998"/>
    <n v="693919.75"/>
    <n v="41635.19"/>
    <n v="228993545"/>
    <n v="22.9"/>
    <n v="109117.759926659"/>
    <n v="12.456365288431392"/>
  </r>
  <r>
    <x v="17"/>
    <x v="0"/>
    <s v="CAMPO  LA  AURORA"/>
    <s v="SUC. CUSICH NANCY SUSANA, CUSICH ARTURO MATEO Y CUSICH JUAN CARLOS LA AURORA AGROPECUARIA S.H."/>
    <n v="804"/>
    <n v="-34.264749999999999"/>
    <n v="-60.090780000000002"/>
    <n v="689631"/>
    <n v="41377.86"/>
    <n v="227578230"/>
    <n v="22.76"/>
    <n v="108443.347892946"/>
    <n v="12.37937761335"/>
  </r>
  <r>
    <x v="30"/>
    <x v="0"/>
    <s v="TRES PORCINOS"/>
    <s v="TRES PORCINOS S.A."/>
    <n v="796"/>
    <n v="-34.8277"/>
    <n v="-60.647820000000003"/>
    <n v="682769"/>
    <n v="40966.14"/>
    <n v="225313770"/>
    <n v="22.53"/>
    <n v="107364.30960545399"/>
    <n v="12.256199726649999"/>
  </r>
  <r>
    <x v="57"/>
    <x v="0"/>
    <s v="LOS GALLEGOS"/>
    <s v="TIERRAS SA"/>
    <n v="791"/>
    <n v="-36.731949999999998"/>
    <n v="-62.448889999999999"/>
    <n v="678480.25"/>
    <n v="40708.81"/>
    <n v="223898455"/>
    <n v="22.39"/>
    <n v="106689.89757174099"/>
    <n v="12.179212051568607"/>
  </r>
  <r>
    <x v="52"/>
    <x v="0"/>
    <s v="S/N"/>
    <s v="BREME HERMANOS S.R.L"/>
    <n v="790"/>
    <n v="-34.500500000000002"/>
    <n v="-60.708530000000003"/>
    <n v="677622.5"/>
    <n v="40657.35"/>
    <n v="223615425"/>
    <n v="22.36"/>
    <n v="106555.03088983499"/>
    <n v="12.163816311624998"/>
  </r>
  <r>
    <x v="30"/>
    <x v="0"/>
    <s v="SOL Y LUNA"/>
    <s v="TU?ON SERGIO TU?ON ALEJANDRO Y TU?ON LUCIANO S.H."/>
    <n v="782"/>
    <n v="-34.791040000000002"/>
    <n v="-60.748710000000003"/>
    <n v="670760.5"/>
    <n v="40245.629999999997"/>
    <n v="221350965"/>
    <n v="22.14"/>
    <n v="105475.992602343"/>
    <n v="12.040638424925"/>
  </r>
  <r>
    <x v="21"/>
    <x v="0"/>
    <s v="CRIADERO"/>
    <s v="AGROPECUARIA ANMAVAL SA"/>
    <n v="774"/>
    <n v="-34.547849999999997"/>
    <n v="-61.409120000000001"/>
    <n v="663898.5"/>
    <n v="39833.910000000003"/>
    <n v="219086505"/>
    <n v="21.91"/>
    <n v="104396.954314851"/>
    <n v="11.917460538224999"/>
  </r>
  <r>
    <x v="63"/>
    <x v="0"/>
    <s v="LA SEBASTIANA"/>
    <s v="ODSAGRO S.A."/>
    <n v="769"/>
    <n v="-34.88749"/>
    <n v="-59.775039999999997"/>
    <n v="659609.75"/>
    <n v="39576.589999999997"/>
    <n v="217671245"/>
    <n v="21.77"/>
    <n v="103722.56848919899"/>
    <n v="11.840475854931393"/>
  </r>
  <r>
    <x v="18"/>
    <x v="0"/>
    <s v="PORCINOS DEL PLATA"/>
    <s v="LA BOTICA GENETICA PORCINA S.A."/>
    <n v="767"/>
    <n v="-33.805356325200002"/>
    <n v="-60.780131119499998"/>
    <n v="657894.25"/>
    <n v="39473.660000000003"/>
    <n v="217105130"/>
    <n v="21.71"/>
    <n v="103452.80891732599"/>
    <n v="11.809681383256391"/>
  </r>
  <r>
    <x v="0"/>
    <x v="0"/>
    <s v="LA ILDA"/>
    <s v="MAGNARELLI FERNANDO DANIEL"/>
    <n v="763"/>
    <n v="-35.418999999999997"/>
    <n v="-59.395800000000001"/>
    <n v="654463.25"/>
    <n v="39267.800000000003"/>
    <n v="215972900"/>
    <n v="21.6"/>
    <n v="102913.28977358001"/>
    <n v="11.748092439906394"/>
  </r>
  <r>
    <x v="37"/>
    <x v="0"/>
    <s v="S/N"/>
    <s v="WEIMANN JUAN CARLOS"/>
    <n v="759"/>
    <n v="-36.892094"/>
    <n v="-60.147243000000003"/>
    <n v="651032.25"/>
    <n v="39061.94"/>
    <n v="214840670"/>
    <n v="21.48"/>
    <n v="102373.77062983399"/>
    <n v="11.686503496556393"/>
  </r>
  <r>
    <x v="70"/>
    <x v="0"/>
    <s v="EL LUCERITO"/>
    <s v="GODOY JUAN CARLOS"/>
    <n v="759"/>
    <n v="-34.393253000000001"/>
    <n v="-58.674385000000001"/>
    <n v="651032.25"/>
    <n v="39061.94"/>
    <n v="214840670"/>
    <n v="21.48"/>
    <n v="102373.77062983399"/>
    <n v="11.686503496556393"/>
  </r>
  <r>
    <x v="33"/>
    <x v="0"/>
    <s v="DON GRACIANO"/>
    <s v="CARBONE HORACIO ROQUE"/>
    <n v="754"/>
    <n v="-37.011569999999999"/>
    <n v="-58.372909999999997"/>
    <n v="646743.5"/>
    <n v="38804.61"/>
    <n v="213425355"/>
    <n v="21.34"/>
    <n v="101699.358596121"/>
    <n v="11.609515821475"/>
  </r>
  <r>
    <x v="71"/>
    <x v="0"/>
    <s v="LA CAPILLITA"/>
    <s v="SIMBOLI JUAN CARLOS"/>
    <n v="752"/>
    <n v="-34.908000000000001"/>
    <n v="-58.280500000000004"/>
    <n v="645028"/>
    <n v="38701.68"/>
    <n v="212859240"/>
    <n v="21.29"/>
    <n v="101429.599024248"/>
    <n v="11.5787213498"/>
  </r>
  <r>
    <x v="12"/>
    <x v="0"/>
    <s v="LA ESTRELLA"/>
    <s v="ROSALES NATALIO ANGEL OSCAR"/>
    <n v="747"/>
    <n v="-35.613976000000001"/>
    <n v="-59.846820000000001"/>
    <n v="640739.25"/>
    <n v="38444.35"/>
    <n v="211443925"/>
    <n v="21.14"/>
    <n v="100755.186990535"/>
    <n v="11.501733674718608"/>
  </r>
  <r>
    <x v="33"/>
    <x v="0"/>
    <s v="LOS LAURELES"/>
    <s v="ANESETTI MARTIN ALFREDO"/>
    <n v="746"/>
    <n v="-37.262889999999999"/>
    <n v="-58.485399999999998"/>
    <n v="639881.5"/>
    <n v="38392.89"/>
    <n v="211160895"/>
    <n v="21.12"/>
    <n v="100620.320308629"/>
    <n v="11.486337934774999"/>
  </r>
  <r>
    <x v="0"/>
    <x v="0"/>
    <s v="DON LUIS"/>
    <s v="MAZZIERI JUAN ALFREDO"/>
    <n v="743"/>
    <n v="-35.382860000000001"/>
    <n v="-59.378189999999996"/>
    <n v="637308.25"/>
    <n v="38238.49"/>
    <n v="210311695"/>
    <n v="21.03"/>
    <n v="100215.667846789"/>
    <n v="11.440144731368607"/>
  </r>
  <r>
    <x v="72"/>
    <x v="0"/>
    <s v="SAN ISIDRO"/>
    <s v="SUCESORES DE GERMAN ETCHEGARAY"/>
    <n v="742"/>
    <n v="-35.34686"/>
    <n v="-62.238500000000002"/>
    <n v="636450.5"/>
    <n v="38187.03"/>
    <n v="210028665"/>
    <n v="21"/>
    <n v="100080.801164883"/>
    <n v="11.424748991425"/>
  </r>
  <r>
    <x v="1"/>
    <x v="0"/>
    <s v="CARA CARA"/>
    <s v="TERRANEO LAUTARO"/>
    <n v="742"/>
    <n v="-34.50835"/>
    <n v="-59.443109999999997"/>
    <n v="636450.5"/>
    <n v="38187.03"/>
    <n v="210028665"/>
    <n v="21"/>
    <n v="100080.801164883"/>
    <n v="11.424748991425"/>
  </r>
  <r>
    <x v="23"/>
    <x v="0"/>
    <s v="S/N"/>
    <s v="NEUBAUER FRANCO GERONIMO"/>
    <n v="740"/>
    <n v="-37.118130000000001"/>
    <n v="-63.003120000000003"/>
    <n v="634735"/>
    <n v="38084.1"/>
    <n v="209462550"/>
    <n v="20.95"/>
    <n v="99811.041593009999"/>
    <n v="11.39395451975"/>
  </r>
  <r>
    <x v="65"/>
    <x v="0"/>
    <s v="CHANCHOVA"/>
    <s v="CHANCHOVA S.A."/>
    <n v="737"/>
    <n v="-34.685850486600003"/>
    <n v="-59.3955958624"/>
    <n v="632161.75"/>
    <n v="37929.71"/>
    <n v="208613405"/>
    <n v="20.86"/>
    <n v="99406.415339230996"/>
    <n v="11.347764308131392"/>
  </r>
  <r>
    <x v="12"/>
    <x v="0"/>
    <s v="GILI?AKI"/>
    <s v="GILI?AKI S.A"/>
    <n v="736"/>
    <n v="-35.49"/>
    <n v="-59.530149999999999"/>
    <n v="631304"/>
    <n v="37878.239999999998"/>
    <n v="208330320"/>
    <n v="20.83"/>
    <n v="99271.522449263997"/>
    <n v="11.332365576399999"/>
  </r>
  <r>
    <x v="34"/>
    <x v="0"/>
    <s v="DON MELCHOR"/>
    <s v="PARRA GUSTAVO FABIAN"/>
    <n v="736"/>
    <n v="-33.76979"/>
    <n v="-59.652070000000002"/>
    <n v="631304"/>
    <n v="37878.239999999998"/>
    <n v="208330320"/>
    <n v="20.83"/>
    <n v="99271.522449263997"/>
    <n v="11.332365576399999"/>
  </r>
  <r>
    <x v="8"/>
    <x v="0"/>
    <s v="GRANJA 9 DE JULIO"/>
    <s v="GRANJA 9 DE JULIO SA"/>
    <n v="735"/>
    <n v="-37.277819999999998"/>
    <n v="-59.205100000000002"/>
    <n v="630446.25"/>
    <n v="37826.78"/>
    <n v="208047290"/>
    <n v="20.8"/>
    <n v="99136.655767357996"/>
    <n v="11.316969836456392"/>
  </r>
  <r>
    <x v="3"/>
    <x v="0"/>
    <s v="LA ILUSION"/>
    <s v="SARCHIONE CARLOS GASTON"/>
    <n v="732"/>
    <n v="-36.226249694800003"/>
    <n v="-61.235481262199997"/>
    <n v="627873"/>
    <n v="37672.379999999997"/>
    <n v="207198090"/>
    <n v="20.72"/>
    <n v="98732.003305517996"/>
    <n v="11.27077663305"/>
  </r>
  <r>
    <x v="46"/>
    <x v="0"/>
    <s v="ESTABLECIMIENTO M.R.B."/>
    <s v="BELTRAMO MARIO,BELTRAMO MARIA ROSA Y BELTRAMO MARTIN S.H."/>
    <n v="732"/>
    <n v="-34.17942"/>
    <n v="-61.360210000000002"/>
    <n v="627873"/>
    <n v="37672.379999999997"/>
    <n v="207198090"/>
    <n v="20.72"/>
    <n v="98732.003305517996"/>
    <n v="11.27077663305"/>
  </r>
  <r>
    <x v="63"/>
    <x v="0"/>
    <s v="S/N"/>
    <s v="LAS DOS EMILIAS SA"/>
    <n v="724"/>
    <n v="-34.84037"/>
    <n v="-60.041519999999998"/>
    <n v="621011"/>
    <n v="37260.660000000003"/>
    <n v="204933630"/>
    <n v="20.49"/>
    <n v="97652.965018026007"/>
    <n v="11.147598746350001"/>
  </r>
  <r>
    <x v="43"/>
    <x v="0"/>
    <s v="LOS PORTUGUESES"/>
    <s v="ONORATO RAUL EDGARDO"/>
    <n v="724"/>
    <n v="-34.866463000000003"/>
    <n v="-58.479410000000001"/>
    <n v="621011"/>
    <n v="37260.660000000003"/>
    <n v="204933630"/>
    <n v="20.49"/>
    <n v="97652.965018026007"/>
    <n v="11.147598746350001"/>
  </r>
  <r>
    <x v="24"/>
    <x v="0"/>
    <s v="SAN NICOLAS"/>
    <s v="GANDOLFI DONADIO TOMAS"/>
    <n v="722"/>
    <n v="-34.612940000000002"/>
    <n v="-60.43"/>
    <n v="619295.5"/>
    <n v="37157.730000000003"/>
    <n v="204367515"/>
    <n v="20.440000000000001"/>
    <n v="97383.205446152991"/>
    <n v="11.116804274674999"/>
  </r>
  <r>
    <x v="13"/>
    <x v="0"/>
    <s v="MAGRAS S.R.L."/>
    <s v="MAGRAS S.R.L."/>
    <n v="715"/>
    <n v="-34.827100000000002"/>
    <n v="-58.957500000000003"/>
    <n v="613291.25"/>
    <n v="36797.480000000003"/>
    <n v="202386140"/>
    <n v="20.239999999999998"/>
    <n v="96439.060048628002"/>
    <n v="11.009025119706394"/>
  </r>
  <r>
    <x v="73"/>
    <x v="0"/>
    <s v="S/N"/>
    <s v="PESSINA MARIA CELESTE"/>
    <n v="712"/>
    <n v="-35.588459999999998"/>
    <n v="-60.368459999999999"/>
    <n v="610718"/>
    <n v="36643.08"/>
    <n v="201536940"/>
    <n v="20.149999999999999"/>
    <n v="96034.407586787987"/>
    <n v="10.962831916299999"/>
  </r>
  <r>
    <x v="55"/>
    <x v="0"/>
    <s v="LA FLORITA"/>
    <s v="AGROMARGEN S.A."/>
    <n v="710"/>
    <n v="-35.720739999999999"/>
    <n v="-61.651150000000001"/>
    <n v="609002.5"/>
    <n v="36540.15"/>
    <n v="200970825"/>
    <n v="20.100000000000001"/>
    <n v="95764.648014915001"/>
    <n v="10.932037444624999"/>
  </r>
  <r>
    <x v="65"/>
    <x v="0"/>
    <s v="S/N"/>
    <s v="PRODUCERD S.A"/>
    <n v="703"/>
    <n v="-34.729900000000001"/>
    <n v="-59.304870000000001"/>
    <n v="602998.25"/>
    <n v="36179.89"/>
    <n v="198989395"/>
    <n v="19.899999999999999"/>
    <n v="94820.476409329"/>
    <n v="10.824255297868607"/>
  </r>
  <r>
    <x v="3"/>
    <x v="0"/>
    <s v="S/N"/>
    <s v="SUCESION DE CORREA OSCAR IVAN"/>
    <n v="688"/>
    <n v="-36.084200000000003"/>
    <n v="-60.869010000000003"/>
    <n v="590132"/>
    <n v="35407.919999999998"/>
    <n v="194743560"/>
    <n v="19.47"/>
    <n v="92797.292724311992"/>
    <n v="10.593298256199999"/>
  </r>
  <r>
    <x v="28"/>
    <x v="0"/>
    <s v="LOS VARONES"/>
    <s v="REBOTTARO SANTIAGO JAVIER"/>
    <n v="683"/>
    <n v="-35.37668"/>
    <n v="-60.819319999999998"/>
    <n v="585843.25"/>
    <n v="35150.6"/>
    <n v="193328300"/>
    <n v="19.329999999999998"/>
    <n v="92122.906898660003"/>
    <n v="10.516313572906393"/>
  </r>
  <r>
    <x v="37"/>
    <x v="0"/>
    <s v="S/N"/>
    <s v="VIDUM SOCIEDAD ANONIMA"/>
    <n v="676"/>
    <n v="-36.917209999999997"/>
    <n v="-60.276139999999998"/>
    <n v="579839"/>
    <n v="34790.339999999997"/>
    <n v="191346870"/>
    <n v="19.13"/>
    <n v="91178.735293074002"/>
    <n v="10.408531426150001"/>
  </r>
  <r>
    <x v="52"/>
    <x v="0"/>
    <s v="EST. DON NATALIO"/>
    <s v="PALMA ALCIDES VICTORIO PALMA RAUL ALCIDES Y PALMA GERMAN CLA"/>
    <n v="664"/>
    <n v="-34.450189999999999"/>
    <n v="-60.967500000000001"/>
    <n v="569546"/>
    <n v="34172.76"/>
    <n v="187950180"/>
    <n v="18.8"/>
    <n v="89560.177861835997"/>
    <n v="10.223764596099999"/>
  </r>
  <r>
    <x v="19"/>
    <x v="0"/>
    <s v="EL HORNO"/>
    <s v="MORAN OSMILDO OSCAR"/>
    <n v="651"/>
    <n v="-37.436161041299997"/>
    <n v="-57.771129608199999"/>
    <n v="558395.25"/>
    <n v="33503.71"/>
    <n v="184270405"/>
    <n v="18.43"/>
    <n v="87806.727540630993"/>
    <n v="10.023599034318606"/>
  </r>
  <r>
    <x v="33"/>
    <x v="0"/>
    <s v="LA CHIQUITA"/>
    <s v="DEOVOLENTE S.A."/>
    <n v="645"/>
    <n v="-37.094616000000002"/>
    <n v="-58.498764000000001"/>
    <n v="553248.75"/>
    <n v="33194.92"/>
    <n v="182572060"/>
    <n v="18.260000000000002"/>
    <n v="86997.44882501199"/>
    <n v="9.9312156192936065"/>
  </r>
  <r>
    <x v="37"/>
    <x v="0"/>
    <s v="EL PRINCIPIO"/>
    <s v="BOCCAGNI ANABELA ELISABET"/>
    <n v="645"/>
    <n v="-36.908633999999999"/>
    <n v="-60.362839999999998"/>
    <n v="553248.75"/>
    <n v="33194.92"/>
    <n v="182572060"/>
    <n v="18.260000000000002"/>
    <n v="86997.44882501199"/>
    <n v="9.9312156192936065"/>
  </r>
  <r>
    <x v="6"/>
    <x v="0"/>
    <s v="DON RICARDO"/>
    <s v="CANAJUCA S A"/>
    <n v="642"/>
    <n v="-35.376339999999999"/>
    <n v="-57.37968"/>
    <n v="550675.5"/>
    <n v="33040.53"/>
    <n v="181722915"/>
    <n v="18.170000000000002"/>
    <n v="86592.822571233002"/>
    <n v="9.8850254076750002"/>
  </r>
  <r>
    <x v="38"/>
    <x v="0"/>
    <s v="&quot;LAS BLANCAS&quot;"/>
    <s v="KALP CARLOS ALBERTO"/>
    <n v="639"/>
    <n v="-34.754330000000003"/>
    <n v="-58.869329999999998"/>
    <n v="548102.25"/>
    <n v="32886.14"/>
    <n v="180873770"/>
    <n v="18.09"/>
    <n v="86188.196317454"/>
    <n v="9.838835196056392"/>
  </r>
  <r>
    <x v="0"/>
    <x v="0"/>
    <s v="GRANJA BRUNO"/>
    <s v="ZAYNE S.A."/>
    <n v="638"/>
    <n v="-35.457329999999999"/>
    <n v="-59.220930000000003"/>
    <n v="547244.5"/>
    <n v="32834.67"/>
    <n v="180590685"/>
    <n v="18.059999999999999"/>
    <n v="86053.303427487001"/>
    <n v="9.8234364643250007"/>
  </r>
  <r>
    <x v="17"/>
    <x v="0"/>
    <s v="S/N"/>
    <s v="MUNDO PORCINO S.A."/>
    <n v="636"/>
    <n v="-34.162399999999998"/>
    <n v="-60.300370000000001"/>
    <n v="545529"/>
    <n v="32731.74"/>
    <n v="180024570"/>
    <n v="18"/>
    <n v="85783.543855614"/>
    <n v="9.7926419926499992"/>
  </r>
  <r>
    <x v="1"/>
    <x v="0"/>
    <s v="SAN GERARDO"/>
    <s v="GASTALDI MARIA BERTA"/>
    <n v="634"/>
    <n v="-34.468209999999999"/>
    <n v="-59.384300000000003"/>
    <n v="543813.5"/>
    <n v="32628.81"/>
    <n v="179458455"/>
    <n v="17.95"/>
    <n v="85513.784283740999"/>
    <n v="9.7618475209749995"/>
  </r>
  <r>
    <x v="30"/>
    <x v="0"/>
    <s v="EL RANCHITO"/>
    <s v="CORRO ROBERTO JULIAN"/>
    <n v="633"/>
    <n v="-34.796939999999999"/>
    <n v="-60.71658"/>
    <n v="542955.75"/>
    <n v="32577.34"/>
    <n v="179175370"/>
    <n v="17.920000000000002"/>
    <n v="85378.891393774"/>
    <n v="9.7464487892436065"/>
  </r>
  <r>
    <x v="37"/>
    <x v="0"/>
    <s v="LA NEGRITA"/>
    <s v="MARTINOIA RUBEN Y RIGO BARTOLO S.H."/>
    <n v="633"/>
    <n v="-36.475409999999997"/>
    <n v="-60.738439999999997"/>
    <n v="542955.75"/>
    <n v="32577.34"/>
    <n v="179175370"/>
    <n v="17.920000000000002"/>
    <n v="85378.891393774"/>
    <n v="9.7464487892436065"/>
  </r>
  <r>
    <x v="72"/>
    <x v="0"/>
    <s v="LOS VASCOS"/>
    <s v="VICENTE ADOLFO RUBEN FRANCIS"/>
    <n v="632"/>
    <n v="-35.390230000000003"/>
    <n v="-62.373460000000001"/>
    <n v="542098"/>
    <n v="32525.88"/>
    <n v="178892340"/>
    <n v="17.89"/>
    <n v="85244.024711867998"/>
    <n v="9.7310530492999998"/>
  </r>
  <r>
    <x v="74"/>
    <x v="0"/>
    <s v="EL PUESTO"/>
    <s v="TRES OREJAS SOCIEDAD AN?NIMA"/>
    <n v="632"/>
    <n v="-38.616886000000001"/>
    <n v="-61.728703000000003"/>
    <n v="542098"/>
    <n v="32525.88"/>
    <n v="178892340"/>
    <n v="17.89"/>
    <n v="85244.024711867998"/>
    <n v="9.7310530492999998"/>
  </r>
  <r>
    <x v="31"/>
    <x v="0"/>
    <s v="MARILAUCE"/>
    <s v="MARILAUCE SRL EN FORMACION"/>
    <n v="632"/>
    <n v="-36.272079467799998"/>
    <n v="-61.717849731400001"/>
    <n v="542098"/>
    <n v="32525.88"/>
    <n v="178892340"/>
    <n v="17.89"/>
    <n v="85244.024711867998"/>
    <n v="9.7310530492999998"/>
  </r>
  <r>
    <x v="52"/>
    <x v="0"/>
    <s v="LA ARMON?A"/>
    <s v="CONVERS OSCAR ALFREDO"/>
    <n v="629"/>
    <n v="-34.52364"/>
    <n v="-61.261690000000002"/>
    <n v="539524.75"/>
    <n v="32371.49"/>
    <n v="178043195"/>
    <n v="17.8"/>
    <n v="84839.398458088996"/>
    <n v="9.6848628376813917"/>
  </r>
  <r>
    <x v="52"/>
    <x v="0"/>
    <s v="SERVICIOS AGRICOLAS ARG."/>
    <s v="SERVICIOS AGRICOLAS ARGENTINOS SOCIEDAD DE RESPONSABILIDAD L"/>
    <n v="621"/>
    <n v="-34.729149999999997"/>
    <n v="-60.97569"/>
    <n v="532662.75"/>
    <n v="31959.77"/>
    <n v="175778735"/>
    <n v="17.579999999999998"/>
    <n v="83760.360170596992"/>
    <n v="9.561684950981391"/>
  </r>
  <r>
    <x v="75"/>
    <x v="0"/>
    <s v="&quot;EL REFUGIO&quot;"/>
    <s v="ECOCERDO S.A."/>
    <n v="614"/>
    <n v="-35.470700000000001"/>
    <n v="-57.885800000000003"/>
    <n v="526658.5"/>
    <n v="31599.51"/>
    <n v="173797305"/>
    <n v="17.38"/>
    <n v="82816.188565010991"/>
    <n v="9.4539028042249988"/>
  </r>
  <r>
    <x v="28"/>
    <x v="0"/>
    <s v="EL 14"/>
    <s v="AGOSOL SOCIEDAD ANONIMA"/>
    <n v="613"/>
    <n v="-35.564109999999999"/>
    <n v="-60.832830000000001"/>
    <n v="525800.75"/>
    <n v="31548.05"/>
    <n v="173514275"/>
    <n v="17.350000000000001"/>
    <n v="82681.321883104989"/>
    <n v="9.4385070642813922"/>
  </r>
  <r>
    <x v="52"/>
    <x v="0"/>
    <s v="LA MAR"/>
    <s v="ALZARI FRANCISCO"/>
    <n v="611"/>
    <n v="-34.354945150100001"/>
    <n v="-61.164686645499998"/>
    <n v="524085.25"/>
    <n v="31445.119999999999"/>
    <n v="172948160"/>
    <n v="17.29"/>
    <n v="82411.562311232003"/>
    <n v="9.4077125926063925"/>
  </r>
  <r>
    <x v="40"/>
    <x v="0"/>
    <s v="SAN ROMAN"/>
    <s v="ARROYO JOSE EMILIO"/>
    <n v="611"/>
    <n v="-35.54562"/>
    <n v="-63.025449999999999"/>
    <n v="524085.25"/>
    <n v="31445.119999999999"/>
    <n v="172948160"/>
    <n v="17.29"/>
    <n v="82411.562311232003"/>
    <n v="9.4077125926063925"/>
  </r>
  <r>
    <x v="5"/>
    <x v="0"/>
    <s v="EL UMBRAL"/>
    <s v="NEGRO DANIEL ANTONIO"/>
    <n v="608"/>
    <n v="-33.524700000000003"/>
    <n v="-60.111629999999998"/>
    <n v="521512"/>
    <n v="31290.720000000001"/>
    <n v="172098960"/>
    <n v="17.21"/>
    <n v="82006.909849392003"/>
    <n v="9.3615193891999997"/>
  </r>
  <r>
    <x v="76"/>
    <x v="0"/>
    <s v="SIN NOMBRE"/>
    <s v="HECTOR BRUNO E HIJOS SOCIEDAD DE HECHO"/>
    <n v="603"/>
    <n v="-33.649608612100003"/>
    <n v="-60.367691039999997"/>
    <n v="517223.25"/>
    <n v="31033.4"/>
    <n v="170683700"/>
    <n v="17.07"/>
    <n v="81332.524023739999"/>
    <n v="9.2845347059063918"/>
  </r>
  <r>
    <x v="76"/>
    <x v="0"/>
    <s v="SIN NOMBRE"/>
    <s v="CIOLEK SERGIO IGNACIO"/>
    <n v="600"/>
    <n v="-33.456139999999998"/>
    <n v="-60.24165"/>
    <n v="514650"/>
    <n v="30879"/>
    <n v="169834500"/>
    <n v="16.98"/>
    <n v="80927.8715619"/>
    <n v="9.2383415024999991"/>
  </r>
  <r>
    <x v="77"/>
    <x v="0"/>
    <s v="&quot;EL OMBU&quot;"/>
    <s v="CARPOR S.A."/>
    <n v="599"/>
    <n v="-34.006489999999999"/>
    <n v="-59.5017"/>
    <n v="513792.25"/>
    <n v="30827.54"/>
    <n v="169551470"/>
    <n v="16.96"/>
    <n v="80793.004879993998"/>
    <n v="9.2229457625563924"/>
  </r>
  <r>
    <x v="74"/>
    <x v="0"/>
    <s v="LA RUFINA"/>
    <s v="BUEDO FRANCISCO Y BUEDO JULIO M SOC DE HECHO"/>
    <n v="599"/>
    <n v="-38.45194"/>
    <n v="-61.5685"/>
    <n v="513792.25"/>
    <n v="30827.54"/>
    <n v="169551470"/>
    <n v="16.96"/>
    <n v="80793.004879993998"/>
    <n v="9.2229457625563924"/>
  </r>
  <r>
    <x v="12"/>
    <x v="0"/>
    <s v="DON RINO"/>
    <s v="DON RINO SRL"/>
    <n v="599"/>
    <n v="-35.649209999999997"/>
    <n v="-59.631019999999999"/>
    <n v="513792.25"/>
    <n v="30827.54"/>
    <n v="169551470"/>
    <n v="16.96"/>
    <n v="80793.004879993998"/>
    <n v="9.2229457625563924"/>
  </r>
  <r>
    <x v="36"/>
    <x v="0"/>
    <s v="LOS CARDALES"/>
    <s v="GIANTURCO LUIS RUBEN"/>
    <n v="599"/>
    <n v="-35.076479999999997"/>
    <n v="-58.25909"/>
    <n v="513792.25"/>
    <n v="30827.54"/>
    <n v="169551470"/>
    <n v="16.96"/>
    <n v="80793.004879993998"/>
    <n v="9.2229457625563924"/>
  </r>
  <r>
    <x v="39"/>
    <x v="0"/>
    <s v="LOS GALPONES"/>
    <s v="MORRA NELSON HUMBERTO"/>
    <n v="596"/>
    <n v="-35.09113"/>
    <n v="-59.419449999999998"/>
    <n v="511219"/>
    <n v="30673.14"/>
    <n v="168702270"/>
    <n v="16.87"/>
    <n v="80388.352418153998"/>
    <n v="9.1767525591499997"/>
  </r>
  <r>
    <x v="1"/>
    <x v="0"/>
    <s v="EL VIEJO RANCHO"/>
    <s v="COLOMBO FERNANDO OSCAR"/>
    <n v="592"/>
    <n v="-34.428707000000003"/>
    <n v="-59.464115"/>
    <n v="507788"/>
    <n v="30467.279999999999"/>
    <n v="167570040"/>
    <n v="16.760000000000002"/>
    <n v="79848.833274407996"/>
    <n v="9.1151636158000002"/>
  </r>
  <r>
    <x v="46"/>
    <x v="0"/>
    <s v="ROLLA"/>
    <s v="NARVAEZ ANA MARIA DEL CARMEN"/>
    <n v="591"/>
    <n v="-34.279617000000002"/>
    <n v="-61.250056999999998"/>
    <n v="506930.25"/>
    <n v="30415.82"/>
    <n v="167287010"/>
    <n v="16.73"/>
    <n v="79713.966592501994"/>
    <n v="9.0997678758563918"/>
  </r>
  <r>
    <x v="28"/>
    <x v="0"/>
    <s v="LOS VARONES"/>
    <s v="SUCESION DE REBOTTARO PEDRO ANTONIO"/>
    <n v="590"/>
    <n v="-35.37668"/>
    <n v="-60.819319999999998"/>
    <n v="506072.5"/>
    <n v="30364.35"/>
    <n v="167003925"/>
    <n v="16.7"/>
    <n v="79579.073702534995"/>
    <n v="9.0843691441249987"/>
  </r>
  <r>
    <x v="20"/>
    <x v="0"/>
    <s v="GIORGI 3 LA CONTINUACION"/>
    <s v="MUNDO PORCINO S.A."/>
    <n v="589"/>
    <n v="-34.051845999999998"/>
    <n v="-60.157924999999999"/>
    <n v="505214.75"/>
    <n v="30312.89"/>
    <n v="166720895"/>
    <n v="16.670000000000002"/>
    <n v="79444.207020628994"/>
    <n v="9.0689734041813921"/>
  </r>
  <r>
    <x v="31"/>
    <x v="0"/>
    <s v="S/N"/>
    <s v="SAYAGO -SAUL OSVALDO"/>
    <n v="583"/>
    <n v="-36.278221130399999"/>
    <n v="-61.7400283813"/>
    <n v="500068.25"/>
    <n v="30004.09"/>
    <n v="165022495"/>
    <n v="16.5"/>
    <n v="78634.902096948994"/>
    <n v="8.9765869973686065"/>
  </r>
  <r>
    <x v="49"/>
    <x v="0"/>
    <s v="EL ARADO"/>
    <s v="SANCHEZ VICTOR RAUL"/>
    <n v="582"/>
    <n v="-35.400210000000001"/>
    <n v="-58.825139999999998"/>
    <n v="499210.5"/>
    <n v="29952.63"/>
    <n v="164739465"/>
    <n v="16.47"/>
    <n v="78500.035415042992"/>
    <n v="8.9611912574249999"/>
  </r>
  <r>
    <x v="12"/>
    <x v="0"/>
    <s v="DON TITO"/>
    <s v="ARIEGO SOCIEDAD ANONIM"/>
    <n v="582"/>
    <n v="-35.502795999999996"/>
    <n v="-59.531241999999999"/>
    <n v="499210.5"/>
    <n v="29952.63"/>
    <n v="164739465"/>
    <n v="16.47"/>
    <n v="78500.035415042992"/>
    <n v="8.9611912574249999"/>
  </r>
  <r>
    <x v="78"/>
    <x v="0"/>
    <s v="SAN JOSE"/>
    <s v="POY SERGIO FABIAN"/>
    <n v="577"/>
    <n v="-34.818680000000001"/>
    <n v="-59.78857"/>
    <n v="494921.75"/>
    <n v="29695.31"/>
    <n v="163324205"/>
    <n v="16.329999999999998"/>
    <n v="77825.649589391003"/>
    <n v="8.8842065741313938"/>
  </r>
  <r>
    <x v="3"/>
    <x v="0"/>
    <s v="E &amp; F"/>
    <s v="GARCIA HORACIO"/>
    <n v="576"/>
    <n v="-36.519843999999999"/>
    <n v="-61.55348"/>
    <n v="494064"/>
    <n v="29643.84"/>
    <n v="163041120"/>
    <n v="16.3"/>
    <n v="77690.75669942399"/>
    <n v="8.868807842399999"/>
  </r>
  <r>
    <x v="20"/>
    <x v="0"/>
    <s v="LOS ROBLES"/>
    <s v="NOVELL FERNANDO MIGUEL"/>
    <n v="574"/>
    <n v="-34.030383999999998"/>
    <n v="-60.164802999999999"/>
    <n v="492348.5"/>
    <n v="29540.91"/>
    <n v="162475005"/>
    <n v="16.25"/>
    <n v="77420.997127550989"/>
    <n v="8.8380133707249993"/>
  </r>
  <r>
    <x v="79"/>
    <x v="0"/>
    <s v="SAN MARCOS PORCINO"/>
    <s v="GENETICA PORCINA DANESA S.A."/>
    <n v="574"/>
    <n v="-35.176360000000003"/>
    <n v="-63.201520000000002"/>
    <n v="492348.5"/>
    <n v="29540.91"/>
    <n v="162475005"/>
    <n v="16.25"/>
    <n v="77420.997127550989"/>
    <n v="8.8380133707249993"/>
  </r>
  <r>
    <x v="80"/>
    <x v="0"/>
    <s v="S/N"/>
    <s v="COOPERATIVA DE TRABAJO BLAQUIER LIMITADA"/>
    <n v="570"/>
    <n v="-34.626049999999999"/>
    <n v="-62.572009999999999"/>
    <n v="488917.5"/>
    <n v="29335.05"/>
    <n v="161342775"/>
    <n v="16.13"/>
    <n v="76881.477983805002"/>
    <n v="8.7764244273749998"/>
  </r>
  <r>
    <x v="24"/>
    <x v="0"/>
    <s v="GANJA EL GRILLO"/>
    <s v="GOMEZ MARIO LISANDRO"/>
    <n v="570"/>
    <n v="-34.631950000000003"/>
    <n v="-60.421770000000002"/>
    <n v="488917.5"/>
    <n v="29335.05"/>
    <n v="161342775"/>
    <n v="16.13"/>
    <n v="76881.477983805002"/>
    <n v="8.7764244273749998"/>
  </r>
  <r>
    <x v="63"/>
    <x v="0"/>
    <s v="LA MARUJA"/>
    <s v="UCACHA SOCIEDAD ANONIMA"/>
    <n v="570"/>
    <n v="-34.831679999999999"/>
    <n v="-59.818869999999997"/>
    <n v="488917.5"/>
    <n v="29335.05"/>
    <n v="161342775"/>
    <n v="16.13"/>
    <n v="76881.477983805002"/>
    <n v="8.7764244273749998"/>
  </r>
  <r>
    <x v="17"/>
    <x v="0"/>
    <s v="EL CIRCUITO"/>
    <s v="ELVIRA CAROLINA DI STILIO MARTA ELISA LATORRE ERNESTO RAUL D"/>
    <n v="568"/>
    <n v="-34.198059999999998"/>
    <n v="-60.28"/>
    <n v="487202"/>
    <n v="29232.12"/>
    <n v="160776660"/>
    <n v="16.079999999999998"/>
    <n v="76611.718411932001"/>
    <n v="8.7456299557000001"/>
  </r>
  <r>
    <x v="65"/>
    <x v="0"/>
    <s v="PLUMA VERDE"/>
    <s v="MORONI MARCELO JORGE"/>
    <n v="565"/>
    <n v="-34.688639999999999"/>
    <n v="-59.379530000000003"/>
    <n v="484628.75"/>
    <n v="29077.73"/>
    <n v="159927515"/>
    <n v="15.99"/>
    <n v="76207.092158152998"/>
    <n v="8.699439744081392"/>
  </r>
  <r>
    <x v="30"/>
    <x v="0"/>
    <s v="LA ISOLINA"/>
    <s v="PECORELLI JOSE ALBERTO"/>
    <n v="564"/>
    <n v="-35.203998565699997"/>
    <n v="-60.624401092500001"/>
    <n v="483771"/>
    <n v="29026.26"/>
    <n v="159644430"/>
    <n v="15.96"/>
    <n v="76072.199268185999"/>
    <n v="8.6840410123500007"/>
  </r>
  <r>
    <x v="3"/>
    <x v="0"/>
    <s v="S/N"/>
    <s v="GALAN JUAN HECTOR"/>
    <n v="563"/>
    <n v="-36.155709999999999"/>
    <n v="-61.074820000000003"/>
    <n v="482913.25"/>
    <n v="28974.799999999999"/>
    <n v="159361400"/>
    <n v="15.94"/>
    <n v="75937.332586279997"/>
    <n v="8.6686452724063923"/>
  </r>
  <r>
    <x v="13"/>
    <x v="0"/>
    <s v="LA UNION"/>
    <s v="THE GOOD PIG SA"/>
    <n v="562"/>
    <n v="-34.940300000000001"/>
    <n v="-59.060099999999998"/>
    <n v="482055.5"/>
    <n v="28923.33"/>
    <n v="159078315"/>
    <n v="15.91"/>
    <n v="75802.439696312998"/>
    <n v="8.6532465406749992"/>
  </r>
  <r>
    <x v="81"/>
    <x v="0"/>
    <s v="ROMULO OTAMENDI"/>
    <s v="ALBARELLO MARIO JESUS"/>
    <n v="560"/>
    <n v="-34.285366000000003"/>
    <n v="-58.908070000000002"/>
    <n v="480340"/>
    <n v="28820.400000000001"/>
    <n v="158512200"/>
    <n v="15.85"/>
    <n v="75532.680124439998"/>
    <n v="8.6224520689999995"/>
  </r>
  <r>
    <x v="73"/>
    <x v="0"/>
    <s v="PETRILO"/>
    <s v="PETRILLO, NICOLAS ARMANDO"/>
    <n v="560"/>
    <n v="-35.422439575200002"/>
    <n v="-60.109710693399997"/>
    <n v="480340"/>
    <n v="28820.400000000001"/>
    <n v="158512200"/>
    <n v="15.85"/>
    <n v="75532.680124439998"/>
    <n v="8.6224520689999995"/>
  </r>
  <r>
    <x v="35"/>
    <x v="0"/>
    <s v="12 DE OCTUBRE"/>
    <s v="VICENTE CARLOS ALBERTO"/>
    <n v="559"/>
    <n v="-36.553019999999997"/>
    <n v="-62.735140000000001"/>
    <n v="479482.25"/>
    <n v="28768.94"/>
    <n v="158229170"/>
    <n v="15.82"/>
    <n v="75397.813442533996"/>
    <n v="8.6070563290563928"/>
  </r>
  <r>
    <x v="68"/>
    <x v="0"/>
    <s v="EL RANCHO"/>
    <s v="GARROS JUAN JOSE"/>
    <n v="558"/>
    <n v="-37.430970000000002"/>
    <n v="-61.896965000000002"/>
    <n v="478624.5"/>
    <n v="28717.47"/>
    <n v="157946085"/>
    <n v="15.79"/>
    <n v="75262.920552566997"/>
    <n v="8.5916575973249998"/>
  </r>
  <r>
    <x v="24"/>
    <x v="0"/>
    <s v="SIN NOMBRE"/>
    <s v="RUSSO, EDUARDO ALFREDO, RUSSO, LUCIA MARISA, RUSSO, MARIA DE"/>
    <n v="556"/>
    <n v="-34.527250000000002"/>
    <n v="-60.534700000000001"/>
    <n v="476909"/>
    <n v="28614.54"/>
    <n v="157379970"/>
    <n v="15.74"/>
    <n v="74993.160980693996"/>
    <n v="8.5608631256500001"/>
  </r>
  <r>
    <x v="52"/>
    <x v="0"/>
    <s v="S/N"/>
    <s v="CASCO MAXIMO OSCAR"/>
    <n v="556"/>
    <n v="-34.57273"/>
    <n v="-60.983669999999996"/>
    <n v="476909"/>
    <n v="28614.54"/>
    <n v="157379970"/>
    <n v="15.74"/>
    <n v="74993.160980693996"/>
    <n v="8.5608631256500001"/>
  </r>
  <r>
    <x v="19"/>
    <x v="0"/>
    <s v="SAN GERARDO"/>
    <s v="LUCIANO GUILLERMO OSCAR"/>
    <n v="555"/>
    <n v="-37.272019999999998"/>
    <n v="-57.747920000000001"/>
    <n v="476051.25"/>
    <n v="28563.08"/>
    <n v="157096940"/>
    <n v="15.71"/>
    <n v="74858.294298787994"/>
    <n v="8.5454673857063916"/>
  </r>
  <r>
    <x v="82"/>
    <x v="0"/>
    <s v="LOS PIRINEOS"/>
    <s v="URTASUN DANIEL GUILLERMO"/>
    <n v="554"/>
    <n v="-38.133719999999997"/>
    <n v="-60.492649999999998"/>
    <n v="475193.5"/>
    <n v="28511.61"/>
    <n v="156813855"/>
    <n v="15.68"/>
    <n v="74723.401408820995"/>
    <n v="8.5300686539749986"/>
  </r>
  <r>
    <x v="14"/>
    <x v="0"/>
    <s v="BRAIAN"/>
    <s v="LOPEZ ROBERTO ANDRES"/>
    <n v="551"/>
    <n v="-35.120170593300003"/>
    <n v="-58.8346099854"/>
    <n v="472620.25"/>
    <n v="28357.22"/>
    <n v="155964710"/>
    <n v="15.6"/>
    <n v="74318.775155041993"/>
    <n v="8.4838784423563922"/>
  </r>
  <r>
    <x v="3"/>
    <x v="0"/>
    <s v="DON GERONIMO"/>
    <s v="C.I.D.E.S.A. AGROPECUARIA S.A."/>
    <n v="546"/>
    <n v="-36.294097999999998"/>
    <n v="-61.111449999999998"/>
    <n v="468331.5"/>
    <n v="28099.89"/>
    <n v="154549395"/>
    <n v="15.45"/>
    <n v="73644.363121328992"/>
    <n v="8.4068907672749997"/>
  </r>
  <r>
    <x v="12"/>
    <x v="0"/>
    <s v="DON ALBERTO"/>
    <s v="CIAMPICHINI OMAR ALBERTO"/>
    <n v="546"/>
    <n v="-35.657319999999999"/>
    <n v="-59.83202"/>
    <n v="468331.5"/>
    <n v="28099.89"/>
    <n v="154549395"/>
    <n v="15.45"/>
    <n v="73644.363121328992"/>
    <n v="8.4068907672749997"/>
  </r>
  <r>
    <x v="34"/>
    <x v="0"/>
    <s v="MIS NIETOS"/>
    <s v="ROSTGENI S.R.L."/>
    <n v="546"/>
    <n v="-33.790260000000004"/>
    <n v="-59.868789999999997"/>
    <n v="468331.5"/>
    <n v="28099.89"/>
    <n v="154549395"/>
    <n v="15.45"/>
    <n v="73644.363121328992"/>
    <n v="8.4068907672749997"/>
  </r>
  <r>
    <x v="3"/>
    <x v="0"/>
    <s v="E &amp; F"/>
    <s v="NIETO NOELIA ALEJANDRA"/>
    <n v="545"/>
    <n v="-36.519843999999999"/>
    <n v="-61.55348"/>
    <n v="467473.75"/>
    <n v="28048.43"/>
    <n v="154266365"/>
    <n v="15.43"/>
    <n v="73509.49643942299"/>
    <n v="8.3914950273313913"/>
  </r>
  <r>
    <x v="75"/>
    <x v="0"/>
    <s v="&quot;EL DESTINO&quot;"/>
    <s v="GONZALEZ GUSTAVO GABRIEL"/>
    <n v="545"/>
    <n v="-35.954160000000002"/>
    <n v="-58.008674999999997"/>
    <n v="467473.75"/>
    <n v="28048.43"/>
    <n v="154266365"/>
    <n v="15.43"/>
    <n v="73509.49643942299"/>
    <n v="8.3914950273313913"/>
  </r>
  <r>
    <x v="78"/>
    <x v="0"/>
    <s v="SANTA JULITA"/>
    <s v="FREE RANCH S.R.L."/>
    <n v="538"/>
    <n v="-34.804699999999997"/>
    <n v="-59.733040000000003"/>
    <n v="461469.5"/>
    <n v="27688.17"/>
    <n v="152284935"/>
    <n v="15.23"/>
    <n v="72565.324833837003"/>
    <n v="8.2837128805750009"/>
  </r>
  <r>
    <x v="1"/>
    <x v="0"/>
    <s v="SIN NOMBRE"/>
    <s v="GALBIATTI LUIS MARIA"/>
    <n v="537"/>
    <n v="-34.390590000000003"/>
    <n v="-59.434269999999998"/>
    <n v="460611.75"/>
    <n v="27636.71"/>
    <n v="152001905"/>
    <n v="15.2"/>
    <n v="72430.458151931001"/>
    <n v="8.2683171406313924"/>
  </r>
  <r>
    <x v="83"/>
    <x v="0"/>
    <s v="EL SOLITO"/>
    <s v="VIAFER SRL"/>
    <n v="536"/>
    <n v="-37.921590000000002"/>
    <n v="-59.586359999999999"/>
    <n v="459754"/>
    <n v="27585.24"/>
    <n v="151718820"/>
    <n v="15.17"/>
    <n v="72295.565261963988"/>
    <n v="8.2529184088999994"/>
  </r>
  <r>
    <x v="8"/>
    <x v="0"/>
    <s v="LA COLONIA"/>
    <s v="JUSTEL SEBASTIAN MIGUEL ANG"/>
    <n v="535"/>
    <n v="-37.384117000000003"/>
    <n v="-59.406196999999999"/>
    <n v="458896.25"/>
    <n v="27533.78"/>
    <n v="151435790"/>
    <n v="15.14"/>
    <n v="72160.698580058001"/>
    <n v="8.2375226689563927"/>
  </r>
  <r>
    <x v="55"/>
    <x v="0"/>
    <s v="19 DE MARZO"/>
    <s v="TIANO JOSE OSMAR Y TIANO DE FERRARIS ALICIA GRACIELA"/>
    <n v="533"/>
    <n v="-36.06194"/>
    <n v="-61.731529999999999"/>
    <n v="457180.75"/>
    <n v="27430.84"/>
    <n v="150869620"/>
    <n v="15.09"/>
    <n v="71890.912800124002"/>
    <n v="8.2067252054936084"/>
  </r>
  <r>
    <x v="57"/>
    <x v="0"/>
    <s v="LA LOMA"/>
    <s v="GARA GARRAIO LOS VASCOS S.R.L."/>
    <n v="531"/>
    <n v="-37.178370000000001"/>
    <n v="-62.423285999999997"/>
    <n v="455465.25"/>
    <n v="27327.91"/>
    <n v="150303505"/>
    <n v="15.03"/>
    <n v="71621.153228251002"/>
    <n v="8.1759307338186069"/>
  </r>
  <r>
    <x v="84"/>
    <x v="0"/>
    <s v="FRIGORIFICO LAUQUEN"/>
    <s v="CARNES PORCINAS LAUQUEN S. A."/>
    <n v="528"/>
    <n v="-38.241410000000002"/>
    <n v="-57.859659999999998"/>
    <n v="452892"/>
    <n v="27173.52"/>
    <n v="149454360"/>
    <n v="14.95"/>
    <n v="71216.526974471999"/>
    <n v="8.1297405222000005"/>
  </r>
  <r>
    <x v="57"/>
    <x v="0"/>
    <s v="SICLAMAR"/>
    <s v="WAREL S R L"/>
    <n v="527"/>
    <n v="-36.697719999999997"/>
    <n v="-62.37585"/>
    <n v="452034.25"/>
    <n v="27122.06"/>
    <n v="149171330"/>
    <n v="14.92"/>
    <n v="71081.660292565997"/>
    <n v="8.1143447822563921"/>
  </r>
  <r>
    <x v="43"/>
    <x v="0"/>
    <s v="EL RELINCHO"/>
    <s v="RECASENS SALVADOR OMAR"/>
    <n v="526"/>
    <n v="-34.84648"/>
    <n v="-58.458199999999998"/>
    <n v="451176.5"/>
    <n v="27070.59"/>
    <n v="148888245"/>
    <n v="14.89"/>
    <n v="70946.767402598998"/>
    <n v="8.0989460505249991"/>
  </r>
  <r>
    <x v="5"/>
    <x v="0"/>
    <s v="DON JUAN"/>
    <s v="SANTIA HERMANOS S.H. DE SANTIA MARTIN SANTIA JUAN Y SANTIA D"/>
    <n v="525"/>
    <n v="-33.600109100300003"/>
    <n v="-60.142326355000002"/>
    <n v="450318.75"/>
    <n v="27019.13"/>
    <n v="148605215"/>
    <n v="14.86"/>
    <n v="70811.900720692996"/>
    <n v="8.0835503105813924"/>
  </r>
  <r>
    <x v="12"/>
    <x v="0"/>
    <s v="CAMPO REYNOSO"/>
    <s v="FRIGORIFICO ANGELANI S A"/>
    <n v="525"/>
    <n v="-35.615220000000001"/>
    <n v="-59.80301"/>
    <n v="450318.75"/>
    <n v="27019.13"/>
    <n v="148605215"/>
    <n v="14.86"/>
    <n v="70811.900720692996"/>
    <n v="8.0835503105813924"/>
  </r>
  <r>
    <x v="28"/>
    <x v="0"/>
    <s v="S/D"/>
    <s v="ARRUIZ JULIAN CARLOS"/>
    <n v="524"/>
    <n v="-35.409500000000001"/>
    <n v="-61.199939999999998"/>
    <n v="449461"/>
    <n v="26967.66"/>
    <n v="148322130"/>
    <n v="14.83"/>
    <n v="70677.007830725997"/>
    <n v="8.0681515788499993"/>
  </r>
  <r>
    <x v="18"/>
    <x v="0"/>
    <s v="LA BOCA"/>
    <s v="CENTRO CONSULTOR GANADERO S.R.L."/>
    <n v="524"/>
    <n v="-33.966767599999997"/>
    <n v="-60.689505359999998"/>
    <n v="449461"/>
    <n v="26967.66"/>
    <n v="148322130"/>
    <n v="14.83"/>
    <n v="70677.007830725997"/>
    <n v="8.0681515788499993"/>
  </r>
  <r>
    <x v="40"/>
    <x v="0"/>
    <s v="EL PUERCO"/>
    <s v="AVILA RAUL OSCAR"/>
    <n v="524"/>
    <n v="-35.953270000000003"/>
    <n v="-62.774006"/>
    <n v="449461"/>
    <n v="26967.66"/>
    <n v="148322130"/>
    <n v="14.83"/>
    <n v="70677.007830725997"/>
    <n v="8.0681515788499993"/>
  </r>
  <r>
    <x v="3"/>
    <x v="0"/>
    <s v="LA VIZCAINA"/>
    <s v="CAMPOMAX S.A."/>
    <n v="522"/>
    <n v="-36.327590942400001"/>
    <n v="-61.240509033199999"/>
    <n v="447745.5"/>
    <n v="26864.73"/>
    <n v="147756015"/>
    <n v="14.78"/>
    <n v="70407.248258852997"/>
    <n v="8.0373571071749996"/>
  </r>
  <r>
    <x v="85"/>
    <x v="0"/>
    <s v="DON TATO"/>
    <s v="BRUNO JOSE LUIS"/>
    <n v="514"/>
    <n v="-34.744889999999998"/>
    <n v="-61.894910000000003"/>
    <n v="440883.5"/>
    <n v="26453.01"/>
    <n v="145491555"/>
    <n v="14.55"/>
    <n v="69328.209971360993"/>
    <n v="7.914179220474999"/>
  </r>
  <r>
    <x v="38"/>
    <x v="0"/>
    <s v="MANANTIAL DE ILUSIONES"/>
    <s v="MANANTIAL DE ILUSIONES SRL"/>
    <n v="512"/>
    <n v="-34.840829999999997"/>
    <n v="-58.809170000000002"/>
    <n v="439168"/>
    <n v="26350.080000000002"/>
    <n v="144925440"/>
    <n v="14.49"/>
    <n v="69058.450399488007"/>
    <n v="7.8833847488000011"/>
  </r>
  <r>
    <x v="29"/>
    <x v="0"/>
    <s v="S/N"/>
    <s v="MIGUEL IGNACIO JORGE"/>
    <n v="511"/>
    <n v="-36.62912"/>
    <n v="-61.867489999999997"/>
    <n v="438310.25"/>
    <n v="26298.62"/>
    <n v="144642410"/>
    <n v="14.46"/>
    <n v="68923.583717582005"/>
    <n v="7.8679890088563935"/>
  </r>
  <r>
    <x v="62"/>
    <x v="0"/>
    <s v="LA PALMERA"/>
    <s v="KREITZ ENRIQUE HERALDO"/>
    <n v="511"/>
    <n v="-39.809359999999998"/>
    <n v="-62.581020000000002"/>
    <n v="438310.25"/>
    <n v="26298.62"/>
    <n v="144642410"/>
    <n v="14.46"/>
    <n v="68923.583717582005"/>
    <n v="7.8679890088563935"/>
  </r>
  <r>
    <x v="1"/>
    <x v="0"/>
    <s v="MAMMA"/>
    <s v="PARISI DIEGO MARTIN"/>
    <n v="510"/>
    <n v="-34.459160776300003"/>
    <n v="-59.5456907063"/>
    <n v="437452.5"/>
    <n v="26247.15"/>
    <n v="144359325"/>
    <n v="14.44"/>
    <n v="68788.690827615006"/>
    <n v="7.8525902771250005"/>
  </r>
  <r>
    <x v="77"/>
    <x v="0"/>
    <s v="&quot;EL MANGO&quot;"/>
    <s v="CABA?A DON LIVIO SA"/>
    <n v="509"/>
    <n v="-33.844880000000003"/>
    <n v="-59.563009999999998"/>
    <n v="436594.75"/>
    <n v="26195.69"/>
    <n v="144076295"/>
    <n v="14.41"/>
    <n v="68653.824145709004"/>
    <n v="7.8371945371813929"/>
  </r>
  <r>
    <x v="37"/>
    <x v="0"/>
    <s v="LA LIDIA"/>
    <s v="ASTIZ MARTA HAYDEE"/>
    <n v="509"/>
    <n v="-36.97184"/>
    <n v="-60.611572000000002"/>
    <n v="436594.75"/>
    <n v="26195.69"/>
    <n v="144076295"/>
    <n v="14.41"/>
    <n v="68653.824145709004"/>
    <n v="7.8371945371813929"/>
  </r>
  <r>
    <x v="12"/>
    <x v="0"/>
    <s v="LA CECILIA"/>
    <s v="OYHANART DARIO OMAR"/>
    <n v="509"/>
    <n v="-35.485886000000001"/>
    <n v="-59.562139999999999"/>
    <n v="436594.75"/>
    <n v="26195.69"/>
    <n v="144076295"/>
    <n v="14.41"/>
    <n v="68653.824145709004"/>
    <n v="7.8371945371813929"/>
  </r>
  <r>
    <x v="3"/>
    <x v="0"/>
    <s v="SAN VICENTE"/>
    <s v="VICENTE RAUL JOSE"/>
    <n v="508"/>
    <n v="-36.348300000000002"/>
    <n v="-61.388030000000001"/>
    <n v="435737"/>
    <n v="26144.22"/>
    <n v="143793210"/>
    <n v="14.38"/>
    <n v="68518.931255741991"/>
    <n v="7.821795805449999"/>
  </r>
  <r>
    <x v="20"/>
    <x v="0"/>
    <s v="LA CONTINUACION GRANJA 3"/>
    <s v="GIORGI MAURICIO JOSE"/>
    <n v="505"/>
    <n v="-34.049950000000003"/>
    <n v="-60.157290000000003"/>
    <n v="433163.75"/>
    <n v="25989.83"/>
    <n v="142944065"/>
    <n v="14.29"/>
    <n v="68114.305001963003"/>
    <n v="7.7756055938313926"/>
  </r>
  <r>
    <x v="65"/>
    <x v="0"/>
    <s v="ACHALAY GORRINAS S.R.L."/>
    <s v="ACHALAY GORRINAS SRL"/>
    <n v="504"/>
    <n v="-34.689479366299999"/>
    <n v="-59.436673236799997"/>
    <n v="432306"/>
    <n v="25938.36"/>
    <n v="142660980"/>
    <n v="14.27"/>
    <n v="67979.412111996004"/>
    <n v="7.7602068621000004"/>
  </r>
  <r>
    <x v="73"/>
    <x v="0"/>
    <s v="&quot;FORTIN MEDANOS&quot;"/>
    <s v="BRUMATTI LEOPOLDO JUAN"/>
    <n v="501"/>
    <n v="-35.537500000000001"/>
    <n v="-60.193429999999999"/>
    <n v="429732.75"/>
    <n v="25783.97"/>
    <n v="141811835"/>
    <n v="14.18"/>
    <n v="67574.785858217001"/>
    <n v="7.7140166504813932"/>
  </r>
  <r>
    <x v="33"/>
    <x v="0"/>
    <s v="LOS LAURELES"/>
    <s v="BARRACA &quot;SAN MAXIMO&quot; DE ANESETTI ALFREDO CESAR Y ANESETTI MA"/>
    <n v="500"/>
    <n v="-37.262889999999999"/>
    <n v="-58.485399999999998"/>
    <n v="428875"/>
    <n v="25732.5"/>
    <n v="141528750"/>
    <n v="14.15"/>
    <n v="67439.892968250002"/>
    <n v="7.6986179187500001"/>
  </r>
  <r>
    <x v="63"/>
    <x v="0"/>
    <s v="EL ZORZAL"/>
    <s v="RE HERMANOS S R L"/>
    <n v="500"/>
    <n v="-34.849359999999997"/>
    <n v="-60.069789999999998"/>
    <n v="428875"/>
    <n v="25732.5"/>
    <n v="141528750"/>
    <n v="14.15"/>
    <n v="67439.892968250002"/>
    <n v="7.6986179187500001"/>
  </r>
  <r>
    <x v="48"/>
    <x v="0"/>
    <s v="EL MAL ABRIGO"/>
    <s v="MADRID E HIJO ALFREDO"/>
    <n v="498"/>
    <n v="-37.797429999999999"/>
    <n v="-58.821579999999997"/>
    <n v="427159.5"/>
    <n v="25629.57"/>
    <n v="140962635"/>
    <n v="14.1"/>
    <n v="67170.133396376987"/>
    <n v="7.6678234470749986"/>
  </r>
  <r>
    <x v="2"/>
    <x v="0"/>
    <s v="LOS PAJAROS"/>
    <s v="VACCAREZZA MARIO DIEGO"/>
    <n v="494"/>
    <n v="-35.091720000000002"/>
    <n v="-60.222360000000002"/>
    <n v="423728.5"/>
    <n v="25423.71"/>
    <n v="139830405"/>
    <n v="13.98"/>
    <n v="66630.614252631"/>
    <n v="7.6062345037250001"/>
  </r>
  <r>
    <x v="29"/>
    <x v="0"/>
    <s v="DON CATO"/>
    <s v="MIGUEL RICARDO JORGE"/>
    <n v="494"/>
    <n v="-36.631509999999999"/>
    <n v="-61.874540000000003"/>
    <n v="423728.5"/>
    <n v="25423.71"/>
    <n v="139830405"/>
    <n v="13.98"/>
    <n v="66630.614252631"/>
    <n v="7.6062345037250001"/>
  </r>
  <r>
    <x v="45"/>
    <x v="0"/>
    <s v="TANGO"/>
    <s v="ESTANCIAS MAMAY -HUIFELEN S.R.L."/>
    <n v="492"/>
    <n v="-34.627099999999999"/>
    <n v="-58.977800000000002"/>
    <n v="422013"/>
    <n v="25320.78"/>
    <n v="139264290"/>
    <n v="13.93"/>
    <n v="66360.854680757999"/>
    <n v="7.5754400320499995"/>
  </r>
  <r>
    <x v="8"/>
    <x v="0"/>
    <s v="CERRO PAMPA"/>
    <s v="GOTI ALFREDO LEONARDO"/>
    <n v="492"/>
    <n v="-37.250500000000002"/>
    <n v="-59.512560000000001"/>
    <n v="422013"/>
    <n v="25320.78"/>
    <n v="139264290"/>
    <n v="13.93"/>
    <n v="66360.854680757999"/>
    <n v="7.5754400320499995"/>
  </r>
  <r>
    <x v="2"/>
    <x v="0"/>
    <s v="SIN NOMBRE"/>
    <s v="MORRENS EVELIA ELENA"/>
    <n v="490"/>
    <n v="-34.849420000000002"/>
    <n v="-60.314169999999997"/>
    <n v="420297.5"/>
    <n v="25217.85"/>
    <n v="138698175"/>
    <n v="13.87"/>
    <n v="66091.095108884998"/>
    <n v="7.5446455603749998"/>
  </r>
  <r>
    <x v="84"/>
    <x v="0"/>
    <s v="LA MOCITA"/>
    <s v="VITALPOR S.A."/>
    <n v="490"/>
    <n v="-38.09695"/>
    <n v="-57.832965999999999"/>
    <n v="420297.5"/>
    <n v="25217.85"/>
    <n v="138698175"/>
    <n v="13.87"/>
    <n v="66091.095108884998"/>
    <n v="7.5446455603749998"/>
  </r>
  <r>
    <x v="38"/>
    <x v="0"/>
    <s v="CATALINAS"/>
    <s v="GLAIT HORACIO MIGUEL"/>
    <n v="490"/>
    <n v="-34.846752000000002"/>
    <n v="-58.798724999999997"/>
    <n v="420297.5"/>
    <n v="25217.85"/>
    <n v="138698175"/>
    <n v="13.87"/>
    <n v="66091.095108884998"/>
    <n v="7.5446455603749998"/>
  </r>
  <r>
    <x v="68"/>
    <x v="0"/>
    <s v="NOSTALGIAS"/>
    <s v="SCHINKE OSCAR EWALDO"/>
    <n v="488"/>
    <n v="-37.045029999999997"/>
    <n v="-61.961599999999997"/>
    <n v="418582"/>
    <n v="25114.92"/>
    <n v="138132060"/>
    <n v="13.81"/>
    <n v="65821.335537011997"/>
    <n v="7.5138510887000001"/>
  </r>
  <r>
    <x v="17"/>
    <x v="0"/>
    <s v="MARIANO"/>
    <s v="GASET HECTOR RICARDO"/>
    <n v="488"/>
    <n v="-34.219893999999996"/>
    <n v="-60.256920000000001"/>
    <n v="418582"/>
    <n v="25114.92"/>
    <n v="138132060"/>
    <n v="13.81"/>
    <n v="65821.335537011997"/>
    <n v="7.5138510887000001"/>
  </r>
  <r>
    <x v="82"/>
    <x v="0"/>
    <s v="EL TORO"/>
    <s v="SAJUMAS S A"/>
    <n v="487"/>
    <n v="-37.837539999999997"/>
    <n v="-60.519759999999998"/>
    <n v="417724.25"/>
    <n v="25063.46"/>
    <n v="137849030"/>
    <n v="13.78"/>
    <n v="65686.468855105995"/>
    <n v="7.4984553487563925"/>
  </r>
  <r>
    <x v="86"/>
    <x v="0"/>
    <s v="SIN NOMBRE"/>
    <s v="RECASENS SALVADOR OMAR"/>
    <n v="484"/>
    <n v="-34.858820000000001"/>
    <n v="-58.309894999999997"/>
    <n v="415151"/>
    <n v="24909.06"/>
    <n v="136999830"/>
    <n v="13.7"/>
    <n v="65281.816393265995"/>
    <n v="7.4522621453499998"/>
  </r>
  <r>
    <x v="50"/>
    <x v="0"/>
    <s v="SANTA CATALINA"/>
    <s v="ESTABLECIMIENTO SAN CAYETANO SRL"/>
    <n v="483"/>
    <n v="-34.936908721899997"/>
    <n v="-58.056190490699997"/>
    <n v="414293.25"/>
    <n v="24857.59"/>
    <n v="136716745"/>
    <n v="13.67"/>
    <n v="65146.923503298996"/>
    <n v="7.4368634136186067"/>
  </r>
  <r>
    <x v="18"/>
    <x v="0"/>
    <s v="S/N"/>
    <s v="NAL JUAN OSCAR Y NAL SERGIO DANTE SOC DEHECHO"/>
    <n v="483"/>
    <n v="-33.791170000000001"/>
    <n v="-60.597410000000004"/>
    <n v="414293.25"/>
    <n v="24857.59"/>
    <n v="136716745"/>
    <n v="13.67"/>
    <n v="65146.923503298996"/>
    <n v="7.4368634136186067"/>
  </r>
  <r>
    <x v="29"/>
    <x v="0"/>
    <s v="EL NEGRITO"/>
    <s v="STRACCIA ABEL RAUL Y STRACCIA LUIS ALBERTO SOCIEDAD DE HECHO"/>
    <n v="477"/>
    <n v="-36.530769999999997"/>
    <n v="-61.783670000000001"/>
    <n v="409146.75"/>
    <n v="24548.81"/>
    <n v="135018455"/>
    <n v="13.5"/>
    <n v="64337.670995740998"/>
    <n v="7.3444829903813922"/>
  </r>
  <r>
    <x v="17"/>
    <x v="0"/>
    <s v="S / N"/>
    <s v="MAISLIN HECTOR RICARDO Y MAISLIN GERARDO HORACIO SOC. DE HEC"/>
    <n v="476"/>
    <n v="-34.168050000000001"/>
    <n v="-60.134349999999998"/>
    <n v="408289"/>
    <n v="24497.34"/>
    <n v="134735370"/>
    <n v="13.47"/>
    <n v="64202.778105773992"/>
    <n v="7.3290842586499991"/>
  </r>
  <r>
    <x v="10"/>
    <x v="0"/>
    <s v="EL CRIADERO"/>
    <s v="CERDOS ARGENTINOS S A"/>
    <n v="476"/>
    <n v="-34.160299999999999"/>
    <n v="-59.549100000000003"/>
    <n v="408289"/>
    <n v="24497.34"/>
    <n v="134735370"/>
    <n v="13.47"/>
    <n v="64202.778105773992"/>
    <n v="7.3290842586499991"/>
  </r>
  <r>
    <x v="18"/>
    <x v="0"/>
    <s v="EL SACRIFICIO"/>
    <s v="NAZARENO DELPUPO E HIJOS SOCIEDAD ANONIMA"/>
    <n v="475"/>
    <n v="-33.818040000000003"/>
    <n v="-60.842939999999999"/>
    <n v="407431.25"/>
    <n v="24445.88"/>
    <n v="134452340"/>
    <n v="13.45"/>
    <n v="64067.91142386799"/>
    <n v="7.3136885187063916"/>
  </r>
  <r>
    <x v="17"/>
    <x v="0"/>
    <s v="S/N"/>
    <s v="TORNATORE EDUARDO ANTONIO"/>
    <n v="474"/>
    <n v="-34.225850000000001"/>
    <n v="-60.313589999999998"/>
    <n v="406573.5"/>
    <n v="24394.41"/>
    <n v="134169255"/>
    <n v="13.42"/>
    <n v="63933.018533901006"/>
    <n v="7.2982897869750003"/>
  </r>
  <r>
    <x v="47"/>
    <x v="0"/>
    <s v="S/N"/>
    <s v="COLLADO GUSTAVO ALFREDO"/>
    <n v="472"/>
    <n v="-35.090870000000002"/>
    <n v="-61.98865"/>
    <n v="404858"/>
    <n v="24291.48"/>
    <n v="133603140"/>
    <n v="13.36"/>
    <n v="63663.258962027998"/>
    <n v="7.2674953152999997"/>
  </r>
  <r>
    <x v="28"/>
    <x v="0"/>
    <s v="9 DE JULIO"/>
    <s v="PEIRANO HUMBERTO ARMANDO"/>
    <n v="472"/>
    <n v="-35.416939999999997"/>
    <n v="-60.88306"/>
    <n v="404858"/>
    <n v="24291.48"/>
    <n v="133603140"/>
    <n v="13.36"/>
    <n v="63663.258962027998"/>
    <n v="7.2674953152999997"/>
  </r>
  <r>
    <x v="35"/>
    <x v="0"/>
    <s v="LOS BAGUALES"/>
    <s v="ELEICEGUI AMERICO"/>
    <n v="472"/>
    <n v="-36.405180000000001"/>
    <n v="-62.80735"/>
    <n v="404858"/>
    <n v="24291.48"/>
    <n v="133603140"/>
    <n v="13.36"/>
    <n v="63663.258962027998"/>
    <n v="7.2674953152999997"/>
  </r>
  <r>
    <x v="46"/>
    <x v="0"/>
    <s v="S/N"/>
    <s v="LABORET OSCAR ALBERTO"/>
    <n v="471"/>
    <n v="-34.314349999999997"/>
    <n v="-61.207729999999998"/>
    <n v="404000.25"/>
    <n v="24240.02"/>
    <n v="133320110"/>
    <n v="13.33"/>
    <n v="63528.392280121996"/>
    <n v="7.2520995753563922"/>
  </r>
  <r>
    <x v="87"/>
    <x v="0"/>
    <s v="SIN DETERMINAR"/>
    <s v="BENITO NESTOR FABIAN"/>
    <n v="471"/>
    <n v="-36.811410000000002"/>
    <n v="-62.939810000000001"/>
    <n v="404000.25"/>
    <n v="24240.02"/>
    <n v="133320110"/>
    <n v="13.33"/>
    <n v="63528.392280121996"/>
    <n v="7.2520995753563922"/>
  </r>
  <r>
    <x v="10"/>
    <x v="0"/>
    <s v="LA TREGUA"/>
    <s v="DON TINCHO S R L"/>
    <n v="471"/>
    <n v="-34.321060000000003"/>
    <n v="-59.616610000000001"/>
    <n v="404000.25"/>
    <n v="24240.02"/>
    <n v="133320110"/>
    <n v="13.33"/>
    <n v="63528.392280121996"/>
    <n v="7.2520995753563922"/>
  </r>
  <r>
    <x v="88"/>
    <x v="0"/>
    <s v="12 DE ABRIL"/>
    <s v="ACKERMANN SERGIO MARTIN"/>
    <n v="469"/>
    <n v="-38.931080000000001"/>
    <n v="-62.514279999999999"/>
    <n v="402284.75"/>
    <n v="24137.09"/>
    <n v="132753995"/>
    <n v="13.28"/>
    <n v="63258.632708248995"/>
    <n v="7.2213051036813924"/>
  </r>
  <r>
    <x v="80"/>
    <x v="0"/>
    <s v="LAS ESTRELLAS"/>
    <s v="EL TRIUNFO SOCIEDAD DE HECHO DE ELVIO FABIAN  RAMIREZ Y ROSA"/>
    <n v="467"/>
    <n v="-34.767780000000002"/>
    <n v="-62.427709999999998"/>
    <n v="400569.25"/>
    <n v="24034.16"/>
    <n v="132187880"/>
    <n v="13.22"/>
    <n v="62988.873136376002"/>
    <n v="7.1905106320063927"/>
  </r>
  <r>
    <x v="14"/>
    <x v="0"/>
    <s v="EL ARBOLITO"/>
    <s v="AGROPECUARIA EL ARBOLITO S.A."/>
    <n v="466"/>
    <n v="-35.263910000000003"/>
    <n v="-58.594900000000003"/>
    <n v="399711.5"/>
    <n v="23982.69"/>
    <n v="131904795"/>
    <n v="13.19"/>
    <n v="62853.980246409003"/>
    <n v="7.1751119002750006"/>
  </r>
  <r>
    <x v="28"/>
    <x v="0"/>
    <s v="LOS FRANCISCOS"/>
    <s v="CHACINADOS DEL NAON S.A."/>
    <n v="465"/>
    <n v="-35.236960000000003"/>
    <n v="-60.835140000000003"/>
    <n v="398853.75"/>
    <n v="23931.23"/>
    <n v="131621765"/>
    <n v="13.16"/>
    <n v="62719.113564503001"/>
    <n v="7.159716160331393"/>
  </r>
  <r>
    <x v="20"/>
    <x v="0"/>
    <s v="DON CHOCHO"/>
    <s v="MAZUV S.A."/>
    <n v="463"/>
    <n v="-34.180570000000003"/>
    <n v="-59.980989999999998"/>
    <n v="397138.25"/>
    <n v="23828.3"/>
    <n v="131055650"/>
    <n v="13.11"/>
    <n v="62449.35399263"/>
    <n v="7.1289216886563924"/>
  </r>
  <r>
    <x v="80"/>
    <x v="0"/>
    <s v="EL DIAMANTE"/>
    <s v="SUPERMERCADO EL DIAMANTE SOCIEDAD DE RESPONSABILIDAD LIMITAD"/>
    <n v="462"/>
    <n v="-34.524799999999999"/>
    <n v="-62.241599999999998"/>
    <n v="396280.5"/>
    <n v="23776.83"/>
    <n v="130772565"/>
    <n v="13.08"/>
    <n v="62314.461102662994"/>
    <n v="7.1135229569249994"/>
  </r>
  <r>
    <x v="3"/>
    <x v="0"/>
    <s v="EL ROSARIO"/>
    <s v="CANTERO LIA FLORENCIA"/>
    <n v="461"/>
    <n v="-35.909469999999999"/>
    <n v="-61.027639999999998"/>
    <n v="395422.75"/>
    <n v="23725.37"/>
    <n v="130489535"/>
    <n v="13.05"/>
    <n v="62179.594420756992"/>
    <n v="7.0981272169813918"/>
  </r>
  <r>
    <x v="0"/>
    <x v="0"/>
    <s v="LOS NIETOS"/>
    <s v="CONJUNTO GRANJA MARC S.A."/>
    <n v="461"/>
    <n v="-35.365819999999999"/>
    <n v="-59.558970000000002"/>
    <n v="395422.75"/>
    <n v="23725.37"/>
    <n v="130489535"/>
    <n v="13.05"/>
    <n v="62179.594420756992"/>
    <n v="7.0981272169813918"/>
  </r>
  <r>
    <x v="3"/>
    <x v="0"/>
    <s v="S/N"/>
    <s v="SOSA EMILIO DOMINGO"/>
    <n v="460"/>
    <n v="-36.254863739000001"/>
    <n v="-61.130332946800003"/>
    <n v="394565"/>
    <n v="23673.9"/>
    <n v="130206450"/>
    <n v="13.02"/>
    <n v="62044.701530789993"/>
    <n v="7.0827284852499988"/>
  </r>
  <r>
    <x v="46"/>
    <x v="0"/>
    <s v="UGROTTE"/>
    <s v="UGROTTE RICARDO"/>
    <n v="459"/>
    <n v="-34.21772"/>
    <n v="-61.29806"/>
    <n v="393707.25"/>
    <n v="23622.44"/>
    <n v="129923420"/>
    <n v="12.99"/>
    <n v="61909.834848884006"/>
    <n v="7.067332745306393"/>
  </r>
  <r>
    <x v="12"/>
    <x v="0"/>
    <s v="SANTA MARIANA"/>
    <s v="MARTINEZ SUSANA BEATRIZ"/>
    <n v="459"/>
    <n v="-35.563490000000002"/>
    <n v="-59.456069999999997"/>
    <n v="393707.25"/>
    <n v="23622.44"/>
    <n v="129923420"/>
    <n v="12.99"/>
    <n v="61909.834848884006"/>
    <n v="7.067332745306393"/>
  </r>
  <r>
    <x v="28"/>
    <x v="0"/>
    <s v="EL CHOLO"/>
    <s v="ROBEJOR S A"/>
    <n v="458"/>
    <n v="-35.397129999999997"/>
    <n v="-60.995130000000003"/>
    <n v="392849.5"/>
    <n v="23570.97"/>
    <n v="129640335"/>
    <n v="12.96"/>
    <n v="61774.941958916999"/>
    <n v="7.0519340135749999"/>
  </r>
  <r>
    <x v="3"/>
    <x v="0"/>
    <s v="S/N"/>
    <s v="SARNARI HUGO GERARDO"/>
    <n v="456"/>
    <n v="-36.43412"/>
    <n v="-61.244210000000002"/>
    <n v="391134"/>
    <n v="23468.04"/>
    <n v="129074220"/>
    <n v="12.91"/>
    <n v="61505.182387043998"/>
    <n v="7.0211395419000002"/>
  </r>
  <r>
    <x v="72"/>
    <x v="0"/>
    <s v="SIN DETERMINAR"/>
    <s v="ZUBIRI PEDRO HUGO"/>
    <n v="456"/>
    <n v="-35.254550000000002"/>
    <n v="-62.73939"/>
    <n v="391134"/>
    <n v="23468.04"/>
    <n v="129074220"/>
    <n v="12.91"/>
    <n v="61505.182387043998"/>
    <n v="7.0211395419000002"/>
  </r>
  <r>
    <x v="89"/>
    <x v="0"/>
    <s v="LA POCA FE"/>
    <s v="BONINI RICARDO FAVIO"/>
    <n v="456"/>
    <n v="-34.436360000000001"/>
    <n v="-58.966895999999998"/>
    <n v="391134"/>
    <n v="23468.04"/>
    <n v="129074220"/>
    <n v="12.91"/>
    <n v="61505.182387043998"/>
    <n v="7.0211395419000002"/>
  </r>
  <r>
    <x v="18"/>
    <x v="0"/>
    <s v="EL OMBU"/>
    <s v="EL FUTURO AGROCOMERCIAL S.R.L."/>
    <n v="455"/>
    <n v="-33.703890000000001"/>
    <n v="-60.289146000000002"/>
    <n v="390276.25"/>
    <n v="23416.58"/>
    <n v="128791190"/>
    <n v="12.88"/>
    <n v="61370.315705137997"/>
    <n v="7.0057438019563927"/>
  </r>
  <r>
    <x v="10"/>
    <x v="0"/>
    <s v="ESCUELA AGRARIA"/>
    <s v="ASOCIACION COOPERADORA DE LA ESCUELA DE EDUCACION AGROPECUAR"/>
    <n v="454"/>
    <n v="-34.213500000000003"/>
    <n v="-59.634279999999997"/>
    <n v="389418.5"/>
    <n v="23365.11"/>
    <n v="128508105"/>
    <n v="12.85"/>
    <n v="61235.422815170998"/>
    <n v="6.9903450702249996"/>
  </r>
  <r>
    <x v="2"/>
    <x v="0"/>
    <s v="SIN NOMBRE"/>
    <s v="AIREAGRO S.R.L."/>
    <n v="453"/>
    <n v="-35.039226999999997"/>
    <n v="-60.216053000000002"/>
    <n v="388560.75"/>
    <n v="23313.65"/>
    <n v="128225075"/>
    <n v="12.82"/>
    <n v="61100.556133264996"/>
    <n v="6.9749493302813921"/>
  </r>
  <r>
    <x v="4"/>
    <x v="0"/>
    <s v="DON JOAQUIN"/>
    <s v="AGROPECUARIA BUSTAMANTE  S.A."/>
    <n v="453"/>
    <n v="-35.916759491000001"/>
    <n v="-60.293830871600001"/>
    <n v="388560.75"/>
    <n v="23313.65"/>
    <n v="128225075"/>
    <n v="12.82"/>
    <n v="61100.556133264996"/>
    <n v="6.9749493302813921"/>
  </r>
  <r>
    <x v="52"/>
    <x v="0"/>
    <s v="S/N"/>
    <s v="CHIERICHETTI ARIEL ELIO"/>
    <n v="453"/>
    <n v="-34.381008148200003"/>
    <n v="-61.118759155299998"/>
    <n v="388560.75"/>
    <n v="23313.65"/>
    <n v="128225075"/>
    <n v="12.82"/>
    <n v="61100.556133264996"/>
    <n v="6.9749493302813921"/>
  </r>
  <r>
    <x v="77"/>
    <x v="0"/>
    <s v="&quot;LA OCHAVA&quot;"/>
    <s v="LA OCHAVA S A"/>
    <n v="452"/>
    <n v="-33.829000000000001"/>
    <n v="-59.545029999999997"/>
    <n v="387703"/>
    <n v="23262.18"/>
    <n v="127941990"/>
    <n v="12.79"/>
    <n v="60965.663243298004"/>
    <n v="6.9595505985500008"/>
  </r>
  <r>
    <x v="14"/>
    <x v="0"/>
    <s v="EL PADRILLO DE CA?UELAS S. R. ."/>
    <s v="EL PADRILLO DE CA?UELAS"/>
    <n v="451"/>
    <n v="-35.111201999999999"/>
    <n v="-58.734496999999998"/>
    <n v="386845.25"/>
    <n v="23210.720000000001"/>
    <n v="127658960"/>
    <n v="12.77"/>
    <n v="60830.796561392002"/>
    <n v="6.9441548586063933"/>
  </r>
  <r>
    <x v="19"/>
    <x v="0"/>
    <s v="LA TEHUELCHE"/>
    <s v="AGRICOLA Y PASTORIL LA TEHUELCHE S R L"/>
    <n v="450"/>
    <n v="-37.561439999999997"/>
    <n v="-57.778060000000004"/>
    <n v="385987.5"/>
    <n v="23159.25"/>
    <n v="127375875"/>
    <n v="12.74"/>
    <n v="60695.903671425003"/>
    <n v="6.9287561268750002"/>
  </r>
  <r>
    <x v="81"/>
    <x v="0"/>
    <s v="ODETTI DAMIAN"/>
    <s v="ODETTI DAMIAN"/>
    <n v="449"/>
    <n v="-34.302310943599998"/>
    <n v="-58.920848846399998"/>
    <n v="385129.75"/>
    <n v="23107.79"/>
    <n v="127092845"/>
    <n v="12.71"/>
    <n v="60561.036989519002"/>
    <n v="6.9133603869313927"/>
  </r>
  <r>
    <x v="17"/>
    <x v="0"/>
    <s v="S/N"/>
    <s v="LINARES HUGO LUJAN"/>
    <n v="448"/>
    <n v="-34.247929999999997"/>
    <n v="-60.443019999999997"/>
    <n v="384272"/>
    <n v="23056.32"/>
    <n v="126809760"/>
    <n v="12.68"/>
    <n v="60426.144099551995"/>
    <n v="6.8979616551999996"/>
  </r>
  <r>
    <x v="74"/>
    <x v="0"/>
    <s v="EL REFUGIO"/>
    <s v="ETCHELECU GRACIELA BEATRIZ"/>
    <n v="447"/>
    <n v="-38.032960000000003"/>
    <n v="-61.301929999999999"/>
    <n v="383414.25"/>
    <n v="23004.86"/>
    <n v="126526730"/>
    <n v="12.65"/>
    <n v="60291.277417646001"/>
    <n v="6.8825659152563929"/>
  </r>
  <r>
    <x v="66"/>
    <x v="0"/>
    <s v="LO DE ENRIQUE"/>
    <s v="TERMINIELLO EDITH LILIAN"/>
    <n v="446"/>
    <n v="-36.280814999999997"/>
    <n v="-57.72148"/>
    <n v="382556.5"/>
    <n v="22953.39"/>
    <n v="126243645"/>
    <n v="12.62"/>
    <n v="60156.384527678994"/>
    <n v="6.867167183524999"/>
  </r>
  <r>
    <x v="61"/>
    <x v="0"/>
    <s v="S/N"/>
    <s v="FIORAVANTI RUBEN LUJAN"/>
    <n v="446"/>
    <n v="-34.207360000000001"/>
    <n v="-60.660029999999999"/>
    <n v="382556.5"/>
    <n v="22953.39"/>
    <n v="126243645"/>
    <n v="12.62"/>
    <n v="60156.384527678994"/>
    <n v="6.867167183524999"/>
  </r>
  <r>
    <x v="24"/>
    <x v="0"/>
    <s v="SIN NOMBRE"/>
    <s v="PIERRI JULIO DANIEL"/>
    <n v="445"/>
    <n v="-34.435951232900003"/>
    <n v="-60.562229156500003"/>
    <n v="381698.75"/>
    <n v="22901.93"/>
    <n v="125960615"/>
    <n v="12.6"/>
    <n v="60021.517845772993"/>
    <n v="6.8517714435813915"/>
  </r>
  <r>
    <x v="28"/>
    <x v="0"/>
    <s v="LOS GALPONES"/>
    <s v="GOUGY JULIAN, GOUGY GUILLERMO Y TELLAECHE MABEL SOCIEDAD DE"/>
    <n v="445"/>
    <n v="-35.504860000000001"/>
    <n v="-60.638289999999998"/>
    <n v="381698.75"/>
    <n v="22901.93"/>
    <n v="125960615"/>
    <n v="12.6"/>
    <n v="60021.517845772993"/>
    <n v="6.8517714435813915"/>
  </r>
  <r>
    <x v="90"/>
    <x v="0"/>
    <s v="DON JUAN"/>
    <s v="FRIGORIFICO SUR SA"/>
    <n v="443"/>
    <n v="-38.680599999999998"/>
    <n v="-62.358600000000003"/>
    <n v="379983.25"/>
    <n v="22799"/>
    <n v="125394500"/>
    <n v="12.54"/>
    <n v="59751.758273900006"/>
    <n v="6.8209769719063935"/>
  </r>
  <r>
    <x v="17"/>
    <x v="0"/>
    <s v="EL SALADILLO"/>
    <s v="CONTIGIANI FELIPE JUAN CARLOS Y FELIPE OSCAR"/>
    <n v="443"/>
    <n v="-34.241529999999997"/>
    <n v="-60.181710000000002"/>
    <n v="379983.25"/>
    <n v="22799"/>
    <n v="125394500"/>
    <n v="12.54"/>
    <n v="59751.758273900006"/>
    <n v="6.8209769719063935"/>
  </r>
  <r>
    <x v="36"/>
    <x v="0"/>
    <s v="OYON"/>
    <s v="TEIDE S R L"/>
    <n v="442"/>
    <n v="-35.032229999999998"/>
    <n v="-58.381610000000002"/>
    <n v="379125.5"/>
    <n v="22747.53"/>
    <n v="125111415"/>
    <n v="12.51"/>
    <n v="59616.865383933"/>
    <n v="6.8055782401749996"/>
  </r>
  <r>
    <x v="20"/>
    <x v="0"/>
    <s v="EL PORVENIR"/>
    <s v="CAMPUS BRADERS S.R.L."/>
    <n v="441"/>
    <n v="-33.927504999999996"/>
    <n v="-60.143044000000003"/>
    <n v="378267.75"/>
    <n v="22696.07"/>
    <n v="124828385"/>
    <n v="12.48"/>
    <n v="59481.998702026998"/>
    <n v="6.7901825002313929"/>
  </r>
  <r>
    <x v="91"/>
    <x v="0"/>
    <s v="LA PRIMAVERA"/>
    <s v="SINNOTT EDUARDO JAVIER"/>
    <n v="441"/>
    <n v="-36.021039999999999"/>
    <n v="-59.160029999999999"/>
    <n v="378267.75"/>
    <n v="22696.07"/>
    <n v="124828385"/>
    <n v="12.48"/>
    <n v="59481.998702026998"/>
    <n v="6.7901825002313929"/>
  </r>
  <r>
    <x v="37"/>
    <x v="0"/>
    <s v="EL PRINCIPIO"/>
    <s v="BOCCAGNI MARCO ANDRES"/>
    <n v="440"/>
    <n v="-36.908633999999999"/>
    <n v="-60.362839999999998"/>
    <n v="377410"/>
    <n v="22644.6"/>
    <n v="124545300"/>
    <n v="12.45"/>
    <n v="59347.105812059999"/>
    <n v="6.7747837684999999"/>
  </r>
  <r>
    <x v="28"/>
    <x v="0"/>
    <s v="MOREA"/>
    <s v="AGROPECUARIA Z DE 9 DE JULIO S.R.L."/>
    <n v="439"/>
    <n v="-35.549219999999998"/>
    <n v="-60.554319999999997"/>
    <n v="376552.25"/>
    <n v="22593.14"/>
    <n v="124262270"/>
    <n v="12.43"/>
    <n v="59212.239130153997"/>
    <n v="6.7593880285563923"/>
  </r>
  <r>
    <x v="73"/>
    <x v="0"/>
    <s v="SANTANA"/>
    <s v="GONZALEZ ELENA ALICIA"/>
    <n v="438"/>
    <n v="-35.738300000000002"/>
    <n v="-60.318300000000001"/>
    <n v="375694.5"/>
    <n v="22541.67"/>
    <n v="123979185"/>
    <n v="12.4"/>
    <n v="59077.346240186991"/>
    <n v="6.7439892968249993"/>
  </r>
  <r>
    <x v="33"/>
    <x v="0"/>
    <s v="LA CHIQUITA"/>
    <s v="AGROPECUARIA DO?A CLEMENTINA S.A."/>
    <n v="436"/>
    <n v="-37.094616000000002"/>
    <n v="-58.498764000000001"/>
    <n v="373979"/>
    <n v="22438.74"/>
    <n v="123413070"/>
    <n v="12.34"/>
    <n v="58807.586668314005"/>
    <n v="6.7131948251500004"/>
  </r>
  <r>
    <x v="0"/>
    <x v="0"/>
    <s v="AUDEL"/>
    <s v="FUENTES CARLOS ALBERTO"/>
    <n v="436"/>
    <n v="-35.452500000000001"/>
    <n v="-59.411799999999999"/>
    <n v="373979"/>
    <n v="22438.74"/>
    <n v="123413070"/>
    <n v="12.34"/>
    <n v="58807.586668314005"/>
    <n v="6.7131948251500004"/>
  </r>
  <r>
    <x v="47"/>
    <x v="0"/>
    <s v="S/N"/>
    <s v="FERRERAS   ENRIQUE  WALTER   Y  FERRERAS  JOSE  LUIS SOCIEDA"/>
    <n v="435"/>
    <n v="-35.295450000000002"/>
    <n v="-61.5548"/>
    <n v="373121.25"/>
    <n v="22387.279999999999"/>
    <n v="123130040"/>
    <n v="12.31"/>
    <n v="58672.719986408003"/>
    <n v="6.6977990852063929"/>
  </r>
  <r>
    <x v="0"/>
    <x v="0"/>
    <s v="BERTI RUBEN"/>
    <s v="AGROPECUARIA DO?A ELIDA S.A."/>
    <n v="434"/>
    <n v="-35.318469999999998"/>
    <n v="-59.536617"/>
    <n v="372263.5"/>
    <n v="22335.81"/>
    <n v="122846955"/>
    <n v="12.28"/>
    <n v="58537.827096440997"/>
    <n v="6.6824003534749998"/>
  </r>
  <r>
    <x v="34"/>
    <x v="0"/>
    <s v="LOS CEIBOS"/>
    <s v="SANZ FERNANDO GERARDO"/>
    <n v="434"/>
    <n v="-33.896389999999997"/>
    <n v="-59.87782"/>
    <n v="372263.5"/>
    <n v="22335.81"/>
    <n v="122846955"/>
    <n v="12.28"/>
    <n v="58537.827096440997"/>
    <n v="6.6824003534749998"/>
  </r>
  <r>
    <x v="40"/>
    <x v="0"/>
    <s v="S/N"/>
    <s v="GRANJA EL MARQUES S.A."/>
    <n v="434"/>
    <n v="-36.048137664800002"/>
    <n v="-62.871009826700003"/>
    <n v="372263.5"/>
    <n v="22335.81"/>
    <n v="122846955"/>
    <n v="12.28"/>
    <n v="58537.827096440997"/>
    <n v="6.6824003534749998"/>
  </r>
  <r>
    <x v="83"/>
    <x v="0"/>
    <s v="SANTO DOMINGO"/>
    <s v="LORENZO MARIA INES"/>
    <n v="433"/>
    <n v="-37.520560000000003"/>
    <n v="-59.6633"/>
    <n v="371405.75"/>
    <n v="22284.34"/>
    <n v="122563870"/>
    <n v="12.26"/>
    <n v="58402.934206473998"/>
    <n v="6.6670016217436068"/>
  </r>
  <r>
    <x v="13"/>
    <x v="0"/>
    <s v="LA ILUSION"/>
    <s v="IL PORCCELINO DE CARMEN SRL"/>
    <n v="433"/>
    <n v="-34.932099999999998"/>
    <n v="-58.978400000000001"/>
    <n v="371405.75"/>
    <n v="22284.34"/>
    <n v="122563870"/>
    <n v="12.26"/>
    <n v="58402.934206473998"/>
    <n v="6.6670016217436068"/>
  </r>
  <r>
    <x v="18"/>
    <x v="0"/>
    <s v="S/N"/>
    <s v="MOLLO HUGO ADRIAN"/>
    <n v="433"/>
    <n v="-34.004339999999999"/>
    <n v="-60.725360000000002"/>
    <n v="371405.75"/>
    <n v="22284.34"/>
    <n v="122563870"/>
    <n v="12.26"/>
    <n v="58402.934206473998"/>
    <n v="6.6670016217436068"/>
  </r>
  <r>
    <x v="73"/>
    <x v="0"/>
    <s v="S/N"/>
    <s v="RAMIREZ HECTOR ANIBAL"/>
    <n v="433"/>
    <n v="-35.396619999999999"/>
    <n v="-60.152520000000003"/>
    <n v="371405.75"/>
    <n v="22284.34"/>
    <n v="122563870"/>
    <n v="12.26"/>
    <n v="58402.934206473998"/>
    <n v="6.6670016217436068"/>
  </r>
  <r>
    <x v="29"/>
    <x v="0"/>
    <s v="EL SOCORRO"/>
    <s v="OLIVER LUIS ALBERTO"/>
    <n v="432"/>
    <n v="-36.613590000000002"/>
    <n v="-61.759"/>
    <n v="370548"/>
    <n v="22232.880000000001"/>
    <n v="122280840"/>
    <n v="12.23"/>
    <n v="58268.067524567996"/>
    <n v="6.6516058817999992"/>
  </r>
  <r>
    <x v="18"/>
    <x v="0"/>
    <s v="Los Tres Robles + 1"/>
    <s v="RAIMUNDO HORACIO ROBERTO"/>
    <n v="432"/>
    <n v="-33.779361724899999"/>
    <n v="-60.611484527599998"/>
    <n v="370548"/>
    <n v="22232.880000000001"/>
    <n v="122280840"/>
    <n v="12.23"/>
    <n v="58268.067524567996"/>
    <n v="6.6516058817999992"/>
  </r>
  <r>
    <x v="44"/>
    <x v="0"/>
    <s v="EL BENDITO"/>
    <s v="PAATS GERMAN DOMINGO"/>
    <n v="430"/>
    <n v="-36.227290000000004"/>
    <n v="-59.952559999999998"/>
    <n v="368832.5"/>
    <n v="22129.95"/>
    <n v="121714725"/>
    <n v="12.17"/>
    <n v="57998.307952694995"/>
    <n v="6.6208114101249995"/>
  </r>
  <r>
    <x v="22"/>
    <x v="0"/>
    <s v="LA EMMA"/>
    <s v="ROMAT PABLO"/>
    <n v="429"/>
    <n v="-36.814779999999999"/>
    <n v="-59.733353000000001"/>
    <n v="367974.75"/>
    <n v="22078.49"/>
    <n v="121431695"/>
    <n v="12.14"/>
    <n v="57863.441270789008"/>
    <n v="6.6054156701813938"/>
  </r>
  <r>
    <x v="41"/>
    <x v="0"/>
    <s v="DON GASTON"/>
    <s v="GASMERAGRO SOCIEDAD ANONIMA"/>
    <n v="427"/>
    <n v="-36.197519"/>
    <n v="-63.311351999999999"/>
    <n v="366259.25"/>
    <n v="21975.56"/>
    <n v="120865580"/>
    <n v="12.09"/>
    <n v="57593.681698916"/>
    <n v="6.5746211985063923"/>
  </r>
  <r>
    <x v="81"/>
    <x v="0"/>
    <s v="OTAMENDI (LAS CHILCAS)"/>
    <s v="MENGUCCI GRISELDA ANDREA"/>
    <n v="426"/>
    <n v="-34.198300000000003"/>
    <n v="-58.919400000000003"/>
    <n v="365401.5"/>
    <n v="21924.09"/>
    <n v="120582495"/>
    <n v="12.06"/>
    <n v="57458.788808949001"/>
    <n v="6.5592224667750001"/>
  </r>
  <r>
    <x v="43"/>
    <x v="0"/>
    <s v="GRANJA PUQUI"/>
    <s v="PUQUI SRL"/>
    <n v="426"/>
    <n v="-34.783499999999997"/>
    <n v="-58.455880000000001"/>
    <n v="365401.5"/>
    <n v="21924.09"/>
    <n v="120582495"/>
    <n v="12.06"/>
    <n v="57458.788808949001"/>
    <n v="6.5592224667750001"/>
  </r>
  <r>
    <x v="10"/>
    <x v="0"/>
    <s v="LA CAUTIVA"/>
    <s v="RAMIREZ RICARDO ERNESTO MARIA"/>
    <n v="426"/>
    <n v="-34.280900000000003"/>
    <n v="-59.598999999999997"/>
    <n v="365401.5"/>
    <n v="21924.09"/>
    <n v="120582495"/>
    <n v="12.06"/>
    <n v="57458.788808949001"/>
    <n v="6.5592224667750001"/>
  </r>
  <r>
    <x v="87"/>
    <x v="0"/>
    <s v="LA QUINTA"/>
    <s v="SUCURRO FRANCISCO ROBERTO"/>
    <n v="424"/>
    <n v="-36.752290000000002"/>
    <n v="-62.943519999999999"/>
    <n v="363686"/>
    <n v="21821.16"/>
    <n v="120016380"/>
    <n v="12"/>
    <n v="57189.029237076"/>
    <n v="6.5284279951000004"/>
  </r>
  <r>
    <x v="47"/>
    <x v="0"/>
    <s v="EL COMIENZO"/>
    <s v="COOPERATIVA DE TRABAJO LA PAZ LIMITADA"/>
    <n v="423"/>
    <n v="-34.894942999999998"/>
    <n v="-61.568730000000002"/>
    <n v="362828.25"/>
    <n v="21769.7"/>
    <n v="119733350"/>
    <n v="11.97"/>
    <n v="57054.162555169998"/>
    <n v="6.5130322551563928"/>
  </r>
  <r>
    <x v="46"/>
    <x v="0"/>
    <s v="ESC.AGR. SAL."/>
    <s v="INSPECTORIA SALESIANA ARGENTINA NORTE BEATO ARTEMIDES ZATTI"/>
    <n v="422"/>
    <n v="-34.097580000000001"/>
    <n v="-61.145072999999996"/>
    <n v="361970.5"/>
    <n v="21718.23"/>
    <n v="119450265"/>
    <n v="11.95"/>
    <n v="56919.269665202992"/>
    <n v="6.4976335234249989"/>
  </r>
  <r>
    <x v="92"/>
    <x v="0"/>
    <s v="LA DORITA"/>
    <s v="CASTRO LUIS ISABELINO"/>
    <n v="421"/>
    <n v="-34.26972"/>
    <n v="-59.091389999999997"/>
    <n v="361112.75"/>
    <n v="21666.77"/>
    <n v="119167235"/>
    <n v="11.92"/>
    <n v="56784.402983297005"/>
    <n v="6.4822377834813931"/>
  </r>
  <r>
    <x v="47"/>
    <x v="0"/>
    <s v="S/N"/>
    <s v="REYNOSO JUAN MANUEL"/>
    <n v="421"/>
    <n v="-35.128864858599997"/>
    <n v="-62.240930732400003"/>
    <n v="361112.75"/>
    <n v="21666.77"/>
    <n v="119167235"/>
    <n v="11.92"/>
    <n v="56784.402983297005"/>
    <n v="6.4822377834813931"/>
  </r>
  <r>
    <x v="12"/>
    <x v="0"/>
    <s v="SAN BENITO"/>
    <s v="VACCARINI RODOLFO VICTORIO"/>
    <n v="421"/>
    <n v="-35.82"/>
    <n v="-59.7"/>
    <n v="361112.75"/>
    <n v="21666.77"/>
    <n v="119167235"/>
    <n v="11.92"/>
    <n v="56784.402983297005"/>
    <n v="6.4822377834813931"/>
  </r>
  <r>
    <x v="29"/>
    <x v="0"/>
    <s v="DON CATO"/>
    <s v="MIGUEL IGNACIO JORGE"/>
    <n v="420"/>
    <n v="-36.631509999999999"/>
    <n v="-61.874540000000003"/>
    <n v="360255"/>
    <n v="21615.3"/>
    <n v="118884150"/>
    <n v="11.89"/>
    <n v="56649.510093330005"/>
    <n v="6.466839051750001"/>
  </r>
  <r>
    <x v="68"/>
    <x v="0"/>
    <s v="CRIADERO CORONEL SU?REZ"/>
    <s v="PURVIS IVAN EZEQUIEL"/>
    <n v="419"/>
    <n v="-37.5085105896"/>
    <n v="-61.934318542500002"/>
    <n v="359397.25"/>
    <n v="21563.84"/>
    <n v="118601120"/>
    <n v="11.86"/>
    <n v="56514.643411424004"/>
    <n v="6.4514433118063934"/>
  </r>
  <r>
    <x v="24"/>
    <x v="0"/>
    <s v="LA VERONICA"/>
    <s v="EGUIA JORGE ALBERTO"/>
    <n v="418"/>
    <n v="-34.603940000000001"/>
    <n v="-60.555399999999999"/>
    <n v="358539.5"/>
    <n v="21512.37"/>
    <n v="118318035"/>
    <n v="11.83"/>
    <n v="56379.750521456997"/>
    <n v="6.4360445800749995"/>
  </r>
  <r>
    <x v="24"/>
    <x v="0"/>
    <s v="SIN NOMBRE"/>
    <s v="ESTABLECIMIENTO DON PASCUAL  SOCIEDAD DE HECHO"/>
    <n v="418"/>
    <n v="-34.633600000000001"/>
    <n v="-60.419620000000002"/>
    <n v="358539.5"/>
    <n v="21512.37"/>
    <n v="118318035"/>
    <n v="11.83"/>
    <n v="56379.750521456997"/>
    <n v="6.4360445800749995"/>
  </r>
  <r>
    <x v="62"/>
    <x v="0"/>
    <s v="LA PATRONA"/>
    <s v="KNODEL PATRICIA NOEMI"/>
    <n v="418"/>
    <n v="-40.739849999999997"/>
    <n v="-62.987392"/>
    <n v="358539.5"/>
    <n v="21512.37"/>
    <n v="118318035"/>
    <n v="11.83"/>
    <n v="56379.750521456997"/>
    <n v="6.4360445800749995"/>
  </r>
  <r>
    <x v="93"/>
    <x v="0"/>
    <s v="SIN DENOMINACION"/>
    <s v="CAPRIA HUMBERTO RUBEN"/>
    <n v="416"/>
    <n v="-35.873130798299997"/>
    <n v="-58.334598541299997"/>
    <n v="356824"/>
    <n v="21409.439999999999"/>
    <n v="117751920"/>
    <n v="11.78"/>
    <n v="56109.990949583997"/>
    <n v="6.4052501083999998"/>
  </r>
  <r>
    <x v="56"/>
    <x v="0"/>
    <s v="S/N"/>
    <s v="SCHAFER MARCELO FABIAN"/>
    <n v="415"/>
    <n v="-38.310099999999998"/>
    <n v="-60.186500000000002"/>
    <n v="355966.25"/>
    <n v="21357.98"/>
    <n v="117468890"/>
    <n v="11.75"/>
    <n v="55975.124267677995"/>
    <n v="6.3898543684563922"/>
  </r>
  <r>
    <x v="2"/>
    <x v="0"/>
    <s v="SIN NOMBRE"/>
    <s v="ARROYANDO SA"/>
    <n v="414"/>
    <n v="-35.199771881099998"/>
    <n v="-60.309448242199998"/>
    <n v="355108.5"/>
    <n v="21306.51"/>
    <n v="117185805"/>
    <n v="11.72"/>
    <n v="55840.231377711003"/>
    <n v="6.374455636725"/>
  </r>
  <r>
    <x v="22"/>
    <x v="0"/>
    <s v="LAS LE?AS"/>
    <s v="MORALES E HIJOS AGROPRODUCCIONES SRL"/>
    <n v="412"/>
    <n v="-36.367249999999999"/>
    <n v="-59.479819999999997"/>
    <n v="353393"/>
    <n v="21203.58"/>
    <n v="116619690"/>
    <n v="11.66"/>
    <n v="55570.471805838002"/>
    <n v="6.3436611650500003"/>
  </r>
  <r>
    <x v="17"/>
    <x v="0"/>
    <s v="S/N"/>
    <s v="RAFAELLI LEONARDO DAR?O"/>
    <n v="412"/>
    <n v="-34.1715011597"/>
    <n v="-60.285869598399998"/>
    <n v="353393"/>
    <n v="21203.58"/>
    <n v="116619690"/>
    <n v="11.66"/>
    <n v="55570.471805838002"/>
    <n v="6.3436611650500003"/>
  </r>
  <r>
    <x v="73"/>
    <x v="0"/>
    <s v="LA RECOMPENSA"/>
    <s v="MACAZAGA MARTIN ANTONIO MARIA"/>
    <n v="412"/>
    <n v="-35.297559999999997"/>
    <n v="-59.77176"/>
    <n v="353393"/>
    <n v="21203.58"/>
    <n v="116619690"/>
    <n v="11.66"/>
    <n v="55570.471805838002"/>
    <n v="6.3436611650500003"/>
  </r>
  <r>
    <x v="46"/>
    <x v="0"/>
    <s v="ESTACION HAM"/>
    <s v="TRUCCHIA LEONARDO ALFREDO"/>
    <n v="411"/>
    <n v="-34.232433"/>
    <n v="-61.238224000000002"/>
    <n v="352535.25"/>
    <n v="21152.12"/>
    <n v="116336660"/>
    <n v="11.63"/>
    <n v="55435.605123932"/>
    <n v="6.3282654251063928"/>
  </r>
  <r>
    <x v="28"/>
    <x v="0"/>
    <s v="EL PANGARE"/>
    <s v="SANCHOLUZ MIGUEL"/>
    <n v="409"/>
    <n v="-35.53546"/>
    <n v="-60.835369999999998"/>
    <n v="350819.75"/>
    <n v="21049.19"/>
    <n v="115770545"/>
    <n v="11.58"/>
    <n v="55165.845552059"/>
    <n v="6.2974709534313931"/>
  </r>
  <r>
    <x v="1"/>
    <x v="0"/>
    <s v="LOS ABUELOS"/>
    <s v="GIORDANO MARIANO ANDRES"/>
    <n v="409"/>
    <n v="-34.461889999999997"/>
    <n v="-59.35848"/>
    <n v="350819.75"/>
    <n v="21049.19"/>
    <n v="115770545"/>
    <n v="11.58"/>
    <n v="55165.845552059"/>
    <n v="6.2974709534313931"/>
  </r>
  <r>
    <x v="4"/>
    <x v="0"/>
    <s v="SAN GREGORIO"/>
    <s v="RE RITA EDITH"/>
    <n v="407"/>
    <n v="-36.014449999999997"/>
    <n v="-60.26614"/>
    <n v="349104.25"/>
    <n v="20946.259999999998"/>
    <n v="115204430"/>
    <n v="11.52"/>
    <n v="54896.085980185992"/>
    <n v="6.2666764817563916"/>
  </r>
  <r>
    <x v="13"/>
    <x v="0"/>
    <s v="CRIADERO DE CERDOS"/>
    <s v="CESAR CLOVIS DANIEL"/>
    <n v="407"/>
    <n v="-34.935099999999998"/>
    <n v="-58.986199999999997"/>
    <n v="349104.25"/>
    <n v="20946.259999999998"/>
    <n v="115204430"/>
    <n v="11.52"/>
    <n v="54896.085980185992"/>
    <n v="6.2666764817563916"/>
  </r>
  <r>
    <x v="22"/>
    <x v="0"/>
    <s v="SAN .FRANCISCO-"/>
    <s v="TORNABENE RUBEN ADOLFO"/>
    <n v="406"/>
    <n v="-36.671970000000002"/>
    <n v="-59.515180000000001"/>
    <n v="348246.5"/>
    <n v="20894.79"/>
    <n v="114921345"/>
    <n v="11.49"/>
    <n v="54761.193090219007"/>
    <n v="6.2512777500250012"/>
  </r>
  <r>
    <x v="1"/>
    <x v="0"/>
    <s v="CAMPO MOSTANY"/>
    <s v="MOSTANY -ANA MARIA"/>
    <n v="403"/>
    <n v="-34.34151"/>
    <n v="-59.40943"/>
    <n v="345673.25"/>
    <n v="20740.400000000001"/>
    <n v="114072200"/>
    <n v="11.41"/>
    <n v="54356.566836439997"/>
    <n v="6.2050875384063922"/>
  </r>
  <r>
    <x v="52"/>
    <x v="0"/>
    <s v="MUNDO PORCINO S.A."/>
    <s v="PENARLAN ARGENTINA S.A."/>
    <n v="401"/>
    <n v="-34.333680000000001"/>
    <n v="-61.127330000000001"/>
    <n v="343957.75"/>
    <n v="20637.47"/>
    <n v="113506085"/>
    <n v="11.35"/>
    <n v="54086.807264566996"/>
    <n v="6.1742930667313924"/>
  </r>
  <r>
    <x v="29"/>
    <x v="0"/>
    <s v="SAN JORGE III"/>
    <s v="LA FELISA SA."/>
    <n v="400"/>
    <n v="-36.623710000000003"/>
    <n v="-62.1126"/>
    <n v="343100"/>
    <n v="20586"/>
    <n v="113223000"/>
    <n v="11.32"/>
    <n v="53951.914374599997"/>
    <n v="6.1588943349999994"/>
  </r>
  <r>
    <x v="41"/>
    <x v="0"/>
    <s v="LA CARRETA S.H."/>
    <s v="LA CARRETA S H DE  DIAZ GRACIELA MARGARITA, ELEICEGUI GASTON"/>
    <n v="400"/>
    <n v="-36.246560000000002"/>
    <n v="-63.24156"/>
    <n v="343100"/>
    <n v="20586"/>
    <n v="113223000"/>
    <n v="11.32"/>
    <n v="53951.914374599997"/>
    <n v="6.1588943349999994"/>
  </r>
  <r>
    <x v="78"/>
    <x v="0"/>
    <s v="SAN JOSE"/>
    <s v="GIL. OSCAR ROBERTO"/>
    <n v="400"/>
    <n v="-34.818680000000001"/>
    <n v="-59.78857"/>
    <n v="343100"/>
    <n v="20586"/>
    <n v="113223000"/>
    <n v="11.32"/>
    <n v="53951.914374599997"/>
    <n v="6.1588943349999994"/>
  </r>
  <r>
    <x v="12"/>
    <x v="0"/>
    <s v="PABLO Y LORE"/>
    <s v="AQUILANO HUGO RICARDO"/>
    <n v="399"/>
    <n v="-35.7824821472"/>
    <n v="-59.833560943599998"/>
    <n v="342242.25"/>
    <n v="20534.54"/>
    <n v="112939970"/>
    <n v="11.29"/>
    <n v="53817.047692693995"/>
    <n v="6.1434985950563918"/>
  </r>
  <r>
    <x v="17"/>
    <x v="0"/>
    <s v="S/N"/>
    <s v="DI CARLO RUBEN OMAR"/>
    <n v="399"/>
    <n v="-34.233581543"/>
    <n v="-60.333518981899999"/>
    <n v="342242.25"/>
    <n v="20534.54"/>
    <n v="112939970"/>
    <n v="11.29"/>
    <n v="53817.047692693995"/>
    <n v="6.1434985950563918"/>
  </r>
  <r>
    <x v="73"/>
    <x v="0"/>
    <s v="GRANJA EL NEGRO"/>
    <s v="BUCCO MARIA CECILIA LUJAN"/>
    <n v="398"/>
    <n v="-35.430121999999997"/>
    <n v="-60.135677000000001"/>
    <n v="341384.5"/>
    <n v="20483.07"/>
    <n v="112656885"/>
    <n v="11.27"/>
    <n v="53682.154802726996"/>
    <n v="6.1280998633249997"/>
  </r>
  <r>
    <x v="20"/>
    <x v="0"/>
    <s v="LA LUISA"/>
    <s v="LA LUISA SCA"/>
    <n v="397"/>
    <n v="-33.988990000000001"/>
    <n v="-59.7973"/>
    <n v="340526.75"/>
    <n v="20431.61"/>
    <n v="112373855"/>
    <n v="11.24"/>
    <n v="53547.288120820995"/>
    <n v="6.1127041233813921"/>
  </r>
  <r>
    <x v="79"/>
    <x v="0"/>
    <s v="ADELAIDA"/>
    <s v="FIORE GUSTAVO JOSE"/>
    <n v="397"/>
    <n v="-34.406030000000001"/>
    <n v="-62.958219999999997"/>
    <n v="340526.75"/>
    <n v="20431.61"/>
    <n v="112373855"/>
    <n v="11.24"/>
    <n v="53547.288120820995"/>
    <n v="6.1127041233813921"/>
  </r>
  <r>
    <x v="78"/>
    <x v="0"/>
    <s v="LA FLAUTA"/>
    <s v="CAPUCCI JUAN RAUL"/>
    <n v="396"/>
    <n v="-34.701030000000003"/>
    <n v="-59.728160000000003"/>
    <n v="339669"/>
    <n v="20380.14"/>
    <n v="112090770"/>
    <n v="11.21"/>
    <n v="53412.395230854003"/>
    <n v="6.09730539165"/>
  </r>
  <r>
    <x v="52"/>
    <x v="0"/>
    <s v="LA PORTE?A"/>
    <s v="SERVICIOS LA ESCONDIDA S.R.L."/>
    <n v="395"/>
    <n v="-34.66433"/>
    <n v="-60.760060000000003"/>
    <n v="338811.25"/>
    <n v="20328.68"/>
    <n v="111807740"/>
    <n v="11.18"/>
    <n v="53277.528548948001"/>
    <n v="6.0819096517063924"/>
  </r>
  <r>
    <x v="20"/>
    <x v="0"/>
    <s v="S/N"/>
    <s v="MUNDO PORCINO S.A."/>
    <n v="394"/>
    <n v="-34.195599999999999"/>
    <n v="-60.112720000000003"/>
    <n v="337953.5"/>
    <n v="20277.21"/>
    <n v="111524655"/>
    <n v="11.15"/>
    <n v="53142.635658980995"/>
    <n v="6.0665109199749994"/>
  </r>
  <r>
    <x v="3"/>
    <x v="0"/>
    <s v="EL INICIO"/>
    <s v="EL INICIO S R L"/>
    <n v="393"/>
    <n v="-36.054447000000003"/>
    <n v="-61.048189999999998"/>
    <n v="337095.75"/>
    <n v="20225.75"/>
    <n v="111241625"/>
    <n v="11.12"/>
    <n v="53007.768977075"/>
    <n v="6.0511151800313927"/>
  </r>
  <r>
    <x v="13"/>
    <x v="0"/>
    <s v="DON JORGE"/>
    <s v="MONVALE SANTIAGO CARLOS"/>
    <n v="393"/>
    <n v="-34.82056"/>
    <n v="-58.933059999999998"/>
    <n v="337095.75"/>
    <n v="20225.75"/>
    <n v="111241625"/>
    <n v="11.12"/>
    <n v="53007.768977075"/>
    <n v="6.0511151800313927"/>
  </r>
  <r>
    <x v="47"/>
    <x v="0"/>
    <s v="S/N"/>
    <s v="RUSSO ALICIA EMILIA"/>
    <n v="393"/>
    <n v="-34.910850000000003"/>
    <n v="-61.627000000000002"/>
    <n v="337095.75"/>
    <n v="20225.75"/>
    <n v="111241625"/>
    <n v="11.12"/>
    <n v="53007.768977075"/>
    <n v="6.0511151800313927"/>
  </r>
  <r>
    <x v="37"/>
    <x v="0"/>
    <s v="S/N"/>
    <s v="BELLAGAMBA AGUSTIN ANTONIO"/>
    <n v="392"/>
    <n v="-37.061300000000003"/>
    <n v="-61.03745"/>
    <n v="336238"/>
    <n v="20174.28"/>
    <n v="110958540"/>
    <n v="11.1"/>
    <n v="52872.876087108001"/>
    <n v="6.0357164483000005"/>
  </r>
  <r>
    <x v="34"/>
    <x v="0"/>
    <s v="GRANJA 1001 ( CERDOS )"/>
    <s v="CORTI SILVINA"/>
    <n v="392"/>
    <n v="-33.712989999999998"/>
    <n v="-59.655259999999998"/>
    <n v="336238"/>
    <n v="20174.28"/>
    <n v="110958540"/>
    <n v="11.1"/>
    <n v="52872.876087108001"/>
    <n v="6.0357164483000005"/>
  </r>
  <r>
    <x v="28"/>
    <x v="0"/>
    <s v="14 DE OCTUBRE"/>
    <s v="PAOLTRONI ELSA ADELINA"/>
    <n v="391"/>
    <n v="-35.396509999999999"/>
    <n v="-61.175020000000004"/>
    <n v="335380.25"/>
    <n v="20122.810000000001"/>
    <n v="110675455"/>
    <n v="11.07"/>
    <n v="52737.983197140995"/>
    <n v="6.0203177165686066"/>
  </r>
  <r>
    <x v="51"/>
    <x v="0"/>
    <s v="LA MUELA"/>
    <s v="CROWLEY GUILLERMO PATRICIO"/>
    <n v="390"/>
    <n v="-35.55818"/>
    <n v="-58.39387"/>
    <n v="334522.5"/>
    <n v="20071.349999999999"/>
    <n v="110392425"/>
    <n v="11.04"/>
    <n v="52603.116515235"/>
    <n v="6.0049219766249999"/>
  </r>
  <r>
    <x v="73"/>
    <x v="0"/>
    <s v="CURE GUAZU"/>
    <s v="SPINETTA ERNESTO LUIS"/>
    <n v="390"/>
    <n v="-35.313927"/>
    <n v="-59.760998000000001"/>
    <n v="334522.5"/>
    <n v="20071.349999999999"/>
    <n v="110392425"/>
    <n v="11.04"/>
    <n v="52603.116515235"/>
    <n v="6.0049219766249999"/>
  </r>
  <r>
    <x v="11"/>
    <x v="0"/>
    <s v="LAS BRUJAS"/>
    <s v="ECHEVARRIA FERNANDO MARTIN"/>
    <n v="389"/>
    <n v="-34.391800000000003"/>
    <n v="-59.83867"/>
    <n v="333664.75"/>
    <n v="20019.88"/>
    <n v="110109340"/>
    <n v="11.01"/>
    <n v="52468.223625268001"/>
    <n v="5.9895232448936078"/>
  </r>
  <r>
    <x v="59"/>
    <x v="0"/>
    <s v="LOS PINOS"/>
    <s v="SANCHEZ VIAMONTE PATRICIO"/>
    <n v="389"/>
    <n v="-36.031120300300003"/>
    <n v="-58.133140564000001"/>
    <n v="333664.75"/>
    <n v="20019.88"/>
    <n v="110109340"/>
    <n v="11.01"/>
    <n v="52468.223625268001"/>
    <n v="5.9895232448936078"/>
  </r>
  <r>
    <x v="87"/>
    <x v="0"/>
    <s v="DON ERNESTO"/>
    <s v="EL OREJANO S.H.  DE NOSETTI CARLOS ALBERTO Y NOSETTI CLEMENTE"/>
    <n v="389"/>
    <n v="-36.761949999999999"/>
    <n v="-63.046379999999999"/>
    <n v="333664.75"/>
    <n v="20019.88"/>
    <n v="110109340"/>
    <n v="11.01"/>
    <n v="52468.223625268001"/>
    <n v="5.9895232448936078"/>
  </r>
  <r>
    <x v="36"/>
    <x v="0"/>
    <s v="LA ELVITA"/>
    <s v="DONATO VICENTE"/>
    <n v="389"/>
    <n v="-35.032339999999998"/>
    <n v="-58.514659999999999"/>
    <n v="333664.75"/>
    <n v="20019.88"/>
    <n v="110109340"/>
    <n v="11.01"/>
    <n v="52468.223625268001"/>
    <n v="5.9895232448936078"/>
  </r>
  <r>
    <x v="28"/>
    <x v="0"/>
    <s v="SANTA MARIA"/>
    <s v="SANTA MARIA ESTANCIAS SALTALAMACCHIA Y CIA SOC EN COM POR AC"/>
    <n v="388"/>
    <n v="-35.358440000000002"/>
    <n v="-60.723680000000002"/>
    <n v="332807"/>
    <n v="19968.419999999998"/>
    <n v="109826310"/>
    <n v="10.98"/>
    <n v="52333.356943362"/>
    <n v="5.9741275049500002"/>
  </r>
  <r>
    <x v="18"/>
    <x v="0"/>
    <s v="SANTA MARGARITA"/>
    <s v="SANTA MARGARITA S.R.L."/>
    <n v="388"/>
    <n v="-33.604770000000002"/>
    <n v="-60.447650000000003"/>
    <n v="332807"/>
    <n v="19968.419999999998"/>
    <n v="109826310"/>
    <n v="10.98"/>
    <n v="52333.356943362"/>
    <n v="5.9741275049500002"/>
  </r>
  <r>
    <x v="17"/>
    <x v="0"/>
    <s v="DON AQUILES"/>
    <s v="GRANJA DON VICTORIO S.A."/>
    <n v="387"/>
    <n v="-34.299120000000002"/>
    <n v="-60.438229999999997"/>
    <n v="331949.25"/>
    <n v="19916.95"/>
    <n v="109543225"/>
    <n v="10.95"/>
    <n v="52198.464053395001"/>
    <n v="5.9587287732186072"/>
  </r>
  <r>
    <x v="17"/>
    <x v="0"/>
    <s v="MARIANO"/>
    <s v="COSTANTINI MARIANO ARIEL"/>
    <n v="386"/>
    <n v="-34.219893999999996"/>
    <n v="-60.256920000000001"/>
    <n v="331091.5"/>
    <n v="19865.490000000002"/>
    <n v="109260195"/>
    <n v="10.93"/>
    <n v="52063.597371488999"/>
    <n v="5.9433330332749996"/>
  </r>
  <r>
    <x v="46"/>
    <x v="0"/>
    <s v="LAS ARAUCARIAS"/>
    <s v="POLI JOSE ANTONIO"/>
    <n v="385"/>
    <n v="-34.259349823000001"/>
    <n v="-61.550659179699998"/>
    <n v="330233.75"/>
    <n v="19814.02"/>
    <n v="108977110"/>
    <n v="10.9"/>
    <n v="51928.704481522"/>
    <n v="5.9279343015436075"/>
  </r>
  <r>
    <x v="72"/>
    <x v="0"/>
    <s v="SIN NOMBRE"/>
    <s v="ETCHEGARAY GERMAN ISIDRO"/>
    <n v="384"/>
    <n v="-35.344850000000001"/>
    <n v="-62.238160000000001"/>
    <n v="329376"/>
    <n v="19762.560000000001"/>
    <n v="108694080"/>
    <n v="10.87"/>
    <n v="51793.837799615998"/>
    <n v="5.9125385615999999"/>
  </r>
  <r>
    <x v="94"/>
    <x v="0"/>
    <s v="LA SUSANITA"/>
    <s v="CREMONA JAIRO TOMAS"/>
    <n v="383"/>
    <n v="-36.787999999999997"/>
    <n v="-59.131120000000003"/>
    <n v="328518.25"/>
    <n v="19711.09"/>
    <n v="108410995"/>
    <n v="10.84"/>
    <n v="51658.944909648999"/>
    <n v="5.8971398298686069"/>
  </r>
  <r>
    <x v="12"/>
    <x v="0"/>
    <s v="SAN JUAN"/>
    <s v="CABA?A MEDANO 35 SOCIEDAD ANONIMA"/>
    <n v="383"/>
    <n v="-35.591520000000003"/>
    <n v="-59.59057"/>
    <n v="328518.25"/>
    <n v="19711.09"/>
    <n v="108410995"/>
    <n v="10.84"/>
    <n v="51658.944909648999"/>
    <n v="5.8971398298686069"/>
  </r>
  <r>
    <x v="23"/>
    <x v="0"/>
    <s v="GABI"/>
    <s v="GABILONDO CARLOS GUSTAVO"/>
    <n v="382"/>
    <n v="-36.950719999999997"/>
    <n v="-63.123480000000001"/>
    <n v="327660.5"/>
    <n v="19659.63"/>
    <n v="108127965"/>
    <n v="10.81"/>
    <n v="51524.078227742997"/>
    <n v="5.8817440899249993"/>
  </r>
  <r>
    <x v="11"/>
    <x v="0"/>
    <s v="LA FAVORITA"/>
    <s v="LAS PUMAS DE ARECO SRL"/>
    <n v="382"/>
    <n v="-34.410879999999999"/>
    <n v="-59.833236999999997"/>
    <n v="327660.5"/>
    <n v="19659.63"/>
    <n v="108127965"/>
    <n v="10.81"/>
    <n v="51524.078227742997"/>
    <n v="5.8817440899249993"/>
  </r>
  <r>
    <x v="17"/>
    <x v="0"/>
    <s v="LA FLORIDA"/>
    <s v="SUCESION DE DISTILIO MARCELO TOMAS"/>
    <n v="382"/>
    <n v="-34.444499969500001"/>
    <n v="-60.397308349600003"/>
    <n v="327660.5"/>
    <n v="19659.63"/>
    <n v="108127965"/>
    <n v="10.81"/>
    <n v="51524.078227742997"/>
    <n v="5.8817440899249993"/>
  </r>
  <r>
    <x v="29"/>
    <x v="0"/>
    <s v="LOS TAMARISCOS"/>
    <s v="RAMOS OSCAR ALBERTO Y RAMOS JULIO CESAR SOCIEDAD DE HECHO"/>
    <n v="381"/>
    <n v="-36.747250000000001"/>
    <n v="-61.601379999999999"/>
    <n v="326802.75"/>
    <n v="19608.169999999998"/>
    <n v="107844935"/>
    <n v="10.78"/>
    <n v="51389.211545837003"/>
    <n v="5.8663483499813927"/>
  </r>
  <r>
    <x v="21"/>
    <x v="0"/>
    <s v="DON AUGUSTO"/>
    <s v="BIAGIOLA DANIEL HUMBERTO"/>
    <n v="381"/>
    <n v="-34.46217"/>
    <n v="-61.307780000000001"/>
    <n v="326802.75"/>
    <n v="19608.169999999998"/>
    <n v="107844935"/>
    <n v="10.78"/>
    <n v="51389.211545837003"/>
    <n v="5.8663483499813927"/>
  </r>
  <r>
    <x v="37"/>
    <x v="0"/>
    <s v="VETISUR"/>
    <s v="FARRA ESTEFANIA BELEN"/>
    <n v="381"/>
    <n v="-36.864387999999998"/>
    <n v="-60.341025999999999"/>
    <n v="326802.75"/>
    <n v="19608.169999999998"/>
    <n v="107844935"/>
    <n v="10.78"/>
    <n v="51389.211545837003"/>
    <n v="5.8663483499813927"/>
  </r>
  <r>
    <x v="56"/>
    <x v="0"/>
    <s v="LAS MARIAS"/>
    <s v="ARRIBALZAGA SEBASTIAN SALVADOR"/>
    <n v="381"/>
    <n v="-38.573819999999998"/>
    <n v="-60.50761"/>
    <n v="326802.75"/>
    <n v="19608.169999999998"/>
    <n v="107844935"/>
    <n v="10.78"/>
    <n v="51389.211545837003"/>
    <n v="5.8663483499813927"/>
  </r>
  <r>
    <x v="17"/>
    <x v="0"/>
    <s v="S/D"/>
    <s v="ARISTI PABLO GUILLERMO"/>
    <n v="380"/>
    <n v="-34.172449999999998"/>
    <n v="-60.041269999999997"/>
    <n v="325945"/>
    <n v="19556.7"/>
    <n v="107561850"/>
    <n v="10.76"/>
    <n v="51254.318655869996"/>
    <n v="5.8509496182499996"/>
  </r>
  <r>
    <x v="95"/>
    <x v="0"/>
    <s v="SECCION QUINTAS"/>
    <s v="REINAGA ROQUE ANTONIO"/>
    <n v="379"/>
    <n v="-36.856070000000003"/>
    <n v="-57.885579999999997"/>
    <n v="325087.25"/>
    <n v="19505.240000000002"/>
    <n v="107278820"/>
    <n v="10.73"/>
    <n v="51119.451973963995"/>
    <n v="5.8355538783063921"/>
  </r>
  <r>
    <x v="15"/>
    <x v="0"/>
    <s v="LA FE"/>
    <s v="VAN WAARDE GUILLERMO HERNAN"/>
    <n v="378"/>
    <n v="-38.720999999999997"/>
    <n v="-61.338999999999999"/>
    <n v="324229.5"/>
    <n v="19453.77"/>
    <n v="106995735"/>
    <n v="10.7"/>
    <n v="50984.559083997003"/>
    <n v="5.8201551465749999"/>
  </r>
  <r>
    <x v="46"/>
    <x v="0"/>
    <s v="S/D"/>
    <s v="ARTONI EDGARDO DANIEL"/>
    <n v="378"/>
    <n v="-34.253810000000001"/>
    <n v="-61.537170000000003"/>
    <n v="324229.5"/>
    <n v="19453.77"/>
    <n v="106995735"/>
    <n v="10.7"/>
    <n v="50984.559083997003"/>
    <n v="5.8201551465749999"/>
  </r>
  <r>
    <x v="12"/>
    <x v="0"/>
    <s v="SAN MIGUEL"/>
    <s v="MANCINELLI ELVIO ALDO"/>
    <n v="378"/>
    <n v="-35.742279052699999"/>
    <n v="-59.695068359399997"/>
    <n v="324229.5"/>
    <n v="19453.77"/>
    <n v="106995735"/>
    <n v="10.7"/>
    <n v="50984.559083997003"/>
    <n v="5.8201551465749999"/>
  </r>
  <r>
    <x v="17"/>
    <x v="0"/>
    <s v="DON RAFAEL"/>
    <s v="SUNDE PATRICIO MATEO"/>
    <n v="378"/>
    <n v="-34.155818939200003"/>
    <n v="-60.230091094999999"/>
    <n v="324229.5"/>
    <n v="19453.77"/>
    <n v="106995735"/>
    <n v="10.7"/>
    <n v="50984.559083997003"/>
    <n v="5.8201551465749999"/>
  </r>
  <r>
    <x v="61"/>
    <x v="0"/>
    <s v="SANTA MARIA"/>
    <s v="SERVICIOS AGROPECUARIOS CARABELAS SRL"/>
    <n v="377"/>
    <n v="-34.051536560099997"/>
    <n v="-60.849323272699998"/>
    <n v="323371.75"/>
    <n v="19402.310000000001"/>
    <n v="106712705"/>
    <n v="10.67"/>
    <n v="50849.692402091001"/>
    <n v="5.8047594066313932"/>
  </r>
  <r>
    <x v="40"/>
    <x v="0"/>
    <s v="LA MARIA FLOR"/>
    <s v="BILKURA  S A"/>
    <n v="376"/>
    <n v="-36.145332336400003"/>
    <n v="-62.491397857700001"/>
    <n v="322514"/>
    <n v="19350.84"/>
    <n v="106429620"/>
    <n v="10.64"/>
    <n v="50714.799512124002"/>
    <n v="5.7893606749000002"/>
  </r>
  <r>
    <x v="18"/>
    <x v="0"/>
    <s v="DANTE (Luciana)"/>
    <s v="ROSALES LUCIANA SOFIA"/>
    <n v="374"/>
    <n v="-33.849173999999998"/>
    <n v="-60.548659999999998"/>
    <n v="320798.5"/>
    <n v="19247.91"/>
    <n v="105863505"/>
    <n v="10.59"/>
    <n v="50445.039940251001"/>
    <n v="5.7585662032250005"/>
  </r>
  <r>
    <x v="31"/>
    <x v="0"/>
    <s v="EL 22"/>
    <s v="BERMEJO WALTER JOSE"/>
    <n v="373"/>
    <n v="-36.385330200200002"/>
    <n v="-61.592460632300003"/>
    <n v="319940.75"/>
    <n v="19196.45"/>
    <n v="105580475"/>
    <n v="10.56"/>
    <n v="50310.173258344999"/>
    <n v="5.7431704632813929"/>
  </r>
  <r>
    <x v="18"/>
    <x v="0"/>
    <s v="MARIA AGUSTINA"/>
    <s v="FABIAN CARLOS E HIJOS SRL"/>
    <n v="373"/>
    <n v="-33.81382"/>
    <n v="-60.447850000000003"/>
    <n v="319940.75"/>
    <n v="19196.45"/>
    <n v="105580475"/>
    <n v="10.56"/>
    <n v="50310.173258344999"/>
    <n v="5.7431704632813929"/>
  </r>
  <r>
    <x v="55"/>
    <x v="0"/>
    <s v="S.D."/>
    <s v="DERRICO, SERGIO PASCUAL"/>
    <n v="372"/>
    <n v="-35.790289999999999"/>
    <n v="-61.87717"/>
    <n v="319083"/>
    <n v="19144.98"/>
    <n v="105297390"/>
    <n v="10.53"/>
    <n v="50175.280368378"/>
    <n v="5.7277717315499999"/>
  </r>
  <r>
    <x v="64"/>
    <x v="0"/>
    <s v="SIN NOMBRE"/>
    <s v="MASSON LUIS EDGARDO"/>
    <n v="371"/>
    <n v="-38.002380000000002"/>
    <n v="-59.257919999999999"/>
    <n v="318225.25"/>
    <n v="19093.52"/>
    <n v="105014360"/>
    <n v="10.5"/>
    <n v="50040.413686471999"/>
    <n v="5.7123759916063923"/>
  </r>
  <r>
    <x v="96"/>
    <x v="0"/>
    <s v="LAGUNA DE PONCE"/>
    <s v="LAVIGNASSE JORGE GUSTAVO"/>
    <n v="370"/>
    <n v="-37.982129999999998"/>
    <n v="-57.663409999999999"/>
    <n v="317367.5"/>
    <n v="19042.05"/>
    <n v="104731275"/>
    <n v="10.47"/>
    <n v="49905.520796504999"/>
    <n v="5.6969772598750001"/>
  </r>
  <r>
    <x v="78"/>
    <x v="0"/>
    <s v="B.H."/>
    <s v="ESTABLECIMIENTO BH S.R.L."/>
    <n v="370"/>
    <n v="-34.762230000000002"/>
    <n v="-59.62867"/>
    <n v="317367.5"/>
    <n v="19042.05"/>
    <n v="104731275"/>
    <n v="10.47"/>
    <n v="49905.520796504999"/>
    <n v="5.6969772598750001"/>
  </r>
  <r>
    <x v="74"/>
    <x v="0"/>
    <s v="LAS AGUILAS II"/>
    <s v="OBEJERO SARA DEL SAGRADO C J"/>
    <n v="368"/>
    <n v="-38.250399999999999"/>
    <n v="-61.529110000000003"/>
    <n v="315652"/>
    <n v="18939.12"/>
    <n v="104165160"/>
    <n v="10.42"/>
    <n v="49635.761224631999"/>
    <n v="5.6661827881999995"/>
  </r>
  <r>
    <x v="71"/>
    <x v="0"/>
    <s v="EL LAZO"/>
    <s v="SCARAMELLA HORACIO DANIEL"/>
    <n v="368"/>
    <n v="-34.898003000000003"/>
    <n v="-58.257720999999997"/>
    <n v="315652"/>
    <n v="18939.12"/>
    <n v="104165160"/>
    <n v="10.42"/>
    <n v="49635.761224631999"/>
    <n v="5.6661827881999995"/>
  </r>
  <r>
    <x v="47"/>
    <x v="0"/>
    <s v="EL LABRADOR (CARNE)"/>
    <s v="GALERA IGNACIO ESTEBAN"/>
    <n v="368"/>
    <n v="-35.299819946299998"/>
    <n v="-61.605110168499998"/>
    <n v="315652"/>
    <n v="18939.12"/>
    <n v="104165160"/>
    <n v="10.42"/>
    <n v="49635.761224631999"/>
    <n v="5.6661827881999995"/>
  </r>
  <r>
    <x v="64"/>
    <x v="0"/>
    <s v="DON ANDRES"/>
    <s v="ESBENSEN -WALTER ANDRES"/>
    <n v="368"/>
    <n v="-38.510919999999999"/>
    <n v="-59.060569999999998"/>
    <n v="315652"/>
    <n v="18939.12"/>
    <n v="104165160"/>
    <n v="10.42"/>
    <n v="49635.761224631999"/>
    <n v="5.6661827881999995"/>
  </r>
  <r>
    <x v="41"/>
    <x v="0"/>
    <s v="DO?A INES"/>
    <s v="AGOSTINI MIRTA INES"/>
    <n v="367"/>
    <n v="-36.315420000000003"/>
    <n v="-63.319139999999997"/>
    <n v="314794.25"/>
    <n v="18887.66"/>
    <n v="103882130"/>
    <n v="10.39"/>
    <n v="49500.894542725997"/>
    <n v="5.650787048256392"/>
  </r>
  <r>
    <x v="24"/>
    <x v="0"/>
    <s v="LA CELINA"/>
    <s v="CAYSSIALS OSCAR MARCELINO"/>
    <n v="366"/>
    <n v="-34.489101409900002"/>
    <n v="-60.627250671399999"/>
    <n v="313936.5"/>
    <n v="18836.189999999999"/>
    <n v="103599045"/>
    <n v="10.36"/>
    <n v="49366.001652758998"/>
    <n v="5.6353883165249998"/>
  </r>
  <r>
    <x v="0"/>
    <x v="0"/>
    <s v="LA OFELIA"/>
    <s v="PEREZ JAVIER RUBEN"/>
    <n v="364"/>
    <n v="-35.397239999999996"/>
    <n v="-59.381500000000003"/>
    <n v="312221"/>
    <n v="18733.259999999998"/>
    <n v="103032930"/>
    <n v="10.3"/>
    <n v="49096.242080885997"/>
    <n v="5.6045938448499992"/>
  </r>
  <r>
    <x v="17"/>
    <x v="0"/>
    <s v="S/N"/>
    <s v="SANTA CRUZ OMAR CARLOS"/>
    <n v="364"/>
    <n v="-34.404820000000001"/>
    <n v="-60.234540000000003"/>
    <n v="312221"/>
    <n v="18733.259999999998"/>
    <n v="103032930"/>
    <n v="10.3"/>
    <n v="49096.242080885997"/>
    <n v="5.6045938448499992"/>
  </r>
  <r>
    <x v="73"/>
    <x v="0"/>
    <s v="MUSCHIETTO"/>
    <s v="MAZZA FEDERICO GUILLERMO"/>
    <n v="363"/>
    <n v="-35.633163000000003"/>
    <n v="-60.312750000000001"/>
    <n v="311363.25"/>
    <n v="18681.79"/>
    <n v="102749845"/>
    <n v="10.27"/>
    <n v="48961.349190919005"/>
    <n v="5.5891951131186079"/>
  </r>
  <r>
    <x v="4"/>
    <x v="0"/>
    <s v="LA FE"/>
    <s v="PRIETO RAUL ALBERTO"/>
    <n v="362"/>
    <n v="-35.914540000000002"/>
    <n v="-59.966439999999999"/>
    <n v="310505.5"/>
    <n v="18630.330000000002"/>
    <n v="102466815"/>
    <n v="10.25"/>
    <n v="48826.482509013003"/>
    <n v="5.5737993731750004"/>
  </r>
  <r>
    <x v="30"/>
    <x v="0"/>
    <s v="SAN FRANCISCO"/>
    <s v="ALIANO HORACIO FRANCISCO"/>
    <n v="361"/>
    <n v="-35.137500000000003"/>
    <n v="-60.730609999999999"/>
    <n v="309647.75"/>
    <n v="18578.86"/>
    <n v="102183730"/>
    <n v="10.220000000000001"/>
    <n v="48691.589619045997"/>
    <n v="5.5584006414436073"/>
  </r>
  <r>
    <x v="12"/>
    <x v="0"/>
    <s v="SAN DIEGO"/>
    <s v="ARIEGO SOCIEDAD ANONIM"/>
    <n v="361"/>
    <n v="-35.67"/>
    <n v="-59.45"/>
    <n v="309647.75"/>
    <n v="18578.86"/>
    <n v="102183730"/>
    <n v="10.220000000000001"/>
    <n v="48691.589619045997"/>
    <n v="5.5584006414436073"/>
  </r>
  <r>
    <x v="76"/>
    <x v="0"/>
    <s v="SIN NOMBRE"/>
    <s v="BIGLIERI FEDERICO DANIEL"/>
    <n v="361"/>
    <n v="-33.466160000000002"/>
    <n v="-60.271949999999997"/>
    <n v="309647.75"/>
    <n v="18578.86"/>
    <n v="102183730"/>
    <n v="10.220000000000001"/>
    <n v="48691.589619045997"/>
    <n v="5.5584006414436073"/>
  </r>
  <r>
    <x v="18"/>
    <x v="0"/>
    <s v="EL QUEBRACHAL"/>
    <s v="ESTABLECIMIENTO EL QUEBRACHAL S.A."/>
    <n v="360"/>
    <n v="-33.980379999999997"/>
    <n v="-60.260800000000003"/>
    <n v="308790"/>
    <n v="18527.400000000001"/>
    <n v="101900700"/>
    <n v="10.19"/>
    <n v="48556.722937139995"/>
    <n v="5.5430049014999998"/>
  </r>
  <r>
    <x v="73"/>
    <x v="0"/>
    <s v="&quot;SAN ANDRES&quot;"/>
    <s v="ADORNETTO JULIO JOSE LUIS"/>
    <n v="360"/>
    <n v="-35.477814000000002"/>
    <n v="-60.109870000000001"/>
    <n v="308790"/>
    <n v="18527.400000000001"/>
    <n v="101900700"/>
    <n v="10.19"/>
    <n v="48556.722937139995"/>
    <n v="5.5430049014999998"/>
  </r>
  <r>
    <x v="20"/>
    <x v="0"/>
    <s v="S/N"/>
    <s v="RIMINI DARIO JAVIER"/>
    <n v="359"/>
    <n v="-34.026130000000002"/>
    <n v="-60.138089999999998"/>
    <n v="307932.25"/>
    <n v="18475.93"/>
    <n v="101617615"/>
    <n v="10.16"/>
    <n v="48421.830047173004"/>
    <n v="5.5276061697686076"/>
  </r>
  <r>
    <x v="20"/>
    <x v="0"/>
    <s v="DON LIBERTARIO"/>
    <s v="PICCAGLI EDUARDO E HIJOS  SOC. DE HECHO DE PICCAGLI EDUARDO"/>
    <n v="359"/>
    <n v="-33.994259999999997"/>
    <n v="-59.879219999999997"/>
    <n v="307932.25"/>
    <n v="18475.93"/>
    <n v="101617615"/>
    <n v="10.16"/>
    <n v="48421.830047173004"/>
    <n v="5.5276061697686076"/>
  </r>
  <r>
    <x v="22"/>
    <x v="0"/>
    <s v="EL DESTINO"/>
    <s v="GARCIARENA JOSE M, Y GARCIARENA HECTOR R. SOC. DE HECHO"/>
    <n v="359"/>
    <n v="-36.96725"/>
    <n v="-59.833370000000002"/>
    <n v="307932.25"/>
    <n v="18475.93"/>
    <n v="101617615"/>
    <n v="10.16"/>
    <n v="48421.830047173004"/>
    <n v="5.5276061697686076"/>
  </r>
  <r>
    <x v="18"/>
    <x v="0"/>
    <s v="S/N"/>
    <s v="MIGUELENA DIEGO GERMAN"/>
    <n v="359"/>
    <n v="-34.031658172599997"/>
    <n v="-60.646999359100001"/>
    <n v="307932.25"/>
    <n v="18475.93"/>
    <n v="101617615"/>
    <n v="10.16"/>
    <n v="48421.830047173004"/>
    <n v="5.5276061697686076"/>
  </r>
  <r>
    <x v="0"/>
    <x v="0"/>
    <s v="BERTI RUBEN"/>
    <s v="AGROPECUARIA DON RUBEN SA"/>
    <n v="359"/>
    <n v="-35.318469999999998"/>
    <n v="-59.536617"/>
    <n v="307932.25"/>
    <n v="18475.93"/>
    <n v="101617615"/>
    <n v="10.16"/>
    <n v="48421.830047173004"/>
    <n v="5.5276061697686076"/>
  </r>
  <r>
    <x v="73"/>
    <x v="0"/>
    <s v="CARLOS MA CASARES"/>
    <s v="INSTITUCION SALESIANA NUESTRA SE?ORA DE LUJAN"/>
    <n v="359"/>
    <n v="-35.885759999999998"/>
    <n v="-60.700324999999999"/>
    <n v="307932.25"/>
    <n v="18475.93"/>
    <n v="101617615"/>
    <n v="10.16"/>
    <n v="48421.830047173004"/>
    <n v="5.5276061697686076"/>
  </r>
  <r>
    <x v="26"/>
    <x v="0"/>
    <s v="DON JAIME"/>
    <s v="MORA JAIME E HIJOS"/>
    <n v="356"/>
    <n v="-35.044040000000003"/>
    <n v="-61.009360000000001"/>
    <n v="305359"/>
    <n v="18321.54"/>
    <n v="100768470"/>
    <n v="10.08"/>
    <n v="48017.203793393994"/>
    <n v="5.4814159581499995"/>
  </r>
  <r>
    <x v="30"/>
    <x v="0"/>
    <s v="DON JOSE"/>
    <s v="RIOLFO EDUARDO ALBERTO"/>
    <n v="355"/>
    <n v="-35.192079999999997"/>
    <n v="-60.3523"/>
    <n v="304501.25"/>
    <n v="18270.080000000002"/>
    <n v="100485440"/>
    <n v="10.050000000000001"/>
    <n v="47882.337111487999"/>
    <n v="5.4660202182063928"/>
  </r>
  <r>
    <x v="97"/>
    <x v="0"/>
    <s v="EL PROGRESO"/>
    <s v="ORAZI EZEQUIEL GUSTAVO"/>
    <n v="355"/>
    <n v="-35.496000000000002"/>
    <n v="-61.489199999999997"/>
    <n v="304501.25"/>
    <n v="18270.080000000002"/>
    <n v="100485440"/>
    <n v="10.050000000000001"/>
    <n v="47882.337111487999"/>
    <n v="5.4660202182063928"/>
  </r>
  <r>
    <x v="75"/>
    <x v="0"/>
    <s v="DON PERICO"/>
    <s v="MARTINEZ MARIANO MARCELO"/>
    <n v="355"/>
    <n v="-35.5092"/>
    <n v="-58.029800000000002"/>
    <n v="304501.25"/>
    <n v="18270.080000000002"/>
    <n v="100485440"/>
    <n v="10.050000000000001"/>
    <n v="47882.337111487999"/>
    <n v="5.4660202182063928"/>
  </r>
  <r>
    <x v="41"/>
    <x v="0"/>
    <s v="LA JOSEFA"/>
    <s v="MONACO ARIANA CAROLINA"/>
    <n v="354"/>
    <n v="-36.436399999999999"/>
    <n v="-63.296013000000002"/>
    <n v="303643.5"/>
    <n v="18218.61"/>
    <n v="100202355"/>
    <n v="10.02"/>
    <n v="47747.444221521"/>
    <n v="5.4506214864749998"/>
  </r>
  <r>
    <x v="50"/>
    <x v="0"/>
    <s v="CARRERA NANCY LORENA"/>
    <s v="CARRERA NANCY LORENA"/>
    <n v="353"/>
    <n v="-35.0395545959"/>
    <n v="-58.094589233400001"/>
    <n v="302785.75"/>
    <n v="18167.150000000001"/>
    <n v="99919325"/>
    <n v="9.99"/>
    <n v="47612.577539614998"/>
    <n v="5.4352257465313922"/>
  </r>
  <r>
    <x v="28"/>
    <x v="0"/>
    <s v="EL PUCARA"/>
    <s v="ROLANDO JUAN CARLOS"/>
    <n v="353"/>
    <n v="-35.529119999999999"/>
    <n v="-60.961770000000001"/>
    <n v="302785.75"/>
    <n v="18167.150000000001"/>
    <n v="99919325"/>
    <n v="9.99"/>
    <n v="47612.577539614998"/>
    <n v="5.4352257465313922"/>
  </r>
  <r>
    <x v="87"/>
    <x v="0"/>
    <s v="LOS PINOS"/>
    <s v="VILATA AGROPECUARIA SOCIEDAD CIVIL"/>
    <n v="353"/>
    <n v="-36.740890502900001"/>
    <n v="-62.990871429400002"/>
    <n v="302785.75"/>
    <n v="18167.150000000001"/>
    <n v="99919325"/>
    <n v="9.99"/>
    <n v="47612.577539614998"/>
    <n v="5.4352257465313922"/>
  </r>
  <r>
    <x v="98"/>
    <x v="0"/>
    <s v="DIAZ FLORINDO VICTOR"/>
    <s v="DIAZ FLORINDO VICTOR"/>
    <n v="350"/>
    <n v="-34.930999999999997"/>
    <n v="-58.197200000000002"/>
    <n v="300212.5"/>
    <n v="18012.75"/>
    <n v="99070125"/>
    <n v="9.91"/>
    <n v="47207.925077774998"/>
    <n v="5.3890325431249995"/>
  </r>
  <r>
    <x v="12"/>
    <x v="0"/>
    <s v="S/N"/>
    <s v="TONTARELLI GUSTAVO EMILIO"/>
    <n v="350"/>
    <n v="-35.823279999999997"/>
    <n v="-59.91198"/>
    <n v="300212.5"/>
    <n v="18012.75"/>
    <n v="99070125"/>
    <n v="9.91"/>
    <n v="47207.925077774998"/>
    <n v="5.3890325431249995"/>
  </r>
  <r>
    <x v="17"/>
    <x v="0"/>
    <s v="S/N"/>
    <s v="STEFANSKI  ELENA  MIRTA"/>
    <n v="350"/>
    <n v="-34.337760000000003"/>
    <n v="-60.28687"/>
    <n v="300212.5"/>
    <n v="18012.75"/>
    <n v="99070125"/>
    <n v="9.91"/>
    <n v="47207.925077774998"/>
    <n v="5.3890325431249995"/>
  </r>
  <r>
    <x v="33"/>
    <x v="0"/>
    <s v="SAN ANTONIO"/>
    <s v="NEWTON RICARDO"/>
    <n v="348"/>
    <n v="-36.963209999999997"/>
    <n v="-58.338009999999997"/>
    <n v="298497"/>
    <n v="17909.82"/>
    <n v="98504010"/>
    <n v="9.85"/>
    <n v="46938.165505901998"/>
    <n v="5.3582380714499998"/>
  </r>
  <r>
    <x v="30"/>
    <x v="0"/>
    <s v="DON NICO"/>
    <s v="SUCESION DE DENICOLAI JUAN CARLOS"/>
    <n v="348"/>
    <n v="-35.176360000000003"/>
    <n v="-60.77319"/>
    <n v="298497"/>
    <n v="17909.82"/>
    <n v="98504010"/>
    <n v="9.85"/>
    <n v="46938.165505901998"/>
    <n v="5.3582380714499998"/>
  </r>
  <r>
    <x v="51"/>
    <x v="0"/>
    <s v="LA CASONA"/>
    <s v="LA PAZ DE RANCHOS S.R.L."/>
    <n v="348"/>
    <n v="-35.384228"/>
    <n v="-58.263863000000001"/>
    <n v="298497"/>
    <n v="17909.82"/>
    <n v="98504010"/>
    <n v="9.85"/>
    <n v="46938.165505901998"/>
    <n v="5.3582380714499998"/>
  </r>
  <r>
    <x v="47"/>
    <x v="0"/>
    <s v="S/N"/>
    <s v="FERRERAS ENRIQUE WALTER"/>
    <n v="347"/>
    <n v="-35.295450000000002"/>
    <n v="-61.5548"/>
    <n v="297639.25"/>
    <n v="17858.36"/>
    <n v="98220980"/>
    <n v="9.82"/>
    <n v="46803.298823996003"/>
    <n v="5.3428423315063931"/>
  </r>
  <r>
    <x v="37"/>
    <x v="0"/>
    <s v="EL QUINTON"/>
    <s v="SALLAGO HORACIO HECTOR"/>
    <n v="345"/>
    <n v="-36.912599999999998"/>
    <n v="-60.366219999999998"/>
    <n v="295923.75"/>
    <n v="17755.43"/>
    <n v="97654865"/>
    <n v="9.77"/>
    <n v="46533.539252122995"/>
    <n v="5.3120478598313925"/>
  </r>
  <r>
    <x v="1"/>
    <x v="0"/>
    <s v="SIN NOMBRE"/>
    <s v="PUNTE JOSE ARIEL"/>
    <n v="345"/>
    <n v="-34.464900970499997"/>
    <n v="-59.444099426299999"/>
    <n v="295923.75"/>
    <n v="17755.43"/>
    <n v="97654865"/>
    <n v="9.77"/>
    <n v="46533.539252122995"/>
    <n v="5.3120478598313925"/>
  </r>
  <r>
    <x v="22"/>
    <x v="0"/>
    <s v="CRIADERO SAN NICOLAS"/>
    <s v="LOPEZ LORENA VANESA"/>
    <n v="344"/>
    <n v="-36.761369999999999"/>
    <n v="-59.808219999999999"/>
    <n v="295066"/>
    <n v="17703.96"/>
    <n v="97371780"/>
    <n v="9.74"/>
    <n v="46398.646362155996"/>
    <n v="5.2966491280999994"/>
  </r>
  <r>
    <x v="37"/>
    <x v="0"/>
    <s v="DON RICARDO"/>
    <s v="SOLLE JOSE LUIS"/>
    <n v="344"/>
    <n v="-36.810986"/>
    <n v="-60.272190000000002"/>
    <n v="295066"/>
    <n v="17703.96"/>
    <n v="97371780"/>
    <n v="9.74"/>
    <n v="46398.646362155996"/>
    <n v="5.2966491280999994"/>
  </r>
  <r>
    <x v="5"/>
    <x v="0"/>
    <s v="S/N"/>
    <s v="SUCESION DE STORTI DANIEL DARIO"/>
    <n v="344"/>
    <n v="-33.603349999999999"/>
    <n v="-59.94379"/>
    <n v="295066"/>
    <n v="17703.96"/>
    <n v="97371780"/>
    <n v="9.74"/>
    <n v="46398.646362155996"/>
    <n v="5.2966491280999994"/>
  </r>
  <r>
    <x v="87"/>
    <x v="0"/>
    <s v="LA QUINTA"/>
    <s v="SUCCURRO ARIEL HORACIO"/>
    <n v="344"/>
    <n v="-36.752290000000002"/>
    <n v="-62.943519999999999"/>
    <n v="295066"/>
    <n v="17703.96"/>
    <n v="97371780"/>
    <n v="9.74"/>
    <n v="46398.646362155996"/>
    <n v="5.2966491280999994"/>
  </r>
  <r>
    <x v="78"/>
    <x v="0"/>
    <s v="LA ALICITA"/>
    <s v="SUIZO SRL"/>
    <n v="344"/>
    <n v="-34.792400000000001"/>
    <n v="-59.712200000000003"/>
    <n v="295066"/>
    <n v="17703.96"/>
    <n v="97371780"/>
    <n v="9.74"/>
    <n v="46398.646362155996"/>
    <n v="5.2966491280999994"/>
  </r>
  <r>
    <x v="30"/>
    <x v="0"/>
    <s v="EL DESTINO"/>
    <s v="CARDUS EDUARDO JORGE"/>
    <n v="343"/>
    <n v="-34.981750488300001"/>
    <n v="-60.795421600300003"/>
    <n v="294208.25"/>
    <n v="17652.5"/>
    <n v="97088750"/>
    <n v="9.7100000000000009"/>
    <n v="46263.779680250002"/>
    <n v="5.2812533881563928"/>
  </r>
  <r>
    <x v="24"/>
    <x v="0"/>
    <s v="LOS PINOS"/>
    <s v="POSTARARO LUIS ORLANDO"/>
    <n v="343"/>
    <n v="-34.425420000000003"/>
    <n v="-60.551769999999998"/>
    <n v="294208.25"/>
    <n v="17652.5"/>
    <n v="97088750"/>
    <n v="9.7100000000000009"/>
    <n v="46263.779680250002"/>
    <n v="5.2812533881563928"/>
  </r>
  <r>
    <x v="26"/>
    <x v="0"/>
    <s v="LA BERTA"/>
    <s v="AICARDI JULIO CESAR"/>
    <n v="343"/>
    <n v="-34.989040000000003"/>
    <n v="-61.076979999999999"/>
    <n v="294208.25"/>
    <n v="17652.5"/>
    <n v="97088750"/>
    <n v="9.7100000000000009"/>
    <n v="46263.779680250002"/>
    <n v="5.2812533881563928"/>
  </r>
  <r>
    <x v="31"/>
    <x v="0"/>
    <s v="CHE CUMELEN"/>
    <s v="IANNICELLI LILIANA JOSEFINA"/>
    <n v="343"/>
    <n v="-36.366660000000003"/>
    <n v="-61.57347"/>
    <n v="294208.25"/>
    <n v="17652.5"/>
    <n v="97088750"/>
    <n v="9.7100000000000009"/>
    <n v="46263.779680250002"/>
    <n v="5.2812533881563928"/>
  </r>
  <r>
    <x v="17"/>
    <x v="0"/>
    <s v="S/N"/>
    <s v="MISERDA PEDRO PABLO"/>
    <n v="343"/>
    <n v="-34.135309999999997"/>
    <n v="-60.174849999999999"/>
    <n v="294208.25"/>
    <n v="17652.5"/>
    <n v="97088750"/>
    <n v="9.7100000000000009"/>
    <n v="46263.779680250002"/>
    <n v="5.2812533881563928"/>
  </r>
  <r>
    <x v="53"/>
    <x v="0"/>
    <s v="S/D"/>
    <s v="GLOBALAGRI SRL"/>
    <n v="342"/>
    <n v="-34.41207"/>
    <n v="-59.155679999999997"/>
    <n v="293350.5"/>
    <n v="17601.03"/>
    <n v="96805665"/>
    <n v="9.68"/>
    <n v="46128.886790283002"/>
    <n v="5.2658546564250006"/>
  </r>
  <r>
    <x v="64"/>
    <x v="0"/>
    <s v="14 DE ABRIL"/>
    <s v="GARMENDIA ABEL   OMAR"/>
    <n v="342"/>
    <n v="-38.382109999999997"/>
    <n v="-59.225059999999999"/>
    <n v="293350.5"/>
    <n v="17601.03"/>
    <n v="96805665"/>
    <n v="9.68"/>
    <n v="46128.886790283002"/>
    <n v="5.2658546564250006"/>
  </r>
  <r>
    <x v="5"/>
    <x v="0"/>
    <s v="DON VICENTE"/>
    <s v="RAPOLA MARTIN GABRIEL"/>
    <n v="342"/>
    <n v="-33.576698303199997"/>
    <n v="-60.057418823200003"/>
    <n v="293350.5"/>
    <n v="17601.03"/>
    <n v="96805665"/>
    <n v="9.68"/>
    <n v="46128.886790283002"/>
    <n v="5.2658546564250006"/>
  </r>
  <r>
    <x v="77"/>
    <x v="0"/>
    <s v="&quot;DON ANGEL&quot;"/>
    <s v="SCOPPA ROBERTO ALFREDO"/>
    <n v="341"/>
    <n v="-33.844746000000001"/>
    <n v="-59.581443999999998"/>
    <n v="292492.75"/>
    <n v="17549.560000000001"/>
    <n v="96522580"/>
    <n v="9.65"/>
    <n v="45993.993900315996"/>
    <n v="5.2504559246936067"/>
  </r>
  <r>
    <x v="3"/>
    <x v="0"/>
    <s v="DON LUIS"/>
    <s v="IRIONDO AGUSTIN"/>
    <n v="341"/>
    <n v="-36.367710000000002"/>
    <n v="-61.46434"/>
    <n v="292492.75"/>
    <n v="17549.560000000001"/>
    <n v="96522580"/>
    <n v="9.65"/>
    <n v="45993.993900315996"/>
    <n v="5.2504559246936067"/>
  </r>
  <r>
    <x v="61"/>
    <x v="0"/>
    <s v="S/N"/>
    <s v="ATILIO GABRIEL ROBERTO"/>
    <n v="341"/>
    <n v="-33.987099999999998"/>
    <n v="-60.938800000000001"/>
    <n v="292492.75"/>
    <n v="17549.560000000001"/>
    <n v="96522580"/>
    <n v="9.65"/>
    <n v="45993.993900315996"/>
    <n v="5.2504559246936067"/>
  </r>
  <r>
    <x v="1"/>
    <x v="0"/>
    <s v="SIN NOMBRE"/>
    <s v="COSTANZO DAVID OSCAR"/>
    <n v="341"/>
    <n v="-34.43768"/>
    <n v="-59.469265"/>
    <n v="292492.75"/>
    <n v="17549.560000000001"/>
    <n v="96522580"/>
    <n v="9.65"/>
    <n v="45993.993900315996"/>
    <n v="5.2504559246936067"/>
  </r>
  <r>
    <x v="73"/>
    <x v="0"/>
    <s v="LA CAROLINA"/>
    <s v="MOSCOLONI OSCAR DOMINGO"/>
    <n v="341"/>
    <n v="-35.25797"/>
    <n v="-59.645336"/>
    <n v="292492.75"/>
    <n v="17549.560000000001"/>
    <n v="96522580"/>
    <n v="9.65"/>
    <n v="45993.993900315996"/>
    <n v="5.2504559246936067"/>
  </r>
  <r>
    <x v="3"/>
    <x v="0"/>
    <s v="S/N"/>
    <s v="ROJO MIRTA ELENA"/>
    <n v="339"/>
    <n v="-36.524535999999998"/>
    <n v="-61.541634000000002"/>
    <n v="290777.25"/>
    <n v="17446.63"/>
    <n v="95956465"/>
    <n v="9.6"/>
    <n v="45724.234328443003"/>
    <n v="5.2196614530186078"/>
  </r>
  <r>
    <x v="17"/>
    <x v="0"/>
    <s v="S/N"/>
    <s v="VERDOLJAK OSCAR LUIS"/>
    <n v="339"/>
    <n v="-34.271329999999999"/>
    <n v="-60.242440000000002"/>
    <n v="290777.25"/>
    <n v="17446.63"/>
    <n v="95956465"/>
    <n v="9.6"/>
    <n v="45724.234328443003"/>
    <n v="5.2196614530186078"/>
  </r>
  <r>
    <x v="3"/>
    <x v="0"/>
    <s v="SANTA ROSA DE TRINO"/>
    <s v="MUZZIO CARLOS ALEJANDRO"/>
    <n v="338"/>
    <n v="-36.03248"/>
    <n v="-60.70776"/>
    <n v="289919.5"/>
    <n v="17395.169999999998"/>
    <n v="95673435"/>
    <n v="9.57"/>
    <n v="45589.367646537001"/>
    <n v="5.2042657130750003"/>
  </r>
  <r>
    <x v="30"/>
    <x v="0"/>
    <s v="17 DE OCTUBRE"/>
    <s v="LONCAR LEONARDO DARIO"/>
    <n v="338"/>
    <n v="-34.684130000000003"/>
    <n v="-60.704250000000002"/>
    <n v="289919.5"/>
    <n v="17395.169999999998"/>
    <n v="95673435"/>
    <n v="9.57"/>
    <n v="45589.367646537001"/>
    <n v="5.2042657130750003"/>
  </r>
  <r>
    <x v="62"/>
    <x v="0"/>
    <s v="LA MACETA"/>
    <s v="AMAN OSVALDO FELICIANO"/>
    <n v="338"/>
    <n v="-39.720930000000003"/>
    <n v="-62.80077"/>
    <n v="289919.5"/>
    <n v="17395.169999999998"/>
    <n v="95673435"/>
    <n v="9.57"/>
    <n v="45589.367646537001"/>
    <n v="5.2042657130750003"/>
  </r>
  <r>
    <x v="23"/>
    <x v="0"/>
    <s v="S/N"/>
    <s v="KEES DOMINGO"/>
    <n v="337"/>
    <n v="-37.301609999999997"/>
    <n v="-63.121130000000001"/>
    <n v="289061.75"/>
    <n v="17343.7"/>
    <n v="95390350"/>
    <n v="9.5399999999999991"/>
    <n v="45454.474756569994"/>
    <n v="5.1888669813436064"/>
  </r>
  <r>
    <x v="3"/>
    <x v="0"/>
    <s v="S/N"/>
    <s v="MONESCAO DELIA BEATRIZ"/>
    <n v="337"/>
    <n v="-36.22137"/>
    <n v="-61.136490000000002"/>
    <n v="289061.75"/>
    <n v="17343.7"/>
    <n v="95390350"/>
    <n v="9.5399999999999991"/>
    <n v="45454.474756569994"/>
    <n v="5.1888669813436064"/>
  </r>
  <r>
    <x v="71"/>
    <x v="0"/>
    <s v="CERDOS ARGENTINOS"/>
    <s v="ALTAMIRANO CLAUDIA JUDITH"/>
    <n v="336"/>
    <n v="-34.898453000000003"/>
    <n v="-58.251964999999998"/>
    <n v="288204"/>
    <n v="17292.240000000002"/>
    <n v="95107320"/>
    <n v="9.51"/>
    <n v="45319.608074664"/>
    <n v="5.1734712413999997"/>
  </r>
  <r>
    <x v="37"/>
    <x v="0"/>
    <s v="16 DE ABRIL"/>
    <s v="CORTES ROBERTO OSCAR"/>
    <n v="336"/>
    <n v="-36.93233"/>
    <n v="-60.31494"/>
    <n v="288204"/>
    <n v="17292.240000000002"/>
    <n v="95107320"/>
    <n v="9.51"/>
    <n v="45319.608074664"/>
    <n v="5.1734712413999997"/>
  </r>
  <r>
    <x v="61"/>
    <x v="0"/>
    <s v="S/N"/>
    <s v="SUCESION DE ATILIO ROBERTO OSCAR"/>
    <n v="336"/>
    <n v="-33.987099999999998"/>
    <n v="-60.938800000000001"/>
    <n v="288204"/>
    <n v="17292.240000000002"/>
    <n v="95107320"/>
    <n v="9.51"/>
    <n v="45319.608074664"/>
    <n v="5.1734712413999997"/>
  </r>
  <r>
    <x v="64"/>
    <x v="0"/>
    <s v="LA SALADA"/>
    <s v="BASTIA RICARDO ENRIQUE"/>
    <n v="335"/>
    <n v="-38.449066000000002"/>
    <n v="-60.044919999999998"/>
    <n v="287346.25"/>
    <n v="17240.77"/>
    <n v="94824235"/>
    <n v="9.48"/>
    <n v="45184.715184697001"/>
    <n v="5.1580725096686075"/>
  </r>
  <r>
    <x v="52"/>
    <x v="0"/>
    <s v="S/N"/>
    <s v="BARISICH HERMANOS S A"/>
    <n v="334"/>
    <n v="-34.5893592834"/>
    <n v="-61.053230285600002"/>
    <n v="286488.5"/>
    <n v="17189.310000000001"/>
    <n v="94541205"/>
    <n v="9.4499999999999993"/>
    <n v="45049.848502790999"/>
    <n v="5.142676769725"/>
  </r>
  <r>
    <x v="7"/>
    <x v="0"/>
    <s v="LA MARISITA"/>
    <s v="DALQUIE CARLOS JULIAN"/>
    <n v="334"/>
    <n v="-34.145676000000002"/>
    <n v="-59.259749999999997"/>
    <n v="286488.5"/>
    <n v="17189.310000000001"/>
    <n v="94541205"/>
    <n v="9.4499999999999993"/>
    <n v="45049.848502790999"/>
    <n v="5.142676769725"/>
  </r>
  <r>
    <x v="18"/>
    <x v="0"/>
    <s v="LOS GURISES"/>
    <s v="CRIADERO LOS GURISES S.A."/>
    <n v="333"/>
    <n v="-33.726959999999998"/>
    <n v="-60.252229999999997"/>
    <n v="285630.75"/>
    <n v="17137.849999999999"/>
    <n v="94258175"/>
    <n v="9.43"/>
    <n v="44914.981820884997"/>
    <n v="5.1272810297813924"/>
  </r>
  <r>
    <x v="17"/>
    <x v="0"/>
    <s v="S/N"/>
    <s v="SCARAFIA NESTOR HUGO Y SCARAFIA ROBER OSMAR AGROPECUARIA SCA"/>
    <n v="333"/>
    <n v="-34.2316589355"/>
    <n v="-60.324470519999998"/>
    <n v="285630.75"/>
    <n v="17137.849999999999"/>
    <n v="94258175"/>
    <n v="9.43"/>
    <n v="44914.981820884997"/>
    <n v="5.1272810297813924"/>
  </r>
  <r>
    <x v="1"/>
    <x v="0"/>
    <s v="SIN NOMBRE"/>
    <s v="SUCESION DE PELLEGRINI JUAN CARLOS"/>
    <n v="333"/>
    <n v="-34.447699999999998"/>
    <n v="-59.36965"/>
    <n v="285630.75"/>
    <n v="17137.849999999999"/>
    <n v="94258175"/>
    <n v="9.43"/>
    <n v="44914.981820884997"/>
    <n v="5.1272810297813924"/>
  </r>
  <r>
    <x v="43"/>
    <x v="0"/>
    <s v="LA LAURITA"/>
    <s v="PORTO CARLOS MIGUEL"/>
    <n v="331"/>
    <n v="-34.866669999999999"/>
    <n v="-58.466670000000001"/>
    <n v="283915.25"/>
    <n v="17034.919999999998"/>
    <n v="93692060"/>
    <n v="9.3699999999999992"/>
    <n v="44645.222249011997"/>
    <n v="5.0964865581063927"/>
  </r>
  <r>
    <x v="4"/>
    <x v="0"/>
    <s v="EL SACRIFICIO"/>
    <s v="BARBALARGA JULIO JAVIER"/>
    <n v="331"/>
    <n v="-36.003309999999999"/>
    <n v="-60.102240000000002"/>
    <n v="283915.25"/>
    <n v="17034.919999999998"/>
    <n v="93692060"/>
    <n v="9.3699999999999992"/>
    <n v="44645.222249011997"/>
    <n v="5.0964865581063927"/>
  </r>
  <r>
    <x v="57"/>
    <x v="0"/>
    <s v="EL SOLITO"/>
    <s v="EL SOLITO II SOC. DE HECHO DE LIDIA DEL CARMEN FERNANDEZ Y C"/>
    <n v="331"/>
    <n v="-36.886249999999997"/>
    <n v="-62.831949999999999"/>
    <n v="283915.25"/>
    <n v="17034.919999999998"/>
    <n v="93692060"/>
    <n v="9.3699999999999992"/>
    <n v="44645.222249011997"/>
    <n v="5.0964865581063927"/>
  </r>
  <r>
    <x v="39"/>
    <x v="0"/>
    <s v="DON LUIS"/>
    <s v="REY GONZALO"/>
    <n v="331"/>
    <n v="-34.9800491333"/>
    <n v="-59.287361144999998"/>
    <n v="283915.25"/>
    <n v="17034.919999999998"/>
    <n v="93692060"/>
    <n v="9.3699999999999992"/>
    <n v="44645.222249011997"/>
    <n v="5.0964865581063927"/>
  </r>
  <r>
    <x v="40"/>
    <x v="0"/>
    <s v="SAN ENRIQUE"/>
    <s v="BALLESTEROS MARIO ROBERTO"/>
    <n v="331"/>
    <n v="-36.408709999999999"/>
    <n v="-62.72822"/>
    <n v="283915.25"/>
    <n v="17034.919999999998"/>
    <n v="93692060"/>
    <n v="9.3699999999999992"/>
    <n v="44645.222249011997"/>
    <n v="5.0964865581063927"/>
  </r>
  <r>
    <x v="72"/>
    <x v="0"/>
    <s v="LA NORITA"/>
    <s v="MONTES HECTOR DANIEL"/>
    <n v="330"/>
    <n v="-35.193930000000002"/>
    <n v="-62.796529999999997"/>
    <n v="283057.5"/>
    <n v="16983.45"/>
    <n v="93408975"/>
    <n v="9.34"/>
    <n v="44510.329359044998"/>
    <n v="5.0810878263749997"/>
  </r>
  <r>
    <x v="17"/>
    <x v="0"/>
    <s v="LAS CASUARINAS"/>
    <s v="ARNAU ANTONIO MANUEL"/>
    <n v="329"/>
    <n v="-34.207090000000001"/>
    <n v="-60.353070000000002"/>
    <n v="282199.75"/>
    <n v="16931.990000000002"/>
    <n v="93125945"/>
    <n v="9.31"/>
    <n v="44375.462677138996"/>
    <n v="5.0656920864313921"/>
  </r>
  <r>
    <x v="40"/>
    <x v="0"/>
    <s v="&quot;EL REGRESO&quot;"/>
    <s v="GREGORINI MIGUEL ALFREDO"/>
    <n v="328"/>
    <n v="-36.075389999999999"/>
    <n v="-62.847999999999999"/>
    <n v="281342"/>
    <n v="16880.52"/>
    <n v="92842860"/>
    <n v="9.2799999999999994"/>
    <n v="44240.569787172004"/>
    <n v="5.0502933547000008"/>
  </r>
  <r>
    <x v="46"/>
    <x v="0"/>
    <s v="EL PORVENIR"/>
    <s v="CARESANI MARIO JORGE"/>
    <n v="327"/>
    <n v="-34.243911743200002"/>
    <n v="-61.042469024699997"/>
    <n v="280484.25"/>
    <n v="16829.060000000001"/>
    <n v="92559830"/>
    <n v="9.26"/>
    <n v="44105.703105266002"/>
    <n v="5.0348976147563933"/>
  </r>
  <r>
    <x v="46"/>
    <x v="0"/>
    <s v="S/N"/>
    <s v="DALL OSSO 0SCAR RAMON DALL OSSO ROBERTO OSCAR Y DALL OSSO VI"/>
    <n v="326"/>
    <n v="-34.051010131799998"/>
    <n v="-61.302028655999997"/>
    <n v="279626.5"/>
    <n v="16777.59"/>
    <n v="92276745"/>
    <n v="9.23"/>
    <n v="43970.810215298996"/>
    <n v="5.0194988830249994"/>
  </r>
  <r>
    <x v="50"/>
    <x v="0"/>
    <s v="BALIUS, JOSE MARIA"/>
    <s v="BALIUS JOSE MARIA"/>
    <n v="326"/>
    <n v="-34.949460000000002"/>
    <n v="-58.17"/>
    <n v="279626.5"/>
    <n v="16777.59"/>
    <n v="92276745"/>
    <n v="9.23"/>
    <n v="43970.810215298996"/>
    <n v="5.0194988830249994"/>
  </r>
  <r>
    <x v="28"/>
    <x v="0"/>
    <s v="S/D"/>
    <s v="SAGASTI ALEJANDRO"/>
    <n v="326"/>
    <n v="-35.406880000000001"/>
    <n v="-60.925469999999997"/>
    <n v="279626.5"/>
    <n v="16777.59"/>
    <n v="92276745"/>
    <n v="9.23"/>
    <n v="43970.810215298996"/>
    <n v="5.0194988830249994"/>
  </r>
  <r>
    <x v="1"/>
    <x v="0"/>
    <s v="SAN MIGUEL"/>
    <s v="CLERICI MIGUEL ANGEL"/>
    <n v="326"/>
    <n v="-34.412048339800002"/>
    <n v="-59.632499694800003"/>
    <n v="279626.5"/>
    <n v="16777.59"/>
    <n v="92276745"/>
    <n v="9.23"/>
    <n v="43970.810215298996"/>
    <n v="5.0194988830249994"/>
  </r>
  <r>
    <x v="3"/>
    <x v="0"/>
    <s v="S/N"/>
    <s v="HAIT JOSE CARLOS"/>
    <n v="325"/>
    <n v="-36.328479999999999"/>
    <n v="-61.075980000000001"/>
    <n v="278768.75"/>
    <n v="16726.13"/>
    <n v="91993715"/>
    <n v="9.1999999999999993"/>
    <n v="43835.943533392994"/>
    <n v="5.0041031430813918"/>
  </r>
  <r>
    <x v="67"/>
    <x v="0"/>
    <s v="MONTANARI"/>
    <s v="LOPEZ DANIEL Y GUSTAVO"/>
    <n v="323"/>
    <n v="-33.909481999999997"/>
    <n v="-61.172483"/>
    <n v="277053.25"/>
    <n v="16623.2"/>
    <n v="91427600"/>
    <n v="9.14"/>
    <n v="43566.183961520001"/>
    <n v="4.973308671406393"/>
  </r>
  <r>
    <x v="37"/>
    <x v="0"/>
    <s v="SAN IGNACIO"/>
    <s v="CATANZARO GUSTAVO NICOLAS"/>
    <n v="323"/>
    <n v="-36.894159999999999"/>
    <n v="-60.366500000000002"/>
    <n v="277053.25"/>
    <n v="16623.2"/>
    <n v="91427600"/>
    <n v="9.14"/>
    <n v="43566.183961520001"/>
    <n v="4.973308671406393"/>
  </r>
  <r>
    <x v="1"/>
    <x v="0"/>
    <s v="SEAL GOLDEN PORK"/>
    <s v="SEAL GOLDEN PORK SA"/>
    <n v="323"/>
    <n v="-34.511319999999998"/>
    <n v="-59.440249999999999"/>
    <n v="277053.25"/>
    <n v="16623.2"/>
    <n v="91427600"/>
    <n v="9.14"/>
    <n v="43566.183961520001"/>
    <n v="4.973308671406393"/>
  </r>
  <r>
    <x v="82"/>
    <x v="0"/>
    <s v="LA EMMA"/>
    <s v="DI MARCO LUCAS MARTIN"/>
    <n v="322"/>
    <n v="-37.904739999999997"/>
    <n v="-60.103000000000002"/>
    <n v="276195.5"/>
    <n v="16571.73"/>
    <n v="91144515"/>
    <n v="9.11"/>
    <n v="43431.291071552994"/>
    <n v="4.957909939674999"/>
  </r>
  <r>
    <x v="61"/>
    <x v="0"/>
    <s v="S/N"/>
    <s v="SERATTO NESTOR ABEL"/>
    <n v="322"/>
    <n v="-34.057760000000002"/>
    <n v="-60.875039999999998"/>
    <n v="276195.5"/>
    <n v="16571.73"/>
    <n v="91144515"/>
    <n v="9.11"/>
    <n v="43431.291071552994"/>
    <n v="4.957909939674999"/>
  </r>
  <r>
    <x v="1"/>
    <x v="0"/>
    <s v="EL SENDERO"/>
    <s v="LEONE LEONARDO PABLO"/>
    <n v="322"/>
    <n v="-34.405982999999999"/>
    <n v="-59.470042999999997"/>
    <n v="276195.5"/>
    <n v="16571.73"/>
    <n v="91144515"/>
    <n v="9.11"/>
    <n v="43431.291071552994"/>
    <n v="4.957909939674999"/>
  </r>
  <r>
    <x v="45"/>
    <x v="0"/>
    <s v="FRIG. NUEVA GENERACION"/>
    <s v="FRIGORIFICO NUEVA GENERACION SA"/>
    <n v="321"/>
    <n v="-34.687800000000003"/>
    <n v="-58.946199999999997"/>
    <n v="275337.75"/>
    <n v="16520.27"/>
    <n v="90861485"/>
    <n v="9.09"/>
    <n v="43296.424389647"/>
    <n v="4.9425141997313924"/>
  </r>
  <r>
    <x v="38"/>
    <x v="0"/>
    <s v="&quot;LAS MARIAS&quot;"/>
    <s v="DEVESA NORBERTO MIGUEL"/>
    <n v="321"/>
    <n v="-34.798298000000003"/>
    <n v="-58.779902999999997"/>
    <n v="275337.75"/>
    <n v="16520.27"/>
    <n v="90861485"/>
    <n v="9.09"/>
    <n v="43296.424389647"/>
    <n v="4.9425141997313924"/>
  </r>
  <r>
    <x v="33"/>
    <x v="0"/>
    <s v="LA VERONICA"/>
    <s v="CHAVES LUCIANA"/>
    <n v="320"/>
    <n v="-37.153970000000001"/>
    <n v="-58.502960000000002"/>
    <n v="274480"/>
    <n v="16468.8"/>
    <n v="90578400"/>
    <n v="9.06"/>
    <n v="43161.531499680001"/>
    <n v="4.9271154680000002"/>
  </r>
  <r>
    <x v="60"/>
    <x v="0"/>
    <s v="LA QUINTA CHICA"/>
    <s v="ALVAREZ HECTOR MARIO"/>
    <n v="320"/>
    <n v="-37.254550000000002"/>
    <n v="-61.255699999999997"/>
    <n v="274480"/>
    <n v="16468.8"/>
    <n v="90578400"/>
    <n v="9.06"/>
    <n v="43161.531499680001"/>
    <n v="4.9271154680000002"/>
  </r>
  <r>
    <x v="50"/>
    <x v="0"/>
    <s v="EL PORVENIR"/>
    <s v="DI GIROLAMO LUIS"/>
    <n v="320"/>
    <n v="-34.967390000000002"/>
    <n v="-58.024329999999999"/>
    <n v="274480"/>
    <n v="16468.8"/>
    <n v="90578400"/>
    <n v="9.06"/>
    <n v="43161.531499680001"/>
    <n v="4.9271154680000002"/>
  </r>
  <r>
    <x v="91"/>
    <x v="0"/>
    <s v="LA CANDIDA"/>
    <s v="CASTRO LEANDRO ALFREDO"/>
    <n v="320"/>
    <n v="-36.069049999999997"/>
    <n v="-59.047539999999998"/>
    <n v="274480"/>
    <n v="16468.8"/>
    <n v="90578400"/>
    <n v="9.06"/>
    <n v="43161.531499680001"/>
    <n v="4.9271154680000002"/>
  </r>
  <r>
    <x v="55"/>
    <x v="0"/>
    <s v="LOS CU?ADOS"/>
    <s v="LOS CU?ADOS SOC DE HECHO"/>
    <n v="320"/>
    <n v="-35.7761"/>
    <n v="-61.795119999999997"/>
    <n v="274480"/>
    <n v="16468.8"/>
    <n v="90578400"/>
    <n v="9.06"/>
    <n v="43161.531499680001"/>
    <n v="4.9271154680000002"/>
  </r>
  <r>
    <x v="3"/>
    <x v="0"/>
    <s v="S/N"/>
    <s v="PANDO OMAR ALBERTO"/>
    <n v="319"/>
    <n v="-36.228169999999999"/>
    <n v="-61.03454"/>
    <n v="273622.25"/>
    <n v="16417.34"/>
    <n v="90295370"/>
    <n v="9.0299999999999994"/>
    <n v="43026.664817773999"/>
    <n v="4.9117197280563927"/>
  </r>
  <r>
    <x v="97"/>
    <x v="0"/>
    <s v="FABRICA"/>
    <s v="BARRIOS PEDRO RAUL"/>
    <n v="319"/>
    <n v="-35.557559967000003"/>
    <n v="-61.152629852300002"/>
    <n v="273622.25"/>
    <n v="16417.34"/>
    <n v="90295370"/>
    <n v="9.0299999999999994"/>
    <n v="43026.664817773999"/>
    <n v="4.9117197280563927"/>
  </r>
  <r>
    <x v="56"/>
    <x v="0"/>
    <s v="LA ESPERANZA"/>
    <s v="AAGAARD YESICA"/>
    <n v="319"/>
    <n v="-38.244100000000003"/>
    <n v="-60.133049999999997"/>
    <n v="273622.25"/>
    <n v="16417.34"/>
    <n v="90295370"/>
    <n v="9.0299999999999994"/>
    <n v="43026.664817773999"/>
    <n v="4.9117197280563927"/>
  </r>
  <r>
    <x v="3"/>
    <x v="0"/>
    <s v="LA PRIMITIVA"/>
    <s v="VIDAL LOZA JUAN MANUEL"/>
    <n v="318"/>
    <n v="-35.930390000000003"/>
    <n v="-60.949849999999998"/>
    <n v="272764.5"/>
    <n v="16365.87"/>
    <n v="90012285"/>
    <n v="9"/>
    <n v="42891.771927807"/>
    <n v="4.8963209963249996"/>
  </r>
  <r>
    <x v="67"/>
    <x v="0"/>
    <s v="SANTA EDITH"/>
    <s v="GONZALEZ LUCIANO ALEJANDRO"/>
    <n v="318"/>
    <n v="-33.674259999999997"/>
    <n v="-60.91816"/>
    <n v="272764.5"/>
    <n v="16365.87"/>
    <n v="90012285"/>
    <n v="9"/>
    <n v="42891.771927807"/>
    <n v="4.8963209963249996"/>
  </r>
  <r>
    <x v="28"/>
    <x v="0"/>
    <s v="LA ANGELITA"/>
    <s v="JUAN PABLO Y JOSE MARIA CAPPELLETTI S.H."/>
    <n v="318"/>
    <n v="-35.480310000000003"/>
    <n v="-60.599209999999999"/>
    <n v="272764.5"/>
    <n v="16365.87"/>
    <n v="90012285"/>
    <n v="9"/>
    <n v="42891.771927807"/>
    <n v="4.8963209963249996"/>
  </r>
  <r>
    <x v="24"/>
    <x v="0"/>
    <s v="DON CARLOS"/>
    <s v="POMILIO MARIO ALFREDO"/>
    <n v="317"/>
    <n v="-34.614660000000001"/>
    <n v="-60.550310000000003"/>
    <n v="271906.75"/>
    <n v="16314.41"/>
    <n v="89729255"/>
    <n v="8.9700000000000006"/>
    <n v="42756.905245901005"/>
    <n v="4.880925256381393"/>
  </r>
  <r>
    <x v="47"/>
    <x v="0"/>
    <s v="S/N"/>
    <s v="ISIDRO JORGE JESUS"/>
    <n v="317"/>
    <n v="-35.042450000000002"/>
    <n v="-61.723210000000002"/>
    <n v="271906.75"/>
    <n v="16314.41"/>
    <n v="89729255"/>
    <n v="8.9700000000000006"/>
    <n v="42756.905245901005"/>
    <n v="4.880925256381393"/>
  </r>
  <r>
    <x v="37"/>
    <x v="0"/>
    <s v="EL AROMO"/>
    <s v="SORSOLI GUILLERMO FABIAN"/>
    <n v="317"/>
    <n v="-36.967449999999999"/>
    <n v="-60.325927999999998"/>
    <n v="271906.75"/>
    <n v="16314.41"/>
    <n v="89729255"/>
    <n v="8.9700000000000006"/>
    <n v="42756.905245901005"/>
    <n v="4.880925256381393"/>
  </r>
  <r>
    <x v="73"/>
    <x v="0"/>
    <s v="&quot;LA FECUNDA&quot;"/>
    <s v="GAZPIO LUIS MARIA"/>
    <n v="317"/>
    <n v="-35.436630000000001"/>
    <n v="-60.199539999999999"/>
    <n v="271906.75"/>
    <n v="16314.41"/>
    <n v="89729255"/>
    <n v="8.9700000000000006"/>
    <n v="42756.905245901005"/>
    <n v="4.880925256381393"/>
  </r>
  <r>
    <x v="84"/>
    <x v="0"/>
    <s v="EL TRIANGULO"/>
    <s v="GERENCIAMIENTOS Y NEGOCIOS AGROPECUARIOS S.A."/>
    <n v="316"/>
    <n v="-38.141080000000002"/>
    <n v="-57.954211999999998"/>
    <n v="271049"/>
    <n v="16262.94"/>
    <n v="89446170"/>
    <n v="8.94"/>
    <n v="42622.012355933999"/>
    <n v="4.8655265246499999"/>
  </r>
  <r>
    <x v="11"/>
    <x v="0"/>
    <s v="LA PINAMARENSE"/>
    <s v="ARGENTINO FERNANDO"/>
    <n v="315"/>
    <n v="-34.270389999999999"/>
    <n v="-59.895899999999997"/>
    <n v="270191.25"/>
    <n v="16211.47"/>
    <n v="89163085"/>
    <n v="8.92"/>
    <n v="42487.119465967"/>
    <n v="4.8501277929186077"/>
  </r>
  <r>
    <x v="54"/>
    <x v="0"/>
    <s v="AUSTRAL (PORCINOS)"/>
    <s v="AUSTRAL S A"/>
    <n v="315"/>
    <n v="-36.964410000000001"/>
    <n v="-57.155819999999999"/>
    <n v="270191.25"/>
    <n v="16211.47"/>
    <n v="89163085"/>
    <n v="8.92"/>
    <n v="42487.119465967"/>
    <n v="4.8501277929186077"/>
  </r>
  <r>
    <x v="94"/>
    <x v="0"/>
    <s v="SANTA EMILIA"/>
    <s v="SUCESION DE TISERA RICARDO OMAR"/>
    <n v="314"/>
    <n v="-36.678649999999998"/>
    <n v="-59.09393"/>
    <n v="269333.5"/>
    <n v="16160.01"/>
    <n v="88880055"/>
    <n v="8.89"/>
    <n v="42352.252784060998"/>
    <n v="4.8347320529750002"/>
  </r>
  <r>
    <x v="56"/>
    <x v="0"/>
    <s v="LA TRANQUERA"/>
    <s v="VAN DEN BERG PEDRO"/>
    <n v="314"/>
    <n v="-38.431600000000003"/>
    <n v="-60.205399999999997"/>
    <n v="269333.5"/>
    <n v="16160.01"/>
    <n v="88880055"/>
    <n v="8.89"/>
    <n v="42352.252784060998"/>
    <n v="4.8347320529750002"/>
  </r>
  <r>
    <x v="73"/>
    <x v="0"/>
    <s v="&quot;BUENA VISTA&quot;"/>
    <s v="UNIVERSIDAD NACIONAL DE LA PLATA"/>
    <n v="313"/>
    <n v="-35.60257"/>
    <n v="-60.564419999999998"/>
    <n v="268475.75"/>
    <n v="16108.55"/>
    <n v="88597025"/>
    <n v="8.86"/>
    <n v="42217.386102155004"/>
    <n v="4.8193363130313935"/>
  </r>
  <r>
    <x v="65"/>
    <x v="0"/>
    <s v="SANTA CLARA"/>
    <s v="AYERBE IGNACIO HUGO"/>
    <n v="312"/>
    <n v="-34.723230000000001"/>
    <n v="-59.568939999999998"/>
    <n v="267618"/>
    <n v="16057.08"/>
    <n v="88313940"/>
    <n v="8.83"/>
    <n v="42082.493212187997"/>
    <n v="4.8039375812999996"/>
  </r>
  <r>
    <x v="29"/>
    <x v="0"/>
    <s v="LA QUINTA"/>
    <s v="BARNI CLAUDIO JORGE"/>
    <n v="311"/>
    <n v="-36.313400000000001"/>
    <n v="-62.1995"/>
    <n v="266760.25"/>
    <n v="16005.62"/>
    <n v="88030910"/>
    <n v="8.8000000000000007"/>
    <n v="41947.626530281996"/>
    <n v="4.788541841356392"/>
  </r>
  <r>
    <x v="1"/>
    <x v="0"/>
    <s v="EL OMBU"/>
    <s v="FERNANDEZ MAXIMILIANO"/>
    <n v="311"/>
    <n v="-34.400089999999999"/>
    <n v="-59.395969999999998"/>
    <n v="266760.25"/>
    <n v="16005.62"/>
    <n v="88030910"/>
    <n v="8.8000000000000007"/>
    <n v="41947.626530281996"/>
    <n v="4.788541841356392"/>
  </r>
  <r>
    <x v="79"/>
    <x v="0"/>
    <s v="S/N"/>
    <s v="ARENA HECTOR JORGE"/>
    <n v="310"/>
    <n v="-34.660640000000001"/>
    <n v="-63.364870000000003"/>
    <n v="265902.5"/>
    <n v="15954.15"/>
    <n v="87747825"/>
    <n v="8.77"/>
    <n v="41812.733640314997"/>
    <n v="4.7731431096249999"/>
  </r>
  <r>
    <x v="12"/>
    <x v="0"/>
    <s v="LA CA?ADA"/>
    <s v="HERNANDARIAS SA"/>
    <n v="310"/>
    <n v="-35.469360000000002"/>
    <n v="-59.518909999999998"/>
    <n v="265902.5"/>
    <n v="15954.15"/>
    <n v="87747825"/>
    <n v="8.77"/>
    <n v="41812.733640314997"/>
    <n v="4.7731431096249999"/>
  </r>
  <r>
    <x v="2"/>
    <x v="0"/>
    <s v="SIN NOMBRE"/>
    <s v="GARRO DANIEL HERNAN"/>
    <n v="309"/>
    <n v="-35.015909999999998"/>
    <n v="-60.38693"/>
    <n v="265044.75"/>
    <n v="15902.69"/>
    <n v="87464795"/>
    <n v="8.75"/>
    <n v="41677.866958409002"/>
    <n v="4.7577473696813932"/>
  </r>
  <r>
    <x v="25"/>
    <x v="0"/>
    <s v="LA MA?ANITA"/>
    <s v="PORKINO"/>
    <n v="309"/>
    <n v="-37.89443"/>
    <n v="-58.462389999999999"/>
    <n v="265044.75"/>
    <n v="15902.69"/>
    <n v="87464795"/>
    <n v="8.75"/>
    <n v="41677.866958409002"/>
    <n v="4.7577473696813932"/>
  </r>
  <r>
    <x v="90"/>
    <x v="0"/>
    <s v="S/N."/>
    <s v="FENOGLIO ADRIANA"/>
    <n v="308"/>
    <n v="-38.450200000000002"/>
    <n v="-62.251390000000001"/>
    <n v="264187"/>
    <n v="15851.22"/>
    <n v="87181710"/>
    <n v="8.7200000000000006"/>
    <n v="41542.974068442003"/>
    <n v="4.7423486379500002"/>
  </r>
  <r>
    <x v="72"/>
    <x v="0"/>
    <s v="SIN NOMBRE"/>
    <s v="MATEOS OSVALDO ISIDORO"/>
    <n v="308"/>
    <n v="-35.348399999999998"/>
    <n v="-62.23977"/>
    <n v="264187"/>
    <n v="15851.22"/>
    <n v="87181710"/>
    <n v="8.7200000000000006"/>
    <n v="41542.974068442003"/>
    <n v="4.7423486379500002"/>
  </r>
  <r>
    <x v="11"/>
    <x v="0"/>
    <s v="DON VICENTE"/>
    <s v="RADICICH PEDRO ANDRES"/>
    <n v="308"/>
    <n v="-34.248511999999998"/>
    <n v="-59.905169999999998"/>
    <n v="264187"/>
    <n v="15851.22"/>
    <n v="87181710"/>
    <n v="8.7200000000000006"/>
    <n v="41542.974068442003"/>
    <n v="4.7423486379500002"/>
  </r>
  <r>
    <x v="4"/>
    <x v="0"/>
    <s v="LA RAZON"/>
    <s v="AGROPECUARIA LOS TEROS SA"/>
    <n v="308"/>
    <n v="-35.850009999999997"/>
    <n v="-59.727080000000001"/>
    <n v="264187"/>
    <n v="15851.22"/>
    <n v="87181710"/>
    <n v="8.7200000000000006"/>
    <n v="41542.974068442003"/>
    <n v="4.7423486379500002"/>
  </r>
  <r>
    <x v="57"/>
    <x v="0"/>
    <s v="LA JUANITA"/>
    <s v="PEREZ LADO RAMON"/>
    <n v="308"/>
    <n v="-37.273204999999997"/>
    <n v="-62.524290000000001"/>
    <n v="264187"/>
    <n v="15851.22"/>
    <n v="87181710"/>
    <n v="8.7200000000000006"/>
    <n v="41542.974068442003"/>
    <n v="4.7423486379500002"/>
  </r>
  <r>
    <x v="18"/>
    <x v="0"/>
    <s v="EL RODEO"/>
    <s v="DRAGHI JOSE LUIS"/>
    <n v="308"/>
    <n v="-33.90963"/>
    <n v="-60.534390000000002"/>
    <n v="264187"/>
    <n v="15851.22"/>
    <n v="87181710"/>
    <n v="8.7200000000000006"/>
    <n v="41542.974068442003"/>
    <n v="4.7423486379500002"/>
  </r>
  <r>
    <x v="17"/>
    <x v="0"/>
    <s v="S/N"/>
    <s v="NEGRI HUMBERTO ENRIQUE"/>
    <n v="308"/>
    <n v="-34.300190000000001"/>
    <n v="-60.178330000000003"/>
    <n v="264187"/>
    <n v="15851.22"/>
    <n v="87181710"/>
    <n v="8.7200000000000006"/>
    <n v="41542.974068442003"/>
    <n v="4.7423486379500002"/>
  </r>
  <r>
    <x v="79"/>
    <x v="0"/>
    <s v="DON ANIBAL"/>
    <s v="GIELIS JUAN JOSE"/>
    <n v="307"/>
    <n v="-34.77505"/>
    <n v="-63.141910000000003"/>
    <n v="263329.25"/>
    <n v="15799.76"/>
    <n v="86898680"/>
    <n v="8.69"/>
    <n v="41408.107386536001"/>
    <n v="4.7269528980063926"/>
  </r>
  <r>
    <x v="3"/>
    <x v="0"/>
    <s v="S/N"/>
    <s v="LEONETTI LUIS JOSE"/>
    <n v="306"/>
    <n v="-36.219108581500002"/>
    <n v="-61.226100921600001"/>
    <n v="262471.5"/>
    <n v="15748.29"/>
    <n v="86615595"/>
    <n v="8.66"/>
    <n v="41273.214496568995"/>
    <n v="4.7115541662749996"/>
  </r>
  <r>
    <x v="24"/>
    <x v="0"/>
    <s v="SIN NOMBRE"/>
    <s v="LASTRA IGNACIO RICARDO"/>
    <n v="306"/>
    <n v="-34.506920000000001"/>
    <n v="-60.532649999999997"/>
    <n v="262471.5"/>
    <n v="15748.29"/>
    <n v="86615595"/>
    <n v="8.66"/>
    <n v="41273.214496568995"/>
    <n v="4.7115541662749996"/>
  </r>
  <r>
    <x v="52"/>
    <x v="0"/>
    <s v="S/N"/>
    <s v="PETTINAROLI OCTAVIO LUJAN"/>
    <n v="306"/>
    <n v="-34.450474"/>
    <n v="-60.907269999999997"/>
    <n v="262471.5"/>
    <n v="15748.29"/>
    <n v="86615595"/>
    <n v="8.66"/>
    <n v="41273.214496568995"/>
    <n v="4.7115541662749996"/>
  </r>
  <r>
    <x v="65"/>
    <x v="0"/>
    <s v="LA BUENA"/>
    <s v="SUCESION DE GALIMENT MIGUEL ANGEL"/>
    <n v="306"/>
    <n v="-34.711419999999997"/>
    <n v="-59.452089999999998"/>
    <n v="262471.5"/>
    <n v="15748.29"/>
    <n v="86615595"/>
    <n v="8.66"/>
    <n v="41273.214496568995"/>
    <n v="4.7115541662749996"/>
  </r>
  <r>
    <x v="28"/>
    <x v="0"/>
    <s v="LA CELINA"/>
    <s v="ISPIZUA CRISTINA ANTONIA"/>
    <n v="306"/>
    <n v="-35.474319999999999"/>
    <n v="-60.991889999999998"/>
    <n v="262471.5"/>
    <n v="15748.29"/>
    <n v="86615595"/>
    <n v="8.66"/>
    <n v="41273.214496568995"/>
    <n v="4.7115541662749996"/>
  </r>
  <r>
    <x v="18"/>
    <x v="0"/>
    <s v="EL PORVENIR"/>
    <s v="NADER MARIEL EDITH"/>
    <n v="306"/>
    <n v="-34.046750000000003"/>
    <n v="-60.524949999999997"/>
    <n v="262471.5"/>
    <n v="15748.29"/>
    <n v="86615595"/>
    <n v="8.66"/>
    <n v="41273.214496568995"/>
    <n v="4.7115541662749996"/>
  </r>
  <r>
    <x v="10"/>
    <x v="0"/>
    <s v="EL RINCON DE ARECO"/>
    <s v="ALTAMIRANO FABIAN ORLANDO"/>
    <n v="306"/>
    <n v="-34.080069999999999"/>
    <n v="-59.285384999999998"/>
    <n v="262471.5"/>
    <n v="15748.29"/>
    <n v="86615595"/>
    <n v="8.66"/>
    <n v="41273.214496568995"/>
    <n v="4.7115541662749996"/>
  </r>
  <r>
    <x v="46"/>
    <x v="0"/>
    <s v="DON SANTINO"/>
    <s v="MOLINE GERARDO CARLOS"/>
    <n v="305"/>
    <n v="-34.229381561300002"/>
    <n v="-61.528228759800001"/>
    <n v="261613.75"/>
    <n v="15696.83"/>
    <n v="86332565"/>
    <n v="8.6300000000000008"/>
    <n v="41138.347814663"/>
    <n v="4.6961584263313929"/>
  </r>
  <r>
    <x v="12"/>
    <x v="0"/>
    <s v="EL PROGRESO"/>
    <s v="NAPOLI JOSE LUIS Y NAPOLI JOSE LUIS S DE H."/>
    <n v="305"/>
    <n v="-35.644199999999998"/>
    <n v="-59.732460000000003"/>
    <n v="261613.75"/>
    <n v="15696.83"/>
    <n v="86332565"/>
    <n v="8.6300000000000008"/>
    <n v="41138.347814663"/>
    <n v="4.6961584263313929"/>
  </r>
  <r>
    <x v="73"/>
    <x v="0"/>
    <s v="&quot;EL RETORNO&quot;"/>
    <s v="LOS NIETOS DE MATIAS DAVEL Y MARTIN DAVEL SH"/>
    <n v="305"/>
    <n v="-35.542529999999999"/>
    <n v="-60.048523000000003"/>
    <n v="261613.75"/>
    <n v="15696.83"/>
    <n v="86332565"/>
    <n v="8.6300000000000008"/>
    <n v="41138.347814663"/>
    <n v="4.6961584263313929"/>
  </r>
  <r>
    <x v="88"/>
    <x v="0"/>
    <s v="DO?A BEBA"/>
    <s v="LUJAN LILIANA ELVIRA"/>
    <n v="305"/>
    <n v="-38.79"/>
    <n v="-62.667299999999997"/>
    <n v="261613.75"/>
    <n v="15696.83"/>
    <n v="86332565"/>
    <n v="8.6300000000000008"/>
    <n v="41138.347814663"/>
    <n v="4.6961584263313929"/>
  </r>
  <r>
    <x v="26"/>
    <x v="0"/>
    <s v="LAS CHOLITAS"/>
    <s v="LIGO NESTOR HORACIO"/>
    <n v="304"/>
    <n v="-35.025970000000001"/>
    <n v="-60.894489999999998"/>
    <n v="260756"/>
    <n v="15645.36"/>
    <n v="86049480"/>
    <n v="8.6"/>
    <n v="41003.454924696001"/>
    <n v="4.6807596945999999"/>
  </r>
  <r>
    <x v="52"/>
    <x v="0"/>
    <s v="S/N"/>
    <s v="LONGINOTTI CRISTIAN RODRIGO"/>
    <n v="304"/>
    <n v="-34.477710000000002"/>
    <n v="-61.096229999999998"/>
    <n v="260756"/>
    <n v="15645.36"/>
    <n v="86049480"/>
    <n v="8.6"/>
    <n v="41003.454924696001"/>
    <n v="4.6807596945999999"/>
  </r>
  <r>
    <x v="38"/>
    <x v="0"/>
    <s v="CATALINAS"/>
    <s v="GARCIA MALENA INES"/>
    <n v="304"/>
    <n v="-34.846752000000002"/>
    <n v="-58.798724999999997"/>
    <n v="260756"/>
    <n v="15645.36"/>
    <n v="86049480"/>
    <n v="8.6"/>
    <n v="41003.454924696001"/>
    <n v="4.6807596945999999"/>
  </r>
  <r>
    <x v="41"/>
    <x v="0"/>
    <s v="LA JOSEFA"/>
    <s v="K &amp; K SOCIEDAD DE RESPONSABILIDAD LIMITADA"/>
    <n v="304"/>
    <n v="-36.433280000000003"/>
    <n v="-63.288240000000002"/>
    <n v="260756"/>
    <n v="15645.36"/>
    <n v="86049480"/>
    <n v="8.6"/>
    <n v="41003.454924696001"/>
    <n v="4.6807596945999999"/>
  </r>
  <r>
    <x v="7"/>
    <x v="0"/>
    <s v="LA TIGRA-ISLAS"/>
    <s v="TORNATORI JAVIER ALEJANDRO"/>
    <n v="304"/>
    <n v="-33.948900000000002"/>
    <n v="-59.112870000000001"/>
    <n v="260756"/>
    <n v="15645.36"/>
    <n v="86049480"/>
    <n v="8.6"/>
    <n v="41003.454924696001"/>
    <n v="4.6807596945999999"/>
  </r>
  <r>
    <x v="20"/>
    <x v="0"/>
    <s v="CAMPO GUILLON"/>
    <s v="ZAPATA GUSTAVO ADRIAN"/>
    <n v="303"/>
    <n v="-33.924182999999999"/>
    <n v="-59.919753999999998"/>
    <n v="259898.25"/>
    <n v="15593.89"/>
    <n v="85766395"/>
    <n v="8.58"/>
    <n v="40868.562034728995"/>
    <n v="4.6653609628686068"/>
  </r>
  <r>
    <x v="1"/>
    <x v="0"/>
    <s v="S/N"/>
    <s v="AMANTI PABLO JOSE"/>
    <n v="303"/>
    <n v="-34.44032"/>
    <n v="-59.387529999999998"/>
    <n v="259898.25"/>
    <n v="15593.89"/>
    <n v="85766395"/>
    <n v="8.58"/>
    <n v="40868.562034728995"/>
    <n v="4.6653609628686068"/>
  </r>
  <r>
    <x v="1"/>
    <x v="0"/>
    <s v="MARIA MERCEDES"/>
    <s v="BAVA MARIA BELEN"/>
    <n v="303"/>
    <n v="-34.455199999999998"/>
    <n v="-59.483649999999997"/>
    <n v="259898.25"/>
    <n v="15593.89"/>
    <n v="85766395"/>
    <n v="8.58"/>
    <n v="40868.562034728995"/>
    <n v="4.6653609628686068"/>
  </r>
  <r>
    <x v="2"/>
    <x v="0"/>
    <s v="S/N"/>
    <s v="ALVAREZ JUAN CARLOS"/>
    <n v="302"/>
    <n v="-35.055250000000001"/>
    <n v="-60.256419999999999"/>
    <n v="259040.5"/>
    <n v="15542.43"/>
    <n v="85483365"/>
    <n v="8.5500000000000007"/>
    <n v="40733.695352823001"/>
    <n v="4.6499652229250001"/>
  </r>
  <r>
    <x v="90"/>
    <x v="0"/>
    <s v="EL ESCONDIDO"/>
    <s v="JORGE MITILLI E HIJOS SRL"/>
    <n v="302"/>
    <n v="-38.6647563151"/>
    <n v="-62.402524933899997"/>
    <n v="259040.5"/>
    <n v="15542.43"/>
    <n v="85483365"/>
    <n v="8.5500000000000007"/>
    <n v="40733.695352823001"/>
    <n v="4.6499652229250001"/>
  </r>
  <r>
    <x v="91"/>
    <x v="0"/>
    <s v="DON RAMON CAMPO CINTIOLI"/>
    <s v="PERDOMINI ELIO ESNEL"/>
    <n v="302"/>
    <n v="-35.891590000000001"/>
    <n v="-59.384540000000001"/>
    <n v="259040.5"/>
    <n v="15542.43"/>
    <n v="85483365"/>
    <n v="8.5500000000000007"/>
    <n v="40733.695352823001"/>
    <n v="4.6499652229250001"/>
  </r>
  <r>
    <x v="17"/>
    <x v="0"/>
    <s v="SANTA RITA"/>
    <s v="SERRA FERNANDO"/>
    <n v="302"/>
    <n v="-34.205309999999997"/>
    <n v="-60.152209999999997"/>
    <n v="259040.5"/>
    <n v="15542.43"/>
    <n v="85483365"/>
    <n v="8.5500000000000007"/>
    <n v="40733.695352823001"/>
    <n v="4.6499652229250001"/>
  </r>
  <r>
    <x v="36"/>
    <x v="0"/>
    <s v="CIRIELLO JUAN"/>
    <s v="LORENZO HERNAN MARIO"/>
    <n v="302"/>
    <n v="-35.010829999999999"/>
    <n v="-58.527949999999997"/>
    <n v="259040.5"/>
    <n v="15542.43"/>
    <n v="85483365"/>
    <n v="8.5500000000000007"/>
    <n v="40733.695352823001"/>
    <n v="4.6499652229250001"/>
  </r>
  <r>
    <x v="87"/>
    <x v="0"/>
    <s v="EL TRIUNFO"/>
    <s v="DUEDRA MARCELA INES"/>
    <n v="301"/>
    <n v="-36.55303"/>
    <n v="-63.063659999999999"/>
    <n v="258182.75"/>
    <n v="15490.97"/>
    <n v="85200335"/>
    <n v="8.52"/>
    <n v="40598.828670916999"/>
    <n v="4.6345694829813926"/>
  </r>
  <r>
    <x v="73"/>
    <x v="0"/>
    <s v="EL HURACAN"/>
    <s v="VITAGLIANO ANTONIO HECTOR Y VITAGLIANO HECTOR HORACIO SH"/>
    <n v="299"/>
    <n v="-35.487589999999997"/>
    <n v="-60.309570000000001"/>
    <n v="256467.25"/>
    <n v="15388.04"/>
    <n v="84634220"/>
    <n v="8.4600000000000009"/>
    <n v="40329.069099043998"/>
    <n v="4.6037750113063929"/>
  </r>
  <r>
    <x v="28"/>
    <x v="0"/>
    <s v="DON ENRIQUE"/>
    <s v="AGROPECUARIA DON QUITO S.R.L."/>
    <n v="298"/>
    <n v="-35.444499999999998"/>
    <n v="-60.734859999999998"/>
    <n v="255609.5"/>
    <n v="15336.57"/>
    <n v="84351135"/>
    <n v="8.44"/>
    <n v="40194.176209076999"/>
    <n v="4.5883762795749998"/>
  </r>
  <r>
    <x v="97"/>
    <x v="0"/>
    <s v="GRAN FATHER"/>
    <s v="TITO CERDOS S.A."/>
    <n v="297"/>
    <n v="-35.483530000000002"/>
    <n v="-61.485550000000003"/>
    <n v="254751.75"/>
    <n v="15285.11"/>
    <n v="84068105"/>
    <n v="8.41"/>
    <n v="40059.309527170997"/>
    <n v="4.5729805396313923"/>
  </r>
  <r>
    <x v="89"/>
    <x v="0"/>
    <s v="PORCO PILAR"/>
    <s v="CASQUERO JAVIER"/>
    <n v="297"/>
    <n v="-34.502090000000003"/>
    <n v="-58.890540000000001"/>
    <n v="254751.75"/>
    <n v="15285.11"/>
    <n v="84068105"/>
    <n v="8.41"/>
    <n v="40059.309527170997"/>
    <n v="4.5729805396313923"/>
  </r>
  <r>
    <x v="58"/>
    <x v="0"/>
    <s v="EL CALLEJON"/>
    <s v="EL CALLEJON SOCIEDAD ANONIMA"/>
    <n v="296"/>
    <n v="-35.860419999999998"/>
    <n v="-57.710349999999998"/>
    <n v="253894"/>
    <n v="15233.64"/>
    <n v="83785020"/>
    <n v="8.3800000000000008"/>
    <n v="39924.416637203998"/>
    <n v="4.5575818079000001"/>
  </r>
  <r>
    <x v="54"/>
    <x v="0"/>
    <s v="LA ORACION I"/>
    <s v="TRACHIMOWICZ MARIEL VERONICA"/>
    <n v="296"/>
    <n v="-37.00611"/>
    <n v="-57.163290000000003"/>
    <n v="253894"/>
    <n v="15233.64"/>
    <n v="83785020"/>
    <n v="8.3800000000000008"/>
    <n v="39924.416637203998"/>
    <n v="4.5575818079000001"/>
  </r>
  <r>
    <x v="47"/>
    <x v="0"/>
    <s v="S/N"/>
    <s v="LOWE DIEGO FELIPE"/>
    <n v="296"/>
    <n v="-34.897480000000002"/>
    <n v="-61.643799999999999"/>
    <n v="253894"/>
    <n v="15233.64"/>
    <n v="83785020"/>
    <n v="8.3800000000000008"/>
    <n v="39924.416637203998"/>
    <n v="4.5575818079000001"/>
  </r>
  <r>
    <x v="18"/>
    <x v="0"/>
    <s v="EL OMBU"/>
    <s v="GANAMAN S. A."/>
    <n v="296"/>
    <n v="-34.042540000000002"/>
    <n v="-60.410080000000001"/>
    <n v="253894"/>
    <n v="15233.64"/>
    <n v="83785020"/>
    <n v="8.3800000000000008"/>
    <n v="39924.416637203998"/>
    <n v="4.5575818079000001"/>
  </r>
  <r>
    <x v="87"/>
    <x v="0"/>
    <s v="LA 5TA"/>
    <s v="GABILONDO JOSE LUIS"/>
    <n v="296"/>
    <n v="-36.748530000000002"/>
    <n v="-62.962260000000001"/>
    <n v="253894"/>
    <n v="15233.64"/>
    <n v="83785020"/>
    <n v="8.3800000000000008"/>
    <n v="39924.416637203998"/>
    <n v="4.5575818079000001"/>
  </r>
  <r>
    <x v="23"/>
    <x v="0"/>
    <s v="SANTIAGO"/>
    <s v="RUPPEL TOMAS"/>
    <n v="295"/>
    <n v="-37.250030000000002"/>
    <n v="-63.074820000000003"/>
    <n v="253036.25"/>
    <n v="15182.18"/>
    <n v="83501990"/>
    <n v="8.35"/>
    <n v="39789.549955297996"/>
    <n v="4.5421860679563926"/>
  </r>
  <r>
    <x v="52"/>
    <x v="0"/>
    <s v="S/N"/>
    <s v="ECIOLAZA MARIANO"/>
    <n v="295"/>
    <n v="-34.543790000000001"/>
    <n v="-61.004300000000001"/>
    <n v="253036.25"/>
    <n v="15182.18"/>
    <n v="83501990"/>
    <n v="8.35"/>
    <n v="39789.549955297996"/>
    <n v="4.5421860679563926"/>
  </r>
  <r>
    <x v="12"/>
    <x v="0"/>
    <s v="SAN BENITO"/>
    <s v="VACCARINI JORGE DANIEL"/>
    <n v="295"/>
    <n v="-35.82"/>
    <n v="-59.7"/>
    <n v="253036.25"/>
    <n v="15182.18"/>
    <n v="83501990"/>
    <n v="8.35"/>
    <n v="39789.549955297996"/>
    <n v="4.5421860679563926"/>
  </r>
  <r>
    <x v="33"/>
    <x v="0"/>
    <s v="LA CARMENCITA"/>
    <s v="ARBILLAGA ALBERTO EMILIO"/>
    <n v="294"/>
    <n v="-37.158691406300001"/>
    <n v="-58.498710632300003"/>
    <n v="252178.5"/>
    <n v="15130.71"/>
    <n v="83218905"/>
    <n v="8.32"/>
    <n v="39654.657065331005"/>
    <n v="4.5267873362250004"/>
  </r>
  <r>
    <x v="77"/>
    <x v="0"/>
    <s v="&quot;LA OTILIA&quot;"/>
    <s v="BARATTINI MARCELO RENE"/>
    <n v="294"/>
    <n v="-34.008150000000001"/>
    <n v="-59.736750000000001"/>
    <n v="252178.5"/>
    <n v="15130.71"/>
    <n v="83218905"/>
    <n v="8.32"/>
    <n v="39654.657065331005"/>
    <n v="4.5267873362250004"/>
  </r>
  <r>
    <x v="46"/>
    <x v="0"/>
    <s v="S/N"/>
    <s v="NATALE ALBERTO JOSE"/>
    <n v="294"/>
    <n v="-34.231859999999998"/>
    <n v="-61.22287"/>
    <n v="252178.5"/>
    <n v="15130.71"/>
    <n v="83218905"/>
    <n v="8.32"/>
    <n v="39654.657065331005"/>
    <n v="4.5267873362250004"/>
  </r>
  <r>
    <x v="21"/>
    <x v="0"/>
    <s v="GRANJA MALLOU"/>
    <s v="GARCIA GABRIEL HORACIO"/>
    <n v="294"/>
    <n v="-34.441859999999998"/>
    <n v="-61.838389999999997"/>
    <n v="252178.5"/>
    <n v="15130.71"/>
    <n v="83218905"/>
    <n v="8.32"/>
    <n v="39654.657065331005"/>
    <n v="4.5267873362250004"/>
  </r>
  <r>
    <x v="41"/>
    <x v="0"/>
    <s v="DON RICARDO"/>
    <s v="GASMERAGRO SOCIEDAD ANONIMA"/>
    <n v="294"/>
    <n v="-36.216250000000002"/>
    <n v="-63.093049999999998"/>
    <n v="252178.5"/>
    <n v="15130.71"/>
    <n v="83218905"/>
    <n v="8.32"/>
    <n v="39654.657065331005"/>
    <n v="4.5267873362250004"/>
  </r>
  <r>
    <x v="90"/>
    <x v="0"/>
    <s v="LA MARIA TERESA"/>
    <s v="BUDASSI PABLO"/>
    <n v="293"/>
    <n v="-38.514899999999997"/>
    <n v="-61.847700000000003"/>
    <n v="251320.75"/>
    <n v="15079.25"/>
    <n v="82935875"/>
    <n v="8.2899999999999991"/>
    <n v="39519.790383425003"/>
    <n v="4.5113915962813929"/>
  </r>
  <r>
    <x v="94"/>
    <x v="0"/>
    <s v="SIN DETERMINAR"/>
    <s v="DALERA HECTOR CESAR"/>
    <n v="293"/>
    <n v="-36.831099999999999"/>
    <n v="-58.975459999999998"/>
    <n v="251320.75"/>
    <n v="15079.25"/>
    <n v="82935875"/>
    <n v="8.2899999999999991"/>
    <n v="39519.790383425003"/>
    <n v="4.5113915962813929"/>
  </r>
  <r>
    <x v="46"/>
    <x v="0"/>
    <s v="DON OCTAVIO"/>
    <s v="ZABALETA ANGEL OCTAVIO"/>
    <n v="292"/>
    <n v="-34.162039999999998"/>
    <n v="-61.332549999999998"/>
    <n v="250463"/>
    <n v="15027.78"/>
    <n v="82652790"/>
    <n v="8.27"/>
    <n v="39384.897493457996"/>
    <n v="4.4959928645499998"/>
  </r>
  <r>
    <x v="94"/>
    <x v="0"/>
    <s v="DON ANSELMO"/>
    <s v="DELABY HECTOR ENRIQUE"/>
    <n v="292"/>
    <n v="-36.758560000000003"/>
    <n v="-59.076180000000001"/>
    <n v="250463"/>
    <n v="15027.78"/>
    <n v="82652790"/>
    <n v="8.27"/>
    <n v="39384.897493457996"/>
    <n v="4.4959928645499998"/>
  </r>
  <r>
    <x v="33"/>
    <x v="0"/>
    <s v="LA VERONICA"/>
    <s v="ITURRALDE JUAN VICTORIANO"/>
    <n v="291"/>
    <n v="-37.153970000000001"/>
    <n v="-58.502960000000002"/>
    <n v="249605.25"/>
    <n v="14976.31"/>
    <n v="82369705"/>
    <n v="8.24"/>
    <n v="39250.004603490997"/>
    <n v="4.4805941328186067"/>
  </r>
  <r>
    <x v="67"/>
    <x v="0"/>
    <s v="EL AMANECER"/>
    <s v="CASTRO ROJAS CARLOS JOSE"/>
    <n v="291"/>
    <n v="-33.914302999999997"/>
    <n v="-61.122416999999999"/>
    <n v="249605.25"/>
    <n v="14976.31"/>
    <n v="82369705"/>
    <n v="8.24"/>
    <n v="39250.004603490997"/>
    <n v="4.4805941328186067"/>
  </r>
  <r>
    <x v="74"/>
    <x v="0"/>
    <s v="SIN DENOMINACION"/>
    <s v="VARROTTI JORGE ANTONIO"/>
    <n v="291"/>
    <n v="-38.002760000000002"/>
    <n v="-61.326976999999999"/>
    <n v="249605.25"/>
    <n v="14976.31"/>
    <n v="82369705"/>
    <n v="8.24"/>
    <n v="39250.004603490997"/>
    <n v="4.4805941328186067"/>
  </r>
  <r>
    <x v="38"/>
    <x v="0"/>
    <s v="&quot;FLORESTA PIGS S.A.&quot;"/>
    <s v="FLORESTA PIGS SOCIEDAD ANONIMA"/>
    <n v="291"/>
    <n v="-34.801014000000002"/>
    <n v="-58.870699999999999"/>
    <n v="249605.25"/>
    <n v="14976.31"/>
    <n v="82369705"/>
    <n v="8.24"/>
    <n v="39250.004603490997"/>
    <n v="4.4805941328186067"/>
  </r>
  <r>
    <x v="18"/>
    <x v="0"/>
    <s v="LA AMISTAD"/>
    <s v="GASET HECTOR RICARDO"/>
    <n v="291"/>
    <n v="-33.90896"/>
    <n v="-60.463209999999997"/>
    <n v="249605.25"/>
    <n v="14976.31"/>
    <n v="82369705"/>
    <n v="8.24"/>
    <n v="39250.004603490997"/>
    <n v="4.4805941328186067"/>
  </r>
  <r>
    <x v="30"/>
    <x v="0"/>
    <s v="LA LONJITA"/>
    <s v="MARCELO LUIS RAGGIO Y MARIA CARLOTA BIELSA S.H."/>
    <n v="290"/>
    <n v="-35.271180000000001"/>
    <n v="-60.708320000000001"/>
    <n v="248747.5"/>
    <n v="14924.85"/>
    <n v="82086675"/>
    <n v="8.2100000000000009"/>
    <n v="39115.137921585003"/>
    <n v="4.4651983928750001"/>
  </r>
  <r>
    <x v="48"/>
    <x v="0"/>
    <s v="LA FRAGATA"/>
    <s v="ARREDONDO RODOLFO HECTOR"/>
    <n v="290"/>
    <n v="-37.833440000000003"/>
    <n v="-58.741"/>
    <n v="248747.5"/>
    <n v="14924.85"/>
    <n v="82086675"/>
    <n v="8.2100000000000009"/>
    <n v="39115.137921585003"/>
    <n v="4.4651983928750001"/>
  </r>
  <r>
    <x v="61"/>
    <x v="0"/>
    <s v="S/N"/>
    <s v="MIGLIORATI GUSTAVO MARCELO"/>
    <n v="290"/>
    <n v="-34.053100000000001"/>
    <n v="-60.864199999999997"/>
    <n v="248747.5"/>
    <n v="14924.85"/>
    <n v="82086675"/>
    <n v="8.2100000000000009"/>
    <n v="39115.137921585003"/>
    <n v="4.4651983928750001"/>
  </r>
  <r>
    <x v="0"/>
    <x v="0"/>
    <s v="EL MILAGRO"/>
    <s v="TOZZI HUMBERTO PEDRO; TOZZI OSCAR CESAR; TOZZI JORGE DANIEL;"/>
    <n v="290"/>
    <n v="-35.346299999999999"/>
    <n v="-59.572000000000003"/>
    <n v="248747.5"/>
    <n v="14924.85"/>
    <n v="82086675"/>
    <n v="8.2100000000000009"/>
    <n v="39115.137921585003"/>
    <n v="4.4651983928750001"/>
  </r>
  <r>
    <x v="37"/>
    <x v="0"/>
    <s v="LA DORITA"/>
    <s v="CASTILLO FERNANDO PABLO"/>
    <n v="288"/>
    <n v="-36.900329999999997"/>
    <n v="-60.374189999999999"/>
    <n v="247032"/>
    <n v="14821.92"/>
    <n v="81520560"/>
    <n v="8.15"/>
    <n v="38845.378349711995"/>
    <n v="4.4344039211999995"/>
  </r>
  <r>
    <x v="55"/>
    <x v="0"/>
    <s v="LA ARMONIA"/>
    <s v="MATA HERNAN ARIEL"/>
    <n v="288"/>
    <n v="-36.216670000000001"/>
    <n v="-61.985880000000002"/>
    <n v="247032"/>
    <n v="14821.92"/>
    <n v="81520560"/>
    <n v="8.15"/>
    <n v="38845.378349711995"/>
    <n v="4.4344039211999995"/>
  </r>
  <r>
    <x v="68"/>
    <x v="0"/>
    <s v="EL GALPON"/>
    <s v="LODESEBA S.R.L"/>
    <n v="287"/>
    <n v="-37.4925"/>
    <n v="-62.020659999999999"/>
    <n v="246174.25"/>
    <n v="14770.46"/>
    <n v="81237530"/>
    <n v="8.1199999999999992"/>
    <n v="38710.511667806"/>
    <n v="4.4190081812563928"/>
  </r>
  <r>
    <x v="31"/>
    <x v="0"/>
    <s v="LA MU?ECA"/>
    <s v="DUPUY ALFREDO RAUL"/>
    <n v="287"/>
    <n v="-36.267290000000003"/>
    <n v="-61.722239999999999"/>
    <n v="246174.25"/>
    <n v="14770.46"/>
    <n v="81237530"/>
    <n v="8.1199999999999992"/>
    <n v="38710.511667806"/>
    <n v="4.4190081812563928"/>
  </r>
  <r>
    <x v="28"/>
    <x v="0"/>
    <s v="SANTA CLARA"/>
    <s v="PONZANESI HNOS. S.H. DE PONZANESI GUILLERMO MARTIN Y PONZANE"/>
    <n v="286"/>
    <n v="-35.615110000000001"/>
    <n v="-60.96698"/>
    <n v="245316.5"/>
    <n v="14718.99"/>
    <n v="80954445"/>
    <n v="8.1"/>
    <n v="38575.618777839001"/>
    <n v="4.4036094495249998"/>
  </r>
  <r>
    <x v="12"/>
    <x v="0"/>
    <s v="26 DE DICIEMBRE"/>
    <s v="SANTIAGO NESTOR MARIO"/>
    <n v="286"/>
    <n v="-35.519120000000001"/>
    <n v="-59.4803"/>
    <n v="245316.5"/>
    <n v="14718.99"/>
    <n v="80954445"/>
    <n v="8.1"/>
    <n v="38575.618777839001"/>
    <n v="4.4036094495249998"/>
  </r>
  <r>
    <x v="1"/>
    <x v="0"/>
    <s v="EL OMBU"/>
    <s v="FERNANDEZ MAXIMILIANO Y FERNANDEZ EMMANUEL EDUARDO"/>
    <n v="286"/>
    <n v="-34.400089999999999"/>
    <n v="-59.395969999999998"/>
    <n v="245316.5"/>
    <n v="14718.99"/>
    <n v="80954445"/>
    <n v="8.1"/>
    <n v="38575.618777839001"/>
    <n v="4.4036094495249998"/>
  </r>
  <r>
    <x v="1"/>
    <x v="0"/>
    <s v="FREGGIARO"/>
    <s v="PUNTE GRACIELA MARIA"/>
    <n v="286"/>
    <n v="-34.4345245361"/>
    <n v="-59.488998413099999"/>
    <n v="245316.5"/>
    <n v="14718.99"/>
    <n v="80954445"/>
    <n v="8.1"/>
    <n v="38575.618777839001"/>
    <n v="4.4036094495249998"/>
  </r>
  <r>
    <x v="67"/>
    <x v="0"/>
    <s v="NEGRUSSI"/>
    <s v="LOPEZ DANIEL Y GUSTAVO"/>
    <n v="285"/>
    <n v="-33.908140000000003"/>
    <n v="-61.127459999999999"/>
    <n v="244458.75"/>
    <n v="14667.53"/>
    <n v="80671415"/>
    <n v="8.07"/>
    <n v="38440.752095933"/>
    <n v="4.3882137095813922"/>
  </r>
  <r>
    <x v="18"/>
    <x v="0"/>
    <s v="INTA (porcinos)"/>
    <s v="ASOCIACION COOP INTA E E A PERGAMINO"/>
    <n v="285"/>
    <n v="-33.933709999999998"/>
    <n v="-60.556629999999998"/>
    <n v="244458.75"/>
    <n v="14667.53"/>
    <n v="80671415"/>
    <n v="8.07"/>
    <n v="38440.752095933"/>
    <n v="4.3882137095813922"/>
  </r>
  <r>
    <x v="66"/>
    <x v="0"/>
    <s v="LA QUINTA"/>
    <s v="FERNANDEZ EMILIANO"/>
    <n v="283"/>
    <n v="-36.267800000000001"/>
    <n v="-57.678899999999999"/>
    <n v="242743.25"/>
    <n v="14564.6"/>
    <n v="80105300"/>
    <n v="8.01"/>
    <n v="38170.992524059999"/>
    <n v="4.3574192379063925"/>
  </r>
  <r>
    <x v="1"/>
    <x v="0"/>
    <s v="EL TREBOL"/>
    <s v="AMBRUNE CARLOS INOCENCIO"/>
    <n v="283"/>
    <n v="-34.352179999999997"/>
    <n v="-59.530951999999999"/>
    <n v="242743.25"/>
    <n v="14564.6"/>
    <n v="80105300"/>
    <n v="8.01"/>
    <n v="38170.992524059999"/>
    <n v="4.3574192379063925"/>
  </r>
  <r>
    <x v="35"/>
    <x v="0"/>
    <s v="DO?A ISAURA"/>
    <s v="REDONDO GERARDO WALTER"/>
    <n v="283"/>
    <n v="-36.293010000000002"/>
    <n v="-62.93385"/>
    <n v="242743.25"/>
    <n v="14564.6"/>
    <n v="80105300"/>
    <n v="8.01"/>
    <n v="38170.992524059999"/>
    <n v="4.3574192379063925"/>
  </r>
  <r>
    <x v="61"/>
    <x v="0"/>
    <s v="S/N"/>
    <s v="PADROS LUIS ALBERTO"/>
    <n v="282"/>
    <n v="-34.1299285889"/>
    <n v="-60.890651702900001"/>
    <n v="241885.5"/>
    <n v="14513.13"/>
    <n v="79822215"/>
    <n v="7.98"/>
    <n v="38036.099634093"/>
    <n v="4.3420205061750003"/>
  </r>
  <r>
    <x v="17"/>
    <x v="0"/>
    <s v="DON INDOLFO"/>
    <s v="ESTABLECIMIENTO DON INDOLFO S.R.L."/>
    <n v="282"/>
    <n v="-34.379004999999999"/>
    <n v="-60.151519999999998"/>
    <n v="241885.5"/>
    <n v="14513.13"/>
    <n v="79822215"/>
    <n v="7.98"/>
    <n v="38036.099634093"/>
    <n v="4.3420205061750003"/>
  </r>
  <r>
    <x v="10"/>
    <x v="0"/>
    <s v="GUERRIERI"/>
    <s v="CERDOS ARGENTINOS S A"/>
    <n v="282"/>
    <n v="-34.299599999999998"/>
    <n v="-59.457099999999997"/>
    <n v="241885.5"/>
    <n v="14513.13"/>
    <n v="79822215"/>
    <n v="7.98"/>
    <n v="38036.099634093"/>
    <n v="4.3420205061750003"/>
  </r>
  <r>
    <x v="63"/>
    <x v="0"/>
    <s v="S/N."/>
    <s v="GONZALEZ HECTOR ANDRES"/>
    <n v="281"/>
    <n v="-35.082056999999999"/>
    <n v="-59.778883999999998"/>
    <n v="241027.75"/>
    <n v="14461.67"/>
    <n v="79539185"/>
    <n v="7.95"/>
    <n v="37901.232952186998"/>
    <n v="4.3266247662313928"/>
  </r>
  <r>
    <x v="17"/>
    <x v="0"/>
    <s v="S/N"/>
    <s v="SANCHEZ MANUEL"/>
    <n v="281"/>
    <n v="-34.162669999999999"/>
    <n v="-60.22213"/>
    <n v="241027.75"/>
    <n v="14461.67"/>
    <n v="79539185"/>
    <n v="7.95"/>
    <n v="37901.232952186998"/>
    <n v="4.3266247662313928"/>
  </r>
  <r>
    <x v="39"/>
    <x v="0"/>
    <s v="EL COMIENZO"/>
    <s v="TARELLI S.H. DE LASALA GABRIEL HORACIO Y LASALA FEDERICO MA"/>
    <n v="280"/>
    <n v="-34.908950805700002"/>
    <n v="-59.260261535600002"/>
    <n v="240170"/>
    <n v="14410.2"/>
    <n v="79256100"/>
    <n v="7.93"/>
    <n v="37766.340062219999"/>
    <n v="4.3112260344999997"/>
  </r>
  <r>
    <x v="76"/>
    <x v="0"/>
    <s v="LA CONSTANCIA"/>
    <s v="LAMALLER ALEJANDRO GABRIEL"/>
    <n v="280"/>
    <n v="-33.448650000000001"/>
    <n v="-60.225760000000001"/>
    <n v="240170"/>
    <n v="14410.2"/>
    <n v="79256100"/>
    <n v="7.93"/>
    <n v="37766.340062219999"/>
    <n v="4.3112260344999997"/>
  </r>
  <r>
    <x v="73"/>
    <x v="0"/>
    <s v="&quot;EL AMANECER&quot;"/>
    <s v="BATTILANA CARLOS FRANCISCO"/>
    <n v="280"/>
    <n v="-35.613460540799998"/>
    <n v="-60.241588592500001"/>
    <n v="240170"/>
    <n v="14410.2"/>
    <n v="79256100"/>
    <n v="7.93"/>
    <n v="37766.340062219999"/>
    <n v="4.3112260344999997"/>
  </r>
  <r>
    <x v="33"/>
    <x v="0"/>
    <s v="SAN JOSE"/>
    <s v="MADINABEITIA MARIA ROSAURA"/>
    <n v="279"/>
    <n v="-36.953539999999997"/>
    <n v="-58.473410000000001"/>
    <n v="239312.25"/>
    <n v="14358.73"/>
    <n v="78973015"/>
    <n v="7.9"/>
    <n v="37631.447172253"/>
    <n v="4.2958273027686076"/>
  </r>
  <r>
    <x v="33"/>
    <x v="0"/>
    <s v="EL ABUELO"/>
    <s v="BARRACA &quot;SAN MAXIMO&quot; DE ANESETTI ALFREDO CESAR Y ANESETTI MA"/>
    <n v="279"/>
    <n v="-37.132404000000001"/>
    <n v="-58.460655000000003"/>
    <n v="239312.25"/>
    <n v="14358.73"/>
    <n v="78973015"/>
    <n v="7.9"/>
    <n v="37631.447172253"/>
    <n v="4.2958273027686076"/>
  </r>
  <r>
    <x v="3"/>
    <x v="0"/>
    <s v="LOS CUATRO HERMANOS"/>
    <s v="SERRA NESTOR RODOLFO"/>
    <n v="279"/>
    <n v="-36.316490000000002"/>
    <n v="-60.895710000000001"/>
    <n v="239312.25"/>
    <n v="14358.73"/>
    <n v="78973015"/>
    <n v="7.9"/>
    <n v="37631.447172253"/>
    <n v="4.2958273027686076"/>
  </r>
  <r>
    <x v="11"/>
    <x v="0"/>
    <s v="SIN NOMBRE"/>
    <s v="CEMBIO S.A."/>
    <n v="279"/>
    <n v="-34.342309999999998"/>
    <n v="-59.743250000000003"/>
    <n v="239312.25"/>
    <n v="14358.73"/>
    <n v="78973015"/>
    <n v="7.9"/>
    <n v="37631.447172253"/>
    <n v="4.2958273027686076"/>
  </r>
  <r>
    <x v="67"/>
    <x v="0"/>
    <s v="TIO JORGE"/>
    <s v="CURA FERNANDO LUIS"/>
    <n v="279"/>
    <n v="-34.048152999999999"/>
    <n v="-61.211939999999998"/>
    <n v="239312.25"/>
    <n v="14358.73"/>
    <n v="78973015"/>
    <n v="7.9"/>
    <n v="37631.447172253"/>
    <n v="4.2958273027686076"/>
  </r>
  <r>
    <x v="46"/>
    <x v="0"/>
    <s v="S/N"/>
    <s v="GARCIA ABEL JESUS"/>
    <n v="279"/>
    <n v="-34.284739999999999"/>
    <n v="-61.268189999999997"/>
    <n v="239312.25"/>
    <n v="14358.73"/>
    <n v="78973015"/>
    <n v="7.9"/>
    <n v="37631.447172253"/>
    <n v="4.2958273027686076"/>
  </r>
  <r>
    <x v="50"/>
    <x v="0"/>
    <s v="CABA?A DON ALFIO"/>
    <s v="MORON FERNANDO OSCAR"/>
    <n v="279"/>
    <n v="-34.997509999999998"/>
    <n v="-58.0809"/>
    <n v="239312.25"/>
    <n v="14358.73"/>
    <n v="78973015"/>
    <n v="7.9"/>
    <n v="37631.447172253"/>
    <n v="4.2958273027686076"/>
  </r>
  <r>
    <x v="3"/>
    <x v="0"/>
    <s v="S/N"/>
    <s v="FELIX Y MAURICIO CAPECCE SOCIEDAD"/>
    <n v="277"/>
    <n v="-36.466389999999997"/>
    <n v="-61.104709999999997"/>
    <n v="237596.75"/>
    <n v="14255.81"/>
    <n v="78406955"/>
    <n v="7.84"/>
    <n v="37361.713808440996"/>
    <n v="4.2650358228813925"/>
  </r>
  <r>
    <x v="24"/>
    <x v="0"/>
    <s v="SIN NOMBRE"/>
    <s v="RAMON ARIEL NESTOR"/>
    <n v="277"/>
    <n v="-34.80151"/>
    <n v="-60.416829999999997"/>
    <n v="237596.75"/>
    <n v="14255.81"/>
    <n v="78406955"/>
    <n v="7.84"/>
    <n v="37361.713808440996"/>
    <n v="4.2650358228813925"/>
  </r>
  <r>
    <x v="24"/>
    <x v="0"/>
    <s v="SIN NOMBRE"/>
    <s v="BOTTA CLAUDIO HORACIO"/>
    <n v="277"/>
    <n v="-34.671329999999998"/>
    <n v="-60.516089999999998"/>
    <n v="237596.75"/>
    <n v="14255.81"/>
    <n v="78406955"/>
    <n v="7.84"/>
    <n v="37361.713808440996"/>
    <n v="4.2650358228813925"/>
  </r>
  <r>
    <x v="31"/>
    <x v="0"/>
    <s v="LA SUERTE"/>
    <s v="MATEOS ANDRES ARMANDO HIJO"/>
    <n v="277"/>
    <n v="-36.157899999999998"/>
    <n v="-61.518949999999997"/>
    <n v="237596.75"/>
    <n v="14255.81"/>
    <n v="78406955"/>
    <n v="7.84"/>
    <n v="37361.713808440996"/>
    <n v="4.2650358228813925"/>
  </r>
  <r>
    <x v="37"/>
    <x v="0"/>
    <s v="SAN IGNACIO"/>
    <s v="SUCESION DE CATANZARO CARLOS IGNACIO"/>
    <n v="277"/>
    <n v="-36.894159999999999"/>
    <n v="-60.366500000000002"/>
    <n v="237596.75"/>
    <n v="14255.81"/>
    <n v="78406955"/>
    <n v="7.84"/>
    <n v="37361.713808440996"/>
    <n v="4.2650358228813925"/>
  </r>
  <r>
    <x v="94"/>
    <x v="0"/>
    <s v="EL AMPARO"/>
    <s v="LASA JORGE FRANCISCO"/>
    <n v="277"/>
    <n v="-36.716329999999999"/>
    <n v="-59.038539999999998"/>
    <n v="237596.75"/>
    <n v="14255.81"/>
    <n v="78406955"/>
    <n v="7.84"/>
    <n v="37361.713808440996"/>
    <n v="4.2650358228813925"/>
  </r>
  <r>
    <x v="3"/>
    <x v="0"/>
    <s v="S/N"/>
    <s v="ADROVER OMAR RICARDO"/>
    <n v="276"/>
    <n v="-36.232819999999997"/>
    <n v="-61.05668"/>
    <n v="236739"/>
    <n v="14204.34"/>
    <n v="78123870"/>
    <n v="7.81"/>
    <n v="37226.820918473997"/>
    <n v="4.2496370911499994"/>
  </r>
  <r>
    <x v="28"/>
    <x v="0"/>
    <s v="S/D"/>
    <s v="DE LA IGLESIA CARLOS"/>
    <n v="276"/>
    <n v="-35.300490000000003"/>
    <n v="-61.411969999999997"/>
    <n v="236739"/>
    <n v="14204.34"/>
    <n v="78123870"/>
    <n v="7.81"/>
    <n v="37226.820918473997"/>
    <n v="4.2496370911499994"/>
  </r>
  <r>
    <x v="18"/>
    <x v="0"/>
    <s v="SIN NOMBRE"/>
    <s v="VALLACCO NORBERTO CEFERINO"/>
    <n v="276"/>
    <n v="-33.930934999999998"/>
    <n v="-60.785034000000003"/>
    <n v="236739"/>
    <n v="14204.34"/>
    <n v="78123870"/>
    <n v="7.81"/>
    <n v="37226.820918473997"/>
    <n v="4.2496370911499994"/>
  </r>
  <r>
    <x v="40"/>
    <x v="0"/>
    <s v="S/N"/>
    <s v="BRAVO DIEGO OSCAR"/>
    <n v="276"/>
    <n v="-35.96752"/>
    <n v="-62.788699999999999"/>
    <n v="236739"/>
    <n v="14204.34"/>
    <n v="78123870"/>
    <n v="7.81"/>
    <n v="37226.820918473997"/>
    <n v="4.2496370911499994"/>
  </r>
  <r>
    <x v="20"/>
    <x v="0"/>
    <s v="GIORGI 3 LA CONTINUACION"/>
    <s v="AGROALIMENTOS GIORGI S.A."/>
    <n v="275"/>
    <n v="-34.051845999999998"/>
    <n v="-60.157924999999999"/>
    <n v="235881.25"/>
    <n v="14152.88"/>
    <n v="77840840"/>
    <n v="7.78"/>
    <n v="37091.954236568003"/>
    <n v="4.2342413512063928"/>
  </r>
  <r>
    <x v="26"/>
    <x v="0"/>
    <s v="S/D."/>
    <s v="CORONEL JORGE ARIEL"/>
    <n v="275"/>
    <n v="-34.99391"/>
    <n v="-61.045819999999999"/>
    <n v="235881.25"/>
    <n v="14152.88"/>
    <n v="77840840"/>
    <n v="7.78"/>
    <n v="37091.954236568003"/>
    <n v="4.2342413512063928"/>
  </r>
  <r>
    <x v="5"/>
    <x v="0"/>
    <s v="S/N"/>
    <s v="AMORI ANA MARIA"/>
    <n v="275"/>
    <n v="-33.664279937700002"/>
    <n v="-60.221939086900001"/>
    <n v="235881.25"/>
    <n v="14152.88"/>
    <n v="77840840"/>
    <n v="7.78"/>
    <n v="37091.954236568003"/>
    <n v="4.2342413512063928"/>
  </r>
  <r>
    <x v="32"/>
    <x v="0"/>
    <s v="SAN ESTANISLAO"/>
    <s v="ESTABLECIMIENTO CLANEME S.R.L."/>
    <n v="274"/>
    <n v="-35.188600000000001"/>
    <n v="-57.479109999999999"/>
    <n v="235023.5"/>
    <n v="14101.41"/>
    <n v="77557755"/>
    <n v="7.76"/>
    <n v="36957.061346600996"/>
    <n v="4.2188426194749997"/>
  </r>
  <r>
    <x v="10"/>
    <x v="0"/>
    <s v="EL ARROYO"/>
    <s v="IVULICH SANTIAGO ROBERTO"/>
    <n v="274"/>
    <n v="-34.302146999999998"/>
    <n v="-59.454320000000003"/>
    <n v="235023.5"/>
    <n v="14101.41"/>
    <n v="77557755"/>
    <n v="7.76"/>
    <n v="36957.061346600996"/>
    <n v="4.2188426194749997"/>
  </r>
  <r>
    <x v="35"/>
    <x v="0"/>
    <s v="S/N"/>
    <s v="GARCIA JUAN CARLOS"/>
    <n v="274"/>
    <n v="-36.390770000000003"/>
    <n v="-62.836750000000002"/>
    <n v="235023.5"/>
    <n v="14101.41"/>
    <n v="77557755"/>
    <n v="7.76"/>
    <n v="36957.061346600996"/>
    <n v="4.2188426194749997"/>
  </r>
  <r>
    <x v="33"/>
    <x v="0"/>
    <s v="DON CARLOS"/>
    <s v="ITURRALDE JUAN VICTORIANO"/>
    <n v="273"/>
    <n v="-36.917940000000002"/>
    <n v="-58.343429999999998"/>
    <n v="234165.75"/>
    <n v="14049.95"/>
    <n v="77274725"/>
    <n v="7.73"/>
    <n v="36822.194664695002"/>
    <n v="4.2034468795313931"/>
  </r>
  <r>
    <x v="25"/>
    <x v="0"/>
    <s v="LAS TAPERAS"/>
    <s v="OBEST AGROPECUARIA SOCIEDAD ANONIMA"/>
    <n v="273"/>
    <n v="-37.522500000000001"/>
    <n v="-58.734270000000002"/>
    <n v="234165.75"/>
    <n v="14049.95"/>
    <n v="77274725"/>
    <n v="7.73"/>
    <n v="36822.194664695002"/>
    <n v="4.2034468795313931"/>
  </r>
  <r>
    <x v="29"/>
    <x v="0"/>
    <s v="S/D"/>
    <s v="GONZALEZ MARIA GUILLERMINA"/>
    <n v="273"/>
    <n v="-36.569480896000002"/>
    <n v="-61.759620666499998"/>
    <n v="234165.75"/>
    <n v="14049.95"/>
    <n v="77274725"/>
    <n v="7.73"/>
    <n v="36822.194664695002"/>
    <n v="4.2034468795313931"/>
  </r>
  <r>
    <x v="84"/>
    <x v="0"/>
    <s v="EL TRIANGULO"/>
    <s v="DESARROLLOS PORCINOS DE LA COSTA S.A."/>
    <n v="273"/>
    <n v="-38.140560000000001"/>
    <n v="-57.950449999999996"/>
    <n v="234165.75"/>
    <n v="14049.95"/>
    <n v="77274725"/>
    <n v="7.73"/>
    <n v="36822.194664695002"/>
    <n v="4.2034468795313931"/>
  </r>
  <r>
    <x v="26"/>
    <x v="0"/>
    <s v="S/N"/>
    <s v="CARRIZO DANIEL EDUARDO"/>
    <n v="273"/>
    <n v="-34.912930000000003"/>
    <n v="-61.102350000000001"/>
    <n v="234165.75"/>
    <n v="14049.95"/>
    <n v="77274725"/>
    <n v="7.73"/>
    <n v="36822.194664695002"/>
    <n v="4.2034468795313931"/>
  </r>
  <r>
    <x v="47"/>
    <x v="0"/>
    <s v="S/N"/>
    <s v="COLLADO GONZALO"/>
    <n v="273"/>
    <n v="-35.090870000000002"/>
    <n v="-61.98865"/>
    <n v="234165.75"/>
    <n v="14049.95"/>
    <n v="77274725"/>
    <n v="7.73"/>
    <n v="36822.194664695002"/>
    <n v="4.2034468795313931"/>
  </r>
  <r>
    <x v="42"/>
    <x v="0"/>
    <s v="SIN DENOMINACION"/>
    <s v="ENGRAFF ALEJANDRO"/>
    <n v="273"/>
    <n v="-34.552289999999999"/>
    <n v="-58.849350000000001"/>
    <n v="234165.75"/>
    <n v="14049.95"/>
    <n v="77274725"/>
    <n v="7.73"/>
    <n v="36822.194664695002"/>
    <n v="4.2034468795313931"/>
  </r>
  <r>
    <x v="20"/>
    <x v="0"/>
    <s v="SANTA MARIA"/>
    <s v="GIACHINO NESTOR JAVIER"/>
    <n v="272"/>
    <n v="-33.822119999999998"/>
    <n v="-60.154060000000001"/>
    <n v="233308"/>
    <n v="13998.48"/>
    <n v="76991640"/>
    <n v="7.7"/>
    <n v="36687.301774727996"/>
    <n v="4.1880481477999991"/>
  </r>
  <r>
    <x v="30"/>
    <x v="0"/>
    <s v="LAS TRES G"/>
    <s v="PASSARELLA GASTON ALEJANDRO Y PASSARELLA GONZALO MIGUEL SH"/>
    <n v="272"/>
    <n v="-34.755989999999997"/>
    <n v="-60.642449999999997"/>
    <n v="233308"/>
    <n v="13998.48"/>
    <n v="76991640"/>
    <n v="7.7"/>
    <n v="36687.301774727996"/>
    <n v="4.1880481477999991"/>
  </r>
  <r>
    <x v="17"/>
    <x v="0"/>
    <s v="COLONIA SAN MARIANO"/>
    <s v="MANZIONE ALBERTO FAUSTINO"/>
    <n v="272"/>
    <n v="-34.401730000000001"/>
    <n v="-60.547040000000003"/>
    <n v="233308"/>
    <n v="13998.48"/>
    <n v="76991640"/>
    <n v="7.7"/>
    <n v="36687.301774727996"/>
    <n v="4.1880481477999991"/>
  </r>
  <r>
    <x v="56"/>
    <x v="0"/>
    <s v="SAN ALBERTO"/>
    <s v="DI BIASI HECTOR CARMELO"/>
    <n v="272"/>
    <n v="-38.386600000000001"/>
    <n v="-60.351100000000002"/>
    <n v="233308"/>
    <n v="13998.48"/>
    <n v="76991640"/>
    <n v="7.7"/>
    <n v="36687.301774727996"/>
    <n v="4.1880481477999991"/>
  </r>
  <r>
    <x v="33"/>
    <x v="0"/>
    <s v="LA ROSADA"/>
    <s v="GILARDONI ABUNDIO"/>
    <n v="271"/>
    <n v="-36.972020000000001"/>
    <n v="-58.233649999999997"/>
    <n v="232450.25"/>
    <n v="13947.02"/>
    <n v="76708610"/>
    <n v="7.67"/>
    <n v="36552.435092822001"/>
    <n v="4.1726524078563925"/>
  </r>
  <r>
    <x v="30"/>
    <x v="0"/>
    <s v="LOS MEDANOS"/>
    <s v="BAGATTIN VICTOR LINO"/>
    <n v="271"/>
    <n v="-35.219909999999999"/>
    <n v="-60.561256"/>
    <n v="232450.25"/>
    <n v="13947.02"/>
    <n v="76708610"/>
    <n v="7.67"/>
    <n v="36552.435092822001"/>
    <n v="4.1726524078563925"/>
  </r>
  <r>
    <x v="14"/>
    <x v="0"/>
    <s v="SIN NOMBRE"/>
    <s v="ROBERTO PONCE S.A."/>
    <n v="271"/>
    <n v="-35.129379999999998"/>
    <n v="-58.670535999999998"/>
    <n v="232450.25"/>
    <n v="13947.02"/>
    <n v="76708610"/>
    <n v="7.67"/>
    <n v="36552.435092822001"/>
    <n v="4.1726524078563925"/>
  </r>
  <r>
    <x v="35"/>
    <x v="0"/>
    <s v="S/N"/>
    <s v="FERNANDEZ GUSTAVO VALENTIN"/>
    <n v="271"/>
    <n v="-36.532049999999998"/>
    <n v="-62.621009999999998"/>
    <n v="232450.25"/>
    <n v="13947.02"/>
    <n v="76708610"/>
    <n v="7.67"/>
    <n v="36552.435092822001"/>
    <n v="4.1726524078563925"/>
  </r>
  <r>
    <x v="33"/>
    <x v="0"/>
    <s v="EL CODITO"/>
    <s v="BARRACA &quot;SAN MAXIMO&quot; DE ANESETTI ALFREDO CESAR Y ANESETTI MA"/>
    <n v="269"/>
    <n v="-36.970363999999996"/>
    <n v="-58.219079999999998"/>
    <n v="230734.75"/>
    <n v="13844.09"/>
    <n v="76142495"/>
    <n v="7.61"/>
    <n v="36282.675520949"/>
    <n v="4.1418579361813928"/>
  </r>
  <r>
    <x v="25"/>
    <x v="0"/>
    <s v="LA MANUELITA"/>
    <s v="WITTE CARLOS CESAR"/>
    <n v="269"/>
    <n v="-37.776539999999997"/>
    <n v="-57.83699"/>
    <n v="230734.75"/>
    <n v="13844.09"/>
    <n v="76142495"/>
    <n v="7.61"/>
    <n v="36282.675520949"/>
    <n v="4.1418579361813928"/>
  </r>
  <r>
    <x v="46"/>
    <x v="0"/>
    <s v="LOS SAUSALES"/>
    <s v="ALVAREZ, NESTOR CAMILO Y ALVAREZ, FACUNDO EMILIANO"/>
    <n v="269"/>
    <n v="-34.2378"/>
    <n v="-61.284010000000002"/>
    <n v="230734.75"/>
    <n v="13844.09"/>
    <n v="76142495"/>
    <n v="7.61"/>
    <n v="36282.675520949"/>
    <n v="4.1418579361813928"/>
  </r>
  <r>
    <x v="31"/>
    <x v="0"/>
    <s v="EL CAMPITO"/>
    <s v="AFFRICANI OSCAR CARLOS Y SERGIO OSCAR"/>
    <n v="269"/>
    <n v="-36.256520000000002"/>
    <n v="-61.710839999999997"/>
    <n v="230734.75"/>
    <n v="13844.09"/>
    <n v="76142495"/>
    <n v="7.61"/>
    <n v="36282.675520949"/>
    <n v="4.1418579361813928"/>
  </r>
  <r>
    <x v="1"/>
    <x v="0"/>
    <s v="S/N"/>
    <s v="LUZZI S.R.L."/>
    <n v="269"/>
    <n v="-34.457986504200001"/>
    <n v="-59.484508037600001"/>
    <n v="230734.75"/>
    <n v="13844.09"/>
    <n v="76142495"/>
    <n v="7.61"/>
    <n v="36282.675520949"/>
    <n v="4.1418579361813928"/>
  </r>
  <r>
    <x v="3"/>
    <x v="0"/>
    <s v="DO?A ROSA"/>
    <s v="PEREZ CLAUDIA MABEL"/>
    <n v="268"/>
    <n v="-36.263809999999999"/>
    <n v="-61.103140000000003"/>
    <n v="229877"/>
    <n v="13792.62"/>
    <n v="75859410"/>
    <n v="7.59"/>
    <n v="36147.782630981994"/>
    <n v="4.1264592044499997"/>
  </r>
  <r>
    <x v="46"/>
    <x v="0"/>
    <s v="LA AURORA"/>
    <s v="BUIRAS CARLOS ALBERTO"/>
    <n v="268"/>
    <n v="-34.254489999999997"/>
    <n v="-61.149009999999997"/>
    <n v="229877"/>
    <n v="13792.62"/>
    <n v="75859410"/>
    <n v="7.59"/>
    <n v="36147.782630981994"/>
    <n v="4.1264592044499997"/>
  </r>
  <r>
    <x v="57"/>
    <x v="0"/>
    <s v="SAN AGUSTIN"/>
    <s v="SAN JUAN JORGE OMAR"/>
    <n v="268"/>
    <n v="-36.645240783699997"/>
    <n v="-62.603649139399998"/>
    <n v="229877"/>
    <n v="13792.62"/>
    <n v="75859410"/>
    <n v="7.59"/>
    <n v="36147.782630981994"/>
    <n v="4.1264592044499997"/>
  </r>
  <r>
    <x v="91"/>
    <x v="0"/>
    <s v="AL-MA-LU CAMPO DE PORCINOS"/>
    <s v="LUCHINI MARIANO HECTOR"/>
    <n v="268"/>
    <n v="-35.891509999999997"/>
    <n v="-59.520789999999998"/>
    <n v="229877"/>
    <n v="13792.62"/>
    <n v="75859410"/>
    <n v="7.59"/>
    <n v="36147.782630981994"/>
    <n v="4.1264592044499997"/>
  </r>
  <r>
    <x v="34"/>
    <x v="0"/>
    <s v="LA BELLACA"/>
    <s v="LOS ANDEL?S SRL"/>
    <n v="268"/>
    <n v="-33.8855"/>
    <n v="-59.910469999999997"/>
    <n v="229877"/>
    <n v="13792.62"/>
    <n v="75859410"/>
    <n v="7.59"/>
    <n v="36147.782630981994"/>
    <n v="4.1264592044499997"/>
  </r>
  <r>
    <x v="35"/>
    <x v="0"/>
    <s v="S/N"/>
    <s v="GRANJA TRES LOMAS S.R.L."/>
    <n v="267"/>
    <n v="-36.4407081604"/>
    <n v="-62.871498107900003"/>
    <n v="229019.25"/>
    <n v="13741.16"/>
    <n v="75576380"/>
    <n v="7.56"/>
    <n v="36012.915949075999"/>
    <n v="4.111063464506393"/>
  </r>
  <r>
    <x v="52"/>
    <x v="0"/>
    <s v="LA ROSETTA"/>
    <s v="PEDERSOLI SAUL ENRIQUE"/>
    <n v="266"/>
    <n v="-34.761510000000001"/>
    <n v="-60.84299"/>
    <n v="228161.5"/>
    <n v="13689.69"/>
    <n v="75293295"/>
    <n v="7.53"/>
    <n v="35878.023059109"/>
    <n v="4.095664732775"/>
  </r>
  <r>
    <x v="89"/>
    <x v="0"/>
    <s v="LOS CHUCAROS"/>
    <s v="ESPINOSA MARIANO GERMAN"/>
    <n v="266"/>
    <n v="-34.465260000000001"/>
    <n v="-58.782863999999996"/>
    <n v="228161.5"/>
    <n v="13689.69"/>
    <n v="75293295"/>
    <n v="7.53"/>
    <n v="35878.023059109"/>
    <n v="4.095664732775"/>
  </r>
  <r>
    <x v="73"/>
    <x v="0"/>
    <s v="&quot;FORTIN MEDANOS&quot;"/>
    <s v="COOPERATIVA AGRICOLA GANADERA PORCINOS 25 LIMITADA"/>
    <n v="266"/>
    <n v="-35.537500000000001"/>
    <n v="-60.193429999999999"/>
    <n v="228161.5"/>
    <n v="13689.69"/>
    <n v="75293295"/>
    <n v="7.53"/>
    <n v="35878.023059109"/>
    <n v="4.095664732775"/>
  </r>
  <r>
    <x v="28"/>
    <x v="0"/>
    <s v="EL MULO"/>
    <s v="MOZUN RAUL BALDOMERO"/>
    <n v="264"/>
    <n v="-35.45561"/>
    <n v="-60.880310000000001"/>
    <n v="226446"/>
    <n v="13586.76"/>
    <n v="74727180"/>
    <n v="7.47"/>
    <n v="35608.263487235999"/>
    <n v="4.0648702611000003"/>
  </r>
  <r>
    <x v="90"/>
    <x v="0"/>
    <s v="LA JOSEFINA"/>
    <s v="CASTOLDI FEDERICO JOSE"/>
    <n v="263"/>
    <n v="-38.483170000000001"/>
    <n v="-61.956650000000003"/>
    <n v="225588.25"/>
    <n v="13535.3"/>
    <n v="74444150"/>
    <n v="7.44"/>
    <n v="35473.396805329998"/>
    <n v="4.0494745211563927"/>
  </r>
  <r>
    <x v="3"/>
    <x v="0"/>
    <s v="EL AGUIJON"/>
    <s v="LAURACELI S.A."/>
    <n v="263"/>
    <n v="-36.177689999999998"/>
    <n v="-61.126620000000003"/>
    <n v="225588.25"/>
    <n v="13535.3"/>
    <n v="74444150"/>
    <n v="7.44"/>
    <n v="35473.396805329998"/>
    <n v="4.0494745211563927"/>
  </r>
  <r>
    <x v="75"/>
    <x v="0"/>
    <s v="&quot;LA LECHONA&quot;"/>
    <s v="FLEUBA SRL"/>
    <n v="263"/>
    <n v="-35.890839999999997"/>
    <n v="-57.905920000000002"/>
    <n v="225588.25"/>
    <n v="13535.3"/>
    <n v="74444150"/>
    <n v="7.44"/>
    <n v="35473.396805329998"/>
    <n v="4.0494745211563927"/>
  </r>
  <r>
    <x v="21"/>
    <x v="0"/>
    <s v="TAMBO"/>
    <s v="ARCELUZ HUGO DELMAR"/>
    <n v="263"/>
    <n v="-34.564169999999997"/>
    <n v="-61.465000000000003"/>
    <n v="225588.25"/>
    <n v="13535.3"/>
    <n v="74444150"/>
    <n v="7.44"/>
    <n v="35473.396805329998"/>
    <n v="4.0494745211563927"/>
  </r>
  <r>
    <x v="14"/>
    <x v="0"/>
    <s v="ESCUELA DON BOSCO"/>
    <s v="INSTITUCION SALECIANA NTRA SRA DEL ROSAR"/>
    <n v="262"/>
    <n v="-35.134439999999998"/>
    <n v="-58.876669999999997"/>
    <n v="224730.5"/>
    <n v="13483.83"/>
    <n v="74161065"/>
    <n v="7.42"/>
    <n v="35338.503915362999"/>
    <n v="4.0340757894249997"/>
  </r>
  <r>
    <x v="91"/>
    <x v="0"/>
    <s v="SAN GABRIEL"/>
    <s v="MUGLIA E HIJOS S.R.L."/>
    <n v="262"/>
    <n v="-35.992989999999999"/>
    <n v="-58.929340000000003"/>
    <n v="224730.5"/>
    <n v="13483.83"/>
    <n v="74161065"/>
    <n v="7.42"/>
    <n v="35338.503915362999"/>
    <n v="4.0340757894249997"/>
  </r>
  <r>
    <x v="72"/>
    <x v="0"/>
    <s v="SAN JAVIER"/>
    <s v="RODRIGUEZ BRUNO NOEL"/>
    <n v="261"/>
    <n v="-35.410114"/>
    <n v="-62.273674"/>
    <n v="223872.75"/>
    <n v="13432.37"/>
    <n v="73878035"/>
    <n v="7.39"/>
    <n v="35203.637233456997"/>
    <n v="4.0186800494813921"/>
  </r>
  <r>
    <x v="49"/>
    <x v="0"/>
    <s v="LOS CERRILLOS"/>
    <s v="SANTA ROSA DE LOS CERRILLOS SA"/>
    <n v="261"/>
    <n v="-35.717289999999998"/>
    <n v="-58.686790000000002"/>
    <n v="223872.75"/>
    <n v="13432.37"/>
    <n v="73878035"/>
    <n v="7.39"/>
    <n v="35203.637233456997"/>
    <n v="4.0186800494813921"/>
  </r>
  <r>
    <x v="33"/>
    <x v="0"/>
    <s v="BEROMI"/>
    <s v="BARRACA &quot;SAN MAXIMO&quot; DE ANESETTI ALFREDO CESAR Y ANESETTI MA"/>
    <n v="260"/>
    <n v="-37.198819999999998"/>
    <n v="-58.478766999999998"/>
    <n v="223015"/>
    <n v="13380.9"/>
    <n v="73594950"/>
    <n v="7.36"/>
    <n v="35068.744343490005"/>
    <n v="4.0032813177500008"/>
  </r>
  <r>
    <x v="83"/>
    <x v="0"/>
    <s v="SANTO DOMINGO"/>
    <s v="GIRADO NAHUEL"/>
    <n v="260"/>
    <n v="-37.520560000000003"/>
    <n v="-59.6633"/>
    <n v="223015"/>
    <n v="13380.9"/>
    <n v="73594950"/>
    <n v="7.36"/>
    <n v="35068.744343490005"/>
    <n v="4.0032813177500008"/>
  </r>
  <r>
    <x v="61"/>
    <x v="0"/>
    <s v="S/N"/>
    <s v="LINERA MARCELO EMILIO"/>
    <n v="260"/>
    <n v="-34.178199999999997"/>
    <n v="-60.8611"/>
    <n v="223015"/>
    <n v="13380.9"/>
    <n v="73594950"/>
    <n v="7.36"/>
    <n v="35068.744343490005"/>
    <n v="4.0032813177500008"/>
  </r>
  <r>
    <x v="3"/>
    <x v="0"/>
    <s v="SANTA CATALINA"/>
    <s v="SUCESORES DE IGNACIO ANTONIO JUARISTI"/>
    <n v="259"/>
    <n v="-36.137318"/>
    <n v="-61.252212999999998"/>
    <n v="222157.25"/>
    <n v="13329.44"/>
    <n v="73311920"/>
    <n v="7.33"/>
    <n v="34933.877661584003"/>
    <n v="3.9878855778063929"/>
  </r>
  <r>
    <x v="46"/>
    <x v="0"/>
    <s v="SIN DENOMINACION"/>
    <s v="TANZI JUAN ANGEL"/>
    <n v="259"/>
    <n v="-34.228279999999998"/>
    <n v="-61.166885000000001"/>
    <n v="222157.25"/>
    <n v="13329.44"/>
    <n v="73311920"/>
    <n v="7.33"/>
    <n v="34933.877661584003"/>
    <n v="3.9878855778063929"/>
  </r>
  <r>
    <x v="52"/>
    <x v="0"/>
    <s v="S/N"/>
    <s v="FRANCO CARLOS ALBERTO FRANCO CARLOS CRISTIAN Y FRANCO GASTON"/>
    <n v="259"/>
    <n v="-34.420338000000001"/>
    <n v="-61.009056000000001"/>
    <n v="222157.25"/>
    <n v="13329.44"/>
    <n v="73311920"/>
    <n v="7.33"/>
    <n v="34933.877661584003"/>
    <n v="3.9878855778063929"/>
  </r>
  <r>
    <x v="17"/>
    <x v="0"/>
    <s v="PAGANI SERGIO DANIEL"/>
    <s v="PAGANI SERGIO DANIEL"/>
    <n v="259"/>
    <n v="-34.182180000000002"/>
    <n v="-60.134689999999999"/>
    <n v="222157.25"/>
    <n v="13329.44"/>
    <n v="73311920"/>
    <n v="7.33"/>
    <n v="34933.877661584003"/>
    <n v="3.9878855778063929"/>
  </r>
  <r>
    <x v="83"/>
    <x v="0"/>
    <s v="DO?A OCTAVIA"/>
    <s v="MANCEBO MARTA CRISTINA"/>
    <n v="257"/>
    <n v="-37.731311798100002"/>
    <n v="-59.756774902300002"/>
    <n v="220441.75"/>
    <n v="13226.51"/>
    <n v="72745805"/>
    <n v="7.27"/>
    <n v="34664.118089710995"/>
    <n v="3.9570911061313923"/>
  </r>
  <r>
    <x v="3"/>
    <x v="0"/>
    <s v="EL RODEO 3"/>
    <s v="YAQUINTA RODOLFO HECTOR"/>
    <n v="257"/>
    <n v="-36.138778686499997"/>
    <n v="-61.015991210899998"/>
    <n v="220441.75"/>
    <n v="13226.51"/>
    <n v="72745805"/>
    <n v="7.27"/>
    <n v="34664.118089710995"/>
    <n v="3.9570911061313923"/>
  </r>
  <r>
    <x v="17"/>
    <x v="0"/>
    <s v="S / N"/>
    <s v="PAGLIARICCI MARIANO"/>
    <n v="257"/>
    <n v="-34.258361816399997"/>
    <n v="-60.424869537399999"/>
    <n v="220441.75"/>
    <n v="13226.51"/>
    <n v="72745805"/>
    <n v="7.27"/>
    <n v="34664.118089710995"/>
    <n v="3.9570911061313923"/>
  </r>
  <r>
    <x v="40"/>
    <x v="0"/>
    <s v="S/N"/>
    <s v="GARRIDO NELDO ANIBAL"/>
    <n v="257"/>
    <n v="-35.965587999999997"/>
    <n v="-62.640312000000002"/>
    <n v="220441.75"/>
    <n v="13226.51"/>
    <n v="72745805"/>
    <n v="7.27"/>
    <n v="34664.118089710995"/>
    <n v="3.9570911061313923"/>
  </r>
  <r>
    <x v="2"/>
    <x v="0"/>
    <s v="SIN NOMBRE"/>
    <s v="ZACCARO ROBERTO MARCOS Y ZACCARO ALEJANDRO ROBERTO"/>
    <n v="256"/>
    <n v="-35.141910553000002"/>
    <n v="-60.2429084778"/>
    <n v="219584"/>
    <n v="13175.04"/>
    <n v="72462720"/>
    <n v="7.25"/>
    <n v="34529.225199744003"/>
    <n v="3.9416923744000005"/>
  </r>
  <r>
    <x v="24"/>
    <x v="0"/>
    <s v="SIN NOMBRE"/>
    <s v="ZUNINO JULIO SEBASTIAN"/>
    <n v="256"/>
    <n v="-34.585940000000001"/>
    <n v="-60.077190000000002"/>
    <n v="219584"/>
    <n v="13175.04"/>
    <n v="72462720"/>
    <n v="7.25"/>
    <n v="34529.225199744003"/>
    <n v="3.9416923744000005"/>
  </r>
  <r>
    <x v="26"/>
    <x v="0"/>
    <s v="MARYLAND"/>
    <s v="CAMAJU S EN C"/>
    <n v="256"/>
    <n v="-34.968110000000003"/>
    <n v="-61.181640000000002"/>
    <n v="219584"/>
    <n v="13175.04"/>
    <n v="72462720"/>
    <n v="7.25"/>
    <n v="34529.225199744003"/>
    <n v="3.9416923744000005"/>
  </r>
  <r>
    <x v="28"/>
    <x v="0"/>
    <s v="LA PRIMAVERA"/>
    <s v="DELOSEIS S R L"/>
    <n v="256"/>
    <n v="-35.643349999999998"/>
    <n v="-61.132959999999997"/>
    <n v="219584"/>
    <n v="13175.04"/>
    <n v="72462720"/>
    <n v="7.25"/>
    <n v="34529.225199744003"/>
    <n v="3.9416923744000005"/>
  </r>
  <r>
    <x v="44"/>
    <x v="0"/>
    <s v="&quot;ESTOMBA&quot;"/>
    <s v="TEODORO UZUBIAGA S A"/>
    <n v="256"/>
    <n v="-36.346759796100002"/>
    <n v="-60.044651031500003"/>
    <n v="219584"/>
    <n v="13175.04"/>
    <n v="72462720"/>
    <n v="7.25"/>
    <n v="34529.225199744003"/>
    <n v="3.9416923744000005"/>
  </r>
  <r>
    <x v="99"/>
    <x v="0"/>
    <s v="HUECUVU-MAPU"/>
    <s v="ALEJANDRO A CAPOROSSI Y CLAUDIO JAVIER STREGLIO"/>
    <n v="255"/>
    <n v="-38.803629999999998"/>
    <n v="-62.123489999999997"/>
    <n v="218726.25"/>
    <n v="13123.58"/>
    <n v="72179690"/>
    <n v="7.22"/>
    <n v="34394.358517838002"/>
    <n v="3.926296634456393"/>
  </r>
  <r>
    <x v="56"/>
    <x v="0"/>
    <s v="SAN ALBERTO"/>
    <s v="LEMBLE ANA AMANDA"/>
    <n v="255"/>
    <n v="-38.236400000000003"/>
    <n v="-60.114800000000002"/>
    <n v="218726.25"/>
    <n v="13123.58"/>
    <n v="72179690"/>
    <n v="7.22"/>
    <n v="34394.358517838002"/>
    <n v="3.926296634456393"/>
  </r>
  <r>
    <x v="73"/>
    <x v="0"/>
    <s v="&quot;ROMA&quot;"/>
    <s v="BRUGALETTA MARIA DEL CARMEN"/>
    <n v="255"/>
    <n v="-35.245049999999999"/>
    <n v="-59.763649999999998"/>
    <n v="218726.25"/>
    <n v="13123.58"/>
    <n v="72179690"/>
    <n v="7.22"/>
    <n v="34394.358517838002"/>
    <n v="3.926296634456393"/>
  </r>
  <r>
    <x v="46"/>
    <x v="0"/>
    <s v="S/N"/>
    <s v="ALADIO NESTOR DANIEL"/>
    <n v="254"/>
    <n v="-34.142921447799999"/>
    <n v="-61.077610015899999"/>
    <n v="217868.5"/>
    <n v="13072.11"/>
    <n v="71896605"/>
    <n v="7.19"/>
    <n v="34259.465627870995"/>
    <n v="3.9108979027249995"/>
  </r>
  <r>
    <x v="26"/>
    <x v="0"/>
    <s v="S/N"/>
    <s v="CAVALLO ALBERTO OMAR"/>
    <n v="254"/>
    <n v="-35.059950000000001"/>
    <n v="-60.998199999999997"/>
    <n v="217868.5"/>
    <n v="13072.11"/>
    <n v="71896605"/>
    <n v="7.19"/>
    <n v="34259.465627870995"/>
    <n v="3.9108979027249995"/>
  </r>
  <r>
    <x v="57"/>
    <x v="0"/>
    <s v="LA CHIQUITA"/>
    <s v="CATELLANI JUAN CARLOS"/>
    <n v="254"/>
    <n v="-36.509521484399997"/>
    <n v="-62.541481018100001"/>
    <n v="217868.5"/>
    <n v="13072.11"/>
    <n v="71896605"/>
    <n v="7.19"/>
    <n v="34259.465627870995"/>
    <n v="3.9108979027249995"/>
  </r>
  <r>
    <x v="52"/>
    <x v="0"/>
    <s v="S/N"/>
    <s v="UGROTTE LUIS ANIBAL"/>
    <n v="254"/>
    <n v="-34.473669999999998"/>
    <n v="-60.85427"/>
    <n v="217868.5"/>
    <n v="13072.11"/>
    <n v="71896605"/>
    <n v="7.19"/>
    <n v="34259.465627870995"/>
    <n v="3.9108979027249995"/>
  </r>
  <r>
    <x v="34"/>
    <x v="0"/>
    <s v="DIAMANTE REYNALDO"/>
    <s v="DIAMANTE REYNALDO ENRIQUE"/>
    <n v="254"/>
    <n v="-33.737220000000001"/>
    <n v="-59.851109999999998"/>
    <n v="217868.5"/>
    <n v="13072.11"/>
    <n v="71896605"/>
    <n v="7.19"/>
    <n v="34259.465627870995"/>
    <n v="3.9108979027249995"/>
  </r>
  <r>
    <x v="3"/>
    <x v="0"/>
    <s v="EL CHACO"/>
    <s v="MEDINA HECTOR MAURICIO"/>
    <n v="253"/>
    <n v="-36.388269999999999"/>
    <n v="-61.544449999999998"/>
    <n v="217010.75"/>
    <n v="13020.64"/>
    <n v="71613520"/>
    <n v="7.16"/>
    <n v="34124.572737903996"/>
    <n v="3.8954991709936069"/>
  </r>
  <r>
    <x v="100"/>
    <x v="0"/>
    <s v="LA MADRUGADA"/>
    <s v="OLALLA GABRIEL RICARDO"/>
    <n v="252"/>
    <n v="-37.502969999999998"/>
    <n v="-60.750450000000001"/>
    <n v="216153"/>
    <n v="12969.18"/>
    <n v="71330490"/>
    <n v="7.13"/>
    <n v="33989.706055998002"/>
    <n v="3.8801034310500002"/>
  </r>
  <r>
    <x v="0"/>
    <x v="0"/>
    <s v="S/N"/>
    <s v="PETTA RICARDO DAVID"/>
    <n v="252"/>
    <n v="-35.439419999999998"/>
    <n v="-59.346622000000004"/>
    <n v="216153"/>
    <n v="12969.18"/>
    <n v="71330490"/>
    <n v="7.13"/>
    <n v="33989.706055998002"/>
    <n v="3.8801034310500002"/>
  </r>
  <r>
    <x v="22"/>
    <x v="0"/>
    <s v="LAS MAGNOLIAS"/>
    <s v="LAGRAVE FACUNDO HECTOR"/>
    <n v="251"/>
    <n v="-36.656300000000002"/>
    <n v="-59.894440000000003"/>
    <n v="215295.25"/>
    <n v="12917.72"/>
    <n v="71047460"/>
    <n v="7.1"/>
    <n v="33854.839374092"/>
    <n v="3.8647076911063927"/>
  </r>
  <r>
    <x v="83"/>
    <x v="0"/>
    <s v="LA CHACRA"/>
    <s v="BELIO ROBERTO ARIEL"/>
    <n v="251"/>
    <n v="-37.630710000000001"/>
    <n v="-59.832079999999998"/>
    <n v="215295.25"/>
    <n v="12917.72"/>
    <n v="71047460"/>
    <n v="7.1"/>
    <n v="33854.839374092"/>
    <n v="3.8647076911063927"/>
  </r>
  <r>
    <x v="3"/>
    <x v="0"/>
    <s v="PEDRUELO"/>
    <s v="PEDRUELO CARLOS ALFREDO"/>
    <n v="251"/>
    <n v="-36.452216999999997"/>
    <n v="-61.446533000000002"/>
    <n v="215295.25"/>
    <n v="12917.72"/>
    <n v="71047460"/>
    <n v="7.1"/>
    <n v="33854.839374092"/>
    <n v="3.8647076911063927"/>
  </r>
  <r>
    <x v="30"/>
    <x v="0"/>
    <s v="DON FRANCISCO"/>
    <s v="BECCARIA MARIA FLORENCIA"/>
    <n v="251"/>
    <n v="-35.312378000000002"/>
    <n v="-60.504579999999997"/>
    <n v="215295.25"/>
    <n v="12917.72"/>
    <n v="71047460"/>
    <n v="7.1"/>
    <n v="33854.839374092"/>
    <n v="3.8647076911063927"/>
  </r>
  <r>
    <x v="9"/>
    <x v="0"/>
    <s v="CAMPO SANDRA DIAZ"/>
    <s v="PIRCHIO FABIO ALFREDO"/>
    <n v="251"/>
    <n v="-35.097133636499997"/>
    <n v="-59.1151885986"/>
    <n v="215295.25"/>
    <n v="12917.72"/>
    <n v="71047460"/>
    <n v="7.1"/>
    <n v="33854.839374092"/>
    <n v="3.8647076911063927"/>
  </r>
  <r>
    <x v="35"/>
    <x v="0"/>
    <s v="S/N"/>
    <s v="BEVILACQUA HECTOR OSCAR"/>
    <n v="251"/>
    <n v="-36.501800000000003"/>
    <n v="-62.853819999999999"/>
    <n v="215295.25"/>
    <n v="12917.72"/>
    <n v="71047460"/>
    <n v="7.1"/>
    <n v="33854.839374092"/>
    <n v="3.8647076911063927"/>
  </r>
  <r>
    <x v="24"/>
    <x v="0"/>
    <s v="SAN JUAN"/>
    <s v="AROSTEGUI JUAN PEDRO"/>
    <n v="250"/>
    <n v="-34.656770000000002"/>
    <n v="-60.363689999999998"/>
    <n v="214437.5"/>
    <n v="12866.25"/>
    <n v="70764375"/>
    <n v="7.08"/>
    <n v="33719.946484125001"/>
    <n v="3.8493089593750001"/>
  </r>
  <r>
    <x v="46"/>
    <x v="0"/>
    <s v="S/N"/>
    <s v="MARQUES ROBERTO OSCAR"/>
    <n v="250"/>
    <n v="-34.153301239000001"/>
    <n v="-61.328788757300003"/>
    <n v="214437.5"/>
    <n v="12866.25"/>
    <n v="70764375"/>
    <n v="7.08"/>
    <n v="33719.946484125001"/>
    <n v="3.8493089593750001"/>
  </r>
  <r>
    <x v="95"/>
    <x v="0"/>
    <s v="SEC QUINTAS"/>
    <s v="ARANCIAGA ALEJANDRO RUBEN"/>
    <n v="250"/>
    <n v="-36.879579999999997"/>
    <n v="-57.874940000000002"/>
    <n v="214437.5"/>
    <n v="12866.25"/>
    <n v="70764375"/>
    <n v="7.08"/>
    <n v="33719.946484125001"/>
    <n v="3.8493089593750001"/>
  </r>
  <r>
    <x v="87"/>
    <x v="0"/>
    <s v="DON ERNESTO"/>
    <s v="CAMPODONICO JUAN CARLOS &amp; CIA. S.D.H."/>
    <n v="250"/>
    <n v="-36.74597"/>
    <n v="-62.930720000000001"/>
    <n v="214437.5"/>
    <n v="12866.25"/>
    <n v="70764375"/>
    <n v="7.08"/>
    <n v="33719.946484125001"/>
    <n v="3.8493089593750001"/>
  </r>
  <r>
    <x v="1"/>
    <x v="0"/>
    <s v="LAGO SECO"/>
    <s v="CASAS MARTIN"/>
    <n v="250"/>
    <n v="-34.502760000000002"/>
    <n v="-59.369250000000001"/>
    <n v="214437.5"/>
    <n v="12866.25"/>
    <n v="70764375"/>
    <n v="7.08"/>
    <n v="33719.946484125001"/>
    <n v="3.8493089593750001"/>
  </r>
  <r>
    <x v="73"/>
    <x v="0"/>
    <s v="EL REFUGIO"/>
    <s v="FERNANDEZ CARLOS HECTOR"/>
    <n v="250"/>
    <n v="-35.910699999999999"/>
    <n v="-60.731639999999999"/>
    <n v="214437.5"/>
    <n v="12866.25"/>
    <n v="70764375"/>
    <n v="7.08"/>
    <n v="33719.946484125001"/>
    <n v="3.8493089593750001"/>
  </r>
  <r>
    <x v="20"/>
    <x v="0"/>
    <s v="ESTABLECIMIENTO EL RANCHO"/>
    <s v="DONNOLA RODOLFO ALFREDO"/>
    <n v="249"/>
    <n v="-34.2271"/>
    <n v="-60.008279999999999"/>
    <n v="213579.75"/>
    <n v="12814.79"/>
    <n v="70481345"/>
    <n v="7.05"/>
    <n v="33585.079802218999"/>
    <n v="3.8339132194313925"/>
  </r>
  <r>
    <x v="73"/>
    <x v="0"/>
    <s v="&quot;AGROPECUARIA DON ROQUE&quot;"/>
    <s v="JOCAJUMA AGRONEGOCIOS S.R.L."/>
    <n v="249"/>
    <n v="-35.425884000000003"/>
    <n v="-60.233024999999998"/>
    <n v="213579.75"/>
    <n v="12814.79"/>
    <n v="70481345"/>
    <n v="7.05"/>
    <n v="33585.079802218999"/>
    <n v="3.8339132194313925"/>
  </r>
  <r>
    <x v="31"/>
    <x v="0"/>
    <s v="FER TAMBO"/>
    <s v="FER TAMBO  SA"/>
    <n v="248"/>
    <n v="-36.213779449500002"/>
    <n v="-61.672328948999997"/>
    <n v="212722"/>
    <n v="12763.32"/>
    <n v="70198260"/>
    <n v="7.02"/>
    <n v="33450.186912252"/>
    <n v="3.8185144876999999"/>
  </r>
  <r>
    <x v="9"/>
    <x v="0"/>
    <s v="CAMPO MARTA DURAN"/>
    <s v="TRENTINI DANIEL ADRIAN"/>
    <n v="248"/>
    <n v="-35.315246582"/>
    <n v="-59.028472900399997"/>
    <n v="212722"/>
    <n v="12763.32"/>
    <n v="70198260"/>
    <n v="7.02"/>
    <n v="33450.186912252"/>
    <n v="3.8185144876999999"/>
  </r>
  <r>
    <x v="23"/>
    <x v="0"/>
    <s v="S/N"/>
    <s v="BAIER OMAR JACOBO"/>
    <n v="247"/>
    <n v="-37.459933999999997"/>
    <n v="-63.072389999999999"/>
    <n v="211864.25"/>
    <n v="12711.86"/>
    <n v="69915230"/>
    <n v="6.99"/>
    <n v="33315.320230345998"/>
    <n v="3.8031187477563924"/>
  </r>
  <r>
    <x v="67"/>
    <x v="0"/>
    <s v="CAMINO PUENTE HOSPITAL"/>
    <s v="PANTANETTI ANTONIO ROBERTO"/>
    <n v="247"/>
    <n v="-33.914160000000003"/>
    <n v="-61.121609999999997"/>
    <n v="211864.25"/>
    <n v="12711.86"/>
    <n v="69915230"/>
    <n v="6.99"/>
    <n v="33315.320230345998"/>
    <n v="3.8031187477563924"/>
  </r>
  <r>
    <x v="46"/>
    <x v="0"/>
    <s v="S/D"/>
    <s v="GALVAN GERARDO MARCELO"/>
    <n v="247"/>
    <n v="-34.269271850599999"/>
    <n v="-61.542308807399998"/>
    <n v="211864.25"/>
    <n v="12711.86"/>
    <n v="69915230"/>
    <n v="6.99"/>
    <n v="33315.320230345998"/>
    <n v="3.8031187477563924"/>
  </r>
  <r>
    <x v="47"/>
    <x v="0"/>
    <s v="EL HORNERO"/>
    <s v="GIANDANA GUIDO ARTURO"/>
    <n v="247"/>
    <n v="-34.824559999999998"/>
    <n v="-61.597450000000002"/>
    <n v="211864.25"/>
    <n v="12711.86"/>
    <n v="69915230"/>
    <n v="6.99"/>
    <n v="33315.320230345998"/>
    <n v="3.8031187477563924"/>
  </r>
  <r>
    <x v="9"/>
    <x v="0"/>
    <s v="PIARAS DEL SUR"/>
    <s v="PIARAS DEL SUR S.R.L."/>
    <n v="247"/>
    <n v="-35.079300000000003"/>
    <n v="-59.013905000000001"/>
    <n v="211864.25"/>
    <n v="12711.86"/>
    <n v="69915230"/>
    <n v="6.99"/>
    <n v="33315.320230345998"/>
    <n v="3.8031187477563924"/>
  </r>
  <r>
    <x v="61"/>
    <x v="0"/>
    <s v="S/N"/>
    <s v="GARAVAGLIA BEATRIZ ESTHER"/>
    <n v="247"/>
    <n v="-34.283999999999999"/>
    <n v="-60.717700000000001"/>
    <n v="211864.25"/>
    <n v="12711.86"/>
    <n v="69915230"/>
    <n v="6.99"/>
    <n v="33315.320230345998"/>
    <n v="3.8031187477563924"/>
  </r>
  <r>
    <x v="12"/>
    <x v="0"/>
    <s v="SAN JOSE"/>
    <s v="SAIZAR JULIO RAUL"/>
    <n v="247"/>
    <n v="-35.591369999999998"/>
    <n v="-59.858989999999999"/>
    <n v="211864.25"/>
    <n v="12711.86"/>
    <n v="69915230"/>
    <n v="6.99"/>
    <n v="33315.320230345998"/>
    <n v="3.8031187477563924"/>
  </r>
  <r>
    <x v="50"/>
    <x v="0"/>
    <s v="S/N"/>
    <s v="MAYOCCHI GUSTAVO DANIEL"/>
    <n v="246"/>
    <n v="-34.968674833599998"/>
    <n v="-57.862711102200002"/>
    <n v="211006.5"/>
    <n v="12660.39"/>
    <n v="69632145"/>
    <n v="6.96"/>
    <n v="33180.427340378999"/>
    <n v="3.7877200160249997"/>
  </r>
  <r>
    <x v="55"/>
    <x v="0"/>
    <s v="LA ARMONIA"/>
    <s v="CORDOBA GABRIEL DARIO"/>
    <n v="246"/>
    <n v="-36.216670000000001"/>
    <n v="-61.985880000000002"/>
    <n v="211006.5"/>
    <n v="12660.39"/>
    <n v="69632145"/>
    <n v="6.96"/>
    <n v="33180.427340378999"/>
    <n v="3.7877200160249997"/>
  </r>
  <r>
    <x v="25"/>
    <x v="0"/>
    <s v="EL MANANTIAL"/>
    <s v="GREEN PORK S.A"/>
    <n v="245"/>
    <n v="-37.880814000000001"/>
    <n v="-58.078662999999999"/>
    <n v="210148.75"/>
    <n v="12608.93"/>
    <n v="69349115"/>
    <n v="6.93"/>
    <n v="33045.560658472998"/>
    <n v="3.7723242760813922"/>
  </r>
  <r>
    <x v="9"/>
    <x v="0"/>
    <s v="EL SALADO"/>
    <s v="EL SALADO DE COZZI S.R.L."/>
    <n v="245"/>
    <n v="-35.351275999999999"/>
    <n v="-59.284923999999997"/>
    <n v="210148.75"/>
    <n v="12608.93"/>
    <n v="69349115"/>
    <n v="6.93"/>
    <n v="33045.560658472998"/>
    <n v="3.7723242760813922"/>
  </r>
  <r>
    <x v="49"/>
    <x v="0"/>
    <s v="SAN RICARDO"/>
    <s v="MAQUIEIRA MARIA ELENA"/>
    <n v="245"/>
    <n v="-35.702359999999999"/>
    <n v="-58.61063"/>
    <n v="210148.75"/>
    <n v="12608.93"/>
    <n v="69349115"/>
    <n v="6.93"/>
    <n v="33045.560658472998"/>
    <n v="3.7723242760813922"/>
  </r>
  <r>
    <x v="101"/>
    <x v="0"/>
    <s v="S/N"/>
    <s v="RANALLE JUAN IGNACIO"/>
    <n v="244"/>
    <n v="-38.3352"/>
    <n v="-59.497199999999999"/>
    <n v="209291"/>
    <n v="12557.46"/>
    <n v="69066030"/>
    <n v="6.91"/>
    <n v="32910.667768505999"/>
    <n v="3.75692554435"/>
  </r>
  <r>
    <x v="76"/>
    <x v="0"/>
    <s v="SIN NOMBRE"/>
    <s v="CHACINADOS CONESA S.R.L."/>
    <n v="244"/>
    <n v="-33.554290000000002"/>
    <n v="-60.334690000000002"/>
    <n v="209291"/>
    <n v="12557.46"/>
    <n v="69066030"/>
    <n v="6.91"/>
    <n v="32910.667768505999"/>
    <n v="3.75692554435"/>
  </r>
  <r>
    <x v="3"/>
    <x v="0"/>
    <s v="S/D"/>
    <s v="CARBALLO MARCOS GASTON"/>
    <n v="243"/>
    <n v="-36.084879999999998"/>
    <n v="-61.155320000000003"/>
    <n v="208433.25"/>
    <n v="12506"/>
    <n v="68783000"/>
    <n v="6.88"/>
    <n v="32775.801086599997"/>
    <n v="3.7415298044063925"/>
  </r>
  <r>
    <x v="26"/>
    <x v="0"/>
    <s v="S/D.-"/>
    <s v="MANSILLA WALTER ADRIAN"/>
    <n v="243"/>
    <n v="-35.113079999999997"/>
    <n v="-61.120010000000001"/>
    <n v="208433.25"/>
    <n v="12506"/>
    <n v="68783000"/>
    <n v="6.88"/>
    <n v="32775.801086599997"/>
    <n v="3.7415298044063925"/>
  </r>
  <r>
    <x v="26"/>
    <x v="0"/>
    <s v="SANTA ROSA"/>
    <s v="LINGOR HNOS DE LINGOR EDUARDO ROBERTO Y LINGOR JUAN MARCELO"/>
    <n v="243"/>
    <n v="-34.856941223100002"/>
    <n v="-60.952018737800003"/>
    <n v="208433.25"/>
    <n v="12506"/>
    <n v="68783000"/>
    <n v="6.88"/>
    <n v="32775.801086599997"/>
    <n v="3.7415298044063925"/>
  </r>
  <r>
    <x v="28"/>
    <x v="0"/>
    <s v="S/N"/>
    <s v="RENDA CARLOS ALBERTO"/>
    <n v="243"/>
    <n v="-35.241370000000003"/>
    <n v="-60.882240000000003"/>
    <n v="208433.25"/>
    <n v="12506"/>
    <n v="68783000"/>
    <n v="6.88"/>
    <n v="32775.801086599997"/>
    <n v="3.7415298044063925"/>
  </r>
  <r>
    <x v="34"/>
    <x v="0"/>
    <s v="LOS NONOS"/>
    <s v="CANESTRARI ROBERTO LUIS"/>
    <n v="243"/>
    <n v="-33.883040000000001"/>
    <n v="-59.898518000000003"/>
    <n v="208433.25"/>
    <n v="12506"/>
    <n v="68783000"/>
    <n v="6.88"/>
    <n v="32775.801086599997"/>
    <n v="3.7415298044063925"/>
  </r>
  <r>
    <x v="73"/>
    <x v="0"/>
    <s v="EL DESEO"/>
    <s v="PICCHI RODOLFO MARCELO"/>
    <n v="243"/>
    <n v="-35.487859999999998"/>
    <n v="-60.303669999999997"/>
    <n v="208433.25"/>
    <n v="12506"/>
    <n v="68783000"/>
    <n v="6.88"/>
    <n v="32775.801086599997"/>
    <n v="3.7415298044063925"/>
  </r>
  <r>
    <x v="46"/>
    <x v="0"/>
    <s v="SIN DENOMINACION"/>
    <s v="PEDERZOLI HUMBERTO RICARDO"/>
    <n v="242"/>
    <n v="-34.320945999999999"/>
    <n v="-61.636290000000002"/>
    <n v="207575.5"/>
    <n v="12454.53"/>
    <n v="68499915"/>
    <n v="6.85"/>
    <n v="32640.908196632998"/>
    <n v="3.7261310726749999"/>
  </r>
  <r>
    <x v="87"/>
    <x v="0"/>
    <s v="DON ERNESTO"/>
    <s v="DON SIXTO DE NOSETTI ALEJANDRO ERNESTO Y CARLOS ALBERTO SOCI"/>
    <n v="242"/>
    <n v="-36.761949999999999"/>
    <n v="-63.046379999999999"/>
    <n v="207575.5"/>
    <n v="12454.53"/>
    <n v="68499915"/>
    <n v="6.85"/>
    <n v="32640.908196632998"/>
    <n v="3.7261310726749999"/>
  </r>
  <r>
    <x v="26"/>
    <x v="0"/>
    <s v="S/N"/>
    <s v="CAVALLO ROBERTO SANTO"/>
    <n v="241"/>
    <n v="-35.142060000000001"/>
    <n v="-60.9178"/>
    <n v="206717.75"/>
    <n v="12403.06"/>
    <n v="68216830"/>
    <n v="6.82"/>
    <n v="32506.015306666002"/>
    <n v="3.7107323409436077"/>
  </r>
  <r>
    <x v="47"/>
    <x v="0"/>
    <s v="S/N"/>
    <s v="COLOMBI GRISELDA NOEMI"/>
    <n v="241"/>
    <n v="-34.956809999999997"/>
    <n v="-61.563800000000001"/>
    <n v="206717.75"/>
    <n v="12403.06"/>
    <n v="68216830"/>
    <n v="6.82"/>
    <n v="32506.015306666002"/>
    <n v="3.7107323409436077"/>
  </r>
  <r>
    <x v="55"/>
    <x v="0"/>
    <s v="EL SILENCIO"/>
    <s v="RISEVA S A"/>
    <n v="241"/>
    <n v="-35.940460000000002"/>
    <n v="-61.671810000000001"/>
    <n v="206717.75"/>
    <n v="12403.06"/>
    <n v="68216830"/>
    <n v="6.82"/>
    <n v="32506.015306666002"/>
    <n v="3.7107323409436077"/>
  </r>
  <r>
    <x v="87"/>
    <x v="0"/>
    <s v="EL TITO"/>
    <s v="LUNA FELIX NORBERTO"/>
    <n v="241"/>
    <n v="-36.733550000000001"/>
    <n v="-62.963569999999997"/>
    <n v="206717.75"/>
    <n v="12403.06"/>
    <n v="68216830"/>
    <n v="6.82"/>
    <n v="32506.015306666002"/>
    <n v="3.7107323409436077"/>
  </r>
  <r>
    <x v="76"/>
    <x v="0"/>
    <s v="SIN NOMBRE"/>
    <s v="VILLAMEA CARLOS MARIA"/>
    <n v="241"/>
    <n v="-33.48612"/>
    <n v="-60.399830000000001"/>
    <n v="206717.75"/>
    <n v="12403.06"/>
    <n v="68216830"/>
    <n v="6.82"/>
    <n v="32506.015306666002"/>
    <n v="3.7107323409436077"/>
  </r>
  <r>
    <x v="54"/>
    <x v="0"/>
    <s v="CHACRA IRUPE"/>
    <s v="PIAZZA SERGIO GUIDO"/>
    <n v="240"/>
    <n v="-36.961089999999999"/>
    <n v="-57.155529999999999"/>
    <n v="205860"/>
    <n v="12351.6"/>
    <n v="67933800"/>
    <n v="6.79"/>
    <n v="32371.148624760001"/>
    <n v="3.6953366010000002"/>
  </r>
  <r>
    <x v="41"/>
    <x v="0"/>
    <s v="EL GALOPE"/>
    <s v="ELEICEGUI AMERICO"/>
    <n v="240"/>
    <n v="-36.25667"/>
    <n v="-62.970930000000003"/>
    <n v="205860"/>
    <n v="12351.6"/>
    <n v="67933800"/>
    <n v="6.79"/>
    <n v="32371.148624760001"/>
    <n v="3.6953366010000002"/>
  </r>
  <r>
    <x v="73"/>
    <x v="0"/>
    <s v="EL HURACAN"/>
    <s v="VITAGLIANO HECTOR HORACIO"/>
    <n v="240"/>
    <n v="-35.487589999999997"/>
    <n v="-60.309570000000001"/>
    <n v="205860"/>
    <n v="12351.6"/>
    <n v="67933800"/>
    <n v="6.79"/>
    <n v="32371.148624760001"/>
    <n v="3.6953366010000002"/>
  </r>
  <r>
    <x v="51"/>
    <x v="0"/>
    <s v="REYCARDI"/>
    <s v="MARQUEZ HAYDEE ELENA"/>
    <n v="239"/>
    <n v="-35.610930000000003"/>
    <n v="-58.43806"/>
    <n v="205002.25"/>
    <n v="12300.14"/>
    <n v="67650770"/>
    <n v="6.77"/>
    <n v="32236.281942853999"/>
    <n v="3.6799408610563926"/>
  </r>
  <r>
    <x v="52"/>
    <x v="0"/>
    <s v="S/N"/>
    <s v="ACERBO SEBASTIAN CESAR"/>
    <n v="239"/>
    <n v="-34.37068"/>
    <n v="-60.891620000000003"/>
    <n v="205002.25"/>
    <n v="12300.14"/>
    <n v="67650770"/>
    <n v="6.77"/>
    <n v="32236.281942853999"/>
    <n v="3.6799408610563926"/>
  </r>
  <r>
    <x v="28"/>
    <x v="0"/>
    <s v="S/D"/>
    <s v="IENO JUAN PABLO"/>
    <n v="239"/>
    <n v="-35.465940000000003"/>
    <n v="-60.925870000000003"/>
    <n v="205002.25"/>
    <n v="12300.14"/>
    <n v="67650770"/>
    <n v="6.77"/>
    <n v="32236.281942853999"/>
    <n v="3.6799408610563926"/>
  </r>
  <r>
    <x v="78"/>
    <x v="0"/>
    <s v="DON JUAN"/>
    <s v="CATARINO ELBIO ALDO"/>
    <n v="239"/>
    <n v="-34.710940000000001"/>
    <n v="-59.719799999999999"/>
    <n v="205002.25"/>
    <n v="12300.14"/>
    <n v="67650770"/>
    <n v="6.77"/>
    <n v="32236.281942853999"/>
    <n v="3.6799408610563926"/>
  </r>
  <r>
    <x v="30"/>
    <x v="0"/>
    <s v="SAN JOSE"/>
    <s v="QUARLERI JORGE ALBERTO"/>
    <n v="238"/>
    <n v="-35.129429999999999"/>
    <n v="-60.50318"/>
    <n v="204144.5"/>
    <n v="12248.67"/>
    <n v="67367685"/>
    <n v="6.74"/>
    <n v="32101.389052886996"/>
    <n v="3.6645421293249996"/>
  </r>
  <r>
    <x v="21"/>
    <x v="0"/>
    <s v="SIN DENOMINACION"/>
    <s v="CALABRO NAZARENO JOSE"/>
    <n v="238"/>
    <n v="-34.52908"/>
    <n v="-61.407490000000003"/>
    <n v="204144.5"/>
    <n v="12248.67"/>
    <n v="67367685"/>
    <n v="6.74"/>
    <n v="32101.389052886996"/>
    <n v="3.6645421293249996"/>
  </r>
  <r>
    <x v="22"/>
    <x v="0"/>
    <s v="LLI-HUE"/>
    <s v="MARINANGELI NORA GRACIELA"/>
    <n v="237"/>
    <n v="-36.792999999999999"/>
    <n v="-59.829799999999999"/>
    <n v="203286.75"/>
    <n v="12197.21"/>
    <n v="67084655"/>
    <n v="6.71"/>
    <n v="31966.522370981002"/>
    <n v="3.6491463893813929"/>
  </r>
  <r>
    <x v="102"/>
    <x v="0"/>
    <s v="EL SARANDI"/>
    <s v="CHURRUPIT GUILLERMO HERNAN"/>
    <n v="237"/>
    <n v="-36.715499999999999"/>
    <n v="-56.738100000000003"/>
    <n v="203286.75"/>
    <n v="12197.21"/>
    <n v="67084655"/>
    <n v="6.71"/>
    <n v="31966.522370981002"/>
    <n v="3.6491463893813929"/>
  </r>
  <r>
    <x v="47"/>
    <x v="0"/>
    <s v="CABA?A DON JUAN"/>
    <s v="GIBOUDOT JUAN MIGUEL"/>
    <n v="237"/>
    <n v="-34.84816"/>
    <n v="-61.540709999999997"/>
    <n v="203286.75"/>
    <n v="12197.21"/>
    <n v="67084655"/>
    <n v="6.71"/>
    <n v="31966.522370981002"/>
    <n v="3.6491463893813929"/>
  </r>
  <r>
    <x v="32"/>
    <x v="0"/>
    <s v="LA ASUNCION"/>
    <s v="LOS FRIGILIANOS S.A."/>
    <n v="237"/>
    <n v="-35.112335000000002"/>
    <n v="-57.504578000000002"/>
    <n v="203286.75"/>
    <n v="12197.21"/>
    <n v="67084655"/>
    <n v="6.71"/>
    <n v="31966.522370981002"/>
    <n v="3.6491463893813929"/>
  </r>
  <r>
    <x v="64"/>
    <x v="0"/>
    <s v="LA SALADA"/>
    <s v="JOSE C V MAMMOLITI SOCIEDAD ANONIMA"/>
    <n v="237"/>
    <n v="-38.265740000000001"/>
    <n v="-59.1158"/>
    <n v="203286.75"/>
    <n v="12197.21"/>
    <n v="67084655"/>
    <n v="6.71"/>
    <n v="31966.522370981002"/>
    <n v="3.6491463893813929"/>
  </r>
  <r>
    <x v="40"/>
    <x v="0"/>
    <s v="&quot;LA VASCONGADA&quot;"/>
    <s v="ARBELBIDE GUSTAVO ADRIAN"/>
    <n v="237"/>
    <n v="-35.779491424600003"/>
    <n v="-62.675380706799999"/>
    <n v="203286.75"/>
    <n v="12197.21"/>
    <n v="67084655"/>
    <n v="6.71"/>
    <n v="31966.522370981002"/>
    <n v="3.6491463893813929"/>
  </r>
  <r>
    <x v="3"/>
    <x v="0"/>
    <s v="LA MAFALDA (BACHETTI)"/>
    <s v="CASA BACHETTI SOCIEDAD ANONIMA"/>
    <n v="236"/>
    <n v="-36.500680000000003"/>
    <n v="-61.385179999999998"/>
    <n v="202429"/>
    <n v="12145.74"/>
    <n v="66801570"/>
    <n v="6.68"/>
    <n v="31831.629481013999"/>
    <n v="3.6337476576499999"/>
  </r>
  <r>
    <x v="55"/>
    <x v="0"/>
    <s v="S.N."/>
    <s v="CIRIGLIANO MARIA ALEJANDRA"/>
    <n v="236"/>
    <n v="-35.840049999999998"/>
    <n v="-62.045229999999997"/>
    <n v="202429"/>
    <n v="12145.74"/>
    <n v="66801570"/>
    <n v="6.68"/>
    <n v="31831.629481013999"/>
    <n v="3.6337476576499999"/>
  </r>
  <r>
    <x v="12"/>
    <x v="0"/>
    <s v="SAN BLAS"/>
    <s v="AMORENA CARLOS JOSE"/>
    <n v="236"/>
    <n v="-35.521459999999998"/>
    <n v="-59.718674"/>
    <n v="202429"/>
    <n v="12145.74"/>
    <n v="66801570"/>
    <n v="6.68"/>
    <n v="31831.629481013999"/>
    <n v="3.6337476576499999"/>
  </r>
  <r>
    <x v="12"/>
    <x v="0"/>
    <s v="EL MANGRUYO"/>
    <s v="LORDA JUAN JOSE, ADOLFO MARTIN, CARLOS MARIA Y PAULINA IGNAC"/>
    <n v="236"/>
    <n v="-35.759990692099997"/>
    <n v="-60.067970275900002"/>
    <n v="202429"/>
    <n v="12145.74"/>
    <n v="66801570"/>
    <n v="6.68"/>
    <n v="31831.629481013999"/>
    <n v="3.6337476576499999"/>
  </r>
  <r>
    <x v="17"/>
    <x v="0"/>
    <s v="S/N"/>
    <s v="TORRODA FRANCISCO"/>
    <n v="236"/>
    <n v="-34.299869999999999"/>
    <n v="-60.178159999999998"/>
    <n v="202429"/>
    <n v="12145.74"/>
    <n v="66801570"/>
    <n v="6.68"/>
    <n v="31831.629481013999"/>
    <n v="3.6337476576499999"/>
  </r>
  <r>
    <x v="83"/>
    <x v="0"/>
    <s v="S/N"/>
    <s v="MARTINEZ JUAN CARLOS"/>
    <n v="235"/>
    <n v="-37.67794"/>
    <n v="-59.776209999999999"/>
    <n v="201571.25"/>
    <n v="12094.28"/>
    <n v="66518540"/>
    <n v="6.65"/>
    <n v="31696.762799107997"/>
    <n v="3.6183519177063923"/>
  </r>
  <r>
    <x v="46"/>
    <x v="0"/>
    <s v="S/N"/>
    <s v="PASSARINI SERGIO LUJAN"/>
    <n v="235"/>
    <n v="-34.173589999999997"/>
    <n v="-61.138680000000001"/>
    <n v="201571.25"/>
    <n v="12094.28"/>
    <n v="66518540"/>
    <n v="6.65"/>
    <n v="31696.762799107997"/>
    <n v="3.6183519177063923"/>
  </r>
  <r>
    <x v="103"/>
    <x v="0"/>
    <s v="LAS TAPERITAS"/>
    <s v="REPETTO ARMANDO FRANCISCO"/>
    <n v="235"/>
    <n v="-35.665218353299998"/>
    <n v="-63.017559051500001"/>
    <n v="201571.25"/>
    <n v="12094.28"/>
    <n v="66518540"/>
    <n v="6.65"/>
    <n v="31696.762799107997"/>
    <n v="3.6183519177063923"/>
  </r>
  <r>
    <x v="73"/>
    <x v="0"/>
    <s v="DON MANUEL"/>
    <s v="PARAMIO JUAN MANUEL"/>
    <n v="235"/>
    <n v="-35.723999999999997"/>
    <n v="-60.55068"/>
    <n v="201571.25"/>
    <n v="12094.28"/>
    <n v="66518540"/>
    <n v="6.65"/>
    <n v="31696.762799107997"/>
    <n v="3.6183519177063923"/>
  </r>
  <r>
    <x v="20"/>
    <x v="0"/>
    <s v="S/N"/>
    <s v="RIMINI OSCAR ALBERTO"/>
    <n v="234"/>
    <n v="-34.026130000000002"/>
    <n v="-60.138089999999998"/>
    <n v="200713.5"/>
    <n v="12042.81"/>
    <n v="66235455"/>
    <n v="6.62"/>
    <n v="31561.869909140998"/>
    <n v="3.6029531859749997"/>
  </r>
  <r>
    <x v="33"/>
    <x v="0"/>
    <s v="DON JORGE"/>
    <s v="SPYRAKIS ADRIAN CARLOS"/>
    <n v="234"/>
    <n v="-36.629170000000002"/>
    <n v="-58.536819999999999"/>
    <n v="200713.5"/>
    <n v="12042.81"/>
    <n v="66235455"/>
    <n v="6.62"/>
    <n v="31561.869909140998"/>
    <n v="3.6029531859749997"/>
  </r>
  <r>
    <x v="46"/>
    <x v="0"/>
    <s v="S/N"/>
    <s v="BARRA HECTOR ATILIO"/>
    <n v="234"/>
    <n v="-34.165909999999997"/>
    <n v="-61.333739999999999"/>
    <n v="200713.5"/>
    <n v="12042.81"/>
    <n v="66235455"/>
    <n v="6.62"/>
    <n v="31561.869909140998"/>
    <n v="3.6029531859749997"/>
  </r>
  <r>
    <x v="104"/>
    <x v="0"/>
    <s v="EL RELINCHO"/>
    <s v="RECASENS SALVADOR OMAR"/>
    <n v="234"/>
    <n v="-34.881320000000002"/>
    <n v="-58.425162999999998"/>
    <n v="200713.5"/>
    <n v="12042.81"/>
    <n v="66235455"/>
    <n v="6.62"/>
    <n v="31561.869909140998"/>
    <n v="3.6029531859749997"/>
  </r>
  <r>
    <x v="11"/>
    <x v="0"/>
    <s v="SIN DENOMINACION"/>
    <s v="DOMENIANNI FEDERICO JOSE"/>
    <n v="233"/>
    <n v="-34.373134612999998"/>
    <n v="-59.890640258799998"/>
    <n v="199855.75"/>
    <n v="11991.35"/>
    <n v="65952425"/>
    <n v="6.6"/>
    <n v="31427.003227235"/>
    <n v="3.5875574460313926"/>
  </r>
  <r>
    <x v="84"/>
    <x v="0"/>
    <s v="EL NAZARENO"/>
    <s v="EL REBANO DEL SUD SOCIEDAD ANONIMA"/>
    <n v="233"/>
    <n v="-38.242570000000001"/>
    <n v="-57.854559999999999"/>
    <n v="199855.75"/>
    <n v="11991.35"/>
    <n v="65952425"/>
    <n v="6.6"/>
    <n v="31427.003227235"/>
    <n v="3.5875574460313926"/>
  </r>
  <r>
    <x v="31"/>
    <x v="0"/>
    <s v="ALFREDO"/>
    <s v="RAGGIO HERMANOS DE RAGGIO ALFREDO ENRIQUE Y RAGGIO LUIS EMIL"/>
    <n v="233"/>
    <n v="-36.317749023399998"/>
    <n v="-61.7200508118"/>
    <n v="199855.75"/>
    <n v="11991.35"/>
    <n v="65952425"/>
    <n v="6.6"/>
    <n v="31427.003227235"/>
    <n v="3.5875574460313926"/>
  </r>
  <r>
    <x v="49"/>
    <x v="0"/>
    <s v="SIN NOMBRE"/>
    <s v="RICOTTA MIGUEL ANGEL"/>
    <n v="233"/>
    <n v="-35.41921"/>
    <n v="-58.84657"/>
    <n v="199855.75"/>
    <n v="11991.35"/>
    <n v="65952425"/>
    <n v="6.6"/>
    <n v="31427.003227235"/>
    <n v="3.5875574460313926"/>
  </r>
  <r>
    <x v="24"/>
    <x v="0"/>
    <s v="SAN PEDRO"/>
    <s v="LANFRANCO PEDRO HAROLDO"/>
    <n v="232"/>
    <n v="-34.615917000000003"/>
    <n v="-60.071089999999998"/>
    <n v="198998"/>
    <n v="11939.88"/>
    <n v="65669340"/>
    <n v="6.57"/>
    <n v="31292.110337268001"/>
    <n v="3.5721587143"/>
  </r>
  <r>
    <x v="46"/>
    <x v="0"/>
    <s v="DON JUAN"/>
    <s v="SUCESION DE RABBIA CELESTINO JORGE"/>
    <n v="232"/>
    <n v="-34.313980102499997"/>
    <n v="-61.597759246800003"/>
    <n v="198998"/>
    <n v="11939.88"/>
    <n v="65669340"/>
    <n v="6.57"/>
    <n v="31292.110337268001"/>
    <n v="3.5721587143"/>
  </r>
  <r>
    <x v="57"/>
    <x v="0"/>
    <s v="LA JOSEFINA"/>
    <s v="ESTANCIA SIETE HERMANOS SOCIEDAD ANONIMA"/>
    <n v="232"/>
    <n v="-36.854370000000003"/>
    <n v="-62.899140000000003"/>
    <n v="198998"/>
    <n v="11939.88"/>
    <n v="65669340"/>
    <n v="6.57"/>
    <n v="31292.110337268001"/>
    <n v="3.5721587143"/>
  </r>
  <r>
    <x v="8"/>
    <x v="0"/>
    <s v="EL CHAJA"/>
    <s v="GARCIA MARIA INES"/>
    <n v="232"/>
    <n v="-36.895060000000001"/>
    <n v="-59.330750000000002"/>
    <n v="198998"/>
    <n v="11939.88"/>
    <n v="65669340"/>
    <n v="6.57"/>
    <n v="31292.110337268001"/>
    <n v="3.5721587143"/>
  </r>
  <r>
    <x v="36"/>
    <x v="0"/>
    <s v="PUESTA DEL SOL"/>
    <s v="RICCI CRISTINA JUANA"/>
    <n v="231"/>
    <n v="-35.036960000000001"/>
    <n v="-58.353729999999999"/>
    <n v="198140.25"/>
    <n v="11888.42"/>
    <n v="65386310"/>
    <n v="6.54"/>
    <n v="31157.243655361999"/>
    <n v="3.5567629743563924"/>
  </r>
  <r>
    <x v="33"/>
    <x v="0"/>
    <s v="LOS MANANTIALES"/>
    <s v="CROVO JOSE ALCIDES"/>
    <n v="230"/>
    <n v="-37.177109999999999"/>
    <n v="-58.443240000000003"/>
    <n v="197282.5"/>
    <n v="11836.95"/>
    <n v="65103225"/>
    <n v="6.51"/>
    <n v="31022.350765394996"/>
    <n v="3.5413642426249994"/>
  </r>
  <r>
    <x v="63"/>
    <x v="0"/>
    <s v="S/N"/>
    <s v="LIZZI OSCAR ALBERTO"/>
    <n v="230"/>
    <n v="-34.867356812099999"/>
    <n v="-60.077670670000003"/>
    <n v="197282.5"/>
    <n v="11836.95"/>
    <n v="65103225"/>
    <n v="6.51"/>
    <n v="31022.350765394996"/>
    <n v="3.5413642426249994"/>
  </r>
  <r>
    <x v="60"/>
    <x v="0"/>
    <s v="LA FE"/>
    <s v="IMAZ FEDERICO RAMON MARIA"/>
    <n v="230"/>
    <n v="-37.224089999999997"/>
    <n v="-61.238669999999999"/>
    <n v="197282.5"/>
    <n v="11836.95"/>
    <n v="65103225"/>
    <n v="6.51"/>
    <n v="31022.350765394996"/>
    <n v="3.5413642426249994"/>
  </r>
  <r>
    <x v="100"/>
    <x v="0"/>
    <s v="EL VASQUITO"/>
    <s v="ARAMBURU ALBERTO ALFREDO"/>
    <n v="230"/>
    <n v="-37.441169738799999"/>
    <n v="-60.544929504400002"/>
    <n v="197282.5"/>
    <n v="11836.95"/>
    <n v="65103225"/>
    <n v="6.51"/>
    <n v="31022.350765394996"/>
    <n v="3.5413642426249994"/>
  </r>
  <r>
    <x v="36"/>
    <x v="0"/>
    <s v="LA HONORIA"/>
    <s v="ALVAREZ EDUARDO MANUEL"/>
    <n v="230"/>
    <n v="-35.07826"/>
    <n v="-58.295143000000003"/>
    <n v="197282.5"/>
    <n v="11836.95"/>
    <n v="65103225"/>
    <n v="6.51"/>
    <n v="31022.350765394996"/>
    <n v="3.5413642426249994"/>
  </r>
  <r>
    <x v="46"/>
    <x v="0"/>
    <s v="EL 35"/>
    <s v="MANTEGNA JORGE OSMAR"/>
    <n v="229"/>
    <n v="-34.293999999999997"/>
    <n v="-61.414000000000001"/>
    <n v="196424.75"/>
    <n v="11785.48"/>
    <n v="64820140"/>
    <n v="6.48"/>
    <n v="30887.457875428001"/>
    <n v="3.5259655108936072"/>
  </r>
  <r>
    <x v="20"/>
    <x v="0"/>
    <s v="GRANJA VILA"/>
    <s v="VILA MODESTO VILA JULIO Y VILA FERNANDO"/>
    <n v="228"/>
    <n v="-34.02778"/>
    <n v="-60.035829999999997"/>
    <n v="195567"/>
    <n v="11734.02"/>
    <n v="64537110"/>
    <n v="6.45"/>
    <n v="30752.591193521999"/>
    <n v="3.5105697709500001"/>
  </r>
  <r>
    <x v="22"/>
    <x v="0"/>
    <s v="SEIS HERMANOS"/>
    <s v="PAVAN GASTON ATILIO"/>
    <n v="228"/>
    <n v="-36.996931763399999"/>
    <n v="-59.546327590899999"/>
    <n v="195567"/>
    <n v="11734.02"/>
    <n v="64537110"/>
    <n v="6.45"/>
    <n v="30752.591193521999"/>
    <n v="3.5105697709500001"/>
  </r>
  <r>
    <x v="3"/>
    <x v="0"/>
    <s v="EL REBA?O"/>
    <s v="MENDOZA HECTOR MIGUEL"/>
    <n v="228"/>
    <n v="-36.121760000000002"/>
    <n v="-61.03163"/>
    <n v="195567"/>
    <n v="11734.02"/>
    <n v="64537110"/>
    <n v="6.45"/>
    <n v="30752.591193521999"/>
    <n v="3.5105697709500001"/>
  </r>
  <r>
    <x v="28"/>
    <x v="0"/>
    <s v="S/D"/>
    <s v="ROSSI FRANCISCO LORENZO"/>
    <n v="228"/>
    <n v="-35.450609999999998"/>
    <n v="-61.069249999999997"/>
    <n v="195567"/>
    <n v="11734.02"/>
    <n v="64537110"/>
    <n v="6.45"/>
    <n v="30752.591193521999"/>
    <n v="3.5105697709500001"/>
  </r>
  <r>
    <x v="94"/>
    <x v="0"/>
    <s v="LOS CHUCAROS"/>
    <s v="FALABELLA DANIEL EUSEBIO"/>
    <n v="228"/>
    <n v="-36.736179999999997"/>
    <n v="-58.93177"/>
    <n v="195567"/>
    <n v="11734.02"/>
    <n v="64537110"/>
    <n v="6.45"/>
    <n v="30752.591193521999"/>
    <n v="3.5105697709500001"/>
  </r>
  <r>
    <x v="1"/>
    <x v="0"/>
    <s v="SAN JOSE"/>
    <s v="BIANCHI CARLOS MARIA"/>
    <n v="228"/>
    <n v="-34.517209999999999"/>
    <n v="-59.399410000000003"/>
    <n v="195567"/>
    <n v="11734.02"/>
    <n v="64537110"/>
    <n v="6.45"/>
    <n v="30752.591193521999"/>
    <n v="3.5105697709500001"/>
  </r>
  <r>
    <x v="40"/>
    <x v="0"/>
    <s v="AGUITA CLARA"/>
    <s v="AVILA RAUL OSCAR"/>
    <n v="228"/>
    <n v="-35.954259999999998"/>
    <n v="-62.776539999999997"/>
    <n v="195567"/>
    <n v="11734.02"/>
    <n v="64537110"/>
    <n v="6.45"/>
    <n v="30752.591193521999"/>
    <n v="3.5105697709500001"/>
  </r>
  <r>
    <x v="2"/>
    <x v="0"/>
    <s v="SIN NOMBRE"/>
    <s v="MASTRANGELO RICARDO ADRIAN"/>
    <n v="227"/>
    <n v="-35.02017"/>
    <n v="-60.269689999999997"/>
    <n v="194709.25"/>
    <n v="11682.56"/>
    <n v="64254080"/>
    <n v="6.43"/>
    <n v="30617.724511615997"/>
    <n v="3.4951740310063926"/>
  </r>
  <r>
    <x v="52"/>
    <x v="0"/>
    <s v="MUNDO PORCINO S.A."/>
    <s v="MUNDO PORCINO S.A."/>
    <n v="227"/>
    <n v="-34.333680000000001"/>
    <n v="-61.127330000000001"/>
    <n v="194709.25"/>
    <n v="11682.56"/>
    <n v="64254080"/>
    <n v="6.43"/>
    <n v="30617.724511615997"/>
    <n v="3.4951740310063926"/>
  </r>
  <r>
    <x v="64"/>
    <x v="0"/>
    <s v="S/N"/>
    <s v="HERNANDO AUGUSTO EZEQUIEL"/>
    <n v="227"/>
    <n v="-37.9982087323"/>
    <n v="-59.271283149699997"/>
    <n v="194709.25"/>
    <n v="11682.56"/>
    <n v="64254080"/>
    <n v="6.43"/>
    <n v="30617.724511615997"/>
    <n v="3.4951740310063926"/>
  </r>
  <r>
    <x v="0"/>
    <x v="0"/>
    <s v="LA CAROLINA"/>
    <s v="GUYON ALEJANDRO ADOLFO"/>
    <n v="227"/>
    <n v="-35.202590000000001"/>
    <n v="-59.24241"/>
    <n v="194709.25"/>
    <n v="11682.56"/>
    <n v="64254080"/>
    <n v="6.43"/>
    <n v="30617.724511615997"/>
    <n v="3.4951740310063926"/>
  </r>
  <r>
    <x v="7"/>
    <x v="0"/>
    <s v="ESTANCIA SANTA ANA"/>
    <s v="MARQUEZ ANGEL OSVALDO"/>
    <n v="227"/>
    <n v="-34.049199999999999"/>
    <n v="-59.047499999999999"/>
    <n v="194709.25"/>
    <n v="11682.56"/>
    <n v="64254080"/>
    <n v="6.43"/>
    <n v="30617.724511615997"/>
    <n v="3.4951740310063926"/>
  </r>
  <r>
    <x v="2"/>
    <x v="0"/>
    <s v="CERDOS"/>
    <s v="GARCIA RICARDO EDUARDO"/>
    <n v="226"/>
    <n v="-35.04665"/>
    <n v="-60.215935000000002"/>
    <n v="193851.5"/>
    <n v="11631.09"/>
    <n v="63970995"/>
    <n v="6.4"/>
    <n v="30482.831621649002"/>
    <n v="3.4797752992750004"/>
  </r>
  <r>
    <x v="30"/>
    <x v="0"/>
    <s v="GIANLUCAS"/>
    <s v="CONDE MIGUEL ANGEL"/>
    <n v="226"/>
    <n v="-34.8769989014"/>
    <n v="-60.742240905800003"/>
    <n v="193851.5"/>
    <n v="11631.09"/>
    <n v="63970995"/>
    <n v="6.4"/>
    <n v="30482.831621649002"/>
    <n v="3.4797752992750004"/>
  </r>
  <r>
    <x v="24"/>
    <x v="0"/>
    <s v="SIN NOMBRE"/>
    <s v="ZUNINO CARLOS MARTIN"/>
    <n v="226"/>
    <n v="-34.595210000000002"/>
    <n v="-60.455489999999998"/>
    <n v="193851.5"/>
    <n v="11631.09"/>
    <n v="63970995"/>
    <n v="6.4"/>
    <n v="30482.831621649002"/>
    <n v="3.4797752992750004"/>
  </r>
  <r>
    <x v="67"/>
    <x v="0"/>
    <s v="S/N"/>
    <s v="NEGRUSSI MARCOS PIO"/>
    <n v="226"/>
    <n v="-33.898800000000001"/>
    <n v="-61.122500000000002"/>
    <n v="193851.5"/>
    <n v="11631.09"/>
    <n v="63970995"/>
    <n v="6.4"/>
    <n v="30482.831621649002"/>
    <n v="3.4797752992750004"/>
  </r>
  <r>
    <x v="92"/>
    <x v="0"/>
    <s v="LOS PARAISOS"/>
    <s v="LOS PARAISOS SOC COM AC"/>
    <n v="226"/>
    <n v="-34.320010000000003"/>
    <n v="-59.159103000000002"/>
    <n v="193851.5"/>
    <n v="11631.09"/>
    <n v="63970995"/>
    <n v="6.4"/>
    <n v="30482.831621649002"/>
    <n v="3.4797752992750004"/>
  </r>
  <r>
    <x v="21"/>
    <x v="0"/>
    <s v="CAMPO SIMAL"/>
    <s v="CREZ CO SA"/>
    <n v="226"/>
    <n v="-34.469459999999998"/>
    <n v="-61.84731"/>
    <n v="193851.5"/>
    <n v="11631.09"/>
    <n v="63970995"/>
    <n v="6.4"/>
    <n v="30482.831621649002"/>
    <n v="3.4797752992750004"/>
  </r>
  <r>
    <x v="61"/>
    <x v="0"/>
    <s v="S/N"/>
    <s v="ZOPPI HECTOR OMAR"/>
    <n v="226"/>
    <n v="-34.028329999999997"/>
    <n v="-60.86833"/>
    <n v="193851.5"/>
    <n v="11631.09"/>
    <n v="63970995"/>
    <n v="6.4"/>
    <n v="30482.831621649002"/>
    <n v="3.4797752992750004"/>
  </r>
  <r>
    <x v="78"/>
    <x v="0"/>
    <s v="LA CABA?A"/>
    <s v="CREADO SRL"/>
    <n v="226"/>
    <n v="-34.611269999999998"/>
    <n v="-59.746360000000003"/>
    <n v="193851.5"/>
    <n v="11631.09"/>
    <n v="63970995"/>
    <n v="6.4"/>
    <n v="30482.831621649002"/>
    <n v="3.4797752992750004"/>
  </r>
  <r>
    <x v="30"/>
    <x v="0"/>
    <s v="EL SAUCO"/>
    <s v="ODELLO OSVALDO DANIEL"/>
    <n v="225"/>
    <n v="-35.296505000000003"/>
    <n v="-60.435443999999997"/>
    <n v="192993.75"/>
    <n v="11579.63"/>
    <n v="63687965"/>
    <n v="6.37"/>
    <n v="30347.964939743"/>
    <n v="3.4643795593313929"/>
  </r>
  <r>
    <x v="13"/>
    <x v="0"/>
    <s v="KONCENTRIK"/>
    <s v="CAPOZZOLI VICENTE ALFREDO"/>
    <n v="225"/>
    <n v="-34.995600000000003"/>
    <n v="-58.8277"/>
    <n v="192993.75"/>
    <n v="11579.63"/>
    <n v="63687965"/>
    <n v="6.37"/>
    <n v="30347.964939743"/>
    <n v="3.4643795593313929"/>
  </r>
  <r>
    <x v="95"/>
    <x v="0"/>
    <s v="SANTA MARIA"/>
    <s v="RAGGIO JOSE ANDRES HUMBERTO"/>
    <n v="225"/>
    <n v="-36.765349999999998"/>
    <n v="-57.507219999999997"/>
    <n v="192993.75"/>
    <n v="11579.63"/>
    <n v="63687965"/>
    <n v="6.37"/>
    <n v="30347.964939743"/>
    <n v="3.4643795593313929"/>
  </r>
  <r>
    <x v="35"/>
    <x v="0"/>
    <s v="LA SERENIDAD"/>
    <s v="PEREZ MARIA ISABEL"/>
    <n v="225"/>
    <n v="-36.481769999999997"/>
    <n v="-62.840670000000003"/>
    <n v="192993.75"/>
    <n v="11579.63"/>
    <n v="63687965"/>
    <n v="6.37"/>
    <n v="30347.964939743"/>
    <n v="3.4643795593313929"/>
  </r>
  <r>
    <x v="73"/>
    <x v="0"/>
    <s v="S/N"/>
    <s v="DARDANELLI DARIO OSCAR"/>
    <n v="225"/>
    <n v="-35.525981903100003"/>
    <n v="-60.342460632300003"/>
    <n v="192993.75"/>
    <n v="11579.63"/>
    <n v="63687965"/>
    <n v="6.37"/>
    <n v="30347.964939743"/>
    <n v="3.4643795593313929"/>
  </r>
  <r>
    <x v="25"/>
    <x v="0"/>
    <s v="EL CACHITO"/>
    <s v="CEREZUELA FELIX ALCIDES"/>
    <n v="224"/>
    <n v="-37.851500000000001"/>
    <n v="-58.287799999999997"/>
    <n v="192136"/>
    <n v="11528.16"/>
    <n v="63404880"/>
    <n v="6.34"/>
    <n v="30213.072049775998"/>
    <n v="3.4489808275999998"/>
  </r>
  <r>
    <x v="43"/>
    <x v="0"/>
    <s v="EL RELINCHO"/>
    <s v="SCARPITTI OLGA MABEL"/>
    <n v="224"/>
    <n v="-34.84648"/>
    <n v="-58.458199999999998"/>
    <n v="192136"/>
    <n v="11528.16"/>
    <n v="63404880"/>
    <n v="6.34"/>
    <n v="30213.072049775998"/>
    <n v="3.4489808275999998"/>
  </r>
  <r>
    <x v="52"/>
    <x v="0"/>
    <s v="S/N"/>
    <s v="LAGUZZI HUGO ALBERTO"/>
    <n v="224"/>
    <n v="-34.349670000000003"/>
    <n v="-61.113255000000002"/>
    <n v="192136"/>
    <n v="11528.16"/>
    <n v="63404880"/>
    <n v="6.34"/>
    <n v="30213.072049775998"/>
    <n v="3.4489808275999998"/>
  </r>
  <r>
    <x v="94"/>
    <x v="0"/>
    <s v="AMIKE"/>
    <s v="SINNOTT ALEJANDRO ARIEL"/>
    <n v="224"/>
    <n v="-36.784640000000003"/>
    <n v="-59.096229999999998"/>
    <n v="192136"/>
    <n v="11528.16"/>
    <n v="63404880"/>
    <n v="6.34"/>
    <n v="30213.072049775998"/>
    <n v="3.4489808275999998"/>
  </r>
  <r>
    <x v="103"/>
    <x v="0"/>
    <s v="LA LIMOSNA"/>
    <s v="CAPELO GUSTAVO DANIEL"/>
    <n v="224"/>
    <n v="-35.347740000000002"/>
    <n v="-63.212020000000003"/>
    <n v="192136"/>
    <n v="11528.16"/>
    <n v="63404880"/>
    <n v="6.34"/>
    <n v="30213.072049775998"/>
    <n v="3.4489808275999998"/>
  </r>
  <r>
    <x v="80"/>
    <x v="0"/>
    <s v="LAS ESTRELLAS"/>
    <s v="CORDOBES JUAN OSCAR"/>
    <n v="223"/>
    <n v="-34.767780000000002"/>
    <n v="-62.427709999999998"/>
    <n v="191278.25"/>
    <n v="11476.7"/>
    <n v="63121850"/>
    <n v="6.31"/>
    <n v="30078.205367869999"/>
    <n v="3.4335850876563927"/>
  </r>
  <r>
    <x v="63"/>
    <x v="0"/>
    <s v="LOS NAVARRO."/>
    <s v="EUKRATOS S.R.L."/>
    <n v="223"/>
    <n v="-34.893599999999999"/>
    <n v="-60.070059999999998"/>
    <n v="191278.25"/>
    <n v="11476.7"/>
    <n v="63121850"/>
    <n v="6.31"/>
    <n v="30078.205367869999"/>
    <n v="3.4335850876563927"/>
  </r>
  <r>
    <x v="46"/>
    <x v="0"/>
    <s v="MUNDO PORCINO"/>
    <s v="MUNDO PORCINO S.A."/>
    <n v="223"/>
    <n v="-34.26032"/>
    <n v="-60.976880000000001"/>
    <n v="191278.25"/>
    <n v="11476.7"/>
    <n v="63121850"/>
    <n v="6.31"/>
    <n v="30078.205367869999"/>
    <n v="3.4335850876563927"/>
  </r>
  <r>
    <x v="46"/>
    <x v="0"/>
    <s v="S/D"/>
    <s v="LOGIODIGE ROBERTO ANTONIO"/>
    <n v="223"/>
    <n v="-34.2030792236"/>
    <n v="-61.034969329799999"/>
    <n v="191278.25"/>
    <n v="11476.7"/>
    <n v="63121850"/>
    <n v="6.31"/>
    <n v="30078.205367869999"/>
    <n v="3.4335850876563927"/>
  </r>
  <r>
    <x v="62"/>
    <x v="0"/>
    <s v="LA ARGENTINA"/>
    <s v="MARTIN IGNACIO CERDAN Y JOSEFINA CERDAN"/>
    <n v="223"/>
    <n v="-40.574170000000002"/>
    <n v="-63.062420000000003"/>
    <n v="191278.25"/>
    <n v="11476.7"/>
    <n v="63121850"/>
    <n v="6.31"/>
    <n v="30078.205367869999"/>
    <n v="3.4335850876563927"/>
  </r>
  <r>
    <x v="3"/>
    <x v="0"/>
    <s v="S/N"/>
    <s v="TODO AGRO S.H. DE ALFONSO JOSE LUIS ALEJANDRO NICOLAS Y VALERIO ELIAS"/>
    <n v="222"/>
    <n v="-36.423250000000003"/>
    <n v="-61.120579999999997"/>
    <n v="190420.5"/>
    <n v="11425.23"/>
    <n v="62838765"/>
    <n v="6.28"/>
    <n v="29943.312477903"/>
    <n v="3.4181863559250001"/>
  </r>
  <r>
    <x v="31"/>
    <x v="0"/>
    <s v="SANTO TOMAS"/>
    <s v="ETULAIN SANTIAGO PABLO"/>
    <n v="222"/>
    <n v="-36.144770000000001"/>
    <n v="-61.631059999999998"/>
    <n v="190420.5"/>
    <n v="11425.23"/>
    <n v="62838765"/>
    <n v="6.28"/>
    <n v="29943.312477903"/>
    <n v="3.4181863559250001"/>
  </r>
  <r>
    <x v="66"/>
    <x v="0"/>
    <s v="LUJAN"/>
    <s v="GARCIA MARIANO DAMIAN"/>
    <n v="221"/>
    <n v="-36.305340000000001"/>
    <n v="-57.629986000000002"/>
    <n v="189562.75"/>
    <n v="11373.77"/>
    <n v="62555735"/>
    <n v="6.26"/>
    <n v="29808.445795997002"/>
    <n v="3.402790615981393"/>
  </r>
  <r>
    <x v="46"/>
    <x v="0"/>
    <s v="DON JULIAN"/>
    <s v="CABARROU JULIO FELIX"/>
    <n v="221"/>
    <n v="-34.1693649292"/>
    <n v="-61.190830230700001"/>
    <n v="189562.75"/>
    <n v="11373.77"/>
    <n v="62555735"/>
    <n v="6.26"/>
    <n v="29808.445795997002"/>
    <n v="3.402790615981393"/>
  </r>
  <r>
    <x v="12"/>
    <x v="0"/>
    <s v="MAXI-SOLE-LORE"/>
    <s v="BUSTOS MARISOL ESTELA"/>
    <n v="221"/>
    <n v="-35.799999999999997"/>
    <n v="-59.9"/>
    <n v="189562.75"/>
    <n v="11373.77"/>
    <n v="62555735"/>
    <n v="6.26"/>
    <n v="29808.445795997002"/>
    <n v="3.402790615981393"/>
  </r>
  <r>
    <x v="105"/>
    <x v="0"/>
    <s v="LOS HERMANOS"/>
    <s v="ALRIC HORACIO Y ANDRES S H"/>
    <n v="221"/>
    <n v="-38.11683"/>
    <n v="-62.22927"/>
    <n v="189562.75"/>
    <n v="11373.77"/>
    <n v="62555735"/>
    <n v="6.26"/>
    <n v="29808.445795997002"/>
    <n v="3.402790615981393"/>
  </r>
  <r>
    <x v="73"/>
    <x v="0"/>
    <s v="EL CORRALITO"/>
    <s v="FRANO JUAN JOSE"/>
    <n v="221"/>
    <n v="-35.422069999999998"/>
    <n v="-60.08663"/>
    <n v="189562.75"/>
    <n v="11373.77"/>
    <n v="62555735"/>
    <n v="6.26"/>
    <n v="29808.445795997002"/>
    <n v="3.402790615981393"/>
  </r>
  <r>
    <x v="3"/>
    <x v="0"/>
    <s v="CRIADERO DON GARY"/>
    <s v="PASTORINO MIGUEL ANGEL"/>
    <n v="220"/>
    <n v="-36.430709999999998"/>
    <n v="-61.429580000000001"/>
    <n v="188705"/>
    <n v="11322.3"/>
    <n v="62272650"/>
    <n v="6.23"/>
    <n v="29673.55290603"/>
    <n v="3.3873918842499999"/>
  </r>
  <r>
    <x v="64"/>
    <x v="0"/>
    <s v="EL LAUREL"/>
    <s v="PLATZ EDUARDO ESTEBAN"/>
    <n v="220"/>
    <n v="-37.927950839899999"/>
    <n v="-59.673614502"/>
    <n v="188705"/>
    <n v="11322.3"/>
    <n v="62272650"/>
    <n v="6.23"/>
    <n v="29673.55290603"/>
    <n v="3.3873918842499999"/>
  </r>
  <r>
    <x v="90"/>
    <x v="0"/>
    <s v="LOS PRIMOS (CAMPO LIMA)"/>
    <s v="CARTIRIO CHRISTIAN ARIEL"/>
    <n v="219"/>
    <n v="-38.52328"/>
    <n v="-62.302399999999999"/>
    <n v="187847.25"/>
    <n v="11270.84"/>
    <n v="61989620"/>
    <n v="6.2"/>
    <n v="29538.686224123998"/>
    <n v="3.3719961443063924"/>
  </r>
  <r>
    <x v="81"/>
    <x v="0"/>
    <s v="EL PROGRESO"/>
    <s v="TORNATORI JAVIER ALEJANDRO"/>
    <n v="219"/>
    <n v="-34.213332999999999"/>
    <n v="-58.913089999999997"/>
    <n v="187847.25"/>
    <n v="11270.84"/>
    <n v="61989620"/>
    <n v="6.2"/>
    <n v="29538.686224123998"/>
    <n v="3.3719961443063924"/>
  </r>
  <r>
    <x v="24"/>
    <x v="0"/>
    <s v="SIN NOMBRE"/>
    <s v="ROSATO ANTONIO LUIS"/>
    <n v="219"/>
    <n v="-34.643131256099998"/>
    <n v="-60.552928924600003"/>
    <n v="187847.25"/>
    <n v="11270.84"/>
    <n v="61989620"/>
    <n v="6.2"/>
    <n v="29538.686224123998"/>
    <n v="3.3719961443063924"/>
  </r>
  <r>
    <x v="4"/>
    <x v="0"/>
    <s v="LA FALDA"/>
    <s v="SARRATEA OSCAR PEDRO"/>
    <n v="219"/>
    <n v="-35.938400000000001"/>
    <n v="-60.13"/>
    <n v="187847.25"/>
    <n v="11270.84"/>
    <n v="61989620"/>
    <n v="6.2"/>
    <n v="29538.686224123998"/>
    <n v="3.3719961443063924"/>
  </r>
  <r>
    <x v="26"/>
    <x v="0"/>
    <s v="S/D.-"/>
    <s v="VELAZQUEZ ALDO HORACIO"/>
    <n v="219"/>
    <n v="-34.921539306600003"/>
    <n v="-61.190261840799998"/>
    <n v="187847.25"/>
    <n v="11270.84"/>
    <n v="61989620"/>
    <n v="6.2"/>
    <n v="29538.686224123998"/>
    <n v="3.3719961443063924"/>
  </r>
  <r>
    <x v="52"/>
    <x v="0"/>
    <s v="S/N"/>
    <s v="ZARANTONELLI EDGARDO ARNALDO"/>
    <n v="219"/>
    <n v="-34.331400000000002"/>
    <n v="-61.007644999999997"/>
    <n v="187847.25"/>
    <n v="11270.84"/>
    <n v="61989620"/>
    <n v="6.2"/>
    <n v="29538.686224123998"/>
    <n v="3.3719961443063924"/>
  </r>
  <r>
    <x v="47"/>
    <x v="0"/>
    <s v="CAMPO MUSSO"/>
    <s v="TRIUNFO GANADOS SRL"/>
    <n v="219"/>
    <n v="-35.310890000000001"/>
    <n v="-61.517519999999998"/>
    <n v="187847.25"/>
    <n v="11270.84"/>
    <n v="61989620"/>
    <n v="6.2"/>
    <n v="29538.686224123998"/>
    <n v="3.3719961443063924"/>
  </r>
  <r>
    <x v="1"/>
    <x v="0"/>
    <s v="EL SENDERO"/>
    <s v="MAZZETELLE MARIA EUGENIA"/>
    <n v="219"/>
    <n v="-34.407739999999997"/>
    <n v="-59.472279999999998"/>
    <n v="187847.25"/>
    <n v="11270.84"/>
    <n v="61989620"/>
    <n v="6.2"/>
    <n v="29538.686224123998"/>
    <n v="3.3719961443063924"/>
  </r>
  <r>
    <x v="76"/>
    <x v="0"/>
    <s v="SIN NOMBRE"/>
    <s v="DAGLIO, MAURO DANIEL"/>
    <n v="219"/>
    <n v="-33.48612"/>
    <n v="-60.399830000000001"/>
    <n v="187847.25"/>
    <n v="11270.84"/>
    <n v="61989620"/>
    <n v="6.2"/>
    <n v="29538.686224123998"/>
    <n v="3.3719961443063924"/>
  </r>
  <r>
    <x v="23"/>
    <x v="0"/>
    <s v="REDENTOR"/>
    <s v="FONTANA MIRTA"/>
    <n v="218"/>
    <n v="-37.204720000000002"/>
    <n v="-63.0077"/>
    <n v="186989.5"/>
    <n v="11219.37"/>
    <n v="61706535"/>
    <n v="6.17"/>
    <n v="29403.793334157002"/>
    <n v="3.3565974125750002"/>
  </r>
  <r>
    <x v="82"/>
    <x v="0"/>
    <s v="LA QUINTQ"/>
    <s v="DORE DARIO MIGUEL"/>
    <n v="218"/>
    <n v="-38.045929999999998"/>
    <n v="-60.106290000000001"/>
    <n v="186989.5"/>
    <n v="11219.37"/>
    <n v="61706535"/>
    <n v="6.17"/>
    <n v="29403.793334157002"/>
    <n v="3.3565974125750002"/>
  </r>
  <r>
    <x v="64"/>
    <x v="0"/>
    <s v="LAS MARIAS"/>
    <s v="MATHISEN NANCY EDITH"/>
    <n v="218"/>
    <n v="-38.561140000000002"/>
    <n v="-58.629930000000002"/>
    <n v="186989.5"/>
    <n v="11219.37"/>
    <n v="61706535"/>
    <n v="6.17"/>
    <n v="29403.793334157002"/>
    <n v="3.3565974125750002"/>
  </r>
  <r>
    <x v="59"/>
    <x v="0"/>
    <s v="EL PEJERREY"/>
    <s v="ALVAREZ RAUL OSCAR"/>
    <n v="218"/>
    <n v="-35.992429999999999"/>
    <n v="-58.201729999999998"/>
    <n v="186989.5"/>
    <n v="11219.37"/>
    <n v="61706535"/>
    <n v="6.17"/>
    <n v="29403.793334157002"/>
    <n v="3.3565974125750002"/>
  </r>
  <r>
    <x v="17"/>
    <x v="0"/>
    <s v="EL EUCALIPTO"/>
    <s v="PLAZIBAT ANTONIO, PLAZIBAT ESTEBAN DOMINGO, PLAZIBAT MIGUEL"/>
    <n v="218"/>
    <n v="-34.221739999999997"/>
    <n v="-60.082610000000003"/>
    <n v="186989.5"/>
    <n v="11219.37"/>
    <n v="61706535"/>
    <n v="6.17"/>
    <n v="29403.793334157002"/>
    <n v="3.3565974125750002"/>
  </r>
  <r>
    <x v="105"/>
    <x v="0"/>
    <s v="CERRO LARGO"/>
    <s v="LA CHANCHA Y LOS VEINTE S.A."/>
    <n v="218"/>
    <n v="-38.08079"/>
    <n v="-62.108539999999998"/>
    <n v="186989.5"/>
    <n v="11219.37"/>
    <n v="61706535"/>
    <n v="6.17"/>
    <n v="29403.793334157002"/>
    <n v="3.3565974125750002"/>
  </r>
  <r>
    <x v="30"/>
    <x v="0"/>
    <s v="SANTA BRIGIDA"/>
    <s v="ESTABLECIMIENTO LA CARMELITA S.A."/>
    <n v="217"/>
    <n v="-35.252979278600002"/>
    <n v="-60.378108978299998"/>
    <n v="186131.75"/>
    <n v="11167.91"/>
    <n v="61423505"/>
    <n v="6.14"/>
    <n v="29268.926652251001"/>
    <n v="3.3412016726313927"/>
  </r>
  <r>
    <x v="8"/>
    <x v="0"/>
    <s v="CASAS DE PIEDRA"/>
    <s v="TOMOGRAFIA COMPUTADA S A"/>
    <n v="217"/>
    <n v="-37.385840000000002"/>
    <n v="-59.084249999999997"/>
    <n v="186131.75"/>
    <n v="11167.91"/>
    <n v="61423505"/>
    <n v="6.14"/>
    <n v="29268.926652251001"/>
    <n v="3.3412016726313927"/>
  </r>
  <r>
    <x v="73"/>
    <x v="0"/>
    <s v="S/N"/>
    <s v="BASILI NELSON HERNAN"/>
    <n v="217"/>
    <n v="-35.318350000000002"/>
    <n v="-59.551020000000001"/>
    <n v="186131.75"/>
    <n v="11167.91"/>
    <n v="61423505"/>
    <n v="6.14"/>
    <n v="29268.926652251001"/>
    <n v="3.3412016726313927"/>
  </r>
  <r>
    <x v="11"/>
    <x v="0"/>
    <s v="SIN NOMBRE"/>
    <s v="CELESIA WALTER ENRIQUE"/>
    <n v="216"/>
    <n v="-34.379130000000004"/>
    <n v="-59.845329999999997"/>
    <n v="185274"/>
    <n v="11116.44"/>
    <n v="61140420"/>
    <n v="6.11"/>
    <n v="29134.033762283998"/>
    <n v="3.3258029408999996"/>
  </r>
  <r>
    <x v="92"/>
    <x v="0"/>
    <s v="EL TIGRE"/>
    <s v="CAMPOS JORGE OSCAR"/>
    <n v="216"/>
    <n v="-34.356520000000003"/>
    <n v="-58.967550000000003"/>
    <n v="185274"/>
    <n v="11116.44"/>
    <n v="61140420"/>
    <n v="6.11"/>
    <n v="29134.033762283998"/>
    <n v="3.3258029408999996"/>
  </r>
  <r>
    <x v="65"/>
    <x v="0"/>
    <s v="EL REZONGO"/>
    <s v="INDURAIN ANGEL ALBERTO"/>
    <n v="216"/>
    <n v="-34.746814225999998"/>
    <n v="-59.473975015900002"/>
    <n v="185274"/>
    <n v="11116.44"/>
    <n v="61140420"/>
    <n v="6.11"/>
    <n v="29134.033762283998"/>
    <n v="3.3258029408999996"/>
  </r>
  <r>
    <x v="18"/>
    <x v="0"/>
    <s v="LAS CAMELIAS"/>
    <s v="DELPUPO HECTOR HUMBERTO"/>
    <n v="216"/>
    <n v="-33.660254999999999"/>
    <n v="-60.771602999999999"/>
    <n v="185274"/>
    <n v="11116.44"/>
    <n v="61140420"/>
    <n v="6.11"/>
    <n v="29134.033762283998"/>
    <n v="3.3258029408999996"/>
  </r>
  <r>
    <x v="69"/>
    <x v="0"/>
    <s v="LOS PALOS BLANCOS"/>
    <s v="GOTTAU HUGO OMAR RENE Y JUAN CARLOS S H"/>
    <n v="216"/>
    <n v="-37.662959999999998"/>
    <n v="-63.12829"/>
    <n v="185274"/>
    <n v="11116.44"/>
    <n v="61140420"/>
    <n v="6.11"/>
    <n v="29134.033762283998"/>
    <n v="3.3258029408999996"/>
  </r>
  <r>
    <x v="103"/>
    <x v="0"/>
    <s v="DON JULIO"/>
    <s v="SUCESION DE VICENTE CRISTIAN ALBERTO"/>
    <n v="216"/>
    <n v="-35.559950000000001"/>
    <n v="-63.370359999999998"/>
    <n v="185274"/>
    <n v="11116.44"/>
    <n v="61140420"/>
    <n v="6.11"/>
    <n v="29134.033762283998"/>
    <n v="3.3258029408999996"/>
  </r>
  <r>
    <x v="20"/>
    <x v="0"/>
    <s v="S/N"/>
    <s v="MAZUV S.A."/>
    <n v="215"/>
    <n v="-34.195599999999999"/>
    <n v="-60.112720000000003"/>
    <n v="184416.25"/>
    <n v="11064.98"/>
    <n v="60857390"/>
    <n v="6.09"/>
    <n v="28999.167080377996"/>
    <n v="3.3104072009563921"/>
  </r>
  <r>
    <x v="22"/>
    <x v="0"/>
    <s v="YATAY"/>
    <s v="ABONJO ALBERTO RAMON"/>
    <n v="215"/>
    <n v="-36.783000000000001"/>
    <n v="-59.799669999999999"/>
    <n v="184416.25"/>
    <n v="11064.98"/>
    <n v="60857390"/>
    <n v="6.09"/>
    <n v="28999.167080377996"/>
    <n v="3.3104072009563921"/>
  </r>
  <r>
    <x v="3"/>
    <x v="0"/>
    <s v="HEROES DE MALVINAS"/>
    <s v="HEROES DE MALVINAS SRL"/>
    <n v="215"/>
    <n v="-36.224240000000002"/>
    <n v="-61.171759999999999"/>
    <n v="184416.25"/>
    <n v="11064.98"/>
    <n v="60857390"/>
    <n v="6.09"/>
    <n v="28999.167080377996"/>
    <n v="3.3104072009563921"/>
  </r>
  <r>
    <x v="11"/>
    <x v="0"/>
    <s v="FORTIN SAN CARLOS"/>
    <s v="SUCESION DE BERLINGIERI FLORENTINO"/>
    <n v="215"/>
    <n v="-34.395420000000001"/>
    <n v="-59.836930000000002"/>
    <n v="184416.25"/>
    <n v="11064.98"/>
    <n v="60857390"/>
    <n v="6.09"/>
    <n v="28999.167080377996"/>
    <n v="3.3104072009563921"/>
  </r>
  <r>
    <x v="24"/>
    <x v="0"/>
    <s v="SAN JOSE"/>
    <s v="SCANDIZZO SEBASTIAN"/>
    <n v="215"/>
    <n v="-34.574300000000001"/>
    <n v="-60.488999999999997"/>
    <n v="184416.25"/>
    <n v="11064.98"/>
    <n v="60857390"/>
    <n v="6.09"/>
    <n v="28999.167080377996"/>
    <n v="3.3104072009563921"/>
  </r>
  <r>
    <x v="29"/>
    <x v="0"/>
    <s v="SANTA ROSA"/>
    <s v="PUGNALONI RUBEN MARCELO"/>
    <n v="215"/>
    <n v="-36.529989999999998"/>
    <n v="-61.959809999999997"/>
    <n v="184416.25"/>
    <n v="11064.98"/>
    <n v="60857390"/>
    <n v="6.09"/>
    <n v="28999.167080377996"/>
    <n v="3.3104072009563921"/>
  </r>
  <r>
    <x v="9"/>
    <x v="0"/>
    <s v="CAMPO CANCER"/>
    <s v="CANCER CARLOS ALBERTO"/>
    <n v="215"/>
    <n v="-35.116329999999998"/>
    <n v="-59.050020000000004"/>
    <n v="184416.25"/>
    <n v="11064.98"/>
    <n v="60857390"/>
    <n v="6.09"/>
    <n v="28999.167080377996"/>
    <n v="3.3104072009563921"/>
  </r>
  <r>
    <x v="106"/>
    <x v="0"/>
    <s v="EST. GANADERO BRANDSEN"/>
    <s v="CABA?AS DE SAN JORGE S.A.."/>
    <n v="214"/>
    <n v="-35.134456999999998"/>
    <n v="-58.276035"/>
    <n v="183558.5"/>
    <n v="11013.51"/>
    <n v="60574305"/>
    <n v="6.06"/>
    <n v="28864.274190411001"/>
    <n v="3.2950084692249999"/>
  </r>
  <r>
    <x v="46"/>
    <x v="0"/>
    <s v="DON ANDRES"/>
    <s v="GONZALEZ HUGO ANDRES"/>
    <n v="214"/>
    <n v="-34.316368103000002"/>
    <n v="-61.4017181396"/>
    <n v="183558.5"/>
    <n v="11013.51"/>
    <n v="60574305"/>
    <n v="6.06"/>
    <n v="28864.274190411001"/>
    <n v="3.2950084692249999"/>
  </r>
  <r>
    <x v="47"/>
    <x v="0"/>
    <s v="S/N"/>
    <s v="ISIDRO FRANCO DANIEL"/>
    <n v="214"/>
    <n v="-35.042450000000002"/>
    <n v="-61.723210000000002"/>
    <n v="183558.5"/>
    <n v="11013.51"/>
    <n v="60574305"/>
    <n v="6.06"/>
    <n v="28864.274190411001"/>
    <n v="3.2950084692249999"/>
  </r>
  <r>
    <x v="47"/>
    <x v="0"/>
    <s v="EL TRIANGULO"/>
    <s v="SMITH CARLOS ALFREDO"/>
    <n v="214"/>
    <n v="-34.832180000000001"/>
    <n v="-61.575620000000001"/>
    <n v="183558.5"/>
    <n v="11013.51"/>
    <n v="60574305"/>
    <n v="6.06"/>
    <n v="28864.274190411001"/>
    <n v="3.2950084692249999"/>
  </r>
  <r>
    <x v="55"/>
    <x v="0"/>
    <s v="LA ESPERANZA"/>
    <s v="COSENTINO MARIA ELCIRA"/>
    <n v="214"/>
    <n v="-35.855730000000001"/>
    <n v="-62.048070000000003"/>
    <n v="183558.5"/>
    <n v="11013.51"/>
    <n v="60574305"/>
    <n v="6.06"/>
    <n v="28864.274190411001"/>
    <n v="3.2950084692249999"/>
  </r>
  <r>
    <x v="18"/>
    <x v="0"/>
    <s v="S/N"/>
    <s v="HENRIQUEZ HORACIO EDUARDO"/>
    <n v="214"/>
    <n v="-33.7352790833"/>
    <n v="-60.532688140899999"/>
    <n v="183558.5"/>
    <n v="11013.51"/>
    <n v="60574305"/>
    <n v="6.06"/>
    <n v="28864.274190411001"/>
    <n v="3.2950084692249999"/>
  </r>
  <r>
    <x v="94"/>
    <x v="0"/>
    <s v="SAN MANUEL"/>
    <s v="CREMONA LEANDRO"/>
    <n v="214"/>
    <n v="-36.895449999999997"/>
    <n v="-58.977679999999999"/>
    <n v="183558.5"/>
    <n v="11013.51"/>
    <n v="60574305"/>
    <n v="6.06"/>
    <n v="28864.274190411001"/>
    <n v="3.2950084692249999"/>
  </r>
  <r>
    <x v="87"/>
    <x v="0"/>
    <s v="EL TRIUNFO"/>
    <s v="MI CHACRA S.H. DE BELOT FEDERICO FABIAN Y BELOT IRINEO OSCAR"/>
    <n v="214"/>
    <n v="-36.55303"/>
    <n v="-63.063659999999999"/>
    <n v="183558.5"/>
    <n v="11013.51"/>
    <n v="60574305"/>
    <n v="6.06"/>
    <n v="28864.274190411001"/>
    <n v="3.2950084692249999"/>
  </r>
  <r>
    <x v="1"/>
    <x v="0"/>
    <s v="SIN NOMBRE"/>
    <s v="CLERICI ANGEL MATIAS"/>
    <n v="214"/>
    <n v="-34.484520000000003"/>
    <n v="-59.550420000000003"/>
    <n v="183558.5"/>
    <n v="11013.51"/>
    <n v="60574305"/>
    <n v="6.06"/>
    <n v="28864.274190411001"/>
    <n v="3.2950084692249999"/>
  </r>
  <r>
    <x v="73"/>
    <x v="0"/>
    <s v="109-17232 LA MOROCHA"/>
    <s v="MURUA HIPOLITO EDUARDO"/>
    <n v="214"/>
    <n v="-35.467199999999998"/>
    <n v="-60.161749999999998"/>
    <n v="183558.5"/>
    <n v="11013.51"/>
    <n v="60574305"/>
    <n v="6.06"/>
    <n v="28864.274190411001"/>
    <n v="3.2950084692249999"/>
  </r>
  <r>
    <x v="23"/>
    <x v="0"/>
    <s v="S/N"/>
    <s v="GO?I RUBEN ALBERTO"/>
    <n v="213"/>
    <n v="-37.163229999999999"/>
    <n v="-63.22054"/>
    <n v="182700.75"/>
    <n v="10962.05"/>
    <n v="60291275"/>
    <n v="6.03"/>
    <n v="28729.407508504999"/>
    <n v="3.2796127292813924"/>
  </r>
  <r>
    <x v="24"/>
    <x v="0"/>
    <s v="LOS SANTIS"/>
    <s v="TERRILE SANTIAGO LUIS"/>
    <n v="213"/>
    <n v="-34.625579999999999"/>
    <n v="-59.899439999999998"/>
    <n v="182700.75"/>
    <n v="10962.05"/>
    <n v="60291275"/>
    <n v="6.03"/>
    <n v="28729.407508504999"/>
    <n v="3.2796127292813924"/>
  </r>
  <r>
    <x v="9"/>
    <x v="0"/>
    <s v="SAN FRANCISCO"/>
    <s v="TUMULTY ERIC SEAN"/>
    <n v="213"/>
    <n v="-35.090344999999999"/>
    <n v="-59.179969999999997"/>
    <n v="182700.75"/>
    <n v="10962.05"/>
    <n v="60291275"/>
    <n v="6.03"/>
    <n v="28729.407508504999"/>
    <n v="3.2796127292813924"/>
  </r>
  <r>
    <x v="39"/>
    <x v="0"/>
    <s v="EL PROGRESO"/>
    <s v="ALMERI GUILLERMO HECTOR"/>
    <n v="213"/>
    <n v="-35.1571311951"/>
    <n v="-59.759071350100001"/>
    <n v="182700.75"/>
    <n v="10962.05"/>
    <n v="60291275"/>
    <n v="6.03"/>
    <n v="28729.407508504999"/>
    <n v="3.2796127292813924"/>
  </r>
  <r>
    <x v="107"/>
    <x v="0"/>
    <s v="LA BONDAD"/>
    <s v="GIROLIMINI -JUAN MANUEL"/>
    <n v="213"/>
    <n v="-37.77834"/>
    <n v="-62.537840000000003"/>
    <n v="182700.75"/>
    <n v="10962.05"/>
    <n v="60291275"/>
    <n v="6.03"/>
    <n v="28729.407508504999"/>
    <n v="3.2796127292813924"/>
  </r>
  <r>
    <x v="17"/>
    <x v="0"/>
    <s v="LA PUERKA"/>
    <s v="COLONNESE ANGEL DAVID"/>
    <n v="213"/>
    <n v="-34.118392999999998"/>
    <n v="-60.403694000000002"/>
    <n v="182700.75"/>
    <n v="10962.05"/>
    <n v="60291275"/>
    <n v="6.03"/>
    <n v="28729.407508504999"/>
    <n v="3.2796127292813924"/>
  </r>
  <r>
    <x v="22"/>
    <x v="0"/>
    <s v="SAN RENE"/>
    <s v="SUCESION DE LOMANDO AGUSTIN RENE"/>
    <n v="212"/>
    <n v="-36.726990000000001"/>
    <n v="-59.927370000000003"/>
    <n v="181843"/>
    <n v="10910.58"/>
    <n v="60008190"/>
    <n v="6"/>
    <n v="28594.514618538"/>
    <n v="3.2642139975500002"/>
  </r>
  <r>
    <x v="3"/>
    <x v="0"/>
    <s v="LA VIZCAINA"/>
    <s v="PEREZ JUAN ALBERTO"/>
    <n v="212"/>
    <n v="-36.337669372599997"/>
    <n v="-61.245090484599999"/>
    <n v="181843"/>
    <n v="10910.58"/>
    <n v="60008190"/>
    <n v="6"/>
    <n v="28594.514618538"/>
    <n v="3.2642139975500002"/>
  </r>
  <r>
    <x v="3"/>
    <x v="0"/>
    <s v="S/N"/>
    <s v="VICENTE DIANA RENEE"/>
    <n v="212"/>
    <n v="-36.482729999999997"/>
    <n v="-61.19408"/>
    <n v="181843"/>
    <n v="10910.58"/>
    <n v="60008190"/>
    <n v="6"/>
    <n v="28594.514618538"/>
    <n v="3.2642139975500002"/>
  </r>
  <r>
    <x v="21"/>
    <x v="0"/>
    <s v="SIN DENOMINACION"/>
    <s v="SANCHEZ MARCELO JAVIER"/>
    <n v="212"/>
    <n v="-34.414400000000001"/>
    <n v="-61.503610000000002"/>
    <n v="181843"/>
    <n v="10910.58"/>
    <n v="60008190"/>
    <n v="6"/>
    <n v="28594.514618538"/>
    <n v="3.2642139975500002"/>
  </r>
  <r>
    <x v="30"/>
    <x v="0"/>
    <s v="LA QUERENCIA"/>
    <s v="FORLAN JUAN ERNESTO"/>
    <n v="211"/>
    <n v="-35.089812999999999"/>
    <n v="-60.530720000000002"/>
    <n v="180985.25"/>
    <n v="10859.12"/>
    <n v="59725160"/>
    <n v="5.97"/>
    <n v="28459.647936631998"/>
    <n v="3.2488182576063926"/>
  </r>
  <r>
    <x v="16"/>
    <x v="0"/>
    <s v="RECUERDO SAN MIGUEL"/>
    <s v="OBERTI ELVIO EDGARDO"/>
    <n v="211"/>
    <n v="-34.10472"/>
    <n v="-59.920560000000002"/>
    <n v="180985.25"/>
    <n v="10859.12"/>
    <n v="59725160"/>
    <n v="5.97"/>
    <n v="28459.647936631998"/>
    <n v="3.2488182576063926"/>
  </r>
  <r>
    <x v="107"/>
    <x v="0"/>
    <s v="LA LOMITA"/>
    <s v="B&amp;S SOCIEDAD DE HECHO"/>
    <n v="211"/>
    <n v="-37.520519999999998"/>
    <n v="-62.381880000000002"/>
    <n v="180985.25"/>
    <n v="10859.12"/>
    <n v="59725160"/>
    <n v="5.97"/>
    <n v="28459.647936631998"/>
    <n v="3.2488182576063926"/>
  </r>
  <r>
    <x v="3"/>
    <x v="0"/>
    <s v="S/N"/>
    <s v="SERRA ALDO ARIEL"/>
    <n v="210"/>
    <n v="-36.415187835700003"/>
    <n v="-61.436126709"/>
    <n v="180127.5"/>
    <n v="10807.65"/>
    <n v="59442075"/>
    <n v="5.94"/>
    <n v="28324.755046665003"/>
    <n v="3.2334195258750005"/>
  </r>
  <r>
    <x v="24"/>
    <x v="0"/>
    <s v="LA PODEROSA"/>
    <s v="GALLO ADRIAN OSCAR"/>
    <n v="210"/>
    <n v="-34.662599999999998"/>
    <n v="-60.527430000000003"/>
    <n v="180127.5"/>
    <n v="10807.65"/>
    <n v="59442075"/>
    <n v="5.94"/>
    <n v="28324.755046665003"/>
    <n v="3.2334195258750005"/>
  </r>
  <r>
    <x v="4"/>
    <x v="0"/>
    <s v="S/N"/>
    <s v="ZALEUSKY MARIA DELIA"/>
    <n v="210"/>
    <n v="-35.892560000000003"/>
    <n v="-60.25065"/>
    <n v="180127.5"/>
    <n v="10807.65"/>
    <n v="59442075"/>
    <n v="5.94"/>
    <n v="28324.755046665003"/>
    <n v="3.2334195258750005"/>
  </r>
  <r>
    <x v="60"/>
    <x v="0"/>
    <s v="LA RINCONADA"/>
    <s v="SUCESION DE BERATZ CARLOS ALBERTO"/>
    <n v="210"/>
    <n v="-36.94529"/>
    <n v="-61.464759999999998"/>
    <n v="180127.5"/>
    <n v="10807.65"/>
    <n v="59442075"/>
    <n v="5.94"/>
    <n v="28324.755046665003"/>
    <n v="3.2334195258750005"/>
  </r>
  <r>
    <x v="61"/>
    <x v="0"/>
    <s v="S/N"/>
    <s v="BALSELLS JORGE OMAR"/>
    <n v="210"/>
    <n v="-34.138522999999999"/>
    <n v="-60.651733"/>
    <n v="180127.5"/>
    <n v="10807.65"/>
    <n v="59442075"/>
    <n v="5.94"/>
    <n v="28324.755046665003"/>
    <n v="3.2334195258750005"/>
  </r>
  <r>
    <x v="22"/>
    <x v="0"/>
    <s v="DON ANTONIO"/>
    <s v="PORRAS HORACIO FRANCISCO"/>
    <n v="209"/>
    <n v="-37.291289999999996"/>
    <n v="-60.022680000000001"/>
    <n v="179269.75"/>
    <n v="10756.19"/>
    <n v="59159045"/>
    <n v="5.92"/>
    <n v="28189.888364759001"/>
    <n v="3.2180237859313929"/>
  </r>
  <r>
    <x v="24"/>
    <x v="0"/>
    <s v="SIN N OMBRE"/>
    <s v="SCARPITTO CARLOS ALBERTO"/>
    <n v="209"/>
    <n v="-34.659230000000001"/>
    <n v="-60.555100000000003"/>
    <n v="179269.75"/>
    <n v="10756.19"/>
    <n v="59159045"/>
    <n v="5.92"/>
    <n v="28189.888364759001"/>
    <n v="3.2180237859313929"/>
  </r>
  <r>
    <x v="16"/>
    <x v="0"/>
    <s v="S/N"/>
    <s v="FONTANA JOSE ANGEL"/>
    <n v="208"/>
    <n v="-34.218159999999997"/>
    <n v="-59.834510000000002"/>
    <n v="178412"/>
    <n v="10704.72"/>
    <n v="58875960"/>
    <n v="5.89"/>
    <n v="28054.995474791998"/>
    <n v="3.2026250541999999"/>
  </r>
  <r>
    <x v="51"/>
    <x v="0"/>
    <s v="ADOLEN (acopio equino)"/>
    <s v="MASSENZIO NESTOR DARIO"/>
    <n v="208"/>
    <n v="-35.53443"/>
    <n v="-58.323529999999998"/>
    <n v="178412"/>
    <n v="10704.72"/>
    <n v="58875960"/>
    <n v="5.89"/>
    <n v="28054.995474791998"/>
    <n v="3.2026250541999999"/>
  </r>
  <r>
    <x v="12"/>
    <x v="0"/>
    <s v="LOS DOS HERMANOS"/>
    <s v="TARABU MAURO"/>
    <n v="208"/>
    <n v="-35.49736"/>
    <n v="-59.706429999999997"/>
    <n v="178412"/>
    <n v="10704.72"/>
    <n v="58875960"/>
    <n v="5.89"/>
    <n v="28054.995474791998"/>
    <n v="3.2026250541999999"/>
  </r>
  <r>
    <x v="8"/>
    <x v="0"/>
    <s v="EL LERDO"/>
    <s v="CARCIOCHI JUAN EDUARDO"/>
    <n v="208"/>
    <n v="-37.266210000000001"/>
    <n v="-59.126739999999998"/>
    <n v="178412"/>
    <n v="10704.72"/>
    <n v="58875960"/>
    <n v="5.89"/>
    <n v="28054.995474791998"/>
    <n v="3.2026250541999999"/>
  </r>
  <r>
    <x v="105"/>
    <x v="0"/>
    <s v="VILLA ADRIANITA"/>
    <s v="MUSCILLO NELSON EDGARDO"/>
    <n v="208"/>
    <n v="-38.241210000000002"/>
    <n v="-62.274320000000003"/>
    <n v="178412"/>
    <n v="10704.72"/>
    <n v="58875960"/>
    <n v="5.89"/>
    <n v="28054.995474791998"/>
    <n v="3.2026250541999999"/>
  </r>
  <r>
    <x v="23"/>
    <x v="0"/>
    <s v="DON RAUL"/>
    <s v="PAGGI NORBERTO RAUL"/>
    <n v="207"/>
    <n v="-37.279170000000001"/>
    <n v="-63.0105"/>
    <n v="177554.25"/>
    <n v="10653.26"/>
    <n v="58592930"/>
    <n v="5.86"/>
    <n v="27920.128792885997"/>
    <n v="3.1872293142563923"/>
  </r>
  <r>
    <x v="47"/>
    <x v="0"/>
    <s v="LA GUMERSINDA"/>
    <s v="BERGAMINI OSCAR A. Y QUATTORDIO CARLOS M. SOC. DE HECHO"/>
    <n v="207"/>
    <n v="-34.842660000000002"/>
    <n v="-61.183970000000002"/>
    <n v="177554.25"/>
    <n v="10653.26"/>
    <n v="58592930"/>
    <n v="5.86"/>
    <n v="27920.128792885997"/>
    <n v="3.1872293142563923"/>
  </r>
  <r>
    <x v="28"/>
    <x v="0"/>
    <s v="DON JAIMITO"/>
    <s v="BRUNO GUILLERMO DANIEL"/>
    <n v="207"/>
    <n v="-35.597720000000002"/>
    <n v="-60.912210000000002"/>
    <n v="177554.25"/>
    <n v="10653.26"/>
    <n v="58592930"/>
    <n v="5.86"/>
    <n v="27920.128792885997"/>
    <n v="3.1872293142563923"/>
  </r>
  <r>
    <x v="12"/>
    <x v="0"/>
    <s v="LAS DOS LAGUNAS"/>
    <s v="GUTIERREZ LUIS ALBERTO"/>
    <n v="207"/>
    <n v="-35.70796"/>
    <n v="-59.659370000000003"/>
    <n v="177554.25"/>
    <n v="10653.26"/>
    <n v="58592930"/>
    <n v="5.86"/>
    <n v="27920.128792885997"/>
    <n v="3.1872293142563923"/>
  </r>
  <r>
    <x v="12"/>
    <x v="0"/>
    <s v="CINCO HERMANOS"/>
    <s v="PELLEGRINO NOEMI ROSA"/>
    <n v="207"/>
    <n v="-35.809322357200003"/>
    <n v="-59.749916076700003"/>
    <n v="177554.25"/>
    <n v="10653.26"/>
    <n v="58592930"/>
    <n v="5.86"/>
    <n v="27920.128792885997"/>
    <n v="3.1872293142563923"/>
  </r>
  <r>
    <x v="73"/>
    <x v="0"/>
    <s v="&quot;LA ROSA VIRGINIA&quot;"/>
    <s v="AGROPECUARIA EL 10 DE JUNIO S.A."/>
    <n v="207"/>
    <n v="-35.650028228799997"/>
    <n v="-60.452789306600003"/>
    <n v="177554.25"/>
    <n v="10653.26"/>
    <n v="58592930"/>
    <n v="5.86"/>
    <n v="27920.128792885997"/>
    <n v="3.1872293142563923"/>
  </r>
  <r>
    <x v="33"/>
    <x v="0"/>
    <s v="GRANJA DON JOSE II"/>
    <s v="RECALT MARIA CELESTE"/>
    <n v="206"/>
    <n v="-37.150294896299997"/>
    <n v="-58.5243415833"/>
    <n v="176696.5"/>
    <n v="10601.79"/>
    <n v="58309845"/>
    <n v="5.83"/>
    <n v="27785.235902919001"/>
    <n v="3.1718305825250002"/>
  </r>
  <r>
    <x v="90"/>
    <x v="0"/>
    <s v="EL SALADILLO"/>
    <s v="FANTAGUZZI JUAN MANUEL"/>
    <n v="206"/>
    <n v="-38.651150000000001"/>
    <n v="-62.437550000000002"/>
    <n v="176696.5"/>
    <n v="10601.79"/>
    <n v="58309845"/>
    <n v="5.83"/>
    <n v="27785.235902919001"/>
    <n v="3.1718305825250002"/>
  </r>
  <r>
    <x v="30"/>
    <x v="0"/>
    <s v="PISTA DE ENGORDE"/>
    <s v="RICARDO A MERONI E HIJO S A"/>
    <n v="206"/>
    <n v="-35.328415"/>
    <n v="-60.491878999999997"/>
    <n v="176696.5"/>
    <n v="10601.79"/>
    <n v="58309845"/>
    <n v="5.83"/>
    <n v="27785.235902919001"/>
    <n v="3.1718305825250002"/>
  </r>
  <r>
    <x v="63"/>
    <x v="0"/>
    <s v="DON RAFAEL"/>
    <s v="MARIANA Y DANIEL ZACCARDI S R L"/>
    <n v="206"/>
    <n v="-34.807200000000002"/>
    <n v="-60.076689999999999"/>
    <n v="176696.5"/>
    <n v="10601.79"/>
    <n v="58309845"/>
    <n v="5.83"/>
    <n v="27785.235902919001"/>
    <n v="3.1718305825250002"/>
  </r>
  <r>
    <x v="31"/>
    <x v="0"/>
    <s v="VILLA LUCRECIA"/>
    <s v="SALABER JUAN ESTEBAN"/>
    <n v="206"/>
    <n v="-36.247959137000002"/>
    <n v="-61.708271026600002"/>
    <n v="176696.5"/>
    <n v="10601.79"/>
    <n v="58309845"/>
    <n v="5.83"/>
    <n v="27785.235902919001"/>
    <n v="3.1718305825250002"/>
  </r>
  <r>
    <x v="23"/>
    <x v="0"/>
    <s v="EL REFUGIO"/>
    <s v="MASSON RUBEN ROBERTO"/>
    <n v="205"/>
    <n v="-37.270299999999999"/>
    <n v="-63.152540000000002"/>
    <n v="175838.75"/>
    <n v="10550.33"/>
    <n v="58026815"/>
    <n v="5.8"/>
    <n v="27650.369221012999"/>
    <n v="3.1564348425813926"/>
  </r>
  <r>
    <x v="2"/>
    <x v="0"/>
    <s v="SAN CAYETANO"/>
    <s v="CONSOLO GERMAN ALFREDO"/>
    <n v="205"/>
    <n v="-35.159846999999999"/>
    <n v="-60.150239999999997"/>
    <n v="175838.75"/>
    <n v="10550.33"/>
    <n v="58026815"/>
    <n v="5.8"/>
    <n v="27650.369221012999"/>
    <n v="3.1564348425813926"/>
  </r>
  <r>
    <x v="30"/>
    <x v="0"/>
    <s v="CAMPO BRAGADO"/>
    <s v="YANNONE JUAN HORACIO"/>
    <n v="205"/>
    <n v="-35.336269999999999"/>
    <n v="-60.571869999999997"/>
    <n v="175838.75"/>
    <n v="10550.33"/>
    <n v="58026815"/>
    <n v="5.8"/>
    <n v="27650.369221012999"/>
    <n v="3.1564348425813926"/>
  </r>
  <r>
    <x v="106"/>
    <x v="0"/>
    <s v="ESTABLECIMIENTO TANGO"/>
    <s v="ESTANCIAS Y CABANA LAS LILAS SA"/>
    <n v="205"/>
    <n v="-35.083236999999997"/>
    <n v="-58.177067000000001"/>
    <n v="175838.75"/>
    <n v="10550.33"/>
    <n v="58026815"/>
    <n v="5.8"/>
    <n v="27650.369221012999"/>
    <n v="3.1564348425813926"/>
  </r>
  <r>
    <x v="82"/>
    <x v="0"/>
    <s v="DO?A FEDERICA"/>
    <s v="CODAGNONE SERGIO ROGELIO"/>
    <n v="205"/>
    <n v="-38.152230000000003"/>
    <n v="-59.901629999999997"/>
    <n v="175838.75"/>
    <n v="10550.33"/>
    <n v="58026815"/>
    <n v="5.8"/>
    <n v="27650.369221012999"/>
    <n v="3.1564348425813926"/>
  </r>
  <r>
    <x v="91"/>
    <x v="0"/>
    <s v="MI REFUGIO"/>
    <s v="SEGUIPA S.A."/>
    <n v="205"/>
    <n v="-36.066510000000001"/>
    <n v="-59.09628"/>
    <n v="175838.75"/>
    <n v="10550.33"/>
    <n v="58026815"/>
    <n v="5.8"/>
    <n v="27650.369221012999"/>
    <n v="3.1564348425813926"/>
  </r>
  <r>
    <x v="38"/>
    <x v="0"/>
    <s v="CAMPO RODRIGUEZ"/>
    <s v="POLETTI MIGUEL ANGEL"/>
    <n v="205"/>
    <n v="-34.775170000000003"/>
    <n v="-58.758000000000003"/>
    <n v="175838.75"/>
    <n v="10550.33"/>
    <n v="58026815"/>
    <n v="5.8"/>
    <n v="27650.369221012999"/>
    <n v="3.1564348425813926"/>
  </r>
  <r>
    <x v="12"/>
    <x v="0"/>
    <s v="EL AMANECER"/>
    <s v="MARTIN EDUARDO ALBERTO"/>
    <n v="205"/>
    <n v="-35.6848487854"/>
    <n v="-59.809959411599998"/>
    <n v="175838.75"/>
    <n v="10550.33"/>
    <n v="58026815"/>
    <n v="5.8"/>
    <n v="27650.369221012999"/>
    <n v="3.1564348425813926"/>
  </r>
  <r>
    <x v="25"/>
    <x v="0"/>
    <s v="GENOVESE"/>
    <s v="GENOVESE ANSELMO SALVADOR"/>
    <n v="204"/>
    <n v="-37.911434"/>
    <n v="-58.269973999999998"/>
    <n v="174981"/>
    <n v="10498.86"/>
    <n v="57743730"/>
    <n v="5.77"/>
    <n v="27515.476331045997"/>
    <n v="3.1410361108499996"/>
  </r>
  <r>
    <x v="67"/>
    <x v="0"/>
    <s v="LA ELENA"/>
    <s v="LABORET GUSTAVO DANIEL"/>
    <n v="204"/>
    <n v="-33.936920000000001"/>
    <n v="-61.150509999999997"/>
    <n v="174981"/>
    <n v="10498.86"/>
    <n v="57743730"/>
    <n v="5.77"/>
    <n v="27515.476331045997"/>
    <n v="3.1410361108499996"/>
  </r>
  <r>
    <x v="84"/>
    <x v="0"/>
    <s v="HERRERA FERNANDO ARIEL"/>
    <s v="HERRERA FERNANDO ARIEL"/>
    <n v="204"/>
    <n v="-38.130679999999998"/>
    <n v="-58.202919999999999"/>
    <n v="174981"/>
    <n v="10498.86"/>
    <n v="57743730"/>
    <n v="5.77"/>
    <n v="27515.476331045997"/>
    <n v="3.1410361108499996"/>
  </r>
  <r>
    <x v="21"/>
    <x v="0"/>
    <s v="LA NAVARRA"/>
    <s v="RANNI FRANCO"/>
    <n v="204"/>
    <n v="-34.610280000000003"/>
    <n v="-61.603610000000003"/>
    <n v="174981"/>
    <n v="10498.86"/>
    <n v="57743730"/>
    <n v="5.77"/>
    <n v="27515.476331045997"/>
    <n v="3.1410361108499996"/>
  </r>
  <r>
    <x v="34"/>
    <x v="0"/>
    <s v="GRANJA LAS MARIAS"/>
    <s v="PINEDA MERCEDES BEATRIZ"/>
    <n v="204"/>
    <n v="-33.90831"/>
    <n v="-59.828476000000002"/>
    <n v="174981"/>
    <n v="10498.86"/>
    <n v="57743730"/>
    <n v="5.77"/>
    <n v="27515.476331045997"/>
    <n v="3.1410361108499996"/>
  </r>
  <r>
    <x v="2"/>
    <x v="0"/>
    <s v="LA ESPERANZA"/>
    <s v="AMALTEA AGROPECUARIA S.R.L."/>
    <n v="203"/>
    <n v="-35.03143"/>
    <n v="-60.20458"/>
    <n v="174123.25"/>
    <n v="10447.4"/>
    <n v="57460700"/>
    <n v="5.75"/>
    <n v="27380.609649140002"/>
    <n v="3.1256403709063929"/>
  </r>
  <r>
    <x v="20"/>
    <x v="0"/>
    <s v="S/N"/>
    <s v="MARTINEZ REYNALDO CECILIO"/>
    <n v="203"/>
    <n v="-34.195599999999999"/>
    <n v="-60.112720000000003"/>
    <n v="174123.25"/>
    <n v="10447.4"/>
    <n v="57460700"/>
    <n v="5.75"/>
    <n v="27380.609649140002"/>
    <n v="3.1256403709063929"/>
  </r>
  <r>
    <x v="66"/>
    <x v="0"/>
    <s v="LUJAN"/>
    <s v="SARASUA NOELIA"/>
    <n v="203"/>
    <n v="-36.305340000000001"/>
    <n v="-57.629986000000002"/>
    <n v="174123.25"/>
    <n v="10447.4"/>
    <n v="57460700"/>
    <n v="5.75"/>
    <n v="27380.609649140002"/>
    <n v="3.1256403709063929"/>
  </r>
  <r>
    <x v="61"/>
    <x v="0"/>
    <s v="S/N"/>
    <s v="TURCHI OMAR RUBEN"/>
    <n v="203"/>
    <n v="-34.157199859599999"/>
    <n v="-60.701000213599997"/>
    <n v="174123.25"/>
    <n v="10447.4"/>
    <n v="57460700"/>
    <n v="5.75"/>
    <n v="27380.609649140002"/>
    <n v="3.1256403709063929"/>
  </r>
  <r>
    <x v="34"/>
    <x v="0"/>
    <s v="S/N"/>
    <s v="ANSALONI GERARDO OSVALDO"/>
    <n v="203"/>
    <n v="-33.76088"/>
    <n v="-60.008380000000002"/>
    <n v="174123.25"/>
    <n v="10447.4"/>
    <n v="57460700"/>
    <n v="5.75"/>
    <n v="27380.609649140002"/>
    <n v="3.1256403709063929"/>
  </r>
  <r>
    <x v="23"/>
    <x v="0"/>
    <s v="S/N"/>
    <s v="WOLF JUAN CARLOS"/>
    <n v="202"/>
    <n v="-37.185079999999999"/>
    <n v="-62.664459999999998"/>
    <n v="173265.5"/>
    <n v="10395.93"/>
    <n v="57177615"/>
    <n v="5.72"/>
    <n v="27245.716759172999"/>
    <n v="3.1102416391749999"/>
  </r>
  <r>
    <x v="4"/>
    <x v="0"/>
    <s v="S/N"/>
    <s v="ROBLEDO PEDRO MANUEL Y HOYOS OLGA BEATRIZ SOCIEDAD DE HECHO"/>
    <n v="202"/>
    <n v="-35.987769999999998"/>
    <n v="-60.135120000000001"/>
    <n v="173265.5"/>
    <n v="10395.93"/>
    <n v="57177615"/>
    <n v="5.72"/>
    <n v="27245.716759172999"/>
    <n v="3.1102416391749999"/>
  </r>
  <r>
    <x v="37"/>
    <x v="0"/>
    <s v="S/N"/>
    <s v="LUNA JUAN ALBERTO"/>
    <n v="202"/>
    <n v="-36.420549999999999"/>
    <n v="-60.658380000000001"/>
    <n v="173265.5"/>
    <n v="10395.93"/>
    <n v="57177615"/>
    <n v="5.72"/>
    <n v="27245.716759172999"/>
    <n v="3.1102416391749999"/>
  </r>
  <r>
    <x v="62"/>
    <x v="0"/>
    <s v="SAN CARLOS"/>
    <s v="MAAS CARLOS GUSTAVO"/>
    <n v="202"/>
    <n v="-40.071530000000003"/>
    <n v="-62.491169999999997"/>
    <n v="173265.5"/>
    <n v="10395.93"/>
    <n v="57177615"/>
    <n v="5.72"/>
    <n v="27245.716759172999"/>
    <n v="3.1102416391749999"/>
  </r>
  <r>
    <x v="94"/>
    <x v="0"/>
    <s v="CAMPO MUJICA"/>
    <s v="FERNANDEZ SERGIO SEBASTIAN"/>
    <n v="202"/>
    <n v="-36.680540000000001"/>
    <n v="-58.747239999999998"/>
    <n v="173265.5"/>
    <n v="10395.93"/>
    <n v="57177615"/>
    <n v="5.72"/>
    <n v="27245.716759172999"/>
    <n v="3.1102416391749999"/>
  </r>
  <r>
    <x v="73"/>
    <x v="0"/>
    <s v="LA INES"/>
    <s v="FAVIANO JULIAN"/>
    <n v="202"/>
    <n v="-35.360660000000003"/>
    <n v="-60.256869999999999"/>
    <n v="173265.5"/>
    <n v="10395.93"/>
    <n v="57177615"/>
    <n v="5.72"/>
    <n v="27245.716759172999"/>
    <n v="3.1102416391749999"/>
  </r>
  <r>
    <x v="73"/>
    <x v="0"/>
    <s v="&quot;MARIA JULIA&quot;"/>
    <s v="AGUERRE BERNARDO EMILIO"/>
    <n v="202"/>
    <n v="-35.44435"/>
    <n v="-60.22419"/>
    <n v="173265.5"/>
    <n v="10395.93"/>
    <n v="57177615"/>
    <n v="5.72"/>
    <n v="27245.716759172999"/>
    <n v="3.1102416391749999"/>
  </r>
  <r>
    <x v="24"/>
    <x v="0"/>
    <s v="SIN NOMBRE"/>
    <s v="MARTINEZ VIADEMONTE CLAUDIO ANDRES"/>
    <n v="201"/>
    <n v="-34.684113000000004"/>
    <n v="-60.518703000000002"/>
    <n v="172407.75"/>
    <n v="10344.469999999999"/>
    <n v="56894585"/>
    <n v="5.69"/>
    <n v="27110.850077266998"/>
    <n v="3.0948458992313923"/>
  </r>
  <r>
    <x v="46"/>
    <x v="0"/>
    <s v="S/D"/>
    <s v="ELISIO ARIEL JOSE"/>
    <n v="201"/>
    <n v="-34.232452000000002"/>
    <n v="-61.21416"/>
    <n v="172407.75"/>
    <n v="10344.469999999999"/>
    <n v="56894585"/>
    <n v="5.69"/>
    <n v="27110.850077266998"/>
    <n v="3.0948458992313923"/>
  </r>
  <r>
    <x v="31"/>
    <x v="0"/>
    <s v="indio pampa"/>
    <s v="RAMIS JUAN"/>
    <n v="201"/>
    <n v="-36.352319999999999"/>
    <n v="-61.812040000000003"/>
    <n v="172407.75"/>
    <n v="10344.469999999999"/>
    <n v="56894585"/>
    <n v="5.69"/>
    <n v="27110.850077266998"/>
    <n v="3.0948458992313923"/>
  </r>
  <r>
    <x v="95"/>
    <x v="0"/>
    <s v="LA RESOLANA"/>
    <s v="MARCHIONNI ADRIANA LORENA"/>
    <n v="201"/>
    <n v="-36.844709999999999"/>
    <n v="-57.912869999999998"/>
    <n v="172407.75"/>
    <n v="10344.469999999999"/>
    <n v="56894585"/>
    <n v="5.69"/>
    <n v="27110.850077266998"/>
    <n v="3.0948458992313923"/>
  </r>
  <r>
    <x v="18"/>
    <x v="0"/>
    <s v="S/N"/>
    <s v="BIGLIERI OMAR ANGEL JOSE, BIGLIERI GABRIEL MARTIN, BIGLIERI"/>
    <n v="201"/>
    <n v="-33.739930000000001"/>
    <n v="-60.799599999999998"/>
    <n v="172407.75"/>
    <n v="10344.469999999999"/>
    <n v="56894585"/>
    <n v="5.69"/>
    <n v="27110.850077266998"/>
    <n v="3.0948458992313923"/>
  </r>
  <r>
    <x v="12"/>
    <x v="0"/>
    <s v="SAN JOSE"/>
    <s v="SAIZAR RAUL ALBERTO"/>
    <n v="201"/>
    <n v="-35.591369999999998"/>
    <n v="-59.858989999999999"/>
    <n v="172407.75"/>
    <n v="10344.469999999999"/>
    <n v="56894585"/>
    <n v="5.69"/>
    <n v="27110.850077266998"/>
    <n v="3.0948458992313923"/>
  </r>
  <r>
    <x v="76"/>
    <x v="0"/>
    <s v="SIN NOMBRE"/>
    <s v="DURET OSCAR LUIS"/>
    <n v="201"/>
    <n v="-33.472050000000003"/>
    <n v="-60.380159999999997"/>
    <n v="172407.75"/>
    <n v="10344.469999999999"/>
    <n v="56894585"/>
    <n v="5.69"/>
    <n v="27110.850077266998"/>
    <n v="3.0948458992313923"/>
  </r>
  <r>
    <x v="30"/>
    <x v="0"/>
    <s v="EL SAUCO"/>
    <s v="ODELLO ALBERTO CARLOS"/>
    <n v="200"/>
    <n v="-35.295529999999999"/>
    <n v="-60.55744"/>
    <n v="171550"/>
    <n v="10293"/>
    <n v="56611500"/>
    <n v="5.66"/>
    <n v="26975.957187299999"/>
    <n v="3.0794471674999997"/>
  </r>
  <r>
    <x v="85"/>
    <x v="0"/>
    <s v="S/N"/>
    <s v="GUERRINI LILIANA MARIA"/>
    <n v="200"/>
    <n v="-34.753709999999998"/>
    <n v="-61.874479999999998"/>
    <n v="171550"/>
    <n v="10293"/>
    <n v="56611500"/>
    <n v="5.66"/>
    <n v="26975.957187299999"/>
    <n v="3.0794471674999997"/>
  </r>
  <r>
    <x v="50"/>
    <x v="0"/>
    <s v="SOL-MIC"/>
    <s v="RAMOEL"/>
    <n v="200"/>
    <n v="-34.894260000000003"/>
    <n v="-57.945839999999997"/>
    <n v="171550"/>
    <n v="10293"/>
    <n v="56611500"/>
    <n v="5.66"/>
    <n v="26975.957187299999"/>
    <n v="3.0794471674999997"/>
  </r>
  <r>
    <x v="28"/>
    <x v="0"/>
    <s v="S/D"/>
    <s v="CABERTA SERGIO DANIEL"/>
    <n v="200"/>
    <n v="-35.47401"/>
    <n v="-60.921900000000001"/>
    <n v="171550"/>
    <n v="10293"/>
    <n v="56611500"/>
    <n v="5.66"/>
    <n v="26975.957187299999"/>
    <n v="3.0794471674999997"/>
  </r>
  <r>
    <x v="55"/>
    <x v="0"/>
    <s v="SANTA MARIA"/>
    <s v="LENA S C P A"/>
    <n v="200"/>
    <n v="-35.80518"/>
    <n v="-61.627249999999997"/>
    <n v="171550"/>
    <n v="10293"/>
    <n v="56611500"/>
    <n v="5.66"/>
    <n v="26975.957187299999"/>
    <n v="3.0794471674999997"/>
  </r>
  <r>
    <x v="55"/>
    <x v="0"/>
    <s v="TAMBO SANTA MARIA"/>
    <s v="LENA S C P A"/>
    <n v="200"/>
    <n v="-35.816160000000004"/>
    <n v="-61.640450000000001"/>
    <n v="171550"/>
    <n v="10293"/>
    <n v="56611500"/>
    <n v="5.66"/>
    <n v="26975.957187299999"/>
    <n v="3.0794471674999997"/>
  </r>
  <r>
    <x v="12"/>
    <x v="0"/>
    <s v="LA CASITA DE MIS VIEJOS"/>
    <s v="SAIZAR RAUL ALBERTO"/>
    <n v="200"/>
    <n v="-35.632959999999997"/>
    <n v="-59.805669999999999"/>
    <n v="171550"/>
    <n v="10293"/>
    <n v="56611500"/>
    <n v="5.66"/>
    <n v="26975.957187299999"/>
    <n v="3.0794471674999997"/>
  </r>
  <r>
    <x v="73"/>
    <x v="0"/>
    <s v="EL RECLUTA"/>
    <s v="ADORNETTO JUAN CARLOS"/>
    <n v="199"/>
    <n v="-35.900798797599997"/>
    <n v="-60.624809265099998"/>
    <n v="170692.25"/>
    <n v="10241.540000000001"/>
    <n v="56328470"/>
    <n v="5.63"/>
    <n v="26841.090505394001"/>
    <n v="3.0640514275563926"/>
  </r>
  <r>
    <x v="16"/>
    <x v="0"/>
    <s v="LAS MARIAS"/>
    <s v="RICAGNO FRANCO"/>
    <n v="198"/>
    <n v="-34.157389999999999"/>
    <n v="-59.77807"/>
    <n v="169834.5"/>
    <n v="10190.07"/>
    <n v="56045385"/>
    <n v="5.6"/>
    <n v="26706.197615427001"/>
    <n v="3.048652695825"/>
  </r>
  <r>
    <x v="24"/>
    <x v="0"/>
    <s v="SIN NOMBRE"/>
    <s v="BOSCO HILARIO JUAN JOSE"/>
    <n v="198"/>
    <n v="-34.634449005100002"/>
    <n v="-60.520988464399998"/>
    <n v="169834.5"/>
    <n v="10190.07"/>
    <n v="56045385"/>
    <n v="5.6"/>
    <n v="26706.197615427001"/>
    <n v="3.048652695825"/>
  </r>
  <r>
    <x v="94"/>
    <x v="0"/>
    <s v="SAN RAFAEL"/>
    <s v="DIEZ OMAR ALBERTO"/>
    <n v="198"/>
    <n v="-36.459009999999999"/>
    <n v="-59.026490000000003"/>
    <n v="169834.5"/>
    <n v="10190.07"/>
    <n v="56045385"/>
    <n v="5.6"/>
    <n v="26706.197615427001"/>
    <n v="3.048652695825"/>
  </r>
  <r>
    <x v="17"/>
    <x v="0"/>
    <s v="ANAHI"/>
    <s v="BELMARTINO ANTONIO SANTOS"/>
    <n v="198"/>
    <n v="-34.151739999999997"/>
    <n v="-60.101120000000002"/>
    <n v="169834.5"/>
    <n v="10190.07"/>
    <n v="56045385"/>
    <n v="5.6"/>
    <n v="26706.197615427001"/>
    <n v="3.048652695825"/>
  </r>
  <r>
    <x v="8"/>
    <x v="0"/>
    <s v="LA QUINTA"/>
    <s v="BUGNA ENRIQUE EDGARDO"/>
    <n v="198"/>
    <n v="-37.221637999999999"/>
    <n v="-59.256756000000003"/>
    <n v="169834.5"/>
    <n v="10190.07"/>
    <n v="56045385"/>
    <n v="5.6"/>
    <n v="26706.197615427001"/>
    <n v="3.048652695825"/>
  </r>
  <r>
    <x v="106"/>
    <x v="0"/>
    <s v="LA ARAUCARIA"/>
    <s v="AGRO ARAUCA SRL"/>
    <n v="197"/>
    <n v="-34.9986991882"/>
    <n v="-58.1720581055"/>
    <n v="168976.75"/>
    <n v="10138.61"/>
    <n v="55762355"/>
    <n v="5.58"/>
    <n v="26571.330933521"/>
    <n v="3.0332569558813924"/>
  </r>
  <r>
    <x v="46"/>
    <x v="0"/>
    <s v="S/N"/>
    <s v="RATTO RICARDO JOSE"/>
    <n v="197"/>
    <n v="-34.229190000000003"/>
    <n v="-61.324379999999998"/>
    <n v="168976.75"/>
    <n v="10138.61"/>
    <n v="55762355"/>
    <n v="5.58"/>
    <n v="26571.330933521"/>
    <n v="3.0332569558813924"/>
  </r>
  <r>
    <x v="102"/>
    <x v="0"/>
    <s v="CRIADERO MODELO"/>
    <s v="BITTONI LUIS CARLOS"/>
    <n v="197"/>
    <n v="-36.718879999999999"/>
    <n v="-56.727910000000001"/>
    <n v="168976.75"/>
    <n v="10138.61"/>
    <n v="55762355"/>
    <n v="5.58"/>
    <n v="26571.330933521"/>
    <n v="3.0332569558813924"/>
  </r>
  <r>
    <x v="47"/>
    <x v="0"/>
    <s v="S/N"/>
    <s v="RAMUZZI JOSE LUIS"/>
    <n v="197"/>
    <n v="-35.087229999999998"/>
    <n v="-61.51932"/>
    <n v="168976.75"/>
    <n v="10138.61"/>
    <n v="55762355"/>
    <n v="5.58"/>
    <n v="26571.330933521"/>
    <n v="3.0332569558813924"/>
  </r>
  <r>
    <x v="73"/>
    <x v="0"/>
    <s v="LA FERMINA"/>
    <s v="BRUNO MARIA EUGENIA Y BRUNO SEBASTIAN SOCIEDAD DE HECHO"/>
    <n v="197"/>
    <n v="-35.784669999999998"/>
    <n v="-60.368279999999999"/>
    <n v="168976.75"/>
    <n v="10138.61"/>
    <n v="55762355"/>
    <n v="5.58"/>
    <n v="26571.330933521"/>
    <n v="3.0332569558813924"/>
  </r>
  <r>
    <x v="64"/>
    <x v="0"/>
    <s v="EL EDEN"/>
    <s v="HERRERO ADRIAN"/>
    <n v="196"/>
    <n v="-38.386798858600002"/>
    <n v="-59.219020843499997"/>
    <n v="168119"/>
    <n v="10087.14"/>
    <n v="55479270"/>
    <n v="5.55"/>
    <n v="26436.438043554001"/>
    <n v="3.0178582241500003"/>
  </r>
  <r>
    <x v="12"/>
    <x v="0"/>
    <s v="CAMPO CARLETTI"/>
    <s v="CARLETTI RAUL CESAR"/>
    <n v="196"/>
    <n v="-35.509895"/>
    <n v="-59.708668000000003"/>
    <n v="168119"/>
    <n v="10087.14"/>
    <n v="55479270"/>
    <n v="5.55"/>
    <n v="26436.438043554001"/>
    <n v="3.0178582241500003"/>
  </r>
  <r>
    <x v="22"/>
    <x v="0"/>
    <s v="LA AZULE?A"/>
    <s v="MARTIN MARIO MOGABURU LETICIA SOCIEDAD  DE HECHO"/>
    <n v="195"/>
    <n v="-37.262770000000003"/>
    <n v="-59.998640000000002"/>
    <n v="167261.25"/>
    <n v="10035.67"/>
    <n v="55196185"/>
    <n v="5.52"/>
    <n v="26301.545153587002"/>
    <n v="3.0024594924186077"/>
  </r>
  <r>
    <x v="71"/>
    <x v="0"/>
    <s v="S/NOMBRE"/>
    <s v="LAZO FELIX DANIEL"/>
    <n v="195"/>
    <n v="-34.8755590142"/>
    <n v="-58.216867682100002"/>
    <n v="167261.25"/>
    <n v="10035.67"/>
    <n v="55196185"/>
    <n v="5.52"/>
    <n v="26301.545153587002"/>
    <n v="3.0024594924186077"/>
  </r>
  <r>
    <x v="26"/>
    <x v="0"/>
    <s v="LA INDIANA"/>
    <s v="MARRA GUILLERMO SAUL"/>
    <n v="195"/>
    <n v="-34.892029999999998"/>
    <n v="-60.997439999999997"/>
    <n v="167261.25"/>
    <n v="10035.67"/>
    <n v="55196185"/>
    <n v="5.52"/>
    <n v="26301.545153587002"/>
    <n v="3.0024594924186077"/>
  </r>
  <r>
    <x v="17"/>
    <x v="0"/>
    <s v="S /N"/>
    <s v="CAPOROSSI RICARDO MARIO"/>
    <n v="195"/>
    <n v="-34.182200000000002"/>
    <n v="-60.161830000000002"/>
    <n v="167261.25"/>
    <n v="10035.67"/>
    <n v="55196185"/>
    <n v="5.52"/>
    <n v="26301.545153587002"/>
    <n v="3.0024594924186077"/>
  </r>
  <r>
    <x v="73"/>
    <x v="0"/>
    <s v="SANTANA"/>
    <s v="BERTONI PABLO ROBERTO"/>
    <n v="195"/>
    <n v="-35.738300000000002"/>
    <n v="-60.318300000000001"/>
    <n v="167261.25"/>
    <n v="10035.67"/>
    <n v="55196185"/>
    <n v="5.52"/>
    <n v="26301.545153587002"/>
    <n v="3.0024594924186077"/>
  </r>
  <r>
    <x v="33"/>
    <x v="0"/>
    <s v="EL GRINGO"/>
    <s v="LO PINTO ANGEL JOSE"/>
    <n v="194"/>
    <n v="-37.178489999999996"/>
    <n v="-58.429229999999997"/>
    <n v="166403.5"/>
    <n v="9984.2099999999991"/>
    <n v="54913155"/>
    <n v="5.49"/>
    <n v="26166.678471681"/>
    <n v="2.9870637524750001"/>
  </r>
  <r>
    <x v="74"/>
    <x v="0"/>
    <s v="SAN JOSE"/>
    <s v="OLGIATI JOSE DANIEL"/>
    <n v="194"/>
    <n v="-38.300660000000001"/>
    <n v="-61.648110000000003"/>
    <n v="166403.5"/>
    <n v="9984.2099999999991"/>
    <n v="54913155"/>
    <n v="5.49"/>
    <n v="26166.678471681"/>
    <n v="2.9870637524750001"/>
  </r>
  <r>
    <x v="92"/>
    <x v="0"/>
    <s v="SAN EDUARDO (PORCINOS)"/>
    <s v="COMERCIAL SAN EDUARDO S.R.L."/>
    <n v="194"/>
    <n v="-34.385069999999999"/>
    <n v="-59.13814"/>
    <n v="166403.5"/>
    <n v="9984.2099999999991"/>
    <n v="54913155"/>
    <n v="5.49"/>
    <n v="26166.678471681"/>
    <n v="2.9870637524750001"/>
  </r>
  <r>
    <x v="9"/>
    <x v="0"/>
    <s v="CAMPO ECHEVERRIA"/>
    <s v="ECHEVERRIA ADRIAN ALBERTO"/>
    <n v="194"/>
    <n v="-35.280543999999999"/>
    <n v="-58.957478000000002"/>
    <n v="166403.5"/>
    <n v="9984.2099999999991"/>
    <n v="54913155"/>
    <n v="5.49"/>
    <n v="26166.678471681"/>
    <n v="2.9870637524750001"/>
  </r>
  <r>
    <x v="28"/>
    <x v="0"/>
    <s v="EL RECREO"/>
    <s v="SUCESION DE CERDEIRA FERMIN Y CERDEIRA JORGE OMAR SOCIEDAD D"/>
    <n v="194"/>
    <n v="-35.345120000000001"/>
    <n v="-61.215339999999998"/>
    <n v="166403.5"/>
    <n v="9984.2099999999991"/>
    <n v="54913155"/>
    <n v="5.49"/>
    <n v="26166.678471681"/>
    <n v="2.9870637524750001"/>
  </r>
  <r>
    <x v="12"/>
    <x v="0"/>
    <s v="LA CHACRA"/>
    <s v="ZAGAGLIA DANIEL JESUS"/>
    <n v="194"/>
    <n v="-35.591679999999997"/>
    <n v="-59.599888"/>
    <n v="166403.5"/>
    <n v="9984.2099999999991"/>
    <n v="54913155"/>
    <n v="5.49"/>
    <n v="26166.678471681"/>
    <n v="2.9870637524750001"/>
  </r>
  <r>
    <x v="73"/>
    <x v="0"/>
    <s v="&quot;FORTIN MEDANOS&quot;"/>
    <s v="GOLHETH S.A."/>
    <n v="194"/>
    <n v="-35.537500000000001"/>
    <n v="-60.193429999999999"/>
    <n v="166403.5"/>
    <n v="9984.2099999999991"/>
    <n v="54913155"/>
    <n v="5.49"/>
    <n v="26166.678471681"/>
    <n v="2.9870637524750001"/>
  </r>
  <r>
    <x v="88"/>
    <x v="0"/>
    <s v="COLONIA LA MERCED"/>
    <s v="KADDOUR SILVIO ROBERTO"/>
    <n v="194"/>
    <n v="-38.430340000000001"/>
    <n v="-62.27272"/>
    <n v="166403.5"/>
    <n v="9984.2099999999991"/>
    <n v="54913155"/>
    <n v="5.49"/>
    <n v="26166.678471681"/>
    <n v="2.9870637524750001"/>
  </r>
  <r>
    <x v="23"/>
    <x v="0"/>
    <s v="S/N"/>
    <s v="DUCKARDT HORACIO SILVESTRE"/>
    <n v="193"/>
    <n v="-36.915438999999999"/>
    <n v="-63.232106999999999"/>
    <n v="165545.75"/>
    <n v="9932.74"/>
    <n v="54630070"/>
    <n v="5.46"/>
    <n v="26031.785581714001"/>
    <n v="2.9716650207436075"/>
  </r>
  <r>
    <x v="16"/>
    <x v="0"/>
    <s v="MIRALEJOS"/>
    <s v="TARELLI ALEJANDRO ENRIQUE"/>
    <n v="193"/>
    <n v="-34.126159999999999"/>
    <n v="-59.912120000000002"/>
    <n v="165545.75"/>
    <n v="9932.74"/>
    <n v="54630070"/>
    <n v="5.46"/>
    <n v="26031.785581714001"/>
    <n v="2.9716650207436075"/>
  </r>
  <r>
    <x v="63"/>
    <x v="0"/>
    <s v="S/N"/>
    <s v="GIORELLO HECTOR JESUS"/>
    <n v="193"/>
    <n v="-34.920830000000002"/>
    <n v="-60.144570000000002"/>
    <n v="165545.75"/>
    <n v="9932.74"/>
    <n v="54630070"/>
    <n v="5.46"/>
    <n v="26031.785581714001"/>
    <n v="2.9716650207436075"/>
  </r>
  <r>
    <x v="67"/>
    <x v="0"/>
    <s v="FLORIDI RUBEN DARIO"/>
    <s v="FLORIDI RUBEN DARIO"/>
    <n v="193"/>
    <n v="-33.9345"/>
    <n v="-61.085299999999997"/>
    <n v="165545.75"/>
    <n v="9932.74"/>
    <n v="54630070"/>
    <n v="5.46"/>
    <n v="26031.785581714001"/>
    <n v="2.9716650207436075"/>
  </r>
  <r>
    <x v="26"/>
    <x v="0"/>
    <s v="S/D.-"/>
    <s v="VAZQUEZ RUBEN FRANCISCO"/>
    <n v="193"/>
    <n v="-34.995010000000001"/>
    <n v="-61.02064"/>
    <n v="165545.75"/>
    <n v="9932.74"/>
    <n v="54630070"/>
    <n v="5.46"/>
    <n v="26031.785581714001"/>
    <n v="2.9716650207436075"/>
  </r>
  <r>
    <x v="26"/>
    <x v="0"/>
    <s v="S/N"/>
    <s v="SALVADOR ROBERTO REYNALDO"/>
    <n v="193"/>
    <n v="-34.753970000000002"/>
    <n v="-60.97757"/>
    <n v="165545.75"/>
    <n v="9932.74"/>
    <n v="54630070"/>
    <n v="5.46"/>
    <n v="26031.785581714001"/>
    <n v="2.9716650207436075"/>
  </r>
  <r>
    <x v="21"/>
    <x v="0"/>
    <s v="CAMPO RAMIRO"/>
    <s v="RAMIRO JESUS MARCELO"/>
    <n v="193"/>
    <n v="-34.31597"/>
    <n v="-61.481720000000003"/>
    <n v="165545.75"/>
    <n v="9932.74"/>
    <n v="54630070"/>
    <n v="5.46"/>
    <n v="26031.785581714001"/>
    <n v="2.9716650207436075"/>
  </r>
  <r>
    <x v="12"/>
    <x v="0"/>
    <s v="LA FUNDICION"/>
    <s v="ROSSETTI FRANCO MATIAS"/>
    <n v="193"/>
    <n v="-35.785679999999999"/>
    <n v="-60.021560000000001"/>
    <n v="165545.75"/>
    <n v="9932.74"/>
    <n v="54630070"/>
    <n v="5.46"/>
    <n v="26031.785581714001"/>
    <n v="2.9716650207436075"/>
  </r>
  <r>
    <x v="29"/>
    <x v="0"/>
    <s v="LAS NENAS"/>
    <s v="RODRIGUEZ JUAN MAXIMILIANO"/>
    <n v="192"/>
    <n v="-36.627049999999997"/>
    <n v="-61.840829999999997"/>
    <n v="164688"/>
    <n v="9881.2800000000007"/>
    <n v="54347040"/>
    <n v="5.43"/>
    <n v="25896.918899807999"/>
    <n v="2.9562692808"/>
  </r>
  <r>
    <x v="4"/>
    <x v="0"/>
    <s v="SANTA MARIA"/>
    <s v="SIVERO JULIO CESAR"/>
    <n v="192"/>
    <n v="-36.018509999999999"/>
    <n v="-60.170879999999997"/>
    <n v="164688"/>
    <n v="9881.2800000000007"/>
    <n v="54347040"/>
    <n v="5.43"/>
    <n v="25896.918899807999"/>
    <n v="2.9562692808"/>
  </r>
  <r>
    <x v="46"/>
    <x v="0"/>
    <s v="S/N"/>
    <s v="GOROSITO GABINO ALEJANDRO"/>
    <n v="192"/>
    <n v="-34.129461885700003"/>
    <n v="-61.406224966000003"/>
    <n v="164688"/>
    <n v="9881.2800000000007"/>
    <n v="54347040"/>
    <n v="5.43"/>
    <n v="25896.918899807999"/>
    <n v="2.9562692808"/>
  </r>
  <r>
    <x v="46"/>
    <x v="0"/>
    <s v="SIN DETERMINAR"/>
    <s v="BOZZANO SERGIO ROBERTO"/>
    <n v="192"/>
    <n v="-34.246726989700001"/>
    <n v="-61.178600311300002"/>
    <n v="164688"/>
    <n v="9881.2800000000007"/>
    <n v="54347040"/>
    <n v="5.43"/>
    <n v="25896.918899807999"/>
    <n v="2.9562692808"/>
  </r>
  <r>
    <x v="28"/>
    <x v="0"/>
    <s v="DON JUAN"/>
    <s v="BALLE SILVANO OSCAR"/>
    <n v="192"/>
    <n v="-35.290851592999999"/>
    <n v="-61.035091400100001"/>
    <n v="164688"/>
    <n v="9881.2800000000007"/>
    <n v="54347040"/>
    <n v="5.43"/>
    <n v="25896.918899807999"/>
    <n v="2.9562692808"/>
  </r>
  <r>
    <x v="28"/>
    <x v="0"/>
    <s v="PERRO FLACO"/>
    <s v="MILEO CLAUDIO JOSE"/>
    <n v="192"/>
    <n v="-35.465339999999998"/>
    <n v="-60.924520000000001"/>
    <n v="164688"/>
    <n v="9881.2800000000007"/>
    <n v="54347040"/>
    <n v="5.43"/>
    <n v="25896.918899807999"/>
    <n v="2.9562692808"/>
  </r>
  <r>
    <x v="61"/>
    <x v="0"/>
    <s v="S/N"/>
    <s v="MARZIALI GUILLERMO"/>
    <n v="192"/>
    <n v="-34.030970000000003"/>
    <n v="-60.872970000000002"/>
    <n v="164688"/>
    <n v="9881.2800000000007"/>
    <n v="54347040"/>
    <n v="5.43"/>
    <n v="25896.918899807999"/>
    <n v="2.9562692808"/>
  </r>
  <r>
    <x v="33"/>
    <x v="0"/>
    <s v="EL GAJO"/>
    <s v="GALARRAGA DOMINGO RAMON"/>
    <n v="191"/>
    <n v="-36.943759999999997"/>
    <n v="-58.233409999999999"/>
    <n v="163830.25"/>
    <n v="9829.82"/>
    <n v="54064010"/>
    <n v="5.41"/>
    <n v="25762.052217901997"/>
    <n v="2.9408735408563924"/>
  </r>
  <r>
    <x v="33"/>
    <x v="0"/>
    <s v="EL QUIQUE"/>
    <s v="SANSIVIERO JOSE SANTIAGO"/>
    <n v="191"/>
    <n v="-36.946710000000003"/>
    <n v="-58.516480000000001"/>
    <n v="163830.25"/>
    <n v="9829.82"/>
    <n v="54064010"/>
    <n v="5.41"/>
    <n v="25762.052217901997"/>
    <n v="2.9408735408563924"/>
  </r>
  <r>
    <x v="30"/>
    <x v="0"/>
    <s v="EL PARAISO"/>
    <s v="GATTI GUSTAVO ALBERTO"/>
    <n v="191"/>
    <n v="-35.256270000000001"/>
    <n v="-60.367240000000002"/>
    <n v="163830.25"/>
    <n v="9829.82"/>
    <n v="54064010"/>
    <n v="5.41"/>
    <n v="25762.052217901997"/>
    <n v="2.9408735408563924"/>
  </r>
  <r>
    <x v="11"/>
    <x v="0"/>
    <s v="S/N"/>
    <s v="CELESIA  ANDREINOLO WALTER DONATO"/>
    <n v="191"/>
    <n v="-34.363489999999999"/>
    <n v="-59.808959999999999"/>
    <n v="163830.25"/>
    <n v="9829.82"/>
    <n v="54064010"/>
    <n v="5.41"/>
    <n v="25762.052217901997"/>
    <n v="2.9408735408563924"/>
  </r>
  <r>
    <x v="50"/>
    <x v="0"/>
    <s v="SERVICIO PENITENCIARIO DE LA PROVINCIA"/>
    <s v="SERVICIO PENITENCIARIO DE LA PROVINCIA DE BUENOS AIRES"/>
    <n v="191"/>
    <n v="-34.910980224600003"/>
    <n v="-58.040130615199999"/>
    <n v="163830.25"/>
    <n v="9829.82"/>
    <n v="54064010"/>
    <n v="5.41"/>
    <n v="25762.052217901997"/>
    <n v="2.9408735408563924"/>
  </r>
  <r>
    <x v="93"/>
    <x v="0"/>
    <s v="LA BUENA VISTA"/>
    <s v="ROBELLA S.R.L."/>
    <n v="190"/>
    <n v="-35.859859999999998"/>
    <n v="-58.437860000000001"/>
    <n v="162972.5"/>
    <n v="9778.35"/>
    <n v="53780925"/>
    <n v="5.38"/>
    <n v="25627.159327934998"/>
    <n v="2.9254748091249998"/>
  </r>
  <r>
    <x v="26"/>
    <x v="0"/>
    <s v="S/N"/>
    <s v="FASSLER JOSE"/>
    <n v="190"/>
    <n v="-35.172080000000001"/>
    <n v="-61.031469999999999"/>
    <n v="162972.5"/>
    <n v="9778.35"/>
    <n v="53780925"/>
    <n v="5.38"/>
    <n v="25627.159327934998"/>
    <n v="2.9254748091249998"/>
  </r>
  <r>
    <x v="47"/>
    <x v="0"/>
    <s v="LA GUMERSINDA"/>
    <s v="ESTEBAN JOSE DANIEL"/>
    <n v="190"/>
    <n v="-34.842660000000002"/>
    <n v="-61.183970000000002"/>
    <n v="162972.5"/>
    <n v="9778.35"/>
    <n v="53780925"/>
    <n v="5.38"/>
    <n v="25627.159327934998"/>
    <n v="2.9254748091249998"/>
  </r>
  <r>
    <x v="64"/>
    <x v="0"/>
    <s v="SIN NOMBRE"/>
    <s v="AMADO JUAN BAUTISTA"/>
    <n v="190"/>
    <n v="-38.589550000000003"/>
    <n v="-58.857709999999997"/>
    <n v="162972.5"/>
    <n v="9778.35"/>
    <n v="53780925"/>
    <n v="5.38"/>
    <n v="25627.159327934998"/>
    <n v="2.9254748091249998"/>
  </r>
  <r>
    <x v="18"/>
    <x v="0"/>
    <s v="MUNDOPORCINO"/>
    <s v="PENARLAN ARGENTINA S.A."/>
    <n v="190"/>
    <n v="-34.066299999999998"/>
    <n v="-60.401474"/>
    <n v="162972.5"/>
    <n v="9778.35"/>
    <n v="53780925"/>
    <n v="5.38"/>
    <n v="25627.159327934998"/>
    <n v="2.9254748091249998"/>
  </r>
  <r>
    <x v="61"/>
    <x v="0"/>
    <s v="S/N"/>
    <s v="REMERSARO VICENTE JOSE"/>
    <n v="190"/>
    <n v="-34.075901031500003"/>
    <n v="-60.687099456799999"/>
    <n v="162972.5"/>
    <n v="9778.35"/>
    <n v="53780925"/>
    <n v="5.38"/>
    <n v="25627.159327934998"/>
    <n v="2.9254748091249998"/>
  </r>
  <r>
    <x v="20"/>
    <x v="0"/>
    <s v="DO?A IRMA"/>
    <s v="PRO-POR SOCIEDAD DE HECHO DE HECTOR ALEJANDRO BORRELL Y JOSE GARCIA"/>
    <n v="189"/>
    <n v="-34.012059999999998"/>
    <n v="-60.02899"/>
    <n v="162114.75"/>
    <n v="9726.89"/>
    <n v="53497895"/>
    <n v="5.35"/>
    <n v="25492.292646029"/>
    <n v="2.9100790691813927"/>
  </r>
  <r>
    <x v="3"/>
    <x v="0"/>
    <s v="CRIADERO DON GARY"/>
    <s v="CAMPITELLI OLEGARIO JOSE MARIA"/>
    <n v="189"/>
    <n v="-36.430709999999998"/>
    <n v="-61.429580000000001"/>
    <n v="162114.75"/>
    <n v="9726.89"/>
    <n v="53497895"/>
    <n v="5.35"/>
    <n v="25492.292646029"/>
    <n v="2.9100790691813927"/>
  </r>
  <r>
    <x v="3"/>
    <x v="0"/>
    <s v="S/N"/>
    <s v="ACOSTA ALFREDO GERMAN"/>
    <n v="189"/>
    <n v="-36.444940000000003"/>
    <n v="-61.562519999999999"/>
    <n v="162114.75"/>
    <n v="9726.89"/>
    <n v="53497895"/>
    <n v="5.35"/>
    <n v="25492.292646029"/>
    <n v="2.9100790691813927"/>
  </r>
  <r>
    <x v="49"/>
    <x v="0"/>
    <s v="LA ANSELMINA"/>
    <s v="LA ANSELMINA SOCIEDAD DE RESPONSABILIDAD LIMITADA"/>
    <n v="189"/>
    <n v="-35.535539999999997"/>
    <n v="-58.987250000000003"/>
    <n v="162114.75"/>
    <n v="9726.89"/>
    <n v="53497895"/>
    <n v="5.35"/>
    <n v="25492.292646029"/>
    <n v="2.9100790691813927"/>
  </r>
  <r>
    <x v="28"/>
    <x v="0"/>
    <s v="S/D"/>
    <s v="SERAFINI ALBERTO RICARDO"/>
    <n v="189"/>
    <n v="-35.513759999999998"/>
    <n v="-61.010570000000001"/>
    <n v="162114.75"/>
    <n v="9726.89"/>
    <n v="53497895"/>
    <n v="5.35"/>
    <n v="25492.292646029"/>
    <n v="2.9100790691813927"/>
  </r>
  <r>
    <x v="107"/>
    <x v="0"/>
    <s v="LA ANITA"/>
    <s v="WALTER ROLANDO GERMAN"/>
    <n v="189"/>
    <n v="-37.592080000000003"/>
    <n v="-62.380180000000003"/>
    <n v="162114.75"/>
    <n v="9726.89"/>
    <n v="53497895"/>
    <n v="5.35"/>
    <n v="25492.292646029"/>
    <n v="2.9100790691813927"/>
  </r>
  <r>
    <x v="3"/>
    <x v="0"/>
    <s v="LA ILUSION"/>
    <s v="SARCHIONE CARLOS ALBERTO"/>
    <n v="188"/>
    <n v="-36.226249694800003"/>
    <n v="-61.235481262199997"/>
    <n v="161257"/>
    <n v="9675.42"/>
    <n v="53214810"/>
    <n v="5.32"/>
    <n v="25357.399756062001"/>
    <n v="2.8946803374500001"/>
  </r>
  <r>
    <x v="24"/>
    <x v="0"/>
    <s v="SIN NOMBRE"/>
    <s v="FRECHERO NESTOR ANGEL"/>
    <n v="188"/>
    <n v="-34.580309999999997"/>
    <n v="-60.095829999999999"/>
    <n v="161257"/>
    <n v="9675.42"/>
    <n v="53214810"/>
    <n v="5.32"/>
    <n v="25357.399756062001"/>
    <n v="2.8946803374500001"/>
  </r>
  <r>
    <x v="29"/>
    <x v="0"/>
    <s v="LA MERCED"/>
    <s v="LAINO LEONARDO NESTOR"/>
    <n v="188"/>
    <n v="-36.361728668200001"/>
    <n v="-62.162288665799998"/>
    <n v="161257"/>
    <n v="9675.42"/>
    <n v="53214810"/>
    <n v="5.32"/>
    <n v="25357.399756062001"/>
    <n v="2.8946803374500001"/>
  </r>
  <r>
    <x v="4"/>
    <x v="0"/>
    <s v="DON PANCHO"/>
    <s v="CLAUMIR S A"/>
    <n v="188"/>
    <n v="-36.141660000000002"/>
    <n v="-60.629890000000003"/>
    <n v="161257"/>
    <n v="9675.42"/>
    <n v="53214810"/>
    <n v="5.32"/>
    <n v="25357.399756062001"/>
    <n v="2.8946803374500001"/>
  </r>
  <r>
    <x v="93"/>
    <x v="0"/>
    <s v="LOS SERAFINES"/>
    <s v="FELIX NORMA BEATRIZ"/>
    <n v="188"/>
    <n v="-35.684229000000002"/>
    <n v="-58.954822999999998"/>
    <n v="161257"/>
    <n v="9675.42"/>
    <n v="53214810"/>
    <n v="5.32"/>
    <n v="25357.399756062001"/>
    <n v="2.8946803374500001"/>
  </r>
  <r>
    <x v="96"/>
    <x v="0"/>
    <s v="SIN NOMBRE"/>
    <s v="LEDESMA GRISELDA ELISABET"/>
    <n v="188"/>
    <n v="-37.888759999999998"/>
    <n v="-57.704630000000002"/>
    <n v="161257"/>
    <n v="9675.42"/>
    <n v="53214810"/>
    <n v="5.32"/>
    <n v="25357.399756062001"/>
    <n v="2.8946803374500001"/>
  </r>
  <r>
    <x v="100"/>
    <x v="0"/>
    <s v="LA CHACRA"/>
    <s v="SILVESTRO CARLOS ALBERTO"/>
    <n v="188"/>
    <n v="-37.55753"/>
    <n v="-60.808019999999999"/>
    <n v="161257"/>
    <n v="9675.42"/>
    <n v="53214810"/>
    <n v="5.32"/>
    <n v="25357.399756062001"/>
    <n v="2.8946803374500001"/>
  </r>
  <r>
    <x v="47"/>
    <x v="0"/>
    <s v="LA QUINTA"/>
    <s v="RODRIGUEZ DARIO OSCAR"/>
    <n v="188"/>
    <n v="-35.089160919199998"/>
    <n v="-61.527729034399997"/>
    <n v="161257"/>
    <n v="9675.42"/>
    <n v="53214810"/>
    <n v="5.32"/>
    <n v="25357.399756062001"/>
    <n v="2.8946803374500001"/>
  </r>
  <r>
    <x v="8"/>
    <x v="0"/>
    <s v="S/N"/>
    <s v="ACEBAL RUBEN CARLOS"/>
    <n v="188"/>
    <n v="-37.281896000000003"/>
    <n v="-59.117994000000003"/>
    <n v="161257"/>
    <n v="9675.42"/>
    <n v="53214810"/>
    <n v="5.32"/>
    <n v="25357.399756062001"/>
    <n v="2.8946803374500001"/>
  </r>
  <r>
    <x v="2"/>
    <x v="0"/>
    <s v="SIN NOMBRE"/>
    <s v="BOTTARO MIGUEL ANGEL"/>
    <n v="187"/>
    <n v="-35.041519999999998"/>
    <n v="-60.292920000000002"/>
    <n v="160399.25"/>
    <n v="9623.9599999999991"/>
    <n v="52931780"/>
    <n v="5.29"/>
    <n v="25222.533074155999"/>
    <n v="2.8792845975063925"/>
  </r>
  <r>
    <x v="11"/>
    <x v="0"/>
    <s v="LOS KAIKENES"/>
    <s v="PAGANO MARIO ENRIQUE"/>
    <n v="187"/>
    <n v="-34.25027"/>
    <n v="-59.893369999999997"/>
    <n v="160399.25"/>
    <n v="9623.9599999999991"/>
    <n v="52931780"/>
    <n v="5.29"/>
    <n v="25222.533074155999"/>
    <n v="2.8792845975063925"/>
  </r>
  <r>
    <x v="63"/>
    <x v="0"/>
    <s v="S/N."/>
    <s v="ASAL S.R.L."/>
    <n v="187"/>
    <n v="-34.982040405299998"/>
    <n v="-59.904109954799999"/>
    <n v="160399.25"/>
    <n v="9623.9599999999991"/>
    <n v="52931780"/>
    <n v="5.29"/>
    <n v="25222.533074155999"/>
    <n v="2.8792845975063925"/>
  </r>
  <r>
    <x v="46"/>
    <x v="0"/>
    <s v="SUSANA ARTONI-NOCEDA"/>
    <s v="GALVAN GERARDO MARCELO"/>
    <n v="187"/>
    <n v="-34.285560607900003"/>
    <n v="-61.590000152599998"/>
    <n v="160399.25"/>
    <n v="9623.9599999999991"/>
    <n v="52931780"/>
    <n v="5.29"/>
    <n v="25222.533074155999"/>
    <n v="2.8792845975063925"/>
  </r>
  <r>
    <x v="52"/>
    <x v="0"/>
    <s v="S/N"/>
    <s v="LONGINOTTI PATRICIA ELIZABET"/>
    <n v="187"/>
    <n v="-34.738759999999999"/>
    <n v="-60.955889999999997"/>
    <n v="160399.25"/>
    <n v="9623.9599999999991"/>
    <n v="52931780"/>
    <n v="5.29"/>
    <n v="25222.533074155999"/>
    <n v="2.8792845975063925"/>
  </r>
  <r>
    <x v="39"/>
    <x v="0"/>
    <s v="LA ROSADA"/>
    <s v="ITEA S A"/>
    <n v="187"/>
    <n v="-34.926220000000001"/>
    <n v="-59.564680000000003"/>
    <n v="160399.25"/>
    <n v="9623.9599999999991"/>
    <n v="52931780"/>
    <n v="5.29"/>
    <n v="25222.533074155999"/>
    <n v="2.8792845975063925"/>
  </r>
  <r>
    <x v="17"/>
    <x v="0"/>
    <s v="S/D"/>
    <s v="ARISTI HUMBERTO JULIO"/>
    <n v="187"/>
    <n v="-34.172449999999998"/>
    <n v="-60.041269999999997"/>
    <n v="160399.25"/>
    <n v="9623.9599999999991"/>
    <n v="52931780"/>
    <n v="5.29"/>
    <n v="25222.533074155999"/>
    <n v="2.8792845975063925"/>
  </r>
  <r>
    <x v="1"/>
    <x v="0"/>
    <s v="ANTU CUYEN"/>
    <s v="LUNA JOSE MANUEL"/>
    <n v="187"/>
    <n v="-34.310169999999999"/>
    <n v="-59.302410000000002"/>
    <n v="160399.25"/>
    <n v="9623.9599999999991"/>
    <n v="52931780"/>
    <n v="5.29"/>
    <n v="25222.533074155999"/>
    <n v="2.8792845975063925"/>
  </r>
  <r>
    <x v="33"/>
    <x v="0"/>
    <s v="6 DE AGOSTO"/>
    <s v="BASANTA MARTIN JOSE"/>
    <n v="186"/>
    <n v="-37.292789999999997"/>
    <n v="-58.687171999999997"/>
    <n v="159541.5"/>
    <n v="9572.49"/>
    <n v="52648695"/>
    <n v="5.26"/>
    <n v="25087.640184189"/>
    <n v="2.8638858657749999"/>
  </r>
  <r>
    <x v="90"/>
    <x v="0"/>
    <s v="GUINARTE"/>
    <s v="WILGENHOFF DANIEL ALBERTO"/>
    <n v="186"/>
    <n v="-38.71114"/>
    <n v="-62.055549999999997"/>
    <n v="159541.5"/>
    <n v="9572.49"/>
    <n v="52648695"/>
    <n v="5.26"/>
    <n v="25087.640184189"/>
    <n v="2.8638858657749999"/>
  </r>
  <r>
    <x v="67"/>
    <x v="0"/>
    <s v="SAN FEDERICO"/>
    <s v="SOSPETTO GLADYS TERESA"/>
    <n v="186"/>
    <n v="-33.811700000000002"/>
    <n v="-61.028799999999997"/>
    <n v="159541.5"/>
    <n v="9572.49"/>
    <n v="52648695"/>
    <n v="5.26"/>
    <n v="25087.640184189"/>
    <n v="2.8638858657749999"/>
  </r>
  <r>
    <x v="46"/>
    <x v="0"/>
    <s v="DON PEDRO"/>
    <s v="DON PEDRO SOCIEDAD EN COMANDITA POR ACCIONES"/>
    <n v="186"/>
    <n v="-34.314190000000004"/>
    <n v="-61.241390000000003"/>
    <n v="159541.5"/>
    <n v="9572.49"/>
    <n v="52648695"/>
    <n v="5.26"/>
    <n v="25087.640184189"/>
    <n v="2.8638858657749999"/>
  </r>
  <r>
    <x v="93"/>
    <x v="0"/>
    <s v="DON ALFREDO"/>
    <s v="PIRCHIO FABIO ALFREDO"/>
    <n v="186"/>
    <n v="-35.614451000000003"/>
    <n v="-58.956690000000002"/>
    <n v="159541.5"/>
    <n v="9572.49"/>
    <n v="52648695"/>
    <n v="5.26"/>
    <n v="25087.640184189"/>
    <n v="2.8638858657749999"/>
  </r>
  <r>
    <x v="28"/>
    <x v="0"/>
    <s v="CAMPO BRACCO"/>
    <s v="BRACCO JORGE ATILIO"/>
    <n v="186"/>
    <n v="-35.297550000000001"/>
    <n v="-60.767339999999997"/>
    <n v="159541.5"/>
    <n v="9572.49"/>
    <n v="52648695"/>
    <n v="5.26"/>
    <n v="25087.640184189"/>
    <n v="2.8638858657749999"/>
  </r>
  <r>
    <x v="72"/>
    <x v="0"/>
    <s v="LA CHACRA"/>
    <s v="ACKERLEY MARIA BELEN"/>
    <n v="185"/>
    <n v="-35.422798156699997"/>
    <n v="-62.439239502"/>
    <n v="158683.75"/>
    <n v="9521.0300000000007"/>
    <n v="52365665"/>
    <n v="5.24"/>
    <n v="24952.773502283002"/>
    <n v="2.8484901258313928"/>
  </r>
  <r>
    <x v="103"/>
    <x v="0"/>
    <s v="S/N"/>
    <s v="VAQUERO RAUL"/>
    <n v="185"/>
    <n v="-35.560389999999998"/>
    <n v="-63.358559999999997"/>
    <n v="158683.75"/>
    <n v="9521.0300000000007"/>
    <n v="52365665"/>
    <n v="5.24"/>
    <n v="24952.773502283002"/>
    <n v="2.8484901258313928"/>
  </r>
  <r>
    <x v="22"/>
    <x v="0"/>
    <s v="SECC. QUINTAS CHILLAR"/>
    <s v="ALBORNOZ HECTOR HORACIO"/>
    <n v="184"/>
    <n v="-37.307699999999997"/>
    <n v="-59.900390000000002"/>
    <n v="157826"/>
    <n v="9469.56"/>
    <n v="52082580"/>
    <n v="5.21"/>
    <n v="24817.880612315999"/>
    <n v="2.8330913940999998"/>
  </r>
  <r>
    <x v="30"/>
    <x v="0"/>
    <s v="EL COMIENZO"/>
    <s v="SALAS OSVALDO ROBERTO"/>
    <n v="184"/>
    <n v="-35.000100000000003"/>
    <n v="-60.501449999999998"/>
    <n v="157826"/>
    <n v="9469.56"/>
    <n v="52082580"/>
    <n v="5.21"/>
    <n v="24817.880612315999"/>
    <n v="2.8330913940999998"/>
  </r>
  <r>
    <x v="52"/>
    <x v="0"/>
    <s v="SANTA LAURA"/>
    <s v="BREME FERNANDO MIGUEL"/>
    <n v="184"/>
    <n v="-34.498126983600002"/>
    <n v="-60.719039917000003"/>
    <n v="157826"/>
    <n v="9469.56"/>
    <n v="52082580"/>
    <n v="5.21"/>
    <n v="24817.880612315999"/>
    <n v="2.8330913940999998"/>
  </r>
  <r>
    <x v="53"/>
    <x v="0"/>
    <s v="LA CASONA"/>
    <s v="SCARNATTO MAURO LAUTARO LEONEL"/>
    <n v="184"/>
    <n v="-34.532429999999998"/>
    <n v="-59.166519999999998"/>
    <n v="157826"/>
    <n v="9469.56"/>
    <n v="52082580"/>
    <n v="5.21"/>
    <n v="24817.880612315999"/>
    <n v="2.8330913940999998"/>
  </r>
  <r>
    <x v="49"/>
    <x v="0"/>
    <s v="LA ANSELMINA"/>
    <s v="MALAMUT JUAN CARLOS"/>
    <n v="184"/>
    <n v="-35.535539999999997"/>
    <n v="-58.987250000000003"/>
    <n v="157826"/>
    <n v="9469.56"/>
    <n v="52082580"/>
    <n v="5.21"/>
    <n v="24817.880612315999"/>
    <n v="2.8330913940999998"/>
  </r>
  <r>
    <x v="94"/>
    <x v="0"/>
    <s v="LA RECOMPENSA"/>
    <s v="LOVISO FRANCISCO FELIX"/>
    <n v="184"/>
    <n v="-36.520240000000001"/>
    <n v="-59.029359999999997"/>
    <n v="157826"/>
    <n v="9469.56"/>
    <n v="52082580"/>
    <n v="5.21"/>
    <n v="24817.880612315999"/>
    <n v="2.8330913940999998"/>
  </r>
  <r>
    <x v="61"/>
    <x v="0"/>
    <s v="S/N"/>
    <s v="SAIA ENRIQUE Y SAIA OSCAR SOC DE HECHO"/>
    <n v="184"/>
    <n v="-34.174683000000002"/>
    <n v="-60.764682999999998"/>
    <n v="157826"/>
    <n v="9469.56"/>
    <n v="52082580"/>
    <n v="5.21"/>
    <n v="24817.880612315999"/>
    <n v="2.8330913940999998"/>
  </r>
  <r>
    <x v="1"/>
    <x v="0"/>
    <s v="HARAS MIS HIJOS"/>
    <s v="MIS HIJOS S.H. SOCIEDAD DE RESPONSABILIDAD LIMITADA"/>
    <n v="184"/>
    <n v="-34.441740000000003"/>
    <n v="-59.462899999999998"/>
    <n v="157826"/>
    <n v="9469.56"/>
    <n v="52082580"/>
    <n v="5.21"/>
    <n v="24817.880612315999"/>
    <n v="2.8330913940999998"/>
  </r>
  <r>
    <x v="73"/>
    <x v="0"/>
    <s v="S/N"/>
    <s v="BARCO MARIA LORENA"/>
    <n v="184"/>
    <n v="-35.69659"/>
    <n v="-60.31223"/>
    <n v="157826"/>
    <n v="9469.56"/>
    <n v="52082580"/>
    <n v="5.21"/>
    <n v="24817.880612315999"/>
    <n v="2.8330913940999998"/>
  </r>
  <r>
    <x v="73"/>
    <x v="0"/>
    <s v="S/N"/>
    <s v="BOSSARELLI WALTER RAFAEL Y BOSSARELLI JULIAN MARCELO"/>
    <n v="184"/>
    <n v="-35.274859999999997"/>
    <n v="-60.130940000000002"/>
    <n v="157826"/>
    <n v="9469.56"/>
    <n v="52082580"/>
    <n v="5.21"/>
    <n v="24817.880612315999"/>
    <n v="2.8330913940999998"/>
  </r>
  <r>
    <x v="30"/>
    <x v="0"/>
    <s v="DON SALVADOR"/>
    <s v="GRANDE GERMAN ESTEBAN"/>
    <n v="183"/>
    <n v="-34.819980000000001"/>
    <n v="-60.649990000000003"/>
    <n v="156968.25"/>
    <n v="9418.09"/>
    <n v="51799495"/>
    <n v="5.18"/>
    <n v="24682.987722349"/>
    <n v="2.8176926623686072"/>
  </r>
  <r>
    <x v="97"/>
    <x v="0"/>
    <s v="LA LARGA"/>
    <s v="GOROSITO IRMA LUJAN"/>
    <n v="183"/>
    <n v="-35.601050000000001"/>
    <n v="-61.34986"/>
    <n v="156968.25"/>
    <n v="9418.09"/>
    <n v="51799495"/>
    <n v="5.18"/>
    <n v="24682.987722349"/>
    <n v="2.8176926623686072"/>
  </r>
  <r>
    <x v="60"/>
    <x v="0"/>
    <s v="EL DIVISORIO"/>
    <s v="BRAND SERVICES PROVIDERS ARGENTINA SA"/>
    <n v="183"/>
    <n v="-37.225360870400003"/>
    <n v="-61.208618164100002"/>
    <n v="156968.25"/>
    <n v="9418.09"/>
    <n v="51799495"/>
    <n v="5.18"/>
    <n v="24682.987722349"/>
    <n v="2.8176926623686072"/>
  </r>
  <r>
    <x v="45"/>
    <x v="0"/>
    <s v="LA PALOMA"/>
    <s v="FREYRE SILVANA RAQUEL"/>
    <n v="183"/>
    <n v="-34.712699999999998"/>
    <n v="-58.998100000000001"/>
    <n v="156968.25"/>
    <n v="9418.09"/>
    <n v="51799495"/>
    <n v="5.18"/>
    <n v="24682.987722349"/>
    <n v="2.8176926623686072"/>
  </r>
  <r>
    <x v="31"/>
    <x v="0"/>
    <s v="ALVAREZ"/>
    <s v="FERNANDEZ ALVAREZ CARLOS TOMAS"/>
    <n v="183"/>
    <n v="-36.150500000000001"/>
    <n v="-61.460599999999999"/>
    <n v="156968.25"/>
    <n v="9418.09"/>
    <n v="51799495"/>
    <n v="5.18"/>
    <n v="24682.987722349"/>
    <n v="2.8176926623686072"/>
  </r>
  <r>
    <x v="64"/>
    <x v="0"/>
    <s v="LA GITANA"/>
    <s v="CARDENAU ADRIAN ANSELMO"/>
    <n v="183"/>
    <n v="-38.532989999999998"/>
    <n v="-59.022329999999997"/>
    <n v="156968.25"/>
    <n v="9418.09"/>
    <n v="51799495"/>
    <n v="5.18"/>
    <n v="24682.987722349"/>
    <n v="2.8176926623686072"/>
  </r>
  <r>
    <x v="62"/>
    <x v="0"/>
    <s v="EL MOLINO"/>
    <s v="CERDOS PATAGONICOS S.R.L."/>
    <n v="183"/>
    <n v="-39.995519999999999"/>
    <n v="-62.516689999999997"/>
    <n v="156968.25"/>
    <n v="9418.09"/>
    <n v="51799495"/>
    <n v="5.18"/>
    <n v="24682.987722349"/>
    <n v="2.8176926623686072"/>
  </r>
  <r>
    <x v="73"/>
    <x v="0"/>
    <s v="&quot;LA QUINTA&quot;"/>
    <s v="PELLEGRINI SERGIO HECTOR"/>
    <n v="183"/>
    <n v="-35.46284"/>
    <n v="-60.102069999999998"/>
    <n v="156968.25"/>
    <n v="9418.09"/>
    <n v="51799495"/>
    <n v="5.18"/>
    <n v="24682.987722349"/>
    <n v="2.8176926623686072"/>
  </r>
  <r>
    <x v="73"/>
    <x v="0"/>
    <s v="LA CHACRA"/>
    <s v="PEIX CHAIN DAVID"/>
    <n v="183"/>
    <n v="-37.926870000000001"/>
    <n v="-59.150390000000002"/>
    <n v="156968.25"/>
    <n v="9418.09"/>
    <n v="51799495"/>
    <n v="5.18"/>
    <n v="24682.987722349"/>
    <n v="2.8176926623686072"/>
  </r>
  <r>
    <x v="88"/>
    <x v="0"/>
    <s v="?S/N"/>
    <s v="BILDER MARISA EVA"/>
    <n v="183"/>
    <n v="-38.835410000000003"/>
    <n v="-62.714260000000003"/>
    <n v="156968.25"/>
    <n v="9418.09"/>
    <n v="51799495"/>
    <n v="5.18"/>
    <n v="24682.987722349"/>
    <n v="2.8176926623686072"/>
  </r>
  <r>
    <x v="3"/>
    <x v="0"/>
    <s v="S/N"/>
    <s v="NABAES FABIO ROBERTO"/>
    <n v="182"/>
    <n v="-36.434211730999998"/>
    <n v="-61.248901367199998"/>
    <n v="156110.5"/>
    <n v="9366.6299999999992"/>
    <n v="51516465"/>
    <n v="5.15"/>
    <n v="24548.121040442998"/>
    <n v="2.8022969224249996"/>
  </r>
  <r>
    <x v="24"/>
    <x v="0"/>
    <s v="LA SENTENCIA"/>
    <s v="CERBINO RUBEN MARIO"/>
    <n v="182"/>
    <n v="-34.680199999999999"/>
    <n v="-60.516860000000001"/>
    <n v="156110.5"/>
    <n v="9366.6299999999992"/>
    <n v="51516465"/>
    <n v="5.15"/>
    <n v="24548.121040442998"/>
    <n v="2.8022969224249996"/>
  </r>
  <r>
    <x v="46"/>
    <x v="0"/>
    <s v="QUINTA"/>
    <s v="PORTA OSMAR ERNESTO"/>
    <n v="182"/>
    <n v="-34.241756439200003"/>
    <n v="-61.123622894299999"/>
    <n v="156110.5"/>
    <n v="9366.6299999999992"/>
    <n v="51516465"/>
    <n v="5.15"/>
    <n v="24548.121040442998"/>
    <n v="2.8022969224249996"/>
  </r>
  <r>
    <x v="65"/>
    <x v="0"/>
    <s v="ESTANCIA SAN PEDRO"/>
    <s v="ESTANCIA SAN PEDRO S C A"/>
    <n v="182"/>
    <n v="-34.827199999999998"/>
    <n v="-59.283360000000002"/>
    <n v="156110.5"/>
    <n v="9366.6299999999992"/>
    <n v="51516465"/>
    <n v="5.15"/>
    <n v="24548.121040442998"/>
    <n v="2.8022969224249996"/>
  </r>
  <r>
    <x v="39"/>
    <x v="0"/>
    <s v="S/N"/>
    <s v="REY MARIANO HECTOR"/>
    <n v="182"/>
    <n v="-34.964570000000002"/>
    <n v="-59.24794"/>
    <n v="156110.5"/>
    <n v="9366.6299999999992"/>
    <n v="51516465"/>
    <n v="5.15"/>
    <n v="24548.121040442998"/>
    <n v="2.8022969224249996"/>
  </r>
  <r>
    <x v="64"/>
    <x v="0"/>
    <s v="LA LUCIA"/>
    <s v="MARCOS SAUL OBDULIO"/>
    <n v="182"/>
    <n v="-38.109210967999999"/>
    <n v="-59.377769470200001"/>
    <n v="156110.5"/>
    <n v="9366.6299999999992"/>
    <n v="51516465"/>
    <n v="5.15"/>
    <n v="24548.121040442998"/>
    <n v="2.8022969224249996"/>
  </r>
  <r>
    <x v="28"/>
    <x v="0"/>
    <s v="AUTODROMO"/>
    <s v="BAIGORRIA BAZTERRICA JUAN MARTIN, BAIGORRIA BAZTERRICA CRIST"/>
    <n v="182"/>
    <n v="-35.44397"/>
    <n v="-60.91789"/>
    <n v="156110.5"/>
    <n v="9366.6299999999992"/>
    <n v="51516465"/>
    <n v="5.15"/>
    <n v="24548.121040442998"/>
    <n v="2.8022969224249996"/>
  </r>
  <r>
    <x v="62"/>
    <x v="0"/>
    <s v="LA CARLOTA"/>
    <s v="RICHERT HERALDO ALBERTO"/>
    <n v="182"/>
    <n v="-40.585079999999998"/>
    <n v="-62.832169999999998"/>
    <n v="156110.5"/>
    <n v="9366.6299999999992"/>
    <n v="51516465"/>
    <n v="5.15"/>
    <n v="24548.121040442998"/>
    <n v="2.8022969224249996"/>
  </r>
  <r>
    <x v="94"/>
    <x v="0"/>
    <s v="SIN DETERMINAR"/>
    <s v="IRIART JUAN IGNACIO"/>
    <n v="182"/>
    <n v="-36.63279"/>
    <n v="-59.229579999999999"/>
    <n v="156110.5"/>
    <n v="9366.6299999999992"/>
    <n v="51516465"/>
    <n v="5.15"/>
    <n v="24548.121040442998"/>
    <n v="2.8022969224249996"/>
  </r>
  <r>
    <x v="34"/>
    <x v="0"/>
    <s v="S/N"/>
    <s v="PEREZ HECTOR HUGO"/>
    <n v="182"/>
    <n v="-33.766100000000002"/>
    <n v="-59.917580000000001"/>
    <n v="156110.5"/>
    <n v="9366.6299999999992"/>
    <n v="51516465"/>
    <n v="5.15"/>
    <n v="24548.121040442998"/>
    <n v="2.8022969224249996"/>
  </r>
  <r>
    <x v="35"/>
    <x v="0"/>
    <s v="S/N"/>
    <s v="GAITA, HECTOR RUBEN Y GAITA, LUIS MARIA SOCIEDAD DE HECHO"/>
    <n v="182"/>
    <n v="-36.531970000000001"/>
    <n v="-62.659759999999999"/>
    <n v="156110.5"/>
    <n v="9366.6299999999992"/>
    <n v="51516465"/>
    <n v="5.15"/>
    <n v="24548.121040442998"/>
    <n v="2.8022969224249996"/>
  </r>
  <r>
    <x v="3"/>
    <x v="0"/>
    <s v="S/N"/>
    <s v="LAZO NILDA HAYDEE"/>
    <n v="181"/>
    <n v="-36.424873352100001"/>
    <n v="-61.425075530999997"/>
    <n v="155252.75"/>
    <n v="9315.16"/>
    <n v="51233380"/>
    <n v="5.12"/>
    <n v="24413.228150475999"/>
    <n v="2.7868981906936074"/>
  </r>
  <r>
    <x v="3"/>
    <x v="0"/>
    <s v="S/N"/>
    <s v="LOSTOR S A"/>
    <n v="181"/>
    <n v="-36.596309661900001"/>
    <n v="-61.2194709778"/>
    <n v="155252.75"/>
    <n v="9315.16"/>
    <n v="51233380"/>
    <n v="5.12"/>
    <n v="24413.228150475999"/>
    <n v="2.7868981906936074"/>
  </r>
  <r>
    <x v="63"/>
    <x v="0"/>
    <s v="LAS TRES BANDERAS"/>
    <s v="CARLOS A PETIT E HIJOS S.R.L."/>
    <n v="181"/>
    <n v="-34.873579999999997"/>
    <n v="-60.121580000000002"/>
    <n v="155252.75"/>
    <n v="9315.16"/>
    <n v="51233380"/>
    <n v="5.12"/>
    <n v="24413.228150475999"/>
    <n v="2.7868981906936074"/>
  </r>
  <r>
    <x v="79"/>
    <x v="0"/>
    <s v="FLORIN"/>
    <s v="ARANO EDUARDO DARIO"/>
    <n v="181"/>
    <n v="-34.876429999999999"/>
    <n v="-62.73865"/>
    <n v="155252.75"/>
    <n v="9315.16"/>
    <n v="51233380"/>
    <n v="5.12"/>
    <n v="24413.228150475999"/>
    <n v="2.7868981906936074"/>
  </r>
  <r>
    <x v="41"/>
    <x v="0"/>
    <s v="TIEMPO MIO"/>
    <s v="GENOVA JUAN CARLOS"/>
    <n v="181"/>
    <n v="-36.203029999999998"/>
    <n v="-63.113010000000003"/>
    <n v="155252.75"/>
    <n v="9315.16"/>
    <n v="51233380"/>
    <n v="5.12"/>
    <n v="24413.228150475999"/>
    <n v="2.7868981906936074"/>
  </r>
  <r>
    <x v="61"/>
    <x v="0"/>
    <s v="LA NELDA"/>
    <s v="BELICH OSVALDO JUAN"/>
    <n v="181"/>
    <n v="-34.227592000000001"/>
    <n v="-60.787951999999997"/>
    <n v="155252.75"/>
    <n v="9315.16"/>
    <n v="51233380"/>
    <n v="5.12"/>
    <n v="24413.228150475999"/>
    <n v="2.7868981906936074"/>
  </r>
  <r>
    <x v="25"/>
    <x v="0"/>
    <s v="DON FLORENTINO"/>
    <s v="CALANDRA VICTOR ARIEL Y CALANDRA WALTER MARCELO SH"/>
    <n v="180"/>
    <n v="-37.965519999999998"/>
    <n v="-58.291499999999999"/>
    <n v="154395"/>
    <n v="9263.7000000000007"/>
    <n v="50950350"/>
    <n v="5.0999999999999996"/>
    <n v="24278.361468569998"/>
    <n v="2.7715024507499999"/>
  </r>
  <r>
    <x v="72"/>
    <x v="0"/>
    <s v="EL CHAPARRAL"/>
    <s v="ALACANO ZULMA ESTHER"/>
    <n v="180"/>
    <n v="-35.193379999999998"/>
    <n v="-62.661029999999997"/>
    <n v="154395"/>
    <n v="9263.7000000000007"/>
    <n v="50950350"/>
    <n v="5.0999999999999996"/>
    <n v="24278.361468569998"/>
    <n v="2.7715024507499999"/>
  </r>
  <r>
    <x v="79"/>
    <x v="0"/>
    <s v="SAN HUMBERTO"/>
    <s v="SIMONDI HORACIO ROLANDO"/>
    <n v="180"/>
    <n v="-34.866779999999999"/>
    <n v="-63.274383999999998"/>
    <n v="154395"/>
    <n v="9263.7000000000007"/>
    <n v="50950350"/>
    <n v="5.0999999999999996"/>
    <n v="24278.361468569998"/>
    <n v="2.7715024507499999"/>
  </r>
  <r>
    <x v="79"/>
    <x v="0"/>
    <s v="EL TALERO"/>
    <s v="GONZALEZ EDGARDO LUIS"/>
    <n v="180"/>
    <n v="-35.272150000000003"/>
    <n v="-63.316020000000002"/>
    <n v="154395"/>
    <n v="9263.7000000000007"/>
    <n v="50950350"/>
    <n v="5.0999999999999996"/>
    <n v="24278.361468569998"/>
    <n v="2.7715024507499999"/>
  </r>
  <r>
    <x v="94"/>
    <x v="0"/>
    <s v="EL ARBOLITO"/>
    <s v="VIGNAU MIGUEL ANGEL"/>
    <n v="180"/>
    <n v="-36.932670000000002"/>
    <n v="-59.081780000000002"/>
    <n v="154395"/>
    <n v="9263.7000000000007"/>
    <n v="50950350"/>
    <n v="5.0999999999999996"/>
    <n v="24278.361468569998"/>
    <n v="2.7715024507499999"/>
  </r>
  <r>
    <x v="46"/>
    <x v="0"/>
    <s v="MERELLI"/>
    <s v="AGRO HERFRAN SRL"/>
    <n v="179"/>
    <n v="-34.218649999999997"/>
    <n v="-60.999485"/>
    <n v="153537.25"/>
    <n v="9212.23"/>
    <n v="50667265"/>
    <n v="5.07"/>
    <n v="24143.468578602999"/>
    <n v="2.7561037190186073"/>
  </r>
  <r>
    <x v="26"/>
    <x v="0"/>
    <s v="S/N"/>
    <s v="GIOVINAZZO ANTONIO MIGUEL"/>
    <n v="179"/>
    <n v="-34.946930000000002"/>
    <n v="-61.157139999999998"/>
    <n v="153537.25"/>
    <n v="9212.23"/>
    <n v="50667265"/>
    <n v="5.07"/>
    <n v="24143.468578602999"/>
    <n v="2.7561037190186073"/>
  </r>
  <r>
    <x v="37"/>
    <x v="0"/>
    <s v="EL CARMEN"/>
    <s v="FERNANDEZ FERNANDO MARCELO"/>
    <n v="179"/>
    <n v="-37.276919999999997"/>
    <n v="-60.468130000000002"/>
    <n v="153537.25"/>
    <n v="9212.23"/>
    <n v="50667265"/>
    <n v="5.07"/>
    <n v="24143.468578602999"/>
    <n v="2.7561037190186073"/>
  </r>
  <r>
    <x v="94"/>
    <x v="0"/>
    <s v="SAN JORGE"/>
    <s v="BARBERIS LUCIANO"/>
    <n v="179"/>
    <n v="-36.61233"/>
    <n v="-59.165460000000003"/>
    <n v="153537.25"/>
    <n v="9212.23"/>
    <n v="50667265"/>
    <n v="5.07"/>
    <n v="24143.468578602999"/>
    <n v="2.7561037190186073"/>
  </r>
  <r>
    <x v="34"/>
    <x v="0"/>
    <s v="LA SIN QUERENCIA 1"/>
    <s v="BRONCE MARIA CELINA"/>
    <n v="179"/>
    <n v="-33.642850000000003"/>
    <n v="-59.792149999999999"/>
    <n v="153537.25"/>
    <n v="9212.23"/>
    <n v="50667265"/>
    <n v="5.07"/>
    <n v="24143.468578602999"/>
    <n v="2.7561037190186073"/>
  </r>
  <r>
    <x v="20"/>
    <x v="0"/>
    <s v="LOS TOTOS"/>
    <s v="PATARCA ROBERTO VICENTE"/>
    <n v="178"/>
    <n v="-34.050249999999998"/>
    <n v="-60.154350000000001"/>
    <n v="152679.5"/>
    <n v="9160.77"/>
    <n v="50384235"/>
    <n v="5.04"/>
    <n v="24008.601896696997"/>
    <n v="2.7407079790749997"/>
  </r>
  <r>
    <x v="84"/>
    <x v="0"/>
    <s v="LA SUSANA"/>
    <s v="LETER ALIMENTOS SOCIEDAD ANONIMA"/>
    <n v="178"/>
    <n v="-38.07385"/>
    <n v="-57.873440000000002"/>
    <n v="152679.5"/>
    <n v="9160.77"/>
    <n v="50384235"/>
    <n v="5.04"/>
    <n v="24008.601896696997"/>
    <n v="2.7407079790749997"/>
  </r>
  <r>
    <x v="46"/>
    <x v="0"/>
    <s v="S/D"/>
    <s v="FOCARETA RICARDO HECTOR"/>
    <n v="178"/>
    <n v="-34.220649719199997"/>
    <n v="-61.1998710632"/>
    <n v="152679.5"/>
    <n v="9160.77"/>
    <n v="50384235"/>
    <n v="5.04"/>
    <n v="24008.601896696997"/>
    <n v="2.7407079790749997"/>
  </r>
  <r>
    <x v="93"/>
    <x v="0"/>
    <s v="SIN DENOMINACION"/>
    <s v="CASTELLANOS MARTA GRACIELA"/>
    <n v="178"/>
    <n v="-35.87632"/>
    <n v="-58.552880000000002"/>
    <n v="152679.5"/>
    <n v="9160.77"/>
    <n v="50384235"/>
    <n v="5.04"/>
    <n v="24008.601896696997"/>
    <n v="2.7407079790749997"/>
  </r>
  <r>
    <x v="93"/>
    <x v="0"/>
    <s v="LA ESTRELLA"/>
    <s v="SANCHEZ MAGARINOS DANIEL ESTEBAN"/>
    <n v="178"/>
    <n v="-35.86063"/>
    <n v="-58.671469999999999"/>
    <n v="152679.5"/>
    <n v="9160.77"/>
    <n v="50384235"/>
    <n v="5.04"/>
    <n v="24008.601896696997"/>
    <n v="2.7407079790749997"/>
  </r>
  <r>
    <x v="26"/>
    <x v="0"/>
    <s v="S/N"/>
    <s v="TROIA LUIS Y ALDO"/>
    <n v="178"/>
    <n v="-34.814019999999999"/>
    <n v="-60.984020000000001"/>
    <n v="152679.5"/>
    <n v="9160.77"/>
    <n v="50384235"/>
    <n v="5.04"/>
    <n v="24008.601896696997"/>
    <n v="2.7407079790749997"/>
  </r>
  <r>
    <x v="79"/>
    <x v="0"/>
    <s v="LOS CHA?ARITOS"/>
    <s v="SANTANDREA MATIAS Y SANTANDREA CRISTIAN SH"/>
    <n v="178"/>
    <n v="-34.662080000000003"/>
    <n v="-63.024439999999998"/>
    <n v="152679.5"/>
    <n v="9160.77"/>
    <n v="50384235"/>
    <n v="5.04"/>
    <n v="24008.601896696997"/>
    <n v="2.7407079790749997"/>
  </r>
  <r>
    <x v="100"/>
    <x v="0"/>
    <s v="SAN PEDRO"/>
    <s v="SAINT GIRONS CARLOS EDGARDO"/>
    <n v="178"/>
    <n v="-37.572220000000002"/>
    <n v="-60.662469999999999"/>
    <n v="152679.5"/>
    <n v="9160.77"/>
    <n v="50384235"/>
    <n v="5.04"/>
    <n v="24008.601896696997"/>
    <n v="2.7407079790749997"/>
  </r>
  <r>
    <x v="21"/>
    <x v="0"/>
    <s v="QUINTA CIGLIUTTI"/>
    <s v="ARCELUZ CLAUDIO DELMAR Y ARCELUZ SERGIO ARIEL"/>
    <n v="178"/>
    <n v="-34.497"/>
    <n v="-61.518000000000001"/>
    <n v="152679.5"/>
    <n v="9160.77"/>
    <n v="50384235"/>
    <n v="5.04"/>
    <n v="24008.601896696997"/>
    <n v="2.7407079790749997"/>
  </r>
  <r>
    <x v="9"/>
    <x v="0"/>
    <s v="LA CONSTANCIA"/>
    <s v="PIANO HECTOR HUGO"/>
    <n v="178"/>
    <n v="-35.092289999999998"/>
    <n v="-59.048870000000001"/>
    <n v="152679.5"/>
    <n v="9160.77"/>
    <n v="50384235"/>
    <n v="5.04"/>
    <n v="24008.601896696997"/>
    <n v="2.7407079790749997"/>
  </r>
  <r>
    <x v="64"/>
    <x v="0"/>
    <s v="SIN NOMBRE"/>
    <s v="MASSON CARLOS FABIAN"/>
    <n v="178"/>
    <n v="-38.002380000000002"/>
    <n v="-59.257919999999999"/>
    <n v="152679.5"/>
    <n v="9160.77"/>
    <n v="50384235"/>
    <n v="5.04"/>
    <n v="24008.601896696997"/>
    <n v="2.7407079790749997"/>
  </r>
  <r>
    <x v="12"/>
    <x v="0"/>
    <s v="LA JULIA"/>
    <s v="VACCARINI RODOLFO VICTORIO"/>
    <n v="178"/>
    <n v="-35.675319671600001"/>
    <n v="-59.894424438500003"/>
    <n v="152679.5"/>
    <n v="9160.77"/>
    <n v="50384235"/>
    <n v="5.04"/>
    <n v="24008.601896696997"/>
    <n v="2.7407079790749997"/>
  </r>
  <r>
    <x v="87"/>
    <x v="0"/>
    <s v="LAUPEN"/>
    <s v="MONTE EZEQUIEL ALFREDO"/>
    <n v="178"/>
    <n v="-36.695819999999998"/>
    <n v="-62.871049999999997"/>
    <n v="152679.5"/>
    <n v="9160.77"/>
    <n v="50384235"/>
    <n v="5.04"/>
    <n v="24008.601896696997"/>
    <n v="2.7407079790749997"/>
  </r>
  <r>
    <x v="23"/>
    <x v="0"/>
    <s v="S/N"/>
    <s v="BEUNZA GREGORIO RAUL"/>
    <n v="177"/>
    <n v="-37.142119999999998"/>
    <n v="-62.736600000000003"/>
    <n v="151821.75"/>
    <n v="9109.31"/>
    <n v="50101205"/>
    <n v="5.01"/>
    <n v="23873.735214790999"/>
    <n v="2.7253122391313926"/>
  </r>
  <r>
    <x v="33"/>
    <x v="0"/>
    <s v="SANTA SUSANA"/>
    <s v="ARRUT DANIEL HORACIO"/>
    <n v="177"/>
    <n v="-37.165939999999999"/>
    <n v="-58.49109"/>
    <n v="151821.75"/>
    <n v="9109.31"/>
    <n v="50101205"/>
    <n v="5.01"/>
    <n v="23873.735214790999"/>
    <n v="2.7253122391313926"/>
  </r>
  <r>
    <x v="67"/>
    <x v="0"/>
    <s v="DON PEPE"/>
    <s v="MAGNATERRA HECTOR EDUARDO"/>
    <n v="177"/>
    <n v="-34.001784999999998"/>
    <n v="-60.99456"/>
    <n v="151821.75"/>
    <n v="9109.31"/>
    <n v="50101205"/>
    <n v="5.01"/>
    <n v="23873.735214790999"/>
    <n v="2.7253122391313926"/>
  </r>
  <r>
    <x v="94"/>
    <x v="0"/>
    <s v="LA RECOMPENSA"/>
    <s v="LOVISO JUAN RAMON"/>
    <n v="177"/>
    <n v="-36.520240000000001"/>
    <n v="-59.029359999999997"/>
    <n v="151821.75"/>
    <n v="9109.31"/>
    <n v="50101205"/>
    <n v="5.01"/>
    <n v="23873.735214790999"/>
    <n v="2.7253122391313926"/>
  </r>
  <r>
    <x v="12"/>
    <x v="0"/>
    <s v="EL SOCIEGO"/>
    <s v="MACCHIAROLI EUGENIO JAVIER"/>
    <n v="177"/>
    <n v="-35.615929999999999"/>
    <n v="-59.766939999999998"/>
    <n v="151821.75"/>
    <n v="9109.31"/>
    <n v="50101205"/>
    <n v="5.01"/>
    <n v="23873.735214790999"/>
    <n v="2.7253122391313926"/>
  </r>
  <r>
    <x v="17"/>
    <x v="0"/>
    <s v="S/N"/>
    <s v="BESTEIRO SALVADOR EUGENIO Y BESTEIRO RODOLFO AGUSTIN"/>
    <n v="177"/>
    <n v="-34.431972503700003"/>
    <n v="-60.358112335199998"/>
    <n v="151821.75"/>
    <n v="9109.31"/>
    <n v="50101205"/>
    <n v="5.01"/>
    <n v="23873.735214790999"/>
    <n v="2.7253122391313926"/>
  </r>
  <r>
    <x v="17"/>
    <x v="0"/>
    <s v="S / N"/>
    <s v="MINETTI ADRIAN N Y DI TORO ADRIANA S.H."/>
    <n v="177"/>
    <n v="-34.164859999999997"/>
    <n v="-60.295549999999999"/>
    <n v="151821.75"/>
    <n v="9109.31"/>
    <n v="50101205"/>
    <n v="5.01"/>
    <n v="23873.735214790999"/>
    <n v="2.7253122391313926"/>
  </r>
  <r>
    <x v="76"/>
    <x v="0"/>
    <s v="SIN NOMBRE"/>
    <s v="LAZZARI HAROLDO ANGEL"/>
    <n v="177"/>
    <n v="-33.622880000000002"/>
    <n v="-60.37715"/>
    <n v="151821.75"/>
    <n v="9109.31"/>
    <n v="50101205"/>
    <n v="5.01"/>
    <n v="23873.735214790999"/>
    <n v="2.7253122391313926"/>
  </r>
  <r>
    <x v="40"/>
    <x v="0"/>
    <s v="&quot;LA MANUELA&quot;"/>
    <s v="GALUN HECTOR ADOLFO"/>
    <n v="177"/>
    <n v="-36.234209999999997"/>
    <n v="-62.662289999999999"/>
    <n v="151821.75"/>
    <n v="9109.31"/>
    <n v="50101205"/>
    <n v="5.01"/>
    <n v="23873.735214790999"/>
    <n v="2.7253122391313926"/>
  </r>
  <r>
    <x v="97"/>
    <x v="0"/>
    <s v="SAN LUIS"/>
    <s v="TOFFOLO CESAR AGUSTIN"/>
    <n v="176"/>
    <n v="-35.937519999999999"/>
    <n v="-61.470039999999997"/>
    <n v="150964"/>
    <n v="9057.84"/>
    <n v="49818120"/>
    <n v="4.9800000000000004"/>
    <n v="23738.842324824"/>
    <n v="2.7099135074"/>
  </r>
  <r>
    <x v="46"/>
    <x v="0"/>
    <s v="EL 19"/>
    <s v="FAYOLLE CARLOS ALBERTO"/>
    <n v="176"/>
    <n v="-34.293300000000002"/>
    <n v="-61.309699999999999"/>
    <n v="150964"/>
    <n v="9057.84"/>
    <n v="49818120"/>
    <n v="4.9800000000000004"/>
    <n v="23738.842324824"/>
    <n v="2.7099135074"/>
  </r>
  <r>
    <x v="46"/>
    <x v="0"/>
    <s v="DON JUAN"/>
    <s v="ADROVER CARLOS RAUL"/>
    <n v="176"/>
    <n v="-34.161619999999999"/>
    <n v="-61.033904999999997"/>
    <n v="150964"/>
    <n v="9057.84"/>
    <n v="49818120"/>
    <n v="4.9800000000000004"/>
    <n v="23738.842324824"/>
    <n v="2.7099135074"/>
  </r>
  <r>
    <x v="21"/>
    <x v="0"/>
    <s v="S/D"/>
    <s v="RACOSTA ALBERTO FABIO"/>
    <n v="176"/>
    <n v="-34.492089999999997"/>
    <n v="-61.549489999999999"/>
    <n v="150964"/>
    <n v="9057.84"/>
    <n v="49818120"/>
    <n v="4.9800000000000004"/>
    <n v="23738.842324824"/>
    <n v="2.7099135074"/>
  </r>
  <r>
    <x v="64"/>
    <x v="0"/>
    <s v="DON PEDRO"/>
    <s v="GUARDIA GUSTAVO JOSE"/>
    <n v="176"/>
    <n v="-38.448230743400003"/>
    <n v="-59.1258811951"/>
    <n v="150964"/>
    <n v="9057.84"/>
    <n v="49818120"/>
    <n v="4.9800000000000004"/>
    <n v="23738.842324824"/>
    <n v="2.7099135074"/>
  </r>
  <r>
    <x v="35"/>
    <x v="0"/>
    <s v="S/N"/>
    <s v="MORALEJO NORBERTO ANGEL"/>
    <n v="176"/>
    <n v="-36.4268"/>
    <n v="-62.873269999999998"/>
    <n v="150964"/>
    <n v="9057.84"/>
    <n v="49818120"/>
    <n v="4.9800000000000004"/>
    <n v="23738.842324824"/>
    <n v="2.7099135074"/>
  </r>
  <r>
    <x v="73"/>
    <x v="0"/>
    <s v="AMACEGUI"/>
    <s v="AMACEGUI S A"/>
    <n v="176"/>
    <n v="-35.687399999999997"/>
    <n v="-60.226419999999997"/>
    <n v="150964"/>
    <n v="9057.84"/>
    <n v="49818120"/>
    <n v="4.9800000000000004"/>
    <n v="23738.842324824"/>
    <n v="2.7099135074"/>
  </r>
  <r>
    <x v="11"/>
    <x v="0"/>
    <s v="GRANJA NEGRI"/>
    <s v="HELLERS TOMAS RICARDO"/>
    <n v="175"/>
    <n v="-34.410125999999998"/>
    <n v="-59.83428"/>
    <n v="150106.25"/>
    <n v="9006.3799999999992"/>
    <n v="49535090"/>
    <n v="4.95"/>
    <n v="23603.975642918002"/>
    <n v="2.6945177674563929"/>
  </r>
  <r>
    <x v="46"/>
    <x v="0"/>
    <s v="S/N"/>
    <s v="GONZALEZ EDGARDO, GONZALEZ EUGENIO BAUTISTA"/>
    <n v="175"/>
    <n v="-34.1325"/>
    <n v="-61.091700000000003"/>
    <n v="150106.25"/>
    <n v="9006.3799999999992"/>
    <n v="49535090"/>
    <n v="4.95"/>
    <n v="23603.975642918002"/>
    <n v="2.6945177674563929"/>
  </r>
  <r>
    <x v="64"/>
    <x v="0"/>
    <s v="FABICAR"/>
    <s v="EGOBURO CARLOS GERMAN"/>
    <n v="175"/>
    <n v="-37.852505000000001"/>
    <n v="-59.287112999999998"/>
    <n v="150106.25"/>
    <n v="9006.3799999999992"/>
    <n v="49535090"/>
    <n v="4.95"/>
    <n v="23603.975642918002"/>
    <n v="2.6945177674563929"/>
  </r>
  <r>
    <x v="1"/>
    <x v="0"/>
    <s v="LA PRUDENCIA"/>
    <s v="FERREYRA MARTA PATRICIA"/>
    <n v="175"/>
    <n v="-34.4786109924"/>
    <n v="-59.374198913599997"/>
    <n v="150106.25"/>
    <n v="9006.3799999999992"/>
    <n v="49535090"/>
    <n v="4.95"/>
    <n v="23603.975642918002"/>
    <n v="2.6945177674563929"/>
  </r>
  <r>
    <x v="76"/>
    <x v="0"/>
    <s v="SIN NOMBRE"/>
    <s v="DURET EDMUNDO DANIEL"/>
    <n v="175"/>
    <n v="-33.472050000000003"/>
    <n v="-60.380159999999997"/>
    <n v="150106.25"/>
    <n v="9006.3799999999992"/>
    <n v="49535090"/>
    <n v="4.95"/>
    <n v="23603.975642918002"/>
    <n v="2.6945177674563929"/>
  </r>
  <r>
    <x v="24"/>
    <x v="0"/>
    <s v="SAN JOSE"/>
    <s v="LANFRANCO PEDRO HAROLDO LANFRANCO HUGO OMAR Y LANFRANCO MARC"/>
    <n v="174"/>
    <n v="-34.64593"/>
    <n v="-60.016449999999999"/>
    <n v="149248.5"/>
    <n v="8954.91"/>
    <n v="49252005"/>
    <n v="4.93"/>
    <n v="23469.082752950999"/>
    <n v="2.6791190357249999"/>
  </r>
  <r>
    <x v="24"/>
    <x v="0"/>
    <s v="YPORA"/>
    <s v="BANDURRIA SACIA"/>
    <n v="174"/>
    <n v="-34.764380000000003"/>
    <n v="-60.481310000000001"/>
    <n v="149248.5"/>
    <n v="8954.91"/>
    <n v="49252005"/>
    <n v="4.93"/>
    <n v="23469.082752950999"/>
    <n v="2.6791190357249999"/>
  </r>
  <r>
    <x v="69"/>
    <x v="0"/>
    <s v="EL PARAISO"/>
    <s v="GOTTAU HERMANOS S.R.L."/>
    <n v="174"/>
    <n v="-37.646500000000003"/>
    <n v="-63.109929999999999"/>
    <n v="149248.5"/>
    <n v="8954.91"/>
    <n v="49252005"/>
    <n v="4.93"/>
    <n v="23469.082752950999"/>
    <n v="2.6791190357249999"/>
  </r>
  <r>
    <x v="35"/>
    <x v="0"/>
    <s v="LA MISERIA"/>
    <s v="GUTIERREZ JULIO HUGO"/>
    <n v="174"/>
    <n v="-36.438969999999998"/>
    <n v="-62.880940000000002"/>
    <n v="149248.5"/>
    <n v="8954.91"/>
    <n v="49252005"/>
    <n v="4.93"/>
    <n v="23469.082752950999"/>
    <n v="2.6791190357249999"/>
  </r>
  <r>
    <x v="2"/>
    <x v="0"/>
    <s v="LOS TIKI"/>
    <s v="MORENO PABLO GUSTAVO"/>
    <n v="173"/>
    <n v="-35.031230000000001"/>
    <n v="-60.268810000000002"/>
    <n v="148390.75"/>
    <n v="8903.4500000000007"/>
    <n v="48968975"/>
    <n v="4.9000000000000004"/>
    <n v="23334.216071045001"/>
    <n v="2.6637232957813928"/>
  </r>
  <r>
    <x v="2"/>
    <x v="0"/>
    <s v="SIN NOMBRE"/>
    <s v="AGROPECUARIA VALS S.R.L"/>
    <n v="173"/>
    <n v="-35.058070000000001"/>
    <n v="-60.258429999999997"/>
    <n v="148390.75"/>
    <n v="8903.4500000000007"/>
    <n v="48968975"/>
    <n v="4.9000000000000004"/>
    <n v="23334.216071045001"/>
    <n v="2.6637232957813928"/>
  </r>
  <r>
    <x v="30"/>
    <x v="0"/>
    <s v="REFUGIO PAMPA"/>
    <s v="AGROPECUARIA EL REMANSO S.A."/>
    <n v="173"/>
    <n v="-35.248899999999999"/>
    <n v="-60.540565000000001"/>
    <n v="148390.75"/>
    <n v="8903.4500000000007"/>
    <n v="48968975"/>
    <n v="4.9000000000000004"/>
    <n v="23334.216071045001"/>
    <n v="2.6637232957813928"/>
  </r>
  <r>
    <x v="91"/>
    <x v="0"/>
    <s v="SANTA INES"/>
    <s v="ARZURA MARIA CARLA"/>
    <n v="173"/>
    <n v="-35.864809999999999"/>
    <n v="-58.905670000000001"/>
    <n v="148390.75"/>
    <n v="8903.4500000000007"/>
    <n v="48968975"/>
    <n v="4.9000000000000004"/>
    <n v="23334.216071045001"/>
    <n v="2.6637232957813928"/>
  </r>
  <r>
    <x v="1"/>
    <x v="0"/>
    <s v="LA ESTER"/>
    <s v="CALETTI RICARDO MARIO"/>
    <n v="173"/>
    <n v="-34.415089999999999"/>
    <n v="-59.376399999999997"/>
    <n v="148390.75"/>
    <n v="8903.4500000000007"/>
    <n v="48968975"/>
    <n v="4.9000000000000004"/>
    <n v="23334.216071045001"/>
    <n v="2.6637232957813928"/>
  </r>
  <r>
    <x v="10"/>
    <x v="0"/>
    <s v="GUERRIERI"/>
    <s v="IVULICH MIGUEL ANGEL"/>
    <n v="173"/>
    <n v="-34.299599999999998"/>
    <n v="-59.457099999999997"/>
    <n v="148390.75"/>
    <n v="8903.4500000000007"/>
    <n v="48968975"/>
    <n v="4.9000000000000004"/>
    <n v="23334.216071045001"/>
    <n v="2.6637232957813928"/>
  </r>
  <r>
    <x v="20"/>
    <x v="0"/>
    <s v="S/N"/>
    <s v="BIGIL S A"/>
    <n v="172"/>
    <n v="-33.918220519999998"/>
    <n v="-60.233291626000003"/>
    <n v="147533"/>
    <n v="8851.98"/>
    <n v="48685890"/>
    <n v="4.87"/>
    <n v="23199.323181077998"/>
    <n v="2.6483245640499997"/>
  </r>
  <r>
    <x v="30"/>
    <x v="0"/>
    <s v="EL LINYERA"/>
    <s v="LAZA JORGE OSMAR"/>
    <n v="172"/>
    <n v="-35.268783999999997"/>
    <n v="-60.608223000000002"/>
    <n v="147533"/>
    <n v="8851.98"/>
    <n v="48685890"/>
    <n v="4.87"/>
    <n v="23199.323181077998"/>
    <n v="2.6483245640499997"/>
  </r>
  <r>
    <x v="26"/>
    <x v="0"/>
    <s v="S/N"/>
    <s v="RAMALLO JULIO MARTIN"/>
    <n v="172"/>
    <n v="-35.024999999999999"/>
    <n v="-61.063749999999999"/>
    <n v="147533"/>
    <n v="8851.98"/>
    <n v="48685890"/>
    <n v="4.87"/>
    <n v="23199.323181077998"/>
    <n v="2.6483245640499997"/>
  </r>
  <r>
    <x v="28"/>
    <x v="0"/>
    <s v="EL REFUGIO"/>
    <s v="LOVISOLO MARIA CRISTINA"/>
    <n v="172"/>
    <n v="-35.312130000000003"/>
    <n v="-60.725830000000002"/>
    <n v="147533"/>
    <n v="8851.98"/>
    <n v="48685890"/>
    <n v="4.87"/>
    <n v="23199.323181077998"/>
    <n v="2.6483245640499997"/>
  </r>
  <r>
    <x v="61"/>
    <x v="0"/>
    <s v="S/N"/>
    <s v="LINGUA ALBERTO ALFREDO"/>
    <n v="172"/>
    <n v="-34.160999298100002"/>
    <n v="-61.009998321499999"/>
    <n v="147533"/>
    <n v="8851.98"/>
    <n v="48685890"/>
    <n v="4.87"/>
    <n v="23199.323181077998"/>
    <n v="2.6483245640499997"/>
  </r>
  <r>
    <x v="17"/>
    <x v="0"/>
    <s v="SANTA INES"/>
    <s v="LUETICH ANTONIO ALBERTO"/>
    <n v="172"/>
    <n v="-34.233809999999998"/>
    <n v="-60.105420000000002"/>
    <n v="147533"/>
    <n v="8851.98"/>
    <n v="48685890"/>
    <n v="4.87"/>
    <n v="23199.323181077998"/>
    <n v="2.6483245640499997"/>
  </r>
  <r>
    <x v="34"/>
    <x v="0"/>
    <s v="DON JUAN"/>
    <s v="ONETO JORGE DANIEL Y ONETO ALEJANDRO JOSE SOCIEDAD DE HECHO"/>
    <n v="172"/>
    <n v="-33.976073999999997"/>
    <n v="-59.804057999999998"/>
    <n v="147533"/>
    <n v="8851.98"/>
    <n v="48685890"/>
    <n v="4.87"/>
    <n v="23199.323181077998"/>
    <n v="2.6483245640499997"/>
  </r>
  <r>
    <x v="23"/>
    <x v="0"/>
    <s v="LA SUSANA"/>
    <s v="ALVAREZ SERGIO RUBEN"/>
    <n v="171"/>
    <n v="-37.497700000000002"/>
    <n v="-63.065559999999998"/>
    <n v="146675.25"/>
    <n v="8800.52"/>
    <n v="48402860"/>
    <n v="4.84"/>
    <n v="23064.456499172"/>
    <n v="2.6329288241063926"/>
  </r>
  <r>
    <x v="20"/>
    <x v="0"/>
    <s v="LA ANTONIA"/>
    <s v="VILALTELLA FRANCISCO PABLO"/>
    <n v="171"/>
    <n v="-33.987758636499997"/>
    <n v="-59.987758636499997"/>
    <n v="146675.25"/>
    <n v="8800.52"/>
    <n v="48402860"/>
    <n v="4.84"/>
    <n v="23064.456499172"/>
    <n v="2.6329288241063926"/>
  </r>
  <r>
    <x v="17"/>
    <x v="0"/>
    <s v="S N"/>
    <s v="RAFAELLI FRANCISCO"/>
    <n v="171"/>
    <n v="-34.171329999999998"/>
    <n v="-60.292349999999999"/>
    <n v="146675.25"/>
    <n v="8800.52"/>
    <n v="48402860"/>
    <n v="4.84"/>
    <n v="23064.456499172"/>
    <n v="2.6329288241063926"/>
  </r>
  <r>
    <x v="73"/>
    <x v="0"/>
    <s v="S/N"/>
    <s v="RAMIREZ SANDRO ROBERTO"/>
    <n v="171"/>
    <n v="-35.396619999999999"/>
    <n v="-60.152520000000003"/>
    <n v="146675.25"/>
    <n v="8800.52"/>
    <n v="48402860"/>
    <n v="4.84"/>
    <n v="23064.456499172"/>
    <n v="2.6329288241063926"/>
  </r>
  <r>
    <x v="3"/>
    <x v="0"/>
    <s v="LA MAFALDA (BACHETTI)"/>
    <s v="ASCOLI PICENO S A"/>
    <n v="170"/>
    <n v="-36.500680000000003"/>
    <n v="-61.385179999999998"/>
    <n v="145817.5"/>
    <n v="8749.0499999999993"/>
    <n v="48119775"/>
    <n v="4.8099999999999996"/>
    <n v="22929.563609205001"/>
    <n v="2.617530092375"/>
  </r>
  <r>
    <x v="63"/>
    <x v="0"/>
    <s v="S/N."/>
    <s v="TUFILLARO MIGUEL ANGEL"/>
    <n v="170"/>
    <n v="-34.922370000000001"/>
    <n v="-60.005070000000003"/>
    <n v="145817.5"/>
    <n v="8749.0499999999993"/>
    <n v="48119775"/>
    <n v="4.8099999999999996"/>
    <n v="22929.563609205001"/>
    <n v="2.617530092375"/>
  </r>
  <r>
    <x v="68"/>
    <x v="0"/>
    <s v="LA SILENCIOSA"/>
    <s v="OSMAN SALOMON FELIX"/>
    <n v="170"/>
    <n v="-37.052169999999997"/>
    <n v="-61.980640000000001"/>
    <n v="145817.5"/>
    <n v="8749.0499999999993"/>
    <n v="48119775"/>
    <n v="4.8099999999999996"/>
    <n v="22929.563609205001"/>
    <n v="2.617530092375"/>
  </r>
  <r>
    <x v="4"/>
    <x v="0"/>
    <s v="S/N"/>
    <s v="MELARA JULIO"/>
    <n v="170"/>
    <n v="-36.051859999999998"/>
    <n v="-59.997750000000003"/>
    <n v="145817.5"/>
    <n v="8749.0499999999993"/>
    <n v="48119775"/>
    <n v="4.8099999999999996"/>
    <n v="22929.563609205001"/>
    <n v="2.617530092375"/>
  </r>
  <r>
    <x v="57"/>
    <x v="0"/>
    <s v="EL REMANSO"/>
    <s v="POETTO LUIS ALBERTO"/>
    <n v="170"/>
    <n v="-37.032499999999999"/>
    <n v="-62.054490000000001"/>
    <n v="145817.5"/>
    <n v="8749.0499999999993"/>
    <n v="48119775"/>
    <n v="4.8099999999999996"/>
    <n v="22929.563609205001"/>
    <n v="2.617530092375"/>
  </r>
  <r>
    <x v="55"/>
    <x v="0"/>
    <s v="LA ESPERANZA"/>
    <s v="DENDA ALDO NESTOR"/>
    <n v="170"/>
    <n v="-36.084419250499998"/>
    <n v="-61.749019622799999"/>
    <n v="145817.5"/>
    <n v="8749.0499999999993"/>
    <n v="48119775"/>
    <n v="4.8099999999999996"/>
    <n v="22929.563609205001"/>
    <n v="2.617530092375"/>
  </r>
  <r>
    <x v="41"/>
    <x v="0"/>
    <s v="LOS MELLIZOS"/>
    <s v="MORALEJO JOSE LUIS"/>
    <n v="170"/>
    <n v="-36.151719999999997"/>
    <n v="-63.104410000000001"/>
    <n v="145817.5"/>
    <n v="8749.0499999999993"/>
    <n v="48119775"/>
    <n v="4.8099999999999996"/>
    <n v="22929.563609205001"/>
    <n v="2.617530092375"/>
  </r>
  <r>
    <x v="5"/>
    <x v="0"/>
    <s v="S/N"/>
    <s v="STORTI EDGARDO ABEL"/>
    <n v="170"/>
    <n v="-33.603349999999999"/>
    <n v="-59.94379"/>
    <n v="145817.5"/>
    <n v="8749.0499999999993"/>
    <n v="48119775"/>
    <n v="4.8099999999999996"/>
    <n v="22929.563609205001"/>
    <n v="2.617530092375"/>
  </r>
  <r>
    <x v="71"/>
    <x v="0"/>
    <s v="LA COLONIA"/>
    <s v="SCHULZ OSCAR JOSE"/>
    <n v="169"/>
    <n v="-34.883600000000001"/>
    <n v="-58.240400000000001"/>
    <n v="144959.75"/>
    <n v="8697.58"/>
    <n v="47836690"/>
    <n v="4.78"/>
    <n v="22794.670719237998"/>
    <n v="2.6021313606436069"/>
  </r>
  <r>
    <x v="62"/>
    <x v="0"/>
    <s v="ALEJANDRITO"/>
    <s v="GRAZIOLI ALEJANDRO"/>
    <n v="169"/>
    <n v="-40.233130000000003"/>
    <n v="-62.612450000000003"/>
    <n v="144959.75"/>
    <n v="8697.58"/>
    <n v="47836690"/>
    <n v="4.78"/>
    <n v="22794.670719237998"/>
    <n v="2.6021313606436069"/>
  </r>
  <r>
    <x v="12"/>
    <x v="0"/>
    <s v="DON JOSE"/>
    <s v="TRENTINO JOSE SEBASTIAN"/>
    <n v="168"/>
    <n v="-35.628489999999999"/>
    <n v="-59.745539999999998"/>
    <n v="144102"/>
    <n v="8646.1200000000008"/>
    <n v="47553660"/>
    <n v="4.76"/>
    <n v="22659.804037332"/>
    <n v="2.5867356206999998"/>
  </r>
  <r>
    <x v="73"/>
    <x v="0"/>
    <s v="&quot;GRANJA DON LUCIANO&quot;"/>
    <s v="ERRICO RUBEN CARLOS LUCIANO"/>
    <n v="168"/>
    <n v="-35.456684000000003"/>
    <n v="-60.16122"/>
    <n v="144102"/>
    <n v="8646.1200000000008"/>
    <n v="47553660"/>
    <n v="4.76"/>
    <n v="22659.804037332"/>
    <n v="2.5867356206999998"/>
  </r>
  <r>
    <x v="23"/>
    <x v="0"/>
    <s v="LAS LOMAS"/>
    <s v="HERNANDORENA JAVIER MARCELO"/>
    <n v="167"/>
    <n v="-37.282850000000003"/>
    <n v="-62.521210000000004"/>
    <n v="143244.25"/>
    <n v="8594.65"/>
    <n v="47270575"/>
    <n v="4.7300000000000004"/>
    <n v="22524.911147364997"/>
    <n v="2.5713368889686068"/>
  </r>
  <r>
    <x v="83"/>
    <x v="0"/>
    <s v="DO;A IRENE"/>
    <s v="PORRAS HORACIO FRANCISCO"/>
    <n v="167"/>
    <n v="-37.369611483699998"/>
    <n v="-60.027236938500003"/>
    <n v="143244.25"/>
    <n v="8594.65"/>
    <n v="47270575"/>
    <n v="4.7300000000000004"/>
    <n v="22524.911147364997"/>
    <n v="2.5713368889686068"/>
  </r>
  <r>
    <x v="26"/>
    <x v="0"/>
    <s v="LAS RUEDAS"/>
    <s v="GALLARDO RICARDO"/>
    <n v="167"/>
    <n v="-34.797069999999998"/>
    <n v="-61.13017"/>
    <n v="143244.25"/>
    <n v="8594.65"/>
    <n v="47270575"/>
    <n v="4.7300000000000004"/>
    <n v="22524.911147364997"/>
    <n v="2.5713368889686068"/>
  </r>
  <r>
    <x v="37"/>
    <x v="0"/>
    <s v="s/n"/>
    <s v="BELLAGAMBA PABLO JAVIER"/>
    <n v="167"/>
    <n v="-37.015712999999998"/>
    <n v="-60.570374000000001"/>
    <n v="143244.25"/>
    <n v="8594.65"/>
    <n v="47270575"/>
    <n v="4.7300000000000004"/>
    <n v="22524.911147364997"/>
    <n v="2.5713368889686068"/>
  </r>
  <r>
    <x v="12"/>
    <x v="0"/>
    <s v="EL MATE"/>
    <s v="CASTRO HERNAN MARIA"/>
    <n v="167"/>
    <n v="-35.46"/>
    <n v="-59.54"/>
    <n v="143244.25"/>
    <n v="8594.65"/>
    <n v="47270575"/>
    <n v="4.7300000000000004"/>
    <n v="22524.911147364997"/>
    <n v="2.5713368889686068"/>
  </r>
  <r>
    <x v="87"/>
    <x v="0"/>
    <s v="SIN DETERMINAR"/>
    <s v="Omar Pedro Salvetti S.R.L."/>
    <n v="167"/>
    <n v="-36.755679999999998"/>
    <n v="-62.991520000000001"/>
    <n v="143244.25"/>
    <n v="8594.65"/>
    <n v="47270575"/>
    <n v="4.7300000000000004"/>
    <n v="22524.911147364997"/>
    <n v="2.5713368889686068"/>
  </r>
  <r>
    <x v="20"/>
    <x v="0"/>
    <s v="LA MARISA"/>
    <s v="MARIANO GONDA Y FERNANDO MARCIANO SH"/>
    <n v="166"/>
    <n v="-33.994945999999999"/>
    <n v="-59.948855999999999"/>
    <n v="142386.5"/>
    <n v="8543.19"/>
    <n v="46987545"/>
    <n v="4.7"/>
    <n v="22390.044465458999"/>
    <n v="2.5559411490249997"/>
  </r>
  <r>
    <x v="3"/>
    <x v="0"/>
    <s v="LA FE"/>
    <s v="RODRIGUEZ JOSE MARIA"/>
    <n v="166"/>
    <n v="-36.415130615199999"/>
    <n v="-61.427471160899998"/>
    <n v="142386.5"/>
    <n v="8543.19"/>
    <n v="46987545"/>
    <n v="4.7"/>
    <n v="22390.044465458999"/>
    <n v="2.5559411490249997"/>
  </r>
  <r>
    <x v="97"/>
    <x v="0"/>
    <s v="DON PEDRO"/>
    <s v="BERARDO ROBERTO OMAR"/>
    <n v="166"/>
    <n v="-35.863"/>
    <n v="-61.179299999999998"/>
    <n v="142386.5"/>
    <n v="8543.19"/>
    <n v="46987545"/>
    <n v="4.7"/>
    <n v="22390.044465458999"/>
    <n v="2.5559411490249997"/>
  </r>
  <r>
    <x v="46"/>
    <x v="0"/>
    <s v="LA LONJA"/>
    <s v="PAGLIARI DARIO VILMAR"/>
    <n v="166"/>
    <n v="-34.16422"/>
    <n v="-61.070900000000002"/>
    <n v="142386.5"/>
    <n v="8543.19"/>
    <n v="46987545"/>
    <n v="4.7"/>
    <n v="22390.044465458999"/>
    <n v="2.5559411490249997"/>
  </r>
  <r>
    <x v="46"/>
    <x v="0"/>
    <s v="S/D"/>
    <s v="CACAROZZO HECTOR MARIO"/>
    <n v="166"/>
    <n v="-34.141930000000002"/>
    <n v="-61.179256000000002"/>
    <n v="142386.5"/>
    <n v="8543.19"/>
    <n v="46987545"/>
    <n v="4.7"/>
    <n v="22390.044465458999"/>
    <n v="2.5559411490249997"/>
  </r>
  <r>
    <x v="79"/>
    <x v="0"/>
    <s v="EL MORTERO II"/>
    <s v="LA ALCANCIA SRL"/>
    <n v="166"/>
    <n v="-34.895040000000002"/>
    <n v="-63.354529999999997"/>
    <n v="142386.5"/>
    <n v="8543.19"/>
    <n v="46987545"/>
    <n v="4.7"/>
    <n v="22390.044465458999"/>
    <n v="2.5559411490249997"/>
  </r>
  <r>
    <x v="62"/>
    <x v="0"/>
    <s v="PORVENIR 2"/>
    <s v="GRAFF LUIS ALBERTO"/>
    <n v="166"/>
    <n v="-40.634210000000003"/>
    <n v="-62.730510000000002"/>
    <n v="142386.5"/>
    <n v="8543.19"/>
    <n v="46987545"/>
    <n v="4.7"/>
    <n v="22390.044465458999"/>
    <n v="2.5559411490249997"/>
  </r>
  <r>
    <x v="18"/>
    <x v="0"/>
    <s v="S/N"/>
    <s v="ENRIQUE CATENA E HIJOS SOCIEDAD DE HECHO"/>
    <n v="166"/>
    <n v="-33.650829999999999"/>
    <n v="-60.659230000000001"/>
    <n v="142386.5"/>
    <n v="8543.19"/>
    <n v="46987545"/>
    <n v="4.7"/>
    <n v="22390.044465458999"/>
    <n v="2.5559411490249997"/>
  </r>
  <r>
    <x v="18"/>
    <x v="0"/>
    <s v="S/N."/>
    <s v="BALDASSERONI HORACIO CARLOS"/>
    <n v="166"/>
    <n v="-33.665309999999998"/>
    <n v="-60.403599999999997"/>
    <n v="142386.5"/>
    <n v="8543.19"/>
    <n v="46987545"/>
    <n v="4.7"/>
    <n v="22390.044465458999"/>
    <n v="2.5559411490249997"/>
  </r>
  <r>
    <x v="94"/>
    <x v="0"/>
    <s v="SAN PEDRO"/>
    <s v="CREMONA CARLOS MAXIMILIANO"/>
    <n v="166"/>
    <n v="-36.865135000000002"/>
    <n v="-59.122784000000003"/>
    <n v="142386.5"/>
    <n v="8543.19"/>
    <n v="46987545"/>
    <n v="4.7"/>
    <n v="22390.044465458999"/>
    <n v="2.5559411490249997"/>
  </r>
  <r>
    <x v="34"/>
    <x v="0"/>
    <s v="LA SIN QUERENCIA 1"/>
    <s v="GALESKY JUAN JOSE"/>
    <n v="166"/>
    <n v="-33.642850000000003"/>
    <n v="-59.792149999999999"/>
    <n v="142386.5"/>
    <n v="8543.19"/>
    <n v="46987545"/>
    <n v="4.7"/>
    <n v="22390.044465458999"/>
    <n v="2.5559411490249997"/>
  </r>
  <r>
    <x v="8"/>
    <x v="0"/>
    <s v="SAN MARTIN"/>
    <s v="MENENDEZ JAVIER NORBERTO"/>
    <n v="166"/>
    <n v="-37.372303000000002"/>
    <n v="-58.916514999999997"/>
    <n v="142386.5"/>
    <n v="8543.19"/>
    <n v="46987545"/>
    <n v="4.7"/>
    <n v="22390.044465458999"/>
    <n v="2.5559411490249997"/>
  </r>
  <r>
    <x v="56"/>
    <x v="0"/>
    <s v="OPUS"/>
    <s v="GARNICA JUAN AUGUSTO"/>
    <n v="166"/>
    <n v="-38.349020000000003"/>
    <n v="-60.298233000000003"/>
    <n v="142386.5"/>
    <n v="8543.19"/>
    <n v="46987545"/>
    <n v="4.7"/>
    <n v="22390.044465458999"/>
    <n v="2.5559411490249997"/>
  </r>
  <r>
    <x v="35"/>
    <x v="0"/>
    <s v="LAS CHARAS"/>
    <s v="MARCH ANDRES ALBERTO"/>
    <n v="166"/>
    <n v="-36.611721038799999"/>
    <n v="-62.823780059800001"/>
    <n v="142386.5"/>
    <n v="8543.19"/>
    <n v="46987545"/>
    <n v="4.7"/>
    <n v="22390.044465458999"/>
    <n v="2.5559411490249997"/>
  </r>
  <r>
    <x v="35"/>
    <x v="0"/>
    <s v="S/N"/>
    <s v="MANSO MIGUEL CRECENCIO"/>
    <n v="166"/>
    <n v="-36.488059999999997"/>
    <n v="-62.637599999999999"/>
    <n v="142386.5"/>
    <n v="8543.19"/>
    <n v="46987545"/>
    <n v="4.7"/>
    <n v="22390.044465458999"/>
    <n v="2.5559411490249997"/>
  </r>
  <r>
    <x v="22"/>
    <x v="0"/>
    <s v="EL DESTINO"/>
    <s v="NICOLAS GARCIARENA Y CIA"/>
    <n v="165"/>
    <n v="-36.96725"/>
    <n v="-59.833370000000002"/>
    <n v="141528.75"/>
    <n v="8491.73"/>
    <n v="46704515"/>
    <n v="4.67"/>
    <n v="22255.177783553001"/>
    <n v="2.540545409081393"/>
  </r>
  <r>
    <x v="22"/>
    <x v="0"/>
    <s v="La Adela"/>
    <s v="SANCHEZ LUIS Y SANCHEZ JOSE SOCIEDAD DE HECHO"/>
    <n v="165"/>
    <n v="-36.809890747099999"/>
    <n v="-59.820449829099999"/>
    <n v="141528.75"/>
    <n v="8491.73"/>
    <n v="46704515"/>
    <n v="4.67"/>
    <n v="22255.177783553001"/>
    <n v="2.540545409081393"/>
  </r>
  <r>
    <x v="24"/>
    <x v="0"/>
    <s v="SIN NOMBRE"/>
    <s v="SEYDO S.R.L."/>
    <n v="165"/>
    <n v="-34.647970000000001"/>
    <n v="-60.493560000000002"/>
    <n v="141528.75"/>
    <n v="8491.73"/>
    <n v="46704515"/>
    <n v="4.67"/>
    <n v="22255.177783553001"/>
    <n v="2.540545409081393"/>
  </r>
  <r>
    <x v="46"/>
    <x v="0"/>
    <s v="LA PALANGANA"/>
    <s v="CUCHETTI WALTER HUGO"/>
    <n v="165"/>
    <n v="-34.310830000000003"/>
    <n v="-61.357790000000001"/>
    <n v="141528.75"/>
    <n v="8491.73"/>
    <n v="46704515"/>
    <n v="4.67"/>
    <n v="22255.177783553001"/>
    <n v="2.540545409081393"/>
  </r>
  <r>
    <x v="102"/>
    <x v="0"/>
    <s v="GRANJA PAISA"/>
    <s v="LACOSTE JUAN FERNANDO"/>
    <n v="165"/>
    <n v="-36.548099999999998"/>
    <n v="-56.714210000000001"/>
    <n v="141528.75"/>
    <n v="8491.73"/>
    <n v="46704515"/>
    <n v="4.67"/>
    <n v="22255.177783553001"/>
    <n v="2.540545409081393"/>
  </r>
  <r>
    <x v="96"/>
    <x v="0"/>
    <s v="EL CENCERRO"/>
    <s v="LA MATRERA SOCIEDAD ANONIMA"/>
    <n v="165"/>
    <n v="-37.770380000000003"/>
    <n v="-57.682600000000001"/>
    <n v="141528.75"/>
    <n v="8491.73"/>
    <n v="46704515"/>
    <n v="4.67"/>
    <n v="22255.177783553001"/>
    <n v="2.540545409081393"/>
  </r>
  <r>
    <x v="39"/>
    <x v="0"/>
    <s v="La Nelita"/>
    <s v="MARIANI JOSE ARIEL"/>
    <n v="165"/>
    <n v="-34.946420000000003"/>
    <n v="-59.255670000000002"/>
    <n v="141528.75"/>
    <n v="8491.73"/>
    <n v="46704515"/>
    <n v="4.67"/>
    <n v="22255.177783553001"/>
    <n v="2.540545409081393"/>
  </r>
  <r>
    <x v="37"/>
    <x v="0"/>
    <s v="DON JUAN"/>
    <s v="PETTACHI JULIO CESAR"/>
    <n v="165"/>
    <n v="-36.91198"/>
    <n v="-60.208629999999999"/>
    <n v="141528.75"/>
    <n v="8491.73"/>
    <n v="46704515"/>
    <n v="4.67"/>
    <n v="22255.177783553001"/>
    <n v="2.540545409081393"/>
  </r>
  <r>
    <x v="12"/>
    <x v="0"/>
    <s v="LA JUANITA"/>
    <s v="ESTABLECIMIENTOS LA JUANITA S R L"/>
    <n v="165"/>
    <n v="-35.687522999999999"/>
    <n v="-59.662585999999997"/>
    <n v="141528.75"/>
    <n v="8491.73"/>
    <n v="46704515"/>
    <n v="4.67"/>
    <n v="22255.177783553001"/>
    <n v="2.540545409081393"/>
  </r>
  <r>
    <x v="56"/>
    <x v="0"/>
    <s v="EL TEHUELCHE"/>
    <s v="LARSEN PEDRO RAUL"/>
    <n v="165"/>
    <n v="-38.573771999999998"/>
    <n v="-60.416620000000002"/>
    <n v="141528.75"/>
    <n v="8491.73"/>
    <n v="46704515"/>
    <n v="4.67"/>
    <n v="22255.177783553001"/>
    <n v="2.540545409081393"/>
  </r>
  <r>
    <x v="33"/>
    <x v="0"/>
    <s v="SAN FRANCISCO"/>
    <s v="CHIRAMBERRO ANIBAL"/>
    <n v="164"/>
    <n v="-36.948839999999997"/>
    <n v="-58.788989999999998"/>
    <n v="140671"/>
    <n v="8440.26"/>
    <n v="46421430"/>
    <n v="4.6399999999999997"/>
    <n v="22120.284893586002"/>
    <n v="2.5251466773500004"/>
  </r>
  <r>
    <x v="74"/>
    <x v="0"/>
    <s v="SAN LUIS"/>
    <s v="PALACIO ERNESTO OSCAR"/>
    <n v="164"/>
    <n v="-38.348500000000001"/>
    <n v="-61.41825"/>
    <n v="140671"/>
    <n v="8440.26"/>
    <n v="46421430"/>
    <n v="4.6399999999999997"/>
    <n v="22120.284893586002"/>
    <n v="2.5251466773500004"/>
  </r>
  <r>
    <x v="32"/>
    <x v="0"/>
    <s v="LA ASUNCION"/>
    <s v="SCHWINDT ALBERTO"/>
    <n v="164"/>
    <n v="-35.112335000000002"/>
    <n v="-57.504578000000002"/>
    <n v="140671"/>
    <n v="8440.26"/>
    <n v="46421430"/>
    <n v="4.6399999999999997"/>
    <n v="22120.284893586002"/>
    <n v="2.5251466773500004"/>
  </r>
  <r>
    <x v="89"/>
    <x v="0"/>
    <s v="RIO LUJAN"/>
    <s v="BONINI RICARDO FAVIO"/>
    <n v="164"/>
    <n v="-34.443370000000002"/>
    <n v="-58.966200000000001"/>
    <n v="140671"/>
    <n v="8440.26"/>
    <n v="46421430"/>
    <n v="4.6399999999999997"/>
    <n v="22120.284893586002"/>
    <n v="2.5251466773500004"/>
  </r>
  <r>
    <x v="105"/>
    <x v="0"/>
    <s v="LAS TORCASAS"/>
    <s v="BRAUN IVANA MABEL"/>
    <n v="164"/>
    <n v="-38.124589999999998"/>
    <n v="-62.086599999999997"/>
    <n v="140671"/>
    <n v="8440.26"/>
    <n v="46421430"/>
    <n v="4.6399999999999997"/>
    <n v="22120.284893586002"/>
    <n v="2.5251466773500004"/>
  </r>
  <r>
    <x v="20"/>
    <x v="0"/>
    <s v="S/N"/>
    <s v="SANTIN ROSA ANA"/>
    <n v="163"/>
    <n v="-33.984659999999998"/>
    <n v="-59.821849999999998"/>
    <n v="139813.25"/>
    <n v="8388.7999999999993"/>
    <n v="46138400"/>
    <n v="4.6100000000000003"/>
    <n v="21985.41821168"/>
    <n v="2.5097509374063929"/>
  </r>
  <r>
    <x v="30"/>
    <x v="0"/>
    <s v="DOMINIQUE ROMAN"/>
    <s v="FULL AGRO S.A."/>
    <n v="163"/>
    <n v="-35.153010000000002"/>
    <n v="-60.544719999999998"/>
    <n v="139813.25"/>
    <n v="8388.7999999999993"/>
    <n v="46138400"/>
    <n v="4.6100000000000003"/>
    <n v="21985.41821168"/>
    <n v="2.5097509374063929"/>
  </r>
  <r>
    <x v="26"/>
    <x v="0"/>
    <s v="LOS HUESOS"/>
    <s v="PESTA?A ALBERTO MAURO"/>
    <n v="163"/>
    <n v="-34.843681335399999"/>
    <n v="-60.942131042500002"/>
    <n v="139813.25"/>
    <n v="8388.7999999999993"/>
    <n v="46138400"/>
    <n v="4.6100000000000003"/>
    <n v="21985.41821168"/>
    <n v="2.5097509374063929"/>
  </r>
  <r>
    <x v="94"/>
    <x v="0"/>
    <s v="LAS ACACIAS"/>
    <s v="ESTELA RAUL ENRIQUE"/>
    <n v="163"/>
    <n v="-36.744831085199998"/>
    <n v="-58.9329185486"/>
    <n v="139813.25"/>
    <n v="8388.7999999999993"/>
    <n v="46138400"/>
    <n v="4.6100000000000003"/>
    <n v="21985.41821168"/>
    <n v="2.5097509374063929"/>
  </r>
  <r>
    <x v="107"/>
    <x v="0"/>
    <s v="LA MARIA"/>
    <s v="SUCESION DE LLULL HUGO FRANCISCO"/>
    <n v="163"/>
    <n v="-37.86692"/>
    <n v="-62.634480000000003"/>
    <n v="139813.25"/>
    <n v="8388.7999999999993"/>
    <n v="46138400"/>
    <n v="4.6100000000000003"/>
    <n v="21985.41821168"/>
    <n v="2.5097509374063929"/>
  </r>
  <r>
    <x v="12"/>
    <x v="0"/>
    <s v="S/N"/>
    <s v="CAMILLETTI EUGENIO PEDRO"/>
    <n v="163"/>
    <n v="-35.620559999999998"/>
    <n v="-59.782499999999999"/>
    <n v="139813.25"/>
    <n v="8388.7999999999993"/>
    <n v="46138400"/>
    <n v="4.6100000000000003"/>
    <n v="21985.41821168"/>
    <n v="2.5097509374063929"/>
  </r>
  <r>
    <x v="78"/>
    <x v="0"/>
    <s v="LA LUCHA"/>
    <s v="DAJUMA SRL"/>
    <n v="163"/>
    <n v="-34.611094999999999"/>
    <n v="-59.720359999999999"/>
    <n v="139813.25"/>
    <n v="8388.7999999999993"/>
    <n v="46138400"/>
    <n v="4.6100000000000003"/>
    <n v="21985.41821168"/>
    <n v="2.5097509374063929"/>
  </r>
  <r>
    <x v="73"/>
    <x v="0"/>
    <s v="S/N"/>
    <s v="MORA RAMIRO MARTIN SABAS"/>
    <n v="163"/>
    <n v="-35.270479999999999"/>
    <n v="-59.78557"/>
    <n v="139813.25"/>
    <n v="8388.7999999999993"/>
    <n v="46138400"/>
    <n v="4.6100000000000003"/>
    <n v="21985.41821168"/>
    <n v="2.5097509374063929"/>
  </r>
  <r>
    <x v="7"/>
    <x v="0"/>
    <s v="DUGRUP"/>
    <s v="DUGRUP S.R.L."/>
    <n v="163"/>
    <n v="-34.141730000000003"/>
    <n v="-59.258240000000001"/>
    <n v="139813.25"/>
    <n v="8388.7999999999993"/>
    <n v="46138400"/>
    <n v="4.6100000000000003"/>
    <n v="21985.41821168"/>
    <n v="2.5097509374063929"/>
  </r>
  <r>
    <x v="74"/>
    <x v="0"/>
    <s v="SIN DENOMINACION"/>
    <s v="ARDURA GASTON ANIBAL"/>
    <n v="162"/>
    <n v="-38.006210000000003"/>
    <n v="-61.33963"/>
    <n v="138955.5"/>
    <n v="8337.33"/>
    <n v="45855315"/>
    <n v="4.59"/>
    <n v="21850.525321713001"/>
    <n v="2.4943522056750003"/>
  </r>
  <r>
    <x v="26"/>
    <x v="0"/>
    <s v="S/N"/>
    <s v="ARIAS JUAN CARLOS"/>
    <n v="162"/>
    <n v="-34.890599999999999"/>
    <n v="-60.96604"/>
    <n v="138955.5"/>
    <n v="8337.33"/>
    <n v="45855315"/>
    <n v="4.59"/>
    <n v="21850.525321713001"/>
    <n v="2.4943522056750003"/>
  </r>
  <r>
    <x v="73"/>
    <x v="0"/>
    <s v="LA MARCELA"/>
    <s v="IMPERATRICE HECTOR RAFAEL TOMAS"/>
    <n v="162"/>
    <n v="-35.384293"/>
    <n v="-60.048609999999996"/>
    <n v="138955.5"/>
    <n v="8337.33"/>
    <n v="45855315"/>
    <n v="4.59"/>
    <n v="21850.525321713001"/>
    <n v="2.4943522056750003"/>
  </r>
  <r>
    <x v="29"/>
    <x v="0"/>
    <s v="LA MERCED"/>
    <s v="LAINO NESTOR ANTONIO"/>
    <n v="161"/>
    <n v="-36.361728668200001"/>
    <n v="-62.162288665799998"/>
    <n v="138097.75"/>
    <n v="8285.8700000000008"/>
    <n v="45572285"/>
    <n v="4.5599999999999996"/>
    <n v="21715.658639806999"/>
    <n v="2.4789564657313927"/>
  </r>
  <r>
    <x v="47"/>
    <x v="0"/>
    <s v="S/N"/>
    <s v="RUSSO JORGE ANIBAL"/>
    <n v="161"/>
    <n v="-34.921230000000001"/>
    <n v="-61.480960000000003"/>
    <n v="138097.75"/>
    <n v="8285.8700000000008"/>
    <n v="45572285"/>
    <n v="4.5599999999999996"/>
    <n v="21715.658639806999"/>
    <n v="2.4789564657313927"/>
  </r>
  <r>
    <x v="24"/>
    <x v="0"/>
    <s v="LOS PURITOS"/>
    <s v="DADAMIA DANIEL ARTURO"/>
    <n v="160"/>
    <n v="-34.536414999999998"/>
    <n v="-60.523803999999998"/>
    <n v="137240"/>
    <n v="8234.4"/>
    <n v="45289200"/>
    <n v="4.53"/>
    <n v="21580.76574984"/>
    <n v="2.4635577340000001"/>
  </r>
  <r>
    <x v="71"/>
    <x v="0"/>
    <s v="EST. LOS MOLINOS SRL"/>
    <s v="ESTABLECIMIENTO LOS MOLINOS SRL"/>
    <n v="160"/>
    <n v="-34.879190000000001"/>
    <n v="-58.232399999999998"/>
    <n v="137240"/>
    <n v="8234.4"/>
    <n v="45289200"/>
    <n v="4.53"/>
    <n v="21580.76574984"/>
    <n v="2.4635577340000001"/>
  </r>
  <r>
    <x v="39"/>
    <x v="0"/>
    <s v="S/N"/>
    <s v="TUESO MIGUEL"/>
    <n v="160"/>
    <n v="-34.847230000000003"/>
    <n v="-59.210979999999999"/>
    <n v="137240"/>
    <n v="8234.4"/>
    <n v="45289200"/>
    <n v="4.53"/>
    <n v="21580.76574984"/>
    <n v="2.4635577340000001"/>
  </r>
  <r>
    <x v="28"/>
    <x v="0"/>
    <s v="S/D"/>
    <s v="GRANATO MIGUEL ANGEL"/>
    <n v="160"/>
    <n v="-35.425420000000003"/>
    <n v="-60.943869999999997"/>
    <n v="137240"/>
    <n v="8234.4"/>
    <n v="45289200"/>
    <n v="4.53"/>
    <n v="21580.76574984"/>
    <n v="2.4635577340000001"/>
  </r>
  <r>
    <x v="94"/>
    <x v="0"/>
    <s v="S/D.-"/>
    <s v="PAYO JOSE MARTIN"/>
    <n v="160"/>
    <n v="-36.820309999999999"/>
    <n v="-59.007449999999999"/>
    <n v="137240"/>
    <n v="8234.4"/>
    <n v="45289200"/>
    <n v="4.53"/>
    <n v="21580.76574984"/>
    <n v="2.4635577340000001"/>
  </r>
  <r>
    <x v="12"/>
    <x v="0"/>
    <s v="LA MACARENA"/>
    <s v="GARCIA GRACIELA MONICA"/>
    <n v="160"/>
    <n v="-35.532519999999998"/>
    <n v="-59.769410000000001"/>
    <n v="137240"/>
    <n v="8234.4"/>
    <n v="45289200"/>
    <n v="4.53"/>
    <n v="21580.76574984"/>
    <n v="2.4635577340000001"/>
  </r>
  <r>
    <x v="17"/>
    <x v="0"/>
    <s v="S / N"/>
    <s v="QUERZE NESTOR OSVALDO"/>
    <n v="160"/>
    <n v="-34.245550000000001"/>
    <n v="-60.111440000000002"/>
    <n v="137240"/>
    <n v="8234.4"/>
    <n v="45289200"/>
    <n v="4.53"/>
    <n v="21580.76574984"/>
    <n v="2.4635577340000001"/>
  </r>
  <r>
    <x v="36"/>
    <x v="0"/>
    <s v="LA MURRUCA"/>
    <s v="GIANNETTO DIEGO MARTIN"/>
    <n v="160"/>
    <n v="-35.015540000000001"/>
    <n v="-58.394779999999997"/>
    <n v="137240"/>
    <n v="8234.4"/>
    <n v="45289200"/>
    <n v="4.53"/>
    <n v="21580.76574984"/>
    <n v="2.4635577340000001"/>
  </r>
  <r>
    <x v="8"/>
    <x v="0"/>
    <s v="LA JUANITA"/>
    <s v="MIQUEO MARTIN OSVALDO"/>
    <n v="160"/>
    <n v="-37.15587"/>
    <n v="-59.10566"/>
    <n v="137240"/>
    <n v="8234.4"/>
    <n v="45289200"/>
    <n v="4.53"/>
    <n v="21580.76574984"/>
    <n v="2.4635577340000001"/>
  </r>
  <r>
    <x v="2"/>
    <x v="0"/>
    <s v="SIN NOMBRE"/>
    <s v="DEMARQUE ALEJANDRO JESUS"/>
    <n v="159"/>
    <n v="-34.847059999999999"/>
    <n v="-60.315899999999999"/>
    <n v="136382.25"/>
    <n v="8182.94"/>
    <n v="45006170"/>
    <n v="4.5"/>
    <n v="21445.899067933999"/>
    <n v="2.4481619940563926"/>
  </r>
  <r>
    <x v="3"/>
    <x v="0"/>
    <s v="EL BOYERO"/>
    <s v="RUBIO RAUL"/>
    <n v="159"/>
    <n v="-36.567001342799998"/>
    <n v="-61.280021667500002"/>
    <n v="136382.25"/>
    <n v="8182.94"/>
    <n v="45006170"/>
    <n v="4.5"/>
    <n v="21445.899067933999"/>
    <n v="2.4481619940563926"/>
  </r>
  <r>
    <x v="74"/>
    <x v="0"/>
    <s v="SAN JULIAN"/>
    <s v="ARROYO CELSO DANIEL"/>
    <n v="159"/>
    <n v="-38.499749999999999"/>
    <n v="-61.726909999999997"/>
    <n v="136382.25"/>
    <n v="8182.94"/>
    <n v="45006170"/>
    <n v="4.5"/>
    <n v="21445.899067933999"/>
    <n v="2.4481619940563926"/>
  </r>
  <r>
    <x v="26"/>
    <x v="0"/>
    <s v="DON JUAN"/>
    <s v="SARCO NESTOR HUGO"/>
    <n v="159"/>
    <n v="-34.953300476099997"/>
    <n v="-60.929458618200002"/>
    <n v="136382.25"/>
    <n v="8182.94"/>
    <n v="45006170"/>
    <n v="4.5"/>
    <n v="21445.899067933999"/>
    <n v="2.4481619940563926"/>
  </r>
  <r>
    <x v="37"/>
    <x v="0"/>
    <s v="DON VICENTE"/>
    <s v="LAZZARO GUSTAVO DANIEL"/>
    <n v="159"/>
    <n v="-36.965255999999997"/>
    <n v="-60.369872999999998"/>
    <n v="136382.25"/>
    <n v="8182.94"/>
    <n v="45006170"/>
    <n v="4.5"/>
    <n v="21445.899067933999"/>
    <n v="2.4481619940563926"/>
  </r>
  <r>
    <x v="18"/>
    <x v="0"/>
    <s v="S/N"/>
    <s v="SANCHES NORBERTO GABRIEL"/>
    <n v="159"/>
    <n v="-33.650047000000001"/>
    <n v="-60.647579999999998"/>
    <n v="136382.25"/>
    <n v="8182.94"/>
    <n v="45006170"/>
    <n v="4.5"/>
    <n v="21445.899067933999"/>
    <n v="2.4481619940563926"/>
  </r>
  <r>
    <x v="61"/>
    <x v="0"/>
    <s v="S/N"/>
    <s v="TRAVERSO RICARDO LUIS"/>
    <n v="159"/>
    <n v="-34.3458213806"/>
    <n v="-60.634658813500003"/>
    <n v="136382.25"/>
    <n v="8182.94"/>
    <n v="45006170"/>
    <n v="4.5"/>
    <n v="21445.899067933999"/>
    <n v="2.4481619940563926"/>
  </r>
  <r>
    <x v="61"/>
    <x v="0"/>
    <s v="S/N"/>
    <s v="GONZALEZ LUCIANO ALEJANDRO"/>
    <n v="159"/>
    <n v="-34.036439999999999"/>
    <n v="-60.873429999999999"/>
    <n v="136382.25"/>
    <n v="8182.94"/>
    <n v="45006170"/>
    <n v="4.5"/>
    <n v="21445.899067933999"/>
    <n v="2.4481619940563926"/>
  </r>
  <r>
    <x v="87"/>
    <x v="0"/>
    <s v="LA LOMOSA"/>
    <s v="PEDRAZ OSCAR PEDRO"/>
    <n v="159"/>
    <n v="-36.744380950900002"/>
    <n v="-63.081371307399998"/>
    <n v="136382.25"/>
    <n v="8182.94"/>
    <n v="45006170"/>
    <n v="4.5"/>
    <n v="21445.899067933999"/>
    <n v="2.4481619940563926"/>
  </r>
  <r>
    <x v="3"/>
    <x v="0"/>
    <s v="S/N"/>
    <s v="ARIONI FACUNDO ARIEL"/>
    <n v="158"/>
    <n v="-36.234540000000003"/>
    <n v="-61.038550000000001"/>
    <n v="135524.5"/>
    <n v="8131.47"/>
    <n v="44723085"/>
    <n v="4.47"/>
    <n v="21311.006177967"/>
    <n v="2.432763262325"/>
  </r>
  <r>
    <x v="72"/>
    <x v="0"/>
    <s v="SIN NOMBRE"/>
    <s v="GONZALEZ JORGE JAVIER ZUBIRI NELIDA BEATRIZ Y GONZALEZ PAULA"/>
    <n v="158"/>
    <n v="-35.261220000000002"/>
    <n v="-62.742229999999999"/>
    <n v="135524.5"/>
    <n v="8131.47"/>
    <n v="44723085"/>
    <n v="4.47"/>
    <n v="21311.006177967"/>
    <n v="2.432763262325"/>
  </r>
  <r>
    <x v="67"/>
    <x v="0"/>
    <s v="S/N"/>
    <s v="SALVADOR RUBEN ANTONIO"/>
    <n v="158"/>
    <n v="-34.060901000000001"/>
    <n v="-61.208300999999999"/>
    <n v="135524.5"/>
    <n v="8131.47"/>
    <n v="44723085"/>
    <n v="4.47"/>
    <n v="21311.006177967"/>
    <n v="2.432763262325"/>
  </r>
  <r>
    <x v="92"/>
    <x v="0"/>
    <s v="LOS TRES SAUCES"/>
    <s v="FONTENLA ABEL FERNANDO"/>
    <n v="158"/>
    <n v="-34.378430000000002"/>
    <n v="-59.144109999999998"/>
    <n v="135524.5"/>
    <n v="8131.47"/>
    <n v="44723085"/>
    <n v="4.47"/>
    <n v="21311.006177967"/>
    <n v="2.432763262325"/>
  </r>
  <r>
    <x v="4"/>
    <x v="0"/>
    <s v="SAN FERNANDO"/>
    <s v="ROMEO MARCELO VICTOR"/>
    <n v="158"/>
    <n v="-35.904429999999998"/>
    <n v="-59.873420000000003"/>
    <n v="135524.5"/>
    <n v="8131.47"/>
    <n v="44723085"/>
    <n v="4.47"/>
    <n v="21311.006177967"/>
    <n v="2.432763262325"/>
  </r>
  <r>
    <x v="46"/>
    <x v="0"/>
    <s v="S/N"/>
    <s v="FRANCO EUFRACIO"/>
    <n v="158"/>
    <n v="-34.039669036900001"/>
    <n v="-61.315811157200002"/>
    <n v="135524.5"/>
    <n v="8131.47"/>
    <n v="44723085"/>
    <n v="4.47"/>
    <n v="21311.006177967"/>
    <n v="2.432763262325"/>
  </r>
  <r>
    <x v="52"/>
    <x v="0"/>
    <s v="LOS ZORZALES"/>
    <s v="LA ECOLOGICA S.R.L"/>
    <n v="158"/>
    <n v="-34.4618186951"/>
    <n v="-60.867549896200003"/>
    <n v="135524.5"/>
    <n v="8131.47"/>
    <n v="44723085"/>
    <n v="4.47"/>
    <n v="21311.006177967"/>
    <n v="2.432763262325"/>
  </r>
  <r>
    <x v="52"/>
    <x v="0"/>
    <s v="LA SEGUNDA"/>
    <s v="AGRISEED  SA"/>
    <n v="158"/>
    <n v="-34.559589385999999"/>
    <n v="-60.8757209778"/>
    <n v="135524.5"/>
    <n v="8131.47"/>
    <n v="44723085"/>
    <n v="4.47"/>
    <n v="21311.006177967"/>
    <n v="2.432763262325"/>
  </r>
  <r>
    <x v="21"/>
    <x v="0"/>
    <s v="LA LONJA"/>
    <s v="BALBI ARMANDO LUIS"/>
    <n v="158"/>
    <n v="-34.576430000000002"/>
    <n v="-61.501019999999997"/>
    <n v="135524.5"/>
    <n v="8131.47"/>
    <n v="44723085"/>
    <n v="4.47"/>
    <n v="21311.006177967"/>
    <n v="2.432763262325"/>
  </r>
  <r>
    <x v="12"/>
    <x v="0"/>
    <s v="S/N"/>
    <s v="DI NATALE GERARDO GABRIEL"/>
    <n v="158"/>
    <n v="-35.587490000000003"/>
    <n v="-59.791110000000003"/>
    <n v="135524.5"/>
    <n v="8131.47"/>
    <n v="44723085"/>
    <n v="4.47"/>
    <n v="21311.006177967"/>
    <n v="2.432763262325"/>
  </r>
  <r>
    <x v="73"/>
    <x v="0"/>
    <s v="CAMPO RINALDI"/>
    <s v="INTEGRAR AGRO BROKER S.R.L."/>
    <n v="158"/>
    <n v="-35.656776000000001"/>
    <n v="-60.464046000000003"/>
    <n v="135524.5"/>
    <n v="8131.47"/>
    <n v="44723085"/>
    <n v="4.47"/>
    <n v="21311.006177967"/>
    <n v="2.432763262325"/>
  </r>
  <r>
    <x v="68"/>
    <x v="0"/>
    <s v="SANTA CLARA"/>
    <s v="FERNANDEZ MIGUEL ANGEL"/>
    <n v="157"/>
    <n v="-37.728479999999998"/>
    <n v="-62.019379999999998"/>
    <n v="134666.75"/>
    <n v="8080.01"/>
    <n v="44440055"/>
    <n v="4.4400000000000004"/>
    <n v="21176.139496060998"/>
    <n v="2.4173675223813924"/>
  </r>
  <r>
    <x v="4"/>
    <x v="0"/>
    <s v="S/N"/>
    <s v="MAMMARELLA OSCAR OMAR"/>
    <n v="157"/>
    <n v="-36.252429999999997"/>
    <n v="-60.374160000000003"/>
    <n v="134666.75"/>
    <n v="8080.01"/>
    <n v="44440055"/>
    <n v="4.4400000000000004"/>
    <n v="21176.139496060998"/>
    <n v="2.4173675223813924"/>
  </r>
  <r>
    <x v="46"/>
    <x v="0"/>
    <s v="EL 35"/>
    <s v="MANTEGNA JORGE OSMAR"/>
    <n v="157"/>
    <n v="-34.294670000000004"/>
    <n v="-61.414470000000001"/>
    <n v="134666.75"/>
    <n v="8080.01"/>
    <n v="44440055"/>
    <n v="4.4400000000000004"/>
    <n v="21176.139496060998"/>
    <n v="2.4173675223813924"/>
  </r>
  <r>
    <x v="26"/>
    <x v="0"/>
    <s v="S/D.-"/>
    <s v="GIULIANI EDUARDO ANTONIO"/>
    <n v="157"/>
    <n v="-34.894269999999999"/>
    <n v="-61.001199999999997"/>
    <n v="134666.75"/>
    <n v="8080.01"/>
    <n v="44440055"/>
    <n v="4.4400000000000004"/>
    <n v="21176.139496060998"/>
    <n v="2.4173675223813924"/>
  </r>
  <r>
    <x v="57"/>
    <x v="0"/>
    <s v="SAN ANTONIO"/>
    <s v="ALFONSO JUAN MARTIN"/>
    <n v="157"/>
    <n v="-36.844349999999999"/>
    <n v="-62.868389999999998"/>
    <n v="134666.75"/>
    <n v="8080.01"/>
    <n v="44440055"/>
    <n v="4.4400000000000004"/>
    <n v="21176.139496060998"/>
    <n v="2.4173675223813924"/>
  </r>
  <r>
    <x v="47"/>
    <x v="0"/>
    <s v="S/N"/>
    <s v="GONZALEZ AMATO LUCIANO JAVIER"/>
    <n v="157"/>
    <n v="-35.343299999999999"/>
    <n v="-61.608339999999998"/>
    <n v="134666.75"/>
    <n v="8080.01"/>
    <n v="44440055"/>
    <n v="4.4400000000000004"/>
    <n v="21176.139496060998"/>
    <n v="2.4173675223813924"/>
  </r>
  <r>
    <x v="39"/>
    <x v="0"/>
    <s v="SIN NOMBRE"/>
    <s v="CASTELLANO SUSANA GRACIELA"/>
    <n v="157"/>
    <n v="-34.926729999999999"/>
    <n v="-59.533499999999997"/>
    <n v="134666.75"/>
    <n v="8080.01"/>
    <n v="44440055"/>
    <n v="4.4400000000000004"/>
    <n v="21176.139496060998"/>
    <n v="2.4173675223813924"/>
  </r>
  <r>
    <x v="61"/>
    <x v="0"/>
    <s v="S/N"/>
    <s v="DEMOLIS CLAUDIO  SANTIAGO"/>
    <n v="157"/>
    <n v="-34.321579999999997"/>
    <n v="-60.667589999999997"/>
    <n v="134666.75"/>
    <n v="8080.01"/>
    <n v="44440055"/>
    <n v="4.4400000000000004"/>
    <n v="21176.139496060998"/>
    <n v="2.4173675223813924"/>
  </r>
  <r>
    <x v="35"/>
    <x v="0"/>
    <s v="LAS ENCADENADAS"/>
    <s v="DIAZ EDUARDO ABEL HAYDEE NELIDA Y GRACIELA MARGARITA"/>
    <n v="157"/>
    <n v="-36.338850000000001"/>
    <n v="-62.839109999999998"/>
    <n v="134666.75"/>
    <n v="8080.01"/>
    <n v="44440055"/>
    <n v="4.4400000000000004"/>
    <n v="21176.139496060998"/>
    <n v="2.4173675223813924"/>
  </r>
  <r>
    <x v="35"/>
    <x v="0"/>
    <s v="LOS TRES HERMANOS"/>
    <s v="ALOMAR MIGUEL ANGEL"/>
    <n v="157"/>
    <n v="-36.412258148200003"/>
    <n v="-62.849548339800002"/>
    <n v="134666.75"/>
    <n v="8080.01"/>
    <n v="44440055"/>
    <n v="4.4400000000000004"/>
    <n v="21176.139496060998"/>
    <n v="2.4173675223813924"/>
  </r>
  <r>
    <x v="20"/>
    <x v="0"/>
    <s v="SIN NOMBRE"/>
    <s v="ROMERO LEONARDO ERNESTO"/>
    <n v="156"/>
    <n v="-34.038719999999998"/>
    <n v="-60.074950000000001"/>
    <n v="133809"/>
    <n v="8028.54"/>
    <n v="44156970"/>
    <n v="4.42"/>
    <n v="21041.246606093999"/>
    <n v="2.4019687906499998"/>
  </r>
  <r>
    <x v="30"/>
    <x v="0"/>
    <s v="DON ALBERTO"/>
    <s v="BONZO ALAN"/>
    <n v="156"/>
    <n v="-34.775959999999998"/>
    <n v="-60.682630000000003"/>
    <n v="133809"/>
    <n v="8028.54"/>
    <n v="44156970"/>
    <n v="4.42"/>
    <n v="21041.246606093999"/>
    <n v="2.4019687906499998"/>
  </r>
  <r>
    <x v="29"/>
    <x v="0"/>
    <s v="S.N."/>
    <s v="SOSA ALDO ALBERTO"/>
    <n v="156"/>
    <n v="-36.490900000000003"/>
    <n v="-61.960099999999997"/>
    <n v="133809"/>
    <n v="8028.54"/>
    <n v="44156970"/>
    <n v="4.42"/>
    <n v="21041.246606093999"/>
    <n v="2.4019687906499998"/>
  </r>
  <r>
    <x v="46"/>
    <x v="0"/>
    <s v="S/N"/>
    <s v="RANNI ALDO WALTER"/>
    <n v="156"/>
    <n v="-34.2114295959"/>
    <n v="-61.122089385999999"/>
    <n v="133809"/>
    <n v="8028.54"/>
    <n v="44156970"/>
    <n v="4.42"/>
    <n v="21041.246606093999"/>
    <n v="2.4019687906499998"/>
  </r>
  <r>
    <x v="17"/>
    <x v="0"/>
    <s v="LA CHICA"/>
    <s v="ARCAS RICARDO"/>
    <n v="156"/>
    <n v="-34.23395"/>
    <n v="-60.113529999999997"/>
    <n v="133809"/>
    <n v="8028.54"/>
    <n v="44156970"/>
    <n v="4.42"/>
    <n v="21041.246606093999"/>
    <n v="2.4019687906499998"/>
  </r>
  <r>
    <x v="23"/>
    <x v="0"/>
    <s v="S/N"/>
    <s v="BAIER OSVALDO JOSE"/>
    <n v="155"/>
    <n v="-37.2654"/>
    <n v="-63.03622"/>
    <n v="132951.25"/>
    <n v="7977.08"/>
    <n v="43873940"/>
    <n v="4.3899999999999997"/>
    <n v="20906.379924187997"/>
    <n v="2.3865730507063923"/>
  </r>
  <r>
    <x v="84"/>
    <x v="0"/>
    <s v="SIN NOMBRE"/>
    <s v="GARGIULO JOSE MARIA"/>
    <n v="155"/>
    <n v="-38.11862"/>
    <n v="-57.851480000000002"/>
    <n v="132951.25"/>
    <n v="7977.08"/>
    <n v="43873940"/>
    <n v="4.3899999999999997"/>
    <n v="20906.379924187997"/>
    <n v="2.3865730507063923"/>
  </r>
  <r>
    <x v="19"/>
    <x v="0"/>
    <s v="LA LOMA"/>
    <s v="M.J.EXPLOTACIONES AGROPECUARIAS S.R.L."/>
    <n v="155"/>
    <n v="-37.730319999999999"/>
    <n v="-57.644779999999997"/>
    <n v="132951.25"/>
    <n v="7977.08"/>
    <n v="43873940"/>
    <n v="4.3899999999999997"/>
    <n v="20906.379924187997"/>
    <n v="2.3865730507063923"/>
  </r>
  <r>
    <x v="55"/>
    <x v="0"/>
    <s v="VALLE PAMPA"/>
    <s v="MATALONI MARIO VICTOR"/>
    <n v="155"/>
    <n v="-35.750950000000003"/>
    <n v="-61.80039"/>
    <n v="132951.25"/>
    <n v="7977.08"/>
    <n v="43873940"/>
    <n v="4.3899999999999997"/>
    <n v="20906.379924187997"/>
    <n v="2.3865730507063923"/>
  </r>
  <r>
    <x v="17"/>
    <x v="0"/>
    <s v="S/N"/>
    <s v="CARDINALI RUBEN JOSE"/>
    <n v="155"/>
    <n v="-34.134169999999997"/>
    <n v="-60.24335"/>
    <n v="132951.25"/>
    <n v="7977.08"/>
    <n v="43873940"/>
    <n v="4.3899999999999997"/>
    <n v="20906.379924187997"/>
    <n v="2.3865730507063923"/>
  </r>
  <r>
    <x v="73"/>
    <x v="0"/>
    <s v="S/N"/>
    <s v="GAYA HECTOR OMAR"/>
    <n v="155"/>
    <n v="-35.327179999999998"/>
    <n v="-60.20196"/>
    <n v="132951.25"/>
    <n v="7977.08"/>
    <n v="43873940"/>
    <n v="4.3899999999999997"/>
    <n v="20906.379924187997"/>
    <n v="2.3865730507063923"/>
  </r>
  <r>
    <x v="20"/>
    <x v="0"/>
    <s v="SAN CIPRIANO"/>
    <s v="CARRASCAL MIGUEL ANGEL"/>
    <n v="154"/>
    <n v="-33.952145000000002"/>
    <n v="-60.231479999999998"/>
    <n v="132093.5"/>
    <n v="7925.61"/>
    <n v="43590855"/>
    <n v="4.3600000000000003"/>
    <n v="20771.487034221002"/>
    <n v="2.3711743189750001"/>
  </r>
  <r>
    <x v="58"/>
    <x v="0"/>
    <s v="MONTE GARRO"/>
    <s v="MOYA PATRICIO ALBERTO"/>
    <n v="154"/>
    <n v="-35.957790000000003"/>
    <n v="-57.560189999999999"/>
    <n v="132093.5"/>
    <n v="7925.61"/>
    <n v="43590855"/>
    <n v="4.3600000000000003"/>
    <n v="20771.487034221002"/>
    <n v="2.3711743189750001"/>
  </r>
  <r>
    <x v="74"/>
    <x v="0"/>
    <s v="S/N"/>
    <s v="TORIBIO JUAN CARLOS"/>
    <n v="154"/>
    <n v="-38.03828"/>
    <n v="-61.354950000000002"/>
    <n v="132093.5"/>
    <n v="7925.61"/>
    <n v="43590855"/>
    <n v="4.3600000000000003"/>
    <n v="20771.487034221002"/>
    <n v="2.3711743189750001"/>
  </r>
  <r>
    <x v="100"/>
    <x v="0"/>
    <s v="LA QUERENCIA"/>
    <s v="FERNANDEZ FABRICIO"/>
    <n v="154"/>
    <n v="-37.572209999999998"/>
    <n v="-60.571300000000001"/>
    <n v="132093.5"/>
    <n v="7925.61"/>
    <n v="43590855"/>
    <n v="4.3600000000000003"/>
    <n v="20771.487034221002"/>
    <n v="2.3711743189750001"/>
  </r>
  <r>
    <x v="53"/>
    <x v="0"/>
    <s v="GRANJA LOS SUE?OS"/>
    <s v="RODRIGUEZ OSCAR EDUARDO"/>
    <n v="154"/>
    <n v="-34.536899566700001"/>
    <n v="-59.173400878899997"/>
    <n v="132093.5"/>
    <n v="7925.61"/>
    <n v="43590855"/>
    <n v="4.3600000000000003"/>
    <n v="20771.487034221002"/>
    <n v="2.3711743189750001"/>
  </r>
  <r>
    <x v="62"/>
    <x v="0"/>
    <s v="FERNANDITO"/>
    <s v="ESTANGA JORGE EDUARDO"/>
    <n v="154"/>
    <n v="-39.765945000000002"/>
    <n v="-62.765430000000002"/>
    <n v="132093.5"/>
    <n v="7925.61"/>
    <n v="43590855"/>
    <n v="4.3600000000000003"/>
    <n v="20771.487034221002"/>
    <n v="2.3711743189750001"/>
  </r>
  <r>
    <x v="18"/>
    <x v="0"/>
    <s v="S/N"/>
    <s v="LAZZARI LUCAS JOSE"/>
    <n v="154"/>
    <n v="-33.711067"/>
    <n v="-60.336243000000003"/>
    <n v="132093.5"/>
    <n v="7925.61"/>
    <n v="43590855"/>
    <n v="4.3600000000000003"/>
    <n v="20771.487034221002"/>
    <n v="2.3711743189750001"/>
  </r>
  <r>
    <x v="61"/>
    <x v="0"/>
    <s v="S/N"/>
    <s v="LOPEZ JULIO ALBERTO"/>
    <n v="154"/>
    <n v="-34.377879999999998"/>
    <n v="-60.668365000000001"/>
    <n v="132093.5"/>
    <n v="7925.61"/>
    <n v="43590855"/>
    <n v="4.3600000000000003"/>
    <n v="20771.487034221002"/>
    <n v="2.3711743189750001"/>
  </r>
  <r>
    <x v="61"/>
    <x v="0"/>
    <s v="S/N"/>
    <s v="NEGRINI OMAR RODOLFO"/>
    <n v="154"/>
    <n v="-34.138672"/>
    <n v="-61.023758999999998"/>
    <n v="132093.5"/>
    <n v="7925.61"/>
    <n v="43590855"/>
    <n v="4.3600000000000003"/>
    <n v="20771.487034221002"/>
    <n v="2.3711743189750001"/>
  </r>
  <r>
    <x v="8"/>
    <x v="0"/>
    <s v="DOS ARROYOS"/>
    <s v="DEPAU DAMIAN ANDRES"/>
    <n v="154"/>
    <n v="-37.391334999999998"/>
    <n v="-59.111780000000003"/>
    <n v="132093.5"/>
    <n v="7925.61"/>
    <n v="43590855"/>
    <n v="4.3600000000000003"/>
    <n v="20771.487034221002"/>
    <n v="2.3711743189750001"/>
  </r>
  <r>
    <x v="30"/>
    <x v="0"/>
    <s v="DON ANGEL"/>
    <s v="CASARINI RICARDO ENRIQUE"/>
    <n v="153"/>
    <n v="-35.225009999999997"/>
    <n v="-60.619680000000002"/>
    <n v="131235.75"/>
    <n v="7874.15"/>
    <n v="43307825"/>
    <n v="4.33"/>
    <n v="20636.620352315"/>
    <n v="2.3557785790313925"/>
  </r>
  <r>
    <x v="24"/>
    <x v="0"/>
    <s v="SIN NOMBRE"/>
    <s v="TANGE ADALBERTO LUIS"/>
    <n v="153"/>
    <n v="-34.525080000000003"/>
    <n v="-60.472209999999997"/>
    <n v="131235.75"/>
    <n v="7874.15"/>
    <n v="43307825"/>
    <n v="4.33"/>
    <n v="20636.620352315"/>
    <n v="2.3557785790313925"/>
  </r>
  <r>
    <x v="15"/>
    <x v="0"/>
    <s v="PORKY"/>
    <s v="CEJAS MARCELO ALCIDES"/>
    <n v="153"/>
    <n v="-38.922499999999999"/>
    <n v="-61.309480000000001"/>
    <n v="131235.75"/>
    <n v="7874.15"/>
    <n v="43307825"/>
    <n v="4.33"/>
    <n v="20636.620352315"/>
    <n v="2.3557785790313925"/>
  </r>
  <r>
    <x v="46"/>
    <x v="0"/>
    <s v="EL PORVENIR"/>
    <s v="MARZORATTI RENOL OSMAR Y FEDERICO LUIS"/>
    <n v="153"/>
    <n v="-34.186161041299997"/>
    <n v="-61.051021575900002"/>
    <n v="131235.75"/>
    <n v="7874.15"/>
    <n v="43307825"/>
    <n v="4.33"/>
    <n v="20636.620352315"/>
    <n v="2.3557785790313925"/>
  </r>
  <r>
    <x v="26"/>
    <x v="0"/>
    <s v="S/N"/>
    <s v="MOLEA JORGE ALBERTO Y MOLEA RAUL ARMANDO"/>
    <n v="153"/>
    <n v="-34.894959999999998"/>
    <n v="-60.881300000000003"/>
    <n v="131235.75"/>
    <n v="7874.15"/>
    <n v="43307825"/>
    <n v="4.33"/>
    <n v="20636.620352315"/>
    <n v="2.3557785790313925"/>
  </r>
  <r>
    <x v="53"/>
    <x v="0"/>
    <s v="EL MIRADOR"/>
    <s v="GLOBALAGRI SRL"/>
    <n v="153"/>
    <n v="-34.614100000000001"/>
    <n v="-59.186920000000001"/>
    <n v="131235.75"/>
    <n v="7874.15"/>
    <n v="43307825"/>
    <n v="4.33"/>
    <n v="20636.620352315"/>
    <n v="2.3557785790313925"/>
  </r>
  <r>
    <x v="37"/>
    <x v="0"/>
    <s v="S/D"/>
    <s v="MARTINEZ DARIO ROBERTO"/>
    <n v="153"/>
    <n v="-36.914763999999998"/>
    <n v="-60.347900000000003"/>
    <n v="131235.75"/>
    <n v="7874.15"/>
    <n v="43307825"/>
    <n v="4.33"/>
    <n v="20636.620352315"/>
    <n v="2.3557785790313925"/>
  </r>
  <r>
    <x v="18"/>
    <x v="0"/>
    <s v="EL REFUGIO (CERDOS)"/>
    <s v="SITTA CARLOS PEDRO"/>
    <n v="153"/>
    <n v="-33.990879999999997"/>
    <n v="-60.695860000000003"/>
    <n v="131235.75"/>
    <n v="7874.15"/>
    <n v="43307825"/>
    <n v="4.33"/>
    <n v="20636.620352315"/>
    <n v="2.3557785790313925"/>
  </r>
  <r>
    <x v="1"/>
    <x v="0"/>
    <s v="TERESITA  1"/>
    <s v="ZUNINO HERNAN JAVIER Y ZUNINO JORGE FABIAN"/>
    <n v="153"/>
    <n v="-34.455660000000002"/>
    <n v="-59.372059999999998"/>
    <n v="131235.75"/>
    <n v="7874.15"/>
    <n v="43307825"/>
    <n v="4.33"/>
    <n v="20636.620352315"/>
    <n v="2.3557785790313925"/>
  </r>
  <r>
    <x v="76"/>
    <x v="0"/>
    <s v="SIN NOMBRE"/>
    <s v="LAGOSTENA ESTEBAN AURELIO"/>
    <n v="153"/>
    <n v="-33.375320000000002"/>
    <n v="-60.237830000000002"/>
    <n v="131235.75"/>
    <n v="7874.15"/>
    <n v="43307825"/>
    <n v="4.33"/>
    <n v="20636.620352315"/>
    <n v="2.3557785790313925"/>
  </r>
  <r>
    <x v="78"/>
    <x v="0"/>
    <s v="SAN AGUSTIN"/>
    <s v="ROMERO ALBERTO"/>
    <n v="153"/>
    <n v="-34.925829999999998"/>
    <n v="-59.575800000000001"/>
    <n v="131235.75"/>
    <n v="7874.15"/>
    <n v="43307825"/>
    <n v="4.33"/>
    <n v="20636.620352315"/>
    <n v="2.3557785790313925"/>
  </r>
  <r>
    <x v="31"/>
    <x v="0"/>
    <s v="LA BENIGNA"/>
    <s v="MARCOS RAUL ALBERTO"/>
    <n v="152"/>
    <n v="-36.239040000000003"/>
    <n v="-61.68224"/>
    <n v="130378"/>
    <n v="7822.68"/>
    <n v="43024740"/>
    <n v="4.3"/>
    <n v="20501.727462348001"/>
    <n v="2.3403798472999999"/>
  </r>
  <r>
    <x v="31"/>
    <x v="0"/>
    <s v="LA NEGRA"/>
    <s v="PRIETO HECTOR RAUL"/>
    <n v="152"/>
    <n v="-36.296750000000003"/>
    <n v="-61.54336"/>
    <n v="130378"/>
    <n v="7822.68"/>
    <n v="43024740"/>
    <n v="4.3"/>
    <n v="20501.727462348001"/>
    <n v="2.3403798472999999"/>
  </r>
  <r>
    <x v="28"/>
    <x v="0"/>
    <s v="EL RESUELLO"/>
    <s v="MACIAS CRISTIAN BLAS"/>
    <n v="152"/>
    <n v="-35.267099999999999"/>
    <n v="-60.799779999999998"/>
    <n v="130378"/>
    <n v="7822.68"/>
    <n v="43024740"/>
    <n v="4.3"/>
    <n v="20501.727462348001"/>
    <n v="2.3403798472999999"/>
  </r>
  <r>
    <x v="107"/>
    <x v="0"/>
    <s v="LA PATRICIA"/>
    <s v="ARIAS ARMANDO"/>
    <n v="152"/>
    <n v="-38.00329"/>
    <n v="-62.321550000000002"/>
    <n v="130378"/>
    <n v="7822.68"/>
    <n v="43024740"/>
    <n v="4.3"/>
    <n v="20501.727462348001"/>
    <n v="2.3403798472999999"/>
  </r>
  <r>
    <x v="73"/>
    <x v="0"/>
    <s v="&quot;LA LLAVE&quot;"/>
    <s v="URBISAGLIA ROBERTO OMAR"/>
    <n v="152"/>
    <n v="-35.396041870099999"/>
    <n v="-59.8812103271"/>
    <n v="130378"/>
    <n v="7822.68"/>
    <n v="43024740"/>
    <n v="4.3"/>
    <n v="20501.727462348001"/>
    <n v="2.3403798472999999"/>
  </r>
  <r>
    <x v="97"/>
    <x v="0"/>
    <s v="S/D"/>
    <s v="ALONSO MANUEL"/>
    <n v="151"/>
    <n v="-35.593260000000001"/>
    <n v="-61.396389999999997"/>
    <n v="129520.25"/>
    <n v="7771.22"/>
    <n v="42741710"/>
    <n v="4.2699999999999996"/>
    <n v="20366.860780441999"/>
    <n v="2.3249841073563924"/>
  </r>
  <r>
    <x v="92"/>
    <x v="0"/>
    <s v="LA CRECIENTE"/>
    <s v="EL CUARTILLO S R L"/>
    <n v="151"/>
    <n v="-34.261650000000003"/>
    <n v="-59.292965000000002"/>
    <n v="129520.25"/>
    <n v="7771.22"/>
    <n v="42741710"/>
    <n v="4.2699999999999996"/>
    <n v="20366.860780441999"/>
    <n v="2.3249841073563924"/>
  </r>
  <r>
    <x v="60"/>
    <x v="0"/>
    <s v="LA ASTURIANA"/>
    <s v="LA ASTURIANA SOCIEDAD CIVIL AGROPECUARIA"/>
    <n v="151"/>
    <n v="-37.140770000000003"/>
    <n v="-61.159030000000001"/>
    <n v="129520.25"/>
    <n v="7771.22"/>
    <n v="42741710"/>
    <n v="4.2699999999999996"/>
    <n v="20366.860780441999"/>
    <n v="2.3249841073563924"/>
  </r>
  <r>
    <x v="39"/>
    <x v="0"/>
    <s v="SIN NOMBRE"/>
    <s v="RIVEIRA LUIS MARIA"/>
    <n v="151"/>
    <n v="-35.140360000000001"/>
    <n v="-59.383600000000001"/>
    <n v="129520.25"/>
    <n v="7771.22"/>
    <n v="42741710"/>
    <n v="4.2699999999999996"/>
    <n v="20366.860780441999"/>
    <n v="2.3249841073563924"/>
  </r>
  <r>
    <x v="64"/>
    <x v="0"/>
    <s v="LA MARTINETA"/>
    <s v="PAPI EMILIO ALBERTO"/>
    <n v="151"/>
    <n v="-38.303370000000001"/>
    <n v="-59.192790000000002"/>
    <n v="129520.25"/>
    <n v="7771.22"/>
    <n v="42741710"/>
    <n v="4.2699999999999996"/>
    <n v="20366.860780441999"/>
    <n v="2.3249841073563924"/>
  </r>
  <r>
    <x v="28"/>
    <x v="0"/>
    <s v="LAS PALMAS"/>
    <s v="PIERONI CARLOS MARIA"/>
    <n v="151"/>
    <n v="-35.58663"/>
    <n v="-60.952489999999997"/>
    <n v="129520.25"/>
    <n v="7771.22"/>
    <n v="42741710"/>
    <n v="4.2699999999999996"/>
    <n v="20366.860780441999"/>
    <n v="2.3249841073563924"/>
  </r>
  <r>
    <x v="83"/>
    <x v="0"/>
    <s v="EXPLOTACION CERDOS"/>
    <s v="CAMPOAMOR HNOS S.A."/>
    <n v="150"/>
    <n v="-37.552329999999998"/>
    <n v="-59.623890000000003"/>
    <n v="128662.5"/>
    <n v="7719.75"/>
    <n v="42458625"/>
    <n v="4.25"/>
    <n v="20231.967890475"/>
    <n v="2.3095853756249998"/>
  </r>
  <r>
    <x v="3"/>
    <x v="0"/>
    <s v="S/N"/>
    <s v="ROTA MARIA AMALIA"/>
    <n v="150"/>
    <n v="-36.083580017099997"/>
    <n v="-61.2514610291"/>
    <n v="128662.5"/>
    <n v="7719.75"/>
    <n v="42458625"/>
    <n v="4.25"/>
    <n v="20231.967890475"/>
    <n v="2.3095853756249998"/>
  </r>
  <r>
    <x v="24"/>
    <x v="0"/>
    <s v="&quot;LA COLMENA&quot;"/>
    <s v="ESCUELA DE EDUCACION CATOLICA CHACABUCO"/>
    <n v="150"/>
    <n v="-34.564479827900001"/>
    <n v="-60.604034423800002"/>
    <n v="128662.5"/>
    <n v="7719.75"/>
    <n v="42458625"/>
    <n v="4.25"/>
    <n v="20231.967890475"/>
    <n v="2.3095853756249998"/>
  </r>
  <r>
    <x v="63"/>
    <x v="0"/>
    <s v="S/N."/>
    <s v="PARODI MARCELO ALBERTO"/>
    <n v="150"/>
    <n v="-34.860880000000002"/>
    <n v="-59.995249999999999"/>
    <n v="128662.5"/>
    <n v="7719.75"/>
    <n v="42458625"/>
    <n v="4.25"/>
    <n v="20231.967890475"/>
    <n v="2.3095853756249998"/>
  </r>
  <r>
    <x v="15"/>
    <x v="0"/>
    <s v="S/D"/>
    <s v="OROZCO JAIME NESTOR"/>
    <n v="150"/>
    <n v="-38.59686"/>
    <n v="-61.464219999999997"/>
    <n v="128662.5"/>
    <n v="7719.75"/>
    <n v="42458625"/>
    <n v="4.25"/>
    <n v="20231.967890475"/>
    <n v="2.3095853756249998"/>
  </r>
  <r>
    <x v="46"/>
    <x v="0"/>
    <s v="EL VASCO"/>
    <s v="OZAETA -MIGUEL ALBERTO"/>
    <n v="150"/>
    <n v="-34.192752838099999"/>
    <n v="-61.250480651899998"/>
    <n v="128662.5"/>
    <n v="7719.75"/>
    <n v="42458625"/>
    <n v="4.25"/>
    <n v="20231.967890475"/>
    <n v="2.3095853756249998"/>
  </r>
  <r>
    <x v="26"/>
    <x v="0"/>
    <s v="S/N"/>
    <s v="TELLERIA GASTON GUSTAVO CEFER"/>
    <n v="150"/>
    <n v="-34.763750000000002"/>
    <n v="-60.963059999999999"/>
    <n v="128662.5"/>
    <n v="7719.75"/>
    <n v="42458625"/>
    <n v="4.25"/>
    <n v="20231.967890475"/>
    <n v="2.3095853756249998"/>
  </r>
  <r>
    <x v="47"/>
    <x v="0"/>
    <s v="S/N"/>
    <s v="MARTINEZ JESUS LEONARDO"/>
    <n v="150"/>
    <n v="-35.335521698000001"/>
    <n v="-61.618148803700002"/>
    <n v="128662.5"/>
    <n v="7719.75"/>
    <n v="42458625"/>
    <n v="4.25"/>
    <n v="20231.967890475"/>
    <n v="2.3095853756249998"/>
  </r>
  <r>
    <x v="95"/>
    <x v="0"/>
    <s v="SECCION QUINTAS"/>
    <s v="VICENT ALEJANDRO JUAN"/>
    <n v="150"/>
    <n v="-36.856070000000003"/>
    <n v="-57.885579999999997"/>
    <n v="128662.5"/>
    <n v="7719.75"/>
    <n v="42458625"/>
    <n v="4.25"/>
    <n v="20231.967890475"/>
    <n v="2.3095853756249998"/>
  </r>
  <r>
    <x v="55"/>
    <x v="0"/>
    <s v="EL CALDEN"/>
    <s v="LUIS ALBERTO ALBARITO Y OLGA CECILIA DELGADO DE ALBARITO SOC. DE HECHO"/>
    <n v="150"/>
    <n v="-35.749569999999999"/>
    <n v="-61.744669999999999"/>
    <n v="128662.5"/>
    <n v="7719.75"/>
    <n v="42458625"/>
    <n v="4.25"/>
    <n v="20231.967890475"/>
    <n v="2.3095853756249998"/>
  </r>
  <r>
    <x v="61"/>
    <x v="0"/>
    <s v="S/N"/>
    <s v="PEDRO FRANCISCO MATHEU E HIJOS SOC. DE HECHO, DE PEDRO FRANC"/>
    <n v="150"/>
    <n v="-34.014719999999997"/>
    <n v="-60.900554999999997"/>
    <n v="128662.5"/>
    <n v="7719.75"/>
    <n v="42458625"/>
    <n v="4.25"/>
    <n v="20231.967890475"/>
    <n v="2.3095853756249998"/>
  </r>
  <r>
    <x v="61"/>
    <x v="0"/>
    <s v="S/N"/>
    <s v="VIEITES HECTOR EDGARDO"/>
    <n v="150"/>
    <n v="-34.30198"/>
    <n v="-60.951770000000003"/>
    <n v="128662.5"/>
    <n v="7719.75"/>
    <n v="42458625"/>
    <n v="4.25"/>
    <n v="20231.967890475"/>
    <n v="2.3095853756249998"/>
  </r>
  <r>
    <x v="12"/>
    <x v="0"/>
    <s v="LA AV"/>
    <s v="AV SRL"/>
    <n v="150"/>
    <n v="-35.66563"/>
    <n v="-59.819940000000003"/>
    <n v="128662.5"/>
    <n v="7719.75"/>
    <n v="42458625"/>
    <n v="4.25"/>
    <n v="20231.967890475"/>
    <n v="2.3095853756249998"/>
  </r>
  <r>
    <x v="34"/>
    <x v="0"/>
    <s v="EL REENCUENTRO"/>
    <s v="CARRIO EDUARDO OSCAR"/>
    <n v="150"/>
    <n v="-33.867317"/>
    <n v="-59.874929999999999"/>
    <n v="128662.5"/>
    <n v="7719.75"/>
    <n v="42458625"/>
    <n v="4.25"/>
    <n v="20231.967890475"/>
    <n v="2.3095853756249998"/>
  </r>
  <r>
    <x v="78"/>
    <x v="0"/>
    <s v="KELLY SEBASTIAN GABRIEL"/>
    <s v="KELLY SEBASTIAN MARTIN"/>
    <n v="150"/>
    <n v="-34.76417"/>
    <n v="-59.663330000000002"/>
    <n v="128662.5"/>
    <n v="7719.75"/>
    <n v="42458625"/>
    <n v="4.25"/>
    <n v="20231.967890475"/>
    <n v="2.3095853756249998"/>
  </r>
  <r>
    <x v="78"/>
    <x v="0"/>
    <s v="B.H."/>
    <s v="GUZZETTI, JORGE LUIS"/>
    <n v="150"/>
    <n v="-34.762230000000002"/>
    <n v="-59.62867"/>
    <n v="128662.5"/>
    <n v="7719.75"/>
    <n v="42458625"/>
    <n v="4.25"/>
    <n v="20231.967890475"/>
    <n v="2.3095853756249998"/>
  </r>
  <r>
    <x v="73"/>
    <x v="0"/>
    <s v="RUBE-MAR"/>
    <s v="SANTOPIETRO RUBEN MARCELO"/>
    <n v="150"/>
    <n v="-35.291330000000002"/>
    <n v="-59.91151"/>
    <n v="128662.5"/>
    <n v="7719.75"/>
    <n v="42458625"/>
    <n v="4.25"/>
    <n v="20231.967890475"/>
    <n v="2.3095853756249998"/>
  </r>
  <r>
    <x v="73"/>
    <x v="0"/>
    <s v="&quot;RIESCON&quot;"/>
    <s v="RIESCON S.R.L."/>
    <n v="150"/>
    <n v="-35.3142"/>
    <n v="-59.748010000000001"/>
    <n v="128662.5"/>
    <n v="7719.75"/>
    <n v="42458625"/>
    <n v="4.25"/>
    <n v="20231.967890475"/>
    <n v="2.3095853756249998"/>
  </r>
  <r>
    <x v="23"/>
    <x v="0"/>
    <s v="SAN PEDRO"/>
    <s v="LECOMTE CARLOS PEDRO"/>
    <n v="149"/>
    <n v="-37.290700000000001"/>
    <n v="-62.538539999999998"/>
    <n v="127804.75"/>
    <n v="7668.29"/>
    <n v="42175595"/>
    <n v="4.22"/>
    <n v="20097.101208568998"/>
    <n v="2.2941896356813927"/>
  </r>
  <r>
    <x v="80"/>
    <x v="0"/>
    <s v="CAMPO BONFIGLIO"/>
    <s v="BARRERA OMAR ALBERTO"/>
    <n v="149"/>
    <n v="-34.504190000000001"/>
    <n v="-62.221676000000002"/>
    <n v="127804.75"/>
    <n v="7668.29"/>
    <n v="42175595"/>
    <n v="4.22"/>
    <n v="20097.101208568998"/>
    <n v="2.2941896356813927"/>
  </r>
  <r>
    <x v="20"/>
    <x v="0"/>
    <s v="SAN LUIS"/>
    <s v="ONETO EDGARDO LUIS"/>
    <n v="149"/>
    <n v="-34.010700225800001"/>
    <n v="-59.789581298800002"/>
    <n v="127804.75"/>
    <n v="7668.29"/>
    <n v="42175595"/>
    <n v="4.22"/>
    <n v="20097.101208568998"/>
    <n v="2.2941896356813927"/>
  </r>
  <r>
    <x v="63"/>
    <x v="0"/>
    <s v="S/N"/>
    <s v="MONTOVIO CARLOS HUGO"/>
    <n v="149"/>
    <n v="-34.92754"/>
    <n v="-59.702964999999999"/>
    <n v="127804.75"/>
    <n v="7668.29"/>
    <n v="42175595"/>
    <n v="4.22"/>
    <n v="20097.101208568998"/>
    <n v="2.2941896356813927"/>
  </r>
  <r>
    <x v="60"/>
    <x v="0"/>
    <s v="RUTA 86"/>
    <s v="ALZUETA RAUL MARIANO"/>
    <n v="149"/>
    <n v="-37.253740000000001"/>
    <n v="-61.240659999999998"/>
    <n v="127804.75"/>
    <n v="7668.29"/>
    <n v="42175595"/>
    <n v="4.22"/>
    <n v="20097.101208568998"/>
    <n v="2.2941896356813927"/>
  </r>
  <r>
    <x v="31"/>
    <x v="0"/>
    <s v="DON ANTONIO"/>
    <s v="CORTES DARIO ALFREDO"/>
    <n v="149"/>
    <n v="-36.332459999999998"/>
    <n v="-61.758009999999999"/>
    <n v="127804.75"/>
    <n v="7668.29"/>
    <n v="42175595"/>
    <n v="4.22"/>
    <n v="20097.101208568998"/>
    <n v="2.2941896356813927"/>
  </r>
  <r>
    <x v="18"/>
    <x v="0"/>
    <s v="S/N"/>
    <s v="RUBIOLO JOSE LUIS"/>
    <n v="149"/>
    <n v="-33.839979999999997"/>
    <n v="-60.253909999999998"/>
    <n v="127804.75"/>
    <n v="7668.29"/>
    <n v="42175595"/>
    <n v="4.22"/>
    <n v="20097.101208568998"/>
    <n v="2.2941896356813927"/>
  </r>
  <r>
    <x v="69"/>
    <x v="0"/>
    <s v="LA ESCOLASTICA"/>
    <s v="HIPPENER SEBASTIAN DALMACIO"/>
    <n v="149"/>
    <n v="-37.675620000000002"/>
    <n v="-63.165990000000001"/>
    <n v="127804.75"/>
    <n v="7668.29"/>
    <n v="42175595"/>
    <n v="4.22"/>
    <n v="20097.101208568998"/>
    <n v="2.2941896356813927"/>
  </r>
  <r>
    <x v="94"/>
    <x v="0"/>
    <s v="SIN DETERMINAR"/>
    <s v="IRUSQUIBELAR JOSE LUIS BELTRAN"/>
    <n v="149"/>
    <n v="-36.880580000000002"/>
    <n v="-59.039389999999997"/>
    <n v="127804.75"/>
    <n v="7668.29"/>
    <n v="42175595"/>
    <n v="4.22"/>
    <n v="20097.101208568998"/>
    <n v="2.2941896356813927"/>
  </r>
  <r>
    <x v="1"/>
    <x v="0"/>
    <s v="SIN NOMBRE"/>
    <s v="SILVA ANIBAL HERNAN"/>
    <n v="149"/>
    <n v="-34.466189999999997"/>
    <n v="-59.403970000000001"/>
    <n v="127804.75"/>
    <n v="7668.29"/>
    <n v="42175595"/>
    <n v="4.22"/>
    <n v="20097.101208568998"/>
    <n v="2.2941896356813927"/>
  </r>
  <r>
    <x v="70"/>
    <x v="0"/>
    <s v="S/NOMBRE"/>
    <s v="VISCIGLIA EDUARDO"/>
    <n v="149"/>
    <n v="-34.357930000000003"/>
    <n v="-58.711170000000003"/>
    <n v="127804.75"/>
    <n v="7668.29"/>
    <n v="42175595"/>
    <n v="4.22"/>
    <n v="20097.101208568998"/>
    <n v="2.2941896356813927"/>
  </r>
  <r>
    <x v="83"/>
    <x v="0"/>
    <s v="DON FERNANDO"/>
    <s v="IBA?EZ FERNANDO TULIO"/>
    <n v="148"/>
    <n v="-37.672150000000002"/>
    <n v="-59.804253000000003"/>
    <n v="126947"/>
    <n v="7616.82"/>
    <n v="41892510"/>
    <n v="4.1900000000000004"/>
    <n v="19962.208318601999"/>
    <n v="2.2787909039500001"/>
  </r>
  <r>
    <x v="11"/>
    <x v="0"/>
    <s v="SIN NOMBRE"/>
    <s v="GRACIELITA S.R.L."/>
    <n v="148"/>
    <n v="-34.363979999999998"/>
    <n v="-59.8245"/>
    <n v="126947"/>
    <n v="7616.82"/>
    <n v="41892510"/>
    <n v="4.1900000000000004"/>
    <n v="19962.208318601999"/>
    <n v="2.2787909039500001"/>
  </r>
  <r>
    <x v="11"/>
    <x v="0"/>
    <s v="HERRERA EDUARDO"/>
    <s v="HERRERA EDUARDO ALFREDO"/>
    <n v="148"/>
    <n v="-34.375129999999999"/>
    <n v="-59.814999999999998"/>
    <n v="126947"/>
    <n v="7616.82"/>
    <n v="41892510"/>
    <n v="4.1900000000000004"/>
    <n v="19962.208318601999"/>
    <n v="2.2787909039500001"/>
  </r>
  <r>
    <x v="63"/>
    <x v="0"/>
    <s v="S/N"/>
    <s v="SPANO MARTA HAYDEE"/>
    <n v="148"/>
    <n v="-34.954210000000003"/>
    <n v="-60.135480000000001"/>
    <n v="126947"/>
    <n v="7616.82"/>
    <n v="41892510"/>
    <n v="4.1900000000000004"/>
    <n v="19962.208318601999"/>
    <n v="2.2787909039500001"/>
  </r>
  <r>
    <x v="29"/>
    <x v="0"/>
    <s v="S/N"/>
    <s v="FERNANDEZ ERNESTO FABIAN Y FERNANDEZ MIRIAM LILIAN S H"/>
    <n v="148"/>
    <n v="-36.292270000000002"/>
    <n v="-62.16957"/>
    <n v="126947"/>
    <n v="7616.82"/>
    <n v="41892510"/>
    <n v="4.1900000000000004"/>
    <n v="19962.208318601999"/>
    <n v="2.2787909039500001"/>
  </r>
  <r>
    <x v="46"/>
    <x v="0"/>
    <s v="S/N"/>
    <s v="ALONSO CLAUDIO WALTER"/>
    <n v="148"/>
    <n v="-34.304589999999997"/>
    <n v="-61.553989999999999"/>
    <n v="126947"/>
    <n v="7616.82"/>
    <n v="41892510"/>
    <n v="4.1900000000000004"/>
    <n v="19962.208318601999"/>
    <n v="2.2787909039500001"/>
  </r>
  <r>
    <x v="46"/>
    <x v="0"/>
    <s v="S/N"/>
    <s v="ARMANDO RAUL ALFREDO"/>
    <n v="148"/>
    <n v="-34.381740000000001"/>
    <n v="-61.301600000000001"/>
    <n v="126947"/>
    <n v="7616.82"/>
    <n v="41892510"/>
    <n v="4.1900000000000004"/>
    <n v="19962.208318601999"/>
    <n v="2.2787909039500001"/>
  </r>
  <r>
    <x v="26"/>
    <x v="0"/>
    <s v="EST.DON JOSE MARIA"/>
    <s v="AIZPURU MARIA ROSA"/>
    <n v="148"/>
    <n v="-35.179789999999997"/>
    <n v="-61.002229999999997"/>
    <n v="126947"/>
    <n v="7616.82"/>
    <n v="41892510"/>
    <n v="4.1900000000000004"/>
    <n v="19962.208318601999"/>
    <n v="2.2787909039500001"/>
  </r>
  <r>
    <x v="26"/>
    <x v="0"/>
    <s v="LA MABEL"/>
    <s v="FAYOLLE CARLOS ALBERTO"/>
    <n v="148"/>
    <n v="-34.884599999999999"/>
    <n v="-60.997399999999999"/>
    <n v="126947"/>
    <n v="7616.82"/>
    <n v="41892510"/>
    <n v="4.1900000000000004"/>
    <n v="19962.208318601999"/>
    <n v="2.2787909039500001"/>
  </r>
  <r>
    <x v="91"/>
    <x v="0"/>
    <s v="LA ESPERANZA"/>
    <s v="RODRIGUE ISABEL Y GARCIA GOYHENETCHE     LEONARDO CARLOS"/>
    <n v="148"/>
    <n v="-35.930959999999999"/>
    <n v="-59.343470000000003"/>
    <n v="126947"/>
    <n v="7616.82"/>
    <n v="41892510"/>
    <n v="4.1900000000000004"/>
    <n v="19962.208318601999"/>
    <n v="2.2787909039500001"/>
  </r>
  <r>
    <x v="32"/>
    <x v="0"/>
    <s v="CAMPO NANTYR"/>
    <s v="SANCHEZ MILDRE"/>
    <n v="148"/>
    <n v="-35.068269999999998"/>
    <n v="-57.525260000000003"/>
    <n v="126947"/>
    <n v="7616.82"/>
    <n v="41892510"/>
    <n v="4.1900000000000004"/>
    <n v="19962.208318601999"/>
    <n v="2.2787909039500001"/>
  </r>
  <r>
    <x v="39"/>
    <x v="0"/>
    <s v="El Lucero"/>
    <s v="TESSARI JOSE MARIANO"/>
    <n v="148"/>
    <n v="-35.07273"/>
    <n v="-59.253050000000002"/>
    <n v="126947"/>
    <n v="7616.82"/>
    <n v="41892510"/>
    <n v="4.1900000000000004"/>
    <n v="19962.208318601999"/>
    <n v="2.2787909039500001"/>
  </r>
  <r>
    <x v="55"/>
    <x v="0"/>
    <s v="S/N"/>
    <s v="PERELLO ENRIQUE"/>
    <n v="148"/>
    <n v="-35.82159"/>
    <n v="-61.853540000000002"/>
    <n v="126947"/>
    <n v="7616.82"/>
    <n v="41892510"/>
    <n v="4.1900000000000004"/>
    <n v="19962.208318601999"/>
    <n v="2.2787909039500001"/>
  </r>
  <r>
    <x v="89"/>
    <x v="0"/>
    <s v="CHINQUIYA"/>
    <s v="SANCHEZ SERGIO ENRIQUE"/>
    <n v="148"/>
    <n v="-34.515180000000001"/>
    <n v="-58.914290000000001"/>
    <n v="126947"/>
    <n v="7616.82"/>
    <n v="41892510"/>
    <n v="4.1900000000000004"/>
    <n v="19962.208318601999"/>
    <n v="2.2787909039500001"/>
  </r>
  <r>
    <x v="0"/>
    <x v="0"/>
    <s v="GRANJA NATALINI"/>
    <s v="NATALINI HECTOR HORACIO"/>
    <n v="148"/>
    <n v="-35.35"/>
    <n v="-59.542499999999997"/>
    <n v="126947"/>
    <n v="7616.82"/>
    <n v="41892510"/>
    <n v="4.1900000000000004"/>
    <n v="19962.208318601999"/>
    <n v="2.2787909039500001"/>
  </r>
  <r>
    <x v="34"/>
    <x v="0"/>
    <s v="CAMPO ONETO 1"/>
    <s v="ONETO ARIEL EDUARDO"/>
    <n v="148"/>
    <n v="-33.983829999999998"/>
    <n v="-59.818897"/>
    <n v="126947"/>
    <n v="7616.82"/>
    <n v="41892510"/>
    <n v="4.1900000000000004"/>
    <n v="19962.208318601999"/>
    <n v="2.2787909039500001"/>
  </r>
  <r>
    <x v="22"/>
    <x v="0"/>
    <s v="LA TACUARA"/>
    <s v="NICORA DARIO RAMON"/>
    <n v="147"/>
    <n v="-36.905180000000001"/>
    <n v="-59.870280000000001"/>
    <n v="126089.25"/>
    <n v="7565.36"/>
    <n v="41609480"/>
    <n v="4.16"/>
    <n v="19827.341636696001"/>
    <n v="2.263395164006393"/>
  </r>
  <r>
    <x v="77"/>
    <x v="0"/>
    <s v="&quot;LA MAGDALENA&quot;"/>
    <s v="SUCESION DE SOTELO MARTINA"/>
    <n v="147"/>
    <n v="-34.049439999999997"/>
    <n v="-59.545279999999998"/>
    <n v="126089.25"/>
    <n v="7565.36"/>
    <n v="41609480"/>
    <n v="4.16"/>
    <n v="19827.341636696001"/>
    <n v="2.263395164006393"/>
  </r>
  <r>
    <x v="83"/>
    <x v="0"/>
    <s v="EL RECREO CHICO"/>
    <s v="RETRIBE CESAR ATILIO"/>
    <n v="147"/>
    <n v="-37.882719999999999"/>
    <n v="-59.784320000000001"/>
    <n v="126089.25"/>
    <n v="7565.36"/>
    <n v="41609480"/>
    <n v="4.16"/>
    <n v="19827.341636696001"/>
    <n v="2.263395164006393"/>
  </r>
  <r>
    <x v="3"/>
    <x v="0"/>
    <s v="S/N"/>
    <s v="INSAUSTI CARLOS JULIAN E INSAUSTI JORGE NORBERTO SOCIEDAD DE"/>
    <n v="147"/>
    <n v="-36.127920000000003"/>
    <n v="-61.173009999999998"/>
    <n v="126089.25"/>
    <n v="7565.36"/>
    <n v="41609480"/>
    <n v="4.16"/>
    <n v="19827.341636696001"/>
    <n v="2.263395164006393"/>
  </r>
  <r>
    <x v="16"/>
    <x v="0"/>
    <s v="EL CURACA"/>
    <s v="EL CURACA CATTLE FARMERS S.A."/>
    <n v="147"/>
    <n v="-34.229484999999997"/>
    <n v="-59.832430000000002"/>
    <n v="126089.25"/>
    <n v="7565.36"/>
    <n v="41609480"/>
    <n v="4.16"/>
    <n v="19827.341636696001"/>
    <n v="2.263395164006393"/>
  </r>
  <r>
    <x v="26"/>
    <x v="0"/>
    <s v="LAS TABLITAS"/>
    <s v="CORIA LISANDRO IVAN"/>
    <n v="147"/>
    <n v="-35.068739999999998"/>
    <n v="-61.091149999999999"/>
    <n v="126089.25"/>
    <n v="7565.36"/>
    <n v="41609480"/>
    <n v="4.16"/>
    <n v="19827.341636696001"/>
    <n v="2.263395164006393"/>
  </r>
  <r>
    <x v="91"/>
    <x v="0"/>
    <s v="LA FLAVIA"/>
    <s v="ZAMORA FERNANDO DANIEL"/>
    <n v="147"/>
    <n v="-35.809220000000003"/>
    <n v="-59.403469999999999"/>
    <n v="126089.25"/>
    <n v="7565.36"/>
    <n v="41609480"/>
    <n v="4.16"/>
    <n v="19827.341636696001"/>
    <n v="2.263395164006393"/>
  </r>
  <r>
    <x v="47"/>
    <x v="0"/>
    <s v="J Y J"/>
    <s v="SOTO CARMEN ISABEL"/>
    <n v="147"/>
    <n v="-34.837650299099998"/>
    <n v="-61.216259002699999"/>
    <n v="126089.25"/>
    <n v="7565.36"/>
    <n v="41609480"/>
    <n v="4.16"/>
    <n v="19827.341636696001"/>
    <n v="2.263395164006393"/>
  </r>
  <r>
    <x v="94"/>
    <x v="0"/>
    <s v="LA PRIMAVERA"/>
    <s v="ABEDAT PEDRO ALBERICO"/>
    <n v="147"/>
    <n v="-36.51885"/>
    <n v="-58.705150000000003"/>
    <n v="126089.25"/>
    <n v="7565.36"/>
    <n v="41609480"/>
    <n v="4.16"/>
    <n v="19827.341636696001"/>
    <n v="2.263395164006393"/>
  </r>
  <r>
    <x v="107"/>
    <x v="0"/>
    <s v="EL 17"/>
    <s v="MITZIG MONICA SILVIA"/>
    <n v="147"/>
    <n v="-37.950719999999997"/>
    <n v="-62.339060000000003"/>
    <n v="126089.25"/>
    <n v="7565.36"/>
    <n v="41609480"/>
    <n v="4.16"/>
    <n v="19827.341636696001"/>
    <n v="2.263395164006393"/>
  </r>
  <r>
    <x v="33"/>
    <x v="0"/>
    <s v="LA JUANITA"/>
    <s v="CIAPPONI CARLOS"/>
    <n v="146"/>
    <n v="-37.08372"/>
    <n v="-58.54598"/>
    <n v="125231.5"/>
    <n v="7513.89"/>
    <n v="41326395"/>
    <n v="4.13"/>
    <n v="19692.448746728998"/>
    <n v="2.2479964322749999"/>
  </r>
  <r>
    <x v="46"/>
    <x v="0"/>
    <s v="CASEROS"/>
    <s v="DALL OCCHIO LEONARDO ANDRES H"/>
    <n v="146"/>
    <n v="-34.291289999999996"/>
    <n v="-61.178699999999999"/>
    <n v="125231.5"/>
    <n v="7513.89"/>
    <n v="41326395"/>
    <n v="4.13"/>
    <n v="19692.448746728998"/>
    <n v="2.2479964322749999"/>
  </r>
  <r>
    <x v="93"/>
    <x v="0"/>
    <s v="DON ROBERTO"/>
    <s v="CHAPARRO ENRIQUE ANTONIO"/>
    <n v="146"/>
    <n v="-35.85407"/>
    <n v="-58.676360000000003"/>
    <n v="125231.5"/>
    <n v="7513.89"/>
    <n v="41326395"/>
    <n v="4.13"/>
    <n v="19692.448746728998"/>
    <n v="2.2479964322749999"/>
  </r>
  <r>
    <x v="47"/>
    <x v="0"/>
    <s v="S/N"/>
    <s v="COLOMBI OMAR OSVALDO"/>
    <n v="146"/>
    <n v="-35.11"/>
    <n v="-61.910080000000001"/>
    <n v="125231.5"/>
    <n v="7513.89"/>
    <n v="41326395"/>
    <n v="4.13"/>
    <n v="19692.448746728998"/>
    <n v="2.2479964322749999"/>
  </r>
  <r>
    <x v="64"/>
    <x v="0"/>
    <s v="EL EDEN"/>
    <s v="PAMPA VERDE SA."/>
    <n v="146"/>
    <n v="-38.386798858600002"/>
    <n v="-59.219020843499997"/>
    <n v="125231.5"/>
    <n v="7513.89"/>
    <n v="41326395"/>
    <n v="4.13"/>
    <n v="19692.448746728998"/>
    <n v="2.2479964322749999"/>
  </r>
  <r>
    <x v="18"/>
    <x v="0"/>
    <s v="LA AGUADA"/>
    <s v="GARCIA VIDAL SOCIEDAD ANONIMA COMERCIAL FINANCIERA INMOBILIA"/>
    <n v="146"/>
    <n v="-33.811328887899997"/>
    <n v="-60.6224899292"/>
    <n v="125231.5"/>
    <n v="7513.89"/>
    <n v="41326395"/>
    <n v="4.13"/>
    <n v="19692.448746728998"/>
    <n v="2.2479964322749999"/>
  </r>
  <r>
    <x v="22"/>
    <x v="0"/>
    <s v="DON RUPERTO"/>
    <s v="RAMAGLIO  VICENTE ROBERTO"/>
    <n v="145"/>
    <n v="-36.832999999999998"/>
    <n v="-59.799489999999999"/>
    <n v="124373.75"/>
    <n v="7462.42"/>
    <n v="41043310"/>
    <n v="4.0999999999999996"/>
    <n v="19557.555856761999"/>
    <n v="2.2325977005436073"/>
  </r>
  <r>
    <x v="22"/>
    <x v="0"/>
    <s v="EL DESTINO"/>
    <s v="GARCIARENA HERMANOS S.A."/>
    <n v="145"/>
    <n v="-36.96725"/>
    <n v="-59.833370000000002"/>
    <n v="124373.75"/>
    <n v="7462.42"/>
    <n v="41043310"/>
    <n v="4.0999999999999996"/>
    <n v="19557.555856761999"/>
    <n v="2.2325977005436073"/>
  </r>
  <r>
    <x v="16"/>
    <x v="0"/>
    <s v="LOS TITOS Y LOS TIGRES"/>
    <s v="BRANCA ANGEL ABEL"/>
    <n v="145"/>
    <n v="-34.155830000000002"/>
    <n v="-59.788060000000002"/>
    <n v="124373.75"/>
    <n v="7462.42"/>
    <n v="41043310"/>
    <n v="4.0999999999999996"/>
    <n v="19557.555856761999"/>
    <n v="2.2325977005436073"/>
  </r>
  <r>
    <x v="58"/>
    <x v="0"/>
    <s v="SAN JUAN"/>
    <s v="DO?A JULIA S A"/>
    <n v="145"/>
    <n v="-36.098860000000002"/>
    <n v="-57.753129999999999"/>
    <n v="124373.75"/>
    <n v="7462.42"/>
    <n v="41043310"/>
    <n v="4.0999999999999996"/>
    <n v="19557.555856761999"/>
    <n v="2.2325977005436073"/>
  </r>
  <r>
    <x v="60"/>
    <x v="0"/>
    <s v="QUINTA CALVO"/>
    <s v="CALVO -ANA LIA"/>
    <n v="145"/>
    <n v="-37.235557999999997"/>
    <n v="-61.284526999999997"/>
    <n v="124373.75"/>
    <n v="7462.42"/>
    <n v="41043310"/>
    <n v="4.0999999999999996"/>
    <n v="19557.555856761999"/>
    <n v="2.2325977005436073"/>
  </r>
  <r>
    <x v="94"/>
    <x v="0"/>
    <s v="LA PORFIA"/>
    <s v="RIVAS VICTOR MANUEL"/>
    <n v="145"/>
    <n v="-37.008940000000003"/>
    <n v="-59.11318"/>
    <n v="124373.75"/>
    <n v="7462.42"/>
    <n v="41043310"/>
    <n v="4.0999999999999996"/>
    <n v="19557.555856761999"/>
    <n v="2.2325977005436073"/>
  </r>
  <r>
    <x v="107"/>
    <x v="0"/>
    <s v="VIC-MAR"/>
    <s v="ALVAREZ VICTOR RAUL"/>
    <n v="145"/>
    <n v="-37.661929999999998"/>
    <n v="-62.709420000000001"/>
    <n v="124373.75"/>
    <n v="7462.42"/>
    <n v="41043310"/>
    <n v="4.0999999999999996"/>
    <n v="19557.555856761999"/>
    <n v="2.2325977005436073"/>
  </r>
  <r>
    <x v="12"/>
    <x v="0"/>
    <s v="EL PROGRESO"/>
    <s v="NAPOLI JOSE LUIS"/>
    <n v="145"/>
    <n v="-35.644199999999998"/>
    <n v="-59.732460000000003"/>
    <n v="124373.75"/>
    <n v="7462.42"/>
    <n v="41043310"/>
    <n v="4.0999999999999996"/>
    <n v="19557.555856761999"/>
    <n v="2.2325977005436073"/>
  </r>
  <r>
    <x v="12"/>
    <x v="0"/>
    <s v="EL RECUERDO"/>
    <s v="SAIZAR RAUL ALBERTO"/>
    <n v="145"/>
    <n v="-35.577240000000003"/>
    <n v="-59.746639999999999"/>
    <n v="124373.75"/>
    <n v="7462.42"/>
    <n v="41043310"/>
    <n v="4.0999999999999996"/>
    <n v="19557.555856761999"/>
    <n v="2.2325977005436073"/>
  </r>
  <r>
    <x v="17"/>
    <x v="0"/>
    <s v="S/N"/>
    <s v="MAIALE HUGO RICARDO"/>
    <n v="145"/>
    <n v="-34.2519989014"/>
    <n v="-60.234638214100002"/>
    <n v="124373.75"/>
    <n v="7462.42"/>
    <n v="41043310"/>
    <n v="4.0999999999999996"/>
    <n v="19557.555856761999"/>
    <n v="2.2325977005436073"/>
  </r>
  <r>
    <x v="17"/>
    <x v="0"/>
    <s v="RUBEN"/>
    <s v="SANTA CRUZ FRANCO RUBEN"/>
    <n v="145"/>
    <n v="-34.273674"/>
    <n v="-60.191665999999998"/>
    <n v="124373.75"/>
    <n v="7462.42"/>
    <n v="41043310"/>
    <n v="4.0999999999999996"/>
    <n v="19557.555856761999"/>
    <n v="2.2325977005436073"/>
  </r>
  <r>
    <x v="17"/>
    <x v="0"/>
    <s v="S/N"/>
    <s v="MIGLIARO LEONARDO DANIEL"/>
    <n v="145"/>
    <n v="-34.337760000000003"/>
    <n v="-60.28687"/>
    <n v="124373.75"/>
    <n v="7462.42"/>
    <n v="41043310"/>
    <n v="4.0999999999999996"/>
    <n v="19557.555856761999"/>
    <n v="2.2325977005436073"/>
  </r>
  <r>
    <x v="73"/>
    <x v="0"/>
    <s v="LA CHACRA"/>
    <s v="MESSINA CARLOS ALBERTO"/>
    <n v="145"/>
    <n v="-35.309280000000001"/>
    <n v="-59.560549999999999"/>
    <n v="124373.75"/>
    <n v="7462.42"/>
    <n v="41043310"/>
    <n v="4.0999999999999996"/>
    <n v="19557.555856761999"/>
    <n v="2.2325977005436073"/>
  </r>
  <r>
    <x v="2"/>
    <x v="0"/>
    <s v="LA PELEGRINA"/>
    <s v="JUANAGRO S. A."/>
    <n v="144"/>
    <n v="-35.191181182900003"/>
    <n v="-60.318199157700001"/>
    <n v="123516"/>
    <n v="7410.96"/>
    <n v="40760280"/>
    <n v="4.08"/>
    <n v="19422.689174855997"/>
    <n v="2.2172019605999997"/>
  </r>
  <r>
    <x v="2"/>
    <x v="0"/>
    <s v="SIN NOMBRE"/>
    <s v="EL AMPARO S R L"/>
    <n v="144"/>
    <n v="-34.973121643100001"/>
    <n v="-60.367809295699999"/>
    <n v="123516"/>
    <n v="7410.96"/>
    <n v="40760280"/>
    <n v="4.08"/>
    <n v="19422.689174855997"/>
    <n v="2.2172019605999997"/>
  </r>
  <r>
    <x v="30"/>
    <x v="0"/>
    <s v="DON RICARDO"/>
    <s v="BARBACHAN PABLO MARTIN"/>
    <n v="144"/>
    <n v="-35.0916"/>
    <n v="-60.651009999999999"/>
    <n v="123516"/>
    <n v="7410.96"/>
    <n v="40760280"/>
    <n v="4.08"/>
    <n v="19422.689174855997"/>
    <n v="2.2172019605999997"/>
  </r>
  <r>
    <x v="4"/>
    <x v="0"/>
    <s v="S/N"/>
    <s v="MAMMARELLA MAXIMILIANO ALEJANDRO"/>
    <n v="144"/>
    <n v="-36.000126000000002"/>
    <n v="-59.962479999999999"/>
    <n v="123516"/>
    <n v="7410.96"/>
    <n v="40760280"/>
    <n v="4.08"/>
    <n v="19422.689174855997"/>
    <n v="2.2172019605999997"/>
  </r>
  <r>
    <x v="28"/>
    <x v="0"/>
    <s v="LA ROSITA"/>
    <s v="FRANCISCO MATIAS ALEJANDRO"/>
    <n v="144"/>
    <n v="-35.381700000000002"/>
    <n v="-61.236339999999998"/>
    <n v="123516"/>
    <n v="7410.96"/>
    <n v="40760280"/>
    <n v="4.08"/>
    <n v="19422.689174855997"/>
    <n v="2.2172019605999997"/>
  </r>
  <r>
    <x v="94"/>
    <x v="0"/>
    <s v="EL RECUERDO"/>
    <s v="ARGEL FEDFERICO DANIEL"/>
    <n v="144"/>
    <n v="-36.753959999999999"/>
    <n v="-58.907069999999997"/>
    <n v="123516"/>
    <n v="7410.96"/>
    <n v="40760280"/>
    <n v="4.08"/>
    <n v="19422.689174855997"/>
    <n v="2.2172019605999997"/>
  </r>
  <r>
    <x v="107"/>
    <x v="0"/>
    <s v="LA MALAGUE?A"/>
    <s v="BELLIDO OSCAR ADOLFO"/>
    <n v="144"/>
    <n v="-37.722720000000002"/>
    <n v="-62.629820000000002"/>
    <n v="123516"/>
    <n v="7410.96"/>
    <n v="40760280"/>
    <n v="4.08"/>
    <n v="19422.689174855997"/>
    <n v="2.2172019605999997"/>
  </r>
  <r>
    <x v="12"/>
    <x v="0"/>
    <s v="SANTA MARIA"/>
    <s v="BRASSESCO ARIEL FERNANDO"/>
    <n v="144"/>
    <n v="-35.6694073106"/>
    <n v="-59.740944137600003"/>
    <n v="123516"/>
    <n v="7410.96"/>
    <n v="40760280"/>
    <n v="4.08"/>
    <n v="19422.689174855997"/>
    <n v="2.2172019605999997"/>
  </r>
  <r>
    <x v="12"/>
    <x v="0"/>
    <s v="LAS NENAS"/>
    <s v="Mugica Arturi Alberto"/>
    <n v="144"/>
    <n v="-35.6389876629"/>
    <n v="-59.755454063400002"/>
    <n v="123516"/>
    <n v="7410.96"/>
    <n v="40760280"/>
    <n v="4.08"/>
    <n v="19422.689174855997"/>
    <n v="2.2172019605999997"/>
  </r>
  <r>
    <x v="17"/>
    <x v="0"/>
    <s v="DON JUAN"/>
    <s v="MENNA CARLOS OMAR, MENNA ABEL OSCAR Y MENNA HORACIO JUAN"/>
    <n v="144"/>
    <n v="-34.454048156699997"/>
    <n v="-60.164768219000003"/>
    <n v="123516"/>
    <n v="7410.96"/>
    <n v="40760280"/>
    <n v="4.08"/>
    <n v="19422.689174855997"/>
    <n v="2.2172019605999997"/>
  </r>
  <r>
    <x v="17"/>
    <x v="0"/>
    <s v="ESTABLECIMIENTO DON ADEL"/>
    <s v="PINAL FERNANDO ANTONIO"/>
    <n v="144"/>
    <n v="-34.17539"/>
    <n v="-60.132260000000002"/>
    <n v="123516"/>
    <n v="7410.96"/>
    <n v="40760280"/>
    <n v="4.08"/>
    <n v="19422.689174855997"/>
    <n v="2.2172019605999997"/>
  </r>
  <r>
    <x v="33"/>
    <x v="0"/>
    <s v="SANTA SUSANA"/>
    <s v="ARRUT JULIAN"/>
    <n v="143"/>
    <n v="-37.165939999999999"/>
    <n v="-58.49109"/>
    <n v="122658.25"/>
    <n v="7359.5"/>
    <n v="40477250"/>
    <n v="4.05"/>
    <n v="19287.822492949999"/>
    <n v="2.2018062206563926"/>
  </r>
  <r>
    <x v="46"/>
    <x v="0"/>
    <s v="EL RELINCHO"/>
    <s v="FIGGINI RUBEN ERNESTO"/>
    <n v="143"/>
    <n v="-34.227119999999999"/>
    <n v="-61.365470000000002"/>
    <n v="122658.25"/>
    <n v="7359.5"/>
    <n v="40477250"/>
    <n v="4.05"/>
    <n v="19287.822492949999"/>
    <n v="2.2018062206563926"/>
  </r>
  <r>
    <x v="54"/>
    <x v="0"/>
    <s v="TRES HERMANOS"/>
    <s v="FABIANI ELIDA SUSANA"/>
    <n v="143"/>
    <n v="-37.200099999999999"/>
    <n v="-57.238050000000001"/>
    <n v="122658.25"/>
    <n v="7359.5"/>
    <n v="40477250"/>
    <n v="4.05"/>
    <n v="19287.822492949999"/>
    <n v="2.2018062206563926"/>
  </r>
  <r>
    <x v="21"/>
    <x v="0"/>
    <s v="SIN DENOMINACION"/>
    <s v="RODRIGUEZ DIEGO ARIEL"/>
    <n v="143"/>
    <n v="-34.42389"/>
    <n v="-61.465829999999997"/>
    <n v="122658.25"/>
    <n v="7359.5"/>
    <n v="40477250"/>
    <n v="4.05"/>
    <n v="19287.822492949999"/>
    <n v="2.2018062206563926"/>
  </r>
  <r>
    <x v="47"/>
    <x v="0"/>
    <s v="S/N"/>
    <s v="GALERA ALEJANDRO GABRIEL"/>
    <n v="143"/>
    <n v="-34.680349999999997"/>
    <n v="-61.465249999999997"/>
    <n v="122658.25"/>
    <n v="7359.5"/>
    <n v="40477250"/>
    <n v="4.05"/>
    <n v="19287.822492949999"/>
    <n v="2.2018062206563926"/>
  </r>
  <r>
    <x v="41"/>
    <x v="0"/>
    <s v="LAS MATILDES/DON FRANCISC"/>
    <s v="MARTIN DIEGO OSCAR"/>
    <n v="143"/>
    <n v="-36.2669487"/>
    <n v="-63.124931335399999"/>
    <n v="122658.25"/>
    <n v="7359.5"/>
    <n v="40477250"/>
    <n v="4.05"/>
    <n v="19287.822492949999"/>
    <n v="2.2018062206563926"/>
  </r>
  <r>
    <x v="94"/>
    <x v="0"/>
    <s v="S./N.-"/>
    <s v="ALTIERI JORGE MIGUEL"/>
    <n v="143"/>
    <n v="-36.810400000000001"/>
    <n v="-59.095100000000002"/>
    <n v="122658.25"/>
    <n v="7359.5"/>
    <n v="40477250"/>
    <n v="4.05"/>
    <n v="19287.822492949999"/>
    <n v="2.2018062206563926"/>
  </r>
  <r>
    <x v="103"/>
    <x v="0"/>
    <s v="DON JUAN"/>
    <s v="KRESS JAVIER ADRIAN"/>
    <n v="143"/>
    <n v="-35.65"/>
    <n v="-63.353789999999996"/>
    <n v="122658.25"/>
    <n v="7359.5"/>
    <n v="40477250"/>
    <n v="4.05"/>
    <n v="19287.822492949999"/>
    <n v="2.2018062206563926"/>
  </r>
  <r>
    <x v="1"/>
    <x v="0"/>
    <s v="DON JOSE"/>
    <s v="PEREZ RICARDO JOSE"/>
    <n v="143"/>
    <n v="-34.464129999999997"/>
    <n v="-59.28107"/>
    <n v="122658.25"/>
    <n v="7359.5"/>
    <n v="40477250"/>
    <n v="4.05"/>
    <n v="19287.822492949999"/>
    <n v="2.2018062206563926"/>
  </r>
  <r>
    <x v="33"/>
    <x v="0"/>
    <s v="LAS MARGARITAS"/>
    <s v="FERNANDO OSCOZ Y LAUREANO OSCOZ"/>
    <n v="142"/>
    <n v="-37.116419999999998"/>
    <n v="-58.784529999999997"/>
    <n v="121800.5"/>
    <n v="7308.03"/>
    <n v="40194165"/>
    <n v="4.0199999999999996"/>
    <n v="19152.929602983"/>
    <n v="2.186407488925"/>
  </r>
  <r>
    <x v="83"/>
    <x v="0"/>
    <s v="LA PRIMAVERA"/>
    <s v="CHAVES RODOLFO MARCELO"/>
    <n v="142"/>
    <n v="-37.352843999999997"/>
    <n v="-59.633450000000003"/>
    <n v="121800.5"/>
    <n v="7308.03"/>
    <n v="40194165"/>
    <n v="4.0199999999999996"/>
    <n v="19152.929602983"/>
    <n v="2.186407488925"/>
  </r>
  <r>
    <x v="24"/>
    <x v="0"/>
    <s v="SIN NOMBRE"/>
    <s v="CALABRESI JUAN CARLOS"/>
    <n v="142"/>
    <n v="-34.553049999999999"/>
    <n v="-60.542439999999999"/>
    <n v="121800.5"/>
    <n v="7308.03"/>
    <n v="40194165"/>
    <n v="4.0199999999999996"/>
    <n v="19152.929602983"/>
    <n v="2.186407488925"/>
  </r>
  <r>
    <x v="67"/>
    <x v="0"/>
    <s v="LA MALU -LOS CARLOS"/>
    <s v="DE DONATIS CARLOS HORACIO"/>
    <n v="142"/>
    <n v="-34.023335000000003"/>
    <n v="-61.092709999999997"/>
    <n v="121800.5"/>
    <n v="7308.03"/>
    <n v="40194165"/>
    <n v="4.0199999999999996"/>
    <n v="19152.929602983"/>
    <n v="2.186407488925"/>
  </r>
  <r>
    <x v="29"/>
    <x v="0"/>
    <s v="DON FLORO"/>
    <s v="MERCURI LEANDRO OMAR"/>
    <n v="142"/>
    <n v="-36.684350000000002"/>
    <n v="-61.732579999999999"/>
    <n v="121800.5"/>
    <n v="7308.03"/>
    <n v="40194165"/>
    <n v="4.0199999999999996"/>
    <n v="19152.929602983"/>
    <n v="2.186407488925"/>
  </r>
  <r>
    <x v="85"/>
    <x v="0"/>
    <s v="S/N"/>
    <s v="SIGLIANO FABRICIO OSCAR Y SIGLIANO ALVARO JOSE SH"/>
    <n v="142"/>
    <n v="-34.795349999999999"/>
    <n v="-61.877249999999997"/>
    <n v="121800.5"/>
    <n v="7308.03"/>
    <n v="40194165"/>
    <n v="4.0199999999999996"/>
    <n v="19152.929602983"/>
    <n v="2.186407488925"/>
  </r>
  <r>
    <x v="31"/>
    <x v="0"/>
    <s v="LA ESPERANZA"/>
    <s v="ETULAIN RAUL RODOLFO"/>
    <n v="142"/>
    <n v="-36.100940000000001"/>
    <n v="-61.616810000000001"/>
    <n v="121800.5"/>
    <n v="7308.03"/>
    <n v="40194165"/>
    <n v="4.0199999999999996"/>
    <n v="19152.929602983"/>
    <n v="2.186407488925"/>
  </r>
  <r>
    <x v="55"/>
    <x v="0"/>
    <s v="LA ANGELITA"/>
    <s v="ADRA IGNACIO DANIEL"/>
    <n v="142"/>
    <n v="-35.879289999999997"/>
    <n v="-61.977800000000002"/>
    <n v="121800.5"/>
    <n v="7308.03"/>
    <n v="40194165"/>
    <n v="4.0199999999999996"/>
    <n v="19152.929602983"/>
    <n v="2.186407488925"/>
  </r>
  <r>
    <x v="41"/>
    <x v="0"/>
    <s v="SAN MATEO"/>
    <s v="SALVADORI, JAVIER DE JESUS Y SALVADORI, RUBEN MARIO SOCIEDAD"/>
    <n v="142"/>
    <n v="-36.161479999999997"/>
    <n v="-63.203659999999999"/>
    <n v="121800.5"/>
    <n v="7308.03"/>
    <n v="40194165"/>
    <n v="4.0199999999999996"/>
    <n v="19152.929602983"/>
    <n v="2.186407488925"/>
  </r>
  <r>
    <x v="18"/>
    <x v="0"/>
    <s v="S/N"/>
    <s v="FACAL CARLOS MARIO"/>
    <n v="142"/>
    <n v="-33.802140000000001"/>
    <n v="-60.223669999999998"/>
    <n v="121800.5"/>
    <n v="7308.03"/>
    <n v="40194165"/>
    <n v="4.0199999999999996"/>
    <n v="19152.929602983"/>
    <n v="2.186407488925"/>
  </r>
  <r>
    <x v="17"/>
    <x v="0"/>
    <s v="SAN JOSE"/>
    <s v="NEGRI EDGARDO MARCELO"/>
    <n v="142"/>
    <n v="-34.24465"/>
    <n v="-60.111750000000001"/>
    <n v="121800.5"/>
    <n v="7308.03"/>
    <n v="40194165"/>
    <n v="4.0199999999999996"/>
    <n v="19152.929602983"/>
    <n v="2.186407488925"/>
  </r>
  <r>
    <x v="80"/>
    <x v="0"/>
    <s v="LA MARGARITA"/>
    <s v="BUCCI PABLO JAVIER"/>
    <n v="141"/>
    <n v="-34.749479999999998"/>
    <n v="-62.478029999999997"/>
    <n v="120942.75"/>
    <n v="7256.57"/>
    <n v="39911135"/>
    <n v="3.99"/>
    <n v="19018.062921077002"/>
    <n v="2.1710117489813929"/>
  </r>
  <r>
    <x v="20"/>
    <x v="0"/>
    <s v="DON ALBERTO"/>
    <s v="CIA-TON S.R.L."/>
    <n v="141"/>
    <n v="-33.905929565400001"/>
    <n v="-60.042530059800001"/>
    <n v="120942.75"/>
    <n v="7256.57"/>
    <n v="39911135"/>
    <n v="3.99"/>
    <n v="19018.062921077002"/>
    <n v="2.1710117489813929"/>
  </r>
  <r>
    <x v="20"/>
    <x v="0"/>
    <s v="DON VICENTE"/>
    <s v="ESTABLECIMIENTO PORCINO DON VICENTE S. R. L."/>
    <n v="141"/>
    <n v="-34.018462999999997"/>
    <n v="-60.115459999999999"/>
    <n v="120942.75"/>
    <n v="7256.57"/>
    <n v="39911135"/>
    <n v="3.99"/>
    <n v="19018.062921077002"/>
    <n v="2.1710117489813929"/>
  </r>
  <r>
    <x v="30"/>
    <x v="0"/>
    <s v="DON DOMINGO"/>
    <s v="FERREIRA ELSA  BEATRIZ"/>
    <n v="141"/>
    <n v="-35.305300000000003"/>
    <n v="-60.589500000000001"/>
    <n v="120942.75"/>
    <n v="7256.57"/>
    <n v="39911135"/>
    <n v="3.99"/>
    <n v="19018.062921077002"/>
    <n v="2.1710117489813929"/>
  </r>
  <r>
    <x v="72"/>
    <x v="0"/>
    <s v="SIN DENOMINACION"/>
    <s v="ATUN HECTOR CARLOS"/>
    <n v="141"/>
    <n v="-35.620339999999999"/>
    <n v="-62.273789999999998"/>
    <n v="120942.75"/>
    <n v="7256.57"/>
    <n v="39911135"/>
    <n v="3.99"/>
    <n v="19018.062921077002"/>
    <n v="2.1710117489813929"/>
  </r>
  <r>
    <x v="11"/>
    <x v="0"/>
    <s v="SIN NOMBRE"/>
    <s v="BORREL OSCAR ILDEFONSO"/>
    <n v="141"/>
    <n v="-34.366050000000001"/>
    <n v="-59.8108"/>
    <n v="120942.75"/>
    <n v="7256.57"/>
    <n v="39911135"/>
    <n v="3.99"/>
    <n v="19018.062921077002"/>
    <n v="2.1710117489813929"/>
  </r>
  <r>
    <x v="63"/>
    <x v="0"/>
    <s v="S/N."/>
    <s v="ESTABLECIMIENTOS LACTEOS SILVIA SRL"/>
    <n v="141"/>
    <n v="-34.948090000000001"/>
    <n v="-59.7286"/>
    <n v="120942.75"/>
    <n v="7256.57"/>
    <n v="39911135"/>
    <n v="3.99"/>
    <n v="19018.062921077002"/>
    <n v="2.1710117489813929"/>
  </r>
  <r>
    <x v="79"/>
    <x v="0"/>
    <s v="LAS ROSAS"/>
    <s v="AGUIRRE RICARDO ROBERTO"/>
    <n v="141"/>
    <n v="-34.672530000000002"/>
    <n v="-63.358179999999997"/>
    <n v="120942.75"/>
    <n v="7256.57"/>
    <n v="39911135"/>
    <n v="3.99"/>
    <n v="19018.062921077002"/>
    <n v="2.1710117489813929"/>
  </r>
  <r>
    <x v="82"/>
    <x v="0"/>
    <s v="DON CELERINO"/>
    <s v="RIVERO MAURO IVAN"/>
    <n v="141"/>
    <n v="-37.938606"/>
    <n v="-59.873497"/>
    <n v="120942.75"/>
    <n v="7256.57"/>
    <n v="39911135"/>
    <n v="3.99"/>
    <n v="19018.062921077002"/>
    <n v="2.1710117489813929"/>
  </r>
  <r>
    <x v="52"/>
    <x v="0"/>
    <s v="S/N"/>
    <s v="DI PRINZIO ANTONIO"/>
    <n v="141"/>
    <n v="-34.3511428833"/>
    <n v="-61.149070739700001"/>
    <n v="120942.75"/>
    <n v="7256.57"/>
    <n v="39911135"/>
    <n v="3.99"/>
    <n v="19018.062921077002"/>
    <n v="2.1710117489813929"/>
  </r>
  <r>
    <x v="47"/>
    <x v="0"/>
    <s v="LA ESPERA"/>
    <s v="PAIOLA SERGIO FIDEL"/>
    <n v="141"/>
    <n v="-35.348579406699997"/>
    <n v="-61.563720703100003"/>
    <n v="120942.75"/>
    <n v="7256.57"/>
    <n v="39911135"/>
    <n v="3.99"/>
    <n v="19018.062921077002"/>
    <n v="2.1710117489813929"/>
  </r>
  <r>
    <x v="28"/>
    <x v="0"/>
    <s v="S/D"/>
    <s v="FIGUEROA ROBERTO HECTOR"/>
    <n v="141"/>
    <n v="-35.535511016800001"/>
    <n v="-61.004360198999997"/>
    <n v="120942.75"/>
    <n v="7256.57"/>
    <n v="39911135"/>
    <n v="3.99"/>
    <n v="19018.062921077002"/>
    <n v="2.1710117489813929"/>
  </r>
  <r>
    <x v="103"/>
    <x v="0"/>
    <s v="S/N"/>
    <s v="GRUPO TITO S.R.L."/>
    <n v="141"/>
    <n v="-35.488199999999999"/>
    <n v="-62.9407"/>
    <n v="120942.75"/>
    <n v="7256.57"/>
    <n v="39911135"/>
    <n v="3.99"/>
    <n v="19018.062921077002"/>
    <n v="2.1710117489813929"/>
  </r>
  <r>
    <x v="61"/>
    <x v="0"/>
    <s v="S/N"/>
    <s v="GRAEF HECTOR"/>
    <n v="141"/>
    <n v="-34.188929999999999"/>
    <n v="-60.761623"/>
    <n v="120942.75"/>
    <n v="7256.57"/>
    <n v="39911135"/>
    <n v="3.99"/>
    <n v="19018.062921077002"/>
    <n v="2.1710117489813929"/>
  </r>
  <r>
    <x v="61"/>
    <x v="0"/>
    <s v="S/N"/>
    <s v="BOHER DANIEL ORLANDO"/>
    <n v="141"/>
    <n v="-34.103700000000003"/>
    <n v="-60.862299999999998"/>
    <n v="120942.75"/>
    <n v="7256.57"/>
    <n v="39911135"/>
    <n v="3.99"/>
    <n v="19018.062921077002"/>
    <n v="2.1710117489813929"/>
  </r>
  <r>
    <x v="12"/>
    <x v="0"/>
    <s v="S/N"/>
    <s v="ABARCA LUIS MARIO"/>
    <n v="141"/>
    <n v="-35.810001373299997"/>
    <n v="-59.919998168900001"/>
    <n v="120942.75"/>
    <n v="7256.57"/>
    <n v="39911135"/>
    <n v="3.99"/>
    <n v="19018.062921077002"/>
    <n v="2.1710117489813929"/>
  </r>
  <r>
    <x v="87"/>
    <x v="0"/>
    <s v="AGROP.5 DE ENERO"/>
    <s v="PEREZ ANIBAL ARIEL"/>
    <n v="141"/>
    <n v="-36.811161041299997"/>
    <n v="-63.003540039100002"/>
    <n v="120942.75"/>
    <n v="7256.57"/>
    <n v="39911135"/>
    <n v="3.99"/>
    <n v="19018.062921077002"/>
    <n v="2.1710117489813929"/>
  </r>
  <r>
    <x v="3"/>
    <x v="0"/>
    <s v="S/N"/>
    <s v="MIGUEL WALTER HUMBERTO"/>
    <n v="140"/>
    <n v="-36.412660000000002"/>
    <n v="-61.421230000000001"/>
    <n v="120085"/>
    <n v="7205.1"/>
    <n v="39628050"/>
    <n v="3.96"/>
    <n v="18883.170031109999"/>
    <n v="2.1556130172499999"/>
  </r>
  <r>
    <x v="74"/>
    <x v="0"/>
    <s v="SIN DENOMINACION"/>
    <s v="SUCESION DE ZARAGOZA JOSE MIGUEL"/>
    <n v="140"/>
    <n v="-38.427320000000002"/>
    <n v="-61.70082"/>
    <n v="120085"/>
    <n v="7205.1"/>
    <n v="39628050"/>
    <n v="3.96"/>
    <n v="18883.170031109999"/>
    <n v="2.1556130172499999"/>
  </r>
  <r>
    <x v="55"/>
    <x v="0"/>
    <s v="LA LUCHA"/>
    <s v="LATRONICO SRL"/>
    <n v="140"/>
    <n v="-35.846550000000001"/>
    <n v="-61.966619999999999"/>
    <n v="120085"/>
    <n v="7205.1"/>
    <n v="39628050"/>
    <n v="3.96"/>
    <n v="18883.170031109999"/>
    <n v="2.1556130172499999"/>
  </r>
  <r>
    <x v="94"/>
    <x v="0"/>
    <s v="LOS PINOS"/>
    <s v="CORONEL JUAN CARLOS"/>
    <n v="140"/>
    <n v="-36.889530000000001"/>
    <n v="-59.305590000000002"/>
    <n v="120085"/>
    <n v="7205.1"/>
    <n v="39628050"/>
    <n v="3.96"/>
    <n v="18883.170031109999"/>
    <n v="2.1556130172499999"/>
  </r>
  <r>
    <x v="61"/>
    <x v="0"/>
    <s v="S/N"/>
    <s v="FARRE HORACIO"/>
    <n v="140"/>
    <n v="-34.040798187299998"/>
    <n v="-60.894699096700002"/>
    <n v="120085"/>
    <n v="7205.1"/>
    <n v="39628050"/>
    <n v="3.96"/>
    <n v="18883.170031109999"/>
    <n v="2.1556130172499999"/>
  </r>
  <r>
    <x v="12"/>
    <x v="0"/>
    <s v="LA RAZON"/>
    <s v="MEDINA RUBEN DANIEL"/>
    <n v="140"/>
    <n v="-35.697734832800002"/>
    <n v="-59.773521423299997"/>
    <n v="120085"/>
    <n v="7205.1"/>
    <n v="39628050"/>
    <n v="3.96"/>
    <n v="18883.170031109999"/>
    <n v="2.1556130172499999"/>
  </r>
  <r>
    <x v="3"/>
    <x v="0"/>
    <s v="LA VELLACA"/>
    <s v="PI?ERO OSVALDO DANIEL"/>
    <n v="139"/>
    <n v="-35.9402779176"/>
    <n v="-60.786718095099999"/>
    <n v="119227.25"/>
    <n v="7153.63"/>
    <n v="39344965"/>
    <n v="3.93"/>
    <n v="18748.277141143"/>
    <n v="2.1402142855186073"/>
  </r>
  <r>
    <x v="81"/>
    <x v="0"/>
    <s v="CAMPO ZOCCA"/>
    <s v="MOYANO SERGIO OMAR"/>
    <n v="139"/>
    <n v="-34.253990000000002"/>
    <n v="-58.940579999999997"/>
    <n v="119227.25"/>
    <n v="7153.63"/>
    <n v="39344965"/>
    <n v="3.93"/>
    <n v="18748.277141143"/>
    <n v="2.1402142855186073"/>
  </r>
  <r>
    <x v="14"/>
    <x v="0"/>
    <s v="LA NORIA"/>
    <s v="VELASCO CARLOS ALBERTO"/>
    <n v="139"/>
    <n v="-35.159759999999999"/>
    <n v="-58.751460000000002"/>
    <n v="119227.25"/>
    <n v="7153.63"/>
    <n v="39344965"/>
    <n v="3.93"/>
    <n v="18748.277141143"/>
    <n v="2.1402142855186073"/>
  </r>
  <r>
    <x v="72"/>
    <x v="0"/>
    <s v="LAS TRES MARIAS"/>
    <s v="HERRERO RUBEN OMAR"/>
    <n v="139"/>
    <n v="-35.423319999999997"/>
    <n v="-62.449129999999997"/>
    <n v="119227.25"/>
    <n v="7153.63"/>
    <n v="39344965"/>
    <n v="3.93"/>
    <n v="18748.277141143"/>
    <n v="2.1402142855186073"/>
  </r>
  <r>
    <x v="24"/>
    <x v="0"/>
    <s v="SIN NOMBRE"/>
    <s v="GIMENEZ VICTOR DEMETRIO"/>
    <n v="139"/>
    <n v="-34.553739999999998"/>
    <n v="-60.480710000000002"/>
    <n v="119227.25"/>
    <n v="7153.63"/>
    <n v="39344965"/>
    <n v="3.93"/>
    <n v="18748.277141143"/>
    <n v="2.1402142855186073"/>
  </r>
  <r>
    <x v="66"/>
    <x v="0"/>
    <s v="EL CHAMACO 2"/>
    <s v="NIMER JUAN ANTONIO"/>
    <n v="139"/>
    <n v="-36.314100000000003"/>
    <n v="-57.643900000000002"/>
    <n v="119227.25"/>
    <n v="7153.63"/>
    <n v="39344965"/>
    <n v="3.93"/>
    <n v="18748.277141143"/>
    <n v="2.1402142855186073"/>
  </r>
  <r>
    <x v="26"/>
    <x v="0"/>
    <s v="CAMPO FERNANDEZ"/>
    <s v="SUCESION DE DISANTI MIRIAM BIBIANA"/>
    <n v="139"/>
    <n v="-35.050432000000001"/>
    <n v="-60.943460999999999"/>
    <n v="119227.25"/>
    <n v="7153.63"/>
    <n v="39344965"/>
    <n v="3.93"/>
    <n v="18748.277141143"/>
    <n v="2.1402142855186073"/>
  </r>
  <r>
    <x v="26"/>
    <x v="0"/>
    <s v="S/D.-"/>
    <s v="REPETTO ADOLFO EDUARDO"/>
    <n v="139"/>
    <n v="-34.795209999999997"/>
    <n v="-60.976289999999999"/>
    <n v="119227.25"/>
    <n v="7153.63"/>
    <n v="39344965"/>
    <n v="3.93"/>
    <n v="18748.277141143"/>
    <n v="2.1402142855186073"/>
  </r>
  <r>
    <x v="9"/>
    <x v="0"/>
    <s v="SAN FRANCISCO"/>
    <s v="KELLY PATRICIA MARIA"/>
    <n v="139"/>
    <n v="-35.090344999999999"/>
    <n v="-59.179969999999997"/>
    <n v="119227.25"/>
    <n v="7153.63"/>
    <n v="39344965"/>
    <n v="3.93"/>
    <n v="18748.277141143"/>
    <n v="2.1402142855186073"/>
  </r>
  <r>
    <x v="32"/>
    <x v="0"/>
    <s v="ESCUELA AGRARIA TAMBO I"/>
    <s v="ASOCIACION COOPERADORA ESCUELA AGRARIA GENERAL LUCIO MANSILL"/>
    <n v="139"/>
    <n v="-35.092019999999998"/>
    <n v="-57.751730000000002"/>
    <n v="119227.25"/>
    <n v="7153.63"/>
    <n v="39344965"/>
    <n v="3.93"/>
    <n v="18748.277141143"/>
    <n v="2.1402142855186073"/>
  </r>
  <r>
    <x v="34"/>
    <x v="0"/>
    <s v="GRANJA BIRADOR"/>
    <s v="BIRADOR CARLOS PEDRO"/>
    <n v="139"/>
    <n v="-33.790239999999997"/>
    <n v="-59.650010000000002"/>
    <n v="119227.25"/>
    <n v="7153.63"/>
    <n v="39344965"/>
    <n v="3.93"/>
    <n v="18748.277141143"/>
    <n v="2.1402142855186073"/>
  </r>
  <r>
    <x v="20"/>
    <x v="0"/>
    <s v="S/N"/>
    <s v="GUTIERREZ LEONARDO DARIO"/>
    <n v="138"/>
    <n v="-34.04598"/>
    <n v="-60.143645999999997"/>
    <n v="118369.5"/>
    <n v="7102.17"/>
    <n v="39061935"/>
    <n v="3.91"/>
    <n v="18613.410459236999"/>
    <n v="2.1248185455749997"/>
  </r>
  <r>
    <x v="98"/>
    <x v="0"/>
    <s v="S/NOMBRE"/>
    <s v="ROA JUAN DE ROSA"/>
    <n v="138"/>
    <n v="-34.888800000000003"/>
    <n v="-58.189300000000003"/>
    <n v="118369.5"/>
    <n v="7102.17"/>
    <n v="39061935"/>
    <n v="3.91"/>
    <n v="18613.410459236999"/>
    <n v="2.1248185455749997"/>
  </r>
  <r>
    <x v="72"/>
    <x v="0"/>
    <s v="SIN DENOMINACION"/>
    <s v="BIDART LUIS HORACIO"/>
    <n v="138"/>
    <n v="-35.189639999999997"/>
    <n v="-62.791429999999998"/>
    <n v="118369.5"/>
    <n v="7102.17"/>
    <n v="39061935"/>
    <n v="3.91"/>
    <n v="18613.410459236999"/>
    <n v="2.1248185455749997"/>
  </r>
  <r>
    <x v="31"/>
    <x v="0"/>
    <s v="DON MANUEL"/>
    <s v="PRADA MARIANO N ICOLAS"/>
    <n v="138"/>
    <n v="-36.387990000000002"/>
    <n v="-61.605029999999999"/>
    <n v="118369.5"/>
    <n v="7102.17"/>
    <n v="39061935"/>
    <n v="3.91"/>
    <n v="18613.410459236999"/>
    <n v="2.1248185455749997"/>
  </r>
  <r>
    <x v="52"/>
    <x v="0"/>
    <s v="S/N"/>
    <s v="PETTINAROLI MARCELO ARIEL"/>
    <n v="138"/>
    <n v="-34.450474"/>
    <n v="-60.907269999999997"/>
    <n v="118369.5"/>
    <n v="7102.17"/>
    <n v="39061935"/>
    <n v="3.91"/>
    <n v="18613.410459236999"/>
    <n v="2.1248185455749997"/>
  </r>
  <r>
    <x v="23"/>
    <x v="0"/>
    <s v="EL POQUITO"/>
    <s v="ZAPATA RAUL ENRIQUE"/>
    <n v="137"/>
    <n v="-37.070020520699998"/>
    <n v="-62.746007161999998"/>
    <n v="117511.75"/>
    <n v="7050.71"/>
    <n v="38778905"/>
    <n v="3.88"/>
    <n v="18478.543777331"/>
    <n v="2.1094228056313926"/>
  </r>
  <r>
    <x v="77"/>
    <x v="0"/>
    <s v="DON ENRIQUE"/>
    <s v="MALACALZA SAUL ENRIQUE Y MALACALZA HORACIO ALFREDO S.H."/>
    <n v="137"/>
    <n v="-33.925510000000003"/>
    <n v="-59.58408"/>
    <n v="117511.75"/>
    <n v="7050.71"/>
    <n v="38778905"/>
    <n v="3.88"/>
    <n v="18478.543777331"/>
    <n v="2.1094228056313926"/>
  </r>
  <r>
    <x v="30"/>
    <x v="0"/>
    <s v="DON PEDRO"/>
    <s v="MANGO PEDRO MANGO ALCIDES MANGO VIVIANA MANGO ANALIA SOLDAVI"/>
    <n v="137"/>
    <n v="-35.1136283875"/>
    <n v="-60.635120391800001"/>
    <n v="117511.75"/>
    <n v="7050.71"/>
    <n v="38778905"/>
    <n v="3.88"/>
    <n v="18478.543777331"/>
    <n v="2.1094228056313926"/>
  </r>
  <r>
    <x v="30"/>
    <x v="0"/>
    <s v="EL VIEJO REFUGIO PORCINOS"/>
    <s v="EL VIEJO REFUGIO S A"/>
    <n v="137"/>
    <n v="-35.328830000000004"/>
    <n v="-60.522320000000001"/>
    <n v="117511.75"/>
    <n v="7050.71"/>
    <n v="38778905"/>
    <n v="3.88"/>
    <n v="18478.543777331"/>
    <n v="2.1094228056313926"/>
  </r>
  <r>
    <x v="24"/>
    <x v="0"/>
    <s v="DON ALBERTO"/>
    <s v="CATTANEO MARIA DEL CARMEN"/>
    <n v="137"/>
    <n v="-34.628839999999997"/>
    <n v="-60.429209999999998"/>
    <n v="117511.75"/>
    <n v="7050.71"/>
    <n v="38778905"/>
    <n v="3.88"/>
    <n v="18478.543777331"/>
    <n v="2.1094228056313926"/>
  </r>
  <r>
    <x v="46"/>
    <x v="0"/>
    <s v="SIN DENOMINACION"/>
    <s v="RAMIRO NELSON DARIO"/>
    <n v="137"/>
    <n v="-34.229721069299998"/>
    <n v="-61.185031890899999"/>
    <n v="117511.75"/>
    <n v="7050.71"/>
    <n v="38778905"/>
    <n v="3.88"/>
    <n v="18478.543777331"/>
    <n v="2.1094228056313926"/>
  </r>
  <r>
    <x v="31"/>
    <x v="0"/>
    <s v="EL RECREO"/>
    <s v="JUCEDAR SOCIEDAD ANONIMA"/>
    <n v="137"/>
    <n v="-36.260210000000001"/>
    <n v="-61.898319999999998"/>
    <n v="117511.75"/>
    <n v="7050.71"/>
    <n v="38778905"/>
    <n v="3.88"/>
    <n v="18478.543777331"/>
    <n v="2.1094228056313926"/>
  </r>
  <r>
    <x v="52"/>
    <x v="0"/>
    <s v="LA MAR"/>
    <s v="ALZARI FRANCISCO JOSE Y FAY JUANA JUSTINA"/>
    <n v="137"/>
    <n v="-34.354945150100001"/>
    <n v="-61.164686645499998"/>
    <n v="117511.75"/>
    <n v="7050.71"/>
    <n v="38778905"/>
    <n v="3.88"/>
    <n v="18478.543777331"/>
    <n v="2.1094228056313926"/>
  </r>
  <r>
    <x v="28"/>
    <x v="0"/>
    <s v="S/D"/>
    <s v="VALDEZ JERONIMO"/>
    <n v="137"/>
    <n v="-35.2042"/>
    <n v="-60.935200000000002"/>
    <n v="117511.75"/>
    <n v="7050.71"/>
    <n v="38778905"/>
    <n v="3.88"/>
    <n v="18478.543777331"/>
    <n v="2.1094228056313926"/>
  </r>
  <r>
    <x v="28"/>
    <x v="0"/>
    <s v="S/N"/>
    <s v="VALLS JOSE ALFREDO"/>
    <n v="137"/>
    <n v="-35.541351318399997"/>
    <n v="-60.642711639399998"/>
    <n v="117511.75"/>
    <n v="7050.71"/>
    <n v="38778905"/>
    <n v="3.88"/>
    <n v="18478.543777331"/>
    <n v="2.1094228056313926"/>
  </r>
  <r>
    <x v="33"/>
    <x v="0"/>
    <s v="DON PACO"/>
    <s v="BASANTA MARINA"/>
    <n v="136"/>
    <n v="-37.312510000000003"/>
    <n v="-58.610349999999997"/>
    <n v="116654"/>
    <n v="6999.24"/>
    <n v="38495820"/>
    <n v="3.85"/>
    <n v="18343.650887363998"/>
    <n v="2.0940240738999996"/>
  </r>
  <r>
    <x v="108"/>
    <x v="0"/>
    <s v="NUNCA ES TARDE"/>
    <s v="SANDNER GUILLERMO LEANDRO"/>
    <n v="136"/>
    <n v="-34.301631999999998"/>
    <n v="-58.869059999999998"/>
    <n v="116654"/>
    <n v="6999.24"/>
    <n v="38495820"/>
    <n v="3.85"/>
    <n v="18343.650887363998"/>
    <n v="2.0940240738999996"/>
  </r>
  <r>
    <x v="46"/>
    <x v="0"/>
    <s v="s/d"/>
    <s v="MASPOLI RAUL RAMON"/>
    <n v="136"/>
    <n v="-34.229390000000002"/>
    <n v="-61.340780000000002"/>
    <n v="116654"/>
    <n v="6999.24"/>
    <n v="38495820"/>
    <n v="3.85"/>
    <n v="18343.650887363998"/>
    <n v="2.0940240738999996"/>
  </r>
  <r>
    <x v="46"/>
    <x v="0"/>
    <s v="DON EMILIO"/>
    <s v="PESSINA JUAN CARLOS"/>
    <n v="136"/>
    <n v="-34.176270000000002"/>
    <n v="-61.046059999999997"/>
    <n v="116654"/>
    <n v="6999.24"/>
    <n v="38495820"/>
    <n v="3.85"/>
    <n v="18343.650887363998"/>
    <n v="2.0940240738999996"/>
  </r>
  <r>
    <x v="54"/>
    <x v="0"/>
    <s v="LA HUELLA"/>
    <s v="MATCH PLAY SA"/>
    <n v="136"/>
    <n v="-36.952880859399997"/>
    <n v="-57.108600616499999"/>
    <n v="116654"/>
    <n v="6999.24"/>
    <n v="38495820"/>
    <n v="3.85"/>
    <n v="18343.650887363998"/>
    <n v="2.0940240738999996"/>
  </r>
  <r>
    <x v="65"/>
    <x v="0"/>
    <s v="LAS MARIA"/>
    <s v="CASARETTO JUAN FERNANDO"/>
    <n v="136"/>
    <n v="-34.701610565199999"/>
    <n v="-59.390098571800003"/>
    <n v="116654"/>
    <n v="6999.24"/>
    <n v="38495820"/>
    <n v="3.85"/>
    <n v="18343.650887363998"/>
    <n v="2.0940240738999996"/>
  </r>
  <r>
    <x v="28"/>
    <x v="0"/>
    <s v="DON PEDRO III"/>
    <s v="ESTANCIA DON PEDRO S.A."/>
    <n v="136"/>
    <n v="-35.751649999999998"/>
    <n v="-61.041409999999999"/>
    <n v="116654"/>
    <n v="6999.24"/>
    <n v="38495820"/>
    <n v="3.85"/>
    <n v="18343.650887363998"/>
    <n v="2.0940240738999996"/>
  </r>
  <r>
    <x v="28"/>
    <x v="0"/>
    <s v="LA PERSEVERANCIA"/>
    <s v="RAMOS RAUL ALBERTO"/>
    <n v="136"/>
    <n v="-35.684489999999997"/>
    <n v="-60.822409999999998"/>
    <n v="116654"/>
    <n v="6999.24"/>
    <n v="38495820"/>
    <n v="3.85"/>
    <n v="18343.650887363998"/>
    <n v="2.0940240738999996"/>
  </r>
  <r>
    <x v="28"/>
    <x v="0"/>
    <s v="LA ESCONDIDA"/>
    <s v="RAMOS RAUL ALBERTO"/>
    <n v="136"/>
    <n v="-35.405760000000001"/>
    <n v="-60.895850000000003"/>
    <n v="116654"/>
    <n v="6999.24"/>
    <n v="38495820"/>
    <n v="3.85"/>
    <n v="18343.650887363998"/>
    <n v="2.0940240738999996"/>
  </r>
  <r>
    <x v="94"/>
    <x v="0"/>
    <s v="EL RINCON"/>
    <s v="GUZMAN ERNESTO OSCAR"/>
    <n v="136"/>
    <n v="-36.957380000000001"/>
    <n v="-59.025100000000002"/>
    <n v="116654"/>
    <n v="6999.24"/>
    <n v="38495820"/>
    <n v="3.85"/>
    <n v="18343.650887363998"/>
    <n v="2.0940240738999996"/>
  </r>
  <r>
    <x v="0"/>
    <x v="0"/>
    <s v="DON CERDITO"/>
    <s v="RAMASSOTTI CLAUDIO RODOLFO"/>
    <n v="136"/>
    <n v="-35.322299957299997"/>
    <n v="-59.517398834200002"/>
    <n v="116654"/>
    <n v="6999.24"/>
    <n v="38495820"/>
    <n v="3.85"/>
    <n v="18343.650887363998"/>
    <n v="2.0940240738999996"/>
  </r>
  <r>
    <x v="107"/>
    <x v="0"/>
    <s v="EL 111"/>
    <s v="POMIFA PIGUE SRL"/>
    <n v="136"/>
    <n v="-37.590809999999998"/>
    <n v="-62.340150000000001"/>
    <n v="116654"/>
    <n v="6999.24"/>
    <n v="38495820"/>
    <n v="3.85"/>
    <n v="18343.650887363998"/>
    <n v="2.0940240738999996"/>
  </r>
  <r>
    <x v="12"/>
    <x v="0"/>
    <s v="LA TAPERA"/>
    <s v="CONO WALTER OSCAR"/>
    <n v="136"/>
    <n v="-35.533140000000003"/>
    <n v="-59.58963"/>
    <n v="116654"/>
    <n v="6999.24"/>
    <n v="38495820"/>
    <n v="3.85"/>
    <n v="18343.650887363998"/>
    <n v="2.0940240738999996"/>
  </r>
  <r>
    <x v="12"/>
    <x v="0"/>
    <s v="EL VIEJO SAM"/>
    <s v="CUELLO SILVIA AGUSTINA"/>
    <n v="136"/>
    <n v="-35.657899999999998"/>
    <n v="-59.843960000000003"/>
    <n v="116654"/>
    <n v="6999.24"/>
    <n v="38495820"/>
    <n v="3.85"/>
    <n v="18343.650887363998"/>
    <n v="2.0940240738999996"/>
  </r>
  <r>
    <x v="76"/>
    <x v="0"/>
    <s v="LA STELLA MARIS"/>
    <s v="AGROPECUARIA CHIPACO S.A."/>
    <n v="136"/>
    <n v="-33.441589999999998"/>
    <n v="-60.27272"/>
    <n v="116654"/>
    <n v="6999.24"/>
    <n v="38495820"/>
    <n v="3.85"/>
    <n v="18343.650887363998"/>
    <n v="2.0940240738999996"/>
  </r>
  <r>
    <x v="7"/>
    <x v="0"/>
    <s v="LA TIGRA-ISLAS"/>
    <s v="GENARO SILVIO ARMANDO"/>
    <n v="136"/>
    <n v="-33.948900000000002"/>
    <n v="-59.112870000000001"/>
    <n v="116654"/>
    <n v="6999.24"/>
    <n v="38495820"/>
    <n v="3.85"/>
    <n v="18343.650887363998"/>
    <n v="2.0940240738999996"/>
  </r>
  <r>
    <x v="24"/>
    <x v="0"/>
    <s v="SIN NOMBRE"/>
    <s v="ORMAECHEA SEBASTIAN"/>
    <n v="135"/>
    <n v="-34.785560607900003"/>
    <n v="-60.389842987100003"/>
    <n v="115796.25"/>
    <n v="6947.78"/>
    <n v="38212790"/>
    <n v="3.82"/>
    <n v="18208.784205458"/>
    <n v="2.0786283339563925"/>
  </r>
  <r>
    <x v="63"/>
    <x v="0"/>
    <s v="S/N"/>
    <s v="SATRIANO JOSE MARIA"/>
    <n v="135"/>
    <n v="-34.95317"/>
    <n v="-59.989310000000003"/>
    <n v="115796.25"/>
    <n v="6947.78"/>
    <n v="38212790"/>
    <n v="3.82"/>
    <n v="18208.784205458"/>
    <n v="2.0786283339563925"/>
  </r>
  <r>
    <x v="31"/>
    <x v="0"/>
    <s v="JUANCITO"/>
    <s v="MAYORAL JUAN CARLOS"/>
    <n v="135"/>
    <n v="-36.214523"/>
    <n v="-61.451709999999999"/>
    <n v="115796.25"/>
    <n v="6947.78"/>
    <n v="38212790"/>
    <n v="3.82"/>
    <n v="18208.784205458"/>
    <n v="2.0786283339563925"/>
  </r>
  <r>
    <x v="47"/>
    <x v="0"/>
    <s v="EL CATANGO"/>
    <s v="PANUNCIO MARIA CRISTINA"/>
    <n v="135"/>
    <n v="-34.991190000000003"/>
    <n v="-61.780909999999999"/>
    <n v="115796.25"/>
    <n v="6947.78"/>
    <n v="38212790"/>
    <n v="3.82"/>
    <n v="18208.784205458"/>
    <n v="2.0786283339563925"/>
  </r>
  <r>
    <x v="61"/>
    <x v="0"/>
    <s v="S/N"/>
    <s v="BOVERI RICARDO ALBERTO"/>
    <n v="135"/>
    <n v="-34.108499999999999"/>
    <n v="-60.844700000000003"/>
    <n v="115796.25"/>
    <n v="6947.78"/>
    <n v="38212790"/>
    <n v="3.82"/>
    <n v="18208.784205458"/>
    <n v="2.0786283339563925"/>
  </r>
  <r>
    <x v="17"/>
    <x v="0"/>
    <s v="LA CONSTANCIA"/>
    <s v="RACIOPPO ERNESTO EDUARDO"/>
    <n v="135"/>
    <n v="-34.25309"/>
    <n v="-60.302869999999999"/>
    <n v="115796.25"/>
    <n v="6947.78"/>
    <n v="38212790"/>
    <n v="3.82"/>
    <n v="18208.784205458"/>
    <n v="2.0786283339563925"/>
  </r>
  <r>
    <x v="1"/>
    <x v="0"/>
    <s v="SIN NOMBRE"/>
    <s v="NASCIMBENE OSCAR AMILCAR"/>
    <n v="135"/>
    <n v="-34.471710000000002"/>
    <n v="-59.516069999999999"/>
    <n v="115796.25"/>
    <n v="6947.78"/>
    <n v="38212790"/>
    <n v="3.82"/>
    <n v="18208.784205458"/>
    <n v="2.0786283339563925"/>
  </r>
  <r>
    <x v="40"/>
    <x v="0"/>
    <s v="S/N"/>
    <s v="RIVERO HECTOR MARTIN"/>
    <n v="135"/>
    <n v="-35.96752"/>
    <n v="-62.788699999999999"/>
    <n v="115796.25"/>
    <n v="6947.78"/>
    <n v="38212790"/>
    <n v="3.82"/>
    <n v="18208.784205458"/>
    <n v="2.0786283339563925"/>
  </r>
  <r>
    <x v="33"/>
    <x v="0"/>
    <s v="LA NEGRITA"/>
    <s v="FUGGINI MIGUEL ANGEL"/>
    <n v="134"/>
    <n v="-37.13552"/>
    <n v="-58.825270000000003"/>
    <n v="114938.5"/>
    <n v="6896.31"/>
    <n v="37929705"/>
    <n v="3.79"/>
    <n v="18073.891315490997"/>
    <n v="2.0632296022249998"/>
  </r>
  <r>
    <x v="97"/>
    <x v="0"/>
    <s v="S/N"/>
    <s v="ROSAS DANIEL ALBERTO Y ROSAS HECTOR OSCAR"/>
    <n v="134"/>
    <n v="-35.624380000000002"/>
    <n v="-61.346640000000001"/>
    <n v="114938.5"/>
    <n v="6896.31"/>
    <n v="37929705"/>
    <n v="3.79"/>
    <n v="18073.891315490997"/>
    <n v="2.0632296022249998"/>
  </r>
  <r>
    <x v="4"/>
    <x v="0"/>
    <s v="EL ORIENTE"/>
    <s v="SOLE JOSE MARIO"/>
    <n v="134"/>
    <n v="-36.034689999999998"/>
    <n v="-60.379489999999997"/>
    <n v="114938.5"/>
    <n v="6896.31"/>
    <n v="37929705"/>
    <n v="3.79"/>
    <n v="18073.891315490997"/>
    <n v="2.0632296022249998"/>
  </r>
  <r>
    <x v="96"/>
    <x v="0"/>
    <s v="CABA?A LA SALAMANCA"/>
    <s v="CHOVER ADRIAN RAUL"/>
    <n v="134"/>
    <n v="-37.97533"/>
    <n v="-57.734529999999999"/>
    <n v="114938.5"/>
    <n v="6896.31"/>
    <n v="37929705"/>
    <n v="3.79"/>
    <n v="18073.891315490997"/>
    <n v="2.0632296022249998"/>
  </r>
  <r>
    <x v="26"/>
    <x v="0"/>
    <s v="S/N"/>
    <s v="PRIORE RICARDO EDGARDO"/>
    <n v="134"/>
    <n v="-34.752850000000002"/>
    <n v="-61.086730000000003"/>
    <n v="114938.5"/>
    <n v="6896.31"/>
    <n v="37929705"/>
    <n v="3.79"/>
    <n v="18073.891315490997"/>
    <n v="2.0632296022249998"/>
  </r>
  <r>
    <x v="50"/>
    <x v="0"/>
    <s v="BEFA"/>
    <s v="RIUS FACUNDO GERMAN"/>
    <n v="134"/>
    <n v="-35.068300000000001"/>
    <n v="-58.119480000000003"/>
    <n v="114938.5"/>
    <n v="6896.31"/>
    <n v="37929705"/>
    <n v="3.79"/>
    <n v="18073.891315490997"/>
    <n v="2.0632296022249998"/>
  </r>
  <r>
    <x v="62"/>
    <x v="0"/>
    <s v="LA LONJA"/>
    <s v="KNODEL JORGE DARIO"/>
    <n v="134"/>
    <n v="-40.701030000000003"/>
    <n v="-62.779400000000003"/>
    <n v="114938.5"/>
    <n v="6896.31"/>
    <n v="37929705"/>
    <n v="3.79"/>
    <n v="18073.891315490997"/>
    <n v="2.0632296022249998"/>
  </r>
  <r>
    <x v="69"/>
    <x v="0"/>
    <s v="LA SEGOVIA"/>
    <s v="PRADINES JUAN PAULO"/>
    <n v="134"/>
    <n v="-37.468510000000002"/>
    <n v="-62.75808"/>
    <n v="114938.5"/>
    <n v="6896.31"/>
    <n v="37929705"/>
    <n v="3.79"/>
    <n v="18073.891315490997"/>
    <n v="2.0632296022249998"/>
  </r>
  <r>
    <x v="12"/>
    <x v="0"/>
    <s v="DON DAVID"/>
    <s v="CHISTIK PABLO ADRIAN"/>
    <n v="134"/>
    <n v="-35.760269999999998"/>
    <n v="-59.696449999999999"/>
    <n v="114938.5"/>
    <n v="6896.31"/>
    <n v="37929705"/>
    <n v="3.79"/>
    <n v="18073.891315490997"/>
    <n v="2.0632296022249998"/>
  </r>
  <r>
    <x v="17"/>
    <x v="0"/>
    <s v="LA PORSI"/>
    <s v="FERRANDO EDUARDO"/>
    <n v="134"/>
    <n v="-34.42398"/>
    <n v="-60.232900000000001"/>
    <n v="114938.5"/>
    <n v="6896.31"/>
    <n v="37929705"/>
    <n v="3.79"/>
    <n v="18073.891315490997"/>
    <n v="2.0632296022249998"/>
  </r>
  <r>
    <x v="78"/>
    <x v="0"/>
    <s v="EL REMANSO"/>
    <s v="PATAGRO SA"/>
    <n v="134"/>
    <n v="-34.717590332"/>
    <n v="-59.659729003899997"/>
    <n v="114938.5"/>
    <n v="6896.31"/>
    <n v="37929705"/>
    <n v="3.79"/>
    <n v="18073.891315490997"/>
    <n v="2.0632296022249998"/>
  </r>
  <r>
    <x v="23"/>
    <x v="0"/>
    <s v="ANTONINO"/>
    <s v="CRICCO ANTONIO OMAR"/>
    <n v="133"/>
    <n v="-37.1389"/>
    <n v="-62.678840000000001"/>
    <n v="114080.75"/>
    <n v="6844.84"/>
    <n v="37646620"/>
    <n v="3.76"/>
    <n v="17938.998425523998"/>
    <n v="2.0478308704936072"/>
  </r>
  <r>
    <x v="86"/>
    <x v="0"/>
    <s v="GRANJA SAN ANDRES"/>
    <s v="FODOR GUILLERMO MARTIN"/>
    <n v="133"/>
    <n v="-34.838439999999999"/>
    <n v="-58.348010000000002"/>
    <n v="114080.75"/>
    <n v="6844.84"/>
    <n v="37646620"/>
    <n v="3.76"/>
    <n v="17938.998425523998"/>
    <n v="2.0478308704936072"/>
  </r>
  <r>
    <x v="3"/>
    <x v="0"/>
    <s v="EL PEHUEN"/>
    <s v="ERRECA MARCELO MIGUEL"/>
    <n v="133"/>
    <n v="-36.008380000000002"/>
    <n v="-61.133040000000001"/>
    <n v="114080.75"/>
    <n v="6844.84"/>
    <n v="37646620"/>
    <n v="3.76"/>
    <n v="17938.998425523998"/>
    <n v="2.0478308704936072"/>
  </r>
  <r>
    <x v="24"/>
    <x v="0"/>
    <s v="SIN NOMBRE"/>
    <s v="RAMON MARCELO OSCAR"/>
    <n v="133"/>
    <n v="-34.79974"/>
    <n v="-60.419930000000001"/>
    <n v="114080.75"/>
    <n v="6844.84"/>
    <n v="37646620"/>
    <n v="3.76"/>
    <n v="17938.998425523998"/>
    <n v="2.0478308704936072"/>
  </r>
  <r>
    <x v="92"/>
    <x v="0"/>
    <s v="EL CALLEJON"/>
    <s v="ROSSI JUAN JOSE"/>
    <n v="133"/>
    <n v="-34.222059999999999"/>
    <n v="-59.289520000000003"/>
    <n v="114080.75"/>
    <n v="6844.84"/>
    <n v="37646620"/>
    <n v="3.76"/>
    <n v="17938.998425523998"/>
    <n v="2.0478308704936072"/>
  </r>
  <r>
    <x v="46"/>
    <x v="0"/>
    <s v="S/N"/>
    <s v="TRAFICANTE MARCELO ADRIAN"/>
    <n v="133"/>
    <n v="-34.167419433600003"/>
    <n v="-61.1791305542"/>
    <n v="114080.75"/>
    <n v="6844.84"/>
    <n v="37646620"/>
    <n v="3.76"/>
    <n v="17938.998425523998"/>
    <n v="2.0478308704936072"/>
  </r>
  <r>
    <x v="91"/>
    <x v="0"/>
    <s v="CAMPO SOBRE RUTA 3"/>
    <s v="VAZQUEZ EDUARDO HORACIO"/>
    <n v="133"/>
    <n v="-36.137088775599999"/>
    <n v="-59.194759368900002"/>
    <n v="114080.75"/>
    <n v="6844.84"/>
    <n v="37646620"/>
    <n v="3.76"/>
    <n v="17938.998425523998"/>
    <n v="2.0478308704936072"/>
  </r>
  <r>
    <x v="28"/>
    <x v="0"/>
    <s v="SANTA LUCIA"/>
    <s v="CABA?A SANTA LUCIA S.R.L."/>
    <n v="133"/>
    <n v="-35.499369999999999"/>
    <n v="-60.910110000000003"/>
    <n v="114080.75"/>
    <n v="6844.84"/>
    <n v="37646620"/>
    <n v="3.76"/>
    <n v="17938.998425523998"/>
    <n v="2.0478308704936072"/>
  </r>
  <r>
    <x v="28"/>
    <x v="0"/>
    <s v="9 DE JULIO"/>
    <s v="SUCESION DE VAZQUEZ ABEL"/>
    <n v="133"/>
    <n v="-35.416939999999997"/>
    <n v="-60.88306"/>
    <n v="114080.75"/>
    <n v="6844.84"/>
    <n v="37646620"/>
    <n v="3.76"/>
    <n v="17938.998425523998"/>
    <n v="2.0478308704936072"/>
  </r>
  <r>
    <x v="18"/>
    <x v="0"/>
    <s v="S/N"/>
    <s v="BAGLIONI RICARDO JOSE"/>
    <n v="133"/>
    <n v="-33.73039"/>
    <n v="-60.167900000000003"/>
    <n v="114080.75"/>
    <n v="6844.84"/>
    <n v="37646620"/>
    <n v="3.76"/>
    <n v="17938.998425523998"/>
    <n v="2.0478308704936072"/>
  </r>
  <r>
    <x v="6"/>
    <x v="0"/>
    <s v="S/N"/>
    <s v="MEGLIO JOSE LUIS"/>
    <n v="133"/>
    <n v="-35.45438"/>
    <n v="-57.300490000000003"/>
    <n v="114080.75"/>
    <n v="6844.84"/>
    <n v="37646620"/>
    <n v="3.76"/>
    <n v="17938.998425523998"/>
    <n v="2.0478308704936072"/>
  </r>
  <r>
    <x v="103"/>
    <x v="0"/>
    <s v="SIN NOMBRE"/>
    <s v="BAILEZ ERNESTO MIGUEL"/>
    <n v="133"/>
    <n v="-35.479990000000001"/>
    <n v="-62.968539999999997"/>
    <n v="114080.75"/>
    <n v="6844.84"/>
    <n v="37646620"/>
    <n v="3.76"/>
    <n v="17938.998425523998"/>
    <n v="2.0478308704936072"/>
  </r>
  <r>
    <x v="61"/>
    <x v="0"/>
    <s v="S/N"/>
    <s v="BOUVIER ROMAN LUJAN"/>
    <n v="133"/>
    <n v="-33.995773"/>
    <n v="-60.913837000000001"/>
    <n v="114080.75"/>
    <n v="6844.84"/>
    <n v="37646620"/>
    <n v="3.76"/>
    <n v="17938.998425523998"/>
    <n v="2.0478308704936072"/>
  </r>
  <r>
    <x v="20"/>
    <x v="0"/>
    <s v="DON NICANOR"/>
    <s v="PRIMUCCI PABLO RUBEN"/>
    <n v="132"/>
    <n v="-34.107464"/>
    <n v="-59.994072000000003"/>
    <n v="113223"/>
    <n v="6793.38"/>
    <n v="37363590"/>
    <n v="3.74"/>
    <n v="17804.131743618"/>
    <n v="2.0324351305500001"/>
  </r>
  <r>
    <x v="20"/>
    <x v="0"/>
    <s v="LA PRIMAVERA"/>
    <s v="RUIZ PEDRO"/>
    <n v="132"/>
    <n v="-34.136253000000004"/>
    <n v="-60.186599999999999"/>
    <n v="113223"/>
    <n v="6793.38"/>
    <n v="37363590"/>
    <n v="3.74"/>
    <n v="17804.131743618"/>
    <n v="2.0324351305500001"/>
  </r>
  <r>
    <x v="22"/>
    <x v="0"/>
    <s v="LA QUEMADA"/>
    <s v="OLIVETO MILAGROS JOSEFINA"/>
    <n v="132"/>
    <n v="-37.299460000000003"/>
    <n v="-59.936799999999998"/>
    <n v="113223"/>
    <n v="6793.38"/>
    <n v="37363590"/>
    <n v="3.74"/>
    <n v="17804.131743618"/>
    <n v="2.0324351305500001"/>
  </r>
  <r>
    <x v="3"/>
    <x v="0"/>
    <s v="LOS MACHITOS"/>
    <s v="IBARRA MARGARITA SUSANA"/>
    <n v="132"/>
    <n v="-35.89743"/>
    <n v="-60.796300000000002"/>
    <n v="113223"/>
    <n v="6793.38"/>
    <n v="37363590"/>
    <n v="3.74"/>
    <n v="17804.131743618"/>
    <n v="2.0324351305500001"/>
  </r>
  <r>
    <x v="24"/>
    <x v="0"/>
    <s v="SIN NOMBRE"/>
    <s v="NICODEMO CLAUDIO FABIAN"/>
    <n v="132"/>
    <n v="-34.658710479699998"/>
    <n v="-60.432529449500002"/>
    <n v="113223"/>
    <n v="6793.38"/>
    <n v="37363590"/>
    <n v="3.74"/>
    <n v="17804.131743618"/>
    <n v="2.0324351305500001"/>
  </r>
  <r>
    <x v="26"/>
    <x v="0"/>
    <s v="EL CHINITO"/>
    <s v="COLIQUEO RODOLFO ALBERTO"/>
    <n v="132"/>
    <n v="-35.081290000000003"/>
    <n v="-61.120669999999997"/>
    <n v="113223"/>
    <n v="6793.38"/>
    <n v="37363590"/>
    <n v="3.74"/>
    <n v="17804.131743618"/>
    <n v="2.0324351305500001"/>
  </r>
  <r>
    <x v="79"/>
    <x v="0"/>
    <s v="COOPERATIVA DE TAMBEROS"/>
    <s v="LACTEOS LOS LAURELES SOCIEDAD DE HECHO DE JORGE RUBEN SANCHE"/>
    <n v="132"/>
    <n v="-35.053660000000001"/>
    <n v="-62.950989999999997"/>
    <n v="113223"/>
    <n v="6793.38"/>
    <n v="37363590"/>
    <n v="3.74"/>
    <n v="17804.131743618"/>
    <n v="2.0324351305500001"/>
  </r>
  <r>
    <x v="52"/>
    <x v="0"/>
    <s v="LA POLICA"/>
    <s v="ARROYO GLADYS NOEMI"/>
    <n v="132"/>
    <n v="-34.7197265625"/>
    <n v="-61.207000732399997"/>
    <n v="113223"/>
    <n v="6793.38"/>
    <n v="37363590"/>
    <n v="3.74"/>
    <n v="17804.131743618"/>
    <n v="2.0324351305500001"/>
  </r>
  <r>
    <x v="52"/>
    <x v="0"/>
    <s v="DON PABLO Y DO?A MARIANA"/>
    <s v="ZUBIZARRETA JOSE LUIS"/>
    <n v="132"/>
    <n v="-34.637374877900001"/>
    <n v="-61.056411743200002"/>
    <n v="113223"/>
    <n v="6793.38"/>
    <n v="37363590"/>
    <n v="3.74"/>
    <n v="17804.131743618"/>
    <n v="2.0324351305500001"/>
  </r>
  <r>
    <x v="48"/>
    <x v="0"/>
    <s v="LA PIARA"/>
    <s v="CAVEDA CLAUDIO ANIBAL"/>
    <n v="132"/>
    <n v="-37.646000000000001"/>
    <n v="-58.738900000000001"/>
    <n v="113223"/>
    <n v="6793.38"/>
    <n v="37363590"/>
    <n v="3.74"/>
    <n v="17804.131743618"/>
    <n v="2.0324351305500001"/>
  </r>
  <r>
    <x v="65"/>
    <x v="0"/>
    <s v="PLUMA VERDE"/>
    <s v="ESTABLECIMIENTO PORCINO GILMER S.A."/>
    <n v="132"/>
    <n v="-34.688639999999999"/>
    <n v="-59.379530000000003"/>
    <n v="113223"/>
    <n v="6793.38"/>
    <n v="37363590"/>
    <n v="3.74"/>
    <n v="17804.131743618"/>
    <n v="2.0324351305500001"/>
  </r>
  <r>
    <x v="55"/>
    <x v="0"/>
    <s v="DON LUIS"/>
    <s v="ORSETTI HECTOR LUIS Y PEDRO ROBERTO"/>
    <n v="132"/>
    <n v="-35.886429999999997"/>
    <n v="-62.025370000000002"/>
    <n v="113223"/>
    <n v="6793.38"/>
    <n v="37363590"/>
    <n v="3.74"/>
    <n v="17804.131743618"/>
    <n v="2.0324351305500001"/>
  </r>
  <r>
    <x v="69"/>
    <x v="0"/>
    <s v="SIN NOMBRE"/>
    <s v="GARAT FABIAN ARIEL"/>
    <n v="132"/>
    <n v="-38.07508"/>
    <n v="-63.078339999999997"/>
    <n v="113223"/>
    <n v="6793.38"/>
    <n v="37363590"/>
    <n v="3.74"/>
    <n v="17804.131743618"/>
    <n v="2.0324351305500001"/>
  </r>
  <r>
    <x v="12"/>
    <x v="0"/>
    <s v="CTEL I"/>
    <s v="LAMAITA LUCIO CONO"/>
    <n v="132"/>
    <n v="-35.674171302399998"/>
    <n v="-59.699535369899998"/>
    <n v="113223"/>
    <n v="6793.38"/>
    <n v="37363590"/>
    <n v="3.74"/>
    <n v="17804.131743618"/>
    <n v="2.0324351305500001"/>
  </r>
  <r>
    <x v="33"/>
    <x v="0"/>
    <s v="EL OMBU"/>
    <s v="ETCHEPAREBORDA RAUL ALBERTO"/>
    <n v="131"/>
    <n v="-36.639510000000001"/>
    <n v="-58.347439999999999"/>
    <n v="112365.25"/>
    <n v="6741.92"/>
    <n v="37080560"/>
    <n v="3.71"/>
    <n v="17669.265061712002"/>
    <n v="2.017039390606393"/>
  </r>
  <r>
    <x v="30"/>
    <x v="0"/>
    <s v="LOS DURETTI"/>
    <s v="CABA?A LOS DURETTI S.A."/>
    <n v="131"/>
    <n v="-35.13991"/>
    <n v="-60.532310000000003"/>
    <n v="112365.25"/>
    <n v="6741.92"/>
    <n v="37080560"/>
    <n v="3.71"/>
    <n v="17669.265061712002"/>
    <n v="2.017039390606393"/>
  </r>
  <r>
    <x v="30"/>
    <x v="0"/>
    <s v="DON LORENZO"/>
    <s v="NIELL GERMAN ALEJO"/>
    <n v="131"/>
    <n v="-35.205750000000002"/>
    <n v="-60.388959999999997"/>
    <n v="112365.25"/>
    <n v="6741.92"/>
    <n v="37080560"/>
    <n v="3.71"/>
    <n v="17669.265061712002"/>
    <n v="2.017039390606393"/>
  </r>
  <r>
    <x v="15"/>
    <x v="0"/>
    <s v="EL MORRO"/>
    <s v="BARRAZA FABIAN IGNACIO"/>
    <n v="131"/>
    <n v="-38.436839999999997"/>
    <n v="-61.244280000000003"/>
    <n v="112365.25"/>
    <n v="6741.92"/>
    <n v="37080560"/>
    <n v="3.71"/>
    <n v="17669.265061712002"/>
    <n v="2.017039390606393"/>
  </r>
  <r>
    <x v="79"/>
    <x v="0"/>
    <s v="S/N"/>
    <s v="RODRIGUEZ ELIAS JOAQUIN"/>
    <n v="131"/>
    <n v="-34.77702"/>
    <n v="-63.203380000000003"/>
    <n v="112365.25"/>
    <n v="6741.92"/>
    <n v="37080560"/>
    <n v="3.71"/>
    <n v="17669.265061712002"/>
    <n v="2.017039390606393"/>
  </r>
  <r>
    <x v="57"/>
    <x v="0"/>
    <s v="EL ARROYO"/>
    <s v="BARRE NELIDA CLERIA"/>
    <n v="131"/>
    <n v="-37.073101043699999"/>
    <n v="-62.418910980200003"/>
    <n v="112365.25"/>
    <n v="6741.92"/>
    <n v="37080560"/>
    <n v="3.71"/>
    <n v="17669.265061712002"/>
    <n v="2.017039390606393"/>
  </r>
  <r>
    <x v="52"/>
    <x v="0"/>
    <s v="LA CAROLINA"/>
    <s v="ZANETTI SILVIO ALEJANDRO"/>
    <n v="131"/>
    <n v="-34.725394999999999"/>
    <n v="-60.981879999999997"/>
    <n v="112365.25"/>
    <n v="6741.92"/>
    <n v="37080560"/>
    <n v="3.71"/>
    <n v="17669.265061712002"/>
    <n v="2.017039390606393"/>
  </r>
  <r>
    <x v="47"/>
    <x v="0"/>
    <s v="LA RESERVA"/>
    <s v="TELECHEA MIRIAM LETICIA"/>
    <n v="131"/>
    <n v="-35.183250000000001"/>
    <n v="-62.062510000000003"/>
    <n v="112365.25"/>
    <n v="6741.92"/>
    <n v="37080560"/>
    <n v="3.71"/>
    <n v="17669.265061712002"/>
    <n v="2.017039390606393"/>
  </r>
  <r>
    <x v="28"/>
    <x v="0"/>
    <s v="EL FORTIN"/>
    <s v="LUBO DE GIULIODORO VIRGINIA GIULIODORO HERIBERTO GIULIODORO"/>
    <n v="131"/>
    <n v="-35.778770000000002"/>
    <n v="-60.878990000000002"/>
    <n v="112365.25"/>
    <n v="6741.92"/>
    <n v="37080560"/>
    <n v="3.71"/>
    <n v="17669.265061712002"/>
    <n v="2.017039390606393"/>
  </r>
  <r>
    <x v="28"/>
    <x v="0"/>
    <s v="ALICIA"/>
    <s v="VADILLO LILIANA PETRONA"/>
    <n v="131"/>
    <n v="-35.44914"/>
    <n v="-61.080410000000001"/>
    <n v="112365.25"/>
    <n v="6741.92"/>
    <n v="37080560"/>
    <n v="3.71"/>
    <n v="17669.265061712002"/>
    <n v="2.017039390606393"/>
  </r>
  <r>
    <x v="61"/>
    <x v="0"/>
    <s v="S/N"/>
    <s v="POLIDORO MARCOS ANDRES"/>
    <n v="131"/>
    <n v="-34.288600000000002"/>
    <n v="-60.710500000000003"/>
    <n v="112365.25"/>
    <n v="6741.92"/>
    <n v="37080560"/>
    <n v="3.71"/>
    <n v="17669.265061712002"/>
    <n v="2.017039390606393"/>
  </r>
  <r>
    <x v="107"/>
    <x v="0"/>
    <s v="S/N"/>
    <s v="CARLETTI MIGUEL ANGEL"/>
    <n v="131"/>
    <n v="-37.525950000000002"/>
    <n v="-62.250320000000002"/>
    <n v="112365.25"/>
    <n v="6741.92"/>
    <n v="37080560"/>
    <n v="3.71"/>
    <n v="17669.265061712002"/>
    <n v="2.017039390606393"/>
  </r>
  <r>
    <x v="10"/>
    <x v="0"/>
    <s v="EL RELINCHO PORC."/>
    <s v="PAZZAGLIA ANTONIO JOSE"/>
    <n v="131"/>
    <n v="-34.31494"/>
    <n v="-59.562385999999996"/>
    <n v="112365.25"/>
    <n v="6741.92"/>
    <n v="37080560"/>
    <n v="3.71"/>
    <n v="17669.265061712002"/>
    <n v="2.017039390606393"/>
  </r>
  <r>
    <x v="76"/>
    <x v="0"/>
    <s v="5 L"/>
    <s v="LEIVA SERRANO SERGIO HORACIO DAVID"/>
    <n v="131"/>
    <n v="-33.37135"/>
    <n v="-60.217660000000002"/>
    <n v="112365.25"/>
    <n v="6741.92"/>
    <n v="37080560"/>
    <n v="3.71"/>
    <n v="17669.265061712002"/>
    <n v="2.017039390606393"/>
  </r>
  <r>
    <x v="78"/>
    <x v="0"/>
    <s v="LA SANJUANINA"/>
    <s v="MATASSA OSCAR ALBERTO, MATASSA MAXIMILIANO OSCAR Y MATASSA N"/>
    <n v="131"/>
    <n v="-34.765700000000002"/>
    <n v="-59.75947"/>
    <n v="112365.25"/>
    <n v="6741.92"/>
    <n v="37080560"/>
    <n v="3.71"/>
    <n v="17669.265061712002"/>
    <n v="2.017039390606393"/>
  </r>
  <r>
    <x v="56"/>
    <x v="0"/>
    <s v="LOS MONTES"/>
    <s v="HASTRUP CARLOS DANIEL"/>
    <n v="131"/>
    <n v="-38.690170000000002"/>
    <n v="-60.239539999999998"/>
    <n v="112365.25"/>
    <n v="6741.92"/>
    <n v="37080560"/>
    <n v="3.71"/>
    <n v="17669.265061712002"/>
    <n v="2.017039390606393"/>
  </r>
  <r>
    <x v="35"/>
    <x v="0"/>
    <s v="SAN BARTOLOME"/>
    <s v="MARTORELL BARTOLOME Y MARTORELL ROBERTO"/>
    <n v="131"/>
    <n v="-36.402340000000002"/>
    <n v="-62.857340000000001"/>
    <n v="112365.25"/>
    <n v="6741.92"/>
    <n v="37080560"/>
    <n v="3.71"/>
    <n v="17669.265061712002"/>
    <n v="2.017039390606393"/>
  </r>
  <r>
    <x v="73"/>
    <x v="0"/>
    <s v="S/N."/>
    <s v="NATALINI JULIO Y RUBEN"/>
    <n v="131"/>
    <n v="-35.264747999999997"/>
    <n v="-59.663780000000003"/>
    <n v="112365.25"/>
    <n v="6741.92"/>
    <n v="37080560"/>
    <n v="3.71"/>
    <n v="17669.265061712002"/>
    <n v="2.017039390606393"/>
  </r>
  <r>
    <x v="73"/>
    <x v="0"/>
    <s v="HUIJA"/>
    <s v="SELIVONCHIK RICARDO GUSTAVO"/>
    <n v="131"/>
    <n v="-35.576270000000001"/>
    <n v="-60.357799999999997"/>
    <n v="112365.25"/>
    <n v="6741.92"/>
    <n v="37080560"/>
    <n v="3.71"/>
    <n v="17669.265061712002"/>
    <n v="2.017039390606393"/>
  </r>
  <r>
    <x v="73"/>
    <x v="0"/>
    <s v="S/N"/>
    <s v="LISA DANIEL OSVALDO"/>
    <n v="131"/>
    <n v="-35.692900000000002"/>
    <n v="-60.41986"/>
    <n v="112365.25"/>
    <n v="6741.92"/>
    <n v="37080560"/>
    <n v="3.71"/>
    <n v="17669.265061712002"/>
    <n v="2.017039390606393"/>
  </r>
  <r>
    <x v="2"/>
    <x v="0"/>
    <s v="EL CALLEJON"/>
    <s v="ELLIFF LUIS ALBERTO"/>
    <n v="130"/>
    <n v="-34.883569999999999"/>
    <n v="-60.375860000000003"/>
    <n v="111507.5"/>
    <n v="6690.45"/>
    <n v="36797475"/>
    <n v="3.68"/>
    <n v="17534.372171745003"/>
    <n v="2.0016406588750004"/>
  </r>
  <r>
    <x v="20"/>
    <x v="0"/>
    <s v="S/N"/>
    <s v="ALVAREZ SIEIRA ALEXANDRO ADRIAN"/>
    <n v="130"/>
    <n v="-34.009320000000002"/>
    <n v="-59.867739999999998"/>
    <n v="111507.5"/>
    <n v="6690.45"/>
    <n v="36797475"/>
    <n v="3.68"/>
    <n v="17534.372171745003"/>
    <n v="2.0016406588750004"/>
  </r>
  <r>
    <x v="24"/>
    <x v="0"/>
    <s v="EL NEGRO"/>
    <s v="LEMME GASTON HAROLDO"/>
    <n v="130"/>
    <n v="-34.647210000000001"/>
    <n v="-60.019660000000002"/>
    <n v="111507.5"/>
    <n v="6690.45"/>
    <n v="36797475"/>
    <n v="3.68"/>
    <n v="17534.372171745003"/>
    <n v="2.0016406588750004"/>
  </r>
  <r>
    <x v="63"/>
    <x v="0"/>
    <s v="S/N."/>
    <s v="SANTORELLA ALEJANDRO JORGE"/>
    <n v="130"/>
    <n v="-34.877315521200003"/>
    <n v="-60.079883575399997"/>
    <n v="111507.5"/>
    <n v="6690.45"/>
    <n v="36797475"/>
    <n v="3.68"/>
    <n v="17534.372171745003"/>
    <n v="2.0016406588750004"/>
  </r>
  <r>
    <x v="26"/>
    <x v="0"/>
    <s v="S/N"/>
    <s v="SANCHEZ HERNAN MANUEL Y ESTEBAN LUIS SOCIEDAD DE HECHO"/>
    <n v="130"/>
    <n v="-34.805259704599997"/>
    <n v="-60.817878723100002"/>
    <n v="111507.5"/>
    <n v="6690.45"/>
    <n v="36797475"/>
    <n v="3.68"/>
    <n v="17534.372171745003"/>
    <n v="2.0016406588750004"/>
  </r>
  <r>
    <x v="79"/>
    <x v="0"/>
    <s v="SAN JOSE"/>
    <s v="CUATRO MARIAS S A"/>
    <n v="130"/>
    <n v="-34.59966"/>
    <n v="-62.613419999999998"/>
    <n v="111507.5"/>
    <n v="6690.45"/>
    <n v="36797475"/>
    <n v="3.68"/>
    <n v="17534.372171745003"/>
    <n v="2.0016406588750004"/>
  </r>
  <r>
    <x v="31"/>
    <x v="0"/>
    <s v="SANTO TOMAS"/>
    <s v="PEDRO M ETULAIN E HIJOS  S C"/>
    <n v="130"/>
    <n v="-36.144770000000001"/>
    <n v="-61.631059999999998"/>
    <n v="111507.5"/>
    <n v="6690.45"/>
    <n v="36797475"/>
    <n v="3.68"/>
    <n v="17534.372171745003"/>
    <n v="2.0016406588750004"/>
  </r>
  <r>
    <x v="52"/>
    <x v="0"/>
    <s v="DON PEDRO"/>
    <s v="PEDEMONTI CARLOS RUBEN"/>
    <n v="130"/>
    <n v="-34.748640000000002"/>
    <n v="-60.827370000000002"/>
    <n v="111507.5"/>
    <n v="6690.45"/>
    <n v="36797475"/>
    <n v="3.68"/>
    <n v="17534.372171745003"/>
    <n v="2.0016406588750004"/>
  </r>
  <r>
    <x v="103"/>
    <x v="0"/>
    <s v="S/N"/>
    <s v="ORTEGA SEBASTIAN"/>
    <n v="130"/>
    <n v="-35.807650000000002"/>
    <n v="-63.175938000000002"/>
    <n v="111507.5"/>
    <n v="6690.45"/>
    <n v="36797475"/>
    <n v="3.68"/>
    <n v="17534.372171745003"/>
    <n v="2.0016406588750004"/>
  </r>
  <r>
    <x v="17"/>
    <x v="0"/>
    <s v="EL OMBU"/>
    <s v="RAPATTONI HECTOR Y GALANTE RICARDO"/>
    <n v="130"/>
    <n v="-34.266109999999998"/>
    <n v="-60.383330000000001"/>
    <n v="111507.5"/>
    <n v="6690.45"/>
    <n v="36797475"/>
    <n v="3.68"/>
    <n v="17534.372171745003"/>
    <n v="2.0016406588750004"/>
  </r>
  <r>
    <x v="36"/>
    <x v="0"/>
    <s v="EL CABURE"/>
    <s v="PARIS FACUNDO JUAN"/>
    <n v="130"/>
    <n v="-35.047699999999999"/>
    <n v="-58.495100000000001"/>
    <n v="111507.5"/>
    <n v="6690.45"/>
    <n v="36797475"/>
    <n v="3.68"/>
    <n v="17534.372171745003"/>
    <n v="2.0016406588750004"/>
  </r>
  <r>
    <x v="78"/>
    <x v="0"/>
    <s v="LA JOSEFA"/>
    <s v="DE VECCHI OMAR BLAS"/>
    <n v="130"/>
    <n v="-34.78866"/>
    <n v="-59.713209999999997"/>
    <n v="111507.5"/>
    <n v="6690.45"/>
    <n v="36797475"/>
    <n v="3.68"/>
    <n v="17534.372171745003"/>
    <n v="2.0016406588750004"/>
  </r>
  <r>
    <x v="105"/>
    <x v="0"/>
    <s v="LA HORMIGA"/>
    <s v="DORASIO HERNAN MARIO"/>
    <n v="130"/>
    <n v="-38.25356"/>
    <n v="-62.102620000000002"/>
    <n v="111507.5"/>
    <n v="6690.45"/>
    <n v="36797475"/>
    <n v="3.68"/>
    <n v="17534.372171745003"/>
    <n v="2.0016406588750004"/>
  </r>
  <r>
    <x v="35"/>
    <x v="0"/>
    <s v="LA RETAMA"/>
    <s v="LA RETAMA S.H, DE MORERO DIEGO GABRIEL Y MARTIN CRISTIAN OSC"/>
    <n v="130"/>
    <n v="-36.455749511699999"/>
    <n v="-62.785209655800003"/>
    <n v="111507.5"/>
    <n v="6690.45"/>
    <n v="36797475"/>
    <n v="3.68"/>
    <n v="17534.372171745003"/>
    <n v="2.0016406588750004"/>
  </r>
  <r>
    <x v="88"/>
    <x v="0"/>
    <s v="SIN NOMBRE"/>
    <s v="WEINZETTEL HUGO"/>
    <n v="130"/>
    <n v="-39.5246"/>
    <n v="-62.512900000000002"/>
    <n v="111507.5"/>
    <n v="6690.45"/>
    <n v="36797475"/>
    <n v="3.68"/>
    <n v="17534.372171745003"/>
    <n v="2.0016406588750004"/>
  </r>
  <r>
    <x v="77"/>
    <x v="0"/>
    <s v="&quot;EL RINCON&quot;"/>
    <s v="FALLET JORGE ENRIQUE"/>
    <n v="129"/>
    <n v="-34.018479999999997"/>
    <n v="-59.691450000000003"/>
    <n v="110649.75"/>
    <n v="6638.99"/>
    <n v="36514445"/>
    <n v="3.65"/>
    <n v="17399.505489839001"/>
    <n v="1.9862449189313929"/>
  </r>
  <r>
    <x v="74"/>
    <x v="0"/>
    <s v="LA CHACRA"/>
    <s v="SUCESION DE COMERIO ENRIQUE JUAN"/>
    <n v="129"/>
    <n v="-37.928741455100003"/>
    <n v="-61.479999542199998"/>
    <n v="110649.75"/>
    <n v="6638.99"/>
    <n v="36514445"/>
    <n v="3.65"/>
    <n v="17399.505489839001"/>
    <n v="1.9862449189313929"/>
  </r>
  <r>
    <x v="68"/>
    <x v="0"/>
    <s v="SAN CARLOS"/>
    <s v="GALANO NESTOR LUIS"/>
    <n v="129"/>
    <n v="-37.303339999999999"/>
    <n v="-62.296030000000002"/>
    <n v="110649.75"/>
    <n v="6638.99"/>
    <n v="36514445"/>
    <n v="3.65"/>
    <n v="17399.505489839001"/>
    <n v="1.9862449189313929"/>
  </r>
  <r>
    <x v="46"/>
    <x v="0"/>
    <s v="LA DELFINA"/>
    <s v="PARODI IGNACIO BRUNO"/>
    <n v="129"/>
    <n v="-34.23865"/>
    <n v="-61.075620000000001"/>
    <n v="110649.75"/>
    <n v="6638.99"/>
    <n v="36514445"/>
    <n v="3.65"/>
    <n v="17399.505489839001"/>
    <n v="1.9862449189313929"/>
  </r>
  <r>
    <x v="79"/>
    <x v="0"/>
    <s v="S/N"/>
    <s v="CEJAS JOSE ALBERTO"/>
    <n v="129"/>
    <n v="-34.863160000000001"/>
    <n v="-63.058700000000002"/>
    <n v="110649.75"/>
    <n v="6638.99"/>
    <n v="36514445"/>
    <n v="3.65"/>
    <n v="17399.505489839001"/>
    <n v="1.9862449189313929"/>
  </r>
  <r>
    <x v="82"/>
    <x v="0"/>
    <s v="LA JUANITA"/>
    <s v="CARRO JOSEFINA"/>
    <n v="129"/>
    <n v="-38.054900000000004"/>
    <n v="-60.155140000000003"/>
    <n v="110649.75"/>
    <n v="6638.99"/>
    <n v="36514445"/>
    <n v="3.65"/>
    <n v="17399.505489839001"/>
    <n v="1.9862449189313929"/>
  </r>
  <r>
    <x v="21"/>
    <x v="0"/>
    <s v="MARIA ROSA"/>
    <s v="ZILLI JOSE LUIS"/>
    <n v="129"/>
    <n v="-34.525620000000004"/>
    <n v="-61.307189999999999"/>
    <n v="110649.75"/>
    <n v="6638.99"/>
    <n v="36514445"/>
    <n v="3.65"/>
    <n v="17399.505489839001"/>
    <n v="1.9862449189313929"/>
  </r>
  <r>
    <x v="28"/>
    <x v="0"/>
    <s v="DON EMILIO"/>
    <s v="RAPOSO EMILIO ADOLFO"/>
    <n v="129"/>
    <n v="-35.251739999999998"/>
    <n v="-61.318370000000002"/>
    <n v="110649.75"/>
    <n v="6638.99"/>
    <n v="36514445"/>
    <n v="3.65"/>
    <n v="17399.505489839001"/>
    <n v="1.9862449189313929"/>
  </r>
  <r>
    <x v="12"/>
    <x v="0"/>
    <s v="LA CHACRA"/>
    <s v="BRANCA ARIEL"/>
    <n v="129"/>
    <n v="-35.611674999999998"/>
    <n v="-59.729534000000001"/>
    <n v="110649.75"/>
    <n v="6638.99"/>
    <n v="36514445"/>
    <n v="3.65"/>
    <n v="17399.505489839001"/>
    <n v="1.9862449189313929"/>
  </r>
  <r>
    <x v="22"/>
    <x v="0"/>
    <s v="EL BAGUALITO"/>
    <s v="DUALDE AMERICO CRUZ"/>
    <n v="128"/>
    <n v="-36.619039999999998"/>
    <n v="-59.262787000000003"/>
    <n v="109792"/>
    <n v="6587.52"/>
    <n v="36231360"/>
    <n v="3.62"/>
    <n v="17264.612599872002"/>
    <n v="1.9708461872000003"/>
  </r>
  <r>
    <x v="3"/>
    <x v="0"/>
    <s v="S/N"/>
    <s v="CIPRIANO WALTER JAVIER"/>
    <n v="128"/>
    <n v="-36.235031127900001"/>
    <n v="-61.136768341100002"/>
    <n v="109792"/>
    <n v="6587.52"/>
    <n v="36231360"/>
    <n v="3.62"/>
    <n v="17264.612599872002"/>
    <n v="1.9708461872000003"/>
  </r>
  <r>
    <x v="30"/>
    <x v="0"/>
    <s v="LA BUENA VENTURA"/>
    <s v="EL TREGUEL S.A."/>
    <n v="128"/>
    <n v="-35.132100000000001"/>
    <n v="-60.497329999999998"/>
    <n v="109792"/>
    <n v="6587.52"/>
    <n v="36231360"/>
    <n v="3.62"/>
    <n v="17264.612599872002"/>
    <n v="1.9708461872000003"/>
  </r>
  <r>
    <x v="16"/>
    <x v="0"/>
    <s v="DON NICO"/>
    <s v="CREMASCHI JORGE"/>
    <n v="128"/>
    <n v="-34.157470000000004"/>
    <n v="-59.792459999999998"/>
    <n v="109792"/>
    <n v="6587.52"/>
    <n v="36231360"/>
    <n v="3.62"/>
    <n v="17264.612599872002"/>
    <n v="1.9708461872000003"/>
  </r>
  <r>
    <x v="97"/>
    <x v="0"/>
    <s v="S/N"/>
    <s v="TUGORES HECTOR SEBASTIAN"/>
    <n v="128"/>
    <n v="-36.008430480999998"/>
    <n v="-61.355991363500003"/>
    <n v="109792"/>
    <n v="6587.52"/>
    <n v="36231360"/>
    <n v="3.62"/>
    <n v="17264.612599872002"/>
    <n v="1.9708461872000003"/>
  </r>
  <r>
    <x v="11"/>
    <x v="0"/>
    <s v="SIN DENOMINACION"/>
    <s v="PE?ALVA JUAN CARLOS"/>
    <n v="128"/>
    <n v="-34.36562"/>
    <n v="-59.80939"/>
    <n v="109792"/>
    <n v="6587.52"/>
    <n v="36231360"/>
    <n v="3.62"/>
    <n v="17264.612599872002"/>
    <n v="1.9708461872000003"/>
  </r>
  <r>
    <x v="46"/>
    <x v="0"/>
    <s v="S/N"/>
    <s v="DI PRINZIO JORGE ALBERTO, DI PRINZIO MARIEL LUJAN, DIPRINZIO"/>
    <n v="128"/>
    <n v="-34.192680000000003"/>
    <n v="-61.056269999999998"/>
    <n v="109792"/>
    <n v="6587.52"/>
    <n v="36231360"/>
    <n v="3.62"/>
    <n v="17264.612599872002"/>
    <n v="1.9708461872000003"/>
  </r>
  <r>
    <x v="54"/>
    <x v="0"/>
    <s v="EL CARDALITO"/>
    <s v="VALCARCEL RODOLFO JOSE"/>
    <n v="128"/>
    <n v="-37.088949999999997"/>
    <n v="-57.375900000000001"/>
    <n v="109792"/>
    <n v="6587.52"/>
    <n v="36231360"/>
    <n v="3.62"/>
    <n v="17264.612599872002"/>
    <n v="1.9708461872000003"/>
  </r>
  <r>
    <x v="51"/>
    <x v="0"/>
    <s v="EL TRIUNFO"/>
    <s v="SPERANZA ANGEL"/>
    <n v="128"/>
    <n v="-35.548740000000002"/>
    <n v="-58.321840000000002"/>
    <n v="109792"/>
    <n v="6587.52"/>
    <n v="36231360"/>
    <n v="3.62"/>
    <n v="17264.612599872002"/>
    <n v="1.9708461872000003"/>
  </r>
  <r>
    <x v="26"/>
    <x v="0"/>
    <s v="S/N"/>
    <s v="LOMBARDO GUILLERMO ARMANDO"/>
    <n v="128"/>
    <n v="-35.027349999999998"/>
    <n v="-61.064570000000003"/>
    <n v="109792"/>
    <n v="6587.52"/>
    <n v="36231360"/>
    <n v="3.62"/>
    <n v="17264.612599872002"/>
    <n v="1.9708461872000003"/>
  </r>
  <r>
    <x v="52"/>
    <x v="0"/>
    <s v="EL PROGRESO"/>
    <s v="SACCOCCIA ALDO RUBEN"/>
    <n v="128"/>
    <n v="-34.632881164600001"/>
    <n v="-60.845592498800002"/>
    <n v="109792"/>
    <n v="6587.52"/>
    <n v="36231360"/>
    <n v="3.62"/>
    <n v="17264.612599872002"/>
    <n v="1.9708461872000003"/>
  </r>
  <r>
    <x v="61"/>
    <x v="0"/>
    <s v="PROPIO RUBIO Y LA FICO"/>
    <s v="RUBIO WALTER"/>
    <n v="128"/>
    <n v="-34.010387000000001"/>
    <n v="-60.869880000000002"/>
    <n v="109792"/>
    <n v="6587.52"/>
    <n v="36231360"/>
    <n v="3.62"/>
    <n v="17264.612599872002"/>
    <n v="1.9708461872000003"/>
  </r>
  <r>
    <x v="12"/>
    <x v="0"/>
    <s v="LA CAMPANA"/>
    <s v="BENIGNI GUILLERMO JORGE"/>
    <n v="128"/>
    <n v="-35.73753"/>
    <n v="-59.649009999999997"/>
    <n v="109792"/>
    <n v="6587.52"/>
    <n v="36231360"/>
    <n v="3.62"/>
    <n v="17264.612599872002"/>
    <n v="1.9708461872000003"/>
  </r>
  <r>
    <x v="12"/>
    <x v="0"/>
    <s v="DON TITO"/>
    <s v="BATTILANA CARLOS FRANCISCO"/>
    <n v="128"/>
    <n v="-35.791969999999999"/>
    <n v="-59.907969999999999"/>
    <n v="109792"/>
    <n v="6587.52"/>
    <n v="36231360"/>
    <n v="3.62"/>
    <n v="17264.612599872002"/>
    <n v="1.9708461872000003"/>
  </r>
  <r>
    <x v="17"/>
    <x v="0"/>
    <s v="CERDEC"/>
    <s v="LLOP OSVALDO RUBEN"/>
    <n v="128"/>
    <n v="-34.112693786599998"/>
    <n v="-60.409076690699997"/>
    <n v="109792"/>
    <n v="6587.52"/>
    <n v="36231360"/>
    <n v="3.62"/>
    <n v="17264.612599872002"/>
    <n v="1.9708461872000003"/>
  </r>
  <r>
    <x v="30"/>
    <x v="0"/>
    <s v="DON EDUARDO"/>
    <s v="TENORIO OMAR EDUARDO"/>
    <n v="127"/>
    <n v="-35.1462"/>
    <n v="-60.704369999999997"/>
    <n v="108934.25"/>
    <n v="6536.05"/>
    <n v="35948275"/>
    <n v="3.59"/>
    <n v="17129.719709904999"/>
    <n v="1.9554474554686072"/>
  </r>
  <r>
    <x v="24"/>
    <x v="0"/>
    <s v="LOS GUAPOS"/>
    <s v="CIERI SERGIO MARIO"/>
    <n v="127"/>
    <n v="-34.664250000000003"/>
    <n v="-60.335079999999998"/>
    <n v="108934.25"/>
    <n v="6536.05"/>
    <n v="35948275"/>
    <n v="3.59"/>
    <n v="17129.719709904999"/>
    <n v="1.9554474554686072"/>
  </r>
  <r>
    <x v="68"/>
    <x v="0"/>
    <s v="DOS DE ABRIL"/>
    <s v="WETH PEDRO AURELIO"/>
    <n v="127"/>
    <n v="-37.455880000000001"/>
    <n v="-62.090879999999999"/>
    <n v="108934.25"/>
    <n v="6536.05"/>
    <n v="35948275"/>
    <n v="3.59"/>
    <n v="17129.719709904999"/>
    <n v="1.9554474554686072"/>
  </r>
  <r>
    <x v="29"/>
    <x v="0"/>
    <s v="S.N."/>
    <s v="DAMASO GUSTAVO JAVIER"/>
    <n v="127"/>
    <n v="-36.53537"/>
    <n v="-61.753410000000002"/>
    <n v="108934.25"/>
    <n v="6536.05"/>
    <n v="35948275"/>
    <n v="3.59"/>
    <n v="17129.719709904999"/>
    <n v="1.9554474554686072"/>
  </r>
  <r>
    <x v="26"/>
    <x v="0"/>
    <s v="S/D.-"/>
    <s v="RUIZ CARLOS ALBERTO"/>
    <n v="127"/>
    <n v="-35.080910000000003"/>
    <n v="-61.164729999999999"/>
    <n v="108934.25"/>
    <n v="6536.05"/>
    <n v="35948275"/>
    <n v="3.59"/>
    <n v="17129.719709904999"/>
    <n v="1.9554474554686072"/>
  </r>
  <r>
    <x v="21"/>
    <x v="0"/>
    <s v="SIN DENOMINACION"/>
    <s v="FERNANDEZ DANIEL ENRIQUE"/>
    <n v="127"/>
    <n v="-34.481389999999998"/>
    <n v="-61.86759"/>
    <n v="108934.25"/>
    <n v="6536.05"/>
    <n v="35948275"/>
    <n v="3.59"/>
    <n v="17129.719709904999"/>
    <n v="1.9554474554686072"/>
  </r>
  <r>
    <x v="28"/>
    <x v="0"/>
    <s v="S/D"/>
    <s v="ANDRADE PABLO ALFREDO"/>
    <n v="127"/>
    <n v="-35.435789999999997"/>
    <n v="-60.8461"/>
    <n v="108934.25"/>
    <n v="6536.05"/>
    <n v="35948275"/>
    <n v="3.59"/>
    <n v="17129.719709904999"/>
    <n v="1.9554474554686072"/>
  </r>
  <r>
    <x v="28"/>
    <x v="0"/>
    <s v="LOS DEL CHITO"/>
    <s v="PONZANESI GUSTAVO DAVID"/>
    <n v="127"/>
    <n v="-35.485909999999997"/>
    <n v="-60.485590000000002"/>
    <n v="108934.25"/>
    <n v="6536.05"/>
    <n v="35948275"/>
    <n v="3.59"/>
    <n v="17129.719709904999"/>
    <n v="1.9554474554686072"/>
  </r>
  <r>
    <x v="30"/>
    <x v="0"/>
    <s v="DO?A ALICIA"/>
    <s v="BORDIGNON ALICIA ESTHER"/>
    <n v="126"/>
    <n v="-34.912010000000002"/>
    <n v="-60.763460000000002"/>
    <n v="108076.5"/>
    <n v="6484.59"/>
    <n v="35665245"/>
    <n v="3.57"/>
    <n v="16994.853027999001"/>
    <n v="1.9400517155250001"/>
  </r>
  <r>
    <x v="24"/>
    <x v="0"/>
    <s v="SIN NOMBRE"/>
    <s v="ROSSETTI JUAN CARLOS"/>
    <n v="126"/>
    <n v="-34.645960000000002"/>
    <n v="-60.54466"/>
    <n v="108076.5"/>
    <n v="6484.59"/>
    <n v="35665245"/>
    <n v="3.57"/>
    <n v="16994.853027999001"/>
    <n v="1.9400517155250001"/>
  </r>
  <r>
    <x v="66"/>
    <x v="0"/>
    <s v="SAN RAMON"/>
    <s v="GARRA DIEGO LUIS"/>
    <n v="126"/>
    <n v="-36.552"/>
    <n v="-57.719099999999997"/>
    <n v="108076.5"/>
    <n v="6484.59"/>
    <n v="35665245"/>
    <n v="3.57"/>
    <n v="16994.853027999001"/>
    <n v="1.9400517155250001"/>
  </r>
  <r>
    <x v="46"/>
    <x v="0"/>
    <s v="CHACRA MARQUES"/>
    <s v="LINGUA MARCELO CARLOS"/>
    <n v="126"/>
    <n v="-34.193092"/>
    <n v="-61.206145999999997"/>
    <n v="108076.5"/>
    <n v="6484.59"/>
    <n v="35665245"/>
    <n v="3.57"/>
    <n v="16994.853027999001"/>
    <n v="1.9400517155250001"/>
  </r>
  <r>
    <x v="46"/>
    <x v="0"/>
    <s v="S/N"/>
    <s v="OZAETA MIGUEL ANGEL"/>
    <n v="126"/>
    <n v="-34.173630000000003"/>
    <n v="-61.231099999999998"/>
    <n v="108076.5"/>
    <n v="6484.59"/>
    <n v="35665245"/>
    <n v="3.57"/>
    <n v="16994.853027999001"/>
    <n v="1.9400517155250001"/>
  </r>
  <r>
    <x v="60"/>
    <x v="0"/>
    <s v="LA QUINTA"/>
    <s v="DEL FRESNO HUGO ALBERTO"/>
    <n v="126"/>
    <n v="-37.260219999999997"/>
    <n v="-61.252310000000001"/>
    <n v="108076.5"/>
    <n v="6484.59"/>
    <n v="35665245"/>
    <n v="3.57"/>
    <n v="16994.853027999001"/>
    <n v="1.9400517155250001"/>
  </r>
  <r>
    <x v="109"/>
    <x v="0"/>
    <s v="HOSPITAL ITALIANO"/>
    <s v="SOCIEDAD ITALIANA DE BENEFICENCIA EN BUENOS AIRES"/>
    <n v="126"/>
    <n v="-34.670628000000001"/>
    <n v="-58.567985999999998"/>
    <n v="108076.5"/>
    <n v="6484.59"/>
    <n v="35665245"/>
    <n v="3.57"/>
    <n v="16994.853027999001"/>
    <n v="1.9400517155250001"/>
  </r>
  <r>
    <x v="28"/>
    <x v="0"/>
    <s v="S/D"/>
    <s v="GATTI HERNAN JAVIER"/>
    <n v="126"/>
    <n v="-35.526481628399999"/>
    <n v="-60.609588623"/>
    <n v="108076.5"/>
    <n v="6484.59"/>
    <n v="35665245"/>
    <n v="3.57"/>
    <n v="16994.853027999001"/>
    <n v="1.9400517155250001"/>
  </r>
  <r>
    <x v="37"/>
    <x v="0"/>
    <s v="S/D"/>
    <s v="PAULO FERNANDO"/>
    <n v="126"/>
    <n v="-36.993780000000001"/>
    <n v="-60.490723000000003"/>
    <n v="108076.5"/>
    <n v="6484.59"/>
    <n v="35665245"/>
    <n v="3.57"/>
    <n v="16994.853027999001"/>
    <n v="1.9400517155250001"/>
  </r>
  <r>
    <x v="55"/>
    <x v="0"/>
    <s v="AGUAREGUAY"/>
    <s v="NU?EZ ARTURO EDUARDO"/>
    <n v="126"/>
    <n v="-35.690989999999999"/>
    <n v="-61.776029999999999"/>
    <n v="108076.5"/>
    <n v="6484.59"/>
    <n v="35665245"/>
    <n v="3.57"/>
    <n v="16994.853027999001"/>
    <n v="1.9400517155250001"/>
  </r>
  <r>
    <x v="56"/>
    <x v="0"/>
    <s v="LA TAPERA"/>
    <s v="AMBROSIUS JOSE IGNACIO"/>
    <n v="126"/>
    <n v="-38.727499999999999"/>
    <n v="-59.945399999999999"/>
    <n v="108076.5"/>
    <n v="6484.59"/>
    <n v="35665245"/>
    <n v="3.57"/>
    <n v="16994.853027999001"/>
    <n v="1.9400517155250001"/>
  </r>
  <r>
    <x v="23"/>
    <x v="0"/>
    <s v="S/N"/>
    <s v="MIGLIORISI SANTIAGO"/>
    <n v="125"/>
    <n v="-37.656660000000002"/>
    <n v="-63.19256"/>
    <n v="107218.75"/>
    <n v="6433.13"/>
    <n v="35382215"/>
    <n v="3.54"/>
    <n v="16859.986346092999"/>
    <n v="1.9246559755813926"/>
  </r>
  <r>
    <x v="23"/>
    <x v="0"/>
    <s v="S/N"/>
    <s v="PETZ GUILLERMO FABIAN"/>
    <n v="125"/>
    <n v="-37.421031999999997"/>
    <n v="-63.119414999999996"/>
    <n v="107218.75"/>
    <n v="6433.13"/>
    <n v="35382215"/>
    <n v="3.54"/>
    <n v="16859.986346092999"/>
    <n v="1.9246559755813926"/>
  </r>
  <r>
    <x v="97"/>
    <x v="0"/>
    <s v="S/D"/>
    <s v="RINALDI CARLOS ALBERTO"/>
    <n v="125"/>
    <n v="-35.633200000000002"/>
    <n v="-61.480240000000002"/>
    <n v="107218.75"/>
    <n v="6433.13"/>
    <n v="35382215"/>
    <n v="3.54"/>
    <n v="16859.986346092999"/>
    <n v="1.9246559755813926"/>
  </r>
  <r>
    <x v="75"/>
    <x v="0"/>
    <s v="SAN CAYETANO"/>
    <s v="BERTUCCI MIGUEL ANGEL"/>
    <n v="125"/>
    <n v="-35.534400939900003"/>
    <n v="-58.008800506599997"/>
    <n v="107218.75"/>
    <n v="6433.13"/>
    <n v="35382215"/>
    <n v="3.54"/>
    <n v="16859.986346092999"/>
    <n v="1.9246559755813926"/>
  </r>
  <r>
    <x v="46"/>
    <x v="0"/>
    <s v="Campo CASEROS"/>
    <s v="DALL OCCHIO -FACUNDO  GABRIEL"/>
    <n v="125"/>
    <n v="-34.290328000000002"/>
    <n v="-61.168236"/>
    <n v="107218.75"/>
    <n v="6433.13"/>
    <n v="35382215"/>
    <n v="3.54"/>
    <n v="16859.986346092999"/>
    <n v="1.9246559755813926"/>
  </r>
  <r>
    <x v="64"/>
    <x v="0"/>
    <s v="AMARILLO"/>
    <s v="GALLO CARLOS ALBERTO"/>
    <n v="125"/>
    <n v="-38.568367768000002"/>
    <n v="-58.754453659100001"/>
    <n v="107218.75"/>
    <n v="6433.13"/>
    <n v="35382215"/>
    <n v="3.54"/>
    <n v="16859.986346092999"/>
    <n v="1.9246559755813926"/>
  </r>
  <r>
    <x v="18"/>
    <x v="0"/>
    <s v="HARAS EL ETALON"/>
    <s v="ANCARA S.R.L."/>
    <n v="125"/>
    <n v="-33.905619999999999"/>
    <n v="-60.62764"/>
    <n v="107218.75"/>
    <n v="6433.13"/>
    <n v="35382215"/>
    <n v="3.54"/>
    <n v="16859.986346092999"/>
    <n v="1.9246559755813926"/>
  </r>
  <r>
    <x v="69"/>
    <x v="0"/>
    <s v="EL PARAISO"/>
    <s v="GOTTAU HUGO OMAR RENE Y JUAN CARLOS S H"/>
    <n v="125"/>
    <n v="-37.646500000000003"/>
    <n v="-63.109929999999999"/>
    <n v="107218.75"/>
    <n v="6433.13"/>
    <n v="35382215"/>
    <n v="3.54"/>
    <n v="16859.986346092999"/>
    <n v="1.9246559755813926"/>
  </r>
  <r>
    <x v="5"/>
    <x v="0"/>
    <s v="LA LAURA"/>
    <s v="PEREZ DANIEL FERNANDO"/>
    <n v="125"/>
    <n v="-33.527462"/>
    <n v="-60.092457000000003"/>
    <n v="107218.75"/>
    <n v="6433.13"/>
    <n v="35382215"/>
    <n v="3.54"/>
    <n v="16859.986346092999"/>
    <n v="1.9246559755813926"/>
  </r>
  <r>
    <x v="61"/>
    <x v="0"/>
    <s v="S/N"/>
    <s v="ISORNA BERNARDO DANIEL"/>
    <n v="125"/>
    <n v="-34.2421646118"/>
    <n v="-60.840545654300001"/>
    <n v="107218.75"/>
    <n v="6433.13"/>
    <n v="35382215"/>
    <n v="3.54"/>
    <n v="16859.986346092999"/>
    <n v="1.9246559755813926"/>
  </r>
  <r>
    <x v="1"/>
    <x v="0"/>
    <s v="SIN NOMBRE"/>
    <s v="GOYENECHE MARTIN TOMAS"/>
    <n v="125"/>
    <n v="-34.508940000000003"/>
    <n v="-59.480069999999998"/>
    <n v="107218.75"/>
    <n v="6433.13"/>
    <n v="35382215"/>
    <n v="3.54"/>
    <n v="16859.986346092999"/>
    <n v="1.9246559755813926"/>
  </r>
  <r>
    <x v="20"/>
    <x v="0"/>
    <s v="SIN NOMBRE"/>
    <s v="SUCESION DE DIAZ RODOLFO OSCAR"/>
    <n v="124"/>
    <n v="-34.027400970499997"/>
    <n v="-60.148208618200002"/>
    <n v="106361"/>
    <n v="6381.66"/>
    <n v="35099130"/>
    <n v="3.51"/>
    <n v="16725.093456126"/>
    <n v="1.90925724385"/>
  </r>
  <r>
    <x v="33"/>
    <x v="0"/>
    <s v="LOS LAGARTOS"/>
    <s v="CAIMI HECTOR ALBERTO"/>
    <n v="124"/>
    <n v="-36.544040000000003"/>
    <n v="-58.516750000000002"/>
    <n v="106361"/>
    <n v="6381.66"/>
    <n v="35099130"/>
    <n v="3.51"/>
    <n v="16725.093456126"/>
    <n v="1.90925724385"/>
  </r>
  <r>
    <x v="33"/>
    <x v="0"/>
    <s v="LA CHURRASQUERA"/>
    <s v="ELIAS MARIA SUSANA"/>
    <n v="124"/>
    <n v="-37.225360000000002"/>
    <n v="-58.499830000000003"/>
    <n v="106361"/>
    <n v="6381.66"/>
    <n v="35099130"/>
    <n v="3.51"/>
    <n v="16725.093456126"/>
    <n v="1.90925724385"/>
  </r>
  <r>
    <x v="25"/>
    <x v="0"/>
    <s v="LA MACA"/>
    <s v="CASTETS MARTIN"/>
    <n v="124"/>
    <n v="-37.915436"/>
    <n v="-58.389189999999999"/>
    <n v="106361"/>
    <n v="6381.66"/>
    <n v="35099130"/>
    <n v="3.51"/>
    <n v="16725.093456126"/>
    <n v="1.90925724385"/>
  </r>
  <r>
    <x v="72"/>
    <x v="0"/>
    <s v="SIN NOMBRE"/>
    <s v="GUERRERO JOSE VICENTE"/>
    <n v="124"/>
    <n v="-35.232480000000002"/>
    <n v="-62.811509999999998"/>
    <n v="106361"/>
    <n v="6381.66"/>
    <n v="35099130"/>
    <n v="3.51"/>
    <n v="16725.093456126"/>
    <n v="1.90925724385"/>
  </r>
  <r>
    <x v="29"/>
    <x v="0"/>
    <s v="LA UNION"/>
    <s v="COMPA?IA GANADERA FORTIN CHA?AR SA"/>
    <n v="124"/>
    <n v="-36.401821136499997"/>
    <n v="-62.374221801799997"/>
    <n v="106361"/>
    <n v="6381.66"/>
    <n v="35099130"/>
    <n v="3.51"/>
    <n v="16725.093456126"/>
    <n v="1.90925724385"/>
  </r>
  <r>
    <x v="48"/>
    <x v="0"/>
    <s v="LA GANDARA"/>
    <s v="ARREDONDO MARIA LUISA"/>
    <n v="124"/>
    <n v="-37.868499999999997"/>
    <n v="-58.773400000000002"/>
    <n v="106361"/>
    <n v="6381.66"/>
    <n v="35099130"/>
    <n v="3.51"/>
    <n v="16725.093456126"/>
    <n v="1.90925724385"/>
  </r>
  <r>
    <x v="49"/>
    <x v="0"/>
    <s v="SIN NOMBRE"/>
    <s v="FERNANDEZ PABLO GUSTAVO"/>
    <n v="124"/>
    <n v="-35.549610000000001"/>
    <n v="-58.872790000000002"/>
    <n v="106361"/>
    <n v="6381.66"/>
    <n v="35099130"/>
    <n v="3.51"/>
    <n v="16725.093456126"/>
    <n v="1.90925724385"/>
  </r>
  <r>
    <x v="55"/>
    <x v="0"/>
    <s v="EL VASCO"/>
    <s v="BARATTUCCI PABLO ANTONIO"/>
    <n v="124"/>
    <n v="-35.792999999999999"/>
    <n v="-61.936459999999997"/>
    <n v="106361"/>
    <n v="6381.66"/>
    <n v="35099130"/>
    <n v="3.51"/>
    <n v="16725.093456126"/>
    <n v="1.90925724385"/>
  </r>
  <r>
    <x v="78"/>
    <x v="0"/>
    <s v="LA POSTA"/>
    <s v="KELLY LUIS PATRICIO"/>
    <n v="124"/>
    <n v="-34.773760000000003"/>
    <n v="-59.567659999999997"/>
    <n v="106361"/>
    <n v="6381.66"/>
    <n v="35099130"/>
    <n v="3.51"/>
    <n v="16725.093456126"/>
    <n v="1.90925724385"/>
  </r>
  <r>
    <x v="105"/>
    <x v="0"/>
    <s v="EL MILAGRO"/>
    <s v="JOUGLARD ANA MARIA"/>
    <n v="124"/>
    <n v="-38.151305999999998"/>
    <n v="-62.416527000000002"/>
    <n v="106361"/>
    <n v="6381.66"/>
    <n v="35099130"/>
    <n v="3.51"/>
    <n v="16725.093456126"/>
    <n v="1.90925724385"/>
  </r>
  <r>
    <x v="56"/>
    <x v="0"/>
    <s v="LA BIONICA"/>
    <s v="AMAYA BETIANA MARILE"/>
    <n v="124"/>
    <n v="-38.394069999999999"/>
    <n v="-60.310209999999998"/>
    <n v="106361"/>
    <n v="6381.66"/>
    <n v="35099130"/>
    <n v="3.51"/>
    <n v="16725.093456126"/>
    <n v="1.90925724385"/>
  </r>
  <r>
    <x v="3"/>
    <x v="0"/>
    <s v="SAN JOAQUIN"/>
    <s v="CACACE FERNANDO DIEGO"/>
    <n v="123"/>
    <n v="-36.548310000000001"/>
    <n v="-61.417920000000002"/>
    <n v="105503.25"/>
    <n v="6330.2"/>
    <n v="34816100"/>
    <n v="3.48"/>
    <n v="16590.226774219998"/>
    <n v="1.8938615039063924"/>
  </r>
  <r>
    <x v="16"/>
    <x v="0"/>
    <s v="S/N"/>
    <s v="BRANCA WALTER GONZALO"/>
    <n v="123"/>
    <n v="-34.15569"/>
    <n v="-59.787320000000001"/>
    <n v="105503.25"/>
    <n v="6330.2"/>
    <n v="34816100"/>
    <n v="3.48"/>
    <n v="16590.226774219998"/>
    <n v="1.8938615039063924"/>
  </r>
  <r>
    <x v="72"/>
    <x v="0"/>
    <s v="DON GERONIMO"/>
    <s v="CASTRO ROBERTO DAVID"/>
    <n v="123"/>
    <n v="-35.200629999999997"/>
    <n v="-62.745719999999999"/>
    <n v="105503.25"/>
    <n v="6330.2"/>
    <n v="34816100"/>
    <n v="3.48"/>
    <n v="16590.226774219998"/>
    <n v="1.8938615039063924"/>
  </r>
  <r>
    <x v="11"/>
    <x v="0"/>
    <s v="MEILAS"/>
    <s v="CONDE SEBASTIAN ALEJANDRO"/>
    <n v="123"/>
    <n v="-34.297939999999997"/>
    <n v="-59.880589999999998"/>
    <n v="105503.25"/>
    <n v="6330.2"/>
    <n v="34816100"/>
    <n v="3.48"/>
    <n v="16590.226774219998"/>
    <n v="1.8938615039063924"/>
  </r>
  <r>
    <x v="75"/>
    <x v="0"/>
    <s v="SAN MARTIN"/>
    <s v="OTONDO MARTIN VICENTE"/>
    <n v="123"/>
    <n v="-35.549199999999999"/>
    <n v="-58.1235"/>
    <n v="105503.25"/>
    <n v="6330.2"/>
    <n v="34816100"/>
    <n v="3.48"/>
    <n v="16590.226774219998"/>
    <n v="1.8938615039063924"/>
  </r>
  <r>
    <x v="15"/>
    <x v="0"/>
    <s v="S/N"/>
    <s v="ALDAZABAL MARIA GLORIA"/>
    <n v="123"/>
    <n v="-38.940779999999997"/>
    <n v="-61.311700000000002"/>
    <n v="105503.25"/>
    <n v="6330.2"/>
    <n v="34816100"/>
    <n v="3.48"/>
    <n v="16590.226774219998"/>
    <n v="1.8938615039063924"/>
  </r>
  <r>
    <x v="26"/>
    <x v="0"/>
    <s v="QUINTA CARRANZA"/>
    <s v="ADROVER NELSON JAVIER"/>
    <n v="123"/>
    <n v="-34.986941999999999"/>
    <n v="-61.044517999999997"/>
    <n v="105503.25"/>
    <n v="6330.2"/>
    <n v="34816100"/>
    <n v="3.48"/>
    <n v="16590.226774219998"/>
    <n v="1.8938615039063924"/>
  </r>
  <r>
    <x v="57"/>
    <x v="0"/>
    <s v="LA CASUALIDAD"/>
    <s v="KROTTER HUGO OMAR"/>
    <n v="123"/>
    <n v="-36.534860000000002"/>
    <n v="-62.57246"/>
    <n v="105503.25"/>
    <n v="6330.2"/>
    <n v="34816100"/>
    <n v="3.48"/>
    <n v="16590.226774219998"/>
    <n v="1.8938615039063924"/>
  </r>
  <r>
    <x v="52"/>
    <x v="0"/>
    <s v="S/N"/>
    <s v="PERCIVALE ALFREDO DAVID"/>
    <n v="123"/>
    <n v="-34.639029999999998"/>
    <n v="-60.843960000000003"/>
    <n v="105503.25"/>
    <n v="6330.2"/>
    <n v="34816100"/>
    <n v="3.48"/>
    <n v="16590.226774219998"/>
    <n v="1.8938615039063924"/>
  </r>
  <r>
    <x v="28"/>
    <x v="0"/>
    <s v="ESTACION MULCAHY"/>
    <s v="MORALES GUSTAVO CLEMENTE"/>
    <n v="123"/>
    <n v="-35.493699999999997"/>
    <n v="-60.715580000000003"/>
    <n v="105503.25"/>
    <n v="6330.2"/>
    <n v="34816100"/>
    <n v="3.48"/>
    <n v="16590.226774219998"/>
    <n v="1.8938615039063924"/>
  </r>
  <r>
    <x v="18"/>
    <x v="0"/>
    <s v="S/N"/>
    <s v="CEBRELLI ALBERTO ARIEL"/>
    <n v="123"/>
    <n v="-33.699390000000001"/>
    <n v="-60.143300000000004"/>
    <n v="105503.25"/>
    <n v="6330.2"/>
    <n v="34816100"/>
    <n v="3.48"/>
    <n v="16590.226774219998"/>
    <n v="1.8938615039063924"/>
  </r>
  <r>
    <x v="69"/>
    <x v="0"/>
    <s v="DELFINA"/>
    <s v="BARRIADA RODRIGO MARTIN"/>
    <n v="123"/>
    <n v="-37.555729999999997"/>
    <n v="-62.769979999999997"/>
    <n v="105503.25"/>
    <n v="6330.2"/>
    <n v="34816100"/>
    <n v="3.48"/>
    <n v="16590.226774219998"/>
    <n v="1.8938615039063924"/>
  </r>
  <r>
    <x v="5"/>
    <x v="0"/>
    <s v="S/N"/>
    <s v="MALACALZA LORENZO ALBERTO"/>
    <n v="123"/>
    <n v="-33.454360000000001"/>
    <n v="-60.109549999999999"/>
    <n v="105503.25"/>
    <n v="6330.2"/>
    <n v="34816100"/>
    <n v="3.48"/>
    <n v="16590.226774219998"/>
    <n v="1.8938615039063924"/>
  </r>
  <r>
    <x v="8"/>
    <x v="0"/>
    <s v="CAINDAI"/>
    <s v="SANTIAGO RAMIRO"/>
    <n v="123"/>
    <n v="-37.403472999999998"/>
    <n v="-59.241050000000001"/>
    <n v="105503.25"/>
    <n v="6330.2"/>
    <n v="34816100"/>
    <n v="3.48"/>
    <n v="16590.226774219998"/>
    <n v="1.8938615039063924"/>
  </r>
  <r>
    <x v="88"/>
    <x v="0"/>
    <s v="EL MUNDIAL"/>
    <s v="GRAF MARCELO ARIEL"/>
    <n v="123"/>
    <n v="-38.490020000000001"/>
    <n v="-62.425699999999999"/>
    <n v="105503.25"/>
    <n v="6330.2"/>
    <n v="34816100"/>
    <n v="3.48"/>
    <n v="16590.226774219998"/>
    <n v="1.8938615039063924"/>
  </r>
  <r>
    <x v="23"/>
    <x v="0"/>
    <s v="DON LUCAS"/>
    <s v="REGUERA ANTONIO LUCAS"/>
    <n v="122"/>
    <n v="-37.264698000000003"/>
    <n v="-62.783740000000002"/>
    <n v="104645.5"/>
    <n v="6278.73"/>
    <n v="34533015"/>
    <n v="3.45"/>
    <n v="16455.333884252999"/>
    <n v="1.878462772175"/>
  </r>
  <r>
    <x v="90"/>
    <x v="0"/>
    <s v="S/N"/>
    <s v="GARCIA RICARDO ALFREDO"/>
    <n v="122"/>
    <n v="-38.655799999999999"/>
    <n v="-62.444029999999998"/>
    <n v="104645.5"/>
    <n v="6278.73"/>
    <n v="34533015"/>
    <n v="3.45"/>
    <n v="16455.333884252999"/>
    <n v="1.878462772175"/>
  </r>
  <r>
    <x v="3"/>
    <x v="0"/>
    <s v="LAS MIL DEUDAS"/>
    <s v="MONTES GRISELDA SUSANA"/>
    <n v="122"/>
    <n v="-36.422780000000003"/>
    <n v="-61.23301"/>
    <n v="104645.5"/>
    <n v="6278.73"/>
    <n v="34533015"/>
    <n v="3.45"/>
    <n v="16455.333884252999"/>
    <n v="1.878462772175"/>
  </r>
  <r>
    <x v="30"/>
    <x v="0"/>
    <s v="MARCO PORCINOS"/>
    <s v="MARCO FERNANDO"/>
    <n v="122"/>
    <n v="-35.330289999999998"/>
    <n v="-60.507919999999999"/>
    <n v="104645.5"/>
    <n v="6278.73"/>
    <n v="34533015"/>
    <n v="3.45"/>
    <n v="16455.333884252999"/>
    <n v="1.878462772175"/>
  </r>
  <r>
    <x v="11"/>
    <x v="0"/>
    <s v="JUAN GARA"/>
    <s v="GARAVAGLIA JUAN CARLOS"/>
    <n v="122"/>
    <n v="-34.474350000000001"/>
    <n v="-60.053640000000001"/>
    <n v="104645.5"/>
    <n v="6278.73"/>
    <n v="34533015"/>
    <n v="3.45"/>
    <n v="16455.333884252999"/>
    <n v="1.878462772175"/>
  </r>
  <r>
    <x v="92"/>
    <x v="0"/>
    <s v="DO?A LEO"/>
    <s v="VILLANI MAURO SEBASTIAN"/>
    <n v="122"/>
    <n v="-34.216799999999999"/>
    <n v="-59.080395000000003"/>
    <n v="104645.5"/>
    <n v="6278.73"/>
    <n v="34533015"/>
    <n v="3.45"/>
    <n v="16455.333884252999"/>
    <n v="1.878462772175"/>
  </r>
  <r>
    <x v="4"/>
    <x v="0"/>
    <s v="SAN FERMIN"/>
    <s v="RIPODAS ABEL RUBEN"/>
    <n v="122"/>
    <n v="-35.979129999999998"/>
    <n v="-60.088999999999999"/>
    <n v="104645.5"/>
    <n v="6278.73"/>
    <n v="34533015"/>
    <n v="3.45"/>
    <n v="16455.333884252999"/>
    <n v="1.878462772175"/>
  </r>
  <r>
    <x v="48"/>
    <x v="0"/>
    <s v="QUELACINTA"/>
    <s v="GONZALEZ, ROBERTO ARIEL Y JUAN ESTEBAN"/>
    <n v="122"/>
    <n v="-38.171199999999999"/>
    <n v="-58.830500000000001"/>
    <n v="104645.5"/>
    <n v="6278.73"/>
    <n v="34533015"/>
    <n v="3.45"/>
    <n v="16455.333884252999"/>
    <n v="1.878462772175"/>
  </r>
  <r>
    <x v="95"/>
    <x v="0"/>
    <s v="LA MARIA JUSTA"/>
    <s v="BRAVO NESTOR OSCAR"/>
    <n v="122"/>
    <n v="-36.893569999999997"/>
    <n v="-57.919899999999998"/>
    <n v="104645.5"/>
    <n v="6278.73"/>
    <n v="34533015"/>
    <n v="3.45"/>
    <n v="16455.333884252999"/>
    <n v="1.878462772175"/>
  </r>
  <r>
    <x v="28"/>
    <x v="0"/>
    <s v="LA GRAMILLA II"/>
    <s v="ROSSI FRANCISCO ROBERTO"/>
    <n v="122"/>
    <n v="-35.548459999999999"/>
    <n v="-60.557459999999999"/>
    <n v="104645.5"/>
    <n v="6278.73"/>
    <n v="34533015"/>
    <n v="3.45"/>
    <n v="16455.333884252999"/>
    <n v="1.878462772175"/>
  </r>
  <r>
    <x v="103"/>
    <x v="0"/>
    <s v="LA ILUSION"/>
    <s v="Paredero Walter Gabriel"/>
    <n v="122"/>
    <n v="-35.639859999999999"/>
    <n v="-63.004190000000001"/>
    <n v="104645.5"/>
    <n v="6278.73"/>
    <n v="34533015"/>
    <n v="3.45"/>
    <n v="16455.333884252999"/>
    <n v="1.878462772175"/>
  </r>
  <r>
    <x v="103"/>
    <x v="0"/>
    <s v="S/N"/>
    <s v="TRANSPORTE RO-EL S.R.L."/>
    <n v="122"/>
    <n v="-35.488199999999999"/>
    <n v="-62.9407"/>
    <n v="104645.5"/>
    <n v="6278.73"/>
    <n v="34533015"/>
    <n v="3.45"/>
    <n v="16455.333884252999"/>
    <n v="1.878462772175"/>
  </r>
  <r>
    <x v="61"/>
    <x v="0"/>
    <s v="S/N"/>
    <s v="BOUVIER EDGARDO JOSE"/>
    <n v="122"/>
    <n v="-34.013999939000001"/>
    <n v="-60.891799926799997"/>
    <n v="104645.5"/>
    <n v="6278.73"/>
    <n v="34533015"/>
    <n v="3.45"/>
    <n v="16455.333884252999"/>
    <n v="1.878462772175"/>
  </r>
  <r>
    <x v="61"/>
    <x v="0"/>
    <s v="S/N"/>
    <s v="AMBROSIO JUAN JOSE"/>
    <n v="122"/>
    <n v="-33.904499999999999"/>
    <n v="-60.905500000000004"/>
    <n v="104645.5"/>
    <n v="6278.73"/>
    <n v="34533015"/>
    <n v="3.45"/>
    <n v="16455.333884252999"/>
    <n v="1.878462772175"/>
  </r>
  <r>
    <x v="76"/>
    <x v="0"/>
    <s v="SIN NOMBRE"/>
    <s v="BIGLIERI MARCELO DANIEL"/>
    <n v="122"/>
    <n v="-33.466160000000002"/>
    <n v="-60.271949999999997"/>
    <n v="104645.5"/>
    <n v="6278.73"/>
    <n v="34533015"/>
    <n v="3.45"/>
    <n v="16455.333884252999"/>
    <n v="1.878462772175"/>
  </r>
  <r>
    <x v="35"/>
    <x v="0"/>
    <s v="EL MARTILLO"/>
    <s v="BENITO ALFREDO"/>
    <n v="122"/>
    <n v="-36.562730000000002"/>
    <n v="-62.68515"/>
    <n v="104645.5"/>
    <n v="6278.73"/>
    <n v="34533015"/>
    <n v="3.45"/>
    <n v="16455.333884252999"/>
    <n v="1.878462772175"/>
  </r>
  <r>
    <x v="23"/>
    <x v="0"/>
    <s v="25 DE JULIO"/>
    <s v="MELONI HECTOR DANIEL"/>
    <n v="121"/>
    <n v="-37.142670000000003"/>
    <n v="-62.710610000000003"/>
    <n v="103787.75"/>
    <n v="6227.27"/>
    <n v="34249985"/>
    <n v="3.42"/>
    <n v="16320.467202346999"/>
    <n v="1.8630670322313927"/>
  </r>
  <r>
    <x v="2"/>
    <x v="0"/>
    <s v="SIN NOMBRE"/>
    <s v="POLICASTRO HECTOR LUIS"/>
    <n v="121"/>
    <n v="-35.092540741000001"/>
    <n v="-60.209720611599998"/>
    <n v="103787.75"/>
    <n v="6227.27"/>
    <n v="34249985"/>
    <n v="3.42"/>
    <n v="16320.467202346999"/>
    <n v="1.8630670322313927"/>
  </r>
  <r>
    <x v="33"/>
    <x v="0"/>
    <s v="LA ASTURIANA"/>
    <s v="RODRIGUEZ CLAUDIO MARTIN"/>
    <n v="121"/>
    <n v="-37.272440000000003"/>
    <n v="-58.266829999999999"/>
    <n v="103787.75"/>
    <n v="6227.27"/>
    <n v="34249985"/>
    <n v="3.42"/>
    <n v="16320.467202346999"/>
    <n v="1.8630670322313927"/>
  </r>
  <r>
    <x v="3"/>
    <x v="0"/>
    <s v="ESC.EDU. AGROPECUARIA"/>
    <s v="ASOCIACION COOPERADORA ESCUELAS AGROPECUARIAS"/>
    <n v="121"/>
    <n v="-36.193040000000003"/>
    <n v="-61.072479999999999"/>
    <n v="103787.75"/>
    <n v="6227.27"/>
    <n v="34249985"/>
    <n v="3.42"/>
    <n v="16320.467202346999"/>
    <n v="1.8630670322313927"/>
  </r>
  <r>
    <x v="24"/>
    <x v="0"/>
    <s v="SIN NOMBRE"/>
    <s v="TERRA?O OSCAR ALFREDO"/>
    <n v="121"/>
    <n v="-34.678947999999998"/>
    <n v="-60.487164999999997"/>
    <n v="103787.75"/>
    <n v="6227.27"/>
    <n v="34249985"/>
    <n v="3.42"/>
    <n v="16320.467202346999"/>
    <n v="1.8630670322313927"/>
  </r>
  <r>
    <x v="24"/>
    <x v="0"/>
    <s v="LA FREYA"/>
    <s v="OTEIZA TARZIA FREYA CARMEN"/>
    <n v="121"/>
    <n v="-34.693930000000002"/>
    <n v="-60.207329999999999"/>
    <n v="103787.75"/>
    <n v="6227.27"/>
    <n v="34249985"/>
    <n v="3.42"/>
    <n v="16320.467202346999"/>
    <n v="1.8630670322313927"/>
  </r>
  <r>
    <x v="46"/>
    <x v="0"/>
    <s v="S/N."/>
    <s v="BATISTA JOSE LUIS"/>
    <n v="121"/>
    <n v="-34.340940000000003"/>
    <n v="-61.598059999999997"/>
    <n v="103787.75"/>
    <n v="6227.27"/>
    <n v="34249985"/>
    <n v="3.42"/>
    <n v="16320.467202346999"/>
    <n v="1.8630670322313927"/>
  </r>
  <r>
    <x v="46"/>
    <x v="0"/>
    <s v="S/N"/>
    <s v="GIMENEZ RICARDO ALFREDO"/>
    <n v="121"/>
    <n v="-34.295409999999997"/>
    <n v="-61.445689999999999"/>
    <n v="103787.75"/>
    <n v="6227.27"/>
    <n v="34249985"/>
    <n v="3.42"/>
    <n v="16320.467202346999"/>
    <n v="1.8630670322313927"/>
  </r>
  <r>
    <x v="46"/>
    <x v="0"/>
    <s v="S/N"/>
    <s v="SERIO HUGO AURELIO"/>
    <n v="121"/>
    <n v="-34.25412"/>
    <n v="-61.257109999999997"/>
    <n v="103787.75"/>
    <n v="6227.27"/>
    <n v="34249985"/>
    <n v="3.42"/>
    <n v="16320.467202346999"/>
    <n v="1.8630670322313927"/>
  </r>
  <r>
    <x v="110"/>
    <x v="0"/>
    <s v="SOL Y VERDE"/>
    <s v="RODRIGUEZ NESTOR FABIAN"/>
    <n v="121"/>
    <n v="-34.498620000000003"/>
    <n v="-58.811340000000001"/>
    <n v="103787.75"/>
    <n v="6227.27"/>
    <n v="34249985"/>
    <n v="3.42"/>
    <n v="16320.467202346999"/>
    <n v="1.8630670322313927"/>
  </r>
  <r>
    <x v="47"/>
    <x v="0"/>
    <s v="S/N"/>
    <s v="ROLDAN ATILIO RAMON"/>
    <n v="121"/>
    <n v="-35.333959999999998"/>
    <n v="-61.62782"/>
    <n v="103787.75"/>
    <n v="6227.27"/>
    <n v="34249985"/>
    <n v="3.42"/>
    <n v="16320.467202346999"/>
    <n v="1.8630670322313927"/>
  </r>
  <r>
    <x v="64"/>
    <x v="0"/>
    <s v="GRANJA EL GALLO CLAUDIO"/>
    <s v="LANZETTI JORGE ROBERTO"/>
    <n v="121"/>
    <n v="-38.482640000000004"/>
    <n v="-59.096319999999999"/>
    <n v="103787.75"/>
    <n v="6227.27"/>
    <n v="34249985"/>
    <n v="3.42"/>
    <n v="16320.467202346999"/>
    <n v="1.8630670322313927"/>
  </r>
  <r>
    <x v="64"/>
    <x v="0"/>
    <s v="EL CINCEL"/>
    <s v="DOMINGUEZ LUIS CAYETANO"/>
    <n v="121"/>
    <n v="-37.993830000000003"/>
    <n v="-59.600029999999997"/>
    <n v="103787.75"/>
    <n v="6227.27"/>
    <n v="34249985"/>
    <n v="3.42"/>
    <n v="16320.467202346999"/>
    <n v="1.8630670322313927"/>
  </r>
  <r>
    <x v="37"/>
    <x v="0"/>
    <s v="EL TREBOL"/>
    <s v="BRANDAN CARLOS ALBERTO"/>
    <n v="121"/>
    <n v="-37.002552000000001"/>
    <n v="-60.633544999999998"/>
    <n v="103787.75"/>
    <n v="6227.27"/>
    <n v="34249985"/>
    <n v="3.42"/>
    <n v="16320.467202346999"/>
    <n v="1.8630670322313927"/>
  </r>
  <r>
    <x v="94"/>
    <x v="0"/>
    <s v="EL RECUERDO"/>
    <s v="ASCAZURI NESTOR ENRIQUE FERNANDO"/>
    <n v="121"/>
    <n v="-36.737259999999999"/>
    <n v="-59.017740000000003"/>
    <n v="103787.75"/>
    <n v="6227.27"/>
    <n v="34249985"/>
    <n v="3.42"/>
    <n v="16320.467202346999"/>
    <n v="1.8630670322313927"/>
  </r>
  <r>
    <x v="88"/>
    <x v="0"/>
    <s v="LA BARRACA"/>
    <s v="DISTEL MARIA TERESA"/>
    <n v="121"/>
    <n v="-38.777099999999997"/>
    <n v="-62.8018"/>
    <n v="103787.75"/>
    <n v="6227.27"/>
    <n v="34249985"/>
    <n v="3.42"/>
    <n v="16320.467202346999"/>
    <n v="1.8630670322313927"/>
  </r>
  <r>
    <x v="88"/>
    <x v="0"/>
    <s v="EL ESTRIBO"/>
    <s v="CARLOVICH CLAUDIO JOSE"/>
    <n v="121"/>
    <n v="-38.806649999999998"/>
    <n v="-62.630580000000002"/>
    <n v="103787.75"/>
    <n v="6227.27"/>
    <n v="34249985"/>
    <n v="3.42"/>
    <n v="16320.467202346999"/>
    <n v="1.8630670322313927"/>
  </r>
  <r>
    <x v="20"/>
    <x v="0"/>
    <s v="LA CONTINUACION GRANJA 3"/>
    <s v="GIORGI JOSE GUILLERMO"/>
    <n v="120"/>
    <n v="-34.049950000000003"/>
    <n v="-60.157290000000003"/>
    <n v="102930"/>
    <n v="6175.8"/>
    <n v="33966900"/>
    <n v="3.4"/>
    <n v="16185.57431238"/>
    <n v="1.8476683005000001"/>
  </r>
  <r>
    <x v="83"/>
    <x v="0"/>
    <s v="LOS NENES GRANDES"/>
    <s v="PEREIRA JOSE LUIS"/>
    <n v="120"/>
    <n v="-37.666176"/>
    <n v="-59.863289999999999"/>
    <n v="102930"/>
    <n v="6175.8"/>
    <n v="33966900"/>
    <n v="3.4"/>
    <n v="16185.57431238"/>
    <n v="1.8476683005000001"/>
  </r>
  <r>
    <x v="30"/>
    <x v="0"/>
    <s v="LA LOURDES"/>
    <s v="AGROPECUARIA LOS MILAGROS SA"/>
    <n v="120"/>
    <n v="-35.05838"/>
    <n v="-60.656269999999999"/>
    <n v="102930"/>
    <n v="6175.8"/>
    <n v="33966900"/>
    <n v="3.4"/>
    <n v="16185.57431238"/>
    <n v="1.8476683005000001"/>
  </r>
  <r>
    <x v="11"/>
    <x v="0"/>
    <s v="ITATI"/>
    <s v="PEREZ OSCAR MANUEL"/>
    <n v="120"/>
    <n v="-34.379429999999999"/>
    <n v="-59.80742"/>
    <n v="102930"/>
    <n v="6175.8"/>
    <n v="33966900"/>
    <n v="3.4"/>
    <n v="16185.57431238"/>
    <n v="1.8476683005000001"/>
  </r>
  <r>
    <x v="75"/>
    <x v="0"/>
    <s v="DON PERICO"/>
    <s v="REDRUELLO GUILLERMO VICENTE"/>
    <n v="120"/>
    <n v="-35.5092"/>
    <n v="-58.029800000000002"/>
    <n v="102930"/>
    <n v="6175.8"/>
    <n v="33966900"/>
    <n v="3.4"/>
    <n v="16185.57431238"/>
    <n v="1.8476683005000001"/>
  </r>
  <r>
    <x v="75"/>
    <x v="0"/>
    <s v="ESTANCIA DON LUIS"/>
    <s v="YAQUES RAMIREZ FERNANDO DIONICIO"/>
    <n v="120"/>
    <n v="-35.458399999999997"/>
    <n v="-58.081600000000002"/>
    <n v="102930"/>
    <n v="6175.8"/>
    <n v="33966900"/>
    <n v="3.4"/>
    <n v="16185.57431238"/>
    <n v="1.8476683005000001"/>
  </r>
  <r>
    <x v="68"/>
    <x v="0"/>
    <s v="LA ESTHER"/>
    <s v="MELLINGER OSVALDO RUFINO"/>
    <n v="120"/>
    <n v="-37.347760000000001"/>
    <n v="-61.855580000000003"/>
    <n v="102930"/>
    <n v="6175.8"/>
    <n v="33966900"/>
    <n v="3.4"/>
    <n v="16185.57431238"/>
    <n v="1.8476683005000001"/>
  </r>
  <r>
    <x v="46"/>
    <x v="0"/>
    <s v="LOS NOCHEROS DEL MANGRULLO"/>
    <s v="FERNANDEZ NESTOR OSCAR Y FERNANDEZ ADRIANA NOEMI"/>
    <n v="120"/>
    <n v="-34.141010000000001"/>
    <n v="-61.308950000000003"/>
    <n v="102930"/>
    <n v="6175.8"/>
    <n v="33966900"/>
    <n v="3.4"/>
    <n v="16185.57431238"/>
    <n v="1.8476683005000001"/>
  </r>
  <r>
    <x v="51"/>
    <x v="0"/>
    <s v="S/N"/>
    <s v="ADAD CLAY DIVINO"/>
    <n v="120"/>
    <n v="-35.547919999999998"/>
    <n v="-58.334940000000003"/>
    <n v="102930"/>
    <n v="6175.8"/>
    <n v="33966900"/>
    <n v="3.4"/>
    <n v="16185.57431238"/>
    <n v="1.8476683005000001"/>
  </r>
  <r>
    <x v="26"/>
    <x v="0"/>
    <s v="DON PABLO"/>
    <s v="TRAVERSO OSCAR PABLO"/>
    <n v="120"/>
    <n v="-34.743881225599999"/>
    <n v="-61.033519744899998"/>
    <n v="102930"/>
    <n v="6175.8"/>
    <n v="33966900"/>
    <n v="3.4"/>
    <n v="16185.57431238"/>
    <n v="1.8476683005000001"/>
  </r>
  <r>
    <x v="57"/>
    <x v="0"/>
    <s v="EL REENCUENTRO"/>
    <s v="ULFE Y BALLESTER MARCELO ENRIQUE"/>
    <n v="120"/>
    <n v="-36.890889999999999"/>
    <n v="-62.14181"/>
    <n v="102930"/>
    <n v="6175.8"/>
    <n v="33966900"/>
    <n v="3.4"/>
    <n v="16185.57431238"/>
    <n v="1.8476683005000001"/>
  </r>
  <r>
    <x v="91"/>
    <x v="0"/>
    <s v="EL ESFUERZO"/>
    <s v="MUNICOY MIGUEL ALBERTO"/>
    <n v="120"/>
    <n v="-35.982109999999999"/>
    <n v="-58.9328"/>
    <n v="102930"/>
    <n v="6175.8"/>
    <n v="33966900"/>
    <n v="3.4"/>
    <n v="16185.57431238"/>
    <n v="1.8476683005000001"/>
  </r>
  <r>
    <x v="37"/>
    <x v="0"/>
    <s v="EL DESAFIO"/>
    <s v="LIZASO RICARDO JOSE"/>
    <n v="120"/>
    <n v="-36.727179999999997"/>
    <n v="-60.522219999999997"/>
    <n v="102930"/>
    <n v="6175.8"/>
    <n v="33966900"/>
    <n v="3.4"/>
    <n v="16185.57431238"/>
    <n v="1.8476683005000001"/>
  </r>
  <r>
    <x v="62"/>
    <x v="0"/>
    <s v="LAS TERMAS"/>
    <s v="LHANDE ARNALDO EDUARDO"/>
    <n v="120"/>
    <n v="-39.503709999999998"/>
    <n v="-62.36918"/>
    <n v="102930"/>
    <n v="6175.8"/>
    <n v="33966900"/>
    <n v="3.4"/>
    <n v="16185.57431238"/>
    <n v="1.8476683005000001"/>
  </r>
  <r>
    <x v="61"/>
    <x v="0"/>
    <s v="S/N"/>
    <s v="BOVERI, OSCAR; BOVERI EDUARDO P Y BOVERI NELSON S S.H."/>
    <n v="120"/>
    <n v="-34.108499999999999"/>
    <n v="-60.844700000000003"/>
    <n v="102930"/>
    <n v="6175.8"/>
    <n v="33966900"/>
    <n v="3.4"/>
    <n v="16185.57431238"/>
    <n v="1.8476683005000001"/>
  </r>
  <r>
    <x v="34"/>
    <x v="0"/>
    <s v="EL CHAJA"/>
    <s v="ESTABLECIMIENTO EL CHAJA SRL"/>
    <n v="120"/>
    <n v="-33.979819999999997"/>
    <n v="-59.736049999999999"/>
    <n v="102930"/>
    <n v="6175.8"/>
    <n v="33966900"/>
    <n v="3.4"/>
    <n v="16185.57431238"/>
    <n v="1.8476683005000001"/>
  </r>
  <r>
    <x v="44"/>
    <x v="0"/>
    <s v="&quot;LA MEDIA NOCHE&quot;"/>
    <s v="ERRIEST ELENA  ANGELICA SERODIO ERRIEST ALFONSO EDUARDO ERRI"/>
    <n v="120"/>
    <n v="-36.158929999999998"/>
    <n v="-59.549669999999999"/>
    <n v="102930"/>
    <n v="6175.8"/>
    <n v="33966900"/>
    <n v="3.4"/>
    <n v="16185.57431238"/>
    <n v="1.8476683005000001"/>
  </r>
  <r>
    <x v="33"/>
    <x v="0"/>
    <s v="CHACRA EXPERIMENTAL"/>
    <s v="ASOCIACION COOPERADORA DE LA ESCUELA AGRARIA N 1 PERITO MORE"/>
    <n v="119"/>
    <n v="-37.126939999999998"/>
    <n v="-58.471890000000002"/>
    <n v="102072.25"/>
    <n v="6124.34"/>
    <n v="33683870"/>
    <n v="3.37"/>
    <n v="16050.707630473999"/>
    <n v="1.8322725605563925"/>
  </r>
  <r>
    <x v="30"/>
    <x v="0"/>
    <s v="DON MATIAS"/>
    <s v="BECCARIA MARCELO ALBERTO"/>
    <n v="119"/>
    <n v="-35.312294000000001"/>
    <n v="-60.504542999999998"/>
    <n v="102072.25"/>
    <n v="6124.34"/>
    <n v="33683870"/>
    <n v="3.37"/>
    <n v="16050.707630473999"/>
    <n v="1.8322725605563925"/>
  </r>
  <r>
    <x v="46"/>
    <x v="0"/>
    <s v="S/E."/>
    <s v="NEGRINI OMAR RODOLFO"/>
    <n v="119"/>
    <n v="-34.16742"/>
    <n v="-61.006360000000001"/>
    <n v="102072.25"/>
    <n v="6124.34"/>
    <n v="33683870"/>
    <n v="3.37"/>
    <n v="16050.707630473999"/>
    <n v="1.8322725605563925"/>
  </r>
  <r>
    <x v="46"/>
    <x v="0"/>
    <s v="S/D"/>
    <s v="SUBIRADA JORGE OSMAR Y SUBIRADA ISMAEL OSVALDO"/>
    <n v="119"/>
    <n v="-34.233024999999998"/>
    <n v="-61.412098"/>
    <n v="102072.25"/>
    <n v="6124.34"/>
    <n v="33683870"/>
    <n v="3.37"/>
    <n v="16050.707630473999"/>
    <n v="1.8322725605563925"/>
  </r>
  <r>
    <x v="46"/>
    <x v="0"/>
    <s v="CASEROS"/>
    <s v="POZZI JAVIER ALBERTO"/>
    <n v="119"/>
    <n v="-34.302501678500001"/>
    <n v="-61.123920440699997"/>
    <n v="102072.25"/>
    <n v="6124.34"/>
    <n v="33683870"/>
    <n v="3.37"/>
    <n v="16050.707630473999"/>
    <n v="1.8322725605563925"/>
  </r>
  <r>
    <x v="60"/>
    <x v="0"/>
    <s v="LA JOSEFINA"/>
    <s v="INCHAURRONDO ALDO SEBASTIAN"/>
    <n v="119"/>
    <n v="-37.321820000000002"/>
    <n v="-61.320520000000002"/>
    <n v="102072.25"/>
    <n v="6124.34"/>
    <n v="33683870"/>
    <n v="3.37"/>
    <n v="16050.707630473999"/>
    <n v="1.8322725605563925"/>
  </r>
  <r>
    <x v="26"/>
    <x v="0"/>
    <s v="S/D.-"/>
    <s v="SOSA HORACIO ENRIQUE"/>
    <n v="119"/>
    <n v="-34.985120000000002"/>
    <n v="-61.04721"/>
    <n v="102072.25"/>
    <n v="6124.34"/>
    <n v="33683870"/>
    <n v="3.37"/>
    <n v="16050.707630473999"/>
    <n v="1.8322725605563925"/>
  </r>
  <r>
    <x v="21"/>
    <x v="0"/>
    <s v="LOS ROBLES"/>
    <s v="AGROPECUARIA LOS POTROS SA"/>
    <n v="119"/>
    <n v="-34.492069999999998"/>
    <n v="-61.837110000000003"/>
    <n v="102072.25"/>
    <n v="6124.34"/>
    <n v="33683870"/>
    <n v="3.37"/>
    <n v="16050.707630473999"/>
    <n v="1.8322725605563925"/>
  </r>
  <r>
    <x v="55"/>
    <x v="0"/>
    <s v="LA PEPA"/>
    <s v="AGROPECUARIA LA PEPA SA"/>
    <n v="119"/>
    <n v="-36.032069999999997"/>
    <n v="-61.606520000000003"/>
    <n v="102072.25"/>
    <n v="6124.34"/>
    <n v="33683870"/>
    <n v="3.37"/>
    <n v="16050.707630473999"/>
    <n v="1.8322725605563925"/>
  </r>
  <r>
    <x v="61"/>
    <x v="0"/>
    <s v="LA CORINA"/>
    <s v="ROSSI ROBERTO JESUS"/>
    <n v="119"/>
    <n v="-34.206270000000004"/>
    <n v="-60.588079999999998"/>
    <n v="102072.25"/>
    <n v="6124.34"/>
    <n v="33683870"/>
    <n v="3.37"/>
    <n v="16050.707630473999"/>
    <n v="1.8322725605563925"/>
  </r>
  <r>
    <x v="87"/>
    <x v="0"/>
    <s v="SAN CAYETANO"/>
    <s v="DUEDRA CLAUDIO FABIAN"/>
    <n v="119"/>
    <n v="-36.597850000000001"/>
    <n v="-63.049149999999997"/>
    <n v="102072.25"/>
    <n v="6124.34"/>
    <n v="33683870"/>
    <n v="3.37"/>
    <n v="16050.707630473999"/>
    <n v="1.8322725605563925"/>
  </r>
  <r>
    <x v="1"/>
    <x v="0"/>
    <s v="SOL DE JUNIO"/>
    <s v="BOYE MARIO EDMUNDO"/>
    <n v="119"/>
    <n v="-34.538429999999998"/>
    <n v="-59.49586"/>
    <n v="102072.25"/>
    <n v="6124.34"/>
    <n v="33683870"/>
    <n v="3.37"/>
    <n v="16050.707630473999"/>
    <n v="1.8322725605563925"/>
  </r>
  <r>
    <x v="78"/>
    <x v="0"/>
    <s v="LA ESCUADRA"/>
    <s v="BEUILLE EDUARDO JORGE"/>
    <n v="119"/>
    <n v="-34.751010000000001"/>
    <n v="-59.679360000000003"/>
    <n v="102072.25"/>
    <n v="6124.34"/>
    <n v="33683870"/>
    <n v="3.37"/>
    <n v="16050.707630473999"/>
    <n v="1.8322725605563925"/>
  </r>
  <r>
    <x v="23"/>
    <x v="0"/>
    <s v="LA QUERENCIA"/>
    <s v="PARODI HNOS PARODI HUGO EDMUNDO Y PARODI"/>
    <n v="118"/>
    <n v="-36.899909999999998"/>
    <n v="-63.08305"/>
    <n v="101214.5"/>
    <n v="6072.87"/>
    <n v="33400785"/>
    <n v="3.34"/>
    <n v="15915.814740506999"/>
    <n v="1.8168738288249999"/>
  </r>
  <r>
    <x v="25"/>
    <x v="0"/>
    <s v="SAN PABLO"/>
    <s v="ADOBBATI PABLO NICOLAS"/>
    <n v="118"/>
    <n v="-37.705309999999997"/>
    <n v="-58.517159999999997"/>
    <n v="101214.5"/>
    <n v="6072.87"/>
    <n v="33400785"/>
    <n v="3.34"/>
    <n v="15915.814740506999"/>
    <n v="1.8168738288249999"/>
  </r>
  <r>
    <x v="77"/>
    <x v="0"/>
    <s v="&quot;SANTA ROSA&quot;"/>
    <s v="BUEY GRACIELA RAQUEL"/>
    <n v="118"/>
    <n v="-33.895330000000001"/>
    <n v="-59.471679999999999"/>
    <n v="101214.5"/>
    <n v="6072.87"/>
    <n v="33400785"/>
    <n v="3.34"/>
    <n v="15915.814740506999"/>
    <n v="1.8168738288249999"/>
  </r>
  <r>
    <x v="3"/>
    <x v="0"/>
    <s v="S/N"/>
    <s v="PICCIRILLO CARLOS ALBERTO"/>
    <n v="118"/>
    <n v="-36.220239999999997"/>
    <n v="-61.149090000000001"/>
    <n v="101214.5"/>
    <n v="6072.87"/>
    <n v="33400785"/>
    <n v="3.34"/>
    <n v="15915.814740506999"/>
    <n v="1.8168738288249999"/>
  </r>
  <r>
    <x v="30"/>
    <x v="0"/>
    <s v="PASQUALOTTO PEDRO Y ADELA DOMINGUEZ"/>
    <s v="TERNURITA S.A."/>
    <n v="118"/>
    <n v="-35.0246"/>
    <n v="-60.332470000000001"/>
    <n v="101214.5"/>
    <n v="6072.87"/>
    <n v="33400785"/>
    <n v="3.34"/>
    <n v="15915.814740506999"/>
    <n v="1.8168738288249999"/>
  </r>
  <r>
    <x v="75"/>
    <x v="0"/>
    <s v="'SAN ANTONIO&quot;"/>
    <s v="ARGUELLO MARTA LIDIA"/>
    <n v="118"/>
    <n v="-35.7652"/>
    <n v="-58.0837"/>
    <n v="101214.5"/>
    <n v="6072.87"/>
    <n v="33400785"/>
    <n v="3.34"/>
    <n v="15915.814740506999"/>
    <n v="1.8168738288249999"/>
  </r>
  <r>
    <x v="46"/>
    <x v="0"/>
    <s v="CAMPO GARCIA"/>
    <s v="GARCIA ROBERTO ANTONIO"/>
    <n v="118"/>
    <n v="-34.306199999999997"/>
    <n v="-61.137300000000003"/>
    <n v="101214.5"/>
    <n v="6072.87"/>
    <n v="33400785"/>
    <n v="3.34"/>
    <n v="15915.814740506999"/>
    <n v="1.8168738288249999"/>
  </r>
  <r>
    <x v="60"/>
    <x v="0"/>
    <s v="DON BERNARDO"/>
    <s v="PELAEZ JOSE LUIS"/>
    <n v="118"/>
    <n v="-37.2682"/>
    <n v="-61.436570000000003"/>
    <n v="101214.5"/>
    <n v="6072.87"/>
    <n v="33400785"/>
    <n v="3.34"/>
    <n v="15915.814740506999"/>
    <n v="1.8168738288249999"/>
  </r>
  <r>
    <x v="57"/>
    <x v="0"/>
    <s v="EL REPECHO"/>
    <s v="SAN JUAN ENRIQUE"/>
    <n v="118"/>
    <n v="-36.728977"/>
    <n v="-62.484740000000002"/>
    <n v="101214.5"/>
    <n v="6072.87"/>
    <n v="33400785"/>
    <n v="3.34"/>
    <n v="15915.814740506999"/>
    <n v="1.8168738288249999"/>
  </r>
  <r>
    <x v="57"/>
    <x v="0"/>
    <s v="GURE-AMON"/>
    <s v="ALVES CARLOS MANUEL"/>
    <n v="118"/>
    <n v="-36.777889999999999"/>
    <n v="-62.318759999999997"/>
    <n v="101214.5"/>
    <n v="6072.87"/>
    <n v="33400785"/>
    <n v="3.34"/>
    <n v="15915.814740506999"/>
    <n v="1.8168738288249999"/>
  </r>
  <r>
    <x v="47"/>
    <x v="0"/>
    <s v="S/N"/>
    <s v="SARALEGUI ELVIO RAMON"/>
    <n v="118"/>
    <n v="-34.802700000000002"/>
    <n v="-61.54166"/>
    <n v="101214.5"/>
    <n v="6072.87"/>
    <n v="33400785"/>
    <n v="3.34"/>
    <n v="15915.814740506999"/>
    <n v="1.8168738288249999"/>
  </r>
  <r>
    <x v="47"/>
    <x v="0"/>
    <s v="VILLA MARY"/>
    <s v="MARCHETTI MABEL OTILIA"/>
    <n v="118"/>
    <n v="-35.313339999999997"/>
    <n v="-61.6571"/>
    <n v="101214.5"/>
    <n v="6072.87"/>
    <n v="33400785"/>
    <n v="3.34"/>
    <n v="15915.814740506999"/>
    <n v="1.8168738288249999"/>
  </r>
  <r>
    <x v="28"/>
    <x v="0"/>
    <s v="EL TERO"/>
    <s v="PICO JUAN JOSE"/>
    <n v="118"/>
    <n v="-35.529418945300002"/>
    <n v="-60.533538818399997"/>
    <n v="101214.5"/>
    <n v="6072.87"/>
    <n v="33400785"/>
    <n v="3.34"/>
    <n v="15915.814740506999"/>
    <n v="1.8168738288249999"/>
  </r>
  <r>
    <x v="37"/>
    <x v="0"/>
    <s v="EL TRABAJO"/>
    <s v="ROSSI OSMAR LEANDRO"/>
    <n v="118"/>
    <n v="-37.131059999999998"/>
    <n v="-60.415260000000004"/>
    <n v="101214.5"/>
    <n v="6072.87"/>
    <n v="33400785"/>
    <n v="3.34"/>
    <n v="15915.814740506999"/>
    <n v="1.8168738288249999"/>
  </r>
  <r>
    <x v="55"/>
    <x v="0"/>
    <s v="LAS TAPERAS"/>
    <s v="EL DESCONFIO"/>
    <n v="118"/>
    <n v="-35.695149999999998"/>
    <n v="-62.157699999999998"/>
    <n v="101214.5"/>
    <n v="6072.87"/>
    <n v="33400785"/>
    <n v="3.34"/>
    <n v="15915.814740506999"/>
    <n v="1.8168738288249999"/>
  </r>
  <r>
    <x v="18"/>
    <x v="0"/>
    <s v="SAN JUAN"/>
    <s v="BERRA JUAN CARLOS"/>
    <n v="118"/>
    <n v="-33.6123504639"/>
    <n v="-60.850898742699997"/>
    <n v="101214.5"/>
    <n v="6072.87"/>
    <n v="33400785"/>
    <n v="3.34"/>
    <n v="15915.814740506999"/>
    <n v="1.8168738288249999"/>
  </r>
  <r>
    <x v="101"/>
    <x v="0"/>
    <s v="S/N"/>
    <s v="KUHLMANN RICARDO NORBERTO"/>
    <n v="118"/>
    <n v="-38.225900000000003"/>
    <n v="-59.521000000000001"/>
    <n v="101214.5"/>
    <n v="6072.87"/>
    <n v="33400785"/>
    <n v="3.34"/>
    <n v="15915.814740506999"/>
    <n v="1.8168738288249999"/>
  </r>
  <r>
    <x v="8"/>
    <x v="0"/>
    <s v="DO?A MARIA"/>
    <s v="POSSE MATIAS ANTONIO"/>
    <n v="118"/>
    <n v="-37.240326000000003"/>
    <n v="-59.255336999999997"/>
    <n v="101214.5"/>
    <n v="6072.87"/>
    <n v="33400785"/>
    <n v="3.34"/>
    <n v="15915.814740506999"/>
    <n v="1.8168738288249999"/>
  </r>
  <r>
    <x v="30"/>
    <x v="0"/>
    <s v="DON JUAN"/>
    <s v="ROSSI JUAN ANGEL"/>
    <n v="117"/>
    <n v="-34.910400000000003"/>
    <n v="-60.748800000000003"/>
    <n v="100356.75"/>
    <n v="6021.41"/>
    <n v="33117755"/>
    <n v="3.31"/>
    <n v="15780.948058601"/>
    <n v="1.8014780888813926"/>
  </r>
  <r>
    <x v="97"/>
    <x v="0"/>
    <s v="S/D"/>
    <s v="ZANZERO OMAR"/>
    <n v="117"/>
    <n v="-35.606560000000002"/>
    <n v="-61.348930000000003"/>
    <n v="100356.75"/>
    <n v="6021.41"/>
    <n v="33117755"/>
    <n v="3.31"/>
    <n v="15780.948058601"/>
    <n v="1.8014780888813926"/>
  </r>
  <r>
    <x v="63"/>
    <x v="0"/>
    <s v="S/N"/>
    <s v="DE ARIZTIMU?O JAVIER JOSE Y MIGUEL ANGEL"/>
    <n v="117"/>
    <n v="-34.847839999999998"/>
    <n v="-60.236960000000003"/>
    <n v="100356.75"/>
    <n v="6021.41"/>
    <n v="33117755"/>
    <n v="3.31"/>
    <n v="15780.948058601"/>
    <n v="1.8014780888813926"/>
  </r>
  <r>
    <x v="68"/>
    <x v="0"/>
    <s v="JUAN ALFREDO"/>
    <s v="FERRERI EDUARDO OMAR"/>
    <n v="117"/>
    <n v="-37.069749999999999"/>
    <n v="-61.903750000000002"/>
    <n v="100356.75"/>
    <n v="6021.41"/>
    <n v="33117755"/>
    <n v="3.31"/>
    <n v="15780.948058601"/>
    <n v="1.8014780888813926"/>
  </r>
  <r>
    <x v="46"/>
    <x v="0"/>
    <s v="S/N"/>
    <s v="RAE HUGO Y JUAN"/>
    <n v="117"/>
    <n v="-34.292961120599998"/>
    <n v="-61.148651123"/>
    <n v="100356.75"/>
    <n v="6021.41"/>
    <n v="33117755"/>
    <n v="3.31"/>
    <n v="15780.948058601"/>
    <n v="1.8014780888813926"/>
  </r>
  <r>
    <x v="57"/>
    <x v="0"/>
    <s v="DON JOSE"/>
    <s v="PRIETO GUSTAVO JOSE"/>
    <n v="117"/>
    <n v="-36.585140000000003"/>
    <n v="-62.58663"/>
    <n v="100356.75"/>
    <n v="6021.41"/>
    <n v="33117755"/>
    <n v="3.31"/>
    <n v="15780.948058601"/>
    <n v="1.8014780888813926"/>
  </r>
  <r>
    <x v="21"/>
    <x v="0"/>
    <s v="S/D"/>
    <s v="ETCHEGARAY OMAR DARIO"/>
    <n v="117"/>
    <n v="-34.569409999999998"/>
    <n v="-61.488549999999996"/>
    <n v="100356.75"/>
    <n v="6021.41"/>
    <n v="33117755"/>
    <n v="3.31"/>
    <n v="15780.948058601"/>
    <n v="1.8014780888813926"/>
  </r>
  <r>
    <x v="28"/>
    <x v="0"/>
    <s v="S/D"/>
    <s v="SER-2 SOCIEDAD DE RESPONSABILIDAD LIMITADA"/>
    <n v="117"/>
    <n v="-35.477209999999999"/>
    <n v="-60.923940000000002"/>
    <n v="100356.75"/>
    <n v="6021.41"/>
    <n v="33117755"/>
    <n v="3.31"/>
    <n v="15780.948058601"/>
    <n v="1.8014780888813926"/>
  </r>
  <r>
    <x v="61"/>
    <x v="0"/>
    <s v="S/N"/>
    <s v="SIMONOVICH MARCELO LAZARO"/>
    <n v="117"/>
    <n v="-34.216500000000003"/>
    <n v="-60.518300000000004"/>
    <n v="100356.75"/>
    <n v="6021.41"/>
    <n v="33117755"/>
    <n v="3.31"/>
    <n v="15780.948058601"/>
    <n v="1.8014780888813926"/>
  </r>
  <r>
    <x v="87"/>
    <x v="0"/>
    <s v="SAN VICTOR"/>
    <s v="ARENA MONICA  ANA"/>
    <n v="117"/>
    <n v="-36.728949999999998"/>
    <n v="-63.011740000000003"/>
    <n v="100356.75"/>
    <n v="6021.41"/>
    <n v="33117755"/>
    <n v="3.31"/>
    <n v="15780.948058601"/>
    <n v="1.8014780888813926"/>
  </r>
  <r>
    <x v="34"/>
    <x v="0"/>
    <s v="BAJO TALA-ISLAS"/>
    <s v="CRESPIENS JORGE ALBERTO"/>
    <n v="117"/>
    <n v="-33.699061999999998"/>
    <n v="-59.596024"/>
    <n v="100356.75"/>
    <n v="6021.41"/>
    <n v="33117755"/>
    <n v="3.31"/>
    <n v="15780.948058601"/>
    <n v="1.8014780888813926"/>
  </r>
  <r>
    <x v="22"/>
    <x v="0"/>
    <s v="LA BURGALESA"/>
    <s v="CABRERA SONIA MARCELA"/>
    <n v="116"/>
    <n v="-36.520299999999999"/>
    <n v="-59.187690000000003"/>
    <n v="99499"/>
    <n v="5969.94"/>
    <n v="32834670"/>
    <n v="3.28"/>
    <n v="15646.055168634"/>
    <n v="1.78607935715"/>
  </r>
  <r>
    <x v="72"/>
    <x v="0"/>
    <s v="SIN NOMBRE"/>
    <s v="ZABALA LUIS JOSE"/>
    <n v="116"/>
    <n v="-35.219802999999999"/>
    <n v="-62.764457999999998"/>
    <n v="99499"/>
    <n v="5969.94"/>
    <n v="32834670"/>
    <n v="3.28"/>
    <n v="15646.055168634"/>
    <n v="1.78607935715"/>
  </r>
  <r>
    <x v="111"/>
    <x v="0"/>
    <s v="UNIDAD 19"/>
    <s v="ENTE DE COOPERACION TECNICA Y FINANCIERA DEL SERVICIO PENITENCIARIO FEDERAL"/>
    <n v="116"/>
    <n v="-34.848662622200003"/>
    <n v="-58.545205576800001"/>
    <n v="99499"/>
    <n v="5969.94"/>
    <n v="32834670"/>
    <n v="3.28"/>
    <n v="15646.055168634"/>
    <n v="1.78607935715"/>
  </r>
  <r>
    <x v="46"/>
    <x v="0"/>
    <s v="S/N"/>
    <s v="DALL OSSO JUAN HECTOR"/>
    <n v="116"/>
    <n v="-34.095100000000002"/>
    <n v="-61.237639999999999"/>
    <n v="99499"/>
    <n v="5969.94"/>
    <n v="32834670"/>
    <n v="3.28"/>
    <n v="15646.055168634"/>
    <n v="1.78607935715"/>
  </r>
  <r>
    <x v="26"/>
    <x v="0"/>
    <s v="CAMPO FERNANDEZ"/>
    <s v="TORRES JOSE LUIS"/>
    <n v="116"/>
    <n v="-35.050432000000001"/>
    <n v="-60.943460999999999"/>
    <n v="99499"/>
    <n v="5969.94"/>
    <n v="32834670"/>
    <n v="3.28"/>
    <n v="15646.055168634"/>
    <n v="1.78607935715"/>
  </r>
  <r>
    <x v="28"/>
    <x v="0"/>
    <s v="LA BLANQUITA"/>
    <s v="CABA?A LA BLANQUITA S.R.L."/>
    <n v="116"/>
    <n v="-35.408920000000002"/>
    <n v="-60.87894"/>
    <n v="99499"/>
    <n v="5969.94"/>
    <n v="32834670"/>
    <n v="3.28"/>
    <n v="15646.055168634"/>
    <n v="1.78607935715"/>
  </r>
  <r>
    <x v="59"/>
    <x v="0"/>
    <s v="DON RAMON"/>
    <s v="MONRROY CARLOS LUCIO"/>
    <n v="116"/>
    <n v="-35.591009999999997"/>
    <n v="-58.821530000000003"/>
    <n v="99499"/>
    <n v="5969.94"/>
    <n v="32834670"/>
    <n v="3.28"/>
    <n v="15646.055168634"/>
    <n v="1.78607935715"/>
  </r>
  <r>
    <x v="94"/>
    <x v="0"/>
    <s v="LA ESTRELLA"/>
    <s v="ERNESTO JOSE LUIS"/>
    <n v="116"/>
    <n v="-36.639760000000003"/>
    <n v="-58.651629999999997"/>
    <n v="99499"/>
    <n v="5969.94"/>
    <n v="32834670"/>
    <n v="3.28"/>
    <n v="15646.055168634"/>
    <n v="1.78607935715"/>
  </r>
  <r>
    <x v="0"/>
    <x v="0"/>
    <s v="S/N"/>
    <s v="GATTI GONZALO"/>
    <n v="116"/>
    <n v="-35.583198547400002"/>
    <n v="-59.239700317400001"/>
    <n v="99499"/>
    <n v="5969.94"/>
    <n v="32834670"/>
    <n v="3.28"/>
    <n v="15646.055168634"/>
    <n v="1.78607935715"/>
  </r>
  <r>
    <x v="10"/>
    <x v="0"/>
    <s v="EL CRIADERO"/>
    <s v="ESTANCIAS Y CABANA LAS LILAS SA"/>
    <n v="116"/>
    <n v="-34.160299999999999"/>
    <n v="-59.549100000000003"/>
    <n v="99499"/>
    <n v="5969.94"/>
    <n v="32834670"/>
    <n v="3.28"/>
    <n v="15646.055168634"/>
    <n v="1.78607935715"/>
  </r>
  <r>
    <x v="76"/>
    <x v="0"/>
    <s v="DON ROBERTO"/>
    <s v="LAZZARI HERNAN PEDRO"/>
    <n v="116"/>
    <n v="-33.644109999999998"/>
    <n v="-60.393079999999998"/>
    <n v="99499"/>
    <n v="5969.94"/>
    <n v="32834670"/>
    <n v="3.28"/>
    <n v="15646.055168634"/>
    <n v="1.78607935715"/>
  </r>
  <r>
    <x v="73"/>
    <x v="0"/>
    <s v="ROBAMAGE"/>
    <s v="SPALETTA ATILIO ROBERTO"/>
    <n v="116"/>
    <n v="-35.3828582764"/>
    <n v="-60.042560577400003"/>
    <n v="99499"/>
    <n v="5969.94"/>
    <n v="32834670"/>
    <n v="3.28"/>
    <n v="15646.055168634"/>
    <n v="1.78607935715"/>
  </r>
  <r>
    <x v="33"/>
    <x v="0"/>
    <s v="LAS GARZAS"/>
    <s v="VALDEZ SANTIAGO ANIBAL"/>
    <n v="115"/>
    <n v="-36.836468000000004"/>
    <n v="-58.805889999999998"/>
    <n v="98641.25"/>
    <n v="5918.48"/>
    <n v="32551640"/>
    <n v="3.26"/>
    <n v="15511.188486727999"/>
    <n v="1.7706836172063924"/>
  </r>
  <r>
    <x v="3"/>
    <x v="0"/>
    <s v="EL CASCOTE"/>
    <s v="ESTELRRICH FEDERICO HECTOR"/>
    <n v="115"/>
    <n v="-36.11439"/>
    <n v="-61.235210000000002"/>
    <n v="98641.25"/>
    <n v="5918.48"/>
    <n v="32551640"/>
    <n v="3.26"/>
    <n v="15511.188486727999"/>
    <n v="1.7706836172063924"/>
  </r>
  <r>
    <x v="30"/>
    <x v="0"/>
    <s v="SANTA CLARA"/>
    <s v="DOMINIQUE ROMAN RAUL"/>
    <n v="115"/>
    <n v="-35.150950000000002"/>
    <n v="-60.544559999999997"/>
    <n v="98641.25"/>
    <n v="5918.48"/>
    <n v="32551640"/>
    <n v="3.26"/>
    <n v="15511.188486727999"/>
    <n v="1.7706836172063924"/>
  </r>
  <r>
    <x v="81"/>
    <x v="0"/>
    <s v="OTAMENDI (LAS CHILCAS)"/>
    <s v="CASADO LUIS ESTEBAN"/>
    <n v="115"/>
    <n v="-34.198300000000003"/>
    <n v="-58.919400000000003"/>
    <n v="98641.25"/>
    <n v="5918.48"/>
    <n v="32551640"/>
    <n v="3.26"/>
    <n v="15511.188486727999"/>
    <n v="1.7706836172063924"/>
  </r>
  <r>
    <x v="97"/>
    <x v="0"/>
    <s v="S/N"/>
    <s v="GUAZZONE RODOLFO DOMINGO"/>
    <n v="115"/>
    <n v="-35.572699999999998"/>
    <n v="-61.488247000000001"/>
    <n v="98641.25"/>
    <n v="5918.48"/>
    <n v="32551640"/>
    <n v="3.26"/>
    <n v="15511.188486727999"/>
    <n v="1.7706836172063924"/>
  </r>
  <r>
    <x v="11"/>
    <x v="0"/>
    <s v="LAS ACACIAS"/>
    <s v="LOPEZ LUIS MARIO"/>
    <n v="115"/>
    <n v="-34.414999999999999"/>
    <n v="-59.819719999999997"/>
    <n v="98641.25"/>
    <n v="5918.48"/>
    <n v="32551640"/>
    <n v="3.26"/>
    <n v="15511.188486727999"/>
    <n v="1.7706836172063924"/>
  </r>
  <r>
    <x v="112"/>
    <x v="0"/>
    <s v="MI SALVADOR"/>
    <s v="TETAZ ENZO DARIO"/>
    <n v="115"/>
    <n v="-36.451090000000001"/>
    <n v="-58.121180000000003"/>
    <n v="98641.25"/>
    <n v="5918.48"/>
    <n v="32551640"/>
    <n v="3.26"/>
    <n v="15511.188486727999"/>
    <n v="1.7706836172063924"/>
  </r>
  <r>
    <x v="52"/>
    <x v="0"/>
    <s v="LA AGRARIA"/>
    <s v="GATTI CARLOS MARIA"/>
    <n v="115"/>
    <n v="-34.676029205299997"/>
    <n v="-60.7847366333"/>
    <n v="98641.25"/>
    <n v="5918.48"/>
    <n v="32551640"/>
    <n v="3.26"/>
    <n v="15511.188486727999"/>
    <n v="1.7706836172063924"/>
  </r>
  <r>
    <x v="52"/>
    <x v="0"/>
    <s v="LA CHANCHA CARI?OSA"/>
    <s v="RONCHI MIGUEL ANGEL"/>
    <n v="115"/>
    <n v="-34.757249999999999"/>
    <n v="-60.843040000000002"/>
    <n v="98641.25"/>
    <n v="5918.48"/>
    <n v="32551640"/>
    <n v="3.26"/>
    <n v="15511.188486727999"/>
    <n v="1.7706836172063924"/>
  </r>
  <r>
    <x v="41"/>
    <x v="0"/>
    <s v="DO?A ANALIA"/>
    <s v="BURLO HORACIO RUBEN"/>
    <n v="115"/>
    <n v="-36.216200000000001"/>
    <n v="-63.298050000000003"/>
    <n v="98641.25"/>
    <n v="5918.48"/>
    <n v="32551640"/>
    <n v="3.26"/>
    <n v="15511.188486727999"/>
    <n v="1.7706836172063924"/>
  </r>
  <r>
    <x v="18"/>
    <x v="0"/>
    <s v="LA PINA"/>
    <s v="CENTRO CONSULTOR GANADERO S.R.L."/>
    <n v="115"/>
    <n v="-33.765723999999999"/>
    <n v="-60.42239"/>
    <n v="98641.25"/>
    <n v="5918.48"/>
    <n v="32551640"/>
    <n v="3.26"/>
    <n v="15511.188486727999"/>
    <n v="1.7706836172063924"/>
  </r>
  <r>
    <x v="17"/>
    <x v="0"/>
    <s v="S / N"/>
    <s v="DIETA DANIEL ENRIQUE"/>
    <n v="115"/>
    <n v="-34.11533"/>
    <n v="-60.172559999999997"/>
    <n v="98641.25"/>
    <n v="5918.48"/>
    <n v="32551640"/>
    <n v="3.26"/>
    <n v="15511.188486727999"/>
    <n v="1.7706836172063924"/>
  </r>
  <r>
    <x v="1"/>
    <x v="0"/>
    <s v="SIN NOMBRE BROVIA"/>
    <s v="BROVIA ROBERTO RUBEN"/>
    <n v="115"/>
    <n v="-34.525210000000001"/>
    <n v="-59.391179999999999"/>
    <n v="98641.25"/>
    <n v="5918.48"/>
    <n v="32551640"/>
    <n v="3.26"/>
    <n v="15511.188486727999"/>
    <n v="1.7706836172063924"/>
  </r>
  <r>
    <x v="3"/>
    <x v="0"/>
    <s v="LA MISERIA"/>
    <s v="UMPIERREZ JOSE ANTONIO"/>
    <n v="114"/>
    <n v="-36.507719999999999"/>
    <n v="-61.155380000000001"/>
    <n v="97783.5"/>
    <n v="5867.01"/>
    <n v="32268555"/>
    <n v="3.23"/>
    <n v="15376.295596761"/>
    <n v="1.7552848854750001"/>
  </r>
  <r>
    <x v="63"/>
    <x v="0"/>
    <s v="DON RAUL"/>
    <s v="VALLERGA RAUL ALBERTO"/>
    <n v="114"/>
    <n v="-34.970202999999998"/>
    <n v="-60.118008000000003"/>
    <n v="97783.5"/>
    <n v="5867.01"/>
    <n v="32268555"/>
    <n v="3.23"/>
    <n v="15376.295596761"/>
    <n v="1.7552848854750001"/>
  </r>
  <r>
    <x v="52"/>
    <x v="0"/>
    <s v="LAGORIA ALQUILADO"/>
    <s v="LAGORIA ABEL HORACIO"/>
    <n v="114"/>
    <n v="-34.702377319299998"/>
    <n v="-61.005985260000003"/>
    <n v="97783.5"/>
    <n v="5867.01"/>
    <n v="32268555"/>
    <n v="3.23"/>
    <n v="15376.295596761"/>
    <n v="1.7552848854750001"/>
  </r>
  <r>
    <x v="28"/>
    <x v="0"/>
    <s v="S/D"/>
    <s v="FANLO ALEJANDRO FABIAN"/>
    <n v="114"/>
    <n v="-35.522799999999997"/>
    <n v="-60.887709999999998"/>
    <n v="97783.5"/>
    <n v="5867.01"/>
    <n v="32268555"/>
    <n v="3.23"/>
    <n v="15376.295596761"/>
    <n v="1.7552848854750001"/>
  </r>
  <r>
    <x v="59"/>
    <x v="0"/>
    <s v="LA CHACRA"/>
    <s v="DINIRO MARIA CLARA"/>
    <n v="114"/>
    <n v="-35.96913"/>
    <n v="-58.220860000000002"/>
    <n v="97783.5"/>
    <n v="5867.01"/>
    <n v="32268555"/>
    <n v="3.23"/>
    <n v="15376.295596761"/>
    <n v="1.7552848854750001"/>
  </r>
  <r>
    <x v="94"/>
    <x v="0"/>
    <s v="SIN DETERMINAR"/>
    <s v="DELABY HECTOR FELIX"/>
    <n v="114"/>
    <n v="-36.810040000000001"/>
    <n v="-59.088299999999997"/>
    <n v="97783.5"/>
    <n v="5867.01"/>
    <n v="32268555"/>
    <n v="3.23"/>
    <n v="15376.295596761"/>
    <n v="1.7552848854750001"/>
  </r>
  <r>
    <x v="34"/>
    <x v="0"/>
    <s v="GRANJA EL INDIO"/>
    <s v="GRANJA DEL INDIO S.A."/>
    <n v="114"/>
    <n v="-33.869340000000001"/>
    <n v="-59.866709999999998"/>
    <n v="97783.5"/>
    <n v="5867.01"/>
    <n v="32268555"/>
    <n v="3.23"/>
    <n v="15376.295596761"/>
    <n v="1.7552848854750001"/>
  </r>
  <r>
    <x v="22"/>
    <x v="0"/>
    <s v="LA ISABELITA"/>
    <s v="IBARBIDE ZABALZA IGNACIO ANTONIO"/>
    <n v="113"/>
    <n v="-37.300159999999998"/>
    <n v="-60.018149999999999"/>
    <n v="96925.75"/>
    <n v="5815.55"/>
    <n v="31985525"/>
    <n v="3.2"/>
    <n v="15241.428914854998"/>
    <n v="1.7398891455313925"/>
  </r>
  <r>
    <x v="3"/>
    <x v="0"/>
    <s v="S/N"/>
    <s v="MONTES STELLA MARIS"/>
    <n v="113"/>
    <n v="-36.417319999999997"/>
    <n v="-61.235590000000002"/>
    <n v="96925.75"/>
    <n v="5815.55"/>
    <n v="31985525"/>
    <n v="3.2"/>
    <n v="15241.428914854998"/>
    <n v="1.7398891455313925"/>
  </r>
  <r>
    <x v="72"/>
    <x v="0"/>
    <s v="LOS CACHORROS"/>
    <s v="SUCESION DE CRESPO JOSE LUIS"/>
    <n v="113"/>
    <n v="-35.403370000000002"/>
    <n v="-62.433750000000003"/>
    <n v="96925.75"/>
    <n v="5815.55"/>
    <n v="31985525"/>
    <n v="3.2"/>
    <n v="15241.428914854998"/>
    <n v="1.7398891455313925"/>
  </r>
  <r>
    <x v="46"/>
    <x v="0"/>
    <s v="S/N"/>
    <s v="DI CENCIO JUAN IGNACIO"/>
    <n v="113"/>
    <n v="-34.278959999999998"/>
    <n v="-61.112099999999998"/>
    <n v="96925.75"/>
    <n v="5815.55"/>
    <n v="31985525"/>
    <n v="3.2"/>
    <n v="15241.428914854998"/>
    <n v="1.7398891455313925"/>
  </r>
  <r>
    <x v="46"/>
    <x v="0"/>
    <s v="S/D"/>
    <s v="SPINETTA ROBERTO CARLOS"/>
    <n v="113"/>
    <n v="-34.2190513611"/>
    <n v="-61.260959625200002"/>
    <n v="96925.75"/>
    <n v="5815.55"/>
    <n v="31985525"/>
    <n v="3.2"/>
    <n v="15241.428914854998"/>
    <n v="1.7398891455313925"/>
  </r>
  <r>
    <x v="21"/>
    <x v="0"/>
    <s v="SIN DENOMINACION"/>
    <s v="ARDITTI OSCAR MARCELO"/>
    <n v="113"/>
    <n v="-34.363390000000003"/>
    <n v="-61.48122"/>
    <n v="96925.75"/>
    <n v="5815.55"/>
    <n v="31985525"/>
    <n v="3.2"/>
    <n v="15241.428914854998"/>
    <n v="1.7398891455313925"/>
  </r>
  <r>
    <x v="18"/>
    <x v="0"/>
    <s v="LA ESPERA"/>
    <s v="HAYDEE IRIBARREN DE ZUZA E HIJO"/>
    <n v="113"/>
    <n v="-33.948610000000002"/>
    <n v="-60.519240000000003"/>
    <n v="96925.75"/>
    <n v="5815.55"/>
    <n v="31985525"/>
    <n v="3.2"/>
    <n v="15241.428914854998"/>
    <n v="1.7398891455313925"/>
  </r>
  <r>
    <x v="107"/>
    <x v="0"/>
    <s v="EL ARROYITO"/>
    <s v="ISSALY CARLOS ALBERTO"/>
    <n v="113"/>
    <n v="-37.463659999999997"/>
    <n v="-62.443559999999998"/>
    <n v="96925.75"/>
    <n v="5815.55"/>
    <n v="31985525"/>
    <n v="3.2"/>
    <n v="15241.428914854998"/>
    <n v="1.7398891455313925"/>
  </r>
  <r>
    <x v="12"/>
    <x v="0"/>
    <s v="EL TREBOL"/>
    <s v="MATHIU RAUL ENRIQUE"/>
    <n v="113"/>
    <n v="-35.593716000000001"/>
    <n v="-59.789479999999998"/>
    <n v="96925.75"/>
    <n v="5815.55"/>
    <n v="31985525"/>
    <n v="3.2"/>
    <n v="15241.428914854998"/>
    <n v="1.7398891455313925"/>
  </r>
  <r>
    <x v="35"/>
    <x v="0"/>
    <s v="S/N"/>
    <s v="CARREIRA LUIS ALBERTO"/>
    <n v="113"/>
    <n v="-36.434460000000001"/>
    <n v="-62.804319999999997"/>
    <n v="96925.75"/>
    <n v="5815.55"/>
    <n v="31985525"/>
    <n v="3.2"/>
    <n v="15241.428914854998"/>
    <n v="1.7398891455313925"/>
  </r>
  <r>
    <x v="73"/>
    <x v="0"/>
    <s v="DON ROMULO"/>
    <s v="MARTINEZ ARMANDO MIGUEL"/>
    <n v="113"/>
    <n v="-35.41592"/>
    <n v="-60.095390000000002"/>
    <n v="96925.75"/>
    <n v="5815.55"/>
    <n v="31985525"/>
    <n v="3.2"/>
    <n v="15241.428914854998"/>
    <n v="1.7398891455313925"/>
  </r>
  <r>
    <x v="88"/>
    <x v="0"/>
    <s v="EL LUCERO"/>
    <s v="SANTANAFESSA ABEL ORESTE"/>
    <n v="113"/>
    <n v="-38.725749999999998"/>
    <n v="-62.453899999999997"/>
    <n v="96925.75"/>
    <n v="5815.55"/>
    <n v="31985525"/>
    <n v="3.2"/>
    <n v="15241.428914854998"/>
    <n v="1.7398891455313925"/>
  </r>
  <r>
    <x v="2"/>
    <x v="0"/>
    <s v="GRANJA EL TORDO"/>
    <s v="ROJO DARDO CESAR"/>
    <n v="112"/>
    <n v="-35.220500000000001"/>
    <n v="-60.181350000000002"/>
    <n v="96068"/>
    <n v="5764.08"/>
    <n v="31702440"/>
    <n v="3.17"/>
    <n v="15106.536024887999"/>
    <n v="1.7244904137999999"/>
  </r>
  <r>
    <x v="22"/>
    <x v="0"/>
    <s v="LA QUINTA"/>
    <s v="AVILA CESAR ALEJANDRO"/>
    <n v="112"/>
    <n v="-37.307699999999997"/>
    <n v="-59.989559999999997"/>
    <n v="96068"/>
    <n v="5764.08"/>
    <n v="31702440"/>
    <n v="3.17"/>
    <n v="15106.536024887999"/>
    <n v="1.7244904137999999"/>
  </r>
  <r>
    <x v="25"/>
    <x v="0"/>
    <s v="EL VOLCAN CHICO"/>
    <s v="FIORITI FRANCO"/>
    <n v="112"/>
    <n v="-37.499000000000002"/>
    <n v="-58.054000000000002"/>
    <n v="96068"/>
    <n v="5764.08"/>
    <n v="31702440"/>
    <n v="3.17"/>
    <n v="15106.536024887999"/>
    <n v="1.7244904137999999"/>
  </r>
  <r>
    <x v="60"/>
    <x v="0"/>
    <s v="EL MILAGRO"/>
    <s v="LA MARY SOCIEDAD ANONIMA"/>
    <n v="112"/>
    <n v="-37.222749999999998"/>
    <n v="-61.084119999999999"/>
    <n v="96068"/>
    <n v="5764.08"/>
    <n v="31702440"/>
    <n v="3.17"/>
    <n v="15106.536024887999"/>
    <n v="1.7244904137999999"/>
  </r>
  <r>
    <x v="54"/>
    <x v="0"/>
    <s v="POSTA DEL SAUCE"/>
    <s v="AYCITEC  SRL"/>
    <n v="112"/>
    <n v="-37.035617999999999"/>
    <n v="-57.124442999999999"/>
    <n v="96068"/>
    <n v="5764.08"/>
    <n v="31702440"/>
    <n v="3.17"/>
    <n v="15106.536024887999"/>
    <n v="1.7244904137999999"/>
  </r>
  <r>
    <x v="47"/>
    <x v="0"/>
    <s v="S/N"/>
    <s v="ALOY ABEL EDUARDO"/>
    <n v="112"/>
    <n v="-34.973559999999999"/>
    <n v="-61.762639999999998"/>
    <n v="96068"/>
    <n v="5764.08"/>
    <n v="31702440"/>
    <n v="3.17"/>
    <n v="15106.536024887999"/>
    <n v="1.7244904137999999"/>
  </r>
  <r>
    <x v="28"/>
    <x v="0"/>
    <s v="CAMPO BOSSIO"/>
    <s v="BOSSIO EDUARDO ALBERTO"/>
    <n v="112"/>
    <n v="-35.55733"/>
    <n v="-60.71405"/>
    <n v="96068"/>
    <n v="5764.08"/>
    <n v="31702440"/>
    <n v="3.17"/>
    <n v="15106.536024887999"/>
    <n v="1.7244904137999999"/>
  </r>
  <r>
    <x v="62"/>
    <x v="0"/>
    <s v="LA SALINA"/>
    <s v="ETCHEGARAY EDGAR RICARDO"/>
    <n v="112"/>
    <n v="-40.516069999999999"/>
    <n v="-62.636809999999997"/>
    <n v="96068"/>
    <n v="5764.08"/>
    <n v="31702440"/>
    <n v="3.17"/>
    <n v="15106.536024887999"/>
    <n v="1.7244904137999999"/>
  </r>
  <r>
    <x v="62"/>
    <x v="0"/>
    <s v="EL SOLITARIO"/>
    <s v="PAREJA MARIA ISABEL"/>
    <n v="112"/>
    <n v="-40.728499999999997"/>
    <n v="-62.946260000000002"/>
    <n v="96068"/>
    <n v="5764.08"/>
    <n v="31702440"/>
    <n v="3.17"/>
    <n v="15106.536024887999"/>
    <n v="1.7244904137999999"/>
  </r>
  <r>
    <x v="55"/>
    <x v="0"/>
    <s v="CAMPO DE MARTINEZ"/>
    <s v="GARCIA GUILLERMO DARIO"/>
    <n v="112"/>
    <n v="-35.810670000000002"/>
    <n v="-61.80086"/>
    <n v="96068"/>
    <n v="5764.08"/>
    <n v="31702440"/>
    <n v="3.17"/>
    <n v="15106.536024887999"/>
    <n v="1.7244904137999999"/>
  </r>
  <r>
    <x v="18"/>
    <x v="0"/>
    <s v="RAIMUNDO R"/>
    <s v="RAIMUNDO NELSO DANIEL"/>
    <n v="112"/>
    <n v="-34.038789999999999"/>
    <n v="-60.660269999999997"/>
    <n v="96068"/>
    <n v="5764.08"/>
    <n v="31702440"/>
    <n v="3.17"/>
    <n v="15106.536024887999"/>
    <n v="1.7244904137999999"/>
  </r>
  <r>
    <x v="69"/>
    <x v="0"/>
    <s v="SAN JOSE"/>
    <s v="INSTITUTO DE ENSE#ANZA GENERAL"/>
    <n v="112"/>
    <n v="-37.695669000000002"/>
    <n v="-63.173189999999998"/>
    <n v="96068"/>
    <n v="5764.08"/>
    <n v="31702440"/>
    <n v="3.17"/>
    <n v="15106.536024887999"/>
    <n v="1.7244904137999999"/>
  </r>
  <r>
    <x v="12"/>
    <x v="0"/>
    <s v="GRAN ROMBO"/>
    <s v="IBARBA CRISTINA GLADYS"/>
    <n v="112"/>
    <n v="-35.733379364000001"/>
    <n v="-59.667598724400001"/>
    <n v="96068"/>
    <n v="5764.08"/>
    <n v="31702440"/>
    <n v="3.17"/>
    <n v="15106.536024887999"/>
    <n v="1.7244904137999999"/>
  </r>
  <r>
    <x v="56"/>
    <x v="0"/>
    <s v="S/N"/>
    <s v="ESCUDERO MARIA ANDREA"/>
    <n v="112"/>
    <n v="-38.615259999999999"/>
    <n v="-60.539817999999997"/>
    <n v="96068"/>
    <n v="5764.08"/>
    <n v="31702440"/>
    <n v="3.17"/>
    <n v="15106.536024887999"/>
    <n v="1.7244904137999999"/>
  </r>
  <r>
    <x v="35"/>
    <x v="0"/>
    <s v="EL PUNTAL"/>
    <s v="LABORDE JUAN CARLOS"/>
    <n v="112"/>
    <n v="-36.601770000000002"/>
    <n v="-62.965730000000001"/>
    <n v="96068"/>
    <n v="5764.08"/>
    <n v="31702440"/>
    <n v="3.17"/>
    <n v="15106.536024887999"/>
    <n v="1.7244904137999999"/>
  </r>
  <r>
    <x v="23"/>
    <x v="0"/>
    <s v="S/N"/>
    <s v="CEMINARI OMAR  ALFREDO  Y CEMINARI GASTON OMAR"/>
    <n v="111"/>
    <n v="-37.291910000000001"/>
    <n v="-63.108809999999998"/>
    <n v="95210.25"/>
    <n v="5712.62"/>
    <n v="31419410"/>
    <n v="3.14"/>
    <n v="14971.669342981999"/>
    <n v="1.7090946738563926"/>
  </r>
  <r>
    <x v="2"/>
    <x v="0"/>
    <s v="DON ATILIO"/>
    <s v="ROSSI ROBERTO RAUL"/>
    <n v="111"/>
    <n v="-34.982149999999997"/>
    <n v="-60.228929999999998"/>
    <n v="95210.25"/>
    <n v="5712.62"/>
    <n v="31419410"/>
    <n v="3.14"/>
    <n v="14971.669342981999"/>
    <n v="1.7090946738563926"/>
  </r>
  <r>
    <x v="80"/>
    <x v="0"/>
    <s v="EL CHAPARRAL"/>
    <s v="PEDRO ALDO NAVALESI Y CIA. SOCIEDAD DE HECHO"/>
    <n v="111"/>
    <n v="-34.773651123"/>
    <n v="-62.3654403687"/>
    <n v="95210.25"/>
    <n v="5712.62"/>
    <n v="31419410"/>
    <n v="3.14"/>
    <n v="14971.669342981999"/>
    <n v="1.7090946738563926"/>
  </r>
  <r>
    <x v="80"/>
    <x v="0"/>
    <s v="LA GRANJA"/>
    <s v="ROVEDA JORGE"/>
    <n v="111"/>
    <n v="-34.945839999999997"/>
    <n v="-62.553710000000002"/>
    <n v="95210.25"/>
    <n v="5712.62"/>
    <n v="31419410"/>
    <n v="3.14"/>
    <n v="14971.669342981999"/>
    <n v="1.7090946738563926"/>
  </r>
  <r>
    <x v="83"/>
    <x v="0"/>
    <s v="EXPLOTACI?N CERDOS"/>
    <s v="SCOLTORE JUAN MANUEL"/>
    <n v="111"/>
    <n v="-37.646602999999999"/>
    <n v="-59.781419999999997"/>
    <n v="95210.25"/>
    <n v="5712.62"/>
    <n v="31419410"/>
    <n v="3.14"/>
    <n v="14971.669342981999"/>
    <n v="1.7090946738563926"/>
  </r>
  <r>
    <x v="81"/>
    <x v="0"/>
    <s v="FORESTAL ALELI-ISLAS"/>
    <s v="GUTIERREZ RAMON FABIAN"/>
    <n v="111"/>
    <n v="-34.061859130899997"/>
    <n v="-58.945438385000003"/>
    <n v="95210.25"/>
    <n v="5712.62"/>
    <n v="31419410"/>
    <n v="3.14"/>
    <n v="14971.669342981999"/>
    <n v="1.7090946738563926"/>
  </r>
  <r>
    <x v="24"/>
    <x v="0"/>
    <s v="EL BERRETIN"/>
    <s v="TRANSNUCLEO SRL"/>
    <n v="111"/>
    <n v="-34.606380000000001"/>
    <n v="-60.079320000000003"/>
    <n v="95210.25"/>
    <n v="5712.62"/>
    <n v="31419410"/>
    <n v="3.14"/>
    <n v="14971.669342981999"/>
    <n v="1.7090946738563926"/>
  </r>
  <r>
    <x v="106"/>
    <x v="0"/>
    <s v="ESTABLECIMIENTO TANGO"/>
    <s v="RAMUNDO ROBERTO NICOLAS"/>
    <n v="111"/>
    <n v="-35.083236999999997"/>
    <n v="-58.177067000000001"/>
    <n v="95210.25"/>
    <n v="5712.62"/>
    <n v="31419410"/>
    <n v="3.14"/>
    <n v="14971.669342981999"/>
    <n v="1.7090946738563926"/>
  </r>
  <r>
    <x v="26"/>
    <x v="0"/>
    <s v="LOS CUATROS REYES"/>
    <s v="SALAZAR MAURICIO FRANCISCO"/>
    <n v="111"/>
    <n v="-35.085160000000002"/>
    <n v="-61.170189999999998"/>
    <n v="95210.25"/>
    <n v="5712.62"/>
    <n v="31419410"/>
    <n v="3.14"/>
    <n v="14971.669342981999"/>
    <n v="1.7090946738563926"/>
  </r>
  <r>
    <x v="79"/>
    <x v="0"/>
    <s v="ARIZONA"/>
    <s v="AYALA DOMINGA JOSEFA"/>
    <n v="111"/>
    <n v="-34.720581054699998"/>
    <n v="-63.168437957800002"/>
    <n v="95210.25"/>
    <n v="5712.62"/>
    <n v="31419410"/>
    <n v="3.14"/>
    <n v="14971.669342981999"/>
    <n v="1.7090946738563926"/>
  </r>
  <r>
    <x v="79"/>
    <x v="0"/>
    <s v="GIANOGLI0"/>
    <s v="GIANOGLIO HECTOR FELIPE"/>
    <n v="111"/>
    <n v="-34.615703582800002"/>
    <n v="-63.139358520499997"/>
    <n v="95210.25"/>
    <n v="5712.62"/>
    <n v="31419410"/>
    <n v="3.14"/>
    <n v="14971.669342981999"/>
    <n v="1.7090946738563926"/>
  </r>
  <r>
    <x v="19"/>
    <x v="0"/>
    <s v="S/N"/>
    <s v="GOMEZ LUIS ALBERTO"/>
    <n v="111"/>
    <n v="-37.412269999999999"/>
    <n v="-57.746690000000001"/>
    <n v="95210.25"/>
    <n v="5712.62"/>
    <n v="31419410"/>
    <n v="3.14"/>
    <n v="14971.669342981999"/>
    <n v="1.7090946738563926"/>
  </r>
  <r>
    <x v="61"/>
    <x v="0"/>
    <s v="S/N"/>
    <s v="DE GAETANI JOSE ANTONIO"/>
    <n v="111"/>
    <n v="-33.97748"/>
    <n v="-60.915770000000002"/>
    <n v="95210.25"/>
    <n v="5712.62"/>
    <n v="31419410"/>
    <n v="3.14"/>
    <n v="14971.669342981999"/>
    <n v="1.7090946738563926"/>
  </r>
  <r>
    <x v="61"/>
    <x v="0"/>
    <s v="S/N"/>
    <s v="PERRET CRISTIAN RICARDO"/>
    <n v="111"/>
    <n v="-34.202370000000002"/>
    <n v="-60.690390000000001"/>
    <n v="95210.25"/>
    <n v="5712.62"/>
    <n v="31419410"/>
    <n v="3.14"/>
    <n v="14971.669342981999"/>
    <n v="1.7090946738563926"/>
  </r>
  <r>
    <x v="12"/>
    <x v="0"/>
    <s v="CAMILA"/>
    <s v="SALVADORI MARIA ROSANA,SALVADORI LUIS ALEJANDRO SH"/>
    <n v="111"/>
    <n v="-35.50421"/>
    <n v="-59.936979999999998"/>
    <n v="95210.25"/>
    <n v="5712.62"/>
    <n v="31419410"/>
    <n v="3.14"/>
    <n v="14971.669342981999"/>
    <n v="1.7090946738563926"/>
  </r>
  <r>
    <x v="1"/>
    <x v="0"/>
    <s v="SIN NOMBRE"/>
    <s v="CASTRO CARLOS MIGUEL"/>
    <n v="111"/>
    <n v="-34.455060000000003"/>
    <n v="-59.467480000000002"/>
    <n v="95210.25"/>
    <n v="5712.62"/>
    <n v="31419410"/>
    <n v="3.14"/>
    <n v="14971.669342981999"/>
    <n v="1.7090946738563926"/>
  </r>
  <r>
    <x v="58"/>
    <x v="0"/>
    <s v="S/N"/>
    <s v="TRAVERSO CARLOS Y HUGO SH"/>
    <n v="110"/>
    <n v="-35.856520000000003"/>
    <n v="-57.610669999999999"/>
    <n v="94352.5"/>
    <n v="5661.15"/>
    <n v="31136325"/>
    <n v="3.11"/>
    <n v="14836.776453015"/>
    <n v="1.693695942125"/>
  </r>
  <r>
    <x v="67"/>
    <x v="0"/>
    <s v="S/N"/>
    <s v="ANZULOVICH IVAN MARTIN"/>
    <n v="110"/>
    <n v="-33.889659881599997"/>
    <n v="-61.084022521999998"/>
    <n v="94352.5"/>
    <n v="5661.15"/>
    <n v="31136325"/>
    <n v="3.11"/>
    <n v="14836.776453015"/>
    <n v="1.693695942125"/>
  </r>
  <r>
    <x v="68"/>
    <x v="0"/>
    <s v="CENTRO GENETICO SAN PEDRO"/>
    <s v="ESTANCIA SAN PEDRO SA"/>
    <n v="110"/>
    <n v="-38.028610229500003"/>
    <n v="-61.649791717500001"/>
    <n v="94352.5"/>
    <n v="5661.15"/>
    <n v="31136325"/>
    <n v="3.11"/>
    <n v="14836.776453015"/>
    <n v="1.693695942125"/>
  </r>
  <r>
    <x v="4"/>
    <x v="0"/>
    <s v="DON JOAQUIN"/>
    <s v="BUSTAMANTE MARIO RAUL"/>
    <n v="110"/>
    <n v="-35.921680000000002"/>
    <n v="-60.304139999999997"/>
    <n v="94352.5"/>
    <n v="5661.15"/>
    <n v="31136325"/>
    <n v="3.11"/>
    <n v="14836.776453015"/>
    <n v="1.693695942125"/>
  </r>
  <r>
    <x v="46"/>
    <x v="0"/>
    <s v="DON RAMON"/>
    <s v="CLARK JUAN DOMINGO Y CLARK  ROBERTO OSCAR"/>
    <n v="110"/>
    <n v="-34.080860000000001"/>
    <n v="-61.141280000000002"/>
    <n v="94352.5"/>
    <n v="5661.15"/>
    <n v="31136325"/>
    <n v="3.11"/>
    <n v="14836.776453015"/>
    <n v="1.693695942125"/>
  </r>
  <r>
    <x v="31"/>
    <x v="0"/>
    <s v="SAN CARLOS"/>
    <s v="VACA PAMPA SOCIEDAD ANONIMA AGROPECUARIA INMOBILIARIA E INDU"/>
    <n v="110"/>
    <n v="-36.123899999999999"/>
    <n v="-61.332830000000001"/>
    <n v="94352.5"/>
    <n v="5661.15"/>
    <n v="31136325"/>
    <n v="3.11"/>
    <n v="14836.776453015"/>
    <n v="1.693695942125"/>
  </r>
  <r>
    <x v="47"/>
    <x v="0"/>
    <s v="SIN NOMBRE"/>
    <s v="RODRIGUEZ JUAN ESTEBAN"/>
    <n v="110"/>
    <n v="-35.187980000000003"/>
    <n v="-62.001489999999997"/>
    <n v="94352.5"/>
    <n v="5661.15"/>
    <n v="31136325"/>
    <n v="3.11"/>
    <n v="14836.776453015"/>
    <n v="1.693695942125"/>
  </r>
  <r>
    <x v="12"/>
    <x v="0"/>
    <s v="CAMPO LILLI RAMON"/>
    <s v="LILLI RUBEN JOSE"/>
    <n v="110"/>
    <n v="-35.578556060799997"/>
    <n v="-59.829654693599998"/>
    <n v="94352.5"/>
    <n v="5661.15"/>
    <n v="31136325"/>
    <n v="3.11"/>
    <n v="14836.776453015"/>
    <n v="1.693695942125"/>
  </r>
  <r>
    <x v="10"/>
    <x v="0"/>
    <s v="LA RINCONADA"/>
    <s v="BOURDET JUAN PEDRO"/>
    <n v="110"/>
    <n v="-34.164160000000003"/>
    <n v="-59.522723999999997"/>
    <n v="94352.5"/>
    <n v="5661.15"/>
    <n v="31136325"/>
    <n v="3.11"/>
    <n v="14836.776453015"/>
    <n v="1.693695942125"/>
  </r>
  <r>
    <x v="101"/>
    <x v="0"/>
    <s v="LA SALTE?A"/>
    <s v="JANO GUILLERMO JOSE"/>
    <n v="110"/>
    <n v="-38.544829999999997"/>
    <n v="-59.702170000000002"/>
    <n v="94352.5"/>
    <n v="5661.15"/>
    <n v="31136325"/>
    <n v="3.11"/>
    <n v="14836.776453015"/>
    <n v="1.693695942125"/>
  </r>
  <r>
    <x v="88"/>
    <x v="0"/>
    <s v="EL ALAMO"/>
    <s v="COVELLO GUIDO"/>
    <n v="110"/>
    <n v="-38.813020000000002"/>
    <n v="-62.686599999999999"/>
    <n v="94352.5"/>
    <n v="5661.15"/>
    <n v="31136325"/>
    <n v="3.11"/>
    <n v="14836.776453015"/>
    <n v="1.693695942125"/>
  </r>
  <r>
    <x v="23"/>
    <x v="0"/>
    <s v="SANQUIL-CO"/>
    <s v="MOSCARDI HNOS S A"/>
    <n v="109"/>
    <n v="-37.169559999999997"/>
    <n v="-62.941240000000001"/>
    <n v="93494.75"/>
    <n v="5609.69"/>
    <n v="30853295"/>
    <n v="3.09"/>
    <n v="14701.909771109002"/>
    <n v="1.6783002021813929"/>
  </r>
  <r>
    <x v="24"/>
    <x v="0"/>
    <s v="EL CALITO"/>
    <s v="CHACER SRL"/>
    <n v="109"/>
    <n v="-34.585039999999999"/>
    <n v="-60.692500000000003"/>
    <n v="93494.75"/>
    <n v="5609.69"/>
    <n v="30853295"/>
    <n v="3.09"/>
    <n v="14701.909771109002"/>
    <n v="1.6783002021813929"/>
  </r>
  <r>
    <x v="46"/>
    <x v="0"/>
    <s v="S/N"/>
    <s v="SPINETTA EBER LEONEL"/>
    <n v="109"/>
    <n v="-34.314250000000001"/>
    <n v="-61.295310000000001"/>
    <n v="93494.75"/>
    <n v="5609.69"/>
    <n v="30853295"/>
    <n v="3.09"/>
    <n v="14701.909771109002"/>
    <n v="1.6783002021813929"/>
  </r>
  <r>
    <x v="51"/>
    <x v="0"/>
    <s v="DO?A NORMA"/>
    <s v="ESTABLECIMIENTOS DO?A NORMA  S.R.L"/>
    <n v="109"/>
    <n v="-35.559460000000001"/>
    <n v="-58.355379999999997"/>
    <n v="93494.75"/>
    <n v="5609.69"/>
    <n v="30853295"/>
    <n v="3.09"/>
    <n v="14701.909771109002"/>
    <n v="1.6783002021813929"/>
  </r>
  <r>
    <x v="26"/>
    <x v="0"/>
    <s v="S/N"/>
    <s v="CANOVES RUBEN DARIO"/>
    <n v="109"/>
    <n v="-35.135060000000003"/>
    <n v="-60.927199999999999"/>
    <n v="93494.75"/>
    <n v="5609.69"/>
    <n v="30853295"/>
    <n v="3.09"/>
    <n v="14701.909771109002"/>
    <n v="1.6783002021813929"/>
  </r>
  <r>
    <x v="64"/>
    <x v="0"/>
    <s v="LOS TRIANGULOS"/>
    <s v="HANSEN GUSTAVO ANDRES"/>
    <n v="109"/>
    <n v="-38.340719999999997"/>
    <n v="-59.008519999999997"/>
    <n v="93494.75"/>
    <n v="5609.69"/>
    <n v="30853295"/>
    <n v="3.09"/>
    <n v="14701.909771109002"/>
    <n v="1.6783002021813929"/>
  </r>
  <r>
    <x v="94"/>
    <x v="0"/>
    <s v="LA CUADRA"/>
    <s v="ARANA ABEL ERNESTO"/>
    <n v="109"/>
    <n v="-36.444629999999997"/>
    <n v="-58.869880000000002"/>
    <n v="93494.75"/>
    <n v="5609.69"/>
    <n v="30853295"/>
    <n v="3.09"/>
    <n v="14701.909771109002"/>
    <n v="1.6783002021813929"/>
  </r>
  <r>
    <x v="94"/>
    <x v="0"/>
    <s v="SAN FRANCISCO"/>
    <s v="ETCHART ANA MARIA"/>
    <n v="109"/>
    <n v="-36.661619999999999"/>
    <n v="-59.080269999999999"/>
    <n v="93494.75"/>
    <n v="5609.69"/>
    <n v="30853295"/>
    <n v="3.09"/>
    <n v="14701.909771109002"/>
    <n v="1.6783002021813929"/>
  </r>
  <r>
    <x v="61"/>
    <x v="0"/>
    <s v="S/N"/>
    <s v="CARDIFF ROBERTO OSCAR"/>
    <n v="109"/>
    <n v="-34.205939999999998"/>
    <n v="-60.519399999999997"/>
    <n v="93494.75"/>
    <n v="5609.69"/>
    <n v="30853295"/>
    <n v="3.09"/>
    <n v="14701.909771109002"/>
    <n v="1.6783002021813929"/>
  </r>
  <r>
    <x v="17"/>
    <x v="0"/>
    <s v="S/N"/>
    <s v="GEDDA ARIEL MARCELO"/>
    <n v="109"/>
    <n v="-34.303019999999997"/>
    <n v="-60.233919999999998"/>
    <n v="93494.75"/>
    <n v="5609.69"/>
    <n v="30853295"/>
    <n v="3.09"/>
    <n v="14701.909771109002"/>
    <n v="1.6783002021813929"/>
  </r>
  <r>
    <x v="1"/>
    <x v="0"/>
    <s v="SIN NOMBRE"/>
    <s v="DECASTELLI ADRIAN SILVIO"/>
    <n v="109"/>
    <n v="-34.421970000000002"/>
    <n v="-59.443984999999998"/>
    <n v="93494.75"/>
    <n v="5609.69"/>
    <n v="30853295"/>
    <n v="3.09"/>
    <n v="14701.909771109002"/>
    <n v="1.6783002021813929"/>
  </r>
  <r>
    <x v="2"/>
    <x v="0"/>
    <s v="J J A"/>
    <s v="ALVAREZ JUAN JOSE"/>
    <n v="108"/>
    <n v="-35.039459999999998"/>
    <n v="-60.287599999999998"/>
    <n v="92637"/>
    <n v="5558.22"/>
    <n v="30570210"/>
    <n v="3.06"/>
    <n v="14567.016881141999"/>
    <n v="1.6629014704499998"/>
  </r>
  <r>
    <x v="20"/>
    <x v="0"/>
    <s v="S/NOMBRE"/>
    <s v="DE FELIPE ROBERTO"/>
    <n v="108"/>
    <n v="-34.210279999999997"/>
    <n v="-59.993760000000002"/>
    <n v="92637"/>
    <n v="5558.22"/>
    <n v="30570210"/>
    <n v="3.06"/>
    <n v="14567.016881141999"/>
    <n v="1.6629014704499998"/>
  </r>
  <r>
    <x v="90"/>
    <x v="0"/>
    <s v="LOS PRIMOS (CAMPO LIMA)"/>
    <s v="LIMA JOSE OSCAR"/>
    <n v="108"/>
    <n v="-38.52328"/>
    <n v="-62.302399999999999"/>
    <n v="92637"/>
    <n v="5558.22"/>
    <n v="30570210"/>
    <n v="3.06"/>
    <n v="14567.016881141999"/>
    <n v="1.6629014704499998"/>
  </r>
  <r>
    <x v="30"/>
    <x v="0"/>
    <s v="LA NORITA"/>
    <s v="AGROPECUARIA MIGRE-BRAGADO S.R.L."/>
    <n v="108"/>
    <n v="-35.1780815125"/>
    <n v="-60.4882087708"/>
    <n v="92637"/>
    <n v="5558.22"/>
    <n v="30570210"/>
    <n v="3.06"/>
    <n v="14567.016881141999"/>
    <n v="1.6629014704499998"/>
  </r>
  <r>
    <x v="24"/>
    <x v="0"/>
    <s v="SIN NOMBRE"/>
    <s v="ETCHART HECTOR RAUL"/>
    <n v="108"/>
    <n v="-34.619399999999999"/>
    <n v="-59.897199999999998"/>
    <n v="92637"/>
    <n v="5558.22"/>
    <n v="30570210"/>
    <n v="3.06"/>
    <n v="14567.016881141999"/>
    <n v="1.6629014704499998"/>
  </r>
  <r>
    <x v="92"/>
    <x v="0"/>
    <s v="LO DE CATA"/>
    <s v="AGUILAR RODRIGO ENRIQUE"/>
    <n v="108"/>
    <n v="-34.354389190699997"/>
    <n v="-59.1270713806"/>
    <n v="92637"/>
    <n v="5558.22"/>
    <n v="30570210"/>
    <n v="3.06"/>
    <n v="14567.016881141999"/>
    <n v="1.6629014704499998"/>
  </r>
  <r>
    <x v="46"/>
    <x v="0"/>
    <s v="S/D"/>
    <s v="ARCHIPRETE ESTEBAN"/>
    <n v="108"/>
    <n v="-34.077430725100001"/>
    <n v="-61.329669952400003"/>
    <n v="92637"/>
    <n v="5558.22"/>
    <n v="30570210"/>
    <n v="3.06"/>
    <n v="14567.016881141999"/>
    <n v="1.6629014704499998"/>
  </r>
  <r>
    <x v="85"/>
    <x v="0"/>
    <s v="CAMPO ETCHETO"/>
    <s v="ETCHETO JUAN CARLOS"/>
    <n v="108"/>
    <n v="-34.438518524199999"/>
    <n v="-61.895641326899998"/>
    <n v="92637"/>
    <n v="5558.22"/>
    <n v="30570210"/>
    <n v="3.06"/>
    <n v="14567.016881141999"/>
    <n v="1.6629014704499998"/>
  </r>
  <r>
    <x v="52"/>
    <x v="0"/>
    <s v="LA MARTINA"/>
    <s v="REMAGGI CLAUDIA RAQUEL GUILLERMINA"/>
    <n v="108"/>
    <n v="-34.585793000000002"/>
    <n v="-61.014249999999997"/>
    <n v="92637"/>
    <n v="5558.22"/>
    <n v="30570210"/>
    <n v="3.06"/>
    <n v="14567.016881141999"/>
    <n v="1.6629014704499998"/>
  </r>
  <r>
    <x v="52"/>
    <x v="0"/>
    <s v="EL DISCO"/>
    <s v="CALATRONI MARIA ELINA"/>
    <n v="108"/>
    <n v="-34.641440000000003"/>
    <n v="-60.863242999999997"/>
    <n v="92637"/>
    <n v="5558.22"/>
    <n v="30570210"/>
    <n v="3.06"/>
    <n v="14567.016881141999"/>
    <n v="1.6629014704499998"/>
  </r>
  <r>
    <x v="91"/>
    <x v="0"/>
    <s v="LA UNION"/>
    <s v="ASTIZ GUILLERMO NESTOR"/>
    <n v="108"/>
    <n v="-35.965420000000002"/>
    <n v="-59.500100000000003"/>
    <n v="92637"/>
    <n v="5558.22"/>
    <n v="30570210"/>
    <n v="3.06"/>
    <n v="14567.016881141999"/>
    <n v="1.6629014704499998"/>
  </r>
  <r>
    <x v="19"/>
    <x v="0"/>
    <s v="LA TEHUELCHE"/>
    <s v="SAMORE S.R.L."/>
    <n v="108"/>
    <n v="-37.561439999999997"/>
    <n v="-57.778060000000004"/>
    <n v="92637"/>
    <n v="5558.22"/>
    <n v="30570210"/>
    <n v="3.06"/>
    <n v="14567.016881141999"/>
    <n v="1.6629014704499998"/>
  </r>
  <r>
    <x v="65"/>
    <x v="0"/>
    <s v="S/NOMBRE"/>
    <s v="ZANNI MARTA ESTHER"/>
    <n v="108"/>
    <n v="-34.639701843300003"/>
    <n v="-59.357151031500003"/>
    <n v="92637"/>
    <n v="5558.22"/>
    <n v="30570210"/>
    <n v="3.06"/>
    <n v="14567.016881141999"/>
    <n v="1.6629014704499998"/>
  </r>
  <r>
    <x v="61"/>
    <x v="0"/>
    <s v="S/N"/>
    <s v="MENNA EDUARDO RAIMUNDO"/>
    <n v="108"/>
    <n v="-34.394060000000003"/>
    <n v="-60.578960000000002"/>
    <n v="92637"/>
    <n v="5558.22"/>
    <n v="30570210"/>
    <n v="3.06"/>
    <n v="14567.016881141999"/>
    <n v="1.6629014704499998"/>
  </r>
  <r>
    <x v="12"/>
    <x v="0"/>
    <s v="S/N"/>
    <s v="POLIS JOSE ANTONIO"/>
    <n v="108"/>
    <n v="-35.656343780299999"/>
    <n v="-59.754199544700001"/>
    <n v="92637"/>
    <n v="5558.22"/>
    <n v="30570210"/>
    <n v="3.06"/>
    <n v="14567.016881141999"/>
    <n v="1.6629014704499998"/>
  </r>
  <r>
    <x v="77"/>
    <x v="0"/>
    <s v="&quot;LA MAGDALENA&quot;"/>
    <s v="SUCESION DE SOTELO MARTINA"/>
    <n v="107"/>
    <n v="-34.048470000000002"/>
    <n v="-59.545810000000003"/>
    <n v="91779.25"/>
    <n v="5506.76"/>
    <n v="30287180"/>
    <n v="3.03"/>
    <n v="14432.150199236001"/>
    <n v="1.6475057305063927"/>
  </r>
  <r>
    <x v="72"/>
    <x v="0"/>
    <s v="SIN NOMBRE"/>
    <s v="CIRIGLIANO MARIA ALEJANDRA"/>
    <n v="107"/>
    <n v="-35.37997"/>
    <n v="-62.549900000000001"/>
    <n v="91779.25"/>
    <n v="5506.76"/>
    <n v="30287180"/>
    <n v="3.03"/>
    <n v="14432.150199236001"/>
    <n v="1.6475057305063927"/>
  </r>
  <r>
    <x v="15"/>
    <x v="0"/>
    <s v="LA JOSEFINA (ORAZI LUIS)"/>
    <s v="ORAZI LUIS ENRIQUE"/>
    <n v="107"/>
    <n v="-38.465449999999997"/>
    <n v="-61.338070000000002"/>
    <n v="91779.25"/>
    <n v="5506.76"/>
    <n v="30287180"/>
    <n v="3.03"/>
    <n v="14432.150199236001"/>
    <n v="1.6475057305063927"/>
  </r>
  <r>
    <x v="51"/>
    <x v="0"/>
    <s v="LOS COYUYOS"/>
    <s v="BRACCI,SILVIO F.Y PAZ,HUGO S.  SOCIEDAD DE HECHO"/>
    <n v="107"/>
    <n v="-35.424869537399999"/>
    <n v="-58.458190918"/>
    <n v="91779.25"/>
    <n v="5506.76"/>
    <n v="30287180"/>
    <n v="3.03"/>
    <n v="14432.150199236001"/>
    <n v="1.6475057305063927"/>
  </r>
  <r>
    <x v="85"/>
    <x v="0"/>
    <s v="ANI"/>
    <s v="PAOLINI NANCY ADRIANA"/>
    <n v="107"/>
    <n v="-34.809609999999999"/>
    <n v="-61.835140000000003"/>
    <n v="91779.25"/>
    <n v="5506.76"/>
    <n v="30287180"/>
    <n v="3.03"/>
    <n v="14432.150199236001"/>
    <n v="1.6475057305063927"/>
  </r>
  <r>
    <x v="31"/>
    <x v="0"/>
    <s v="LAS TRES M"/>
    <s v="MOSQUEIRA AGUSTIN"/>
    <n v="107"/>
    <n v="-36.321280000000002"/>
    <n v="-61.633719999999997"/>
    <n v="91779.25"/>
    <n v="5506.76"/>
    <n v="30287180"/>
    <n v="3.03"/>
    <n v="14432.150199236001"/>
    <n v="1.6475057305063927"/>
  </r>
  <r>
    <x v="47"/>
    <x v="0"/>
    <s v="S/N"/>
    <s v="GIACCONE CARLOS"/>
    <n v="107"/>
    <n v="-35.334350585899998"/>
    <n v="-61.635940551799997"/>
    <n v="91779.25"/>
    <n v="5506.76"/>
    <n v="30287180"/>
    <n v="3.03"/>
    <n v="14432.150199236001"/>
    <n v="1.6475057305063927"/>
  </r>
  <r>
    <x v="9"/>
    <x v="0"/>
    <s v="EST. LOS FANTASMAS"/>
    <s v="GOYSECAR S.R.L."/>
    <n v="107"/>
    <n v="-35.073799999999999"/>
    <n v="-59.178089999999997"/>
    <n v="91779.25"/>
    <n v="5506.76"/>
    <n v="30287180"/>
    <n v="3.03"/>
    <n v="14432.150199236001"/>
    <n v="1.6475057305063927"/>
  </r>
  <r>
    <x v="64"/>
    <x v="0"/>
    <s v="LOS PISTA"/>
    <s v="SUELDO MONICA GRACIELA"/>
    <n v="107"/>
    <n v="-38.335194000000001"/>
    <n v="-59.084473000000003"/>
    <n v="91779.25"/>
    <n v="5506.76"/>
    <n v="30287180"/>
    <n v="3.03"/>
    <n v="14432.150199236001"/>
    <n v="1.6475057305063927"/>
  </r>
  <r>
    <x v="28"/>
    <x v="0"/>
    <s v="EL RECREO"/>
    <s v="CERDEIRA JORGE OMAR"/>
    <n v="107"/>
    <n v="-35.345120000000001"/>
    <n v="-61.215339999999998"/>
    <n v="91779.25"/>
    <n v="5506.76"/>
    <n v="30287180"/>
    <n v="3.03"/>
    <n v="14432.150199236001"/>
    <n v="1.6475057305063927"/>
  </r>
  <r>
    <x v="18"/>
    <x v="0"/>
    <s v="S/N"/>
    <s v="MAZZONI ALFREDO DOMINGO"/>
    <n v="107"/>
    <n v="-33.821727752699999"/>
    <n v="-60.506515502900001"/>
    <n v="91779.25"/>
    <n v="5506.76"/>
    <n v="30287180"/>
    <n v="3.03"/>
    <n v="14432.150199236001"/>
    <n v="1.6475057305063927"/>
  </r>
  <r>
    <x v="6"/>
    <x v="0"/>
    <s v="LA BOYA"/>
    <s v="COOPERATIVA DE TRABAJO LA BOYA LIMITADA"/>
    <n v="107"/>
    <n v="-35.611109999999996"/>
    <n v="-57.269919999999999"/>
    <n v="91779.25"/>
    <n v="5506.76"/>
    <n v="30287180"/>
    <n v="3.03"/>
    <n v="14432.150199236001"/>
    <n v="1.6475057305063927"/>
  </r>
  <r>
    <x v="107"/>
    <x v="0"/>
    <s v="S/D"/>
    <s v="GASPARINI MARCELO HORACIO"/>
    <n v="107"/>
    <n v="-38.036045074500002"/>
    <n v="-62.399566650399997"/>
    <n v="91779.25"/>
    <n v="5506.76"/>
    <n v="30287180"/>
    <n v="3.03"/>
    <n v="14432.150199236001"/>
    <n v="1.6475057305063927"/>
  </r>
  <r>
    <x v="87"/>
    <x v="0"/>
    <s v="LA LITA"/>
    <s v="BELLOLI LUCIANO DAVID"/>
    <n v="107"/>
    <n v="-36.775779999999997"/>
    <n v="-62.944740000000003"/>
    <n v="91779.25"/>
    <n v="5506.76"/>
    <n v="30287180"/>
    <n v="3.03"/>
    <n v="14432.150199236001"/>
    <n v="1.6475057305063927"/>
  </r>
  <r>
    <x v="34"/>
    <x v="0"/>
    <s v="LOS PAJONALES"/>
    <s v="ONETO EDGARDO LUIS"/>
    <n v="107"/>
    <n v="-34.005471896099998"/>
    <n v="-59.800386428800003"/>
    <n v="91779.25"/>
    <n v="5506.76"/>
    <n v="30287180"/>
    <n v="3.03"/>
    <n v="14432.150199236001"/>
    <n v="1.6475057305063927"/>
  </r>
  <r>
    <x v="40"/>
    <x v="0"/>
    <s v="S/N"/>
    <s v="MOLTINI SANDRA CARINA"/>
    <n v="107"/>
    <n v="-35.965587999999997"/>
    <n v="-62.640312000000002"/>
    <n v="91779.25"/>
    <n v="5506.76"/>
    <n v="30287180"/>
    <n v="3.03"/>
    <n v="14432.150199236001"/>
    <n v="1.6475057305063927"/>
  </r>
  <r>
    <x v="88"/>
    <x v="0"/>
    <s v="S/N"/>
    <s v="ARNITAL S.R.L"/>
    <n v="107"/>
    <n v="-38.834989999999998"/>
    <n v="-62.719189999999998"/>
    <n v="91779.25"/>
    <n v="5506.76"/>
    <n v="30287180"/>
    <n v="3.03"/>
    <n v="14432.150199236001"/>
    <n v="1.6475057305063927"/>
  </r>
  <r>
    <x v="20"/>
    <x v="0"/>
    <s v="S/N"/>
    <s v="MARTINEZ MARIA JOSEFA"/>
    <n v="106"/>
    <n v="-34.065069999999999"/>
    <n v="-60.043900000000001"/>
    <n v="90921.5"/>
    <n v="5455.29"/>
    <n v="30004095"/>
    <n v="3"/>
    <n v="14297.257309269"/>
    <n v="1.6321069987750001"/>
  </r>
  <r>
    <x v="20"/>
    <x v="0"/>
    <s v="S/N"/>
    <s v="VESPRINI ROBERTO ENRIQUE"/>
    <n v="106"/>
    <n v="-33.972999999999999"/>
    <n v="-59.990929999999999"/>
    <n v="90921.5"/>
    <n v="5455.29"/>
    <n v="30004095"/>
    <n v="3"/>
    <n v="14297.257309269"/>
    <n v="1.6321069987750001"/>
  </r>
  <r>
    <x v="30"/>
    <x v="0"/>
    <s v="LA SANGRE"/>
    <s v="FILECCIA JUAN CARLOS"/>
    <n v="106"/>
    <n v="-35.20326"/>
    <n v="-60.469760000000001"/>
    <n v="90921.5"/>
    <n v="5455.29"/>
    <n v="30004095"/>
    <n v="3"/>
    <n v="14297.257309269"/>
    <n v="1.6321069987750001"/>
  </r>
  <r>
    <x v="60"/>
    <x v="0"/>
    <s v="EL PROGRESO"/>
    <s v="FERNANDEZ RAUL ARMANDO"/>
    <n v="106"/>
    <n v="-37.244149999999998"/>
    <n v="-61.276829999999997"/>
    <n v="90921.5"/>
    <n v="5455.29"/>
    <n v="30004095"/>
    <n v="3"/>
    <n v="14297.257309269"/>
    <n v="1.6321069987750001"/>
  </r>
  <r>
    <x v="31"/>
    <x v="0"/>
    <s v="DON FAUSTO"/>
    <s v="MARTIN FAUSTO LEOPOLDO"/>
    <n v="106"/>
    <n v="-36.153820037800003"/>
    <n v="-61.382148742699997"/>
    <n v="90921.5"/>
    <n v="5455.29"/>
    <n v="30004095"/>
    <n v="3"/>
    <n v="14297.257309269"/>
    <n v="1.6321069987750001"/>
  </r>
  <r>
    <x v="47"/>
    <x v="0"/>
    <s v="EL GALPON"/>
    <s v="BONEU MARILU"/>
    <n v="106"/>
    <n v="-34.5916786194"/>
    <n v="-61.450748443599998"/>
    <n v="90921.5"/>
    <n v="5455.29"/>
    <n v="30004095"/>
    <n v="3"/>
    <n v="14297.257309269"/>
    <n v="1.6321069987750001"/>
  </r>
  <r>
    <x v="28"/>
    <x v="0"/>
    <s v="EL CHOCOLATE"/>
    <s v="MARTINEZ MARIO LUJAN"/>
    <n v="106"/>
    <n v="-35.41733"/>
    <n v="-60.875860000000003"/>
    <n v="90921.5"/>
    <n v="5455.29"/>
    <n v="30004095"/>
    <n v="3"/>
    <n v="14297.257309269"/>
    <n v="1.6321069987750001"/>
  </r>
  <r>
    <x v="5"/>
    <x v="0"/>
    <s v="S/N"/>
    <s v="RIVOLTI CARLOS ALBERTO"/>
    <n v="106"/>
    <n v="-33.76464"/>
    <n v="-60.098700000000001"/>
    <n v="90921.5"/>
    <n v="5455.29"/>
    <n v="30004095"/>
    <n v="3"/>
    <n v="14297.257309269"/>
    <n v="1.6321069987750001"/>
  </r>
  <r>
    <x v="0"/>
    <x v="0"/>
    <s v="S/N"/>
    <s v="CLARKE RICARDO"/>
    <n v="106"/>
    <n v="-35.518149999999999"/>
    <n v="-59.406799999999997"/>
    <n v="90921.5"/>
    <n v="5455.29"/>
    <n v="30004095"/>
    <n v="3"/>
    <n v="14297.257309269"/>
    <n v="1.6321069987750001"/>
  </r>
  <r>
    <x v="107"/>
    <x v="0"/>
    <s v="LOS SAUCES"/>
    <s v="VILLALBA LAUTARO"/>
    <n v="106"/>
    <n v="-37.800766000000003"/>
    <n v="-62.72775"/>
    <n v="90921.5"/>
    <n v="5455.29"/>
    <n v="30004095"/>
    <n v="3"/>
    <n v="14297.257309269"/>
    <n v="1.6321069987750001"/>
  </r>
  <r>
    <x v="12"/>
    <x v="0"/>
    <s v="DON DAVID"/>
    <s v="CHISTIK DANIEL GUSTAVO"/>
    <n v="106"/>
    <n v="-35.760269999999998"/>
    <n v="-59.696449999999999"/>
    <n v="90921.5"/>
    <n v="5455.29"/>
    <n v="30004095"/>
    <n v="3"/>
    <n v="14297.257309269"/>
    <n v="1.6321069987750001"/>
  </r>
  <r>
    <x v="36"/>
    <x v="0"/>
    <s v="EL LECHON SONRIENTE"/>
    <s v="ETCHEPARE HORACIO DANIEL"/>
    <n v="106"/>
    <n v="-35.063420000000001"/>
    <n v="-58.47625"/>
    <n v="90921.5"/>
    <n v="5455.29"/>
    <n v="30004095"/>
    <n v="3"/>
    <n v="14297.257309269"/>
    <n v="1.6321069987750001"/>
  </r>
  <r>
    <x v="56"/>
    <x v="0"/>
    <s v="LOS MANUELES"/>
    <s v="RAMON RAUL RICARDO"/>
    <n v="106"/>
    <n v="-38.695399999999999"/>
    <n v="-60.002890000000001"/>
    <n v="90921.5"/>
    <n v="5455.29"/>
    <n v="30004095"/>
    <n v="3"/>
    <n v="14297.257309269"/>
    <n v="1.6321069987750001"/>
  </r>
  <r>
    <x v="33"/>
    <x v="0"/>
    <s v="LA GLORIA"/>
    <s v="ARRASCAETE ALFREDO MARIO"/>
    <n v="105"/>
    <n v="-37.140059999999998"/>
    <n v="-58.042459999999998"/>
    <n v="90063.75"/>
    <n v="5403.83"/>
    <n v="29721065"/>
    <n v="2.97"/>
    <n v="14162.390627363"/>
    <n v="1.6167112588313928"/>
  </r>
  <r>
    <x v="3"/>
    <x v="0"/>
    <s v="EL SAUCE"/>
    <s v="ZIARZOLO PABLO GASTON"/>
    <n v="105"/>
    <n v="-36.144950000000001"/>
    <n v="-60.790579999999999"/>
    <n v="90063.75"/>
    <n v="5403.83"/>
    <n v="29721065"/>
    <n v="2.97"/>
    <n v="14162.390627363"/>
    <n v="1.6167112588313928"/>
  </r>
  <r>
    <x v="3"/>
    <x v="0"/>
    <s v="EL BAJO"/>
    <s v="DI CLAUDIO JAVIER ANTONIO"/>
    <n v="105"/>
    <n v="-36.269739999999999"/>
    <n v="-61.078789999999998"/>
    <n v="90063.75"/>
    <n v="5403.83"/>
    <n v="29721065"/>
    <n v="2.97"/>
    <n v="14162.390627363"/>
    <n v="1.6167112588313928"/>
  </r>
  <r>
    <x v="67"/>
    <x v="0"/>
    <s v="EL GURI"/>
    <s v="TORREGROSA RENE ANTONIO"/>
    <n v="105"/>
    <n v="-33.661299999999997"/>
    <n v="-60.882399999999997"/>
    <n v="90063.75"/>
    <n v="5403.83"/>
    <n v="29721065"/>
    <n v="2.97"/>
    <n v="14162.390627363"/>
    <n v="1.6167112588313928"/>
  </r>
  <r>
    <x v="74"/>
    <x v="0"/>
    <s v="LA CHACRA II"/>
    <s v="COMERIO GONZALO MARCELO ALEJANDRO"/>
    <n v="105"/>
    <n v="-37.932693"/>
    <n v="-61.473700000000001"/>
    <n v="90063.75"/>
    <n v="5403.83"/>
    <n v="29721065"/>
    <n v="2.97"/>
    <n v="14162.390627363"/>
    <n v="1.6167112588313928"/>
  </r>
  <r>
    <x v="4"/>
    <x v="0"/>
    <s v="EL COMIENZO"/>
    <s v="GRUPO ANDES DEL SUR S.A."/>
    <n v="105"/>
    <n v="-36.068420000000003"/>
    <n v="-60.038679999999999"/>
    <n v="90063.75"/>
    <n v="5403.83"/>
    <n v="29721065"/>
    <n v="2.97"/>
    <n v="14162.390627363"/>
    <n v="1.6167112588313928"/>
  </r>
  <r>
    <x v="26"/>
    <x v="0"/>
    <s v="DON ROMUALDO"/>
    <s v="DECIMA NESTOR MARIO"/>
    <n v="105"/>
    <n v="-34.908931732200003"/>
    <n v="-60.918201446499999"/>
    <n v="90063.75"/>
    <n v="5403.83"/>
    <n v="29721065"/>
    <n v="2.97"/>
    <n v="14162.390627363"/>
    <n v="1.6167112588313928"/>
  </r>
  <r>
    <x v="26"/>
    <x v="0"/>
    <s v="CAMPO SARCO"/>
    <s v="GIULIANI ALEJANDRO NICOLAS"/>
    <n v="105"/>
    <n v="-34.959400000000002"/>
    <n v="-60.906260000000003"/>
    <n v="90063.75"/>
    <n v="5403.83"/>
    <n v="29721065"/>
    <n v="2.97"/>
    <n v="14162.390627363"/>
    <n v="1.6167112588313928"/>
  </r>
  <r>
    <x v="52"/>
    <x v="0"/>
    <s v="S/N"/>
    <s v="BARABINO GUSTAVO RAUL"/>
    <n v="105"/>
    <n v="-34.441528320300002"/>
    <n v="-61.044281005899997"/>
    <n v="90063.75"/>
    <n v="5403.83"/>
    <n v="29721065"/>
    <n v="2.97"/>
    <n v="14162.390627363"/>
    <n v="1.6167112588313928"/>
  </r>
  <r>
    <x v="91"/>
    <x v="0"/>
    <s v="LA BOTIJA"/>
    <s v="MATHEU ABEL JORGE"/>
    <n v="105"/>
    <n v="-36.043840000000003"/>
    <n v="-59.071370000000002"/>
    <n v="90063.75"/>
    <n v="5403.83"/>
    <n v="29721065"/>
    <n v="2.97"/>
    <n v="14162.390627363"/>
    <n v="1.6167112588313928"/>
  </r>
  <r>
    <x v="28"/>
    <x v="0"/>
    <s v="EL PASO / RIPODAS"/>
    <s v="RIPODAS MARIA ISABEL"/>
    <n v="105"/>
    <n v="-35.546880000000002"/>
    <n v="-61.036459999999998"/>
    <n v="90063.75"/>
    <n v="5403.83"/>
    <n v="29721065"/>
    <n v="2.97"/>
    <n v="14162.390627363"/>
    <n v="1.6167112588313928"/>
  </r>
  <r>
    <x v="18"/>
    <x v="0"/>
    <s v="S/N"/>
    <s v="MAGNONE ROBERTO ANTONIO MARIA MODESTA Y CEAICA HEYDEE"/>
    <n v="105"/>
    <n v="-33.956879999999998"/>
    <n v="-60.472450000000002"/>
    <n v="90063.75"/>
    <n v="5403.83"/>
    <n v="29721065"/>
    <n v="2.97"/>
    <n v="14162.390627363"/>
    <n v="1.6167112588313928"/>
  </r>
  <r>
    <x v="17"/>
    <x v="0"/>
    <s v="CAMPO PODESTA"/>
    <s v="DALAISON GILBERTO HECTOR"/>
    <n v="105"/>
    <n v="-34.312923431400002"/>
    <n v="-60.301765441900002"/>
    <n v="90063.75"/>
    <n v="5403.83"/>
    <n v="29721065"/>
    <n v="2.97"/>
    <n v="14162.390627363"/>
    <n v="1.6167112588313928"/>
  </r>
  <r>
    <x v="34"/>
    <x v="0"/>
    <s v="mezquida"/>
    <s v="SANCHEZ FEDERICO DANIEL"/>
    <n v="105"/>
    <n v="-33.895690000000002"/>
    <n v="-59.748980000000003"/>
    <n v="90063.75"/>
    <n v="5403.83"/>
    <n v="29721065"/>
    <n v="2.97"/>
    <n v="14162.390627363"/>
    <n v="1.6167112588313928"/>
  </r>
  <r>
    <x v="23"/>
    <x v="0"/>
    <s v="LA PELADA"/>
    <s v="ANDRES CARLOS ALBERTO"/>
    <n v="104"/>
    <n v="-37.127887999999999"/>
    <n v="-62.671306999999999"/>
    <n v="89206"/>
    <n v="5352.36"/>
    <n v="29437980"/>
    <n v="2.94"/>
    <n v="14027.497737395999"/>
    <n v="1.6013125270999999"/>
  </r>
  <r>
    <x v="30"/>
    <x v="0"/>
    <s v="DON RICARDO"/>
    <s v="BARBACHAN RICARDO FEDERICO"/>
    <n v="104"/>
    <n v="-35.0916"/>
    <n v="-60.651009999999999"/>
    <n v="89206"/>
    <n v="5352.36"/>
    <n v="29437980"/>
    <n v="2.94"/>
    <n v="14027.497737395999"/>
    <n v="1.6013125270999999"/>
  </r>
  <r>
    <x v="63"/>
    <x v="0"/>
    <s v="S/N"/>
    <s v="ELLIFF LUIS ALBERTO"/>
    <n v="104"/>
    <n v="-34.931080000000001"/>
    <n v="-60.040080000000003"/>
    <n v="89206"/>
    <n v="5352.36"/>
    <n v="29437980"/>
    <n v="2.94"/>
    <n v="14027.497737395999"/>
    <n v="1.6013125270999999"/>
  </r>
  <r>
    <x v="51"/>
    <x v="0"/>
    <s v="EL SAUZALITO"/>
    <s v="ANTILOPI SANTIAGO DANIEL"/>
    <n v="104"/>
    <n v="-35.594589999999997"/>
    <n v="-58.366889999999998"/>
    <n v="89206"/>
    <n v="5352.36"/>
    <n v="29437980"/>
    <n v="2.94"/>
    <n v="14027.497737395999"/>
    <n v="1.6013125270999999"/>
  </r>
  <r>
    <x v="100"/>
    <x v="0"/>
    <s v="S N"/>
    <s v="ALLER HERMANOS"/>
    <n v="104"/>
    <n v="-37.587029999999999"/>
    <n v="-60.831589999999998"/>
    <n v="89206"/>
    <n v="5352.36"/>
    <n v="29437980"/>
    <n v="2.94"/>
    <n v="14027.497737395999"/>
    <n v="1.6013125270999999"/>
  </r>
  <r>
    <x v="28"/>
    <x v="0"/>
    <s v="EL DESCANSO"/>
    <s v="REBOLLINI NORBERTO ESTEBAN"/>
    <n v="104"/>
    <n v="-35.554920000000003"/>
    <n v="-61.02281"/>
    <n v="89206"/>
    <n v="5352.36"/>
    <n v="29437980"/>
    <n v="2.94"/>
    <n v="14027.497737395999"/>
    <n v="1.6013125270999999"/>
  </r>
  <r>
    <x v="17"/>
    <x v="0"/>
    <s v="EL PALOMAR"/>
    <s v="FRABONI ALDO UBALDO"/>
    <n v="104"/>
    <n v="-34.360354999999998"/>
    <n v="-60.117530000000002"/>
    <n v="89206"/>
    <n v="5352.36"/>
    <n v="29437980"/>
    <n v="2.94"/>
    <n v="14027.497737395999"/>
    <n v="1.6013125270999999"/>
  </r>
  <r>
    <x v="73"/>
    <x v="0"/>
    <s v="S/N"/>
    <s v="ESTABLECIMIENTO LOPEZ S.R.L."/>
    <n v="104"/>
    <n v="-35.266249999999999"/>
    <n v="-59.811219999999999"/>
    <n v="89206"/>
    <n v="5352.36"/>
    <n v="29437980"/>
    <n v="2.94"/>
    <n v="14027.497737395999"/>
    <n v="1.6013125270999999"/>
  </r>
  <r>
    <x v="16"/>
    <x v="0"/>
    <s v="LA QUINTA"/>
    <s v="MASIA ADRIAN FAVIO"/>
    <n v="103"/>
    <n v="-34.157609999999998"/>
    <n v="-59.792319999999997"/>
    <n v="88348.25"/>
    <n v="5300.9"/>
    <n v="29154950"/>
    <n v="2.92"/>
    <n v="13892.631055490001"/>
    <n v="1.5859167871563928"/>
  </r>
  <r>
    <x v="68"/>
    <x v="0"/>
    <s v="CARLOS Y FERNANDO"/>
    <s v="LOCHBAUM HECTOR HORACIO"/>
    <n v="103"/>
    <n v="-37.001649999999998"/>
    <n v="-61.7029"/>
    <n v="88348.25"/>
    <n v="5300.9"/>
    <n v="29154950"/>
    <n v="2.92"/>
    <n v="13892.631055490001"/>
    <n v="1.5859167871563928"/>
  </r>
  <r>
    <x v="26"/>
    <x v="0"/>
    <s v="S/D."/>
    <s v="BENITEZ MIRTA ELISA"/>
    <n v="103"/>
    <n v="-34.992420000000003"/>
    <n v="-61.024349999999998"/>
    <n v="88348.25"/>
    <n v="5300.9"/>
    <n v="29154950"/>
    <n v="2.92"/>
    <n v="13892.631055490001"/>
    <n v="1.5859167871563928"/>
  </r>
  <r>
    <x v="26"/>
    <x v="0"/>
    <s v="QUINTA  PASARIN"/>
    <s v="JUAREZ CLAUDIO ALEJANDRO"/>
    <n v="103"/>
    <n v="-35.042459999999998"/>
    <n v="-60.978374000000002"/>
    <n v="88348.25"/>
    <n v="5300.9"/>
    <n v="29154950"/>
    <n v="2.92"/>
    <n v="13892.631055490001"/>
    <n v="1.5859167871563928"/>
  </r>
  <r>
    <x v="52"/>
    <x v="0"/>
    <s v="S/N"/>
    <s v="TUDISCO HUGO HORACIO"/>
    <n v="103"/>
    <n v="-34.461939999999998"/>
    <n v="-61.064720000000001"/>
    <n v="88348.25"/>
    <n v="5300.9"/>
    <n v="29154950"/>
    <n v="2.92"/>
    <n v="13892.631055490001"/>
    <n v="1.5859167871563928"/>
  </r>
  <r>
    <x v="9"/>
    <x v="0"/>
    <s v="LOS HERMANOS"/>
    <s v="ALVAREZ JULIO CESAR"/>
    <n v="103"/>
    <n v="-35.10933"/>
    <n v="-59.145560000000003"/>
    <n v="88348.25"/>
    <n v="5300.9"/>
    <n v="29154950"/>
    <n v="2.92"/>
    <n v="13892.631055490001"/>
    <n v="1.5859167871563928"/>
  </r>
  <r>
    <x v="65"/>
    <x v="0"/>
    <s v="LA VERDE"/>
    <s v="TELLECHEA JOSE ANTONIO"/>
    <n v="103"/>
    <n v="-34.715290069600002"/>
    <n v="-59.270610809300003"/>
    <n v="88348.25"/>
    <n v="5300.9"/>
    <n v="29154950"/>
    <n v="2.92"/>
    <n v="13892.631055490001"/>
    <n v="1.5859167871563928"/>
  </r>
  <r>
    <x v="94"/>
    <x v="0"/>
    <s v="EL COMIENZO"/>
    <s v="EL TAMAR S A"/>
    <n v="103"/>
    <n v="-36.236269999999998"/>
    <n v="-58.98601"/>
    <n v="88348.25"/>
    <n v="5300.9"/>
    <n v="29154950"/>
    <n v="2.92"/>
    <n v="13892.631055490001"/>
    <n v="1.5859167871563928"/>
  </r>
  <r>
    <x v="12"/>
    <x v="0"/>
    <s v="S/N"/>
    <s v="SILVANI JUAN BERNARDO"/>
    <n v="103"/>
    <n v="-35.567689999999999"/>
    <n v="-59.970840000000003"/>
    <n v="88348.25"/>
    <n v="5300.9"/>
    <n v="29154950"/>
    <n v="2.92"/>
    <n v="13892.631055490001"/>
    <n v="1.5859167871563928"/>
  </r>
  <r>
    <x v="17"/>
    <x v="0"/>
    <s v="S/N"/>
    <s v="CAPOROSSI ANGEL BASILIO"/>
    <n v="103"/>
    <n v="-34.378013610799997"/>
    <n v="-60.220954894999998"/>
    <n v="88348.25"/>
    <n v="5300.9"/>
    <n v="29154950"/>
    <n v="2.92"/>
    <n v="13892.631055490001"/>
    <n v="1.5859167871563928"/>
  </r>
  <r>
    <x v="73"/>
    <x v="0"/>
    <s v="AMACEGUI"/>
    <s v="AMADO CATTANEO DANIEL ANDRES"/>
    <n v="103"/>
    <n v="-35.687399999999997"/>
    <n v="-60.226419999999997"/>
    <n v="88348.25"/>
    <n v="5300.9"/>
    <n v="29154950"/>
    <n v="2.92"/>
    <n v="13892.631055490001"/>
    <n v="1.5859167871563928"/>
  </r>
  <r>
    <x v="90"/>
    <x v="0"/>
    <s v="S/N"/>
    <s v="DE DOMINICIS JOSE ENRIQUE"/>
    <n v="102"/>
    <n v="-38.687539999999998"/>
    <n v="-62.399920000000002"/>
    <n v="87490.5"/>
    <n v="5249.43"/>
    <n v="28871865"/>
    <n v="2.89"/>
    <n v="13757.738165522998"/>
    <n v="1.5705180554249998"/>
  </r>
  <r>
    <x v="72"/>
    <x v="0"/>
    <s v="DON JOSE"/>
    <s v="BENEITEZ ALFONSO JOSE"/>
    <n v="102"/>
    <n v="-35.139053344700002"/>
    <n v="-62.739444732700001"/>
    <n v="87490.5"/>
    <n v="5249.43"/>
    <n v="28871865"/>
    <n v="2.89"/>
    <n v="13757.738165522998"/>
    <n v="1.5705180554249998"/>
  </r>
  <r>
    <x v="58"/>
    <x v="0"/>
    <s v="LA PORTE?A"/>
    <s v="EL GRAN CHAPARRAL S A"/>
    <n v="102"/>
    <n v="-36.024970000000003"/>
    <n v="-57.447110000000002"/>
    <n v="87490.5"/>
    <n v="5249.43"/>
    <n v="28871865"/>
    <n v="2.89"/>
    <n v="13757.738165522998"/>
    <n v="1.5705180554249998"/>
  </r>
  <r>
    <x v="63"/>
    <x v="0"/>
    <s v="S/N"/>
    <s v="ZEPPA MARIA VICTORIA"/>
    <n v="102"/>
    <n v="-34.796579999999999"/>
    <n v="-60.034990000000001"/>
    <n v="87490.5"/>
    <n v="5249.43"/>
    <n v="28871865"/>
    <n v="2.89"/>
    <n v="13757.738165522998"/>
    <n v="1.5705180554249998"/>
  </r>
  <r>
    <x v="15"/>
    <x v="0"/>
    <s v="LA ARGENTINA"/>
    <s v="ALCHEPO JORGE RAUL"/>
    <n v="102"/>
    <n v="-38.565019999999997"/>
    <n v="-61.135800000000003"/>
    <n v="87490.5"/>
    <n v="5249.43"/>
    <n v="28871865"/>
    <n v="2.89"/>
    <n v="13757.738165522998"/>
    <n v="1.5705180554249998"/>
  </r>
  <r>
    <x v="4"/>
    <x v="0"/>
    <s v="S/N"/>
    <s v="MAMMARELLA JOSE LUIS"/>
    <n v="102"/>
    <n v="-36.000126000000002"/>
    <n v="-59.962479999999999"/>
    <n v="87490.5"/>
    <n v="5249.43"/>
    <n v="28871865"/>
    <n v="2.89"/>
    <n v="13757.738165522998"/>
    <n v="1.5705180554249998"/>
  </r>
  <r>
    <x v="46"/>
    <x v="0"/>
    <s v="LOS PACHOS"/>
    <s v="DI CENCIO JUAN MANUEL"/>
    <n v="102"/>
    <n v="-34.281227000000001"/>
    <n v="-61.107030000000002"/>
    <n v="87490.5"/>
    <n v="5249.43"/>
    <n v="28871865"/>
    <n v="2.89"/>
    <n v="13757.738165522998"/>
    <n v="1.5705180554249998"/>
  </r>
  <r>
    <x v="46"/>
    <x v="0"/>
    <s v="S/N"/>
    <s v="MESCHINI CARLOS CEFERINO"/>
    <n v="102"/>
    <n v="-34.234499999999997"/>
    <n v="-61.162059999999997"/>
    <n v="87490.5"/>
    <n v="5249.43"/>
    <n v="28871865"/>
    <n v="2.89"/>
    <n v="13757.738165522998"/>
    <n v="1.5705180554249998"/>
  </r>
  <r>
    <x v="46"/>
    <x v="0"/>
    <s v="S/N"/>
    <s v="PERKUSICH JUAN"/>
    <n v="102"/>
    <n v="-34.099899999999998"/>
    <n v="-61.379049999999999"/>
    <n v="87490.5"/>
    <n v="5249.43"/>
    <n v="28871865"/>
    <n v="2.89"/>
    <n v="13757.738165522998"/>
    <n v="1.5705180554249998"/>
  </r>
  <r>
    <x v="52"/>
    <x v="0"/>
    <s v="DON FRANCISCO"/>
    <s v="BORDA HORACIO DOMINGO"/>
    <n v="102"/>
    <n v="-34.411610000000003"/>
    <n v="-60.990450000000003"/>
    <n v="87490.5"/>
    <n v="5249.43"/>
    <n v="28871865"/>
    <n v="2.89"/>
    <n v="13757.738165522998"/>
    <n v="1.5705180554249998"/>
  </r>
  <r>
    <x v="47"/>
    <x v="0"/>
    <s v="S/N"/>
    <s v="BARRAGAN MARIO JAVIER"/>
    <n v="102"/>
    <n v="-34.994461059599999"/>
    <n v="-61.789630889900003"/>
    <n v="87490.5"/>
    <n v="5249.43"/>
    <n v="28871865"/>
    <n v="2.89"/>
    <n v="13757.738165522998"/>
    <n v="1.5705180554249998"/>
  </r>
  <r>
    <x v="62"/>
    <x v="0"/>
    <s v="EL GUALEGUAY"/>
    <s v="GINTER HERMANOS SH DE GINTER ALFREDO, FLORENCIO Y EDGARDO"/>
    <n v="102"/>
    <n v="-40.858699999999999"/>
    <n v="-62.679870000000001"/>
    <n v="87490.5"/>
    <n v="5249.43"/>
    <n v="28871865"/>
    <n v="2.89"/>
    <n v="13757.738165522998"/>
    <n v="1.5705180554249998"/>
  </r>
  <r>
    <x v="61"/>
    <x v="0"/>
    <s v="S/N"/>
    <s v="BANDI JUAN MANUEL"/>
    <n v="102"/>
    <n v="-34.172787"/>
    <n v="-60.74371"/>
    <n v="87490.5"/>
    <n v="5249.43"/>
    <n v="28871865"/>
    <n v="2.89"/>
    <n v="13757.738165522998"/>
    <n v="1.5705180554249998"/>
  </r>
  <r>
    <x v="34"/>
    <x v="0"/>
    <s v="CAMPO CORVELLI"/>
    <s v="CORBELLI JUAN ANTONIO"/>
    <n v="102"/>
    <n v="-33.820390000000003"/>
    <n v="-59.796759999999999"/>
    <n v="87490.5"/>
    <n v="5249.43"/>
    <n v="28871865"/>
    <n v="2.89"/>
    <n v="13757.738165522998"/>
    <n v="1.5705180554249998"/>
  </r>
  <r>
    <x v="34"/>
    <x v="0"/>
    <s v="EL BA?ADO"/>
    <s v="GANADERA RODEO  CHICO S.A."/>
    <n v="102"/>
    <n v="-33.908119999999997"/>
    <n v="-59.699579999999997"/>
    <n v="87490.5"/>
    <n v="5249.43"/>
    <n v="28871865"/>
    <n v="2.89"/>
    <n v="13757.738165522998"/>
    <n v="1.5705180554249998"/>
  </r>
  <r>
    <x v="3"/>
    <x v="0"/>
    <s v="S/N"/>
    <s v="PEREZ OSCAR HORACIO"/>
    <n v="101"/>
    <n v="-36.200940000000003"/>
    <n v="-61.236800000000002"/>
    <n v="86632.75"/>
    <n v="5197.97"/>
    <n v="28588835"/>
    <n v="2.86"/>
    <n v="13622.871483617"/>
    <n v="1.5551223154813927"/>
  </r>
  <r>
    <x v="30"/>
    <x v="0"/>
    <s v="LOS SURIS"/>
    <s v="DARMAS AGROPECUARIA S.A."/>
    <n v="101"/>
    <n v="-34.977820000000001"/>
    <n v="-60.800049999999999"/>
    <n v="86632.75"/>
    <n v="5197.97"/>
    <n v="28588835"/>
    <n v="2.86"/>
    <n v="13622.871483617"/>
    <n v="1.5551223154813927"/>
  </r>
  <r>
    <x v="11"/>
    <x v="0"/>
    <s v="FERIAS DEL CARMEN"/>
    <s v="FERIAS DEL CARMEN S R L"/>
    <n v="101"/>
    <n v="-34.395210266100001"/>
    <n v="-59.822811126700003"/>
    <n v="86632.75"/>
    <n v="5197.97"/>
    <n v="28588835"/>
    <n v="2.86"/>
    <n v="13622.871483617"/>
    <n v="1.5551223154813927"/>
  </r>
  <r>
    <x v="74"/>
    <x v="0"/>
    <s v="EL RELINCHO"/>
    <s v="ROMANELLI CARLOS ADALBERTO"/>
    <n v="101"/>
    <n v="-37.831910000000001"/>
    <n v="-61.043039999999998"/>
    <n v="86632.75"/>
    <n v="5197.97"/>
    <n v="28588835"/>
    <n v="2.86"/>
    <n v="13622.871483617"/>
    <n v="1.5551223154813927"/>
  </r>
  <r>
    <x v="46"/>
    <x v="0"/>
    <s v="LOS GORRIONES"/>
    <s v="GAZZOTTI GUSTAVO JAVIER"/>
    <n v="101"/>
    <n v="-34.130780000000001"/>
    <n v="-61.226050000000001"/>
    <n v="86632.75"/>
    <n v="5197.97"/>
    <n v="28588835"/>
    <n v="2.86"/>
    <n v="13622.871483617"/>
    <n v="1.5551223154813927"/>
  </r>
  <r>
    <x v="46"/>
    <x v="0"/>
    <s v="S/N"/>
    <s v="FLOCCO FRANCISCO"/>
    <n v="101"/>
    <n v="-34.147979999999997"/>
    <n v="-61.269089999999998"/>
    <n v="86632.75"/>
    <n v="5197.97"/>
    <n v="28588835"/>
    <n v="2.86"/>
    <n v="13622.871483617"/>
    <n v="1.5551223154813927"/>
  </r>
  <r>
    <x v="112"/>
    <x v="0"/>
    <s v="LA INVERNADA"/>
    <s v="CAMINO RAUL ELEUTERIO"/>
    <n v="101"/>
    <n v="-36.62771"/>
    <n v="-57.970680000000002"/>
    <n v="86632.75"/>
    <n v="5197.97"/>
    <n v="28588835"/>
    <n v="2.86"/>
    <n v="13622.871483617"/>
    <n v="1.5551223154813927"/>
  </r>
  <r>
    <x v="54"/>
    <x v="0"/>
    <s v="LA PORTILLA"/>
    <s v="QUINTANA EBER DANIEL"/>
    <n v="101"/>
    <n v="-37.026670000000003"/>
    <n v="-56.890830000000001"/>
    <n v="86632.75"/>
    <n v="5197.97"/>
    <n v="28588835"/>
    <n v="2.86"/>
    <n v="13622.871483617"/>
    <n v="1.5551223154813927"/>
  </r>
  <r>
    <x v="54"/>
    <x v="0"/>
    <s v="S/NOMBRE"/>
    <s v="LEVINTON HERNAN"/>
    <n v="101"/>
    <n v="-36.98359"/>
    <n v="-57.14432"/>
    <n v="86632.75"/>
    <n v="5197.97"/>
    <n v="28588835"/>
    <n v="2.86"/>
    <n v="13622.871483617"/>
    <n v="1.5551223154813927"/>
  </r>
  <r>
    <x v="26"/>
    <x v="0"/>
    <s v="LA MARGARITA"/>
    <s v="SERRE CARLOS ALBERTO"/>
    <n v="101"/>
    <n v="-34.800441741900002"/>
    <n v="-61.006126403800003"/>
    <n v="86632.75"/>
    <n v="5197.97"/>
    <n v="28588835"/>
    <n v="2.86"/>
    <n v="13622.871483617"/>
    <n v="1.5551223154813927"/>
  </r>
  <r>
    <x v="100"/>
    <x v="0"/>
    <s v="EMPRENDIMIENTO DE PORCINOS"/>
    <s v="SILVA JUAN MANUEL"/>
    <n v="101"/>
    <n v="-37.569940000000003"/>
    <n v="-60.848712999999996"/>
    <n v="86632.75"/>
    <n v="5197.97"/>
    <n v="28588835"/>
    <n v="2.86"/>
    <n v="13622.871483617"/>
    <n v="1.5551223154813927"/>
  </r>
  <r>
    <x v="55"/>
    <x v="0"/>
    <s v="LOS DOS HERMANOS"/>
    <s v="DENDA CARLOS ALBERTO"/>
    <n v="101"/>
    <n v="-36.086719512899997"/>
    <n v="-61.7718315125"/>
    <n v="86632.75"/>
    <n v="5197.97"/>
    <n v="28588835"/>
    <n v="2.86"/>
    <n v="13622.871483617"/>
    <n v="1.5551223154813927"/>
  </r>
  <r>
    <x v="55"/>
    <x v="0"/>
    <s v="LA ABUELA"/>
    <s v="ALEMANO LUIS MARIA"/>
    <n v="101"/>
    <n v="-35.764919280999997"/>
    <n v="-61.956661224400001"/>
    <n v="86632.75"/>
    <n v="5197.97"/>
    <n v="28588835"/>
    <n v="2.86"/>
    <n v="13622.871483617"/>
    <n v="1.5551223154813927"/>
  </r>
  <r>
    <x v="18"/>
    <x v="0"/>
    <s v="S/N"/>
    <s v="FOLINI CARLOS ALBERTO"/>
    <n v="101"/>
    <n v="-33.698765000000002"/>
    <n v="-60.783763999999998"/>
    <n v="86632.75"/>
    <n v="5197.97"/>
    <n v="28588835"/>
    <n v="2.86"/>
    <n v="13622.871483617"/>
    <n v="1.5551223154813927"/>
  </r>
  <r>
    <x v="94"/>
    <x v="0"/>
    <s v="SAN VICTOR"/>
    <s v="CABOT JUAN CARLOS"/>
    <n v="101"/>
    <n v="-36.415559999999999"/>
    <n v="-58.667149999999999"/>
    <n v="86632.75"/>
    <n v="5197.97"/>
    <n v="28588835"/>
    <n v="2.86"/>
    <n v="13622.871483617"/>
    <n v="1.5551223154813927"/>
  </r>
  <r>
    <x v="17"/>
    <x v="0"/>
    <s v="S/N"/>
    <s v="CAMPOS MARCELINO Y CAMPOS INOCENCIO SOC DE HECHO"/>
    <n v="101"/>
    <n v="-34.113169999999997"/>
    <n v="-60.161209999999997"/>
    <n v="86632.75"/>
    <n v="5197.97"/>
    <n v="28588835"/>
    <n v="2.86"/>
    <n v="13622.871483617"/>
    <n v="1.5551223154813927"/>
  </r>
  <r>
    <x v="8"/>
    <x v="0"/>
    <s v="EL 25"/>
    <s v="GIAMBERARDINO HECTOR OMAR"/>
    <n v="101"/>
    <n v="-37.112385000000003"/>
    <n v="-59.437710000000003"/>
    <n v="86632.75"/>
    <n v="5197.97"/>
    <n v="28588835"/>
    <n v="2.86"/>
    <n v="13622.871483617"/>
    <n v="1.5551223154813927"/>
  </r>
  <r>
    <x v="56"/>
    <x v="0"/>
    <s v="EL COLONO"/>
    <s v="DEBESA CARLOS OMAR"/>
    <n v="101"/>
    <n v="-38.692691803000002"/>
    <n v="-59.778560638400002"/>
    <n v="86632.75"/>
    <n v="5197.97"/>
    <n v="28588835"/>
    <n v="2.86"/>
    <n v="13622.871483617"/>
    <n v="1.5551223154813927"/>
  </r>
  <r>
    <x v="14"/>
    <x v="0"/>
    <s v="EL TENDAL"/>
    <s v="sin determinar 3"/>
    <n v="100"/>
    <n v="-35.133789999999998"/>
    <n v="-58.929049999999997"/>
    <n v="85775"/>
    <n v="5146.5"/>
    <n v="28305750"/>
    <n v="2.83"/>
    <n v="13487.978593649999"/>
    <n v="1.5397235837499998"/>
  </r>
  <r>
    <x v="97"/>
    <x v="0"/>
    <s v="S/D"/>
    <s v="URIONA FABIAN ANGEL ALBERTO Y BULZACA MIGUEL ANGEL"/>
    <n v="100"/>
    <n v="-35.638060000000003"/>
    <n v="-61.38626"/>
    <n v="85775"/>
    <n v="5146.5"/>
    <n v="28305750"/>
    <n v="2.83"/>
    <n v="13487.978593649999"/>
    <n v="1.5397235837499998"/>
  </r>
  <r>
    <x v="68"/>
    <x v="0"/>
    <s v="CERRO LAS TUNAS"/>
    <s v="VAZQUEZ JORGE OMAR"/>
    <n v="100"/>
    <n v="-37.914279999999998"/>
    <n v="-61.637149999999998"/>
    <n v="85775"/>
    <n v="5146.5"/>
    <n v="28305750"/>
    <n v="2.83"/>
    <n v="13487.978593649999"/>
    <n v="1.5397235837499998"/>
  </r>
  <r>
    <x v="84"/>
    <x v="0"/>
    <s v="S/N"/>
    <s v="GARCIA ADRIAN EDUARDO"/>
    <n v="100"/>
    <n v="-38.15681"/>
    <n v="-57.973109999999998"/>
    <n v="85775"/>
    <n v="5146.5"/>
    <n v="28305750"/>
    <n v="2.83"/>
    <n v="13487.978593649999"/>
    <n v="1.5397235837499998"/>
  </r>
  <r>
    <x v="26"/>
    <x v="0"/>
    <s v="S/N"/>
    <s v="GOMEZ CRISTINO"/>
    <n v="100"/>
    <n v="-34.9892807007"/>
    <n v="-61.072410583500002"/>
    <n v="85775"/>
    <n v="5146.5"/>
    <n v="28305750"/>
    <n v="2.83"/>
    <n v="13487.978593649999"/>
    <n v="1.5397235837499998"/>
  </r>
  <r>
    <x v="26"/>
    <x v="0"/>
    <s v="LOS ANGELES"/>
    <s v="BELOQUI MIGUEL ANGEL"/>
    <n v="100"/>
    <n v="-35.117431640600003"/>
    <n v="-60.934200286900001"/>
    <n v="85775"/>
    <n v="5146.5"/>
    <n v="28305750"/>
    <n v="2.83"/>
    <n v="13487.978593649999"/>
    <n v="1.5397235837499998"/>
  </r>
  <r>
    <x v="31"/>
    <x v="0"/>
    <s v="S/N"/>
    <s v="PEREZ JUAN FERNANDO"/>
    <n v="100"/>
    <n v="-36.269119262700002"/>
    <n v="-61.5397605896"/>
    <n v="85775"/>
    <n v="5146.5"/>
    <n v="28305750"/>
    <n v="2.83"/>
    <n v="13487.978593649999"/>
    <n v="1.5397235837499998"/>
  </r>
  <r>
    <x v="52"/>
    <x v="0"/>
    <s v="S/N"/>
    <s v="PALMA CARLOS AIMAR Y LAGOS CLAUDIO ALBERTO"/>
    <n v="100"/>
    <n v="-34.472991943399997"/>
    <n v="-60.966129303000002"/>
    <n v="85775"/>
    <n v="5146.5"/>
    <n v="28305750"/>
    <n v="2.83"/>
    <n v="13487.978593649999"/>
    <n v="1.5397235837499998"/>
  </r>
  <r>
    <x v="62"/>
    <x v="0"/>
    <s v="MI ILUSION"/>
    <s v="BROST ELBA MARTINA"/>
    <n v="100"/>
    <n v="-40.728499999999997"/>
    <n v="-62.955150000000003"/>
    <n v="85775"/>
    <n v="5146.5"/>
    <n v="28305750"/>
    <n v="2.83"/>
    <n v="13487.978593649999"/>
    <n v="1.5397235837499998"/>
  </r>
  <r>
    <x v="62"/>
    <x v="0"/>
    <s v="EL TAURO"/>
    <s v="ALZUETA OSCAR RICARDO"/>
    <n v="100"/>
    <n v="-39.566719999999997"/>
    <n v="-62.858020000000003"/>
    <n v="85775"/>
    <n v="5146.5"/>
    <n v="28305750"/>
    <n v="2.83"/>
    <n v="13487.978593649999"/>
    <n v="1.5397235837499998"/>
  </r>
  <r>
    <x v="18"/>
    <x v="0"/>
    <s v="DON EUGENIO"/>
    <s v="TRUCCHIA ALFREDO EUGENIO"/>
    <n v="100"/>
    <n v="-33.75264"/>
    <n v="-60.50732"/>
    <n v="85775"/>
    <n v="5146.5"/>
    <n v="28305750"/>
    <n v="2.83"/>
    <n v="13487.978593649999"/>
    <n v="1.5397235837499998"/>
  </r>
  <r>
    <x v="12"/>
    <x v="0"/>
    <s v="PAPAVERO"/>
    <s v="PAPAVERO MARIA ROSA"/>
    <n v="100"/>
    <n v="-35.682749999999999"/>
    <n v="-59.703899999999997"/>
    <n v="85775"/>
    <n v="5146.5"/>
    <n v="28305750"/>
    <n v="2.83"/>
    <n v="13487.978593649999"/>
    <n v="1.5397235837499998"/>
  </r>
  <r>
    <x v="17"/>
    <x v="0"/>
    <s v="DON LUIS"/>
    <s v="CANIGLIA MARCOS"/>
    <n v="100"/>
    <n v="-34.061433999999998"/>
    <n v="-60.245171999999997"/>
    <n v="85775"/>
    <n v="5146.5"/>
    <n v="28305750"/>
    <n v="2.83"/>
    <n v="13487.978593649999"/>
    <n v="1.5397235837499998"/>
  </r>
  <r>
    <x v="101"/>
    <x v="0"/>
    <s v="SECION QUINTAS"/>
    <s v="ESCALA OSCAR ADRIAN"/>
    <n v="100"/>
    <n v="-38.338880000000003"/>
    <n v="-59.578449999999997"/>
    <n v="85775"/>
    <n v="5146.5"/>
    <n v="28305750"/>
    <n v="2.83"/>
    <n v="13487.978593649999"/>
    <n v="1.5397235837499998"/>
  </r>
  <r>
    <x v="73"/>
    <x v="0"/>
    <s v="&quot;LOS PINTADOS&quot;"/>
    <s v="PEREZ CARLOS AURELIO"/>
    <n v="100"/>
    <n v="-35.34525"/>
    <n v="-59.980930000000001"/>
    <n v="85775"/>
    <n v="5146.5"/>
    <n v="28305750"/>
    <n v="2.83"/>
    <n v="13487.978593649999"/>
    <n v="1.5397235837499998"/>
  </r>
  <r>
    <x v="2"/>
    <x v="0"/>
    <s v="SIN NOMBRE"/>
    <s v="ASSANDRI OLGA BEATRIZ"/>
    <n v="99"/>
    <n v="-35.095179999999999"/>
    <n v="-60.176819999999999"/>
    <n v="84917.25"/>
    <n v="5095.04"/>
    <n v="28022720"/>
    <n v="2.8"/>
    <n v="13353.111911744001"/>
    <n v="1.5243278438063927"/>
  </r>
  <r>
    <x v="67"/>
    <x v="0"/>
    <s v="AGROCECERS PIC"/>
    <s v="AGROCERES PIC ARGENTINA S A"/>
    <n v="99"/>
    <n v="-33.947498321499999"/>
    <n v="-61.099899292000003"/>
    <n v="84917.25"/>
    <n v="5095.04"/>
    <n v="28022720"/>
    <n v="2.8"/>
    <n v="13353.111911744001"/>
    <n v="1.5243278438063927"/>
  </r>
  <r>
    <x v="92"/>
    <x v="0"/>
    <s v="LA MAROMA"/>
    <s v="SPADONE DANIEL ANTONIO"/>
    <n v="99"/>
    <n v="-34.447119999999998"/>
    <n v="-59.100650000000002"/>
    <n v="84917.25"/>
    <n v="5095.04"/>
    <n v="28022720"/>
    <n v="2.8"/>
    <n v="13353.111911744001"/>
    <n v="1.5243278438063927"/>
  </r>
  <r>
    <x v="26"/>
    <x v="0"/>
    <s v="CAMPO RODRIGUEZ"/>
    <s v="DAFFONCHIO LUCIANO"/>
    <n v="99"/>
    <n v="-34.934334"/>
    <n v="-60.82152"/>
    <n v="84917.25"/>
    <n v="5095.04"/>
    <n v="28022720"/>
    <n v="2.8"/>
    <n v="13353.111911744001"/>
    <n v="1.5243278438063927"/>
  </r>
  <r>
    <x v="31"/>
    <x v="0"/>
    <s v="S/N"/>
    <s v="BASUALDO ALICIA RENEE"/>
    <n v="99"/>
    <n v="-36.306980000000003"/>
    <n v="-61.693379999999998"/>
    <n v="84917.25"/>
    <n v="5095.04"/>
    <n v="28022720"/>
    <n v="2.8"/>
    <n v="13353.111911744001"/>
    <n v="1.5243278438063927"/>
  </r>
  <r>
    <x v="52"/>
    <x v="0"/>
    <s v="S/N"/>
    <s v="RINALDI JUAN DOMINGO"/>
    <n v="99"/>
    <n v="-34.569309234599999"/>
    <n v="-60.7394714355"/>
    <n v="84917.25"/>
    <n v="5095.04"/>
    <n v="28022720"/>
    <n v="2.8"/>
    <n v="13353.111911744001"/>
    <n v="1.5243278438063927"/>
  </r>
  <r>
    <x v="47"/>
    <x v="0"/>
    <s v="S/N"/>
    <s v="FERNANDEZ WALTER SERGIO"/>
    <n v="99"/>
    <n v="-35.2164"/>
    <n v="-62.067799999999998"/>
    <n v="84917.25"/>
    <n v="5095.04"/>
    <n v="28022720"/>
    <n v="2.8"/>
    <n v="13353.111911744001"/>
    <n v="1.5243278438063927"/>
  </r>
  <r>
    <x v="39"/>
    <x v="0"/>
    <s v="LAGOR"/>
    <s v="GOROSITO JOSE LUIS"/>
    <n v="99"/>
    <n v="-34.922919999999998"/>
    <n v="-59.546930000000003"/>
    <n v="84917.25"/>
    <n v="5095.04"/>
    <n v="28022720"/>
    <n v="2.8"/>
    <n v="13353.111911744001"/>
    <n v="1.5243278438063927"/>
  </r>
  <r>
    <x v="55"/>
    <x v="0"/>
    <s v="EL VASCO"/>
    <s v="BARATTUCCI JUAN ALBERTO"/>
    <n v="99"/>
    <n v="-35.792999999999999"/>
    <n v="-61.936459999999997"/>
    <n v="84917.25"/>
    <n v="5095.04"/>
    <n v="28022720"/>
    <n v="2.8"/>
    <n v="13353.111911744001"/>
    <n v="1.5243278438063927"/>
  </r>
  <r>
    <x v="17"/>
    <x v="0"/>
    <s v="CAMPO BLANCO"/>
    <s v="SOSA RICARDO"/>
    <n v="99"/>
    <n v="-34.084057000000001"/>
    <n v="-60.183590000000002"/>
    <n v="84917.25"/>
    <n v="5095.04"/>
    <n v="28022720"/>
    <n v="2.8"/>
    <n v="13353.111911744001"/>
    <n v="1.5243278438063927"/>
  </r>
  <r>
    <x v="23"/>
    <x v="0"/>
    <s v="S/N"/>
    <s v="BAGNASCO CARLOS OSCAR"/>
    <n v="98"/>
    <n v="-37.209097266800001"/>
    <n v="-62.865649873000002"/>
    <n v="84059.5"/>
    <n v="5043.57"/>
    <n v="27739635"/>
    <n v="2.77"/>
    <n v="13218.219021777"/>
    <n v="1.5089291120750001"/>
  </r>
  <r>
    <x v="90"/>
    <x v="0"/>
    <s v="EL ARBOLITO"/>
    <s v="MANRESA NESTOR OMAR"/>
    <n v="98"/>
    <n v="-38.462879999999998"/>
    <n v="-62.19699"/>
    <n v="84059.5"/>
    <n v="5043.57"/>
    <n v="27739635"/>
    <n v="2.77"/>
    <n v="13218.219021777"/>
    <n v="1.5089291120750001"/>
  </r>
  <r>
    <x v="83"/>
    <x v="0"/>
    <s v="LA S/N"/>
    <s v="PEREYRA JOSE LUIS"/>
    <n v="98"/>
    <n v="-37.666130000000003"/>
    <n v="-59.86262"/>
    <n v="84059.5"/>
    <n v="5043.57"/>
    <n v="27739635"/>
    <n v="2.77"/>
    <n v="13218.219021777"/>
    <n v="1.5089291120750001"/>
  </r>
  <r>
    <x v="74"/>
    <x v="0"/>
    <s v="SIN NOMBRE"/>
    <s v="REGALIA JORGE OSCAR"/>
    <n v="98"/>
    <n v="-38.143149999999999"/>
    <n v="-61.015059999999998"/>
    <n v="84059.5"/>
    <n v="5043.57"/>
    <n v="27739635"/>
    <n v="2.77"/>
    <n v="13218.219021777"/>
    <n v="1.5089291120750001"/>
  </r>
  <r>
    <x v="51"/>
    <x v="0"/>
    <s v="LA ALBORADA"/>
    <s v="CHICAGO SUR SRL"/>
    <n v="98"/>
    <n v="-35.580539999999999"/>
    <n v="-58.307960000000001"/>
    <n v="84059.5"/>
    <n v="5043.57"/>
    <n v="27739635"/>
    <n v="2.77"/>
    <n v="13218.219021777"/>
    <n v="1.5089291120750001"/>
  </r>
  <r>
    <x v="47"/>
    <x v="0"/>
    <s v="SAN AGUSTIN"/>
    <s v="BROSIO LUIS ALBERTO"/>
    <n v="98"/>
    <n v="-35.28107"/>
    <n v="-61.424059999999997"/>
    <n v="84059.5"/>
    <n v="5043.57"/>
    <n v="27739635"/>
    <n v="2.77"/>
    <n v="13218.219021777"/>
    <n v="1.5089291120750001"/>
  </r>
  <r>
    <x v="53"/>
    <x v="0"/>
    <s v="LA CHANCHA Y LOS 20"/>
    <s v="MOGILEVICH PEDRO"/>
    <n v="98"/>
    <n v="-34.545825999999998"/>
    <n v="-59.291527000000002"/>
    <n v="84059.5"/>
    <n v="5043.57"/>
    <n v="27739635"/>
    <n v="2.77"/>
    <n v="13218.219021777"/>
    <n v="1.5089291120750001"/>
  </r>
  <r>
    <x v="64"/>
    <x v="0"/>
    <s v="SIN NIMBRE"/>
    <s v="SOSA PASTOR VICENTE"/>
    <n v="98"/>
    <n v="-38.515830000000001"/>
    <n v="-58.987430000000003"/>
    <n v="84059.5"/>
    <n v="5043.57"/>
    <n v="27739635"/>
    <n v="2.77"/>
    <n v="13218.219021777"/>
    <n v="1.5089291120750001"/>
  </r>
  <r>
    <x v="62"/>
    <x v="0"/>
    <s v="DON JUAN II"/>
    <s v="PROCOPPO ROBERTO CARLOS"/>
    <n v="98"/>
    <n v="-40.769759999999998"/>
    <n v="-62.97739"/>
    <n v="84059.5"/>
    <n v="5043.57"/>
    <n v="27739635"/>
    <n v="2.77"/>
    <n v="13218.219021777"/>
    <n v="1.5089291120750001"/>
  </r>
  <r>
    <x v="55"/>
    <x v="0"/>
    <s v="EL DESASTRE"/>
    <s v="RANCIARI JOSE MIGUEL"/>
    <n v="98"/>
    <n v="-35.750621795699999"/>
    <n v="-62.147670745799999"/>
    <n v="84059.5"/>
    <n v="5043.57"/>
    <n v="27739635"/>
    <n v="2.77"/>
    <n v="13218.219021777"/>
    <n v="1.5089291120750001"/>
  </r>
  <r>
    <x v="94"/>
    <x v="0"/>
    <s v="SAN ERNESTO"/>
    <s v="CAMPAGNA JORGE HORACIO"/>
    <n v="98"/>
    <n v="-36.642409999999998"/>
    <n v="-59.101089999999999"/>
    <n v="84059.5"/>
    <n v="5043.57"/>
    <n v="27739635"/>
    <n v="2.77"/>
    <n v="13218.219021777"/>
    <n v="1.5089291120750001"/>
  </r>
  <r>
    <x v="94"/>
    <x v="0"/>
    <s v="SAN JUAN"/>
    <s v="BIONDI MARIA T"/>
    <n v="98"/>
    <n v="-36.764450073200003"/>
    <n v="-59.0695495605"/>
    <n v="84059.5"/>
    <n v="5043.57"/>
    <n v="27739635"/>
    <n v="2.77"/>
    <n v="13218.219021777"/>
    <n v="1.5089291120750001"/>
  </r>
  <r>
    <x v="0"/>
    <x v="0"/>
    <s v="S/N"/>
    <s v="SUCESION DE FORASTIERI NAZARENO"/>
    <n v="98"/>
    <n v="-35.326412200900002"/>
    <n v="-59.539749145499997"/>
    <n v="84059.5"/>
    <n v="5043.57"/>
    <n v="27739635"/>
    <n v="2.77"/>
    <n v="13218.219021777"/>
    <n v="1.5089291120750001"/>
  </r>
  <r>
    <x v="12"/>
    <x v="0"/>
    <s v="EL HORMIGUERO"/>
    <s v="OCEN GUILLERMO ARIEL"/>
    <n v="98"/>
    <n v="-35.563890000000001"/>
    <n v="-59.766669999999998"/>
    <n v="84059.5"/>
    <n v="5043.57"/>
    <n v="27739635"/>
    <n v="2.77"/>
    <n v="13218.219021777"/>
    <n v="1.5089291120750001"/>
  </r>
  <r>
    <x v="78"/>
    <x v="0"/>
    <s v="DON DOMINGO"/>
    <s v="BISTUER MIRTA ELIZABETH"/>
    <n v="98"/>
    <n v="-34.752119999999998"/>
    <n v="-59.681429999999999"/>
    <n v="84059.5"/>
    <n v="5043.57"/>
    <n v="27739635"/>
    <n v="2.77"/>
    <n v="13218.219021777"/>
    <n v="1.5089291120750001"/>
  </r>
  <r>
    <x v="105"/>
    <x v="0"/>
    <s v="SAN ENRIQUE"/>
    <s v="URBAN RUBEN OMAR"/>
    <n v="98"/>
    <n v="-38.306420000000003"/>
    <n v="-62.321370000000002"/>
    <n v="84059.5"/>
    <n v="5043.57"/>
    <n v="27739635"/>
    <n v="2.77"/>
    <n v="13218.219021777"/>
    <n v="1.5089291120750001"/>
  </r>
  <r>
    <x v="73"/>
    <x v="0"/>
    <s v="S/N"/>
    <s v="ALMARAZ ANGEL FABIAN"/>
    <n v="98"/>
    <n v="-35.486919403100003"/>
    <n v="-59.983661651600002"/>
    <n v="84059.5"/>
    <n v="5043.57"/>
    <n v="27739635"/>
    <n v="2.77"/>
    <n v="13218.219021777"/>
    <n v="1.5089291120750001"/>
  </r>
  <r>
    <x v="73"/>
    <x v="0"/>
    <s v="EL RECLUTA"/>
    <s v="ADORNETTO JUAN CARLOS"/>
    <n v="98"/>
    <n v="-35.583129882800002"/>
    <n v="-60.572898864700001"/>
    <n v="84059.5"/>
    <n v="5043.57"/>
    <n v="27739635"/>
    <n v="2.77"/>
    <n v="13218.219021777"/>
    <n v="1.5089291120750001"/>
  </r>
  <r>
    <x v="2"/>
    <x v="0"/>
    <s v="ESCUELA E. A. CLAUSZ"/>
    <s v="ASOCIACION COOPERADORA DE LA ESCUELA AGRARIA EDUARDO CLAUSZ"/>
    <n v="97"/>
    <n v="-34.97972"/>
    <n v="-60.288939999999997"/>
    <n v="83201.75"/>
    <n v="4992.1000000000004"/>
    <n v="27456550"/>
    <n v="2.75"/>
    <n v="13083.326131809999"/>
    <n v="1.4935303803436073"/>
  </r>
  <r>
    <x v="20"/>
    <x v="0"/>
    <s v="SIN NOMBRE"/>
    <s v="CUIROLO RAMIRO EMMANUEL"/>
    <n v="97"/>
    <n v="-34.056220000000003"/>
    <n v="-60.051580000000001"/>
    <n v="83201.75"/>
    <n v="4992.1000000000004"/>
    <n v="27456550"/>
    <n v="2.75"/>
    <n v="13083.326131809999"/>
    <n v="1.4935303803436073"/>
  </r>
  <r>
    <x v="83"/>
    <x v="0"/>
    <s v="LA POROTA"/>
    <s v="RICOTTA JOSE LUIS"/>
    <n v="97"/>
    <n v="-37.738129999999998"/>
    <n v="-59.603740000000002"/>
    <n v="83201.75"/>
    <n v="4992.1000000000004"/>
    <n v="27456550"/>
    <n v="2.75"/>
    <n v="13083.326131809999"/>
    <n v="1.4935303803436073"/>
  </r>
  <r>
    <x v="3"/>
    <x v="0"/>
    <s v="S/N"/>
    <s v="SARDON HUGO ANGEL"/>
    <n v="97"/>
    <n v="-36.558959999999999"/>
    <n v="-61.338569999999997"/>
    <n v="83201.75"/>
    <n v="4992.1000000000004"/>
    <n v="27456550"/>
    <n v="2.75"/>
    <n v="13083.326131809999"/>
    <n v="1.4935303803436073"/>
  </r>
  <r>
    <x v="30"/>
    <x v="0"/>
    <s v="DON JULIO"/>
    <s v="GONZALEZ JULIO CESAR"/>
    <n v="97"/>
    <n v="-35.113309999999998"/>
    <n v="-60.594279999999998"/>
    <n v="83201.75"/>
    <n v="4992.1000000000004"/>
    <n v="27456550"/>
    <n v="2.75"/>
    <n v="13083.326131809999"/>
    <n v="1.4935303803436073"/>
  </r>
  <r>
    <x v="30"/>
    <x v="0"/>
    <s v="LA CLEONICE"/>
    <s v="MORAGAS JORGE ANDRES"/>
    <n v="97"/>
    <n v="-34.978099999999998"/>
    <n v="-60.569589999999998"/>
    <n v="83201.75"/>
    <n v="4992.1000000000004"/>
    <n v="27456550"/>
    <n v="2.75"/>
    <n v="13083.326131809999"/>
    <n v="1.4935303803436073"/>
  </r>
  <r>
    <x v="30"/>
    <x v="0"/>
    <s v="LA FLOR"/>
    <s v="FUNDACION PARA EL DESARROLLO EN JUSTICIA Y PAZ (FUNDAPAZ)"/>
    <n v="97"/>
    <n v="-35.296039999999998"/>
    <n v="-60.651780000000002"/>
    <n v="83201.75"/>
    <n v="4992.1000000000004"/>
    <n v="27456550"/>
    <n v="2.75"/>
    <n v="13083.326131809999"/>
    <n v="1.4935303803436073"/>
  </r>
  <r>
    <x v="63"/>
    <x v="0"/>
    <s v="SAN JOSE."/>
    <s v="MARINI SERGIO JOSE"/>
    <n v="97"/>
    <n v="-34.888744000000003"/>
    <n v="-60.102566000000003"/>
    <n v="83201.75"/>
    <n v="4992.1000000000004"/>
    <n v="27456550"/>
    <n v="2.75"/>
    <n v="13083.326131809999"/>
    <n v="1.4935303803436073"/>
  </r>
  <r>
    <x v="66"/>
    <x v="0"/>
    <s v="DESDE ABAJO"/>
    <s v="HOLYNSKI MONICA BEATRZ"/>
    <n v="97"/>
    <n v="-36.2166"/>
    <n v="-57.635199999999998"/>
    <n v="83201.75"/>
    <n v="4992.1000000000004"/>
    <n v="27456550"/>
    <n v="2.75"/>
    <n v="13083.326131809999"/>
    <n v="1.4935303803436073"/>
  </r>
  <r>
    <x v="4"/>
    <x v="0"/>
    <s v="EL JAGUEL"/>
    <s v="EFEL S A"/>
    <n v="97"/>
    <n v="-35.879360198999997"/>
    <n v="-60.023361206099999"/>
    <n v="83201.75"/>
    <n v="4992.1000000000004"/>
    <n v="27456550"/>
    <n v="2.75"/>
    <n v="13083.326131809999"/>
    <n v="1.4935303803436073"/>
  </r>
  <r>
    <x v="93"/>
    <x v="0"/>
    <s v="LA VISNAGA"/>
    <s v="FERRARI CARLOS ENRIQUE"/>
    <n v="97"/>
    <n v="-35.927914000000001"/>
    <n v="-58.489297999999998"/>
    <n v="83201.75"/>
    <n v="4992.1000000000004"/>
    <n v="27456550"/>
    <n v="2.75"/>
    <n v="13083.326131809999"/>
    <n v="1.4935303803436073"/>
  </r>
  <r>
    <x v="31"/>
    <x v="0"/>
    <s v="LA VICTORIA"/>
    <s v="VICENTE MIGUEL ANGEL"/>
    <n v="97"/>
    <n v="-36.258150000000001"/>
    <n v="-61.810720000000003"/>
    <n v="83201.75"/>
    <n v="4992.1000000000004"/>
    <n v="27456550"/>
    <n v="2.75"/>
    <n v="13083.326131809999"/>
    <n v="1.4935303803436073"/>
  </r>
  <r>
    <x v="38"/>
    <x v="0"/>
    <s v="S/N"/>
    <s v="ANGELINI MONICA SUSANA"/>
    <n v="97"/>
    <n v="-34.956040000000002"/>
    <n v="-58.767150000000001"/>
    <n v="83201.75"/>
    <n v="4992.1000000000004"/>
    <n v="27456550"/>
    <n v="2.75"/>
    <n v="13083.326131809999"/>
    <n v="1.4935303803436073"/>
  </r>
  <r>
    <x v="39"/>
    <x v="0"/>
    <s v="SAN PEDRO"/>
    <s v="PALAZESI MABEL BEATRIZ"/>
    <n v="97"/>
    <n v="-35.175400000000003"/>
    <n v="-59.608280000000001"/>
    <n v="83201.75"/>
    <n v="4992.1000000000004"/>
    <n v="27456550"/>
    <n v="2.75"/>
    <n v="13083.326131809999"/>
    <n v="1.4935303803436073"/>
  </r>
  <r>
    <x v="94"/>
    <x v="0"/>
    <s v="SIN DETERMINAR"/>
    <s v="ECHEVERRIA ELSA INES"/>
    <n v="97"/>
    <n v="-36.797249999999998"/>
    <n v="-59.000079999999997"/>
    <n v="83201.75"/>
    <n v="4992.1000000000004"/>
    <n v="27456550"/>
    <n v="2.75"/>
    <n v="13083.326131809999"/>
    <n v="1.4935303803436073"/>
  </r>
  <r>
    <x v="17"/>
    <x v="0"/>
    <s v="S/N"/>
    <s v="CAPOROSSI HUMBERTO EMILIO"/>
    <n v="97"/>
    <n v="-34.253639221199997"/>
    <n v="-60.231460571299998"/>
    <n v="83201.75"/>
    <n v="4992.1000000000004"/>
    <n v="27456550"/>
    <n v="2.75"/>
    <n v="13083.326131809999"/>
    <n v="1.4935303803436073"/>
  </r>
  <r>
    <x v="8"/>
    <x v="0"/>
    <s v="LA PRIMAVERA"/>
    <s v="JUARISTY DIEGO NAHUEL"/>
    <n v="97"/>
    <n v="-37.193686999999997"/>
    <n v="-59.008366000000002"/>
    <n v="83201.75"/>
    <n v="4992.1000000000004"/>
    <n v="27456550"/>
    <n v="2.75"/>
    <n v="13083.326131809999"/>
    <n v="1.4935303803436073"/>
  </r>
  <r>
    <x v="70"/>
    <x v="0"/>
    <s v="LA RINCONERA"/>
    <s v="RODRIGUEZ FRANCISCO"/>
    <n v="97"/>
    <n v="-34.4044799805"/>
    <n v="-58.6223487854"/>
    <n v="83201.75"/>
    <n v="4992.1000000000004"/>
    <n v="27456550"/>
    <n v="2.75"/>
    <n v="13083.326131809999"/>
    <n v="1.4935303803436073"/>
  </r>
  <r>
    <x v="56"/>
    <x v="0"/>
    <s v="DON MODESTO"/>
    <s v="ALMIRON ROBERTO DANIEL"/>
    <n v="97"/>
    <n v="-38.399540000000002"/>
    <n v="-60.293114000000003"/>
    <n v="83201.75"/>
    <n v="4992.1000000000004"/>
    <n v="27456550"/>
    <n v="2.75"/>
    <n v="13083.326131809999"/>
    <n v="1.4935303803436073"/>
  </r>
  <r>
    <x v="88"/>
    <x v="0"/>
    <s v="SIN NOMBRE"/>
    <s v="CALBETE NESTOR FABIAN"/>
    <n v="97"/>
    <n v="-39.33811"/>
    <n v="-62.720359999999999"/>
    <n v="83201.75"/>
    <n v="4992.1000000000004"/>
    <n v="27456550"/>
    <n v="2.75"/>
    <n v="13083.326131809999"/>
    <n v="1.4935303803436073"/>
  </r>
  <r>
    <x v="33"/>
    <x v="0"/>
    <s v="SAN PASTOR"/>
    <s v="MACKINLAY HORACIO MATIAS"/>
    <n v="96"/>
    <n v="-37.386679999999998"/>
    <n v="-58.110810000000001"/>
    <n v="82344"/>
    <n v="4940.6400000000003"/>
    <n v="27173520"/>
    <n v="2.72"/>
    <n v="12948.459449903999"/>
    <n v="1.4781346404"/>
  </r>
  <r>
    <x v="3"/>
    <x v="0"/>
    <s v="SAN MIGUEL II"/>
    <s v="VOLPI JORGE SALVADOR"/>
    <n v="96"/>
    <n v="-36.382489999999997"/>
    <n v="-61.422539999999998"/>
    <n v="82344"/>
    <n v="4940.6400000000003"/>
    <n v="27173520"/>
    <n v="2.72"/>
    <n v="12948.459449903999"/>
    <n v="1.4781346404"/>
  </r>
  <r>
    <x v="72"/>
    <x v="0"/>
    <s v="LOS CACHORROS"/>
    <s v="SUCESION DE CRESPO JOSE LUIS"/>
    <n v="96"/>
    <n v="-35.403419999999997"/>
    <n v="-62.433860000000003"/>
    <n v="82344"/>
    <n v="4940.6400000000003"/>
    <n v="27173520"/>
    <n v="2.72"/>
    <n v="12948.459449903999"/>
    <n v="1.4781346404"/>
  </r>
  <r>
    <x v="24"/>
    <x v="0"/>
    <s v="LA PALMERA"/>
    <s v="CANE JORGE ANIBAL"/>
    <n v="96"/>
    <n v="-34.577820000000003"/>
    <n v="-60.471939999999996"/>
    <n v="82344"/>
    <n v="4940.6400000000003"/>
    <n v="27173520"/>
    <n v="2.72"/>
    <n v="12948.459449903999"/>
    <n v="1.4781346404"/>
  </r>
  <r>
    <x v="67"/>
    <x v="0"/>
    <s v="STROLOGO MARIO"/>
    <s v="STROLOGO MARIO"/>
    <n v="96"/>
    <n v="-33.87988"/>
    <n v="-61.090699999999998"/>
    <n v="82344"/>
    <n v="4940.6400000000003"/>
    <n v="27173520"/>
    <n v="2.72"/>
    <n v="12948.459449903999"/>
    <n v="1.4781346404"/>
  </r>
  <r>
    <x v="74"/>
    <x v="0"/>
    <s v="LOS POTRERITOS"/>
    <s v="IACOBACCIO HUGO DANIEL"/>
    <n v="96"/>
    <n v="-37.7861785889"/>
    <n v="-61.145748138400002"/>
    <n v="82344"/>
    <n v="4940.6400000000003"/>
    <n v="27173520"/>
    <n v="2.72"/>
    <n v="12948.459449903999"/>
    <n v="1.4781346404"/>
  </r>
  <r>
    <x v="4"/>
    <x v="0"/>
    <s v="LA VASQUITA"/>
    <s v="COMAS NELIDA ZULEMA"/>
    <n v="96"/>
    <n v="-35.881189999999997"/>
    <n v="-59.945689999999999"/>
    <n v="82344"/>
    <n v="4940.6400000000003"/>
    <n v="27173520"/>
    <n v="2.72"/>
    <n v="12948.459449903999"/>
    <n v="1.4781346404"/>
  </r>
  <r>
    <x v="46"/>
    <x v="0"/>
    <s v="S/N"/>
    <s v="CERFOLIO ADRIAN GUSTAVO Y CERFOLIO SILVIO JAVIER SOCIEDAD DE HECHO"/>
    <n v="96"/>
    <n v="-34.120440000000002"/>
    <n v="-61.29336"/>
    <n v="82344"/>
    <n v="4940.6400000000003"/>
    <n v="27173520"/>
    <n v="2.72"/>
    <n v="12948.459449903999"/>
    <n v="1.4781346404"/>
  </r>
  <r>
    <x v="46"/>
    <x v="0"/>
    <s v="S/D"/>
    <s v="FERMENTINI NORBERTO BLAS"/>
    <n v="96"/>
    <n v="-34.259729999999998"/>
    <n v="-61.218764999999998"/>
    <n v="82344"/>
    <n v="4940.6400000000003"/>
    <n v="27173520"/>
    <n v="2.72"/>
    <n v="12948.459449903999"/>
    <n v="1.4781346404"/>
  </r>
  <r>
    <x v="46"/>
    <x v="0"/>
    <s v="LOS PAMPAS"/>
    <s v="SOL AMANECE S.A."/>
    <n v="96"/>
    <n v="-34.286490000000001"/>
    <n v="-61.149009999999997"/>
    <n v="82344"/>
    <n v="4940.6400000000003"/>
    <n v="27173520"/>
    <n v="2.72"/>
    <n v="12948.459449903999"/>
    <n v="1.4781346404"/>
  </r>
  <r>
    <x v="51"/>
    <x v="0"/>
    <s v="+CARO"/>
    <s v="MASCARO PABLO DANIEL"/>
    <n v="96"/>
    <n v="-35.579063415500002"/>
    <n v="-58.321029663099999"/>
    <n v="82344"/>
    <n v="4940.6400000000003"/>
    <n v="27173520"/>
    <n v="2.72"/>
    <n v="12948.459449903999"/>
    <n v="1.4781346404"/>
  </r>
  <r>
    <x v="52"/>
    <x v="0"/>
    <s v="SANTA MARTA"/>
    <s v="FERNANDEZ LALANNE INES MARIA"/>
    <n v="96"/>
    <n v="-34.669356999999998"/>
    <n v="-60.777225000000001"/>
    <n v="82344"/>
    <n v="4940.6400000000003"/>
    <n v="27173520"/>
    <n v="2.72"/>
    <n v="12948.459449903999"/>
    <n v="1.4781346404"/>
  </r>
  <r>
    <x v="55"/>
    <x v="0"/>
    <s v="DON JOSE"/>
    <s v="BOMBINO OSCAR ALBERTO"/>
    <n v="96"/>
    <n v="-35.772289999999998"/>
    <n v="-61.836799999999997"/>
    <n v="82344"/>
    <n v="4940.6400000000003"/>
    <n v="27173520"/>
    <n v="2.72"/>
    <n v="12948.459449903999"/>
    <n v="1.4781346404"/>
  </r>
  <r>
    <x v="69"/>
    <x v="0"/>
    <s v="SAN ANTONIO"/>
    <s v="PALMIERI DIEGO RENE"/>
    <n v="96"/>
    <n v="-38.027900000000002"/>
    <n v="-62.833100000000002"/>
    <n v="82344"/>
    <n v="4940.6400000000003"/>
    <n v="27173520"/>
    <n v="2.72"/>
    <n v="12948.459449903999"/>
    <n v="1.4781346404"/>
  </r>
  <r>
    <x v="12"/>
    <x v="0"/>
    <s v="LA TRANQUILA"/>
    <s v="HOUTRE RUBEN ABEL"/>
    <n v="96"/>
    <n v="-35.784889999999997"/>
    <n v="-59.642150000000001"/>
    <n v="82344"/>
    <n v="4940.6400000000003"/>
    <n v="27173520"/>
    <n v="2.72"/>
    <n v="12948.459449903999"/>
    <n v="1.4781346404"/>
  </r>
  <r>
    <x v="1"/>
    <x v="0"/>
    <s v="CABA?A EL NEGRITO"/>
    <s v="ABELLA JOSE MIGUEL"/>
    <n v="96"/>
    <n v="-34.480020000000003"/>
    <n v="-59.411270000000002"/>
    <n v="82344"/>
    <n v="4940.6400000000003"/>
    <n v="27173520"/>
    <n v="2.72"/>
    <n v="12948.459449903999"/>
    <n v="1.4781346404"/>
  </r>
  <r>
    <x v="40"/>
    <x v="0"/>
    <s v="S/N"/>
    <s v="OSTERTAG ALBERTO OSCAR"/>
    <n v="96"/>
    <n v="-36.507620000000003"/>
    <n v="-62.56888"/>
    <n v="82344"/>
    <n v="4940.6400000000003"/>
    <n v="27173520"/>
    <n v="2.72"/>
    <n v="12948.459449903999"/>
    <n v="1.4781346404"/>
  </r>
  <r>
    <x v="20"/>
    <x v="0"/>
    <s v="JJB"/>
    <s v="BRALLAR JUAN JOSE"/>
    <n v="95"/>
    <n v="-34.015740000000001"/>
    <n v="-60.095979999999997"/>
    <n v="81486.25"/>
    <n v="4889.18"/>
    <n v="26890490"/>
    <n v="2.69"/>
    <n v="12813.592767998"/>
    <n v="1.4627389004563927"/>
  </r>
  <r>
    <x v="24"/>
    <x v="0"/>
    <s v="buenaventura"/>
    <s v="BALBUENA LIDIA SUSANA"/>
    <n v="95"/>
    <n v="-34.652540000000002"/>
    <n v="-60.648409999999998"/>
    <n v="81486.25"/>
    <n v="4889.18"/>
    <n v="26890490"/>
    <n v="2.69"/>
    <n v="12813.592767998"/>
    <n v="1.4627389004563927"/>
  </r>
  <r>
    <x v="74"/>
    <x v="0"/>
    <s v="EL REFUGIO"/>
    <s v="LAURENCENA JORGE OSVALDO"/>
    <n v="95"/>
    <n v="-38.032960000000003"/>
    <n v="-61.301929999999999"/>
    <n v="81486.25"/>
    <n v="4889.18"/>
    <n v="26890490"/>
    <n v="2.69"/>
    <n v="12813.592767998"/>
    <n v="1.4627389004563927"/>
  </r>
  <r>
    <x v="4"/>
    <x v="0"/>
    <s v="S/N"/>
    <s v="MENVIELLE MARIA"/>
    <n v="95"/>
    <n v="-36.100467663700002"/>
    <n v="-59.952254756199999"/>
    <n v="81486.25"/>
    <n v="4889.18"/>
    <n v="26890490"/>
    <n v="2.69"/>
    <n v="12813.592767998"/>
    <n v="1.4627389004563927"/>
  </r>
  <r>
    <x v="52"/>
    <x v="0"/>
    <s v="S/N"/>
    <s v="MARABA S.A."/>
    <n v="95"/>
    <n v="-34.535550000000001"/>
    <n v="-60.913955999999999"/>
    <n v="81486.25"/>
    <n v="4889.18"/>
    <n v="26890490"/>
    <n v="2.69"/>
    <n v="12813.592767998"/>
    <n v="1.4627389004563927"/>
  </r>
  <r>
    <x v="91"/>
    <x v="0"/>
    <s v="LA ROQUE"/>
    <s v="RAMUNDO ROBERTO NICOLAS"/>
    <n v="95"/>
    <n v="-36.300319999999999"/>
    <n v="-59.258580000000002"/>
    <n v="81486.25"/>
    <n v="4889.18"/>
    <n v="26890490"/>
    <n v="2.69"/>
    <n v="12813.592767998"/>
    <n v="1.4627389004563927"/>
  </r>
  <r>
    <x v="38"/>
    <x v="0"/>
    <s v="LAS CASUARINAS"/>
    <s v="RAMAJO STELLA MARIS"/>
    <n v="95"/>
    <n v="-34.851669999999999"/>
    <n v="-58.804000000000002"/>
    <n v="81486.25"/>
    <n v="4889.18"/>
    <n v="26890490"/>
    <n v="2.69"/>
    <n v="12813.592767998"/>
    <n v="1.4627389004563927"/>
  </r>
  <r>
    <x v="28"/>
    <x v="0"/>
    <s v="S/D"/>
    <s v="LABANDEIRA GUSTAVO MARCELO"/>
    <n v="95"/>
    <n v="-35.576759338400002"/>
    <n v="-60.538978576700003"/>
    <n v="81486.25"/>
    <n v="4889.18"/>
    <n v="26890490"/>
    <n v="2.69"/>
    <n v="12813.592767998"/>
    <n v="1.4627389004563927"/>
  </r>
  <r>
    <x v="55"/>
    <x v="0"/>
    <s v="EL ABUELO"/>
    <s v="PEREZ CABRAL MARIA EUGENIA"/>
    <n v="95"/>
    <n v="-35.790439605700001"/>
    <n v="-61.799648284900002"/>
    <n v="81486.25"/>
    <n v="4889.18"/>
    <n v="26890490"/>
    <n v="2.69"/>
    <n v="12813.592767998"/>
    <n v="1.4627389004563927"/>
  </r>
  <r>
    <x v="18"/>
    <x v="0"/>
    <s v="DON PEDRO (89051)"/>
    <s v="MARIANI GUILLERMO MARCELO"/>
    <n v="95"/>
    <n v="-33.857500000000002"/>
    <n v="-60.888849999999998"/>
    <n v="81486.25"/>
    <n v="4889.18"/>
    <n v="26890490"/>
    <n v="2.69"/>
    <n v="12813.592767998"/>
    <n v="1.4627389004563927"/>
  </r>
  <r>
    <x v="94"/>
    <x v="0"/>
    <s v="CHACRA MI?OLA"/>
    <s v="MI?OLA JUAN CARLOS"/>
    <n v="95"/>
    <n v="-36.788179999999997"/>
    <n v="-59.115369999999999"/>
    <n v="81486.25"/>
    <n v="4889.18"/>
    <n v="26890490"/>
    <n v="2.69"/>
    <n v="12813.592767998"/>
    <n v="1.4627389004563927"/>
  </r>
  <r>
    <x v="17"/>
    <x v="0"/>
    <s v="S/N"/>
    <s v="PAVON RUBEN HECTOR"/>
    <n v="95"/>
    <n v="-34.296402"/>
    <n v="-60.48836"/>
    <n v="81486.25"/>
    <n v="4889.18"/>
    <n v="26890490"/>
    <n v="2.69"/>
    <n v="12813.592767998"/>
    <n v="1.4627389004563927"/>
  </r>
  <r>
    <x v="40"/>
    <x v="0"/>
    <s v="6 DE AGOSTO"/>
    <s v="DIAZ ANTONIO LUIS"/>
    <n v="95"/>
    <n v="-36.174840000000003"/>
    <n v="-62.470019999999998"/>
    <n v="81486.25"/>
    <n v="4889.18"/>
    <n v="26890490"/>
    <n v="2.69"/>
    <n v="12813.592767998"/>
    <n v="1.4627389004563927"/>
  </r>
  <r>
    <x v="23"/>
    <x v="0"/>
    <s v="SANTA VICTORIA"/>
    <s v="DHERS HIPOLITO OSCAR"/>
    <n v="94"/>
    <n v="-37.176619000000002"/>
    <n v="-62.857308000000003"/>
    <n v="80628.5"/>
    <n v="4837.71"/>
    <n v="26607405"/>
    <n v="2.66"/>
    <n v="12678.699878031"/>
    <n v="1.447340168725"/>
  </r>
  <r>
    <x v="2"/>
    <x v="0"/>
    <s v="SIN NOMBRE"/>
    <s v="SILVA JUAN EDUARDO"/>
    <n v="94"/>
    <n v="-34.867229999999999"/>
    <n v="-60.322809999999997"/>
    <n v="80628.5"/>
    <n v="4837.71"/>
    <n v="26607405"/>
    <n v="2.66"/>
    <n v="12678.699878031"/>
    <n v="1.447340168725"/>
  </r>
  <r>
    <x v="83"/>
    <x v="0"/>
    <s v="SIN NOMBRE"/>
    <s v="BENGOCHEA FACUNDO ALFREDO MIGU"/>
    <n v="94"/>
    <n v="-37.696987"/>
    <n v="-59.7774"/>
    <n v="80628.5"/>
    <n v="4837.71"/>
    <n v="26607405"/>
    <n v="2.66"/>
    <n v="12678.699878031"/>
    <n v="1.447340168725"/>
  </r>
  <r>
    <x v="3"/>
    <x v="0"/>
    <s v="SIN NOMBRE"/>
    <s v="LAS TRES MARIAS DE SAN VICENTE S.R.L. EN FORMACION"/>
    <n v="94"/>
    <n v="-36.343772999999999"/>
    <n v="-61.29927"/>
    <n v="80628.5"/>
    <n v="4837.71"/>
    <n v="26607405"/>
    <n v="2.66"/>
    <n v="12678.699878031"/>
    <n v="1.447340168725"/>
  </r>
  <r>
    <x v="75"/>
    <x v="0"/>
    <s v="DON PERICO"/>
    <s v="RAMPAZZO CARLOS ALBERTO"/>
    <n v="94"/>
    <n v="-35.5092"/>
    <n v="-58.029800000000002"/>
    <n v="80628.5"/>
    <n v="4837.71"/>
    <n v="26607405"/>
    <n v="2.66"/>
    <n v="12678.699878031"/>
    <n v="1.447340168725"/>
  </r>
  <r>
    <x v="75"/>
    <x v="0"/>
    <s v="LA ESMERALDA"/>
    <s v="ABDALA MARIANO DAVID"/>
    <n v="94"/>
    <n v="-35.559240000000003"/>
    <n v="-57.980730000000001"/>
    <n v="80628.5"/>
    <n v="4837.71"/>
    <n v="26607405"/>
    <n v="2.66"/>
    <n v="12678.699878031"/>
    <n v="1.447340168725"/>
  </r>
  <r>
    <x v="63"/>
    <x v="0"/>
    <s v="S/N."/>
    <s v="PIETROBON LUIS MARIA"/>
    <n v="94"/>
    <n v="-34.833849999999998"/>
    <n v="-59.859099999999998"/>
    <n v="80628.5"/>
    <n v="4837.71"/>
    <n v="26607405"/>
    <n v="2.66"/>
    <n v="12678.699878031"/>
    <n v="1.447340168725"/>
  </r>
  <r>
    <x v="15"/>
    <x v="0"/>
    <s v="S/N"/>
    <s v="JESPERSEN PEDRO"/>
    <n v="94"/>
    <n v="-38.870669999999997"/>
    <n v="-61.406689999999998"/>
    <n v="80628.5"/>
    <n v="4837.71"/>
    <n v="26607405"/>
    <n v="2.66"/>
    <n v="12678.699878031"/>
    <n v="1.447340168725"/>
  </r>
  <r>
    <x v="4"/>
    <x v="0"/>
    <s v="LA MARIELA"/>
    <s v="DIAZ VILLAVERDE FELIPE"/>
    <n v="94"/>
    <n v="-35.980939999999997"/>
    <n v="-60.215380000000003"/>
    <n v="80628.5"/>
    <n v="4837.71"/>
    <n v="26607405"/>
    <n v="2.66"/>
    <n v="12678.699878031"/>
    <n v="1.447340168725"/>
  </r>
  <r>
    <x v="46"/>
    <x v="0"/>
    <s v="S/N"/>
    <s v="FRANCO RUBEN ADRIAN"/>
    <n v="94"/>
    <n v="-34.289768219000003"/>
    <n v="-61.305889129599997"/>
    <n v="80628.5"/>
    <n v="4837.71"/>
    <n v="26607405"/>
    <n v="2.66"/>
    <n v="12678.699878031"/>
    <n v="1.447340168725"/>
  </r>
  <r>
    <x v="46"/>
    <x v="0"/>
    <s v="EL OMBU"/>
    <s v="MALCHIODI CARLOS RAFAEL"/>
    <n v="94"/>
    <n v="-34.300150000000002"/>
    <n v="-61.068840000000002"/>
    <n v="80628.5"/>
    <n v="4837.71"/>
    <n v="26607405"/>
    <n v="2.66"/>
    <n v="12678.699878031"/>
    <n v="1.447340168725"/>
  </r>
  <r>
    <x v="51"/>
    <x v="0"/>
    <s v="EL REPECHO"/>
    <s v="ANCAROLA ROBERTO MIGUEL"/>
    <n v="94"/>
    <n v="-35.384340000000002"/>
    <n v="-58.274650000000001"/>
    <n v="80628.5"/>
    <n v="4837.71"/>
    <n v="26607405"/>
    <n v="2.66"/>
    <n v="12678.699878031"/>
    <n v="1.447340168725"/>
  </r>
  <r>
    <x v="26"/>
    <x v="0"/>
    <s v="S/D."/>
    <s v="LINGOR LEONARDO MIGUEL"/>
    <n v="94"/>
    <n v="-34.899929999999998"/>
    <n v="-61.006680000000003"/>
    <n v="80628.5"/>
    <n v="4837.71"/>
    <n v="26607405"/>
    <n v="2.66"/>
    <n v="12678.699878031"/>
    <n v="1.447340168725"/>
  </r>
  <r>
    <x v="64"/>
    <x v="0"/>
    <s v="S/N"/>
    <s v="EDEN OSVALDO JOS?"/>
    <n v="94"/>
    <n v="-38.03116"/>
    <n v="-59.246099999999998"/>
    <n v="80628.5"/>
    <n v="4837.71"/>
    <n v="26607405"/>
    <n v="2.66"/>
    <n v="12678.699878031"/>
    <n v="1.447340168725"/>
  </r>
  <r>
    <x v="94"/>
    <x v="0"/>
    <s v="EL RECUERDO"/>
    <s v="FERNANDEZ MIGUEL ANGEL"/>
    <n v="94"/>
    <n v="-36.985039999999998"/>
    <n v="-59.036799999999999"/>
    <n v="80628.5"/>
    <n v="4837.71"/>
    <n v="26607405"/>
    <n v="2.66"/>
    <n v="12678.699878031"/>
    <n v="1.447340168725"/>
  </r>
  <r>
    <x v="94"/>
    <x v="0"/>
    <s v="LA HUELLA"/>
    <s v="MORDENTTI OSCAR JAVIER"/>
    <n v="94"/>
    <n v="-36.378579999999999"/>
    <n v="-59.103119999999997"/>
    <n v="80628.5"/>
    <n v="4837.71"/>
    <n v="26607405"/>
    <n v="2.66"/>
    <n v="12678.699878031"/>
    <n v="1.447340168725"/>
  </r>
  <r>
    <x v="12"/>
    <x v="0"/>
    <s v="CAMPO ELSA BULL?N"/>
    <s v="MAMMARELLA FLAVIANA MARIA OLGA"/>
    <n v="94"/>
    <n v="-35.537269999999999"/>
    <n v="-59.860120000000002"/>
    <n v="80628.5"/>
    <n v="4837.71"/>
    <n v="26607405"/>
    <n v="2.66"/>
    <n v="12678.699878031"/>
    <n v="1.447340168725"/>
  </r>
  <r>
    <x v="1"/>
    <x v="0"/>
    <s v="GRANJA PORC CHACHAMAMA"/>
    <s v="MANILDO MARIO ENRIQUE"/>
    <n v="94"/>
    <n v="-34.465130000000002"/>
    <n v="-59.354889999999997"/>
    <n v="80628.5"/>
    <n v="4837.71"/>
    <n v="26607405"/>
    <n v="2.66"/>
    <n v="12678.699878031"/>
    <n v="1.447340168725"/>
  </r>
  <r>
    <x v="78"/>
    <x v="0"/>
    <s v="LOS NOGALES"/>
    <s v="LOZZA RODOLFO JOSE"/>
    <n v="94"/>
    <n v="-34.728079999999999"/>
    <n v="-59.64096"/>
    <n v="80628.5"/>
    <n v="4837.71"/>
    <n v="26607405"/>
    <n v="2.66"/>
    <n v="12678.699878031"/>
    <n v="1.447340168725"/>
  </r>
  <r>
    <x v="73"/>
    <x v="0"/>
    <s v="S/N"/>
    <s v="DORADO HORACIO ISMAEL"/>
    <n v="94"/>
    <n v="-35.406880000000001"/>
    <n v="-60.209919999999997"/>
    <n v="80628.5"/>
    <n v="4837.71"/>
    <n v="26607405"/>
    <n v="2.66"/>
    <n v="12678.699878031"/>
    <n v="1.447340168725"/>
  </r>
  <r>
    <x v="14"/>
    <x v="0"/>
    <s v="STEFANIA"/>
    <s v="RASIC HERMANOS SOCIEDAD ANONIMA"/>
    <n v="93"/>
    <n v="-34.940040000000003"/>
    <n v="-58.73563"/>
    <n v="79770.75"/>
    <n v="4786.25"/>
    <n v="26324375"/>
    <n v="2.63"/>
    <n v="12543.833196125001"/>
    <n v="1.4319444287813927"/>
  </r>
  <r>
    <x v="72"/>
    <x v="0"/>
    <s v="LA LARGA"/>
    <s v="ISSA JORGE ORLANDO"/>
    <n v="93"/>
    <n v="-35.380749999999999"/>
    <n v="-62.41677"/>
    <n v="79770.75"/>
    <n v="4786.25"/>
    <n v="26324375"/>
    <n v="2.63"/>
    <n v="12543.833196125001"/>
    <n v="1.4319444287813927"/>
  </r>
  <r>
    <x v="68"/>
    <x v="0"/>
    <s v="LA PROMESA"/>
    <s v="VAN DER TUIN ENRIQUE ALBERTO"/>
    <n v="93"/>
    <n v="-37.179079999999999"/>
    <n v="-62.093629999999997"/>
    <n v="79770.75"/>
    <n v="4786.25"/>
    <n v="26324375"/>
    <n v="2.63"/>
    <n v="12543.833196125001"/>
    <n v="1.4319444287813927"/>
  </r>
  <r>
    <x v="26"/>
    <x v="0"/>
    <s v="SANTA BARBARA"/>
    <s v="HERRA PABLO EUGENIO"/>
    <n v="93"/>
    <n v="-34.8799781799"/>
    <n v="-60.933330535899998"/>
    <n v="79770.75"/>
    <n v="4786.25"/>
    <n v="26324375"/>
    <n v="2.63"/>
    <n v="12543.833196125001"/>
    <n v="1.4319444287813927"/>
  </r>
  <r>
    <x v="26"/>
    <x v="0"/>
    <s v="LA QUINTA"/>
    <s v="FOSSATI JUAN FRANCISCO"/>
    <n v="93"/>
    <n v="-34.997631073000001"/>
    <n v="-61.017589569099997"/>
    <n v="79770.75"/>
    <n v="4786.25"/>
    <n v="26324375"/>
    <n v="2.63"/>
    <n v="12543.833196125001"/>
    <n v="1.4319444287813927"/>
  </r>
  <r>
    <x v="26"/>
    <x v="0"/>
    <s v="RANCHO VERDE"/>
    <s v="LEZAETA MARCELO OMAR"/>
    <n v="93"/>
    <n v="-35.027340000000002"/>
    <n v="-60.872190000000003"/>
    <n v="79770.75"/>
    <n v="4786.25"/>
    <n v="26324375"/>
    <n v="2.63"/>
    <n v="12543.833196125001"/>
    <n v="1.4319444287813927"/>
  </r>
  <r>
    <x v="26"/>
    <x v="0"/>
    <s v="LA CONSTANCIA"/>
    <s v="DE GRACIA ERNESTO PEDRO"/>
    <n v="93"/>
    <n v="-35.022089999999999"/>
    <n v="-60.985050000000001"/>
    <n v="79770.75"/>
    <n v="4786.25"/>
    <n v="26324375"/>
    <n v="2.63"/>
    <n v="12543.833196125001"/>
    <n v="1.4319444287813927"/>
  </r>
  <r>
    <x v="57"/>
    <x v="0"/>
    <s v="10 DE ENERO"/>
    <s v="MIRO ROBERTO MIGUEL"/>
    <n v="93"/>
    <n v="-36.606229999999996"/>
    <n v="-62.641559999999998"/>
    <n v="79770.75"/>
    <n v="4786.25"/>
    <n v="26324375"/>
    <n v="2.63"/>
    <n v="12543.833196125001"/>
    <n v="1.4319444287813927"/>
  </r>
  <r>
    <x v="31"/>
    <x v="0"/>
    <s v="LOS ABUELOS"/>
    <s v="BARRUECO NELBA GLADYS"/>
    <n v="93"/>
    <n v="-36.204300000000003"/>
    <n v="-61.3919"/>
    <n v="79770.75"/>
    <n v="4786.25"/>
    <n v="26324375"/>
    <n v="2.63"/>
    <n v="12543.833196125001"/>
    <n v="1.4319444287813927"/>
  </r>
  <r>
    <x v="52"/>
    <x v="0"/>
    <s v="DON PANCHO"/>
    <s v="SACCOCCIA, GABRIEL JOSE; SACCOCCIA, RAFAEL ALBERTO Y SACCOCC"/>
    <n v="93"/>
    <n v="-34.510289999999998"/>
    <n v="-60.872709999999998"/>
    <n v="79770.75"/>
    <n v="4786.25"/>
    <n v="26324375"/>
    <n v="2.63"/>
    <n v="12543.833196125001"/>
    <n v="1.4319444287813927"/>
  </r>
  <r>
    <x v="42"/>
    <x v="0"/>
    <s v="1339"/>
    <s v="ACU?A MIGUEL ANGEL"/>
    <n v="93"/>
    <n v="-34.58699"/>
    <n v="-58.765709999999999"/>
    <n v="79770.75"/>
    <n v="4786.25"/>
    <n v="26324375"/>
    <n v="2.63"/>
    <n v="12543.833196125001"/>
    <n v="1.4319444287813927"/>
  </r>
  <r>
    <x v="28"/>
    <x v="0"/>
    <s v="EL PAISANO"/>
    <s v="RECALDE MARTIN HECTOR"/>
    <n v="93"/>
    <n v="-35.33014"/>
    <n v="-60.77187"/>
    <n v="79770.75"/>
    <n v="4786.25"/>
    <n v="26324375"/>
    <n v="2.63"/>
    <n v="12543.833196125001"/>
    <n v="1.4319444287813927"/>
  </r>
  <r>
    <x v="62"/>
    <x v="0"/>
    <s v="CHACRA EXPERIMENTAL"/>
    <s v="ASOCIACION COOPERADORA DEL CAMPO EXPERIMENTAL DE PATAGONES"/>
    <n v="93"/>
    <n v="-40.66769"/>
    <n v="-62.880479999999999"/>
    <n v="79770.75"/>
    <n v="4786.25"/>
    <n v="26324375"/>
    <n v="2.63"/>
    <n v="12543.833196125001"/>
    <n v="1.4319444287813927"/>
  </r>
  <r>
    <x v="5"/>
    <x v="0"/>
    <s v="LA ESPERANZA"/>
    <s v="ANDRES MIGUEL OSCAR"/>
    <n v="93"/>
    <n v="-33.809930000000001"/>
    <n v="-60.03969"/>
    <n v="79770.75"/>
    <n v="4786.25"/>
    <n v="26324375"/>
    <n v="2.63"/>
    <n v="12543.833196125001"/>
    <n v="1.4319444287813927"/>
  </r>
  <r>
    <x v="61"/>
    <x v="0"/>
    <s v="SIN NOMBRE"/>
    <s v="SUCESION DE BOVERI JORGE OMAR"/>
    <n v="93"/>
    <n v="-34.032200000000003"/>
    <n v="-60.865900000000003"/>
    <n v="79770.75"/>
    <n v="4786.25"/>
    <n v="26324375"/>
    <n v="2.63"/>
    <n v="12543.833196125001"/>
    <n v="1.4319444287813927"/>
  </r>
  <r>
    <x v="12"/>
    <x v="0"/>
    <s v="DON NORBERTO"/>
    <s v="PANTIN ALFREDO"/>
    <n v="93"/>
    <n v="-35.774290000000001"/>
    <n v="-59.799109999999999"/>
    <n v="79770.75"/>
    <n v="4786.25"/>
    <n v="26324375"/>
    <n v="2.63"/>
    <n v="12543.833196125001"/>
    <n v="1.4319444287813927"/>
  </r>
  <r>
    <x v="12"/>
    <x v="0"/>
    <s v="GREENPIG"/>
    <s v="LARRE EDGARDO ADRIAN"/>
    <n v="93"/>
    <n v="-35.596879444499997"/>
    <n v="-59.856605529799999"/>
    <n v="79770.75"/>
    <n v="4786.25"/>
    <n v="26324375"/>
    <n v="2.63"/>
    <n v="12543.833196125001"/>
    <n v="1.4319444287813927"/>
  </r>
  <r>
    <x v="17"/>
    <x v="0"/>
    <s v="S/N"/>
    <s v="SANTA CRUZ MAURICIO ALEJANDRO"/>
    <n v="93"/>
    <n v="-34.28389"/>
    <n v="-60.21528"/>
    <n v="79770.75"/>
    <n v="4786.25"/>
    <n v="26324375"/>
    <n v="2.63"/>
    <n v="12543.833196125001"/>
    <n v="1.4319444287813927"/>
  </r>
  <r>
    <x v="36"/>
    <x v="0"/>
    <s v="LAS GAVIOTAS"/>
    <s v="JAULE JUAN C"/>
    <n v="93"/>
    <n v="-34.974719999999998"/>
    <n v="-58.563980000000001"/>
    <n v="79770.75"/>
    <n v="4786.25"/>
    <n v="26324375"/>
    <n v="2.63"/>
    <n v="12543.833196125001"/>
    <n v="1.4319444287813927"/>
  </r>
  <r>
    <x v="7"/>
    <x v="0"/>
    <s v="EL CEIBO"/>
    <s v="SPIRITO PABLO MARTIN"/>
    <n v="93"/>
    <n v="-34.14799"/>
    <n v="-59.137314000000003"/>
    <n v="79770.75"/>
    <n v="4786.25"/>
    <n v="26324375"/>
    <n v="2.63"/>
    <n v="12543.833196125001"/>
    <n v="1.4319444287813927"/>
  </r>
  <r>
    <x v="23"/>
    <x v="0"/>
    <s v="SIN NOMBRE"/>
    <s v="OMAR RODOLFO ALFREDO"/>
    <n v="92"/>
    <n v="-37.297539999999998"/>
    <n v="-63.026145999999997"/>
    <n v="78913"/>
    <n v="4734.78"/>
    <n v="26041290"/>
    <n v="2.6"/>
    <n v="12408.940306158"/>
    <n v="1.4165456970499999"/>
  </r>
  <r>
    <x v="20"/>
    <x v="0"/>
    <s v="DON GREGORIO"/>
    <s v="FRENCH VIDELA RAUL JOSE"/>
    <n v="92"/>
    <n v="-33.905589999999997"/>
    <n v="-59.937080000000002"/>
    <n v="78913"/>
    <n v="4734.78"/>
    <n v="26041290"/>
    <n v="2.6"/>
    <n v="12408.940306158"/>
    <n v="1.4165456970499999"/>
  </r>
  <r>
    <x v="90"/>
    <x v="0"/>
    <s v="LOS MIRASOLES"/>
    <s v="GALLEGO JOSE DOMINGO"/>
    <n v="92"/>
    <n v="-38.741750000000003"/>
    <n v="-62.115789999999997"/>
    <n v="78913"/>
    <n v="4734.78"/>
    <n v="26041290"/>
    <n v="2.6"/>
    <n v="12408.940306158"/>
    <n v="1.4165456970499999"/>
  </r>
  <r>
    <x v="3"/>
    <x v="0"/>
    <s v="S/N"/>
    <s v="BAPTISTA JULIO CESAR"/>
    <n v="92"/>
    <n v="-36.400010000000002"/>
    <n v="-60.947369999999999"/>
    <n v="78913"/>
    <n v="4734.78"/>
    <n v="26041290"/>
    <n v="2.6"/>
    <n v="12408.940306158"/>
    <n v="1.4165456970499999"/>
  </r>
  <r>
    <x v="30"/>
    <x v="0"/>
    <s v="LA AMISTAD"/>
    <s v="AISPURU MANUEL ERNESTO"/>
    <n v="92"/>
    <n v="-35.28143"/>
    <n v="-60.68177"/>
    <n v="78913"/>
    <n v="4734.78"/>
    <n v="26041290"/>
    <n v="2.6"/>
    <n v="12408.940306158"/>
    <n v="1.4165456970499999"/>
  </r>
  <r>
    <x v="30"/>
    <x v="0"/>
    <s v="LOS MEDANOS"/>
    <s v="BAGATTIN MAURICIO LUCAS"/>
    <n v="92"/>
    <n v="-35.219909999999999"/>
    <n v="-60.561256"/>
    <n v="78913"/>
    <n v="4734.78"/>
    <n v="26041290"/>
    <n v="2.6"/>
    <n v="12408.940306158"/>
    <n v="1.4165456970499999"/>
  </r>
  <r>
    <x v="67"/>
    <x v="0"/>
    <s v="BOSIO JUAN CARLOS"/>
    <s v="BOSIO JUAN CARLOS"/>
    <n v="92"/>
    <n v="-33.872799999999998"/>
    <n v="-61.122599999999998"/>
    <n v="78913"/>
    <n v="4734.78"/>
    <n v="26041290"/>
    <n v="2.6"/>
    <n v="12408.940306158"/>
    <n v="1.4165456970499999"/>
  </r>
  <r>
    <x v="46"/>
    <x v="0"/>
    <s v="S/N"/>
    <s v="DE CAMILLIS JUAN CARLOS"/>
    <n v="92"/>
    <n v="-34.243299999999998"/>
    <n v="-61.361870000000003"/>
    <n v="78913"/>
    <n v="4734.78"/>
    <n v="26041290"/>
    <n v="2.6"/>
    <n v="12408.940306158"/>
    <n v="1.4165456970499999"/>
  </r>
  <r>
    <x v="46"/>
    <x v="0"/>
    <s v="S/N"/>
    <s v="SPINETTA LUIS Y HERMANOS"/>
    <n v="92"/>
    <n v="-34.219749999999998"/>
    <n v="-61.257440000000003"/>
    <n v="78913"/>
    <n v="4734.78"/>
    <n v="26041290"/>
    <n v="2.6"/>
    <n v="12408.940306158"/>
    <n v="1.4165456970499999"/>
  </r>
  <r>
    <x v="60"/>
    <x v="0"/>
    <s v="EL PILAR"/>
    <s v="CORBATA VICTOR HUGO Y MAYEREAUX MONICA M"/>
    <n v="92"/>
    <n v="-36.96219"/>
    <n v="-61.336649999999999"/>
    <n v="78913"/>
    <n v="4734.78"/>
    <n v="26041290"/>
    <n v="2.6"/>
    <n v="12408.940306158"/>
    <n v="1.4165456970499999"/>
  </r>
  <r>
    <x v="91"/>
    <x v="0"/>
    <s v="LOS AMIGOS"/>
    <s v="SANTOS HERNAN DARIO"/>
    <n v="92"/>
    <n v="-36.031735637300002"/>
    <n v="-59.078060626999999"/>
    <n v="78913"/>
    <n v="4734.78"/>
    <n v="26041290"/>
    <n v="2.6"/>
    <n v="12408.940306158"/>
    <n v="1.4165456970499999"/>
  </r>
  <r>
    <x v="64"/>
    <x v="0"/>
    <s v="1114"/>
    <s v="RURAL QUEQUEN S.A."/>
    <n v="92"/>
    <n v="-38.539529999999999"/>
    <n v="-58.947090000000003"/>
    <n v="78913"/>
    <n v="4734.78"/>
    <n v="26041290"/>
    <n v="2.6"/>
    <n v="12408.940306158"/>
    <n v="1.4165456970499999"/>
  </r>
  <r>
    <x v="37"/>
    <x v="0"/>
    <s v="LA ESTHER"/>
    <s v="ERRIPA CESAR OSCAR"/>
    <n v="92"/>
    <n v="-36.712949999999999"/>
    <n v="-60.593179999999997"/>
    <n v="78913"/>
    <n v="4734.78"/>
    <n v="26041290"/>
    <n v="2.6"/>
    <n v="12408.940306158"/>
    <n v="1.4165456970499999"/>
  </r>
  <r>
    <x v="62"/>
    <x v="0"/>
    <s v="SAN IGNACIO"/>
    <s v="HAURE ALCIDES MIGUEL"/>
    <n v="92"/>
    <n v="-40.508420000000001"/>
    <n v="-62.871969999999997"/>
    <n v="78913"/>
    <n v="4734.78"/>
    <n v="26041290"/>
    <n v="2.6"/>
    <n v="12408.940306158"/>
    <n v="1.4165456970499999"/>
  </r>
  <r>
    <x v="62"/>
    <x v="0"/>
    <s v="LA PANTANOSA"/>
    <s v="GOMEZ BERNARDO ELEONOR"/>
    <n v="92"/>
    <n v="-40.678829999999998"/>
    <n v="-62.675719999999998"/>
    <n v="78913"/>
    <n v="4734.78"/>
    <n v="26041290"/>
    <n v="2.6"/>
    <n v="12408.940306158"/>
    <n v="1.4165456970499999"/>
  </r>
  <r>
    <x v="55"/>
    <x v="0"/>
    <s v="EL 23"/>
    <s v="VICENTE ISIDRO MIGUEL"/>
    <n v="92"/>
    <n v="-36.065600000000003"/>
    <n v="-61.750010000000003"/>
    <n v="78913"/>
    <n v="4734.78"/>
    <n v="26041290"/>
    <n v="2.6"/>
    <n v="12408.940306158"/>
    <n v="1.4165456970499999"/>
  </r>
  <r>
    <x v="55"/>
    <x v="0"/>
    <s v="LOS ABUELOS"/>
    <s v="ROMERO CLAUDIO OSCAR"/>
    <n v="92"/>
    <n v="-35.859859999999998"/>
    <n v="-62.363770000000002"/>
    <n v="78913"/>
    <n v="4734.78"/>
    <n v="26041290"/>
    <n v="2.6"/>
    <n v="12408.940306158"/>
    <n v="1.4165456970499999"/>
  </r>
  <r>
    <x v="69"/>
    <x v="0"/>
    <s v="EL SAUCE"/>
    <s v="ROSTAN CARLOS GABRIEL"/>
    <n v="92"/>
    <n v="-38.089100000000002"/>
    <n v="-63.371899999999997"/>
    <n v="78913"/>
    <n v="4734.78"/>
    <n v="26041290"/>
    <n v="2.6"/>
    <n v="12408.940306158"/>
    <n v="1.4165456970499999"/>
  </r>
  <r>
    <x v="17"/>
    <x v="0"/>
    <s v="EL CURA"/>
    <s v="RAFART SUSANA EDITH"/>
    <n v="92"/>
    <n v="-34.225498199500002"/>
    <n v="-60.273227691700001"/>
    <n v="78913"/>
    <n v="4734.78"/>
    <n v="26041290"/>
    <n v="2.6"/>
    <n v="12408.940306158"/>
    <n v="1.4165456970499999"/>
  </r>
  <r>
    <x v="34"/>
    <x v="0"/>
    <s v="MONETA"/>
    <s v="SUCESION DE CUGAT OSCAR EUGENIO"/>
    <n v="92"/>
    <n v="-33.906787999999999"/>
    <n v="-59.827809999999999"/>
    <n v="78913"/>
    <n v="4734.78"/>
    <n v="26041290"/>
    <n v="2.6"/>
    <n v="12408.940306158"/>
    <n v="1.4165456970499999"/>
  </r>
  <r>
    <x v="73"/>
    <x v="0"/>
    <s v="INDIO PAMPA"/>
    <s v="PARAMIO PEDRO ROBERTO"/>
    <n v="92"/>
    <n v="-35.455399999999997"/>
    <n v="-60.156300000000002"/>
    <n v="78913"/>
    <n v="4734.78"/>
    <n v="26041290"/>
    <n v="2.6"/>
    <n v="12408.940306158"/>
    <n v="1.4165456970499999"/>
  </r>
  <r>
    <x v="24"/>
    <x v="0"/>
    <s v="DON ALFREDO"/>
    <s v="BUSSETTI JUAN IGNACIO"/>
    <n v="91"/>
    <n v="-34.550150000000002"/>
    <n v="-60.628619999999998"/>
    <n v="78055.25"/>
    <n v="4683.3100000000004"/>
    <n v="25758205"/>
    <n v="2.58"/>
    <n v="12274.047416190999"/>
    <n v="1.4011469653186073"/>
  </r>
  <r>
    <x v="15"/>
    <x v="0"/>
    <s v="PORKY"/>
    <s v="LARREA JOSE LORENZO"/>
    <n v="91"/>
    <n v="-38.922499999999999"/>
    <n v="-61.309480000000001"/>
    <n v="78055.25"/>
    <n v="4683.3100000000004"/>
    <n v="25758205"/>
    <n v="2.58"/>
    <n v="12274.047416190999"/>
    <n v="1.4011469653186073"/>
  </r>
  <r>
    <x v="74"/>
    <x v="0"/>
    <s v="ESTACION STEGMANN"/>
    <s v="PINEDO HECTOR ALBERTO HORACIO"/>
    <n v="91"/>
    <n v="-37.986629999999998"/>
    <n v="-61.540770000000002"/>
    <n v="78055.25"/>
    <n v="4683.3100000000004"/>
    <n v="25758205"/>
    <n v="2.58"/>
    <n v="12274.047416190999"/>
    <n v="1.4011469653186073"/>
  </r>
  <r>
    <x v="4"/>
    <x v="0"/>
    <s v="EL CIERVO"/>
    <s v="VILLAMARIN HECTOR PEDRO"/>
    <n v="91"/>
    <n v="-35.96658"/>
    <n v="-59.96143"/>
    <n v="78055.25"/>
    <n v="4683.3100000000004"/>
    <n v="25758205"/>
    <n v="2.58"/>
    <n v="12274.047416190999"/>
    <n v="1.4011469653186073"/>
  </r>
  <r>
    <x v="46"/>
    <x v="0"/>
    <s v="CAMPO GARCIA"/>
    <s v="GARCIA ROBERTO ANTONIO"/>
    <n v="91"/>
    <n v="-34.305839538599997"/>
    <n v="-61.136932373"/>
    <n v="78055.25"/>
    <n v="4683.3100000000004"/>
    <n v="25758205"/>
    <n v="2.58"/>
    <n v="12274.047416190999"/>
    <n v="1.4011469653186073"/>
  </r>
  <r>
    <x v="60"/>
    <x v="0"/>
    <s v="S/N"/>
    <s v="SCAZZOLA HORACIO ERNESTO"/>
    <n v="91"/>
    <n v="-37.237050000000004"/>
    <n v="-61.285960000000003"/>
    <n v="78055.25"/>
    <n v="4683.3100000000004"/>
    <n v="25758205"/>
    <n v="2.58"/>
    <n v="12274.047416190999"/>
    <n v="1.4011469653186073"/>
  </r>
  <r>
    <x v="26"/>
    <x v="0"/>
    <s v="SANTA MARIA"/>
    <s v="HIJOS DE J.M. LUBERRIAGA S.A."/>
    <n v="91"/>
    <n v="-35.154699999999998"/>
    <n v="-60.938389999999998"/>
    <n v="78055.25"/>
    <n v="4683.3100000000004"/>
    <n v="25758205"/>
    <n v="2.58"/>
    <n v="12274.047416190999"/>
    <n v="1.4011469653186073"/>
  </r>
  <r>
    <x v="21"/>
    <x v="0"/>
    <s v="SIN DENOMINACION"/>
    <s v="MU?OZ MIRTA SUSANA"/>
    <n v="91"/>
    <n v="-34.509509999999999"/>
    <n v="-61.563690000000001"/>
    <n v="78055.25"/>
    <n v="4683.3100000000004"/>
    <n v="25758205"/>
    <n v="2.58"/>
    <n v="12274.047416190999"/>
    <n v="1.4011469653186073"/>
  </r>
  <r>
    <x v="21"/>
    <x v="0"/>
    <s v="LA PASTORIL"/>
    <s v="ABELLA MARCOS"/>
    <n v="91"/>
    <n v="-34.44997"/>
    <n v="-61.77722"/>
    <n v="78055.25"/>
    <n v="4683.3100000000004"/>
    <n v="25758205"/>
    <n v="2.58"/>
    <n v="12274.047416190999"/>
    <n v="1.4011469653186073"/>
  </r>
  <r>
    <x v="47"/>
    <x v="0"/>
    <s v="S/N"/>
    <s v="GARCIA HUGO ALBERTO"/>
    <n v="91"/>
    <n v="-35.154949999999999"/>
    <n v="-61.646500000000003"/>
    <n v="78055.25"/>
    <n v="4683.3100000000004"/>
    <n v="25758205"/>
    <n v="2.58"/>
    <n v="12274.047416190999"/>
    <n v="1.4011469653186073"/>
  </r>
  <r>
    <x v="32"/>
    <x v="0"/>
    <s v="A.M.C.M."/>
    <s v="OSTHEGUY JOSE BAUTISTA"/>
    <n v="91"/>
    <n v="-35.069572000000001"/>
    <n v="-57.528973000000001"/>
    <n v="78055.25"/>
    <n v="4683.3100000000004"/>
    <n v="25758205"/>
    <n v="2.58"/>
    <n v="12274.047416190999"/>
    <n v="1.4011469653186073"/>
  </r>
  <r>
    <x v="28"/>
    <x v="0"/>
    <s v="LOS GAUCHOS"/>
    <s v="AGROPECUARIA LOS GAUCHOS S.A."/>
    <n v="91"/>
    <n v="-35.546810000000001"/>
    <n v="-60.553190000000001"/>
    <n v="78055.25"/>
    <n v="4683.3100000000004"/>
    <n v="25758205"/>
    <n v="2.58"/>
    <n v="12274.047416190999"/>
    <n v="1.4011469653186073"/>
  </r>
  <r>
    <x v="107"/>
    <x v="0"/>
    <s v="S/D"/>
    <s v="DORE ALFREDO SANTIAGO"/>
    <n v="91"/>
    <n v="-37.597679999999997"/>
    <n v="-62.465595"/>
    <n v="78055.25"/>
    <n v="4683.3100000000004"/>
    <n v="25758205"/>
    <n v="2.58"/>
    <n v="12274.047416190999"/>
    <n v="1.4011469653186073"/>
  </r>
  <r>
    <x v="12"/>
    <x v="0"/>
    <s v="LA TAPERA"/>
    <s v="GABRIELLI RUBEN ERNESTO"/>
    <n v="91"/>
    <n v="-35.626708984399997"/>
    <n v="-59.515209198000001"/>
    <n v="78055.25"/>
    <n v="4683.3100000000004"/>
    <n v="25758205"/>
    <n v="2.58"/>
    <n v="12274.047416190999"/>
    <n v="1.4011469653186073"/>
  </r>
  <r>
    <x v="17"/>
    <x v="0"/>
    <s v="LA INVENCIBLE"/>
    <s v="COSTA RIO S.R.L."/>
    <n v="91"/>
    <n v="-34.264659999999999"/>
    <n v="-60.392040000000001"/>
    <n v="78055.25"/>
    <n v="4683.3100000000004"/>
    <n v="25758205"/>
    <n v="2.58"/>
    <n v="12274.047416190999"/>
    <n v="1.4011469653186073"/>
  </r>
  <r>
    <x v="23"/>
    <x v="0"/>
    <s v="S/N"/>
    <s v="KEES JUAN ARIEL"/>
    <n v="90"/>
    <n v="-37.268970000000003"/>
    <n v="-63.040750000000003"/>
    <n v="77197.5"/>
    <n v="4631.8500000000004"/>
    <n v="25475175"/>
    <n v="2.5499999999999998"/>
    <n v="12139.180734284999"/>
    <n v="1.385751225375"/>
  </r>
  <r>
    <x v="33"/>
    <x v="0"/>
    <s v="EL ARBOLITO"/>
    <s v="TISERA ELSA BEATRIZ"/>
    <n v="90"/>
    <n v="-37.457859999999997"/>
    <n v="-58.247059999999998"/>
    <n v="77197.5"/>
    <n v="4631.8500000000004"/>
    <n v="25475175"/>
    <n v="2.5499999999999998"/>
    <n v="12139.180734284999"/>
    <n v="1.385751225375"/>
  </r>
  <r>
    <x v="33"/>
    <x v="0"/>
    <s v="ESTACION SAN IGNACIO"/>
    <s v="Carral Jose Antonio"/>
    <n v="90"/>
    <n v="-37.336750000000002"/>
    <n v="-58.427100000000003"/>
    <n v="77197.5"/>
    <n v="4631.8500000000004"/>
    <n v="25475175"/>
    <n v="2.5499999999999998"/>
    <n v="12139.180734284999"/>
    <n v="1.385751225375"/>
  </r>
  <r>
    <x v="25"/>
    <x v="0"/>
    <s v="EL VOLCAN CHICO"/>
    <s v="FIORITI BRUNO"/>
    <n v="90"/>
    <n v="-37.499000000000002"/>
    <n v="-58.054000000000002"/>
    <n v="77197.5"/>
    <n v="4631.8500000000004"/>
    <n v="25475175"/>
    <n v="2.5499999999999998"/>
    <n v="12139.180734284999"/>
    <n v="1.385751225375"/>
  </r>
  <r>
    <x v="83"/>
    <x v="0"/>
    <s v="20 DE NOVIEMBRE"/>
    <s v="SUCESORES DE MIGUEL CAMIO S. A."/>
    <n v="90"/>
    <n v="-37.438940000000002"/>
    <n v="-60.304160000000003"/>
    <n v="77197.5"/>
    <n v="4631.8500000000004"/>
    <n v="25475175"/>
    <n v="2.5499999999999998"/>
    <n v="12139.180734284999"/>
    <n v="1.385751225375"/>
  </r>
  <r>
    <x v="72"/>
    <x v="0"/>
    <s v="CAMINO AL MILAGRO"/>
    <s v="ACKERLEY MARIA BELEN"/>
    <n v="90"/>
    <n v="-35.354950000000002"/>
    <n v="-62.389429999999997"/>
    <n v="77197.5"/>
    <n v="4631.8500000000004"/>
    <n v="25475175"/>
    <n v="2.5499999999999998"/>
    <n v="12139.180734284999"/>
    <n v="1.385751225375"/>
  </r>
  <r>
    <x v="63"/>
    <x v="0"/>
    <s v="SANTA CATALINA"/>
    <s v="GARCIA JORGE LUCIANO"/>
    <n v="90"/>
    <n v="-34.850360000000002"/>
    <n v="-60.100239999999999"/>
    <n v="77197.5"/>
    <n v="4631.8500000000004"/>
    <n v="25475175"/>
    <n v="2.5499999999999998"/>
    <n v="12139.180734284999"/>
    <n v="1.385751225375"/>
  </r>
  <r>
    <x v="29"/>
    <x v="0"/>
    <s v="SANTA MARIA"/>
    <s v="MENDIONDO MARTIN"/>
    <n v="90"/>
    <n v="-36.681010000000001"/>
    <n v="-61.890650000000001"/>
    <n v="77197.5"/>
    <n v="4631.8500000000004"/>
    <n v="25475175"/>
    <n v="2.5499999999999998"/>
    <n v="12139.180734284999"/>
    <n v="1.385751225375"/>
  </r>
  <r>
    <x v="46"/>
    <x v="0"/>
    <s v="S/N"/>
    <s v="LABORET GUILLERMO OMAR"/>
    <n v="90"/>
    <n v="-34.315100000000001"/>
    <n v="-61.204360000000001"/>
    <n v="77197.5"/>
    <n v="4631.8500000000004"/>
    <n v="25475175"/>
    <n v="2.5499999999999998"/>
    <n v="12139.180734284999"/>
    <n v="1.385751225375"/>
  </r>
  <r>
    <x v="46"/>
    <x v="0"/>
    <s v="S/N"/>
    <s v="FERRARIS DOMINGO JOSE"/>
    <n v="90"/>
    <n v="-34.119219999999999"/>
    <n v="-61.27619"/>
    <n v="77197.5"/>
    <n v="4631.8500000000004"/>
    <n v="25475175"/>
    <n v="2.5499999999999998"/>
    <n v="12139.180734284999"/>
    <n v="1.385751225375"/>
  </r>
  <r>
    <x v="60"/>
    <x v="0"/>
    <s v="LA QUINTA"/>
    <s v="Alvarez Alfredo Oscar"/>
    <n v="90"/>
    <n v="-37.256279999999997"/>
    <n v="-61.253520000000002"/>
    <n v="77197.5"/>
    <n v="4631.8500000000004"/>
    <n v="25475175"/>
    <n v="2.5499999999999998"/>
    <n v="12139.180734284999"/>
    <n v="1.385751225375"/>
  </r>
  <r>
    <x v="54"/>
    <x v="0"/>
    <s v="DO?A FELIPA"/>
    <s v="VALCARCEL RODOLFO JOSE"/>
    <n v="90"/>
    <n v="-37.0490112305"/>
    <n v="-56.925701141399998"/>
    <n v="77197.5"/>
    <n v="4631.8500000000004"/>
    <n v="25475175"/>
    <n v="2.5499999999999998"/>
    <n v="12139.180734284999"/>
    <n v="1.385751225375"/>
  </r>
  <r>
    <x v="79"/>
    <x v="0"/>
    <s v="LA MARIA ANTONIA"/>
    <s v="El Cascarita S.A."/>
    <n v="90"/>
    <n v="-34.769640000000003"/>
    <n v="-62.958620000000003"/>
    <n v="77197.5"/>
    <n v="4631.8500000000004"/>
    <n v="25475175"/>
    <n v="2.5499999999999998"/>
    <n v="12139.180734284999"/>
    <n v="1.385751225375"/>
  </r>
  <r>
    <x v="47"/>
    <x v="0"/>
    <s v="S/D"/>
    <s v="PRADA CRISTIAN MATIAS"/>
    <n v="90"/>
    <n v="-35.357410430900003"/>
    <n v="-61.7318191528"/>
    <n v="77197.5"/>
    <n v="4631.8500000000004"/>
    <n v="25475175"/>
    <n v="2.5499999999999998"/>
    <n v="12139.180734284999"/>
    <n v="1.385751225375"/>
  </r>
  <r>
    <x v="64"/>
    <x v="0"/>
    <s v="SIN NOMBRE"/>
    <s v="MORALES ISIDRO DIEGO"/>
    <n v="90"/>
    <n v="-38.511960000000002"/>
    <n v="-59.025530000000003"/>
    <n v="77197.5"/>
    <n v="4631.8500000000004"/>
    <n v="25475175"/>
    <n v="2.5499999999999998"/>
    <n v="12139.180734284999"/>
    <n v="1.385751225375"/>
  </r>
  <r>
    <x v="37"/>
    <x v="0"/>
    <s v="SAN PEDRO CHICO"/>
    <s v="MATTAINI NESTOR; MATTAINI RODOLFO Y MATTAINI ROBERTO"/>
    <n v="90"/>
    <n v="-36.901359999999997"/>
    <n v="-60.330565999999997"/>
    <n v="77197.5"/>
    <n v="4631.8500000000004"/>
    <n v="25475175"/>
    <n v="2.5499999999999998"/>
    <n v="12139.180734284999"/>
    <n v="1.385751225375"/>
  </r>
  <r>
    <x v="55"/>
    <x v="0"/>
    <s v="LA JOSEFA"/>
    <s v="ALDUNCIN ANDRES AGUSTIN"/>
    <n v="90"/>
    <n v="-36.109649658199999"/>
    <n v="-61.910800933799997"/>
    <n v="77197.5"/>
    <n v="4631.8500000000004"/>
    <n v="25475175"/>
    <n v="2.5499999999999998"/>
    <n v="12139.180734284999"/>
    <n v="1.385751225375"/>
  </r>
  <r>
    <x v="18"/>
    <x v="0"/>
    <s v="LOS AROMOS"/>
    <s v="LOPEZ OMAR EDILBERTO"/>
    <n v="90"/>
    <n v="-33.70185"/>
    <n v="-60.844470000000001"/>
    <n v="77197.5"/>
    <n v="4631.8500000000004"/>
    <n v="25475175"/>
    <n v="2.5499999999999998"/>
    <n v="12139.180734284999"/>
    <n v="1.385751225375"/>
  </r>
  <r>
    <x v="17"/>
    <x v="0"/>
    <s v="S/N"/>
    <s v="PAGANI LUIS ALFREDO"/>
    <n v="90"/>
    <n v="-34.305120000000002"/>
    <n v="-60.2258"/>
    <n v="77197.5"/>
    <n v="4631.8500000000004"/>
    <n v="25475175"/>
    <n v="2.5499999999999998"/>
    <n v="12139.180734284999"/>
    <n v="1.385751225375"/>
  </r>
  <r>
    <x v="34"/>
    <x v="0"/>
    <s v="CAMPO CORTI BOVINOS"/>
    <s v="CORTI MIGUEL ANGEL"/>
    <n v="90"/>
    <n v="-33.886369999999999"/>
    <n v="-59.896667000000001"/>
    <n v="77197.5"/>
    <n v="4631.8500000000004"/>
    <n v="25475175"/>
    <n v="2.5499999999999998"/>
    <n v="12139.180734284999"/>
    <n v="1.385751225375"/>
  </r>
  <r>
    <x v="73"/>
    <x v="0"/>
    <s v="&quot;LA BENDICION DEL PORVENI"/>
    <s v="MOUZET MARIA ESTER"/>
    <n v="90"/>
    <n v="-35.899799346899997"/>
    <n v="-60.7743911743"/>
    <n v="77197.5"/>
    <n v="4631.8500000000004"/>
    <n v="25475175"/>
    <n v="2.5499999999999998"/>
    <n v="12139.180734284999"/>
    <n v="1.385751225375"/>
  </r>
  <r>
    <x v="20"/>
    <x v="0"/>
    <s v="GRANJA BURGOS"/>
    <s v="PERELLO JOSE MARIA Y FACCIANO ULISES S.DE H."/>
    <n v="89"/>
    <n v="-33.965125999999998"/>
    <n v="-59.862152000000002"/>
    <n v="76339.75"/>
    <n v="4580.3900000000003"/>
    <n v="25192145"/>
    <n v="2.52"/>
    <n v="12004.314052378999"/>
    <n v="1.3703554854313926"/>
  </r>
  <r>
    <x v="83"/>
    <x v="0"/>
    <s v="ERRAZU"/>
    <s v="LARRALDE DIEGO"/>
    <n v="89"/>
    <n v="-37.740856000000001"/>
    <n v="-59.57199"/>
    <n v="76339.75"/>
    <n v="4580.3900000000003"/>
    <n v="25192145"/>
    <n v="2.52"/>
    <n v="12004.314052378999"/>
    <n v="1.3703554854313926"/>
  </r>
  <r>
    <x v="3"/>
    <x v="0"/>
    <s v="LA COSTOZA"/>
    <s v="GONZALEZ GERARDO DOMINGO"/>
    <n v="89"/>
    <n v="-36.30283"/>
    <n v="-61.197380000000003"/>
    <n v="76339.75"/>
    <n v="4580.3900000000003"/>
    <n v="25192145"/>
    <n v="2.52"/>
    <n v="12004.314052378999"/>
    <n v="1.3703554854313926"/>
  </r>
  <r>
    <x v="3"/>
    <x v="0"/>
    <s v="LA DULCE"/>
    <s v="OROZ JORGE LUIS"/>
    <n v="89"/>
    <n v="-36.377549999999999"/>
    <n v="-61.341659999999997"/>
    <n v="76339.75"/>
    <n v="4580.3900000000003"/>
    <n v="25192145"/>
    <n v="2.52"/>
    <n v="12004.314052378999"/>
    <n v="1.3703554854313926"/>
  </r>
  <r>
    <x v="3"/>
    <x v="0"/>
    <s v="EL CHACO"/>
    <s v="SUCESION DE MEDINA EUSTAQUIO"/>
    <n v="89"/>
    <n v="-36.388269999999999"/>
    <n v="-61.544449999999998"/>
    <n v="76339.75"/>
    <n v="4580.3900000000003"/>
    <n v="25192145"/>
    <n v="2.52"/>
    <n v="12004.314052378999"/>
    <n v="1.3703554854313926"/>
  </r>
  <r>
    <x v="3"/>
    <x v="0"/>
    <s v="LA FEDERENCA"/>
    <s v="VICENTE HORACIO ALBERTO"/>
    <n v="89"/>
    <n v="-36.287320000000001"/>
    <n v="-61.098619999999997"/>
    <n v="76339.75"/>
    <n v="4580.3900000000003"/>
    <n v="25192145"/>
    <n v="2.52"/>
    <n v="12004.314052378999"/>
    <n v="1.3703554854313926"/>
  </r>
  <r>
    <x v="16"/>
    <x v="0"/>
    <s v="CAMPO DE MANZINI"/>
    <s v="LAMBERTI PEDRO CESAR"/>
    <n v="89"/>
    <n v="-34.155099999999997"/>
    <n v="-59.813859999999998"/>
    <n v="76339.75"/>
    <n v="4580.3900000000003"/>
    <n v="25192145"/>
    <n v="2.52"/>
    <n v="12004.314052378999"/>
    <n v="1.3703554854313926"/>
  </r>
  <r>
    <x v="15"/>
    <x v="0"/>
    <s v="LA FE"/>
    <s v="MATEOS MONICA ETHEL"/>
    <n v="89"/>
    <n v="-38.720999999999997"/>
    <n v="-61.338999999999999"/>
    <n v="76339.75"/>
    <n v="4580.3900000000003"/>
    <n v="25192145"/>
    <n v="2.52"/>
    <n v="12004.314052378999"/>
    <n v="1.3703554854313926"/>
  </r>
  <r>
    <x v="46"/>
    <x v="0"/>
    <s v="S/N"/>
    <s v="UNGARETTI MARCOS JONATAN"/>
    <n v="89"/>
    <n v="-34.187719999999999"/>
    <n v="-61.074860000000001"/>
    <n v="76339.75"/>
    <n v="4580.3900000000003"/>
    <n v="25192145"/>
    <n v="2.52"/>
    <n v="12004.314052378999"/>
    <n v="1.3703554854313926"/>
  </r>
  <r>
    <x v="93"/>
    <x v="0"/>
    <s v="S/N"/>
    <s v="HERROZ ALVARO GUSTAVO"/>
    <n v="89"/>
    <n v="-35.857810000000001"/>
    <n v="-58.564500000000002"/>
    <n v="76339.75"/>
    <n v="4580.3900000000003"/>
    <n v="25192145"/>
    <n v="2.52"/>
    <n v="12004.314052378999"/>
    <n v="1.3703554854313926"/>
  </r>
  <r>
    <x v="79"/>
    <x v="0"/>
    <s v="DON SINFORIANO"/>
    <s v="ARROYO MIGUEL ANGEL"/>
    <n v="89"/>
    <n v="-34.779609999999998"/>
    <n v="-62.975140000000003"/>
    <n v="76339.75"/>
    <n v="4580.3900000000003"/>
    <n v="25192145"/>
    <n v="2.52"/>
    <n v="12004.314052378999"/>
    <n v="1.3703554854313926"/>
  </r>
  <r>
    <x v="21"/>
    <x v="0"/>
    <s v="EL PUMA"/>
    <s v="SALSE ALFREDO JAIME"/>
    <n v="89"/>
    <n v="-34.554138183600003"/>
    <n v="-61.748519897500003"/>
    <n v="76339.75"/>
    <n v="4580.3900000000003"/>
    <n v="25192145"/>
    <n v="2.52"/>
    <n v="12004.314052378999"/>
    <n v="1.3703554854313926"/>
  </r>
  <r>
    <x v="64"/>
    <x v="0"/>
    <s v="DON LUIS"/>
    <s v="EL MACRUA S.A."/>
    <n v="89"/>
    <n v="-38.38682"/>
    <n v="-59.219149999999999"/>
    <n v="76339.75"/>
    <n v="4580.3900000000003"/>
    <n v="25192145"/>
    <n v="2.52"/>
    <n v="12004.314052378999"/>
    <n v="1.3703554854313926"/>
  </r>
  <r>
    <x v="28"/>
    <x v="0"/>
    <s v="S/D"/>
    <s v="BLANCO MIGUEL ANGEL"/>
    <n v="89"/>
    <n v="-35.351990000000001"/>
    <n v="-60.844819999999999"/>
    <n v="76339.75"/>
    <n v="4580.3900000000003"/>
    <n v="25192145"/>
    <n v="2.52"/>
    <n v="12004.314052378999"/>
    <n v="1.3703554854313926"/>
  </r>
  <r>
    <x v="37"/>
    <x v="0"/>
    <s v="SAN PEDRO CHICO"/>
    <s v="MARTINIS CARLOS ARMANDO"/>
    <n v="89"/>
    <n v="-37.00694"/>
    <n v="-60.485230000000001"/>
    <n v="76339.75"/>
    <n v="4580.3900000000003"/>
    <n v="25192145"/>
    <n v="2.52"/>
    <n v="12004.314052378999"/>
    <n v="1.3703554854313926"/>
  </r>
  <r>
    <x v="62"/>
    <x v="0"/>
    <s v="SAN MIGUEL II"/>
    <s v="ROSSI RICARDO"/>
    <n v="89"/>
    <n v="-40.126930000000002"/>
    <n v="-62.729030000000002"/>
    <n v="76339.75"/>
    <n v="4580.3900000000003"/>
    <n v="25192145"/>
    <n v="2.52"/>
    <n v="12004.314052378999"/>
    <n v="1.3703554854313926"/>
  </r>
  <r>
    <x v="1"/>
    <x v="0"/>
    <s v="LA PASTORAL"/>
    <s v="ARAOZ DE LAMADRID JUAN GREGORIO"/>
    <n v="89"/>
    <n v="-34.387928000000002"/>
    <n v="-59.397925999999998"/>
    <n v="76339.75"/>
    <n v="4580.3900000000003"/>
    <n v="25192145"/>
    <n v="2.52"/>
    <n v="12004.314052378999"/>
    <n v="1.3703554854313926"/>
  </r>
  <r>
    <x v="76"/>
    <x v="0"/>
    <s v="SIN NOMBRE"/>
    <s v="LAZZARI HNOS DE JUAN DOMINGO Y HORACIO"/>
    <n v="89"/>
    <n v="-33.473570000000002"/>
    <n v="-60.340580000000003"/>
    <n v="76339.75"/>
    <n v="4580.3900000000003"/>
    <n v="25192145"/>
    <n v="2.52"/>
    <n v="12004.314052378999"/>
    <n v="1.3703554854313926"/>
  </r>
  <r>
    <x v="7"/>
    <x v="0"/>
    <s v="LA TIGRA-ISLAS"/>
    <s v="TENIENTE HUMBERTO OSCAR"/>
    <n v="89"/>
    <n v="-33.948900000000002"/>
    <n v="-59.112870000000001"/>
    <n v="76339.75"/>
    <n v="4580.3900000000003"/>
    <n v="25192145"/>
    <n v="2.52"/>
    <n v="12004.314052378999"/>
    <n v="1.3703554854313926"/>
  </r>
  <r>
    <x v="86"/>
    <x v="0"/>
    <s v="SIN NOMBRE"/>
    <s v="SCARPITTI OLGA MABEL"/>
    <n v="88"/>
    <n v="-34.858820000000001"/>
    <n v="-58.309894999999997"/>
    <n v="75482"/>
    <n v="4528.92"/>
    <n v="24909060"/>
    <n v="2.4900000000000002"/>
    <n v="11869.421162412"/>
    <n v="1.3549567537"/>
  </r>
  <r>
    <x v="33"/>
    <x v="0"/>
    <s v="S/N"/>
    <s v="DIVITTO DANIEL"/>
    <n v="88"/>
    <n v="-37.100020000000001"/>
    <n v="-58.495710000000003"/>
    <n v="75482"/>
    <n v="4528.92"/>
    <n v="24909060"/>
    <n v="2.4900000000000002"/>
    <n v="11869.421162412"/>
    <n v="1.3549567537"/>
  </r>
  <r>
    <x v="24"/>
    <x v="0"/>
    <s v="SIN NOMBRE"/>
    <s v="GALANTE JOSE ALBERTO"/>
    <n v="88"/>
    <n v="-34.832191467299999"/>
    <n v="-60.439418792700003"/>
    <n v="75482"/>
    <n v="4528.92"/>
    <n v="24909060"/>
    <n v="2.4900000000000002"/>
    <n v="11869.421162412"/>
    <n v="1.3549567537"/>
  </r>
  <r>
    <x v="24"/>
    <x v="0"/>
    <s v="SIN NOMBRE"/>
    <s v="TANGE GUILLERMO LORENZO"/>
    <n v="88"/>
    <n v="-34.5283203125"/>
    <n v="-60.471809387199997"/>
    <n v="75482"/>
    <n v="4528.92"/>
    <n v="24909060"/>
    <n v="2.4900000000000002"/>
    <n v="11869.421162412"/>
    <n v="1.3549567537"/>
  </r>
  <r>
    <x v="63"/>
    <x v="0"/>
    <s v="S/N."/>
    <s v="BOGLIOLO EDUARDO HORACIO"/>
    <n v="88"/>
    <n v="-34.870089999999998"/>
    <n v="-60.259970000000003"/>
    <n v="75482"/>
    <n v="4528.92"/>
    <n v="24909060"/>
    <n v="2.4900000000000002"/>
    <n v="11869.421162412"/>
    <n v="1.3549567537"/>
  </r>
  <r>
    <x v="74"/>
    <x v="0"/>
    <s v="MAXIMO"/>
    <s v="ROMERO JUAN HECTOR"/>
    <n v="88"/>
    <n v="-37.975810000000003"/>
    <n v="-61.336590000000001"/>
    <n v="75482"/>
    <n v="4528.92"/>
    <n v="24909060"/>
    <n v="2.4900000000000002"/>
    <n v="11869.421162412"/>
    <n v="1.3549567537"/>
  </r>
  <r>
    <x v="46"/>
    <x v="0"/>
    <s v="DON LUIS"/>
    <s v="PEREZ ALEJANDRO JAVIER"/>
    <n v="88"/>
    <n v="-34.293129999999998"/>
    <n v="-61.311410000000002"/>
    <n v="75482"/>
    <n v="4528.92"/>
    <n v="24909060"/>
    <n v="2.4900000000000002"/>
    <n v="11869.421162412"/>
    <n v="1.3549567537"/>
  </r>
  <r>
    <x v="54"/>
    <x v="0"/>
    <s v="POSTA DEL SAUCE"/>
    <s v="LORENZO IGNACIO MARTIN"/>
    <n v="88"/>
    <n v="-37.035617999999999"/>
    <n v="-57.124442999999999"/>
    <n v="75482"/>
    <n v="4528.92"/>
    <n v="24909060"/>
    <n v="2.4900000000000002"/>
    <n v="11869.421162412"/>
    <n v="1.3549567537"/>
  </r>
  <r>
    <x v="39"/>
    <x v="0"/>
    <s v="LA ESTHER - CTEL 4"/>
    <s v="MECCIA MATIAS DANIEL"/>
    <n v="88"/>
    <n v="-34.932701110799997"/>
    <n v="-59.410079956099999"/>
    <n v="75482"/>
    <n v="4528.92"/>
    <n v="24909060"/>
    <n v="2.4900000000000002"/>
    <n v="11869.421162412"/>
    <n v="1.3549567537"/>
  </r>
  <r>
    <x v="28"/>
    <x v="0"/>
    <s v="AGROP.MARA"/>
    <s v="AGROPECUARIA MARA S.H. DE ALBICI MARCOS ALFREDO Y ALBICI RAU"/>
    <n v="88"/>
    <n v="-35.471510000000002"/>
    <n v="-60.853209999999997"/>
    <n v="75482"/>
    <n v="4528.92"/>
    <n v="24909060"/>
    <n v="2.4900000000000002"/>
    <n v="11869.421162412"/>
    <n v="1.3549567537"/>
  </r>
  <r>
    <x v="61"/>
    <x v="0"/>
    <s v="S/N"/>
    <s v="PALMIERI JUAN JOSE"/>
    <n v="88"/>
    <n v="-34.173400878899997"/>
    <n v="-60.8101997375"/>
    <n v="75482"/>
    <n v="4528.92"/>
    <n v="24909060"/>
    <n v="2.4900000000000002"/>
    <n v="11869.421162412"/>
    <n v="1.3549567537"/>
  </r>
  <r>
    <x v="61"/>
    <x v="0"/>
    <s v="FEED LOT"/>
    <s v="DELBALDO CLAUDIO GABRIEL"/>
    <n v="88"/>
    <n v="-34.209560000000003"/>
    <n v="-60.763979999999997"/>
    <n v="75482"/>
    <n v="4528.92"/>
    <n v="24909060"/>
    <n v="2.4900000000000002"/>
    <n v="11869.421162412"/>
    <n v="1.3549567537"/>
  </r>
  <r>
    <x v="61"/>
    <x v="0"/>
    <s v="RODRIGUEZ RICARDO"/>
    <s v="EVANGELISTA EDUARDO ELDOMAR"/>
    <n v="88"/>
    <n v="-34.342500000000001"/>
    <n v="-60.644767999999999"/>
    <n v="75482"/>
    <n v="4528.92"/>
    <n v="24909060"/>
    <n v="2.4900000000000002"/>
    <n v="11869.421162412"/>
    <n v="1.3549567537"/>
  </r>
  <r>
    <x v="12"/>
    <x v="0"/>
    <s v="LOS DOS HERMANOS"/>
    <s v="TARABU DOMINGO SANTIAGO Y EUGENIO ANGEL"/>
    <n v="88"/>
    <n v="-35.49736"/>
    <n v="-59.706429999999997"/>
    <n v="75482"/>
    <n v="4528.92"/>
    <n v="24909060"/>
    <n v="2.4900000000000002"/>
    <n v="11869.421162412"/>
    <n v="1.3549567537"/>
  </r>
  <r>
    <x v="34"/>
    <x v="0"/>
    <s v="LA LOURDECITA 2"/>
    <s v="LA LOURDECITA S A"/>
    <n v="88"/>
    <n v="-33.942481999999998"/>
    <n v="-59.714816999999996"/>
    <n v="75482"/>
    <n v="4528.92"/>
    <n v="24909060"/>
    <n v="2.4900000000000002"/>
    <n v="11869.421162412"/>
    <n v="1.3549567537"/>
  </r>
  <r>
    <x v="73"/>
    <x v="0"/>
    <s v="EL REGRESO"/>
    <s v="PECOLLO HARTMANN PEDRO HARTMANN"/>
    <n v="88"/>
    <n v="-35.46349"/>
    <n v="-60.053080000000001"/>
    <n v="75482"/>
    <n v="4528.92"/>
    <n v="24909060"/>
    <n v="2.4900000000000002"/>
    <n v="11869.421162412"/>
    <n v="1.3549567537"/>
  </r>
  <r>
    <x v="3"/>
    <x v="0"/>
    <s v="S/N"/>
    <s v="GALLO ROQUE TRANSITO"/>
    <n v="87"/>
    <n v="-36.246420000000001"/>
    <n v="-61.151670000000003"/>
    <n v="74624.25"/>
    <n v="4477.46"/>
    <n v="24626030"/>
    <n v="2.46"/>
    <n v="11734.554480506"/>
    <n v="1.3395610137563927"/>
  </r>
  <r>
    <x v="30"/>
    <x v="0"/>
    <s v="LOS RENEGADOS"/>
    <s v="LATORRE ALFREDO LUIS"/>
    <n v="87"/>
    <n v="-35.145198821999998"/>
    <n v="-60.861000060999999"/>
    <n v="74624.25"/>
    <n v="4477.46"/>
    <n v="24626030"/>
    <n v="2.46"/>
    <n v="11734.554480506"/>
    <n v="1.3395610137563927"/>
  </r>
  <r>
    <x v="11"/>
    <x v="0"/>
    <s v="SIN NOMBRE"/>
    <s v="FORD CARLOS ERNESTO"/>
    <n v="87"/>
    <n v="-34.387369999999997"/>
    <n v="-59.848120000000002"/>
    <n v="74624.25"/>
    <n v="4477.46"/>
    <n v="24626030"/>
    <n v="2.46"/>
    <n v="11734.554480506"/>
    <n v="1.3395610137563927"/>
  </r>
  <r>
    <x v="24"/>
    <x v="0"/>
    <s v="J G"/>
    <s v="GALANTE JOSE ALBERTO"/>
    <n v="87"/>
    <n v="-34.820320129400002"/>
    <n v="-60.430389404300001"/>
    <n v="74624.25"/>
    <n v="4477.46"/>
    <n v="24626030"/>
    <n v="2.46"/>
    <n v="11734.554480506"/>
    <n v="1.3395610137563927"/>
  </r>
  <r>
    <x v="63"/>
    <x v="0"/>
    <s v="S/N."/>
    <s v="LEMME DIEGO OSCAR"/>
    <n v="87"/>
    <n v="-34.896799999999999"/>
    <n v="-59.930680000000002"/>
    <n v="74624.25"/>
    <n v="4477.46"/>
    <n v="24626030"/>
    <n v="2.46"/>
    <n v="11734.554480506"/>
    <n v="1.3395610137563927"/>
  </r>
  <r>
    <x v="66"/>
    <x v="0"/>
    <s v="SAN ANTONIO"/>
    <s v="ORAZI GASTON"/>
    <n v="87"/>
    <n v="-36.343299865699997"/>
    <n v="-57.866100311300002"/>
    <n v="74624.25"/>
    <n v="4477.46"/>
    <n v="24626030"/>
    <n v="2.46"/>
    <n v="11734.554480506"/>
    <n v="1.3395610137563927"/>
  </r>
  <r>
    <x v="60"/>
    <x v="0"/>
    <s v="S/N"/>
    <s v="AMERI CRISTIAN DANIEL"/>
    <n v="87"/>
    <n v="-37.2340507507"/>
    <n v="-61.282558441200003"/>
    <n v="74624.25"/>
    <n v="4477.46"/>
    <n v="24626030"/>
    <n v="2.46"/>
    <n v="11734.554480506"/>
    <n v="1.3395610137563927"/>
  </r>
  <r>
    <x v="110"/>
    <x v="0"/>
    <s v="GRANJA LA PONDEROSA"/>
    <s v="FURLANI CARLOS MANUEL"/>
    <n v="87"/>
    <n v="-34.515045000000001"/>
    <n v="-58.724842000000002"/>
    <n v="74624.25"/>
    <n v="4477.46"/>
    <n v="24626030"/>
    <n v="2.46"/>
    <n v="11734.554480506"/>
    <n v="1.3395610137563927"/>
  </r>
  <r>
    <x v="52"/>
    <x v="0"/>
    <s v="S/N"/>
    <s v="GNAZZO ALEJANDRO EMANUEL"/>
    <n v="87"/>
    <n v="-34.597427000000003"/>
    <n v="-61.003390000000003"/>
    <n v="74624.25"/>
    <n v="4477.46"/>
    <n v="24626030"/>
    <n v="2.46"/>
    <n v="11734.554480506"/>
    <n v="1.3395610137563927"/>
  </r>
  <r>
    <x v="49"/>
    <x v="0"/>
    <s v="HONEY MOON"/>
    <s v="LUCERO MIGUEL HECTOR"/>
    <n v="87"/>
    <n v="-35.398010253899997"/>
    <n v="-58.874549865699997"/>
    <n v="74624.25"/>
    <n v="4477.46"/>
    <n v="24626030"/>
    <n v="2.46"/>
    <n v="11734.554480506"/>
    <n v="1.3395610137563927"/>
  </r>
  <r>
    <x v="18"/>
    <x v="0"/>
    <s v="S/N"/>
    <s v="FACCINI WALTER ARIEL"/>
    <n v="87"/>
    <n v="-33.7096241753"/>
    <n v="-60.4843292236"/>
    <n v="74624.25"/>
    <n v="4477.46"/>
    <n v="24626030"/>
    <n v="2.46"/>
    <n v="11734.554480506"/>
    <n v="1.3395610137563927"/>
  </r>
  <r>
    <x v="94"/>
    <x v="0"/>
    <s v="CAMPO ALBERRO HNOS"/>
    <s v="ALBERRO JUAN JOSE"/>
    <n v="87"/>
    <n v="-36.635330000000003"/>
    <n v="-59.03293"/>
    <n v="74624.25"/>
    <n v="4477.46"/>
    <n v="24626030"/>
    <n v="2.46"/>
    <n v="11734.554480506"/>
    <n v="1.3395610137563927"/>
  </r>
  <r>
    <x v="61"/>
    <x v="0"/>
    <s v="LA MANTA"/>
    <s v="MARCHETTO DOMINGO JUAN"/>
    <n v="87"/>
    <n v="-34.171999999999997"/>
    <n v="-60.723799999999997"/>
    <n v="74624.25"/>
    <n v="4477.46"/>
    <n v="24626030"/>
    <n v="2.46"/>
    <n v="11734.554480506"/>
    <n v="1.3395610137563927"/>
  </r>
  <r>
    <x v="12"/>
    <x v="0"/>
    <s v="LOS CAMPITOS"/>
    <s v="GALLEGO ENRIQUE"/>
    <n v="87"/>
    <n v="-35.520000457800002"/>
    <n v="-59.6199989319"/>
    <n v="74624.25"/>
    <n v="4477.46"/>
    <n v="24626030"/>
    <n v="2.46"/>
    <n v="11734.554480506"/>
    <n v="1.3395610137563927"/>
  </r>
  <r>
    <x v="8"/>
    <x v="0"/>
    <s v="ESC.AGROT."/>
    <s v="ASOCIACION COOPERADORA DE LA ESCUELA DE PRODUCCION E INDUSTR"/>
    <n v="87"/>
    <n v="-37.3521"/>
    <n v="-59.202539999999999"/>
    <n v="74624.25"/>
    <n v="4477.46"/>
    <n v="24626030"/>
    <n v="2.46"/>
    <n v="11734.554480506"/>
    <n v="1.3395610137563927"/>
  </r>
  <r>
    <x v="35"/>
    <x v="0"/>
    <s v="DON SANTIAGO"/>
    <s v="HERMUA HECTOR JUAN"/>
    <n v="87"/>
    <n v="-36.493920000000003"/>
    <n v="-62.933869999999999"/>
    <n v="74624.25"/>
    <n v="4477.46"/>
    <n v="24626030"/>
    <n v="2.46"/>
    <n v="11734.554480506"/>
    <n v="1.3395610137563927"/>
  </r>
  <r>
    <x v="2"/>
    <x v="0"/>
    <s v="SIN NOMBRE"/>
    <s v="MANZANO OSCAR ABEL"/>
    <n v="86"/>
    <n v="-34.849519999999998"/>
    <n v="-60.314"/>
    <n v="73766.5"/>
    <n v="4425.99"/>
    <n v="24342945"/>
    <n v="2.4300000000000002"/>
    <n v="11599.661590538999"/>
    <n v="1.3241622820249999"/>
  </r>
  <r>
    <x v="90"/>
    <x v="0"/>
    <s v="SANTA INES"/>
    <s v="DE CASCOS PABLO JAVIER"/>
    <n v="86"/>
    <n v="-38.655810000000002"/>
    <n v="-62.243670000000002"/>
    <n v="73766.5"/>
    <n v="4425.99"/>
    <n v="24342945"/>
    <n v="2.4300000000000002"/>
    <n v="11599.661590538999"/>
    <n v="1.3241622820249999"/>
  </r>
  <r>
    <x v="30"/>
    <x v="0"/>
    <s v="DON GALAN"/>
    <s v="GALAN RAUL ANTONIO"/>
    <n v="86"/>
    <n v="-34.837879180900003"/>
    <n v="-60.718540191700001"/>
    <n v="73766.5"/>
    <n v="4425.99"/>
    <n v="24342945"/>
    <n v="2.4300000000000002"/>
    <n v="11599.661590538999"/>
    <n v="1.3241622820249999"/>
  </r>
  <r>
    <x v="81"/>
    <x v="0"/>
    <s v="DON PEDRO"/>
    <s v="CASTA?AGA JORGE LUIS"/>
    <n v="86"/>
    <n v="-34.167479999999998"/>
    <n v="-59.057229999999997"/>
    <n v="73766.5"/>
    <n v="4425.99"/>
    <n v="24342945"/>
    <n v="2.4300000000000002"/>
    <n v="11599.661590538999"/>
    <n v="1.3241622820249999"/>
  </r>
  <r>
    <x v="14"/>
    <x v="0"/>
    <s v="&quot;ARROYO CHICO&quot;"/>
    <s v="VIEGAS VENTOSA JOSE DANIEL"/>
    <n v="86"/>
    <n v="-35.0413"/>
    <n v="-58.779690000000002"/>
    <n v="73766.5"/>
    <n v="4425.99"/>
    <n v="24342945"/>
    <n v="2.4300000000000002"/>
    <n v="11599.661590538999"/>
    <n v="1.3241622820249999"/>
  </r>
  <r>
    <x v="63"/>
    <x v="0"/>
    <s v="S/N."/>
    <s v="ALVESTA S A"/>
    <n v="86"/>
    <n v="-35.092399999999998"/>
    <n v="-59.923369999999998"/>
    <n v="73766.5"/>
    <n v="4425.99"/>
    <n v="24342945"/>
    <n v="2.4300000000000002"/>
    <n v="11599.661590538999"/>
    <n v="1.3241622820249999"/>
  </r>
  <r>
    <x v="46"/>
    <x v="0"/>
    <s v="S/N"/>
    <s v="DI PRINZIO ANTONIO"/>
    <n v="86"/>
    <n v="-34.327970000000001"/>
    <n v="-61.172330000000002"/>
    <n v="73766.5"/>
    <n v="4425.99"/>
    <n v="24342945"/>
    <n v="2.4300000000000002"/>
    <n v="11599.661590538999"/>
    <n v="1.3241622820249999"/>
  </r>
  <r>
    <x v="50"/>
    <x v="0"/>
    <s v="CHE DOCTOR"/>
    <s v="LANZA CARLOS MARCELO"/>
    <n v="86"/>
    <n v="-35.068046569800003"/>
    <n v="-58.120960235600002"/>
    <n v="73766.5"/>
    <n v="4425.99"/>
    <n v="24342945"/>
    <n v="2.4300000000000002"/>
    <n v="11599.661590538999"/>
    <n v="1.3241622820249999"/>
  </r>
  <r>
    <x v="21"/>
    <x v="0"/>
    <s v="SIN DENOMINACION"/>
    <s v="LOLISCIO JUAN CARLOS"/>
    <n v="86"/>
    <n v="-34.581110000000002"/>
    <n v="-61.542499999999997"/>
    <n v="73766.5"/>
    <n v="4425.99"/>
    <n v="24342945"/>
    <n v="2.4300000000000002"/>
    <n v="11599.661590538999"/>
    <n v="1.3241622820249999"/>
  </r>
  <r>
    <x v="32"/>
    <x v="0"/>
    <s v="ARGALIA"/>
    <s v="MELIA MARIANO"/>
    <n v="86"/>
    <n v="-35.055030000000002"/>
    <n v="-57.69802"/>
    <n v="73766.5"/>
    <n v="4425.99"/>
    <n v="24342945"/>
    <n v="2.4300000000000002"/>
    <n v="11599.661590538999"/>
    <n v="1.3241622820249999"/>
  </r>
  <r>
    <x v="37"/>
    <x v="0"/>
    <s v="S/N"/>
    <s v="SANCHEZ ALBERTO D"/>
    <n v="86"/>
    <n v="-36.841189999999997"/>
    <n v="-60.226439999999997"/>
    <n v="73766.5"/>
    <n v="4425.99"/>
    <n v="24342945"/>
    <n v="2.4300000000000002"/>
    <n v="11599.661590538999"/>
    <n v="1.3241622820249999"/>
  </r>
  <r>
    <x v="18"/>
    <x v="0"/>
    <s v="SANTO TOMAS"/>
    <s v="FARRONI HECTOR LUIS"/>
    <n v="86"/>
    <n v="-33.799219999999998"/>
    <n v="-60.522919999999999"/>
    <n v="73766.5"/>
    <n v="4425.99"/>
    <n v="24342945"/>
    <n v="2.4300000000000002"/>
    <n v="11599.661590538999"/>
    <n v="1.3241622820249999"/>
  </r>
  <r>
    <x v="12"/>
    <x v="0"/>
    <s v="LA TAPERA"/>
    <s v="CONO JOSE OSCAR"/>
    <n v="86"/>
    <n v="-35.533140000000003"/>
    <n v="-59.58963"/>
    <n v="73766.5"/>
    <n v="4425.99"/>
    <n v="24342945"/>
    <n v="2.4300000000000002"/>
    <n v="11599.661590538999"/>
    <n v="1.3241622820249999"/>
  </r>
  <r>
    <x v="17"/>
    <x v="0"/>
    <s v="S/N"/>
    <s v="SANTA CRUZ CANDIDO CESAR"/>
    <n v="86"/>
    <n v="-34.232413999999999"/>
    <n v="-60.092086999999999"/>
    <n v="73766.5"/>
    <n v="4425.99"/>
    <n v="24342945"/>
    <n v="2.4300000000000002"/>
    <n v="11599.661590538999"/>
    <n v="1.3241622820249999"/>
  </r>
  <r>
    <x v="78"/>
    <x v="0"/>
    <s v="LA QUINTA"/>
    <s v="BADANO DANIEL RUFINO"/>
    <n v="86"/>
    <n v="-34.605240000000002"/>
    <n v="-59.75994"/>
    <n v="73766.5"/>
    <n v="4425.99"/>
    <n v="24342945"/>
    <n v="2.4300000000000002"/>
    <n v="11599.661590538999"/>
    <n v="1.3241622820249999"/>
  </r>
  <r>
    <x v="105"/>
    <x v="0"/>
    <s v="SAN ROBERTO"/>
    <s v="SAIA ROBERTO ANTONIO"/>
    <n v="86"/>
    <n v="-38.28349"/>
    <n v="-62.019170000000003"/>
    <n v="73766.5"/>
    <n v="4425.99"/>
    <n v="24342945"/>
    <n v="2.4300000000000002"/>
    <n v="11599.661590538999"/>
    <n v="1.3241622820249999"/>
  </r>
  <r>
    <x v="88"/>
    <x v="0"/>
    <s v="S/N"/>
    <s v="RUIZ JUAN MANUEL"/>
    <n v="86"/>
    <n v="-38.671466827400003"/>
    <n v="-62.479774475100001"/>
    <n v="73766.5"/>
    <n v="4425.99"/>
    <n v="24342945"/>
    <n v="2.4300000000000002"/>
    <n v="11599.661590538999"/>
    <n v="1.3241622820249999"/>
  </r>
  <r>
    <x v="33"/>
    <x v="0"/>
    <s v="DON JORGE"/>
    <s v="DON JORGE SOCIEDAD CIVIL DE REYNA MARIA LAURA, PEREZ SEEBER"/>
    <n v="85"/>
    <n v="-37.125030000000002"/>
    <n v="-58.430660000000003"/>
    <n v="72908.75"/>
    <n v="4374.5200000000004"/>
    <n v="24059860"/>
    <n v="2.41"/>
    <n v="11464.768700572"/>
    <n v="1.3087635502936072"/>
  </r>
  <r>
    <x v="11"/>
    <x v="0"/>
    <s v="S/N"/>
    <s v="COMELO MANUEL EDUARDO"/>
    <n v="85"/>
    <n v="-34.374679999999998"/>
    <n v="-59.810699999999997"/>
    <n v="72908.75"/>
    <n v="4374.5200000000004"/>
    <n v="24059860"/>
    <n v="2.41"/>
    <n v="11464.768700572"/>
    <n v="1.3087635502936072"/>
  </r>
  <r>
    <x v="75"/>
    <x v="0"/>
    <s v="LA OROSIA"/>
    <s v="EXPOSITO JUAN CRUZ"/>
    <n v="85"/>
    <n v="-35.587049999999998"/>
    <n v="-58.251890000000003"/>
    <n v="72908.75"/>
    <n v="4374.5200000000004"/>
    <n v="24059860"/>
    <n v="2.41"/>
    <n v="11464.768700572"/>
    <n v="1.3087635502936072"/>
  </r>
  <r>
    <x v="68"/>
    <x v="0"/>
    <s v="LA QUERENCIA"/>
    <s v="SANSO MARTIN OSVALDO"/>
    <n v="85"/>
    <n v="-36.932270000000003"/>
    <n v="-61.801609999999997"/>
    <n v="72908.75"/>
    <n v="4374.5200000000004"/>
    <n v="24059860"/>
    <n v="2.41"/>
    <n v="11464.768700572"/>
    <n v="1.3087635502936072"/>
  </r>
  <r>
    <x v="66"/>
    <x v="0"/>
    <s v="EL BOMBERO"/>
    <s v="TORMEY DIEGO"/>
    <n v="85"/>
    <n v="-36.188701629599997"/>
    <n v="-57.588001251199998"/>
    <n v="72908.75"/>
    <n v="4374.5200000000004"/>
    <n v="24059860"/>
    <n v="2.41"/>
    <n v="11464.768700572"/>
    <n v="1.3087635502936072"/>
  </r>
  <r>
    <x v="54"/>
    <x v="0"/>
    <s v="LAS LECHUZAS"/>
    <s v="LA BRAMA SA"/>
    <n v="85"/>
    <n v="-37.084119999999999"/>
    <n v="-57.013260000000002"/>
    <n v="72908.75"/>
    <n v="4374.5200000000004"/>
    <n v="24059860"/>
    <n v="2.41"/>
    <n v="11464.768700572"/>
    <n v="1.3087635502936072"/>
  </r>
  <r>
    <x v="52"/>
    <x v="0"/>
    <s v="S/N"/>
    <s v="PETTINAROLI LUIS MARIA"/>
    <n v="85"/>
    <n v="-34.535720825200002"/>
    <n v="-60.825599670400003"/>
    <n v="72908.75"/>
    <n v="4374.5200000000004"/>
    <n v="24059860"/>
    <n v="2.41"/>
    <n v="11464.768700572"/>
    <n v="1.3087635502936072"/>
  </r>
  <r>
    <x v="100"/>
    <x v="0"/>
    <s v="SIN NOMBRE"/>
    <s v="AGUERO MARCELA PATRICIA"/>
    <n v="85"/>
    <n v="-37.523299999999999"/>
    <n v="-60.771380000000001"/>
    <n v="72908.75"/>
    <n v="4374.5200000000004"/>
    <n v="24059860"/>
    <n v="2.41"/>
    <n v="11464.768700572"/>
    <n v="1.3087635502936072"/>
  </r>
  <r>
    <x v="32"/>
    <x v="0"/>
    <s v="SAN IGNACIO"/>
    <s v="SALGADO MAURICIO JAVIER"/>
    <n v="85"/>
    <n v="-35.006100000000004"/>
    <n v="-57.770440000000001"/>
    <n v="72908.75"/>
    <n v="4374.5200000000004"/>
    <n v="24059860"/>
    <n v="2.41"/>
    <n v="11464.768700572"/>
    <n v="1.3087635502936072"/>
  </r>
  <r>
    <x v="64"/>
    <x v="0"/>
    <s v="SIN NOMBRE"/>
    <s v="MENDEZ MARCELO EDUARDO"/>
    <n v="85"/>
    <n v="-38.051670000000001"/>
    <n v="-59.171750000000003"/>
    <n v="72908.75"/>
    <n v="4374.5200000000004"/>
    <n v="24059860"/>
    <n v="2.41"/>
    <n v="11464.768700572"/>
    <n v="1.3087635502936072"/>
  </r>
  <r>
    <x v="28"/>
    <x v="0"/>
    <s v="S/D"/>
    <s v="VIOLA VICENTE"/>
    <n v="85"/>
    <n v="-35.482590000000002"/>
    <n v="-61.002130000000001"/>
    <n v="72908.75"/>
    <n v="4374.5200000000004"/>
    <n v="24059860"/>
    <n v="2.41"/>
    <n v="11464.768700572"/>
    <n v="1.3087635502936072"/>
  </r>
  <r>
    <x v="55"/>
    <x v="0"/>
    <s v="VALLE PAMPA"/>
    <s v="CAMILETTI CARLOS ALBERTO"/>
    <n v="85"/>
    <n v="-35.750950000000003"/>
    <n v="-61.80039"/>
    <n v="72908.75"/>
    <n v="4374.5200000000004"/>
    <n v="24059860"/>
    <n v="2.41"/>
    <n v="11464.768700572"/>
    <n v="1.3087635502936072"/>
  </r>
  <r>
    <x v="94"/>
    <x v="0"/>
    <s v="S/D.-"/>
    <s v="CREMONA MERCEDES ISABEL"/>
    <n v="85"/>
    <n v="-36.794699000000001"/>
    <n v="-59.033216000000003"/>
    <n v="72908.75"/>
    <n v="4374.5200000000004"/>
    <n v="24059860"/>
    <n v="2.41"/>
    <n v="11464.768700572"/>
    <n v="1.3087635502936072"/>
  </r>
  <r>
    <x v="12"/>
    <x v="0"/>
    <s v="S/N"/>
    <s v="BLANCO HECTOR HERALDO"/>
    <n v="85"/>
    <n v="-35.774990081799999"/>
    <n v="-59.805198669399999"/>
    <n v="72908.75"/>
    <n v="4374.5200000000004"/>
    <n v="24059860"/>
    <n v="2.41"/>
    <n v="11464.768700572"/>
    <n v="1.3087635502936072"/>
  </r>
  <r>
    <x v="77"/>
    <x v="0"/>
    <s v="&quot;EL RINCON&quot;"/>
    <s v="FALLET EDUARDO JORGE Y FALLET MARTIN ENRIQUE S.H."/>
    <n v="84"/>
    <n v="-34.018479999999997"/>
    <n v="-59.691450000000003"/>
    <n v="72051"/>
    <n v="4323.0600000000004"/>
    <n v="23776830"/>
    <n v="2.38"/>
    <n v="11329.902018666"/>
    <n v="1.2933678103499999"/>
  </r>
  <r>
    <x v="30"/>
    <x v="0"/>
    <s v="EL RETIRO"/>
    <s v="SUCESION DE DI GIORGIO VICENTE JOSE"/>
    <n v="84"/>
    <n v="-34.918480000000002"/>
    <n v="-60.68844"/>
    <n v="72051"/>
    <n v="4323.0600000000004"/>
    <n v="23776830"/>
    <n v="2.38"/>
    <n v="11329.902018666"/>
    <n v="1.2933678103499999"/>
  </r>
  <r>
    <x v="11"/>
    <x v="0"/>
    <s v="SIN NOMBRE"/>
    <s v="BLUM JUAN ALBERTO"/>
    <n v="84"/>
    <n v="-34.364519999999999"/>
    <n v="-59.833030000000001"/>
    <n v="72051"/>
    <n v="4323.0600000000004"/>
    <n v="23776830"/>
    <n v="2.38"/>
    <n v="11329.902018666"/>
    <n v="1.2933678103499999"/>
  </r>
  <r>
    <x v="11"/>
    <x v="0"/>
    <s v="S/N"/>
    <s v="CELESIA WALTER ENRIQUE"/>
    <n v="84"/>
    <n v="-34.363489999999999"/>
    <n v="-59.808959999999999"/>
    <n v="72051"/>
    <n v="4323.0600000000004"/>
    <n v="23776830"/>
    <n v="2.38"/>
    <n v="11329.902018666"/>
    <n v="1.2933678103499999"/>
  </r>
  <r>
    <x v="63"/>
    <x v="0"/>
    <s v="S/N"/>
    <s v="MATTIA MARIA DEL CARMEN"/>
    <n v="84"/>
    <n v="-34.908969999999997"/>
    <n v="-60.107444999999998"/>
    <n v="72051"/>
    <n v="4323.0600000000004"/>
    <n v="23776830"/>
    <n v="2.38"/>
    <n v="11329.902018666"/>
    <n v="1.2933678103499999"/>
  </r>
  <r>
    <x v="68"/>
    <x v="0"/>
    <s v="LOS TRES HERMANOS"/>
    <s v="SCHUVEDT MARIO OSCAR"/>
    <n v="84"/>
    <n v="-37.488959999999999"/>
    <n v="-61.904699999999998"/>
    <n v="72051"/>
    <n v="4323.0600000000004"/>
    <n v="23776830"/>
    <n v="2.38"/>
    <n v="11329.902018666"/>
    <n v="1.2933678103499999"/>
  </r>
  <r>
    <x v="111"/>
    <x v="0"/>
    <s v="LAS MARIAS"/>
    <s v="ARBEO HERNAN PABLO"/>
    <n v="84"/>
    <n v="-34.889919999999996"/>
    <n v="-58.507719999999999"/>
    <n v="72051"/>
    <n v="4323.0600000000004"/>
    <n v="23776830"/>
    <n v="2.38"/>
    <n v="11329.902018666"/>
    <n v="1.2933678103499999"/>
  </r>
  <r>
    <x v="4"/>
    <x v="0"/>
    <s v="LA RINCONADA"/>
    <s v="MARTIN MARIO OSCAR"/>
    <n v="84"/>
    <n v="-36.081139999999998"/>
    <n v="-60.029769999999999"/>
    <n v="72051"/>
    <n v="4323.0600000000004"/>
    <n v="23776830"/>
    <n v="2.38"/>
    <n v="11329.902018666"/>
    <n v="1.2933678103499999"/>
  </r>
  <r>
    <x v="60"/>
    <x v="0"/>
    <s v="LA ELBA"/>
    <s v="VEGA CESAR OMAR"/>
    <n v="84"/>
    <n v="-37.47972"/>
    <n v="-61.226170000000003"/>
    <n v="72051"/>
    <n v="4323.0600000000004"/>
    <n v="23776830"/>
    <n v="2.38"/>
    <n v="11329.902018666"/>
    <n v="1.2933678103499999"/>
  </r>
  <r>
    <x v="79"/>
    <x v="0"/>
    <s v="EL ROSARIO"/>
    <s v="LURASCHI JUAN RUZ"/>
    <n v="84"/>
    <n v="-35.003140000000002"/>
    <n v="-62.963659999999997"/>
    <n v="72051"/>
    <n v="4323.0600000000004"/>
    <n v="23776830"/>
    <n v="2.38"/>
    <n v="11329.902018666"/>
    <n v="1.2933678103499999"/>
  </r>
  <r>
    <x v="47"/>
    <x v="0"/>
    <s v="DON ALBINO"/>
    <s v="CENICEROS CARLOS MARCOS"/>
    <n v="84"/>
    <n v="-34.805839538599997"/>
    <n v="-61.472419738799999"/>
    <n v="72051"/>
    <n v="4323.0600000000004"/>
    <n v="23776830"/>
    <n v="2.38"/>
    <n v="11329.902018666"/>
    <n v="1.2933678103499999"/>
  </r>
  <r>
    <x v="39"/>
    <x v="0"/>
    <s v="S/N"/>
    <s v="GOMEZ MANUEL"/>
    <n v="84"/>
    <n v="-34.94059"/>
    <n v="-59.132390000000001"/>
    <n v="72051"/>
    <n v="4323.0600000000004"/>
    <n v="23776830"/>
    <n v="2.38"/>
    <n v="11329.902018666"/>
    <n v="1.2933678103499999"/>
  </r>
  <r>
    <x v="28"/>
    <x v="0"/>
    <s v="LA QUINTA"/>
    <s v="LATORRE ALFREDO LUIS"/>
    <n v="84"/>
    <n v="-35.2333"/>
    <n v="-60.825499999999998"/>
    <n v="72051"/>
    <n v="4323.0600000000004"/>
    <n v="23776830"/>
    <n v="2.38"/>
    <n v="11329.902018666"/>
    <n v="1.2933678103499999"/>
  </r>
  <r>
    <x v="28"/>
    <x v="0"/>
    <s v="EL OMBU"/>
    <s v="GHERGO SILVINA ESTER"/>
    <n v="84"/>
    <n v="-35.490250000000003"/>
    <n v="-60.86374"/>
    <n v="72051"/>
    <n v="4323.0600000000004"/>
    <n v="23776830"/>
    <n v="2.38"/>
    <n v="11329.902018666"/>
    <n v="1.2933678103499999"/>
  </r>
  <r>
    <x v="28"/>
    <x v="0"/>
    <s v="S/D"/>
    <s v="RUGGERI PABLO"/>
    <n v="84"/>
    <n v="-35.41874"/>
    <n v="-60.901960000000003"/>
    <n v="72051"/>
    <n v="4323.0600000000004"/>
    <n v="23776830"/>
    <n v="2.38"/>
    <n v="11329.902018666"/>
    <n v="1.2933678103499999"/>
  </r>
  <r>
    <x v="28"/>
    <x v="0"/>
    <s v="LA ELENA"/>
    <s v="DON DIONISIO S A"/>
    <n v="84"/>
    <n v="-35.448659999999997"/>
    <n v="-61.23377"/>
    <n v="72051"/>
    <n v="4323.0600000000004"/>
    <n v="23776830"/>
    <n v="2.38"/>
    <n v="11329.902018666"/>
    <n v="1.2933678103499999"/>
  </r>
  <r>
    <x v="94"/>
    <x v="0"/>
    <s v="EL LAUREL"/>
    <s v="LEON ARIEL JOSE"/>
    <n v="84"/>
    <n v="-36.795599000000003"/>
    <n v="-59.070410000000003"/>
    <n v="72051"/>
    <n v="4323.0600000000004"/>
    <n v="23776830"/>
    <n v="2.38"/>
    <n v="11329.902018666"/>
    <n v="1.2933678103499999"/>
  </r>
  <r>
    <x v="61"/>
    <x v="0"/>
    <s v="S/N"/>
    <s v="ARCHIPRETTE VICENTE"/>
    <n v="84"/>
    <n v="-34.25864"/>
    <n v="-60.683410000000002"/>
    <n v="72051"/>
    <n v="4323.0600000000004"/>
    <n v="23776830"/>
    <n v="2.38"/>
    <n v="11329.902018666"/>
    <n v="1.2933678103499999"/>
  </r>
  <r>
    <x v="61"/>
    <x v="0"/>
    <s v="LA FORTUNA"/>
    <s v="MARZANO JORGE ALBERTO"/>
    <n v="84"/>
    <n v="-34.338099999999997"/>
    <n v="-60.808599999999998"/>
    <n v="72051"/>
    <n v="4323.0600000000004"/>
    <n v="23776830"/>
    <n v="2.38"/>
    <n v="11329.902018666"/>
    <n v="1.2933678103499999"/>
  </r>
  <r>
    <x v="87"/>
    <x v="0"/>
    <s v="SIN DETERMINAR"/>
    <s v="SUCESION DE LAGORIO NELSO HUMBERTO"/>
    <n v="84"/>
    <n v="-36.757240000000003"/>
    <n v="-62.972650000000002"/>
    <n v="72051"/>
    <n v="4323.0600000000004"/>
    <n v="23776830"/>
    <n v="2.38"/>
    <n v="11329.902018666"/>
    <n v="1.2933678103499999"/>
  </r>
  <r>
    <x v="101"/>
    <x v="0"/>
    <s v="OCHANDIO"/>
    <s v="SAN MARTIN MARIO ALBERTO"/>
    <n v="84"/>
    <n v="-38.350960000000001"/>
    <n v="-59.8202"/>
    <n v="72051"/>
    <n v="4323.0600000000004"/>
    <n v="23776830"/>
    <n v="2.38"/>
    <n v="11329.902018666"/>
    <n v="1.2933678103499999"/>
  </r>
  <r>
    <x v="36"/>
    <x v="0"/>
    <s v="ESTABLEC.SAN JORGE"/>
    <s v="CASIS JORGE OSCAR"/>
    <n v="84"/>
    <n v="-35.015113999999997"/>
    <n v="-58.387591999999998"/>
    <n v="72051"/>
    <n v="4323.0600000000004"/>
    <n v="23776830"/>
    <n v="2.38"/>
    <n v="11329.902018666"/>
    <n v="1.2933678103499999"/>
  </r>
  <r>
    <x v="33"/>
    <x v="0"/>
    <s v="COSAS QUE PASAN"/>
    <s v="LAGOA JOSE PEDRO"/>
    <n v="83"/>
    <n v="-37.138150844000002"/>
    <n v="-58.4517288208"/>
    <n v="71193.25"/>
    <n v="4271.6000000000004"/>
    <n v="23493800"/>
    <n v="2.35"/>
    <n v="11195.03533676"/>
    <n v="1.2779720704063926"/>
  </r>
  <r>
    <x v="33"/>
    <x v="0"/>
    <s v="RAICES"/>
    <s v="LYNCH JORGE RAUL"/>
    <n v="83"/>
    <n v="-37.130789999999998"/>
    <n v="-58.467849999999999"/>
    <n v="71193.25"/>
    <n v="4271.6000000000004"/>
    <n v="23493800"/>
    <n v="2.35"/>
    <n v="11195.03533676"/>
    <n v="1.2779720704063926"/>
  </r>
  <r>
    <x v="33"/>
    <x v="0"/>
    <s v="EL RESORTE"/>
    <s v="GAETE JUAN JOSE"/>
    <n v="83"/>
    <n v="-36.948889999999999"/>
    <n v="-58.817729999999997"/>
    <n v="71193.25"/>
    <n v="4271.6000000000004"/>
    <n v="23493800"/>
    <n v="2.35"/>
    <n v="11195.03533676"/>
    <n v="1.2779720704063926"/>
  </r>
  <r>
    <x v="77"/>
    <x v="0"/>
    <s v="&quot;DON ANGEL&quot;"/>
    <s v="VETERINARIA EL NEGRO S.R.L."/>
    <n v="83"/>
    <n v="-33.844746000000001"/>
    <n v="-59.581443999999998"/>
    <n v="71193.25"/>
    <n v="4271.6000000000004"/>
    <n v="23493800"/>
    <n v="2.35"/>
    <n v="11195.03533676"/>
    <n v="1.2779720704063926"/>
  </r>
  <r>
    <x v="102"/>
    <x v="0"/>
    <s v="LOS BLANCOS"/>
    <s v="DON GERARDO SRL"/>
    <n v="83"/>
    <n v="-36.743699999999997"/>
    <n v="-57.033900000000003"/>
    <n v="71193.25"/>
    <n v="4271.6000000000004"/>
    <n v="23493800"/>
    <n v="2.35"/>
    <n v="11195.03533676"/>
    <n v="1.2779720704063926"/>
  </r>
  <r>
    <x v="51"/>
    <x v="0"/>
    <s v="CABA?A VIRGEN DE ITAI"/>
    <s v="ORTIZ BANGELICA"/>
    <n v="83"/>
    <n v="-35.500839999999997"/>
    <n v="-58.443649999999998"/>
    <n v="71193.25"/>
    <n v="4271.6000000000004"/>
    <n v="23493800"/>
    <n v="2.35"/>
    <n v="11195.03533676"/>
    <n v="1.2779720704063926"/>
  </r>
  <r>
    <x v="26"/>
    <x v="0"/>
    <s v="2 DE SETIEMBRE"/>
    <s v="ORIBE ROSA ADELINA"/>
    <n v="83"/>
    <n v="-34.957880000000003"/>
    <n v="-60.858060000000002"/>
    <n v="71193.25"/>
    <n v="4271.6000000000004"/>
    <n v="23493800"/>
    <n v="2.35"/>
    <n v="11195.03533676"/>
    <n v="1.2779720704063926"/>
  </r>
  <r>
    <x v="64"/>
    <x v="0"/>
    <s v="S/N"/>
    <s v="CASTELLUCCI DIMAS ARIEL"/>
    <n v="83"/>
    <n v="-38.101199999999999"/>
    <n v="-59.137360000000001"/>
    <n v="71193.25"/>
    <n v="4271.6000000000004"/>
    <n v="23493800"/>
    <n v="2.35"/>
    <n v="11195.03533676"/>
    <n v="1.2779720704063926"/>
  </r>
  <r>
    <x v="28"/>
    <x v="0"/>
    <s v="LA PONDEROSA"/>
    <s v="CAZCARRA HUGO EMILIO"/>
    <n v="83"/>
    <n v="-35.561079999999997"/>
    <n v="-60.588909999999998"/>
    <n v="71193.25"/>
    <n v="4271.6000000000004"/>
    <n v="23493800"/>
    <n v="2.35"/>
    <n v="11195.03533676"/>
    <n v="1.2779720704063926"/>
  </r>
  <r>
    <x v="28"/>
    <x v="0"/>
    <s v="CAMPO TORRELLES"/>
    <s v="RABENNA ELIDA VANESA"/>
    <n v="83"/>
    <n v="-35.406880000000001"/>
    <n v="-60.925285000000002"/>
    <n v="71193.25"/>
    <n v="4271.6000000000004"/>
    <n v="23493800"/>
    <n v="2.35"/>
    <n v="11195.03533676"/>
    <n v="1.2779720704063926"/>
  </r>
  <r>
    <x v="69"/>
    <x v="0"/>
    <s v="SIN NOMBRE"/>
    <s v="BENDER RODRIGO LEONEL"/>
    <n v="83"/>
    <n v="-37.944599151600002"/>
    <n v="-62.8899993896"/>
    <n v="71193.25"/>
    <n v="4271.6000000000004"/>
    <n v="23493800"/>
    <n v="2.35"/>
    <n v="11195.03533676"/>
    <n v="1.2779720704063926"/>
  </r>
  <r>
    <x v="69"/>
    <x v="0"/>
    <s v="SAN CAYETANO"/>
    <s v="HABERKORN MAURICIO HILARIO"/>
    <n v="83"/>
    <n v="-38.158099999999997"/>
    <n v="-63.271599999999999"/>
    <n v="71193.25"/>
    <n v="4271.6000000000004"/>
    <n v="23493800"/>
    <n v="2.35"/>
    <n v="11195.03533676"/>
    <n v="1.2779720704063926"/>
  </r>
  <r>
    <x v="12"/>
    <x v="0"/>
    <s v="DON ANSELMO"/>
    <s v="GUI EDUARDO MIGUEL"/>
    <n v="83"/>
    <n v="-35.646979999999999"/>
    <n v="-59.607889999999998"/>
    <n v="71193.25"/>
    <n v="4271.6000000000004"/>
    <n v="23493800"/>
    <n v="2.35"/>
    <n v="11195.03533676"/>
    <n v="1.2779720704063926"/>
  </r>
  <r>
    <x v="12"/>
    <x v="0"/>
    <s v="SANTA MERCEDES"/>
    <s v="PACUCA SA"/>
    <n v="83"/>
    <n v="-35.652836000000001"/>
    <n v="-59.696815000000001"/>
    <n v="71193.25"/>
    <n v="4271.6000000000004"/>
    <n v="23493800"/>
    <n v="2.35"/>
    <n v="11195.03533676"/>
    <n v="1.2779720704063926"/>
  </r>
  <r>
    <x v="12"/>
    <x v="0"/>
    <s v="S/N"/>
    <s v="LA ESPADA?A DEL OESTE S A"/>
    <n v="83"/>
    <n v="-35.682205000000003"/>
    <n v="-59.914070000000002"/>
    <n v="71193.25"/>
    <n v="4271.6000000000004"/>
    <n v="23493800"/>
    <n v="2.35"/>
    <n v="11195.03533676"/>
    <n v="1.2779720704063926"/>
  </r>
  <r>
    <x v="87"/>
    <x v="0"/>
    <s v="SAN SALVADOR"/>
    <s v="NADAL ALEJANDRO"/>
    <n v="83"/>
    <n v="-36.651809999999998"/>
    <n v="-62.962330000000001"/>
    <n v="71193.25"/>
    <n v="4271.6000000000004"/>
    <n v="23493800"/>
    <n v="2.35"/>
    <n v="11195.03533676"/>
    <n v="1.2779720704063926"/>
  </r>
  <r>
    <x v="88"/>
    <x v="0"/>
    <s v="LA MASCOTA"/>
    <s v="MARZIALI EDITH NORA"/>
    <n v="83"/>
    <n v="-38.798780000000001"/>
    <n v="-62.639420000000001"/>
    <n v="71193.25"/>
    <n v="4271.6000000000004"/>
    <n v="23493800"/>
    <n v="2.35"/>
    <n v="11195.03533676"/>
    <n v="1.2779720704063926"/>
  </r>
  <r>
    <x v="88"/>
    <x v="0"/>
    <s v="DON ALFREDO"/>
    <s v="CUARTERO JUAN FRANCISCO"/>
    <n v="83"/>
    <n v="-39.308166999999997"/>
    <n v="-62.843753999999997"/>
    <n v="71193.25"/>
    <n v="4271.6000000000004"/>
    <n v="23493800"/>
    <n v="2.35"/>
    <n v="11195.03533676"/>
    <n v="1.2779720704063926"/>
  </r>
  <r>
    <x v="33"/>
    <x v="0"/>
    <s v="LA CORNELINA"/>
    <s v="MORALES ANA MARIA"/>
    <n v="82"/>
    <n v="-37.135619162099999"/>
    <n v="-58.4198856354"/>
    <n v="70335.5"/>
    <n v="4220.13"/>
    <n v="23210715"/>
    <n v="2.3199999999999998"/>
    <n v="11060.142446793001"/>
    <n v="1.2625733386750002"/>
  </r>
  <r>
    <x v="98"/>
    <x v="0"/>
    <s v="S/N"/>
    <s v="PALAZZO ANGELINA ELENA"/>
    <n v="82"/>
    <n v="-34.843597000000003"/>
    <n v="-58.080413999999998"/>
    <n v="70335.5"/>
    <n v="4220.13"/>
    <n v="23210715"/>
    <n v="2.3199999999999998"/>
    <n v="11060.142446793001"/>
    <n v="1.2625733386750002"/>
  </r>
  <r>
    <x v="3"/>
    <x v="0"/>
    <s v="LOS VASCOS"/>
    <s v="GUSPO S.R.L."/>
    <n v="82"/>
    <n v="-36.470039367699997"/>
    <n v="-60.989490508999999"/>
    <n v="70335.5"/>
    <n v="4220.13"/>
    <n v="23210715"/>
    <n v="2.3199999999999998"/>
    <n v="11060.142446793001"/>
    <n v="1.2625733386750002"/>
  </r>
  <r>
    <x v="3"/>
    <x v="0"/>
    <s v="S/N"/>
    <s v="MONTERO JUAN JESUS"/>
    <n v="82"/>
    <n v="-36.508659999999999"/>
    <n v="-61.050849999999997"/>
    <n v="70335.5"/>
    <n v="4220.13"/>
    <n v="23210715"/>
    <n v="2.3199999999999998"/>
    <n v="11060.142446793001"/>
    <n v="1.2625733386750002"/>
  </r>
  <r>
    <x v="30"/>
    <x v="0"/>
    <s v="CARVAL"/>
    <s v="VITALE RAMON LEOPOLDO"/>
    <n v="82"/>
    <n v="-34.907539999999997"/>
    <n v="-60.594529999999999"/>
    <n v="70335.5"/>
    <n v="4220.13"/>
    <n v="23210715"/>
    <n v="2.3199999999999998"/>
    <n v="11060.142446793001"/>
    <n v="1.2625733386750002"/>
  </r>
  <r>
    <x v="24"/>
    <x v="0"/>
    <s v="SAN JOSE"/>
    <s v="RUBIOLO MIGUEL FAUSTINO"/>
    <n v="82"/>
    <n v="-34.600490000000001"/>
    <n v="-60.063249999999996"/>
    <n v="70335.5"/>
    <n v="4220.13"/>
    <n v="23210715"/>
    <n v="2.3199999999999998"/>
    <n v="11060.142446793001"/>
    <n v="1.2625733386750002"/>
  </r>
  <r>
    <x v="84"/>
    <x v="0"/>
    <s v="EL PETISO"/>
    <s v="LIGORE HNOS SRL"/>
    <n v="82"/>
    <n v="-38.246319999999997"/>
    <n v="-57.909636999999996"/>
    <n v="70335.5"/>
    <n v="4220.13"/>
    <n v="23210715"/>
    <n v="2.3199999999999998"/>
    <n v="11060.142446793001"/>
    <n v="1.2625733386750002"/>
  </r>
  <r>
    <x v="46"/>
    <x v="0"/>
    <s v="S/N"/>
    <s v="BALAZZONE OSVALDO RAUL"/>
    <n v="82"/>
    <n v="-34.26878"/>
    <n v="-61.106610000000003"/>
    <n v="70335.5"/>
    <n v="4220.13"/>
    <n v="23210715"/>
    <n v="2.3199999999999998"/>
    <n v="11060.142446793001"/>
    <n v="1.2625733386750002"/>
  </r>
  <r>
    <x v="46"/>
    <x v="0"/>
    <s v="LA ROSADA"/>
    <s v="PIERI HECTOR LUIS"/>
    <n v="82"/>
    <n v="-34.287930000000003"/>
    <n v="-61.270040000000002"/>
    <n v="70335.5"/>
    <n v="4220.13"/>
    <n v="23210715"/>
    <n v="2.3199999999999998"/>
    <n v="11060.142446793001"/>
    <n v="1.2625733386750002"/>
  </r>
  <r>
    <x v="91"/>
    <x v="0"/>
    <s v="QUINTA INCHASTOY"/>
    <s v="INCHASTOY HUGO EDGARDO"/>
    <n v="82"/>
    <n v="-36.001060000000003"/>
    <n v="-59.071429999999999"/>
    <n v="70335.5"/>
    <n v="4220.13"/>
    <n v="23210715"/>
    <n v="2.3199999999999998"/>
    <n v="11060.142446793001"/>
    <n v="1.2625733386750002"/>
  </r>
  <r>
    <x v="95"/>
    <x v="0"/>
    <s v="SAN FRANCISCO"/>
    <s v="BONAVITA RUBEN ORLANDO"/>
    <n v="82"/>
    <n v="-36.663159999999998"/>
    <n v="-57.392870000000002"/>
    <n v="70335.5"/>
    <n v="4220.13"/>
    <n v="23210715"/>
    <n v="2.3199999999999998"/>
    <n v="11060.142446793001"/>
    <n v="1.2625733386750002"/>
  </r>
  <r>
    <x v="38"/>
    <x v="0"/>
    <s v="INST.JUAN E. LANDO"/>
    <s v="DIRECCION NACIONAL DEL SERVICIO PENITENCIARIO FEDERAL"/>
    <n v="82"/>
    <n v="-34.820500000000003"/>
    <n v="-58.822330000000001"/>
    <n v="70335.5"/>
    <n v="4220.13"/>
    <n v="23210715"/>
    <n v="2.3199999999999998"/>
    <n v="11060.142446793001"/>
    <n v="1.2625733386750002"/>
  </r>
  <r>
    <x v="94"/>
    <x v="0"/>
    <s v="EL ARROYITO 1"/>
    <s v="AGUERRE BERNARDO RUBEN"/>
    <n v="82"/>
    <n v="-36.877519999999997"/>
    <n v="-58.953000000000003"/>
    <n v="70335.5"/>
    <n v="4220.13"/>
    <n v="23210715"/>
    <n v="2.3199999999999998"/>
    <n v="11060.142446793001"/>
    <n v="1.2625733386750002"/>
  </r>
  <r>
    <x v="12"/>
    <x v="0"/>
    <s v="DON MARCOS"/>
    <s v="TRENTINI PABLO MARCIAL"/>
    <n v="82"/>
    <n v="-35.51"/>
    <n v="-59.62"/>
    <n v="70335.5"/>
    <n v="4220.13"/>
    <n v="23210715"/>
    <n v="2.3199999999999998"/>
    <n v="11060.142446793001"/>
    <n v="1.2625733386750002"/>
  </r>
  <r>
    <x v="17"/>
    <x v="0"/>
    <s v="S/N"/>
    <s v="LANCIOTTI NESTOR DANIEL"/>
    <n v="82"/>
    <n v="-34.316969999999998"/>
    <n v="-60.24465"/>
    <n v="70335.5"/>
    <n v="4220.13"/>
    <n v="23210715"/>
    <n v="2.3199999999999998"/>
    <n v="11060.142446793001"/>
    <n v="1.2625733386750002"/>
  </r>
  <r>
    <x v="34"/>
    <x v="0"/>
    <s v="LOS NOGALES"/>
    <s v="CERSOSIMO PEDRO HECTOR"/>
    <n v="82"/>
    <n v="-33.863059999999997"/>
    <n v="-59.857219999999998"/>
    <n v="70335.5"/>
    <n v="4220.13"/>
    <n v="23210715"/>
    <n v="2.3199999999999998"/>
    <n v="11060.142446793001"/>
    <n v="1.2625733386750002"/>
  </r>
  <r>
    <x v="34"/>
    <x v="0"/>
    <s v="S/N"/>
    <s v="SANCHEZ JUAN M"/>
    <n v="82"/>
    <n v="-33.870098114000001"/>
    <n v="-59.872570037800003"/>
    <n v="70335.5"/>
    <n v="4220.13"/>
    <n v="23210715"/>
    <n v="2.3199999999999998"/>
    <n v="11060.142446793001"/>
    <n v="1.2625733386750002"/>
  </r>
  <r>
    <x v="8"/>
    <x v="0"/>
    <s v="DON NICANOR"/>
    <s v="RIVAS AGUSTIN NICANOR"/>
    <n v="82"/>
    <n v="-37.288295745799999"/>
    <n v="-58.981369018599999"/>
    <n v="70335.5"/>
    <n v="4220.13"/>
    <n v="23210715"/>
    <n v="2.3199999999999998"/>
    <n v="11060.142446793001"/>
    <n v="1.2625733386750002"/>
  </r>
  <r>
    <x v="8"/>
    <x v="0"/>
    <s v="LOS OSOS"/>
    <s v="ANTONUTTI ALDO ENRIQUE"/>
    <n v="82"/>
    <n v="-37.412959999999998"/>
    <n v="-59.178040000000003"/>
    <n v="70335.5"/>
    <n v="4220.13"/>
    <n v="23210715"/>
    <n v="2.3199999999999998"/>
    <n v="11060.142446793001"/>
    <n v="1.2625733386750002"/>
  </r>
  <r>
    <x v="35"/>
    <x v="0"/>
    <s v="S/N"/>
    <s v="CATELLANI PABLO FABIAN"/>
    <n v="82"/>
    <n v="-36.520629999999997"/>
    <n v="-62.719389999999997"/>
    <n v="70335.5"/>
    <n v="4220.13"/>
    <n v="23210715"/>
    <n v="2.3199999999999998"/>
    <n v="11060.142446793001"/>
    <n v="1.2625733386750002"/>
  </r>
  <r>
    <x v="2"/>
    <x v="0"/>
    <s v="LAS ELISAS"/>
    <s v="COLUCCIO IGNACIO"/>
    <n v="81"/>
    <n v="-35.007019999999997"/>
    <n v="-60.197629999999997"/>
    <n v="69477.75"/>
    <n v="4168.67"/>
    <n v="22927685"/>
    <n v="2.29"/>
    <n v="10925.275764886999"/>
    <n v="1.2471775987313927"/>
  </r>
  <r>
    <x v="20"/>
    <x v="0"/>
    <s v="S/N"/>
    <s v="DODES TRAIAN JUAN CARLOS"/>
    <n v="81"/>
    <n v="-34.041049999999998"/>
    <n v="-60.059480000000001"/>
    <n v="69477.75"/>
    <n v="4168.67"/>
    <n v="22927685"/>
    <n v="2.29"/>
    <n v="10925.275764886999"/>
    <n v="1.2471775987313927"/>
  </r>
  <r>
    <x v="22"/>
    <x v="0"/>
    <s v="LOS NIETOS"/>
    <s v="ALVARO RAUL OMAR"/>
    <n v="81"/>
    <n v="-36.774700000000003"/>
    <n v="-59.757570000000001"/>
    <n v="69477.75"/>
    <n v="4168.67"/>
    <n v="22927685"/>
    <n v="2.29"/>
    <n v="10925.275764886999"/>
    <n v="1.2471775987313927"/>
  </r>
  <r>
    <x v="75"/>
    <x v="0"/>
    <s v="&quot;SAN LUCIANO&quot;"/>
    <s v="CORIA OLGA ESTER"/>
    <n v="81"/>
    <n v="-35.808399999999999"/>
    <n v="-58.177900000000001"/>
    <n v="69477.75"/>
    <n v="4168.67"/>
    <n v="22927685"/>
    <n v="2.29"/>
    <n v="10925.275764886999"/>
    <n v="1.2471775987313927"/>
  </r>
  <r>
    <x v="75"/>
    <x v="0"/>
    <s v="LAS 3 M"/>
    <s v="CACERES GUSTAVO FABIAN"/>
    <n v="81"/>
    <n v="-35.501800000000003"/>
    <n v="-57.926900000000003"/>
    <n v="69477.75"/>
    <n v="4168.67"/>
    <n v="22927685"/>
    <n v="2.29"/>
    <n v="10925.275764886999"/>
    <n v="1.2471775987313927"/>
  </r>
  <r>
    <x v="68"/>
    <x v="0"/>
    <s v="CERRO LAS TUNAS"/>
    <s v="AURORA V. DE ARRECHEA HARRIET SA"/>
    <n v="81"/>
    <n v="-37.914279999999998"/>
    <n v="-61.637149999999998"/>
    <n v="69477.75"/>
    <n v="4168.67"/>
    <n v="22927685"/>
    <n v="2.29"/>
    <n v="10925.275764886999"/>
    <n v="1.2471775987313927"/>
  </r>
  <r>
    <x v="108"/>
    <x v="0"/>
    <s v="EL RETO?O"/>
    <s v="DEAMBROSSI JUAN CARLOS"/>
    <n v="81"/>
    <n v="-34.380339999999997"/>
    <n v="-58.79992"/>
    <n v="69477.75"/>
    <n v="4168.67"/>
    <n v="22927685"/>
    <n v="2.29"/>
    <n v="10925.275764886999"/>
    <n v="1.2471775987313927"/>
  </r>
  <r>
    <x v="71"/>
    <x v="0"/>
    <s v="SIN NOMBRE"/>
    <s v="CAMPOS NILDA LUCIA"/>
    <n v="81"/>
    <n v="-34.960315704300001"/>
    <n v="-58.270542144799997"/>
    <n v="69477.75"/>
    <n v="4168.67"/>
    <n v="22927685"/>
    <n v="2.29"/>
    <n v="10925.275764886999"/>
    <n v="1.2471775987313927"/>
  </r>
  <r>
    <x v="84"/>
    <x v="0"/>
    <s v="EL RANCHO CANO"/>
    <s v="CANO SERGIO GABRIEL"/>
    <n v="81"/>
    <n v="-38.101913000000003"/>
    <n v="-57.83426"/>
    <n v="69477.75"/>
    <n v="4168.67"/>
    <n v="22927685"/>
    <n v="2.29"/>
    <n v="10925.275764886999"/>
    <n v="1.2471775987313927"/>
  </r>
  <r>
    <x v="84"/>
    <x v="0"/>
    <s v="LA ANTIGUA GRANJA"/>
    <s v="DE TOMAS ARNALDO ESTEBAN"/>
    <n v="81"/>
    <n v="-38.225430000000003"/>
    <n v="-57.89649"/>
    <n v="69477.75"/>
    <n v="4168.67"/>
    <n v="22927685"/>
    <n v="2.29"/>
    <n v="10925.275764886999"/>
    <n v="1.2471775987313927"/>
  </r>
  <r>
    <x v="46"/>
    <x v="0"/>
    <s v="TALARITA"/>
    <s v="RAMIRO EDGARDO RUBEN"/>
    <n v="81"/>
    <n v="-34.309579999999997"/>
    <n v="-61.302112999999999"/>
    <n v="69477.75"/>
    <n v="4168.67"/>
    <n v="22927685"/>
    <n v="2.29"/>
    <n v="10925.275764886999"/>
    <n v="1.2471775987313927"/>
  </r>
  <r>
    <x v="46"/>
    <x v="0"/>
    <s v="DIAZ JUSTO M."/>
    <s v="DIAZ JUSTO M."/>
    <n v="81"/>
    <n v="-34.227600000000002"/>
    <n v="-61.108550000000001"/>
    <n v="69477.75"/>
    <n v="4168.67"/>
    <n v="22927685"/>
    <n v="2.29"/>
    <n v="10925.275764886999"/>
    <n v="1.2471775987313927"/>
  </r>
  <r>
    <x v="46"/>
    <x v="0"/>
    <s v="S/N"/>
    <s v="BOUR NELIDA CELINA"/>
    <n v="81"/>
    <n v="-34.287770000000002"/>
    <n v="-61.299509999999998"/>
    <n v="69477.75"/>
    <n v="4168.67"/>
    <n v="22927685"/>
    <n v="2.29"/>
    <n v="10925.275764886999"/>
    <n v="1.2471775987313927"/>
  </r>
  <r>
    <x v="46"/>
    <x v="0"/>
    <s v="S/N"/>
    <s v="CORONEL MARIO CESAR"/>
    <n v="81"/>
    <n v="-34.194479999999999"/>
    <n v="-61.366379999999999"/>
    <n v="69477.75"/>
    <n v="4168.67"/>
    <n v="22927685"/>
    <n v="2.29"/>
    <n v="10925.275764886999"/>
    <n v="1.2471775987313927"/>
  </r>
  <r>
    <x v="31"/>
    <x v="0"/>
    <s v="LA CHACRA"/>
    <s v="CALABRESE BLAS ERNESTO"/>
    <n v="81"/>
    <n v="-36.279089999999997"/>
    <n v="-61.555810000000001"/>
    <n v="69477.75"/>
    <n v="4168.67"/>
    <n v="22927685"/>
    <n v="2.29"/>
    <n v="10925.275764886999"/>
    <n v="1.2471775987313927"/>
  </r>
  <r>
    <x v="47"/>
    <x v="0"/>
    <s v="SIN NOMBRE"/>
    <s v="ZANNI MAURO GUILLERMO"/>
    <n v="81"/>
    <n v="-35.146450000000002"/>
    <n v="-61.957000000000001"/>
    <n v="69477.75"/>
    <n v="4168.67"/>
    <n v="22927685"/>
    <n v="2.29"/>
    <n v="10925.275764886999"/>
    <n v="1.2471775987313927"/>
  </r>
  <r>
    <x v="9"/>
    <x v="0"/>
    <s v="SAN ROQUE"/>
    <s v="LI?EIRO EDUARDO"/>
    <n v="81"/>
    <n v="-35.2655792236"/>
    <n v="-59.398971557599999"/>
    <n v="69477.75"/>
    <n v="4168.67"/>
    <n v="22927685"/>
    <n v="2.29"/>
    <n v="10925.275764886999"/>
    <n v="1.2471775987313927"/>
  </r>
  <r>
    <x v="62"/>
    <x v="0"/>
    <s v="LA ELBA"/>
    <s v="ILGNER ORLANDO JOSE"/>
    <n v="81"/>
    <n v="-40.468020000000003"/>
    <n v="-62.628340000000001"/>
    <n v="69477.75"/>
    <n v="4168.67"/>
    <n v="22927685"/>
    <n v="2.29"/>
    <n v="10925.275764886999"/>
    <n v="1.2471775987313927"/>
  </r>
  <r>
    <x v="69"/>
    <x v="0"/>
    <s v="SIN NOMBRE"/>
    <s v="MONTERO MARTIN ROBERTO"/>
    <n v="81"/>
    <n v="-38.180100000000003"/>
    <n v="-63.2179"/>
    <n v="69477.75"/>
    <n v="4168.67"/>
    <n v="22927685"/>
    <n v="2.29"/>
    <n v="10925.275764886999"/>
    <n v="1.2471775987313927"/>
  </r>
  <r>
    <x v="69"/>
    <x v="0"/>
    <s v="S/N"/>
    <s v="GISLER JOSE"/>
    <n v="81"/>
    <n v="-37.548380000000002"/>
    <n v="-62.784669999999998"/>
    <n v="69477.75"/>
    <n v="4168.67"/>
    <n v="22927685"/>
    <n v="2.29"/>
    <n v="10925.275764886999"/>
    <n v="1.2471775987313927"/>
  </r>
  <r>
    <x v="94"/>
    <x v="0"/>
    <s v="EL DESTINO"/>
    <s v="SALDUBEHERE JAVIER JUAN FERNANDO"/>
    <n v="81"/>
    <n v="-36.784350000000003"/>
    <n v="-59.199950000000001"/>
    <n v="69477.75"/>
    <n v="4168.67"/>
    <n v="22927685"/>
    <n v="2.29"/>
    <n v="10925.275764886999"/>
    <n v="1.2471775987313927"/>
  </r>
  <r>
    <x v="103"/>
    <x v="0"/>
    <s v="S/N"/>
    <s v="Paredero Walter Gabriel"/>
    <n v="81"/>
    <n v="-35.491700000000002"/>
    <n v="-63.052100000000003"/>
    <n v="69477.75"/>
    <n v="4168.67"/>
    <n v="22927685"/>
    <n v="2.29"/>
    <n v="10925.275764886999"/>
    <n v="1.2471775987313927"/>
  </r>
  <r>
    <x v="12"/>
    <x v="0"/>
    <s v="DON CARLOS"/>
    <s v="POLIMENO JUAN CARLOS"/>
    <n v="81"/>
    <n v="-35.796529999999997"/>
    <n v="-60.024509999999999"/>
    <n v="69477.75"/>
    <n v="4168.67"/>
    <n v="22927685"/>
    <n v="2.29"/>
    <n v="10925.275764886999"/>
    <n v="1.2471775987313927"/>
  </r>
  <r>
    <x v="73"/>
    <x v="0"/>
    <s v="S/N"/>
    <s v="SUCESION DE VALEA MANUEL ANIBAL"/>
    <n v="81"/>
    <n v="-35.236109999999996"/>
    <n v="-59.979649999999999"/>
    <n v="69477.75"/>
    <n v="4168.67"/>
    <n v="22927685"/>
    <n v="2.29"/>
    <n v="10925.275764886999"/>
    <n v="1.2471775987313927"/>
  </r>
  <r>
    <x v="7"/>
    <x v="0"/>
    <s v="S/N"/>
    <s v="DEL RINCON SAN MIGUE LEONARDO MARCELO"/>
    <n v="81"/>
    <n v="-34.126179999999998"/>
    <n v="-59.059170000000002"/>
    <n v="69477.75"/>
    <n v="4168.67"/>
    <n v="22927685"/>
    <n v="2.29"/>
    <n v="10925.275764886999"/>
    <n v="1.2471775987313927"/>
  </r>
  <r>
    <x v="2"/>
    <x v="0"/>
    <s v="SIN NOMBRE"/>
    <s v="MARRA MARTA B GARCIA HECTOR GARCIA NORMAGARCIA WALTER GARCIA MARTA M Y OTROS"/>
    <n v="80"/>
    <n v="-35.003439999999998"/>
    <n v="-60.279060000000001"/>
    <n v="68620"/>
    <n v="4117.2"/>
    <n v="22644600"/>
    <n v="2.2599999999999998"/>
    <n v="10790.38287492"/>
    <n v="1.2317788670000001"/>
  </r>
  <r>
    <x v="33"/>
    <x v="0"/>
    <s v="GRANJA DON ROGELIO"/>
    <s v="TIBERIO CARLOS MATIAS"/>
    <n v="80"/>
    <n v="-37.1499710083"/>
    <n v="-58.513484954799999"/>
    <n v="68620"/>
    <n v="4117.2"/>
    <n v="22644600"/>
    <n v="2.2599999999999998"/>
    <n v="10790.38287492"/>
    <n v="1.2317788670000001"/>
  </r>
  <r>
    <x v="22"/>
    <x v="0"/>
    <s v="SAN PEDRO"/>
    <s v="GUTIERREZ RICARDO MARIO"/>
    <n v="80"/>
    <n v="-36.38597"/>
    <n v="-59.608429999999998"/>
    <n v="68620"/>
    <n v="4117.2"/>
    <n v="22644600"/>
    <n v="2.2599999999999998"/>
    <n v="10790.38287492"/>
    <n v="1.2317788670000001"/>
  </r>
  <r>
    <x v="30"/>
    <x v="0"/>
    <s v="LOS PUMA"/>
    <s v="CIRIGLIANO LUCAS ALFREDO"/>
    <n v="80"/>
    <n v="-34.887993000000002"/>
    <n v="-60.509293"/>
    <n v="68620"/>
    <n v="4117.2"/>
    <n v="22644600"/>
    <n v="2.2599999999999998"/>
    <n v="10790.38287492"/>
    <n v="1.2317788670000001"/>
  </r>
  <r>
    <x v="75"/>
    <x v="0"/>
    <s v="DON PERICO"/>
    <s v="MAGUNA MANGGINI RAUL JORGE"/>
    <n v="80"/>
    <n v="-35.5092"/>
    <n v="-58.029800000000002"/>
    <n v="68620"/>
    <n v="4117.2"/>
    <n v="22644600"/>
    <n v="2.2599999999999998"/>
    <n v="10790.38287492"/>
    <n v="1.2317788670000001"/>
  </r>
  <r>
    <x v="63"/>
    <x v="0"/>
    <s v="S/N"/>
    <s v="MURIEL SERGIO DANIEL"/>
    <n v="80"/>
    <n v="-34.98865"/>
    <n v="-59.95505"/>
    <n v="68620"/>
    <n v="4117.2"/>
    <n v="22644600"/>
    <n v="2.2599999999999998"/>
    <n v="10790.38287492"/>
    <n v="1.2317788670000001"/>
  </r>
  <r>
    <x v="106"/>
    <x v="0"/>
    <s v="CURUPI PORA"/>
    <s v="ADDAMO VICTOR"/>
    <n v="80"/>
    <n v="-35.174639999999997"/>
    <n v="-58.296759999999999"/>
    <n v="68620"/>
    <n v="4117.2"/>
    <n v="22644600"/>
    <n v="2.2599999999999998"/>
    <n v="10790.38287492"/>
    <n v="1.2317788670000001"/>
  </r>
  <r>
    <x v="106"/>
    <x v="0"/>
    <s v="SAN FRANCISCO"/>
    <s v="LOPEZ SECO MARIA TERESA"/>
    <n v="80"/>
    <n v="-35.281950000000002"/>
    <n v="-58.082259999999998"/>
    <n v="68620"/>
    <n v="4117.2"/>
    <n v="22644600"/>
    <n v="2.2599999999999998"/>
    <n v="10790.38287492"/>
    <n v="1.2317788670000001"/>
  </r>
  <r>
    <x v="74"/>
    <x v="0"/>
    <s v="LUJOBE"/>
    <s v="CASTELLUCCI JORGE EDUARDO"/>
    <n v="80"/>
    <n v="-37.87679"/>
    <n v="-61.348869999999998"/>
    <n v="68620"/>
    <n v="4117.2"/>
    <n v="22644600"/>
    <n v="2.2599999999999998"/>
    <n v="10790.38287492"/>
    <n v="1.2317788670000001"/>
  </r>
  <r>
    <x v="79"/>
    <x v="0"/>
    <s v="LA GOLONDRINA"/>
    <s v="CORDOBES JUAN OSCAR"/>
    <n v="80"/>
    <n v="-34.646230000000003"/>
    <n v="-62.38167"/>
    <n v="68620"/>
    <n v="4117.2"/>
    <n v="22644600"/>
    <n v="2.2599999999999998"/>
    <n v="10790.38287492"/>
    <n v="1.2317788670000001"/>
  </r>
  <r>
    <x v="31"/>
    <x v="0"/>
    <s v="LA NEGRA"/>
    <s v="PRIETO JOSE"/>
    <n v="80"/>
    <n v="-36.296750000000003"/>
    <n v="-61.54336"/>
    <n v="68620"/>
    <n v="4117.2"/>
    <n v="22644600"/>
    <n v="2.2599999999999998"/>
    <n v="10790.38287492"/>
    <n v="1.2317788670000001"/>
  </r>
  <r>
    <x v="52"/>
    <x v="0"/>
    <s v="DADDIEGO OSVALDO RUBEN"/>
    <s v="RIO RICARDO ISMAEL"/>
    <n v="80"/>
    <n v="-34.49962"/>
    <n v="-60.864597000000003"/>
    <n v="68620"/>
    <n v="4117.2"/>
    <n v="22644600"/>
    <n v="2.2599999999999998"/>
    <n v="10790.38287492"/>
    <n v="1.2317788670000001"/>
  </r>
  <r>
    <x v="52"/>
    <x v="0"/>
    <s v="S/N"/>
    <s v="REPETTO MARIA LUJAN"/>
    <n v="80"/>
    <n v="-34.708767000000002"/>
    <n v="-60.931731999999997"/>
    <n v="68620"/>
    <n v="4117.2"/>
    <n v="22644600"/>
    <n v="2.2599999999999998"/>
    <n v="10790.38287492"/>
    <n v="1.2317788670000001"/>
  </r>
  <r>
    <x v="9"/>
    <x v="0"/>
    <s v="CAMPO AREVALO PIERINI"/>
    <s v="AREVALO HECTOR OSCAR"/>
    <n v="80"/>
    <n v="-35.363660000000003"/>
    <n v="-59.278602999999997"/>
    <n v="68620"/>
    <n v="4117.2"/>
    <n v="22644600"/>
    <n v="2.2599999999999998"/>
    <n v="10790.38287492"/>
    <n v="1.2317788670000001"/>
  </r>
  <r>
    <x v="95"/>
    <x v="0"/>
    <s v="LAS CHILCAS"/>
    <s v="DEGER MARTA INES"/>
    <n v="80"/>
    <n v="-36.648739999999997"/>
    <n v="-57.554969999999997"/>
    <n v="68620"/>
    <n v="4117.2"/>
    <n v="22644600"/>
    <n v="2.2599999999999998"/>
    <n v="10790.38287492"/>
    <n v="1.2317788670000001"/>
  </r>
  <r>
    <x v="49"/>
    <x v="0"/>
    <s v="LA FE"/>
    <s v="BERDINA JUAN C DAGLIO NORMA M BERDINA JUAN C - H - Y BERDINA"/>
    <n v="80"/>
    <n v="-35.532440000000001"/>
    <n v="-58.619149999999998"/>
    <n v="68620"/>
    <n v="4117.2"/>
    <n v="22644600"/>
    <n v="2.2599999999999998"/>
    <n v="10790.38287492"/>
    <n v="1.2317788670000001"/>
  </r>
  <r>
    <x v="39"/>
    <x v="0"/>
    <s v="BETEL"/>
    <s v="ALEGRE PATRICIA MONICA"/>
    <n v="80"/>
    <n v="-34.937450408899998"/>
    <n v="-59.419528961200001"/>
    <n v="68620"/>
    <n v="4117.2"/>
    <n v="22644600"/>
    <n v="2.2599999999999998"/>
    <n v="10790.38287492"/>
    <n v="1.2317788670000001"/>
  </r>
  <r>
    <x v="37"/>
    <x v="0"/>
    <s v="EL CIELITO"/>
    <s v="HOURCADE MARIO AUGUSTO"/>
    <n v="80"/>
    <n v="-37.090240000000001"/>
    <n v="-60.205080000000002"/>
    <n v="68620"/>
    <n v="4117.2"/>
    <n v="22644600"/>
    <n v="2.2599999999999998"/>
    <n v="10790.38287492"/>
    <n v="1.2317788670000001"/>
  </r>
  <r>
    <x v="62"/>
    <x v="0"/>
    <s v="ESTANCIA VIEJA"/>
    <s v="POCOYO S.A."/>
    <n v="80"/>
    <n v="-39.554630000000003"/>
    <n v="-62.651859999999999"/>
    <n v="68620"/>
    <n v="4117.2"/>
    <n v="22644600"/>
    <n v="2.2599999999999998"/>
    <n v="10790.38287492"/>
    <n v="1.2317788670000001"/>
  </r>
  <r>
    <x v="69"/>
    <x v="0"/>
    <s v="S/N"/>
    <s v="STOESSEL MAURO ANDRES"/>
    <n v="80"/>
    <n v="-37.620271000000002"/>
    <n v="-63.029670000000003"/>
    <n v="68620"/>
    <n v="4117.2"/>
    <n v="22644600"/>
    <n v="2.2599999999999998"/>
    <n v="10790.38287492"/>
    <n v="1.2317788670000001"/>
  </r>
  <r>
    <x v="69"/>
    <x v="0"/>
    <s v="S/N"/>
    <s v="INSTITUTO DE ENSE#ANZA GENERAL"/>
    <n v="80"/>
    <n v="-37.694569999999999"/>
    <n v="-63.176819999999999"/>
    <n v="68620"/>
    <n v="4117.2"/>
    <n v="22644600"/>
    <n v="2.2599999999999998"/>
    <n v="10790.38287492"/>
    <n v="1.2317788670000001"/>
  </r>
  <r>
    <x v="103"/>
    <x v="0"/>
    <s v="LA PERSEVERANCIA"/>
    <s v="LASSERRE HECTOR ORESTE"/>
    <n v="80"/>
    <n v="-35.460320000000003"/>
    <n v="-62.976559999999999"/>
    <n v="68620"/>
    <n v="4117.2"/>
    <n v="22644600"/>
    <n v="2.2599999999999998"/>
    <n v="10790.38287492"/>
    <n v="1.2317788670000001"/>
  </r>
  <r>
    <x v="107"/>
    <x v="0"/>
    <s v="SAN JORGE"/>
    <s v="VANOY  S A"/>
    <n v="80"/>
    <n v="-37.650469999999999"/>
    <n v="-62.230170000000001"/>
    <n v="68620"/>
    <n v="4117.2"/>
    <n v="22644600"/>
    <n v="2.2599999999999998"/>
    <n v="10790.38287492"/>
    <n v="1.2317788670000001"/>
  </r>
  <r>
    <x v="12"/>
    <x v="0"/>
    <s v="S/N"/>
    <s v="LA REGINA RICARDO VICENTE"/>
    <n v="80"/>
    <n v="-35.790000915500002"/>
    <n v="-59.900001525900002"/>
    <n v="68620"/>
    <n v="4117.2"/>
    <n v="22644600"/>
    <n v="2.2599999999999998"/>
    <n v="10790.38287492"/>
    <n v="1.2317788670000001"/>
  </r>
  <r>
    <x v="17"/>
    <x v="0"/>
    <s v="LA FELISA"/>
    <s v="COLOMBINI JUAN ANGEL"/>
    <n v="80"/>
    <n v="-34.223370000000003"/>
    <n v="-60.28763"/>
    <n v="68620"/>
    <n v="4117.2"/>
    <n v="22644600"/>
    <n v="2.2599999999999998"/>
    <n v="10790.38287492"/>
    <n v="1.2317788670000001"/>
  </r>
  <r>
    <x v="101"/>
    <x v="0"/>
    <s v="S/N"/>
    <s v="TRAFICANTE NATALIA SOLEDAD"/>
    <n v="80"/>
    <n v="-38.202599999999997"/>
    <n v="-59.343159999999997"/>
    <n v="68620"/>
    <n v="4117.2"/>
    <n v="22644600"/>
    <n v="2.2599999999999998"/>
    <n v="10790.38287492"/>
    <n v="1.2317788670000001"/>
  </r>
  <r>
    <x v="56"/>
    <x v="0"/>
    <s v="LOS MONTES"/>
    <s v="SUCESION DE LARSEN BEATRIZ"/>
    <n v="80"/>
    <n v="-38.690170000000002"/>
    <n v="-60.239539999999998"/>
    <n v="68620"/>
    <n v="4117.2"/>
    <n v="22644600"/>
    <n v="2.2599999999999998"/>
    <n v="10790.38287492"/>
    <n v="1.2317788670000001"/>
  </r>
  <r>
    <x v="73"/>
    <x v="0"/>
    <s v="S/N"/>
    <s v="STRATTA RUBEN VICTOR"/>
    <n v="80"/>
    <n v="-35.31203"/>
    <n v="-59.764539999999997"/>
    <n v="68620"/>
    <n v="4117.2"/>
    <n v="22644600"/>
    <n v="2.2599999999999998"/>
    <n v="10790.38287492"/>
    <n v="1.2317788670000001"/>
  </r>
  <r>
    <x v="88"/>
    <x v="0"/>
    <s v="LAS ISLETAS"/>
    <s v="LAS INVERNADAS DEL OESTE SA"/>
    <n v="80"/>
    <n v="-39.659599999999998"/>
    <n v="-62.276600000000002"/>
    <n v="68620"/>
    <n v="4117.2"/>
    <n v="22644600"/>
    <n v="2.2599999999999998"/>
    <n v="10790.38287492"/>
    <n v="1.2317788670000001"/>
  </r>
  <r>
    <x v="20"/>
    <x v="0"/>
    <s v="S/N"/>
    <s v="FERRARIO CLAUDIO EDUARDO"/>
    <n v="79"/>
    <n v="-34.220310211200001"/>
    <n v="-60.000980377200001"/>
    <n v="67762.25"/>
    <n v="4065.73"/>
    <n v="22361515"/>
    <n v="2.2400000000000002"/>
    <n v="10655.489984952999"/>
    <n v="1.2163801352686072"/>
  </r>
  <r>
    <x v="83"/>
    <x v="0"/>
    <s v="LA CHACRITA"/>
    <s v="LENCINA GABRIEL VICTORIANO"/>
    <n v="79"/>
    <n v="-37.687719999999999"/>
    <n v="-59.790627000000001"/>
    <n v="67762.25"/>
    <n v="4065.73"/>
    <n v="22361515"/>
    <n v="2.2400000000000002"/>
    <n v="10655.489984952999"/>
    <n v="1.2163801352686072"/>
  </r>
  <r>
    <x v="3"/>
    <x v="0"/>
    <s v="S/N - SANCHEZ"/>
    <s v="SANCHEZ JORGE JONAS"/>
    <n v="79"/>
    <n v="-36.185690000000001"/>
    <n v="-60.996229999999997"/>
    <n v="67762.25"/>
    <n v="4065.73"/>
    <n v="22361515"/>
    <n v="2.2400000000000002"/>
    <n v="10655.489984952999"/>
    <n v="1.2163801352686072"/>
  </r>
  <r>
    <x v="3"/>
    <x v="0"/>
    <s v="LA PAZ"/>
    <s v="ROSA NORBERTO MANUEL"/>
    <n v="79"/>
    <n v="-36.164499999999997"/>
    <n v="-61.032429999999998"/>
    <n v="67762.25"/>
    <n v="4065.73"/>
    <n v="22361515"/>
    <n v="2.2400000000000002"/>
    <n v="10655.489984952999"/>
    <n v="1.2163801352686072"/>
  </r>
  <r>
    <x v="24"/>
    <x v="0"/>
    <s v="SIN NOMBRE"/>
    <s v="CORDONE RAUL ROBERTO"/>
    <n v="79"/>
    <n v="-34.51164"/>
    <n v="-60.664790000000004"/>
    <n v="67762.25"/>
    <n v="4065.73"/>
    <n v="22361515"/>
    <n v="2.2400000000000002"/>
    <n v="10655.489984952999"/>
    <n v="1.2163801352686072"/>
  </r>
  <r>
    <x v="15"/>
    <x v="0"/>
    <s v="S/N"/>
    <s v="MENNA CLAUDIA EDITH"/>
    <n v="79"/>
    <n v="-38.870669999999997"/>
    <n v="-61.406689999999998"/>
    <n v="67762.25"/>
    <n v="4065.73"/>
    <n v="22361515"/>
    <n v="2.2400000000000002"/>
    <n v="10655.489984952999"/>
    <n v="1.2163801352686072"/>
  </r>
  <r>
    <x v="46"/>
    <x v="0"/>
    <s v="S/N"/>
    <s v="CURA MARIA ESTHER Y FORTUNA MIRIAM GRISELDA SH"/>
    <n v="79"/>
    <n v="-34.098050000000001"/>
    <n v="-61.12894"/>
    <n v="67762.25"/>
    <n v="4065.73"/>
    <n v="22361515"/>
    <n v="2.2400000000000002"/>
    <n v="10655.489984952999"/>
    <n v="1.2163801352686072"/>
  </r>
  <r>
    <x v="26"/>
    <x v="0"/>
    <s v="DON JUAN"/>
    <s v="SARCO HERMANOS SOC DE HECHO DE SARCO JUAN CARLOS SARCO NORMA"/>
    <n v="79"/>
    <n v="-34.953300476099997"/>
    <n v="-60.929458618200002"/>
    <n v="67762.25"/>
    <n v="4065.73"/>
    <n v="22361515"/>
    <n v="2.2400000000000002"/>
    <n v="10655.489984952999"/>
    <n v="1.2163801352686072"/>
  </r>
  <r>
    <x v="79"/>
    <x v="0"/>
    <s v="CAMPO MASERA"/>
    <s v="MASERA FABIAN GUSTAVO"/>
    <n v="79"/>
    <n v="-35.024320000000003"/>
    <n v="-63.367840000000001"/>
    <n v="67762.25"/>
    <n v="4065.73"/>
    <n v="22361515"/>
    <n v="2.2400000000000002"/>
    <n v="10655.489984952999"/>
    <n v="1.2163801352686072"/>
  </r>
  <r>
    <x v="31"/>
    <x v="0"/>
    <s v="SANTA ISABEL"/>
    <s v="VICENTE ABEL"/>
    <n v="79"/>
    <n v="-36.342860000000002"/>
    <n v="-61.744129999999998"/>
    <n v="67762.25"/>
    <n v="4065.73"/>
    <n v="22361515"/>
    <n v="2.2400000000000002"/>
    <n v="10655.489984952999"/>
    <n v="1.2163801352686072"/>
  </r>
  <r>
    <x v="9"/>
    <x v="0"/>
    <s v="EL CEIBO"/>
    <s v="NOTTA CARLOS ALBERTO"/>
    <n v="79"/>
    <n v="-35.234720000000003"/>
    <n v="-59.155560000000001"/>
    <n v="67762.25"/>
    <n v="4065.73"/>
    <n v="22361515"/>
    <n v="2.2400000000000002"/>
    <n v="10655.489984952999"/>
    <n v="1.2163801352686072"/>
  </r>
  <r>
    <x v="49"/>
    <x v="0"/>
    <s v="EL JABALI"/>
    <s v="DE LUCA ANTONIO MARCOS"/>
    <n v="79"/>
    <n v="-35.45234"/>
    <n v="-58.838230000000003"/>
    <n v="67762.25"/>
    <n v="4065.73"/>
    <n v="22361515"/>
    <n v="2.2400000000000002"/>
    <n v="10655.489984952999"/>
    <n v="1.2163801352686072"/>
  </r>
  <r>
    <x v="28"/>
    <x v="0"/>
    <s v="DON MANUEL"/>
    <s v="ROLANDO JOSE MARIA"/>
    <n v="79"/>
    <n v="-35.536090000000002"/>
    <n v="-60.969949999999997"/>
    <n v="67762.25"/>
    <n v="4065.73"/>
    <n v="22361515"/>
    <n v="2.2400000000000002"/>
    <n v="10655.489984952999"/>
    <n v="1.2163801352686072"/>
  </r>
  <r>
    <x v="18"/>
    <x v="0"/>
    <s v="S/N"/>
    <s v="BUTULLO GABRIEL RUBEN"/>
    <n v="79"/>
    <n v="-33.669049999999999"/>
    <n v="-60.710720000000002"/>
    <n v="67762.25"/>
    <n v="4065.73"/>
    <n v="22361515"/>
    <n v="2.2400000000000002"/>
    <n v="10655.489984952999"/>
    <n v="1.2163801352686072"/>
  </r>
  <r>
    <x v="18"/>
    <x v="0"/>
    <s v="S/N"/>
    <s v="MONTHIEU AGROPECUARIA S.A."/>
    <n v="79"/>
    <n v="-33.83755"/>
    <n v="-60.506860000000003"/>
    <n v="67762.25"/>
    <n v="4065.73"/>
    <n v="22361515"/>
    <n v="2.2400000000000002"/>
    <n v="10655.489984952999"/>
    <n v="1.2163801352686072"/>
  </r>
  <r>
    <x v="69"/>
    <x v="0"/>
    <s v="S/N"/>
    <s v="MONTERO JUAN JOSE"/>
    <n v="79"/>
    <n v="-38.088509999999999"/>
    <n v="-63.175049999999999"/>
    <n v="67762.25"/>
    <n v="4065.73"/>
    <n v="22361515"/>
    <n v="2.2400000000000002"/>
    <n v="10655.489984952999"/>
    <n v="1.2163801352686072"/>
  </r>
  <r>
    <x v="107"/>
    <x v="0"/>
    <s v="LA ADELA"/>
    <s v="NEBOT CARLOS ALBERTO"/>
    <n v="79"/>
    <n v="-37.837539999999997"/>
    <n v="-62.637889999999999"/>
    <n v="67762.25"/>
    <n v="4065.73"/>
    <n v="22361515"/>
    <n v="2.2400000000000002"/>
    <n v="10655.489984952999"/>
    <n v="1.2163801352686072"/>
  </r>
  <r>
    <x v="12"/>
    <x v="0"/>
    <s v="S/N"/>
    <s v="BONAVENA JOSE ANIBAL"/>
    <n v="79"/>
    <n v="-35.551250457800002"/>
    <n v="-59.6599006653"/>
    <n v="67762.25"/>
    <n v="4065.73"/>
    <n v="22361515"/>
    <n v="2.2400000000000002"/>
    <n v="10655.489984952999"/>
    <n v="1.2163801352686072"/>
  </r>
  <r>
    <x v="1"/>
    <x v="0"/>
    <s v="SIN NOMBRE"/>
    <s v="TARAMASCO PABLO JAVIER"/>
    <n v="79"/>
    <n v="-34.420918"/>
    <n v="-59.418872999999998"/>
    <n v="67762.25"/>
    <n v="4065.73"/>
    <n v="22361515"/>
    <n v="2.2400000000000002"/>
    <n v="10655.489984952999"/>
    <n v="1.2163801352686072"/>
  </r>
  <r>
    <x v="76"/>
    <x v="0"/>
    <s v="LA LICA"/>
    <s v="FANTIN ADELINA OFELIA"/>
    <n v="79"/>
    <n v="-33.52657"/>
    <n v="-60.321199999999997"/>
    <n v="67762.25"/>
    <n v="4065.73"/>
    <n v="22361515"/>
    <n v="2.2400000000000002"/>
    <n v="10655.489984952999"/>
    <n v="1.2163801352686072"/>
  </r>
  <r>
    <x v="80"/>
    <x v="0"/>
    <s v="S/N"/>
    <s v="FRAVIC S.R.L."/>
    <n v="78"/>
    <n v="-34.883220000000001"/>
    <n v="-62.401020000000003"/>
    <n v="66904.5"/>
    <n v="4014.27"/>
    <n v="22078485"/>
    <n v="2.21"/>
    <n v="10520.623303046999"/>
    <n v="1.2009843953249999"/>
  </r>
  <r>
    <x v="20"/>
    <x v="0"/>
    <s v="DON SANTOS"/>
    <s v="PIFERRER SANTOS"/>
    <n v="78"/>
    <n v="-34.028849999999998"/>
    <n v="-60.107849999999999"/>
    <n v="66904.5"/>
    <n v="4014.27"/>
    <n v="22078485"/>
    <n v="2.21"/>
    <n v="10520.623303046999"/>
    <n v="1.2009843953249999"/>
  </r>
  <r>
    <x v="33"/>
    <x v="0"/>
    <s v="LAS TAPERAS"/>
    <s v="PEREZ LORENZO FELIPE"/>
    <n v="78"/>
    <n v="-37.001133000000003"/>
    <n v="-58.984966"/>
    <n v="66904.5"/>
    <n v="4014.27"/>
    <n v="22078485"/>
    <n v="2.21"/>
    <n v="10520.623303046999"/>
    <n v="1.2009843953249999"/>
  </r>
  <r>
    <x v="77"/>
    <x v="0"/>
    <s v="&quot;EL RINCON&quot;"/>
    <s v="FALLET MARTIN ENRIQUE"/>
    <n v="78"/>
    <n v="-34.022759999999998"/>
    <n v="-59.682009999999998"/>
    <n v="66904.5"/>
    <n v="4014.27"/>
    <n v="22078485"/>
    <n v="2.21"/>
    <n v="10520.623303046999"/>
    <n v="1.2009843953249999"/>
  </r>
  <r>
    <x v="30"/>
    <x v="0"/>
    <s v="DON FERNANDO FEED LOT"/>
    <s v="RAPOSO ALEJANDRO JAVIER"/>
    <n v="78"/>
    <n v="-35.052848815899999"/>
    <n v="-60.727359771700002"/>
    <n v="66904.5"/>
    <n v="4014.27"/>
    <n v="22078485"/>
    <n v="2.21"/>
    <n v="10520.623303046999"/>
    <n v="1.2009843953249999"/>
  </r>
  <r>
    <x v="30"/>
    <x v="0"/>
    <s v="LOS SURIS"/>
    <s v="REYNOSO DANIEL ALEJANDRO"/>
    <n v="78"/>
    <n v="-34.977820000000001"/>
    <n v="-60.800049999999999"/>
    <n v="66904.5"/>
    <n v="4014.27"/>
    <n v="22078485"/>
    <n v="2.21"/>
    <n v="10520.623303046999"/>
    <n v="1.2009843953249999"/>
  </r>
  <r>
    <x v="11"/>
    <x v="0"/>
    <s v="CABA?A LAS MARIAS"/>
    <s v="ALMARZA NILDA MARGARITA"/>
    <n v="78"/>
    <n v="-34.391399999999997"/>
    <n v="-59.831960000000002"/>
    <n v="66904.5"/>
    <n v="4014.27"/>
    <n v="22078485"/>
    <n v="2.21"/>
    <n v="10520.623303046999"/>
    <n v="1.2009843953249999"/>
  </r>
  <r>
    <x v="75"/>
    <x v="0"/>
    <s v="SAN GERONIMO"/>
    <s v="JORAJURIA GUILLERMO"/>
    <n v="78"/>
    <n v="-35.561199999999999"/>
    <n v="-57.914200000000001"/>
    <n v="66904.5"/>
    <n v="4014.27"/>
    <n v="22078485"/>
    <n v="2.21"/>
    <n v="10520.623303046999"/>
    <n v="1.2009843953249999"/>
  </r>
  <r>
    <x v="63"/>
    <x v="0"/>
    <s v="S/N."/>
    <s v="LAXAGUE MIGUEL ANGEL"/>
    <n v="78"/>
    <n v="-34.895110000000003"/>
    <n v="-59.993119999999998"/>
    <n v="66904.5"/>
    <n v="4014.27"/>
    <n v="22078485"/>
    <n v="2.21"/>
    <n v="10520.623303046999"/>
    <n v="1.2009843953249999"/>
  </r>
  <r>
    <x v="15"/>
    <x v="0"/>
    <s v="LOS OLIVARES"/>
    <s v="LARREA JOSE MARIA"/>
    <n v="78"/>
    <n v="-38.524033000000003"/>
    <n v="-61.191901999999999"/>
    <n v="66904.5"/>
    <n v="4014.27"/>
    <n v="22078485"/>
    <n v="2.21"/>
    <n v="10520.623303046999"/>
    <n v="1.2009843953249999"/>
  </r>
  <r>
    <x v="74"/>
    <x v="0"/>
    <s v="EL AMANECER"/>
    <s v="BUNGS HECTOR E."/>
    <n v="78"/>
    <n v="-37.996040000000001"/>
    <n v="-61.388649999999998"/>
    <n v="66904.5"/>
    <n v="4014.27"/>
    <n v="22078485"/>
    <n v="2.21"/>
    <n v="10520.623303046999"/>
    <n v="1.2009843953249999"/>
  </r>
  <r>
    <x v="68"/>
    <x v="0"/>
    <s v="LA PROMESA"/>
    <s v="GARCIA LABANDAL EZEQUIEL"/>
    <n v="78"/>
    <n v="-37.39893"/>
    <n v="-61.966369999999998"/>
    <n v="66904.5"/>
    <n v="4014.27"/>
    <n v="22078485"/>
    <n v="2.21"/>
    <n v="10520.623303046999"/>
    <n v="1.2009843953249999"/>
  </r>
  <r>
    <x v="100"/>
    <x v="0"/>
    <s v="EMPRENDIMIENTO DE PORCINOS"/>
    <s v="RODRIGUEZ ANGEL RAMON"/>
    <n v="78"/>
    <n v="-37.569940000000003"/>
    <n v="-60.848712999999996"/>
    <n v="66904.5"/>
    <n v="4014.27"/>
    <n v="22078485"/>
    <n v="2.21"/>
    <n v="10520.623303046999"/>
    <n v="1.2009843953249999"/>
  </r>
  <r>
    <x v="32"/>
    <x v="0"/>
    <s v="S/N"/>
    <s v="DE LOS MOROS S A"/>
    <n v="78"/>
    <n v="-35.116689999999998"/>
    <n v="-57.503830000000001"/>
    <n v="66904.5"/>
    <n v="4014.27"/>
    <n v="22078485"/>
    <n v="2.21"/>
    <n v="10520.623303046999"/>
    <n v="1.2009843953249999"/>
  </r>
  <r>
    <x v="65"/>
    <x v="0"/>
    <s v="S/N"/>
    <s v="DEPALMA JUAN CARLOS"/>
    <n v="78"/>
    <n v="-34.661850000000001"/>
    <n v="-59.478160000000003"/>
    <n v="66904.5"/>
    <n v="4014.27"/>
    <n v="22078485"/>
    <n v="2.21"/>
    <n v="10520.623303046999"/>
    <n v="1.2009843953249999"/>
  </r>
  <r>
    <x v="28"/>
    <x v="0"/>
    <s v="LA NEGRA"/>
    <s v="DELUCIS FERNANDO HUGO"/>
    <n v="78"/>
    <n v="-35.2569313049"/>
    <n v="-61.026538848900003"/>
    <n v="66904.5"/>
    <n v="4014.27"/>
    <n v="22078485"/>
    <n v="2.21"/>
    <n v="10520.623303046999"/>
    <n v="1.2009843953249999"/>
  </r>
  <r>
    <x v="55"/>
    <x v="0"/>
    <s v="LA ESCUELA"/>
    <s v="ASOCIACION COOPERADORA DE LA ESCUELA AGROPECUARIA N 1 DE PEH"/>
    <n v="78"/>
    <n v="-35.810920000000003"/>
    <n v="-61.823749999999997"/>
    <n v="66904.5"/>
    <n v="4014.27"/>
    <n v="22078485"/>
    <n v="2.21"/>
    <n v="10520.623303046999"/>
    <n v="1.2009843953249999"/>
  </r>
  <r>
    <x v="69"/>
    <x v="0"/>
    <s v="S/N"/>
    <s v="GARCIA AMILCAR JAVIER"/>
    <n v="78"/>
    <n v="-37.713380000000001"/>
    <n v="-62.866959999999999"/>
    <n v="66904.5"/>
    <n v="4014.27"/>
    <n v="22078485"/>
    <n v="2.21"/>
    <n v="10520.623303046999"/>
    <n v="1.2009843953249999"/>
  </r>
  <r>
    <x v="103"/>
    <x v="0"/>
    <s v="S/N"/>
    <s v="ARANDA HUGO HUMBERTO"/>
    <n v="78"/>
    <n v="-35.476067"/>
    <n v="-62.917450000000002"/>
    <n v="66904.5"/>
    <n v="4014.27"/>
    <n v="22078485"/>
    <n v="2.21"/>
    <n v="10520.623303046999"/>
    <n v="1.2009843953249999"/>
  </r>
  <r>
    <x v="107"/>
    <x v="0"/>
    <s v="&quot;EPO-PE?I&quot;"/>
    <s v="SCOCCO JORGE OSVALDO"/>
    <n v="78"/>
    <n v="-37.503349999999998"/>
    <n v="-62.56635"/>
    <n v="66904.5"/>
    <n v="4014.27"/>
    <n v="22078485"/>
    <n v="2.21"/>
    <n v="10520.623303046999"/>
    <n v="1.2009843953249999"/>
  </r>
  <r>
    <x v="12"/>
    <x v="0"/>
    <s v="S/N"/>
    <s v="BADANO HECTOR JOSE"/>
    <n v="78"/>
    <n v="-35.668227088000002"/>
    <n v="-59.817380905199997"/>
    <n v="66904.5"/>
    <n v="4014.27"/>
    <n v="22078485"/>
    <n v="2.21"/>
    <n v="10520.623303046999"/>
    <n v="1.2009843953249999"/>
  </r>
  <r>
    <x v="17"/>
    <x v="0"/>
    <s v="S/D"/>
    <s v="PAGANI LEONEL MATIAS"/>
    <n v="78"/>
    <n v="-34.336914"/>
    <n v="-60.089379999999998"/>
    <n v="66904.5"/>
    <n v="4014.27"/>
    <n v="22078485"/>
    <n v="2.21"/>
    <n v="10520.623303046999"/>
    <n v="1.2009843953249999"/>
  </r>
  <r>
    <x v="34"/>
    <x v="0"/>
    <s v="LA INVERNADA"/>
    <s v="LA INVERNADA CERDOS S.H DE NIEVAS MARIA C. Y SIMONE FEDERICO"/>
    <n v="78"/>
    <n v="-33.860416000000001"/>
    <n v="-59.901885999999998"/>
    <n v="66904.5"/>
    <n v="4014.27"/>
    <n v="22078485"/>
    <n v="2.21"/>
    <n v="10520.623303046999"/>
    <n v="1.2009843953249999"/>
  </r>
  <r>
    <x v="36"/>
    <x v="0"/>
    <s v="EL CENTENARIO"/>
    <s v="INSTITUTO SAN JOSE (DIEGEP N? 550)"/>
    <n v="78"/>
    <n v="-35.021680000000003"/>
    <n v="-58.440739999999998"/>
    <n v="66904.5"/>
    <n v="4014.27"/>
    <n v="22078485"/>
    <n v="2.21"/>
    <n v="10520.623303046999"/>
    <n v="1.2009843953249999"/>
  </r>
  <r>
    <x v="88"/>
    <x v="0"/>
    <s v="S/N"/>
    <s v="FLORES JOSE ALBERTO"/>
    <n v="78"/>
    <n v="-38.842610000000001"/>
    <n v="-62.682499999999997"/>
    <n v="66904.5"/>
    <n v="4014.27"/>
    <n v="22078485"/>
    <n v="2.21"/>
    <n v="10520.623303046999"/>
    <n v="1.2009843953249999"/>
  </r>
  <r>
    <x v="7"/>
    <x v="0"/>
    <s v="CAMPO AZCARATE"/>
    <s v="AZCARATE OSCAR ALBERTO"/>
    <n v="78"/>
    <n v="-34.1063499451"/>
    <n v="-59.063880920400003"/>
    <n v="66904.5"/>
    <n v="4014.27"/>
    <n v="22078485"/>
    <n v="2.21"/>
    <n v="10520.623303046999"/>
    <n v="1.2009843953249999"/>
  </r>
  <r>
    <x v="33"/>
    <x v="0"/>
    <s v="LA CHACRA"/>
    <s v="VELOZ FABIAN ANIBAL"/>
    <n v="77"/>
    <n v="-37.14067"/>
    <n v="-58.504829999999998"/>
    <n v="66046.75"/>
    <n v="3962.81"/>
    <n v="21795455"/>
    <n v="2.1800000000000002"/>
    <n v="10385.756621140999"/>
    <n v="1.1855886553813926"/>
  </r>
  <r>
    <x v="30"/>
    <x v="0"/>
    <s v="EL MAPUCHE"/>
    <s v="AGRO_GANADERA TEJEDOR SOC.(DE HECHO)"/>
    <n v="77"/>
    <n v="-35.28154"/>
    <n v="-60.589010000000002"/>
    <n v="66046.75"/>
    <n v="3962.81"/>
    <n v="21795455"/>
    <n v="2.1800000000000002"/>
    <n v="10385.756621140999"/>
    <n v="1.1855886553813926"/>
  </r>
  <r>
    <x v="11"/>
    <x v="0"/>
    <s v="SIN NOMBRE"/>
    <s v="MALMORIA RUBEN ROLANDO"/>
    <n v="77"/>
    <n v="-34.36683"/>
    <n v="-59.814039999999999"/>
    <n v="66046.75"/>
    <n v="3962.81"/>
    <n v="21795455"/>
    <n v="2.1800000000000002"/>
    <n v="10385.756621140999"/>
    <n v="1.1855886553813926"/>
  </r>
  <r>
    <x v="75"/>
    <x v="0"/>
    <s v="LA CHACRA"/>
    <s v="CARNES CHASCOMUS SA"/>
    <n v="77"/>
    <n v="-35.625300000000003"/>
    <n v="-57.963900000000002"/>
    <n v="66046.75"/>
    <n v="3962.81"/>
    <n v="21795455"/>
    <n v="2.1800000000000002"/>
    <n v="10385.756621140999"/>
    <n v="1.1855886553813926"/>
  </r>
  <r>
    <x v="63"/>
    <x v="0"/>
    <s v="S/N."/>
    <s v="ZEPPA MARIA VICTORIA"/>
    <n v="77"/>
    <n v="-34.698166000000001"/>
    <n v="-60.071133000000003"/>
    <n v="66046.75"/>
    <n v="3962.81"/>
    <n v="21795455"/>
    <n v="2.1800000000000002"/>
    <n v="10385.756621140999"/>
    <n v="1.1855886553813926"/>
  </r>
  <r>
    <x v="82"/>
    <x v="0"/>
    <s v="QUINTAS"/>
    <s v="BRAVO GUILLERMO WALTER"/>
    <n v="77"/>
    <n v="-38.044890000000002"/>
    <n v="-60.103090000000002"/>
    <n v="66046.75"/>
    <n v="3962.81"/>
    <n v="21795455"/>
    <n v="2.1800000000000002"/>
    <n v="10385.756621140999"/>
    <n v="1.1855886553813926"/>
  </r>
  <r>
    <x v="47"/>
    <x v="0"/>
    <s v="S/N"/>
    <s v="NAVARRO JOSE ANTONIO"/>
    <n v="77"/>
    <n v="-35.085030000000003"/>
    <n v="-61.538139999999999"/>
    <n v="66046.75"/>
    <n v="3962.81"/>
    <n v="21795455"/>
    <n v="2.1800000000000002"/>
    <n v="10385.756621140999"/>
    <n v="1.1855886553813926"/>
  </r>
  <r>
    <x v="39"/>
    <x v="0"/>
    <s v="LAS ALIGRAS"/>
    <s v="BERSACHIA SANTOS RODOLFO"/>
    <n v="77"/>
    <n v="-35.132148742699997"/>
    <n v="-59.639320373499999"/>
    <n v="66046.75"/>
    <n v="3962.81"/>
    <n v="21795455"/>
    <n v="2.1800000000000002"/>
    <n v="10385.756621140999"/>
    <n v="1.1855886553813926"/>
  </r>
  <r>
    <x v="37"/>
    <x v="0"/>
    <s v="LOS EUCALITOS"/>
    <s v="RUCKER ROBERTO DOMINGO"/>
    <n v="77"/>
    <n v="-36.977350000000001"/>
    <n v="-61.248719999999999"/>
    <n v="66046.75"/>
    <n v="3962.81"/>
    <n v="21795455"/>
    <n v="2.1800000000000002"/>
    <n v="10385.756621140999"/>
    <n v="1.1855886553813926"/>
  </r>
  <r>
    <x v="55"/>
    <x v="0"/>
    <s v="SAN SATURNINO"/>
    <s v="SAN IGNACIO SOC DE HECHO DE GLORIA RAQUEL BLASCO Y OSCAR ANT"/>
    <n v="77"/>
    <n v="-35.867559999999997"/>
    <n v="-62.308390000000003"/>
    <n v="66046.75"/>
    <n v="3962.81"/>
    <n v="21795455"/>
    <n v="2.1800000000000002"/>
    <n v="10385.756621140999"/>
    <n v="1.1855886553813926"/>
  </r>
  <r>
    <x v="94"/>
    <x v="0"/>
    <s v="CHACRA E.C S./SER"/>
    <s v="PERALTA MARGARITA ETEL"/>
    <n v="77"/>
    <n v="-36.822279999999999"/>
    <n v="-59.066099999999999"/>
    <n v="66046.75"/>
    <n v="3962.81"/>
    <n v="21795455"/>
    <n v="2.1800000000000002"/>
    <n v="10385.756621140999"/>
    <n v="1.1855886553813926"/>
  </r>
  <r>
    <x v="94"/>
    <x v="0"/>
    <s v="LA ELIDA"/>
    <s v="ORMAECHEA OMAR JOSE"/>
    <n v="77"/>
    <n v="-36.756959999999999"/>
    <n v="-59.124415999999997"/>
    <n v="66046.75"/>
    <n v="3962.81"/>
    <n v="21795455"/>
    <n v="2.1800000000000002"/>
    <n v="10385.756621140999"/>
    <n v="1.1855886553813926"/>
  </r>
  <r>
    <x v="61"/>
    <x v="0"/>
    <s v="S/N"/>
    <s v="ROSSINI HUMBERTO"/>
    <n v="77"/>
    <n v="-34.216999999999999"/>
    <n v="-60.739699999999999"/>
    <n v="66046.75"/>
    <n v="3962.81"/>
    <n v="21795455"/>
    <n v="2.1800000000000002"/>
    <n v="10385.756621140999"/>
    <n v="1.1855886553813926"/>
  </r>
  <r>
    <x v="12"/>
    <x v="0"/>
    <s v="DON ANSELMO"/>
    <s v="LOS PINARES DEL SUR SA"/>
    <n v="77"/>
    <n v="-35.646979999999999"/>
    <n v="-59.607889999999998"/>
    <n v="66046.75"/>
    <n v="3962.81"/>
    <n v="21795455"/>
    <n v="2.1800000000000002"/>
    <n v="10385.756621140999"/>
    <n v="1.1855886553813926"/>
  </r>
  <r>
    <x v="34"/>
    <x v="0"/>
    <s v="S/N"/>
    <s v="SCORCELLI RODOLFO OSCAR"/>
    <n v="77"/>
    <n v="-33.745829999999998"/>
    <n v="-59.715069999999997"/>
    <n v="66046.75"/>
    <n v="3962.81"/>
    <n v="21795455"/>
    <n v="2.1800000000000002"/>
    <n v="10385.756621140999"/>
    <n v="1.1855886553813926"/>
  </r>
  <r>
    <x v="20"/>
    <x v="0"/>
    <s v="S/N"/>
    <s v="MARTINICH CARLOS ALBERTO"/>
    <n v="76"/>
    <n v="-34.227169036900001"/>
    <n v="-60.008628845200001"/>
    <n v="65189"/>
    <n v="3911.34"/>
    <n v="21512370"/>
    <n v="2.15"/>
    <n v="10250.863731174"/>
    <n v="1.17018992365"/>
  </r>
  <r>
    <x v="33"/>
    <x v="0"/>
    <s v="EL HORNERO"/>
    <s v="DI SABATO GREGORIO LUIS"/>
    <n v="76"/>
    <n v="-37.137360000000001"/>
    <n v="-58.548920000000003"/>
    <n v="65189"/>
    <n v="3911.34"/>
    <n v="21512370"/>
    <n v="2.15"/>
    <n v="10250.863731174"/>
    <n v="1.17018992365"/>
  </r>
  <r>
    <x v="22"/>
    <x v="0"/>
    <s v="LA NELIDA"/>
    <s v="CONTE ROBERTO RAMON"/>
    <n v="76"/>
    <n v="-36.786257323800001"/>
    <n v="-59.811668433800001"/>
    <n v="65189"/>
    <n v="3911.34"/>
    <n v="21512370"/>
    <n v="2.15"/>
    <n v="10250.863731174"/>
    <n v="1.17018992365"/>
  </r>
  <r>
    <x v="3"/>
    <x v="0"/>
    <s v="EL MOLINO"/>
    <s v="GAITANO LEONARDO JOSE"/>
    <n v="76"/>
    <n v="-36.317909999999998"/>
    <n v="-61.141979999999997"/>
    <n v="65189"/>
    <n v="3911.34"/>
    <n v="21512370"/>
    <n v="2.15"/>
    <n v="10250.863731174"/>
    <n v="1.17018992365"/>
  </r>
  <r>
    <x v="30"/>
    <x v="0"/>
    <s v="CABA?A ALDO VIEJO II"/>
    <s v="PISSINIS FEDERICO ALEJANDRO"/>
    <n v="76"/>
    <n v="-35.139507000000002"/>
    <n v="-60.444755999999998"/>
    <n v="65189"/>
    <n v="3911.34"/>
    <n v="21512370"/>
    <n v="2.15"/>
    <n v="10250.863731174"/>
    <n v="1.17018992365"/>
  </r>
  <r>
    <x v="30"/>
    <x v="0"/>
    <s v="FERCAR"/>
    <s v="MASPOLI -GUILLERMO ANGEL"/>
    <n v="76"/>
    <n v="-34.781177999999997"/>
    <n v="-60.751423000000003"/>
    <n v="65189"/>
    <n v="3911.34"/>
    <n v="21512370"/>
    <n v="2.15"/>
    <n v="10250.863731174"/>
    <n v="1.17018992365"/>
  </r>
  <r>
    <x v="30"/>
    <x v="0"/>
    <s v="EL DESAFIO"/>
    <s v="ABETEC S.A.C.I.F.I. Y A."/>
    <n v="76"/>
    <n v="-34.98489"/>
    <n v="-60.702330000000003"/>
    <n v="65189"/>
    <n v="3911.34"/>
    <n v="21512370"/>
    <n v="2.15"/>
    <n v="10250.863731174"/>
    <n v="1.17018992365"/>
  </r>
  <r>
    <x v="63"/>
    <x v="0"/>
    <s v="S/N"/>
    <s v="BONANNI ROBERTO FABIAN"/>
    <n v="76"/>
    <n v="-34.771140000000003"/>
    <n v="-60.0916"/>
    <n v="65189"/>
    <n v="3911.34"/>
    <n v="21512370"/>
    <n v="2.15"/>
    <n v="10250.863731174"/>
    <n v="1.17018992365"/>
  </r>
  <r>
    <x v="106"/>
    <x v="0"/>
    <s v="CABA?A EL RECODO"/>
    <s v="MAYER OSCAR ANDRES"/>
    <n v="76"/>
    <n v="-35.188659668"/>
    <n v="-58.155288696299998"/>
    <n v="65189"/>
    <n v="3911.34"/>
    <n v="21512370"/>
    <n v="2.15"/>
    <n v="10250.863731174"/>
    <n v="1.17018992365"/>
  </r>
  <r>
    <x v="29"/>
    <x v="0"/>
    <s v="S/N."/>
    <s v="MENDOZA ALEJANDRO LUIS"/>
    <n v="76"/>
    <n v="-36.611900329599997"/>
    <n v="-61.756500244100003"/>
    <n v="65189"/>
    <n v="3911.34"/>
    <n v="21512370"/>
    <n v="2.15"/>
    <n v="10250.863731174"/>
    <n v="1.17018992365"/>
  </r>
  <r>
    <x v="60"/>
    <x v="0"/>
    <s v="CHACRA QUIROGA"/>
    <s v="BARRIONUEVO JUAN ALBERTO"/>
    <n v="76"/>
    <n v="-37.259219999999999"/>
    <n v="-61.234690000000001"/>
    <n v="65189"/>
    <n v="3911.34"/>
    <n v="21512370"/>
    <n v="2.15"/>
    <n v="10250.863731174"/>
    <n v="1.17018992365"/>
  </r>
  <r>
    <x v="52"/>
    <x v="0"/>
    <s v="LA POLICA"/>
    <s v="NIRICHE ENRIQUE DARIO"/>
    <n v="76"/>
    <n v="-34.7197265625"/>
    <n v="-61.207000732399997"/>
    <n v="65189"/>
    <n v="3911.34"/>
    <n v="21512370"/>
    <n v="2.15"/>
    <n v="10250.863731174"/>
    <n v="1.17018992365"/>
  </r>
  <r>
    <x v="91"/>
    <x v="0"/>
    <s v="SAN JOSE"/>
    <s v="GONZALEZ HECTOR HIPOLITO"/>
    <n v="76"/>
    <n v="-36.106580000000001"/>
    <n v="-59.159730000000003"/>
    <n v="65189"/>
    <n v="3911.34"/>
    <n v="21512370"/>
    <n v="2.15"/>
    <n v="10250.863731174"/>
    <n v="1.17018992365"/>
  </r>
  <r>
    <x v="9"/>
    <x v="0"/>
    <s v="LA VIRGINIA"/>
    <s v="MOSCOLONI OSCAR ALFREDO Y OMAR EDUARDO SOCIEDAD DE HECHO"/>
    <n v="76"/>
    <n v="-35.349918365500002"/>
    <n v="-59.279911041299997"/>
    <n v="65189"/>
    <n v="3911.34"/>
    <n v="21512370"/>
    <n v="2.15"/>
    <n v="10250.863731174"/>
    <n v="1.17018992365"/>
  </r>
  <r>
    <x v="28"/>
    <x v="0"/>
    <s v="RUTA 65 ATRAS DEL CANAL"/>
    <s v="KAUFMANN JORGE LUIS, KAUFMANN RAUL OSCAR Y KAUFMANN MARIANO"/>
    <n v="76"/>
    <n v="-35.423479999999998"/>
    <n v="-60.950749999999999"/>
    <n v="65189"/>
    <n v="3911.34"/>
    <n v="21512370"/>
    <n v="2.15"/>
    <n v="10250.863731174"/>
    <n v="1.17018992365"/>
  </r>
  <r>
    <x v="28"/>
    <x v="0"/>
    <s v="S/D"/>
    <s v="ESTEBAN RUBEN DARIO"/>
    <n v="76"/>
    <n v="-35.593130000000002"/>
    <n v="-60.873330000000003"/>
    <n v="65189"/>
    <n v="3911.34"/>
    <n v="21512370"/>
    <n v="2.15"/>
    <n v="10250.863731174"/>
    <n v="1.17018992365"/>
  </r>
  <r>
    <x v="28"/>
    <x v="0"/>
    <s v="S/D"/>
    <s v="GRECO HERNAN FABIAN"/>
    <n v="76"/>
    <n v="-35.474690000000002"/>
    <n v="-60.923209999999997"/>
    <n v="65189"/>
    <n v="3911.34"/>
    <n v="21512370"/>
    <n v="2.15"/>
    <n v="10250.863731174"/>
    <n v="1.17018992365"/>
  </r>
  <r>
    <x v="62"/>
    <x v="0"/>
    <s v="SALINA DEL INGLES"/>
    <s v="SURE?ITA S.A."/>
    <n v="76"/>
    <n v="-40.704329999999999"/>
    <n v="-62.556780000000003"/>
    <n v="65189"/>
    <n v="3911.34"/>
    <n v="21512370"/>
    <n v="2.15"/>
    <n v="10250.863731174"/>
    <n v="1.17018992365"/>
  </r>
  <r>
    <x v="18"/>
    <x v="0"/>
    <s v="EL RINCON"/>
    <s v="ARAMBARRI DANIEL HUGO"/>
    <n v="76"/>
    <n v="-33.748010000000001"/>
    <n v="-60.80903"/>
    <n v="65189"/>
    <n v="3911.34"/>
    <n v="21512370"/>
    <n v="2.15"/>
    <n v="10250.863731174"/>
    <n v="1.17018992365"/>
  </r>
  <r>
    <x v="89"/>
    <x v="0"/>
    <s v="EL RELINCHO"/>
    <s v="SCHNEIDER FRANCISCO JOSE"/>
    <n v="76"/>
    <n v="-34.474612999999998"/>
    <n v="-58.819899999999997"/>
    <n v="65189"/>
    <n v="3911.34"/>
    <n v="21512370"/>
    <n v="2.15"/>
    <n v="10250.863731174"/>
    <n v="1.17018992365"/>
  </r>
  <r>
    <x v="94"/>
    <x v="0"/>
    <s v="LA OLGUITA"/>
    <s v="ALBELO CESAR RAMON"/>
    <n v="76"/>
    <n v="-36.460050000000003"/>
    <n v="-59.131300000000003"/>
    <n v="65189"/>
    <n v="3911.34"/>
    <n v="21512370"/>
    <n v="2.15"/>
    <n v="10250.863731174"/>
    <n v="1.17018992365"/>
  </r>
  <r>
    <x v="61"/>
    <x v="0"/>
    <s v="S/D"/>
    <s v="DELBALDO DANIEL ADOLFO"/>
    <n v="76"/>
    <n v="-34.183100000000003"/>
    <n v="-60.716200000000001"/>
    <n v="65189"/>
    <n v="3911.34"/>
    <n v="21512370"/>
    <n v="2.15"/>
    <n v="10250.863731174"/>
    <n v="1.17018992365"/>
  </r>
  <r>
    <x v="17"/>
    <x v="0"/>
    <s v="CAMPO RAMOS"/>
    <s v="PEREYRA CELICA AIDA"/>
    <n v="76"/>
    <n v="-34.287574999999997"/>
    <n v="-60.482826000000003"/>
    <n v="65189"/>
    <n v="3911.34"/>
    <n v="21512370"/>
    <n v="2.15"/>
    <n v="10250.863731174"/>
    <n v="1.17018992365"/>
  </r>
  <r>
    <x v="17"/>
    <x v="0"/>
    <s v="S/N"/>
    <s v="AUGE RAUL JUAN"/>
    <n v="76"/>
    <n v="-34.113419999999998"/>
    <n v="-60.273319999999998"/>
    <n v="65189"/>
    <n v="3911.34"/>
    <n v="21512370"/>
    <n v="2.15"/>
    <n v="10250.863731174"/>
    <n v="1.17018992365"/>
  </r>
  <r>
    <x v="56"/>
    <x v="0"/>
    <s v="LA CUESTA"/>
    <s v="ROMANO CARLOS MARCELO"/>
    <n v="76"/>
    <n v="-38.325580000000002"/>
    <n v="-60.655200000000001"/>
    <n v="65189"/>
    <n v="3911.34"/>
    <n v="21512370"/>
    <n v="2.15"/>
    <n v="10250.863731174"/>
    <n v="1.17018992365"/>
  </r>
  <r>
    <x v="88"/>
    <x v="0"/>
    <s v="LA SATURNINA"/>
    <s v="LUJAN LILIANA ELVIRA"/>
    <n v="76"/>
    <n v="-38.669071197500003"/>
    <n v="-62.472648620599998"/>
    <n v="65189"/>
    <n v="3911.34"/>
    <n v="21512370"/>
    <n v="2.15"/>
    <n v="10250.863731174"/>
    <n v="1.17018992365"/>
  </r>
  <r>
    <x v="11"/>
    <x v="0"/>
    <s v="DON HECTOR"/>
    <s v="ASENSOS MABEL ROSAS"/>
    <n v="75"/>
    <n v="-34.249830000000003"/>
    <n v="-59.89537"/>
    <n v="64331.25"/>
    <n v="3859.88"/>
    <n v="21229340"/>
    <n v="2.12"/>
    <n v="10115.997049268"/>
    <n v="1.1547941837063926"/>
  </r>
  <r>
    <x v="24"/>
    <x v="0"/>
    <s v="SIN NOMBRE"/>
    <s v="IRIART GUSTAVO M Y IRIART RAUL B SOC DE HECHO"/>
    <n v="75"/>
    <n v="-34.769917"/>
    <n v="-60.536822999999998"/>
    <n v="64331.25"/>
    <n v="3859.88"/>
    <n v="21229340"/>
    <n v="2.12"/>
    <n v="10115.997049268"/>
    <n v="1.1547941837063926"/>
  </r>
  <r>
    <x v="24"/>
    <x v="0"/>
    <s v="SIN NOMBRE"/>
    <s v="AMANTE RAUL FRANCISCO"/>
    <n v="75"/>
    <n v="-34.687480000000001"/>
    <n v="-60.464089999999999"/>
    <n v="64331.25"/>
    <n v="3859.88"/>
    <n v="21229340"/>
    <n v="2.12"/>
    <n v="10115.997049268"/>
    <n v="1.1547941837063926"/>
  </r>
  <r>
    <x v="29"/>
    <x v="0"/>
    <s v="LA RESERVA"/>
    <s v="HONORATO CARLOS ALBERTO"/>
    <n v="75"/>
    <n v="-36.686549999999997"/>
    <n v="-62.06503"/>
    <n v="64331.25"/>
    <n v="3859.88"/>
    <n v="21229340"/>
    <n v="2.12"/>
    <n v="10115.997049268"/>
    <n v="1.1547941837063926"/>
  </r>
  <r>
    <x v="46"/>
    <x v="0"/>
    <s v="MARINUCCI"/>
    <s v="MARINUCCI EDGARDO PASCUAL"/>
    <n v="75"/>
    <n v="-34.163646999999997"/>
    <n v="-61.082107999999998"/>
    <n v="64331.25"/>
    <n v="3859.88"/>
    <n v="21229340"/>
    <n v="2.12"/>
    <n v="10115.997049268"/>
    <n v="1.1547941837063926"/>
  </r>
  <r>
    <x v="46"/>
    <x v="0"/>
    <s v="RANCHO VIEJO"/>
    <s v="ALEMAN OLGA SUSANA"/>
    <n v="75"/>
    <n v="-34.277650000000001"/>
    <n v="-61.508789999999998"/>
    <n v="64331.25"/>
    <n v="3859.88"/>
    <n v="21229340"/>
    <n v="2.12"/>
    <n v="10115.997049268"/>
    <n v="1.1547941837063926"/>
  </r>
  <r>
    <x v="51"/>
    <x v="0"/>
    <s v="TIO TOM"/>
    <s v="ESTANCIA TIO TOM SH DE DUHALDE LEONARDO OMAR DUHALDE JULIAN"/>
    <n v="75"/>
    <n v="-35.347569999999997"/>
    <n v="-58.541640000000001"/>
    <n v="64331.25"/>
    <n v="3859.88"/>
    <n v="21229340"/>
    <n v="2.12"/>
    <n v="10115.997049268"/>
    <n v="1.1547941837063926"/>
  </r>
  <r>
    <x v="26"/>
    <x v="0"/>
    <s v="S/D"/>
    <s v="MARTIN JUAN JOSE"/>
    <n v="75"/>
    <n v="-35.085810000000002"/>
    <n v="-61.128860000000003"/>
    <n v="64331.25"/>
    <n v="3859.88"/>
    <n v="21229340"/>
    <n v="2.12"/>
    <n v="10115.997049268"/>
    <n v="1.1547941837063926"/>
  </r>
  <r>
    <x v="52"/>
    <x v="0"/>
    <s v="S/N"/>
    <s v="AGUIRRE HECTOR EDUARDO"/>
    <n v="75"/>
    <n v="-34.652200000000001"/>
    <n v="-61.087260000000001"/>
    <n v="64331.25"/>
    <n v="3859.88"/>
    <n v="21229340"/>
    <n v="2.12"/>
    <n v="10115.997049268"/>
    <n v="1.1547941837063926"/>
  </r>
  <r>
    <x v="9"/>
    <x v="0"/>
    <s v="EL REZONGO"/>
    <s v="MARTINEZ MIGUEL ANGEL"/>
    <n v="75"/>
    <n v="-35.12162"/>
    <n v="-59.105930000000001"/>
    <n v="64331.25"/>
    <n v="3859.88"/>
    <n v="21229340"/>
    <n v="2.12"/>
    <n v="10115.997049268"/>
    <n v="1.1547941837063926"/>
  </r>
  <r>
    <x v="41"/>
    <x v="0"/>
    <s v="SILGANI"/>
    <s v="FERRERO JAVIER ANGEL"/>
    <n v="75"/>
    <n v="-36.016500000000001"/>
    <n v="-63.316299999999998"/>
    <n v="64331.25"/>
    <n v="3859.88"/>
    <n v="21229340"/>
    <n v="2.12"/>
    <n v="10115.997049268"/>
    <n v="1.1547941837063926"/>
  </r>
  <r>
    <x v="59"/>
    <x v="0"/>
    <s v="LOS MANANTIALES"/>
    <s v="BORTURO GERMAN DANIEL"/>
    <n v="75"/>
    <n v="-35.922519999999999"/>
    <n v="-58.167999999999999"/>
    <n v="64331.25"/>
    <n v="3859.88"/>
    <n v="21229340"/>
    <n v="2.12"/>
    <n v="10115.997049268"/>
    <n v="1.1547941837063926"/>
  </r>
  <r>
    <x v="5"/>
    <x v="0"/>
    <s v="CUATRO CAMINOS"/>
    <s v="BENITEZ JORGE ALCIDES"/>
    <n v="75"/>
    <n v="-33.744759999999999"/>
    <n v="-60.01491"/>
    <n v="64331.25"/>
    <n v="3859.88"/>
    <n v="21229340"/>
    <n v="2.12"/>
    <n v="10115.997049268"/>
    <n v="1.1547941837063926"/>
  </r>
  <r>
    <x v="94"/>
    <x v="0"/>
    <s v="SANTA EMILIA"/>
    <s v="FERRARA FACUNDO"/>
    <n v="75"/>
    <n v="-36.701360000000001"/>
    <n v="-59.080880000000001"/>
    <n v="64331.25"/>
    <n v="3859.88"/>
    <n v="21229340"/>
    <n v="2.12"/>
    <n v="10115.997049268"/>
    <n v="1.1547941837063926"/>
  </r>
  <r>
    <x v="94"/>
    <x v="0"/>
    <s v="LA CUADRA"/>
    <s v="MARTINEZ DIEGO GUILLERMO"/>
    <n v="75"/>
    <n v="-36.444629999999997"/>
    <n v="-58.869880000000002"/>
    <n v="64331.25"/>
    <n v="3859.88"/>
    <n v="21229340"/>
    <n v="2.12"/>
    <n v="10115.997049268"/>
    <n v="1.1547941837063926"/>
  </r>
  <r>
    <x v="103"/>
    <x v="0"/>
    <s v="DON FELIPE"/>
    <s v="FUCHS JUAN CARLOS"/>
    <n v="75"/>
    <n v="-35.884360000000001"/>
    <n v="-63.267969999999998"/>
    <n v="64331.25"/>
    <n v="3859.88"/>
    <n v="21229340"/>
    <n v="2.12"/>
    <n v="10115.997049268"/>
    <n v="1.1547941837063926"/>
  </r>
  <r>
    <x v="101"/>
    <x v="0"/>
    <s v="SAN VICENTE"/>
    <s v="BERARDI EDUARDO MARTIN VICENTE"/>
    <n v="75"/>
    <n v="-38.28877"/>
    <n v="-59.534840000000003"/>
    <n v="64331.25"/>
    <n v="3859.88"/>
    <n v="21229340"/>
    <n v="2.12"/>
    <n v="10115.997049268"/>
    <n v="1.1547941837063926"/>
  </r>
  <r>
    <x v="34"/>
    <x v="0"/>
    <s v="LA ABUNDANCIA"/>
    <s v="CAPETILLO HERNAN Y EDUARDO SH."/>
    <n v="75"/>
    <n v="-33.875230000000002"/>
    <n v="-59.897019999999998"/>
    <n v="64331.25"/>
    <n v="3859.88"/>
    <n v="21229340"/>
    <n v="2.12"/>
    <n v="10115.997049268"/>
    <n v="1.1547941837063926"/>
  </r>
  <r>
    <x v="105"/>
    <x v="0"/>
    <s v="EL AMARILLO"/>
    <s v="ECHEGUIA ALEJANDRO MIGUEL"/>
    <n v="75"/>
    <n v="-38.059604999999998"/>
    <n v="-62.202500000000001"/>
    <n v="64331.25"/>
    <n v="3859.88"/>
    <n v="21229340"/>
    <n v="2.12"/>
    <n v="10115.997049268"/>
    <n v="1.1547941837063926"/>
  </r>
  <r>
    <x v="56"/>
    <x v="0"/>
    <s v="EL CACIQUE 1"/>
    <s v="ISMAEL DANIEL ISMAEL RUBEN ISMAEL CLAUDIO E ISMAEL SERGIO"/>
    <n v="75"/>
    <n v="-38.207590000000003"/>
    <n v="-60.318519999999999"/>
    <n v="64331.25"/>
    <n v="3859.88"/>
    <n v="21229340"/>
    <n v="2.12"/>
    <n v="10115.997049268"/>
    <n v="1.1547941837063926"/>
  </r>
  <r>
    <x v="73"/>
    <x v="0"/>
    <s v="S/N"/>
    <s v="GIMENEZ MARCELA SUSANA"/>
    <n v="75"/>
    <n v="-35.486919403100003"/>
    <n v="-59.983661651600002"/>
    <n v="64331.25"/>
    <n v="3859.88"/>
    <n v="21229340"/>
    <n v="2.12"/>
    <n v="10115.997049268"/>
    <n v="1.1547941837063926"/>
  </r>
  <r>
    <x v="88"/>
    <x v="0"/>
    <s v="EL ALAMO"/>
    <s v="PERURENA CLAUDIA ARACELI"/>
    <n v="75"/>
    <n v="-38.813020000000002"/>
    <n v="-62.686599999999999"/>
    <n v="64331.25"/>
    <n v="3859.88"/>
    <n v="21229340"/>
    <n v="2.12"/>
    <n v="10115.997049268"/>
    <n v="1.1547941837063926"/>
  </r>
  <r>
    <x v="20"/>
    <x v="0"/>
    <s v="SIN NOMBRE"/>
    <s v="ULFO LITARDO ALAN EZEQUIEL"/>
    <n v="74"/>
    <n v="-33.991349999999997"/>
    <n v="-60.081600000000002"/>
    <n v="63473.5"/>
    <n v="3808.41"/>
    <n v="20946255"/>
    <n v="2.09"/>
    <n v="9981.1041593009995"/>
    <n v="1.139395451975"/>
  </r>
  <r>
    <x v="33"/>
    <x v="0"/>
    <s v="EL PORVENIR"/>
    <s v="PEREZ ZEBERIO MARINA CLAUDIA"/>
    <n v="74"/>
    <n v="-36.482100000000003"/>
    <n v="-58.486269999999998"/>
    <n v="63473.5"/>
    <n v="3808.41"/>
    <n v="20946255"/>
    <n v="2.09"/>
    <n v="9981.1041593009995"/>
    <n v="1.139395451975"/>
  </r>
  <r>
    <x v="97"/>
    <x v="0"/>
    <s v="SANTO TOMAS"/>
    <s v="CESCAR AGROSERVICIOS SOCIEDAD ANONIMA"/>
    <n v="74"/>
    <n v="-35.703960000000002"/>
    <n v="-61.48659"/>
    <n v="63473.5"/>
    <n v="3808.41"/>
    <n v="20946255"/>
    <n v="2.09"/>
    <n v="9981.1041593009995"/>
    <n v="1.139395451975"/>
  </r>
  <r>
    <x v="63"/>
    <x v="0"/>
    <s v="S/N."/>
    <s v="ROSITO LUIS DAMIAN, ROSITO MARIANO EZEQUIEL Y ROSITO LUIS GA"/>
    <n v="74"/>
    <n v="-34.853721999999998"/>
    <n v="-60.053829"/>
    <n v="63473.5"/>
    <n v="3808.41"/>
    <n v="20946255"/>
    <n v="2.09"/>
    <n v="9981.1041593009995"/>
    <n v="1.139395451975"/>
  </r>
  <r>
    <x v="15"/>
    <x v="0"/>
    <s v="LA MANUELA"/>
    <s v="ULLMANN SEBASTIAN"/>
    <n v="74"/>
    <n v="-38.71564"/>
    <n v="-61.214559999999999"/>
    <n v="63473.5"/>
    <n v="3808.41"/>
    <n v="20946255"/>
    <n v="2.09"/>
    <n v="9981.1041593009995"/>
    <n v="1.139395451975"/>
  </r>
  <r>
    <x v="92"/>
    <x v="0"/>
    <s v="PASCUAL CLAUDIO R."/>
    <s v="PASCUAL CLAUDIO ROBERTO"/>
    <n v="74"/>
    <n v="-34.324890000000003"/>
    <n v="-58.988320000000002"/>
    <n v="63473.5"/>
    <n v="3808.41"/>
    <n v="20946255"/>
    <n v="2.09"/>
    <n v="9981.1041593009995"/>
    <n v="1.139395451975"/>
  </r>
  <r>
    <x v="46"/>
    <x v="0"/>
    <s v="S/N"/>
    <s v="GUARINOS ALBERTO EDUARDO"/>
    <n v="74"/>
    <n v="-34.241599999999998"/>
    <n v="-60.986310000000003"/>
    <n v="63473.5"/>
    <n v="3808.41"/>
    <n v="20946255"/>
    <n v="2.09"/>
    <n v="9981.1041593009995"/>
    <n v="1.139395451975"/>
  </r>
  <r>
    <x v="52"/>
    <x v="0"/>
    <s v="S/N"/>
    <s v="PETTITI MIGUEL ANGEL"/>
    <n v="74"/>
    <n v="-34.677100000000003"/>
    <n v="-60.843739999999997"/>
    <n v="63473.5"/>
    <n v="3808.41"/>
    <n v="20946255"/>
    <n v="2.09"/>
    <n v="9981.1041593009995"/>
    <n v="1.139395451975"/>
  </r>
  <r>
    <x v="52"/>
    <x v="0"/>
    <s v="S/N"/>
    <s v="ZIELKE ALDO FEDERICO"/>
    <n v="74"/>
    <n v="-34.696159999999999"/>
    <n v="-61.172330000000002"/>
    <n v="63473.5"/>
    <n v="3808.41"/>
    <n v="20946255"/>
    <n v="2.09"/>
    <n v="9981.1041593009995"/>
    <n v="1.139395451975"/>
  </r>
  <r>
    <x v="47"/>
    <x v="0"/>
    <s v="LA SIRENA"/>
    <s v="CABRAL JUAN CARLOS"/>
    <n v="74"/>
    <n v="-35.317239999999998"/>
    <n v="-61.820169999999997"/>
    <n v="63473.5"/>
    <n v="3808.41"/>
    <n v="20946255"/>
    <n v="2.09"/>
    <n v="9981.1041593009995"/>
    <n v="1.139395451975"/>
  </r>
  <r>
    <x v="32"/>
    <x v="0"/>
    <s v="LA LOMA"/>
    <s v="MURGA JOSE LUIS Y MURGA MARCELO ARIEL SH"/>
    <n v="74"/>
    <n v="-35.074770000000001"/>
    <n v="-57.771099999999997"/>
    <n v="63473.5"/>
    <n v="3808.41"/>
    <n v="20946255"/>
    <n v="2.09"/>
    <n v="9981.1041593009995"/>
    <n v="1.139395451975"/>
  </r>
  <r>
    <x v="65"/>
    <x v="0"/>
    <s v="LA VICTORIA"/>
    <s v="SANTAGUIDA ROSA MARIA"/>
    <n v="74"/>
    <n v="-34.648590087899997"/>
    <n v="-59.528938293499998"/>
    <n v="63473.5"/>
    <n v="3808.41"/>
    <n v="20946255"/>
    <n v="2.09"/>
    <n v="9981.1041593009995"/>
    <n v="1.139395451975"/>
  </r>
  <r>
    <x v="103"/>
    <x v="0"/>
    <s v="SAN JOSE"/>
    <s v="INZA JOSE MANUEL"/>
    <n v="74"/>
    <n v="-35.604379999999999"/>
    <n v="-63.352690000000003"/>
    <n v="63473.5"/>
    <n v="3808.41"/>
    <n v="20946255"/>
    <n v="2.09"/>
    <n v="9981.1041593009995"/>
    <n v="1.139395451975"/>
  </r>
  <r>
    <x v="107"/>
    <x v="0"/>
    <s v="EL MILAGRO"/>
    <s v="BENDER MARCELO CARLOS"/>
    <n v="74"/>
    <n v="-37.771380000000001"/>
    <n v="-62.36347"/>
    <n v="63473.5"/>
    <n v="3808.41"/>
    <n v="20946255"/>
    <n v="2.09"/>
    <n v="9981.1041593009995"/>
    <n v="1.139395451975"/>
  </r>
  <r>
    <x v="17"/>
    <x v="0"/>
    <s v="S/N"/>
    <s v="MIELGO RICARDO MARCELO"/>
    <n v="74"/>
    <n v="-34.277700000000003"/>
    <n v="-60.276049999999998"/>
    <n v="63473.5"/>
    <n v="3808.41"/>
    <n v="20946255"/>
    <n v="2.09"/>
    <n v="9981.1041593009995"/>
    <n v="1.139395451975"/>
  </r>
  <r>
    <x v="17"/>
    <x v="0"/>
    <s v="S / N"/>
    <s v="MARZZANO EDGARDO ADOLFO"/>
    <n v="74"/>
    <n v="-34.125349999999997"/>
    <n v="-60.154200000000003"/>
    <n v="63473.5"/>
    <n v="3808.41"/>
    <n v="20946255"/>
    <n v="2.09"/>
    <n v="9981.1041593009995"/>
    <n v="1.139395451975"/>
  </r>
  <r>
    <x v="17"/>
    <x v="0"/>
    <s v="S N"/>
    <s v="GALANTE ANTONIO"/>
    <n v="74"/>
    <n v="-34.183"/>
    <n v="-60.294719999999998"/>
    <n v="63473.5"/>
    <n v="3808.41"/>
    <n v="20946255"/>
    <n v="2.09"/>
    <n v="9981.1041593009995"/>
    <n v="1.139395451975"/>
  </r>
  <r>
    <x v="8"/>
    <x v="0"/>
    <s v="ESC.AGROT."/>
    <s v="FEDERICO MARTIN"/>
    <n v="74"/>
    <n v="-37.3521"/>
    <n v="-59.202539999999999"/>
    <n v="63473.5"/>
    <n v="3808.41"/>
    <n v="20946255"/>
    <n v="2.09"/>
    <n v="9981.1041593009995"/>
    <n v="1.139395451975"/>
  </r>
  <r>
    <x v="40"/>
    <x v="0"/>
    <s v="EL PUESTO"/>
    <s v="EMPRENDIMIENTOS COMERCIALES Y AGROPECUARIOS (ECOMAGRO) S.A."/>
    <n v="74"/>
    <n v="-36.042693999999997"/>
    <n v="-62.864289999999997"/>
    <n v="63473.5"/>
    <n v="3808.41"/>
    <n v="20946255"/>
    <n v="2.09"/>
    <n v="9981.1041593009995"/>
    <n v="1.139395451975"/>
  </r>
  <r>
    <x v="40"/>
    <x v="0"/>
    <s v="S/N"/>
    <s v="SOLER JOSE MARIA"/>
    <n v="74"/>
    <n v="-36.287950000000002"/>
    <n v="-62.516240000000003"/>
    <n v="63473.5"/>
    <n v="3808.41"/>
    <n v="20946255"/>
    <n v="2.09"/>
    <n v="9981.1041593009995"/>
    <n v="1.139395451975"/>
  </r>
  <r>
    <x v="56"/>
    <x v="0"/>
    <s v="SANTA MARTA"/>
    <s v="BECALUBA FACUNDO"/>
    <n v="74"/>
    <n v="-38.167544999999997"/>
    <n v="-60.294147000000002"/>
    <n v="63473.5"/>
    <n v="3808.41"/>
    <n v="20946255"/>
    <n v="2.09"/>
    <n v="9981.1041593009995"/>
    <n v="1.139395451975"/>
  </r>
  <r>
    <x v="88"/>
    <x v="0"/>
    <s v="DON EMILIO"/>
    <s v="GIAMPIERI EMILIO OMAR"/>
    <n v="74"/>
    <n v="-39.401836000000003"/>
    <n v="-62.833286000000001"/>
    <n v="63473.5"/>
    <n v="3808.41"/>
    <n v="20946255"/>
    <n v="2.09"/>
    <n v="9981.1041593009995"/>
    <n v="1.139395451975"/>
  </r>
  <r>
    <x v="11"/>
    <x v="0"/>
    <s v="SIN NOMBRE"/>
    <s v="PE?A JUAN IGNACIO"/>
    <n v="73"/>
    <n v="-34.374389999999998"/>
    <n v="-59.804490000000001"/>
    <n v="62615.75"/>
    <n v="3756.95"/>
    <n v="20663225"/>
    <n v="2.0699999999999998"/>
    <n v="9846.2374773949996"/>
    <n v="1.1239997120313927"/>
  </r>
  <r>
    <x v="75"/>
    <x v="0"/>
    <s v="DON SINFORIANO"/>
    <s v="GIL MAGDALENA SOFIA"/>
    <n v="73"/>
    <n v="-35.702500000000001"/>
    <n v="-57.920699999999997"/>
    <n v="62615.75"/>
    <n v="3756.95"/>
    <n v="20663225"/>
    <n v="2.0699999999999998"/>
    <n v="9846.2374773949996"/>
    <n v="1.1239997120313927"/>
  </r>
  <r>
    <x v="67"/>
    <x v="0"/>
    <s v="FOLGUERA HERNAN"/>
    <s v="FOLGUERA HERNAN PEDRO"/>
    <n v="73"/>
    <n v="-33.9054"/>
    <n v="-60.954099999999997"/>
    <n v="62615.75"/>
    <n v="3756.95"/>
    <n v="20663225"/>
    <n v="2.0699999999999998"/>
    <n v="9846.2374773949996"/>
    <n v="1.1239997120313927"/>
  </r>
  <r>
    <x v="4"/>
    <x v="0"/>
    <s v="PUESTO ALVEAR"/>
    <s v="HIJOS DE ISIDRO MARTINEZ SOCIEDAD ANONIMA"/>
    <n v="73"/>
    <n v="-36.014900207499998"/>
    <n v="-60.087089538599997"/>
    <n v="62615.75"/>
    <n v="3756.95"/>
    <n v="20663225"/>
    <n v="2.0699999999999998"/>
    <n v="9846.2374773949996"/>
    <n v="1.1239997120313927"/>
  </r>
  <r>
    <x v="46"/>
    <x v="0"/>
    <s v="DON PEDRO"/>
    <s v="RAMIRO EDGARDO"/>
    <n v="73"/>
    <n v="-34.30744"/>
    <n v="-61.251339999999999"/>
    <n v="62615.75"/>
    <n v="3756.95"/>
    <n v="20663225"/>
    <n v="2.0699999999999998"/>
    <n v="9846.2374773949996"/>
    <n v="1.1239997120313927"/>
  </r>
  <r>
    <x v="85"/>
    <x v="0"/>
    <s v="EL ALBA."/>
    <s v="TULA GUSTAVO EDUARDO"/>
    <n v="73"/>
    <n v="-34.750819999999997"/>
    <n v="-62.071730000000002"/>
    <n v="62615.75"/>
    <n v="3756.95"/>
    <n v="20663225"/>
    <n v="2.0699999999999998"/>
    <n v="9846.2374773949996"/>
    <n v="1.1239997120313927"/>
  </r>
  <r>
    <x v="47"/>
    <x v="0"/>
    <s v="SANTA TERESA"/>
    <s v="G Y G AGROPECUARIA SRL"/>
    <n v="73"/>
    <n v="-35.110591888400002"/>
    <n v="-61.524719238300001"/>
    <n v="62615.75"/>
    <n v="3756.95"/>
    <n v="20663225"/>
    <n v="2.0699999999999998"/>
    <n v="9846.2374773949996"/>
    <n v="1.1239997120313927"/>
  </r>
  <r>
    <x v="48"/>
    <x v="0"/>
    <s v="EL REPARO"/>
    <s v="SAFFARANO JUAN ALFREDO"/>
    <n v="73"/>
    <n v="-37.991379999999999"/>
    <n v="-58.727260000000001"/>
    <n v="62615.75"/>
    <n v="3756.95"/>
    <n v="20663225"/>
    <n v="2.0699999999999998"/>
    <n v="9846.2374773949996"/>
    <n v="1.1239997120313927"/>
  </r>
  <r>
    <x v="9"/>
    <x v="0"/>
    <s v="EL CEIBO"/>
    <s v="RABASA MARCELO IGNACIO"/>
    <n v="73"/>
    <n v="-35.265320000000003"/>
    <n v="-59.431899999999999"/>
    <n v="62615.75"/>
    <n v="3756.95"/>
    <n v="20663225"/>
    <n v="2.0699999999999998"/>
    <n v="9846.2374773949996"/>
    <n v="1.1239997120313927"/>
  </r>
  <r>
    <x v="19"/>
    <x v="0"/>
    <s v="DON PEPE"/>
    <s v="AMIGORENA RAUL ALBERTO"/>
    <n v="73"/>
    <n v="-37.361266999999998"/>
    <n v="-57.971446999999998"/>
    <n v="62615.75"/>
    <n v="3756.95"/>
    <n v="20663225"/>
    <n v="2.0699999999999998"/>
    <n v="9846.2374773949996"/>
    <n v="1.1239997120313927"/>
  </r>
  <r>
    <x v="28"/>
    <x v="0"/>
    <s v="S/D"/>
    <s v="ROSSI HUMBERTO DANIEL"/>
    <n v="73"/>
    <n v="-35.542520000000003"/>
    <n v="-60.921289999999999"/>
    <n v="62615.75"/>
    <n v="3756.95"/>
    <n v="20663225"/>
    <n v="2.0699999999999998"/>
    <n v="9846.2374773949996"/>
    <n v="1.1239997120313927"/>
  </r>
  <r>
    <x v="37"/>
    <x v="0"/>
    <s v="LAS CASUARINA"/>
    <s v="SOLLE JOSE LUIS"/>
    <n v="73"/>
    <n v="-36.901359999999997"/>
    <n v="-60.308593999999999"/>
    <n v="62615.75"/>
    <n v="3756.95"/>
    <n v="20663225"/>
    <n v="2.0699999999999998"/>
    <n v="9846.2374773949996"/>
    <n v="1.1239997120313927"/>
  </r>
  <r>
    <x v="55"/>
    <x v="0"/>
    <s v="LA BLANQUEADA"/>
    <s v="ZARATIEGUI NESTOR JORGE"/>
    <n v="73"/>
    <n v="-35.872610000000002"/>
    <n v="-61.902250000000002"/>
    <n v="62615.75"/>
    <n v="3756.95"/>
    <n v="20663225"/>
    <n v="2.0699999999999998"/>
    <n v="9846.2374773949996"/>
    <n v="1.1239997120313927"/>
  </r>
  <r>
    <x v="55"/>
    <x v="0"/>
    <s v="LA FERIA"/>
    <s v="PE?A COZZARIN SEBASTIAN ALBERTO"/>
    <n v="73"/>
    <n v="-35.816569999999999"/>
    <n v="-61.858640000000001"/>
    <n v="62615.75"/>
    <n v="3756.95"/>
    <n v="20663225"/>
    <n v="2.0699999999999998"/>
    <n v="9846.2374773949996"/>
    <n v="1.1239997120313927"/>
  </r>
  <r>
    <x v="94"/>
    <x v="0"/>
    <s v="EL RECUERDO"/>
    <s v="ARGEL CARLOS DANIEL"/>
    <n v="73"/>
    <n v="-36.753959999999999"/>
    <n v="-58.907069999999997"/>
    <n v="62615.75"/>
    <n v="3756.95"/>
    <n v="20663225"/>
    <n v="2.0699999999999998"/>
    <n v="9846.2374773949996"/>
    <n v="1.1239997120313927"/>
  </r>
  <r>
    <x v="78"/>
    <x v="0"/>
    <s v="LOS VASQUITOS"/>
    <s v="BERRO GRACIELA MABEL"/>
    <n v="73"/>
    <n v="-34.714799999999997"/>
    <n v="-59.887300000000003"/>
    <n v="62615.75"/>
    <n v="3756.95"/>
    <n v="20663225"/>
    <n v="2.0699999999999998"/>
    <n v="9846.2374773949996"/>
    <n v="1.1239997120313927"/>
  </r>
  <r>
    <x v="44"/>
    <x v="0"/>
    <s v="&quot;LA MARIA&quot;"/>
    <s v="ISALEMA S A"/>
    <n v="73"/>
    <n v="-36.573309999999999"/>
    <n v="-60.072510000000001"/>
    <n v="62615.75"/>
    <n v="3756.95"/>
    <n v="20663225"/>
    <n v="2.0699999999999998"/>
    <n v="9846.2374773949996"/>
    <n v="1.1239997120313927"/>
  </r>
  <r>
    <x v="40"/>
    <x v="0"/>
    <s v="EL CORAJE"/>
    <s v="MORERO LEONARDO FABIAN"/>
    <n v="73"/>
    <n v="-36.279449999999997"/>
    <n v="-62.330179999999999"/>
    <n v="62615.75"/>
    <n v="3756.95"/>
    <n v="20663225"/>
    <n v="2.0699999999999998"/>
    <n v="9846.2374773949996"/>
    <n v="1.1239997120313927"/>
  </r>
  <r>
    <x v="88"/>
    <x v="0"/>
    <s v="SIN NOMBRE"/>
    <s v="AYESTA WALTER VENTURA"/>
    <n v="73"/>
    <n v="-38.888301849400001"/>
    <n v="-62.857368469199997"/>
    <n v="62615.75"/>
    <n v="3756.95"/>
    <n v="20663225"/>
    <n v="2.0699999999999998"/>
    <n v="9846.2374773949996"/>
    <n v="1.1239997120313927"/>
  </r>
  <r>
    <x v="7"/>
    <x v="0"/>
    <s v="S/N"/>
    <s v="PERSICO GABRIELA MARIA"/>
    <n v="73"/>
    <n v="-34.175800000000002"/>
    <n v="-59.137500000000003"/>
    <n v="62615.75"/>
    <n v="3756.95"/>
    <n v="20663225"/>
    <n v="2.0699999999999998"/>
    <n v="9846.2374773949996"/>
    <n v="1.1239997120313927"/>
  </r>
  <r>
    <x v="23"/>
    <x v="0"/>
    <s v="S/N"/>
    <s v="FRITZ RAFAEL LEANDRO"/>
    <n v="72"/>
    <n v="-37.51343"/>
    <n v="-63.148519999999998"/>
    <n v="61758"/>
    <n v="3705.48"/>
    <n v="20380140"/>
    <n v="2.04"/>
    <n v="9711.3445874279987"/>
    <n v="1.1086009802999999"/>
  </r>
  <r>
    <x v="33"/>
    <x v="0"/>
    <s v="Don German"/>
    <s v="FLORES LUIS DANIEL"/>
    <n v="72"/>
    <n v="-37.05641"/>
    <n v="-58.455860000000001"/>
    <n v="61758"/>
    <n v="3705.48"/>
    <n v="20380140"/>
    <n v="2.04"/>
    <n v="9711.3445874279987"/>
    <n v="1.1086009802999999"/>
  </r>
  <r>
    <x v="90"/>
    <x v="0"/>
    <s v="SIN NOMBRE"/>
    <s v="DELORTE RAUL LUJAN Y DELORTE ALEJANDRO DARIO"/>
    <n v="72"/>
    <n v="-38.479410000000001"/>
    <n v="-61.873100000000001"/>
    <n v="61758"/>
    <n v="3705.48"/>
    <n v="20380140"/>
    <n v="2.04"/>
    <n v="9711.3445874279987"/>
    <n v="1.1086009802999999"/>
  </r>
  <r>
    <x v="3"/>
    <x v="0"/>
    <s v="EL VETERANO"/>
    <s v="PEDRO Y ANGEL SARDON Y OTRA"/>
    <n v="72"/>
    <n v="-36.555019378700003"/>
    <n v="-61.330871582"/>
    <n v="61758"/>
    <n v="3705.48"/>
    <n v="20380140"/>
    <n v="2.04"/>
    <n v="9711.3445874279987"/>
    <n v="1.1086009802999999"/>
  </r>
  <r>
    <x v="63"/>
    <x v="0"/>
    <s v="S/N"/>
    <s v="GONZALEZ JUAN CARLOS"/>
    <n v="72"/>
    <n v="-35.081440000000001"/>
    <n v="-59.929200000000002"/>
    <n v="61758"/>
    <n v="3705.48"/>
    <n v="20380140"/>
    <n v="2.04"/>
    <n v="9711.3445874279987"/>
    <n v="1.1086009802999999"/>
  </r>
  <r>
    <x v="67"/>
    <x v="0"/>
    <s v="LA QUERENCIA"/>
    <s v="SOLANO GUILLERMO ANIBAL"/>
    <n v="72"/>
    <n v="-34.0139"/>
    <n v="-61.064500000000002"/>
    <n v="61758"/>
    <n v="3705.48"/>
    <n v="20380140"/>
    <n v="2.04"/>
    <n v="9711.3445874279987"/>
    <n v="1.1086009802999999"/>
  </r>
  <r>
    <x v="74"/>
    <x v="0"/>
    <s v="DON ALBERTO"/>
    <s v="PONCE AGUIRRE EMILIANO ERNESTO"/>
    <n v="72"/>
    <n v="-37.955480000000001"/>
    <n v="-61.348739999999999"/>
    <n v="61758"/>
    <n v="3705.48"/>
    <n v="20380140"/>
    <n v="2.04"/>
    <n v="9711.3445874279987"/>
    <n v="1.1086009802999999"/>
  </r>
  <r>
    <x v="29"/>
    <x v="0"/>
    <s v="9 DE NOVIEMBRE"/>
    <s v="AGROCOMERCIAL HENDERSON S.A."/>
    <n v="72"/>
    <n v="-36.906149999999997"/>
    <n v="-61.624569999999999"/>
    <n v="61758"/>
    <n v="3705.48"/>
    <n v="20380140"/>
    <n v="2.04"/>
    <n v="9711.3445874279987"/>
    <n v="1.1086009802999999"/>
  </r>
  <r>
    <x v="92"/>
    <x v="0"/>
    <s v="LA FAUSTINA"/>
    <s v="UGALDE NESTOR OSVALDO"/>
    <n v="72"/>
    <n v="-34.38017"/>
    <n v="-59.039169999999999"/>
    <n v="61758"/>
    <n v="3705.48"/>
    <n v="20380140"/>
    <n v="2.04"/>
    <n v="9711.3445874279987"/>
    <n v="1.1086009802999999"/>
  </r>
  <r>
    <x v="92"/>
    <x v="0"/>
    <s v="LAS RAICES- EC 01-036-100"/>
    <s v="DISNA SA"/>
    <n v="72"/>
    <n v="-34.335470000000001"/>
    <n v="-59.155999999999999"/>
    <n v="61758"/>
    <n v="3705.48"/>
    <n v="20380140"/>
    <n v="2.04"/>
    <n v="9711.3445874279987"/>
    <n v="1.1086009802999999"/>
  </r>
  <r>
    <x v="46"/>
    <x v="0"/>
    <s v="S/N"/>
    <s v="APESATO OSMALDO EMIR"/>
    <n v="72"/>
    <n v="-34.16901"/>
    <n v="-61.007759999999998"/>
    <n v="61758"/>
    <n v="3705.48"/>
    <n v="20380140"/>
    <n v="2.04"/>
    <n v="9711.3445874279987"/>
    <n v="1.1086009802999999"/>
  </r>
  <r>
    <x v="60"/>
    <x v="0"/>
    <s v="EL CAPRICHO"/>
    <s v="ESTABLECIMIENTO E.C  S.A"/>
    <n v="72"/>
    <n v="-37.467269897500003"/>
    <n v="-61.3371200562"/>
    <n v="61758"/>
    <n v="3705.48"/>
    <n v="20380140"/>
    <n v="2.04"/>
    <n v="9711.3445874279987"/>
    <n v="1.1086009802999999"/>
  </r>
  <r>
    <x v="79"/>
    <x v="0"/>
    <s v="LA ADELAIDA"/>
    <s v="MARQUEZ CAROLINA PAOLA"/>
    <n v="72"/>
    <n v="-34.406235000000002"/>
    <n v="-62.959180000000003"/>
    <n v="61758"/>
    <n v="3705.48"/>
    <n v="20380140"/>
    <n v="2.04"/>
    <n v="9711.3445874279987"/>
    <n v="1.1086009802999999"/>
  </r>
  <r>
    <x v="31"/>
    <x v="0"/>
    <s v="LA JOSEFA"/>
    <s v="LOPEZ ANA INES"/>
    <n v="72"/>
    <n v="-36.278440000000003"/>
    <n v="-61.67736"/>
    <n v="61758"/>
    <n v="3705.48"/>
    <n v="20380140"/>
    <n v="2.04"/>
    <n v="9711.3445874279987"/>
    <n v="1.1086009802999999"/>
  </r>
  <r>
    <x v="52"/>
    <x v="0"/>
    <s v="S/N"/>
    <s v="FRANCO CARLOS ALBERTO FRANCO CARLOS CRISTIAN Y FRANCO GASTON"/>
    <n v="72"/>
    <n v="-34.612911224400001"/>
    <n v="-61.255241394000002"/>
    <n v="61758"/>
    <n v="3705.48"/>
    <n v="20380140"/>
    <n v="2.04"/>
    <n v="9711.3445874279987"/>
    <n v="1.1086009802999999"/>
  </r>
  <r>
    <x v="91"/>
    <x v="0"/>
    <s v="VILELA"/>
    <s v="LOMEZ JULIO OSCAR"/>
    <n v="72"/>
    <n v="-35.870109999999997"/>
    <n v="-59.04063"/>
    <n v="61758"/>
    <n v="3705.48"/>
    <n v="20380140"/>
    <n v="2.04"/>
    <n v="9711.3445874279987"/>
    <n v="1.1086009802999999"/>
  </r>
  <r>
    <x v="91"/>
    <x v="0"/>
    <s v="EL MATACO"/>
    <s v="DALLA LASTA ACU?A RICARDO ADOLFO"/>
    <n v="72"/>
    <n v="-35.911529541"/>
    <n v="-59.598541259800001"/>
    <n v="61758"/>
    <n v="3705.48"/>
    <n v="20380140"/>
    <n v="2.04"/>
    <n v="9711.3445874279987"/>
    <n v="1.1086009802999999"/>
  </r>
  <r>
    <x v="91"/>
    <x v="0"/>
    <s v="EL DESIERTO-PARDO"/>
    <s v="FERNANDEZ JOSE LUIS Y FERNANDEZ SERGIO SEBASTIAN SH"/>
    <n v="72"/>
    <n v="-36.265779999999999"/>
    <n v="-59.27843"/>
    <n v="61758"/>
    <n v="3705.48"/>
    <n v="20380140"/>
    <n v="2.04"/>
    <n v="9711.3445874279987"/>
    <n v="1.1086009802999999"/>
  </r>
  <r>
    <x v="47"/>
    <x v="0"/>
    <s v="EL TREBOL"/>
    <s v="VESCO MABEL CATALINA"/>
    <n v="72"/>
    <n v="-35.2428398132"/>
    <n v="-61.4817008972"/>
    <n v="61758"/>
    <n v="3705.48"/>
    <n v="20380140"/>
    <n v="2.04"/>
    <n v="9711.3445874279987"/>
    <n v="1.1086009802999999"/>
  </r>
  <r>
    <x v="49"/>
    <x v="0"/>
    <s v="REMAR ARGENTINA ONGD"/>
    <s v="REMAR ARGENTINA"/>
    <n v="72"/>
    <n v="-35.433540000000001"/>
    <n v="-58.822769999999998"/>
    <n v="61758"/>
    <n v="3705.48"/>
    <n v="20380140"/>
    <n v="2.04"/>
    <n v="9711.3445874279987"/>
    <n v="1.1086009802999999"/>
  </r>
  <r>
    <x v="64"/>
    <x v="0"/>
    <s v="SN"/>
    <s v="RUSSO ALBERTO AMARO"/>
    <n v="72"/>
    <n v="-38.554072343800001"/>
    <n v="-58.787841796899997"/>
    <n v="61758"/>
    <n v="3705.48"/>
    <n v="20380140"/>
    <n v="2.04"/>
    <n v="9711.3445874279987"/>
    <n v="1.1086009802999999"/>
  </r>
  <r>
    <x v="37"/>
    <x v="0"/>
    <s v="S/N"/>
    <s v="DELAUDE DANIEL RAUL"/>
    <n v="72"/>
    <n v="-36.919155000000003"/>
    <n v="-60.435789999999997"/>
    <n v="61758"/>
    <n v="3705.48"/>
    <n v="20380140"/>
    <n v="2.04"/>
    <n v="9711.3445874279987"/>
    <n v="1.1086009802999999"/>
  </r>
  <r>
    <x v="94"/>
    <x v="0"/>
    <s v="LA VERDAD"/>
    <s v="FALABELLA NESTOR FABIAN"/>
    <n v="72"/>
    <n v="-36.819899999999997"/>
    <n v="-59.081600000000002"/>
    <n v="61758"/>
    <n v="3705.48"/>
    <n v="20380140"/>
    <n v="2.04"/>
    <n v="9711.3445874279987"/>
    <n v="1.1086009802999999"/>
  </r>
  <r>
    <x v="61"/>
    <x v="0"/>
    <s v="S/N"/>
    <s v="AMICHETTI JOSE LUIS"/>
    <n v="72"/>
    <n v="-34.1432"/>
    <n v="-60.779499999999999"/>
    <n v="61758"/>
    <n v="3705.48"/>
    <n v="20380140"/>
    <n v="2.04"/>
    <n v="9711.3445874279987"/>
    <n v="1.1086009802999999"/>
  </r>
  <r>
    <x v="12"/>
    <x v="0"/>
    <s v="S/N"/>
    <s v="FERRO ALBERTO ANGEL"/>
    <n v="72"/>
    <n v="-35.659999999999997"/>
    <n v="-59.75"/>
    <n v="61758"/>
    <n v="3705.48"/>
    <n v="20380140"/>
    <n v="2.04"/>
    <n v="9711.3445874279987"/>
    <n v="1.1086009802999999"/>
  </r>
  <r>
    <x v="12"/>
    <x v="0"/>
    <s v="DON AGUSTIN"/>
    <s v="CROGNALE JUAN MARCELO"/>
    <n v="72"/>
    <n v="-35.630249999999997"/>
    <n v="-59.812840000000001"/>
    <n v="61758"/>
    <n v="3705.48"/>
    <n v="20380140"/>
    <n v="2.04"/>
    <n v="9711.3445874279987"/>
    <n v="1.1086009802999999"/>
  </r>
  <r>
    <x v="87"/>
    <x v="0"/>
    <s v="EL REGRESO"/>
    <s v="AZURMENDI NELSON ALFREDO"/>
    <n v="72"/>
    <n v="-36.802549999999997"/>
    <n v="-63.014256000000003"/>
    <n v="61758"/>
    <n v="3705.48"/>
    <n v="20380140"/>
    <n v="2.04"/>
    <n v="9711.3445874279987"/>
    <n v="1.1086009802999999"/>
  </r>
  <r>
    <x v="17"/>
    <x v="0"/>
    <s v="S N"/>
    <s v="CANTARELLA JORGE ANTONIO"/>
    <n v="72"/>
    <n v="-34.235169999999997"/>
    <n v="-60.155200000000001"/>
    <n v="61758"/>
    <n v="3705.48"/>
    <n v="20380140"/>
    <n v="2.04"/>
    <n v="9711.3445874279987"/>
    <n v="1.1086009802999999"/>
  </r>
  <r>
    <x v="76"/>
    <x v="0"/>
    <s v="LA ANGELITA"/>
    <s v="LAGOSTENA ESTEBAN AURELIO"/>
    <n v="72"/>
    <n v="-33.3909988403"/>
    <n v="-60.2056350708"/>
    <n v="61758"/>
    <n v="3705.48"/>
    <n v="20380140"/>
    <n v="2.04"/>
    <n v="9711.3445874279987"/>
    <n v="1.1086009802999999"/>
  </r>
  <r>
    <x v="35"/>
    <x v="0"/>
    <s v="SAN ALBERTO"/>
    <s v="CERNUDA ALBERTO MANUEL"/>
    <n v="72"/>
    <n v="-36.412430000000001"/>
    <n v="-62.759180000000001"/>
    <n v="61758"/>
    <n v="3705.48"/>
    <n v="20380140"/>
    <n v="2.04"/>
    <n v="9711.3445874279987"/>
    <n v="1.1086009802999999"/>
  </r>
  <r>
    <x v="73"/>
    <x v="0"/>
    <s v="&quot;EL DESTINO&quot;"/>
    <s v="DONATELLI MARIA ZULEMA"/>
    <n v="72"/>
    <n v="-35.4111099243"/>
    <n v="-60.229759216300003"/>
    <n v="61758"/>
    <n v="3705.48"/>
    <n v="20380140"/>
    <n v="2.04"/>
    <n v="9711.3445874279987"/>
    <n v="1.1086009802999999"/>
  </r>
  <r>
    <x v="33"/>
    <x v="0"/>
    <s v="DON MANUEL"/>
    <s v="LORENZO OSCAR"/>
    <n v="71"/>
    <n v="-36.96866"/>
    <n v="-58.803739999999998"/>
    <n v="60900.25"/>
    <n v="3654.02"/>
    <n v="20097110"/>
    <n v="2.0099999999999998"/>
    <n v="9576.4779055220006"/>
    <n v="1.0932052403563928"/>
  </r>
  <r>
    <x v="90"/>
    <x v="0"/>
    <s v="LAS LAGUNITAS"/>
    <s v="LLORENS MATIAS JOSE"/>
    <n v="71"/>
    <n v="-38.70872"/>
    <n v="-62.110750000000003"/>
    <n v="60900.25"/>
    <n v="3654.02"/>
    <n v="20097110"/>
    <n v="2.0099999999999998"/>
    <n v="9576.4779055220006"/>
    <n v="1.0932052403563928"/>
  </r>
  <r>
    <x v="3"/>
    <x v="0"/>
    <s v="EL SOLITO"/>
    <s v="VALTUILLE OSCAR RAUL"/>
    <n v="71"/>
    <n v="-36.313320159900002"/>
    <n v="-61.337970733600002"/>
    <n v="60900.25"/>
    <n v="3654.02"/>
    <n v="20097110"/>
    <n v="2.0099999999999998"/>
    <n v="9576.4779055220006"/>
    <n v="1.0932052403563928"/>
  </r>
  <r>
    <x v="16"/>
    <x v="0"/>
    <s v="GRANJA PARODI NELIDA E"/>
    <s v="PARODI NELIDA ESTER"/>
    <n v="71"/>
    <n v="-34.125"/>
    <n v="-59.923609999999996"/>
    <n v="60900.25"/>
    <n v="3654.02"/>
    <n v="20097110"/>
    <n v="2.0099999999999998"/>
    <n v="9576.4779055220006"/>
    <n v="1.0932052403563928"/>
  </r>
  <r>
    <x v="16"/>
    <x v="0"/>
    <s v="RODRIGUEZ HUGO HAB.N?019"/>
    <s v="RODRIGUEZ HUGO ORLANDO"/>
    <n v="71"/>
    <n v="-34.128610000000002"/>
    <n v="-59.924720000000001"/>
    <n v="60900.25"/>
    <n v="3654.02"/>
    <n v="20097110"/>
    <n v="2.0099999999999998"/>
    <n v="9576.4779055220006"/>
    <n v="1.0932052403563928"/>
  </r>
  <r>
    <x v="58"/>
    <x v="0"/>
    <s v="LA SIN NOMBRE"/>
    <s v="HERRERA GUSTAVO ARGENTINO"/>
    <n v="71"/>
    <n v="-36.089419999999997"/>
    <n v="-57.905365000000003"/>
    <n v="60900.25"/>
    <n v="3654.02"/>
    <n v="20097110"/>
    <n v="2.0099999999999998"/>
    <n v="9576.4779055220006"/>
    <n v="1.0932052403563928"/>
  </r>
  <r>
    <x v="63"/>
    <x v="0"/>
    <s v="DON ALFONSO Y DO?A ENOLDA"/>
    <s v="ESTABLECIMIENTO DON ALFONSO SH DE ORTELLADO JULIA MARTA Y GA"/>
    <n v="71"/>
    <n v="-34.888120000000001"/>
    <n v="-59.849789999999999"/>
    <n v="60900.25"/>
    <n v="3654.02"/>
    <n v="20097110"/>
    <n v="2.0099999999999998"/>
    <n v="9576.4779055220006"/>
    <n v="1.0932052403563928"/>
  </r>
  <r>
    <x v="67"/>
    <x v="0"/>
    <s v="S/N"/>
    <s v="FACHILE GUSTAVO ALBERTO"/>
    <n v="71"/>
    <n v="-34.0824"/>
    <n v="-61.190959999999997"/>
    <n v="60900.25"/>
    <n v="3654.02"/>
    <n v="20097110"/>
    <n v="2.0099999999999998"/>
    <n v="9576.4779055220006"/>
    <n v="1.0932052403563928"/>
  </r>
  <r>
    <x v="29"/>
    <x v="0"/>
    <s v="DON BOBY"/>
    <s v="GAGLIETTI MARCELO ANTONIO Y BENITO JOSE"/>
    <n v="71"/>
    <n v="-36.668819999999997"/>
    <n v="-61.744019999999999"/>
    <n v="60900.25"/>
    <n v="3654.02"/>
    <n v="20097110"/>
    <n v="2.0099999999999998"/>
    <n v="9576.4779055220006"/>
    <n v="1.0932052403563928"/>
  </r>
  <r>
    <x v="46"/>
    <x v="0"/>
    <s v="S/N"/>
    <s v="ESPOSITO VICTORIO PRIMO"/>
    <n v="71"/>
    <n v="-34.216099999999997"/>
    <n v="-61.294159999999998"/>
    <n v="60900.25"/>
    <n v="3654.02"/>
    <n v="20097110"/>
    <n v="2.0099999999999998"/>
    <n v="9576.4779055220006"/>
    <n v="1.0932052403563928"/>
  </r>
  <r>
    <x v="102"/>
    <x v="0"/>
    <s v="LA ESMERALDA"/>
    <s v="BARRIENTOS OSCAR ALBERTO"/>
    <n v="71"/>
    <n v="-36.714489999999998"/>
    <n v="-56.758110000000002"/>
    <n v="60900.25"/>
    <n v="3654.02"/>
    <n v="20097110"/>
    <n v="2.0099999999999998"/>
    <n v="9576.4779055220006"/>
    <n v="1.0932052403563928"/>
  </r>
  <r>
    <x v="26"/>
    <x v="0"/>
    <s v="EL CAMPITO"/>
    <s v="LINGOR ALBERTO ISMAEL"/>
    <n v="71"/>
    <n v="-35.025179999999999"/>
    <n v="-61.049660000000003"/>
    <n v="60900.25"/>
    <n v="3654.02"/>
    <n v="20097110"/>
    <n v="2.0099999999999998"/>
    <n v="9576.4779055220006"/>
    <n v="1.0932052403563928"/>
  </r>
  <r>
    <x v="57"/>
    <x v="0"/>
    <s v="EL CAMINERO"/>
    <s v="MORAN CLAUDIO MANUEL"/>
    <n v="71"/>
    <n v="-37.08925"/>
    <n v="-62.331406000000001"/>
    <n v="60900.25"/>
    <n v="3654.02"/>
    <n v="20097110"/>
    <n v="2.0099999999999998"/>
    <n v="9576.4779055220006"/>
    <n v="1.0932052403563928"/>
  </r>
  <r>
    <x v="31"/>
    <x v="0"/>
    <s v="LA PROVIDENCIA"/>
    <s v="EL NATIVO SOCIEDAD DE HECHO DE MAGE GASPAR ROBERTO Y HERRERO"/>
    <n v="71"/>
    <n v="-36.057740000000003"/>
    <n v="-61.302902000000003"/>
    <n v="60900.25"/>
    <n v="3654.02"/>
    <n v="20097110"/>
    <n v="2.0099999999999998"/>
    <n v="9576.4779055220006"/>
    <n v="1.0932052403563928"/>
  </r>
  <r>
    <x v="31"/>
    <x v="0"/>
    <s v="S/N"/>
    <s v="VI#UELA CARLOS MIGUEL"/>
    <n v="71"/>
    <n v="-36.320540000000001"/>
    <n v="-61.700279999999999"/>
    <n v="60900.25"/>
    <n v="3654.02"/>
    <n v="20097110"/>
    <n v="2.0099999999999998"/>
    <n v="9576.4779055220006"/>
    <n v="1.0932052403563928"/>
  </r>
  <r>
    <x v="52"/>
    <x v="0"/>
    <s v="S/N"/>
    <s v="NAVONE MAURO JOSE"/>
    <n v="71"/>
    <n v="-34.492885999999999"/>
    <n v="-60.931946000000003"/>
    <n v="60900.25"/>
    <n v="3654.02"/>
    <n v="20097110"/>
    <n v="2.0099999999999998"/>
    <n v="9576.4779055220006"/>
    <n v="1.0932052403563928"/>
  </r>
  <r>
    <x v="91"/>
    <x v="0"/>
    <s v="EL FOGON"/>
    <s v="COSENTINO ARMANDO LEONARDO"/>
    <n v="71"/>
    <n v="-35.943328857399997"/>
    <n v="-58.849720001199998"/>
    <n v="60900.25"/>
    <n v="3654.02"/>
    <n v="20097110"/>
    <n v="2.0099999999999998"/>
    <n v="9576.4779055220006"/>
    <n v="1.0932052403563928"/>
  </r>
  <r>
    <x v="48"/>
    <x v="0"/>
    <s v="SIN NOMBRE"/>
    <s v="BEDROSSIAN DARIO MIGUEL"/>
    <n v="71"/>
    <n v="-37.767299999999999"/>
    <n v="-58.647100000000002"/>
    <n v="60900.25"/>
    <n v="3654.02"/>
    <n v="20097110"/>
    <n v="2.0099999999999998"/>
    <n v="9576.4779055220006"/>
    <n v="1.0932052403563928"/>
  </r>
  <r>
    <x v="62"/>
    <x v="0"/>
    <s v="EL TESTAMENTO"/>
    <s v="VICU?A MARIO RENE"/>
    <n v="71"/>
    <n v="-40.07273"/>
    <n v="-62.591889999999999"/>
    <n v="60900.25"/>
    <n v="3654.02"/>
    <n v="20097110"/>
    <n v="2.0099999999999998"/>
    <n v="9576.4779055220006"/>
    <n v="1.0932052403563928"/>
  </r>
  <r>
    <x v="41"/>
    <x v="0"/>
    <s v="DON SILVANO"/>
    <s v="VIDAURRE EDUARDO IGNACIO"/>
    <n v="71"/>
    <n v="-36.258339999999997"/>
    <n v="-63.263500000000001"/>
    <n v="60900.25"/>
    <n v="3654.02"/>
    <n v="20097110"/>
    <n v="2.0099999999999998"/>
    <n v="9576.4779055220006"/>
    <n v="1.0932052403563928"/>
  </r>
  <r>
    <x v="18"/>
    <x v="0"/>
    <s v="S/N"/>
    <s v="BARCELONA BERNARDO ENRIQUE"/>
    <n v="71"/>
    <n v="-33.690539999999999"/>
    <n v="-60.354619999999997"/>
    <n v="60900.25"/>
    <n v="3654.02"/>
    <n v="20097110"/>
    <n v="2.0099999999999998"/>
    <n v="9576.4779055220006"/>
    <n v="1.0932052403563928"/>
  </r>
  <r>
    <x v="61"/>
    <x v="0"/>
    <s v="S/N"/>
    <s v="BALOCCO ALBERTO I-"/>
    <n v="71"/>
    <n v="-34.258000000000003"/>
    <n v="-60.669060000000002"/>
    <n v="60900.25"/>
    <n v="3654.02"/>
    <n v="20097110"/>
    <n v="2.0099999999999998"/>
    <n v="9576.4779055220006"/>
    <n v="1.0932052403563928"/>
  </r>
  <r>
    <x v="12"/>
    <x v="0"/>
    <s v="GREENPIG"/>
    <s v="MONAGAS MARIA EUGENIA"/>
    <n v="71"/>
    <n v="-35.596879444499997"/>
    <n v="-59.856605529799999"/>
    <n v="60900.25"/>
    <n v="3654.02"/>
    <n v="20097110"/>
    <n v="2.0099999999999998"/>
    <n v="9576.4779055220006"/>
    <n v="1.0932052403563928"/>
  </r>
  <r>
    <x v="87"/>
    <x v="0"/>
    <s v="LA LITA"/>
    <s v="MOLINA CARINA VANESA"/>
    <n v="71"/>
    <n v="-36.775779999999997"/>
    <n v="-62.944740000000003"/>
    <n v="60900.25"/>
    <n v="3654.02"/>
    <n v="20097110"/>
    <n v="2.0099999999999998"/>
    <n v="9576.4779055220006"/>
    <n v="1.0932052403563928"/>
  </r>
  <r>
    <x v="87"/>
    <x v="0"/>
    <s v="SANTA ANA"/>
    <s v="DELAMANO ADOLFO EDUARDO"/>
    <n v="71"/>
    <n v="-36.760019999999997"/>
    <n v="-62.949840000000002"/>
    <n v="60900.25"/>
    <n v="3654.02"/>
    <n v="20097110"/>
    <n v="2.0099999999999998"/>
    <n v="9576.4779055220006"/>
    <n v="1.0932052403563928"/>
  </r>
  <r>
    <x v="34"/>
    <x v="0"/>
    <s v="PELADERO"/>
    <s v="GANADERA RODEO  CHICO S.A."/>
    <n v="71"/>
    <n v="-33.863430000000001"/>
    <n v="-59.768239999999999"/>
    <n v="60900.25"/>
    <n v="3654.02"/>
    <n v="20097110"/>
    <n v="2.0099999999999998"/>
    <n v="9576.4779055220006"/>
    <n v="1.0932052403563928"/>
  </r>
  <r>
    <x v="35"/>
    <x v="0"/>
    <s v="SAN JOSE"/>
    <s v="SARDON CARLOS ALBERTO"/>
    <n v="71"/>
    <n v="-36.567880000000002"/>
    <n v="-62.726120000000002"/>
    <n v="60900.25"/>
    <n v="3654.02"/>
    <n v="20097110"/>
    <n v="2.0099999999999998"/>
    <n v="9576.4779055220006"/>
    <n v="1.0932052403563928"/>
  </r>
  <r>
    <x v="73"/>
    <x v="0"/>
    <s v="EL PROGRESO"/>
    <s v="FELICE PEDRO ALBERTO"/>
    <n v="71"/>
    <n v="-35.628050000000002"/>
    <n v="-60.327390000000001"/>
    <n v="60900.25"/>
    <n v="3654.02"/>
    <n v="20097110"/>
    <n v="2.0099999999999998"/>
    <n v="9576.4779055220006"/>
    <n v="1.0932052403563928"/>
  </r>
  <r>
    <x v="88"/>
    <x v="0"/>
    <s v="EL FORTIN"/>
    <s v="CARDILLO ALBERTO OSCAR"/>
    <n v="71"/>
    <n v="-39.494300000000003"/>
    <n v="-62.683799999999998"/>
    <n v="60900.25"/>
    <n v="3654.02"/>
    <n v="20097110"/>
    <n v="2.0099999999999998"/>
    <n v="9576.4779055220006"/>
    <n v="1.0932052403563928"/>
  </r>
  <r>
    <x v="7"/>
    <x v="0"/>
    <s v="CAMPO CARDENAS"/>
    <s v="CARDENAS MARIO ABEL"/>
    <n v="71"/>
    <n v="-34.059579999999997"/>
    <n v="-59.257179999999998"/>
    <n v="60900.25"/>
    <n v="3654.02"/>
    <n v="20097110"/>
    <n v="2.0099999999999998"/>
    <n v="9576.4779055220006"/>
    <n v="1.0932052403563928"/>
  </r>
  <r>
    <x v="20"/>
    <x v="0"/>
    <s v="EL ORSOL"/>
    <s v="AUBALAT JORGE ANTONIO"/>
    <n v="70"/>
    <n v="-33.979033999999999"/>
    <n v="-59.824399999999997"/>
    <n v="60042.5"/>
    <n v="3602.55"/>
    <n v="19814025"/>
    <n v="1.98"/>
    <n v="9441.5850155549997"/>
    <n v="1.0778065086249999"/>
  </r>
  <r>
    <x v="33"/>
    <x v="0"/>
    <s v="20 DE AGOSTO"/>
    <s v="MILLOC PABLO DANIEL"/>
    <n v="70"/>
    <n v="-37.344079999999998"/>
    <n v="-58.470739999999999"/>
    <n v="60042.5"/>
    <n v="3602.55"/>
    <n v="19814025"/>
    <n v="1.98"/>
    <n v="9441.5850155549997"/>
    <n v="1.0778065086249999"/>
  </r>
  <r>
    <x v="30"/>
    <x v="0"/>
    <s v="RANCHO GRANDE"/>
    <s v="TENORIO MAURICIO EDUARDO"/>
    <n v="70"/>
    <n v="-35.173670000000001"/>
    <n v="-60.71011"/>
    <n v="60042.5"/>
    <n v="3602.55"/>
    <n v="19814025"/>
    <n v="1.98"/>
    <n v="9441.5850155549997"/>
    <n v="1.0778065086249999"/>
  </r>
  <r>
    <x v="30"/>
    <x v="0"/>
    <s v="DON JUAN"/>
    <s v="GIANANDREA ANDRES JOSE"/>
    <n v="70"/>
    <n v="-35.113280000000003"/>
    <n v="-60.594250000000002"/>
    <n v="60042.5"/>
    <n v="3602.55"/>
    <n v="19814025"/>
    <n v="1.98"/>
    <n v="9441.5850155549997"/>
    <n v="1.0778065086249999"/>
  </r>
  <r>
    <x v="30"/>
    <x v="0"/>
    <s v="EL ABUELO"/>
    <s v="PETEGOLI GERARDO ESTEBAN"/>
    <n v="70"/>
    <n v="-35.262028000000001"/>
    <n v="-60.449325999999999"/>
    <n v="60042.5"/>
    <n v="3602.55"/>
    <n v="19814025"/>
    <n v="1.98"/>
    <n v="9441.5850155549997"/>
    <n v="1.0778065086249999"/>
  </r>
  <r>
    <x v="68"/>
    <x v="0"/>
    <s v="EL CINCO"/>
    <s v="MAGARI?OS GUSTAVO LUIS"/>
    <n v="70"/>
    <n v="-37.6266288757"/>
    <n v="-61.896800994899998"/>
    <n v="60042.5"/>
    <n v="3602.55"/>
    <n v="19814025"/>
    <n v="1.98"/>
    <n v="9441.5850155549997"/>
    <n v="1.0778065086249999"/>
  </r>
  <r>
    <x v="29"/>
    <x v="0"/>
    <s v="EL CAMPITO"/>
    <s v="COLAGIOIA MIGUEL OMAR"/>
    <n v="70"/>
    <n v="-36.374079999999999"/>
    <n v="-62.173189999999998"/>
    <n v="60042.5"/>
    <n v="3602.55"/>
    <n v="19814025"/>
    <n v="1.98"/>
    <n v="9441.5850155549997"/>
    <n v="1.0778065086249999"/>
  </r>
  <r>
    <x v="66"/>
    <x v="0"/>
    <s v="LA FLECHA"/>
    <s v="FACCHINI JULIO CESAR"/>
    <n v="70"/>
    <n v="-36.262300000000003"/>
    <n v="-57.651499999999999"/>
    <n v="60042.5"/>
    <n v="3602.55"/>
    <n v="19814025"/>
    <n v="1.98"/>
    <n v="9441.5850155549997"/>
    <n v="1.0778065086249999"/>
  </r>
  <r>
    <x v="46"/>
    <x v="0"/>
    <s v="RANCHO GRANDE"/>
    <s v="RANCHO GRANDE SRL"/>
    <n v="70"/>
    <n v="-34.148510000000002"/>
    <n v="-61.468290000000003"/>
    <n v="60042.5"/>
    <n v="3602.55"/>
    <n v="19814025"/>
    <n v="1.98"/>
    <n v="9441.5850155549997"/>
    <n v="1.0778065086249999"/>
  </r>
  <r>
    <x v="46"/>
    <x v="0"/>
    <s v="EL CEIBO"/>
    <s v="ALVAREZ RAUL HILARIO"/>
    <n v="70"/>
    <n v="-34.292459999999998"/>
    <n v="-61.262329999999999"/>
    <n v="60042.5"/>
    <n v="3602.55"/>
    <n v="19814025"/>
    <n v="1.98"/>
    <n v="9441.5850155549997"/>
    <n v="1.0778065086249999"/>
  </r>
  <r>
    <x v="46"/>
    <x v="0"/>
    <s v="LA CHELITA"/>
    <s v="GOMEZ MARCELO Y CARLOS MARIO"/>
    <n v="70"/>
    <n v="-34.185850000000002"/>
    <n v="-61.425899999999999"/>
    <n v="60042.5"/>
    <n v="3602.55"/>
    <n v="19814025"/>
    <n v="1.98"/>
    <n v="9441.5850155549997"/>
    <n v="1.0778065086249999"/>
  </r>
  <r>
    <x v="54"/>
    <x v="0"/>
    <s v="LA SONRISA"/>
    <s v="TRACHIMOWICZ MARIEL VERONICA"/>
    <n v="70"/>
    <n v="-37.048250000000003"/>
    <n v="-57.096850000000003"/>
    <n v="60042.5"/>
    <n v="3602.55"/>
    <n v="19814025"/>
    <n v="1.98"/>
    <n v="9441.5850155549997"/>
    <n v="1.0778065086249999"/>
  </r>
  <r>
    <x v="26"/>
    <x v="0"/>
    <s v="DON PEDRO"/>
    <s v="MELCON JULIO ROBERTO"/>
    <n v="70"/>
    <n v="-34.789239999999999"/>
    <n v="-61.133769999999998"/>
    <n v="60042.5"/>
    <n v="3602.55"/>
    <n v="19814025"/>
    <n v="1.98"/>
    <n v="9441.5850155549997"/>
    <n v="1.0778065086249999"/>
  </r>
  <r>
    <x v="110"/>
    <x v="0"/>
    <s v="LAS CUEVAS"/>
    <s v="ARELLANO ALBERTO J"/>
    <n v="70"/>
    <n v="-34.601909999999997"/>
    <n v="-58.715940000000003"/>
    <n v="60042.5"/>
    <n v="3602.55"/>
    <n v="19814025"/>
    <n v="1.98"/>
    <n v="9441.5850155549997"/>
    <n v="1.0778065086249999"/>
  </r>
  <r>
    <x v="9"/>
    <x v="0"/>
    <s v="LA SALVADORA"/>
    <s v="GARCIA MANSILLA SEBASTIAN"/>
    <n v="70"/>
    <n v="-35.30932"/>
    <n v="-59.095418000000002"/>
    <n v="60042.5"/>
    <n v="3602.55"/>
    <n v="19814025"/>
    <n v="1.98"/>
    <n v="9441.5850155549997"/>
    <n v="1.0778065086249999"/>
  </r>
  <r>
    <x v="95"/>
    <x v="0"/>
    <s v="EL CARMEN"/>
    <s v="QUINTERNO SANCHEZ ELIA DIEGO"/>
    <n v="70"/>
    <n v="-36.883569999999999"/>
    <n v="-57.594749999999998"/>
    <n v="60042.5"/>
    <n v="3602.55"/>
    <n v="19814025"/>
    <n v="1.98"/>
    <n v="9441.5850155549997"/>
    <n v="1.0778065086249999"/>
  </r>
  <r>
    <x v="65"/>
    <x v="0"/>
    <s v="DON CESAR"/>
    <s v="PARMIGIANI GUSTAVO CESAR"/>
    <n v="70"/>
    <n v="-34.673360000000002"/>
    <n v="-59.460290000000001"/>
    <n v="60042.5"/>
    <n v="3602.55"/>
    <n v="19814025"/>
    <n v="1.98"/>
    <n v="9441.5850155549997"/>
    <n v="1.0778065086249999"/>
  </r>
  <r>
    <x v="49"/>
    <x v="0"/>
    <s v="LA CHICHITA"/>
    <s v="GIACHETTA, ROBERTO OSCAR Y GIACHETTA, MARTA ESTER SOCIEDAD D"/>
    <n v="70"/>
    <n v="-35.423850000000002"/>
    <n v="-59.091349999999998"/>
    <n v="60042.5"/>
    <n v="3602.55"/>
    <n v="19814025"/>
    <n v="1.98"/>
    <n v="9441.5850155549997"/>
    <n v="1.0778065086249999"/>
  </r>
  <r>
    <x v="39"/>
    <x v="0"/>
    <s v="S/N"/>
    <s v="YUSE DANIEL ALEJANDRO"/>
    <n v="70"/>
    <n v="-34.974361419700003"/>
    <n v="-59.283588409399997"/>
    <n v="60042.5"/>
    <n v="3602.55"/>
    <n v="19814025"/>
    <n v="1.98"/>
    <n v="9441.5850155549997"/>
    <n v="1.0778065086249999"/>
  </r>
  <r>
    <x v="37"/>
    <x v="0"/>
    <s v="LAS MARIAS"/>
    <s v="ANDICOCHEA JOSE LUIS"/>
    <n v="70"/>
    <n v="-36.980730000000001"/>
    <n v="-61.234180000000002"/>
    <n v="60042.5"/>
    <n v="3602.55"/>
    <n v="19814025"/>
    <n v="1.98"/>
    <n v="9441.5850155549997"/>
    <n v="1.0778065086249999"/>
  </r>
  <r>
    <x v="55"/>
    <x v="0"/>
    <s v="LA PONDEROSA"/>
    <s v="PRESTIFILIPPO JORGE WALTER Y PRESTIFILIP"/>
    <n v="70"/>
    <n v="-35.937019348100002"/>
    <n v="-61.767028808600003"/>
    <n v="60042.5"/>
    <n v="3602.55"/>
    <n v="19814025"/>
    <n v="1.98"/>
    <n v="9441.5850155549997"/>
    <n v="1.0778065086249999"/>
  </r>
  <r>
    <x v="18"/>
    <x v="0"/>
    <s v="S/N"/>
    <s v="NICOLAI OSCAR RODRIGO"/>
    <n v="70"/>
    <n v="-33.790460000000003"/>
    <n v="-60.627555999999998"/>
    <n v="60042.5"/>
    <n v="3602.55"/>
    <n v="19814025"/>
    <n v="1.98"/>
    <n v="9441.5850155549997"/>
    <n v="1.0778065086249999"/>
  </r>
  <r>
    <x v="69"/>
    <x v="0"/>
    <s v="EL CORAJE"/>
    <s v="BONELLI MIGUEL ANGEL"/>
    <n v="70"/>
    <n v="-37.536119999999997"/>
    <n v="-62.802050000000001"/>
    <n v="60042.5"/>
    <n v="3602.55"/>
    <n v="19814025"/>
    <n v="1.98"/>
    <n v="9441.5850155549997"/>
    <n v="1.0778065086249999"/>
  </r>
  <r>
    <x v="69"/>
    <x v="0"/>
    <s v="SIN NOMBRE"/>
    <s v="FERNANDEZ ELVIRA GREGORIA"/>
    <n v="70"/>
    <n v="-37.556939999999997"/>
    <n v="-62.647030000000001"/>
    <n v="60042.5"/>
    <n v="3602.55"/>
    <n v="19814025"/>
    <n v="1.98"/>
    <n v="9441.5850155549997"/>
    <n v="1.0778065086249999"/>
  </r>
  <r>
    <x v="94"/>
    <x v="0"/>
    <s v="LA CANDELARIA"/>
    <s v="BERNARDO EZEQUIEL ALBERTO"/>
    <n v="70"/>
    <n v="-36.743259999999999"/>
    <n v="-58.965240000000001"/>
    <n v="60042.5"/>
    <n v="3602.55"/>
    <n v="19814025"/>
    <n v="1.98"/>
    <n v="9441.5850155549997"/>
    <n v="1.0778065086249999"/>
  </r>
  <r>
    <x v="103"/>
    <x v="0"/>
    <s v="SIN NOMBRE"/>
    <s v="MEDEIRO EDUARDO ALBERTO"/>
    <n v="70"/>
    <n v="-35.486899999999999"/>
    <n v="-62.984859999999998"/>
    <n v="60042.5"/>
    <n v="3602.55"/>
    <n v="19814025"/>
    <n v="1.98"/>
    <n v="9441.5850155549997"/>
    <n v="1.0778065086249999"/>
  </r>
  <r>
    <x v="12"/>
    <x v="0"/>
    <s v="DON ANSELMO"/>
    <s v="GUI ESTEBAN MIGUEL"/>
    <n v="70"/>
    <n v="-35.646979999999999"/>
    <n v="-59.607889999999998"/>
    <n v="60042.5"/>
    <n v="3602.55"/>
    <n v="19814025"/>
    <n v="1.98"/>
    <n v="9441.5850155549997"/>
    <n v="1.0778065086249999"/>
  </r>
  <r>
    <x v="78"/>
    <x v="0"/>
    <s v="EL PORFIADO"/>
    <s v="CARLOS PABLO Y ALBERTO ANGEL AGUIRRE"/>
    <n v="70"/>
    <n v="-34.738700000000001"/>
    <n v="-59.721200000000003"/>
    <n v="60042.5"/>
    <n v="3602.55"/>
    <n v="19814025"/>
    <n v="1.98"/>
    <n v="9441.5850155549997"/>
    <n v="1.0778065086249999"/>
  </r>
  <r>
    <x v="105"/>
    <x v="0"/>
    <s v="EL MILAGRO"/>
    <s v="BUITRAGO ISIDORO ENRIQUE"/>
    <n v="70"/>
    <n v="-38.178519999999999"/>
    <n v="-62.254190000000001"/>
    <n v="60042.5"/>
    <n v="3602.55"/>
    <n v="19814025"/>
    <n v="1.98"/>
    <n v="9441.5850155549997"/>
    <n v="1.0778065086249999"/>
  </r>
  <r>
    <x v="40"/>
    <x v="0"/>
    <s v="YAPAY"/>
    <s v="ELEICEGUI MIGUEL ALEJANDRO"/>
    <n v="70"/>
    <n v="-36.36844"/>
    <n v="-62.750660000000003"/>
    <n v="60042.5"/>
    <n v="3602.55"/>
    <n v="19814025"/>
    <n v="1.98"/>
    <n v="9441.5850155549997"/>
    <n v="1.0778065086249999"/>
  </r>
  <r>
    <x v="23"/>
    <x v="0"/>
    <s v="GIUPUZKUA"/>
    <s v="SARASOLA LUIS GUSTAVO"/>
    <n v="69"/>
    <n v="-36.904179999999997"/>
    <n v="-63.040599999999998"/>
    <n v="59184.75"/>
    <n v="3551.09"/>
    <n v="19530995"/>
    <n v="1.95"/>
    <n v="9306.7183336489998"/>
    <n v="1.0624107686813926"/>
  </r>
  <r>
    <x v="33"/>
    <x v="0"/>
    <s v="LOS LAURELES"/>
    <s v="IGARZA LUIS ALBERTO"/>
    <n v="69"/>
    <n v="-37.324919999999999"/>
    <n v="-58.495899999999999"/>
    <n v="59184.75"/>
    <n v="3551.09"/>
    <n v="19530995"/>
    <n v="1.95"/>
    <n v="9306.7183336489998"/>
    <n v="1.0624107686813926"/>
  </r>
  <r>
    <x v="77"/>
    <x v="0"/>
    <s v="&quot;EL RESERO&quot;"/>
    <s v="TAPIA MATILDE DESPOUY LUCO JOSE DESPOUY LUCOMARIA   RAMIRO Y"/>
    <n v="69"/>
    <n v="-34.023529052699999"/>
    <n v="-59.556278228799997"/>
    <n v="59184.75"/>
    <n v="3551.09"/>
    <n v="19530995"/>
    <n v="1.95"/>
    <n v="9306.7183336489998"/>
    <n v="1.0624107686813926"/>
  </r>
  <r>
    <x v="77"/>
    <x v="0"/>
    <s v="S/N"/>
    <s v="BARADERO MILENIO SA"/>
    <n v="69"/>
    <n v="-34.00226"/>
    <n v="-59.492100000000001"/>
    <n v="59184.75"/>
    <n v="3551.09"/>
    <n v="19530995"/>
    <n v="1.95"/>
    <n v="9306.7183336489998"/>
    <n v="1.0624107686813926"/>
  </r>
  <r>
    <x v="30"/>
    <x v="0"/>
    <s v="DON ALBINO"/>
    <s v="GENTILE HECTOR DANIEL"/>
    <n v="69"/>
    <n v="-34.913029999999999"/>
    <n v="-60.715510000000002"/>
    <n v="59184.75"/>
    <n v="3551.09"/>
    <n v="19530995"/>
    <n v="1.95"/>
    <n v="9306.7183336489998"/>
    <n v="1.0624107686813926"/>
  </r>
  <r>
    <x v="97"/>
    <x v="0"/>
    <s v="S/N"/>
    <s v="PETRUCCI LEANDRO JOSE"/>
    <n v="69"/>
    <n v="-35.942709999999998"/>
    <n v="-61.551839999999999"/>
    <n v="59184.75"/>
    <n v="3551.09"/>
    <n v="19530995"/>
    <n v="1.95"/>
    <n v="9306.7183336489998"/>
    <n v="1.0624107686813926"/>
  </r>
  <r>
    <x v="11"/>
    <x v="0"/>
    <s v="EX FERIA RISSO"/>
    <s v="RISSO LUCIANO GABRIEL OSVALDO"/>
    <n v="69"/>
    <n v="-34.390470000000001"/>
    <n v="-59.810160000000003"/>
    <n v="59184.75"/>
    <n v="3551.09"/>
    <n v="19530995"/>
    <n v="1.95"/>
    <n v="9306.7183336489998"/>
    <n v="1.0624107686813926"/>
  </r>
  <r>
    <x v="24"/>
    <x v="0"/>
    <s v="EL ARBOLITO"/>
    <s v="SUCESION DE LASTRA HECTOR POLICARPO"/>
    <n v="69"/>
    <n v="-34.497259999999997"/>
    <n v="-60.596850000000003"/>
    <n v="59184.75"/>
    <n v="3551.09"/>
    <n v="19530995"/>
    <n v="1.95"/>
    <n v="9306.7183336489998"/>
    <n v="1.0624107686813926"/>
  </r>
  <r>
    <x v="63"/>
    <x v="0"/>
    <s v="S/N."/>
    <s v="BERSACHIA EMMANUEL"/>
    <n v="69"/>
    <n v="-35.023049999999998"/>
    <n v="-59.863280000000003"/>
    <n v="59184.75"/>
    <n v="3551.09"/>
    <n v="19530995"/>
    <n v="1.95"/>
    <n v="9306.7183336489998"/>
    <n v="1.0624107686813926"/>
  </r>
  <r>
    <x v="108"/>
    <x v="0"/>
    <s v="PUNTA CANAL"/>
    <s v="MATEVE EDUARDO JESUS"/>
    <n v="69"/>
    <n v="-34.372120000000002"/>
    <n v="-58.705959999999997"/>
    <n v="59184.75"/>
    <n v="3551.09"/>
    <n v="19530995"/>
    <n v="1.95"/>
    <n v="9306.7183336489998"/>
    <n v="1.0624107686813926"/>
  </r>
  <r>
    <x v="4"/>
    <x v="0"/>
    <s v="EL DESTINO"/>
    <s v="GOROSITO MARIO ALBERTO"/>
    <n v="69"/>
    <n v="-36.00347"/>
    <n v="-59.880319999999998"/>
    <n v="59184.75"/>
    <n v="3551.09"/>
    <n v="19530995"/>
    <n v="1.95"/>
    <n v="9306.7183336489998"/>
    <n v="1.0624107686813926"/>
  </r>
  <r>
    <x v="46"/>
    <x v="0"/>
    <s v="S/N"/>
    <s v="ORTEGA CRISTIAN MARCELO"/>
    <n v="69"/>
    <n v="-34.187210082999997"/>
    <n v="-61.394161224400001"/>
    <n v="59184.75"/>
    <n v="3551.09"/>
    <n v="19530995"/>
    <n v="1.95"/>
    <n v="9306.7183336489998"/>
    <n v="1.0624107686813926"/>
  </r>
  <r>
    <x v="31"/>
    <x v="0"/>
    <s v="LA CARMELITA"/>
    <s v="AGROPECUARIA MATESA SOCIEDAD ANONIMA"/>
    <n v="69"/>
    <n v="-36.071170000000002"/>
    <n v="-61.463990000000003"/>
    <n v="59184.75"/>
    <n v="3551.09"/>
    <n v="19530995"/>
    <n v="1.95"/>
    <n v="9306.7183336489998"/>
    <n v="1.0624107686813926"/>
  </r>
  <r>
    <x v="91"/>
    <x v="0"/>
    <s v="EL BAGUAL"/>
    <s v="CAMPOLIMPIO S A"/>
    <n v="69"/>
    <n v="-35.910800000000002"/>
    <n v="-59.439990000000002"/>
    <n v="59184.75"/>
    <n v="3551.09"/>
    <n v="19530995"/>
    <n v="1.95"/>
    <n v="9306.7183336489998"/>
    <n v="1.0624107686813926"/>
  </r>
  <r>
    <x v="9"/>
    <x v="0"/>
    <s v="EL SACRIFICIO"/>
    <s v="URSELAIS OLGA SUSANA"/>
    <n v="69"/>
    <n v="-35.098520000000001"/>
    <n v="-59.171039999999998"/>
    <n v="59184.75"/>
    <n v="3551.09"/>
    <n v="19530995"/>
    <n v="1.95"/>
    <n v="9306.7183336489998"/>
    <n v="1.0624107686813926"/>
  </r>
  <r>
    <x v="53"/>
    <x v="0"/>
    <s v="S/D"/>
    <s v="CASTRO RICARDO BERNARDO"/>
    <n v="69"/>
    <n v="-34.529359999999997"/>
    <n v="-59.304819999999999"/>
    <n v="59184.75"/>
    <n v="3551.09"/>
    <n v="19530995"/>
    <n v="1.95"/>
    <n v="9306.7183336489998"/>
    <n v="1.0624107686813926"/>
  </r>
  <r>
    <x v="65"/>
    <x v="0"/>
    <s v="LA TAPERA"/>
    <s v="TORRES LUIS ANDRES"/>
    <n v="69"/>
    <n v="-34.696539999999999"/>
    <n v="-59.367040000000003"/>
    <n v="59184.75"/>
    <n v="3551.09"/>
    <n v="19530995"/>
    <n v="1.95"/>
    <n v="9306.7183336489998"/>
    <n v="1.0624107686813926"/>
  </r>
  <r>
    <x v="28"/>
    <x v="0"/>
    <s v="LA NORMA"/>
    <s v="MOLLE MARCELO GABRIEL"/>
    <n v="69"/>
    <n v="-35.543050000000001"/>
    <n v="-60.884439999999998"/>
    <n v="59184.75"/>
    <n v="3551.09"/>
    <n v="19530995"/>
    <n v="1.95"/>
    <n v="9306.7183336489998"/>
    <n v="1.0624107686813926"/>
  </r>
  <r>
    <x v="62"/>
    <x v="0"/>
    <s v="LA PALMERA"/>
    <s v="DON FABRICIO  SA"/>
    <n v="69"/>
    <n v="-40.220939999999999"/>
    <n v="-62.463805999999998"/>
    <n v="59184.75"/>
    <n v="3551.09"/>
    <n v="19530995"/>
    <n v="1.95"/>
    <n v="9306.7183336489998"/>
    <n v="1.0624107686813926"/>
  </r>
  <r>
    <x v="62"/>
    <x v="0"/>
    <s v="LA LONJA"/>
    <s v="KNODEL MILTON SEBASTIAN"/>
    <n v="69"/>
    <n v="-40.701030000000003"/>
    <n v="-62.779400000000003"/>
    <n v="59184.75"/>
    <n v="3551.09"/>
    <n v="19530995"/>
    <n v="1.95"/>
    <n v="9306.7183336489998"/>
    <n v="1.0624107686813926"/>
  </r>
  <r>
    <x v="6"/>
    <x v="0"/>
    <s v="S/N"/>
    <s v="MEGLIO OMAR DARIO"/>
    <n v="69"/>
    <n v="-35.45438"/>
    <n v="-57.300490000000003"/>
    <n v="59184.75"/>
    <n v="3551.09"/>
    <n v="19530995"/>
    <n v="1.95"/>
    <n v="9306.7183336489998"/>
    <n v="1.0624107686813926"/>
  </r>
  <r>
    <x v="107"/>
    <x v="0"/>
    <s v="AGROPECUARIA LA MARIA LUISA"/>
    <s v="CONTER JULIO BAUTISTA"/>
    <n v="69"/>
    <n v="-37.769939999999998"/>
    <n v="-62.664479999999998"/>
    <n v="59184.75"/>
    <n v="3551.09"/>
    <n v="19530995"/>
    <n v="1.95"/>
    <n v="9306.7183336489998"/>
    <n v="1.0624107686813926"/>
  </r>
  <r>
    <x v="12"/>
    <x v="0"/>
    <s v="LA FE"/>
    <s v="ALCHU SRL"/>
    <n v="69"/>
    <n v="-35.75"/>
    <n v="-59.71"/>
    <n v="59184.75"/>
    <n v="3551.09"/>
    <n v="19530995"/>
    <n v="1.95"/>
    <n v="9306.7183336489998"/>
    <n v="1.0624107686813926"/>
  </r>
  <r>
    <x v="10"/>
    <x v="0"/>
    <s v="EL RODEO"/>
    <s v="CARACOCHE JUAN BERNARDO"/>
    <n v="69"/>
    <n v="-34.282299999999999"/>
    <n v="-59.6081"/>
    <n v="59184.75"/>
    <n v="3551.09"/>
    <n v="19530995"/>
    <n v="1.95"/>
    <n v="9306.7183336489998"/>
    <n v="1.0624107686813926"/>
  </r>
  <r>
    <x v="36"/>
    <x v="0"/>
    <s v="LA GENA"/>
    <s v="REY MAXIMILIANO"/>
    <n v="69"/>
    <n v="-35.046230000000001"/>
    <n v="-58.41254"/>
    <n v="59184.75"/>
    <n v="3551.09"/>
    <n v="19530995"/>
    <n v="1.95"/>
    <n v="9306.7183336489998"/>
    <n v="1.0624107686813926"/>
  </r>
  <r>
    <x v="70"/>
    <x v="0"/>
    <s v="LAS LOMAS"/>
    <s v="SANDNER GUILLERMO LEANDRO"/>
    <n v="69"/>
    <n v="-34.518982000000001"/>
    <n v="-58.594900000000003"/>
    <n v="59184.75"/>
    <n v="3551.09"/>
    <n v="19530995"/>
    <n v="1.95"/>
    <n v="9306.7183336489998"/>
    <n v="1.0624107686813926"/>
  </r>
  <r>
    <x v="73"/>
    <x v="0"/>
    <s v="&quot;LA ELSA&quot;"/>
    <s v="ESTABLECIMIENTO LA ELSA SA"/>
    <n v="69"/>
    <n v="-35.623289999999997"/>
    <n v="-60.233690000000003"/>
    <n v="59184.75"/>
    <n v="3551.09"/>
    <n v="19530995"/>
    <n v="1.95"/>
    <n v="9306.7183336489998"/>
    <n v="1.0624107686813926"/>
  </r>
  <r>
    <x v="88"/>
    <x v="0"/>
    <s v="S/N"/>
    <s v="BARREIRO LORES ELADIO"/>
    <n v="69"/>
    <n v="-38.920900000000003"/>
    <n v="-62.536650000000002"/>
    <n v="59184.75"/>
    <n v="3551.09"/>
    <n v="19530995"/>
    <n v="1.95"/>
    <n v="9306.7183336489998"/>
    <n v="1.0624107686813926"/>
  </r>
  <r>
    <x v="33"/>
    <x v="0"/>
    <s v="SAN BENITO"/>
    <s v="BRESCIA -NORA BEATRIZ"/>
    <n v="68"/>
    <n v="-37.165149999999997"/>
    <n v="-58.553649999999998"/>
    <n v="58327"/>
    <n v="3499.62"/>
    <n v="19247910"/>
    <n v="1.92"/>
    <n v="9171.8254436819989"/>
    <n v="1.0470120369499998"/>
  </r>
  <r>
    <x v="16"/>
    <x v="0"/>
    <s v="SILVIO GARABATO"/>
    <s v="CASTRO MARIA ELENA"/>
    <n v="68"/>
    <n v="-34.1267"/>
    <n v="-59.720590000000001"/>
    <n v="58327"/>
    <n v="3499.62"/>
    <n v="19247910"/>
    <n v="1.92"/>
    <n v="9171.8254436819989"/>
    <n v="1.0470120369499998"/>
  </r>
  <r>
    <x v="16"/>
    <x v="0"/>
    <s v="S/N."/>
    <s v="PRATO RICARDO LUIS"/>
    <n v="68"/>
    <n v="-34.1275100708"/>
    <n v="-59.724288940400001"/>
    <n v="58327"/>
    <n v="3499.62"/>
    <n v="19247910"/>
    <n v="1.92"/>
    <n v="9171.8254436819989"/>
    <n v="1.0470120369499998"/>
  </r>
  <r>
    <x v="63"/>
    <x v="0"/>
    <s v="S/N"/>
    <s v="MARTINEZ HECTOR RAUL"/>
    <n v="68"/>
    <n v="-34.973891999999999"/>
    <n v="-59.732643000000003"/>
    <n v="58327"/>
    <n v="3499.62"/>
    <n v="19247910"/>
    <n v="1.92"/>
    <n v="9171.8254436819989"/>
    <n v="1.0470120369499998"/>
  </r>
  <r>
    <x v="74"/>
    <x v="0"/>
    <s v="SAN GERONIMO"/>
    <s v="RUBIO PATRICIO EDGARDO"/>
    <n v="68"/>
    <n v="-38.001812000000001"/>
    <n v="-61.252876000000001"/>
    <n v="58327"/>
    <n v="3499.62"/>
    <n v="19247910"/>
    <n v="1.92"/>
    <n v="9171.8254436819989"/>
    <n v="1.0470120369499998"/>
  </r>
  <r>
    <x v="60"/>
    <x v="0"/>
    <s v="S/N"/>
    <s v="PAZ RUBEN SANTOS"/>
    <n v="68"/>
    <n v="-37.210659999999997"/>
    <n v="-61.219200000000001"/>
    <n v="58327"/>
    <n v="3499.62"/>
    <n v="19247910"/>
    <n v="1.92"/>
    <n v="9171.8254436819989"/>
    <n v="1.0470120369499998"/>
  </r>
  <r>
    <x v="96"/>
    <x v="0"/>
    <s v="CAN PORC"/>
    <s v="VALLE, ALEJANDRO OSCAR"/>
    <n v="68"/>
    <n v="-38.076202392600003"/>
    <n v="-57.763366699199999"/>
    <n v="58327"/>
    <n v="3499.62"/>
    <n v="19247910"/>
    <n v="1.92"/>
    <n v="9171.8254436819989"/>
    <n v="1.0470120369499998"/>
  </r>
  <r>
    <x v="52"/>
    <x v="0"/>
    <s v="LAS GOLONDRINAS"/>
    <s v="GATTI CLAUDIO RUBEN"/>
    <n v="68"/>
    <n v="-34.733879089399998"/>
    <n v="-60.779529571499999"/>
    <n v="58327"/>
    <n v="3499.62"/>
    <n v="19247910"/>
    <n v="1.92"/>
    <n v="9171.8254436819989"/>
    <n v="1.0470120369499998"/>
  </r>
  <r>
    <x v="52"/>
    <x v="0"/>
    <s v="S/N"/>
    <s v="RATTO GUSTAVO RAUL"/>
    <n v="68"/>
    <n v="-34.479320526099997"/>
    <n v="-61.0765914917"/>
    <n v="58327"/>
    <n v="3499.62"/>
    <n v="19247910"/>
    <n v="1.92"/>
    <n v="9171.8254436819989"/>
    <n v="1.0470120369499998"/>
  </r>
  <r>
    <x v="48"/>
    <x v="0"/>
    <s v="SAN FRANCISCO"/>
    <s v="FONTANA FRANCISCO SERGIO"/>
    <n v="68"/>
    <n v="-37.977899999999998"/>
    <n v="-58.881300000000003"/>
    <n v="58327"/>
    <n v="3499.62"/>
    <n v="19247910"/>
    <n v="1.92"/>
    <n v="9171.8254436819989"/>
    <n v="1.0470120369499998"/>
  </r>
  <r>
    <x v="65"/>
    <x v="0"/>
    <s v="S/N"/>
    <s v="TORRES OMAR VICTOR"/>
    <n v="68"/>
    <n v="-34.721119999999999"/>
    <n v="-59.489919999999998"/>
    <n v="58327"/>
    <n v="3499.62"/>
    <n v="19247910"/>
    <n v="1.92"/>
    <n v="9171.8254436819989"/>
    <n v="1.0470120369499998"/>
  </r>
  <r>
    <x v="49"/>
    <x v="0"/>
    <s v="LA COLORADA"/>
    <s v="MARRERO CARLOS MARIA"/>
    <n v="68"/>
    <n v="-35.5196495056"/>
    <n v="-58.509380340600003"/>
    <n v="58327"/>
    <n v="3499.62"/>
    <n v="19247910"/>
    <n v="1.92"/>
    <n v="9171.8254436819989"/>
    <n v="1.0470120369499998"/>
  </r>
  <r>
    <x v="28"/>
    <x v="0"/>
    <s v="DON QUILUCHA"/>
    <s v="LACARRA MARCELO JAVIER"/>
    <n v="68"/>
    <n v="-35.241340000000001"/>
    <n v="-60.793460000000003"/>
    <n v="58327"/>
    <n v="3499.62"/>
    <n v="19247910"/>
    <n v="1.92"/>
    <n v="9171.8254436819989"/>
    <n v="1.0470120369499998"/>
  </r>
  <r>
    <x v="37"/>
    <x v="0"/>
    <s v="SN"/>
    <s v="HERRERA JUAN DOMINGO"/>
    <n v="68"/>
    <n v="-37.117550000000001"/>
    <n v="-61.048794000000001"/>
    <n v="58327"/>
    <n v="3499.62"/>
    <n v="19247910"/>
    <n v="1.92"/>
    <n v="9171.8254436819989"/>
    <n v="1.0470120369499998"/>
  </r>
  <r>
    <x v="94"/>
    <x v="0"/>
    <s v="SIN DETERMINAR"/>
    <s v="GIANNATASIO RAUL ALBERTO"/>
    <n v="68"/>
    <n v="-36.769669999999998"/>
    <n v="-59.064970000000002"/>
    <n v="58327"/>
    <n v="3499.62"/>
    <n v="19247910"/>
    <n v="1.92"/>
    <n v="9171.8254436819989"/>
    <n v="1.0470120369499998"/>
  </r>
  <r>
    <x v="94"/>
    <x v="0"/>
    <s v="EL LAUREL"/>
    <s v="GUTIERREZ ADOLFO ENRIQUE JULIAN"/>
    <n v="68"/>
    <n v="-36.795599000000003"/>
    <n v="-59.070410000000003"/>
    <n v="58327"/>
    <n v="3499.62"/>
    <n v="19247910"/>
    <n v="1.92"/>
    <n v="9171.8254436819989"/>
    <n v="1.0470120369499998"/>
  </r>
  <r>
    <x v="61"/>
    <x v="0"/>
    <s v="S/N"/>
    <s v="ROBBA OSCAR DANIEL"/>
    <n v="68"/>
    <n v="-34.212626999999998"/>
    <n v="-60.711575000000003"/>
    <n v="58327"/>
    <n v="3499.62"/>
    <n v="19247910"/>
    <n v="1.92"/>
    <n v="9171.8254436819989"/>
    <n v="1.0470120369499998"/>
  </r>
  <r>
    <x v="76"/>
    <x v="0"/>
    <s v="MUY DE CAMPO"/>
    <s v="TRUCCHIA LEONARDO ALFREDO"/>
    <n v="68"/>
    <n v="-33.619640350300003"/>
    <n v="-60.348651885999999"/>
    <n v="58327"/>
    <n v="3499.62"/>
    <n v="19247910"/>
    <n v="1.92"/>
    <n v="9171.8254436819989"/>
    <n v="1.0470120369499998"/>
  </r>
  <r>
    <x v="34"/>
    <x v="0"/>
    <s v="GRANJA PARODI 2"/>
    <s v="PARODI NELIDA ESTER"/>
    <n v="68"/>
    <n v="-33.848731999999998"/>
    <n v="-59.774773000000003"/>
    <n v="58327"/>
    <n v="3499.62"/>
    <n v="19247910"/>
    <n v="1.92"/>
    <n v="9171.8254436819989"/>
    <n v="1.0470120369499998"/>
  </r>
  <r>
    <x v="36"/>
    <x v="0"/>
    <s v="S/N"/>
    <s v="SUCESION DE COSTAS FERNANDO JAVIER"/>
    <n v="68"/>
    <n v="-35.060890000000001"/>
    <n v="-58.50367"/>
    <n v="58327"/>
    <n v="3499.62"/>
    <n v="19247910"/>
    <n v="1.92"/>
    <n v="9171.8254436819989"/>
    <n v="1.0470120369499998"/>
  </r>
  <r>
    <x v="35"/>
    <x v="0"/>
    <s v="S/N"/>
    <s v="ZURRA ROBERTO PABLO"/>
    <n v="68"/>
    <n v="-36.442010000000003"/>
    <n v="-62.86318"/>
    <n v="58327"/>
    <n v="3499.62"/>
    <n v="19247910"/>
    <n v="1.92"/>
    <n v="9171.8254436819989"/>
    <n v="1.0470120369499998"/>
  </r>
  <r>
    <x v="20"/>
    <x v="0"/>
    <s v="EL RINCON"/>
    <s v="ASOCIACION COOPERADORA ESCUELA DE EDUCACION TECNICA 1 FRAY L"/>
    <n v="67"/>
    <n v="-34.049500000000002"/>
    <n v="-60.135669999999998"/>
    <n v="57469.25"/>
    <n v="3448.16"/>
    <n v="18964880"/>
    <n v="1.9"/>
    <n v="9036.9587617759989"/>
    <n v="1.0316162970063927"/>
  </r>
  <r>
    <x v="33"/>
    <x v="0"/>
    <s v="LOS TATAS"/>
    <s v="VICTORICA JUAN JOSE"/>
    <n v="67"/>
    <n v="-37.141899108899999"/>
    <n v="-58.452308654799999"/>
    <n v="57469.25"/>
    <n v="3448.16"/>
    <n v="18964880"/>
    <n v="1.9"/>
    <n v="9036.9587617759989"/>
    <n v="1.0316162970063927"/>
  </r>
  <r>
    <x v="11"/>
    <x v="0"/>
    <s v="LA BLANQUEADA"/>
    <s v="DIAZ ARANA HERNAN GUILLERMO"/>
    <n v="67"/>
    <n v="-34.400970000000001"/>
    <n v="-59.860930000000003"/>
    <n v="57469.25"/>
    <n v="3448.16"/>
    <n v="18964880"/>
    <n v="1.9"/>
    <n v="9036.9587617759989"/>
    <n v="1.0316162970063927"/>
  </r>
  <r>
    <x v="58"/>
    <x v="0"/>
    <s v="EL TRIYNFO CHICO"/>
    <s v="COLELLA MARIA ROSA"/>
    <n v="67"/>
    <n v="-36.070419999999999"/>
    <n v="-57.784399999999998"/>
    <n v="57469.25"/>
    <n v="3448.16"/>
    <n v="18964880"/>
    <n v="1.9"/>
    <n v="9036.9587617759989"/>
    <n v="1.0316162970063927"/>
  </r>
  <r>
    <x v="24"/>
    <x v="0"/>
    <s v="SIN NOMBRE"/>
    <s v="SCIUTTO HUGO ABEL"/>
    <n v="67"/>
    <n v="-34.777250000000002"/>
    <n v="-60.443860000000001"/>
    <n v="57469.25"/>
    <n v="3448.16"/>
    <n v="18964880"/>
    <n v="1.9"/>
    <n v="9036.9587617759989"/>
    <n v="1.0316162970063927"/>
  </r>
  <r>
    <x v="75"/>
    <x v="0"/>
    <s v="&quot;LA ESPERANZA"/>
    <s v="SUCESION DE COSTAS FERNANDO JAVIER"/>
    <n v="67"/>
    <n v="-35.816200000000002"/>
    <n v="-58.049700000000001"/>
    <n v="57469.25"/>
    <n v="3448.16"/>
    <n v="18964880"/>
    <n v="1.9"/>
    <n v="9036.9587617759989"/>
    <n v="1.0316162970063927"/>
  </r>
  <r>
    <x v="75"/>
    <x v="0"/>
    <s v="ADELA"/>
    <s v="RODRIGUEZ CARLOS EDUARDO"/>
    <n v="67"/>
    <n v="-35.684600000000003"/>
    <n v="-57.9694"/>
    <n v="57469.25"/>
    <n v="3448.16"/>
    <n v="18964880"/>
    <n v="1.9"/>
    <n v="9036.9587617759989"/>
    <n v="1.0316162970063927"/>
  </r>
  <r>
    <x v="15"/>
    <x v="0"/>
    <s v="SIEMPRE ADELANTE"/>
    <s v="LA PORQUESINA SOCIEDAD DE HECHO, DE FEDERICO VIDAURRETA Y SERGIO DARIO PSATHOYIANNAKIS"/>
    <n v="67"/>
    <n v="-38.686920000000001"/>
    <n v="-60.606200000000001"/>
    <n v="57469.25"/>
    <n v="3448.16"/>
    <n v="18964880"/>
    <n v="1.9"/>
    <n v="9036.9587617759989"/>
    <n v="1.0316162970063927"/>
  </r>
  <r>
    <x v="68"/>
    <x v="0"/>
    <s v="DON TOMAS"/>
    <s v="GONZALEZ CUSTODIO"/>
    <n v="67"/>
    <n v="-37.751950000000001"/>
    <n v="-61.936100000000003"/>
    <n v="57469.25"/>
    <n v="3448.16"/>
    <n v="18964880"/>
    <n v="1.9"/>
    <n v="9036.9587617759989"/>
    <n v="1.0316162970063927"/>
  </r>
  <r>
    <x v="29"/>
    <x v="0"/>
    <s v="DON FLORO"/>
    <s v="SUCESION DE MERCURI ORESTE LEONEL OMAR"/>
    <n v="67"/>
    <n v="-36.684350000000002"/>
    <n v="-61.732579999999999"/>
    <n v="57469.25"/>
    <n v="3448.16"/>
    <n v="18964880"/>
    <n v="1.9"/>
    <n v="9036.9587617759989"/>
    <n v="1.0316162970063927"/>
  </r>
  <r>
    <x v="108"/>
    <x v="0"/>
    <s v="DON DEMETRIO"/>
    <s v="HERNANDEZ DANIEL ALEJANDRO"/>
    <n v="67"/>
    <n v="-34.314790000000002"/>
    <n v="-58.85821"/>
    <n v="57469.25"/>
    <n v="3448.16"/>
    <n v="18964880"/>
    <n v="1.9"/>
    <n v="9036.9587617759989"/>
    <n v="1.0316162970063927"/>
  </r>
  <r>
    <x v="46"/>
    <x v="0"/>
    <s v="EL JUNCAL"/>
    <s v="MAGGI OSVALDO PEDRO"/>
    <n v="67"/>
    <n v="-34.17051"/>
    <n v="-61.23021"/>
    <n v="57469.25"/>
    <n v="3448.16"/>
    <n v="18964880"/>
    <n v="1.9"/>
    <n v="9036.9587617759989"/>
    <n v="1.0316162970063927"/>
  </r>
  <r>
    <x v="46"/>
    <x v="0"/>
    <s v="S/N"/>
    <s v="DI PLACIDO RAUL HECTOR"/>
    <n v="67"/>
    <n v="-34.251530000000002"/>
    <n v="-61.270449999999997"/>
    <n v="57469.25"/>
    <n v="3448.16"/>
    <n v="18964880"/>
    <n v="1.9"/>
    <n v="9036.9587617759989"/>
    <n v="1.0316162970063927"/>
  </r>
  <r>
    <x v="54"/>
    <x v="0"/>
    <s v="RUBEN (PORCINOS)"/>
    <s v="CAREAGA SIXTA MARIA C."/>
    <n v="67"/>
    <n v="-36.99465"/>
    <n v="-57.120800000000003"/>
    <n v="57469.25"/>
    <n v="3448.16"/>
    <n v="18964880"/>
    <n v="1.9"/>
    <n v="9036.9587617759989"/>
    <n v="1.0316162970063927"/>
  </r>
  <r>
    <x v="54"/>
    <x v="0"/>
    <s v="LOS ZORZALES"/>
    <s v="CALMEJANE JORGE ROBERTO"/>
    <n v="67"/>
    <n v="-36.948419999999999"/>
    <n v="-57.042009999999998"/>
    <n v="57469.25"/>
    <n v="3448.16"/>
    <n v="18964880"/>
    <n v="1.9"/>
    <n v="9036.9587617759989"/>
    <n v="1.0316162970063927"/>
  </r>
  <r>
    <x v="85"/>
    <x v="0"/>
    <s v="LA PORFIADA"/>
    <s v="AVILA JUAN GUSTAVO Y AVILA MARIA BEATRIZ SH"/>
    <n v="67"/>
    <n v="-34.79618"/>
    <n v="-61.852649999999997"/>
    <n v="57469.25"/>
    <n v="3448.16"/>
    <n v="18964880"/>
    <n v="1.9"/>
    <n v="9036.9587617759989"/>
    <n v="1.0316162970063927"/>
  </r>
  <r>
    <x v="57"/>
    <x v="0"/>
    <s v="10 DE ENERO"/>
    <s v="MIRO FERNANDO JAVIER"/>
    <n v="67"/>
    <n v="-36.606229999999996"/>
    <n v="-62.641559999999998"/>
    <n v="57469.25"/>
    <n v="3448.16"/>
    <n v="18964880"/>
    <n v="1.9"/>
    <n v="9036.9587617759989"/>
    <n v="1.0316162970063927"/>
  </r>
  <r>
    <x v="52"/>
    <x v="0"/>
    <s v="S/N"/>
    <s v="BREME JOSE"/>
    <n v="67"/>
    <n v="-34.49747"/>
    <n v="-60.713180000000001"/>
    <n v="57469.25"/>
    <n v="3448.16"/>
    <n v="18964880"/>
    <n v="1.9"/>
    <n v="9036.9587617759989"/>
    <n v="1.0316162970063927"/>
  </r>
  <r>
    <x v="21"/>
    <x v="0"/>
    <s v="AGROTECNICO"/>
    <s v="COMISION DE AYUDA ECONOMICA INSTITUTO CENTRO DE ENSE?ANZA AG"/>
    <n v="67"/>
    <n v="-34.501458999999997"/>
    <n v="-61.525756000000001"/>
    <n v="57469.25"/>
    <n v="3448.16"/>
    <n v="18964880"/>
    <n v="1.9"/>
    <n v="9036.9587617759989"/>
    <n v="1.0316162970063927"/>
  </r>
  <r>
    <x v="5"/>
    <x v="0"/>
    <s v="S.N."/>
    <s v="AVETTA CARLOS ROBERTO"/>
    <n v="67"/>
    <n v="-33.550240000000002"/>
    <n v="-60.131889999999999"/>
    <n v="57469.25"/>
    <n v="3448.16"/>
    <n v="18964880"/>
    <n v="1.9"/>
    <n v="9036.9587617759989"/>
    <n v="1.0316162970063927"/>
  </r>
  <r>
    <x v="94"/>
    <x v="0"/>
    <s v="EL VASQUITO"/>
    <s v="COUSTE HECTOR LUIS"/>
    <n v="67"/>
    <n v="-36.921639999999996"/>
    <n v="-59.168289999999999"/>
    <n v="57469.25"/>
    <n v="3448.16"/>
    <n v="18964880"/>
    <n v="1.9"/>
    <n v="9036.9587617759989"/>
    <n v="1.0316162970063927"/>
  </r>
  <r>
    <x v="61"/>
    <x v="0"/>
    <s v="S/N"/>
    <s v="VAN BECELAERE S.H. DE VAN BECELAERE MAURO OSCAR, VAN BECELAE"/>
    <n v="67"/>
    <n v="-33.915047000000001"/>
    <n v="-60.938502999999997"/>
    <n v="57469.25"/>
    <n v="3448.16"/>
    <n v="18964880"/>
    <n v="1.9"/>
    <n v="9036.9587617759989"/>
    <n v="1.0316162970063927"/>
  </r>
  <r>
    <x v="107"/>
    <x v="0"/>
    <s v="LOS MAJOS"/>
    <s v="FERNANDEZ DIANA CECILIA"/>
    <n v="67"/>
    <n v="-37.894035000000002"/>
    <n v="-62.780265999999997"/>
    <n v="57469.25"/>
    <n v="3448.16"/>
    <n v="18964880"/>
    <n v="1.9"/>
    <n v="9036.9587617759989"/>
    <n v="1.0316162970063927"/>
  </r>
  <r>
    <x v="87"/>
    <x v="0"/>
    <s v="LA LARGA"/>
    <s v="GOMEZ ALDO ALFREDO"/>
    <n v="67"/>
    <n v="-36.742780000000003"/>
    <n v="-62.965649999999997"/>
    <n v="57469.25"/>
    <n v="3448.16"/>
    <n v="18964880"/>
    <n v="1.9"/>
    <n v="9036.9587617759989"/>
    <n v="1.0316162970063927"/>
  </r>
  <r>
    <x v="87"/>
    <x v="0"/>
    <s v="EL ESCONDIDO"/>
    <s v="DIEZ ALBERTO OSCAR"/>
    <n v="67"/>
    <n v="-36.619678497300001"/>
    <n v="-63.018363952599998"/>
    <n v="57469.25"/>
    <n v="3448.16"/>
    <n v="18964880"/>
    <n v="1.9"/>
    <n v="9036.9587617759989"/>
    <n v="1.0316162970063927"/>
  </r>
  <r>
    <x v="17"/>
    <x v="0"/>
    <s v="LA QUEBRADA"/>
    <s v="BABICH NICOLAS NATALIO"/>
    <n v="67"/>
    <n v="-34.180801391599999"/>
    <n v="-60.131889343300003"/>
    <n v="57469.25"/>
    <n v="3448.16"/>
    <n v="18964880"/>
    <n v="1.9"/>
    <n v="9036.9587617759989"/>
    <n v="1.0316162970063927"/>
  </r>
  <r>
    <x v="17"/>
    <x v="0"/>
    <s v="S / N"/>
    <s v="MININNO CARLOS MARCOS"/>
    <n v="67"/>
    <n v="-34.243049999999997"/>
    <n v="-60.083424000000001"/>
    <n v="57469.25"/>
    <n v="3448.16"/>
    <n v="18964880"/>
    <n v="1.9"/>
    <n v="9036.9587617759989"/>
    <n v="1.0316162970063927"/>
  </r>
  <r>
    <x v="78"/>
    <x v="0"/>
    <s v="VILLA LUISA"/>
    <s v="SUCESION DE LOZZA HECTOR ISMAEL"/>
    <n v="67"/>
    <n v="-34.700499999999998"/>
    <n v="-59.704770000000003"/>
    <n v="57469.25"/>
    <n v="3448.16"/>
    <n v="18964880"/>
    <n v="1.9"/>
    <n v="9036.9587617759989"/>
    <n v="1.0316162970063927"/>
  </r>
  <r>
    <x v="8"/>
    <x v="0"/>
    <s v="ANCA GRIS"/>
    <s v="LOPEZ CLAUDIO CESAR"/>
    <n v="67"/>
    <n v="-37.183430000000001"/>
    <n v="-59.196150000000003"/>
    <n v="57469.25"/>
    <n v="3448.16"/>
    <n v="18964880"/>
    <n v="1.9"/>
    <n v="9036.9587617759989"/>
    <n v="1.0316162970063927"/>
  </r>
  <r>
    <x v="35"/>
    <x v="0"/>
    <s v="JOSE Y MARIA"/>
    <s v="ANTUNEZ JOSE ARNOLDO"/>
    <n v="67"/>
    <n v="-36.559539999999998"/>
    <n v="-62.934570000000001"/>
    <n v="57469.25"/>
    <n v="3448.16"/>
    <n v="18964880"/>
    <n v="1.9"/>
    <n v="9036.9587617759989"/>
    <n v="1.0316162970063927"/>
  </r>
  <r>
    <x v="35"/>
    <x v="0"/>
    <s v="S/N"/>
    <s v="CARREIRA NILDA ESTER"/>
    <n v="67"/>
    <n v="-36.437170000000002"/>
    <n v="-62.794119999999999"/>
    <n v="57469.25"/>
    <n v="3448.16"/>
    <n v="18964880"/>
    <n v="1.9"/>
    <n v="9036.9587617759989"/>
    <n v="1.0316162970063927"/>
  </r>
  <r>
    <x v="2"/>
    <x v="0"/>
    <s v="LA CATALINA"/>
    <s v="BOVERI RAUL HORACIO"/>
    <n v="66"/>
    <n v="-35.121749877900001"/>
    <n v="-60.254749298100002"/>
    <n v="56611.5"/>
    <n v="3396.69"/>
    <n v="18681795"/>
    <n v="1.87"/>
    <n v="8902.0658718089999"/>
    <n v="1.0162175652750001"/>
  </r>
  <r>
    <x v="33"/>
    <x v="0"/>
    <s v="LA NEGRITA"/>
    <s v="VARALLO RODOLFO GUSTAVO"/>
    <n v="66"/>
    <n v="-37.13552"/>
    <n v="-58.825270000000003"/>
    <n v="56611.5"/>
    <n v="3396.69"/>
    <n v="18681795"/>
    <n v="1.87"/>
    <n v="8902.0658718089999"/>
    <n v="1.0162175652750001"/>
  </r>
  <r>
    <x v="33"/>
    <x v="0"/>
    <s v="SAN JUAN"/>
    <s v="ALIETTI MARTIN HORACIO"/>
    <n v="66"/>
    <n v="-37.006259999999997"/>
    <n v="-58.39132"/>
    <n v="56611.5"/>
    <n v="3396.69"/>
    <n v="18681795"/>
    <n v="1.87"/>
    <n v="8902.0658718089999"/>
    <n v="1.0162175652750001"/>
  </r>
  <r>
    <x v="83"/>
    <x v="0"/>
    <s v="ABUELO OSMAR"/>
    <s v="BELOSSI OSMAR GABRIEL GASTON"/>
    <n v="66"/>
    <n v="-37.725749999999998"/>
    <n v="-59.879350000000002"/>
    <n v="56611.5"/>
    <n v="3396.69"/>
    <n v="18681795"/>
    <n v="1.87"/>
    <n v="8902.0658718089999"/>
    <n v="1.0162175652750001"/>
  </r>
  <r>
    <x v="3"/>
    <x v="0"/>
    <s v="LOS TRES HERMANOS"/>
    <s v="ELISAMBURU SERGIO GUSTAVO"/>
    <n v="66"/>
    <n v="-36.333410000000001"/>
    <n v="-61.459580000000003"/>
    <n v="56611.5"/>
    <n v="3396.69"/>
    <n v="18681795"/>
    <n v="1.87"/>
    <n v="8902.0658718089999"/>
    <n v="1.0162175652750001"/>
  </r>
  <r>
    <x v="30"/>
    <x v="0"/>
    <s v="ORTIZ"/>
    <s v="ORTIZ OSCAR ALBERTO"/>
    <n v="66"/>
    <n v="-35.300820000000002"/>
    <n v="-60.453389999999999"/>
    <n v="56611.5"/>
    <n v="3396.69"/>
    <n v="18681795"/>
    <n v="1.87"/>
    <n v="8902.0658718089999"/>
    <n v="1.0162175652750001"/>
  </r>
  <r>
    <x v="58"/>
    <x v="0"/>
    <s v="LA SIN NOMBRE"/>
    <s v="MARINUCCI ADRIAN EMILIO"/>
    <n v="66"/>
    <n v="-36.08907"/>
    <n v="-57.905259999999998"/>
    <n v="56611.5"/>
    <n v="3396.69"/>
    <n v="18681795"/>
    <n v="1.87"/>
    <n v="8902.0658718089999"/>
    <n v="1.0162175652750001"/>
  </r>
  <r>
    <x v="24"/>
    <x v="0"/>
    <s v="SIN NOMBRE"/>
    <s v="CACCIABUE EDUARDO JORGE"/>
    <n v="66"/>
    <n v="-34.796818000000002"/>
    <n v="-60.481552000000001"/>
    <n v="56611.5"/>
    <n v="3396.69"/>
    <n v="18681795"/>
    <n v="1.87"/>
    <n v="8902.0658718089999"/>
    <n v="1.0162175652750001"/>
  </r>
  <r>
    <x v="63"/>
    <x v="0"/>
    <s v="S/N."/>
    <s v="ANSELMI JUAN RAMON"/>
    <n v="66"/>
    <n v="-34.873592000000002"/>
    <n v="-60.024540000000002"/>
    <n v="56611.5"/>
    <n v="3396.69"/>
    <n v="18681795"/>
    <n v="1.87"/>
    <n v="8902.0658718089999"/>
    <n v="1.0162175652750001"/>
  </r>
  <r>
    <x v="84"/>
    <x v="0"/>
    <s v="SAN ALFREDO (PUEY.)"/>
    <s v="EZEQUIEL RODRIGUEZ E HIJOS S A"/>
    <n v="66"/>
    <n v="-38.202449999999999"/>
    <n v="-57.784190000000002"/>
    <n v="56611.5"/>
    <n v="3396.69"/>
    <n v="18681795"/>
    <n v="1.87"/>
    <n v="8902.0658718089999"/>
    <n v="1.0162175652750001"/>
  </r>
  <r>
    <x v="46"/>
    <x v="0"/>
    <s v="S/N"/>
    <s v="SUCESION DE BOJANICH PEDRO BENJAMIN"/>
    <n v="66"/>
    <n v="-34.225250000000003"/>
    <n v="-61.374339999999997"/>
    <n v="56611.5"/>
    <n v="3396.69"/>
    <n v="18681795"/>
    <n v="1.87"/>
    <n v="8902.0658718089999"/>
    <n v="1.0162175652750001"/>
  </r>
  <r>
    <x v="46"/>
    <x v="0"/>
    <s v="S/N"/>
    <s v="MANGIARELLI JOSE LUIS"/>
    <n v="66"/>
    <n v="-34.064529999999998"/>
    <n v="-61.329799999999999"/>
    <n v="56611.5"/>
    <n v="3396.69"/>
    <n v="18681795"/>
    <n v="1.87"/>
    <n v="8902.0658718089999"/>
    <n v="1.0162175652750001"/>
  </r>
  <r>
    <x v="93"/>
    <x v="0"/>
    <s v="DON MANUEL"/>
    <s v="FERNANDEZ DOS SANTOS ADRIAN ALEJANDRO"/>
    <n v="66"/>
    <n v="-35.387917000000002"/>
    <n v="-58.53228"/>
    <n v="56611.5"/>
    <n v="3396.69"/>
    <n v="18681795"/>
    <n v="1.87"/>
    <n v="8902.0658718089999"/>
    <n v="1.0162175652750001"/>
  </r>
  <r>
    <x v="54"/>
    <x v="0"/>
    <s v="EL ESCONDIDO"/>
    <s v="MERCADO MARTIN MIGUEL"/>
    <n v="66"/>
    <n v="-37.039279999999998"/>
    <n v="-57.320999999999998"/>
    <n v="56611.5"/>
    <n v="3396.69"/>
    <n v="18681795"/>
    <n v="1.87"/>
    <n v="8902.0658718089999"/>
    <n v="1.0162175652750001"/>
  </r>
  <r>
    <x v="65"/>
    <x v="0"/>
    <s v="LA CASA DE NATY"/>
    <s v="PILAR XXI S.A."/>
    <n v="66"/>
    <n v="-34.61853"/>
    <n v="-59.58343"/>
    <n v="56611.5"/>
    <n v="3396.69"/>
    <n v="18681795"/>
    <n v="1.87"/>
    <n v="8902.0658718089999"/>
    <n v="1.0162175652750001"/>
  </r>
  <r>
    <x v="39"/>
    <x v="0"/>
    <s v="LOS SAUCES"/>
    <s v="MARTIN MARA ESTHER"/>
    <n v="66"/>
    <n v="-35.070270000000001"/>
    <n v="-59.363120000000002"/>
    <n v="56611.5"/>
    <n v="3396.69"/>
    <n v="18681795"/>
    <n v="1.87"/>
    <n v="8902.0658718089999"/>
    <n v="1.0162175652750001"/>
  </r>
  <r>
    <x v="62"/>
    <x v="0"/>
    <s v="LA DOLI"/>
    <s v="QUINTERO CARLOS ALBERTO"/>
    <n v="66"/>
    <n v="-40.754939999999998"/>
    <n v="-62.902650000000001"/>
    <n v="56611.5"/>
    <n v="3396.69"/>
    <n v="18681795"/>
    <n v="1.87"/>
    <n v="8902.0658718089999"/>
    <n v="1.0162175652750001"/>
  </r>
  <r>
    <x v="62"/>
    <x v="0"/>
    <s v="DON ALEJO"/>
    <s v="ESTABLECIMIENTO  DON ALEJO SA"/>
    <n v="66"/>
    <n v="-39.834159999999997"/>
    <n v="-62.528550000000003"/>
    <n v="56611.5"/>
    <n v="3396.69"/>
    <n v="18681795"/>
    <n v="1.87"/>
    <n v="8902.0658718089999"/>
    <n v="1.0162175652750001"/>
  </r>
  <r>
    <x v="55"/>
    <x v="0"/>
    <s v="CAMPO BONANZA"/>
    <s v="CAMPO BONANZA S R L"/>
    <n v="66"/>
    <n v="-35.75844"/>
    <n v="-62.024850000000001"/>
    <n v="56611.5"/>
    <n v="3396.69"/>
    <n v="18681795"/>
    <n v="1.87"/>
    <n v="8902.0658718089999"/>
    <n v="1.0162175652750001"/>
  </r>
  <r>
    <x v="55"/>
    <x v="0"/>
    <s v="S.N."/>
    <s v="GISMONDI OSCAR HUGO"/>
    <n v="66"/>
    <n v="-36.272289999999998"/>
    <n v="-61.943989999999999"/>
    <n v="56611.5"/>
    <n v="3396.69"/>
    <n v="18681795"/>
    <n v="1.87"/>
    <n v="8902.0658718089999"/>
    <n v="1.0162175652750001"/>
  </r>
  <r>
    <x v="18"/>
    <x v="0"/>
    <s v="LA ROSY"/>
    <s v="DERAUX AGRICOLA GANADERA S R L"/>
    <n v="66"/>
    <n v="-33.897219999999997"/>
    <n v="-60.751010000000001"/>
    <n v="56611.5"/>
    <n v="3396.69"/>
    <n v="18681795"/>
    <n v="1.87"/>
    <n v="8902.0658718089999"/>
    <n v="1.0162175652750001"/>
  </r>
  <r>
    <x v="5"/>
    <x v="0"/>
    <s v="DON BLAS"/>
    <s v="MONTOTO OSCAR ALBERTO"/>
    <n v="66"/>
    <n v="-33.756069183299999"/>
    <n v="-60.106441497799999"/>
    <n v="56611.5"/>
    <n v="3396.69"/>
    <n v="18681795"/>
    <n v="1.87"/>
    <n v="8902.0658718089999"/>
    <n v="1.0162175652750001"/>
  </r>
  <r>
    <x v="61"/>
    <x v="0"/>
    <s v="PALMIERI MARTIN Y LAURA"/>
    <s v="PALMIERI MARTIN ANDRES Y PALMIERI LAURA NATALIA SOC. DE HECH"/>
    <n v="66"/>
    <n v="-34.278621000000001"/>
    <n v="-60.735643000000003"/>
    <n v="56611.5"/>
    <n v="3396.69"/>
    <n v="18681795"/>
    <n v="1.87"/>
    <n v="8902.0658718089999"/>
    <n v="1.0162175652750001"/>
  </r>
  <r>
    <x v="107"/>
    <x v="0"/>
    <s v="EL PINO"/>
    <s v="EBERWEIN JORGE MARIO"/>
    <n v="66"/>
    <n v="-37.742019999999997"/>
    <n v="-62.42727"/>
    <n v="56611.5"/>
    <n v="3396.69"/>
    <n v="18681795"/>
    <n v="1.87"/>
    <n v="8902.0658718089999"/>
    <n v="1.0162175652750001"/>
  </r>
  <r>
    <x v="12"/>
    <x v="0"/>
    <s v="EL MANANTIAL"/>
    <s v="SALVO RICARDO ANIBAL"/>
    <n v="66"/>
    <n v="-35.770000000000003"/>
    <n v="-59.7"/>
    <n v="56611.5"/>
    <n v="3396.69"/>
    <n v="18681795"/>
    <n v="1.87"/>
    <n v="8902.0658718089999"/>
    <n v="1.0162175652750001"/>
  </r>
  <r>
    <x v="1"/>
    <x v="0"/>
    <s v="ISAGRILL"/>
    <s v="ISAGRILL AGROPECUARIA S A"/>
    <n v="66"/>
    <n v="-34.510917999999997"/>
    <n v="-59.666110000000003"/>
    <n v="56611.5"/>
    <n v="3396.69"/>
    <n v="18681795"/>
    <n v="1.87"/>
    <n v="8902.0658718089999"/>
    <n v="1.0162175652750001"/>
  </r>
  <r>
    <x v="101"/>
    <x v="0"/>
    <s v="LAS MARGARITAS"/>
    <s v="GONZALEZ ROBERTO OMAR"/>
    <n v="66"/>
    <n v="-38.633969999999998"/>
    <n v="-59.590620000000001"/>
    <n v="56611.5"/>
    <n v="3396.69"/>
    <n v="18681795"/>
    <n v="1.87"/>
    <n v="8902.0658718089999"/>
    <n v="1.0162175652750001"/>
  </r>
  <r>
    <x v="76"/>
    <x v="0"/>
    <s v="SIN NOMBRE"/>
    <s v="BIANCHI ENRIQUE JULIO"/>
    <n v="66"/>
    <n v="-33.618778228799997"/>
    <n v="-60.332321167000003"/>
    <n v="56611.5"/>
    <n v="3396.69"/>
    <n v="18681795"/>
    <n v="1.87"/>
    <n v="8902.0658718089999"/>
    <n v="1.0162175652750001"/>
  </r>
  <r>
    <x v="8"/>
    <x v="0"/>
    <s v="INST. EDUARDO ARANA"/>
    <s v="INSTITUCION SALESIANA NUESTRA SE?ORA DE LUJAN"/>
    <n v="66"/>
    <n v="-37.315429999999999"/>
    <n v="-59.604199999999999"/>
    <n v="56611.5"/>
    <n v="3396.69"/>
    <n v="18681795"/>
    <n v="1.87"/>
    <n v="8902.0658718089999"/>
    <n v="1.0162175652750001"/>
  </r>
  <r>
    <x v="105"/>
    <x v="0"/>
    <s v="LA DORITA"/>
    <s v="CAPODANNO PABLO DANIEL"/>
    <n v="66"/>
    <n v="-38.126269999999998"/>
    <n v="-62.269979999999997"/>
    <n v="56611.5"/>
    <n v="3396.69"/>
    <n v="18681795"/>
    <n v="1.87"/>
    <n v="8902.0658718089999"/>
    <n v="1.0162175652750001"/>
  </r>
  <r>
    <x v="23"/>
    <x v="0"/>
    <s v="LA ELENA"/>
    <s v="KEES ROSA ELENA"/>
    <n v="65"/>
    <n v="-37.484610000000004"/>
    <n v="-63.014510000000001"/>
    <n v="55753.75"/>
    <n v="3345.23"/>
    <n v="18398765"/>
    <n v="1.84"/>
    <n v="8767.1991899029999"/>
    <n v="1.0008218253313927"/>
  </r>
  <r>
    <x v="2"/>
    <x v="0"/>
    <s v="S/N"/>
    <s v="BIBINI NESTOR JULIO"/>
    <n v="65"/>
    <n v="-35.126130000000003"/>
    <n v="-60.192399999999999"/>
    <n v="55753.75"/>
    <n v="3345.23"/>
    <n v="18398765"/>
    <n v="1.84"/>
    <n v="8767.1991899029999"/>
    <n v="1.0008218253313927"/>
  </r>
  <r>
    <x v="20"/>
    <x v="0"/>
    <s v="S/N"/>
    <s v="BUCHACA LORENZO Y PILDAIN ROQUE"/>
    <n v="65"/>
    <n v="-34.020889282200002"/>
    <n v="-60.097270965600003"/>
    <n v="55753.75"/>
    <n v="3345.23"/>
    <n v="18398765"/>
    <n v="1.84"/>
    <n v="8767.1991899029999"/>
    <n v="1.0008218253313927"/>
  </r>
  <r>
    <x v="20"/>
    <x v="0"/>
    <s v="S/N"/>
    <s v="NANNINI OSCAR ANGEL"/>
    <n v="65"/>
    <n v="-33.934299469000003"/>
    <n v="-60.100009918200001"/>
    <n v="55753.75"/>
    <n v="3345.23"/>
    <n v="18398765"/>
    <n v="1.84"/>
    <n v="8767.1991899029999"/>
    <n v="1.0008218253313927"/>
  </r>
  <r>
    <x v="33"/>
    <x v="0"/>
    <s v="RUCA HUE"/>
    <s v="SUCESION DE ECHAIDE JUAN BENJAMIN"/>
    <n v="65"/>
    <n v="-37.117260000000002"/>
    <n v="-58.786569999999998"/>
    <n v="55753.75"/>
    <n v="3345.23"/>
    <n v="18398765"/>
    <n v="1.84"/>
    <n v="8767.1991899029999"/>
    <n v="1.0008218253313927"/>
  </r>
  <r>
    <x v="3"/>
    <x v="0"/>
    <s v="S/N"/>
    <s v="GEREA MARCOS AUGUSTO"/>
    <n v="65"/>
    <n v="-36.141860000000001"/>
    <n v="-61.124899999999997"/>
    <n v="55753.75"/>
    <n v="3345.23"/>
    <n v="18398765"/>
    <n v="1.84"/>
    <n v="8767.1991899029999"/>
    <n v="1.0008218253313927"/>
  </r>
  <r>
    <x v="3"/>
    <x v="0"/>
    <s v="S/N"/>
    <s v="BACAS CRISTIAN MARTIN"/>
    <n v="65"/>
    <n v="-36.314349999999997"/>
    <n v="-61.34"/>
    <n v="55753.75"/>
    <n v="3345.23"/>
    <n v="18398765"/>
    <n v="1.84"/>
    <n v="8767.1991899029999"/>
    <n v="1.0008218253313927"/>
  </r>
  <r>
    <x v="24"/>
    <x v="0"/>
    <s v="SIN NOMBRE"/>
    <s v="ERMADE SA"/>
    <n v="65"/>
    <n v="-34.557659149199999"/>
    <n v="-60.557659149199999"/>
    <n v="55753.75"/>
    <n v="3345.23"/>
    <n v="18398765"/>
    <n v="1.84"/>
    <n v="8767.1991899029999"/>
    <n v="1.0008218253313927"/>
  </r>
  <r>
    <x v="15"/>
    <x v="0"/>
    <s v="S/N"/>
    <s v="DI CROCE SANTIAGO LUJAN"/>
    <n v="65"/>
    <n v="-38.818989999999999"/>
    <n v="-61.473750000000003"/>
    <n v="55753.75"/>
    <n v="3345.23"/>
    <n v="18398765"/>
    <n v="1.84"/>
    <n v="8767.1991899029999"/>
    <n v="1.0008218253313927"/>
  </r>
  <r>
    <x v="108"/>
    <x v="0"/>
    <s v="EL TALA -2"/>
    <s v="COLMAN LEON ALFREDO"/>
    <n v="65"/>
    <n v="-34.307761999999997"/>
    <n v="-58.806899999999999"/>
    <n v="55753.75"/>
    <n v="3345.23"/>
    <n v="18398765"/>
    <n v="1.84"/>
    <n v="8767.1991899029999"/>
    <n v="1.0008218253313927"/>
  </r>
  <r>
    <x v="4"/>
    <x v="0"/>
    <s v="EL SILENCIO"/>
    <s v="MORENA JOSE HORACIO"/>
    <n v="65"/>
    <n v="-35.965198516800001"/>
    <n v="-60.160671234100001"/>
    <n v="55753.75"/>
    <n v="3345.23"/>
    <n v="18398765"/>
    <n v="1.84"/>
    <n v="8767.1991899029999"/>
    <n v="1.0008218253313927"/>
  </r>
  <r>
    <x v="52"/>
    <x v="0"/>
    <s v="S/N"/>
    <s v="BENVENUTO HUGO FABIAN"/>
    <n v="65"/>
    <n v="-34.537261962899997"/>
    <n v="-60.985065460199998"/>
    <n v="55753.75"/>
    <n v="3345.23"/>
    <n v="18398765"/>
    <n v="1.84"/>
    <n v="8767.1991899029999"/>
    <n v="1.0008218253313927"/>
  </r>
  <r>
    <x v="47"/>
    <x v="0"/>
    <s v="S/N"/>
    <s v="FIGUEROA JOSE LUIS"/>
    <n v="65"/>
    <n v="-35.11824"/>
    <n v="-61.431100000000001"/>
    <n v="55753.75"/>
    <n v="3345.23"/>
    <n v="18398765"/>
    <n v="1.84"/>
    <n v="8767.1991899029999"/>
    <n v="1.0008218253313927"/>
  </r>
  <r>
    <x v="95"/>
    <x v="0"/>
    <s v="LA RESOLANA"/>
    <s v="OSCARES MARCELO DANIEL"/>
    <n v="65"/>
    <n v="-36.844709999999999"/>
    <n v="-57.912869999999998"/>
    <n v="55753.75"/>
    <n v="3345.23"/>
    <n v="18398765"/>
    <n v="1.84"/>
    <n v="8767.1991899029999"/>
    <n v="1.0008218253313927"/>
  </r>
  <r>
    <x v="28"/>
    <x v="0"/>
    <s v="S/D"/>
    <s v="DI RISIO RAUL OSCAR"/>
    <n v="65"/>
    <n v="-35.55151"/>
    <n v="-60.986130000000003"/>
    <n v="55753.75"/>
    <n v="3345.23"/>
    <n v="18398765"/>
    <n v="1.84"/>
    <n v="8767.1991899029999"/>
    <n v="1.0008218253313927"/>
  </r>
  <r>
    <x v="28"/>
    <x v="0"/>
    <s v="S/D"/>
    <s v="DI RISIO ROBERTO GERMAN"/>
    <n v="65"/>
    <n v="-35.55151"/>
    <n v="-60.986130000000003"/>
    <n v="55753.75"/>
    <n v="3345.23"/>
    <n v="18398765"/>
    <n v="1.84"/>
    <n v="8767.1991899029999"/>
    <n v="1.0008218253313927"/>
  </r>
  <r>
    <x v="37"/>
    <x v="0"/>
    <s v="LA ECONOMICA"/>
    <s v="LOPEZ ALBERTO HORACIO"/>
    <n v="65"/>
    <n v="-36.915849999999999"/>
    <n v="-60.294060000000002"/>
    <n v="55753.75"/>
    <n v="3345.23"/>
    <n v="18398765"/>
    <n v="1.84"/>
    <n v="8767.1991899029999"/>
    <n v="1.0008218253313927"/>
  </r>
  <r>
    <x v="59"/>
    <x v="0"/>
    <s v="LA LARGA"/>
    <s v="MOLEDOUS HUGO ISMAEL"/>
    <n v="65"/>
    <n v="-36.351869999999998"/>
    <n v="-58.242750000000001"/>
    <n v="55753.75"/>
    <n v="3345.23"/>
    <n v="18398765"/>
    <n v="1.84"/>
    <n v="8767.1991899029999"/>
    <n v="1.0008218253313927"/>
  </r>
  <r>
    <x v="103"/>
    <x v="0"/>
    <s v="EL SOMBRERITO"/>
    <s v="PORTUGAL JOSE"/>
    <n v="65"/>
    <n v="-35.511380000000003"/>
    <n v="-62.952190000000002"/>
    <n v="55753.75"/>
    <n v="3345.23"/>
    <n v="18398765"/>
    <n v="1.84"/>
    <n v="8767.1991899029999"/>
    <n v="1.0008218253313927"/>
  </r>
  <r>
    <x v="61"/>
    <x v="0"/>
    <s v="LA CAROLINA"/>
    <s v="RESTAINE FRANCISCO OSCAR"/>
    <n v="65"/>
    <n v="-33.983074000000002"/>
    <n v="-60.931130000000003"/>
    <n v="55753.75"/>
    <n v="3345.23"/>
    <n v="18398765"/>
    <n v="1.84"/>
    <n v="8767.1991899029999"/>
    <n v="1.0008218253313927"/>
  </r>
  <r>
    <x v="12"/>
    <x v="0"/>
    <s v="EL OMBU"/>
    <s v="IUSTOSSI RUBEN ALBERTO"/>
    <n v="65"/>
    <n v="-35.479999542199998"/>
    <n v="-59.689998626700003"/>
    <n v="55753.75"/>
    <n v="3345.23"/>
    <n v="18398765"/>
    <n v="1.84"/>
    <n v="8767.1991899029999"/>
    <n v="1.0008218253313927"/>
  </r>
  <r>
    <x v="12"/>
    <x v="0"/>
    <s v="EL REFUGIO"/>
    <s v="ALMADA ALBERTO MARIO"/>
    <n v="65"/>
    <n v="-35.491470336900001"/>
    <n v="-59.7802505493"/>
    <n v="55753.75"/>
    <n v="3345.23"/>
    <n v="18398765"/>
    <n v="1.84"/>
    <n v="8767.1991899029999"/>
    <n v="1.0008218253313927"/>
  </r>
  <r>
    <x v="12"/>
    <x v="0"/>
    <s v="HERENCIA MOCOVI 2"/>
    <s v="GOROSITO CARLOS VICTOR"/>
    <n v="65"/>
    <n v="-35.598346999999997"/>
    <n v="-59.919693000000002"/>
    <n v="55753.75"/>
    <n v="3345.23"/>
    <n v="18398765"/>
    <n v="1.84"/>
    <n v="8767.1991899029999"/>
    <n v="1.0008218253313927"/>
  </r>
  <r>
    <x v="36"/>
    <x v="0"/>
    <s v="SAN ANTONIO"/>
    <s v="OLGUI SA"/>
    <n v="65"/>
    <n v="-34.949599999999997"/>
    <n v="-58.387059999999998"/>
    <n v="55753.75"/>
    <n v="3345.23"/>
    <n v="18398765"/>
    <n v="1.84"/>
    <n v="8767.1991899029999"/>
    <n v="1.0008218253313927"/>
  </r>
  <r>
    <x v="35"/>
    <x v="0"/>
    <s v="S/N"/>
    <s v="GOMEZ REDONDO ALONSO"/>
    <n v="65"/>
    <n v="-36.46978"/>
    <n v="-62.74465"/>
    <n v="55753.75"/>
    <n v="3345.23"/>
    <n v="18398765"/>
    <n v="1.84"/>
    <n v="8767.1991899029999"/>
    <n v="1.0008218253313927"/>
  </r>
  <r>
    <x v="23"/>
    <x v="0"/>
    <s v="EL HUENU"/>
    <s v="ROBERT YAMIL"/>
    <n v="64"/>
    <n v="-37.188442000000002"/>
    <n v="-62.604213999999999"/>
    <n v="54896"/>
    <n v="3293.76"/>
    <n v="18115680"/>
    <n v="1.81"/>
    <n v="8632.3062999360009"/>
    <n v="0.98542309360000013"/>
  </r>
  <r>
    <x v="2"/>
    <x v="0"/>
    <s v="SAN CARLOS"/>
    <s v="ESCARIZ MARIO ALBERTO"/>
    <n v="64"/>
    <n v="-34.841909999999999"/>
    <n v="-60.360399999999998"/>
    <n v="54896"/>
    <n v="3293.76"/>
    <n v="18115680"/>
    <n v="1.81"/>
    <n v="8632.3062999360009"/>
    <n v="0.98542309360000013"/>
  </r>
  <r>
    <x v="33"/>
    <x v="0"/>
    <s v="SAN MATIAS"/>
    <s v="SANSI?ENA LUIS MARTIN"/>
    <n v="64"/>
    <n v="-37.050510000000003"/>
    <n v="-57.913179999999997"/>
    <n v="54896"/>
    <n v="3293.76"/>
    <n v="18115680"/>
    <n v="1.81"/>
    <n v="8632.3062999360009"/>
    <n v="0.98542309360000013"/>
  </r>
  <r>
    <x v="3"/>
    <x v="0"/>
    <s v="SAN IGNACIO"/>
    <s v="VICENTE JOSE IGNACIO"/>
    <n v="64"/>
    <n v="-36.519295"/>
    <n v="-61.541977000000003"/>
    <n v="54896"/>
    <n v="3293.76"/>
    <n v="18115680"/>
    <n v="1.81"/>
    <n v="8632.3062999360009"/>
    <n v="0.98542309360000013"/>
  </r>
  <r>
    <x v="30"/>
    <x v="0"/>
    <s v="LA CHOZA"/>
    <s v="LA CHOZA SOCIEDAD ANONIMA"/>
    <n v="64"/>
    <n v="-34.93562"/>
    <n v="-60.688639999999999"/>
    <n v="54896"/>
    <n v="3293.76"/>
    <n v="18115680"/>
    <n v="1.81"/>
    <n v="8632.3062999360009"/>
    <n v="0.98542309360000013"/>
  </r>
  <r>
    <x v="14"/>
    <x v="0"/>
    <s v="SIN NOMBRE"/>
    <s v="GRANATA JULIO EDUARDO"/>
    <n v="64"/>
    <n v="-35.068150000000003"/>
    <n v="-58.837707999999999"/>
    <n v="54896"/>
    <n v="3293.76"/>
    <n v="18115680"/>
    <n v="1.81"/>
    <n v="8632.3062999360009"/>
    <n v="0.98542309360000013"/>
  </r>
  <r>
    <x v="24"/>
    <x v="0"/>
    <s v="SIN NOMBRE"/>
    <s v="CHIRICOLA ALBERTO TOMAS Y CHIRICOLA HECTOR HORACIO SH"/>
    <n v="64"/>
    <n v="-34.820700000000002"/>
    <n v="-60.501399999999997"/>
    <n v="54896"/>
    <n v="3293.76"/>
    <n v="18115680"/>
    <n v="1.81"/>
    <n v="8632.3062999360009"/>
    <n v="0.98542309360000013"/>
  </r>
  <r>
    <x v="63"/>
    <x v="0"/>
    <s v="S/N"/>
    <s v="CAGGIANO RUBEN NESTOR"/>
    <n v="64"/>
    <n v="-35.012590000000003"/>
    <n v="-60.048360000000002"/>
    <n v="54896"/>
    <n v="3293.76"/>
    <n v="18115680"/>
    <n v="1.81"/>
    <n v="8632.3062999360009"/>
    <n v="0.98542309360000013"/>
  </r>
  <r>
    <x v="67"/>
    <x v="0"/>
    <s v="FRANCIONI ROBERTO"/>
    <s v="FRANCIONI ROBERTO FELIPE"/>
    <n v="64"/>
    <n v="-33.843299999999999"/>
    <n v="-60.972000000000001"/>
    <n v="54896"/>
    <n v="3293.76"/>
    <n v="18115680"/>
    <n v="1.81"/>
    <n v="8632.3062999360009"/>
    <n v="0.98542309360000013"/>
  </r>
  <r>
    <x v="54"/>
    <x v="0"/>
    <s v="SAN PEDRO"/>
    <s v="EDU-POY S.A."/>
    <n v="64"/>
    <n v="-36.945979999999999"/>
    <n v="-57.233919999999998"/>
    <n v="54896"/>
    <n v="3293.76"/>
    <n v="18115680"/>
    <n v="1.81"/>
    <n v="8632.3062999360009"/>
    <n v="0.98542309360000013"/>
  </r>
  <r>
    <x v="26"/>
    <x v="0"/>
    <s v="DON ALEJANDRO"/>
    <s v="MELCON ALEJANDRO GASPAR"/>
    <n v="64"/>
    <n v="-34.776588439900003"/>
    <n v="-61.110168457"/>
    <n v="54896"/>
    <n v="3293.76"/>
    <n v="18115680"/>
    <n v="1.81"/>
    <n v="8632.3062999360009"/>
    <n v="0.98542309360000013"/>
  </r>
  <r>
    <x v="53"/>
    <x v="0"/>
    <s v="S/N"/>
    <s v="TENCA ISMAEL SANTIAGO"/>
    <n v="64"/>
    <n v="-34.617229999999999"/>
    <n v="-59.142539999999997"/>
    <n v="54896"/>
    <n v="3293.76"/>
    <n v="18115680"/>
    <n v="1.81"/>
    <n v="8632.3062999360009"/>
    <n v="0.98542309360000013"/>
  </r>
  <r>
    <x v="95"/>
    <x v="0"/>
    <s v="LA RESOLANA"/>
    <s v="CONYHE S A"/>
    <n v="64"/>
    <n v="-36.844709999999999"/>
    <n v="-57.912869999999998"/>
    <n v="54896"/>
    <n v="3293.76"/>
    <n v="18115680"/>
    <n v="1.81"/>
    <n v="8632.3062999360009"/>
    <n v="0.98542309360000013"/>
  </r>
  <r>
    <x v="49"/>
    <x v="0"/>
    <s v="S/N"/>
    <s v="CORRENDO CARLOS ROBERTO"/>
    <n v="64"/>
    <n v="-35.488489999999999"/>
    <n v="-58.851680000000002"/>
    <n v="54896"/>
    <n v="3293.76"/>
    <n v="18115680"/>
    <n v="1.81"/>
    <n v="8632.3062999360009"/>
    <n v="0.98542309360000013"/>
  </r>
  <r>
    <x v="64"/>
    <x v="0"/>
    <s v="SN"/>
    <s v="JUANENEA HERALDO DANIEL"/>
    <n v="64"/>
    <n v="-37.734789999999997"/>
    <n v="-59.261699999999998"/>
    <n v="54896"/>
    <n v="3293.76"/>
    <n v="18115680"/>
    <n v="1.81"/>
    <n v="8632.3062999360009"/>
    <n v="0.98542309360000013"/>
  </r>
  <r>
    <x v="62"/>
    <x v="0"/>
    <s v="EL REBENQUE"/>
    <s v="FIMPEL MARIO OSCAR"/>
    <n v="64"/>
    <n v="-40.116889999999998"/>
    <n v="-62.938560000000003"/>
    <n v="54896"/>
    <n v="3293.76"/>
    <n v="18115680"/>
    <n v="1.81"/>
    <n v="8632.3062999360009"/>
    <n v="0.98542309360000013"/>
  </r>
  <r>
    <x v="55"/>
    <x v="0"/>
    <s v="DON ADOLFO"/>
    <s v="SUCESION DE NU?EZ JULIO ADOLFO"/>
    <n v="64"/>
    <n v="-35.694699999999997"/>
    <n v="-61.780729999999998"/>
    <n v="54896"/>
    <n v="3293.76"/>
    <n v="18115680"/>
    <n v="1.81"/>
    <n v="8632.3062999360009"/>
    <n v="0.98542309360000013"/>
  </r>
  <r>
    <x v="41"/>
    <x v="0"/>
    <s v="AITUE"/>
    <s v="DUEDRA JORGE OMAR"/>
    <n v="64"/>
    <n v="-36.218849182100001"/>
    <n v="-63.1900787354"/>
    <n v="54896"/>
    <n v="3293.76"/>
    <n v="18115680"/>
    <n v="1.81"/>
    <n v="8632.3062999360009"/>
    <n v="0.98542309360000013"/>
  </r>
  <r>
    <x v="61"/>
    <x v="0"/>
    <s v="PATITUCCI OLGA"/>
    <s v="PATITUCCI ANGEL NAZARENO"/>
    <n v="64"/>
    <n v="-34.219166000000001"/>
    <n v="-60.521389999999997"/>
    <n v="54896"/>
    <n v="3293.76"/>
    <n v="18115680"/>
    <n v="1.81"/>
    <n v="8632.3062999360009"/>
    <n v="0.98542309360000013"/>
  </r>
  <r>
    <x v="12"/>
    <x v="0"/>
    <s v="LA LUCHA"/>
    <s v="MAGI DARIO JESUS"/>
    <n v="64"/>
    <n v="-35.580001831099999"/>
    <n v="-59.759998321499999"/>
    <n v="54896"/>
    <n v="3293.76"/>
    <n v="18115680"/>
    <n v="1.81"/>
    <n v="8632.3062999360009"/>
    <n v="0.98542309360000013"/>
  </r>
  <r>
    <x v="87"/>
    <x v="0"/>
    <s v="EL PADRINO"/>
    <s v="SALVETTI JORGE OMAR"/>
    <n v="64"/>
    <n v="-36.740409999999997"/>
    <n v="-62.939959999999999"/>
    <n v="54896"/>
    <n v="3293.76"/>
    <n v="18115680"/>
    <n v="1.81"/>
    <n v="8632.3062999360009"/>
    <n v="0.98542309360000013"/>
  </r>
  <r>
    <x v="17"/>
    <x v="0"/>
    <s v="S/N"/>
    <s v="MININNO RUBEN OSCAR"/>
    <n v="64"/>
    <n v="-34.201210000000003"/>
    <n v="-60.124079999999999"/>
    <n v="54896"/>
    <n v="3293.76"/>
    <n v="18115680"/>
    <n v="1.81"/>
    <n v="8632.3062999360009"/>
    <n v="0.98542309360000013"/>
  </r>
  <r>
    <x v="17"/>
    <x v="0"/>
    <s v="DON PASCUAL"/>
    <s v="DESIMONE SEBASTIAN Y DESIMONE FEDERICO S.H."/>
    <n v="64"/>
    <n v="-34.262709999999998"/>
    <n v="-60.184260000000002"/>
    <n v="54896"/>
    <n v="3293.76"/>
    <n v="18115680"/>
    <n v="1.81"/>
    <n v="8632.3062999360009"/>
    <n v="0.98542309360000013"/>
  </r>
  <r>
    <x v="10"/>
    <x v="0"/>
    <s v="LA RETAMA"/>
    <s v="CASTEX CARLOS GUALBERTO"/>
    <n v="64"/>
    <n v="-34.197400000000002"/>
    <n v="-59.510899999999999"/>
    <n v="54896"/>
    <n v="3293.76"/>
    <n v="18115680"/>
    <n v="1.81"/>
    <n v="8632.3062999360009"/>
    <n v="0.98542309360000013"/>
  </r>
  <r>
    <x v="76"/>
    <x v="0"/>
    <s v="SIN NOMBRE"/>
    <s v="ANGELINI EDUARDO ANTONIO"/>
    <n v="64"/>
    <n v="-33.599440000000001"/>
    <n v="-60.352440000000001"/>
    <n v="54896"/>
    <n v="3293.76"/>
    <n v="18115680"/>
    <n v="1.81"/>
    <n v="8632.3062999360009"/>
    <n v="0.98542309360000013"/>
  </r>
  <r>
    <x v="34"/>
    <x v="0"/>
    <s v="CAMPO FERRARA BOVINOS"/>
    <s v="FEGAN MIGUEL ANGEL"/>
    <n v="64"/>
    <n v="-33.971428000000003"/>
    <n v="-59.804417000000001"/>
    <n v="54896"/>
    <n v="3293.76"/>
    <n v="18115680"/>
    <n v="1.81"/>
    <n v="8632.3062999360009"/>
    <n v="0.98542309360000013"/>
  </r>
  <r>
    <x v="36"/>
    <x v="0"/>
    <s v="SAN ESTEBAN"/>
    <s v="ARDOHAIN JUAN CARLOS"/>
    <n v="64"/>
    <n v="-35.068440000000002"/>
    <n v="-58.404559999999996"/>
    <n v="54896"/>
    <n v="3293.76"/>
    <n v="18115680"/>
    <n v="1.81"/>
    <n v="8632.3062999360009"/>
    <n v="0.98542309360000013"/>
  </r>
  <r>
    <x v="23"/>
    <x v="0"/>
    <s v="LA FLOR"/>
    <s v="BLANCO FERNANDO OSCAR"/>
    <n v="63"/>
    <n v="-37.115760000000002"/>
    <n v="-62.777621000000003"/>
    <n v="54038.25"/>
    <n v="3242.3"/>
    <n v="17832650"/>
    <n v="1.78"/>
    <n v="8497.4396180299991"/>
    <n v="0.97002735365639259"/>
  </r>
  <r>
    <x v="33"/>
    <x v="0"/>
    <s v="DON PEPITO"/>
    <s v="SANTILLI SUSANA ANTELIA"/>
    <n v="63"/>
    <n v="-37.1511"/>
    <n v="-58.539830000000002"/>
    <n v="54038.25"/>
    <n v="3242.3"/>
    <n v="17832650"/>
    <n v="1.78"/>
    <n v="8497.4396180299991"/>
    <n v="0.97002735365639259"/>
  </r>
  <r>
    <x v="90"/>
    <x v="0"/>
    <s v="S/N"/>
    <s v="DAVIT EDGARDO"/>
    <n v="63"/>
    <n v="-38.680039999999998"/>
    <n v="-62.30988"/>
    <n v="54038.25"/>
    <n v="3242.3"/>
    <n v="17832650"/>
    <n v="1.78"/>
    <n v="8497.4396180299991"/>
    <n v="0.97002735365639259"/>
  </r>
  <r>
    <x v="81"/>
    <x v="0"/>
    <s v="EL ROCIO-ISLAS"/>
    <s v="MONTE GORBEA SA"/>
    <n v="63"/>
    <n v="-33.976590000000002"/>
    <n v="-58.80227"/>
    <n v="54038.25"/>
    <n v="3242.3"/>
    <n v="17832650"/>
    <n v="1.78"/>
    <n v="8497.4396180299991"/>
    <n v="0.97002735365639259"/>
  </r>
  <r>
    <x v="11"/>
    <x v="0"/>
    <s v="SIN NOMBRE"/>
    <s v="RISSO MARIA ROSA"/>
    <n v="63"/>
    <n v="-34.364060000000002"/>
    <n v="-59.82396"/>
    <n v="54038.25"/>
    <n v="3242.3"/>
    <n v="17832650"/>
    <n v="1.78"/>
    <n v="8497.4396180299991"/>
    <n v="0.97002735365639259"/>
  </r>
  <r>
    <x v="63"/>
    <x v="0"/>
    <s v="S/N"/>
    <s v="ETCHALECO JOSE MARTIN"/>
    <n v="63"/>
    <n v="-34.862331390400001"/>
    <n v="-60.026569366499999"/>
    <n v="54038.25"/>
    <n v="3242.3"/>
    <n v="17832650"/>
    <n v="1.78"/>
    <n v="8497.4396180299991"/>
    <n v="0.97002735365639259"/>
  </r>
  <r>
    <x v="68"/>
    <x v="0"/>
    <s v="SANTA ANA"/>
    <s v="AMADEO Y VIDELA ALICIA MARIA"/>
    <n v="63"/>
    <n v="-37.78942"/>
    <n v="-61.831490000000002"/>
    <n v="54038.25"/>
    <n v="3242.3"/>
    <n v="17832650"/>
    <n v="1.78"/>
    <n v="8497.4396180299991"/>
    <n v="0.97002735365639259"/>
  </r>
  <r>
    <x v="111"/>
    <x v="0"/>
    <s v="&quot;EL YAGUAPIRU&quot;"/>
    <s v="CABRERA GUSTAVO SERGIO"/>
    <n v="63"/>
    <n v="-34.839419999999997"/>
    <n v="-58.613169999999997"/>
    <n v="54038.25"/>
    <n v="3242.3"/>
    <n v="17832650"/>
    <n v="1.78"/>
    <n v="8497.4396180299991"/>
    <n v="0.97002735365639259"/>
  </r>
  <r>
    <x v="47"/>
    <x v="0"/>
    <s v="S/N"/>
    <s v="ILLUMINATI JUAN JOSE"/>
    <n v="63"/>
    <n v="-34.932830000000003"/>
    <n v="-61.475940000000001"/>
    <n v="54038.25"/>
    <n v="3242.3"/>
    <n v="17832650"/>
    <n v="1.78"/>
    <n v="8497.4396180299991"/>
    <n v="0.97002735365639259"/>
  </r>
  <r>
    <x v="49"/>
    <x v="0"/>
    <s v="IAM"/>
    <s v="INSTITUTO AGROPECUARIO DE MONTE"/>
    <n v="63"/>
    <n v="-35.420270000000002"/>
    <n v="-58.815950000000001"/>
    <n v="54038.25"/>
    <n v="3242.3"/>
    <n v="17832650"/>
    <n v="1.78"/>
    <n v="8497.4396180299991"/>
    <n v="0.97002735365639259"/>
  </r>
  <r>
    <x v="18"/>
    <x v="0"/>
    <s v="S/N"/>
    <s v="SOLE GABRIEL EDUARDO"/>
    <n v="63"/>
    <n v="-33.898409999999998"/>
    <n v="-60.814920000000001"/>
    <n v="54038.25"/>
    <n v="3242.3"/>
    <n v="17832650"/>
    <n v="1.78"/>
    <n v="8497.4396180299991"/>
    <n v="0.97002735365639259"/>
  </r>
  <r>
    <x v="5"/>
    <x v="0"/>
    <s v="BARRIO EL CAMPITO"/>
    <s v="ALFONSO RAMON"/>
    <n v="63"/>
    <n v="-33.463740000000001"/>
    <n v="-60.168889999999998"/>
    <n v="54038.25"/>
    <n v="3242.3"/>
    <n v="17832650"/>
    <n v="1.78"/>
    <n v="8497.4396180299991"/>
    <n v="0.97002735365639259"/>
  </r>
  <r>
    <x v="94"/>
    <x v="0"/>
    <s v="LOS CARDALES"/>
    <s v="LAGO JULIO REYNALDO"/>
    <n v="63"/>
    <n v="-36.72034"/>
    <n v="-59.057960000000001"/>
    <n v="54038.25"/>
    <n v="3242.3"/>
    <n v="17832650"/>
    <n v="1.78"/>
    <n v="8497.4396180299991"/>
    <n v="0.97002735365639259"/>
  </r>
  <r>
    <x v="0"/>
    <x v="0"/>
    <s v="S/N"/>
    <s v="NEGRO NELBA LETICIA"/>
    <n v="63"/>
    <n v="-35.364578247099999"/>
    <n v="-59.771488189700001"/>
    <n v="54038.25"/>
    <n v="3242.3"/>
    <n v="17832650"/>
    <n v="1.78"/>
    <n v="8497.4396180299991"/>
    <n v="0.97002735365639259"/>
  </r>
  <r>
    <x v="56"/>
    <x v="0"/>
    <s v="DON VICENTE"/>
    <s v="GONZALEZ DANIEL ALBERTO"/>
    <n v="63"/>
    <n v="-38.263500000000001"/>
    <n v="-60.57161"/>
    <n v="54038.25"/>
    <n v="3242.3"/>
    <n v="17832650"/>
    <n v="1.78"/>
    <n v="8497.4396180299991"/>
    <n v="0.97002735365639259"/>
  </r>
  <r>
    <x v="56"/>
    <x v="0"/>
    <s v="EL HORNERO"/>
    <s v="LEMBLE CESAR DAMIAN"/>
    <n v="63"/>
    <n v="-38.51023"/>
    <n v="-59.742289999999997"/>
    <n v="54038.25"/>
    <n v="3242.3"/>
    <n v="17832650"/>
    <n v="1.78"/>
    <n v="8497.4396180299991"/>
    <n v="0.97002735365639259"/>
  </r>
  <r>
    <x v="56"/>
    <x v="0"/>
    <s v="S/N"/>
    <s v="ZAMORA GUSTAVO ARMANDO"/>
    <n v="63"/>
    <n v="-38.615259999999999"/>
    <n v="-60.539817999999997"/>
    <n v="54038.25"/>
    <n v="3242.3"/>
    <n v="17832650"/>
    <n v="1.78"/>
    <n v="8497.4396180299991"/>
    <n v="0.97002735365639259"/>
  </r>
  <r>
    <x v="73"/>
    <x v="0"/>
    <s v="MARIA ADA"/>
    <s v="CAPORALETTI HECTOR NAZARENO"/>
    <n v="63"/>
    <n v="-35.262732999999997"/>
    <n v="-59.611499999999999"/>
    <n v="54038.25"/>
    <n v="3242.3"/>
    <n v="17832650"/>
    <n v="1.78"/>
    <n v="8497.4396180299991"/>
    <n v="0.97002735365639259"/>
  </r>
  <r>
    <x v="73"/>
    <x v="0"/>
    <s v="&quot;LA GRACIELITA&quot;-1660 AY"/>
    <s v="VADILLO ALICIA PILAR"/>
    <n v="63"/>
    <n v="-35.912649999999999"/>
    <n v="-60.669400000000003"/>
    <n v="54038.25"/>
    <n v="3242.3"/>
    <n v="17832650"/>
    <n v="1.78"/>
    <n v="8497.4396180299991"/>
    <n v="0.97002735365639259"/>
  </r>
  <r>
    <x v="23"/>
    <x v="0"/>
    <s v="EL DESEO  I"/>
    <s v="&quot;VEN A VER&quot; COOPERATIVA  DE  TRABAJO  LTDA."/>
    <n v="62"/>
    <n v="-37.261150000000001"/>
    <n v="-63.19867"/>
    <n v="53180.5"/>
    <n v="3190.83"/>
    <n v="17549565"/>
    <n v="1.75"/>
    <n v="8362.546728063"/>
    <n v="0.95462862192499998"/>
  </r>
  <r>
    <x v="33"/>
    <x v="0"/>
    <s v="LA MARTA"/>
    <s v="MARTINEZ FERNANDO CLAVER"/>
    <n v="62"/>
    <n v="-37.023029999999999"/>
    <n v="-58.946330000000003"/>
    <n v="53180.5"/>
    <n v="3190.83"/>
    <n v="17549565"/>
    <n v="1.75"/>
    <n v="8362.546728063"/>
    <n v="0.95462862192499998"/>
  </r>
  <r>
    <x v="22"/>
    <x v="0"/>
    <s v="LA NUMEROSA"/>
    <s v="LUPO ANTONIO"/>
    <n v="62"/>
    <n v="-36.824199999999998"/>
    <n v="-59.844999999999999"/>
    <n v="53180.5"/>
    <n v="3190.83"/>
    <n v="17549565"/>
    <n v="1.75"/>
    <n v="8362.546728063"/>
    <n v="0.95462862192499998"/>
  </r>
  <r>
    <x v="22"/>
    <x v="0"/>
    <s v="LA CHOLITA"/>
    <s v="PIOLI PEDRO GASTON"/>
    <n v="62"/>
    <n v="-36.34599"/>
    <n v="-59.521140000000003"/>
    <n v="53180.5"/>
    <n v="3190.83"/>
    <n v="17549565"/>
    <n v="1.75"/>
    <n v="8362.546728063"/>
    <n v="0.95462862192499998"/>
  </r>
  <r>
    <x v="3"/>
    <x v="0"/>
    <s v="S/N"/>
    <s v="SUAREZ ELIDA EDITH"/>
    <n v="62"/>
    <n v="-36.415187835700003"/>
    <n v="-61.436126709"/>
    <n v="53180.5"/>
    <n v="3190.83"/>
    <n v="17549565"/>
    <n v="1.75"/>
    <n v="8362.546728063"/>
    <n v="0.95462862192499998"/>
  </r>
  <r>
    <x v="30"/>
    <x v="0"/>
    <s v="DON PEDRO"/>
    <s v="QUARLERI DARIO JOSE"/>
    <n v="62"/>
    <n v="-35.054450988799999"/>
    <n v="-60.584400176999999"/>
    <n v="53180.5"/>
    <n v="3190.83"/>
    <n v="17549565"/>
    <n v="1.75"/>
    <n v="8362.546728063"/>
    <n v="0.95462862192499998"/>
  </r>
  <r>
    <x v="81"/>
    <x v="0"/>
    <s v="LAS TEJAS-ISLAS"/>
    <s v="DITGES BERNARDO"/>
    <n v="62"/>
    <n v="-34.099800000000002"/>
    <n v="-58.9938"/>
    <n v="53180.5"/>
    <n v="3190.83"/>
    <n v="17549565"/>
    <n v="1.75"/>
    <n v="8362.546728063"/>
    <n v="0.95462862192499998"/>
  </r>
  <r>
    <x v="81"/>
    <x v="0"/>
    <s v="LA PONDEROSA-ISLAS RIO CARABELAS"/>
    <s v="BEGLINOMINI NESTOR RODOLFO"/>
    <n v="62"/>
    <n v="-34.0967025757"/>
    <n v="-58.891845703100003"/>
    <n v="53180.5"/>
    <n v="3190.83"/>
    <n v="17549565"/>
    <n v="1.75"/>
    <n v="8362.546728063"/>
    <n v="0.95462862192499998"/>
  </r>
  <r>
    <x v="14"/>
    <x v="0"/>
    <s v="EL ARBOLITO"/>
    <s v="SUCESION DE PRIM JUAN"/>
    <n v="62"/>
    <n v="-35.263910000000003"/>
    <n v="-58.594900000000003"/>
    <n v="53180.5"/>
    <n v="3190.83"/>
    <n v="17549565"/>
    <n v="1.75"/>
    <n v="8362.546728063"/>
    <n v="0.95462862192499998"/>
  </r>
  <r>
    <x v="11"/>
    <x v="0"/>
    <s v="AGUSTIN"/>
    <s v="RIOS PEDRO ERNESTO"/>
    <n v="62"/>
    <n v="-34.362070000000003"/>
    <n v="-59.844769999999997"/>
    <n v="53180.5"/>
    <n v="3190.83"/>
    <n v="17549565"/>
    <n v="1.75"/>
    <n v="8362.546728063"/>
    <n v="0.95462862192499998"/>
  </r>
  <r>
    <x v="24"/>
    <x v="0"/>
    <s v="SIN NOMBRE"/>
    <s v="TANGE LEONARDO DIEGO"/>
    <n v="62"/>
    <n v="-34.529769999999999"/>
    <n v="-60.430070000000001"/>
    <n v="53180.5"/>
    <n v="3190.83"/>
    <n v="17549565"/>
    <n v="1.75"/>
    <n v="8362.546728063"/>
    <n v="0.95462862192499998"/>
  </r>
  <r>
    <x v="24"/>
    <x v="0"/>
    <s v="SIN NOMBRE"/>
    <s v="PICCOLINI MARIA ISABEL"/>
    <n v="62"/>
    <n v="-34.515663000000004"/>
    <n v="-60.529502999999998"/>
    <n v="53180.5"/>
    <n v="3190.83"/>
    <n v="17549565"/>
    <n v="1.75"/>
    <n v="8362.546728063"/>
    <n v="0.95462862192499998"/>
  </r>
  <r>
    <x v="15"/>
    <x v="0"/>
    <s v="LA LAGUNA"/>
    <s v="BRIATORE SANDRA BEATRIZ"/>
    <n v="62"/>
    <n v="-38.439259999999997"/>
    <n v="-61.24586"/>
    <n v="53180.5"/>
    <n v="3190.83"/>
    <n v="17549565"/>
    <n v="1.75"/>
    <n v="8362.546728063"/>
    <n v="0.95462862192499998"/>
  </r>
  <r>
    <x v="92"/>
    <x v="0"/>
    <s v="EL BADO,STA.LUCIA-CORRALT"/>
    <s v="SAAVEDRA MIGUEL E"/>
    <n v="62"/>
    <n v="-34.270980000000002"/>
    <n v="-59.102319999999999"/>
    <n v="53180.5"/>
    <n v="3190.83"/>
    <n v="17549565"/>
    <n v="1.75"/>
    <n v="8362.546728063"/>
    <n v="0.95462862192499998"/>
  </r>
  <r>
    <x v="84"/>
    <x v="0"/>
    <s v="LA PACHAMAMA"/>
    <s v="BEADES MARCOS ANTONIO"/>
    <n v="62"/>
    <n v="-38.16131"/>
    <n v="-57.986870000000003"/>
    <n v="53180.5"/>
    <n v="3190.83"/>
    <n v="17549565"/>
    <n v="1.75"/>
    <n v="8362.546728063"/>
    <n v="0.95462862192499998"/>
  </r>
  <r>
    <x v="4"/>
    <x v="0"/>
    <s v="LA ISABEL"/>
    <s v="LOPEZ FERNANDO EZEQUIEL"/>
    <n v="62"/>
    <n v="-36.05641"/>
    <n v="-60.02299"/>
    <n v="53180.5"/>
    <n v="3190.83"/>
    <n v="17549565"/>
    <n v="1.75"/>
    <n v="8362.546728063"/>
    <n v="0.95462862192499998"/>
  </r>
  <r>
    <x v="26"/>
    <x v="0"/>
    <s v="LA QUINTA"/>
    <s v="TRIGO JOSE ANTONIO"/>
    <n v="62"/>
    <n v="-34.991880000000002"/>
    <n v="-61.053448000000003"/>
    <n v="53180.5"/>
    <n v="3190.83"/>
    <n v="17549565"/>
    <n v="1.75"/>
    <n v="8362.546728063"/>
    <n v="0.95462862192499998"/>
  </r>
  <r>
    <x v="57"/>
    <x v="0"/>
    <s v="SAN FRANCISCO"/>
    <s v="STECKLER LUIS RUBEN"/>
    <n v="62"/>
    <n v="-36.682020000000001"/>
    <n v="-62.63702"/>
    <n v="53180.5"/>
    <n v="3190.83"/>
    <n v="17549565"/>
    <n v="1.75"/>
    <n v="8362.546728063"/>
    <n v="0.95462862192499998"/>
  </r>
  <r>
    <x v="91"/>
    <x v="0"/>
    <s v="LOS MOLINOS"/>
    <s v="ROVELLA MATIAS EMMANUEL"/>
    <n v="62"/>
    <n v="-36.070509999999999"/>
    <n v="-59.082500000000003"/>
    <n v="53180.5"/>
    <n v="3190.83"/>
    <n v="17549565"/>
    <n v="1.75"/>
    <n v="8362.546728063"/>
    <n v="0.95462862192499998"/>
  </r>
  <r>
    <x v="19"/>
    <x v="0"/>
    <s v="LA HERRADURA"/>
    <s v="GUERRERO GRACIELA BEATRIZ"/>
    <n v="62"/>
    <n v="-37.724786000000002"/>
    <n v="-57.504705000000001"/>
    <n v="53180.5"/>
    <n v="3190.83"/>
    <n v="17549565"/>
    <n v="1.75"/>
    <n v="8362.546728063"/>
    <n v="0.95462862192499998"/>
  </r>
  <r>
    <x v="64"/>
    <x v="0"/>
    <s v="SAN PABLO"/>
    <s v="ARDANAZ PABLO"/>
    <n v="62"/>
    <n v="-38.341070000000002"/>
    <n v="-59.00949"/>
    <n v="53180.5"/>
    <n v="3190.83"/>
    <n v="17549565"/>
    <n v="1.75"/>
    <n v="8362.546728063"/>
    <n v="0.95462862192499998"/>
  </r>
  <r>
    <x v="28"/>
    <x v="0"/>
    <s v="GRANJA LOS SEIS"/>
    <s v="SEISDEDOS SEBASTIAN"/>
    <n v="62"/>
    <n v="-35.418520000000001"/>
    <n v="-60.918930000000003"/>
    <n v="53180.5"/>
    <n v="3190.83"/>
    <n v="17549565"/>
    <n v="1.75"/>
    <n v="8362.546728063"/>
    <n v="0.95462862192499998"/>
  </r>
  <r>
    <x v="28"/>
    <x v="0"/>
    <s v="S/D"/>
    <s v="RUGGERI NICOLAS"/>
    <n v="62"/>
    <n v="-35.419899999999998"/>
    <n v="-60.907110000000003"/>
    <n v="53180.5"/>
    <n v="3190.83"/>
    <n v="17549565"/>
    <n v="1.75"/>
    <n v="8362.546728063"/>
    <n v="0.95462862192499998"/>
  </r>
  <r>
    <x v="62"/>
    <x v="0"/>
    <s v="CA?ADON CHICO"/>
    <s v="KLOBERTANZ JOSE LUIS"/>
    <n v="62"/>
    <n v="-40.620449999999998"/>
    <n v="-62.84301"/>
    <n v="53180.5"/>
    <n v="3190.83"/>
    <n v="17549565"/>
    <n v="1.75"/>
    <n v="8362.546728063"/>
    <n v="0.95462862192499998"/>
  </r>
  <r>
    <x v="59"/>
    <x v="0"/>
    <s v="PILAGA"/>
    <s v="MELIN NANCY MABEL"/>
    <n v="62"/>
    <n v="-36.32884"/>
    <n v="-58.360460000000003"/>
    <n v="53180.5"/>
    <n v="3190.83"/>
    <n v="17549565"/>
    <n v="1.75"/>
    <n v="8362.546728063"/>
    <n v="0.95462862192499998"/>
  </r>
  <r>
    <x v="69"/>
    <x v="0"/>
    <s v="LA GRAN ESTHER"/>
    <s v="ERREA CARLOS JOSE"/>
    <n v="62"/>
    <n v="-38.373600006099998"/>
    <n v="-63.075000762899997"/>
    <n v="53180.5"/>
    <n v="3190.83"/>
    <n v="17549565"/>
    <n v="1.75"/>
    <n v="8362.546728063"/>
    <n v="0.95462862192499998"/>
  </r>
  <r>
    <x v="12"/>
    <x v="0"/>
    <s v="EL ABRIGO"/>
    <s v="PIERSANTELLI GUILLERMO HUMBERTO"/>
    <n v="62"/>
    <n v="-35.720001220699999"/>
    <n v="-59.75"/>
    <n v="53180.5"/>
    <n v="3190.83"/>
    <n v="17549565"/>
    <n v="1.75"/>
    <n v="8362.546728063"/>
    <n v="0.95462862192499998"/>
  </r>
  <r>
    <x v="17"/>
    <x v="0"/>
    <s v="EL TRIUNFO"/>
    <s v="MININNO JUAN JOSE"/>
    <n v="62"/>
    <n v="-34.238697000000002"/>
    <n v="-60.429609999999997"/>
    <n v="53180.5"/>
    <n v="3190.83"/>
    <n v="17549565"/>
    <n v="1.75"/>
    <n v="8362.546728063"/>
    <n v="0.95462862192499998"/>
  </r>
  <r>
    <x v="101"/>
    <x v="0"/>
    <s v="LA JUANITA"/>
    <s v="AGUA-DOS S.R.L."/>
    <n v="62"/>
    <n v="-38.28642"/>
    <n v="-59.646769999999997"/>
    <n v="53180.5"/>
    <n v="3190.83"/>
    <n v="17549565"/>
    <n v="1.75"/>
    <n v="8362.546728063"/>
    <n v="0.95462862192499998"/>
  </r>
  <r>
    <x v="76"/>
    <x v="0"/>
    <s v="SIN NOMBRE"/>
    <s v="DOMINGO HERMANOS SH"/>
    <n v="62"/>
    <n v="-33.439239999999998"/>
    <n v="-60.320610000000002"/>
    <n v="53180.5"/>
    <n v="3190.83"/>
    <n v="17549565"/>
    <n v="1.75"/>
    <n v="8362.546728063"/>
    <n v="0.95462862192499998"/>
  </r>
  <r>
    <x v="23"/>
    <x v="0"/>
    <s v="S/N"/>
    <s v="KROTTER OSCAR JOSE"/>
    <n v="61"/>
    <n v="-36.914454999999997"/>
    <n v="-63.244686000000002"/>
    <n v="52322.75"/>
    <n v="3139.37"/>
    <n v="17266535"/>
    <n v="1.73"/>
    <n v="8227.6800461570001"/>
    <n v="0.93923288198139265"/>
  </r>
  <r>
    <x v="2"/>
    <x v="0"/>
    <s v="SIN NOMBRE"/>
    <s v="CONTI MIGUEL ANGEL"/>
    <n v="61"/>
    <n v="-34.818130493200002"/>
    <n v="-60.380058288599997"/>
    <n v="52322.75"/>
    <n v="3139.37"/>
    <n v="17266535"/>
    <n v="1.73"/>
    <n v="8227.6800461570001"/>
    <n v="0.93923288198139265"/>
  </r>
  <r>
    <x v="33"/>
    <x v="0"/>
    <s v="SAN CARLOS"/>
    <s v="CRISTODULAKIS DIEGO MARTIN"/>
    <n v="61"/>
    <n v="-37.005600000000001"/>
    <n v="-58.238190000000003"/>
    <n v="52322.75"/>
    <n v="3139.37"/>
    <n v="17266535"/>
    <n v="1.73"/>
    <n v="8227.6800461570001"/>
    <n v="0.93923288198139265"/>
  </r>
  <r>
    <x v="22"/>
    <x v="0"/>
    <s v="EL RINCON"/>
    <s v="GARAICOECHEA RAUL ALFREDO"/>
    <n v="61"/>
    <n v="-36.994819641100001"/>
    <n v="-59.780029296899997"/>
    <n v="52322.75"/>
    <n v="3139.37"/>
    <n v="17266535"/>
    <n v="1.73"/>
    <n v="8227.6800461570001"/>
    <n v="0.93923288198139265"/>
  </r>
  <r>
    <x v="22"/>
    <x v="0"/>
    <s v="DON DOMINGO"/>
    <s v="BURGOS CARLOS A. Y BURGOS MARIA S. SOC.DE HECHO"/>
    <n v="61"/>
    <n v="-36.798160000000003"/>
    <n v="-59.836570000000002"/>
    <n v="52322.75"/>
    <n v="3139.37"/>
    <n v="17266535"/>
    <n v="1.73"/>
    <n v="8227.6800461570001"/>
    <n v="0.93923288198139265"/>
  </r>
  <r>
    <x v="3"/>
    <x v="0"/>
    <s v="S/N"/>
    <s v="BEORLEGUI ZULMA MARGARITA"/>
    <n v="61"/>
    <n v="-36.340879999999999"/>
    <n v="-61.364019999999996"/>
    <n v="52322.75"/>
    <n v="3139.37"/>
    <n v="17266535"/>
    <n v="1.73"/>
    <n v="8227.6800461570001"/>
    <n v="0.93923288198139265"/>
  </r>
  <r>
    <x v="3"/>
    <x v="0"/>
    <s v="EL CONFIN"/>
    <s v="LARRINAGA PABLO HERNAN"/>
    <n v="61"/>
    <n v="-36.111550000000001"/>
    <n v="-61.156410000000001"/>
    <n v="52322.75"/>
    <n v="3139.37"/>
    <n v="17266535"/>
    <n v="1.73"/>
    <n v="8227.6800461570001"/>
    <n v="0.93923288198139265"/>
  </r>
  <r>
    <x v="3"/>
    <x v="0"/>
    <s v="DON NICOLAS"/>
    <s v="ALBANESE JORGE OMAR"/>
    <n v="61"/>
    <n v="-36.239189147899999"/>
    <n v="-61.071479797400002"/>
    <n v="52322.75"/>
    <n v="3139.37"/>
    <n v="17266535"/>
    <n v="1.73"/>
    <n v="8227.6800461570001"/>
    <n v="0.93923288198139265"/>
  </r>
  <r>
    <x v="30"/>
    <x v="0"/>
    <s v="DON CHOLO"/>
    <s v="GANZA ADRIANA ALICIA"/>
    <n v="61"/>
    <n v="-34.903820000000003"/>
    <n v="-60.586030000000001"/>
    <n v="52322.75"/>
    <n v="3139.37"/>
    <n v="17266535"/>
    <n v="1.73"/>
    <n v="8227.6800461570001"/>
    <n v="0.93923288198139265"/>
  </r>
  <r>
    <x v="30"/>
    <x v="0"/>
    <s v="SAN FRANCISCO"/>
    <s v="REMOLE RICARDO ROBERTO"/>
    <n v="61"/>
    <n v="-34.902970000000003"/>
    <n v="-60.587670000000003"/>
    <n v="52322.75"/>
    <n v="3139.37"/>
    <n v="17266535"/>
    <n v="1.73"/>
    <n v="8227.6800461570001"/>
    <n v="0.93923288198139265"/>
  </r>
  <r>
    <x v="30"/>
    <x v="0"/>
    <s v="LA NOEMI"/>
    <s v="BRACCO ALEJANDRO ADRIAN"/>
    <n v="61"/>
    <n v="-35.0281143188"/>
    <n v="-60.4776344299"/>
    <n v="52322.75"/>
    <n v="3139.37"/>
    <n v="17266535"/>
    <n v="1.73"/>
    <n v="8227.6800461570001"/>
    <n v="0.93923288198139265"/>
  </r>
  <r>
    <x v="16"/>
    <x v="0"/>
    <s v="GRANJA DE BUCHHAMER"/>
    <s v="BUCHHAMER JOSE ANTONIO"/>
    <n v="61"/>
    <n v="-34.206389999999999"/>
    <n v="-59.831940000000003"/>
    <n v="52322.75"/>
    <n v="3139.37"/>
    <n v="17266535"/>
    <n v="1.73"/>
    <n v="8227.6800461570001"/>
    <n v="0.93923288198139265"/>
  </r>
  <r>
    <x v="24"/>
    <x v="0"/>
    <s v="LA ESCONDIDA"/>
    <s v="ROSBEM S. A."/>
    <n v="61"/>
    <n v="-34.784599999999998"/>
    <n v="-60.456400000000002"/>
    <n v="52322.75"/>
    <n v="3139.37"/>
    <n v="17266535"/>
    <n v="1.73"/>
    <n v="8227.6800461570001"/>
    <n v="0.93923288198139265"/>
  </r>
  <r>
    <x v="63"/>
    <x v="0"/>
    <s v="S/N."/>
    <s v="VALLARINO ENRIQUE ALBERTO"/>
    <n v="61"/>
    <n v="-34.891829999999999"/>
    <n v="-60.109099999999998"/>
    <n v="52322.75"/>
    <n v="3139.37"/>
    <n v="17266535"/>
    <n v="1.73"/>
    <n v="8227.6800461570001"/>
    <n v="0.93923288198139265"/>
  </r>
  <r>
    <x v="63"/>
    <x v="0"/>
    <s v="EL ?ATO"/>
    <s v="CAVADINI CARLOS ALBERTO"/>
    <n v="61"/>
    <n v="-34.757396999999997"/>
    <n v="-59.969009999999997"/>
    <n v="52322.75"/>
    <n v="3139.37"/>
    <n v="17266535"/>
    <n v="1.73"/>
    <n v="8227.6800461570001"/>
    <n v="0.93923288198139265"/>
  </r>
  <r>
    <x v="15"/>
    <x v="0"/>
    <s v="MECONHUE"/>
    <s v="PRATULA JOSE LUIS"/>
    <n v="61"/>
    <n v="-38.340950012199997"/>
    <n v="-60.9781684875"/>
    <n v="52322.75"/>
    <n v="3139.37"/>
    <n v="17266535"/>
    <n v="1.73"/>
    <n v="8227.6800461570001"/>
    <n v="0.93923288198139265"/>
  </r>
  <r>
    <x v="29"/>
    <x v="0"/>
    <s v="LA CHACRITA"/>
    <s v="VI?UELA MARCELO LUIS"/>
    <n v="61"/>
    <n v="-36.350299999999997"/>
    <n v="-62.199809999999999"/>
    <n v="52322.75"/>
    <n v="3139.37"/>
    <n v="17266535"/>
    <n v="1.73"/>
    <n v="8227.6800461570001"/>
    <n v="0.93923288198139265"/>
  </r>
  <r>
    <x v="46"/>
    <x v="0"/>
    <s v="S/N"/>
    <s v="MICCINILLI JORGELINA Y CRISANTE"/>
    <n v="61"/>
    <n v="-34.311229705800002"/>
    <n v="-61.583068847699998"/>
    <n v="52322.75"/>
    <n v="3139.37"/>
    <n v="17266535"/>
    <n v="1.73"/>
    <n v="8227.6800461570001"/>
    <n v="0.93923288198139265"/>
  </r>
  <r>
    <x v="46"/>
    <x v="0"/>
    <s v="S/N"/>
    <s v="BAJO OMAR SANTIAGO"/>
    <n v="61"/>
    <n v="-34.192749023399998"/>
    <n v="-61.066001892099997"/>
    <n v="52322.75"/>
    <n v="3139.37"/>
    <n v="17266535"/>
    <n v="1.73"/>
    <n v="8227.6800461570001"/>
    <n v="0.93923288198139265"/>
  </r>
  <r>
    <x v="46"/>
    <x v="0"/>
    <s v="DON JOSE"/>
    <s v="ELISIO NORBERTO JOSE"/>
    <n v="61"/>
    <n v="-34.2206802368"/>
    <n v="-61.199890136699999"/>
    <n v="52322.75"/>
    <n v="3139.37"/>
    <n v="17266535"/>
    <n v="1.73"/>
    <n v="8227.6800461570001"/>
    <n v="0.93923288198139265"/>
  </r>
  <r>
    <x v="60"/>
    <x v="0"/>
    <s v="CAMPO MARCOS"/>
    <s v="HUICI LUCAS ALBERTO"/>
    <n v="61"/>
    <n v="-37.274090000000001"/>
    <n v="-61.369790000000002"/>
    <n v="52322.75"/>
    <n v="3139.37"/>
    <n v="17266535"/>
    <n v="1.73"/>
    <n v="8227.6800461570001"/>
    <n v="0.93923288198139265"/>
  </r>
  <r>
    <x v="45"/>
    <x v="0"/>
    <s v="SIN DENOMINACION"/>
    <s v="CEJAS,CESAR ERNESTO"/>
    <n v="61"/>
    <n v="-34.603580000000001"/>
    <n v="-58.935549999999999"/>
    <n v="52322.75"/>
    <n v="3139.37"/>
    <n v="17266535"/>
    <n v="1.73"/>
    <n v="8227.6800461570001"/>
    <n v="0.93923288198139265"/>
  </r>
  <r>
    <x v="45"/>
    <x v="0"/>
    <s v="LAS MARIAS"/>
    <s v="VICENTE HERNAN GABRIEL"/>
    <n v="61"/>
    <n v="-34.709870000000002"/>
    <n v="-58.982550000000003"/>
    <n v="52322.75"/>
    <n v="3139.37"/>
    <n v="17266535"/>
    <n v="1.73"/>
    <n v="8227.6800461570001"/>
    <n v="0.93923288198139265"/>
  </r>
  <r>
    <x v="26"/>
    <x v="0"/>
    <s v="S/D.-"/>
    <s v="FASSLER JOSE FERNANDO"/>
    <n v="61"/>
    <n v="-35.174079999999996"/>
    <n v="-61.029240000000001"/>
    <n v="52322.75"/>
    <n v="3139.37"/>
    <n v="17266535"/>
    <n v="1.73"/>
    <n v="8227.6800461570001"/>
    <n v="0.93923288198139265"/>
  </r>
  <r>
    <x v="52"/>
    <x v="0"/>
    <s v="S/N"/>
    <s v="FERNANDEZ DAMIAN EMILIANO"/>
    <n v="61"/>
    <n v="-34.497419999999998"/>
    <n v="-60.829169999999998"/>
    <n v="52322.75"/>
    <n v="3139.37"/>
    <n v="17266535"/>
    <n v="1.73"/>
    <n v="8227.6800461570001"/>
    <n v="0.93923288198139265"/>
  </r>
  <r>
    <x v="50"/>
    <x v="0"/>
    <s v="FINCA DON SANTOS"/>
    <s v="PAGANI SANTOS OMAR"/>
    <n v="61"/>
    <n v="-34.995918273900003"/>
    <n v="-57.907058715799998"/>
    <n v="52322.75"/>
    <n v="3139.37"/>
    <n v="17266535"/>
    <n v="1.73"/>
    <n v="8227.6800461570001"/>
    <n v="0.93923288198139265"/>
  </r>
  <r>
    <x v="91"/>
    <x v="0"/>
    <s v="EL FORTINERO/LOS TORDOS"/>
    <s v="DIVERLUX SA"/>
    <n v="61"/>
    <n v="-35.968040000000002"/>
    <n v="-58.943269999999998"/>
    <n v="52322.75"/>
    <n v="3139.37"/>
    <n v="17266535"/>
    <n v="1.73"/>
    <n v="8227.6800461570001"/>
    <n v="0.93923288198139265"/>
  </r>
  <r>
    <x v="21"/>
    <x v="0"/>
    <s v="S/D"/>
    <s v="SOLE RICARDO OBDULIO"/>
    <n v="61"/>
    <n v="-34.438699999999997"/>
    <n v="-61.842919999999999"/>
    <n v="52322.75"/>
    <n v="3139.37"/>
    <n v="17266535"/>
    <n v="1.73"/>
    <n v="8227.6800461570001"/>
    <n v="0.93923288198139265"/>
  </r>
  <r>
    <x v="47"/>
    <x v="0"/>
    <s v="S/N"/>
    <s v="BORREGO GERARDO RAUL"/>
    <n v="61"/>
    <n v="-35.167050000000003"/>
    <n v="-62.21893"/>
    <n v="52322.75"/>
    <n v="3139.37"/>
    <n v="17266535"/>
    <n v="1.73"/>
    <n v="8227.6800461570001"/>
    <n v="0.93923288198139265"/>
  </r>
  <r>
    <x v="37"/>
    <x v="0"/>
    <s v="PEUMA - HUE"/>
    <s v="BRAGGIO ALBERTO"/>
    <n v="61"/>
    <n v="-36.711399999999998"/>
    <n v="-60.630279999999999"/>
    <n v="52322.75"/>
    <n v="3139.37"/>
    <n v="17266535"/>
    <n v="1.73"/>
    <n v="8227.6800461570001"/>
    <n v="0.93923288198139265"/>
  </r>
  <r>
    <x v="62"/>
    <x v="0"/>
    <s v="SAN JOSE"/>
    <s v="SERRANO JOSE JUAN"/>
    <n v="61"/>
    <n v="-40.447063"/>
    <n v="-63.149143000000002"/>
    <n v="52322.75"/>
    <n v="3139.37"/>
    <n v="17266535"/>
    <n v="1.73"/>
    <n v="8227.6800461570001"/>
    <n v="0.93923288198139265"/>
  </r>
  <r>
    <x v="55"/>
    <x v="0"/>
    <s v="LA QUERENCIA"/>
    <s v="INVAGRO S R L"/>
    <n v="61"/>
    <n v="-35.933639999999997"/>
    <n v="-62.122790000000002"/>
    <n v="52322.75"/>
    <n v="3139.37"/>
    <n v="17266535"/>
    <n v="1.73"/>
    <n v="8227.6800461570001"/>
    <n v="0.93923288198139265"/>
  </r>
  <r>
    <x v="18"/>
    <x v="0"/>
    <s v="S/N"/>
    <s v="RADONICH MARIO LUIS"/>
    <n v="61"/>
    <n v="-33.696860000000001"/>
    <n v="-60.69117"/>
    <n v="52322.75"/>
    <n v="3139.37"/>
    <n v="17266535"/>
    <n v="1.73"/>
    <n v="8227.6800461570001"/>
    <n v="0.93923288198139265"/>
  </r>
  <r>
    <x v="89"/>
    <x v="0"/>
    <s v="SIN DENOMINACION"/>
    <s v="BESTEIRO LUIS ARIEL"/>
    <n v="61"/>
    <n v="-34.389589999999998"/>
    <n v="-58.866219999999998"/>
    <n v="52322.75"/>
    <n v="3139.37"/>
    <n v="17266535"/>
    <n v="1.73"/>
    <n v="8227.6800461570001"/>
    <n v="0.93923288198139265"/>
  </r>
  <r>
    <x v="94"/>
    <x v="0"/>
    <s v="DON PEDRO"/>
    <s v="GABASTOU PEDRO"/>
    <n v="61"/>
    <n v="-36.955318450900002"/>
    <n v="-59.058181762700002"/>
    <n v="52322.75"/>
    <n v="3139.37"/>
    <n v="17266535"/>
    <n v="1.73"/>
    <n v="8227.6800461570001"/>
    <n v="0.93923288198139265"/>
  </r>
  <r>
    <x v="61"/>
    <x v="0"/>
    <s v="S/N"/>
    <s v="POLIDORO MARCELO HORACIO"/>
    <n v="61"/>
    <n v="-34.288600921600001"/>
    <n v="-60.710498809800001"/>
    <n v="52322.75"/>
    <n v="3139.37"/>
    <n v="17266535"/>
    <n v="1.73"/>
    <n v="8227.6800461570001"/>
    <n v="0.93923288198139265"/>
  </r>
  <r>
    <x v="1"/>
    <x v="0"/>
    <s v="SIN NOMBRE"/>
    <s v="GRASSO JORGE RAMON"/>
    <n v="61"/>
    <n v="-34.443289999999998"/>
    <n v="-59.405299999999997"/>
    <n v="52322.75"/>
    <n v="3139.37"/>
    <n v="17266535"/>
    <n v="1.73"/>
    <n v="8227.6800461570001"/>
    <n v="0.93923288198139265"/>
  </r>
  <r>
    <x v="8"/>
    <x v="0"/>
    <s v="EL CORAJE"/>
    <s v="BESOY CARLOS LUIS"/>
    <n v="61"/>
    <n v="-37.454835000000003"/>
    <n v="-59.220474000000003"/>
    <n v="52322.75"/>
    <n v="3139.37"/>
    <n v="17266535"/>
    <n v="1.73"/>
    <n v="8227.6800461570001"/>
    <n v="0.93923288198139265"/>
  </r>
  <r>
    <x v="8"/>
    <x v="0"/>
    <s v="S/N"/>
    <s v="DIAZ GERMAN ADOLFO"/>
    <n v="61"/>
    <n v="-37.271355"/>
    <n v="-59.219925000000003"/>
    <n v="52322.75"/>
    <n v="3139.37"/>
    <n v="17266535"/>
    <n v="1.73"/>
    <n v="8227.6800461570001"/>
    <n v="0.93923288198139265"/>
  </r>
  <r>
    <x v="73"/>
    <x v="0"/>
    <s v="&quot;LUJAN&quot;"/>
    <s v="GALARZA ROBERTO LUIS"/>
    <n v="61"/>
    <n v="-35.254420000000003"/>
    <n v="-59.989350000000002"/>
    <n v="52322.75"/>
    <n v="3139.37"/>
    <n v="17266535"/>
    <n v="1.73"/>
    <n v="8227.6800461570001"/>
    <n v="0.93923288198139265"/>
  </r>
  <r>
    <x v="7"/>
    <x v="0"/>
    <s v="LA PROVIDENCIA"/>
    <s v="CAMPODONICO ANTONIO CEFERINO"/>
    <n v="61"/>
    <n v="-34.092941284200002"/>
    <n v="-59.112491607700001"/>
    <n v="52322.75"/>
    <n v="3139.37"/>
    <n v="17266535"/>
    <n v="1.73"/>
    <n v="8227.6800461570001"/>
    <n v="0.93923288198139265"/>
  </r>
  <r>
    <x v="2"/>
    <x v="0"/>
    <s v="S/N"/>
    <s v="ROSAS ROBERTO HERNAN"/>
    <n v="60"/>
    <n v="-35.025289999999998"/>
    <n v="-60.27234"/>
    <n v="51465"/>
    <n v="3087.9"/>
    <n v="16983450"/>
    <n v="1.7"/>
    <n v="8092.7871561900001"/>
    <n v="0.92383415025000004"/>
  </r>
  <r>
    <x v="33"/>
    <x v="0"/>
    <s v="EL MARTILLO"/>
    <s v="ZELAYA JAVIER ALEJANDRO"/>
    <n v="60"/>
    <n v="-36.83623"/>
    <n v="-58.651899999999998"/>
    <n v="51465"/>
    <n v="3087.9"/>
    <n v="16983450"/>
    <n v="1.7"/>
    <n v="8092.7871561900001"/>
    <n v="0.92383415025000004"/>
  </r>
  <r>
    <x v="3"/>
    <x v="0"/>
    <s v="LA SORPRESA"/>
    <s v="IMIRIZALDU JUAN JOSE"/>
    <n v="60"/>
    <n v="-36.315429999999999"/>
    <n v="-61.424619999999997"/>
    <n v="51465"/>
    <n v="3087.9"/>
    <n v="16983450"/>
    <n v="1.7"/>
    <n v="8092.7871561900001"/>
    <n v="0.92383415025000004"/>
  </r>
  <r>
    <x v="30"/>
    <x v="0"/>
    <s v="EL SECRETO"/>
    <s v="DEMARCHI GUSTAVO ISMAEL"/>
    <n v="60"/>
    <n v="-35.076520000000002"/>
    <n v="-60.417650000000002"/>
    <n v="51465"/>
    <n v="3087.9"/>
    <n v="16983450"/>
    <n v="1.7"/>
    <n v="8092.7871561900001"/>
    <n v="0.92383415025000004"/>
  </r>
  <r>
    <x v="14"/>
    <x v="0"/>
    <s v="EL TREBOL"/>
    <s v="VENDRELL SERGIO DARDO"/>
    <n v="60"/>
    <n v="-35.060390472400002"/>
    <n v="-58.823909759499998"/>
    <n v="51465"/>
    <n v="3087.9"/>
    <n v="16983450"/>
    <n v="1.7"/>
    <n v="8092.7871561900001"/>
    <n v="0.92383415025000004"/>
  </r>
  <r>
    <x v="58"/>
    <x v="0"/>
    <s v="LA SURE?A"/>
    <s v="CHUMEN HECTOR GUSTAVO"/>
    <n v="60"/>
    <n v="-36.00732"/>
    <n v="-57.79889"/>
    <n v="51465"/>
    <n v="3087.9"/>
    <n v="16983450"/>
    <n v="1.7"/>
    <n v="8092.7871561900001"/>
    <n v="0.92383415025000004"/>
  </r>
  <r>
    <x v="15"/>
    <x v="0"/>
    <s v="EL PUESTO"/>
    <s v="USLENGHI EDGARDO RUBEN"/>
    <n v="60"/>
    <n v="-38.92801"/>
    <n v="-60.7624"/>
    <n v="51465"/>
    <n v="3087.9"/>
    <n v="16983450"/>
    <n v="1.7"/>
    <n v="8092.7871561900001"/>
    <n v="0.92383415025000004"/>
  </r>
  <r>
    <x v="15"/>
    <x v="0"/>
    <s v="LAS MOSTAZAS"/>
    <s v="CLAVERIE ROGELIO"/>
    <n v="60"/>
    <n v="-38.752540000000003"/>
    <n v="-61.329709999999999"/>
    <n v="51465"/>
    <n v="3087.9"/>
    <n v="16983450"/>
    <n v="1.7"/>
    <n v="8092.7871561900001"/>
    <n v="0.92383415025000004"/>
  </r>
  <r>
    <x v="74"/>
    <x v="0"/>
    <s v="LA QUINTA"/>
    <s v="ALTHABE ALBERTO DAMIAN"/>
    <n v="60"/>
    <n v="-37.968290000000003"/>
    <n v="-61.342239999999997"/>
    <n v="51465"/>
    <n v="3087.9"/>
    <n v="16983450"/>
    <n v="1.7"/>
    <n v="8092.7871561900001"/>
    <n v="0.92383415025000004"/>
  </r>
  <r>
    <x v="74"/>
    <x v="0"/>
    <s v="DON SANTIAGO"/>
    <s v="VIGOUROUX JUAN JORGE"/>
    <n v="60"/>
    <n v="-37.944130000000001"/>
    <n v="-61.423189999999998"/>
    <n v="51465"/>
    <n v="3087.9"/>
    <n v="16983450"/>
    <n v="1.7"/>
    <n v="8092.7871561900001"/>
    <n v="0.92383415025000004"/>
  </r>
  <r>
    <x v="74"/>
    <x v="0"/>
    <s v="EL METEJON"/>
    <s v="SUCESION DE CIONFRINI VICENTE"/>
    <n v="60"/>
    <n v="-38.021872999999999"/>
    <n v="-61.205240000000003"/>
    <n v="51465"/>
    <n v="3087.9"/>
    <n v="16983450"/>
    <n v="1.7"/>
    <n v="8092.7871561900001"/>
    <n v="0.92383415025000004"/>
  </r>
  <r>
    <x v="66"/>
    <x v="0"/>
    <s v="LOMAS DE ROLDAN"/>
    <s v="NAVARRO RAUL ANIBAL"/>
    <n v="60"/>
    <n v="-36.315574685900003"/>
    <n v="-57.705688476600002"/>
    <n v="51465"/>
    <n v="3087.9"/>
    <n v="16983450"/>
    <n v="1.7"/>
    <n v="8092.7871561900001"/>
    <n v="0.92383415025000004"/>
  </r>
  <r>
    <x v="92"/>
    <x v="0"/>
    <s v="LAS TRANQUERAS BOVINOS"/>
    <s v="VERA NATURA S.R.L."/>
    <n v="60"/>
    <n v="-34.319904000000001"/>
    <n v="-59.129962999999996"/>
    <n v="51465"/>
    <n v="3087.9"/>
    <n v="16983450"/>
    <n v="1.7"/>
    <n v="8092.7871561900001"/>
    <n v="0.92383415025000004"/>
  </r>
  <r>
    <x v="84"/>
    <x v="0"/>
    <s v="LOS CHAROS."/>
    <s v="ROTURACION Y SIEMBRA S.A."/>
    <n v="60"/>
    <n v="-38.124040000000001"/>
    <n v="-57.848640000000003"/>
    <n v="51465"/>
    <n v="3087.9"/>
    <n v="16983450"/>
    <n v="1.7"/>
    <n v="8092.7871561900001"/>
    <n v="0.92383415025000004"/>
  </r>
  <r>
    <x v="46"/>
    <x v="0"/>
    <s v="S/N"/>
    <s v="LUNGHI JUAN CARLOS"/>
    <n v="60"/>
    <n v="-34.202629999999999"/>
    <n v="-61.334009999999999"/>
    <n v="51465"/>
    <n v="3087.9"/>
    <n v="16983450"/>
    <n v="1.7"/>
    <n v="8092.7871561900001"/>
    <n v="0.92383415025000004"/>
  </r>
  <r>
    <x v="46"/>
    <x v="0"/>
    <s v="MASCIARELLI"/>
    <s v="MASCIARELLI MARIA DE LOS ANGELES"/>
    <n v="60"/>
    <n v="-34.075535000000002"/>
    <n v="-61.062719999999999"/>
    <n v="51465"/>
    <n v="3087.9"/>
    <n v="16983450"/>
    <n v="1.7"/>
    <n v="8092.7871561900001"/>
    <n v="0.92383415025000004"/>
  </r>
  <r>
    <x v="60"/>
    <x v="0"/>
    <s v="DON RODOLFO"/>
    <s v="ITURRIOZ RODOLFO ALBERTO"/>
    <n v="60"/>
    <n v="-37.81297"/>
    <n v="-61.512920000000001"/>
    <n v="51465"/>
    <n v="3087.9"/>
    <n v="16983450"/>
    <n v="1.7"/>
    <n v="8092.7871561900001"/>
    <n v="0.92383415025000004"/>
  </r>
  <r>
    <x v="60"/>
    <x v="0"/>
    <s v="EL RESUELLO"/>
    <s v="RAMAYO FERNANDO GASTON"/>
    <n v="60"/>
    <n v="-36.964309999999998"/>
    <n v="-61.465789999999998"/>
    <n v="51465"/>
    <n v="3087.9"/>
    <n v="16983450"/>
    <n v="1.7"/>
    <n v="8092.7871561900001"/>
    <n v="0.92383415025000004"/>
  </r>
  <r>
    <x v="102"/>
    <x v="0"/>
    <s v="S/N"/>
    <s v="SARRAT ELSA"/>
    <n v="60"/>
    <n v="-37.718589782700001"/>
    <n v="-58.095703125"/>
    <n v="51465"/>
    <n v="3087.9"/>
    <n v="16983450"/>
    <n v="1.7"/>
    <n v="8092.7871561900001"/>
    <n v="0.92383415025000004"/>
  </r>
  <r>
    <x v="102"/>
    <x v="0"/>
    <s v="MUNDO COCHINO"/>
    <s v="SUCESION DE ELIZALDE RICARDO ALBERTO"/>
    <n v="60"/>
    <n v="-36.383600000000001"/>
    <n v="-56.746679999999998"/>
    <n v="51465"/>
    <n v="3087.9"/>
    <n v="16983450"/>
    <n v="1.7"/>
    <n v="8092.7871561900001"/>
    <n v="0.92383415025000004"/>
  </r>
  <r>
    <x v="51"/>
    <x v="0"/>
    <s v="LA RINCONADA"/>
    <s v="ELICHABE HECTOR"/>
    <n v="60"/>
    <n v="-35.487830000000002"/>
    <n v="-58.47851"/>
    <n v="51465"/>
    <n v="3087.9"/>
    <n v="16983450"/>
    <n v="1.7"/>
    <n v="8092.7871561900001"/>
    <n v="0.92383415025000004"/>
  </r>
  <r>
    <x v="26"/>
    <x v="0"/>
    <s v="LA PERLITA"/>
    <s v="DUHALDE OLGA ELENA Y DUHALDE NORA NOEMI"/>
    <n v="60"/>
    <n v="-34.76258"/>
    <n v="-60.997920000000001"/>
    <n v="51465"/>
    <n v="3087.9"/>
    <n v="16983450"/>
    <n v="1.7"/>
    <n v="8092.7871561900001"/>
    <n v="0.92383415025000004"/>
  </r>
  <r>
    <x v="26"/>
    <x v="0"/>
    <s v="LA BELLACA"/>
    <s v="TU?ON LUCIANO HERNAN"/>
    <n v="60"/>
    <n v="-34.873567000000001"/>
    <n v="-60.775250999999997"/>
    <n v="51465"/>
    <n v="3087.9"/>
    <n v="16983450"/>
    <n v="1.7"/>
    <n v="8092.7871561900001"/>
    <n v="0.92383415025000004"/>
  </r>
  <r>
    <x v="79"/>
    <x v="0"/>
    <s v="SANTA ANGELA"/>
    <s v="SUCESORES DE ADOLFO ZANELLI S.A."/>
    <n v="60"/>
    <n v="-34.505450000000003"/>
    <n v="-62.585129999999999"/>
    <n v="51465"/>
    <n v="3087.9"/>
    <n v="16983450"/>
    <n v="1.7"/>
    <n v="8092.7871561900001"/>
    <n v="0.92383415025000004"/>
  </r>
  <r>
    <x v="57"/>
    <x v="0"/>
    <s v="4 DE SETIEMBRE."/>
    <s v="ARHEX SONIA ELISABET"/>
    <n v="60"/>
    <n v="-37.063809999999997"/>
    <n v="-62.410299999999999"/>
    <n v="51465"/>
    <n v="3087.9"/>
    <n v="16983450"/>
    <n v="1.7"/>
    <n v="8092.7871561900001"/>
    <n v="0.92383415025000004"/>
  </r>
  <r>
    <x v="57"/>
    <x v="0"/>
    <s v="S/N"/>
    <s v="GEREZ CARLOS ALBERTO"/>
    <n v="60"/>
    <n v="-37.106940000000002"/>
    <n v="-62.520989999999998"/>
    <n v="51465"/>
    <n v="3087.9"/>
    <n v="16983450"/>
    <n v="1.7"/>
    <n v="8092.7871561900001"/>
    <n v="0.92383415025000004"/>
  </r>
  <r>
    <x v="31"/>
    <x v="0"/>
    <s v="S/N"/>
    <s v="SUCESION DE HERNANDEZ VICTOR MANUEL"/>
    <n v="60"/>
    <n v="-36.30724"/>
    <n v="-61.769710000000003"/>
    <n v="51465"/>
    <n v="3087.9"/>
    <n v="16983450"/>
    <n v="1.7"/>
    <n v="8092.7871561900001"/>
    <n v="0.92383415025000004"/>
  </r>
  <r>
    <x v="100"/>
    <x v="0"/>
    <s v="LA HILARIA"/>
    <s v="GEORGIADIS FERNANDO AUGUSTO"/>
    <n v="60"/>
    <n v="-37.214230000000001"/>
    <n v="-60.738284999999998"/>
    <n v="51465"/>
    <n v="3087.9"/>
    <n v="16983450"/>
    <n v="1.7"/>
    <n v="8092.7871561900001"/>
    <n v="0.92383415025000004"/>
  </r>
  <r>
    <x v="100"/>
    <x v="0"/>
    <s v="LAS GRAMPAS"/>
    <s v="SUCESION DE MORO EDGARDO JOSE"/>
    <n v="60"/>
    <n v="-37.580689999999997"/>
    <n v="-60.756279999999997"/>
    <n v="51465"/>
    <n v="3087.9"/>
    <n v="16983450"/>
    <n v="1.7"/>
    <n v="8092.7871561900001"/>
    <n v="0.92383415025000004"/>
  </r>
  <r>
    <x v="95"/>
    <x v="0"/>
    <s v="EL TREBOL"/>
    <s v="TIBERIO GUSTAVO ADOLFO"/>
    <n v="60"/>
    <n v="-37.088479999999997"/>
    <n v="-57.591119999999997"/>
    <n v="51465"/>
    <n v="3087.9"/>
    <n v="16983450"/>
    <n v="1.7"/>
    <n v="8092.7871561900001"/>
    <n v="0.92383415025000004"/>
  </r>
  <r>
    <x v="28"/>
    <x v="0"/>
    <s v="EL BAGUAL"/>
    <s v="GARCIA PABLO GERMAN"/>
    <n v="60"/>
    <n v="-35.55941"/>
    <n v="-61.057369999999999"/>
    <n v="51465"/>
    <n v="3087.9"/>
    <n v="16983450"/>
    <n v="1.7"/>
    <n v="8092.7871561900001"/>
    <n v="0.92383415025000004"/>
  </r>
  <r>
    <x v="28"/>
    <x v="0"/>
    <s v="S/N"/>
    <s v="LAXAGUEBORDE GUSTAVO"/>
    <n v="60"/>
    <n v="-35.452820000000003"/>
    <n v="-60.82479"/>
    <n v="51465"/>
    <n v="3087.9"/>
    <n v="16983450"/>
    <n v="1.7"/>
    <n v="8092.7871561900001"/>
    <n v="0.92383415025000004"/>
  </r>
  <r>
    <x v="55"/>
    <x v="0"/>
    <s v="DON AMANDIO"/>
    <s v="QUINTELLA GERARDO AMANDIO"/>
    <n v="60"/>
    <n v="-35.839320000000001"/>
    <n v="-62.395000000000003"/>
    <n v="51465"/>
    <n v="3087.9"/>
    <n v="16983450"/>
    <n v="1.7"/>
    <n v="8092.7871561900001"/>
    <n v="0.92383415025000004"/>
  </r>
  <r>
    <x v="55"/>
    <x v="0"/>
    <s v="DON AMANDIO"/>
    <s v="PRESTIFILIPPO JORGE WALTER"/>
    <n v="60"/>
    <n v="-35.839320000000001"/>
    <n v="-62.395000000000003"/>
    <n v="51465"/>
    <n v="3087.9"/>
    <n v="16983450"/>
    <n v="1.7"/>
    <n v="8092.7871561900001"/>
    <n v="0.92383415025000004"/>
  </r>
  <r>
    <x v="94"/>
    <x v="0"/>
    <s v="LA MANUELA"/>
    <s v="ONDICOL OSCAR ENRIQUE, ONDICOL JUAN MANUEL Y ONDICOL MARIANO"/>
    <n v="60"/>
    <n v="-36.971035000000001"/>
    <n v="-59.191246"/>
    <n v="51465"/>
    <n v="3087.9"/>
    <n v="16983450"/>
    <n v="1.7"/>
    <n v="8092.7871561900001"/>
    <n v="0.92383415025000004"/>
  </r>
  <r>
    <x v="61"/>
    <x v="0"/>
    <s v="MOLINS"/>
    <s v="MOLINS JUAN CARLOS"/>
    <n v="60"/>
    <n v="-34.3185"/>
    <n v="-60.620199999999997"/>
    <n v="51465"/>
    <n v="3087.9"/>
    <n v="16983450"/>
    <n v="1.7"/>
    <n v="8092.7871561900001"/>
    <n v="0.92383415025000004"/>
  </r>
  <r>
    <x v="61"/>
    <x v="0"/>
    <s v="S/N"/>
    <s v="RODRIGUEZ RUBEN EDUARDO"/>
    <n v="60"/>
    <n v="-34.256740000000001"/>
    <n v="-60.593919999999997"/>
    <n v="51465"/>
    <n v="3087.9"/>
    <n v="16983450"/>
    <n v="1.7"/>
    <n v="8092.7871561900001"/>
    <n v="0.92383415025000004"/>
  </r>
  <r>
    <x v="87"/>
    <x v="0"/>
    <s v="LAS SESENTA"/>
    <s v="DUEDRA MARCELA INES"/>
    <n v="60"/>
    <n v="-36.581229999999998"/>
    <n v="-63.012560000000001"/>
    <n v="51465"/>
    <n v="3087.9"/>
    <n v="16983450"/>
    <n v="1.7"/>
    <n v="8092.7871561900001"/>
    <n v="0.92383415025000004"/>
  </r>
  <r>
    <x v="34"/>
    <x v="0"/>
    <s v="LA JOSEFINA"/>
    <s v="OROZCO PATRICIO ALDO"/>
    <n v="60"/>
    <n v="-33.822296142600003"/>
    <n v="-59.753864288300001"/>
    <n v="51465"/>
    <n v="3087.9"/>
    <n v="16983450"/>
    <n v="1.7"/>
    <n v="8092.7871561900001"/>
    <n v="0.92383415025000004"/>
  </r>
  <r>
    <x v="34"/>
    <x v="0"/>
    <s v="SUYAI"/>
    <s v="HITTA GUSTAVO CLAUDIO"/>
    <n v="60"/>
    <n v="-33.830260000000003"/>
    <n v="-59.808729999999997"/>
    <n v="51465"/>
    <n v="3087.9"/>
    <n v="16983450"/>
    <n v="1.7"/>
    <n v="8092.7871561900001"/>
    <n v="0.92383415025000004"/>
  </r>
  <r>
    <x v="113"/>
    <x v="0"/>
    <s v="SANTA MARCOLINA"/>
    <s v="ILUNDAIN JULIO HERNAN"/>
    <n v="60"/>
    <n v="-36.634079999999997"/>
    <n v="-57.475259999999999"/>
    <n v="51465"/>
    <n v="3087.9"/>
    <n v="16983450"/>
    <n v="1.7"/>
    <n v="8092.7871561900001"/>
    <n v="0.92383415025000004"/>
  </r>
  <r>
    <x v="73"/>
    <x v="0"/>
    <s v="LA RAVIA"/>
    <s v="MARTIN CARLOS JAVIER MARTIN ALBERTO MANUEL MARTIN ESTEBAN SE"/>
    <n v="60"/>
    <n v="-35.431489999999997"/>
    <n v="-59.939970000000002"/>
    <n v="51465"/>
    <n v="3087.9"/>
    <n v="16983450"/>
    <n v="1.7"/>
    <n v="8092.7871561900001"/>
    <n v="0.92383415025000004"/>
  </r>
  <r>
    <x v="23"/>
    <x v="0"/>
    <s v="LA EMILIA"/>
    <s v="KRIGER MARIA E. ,KRIGER CRISTIAN E. Y KRIGER LIBER O.  S.H."/>
    <n v="59"/>
    <n v="-37.525460000000002"/>
    <n v="-63.146880000000003"/>
    <n v="50607.25"/>
    <n v="3036.44"/>
    <n v="16700420"/>
    <n v="1.67"/>
    <n v="7957.9204742840002"/>
    <n v="0.90843841030639272"/>
  </r>
  <r>
    <x v="23"/>
    <x v="0"/>
    <s v="SANTA VICTORIA"/>
    <s v="PICCOLINI DANIEL"/>
    <n v="59"/>
    <n v="-37.176619000000002"/>
    <n v="-62.857308000000003"/>
    <n v="50607.25"/>
    <n v="3036.44"/>
    <n v="16700420"/>
    <n v="1.67"/>
    <n v="7957.9204742840002"/>
    <n v="0.90843841030639272"/>
  </r>
  <r>
    <x v="4"/>
    <x v="0"/>
    <s v="SN"/>
    <s v="CUENTA ESPECIAL LEY 11046 TRABAJOS PENITENCIARIOS ESPECIALES"/>
    <n v="59"/>
    <n v="-36.014319999999998"/>
    <n v="-60.23216"/>
    <n v="50607.25"/>
    <n v="3036.44"/>
    <n v="16700420"/>
    <n v="1.67"/>
    <n v="7957.9204742840002"/>
    <n v="0.90843841030639272"/>
  </r>
  <r>
    <x v="46"/>
    <x v="0"/>
    <s v="S/N"/>
    <s v="LUGANO ENRIQUE LUIS"/>
    <n v="59"/>
    <n v="-34.172691345200001"/>
    <n v="-61.171749114999997"/>
    <n v="50607.25"/>
    <n v="3036.44"/>
    <n v="16700420"/>
    <n v="1.67"/>
    <n v="7957.9204742840002"/>
    <n v="0.90843841030639272"/>
  </r>
  <r>
    <x v="51"/>
    <x v="0"/>
    <s v="TAQUE?O CHICO"/>
    <s v="HUMBERTO GUILLERMO MONTERO Y MARIA FELICITAS MONTERO"/>
    <n v="59"/>
    <n v="-35.586500000000001"/>
    <n v="-58.529899999999998"/>
    <n v="50607.25"/>
    <n v="3036.44"/>
    <n v="16700420"/>
    <n v="1.67"/>
    <n v="7957.9204742840002"/>
    <n v="0.90843841030639272"/>
  </r>
  <r>
    <x v="26"/>
    <x v="0"/>
    <s v="CEPT 21"/>
    <s v="ASOCIACION CENTRO EDUCATIVO PARA LA PRODUCCION TOTAL N? 21"/>
    <n v="59"/>
    <n v="-34.834569999999999"/>
    <n v="-60.997059999999998"/>
    <n v="50607.25"/>
    <n v="3036.44"/>
    <n v="16700420"/>
    <n v="1.67"/>
    <n v="7957.9204742840002"/>
    <n v="0.90843841030639272"/>
  </r>
  <r>
    <x v="52"/>
    <x v="0"/>
    <s v="WALFA"/>
    <s v="CAVALLOTTO WALTER PATRICIO Y FABIAN GASTON"/>
    <n v="59"/>
    <n v="-34.660649999999997"/>
    <n v="-61.121130000000001"/>
    <n v="50607.25"/>
    <n v="3036.44"/>
    <n v="16700420"/>
    <n v="1.67"/>
    <n v="7957.9204742840002"/>
    <n v="0.90843841030639272"/>
  </r>
  <r>
    <x v="91"/>
    <x v="0"/>
    <s v="EL BUEN ABRIGO"/>
    <s v="LAS CINCO EMILIAS SACIMFIA S A"/>
    <n v="59"/>
    <n v="-35.897460000000002"/>
    <n v="-59.450659999999999"/>
    <n v="50607.25"/>
    <n v="3036.44"/>
    <n v="16700420"/>
    <n v="1.67"/>
    <n v="7957.9204742840002"/>
    <n v="0.90843841030639272"/>
  </r>
  <r>
    <x v="114"/>
    <x v="0"/>
    <s v="&quot;LA CHOZA&quot;"/>
    <s v="RODRIGUEZ PABLO"/>
    <n v="59"/>
    <n v="-34.77467"/>
    <n v="-58.759"/>
    <n v="50607.25"/>
    <n v="3036.44"/>
    <n v="16700420"/>
    <n v="1.67"/>
    <n v="7957.9204742840002"/>
    <n v="0.90843841030639272"/>
  </r>
  <r>
    <x v="49"/>
    <x v="0"/>
    <s v="LA NATI HNOS."/>
    <s v="CABALLERO MARIO ARTURO"/>
    <n v="59"/>
    <n v="-35.418590000000002"/>
    <n v="-58.790289999999999"/>
    <n v="50607.25"/>
    <n v="3036.44"/>
    <n v="16700420"/>
    <n v="1.67"/>
    <n v="7957.9204742840002"/>
    <n v="0.90843841030639272"/>
  </r>
  <r>
    <x v="28"/>
    <x v="0"/>
    <s v="SAN JOSE"/>
    <s v="RA?A SUSANA EDITH"/>
    <n v="59"/>
    <n v="-35.480159999999998"/>
    <n v="-61.007730000000002"/>
    <n v="50607.25"/>
    <n v="3036.44"/>
    <n v="16700420"/>
    <n v="1.67"/>
    <n v="7957.9204742840002"/>
    <n v="0.90843841030639272"/>
  </r>
  <r>
    <x v="28"/>
    <x v="0"/>
    <s v="EVELIO"/>
    <s v="LOSTUZZI EVELIO MARIO"/>
    <n v="59"/>
    <n v="-35.655311584499998"/>
    <n v="-60.713188171399999"/>
    <n v="50607.25"/>
    <n v="3036.44"/>
    <n v="16700420"/>
    <n v="1.67"/>
    <n v="7957.9204742840002"/>
    <n v="0.90843841030639272"/>
  </r>
  <r>
    <x v="55"/>
    <x v="0"/>
    <s v="INDIANA"/>
    <s v="ESTANCIA CRIOLLA SA"/>
    <n v="59"/>
    <n v="-35.971170000000001"/>
    <n v="-61.531529999999997"/>
    <n v="50607.25"/>
    <n v="3036.44"/>
    <n v="16700420"/>
    <n v="1.67"/>
    <n v="7957.9204742840002"/>
    <n v="0.90843841030639272"/>
  </r>
  <r>
    <x v="55"/>
    <x v="0"/>
    <s v="S.N."/>
    <s v="VESCOVO MIGUEL ANGEL"/>
    <n v="59"/>
    <n v="-35.936579999999999"/>
    <n v="-61.979500000000002"/>
    <n v="50607.25"/>
    <n v="3036.44"/>
    <n v="16700420"/>
    <n v="1.67"/>
    <n v="7957.9204742840002"/>
    <n v="0.90843841030639272"/>
  </r>
  <r>
    <x v="17"/>
    <x v="0"/>
    <s v="S/N"/>
    <s v="OSTOICH JOSE ANGEL"/>
    <n v="59"/>
    <n v="-34.273539999999997"/>
    <n v="-60.245199999999997"/>
    <n v="50607.25"/>
    <n v="3036.44"/>
    <n v="16700420"/>
    <n v="1.67"/>
    <n v="7957.9204742840002"/>
    <n v="0.90843841030639272"/>
  </r>
  <r>
    <x v="1"/>
    <x v="0"/>
    <s v="SIN NOMBRE"/>
    <s v="PRUZZO LUIS MARIA"/>
    <n v="59"/>
    <n v="-34.353020000000001"/>
    <n v="-59.513030000000001"/>
    <n v="50607.25"/>
    <n v="3036.44"/>
    <n v="16700420"/>
    <n v="1.67"/>
    <n v="7957.9204742840002"/>
    <n v="0.90843841030639272"/>
  </r>
  <r>
    <x v="1"/>
    <x v="0"/>
    <s v="LA TRANQUILA"/>
    <s v="RUSSILLO GUILLERMO"/>
    <n v="59"/>
    <n v="-34.498289999999997"/>
    <n v="-59.326210000000003"/>
    <n v="50607.25"/>
    <n v="3036.44"/>
    <n v="16700420"/>
    <n v="1.67"/>
    <n v="7957.9204742840002"/>
    <n v="0.90843841030639272"/>
  </r>
  <r>
    <x v="34"/>
    <x v="0"/>
    <s v="S/N"/>
    <s v="BANCALARI ELDO E HIJO SOCIEDAD DE HECHO DE BANCALARI ELDO ER"/>
    <n v="59"/>
    <n v="-33.815559999999998"/>
    <n v="-59.940033"/>
    <n v="50607.25"/>
    <n v="3036.44"/>
    <n v="16700420"/>
    <n v="1.67"/>
    <n v="7957.9204742840002"/>
    <n v="0.90843841030639272"/>
  </r>
  <r>
    <x v="73"/>
    <x v="0"/>
    <s v="&quot;LA PAPITA&quot;"/>
    <s v="ADORNETTO ANTONIO SALVADOR"/>
    <n v="59"/>
    <n v="-35.809330000000003"/>
    <n v="-60.578940000000003"/>
    <n v="50607.25"/>
    <n v="3036.44"/>
    <n v="16700420"/>
    <n v="1.67"/>
    <n v="7957.9204742840002"/>
    <n v="0.90843841030639272"/>
  </r>
  <r>
    <x v="88"/>
    <x v="0"/>
    <s v="S/N"/>
    <s v="RAPELZA CARLOS"/>
    <n v="59"/>
    <n v="-38.862470000000002"/>
    <n v="-62.6785"/>
    <n v="50607.25"/>
    <n v="3036.44"/>
    <n v="16700420"/>
    <n v="1.67"/>
    <n v="7957.9204742840002"/>
    <n v="0.90843841030639272"/>
  </r>
  <r>
    <x v="7"/>
    <x v="0"/>
    <s v="S/N"/>
    <s v="SUCESION DE GIOZZI EMILIO PEDRO"/>
    <n v="59"/>
    <n v="-34.148440000000001"/>
    <n v="-59.088659999999997"/>
    <n v="50607.25"/>
    <n v="3036.44"/>
    <n v="16700420"/>
    <n v="1.67"/>
    <n v="7957.9204742840002"/>
    <n v="0.90843841030639272"/>
  </r>
  <r>
    <x v="23"/>
    <x v="0"/>
    <s v="S/N"/>
    <s v="KEES RICARDO"/>
    <n v="58"/>
    <n v="-37.484720000000003"/>
    <n v="-63.192129999999999"/>
    <n v="49749.5"/>
    <n v="2984.97"/>
    <n v="16417335"/>
    <n v="1.64"/>
    <n v="7823.0275843170002"/>
    <n v="0.893039678575"/>
  </r>
  <r>
    <x v="2"/>
    <x v="0"/>
    <s v="S/N"/>
    <s v="ORGATTI MONICA LILIANA"/>
    <n v="58"/>
    <n v="-34.864768981899999"/>
    <n v="-60.357261657700001"/>
    <n v="49749.5"/>
    <n v="2984.97"/>
    <n v="16417335"/>
    <n v="1.64"/>
    <n v="7823.0275843170002"/>
    <n v="0.893039678575"/>
  </r>
  <r>
    <x v="20"/>
    <x v="0"/>
    <s v="S/N"/>
    <s v="AGRICOLA GANADERA BELFER SA"/>
    <n v="58"/>
    <n v="-33.866169999999997"/>
    <n v="-60.16798"/>
    <n v="49749.5"/>
    <n v="2984.97"/>
    <n v="16417335"/>
    <n v="1.64"/>
    <n v="7823.0275843170002"/>
    <n v="0.893039678575"/>
  </r>
  <r>
    <x v="33"/>
    <x v="0"/>
    <s v="GRANJA DON JOSE"/>
    <s v="SANSIVIERO JOSE LUIS"/>
    <n v="58"/>
    <n v="-37.159860000000002"/>
    <n v="-58.515650000000001"/>
    <n v="49749.5"/>
    <n v="2984.97"/>
    <n v="16417335"/>
    <n v="1.64"/>
    <n v="7823.0275843170002"/>
    <n v="0.893039678575"/>
  </r>
  <r>
    <x v="33"/>
    <x v="0"/>
    <s v="SAN ALBERTO"/>
    <s v="MANTEROLA MIGUEL ORLANDO"/>
    <n v="58"/>
    <n v="-37.225479999999997"/>
    <n v="-58.494039999999998"/>
    <n v="49749.5"/>
    <n v="2984.97"/>
    <n v="16417335"/>
    <n v="1.64"/>
    <n v="7823.0275843170002"/>
    <n v="0.893039678575"/>
  </r>
  <r>
    <x v="33"/>
    <x v="0"/>
    <s v="EL TINGLADO"/>
    <s v="GIGENA JUAN ANTONIO"/>
    <n v="58"/>
    <n v="-37.171819999999997"/>
    <n v="-58.469270000000002"/>
    <n v="49749.5"/>
    <n v="2984.97"/>
    <n v="16417335"/>
    <n v="1.64"/>
    <n v="7823.0275843170002"/>
    <n v="0.893039678575"/>
  </r>
  <r>
    <x v="33"/>
    <x v="0"/>
    <s v="DON FRANCISCO"/>
    <s v="CANONICA GUSTAVO ADOLFO"/>
    <n v="58"/>
    <n v="-37.150269999999999"/>
    <n v="-58.557609999999997"/>
    <n v="49749.5"/>
    <n v="2984.97"/>
    <n v="16417335"/>
    <n v="1.64"/>
    <n v="7823.0275843170002"/>
    <n v="0.893039678575"/>
  </r>
  <r>
    <x v="83"/>
    <x v="0"/>
    <s v="SAN MARCOS"/>
    <s v="HIPOLITO ECHEVERRIA E HIJOS S H DE HIPOL"/>
    <n v="58"/>
    <n v="-37.772728000000001"/>
    <n v="-59.859485999999997"/>
    <n v="49749.5"/>
    <n v="2984.97"/>
    <n v="16417335"/>
    <n v="1.64"/>
    <n v="7823.0275843170002"/>
    <n v="0.893039678575"/>
  </r>
  <r>
    <x v="24"/>
    <x v="0"/>
    <s v="SIN NOMBRE"/>
    <s v="GIOCOLI JUAN CARLOS"/>
    <n v="58"/>
    <n v="-34.589230000000001"/>
    <n v="-60.496989999999997"/>
    <n v="49749.5"/>
    <n v="2984.97"/>
    <n v="16417335"/>
    <n v="1.64"/>
    <n v="7823.0275843170002"/>
    <n v="0.893039678575"/>
  </r>
  <r>
    <x v="68"/>
    <x v="0"/>
    <s v="EL YATAY"/>
    <s v="HIPPENER JUAN IGNACIO"/>
    <n v="58"/>
    <n v="-37.243029999999997"/>
    <n v="-61.841520000000003"/>
    <n v="49749.5"/>
    <n v="2984.97"/>
    <n v="16417335"/>
    <n v="1.64"/>
    <n v="7823.0275843170002"/>
    <n v="0.893039678575"/>
  </r>
  <r>
    <x v="93"/>
    <x v="0"/>
    <s v="DON ALFREDO"/>
    <s v="VERA MARTINEZ ANGEL HUGO"/>
    <n v="58"/>
    <n v="-35.614451000000003"/>
    <n v="-58.956690000000002"/>
    <n v="49749.5"/>
    <n v="2984.97"/>
    <n v="16417335"/>
    <n v="1.64"/>
    <n v="7823.0275843170002"/>
    <n v="0.893039678575"/>
  </r>
  <r>
    <x v="51"/>
    <x v="0"/>
    <s v="CHACRA JS"/>
    <s v="DI LEO SUSANA ROSA"/>
    <n v="58"/>
    <n v="-35.532040000000002"/>
    <n v="-58.320160000000001"/>
    <n v="49749.5"/>
    <n v="2984.97"/>
    <n v="16417335"/>
    <n v="1.64"/>
    <n v="7823.0275843170002"/>
    <n v="0.893039678575"/>
  </r>
  <r>
    <x v="26"/>
    <x v="0"/>
    <s v="LOS HUESOS"/>
    <s v="PESTA?A OSCAR ALBERTO"/>
    <n v="58"/>
    <n v="-34.843681335399999"/>
    <n v="-60.942131042500002"/>
    <n v="49749.5"/>
    <n v="2984.97"/>
    <n v="16417335"/>
    <n v="1.64"/>
    <n v="7823.0275843170002"/>
    <n v="0.893039678575"/>
  </r>
  <r>
    <x v="31"/>
    <x v="0"/>
    <s v="CABEPATI"/>
    <s v="DOMINGUEZ HECTOR"/>
    <n v="58"/>
    <n v="-36.211219999999997"/>
    <n v="-61.442635000000003"/>
    <n v="49749.5"/>
    <n v="2984.97"/>
    <n v="16417335"/>
    <n v="1.64"/>
    <n v="7823.0275843170002"/>
    <n v="0.893039678575"/>
  </r>
  <r>
    <x v="31"/>
    <x v="0"/>
    <s v="LA CARMELITA"/>
    <s v="NOUGUES ESTEBAN JUAN"/>
    <n v="58"/>
    <n v="-36.071170000000002"/>
    <n v="-61.463990000000003"/>
    <n v="49749.5"/>
    <n v="2984.97"/>
    <n v="16417335"/>
    <n v="1.64"/>
    <n v="7823.0275843170002"/>
    <n v="0.893039678575"/>
  </r>
  <r>
    <x v="48"/>
    <x v="0"/>
    <s v="DON JUAN"/>
    <s v="MAPU NEHUEN S.R.L"/>
    <n v="58"/>
    <n v="-37.808900000000001"/>
    <n v="-58.6661"/>
    <n v="49749.5"/>
    <n v="2984.97"/>
    <n v="16417335"/>
    <n v="1.64"/>
    <n v="7823.0275843170002"/>
    <n v="0.893039678575"/>
  </r>
  <r>
    <x v="9"/>
    <x v="0"/>
    <s v="PEDRO ( ESCUELITA)"/>
    <s v="MARCHINI RUBEN OSCAR"/>
    <n v="58"/>
    <n v="-35.115319999999997"/>
    <n v="-59.046599999999998"/>
    <n v="49749.5"/>
    <n v="2984.97"/>
    <n v="16417335"/>
    <n v="1.64"/>
    <n v="7823.0275843170002"/>
    <n v="0.893039678575"/>
  </r>
  <r>
    <x v="95"/>
    <x v="0"/>
    <s v="LA ARGENTINA"/>
    <s v="ASOCIACION CIVIL DON JAIME DE NEVARES"/>
    <n v="58"/>
    <n v="-37.024169999999998"/>
    <n v="-57.898409999999998"/>
    <n v="49749.5"/>
    <n v="2984.97"/>
    <n v="16417335"/>
    <n v="1.64"/>
    <n v="7823.0275843170002"/>
    <n v="0.893039678575"/>
  </r>
  <r>
    <x v="49"/>
    <x v="0"/>
    <s v="SIN NOMBRE"/>
    <s v="LUCERO MIGUEL HECTOR"/>
    <n v="58"/>
    <n v="-35.382359999999998"/>
    <n v="-58.830030000000001"/>
    <n v="49749.5"/>
    <n v="2984.97"/>
    <n v="16417335"/>
    <n v="1.64"/>
    <n v="7823.0275843170002"/>
    <n v="0.893039678575"/>
  </r>
  <r>
    <x v="94"/>
    <x v="0"/>
    <s v="LA RAFAELA"/>
    <s v="LA RAFAELA SRL."/>
    <n v="58"/>
    <n v="-36.407080000000001"/>
    <n v="-58.991230000000002"/>
    <n v="49749.5"/>
    <n v="2984.97"/>
    <n v="16417335"/>
    <n v="1.64"/>
    <n v="7823.0275843170002"/>
    <n v="0.893039678575"/>
  </r>
  <r>
    <x v="94"/>
    <x v="0"/>
    <s v="DON RAUL"/>
    <s v="SORIA SANTOS"/>
    <n v="58"/>
    <n v="-36.932720000000003"/>
    <n v="-59.142159999999997"/>
    <n v="49749.5"/>
    <n v="2984.97"/>
    <n v="16417335"/>
    <n v="1.64"/>
    <n v="7823.0275843170002"/>
    <n v="0.893039678575"/>
  </r>
  <r>
    <x v="103"/>
    <x v="0"/>
    <s v="S/N"/>
    <s v="SACCO MARCELO ALBERTO"/>
    <n v="58"/>
    <n v="-35.689360000000001"/>
    <n v="-63.047870000000003"/>
    <n v="49749.5"/>
    <n v="2984.97"/>
    <n v="16417335"/>
    <n v="1.64"/>
    <n v="7823.0275843170002"/>
    <n v="0.893039678575"/>
  </r>
  <r>
    <x v="61"/>
    <x v="0"/>
    <s v="LA 5 H"/>
    <s v="NOIR ANIBAL RENE"/>
    <n v="58"/>
    <n v="-34.206229999999998"/>
    <n v="-60.695810000000002"/>
    <n v="49749.5"/>
    <n v="2984.97"/>
    <n v="16417335"/>
    <n v="1.64"/>
    <n v="7823.0275843170002"/>
    <n v="0.893039678575"/>
  </r>
  <r>
    <x v="12"/>
    <x v="0"/>
    <s v="SANTA LAURA"/>
    <s v="MASSIA HUGO ALBERTO"/>
    <n v="58"/>
    <n v="-35.555860000000003"/>
    <n v="-59.62576"/>
    <n v="49749.5"/>
    <n v="2984.97"/>
    <n v="16417335"/>
    <n v="1.64"/>
    <n v="7823.0275843170002"/>
    <n v="0.893039678575"/>
  </r>
  <r>
    <x v="87"/>
    <x v="0"/>
    <s v="LA CENTRAL"/>
    <s v="ESPERANZA JOSE OSCAR"/>
    <n v="58"/>
    <n v="-36.762839999999997"/>
    <n v="-62.951659999999997"/>
    <n v="49749.5"/>
    <n v="2984.97"/>
    <n v="16417335"/>
    <n v="1.64"/>
    <n v="7823.0275843170002"/>
    <n v="0.893039678575"/>
  </r>
  <r>
    <x v="34"/>
    <x v="0"/>
    <s v="S/N"/>
    <s v="DE VINCENZI SANDRO LUJAN"/>
    <n v="58"/>
    <n v="-33.689160000000001"/>
    <n v="-59.897910000000003"/>
    <n v="49749.5"/>
    <n v="2984.97"/>
    <n v="16417335"/>
    <n v="1.64"/>
    <n v="7823.0275843170002"/>
    <n v="0.893039678575"/>
  </r>
  <r>
    <x v="36"/>
    <x v="0"/>
    <s v="LA CASUALIDAD - inv.s/ serologia"/>
    <s v="CIURLANDI HORACIO ISAC"/>
    <n v="58"/>
    <n v="-35.006059999999998"/>
    <n v="-58.475830000000002"/>
    <n v="49749.5"/>
    <n v="2984.97"/>
    <n v="16417335"/>
    <n v="1.64"/>
    <n v="7823.0275843170002"/>
    <n v="0.893039678575"/>
  </r>
  <r>
    <x v="78"/>
    <x v="0"/>
    <s v="LAS MEME"/>
    <s v="MORAS RAMON MARIA"/>
    <n v="58"/>
    <n v="-34.768169999999998"/>
    <n v="-59.681159999999998"/>
    <n v="49749.5"/>
    <n v="2984.97"/>
    <n v="16417335"/>
    <n v="1.64"/>
    <n v="7823.0275843170002"/>
    <n v="0.893039678575"/>
  </r>
  <r>
    <x v="8"/>
    <x v="0"/>
    <s v="EL LUCHADOR"/>
    <s v="LA CUMBRE DE TANDIL SOCIEDAD DE RESPONSABILIDAD LIMITADA"/>
    <n v="58"/>
    <n v="-37.674939999999999"/>
    <n v="-58.937939999999998"/>
    <n v="49749.5"/>
    <n v="2984.97"/>
    <n v="16417335"/>
    <n v="1.64"/>
    <n v="7823.0275843170002"/>
    <n v="0.893039678575"/>
  </r>
  <r>
    <x v="8"/>
    <x v="0"/>
    <s v="SN"/>
    <s v="CASTRO ALEJANDRO GUSTAVO"/>
    <n v="58"/>
    <n v="-37.398918151899998"/>
    <n v="-59.433959960899998"/>
    <n v="49749.5"/>
    <n v="2984.97"/>
    <n v="16417335"/>
    <n v="1.64"/>
    <n v="7823.0275843170002"/>
    <n v="0.893039678575"/>
  </r>
  <r>
    <x v="8"/>
    <x v="0"/>
    <s v="EL SOCIEGO"/>
    <s v="MARCOS DIEGO ENRIQUE"/>
    <n v="58"/>
    <n v="-37.256599999999999"/>
    <n v="-59.190640000000002"/>
    <n v="49749.5"/>
    <n v="2984.97"/>
    <n v="16417335"/>
    <n v="1.64"/>
    <n v="7823.0275843170002"/>
    <n v="0.893039678575"/>
  </r>
  <r>
    <x v="40"/>
    <x v="0"/>
    <s v="&quot;SAN DIONISIO&quot;"/>
    <s v="GODIN MARIA ANA"/>
    <n v="58"/>
    <n v="-36.316609999999997"/>
    <n v="-62.624119999999998"/>
    <n v="49749.5"/>
    <n v="2984.97"/>
    <n v="16417335"/>
    <n v="1.64"/>
    <n v="7823.0275843170002"/>
    <n v="0.893039678575"/>
  </r>
  <r>
    <x v="56"/>
    <x v="0"/>
    <s v="RIMAR"/>
    <s v="PERRONE RICARDO NORBERTO"/>
    <n v="58"/>
    <n v="-38.424619999999997"/>
    <n v="-60.210610000000003"/>
    <n v="49749.5"/>
    <n v="2984.97"/>
    <n v="16417335"/>
    <n v="1.64"/>
    <n v="7823.0275843170002"/>
    <n v="0.893039678575"/>
  </r>
  <r>
    <x v="7"/>
    <x v="0"/>
    <s v="CAMPO LA ESPERANZA"/>
    <s v="GODOY PABLO EZEQUIEL"/>
    <n v="58"/>
    <n v="-34.142605000000003"/>
    <n v="-59.013092"/>
    <n v="49749.5"/>
    <n v="2984.97"/>
    <n v="16417335"/>
    <n v="1.64"/>
    <n v="7823.0275843170002"/>
    <n v="0.893039678575"/>
  </r>
  <r>
    <x v="23"/>
    <x v="0"/>
    <s v="EL QUEBRADO"/>
    <s v="COOPERADORA ESCUELA AGRARIA DR B DE YRIGOYEN"/>
    <n v="57"/>
    <n v="-37.164810000000003"/>
    <n v="-63.326619999999998"/>
    <n v="48891.75"/>
    <n v="2933.51"/>
    <n v="16134305"/>
    <n v="1.61"/>
    <n v="7688.1609024110003"/>
    <n v="0.87764393863139267"/>
  </r>
  <r>
    <x v="33"/>
    <x v="0"/>
    <s v="DON FRANCISCO"/>
    <s v="STORINO FRANCISCO MARTIN"/>
    <n v="57"/>
    <n v="-37.150269999999999"/>
    <n v="-58.557609999999997"/>
    <n v="48891.75"/>
    <n v="2933.51"/>
    <n v="16134305"/>
    <n v="1.61"/>
    <n v="7688.1609024110003"/>
    <n v="0.87764393863139267"/>
  </r>
  <r>
    <x v="90"/>
    <x v="0"/>
    <s v="LOS OLIVARES"/>
    <s v="BAZA RUBEN DANIEL"/>
    <n v="57"/>
    <n v="-38.695999999999998"/>
    <n v="-62.048400000000001"/>
    <n v="48891.75"/>
    <n v="2933.51"/>
    <n v="16134305"/>
    <n v="1.61"/>
    <n v="7688.1609024110003"/>
    <n v="0.87764393863139267"/>
  </r>
  <r>
    <x v="83"/>
    <x v="0"/>
    <s v="MI RINCONCITO"/>
    <s v="MAYORA ANGEL JOSE"/>
    <n v="57"/>
    <n v="-37.659557"/>
    <n v="-59.787260000000003"/>
    <n v="48891.75"/>
    <n v="2933.51"/>
    <n v="16134305"/>
    <n v="1.61"/>
    <n v="7688.1609024110003"/>
    <n v="0.87764393863139267"/>
  </r>
  <r>
    <x v="3"/>
    <x v="0"/>
    <s v="S/N"/>
    <s v="TADDEO ANGEL MARIO Y TADDEO RAUL ROLANDO SOCIEDAD DE HECHO"/>
    <n v="57"/>
    <n v="-36.364809999999999"/>
    <n v="-61.374470000000002"/>
    <n v="48891.75"/>
    <n v="2933.51"/>
    <n v="16134305"/>
    <n v="1.61"/>
    <n v="7688.1609024110003"/>
    <n v="0.87764393863139267"/>
  </r>
  <r>
    <x v="30"/>
    <x v="0"/>
    <s v="ALDO VIEJO"/>
    <s v="PISSINIS FEDERICO ALEJANDRO"/>
    <n v="57"/>
    <n v="-35.301830000000002"/>
    <n v="-60.467370000000003"/>
    <n v="48891.75"/>
    <n v="2933.51"/>
    <n v="16134305"/>
    <n v="1.61"/>
    <n v="7688.1609024110003"/>
    <n v="0.87764393863139267"/>
  </r>
  <r>
    <x v="97"/>
    <x v="0"/>
    <s v="MIS JUANES"/>
    <s v="GEMELLI VACAS S.A."/>
    <n v="57"/>
    <n v="-35.604770000000002"/>
    <n v="-61.407339999999998"/>
    <n v="48891.75"/>
    <n v="2933.51"/>
    <n v="16134305"/>
    <n v="1.61"/>
    <n v="7688.1609024110003"/>
    <n v="0.87764393863139267"/>
  </r>
  <r>
    <x v="11"/>
    <x v="0"/>
    <s v="SIN NOMBRE"/>
    <s v="GARCIA AMELIA NOEMI"/>
    <n v="57"/>
    <n v="-34.389310000000002"/>
    <n v="-59.820959999999999"/>
    <n v="48891.75"/>
    <n v="2933.51"/>
    <n v="16134305"/>
    <n v="1.61"/>
    <n v="7688.1609024110003"/>
    <n v="0.87764393863139267"/>
  </r>
  <r>
    <x v="24"/>
    <x v="0"/>
    <s v="LA JOSEFINA"/>
    <s v="MOSS MARGARITA JOSEFINA"/>
    <n v="57"/>
    <n v="-34.606839999999998"/>
    <n v="-60.42022"/>
    <n v="48891.75"/>
    <n v="2933.51"/>
    <n v="16134305"/>
    <n v="1.61"/>
    <n v="7688.1609024110003"/>
    <n v="0.87764393863139267"/>
  </r>
  <r>
    <x v="99"/>
    <x v="0"/>
    <s v="LA CANDELA"/>
    <s v="D AMICO ALBERTO JOSE"/>
    <n v="57"/>
    <n v="-38.813479999999998"/>
    <n v="-62.093699999999998"/>
    <n v="48891.75"/>
    <n v="2933.51"/>
    <n v="16134305"/>
    <n v="1.61"/>
    <n v="7688.1609024110003"/>
    <n v="0.87764393863139267"/>
  </r>
  <r>
    <x v="29"/>
    <x v="0"/>
    <s v="EL QUEBRACHO"/>
    <s v="GLEBA SA"/>
    <n v="57"/>
    <n v="-36.630969999999998"/>
    <n v="-61.780940000000001"/>
    <n v="48891.75"/>
    <n v="2933.51"/>
    <n v="16134305"/>
    <n v="1.61"/>
    <n v="7688.1609024110003"/>
    <n v="0.87764393863139267"/>
  </r>
  <r>
    <x v="29"/>
    <x v="0"/>
    <s v="DON ALFREDO"/>
    <s v="PINO ALICIA HAYDEE"/>
    <n v="57"/>
    <n v="-36.554749999999999"/>
    <n v="-61.743969999999997"/>
    <n v="48891.75"/>
    <n v="2933.51"/>
    <n v="16134305"/>
    <n v="1.61"/>
    <n v="7688.1609024110003"/>
    <n v="0.87764393863139267"/>
  </r>
  <r>
    <x v="4"/>
    <x v="0"/>
    <s v="LA TEODOLINA"/>
    <s v="SUCESION DE RANUCCI BEATRIZ JUANA"/>
    <n v="57"/>
    <n v="-36.061120000000003"/>
    <n v="-60.234810000000003"/>
    <n v="48891.75"/>
    <n v="2933.51"/>
    <n v="16134305"/>
    <n v="1.61"/>
    <n v="7688.1609024110003"/>
    <n v="0.87764393863139267"/>
  </r>
  <r>
    <x v="46"/>
    <x v="0"/>
    <s v="MARZORATTI-PICARDO"/>
    <s v="DI PRINZIO MARIO CESAR"/>
    <n v="57"/>
    <n v="-34.196199999999997"/>
    <n v="-61.058100000000003"/>
    <n v="48891.75"/>
    <n v="2933.51"/>
    <n v="16134305"/>
    <n v="1.61"/>
    <n v="7688.1609024110003"/>
    <n v="0.87764393863139267"/>
  </r>
  <r>
    <x v="13"/>
    <x v="0"/>
    <s v="LA PRODUCCION"/>
    <s v="SALABERRY FERNANDO PATRICIO"/>
    <n v="57"/>
    <n v="-34.918900000000001"/>
    <n v="-58.9876"/>
    <n v="48891.75"/>
    <n v="2933.51"/>
    <n v="16134305"/>
    <n v="1.61"/>
    <n v="7688.1609024110003"/>
    <n v="0.87764393863139267"/>
  </r>
  <r>
    <x v="26"/>
    <x v="0"/>
    <s v="DON LUIS"/>
    <s v="ESPINAZO PEDRO LUIS"/>
    <n v="57"/>
    <n v="-34.905839999999998"/>
    <n v="-61.199219999999997"/>
    <n v="48891.75"/>
    <n v="2933.51"/>
    <n v="16134305"/>
    <n v="1.61"/>
    <n v="7688.1609024110003"/>
    <n v="0.87764393863139267"/>
  </r>
  <r>
    <x v="31"/>
    <x v="0"/>
    <s v="SALABERRIA"/>
    <s v="TRIGOLUZ S R L"/>
    <n v="57"/>
    <n v="-36.173839999999998"/>
    <n v="-61.554400000000001"/>
    <n v="48891.75"/>
    <n v="2933.51"/>
    <n v="16134305"/>
    <n v="1.61"/>
    <n v="7688.1609024110003"/>
    <n v="0.87764393863139267"/>
  </r>
  <r>
    <x v="52"/>
    <x v="0"/>
    <s v="S/N"/>
    <s v="GHIONE OLGA ESTHER"/>
    <n v="57"/>
    <n v="-34.749732971199997"/>
    <n v="-60.952316284200002"/>
    <n v="48891.75"/>
    <n v="2933.51"/>
    <n v="16134305"/>
    <n v="1.61"/>
    <n v="7688.1609024110003"/>
    <n v="0.87764393863139267"/>
  </r>
  <r>
    <x v="52"/>
    <x v="0"/>
    <s v="S/N"/>
    <s v="CROCCO RICARDO TOMAS"/>
    <n v="57"/>
    <n v="-34.684190000000001"/>
    <n v="-60.84713"/>
    <n v="48891.75"/>
    <n v="2933.51"/>
    <n v="16134305"/>
    <n v="1.61"/>
    <n v="7688.1609024110003"/>
    <n v="0.87764393863139267"/>
  </r>
  <r>
    <x v="50"/>
    <x v="0"/>
    <s v="KURT II"/>
    <s v="KURT MIKA S.R.L."/>
    <n v="57"/>
    <n v="-34.927810000000001"/>
    <n v="-58.14349"/>
    <n v="48891.75"/>
    <n v="2933.51"/>
    <n v="16134305"/>
    <n v="1.61"/>
    <n v="7688.1609024110003"/>
    <n v="0.87764393863139267"/>
  </r>
  <r>
    <x v="91"/>
    <x v="0"/>
    <s v="LOS DOS"/>
    <s v="FRANCISCHETTI GUSTAVO MIGUEL"/>
    <n v="57"/>
    <n v="-36.062950134300003"/>
    <n v="-59.064990997300001"/>
    <n v="48891.75"/>
    <n v="2933.51"/>
    <n v="16134305"/>
    <n v="1.61"/>
    <n v="7688.1609024110003"/>
    <n v="0.87764393863139267"/>
  </r>
  <r>
    <x v="91"/>
    <x v="0"/>
    <s v="VIRGI?A/SAN JOSE"/>
    <s v="LAS CERCANIAS SA"/>
    <n v="57"/>
    <n v="-36.339190000000002"/>
    <n v="-59.296979999999998"/>
    <n v="48891.75"/>
    <n v="2933.51"/>
    <n v="16134305"/>
    <n v="1.61"/>
    <n v="7688.1609024110003"/>
    <n v="0.87764393863139267"/>
  </r>
  <r>
    <x v="48"/>
    <x v="0"/>
    <s v="SUSAN FRANC"/>
    <s v="SUCESION DE ARRUABARRENA NICOLAS O"/>
    <n v="57"/>
    <n v="-38.280029999999996"/>
    <n v="-58.666359999999997"/>
    <n v="48891.75"/>
    <n v="2933.51"/>
    <n v="16134305"/>
    <n v="1.61"/>
    <n v="7688.1609024110003"/>
    <n v="0.87764393863139267"/>
  </r>
  <r>
    <x v="9"/>
    <x v="0"/>
    <s v="LOS HERMANOS"/>
    <s v="AGGOLLIA HNOS. S.R.L"/>
    <n v="57"/>
    <n v="-35.279060000000001"/>
    <n v="-59.077010000000001"/>
    <n v="48891.75"/>
    <n v="2933.51"/>
    <n v="16134305"/>
    <n v="1.61"/>
    <n v="7688.1609024110003"/>
    <n v="0.87764393863139267"/>
  </r>
  <r>
    <x v="9"/>
    <x v="0"/>
    <s v="ESTAB. LA P"/>
    <s v="PERERA ANTONIO CARMELO"/>
    <n v="57"/>
    <n v="-34.98939"/>
    <n v="-59.061579999999999"/>
    <n v="48891.75"/>
    <n v="2933.51"/>
    <n v="16134305"/>
    <n v="1.61"/>
    <n v="7688.1609024110003"/>
    <n v="0.87764393863139267"/>
  </r>
  <r>
    <x v="9"/>
    <x v="0"/>
    <s v="LAS TRES MARIAS"/>
    <s v="BEVILACQUA LUIS A"/>
    <n v="57"/>
    <n v="-35.112000000000002"/>
    <n v="-59.04983"/>
    <n v="48891.75"/>
    <n v="2933.51"/>
    <n v="16134305"/>
    <n v="1.61"/>
    <n v="7688.1609024110003"/>
    <n v="0.87764393863139267"/>
  </r>
  <r>
    <x v="64"/>
    <x v="0"/>
    <s v="SAN JOSE"/>
    <s v="RIVERO ROBERTO MARTIN"/>
    <n v="57"/>
    <n v="-38.237247000000004"/>
    <n v="-59.032814000000002"/>
    <n v="48891.75"/>
    <n v="2933.51"/>
    <n v="16134305"/>
    <n v="1.61"/>
    <n v="7688.1609024110003"/>
    <n v="0.87764393863139267"/>
  </r>
  <r>
    <x v="94"/>
    <x v="0"/>
    <s v="ALE MAR"/>
    <s v="MORGAVI CELESTINO ANIBAL"/>
    <n v="57"/>
    <n v="-36.786549999999998"/>
    <n v="-58.856499999999997"/>
    <n v="48891.75"/>
    <n v="2933.51"/>
    <n v="16134305"/>
    <n v="1.61"/>
    <n v="7688.1609024110003"/>
    <n v="0.87764393863139267"/>
  </r>
  <r>
    <x v="0"/>
    <x v="0"/>
    <s v="LOS NOGALES"/>
    <s v="JACHINI MARCOS JAVIER"/>
    <n v="57"/>
    <n v="-35.252719999999997"/>
    <n v="-59.303809999999999"/>
    <n v="48891.75"/>
    <n v="2933.51"/>
    <n v="16134305"/>
    <n v="1.61"/>
    <n v="7688.1609024110003"/>
    <n v="0.87764393863139267"/>
  </r>
  <r>
    <x v="17"/>
    <x v="0"/>
    <s v="S/N"/>
    <s v="GVOZDENOVICH DIEGO HERNAN"/>
    <n v="57"/>
    <n v="-34.150664999999996"/>
    <n v="-60.412402999999998"/>
    <n v="48891.75"/>
    <n v="2933.51"/>
    <n v="16134305"/>
    <n v="1.61"/>
    <n v="7688.1609024110003"/>
    <n v="0.87764393863139267"/>
  </r>
  <r>
    <x v="1"/>
    <x v="0"/>
    <s v="BOCHA"/>
    <s v="SUCESION DE SUAREZ LEONARDO"/>
    <n v="57"/>
    <n v="-34.486260000000001"/>
    <n v="-59.685160000000003"/>
    <n v="48891.75"/>
    <n v="2933.51"/>
    <n v="16134305"/>
    <n v="1.61"/>
    <n v="7688.1609024110003"/>
    <n v="0.87764393863139267"/>
  </r>
  <r>
    <x v="101"/>
    <x v="0"/>
    <s v="DONS"/>
    <s v="DONS BLAEDEL HORACIO AMILCAR"/>
    <n v="57"/>
    <n v="-38.65102005"/>
    <n v="-59.542091369600001"/>
    <n v="48891.75"/>
    <n v="2933.51"/>
    <n v="16134305"/>
    <n v="1.61"/>
    <n v="7688.1609024110003"/>
    <n v="0.87764393863139267"/>
  </r>
  <r>
    <x v="76"/>
    <x v="0"/>
    <s v="SIN NOMBRE"/>
    <s v="MICHELETTI PABLO ANIBAL"/>
    <n v="57"/>
    <n v="-33.584409999999998"/>
    <n v="-60.348320000000001"/>
    <n v="48891.75"/>
    <n v="2933.51"/>
    <n v="16134305"/>
    <n v="1.61"/>
    <n v="7688.1609024110003"/>
    <n v="0.87764393863139267"/>
  </r>
  <r>
    <x v="34"/>
    <x v="0"/>
    <s v="FORESTADORA-ISLAS"/>
    <s v="FORESTADORA DEL DELTA S.A."/>
    <n v="57"/>
    <n v="-33.656975000000003"/>
    <n v="-59.692844000000001"/>
    <n v="48891.75"/>
    <n v="2933.51"/>
    <n v="16134305"/>
    <n v="1.61"/>
    <n v="7688.1609024110003"/>
    <n v="0.87764393863139267"/>
  </r>
  <r>
    <x v="56"/>
    <x v="0"/>
    <s v="POLIPEZ"/>
    <s v="GARCIA CARLOS ALBERTO"/>
    <n v="57"/>
    <n v="-38.346670000000003"/>
    <n v="-60.29222"/>
    <n v="48891.75"/>
    <n v="2933.51"/>
    <n v="16134305"/>
    <n v="1.61"/>
    <n v="7688.1609024110003"/>
    <n v="0.87764393863139267"/>
  </r>
  <r>
    <x v="7"/>
    <x v="0"/>
    <s v="CAMPO GUGLIELMOTTO"/>
    <s v="GUGLIELMOTTO ROBERTO MIGUEL"/>
    <n v="57"/>
    <n v="-34.025849999999998"/>
    <n v="-59.192219999999999"/>
    <n v="48891.75"/>
    <n v="2933.51"/>
    <n v="16134305"/>
    <n v="1.61"/>
    <n v="7688.1609024110003"/>
    <n v="0.87764393863139267"/>
  </r>
  <r>
    <x v="2"/>
    <x v="0"/>
    <s v="SIN NOMBRE"/>
    <s v="MOSCA HECTOR RIGOBERTO"/>
    <n v="56"/>
    <n v="-35.172679901099997"/>
    <n v="-60.1740112305"/>
    <n v="48034"/>
    <n v="2882.04"/>
    <n v="15851220"/>
    <n v="1.59"/>
    <n v="7553.2680124439994"/>
    <n v="0.86224520689999995"/>
  </r>
  <r>
    <x v="2"/>
    <x v="0"/>
    <s v="LA MARIPOSA"/>
    <s v="ELLIFF LUIS MARIA"/>
    <n v="56"/>
    <n v="-34.895400000000002"/>
    <n v="-60.406269999999999"/>
    <n v="48034"/>
    <n v="2882.04"/>
    <n v="15851220"/>
    <n v="1.59"/>
    <n v="7553.2680124439994"/>
    <n v="0.86224520689999995"/>
  </r>
  <r>
    <x v="33"/>
    <x v="0"/>
    <s v="SAN AGUSTIN"/>
    <s v="ECHEVERRIA NESTOR RUBEN"/>
    <n v="56"/>
    <n v="-37.240079999999999"/>
    <n v="-58.531950000000002"/>
    <n v="48034"/>
    <n v="2882.04"/>
    <n v="15851220"/>
    <n v="1.59"/>
    <n v="7553.2680124439994"/>
    <n v="0.86224520689999995"/>
  </r>
  <r>
    <x v="33"/>
    <x v="0"/>
    <s v="DON PEDRO"/>
    <s v="RUIZ MARCIAL MANUEL"/>
    <n v="56"/>
    <n v="-36.912139892600003"/>
    <n v="-58.758499145499997"/>
    <n v="48034"/>
    <n v="2882.04"/>
    <n v="15851220"/>
    <n v="1.59"/>
    <n v="7553.2680124439994"/>
    <n v="0.86224520689999995"/>
  </r>
  <r>
    <x v="33"/>
    <x v="0"/>
    <s v="EL TRIUNFO"/>
    <s v="ITURRALDE JUAN VICTORIANO"/>
    <n v="56"/>
    <n v="-37.374221801799997"/>
    <n v="-58.408779144299999"/>
    <n v="48034"/>
    <n v="2882.04"/>
    <n v="15851220"/>
    <n v="1.59"/>
    <n v="7553.2680124439994"/>
    <n v="0.86224520689999995"/>
  </r>
  <r>
    <x v="83"/>
    <x v="0"/>
    <s v="EL CARMEN"/>
    <s v="LARRALDE DIEGO"/>
    <n v="56"/>
    <n v="-37.745989999999999"/>
    <n v="-59.587890000000002"/>
    <n v="48034"/>
    <n v="2882.04"/>
    <n v="15851220"/>
    <n v="1.59"/>
    <n v="7553.2680124439994"/>
    <n v="0.86224520689999995"/>
  </r>
  <r>
    <x v="83"/>
    <x v="0"/>
    <s v="EL DILUVIO"/>
    <s v="D ANNUNZIO JUAN CESAR"/>
    <n v="56"/>
    <n v="-37.874189999999999"/>
    <n v="-59.637239999999998"/>
    <n v="48034"/>
    <n v="2882.04"/>
    <n v="15851220"/>
    <n v="1.59"/>
    <n v="7553.2680124439994"/>
    <n v="0.86224520689999995"/>
  </r>
  <r>
    <x v="3"/>
    <x v="0"/>
    <s v="S/N"/>
    <s v="BRUNO GUSTAVO ARMANDO"/>
    <n v="56"/>
    <n v="-36.345700000000001"/>
    <n v="-61.376339999999999"/>
    <n v="48034"/>
    <n v="2882.04"/>
    <n v="15851220"/>
    <n v="1.59"/>
    <n v="7553.2680124439994"/>
    <n v="0.86224520689999995"/>
  </r>
  <r>
    <x v="3"/>
    <x v="0"/>
    <s v="S/N"/>
    <s v="FRANCESCHELLI DARIO MARCELO"/>
    <n v="56"/>
    <n v="-36.133029999999998"/>
    <n v="-61.213149999999999"/>
    <n v="48034"/>
    <n v="2882.04"/>
    <n v="15851220"/>
    <n v="1.59"/>
    <n v="7553.2680124439994"/>
    <n v="0.86224520689999995"/>
  </r>
  <r>
    <x v="30"/>
    <x v="0"/>
    <s v="LA FERIA"/>
    <s v="HUARTE ISMAEL"/>
    <n v="56"/>
    <n v="-34.895240000000001"/>
    <n v="-60.750450000000001"/>
    <n v="48034"/>
    <n v="2882.04"/>
    <n v="15851220"/>
    <n v="1.59"/>
    <n v="7553.2680124439994"/>
    <n v="0.86224520689999995"/>
  </r>
  <r>
    <x v="81"/>
    <x v="0"/>
    <s v="DON ANTONIO"/>
    <s v="BONINI RICARDO FAVIO"/>
    <n v="56"/>
    <n v="-34.202109999999998"/>
    <n v="-58.94999"/>
    <n v="48034"/>
    <n v="2882.04"/>
    <n v="15851220"/>
    <n v="1.59"/>
    <n v="7553.2680124439994"/>
    <n v="0.86224520689999995"/>
  </r>
  <r>
    <x v="63"/>
    <x v="0"/>
    <s v="S/N"/>
    <s v="TUFILLARO MIGUEL ANGEL"/>
    <n v="56"/>
    <n v="-34.875502249199997"/>
    <n v="-60.070402288099999"/>
    <n v="48034"/>
    <n v="2882.04"/>
    <n v="15851220"/>
    <n v="1.59"/>
    <n v="7553.2680124439994"/>
    <n v="0.86224520689999995"/>
  </r>
  <r>
    <x v="63"/>
    <x v="0"/>
    <s v="SANTA SABINA."/>
    <s v="MAURO FLAVIO ABEL"/>
    <n v="56"/>
    <n v="-35.068170000000002"/>
    <n v="-59.794559999999997"/>
    <n v="48034"/>
    <n v="2882.04"/>
    <n v="15851220"/>
    <n v="1.59"/>
    <n v="7553.2680124439994"/>
    <n v="0.86224520689999995"/>
  </r>
  <r>
    <x v="15"/>
    <x v="0"/>
    <s v="?ANDU"/>
    <s v="ZIJLSTRA ARNOLDO"/>
    <n v="56"/>
    <n v="-38.473080000000003"/>
    <n v="-60.812049999999999"/>
    <n v="48034"/>
    <n v="2882.04"/>
    <n v="15851220"/>
    <n v="1.59"/>
    <n v="7553.2680124439994"/>
    <n v="0.86224520689999995"/>
  </r>
  <r>
    <x v="46"/>
    <x v="0"/>
    <s v="S/N"/>
    <s v="AGRO - JYMG S.R.L"/>
    <n v="56"/>
    <n v="-34.292961120599998"/>
    <n v="-61.148651123"/>
    <n v="48034"/>
    <n v="2882.04"/>
    <n v="15851220"/>
    <n v="1.59"/>
    <n v="7553.2680124439994"/>
    <n v="0.86224520689999995"/>
  </r>
  <r>
    <x v="26"/>
    <x v="0"/>
    <s v="S/D.-"/>
    <s v="PEREYRA HECTOR JOAQUIN"/>
    <n v="56"/>
    <n v="-35.007888793900001"/>
    <n v="-60.970878601099997"/>
    <n v="48034"/>
    <n v="2882.04"/>
    <n v="15851220"/>
    <n v="1.59"/>
    <n v="7553.2680124439994"/>
    <n v="0.86224520689999995"/>
  </r>
  <r>
    <x v="57"/>
    <x v="0"/>
    <s v="EL 22"/>
    <s v="CARRASCAL MARIO Y CARRASCAL JOSE LUIS S.H."/>
    <n v="56"/>
    <n v="-36.690899999999999"/>
    <n v="-62.564889999999998"/>
    <n v="48034"/>
    <n v="2882.04"/>
    <n v="15851220"/>
    <n v="1.59"/>
    <n v="7553.2680124439994"/>
    <n v="0.86224520689999995"/>
  </r>
  <r>
    <x v="57"/>
    <x v="0"/>
    <s v="CHACRA CHICA"/>
    <s v="FAVRE RUBEN OSCAR"/>
    <n v="56"/>
    <n v="-37.014200000000002"/>
    <n v="-62.433219999999999"/>
    <n v="48034"/>
    <n v="2882.04"/>
    <n v="15851220"/>
    <n v="1.59"/>
    <n v="7553.2680124439994"/>
    <n v="0.86224520689999995"/>
  </r>
  <r>
    <x v="31"/>
    <x v="0"/>
    <s v="ESCUELA AGRARIA"/>
    <s v="ASOCIACION COOPERADORA DE LA ESCUELA AGROPECUARIA N 1"/>
    <n v="56"/>
    <n v="-36.338410000000003"/>
    <n v="-61.774180000000001"/>
    <n v="48034"/>
    <n v="2882.04"/>
    <n v="15851220"/>
    <n v="1.59"/>
    <n v="7553.2680124439994"/>
    <n v="0.86224520689999995"/>
  </r>
  <r>
    <x v="31"/>
    <x v="0"/>
    <s v="CRIADERO SANTA LUCIA"/>
    <s v="MIGUEL LUCIA"/>
    <n v="56"/>
    <n v="-36.304830000000003"/>
    <n v="-61.70478"/>
    <n v="48034"/>
    <n v="2882.04"/>
    <n v="15851220"/>
    <n v="1.59"/>
    <n v="7553.2680124439994"/>
    <n v="0.86224520689999995"/>
  </r>
  <r>
    <x v="91"/>
    <x v="0"/>
    <s v="S/N"/>
    <s v="ARCE MANUEL RAUL"/>
    <n v="56"/>
    <n v="-36.013150000000003"/>
    <n v="-59.083210000000001"/>
    <n v="48034"/>
    <n v="2882.04"/>
    <n v="15851220"/>
    <n v="1.59"/>
    <n v="7553.2680124439994"/>
    <n v="0.86224520689999995"/>
  </r>
  <r>
    <x v="9"/>
    <x v="0"/>
    <s v="LOS OVEROS"/>
    <s v="BERNARDONI SAUL ANSELMO"/>
    <n v="56"/>
    <n v="-35.18732"/>
    <n v="-59.346530000000001"/>
    <n v="48034"/>
    <n v="2882.04"/>
    <n v="15851220"/>
    <n v="1.59"/>
    <n v="7553.2680124439994"/>
    <n v="0.86224520689999995"/>
  </r>
  <r>
    <x v="49"/>
    <x v="0"/>
    <s v="SIN NOMBRE"/>
    <s v="PECCHIO BAUTISTA JUAN"/>
    <n v="56"/>
    <n v="-35.402810000000002"/>
    <n v="-58.869869999999999"/>
    <n v="48034"/>
    <n v="2882.04"/>
    <n v="15851220"/>
    <n v="1.59"/>
    <n v="7553.2680124439994"/>
    <n v="0.86224520689999995"/>
  </r>
  <r>
    <x v="37"/>
    <x v="0"/>
    <s v="SAN ENRIQUE"/>
    <s v="GORTARI NANCY RAQUEL Y GORTARI DARIO RUBEN SH."/>
    <n v="56"/>
    <n v="-36.93233"/>
    <n v="-60.46875"/>
    <n v="48034"/>
    <n v="2882.04"/>
    <n v="15851220"/>
    <n v="1.59"/>
    <n v="7553.2680124439994"/>
    <n v="0.86224520689999995"/>
  </r>
  <r>
    <x v="62"/>
    <x v="0"/>
    <s v="LA MANGA"/>
    <s v="BERTOLINO UMBERTO RICARDO"/>
    <n v="56"/>
    <n v="-40.11056"/>
    <n v="-62.538890000000002"/>
    <n v="48034"/>
    <n v="2882.04"/>
    <n v="15851220"/>
    <n v="1.59"/>
    <n v="7553.2680124439994"/>
    <n v="0.86224520689999995"/>
  </r>
  <r>
    <x v="89"/>
    <x v="0"/>
    <s v="SIN DENOMINACION"/>
    <s v="CORONA ANGEL ANTONIO"/>
    <n v="56"/>
    <n v="-34.450040000000001"/>
    <n v="-58.81409"/>
    <n v="48034"/>
    <n v="2882.04"/>
    <n v="15851220"/>
    <n v="1.59"/>
    <n v="7553.2680124439994"/>
    <n v="0.86224520689999995"/>
  </r>
  <r>
    <x v="69"/>
    <x v="0"/>
    <s v="EL CAMPITO"/>
    <s v="HOLZMANN RICARDO MATIAS"/>
    <n v="56"/>
    <n v="-37.625819999999997"/>
    <n v="-63.127000000000002"/>
    <n v="48034"/>
    <n v="2882.04"/>
    <n v="15851220"/>
    <n v="1.59"/>
    <n v="7553.2680124439994"/>
    <n v="0.86224520689999995"/>
  </r>
  <r>
    <x v="94"/>
    <x v="0"/>
    <s v="LA UNION"/>
    <s v="ANDRACA CARLOS ANDRES"/>
    <n v="56"/>
    <n v="-36.521050000000002"/>
    <n v="-59.096989999999998"/>
    <n v="48034"/>
    <n v="2882.04"/>
    <n v="15851220"/>
    <n v="1.59"/>
    <n v="7553.2680124439994"/>
    <n v="0.86224520689999995"/>
  </r>
  <r>
    <x v="94"/>
    <x v="0"/>
    <s v="LA PORFIA"/>
    <s v="BIANCO JUAN JOSE"/>
    <n v="56"/>
    <n v="-36.554519999999997"/>
    <n v="-59.116889999999998"/>
    <n v="48034"/>
    <n v="2882.04"/>
    <n v="15851220"/>
    <n v="1.59"/>
    <n v="7553.2680124439994"/>
    <n v="0.86224520689999995"/>
  </r>
  <r>
    <x v="61"/>
    <x v="0"/>
    <s v="S/N"/>
    <s v="CASTELLINI OSVALDO LUJAN"/>
    <n v="56"/>
    <n v="-34.256720000000001"/>
    <n v="-60.770220000000002"/>
    <n v="48034"/>
    <n v="2882.04"/>
    <n v="15851220"/>
    <n v="1.59"/>
    <n v="7553.2680124439994"/>
    <n v="0.86224520689999995"/>
  </r>
  <r>
    <x v="61"/>
    <x v="0"/>
    <s v="S/N"/>
    <s v="SANTOS NESTOR OMAR"/>
    <n v="56"/>
    <n v="-34.0032"/>
    <n v="-60.969900000000003"/>
    <n v="48034"/>
    <n v="2882.04"/>
    <n v="15851220"/>
    <n v="1.59"/>
    <n v="7553.2680124439994"/>
    <n v="0.86224520689999995"/>
  </r>
  <r>
    <x v="107"/>
    <x v="0"/>
    <s v="LA ELIZABET"/>
    <s v="OUSTRY VERONICA SUSANA"/>
    <n v="56"/>
    <n v="-37.594371795699999"/>
    <n v="-62.313770294199998"/>
    <n v="48034"/>
    <n v="2882.04"/>
    <n v="15851220"/>
    <n v="1.59"/>
    <n v="7553.2680124439994"/>
    <n v="0.86224520689999995"/>
  </r>
  <r>
    <x v="1"/>
    <x v="0"/>
    <s v="PAGANO CTEL 1?"/>
    <s v="BLUM ROBERTO JOSE"/>
    <n v="56"/>
    <n v="-34.424472999999999"/>
    <n v="-59.445456999999998"/>
    <n v="48034"/>
    <n v="2882.04"/>
    <n v="15851220"/>
    <n v="1.59"/>
    <n v="7553.2680124439994"/>
    <n v="0.86224520689999995"/>
  </r>
  <r>
    <x v="105"/>
    <x v="0"/>
    <s v="SAN ROBERTO"/>
    <s v="SAIA HNOS DE ROBERTO A SAIA Y ESTELA MARIA SAIA"/>
    <n v="56"/>
    <n v="-38.28349"/>
    <n v="-62.019170000000003"/>
    <n v="48034"/>
    <n v="2882.04"/>
    <n v="15851220"/>
    <n v="1.59"/>
    <n v="7553.2680124439994"/>
    <n v="0.86224520689999995"/>
  </r>
  <r>
    <x v="73"/>
    <x v="0"/>
    <s v="S/N"/>
    <s v="DARAIO JORGE ROQUE"/>
    <n v="56"/>
    <n v="-35.260959625200002"/>
    <n v="-60.311508178700002"/>
    <n v="48034"/>
    <n v="2882.04"/>
    <n v="15851220"/>
    <n v="1.59"/>
    <n v="7553.2680124439994"/>
    <n v="0.86224520689999995"/>
  </r>
  <r>
    <x v="88"/>
    <x v="0"/>
    <s v="S/N"/>
    <s v="DIAZ SANTIAGO GERMAN"/>
    <n v="56"/>
    <n v="-38.815719999999999"/>
    <n v="-62.698160000000001"/>
    <n v="48034"/>
    <n v="2882.04"/>
    <n v="15851220"/>
    <n v="1.59"/>
    <n v="7553.2680124439994"/>
    <n v="0.86224520689999995"/>
  </r>
  <r>
    <x v="2"/>
    <x v="0"/>
    <s v="LA CALANDRIA"/>
    <s v="CONSOLO ALFREDO ROQUE"/>
    <n v="55"/>
    <n v="-35.112760000000002"/>
    <n v="-60.055759999999999"/>
    <n v="47176.25"/>
    <n v="2830.58"/>
    <n v="15568190"/>
    <n v="1.56"/>
    <n v="7418.4013305380004"/>
    <n v="0.84684946695639274"/>
  </r>
  <r>
    <x v="80"/>
    <x v="0"/>
    <s v="S/N"/>
    <s v="GARCIA CARLOS JAVIER"/>
    <n v="55"/>
    <n v="-34.79683"/>
    <n v="-62.426969999999997"/>
    <n v="47176.25"/>
    <n v="2830.58"/>
    <n v="15568190"/>
    <n v="1.56"/>
    <n v="7418.4013305380004"/>
    <n v="0.84684946695639274"/>
  </r>
  <r>
    <x v="20"/>
    <x v="0"/>
    <s v="SIN NOMBRE"/>
    <s v="MARASOVICH CARLOS JORGE"/>
    <n v="55"/>
    <n v="-34.152070000000002"/>
    <n v="-60.024754000000001"/>
    <n v="47176.25"/>
    <n v="2830.58"/>
    <n v="15568190"/>
    <n v="1.56"/>
    <n v="7418.4013305380004"/>
    <n v="0.84684946695639274"/>
  </r>
  <r>
    <x v="33"/>
    <x v="0"/>
    <s v="EL DESARME"/>
    <s v="CASELLA JUAN ANTONIO"/>
    <n v="55"/>
    <n v="-37.108460000000001"/>
    <n v="-58.607300000000002"/>
    <n v="47176.25"/>
    <n v="2830.58"/>
    <n v="15568190"/>
    <n v="1.56"/>
    <n v="7418.4013305380004"/>
    <n v="0.84684946695639274"/>
  </r>
  <r>
    <x v="3"/>
    <x v="0"/>
    <s v="EL RODEO 2"/>
    <s v="GANADERA DEL CENTRO S.R.L."/>
    <n v="55"/>
    <n v="-36.133629999999997"/>
    <n v="-61.020020000000002"/>
    <n v="47176.25"/>
    <n v="2830.58"/>
    <n v="15568190"/>
    <n v="1.56"/>
    <n v="7418.4013305380004"/>
    <n v="0.84684946695639274"/>
  </r>
  <r>
    <x v="30"/>
    <x v="0"/>
    <s v="LA CRIOLLA"/>
    <s v="PASCUALOTTO ALBERTO ESTEBAN"/>
    <n v="55"/>
    <n v="-34.950369999999999"/>
    <n v="-60.675440000000002"/>
    <n v="47176.25"/>
    <n v="2830.58"/>
    <n v="15568190"/>
    <n v="1.56"/>
    <n v="7418.4013305380004"/>
    <n v="0.84684946695639274"/>
  </r>
  <r>
    <x v="16"/>
    <x v="0"/>
    <s v="ROLLA HECTOR RAUL"/>
    <s v="ROLLA HECTOR RAUL"/>
    <n v="55"/>
    <n v="-34.149540000000002"/>
    <n v="-59.731830000000002"/>
    <n v="47176.25"/>
    <n v="2830.58"/>
    <n v="15568190"/>
    <n v="1.56"/>
    <n v="7418.4013305380004"/>
    <n v="0.84684946695639274"/>
  </r>
  <r>
    <x v="97"/>
    <x v="0"/>
    <s v="S/N"/>
    <s v="CORDOBA IRIS JOSEFINA"/>
    <n v="55"/>
    <n v="-35.9043197632"/>
    <n v="-61.473651885999999"/>
    <n v="47176.25"/>
    <n v="2830.58"/>
    <n v="15568190"/>
    <n v="1.56"/>
    <n v="7418.4013305380004"/>
    <n v="0.84684946695639274"/>
  </r>
  <r>
    <x v="97"/>
    <x v="0"/>
    <s v="LA OFELIA"/>
    <s v="AGROPECUARIA EL PATO S.A."/>
    <n v="55"/>
    <n v="-35.8964"/>
    <n v="-61.315399999999997"/>
    <n v="47176.25"/>
    <n v="2830.58"/>
    <n v="15568190"/>
    <n v="1.56"/>
    <n v="7418.4013305380004"/>
    <n v="0.84684946695639274"/>
  </r>
  <r>
    <x v="24"/>
    <x v="0"/>
    <s v="LA ESPERANZA"/>
    <s v="MOSS JACINTO RICARDO"/>
    <n v="55"/>
    <n v="-34.577669999999998"/>
    <n v="-60.418190000000003"/>
    <n v="47176.25"/>
    <n v="2830.58"/>
    <n v="15568190"/>
    <n v="1.56"/>
    <n v="7418.4013305380004"/>
    <n v="0.84684946695639274"/>
  </r>
  <r>
    <x v="75"/>
    <x v="0"/>
    <s v="LA GRANJA"/>
    <s v="PALLET MONICA CRISTINA"/>
    <n v="55"/>
    <n v="-35.871200000000002"/>
    <n v="-58.081200000000003"/>
    <n v="47176.25"/>
    <n v="2830.58"/>
    <n v="15568190"/>
    <n v="1.56"/>
    <n v="7418.4013305380004"/>
    <n v="0.84684946695639274"/>
  </r>
  <r>
    <x v="63"/>
    <x v="0"/>
    <s v="S/N."/>
    <s v="LOSIGNO JUAN DIEGO."/>
    <n v="55"/>
    <n v="-34.883540000000004"/>
    <n v="-59.995719999999999"/>
    <n v="47176.25"/>
    <n v="2830.58"/>
    <n v="15568190"/>
    <n v="1.56"/>
    <n v="7418.4013305380004"/>
    <n v="0.84684946695639274"/>
  </r>
  <r>
    <x v="15"/>
    <x v="0"/>
    <s v="LA LAGUNA"/>
    <s v="DE LA TORRE OMAR NORBERTO"/>
    <n v="55"/>
    <n v="-38.439259999999997"/>
    <n v="-61.24586"/>
    <n v="47176.25"/>
    <n v="2830.58"/>
    <n v="15568190"/>
    <n v="1.56"/>
    <n v="7418.4013305380004"/>
    <n v="0.84684946695639274"/>
  </r>
  <r>
    <x v="29"/>
    <x v="0"/>
    <s v="S/N"/>
    <s v="SUCESION DE PETTINARI CARLOS ENRIQUE"/>
    <n v="55"/>
    <n v="-36.444719999999997"/>
    <n v="-61.982259999999997"/>
    <n v="47176.25"/>
    <n v="2830.58"/>
    <n v="15568190"/>
    <n v="1.56"/>
    <n v="7418.4013305380004"/>
    <n v="0.84684946695639274"/>
  </r>
  <r>
    <x v="4"/>
    <x v="0"/>
    <s v="EL PERICO"/>
    <s v="FLORESTA JOSE"/>
    <n v="55"/>
    <n v="-36.035800000000002"/>
    <n v="-60.193860000000001"/>
    <n v="47176.25"/>
    <n v="2830.58"/>
    <n v="15568190"/>
    <n v="1.56"/>
    <n v="7418.4013305380004"/>
    <n v="0.84684946695639274"/>
  </r>
  <r>
    <x v="60"/>
    <x v="0"/>
    <s v="LA JOSEFINA"/>
    <s v="INCHAURRONDO ALDO ANTONIO"/>
    <n v="55"/>
    <n v="-37.321820000000002"/>
    <n v="-61.320520000000002"/>
    <n v="47176.25"/>
    <n v="2830.58"/>
    <n v="15568190"/>
    <n v="1.56"/>
    <n v="7418.4013305380004"/>
    <n v="0.84684946695639274"/>
  </r>
  <r>
    <x v="54"/>
    <x v="0"/>
    <s v="GONZALES AVELINO"/>
    <s v="GONZALEZ AVELINO"/>
    <n v="55"/>
    <n v="-36.998330000000003"/>
    <n v="-56.93439"/>
    <n v="47176.25"/>
    <n v="2830.58"/>
    <n v="15568190"/>
    <n v="1.56"/>
    <n v="7418.4013305380004"/>
    <n v="0.84684946695639274"/>
  </r>
  <r>
    <x v="45"/>
    <x v="0"/>
    <s v="EL GALLO ROJO"/>
    <s v="COSTA DARIO DANIEL"/>
    <n v="55"/>
    <n v="-34.600783999999997"/>
    <n v="-58.907702999999998"/>
    <n v="47176.25"/>
    <n v="2830.58"/>
    <n v="15568190"/>
    <n v="1.56"/>
    <n v="7418.4013305380004"/>
    <n v="0.84684946695639274"/>
  </r>
  <r>
    <x v="82"/>
    <x v="0"/>
    <s v="SAN VICENTE"/>
    <s v="DI LUCA MAXIMILIANO"/>
    <n v="55"/>
    <n v="-37.949159999999999"/>
    <n v="-60.390189999999997"/>
    <n v="47176.25"/>
    <n v="2830.58"/>
    <n v="15568190"/>
    <n v="1.56"/>
    <n v="7418.4013305380004"/>
    <n v="0.84684946695639274"/>
  </r>
  <r>
    <x v="48"/>
    <x v="0"/>
    <s v="SIN NOMBRE"/>
    <s v="FERNANDO DEMETRIO LOPEPE Y DANIEL LOPEPE"/>
    <n v="55"/>
    <n v="-37.658709999999999"/>
    <n v="-58.780560000000001"/>
    <n v="47176.25"/>
    <n v="2830.58"/>
    <n v="15568190"/>
    <n v="1.56"/>
    <n v="7418.4013305380004"/>
    <n v="0.84684946695639274"/>
  </r>
  <r>
    <x v="53"/>
    <x v="0"/>
    <s v="VILLA MARIA"/>
    <s v="ESTANCIA LA REPUBLICA S.A."/>
    <n v="55"/>
    <n v="-34.648130000000002"/>
    <n v="-59.14179"/>
    <n v="47176.25"/>
    <n v="2830.58"/>
    <n v="15568190"/>
    <n v="1.56"/>
    <n v="7418.4013305380004"/>
    <n v="0.84684946695639274"/>
  </r>
  <r>
    <x v="19"/>
    <x v="0"/>
    <s v="GRANJA DON LINO"/>
    <s v="BOCHETTO LINO ROBERTO"/>
    <n v="55"/>
    <n v="-37.271500000000003"/>
    <n v="-57.73892"/>
    <n v="47176.25"/>
    <n v="2830.58"/>
    <n v="15568190"/>
    <n v="1.56"/>
    <n v="7418.4013305380004"/>
    <n v="0.84684946695639274"/>
  </r>
  <r>
    <x v="41"/>
    <x v="0"/>
    <s v="LOS CABRITOS"/>
    <s v="MIGUENS DIEGO FERNANDO"/>
    <n v="55"/>
    <n v="-36.046923999999997"/>
    <n v="-63.301864000000002"/>
    <n v="47176.25"/>
    <n v="2830.58"/>
    <n v="15568190"/>
    <n v="1.56"/>
    <n v="7418.4013305380004"/>
    <n v="0.84684946695639274"/>
  </r>
  <r>
    <x v="18"/>
    <x v="0"/>
    <s v="S/N"/>
    <s v="GONZALEZ HUGO ALBERTO"/>
    <n v="55"/>
    <n v="-33.730229999999999"/>
    <n v="-60.179099999999998"/>
    <n v="47176.25"/>
    <n v="2830.58"/>
    <n v="15568190"/>
    <n v="1.56"/>
    <n v="7418.4013305380004"/>
    <n v="0.84684946695639274"/>
  </r>
  <r>
    <x v="89"/>
    <x v="0"/>
    <s v="SIN DENOMINACION"/>
    <s v="SANCHEZ ADRIAN RUBEN"/>
    <n v="55"/>
    <n v="-34.41442"/>
    <n v="-58.880220000000001"/>
    <n v="47176.25"/>
    <n v="2830.58"/>
    <n v="15568190"/>
    <n v="1.56"/>
    <n v="7418.4013305380004"/>
    <n v="0.84684946695639274"/>
  </r>
  <r>
    <x v="12"/>
    <x v="0"/>
    <s v="LA MASCOTA"/>
    <s v="BAIOCCO JUAN CARLOS"/>
    <n v="55"/>
    <n v="-35.811069488500003"/>
    <n v="-59.6823616028"/>
    <n v="47176.25"/>
    <n v="2830.58"/>
    <n v="15568190"/>
    <n v="1.56"/>
    <n v="7418.4013305380004"/>
    <n v="0.84684946695639274"/>
  </r>
  <r>
    <x v="17"/>
    <x v="0"/>
    <s v="LA GRANJA"/>
    <s v="ZOCCO ALICIA HAYDEE"/>
    <n v="55"/>
    <n v="-34.106389999999998"/>
    <n v="-60.40222"/>
    <n v="47176.25"/>
    <n v="2830.58"/>
    <n v="15568190"/>
    <n v="1.56"/>
    <n v="7418.4013305380004"/>
    <n v="0.84684946695639274"/>
  </r>
  <r>
    <x v="76"/>
    <x v="0"/>
    <s v="SIN NOMBRE"/>
    <s v="BALIANELLI ENRIQUE ANIBAL"/>
    <n v="55"/>
    <n v="-33.573600769000002"/>
    <n v="-60.305931091300003"/>
    <n v="47176.25"/>
    <n v="2830.58"/>
    <n v="15568190"/>
    <n v="1.56"/>
    <n v="7418.4013305380004"/>
    <n v="0.84684946695639274"/>
  </r>
  <r>
    <x v="78"/>
    <x v="0"/>
    <s v="SAN BARTOLOME"/>
    <s v="ZUNINO JORGE ALBERTO"/>
    <n v="55"/>
    <n v="-34.81324"/>
    <n v="-59.64808"/>
    <n v="47176.25"/>
    <n v="2830.58"/>
    <n v="15568190"/>
    <n v="1.56"/>
    <n v="7418.4013305380004"/>
    <n v="0.84684946695639274"/>
  </r>
  <r>
    <x v="35"/>
    <x v="0"/>
    <s v="S/N"/>
    <s v="GORJON MIGUEL ANGEL HORACIO"/>
    <n v="55"/>
    <n v="-36.525359999999999"/>
    <n v="-63.009650000000001"/>
    <n v="47176.25"/>
    <n v="2830.58"/>
    <n v="15568190"/>
    <n v="1.56"/>
    <n v="7418.4013305380004"/>
    <n v="0.84684946695639274"/>
  </r>
  <r>
    <x v="73"/>
    <x v="0"/>
    <s v="&quot;EL REDOMON&quot;"/>
    <s v="CHACON ALBERTO CESAR"/>
    <n v="55"/>
    <n v="-35.289110000000001"/>
    <n v="-59.770020000000002"/>
    <n v="47176.25"/>
    <n v="2830.58"/>
    <n v="15568190"/>
    <n v="1.56"/>
    <n v="7418.4013305380004"/>
    <n v="0.84684946695639274"/>
  </r>
  <r>
    <x v="7"/>
    <x v="0"/>
    <s v="DIVIJU"/>
    <s v="GIULIANO JUAN ELINO"/>
    <n v="55"/>
    <n v="-34.076169999999998"/>
    <n v="-59.201180000000001"/>
    <n v="47176.25"/>
    <n v="2830.58"/>
    <n v="15568190"/>
    <n v="1.56"/>
    <n v="7418.4013305380004"/>
    <n v="0.84684946695639274"/>
  </r>
  <r>
    <x v="23"/>
    <x v="0"/>
    <s v="PORKY`S"/>
    <s v="REYNAL MENDEZ MARCOS EMILIO"/>
    <n v="54"/>
    <n v="-36.960977"/>
    <n v="-62.950882999999997"/>
    <n v="46318.5"/>
    <n v="2779.11"/>
    <n v="15285105"/>
    <n v="1.53"/>
    <n v="7283.5084405709995"/>
    <n v="0.8314507352249999"/>
  </r>
  <r>
    <x v="2"/>
    <x v="0"/>
    <s v="SIN NOMBRE"/>
    <s v="GRASSI MIGUEL ANGEL"/>
    <n v="54"/>
    <n v="-34.887749999999997"/>
    <n v="-60.302390000000003"/>
    <n v="46318.5"/>
    <n v="2779.11"/>
    <n v="15285105"/>
    <n v="1.53"/>
    <n v="7283.5084405709995"/>
    <n v="0.8314507352249999"/>
  </r>
  <r>
    <x v="2"/>
    <x v="0"/>
    <s v="SIN NOMBRE"/>
    <s v="CAIRATTI DELFO SIXTO"/>
    <n v="54"/>
    <n v="-35.143540000000002"/>
    <n v="-60.246130000000001"/>
    <n v="46318.5"/>
    <n v="2779.11"/>
    <n v="15285105"/>
    <n v="1.53"/>
    <n v="7283.5084405709995"/>
    <n v="0.8314507352249999"/>
  </r>
  <r>
    <x v="30"/>
    <x v="0"/>
    <s v="LAS LILAS"/>
    <s v="SANGLAR JULIO OSCAR"/>
    <n v="54"/>
    <n v="-34.881050000000002"/>
    <n v="-60.549349999999997"/>
    <n v="46318.5"/>
    <n v="2779.11"/>
    <n v="15285105"/>
    <n v="1.53"/>
    <n v="7283.5084405709995"/>
    <n v="0.8314507352249999"/>
  </r>
  <r>
    <x v="11"/>
    <x v="0"/>
    <s v="DON JORGE"/>
    <s v="FROMENT WALTER ALFREDO"/>
    <n v="54"/>
    <n v="-34.419189453100003"/>
    <n v="-59.830829620400003"/>
    <n v="46318.5"/>
    <n v="2779.11"/>
    <n v="15285105"/>
    <n v="1.53"/>
    <n v="7283.5084405709995"/>
    <n v="0.8314507352249999"/>
  </r>
  <r>
    <x v="11"/>
    <x v="0"/>
    <s v="LA MATILDE"/>
    <s v="MARSIGLIA ANA MARIA"/>
    <n v="54"/>
    <n v="-34.368409999999997"/>
    <n v="-59.99579"/>
    <n v="46318.5"/>
    <n v="2779.11"/>
    <n v="15285105"/>
    <n v="1.53"/>
    <n v="7283.5084405709995"/>
    <n v="0.8314507352249999"/>
  </r>
  <r>
    <x v="63"/>
    <x v="0"/>
    <s v="LA PATRICIA"/>
    <s v="SANSI?ENA SEBASTIAN ARIEL"/>
    <n v="54"/>
    <n v="-34.913150000000002"/>
    <n v="-60.20523"/>
    <n v="46318.5"/>
    <n v="2779.11"/>
    <n v="15285105"/>
    <n v="1.53"/>
    <n v="7283.5084405709995"/>
    <n v="0.8314507352249999"/>
  </r>
  <r>
    <x v="63"/>
    <x v="0"/>
    <s v="LOS TIOS."/>
    <s v="LAFLITO MARTIN ARIEL"/>
    <n v="54"/>
    <n v="-34.915489999999998"/>
    <n v="-59.858469999999997"/>
    <n v="46318.5"/>
    <n v="2779.11"/>
    <n v="15285105"/>
    <n v="1.53"/>
    <n v="7283.5084405709995"/>
    <n v="0.8314507352249999"/>
  </r>
  <r>
    <x v="106"/>
    <x v="0"/>
    <s v="EL HORNERO"/>
    <s v="MEDL EDUARDO"/>
    <n v="54"/>
    <n v="-35.194229999999997"/>
    <n v="-58.191960000000002"/>
    <n v="46318.5"/>
    <n v="2779.11"/>
    <n v="15285105"/>
    <n v="1.53"/>
    <n v="7283.5084405709995"/>
    <n v="0.8314507352249999"/>
  </r>
  <r>
    <x v="46"/>
    <x v="0"/>
    <s v="S/N"/>
    <s v="BACALONI OSCAR EDGARDO"/>
    <n v="54"/>
    <n v="-34.284469999999999"/>
    <n v="-61.297159999999998"/>
    <n v="46318.5"/>
    <n v="2779.11"/>
    <n v="15285105"/>
    <n v="1.53"/>
    <n v="7283.5084405709995"/>
    <n v="0.8314507352249999"/>
  </r>
  <r>
    <x v="54"/>
    <x v="0"/>
    <s v="PUESTO SANTA MARIA"/>
    <s v="RUBIO AGUIRRE MANUEL JULIAN"/>
    <n v="54"/>
    <n v="-37.017035"/>
    <n v="-57.403289999999998"/>
    <n v="46318.5"/>
    <n v="2779.11"/>
    <n v="15285105"/>
    <n v="1.53"/>
    <n v="7283.5084405709995"/>
    <n v="0.8314507352249999"/>
  </r>
  <r>
    <x v="85"/>
    <x v="0"/>
    <s v="LA SUERTE."/>
    <s v="DIZ EDUARDO WALTER"/>
    <n v="54"/>
    <n v="-34.561599999999999"/>
    <n v="-61.994289999999999"/>
    <n v="46318.5"/>
    <n v="2779.11"/>
    <n v="15285105"/>
    <n v="1.53"/>
    <n v="7283.5084405709995"/>
    <n v="0.8314507352249999"/>
  </r>
  <r>
    <x v="26"/>
    <x v="0"/>
    <s v="S/D."/>
    <s v="HERNANDEZ JUAN JOSE"/>
    <n v="54"/>
    <n v="-34.91583"/>
    <n v="-61.207689999999999"/>
    <n v="46318.5"/>
    <n v="2779.11"/>
    <n v="15285105"/>
    <n v="1.53"/>
    <n v="7283.5084405709995"/>
    <n v="0.8314507352249999"/>
  </r>
  <r>
    <x v="26"/>
    <x v="0"/>
    <s v="LOS HORNITOS"/>
    <s v="RUMI OMAR CARLOS"/>
    <n v="54"/>
    <n v="-34.918840000000003"/>
    <n v="-60.996470000000002"/>
    <n v="46318.5"/>
    <n v="2779.11"/>
    <n v="15285105"/>
    <n v="1.53"/>
    <n v="7283.5084405709995"/>
    <n v="0.8314507352249999"/>
  </r>
  <r>
    <x v="79"/>
    <x v="0"/>
    <s v="LA HERENCIA"/>
    <s v="RIOS ORTIZ JOAQUIN"/>
    <n v="54"/>
    <n v="-35.058059999999998"/>
    <n v="-63.22907"/>
    <n v="46318.5"/>
    <n v="2779.11"/>
    <n v="15285105"/>
    <n v="1.53"/>
    <n v="7283.5084405709995"/>
    <n v="0.8314507352249999"/>
  </r>
  <r>
    <x v="82"/>
    <x v="0"/>
    <s v="SAN ANDRES"/>
    <s v="OTTONELLO ANDRES"/>
    <n v="54"/>
    <n v="-37.929029999999997"/>
    <n v="-60.261420000000001"/>
    <n v="46318.5"/>
    <n v="2779.11"/>
    <n v="15285105"/>
    <n v="1.53"/>
    <n v="7283.5084405709995"/>
    <n v="0.8314507352249999"/>
  </r>
  <r>
    <x v="57"/>
    <x v="0"/>
    <s v="DON PANCHO"/>
    <s v="STRACK OSCAR ANDRES"/>
    <n v="54"/>
    <n v="-36.87677"/>
    <n v="-62.377907"/>
    <n v="46318.5"/>
    <n v="2779.11"/>
    <n v="15285105"/>
    <n v="1.53"/>
    <n v="7283.5084405709995"/>
    <n v="0.8314507352249999"/>
  </r>
  <r>
    <x v="52"/>
    <x v="0"/>
    <s v="S/E"/>
    <s v="COSTA JOSE FRANCISCO"/>
    <n v="54"/>
    <n v="-34.552199999999999"/>
    <n v="-61.004510000000003"/>
    <n v="46318.5"/>
    <n v="2779.11"/>
    <n v="15285105"/>
    <n v="1.53"/>
    <n v="7283.5084405709995"/>
    <n v="0.8314507352249999"/>
  </r>
  <r>
    <x v="52"/>
    <x v="0"/>
    <s v="EL ABUELO ADOLFO"/>
    <s v="INSUA EDUARDO ALBERTO"/>
    <n v="54"/>
    <n v="-34.631340000000002"/>
    <n v="-61.031619999999997"/>
    <n v="46318.5"/>
    <n v="2779.11"/>
    <n v="15285105"/>
    <n v="1.53"/>
    <n v="7283.5084405709995"/>
    <n v="0.8314507352249999"/>
  </r>
  <r>
    <x v="100"/>
    <x v="0"/>
    <s v="SIN NOMBRE"/>
    <s v="GOROSITO JORGE ERNESTO"/>
    <n v="54"/>
    <n v="-37.521340000000002"/>
    <n v="-60.766829999999999"/>
    <n v="46318.5"/>
    <n v="2779.11"/>
    <n v="15285105"/>
    <n v="1.53"/>
    <n v="7283.5084405709995"/>
    <n v="0.8314507352249999"/>
  </r>
  <r>
    <x v="91"/>
    <x v="0"/>
    <s v="LA BENVENUTA"/>
    <s v="LA BENVENUTA SRL"/>
    <n v="54"/>
    <n v="-35.760060000000003"/>
    <n v="-59.0456"/>
    <n v="46318.5"/>
    <n v="2779.11"/>
    <n v="15285105"/>
    <n v="1.53"/>
    <n v="7283.5084405709995"/>
    <n v="0.8314507352249999"/>
  </r>
  <r>
    <x v="48"/>
    <x v="0"/>
    <s v="LA CHACRA"/>
    <s v="ARRIGHI EDUARDO ALBERTO"/>
    <n v="54"/>
    <n v="-38.148919999999997"/>
    <n v="-58.76484"/>
    <n v="46318.5"/>
    <n v="2779.11"/>
    <n v="15285105"/>
    <n v="1.53"/>
    <n v="7283.5084405709995"/>
    <n v="0.8314507352249999"/>
  </r>
  <r>
    <x v="9"/>
    <x v="0"/>
    <s v="ESCUELA"/>
    <s v="ASOCIACION COOPERADORA ESCUELA AGROPECUARIA N? 1"/>
    <n v="54"/>
    <n v="-35.201320000000003"/>
    <n v="-59.343519999999998"/>
    <n v="46318.5"/>
    <n v="2779.11"/>
    <n v="15285105"/>
    <n v="1.53"/>
    <n v="7283.5084405709995"/>
    <n v="0.8314507352249999"/>
  </r>
  <r>
    <x v="38"/>
    <x v="0"/>
    <s v="S/N"/>
    <s v="CERVERA HORACIO E."/>
    <n v="54"/>
    <n v="-34.820999999999998"/>
    <n v="-58.904330000000002"/>
    <n v="46318.5"/>
    <n v="2779.11"/>
    <n v="15285105"/>
    <n v="1.53"/>
    <n v="7283.5084405709995"/>
    <n v="0.8314507352249999"/>
  </r>
  <r>
    <x v="64"/>
    <x v="0"/>
    <s v="DOS HERMANOS"/>
    <s v="LUCHA SILVIA LILIANA"/>
    <n v="54"/>
    <n v="-38.483677"/>
    <n v="-58.910083999999998"/>
    <n v="46318.5"/>
    <n v="2779.11"/>
    <n v="15285105"/>
    <n v="1.53"/>
    <n v="7283.5084405709995"/>
    <n v="0.8314507352249999"/>
  </r>
  <r>
    <x v="64"/>
    <x v="0"/>
    <s v="SIN NOMBRE"/>
    <s v="VERGE JULIAN ALBERTO"/>
    <n v="54"/>
    <n v="-38.01455"/>
    <n v="-59.269689999999997"/>
    <n v="46318.5"/>
    <n v="2779.11"/>
    <n v="15285105"/>
    <n v="1.53"/>
    <n v="7283.5084405709995"/>
    <n v="0.8314507352249999"/>
  </r>
  <r>
    <x v="62"/>
    <x v="0"/>
    <s v="LAS LIEBRES"/>
    <s v="ECHANIZ NORMA BEATRIZ"/>
    <n v="54"/>
    <n v="-40.84008"/>
    <n v="-62.906759999999998"/>
    <n v="46318.5"/>
    <n v="2779.11"/>
    <n v="15285105"/>
    <n v="1.53"/>
    <n v="7283.5084405709995"/>
    <n v="0.8314507352249999"/>
  </r>
  <r>
    <x v="62"/>
    <x v="0"/>
    <s v="LA ELENA"/>
    <s v="HERRERO GUSTAVO ANDRES"/>
    <n v="54"/>
    <n v="-40.735759999999999"/>
    <n v="-62.969814"/>
    <n v="46318.5"/>
    <n v="2779.11"/>
    <n v="15285105"/>
    <n v="1.53"/>
    <n v="7283.5084405709995"/>
    <n v="0.8314507352249999"/>
  </r>
  <r>
    <x v="55"/>
    <x v="0"/>
    <s v="LA AURORITA"/>
    <s v="BRUNO PAOLA KARINA"/>
    <n v="54"/>
    <n v="-35.810001373299997"/>
    <n v="-62.318878173800002"/>
    <n v="46318.5"/>
    <n v="2779.11"/>
    <n v="15285105"/>
    <n v="1.53"/>
    <n v="7283.5084405709995"/>
    <n v="0.8314507352249999"/>
  </r>
  <r>
    <x v="94"/>
    <x v="0"/>
    <s v="SAN JORGE"/>
    <s v="FERRARI ESPERANZA"/>
    <n v="54"/>
    <n v="-36.61233"/>
    <n v="-59.165460000000003"/>
    <n v="46318.5"/>
    <n v="2779.11"/>
    <n v="15285105"/>
    <n v="1.53"/>
    <n v="7283.5084405709995"/>
    <n v="0.8314507352249999"/>
  </r>
  <r>
    <x v="103"/>
    <x v="0"/>
    <s v="EL LINYE"/>
    <s v="ROSA HUGO JORGE"/>
    <n v="54"/>
    <n v="-35.6235"/>
    <n v="-62.991700000000002"/>
    <n v="46318.5"/>
    <n v="2779.11"/>
    <n v="15285105"/>
    <n v="1.53"/>
    <n v="7283.5084405709995"/>
    <n v="0.8314507352249999"/>
  </r>
  <r>
    <x v="61"/>
    <x v="0"/>
    <s v="S/N"/>
    <s v="BELICH JORGE OMAR"/>
    <n v="54"/>
    <n v="-34.241289999999999"/>
    <n v="-60.832799999999999"/>
    <n v="46318.5"/>
    <n v="2779.11"/>
    <n v="15285105"/>
    <n v="1.53"/>
    <n v="7283.5084405709995"/>
    <n v="0.8314507352249999"/>
  </r>
  <r>
    <x v="12"/>
    <x v="0"/>
    <s v="S/N"/>
    <s v="GOROSITO MIGUEL ANGEL"/>
    <n v="54"/>
    <n v="-35.642736905299998"/>
    <n v="-59.797639846800003"/>
    <n v="46318.5"/>
    <n v="2779.11"/>
    <n v="15285105"/>
    <n v="1.53"/>
    <n v="7283.5084405709995"/>
    <n v="0.8314507352249999"/>
  </r>
  <r>
    <x v="12"/>
    <x v="0"/>
    <s v="S/N"/>
    <s v="PAGNANELLI DULIO JOSE"/>
    <n v="54"/>
    <n v="-35.541851043699999"/>
    <n v="-59.731788635299999"/>
    <n v="46318.5"/>
    <n v="2779.11"/>
    <n v="15285105"/>
    <n v="1.53"/>
    <n v="7283.5084405709995"/>
    <n v="0.8314507352249999"/>
  </r>
  <r>
    <x v="1"/>
    <x v="0"/>
    <s v="LA CARLOS GARDEL"/>
    <s v="LLAMES MARCELO MANUEL"/>
    <n v="54"/>
    <n v="-34.458840000000002"/>
    <n v="-59.517789999999998"/>
    <n v="46318.5"/>
    <n v="2779.11"/>
    <n v="15285105"/>
    <n v="1.53"/>
    <n v="7283.5084405709995"/>
    <n v="0.8314507352249999"/>
  </r>
  <r>
    <x v="1"/>
    <x v="0"/>
    <s v="LA CARLOS GARDEL"/>
    <s v="SANTIA CLARA"/>
    <n v="54"/>
    <n v="-34.458840000000002"/>
    <n v="-59.517789999999998"/>
    <n v="46318.5"/>
    <n v="2779.11"/>
    <n v="15285105"/>
    <n v="1.53"/>
    <n v="7283.5084405709995"/>
    <n v="0.8314507352249999"/>
  </r>
  <r>
    <x v="56"/>
    <x v="0"/>
    <s v="LA PETRONA"/>
    <s v="DI MECO MARIA MONICA"/>
    <n v="54"/>
    <n v="-38.698680000000003"/>
    <n v="-60.128149999999998"/>
    <n v="46318.5"/>
    <n v="2779.11"/>
    <n v="15285105"/>
    <n v="1.53"/>
    <n v="7283.5084405709995"/>
    <n v="0.8314507352249999"/>
  </r>
  <r>
    <x v="20"/>
    <x v="0"/>
    <s v="S/N"/>
    <s v="PORTA JOSE DOMINGO"/>
    <n v="53"/>
    <n v="-34.204590000000003"/>
    <n v="-60.098179999999999"/>
    <n v="45460.75"/>
    <n v="2727.65"/>
    <n v="15002075"/>
    <n v="1.5"/>
    <n v="7148.6417586649995"/>
    <n v="0.81605499528139269"/>
  </r>
  <r>
    <x v="22"/>
    <x v="0"/>
    <s v="LOS 3 HERMANOS"/>
    <s v="REYERO OSVALDO MARCELINO"/>
    <n v="53"/>
    <n v="-36.783000000000001"/>
    <n v="-59.969009999999997"/>
    <n v="45460.75"/>
    <n v="2727.65"/>
    <n v="15002075"/>
    <n v="1.5"/>
    <n v="7148.6417586649995"/>
    <n v="0.81605499528139269"/>
  </r>
  <r>
    <x v="83"/>
    <x v="0"/>
    <s v="SAN CEFERINO"/>
    <s v="ARRASTUA MARIO NOEL"/>
    <n v="53"/>
    <n v="-37.478490000000001"/>
    <n v="-60.21651"/>
    <n v="45460.75"/>
    <n v="2727.65"/>
    <n v="15002075"/>
    <n v="1.5"/>
    <n v="7148.6417586649995"/>
    <n v="0.81605499528139269"/>
  </r>
  <r>
    <x v="3"/>
    <x v="0"/>
    <s v="DON ALFREDO"/>
    <s v="MARTIN GUILLERMO OMAR"/>
    <n v="53"/>
    <n v="-36.306220000000003"/>
    <n v="-61.42033"/>
    <n v="45460.75"/>
    <n v="2727.65"/>
    <n v="15002075"/>
    <n v="1.5"/>
    <n v="7148.6417586649995"/>
    <n v="0.81605499528139269"/>
  </r>
  <r>
    <x v="3"/>
    <x v="0"/>
    <s v="SANTA MARIA"/>
    <s v="VEZZOSI MARCELO EDUARDO"/>
    <n v="53"/>
    <n v="-36.543500000000002"/>
    <n v="-61.654449999999997"/>
    <n v="45460.75"/>
    <n v="2727.65"/>
    <n v="15002075"/>
    <n v="1.5"/>
    <n v="7148.6417586649995"/>
    <n v="0.81605499528139269"/>
  </r>
  <r>
    <x v="30"/>
    <x v="0"/>
    <s v="22 DE DICIEMBRE"/>
    <s v="CASARINI GERARDO DANIEL"/>
    <n v="53"/>
    <n v="-35.092178344700002"/>
    <n v="-60.526481628399999"/>
    <n v="45460.75"/>
    <n v="2727.65"/>
    <n v="15002075"/>
    <n v="1.5"/>
    <n v="7148.6417586649995"/>
    <n v="0.81605499528139269"/>
  </r>
  <r>
    <x v="68"/>
    <x v="0"/>
    <s v="SIN DENOMINACION"/>
    <s v="GAIGER ROBERTO"/>
    <n v="53"/>
    <n v="-37.259390000000003"/>
    <n v="-61.913550000000001"/>
    <n v="45460.75"/>
    <n v="2727.65"/>
    <n v="15002075"/>
    <n v="1.5"/>
    <n v="7148.6417586649995"/>
    <n v="0.81605499528139269"/>
  </r>
  <r>
    <x v="68"/>
    <x v="0"/>
    <s v="LA CRUZ DEL SUR"/>
    <s v="SCHMIDT EDUARDO ALEJANDRO"/>
    <n v="53"/>
    <n v="-37.07911"/>
    <n v="-61.990270000000002"/>
    <n v="45460.75"/>
    <n v="2727.65"/>
    <n v="15002075"/>
    <n v="1.5"/>
    <n v="7148.6417586649995"/>
    <n v="0.81605499528139269"/>
  </r>
  <r>
    <x v="29"/>
    <x v="0"/>
    <s v="LA CHACRITA"/>
    <s v="VI?UELA CARLOS JOSE ALBERTO"/>
    <n v="53"/>
    <n v="-36.350299999999997"/>
    <n v="-62.199809999999999"/>
    <n v="45460.75"/>
    <n v="2727.65"/>
    <n v="15002075"/>
    <n v="1.5"/>
    <n v="7148.6417586649995"/>
    <n v="0.81605499528139269"/>
  </r>
  <r>
    <x v="29"/>
    <x v="0"/>
    <s v="LA MANUELA"/>
    <s v="HONORATO MARIO ALBERTO"/>
    <n v="53"/>
    <n v="-36.485287"/>
    <n v="-61.590443"/>
    <n v="45460.75"/>
    <n v="2727.65"/>
    <n v="15002075"/>
    <n v="1.5"/>
    <n v="7148.6417586649995"/>
    <n v="0.81605499528139269"/>
  </r>
  <r>
    <x v="46"/>
    <x v="0"/>
    <s v="S/N"/>
    <s v="GHIGLIA BERNOLFO PEDRO"/>
    <n v="53"/>
    <n v="-34.186860000000003"/>
    <n v="-60.999160000000003"/>
    <n v="45460.75"/>
    <n v="2727.65"/>
    <n v="15002075"/>
    <n v="1.5"/>
    <n v="7148.6417586649995"/>
    <n v="0.81605499528139269"/>
  </r>
  <r>
    <x v="93"/>
    <x v="0"/>
    <s v="S/N"/>
    <s v="MOLINA JESUS MARIA"/>
    <n v="53"/>
    <n v="-35.782825000000003"/>
    <n v="-58.481549999999999"/>
    <n v="45460.75"/>
    <n v="2727.65"/>
    <n v="15002075"/>
    <n v="1.5"/>
    <n v="7148.6417586649995"/>
    <n v="0.81605499528139269"/>
  </r>
  <r>
    <x v="93"/>
    <x v="0"/>
    <s v="LAS PERAS"/>
    <s v="BUIDE HAYDEE NOEMI"/>
    <n v="53"/>
    <n v="-35.878399999999999"/>
    <n v="-58.579090000000001"/>
    <n v="45460.75"/>
    <n v="2727.65"/>
    <n v="15002075"/>
    <n v="1.5"/>
    <n v="7148.6417586649995"/>
    <n v="0.81605499528139269"/>
  </r>
  <r>
    <x v="60"/>
    <x v="0"/>
    <s v="LA VIGILANCIA"/>
    <s v="INCHAURRONDO MATIAS ALBERTO"/>
    <n v="53"/>
    <n v="-37.435090000000002"/>
    <n v="-61.248739999999998"/>
    <n v="45460.75"/>
    <n v="2727.65"/>
    <n v="15002075"/>
    <n v="1.5"/>
    <n v="7148.6417586649995"/>
    <n v="0.81605499528139269"/>
  </r>
  <r>
    <x v="85"/>
    <x v="0"/>
    <s v="LA SUERTE."/>
    <s v="RODOLFO CELEDONIO DIZ Y CIA. S.R.L."/>
    <n v="53"/>
    <n v="-34.561599999999999"/>
    <n v="-61.994289999999999"/>
    <n v="45460.75"/>
    <n v="2727.65"/>
    <n v="15002075"/>
    <n v="1.5"/>
    <n v="7148.6417586649995"/>
    <n v="0.81605499528139269"/>
  </r>
  <r>
    <x v="26"/>
    <x v="0"/>
    <s v="S/N"/>
    <s v="MIGUEL DANIEL SIMON"/>
    <n v="53"/>
    <n v="-34.992330000000003"/>
    <n v="-61.12041"/>
    <n v="45460.75"/>
    <n v="2727.65"/>
    <n v="15002075"/>
    <n v="1.5"/>
    <n v="7148.6417586649995"/>
    <n v="0.81605499528139269"/>
  </r>
  <r>
    <x v="52"/>
    <x v="0"/>
    <s v="S/N"/>
    <s v="DEMICHELLI MABEL EDITH MACHERATTI GUSTAVO Y MACHERATTI SERGI"/>
    <n v="53"/>
    <n v="-34.629028320300002"/>
    <n v="-60.912788391100001"/>
    <n v="45460.75"/>
    <n v="2727.65"/>
    <n v="15002075"/>
    <n v="1.5"/>
    <n v="7148.6417586649995"/>
    <n v="0.81605499528139269"/>
  </r>
  <r>
    <x v="91"/>
    <x v="0"/>
    <s v="DON ROQUE"/>
    <s v="FUCHILA ROQUE TRISTAN"/>
    <n v="53"/>
    <n v="-36.015799999999999"/>
    <n v="-59.127980000000001"/>
    <n v="45460.75"/>
    <n v="2727.65"/>
    <n v="15002075"/>
    <n v="1.5"/>
    <n v="7148.6417586649995"/>
    <n v="0.81605499528139269"/>
  </r>
  <r>
    <x v="47"/>
    <x v="0"/>
    <s v="EL RECUERDO"/>
    <s v="MULHALL JUAN ANTONIO"/>
    <n v="53"/>
    <n v="-35.368729999999999"/>
    <n v="-61.790379999999999"/>
    <n v="45460.75"/>
    <n v="2727.65"/>
    <n v="15002075"/>
    <n v="1.5"/>
    <n v="7148.6417586649995"/>
    <n v="0.81605499528139269"/>
  </r>
  <r>
    <x v="9"/>
    <x v="0"/>
    <s v="DON PANCHO"/>
    <s v="ROEL -LEANDRO AGUSTIN"/>
    <n v="53"/>
    <n v="-35.122610000000002"/>
    <n v="-59.094974999999998"/>
    <n v="45460.75"/>
    <n v="2727.65"/>
    <n v="15002075"/>
    <n v="1.5"/>
    <n v="7148.6417586649995"/>
    <n v="0.81605499528139269"/>
  </r>
  <r>
    <x v="95"/>
    <x v="0"/>
    <s v="ESTANCIA CHICA"/>
    <s v="DIAZ LUIS SERGIO"/>
    <n v="53"/>
    <n v="-36.847059999999999"/>
    <n v="-57.905410000000003"/>
    <n v="45460.75"/>
    <n v="2727.65"/>
    <n v="15002075"/>
    <n v="1.5"/>
    <n v="7148.6417586649995"/>
    <n v="0.81605499528139269"/>
  </r>
  <r>
    <x v="55"/>
    <x v="0"/>
    <s v="LA ARMONIA"/>
    <s v="MATA MANUEL"/>
    <n v="53"/>
    <n v="-36.216670000000001"/>
    <n v="-61.985880000000002"/>
    <n v="45460.75"/>
    <n v="2727.65"/>
    <n v="15002075"/>
    <n v="1.5"/>
    <n v="7148.6417586649995"/>
    <n v="0.81605499528139269"/>
  </r>
  <r>
    <x v="55"/>
    <x v="0"/>
    <s v="SIN DENOMINACION"/>
    <s v="SUCESION DE LIPARI JUAN CARLOS"/>
    <n v="53"/>
    <n v="-35.818339999999999"/>
    <n v="-62.160730000000001"/>
    <n v="45460.75"/>
    <n v="2727.65"/>
    <n v="15002075"/>
    <n v="1.5"/>
    <n v="7148.6417586649995"/>
    <n v="0.81605499528139269"/>
  </r>
  <r>
    <x v="55"/>
    <x v="0"/>
    <s v="LA FLORIDA"/>
    <s v="AGROPECUARIA ROMA SA"/>
    <n v="53"/>
    <n v="-35.811500000000002"/>
    <n v="-61.663879999999999"/>
    <n v="45460.75"/>
    <n v="2727.65"/>
    <n v="15002075"/>
    <n v="1.5"/>
    <n v="7148.6417586649995"/>
    <n v="0.81605499528139269"/>
  </r>
  <r>
    <x v="41"/>
    <x v="0"/>
    <s v="LA MARIA"/>
    <s v="BERETERBIDE MIGUEL ANGEL MARIA"/>
    <n v="53"/>
    <n v="-36.211898803700002"/>
    <n v="-63.253200530999997"/>
    <n v="45460.75"/>
    <n v="2727.65"/>
    <n v="15002075"/>
    <n v="1.5"/>
    <n v="7148.6417586649995"/>
    <n v="0.81605499528139269"/>
  </r>
  <r>
    <x v="69"/>
    <x v="0"/>
    <s v="EL CALDEN"/>
    <s v="WEINMEISTER OMAR RENE"/>
    <n v="53"/>
    <n v="-38.1614"/>
    <n v="-63.054299999999998"/>
    <n v="45460.75"/>
    <n v="2727.65"/>
    <n v="15002075"/>
    <n v="1.5"/>
    <n v="7148.6417586649995"/>
    <n v="0.81605499528139269"/>
  </r>
  <r>
    <x v="5"/>
    <x v="0"/>
    <s v="DON OSCAR"/>
    <s v="MOZZI ERNESTO JOSE"/>
    <n v="53"/>
    <n v="-33.5434608459"/>
    <n v="-59.956779480000002"/>
    <n v="45460.75"/>
    <n v="2727.65"/>
    <n v="15002075"/>
    <n v="1.5"/>
    <n v="7148.6417586649995"/>
    <n v="0.81605499528139269"/>
  </r>
  <r>
    <x v="94"/>
    <x v="0"/>
    <s v="LOTE 44"/>
    <s v="MARIEJHARA MIGUEL NICANOR"/>
    <n v="53"/>
    <n v="-36.910190582299997"/>
    <n v="-59.085109710700003"/>
    <n v="45460.75"/>
    <n v="2727.65"/>
    <n v="15002075"/>
    <n v="1.5"/>
    <n v="7148.6417586649995"/>
    <n v="0.81605499528139269"/>
  </r>
  <r>
    <x v="94"/>
    <x v="0"/>
    <s v="SIN DETERMINAR"/>
    <s v="IRIART JOSE LUIS"/>
    <n v="53"/>
    <n v="-36.63279"/>
    <n v="-59.229579999999999"/>
    <n v="45460.75"/>
    <n v="2727.65"/>
    <n v="15002075"/>
    <n v="1.5"/>
    <n v="7148.6417586649995"/>
    <n v="0.81605499528139269"/>
  </r>
  <r>
    <x v="94"/>
    <x v="0"/>
    <s v="SAN GENARO"/>
    <s v="ONREITA VICTOR GENARO"/>
    <n v="53"/>
    <n v="-36.615499999999997"/>
    <n v="-58.858400000000003"/>
    <n v="45460.75"/>
    <n v="2727.65"/>
    <n v="15002075"/>
    <n v="1.5"/>
    <n v="7148.6417586649995"/>
    <n v="0.81605499528139269"/>
  </r>
  <r>
    <x v="94"/>
    <x v="0"/>
    <s v="ANFELU"/>
    <s v="ESPELET WALTER DAVID"/>
    <n v="53"/>
    <n v="-36.749389999999998"/>
    <n v="-58.948830000000001"/>
    <n v="45460.75"/>
    <n v="2727.65"/>
    <n v="15002075"/>
    <n v="1.5"/>
    <n v="7148.6417586649995"/>
    <n v="0.81605499528139269"/>
  </r>
  <r>
    <x v="94"/>
    <x v="0"/>
    <s v="LA CELINA"/>
    <s v="SUCESION DE IRIART BERNARDO F"/>
    <n v="53"/>
    <n v="-36.642299999999999"/>
    <n v="-59.236660000000001"/>
    <n v="45460.75"/>
    <n v="2727.65"/>
    <n v="15002075"/>
    <n v="1.5"/>
    <n v="7148.6417586649995"/>
    <n v="0.81605499528139269"/>
  </r>
  <r>
    <x v="103"/>
    <x v="0"/>
    <s v="SAN SALVADOR"/>
    <s v="MORETTI ROBERTO MARIO"/>
    <n v="53"/>
    <n v="-35.524819999999998"/>
    <n v="-62.71613"/>
    <n v="45460.75"/>
    <n v="2727.65"/>
    <n v="15002075"/>
    <n v="1.5"/>
    <n v="7148.6417586649995"/>
    <n v="0.81605499528139269"/>
  </r>
  <r>
    <x v="17"/>
    <x v="0"/>
    <s v="S/N"/>
    <s v="CRESPO CARLOS ESTEBAN"/>
    <n v="53"/>
    <n v="-34.235689999999998"/>
    <n v="-60.152889999999999"/>
    <n v="45460.75"/>
    <n v="2727.65"/>
    <n v="15002075"/>
    <n v="1.5"/>
    <n v="7148.6417586649995"/>
    <n v="0.81605499528139269"/>
  </r>
  <r>
    <x v="34"/>
    <x v="0"/>
    <s v="VICENTE"/>
    <s v="SAYAL VICENTE MARIANO"/>
    <n v="53"/>
    <n v="-33.892220000000002"/>
    <n v="-59.883727999999998"/>
    <n v="45460.75"/>
    <n v="2727.65"/>
    <n v="15002075"/>
    <n v="1.5"/>
    <n v="7148.6417586649995"/>
    <n v="0.81605499528139269"/>
  </r>
  <r>
    <x v="73"/>
    <x v="0"/>
    <s v="S/N"/>
    <s v="DIAZ RAMON"/>
    <n v="53"/>
    <n v="-35.742220000000003"/>
    <n v="-60.554000000000002"/>
    <n v="45460.75"/>
    <n v="2727.65"/>
    <n v="15002075"/>
    <n v="1.5"/>
    <n v="7148.6417586649995"/>
    <n v="0.81605499528139269"/>
  </r>
  <r>
    <x v="73"/>
    <x v="0"/>
    <s v="S/N"/>
    <s v="ZORZUT JUAN CARLOS"/>
    <n v="53"/>
    <n v="-35.274830000000001"/>
    <n v="-59.809049999999999"/>
    <n v="45460.75"/>
    <n v="2727.65"/>
    <n v="15002075"/>
    <n v="1.5"/>
    <n v="7148.6417586649995"/>
    <n v="0.81605499528139269"/>
  </r>
  <r>
    <x v="2"/>
    <x v="0"/>
    <s v="S/N"/>
    <s v="RODRIGUEZ RAUL HERNAN"/>
    <n v="52"/>
    <n v="-35.043930000000003"/>
    <n v="-60.285040000000002"/>
    <n v="44603"/>
    <n v="2676.18"/>
    <n v="14718990"/>
    <n v="1.47"/>
    <n v="7013.7488686979996"/>
    <n v="0.80065626354999997"/>
  </r>
  <r>
    <x v="33"/>
    <x v="0"/>
    <s v="DON PEDRO"/>
    <s v="ITURRALDE JUAN VICTORIANO"/>
    <n v="52"/>
    <n v="-37.405700000000003"/>
    <n v="-58.584519999999998"/>
    <n v="44603"/>
    <n v="2676.18"/>
    <n v="14718990"/>
    <n v="1.47"/>
    <n v="7013.7488686979996"/>
    <n v="0.80065626354999997"/>
  </r>
  <r>
    <x v="77"/>
    <x v="0"/>
    <s v="&quot;EL SUD&quot;"/>
    <s v="AIMO NORBERTO EDUARDO"/>
    <n v="52"/>
    <n v="-33.925255"/>
    <n v="-59.521470000000001"/>
    <n v="44603"/>
    <n v="2676.18"/>
    <n v="14718990"/>
    <n v="1.47"/>
    <n v="7013.7488686979996"/>
    <n v="0.80065626354999997"/>
  </r>
  <r>
    <x v="3"/>
    <x v="0"/>
    <s v="EL VASCO"/>
    <s v="GAUNA HECTOR MAURICIO"/>
    <n v="52"/>
    <n v="-36.164380000000001"/>
    <n v="-61.053019999999997"/>
    <n v="44603"/>
    <n v="2676.18"/>
    <n v="14718990"/>
    <n v="1.47"/>
    <n v="7013.7488686979996"/>
    <n v="0.80065626354999997"/>
  </r>
  <r>
    <x v="3"/>
    <x v="0"/>
    <s v="EL SACRIFICIO"/>
    <s v="PEREZ RAUL"/>
    <n v="52"/>
    <n v="-36.018005000000002"/>
    <n v="-61.020812999999997"/>
    <n v="44603"/>
    <n v="2676.18"/>
    <n v="14718990"/>
    <n v="1.47"/>
    <n v="7013.7488686979996"/>
    <n v="0.80065626354999997"/>
  </r>
  <r>
    <x v="3"/>
    <x v="0"/>
    <s v="LA ESCONDIDA"/>
    <s v="OCHOA SILVANA IRENE"/>
    <n v="52"/>
    <n v="-36.189790000000002"/>
    <n v="-61.343209999999999"/>
    <n v="44603"/>
    <n v="2676.18"/>
    <n v="14718990"/>
    <n v="1.47"/>
    <n v="7013.7488686979996"/>
    <n v="0.80065626354999997"/>
  </r>
  <r>
    <x v="81"/>
    <x v="0"/>
    <s v="LA TACUARITA"/>
    <s v="FERNANDEZ JUAN R"/>
    <n v="52"/>
    <n v="-34.25806"/>
    <n v="-58.932479999999998"/>
    <n v="44603"/>
    <n v="2676.18"/>
    <n v="14718990"/>
    <n v="1.47"/>
    <n v="7013.7488686979996"/>
    <n v="0.80065626354999997"/>
  </r>
  <r>
    <x v="16"/>
    <x v="0"/>
    <s v="EL CEIBO"/>
    <s v="LADO NILDA PILAR"/>
    <n v="52"/>
    <n v="-34.150970000000001"/>
    <n v="-59.82723"/>
    <n v="44603"/>
    <n v="2676.18"/>
    <n v="14718990"/>
    <n v="1.47"/>
    <n v="7013.7488686979996"/>
    <n v="0.80065626354999997"/>
  </r>
  <r>
    <x v="97"/>
    <x v="0"/>
    <s v="LAS CHARAS"/>
    <s v="SANTANA HERMANOS SRL."/>
    <n v="52"/>
    <n v="-35.80706"/>
    <n v="-61.186450000000001"/>
    <n v="44603"/>
    <n v="2676.18"/>
    <n v="14718990"/>
    <n v="1.47"/>
    <n v="7013.7488686979996"/>
    <n v="0.80065626354999997"/>
  </r>
  <r>
    <x v="24"/>
    <x v="0"/>
    <s v="SIN NOMBRE"/>
    <s v="ALVAREZ MARCELO DANIEL"/>
    <n v="52"/>
    <n v="-34.731338501000003"/>
    <n v="-60.279708862299998"/>
    <n v="44603"/>
    <n v="2676.18"/>
    <n v="14718990"/>
    <n v="1.47"/>
    <n v="7013.7488686979996"/>
    <n v="0.80065626354999997"/>
  </r>
  <r>
    <x v="74"/>
    <x v="0"/>
    <s v="SIN DENOMINACION"/>
    <s v="MUNIZ OSVALDO MANUEL"/>
    <n v="52"/>
    <n v="-38.326129999999999"/>
    <n v="-60.875520000000002"/>
    <n v="44603"/>
    <n v="2676.18"/>
    <n v="14718990"/>
    <n v="1.47"/>
    <n v="7013.7488686979996"/>
    <n v="0.80065626354999997"/>
  </r>
  <r>
    <x v="99"/>
    <x v="0"/>
    <s v="SAN CAYETANO"/>
    <s v="URRUTIA ROSALES ALFREDO E"/>
    <n v="52"/>
    <n v="-38.814900000000002"/>
    <n v="-62.104349999999997"/>
    <n v="44603"/>
    <n v="2676.18"/>
    <n v="14718990"/>
    <n v="1.47"/>
    <n v="7013.7488686979996"/>
    <n v="0.80065626354999997"/>
  </r>
  <r>
    <x v="29"/>
    <x v="0"/>
    <s v="LA ROSA"/>
    <s v="VI?UELA CARLOS ALBERTO"/>
    <n v="52"/>
    <n v="-36.524799999999999"/>
    <n v="-61.818600000000004"/>
    <n v="44603"/>
    <n v="2676.18"/>
    <n v="14718990"/>
    <n v="1.47"/>
    <n v="7013.7488686979996"/>
    <n v="0.80065626354999997"/>
  </r>
  <r>
    <x v="92"/>
    <x v="0"/>
    <s v="PASCUAL CLAUDIO R."/>
    <s v="CORONA ANGEL ANTONIO"/>
    <n v="52"/>
    <n v="-34.324890000000003"/>
    <n v="-58.988320000000002"/>
    <n v="44603"/>
    <n v="2676.18"/>
    <n v="14718990"/>
    <n v="1.47"/>
    <n v="7013.7488686979996"/>
    <n v="0.80065626354999997"/>
  </r>
  <r>
    <x v="60"/>
    <x v="0"/>
    <s v="EL PROGRESO"/>
    <s v="PINTO ABEL ALBERTO"/>
    <n v="52"/>
    <n v="-37.119219999999999"/>
    <n v="-61.439929999999997"/>
    <n v="44603"/>
    <n v="2676.18"/>
    <n v="14718990"/>
    <n v="1.47"/>
    <n v="7013.7488686979996"/>
    <n v="0.80065626354999997"/>
  </r>
  <r>
    <x v="102"/>
    <x v="0"/>
    <s v="DO?A CAIA"/>
    <s v="MOLINA CLAUDIA DANIELA"/>
    <n v="52"/>
    <n v="-36.551000000000002"/>
    <n v="-56.71649"/>
    <n v="44603"/>
    <n v="2676.18"/>
    <n v="14718990"/>
    <n v="1.47"/>
    <n v="7013.7488686979996"/>
    <n v="0.80065626354999997"/>
  </r>
  <r>
    <x v="54"/>
    <x v="0"/>
    <s v="DON NICOLA"/>
    <s v="Yankovich Miguel"/>
    <n v="52"/>
    <n v="-37.048110000000001"/>
    <n v="-57.118780000000001"/>
    <n v="44603"/>
    <n v="2676.18"/>
    <n v="14718990"/>
    <n v="1.47"/>
    <n v="7013.7488686979996"/>
    <n v="0.80065626354999997"/>
  </r>
  <r>
    <x v="26"/>
    <x v="0"/>
    <s v="S/N"/>
    <s v="FOSSATI JUAN FRANCISCO"/>
    <n v="52"/>
    <n v="-35.044240000000002"/>
    <n v="-61.046399999999998"/>
    <n v="44603"/>
    <n v="2676.18"/>
    <n v="14718990"/>
    <n v="1.47"/>
    <n v="7013.7488686979996"/>
    <n v="0.80065626354999997"/>
  </r>
  <r>
    <x v="57"/>
    <x v="0"/>
    <s v="LA PRIMAVERA"/>
    <s v="OLLETA RAUL CARLOS"/>
    <n v="52"/>
    <n v="-37.329650000000001"/>
    <n v="-62.426160000000003"/>
    <n v="44603"/>
    <n v="2676.18"/>
    <n v="14718990"/>
    <n v="1.47"/>
    <n v="7013.7488686979996"/>
    <n v="0.80065626354999997"/>
  </r>
  <r>
    <x v="52"/>
    <x v="0"/>
    <s v="S/N"/>
    <s v="APODACA NORMA LETICIA"/>
    <n v="52"/>
    <n v="-34.489391326899998"/>
    <n v="-60.841506957999997"/>
    <n v="44603"/>
    <n v="2676.18"/>
    <n v="14718990"/>
    <n v="1.47"/>
    <n v="7013.7488686979996"/>
    <n v="0.80065626354999997"/>
  </r>
  <r>
    <x v="52"/>
    <x v="0"/>
    <s v="S/N"/>
    <s v="SUCESION DE FILIPPA DANIEL ALBERTO"/>
    <n v="52"/>
    <n v="-34.749332000000003"/>
    <n v="-60.966152000000001"/>
    <n v="44603"/>
    <n v="2676.18"/>
    <n v="14718990"/>
    <n v="1.47"/>
    <n v="7013.7488686979996"/>
    <n v="0.80065626354999997"/>
  </r>
  <r>
    <x v="49"/>
    <x v="0"/>
    <s v="CHACRA LOPEZ"/>
    <s v="LOPEZ ENRIQUE RAFAEL"/>
    <n v="52"/>
    <n v="-35.435830000000003"/>
    <n v="-58.862220000000001"/>
    <n v="44603"/>
    <n v="2676.18"/>
    <n v="14718990"/>
    <n v="1.47"/>
    <n v="7013.7488686979996"/>
    <n v="0.80065626354999997"/>
  </r>
  <r>
    <x v="37"/>
    <x v="0"/>
    <s v="DON DOMINGO"/>
    <s v="LACOADE CARLOS EMANUEL Y RINCON MARIA ELSA- DON DOMINGO S.H."/>
    <n v="52"/>
    <n v="-37.106681823700001"/>
    <n v="-60.453418731699998"/>
    <n v="44603"/>
    <n v="2676.18"/>
    <n v="14718990"/>
    <n v="1.47"/>
    <n v="7013.7488686979996"/>
    <n v="0.80065626354999997"/>
  </r>
  <r>
    <x v="55"/>
    <x v="0"/>
    <s v="EL SEXTO VARON"/>
    <s v="PEREZ JESUS ALBERTO"/>
    <n v="52"/>
    <n v="-35.83961"/>
    <n v="-62.090020000000003"/>
    <n v="44603"/>
    <n v="2676.18"/>
    <n v="14718990"/>
    <n v="1.47"/>
    <n v="7013.7488686979996"/>
    <n v="0.80065626354999997"/>
  </r>
  <r>
    <x v="55"/>
    <x v="0"/>
    <s v="EL CENIT"/>
    <s v="DEL VALLE JORGE EMILIO"/>
    <n v="52"/>
    <n v="-35.731400000000001"/>
    <n v="-61.84834"/>
    <n v="44603"/>
    <n v="2676.18"/>
    <n v="14718990"/>
    <n v="1.47"/>
    <n v="7013.7488686979996"/>
    <n v="0.80065626354999997"/>
  </r>
  <r>
    <x v="18"/>
    <x v="0"/>
    <s v="S/N"/>
    <s v="SANCHEZ ALEJANDRO RAUL"/>
    <n v="52"/>
    <n v="-33.839979999999997"/>
    <n v="-60.253909999999998"/>
    <n v="44603"/>
    <n v="2676.18"/>
    <n v="14718990"/>
    <n v="1.47"/>
    <n v="7013.7488686979996"/>
    <n v="0.80065626354999997"/>
  </r>
  <r>
    <x v="94"/>
    <x v="0"/>
    <s v="LA BUENA FE"/>
    <s v="ZUCCATTI RICARDO ALFREDO"/>
    <n v="52"/>
    <n v="-36.540750000000003"/>
    <n v="-59.114710000000002"/>
    <n v="44603"/>
    <n v="2676.18"/>
    <n v="14718990"/>
    <n v="1.47"/>
    <n v="7013.7488686979996"/>
    <n v="0.80065626354999997"/>
  </r>
  <r>
    <x v="12"/>
    <x v="0"/>
    <s v="DON JOAQU?N"/>
    <s v="D ONOFRIO MARIA MIRIAM"/>
    <n v="52"/>
    <n v="-35.648612999999997"/>
    <n v="-59.852046999999999"/>
    <n v="44603"/>
    <n v="2676.18"/>
    <n v="14718990"/>
    <n v="1.47"/>
    <n v="7013.7488686979996"/>
    <n v="0.80065626354999997"/>
  </r>
  <r>
    <x v="1"/>
    <x v="0"/>
    <s v="LA ROSADITA"/>
    <s v="CIATTEI MAXIMILIANO OSVALDO"/>
    <n v="52"/>
    <n v="-34.39575"/>
    <n v="-59.351840000000003"/>
    <n v="44603"/>
    <n v="2676.18"/>
    <n v="14718990"/>
    <n v="1.47"/>
    <n v="7013.7488686979996"/>
    <n v="0.80065626354999997"/>
  </r>
  <r>
    <x v="1"/>
    <x v="0"/>
    <s v="S/N"/>
    <s v="QUEVEDO SERGIO ALBERTO"/>
    <n v="52"/>
    <n v="-34.465850000000003"/>
    <n v="-59.437240000000003"/>
    <n v="44603"/>
    <n v="2676.18"/>
    <n v="14718990"/>
    <n v="1.47"/>
    <n v="7013.7488686979996"/>
    <n v="0.80065626354999997"/>
  </r>
  <r>
    <x v="36"/>
    <x v="0"/>
    <s v="S/N"/>
    <s v="MARTINEZ VICTOR VICENTE"/>
    <n v="52"/>
    <n v="-34.966880000000003"/>
    <n v="-58.437280000000001"/>
    <n v="44603"/>
    <n v="2676.18"/>
    <n v="14718990"/>
    <n v="1.47"/>
    <n v="7013.7488686979996"/>
    <n v="0.80065626354999997"/>
  </r>
  <r>
    <x v="36"/>
    <x v="0"/>
    <s v="CABA?A RABBIT"/>
    <s v="MAFRE EDUARDO WALTER DAMIAN"/>
    <n v="52"/>
    <n v="-35.059220000000003"/>
    <n v="-58.401829999999997"/>
    <n v="44603"/>
    <n v="2676.18"/>
    <n v="14718990"/>
    <n v="1.47"/>
    <n v="7013.7488686979996"/>
    <n v="0.80065626354999997"/>
  </r>
  <r>
    <x v="35"/>
    <x v="0"/>
    <s v="S/N"/>
    <s v="FUENTES SEI DANIEL OMAR"/>
    <n v="52"/>
    <n v="-36.4998"/>
    <n v="-62.940550000000002"/>
    <n v="44603"/>
    <n v="2676.18"/>
    <n v="14718990"/>
    <n v="1.47"/>
    <n v="7013.7488686979996"/>
    <n v="0.80065626354999997"/>
  </r>
  <r>
    <x v="88"/>
    <x v="0"/>
    <s v="SIN NOMBRE"/>
    <s v="SGARAVATO VITALIANO"/>
    <n v="52"/>
    <n v="-39.335842"/>
    <n v="-62.723166999999997"/>
    <n v="44603"/>
    <n v="2676.18"/>
    <n v="14718990"/>
    <n v="1.47"/>
    <n v="7013.7488686979996"/>
    <n v="0.80065626354999997"/>
  </r>
  <r>
    <x v="88"/>
    <x v="0"/>
    <s v="EL GRAN CHAPARRAL"/>
    <s v="GARAT MAURO XAVIER"/>
    <n v="52"/>
    <n v="-39.368789999999997"/>
    <n v="-62.622019999999999"/>
    <n v="44603"/>
    <n v="2676.18"/>
    <n v="14718990"/>
    <n v="1.47"/>
    <n v="7013.7488686979996"/>
    <n v="0.80065626354999997"/>
  </r>
  <r>
    <x v="23"/>
    <x v="0"/>
    <s v="S/N"/>
    <s v="SANGLA MANUEL FRANCISCO"/>
    <n v="51"/>
    <n v="-37.608469999999997"/>
    <n v="-63.133940000000003"/>
    <n v="43745.25"/>
    <n v="2624.71"/>
    <n v="14435905"/>
    <n v="1.44"/>
    <n v="6878.8559787310005"/>
    <n v="0.78525753181860736"/>
  </r>
  <r>
    <x v="33"/>
    <x v="0"/>
    <s v="DON BLAS"/>
    <s v="CARBONE ANGEL JOSE"/>
    <n v="51"/>
    <n v="-37.008499999999998"/>
    <n v="-58.63456"/>
    <n v="43745.25"/>
    <n v="2624.71"/>
    <n v="14435905"/>
    <n v="1.44"/>
    <n v="6878.8559787310005"/>
    <n v="0.78525753181860736"/>
  </r>
  <r>
    <x v="77"/>
    <x v="0"/>
    <s v="&quot;LAS ACACIAS&quot;"/>
    <s v="KRAUSS GERARDO PEDRO"/>
    <n v="51"/>
    <n v="-33.999250000000004"/>
    <n v="-59.730069999999998"/>
    <n v="43745.25"/>
    <n v="2624.71"/>
    <n v="14435905"/>
    <n v="1.44"/>
    <n v="6878.8559787310005"/>
    <n v="0.78525753181860736"/>
  </r>
  <r>
    <x v="83"/>
    <x v="0"/>
    <s v="LA PICASA"/>
    <s v="R OYAGUE E HIJOS SA"/>
    <n v="51"/>
    <n v="-37.699359999999999"/>
    <n v="-59.922240000000002"/>
    <n v="43745.25"/>
    <n v="2624.71"/>
    <n v="14435905"/>
    <n v="1.44"/>
    <n v="6878.8559787310005"/>
    <n v="0.78525753181860736"/>
  </r>
  <r>
    <x v="3"/>
    <x v="0"/>
    <s v="SAN BERNARDO"/>
    <s v="DIAZ HORACIO RUBEN"/>
    <n v="51"/>
    <n v="-36.354179999999999"/>
    <n v="-61.303319999999999"/>
    <n v="43745.25"/>
    <n v="2624.71"/>
    <n v="14435905"/>
    <n v="1.44"/>
    <n v="6878.8559787310005"/>
    <n v="0.78525753181860736"/>
  </r>
  <r>
    <x v="3"/>
    <x v="0"/>
    <s v="S/N"/>
    <s v="ARTOLA LUIS ALFREDO"/>
    <n v="51"/>
    <n v="-35.994259999999997"/>
    <n v="-61.118009999999998"/>
    <n v="43745.25"/>
    <n v="2624.71"/>
    <n v="14435905"/>
    <n v="1.44"/>
    <n v="6878.8559787310005"/>
    <n v="0.78525753181860736"/>
  </r>
  <r>
    <x v="97"/>
    <x v="0"/>
    <s v="S/D"/>
    <s v="RAFFAELI ANA CRISTINA"/>
    <n v="51"/>
    <n v="-35.963360000000002"/>
    <n v="-61.234940000000002"/>
    <n v="43745.25"/>
    <n v="2624.71"/>
    <n v="14435905"/>
    <n v="1.44"/>
    <n v="6878.8559787310005"/>
    <n v="0.78525753181860736"/>
  </r>
  <r>
    <x v="58"/>
    <x v="0"/>
    <s v="SANTO TOMAS"/>
    <s v="ALVAREZ HONORIO JOSE"/>
    <n v="51"/>
    <n v="-36.102020000000003"/>
    <n v="-57.854930000000003"/>
    <n v="43745.25"/>
    <n v="2624.71"/>
    <n v="14435905"/>
    <n v="1.44"/>
    <n v="6878.8559787310005"/>
    <n v="0.78525753181860736"/>
  </r>
  <r>
    <x v="58"/>
    <x v="0"/>
    <s v="LA CALIFORNIA"/>
    <s v="COLELLA NORBERTO MIGUEL"/>
    <n v="51"/>
    <n v="-36.10324"/>
    <n v="-57.738799999999998"/>
    <n v="43745.25"/>
    <n v="2624.71"/>
    <n v="14435905"/>
    <n v="1.44"/>
    <n v="6878.8559787310005"/>
    <n v="0.78525753181860736"/>
  </r>
  <r>
    <x v="24"/>
    <x v="0"/>
    <s v="LA FILOMENA"/>
    <s v="GIOCOLI MARIA ESTHER"/>
    <n v="51"/>
    <n v="-34.582189999999997"/>
    <n v="-60.49268"/>
    <n v="43745.25"/>
    <n v="2624.71"/>
    <n v="14435905"/>
    <n v="1.44"/>
    <n v="6878.8559787310005"/>
    <n v="0.78525753181860736"/>
  </r>
  <r>
    <x v="24"/>
    <x v="0"/>
    <s v="LA MARCIALA"/>
    <s v="LEMME ALCIDES OMAR"/>
    <n v="51"/>
    <n v="-34.650460000000002"/>
    <n v="-60.022080000000003"/>
    <n v="43745.25"/>
    <n v="2624.71"/>
    <n v="14435905"/>
    <n v="1.44"/>
    <n v="6878.8559787310005"/>
    <n v="0.78525753181860736"/>
  </r>
  <r>
    <x v="63"/>
    <x v="0"/>
    <s v="LA ROCIO"/>
    <s v="NICOLINI JUAN RAMON"/>
    <n v="51"/>
    <n v="-34.992578000000002"/>
    <n v="-60.029654999999998"/>
    <n v="43745.25"/>
    <n v="2624.71"/>
    <n v="14435905"/>
    <n v="1.44"/>
    <n v="6878.8559787310005"/>
    <n v="0.78525753181860736"/>
  </r>
  <r>
    <x v="15"/>
    <x v="0"/>
    <s v="LA CAUTIVA"/>
    <s v="MENNA RAUL OSCAR"/>
    <n v="51"/>
    <n v="-38.896006999999997"/>
    <n v="-60.903412000000003"/>
    <n v="43745.25"/>
    <n v="2624.71"/>
    <n v="14435905"/>
    <n v="1.44"/>
    <n v="6878.8559787310005"/>
    <n v="0.78525753181860736"/>
  </r>
  <r>
    <x v="15"/>
    <x v="0"/>
    <s v="EL DESAFIO"/>
    <s v="MENNA RUBEN RAMON"/>
    <n v="51"/>
    <n v="-38.455419999999997"/>
    <n v="-61.20532"/>
    <n v="43745.25"/>
    <n v="2624.71"/>
    <n v="14435905"/>
    <n v="1.44"/>
    <n v="6878.8559787310005"/>
    <n v="0.78525753181860736"/>
  </r>
  <r>
    <x v="99"/>
    <x v="0"/>
    <s v="DON TOMAS"/>
    <s v="PEREZ GERMAN"/>
    <n v="51"/>
    <n v="-38.815620000000003"/>
    <n v="-62.095619999999997"/>
    <n v="43745.25"/>
    <n v="2624.71"/>
    <n v="14435905"/>
    <n v="1.44"/>
    <n v="6878.8559787310005"/>
    <n v="0.78525753181860736"/>
  </r>
  <r>
    <x v="68"/>
    <x v="0"/>
    <s v="SIN DENOMINACION"/>
    <s v="PALACIO LEANDRO EZEQUIEL"/>
    <n v="51"/>
    <n v="-37.259390000000003"/>
    <n v="-61.913550000000001"/>
    <n v="43745.25"/>
    <n v="2624.71"/>
    <n v="14435905"/>
    <n v="1.44"/>
    <n v="6878.8559787310005"/>
    <n v="0.78525753181860736"/>
  </r>
  <r>
    <x v="92"/>
    <x v="0"/>
    <s v="EL CALLEJON"/>
    <s v="ROSSI HECTOR ABEL"/>
    <n v="51"/>
    <n v="-34.222059999999999"/>
    <n v="-59.289520000000003"/>
    <n v="43745.25"/>
    <n v="2624.71"/>
    <n v="14435905"/>
    <n v="1.44"/>
    <n v="6878.8559787310005"/>
    <n v="0.78525753181860736"/>
  </r>
  <r>
    <x v="46"/>
    <x v="0"/>
    <s v="S/N"/>
    <s v="MORI OSVALDO Y ORLANDO"/>
    <n v="51"/>
    <n v="-34.2148895264"/>
    <n v="-61.032989502"/>
    <n v="43745.25"/>
    <n v="2624.71"/>
    <n v="14435905"/>
    <n v="1.44"/>
    <n v="6878.8559787310005"/>
    <n v="0.78525753181860736"/>
  </r>
  <r>
    <x v="93"/>
    <x v="0"/>
    <s v="EL PRINCIPIO"/>
    <s v="MORENO CONRADO ABELARDO"/>
    <n v="51"/>
    <n v="-35.931660000000001"/>
    <n v="-58.775919999999999"/>
    <n v="43745.25"/>
    <n v="2624.71"/>
    <n v="14435905"/>
    <n v="1.44"/>
    <n v="6878.8559787310005"/>
    <n v="0.78525753181860736"/>
  </r>
  <r>
    <x v="60"/>
    <x v="0"/>
    <s v="ESTACION MARTINETAS"/>
    <s v="BESSA TRANSITO IGNACIO"/>
    <n v="51"/>
    <n v="-37.197650000000003"/>
    <n v="-61.123930000000001"/>
    <n v="43745.25"/>
    <n v="2624.71"/>
    <n v="14435905"/>
    <n v="1.44"/>
    <n v="6878.8559787310005"/>
    <n v="0.78525753181860736"/>
  </r>
  <r>
    <x v="60"/>
    <x v="0"/>
    <s v="DON RODOLFO"/>
    <s v="ITURRIOZ PABLO"/>
    <n v="51"/>
    <n v="-37.81297"/>
    <n v="-61.512920000000001"/>
    <n v="43745.25"/>
    <n v="2624.71"/>
    <n v="14435905"/>
    <n v="1.44"/>
    <n v="6878.8559787310005"/>
    <n v="0.78525753181860736"/>
  </r>
  <r>
    <x v="102"/>
    <x v="0"/>
    <s v="LA MODESTA"/>
    <s v="LA MODESTA S A"/>
    <n v="51"/>
    <n v="-36.975700000000003"/>
    <n v="-56.7988"/>
    <n v="43745.25"/>
    <n v="2624.71"/>
    <n v="14435905"/>
    <n v="1.44"/>
    <n v="6878.8559787310005"/>
    <n v="0.78525753181860736"/>
  </r>
  <r>
    <x v="54"/>
    <x v="0"/>
    <s v="SAN JOSE DE SOTO"/>
    <s v="SOTO GUILLERMO SOTO FRANCISCO"/>
    <n v="51"/>
    <n v="-36.966160000000002"/>
    <n v="-57.192140000000002"/>
    <n v="43745.25"/>
    <n v="2624.71"/>
    <n v="14435905"/>
    <n v="1.44"/>
    <n v="6878.8559787310005"/>
    <n v="0.78525753181860736"/>
  </r>
  <r>
    <x v="51"/>
    <x v="0"/>
    <s v="DON BENITO"/>
    <s v="DE ARAQUISTAIN EDUARDO BENITO"/>
    <n v="51"/>
    <n v="-35.669629999999998"/>
    <n v="-58.45138"/>
    <n v="43745.25"/>
    <n v="2624.71"/>
    <n v="14435905"/>
    <n v="1.44"/>
    <n v="6878.8559787310005"/>
    <n v="0.78525753181860736"/>
  </r>
  <r>
    <x v="51"/>
    <x v="0"/>
    <s v="LAS PALMERAS DE RANCHOS"/>
    <s v="LAS PALMERAS DE RANCHO S.A"/>
    <n v="51"/>
    <n v="-35.4737510681"/>
    <n v="-58.224147796600001"/>
    <n v="43745.25"/>
    <n v="2624.71"/>
    <n v="14435905"/>
    <n v="1.44"/>
    <n v="6878.8559787310005"/>
    <n v="0.78525753181860736"/>
  </r>
  <r>
    <x v="85"/>
    <x v="0"/>
    <s v="DON OSVALDO"/>
    <s v="LUNA NOEL OSVALDO"/>
    <n v="51"/>
    <n v="-34.76643"/>
    <n v="-61.85951"/>
    <n v="43745.25"/>
    <n v="2624.71"/>
    <n v="14435905"/>
    <n v="1.44"/>
    <n v="6878.8559787310005"/>
    <n v="0.78525753181860736"/>
  </r>
  <r>
    <x v="110"/>
    <x v="0"/>
    <s v="EL MONTE HERMOSO"/>
    <s v="KEHOE OSCAR RAMON"/>
    <n v="51"/>
    <n v="-34.51294"/>
    <n v="-58.819969999999998"/>
    <n v="43745.25"/>
    <n v="2624.71"/>
    <n v="14435905"/>
    <n v="1.44"/>
    <n v="6878.8559787310005"/>
    <n v="0.78525753181860736"/>
  </r>
  <r>
    <x v="52"/>
    <x v="0"/>
    <s v="S/N"/>
    <s v="BECCACECE CLAUDIO FABIAN BECCACECE JULIOLUIS Y BECCACECE RAU"/>
    <n v="51"/>
    <n v="-34.433598000000003"/>
    <n v="-60.846719999999998"/>
    <n v="43745.25"/>
    <n v="2624.71"/>
    <n v="14435905"/>
    <n v="1.44"/>
    <n v="6878.8559787310005"/>
    <n v="0.78525753181860736"/>
  </r>
  <r>
    <x v="52"/>
    <x v="0"/>
    <s v="S/N"/>
    <s v="CERILO DANIEL ANTONIO"/>
    <n v="51"/>
    <n v="-34.54448"/>
    <n v="-60.99089"/>
    <n v="43745.25"/>
    <n v="2624.71"/>
    <n v="14435905"/>
    <n v="1.44"/>
    <n v="6878.8559787310005"/>
    <n v="0.78525753181860736"/>
  </r>
  <r>
    <x v="91"/>
    <x v="0"/>
    <s v="SAN JUAN"/>
    <s v="LOPEZ EDUARDO RAUL"/>
    <n v="51"/>
    <n v="-35.907359999999997"/>
    <n v="-59.324129999999997"/>
    <n v="43745.25"/>
    <n v="2624.71"/>
    <n v="14435905"/>
    <n v="1.44"/>
    <n v="6878.8559787310005"/>
    <n v="0.78525753181860736"/>
  </r>
  <r>
    <x v="9"/>
    <x v="0"/>
    <s v="DON ROMELIO"/>
    <s v="MONGIARDINI GABRIEL HERNAN HUGO Y ROMELIO G"/>
    <n v="51"/>
    <n v="-35.364240000000002"/>
    <n v="-59.072339999999997"/>
    <n v="43745.25"/>
    <n v="2624.71"/>
    <n v="14435905"/>
    <n v="1.44"/>
    <n v="6878.8559787310005"/>
    <n v="0.78525753181860736"/>
  </r>
  <r>
    <x v="9"/>
    <x v="0"/>
    <s v="DON VICENTE"/>
    <s v="BRUNO JAVIER ANTONIO FRANCISCO"/>
    <n v="51"/>
    <n v="-35.1554794312"/>
    <n v="-58.991950988799999"/>
    <n v="43745.25"/>
    <n v="2624.71"/>
    <n v="14435905"/>
    <n v="1.44"/>
    <n v="6878.8559787310005"/>
    <n v="0.78525753181860736"/>
  </r>
  <r>
    <x v="49"/>
    <x v="0"/>
    <s v="EL CATRE"/>
    <s v="ARBIZU JUAN EDUARDO"/>
    <n v="51"/>
    <n v="-35.452710000000003"/>
    <n v="-58.87623"/>
    <n v="43745.25"/>
    <n v="2624.71"/>
    <n v="14435905"/>
    <n v="1.44"/>
    <n v="6878.8559787310005"/>
    <n v="0.78525753181860736"/>
  </r>
  <r>
    <x v="64"/>
    <x v="0"/>
    <s v="SIN NOMBRE"/>
    <s v="CEJAS MARIA JESUS"/>
    <n v="51"/>
    <n v="-38.252740356300002"/>
    <n v="-59.203262329099999"/>
    <n v="43745.25"/>
    <n v="2624.71"/>
    <n v="14435905"/>
    <n v="1.44"/>
    <n v="6878.8559787310005"/>
    <n v="0.78525753181860736"/>
  </r>
  <r>
    <x v="28"/>
    <x v="0"/>
    <s v="FEED-LOT"/>
    <s v="GRECO JUAN PABLO"/>
    <n v="51"/>
    <n v="-35.478430000000003"/>
    <n v="-60.919060000000002"/>
    <n v="43745.25"/>
    <n v="2624.71"/>
    <n v="14435905"/>
    <n v="1.44"/>
    <n v="6878.8559787310005"/>
    <n v="0.78525753181860736"/>
  </r>
  <r>
    <x v="37"/>
    <x v="0"/>
    <s v="MOLINO QUIETO"/>
    <s v="EL TERNERO OLAVARRIA S.R.L."/>
    <n v="51"/>
    <n v="-36.927709999999998"/>
    <n v="-60.308593999999999"/>
    <n v="43745.25"/>
    <n v="2624.71"/>
    <n v="14435905"/>
    <n v="1.44"/>
    <n v="6878.8559787310005"/>
    <n v="0.78525753181860736"/>
  </r>
  <r>
    <x v="18"/>
    <x v="0"/>
    <s v="S/N"/>
    <s v="BARCELONA CESAR BERNARDO"/>
    <n v="51"/>
    <n v="-33.690539999999999"/>
    <n v="-60.354619999999997"/>
    <n v="43745.25"/>
    <n v="2624.71"/>
    <n v="14435905"/>
    <n v="1.44"/>
    <n v="6878.8559787310005"/>
    <n v="0.78525753181860736"/>
  </r>
  <r>
    <x v="89"/>
    <x v="0"/>
    <s v="S/ DENOMINACION"/>
    <s v="PUHL ORLANDO PEDRO"/>
    <n v="51"/>
    <n v="-34.375210000000003"/>
    <n v="-58.8917"/>
    <n v="43745.25"/>
    <n v="2624.71"/>
    <n v="14435905"/>
    <n v="1.44"/>
    <n v="6878.8559787310005"/>
    <n v="0.78525753181860736"/>
  </r>
  <r>
    <x v="69"/>
    <x v="0"/>
    <s v="SIN NOMBRE"/>
    <s v="MIHLNIKEL TERESA C"/>
    <n v="51"/>
    <n v="-38.121200000000002"/>
    <n v="-63.078099999999999"/>
    <n v="43745.25"/>
    <n v="2624.71"/>
    <n v="14435905"/>
    <n v="1.44"/>
    <n v="6878.8559787310005"/>
    <n v="0.78525753181860736"/>
  </r>
  <r>
    <x v="94"/>
    <x v="0"/>
    <s v="LA SARITA"/>
    <s v="HERNANDEZ OSCAR ENRIQUE"/>
    <n v="51"/>
    <n v="-36.580440000000003"/>
    <n v="-58.867060000000002"/>
    <n v="43745.25"/>
    <n v="2624.71"/>
    <n v="14435905"/>
    <n v="1.44"/>
    <n v="6878.8559787310005"/>
    <n v="0.78525753181860736"/>
  </r>
  <r>
    <x v="61"/>
    <x v="0"/>
    <s v="S/N"/>
    <s v="BALDOMIR -VICTOR BALDOMERO"/>
    <n v="51"/>
    <n v="-34.298499999999997"/>
    <n v="-60.783900000000003"/>
    <n v="43745.25"/>
    <n v="2624.71"/>
    <n v="14435905"/>
    <n v="1.44"/>
    <n v="6878.8559787310005"/>
    <n v="0.78525753181860736"/>
  </r>
  <r>
    <x v="0"/>
    <x v="0"/>
    <s v="S/N"/>
    <s v="DRAGHI ADRIANA VIRGINIA"/>
    <n v="51"/>
    <n v="-35.6001014709"/>
    <n v="-59.260501861599998"/>
    <n v="43745.25"/>
    <n v="2624.71"/>
    <n v="14435905"/>
    <n v="1.44"/>
    <n v="6878.8559787310005"/>
    <n v="0.78525753181860736"/>
  </r>
  <r>
    <x v="12"/>
    <x v="0"/>
    <s v="DON ENRIQUE"/>
    <s v="GOLZI ENRIQUETA ESTER"/>
    <n v="51"/>
    <n v="-35.606163000000002"/>
    <n v="-59.722389999999997"/>
    <n v="43745.25"/>
    <n v="2624.71"/>
    <n v="14435905"/>
    <n v="1.44"/>
    <n v="6878.8559787310005"/>
    <n v="0.78525753181860736"/>
  </r>
  <r>
    <x v="12"/>
    <x v="0"/>
    <s v="SAN PEDRO"/>
    <s v="CONSTRUCCIONES ANCONA S A"/>
    <n v="51"/>
    <n v="-35.732320000000001"/>
    <n v="-59.389575999999998"/>
    <n v="43745.25"/>
    <n v="2624.71"/>
    <n v="14435905"/>
    <n v="1.44"/>
    <n v="6878.8559787310005"/>
    <n v="0.78525753181860736"/>
  </r>
  <r>
    <x v="87"/>
    <x v="0"/>
    <s v="EL 59"/>
    <s v="VARGAS ALEJANDRO BASILIO"/>
    <n v="51"/>
    <n v="-36.78501"/>
    <n v="-62.970350000000003"/>
    <n v="43745.25"/>
    <n v="2624.71"/>
    <n v="14435905"/>
    <n v="1.44"/>
    <n v="6878.8559787310005"/>
    <n v="0.78525753181860736"/>
  </r>
  <r>
    <x v="17"/>
    <x v="0"/>
    <s v="EL CACIQUE"/>
    <s v="DI MARCO EDUARDO DANIEL"/>
    <n v="51"/>
    <n v="-34.30547"/>
    <n v="-60.250140000000002"/>
    <n v="43745.25"/>
    <n v="2624.71"/>
    <n v="14435905"/>
    <n v="1.44"/>
    <n v="6878.8559787310005"/>
    <n v="0.78525753181860736"/>
  </r>
  <r>
    <x v="17"/>
    <x v="0"/>
    <s v="LOS ABUELOS 2"/>
    <s v="NEGRI ARIEL CARLOS"/>
    <n v="51"/>
    <n v="-34.219093000000001"/>
    <n v="-60.244140000000002"/>
    <n v="43745.25"/>
    <n v="2624.71"/>
    <n v="14435905"/>
    <n v="1.44"/>
    <n v="6878.8559787310005"/>
    <n v="0.78525753181860736"/>
  </r>
  <r>
    <x v="76"/>
    <x v="0"/>
    <s v="DON ROBERTO"/>
    <s v="CAPOZUCCA EDI ANGELA"/>
    <n v="51"/>
    <n v="-33.644109999999998"/>
    <n v="-60.393079999999998"/>
    <n v="43745.25"/>
    <n v="2624.71"/>
    <n v="14435905"/>
    <n v="1.44"/>
    <n v="6878.8559787310005"/>
    <n v="0.78525753181860736"/>
  </r>
  <r>
    <x v="76"/>
    <x v="0"/>
    <s v="LA AMISTAD"/>
    <s v="CINGOLANI ALFREDO OSCAR"/>
    <n v="51"/>
    <n v="-33.356920000000002"/>
    <n v="-60.312269999999998"/>
    <n v="43745.25"/>
    <n v="2624.71"/>
    <n v="14435905"/>
    <n v="1.44"/>
    <n v="6878.8559787310005"/>
    <n v="0.78525753181860736"/>
  </r>
  <r>
    <x v="34"/>
    <x v="0"/>
    <s v="LA QUERENCIA 3"/>
    <s v="PETER HNOS E HIJOS SH DE ROGELIO BALBINO, ROGELIO LUIS, CRIS"/>
    <n v="51"/>
    <n v="-33.919433593800001"/>
    <n v="-59.743137359599999"/>
    <n v="43745.25"/>
    <n v="2624.71"/>
    <n v="14435905"/>
    <n v="1.44"/>
    <n v="6878.8559787310005"/>
    <n v="0.78525753181860736"/>
  </r>
  <r>
    <x v="34"/>
    <x v="0"/>
    <s v="DON RAMON"/>
    <s v="SUCESION DE CUGAT OSCAR EUGENIO"/>
    <n v="51"/>
    <n v="-33.907555000000002"/>
    <n v="-59.828130000000002"/>
    <n v="43745.25"/>
    <n v="2624.71"/>
    <n v="14435905"/>
    <n v="1.44"/>
    <n v="6878.8559787310005"/>
    <n v="0.78525753181860736"/>
  </r>
  <r>
    <x v="44"/>
    <x v="0"/>
    <s v="LAS TAPERAS"/>
    <s v="SUMAIN SCA"/>
    <n v="51"/>
    <n v="-36.299500000000002"/>
    <n v="-60.734470000000002"/>
    <n v="43745.25"/>
    <n v="2624.71"/>
    <n v="14435905"/>
    <n v="1.44"/>
    <n v="6878.8559787310005"/>
    <n v="0.78525753181860736"/>
  </r>
  <r>
    <x v="44"/>
    <x v="0"/>
    <s v="DON JOSE"/>
    <s v="COSTAMAGNA CATALINA ANGELA"/>
    <n v="51"/>
    <n v="-36.059510000000003"/>
    <n v="-59.58184"/>
    <n v="43745.25"/>
    <n v="2624.71"/>
    <n v="14435905"/>
    <n v="1.44"/>
    <n v="6878.8559787310005"/>
    <n v="0.78525753181860736"/>
  </r>
  <r>
    <x v="7"/>
    <x v="0"/>
    <s v="EL ZAMBULLON"/>
    <s v="HEREDIA CRISTIAN GABRIEL"/>
    <n v="51"/>
    <n v="-34.162838000000001"/>
    <n v="-59.05097"/>
    <n v="43745.25"/>
    <n v="2624.71"/>
    <n v="14435905"/>
    <n v="1.44"/>
    <n v="6878.8559787310005"/>
    <n v="0.78525753181860736"/>
  </r>
  <r>
    <x v="23"/>
    <x v="0"/>
    <s v="S/N"/>
    <s v="BAIER DIEGO OSCAR"/>
    <n v="50"/>
    <n v="-37.202190000000002"/>
    <n v="-62.98556"/>
    <n v="42887.5"/>
    <n v="2573.25"/>
    <n v="14152875"/>
    <n v="1.42"/>
    <n v="6743.9892968249997"/>
    <n v="0.76986179187499992"/>
  </r>
  <r>
    <x v="80"/>
    <x v="0"/>
    <s v="LAS ESTRELLAS"/>
    <s v="RAMIREZ EZEQUIEL EDUARDO"/>
    <n v="50"/>
    <n v="-34.767780000000002"/>
    <n v="-62.427709999999998"/>
    <n v="42887.5"/>
    <n v="2573.25"/>
    <n v="14152875"/>
    <n v="1.42"/>
    <n v="6743.9892968249997"/>
    <n v="0.76986179187499992"/>
  </r>
  <r>
    <x v="25"/>
    <x v="0"/>
    <s v="DON RAUL"/>
    <s v="SAINZ PEDRO ESTEBAN"/>
    <n v="50"/>
    <n v="-37.733750000000001"/>
    <n v="-57.878740000000001"/>
    <n v="42887.5"/>
    <n v="2573.25"/>
    <n v="14152875"/>
    <n v="1.42"/>
    <n v="6743.9892968249997"/>
    <n v="0.76986179187499992"/>
  </r>
  <r>
    <x v="77"/>
    <x v="0"/>
    <s v="S/N"/>
    <s v="HUNZIKER ORLANDO SANTIAGO"/>
    <n v="50"/>
    <n v="-34.001199999999997"/>
    <n v="-59.551099999999998"/>
    <n v="42887.5"/>
    <n v="2573.25"/>
    <n v="14152875"/>
    <n v="1.42"/>
    <n v="6743.9892968249997"/>
    <n v="0.76986179187499992"/>
  </r>
  <r>
    <x v="3"/>
    <x v="0"/>
    <s v="S/N"/>
    <s v="MORIONES HECTOR"/>
    <n v="50"/>
    <n v="-36.396210000000004"/>
    <n v="-61.295650000000002"/>
    <n v="42887.5"/>
    <n v="2573.25"/>
    <n v="14152875"/>
    <n v="1.42"/>
    <n v="6743.9892968249997"/>
    <n v="0.76986179187499992"/>
  </r>
  <r>
    <x v="30"/>
    <x v="0"/>
    <s v="ASAMBLEA"/>
    <s v="MIGUEL Y LUIS LOMBARDO S.A."/>
    <n v="50"/>
    <n v="-35.195450000000001"/>
    <n v="-60.467089999999999"/>
    <n v="42887.5"/>
    <n v="2573.25"/>
    <n v="14152875"/>
    <n v="1.42"/>
    <n v="6743.9892968249997"/>
    <n v="0.76986179187499992"/>
  </r>
  <r>
    <x v="97"/>
    <x v="0"/>
    <s v="SAN NICOLAS"/>
    <s v="BESSONE INES LILIA"/>
    <n v="50"/>
    <n v="-35.591900000000003"/>
    <n v="-61.430759999999999"/>
    <n v="42887.5"/>
    <n v="2573.25"/>
    <n v="14152875"/>
    <n v="1.42"/>
    <n v="6743.9892968249997"/>
    <n v="0.76986179187499992"/>
  </r>
  <r>
    <x v="72"/>
    <x v="0"/>
    <s v="&quot;EL 23&quot;"/>
    <s v="SANCHEZ OSVALDO REMIGIO"/>
    <n v="50"/>
    <n v="-35.381799999999998"/>
    <n v="-62.54813"/>
    <n v="42887.5"/>
    <n v="2573.25"/>
    <n v="14152875"/>
    <n v="1.42"/>
    <n v="6743.9892968249997"/>
    <n v="0.76986179187499992"/>
  </r>
  <r>
    <x v="11"/>
    <x v="0"/>
    <s v="SIN NOMBRE"/>
    <s v="RIESTRA MARIO FELIPE"/>
    <n v="50"/>
    <n v="-34.37171"/>
    <n v="-59.832990000000002"/>
    <n v="42887.5"/>
    <n v="2573.25"/>
    <n v="14152875"/>
    <n v="1.42"/>
    <n v="6743.9892968249997"/>
    <n v="0.76986179187499992"/>
  </r>
  <r>
    <x v="24"/>
    <x v="0"/>
    <s v="SIN NOMBRE"/>
    <s v="GARCIA ANTONIO MARIO"/>
    <n v="50"/>
    <n v="-34.689459999999997"/>
    <n v="-60.367080000000001"/>
    <n v="42887.5"/>
    <n v="2573.25"/>
    <n v="14152875"/>
    <n v="1.42"/>
    <n v="6743.9892968249997"/>
    <n v="0.76986179187499992"/>
  </r>
  <r>
    <x v="74"/>
    <x v="0"/>
    <s v="30 DE MAYO"/>
    <s v="CASTELLUCCI WALDINO"/>
    <n v="50"/>
    <n v="-37.911029999999997"/>
    <n v="-61.350960000000001"/>
    <n v="42887.5"/>
    <n v="2573.25"/>
    <n v="14152875"/>
    <n v="1.42"/>
    <n v="6743.9892968249997"/>
    <n v="0.76986179187499992"/>
  </r>
  <r>
    <x v="29"/>
    <x v="0"/>
    <s v="SANTA MARIA"/>
    <s v="AGROPECUARIA LOS TOBAS SA"/>
    <n v="50"/>
    <n v="-36.681010000000001"/>
    <n v="-61.890650000000001"/>
    <n v="42887.5"/>
    <n v="2573.25"/>
    <n v="14152875"/>
    <n v="1.42"/>
    <n v="6743.9892968249997"/>
    <n v="0.76986179187499992"/>
  </r>
  <r>
    <x v="66"/>
    <x v="0"/>
    <s v="SAN RAMON"/>
    <s v="GARRA LUIS MARIA"/>
    <n v="50"/>
    <n v="-36.552"/>
    <n v="-57.719099999999997"/>
    <n v="42887.5"/>
    <n v="2573.25"/>
    <n v="14152875"/>
    <n v="1.42"/>
    <n v="6743.9892968249997"/>
    <n v="0.76986179187499992"/>
  </r>
  <r>
    <x v="108"/>
    <x v="0"/>
    <s v="S/NOMBRE"/>
    <s v="VALLIER CLAUDIO JOSE"/>
    <n v="50"/>
    <n v="-34.306559999999998"/>
    <n v="-58.818899999999999"/>
    <n v="42887.5"/>
    <n v="2573.25"/>
    <n v="14152875"/>
    <n v="1.42"/>
    <n v="6743.9892968249997"/>
    <n v="0.76986179187499992"/>
  </r>
  <r>
    <x v="43"/>
    <x v="0"/>
    <s v="LA LAURITA"/>
    <s v="DELEITE JORGE OSVALDO"/>
    <n v="50"/>
    <n v="-34.866669999999999"/>
    <n v="-58.466670000000001"/>
    <n v="42887.5"/>
    <n v="2573.25"/>
    <n v="14152875"/>
    <n v="1.42"/>
    <n v="6743.9892968249997"/>
    <n v="0.76986179187499992"/>
  </r>
  <r>
    <x v="43"/>
    <x v="0"/>
    <s v="LA EMILIA"/>
    <s v="PRZYBYLAK JOSE"/>
    <n v="50"/>
    <n v="-34.93412"/>
    <n v="-58.446869999999997"/>
    <n v="42887.5"/>
    <n v="2573.25"/>
    <n v="14152875"/>
    <n v="1.42"/>
    <n v="6743.9892968249997"/>
    <n v="0.76986179187499992"/>
  </r>
  <r>
    <x v="4"/>
    <x v="0"/>
    <s v="LA JACINTA"/>
    <s v="QUIN JUAN CARLOS"/>
    <n v="50"/>
    <n v="-36.006520000000002"/>
    <n v="-60.077260000000003"/>
    <n v="42887.5"/>
    <n v="2573.25"/>
    <n v="14152875"/>
    <n v="1.42"/>
    <n v="6743.9892968249997"/>
    <n v="0.76986179187499992"/>
  </r>
  <r>
    <x v="60"/>
    <x v="0"/>
    <s v="LAS MARIAS"/>
    <s v="AGUIRRE JOSE LUIS"/>
    <n v="50"/>
    <n v="-37.188429999999997"/>
    <n v="-61.324750000000002"/>
    <n v="42887.5"/>
    <n v="2573.25"/>
    <n v="14152875"/>
    <n v="1.42"/>
    <n v="6743.9892968249997"/>
    <n v="0.76986179187499992"/>
  </r>
  <r>
    <x v="54"/>
    <x v="0"/>
    <s v="DON VIDAK"/>
    <s v="RADONJIHCH EMILIO Y RADONJIHCH BLAS"/>
    <n v="50"/>
    <n v="-37.008099999999999"/>
    <n v="-56.901859999999999"/>
    <n v="42887.5"/>
    <n v="2573.25"/>
    <n v="14152875"/>
    <n v="1.42"/>
    <n v="6743.9892968249997"/>
    <n v="0.76986179187499992"/>
  </r>
  <r>
    <x v="54"/>
    <x v="0"/>
    <s v="PUESTO CAMINERO"/>
    <s v="MERCADO SERGIO MARCELO FELIX"/>
    <n v="50"/>
    <n v="-37.093640000000001"/>
    <n v="-57.398890000000002"/>
    <n v="42887.5"/>
    <n v="2573.25"/>
    <n v="14152875"/>
    <n v="1.42"/>
    <n v="6743.9892968249997"/>
    <n v="0.76986179187499992"/>
  </r>
  <r>
    <x v="45"/>
    <x v="0"/>
    <s v="REHESGRACIADA"/>
    <s v="RIEGO MARTIN EDUARDO"/>
    <n v="50"/>
    <n v="-34.702469999999998"/>
    <n v="-58.972369999999998"/>
    <n v="42887.5"/>
    <n v="2573.25"/>
    <n v="14152875"/>
    <n v="1.42"/>
    <n v="6743.9892968249997"/>
    <n v="0.76986179187499992"/>
  </r>
  <r>
    <x v="26"/>
    <x v="0"/>
    <s v="CAMPO LOS HUESOS"/>
    <s v="LOPEZ DAVID OMAR"/>
    <n v="50"/>
    <n v="-34.906359999999999"/>
    <n v="-60.953330000000001"/>
    <n v="42887.5"/>
    <n v="2573.25"/>
    <n v="14152875"/>
    <n v="1.42"/>
    <n v="6743.9892968249997"/>
    <n v="0.76986179187499992"/>
  </r>
  <r>
    <x v="26"/>
    <x v="0"/>
    <s v="S/D."/>
    <s v="GONZALEZ RAUL JESUS"/>
    <n v="50"/>
    <n v="-35.001109999999997"/>
    <n v="-60.893929999999997"/>
    <n v="42887.5"/>
    <n v="2573.25"/>
    <n v="14152875"/>
    <n v="1.42"/>
    <n v="6743.9892968249997"/>
    <n v="0.76986179187499992"/>
  </r>
  <r>
    <x v="79"/>
    <x v="0"/>
    <s v="SAN HUMBERTO"/>
    <s v="GOMEZ JOSE LUIS"/>
    <n v="50"/>
    <n v="-34.866779999999999"/>
    <n v="-63.274383999999998"/>
    <n v="42887.5"/>
    <n v="2573.25"/>
    <n v="14152875"/>
    <n v="1.42"/>
    <n v="6743.9892968249997"/>
    <n v="0.76986179187499992"/>
  </r>
  <r>
    <x v="79"/>
    <x v="0"/>
    <s v="SAN JULIAN"/>
    <s v="REGO RAMON HUGO"/>
    <n v="50"/>
    <n v="-34.568080000000002"/>
    <n v="-62.35228"/>
    <n v="42887.5"/>
    <n v="2573.25"/>
    <n v="14152875"/>
    <n v="1.42"/>
    <n v="6743.9892968249997"/>
    <n v="0.76986179187499992"/>
  </r>
  <r>
    <x v="82"/>
    <x v="0"/>
    <s v="QUINTAS"/>
    <s v="FERNANDEZ DOMINGO OSCAR"/>
    <n v="50"/>
    <n v="-38.044890000000002"/>
    <n v="-60.103090000000002"/>
    <n v="42887.5"/>
    <n v="2573.25"/>
    <n v="14152875"/>
    <n v="1.42"/>
    <n v="6743.9892968249997"/>
    <n v="0.76986179187499992"/>
  </r>
  <r>
    <x v="82"/>
    <x v="0"/>
    <s v="DON ALFREDO"/>
    <s v="DI NARDO MATIAS"/>
    <n v="50"/>
    <n v="-37.968699999999998"/>
    <n v="-60.4206"/>
    <n v="42887.5"/>
    <n v="2573.25"/>
    <n v="14152875"/>
    <n v="1.42"/>
    <n v="6743.9892968249997"/>
    <n v="0.76986179187499992"/>
  </r>
  <r>
    <x v="52"/>
    <x v="0"/>
    <s v="LOS NOGALES"/>
    <s v="DENOYA HUGO RICARDO"/>
    <n v="50"/>
    <n v="-34.449184000000002"/>
    <n v="-60.943511999999998"/>
    <n v="42887.5"/>
    <n v="2573.25"/>
    <n v="14152875"/>
    <n v="1.42"/>
    <n v="6743.9892968249997"/>
    <n v="0.76986179187499992"/>
  </r>
  <r>
    <x v="100"/>
    <x v="0"/>
    <s v="LA MADRE"/>
    <s v="SUCESION DE DE VEGA DIEGO CARLOS"/>
    <n v="50"/>
    <n v="-37.738639999999997"/>
    <n v="-61.056179999999998"/>
    <n v="42887.5"/>
    <n v="2573.25"/>
    <n v="14152875"/>
    <n v="1.42"/>
    <n v="6743.9892968249997"/>
    <n v="0.76986179187499992"/>
  </r>
  <r>
    <x v="100"/>
    <x v="0"/>
    <s v="EL VASQUITO"/>
    <s v="ARAMBURU ROBERTO"/>
    <n v="50"/>
    <n v="-37.441169738799999"/>
    <n v="-60.544929504400002"/>
    <n v="42887.5"/>
    <n v="2573.25"/>
    <n v="14152875"/>
    <n v="1.42"/>
    <n v="6743.9892968249997"/>
    <n v="0.76986179187499992"/>
  </r>
  <r>
    <x v="64"/>
    <x v="0"/>
    <s v="LA SOLEDAD"/>
    <s v="RODRIGUEZ MARTIN EZEQUIEL"/>
    <n v="50"/>
    <n v="-38.423369999999998"/>
    <n v="-58.990360000000003"/>
    <n v="42887.5"/>
    <n v="2573.25"/>
    <n v="14152875"/>
    <n v="1.42"/>
    <n v="6743.9892968249997"/>
    <n v="0.76986179187499992"/>
  </r>
  <r>
    <x v="28"/>
    <x v="0"/>
    <s v="LOS FRANCISCOS I"/>
    <s v="CHACINADOS DEL NAON S.A."/>
    <n v="50"/>
    <n v="-35.279069999999997"/>
    <n v="-60.855559999999997"/>
    <n v="42887.5"/>
    <n v="2573.25"/>
    <n v="14152875"/>
    <n v="1.42"/>
    <n v="6743.9892968249997"/>
    <n v="0.76986179187499992"/>
  </r>
  <r>
    <x v="28"/>
    <x v="0"/>
    <s v="SAN JOSE"/>
    <s v="VADILLO JOSE MARIA"/>
    <n v="50"/>
    <n v="-35.505058288599997"/>
    <n v="-61.188159942600002"/>
    <n v="42887.5"/>
    <n v="2573.25"/>
    <n v="14152875"/>
    <n v="1.42"/>
    <n v="6743.9892968249997"/>
    <n v="0.76986179187499992"/>
  </r>
  <r>
    <x v="18"/>
    <x v="0"/>
    <s v="LA ESPERA"/>
    <s v="ZUZA JORGE HORACIO"/>
    <n v="50"/>
    <n v="-33.948610000000002"/>
    <n v="-60.519240000000003"/>
    <n v="42887.5"/>
    <n v="2573.25"/>
    <n v="14152875"/>
    <n v="1.42"/>
    <n v="6743.9892968249997"/>
    <n v="0.76986179187499992"/>
  </r>
  <r>
    <x v="18"/>
    <x v="0"/>
    <s v="S/N"/>
    <s v="JACCOUD SANTIAGO ERNESTO"/>
    <n v="50"/>
    <n v="-33.86289"/>
    <n v="-60.582970000000003"/>
    <n v="42887.5"/>
    <n v="2573.25"/>
    <n v="14152875"/>
    <n v="1.42"/>
    <n v="6743.9892968249997"/>
    <n v="0.76986179187499992"/>
  </r>
  <r>
    <x v="69"/>
    <x v="0"/>
    <s v="S/N"/>
    <s v="MONLEON E HIJO ENRIQUE"/>
    <n v="50"/>
    <n v="-37.744459999999997"/>
    <n v="-62.90916"/>
    <n v="42887.5"/>
    <n v="2573.25"/>
    <n v="14152875"/>
    <n v="1.42"/>
    <n v="6743.9892968249997"/>
    <n v="0.76986179187499992"/>
  </r>
  <r>
    <x v="94"/>
    <x v="0"/>
    <s v="LA ESCONDIDA"/>
    <s v="FERNANDEZ SERGIO SEBASTIAN"/>
    <n v="50"/>
    <n v="-36.395400000000002"/>
    <n v="-58.715170000000001"/>
    <n v="42887.5"/>
    <n v="2573.25"/>
    <n v="14152875"/>
    <n v="1.42"/>
    <n v="6743.9892968249997"/>
    <n v="0.76986179187499992"/>
  </r>
  <r>
    <x v="94"/>
    <x v="0"/>
    <s v="SIN DETERMINAR"/>
    <s v="COLMENERO MARIA ROSA"/>
    <n v="50"/>
    <n v="-36.821040000000004"/>
    <n v="-58.989449999999998"/>
    <n v="42887.5"/>
    <n v="2573.25"/>
    <n v="14152875"/>
    <n v="1.42"/>
    <n v="6743.9892968249997"/>
    <n v="0.76986179187499992"/>
  </r>
  <r>
    <x v="103"/>
    <x v="0"/>
    <s v="EPU-PENI"/>
    <s v="RAMIS PEDRO RAUL"/>
    <n v="50"/>
    <n v="-35.83276"/>
    <n v="-63.240760000000002"/>
    <n v="42887.5"/>
    <n v="2573.25"/>
    <n v="14152875"/>
    <n v="1.42"/>
    <n v="6743.9892968249997"/>
    <n v="0.76986179187499992"/>
  </r>
  <r>
    <x v="107"/>
    <x v="0"/>
    <s v="BALMARJOR"/>
    <s v="STREITENBERGER JORGE OMAR"/>
    <n v="50"/>
    <n v="-37.901420000000002"/>
    <n v="-62.781880000000001"/>
    <n v="42887.5"/>
    <n v="2573.25"/>
    <n v="14152875"/>
    <n v="1.42"/>
    <n v="6743.9892968249997"/>
    <n v="0.76986179187499992"/>
  </r>
  <r>
    <x v="107"/>
    <x v="0"/>
    <s v="S/D"/>
    <s v="SUCESION DE SCHEOPF ADRIAN HERBERTO"/>
    <n v="50"/>
    <n v="-37.932250000000003"/>
    <n v="-62.334049999999998"/>
    <n v="42887.5"/>
    <n v="2573.25"/>
    <n v="14152875"/>
    <n v="1.42"/>
    <n v="6743.9892968249997"/>
    <n v="0.76986179187499992"/>
  </r>
  <r>
    <x v="107"/>
    <x v="0"/>
    <s v="S/D"/>
    <s v="TEJERA EUGENIO"/>
    <n v="50"/>
    <n v="-37.748069999999998"/>
    <n v="-62.429819999999999"/>
    <n v="42887.5"/>
    <n v="2573.25"/>
    <n v="14152875"/>
    <n v="1.42"/>
    <n v="6743.9892968249997"/>
    <n v="0.76986179187499992"/>
  </r>
  <r>
    <x v="17"/>
    <x v="0"/>
    <s v="S/N"/>
    <s v="CAMPOS DIEGO JESUS"/>
    <n v="50"/>
    <n v="-34.157559999999997"/>
    <n v="-60.298782000000003"/>
    <n v="42887.5"/>
    <n v="2573.25"/>
    <n v="14152875"/>
    <n v="1.42"/>
    <n v="6743.9892968249997"/>
    <n v="0.76986179187499992"/>
  </r>
  <r>
    <x v="1"/>
    <x v="0"/>
    <s v="SIN NOMBRE"/>
    <s v="ROCELLA SEBASTIAN"/>
    <n v="50"/>
    <n v="-34.51426"/>
    <n v="-59.399369999999998"/>
    <n v="42887.5"/>
    <n v="2573.25"/>
    <n v="14152875"/>
    <n v="1.42"/>
    <n v="6743.9892968249997"/>
    <n v="0.76986179187499992"/>
  </r>
  <r>
    <x v="34"/>
    <x v="0"/>
    <s v="S/N"/>
    <s v="PEREZ DIEGO BENJAMIN"/>
    <n v="50"/>
    <n v="-33.787368774400001"/>
    <n v="-59.852630615199999"/>
    <n v="42887.5"/>
    <n v="2573.25"/>
    <n v="14152875"/>
    <n v="1.42"/>
    <n v="6743.9892968249997"/>
    <n v="0.76986179187499992"/>
  </r>
  <r>
    <x v="34"/>
    <x v="0"/>
    <s v="GRANJA 1001"/>
    <s v="CORTI EDUARDO"/>
    <n v="50"/>
    <n v="-33.711669999999998"/>
    <n v="-59.65278"/>
    <n v="42887.5"/>
    <n v="2573.25"/>
    <n v="14152875"/>
    <n v="1.42"/>
    <n v="6743.9892968249997"/>
    <n v="0.76986179187499992"/>
  </r>
  <r>
    <x v="105"/>
    <x v="0"/>
    <s v="S/N"/>
    <s v="BRETTI MAURO JAVIER"/>
    <n v="50"/>
    <n v="-38.34937"/>
    <n v="-61.816569999999999"/>
    <n v="42887.5"/>
    <n v="2573.25"/>
    <n v="14152875"/>
    <n v="1.42"/>
    <n v="6743.9892968249997"/>
    <n v="0.76986179187499992"/>
  </r>
  <r>
    <x v="35"/>
    <x v="0"/>
    <s v="S/N"/>
    <s v="WAGNER JORGE OMAR"/>
    <n v="50"/>
    <n v="-36.437860000000001"/>
    <n v="-62.753160000000001"/>
    <n v="42887.5"/>
    <n v="2573.25"/>
    <n v="14152875"/>
    <n v="1.42"/>
    <n v="6743.9892968249997"/>
    <n v="0.76986179187499992"/>
  </r>
  <r>
    <x v="88"/>
    <x v="0"/>
    <s v="LOS OLIVOS"/>
    <s v="BILDER MARISA EVA"/>
    <n v="50"/>
    <n v="-38.700499999999998"/>
    <n v="-62.456980000000001"/>
    <n v="42887.5"/>
    <n v="2573.25"/>
    <n v="14152875"/>
    <n v="1.42"/>
    <n v="6743.9892968249997"/>
    <n v="0.76986179187499992"/>
  </r>
  <r>
    <x v="23"/>
    <x v="0"/>
    <s v="S/N"/>
    <s v="MARINO OSCAR ROBERTO"/>
    <n v="49"/>
    <n v="-37.142119999999998"/>
    <n v="-62.736600000000003"/>
    <n v="42029.75"/>
    <n v="2521.79"/>
    <n v="13869845"/>
    <n v="1.39"/>
    <n v="6609.1226149189997"/>
    <n v="0.75446605193139271"/>
  </r>
  <r>
    <x v="86"/>
    <x v="0"/>
    <s v="GRANJA DON MARIO"/>
    <s v="HEEVEL CARLOS ALBERTO"/>
    <n v="49"/>
    <n v="-34.836449999999999"/>
    <n v="-58.351260000000003"/>
    <n v="42029.75"/>
    <n v="2521.79"/>
    <n v="13869845"/>
    <n v="1.39"/>
    <n v="6609.1226149189997"/>
    <n v="0.75446605193139271"/>
  </r>
  <r>
    <x v="33"/>
    <x v="0"/>
    <s v="DON ESTEBAN"/>
    <s v="LOPEZ JOSE DANIEL"/>
    <n v="49"/>
    <n v="-36.652509999999999"/>
    <n v="-58.546030000000002"/>
    <n v="42029.75"/>
    <n v="2521.79"/>
    <n v="13869845"/>
    <n v="1.39"/>
    <n v="6609.1226149189997"/>
    <n v="0.75446605193139271"/>
  </r>
  <r>
    <x v="3"/>
    <x v="0"/>
    <s v="S/N"/>
    <s v="SIMON JUAN CARLOS"/>
    <n v="49"/>
    <n v="-36.479849999999999"/>
    <n v="-61.043100000000003"/>
    <n v="42029.75"/>
    <n v="2521.79"/>
    <n v="13869845"/>
    <n v="1.39"/>
    <n v="6609.1226149189997"/>
    <n v="0.75446605193139271"/>
  </r>
  <r>
    <x v="72"/>
    <x v="0"/>
    <s v="&quot;LA MICAELA&quot;"/>
    <s v="URDANGARIN ROBERTO DARIO"/>
    <n v="49"/>
    <n v="-35.38626"/>
    <n v="-62.385930000000002"/>
    <n v="42029.75"/>
    <n v="2521.79"/>
    <n v="13869845"/>
    <n v="1.39"/>
    <n v="6609.1226149189997"/>
    <n v="0.75446605193139271"/>
  </r>
  <r>
    <x v="11"/>
    <x v="0"/>
    <s v="LA QUINTA"/>
    <s v="FARIAS JORGE MARTIN"/>
    <n v="49"/>
    <n v="-34.38955"/>
    <n v="-59.846200000000003"/>
    <n v="42029.75"/>
    <n v="2521.79"/>
    <n v="13869845"/>
    <n v="1.39"/>
    <n v="6609.1226149189997"/>
    <n v="0.75446605193139271"/>
  </r>
  <r>
    <x v="11"/>
    <x v="0"/>
    <s v="SIN NOMBRE"/>
    <s v="GARCIA RICARDO OSVALDO"/>
    <n v="49"/>
    <n v="-34.406700000000001"/>
    <n v="-59.859946999999998"/>
    <n v="42029.75"/>
    <n v="2521.79"/>
    <n v="13869845"/>
    <n v="1.39"/>
    <n v="6609.1226149189997"/>
    <n v="0.75446605193139271"/>
  </r>
  <r>
    <x v="68"/>
    <x v="0"/>
    <s v="LAS CHACRAS"/>
    <s v="ASOCIACION COOPERADORA DE LA ESCUELA   DE AGRICULTURA Y GANA"/>
    <n v="49"/>
    <n v="-37.4499893188"/>
    <n v="-61.969699859599999"/>
    <n v="42029.75"/>
    <n v="2521.79"/>
    <n v="13869845"/>
    <n v="1.39"/>
    <n v="6609.1226149189997"/>
    <n v="0.75446605193139271"/>
  </r>
  <r>
    <x v="29"/>
    <x v="0"/>
    <s v="NUEVO VICHADERO"/>
    <s v="AGROPECUARIA DON LALO S.A"/>
    <n v="49"/>
    <n v="-36.441000000000003"/>
    <n v="-61.334600000000002"/>
    <n v="42029.75"/>
    <n v="2521.79"/>
    <n v="13869845"/>
    <n v="1.39"/>
    <n v="6609.1226149189997"/>
    <n v="0.75446605193139271"/>
  </r>
  <r>
    <x v="46"/>
    <x v="0"/>
    <s v="ARRIBE?OS"/>
    <s v="TRECAMAN PERGAMINO S.R.L."/>
    <n v="49"/>
    <n v="-34.202150000000003"/>
    <n v="-61.411169999999998"/>
    <n v="42029.75"/>
    <n v="2521.79"/>
    <n v="13869845"/>
    <n v="1.39"/>
    <n v="6609.1226149189997"/>
    <n v="0.75446605193139271"/>
  </r>
  <r>
    <x v="46"/>
    <x v="0"/>
    <s v="S/N"/>
    <s v="CLOQUELL CARLOS RICARDO"/>
    <n v="49"/>
    <n v="-34.170528411900001"/>
    <n v="-61.073959350599999"/>
    <n v="42029.75"/>
    <n v="2521.79"/>
    <n v="13869845"/>
    <n v="1.39"/>
    <n v="6609.1226149189997"/>
    <n v="0.75446605193139271"/>
  </r>
  <r>
    <x v="46"/>
    <x v="0"/>
    <s v="DON VENTURA"/>
    <s v="MASNERI MAURICIO CARLOS"/>
    <n v="49"/>
    <n v="-34.283099999999997"/>
    <n v="-61.447929999999999"/>
    <n v="42029.75"/>
    <n v="2521.79"/>
    <n v="13869845"/>
    <n v="1.39"/>
    <n v="6609.1226149189997"/>
    <n v="0.75446605193139271"/>
  </r>
  <r>
    <x v="46"/>
    <x v="0"/>
    <s v="S/N"/>
    <s v="CHIECCHIO BERNOLFO,CHIECCHIO MIRTA MABEL Y PAOLINI ELVIRA PA"/>
    <n v="49"/>
    <n v="-34.195980071999998"/>
    <n v="-61.029609680199997"/>
    <n v="42029.75"/>
    <n v="2521.79"/>
    <n v="13869845"/>
    <n v="1.39"/>
    <n v="6609.1226149189997"/>
    <n v="0.75446605193139271"/>
  </r>
  <r>
    <x v="26"/>
    <x v="0"/>
    <s v="MARYLAND"/>
    <s v="QUEMEHUENCHO RICARDO HELVIO"/>
    <n v="49"/>
    <n v="-34.968110000000003"/>
    <n v="-61.181640000000002"/>
    <n v="42029.75"/>
    <n v="2521.79"/>
    <n v="13869845"/>
    <n v="1.39"/>
    <n v="6609.1226149189997"/>
    <n v="0.75446605193139271"/>
  </r>
  <r>
    <x v="26"/>
    <x v="0"/>
    <s v="S/D.-"/>
    <s v="PALASI LUIS ALBERTO"/>
    <n v="49"/>
    <n v="-34.985120000000002"/>
    <n v="-61.04721"/>
    <n v="42029.75"/>
    <n v="2521.79"/>
    <n v="13869845"/>
    <n v="1.39"/>
    <n v="6609.1226149189997"/>
    <n v="0.75446605193139271"/>
  </r>
  <r>
    <x v="26"/>
    <x v="0"/>
    <s v="LOS CEDROS"/>
    <s v="LISAZO IGNACIO"/>
    <n v="49"/>
    <n v="-35.031979999999997"/>
    <n v="-61.127450000000003"/>
    <n v="42029.75"/>
    <n v="2521.79"/>
    <n v="13869845"/>
    <n v="1.39"/>
    <n v="6609.1226149189997"/>
    <n v="0.75446605193139271"/>
  </r>
  <r>
    <x v="82"/>
    <x v="0"/>
    <s v="DON JUAN"/>
    <s v="GONZALES JESUS ESTEBAN"/>
    <n v="49"/>
    <n v="-37.968018000000001"/>
    <n v="-60.426777000000001"/>
    <n v="42029.75"/>
    <n v="2521.79"/>
    <n v="13869845"/>
    <n v="1.39"/>
    <n v="6609.1226149189997"/>
    <n v="0.75446605193139271"/>
  </r>
  <r>
    <x v="47"/>
    <x v="0"/>
    <s v="S/N"/>
    <s v="MORRESI MARCELO ENRIQUE"/>
    <n v="49"/>
    <n v="-34.822920000000003"/>
    <n v="-61.5702"/>
    <n v="42029.75"/>
    <n v="2521.79"/>
    <n v="13869845"/>
    <n v="1.39"/>
    <n v="6609.1226149189997"/>
    <n v="0.75446605193139271"/>
  </r>
  <r>
    <x v="47"/>
    <x v="0"/>
    <s v="S/N"/>
    <s v="PEREZ JULIO ALBERTO"/>
    <n v="49"/>
    <n v="-35.323219999999999"/>
    <n v="-61.579129999999999"/>
    <n v="42029.75"/>
    <n v="2521.79"/>
    <n v="13869845"/>
    <n v="1.39"/>
    <n v="6609.1226149189997"/>
    <n v="0.75446605193139271"/>
  </r>
  <r>
    <x v="9"/>
    <x v="0"/>
    <s v="EL GAUCHO"/>
    <s v="MILNE ROBERTO HECTOR"/>
    <n v="49"/>
    <n v="-35.04945"/>
    <n v="-59.144410000000001"/>
    <n v="42029.75"/>
    <n v="2521.79"/>
    <n v="13869845"/>
    <n v="1.39"/>
    <n v="6609.1226149189997"/>
    <n v="0.75446605193139271"/>
  </r>
  <r>
    <x v="9"/>
    <x v="0"/>
    <s v="PIERSANTOLINI 1 Y 2"/>
    <s v="PIERSANTOLINI DANIEL LUJAN"/>
    <n v="49"/>
    <n v="-35.171390000000002"/>
    <n v="-59.120559999999998"/>
    <n v="42029.75"/>
    <n v="2521.79"/>
    <n v="13869845"/>
    <n v="1.39"/>
    <n v="6609.1226149189997"/>
    <n v="0.75446605193139271"/>
  </r>
  <r>
    <x v="9"/>
    <x v="0"/>
    <s v="LA VICTORIA"/>
    <s v="TELVINI MARCELO PABLO"/>
    <n v="49"/>
    <n v="-35.075051999999999"/>
    <n v="-59.018704999999997"/>
    <n v="42029.75"/>
    <n v="2521.79"/>
    <n v="13869845"/>
    <n v="1.39"/>
    <n v="6609.1226149189997"/>
    <n v="0.75446605193139271"/>
  </r>
  <r>
    <x v="53"/>
    <x v="0"/>
    <s v="S/D"/>
    <s v="AGROCENTRO S A"/>
    <n v="49"/>
    <n v="-34.540550000000003"/>
    <n v="-59.170699999999997"/>
    <n v="42029.75"/>
    <n v="2521.79"/>
    <n v="13869845"/>
    <n v="1.39"/>
    <n v="6609.1226149189997"/>
    <n v="0.75446605193139271"/>
  </r>
  <r>
    <x v="53"/>
    <x v="0"/>
    <s v="SAN CEFERINO"/>
    <s v="ESTABLECIMIENTO SAN CEFERINO S A"/>
    <n v="49"/>
    <n v="-34.439729999999997"/>
    <n v="-59.048000000000002"/>
    <n v="42029.75"/>
    <n v="2521.79"/>
    <n v="13869845"/>
    <n v="1.39"/>
    <n v="6609.1226149189997"/>
    <n v="0.75446605193139271"/>
  </r>
  <r>
    <x v="19"/>
    <x v="0"/>
    <s v="ESCUELA NICANOR EZEYZA"/>
    <s v="ASOCIACION DE COOPERADORA ESCUELA DE GANADERIA NICANOR EZEYZ"/>
    <n v="49"/>
    <n v="-37.474880218499997"/>
    <n v="-57.7778282166"/>
    <n v="42029.75"/>
    <n v="2521.79"/>
    <n v="13869845"/>
    <n v="1.39"/>
    <n v="6609.1226149189997"/>
    <n v="0.75446605193139271"/>
  </r>
  <r>
    <x v="55"/>
    <x v="0"/>
    <s v="EL 25"/>
    <s v="NU?EZ ARTURO EDUARDO"/>
    <n v="49"/>
    <n v="-35.601688385000003"/>
    <n v="-61.9228515625"/>
    <n v="42029.75"/>
    <n v="2521.79"/>
    <n v="13869845"/>
    <n v="1.39"/>
    <n v="6609.1226149189997"/>
    <n v="0.75446605193139271"/>
  </r>
  <r>
    <x v="41"/>
    <x v="0"/>
    <s v="EL PUESTO"/>
    <s v="LA IGNACIA S.A."/>
    <n v="49"/>
    <n v="-36.061599999999999"/>
    <n v="-63.173699999999997"/>
    <n v="42029.75"/>
    <n v="2521.79"/>
    <n v="13869845"/>
    <n v="1.39"/>
    <n v="6609.1226149189997"/>
    <n v="0.75446605193139271"/>
  </r>
  <r>
    <x v="18"/>
    <x v="0"/>
    <s v="EL OMBU"/>
    <s v="AGRICOLA PUJOL  S.A.                                   ( EN"/>
    <n v="49"/>
    <n v="-33.7063102722"/>
    <n v="-60.324329376199998"/>
    <n v="42029.75"/>
    <n v="2521.79"/>
    <n v="13869845"/>
    <n v="1.39"/>
    <n v="6609.1226149189997"/>
    <n v="0.75446605193139271"/>
  </r>
  <r>
    <x v="18"/>
    <x v="0"/>
    <s v="S/N"/>
    <s v="PIZI LIVIO CESAR"/>
    <n v="49"/>
    <n v="-33.997619999999998"/>
    <n v="-60.741059999999997"/>
    <n v="42029.75"/>
    <n v="2521.79"/>
    <n v="13869845"/>
    <n v="1.39"/>
    <n v="6609.1226149189997"/>
    <n v="0.75446605193139271"/>
  </r>
  <r>
    <x v="18"/>
    <x v="0"/>
    <s v="LA HERMINIA"/>
    <s v="DI GLORIA ADOLFO"/>
    <n v="49"/>
    <n v="-33.984348297099999"/>
    <n v="-60.497119903600002"/>
    <n v="42029.75"/>
    <n v="2521.79"/>
    <n v="13869845"/>
    <n v="1.39"/>
    <n v="6609.1226149189997"/>
    <n v="0.75446605193139271"/>
  </r>
  <r>
    <x v="18"/>
    <x v="0"/>
    <s v="S/N"/>
    <s v="ARMANINO MARTA ANTONIA"/>
    <n v="49"/>
    <n v="-33.659496307399998"/>
    <n v="-60.713409423800002"/>
    <n v="42029.75"/>
    <n v="2521.79"/>
    <n v="13869845"/>
    <n v="1.39"/>
    <n v="6609.1226149189997"/>
    <n v="0.75446605193139271"/>
  </r>
  <r>
    <x v="69"/>
    <x v="0"/>
    <s v="LA QUEBRADA"/>
    <s v="RUEDA CLAUDIO EDGARDO"/>
    <n v="49"/>
    <n v="-37.699350000000003"/>
    <n v="-63.06465"/>
    <n v="42029.75"/>
    <n v="2521.79"/>
    <n v="13869845"/>
    <n v="1.39"/>
    <n v="6609.1226149189997"/>
    <n v="0.75446605193139271"/>
  </r>
  <r>
    <x v="5"/>
    <x v="0"/>
    <s v="ESTABLECIMIENTO DON DANIEL 30HA"/>
    <s v="ESTABLECIMIENTO DON DANIEL S.R.L."/>
    <n v="49"/>
    <n v="-33.595317999999999"/>
    <n v="-60.141303999999998"/>
    <n v="42029.75"/>
    <n v="2521.79"/>
    <n v="13869845"/>
    <n v="1.39"/>
    <n v="6609.1226149189997"/>
    <n v="0.75446605193139271"/>
  </r>
  <r>
    <x v="94"/>
    <x v="0"/>
    <s v="EL REFUGIO-SAN LUIS"/>
    <s v="TAMBELLA CARLOS GUILLERMO"/>
    <n v="49"/>
    <n v="-36.596640000000001"/>
    <n v="-58.646720000000002"/>
    <n v="42029.75"/>
    <n v="2521.79"/>
    <n v="13869845"/>
    <n v="1.39"/>
    <n v="6609.1226149189997"/>
    <n v="0.75446605193139271"/>
  </r>
  <r>
    <x v="103"/>
    <x v="0"/>
    <s v="S/N"/>
    <s v="PAREDERO WALTER LUIS"/>
    <n v="49"/>
    <n v="-35.491700000000002"/>
    <n v="-63.052100000000003"/>
    <n v="42029.75"/>
    <n v="2521.79"/>
    <n v="13869845"/>
    <n v="1.39"/>
    <n v="6609.1226149189997"/>
    <n v="0.75446605193139271"/>
  </r>
  <r>
    <x v="61"/>
    <x v="0"/>
    <s v="S/N"/>
    <s v="ALVAREZ JORGE BERNARDO"/>
    <n v="49"/>
    <n v="-34.4101"/>
    <n v="-60.728499999999997"/>
    <n v="42029.75"/>
    <n v="2521.79"/>
    <n v="13869845"/>
    <n v="1.39"/>
    <n v="6609.1226149189997"/>
    <n v="0.75446605193139271"/>
  </r>
  <r>
    <x v="87"/>
    <x v="0"/>
    <s v="EL 59"/>
    <s v="VARGAS HECTOR ANTONIO"/>
    <n v="49"/>
    <n v="-36.78501"/>
    <n v="-62.970350000000003"/>
    <n v="42029.75"/>
    <n v="2521.79"/>
    <n v="13869845"/>
    <n v="1.39"/>
    <n v="6609.1226149189997"/>
    <n v="0.75446605193139271"/>
  </r>
  <r>
    <x v="10"/>
    <x v="0"/>
    <s v="DON JUAN"/>
    <s v="BARNETCHE JUAN CARLOS"/>
    <n v="49"/>
    <n v="-34.136183957599997"/>
    <n v="-59.427983731399998"/>
    <n v="42029.75"/>
    <n v="2521.79"/>
    <n v="13869845"/>
    <n v="1.39"/>
    <n v="6609.1226149189997"/>
    <n v="0.75446605193139271"/>
  </r>
  <r>
    <x v="34"/>
    <x v="0"/>
    <s v="GRANJA RIESE"/>
    <s v="RIESE S.A."/>
    <n v="49"/>
    <n v="-33.820959999999999"/>
    <n v="-59.767629999999997"/>
    <n v="42029.75"/>
    <n v="2521.79"/>
    <n v="13869845"/>
    <n v="1.39"/>
    <n v="6609.1226149189997"/>
    <n v="0.75446605193139271"/>
  </r>
  <r>
    <x v="105"/>
    <x v="0"/>
    <s v="EST. SANTA ISABEL"/>
    <s v="BUITRAGO JUAN IGNACIO"/>
    <n v="49"/>
    <n v="-38.25403"/>
    <n v="-62.034739999999999"/>
    <n v="42029.75"/>
    <n v="2521.79"/>
    <n v="13869845"/>
    <n v="1.39"/>
    <n v="6609.1226149189997"/>
    <n v="0.75446605193139271"/>
  </r>
  <r>
    <x v="105"/>
    <x v="0"/>
    <s v="S/N"/>
    <s v="SERIER JULIO"/>
    <n v="49"/>
    <n v="-38.226979999999998"/>
    <n v="-62.270910000000001"/>
    <n v="42029.75"/>
    <n v="2521.79"/>
    <n v="13869845"/>
    <n v="1.39"/>
    <n v="6609.1226149189997"/>
    <n v="0.75446605193139271"/>
  </r>
  <r>
    <x v="40"/>
    <x v="0"/>
    <s v="DON ANTONIO"/>
    <s v="DIAZ JUAN JOSE"/>
    <n v="49"/>
    <n v="-36.291607213900001"/>
    <n v="-62.797422409100001"/>
    <n v="42029.75"/>
    <n v="2521.79"/>
    <n v="13869845"/>
    <n v="1.39"/>
    <n v="6609.1226149189997"/>
    <n v="0.75446605193139271"/>
  </r>
  <r>
    <x v="88"/>
    <x v="0"/>
    <s v="SAN MIGUEL"/>
    <s v="MARENGO ALEJANDRO AGUSTIN"/>
    <n v="49"/>
    <n v="-39.129199999999997"/>
    <n v="-62.366799999999998"/>
    <n v="42029.75"/>
    <n v="2521.79"/>
    <n v="13869845"/>
    <n v="1.39"/>
    <n v="6609.1226149189997"/>
    <n v="0.75446605193139271"/>
  </r>
  <r>
    <x v="88"/>
    <x v="0"/>
    <s v="LOS POTROS"/>
    <s v="PELAEZ ESTEBAN ALFREDO"/>
    <n v="49"/>
    <n v="-39.370800000000003"/>
    <n v="-62.640700000000002"/>
    <n v="42029.75"/>
    <n v="2521.79"/>
    <n v="13869845"/>
    <n v="1.39"/>
    <n v="6609.1226149189997"/>
    <n v="0.75446605193139271"/>
  </r>
  <r>
    <x v="2"/>
    <x v="0"/>
    <s v="S/N"/>
    <s v="MAROTTE CLAUDIO ISMAEL"/>
    <n v="48"/>
    <n v="-35.035429999999998"/>
    <n v="-60.294840000000001"/>
    <n v="41172"/>
    <n v="2470.3200000000002"/>
    <n v="13586760"/>
    <n v="1.36"/>
    <n v="6474.2297249519997"/>
    <n v="0.73906732019999999"/>
  </r>
  <r>
    <x v="22"/>
    <x v="0"/>
    <s v="LA CELINA"/>
    <s v="LA BENEDICTA S.A."/>
    <n v="48"/>
    <n v="-36.3661384583"/>
    <n v="-59.811279296899997"/>
    <n v="41172"/>
    <n v="2470.3200000000002"/>
    <n v="13586760"/>
    <n v="1.36"/>
    <n v="6474.2297249519997"/>
    <n v="0.73906732019999999"/>
  </r>
  <r>
    <x v="90"/>
    <x v="0"/>
    <s v="ALMITA CORAZON"/>
    <s v="CABRERA GUSTAVO ALEJANDRO"/>
    <n v="48"/>
    <n v="-38.401000000000003"/>
    <n v="-62.27169"/>
    <n v="41172"/>
    <n v="2470.3200000000002"/>
    <n v="13586760"/>
    <n v="1.36"/>
    <n v="6474.2297249519997"/>
    <n v="0.73906732019999999"/>
  </r>
  <r>
    <x v="83"/>
    <x v="0"/>
    <s v="EL 23"/>
    <s v="CAMPOAMOR JUAN ANGEL"/>
    <n v="48"/>
    <n v="-37.661580000000001"/>
    <n v="-59.825510000000001"/>
    <n v="41172"/>
    <n v="2470.3200000000002"/>
    <n v="13586760"/>
    <n v="1.36"/>
    <n v="6474.2297249519997"/>
    <n v="0.73906732019999999"/>
  </r>
  <r>
    <x v="3"/>
    <x v="0"/>
    <s v="LA BLANQUITA"/>
    <s v="BAPTISTA ANTONIO"/>
    <n v="48"/>
    <n v="-36.354170000000003"/>
    <n v="-61.12041"/>
    <n v="41172"/>
    <n v="2470.3200000000002"/>
    <n v="13586760"/>
    <n v="1.36"/>
    <n v="6474.2297249519997"/>
    <n v="0.73906732019999999"/>
  </r>
  <r>
    <x v="97"/>
    <x v="0"/>
    <s v="S/N"/>
    <s v="BUTLER ANDRES"/>
    <n v="48"/>
    <n v="-35.45243"/>
    <n v="-61.549669999999999"/>
    <n v="41172"/>
    <n v="2470.3200000000002"/>
    <n v="13586760"/>
    <n v="1.36"/>
    <n v="6474.2297249519997"/>
    <n v="0.73906732019999999"/>
  </r>
  <r>
    <x v="72"/>
    <x v="0"/>
    <s v="LAS MARRANAS"/>
    <s v="ARGUELLO SERGIO PABLO"/>
    <n v="48"/>
    <n v="-35.439660000000003"/>
    <n v="-62.723750000000003"/>
    <n v="41172"/>
    <n v="2470.3200000000002"/>
    <n v="13586760"/>
    <n v="1.36"/>
    <n v="6474.2297249519997"/>
    <n v="0.73906732019999999"/>
  </r>
  <r>
    <x v="11"/>
    <x v="0"/>
    <s v="CAMPO DE CHOCO LUNA"/>
    <s v="OLIVA SILVIA CRISTINA"/>
    <n v="48"/>
    <n v="-34.411009999999997"/>
    <n v="-59.827889999999996"/>
    <n v="41172"/>
    <n v="2470.3200000000002"/>
    <n v="13586760"/>
    <n v="1.36"/>
    <n v="6474.2297249519997"/>
    <n v="0.73906732019999999"/>
  </r>
  <r>
    <x v="24"/>
    <x v="0"/>
    <s v="SIN N0MBRE"/>
    <s v="PALUMBO FRANCISCO VICENTE"/>
    <n v="48"/>
    <n v="-34.760820000000002"/>
    <n v="-60.360469999999999"/>
    <n v="41172"/>
    <n v="2470.3200000000002"/>
    <n v="13586760"/>
    <n v="1.36"/>
    <n v="6474.2297249519997"/>
    <n v="0.73906732019999999"/>
  </r>
  <r>
    <x v="24"/>
    <x v="0"/>
    <s v="SIN NOMBRE"/>
    <s v="VIVAS ISMAEL"/>
    <n v="48"/>
    <n v="-34.602609999999999"/>
    <n v="-60.052579999999999"/>
    <n v="41172"/>
    <n v="2470.3200000000002"/>
    <n v="13586760"/>
    <n v="1.36"/>
    <n v="6474.2297249519997"/>
    <n v="0.73906732019999999"/>
  </r>
  <r>
    <x v="24"/>
    <x v="0"/>
    <s v="SIN NOMBRE"/>
    <s v="FERRARO RODOLFO SANTIAGO"/>
    <n v="48"/>
    <n v="-34.548641204799999"/>
    <n v="-60.478088378899997"/>
    <n v="41172"/>
    <n v="2470.3200000000002"/>
    <n v="13586760"/>
    <n v="1.36"/>
    <n v="6474.2297249519997"/>
    <n v="0.73906732019999999"/>
  </r>
  <r>
    <x v="75"/>
    <x v="0"/>
    <s v="LAS ACACIAS"/>
    <s v="LUCIANO DARDO ARIEL"/>
    <n v="48"/>
    <n v="-35.8262"/>
    <n v="-57.850299999999997"/>
    <n v="41172"/>
    <n v="2470.3200000000002"/>
    <n v="13586760"/>
    <n v="1.36"/>
    <n v="6474.2297249519997"/>
    <n v="0.73906732019999999"/>
  </r>
  <r>
    <x v="63"/>
    <x v="0"/>
    <s v="EL RECUERDO"/>
    <s v="ALDAY NESTOR RUBEN"/>
    <n v="48"/>
    <n v="-34.942165000000003"/>
    <n v="-59.833157"/>
    <n v="41172"/>
    <n v="2470.3200000000002"/>
    <n v="13586760"/>
    <n v="1.36"/>
    <n v="6474.2297249519997"/>
    <n v="0.73906732019999999"/>
  </r>
  <r>
    <x v="74"/>
    <x v="0"/>
    <s v="EL INCA II"/>
    <s v="SCAZZOLA ERNESTO RODOLFO"/>
    <n v="48"/>
    <n v="-38.344499999999996"/>
    <n v="-60.92765"/>
    <n v="41172"/>
    <n v="2470.3200000000002"/>
    <n v="13586760"/>
    <n v="1.36"/>
    <n v="6474.2297249519997"/>
    <n v="0.73906732019999999"/>
  </r>
  <r>
    <x v="92"/>
    <x v="0"/>
    <s v="EL MILAGRO"/>
    <s v="CASTILLOS MARIA VICTORIA"/>
    <n v="48"/>
    <n v="-34.33708"/>
    <n v="-59.159500000000001"/>
    <n v="41172"/>
    <n v="2470.3200000000002"/>
    <n v="13586760"/>
    <n v="1.36"/>
    <n v="6474.2297249519997"/>
    <n v="0.73906732019999999"/>
  </r>
  <r>
    <x v="46"/>
    <x v="0"/>
    <s v="S/N"/>
    <s v="FERNANDEZ ALFREDO"/>
    <n v="48"/>
    <n v="-34.207769999999996"/>
    <n v="-61.272350000000003"/>
    <n v="41172"/>
    <n v="2470.3200000000002"/>
    <n v="13586760"/>
    <n v="1.36"/>
    <n v="6474.2297249519997"/>
    <n v="0.73906732019999999"/>
  </r>
  <r>
    <x v="51"/>
    <x v="0"/>
    <s v="CPO. BORDA"/>
    <s v="SUCESION DE UGALDE RICARDO JUAN"/>
    <n v="48"/>
    <n v="-35.42803"/>
    <n v="-58.207340000000002"/>
    <n v="41172"/>
    <n v="2470.3200000000002"/>
    <n v="13586760"/>
    <n v="1.36"/>
    <n v="6474.2297249519997"/>
    <n v="0.73906732019999999"/>
  </r>
  <r>
    <x v="26"/>
    <x v="0"/>
    <s v="S/N"/>
    <s v="TERRAGNO SUSANA MIRTA"/>
    <n v="48"/>
    <n v="-34.811328887899997"/>
    <n v="-61.011989593499997"/>
    <n v="41172"/>
    <n v="2470.3200000000002"/>
    <n v="13586760"/>
    <n v="1.36"/>
    <n v="6474.2297249519997"/>
    <n v="0.73906732019999999"/>
  </r>
  <r>
    <x v="79"/>
    <x v="0"/>
    <s v="EL TREBOL"/>
    <s v="MARTINEZ JORGE OMAR"/>
    <n v="48"/>
    <n v="-34.771590000000003"/>
    <n v="-63.120480000000001"/>
    <n v="41172"/>
    <n v="2470.3200000000002"/>
    <n v="13586760"/>
    <n v="1.36"/>
    <n v="6474.2297249519997"/>
    <n v="0.73906732019999999"/>
  </r>
  <r>
    <x v="21"/>
    <x v="0"/>
    <s v="DON OCTAVIO"/>
    <s v="CUNHA FRANCISCO OSCAR"/>
    <n v="48"/>
    <n v="-34.547321319600002"/>
    <n v="-61.441909789999997"/>
    <n v="41172"/>
    <n v="2470.3200000000002"/>
    <n v="13586760"/>
    <n v="1.36"/>
    <n v="6474.2297249519997"/>
    <n v="0.73906732019999999"/>
  </r>
  <r>
    <x v="9"/>
    <x v="0"/>
    <s v="CAMPO SAPIENZA"/>
    <s v="NATALE HORACIO CARMELO"/>
    <n v="48"/>
    <n v="-35.082653045699999"/>
    <n v="-59.179264068599998"/>
    <n v="41172"/>
    <n v="2470.3200000000002"/>
    <n v="13586760"/>
    <n v="1.36"/>
    <n v="6474.2297249519997"/>
    <n v="0.73906732019999999"/>
  </r>
  <r>
    <x v="64"/>
    <x v="0"/>
    <s v="SIN NOMBRE"/>
    <s v="GONZALEZ DORA LILIANA"/>
    <n v="48"/>
    <n v="-38.272689999999997"/>
    <n v="-59.260254000000003"/>
    <n v="41172"/>
    <n v="2470.3200000000002"/>
    <n v="13586760"/>
    <n v="1.36"/>
    <n v="6474.2297249519997"/>
    <n v="0.73906732019999999"/>
  </r>
  <r>
    <x v="28"/>
    <x v="0"/>
    <s v="S/N"/>
    <s v="LICATA CATALDO PASCUAL"/>
    <n v="48"/>
    <n v="-35.278660000000002"/>
    <n v="-60.781500000000001"/>
    <n v="41172"/>
    <n v="2470.3200000000002"/>
    <n v="13586760"/>
    <n v="1.36"/>
    <n v="6474.2297249519997"/>
    <n v="0.73906732019999999"/>
  </r>
  <r>
    <x v="28"/>
    <x v="0"/>
    <s v="S/D"/>
    <s v="SALAMONE JOSE"/>
    <n v="48"/>
    <n v="-35.551940918"/>
    <n v="-60.545528411900001"/>
    <n v="41172"/>
    <n v="2470.3200000000002"/>
    <n v="13586760"/>
    <n v="1.36"/>
    <n v="6474.2297249519997"/>
    <n v="0.73906732019999999"/>
  </r>
  <r>
    <x v="62"/>
    <x v="0"/>
    <s v="LA COLORADA CHICA"/>
    <s v="SUCESION DE HOLMAN PEDRO MARCELO"/>
    <n v="48"/>
    <n v="-39.85"/>
    <n v="-62.662430000000001"/>
    <n v="41172"/>
    <n v="2470.3200000000002"/>
    <n v="13586760"/>
    <n v="1.36"/>
    <n v="6474.2297249519997"/>
    <n v="0.73906732019999999"/>
  </r>
  <r>
    <x v="62"/>
    <x v="0"/>
    <s v="C.E.P.T.N? 23"/>
    <s v="DIRECCION GENERAL DE CULTURA Y EDUCACIONDE LA PROVINCIA DE B"/>
    <n v="48"/>
    <n v="-39.462519999999998"/>
    <n v="-62.365180000000002"/>
    <n v="41172"/>
    <n v="2470.3200000000002"/>
    <n v="13586760"/>
    <n v="1.36"/>
    <n v="6474.2297249519997"/>
    <n v="0.73906732019999999"/>
  </r>
  <r>
    <x v="94"/>
    <x v="0"/>
    <s v="SAN ANTONIO CHICO"/>
    <s v="OLAZABAL MARIA DOELLA"/>
    <n v="48"/>
    <n v="-36.803220000000003"/>
    <n v="-58.95093"/>
    <n v="41172"/>
    <n v="2470.3200000000002"/>
    <n v="13586760"/>
    <n v="1.36"/>
    <n v="6474.2297249519997"/>
    <n v="0.73906732019999999"/>
  </r>
  <r>
    <x v="94"/>
    <x v="0"/>
    <s v="ALBARDON"/>
    <s v="PERALTA OVIDIO OSCAR"/>
    <n v="48"/>
    <n v="-36.74053"/>
    <n v="-58.913359999999997"/>
    <n v="41172"/>
    <n v="2470.3200000000002"/>
    <n v="13586760"/>
    <n v="1.36"/>
    <n v="6474.2297249519997"/>
    <n v="0.73906732019999999"/>
  </r>
  <r>
    <x v="0"/>
    <x v="0"/>
    <s v="PANZOTAS"/>
    <s v="FIDEICOMISO PANZOTAS"/>
    <n v="48"/>
    <n v="-35.558868408199999"/>
    <n v="-59.351219177200001"/>
    <n v="41172"/>
    <n v="2470.3200000000002"/>
    <n v="13586760"/>
    <n v="1.36"/>
    <n v="6474.2297249519997"/>
    <n v="0.73906732019999999"/>
  </r>
  <r>
    <x v="12"/>
    <x v="0"/>
    <s v="LOS CAMPITOS"/>
    <s v="CATALANO ROBERTO OSCAR"/>
    <n v="48"/>
    <n v="-35.520000457800002"/>
    <n v="-59.6199989319"/>
    <n v="41172"/>
    <n v="2470.3200000000002"/>
    <n v="13586760"/>
    <n v="1.36"/>
    <n v="6474.2297249519997"/>
    <n v="0.73906732019999999"/>
  </r>
  <r>
    <x v="12"/>
    <x v="0"/>
    <s v="LOS TILOS"/>
    <s v="DON LUIYO S.A."/>
    <n v="48"/>
    <n v="-35.595886"/>
    <n v="-59.531770000000002"/>
    <n v="41172"/>
    <n v="2470.3200000000002"/>
    <n v="13586760"/>
    <n v="1.36"/>
    <n v="6474.2297249519997"/>
    <n v="0.73906732019999999"/>
  </r>
  <r>
    <x v="12"/>
    <x v="0"/>
    <s v="CAMPO PORK."/>
    <s v="PAEZ AGROPECUARIA S.R.L"/>
    <n v="48"/>
    <n v="-35.786921999999997"/>
    <n v="-59.824097000000002"/>
    <n v="41172"/>
    <n v="2470.3200000000002"/>
    <n v="13586760"/>
    <n v="1.36"/>
    <n v="6474.2297249519997"/>
    <n v="0.73906732019999999"/>
  </r>
  <r>
    <x v="12"/>
    <x v="0"/>
    <s v="CAMPO NICOL?"/>
    <s v="PALLERO BENJAMIN"/>
    <n v="48"/>
    <n v="-35.660069999999997"/>
    <n v="-59.815952000000003"/>
    <n v="41172"/>
    <n v="2470.3200000000002"/>
    <n v="13586760"/>
    <n v="1.36"/>
    <n v="6474.2297249519997"/>
    <n v="0.73906732019999999"/>
  </r>
  <r>
    <x v="17"/>
    <x v="0"/>
    <s v="MARZZANO"/>
    <s v="MARZZANO EDGARDO ADOLFO"/>
    <n v="48"/>
    <n v="-34.208606719999999"/>
    <n v="-60.269065856899999"/>
    <n v="41172"/>
    <n v="2470.3200000000002"/>
    <n v="13586760"/>
    <n v="1.36"/>
    <n v="6474.2297249519997"/>
    <n v="0.73906732019999999"/>
  </r>
  <r>
    <x v="17"/>
    <x v="0"/>
    <s v="CAMPO MANGINI"/>
    <s v="MANGINI HECTOR OBDULIO"/>
    <n v="48"/>
    <n v="-34.214500427200001"/>
    <n v="-60.185764312700002"/>
    <n v="41172"/>
    <n v="2470.3200000000002"/>
    <n v="13586760"/>
    <n v="1.36"/>
    <n v="6474.2297249519997"/>
    <n v="0.73906732019999999"/>
  </r>
  <r>
    <x v="34"/>
    <x v="0"/>
    <s v="S/N"/>
    <s v="ARANDA DIEGO ANTONIO"/>
    <n v="48"/>
    <n v="-33.894080000000002"/>
    <n v="-59.831740000000003"/>
    <n v="41172"/>
    <n v="2470.3200000000002"/>
    <n v="13586760"/>
    <n v="1.36"/>
    <n v="6474.2297249519997"/>
    <n v="0.73906732019999999"/>
  </r>
  <r>
    <x v="34"/>
    <x v="0"/>
    <s v="LA CHIQUITA"/>
    <s v="INDUSTRIAS PUNTA VICTORIA SA"/>
    <n v="48"/>
    <n v="-33.893047000000003"/>
    <n v="-59.832230000000003"/>
    <n v="41172"/>
    <n v="2470.3200000000002"/>
    <n v="13586760"/>
    <n v="1.36"/>
    <n v="6474.2297249519997"/>
    <n v="0.73906732019999999"/>
  </r>
  <r>
    <x v="36"/>
    <x v="0"/>
    <s v="LA LORENITA"/>
    <s v="CRUZ JULIO RICARDO"/>
    <n v="48"/>
    <n v="-35.036960000000001"/>
    <n v="-58.286839999999998"/>
    <n v="41172"/>
    <n v="2470.3200000000002"/>
    <n v="13586760"/>
    <n v="1.36"/>
    <n v="6474.2297249519997"/>
    <n v="0.73906732019999999"/>
  </r>
  <r>
    <x v="36"/>
    <x v="0"/>
    <s v="LA ARISCA"/>
    <s v="MILK WORLD S.A."/>
    <n v="48"/>
    <n v="-35.091300964399998"/>
    <n v="-58.277759551999999"/>
    <n v="41172"/>
    <n v="2470.3200000000002"/>
    <n v="13586760"/>
    <n v="1.36"/>
    <n v="6474.2297249519997"/>
    <n v="0.73906732019999999"/>
  </r>
  <r>
    <x v="78"/>
    <x v="0"/>
    <s v="EL RESERO"/>
    <s v="MASTROMARINI DAIANA ROMINA"/>
    <n v="48"/>
    <n v="-34.631390000000003"/>
    <n v="-59.760429999999999"/>
    <n v="41172"/>
    <n v="2470.3200000000002"/>
    <n v="13586760"/>
    <n v="1.36"/>
    <n v="6474.2297249519997"/>
    <n v="0.73906732019999999"/>
  </r>
  <r>
    <x v="40"/>
    <x v="0"/>
    <s v="EL MANOLO"/>
    <s v="JOSE MARIA ALDUNCIN E HIJOS S C"/>
    <n v="48"/>
    <n v="-36.214730000000003"/>
    <n v="-62.673940000000002"/>
    <n v="41172"/>
    <n v="2470.3200000000002"/>
    <n v="13586760"/>
    <n v="1.36"/>
    <n v="6474.2297249519997"/>
    <n v="0.73906732019999999"/>
  </r>
  <r>
    <x v="23"/>
    <x v="0"/>
    <s v="EL CALDEN"/>
    <s v="ERMANTRAUT OMAR RAUL"/>
    <n v="47"/>
    <n v="-37.379105000000003"/>
    <n v="-63.097332000000002"/>
    <n v="40314.25"/>
    <n v="2418.86"/>
    <n v="13303730"/>
    <n v="1.33"/>
    <n v="6339.3630430459998"/>
    <n v="0.72367158025639267"/>
  </r>
  <r>
    <x v="33"/>
    <x v="0"/>
    <s v="EL SEGUIMIENTO"/>
    <s v="LANDA LUCAS"/>
    <n v="47"/>
    <n v="-37.159889999999997"/>
    <n v="-58.524209999999997"/>
    <n v="40314.25"/>
    <n v="2418.86"/>
    <n v="13303730"/>
    <n v="1.33"/>
    <n v="6339.3630430459998"/>
    <n v="0.72367158025639267"/>
  </r>
  <r>
    <x v="83"/>
    <x v="0"/>
    <s v="LA NI?A"/>
    <s v="FERNANDEZ MARCELO NOEL"/>
    <n v="47"/>
    <n v="-37.802273"/>
    <n v="-59.555430000000001"/>
    <n v="40314.25"/>
    <n v="2418.86"/>
    <n v="13303730"/>
    <n v="1.33"/>
    <n v="6339.3630430459998"/>
    <n v="0.72367158025639267"/>
  </r>
  <r>
    <x v="83"/>
    <x v="0"/>
    <s v="DON MARCOS"/>
    <s v="PAGGI YAGO AUGUSTO"/>
    <n v="47"/>
    <n v="-37.682169999999999"/>
    <n v="-59.791330000000002"/>
    <n v="40314.25"/>
    <n v="2418.86"/>
    <n v="13303730"/>
    <n v="1.33"/>
    <n v="6339.3630430459998"/>
    <n v="0.72367158025639267"/>
  </r>
  <r>
    <x v="3"/>
    <x v="0"/>
    <s v="SAN EMILIO"/>
    <s v="YANQUELEN S A"/>
    <n v="47"/>
    <n v="-36.327970000000001"/>
    <n v="-60.87679"/>
    <n v="40314.25"/>
    <n v="2418.86"/>
    <n v="13303730"/>
    <n v="1.33"/>
    <n v="6339.3630430459998"/>
    <n v="0.72367158025639267"/>
  </r>
  <r>
    <x v="30"/>
    <x v="0"/>
    <s v="LA LILI"/>
    <s v="BLANCO RAUL HORACIO"/>
    <n v="47"/>
    <n v="-35.2520484924"/>
    <n v="-60.388641357399997"/>
    <n v="40314.25"/>
    <n v="2418.86"/>
    <n v="13303730"/>
    <n v="1.33"/>
    <n v="6339.3630430459998"/>
    <n v="0.72367158025639267"/>
  </r>
  <r>
    <x v="30"/>
    <x v="0"/>
    <s v="LA ESCONDIDA"/>
    <s v="PASCUAL MARIA MARCELA"/>
    <n v="47"/>
    <n v="-35.296799999999998"/>
    <n v="-60.651960000000003"/>
    <n v="40314.25"/>
    <n v="2418.86"/>
    <n v="13303730"/>
    <n v="1.33"/>
    <n v="6339.3630430459998"/>
    <n v="0.72367158025639267"/>
  </r>
  <r>
    <x v="11"/>
    <x v="0"/>
    <s v="FRANGELA"/>
    <s v="ENRIQUEZ LUIS ALBERTO"/>
    <n v="47"/>
    <n v="-34.301760000000002"/>
    <n v="-59.878509999999999"/>
    <n v="40314.25"/>
    <n v="2418.86"/>
    <n v="13303730"/>
    <n v="1.33"/>
    <n v="6339.3630430459998"/>
    <n v="0.72367158025639267"/>
  </r>
  <r>
    <x v="63"/>
    <x v="0"/>
    <s v="S/N."/>
    <s v="IBA?EZ ALFREDO AGUSTIN"/>
    <n v="47"/>
    <n v="-34.901960000000003"/>
    <n v="-60.049579999999999"/>
    <n v="40314.25"/>
    <n v="2418.86"/>
    <n v="13303730"/>
    <n v="1.33"/>
    <n v="6339.3630430459998"/>
    <n v="0.72367158025639267"/>
  </r>
  <r>
    <x v="63"/>
    <x v="0"/>
    <s v="S/N"/>
    <s v="POSSE DANIEL VALENTIN"/>
    <n v="47"/>
    <n v="-34.851776000000001"/>
    <n v="-60.051918000000001"/>
    <n v="40314.25"/>
    <n v="2418.86"/>
    <n v="13303730"/>
    <n v="1.33"/>
    <n v="6339.3630430459998"/>
    <n v="0.72367158025639267"/>
  </r>
  <r>
    <x v="15"/>
    <x v="0"/>
    <s v="S/N"/>
    <s v="ASOCIACION COOPERADORA DE LA ESCUELA DE EDUCACION AGROPECUAR"/>
    <n v="47"/>
    <n v="-38.710790000000003"/>
    <n v="-61.277380000000001"/>
    <n v="40314.25"/>
    <n v="2418.86"/>
    <n v="13303730"/>
    <n v="1.33"/>
    <n v="6339.3630430459998"/>
    <n v="0.72367158025639267"/>
  </r>
  <r>
    <x v="15"/>
    <x v="0"/>
    <s v="SIN NOMBRE"/>
    <s v="BENGOECHEA IGNACIO"/>
    <n v="47"/>
    <n v="-38.394942999999998"/>
    <n v="-61.080350000000003"/>
    <n v="40314.25"/>
    <n v="2418.86"/>
    <n v="13303730"/>
    <n v="1.33"/>
    <n v="6339.3630430459998"/>
    <n v="0.72367158025639267"/>
  </r>
  <r>
    <x v="29"/>
    <x v="0"/>
    <s v="LA ILUSION"/>
    <s v="IGLESIA IRENE"/>
    <n v="47"/>
    <n v="-36.722940000000001"/>
    <n v="-61.342280000000002"/>
    <n v="40314.25"/>
    <n v="2418.86"/>
    <n v="13303730"/>
    <n v="1.33"/>
    <n v="6339.3630430459998"/>
    <n v="0.72367158025639267"/>
  </r>
  <r>
    <x v="29"/>
    <x v="0"/>
    <s v="LA PERSEVERANCIA"/>
    <s v="MOLINA MARIO FRANCISCO"/>
    <n v="47"/>
    <n v="-36.51585"/>
    <n v="-62.028350000000003"/>
    <n v="40314.25"/>
    <n v="2418.86"/>
    <n v="13303730"/>
    <n v="1.33"/>
    <n v="6339.3630430459998"/>
    <n v="0.72367158025639267"/>
  </r>
  <r>
    <x v="108"/>
    <x v="0"/>
    <s v="EL CAMPITO DE ANGELICA"/>
    <s v="CUFRE OMAR PATRICIO"/>
    <n v="47"/>
    <n v="-34.363990000000001"/>
    <n v="-58.753010000000003"/>
    <n v="40314.25"/>
    <n v="2418.86"/>
    <n v="13303730"/>
    <n v="1.33"/>
    <n v="6339.3630430459998"/>
    <n v="0.72367158025639267"/>
  </r>
  <r>
    <x v="26"/>
    <x v="0"/>
    <s v="S/N"/>
    <s v="SUCESION DE MU?OZ EDUARDO JULIO"/>
    <n v="47"/>
    <n v="-34.780479999999997"/>
    <n v="-60.853589999999997"/>
    <n v="40314.25"/>
    <n v="2418.86"/>
    <n v="13303730"/>
    <n v="1.33"/>
    <n v="6339.3630430459998"/>
    <n v="0.72367158025639267"/>
  </r>
  <r>
    <x v="31"/>
    <x v="0"/>
    <s v="MEDINA"/>
    <s v="MEDINA PABLO EMILIO"/>
    <n v="47"/>
    <n v="-36.181789398200003"/>
    <n v="-61.403751373299997"/>
    <n v="40314.25"/>
    <n v="2418.86"/>
    <n v="13303730"/>
    <n v="1.33"/>
    <n v="6339.3630430459998"/>
    <n v="0.72367158025639267"/>
  </r>
  <r>
    <x v="100"/>
    <x v="0"/>
    <s v="EL ARBOLITO"/>
    <s v="SACIDO CARLOS DANIEL"/>
    <n v="47"/>
    <n v="-37.598309999999998"/>
    <n v="-60.491250000000001"/>
    <n v="40314.25"/>
    <n v="2418.86"/>
    <n v="13303730"/>
    <n v="1.33"/>
    <n v="6339.3630430459998"/>
    <n v="0.72367158025639267"/>
  </r>
  <r>
    <x v="47"/>
    <x v="0"/>
    <s v="EL RECUERDO"/>
    <s v="MULHALL JUAN ANTONIO"/>
    <n v="47"/>
    <n v="-35.368729999999999"/>
    <n v="-61.790379999999999"/>
    <n v="40314.25"/>
    <n v="2418.86"/>
    <n v="13303730"/>
    <n v="1.33"/>
    <n v="6339.3630430459998"/>
    <n v="0.72367158025639267"/>
  </r>
  <r>
    <x v="95"/>
    <x v="0"/>
    <s v="LA CHELA"/>
    <s v="URIBE MARTINEZ FRANCISCO GASPAR"/>
    <n v="47"/>
    <n v="-36.874389999999998"/>
    <n v="-57.90278"/>
    <n v="40314.25"/>
    <n v="2418.86"/>
    <n v="13303730"/>
    <n v="1.33"/>
    <n v="6339.3630430459998"/>
    <n v="0.72367158025639267"/>
  </r>
  <r>
    <x v="49"/>
    <x v="0"/>
    <s v="LAS MARGARITAS"/>
    <s v="Z PIGS S.A."/>
    <n v="47"/>
    <n v="-35.393740000000001"/>
    <n v="-58.80592"/>
    <n v="40314.25"/>
    <n v="2418.86"/>
    <n v="13303730"/>
    <n v="1.33"/>
    <n v="6339.3630430459998"/>
    <n v="0.72367158025639267"/>
  </r>
  <r>
    <x v="28"/>
    <x v="0"/>
    <s v="S/D"/>
    <s v="GONZALEZ JULIO OMAR"/>
    <n v="47"/>
    <n v="-35.522469999999998"/>
    <n v="-60.984189999999998"/>
    <n v="40314.25"/>
    <n v="2418.86"/>
    <n v="13303730"/>
    <n v="1.33"/>
    <n v="6339.3630430459998"/>
    <n v="0.72367158025639267"/>
  </r>
  <r>
    <x v="41"/>
    <x v="0"/>
    <s v="LA NUEVA"/>
    <s v="DELGADO JORGE OMAR"/>
    <n v="47"/>
    <n v="-36.1403007507"/>
    <n v="-63.110099792500002"/>
    <n v="40314.25"/>
    <n v="2418.86"/>
    <n v="13303730"/>
    <n v="1.33"/>
    <n v="6339.3630430459998"/>
    <n v="0.72367158025639267"/>
  </r>
  <r>
    <x v="18"/>
    <x v="0"/>
    <s v="ESC.AGROTECNICA-CABA?A"/>
    <s v="ASOCIACION COOPERADORA ESCUELA AGROTECNICA DE PERGAMINO"/>
    <n v="47"/>
    <n v="-33.968179999999997"/>
    <n v="-60.568989999999999"/>
    <n v="40314.25"/>
    <n v="2418.86"/>
    <n v="13303730"/>
    <n v="1.33"/>
    <n v="6339.3630430459998"/>
    <n v="0.72367158025639267"/>
  </r>
  <r>
    <x v="18"/>
    <x v="0"/>
    <s v="S/N"/>
    <s v="SUCESION DE FORTI PEDRO"/>
    <n v="47"/>
    <n v="-33.906500000000001"/>
    <n v="-60.867620000000002"/>
    <n v="40314.25"/>
    <n v="2418.86"/>
    <n v="13303730"/>
    <n v="1.33"/>
    <n v="6339.3630430459998"/>
    <n v="0.72367158025639267"/>
  </r>
  <r>
    <x v="5"/>
    <x v="0"/>
    <s v="DON EUGENIO"/>
    <s v="ALTUBE OSCAR ALBERTO"/>
    <n v="47"/>
    <n v="-33.78537"/>
    <n v="-60.076810000000002"/>
    <n v="40314.25"/>
    <n v="2418.86"/>
    <n v="13303730"/>
    <n v="1.33"/>
    <n v="6339.3630430459998"/>
    <n v="0.72367158025639267"/>
  </r>
  <r>
    <x v="94"/>
    <x v="0"/>
    <s v="CHACRA"/>
    <s v="BERASAIN ALICIA BEATRIZ"/>
    <n v="47"/>
    <n v="-36.790699005100002"/>
    <n v="-59.081001281699997"/>
    <n v="40314.25"/>
    <n v="2418.86"/>
    <n v="13303730"/>
    <n v="1.33"/>
    <n v="6339.3630430459998"/>
    <n v="0.72367158025639267"/>
  </r>
  <r>
    <x v="94"/>
    <x v="0"/>
    <s v="EL PALENQUE"/>
    <s v="ATUCHA JULIOS OSCAR"/>
    <n v="47"/>
    <n v="-36.660029999999999"/>
    <n v="-58.877229999999997"/>
    <n v="40314.25"/>
    <n v="2418.86"/>
    <n v="13303730"/>
    <n v="1.33"/>
    <n v="6339.3630430459998"/>
    <n v="0.72367158025639267"/>
  </r>
  <r>
    <x v="94"/>
    <x v="0"/>
    <s v="LA GUARDIA VIEJA"/>
    <s v="TELLECHEA ELSA MARGARITA"/>
    <n v="47"/>
    <n v="-36.551749999999998"/>
    <n v="-58.713999999999999"/>
    <n v="40314.25"/>
    <n v="2418.86"/>
    <n v="13303730"/>
    <n v="1.33"/>
    <n v="6339.3630430459998"/>
    <n v="0.72367158025639267"/>
  </r>
  <r>
    <x v="61"/>
    <x v="0"/>
    <s v="S/N"/>
    <s v="BALDOMA JUAN ANDRES"/>
    <n v="47"/>
    <n v="-34.148800000000001"/>
    <n v="-60.728200000000001"/>
    <n v="40314.25"/>
    <n v="2418.86"/>
    <n v="13303730"/>
    <n v="1.33"/>
    <n v="6339.3630430459998"/>
    <n v="0.72367158025639267"/>
  </r>
  <r>
    <x v="61"/>
    <x v="0"/>
    <s v="S/N"/>
    <s v="VIEIROS OMAR ERNESTO"/>
    <n v="47"/>
    <n v="-34.305759999999999"/>
    <n v="-60.750619999999998"/>
    <n v="40314.25"/>
    <n v="2418.86"/>
    <n v="13303730"/>
    <n v="1.33"/>
    <n v="6339.3630430459998"/>
    <n v="0.72367158025639267"/>
  </r>
  <r>
    <x v="17"/>
    <x v="0"/>
    <s v="DON ANSELMO"/>
    <s v="CASANOVAS FERNANDO"/>
    <n v="47"/>
    <n v="-34.430911999999999"/>
    <n v="-60.324986000000003"/>
    <n v="40314.25"/>
    <n v="2418.86"/>
    <n v="13303730"/>
    <n v="1.33"/>
    <n v="6339.3630430459998"/>
    <n v="0.72367158025639267"/>
  </r>
  <r>
    <x v="1"/>
    <x v="0"/>
    <s v="SIN NOMBRE"/>
    <s v="PECARRERE RUBEN ALEJANDRO"/>
    <n v="47"/>
    <n v="-34.504309999999997"/>
    <n v="-59.372019999999999"/>
    <n v="40314.25"/>
    <n v="2418.86"/>
    <n v="13303730"/>
    <n v="1.33"/>
    <n v="6339.3630430459998"/>
    <n v="0.72367158025639267"/>
  </r>
  <r>
    <x v="40"/>
    <x v="0"/>
    <s v="EL MEDANITO"/>
    <s v="MARTIN OLGA HILDA"/>
    <n v="47"/>
    <n v="-36.152369999999998"/>
    <n v="-62.08981"/>
    <n v="40314.25"/>
    <n v="2418.86"/>
    <n v="13303730"/>
    <n v="1.33"/>
    <n v="6339.3630430459998"/>
    <n v="0.72367158025639267"/>
  </r>
  <r>
    <x v="35"/>
    <x v="0"/>
    <s v="S/N"/>
    <s v="BALLESTEROS ORLANDO"/>
    <n v="47"/>
    <n v="-36.499420166"/>
    <n v="-62.868671417199998"/>
    <n v="40314.25"/>
    <n v="2418.86"/>
    <n v="13303730"/>
    <n v="1.33"/>
    <n v="6339.3630430459998"/>
    <n v="0.72367158025639267"/>
  </r>
  <r>
    <x v="7"/>
    <x v="0"/>
    <s v="RIO TALAVERA-ISLAS"/>
    <s v="SUCESION DE VICO RAMON ANTONIO"/>
    <n v="47"/>
    <n v="-33.888663999999999"/>
    <n v="-59.149585999999999"/>
    <n v="40314.25"/>
    <n v="2418.86"/>
    <n v="13303730"/>
    <n v="1.33"/>
    <n v="6339.3630430459998"/>
    <n v="0.72367158025639267"/>
  </r>
  <r>
    <x v="20"/>
    <x v="0"/>
    <s v="S/N"/>
    <s v="RIMINI JUAN CARLOS"/>
    <n v="46"/>
    <n v="-34.03248"/>
    <n v="-60.145539999999997"/>
    <n v="39456.5"/>
    <n v="2367.39"/>
    <n v="13020645"/>
    <n v="1.3"/>
    <n v="6204.4701530789998"/>
    <n v="0.70827284852499994"/>
  </r>
  <r>
    <x v="33"/>
    <x v="0"/>
    <s v="EL RANCHO"/>
    <s v="PIROSANTO MARIO HECTOR"/>
    <n v="46"/>
    <n v="-37.091230000000003"/>
    <n v="-58.257530000000003"/>
    <n v="39456.5"/>
    <n v="2367.39"/>
    <n v="13020645"/>
    <n v="1.3"/>
    <n v="6204.4701530789998"/>
    <n v="0.70827284852499994"/>
  </r>
  <r>
    <x v="83"/>
    <x v="0"/>
    <s v="MARI-SE"/>
    <s v="BERTRAND MIGUEL ALBERTO"/>
    <n v="46"/>
    <n v="-37.858899999999998"/>
    <n v="-59.55341"/>
    <n v="39456.5"/>
    <n v="2367.39"/>
    <n v="13020645"/>
    <n v="1.3"/>
    <n v="6204.4701530789998"/>
    <n v="0.70827284852499994"/>
  </r>
  <r>
    <x v="3"/>
    <x v="0"/>
    <s v="EL REMANSO"/>
    <s v="CUATROVIENTOS Y ASOCIADOS S.A."/>
    <n v="46"/>
    <n v="-36.178890000000003"/>
    <n v="-60.988860000000003"/>
    <n v="39456.5"/>
    <n v="2367.39"/>
    <n v="13020645"/>
    <n v="1.3"/>
    <n v="6204.4701530789998"/>
    <n v="0.70827284852499994"/>
  </r>
  <r>
    <x v="97"/>
    <x v="0"/>
    <s v="S/N"/>
    <s v="MERELLI GUILLERMO ANTONIO"/>
    <n v="46"/>
    <n v="-35.966760000000001"/>
    <n v="-61.509349999999998"/>
    <n v="39456.5"/>
    <n v="2367.39"/>
    <n v="13020645"/>
    <n v="1.3"/>
    <n v="6204.4701530789998"/>
    <n v="0.70827284852499994"/>
  </r>
  <r>
    <x v="63"/>
    <x v="0"/>
    <s v="S/N."/>
    <s v="SANSI?ENA JUAN CARLOS Y SANSI?ENA NICOLAS EDUARDO"/>
    <n v="46"/>
    <n v="-34.728099999999998"/>
    <n v="-60.127130000000001"/>
    <n v="39456.5"/>
    <n v="2367.39"/>
    <n v="13020645"/>
    <n v="1.3"/>
    <n v="6204.4701530789998"/>
    <n v="0.70827284852499994"/>
  </r>
  <r>
    <x v="63"/>
    <x v="0"/>
    <s v="S/N."/>
    <s v="POLLAROLI MATIAS"/>
    <n v="46"/>
    <n v="-34.855449676500001"/>
    <n v="-59.966060638400002"/>
    <n v="39456.5"/>
    <n v="2367.39"/>
    <n v="13020645"/>
    <n v="1.3"/>
    <n v="6204.4701530789998"/>
    <n v="0.70827284852499994"/>
  </r>
  <r>
    <x v="99"/>
    <x v="0"/>
    <s v="SIN NOMBRE"/>
    <s v="DON MIGUELO BAHIA S.R.L."/>
    <n v="46"/>
    <n v="-38.724901000000003"/>
    <n v="-62.055300000000003"/>
    <n v="39456.5"/>
    <n v="2367.39"/>
    <n v="13020645"/>
    <n v="1.3"/>
    <n v="6204.4701530789998"/>
    <n v="0.70827284852499994"/>
  </r>
  <r>
    <x v="66"/>
    <x v="0"/>
    <s v="S/N"/>
    <s v="MARTINO MAURICIO EZEQUIEL"/>
    <n v="46"/>
    <n v="-36.285400000000003"/>
    <n v="-57.704300000000003"/>
    <n v="39456.5"/>
    <n v="2367.39"/>
    <n v="13020645"/>
    <n v="1.3"/>
    <n v="6204.4701530789998"/>
    <n v="0.70827284852499994"/>
  </r>
  <r>
    <x v="46"/>
    <x v="0"/>
    <s v="S/N"/>
    <s v="AVAGNINA ABELARDO ALEJANDRO"/>
    <n v="46"/>
    <n v="-34.107181549099998"/>
    <n v="-61.163078308099998"/>
    <n v="39456.5"/>
    <n v="2367.39"/>
    <n v="13020645"/>
    <n v="1.3"/>
    <n v="6204.4701530789998"/>
    <n v="0.70827284852499994"/>
  </r>
  <r>
    <x v="93"/>
    <x v="0"/>
    <s v="GRANJA LA LUSION"/>
    <s v="GRANJA LA ILUSION S.R.L."/>
    <n v="46"/>
    <n v="-35.757919999999999"/>
    <n v="-58.472580000000001"/>
    <n v="39456.5"/>
    <n v="2367.39"/>
    <n v="13020645"/>
    <n v="1.3"/>
    <n v="6204.4701530789998"/>
    <n v="0.70827284852499994"/>
  </r>
  <r>
    <x v="54"/>
    <x v="0"/>
    <s v="LA ORACION"/>
    <s v="LA ORACION DE MOONS ALBERTO Y VILCHES MARIA TERESA S.H."/>
    <n v="46"/>
    <n v="-36.892250060999999"/>
    <n v="-57.214958190899999"/>
    <n v="39456.5"/>
    <n v="2367.39"/>
    <n v="13020645"/>
    <n v="1.3"/>
    <n v="6204.4701530789998"/>
    <n v="0.70827284852499994"/>
  </r>
  <r>
    <x v="51"/>
    <x v="0"/>
    <s v="TIO TOM"/>
    <s v="PROYECTOS RURALES S A"/>
    <n v="46"/>
    <n v="-35.347569999999997"/>
    <n v="-58.541640000000001"/>
    <n v="39456.5"/>
    <n v="2367.39"/>
    <n v="13020645"/>
    <n v="1.3"/>
    <n v="6204.4701530789998"/>
    <n v="0.70827284852499994"/>
  </r>
  <r>
    <x v="26"/>
    <x v="0"/>
    <s v="LA MAGDALENA"/>
    <s v="ELIZALDE JUAN CARLOS MARIA"/>
    <n v="46"/>
    <n v="-34.873569488500003"/>
    <n v="-61.144271850599999"/>
    <n v="39456.5"/>
    <n v="2367.39"/>
    <n v="13020645"/>
    <n v="1.3"/>
    <n v="6204.4701530789998"/>
    <n v="0.70827284852499994"/>
  </r>
  <r>
    <x v="26"/>
    <x v="0"/>
    <s v="S/N"/>
    <s v="ALBERTO MOLEA E HIJOS SOC. COLECTIVA"/>
    <n v="46"/>
    <n v="-34.918599999999998"/>
    <n v="-60.960920000000002"/>
    <n v="39456.5"/>
    <n v="2367.39"/>
    <n v="13020645"/>
    <n v="1.3"/>
    <n v="6204.4701530789998"/>
    <n v="0.70827284852499994"/>
  </r>
  <r>
    <x v="79"/>
    <x v="0"/>
    <s v="ESCUELA AGRARIA"/>
    <s v="ASOCIACION COOPERADORA ESCUELA AGRARIA NELLY BROWN DE EMERSO"/>
    <n v="46"/>
    <n v="-34.993259999999999"/>
    <n v="-63.036760000000001"/>
    <n v="39456.5"/>
    <n v="2367.39"/>
    <n v="13020645"/>
    <n v="1.3"/>
    <n v="6204.4701530789998"/>
    <n v="0.70827284852499994"/>
  </r>
  <r>
    <x v="79"/>
    <x v="0"/>
    <s v="S/N"/>
    <s v="BOSIO CARLOS ALFREDO"/>
    <n v="46"/>
    <n v="-34.787990000000001"/>
    <n v="-63.202269999999999"/>
    <n v="39456.5"/>
    <n v="2367.39"/>
    <n v="13020645"/>
    <n v="1.3"/>
    <n v="6204.4701530789998"/>
    <n v="0.70827284852499994"/>
  </r>
  <r>
    <x v="82"/>
    <x v="0"/>
    <s v="SAN CARLOS"/>
    <s v="BARRIENTOS JOSE CESAR"/>
    <n v="46"/>
    <n v="-38.058280000000003"/>
    <n v="-60.251899999999999"/>
    <n v="39456.5"/>
    <n v="2367.39"/>
    <n v="13020645"/>
    <n v="1.3"/>
    <n v="6204.4701530789998"/>
    <n v="0.70827284852499994"/>
  </r>
  <r>
    <x v="52"/>
    <x v="0"/>
    <s v="S/N"/>
    <s v="ORLANDO GUSTAVO LUIS"/>
    <n v="46"/>
    <n v="-34.486568450900002"/>
    <n v="-61.078819274899999"/>
    <n v="39456.5"/>
    <n v="2367.39"/>
    <n v="13020645"/>
    <n v="1.3"/>
    <n v="6204.4701530789998"/>
    <n v="0.70827284852499994"/>
  </r>
  <r>
    <x v="52"/>
    <x v="0"/>
    <s v="S/N"/>
    <s v="BECCACECE CARLOS ADRIAN Y BECCACECE GABRIEL LUIS"/>
    <n v="46"/>
    <n v="-34.388910000000003"/>
    <n v="-60.895389999999999"/>
    <n v="39456.5"/>
    <n v="2367.39"/>
    <n v="13020645"/>
    <n v="1.3"/>
    <n v="6204.4701530789998"/>
    <n v="0.70827284852499994"/>
  </r>
  <r>
    <x v="53"/>
    <x v="0"/>
    <s v="S/D"/>
    <s v="MAGIX S.A"/>
    <n v="46"/>
    <n v="-34.468730000000001"/>
    <n v="-59.139180000000003"/>
    <n v="39456.5"/>
    <n v="2367.39"/>
    <n v="13020645"/>
    <n v="1.3"/>
    <n v="6204.4701530789998"/>
    <n v="0.70827284852499994"/>
  </r>
  <r>
    <x v="64"/>
    <x v="0"/>
    <s v="LAS VISCACHERAS"/>
    <s v="WALDBILLIG LUIS RODOLFO"/>
    <n v="46"/>
    <n v="-38.00441"/>
    <n v="-59.397440000000003"/>
    <n v="39456.5"/>
    <n v="2367.39"/>
    <n v="13020645"/>
    <n v="1.3"/>
    <n v="6204.4701530789998"/>
    <n v="0.70827284852499994"/>
  </r>
  <r>
    <x v="28"/>
    <x v="0"/>
    <s v="S/D"/>
    <s v="MATTA JORGE OSCAR"/>
    <n v="46"/>
    <n v="-35.323410000000003"/>
    <n v="-60.793219999999998"/>
    <n v="39456.5"/>
    <n v="2367.39"/>
    <n v="13020645"/>
    <n v="1.3"/>
    <n v="6204.4701530789998"/>
    <n v="0.70827284852499994"/>
  </r>
  <r>
    <x v="37"/>
    <x v="0"/>
    <s v="JAVI MAR"/>
    <s v="CALVO MORNHINWEG CARLOS JAVIER"/>
    <n v="46"/>
    <n v="-36.568809999999999"/>
    <n v="-60.943390000000001"/>
    <n v="39456.5"/>
    <n v="2367.39"/>
    <n v="13020645"/>
    <n v="1.3"/>
    <n v="6204.4701530789998"/>
    <n v="0.70827284852499994"/>
  </r>
  <r>
    <x v="55"/>
    <x v="0"/>
    <s v="AGROPECUARIA SANTA MARIA"/>
    <s v="AGROPECUARIA SANTA MARIA SOCIEDAD ANONIMA"/>
    <n v="46"/>
    <n v="-35.937609999999999"/>
    <n v="-61.749540000000003"/>
    <n v="39456.5"/>
    <n v="2367.39"/>
    <n v="13020645"/>
    <n v="1.3"/>
    <n v="6204.4701530789998"/>
    <n v="0.70827284852499994"/>
  </r>
  <r>
    <x v="55"/>
    <x v="0"/>
    <s v="S.N."/>
    <s v="TROVARELLI JULIO"/>
    <n v="46"/>
    <n v="-35.790260000000004"/>
    <n v="-62.338740000000001"/>
    <n v="39456.5"/>
    <n v="2367.39"/>
    <n v="13020645"/>
    <n v="1.3"/>
    <n v="6204.4701530789998"/>
    <n v="0.70827284852499994"/>
  </r>
  <r>
    <x v="41"/>
    <x v="0"/>
    <s v="SIN NOMBRE"/>
    <s v="20 DE ABRIL SOCIEDAD DE HECHO DE MARTINETTO, ROBERTO ATILIO"/>
    <n v="46"/>
    <n v="-36.152569999999997"/>
    <n v="-63.113160000000001"/>
    <n v="39456.5"/>
    <n v="2367.39"/>
    <n v="13020645"/>
    <n v="1.3"/>
    <n v="6204.4701530789998"/>
    <n v="0.70827284852499994"/>
  </r>
  <r>
    <x v="69"/>
    <x v="0"/>
    <s v="EL PARAISO"/>
    <s v="ZABALA RICARDO FELIX"/>
    <n v="46"/>
    <n v="-37.788899999999998"/>
    <n v="-63.087440000000001"/>
    <n v="39456.5"/>
    <n v="2367.39"/>
    <n v="13020645"/>
    <n v="1.3"/>
    <n v="6204.4701530789998"/>
    <n v="0.70827284852499994"/>
  </r>
  <r>
    <x v="69"/>
    <x v="0"/>
    <s v="MONTE LAUQUEN"/>
    <s v="LASSERRE GUILLERMO"/>
    <n v="46"/>
    <n v="-37.980890000000002"/>
    <n v="-63.265279999999997"/>
    <n v="39456.5"/>
    <n v="2367.39"/>
    <n v="13020645"/>
    <n v="1.3"/>
    <n v="6204.4701530789998"/>
    <n v="0.70827284852499994"/>
  </r>
  <r>
    <x v="69"/>
    <x v="0"/>
    <s v="SIN NOMBRE"/>
    <s v="VIVES ALEXIS EMANUEL"/>
    <n v="46"/>
    <n v="-37.80489"/>
    <n v="-63.041870000000003"/>
    <n v="39456.5"/>
    <n v="2367.39"/>
    <n v="13020645"/>
    <n v="1.3"/>
    <n v="6204.4701530789998"/>
    <n v="0.70827284852499994"/>
  </r>
  <r>
    <x v="94"/>
    <x v="0"/>
    <s v="LA PRIMAVERA"/>
    <s v="LANDA MANUEL JOSE"/>
    <n v="46"/>
    <n v="-36.808120000000002"/>
    <n v="-59.11262"/>
    <n v="39456.5"/>
    <n v="2367.39"/>
    <n v="13020645"/>
    <n v="1.3"/>
    <n v="6204.4701530789998"/>
    <n v="0.70827284852499994"/>
  </r>
  <r>
    <x v="103"/>
    <x v="0"/>
    <s v="LA ESCONDIDA"/>
    <s v="MAFUD JAVIER GUSTAVO"/>
    <n v="46"/>
    <n v="-35.842190000000002"/>
    <n v="-63.123609999999999"/>
    <n v="39456.5"/>
    <n v="2367.39"/>
    <n v="13020645"/>
    <n v="1.3"/>
    <n v="6204.4701530789998"/>
    <n v="0.70827284852499994"/>
  </r>
  <r>
    <x v="61"/>
    <x v="0"/>
    <s v="S/N"/>
    <s v="BASILE LUIS FRANCISCO"/>
    <n v="46"/>
    <n v="-34.1843"/>
    <n v="-60.793999999999997"/>
    <n v="39456.5"/>
    <n v="2367.39"/>
    <n v="13020645"/>
    <n v="1.3"/>
    <n v="6204.4701530789998"/>
    <n v="0.70827284852499994"/>
  </r>
  <r>
    <x v="61"/>
    <x v="0"/>
    <s v="S/N"/>
    <s v="TIRABASSI ROMAN IVAN"/>
    <n v="46"/>
    <n v="-34.047519999999999"/>
    <n v="-60.824489999999997"/>
    <n v="39456.5"/>
    <n v="2367.39"/>
    <n v="13020645"/>
    <n v="1.3"/>
    <n v="6204.4701530789998"/>
    <n v="0.70827284852499994"/>
  </r>
  <r>
    <x v="107"/>
    <x v="0"/>
    <s v="&quot;LA NORMA&quot;"/>
    <s v="CAVALIER MARCELO ANGEL"/>
    <n v="46"/>
    <n v="-37.507399999999997"/>
    <n v="-62.496670000000002"/>
    <n v="39456.5"/>
    <n v="2367.39"/>
    <n v="13020645"/>
    <n v="1.3"/>
    <n v="6204.4701530789998"/>
    <n v="0.70827284852499994"/>
  </r>
  <r>
    <x v="12"/>
    <x v="0"/>
    <s v="LAS ACACIAS"/>
    <s v="DEZEO GUILLERMO OMAR"/>
    <n v="46"/>
    <n v="-35.632674999999999"/>
    <n v="-59.730133000000002"/>
    <n v="39456.5"/>
    <n v="2367.39"/>
    <n v="13020645"/>
    <n v="1.3"/>
    <n v="6204.4701530789998"/>
    <n v="0.70827284852499994"/>
  </r>
  <r>
    <x v="87"/>
    <x v="0"/>
    <s v="EL BARBA"/>
    <s v="SANTIAGO NOLBERTO E"/>
    <n v="46"/>
    <n v="-36.762250000000002"/>
    <n v="-62.962449999999997"/>
    <n v="39456.5"/>
    <n v="2367.39"/>
    <n v="13020645"/>
    <n v="1.3"/>
    <n v="6204.4701530789998"/>
    <n v="0.70827284852499994"/>
  </r>
  <r>
    <x v="17"/>
    <x v="0"/>
    <s v="S/N"/>
    <s v="TOMICH TOMAS HECTOR Y JUAN JOSE"/>
    <n v="46"/>
    <n v="-34.094279999999998"/>
    <n v="-60.261049999999997"/>
    <n v="39456.5"/>
    <n v="2367.39"/>
    <n v="13020645"/>
    <n v="1.3"/>
    <n v="6204.4701530789998"/>
    <n v="0.70827284852499994"/>
  </r>
  <r>
    <x v="10"/>
    <x v="0"/>
    <s v="LA MERCEDES"/>
    <s v="SUCESION DE CENIZA HILDA CARMEN"/>
    <n v="46"/>
    <n v="-34.300199999999997"/>
    <n v="-59.432600000000001"/>
    <n v="39456.5"/>
    <n v="2367.39"/>
    <n v="13020645"/>
    <n v="1.3"/>
    <n v="6204.4701530789998"/>
    <n v="0.70827284852499994"/>
  </r>
  <r>
    <x v="101"/>
    <x v="0"/>
    <s v="LA MARGARITA"/>
    <s v="YENSEN EDGARDO ROBERTO"/>
    <n v="46"/>
    <n v="-38.174289999999999"/>
    <n v="-59.467610000000001"/>
    <n v="39456.5"/>
    <n v="2367.39"/>
    <n v="13020645"/>
    <n v="1.3"/>
    <n v="6204.4701530789998"/>
    <n v="0.70827284852499994"/>
  </r>
  <r>
    <x v="76"/>
    <x v="0"/>
    <s v="LA SIN QUERENCIA"/>
    <s v="CASTELAR EDUARDO ROBERTO"/>
    <n v="46"/>
    <n v="-33.593994000000002"/>
    <n v="-60.456319999999998"/>
    <n v="39456.5"/>
    <n v="2367.39"/>
    <n v="13020645"/>
    <n v="1.3"/>
    <n v="6204.4701530789998"/>
    <n v="0.70827284852499994"/>
  </r>
  <r>
    <x v="76"/>
    <x v="0"/>
    <s v="SIN NOMBRE"/>
    <s v="NADALMAY GUSTAVO OSVALDO"/>
    <n v="46"/>
    <n v="-33.464480000000002"/>
    <n v="-60.280439999999999"/>
    <n v="39456.5"/>
    <n v="2367.39"/>
    <n v="13020645"/>
    <n v="1.3"/>
    <n v="6204.4701530789998"/>
    <n v="0.70827284852499994"/>
  </r>
  <r>
    <x v="36"/>
    <x v="0"/>
    <s v="S/N"/>
    <s v="MUCCIOLO MIGUEL LUIS"/>
    <n v="46"/>
    <n v="-35.046399999999998"/>
    <n v="-58.443109999999997"/>
    <n v="39456.5"/>
    <n v="2367.39"/>
    <n v="13020645"/>
    <n v="1.3"/>
    <n v="6204.4701530789998"/>
    <n v="0.70827284852499994"/>
  </r>
  <r>
    <x v="35"/>
    <x v="0"/>
    <s v="DON FRANCISCO"/>
    <s v="MANUEL SANTIAGO   E HIJO DE MANUEL SANTIAGO Y HUMBERTO HUGO"/>
    <n v="46"/>
    <n v="-36.679149627699999"/>
    <n v="-62.815460205100003"/>
    <n v="39456.5"/>
    <n v="2367.39"/>
    <n v="13020645"/>
    <n v="1.3"/>
    <n v="6204.4701530789998"/>
    <n v="0.70827284852499994"/>
  </r>
  <r>
    <x v="73"/>
    <x v="0"/>
    <s v="ESTENSORO"/>
    <s v="ESTENSORO NANCY BEATRIZ"/>
    <n v="46"/>
    <n v="-35.606090000000002"/>
    <n v="-60.396250000000002"/>
    <n v="39456.5"/>
    <n v="2367.39"/>
    <n v="13020645"/>
    <n v="1.3"/>
    <n v="6204.4701530789998"/>
    <n v="0.70827284852499994"/>
  </r>
  <r>
    <x v="23"/>
    <x v="0"/>
    <s v="S/N"/>
    <s v="VOGEL JOSE"/>
    <n v="45"/>
    <n v="-36.854511260999999"/>
    <n v="-63.004798889200003"/>
    <n v="38598.75"/>
    <n v="2315.92"/>
    <n v="12737560"/>
    <n v="1.27"/>
    <n v="6069.5772631119999"/>
    <n v="0.69287411679360733"/>
  </r>
  <r>
    <x v="33"/>
    <x v="0"/>
    <s v="NAVAS"/>
    <s v="ALVAREZ CELINA ANGELICA"/>
    <n v="45"/>
    <n v="-36.758290000000002"/>
    <n v="-58.168190000000003"/>
    <n v="38598.75"/>
    <n v="2315.92"/>
    <n v="12737560"/>
    <n v="1.27"/>
    <n v="6069.5772631119999"/>
    <n v="0.69287411679360733"/>
  </r>
  <r>
    <x v="22"/>
    <x v="0"/>
    <s v="LOS TIOS"/>
    <s v="GONZALEZ RAUL HORACIO"/>
    <n v="45"/>
    <n v="-37.307699999999997"/>
    <n v="-59.900100000000002"/>
    <n v="38598.75"/>
    <n v="2315.92"/>
    <n v="12737560"/>
    <n v="1.27"/>
    <n v="6069.5772631119999"/>
    <n v="0.69287411679360733"/>
  </r>
  <r>
    <x v="22"/>
    <x v="0"/>
    <s v="LAS LILAS"/>
    <s v="GIULIANTE BRUNO D GIULIANTE LUIS S H"/>
    <n v="45"/>
    <n v="-36.306080000000001"/>
    <n v="-59.495469999999997"/>
    <n v="38598.75"/>
    <n v="2315.92"/>
    <n v="12737560"/>
    <n v="1.27"/>
    <n v="6069.5772631119999"/>
    <n v="0.69287411679360733"/>
  </r>
  <r>
    <x v="22"/>
    <x v="0"/>
    <s v="LA TACUARITA"/>
    <s v="HOLWAY SUSAN CERIDWYN"/>
    <n v="45"/>
    <n v="-36.929699999999997"/>
    <n v="-59.858330000000002"/>
    <n v="38598.75"/>
    <n v="2315.92"/>
    <n v="12737560"/>
    <n v="1.27"/>
    <n v="6069.5772631119999"/>
    <n v="0.69287411679360733"/>
  </r>
  <r>
    <x v="3"/>
    <x v="0"/>
    <s v="S/N"/>
    <s v="GUILLEN MIGUEL ANGEL"/>
    <n v="45"/>
    <n v="-36.512549999999997"/>
    <n v="-61.56268"/>
    <n v="38598.75"/>
    <n v="2315.92"/>
    <n v="12737560"/>
    <n v="1.27"/>
    <n v="6069.5772631119999"/>
    <n v="0.69287411679360733"/>
  </r>
  <r>
    <x v="30"/>
    <x v="0"/>
    <s v="SAN JUAN"/>
    <s v="BARCUS HECTOR JUAN"/>
    <n v="45"/>
    <n v="-35.104349999999997"/>
    <n v="-60.586300000000001"/>
    <n v="38598.75"/>
    <n v="2315.92"/>
    <n v="12737560"/>
    <n v="1.27"/>
    <n v="6069.5772631119999"/>
    <n v="0.69287411679360733"/>
  </r>
  <r>
    <x v="14"/>
    <x v="0"/>
    <s v="LA MARIA CRISTINA"/>
    <s v="SALOMON JUAN CARLOS"/>
    <n v="45"/>
    <n v="-35.045070000000003"/>
    <n v="-58.816510000000001"/>
    <n v="38598.75"/>
    <n v="2315.92"/>
    <n v="12737560"/>
    <n v="1.27"/>
    <n v="6069.5772631119999"/>
    <n v="0.69287411679360733"/>
  </r>
  <r>
    <x v="58"/>
    <x v="0"/>
    <s v="EL FUTURO"/>
    <s v="ESTRY SA"/>
    <n v="45"/>
    <n v="-36.134216000000002"/>
    <n v="-57.67062"/>
    <n v="38598.75"/>
    <n v="2315.92"/>
    <n v="12737560"/>
    <n v="1.27"/>
    <n v="6069.5772631119999"/>
    <n v="0.69287411679360733"/>
  </r>
  <r>
    <x v="24"/>
    <x v="0"/>
    <s v="SIN NOMBRE"/>
    <s v="ANDRIOLA HORACIO RAUL"/>
    <n v="45"/>
    <n v="-34.620919999999998"/>
    <n v="-60.445790000000002"/>
    <n v="38598.75"/>
    <n v="2315.92"/>
    <n v="12737560"/>
    <n v="1.27"/>
    <n v="6069.5772631119999"/>
    <n v="0.69287411679360733"/>
  </r>
  <r>
    <x v="106"/>
    <x v="0"/>
    <s v="S/N"/>
    <s v="VICENTE ELISEO ANGEL"/>
    <n v="45"/>
    <n v="-35.1723"/>
    <n v="-58.20091"/>
    <n v="38598.75"/>
    <n v="2315.92"/>
    <n v="12737560"/>
    <n v="1.27"/>
    <n v="6069.5772631119999"/>
    <n v="0.69287411679360733"/>
  </r>
  <r>
    <x v="74"/>
    <x v="0"/>
    <s v="LA DOLLY NOEMI"/>
    <s v="CASALI JORGE EDGARDO"/>
    <n v="45"/>
    <n v="-38.344791412399999"/>
    <n v="-61.686119079599997"/>
    <n v="38598.75"/>
    <n v="2315.92"/>
    <n v="12737560"/>
    <n v="1.27"/>
    <n v="6069.5772631119999"/>
    <n v="0.69287411679360733"/>
  </r>
  <r>
    <x v="29"/>
    <x v="0"/>
    <s v="LOS CINCO"/>
    <s v="HERNANDO LUIS JORGE"/>
    <n v="45"/>
    <n v="-36.6969413757"/>
    <n v="-61.966911315899999"/>
    <n v="38598.75"/>
    <n v="2315.92"/>
    <n v="12737560"/>
    <n v="1.27"/>
    <n v="6069.5772631119999"/>
    <n v="0.69287411679360733"/>
  </r>
  <r>
    <x v="108"/>
    <x v="0"/>
    <s v="LA BICOCA"/>
    <s v="HERNANDEZ DANIEL ALEJANDRO"/>
    <n v="45"/>
    <n v="-34.331837"/>
    <n v="-58.885260000000002"/>
    <n v="38598.75"/>
    <n v="2315.92"/>
    <n v="12737560"/>
    <n v="1.27"/>
    <n v="6069.5772631119999"/>
    <n v="0.69287411679360733"/>
  </r>
  <r>
    <x v="4"/>
    <x v="0"/>
    <s v="SANTA MARIA"/>
    <s v="PARVA CHICA"/>
    <n v="45"/>
    <n v="-35.825470000000003"/>
    <n v="-60.029330000000002"/>
    <n v="38598.75"/>
    <n v="2315.92"/>
    <n v="12737560"/>
    <n v="1.27"/>
    <n v="6069.5772631119999"/>
    <n v="0.69287411679360733"/>
  </r>
  <r>
    <x v="60"/>
    <x v="0"/>
    <s v="LA CHIQUITA"/>
    <s v="LA CHIQUITA SOCIEDAD CIVIL AGROPECUARIA DE HUSS PEDRO MARIA"/>
    <n v="45"/>
    <n v="-36.907699585000003"/>
    <n v="-61.439418792700003"/>
    <n v="38598.75"/>
    <n v="2315.92"/>
    <n v="12737560"/>
    <n v="1.27"/>
    <n v="6069.5772631119999"/>
    <n v="0.69287411679360733"/>
  </r>
  <r>
    <x v="51"/>
    <x v="0"/>
    <s v="DON VICENTE"/>
    <s v="VARISCO LILIANA GABRIELA"/>
    <n v="45"/>
    <n v="-35.457000000000001"/>
    <n v="-58.325899999999997"/>
    <n v="38598.75"/>
    <n v="2315.92"/>
    <n v="12737560"/>
    <n v="1.27"/>
    <n v="6069.5772631119999"/>
    <n v="0.69287411679360733"/>
  </r>
  <r>
    <x v="26"/>
    <x v="0"/>
    <s v="EL PALOMAR"/>
    <s v="DERITA ANDRES LEONARDO"/>
    <n v="45"/>
    <n v="-35.030250000000002"/>
    <n v="-60.98357"/>
    <n v="38598.75"/>
    <n v="2315.92"/>
    <n v="12737560"/>
    <n v="1.27"/>
    <n v="6069.5772631119999"/>
    <n v="0.69287411679360733"/>
  </r>
  <r>
    <x v="82"/>
    <x v="0"/>
    <s v="SAN NICOLAS"/>
    <s v="TANO DINO RUBEN"/>
    <n v="45"/>
    <n v="-38.116959999999999"/>
    <n v="-59.924840000000003"/>
    <n v="38598.75"/>
    <n v="2315.92"/>
    <n v="12737560"/>
    <n v="1.27"/>
    <n v="6069.5772631119999"/>
    <n v="0.69287411679360733"/>
  </r>
  <r>
    <x v="31"/>
    <x v="0"/>
    <s v="S/N"/>
    <s v="SAPARRAT JUAN JOSE"/>
    <n v="45"/>
    <n v="-36.266539999999999"/>
    <n v="-61.638939999999998"/>
    <n v="38598.75"/>
    <n v="2315.92"/>
    <n v="12737560"/>
    <n v="1.27"/>
    <n v="6069.5772631119999"/>
    <n v="0.69287411679360733"/>
  </r>
  <r>
    <x v="31"/>
    <x v="0"/>
    <s v="S/N"/>
    <s v="LORENZO AMADEO RAUL"/>
    <n v="45"/>
    <n v="-36.323599999999999"/>
    <n v="-61.785249999999998"/>
    <n v="38598.75"/>
    <n v="2315.92"/>
    <n v="12737560"/>
    <n v="1.27"/>
    <n v="6069.5772631119999"/>
    <n v="0.69287411679360733"/>
  </r>
  <r>
    <x v="52"/>
    <x v="0"/>
    <s v="LA CHACRA"/>
    <s v="BISET LUIS EMILIO"/>
    <n v="45"/>
    <n v="-34.544582366900002"/>
    <n v="-60.782005310099997"/>
    <n v="38598.75"/>
    <n v="2315.92"/>
    <n v="12737560"/>
    <n v="1.27"/>
    <n v="6069.5772631119999"/>
    <n v="0.69287411679360733"/>
  </r>
  <r>
    <x v="100"/>
    <x v="0"/>
    <s v="LA TIGRA"/>
    <s v="SARACHU OSCAR MARIO"/>
    <n v="45"/>
    <n v="-37.33719"/>
    <n v="-60.894840000000002"/>
    <n v="38598.75"/>
    <n v="2315.92"/>
    <n v="12737560"/>
    <n v="1.27"/>
    <n v="6069.5772631119999"/>
    <n v="0.69287411679360733"/>
  </r>
  <r>
    <x v="53"/>
    <x v="0"/>
    <s v="LOS NARANJOS"/>
    <s v="GARCIA QUINTANA ANIBAL DANIEL"/>
    <n v="45"/>
    <n v="-34.638289999999998"/>
    <n v="-59.259140000000002"/>
    <n v="38598.75"/>
    <n v="2315.92"/>
    <n v="12737560"/>
    <n v="1.27"/>
    <n v="6069.5772631119999"/>
    <n v="0.69287411679360733"/>
  </r>
  <r>
    <x v="19"/>
    <x v="0"/>
    <s v="TARAGUI"/>
    <s v="LOPEZ FRANCISCO"/>
    <n v="45"/>
    <n v="-37.682499999999997"/>
    <n v="-57.691375999999998"/>
    <n v="38598.75"/>
    <n v="2315.92"/>
    <n v="12737560"/>
    <n v="1.27"/>
    <n v="6069.5772631119999"/>
    <n v="0.69287411679360733"/>
  </r>
  <r>
    <x v="39"/>
    <x v="0"/>
    <s v="DON FERMIN"/>
    <s v="CEJAS HONORIO ZENOBIO"/>
    <n v="45"/>
    <n v="-35.090249999999997"/>
    <n v="-59.543030000000002"/>
    <n v="38598.75"/>
    <n v="2315.92"/>
    <n v="12737560"/>
    <n v="1.27"/>
    <n v="6069.5772631119999"/>
    <n v="0.69287411679360733"/>
  </r>
  <r>
    <x v="39"/>
    <x v="0"/>
    <s v="LA LONJA"/>
    <s v="MANES GUILLERMO ANTONIO"/>
    <n v="45"/>
    <n v="-35.159050000000001"/>
    <n v="-59.371209999999998"/>
    <n v="38598.75"/>
    <n v="2315.92"/>
    <n v="12737560"/>
    <n v="1.27"/>
    <n v="6069.5772631119999"/>
    <n v="0.69287411679360733"/>
  </r>
  <r>
    <x v="28"/>
    <x v="0"/>
    <s v="EL CACHITO"/>
    <s v="RANDAZZO ROBERTO ANTONIO"/>
    <n v="45"/>
    <n v="-35.502850000000002"/>
    <n v="-60.846690000000002"/>
    <n v="38598.75"/>
    <n v="2315.92"/>
    <n v="12737560"/>
    <n v="1.27"/>
    <n v="6069.5772631119999"/>
    <n v="0.69287411679360733"/>
  </r>
  <r>
    <x v="62"/>
    <x v="0"/>
    <s v="LA ELBA"/>
    <s v="ILGNER ORLANDO E HIJOS  S DE H. DE ILGNER O., ILGNER C.D.; I"/>
    <n v="45"/>
    <n v="-40.468020000000003"/>
    <n v="-62.628340000000001"/>
    <n v="38598.75"/>
    <n v="2315.92"/>
    <n v="12737560"/>
    <n v="1.27"/>
    <n v="6069.5772631119999"/>
    <n v="0.69287411679360733"/>
  </r>
  <r>
    <x v="41"/>
    <x v="0"/>
    <s v="EL VASQUITO"/>
    <s v="JUAN CARLOS Y MARIO HECTOR ECHEVESTE"/>
    <n v="45"/>
    <n v="-36.31288"/>
    <n v="-63.262329999999999"/>
    <n v="38598.75"/>
    <n v="2315.92"/>
    <n v="12737560"/>
    <n v="1.27"/>
    <n v="6069.5772631119999"/>
    <n v="0.69287411679360733"/>
  </r>
  <r>
    <x v="41"/>
    <x v="0"/>
    <s v="DON JUAN"/>
    <s v="COSTANZO MIRTA CRISTINA Y MOLA HECTOR OSCAR SOCIEDAD DE HECH"/>
    <n v="45"/>
    <n v="-36.221263999999998"/>
    <n v="-63.212572000000002"/>
    <n v="38598.75"/>
    <n v="2315.92"/>
    <n v="12737560"/>
    <n v="1.27"/>
    <n v="6069.5772631119999"/>
    <n v="0.69287411679360733"/>
  </r>
  <r>
    <x v="69"/>
    <x v="0"/>
    <s v="S/N"/>
    <s v="VELASCO CESAR JAVIER"/>
    <n v="45"/>
    <n v="-37.517322999999998"/>
    <n v="-62.704017999999998"/>
    <n v="38598.75"/>
    <n v="2315.92"/>
    <n v="12737560"/>
    <n v="1.27"/>
    <n v="6069.5772631119999"/>
    <n v="0.69287411679360733"/>
  </r>
  <r>
    <x v="103"/>
    <x v="0"/>
    <s v="EL RETIRO"/>
    <s v="SUCESORES DE GERMAN ALVAREZ S A A C"/>
    <n v="45"/>
    <n v="-35.518520000000002"/>
    <n v="-62.954059999999998"/>
    <n v="38598.75"/>
    <n v="2315.92"/>
    <n v="12737560"/>
    <n v="1.27"/>
    <n v="6069.5772631119999"/>
    <n v="0.69287411679360733"/>
  </r>
  <r>
    <x v="103"/>
    <x v="0"/>
    <s v="S/N."/>
    <s v="EDUARDO ROBERTO BARBIERI Y MARIO ENRIQUE BARBIERI SOCIEDAD D"/>
    <n v="45"/>
    <n v="-35.692700000000002"/>
    <n v="-63.043689999999998"/>
    <n v="38598.75"/>
    <n v="2315.92"/>
    <n v="12737560"/>
    <n v="1.27"/>
    <n v="6069.5772631119999"/>
    <n v="0.69287411679360733"/>
  </r>
  <r>
    <x v="12"/>
    <x v="0"/>
    <s v="LA TAPADITA"/>
    <s v="DELRIEU LEONARDO"/>
    <n v="45"/>
    <n v="-35.704999999999998"/>
    <n v="-59.794162999999998"/>
    <n v="38598.75"/>
    <n v="2315.92"/>
    <n v="12737560"/>
    <n v="1.27"/>
    <n v="6069.5772631119999"/>
    <n v="0.69287411679360733"/>
  </r>
  <r>
    <x v="17"/>
    <x v="0"/>
    <s v="S/N"/>
    <s v="PODESTA NORBERTO RUBEN"/>
    <n v="45"/>
    <n v="-34.424999999999997"/>
    <n v="-60.183399999999999"/>
    <n v="38598.75"/>
    <n v="2315.92"/>
    <n v="12737560"/>
    <n v="1.27"/>
    <n v="6069.5772631119999"/>
    <n v="0.69287411679360733"/>
  </r>
  <r>
    <x v="34"/>
    <x v="0"/>
    <s v="MI SUE?O"/>
    <s v="ROBERTO CAVALLERO"/>
    <n v="45"/>
    <n v="-33.873249999999999"/>
    <n v="-59.886623"/>
    <n v="38598.75"/>
    <n v="2315.92"/>
    <n v="12737560"/>
    <n v="1.27"/>
    <n v="6069.5772631119999"/>
    <n v="0.69287411679360733"/>
  </r>
  <r>
    <x v="34"/>
    <x v="0"/>
    <s v="ISLA"/>
    <s v="EMILIO CARLOS SILVIO"/>
    <n v="45"/>
    <n v="-33.60942"/>
    <n v="-59.710006999999997"/>
    <n v="38598.75"/>
    <n v="2315.92"/>
    <n v="12737560"/>
    <n v="1.27"/>
    <n v="6069.5772631119999"/>
    <n v="0.69287411679360733"/>
  </r>
  <r>
    <x v="105"/>
    <x v="0"/>
    <s v="LAS VERTIENTES"/>
    <s v="ESTANCIAS CERRO COLORADO S A"/>
    <n v="45"/>
    <n v="-38.073619842500001"/>
    <n v="-61.944271087600001"/>
    <n v="38598.75"/>
    <n v="2315.92"/>
    <n v="12737560"/>
    <n v="1.27"/>
    <n v="6069.5772631119999"/>
    <n v="0.69287411679360733"/>
  </r>
  <r>
    <x v="40"/>
    <x v="0"/>
    <s v="S/N"/>
    <s v="ALVAREZ JUAN CARLOS"/>
    <n v="45"/>
    <n v="-35.952590000000001"/>
    <n v="-62.732990000000001"/>
    <n v="38598.75"/>
    <n v="2315.92"/>
    <n v="12737560"/>
    <n v="1.27"/>
    <n v="6069.5772631119999"/>
    <n v="0.69287411679360733"/>
  </r>
  <r>
    <x v="40"/>
    <x v="0"/>
    <s v="LA PORTE?A"/>
    <s v="ELEICEGUI JORGE OSCAR"/>
    <n v="45"/>
    <n v="-36.30688"/>
    <n v="-62.769379999999998"/>
    <n v="38598.75"/>
    <n v="2315.92"/>
    <n v="12737560"/>
    <n v="1.27"/>
    <n v="6069.5772631119999"/>
    <n v="0.69287411679360733"/>
  </r>
  <r>
    <x v="35"/>
    <x v="0"/>
    <s v="L0S DOS HERMANOS"/>
    <s v="LACAZE HUGO ABEL Y RODRIGUEZ MARIA HAYDEE"/>
    <n v="45"/>
    <n v="-36.276260376000003"/>
    <n v="-62.933361053500001"/>
    <n v="38598.75"/>
    <n v="2315.92"/>
    <n v="12737560"/>
    <n v="1.27"/>
    <n v="6069.5772631119999"/>
    <n v="0.69287411679360733"/>
  </r>
  <r>
    <x v="35"/>
    <x v="0"/>
    <s v="DON ROBERTO"/>
    <s v="GONZALEZ RUBEN OMAR"/>
    <n v="45"/>
    <n v="-36.436080932599999"/>
    <n v="-62.845081329300001"/>
    <n v="38598.75"/>
    <n v="2315.92"/>
    <n v="12737560"/>
    <n v="1.27"/>
    <n v="6069.5772631119999"/>
    <n v="0.69287411679360733"/>
  </r>
  <r>
    <x v="73"/>
    <x v="0"/>
    <s v="&quot;LA ZUNILDA&quot;"/>
    <s v="CHILE NESTOR RICARDO"/>
    <n v="45"/>
    <n v="-35.250439999999998"/>
    <n v="-60.120849999999997"/>
    <n v="38598.75"/>
    <n v="2315.92"/>
    <n v="12737560"/>
    <n v="1.27"/>
    <n v="6069.5772631119999"/>
    <n v="0.69287411679360733"/>
  </r>
  <r>
    <x v="2"/>
    <x v="0"/>
    <s v="S/N"/>
    <s v="ACOSTA JOSE LUIS"/>
    <n v="44"/>
    <n v="-35.041919999999998"/>
    <n v="-60.294170000000001"/>
    <n v="37741"/>
    <n v="2264.46"/>
    <n v="12454530"/>
    <n v="1.25"/>
    <n v="5934.7105812059999"/>
    <n v="0.67747837685000001"/>
  </r>
  <r>
    <x v="20"/>
    <x v="0"/>
    <s v="SAN JUAN"/>
    <s v="MATKOVICH DARIO EDISON"/>
    <n v="44"/>
    <n v="-33.854889999999997"/>
    <n v="-60.170659999999998"/>
    <n v="37741"/>
    <n v="2264.46"/>
    <n v="12454530"/>
    <n v="1.25"/>
    <n v="5934.7105812059999"/>
    <n v="0.67747837685000001"/>
  </r>
  <r>
    <x v="3"/>
    <x v="0"/>
    <s v="SAN BENITO"/>
    <s v="BENITO ANTONIO ALBINO"/>
    <n v="44"/>
    <n v="-36.131749999999997"/>
    <n v="-61.211190000000002"/>
    <n v="37741"/>
    <n v="2264.46"/>
    <n v="12454530"/>
    <n v="1.25"/>
    <n v="5934.7105812059999"/>
    <n v="0.67747837685000001"/>
  </r>
  <r>
    <x v="81"/>
    <x v="0"/>
    <s v="DON PEDRO"/>
    <s v="PASCUAL CLAUDIO ROBERTO"/>
    <n v="44"/>
    <n v="-34.167479999999998"/>
    <n v="-59.057229999999997"/>
    <n v="37741"/>
    <n v="2264.46"/>
    <n v="12454530"/>
    <n v="1.25"/>
    <n v="5934.7105812059999"/>
    <n v="0.67747837685000001"/>
  </r>
  <r>
    <x v="14"/>
    <x v="0"/>
    <s v="LA UNION"/>
    <s v="DE MUGICA NELIDA"/>
    <n v="44"/>
    <n v="-35.111310000000003"/>
    <n v="-58.743699999999997"/>
    <n v="37741"/>
    <n v="2264.46"/>
    <n v="12454530"/>
    <n v="1.25"/>
    <n v="5934.7105812059999"/>
    <n v="0.67747837685000001"/>
  </r>
  <r>
    <x v="72"/>
    <x v="0"/>
    <s v="EL CHA?AR"/>
    <s v="CORTES MARIANO DANIEL"/>
    <n v="44"/>
    <n v="-35.314039999999999"/>
    <n v="-62.712009999999999"/>
    <n v="37741"/>
    <n v="2264.46"/>
    <n v="12454530"/>
    <n v="1.25"/>
    <n v="5934.7105812059999"/>
    <n v="0.67747837685000001"/>
  </r>
  <r>
    <x v="63"/>
    <x v="0"/>
    <s v="SAN RAMON"/>
    <s v="SALA ALCIDES RAMON"/>
    <n v="44"/>
    <n v="-34.80415"/>
    <n v="-60.043619999999997"/>
    <n v="37741"/>
    <n v="2264.46"/>
    <n v="12454530"/>
    <n v="1.25"/>
    <n v="5934.7105812059999"/>
    <n v="0.67747837685000001"/>
  </r>
  <r>
    <x v="63"/>
    <x v="0"/>
    <s v="DON JULIO."/>
    <s v="BUTTI JULIO DELFOR"/>
    <n v="44"/>
    <n v="-34.75844"/>
    <n v="-60.046779999999998"/>
    <n v="37741"/>
    <n v="2264.46"/>
    <n v="12454530"/>
    <n v="1.25"/>
    <n v="5934.7105812059999"/>
    <n v="0.67747837685000001"/>
  </r>
  <r>
    <x v="15"/>
    <x v="0"/>
    <s v="LAS TRES MARIAS"/>
    <s v="DON NESTOR JR SRL"/>
    <n v="44"/>
    <n v="-38.418129999999998"/>
    <n v="-60.737920000000003"/>
    <n v="37741"/>
    <n v="2264.46"/>
    <n v="12454530"/>
    <n v="1.25"/>
    <n v="5934.7105812059999"/>
    <n v="0.67747837685000001"/>
  </r>
  <r>
    <x v="4"/>
    <x v="0"/>
    <s v="LOS CERRILLOS"/>
    <s v="GARCIA ERRECABORDE MARIO HERNAN"/>
    <n v="44"/>
    <n v="-36.015155999999998"/>
    <n v="-59.682842000000001"/>
    <n v="37741"/>
    <n v="2264.46"/>
    <n v="12454530"/>
    <n v="1.25"/>
    <n v="5934.7105812059999"/>
    <n v="0.67747837685000001"/>
  </r>
  <r>
    <x v="4"/>
    <x v="0"/>
    <s v="LA VELLACA"/>
    <s v="ROZZI DOMINGO NESTOR"/>
    <n v="44"/>
    <n v="-36.024209999999997"/>
    <n v="-60.044609999999999"/>
    <n v="37741"/>
    <n v="2264.46"/>
    <n v="12454530"/>
    <n v="1.25"/>
    <n v="5934.7105812059999"/>
    <n v="0.67747837685000001"/>
  </r>
  <r>
    <x v="46"/>
    <x v="0"/>
    <s v="S/N"/>
    <s v="BANDUCCI OSCAR ANTONIO"/>
    <n v="44"/>
    <n v="-34.176589999999997"/>
    <n v="-61.178429999999999"/>
    <n v="37741"/>
    <n v="2264.46"/>
    <n v="12454530"/>
    <n v="1.25"/>
    <n v="5934.7105812059999"/>
    <n v="0.67747837685000001"/>
  </r>
  <r>
    <x v="13"/>
    <x v="0"/>
    <s v="LA CHOZITA"/>
    <s v="CALLISTO NICOLAS"/>
    <n v="44"/>
    <n v="-34.885700225800001"/>
    <n v="-58.896999359100001"/>
    <n v="37741"/>
    <n v="2264.46"/>
    <n v="12454530"/>
    <n v="1.25"/>
    <n v="5934.7105812059999"/>
    <n v="0.67747837685000001"/>
  </r>
  <r>
    <x v="48"/>
    <x v="0"/>
    <s v="MOROMAR"/>
    <s v="MORAS MANUEL"/>
    <n v="44"/>
    <n v="-38.391820000000003"/>
    <n v="-58.417020000000001"/>
    <n v="37741"/>
    <n v="2264.46"/>
    <n v="12454530"/>
    <n v="1.25"/>
    <n v="5934.7105812059999"/>
    <n v="0.67747837685000001"/>
  </r>
  <r>
    <x v="19"/>
    <x v="0"/>
    <s v="LOS ABETOS"/>
    <s v="SOL X DOS S.A."/>
    <n v="44"/>
    <n v="-37.73113"/>
    <n v="-57.665889999999997"/>
    <n v="37741"/>
    <n v="2264.46"/>
    <n v="12454530"/>
    <n v="1.25"/>
    <n v="5934.7105812059999"/>
    <n v="0.67747837685000001"/>
  </r>
  <r>
    <x v="49"/>
    <x v="0"/>
    <s v="DON PEPE"/>
    <s v="COSSU DANIEL ALEJANDRO"/>
    <n v="44"/>
    <n v="-35.412759999999999"/>
    <n v="-59.089370000000002"/>
    <n v="37741"/>
    <n v="2264.46"/>
    <n v="12454530"/>
    <n v="1.25"/>
    <n v="5934.7105812059999"/>
    <n v="0.67747837685000001"/>
  </r>
  <r>
    <x v="49"/>
    <x v="0"/>
    <s v="EL CAMPITO"/>
    <s v="MERTIAN ORLANDO PEDRO"/>
    <n v="44"/>
    <n v="-35.389020000000002"/>
    <n v="-58.850659999999998"/>
    <n v="37741"/>
    <n v="2264.46"/>
    <n v="12454530"/>
    <n v="1.25"/>
    <n v="5934.7105812059999"/>
    <n v="0.67747837685000001"/>
  </r>
  <r>
    <x v="28"/>
    <x v="0"/>
    <s v="25 DE JUNIO"/>
    <s v="DETZEL MARIO ANDRES"/>
    <n v="44"/>
    <n v="-35.284669999999998"/>
    <n v="-60.748010000000001"/>
    <n v="37741"/>
    <n v="2264.46"/>
    <n v="12454530"/>
    <n v="1.25"/>
    <n v="5934.7105812059999"/>
    <n v="0.67747837685000001"/>
  </r>
  <r>
    <x v="55"/>
    <x v="0"/>
    <s v="S/N"/>
    <s v="MATTIOLI ALEJANDRO OSCAR"/>
    <n v="44"/>
    <n v="-35.83672"/>
    <n v="-62.004950000000001"/>
    <n v="37741"/>
    <n v="2264.46"/>
    <n v="12454530"/>
    <n v="1.25"/>
    <n v="5934.7105812059999"/>
    <n v="0.67747837685000001"/>
  </r>
  <r>
    <x v="55"/>
    <x v="0"/>
    <s v="LA PALOMA"/>
    <s v="ADCANO ALFREDO"/>
    <n v="44"/>
    <n v="-35.808920000000001"/>
    <n v="-62.140929999999997"/>
    <n v="37741"/>
    <n v="2264.46"/>
    <n v="12454530"/>
    <n v="1.25"/>
    <n v="5934.7105812059999"/>
    <n v="0.67747837685000001"/>
  </r>
  <r>
    <x v="41"/>
    <x v="0"/>
    <s v="LOS CUATRO HERMANOS"/>
    <s v="NADAL ALEJANDRO"/>
    <n v="44"/>
    <n v="-36.321809999999999"/>
    <n v="-63.21772"/>
    <n v="37741"/>
    <n v="2264.46"/>
    <n v="12454530"/>
    <n v="1.25"/>
    <n v="5934.7105812059999"/>
    <n v="0.67747837685000001"/>
  </r>
  <r>
    <x v="18"/>
    <x v="0"/>
    <s v="LOS NOGALES"/>
    <s v="FACCINI SERGIO ANTONIO"/>
    <n v="44"/>
    <n v="-33.705269999999999"/>
    <n v="-60.511220000000002"/>
    <n v="37741"/>
    <n v="2264.46"/>
    <n v="12454530"/>
    <n v="1.25"/>
    <n v="5934.7105812059999"/>
    <n v="0.67747837685000001"/>
  </r>
  <r>
    <x v="69"/>
    <x v="0"/>
    <s v="S/N"/>
    <s v="CE?AL FLAVIA LORENA"/>
    <n v="44"/>
    <n v="-37.785820000000001"/>
    <n v="-63.062489999999997"/>
    <n v="37741"/>
    <n v="2264.46"/>
    <n v="12454530"/>
    <n v="1.25"/>
    <n v="5934.7105812059999"/>
    <n v="0.67747837685000001"/>
  </r>
  <r>
    <x v="69"/>
    <x v="0"/>
    <s v="ROMAJO"/>
    <s v="LOBAY ROBERTO JOSE"/>
    <n v="44"/>
    <n v="-37.545475000000003"/>
    <n v="-62.782566000000003"/>
    <n v="37741"/>
    <n v="2264.46"/>
    <n v="12454530"/>
    <n v="1.25"/>
    <n v="5934.7105812059999"/>
    <n v="0.67747837685000001"/>
  </r>
  <r>
    <x v="12"/>
    <x v="0"/>
    <s v="LA CAROLINA"/>
    <s v="SUCESION DE MENENDEZ ANTONIO"/>
    <n v="44"/>
    <n v="-35.831380000000003"/>
    <n v="-59.91601"/>
    <n v="37741"/>
    <n v="2264.46"/>
    <n v="12454530"/>
    <n v="1.25"/>
    <n v="5934.7105812059999"/>
    <n v="0.67747837685000001"/>
  </r>
  <r>
    <x v="76"/>
    <x v="0"/>
    <s v="SIN NOMBRE"/>
    <s v="BORRO OMAR EUGENIO"/>
    <n v="44"/>
    <n v="-33.532809999999998"/>
    <n v="-60.320869999999999"/>
    <n v="37741"/>
    <n v="2264.46"/>
    <n v="12454530"/>
    <n v="1.25"/>
    <n v="5934.7105812059999"/>
    <n v="0.67747837685000001"/>
  </r>
  <r>
    <x v="76"/>
    <x v="0"/>
    <s v="SIN NOMBRE"/>
    <s v="GONZALEZ EUGENIO NICOLAS"/>
    <n v="44"/>
    <n v="-33.339910000000003"/>
    <n v="-60.273020000000002"/>
    <n v="37741"/>
    <n v="2264.46"/>
    <n v="12454530"/>
    <n v="1.25"/>
    <n v="5934.7105812059999"/>
    <n v="0.67747837685000001"/>
  </r>
  <r>
    <x v="34"/>
    <x v="0"/>
    <s v="DON GINES S.A."/>
    <s v="DON GINES SA"/>
    <n v="44"/>
    <n v="-33.761215"/>
    <n v="-59.889397000000002"/>
    <n v="37741"/>
    <n v="2264.46"/>
    <n v="12454530"/>
    <n v="1.25"/>
    <n v="5934.7105812059999"/>
    <n v="0.67747837685000001"/>
  </r>
  <r>
    <x v="8"/>
    <x v="0"/>
    <s v="EL LERDO"/>
    <s v="DOMINGUEZ ALFREDO"/>
    <n v="44"/>
    <n v="-37.260159999999999"/>
    <n v="-59.006639999999997"/>
    <n v="37741"/>
    <n v="2264.46"/>
    <n v="12454530"/>
    <n v="1.25"/>
    <n v="5934.7105812059999"/>
    <n v="0.67747837685000001"/>
  </r>
  <r>
    <x v="56"/>
    <x v="0"/>
    <s v="SIN NOMBRE"/>
    <s v="LEDESMA HUGO DANIEL"/>
    <n v="44"/>
    <n v="-38.684220000000003"/>
    <n v="-59.7667"/>
    <n v="37741"/>
    <n v="2264.46"/>
    <n v="12454530"/>
    <n v="1.25"/>
    <n v="5934.7105812059999"/>
    <n v="0.67747837685000001"/>
  </r>
  <r>
    <x v="35"/>
    <x v="0"/>
    <s v="DON MANOLO"/>
    <s v="VICENTE EDGARDO ARIEL"/>
    <n v="44"/>
    <n v="-36.514560000000003"/>
    <n v="-62.735520000000001"/>
    <n v="37741"/>
    <n v="2264.46"/>
    <n v="12454530"/>
    <n v="1.25"/>
    <n v="5934.7105812059999"/>
    <n v="0.67747837685000001"/>
  </r>
  <r>
    <x v="73"/>
    <x v="0"/>
    <s v="S/N"/>
    <s v="FLOCCO HUGO DANIEL"/>
    <n v="44"/>
    <n v="-35.655110000000001"/>
    <n v="-60.247520000000002"/>
    <n v="37741"/>
    <n v="2264.46"/>
    <n v="12454530"/>
    <n v="1.25"/>
    <n v="5934.7105812059999"/>
    <n v="0.67747837685000001"/>
  </r>
  <r>
    <x v="23"/>
    <x v="0"/>
    <s v="DON LUCAS"/>
    <s v="REGUERA MARIO RAFAEL"/>
    <n v="43"/>
    <n v="-37.264698000000003"/>
    <n v="-62.783740000000002"/>
    <n v="36883.25"/>
    <n v="2213"/>
    <n v="12171500"/>
    <n v="1.22"/>
    <n v="5799.8438993"/>
    <n v="0.66208263690639269"/>
  </r>
  <r>
    <x v="23"/>
    <x v="0"/>
    <s v="SAN CARLOS"/>
    <s v="SALVETTI GUILLERMO"/>
    <n v="43"/>
    <n v="-36.848506999999998"/>
    <n v="-63.090470000000003"/>
    <n v="36883.25"/>
    <n v="2213"/>
    <n v="12171500"/>
    <n v="1.22"/>
    <n v="5799.8438993"/>
    <n v="0.66208263690639269"/>
  </r>
  <r>
    <x v="80"/>
    <x v="0"/>
    <s v="DON MATEO"/>
    <s v="SAN JOSE  S.C.A."/>
    <n v="43"/>
    <n v="-34.875459999999997"/>
    <n v="-62.334099999999999"/>
    <n v="36883.25"/>
    <n v="2213"/>
    <n v="12171500"/>
    <n v="1.22"/>
    <n v="5799.8438993"/>
    <n v="0.66208263690639269"/>
  </r>
  <r>
    <x v="33"/>
    <x v="0"/>
    <s v="S/NOMBRE"/>
    <s v="OVINWOL S.A.C.I.F."/>
    <n v="43"/>
    <n v="-37.1592990507"/>
    <n v="-58.4979701042"/>
    <n v="36883.25"/>
    <n v="2213"/>
    <n v="12171500"/>
    <n v="1.22"/>
    <n v="5799.8438993"/>
    <n v="0.66208263690639269"/>
  </r>
  <r>
    <x v="33"/>
    <x v="0"/>
    <s v="DON PACO"/>
    <s v="BASANTA CARLOS ALBERTO"/>
    <n v="43"/>
    <n v="-37.312510000000003"/>
    <n v="-58.610349999999997"/>
    <n v="36883.25"/>
    <n v="2213"/>
    <n v="12171500"/>
    <n v="1.22"/>
    <n v="5799.8438993"/>
    <n v="0.66208263690639269"/>
  </r>
  <r>
    <x v="33"/>
    <x v="0"/>
    <s v="EL MARISU"/>
    <s v="ROCCA PABLO FERNANDO"/>
    <n v="43"/>
    <n v="-36.997680000000003"/>
    <n v="-58.398359999999997"/>
    <n v="36883.25"/>
    <n v="2213"/>
    <n v="12171500"/>
    <n v="1.22"/>
    <n v="5799.8438993"/>
    <n v="0.66208263690639269"/>
  </r>
  <r>
    <x v="90"/>
    <x v="0"/>
    <s v="LAS HORQUETAS"/>
    <s v="VIDAURRETA ADELA ISABEL"/>
    <n v="43"/>
    <n v="-38.427849999999999"/>
    <n v="-62.269970000000001"/>
    <n v="36883.25"/>
    <n v="2213"/>
    <n v="12171500"/>
    <n v="1.22"/>
    <n v="5799.8438993"/>
    <n v="0.66208263690639269"/>
  </r>
  <r>
    <x v="77"/>
    <x v="0"/>
    <s v="&quot;CAMPO KRALJ&quot;"/>
    <s v="BIAIN EDUARDO MATIAS"/>
    <n v="43"/>
    <n v="-33.956992999999997"/>
    <n v="-59.662030000000001"/>
    <n v="36883.25"/>
    <n v="2213"/>
    <n v="12171500"/>
    <n v="1.22"/>
    <n v="5799.8438993"/>
    <n v="0.66208263690639269"/>
  </r>
  <r>
    <x v="83"/>
    <x v="0"/>
    <s v="LA LONJA"/>
    <s v="MACKENZIE MARIANO JOSE"/>
    <n v="43"/>
    <n v="-37.687899999999999"/>
    <n v="-59.66968"/>
    <n v="36883.25"/>
    <n v="2213"/>
    <n v="12171500"/>
    <n v="1.22"/>
    <n v="5799.8438993"/>
    <n v="0.66208263690639269"/>
  </r>
  <r>
    <x v="30"/>
    <x v="0"/>
    <s v="LA ESCONDIDA"/>
    <s v="LUMINA RAUL ALDO"/>
    <n v="43"/>
    <n v="-35.142116999999999"/>
    <n v="-60.65522"/>
    <n v="36883.25"/>
    <n v="2213"/>
    <n v="12171500"/>
    <n v="1.22"/>
    <n v="5799.8438993"/>
    <n v="0.66208263690639269"/>
  </r>
  <r>
    <x v="30"/>
    <x v="0"/>
    <s v="EL ZORSAL"/>
    <s v="MECADAN NORMA DELIA"/>
    <n v="43"/>
    <n v="-35.090359999999997"/>
    <n v="-60.514449999999997"/>
    <n v="36883.25"/>
    <n v="2213"/>
    <n v="12171500"/>
    <n v="1.22"/>
    <n v="5799.8438993"/>
    <n v="0.66208263690639269"/>
  </r>
  <r>
    <x v="30"/>
    <x v="0"/>
    <s v="PAMPA"/>
    <s v="MALDONADO OSMAR SERGIO"/>
    <n v="43"/>
    <n v="-35.167819999999999"/>
    <n v="-60.529907000000001"/>
    <n v="36883.25"/>
    <n v="2213"/>
    <n v="12171500"/>
    <n v="1.22"/>
    <n v="5799.8438993"/>
    <n v="0.66208263690639269"/>
  </r>
  <r>
    <x v="14"/>
    <x v="0"/>
    <s v="ESTANCIA SERENDIP"/>
    <s v="LUDUE?A EZEQUIEL EDUARDO"/>
    <n v="43"/>
    <n v="-35.02487"/>
    <n v="-58.79289"/>
    <n v="36883.25"/>
    <n v="2213"/>
    <n v="12171500"/>
    <n v="1.22"/>
    <n v="5799.8438993"/>
    <n v="0.66208263690639269"/>
  </r>
  <r>
    <x v="72"/>
    <x v="0"/>
    <s v="&quot;DON PEPE&quot;"/>
    <s v="TABASSO ALBERTO DOMINGO"/>
    <n v="43"/>
    <n v="-35.228140000000003"/>
    <n v="-62.799909999999997"/>
    <n v="36883.25"/>
    <n v="2213"/>
    <n v="12171500"/>
    <n v="1.22"/>
    <n v="5799.8438993"/>
    <n v="0.66208263690639269"/>
  </r>
  <r>
    <x v="72"/>
    <x v="0"/>
    <s v="LOURDES"/>
    <s v="FERMANELLI JORGE LORENZO"/>
    <n v="43"/>
    <n v="-35.548093000000001"/>
    <n v="-61.992460000000001"/>
    <n v="36883.25"/>
    <n v="2213"/>
    <n v="12171500"/>
    <n v="1.22"/>
    <n v="5799.8438993"/>
    <n v="0.66208263690639269"/>
  </r>
  <r>
    <x v="11"/>
    <x v="0"/>
    <s v="S/N"/>
    <s v="GARABALLIA OMAR RAUL"/>
    <n v="43"/>
    <n v="-34.493360000000003"/>
    <n v="-60.076129999999999"/>
    <n v="36883.25"/>
    <n v="2213"/>
    <n v="12171500"/>
    <n v="1.22"/>
    <n v="5799.8438993"/>
    <n v="0.66208263690639269"/>
  </r>
  <r>
    <x v="11"/>
    <x v="0"/>
    <s v="SIN NOMBRE"/>
    <s v="BERRETTA JUAN ALBERTO"/>
    <n v="43"/>
    <n v="-34.418120000000002"/>
    <n v="-59.83596"/>
    <n v="36883.25"/>
    <n v="2213"/>
    <n v="12171500"/>
    <n v="1.22"/>
    <n v="5799.8438993"/>
    <n v="0.66208263690639269"/>
  </r>
  <r>
    <x v="75"/>
    <x v="0"/>
    <s v="&quot;SAN PEDRO&quot;-FEED LOT"/>
    <s v="LA ROPA S.A."/>
    <n v="43"/>
    <n v="-35.905900000000003"/>
    <n v="-57.976900000000001"/>
    <n v="36883.25"/>
    <n v="2213"/>
    <n v="12171500"/>
    <n v="1.22"/>
    <n v="5799.8438993"/>
    <n v="0.66208263690639269"/>
  </r>
  <r>
    <x v="106"/>
    <x v="0"/>
    <s v="LOS CHICOS"/>
    <s v="TAANGA S.R.L."/>
    <n v="43"/>
    <n v="-35.302700000000002"/>
    <n v="-58.298650000000002"/>
    <n v="36883.25"/>
    <n v="2213"/>
    <n v="12171500"/>
    <n v="1.22"/>
    <n v="5799.8438993"/>
    <n v="0.66208263690639269"/>
  </r>
  <r>
    <x v="15"/>
    <x v="0"/>
    <s v="SAN GABRIEL"/>
    <s v="SAN GABRIEL SOCIEDAD DE HECHO"/>
    <n v="43"/>
    <n v="-38.804180000000002"/>
    <n v="-61.361690000000003"/>
    <n v="36883.25"/>
    <n v="2213"/>
    <n v="12171500"/>
    <n v="1.22"/>
    <n v="5799.8438993"/>
    <n v="0.66208263690639269"/>
  </r>
  <r>
    <x v="29"/>
    <x v="0"/>
    <s v="SAN JOSE DE GALLI"/>
    <s v="SAN JOSE DE GALLI A G C F SCA"/>
    <n v="43"/>
    <n v="-36.715408325200002"/>
    <n v="-61.403869628899997"/>
    <n v="36883.25"/>
    <n v="2213"/>
    <n v="12171500"/>
    <n v="1.22"/>
    <n v="5799.8438993"/>
    <n v="0.66208263690639269"/>
  </r>
  <r>
    <x v="29"/>
    <x v="0"/>
    <s v="SANTA ROSA"/>
    <s v="MERIDIANO QUINTO SRL"/>
    <n v="43"/>
    <n v="-36.839230000000001"/>
    <n v="-61.80735"/>
    <n v="36883.25"/>
    <n v="2213"/>
    <n v="12171500"/>
    <n v="1.22"/>
    <n v="5799.8438993"/>
    <n v="0.66208263690639269"/>
  </r>
  <r>
    <x v="29"/>
    <x v="0"/>
    <s v="COLONIA CASEROS"/>
    <s v="LARREA JORGE CESAR"/>
    <n v="43"/>
    <n v="-36.612319999999997"/>
    <n v="-61.768729999999998"/>
    <n v="36883.25"/>
    <n v="2213"/>
    <n v="12171500"/>
    <n v="1.22"/>
    <n v="5799.8438993"/>
    <n v="0.66208263690639269"/>
  </r>
  <r>
    <x v="66"/>
    <x v="0"/>
    <s v="LA JUANITA"/>
    <s v="VALBUENA RUBEN GUSTAVO"/>
    <n v="43"/>
    <n v="-36.274000000000001"/>
    <n v="-57.803400000000003"/>
    <n v="36883.25"/>
    <n v="2213"/>
    <n v="12171500"/>
    <n v="1.22"/>
    <n v="5799.8438993"/>
    <n v="0.66208263690639269"/>
  </r>
  <r>
    <x v="4"/>
    <x v="0"/>
    <s v="EL TAMARISCO"/>
    <s v="HUGO HOJMAN &amp; ARIEL HOJMAN SOCIEDAD DE HECHO"/>
    <n v="43"/>
    <n v="-36.004280000000001"/>
    <n v="-59.896320000000003"/>
    <n v="36883.25"/>
    <n v="2213"/>
    <n v="12171500"/>
    <n v="1.22"/>
    <n v="5799.8438993"/>
    <n v="0.66208263690639269"/>
  </r>
  <r>
    <x v="93"/>
    <x v="0"/>
    <s v="EL TALA"/>
    <s v="RODRIGUEZ JUAN PEDRO"/>
    <n v="43"/>
    <n v="-35.85286"/>
    <n v="-58.677329999999998"/>
    <n v="36883.25"/>
    <n v="2213"/>
    <n v="12171500"/>
    <n v="1.22"/>
    <n v="5799.8438993"/>
    <n v="0.66208263690639269"/>
  </r>
  <r>
    <x v="51"/>
    <x v="0"/>
    <s v="EL CEIBO 1 Y 2"/>
    <s v="WEISS DARIO"/>
    <n v="43"/>
    <n v="-35.608780000000003"/>
    <n v="-58.422600000000003"/>
    <n v="36883.25"/>
    <n v="2213"/>
    <n v="12171500"/>
    <n v="1.22"/>
    <n v="5799.8438993"/>
    <n v="0.66208263690639269"/>
  </r>
  <r>
    <x v="96"/>
    <x v="0"/>
    <s v="LA HUELLA"/>
    <s v="RASELLI GUILLERMO"/>
    <n v="43"/>
    <n v="-37.769095999999998"/>
    <n v="-57.681652"/>
    <n v="36883.25"/>
    <n v="2213"/>
    <n v="12171500"/>
    <n v="1.22"/>
    <n v="5799.8438993"/>
    <n v="0.66208263690639269"/>
  </r>
  <r>
    <x v="45"/>
    <x v="0"/>
    <s v="EL TABANO"/>
    <s v="LAJE ENRIQUE JOSE"/>
    <n v="43"/>
    <n v="-34.685009999999998"/>
    <n v="-58.984380000000002"/>
    <n v="36883.25"/>
    <n v="2213"/>
    <n v="12171500"/>
    <n v="1.22"/>
    <n v="5799.8438993"/>
    <n v="0.66208263690639269"/>
  </r>
  <r>
    <x v="82"/>
    <x v="0"/>
    <s v="LA PICHINCHA"/>
    <s v="PETERSEN GUSTAVO EDUARDO"/>
    <n v="43"/>
    <n v="-38.005989999999997"/>
    <n v="-59.676299999999998"/>
    <n v="36883.25"/>
    <n v="2213"/>
    <n v="12171500"/>
    <n v="1.22"/>
    <n v="5799.8438993"/>
    <n v="0.66208263690639269"/>
  </r>
  <r>
    <x v="57"/>
    <x v="0"/>
    <s v="SANTO MARIA"/>
    <s v="RODRIGUEZ DANIEL"/>
    <n v="43"/>
    <n v="-36.59395"/>
    <n v="-62.600749999999998"/>
    <n v="36883.25"/>
    <n v="2213"/>
    <n v="12171500"/>
    <n v="1.22"/>
    <n v="5799.8438993"/>
    <n v="0.66208263690639269"/>
  </r>
  <r>
    <x v="57"/>
    <x v="0"/>
    <s v="DON ELIAS"/>
    <s v="CARRASCAL MARIO ALBERTO"/>
    <n v="43"/>
    <n v="-36.593547821000001"/>
    <n v="-62.595893859900002"/>
    <n v="36883.25"/>
    <n v="2213"/>
    <n v="12171500"/>
    <n v="1.22"/>
    <n v="5799.8438993"/>
    <n v="0.66208263690639269"/>
  </r>
  <r>
    <x v="52"/>
    <x v="0"/>
    <s v="S/N"/>
    <s v="BROGGI DANIEL HORACIO"/>
    <n v="43"/>
    <n v="-34.500979999999998"/>
    <n v="-60.864139999999999"/>
    <n v="36883.25"/>
    <n v="2213"/>
    <n v="12171500"/>
    <n v="1.22"/>
    <n v="5799.8438993"/>
    <n v="0.66208263690639269"/>
  </r>
  <r>
    <x v="47"/>
    <x v="0"/>
    <s v="EL LABRADOR (CARNE)"/>
    <s v="ENRIQUE SARACCO E HIJOS SH DE SARACCO ENRIQUE OSVALDO SARACC"/>
    <n v="43"/>
    <n v="-35.299819946299998"/>
    <n v="-61.605110168499998"/>
    <n v="36883.25"/>
    <n v="2213"/>
    <n v="12171500"/>
    <n v="1.22"/>
    <n v="5799.8438993"/>
    <n v="0.66208263690639269"/>
  </r>
  <r>
    <x v="47"/>
    <x v="0"/>
    <s v="LOS AROMOS"/>
    <s v="ELISA LACAU E HIJOS S.A."/>
    <n v="43"/>
    <n v="-35.147281646700002"/>
    <n v="-61.940799713099999"/>
    <n v="36883.25"/>
    <n v="2213"/>
    <n v="12171500"/>
    <n v="1.22"/>
    <n v="5799.8438993"/>
    <n v="0.66208263690639269"/>
  </r>
  <r>
    <x v="9"/>
    <x v="0"/>
    <s v="DON MIGUEL"/>
    <s v="VILLACAMPA HERMANOS SOCIEDAD DE HECHO DE VILLACAMPA PABLO M"/>
    <n v="43"/>
    <n v="-35.263950000000001"/>
    <n v="-59.509880000000003"/>
    <n v="36883.25"/>
    <n v="2213"/>
    <n v="12171500"/>
    <n v="1.22"/>
    <n v="5799.8438993"/>
    <n v="0.66208263690639269"/>
  </r>
  <r>
    <x v="49"/>
    <x v="0"/>
    <s v="MONTE PRIMERO"/>
    <s v="MONTE PRIMERO S.A."/>
    <n v="43"/>
    <n v="-35.588270000000001"/>
    <n v="-58.97972"/>
    <n v="36883.25"/>
    <n v="2213"/>
    <n v="12171500"/>
    <n v="1.22"/>
    <n v="5799.8438993"/>
    <n v="0.66208263690639269"/>
  </r>
  <r>
    <x v="64"/>
    <x v="0"/>
    <s v="LOS VALLES"/>
    <s v="MONFORT FABIAN ANDRES"/>
    <n v="43"/>
    <n v="-37.723568"/>
    <n v="-59.401179999999997"/>
    <n v="36883.25"/>
    <n v="2213"/>
    <n v="12171500"/>
    <n v="1.22"/>
    <n v="5799.8438993"/>
    <n v="0.66208263690639269"/>
  </r>
  <r>
    <x v="28"/>
    <x v="0"/>
    <s v="S/D"/>
    <s v="DIDIER GUILLERMO DANIEL"/>
    <n v="43"/>
    <n v="-35.531410000000001"/>
    <n v="-60.554943000000002"/>
    <n v="36883.25"/>
    <n v="2213"/>
    <n v="12171500"/>
    <n v="1.22"/>
    <n v="5799.8438993"/>
    <n v="0.66208263690639269"/>
  </r>
  <r>
    <x v="28"/>
    <x v="0"/>
    <s v="S/D"/>
    <s v="GOYA ANDRES HECTOR"/>
    <n v="43"/>
    <n v="-35.662753138299998"/>
    <n v="-60.704977512399999"/>
    <n v="36883.25"/>
    <n v="2213"/>
    <n v="12171500"/>
    <n v="1.22"/>
    <n v="5799.8438993"/>
    <n v="0.66208263690639269"/>
  </r>
  <r>
    <x v="37"/>
    <x v="0"/>
    <s v="S/N"/>
    <s v="ANTIA RAUL VICENTE"/>
    <n v="43"/>
    <n v="-36.967449464200001"/>
    <n v="-60.441284179699998"/>
    <n v="36883.25"/>
    <n v="2213"/>
    <n v="12171500"/>
    <n v="1.22"/>
    <n v="5799.8438993"/>
    <n v="0.66208263690639269"/>
  </r>
  <r>
    <x v="62"/>
    <x v="0"/>
    <s v="SAN PEDRO"/>
    <s v="PRESA CRISTIAN JAVIER"/>
    <n v="43"/>
    <n v="-39.820309999999999"/>
    <n v="-62.533909999999999"/>
    <n v="36883.25"/>
    <n v="2213"/>
    <n v="12171500"/>
    <n v="1.22"/>
    <n v="5799.8438993"/>
    <n v="0.66208263690639269"/>
  </r>
  <r>
    <x v="55"/>
    <x v="0"/>
    <s v="S.N."/>
    <s v="CALCAGNI RUBEN OVER CALCAGNI OVER ORLANDO CALCAGNI WALTER RU"/>
    <n v="43"/>
    <n v="-36.228540000000002"/>
    <n v="-61.975380000000001"/>
    <n v="36883.25"/>
    <n v="2213"/>
    <n v="12171500"/>
    <n v="1.22"/>
    <n v="5799.8438993"/>
    <n v="0.66208263690639269"/>
  </r>
  <r>
    <x v="41"/>
    <x v="0"/>
    <s v="EL PARAISO"/>
    <s v="AGROSERVICIOS LOS GALLEGOS SH"/>
    <n v="43"/>
    <n v="-36.219880000000003"/>
    <n v="-63.213569999999997"/>
    <n v="36883.25"/>
    <n v="2213"/>
    <n v="12171500"/>
    <n v="1.22"/>
    <n v="5799.8438993"/>
    <n v="0.66208263690639269"/>
  </r>
  <r>
    <x v="59"/>
    <x v="0"/>
    <s v="EL ABROJITO"/>
    <s v="QUESADA OMAR ALBERTO"/>
    <n v="43"/>
    <n v="-35.967529999999996"/>
    <n v="-58.081650000000003"/>
    <n v="36883.25"/>
    <n v="2213"/>
    <n v="12171500"/>
    <n v="1.22"/>
    <n v="5799.8438993"/>
    <n v="0.66208263690639269"/>
  </r>
  <r>
    <x v="69"/>
    <x v="0"/>
    <s v="S/N"/>
    <s v="RAYER CARLOS ALBERTO"/>
    <n v="43"/>
    <n v="-37.542119999999997"/>
    <n v="-62.754300000000001"/>
    <n v="36883.25"/>
    <n v="2213"/>
    <n v="12171500"/>
    <n v="1.22"/>
    <n v="5799.8438993"/>
    <n v="0.66208263690639269"/>
  </r>
  <r>
    <x v="69"/>
    <x v="0"/>
    <s v="LA MATILDE"/>
    <s v="&quot;LA MATILDE&quot; SOC DE HECHO DE ALVAREZ CARLOS O Y ALVAREZ DIEG"/>
    <n v="43"/>
    <n v="-37.577919999999999"/>
    <n v="-62.715310000000002"/>
    <n v="36883.25"/>
    <n v="2213"/>
    <n v="12171500"/>
    <n v="1.22"/>
    <n v="5799.8438993"/>
    <n v="0.66208263690639269"/>
  </r>
  <r>
    <x v="12"/>
    <x v="0"/>
    <s v="LA FORTUNA"/>
    <s v="CATALANO ROBERTO ARIEL"/>
    <n v="43"/>
    <n v="-35.543456999999997"/>
    <n v="-59.633372999999999"/>
    <n v="36883.25"/>
    <n v="2213"/>
    <n v="12171500"/>
    <n v="1.22"/>
    <n v="5799.8438993"/>
    <n v="0.66208263690639269"/>
  </r>
  <r>
    <x v="87"/>
    <x v="0"/>
    <s v="SIN DETERMINAR"/>
    <s v="DOMINGUEZ EUGENIO FRANCISCO"/>
    <n v="43"/>
    <n v="-36.793678283699997"/>
    <n v="-63.030601501500001"/>
    <n v="36883.25"/>
    <n v="2213"/>
    <n v="12171500"/>
    <n v="1.22"/>
    <n v="5799.8438993"/>
    <n v="0.66208263690639269"/>
  </r>
  <r>
    <x v="10"/>
    <x v="0"/>
    <s v="LA ALBORADA II"/>
    <s v="MATHEU DANIEL EDUARDO"/>
    <n v="43"/>
    <n v="-34.269523999999997"/>
    <n v="-59.448695999999998"/>
    <n v="36883.25"/>
    <n v="2213"/>
    <n v="12171500"/>
    <n v="1.22"/>
    <n v="5799.8438993"/>
    <n v="0.66208263690639269"/>
  </r>
  <r>
    <x v="8"/>
    <x v="0"/>
    <s v="20 DE OCTUBRE"/>
    <s v="PAYO HECTOR NORBERTO"/>
    <n v="43"/>
    <n v="-36.936129999999999"/>
    <n v="-59.336829999999999"/>
    <n v="36883.25"/>
    <n v="2213"/>
    <n v="12171500"/>
    <n v="1.22"/>
    <n v="5799.8438993"/>
    <n v="0.66208263690639269"/>
  </r>
  <r>
    <x v="8"/>
    <x v="0"/>
    <s v="SIN NOMBRE"/>
    <s v="GONZALEZ ALDO ROBERTO"/>
    <n v="43"/>
    <n v="-37.34901"/>
    <n v="-59.416089999999997"/>
    <n v="36883.25"/>
    <n v="2213"/>
    <n v="12171500"/>
    <n v="1.22"/>
    <n v="5799.8438993"/>
    <n v="0.66208263690639269"/>
  </r>
  <r>
    <x v="44"/>
    <x v="0"/>
    <s v="LA FE"/>
    <s v="RODRIGUEZ FERNANDO OMAR"/>
    <n v="43"/>
    <n v="-36.173430000000003"/>
    <n v="-60.035960000000003"/>
    <n v="36883.25"/>
    <n v="2213"/>
    <n v="12171500"/>
    <n v="1.22"/>
    <n v="5799.8438993"/>
    <n v="0.66208263690639269"/>
  </r>
  <r>
    <x v="105"/>
    <x v="0"/>
    <s v="ANA MARIA-LA PORTE?A"/>
    <s v="BRAUN IVANA MABEL"/>
    <n v="43"/>
    <n v="-38.205249999999999"/>
    <n v="-62.16281"/>
    <n v="36883.25"/>
    <n v="2213"/>
    <n v="12171500"/>
    <n v="1.22"/>
    <n v="5799.8438993"/>
    <n v="0.66208263690639269"/>
  </r>
  <r>
    <x v="105"/>
    <x v="0"/>
    <s v="POYEN MAPU"/>
    <s v="BERNARDINI CARLA LETICIA"/>
    <n v="43"/>
    <n v="-38.074660000000002"/>
    <n v="-62.19171"/>
    <n v="36883.25"/>
    <n v="2213"/>
    <n v="12171500"/>
    <n v="1.22"/>
    <n v="5799.8438993"/>
    <n v="0.66208263690639269"/>
  </r>
  <r>
    <x v="40"/>
    <x v="0"/>
    <s v="S/N"/>
    <s v="CHAPADO MATIAS"/>
    <n v="43"/>
    <n v="-36.035770416299997"/>
    <n v="-62.7761611938"/>
    <n v="36883.25"/>
    <n v="2213"/>
    <n v="12171500"/>
    <n v="1.22"/>
    <n v="5799.8438993"/>
    <n v="0.66208263690639269"/>
  </r>
  <r>
    <x v="35"/>
    <x v="0"/>
    <s v="S/N"/>
    <s v="CARREIRA RICARDO OSVALDO"/>
    <n v="43"/>
    <n v="-36.438070000000003"/>
    <n v="-62.799520000000001"/>
    <n v="36883.25"/>
    <n v="2213"/>
    <n v="12171500"/>
    <n v="1.22"/>
    <n v="5799.8438993"/>
    <n v="0.66208263690639269"/>
  </r>
  <r>
    <x v="35"/>
    <x v="0"/>
    <s v="S/N"/>
    <s v="MARTIN HECTOR GERARDO"/>
    <n v="43"/>
    <n v="-36.490749999999998"/>
    <n v="-62.708669999999998"/>
    <n v="36883.25"/>
    <n v="2213"/>
    <n v="12171500"/>
    <n v="1.22"/>
    <n v="5799.8438993"/>
    <n v="0.66208263690639269"/>
  </r>
  <r>
    <x v="7"/>
    <x v="0"/>
    <s v="EL POBRE PEREZ"/>
    <s v="PEREZ ANGEL OSVALDO"/>
    <n v="43"/>
    <n v="-34.187959999999997"/>
    <n v="-59.145139999999998"/>
    <n v="36883.25"/>
    <n v="2213"/>
    <n v="12171500"/>
    <n v="1.22"/>
    <n v="5799.8438993"/>
    <n v="0.66208263690639269"/>
  </r>
  <r>
    <x v="86"/>
    <x v="0"/>
    <s v="GRANJA DON MARIO"/>
    <s v="SUCESION DE HEEVEL MARIO RICARDO"/>
    <n v="42"/>
    <n v="-34.836449999999999"/>
    <n v="-58.351260000000003"/>
    <n v="36025.5"/>
    <n v="2161.5300000000002"/>
    <n v="11888415"/>
    <n v="1.19"/>
    <n v="5664.951009333"/>
    <n v="0.64668390517499996"/>
  </r>
  <r>
    <x v="20"/>
    <x v="0"/>
    <s v="S/N"/>
    <s v="IEZZI LUIS ALBERTO Y OMAR DANIEL IEZZI SOCIEDAD DE HECHO"/>
    <n v="42"/>
    <n v="-33.93383"/>
    <n v="-60.220350000000003"/>
    <n v="36025.5"/>
    <n v="2161.5300000000002"/>
    <n v="11888415"/>
    <n v="1.19"/>
    <n v="5664.951009333"/>
    <n v="0.64668390517499996"/>
  </r>
  <r>
    <x v="20"/>
    <x v="0"/>
    <s v="LOS PADRILLOS"/>
    <s v="ROMTUR S. R. L."/>
    <n v="42"/>
    <n v="-34.215820000000001"/>
    <n v="-60.122869999999999"/>
    <n v="36025.5"/>
    <n v="2161.5300000000002"/>
    <n v="11888415"/>
    <n v="1.19"/>
    <n v="5664.951009333"/>
    <n v="0.64668390517499996"/>
  </r>
  <r>
    <x v="90"/>
    <x v="0"/>
    <s v="S/N"/>
    <s v="RUBILAR GUTIERREZ SAMUEL SEGUNDO"/>
    <n v="42"/>
    <n v="-38.694450000000003"/>
    <n v="-62.425890000000003"/>
    <n v="36025.5"/>
    <n v="2161.5300000000002"/>
    <n v="11888415"/>
    <n v="1.19"/>
    <n v="5664.951009333"/>
    <n v="0.64668390517499996"/>
  </r>
  <r>
    <x v="90"/>
    <x v="0"/>
    <s v="LA TAPITA"/>
    <s v="MAGNERES AGUSTIN AGUSTIN"/>
    <n v="42"/>
    <n v="-38.572989999999997"/>
    <n v="-62.29701"/>
    <n v="36025.5"/>
    <n v="2161.5300000000002"/>
    <n v="11888415"/>
    <n v="1.19"/>
    <n v="5664.951009333"/>
    <n v="0.64668390517499996"/>
  </r>
  <r>
    <x v="90"/>
    <x v="0"/>
    <s v="SAN JAVIER"/>
    <s v="RODRIGUEZ RUBEN NESTOR"/>
    <n v="42"/>
    <n v="-38.745370000000001"/>
    <n v="-62.250169999999997"/>
    <n v="36025.5"/>
    <n v="2161.5300000000002"/>
    <n v="11888415"/>
    <n v="1.19"/>
    <n v="5664.951009333"/>
    <n v="0.64668390517499996"/>
  </r>
  <r>
    <x v="25"/>
    <x v="0"/>
    <s v="ANTONINO"/>
    <s v="SCARPATO ANTONINO"/>
    <n v="42"/>
    <n v="-37.889679999999998"/>
    <n v="-58.294809999999998"/>
    <n v="36025.5"/>
    <n v="2161.5300000000002"/>
    <n v="11888415"/>
    <n v="1.19"/>
    <n v="5664.951009333"/>
    <n v="0.64668390517499996"/>
  </r>
  <r>
    <x v="77"/>
    <x v="0"/>
    <s v="&quot;SAN JACINTO&quot;"/>
    <s v="AMATRIAIN JACINTO JUAN"/>
    <n v="42"/>
    <n v="-33.842889999999997"/>
    <n v="-59.384720000000002"/>
    <n v="36025.5"/>
    <n v="2161.5300000000002"/>
    <n v="11888415"/>
    <n v="1.19"/>
    <n v="5664.951009333"/>
    <n v="0.64668390517499996"/>
  </r>
  <r>
    <x v="77"/>
    <x v="0"/>
    <s v="&quot;EL BUEN SAMARITANO&quot;"/>
    <s v="FUNDACION ADELFOS"/>
    <n v="42"/>
    <n v="-33.836199999999998"/>
    <n v="-59.533749999999998"/>
    <n v="36025.5"/>
    <n v="2161.5300000000002"/>
    <n v="11888415"/>
    <n v="1.19"/>
    <n v="5664.951009333"/>
    <n v="0.64668390517499996"/>
  </r>
  <r>
    <x v="30"/>
    <x v="0"/>
    <s v="GANADO PORCINO"/>
    <s v="MINTEGUI LUIS DANIEL"/>
    <n v="42"/>
    <n v="-35.103740000000002"/>
    <n v="-60.506239999999998"/>
    <n v="36025.5"/>
    <n v="2161.5300000000002"/>
    <n v="11888415"/>
    <n v="1.19"/>
    <n v="5664.951009333"/>
    <n v="0.64668390517499996"/>
  </r>
  <r>
    <x v="16"/>
    <x v="0"/>
    <s v="S/N"/>
    <s v="GERMANN NESTOR ALFREDO"/>
    <n v="42"/>
    <n v="-34.11936"/>
    <n v="-59.774360000000001"/>
    <n v="36025.5"/>
    <n v="2161.5300000000002"/>
    <n v="11888415"/>
    <n v="1.19"/>
    <n v="5664.951009333"/>
    <n v="0.64668390517499996"/>
  </r>
  <r>
    <x v="11"/>
    <x v="0"/>
    <s v="SUE?O CUMPLIDO"/>
    <s v="MAESTRE JOSE ANTONIO"/>
    <n v="42"/>
    <n v="-34.385719999999999"/>
    <n v="-59.845570000000002"/>
    <n v="36025.5"/>
    <n v="2161.5300000000002"/>
    <n v="11888415"/>
    <n v="1.19"/>
    <n v="5664.951009333"/>
    <n v="0.64668390517499996"/>
  </r>
  <r>
    <x v="24"/>
    <x v="0"/>
    <s v="SIN NOMBRE"/>
    <s v="MORANDO EDUARDO MATIAS"/>
    <n v="42"/>
    <n v="-34.716030000000003"/>
    <n v="-60.531419999999997"/>
    <n v="36025.5"/>
    <n v="2161.5300000000002"/>
    <n v="11888415"/>
    <n v="1.19"/>
    <n v="5664.951009333"/>
    <n v="0.64668390517499996"/>
  </r>
  <r>
    <x v="63"/>
    <x v="0"/>
    <s v="LA JUANITA."/>
    <s v="LANFRANCHI OSCAR HUGO"/>
    <n v="42"/>
    <n v="-34.978650000000002"/>
    <n v="-59.640300000000003"/>
    <n v="36025.5"/>
    <n v="2161.5300000000002"/>
    <n v="11888415"/>
    <n v="1.19"/>
    <n v="5664.951009333"/>
    <n v="0.64668390517499996"/>
  </r>
  <r>
    <x v="74"/>
    <x v="0"/>
    <s v="EL TRIANGULO"/>
    <s v="INVERAGRO COOPERATIVA AGROPECUARIA LTDA IONES AGROP LTDA"/>
    <n v="42"/>
    <n v="-38.425719999999998"/>
    <n v="-61.653860000000002"/>
    <n v="36025.5"/>
    <n v="2161.5300000000002"/>
    <n v="11888415"/>
    <n v="1.19"/>
    <n v="5664.951009333"/>
    <n v="0.64668390517499996"/>
  </r>
  <r>
    <x v="74"/>
    <x v="0"/>
    <s v="ESCUELA AGROTECNICA"/>
    <s v="FUNDACION PRINGLES"/>
    <n v="42"/>
    <n v="-37.995690000000003"/>
    <n v="-61.344380000000001"/>
    <n v="36025.5"/>
    <n v="2161.5300000000002"/>
    <n v="11888415"/>
    <n v="1.19"/>
    <n v="5664.951009333"/>
    <n v="0.64668390517499996"/>
  </r>
  <r>
    <x v="29"/>
    <x v="0"/>
    <s v="DON APO"/>
    <s v="CALVO ALBERTO RODOLFO"/>
    <n v="42"/>
    <n v="-36.656320000000001"/>
    <n v="-61.784439999999996"/>
    <n v="36025.5"/>
    <n v="2161.5300000000002"/>
    <n v="11888415"/>
    <n v="1.19"/>
    <n v="5664.951009333"/>
    <n v="0.64668390517499996"/>
  </r>
  <r>
    <x v="92"/>
    <x v="0"/>
    <s v="LA AMISTAD"/>
    <s v="ALBARELLO MARIO JESUS"/>
    <n v="42"/>
    <n v="-34.381607000000002"/>
    <n v="-59.028534000000001"/>
    <n v="36025.5"/>
    <n v="2161.5300000000002"/>
    <n v="11888415"/>
    <n v="1.19"/>
    <n v="5664.951009333"/>
    <n v="0.64668390517499996"/>
  </r>
  <r>
    <x v="46"/>
    <x v="0"/>
    <s v="S/N"/>
    <s v="UNGARETTI MARIO OSCAR"/>
    <n v="42"/>
    <n v="-34.187719999999999"/>
    <n v="-61.074860000000001"/>
    <n v="36025.5"/>
    <n v="2161.5300000000002"/>
    <n v="11888415"/>
    <n v="1.19"/>
    <n v="5664.951009333"/>
    <n v="0.64668390517499996"/>
  </r>
  <r>
    <x v="46"/>
    <x v="0"/>
    <s v="ROBERTO MARTIN"/>
    <s v="ELISIO HECTOR ARMANDO"/>
    <n v="42"/>
    <n v="-34.268079999999998"/>
    <n v="-61.184179999999998"/>
    <n v="36025.5"/>
    <n v="2161.5300000000002"/>
    <n v="11888415"/>
    <n v="1.19"/>
    <n v="5664.951009333"/>
    <n v="0.64668390517499996"/>
  </r>
  <r>
    <x v="85"/>
    <x v="0"/>
    <s v="DOS HERMANOS"/>
    <s v="BARD ENRIQUE ANGEL"/>
    <n v="42"/>
    <n v="-34.717059999999996"/>
    <n v="-61.912179999999999"/>
    <n v="36025.5"/>
    <n v="2161.5300000000002"/>
    <n v="11888415"/>
    <n v="1.19"/>
    <n v="5664.951009333"/>
    <n v="0.64668390517499996"/>
  </r>
  <r>
    <x v="26"/>
    <x v="0"/>
    <s v="BARGAS"/>
    <s v="ALYABAL S.R.L."/>
    <n v="42"/>
    <n v="-34.748849999999997"/>
    <n v="-60.996009999999998"/>
    <n v="36025.5"/>
    <n v="2161.5300000000002"/>
    <n v="11888415"/>
    <n v="1.19"/>
    <n v="5664.951009333"/>
    <n v="0.64668390517499996"/>
  </r>
  <r>
    <x v="26"/>
    <x v="0"/>
    <s v="S/N"/>
    <s v="GANDINI ANALIA VERONICA"/>
    <n v="42"/>
    <n v="-34.838799999999999"/>
    <n v="-60.956482000000001"/>
    <n v="36025.5"/>
    <n v="2161.5300000000002"/>
    <n v="11888415"/>
    <n v="1.19"/>
    <n v="5664.951009333"/>
    <n v="0.64668390517499996"/>
  </r>
  <r>
    <x v="31"/>
    <x v="0"/>
    <s v="DON CARLOS"/>
    <s v="RISI HERMANOS"/>
    <n v="42"/>
    <n v="-36.323610000000002"/>
    <n v="-61.735460000000003"/>
    <n v="36025.5"/>
    <n v="2161.5300000000002"/>
    <n v="11888415"/>
    <n v="1.19"/>
    <n v="5664.951009333"/>
    <n v="0.64668390517499996"/>
  </r>
  <r>
    <x v="52"/>
    <x v="0"/>
    <s v="S/N"/>
    <s v="SICCARDI NESTOR ALCIDES"/>
    <n v="42"/>
    <n v="-34.5979804993"/>
    <n v="-61.026760101299999"/>
    <n v="36025.5"/>
    <n v="2161.5300000000002"/>
    <n v="11888415"/>
    <n v="1.19"/>
    <n v="5664.951009333"/>
    <n v="0.64668390517499996"/>
  </r>
  <r>
    <x v="100"/>
    <x v="0"/>
    <s v="LA UNION"/>
    <s v="BEHERAN BERNARDO  ANTONIO"/>
    <n v="42"/>
    <n v="-37.3874"/>
    <n v="-60.512059999999998"/>
    <n v="36025.5"/>
    <n v="2161.5300000000002"/>
    <n v="11888415"/>
    <n v="1.19"/>
    <n v="5664.951009333"/>
    <n v="0.64668390517499996"/>
  </r>
  <r>
    <x v="9"/>
    <x v="0"/>
    <s v="DON SANTIAGO"/>
    <s v="GIACONE HELVEL"/>
    <n v="42"/>
    <n v="-35.32132"/>
    <n v="-59.201450000000001"/>
    <n v="36025.5"/>
    <n v="2161.5300000000002"/>
    <n v="11888415"/>
    <n v="1.19"/>
    <n v="5664.951009333"/>
    <n v="0.64668390517499996"/>
  </r>
  <r>
    <x v="53"/>
    <x v="0"/>
    <s v="LA DELITA"/>
    <s v="LIWIN S.A."/>
    <n v="42"/>
    <n v="-34.740560000000002"/>
    <n v="-59.141109999999998"/>
    <n v="36025.5"/>
    <n v="2161.5300000000002"/>
    <n v="11888415"/>
    <n v="1.19"/>
    <n v="5664.951009333"/>
    <n v="0.64668390517499996"/>
  </r>
  <r>
    <x v="65"/>
    <x v="0"/>
    <s v="QUINTA LOS GUERREROS"/>
    <s v="ROSSELLO ALBERTO LUIS"/>
    <n v="42"/>
    <n v="-34.628210000000003"/>
    <n v="-59.414569999999998"/>
    <n v="36025.5"/>
    <n v="2161.5300000000002"/>
    <n v="11888415"/>
    <n v="1.19"/>
    <n v="5664.951009333"/>
    <n v="0.64668390517499996"/>
  </r>
  <r>
    <x v="28"/>
    <x v="0"/>
    <s v="LA GRAMILLA II"/>
    <s v="GOUGY JULIAN, GOUGY GUILLERMO Y TELLAECHE MABEL SOCIEDAD DE"/>
    <n v="42"/>
    <n v="-35.548459999999999"/>
    <n v="-60.557459999999999"/>
    <n v="36025.5"/>
    <n v="2161.5300000000002"/>
    <n v="11888415"/>
    <n v="1.19"/>
    <n v="5664.951009333"/>
    <n v="0.64668390517499996"/>
  </r>
  <r>
    <x v="37"/>
    <x v="0"/>
    <s v="S/N"/>
    <s v="SERVICIO PENITENCIARIO DE LA PROVINCIA DE BUENOS AIRES"/>
    <n v="42"/>
    <n v="-36.841178894000002"/>
    <n v="-60.226421356199999"/>
    <n v="36025.5"/>
    <n v="2161.5300000000002"/>
    <n v="11888415"/>
    <n v="1.19"/>
    <n v="5664.951009333"/>
    <n v="0.64668390517499996"/>
  </r>
  <r>
    <x v="62"/>
    <x v="0"/>
    <s v="SANTA CATALINA"/>
    <s v="SCHER?UK LUCIO JAVIER"/>
    <n v="42"/>
    <n v="-40.631790000000002"/>
    <n v="-62.8003"/>
    <n v="36025.5"/>
    <n v="2161.5300000000002"/>
    <n v="11888415"/>
    <n v="1.19"/>
    <n v="5664.951009333"/>
    <n v="0.64668390517499996"/>
  </r>
  <r>
    <x v="62"/>
    <x v="0"/>
    <s v="LA COSTA"/>
    <s v="SANDRONI JUAN"/>
    <n v="42"/>
    <n v="-40.135710000000003"/>
    <n v="-62.368189999999998"/>
    <n v="36025.5"/>
    <n v="2161.5300000000002"/>
    <n v="11888415"/>
    <n v="1.19"/>
    <n v="5664.951009333"/>
    <n v="0.64668390517499996"/>
  </r>
  <r>
    <x v="62"/>
    <x v="0"/>
    <s v="LA CARMEN"/>
    <s v="BARILA JULIO ANIBAL Y GILARDI MIRTA INES"/>
    <n v="42"/>
    <n v="-40.726770000000002"/>
    <n v="-62.81212"/>
    <n v="36025.5"/>
    <n v="2161.5300000000002"/>
    <n v="11888415"/>
    <n v="1.19"/>
    <n v="5664.951009333"/>
    <n v="0.64668390517499996"/>
  </r>
  <r>
    <x v="55"/>
    <x v="0"/>
    <s v="LA CLELIA"/>
    <s v="LOS ESPINILLOS S A"/>
    <n v="42"/>
    <n v="-35.684280000000001"/>
    <n v="-61.945790000000002"/>
    <n v="36025.5"/>
    <n v="2161.5300000000002"/>
    <n v="11888415"/>
    <n v="1.19"/>
    <n v="5664.951009333"/>
    <n v="0.64668390517499996"/>
  </r>
  <r>
    <x v="55"/>
    <x v="0"/>
    <s v="S.N."/>
    <s v="VITTONE LUIS CARLOS"/>
    <n v="42"/>
    <n v="-35.804819999999999"/>
    <n v="-61.92727"/>
    <n v="36025.5"/>
    <n v="2161.5300000000002"/>
    <n v="11888415"/>
    <n v="1.19"/>
    <n v="5664.951009333"/>
    <n v="0.64668390517499996"/>
  </r>
  <r>
    <x v="41"/>
    <x v="0"/>
    <s v="EL SALITRAL"/>
    <s v="VIVES JORGE OMAR"/>
    <n v="42"/>
    <n v="-36.335070000000002"/>
    <n v="-63.187339999999999"/>
    <n v="36025.5"/>
    <n v="2161.5300000000002"/>
    <n v="11888415"/>
    <n v="1.19"/>
    <n v="5664.951009333"/>
    <n v="0.64668390517499996"/>
  </r>
  <r>
    <x v="18"/>
    <x v="0"/>
    <s v="LA NEGRITA"/>
    <s v="MARTINEZ SANTIAGO ANDRES"/>
    <n v="42"/>
    <n v="-33.849220000000003"/>
    <n v="-60.421010000000003"/>
    <n v="36025.5"/>
    <n v="2161.5300000000002"/>
    <n v="11888415"/>
    <n v="1.19"/>
    <n v="5664.951009333"/>
    <n v="0.64668390517499996"/>
  </r>
  <r>
    <x v="69"/>
    <x v="0"/>
    <s v="SANTA NATALIA"/>
    <s v="RAMOS OSCAR AMADO"/>
    <n v="42"/>
    <n v="-37.663379999999997"/>
    <n v="-63.086649999999999"/>
    <n v="36025.5"/>
    <n v="2161.5300000000002"/>
    <n v="11888415"/>
    <n v="1.19"/>
    <n v="5664.951009333"/>
    <n v="0.64668390517499996"/>
  </r>
  <r>
    <x v="69"/>
    <x v="0"/>
    <s v="S/N"/>
    <s v="PONTET DELIA MARGARITA"/>
    <n v="42"/>
    <n v="-38.244500000000002"/>
    <n v="-63.351599999999998"/>
    <n v="36025.5"/>
    <n v="2161.5300000000002"/>
    <n v="11888415"/>
    <n v="1.19"/>
    <n v="5664.951009333"/>
    <n v="0.64668390517499996"/>
  </r>
  <r>
    <x v="94"/>
    <x v="0"/>
    <s v="LA PROVIDENCIA"/>
    <s v="JUAREZ RICARDO RAMON"/>
    <n v="42"/>
    <n v="-36.878700000000002"/>
    <n v="-59.108519999999999"/>
    <n v="36025.5"/>
    <n v="2161.5300000000002"/>
    <n v="11888415"/>
    <n v="1.19"/>
    <n v="5664.951009333"/>
    <n v="0.64668390517499996"/>
  </r>
  <r>
    <x v="103"/>
    <x v="0"/>
    <s v="SAN JOSE"/>
    <s v="VEGA JOSE MANUEL"/>
    <n v="42"/>
    <n v="-35.773769999999999"/>
    <n v="-63.129089999999998"/>
    <n v="36025.5"/>
    <n v="2161.5300000000002"/>
    <n v="11888415"/>
    <n v="1.19"/>
    <n v="5664.951009333"/>
    <n v="0.64668390517499996"/>
  </r>
  <r>
    <x v="103"/>
    <x v="0"/>
    <s v="LOS CORRALES"/>
    <s v="ROSA HUGO JORGE"/>
    <n v="42"/>
    <n v="-35.623510000000003"/>
    <n v="-62.991709999999998"/>
    <n v="36025.5"/>
    <n v="2161.5300000000002"/>
    <n v="11888415"/>
    <n v="1.19"/>
    <n v="5664.951009333"/>
    <n v="0.64668390517499996"/>
  </r>
  <r>
    <x v="12"/>
    <x v="0"/>
    <s v="RUCA HUEPULL"/>
    <s v="CONDE MARIANO EDUARDO GASTON"/>
    <n v="42"/>
    <n v="-35.644558000000004"/>
    <n v="-59.823839999999997"/>
    <n v="36025.5"/>
    <n v="2161.5300000000002"/>
    <n v="11888415"/>
    <n v="1.19"/>
    <n v="5664.951009333"/>
    <n v="0.64668390517499996"/>
  </r>
  <r>
    <x v="17"/>
    <x v="0"/>
    <s v="S/N"/>
    <s v="ASOCIACION COOPERADORA ESCUELA AGROPECUARIA N 1 &quot;2 DE ABRIL"/>
    <n v="42"/>
    <n v="-34.3611"/>
    <n v="-60.11027"/>
    <n v="36025.5"/>
    <n v="2161.5300000000002"/>
    <n v="11888415"/>
    <n v="1.19"/>
    <n v="5664.951009333"/>
    <n v="0.64668390517499996"/>
  </r>
  <r>
    <x v="1"/>
    <x v="0"/>
    <s v="EL MIRADOR"/>
    <s v="FEDE AGROPECUARIA SOCIEDAD ANONIMA"/>
    <n v="42"/>
    <n v="-34.511789999999998"/>
    <n v="-59.667900000000003"/>
    <n v="36025.5"/>
    <n v="2161.5300000000002"/>
    <n v="11888415"/>
    <n v="1.19"/>
    <n v="5664.951009333"/>
    <n v="0.64668390517499996"/>
  </r>
  <r>
    <x v="78"/>
    <x v="0"/>
    <s v="LA CELMIRA"/>
    <s v="AMACON SEMACON SOCIEDAD ANONIMA"/>
    <n v="42"/>
    <n v="-34.746470000000002"/>
    <n v="-59.770879999999998"/>
    <n v="36025.5"/>
    <n v="2161.5300000000002"/>
    <n v="11888415"/>
    <n v="1.19"/>
    <n v="5664.951009333"/>
    <n v="0.64668390517499996"/>
  </r>
  <r>
    <x v="8"/>
    <x v="0"/>
    <s v="EL PUNTO"/>
    <s v="VITORIA STELLA MARIS"/>
    <n v="42"/>
    <n v="-37.6543693542"/>
    <n v="-58.934169769299999"/>
    <n v="36025.5"/>
    <n v="2161.5300000000002"/>
    <n v="11888415"/>
    <n v="1.19"/>
    <n v="5664.951009333"/>
    <n v="0.64668390517499996"/>
  </r>
  <r>
    <x v="35"/>
    <x v="0"/>
    <s v="JOSE Y MARIA"/>
    <s v="ANTUNEZ JESUS"/>
    <n v="42"/>
    <n v="-36.559539999999998"/>
    <n v="-62.934570000000001"/>
    <n v="36025.5"/>
    <n v="2161.5300000000002"/>
    <n v="11888415"/>
    <n v="1.19"/>
    <n v="5664.951009333"/>
    <n v="0.64668390517499996"/>
  </r>
  <r>
    <x v="23"/>
    <x v="0"/>
    <s v="S/N"/>
    <s v="SANCHEZ JORGE ALFREDO"/>
    <n v="41"/>
    <n v="-37.196689605700001"/>
    <n v="-62.787921905499999"/>
    <n v="35167.75"/>
    <n v="2110.0700000000002"/>
    <n v="11605385"/>
    <n v="1.1599999999999999"/>
    <n v="5530.0843274270001"/>
    <n v="0.63128816523139275"/>
  </r>
  <r>
    <x v="23"/>
    <x v="0"/>
    <s v="LOS MANANTIALES"/>
    <s v="MOSMAN ADRIANA ESTER"/>
    <n v="41"/>
    <n v="-37.440330000000003"/>
    <n v="-63.175280000000001"/>
    <n v="35167.75"/>
    <n v="2110.0700000000002"/>
    <n v="11605385"/>
    <n v="1.1599999999999999"/>
    <n v="5530.0843274270001"/>
    <n v="0.63128816523139275"/>
  </r>
  <r>
    <x v="23"/>
    <x v="0"/>
    <s v="S/N"/>
    <s v="WALTER RAUL ALBERTO"/>
    <n v="41"/>
    <n v="-37.412500000000001"/>
    <n v="-62.515278000000002"/>
    <n v="35167.75"/>
    <n v="2110.0700000000002"/>
    <n v="11605385"/>
    <n v="1.1599999999999999"/>
    <n v="5530.0843274270001"/>
    <n v="0.63128816523139275"/>
  </r>
  <r>
    <x v="2"/>
    <x v="0"/>
    <s v="S/N"/>
    <s v="BERTERO MONICA TERESA"/>
    <n v="41"/>
    <n v="-35.20675"/>
    <n v="-60.261830000000003"/>
    <n v="35167.75"/>
    <n v="2110.0700000000002"/>
    <n v="11605385"/>
    <n v="1.1599999999999999"/>
    <n v="5530.0843274270001"/>
    <n v="0.63128816523139275"/>
  </r>
  <r>
    <x v="2"/>
    <x v="0"/>
    <s v="LA FEDERALA"/>
    <s v="GARCIA IRMA ANGELICA Y VIDAL MARIA EMILIA S DE H"/>
    <n v="41"/>
    <n v="-35.115798950200002"/>
    <n v="-60.0558700562"/>
    <n v="35167.75"/>
    <n v="2110.0700000000002"/>
    <n v="11605385"/>
    <n v="1.1599999999999999"/>
    <n v="5530.0843274270001"/>
    <n v="0.63128816523139275"/>
  </r>
  <r>
    <x v="90"/>
    <x v="0"/>
    <s v="DON EDUARDO"/>
    <s v="RIMENBA  S.A."/>
    <n v="41"/>
    <n v="-38.512329999999999"/>
    <n v="-62.215969999999999"/>
    <n v="35167.75"/>
    <n v="2110.0700000000002"/>
    <n v="11605385"/>
    <n v="1.1599999999999999"/>
    <n v="5530.0843274270001"/>
    <n v="0.63128816523139275"/>
  </r>
  <r>
    <x v="77"/>
    <x v="0"/>
    <s v="&quot;GRONINGEN&quot;"/>
    <s v="ANTON FERNANDO PEDRO"/>
    <n v="41"/>
    <n v="-33.987090000000002"/>
    <n v="-59.363019999999999"/>
    <n v="35167.75"/>
    <n v="2110.0700000000002"/>
    <n v="11605385"/>
    <n v="1.1599999999999999"/>
    <n v="5530.0843274270001"/>
    <n v="0.63128816523139275"/>
  </r>
  <r>
    <x v="3"/>
    <x v="0"/>
    <s v="HEROES DE MALVINAS"/>
    <s v="DON CHOCHO SOCIEDAD ANONIMA"/>
    <n v="41"/>
    <n v="-36.224240000000002"/>
    <n v="-61.171759999999999"/>
    <n v="35167.75"/>
    <n v="2110.0700000000002"/>
    <n v="11605385"/>
    <n v="1.1599999999999999"/>
    <n v="5530.0843274270001"/>
    <n v="0.63128816523139275"/>
  </r>
  <r>
    <x v="3"/>
    <x v="0"/>
    <s v="EL MOJON"/>
    <s v="BAPTISTA HERMANOS SOCIEDAD DE HECHO"/>
    <n v="41"/>
    <n v="-36.457672000000002"/>
    <n v="-61.077717"/>
    <n v="35167.75"/>
    <n v="2110.0700000000002"/>
    <n v="11605385"/>
    <n v="1.1599999999999999"/>
    <n v="5530.0843274270001"/>
    <n v="0.63128816523139275"/>
  </r>
  <r>
    <x v="3"/>
    <x v="0"/>
    <s v="S/N"/>
    <s v="CHARLIE COOK S.R.L."/>
    <n v="41"/>
    <n v="-36.230567999999998"/>
    <n v="-61.156235000000002"/>
    <n v="35167.75"/>
    <n v="2110.0700000000002"/>
    <n v="11605385"/>
    <n v="1.1599999999999999"/>
    <n v="5530.0843274270001"/>
    <n v="0.63128816523139275"/>
  </r>
  <r>
    <x v="3"/>
    <x v="0"/>
    <s v="EL RINCON"/>
    <s v="HERNANDEZ JUAN CARLOS"/>
    <n v="41"/>
    <n v="-35.970300000000002"/>
    <n v="-60.99729"/>
    <n v="35167.75"/>
    <n v="2110.0700000000002"/>
    <n v="11605385"/>
    <n v="1.1599999999999999"/>
    <n v="5530.0843274270001"/>
    <n v="0.63128816523139275"/>
  </r>
  <r>
    <x v="3"/>
    <x v="0"/>
    <s v="LOS PADRINOS"/>
    <s v="PERALTA JULIO CESAR"/>
    <n v="41"/>
    <n v="-36.605899999999998"/>
    <n v="-61.364690000000003"/>
    <n v="35167.75"/>
    <n v="2110.0700000000002"/>
    <n v="11605385"/>
    <n v="1.1599999999999999"/>
    <n v="5530.0843274270001"/>
    <n v="0.63128816523139275"/>
  </r>
  <r>
    <x v="30"/>
    <x v="0"/>
    <s v="LAS TRES G"/>
    <s v="PASSARELLA MIGUEL ANGEL"/>
    <n v="41"/>
    <n v="-34.755989999999997"/>
    <n v="-60.642449999999997"/>
    <n v="35167.75"/>
    <n v="2110.0700000000002"/>
    <n v="11605385"/>
    <n v="1.1599999999999999"/>
    <n v="5530.0843274270001"/>
    <n v="0.63128816523139275"/>
  </r>
  <r>
    <x v="30"/>
    <x v="0"/>
    <s v="RENACER"/>
    <s v="PERACCA NESTOR JOSE Y PERACCA JOSE HUMBERTO (SOC. DE HECHO)"/>
    <n v="41"/>
    <n v="-35.192619999999998"/>
    <n v="-60.609760000000001"/>
    <n v="35167.75"/>
    <n v="2110.0700000000002"/>
    <n v="11605385"/>
    <n v="1.1599999999999999"/>
    <n v="5530.0843274270001"/>
    <n v="0.63128816523139275"/>
  </r>
  <r>
    <x v="30"/>
    <x v="0"/>
    <s v="SAN PEDRO"/>
    <s v="IRACET NELIDA BEATRIZ"/>
    <n v="41"/>
    <n v="-35.177040100100001"/>
    <n v="-60.421722412100003"/>
    <n v="35167.75"/>
    <n v="2110.0700000000002"/>
    <n v="11605385"/>
    <n v="1.1599999999999999"/>
    <n v="5530.0843274270001"/>
    <n v="0.63128816523139275"/>
  </r>
  <r>
    <x v="97"/>
    <x v="0"/>
    <s v="S/N"/>
    <s v="MARZO AMILCAR FABIAN"/>
    <n v="41"/>
    <n v="-35.503790000000002"/>
    <n v="-61.677219999999998"/>
    <n v="35167.75"/>
    <n v="2110.0700000000002"/>
    <n v="11605385"/>
    <n v="1.1599999999999999"/>
    <n v="5530.0843274270001"/>
    <n v="0.63128816523139275"/>
  </r>
  <r>
    <x v="11"/>
    <x v="0"/>
    <s v="SIN NOMBRE"/>
    <s v="RISSO JUAN DOMINGO"/>
    <n v="41"/>
    <n v="-34.373420000000003"/>
    <n v="-59.810459999999999"/>
    <n v="35167.75"/>
    <n v="2110.0700000000002"/>
    <n v="11605385"/>
    <n v="1.1599999999999999"/>
    <n v="5530.0843274270001"/>
    <n v="0.63128816523139275"/>
  </r>
  <r>
    <x v="58"/>
    <x v="0"/>
    <s v="SAN JOSE"/>
    <s v="NU#EZ PEDRO ANTONIO"/>
    <n v="41"/>
    <n v="-36.095849999999999"/>
    <n v="-57.90361"/>
    <n v="35167.75"/>
    <n v="2110.0700000000002"/>
    <n v="11605385"/>
    <n v="1.1599999999999999"/>
    <n v="5530.0843274270001"/>
    <n v="0.63128816523139275"/>
  </r>
  <r>
    <x v="24"/>
    <x v="0"/>
    <s v="SIN NOMBRE"/>
    <s v="MARTINO CARLOS ALBERTO"/>
    <n v="41"/>
    <n v="-34.779699999999998"/>
    <n v="-60.441319999999997"/>
    <n v="35167.75"/>
    <n v="2110.0700000000002"/>
    <n v="11605385"/>
    <n v="1.1599999999999999"/>
    <n v="5530.0843274270001"/>
    <n v="0.63128816523139275"/>
  </r>
  <r>
    <x v="63"/>
    <x v="0"/>
    <s v="S/N."/>
    <s v="VALLARINO ALBERTO ANDRES"/>
    <n v="41"/>
    <n v="-34.868478000000003"/>
    <n v="-60.086544000000004"/>
    <n v="35167.75"/>
    <n v="2110.0700000000002"/>
    <n v="11605385"/>
    <n v="1.1599999999999999"/>
    <n v="5530.0843274270001"/>
    <n v="0.63128816523139275"/>
  </r>
  <r>
    <x v="63"/>
    <x v="0"/>
    <s v="SAN FLORENTINO"/>
    <s v="SUCESION DE DABI EDUARDO  OMAR"/>
    <n v="41"/>
    <n v="-34.99295"/>
    <n v="-60.007010000000001"/>
    <n v="35167.75"/>
    <n v="2110.0700000000002"/>
    <n v="11605385"/>
    <n v="1.1599999999999999"/>
    <n v="5530.0843274270001"/>
    <n v="0.63128816523139275"/>
  </r>
  <r>
    <x v="15"/>
    <x v="0"/>
    <s v="S/N"/>
    <s v="PI?ERO CARLOS ALBERTO"/>
    <n v="41"/>
    <n v="-38.7834"/>
    <n v="-61.371110000000002"/>
    <n v="35167.75"/>
    <n v="2110.0700000000002"/>
    <n v="11605385"/>
    <n v="1.1599999999999999"/>
    <n v="5530.0843274270001"/>
    <n v="0.63128816523139275"/>
  </r>
  <r>
    <x v="15"/>
    <x v="0"/>
    <s v="26 DE ENERO (GASTELO)"/>
    <s v="GASTELO HNOS Y CIA S.A."/>
    <n v="41"/>
    <n v="-38.489032999999999"/>
    <n v="-60.781094000000003"/>
    <n v="35167.75"/>
    <n v="2110.0700000000002"/>
    <n v="11605385"/>
    <n v="1.1599999999999999"/>
    <n v="5530.0843274270001"/>
    <n v="0.63128816523139275"/>
  </r>
  <r>
    <x v="74"/>
    <x v="0"/>
    <s v="LA LE?A"/>
    <s v="SALAS JORGE OMAR"/>
    <n v="41"/>
    <n v="-38.383110000000002"/>
    <n v="-61.732900000000001"/>
    <n v="35167.75"/>
    <n v="2110.0700000000002"/>
    <n v="11605385"/>
    <n v="1.1599999999999999"/>
    <n v="5530.0843274270001"/>
    <n v="0.63128816523139275"/>
  </r>
  <r>
    <x v="74"/>
    <x v="0"/>
    <s v="SANTA TERESA"/>
    <s v="SUAREZ MARTA GRACIELA"/>
    <n v="41"/>
    <n v="-38.139951632600003"/>
    <n v="-61.2149190903"/>
    <n v="35167.75"/>
    <n v="2110.0700000000002"/>
    <n v="11605385"/>
    <n v="1.1599999999999999"/>
    <n v="5530.0843274270001"/>
    <n v="0.63128816523139275"/>
  </r>
  <r>
    <x v="68"/>
    <x v="0"/>
    <s v="CAMPO CHICO"/>
    <s v="GERNETTI ELISEO LUIS"/>
    <n v="41"/>
    <n v="-37.130969999999998"/>
    <n v="-61.749400000000001"/>
    <n v="35167.75"/>
    <n v="2110.0700000000002"/>
    <n v="11605385"/>
    <n v="1.1599999999999999"/>
    <n v="5530.0843274270001"/>
    <n v="0.63128816523139275"/>
  </r>
  <r>
    <x v="68"/>
    <x v="0"/>
    <s v="EL 19"/>
    <s v="ZANGUITU MARIO PEDRO"/>
    <n v="41"/>
    <n v="-37.059420000000003"/>
    <n v="-61.981299999999997"/>
    <n v="35167.75"/>
    <n v="2110.0700000000002"/>
    <n v="11605385"/>
    <n v="1.1599999999999999"/>
    <n v="5530.0843274270001"/>
    <n v="0.63128816523139275"/>
  </r>
  <r>
    <x v="68"/>
    <x v="0"/>
    <s v="DON RAMON"/>
    <s v="ALBERDI ALEJANDRO"/>
    <n v="41"/>
    <n v="-37.475490000000001"/>
    <n v="-61.945180000000001"/>
    <n v="35167.75"/>
    <n v="2110.0700000000002"/>
    <n v="11605385"/>
    <n v="1.1599999999999999"/>
    <n v="5530.0843274270001"/>
    <n v="0.63128816523139275"/>
  </r>
  <r>
    <x v="29"/>
    <x v="0"/>
    <s v="EL DESTINO"/>
    <s v="SUCESION DE RODRIGUEZ JULIO ROBERTO"/>
    <n v="41"/>
    <n v="-36.286200000000001"/>
    <n v="-62.204079999999998"/>
    <n v="35167.75"/>
    <n v="2110.0700000000002"/>
    <n v="11605385"/>
    <n v="1.1599999999999999"/>
    <n v="5530.0843274270001"/>
    <n v="0.63128816523139275"/>
  </r>
  <r>
    <x v="66"/>
    <x v="0"/>
    <s v="SAN RAMON"/>
    <s v="MEHUEN S.A."/>
    <n v="41"/>
    <n v="-36.552"/>
    <n v="-57.719099999999997"/>
    <n v="35167.75"/>
    <n v="2110.0700000000002"/>
    <n v="11605385"/>
    <n v="1.1599999999999999"/>
    <n v="5530.0843274270001"/>
    <n v="0.63128816523139275"/>
  </r>
  <r>
    <x v="66"/>
    <x v="0"/>
    <s v="ESC DE FRUTICULTURA"/>
    <s v="ASOC. COOP.  DE LA E.E.S.A. N? 1 DE DOLORES &quot;OSVALDO MAGNASC"/>
    <n v="41"/>
    <n v="-36.270800000000001"/>
    <n v="-57.691000000000003"/>
    <n v="35167.75"/>
    <n v="2110.0700000000002"/>
    <n v="11605385"/>
    <n v="1.1599999999999999"/>
    <n v="5530.0843274270001"/>
    <n v="0.63128816523139275"/>
  </r>
  <r>
    <x v="84"/>
    <x v="0"/>
    <s v="S/N"/>
    <s v="MARCIANO MARCELO DANIEL"/>
    <n v="41"/>
    <n v="-38.11045"/>
    <n v="-58.283149999999999"/>
    <n v="35167.75"/>
    <n v="2110.0700000000002"/>
    <n v="11605385"/>
    <n v="1.1599999999999999"/>
    <n v="5530.0843274270001"/>
    <n v="0.63128816523139275"/>
  </r>
  <r>
    <x v="46"/>
    <x v="0"/>
    <s v="S/N"/>
    <s v="DE LA TORRE PABLO HORACIO"/>
    <n v="41"/>
    <n v="-34.123269999999998"/>
    <n v="-61.13673"/>
    <n v="35167.75"/>
    <n v="2110.0700000000002"/>
    <n v="11605385"/>
    <n v="1.1599999999999999"/>
    <n v="5530.0843274270001"/>
    <n v="0.63128816523139275"/>
  </r>
  <r>
    <x v="54"/>
    <x v="0"/>
    <s v="EL PROGRESO I"/>
    <s v="SORAIRE DARIO DAVID"/>
    <n v="41"/>
    <n v="-37.117840000000001"/>
    <n v="-57.050040000000003"/>
    <n v="35167.75"/>
    <n v="2110.0700000000002"/>
    <n v="11605385"/>
    <n v="1.1599999999999999"/>
    <n v="5530.0843274270001"/>
    <n v="0.63128816523139275"/>
  </r>
  <r>
    <x v="54"/>
    <x v="0"/>
    <s v="EL CARMEN"/>
    <s v="VALCARCEL RODOLFO JOSE"/>
    <n v="41"/>
    <n v="-37.06447"/>
    <n v="-57.234810000000003"/>
    <n v="35167.75"/>
    <n v="2110.0700000000002"/>
    <n v="11605385"/>
    <n v="1.1599999999999999"/>
    <n v="5530.0843274270001"/>
    <n v="0.63128816523139275"/>
  </r>
  <r>
    <x v="26"/>
    <x v="0"/>
    <s v="LOS CUATROS REYES"/>
    <s v="BUSSO NELLY MAGDALI"/>
    <n v="41"/>
    <n v="-35.085160000000002"/>
    <n v="-61.170189999999998"/>
    <n v="35167.75"/>
    <n v="2110.0700000000002"/>
    <n v="11605385"/>
    <n v="1.1599999999999999"/>
    <n v="5530.0843274270001"/>
    <n v="0.63128816523139275"/>
  </r>
  <r>
    <x v="26"/>
    <x v="0"/>
    <s v="CAMPO LOS HUESOS"/>
    <s v="BRUNO HNOS SOC. DE HECHO DE BRUNO JUAN MANUEL Y BRUNO VICTOR"/>
    <n v="41"/>
    <n v="-34.906359999999999"/>
    <n v="-60.953330000000001"/>
    <n v="35167.75"/>
    <n v="2110.0700000000002"/>
    <n v="11605385"/>
    <n v="1.1599999999999999"/>
    <n v="5530.0843274270001"/>
    <n v="0.63128816523139275"/>
  </r>
  <r>
    <x v="26"/>
    <x v="0"/>
    <s v="S/D."/>
    <s v="BROLLO JUAN MARCELO"/>
    <n v="41"/>
    <n v="-34.877360000000003"/>
    <n v="-61.032980000000002"/>
    <n v="35167.75"/>
    <n v="2110.0700000000002"/>
    <n v="11605385"/>
    <n v="1.1599999999999999"/>
    <n v="5530.0843274270001"/>
    <n v="0.63128816523139275"/>
  </r>
  <r>
    <x v="26"/>
    <x v="0"/>
    <s v="LA MABEL"/>
    <s v="REPETTO MABEL IRMA"/>
    <n v="41"/>
    <n v="-35.026465999999999"/>
    <n v="-60.993316999999998"/>
    <n v="35167.75"/>
    <n v="2110.0700000000002"/>
    <n v="11605385"/>
    <n v="1.1599999999999999"/>
    <n v="5530.0843274270001"/>
    <n v="0.63128816523139275"/>
  </r>
  <r>
    <x v="31"/>
    <x v="0"/>
    <s v="S/N"/>
    <s v="ARANCIBIA MIGUEL ANGEL"/>
    <n v="41"/>
    <n v="-36.376080000000002"/>
    <n v="-61.91066"/>
    <n v="35167.75"/>
    <n v="2110.0700000000002"/>
    <n v="11605385"/>
    <n v="1.1599999999999999"/>
    <n v="5530.0843274270001"/>
    <n v="0.63128816523139275"/>
  </r>
  <r>
    <x v="31"/>
    <x v="0"/>
    <s v="SAN SEBASTIAN"/>
    <s v="FLORES ERNESTO VICTOR FLORES HORACIO ALBERTO Y FLORES JUAN C"/>
    <n v="41"/>
    <n v="-36.356090000000002"/>
    <n v="-61.938650000000003"/>
    <n v="35167.75"/>
    <n v="2110.0700000000002"/>
    <n v="11605385"/>
    <n v="1.1599999999999999"/>
    <n v="5530.0843274270001"/>
    <n v="0.63128816523139275"/>
  </r>
  <r>
    <x v="52"/>
    <x v="0"/>
    <s v="S/N"/>
    <s v="COLONEL RICARDO ANSELMO"/>
    <n v="41"/>
    <n v="-34.566299999999998"/>
    <n v="-60.999862999999998"/>
    <n v="35167.75"/>
    <n v="2110.0700000000002"/>
    <n v="11605385"/>
    <n v="1.1599999999999999"/>
    <n v="5530.0843274270001"/>
    <n v="0.63128816523139275"/>
  </r>
  <r>
    <x v="21"/>
    <x v="0"/>
    <s v="LA JOSEFINA"/>
    <s v="TORNO CARLOS TORNO ANTONIO TORNO MARIO TORNO HUGO"/>
    <n v="41"/>
    <n v="-34.560560000000002"/>
    <n v="-61.803330000000003"/>
    <n v="35167.75"/>
    <n v="2110.0700000000002"/>
    <n v="11605385"/>
    <n v="1.1599999999999999"/>
    <n v="5530.0843274270001"/>
    <n v="0.63128816523139275"/>
  </r>
  <r>
    <x v="47"/>
    <x v="0"/>
    <s v="S/N"/>
    <s v="SUCESION DE PALPACELLI CARLOS FRANCISCO"/>
    <n v="41"/>
    <n v="-35.308430000000001"/>
    <n v="-61.541429999999998"/>
    <n v="35167.75"/>
    <n v="2110.0700000000002"/>
    <n v="11605385"/>
    <n v="1.1599999999999999"/>
    <n v="5530.0843274270001"/>
    <n v="0.63128816523139275"/>
  </r>
  <r>
    <x v="9"/>
    <x v="0"/>
    <s v="LA CONDICION"/>
    <s v="PEREZ DE MARCO OBDULIO MAURICIO"/>
    <n v="41"/>
    <n v="-35.161580000000001"/>
    <n v="-59.162750000000003"/>
    <n v="35167.75"/>
    <n v="2110.0700000000002"/>
    <n v="11605385"/>
    <n v="1.1599999999999999"/>
    <n v="5530.0843274270001"/>
    <n v="0.63128816523139275"/>
  </r>
  <r>
    <x v="9"/>
    <x v="0"/>
    <s v="EL YATAI"/>
    <s v="GOMEZ PEREYRA SANTIAGO ANTONIO"/>
    <n v="41"/>
    <n v="-34.978279999999998"/>
    <n v="-59.061149999999998"/>
    <n v="35167.75"/>
    <n v="2110.0700000000002"/>
    <n v="11605385"/>
    <n v="1.1599999999999999"/>
    <n v="5530.0843274270001"/>
    <n v="0.63128816523139275"/>
  </r>
  <r>
    <x v="53"/>
    <x v="0"/>
    <s v="LA TREMENDA"/>
    <s v="HAVERHALS HENRIKA STEPHANIE"/>
    <n v="41"/>
    <n v="-34.78004"/>
    <n v="-59.167290000000001"/>
    <n v="35167.75"/>
    <n v="2110.0700000000002"/>
    <n v="11605385"/>
    <n v="1.1599999999999999"/>
    <n v="5530.0843274270001"/>
    <n v="0.63128816523139275"/>
  </r>
  <r>
    <x v="65"/>
    <x v="0"/>
    <s v="JORGITO"/>
    <s v="LOZANO DOMINGO HECTOR"/>
    <n v="41"/>
    <n v="-34.673250000000003"/>
    <n v="-59.471649999999997"/>
    <n v="35167.75"/>
    <n v="2110.0700000000002"/>
    <n v="11605385"/>
    <n v="1.1599999999999999"/>
    <n v="5530.0843274270001"/>
    <n v="0.63128816523139275"/>
  </r>
  <r>
    <x v="49"/>
    <x v="0"/>
    <s v="EL CARMEN"/>
    <s v="GANADERA  EL  PACU  SA"/>
    <n v="41"/>
    <n v="-35.527239999999999"/>
    <n v="-58.875790000000002"/>
    <n v="35167.75"/>
    <n v="2110.0700000000002"/>
    <n v="11605385"/>
    <n v="1.1599999999999999"/>
    <n v="5530.0843274270001"/>
    <n v="0.63128816523139275"/>
  </r>
  <r>
    <x v="49"/>
    <x v="0"/>
    <s v="LOS AMIGOS"/>
    <s v="LOPEZ JUAN MANUEL"/>
    <n v="41"/>
    <n v="-35.483699999999999"/>
    <n v="-58.527030000000003"/>
    <n v="35167.75"/>
    <n v="2110.0700000000002"/>
    <n v="11605385"/>
    <n v="1.1599999999999999"/>
    <n v="5530.0843274270001"/>
    <n v="0.63128816523139275"/>
  </r>
  <r>
    <x v="39"/>
    <x v="0"/>
    <s v="SOPATO LUIS FRANCISCO"/>
    <s v="SOPATO LUIS FRANCISCO"/>
    <n v="41"/>
    <n v="-35.151620000000001"/>
    <n v="-59.714950000000002"/>
    <n v="35167.75"/>
    <n v="2110.0700000000002"/>
    <n v="11605385"/>
    <n v="1.1599999999999999"/>
    <n v="5530.0843274270001"/>
    <n v="0.63128816523139275"/>
  </r>
  <r>
    <x v="39"/>
    <x v="0"/>
    <s v="LA TAPERA"/>
    <s v="ERDOCIO LUCIA AURORA"/>
    <n v="41"/>
    <n v="-34.88702"/>
    <n v="-59.327399999999997"/>
    <n v="35167.75"/>
    <n v="2110.0700000000002"/>
    <n v="11605385"/>
    <n v="1.1599999999999999"/>
    <n v="5530.0843274270001"/>
    <n v="0.63128816523139275"/>
  </r>
  <r>
    <x v="39"/>
    <x v="0"/>
    <s v="EL RINCON"/>
    <s v="GERARDO OSVALDO,MIRANDA Y OMAR ABEL,MIRANDA.SOCIEDAD DE HECH"/>
    <n v="41"/>
    <n v="-35.066009999999999"/>
    <n v="-59.45485"/>
    <n v="35167.75"/>
    <n v="2110.0700000000002"/>
    <n v="11605385"/>
    <n v="1.1599999999999999"/>
    <n v="5530.0843274270001"/>
    <n v="0.63128816523139275"/>
  </r>
  <r>
    <x v="64"/>
    <x v="0"/>
    <s v="LA PIEDRA"/>
    <s v="GONZALEZ LISANDRO Y LEONARDO HNOS Y CIA. SRL"/>
    <n v="41"/>
    <n v="-37.788485999999999"/>
    <n v="-59.130135000000003"/>
    <n v="35167.75"/>
    <n v="2110.0700000000002"/>
    <n v="11605385"/>
    <n v="1.1599999999999999"/>
    <n v="5530.0843274270001"/>
    <n v="0.63128816523139275"/>
  </r>
  <r>
    <x v="28"/>
    <x v="0"/>
    <s v="S/D"/>
    <s v="MOOS LUIS ALBERTO"/>
    <n v="41"/>
    <n v="-35.552818298299997"/>
    <n v="-60.553119659399997"/>
    <n v="35167.75"/>
    <n v="2110.0700000000002"/>
    <n v="11605385"/>
    <n v="1.1599999999999999"/>
    <n v="5530.0843274270001"/>
    <n v="0.63128816523139275"/>
  </r>
  <r>
    <x v="62"/>
    <x v="0"/>
    <s v="LOS 2 HERMANOS"/>
    <s v="PROST AGUSTIN"/>
    <n v="41"/>
    <n v="-40.601599999999998"/>
    <n v="-62.821129999999997"/>
    <n v="35167.75"/>
    <n v="2110.0700000000002"/>
    <n v="11605385"/>
    <n v="1.1599999999999999"/>
    <n v="5530.0843274270001"/>
    <n v="0.63128816523139275"/>
  </r>
  <r>
    <x v="62"/>
    <x v="0"/>
    <s v="ABUELO ALEJO"/>
    <s v="SCHROH PERLA SONIA"/>
    <n v="41"/>
    <n v="-39.984870000000001"/>
    <n v="-62.663420000000002"/>
    <n v="35167.75"/>
    <n v="2110.0700000000002"/>
    <n v="11605385"/>
    <n v="1.1599999999999999"/>
    <n v="5530.0843274270001"/>
    <n v="0.63128816523139275"/>
  </r>
  <r>
    <x v="55"/>
    <x v="0"/>
    <s v="LA CASUALIDAD"/>
    <s v="DEL RIO ANTONIO E HIJOS DEL RIO ANTONIO DEL RIO ROBERTO ANTO"/>
    <n v="41"/>
    <n v="-36.048499999999997"/>
    <n v="-61.72634"/>
    <n v="35167.75"/>
    <n v="2110.0700000000002"/>
    <n v="11605385"/>
    <n v="1.1599999999999999"/>
    <n v="5530.0843274270001"/>
    <n v="0.63128816523139275"/>
  </r>
  <r>
    <x v="41"/>
    <x v="0"/>
    <s v="SANTA MARTA"/>
    <s v="SANTA MARTA DE BOCAYUVA SOCIEDAD DE  RESPONSABILIDAD LIMITAD"/>
    <n v="41"/>
    <n v="-36.165771484399997"/>
    <n v="-63.102249145499997"/>
    <n v="35167.75"/>
    <n v="2110.0700000000002"/>
    <n v="11605385"/>
    <n v="1.1599999999999999"/>
    <n v="5530.0843274270001"/>
    <n v="0.63128816523139275"/>
  </r>
  <r>
    <x v="18"/>
    <x v="0"/>
    <s v="S/N"/>
    <s v="GUILLAUMET JOSE LUIS"/>
    <n v="41"/>
    <n v="-33.854559999999999"/>
    <n v="-60.91234"/>
    <n v="35167.75"/>
    <n v="2110.0700000000002"/>
    <n v="11605385"/>
    <n v="1.1599999999999999"/>
    <n v="5530.0843274270001"/>
    <n v="0.63128816523139275"/>
  </r>
  <r>
    <x v="18"/>
    <x v="0"/>
    <s v="S/N"/>
    <s v="CORTADA MIGUEL ANGEL"/>
    <n v="41"/>
    <n v="-33.993289947500003"/>
    <n v="-60.458721160899998"/>
    <n v="35167.75"/>
    <n v="2110.0700000000002"/>
    <n v="11605385"/>
    <n v="1.1599999999999999"/>
    <n v="5530.0843274270001"/>
    <n v="0.63128816523139275"/>
  </r>
  <r>
    <x v="0"/>
    <x v="0"/>
    <s v="S/N"/>
    <s v="POSSO RICARDO GERARDO"/>
    <n v="41"/>
    <n v="-35.483252999999998"/>
    <n v="-59.098790000000001"/>
    <n v="35167.75"/>
    <n v="2110.0700000000002"/>
    <n v="11605385"/>
    <n v="1.1599999999999999"/>
    <n v="5530.0843274270001"/>
    <n v="0.63128816523139275"/>
  </r>
  <r>
    <x v="107"/>
    <x v="0"/>
    <s v="LA MABELITA"/>
    <s v="ISSALY RICARDO ROLANDO"/>
    <n v="41"/>
    <n v="-37.474530000000001"/>
    <n v="-62.444569999999999"/>
    <n v="35167.75"/>
    <n v="2110.0700000000002"/>
    <n v="11605385"/>
    <n v="1.1599999999999999"/>
    <n v="5530.0843274270001"/>
    <n v="0.63128816523139275"/>
  </r>
  <r>
    <x v="12"/>
    <x v="0"/>
    <s v="EL OLVIDO"/>
    <s v="VALERIANI RUBEN ALEJANDRO"/>
    <n v="41"/>
    <n v="-35.633769999999998"/>
    <n v="-59.583500000000001"/>
    <n v="35167.75"/>
    <n v="2110.0700000000002"/>
    <n v="11605385"/>
    <n v="1.1599999999999999"/>
    <n v="5530.0843274270001"/>
    <n v="0.63128816523139275"/>
  </r>
  <r>
    <x v="17"/>
    <x v="0"/>
    <s v="CAMPO MONROE"/>
    <s v="MORALES EDUARDO RAMON"/>
    <n v="41"/>
    <n v="-34.456039428700002"/>
    <n v="-60.293655395499997"/>
    <n v="35167.75"/>
    <n v="2110.0700000000002"/>
    <n v="11605385"/>
    <n v="1.1599999999999999"/>
    <n v="5530.0843274270001"/>
    <n v="0.63128816523139275"/>
  </r>
  <r>
    <x v="17"/>
    <x v="0"/>
    <s v="ZALOCCOZALO"/>
    <s v="ZARLLOCO MAURICIO DAMIAN"/>
    <n v="41"/>
    <n v="-34.284595000000003"/>
    <n v="-60.261898000000002"/>
    <n v="35167.75"/>
    <n v="2110.0700000000002"/>
    <n v="11605385"/>
    <n v="1.1599999999999999"/>
    <n v="5530.0843274270001"/>
    <n v="0.63128816523139275"/>
  </r>
  <r>
    <x v="101"/>
    <x v="0"/>
    <s v="LA ESPERANZA"/>
    <s v="KRIGER HERMANOS COMERCIAL AGROPECUARIA SOCIEDAD EN COMANDITA"/>
    <n v="41"/>
    <n v="-38.170830000000002"/>
    <n v="-59.725257999999997"/>
    <n v="35167.75"/>
    <n v="2110.0700000000002"/>
    <n v="11605385"/>
    <n v="1.1599999999999999"/>
    <n v="5530.0843274270001"/>
    <n v="0.63128816523139275"/>
  </r>
  <r>
    <x v="115"/>
    <x v="0"/>
    <s v="S/N"/>
    <s v="LEDESMA,GUSTAVO"/>
    <n v="41"/>
    <n v="-34.465069999999997"/>
    <n v="-58.58135"/>
    <n v="35167.75"/>
    <n v="2110.0700000000002"/>
    <n v="11605385"/>
    <n v="1.1599999999999999"/>
    <n v="5530.0843274270001"/>
    <n v="0.63128816523139275"/>
  </r>
  <r>
    <x v="76"/>
    <x v="0"/>
    <s v="ISLA MAGNASCO"/>
    <s v="ACOSTA ESMERILDO"/>
    <n v="41"/>
    <n v="-33.354799999999997"/>
    <n v="-60.15934"/>
    <n v="35167.75"/>
    <n v="2110.0700000000002"/>
    <n v="11605385"/>
    <n v="1.1599999999999999"/>
    <n v="5530.0843274270001"/>
    <n v="0.63128816523139275"/>
  </r>
  <r>
    <x v="34"/>
    <x v="0"/>
    <s v="S/N"/>
    <s v="BOUDON OSCAR FRANCISCO"/>
    <n v="41"/>
    <n v="-33.704949999999997"/>
    <n v="-59.933399999999999"/>
    <n v="35167.75"/>
    <n v="2110.0700000000002"/>
    <n v="11605385"/>
    <n v="1.1599999999999999"/>
    <n v="5530.0843274270001"/>
    <n v="0.63128816523139275"/>
  </r>
  <r>
    <x v="34"/>
    <x v="0"/>
    <s v="SANTA TERESITA"/>
    <s v="GHIRARDI CARLOS HORACIO"/>
    <n v="41"/>
    <n v="-33.775570000000002"/>
    <n v="-59.753489999999999"/>
    <n v="35167.75"/>
    <n v="2110.0700000000002"/>
    <n v="11605385"/>
    <n v="1.1599999999999999"/>
    <n v="5530.0843274270001"/>
    <n v="0.63128816523139275"/>
  </r>
  <r>
    <x v="36"/>
    <x v="0"/>
    <s v="EL PIAL"/>
    <s v="RECALDE MEDINA CELIA"/>
    <n v="41"/>
    <n v="-35.101010000000002"/>
    <n v="-58.51643"/>
    <n v="35167.75"/>
    <n v="2110.0700000000002"/>
    <n v="11605385"/>
    <n v="1.1599999999999999"/>
    <n v="5530.0843274270001"/>
    <n v="0.63128816523139275"/>
  </r>
  <r>
    <x v="8"/>
    <x v="0"/>
    <s v="MI DESEO"/>
    <s v="VAZQUEZ DIONISIO HECTOR"/>
    <n v="41"/>
    <n v="-36.940959999999997"/>
    <n v="-59.330710000000003"/>
    <n v="35167.75"/>
    <n v="2110.0700000000002"/>
    <n v="11605385"/>
    <n v="1.1599999999999999"/>
    <n v="5530.0843274270001"/>
    <n v="0.63128816523139275"/>
  </r>
  <r>
    <x v="8"/>
    <x v="0"/>
    <s v="LOS OSOS"/>
    <s v="GARRIDO STELLA MARIS"/>
    <n v="41"/>
    <n v="-37.412959999999998"/>
    <n v="-59.178040000000003"/>
    <n v="35167.75"/>
    <n v="2110.0700000000002"/>
    <n v="11605385"/>
    <n v="1.1599999999999999"/>
    <n v="5530.0843274270001"/>
    <n v="0.63128816523139275"/>
  </r>
  <r>
    <x v="105"/>
    <x v="0"/>
    <s v="LA DORITA"/>
    <s v="TORSANI OSCAR HORACIO"/>
    <n v="41"/>
    <n v="-38.126269999999998"/>
    <n v="-62.269979999999997"/>
    <n v="35167.75"/>
    <n v="2110.0700000000002"/>
    <n v="11605385"/>
    <n v="1.1599999999999999"/>
    <n v="5530.0843274270001"/>
    <n v="0.63128816523139275"/>
  </r>
  <r>
    <x v="40"/>
    <x v="0"/>
    <s v="&quot;LA MADRUGADA&quot;"/>
    <s v="GARCIA OMAR ANGEL"/>
    <n v="41"/>
    <n v="-35.958489999999998"/>
    <n v="-62.632359999999998"/>
    <n v="35167.75"/>
    <n v="2110.0700000000002"/>
    <n v="11605385"/>
    <n v="1.1599999999999999"/>
    <n v="5530.0843274270001"/>
    <n v="0.63128816523139275"/>
  </r>
  <r>
    <x v="73"/>
    <x v="0"/>
    <s v="&quot;EL ESCONDIDO&quot;"/>
    <s v="ALMEIRA NESTOR ALCIDES"/>
    <n v="41"/>
    <n v="-35.894840000000002"/>
    <n v="-60.693600000000004"/>
    <n v="35167.75"/>
    <n v="2110.0700000000002"/>
    <n v="11605385"/>
    <n v="1.1599999999999999"/>
    <n v="5530.0843274270001"/>
    <n v="0.63128816523139275"/>
  </r>
  <r>
    <x v="73"/>
    <x v="0"/>
    <s v="S/N"/>
    <s v="BARRERA JORGE EDUARDO"/>
    <n v="41"/>
    <n v="-35.333570000000002"/>
    <n v="-59.575609999999998"/>
    <n v="35167.75"/>
    <n v="2110.0700000000002"/>
    <n v="11605385"/>
    <n v="1.1599999999999999"/>
    <n v="5530.0843274270001"/>
    <n v="0.63128816523139275"/>
  </r>
  <r>
    <x v="73"/>
    <x v="0"/>
    <s v="S/N"/>
    <s v="ALEM ARMANDO MANUEL"/>
    <n v="41"/>
    <n v="-35.4392"/>
    <n v="-60.254959999999997"/>
    <n v="35167.75"/>
    <n v="2110.0700000000002"/>
    <n v="11605385"/>
    <n v="1.1599999999999999"/>
    <n v="5530.0843274270001"/>
    <n v="0.63128816523139275"/>
  </r>
  <r>
    <x v="88"/>
    <x v="0"/>
    <s v="S/N"/>
    <s v="KRONEBERGER ALBERTO JOSE"/>
    <n v="41"/>
    <n v="-38.962960000000002"/>
    <n v="-63.102339999999998"/>
    <n v="35167.75"/>
    <n v="2110.0700000000002"/>
    <n v="11605385"/>
    <n v="1.1599999999999999"/>
    <n v="5530.0843274270001"/>
    <n v="0.63128816523139275"/>
  </r>
  <r>
    <x v="88"/>
    <x v="0"/>
    <s v="S/N"/>
    <s v="VILA JOSE LUIS"/>
    <n v="41"/>
    <n v="-38.834989999999998"/>
    <n v="-62.719189999999998"/>
    <n v="35167.75"/>
    <n v="2110.0700000000002"/>
    <n v="11605385"/>
    <n v="1.1599999999999999"/>
    <n v="5530.0843274270001"/>
    <n v="0.63128816523139275"/>
  </r>
  <r>
    <x v="23"/>
    <x v="0"/>
    <s v="DON PEDRO"/>
    <s v="GONZALEZ OMAR RODOLFO"/>
    <n v="40"/>
    <n v="-37.297939999999997"/>
    <n v="-62.592219999999998"/>
    <n v="34310"/>
    <n v="2058.6"/>
    <n v="11322300"/>
    <n v="1.1299999999999999"/>
    <n v="5395.1914374600001"/>
    <n v="0.61588943350000003"/>
  </r>
  <r>
    <x v="23"/>
    <x v="0"/>
    <s v="LA CHIQUITA"/>
    <s v="LAURNAGARAY JOSE MARIA"/>
    <n v="40"/>
    <n v="-37.163600000000002"/>
    <n v="-63.272840000000002"/>
    <n v="34310"/>
    <n v="2058.6"/>
    <n v="11322300"/>
    <n v="1.1299999999999999"/>
    <n v="5395.1914374600001"/>
    <n v="0.61588943350000003"/>
  </r>
  <r>
    <x v="23"/>
    <x v="0"/>
    <s v="SIN DETERMINAR"/>
    <s v="MINOR LAURA ROSA"/>
    <n v="40"/>
    <n v="-37.166820000000001"/>
    <n v="-63.274985999999998"/>
    <n v="34310"/>
    <n v="2058.6"/>
    <n v="11322300"/>
    <n v="1.1299999999999999"/>
    <n v="5395.1914374600001"/>
    <n v="0.61588943350000003"/>
  </r>
  <r>
    <x v="2"/>
    <x v="0"/>
    <s v="S/N"/>
    <s v="DACOAN S.A."/>
    <n v="40"/>
    <n v="-34.836880000000001"/>
    <n v="-60.43994"/>
    <n v="34310"/>
    <n v="2058.6"/>
    <n v="11322300"/>
    <n v="1.1299999999999999"/>
    <n v="5395.1914374600001"/>
    <n v="0.61588943350000003"/>
  </r>
  <r>
    <x v="2"/>
    <x v="0"/>
    <s v="S/N"/>
    <s v="VILLALBA ANIBAL OSVALDO"/>
    <n v="40"/>
    <n v="-35.038330000000002"/>
    <n v="-60.293860000000002"/>
    <n v="34310"/>
    <n v="2058.6"/>
    <n v="11322300"/>
    <n v="1.1299999999999999"/>
    <n v="5395.1914374600001"/>
    <n v="0.61588943350000003"/>
  </r>
  <r>
    <x v="20"/>
    <x v="0"/>
    <s v="S/N"/>
    <s v="GIOVINI HERMANOS SH"/>
    <n v="40"/>
    <n v="-34.007060000000003"/>
    <n v="-60.08755"/>
    <n v="34310"/>
    <n v="2058.6"/>
    <n v="11322300"/>
    <n v="1.1299999999999999"/>
    <n v="5395.1914374600001"/>
    <n v="0.61588943350000003"/>
  </r>
  <r>
    <x v="20"/>
    <x v="0"/>
    <s v="SIN NOMBRE"/>
    <s v="PERELLO JOSE MARIA"/>
    <n v="40"/>
    <n v="-33.962499999999999"/>
    <n v="-59.862220000000001"/>
    <n v="34310"/>
    <n v="2058.6"/>
    <n v="11322300"/>
    <n v="1.1299999999999999"/>
    <n v="5395.1914374600001"/>
    <n v="0.61588943350000003"/>
  </r>
  <r>
    <x v="20"/>
    <x v="0"/>
    <s v="SAYATEDO"/>
    <s v="OLIVERA GANDULFO DE LA SERNA ALEJANDRO MARIA"/>
    <n v="40"/>
    <n v="-34.02319"/>
    <n v="-59.837609999999998"/>
    <n v="34310"/>
    <n v="2058.6"/>
    <n v="11322300"/>
    <n v="1.1299999999999999"/>
    <n v="5395.1914374600001"/>
    <n v="0.61588943350000003"/>
  </r>
  <r>
    <x v="33"/>
    <x v="0"/>
    <s v="DON ANTONIO"/>
    <s v="PEZZI DANIEL ALFONSO"/>
    <n v="40"/>
    <n v="-37.182780000000001"/>
    <n v="-58.579279999999997"/>
    <n v="34310"/>
    <n v="2058.6"/>
    <n v="11322300"/>
    <n v="1.1299999999999999"/>
    <n v="5395.1914374600001"/>
    <n v="0.61588943350000003"/>
  </r>
  <r>
    <x v="33"/>
    <x v="0"/>
    <s v="SAN JUSTO"/>
    <s v="ESTRADA JOSE ANTONIO"/>
    <n v="40"/>
    <n v="-36.628630000000001"/>
    <n v="-58.428350000000002"/>
    <n v="34310"/>
    <n v="2058.6"/>
    <n v="11322300"/>
    <n v="1.1299999999999999"/>
    <n v="5395.1914374600001"/>
    <n v="0.61588943350000003"/>
  </r>
  <r>
    <x v="22"/>
    <x v="0"/>
    <s v="EL PANGARE"/>
    <s v="PETRY JAVIER GUSTAVO"/>
    <n v="40"/>
    <n v="-36.538600000000002"/>
    <n v="-59.45046"/>
    <n v="34310"/>
    <n v="2058.6"/>
    <n v="11322300"/>
    <n v="1.1299999999999999"/>
    <n v="5395.1914374600001"/>
    <n v="0.61588943350000003"/>
  </r>
  <r>
    <x v="22"/>
    <x v="0"/>
    <s v="LA SECA"/>
    <s v="MORAN MIRTA SUSANA"/>
    <n v="40"/>
    <n v="-36.419870000000003"/>
    <n v="-59.262630000000001"/>
    <n v="34310"/>
    <n v="2058.6"/>
    <n v="11322300"/>
    <n v="1.1299999999999999"/>
    <n v="5395.1914374600001"/>
    <n v="0.61588943350000003"/>
  </r>
  <r>
    <x v="90"/>
    <x v="0"/>
    <s v="EL JOLU"/>
    <s v="FERNANDEZ NESTOR HUGO"/>
    <n v="40"/>
    <n v="-38.571469999999998"/>
    <n v="-61.886510000000001"/>
    <n v="34310"/>
    <n v="2058.6"/>
    <n v="11322300"/>
    <n v="1.1299999999999999"/>
    <n v="5395.1914374600001"/>
    <n v="0.61588943350000003"/>
  </r>
  <r>
    <x v="25"/>
    <x v="0"/>
    <s v="LA BATARAZA"/>
    <s v="PINTOS MARIO ALBERTO"/>
    <n v="40"/>
    <n v="-37.554090000000002"/>
    <n v="-58.498809999999999"/>
    <n v="34310"/>
    <n v="2058.6"/>
    <n v="11322300"/>
    <n v="1.1299999999999999"/>
    <n v="5395.1914374600001"/>
    <n v="0.61588943350000003"/>
  </r>
  <r>
    <x v="83"/>
    <x v="0"/>
    <s v="EL CARMEN"/>
    <s v="FERNANDEZ EDGARDO AMILCAR"/>
    <n v="40"/>
    <n v="-37.464849999999998"/>
    <n v="-60.165700000000001"/>
    <n v="34310"/>
    <n v="2058.6"/>
    <n v="11322300"/>
    <n v="1.1299999999999999"/>
    <n v="5395.1914374600001"/>
    <n v="0.61588943350000003"/>
  </r>
  <r>
    <x v="3"/>
    <x v="0"/>
    <s v="S/N"/>
    <s v="MARCOS MARIA ALEJANDRA"/>
    <n v="40"/>
    <n v="-36.369216999999999"/>
    <n v="-61.418503000000001"/>
    <n v="34310"/>
    <n v="2058.6"/>
    <n v="11322300"/>
    <n v="1.1299999999999999"/>
    <n v="5395.1914374600001"/>
    <n v="0.61588943350000003"/>
  </r>
  <r>
    <x v="3"/>
    <x v="0"/>
    <s v="SAN EDUARDO"/>
    <s v="ALLENDE JULIO CESAR"/>
    <n v="40"/>
    <n v="-36.27328"/>
    <n v="-61.24315"/>
    <n v="34310"/>
    <n v="2058.6"/>
    <n v="11322300"/>
    <n v="1.1299999999999999"/>
    <n v="5395.1914374600001"/>
    <n v="0.61588943350000003"/>
  </r>
  <r>
    <x v="3"/>
    <x v="0"/>
    <s v="S/N"/>
    <s v="REMENTERIA SEBASTIAN ALFR"/>
    <n v="40"/>
    <n v="-36.1595993042"/>
    <n v="-61.286869049099998"/>
    <n v="34310"/>
    <n v="2058.6"/>
    <n v="11322300"/>
    <n v="1.1299999999999999"/>
    <n v="5395.1914374600001"/>
    <n v="0.61588943350000003"/>
  </r>
  <r>
    <x v="30"/>
    <x v="0"/>
    <s v="31 DE OCTUBRE"/>
    <s v="ALICE FERNANDO RAUL"/>
    <n v="40"/>
    <n v="-34.940040000000003"/>
    <n v="-60.809249999999999"/>
    <n v="34310"/>
    <n v="2058.6"/>
    <n v="11322300"/>
    <n v="1.1299999999999999"/>
    <n v="5395.1914374600001"/>
    <n v="0.61588943350000003"/>
  </r>
  <r>
    <x v="14"/>
    <x v="0"/>
    <s v="LA FAMILIA"/>
    <s v="GONZALEZ NORBERTO"/>
    <n v="40"/>
    <n v="-35.255369999999999"/>
    <n v="-58.567770000000003"/>
    <n v="34310"/>
    <n v="2058.6"/>
    <n v="11322300"/>
    <n v="1.1299999999999999"/>
    <n v="5395.1914374600001"/>
    <n v="0.61588943350000003"/>
  </r>
  <r>
    <x v="16"/>
    <x v="0"/>
    <s v="S/N"/>
    <s v="BIZET ARIEL JESUS"/>
    <n v="40"/>
    <n v="-34.21725"/>
    <n v="-59.846330000000002"/>
    <n v="34310"/>
    <n v="2058.6"/>
    <n v="11322300"/>
    <n v="1.1299999999999999"/>
    <n v="5395.1914374600001"/>
    <n v="0.61588943350000003"/>
  </r>
  <r>
    <x v="11"/>
    <x v="0"/>
    <s v="EL DESCANSO"/>
    <s v="GARCIA PUJOL MARIANO EZEQUIEL"/>
    <n v="40"/>
    <n v="-34.368659999999998"/>
    <n v="-59.839860000000002"/>
    <n v="34310"/>
    <n v="2058.6"/>
    <n v="11322300"/>
    <n v="1.1299999999999999"/>
    <n v="5395.1914374600001"/>
    <n v="0.61588943350000003"/>
  </r>
  <r>
    <x v="75"/>
    <x v="0"/>
    <s v="MANANTIALES DE IRIARTE"/>
    <s v="IRIARTE ROBERTO VICTORIANO"/>
    <n v="40"/>
    <n v="-35.697099999999999"/>
    <n v="-58.033900000000003"/>
    <n v="34310"/>
    <n v="2058.6"/>
    <n v="11322300"/>
    <n v="1.1299999999999999"/>
    <n v="5395.1914374600001"/>
    <n v="0.61588943350000003"/>
  </r>
  <r>
    <x v="63"/>
    <x v="0"/>
    <s v="S/N."/>
    <s v="PORRAS MARTA ESTER."/>
    <n v="40"/>
    <n v="-34.920050000000003"/>
    <n v="-60.018270000000001"/>
    <n v="34310"/>
    <n v="2058.6"/>
    <n v="11322300"/>
    <n v="1.1299999999999999"/>
    <n v="5395.1914374600001"/>
    <n v="0.61588943350000003"/>
  </r>
  <r>
    <x v="29"/>
    <x v="0"/>
    <s v="EL DESEADO"/>
    <s v="FOLGADO RAUL"/>
    <n v="40"/>
    <n v="-36.409969329799999"/>
    <n v="-62.293361663799999"/>
    <n v="34310"/>
    <n v="2058.6"/>
    <n v="11322300"/>
    <n v="1.1299999999999999"/>
    <n v="5395.1914374600001"/>
    <n v="0.61588943350000003"/>
  </r>
  <r>
    <x v="66"/>
    <x v="0"/>
    <s v="STUD CAROLINA MANUEL"/>
    <s v="URQUIJO FRANCISCO FELIX"/>
    <n v="40"/>
    <n v="-36.3399"/>
    <n v="-57.570999999999998"/>
    <n v="34310"/>
    <n v="2058.6"/>
    <n v="11322300"/>
    <n v="1.1299999999999999"/>
    <n v="5395.1914374600001"/>
    <n v="0.61588943350000003"/>
  </r>
  <r>
    <x v="46"/>
    <x v="0"/>
    <s v="S/N"/>
    <s v="PESCIALLO OSVALDO J. Y PESCIALLO JESUS M.S.H"/>
    <n v="40"/>
    <n v="-34.240340000000003"/>
    <n v="-60.949069999999999"/>
    <n v="34310"/>
    <n v="2058.6"/>
    <n v="11322300"/>
    <n v="1.1299999999999999"/>
    <n v="5395.1914374600001"/>
    <n v="0.61588943350000003"/>
  </r>
  <r>
    <x v="60"/>
    <x v="0"/>
    <s v="LA QUERENCIA"/>
    <s v="REBOLINI ALBERDI Y CIA S A"/>
    <n v="40"/>
    <n v="-37.520620000000001"/>
    <n v="-61.557679999999998"/>
    <n v="34310"/>
    <n v="2058.6"/>
    <n v="11322300"/>
    <n v="1.1299999999999999"/>
    <n v="5395.1914374600001"/>
    <n v="0.61588943350000003"/>
  </r>
  <r>
    <x v="60"/>
    <x v="0"/>
    <s v="EL SILO"/>
    <s v="SUCESION DE FERNANDEZ JUAN ESTEBAN ALFREDO"/>
    <n v="40"/>
    <n v="-37.105438232399997"/>
    <n v="-61.242160797099999"/>
    <n v="34310"/>
    <n v="2058.6"/>
    <n v="11322300"/>
    <n v="1.1299999999999999"/>
    <n v="5395.1914374600001"/>
    <n v="0.61588943350000003"/>
  </r>
  <r>
    <x v="60"/>
    <x v="0"/>
    <s v="LA CABA?A"/>
    <s v="ARROQUY EUGENIO OSVALDO"/>
    <n v="40"/>
    <n v="-37.200946999999999"/>
    <n v="-61.424250000000001"/>
    <n v="34310"/>
    <n v="2058.6"/>
    <n v="11322300"/>
    <n v="1.1299999999999999"/>
    <n v="5395.1914374600001"/>
    <n v="0.61588943350000003"/>
  </r>
  <r>
    <x v="54"/>
    <x v="0"/>
    <s v="LA SIN NOMBRE"/>
    <s v="BUYDE NESTOR MARIO"/>
    <n v="40"/>
    <n v="-37.011710000000001"/>
    <n v="-57.113556000000003"/>
    <n v="34310"/>
    <n v="2058.6"/>
    <n v="11322300"/>
    <n v="1.1299999999999999"/>
    <n v="5395.1914374600001"/>
    <n v="0.61588943350000003"/>
  </r>
  <r>
    <x v="45"/>
    <x v="0"/>
    <s v="SIN DENOMINACION"/>
    <s v="SALAVERRY JUAN ENRIQUE"/>
    <n v="40"/>
    <n v="-34.610500000000002"/>
    <n v="-58.989879999999999"/>
    <n v="34310"/>
    <n v="2058.6"/>
    <n v="11322300"/>
    <n v="1.1299999999999999"/>
    <n v="5395.1914374600001"/>
    <n v="0.61588943350000003"/>
  </r>
  <r>
    <x v="26"/>
    <x v="0"/>
    <s v="S/D.-"/>
    <s v="BOUZA MANUEL JOSE"/>
    <n v="40"/>
    <n v="-35.026449999999997"/>
    <n v="-61.049509999999998"/>
    <n v="34310"/>
    <n v="2058.6"/>
    <n v="11322300"/>
    <n v="1.1299999999999999"/>
    <n v="5395.1914374600001"/>
    <n v="0.61588943350000003"/>
  </r>
  <r>
    <x v="26"/>
    <x v="0"/>
    <s v="LA CIUDADELA"/>
    <s v="INSTITUTO CULTURAL ERMITA AS CIVIL"/>
    <n v="40"/>
    <n v="-35.159120000000001"/>
    <n v="-60.995220000000003"/>
    <n v="34310"/>
    <n v="2058.6"/>
    <n v="11322300"/>
    <n v="1.1299999999999999"/>
    <n v="5395.1914374600001"/>
    <n v="0.61588943350000003"/>
  </r>
  <r>
    <x v="79"/>
    <x v="0"/>
    <s v="LA ESCONDIDA"/>
    <s v="FIDEICOMISO FLOR DE LIS"/>
    <n v="40"/>
    <n v="-34.421770000000002"/>
    <n v="-62.767969999999998"/>
    <n v="34310"/>
    <n v="2058.6"/>
    <n v="11322300"/>
    <n v="1.1299999999999999"/>
    <n v="5395.1914374600001"/>
    <n v="0.61588943350000003"/>
  </r>
  <r>
    <x v="79"/>
    <x v="0"/>
    <s v="S/N"/>
    <s v="ROVELA MARTA"/>
    <n v="40"/>
    <n v="-35.0657081604"/>
    <n v="-63.110649108899999"/>
    <n v="34310"/>
    <n v="2058.6"/>
    <n v="11322300"/>
    <n v="1.1299999999999999"/>
    <n v="5395.1914374600001"/>
    <n v="0.61588943350000003"/>
  </r>
  <r>
    <x v="82"/>
    <x v="0"/>
    <s v="LA CALANDRIA"/>
    <s v="DOEYO MIGUEL ANGEL"/>
    <n v="40"/>
    <n v="-38.062899999999999"/>
    <n v="-60.372369999999997"/>
    <n v="34310"/>
    <n v="2058.6"/>
    <n v="11322300"/>
    <n v="1.1299999999999999"/>
    <n v="5395.1914374600001"/>
    <n v="0.61588943350000003"/>
  </r>
  <r>
    <x v="82"/>
    <x v="0"/>
    <s v="SIN NOMBRE"/>
    <s v="ALIPPI CARLOS ALBERTO"/>
    <n v="40"/>
    <n v="-38.048900000000003"/>
    <n v="-60.45308"/>
    <n v="34310"/>
    <n v="2058.6"/>
    <n v="11322300"/>
    <n v="1.1299999999999999"/>
    <n v="5395.1914374600001"/>
    <n v="0.61588943350000003"/>
  </r>
  <r>
    <x v="57"/>
    <x v="0"/>
    <s v="LOS CEDROS"/>
    <s v="CALVO CARLOS ROBERTO"/>
    <n v="40"/>
    <n v="-36.502839999999999"/>
    <n v="-62.509450000000001"/>
    <n v="34310"/>
    <n v="2058.6"/>
    <n v="11322300"/>
    <n v="1.1299999999999999"/>
    <n v="5395.1914374600001"/>
    <n v="0.61588943350000003"/>
  </r>
  <r>
    <x v="57"/>
    <x v="0"/>
    <s v="LA AURORITA CHICA"/>
    <s v="SUCESION DE SCHMITZ GUILLERMO CARLOS"/>
    <n v="40"/>
    <n v="-36.961830139200003"/>
    <n v="-62.098518371600001"/>
    <n v="34310"/>
    <n v="2058.6"/>
    <n v="11322300"/>
    <n v="1.1299999999999999"/>
    <n v="5395.1914374600001"/>
    <n v="0.61588943350000003"/>
  </r>
  <r>
    <x v="31"/>
    <x v="0"/>
    <s v="EL CARDON MARIA TERESA"/>
    <s v="MANRIQUE MARIA TERESA"/>
    <n v="40"/>
    <n v="-36.122410000000002"/>
    <n v="-61.385570000000001"/>
    <n v="34310"/>
    <n v="2058.6"/>
    <n v="11322300"/>
    <n v="1.1299999999999999"/>
    <n v="5395.1914374600001"/>
    <n v="0.61588943350000003"/>
  </r>
  <r>
    <x v="31"/>
    <x v="0"/>
    <s v="LA PROVIDENCIA"/>
    <s v="LA PROVIDENCIA SH"/>
    <n v="40"/>
    <n v="-36.057740000000003"/>
    <n v="-61.302902000000003"/>
    <n v="34310"/>
    <n v="2058.6"/>
    <n v="11322300"/>
    <n v="1.1299999999999999"/>
    <n v="5395.1914374600001"/>
    <n v="0.61588943350000003"/>
  </r>
  <r>
    <x v="31"/>
    <x v="0"/>
    <s v="SAN JULIAN"/>
    <s v="MEDINA MARIO OSMAR"/>
    <n v="40"/>
    <n v="-36.352449999999997"/>
    <n v="-61.673830000000002"/>
    <n v="34310"/>
    <n v="2058.6"/>
    <n v="11322300"/>
    <n v="1.1299999999999999"/>
    <n v="5395.1914374600001"/>
    <n v="0.61588943350000003"/>
  </r>
  <r>
    <x v="48"/>
    <x v="0"/>
    <s v="EL RECUERDO"/>
    <s v="TERUGGI MARIA DE LOS ANGELES"/>
    <n v="40"/>
    <n v="-38.147933999999999"/>
    <n v="-58.926513999999997"/>
    <n v="34310"/>
    <n v="2058.6"/>
    <n v="11322300"/>
    <n v="1.1299999999999999"/>
    <n v="5395.1914374600001"/>
    <n v="0.61588943350000003"/>
  </r>
  <r>
    <x v="95"/>
    <x v="0"/>
    <s v="EL CARMEN"/>
    <s v="QUINTERNO BALTAZAR SANTIAGO"/>
    <n v="40"/>
    <n v="-36.883569999999999"/>
    <n v="-57.594749999999998"/>
    <n v="34310"/>
    <n v="2058.6"/>
    <n v="11322300"/>
    <n v="1.1299999999999999"/>
    <n v="5395.1914374600001"/>
    <n v="0.61588943350000003"/>
  </r>
  <r>
    <x v="65"/>
    <x v="0"/>
    <s v="TRANCO CORTO"/>
    <s v="TORRES LUIS ANDRES"/>
    <n v="40"/>
    <n v="-34.696579999999997"/>
    <n v="-59.364539999999998"/>
    <n v="34310"/>
    <n v="2058.6"/>
    <n v="11322300"/>
    <n v="1.1299999999999999"/>
    <n v="5395.1914374600001"/>
    <n v="0.61588943350000003"/>
  </r>
  <r>
    <x v="49"/>
    <x v="0"/>
    <s v="SIN NOMBRE"/>
    <s v="MORIELLI JUAN VICENTE"/>
    <n v="40"/>
    <n v="-35.445514678999999"/>
    <n v="-58.763442993200002"/>
    <n v="34310"/>
    <n v="2058.6"/>
    <n v="11322300"/>
    <n v="1.1299999999999999"/>
    <n v="5395.1914374600001"/>
    <n v="0.61588943350000003"/>
  </r>
  <r>
    <x v="49"/>
    <x v="0"/>
    <s v="LAS MARGARITAS"/>
    <s v="PACUCA SA"/>
    <n v="40"/>
    <n v="-35.393740000000001"/>
    <n v="-58.80592"/>
    <n v="34310"/>
    <n v="2058.6"/>
    <n v="11322300"/>
    <n v="1.1299999999999999"/>
    <n v="5395.1914374600001"/>
    <n v="0.61588943350000003"/>
  </r>
  <r>
    <x v="39"/>
    <x v="0"/>
    <s v="S/N"/>
    <s v="OSARDO LEANDRO ARIEL"/>
    <n v="40"/>
    <n v="-35.151240000000001"/>
    <n v="-59.404620000000001"/>
    <n v="34310"/>
    <n v="2058.6"/>
    <n v="11322300"/>
    <n v="1.1299999999999999"/>
    <n v="5395.1914374600001"/>
    <n v="0.61588943350000003"/>
  </r>
  <r>
    <x v="64"/>
    <x v="0"/>
    <s v="EL PALOMAR"/>
    <s v="FEIBA SOCIEDAD ANONIMA"/>
    <n v="40"/>
    <n v="-38.203569999999999"/>
    <n v="-59.105530000000002"/>
    <n v="34310"/>
    <n v="2058.6"/>
    <n v="11322300"/>
    <n v="1.1299999999999999"/>
    <n v="5395.1914374600001"/>
    <n v="0.61588943350000003"/>
  </r>
  <r>
    <x v="64"/>
    <x v="0"/>
    <s v="LA FLOR CHICA"/>
    <s v="RODRIGUEZ CARLOS EDUARDO"/>
    <n v="40"/>
    <n v="-37.87077"/>
    <n v="-59.304310000000001"/>
    <n v="34310"/>
    <n v="2058.6"/>
    <n v="11322300"/>
    <n v="1.1299999999999999"/>
    <n v="5395.1914374600001"/>
    <n v="0.61588943350000003"/>
  </r>
  <r>
    <x v="64"/>
    <x v="0"/>
    <s v="JOR-NOR-MAR."/>
    <s v="SALVADO JORGE GUILLERMO"/>
    <n v="40"/>
    <n v="-38.073839999999997"/>
    <n v="-59.141060000000003"/>
    <n v="34310"/>
    <n v="2058.6"/>
    <n v="11322300"/>
    <n v="1.1299999999999999"/>
    <n v="5395.1914374600001"/>
    <n v="0.61588943350000003"/>
  </r>
  <r>
    <x v="28"/>
    <x v="0"/>
    <s v="S/D"/>
    <s v="ONGARO DIEGO DAMIAN"/>
    <n v="40"/>
    <n v="-35.587299999999999"/>
    <n v="-60.880690000000001"/>
    <n v="34310"/>
    <n v="2058.6"/>
    <n v="11322300"/>
    <n v="1.1299999999999999"/>
    <n v="5395.1914374600001"/>
    <n v="0.61588943350000003"/>
  </r>
  <r>
    <x v="28"/>
    <x v="0"/>
    <s v="SANTA LUISA I"/>
    <s v="BANCORA GASTON EXEQUIEL"/>
    <n v="40"/>
    <n v="-35.774880000000003"/>
    <n v="-60.919119999999999"/>
    <n v="34310"/>
    <n v="2058.6"/>
    <n v="11322300"/>
    <n v="1.1299999999999999"/>
    <n v="5395.1914374600001"/>
    <n v="0.61588943350000003"/>
  </r>
  <r>
    <x v="37"/>
    <x v="0"/>
    <s v="NAHUEL"/>
    <s v="BUSTOS VICTOR OMAR"/>
    <n v="40"/>
    <n v="-37.042920000000002"/>
    <n v="-60.438119999999998"/>
    <n v="34310"/>
    <n v="2058.6"/>
    <n v="11322300"/>
    <n v="1.1299999999999999"/>
    <n v="5395.1914374600001"/>
    <n v="0.61588943350000003"/>
  </r>
  <r>
    <x v="62"/>
    <x v="0"/>
    <s v="DON JUAN"/>
    <s v="PROCOPPO JUAN CARLOS"/>
    <n v="40"/>
    <n v="-40.696120000000001"/>
    <n v="-62.57761"/>
    <n v="34310"/>
    <n v="2058.6"/>
    <n v="11322300"/>
    <n v="1.1299999999999999"/>
    <n v="5395.1914374600001"/>
    <n v="0.61588943350000003"/>
  </r>
  <r>
    <x v="62"/>
    <x v="0"/>
    <s v="LA QUINTA"/>
    <s v="FERRANDI OSCAR"/>
    <n v="40"/>
    <n v="-40.174680000000002"/>
    <n v="-62.623600000000003"/>
    <n v="34310"/>
    <n v="2058.6"/>
    <n v="11322300"/>
    <n v="1.1299999999999999"/>
    <n v="5395.1914374600001"/>
    <n v="0.61588943350000003"/>
  </r>
  <r>
    <x v="55"/>
    <x v="0"/>
    <s v="DON ROBERTO"/>
    <s v="TETTAMANTI JUAN CARLOS Y JORGE RUBEN"/>
    <n v="40"/>
    <n v="-35.788528442400001"/>
    <n v="-61.962528228799997"/>
    <n v="34310"/>
    <n v="2058.6"/>
    <n v="11322300"/>
    <n v="1.1299999999999999"/>
    <n v="5395.1914374600001"/>
    <n v="0.61588943350000003"/>
  </r>
  <r>
    <x v="55"/>
    <x v="0"/>
    <s v="DON ALFREDO"/>
    <s v="GISMONDI EDUARDO ALFREDO"/>
    <n v="40"/>
    <n v="-36.287258148200003"/>
    <n v="-61.961200714100002"/>
    <n v="34310"/>
    <n v="2058.6"/>
    <n v="11322300"/>
    <n v="1.1299999999999999"/>
    <n v="5395.1914374600001"/>
    <n v="0.61588943350000003"/>
  </r>
  <r>
    <x v="55"/>
    <x v="0"/>
    <s v="LA ANGELITA"/>
    <s v="ORMAECHEA NESTOR OMAR"/>
    <n v="40"/>
    <n v="-35.879289999999997"/>
    <n v="-61.977800000000002"/>
    <n v="34310"/>
    <n v="2058.6"/>
    <n v="11322300"/>
    <n v="1.1299999999999999"/>
    <n v="5395.1914374600001"/>
    <n v="0.61588943350000003"/>
  </r>
  <r>
    <x v="55"/>
    <x v="0"/>
    <s v="LA ANGELITA"/>
    <s v="FUENTES MARIA ROSARIO B. DE E HIJAS SOCIEDAD DE HECHO"/>
    <n v="40"/>
    <n v="-35.879289999999997"/>
    <n v="-61.977800000000002"/>
    <n v="34310"/>
    <n v="2058.6"/>
    <n v="11322300"/>
    <n v="1.1299999999999999"/>
    <n v="5395.1914374600001"/>
    <n v="0.61588943350000003"/>
  </r>
  <r>
    <x v="18"/>
    <x v="0"/>
    <s v="S/N"/>
    <s v="CERDOPER S.R.L."/>
    <n v="40"/>
    <n v="-33.837128"/>
    <n v="-60.580159999999999"/>
    <n v="34310"/>
    <n v="2058.6"/>
    <n v="11322300"/>
    <n v="1.1299999999999999"/>
    <n v="5395.1914374600001"/>
    <n v="0.61588943350000003"/>
  </r>
  <r>
    <x v="69"/>
    <x v="0"/>
    <s v="SIN NOMBRE"/>
    <s v="STREITENBERGER JORGE OMAR"/>
    <n v="40"/>
    <n v="-38.0261"/>
    <n v="-62.818300000000001"/>
    <n v="34310"/>
    <n v="2058.6"/>
    <n v="11322300"/>
    <n v="1.1299999999999999"/>
    <n v="5395.1914374600001"/>
    <n v="0.61588943350000003"/>
  </r>
  <r>
    <x v="103"/>
    <x v="0"/>
    <s v="DON PEDRO"/>
    <s v="SUCESION DE IRRAZABAL MARTIN HORACIO"/>
    <n v="40"/>
    <n v="-35.67671"/>
    <n v="-63.356810000000003"/>
    <n v="34310"/>
    <n v="2058.6"/>
    <n v="11322300"/>
    <n v="1.1299999999999999"/>
    <n v="5395.1914374600001"/>
    <n v="0.61588943350000003"/>
  </r>
  <r>
    <x v="61"/>
    <x v="0"/>
    <s v="S/N"/>
    <s v="PLENCOVICH ALFREDO BARTOLOME"/>
    <n v="40"/>
    <n v="-34.052900000000001"/>
    <n v="-60.8643"/>
    <n v="34310"/>
    <n v="2058.6"/>
    <n v="11322300"/>
    <n v="1.1299999999999999"/>
    <n v="5395.1914374600001"/>
    <n v="0.61588943350000003"/>
  </r>
  <r>
    <x v="107"/>
    <x v="0"/>
    <s v="S/N"/>
    <s v="FRITZ JORGE OSVALDO"/>
    <n v="40"/>
    <n v="-37.910938262899997"/>
    <n v="-62.359611511200001"/>
    <n v="34310"/>
    <n v="2058.6"/>
    <n v="11322300"/>
    <n v="1.1299999999999999"/>
    <n v="5395.1914374600001"/>
    <n v="0.61588943350000003"/>
  </r>
  <r>
    <x v="107"/>
    <x v="0"/>
    <s v="&quot;EL PARAISO&quot;"/>
    <s v="VIGOUROUX CARLOS ADRIAN"/>
    <n v="40"/>
    <n v="-37.553356000000001"/>
    <n v="-62.258850000000002"/>
    <n v="34310"/>
    <n v="2058.6"/>
    <n v="11322300"/>
    <n v="1.1299999999999999"/>
    <n v="5395.1914374600001"/>
    <n v="0.61588943350000003"/>
  </r>
  <r>
    <x v="12"/>
    <x v="0"/>
    <s v="S/N"/>
    <s v="SCARPONI ARIEL OMAR"/>
    <n v="40"/>
    <n v="-35.619999999999997"/>
    <n v="-59.55"/>
    <n v="34310"/>
    <n v="2058.6"/>
    <n v="11322300"/>
    <n v="1.1299999999999999"/>
    <n v="5395.1914374600001"/>
    <n v="0.61588943350000003"/>
  </r>
  <r>
    <x v="17"/>
    <x v="0"/>
    <s v="CAMPO MAIALE"/>
    <s v="MAIALE DARIO RICARDO"/>
    <n v="40"/>
    <n v="-34.398870000000002"/>
    <n v="-60.367269999999998"/>
    <n v="34310"/>
    <n v="2058.6"/>
    <n v="11322300"/>
    <n v="1.1299999999999999"/>
    <n v="5395.1914374600001"/>
    <n v="0.61588943350000003"/>
  </r>
  <r>
    <x v="17"/>
    <x v="0"/>
    <s v="LOS HERMANOS"/>
    <s v="ESPERANZA GUILLERMO Y ESPERANZA SANTIAGO BERNARDINO"/>
    <n v="40"/>
    <n v="-34.284170000000003"/>
    <n v="-60.333053999999997"/>
    <n v="34310"/>
    <n v="2058.6"/>
    <n v="11322300"/>
    <n v="1.1299999999999999"/>
    <n v="5395.1914374600001"/>
    <n v="0.61588943350000003"/>
  </r>
  <r>
    <x v="1"/>
    <x v="0"/>
    <s v="CINCO HERMANOS"/>
    <s v="CIRCUM S A"/>
    <n v="40"/>
    <n v="-34.409942999999998"/>
    <n v="-59.451479999999997"/>
    <n v="34310"/>
    <n v="2058.6"/>
    <n v="11322300"/>
    <n v="1.1299999999999999"/>
    <n v="5395.1914374600001"/>
    <n v="0.61588943350000003"/>
  </r>
  <r>
    <x v="76"/>
    <x v="0"/>
    <s v="ALTOLAGUIRRE"/>
    <s v="TRUCCHIA ALFREDO EUGENIO"/>
    <n v="40"/>
    <n v="-33.560745239299997"/>
    <n v="-60.350303649899999"/>
    <n v="34310"/>
    <n v="2058.6"/>
    <n v="11322300"/>
    <n v="1.1299999999999999"/>
    <n v="5395.1914374600001"/>
    <n v="0.61588943350000003"/>
  </r>
  <r>
    <x v="36"/>
    <x v="0"/>
    <s v="MARIA VICTORIA"/>
    <s v="RIVERO CARLOS MARIO"/>
    <n v="40"/>
    <n v="-35.047370000000001"/>
    <n v="-58.528199999999998"/>
    <n v="34310"/>
    <n v="2058.6"/>
    <n v="11322300"/>
    <n v="1.1299999999999999"/>
    <n v="5395.1914374600001"/>
    <n v="0.61588943350000003"/>
  </r>
  <r>
    <x v="44"/>
    <x v="0"/>
    <s v="&quot;SAN LUIS&quot;"/>
    <s v="KENTAVROS S A"/>
    <n v="40"/>
    <n v="-36.36647"/>
    <n v="-60.159869999999998"/>
    <n v="34310"/>
    <n v="2058.6"/>
    <n v="11322300"/>
    <n v="1.1299999999999999"/>
    <n v="5395.1914374600001"/>
    <n v="0.61588943350000003"/>
  </r>
  <r>
    <x v="40"/>
    <x v="0"/>
    <s v="UP N? 20- LAS TUNAS."/>
    <s v="CUENTA ESPECIAL LEY 11046 TRABAJOS PENITENCIARIOS ESPECIALES"/>
    <n v="40"/>
    <n v="-36.010440000000003"/>
    <n v="-62.669789999999999"/>
    <n v="34310"/>
    <n v="2058.6"/>
    <n v="11322300"/>
    <n v="1.1299999999999999"/>
    <n v="5395.1914374600001"/>
    <n v="0.61588943350000003"/>
  </r>
  <r>
    <x v="56"/>
    <x v="0"/>
    <s v="EL TREBOL"/>
    <s v="MARTINEZ CONSTANZA MARIA"/>
    <n v="40"/>
    <n v="-38.40164"/>
    <n v="-60.32873"/>
    <n v="34310"/>
    <n v="2058.6"/>
    <n v="11322300"/>
    <n v="1.1299999999999999"/>
    <n v="5395.1914374600001"/>
    <n v="0.61588943350000003"/>
  </r>
  <r>
    <x v="56"/>
    <x v="0"/>
    <s v="LA LAGUNA SECA"/>
    <s v="VAN DER BERG NICOLAS"/>
    <n v="40"/>
    <n v="-38.394210000000001"/>
    <n v="-60.199930000000002"/>
    <n v="34310"/>
    <n v="2058.6"/>
    <n v="11322300"/>
    <n v="1.1299999999999999"/>
    <n v="5395.1914374600001"/>
    <n v="0.61588943350000003"/>
  </r>
  <r>
    <x v="35"/>
    <x v="0"/>
    <s v="LOS TRES HERMANOS"/>
    <s v="ALOMAR JUAN"/>
    <n v="40"/>
    <n v="-36.412258148200003"/>
    <n v="-62.849548339800002"/>
    <n v="34310"/>
    <n v="2058.6"/>
    <n v="11322300"/>
    <n v="1.1299999999999999"/>
    <n v="5395.1914374600001"/>
    <n v="0.61588943350000003"/>
  </r>
  <r>
    <x v="35"/>
    <x v="0"/>
    <s v="DON RAUL"/>
    <s v="GRUPO LAWAL S.R.L."/>
    <n v="40"/>
    <n v="-36.517509460399999"/>
    <n v="-62.660140991200002"/>
    <n v="34310"/>
    <n v="2058.6"/>
    <n v="11322300"/>
    <n v="1.1299999999999999"/>
    <n v="5395.1914374600001"/>
    <n v="0.61588943350000003"/>
  </r>
  <r>
    <x v="73"/>
    <x v="0"/>
    <s v="LA TORRECITA"/>
    <s v="BARLOQUI JORGE LUIS"/>
    <n v="40"/>
    <n v="-35.621276999999999"/>
    <n v="-60.458770000000001"/>
    <n v="34310"/>
    <n v="2058.6"/>
    <n v="11322300"/>
    <n v="1.1299999999999999"/>
    <n v="5395.1914374600001"/>
    <n v="0.61588943350000003"/>
  </r>
  <r>
    <x v="73"/>
    <x v="0"/>
    <s v="LA FORTUNA"/>
    <s v="MARTIN CARLOS JAVIER MARTIN ALBERTO MANUEL MARTIN ESTEBAN SE"/>
    <n v="40"/>
    <n v="-35.508800000000001"/>
    <n v="-59.965179999999997"/>
    <n v="34310"/>
    <n v="2058.6"/>
    <n v="11322300"/>
    <n v="1.1299999999999999"/>
    <n v="5395.1914374600001"/>
    <n v="0.61588943350000003"/>
  </r>
  <r>
    <x v="73"/>
    <x v="0"/>
    <s v="ESTENSORO"/>
    <s v="ESTENSORO ARMANDO PAULINO"/>
    <n v="40"/>
    <n v="-35.606090000000002"/>
    <n v="-60.396250000000002"/>
    <n v="34310"/>
    <n v="2058.6"/>
    <n v="11322300"/>
    <n v="1.1299999999999999"/>
    <n v="5395.1914374600001"/>
    <n v="0.61588943350000003"/>
  </r>
  <r>
    <x v="7"/>
    <x v="0"/>
    <s v="ESTANCIA EL CARMEN"/>
    <s v="BENAVENTANO JOSE ALBERTO"/>
    <n v="40"/>
    <n v="-34.054328918499998"/>
    <n v="-59.056320190400001"/>
    <n v="34310"/>
    <n v="2058.6"/>
    <n v="11322300"/>
    <n v="1.1299999999999999"/>
    <n v="5395.1914374600001"/>
    <n v="0.61588943350000003"/>
  </r>
  <r>
    <x v="23"/>
    <x v="0"/>
    <s v="LA CAROLINA"/>
    <s v="RUIZ MARIO HORACIO"/>
    <n v="39"/>
    <n v="-37.038395000000001"/>
    <n v="-63.367170000000002"/>
    <n v="33452.25"/>
    <n v="2007.14"/>
    <n v="11039270"/>
    <n v="1.1000000000000001"/>
    <n v="5260.3247555539992"/>
    <n v="0.60049369355639259"/>
  </r>
  <r>
    <x v="23"/>
    <x v="0"/>
    <s v="LA ELSITA"/>
    <s v="LOPEZ GUIZARD WALTER FELIPE"/>
    <n v="39"/>
    <n v="-37.342640000000003"/>
    <n v="-62.614674000000001"/>
    <n v="33452.25"/>
    <n v="2007.14"/>
    <n v="11039270"/>
    <n v="1.1000000000000001"/>
    <n v="5260.3247555539992"/>
    <n v="0.60049369355639259"/>
  </r>
  <r>
    <x v="23"/>
    <x v="0"/>
    <s v="SAN CRISTOBAL"/>
    <s v="GLORIOSO LUIS ENRIQUE"/>
    <n v="39"/>
    <n v="-37.171230000000001"/>
    <n v="-62.745100000000001"/>
    <n v="33452.25"/>
    <n v="2007.14"/>
    <n v="11039270"/>
    <n v="1.1000000000000001"/>
    <n v="5260.3247555539992"/>
    <n v="0.60049369355639259"/>
  </r>
  <r>
    <x v="33"/>
    <x v="0"/>
    <s v="LA PAULINA"/>
    <s v="RODRIGUEZ, JOSE RAUL"/>
    <n v="39"/>
    <n v="-36.68582"/>
    <n v="-58.626759999999997"/>
    <n v="33452.25"/>
    <n v="2007.14"/>
    <n v="11039270"/>
    <n v="1.1000000000000001"/>
    <n v="5260.3247555539992"/>
    <n v="0.60049369355639259"/>
  </r>
  <r>
    <x v="33"/>
    <x v="0"/>
    <s v="LA SERAFINA"/>
    <s v="GOGORZA MIRTA ISABEL"/>
    <n v="39"/>
    <n v="-37.22034"/>
    <n v="-58.703330000000001"/>
    <n v="33452.25"/>
    <n v="2007.14"/>
    <n v="11039270"/>
    <n v="1.1000000000000001"/>
    <n v="5260.3247555539992"/>
    <n v="0.60049369355639259"/>
  </r>
  <r>
    <x v="83"/>
    <x v="0"/>
    <s v="DON ABEL"/>
    <s v="FERNANDEZ PATRICIO GASTON Y FERNANDEZ NATIVIDAD XIMENA S.H."/>
    <n v="39"/>
    <n v="-37.786729999999999"/>
    <n v="-59.53678"/>
    <n v="33452.25"/>
    <n v="2007.14"/>
    <n v="11039270"/>
    <n v="1.1000000000000001"/>
    <n v="5260.3247555539992"/>
    <n v="0.60049369355639259"/>
  </r>
  <r>
    <x v="30"/>
    <x v="0"/>
    <s v="SAN RAFAEL"/>
    <s v="RIFFEL SANTIAGO MIGUEL"/>
    <n v="39"/>
    <n v="-34.85351"/>
    <n v="-60.676630000000003"/>
    <n v="33452.25"/>
    <n v="2007.14"/>
    <n v="11039270"/>
    <n v="1.1000000000000001"/>
    <n v="5260.3247555539992"/>
    <n v="0.60049369355639259"/>
  </r>
  <r>
    <x v="30"/>
    <x v="0"/>
    <s v="S/N"/>
    <s v="DI TORO SUSANA JUANA"/>
    <n v="39"/>
    <n v="-34.922960000000003"/>
    <n v="-60.46172"/>
    <n v="33452.25"/>
    <n v="2007.14"/>
    <n v="11039270"/>
    <n v="1.1000000000000001"/>
    <n v="5260.3247555539992"/>
    <n v="0.60049369355639259"/>
  </r>
  <r>
    <x v="14"/>
    <x v="0"/>
    <s v="ESCUELA DON BOSCO"/>
    <s v="INSTITUCION SALESIANA NUESTRA SE?ORA DE LUJAN"/>
    <n v="39"/>
    <n v="-35.134439999999998"/>
    <n v="-58.876669999999997"/>
    <n v="33452.25"/>
    <n v="2007.14"/>
    <n v="11039270"/>
    <n v="1.1000000000000001"/>
    <n v="5260.3247555539992"/>
    <n v="0.60049369355639259"/>
  </r>
  <r>
    <x v="16"/>
    <x v="0"/>
    <s v="LA SILVITA"/>
    <s v="PAGANO MARIO ENRIQUE"/>
    <n v="39"/>
    <n v="-34.200203000000002"/>
    <n v="-59.820582999999999"/>
    <n v="33452.25"/>
    <n v="2007.14"/>
    <n v="11039270"/>
    <n v="1.1000000000000001"/>
    <n v="5260.3247555539992"/>
    <n v="0.60049369355639259"/>
  </r>
  <r>
    <x v="16"/>
    <x v="0"/>
    <s v="SAN JORGE"/>
    <s v="PRATO RAMON PEDRO"/>
    <n v="39"/>
    <n v="-34.121499999999997"/>
    <n v="-59.720829999999999"/>
    <n v="33452.25"/>
    <n v="2007.14"/>
    <n v="11039270"/>
    <n v="1.1000000000000001"/>
    <n v="5260.3247555539992"/>
    <n v="0.60049369355639259"/>
  </r>
  <r>
    <x v="58"/>
    <x v="0"/>
    <s v="QUINTA"/>
    <s v="BARRAZA SIMON ALBERTO"/>
    <n v="39"/>
    <n v="-36.054040000000001"/>
    <n v="-57.823309999999999"/>
    <n v="33452.25"/>
    <n v="2007.14"/>
    <n v="11039270"/>
    <n v="1.1000000000000001"/>
    <n v="5260.3247555539992"/>
    <n v="0.60049369355639259"/>
  </r>
  <r>
    <x v="58"/>
    <x v="0"/>
    <s v="LA ISOLINA"/>
    <s v="QUINTANA MARIA ALEJANDRA"/>
    <n v="39"/>
    <n v="-35.905230000000003"/>
    <n v="-57.60577"/>
    <n v="33452.25"/>
    <n v="2007.14"/>
    <n v="11039270"/>
    <n v="1.1000000000000001"/>
    <n v="5260.3247555539992"/>
    <n v="0.60049369355639259"/>
  </r>
  <r>
    <x v="75"/>
    <x v="0"/>
    <s v="EL PORVENIR&quot;"/>
    <s v="ESTABLECIMIENTO CARPREM SRL"/>
    <n v="39"/>
    <n v="-35.355946000000003"/>
    <n v="-58.004980000000003"/>
    <n v="33452.25"/>
    <n v="2007.14"/>
    <n v="11039270"/>
    <n v="1.1000000000000001"/>
    <n v="5260.3247555539992"/>
    <n v="0.60049369355639259"/>
  </r>
  <r>
    <x v="75"/>
    <x v="0"/>
    <s v="LA CORONA"/>
    <s v="DE ANCHORENA MANUEL NORBERTO G"/>
    <n v="39"/>
    <n v="-35.743690000000001"/>
    <n v="-58.326630000000002"/>
    <n v="33452.25"/>
    <n v="2007.14"/>
    <n v="11039270"/>
    <n v="1.1000000000000001"/>
    <n v="5260.3247555539992"/>
    <n v="0.60049369355639259"/>
  </r>
  <r>
    <x v="63"/>
    <x v="0"/>
    <s v="S/N"/>
    <s v="VITA MARCELO FABIAN"/>
    <n v="39"/>
    <n v="-34.858550000000001"/>
    <n v="-60.079000000000001"/>
    <n v="33452.25"/>
    <n v="2007.14"/>
    <n v="11039270"/>
    <n v="1.1000000000000001"/>
    <n v="5260.3247555539992"/>
    <n v="0.60049369355639259"/>
  </r>
  <r>
    <x v="63"/>
    <x v="0"/>
    <s v="SAN JOSE."/>
    <s v="JUAN CARLOS RE Y SERGIO JOSE MARINI SOCIEDAD DE HECHO"/>
    <n v="39"/>
    <n v="-34.888744000000003"/>
    <n v="-60.102566000000003"/>
    <n v="33452.25"/>
    <n v="2007.14"/>
    <n v="11039270"/>
    <n v="1.1000000000000001"/>
    <n v="5260.3247555539992"/>
    <n v="0.60049369355639259"/>
  </r>
  <r>
    <x v="67"/>
    <x v="0"/>
    <s v="S/N"/>
    <s v="SALVATORE ANGEL LUIS Y JOSE LUIS S H"/>
    <n v="39"/>
    <n v="-34.087800000000001"/>
    <n v="-61.183199999999999"/>
    <n v="33452.25"/>
    <n v="2007.14"/>
    <n v="11039270"/>
    <n v="1.1000000000000001"/>
    <n v="5260.3247555539992"/>
    <n v="0.60049369355639259"/>
  </r>
  <r>
    <x v="74"/>
    <x v="0"/>
    <s v="LA LARGA"/>
    <s v="DELL ARCIPRETE CARLOS OMAR"/>
    <n v="39"/>
    <n v="-38.337139129599997"/>
    <n v="-60.903141021700002"/>
    <n v="33452.25"/>
    <n v="2007.14"/>
    <n v="11039270"/>
    <n v="1.1000000000000001"/>
    <n v="5260.3247555539992"/>
    <n v="0.60049369355639259"/>
  </r>
  <r>
    <x v="92"/>
    <x v="0"/>
    <s v="EL SOSIEGO"/>
    <s v="NOFAL ESTEBAN ANTONIO"/>
    <n v="39"/>
    <n v="-34.290480000000002"/>
    <n v="-59.009619999999998"/>
    <n v="33452.25"/>
    <n v="2007.14"/>
    <n v="11039270"/>
    <n v="1.1000000000000001"/>
    <n v="5260.3247555539992"/>
    <n v="0.60049369355639259"/>
  </r>
  <r>
    <x v="46"/>
    <x v="0"/>
    <s v="S/D"/>
    <s v="CAMPETTI RODOLFO JOSE"/>
    <n v="39"/>
    <n v="-34.229743999999997"/>
    <n v="-61.528503000000001"/>
    <n v="33452.25"/>
    <n v="2007.14"/>
    <n v="11039270"/>
    <n v="1.1000000000000001"/>
    <n v="5260.3247555539992"/>
    <n v="0.60049369355639259"/>
  </r>
  <r>
    <x v="60"/>
    <x v="0"/>
    <s v="EL CANTON"/>
    <s v="DESCH RENE ANDRES"/>
    <n v="39"/>
    <n v="-37.590110000000003"/>
    <n v="-61.092039999999997"/>
    <n v="33452.25"/>
    <n v="2007.14"/>
    <n v="11039270"/>
    <n v="1.1000000000000001"/>
    <n v="5260.3247555539992"/>
    <n v="0.60049369355639259"/>
  </r>
  <r>
    <x v="85"/>
    <x v="0"/>
    <s v="MARIPI"/>
    <s v="CALVO LUIS FABIAN"/>
    <n v="39"/>
    <n v="-34.806289999999997"/>
    <n v="-61.863720000000001"/>
    <n v="33452.25"/>
    <n v="2007.14"/>
    <n v="11039270"/>
    <n v="1.1000000000000001"/>
    <n v="5260.3247555539992"/>
    <n v="0.60049369355639259"/>
  </r>
  <r>
    <x v="82"/>
    <x v="0"/>
    <s v="LA GRANJA DE SCURI"/>
    <s v="COLLMAN SERGIO RAUL"/>
    <n v="39"/>
    <n v="-38.024532000000001"/>
    <n v="-60.091140000000003"/>
    <n v="33452.25"/>
    <n v="2007.14"/>
    <n v="11039270"/>
    <n v="1.1000000000000001"/>
    <n v="5260.3247555539992"/>
    <n v="0.60049369355639259"/>
  </r>
  <r>
    <x v="31"/>
    <x v="0"/>
    <s v="LOS DOS HERMANOS"/>
    <s v="SONZOGNI RAUL Y OSCAR"/>
    <n v="39"/>
    <n v="-36.226680000000002"/>
    <n v="-61.363869999999999"/>
    <n v="33452.25"/>
    <n v="2007.14"/>
    <n v="11039270"/>
    <n v="1.1000000000000001"/>
    <n v="5260.3247555539992"/>
    <n v="0.60049369355639259"/>
  </r>
  <r>
    <x v="31"/>
    <x v="0"/>
    <s v="LOS CARANCHOS"/>
    <s v="EIMASER S A"/>
    <n v="39"/>
    <n v="-36.27975"/>
    <n v="-61.771479999999997"/>
    <n v="33452.25"/>
    <n v="2007.14"/>
    <n v="11039270"/>
    <n v="1.1000000000000001"/>
    <n v="5260.3247555539992"/>
    <n v="0.60049369355639259"/>
  </r>
  <r>
    <x v="52"/>
    <x v="0"/>
    <s v="S/N"/>
    <s v="RODRIGUEZ JORGE RAUL"/>
    <n v="39"/>
    <n v="-34.456840515099998"/>
    <n v="-60.865459442099997"/>
    <n v="33452.25"/>
    <n v="2007.14"/>
    <n v="11039270"/>
    <n v="1.1000000000000001"/>
    <n v="5260.3247555539992"/>
    <n v="0.60049369355639259"/>
  </r>
  <r>
    <x v="100"/>
    <x v="0"/>
    <s v="ESC. AGROP. N?1"/>
    <s v="ASOCIACION COOPERADORA DE LA ESCUELA AGROPECUARIA N 1 SOBERA"/>
    <n v="39"/>
    <n v="-37.577719999999999"/>
    <n v="-60.847760000000001"/>
    <n v="33452.25"/>
    <n v="2007.14"/>
    <n v="11039270"/>
    <n v="1.1000000000000001"/>
    <n v="5260.3247555539992"/>
    <n v="0.60049369355639259"/>
  </r>
  <r>
    <x v="9"/>
    <x v="0"/>
    <s v="DOS PALMERAS"/>
    <s v="COLTRINARI JORGE PEDRO"/>
    <n v="39"/>
    <n v="-35.265470000000001"/>
    <n v="-59.452509999999997"/>
    <n v="33452.25"/>
    <n v="2007.14"/>
    <n v="11039270"/>
    <n v="1.1000000000000001"/>
    <n v="5260.3247555539992"/>
    <n v="0.60049369355639259"/>
  </r>
  <r>
    <x v="9"/>
    <x v="0"/>
    <s v="DON JUAN"/>
    <s v="BLATTER GASTON ADALBERTO"/>
    <n v="39"/>
    <n v="-35.231140136699999"/>
    <n v="-58.988449096700002"/>
    <n v="33452.25"/>
    <n v="2007.14"/>
    <n v="11039270"/>
    <n v="1.1000000000000001"/>
    <n v="5260.3247555539992"/>
    <n v="0.60049369355639259"/>
  </r>
  <r>
    <x v="49"/>
    <x v="0"/>
    <s v="LAS CASUARINAS"/>
    <s v="ESTABLECIMIENTO DO#A JULIA SOCIEDAD ANONIMA"/>
    <n v="39"/>
    <n v="-35.400199999999998"/>
    <n v="-58.71105"/>
    <n v="33452.25"/>
    <n v="2007.14"/>
    <n v="11039270"/>
    <n v="1.1000000000000001"/>
    <n v="5260.3247555539992"/>
    <n v="0.60049369355639259"/>
  </r>
  <r>
    <x v="39"/>
    <x v="0"/>
    <s v="S/N"/>
    <s v="GENARO HORACIO ALFREDO"/>
    <n v="39"/>
    <n v="-35.083518981899999"/>
    <n v="-59.641929626500001"/>
    <n v="33452.25"/>
    <n v="2007.14"/>
    <n v="11039270"/>
    <n v="1.1000000000000001"/>
    <n v="5260.3247555539992"/>
    <n v="0.60049369355639259"/>
  </r>
  <r>
    <x v="64"/>
    <x v="0"/>
    <s v="LA BOCHA"/>
    <s v="JUAREZ RAUL ANTONIO"/>
    <n v="39"/>
    <n v="-38.67595"/>
    <n v="-59.112400000000001"/>
    <n v="33452.25"/>
    <n v="2007.14"/>
    <n v="11039270"/>
    <n v="1.1000000000000001"/>
    <n v="5260.3247555539992"/>
    <n v="0.60049369355639259"/>
  </r>
  <r>
    <x v="28"/>
    <x v="0"/>
    <s v="SAN PEDRO"/>
    <s v="DAGUERRE HNOS S.H. DE DAGUERRE MARIO RAMIRO, JUAN CRUZ Y LIN"/>
    <n v="39"/>
    <n v="-35.7285614014"/>
    <n v="-60.757080078100003"/>
    <n v="33452.25"/>
    <n v="2007.14"/>
    <n v="11039270"/>
    <n v="1.1000000000000001"/>
    <n v="5260.3247555539992"/>
    <n v="0.60049369355639259"/>
  </r>
  <r>
    <x v="69"/>
    <x v="0"/>
    <s v="SAN LUIS"/>
    <s v="SUCESION DE TRANIER LUIS MARIA"/>
    <n v="39"/>
    <n v="-37.461970000000001"/>
    <n v="-62.861629999999998"/>
    <n v="33452.25"/>
    <n v="2007.14"/>
    <n v="11039270"/>
    <n v="1.1000000000000001"/>
    <n v="5260.3247555539992"/>
    <n v="0.60049369355639259"/>
  </r>
  <r>
    <x v="5"/>
    <x v="0"/>
    <s v="LOS PELUDOS *FL*"/>
    <s v="AGROFEED GANADERA S.A."/>
    <n v="39"/>
    <n v="-33.635773"/>
    <n v="-59.968871999999998"/>
    <n v="33452.25"/>
    <n v="2007.14"/>
    <n v="11039270"/>
    <n v="1.1000000000000001"/>
    <n v="5260.3247555539992"/>
    <n v="0.60049369355639259"/>
  </r>
  <r>
    <x v="94"/>
    <x v="0"/>
    <s v="LA ELSITA"/>
    <s v="LANDIVAR MANUEL FRANCISCO"/>
    <n v="39"/>
    <n v="-36.717579999999998"/>
    <n v="-59.008009999999999"/>
    <n v="33452.25"/>
    <n v="2007.14"/>
    <n v="11039270"/>
    <n v="1.1000000000000001"/>
    <n v="5260.3247555539992"/>
    <n v="0.60049369355639259"/>
  </r>
  <r>
    <x v="94"/>
    <x v="0"/>
    <s v="S/N"/>
    <s v="RODRIGUEZ NICANOR ALFREDO"/>
    <n v="39"/>
    <n v="-36.833799999999997"/>
    <n v="-59.050669999999997"/>
    <n v="33452.25"/>
    <n v="2007.14"/>
    <n v="11039270"/>
    <n v="1.1000000000000001"/>
    <n v="5260.3247555539992"/>
    <n v="0.60049369355639259"/>
  </r>
  <r>
    <x v="17"/>
    <x v="0"/>
    <s v="COLONIA EL RINCON"/>
    <s v="VICENTI SERGIO ARIEL"/>
    <n v="39"/>
    <n v="-34.153820000000003"/>
    <n v="-60.16572"/>
    <n v="33452.25"/>
    <n v="2007.14"/>
    <n v="11039270"/>
    <n v="1.1000000000000001"/>
    <n v="5260.3247555539992"/>
    <n v="0.60049369355639259"/>
  </r>
  <r>
    <x v="1"/>
    <x v="0"/>
    <s v="EL MIRADOR"/>
    <s v="SALDIBIA ANGEL I"/>
    <n v="39"/>
    <n v="-34.519672485199997"/>
    <n v="-59.672226301599999"/>
    <n v="33452.25"/>
    <n v="2007.14"/>
    <n v="11039270"/>
    <n v="1.1000000000000001"/>
    <n v="5260.3247555539992"/>
    <n v="0.60049369355639259"/>
  </r>
  <r>
    <x v="34"/>
    <x v="0"/>
    <s v="S/N"/>
    <s v="TAURIZANO ADALBERTO RUBEN"/>
    <n v="39"/>
    <n v="-33.646678924600003"/>
    <n v="-59.797920227100001"/>
    <n v="33452.25"/>
    <n v="2007.14"/>
    <n v="11039270"/>
    <n v="1.1000000000000001"/>
    <n v="5260.3247555539992"/>
    <n v="0.60049369355639259"/>
  </r>
  <r>
    <x v="34"/>
    <x v="0"/>
    <s v="PARAJE VILLA SARITA"/>
    <s v="JAUREGUI VILMA ROSA"/>
    <n v="39"/>
    <n v="-33.808726999999998"/>
    <n v="-59.746876"/>
    <n v="33452.25"/>
    <n v="2007.14"/>
    <n v="11039270"/>
    <n v="1.1000000000000001"/>
    <n v="5260.3247555539992"/>
    <n v="0.60049369355639259"/>
  </r>
  <r>
    <x v="36"/>
    <x v="0"/>
    <s v="7 DE NOVIEMBRE"/>
    <s v="BARES JUAN CARLOS"/>
    <n v="39"/>
    <n v="-35.040759999999999"/>
    <n v="-58.38438"/>
    <n v="33452.25"/>
    <n v="2007.14"/>
    <n v="11039270"/>
    <n v="1.1000000000000001"/>
    <n v="5260.3247555539992"/>
    <n v="0.60049369355639259"/>
  </r>
  <r>
    <x v="8"/>
    <x v="0"/>
    <s v="LOS ANGELES"/>
    <s v="MARCOS SANTAMARINA GONZALO SANTAMARINA Y CECILIA SANTAMARINA"/>
    <n v="39"/>
    <n v="-36.947322999999997"/>
    <n v="-59.247664999999998"/>
    <n v="33452.25"/>
    <n v="2007.14"/>
    <n v="11039270"/>
    <n v="1.1000000000000001"/>
    <n v="5260.3247555539992"/>
    <n v="0.60049369355639259"/>
  </r>
  <r>
    <x v="90"/>
    <x v="0"/>
    <s v="LA ARGENTINA"/>
    <s v="MANRRESSA JOSE LUIS"/>
    <n v="38"/>
    <n v="-38.604300000000002"/>
    <n v="-62.179490000000001"/>
    <n v="32594.5"/>
    <n v="1955.67"/>
    <n v="10756185"/>
    <n v="1.08"/>
    <n v="5125.4318655870002"/>
    <n v="0.58509496182499998"/>
  </r>
  <r>
    <x v="25"/>
    <x v="0"/>
    <s v="SAN LORENZO"/>
    <s v="PARAJE TRES ESQUINA S.R.L"/>
    <n v="38"/>
    <n v="-37.898110000000003"/>
    <n v="-58.409689999999998"/>
    <n v="32594.5"/>
    <n v="1955.67"/>
    <n v="10756185"/>
    <n v="1.08"/>
    <n v="5125.4318655870002"/>
    <n v="0.58509496182499998"/>
  </r>
  <r>
    <x v="25"/>
    <x v="0"/>
    <s v="SIERRA MADRE"/>
    <s v="SIERRA MADRE S.A."/>
    <n v="38"/>
    <n v="-37.631889999999999"/>
    <n v="-58.701619999999998"/>
    <n v="32594.5"/>
    <n v="1955.67"/>
    <n v="10756185"/>
    <n v="1.08"/>
    <n v="5125.4318655870002"/>
    <n v="0.58509496182499998"/>
  </r>
  <r>
    <x v="77"/>
    <x v="0"/>
    <s v="S/N"/>
    <s v="GOMEZ ENRIQUE"/>
    <n v="38"/>
    <n v="-34.05048"/>
    <n v="-59.710079999999998"/>
    <n v="32594.5"/>
    <n v="1955.67"/>
    <n v="10756185"/>
    <n v="1.08"/>
    <n v="5125.4318655870002"/>
    <n v="0.58509496182499998"/>
  </r>
  <r>
    <x v="3"/>
    <x v="0"/>
    <s v="LA RESERVA"/>
    <s v="ESTABLECIMIENTO AGROPECUARIO LA RESERVA S.A."/>
    <n v="38"/>
    <n v="-36.419719999999998"/>
    <n v="-61.290050000000001"/>
    <n v="32594.5"/>
    <n v="1955.67"/>
    <n v="10756185"/>
    <n v="1.08"/>
    <n v="5125.4318655870002"/>
    <n v="0.58509496182499998"/>
  </r>
  <r>
    <x v="3"/>
    <x v="0"/>
    <s v="LA TRADICION"/>
    <s v="INFANTAS GUSTAVO MAURICIO"/>
    <n v="38"/>
    <n v="-36.25947"/>
    <n v="-61.37688"/>
    <n v="32594.5"/>
    <n v="1955.67"/>
    <n v="10756185"/>
    <n v="1.08"/>
    <n v="5125.4318655870002"/>
    <n v="0.58509496182499998"/>
  </r>
  <r>
    <x v="30"/>
    <x v="0"/>
    <s v="LA PROVIDENCIA"/>
    <s v="OLEARO LEONARDO FABIAN"/>
    <n v="38"/>
    <n v="-34.8279"/>
    <n v="-60.64772"/>
    <n v="32594.5"/>
    <n v="1955.67"/>
    <n v="10756185"/>
    <n v="1.08"/>
    <n v="5125.4318655870002"/>
    <n v="0.58509496182499998"/>
  </r>
  <r>
    <x v="30"/>
    <x v="0"/>
    <s v="EL FAJADO"/>
    <s v="SARSOTTI CARLOS NELSON"/>
    <n v="38"/>
    <n v="-35.105840000000001"/>
    <n v="-60.626629999999999"/>
    <n v="32594.5"/>
    <n v="1955.67"/>
    <n v="10756185"/>
    <n v="1.08"/>
    <n v="5125.4318655870002"/>
    <n v="0.58509496182499998"/>
  </r>
  <r>
    <x v="81"/>
    <x v="0"/>
    <s v="S/N"/>
    <s v="BARREIRO LUIS JESUS"/>
    <n v="38"/>
    <n v="-34.240519999999997"/>
    <n v="-58.947740000000003"/>
    <n v="32594.5"/>
    <n v="1955.67"/>
    <n v="10756185"/>
    <n v="1.08"/>
    <n v="5125.4318655870002"/>
    <n v="0.58509496182499998"/>
  </r>
  <r>
    <x v="97"/>
    <x v="0"/>
    <s v="LOS CUATRO HNOS"/>
    <s v="SUCESION DE GONZALEZ CARMELO ROBERTO"/>
    <n v="38"/>
    <n v="-35.98507"/>
    <n v="-61.474919999999997"/>
    <n v="32594.5"/>
    <n v="1955.67"/>
    <n v="10756185"/>
    <n v="1.08"/>
    <n v="5125.4318655870002"/>
    <n v="0.58509496182499998"/>
  </r>
  <r>
    <x v="97"/>
    <x v="0"/>
    <s v="S/D"/>
    <s v="ARENILLAS JORGE ANIBAL"/>
    <n v="38"/>
    <n v="-35.888060000000003"/>
    <n v="-61.251809999999999"/>
    <n v="32594.5"/>
    <n v="1955.67"/>
    <n v="10756185"/>
    <n v="1.08"/>
    <n v="5125.4318655870002"/>
    <n v="0.58509496182499998"/>
  </r>
  <r>
    <x v="11"/>
    <x v="0"/>
    <s v="LA MIMOSA"/>
    <s v="LA MIMOSA SA"/>
    <n v="38"/>
    <n v="-34.403289999999998"/>
    <n v="-59.809570000000001"/>
    <n v="32594.5"/>
    <n v="1955.67"/>
    <n v="10756185"/>
    <n v="1.08"/>
    <n v="5125.4318655870002"/>
    <n v="0.58509496182499998"/>
  </r>
  <r>
    <x v="11"/>
    <x v="0"/>
    <s v="S/N"/>
    <s v="CHAPPE MIGUEL ANGEL"/>
    <n v="38"/>
    <n v="-34.389130000000002"/>
    <n v="-59.8294"/>
    <n v="32594.5"/>
    <n v="1955.67"/>
    <n v="10756185"/>
    <n v="1.08"/>
    <n v="5125.4318655870002"/>
    <n v="0.58509496182499998"/>
  </r>
  <r>
    <x v="24"/>
    <x v="0"/>
    <s v="EL RINCON"/>
    <s v="SALVO ANA MARIA Y SALVO ROXANA ESTHER SOC. DE HECHO"/>
    <n v="38"/>
    <n v="-34.60389"/>
    <n v="-59.982219999999998"/>
    <n v="32594.5"/>
    <n v="1955.67"/>
    <n v="10756185"/>
    <n v="1.08"/>
    <n v="5125.4318655870002"/>
    <n v="0.58509496182499998"/>
  </r>
  <r>
    <x v="75"/>
    <x v="0"/>
    <s v="&quot;LAS ACACIAS&quot;"/>
    <s v="ZANOU MABEL IRENE"/>
    <n v="38"/>
    <n v="-35.502099999999999"/>
    <n v="-57.915700000000001"/>
    <n v="32594.5"/>
    <n v="1955.67"/>
    <n v="10756185"/>
    <n v="1.08"/>
    <n v="5125.4318655870002"/>
    <n v="0.58509496182499998"/>
  </r>
  <r>
    <x v="75"/>
    <x v="0"/>
    <s v="SANTA MIRTA"/>
    <s v="VIDEGAIN ESTEBAN FRANCISCO"/>
    <n v="38"/>
    <n v="-35.846699999999998"/>
    <n v="-57.951700000000002"/>
    <n v="32594.5"/>
    <n v="1955.67"/>
    <n v="10756185"/>
    <n v="1.08"/>
    <n v="5125.4318655870002"/>
    <n v="0.58509496182499998"/>
  </r>
  <r>
    <x v="63"/>
    <x v="0"/>
    <s v="EL UPI."/>
    <s v="SAN ROME CARLOS ALBERTO"/>
    <n v="38"/>
    <n v="-34.855560302699999"/>
    <n v="-60.083389282200002"/>
    <n v="32594.5"/>
    <n v="1955.67"/>
    <n v="10756185"/>
    <n v="1.08"/>
    <n v="5125.4318655870002"/>
    <n v="0.58509496182499998"/>
  </r>
  <r>
    <x v="63"/>
    <x v="0"/>
    <s v="EL RECUERDO"/>
    <s v="DEMICHELIS LUIS RAMON"/>
    <n v="38"/>
    <n v="-34.855609999999999"/>
    <n v="-60.165129999999998"/>
    <n v="32594.5"/>
    <n v="1955.67"/>
    <n v="10756185"/>
    <n v="1.08"/>
    <n v="5125.4318655870002"/>
    <n v="0.58509496182499998"/>
  </r>
  <r>
    <x v="99"/>
    <x v="0"/>
    <s v="S/N"/>
    <s v="TUGORES HECTOR SEBASTIAN"/>
    <n v="38"/>
    <n v="-38.821579999999997"/>
    <n v="-61.948349999999998"/>
    <n v="32594.5"/>
    <n v="1955.67"/>
    <n v="10756185"/>
    <n v="1.08"/>
    <n v="5125.4318655870002"/>
    <n v="0.58509496182499998"/>
  </r>
  <r>
    <x v="84"/>
    <x v="0"/>
    <s v="ESC.AGROT.MIRAMAR"/>
    <s v="ASOCIACION COOPERADORA DE LA ESCUELA FUNDACION MECANICO AGRI"/>
    <n v="38"/>
    <n v="-38.235340000000001"/>
    <n v="-57.876660000000001"/>
    <n v="32594.5"/>
    <n v="1955.67"/>
    <n v="10756185"/>
    <n v="1.08"/>
    <n v="5125.4318655870002"/>
    <n v="0.58509496182499998"/>
  </r>
  <r>
    <x v="4"/>
    <x v="0"/>
    <s v="LA QUERENCIA"/>
    <s v="SIVERO DIOGENES"/>
    <n v="38"/>
    <n v="-35.994250000000001"/>
    <n v="-60.119"/>
    <n v="32594.5"/>
    <n v="1955.67"/>
    <n v="10756185"/>
    <n v="1.08"/>
    <n v="5125.4318655870002"/>
    <n v="0.58509496182499998"/>
  </r>
  <r>
    <x v="93"/>
    <x v="0"/>
    <s v="SANTO TOMAS"/>
    <s v="ESTANCIA SANTA CATALINA SCA"/>
    <n v="38"/>
    <n v="-35.953552000000002"/>
    <n v="-60.520935000000001"/>
    <n v="32594.5"/>
    <n v="1955.67"/>
    <n v="10756185"/>
    <n v="1.08"/>
    <n v="5125.4318655870002"/>
    <n v="0.58509496182499998"/>
  </r>
  <r>
    <x v="112"/>
    <x v="0"/>
    <s v="SAN JORGE"/>
    <s v="ESPIL CARLOS FEDERICO"/>
    <n v="38"/>
    <n v="-36.765740000000001"/>
    <n v="-57.941279999999999"/>
    <n v="32594.5"/>
    <n v="1955.67"/>
    <n v="10756185"/>
    <n v="1.08"/>
    <n v="5125.4318655870002"/>
    <n v="0.58509496182499998"/>
  </r>
  <r>
    <x v="60"/>
    <x v="0"/>
    <s v="LA MIMOSA"/>
    <s v="ECKERT WALTER LUIS SANTIAGO"/>
    <n v="38"/>
    <n v="-37.504840850800001"/>
    <n v="-61.360458373999997"/>
    <n v="32594.5"/>
    <n v="1955.67"/>
    <n v="10756185"/>
    <n v="1.08"/>
    <n v="5125.4318655870002"/>
    <n v="0.58509496182499998"/>
  </r>
  <r>
    <x v="51"/>
    <x v="0"/>
    <s v="ESC. AGRARIA"/>
    <s v="ROUCO ROBERTO OMAR"/>
    <n v="38"/>
    <n v="-35.559170000000002"/>
    <n v="-58.344990000000003"/>
    <n v="32594.5"/>
    <n v="1955.67"/>
    <n v="10756185"/>
    <n v="1.08"/>
    <n v="5125.4318655870002"/>
    <n v="0.58509496182499998"/>
  </r>
  <r>
    <x v="52"/>
    <x v="0"/>
    <s v="RINCON DEL CARPINCHO"/>
    <s v="MACELLARI MARIA CRISTINA"/>
    <n v="38"/>
    <n v="-34.679250000000003"/>
    <n v="-61.170529999999999"/>
    <n v="32594.5"/>
    <n v="1955.67"/>
    <n v="10756185"/>
    <n v="1.08"/>
    <n v="5125.4318655870002"/>
    <n v="0.58509496182499998"/>
  </r>
  <r>
    <x v="52"/>
    <x v="0"/>
    <s v="S/N"/>
    <s v="AMERICA CAM SOCIEDAD DE RESPONSABILIDAD LIMITADA"/>
    <n v="38"/>
    <n v="-34.600151062000002"/>
    <n v="-61.007293701199998"/>
    <n v="32594.5"/>
    <n v="1955.67"/>
    <n v="10756185"/>
    <n v="1.08"/>
    <n v="5125.4318655870002"/>
    <n v="0.58509496182499998"/>
  </r>
  <r>
    <x v="52"/>
    <x v="0"/>
    <s v="S/N"/>
    <s v="FRANCO RUBEN"/>
    <n v="38"/>
    <n v="-34.379844665500002"/>
    <n v="-61.085147857700001"/>
    <n v="32594.5"/>
    <n v="1955.67"/>
    <n v="10756185"/>
    <n v="1.08"/>
    <n v="5125.4318655870002"/>
    <n v="0.58509496182499998"/>
  </r>
  <r>
    <x v="50"/>
    <x v="0"/>
    <s v="TIERRAS VIEJAS"/>
    <s v="TIERRAS VIEJAS AGROPECURIA S A"/>
    <n v="38"/>
    <n v="-34.985974439300001"/>
    <n v="-58.1613543701"/>
    <n v="32594.5"/>
    <n v="1955.67"/>
    <n v="10756185"/>
    <n v="1.08"/>
    <n v="5125.4318655870002"/>
    <n v="0.58509496182499998"/>
  </r>
  <r>
    <x v="100"/>
    <x v="0"/>
    <s v="EL AROMO"/>
    <s v="VERGEL PEDRO ANTONIO"/>
    <n v="38"/>
    <n v="-37.688839999999999"/>
    <n v="-60.974780000000003"/>
    <n v="32594.5"/>
    <n v="1955.67"/>
    <n v="10756185"/>
    <n v="1.08"/>
    <n v="5125.4318655870002"/>
    <n v="0.58509496182499998"/>
  </r>
  <r>
    <x v="21"/>
    <x v="0"/>
    <s v="SAN JOSE"/>
    <s v="UHALT AMELIA ELSA"/>
    <n v="38"/>
    <n v="-34.564909999999998"/>
    <n v="-61.55735"/>
    <n v="32594.5"/>
    <n v="1955.67"/>
    <n v="10756185"/>
    <n v="1.08"/>
    <n v="5125.4318655870002"/>
    <n v="0.58509496182499998"/>
  </r>
  <r>
    <x v="21"/>
    <x v="0"/>
    <s v="SIN DENOMINACION"/>
    <s v="SANCHEZ ADRIAN OMAR"/>
    <n v="38"/>
    <n v="-34.607300000000002"/>
    <n v="-61.557009999999998"/>
    <n v="32594.5"/>
    <n v="1955.67"/>
    <n v="10756185"/>
    <n v="1.08"/>
    <n v="5125.4318655870002"/>
    <n v="0.58509496182499998"/>
  </r>
  <r>
    <x v="47"/>
    <x v="0"/>
    <s v="S/N"/>
    <s v="TOLEDO GUSTAVO ANGEL"/>
    <n v="38"/>
    <n v="-35.245449999999998"/>
    <n v="-61.474200000000003"/>
    <n v="32594.5"/>
    <n v="1955.67"/>
    <n v="10756185"/>
    <n v="1.08"/>
    <n v="5125.4318655870002"/>
    <n v="0.58509496182499998"/>
  </r>
  <r>
    <x v="48"/>
    <x v="0"/>
    <s v="ESCUELA AGRARIA"/>
    <s v="ASOCIACION COOPERADORA ESCUELA AGRARIA N1 PEDRO EDGARDO GIAC"/>
    <n v="38"/>
    <n v="-38.116999999999997"/>
    <n v="-58.854199999999999"/>
    <n v="32594.5"/>
    <n v="1955.67"/>
    <n v="10756185"/>
    <n v="1.08"/>
    <n v="5125.4318655870002"/>
    <n v="0.58509496182499998"/>
  </r>
  <r>
    <x v="9"/>
    <x v="0"/>
    <s v="EL MARTILLO DON JUAN"/>
    <s v="GUERRERO -SERGIO DANIEL"/>
    <n v="38"/>
    <n v="-35.168259999999997"/>
    <n v="-58.888509999999997"/>
    <n v="32594.5"/>
    <n v="1955.67"/>
    <n v="10756185"/>
    <n v="1.08"/>
    <n v="5125.4318655870002"/>
    <n v="0.58509496182499998"/>
  </r>
  <r>
    <x v="53"/>
    <x v="0"/>
    <s v="INSTITUTO ALVEAR"/>
    <s v="HOGAR DE DIA RUCA HUENEY 2000"/>
    <n v="38"/>
    <n v="-34.599128723100002"/>
    <n v="-59.069190978999998"/>
    <n v="32594.5"/>
    <n v="1955.67"/>
    <n v="10756185"/>
    <n v="1.08"/>
    <n v="5125.4318655870002"/>
    <n v="0.58509496182499998"/>
  </r>
  <r>
    <x v="65"/>
    <x v="0"/>
    <s v="LA VICTORIA"/>
    <s v="PASCOLI SERGIO ALBERTO"/>
    <n v="38"/>
    <n v="-34.648590087899997"/>
    <n v="-59.528938293499998"/>
    <n v="32594.5"/>
    <n v="1955.67"/>
    <n v="10756185"/>
    <n v="1.08"/>
    <n v="5125.4318655870002"/>
    <n v="0.58509496182499998"/>
  </r>
  <r>
    <x v="65"/>
    <x v="0"/>
    <s v="SAN JACINTO"/>
    <s v="SAN JACINTO SOCIEDAD ANONIMA AGRICOLO GANADERA E INMOBILIARIA"/>
    <n v="38"/>
    <n v="-34.603029999999997"/>
    <n v="-59.532809999999998"/>
    <n v="32594.5"/>
    <n v="1955.67"/>
    <n v="10756185"/>
    <n v="1.08"/>
    <n v="5125.4318655870002"/>
    <n v="0.58509496182499998"/>
  </r>
  <r>
    <x v="39"/>
    <x v="0"/>
    <s v="EL PALOMAR"/>
    <s v="MOTTURA MARIA ALEJANDRA"/>
    <n v="38"/>
    <n v="-34.977439880399999"/>
    <n v="-59.215721130399999"/>
    <n v="32594.5"/>
    <n v="1955.67"/>
    <n v="10756185"/>
    <n v="1.08"/>
    <n v="5125.4318655870002"/>
    <n v="0.58509496182499998"/>
  </r>
  <r>
    <x v="28"/>
    <x v="0"/>
    <s v="S/N"/>
    <s v="MARTIN GUSTAVO"/>
    <n v="38"/>
    <n v="-35.34299"/>
    <n v="-60.744120000000002"/>
    <n v="32594.5"/>
    <n v="1955.67"/>
    <n v="10756185"/>
    <n v="1.08"/>
    <n v="5125.4318655870002"/>
    <n v="0.58509496182499998"/>
  </r>
  <r>
    <x v="28"/>
    <x v="0"/>
    <s v="LA NEGRA"/>
    <s v="SUCESION DE DELUCIS HUGO ABEL"/>
    <n v="38"/>
    <n v="-35.2569313049"/>
    <n v="-61.026538848900003"/>
    <n v="32594.5"/>
    <n v="1955.67"/>
    <n v="10756185"/>
    <n v="1.08"/>
    <n v="5125.4318655870002"/>
    <n v="0.58509496182499998"/>
  </r>
  <r>
    <x v="55"/>
    <x v="0"/>
    <s v="S.N."/>
    <s v="HIDALGO, ELIO"/>
    <n v="38"/>
    <n v="-35.815469999999998"/>
    <n v="-62.05039"/>
    <n v="32594.5"/>
    <n v="1955.67"/>
    <n v="10756185"/>
    <n v="1.08"/>
    <n v="5125.4318655870002"/>
    <n v="0.58509496182499998"/>
  </r>
  <r>
    <x v="55"/>
    <x v="0"/>
    <s v="S.N."/>
    <s v="GIRASOLE JORGE OSCAR"/>
    <n v="38"/>
    <n v="-35.867759999999997"/>
    <n v="-61.912370000000003"/>
    <n v="32594.5"/>
    <n v="1955.67"/>
    <n v="10756185"/>
    <n v="1.08"/>
    <n v="5125.4318655870002"/>
    <n v="0.58509496182499998"/>
  </r>
  <r>
    <x v="69"/>
    <x v="0"/>
    <s v="LOS FUNDIDOS"/>
    <s v="RUESGA, OFELIA, OSVALDO Y ALBERTO S.H."/>
    <n v="38"/>
    <n v="-37.509979999999999"/>
    <n v="-62.961150000000004"/>
    <n v="32594.5"/>
    <n v="1955.67"/>
    <n v="10756185"/>
    <n v="1.08"/>
    <n v="5125.4318655870002"/>
    <n v="0.58509496182499998"/>
  </r>
  <r>
    <x v="69"/>
    <x v="0"/>
    <s v="DON ERNESTO"/>
    <s v="ROCHON HUGO ALDO"/>
    <n v="38"/>
    <n v="-38.108400000000003"/>
    <n v="-63.1678"/>
    <n v="32594.5"/>
    <n v="1955.67"/>
    <n v="10756185"/>
    <n v="1.08"/>
    <n v="5125.4318655870002"/>
    <n v="0.58509496182499998"/>
  </r>
  <r>
    <x v="103"/>
    <x v="0"/>
    <s v="LA BLANCA"/>
    <s v="AGROPECUARIA DON RODOLFO S A"/>
    <n v="38"/>
    <n v="-35.6"/>
    <n v="-62.920499999999997"/>
    <n v="32594.5"/>
    <n v="1955.67"/>
    <n v="10756185"/>
    <n v="1.08"/>
    <n v="5125.4318655870002"/>
    <n v="0.58509496182499998"/>
  </r>
  <r>
    <x v="103"/>
    <x v="0"/>
    <s v="SAN MARCELO"/>
    <s v="ARTOLA MARTA ELENA"/>
    <n v="38"/>
    <n v="-35.8157081604"/>
    <n v="-63.385070800800001"/>
    <n v="32594.5"/>
    <n v="1955.67"/>
    <n v="10756185"/>
    <n v="1.08"/>
    <n v="5125.4318655870002"/>
    <n v="0.58509496182499998"/>
  </r>
  <r>
    <x v="103"/>
    <x v="0"/>
    <s v="S/N"/>
    <s v="SANCHEZ HUGO ROMUALDO"/>
    <n v="38"/>
    <n v="-35.509599999999999"/>
    <n v="-62.677999999999997"/>
    <n v="32594.5"/>
    <n v="1955.67"/>
    <n v="10756185"/>
    <n v="1.08"/>
    <n v="5125.4318655870002"/>
    <n v="0.58509496182499998"/>
  </r>
  <r>
    <x v="12"/>
    <x v="0"/>
    <s v="LOS NIETOS"/>
    <s v="MOLLICA LUIS MARIA"/>
    <n v="38"/>
    <n v="-35.599998474099998"/>
    <n v="-59.8899993896"/>
    <n v="32594.5"/>
    <n v="1955.67"/>
    <n v="10756185"/>
    <n v="1.08"/>
    <n v="5125.4318655870002"/>
    <n v="0.58509496182499998"/>
  </r>
  <r>
    <x v="87"/>
    <x v="0"/>
    <s v="LOS VASCOS"/>
    <s v="VIDAURRE JOSE LUIS"/>
    <n v="38"/>
    <n v="-36.59384"/>
    <n v="-63.140650000000001"/>
    <n v="32594.5"/>
    <n v="1955.67"/>
    <n v="10756185"/>
    <n v="1.08"/>
    <n v="5125.4318655870002"/>
    <n v="0.58509496182499998"/>
  </r>
  <r>
    <x v="17"/>
    <x v="0"/>
    <s v="PEUMAYEN"/>
    <s v="MORETTINI EMANUEL"/>
    <n v="38"/>
    <n v="-34.221870000000003"/>
    <n v="-60.284405"/>
    <n v="32594.5"/>
    <n v="1955.67"/>
    <n v="10756185"/>
    <n v="1.08"/>
    <n v="5125.4318655870002"/>
    <n v="0.58509496182499998"/>
  </r>
  <r>
    <x v="1"/>
    <x v="0"/>
    <s v="EL MIRADOR"/>
    <s v="PALLERO DANIEL HORACIO"/>
    <n v="38"/>
    <n v="-34.519672485199997"/>
    <n v="-59.672226301599999"/>
    <n v="32594.5"/>
    <n v="1955.67"/>
    <n v="10756185"/>
    <n v="1.08"/>
    <n v="5125.4318655870002"/>
    <n v="0.58509496182499998"/>
  </r>
  <r>
    <x v="34"/>
    <x v="0"/>
    <s v="S/N"/>
    <s v="RAVIOLA MARIA FLORENCIA"/>
    <n v="38"/>
    <n v="-33.702669999999998"/>
    <n v="-59.661209999999997"/>
    <n v="32594.5"/>
    <n v="1955.67"/>
    <n v="10756185"/>
    <n v="1.08"/>
    <n v="5125.4318655870002"/>
    <n v="0.58509496182499998"/>
  </r>
  <r>
    <x v="78"/>
    <x v="0"/>
    <s v="LO FRANCO"/>
    <s v="GAMBA CARLOS JOSE"/>
    <n v="38"/>
    <n v="-34.693469999999998"/>
    <n v="-59.788429999999998"/>
    <n v="32594.5"/>
    <n v="1955.67"/>
    <n v="10756185"/>
    <n v="1.08"/>
    <n v="5125.4318655870002"/>
    <n v="0.58509496182499998"/>
  </r>
  <r>
    <x v="78"/>
    <x v="0"/>
    <s v="LA RAQUEL"/>
    <s v="KELLY JORGE LORENZO"/>
    <n v="38"/>
    <n v="-34.620800000000003"/>
    <n v="-59.719099999999997"/>
    <n v="32594.5"/>
    <n v="1955.67"/>
    <n v="10756185"/>
    <n v="1.08"/>
    <n v="5125.4318655870002"/>
    <n v="0.58509496182499998"/>
  </r>
  <r>
    <x v="8"/>
    <x v="0"/>
    <s v="LA MARTINA"/>
    <s v="OCA JORDAN ARIEL"/>
    <n v="38"/>
    <n v="-37.310040000000001"/>
    <n v="-58.949345000000001"/>
    <n v="32594.5"/>
    <n v="1955.67"/>
    <n v="10756185"/>
    <n v="1.08"/>
    <n v="5125.4318655870002"/>
    <n v="0.58509496182499998"/>
  </r>
  <r>
    <x v="8"/>
    <x v="0"/>
    <s v="LOS HUESOS"/>
    <s v="HERNANDEZ VALENTIN"/>
    <n v="38"/>
    <n v="-37.072760000000002"/>
    <n v="-59.494860000000003"/>
    <n v="32594.5"/>
    <n v="1955.67"/>
    <n v="10756185"/>
    <n v="1.08"/>
    <n v="5125.4318655870002"/>
    <n v="0.58509496182499998"/>
  </r>
  <r>
    <x v="105"/>
    <x v="0"/>
    <s v="DIEGO Y PAULO"/>
    <s v="RAMOS NELIDA ESTER"/>
    <n v="38"/>
    <n v="-38.513210000000001"/>
    <n v="-62.734479999999998"/>
    <n v="32594.5"/>
    <n v="1955.67"/>
    <n v="10756185"/>
    <n v="1.08"/>
    <n v="5125.4318655870002"/>
    <n v="0.58509496182499998"/>
  </r>
  <r>
    <x v="105"/>
    <x v="0"/>
    <s v="DON VICTOR"/>
    <s v="BRAUN ELIO DARIO"/>
    <n v="38"/>
    <n v="-38.187489999999997"/>
    <n v="-62.490540000000003"/>
    <n v="32594.5"/>
    <n v="1955.67"/>
    <n v="10756185"/>
    <n v="1.08"/>
    <n v="5125.4318655870002"/>
    <n v="0.58509496182499998"/>
  </r>
  <r>
    <x v="105"/>
    <x v="0"/>
    <s v="EL TRIANGULO"/>
    <s v="GARCIA HORACIO OSCAR"/>
    <n v="38"/>
    <n v="-38.114333999999999"/>
    <n v="-62.240450000000003"/>
    <n v="32594.5"/>
    <n v="1955.67"/>
    <n v="10756185"/>
    <n v="1.08"/>
    <n v="5125.4318655870002"/>
    <n v="0.58509496182499998"/>
  </r>
  <r>
    <x v="40"/>
    <x v="0"/>
    <s v="SAN JOSE"/>
    <s v="OSTERTAG HUGO OMAR"/>
    <n v="38"/>
    <n v="-36.441510000000001"/>
    <n v="-62.70167"/>
    <n v="32594.5"/>
    <n v="1955.67"/>
    <n v="10756185"/>
    <n v="1.08"/>
    <n v="5125.4318655870002"/>
    <n v="0.58509496182499998"/>
  </r>
  <r>
    <x v="35"/>
    <x v="0"/>
    <s v="S/N"/>
    <s v="MENDIVE RUBEN HORACIO"/>
    <n v="38"/>
    <n v="-36.429459999999999"/>
    <n v="-62.876330000000003"/>
    <n v="32594.5"/>
    <n v="1955.67"/>
    <n v="10756185"/>
    <n v="1.08"/>
    <n v="5125.4318655870002"/>
    <n v="0.58509496182499998"/>
  </r>
  <r>
    <x v="23"/>
    <x v="0"/>
    <s v="LO DE FELIPE"/>
    <s v="SUCESION DE WALTER ALBERTO ALEJANDRO"/>
    <n v="37"/>
    <n v="-37.15598"/>
    <n v="-62.727319999999999"/>
    <n v="31736.75"/>
    <n v="1904.21"/>
    <n v="10473155"/>
    <n v="1.05"/>
    <n v="4990.5651836810002"/>
    <n v="0.56969922188139277"/>
  </r>
  <r>
    <x v="23"/>
    <x v="0"/>
    <s v="EL CARRIZAL"/>
    <s v="FAMILIA SPORTELLI BONJOUR S. A."/>
    <n v="37"/>
    <n v="-37.048737000000003"/>
    <n v="-62.834586999999999"/>
    <n v="31736.75"/>
    <n v="1904.21"/>
    <n v="10473155"/>
    <n v="1.05"/>
    <n v="4990.5651836810002"/>
    <n v="0.56969922188139277"/>
  </r>
  <r>
    <x v="2"/>
    <x v="0"/>
    <s v="SIN NOMBRE"/>
    <s v="GAZZI MIGUEL ANGEL"/>
    <n v="37"/>
    <n v="-34.840769999999999"/>
    <n v="-60.29542"/>
    <n v="31736.75"/>
    <n v="1904.21"/>
    <n v="10473155"/>
    <n v="1.05"/>
    <n v="4990.5651836810002"/>
    <n v="0.56969922188139277"/>
  </r>
  <r>
    <x v="90"/>
    <x v="0"/>
    <s v="DON COCHO"/>
    <s v="CARTIRIO CHRISTIAN ARIEL"/>
    <n v="37"/>
    <n v="-38.666373999999998"/>
    <n v="-62.414585000000002"/>
    <n v="31736.75"/>
    <n v="1904.21"/>
    <n v="10473155"/>
    <n v="1.05"/>
    <n v="4990.5651836810002"/>
    <n v="0.56969922188139277"/>
  </r>
  <r>
    <x v="77"/>
    <x v="0"/>
    <s v="S/N"/>
    <s v="GARABATO MARIO CLAUDIO"/>
    <n v="37"/>
    <n v="-34.126849999999997"/>
    <n v="-59.687170000000002"/>
    <n v="31736.75"/>
    <n v="1904.21"/>
    <n v="10473155"/>
    <n v="1.05"/>
    <n v="4990.5651836810002"/>
    <n v="0.56969922188139277"/>
  </r>
  <r>
    <x v="83"/>
    <x v="0"/>
    <s v="DON MARCOS"/>
    <s v="SUCESION DE PAGGI BAUTISTA ARNALDO"/>
    <n v="37"/>
    <n v="-37.682169999999999"/>
    <n v="-59.791330000000002"/>
    <n v="31736.75"/>
    <n v="1904.21"/>
    <n v="10473155"/>
    <n v="1.05"/>
    <n v="4990.5651836810002"/>
    <n v="0.56969922188139277"/>
  </r>
  <r>
    <x v="83"/>
    <x v="0"/>
    <s v="EL CORAJE"/>
    <s v="ILLIA LINA OCTAVIA"/>
    <n v="37"/>
    <n v="-37.85698"/>
    <n v="-59.616320000000002"/>
    <n v="31736.75"/>
    <n v="1904.21"/>
    <n v="10473155"/>
    <n v="1.05"/>
    <n v="4990.5651836810002"/>
    <n v="0.56969922188139277"/>
  </r>
  <r>
    <x v="30"/>
    <x v="0"/>
    <s v="EL REMANSO"/>
    <s v="MACIAS MIRTA SUSANA"/>
    <n v="37"/>
    <n v="-35.207836"/>
    <n v="-60.388176000000001"/>
    <n v="31736.75"/>
    <n v="1904.21"/>
    <n v="10473155"/>
    <n v="1.05"/>
    <n v="4990.5651836810002"/>
    <n v="0.56969922188139277"/>
  </r>
  <r>
    <x v="30"/>
    <x v="0"/>
    <s v="LOS UNCALES"/>
    <s v="LOS JUNCOS DE BRAGADO SRL"/>
    <n v="37"/>
    <n v="-34.947231292700003"/>
    <n v="-60.766391754200001"/>
    <n v="31736.75"/>
    <n v="1904.21"/>
    <n v="10473155"/>
    <n v="1.05"/>
    <n v="4990.5651836810002"/>
    <n v="0.56969922188139277"/>
  </r>
  <r>
    <x v="30"/>
    <x v="0"/>
    <s v="EL FAROLITO"/>
    <s v="ARIATA JOSE LUIS"/>
    <n v="37"/>
    <n v="-34.91281"/>
    <n v="-60.608139999999999"/>
    <n v="31736.75"/>
    <n v="1904.21"/>
    <n v="10473155"/>
    <n v="1.05"/>
    <n v="4990.5651836810002"/>
    <n v="0.56969922188139277"/>
  </r>
  <r>
    <x v="16"/>
    <x v="0"/>
    <s v="GRANJA EL CERDITO"/>
    <s v="CERVETTO HECTOR JULIO"/>
    <n v="37"/>
    <n v="-34.166939999999997"/>
    <n v="-59.77028"/>
    <n v="31736.75"/>
    <n v="1904.21"/>
    <n v="10473155"/>
    <n v="1.05"/>
    <n v="4990.5651836810002"/>
    <n v="0.56969922188139277"/>
  </r>
  <r>
    <x v="97"/>
    <x v="0"/>
    <s v="FEED LOT"/>
    <s v="AGROGANADERA LOS CU?A S.A."/>
    <n v="37"/>
    <n v="-35.747059999999998"/>
    <n v="-61.376840000000001"/>
    <n v="31736.75"/>
    <n v="1904.21"/>
    <n v="10473155"/>
    <n v="1.05"/>
    <n v="4990.5651836810002"/>
    <n v="0.56969922188139277"/>
  </r>
  <r>
    <x v="24"/>
    <x v="0"/>
    <s v="ESTAB. LOS ANGELES"/>
    <s v="ESPOSITO SILVIA ELENA ESPOSITO HUGO EDGARDO Y ESPOSITO MARIO"/>
    <n v="37"/>
    <n v="-34.505634000000001"/>
    <n v="-60.088881999999998"/>
    <n v="31736.75"/>
    <n v="1904.21"/>
    <n v="10473155"/>
    <n v="1.05"/>
    <n v="4990.5651836810002"/>
    <n v="0.56969922188139277"/>
  </r>
  <r>
    <x v="75"/>
    <x v="0"/>
    <s v="'SANTO DOMINGO&quot;"/>
    <s v="ESTABLECIMIENTO AGROINDUSTRIAL DON ZOILO S.R.L."/>
    <n v="37"/>
    <n v="-35.609900000000003"/>
    <n v="-57.671199999999999"/>
    <n v="31736.75"/>
    <n v="1904.21"/>
    <n v="10473155"/>
    <n v="1.05"/>
    <n v="4990.5651836810002"/>
    <n v="0.56969922188139277"/>
  </r>
  <r>
    <x v="63"/>
    <x v="0"/>
    <s v="EL MACHITO"/>
    <s v="SERIO LUIS ALBERTO"/>
    <n v="37"/>
    <n v="-34.914360000000002"/>
    <n v="-60.193339999999999"/>
    <n v="31736.75"/>
    <n v="1904.21"/>
    <n v="10473155"/>
    <n v="1.05"/>
    <n v="4990.5651836810002"/>
    <n v="0.56969922188139277"/>
  </r>
  <r>
    <x v="63"/>
    <x v="0"/>
    <s v="S/N."/>
    <s v="SUCESION DE POLLAROLI ROBERTO RAMON"/>
    <n v="37"/>
    <n v="-34.855449676500001"/>
    <n v="-59.966060638400002"/>
    <n v="31736.75"/>
    <n v="1904.21"/>
    <n v="10473155"/>
    <n v="1.05"/>
    <n v="4990.5651836810002"/>
    <n v="0.56969922188139277"/>
  </r>
  <r>
    <x v="63"/>
    <x v="0"/>
    <s v="LOS ABUELOS"/>
    <s v="OROFINO AURELIA MATILDE Y SCAMPINI NORMA FILOMENA"/>
    <n v="37"/>
    <n v="-34.955030000000001"/>
    <n v="-59.9343"/>
    <n v="31736.75"/>
    <n v="1904.21"/>
    <n v="10473155"/>
    <n v="1.05"/>
    <n v="4990.5651836810002"/>
    <n v="0.56969922188139277"/>
  </r>
  <r>
    <x v="74"/>
    <x v="0"/>
    <s v="LA MADRUGADA"/>
    <s v="GALDUROZ GABRIEL"/>
    <n v="37"/>
    <n v="-38.259140000000002"/>
    <n v="-61.584809999999997"/>
    <n v="31736.75"/>
    <n v="1904.21"/>
    <n v="10473155"/>
    <n v="1.05"/>
    <n v="4990.5651836810002"/>
    <n v="0.56969922188139277"/>
  </r>
  <r>
    <x v="74"/>
    <x v="0"/>
    <s v="EL BARUYO"/>
    <s v="COLL GABRIEL FABIAN"/>
    <n v="37"/>
    <n v="-38.538739999999997"/>
    <n v="-61.680300000000003"/>
    <n v="31736.75"/>
    <n v="1904.21"/>
    <n v="10473155"/>
    <n v="1.05"/>
    <n v="4990.5651836810002"/>
    <n v="0.56969922188139277"/>
  </r>
  <r>
    <x v="29"/>
    <x v="0"/>
    <s v="LA MANUELITA"/>
    <s v="AGUIAR RAMON ERNESTO"/>
    <n v="37"/>
    <n v="-36.74342"/>
    <n v="-62.067549999999997"/>
    <n v="31736.75"/>
    <n v="1904.21"/>
    <n v="10473155"/>
    <n v="1.05"/>
    <n v="4990.5651836810002"/>
    <n v="0.56969922188139277"/>
  </r>
  <r>
    <x v="111"/>
    <x v="0"/>
    <s v="ASOCIACION COMUNITARIA SUR"/>
    <s v="ASOCIACION COMUNITARIA SUR"/>
    <n v="37"/>
    <n v="-34.813484000000003"/>
    <n v="-58.511856000000002"/>
    <n v="31736.75"/>
    <n v="1904.21"/>
    <n v="10473155"/>
    <n v="1.05"/>
    <n v="4990.5651836810002"/>
    <n v="0.56969922188139277"/>
  </r>
  <r>
    <x v="4"/>
    <x v="0"/>
    <s v="DON AUGUSTO"/>
    <s v="DDA S.A."/>
    <n v="37"/>
    <n v="-36.129764999999999"/>
    <n v="-60.585223999999997"/>
    <n v="31736.75"/>
    <n v="1904.21"/>
    <n v="10473155"/>
    <n v="1.05"/>
    <n v="4990.5651836810002"/>
    <n v="0.56969922188139277"/>
  </r>
  <r>
    <x v="93"/>
    <x v="0"/>
    <s v="EL BARBA"/>
    <s v="SCIUTTO LUISA AURELIA"/>
    <n v="37"/>
    <n v="-35.853830000000002"/>
    <n v="-58.54251"/>
    <n v="31736.75"/>
    <n v="1904.21"/>
    <n v="10473155"/>
    <n v="1.05"/>
    <n v="4990.5651836810002"/>
    <n v="0.56969922188139277"/>
  </r>
  <r>
    <x v="93"/>
    <x v="0"/>
    <s v="S/N"/>
    <s v="DEGLIALBERTI ROBERTO OSCAR"/>
    <n v="37"/>
    <n v="-35.76688"/>
    <n v="-58.464072999999999"/>
    <n v="31736.75"/>
    <n v="1904.21"/>
    <n v="10473155"/>
    <n v="1.05"/>
    <n v="4990.5651836810002"/>
    <n v="0.56969922188139277"/>
  </r>
  <r>
    <x v="93"/>
    <x v="0"/>
    <s v="EL OREJANO"/>
    <s v="SALAYETA GUSTAVO UMBERTO"/>
    <n v="37"/>
    <n v="-35.774320000000003"/>
    <n v="-58.476669999999999"/>
    <n v="31736.75"/>
    <n v="1904.21"/>
    <n v="10473155"/>
    <n v="1.05"/>
    <n v="4990.5651836810002"/>
    <n v="0.56969922188139277"/>
  </r>
  <r>
    <x v="26"/>
    <x v="0"/>
    <s v="S/N"/>
    <s v="HERNANDEZ OLEGARIO RUBEN"/>
    <n v="37"/>
    <n v="-34.786830000000002"/>
    <n v="-61.095359999999999"/>
    <n v="31736.75"/>
    <n v="1904.21"/>
    <n v="10473155"/>
    <n v="1.05"/>
    <n v="4990.5651836810002"/>
    <n v="0.56969922188139277"/>
  </r>
  <r>
    <x v="31"/>
    <x v="0"/>
    <s v="SAN JOSE"/>
    <s v="COLA GIOIA JOSE WALTER"/>
    <n v="37"/>
    <n v="-36.144150000000003"/>
    <n v="-61.474110000000003"/>
    <n v="31736.75"/>
    <n v="1904.21"/>
    <n v="10473155"/>
    <n v="1.05"/>
    <n v="4990.5651836810002"/>
    <n v="0.56969922188139277"/>
  </r>
  <r>
    <x v="31"/>
    <x v="0"/>
    <s v="S/N"/>
    <s v="SANCHEZ MARIA ANGELICA"/>
    <n v="37"/>
    <n v="-36.325009999999999"/>
    <n v="-61.629600000000003"/>
    <n v="31736.75"/>
    <n v="1904.21"/>
    <n v="10473155"/>
    <n v="1.05"/>
    <n v="4990.5651836810002"/>
    <n v="0.56969922188139277"/>
  </r>
  <r>
    <x v="52"/>
    <x v="0"/>
    <s v="LA LAURITA"/>
    <s v="CEDREZ MARIANO"/>
    <n v="37"/>
    <n v="-34.584510000000002"/>
    <n v="-61.098640000000003"/>
    <n v="31736.75"/>
    <n v="1904.21"/>
    <n v="10473155"/>
    <n v="1.05"/>
    <n v="4990.5651836810002"/>
    <n v="0.56969922188139277"/>
  </r>
  <r>
    <x v="52"/>
    <x v="0"/>
    <s v="MELCON HNOS S.A"/>
    <s v="PACUCA SA"/>
    <n v="37"/>
    <n v="-34.483580000000003"/>
    <n v="-60.873460000000001"/>
    <n v="31736.75"/>
    <n v="1904.21"/>
    <n v="10473155"/>
    <n v="1.05"/>
    <n v="4990.5651836810002"/>
    <n v="0.56969922188139277"/>
  </r>
  <r>
    <x v="47"/>
    <x v="0"/>
    <s v="EL ABROJO"/>
    <s v="CARBALLO LOURDES LORENA"/>
    <n v="37"/>
    <n v="-35.341500000000003"/>
    <n v="-61.636920000000003"/>
    <n v="31736.75"/>
    <n v="1904.21"/>
    <n v="10473155"/>
    <n v="1.05"/>
    <n v="4990.5651836810002"/>
    <n v="0.56969922188139277"/>
  </r>
  <r>
    <x v="47"/>
    <x v="0"/>
    <s v="EL MORITO"/>
    <s v="RIA?O HECTOR ROBERTO"/>
    <n v="37"/>
    <n v="-35.098529999999997"/>
    <n v="-61.540129999999998"/>
    <n v="31736.75"/>
    <n v="1904.21"/>
    <n v="10473155"/>
    <n v="1.05"/>
    <n v="4990.5651836810002"/>
    <n v="0.56969922188139277"/>
  </r>
  <r>
    <x v="9"/>
    <x v="0"/>
    <s v="CEPT N 16"/>
    <s v="ASOCIACION CENTRO EDUCATIVO PARA LA PRODUCCION TOTAL NRO.16"/>
    <n v="37"/>
    <n v="-35.382489999999997"/>
    <n v="-59.072780000000002"/>
    <n v="31736.75"/>
    <n v="1904.21"/>
    <n v="10473155"/>
    <n v="1.05"/>
    <n v="4990.5651836810002"/>
    <n v="0.56969922188139277"/>
  </r>
  <r>
    <x v="9"/>
    <x v="0"/>
    <s v="DON BAUTISTA"/>
    <s v="TAPE BICUA S.A."/>
    <n v="37"/>
    <n v="-35.097209999999997"/>
    <n v="-59.115189999999998"/>
    <n v="31736.75"/>
    <n v="1904.21"/>
    <n v="10473155"/>
    <n v="1.05"/>
    <n v="4990.5651836810002"/>
    <n v="0.56969922188139277"/>
  </r>
  <r>
    <x v="64"/>
    <x v="0"/>
    <s v="LA CECILIA"/>
    <s v="GANADERA EL ENCIERRE S.A"/>
    <n v="37"/>
    <n v="-38.631900000000002"/>
    <n v="-58.941899999999997"/>
    <n v="31736.75"/>
    <n v="1904.21"/>
    <n v="10473155"/>
    <n v="1.05"/>
    <n v="4990.5651836810002"/>
    <n v="0.56969922188139277"/>
  </r>
  <r>
    <x v="28"/>
    <x v="0"/>
    <s v="SANTO DOMINGO"/>
    <s v="BARRY FEDERICO"/>
    <n v="37"/>
    <n v="-35.248869999999997"/>
    <n v="-61.237299999999998"/>
    <n v="31736.75"/>
    <n v="1904.21"/>
    <n v="10473155"/>
    <n v="1.05"/>
    <n v="4990.5651836810002"/>
    <n v="0.56969922188139277"/>
  </r>
  <r>
    <x v="28"/>
    <x v="0"/>
    <s v="S/D"/>
    <s v="GUIOTTO OMAR ENRIQUE"/>
    <n v="37"/>
    <n v="-35.467390000000002"/>
    <n v="-60.928550000000001"/>
    <n v="31736.75"/>
    <n v="1904.21"/>
    <n v="10473155"/>
    <n v="1.05"/>
    <n v="4990.5651836810002"/>
    <n v="0.56969922188139277"/>
  </r>
  <r>
    <x v="28"/>
    <x v="0"/>
    <s v="S/D"/>
    <s v="ESTANCIA DON PEDRO S.A."/>
    <n v="37"/>
    <n v="-35.566450000000003"/>
    <n v="-60.872459999999997"/>
    <n v="31736.75"/>
    <n v="1904.21"/>
    <n v="10473155"/>
    <n v="1.05"/>
    <n v="4990.5651836810002"/>
    <n v="0.56969922188139277"/>
  </r>
  <r>
    <x v="62"/>
    <x v="0"/>
    <s v="SANTA MARIA"/>
    <s v="DIETZ ELVIO RAUL"/>
    <n v="37"/>
    <n v="-40.771349999999998"/>
    <n v="-62.718969999999999"/>
    <n v="31736.75"/>
    <n v="1904.21"/>
    <n v="10473155"/>
    <n v="1.05"/>
    <n v="4990.5651836810002"/>
    <n v="0.56969922188139277"/>
  </r>
  <r>
    <x v="55"/>
    <x v="0"/>
    <s v="DON JULIO"/>
    <s v="ESTANCIA DON JULIO S A"/>
    <n v="37"/>
    <n v="-36.166820000000001"/>
    <n v="-61.871250000000003"/>
    <n v="31736.75"/>
    <n v="1904.21"/>
    <n v="10473155"/>
    <n v="1.05"/>
    <n v="4990.5651836810002"/>
    <n v="0.56969922188139277"/>
  </r>
  <r>
    <x v="55"/>
    <x v="0"/>
    <s v="DON KUKI"/>
    <s v="MENDOZA LEONOR INES"/>
    <n v="37"/>
    <n v="-36.245240000000003"/>
    <n v="-62.013979999999997"/>
    <n v="31736.75"/>
    <n v="1904.21"/>
    <n v="10473155"/>
    <n v="1.05"/>
    <n v="4990.5651836810002"/>
    <n v="0.56969922188139277"/>
  </r>
  <r>
    <x v="18"/>
    <x v="0"/>
    <s v="S/N"/>
    <s v="TRONCARO GUILLERMO TOMAS"/>
    <n v="37"/>
    <n v="-33.647849999999998"/>
    <n v="-60.587600000000002"/>
    <n v="31736.75"/>
    <n v="1904.21"/>
    <n v="10473155"/>
    <n v="1.05"/>
    <n v="4990.5651836810002"/>
    <n v="0.56969922188139277"/>
  </r>
  <r>
    <x v="69"/>
    <x v="0"/>
    <s v="LA CALANDRIA"/>
    <s v="LUCENA DARDO ROLANDO"/>
    <n v="37"/>
    <n v="-37.813699999999997"/>
    <n v="-62.949640000000002"/>
    <n v="31736.75"/>
    <n v="1904.21"/>
    <n v="10473155"/>
    <n v="1.05"/>
    <n v="4990.5651836810002"/>
    <n v="0.56969922188139277"/>
  </r>
  <r>
    <x v="5"/>
    <x v="0"/>
    <s v="LA JAVIERA"/>
    <s v="TORREZ RAMON ALEJANDRO"/>
    <n v="37"/>
    <n v="-33.505830000000003"/>
    <n v="-60.142220000000002"/>
    <n v="31736.75"/>
    <n v="1904.21"/>
    <n v="10473155"/>
    <n v="1.05"/>
    <n v="4990.5651836810002"/>
    <n v="0.56969922188139277"/>
  </r>
  <r>
    <x v="94"/>
    <x v="0"/>
    <s v="CHACRA"/>
    <s v="PAGANO CESAR HORACIO"/>
    <n v="37"/>
    <n v="-36.805267334"/>
    <n v="-59.044490814200003"/>
    <n v="31736.75"/>
    <n v="1904.21"/>
    <n v="10473155"/>
    <n v="1.05"/>
    <n v="4990.5651836810002"/>
    <n v="0.56969922188139277"/>
  </r>
  <r>
    <x v="94"/>
    <x v="0"/>
    <s v="CHACRA EL MOCHO"/>
    <s v="GIANNATASIO AMERICO OSCAR"/>
    <n v="37"/>
    <n v="-36.778170000000003"/>
    <n v="-59.06671"/>
    <n v="31736.75"/>
    <n v="1904.21"/>
    <n v="10473155"/>
    <n v="1.05"/>
    <n v="4990.5651836810002"/>
    <n v="0.56969922188139277"/>
  </r>
  <r>
    <x v="94"/>
    <x v="0"/>
    <s v="LA CHIQUITA"/>
    <s v="MORIS FERNANDO ORESTE"/>
    <n v="37"/>
    <n v="-36.642341613799999"/>
    <n v="-59.0266685486"/>
    <n v="31736.75"/>
    <n v="1904.21"/>
    <n v="10473155"/>
    <n v="1.05"/>
    <n v="4990.5651836810002"/>
    <n v="0.56969922188139277"/>
  </r>
  <r>
    <x v="0"/>
    <x v="0"/>
    <s v="EL BA?ADO"/>
    <s v="SPOSINO FRANCISCO JESUS"/>
    <n v="37"/>
    <n v="-35.623429999999999"/>
    <n v="-59.23095"/>
    <n v="31736.75"/>
    <n v="1904.21"/>
    <n v="10473155"/>
    <n v="1.05"/>
    <n v="4990.5651836810002"/>
    <n v="0.56969922188139277"/>
  </r>
  <r>
    <x v="107"/>
    <x v="0"/>
    <s v="LA TIGRA"/>
    <s v="WALTER MAXIMILIANO"/>
    <n v="37"/>
    <n v="-37.681559999999998"/>
    <n v="-62.445790000000002"/>
    <n v="31736.75"/>
    <n v="1904.21"/>
    <n v="10473155"/>
    <n v="1.05"/>
    <n v="4990.5651836810002"/>
    <n v="0.56969922188139277"/>
  </r>
  <r>
    <x v="12"/>
    <x v="0"/>
    <s v="MAXI-SOLE-LORE"/>
    <s v="LA REGINA MIGUEL ATILIO"/>
    <n v="37"/>
    <n v="-35.799999999999997"/>
    <n v="-59.9"/>
    <n v="31736.75"/>
    <n v="1904.21"/>
    <n v="10473155"/>
    <n v="1.05"/>
    <n v="4990.5651836810002"/>
    <n v="0.56969922188139277"/>
  </r>
  <r>
    <x v="12"/>
    <x v="0"/>
    <s v="VIZCACHERA"/>
    <s v="HOUTRE MIGUEL ANGEL"/>
    <n v="37"/>
    <n v="-35.764209999999999"/>
    <n v="-59.635350000000003"/>
    <n v="31736.75"/>
    <n v="1904.21"/>
    <n v="10473155"/>
    <n v="1.05"/>
    <n v="4990.5651836810002"/>
    <n v="0.56969922188139277"/>
  </r>
  <r>
    <x v="17"/>
    <x v="0"/>
    <s v="SANTA CATALINA"/>
    <s v="GALLEANO PAULA GIMENA"/>
    <n v="37"/>
    <n v="-34.15598"/>
    <n v="-60.024880000000003"/>
    <n v="31736.75"/>
    <n v="1904.21"/>
    <n v="10473155"/>
    <n v="1.05"/>
    <n v="4990.5651836810002"/>
    <n v="0.56969922188139277"/>
  </r>
  <r>
    <x v="17"/>
    <x v="0"/>
    <s v="S / N"/>
    <s v="SKARE ERIC LEBIAN"/>
    <n v="37"/>
    <n v="-34.353755999999997"/>
    <n v="-60.154727999999999"/>
    <n v="31736.75"/>
    <n v="1904.21"/>
    <n v="10473155"/>
    <n v="1.05"/>
    <n v="4990.5651836810002"/>
    <n v="0.56969922188139277"/>
  </r>
  <r>
    <x v="1"/>
    <x v="0"/>
    <s v="LA HERENCIA"/>
    <s v="MOZZONE JORGE LORENZO"/>
    <n v="37"/>
    <n v="-34.492449999999998"/>
    <n v="-59.42192"/>
    <n v="31736.75"/>
    <n v="1904.21"/>
    <n v="10473155"/>
    <n v="1.05"/>
    <n v="4990.5651836810002"/>
    <n v="0.56969922188139277"/>
  </r>
  <r>
    <x v="76"/>
    <x v="0"/>
    <s v="SIN NOMBRE"/>
    <s v="SALVONI ERNESTO JULIO"/>
    <n v="37"/>
    <n v="-33.593830108600002"/>
    <n v="-60.397441864000001"/>
    <n v="31736.75"/>
    <n v="1904.21"/>
    <n v="10473155"/>
    <n v="1.05"/>
    <n v="4990.5651836810002"/>
    <n v="0.56969922188139277"/>
  </r>
  <r>
    <x v="76"/>
    <x v="0"/>
    <s v="LOS CUACOS"/>
    <s v="ASCANI JUAN CARLOS"/>
    <n v="37"/>
    <n v="-33.355350000000001"/>
    <n v="-60.167479999999998"/>
    <n v="31736.75"/>
    <n v="1904.21"/>
    <n v="10473155"/>
    <n v="1.05"/>
    <n v="4990.5651836810002"/>
    <n v="0.56969922188139277"/>
  </r>
  <r>
    <x v="36"/>
    <x v="0"/>
    <s v="EL CAPRICHO"/>
    <s v="PICOT LUIS ALBERTO"/>
    <n v="37"/>
    <n v="-35.06147"/>
    <n v="-58.40193"/>
    <n v="31736.75"/>
    <n v="1904.21"/>
    <n v="10473155"/>
    <n v="1.05"/>
    <n v="4990.5651836810002"/>
    <n v="0.56969922188139277"/>
  </r>
  <r>
    <x v="78"/>
    <x v="0"/>
    <s v="SAN BERNARDO"/>
    <s v="BURNES CARLOS RAMON"/>
    <n v="37"/>
    <n v="-34.544440000000002"/>
    <n v="-59.760770000000001"/>
    <n v="31736.75"/>
    <n v="1904.21"/>
    <n v="10473155"/>
    <n v="1.05"/>
    <n v="4990.5651836810002"/>
    <n v="0.56969922188139277"/>
  </r>
  <r>
    <x v="8"/>
    <x v="0"/>
    <s v="LAS MERCEDES"/>
    <s v="AGRICOLA EL PORVENIR S.R.L."/>
    <n v="37"/>
    <n v="-37.365110000000001"/>
    <n v="-59.076770000000003"/>
    <n v="31736.75"/>
    <n v="1904.21"/>
    <n v="10473155"/>
    <n v="1.05"/>
    <n v="4990.5651836810002"/>
    <n v="0.56969922188139277"/>
  </r>
  <r>
    <x v="40"/>
    <x v="0"/>
    <s v="POCO VEO"/>
    <s v="LAS OVERAS AGROPECUARIA SOCIEDAD ANONIMA"/>
    <n v="37"/>
    <n v="-35.901859999999999"/>
    <n v="-62.74953"/>
    <n v="31736.75"/>
    <n v="1904.21"/>
    <n v="10473155"/>
    <n v="1.05"/>
    <n v="4990.5651836810002"/>
    <n v="0.56969922188139277"/>
  </r>
  <r>
    <x v="35"/>
    <x v="0"/>
    <s v="SAN JOSE"/>
    <s v="BERROCAL CARLOS ALBERTO"/>
    <n v="37"/>
    <n v="-36.522669999999998"/>
    <n v="-62.671610000000001"/>
    <n v="31736.75"/>
    <n v="1904.21"/>
    <n v="10473155"/>
    <n v="1.05"/>
    <n v="4990.5651836810002"/>
    <n v="0.56969922188139277"/>
  </r>
  <r>
    <x v="73"/>
    <x v="0"/>
    <s v="S/N"/>
    <s v="SUCESION DE CAPORALETTI AMADEO JUAN"/>
    <n v="37"/>
    <n v="-35.249920000000003"/>
    <n v="-59.674280000000003"/>
    <n v="31736.75"/>
    <n v="1904.21"/>
    <n v="10473155"/>
    <n v="1.05"/>
    <n v="4990.5651836810002"/>
    <n v="0.56969922188139277"/>
  </r>
  <r>
    <x v="7"/>
    <x v="0"/>
    <s v="ELEDON-ISLAS"/>
    <s v="DEL RINCON SAN MIGUE LEONARDO MARCELO"/>
    <n v="37"/>
    <n v="-34.002650000000003"/>
    <n v="-58.971319999999999"/>
    <n v="31736.75"/>
    <n v="1904.21"/>
    <n v="10473155"/>
    <n v="1.05"/>
    <n v="4990.5651836810002"/>
    <n v="0.56969922188139277"/>
  </r>
  <r>
    <x v="2"/>
    <x v="0"/>
    <s v="SIN NOMBRE"/>
    <s v="BALBO OSCAR ADOLFO Y BALBO VOLTER LUIS"/>
    <n v="36"/>
    <n v="-35.026729583700003"/>
    <n v="-60.158779144299999"/>
    <n v="30879"/>
    <n v="1852.74"/>
    <n v="10190070"/>
    <n v="1.02"/>
    <n v="4855.6722937139994"/>
    <n v="0.55430049014999994"/>
  </r>
  <r>
    <x v="80"/>
    <x v="0"/>
    <s v="ANCALO"/>
    <s v="ASOCIACION COOPERADORA DEL CENTRO EDUCATIVO AGRICOLA NRO.11 DE F AMEGHINO"/>
    <n v="36"/>
    <n v="-34.824370000000002"/>
    <n v="-62.449069999999999"/>
    <n v="30879"/>
    <n v="1852.74"/>
    <n v="10190070"/>
    <n v="1.02"/>
    <n v="4855.6722937139994"/>
    <n v="0.55430049014999994"/>
  </r>
  <r>
    <x v="20"/>
    <x v="0"/>
    <s v="EL SOCORRO"/>
    <s v="AZAROLA RODOLFO FLORO"/>
    <n v="36"/>
    <n v="-33.93506"/>
    <n v="-59.903910000000003"/>
    <n v="30879"/>
    <n v="1852.74"/>
    <n v="10190070"/>
    <n v="1.02"/>
    <n v="4855.6722937139994"/>
    <n v="0.55430049014999994"/>
  </r>
  <r>
    <x v="20"/>
    <x v="0"/>
    <s v="LA ISABEL"/>
    <s v="RIPOLL MARIO CESAR"/>
    <n v="36"/>
    <n v="-34.213009999999997"/>
    <n v="-60.18224"/>
    <n v="30879"/>
    <n v="1852.74"/>
    <n v="10190070"/>
    <n v="1.02"/>
    <n v="4855.6722937139994"/>
    <n v="0.55430049014999994"/>
  </r>
  <r>
    <x v="20"/>
    <x v="0"/>
    <s v="SAN RAMON"/>
    <s v="CASAL JUAN CARLOS"/>
    <n v="36"/>
    <n v="-34.035949707"/>
    <n v="-60.165260314900003"/>
    <n v="30879"/>
    <n v="1852.74"/>
    <n v="10190070"/>
    <n v="1.02"/>
    <n v="4855.6722937139994"/>
    <n v="0.55430049014999994"/>
  </r>
  <r>
    <x v="33"/>
    <x v="0"/>
    <s v="SANTA CATALINA"/>
    <s v="GUERRERO MARTIN HERNAN"/>
    <n v="36"/>
    <n v="-37.141435061700001"/>
    <n v="-58.497219085700003"/>
    <n v="30879"/>
    <n v="1852.74"/>
    <n v="10190070"/>
    <n v="1.02"/>
    <n v="4855.6722937139994"/>
    <n v="0.55430049014999994"/>
  </r>
  <r>
    <x v="33"/>
    <x v="0"/>
    <s v="LA ESMERALDA"/>
    <s v="EL ALGARROBO DE SAN PEDRO S.R.L."/>
    <n v="36"/>
    <n v="-36.731879999999997"/>
    <n v="-58.232170000000004"/>
    <n v="30879"/>
    <n v="1852.74"/>
    <n v="10190070"/>
    <n v="1.02"/>
    <n v="4855.6722937139994"/>
    <n v="0.55430049014999994"/>
  </r>
  <r>
    <x v="25"/>
    <x v="0"/>
    <s v="GRANJA PORC.LOS 4 GOMEZ"/>
    <s v="DELGADO KARINA MARIA TERESA"/>
    <n v="36"/>
    <n v="-37.93441"/>
    <n v="-58.325330000000001"/>
    <n v="30879"/>
    <n v="1852.74"/>
    <n v="10190070"/>
    <n v="1.02"/>
    <n v="4855.6722937139994"/>
    <n v="0.55430049014999994"/>
  </r>
  <r>
    <x v="3"/>
    <x v="0"/>
    <s v="S/N"/>
    <s v="ALVAREZ JORGE OSCAR"/>
    <n v="36"/>
    <n v="-36.198188781699997"/>
    <n v="-61.115768432599999"/>
    <n v="30879"/>
    <n v="1852.74"/>
    <n v="10190070"/>
    <n v="1.02"/>
    <n v="4855.6722937139994"/>
    <n v="0.55430049014999994"/>
  </r>
  <r>
    <x v="30"/>
    <x v="0"/>
    <s v="DON SANTIAGO"/>
    <s v="GAYNOR GONZALO BERNARDO"/>
    <n v="36"/>
    <n v="-34.946399999999997"/>
    <n v="-60.8048"/>
    <n v="30879"/>
    <n v="1852.74"/>
    <n v="10190070"/>
    <n v="1.02"/>
    <n v="4855.6722937139994"/>
    <n v="0.55430049014999994"/>
  </r>
  <r>
    <x v="16"/>
    <x v="0"/>
    <s v="S/N"/>
    <s v="SURITA CLAUDIO FABIAN"/>
    <n v="36"/>
    <n v="-34.182070000000003"/>
    <n v="-59.765619999999998"/>
    <n v="30879"/>
    <n v="1852.74"/>
    <n v="10190070"/>
    <n v="1.02"/>
    <n v="4855.6722937139994"/>
    <n v="0.55430049014999994"/>
  </r>
  <r>
    <x v="72"/>
    <x v="0"/>
    <s v="MARICAR"/>
    <s v="MAROTE CARLOS JOSE"/>
    <n v="36"/>
    <n v="-35.691040000000001"/>
    <n v="-62.27317"/>
    <n v="30879"/>
    <n v="1852.74"/>
    <n v="10190070"/>
    <n v="1.02"/>
    <n v="4855.6722937139994"/>
    <n v="0.55430049014999994"/>
  </r>
  <r>
    <x v="11"/>
    <x v="0"/>
    <s v="SIN NOMBRE"/>
    <s v="PEREZ RUBEN GABRIEL"/>
    <n v="36"/>
    <n v="-34.36495"/>
    <n v="-59.84534"/>
    <n v="30879"/>
    <n v="1852.74"/>
    <n v="10190070"/>
    <n v="1.02"/>
    <n v="4855.6722937139994"/>
    <n v="0.55430049014999994"/>
  </r>
  <r>
    <x v="58"/>
    <x v="0"/>
    <s v="SAN RAMON"/>
    <s v="PEDROLI MARTA LUJAN"/>
    <n v="36"/>
    <n v="-36.061459999999997"/>
    <n v="-57.893520000000002"/>
    <n v="30879"/>
    <n v="1852.74"/>
    <n v="10190070"/>
    <n v="1.02"/>
    <n v="4855.6722937139994"/>
    <n v="0.55430049014999994"/>
  </r>
  <r>
    <x v="24"/>
    <x v="0"/>
    <s v="SIN NOMBRE"/>
    <s v="MAURO ALDO JOSE Y MAURO ABEL OSCAR"/>
    <n v="36"/>
    <n v="-34.573610000000002"/>
    <n v="-60.512779999999999"/>
    <n v="30879"/>
    <n v="1852.74"/>
    <n v="10190070"/>
    <n v="1.02"/>
    <n v="4855.6722937139994"/>
    <n v="0.55430049014999994"/>
  </r>
  <r>
    <x v="63"/>
    <x v="0"/>
    <s v="LA LIGA CHIVILCOYANA"/>
    <s v="PETETTA SANTOS"/>
    <n v="36"/>
    <n v="-34.878"/>
    <n v="-59.987459999999999"/>
    <n v="30879"/>
    <n v="1852.74"/>
    <n v="10190070"/>
    <n v="1.02"/>
    <n v="4855.6722937139994"/>
    <n v="0.55430049014999994"/>
  </r>
  <r>
    <x v="63"/>
    <x v="0"/>
    <s v="LA MUSIQUERA"/>
    <s v="SPERANZA SILVIO VICTOR"/>
    <n v="36"/>
    <n v="-34.922620000000002"/>
    <n v="-60.018610000000002"/>
    <n v="30879"/>
    <n v="1852.74"/>
    <n v="10190070"/>
    <n v="1.02"/>
    <n v="4855.6722937139994"/>
    <n v="0.55430049014999994"/>
  </r>
  <r>
    <x v="63"/>
    <x v="0"/>
    <s v="S/N."/>
    <s v="OBALLE CARLOS ALBERTO"/>
    <n v="36"/>
    <n v="-34.868410703599999"/>
    <n v="-60.0774832639"/>
    <n v="30879"/>
    <n v="1852.74"/>
    <n v="10190070"/>
    <n v="1.02"/>
    <n v="4855.6722937139994"/>
    <n v="0.55430049014999994"/>
  </r>
  <r>
    <x v="15"/>
    <x v="0"/>
    <s v="LA JOSEFINA"/>
    <s v="MARTINEZ NESTOR REINALDO"/>
    <n v="36"/>
    <n v="-38.356400000000001"/>
    <n v="-61.204689999999999"/>
    <n v="30879"/>
    <n v="1852.74"/>
    <n v="10190070"/>
    <n v="1.02"/>
    <n v="4855.6722937139994"/>
    <n v="0.55430049014999994"/>
  </r>
  <r>
    <x v="29"/>
    <x v="0"/>
    <s v="LAS TRES MARIAS"/>
    <s v="DESMONTAR SOCIEDAD DE RESPONSABILIDAD LIMITADA"/>
    <n v="36"/>
    <n v="-36.265799999999999"/>
    <n v="-62.181379999999997"/>
    <n v="30879"/>
    <n v="1852.74"/>
    <n v="10190070"/>
    <n v="1.02"/>
    <n v="4855.6722937139994"/>
    <n v="0.55430049014999994"/>
  </r>
  <r>
    <x v="29"/>
    <x v="0"/>
    <s v="DON MIGUEL"/>
    <s v="BUSINSKA JUAN JOSE"/>
    <n v="36"/>
    <n v="-36.731619999999999"/>
    <n v="-61.6205"/>
    <n v="30879"/>
    <n v="1852.74"/>
    <n v="10190070"/>
    <n v="1.02"/>
    <n v="4855.6722937139994"/>
    <n v="0.55430049014999994"/>
  </r>
  <r>
    <x v="29"/>
    <x v="0"/>
    <s v="DOS HNAS"/>
    <s v="BASSO RAMON CARLOS"/>
    <n v="36"/>
    <n v="-36.385800000000003"/>
    <n v="-62.297490000000003"/>
    <n v="30879"/>
    <n v="1852.74"/>
    <n v="10190070"/>
    <n v="1.02"/>
    <n v="4855.6722937139994"/>
    <n v="0.55430049014999994"/>
  </r>
  <r>
    <x v="29"/>
    <x v="0"/>
    <s v="EL VENTIDOS"/>
    <s v="BOITARD ALICIA ESTHER"/>
    <n v="36"/>
    <n v="-36.684229999999999"/>
    <n v="-61.797870000000003"/>
    <n v="30879"/>
    <n v="1852.74"/>
    <n v="10190070"/>
    <n v="1.02"/>
    <n v="4855.6722937139994"/>
    <n v="0.55430049014999994"/>
  </r>
  <r>
    <x v="92"/>
    <x v="0"/>
    <s v="LOS CARDALES"/>
    <s v="SCISCENTE CLAUDIO MIGUEL"/>
    <n v="36"/>
    <n v="-34.345230000000001"/>
    <n v="-58.954459999999997"/>
    <n v="30879"/>
    <n v="1852.74"/>
    <n v="10190070"/>
    <n v="1.02"/>
    <n v="4855.6722937139994"/>
    <n v="0.55430049014999994"/>
  </r>
  <r>
    <x v="84"/>
    <x v="0"/>
    <s v="EL CHINGOLO"/>
    <s v="MANFREDI ARTURO REINALDO"/>
    <n v="36"/>
    <n v="-38.086970000000001"/>
    <n v="-58.315930000000002"/>
    <n v="30879"/>
    <n v="1852.74"/>
    <n v="10190070"/>
    <n v="1.02"/>
    <n v="4855.6722937139994"/>
    <n v="0.55430049014999994"/>
  </r>
  <r>
    <x v="46"/>
    <x v="0"/>
    <s v="EL GALLEGO"/>
    <s v="LOPEZ LUIS MARIA"/>
    <n v="36"/>
    <n v="-34.167180000000002"/>
    <n v="-61.231400000000001"/>
    <n v="30879"/>
    <n v="1852.74"/>
    <n v="10190070"/>
    <n v="1.02"/>
    <n v="4855.6722937139994"/>
    <n v="0.55430049014999994"/>
  </r>
  <r>
    <x v="93"/>
    <x v="0"/>
    <s v="LA NARANJA"/>
    <s v="BERGARECHE HECTOR NESTOR"/>
    <n v="36"/>
    <n v="-35.8581"/>
    <n v="-58.855330000000002"/>
    <n v="30879"/>
    <n v="1852.74"/>
    <n v="10190070"/>
    <n v="1.02"/>
    <n v="4855.6722937139994"/>
    <n v="0.55430049014999994"/>
  </r>
  <r>
    <x v="13"/>
    <x v="0"/>
    <s v="CAB LAS HERAS"/>
    <s v="MOLINA LUIS OSCAR"/>
    <n v="36"/>
    <n v="-34.822899999999997"/>
    <n v="-59.028399999999998"/>
    <n v="30879"/>
    <n v="1852.74"/>
    <n v="10190070"/>
    <n v="1.02"/>
    <n v="4855.6722937139994"/>
    <n v="0.55430049014999994"/>
  </r>
  <r>
    <x v="85"/>
    <x v="0"/>
    <s v="SAN RAMON"/>
    <s v="RAMON ROSA Y CIA S A"/>
    <n v="36"/>
    <n v="-34.883279999999999"/>
    <n v="-61.914569999999998"/>
    <n v="30879"/>
    <n v="1852.74"/>
    <n v="10190070"/>
    <n v="1.02"/>
    <n v="4855.6722937139994"/>
    <n v="0.55430049014999994"/>
  </r>
  <r>
    <x v="85"/>
    <x v="0"/>
    <s v="S/N"/>
    <s v="STURA RINA ALBA"/>
    <n v="36"/>
    <n v="-34.817520000000002"/>
    <n v="-61.904440000000001"/>
    <n v="30879"/>
    <n v="1852.74"/>
    <n v="10190070"/>
    <n v="1.02"/>
    <n v="4855.6722937139994"/>
    <n v="0.55430049014999994"/>
  </r>
  <r>
    <x v="26"/>
    <x v="0"/>
    <s v="DO?A PEPA"/>
    <s v="HIGUERAS JUAN CARLOS Y ROBERTO"/>
    <n v="36"/>
    <n v="-34.814320000000002"/>
    <n v="-60.907829999999997"/>
    <n v="30879"/>
    <n v="1852.74"/>
    <n v="10190070"/>
    <n v="1.02"/>
    <n v="4855.6722937139994"/>
    <n v="0.55430049014999994"/>
  </r>
  <r>
    <x v="79"/>
    <x v="0"/>
    <s v="LAS ALAZANAS"/>
    <s v="LAS ALAZANAS SRL"/>
    <n v="36"/>
    <n v="-35.030880000000003"/>
    <n v="-63.287320000000001"/>
    <n v="30879"/>
    <n v="1852.74"/>
    <n v="10190070"/>
    <n v="1.02"/>
    <n v="4855.6722937139994"/>
    <n v="0.55430049014999994"/>
  </r>
  <r>
    <x v="79"/>
    <x v="0"/>
    <s v="MARIA AMELIA"/>
    <s v="PIRILLO GUILLERMO ANTONIO"/>
    <n v="36"/>
    <n v="-34.452030000000001"/>
    <n v="-62.61309"/>
    <n v="30879"/>
    <n v="1852.74"/>
    <n v="10190070"/>
    <n v="1.02"/>
    <n v="4855.6722937139994"/>
    <n v="0.55430049014999994"/>
  </r>
  <r>
    <x v="31"/>
    <x v="0"/>
    <s v="EL PUCHO"/>
    <s v="ZALDIVAR JOSE LUIS"/>
    <n v="36"/>
    <n v="-36.187759399400001"/>
    <n v="-61.391788482700001"/>
    <n v="30879"/>
    <n v="1852.74"/>
    <n v="10190070"/>
    <n v="1.02"/>
    <n v="4855.6722937139994"/>
    <n v="0.55430049014999994"/>
  </r>
  <r>
    <x v="31"/>
    <x v="0"/>
    <s v="SAN RAMON"/>
    <s v="SONZOGNI ROLANDO"/>
    <n v="36"/>
    <n v="-36.211360931400002"/>
    <n v="-61.354049682599999"/>
    <n v="30879"/>
    <n v="1852.74"/>
    <n v="10190070"/>
    <n v="1.02"/>
    <n v="4855.6722937139994"/>
    <n v="0.55430049014999994"/>
  </r>
  <r>
    <x v="52"/>
    <x v="0"/>
    <s v="S/N"/>
    <s v="BERGAMINI JUAN EUSEBIO"/>
    <n v="36"/>
    <n v="-34.554141999999999"/>
    <n v="-60.963590000000003"/>
    <n v="30879"/>
    <n v="1852.74"/>
    <n v="10190070"/>
    <n v="1.02"/>
    <n v="4855.6722937139994"/>
    <n v="0.55430049014999994"/>
  </r>
  <r>
    <x v="52"/>
    <x v="0"/>
    <s v="LA ELISA"/>
    <s v="LULUAGA NORMA ELISA"/>
    <n v="36"/>
    <n v="-34.499420166"/>
    <n v="-60.930492401099997"/>
    <n v="30879"/>
    <n v="1852.74"/>
    <n v="10190070"/>
    <n v="1.02"/>
    <n v="4855.6722937139994"/>
    <n v="0.55430049014999994"/>
  </r>
  <r>
    <x v="52"/>
    <x v="0"/>
    <s v="LA MAGNOLIA"/>
    <s v="LARGHI NICOLAS JOSE"/>
    <n v="36"/>
    <n v="-34.474969999999999"/>
    <n v="-60.914929999999998"/>
    <n v="30879"/>
    <n v="1852.74"/>
    <n v="10190070"/>
    <n v="1.02"/>
    <n v="4855.6722937139994"/>
    <n v="0.55430049014999994"/>
  </r>
  <r>
    <x v="100"/>
    <x v="0"/>
    <s v="LAS HERMANAS"/>
    <s v="BIDIGAIN OSCAR AGUSTIN"/>
    <n v="36"/>
    <n v="-37.553780000000003"/>
    <n v="-60.698689999999999"/>
    <n v="30879"/>
    <n v="1852.74"/>
    <n v="10190070"/>
    <n v="1.02"/>
    <n v="4855.6722937139994"/>
    <n v="0.55430049014999994"/>
  </r>
  <r>
    <x v="91"/>
    <x v="0"/>
    <s v="EL ROCIO"/>
    <s v="BURGOS CARLOS ALBERTO"/>
    <n v="36"/>
    <n v="-35.884970000000003"/>
    <n v="-59.323210000000003"/>
    <n v="30879"/>
    <n v="1852.74"/>
    <n v="10190070"/>
    <n v="1.02"/>
    <n v="4855.6722937139994"/>
    <n v="0.55430049014999994"/>
  </r>
  <r>
    <x v="21"/>
    <x v="0"/>
    <s v="DON EDUARDO"/>
    <s v="AVILA EDUARDO ALBERTO"/>
    <n v="36"/>
    <n v="-34.514438629200001"/>
    <n v="-61.418609619100003"/>
    <n v="30879"/>
    <n v="1852.74"/>
    <n v="10190070"/>
    <n v="1.02"/>
    <n v="4855.6722937139994"/>
    <n v="0.55430049014999994"/>
  </r>
  <r>
    <x v="47"/>
    <x v="0"/>
    <s v="EL LABRADOR"/>
    <s v="SARACCO SOCIEDAD DE HECHO DE EDITH INES RODRIGUEZ, MARCELO F"/>
    <n v="36"/>
    <n v="-35.307609999999997"/>
    <n v="-61.605289999999997"/>
    <n v="30879"/>
    <n v="1852.74"/>
    <n v="10190070"/>
    <n v="1.02"/>
    <n v="4855.6722937139994"/>
    <n v="0.55430049014999994"/>
  </r>
  <r>
    <x v="53"/>
    <x v="0"/>
    <s v="LA DULCE"/>
    <s v="S A D I INMOBILIARIA S A"/>
    <n v="36"/>
    <n v="-34.407220000000002"/>
    <n v="-59.219810000000003"/>
    <n v="30879"/>
    <n v="1852.74"/>
    <n v="10190070"/>
    <n v="1.02"/>
    <n v="4855.6722937139994"/>
    <n v="0.55430049014999994"/>
  </r>
  <r>
    <x v="65"/>
    <x v="0"/>
    <s v="S/N"/>
    <s v="RONANDUANO LEANDRO DAMIAN"/>
    <n v="36"/>
    <n v="-34.670830000000002"/>
    <n v="-59.447780000000002"/>
    <n v="30879"/>
    <n v="1852.74"/>
    <n v="10190070"/>
    <n v="1.02"/>
    <n v="4855.6722937139994"/>
    <n v="0.55430049014999994"/>
  </r>
  <r>
    <x v="39"/>
    <x v="0"/>
    <s v="LA OVERA"/>
    <s v="GORGA GUILLERMO FABIAN GORGA MARCELA ALEJANDRA S.H."/>
    <n v="36"/>
    <n v="-35.00611"/>
    <n v="-59.590789999999998"/>
    <n v="30879"/>
    <n v="1852.74"/>
    <n v="10190070"/>
    <n v="1.02"/>
    <n v="4855.6722937139994"/>
    <n v="0.55430049014999994"/>
  </r>
  <r>
    <x v="39"/>
    <x v="0"/>
    <s v="LA RECONQUISTA"/>
    <s v="SUCESION DE LLANOS JUAN MIGUEL"/>
    <n v="36"/>
    <n v="-35.012451171899997"/>
    <n v="-59.536930084200002"/>
    <n v="30879"/>
    <n v="1852.74"/>
    <n v="10190070"/>
    <n v="1.02"/>
    <n v="4855.6722937139994"/>
    <n v="0.55430049014999994"/>
  </r>
  <r>
    <x v="64"/>
    <x v="0"/>
    <s v="LA ELISA"/>
    <s v="ELLEHOJ FABIAN GUILLERMO"/>
    <n v="36"/>
    <n v="-38.402909999999999"/>
    <n v="-58.896569999999997"/>
    <n v="30879"/>
    <n v="1852.74"/>
    <n v="10190070"/>
    <n v="1.02"/>
    <n v="4855.6722937139994"/>
    <n v="0.55430049014999994"/>
  </r>
  <r>
    <x v="28"/>
    <x v="0"/>
    <s v="SANTA MARISA"/>
    <s v="MANGIONI DANTE SANTIAGO"/>
    <n v="36"/>
    <n v="-35.443640000000002"/>
    <n v="-60.858280000000001"/>
    <n v="30879"/>
    <n v="1852.74"/>
    <n v="10190070"/>
    <n v="1.02"/>
    <n v="4855.6722937139994"/>
    <n v="0.55430049014999994"/>
  </r>
  <r>
    <x v="28"/>
    <x v="0"/>
    <s v="S/D"/>
    <s v="UTELLI ISMAEL RUBEN"/>
    <n v="36"/>
    <n v="-35.639850000000003"/>
    <n v="-60.683210000000003"/>
    <n v="30879"/>
    <n v="1852.74"/>
    <n v="10190070"/>
    <n v="1.02"/>
    <n v="4855.6722937139994"/>
    <n v="0.55430049014999994"/>
  </r>
  <r>
    <x v="28"/>
    <x v="0"/>
    <s v="S/D"/>
    <s v="OLIVERA JULIO GUILLERMO"/>
    <n v="36"/>
    <n v="-35.408259999999999"/>
    <n v="-60.927030000000002"/>
    <n v="30879"/>
    <n v="1852.74"/>
    <n v="10190070"/>
    <n v="1.02"/>
    <n v="4855.6722937139994"/>
    <n v="0.55430049014999994"/>
  </r>
  <r>
    <x v="37"/>
    <x v="0"/>
    <s v="S/N"/>
    <s v="VILLAMAYOR SALVADOR"/>
    <n v="36"/>
    <n v="-36.932330061499997"/>
    <n v="-60.419311523399998"/>
    <n v="30879"/>
    <n v="1852.74"/>
    <n v="10190070"/>
    <n v="1.02"/>
    <n v="4855.6722937139994"/>
    <n v="0.55430049014999994"/>
  </r>
  <r>
    <x v="37"/>
    <x v="0"/>
    <s v="ESCUELA AGROTECNICA"/>
    <s v="ASOCIACION COOPERADORA GRAL  SAN MARTIN ASOCIACION CIVIL"/>
    <n v="36"/>
    <n v="-36.923760000000001"/>
    <n v="-60.285290000000003"/>
    <n v="30879"/>
    <n v="1852.74"/>
    <n v="10190070"/>
    <n v="1.02"/>
    <n v="4855.6722937139994"/>
    <n v="0.55430049014999994"/>
  </r>
  <r>
    <x v="62"/>
    <x v="0"/>
    <s v="SAN JOSE"/>
    <s v="EL PILAR SH DE HERRERO LUIS Y ROUMEC NILDA"/>
    <n v="36"/>
    <n v="-40.447063"/>
    <n v="-63.149143000000002"/>
    <n v="30879"/>
    <n v="1852.74"/>
    <n v="10190070"/>
    <n v="1.02"/>
    <n v="4855.6722937139994"/>
    <n v="0.55430049014999994"/>
  </r>
  <r>
    <x v="62"/>
    <x v="0"/>
    <s v="EL CERCANO"/>
    <s v="SCHVINDT MARTA SUSANA"/>
    <n v="36"/>
    <n v="-40.444240000000001"/>
    <n v="-62.574829999999999"/>
    <n v="30879"/>
    <n v="1852.74"/>
    <n v="10190070"/>
    <n v="1.02"/>
    <n v="4855.6722937139994"/>
    <n v="0.55430049014999994"/>
  </r>
  <r>
    <x v="55"/>
    <x v="0"/>
    <s v="LA ESTEFANIA"/>
    <s v="RAPALINO PEDRO"/>
    <n v="36"/>
    <n v="-35.893219999999999"/>
    <n v="-61.638770000000001"/>
    <n v="30879"/>
    <n v="1852.74"/>
    <n v="10190070"/>
    <n v="1.02"/>
    <n v="4855.6722937139994"/>
    <n v="0.55430049014999994"/>
  </r>
  <r>
    <x v="55"/>
    <x v="0"/>
    <s v="DON JOSE"/>
    <s v="MAROTE HERMANOS"/>
    <n v="36"/>
    <n v="-36.177840000000003"/>
    <n v="-62.041379999999997"/>
    <n v="30879"/>
    <n v="1852.74"/>
    <n v="10190070"/>
    <n v="1.02"/>
    <n v="4855.6722937139994"/>
    <n v="0.55430049014999994"/>
  </r>
  <r>
    <x v="55"/>
    <x v="0"/>
    <s v="EL CEIBO"/>
    <s v="DI BIN MARIANO"/>
    <n v="36"/>
    <n v="-35.941789999999997"/>
    <n v="-62.010460000000002"/>
    <n v="30879"/>
    <n v="1852.74"/>
    <n v="10190070"/>
    <n v="1.02"/>
    <n v="4855.6722937139994"/>
    <n v="0.55430049014999994"/>
  </r>
  <r>
    <x v="55"/>
    <x v="0"/>
    <s v="LA SARITA"/>
    <s v="LIAN HECTOR HUGO"/>
    <n v="36"/>
    <n v="-35.885840000000002"/>
    <n v="-62.2667"/>
    <n v="30879"/>
    <n v="1852.74"/>
    <n v="10190070"/>
    <n v="1.02"/>
    <n v="4855.6722937139994"/>
    <n v="0.55430049014999994"/>
  </r>
  <r>
    <x v="55"/>
    <x v="0"/>
    <s v="EL CHINGOLO"/>
    <s v="BASSART OLGA DOMINGA"/>
    <n v="36"/>
    <n v="-35.853119999999997"/>
    <n v="-61.843089999999997"/>
    <n v="30879"/>
    <n v="1852.74"/>
    <n v="10190070"/>
    <n v="1.02"/>
    <n v="4855.6722937139994"/>
    <n v="0.55430049014999994"/>
  </r>
  <r>
    <x v="41"/>
    <x v="0"/>
    <s v="LOS LABRADORES"/>
    <s v="DOTTO COSTANZO NILDA MABEL"/>
    <n v="36"/>
    <n v="-36.152240753199997"/>
    <n v="-63.071838378899997"/>
    <n v="30879"/>
    <n v="1852.74"/>
    <n v="10190070"/>
    <n v="1.02"/>
    <n v="4855.6722937139994"/>
    <n v="0.55430049014999994"/>
  </r>
  <r>
    <x v="41"/>
    <x v="0"/>
    <s v="DON JUAN"/>
    <s v="BRAVO NANCY MABEL"/>
    <n v="36"/>
    <n v="-36.221263999999998"/>
    <n v="-63.212572000000002"/>
    <n v="30879"/>
    <n v="1852.74"/>
    <n v="10190070"/>
    <n v="1.02"/>
    <n v="4855.6722937139994"/>
    <n v="0.55430049014999994"/>
  </r>
  <r>
    <x v="89"/>
    <x v="0"/>
    <s v="LA ESPERANZA"/>
    <s v="CATTO JUAN JOSE"/>
    <n v="36"/>
    <n v="-34.470140000000001"/>
    <n v="-58.975850000000001"/>
    <n v="30879"/>
    <n v="1852.74"/>
    <n v="10190070"/>
    <n v="1.02"/>
    <n v="4855.6722937139994"/>
    <n v="0.55430049014999994"/>
  </r>
  <r>
    <x v="69"/>
    <x v="0"/>
    <s v="LOS VASCOS"/>
    <s v="AICEGA JOSE GABRIEL"/>
    <n v="36"/>
    <n v="-37.842579999999998"/>
    <n v="-63.106160000000003"/>
    <n v="30879"/>
    <n v="1852.74"/>
    <n v="10190070"/>
    <n v="1.02"/>
    <n v="4855.6722937139994"/>
    <n v="0.55430049014999994"/>
  </r>
  <r>
    <x v="69"/>
    <x v="0"/>
    <s v="DE TAL PALO"/>
    <s v="OROZ JORGE LUIS"/>
    <n v="36"/>
    <n v="-38.242100000000001"/>
    <n v="-63.269100000000002"/>
    <n v="30879"/>
    <n v="1852.74"/>
    <n v="10190070"/>
    <n v="1.02"/>
    <n v="4855.6722937139994"/>
    <n v="0.55430049014999994"/>
  </r>
  <r>
    <x v="94"/>
    <x v="0"/>
    <s v="LA EMILIA"/>
    <s v="ASCAZURI JOSE HORACIO"/>
    <n v="36"/>
    <n v="-36.654049999999998"/>
    <n v="-58.876309999999997"/>
    <n v="30879"/>
    <n v="1852.74"/>
    <n v="10190070"/>
    <n v="1.02"/>
    <n v="4855.6722937139994"/>
    <n v="0.55430049014999994"/>
  </r>
  <r>
    <x v="103"/>
    <x v="0"/>
    <s v="EL 20-20"/>
    <s v="ALVAREZ MARIO ALBERTO"/>
    <n v="36"/>
    <n v="-35.47598"/>
    <n v="-62.978760000000001"/>
    <n v="30879"/>
    <n v="1852.74"/>
    <n v="10190070"/>
    <n v="1.02"/>
    <n v="4855.6722937139994"/>
    <n v="0.55430049014999994"/>
  </r>
  <r>
    <x v="107"/>
    <x v="0"/>
    <s v="SANTA ROSA"/>
    <s v="BARUTTA NICOLAS"/>
    <n v="36"/>
    <n v="-37.517020000000002"/>
    <n v="-62.260509999999996"/>
    <n v="30879"/>
    <n v="1852.74"/>
    <n v="10190070"/>
    <n v="1.02"/>
    <n v="4855.6722937139994"/>
    <n v="0.55430049014999994"/>
  </r>
  <r>
    <x v="17"/>
    <x v="0"/>
    <s v="S/N"/>
    <s v="STOCCO ANTONIO JOSE"/>
    <n v="36"/>
    <n v="-34.2110099792"/>
    <n v="-60.309009551999999"/>
    <n v="30879"/>
    <n v="1852.74"/>
    <n v="10190070"/>
    <n v="1.02"/>
    <n v="4855.6722937139994"/>
    <n v="0.55430049014999994"/>
  </r>
  <r>
    <x v="1"/>
    <x v="0"/>
    <s v="CACIQUE"/>
    <s v="AGUIRRE JORGE JOSE"/>
    <n v="36"/>
    <n v="-34.371200000000002"/>
    <n v="-59.371200000000002"/>
    <n v="30879"/>
    <n v="1852.74"/>
    <n v="10190070"/>
    <n v="1.02"/>
    <n v="4855.6722937139994"/>
    <n v="0.55430049014999994"/>
  </r>
  <r>
    <x v="10"/>
    <x v="0"/>
    <s v="DO?A ANA"/>
    <s v="IVULICH JUAN JOSE"/>
    <n v="36"/>
    <n v="-34.288800000000002"/>
    <n v="-59.4694"/>
    <n v="30879"/>
    <n v="1852.74"/>
    <n v="10190070"/>
    <n v="1.02"/>
    <n v="4855.6722937139994"/>
    <n v="0.55430049014999994"/>
  </r>
  <r>
    <x v="76"/>
    <x v="0"/>
    <s v="SIN NOMBRE"/>
    <s v="SUCESION DE D ALESSIO ORLANDO HERMENEGILDO"/>
    <n v="36"/>
    <n v="-33.55547"/>
    <n v="-60.333100000000002"/>
    <n v="30879"/>
    <n v="1852.74"/>
    <n v="10190070"/>
    <n v="1.02"/>
    <n v="4855.6722937139994"/>
    <n v="0.55430049014999994"/>
  </r>
  <r>
    <x v="34"/>
    <x v="0"/>
    <s v="CAMPO GARCIA"/>
    <s v="GARCIA JUAN CRUZ"/>
    <n v="36"/>
    <n v="-33.749465942400001"/>
    <n v="-59.844245910600002"/>
    <n v="30879"/>
    <n v="1852.74"/>
    <n v="10190070"/>
    <n v="1.02"/>
    <n v="4855.6722937139994"/>
    <n v="0.55430049014999994"/>
  </r>
  <r>
    <x v="34"/>
    <x v="0"/>
    <s v="EL TALA"/>
    <s v="TETTAMANTI ROBERTO JUAN"/>
    <n v="36"/>
    <n v="-33.804279999999999"/>
    <n v="-59.829520000000002"/>
    <n v="30879"/>
    <n v="1852.74"/>
    <n v="10190070"/>
    <n v="1.02"/>
    <n v="4855.6722937139994"/>
    <n v="0.55430049014999994"/>
  </r>
  <r>
    <x v="34"/>
    <x v="0"/>
    <s v="PARAJE VILLA SARITA"/>
    <s v="PAIS LUIS ALFREDO"/>
    <n v="36"/>
    <n v="-33.808726999999998"/>
    <n v="-59.746876"/>
    <n v="30879"/>
    <n v="1852.74"/>
    <n v="10190070"/>
    <n v="1.02"/>
    <n v="4855.6722937139994"/>
    <n v="0.55430049014999994"/>
  </r>
  <r>
    <x v="8"/>
    <x v="0"/>
    <s v="LA BLANQUITA"/>
    <s v="ARROSPIDE CARLOS Y OSCAR"/>
    <n v="36"/>
    <n v="-37.147840000000002"/>
    <n v="-59.069629999999997"/>
    <n v="30879"/>
    <n v="1852.74"/>
    <n v="10190070"/>
    <n v="1.02"/>
    <n v="4855.6722937139994"/>
    <n v="0.55430049014999994"/>
  </r>
  <r>
    <x v="8"/>
    <x v="0"/>
    <s v="EL SOLCITO"/>
    <s v="NAVARRO PEDRO JUAN"/>
    <n v="36"/>
    <n v="-37.314663000000003"/>
    <n v="-58.985550000000003"/>
    <n v="30879"/>
    <n v="1852.74"/>
    <n v="10190070"/>
    <n v="1.02"/>
    <n v="4855.6722937139994"/>
    <n v="0.55430049014999994"/>
  </r>
  <r>
    <x v="40"/>
    <x v="0"/>
    <s v="LA ESTRELLA"/>
    <s v="MARTIN BERNABE ANTONIO"/>
    <n v="36"/>
    <n v="-35.947650000000003"/>
    <n v="-62.80001"/>
    <n v="30879"/>
    <n v="1852.74"/>
    <n v="10190070"/>
    <n v="1.02"/>
    <n v="4855.6722937139994"/>
    <n v="0.55430049014999994"/>
  </r>
  <r>
    <x v="56"/>
    <x v="0"/>
    <s v="SAN ALBERTO-"/>
    <s v="DELLO RUSSO GASTON ALBERTO"/>
    <n v="36"/>
    <n v="-38.188009999999998"/>
    <n v="-60.183309999999999"/>
    <n v="30879"/>
    <n v="1852.74"/>
    <n v="10190070"/>
    <n v="1.02"/>
    <n v="4855.6722937139994"/>
    <n v="0.55430049014999994"/>
  </r>
  <r>
    <x v="73"/>
    <x v="0"/>
    <s v="LA PAZ"/>
    <s v="TUYA JULIO CESAR"/>
    <n v="36"/>
    <n v="-35.886620000000001"/>
    <n v="-60.709490000000002"/>
    <n v="30879"/>
    <n v="1852.74"/>
    <n v="10190070"/>
    <n v="1.02"/>
    <n v="4855.6722937139994"/>
    <n v="0.55430049014999994"/>
  </r>
  <r>
    <x v="7"/>
    <x v="0"/>
    <s v="LA TIGRA-ISLAS"/>
    <s v="GENARO HUGO ALBERTO"/>
    <n v="36"/>
    <n v="-33.948900000000002"/>
    <n v="-59.112870000000001"/>
    <n v="30879"/>
    <n v="1852.74"/>
    <n v="10190070"/>
    <n v="1.02"/>
    <n v="4855.6722937139994"/>
    <n v="0.55430049014999994"/>
  </r>
  <r>
    <x v="23"/>
    <x v="0"/>
    <s v="LA SORPRESA"/>
    <s v="GUTT MAURO ALEJANDRO"/>
    <n v="35"/>
    <n v="-37.204520000000002"/>
    <n v="-63.200339999999997"/>
    <n v="30021.25"/>
    <n v="1801.28"/>
    <n v="9907040"/>
    <n v="0.99"/>
    <n v="4720.8056118080003"/>
    <n v="0.53890475020639272"/>
  </r>
  <r>
    <x v="23"/>
    <x v="0"/>
    <s v="EMANUEL"/>
    <s v="VAZQUEZ NORA DE LUJAN"/>
    <n v="35"/>
    <n v="-37.114820000000002"/>
    <n v="-62.599339999999998"/>
    <n v="30021.25"/>
    <n v="1801.28"/>
    <n v="9907040"/>
    <n v="0.99"/>
    <n v="4720.8056118080003"/>
    <n v="0.53890475020639272"/>
  </r>
  <r>
    <x v="80"/>
    <x v="0"/>
    <s v="DON MIGUEL"/>
    <s v="SAN JOSE  S.C.A."/>
    <n v="35"/>
    <n v="-34.87565"/>
    <n v="-62.332549999999998"/>
    <n v="30021.25"/>
    <n v="1801.28"/>
    <n v="9907040"/>
    <n v="0.99"/>
    <n v="4720.8056118080003"/>
    <n v="0.53890475020639272"/>
  </r>
  <r>
    <x v="20"/>
    <x v="0"/>
    <s v="DON PEPE"/>
    <s v="TEYCDIS S.A."/>
    <n v="35"/>
    <n v="-33.987070000000003"/>
    <n v="-59.896439999999998"/>
    <n v="30021.25"/>
    <n v="1801.28"/>
    <n v="9907040"/>
    <n v="0.99"/>
    <n v="4720.8056118080003"/>
    <n v="0.53890475020639272"/>
  </r>
  <r>
    <x v="33"/>
    <x v="0"/>
    <s v="LA CHULITA"/>
    <s v="CABRERA EDUARDO ALFREDO"/>
    <n v="35"/>
    <n v="-36.858510000000003"/>
    <n v="-58.542029999999997"/>
    <n v="30021.25"/>
    <n v="1801.28"/>
    <n v="9907040"/>
    <n v="0.99"/>
    <n v="4720.8056118080003"/>
    <n v="0.53890475020639272"/>
  </r>
  <r>
    <x v="22"/>
    <x v="0"/>
    <s v="CRIADERO SAN NICOLAS"/>
    <s v="ABONJO ALBERTO RAMON"/>
    <n v="35"/>
    <n v="-36.761369999999999"/>
    <n v="-59.808219999999999"/>
    <n v="30021.25"/>
    <n v="1801.28"/>
    <n v="9907040"/>
    <n v="0.99"/>
    <n v="4720.8056118080003"/>
    <n v="0.53890475020639272"/>
  </r>
  <r>
    <x v="90"/>
    <x v="0"/>
    <s v="LOS OLIVARES"/>
    <s v="RIPOSATI HECTOR ABEL"/>
    <n v="35"/>
    <n v="-38.695999999999998"/>
    <n v="-62.048400000000001"/>
    <n v="30021.25"/>
    <n v="1801.28"/>
    <n v="9907040"/>
    <n v="0.99"/>
    <n v="4720.8056118080003"/>
    <n v="0.53890475020639272"/>
  </r>
  <r>
    <x v="90"/>
    <x v="0"/>
    <s v="LA CANDELITA"/>
    <s v="SPINOLO FERNANDO DARIO"/>
    <n v="35"/>
    <n v="-38.677399999999999"/>
    <n v="-62.453099999999999"/>
    <n v="30021.25"/>
    <n v="1801.28"/>
    <n v="9907040"/>
    <n v="0.99"/>
    <n v="4720.8056118080003"/>
    <n v="0.53890475020639272"/>
  </r>
  <r>
    <x v="3"/>
    <x v="0"/>
    <s v="30 DE AGOSTO"/>
    <s v="BONVINI ANA MARIA"/>
    <n v="35"/>
    <n v="-36.555700000000002"/>
    <n v="-61.39237"/>
    <n v="30021.25"/>
    <n v="1801.28"/>
    <n v="9907040"/>
    <n v="0.99"/>
    <n v="4720.8056118080003"/>
    <n v="0.53890475020639272"/>
  </r>
  <r>
    <x v="3"/>
    <x v="0"/>
    <s v="FLOR DE MAYO"/>
    <s v="DIEZ RUBEN ALFREDO"/>
    <n v="35"/>
    <n v="-36.215299999999999"/>
    <n v="-60.974899999999998"/>
    <n v="30021.25"/>
    <n v="1801.28"/>
    <n v="9907040"/>
    <n v="0.99"/>
    <n v="4720.8056118080003"/>
    <n v="0.53890475020639272"/>
  </r>
  <r>
    <x v="3"/>
    <x v="0"/>
    <s v="S/N"/>
    <s v="PACHECO VICTOR MANUEL"/>
    <n v="35"/>
    <n v="-36.515619999999998"/>
    <n v="-61.55162"/>
    <n v="30021.25"/>
    <n v="1801.28"/>
    <n v="9907040"/>
    <n v="0.99"/>
    <n v="4720.8056118080003"/>
    <n v="0.53890475020639272"/>
  </r>
  <r>
    <x v="30"/>
    <x v="0"/>
    <s v="SAN PABLO"/>
    <s v="LICIAGA CARLOS EDGARDO"/>
    <n v="35"/>
    <n v="-34.868160247799999"/>
    <n v="-60.710521698000001"/>
    <n v="30021.25"/>
    <n v="1801.28"/>
    <n v="9907040"/>
    <n v="0.99"/>
    <n v="4720.8056118080003"/>
    <n v="0.53890475020639272"/>
  </r>
  <r>
    <x v="30"/>
    <x v="0"/>
    <s v="LOS BIS"/>
    <s v="VI?ALES MAXIMILIANO"/>
    <n v="35"/>
    <n v="-35.182010650599999"/>
    <n v="-60.360881805399998"/>
    <n v="30021.25"/>
    <n v="1801.28"/>
    <n v="9907040"/>
    <n v="0.99"/>
    <n v="4720.8056118080003"/>
    <n v="0.53890475020639272"/>
  </r>
  <r>
    <x v="14"/>
    <x v="0"/>
    <s v="LA CLARITA"/>
    <s v="BECHARA MARIANO FRANCISCO"/>
    <n v="35"/>
    <n v="-35.084429999999998"/>
    <n v="-58.783050000000003"/>
    <n v="30021.25"/>
    <n v="1801.28"/>
    <n v="9907040"/>
    <n v="0.99"/>
    <n v="4720.8056118080003"/>
    <n v="0.53890475020639272"/>
  </r>
  <r>
    <x v="14"/>
    <x v="0"/>
    <s v="LA AMARILLA"/>
    <s v="SALOMON JUAN CARLOS"/>
    <n v="35"/>
    <n v="-35.250210000000003"/>
    <n v="-58.719479999999997"/>
    <n v="30021.25"/>
    <n v="1801.28"/>
    <n v="9907040"/>
    <n v="0.99"/>
    <n v="4720.8056118080003"/>
    <n v="0.53890475020639272"/>
  </r>
  <r>
    <x v="14"/>
    <x v="0"/>
    <s v="LA TARDECITA"/>
    <s v="BARBOSA FRANCISCO JUAN"/>
    <n v="35"/>
    <n v="-35.257660000000001"/>
    <n v="-58.667459999999998"/>
    <n v="30021.25"/>
    <n v="1801.28"/>
    <n v="9907040"/>
    <n v="0.99"/>
    <n v="4720.8056118080003"/>
    <n v="0.53890475020639272"/>
  </r>
  <r>
    <x v="97"/>
    <x v="0"/>
    <s v="S/D"/>
    <s v="MORGANTI PEDRO DANIEL"/>
    <n v="35"/>
    <n v="-35.477179999999997"/>
    <n v="-61.498240000000003"/>
    <n v="30021.25"/>
    <n v="1801.28"/>
    <n v="9907040"/>
    <n v="0.99"/>
    <n v="4720.8056118080003"/>
    <n v="0.53890475020639272"/>
  </r>
  <r>
    <x v="11"/>
    <x v="0"/>
    <s v="NUESTRA ESTRELLITA"/>
    <s v="EXTRUCER S.A."/>
    <n v="35"/>
    <n v="-34.396470000000001"/>
    <n v="-60.004944000000002"/>
    <n v="30021.25"/>
    <n v="1801.28"/>
    <n v="9907040"/>
    <n v="0.99"/>
    <n v="4720.8056118080003"/>
    <n v="0.53890475020639272"/>
  </r>
  <r>
    <x v="58"/>
    <x v="0"/>
    <s v="EL GALPON DE LOPEZ"/>
    <s v="LANDA MIGUEL ADOLFO"/>
    <n v="35"/>
    <n v="-36.065989999999999"/>
    <n v="-57.813470000000002"/>
    <n v="30021.25"/>
    <n v="1801.28"/>
    <n v="9907040"/>
    <n v="0.99"/>
    <n v="4720.8056118080003"/>
    <n v="0.53890475020639272"/>
  </r>
  <r>
    <x v="74"/>
    <x v="0"/>
    <s v="LOS CERROS"/>
    <s v="ESTABLECIMIENTO C A M B  S A"/>
    <n v="35"/>
    <n v="-38.260019999999997"/>
    <n v="-61.36318"/>
    <n v="30021.25"/>
    <n v="1801.28"/>
    <n v="9907040"/>
    <n v="0.99"/>
    <n v="4720.8056118080003"/>
    <n v="0.53890475020639272"/>
  </r>
  <r>
    <x v="66"/>
    <x v="0"/>
    <s v="CPO. SERAFINI"/>
    <s v="VINCENT EDUARDO JAVIER"/>
    <n v="35"/>
    <n v="-36.290900000000001"/>
    <n v="-57.8264"/>
    <n v="30021.25"/>
    <n v="1801.28"/>
    <n v="9907040"/>
    <n v="0.99"/>
    <n v="4720.8056118080003"/>
    <n v="0.53890475020639272"/>
  </r>
  <r>
    <x v="66"/>
    <x v="0"/>
    <s v="LA TIERRA"/>
    <s v="SAVAL ABEL ALFREDO"/>
    <n v="35"/>
    <n v="-36.3735"/>
    <n v="-57.4373"/>
    <n v="30021.25"/>
    <n v="1801.28"/>
    <n v="9907040"/>
    <n v="0.99"/>
    <n v="4720.8056118080003"/>
    <n v="0.53890475020639272"/>
  </r>
  <r>
    <x v="60"/>
    <x v="0"/>
    <s v="DON BERNARDO"/>
    <s v="PELAEZ ALDO IGNACIO"/>
    <n v="35"/>
    <n v="-37.2682"/>
    <n v="-61.436570000000003"/>
    <n v="30021.25"/>
    <n v="1801.28"/>
    <n v="9907040"/>
    <n v="0.99"/>
    <n v="4720.8056118080003"/>
    <n v="0.53890475020639272"/>
  </r>
  <r>
    <x v="60"/>
    <x v="0"/>
    <s v="LA FE"/>
    <s v="IMAZ FEDERICO RAMON I"/>
    <n v="35"/>
    <n v="-37.224089999999997"/>
    <n v="-61.238669999999999"/>
    <n v="30021.25"/>
    <n v="1801.28"/>
    <n v="9907040"/>
    <n v="0.99"/>
    <n v="4720.8056118080003"/>
    <n v="0.53890475020639272"/>
  </r>
  <r>
    <x v="51"/>
    <x v="0"/>
    <s v="ENTRESEIJAS"/>
    <s v="GARIN ELSA NOEMI"/>
    <n v="35"/>
    <n v="-35.636560000000003"/>
    <n v="-58.411349999999999"/>
    <n v="30021.25"/>
    <n v="1801.28"/>
    <n v="9907040"/>
    <n v="0.99"/>
    <n v="4720.8056118080003"/>
    <n v="0.53890475020639272"/>
  </r>
  <r>
    <x v="51"/>
    <x v="0"/>
    <s v="LA FE"/>
    <s v="MAGNIFICO HUGO FERNANDO"/>
    <n v="35"/>
    <n v="-35.394939999999998"/>
    <n v="-58.311450000000001"/>
    <n v="30021.25"/>
    <n v="1801.28"/>
    <n v="9907040"/>
    <n v="0.99"/>
    <n v="4720.8056118080003"/>
    <n v="0.53890475020639272"/>
  </r>
  <r>
    <x v="51"/>
    <x v="0"/>
    <s v="LAS CALANDRIAS"/>
    <s v="FINCA LAS VIOLETAS SA"/>
    <n v="35"/>
    <n v="-35.716239999999999"/>
    <n v="-58.421340000000001"/>
    <n v="30021.25"/>
    <n v="1801.28"/>
    <n v="9907040"/>
    <n v="0.99"/>
    <n v="4720.8056118080003"/>
    <n v="0.53890475020639272"/>
  </r>
  <r>
    <x v="45"/>
    <x v="0"/>
    <s v="LA PALOMA"/>
    <s v="ROMERO HERNAN DANIEL"/>
    <n v="35"/>
    <n v="-34.712699999999998"/>
    <n v="-58.998100000000001"/>
    <n v="30021.25"/>
    <n v="1801.28"/>
    <n v="9907040"/>
    <n v="0.99"/>
    <n v="4720.8056118080003"/>
    <n v="0.53890475020639272"/>
  </r>
  <r>
    <x v="26"/>
    <x v="0"/>
    <s v="LA MAGDALENA"/>
    <s v="ZANETTI JUAN JOSE"/>
    <n v="35"/>
    <n v="-34.747819999999997"/>
    <n v="-61.051220000000001"/>
    <n v="30021.25"/>
    <n v="1801.28"/>
    <n v="9907040"/>
    <n v="0.99"/>
    <n v="4720.8056118080003"/>
    <n v="0.53890475020639272"/>
  </r>
  <r>
    <x v="26"/>
    <x v="0"/>
    <s v="LA BELLACA"/>
    <s v="ROSSI ILDO Y TU?ON SERGIO"/>
    <n v="35"/>
    <n v="-34.873567000000001"/>
    <n v="-60.775250999999997"/>
    <n v="30021.25"/>
    <n v="1801.28"/>
    <n v="9907040"/>
    <n v="0.99"/>
    <n v="4720.8056118080003"/>
    <n v="0.53890475020639272"/>
  </r>
  <r>
    <x v="79"/>
    <x v="0"/>
    <s v="LOS GIORDANITOS"/>
    <s v="GIORDANA OSCAR ALBERTO"/>
    <n v="35"/>
    <n v="-34.890598297099999"/>
    <n v="-63.28647995"/>
    <n v="30021.25"/>
    <n v="1801.28"/>
    <n v="9907040"/>
    <n v="0.99"/>
    <n v="4720.8056118080003"/>
    <n v="0.53890475020639272"/>
  </r>
  <r>
    <x v="100"/>
    <x v="0"/>
    <s v="LAS NENAS"/>
    <s v="SARACHU MARISA NOEMI"/>
    <n v="35"/>
    <n v="-37.242840000000001"/>
    <n v="-60.94473"/>
    <n v="30021.25"/>
    <n v="1801.28"/>
    <n v="9907040"/>
    <n v="0.99"/>
    <n v="4720.8056118080003"/>
    <n v="0.53890475020639272"/>
  </r>
  <r>
    <x v="9"/>
    <x v="0"/>
    <s v="EL RETIRO"/>
    <s v="EL RETIRO DE LOBOS SOCIEDAD ANONIMA"/>
    <n v="35"/>
    <n v="-35.050600000000003"/>
    <n v="-59.078341999999999"/>
    <n v="30021.25"/>
    <n v="1801.28"/>
    <n v="9907040"/>
    <n v="0.99"/>
    <n v="4720.8056118080003"/>
    <n v="0.53890475020639272"/>
  </r>
  <r>
    <x v="9"/>
    <x v="0"/>
    <s v="DON JUAN"/>
    <s v="CURUCHET JORGELINA ANDREA TERESA"/>
    <n v="35"/>
    <n v="-35.215589999999999"/>
    <n v="-59.451700000000002"/>
    <n v="30021.25"/>
    <n v="1801.28"/>
    <n v="9907040"/>
    <n v="0.99"/>
    <n v="4720.8056118080003"/>
    <n v="0.53890475020639272"/>
  </r>
  <r>
    <x v="95"/>
    <x v="0"/>
    <s v="LAS COLITAS"/>
    <s v="ECHEVARRIA GRACIELA LEONOR"/>
    <n v="35"/>
    <n v="-37.091670000000001"/>
    <n v="-57.744970000000002"/>
    <n v="30021.25"/>
    <n v="1801.28"/>
    <n v="9907040"/>
    <n v="0.99"/>
    <n v="4720.8056118080003"/>
    <n v="0.53890475020639272"/>
  </r>
  <r>
    <x v="19"/>
    <x v="0"/>
    <s v="LA DELIA"/>
    <s v="AGUINAGA OSCAR ALFREDO"/>
    <n v="35"/>
    <n v="-37.204723000000001"/>
    <n v="-57.665847999999997"/>
    <n v="30021.25"/>
    <n v="1801.28"/>
    <n v="9907040"/>
    <n v="0.99"/>
    <n v="4720.8056118080003"/>
    <n v="0.53890475020639272"/>
  </r>
  <r>
    <x v="38"/>
    <x v="0"/>
    <s v="CAMPO LURO"/>
    <s v="LURO ROBERTO JUAN"/>
    <n v="35"/>
    <n v="-34.783580000000001"/>
    <n v="-58.740169999999999"/>
    <n v="30021.25"/>
    <n v="1801.28"/>
    <n v="9907040"/>
    <n v="0.99"/>
    <n v="4720.8056118080003"/>
    <n v="0.53890475020639272"/>
  </r>
  <r>
    <x v="39"/>
    <x v="0"/>
    <s v="LAS NENAS"/>
    <s v="FURIASSE ADALBERTO PASCUAL"/>
    <n v="35"/>
    <n v="-35.090170000000001"/>
    <n v="-59.389600000000002"/>
    <n v="30021.25"/>
    <n v="1801.28"/>
    <n v="9907040"/>
    <n v="0.99"/>
    <n v="4720.8056118080003"/>
    <n v="0.53890475020639272"/>
  </r>
  <r>
    <x v="39"/>
    <x v="0"/>
    <s v="ESCUELA NAC. AGROTECNICA"/>
    <s v="ASOCIACION COOPERADORA ESCUELA EDUCACION AGROPECUARIA N?1 NA"/>
    <n v="35"/>
    <n v="-35.000990000000002"/>
    <n v="-59.220149999999997"/>
    <n v="30021.25"/>
    <n v="1801.28"/>
    <n v="9907040"/>
    <n v="0.99"/>
    <n v="4720.8056118080003"/>
    <n v="0.53890475020639272"/>
  </r>
  <r>
    <x v="64"/>
    <x v="0"/>
    <s v="SIN NOMBRE"/>
    <s v="MORALES RAMON E."/>
    <n v="35"/>
    <n v="-38.508769999999998"/>
    <n v="-58.906320000000001"/>
    <n v="30021.25"/>
    <n v="1801.28"/>
    <n v="9907040"/>
    <n v="0.99"/>
    <n v="4720.8056118080003"/>
    <n v="0.53890475020639272"/>
  </r>
  <r>
    <x v="64"/>
    <x v="0"/>
    <s v="SIN NOMBRE"/>
    <s v="ZELAYA CARLOS"/>
    <n v="35"/>
    <n v="-38.529110000000003"/>
    <n v="-58.965009999999999"/>
    <n v="30021.25"/>
    <n v="1801.28"/>
    <n v="9907040"/>
    <n v="0.99"/>
    <n v="4720.8056118080003"/>
    <n v="0.53890475020639272"/>
  </r>
  <r>
    <x v="62"/>
    <x v="0"/>
    <s v="EL 27"/>
    <s v="SUCESION DE CACHUK JUAN ANTONIO"/>
    <n v="35"/>
    <n v="-40.708500000000001"/>
    <n v="-62.724119999999999"/>
    <n v="30021.25"/>
    <n v="1801.28"/>
    <n v="9907040"/>
    <n v="0.99"/>
    <n v="4720.8056118080003"/>
    <n v="0.53890475020639272"/>
  </r>
  <r>
    <x v="55"/>
    <x v="0"/>
    <s v="LA SALADA"/>
    <s v="AGROPECUARIA RANCHOS SOCIEDAD ANONIMA"/>
    <n v="35"/>
    <n v="-35.753120000000003"/>
    <n v="-61.900599999999997"/>
    <n v="30021.25"/>
    <n v="1801.28"/>
    <n v="9907040"/>
    <n v="0.99"/>
    <n v="4720.8056118080003"/>
    <n v="0.53890475020639272"/>
  </r>
  <r>
    <x v="41"/>
    <x v="0"/>
    <s v="AMADO BOMPLAND"/>
    <s v="COOPERADORA DE LA ESCUELA AGROPECUARIA N# 1 DE PELLEGRINI"/>
    <n v="35"/>
    <n v="-36.182731628399999"/>
    <n v="-63.120990753199997"/>
    <n v="30021.25"/>
    <n v="1801.28"/>
    <n v="9907040"/>
    <n v="0.99"/>
    <n v="4720.8056118080003"/>
    <n v="0.53890475020639272"/>
  </r>
  <r>
    <x v="94"/>
    <x v="0"/>
    <s v="CHACRA VALDEZ"/>
    <s v="VALDEZ JUAN FRANCISCO"/>
    <n v="35"/>
    <n v="-36.818910000000002"/>
    <n v="-59.106450000000002"/>
    <n v="30021.25"/>
    <n v="1801.28"/>
    <n v="9907040"/>
    <n v="0.99"/>
    <n v="4720.8056118080003"/>
    <n v="0.53890475020639272"/>
  </r>
  <r>
    <x v="94"/>
    <x v="0"/>
    <s v="EL REFUGIO-SAN LUIS"/>
    <s v="GARCIA LISANDRO OSCAR"/>
    <n v="35"/>
    <n v="-36.596640000000001"/>
    <n v="-58.646720000000002"/>
    <n v="30021.25"/>
    <n v="1801.28"/>
    <n v="9907040"/>
    <n v="0.99"/>
    <n v="4720.8056118080003"/>
    <n v="0.53890475020639272"/>
  </r>
  <r>
    <x v="103"/>
    <x v="0"/>
    <s v="LA MARGARITA"/>
    <s v="BAHL JUAN DOMINGO"/>
    <n v="35"/>
    <n v="-35.758029999999998"/>
    <n v="-63.376480000000001"/>
    <n v="30021.25"/>
    <n v="1801.28"/>
    <n v="9907040"/>
    <n v="0.99"/>
    <n v="4720.8056118080003"/>
    <n v="0.53890475020639272"/>
  </r>
  <r>
    <x v="103"/>
    <x v="0"/>
    <s v="S/N"/>
    <s v="ACU?A FRANCISCO ISAAC"/>
    <n v="35"/>
    <n v="-35.476067"/>
    <n v="-62.917450000000002"/>
    <n v="30021.25"/>
    <n v="1801.28"/>
    <n v="9907040"/>
    <n v="0.99"/>
    <n v="4720.8056118080003"/>
    <n v="0.53890475020639272"/>
  </r>
  <r>
    <x v="12"/>
    <x v="0"/>
    <s v="GRANJA LOS SAUCES"/>
    <s v="POLIS SERGIO GUSTAVO"/>
    <n v="35"/>
    <n v="-35.637557672900002"/>
    <n v="-59.8095703125"/>
    <n v="30021.25"/>
    <n v="1801.28"/>
    <n v="9907040"/>
    <n v="0.99"/>
    <n v="4720.8056118080003"/>
    <n v="0.53890475020639272"/>
  </r>
  <r>
    <x v="10"/>
    <x v="0"/>
    <s v="LOS DIABLOS"/>
    <s v="ZVICER CARLOS JOSE"/>
    <n v="35"/>
    <n v="-34.2057"/>
    <n v="-59.547899999999998"/>
    <n v="30021.25"/>
    <n v="1801.28"/>
    <n v="9907040"/>
    <n v="0.99"/>
    <n v="4720.8056118080003"/>
    <n v="0.53890475020639272"/>
  </r>
  <r>
    <x v="76"/>
    <x v="0"/>
    <s v="SIN NOMBRE"/>
    <s v="MAMELUCCO JOSE ALFREDO"/>
    <n v="35"/>
    <n v="-33.533096313500003"/>
    <n v="-60.314384460399999"/>
    <n v="30021.25"/>
    <n v="1801.28"/>
    <n v="9907040"/>
    <n v="0.99"/>
    <n v="4720.8056118080003"/>
    <n v="0.53890475020639272"/>
  </r>
  <r>
    <x v="88"/>
    <x v="0"/>
    <s v="LAS MARIANAS"/>
    <s v="MAIZA GUSTAVO NESTOR"/>
    <n v="35"/>
    <n v="-39.388190000000002"/>
    <n v="-62.629219999999997"/>
    <n v="30021.25"/>
    <n v="1801.28"/>
    <n v="9907040"/>
    <n v="0.99"/>
    <n v="4720.8056118080003"/>
    <n v="0.53890475020639272"/>
  </r>
  <r>
    <x v="88"/>
    <x v="0"/>
    <s v="EL PEHUENCHE"/>
    <s v="PARRA AMERICO ROLANDO"/>
    <n v="35"/>
    <n v="-39.464559999999999"/>
    <n v="-62.652970000000003"/>
    <n v="30021.25"/>
    <n v="1801.28"/>
    <n v="9907040"/>
    <n v="0.99"/>
    <n v="4720.8056118080003"/>
    <n v="0.53890475020639272"/>
  </r>
  <r>
    <x v="7"/>
    <x v="0"/>
    <s v="EX COPIAPO"/>
    <s v="CALABRO,PEDRO"/>
    <n v="35"/>
    <n v="-34.123739999999998"/>
    <n v="-59.005465999999998"/>
    <n v="30021.25"/>
    <n v="1801.28"/>
    <n v="9907040"/>
    <n v="0.99"/>
    <n v="4720.8056118080003"/>
    <n v="0.53890475020639272"/>
  </r>
  <r>
    <x v="23"/>
    <x v="0"/>
    <s v="S/N"/>
    <s v="LATTUCA ALEJANDRO"/>
    <n v="34"/>
    <n v="-37.198250000000002"/>
    <n v="-63.247970000000002"/>
    <n v="29163.5"/>
    <n v="1749.81"/>
    <n v="9623955"/>
    <n v="0.96"/>
    <n v="4585.9127218409994"/>
    <n v="0.52350601847499989"/>
  </r>
  <r>
    <x v="2"/>
    <x v="0"/>
    <s v="S N"/>
    <s v="QUARTEL ENRIQUETA JUANA PURA"/>
    <n v="34"/>
    <n v="-35.202860000000001"/>
    <n v="-60.266620000000003"/>
    <n v="29163.5"/>
    <n v="1749.81"/>
    <n v="9623955"/>
    <n v="0.96"/>
    <n v="4585.9127218409994"/>
    <n v="0.52350601847499989"/>
  </r>
  <r>
    <x v="20"/>
    <x v="0"/>
    <s v="DON NICANOR"/>
    <s v="ORSI GUSTAVO ADRIAN"/>
    <n v="34"/>
    <n v="-34.107464"/>
    <n v="-59.994072000000003"/>
    <n v="29163.5"/>
    <n v="1749.81"/>
    <n v="9623955"/>
    <n v="0.96"/>
    <n v="4585.9127218409994"/>
    <n v="0.52350601847499989"/>
  </r>
  <r>
    <x v="90"/>
    <x v="0"/>
    <s v="SAN JULIAN"/>
    <s v="DE NAPOLI CARMELO"/>
    <n v="34"/>
    <n v="-38.563079999999999"/>
    <n v="-62.123420000000003"/>
    <n v="29163.5"/>
    <n v="1749.81"/>
    <n v="9623955"/>
    <n v="0.96"/>
    <n v="4585.9127218409994"/>
    <n v="0.52350601847499989"/>
  </r>
  <r>
    <x v="25"/>
    <x v="0"/>
    <s v="RANCHO SAN MARCOS"/>
    <s v="YONG LILIANA ZULEMA"/>
    <n v="34"/>
    <n v="-37.735390000000002"/>
    <n v="-58.357579999999999"/>
    <n v="29163.5"/>
    <n v="1749.81"/>
    <n v="9623955"/>
    <n v="0.96"/>
    <n v="4585.9127218409994"/>
    <n v="0.52350601847499989"/>
  </r>
  <r>
    <x v="83"/>
    <x v="0"/>
    <s v="DON JOSE"/>
    <s v="REBA?OS SACFER S.R.L"/>
    <n v="34"/>
    <n v="-37.614809999999999"/>
    <n v="-60.051569999999998"/>
    <n v="29163.5"/>
    <n v="1749.81"/>
    <n v="9623955"/>
    <n v="0.96"/>
    <n v="4585.9127218409994"/>
    <n v="0.52350601847499989"/>
  </r>
  <r>
    <x v="83"/>
    <x v="0"/>
    <s v="LAS LILAS"/>
    <s v="HILTO S A"/>
    <n v="34"/>
    <n v="-37.462269999999997"/>
    <n v="-59.639800000000001"/>
    <n v="29163.5"/>
    <n v="1749.81"/>
    <n v="9623955"/>
    <n v="0.96"/>
    <n v="4585.9127218409994"/>
    <n v="0.52350601847499989"/>
  </r>
  <r>
    <x v="3"/>
    <x v="0"/>
    <s v="SAN AGUSTIN"/>
    <s v="RUBIO HORACIO RODOLFO"/>
    <n v="34"/>
    <n v="-36.331609999999998"/>
    <n v="-61.155340000000002"/>
    <n v="29163.5"/>
    <n v="1749.81"/>
    <n v="9623955"/>
    <n v="0.96"/>
    <n v="4585.9127218409994"/>
    <n v="0.52350601847499989"/>
  </r>
  <r>
    <x v="3"/>
    <x v="0"/>
    <s v="LAS 400"/>
    <s v="ROBREDO ALBERTO ADOLFO"/>
    <n v="34"/>
    <n v="-35.935870000000001"/>
    <n v="-60.840710000000001"/>
    <n v="29163.5"/>
    <n v="1749.81"/>
    <n v="9623955"/>
    <n v="0.96"/>
    <n v="4585.9127218409994"/>
    <n v="0.52350601847499989"/>
  </r>
  <r>
    <x v="30"/>
    <x v="0"/>
    <s v="LA TICA"/>
    <s v="LANGONE EDGARDO"/>
    <n v="34"/>
    <n v="-34.891109999999998"/>
    <n v="-60.601100000000002"/>
    <n v="29163.5"/>
    <n v="1749.81"/>
    <n v="9623955"/>
    <n v="0.96"/>
    <n v="4585.9127218409994"/>
    <n v="0.52350601847499989"/>
  </r>
  <r>
    <x v="16"/>
    <x v="0"/>
    <s v="S/N"/>
    <s v="DOYLE CARLOS ALBERTO"/>
    <n v="34"/>
    <n v="-34.210410000000003"/>
    <n v="-59.859870000000001"/>
    <n v="29163.5"/>
    <n v="1749.81"/>
    <n v="9623955"/>
    <n v="0.96"/>
    <n v="4585.9127218409994"/>
    <n v="0.52350601847499989"/>
  </r>
  <r>
    <x v="97"/>
    <x v="0"/>
    <s v="S/D"/>
    <s v="NADAL MARCELO DANIEL"/>
    <n v="34"/>
    <n v="-35.608789999999999"/>
    <n v="-61.47927"/>
    <n v="29163.5"/>
    <n v="1749.81"/>
    <n v="9623955"/>
    <n v="0.96"/>
    <n v="4585.9127218409994"/>
    <n v="0.52350601847499989"/>
  </r>
  <r>
    <x v="97"/>
    <x v="0"/>
    <s v="LA MARIA"/>
    <s v="FULL AGRO S.A."/>
    <n v="34"/>
    <n v="-35.691209999999998"/>
    <n v="-61.394280000000002"/>
    <n v="29163.5"/>
    <n v="1749.81"/>
    <n v="9623955"/>
    <n v="0.96"/>
    <n v="4585.9127218409994"/>
    <n v="0.52350601847499989"/>
  </r>
  <r>
    <x v="11"/>
    <x v="0"/>
    <s v="MI SUE?O"/>
    <s v="FLORES ERNESTO LUIS"/>
    <n v="34"/>
    <n v="-34.349440000000001"/>
    <n v="-59.846110000000003"/>
    <n v="29163.5"/>
    <n v="1749.81"/>
    <n v="9623955"/>
    <n v="0.96"/>
    <n v="4585.9127218409994"/>
    <n v="0.52350601847499989"/>
  </r>
  <r>
    <x v="11"/>
    <x v="0"/>
    <s v="LOS AROMOS"/>
    <s v="COGO MIGUEL ANGEL"/>
    <n v="34"/>
    <n v="-34.4636"/>
    <n v="-60.075980000000001"/>
    <n v="29163.5"/>
    <n v="1749.81"/>
    <n v="9623955"/>
    <n v="0.96"/>
    <n v="4585.9127218409994"/>
    <n v="0.52350601847499989"/>
  </r>
  <r>
    <x v="11"/>
    <x v="0"/>
    <s v="GRANJA TORRETA"/>
    <s v="SUCESION DE TORRETTA JUAN CARLOS"/>
    <n v="34"/>
    <n v="-34.371389999999998"/>
    <n v="-59.810560000000002"/>
    <n v="29163.5"/>
    <n v="1749.81"/>
    <n v="9623955"/>
    <n v="0.96"/>
    <n v="4585.9127218409994"/>
    <n v="0.52350601847499989"/>
  </r>
  <r>
    <x v="58"/>
    <x v="0"/>
    <s v="LAS DUDAS"/>
    <s v="MARCELINO MARTA ISABEL"/>
    <n v="34"/>
    <n v="-36.121130000000001"/>
    <n v="-57.854680000000002"/>
    <n v="29163.5"/>
    <n v="1749.81"/>
    <n v="9623955"/>
    <n v="0.96"/>
    <n v="4585.9127218409994"/>
    <n v="0.52350601847499989"/>
  </r>
  <r>
    <x v="24"/>
    <x v="0"/>
    <s v="S/N"/>
    <s v="VOISIN GUILLERMO PABLO"/>
    <n v="34"/>
    <n v="-34.809260000000002"/>
    <n v="-60.417430000000003"/>
    <n v="29163.5"/>
    <n v="1749.81"/>
    <n v="9623955"/>
    <n v="0.96"/>
    <n v="4585.9127218409994"/>
    <n v="0.52350601847499989"/>
  </r>
  <r>
    <x v="75"/>
    <x v="0"/>
    <s v="'LA DIOSMA&quot;"/>
    <s v="BONADEO RUFINO"/>
    <n v="34"/>
    <n v="-35.655900000000003"/>
    <n v="-57.635800000000003"/>
    <n v="29163.5"/>
    <n v="1749.81"/>
    <n v="9623955"/>
    <n v="0.96"/>
    <n v="4585.9127218409994"/>
    <n v="0.52350601847499989"/>
  </r>
  <r>
    <x v="63"/>
    <x v="0"/>
    <s v="EL OVEJERO."/>
    <s v="POSCHENRIEDER LUIS"/>
    <n v="34"/>
    <n v="-34.796570000000003"/>
    <n v="-60.237009999999998"/>
    <n v="29163.5"/>
    <n v="1749.81"/>
    <n v="9623955"/>
    <n v="0.96"/>
    <n v="4585.9127218409994"/>
    <n v="0.52350601847499989"/>
  </r>
  <r>
    <x v="63"/>
    <x v="0"/>
    <s v="LA CASA."/>
    <s v="RUBBO EDUARDO ANGEL"/>
    <n v="34"/>
    <n v="-34.899590000000003"/>
    <n v="-59.937519999999999"/>
    <n v="29163.5"/>
    <n v="1749.81"/>
    <n v="9623955"/>
    <n v="0.96"/>
    <n v="4585.9127218409994"/>
    <n v="0.52350601847499989"/>
  </r>
  <r>
    <x v="63"/>
    <x v="0"/>
    <s v="S/N"/>
    <s v="RESQUIN GUILLERMO GERMAN"/>
    <n v="34"/>
    <n v="-34.871049999999997"/>
    <n v="-60.062390000000001"/>
    <n v="29163.5"/>
    <n v="1749.81"/>
    <n v="9623955"/>
    <n v="0.96"/>
    <n v="4585.9127218409994"/>
    <n v="0.52350601847499989"/>
  </r>
  <r>
    <x v="15"/>
    <x v="0"/>
    <s v="GURE LUR"/>
    <s v="EDERRA JAVIER"/>
    <n v="34"/>
    <n v="-38.621580000000002"/>
    <n v="-61.656950000000002"/>
    <n v="29163.5"/>
    <n v="1749.81"/>
    <n v="9623955"/>
    <n v="0.96"/>
    <n v="4585.9127218409994"/>
    <n v="0.52350601847499989"/>
  </r>
  <r>
    <x v="74"/>
    <x v="0"/>
    <s v="DON JULIO"/>
    <s v="ABAD MARCOS RAMIRO"/>
    <n v="34"/>
    <n v="-38.339039999999997"/>
    <n v="-60.814720000000001"/>
    <n v="29163.5"/>
    <n v="1749.81"/>
    <n v="9623955"/>
    <n v="0.96"/>
    <n v="4585.9127218409994"/>
    <n v="0.52350601847499989"/>
  </r>
  <r>
    <x v="29"/>
    <x v="0"/>
    <s v="LAS DOS MARIAS"/>
    <s v="SA DON SEGOVIA DE MERCEDES SEGOVIA DE SEEBER"/>
    <n v="34"/>
    <n v="-36.441789999999997"/>
    <n v="-61.896920000000001"/>
    <n v="29163.5"/>
    <n v="1749.81"/>
    <n v="9623955"/>
    <n v="0.96"/>
    <n v="4585.9127218409994"/>
    <n v="0.52350601847499989"/>
  </r>
  <r>
    <x v="66"/>
    <x v="0"/>
    <s v="DE LEON"/>
    <s v="GOMEZ OSCAR OSVALDO"/>
    <n v="34"/>
    <n v="-36.320201873800002"/>
    <n v="-57.759799957299997"/>
    <n v="29163.5"/>
    <n v="1749.81"/>
    <n v="9623955"/>
    <n v="0.96"/>
    <n v="4585.9127218409994"/>
    <n v="0.52350601847499989"/>
  </r>
  <r>
    <x v="108"/>
    <x v="0"/>
    <s v="SIN NOMBRE"/>
    <s v="GONZALEZ EDUARDO ROB"/>
    <n v="34"/>
    <n v="-34.298034999999999"/>
    <n v="-58.80048"/>
    <n v="29163.5"/>
    <n v="1749.81"/>
    <n v="9623955"/>
    <n v="0.96"/>
    <n v="4585.9127218409994"/>
    <n v="0.52350601847499989"/>
  </r>
  <r>
    <x v="60"/>
    <x v="0"/>
    <s v="CALUNGE"/>
    <s v="GARCIA RUBEN Y ATILIO"/>
    <n v="34"/>
    <n v="-37.535690000000002"/>
    <n v="-61.041370000000001"/>
    <n v="29163.5"/>
    <n v="1749.81"/>
    <n v="9623955"/>
    <n v="0.96"/>
    <n v="4585.9127218409994"/>
    <n v="0.52350601847499989"/>
  </r>
  <r>
    <x v="51"/>
    <x v="0"/>
    <s v="LA ALBORADA"/>
    <s v="GONCALVES ROBERTO OSCAR"/>
    <n v="34"/>
    <n v="-35.580539999999999"/>
    <n v="-58.307960000000001"/>
    <n v="29163.5"/>
    <n v="1749.81"/>
    <n v="9623955"/>
    <n v="0.96"/>
    <n v="4585.9127218409994"/>
    <n v="0.52350601847499989"/>
  </r>
  <r>
    <x v="51"/>
    <x v="0"/>
    <s v="LA PEPITA"/>
    <s v="PADRON SILVIA BEATRIZ"/>
    <n v="34"/>
    <n v="-35.316920000000003"/>
    <n v="-58.368839999999999"/>
    <n v="29163.5"/>
    <n v="1749.81"/>
    <n v="9623955"/>
    <n v="0.96"/>
    <n v="4585.9127218409994"/>
    <n v="0.52350601847499989"/>
  </r>
  <r>
    <x v="85"/>
    <x v="0"/>
    <s v="LA COLONIA"/>
    <s v="VISION AGROPECUARIA S.A."/>
    <n v="34"/>
    <n v="-34.800849999999997"/>
    <n v="-61.879899999999999"/>
    <n v="29163.5"/>
    <n v="1749.81"/>
    <n v="9623955"/>
    <n v="0.96"/>
    <n v="4585.9127218409994"/>
    <n v="0.52350601847499989"/>
  </r>
  <r>
    <x v="26"/>
    <x v="0"/>
    <s v="EL REGRESO"/>
    <s v="FERRARI MARCELO MARTIN"/>
    <n v="34"/>
    <n v="-34.851599999999998"/>
    <n v="-61.041739999999997"/>
    <n v="29163.5"/>
    <n v="1749.81"/>
    <n v="9623955"/>
    <n v="0.96"/>
    <n v="4585.9127218409994"/>
    <n v="0.52350601847499989"/>
  </r>
  <r>
    <x v="79"/>
    <x v="0"/>
    <s v="LA NATIVIDAD"/>
    <s v="SALVO CECILIA"/>
    <n v="34"/>
    <n v="-34.42071"/>
    <n v="-62.566800000000001"/>
    <n v="29163.5"/>
    <n v="1749.81"/>
    <n v="9623955"/>
    <n v="0.96"/>
    <n v="4585.9127218409994"/>
    <n v="0.52350601847499989"/>
  </r>
  <r>
    <x v="79"/>
    <x v="0"/>
    <s v="ERYLU"/>
    <s v="ERYLU SOCIEDAD ANONIMA"/>
    <n v="34"/>
    <n v="-34.930779999999999"/>
    <n v="-62.854689999999998"/>
    <n v="29163.5"/>
    <n v="1749.81"/>
    <n v="9623955"/>
    <n v="0.96"/>
    <n v="4585.9127218409994"/>
    <n v="0.52350601847499989"/>
  </r>
  <r>
    <x v="57"/>
    <x v="0"/>
    <s v="SIN DENOMINACION"/>
    <s v="GAITA MIGUEL ANGEL"/>
    <n v="34"/>
    <n v="-36.750782510199997"/>
    <n v="-62.529973983799998"/>
    <n v="29163.5"/>
    <n v="1749.81"/>
    <n v="9623955"/>
    <n v="0.96"/>
    <n v="4585.9127218409994"/>
    <n v="0.52350601847499989"/>
  </r>
  <r>
    <x v="31"/>
    <x v="0"/>
    <s v="LA MARINA"/>
    <s v="CORTES Y BOCCIGNONE SOC DE HECHO"/>
    <n v="34"/>
    <n v="-36.340620000000001"/>
    <n v="-61.64472"/>
    <n v="29163.5"/>
    <n v="1749.81"/>
    <n v="9623955"/>
    <n v="0.96"/>
    <n v="4585.9127218409994"/>
    <n v="0.52350601847499989"/>
  </r>
  <r>
    <x v="52"/>
    <x v="0"/>
    <s v="S/N"/>
    <s v="PALMA AMERICO IDELMAR"/>
    <n v="34"/>
    <n v="-34.455869999999997"/>
    <n v="-60.87397"/>
    <n v="29163.5"/>
    <n v="1749.81"/>
    <n v="9623955"/>
    <n v="0.96"/>
    <n v="4585.9127218409994"/>
    <n v="0.52350601847499989"/>
  </r>
  <r>
    <x v="100"/>
    <x v="0"/>
    <s v="SAN SALVADOR"/>
    <s v="SUCESORES DE ALBERTO S. CASTELLO"/>
    <n v="34"/>
    <n v="-37.489519999999999"/>
    <n v="-60.76782"/>
    <n v="29163.5"/>
    <n v="1749.81"/>
    <n v="9623955"/>
    <n v="0.96"/>
    <n v="4585.9127218409994"/>
    <n v="0.52350601847499989"/>
  </r>
  <r>
    <x v="91"/>
    <x v="0"/>
    <s v="QUINTA LOGGIA EL TRIGO"/>
    <s v="LOGGIA ADALBERTO MIGUEL"/>
    <n v="34"/>
    <n v="-35.882449999999999"/>
    <n v="-59.410719999999998"/>
    <n v="29163.5"/>
    <n v="1749.81"/>
    <n v="9623955"/>
    <n v="0.96"/>
    <n v="4585.9127218409994"/>
    <n v="0.52350601847499989"/>
  </r>
  <r>
    <x v="47"/>
    <x v="0"/>
    <s v="S/N"/>
    <s v="PIO FAUSTINO ANGEL PIO SUSANA HELVECIA Y PIO MARIA MARCELA"/>
    <n v="34"/>
    <n v="-35.108230590799998"/>
    <n v="-61.556720733600002"/>
    <n v="29163.5"/>
    <n v="1749.81"/>
    <n v="9623955"/>
    <n v="0.96"/>
    <n v="4585.9127218409994"/>
    <n v="0.52350601847499989"/>
  </r>
  <r>
    <x v="48"/>
    <x v="0"/>
    <s v="SUSAN FRANC"/>
    <s v="ARRUABARRENA JORGE O. Y ARRUABARRENA SUSANA B. S.H."/>
    <n v="34"/>
    <n v="-38.280029999999996"/>
    <n v="-58.666359999999997"/>
    <n v="29163.5"/>
    <n v="1749.81"/>
    <n v="9623955"/>
    <n v="0.96"/>
    <n v="4585.9127218409994"/>
    <n v="0.52350601847499989"/>
  </r>
  <r>
    <x v="38"/>
    <x v="0"/>
    <s v="GRANJA TATI"/>
    <s v="VIEGAS PABLO ANDRES"/>
    <n v="34"/>
    <n v="-34.95111"/>
    <n v="-58.782780000000002"/>
    <n v="29163.5"/>
    <n v="1749.81"/>
    <n v="9623955"/>
    <n v="0.96"/>
    <n v="4585.9127218409994"/>
    <n v="0.52350601847499989"/>
  </r>
  <r>
    <x v="65"/>
    <x v="0"/>
    <s v="LOS ROBLES"/>
    <s v="LA HUELLA DE NAVARRO JUAN MANUEL Y OYHANARTE LUCIANO SOCIEDA"/>
    <n v="34"/>
    <n v="-34.694450000000003"/>
    <n v="-59.617289999999997"/>
    <n v="29163.5"/>
    <n v="1749.81"/>
    <n v="9623955"/>
    <n v="0.96"/>
    <n v="4585.9127218409994"/>
    <n v="0.52350601847499989"/>
  </r>
  <r>
    <x v="49"/>
    <x v="0"/>
    <s v="LA CONSTANCIA"/>
    <s v="SANTANGELO FRANCISCO VICTOR"/>
    <n v="34"/>
    <n v="-35.373449999999998"/>
    <n v="-58.78783"/>
    <n v="29163.5"/>
    <n v="1749.81"/>
    <n v="9623955"/>
    <n v="0.96"/>
    <n v="4585.9127218409994"/>
    <n v="0.52350601847499989"/>
  </r>
  <r>
    <x v="39"/>
    <x v="0"/>
    <s v="LA HERRADURA"/>
    <s v="ISHII MARIO ALBERTO"/>
    <n v="34"/>
    <n v="-34.842869999999998"/>
    <n v="-59.216970000000003"/>
    <n v="29163.5"/>
    <n v="1749.81"/>
    <n v="9623955"/>
    <n v="0.96"/>
    <n v="4585.9127218409994"/>
    <n v="0.52350601847499989"/>
  </r>
  <r>
    <x v="64"/>
    <x v="0"/>
    <s v="2 DE AGOSTO"/>
    <s v="HEIM VICTOR ANIBAL"/>
    <n v="34"/>
    <n v="-37.989710000000002"/>
    <n v="-59.235660000000003"/>
    <n v="29163.5"/>
    <n v="1749.81"/>
    <n v="9623955"/>
    <n v="0.96"/>
    <n v="4585.9127218409994"/>
    <n v="0.52350601847499989"/>
  </r>
  <r>
    <x v="28"/>
    <x v="0"/>
    <s v="EL PICUKI"/>
    <s v="MORENO LUIS OSCAR"/>
    <n v="34"/>
    <n v="-35.661140441900002"/>
    <n v="-60.729251861599998"/>
    <n v="29163.5"/>
    <n v="1749.81"/>
    <n v="9623955"/>
    <n v="0.96"/>
    <n v="4585.9127218409994"/>
    <n v="0.52350601847499989"/>
  </r>
  <r>
    <x v="28"/>
    <x v="0"/>
    <s v="LOS PAMPEROS"/>
    <s v="ESTABLECIMIENTOS AGROPECUARIOS LOS PAMPEROS S A"/>
    <n v="34"/>
    <n v="-35.846080000000001"/>
    <n v="-61.02449"/>
    <n v="29163.5"/>
    <n v="1749.81"/>
    <n v="9623955"/>
    <n v="0.96"/>
    <n v="4585.9127218409994"/>
    <n v="0.52350601847499989"/>
  </r>
  <r>
    <x v="37"/>
    <x v="0"/>
    <s v="SAN AGUSTIN-"/>
    <s v="PUCHEU ALFREDO RAUL"/>
    <n v="34"/>
    <n v="-36.8528900146"/>
    <n v="-60.018409728999998"/>
    <n v="29163.5"/>
    <n v="1749.81"/>
    <n v="9623955"/>
    <n v="0.96"/>
    <n v="4585.9127218409994"/>
    <n v="0.52350601847499989"/>
  </r>
  <r>
    <x v="37"/>
    <x v="0"/>
    <s v="LA CARTILA"/>
    <s v="LA CARTILA S.R.L."/>
    <n v="34"/>
    <n v="-36.995090484599999"/>
    <n v="-60.502788543699999"/>
    <n v="29163.5"/>
    <n v="1749.81"/>
    <n v="9623955"/>
    <n v="0.96"/>
    <n v="4585.9127218409994"/>
    <n v="0.52350601847499989"/>
  </r>
  <r>
    <x v="62"/>
    <x v="0"/>
    <s v="APPENZELL"/>
    <s v="VICU?A JUAN CARLOS"/>
    <n v="34"/>
    <n v="-40.447620000000001"/>
    <n v="-62.517809999999997"/>
    <n v="29163.5"/>
    <n v="1749.81"/>
    <n v="9623955"/>
    <n v="0.96"/>
    <n v="4585.9127218409994"/>
    <n v="0.52350601847499989"/>
  </r>
  <r>
    <x v="62"/>
    <x v="0"/>
    <s v="CEFERINO NAMUNCURA"/>
    <s v="ESPERON HUGO OMAR"/>
    <n v="34"/>
    <n v="-40.12791"/>
    <n v="-62.45861"/>
    <n v="29163.5"/>
    <n v="1749.81"/>
    <n v="9623955"/>
    <n v="0.96"/>
    <n v="4585.9127218409994"/>
    <n v="0.52350601847499989"/>
  </r>
  <r>
    <x v="62"/>
    <x v="0"/>
    <s v="LA ILUSION"/>
    <s v="SENSINI ARIEL ENRIQUE"/>
    <n v="34"/>
    <n v="-40.225250000000003"/>
    <n v="-62.48733"/>
    <n v="29163.5"/>
    <n v="1749.81"/>
    <n v="9623955"/>
    <n v="0.96"/>
    <n v="4585.9127218409994"/>
    <n v="0.52350601847499989"/>
  </r>
  <r>
    <x v="55"/>
    <x v="0"/>
    <s v="SANTIAGO"/>
    <s v="GROTTOLI RAUL OSVALDO"/>
    <n v="34"/>
    <n v="-35.979999999999997"/>
    <n v="-61.822020000000002"/>
    <n v="29163.5"/>
    <n v="1749.81"/>
    <n v="9623955"/>
    <n v="0.96"/>
    <n v="4585.9127218409994"/>
    <n v="0.52350601847499989"/>
  </r>
  <r>
    <x v="41"/>
    <x v="0"/>
    <s v="LA CAUTIVA"/>
    <s v="FERTILO AGROPECUARIA SA"/>
    <n v="34"/>
    <n v="-36.163229999999999"/>
    <n v="-63.092509999999997"/>
    <n v="29163.5"/>
    <n v="1749.81"/>
    <n v="9623955"/>
    <n v="0.96"/>
    <n v="4585.9127218409994"/>
    <n v="0.52350601847499989"/>
  </r>
  <r>
    <x v="18"/>
    <x v="0"/>
    <s v="S/N"/>
    <s v="PORVERISANI ADOLFO ALFREDO"/>
    <n v="34"/>
    <n v="-33.914999999999999"/>
    <n v="-60.5625"/>
    <n v="29163.5"/>
    <n v="1749.81"/>
    <n v="9623955"/>
    <n v="0.96"/>
    <n v="4585.9127218409994"/>
    <n v="0.52350601847499989"/>
  </r>
  <r>
    <x v="89"/>
    <x v="0"/>
    <s v="PILAR PLAZA"/>
    <s v="TORRES DANIEL ALFREDO"/>
    <n v="34"/>
    <n v="-34.432850000000002"/>
    <n v="-58.89873"/>
    <n v="29163.5"/>
    <n v="1749.81"/>
    <n v="9623955"/>
    <n v="0.96"/>
    <n v="4585.9127218409994"/>
    <n v="0.52350601847499989"/>
  </r>
  <r>
    <x v="69"/>
    <x v="0"/>
    <s v="LAS TOSCAS"/>
    <s v="ALDECOA OMAR RUBEN"/>
    <n v="34"/>
    <n v="-37.559669999999997"/>
    <n v="-62.648409999999998"/>
    <n v="29163.5"/>
    <n v="1749.81"/>
    <n v="9623955"/>
    <n v="0.96"/>
    <n v="4585.9127218409994"/>
    <n v="0.52350601847499989"/>
  </r>
  <r>
    <x v="69"/>
    <x v="0"/>
    <s v="LOS OLMOS"/>
    <s v="GRAND SILVANA NANCY Y GRAND ANDRES CARLOS HORACIO"/>
    <n v="34"/>
    <n v="-38.045999999999999"/>
    <n v="-63.304099999999998"/>
    <n v="29163.5"/>
    <n v="1749.81"/>
    <n v="9623955"/>
    <n v="0.96"/>
    <n v="4585.9127218409994"/>
    <n v="0.52350601847499989"/>
  </r>
  <r>
    <x v="69"/>
    <x v="0"/>
    <s v="LA NOELIA"/>
    <s v="MODON ALEJANDRO HECTOR"/>
    <n v="34"/>
    <n v="-38.128900000000002"/>
    <n v="-63.180999999999997"/>
    <n v="29163.5"/>
    <n v="1749.81"/>
    <n v="9623955"/>
    <n v="0.96"/>
    <n v="4585.9127218409994"/>
    <n v="0.52350601847499989"/>
  </r>
  <r>
    <x v="94"/>
    <x v="0"/>
    <s v="SAN NICOLAS"/>
    <s v="MANDACEN FRANCISCO FEDERICO"/>
    <n v="34"/>
    <n v="-36.877246999999997"/>
    <n v="-59.140213000000003"/>
    <n v="29163.5"/>
    <n v="1749.81"/>
    <n v="9623955"/>
    <n v="0.96"/>
    <n v="4585.9127218409994"/>
    <n v="0.52350601847499989"/>
  </r>
  <r>
    <x v="94"/>
    <x v="0"/>
    <s v="DON RAUL"/>
    <s v="MOLEDOUS CARLOS EMMANUEL"/>
    <n v="34"/>
    <n v="-36.932720000000003"/>
    <n v="-59.142159999999997"/>
    <n v="29163.5"/>
    <n v="1749.81"/>
    <n v="9623955"/>
    <n v="0.96"/>
    <n v="4585.9127218409994"/>
    <n v="0.52350601847499989"/>
  </r>
  <r>
    <x v="94"/>
    <x v="0"/>
    <s v="DON JOSE"/>
    <s v="DALL AGLIO MARGARITA FILOMENA"/>
    <n v="34"/>
    <n v="-36.431190000000001"/>
    <n v="-59.112879999999997"/>
    <n v="29163.5"/>
    <n v="1749.81"/>
    <n v="9623955"/>
    <n v="0.96"/>
    <n v="4585.9127218409994"/>
    <n v="0.52350601847499989"/>
  </r>
  <r>
    <x v="103"/>
    <x v="0"/>
    <s v="LA RESERVA"/>
    <s v="MARTINEZ OSCAR ADOLFO"/>
    <n v="34"/>
    <n v="-35.837400000000002"/>
    <n v="-63.176600000000001"/>
    <n v="29163.5"/>
    <n v="1749.81"/>
    <n v="9623955"/>
    <n v="0.96"/>
    <n v="4585.9127218409994"/>
    <n v="0.52350601847499989"/>
  </r>
  <r>
    <x v="103"/>
    <x v="0"/>
    <s v="S/N"/>
    <s v="ASOCIACION COOPERADORA ESCUELA AGROPECUARIA N? 1 DE F. OLAVA"/>
    <n v="34"/>
    <n v="-35.705820000000003"/>
    <n v="-63.02796"/>
    <n v="29163.5"/>
    <n v="1749.81"/>
    <n v="9623955"/>
    <n v="0.96"/>
    <n v="4585.9127218409994"/>
    <n v="0.52350601847499989"/>
  </r>
  <r>
    <x v="61"/>
    <x v="0"/>
    <s v="SANTA ROSA"/>
    <s v="DELLABIANCA MARIA DE LOS ANGELES"/>
    <n v="34"/>
    <n v="-34.204410000000003"/>
    <n v="-60.717309999999998"/>
    <n v="29163.5"/>
    <n v="1749.81"/>
    <n v="9623955"/>
    <n v="0.96"/>
    <n v="4585.9127218409994"/>
    <n v="0.52350601847499989"/>
  </r>
  <r>
    <x v="107"/>
    <x v="0"/>
    <s v="LA GRAMPA"/>
    <s v="PICCOLINI E HIJOS JOSE PABLO ENRIQUE OMAR PICCOLINI JUAN JOS"/>
    <n v="34"/>
    <n v="-37.724277000000001"/>
    <n v="-62.676895000000002"/>
    <n v="29163.5"/>
    <n v="1749.81"/>
    <n v="9623955"/>
    <n v="0.96"/>
    <n v="4585.9127218409994"/>
    <n v="0.52350601847499989"/>
  </r>
  <r>
    <x v="12"/>
    <x v="0"/>
    <s v="DON JULIO"/>
    <s v="GASPARETTI JULIO NAZARENO"/>
    <n v="34"/>
    <n v="-35.729999999999997"/>
    <n v="-59.71"/>
    <n v="29163.5"/>
    <n v="1749.81"/>
    <n v="9623955"/>
    <n v="0.96"/>
    <n v="4585.9127218409994"/>
    <n v="0.52350601847499989"/>
  </r>
  <r>
    <x v="17"/>
    <x v="0"/>
    <s v="EL MACOLLO"/>
    <s v="CARAMANICO CRISTIAN DAVID"/>
    <n v="34"/>
    <n v="-34.302250000000001"/>
    <n v="-60.221469999999997"/>
    <n v="29163.5"/>
    <n v="1749.81"/>
    <n v="9623955"/>
    <n v="0.96"/>
    <n v="4585.9127218409994"/>
    <n v="0.52350601847499989"/>
  </r>
  <r>
    <x v="76"/>
    <x v="0"/>
    <s v="SIN NOMBRE"/>
    <s v="SUCESION DE BARON JUAN JOSE"/>
    <n v="34"/>
    <n v="-33.458530000000003"/>
    <n v="-60.206409999999998"/>
    <n v="29163.5"/>
    <n v="1749.81"/>
    <n v="9623955"/>
    <n v="0.96"/>
    <n v="4585.9127218409994"/>
    <n v="0.52350601847499989"/>
  </r>
  <r>
    <x v="34"/>
    <x v="0"/>
    <s v="CAMPO BORDA"/>
    <s v="BORDA ALEJANDRO ALFREDO"/>
    <n v="34"/>
    <n v="-33.71772"/>
    <n v="-59.909860000000002"/>
    <n v="29163.5"/>
    <n v="1749.81"/>
    <n v="9623955"/>
    <n v="0.96"/>
    <n v="4585.9127218409994"/>
    <n v="0.52350601847499989"/>
  </r>
  <r>
    <x v="8"/>
    <x v="0"/>
    <s v="DON JULIO"/>
    <s v="ALONSO MARCELO NESTOR"/>
    <n v="34"/>
    <n v="-36.993760000000002"/>
    <n v="-59.304250000000003"/>
    <n v="29163.5"/>
    <n v="1749.81"/>
    <n v="9623955"/>
    <n v="0.96"/>
    <n v="4585.9127218409994"/>
    <n v="0.52350601847499989"/>
  </r>
  <r>
    <x v="40"/>
    <x v="0"/>
    <s v="&quot;EL TALERO&quot;"/>
    <s v="FERNANDEZ RAUL ALBERTO"/>
    <n v="34"/>
    <n v="-35.8052626777"/>
    <n v="-62.811670303299998"/>
    <n v="29163.5"/>
    <n v="1749.81"/>
    <n v="9623955"/>
    <n v="0.96"/>
    <n v="4585.9127218409994"/>
    <n v="0.52350601847499989"/>
  </r>
  <r>
    <x v="35"/>
    <x v="0"/>
    <s v="EL 62"/>
    <s v="BALLESTEROS ARNOLD"/>
    <n v="34"/>
    <n v="-36.617450714100002"/>
    <n v="-62.858348846399998"/>
    <n v="29163.5"/>
    <n v="1749.81"/>
    <n v="9623955"/>
    <n v="0.96"/>
    <n v="4585.9127218409994"/>
    <n v="0.52350601847499989"/>
  </r>
  <r>
    <x v="73"/>
    <x v="0"/>
    <s v="S/N"/>
    <s v="ALISTE ADOLFO NICOLAS"/>
    <n v="34"/>
    <n v="-35.3312683105"/>
    <n v="-60.245681762700002"/>
    <n v="29163.5"/>
    <n v="1749.81"/>
    <n v="9623955"/>
    <n v="0.96"/>
    <n v="4585.9127218409994"/>
    <n v="0.52350601847499989"/>
  </r>
  <r>
    <x v="88"/>
    <x v="0"/>
    <s v="EL TREBOL"/>
    <s v="SENSINI PEDRO HECTOR"/>
    <n v="34"/>
    <n v="-39.378746"/>
    <n v="-62.60398"/>
    <n v="29163.5"/>
    <n v="1749.81"/>
    <n v="9623955"/>
    <n v="0.96"/>
    <n v="4585.9127218409994"/>
    <n v="0.52350601847499989"/>
  </r>
  <r>
    <x v="2"/>
    <x v="0"/>
    <s v="S/N"/>
    <s v="ARRUVITO OSCAR AROLDO"/>
    <n v="33"/>
    <n v="-35.20675"/>
    <n v="-60.261830000000003"/>
    <n v="28305.75"/>
    <n v="1698.35"/>
    <n v="9340925"/>
    <n v="0.93"/>
    <n v="4451.0460399349995"/>
    <n v="0.50811027853139268"/>
  </r>
  <r>
    <x v="2"/>
    <x v="0"/>
    <s v="SIN NOMBRE"/>
    <s v="BANFI MIGUEL ANGEL"/>
    <n v="33"/>
    <n v="-34.921680000000002"/>
    <n v="-60.317689999999999"/>
    <n v="28305.75"/>
    <n v="1698.35"/>
    <n v="9340925"/>
    <n v="0.93"/>
    <n v="4451.0460399349995"/>
    <n v="0.50811027853139268"/>
  </r>
  <r>
    <x v="33"/>
    <x v="0"/>
    <s v="LAS GARZAS"/>
    <s v="VALDEZ DIEGO ALBERTO"/>
    <n v="33"/>
    <n v="-36.836468000000004"/>
    <n v="-58.805889999999998"/>
    <n v="28305.75"/>
    <n v="1698.35"/>
    <n v="9340925"/>
    <n v="0.93"/>
    <n v="4451.0460399349995"/>
    <n v="0.50811027853139268"/>
  </r>
  <r>
    <x v="83"/>
    <x v="0"/>
    <s v="LA CELINA"/>
    <s v="LARRALDE JOSE OSCAR"/>
    <n v="33"/>
    <n v="-37.729458000000001"/>
    <n v="-59.536484000000002"/>
    <n v="28305.75"/>
    <n v="1698.35"/>
    <n v="9340925"/>
    <n v="0.93"/>
    <n v="4451.0460399349995"/>
    <n v="0.50811027853139268"/>
  </r>
  <r>
    <x v="83"/>
    <x v="0"/>
    <s v="LA BLANQUIADA"/>
    <s v="ELIZALDE CARLOS ALBERTO"/>
    <n v="33"/>
    <n v="-37.641132354699998"/>
    <n v="-59.842617034900002"/>
    <n v="28305.75"/>
    <n v="1698.35"/>
    <n v="9340925"/>
    <n v="0.93"/>
    <n v="4451.0460399349995"/>
    <n v="0.50811027853139268"/>
  </r>
  <r>
    <x v="3"/>
    <x v="0"/>
    <s v="S/N"/>
    <s v="RUBIO CARLOS OSCAR"/>
    <n v="33"/>
    <n v="-36.555909999999997"/>
    <n v="-61.266300000000001"/>
    <n v="28305.75"/>
    <n v="1698.35"/>
    <n v="9340925"/>
    <n v="0.93"/>
    <n v="4451.0460399349995"/>
    <n v="0.50811027853139268"/>
  </r>
  <r>
    <x v="3"/>
    <x v="0"/>
    <s v="10 DE ABRIL"/>
    <s v="CALVO CANDIDA BEATRIZ Y JORGE LUIS CALVO"/>
    <n v="33"/>
    <n v="-36.486870000000003"/>
    <n v="-61.669249999999998"/>
    <n v="28305.75"/>
    <n v="1698.35"/>
    <n v="9340925"/>
    <n v="0.93"/>
    <n v="4451.0460399349995"/>
    <n v="0.50811027853139268"/>
  </r>
  <r>
    <x v="14"/>
    <x v="0"/>
    <s v="LA LOLA"/>
    <s v="MAESTU JUAN CARLOS"/>
    <n v="33"/>
    <n v="-35.082189999999997"/>
    <n v="-58.785290000000003"/>
    <n v="28305.75"/>
    <n v="1698.35"/>
    <n v="9340925"/>
    <n v="0.93"/>
    <n v="4451.0460399349995"/>
    <n v="0.50811027853139268"/>
  </r>
  <r>
    <x v="97"/>
    <x v="0"/>
    <s v="EL NATIU"/>
    <s v="EDITH E URRUTIA DE ORDOQUI Y JORGE SANTA MARIA"/>
    <n v="33"/>
    <n v="-35.921619999999997"/>
    <n v="-61.137639999999998"/>
    <n v="28305.75"/>
    <n v="1698.35"/>
    <n v="9340925"/>
    <n v="0.93"/>
    <n v="4451.0460399349995"/>
    <n v="0.50811027853139268"/>
  </r>
  <r>
    <x v="97"/>
    <x v="0"/>
    <s v="LA MARIA FACUNDA"/>
    <s v="LACTEOS VIDAL S A"/>
    <n v="33"/>
    <n v="-35.756030000000003"/>
    <n v="-61.324019999999997"/>
    <n v="28305.75"/>
    <n v="1698.35"/>
    <n v="9340925"/>
    <n v="0.93"/>
    <n v="4451.0460399349995"/>
    <n v="0.50811027853139268"/>
  </r>
  <r>
    <x v="11"/>
    <x v="0"/>
    <s v="LOS MILAGROS"/>
    <s v="SARDANAPOLA S.H."/>
    <n v="33"/>
    <n v="-34.371119999999998"/>
    <n v="-59.88991"/>
    <n v="28305.75"/>
    <n v="1698.35"/>
    <n v="9340925"/>
    <n v="0.93"/>
    <n v="4451.0460399349995"/>
    <n v="0.50811027853139268"/>
  </r>
  <r>
    <x v="11"/>
    <x v="0"/>
    <s v="EL JAG?EL"/>
    <s v="PEREZ RAUL OSVALDO"/>
    <n v="33"/>
    <n v="-34.363900000000001"/>
    <n v="-59.8461"/>
    <n v="28305.75"/>
    <n v="1698.35"/>
    <n v="9340925"/>
    <n v="0.93"/>
    <n v="4451.0460399349995"/>
    <n v="0.50811027853139268"/>
  </r>
  <r>
    <x v="11"/>
    <x v="0"/>
    <s v="SIN NOMBRE"/>
    <s v="LONGO LUIS ALBERTO"/>
    <n v="33"/>
    <n v="-34.375190000000003"/>
    <n v="-59.83305"/>
    <n v="28305.75"/>
    <n v="1698.35"/>
    <n v="9340925"/>
    <n v="0.93"/>
    <n v="4451.0460399349995"/>
    <n v="0.50811027853139268"/>
  </r>
  <r>
    <x v="58"/>
    <x v="0"/>
    <s v="LOS RANQUELES"/>
    <s v="BONGIOVANNI OSVALDO PEDRO"/>
    <n v="33"/>
    <n v="-36.077129999999997"/>
    <n v="-57.89911"/>
    <n v="28305.75"/>
    <n v="1698.35"/>
    <n v="9340925"/>
    <n v="0.93"/>
    <n v="4451.0460399349995"/>
    <n v="0.50811027853139268"/>
  </r>
  <r>
    <x v="24"/>
    <x v="0"/>
    <s v="SIN NOMBRE"/>
    <s v="ZUCCOTTI MIGUEL ANGEL"/>
    <n v="33"/>
    <n v="-34.666229999999999"/>
    <n v="-60.362200000000001"/>
    <n v="28305.75"/>
    <n v="1698.35"/>
    <n v="9340925"/>
    <n v="0.93"/>
    <n v="4451.0460399349995"/>
    <n v="0.50811027853139268"/>
  </r>
  <r>
    <x v="75"/>
    <x v="0"/>
    <s v="LA PANCHOELISA"/>
    <s v="ARLUNA SANDRA SILVIA"/>
    <n v="33"/>
    <n v="-35.648180000000004"/>
    <n v="-57.908065999999998"/>
    <n v="28305.75"/>
    <n v="1698.35"/>
    <n v="9340925"/>
    <n v="0.93"/>
    <n v="4451.0460399349995"/>
    <n v="0.50811027853139268"/>
  </r>
  <r>
    <x v="75"/>
    <x v="0"/>
    <s v="&quot;EL PARAISO&quot;"/>
    <s v="IRAZUSTA GERMAN ARIEL"/>
    <n v="33"/>
    <n v="-35.403799999999997"/>
    <n v="-57.9178"/>
    <n v="28305.75"/>
    <n v="1698.35"/>
    <n v="9340925"/>
    <n v="0.93"/>
    <n v="4451.0460399349995"/>
    <n v="0.50811027853139268"/>
  </r>
  <r>
    <x v="63"/>
    <x v="0"/>
    <s v="LA DOMINGA"/>
    <s v="RUBBO VICTORIO ALBERTO"/>
    <n v="33"/>
    <n v="-34.940559999999998"/>
    <n v="-59.855559999999997"/>
    <n v="28305.75"/>
    <n v="1698.35"/>
    <n v="9340925"/>
    <n v="0.93"/>
    <n v="4451.0460399349995"/>
    <n v="0.50811027853139268"/>
  </r>
  <r>
    <x v="74"/>
    <x v="0"/>
    <s v="EL REZONGO"/>
    <s v="BARBERIS MIGUEL ANGEL"/>
    <n v="33"/>
    <n v="-37.980600000000003"/>
    <n v="-61.317869999999999"/>
    <n v="28305.75"/>
    <n v="1698.35"/>
    <n v="9340925"/>
    <n v="0.93"/>
    <n v="4451.0460399349995"/>
    <n v="0.50811027853139268"/>
  </r>
  <r>
    <x v="74"/>
    <x v="0"/>
    <s v="SIN DENOMINACION"/>
    <s v="LOPEZ NORBERTO"/>
    <n v="33"/>
    <n v="-37.984540000000003"/>
    <n v="-61.377400000000002"/>
    <n v="28305.75"/>
    <n v="1698.35"/>
    <n v="9340925"/>
    <n v="0.93"/>
    <n v="4451.0460399349995"/>
    <n v="0.50811027853139268"/>
  </r>
  <r>
    <x v="74"/>
    <x v="0"/>
    <s v="DON JUAN"/>
    <s v="DIAZ GLADYS INES"/>
    <n v="33"/>
    <n v="-38.247369999999997"/>
    <n v="-60.816009999999999"/>
    <n v="28305.75"/>
    <n v="1698.35"/>
    <n v="9340925"/>
    <n v="0.93"/>
    <n v="4451.0460399349995"/>
    <n v="0.50811027853139268"/>
  </r>
  <r>
    <x v="29"/>
    <x v="0"/>
    <s v="MARACO"/>
    <s v="GARRICAGOITIA JUAN"/>
    <n v="33"/>
    <n v="-36.494370000000004"/>
    <n v="-62.097439999999999"/>
    <n v="28305.75"/>
    <n v="1698.35"/>
    <n v="9340925"/>
    <n v="0.93"/>
    <n v="4451.0460399349995"/>
    <n v="0.50811027853139268"/>
  </r>
  <r>
    <x v="29"/>
    <x v="0"/>
    <s v="DON ANGEL"/>
    <s v="MOLINA ANGEL LUIS NATALIO"/>
    <n v="33"/>
    <n v="-36.69876"/>
    <n v="-61.781489999999998"/>
    <n v="28305.75"/>
    <n v="1698.35"/>
    <n v="9340925"/>
    <n v="0.93"/>
    <n v="4451.0460399349995"/>
    <n v="0.50811027853139268"/>
  </r>
  <r>
    <x v="108"/>
    <x v="0"/>
    <s v="NUNCA ES TARDE"/>
    <s v="PALACIOS MARCELO ALEJANDRO"/>
    <n v="33"/>
    <n v="-34.301631999999998"/>
    <n v="-58.869059999999998"/>
    <n v="28305.75"/>
    <n v="1698.35"/>
    <n v="9340925"/>
    <n v="0.93"/>
    <n v="4451.0460399349995"/>
    <n v="0.50811027853139268"/>
  </r>
  <r>
    <x v="84"/>
    <x v="0"/>
    <s v="S/N"/>
    <s v="ASOCIACION COOPERADORA ESCUELA AGROPEC BERNARDO YRAZOZ"/>
    <n v="33"/>
    <n v="-38.243110000000001"/>
    <n v="-57.857399999999998"/>
    <n v="28305.75"/>
    <n v="1698.35"/>
    <n v="9340925"/>
    <n v="0.93"/>
    <n v="4451.0460399349995"/>
    <n v="0.50811027853139268"/>
  </r>
  <r>
    <x v="84"/>
    <x v="0"/>
    <s v="FACUNDO 1"/>
    <s v="MAQUIFA S.R.L."/>
    <n v="33"/>
    <n v="-38.294119999999999"/>
    <n v="-58.23742"/>
    <n v="28305.75"/>
    <n v="1698.35"/>
    <n v="9340925"/>
    <n v="0.93"/>
    <n v="4451.0460399349995"/>
    <n v="0.50811027853139268"/>
  </r>
  <r>
    <x v="4"/>
    <x v="0"/>
    <s v="LAS MARIAS"/>
    <s v="LAS MARIAS SOCIEDAD DE HECHO DE RIPA ALBERTO RENE Y RIPA CAR"/>
    <n v="33"/>
    <n v="-36.218389999999999"/>
    <n v="-60.175669999999997"/>
    <n v="28305.75"/>
    <n v="1698.35"/>
    <n v="9340925"/>
    <n v="0.93"/>
    <n v="4451.0460399349995"/>
    <n v="0.50811027853139268"/>
  </r>
  <r>
    <x v="4"/>
    <x v="0"/>
    <s v="S/N"/>
    <s v="ALVAREZ CARLOS ALBERTO"/>
    <n v="33"/>
    <n v="-35.873240000000003"/>
    <n v="-60.004800000000003"/>
    <n v="28305.75"/>
    <n v="1698.35"/>
    <n v="9340925"/>
    <n v="0.93"/>
    <n v="4451.0460399349995"/>
    <n v="0.50811027853139268"/>
  </r>
  <r>
    <x v="46"/>
    <x v="0"/>
    <s v="S/N"/>
    <s v="GIURICH JUAN ARTURO"/>
    <n v="33"/>
    <n v="-34.070999999999998"/>
    <n v="-61.293779999999998"/>
    <n v="28305.75"/>
    <n v="1698.35"/>
    <n v="9340925"/>
    <n v="0.93"/>
    <n v="4451.0460399349995"/>
    <n v="0.50811027853139268"/>
  </r>
  <r>
    <x v="93"/>
    <x v="0"/>
    <s v="EL CARMEN"/>
    <s v="TALLARICO RICARDO OSCAR"/>
    <n v="33"/>
    <n v="-35.796039999999998"/>
    <n v="-58.53781"/>
    <n v="28305.75"/>
    <n v="1698.35"/>
    <n v="9340925"/>
    <n v="0.93"/>
    <n v="4451.0460399349995"/>
    <n v="0.50811027853139268"/>
  </r>
  <r>
    <x v="60"/>
    <x v="0"/>
    <s v="LA ELDINA"/>
    <s v="SUCESION DE COLOMBO JORGE RAUL"/>
    <n v="33"/>
    <n v="-37.646160000000002"/>
    <n v="-61.387210000000003"/>
    <n v="28305.75"/>
    <n v="1698.35"/>
    <n v="9340925"/>
    <n v="0.93"/>
    <n v="4451.0460399349995"/>
    <n v="0.50811027853139268"/>
  </r>
  <r>
    <x v="54"/>
    <x v="0"/>
    <s v="LAS POLVAREDAS"/>
    <s v="CARACCIOLI JORGE LUIS"/>
    <n v="33"/>
    <n v="-37.0729408264"/>
    <n v="-57.006301879900001"/>
    <n v="28305.75"/>
    <n v="1698.35"/>
    <n v="9340925"/>
    <n v="0.93"/>
    <n v="4451.0460399349995"/>
    <n v="0.50811027853139268"/>
  </r>
  <r>
    <x v="54"/>
    <x v="0"/>
    <s v="DON ALFREDO"/>
    <s v="GARTIA HERMANO SOC. LEY 19550 SECC I CAP IV"/>
    <n v="33"/>
    <n v="-37.136220000000002"/>
    <n v="-57.235480000000003"/>
    <n v="28305.75"/>
    <n v="1698.35"/>
    <n v="9340925"/>
    <n v="0.93"/>
    <n v="4451.0460399349995"/>
    <n v="0.50811027853139268"/>
  </r>
  <r>
    <x v="51"/>
    <x v="0"/>
    <s v="LA  LUCRECIA"/>
    <s v="BELLONI CARLOS ALBERTO"/>
    <n v="33"/>
    <n v="-35.393450000000001"/>
    <n v="-58.469650000000001"/>
    <n v="28305.75"/>
    <n v="1698.35"/>
    <n v="9340925"/>
    <n v="0.93"/>
    <n v="4451.0460399349995"/>
    <n v="0.50811027853139268"/>
  </r>
  <r>
    <x v="45"/>
    <x v="0"/>
    <s v="LOS TRES LUISES"/>
    <s v="LOS TRES LUISES SA"/>
    <n v="33"/>
    <n v="-34.685180000000003"/>
    <n v="-59.104770000000002"/>
    <n v="28305.75"/>
    <n v="1698.35"/>
    <n v="9340925"/>
    <n v="0.93"/>
    <n v="4451.0460399349995"/>
    <n v="0.50811027853139268"/>
  </r>
  <r>
    <x v="57"/>
    <x v="0"/>
    <s v="SIN DENOMINACION"/>
    <s v="ARGA?IN ALBERTO"/>
    <n v="33"/>
    <n v="-36.753327012200003"/>
    <n v="-62.508945465099998"/>
    <n v="28305.75"/>
    <n v="1698.35"/>
    <n v="9340925"/>
    <n v="0.93"/>
    <n v="4451.0460399349995"/>
    <n v="0.50811027853139268"/>
  </r>
  <r>
    <x v="57"/>
    <x v="0"/>
    <s v="EL AMANECER"/>
    <s v="SAN JOSE AGROPECUARIA  SA"/>
    <n v="33"/>
    <n v="-36.807740000000003"/>
    <n v="-62.638150000000003"/>
    <n v="28305.75"/>
    <n v="1698.35"/>
    <n v="9340925"/>
    <n v="0.93"/>
    <n v="4451.0460399349995"/>
    <n v="0.50811027853139268"/>
  </r>
  <r>
    <x v="57"/>
    <x v="0"/>
    <s v="EL CAPRICHO"/>
    <s v="GENJO MANUEL ANGEL"/>
    <n v="33"/>
    <n v="-36.822369999999999"/>
    <n v="-62.914029999999997"/>
    <n v="28305.75"/>
    <n v="1698.35"/>
    <n v="9340925"/>
    <n v="0.93"/>
    <n v="4451.0460399349995"/>
    <n v="0.50811027853139268"/>
  </r>
  <r>
    <x v="57"/>
    <x v="0"/>
    <s v="SAN FRANCISCO"/>
    <s v="LOS KIKOS SRL"/>
    <n v="33"/>
    <n v="-36.68947"/>
    <n v="-62.531779999999998"/>
    <n v="28305.75"/>
    <n v="1698.35"/>
    <n v="9340925"/>
    <n v="0.93"/>
    <n v="4451.0460399349995"/>
    <n v="0.50811027853139268"/>
  </r>
  <r>
    <x v="31"/>
    <x v="0"/>
    <s v="EL TAMBO"/>
    <s v="DOMINGUEZ JOSE MANUEL"/>
    <n v="33"/>
    <n v="-36.270490000000002"/>
    <n v="-61.648310000000002"/>
    <n v="28305.75"/>
    <n v="1698.35"/>
    <n v="9340925"/>
    <n v="0.93"/>
    <n v="4451.0460399349995"/>
    <n v="0.50811027853139268"/>
  </r>
  <r>
    <x v="31"/>
    <x v="0"/>
    <s v="S/N"/>
    <s v="LORENZO MANUEL"/>
    <n v="33"/>
    <n v="-36.374609999999997"/>
    <n v="-61.606200000000001"/>
    <n v="28305.75"/>
    <n v="1698.35"/>
    <n v="9340925"/>
    <n v="0.93"/>
    <n v="4451.0460399349995"/>
    <n v="0.50811027853139268"/>
  </r>
  <r>
    <x v="91"/>
    <x v="0"/>
    <s v="S/N QUINTA LAPADULA/TORRES"/>
    <s v="ORLANDO PATRICIA SOLEDAD"/>
    <n v="33"/>
    <n v="-36.041020000000003"/>
    <n v="-59.079949999999997"/>
    <n v="28305.75"/>
    <n v="1698.35"/>
    <n v="9340925"/>
    <n v="0.93"/>
    <n v="4451.0460399349995"/>
    <n v="0.50811027853139268"/>
  </r>
  <r>
    <x v="21"/>
    <x v="0"/>
    <s v="LOS CARDALES"/>
    <s v="ALCASENA JORGE ENRIQUE"/>
    <n v="33"/>
    <n v="-34.512360000000001"/>
    <n v="-61.944789999999998"/>
    <n v="28305.75"/>
    <n v="1698.35"/>
    <n v="9340925"/>
    <n v="0.93"/>
    <n v="4451.0460399349995"/>
    <n v="0.50811027853139268"/>
  </r>
  <r>
    <x v="47"/>
    <x v="0"/>
    <s v="S/N"/>
    <s v="RIVERO DANIEL"/>
    <n v="33"/>
    <n v="-34.695279999999997"/>
    <n v="-61.327129999999997"/>
    <n v="28305.75"/>
    <n v="1698.35"/>
    <n v="9340925"/>
    <n v="0.93"/>
    <n v="4451.0460399349995"/>
    <n v="0.50811027853139268"/>
  </r>
  <r>
    <x v="48"/>
    <x v="0"/>
    <s v="CARRANTUE"/>
    <s v="AGROGANADERA LA HERRADURA S.A."/>
    <n v="33"/>
    <n v="-37.971499999999999"/>
    <n v="-59.009399999999999"/>
    <n v="28305.75"/>
    <n v="1698.35"/>
    <n v="9340925"/>
    <n v="0.93"/>
    <n v="4451.0460399349995"/>
    <n v="0.50811027853139268"/>
  </r>
  <r>
    <x v="48"/>
    <x v="0"/>
    <s v="SIN NOMBRE"/>
    <s v="NAIMA DIONISIA ISIDORA"/>
    <n v="33"/>
    <n v="-38.171810000000001"/>
    <n v="-58.80782"/>
    <n v="28305.75"/>
    <n v="1698.35"/>
    <n v="9340925"/>
    <n v="0.93"/>
    <n v="4451.0460399349995"/>
    <n v="0.50811027853139268"/>
  </r>
  <r>
    <x v="9"/>
    <x v="0"/>
    <s v="EL CENCERRO"/>
    <s v="RATTO ABEL ALBERTO"/>
    <n v="33"/>
    <n v="-35.243350982700001"/>
    <n v="-59.149818420400003"/>
    <n v="28305.75"/>
    <n v="1698.35"/>
    <n v="9340925"/>
    <n v="0.93"/>
    <n v="4451.0460399349995"/>
    <n v="0.50811027853139268"/>
  </r>
  <r>
    <x v="9"/>
    <x v="0"/>
    <s v="EL MISTERIO"/>
    <s v="ZABALO OSVALDO RAUL"/>
    <n v="33"/>
    <n v="-35.111890000000002"/>
    <n v="-59.103479999999998"/>
    <n v="28305.75"/>
    <n v="1698.35"/>
    <n v="9340925"/>
    <n v="0.93"/>
    <n v="4451.0460399349995"/>
    <n v="0.50811027853139268"/>
  </r>
  <r>
    <x v="9"/>
    <x v="0"/>
    <s v="SIN DENOMINACION"/>
    <s v="PEREZ HERNAN JAVIER"/>
    <n v="33"/>
    <n v="-35.215110000000003"/>
    <n v="-59.089570000000002"/>
    <n v="28305.75"/>
    <n v="1698.35"/>
    <n v="9340925"/>
    <n v="0.93"/>
    <n v="4451.0460399349995"/>
    <n v="0.50811027853139268"/>
  </r>
  <r>
    <x v="9"/>
    <x v="0"/>
    <s v="BASTIANELLI"/>
    <s v="BASTIANELLI ARIEL GASTON"/>
    <n v="33"/>
    <n v="-35.21414"/>
    <n v="-59.074779999999997"/>
    <n v="28305.75"/>
    <n v="1698.35"/>
    <n v="9340925"/>
    <n v="0.93"/>
    <n v="4451.0460399349995"/>
    <n v="0.50811027853139268"/>
  </r>
  <r>
    <x v="53"/>
    <x v="0"/>
    <s v="LA DULCE"/>
    <s v="MANTARAS FEDERICO IGNACIO"/>
    <n v="33"/>
    <n v="-34.407220000000002"/>
    <n v="-59.219810000000003"/>
    <n v="28305.75"/>
    <n v="1698.35"/>
    <n v="9340925"/>
    <n v="0.93"/>
    <n v="4451.0460399349995"/>
    <n v="0.50811027853139268"/>
  </r>
  <r>
    <x v="32"/>
    <x v="0"/>
    <s v="SAN MIGUEL-EN LA CASA"/>
    <s v="ROLLERI DOMINGO MIGUEL"/>
    <n v="33"/>
    <n v="-35.141190000000002"/>
    <n v="-57.792029999999997"/>
    <n v="28305.75"/>
    <n v="1698.35"/>
    <n v="9340925"/>
    <n v="0.93"/>
    <n v="4451.0460399349995"/>
    <n v="0.50811027853139268"/>
  </r>
  <r>
    <x v="116"/>
    <x v="0"/>
    <s v="EL COLORADO"/>
    <s v="MATERIALES  EL COLORADO S.R.L."/>
    <n v="33"/>
    <n v="-34.509259999999998"/>
    <n v="-58.644500000000001"/>
    <n v="28305.75"/>
    <n v="1698.35"/>
    <n v="9340925"/>
    <n v="0.93"/>
    <n v="4451.0460399349995"/>
    <n v="0.50811027853139268"/>
  </r>
  <r>
    <x v="39"/>
    <x v="0"/>
    <s v="S/N"/>
    <s v="TRABONI LUIS ANIBAL"/>
    <n v="33"/>
    <n v="-34.545900000000003"/>
    <n v="-59.252299999999998"/>
    <n v="28305.75"/>
    <n v="1698.35"/>
    <n v="9340925"/>
    <n v="0.93"/>
    <n v="4451.0460399349995"/>
    <n v="0.50811027853139268"/>
  </r>
  <r>
    <x v="39"/>
    <x v="0"/>
    <s v="EL RECUERDO"/>
    <s v="EL RECUERDO SOC DE HECHO DE LLORENTE JAZMIN Y LLORENTE LUCIL"/>
    <n v="33"/>
    <n v="-35.009920000000001"/>
    <n v="-59.481020000000001"/>
    <n v="28305.75"/>
    <n v="1698.35"/>
    <n v="9340925"/>
    <n v="0.93"/>
    <n v="4451.0460399349995"/>
    <n v="0.50811027853139268"/>
  </r>
  <r>
    <x v="28"/>
    <x v="0"/>
    <s v="S/D"/>
    <s v="BUSCARONS DANIEL OSVALDO"/>
    <n v="33"/>
    <n v="-35.429459999999999"/>
    <n v="-60.703319999999998"/>
    <n v="28305.75"/>
    <n v="1698.35"/>
    <n v="9340925"/>
    <n v="0.93"/>
    <n v="4451.0460399349995"/>
    <n v="0.50811027853139268"/>
  </r>
  <r>
    <x v="28"/>
    <x v="0"/>
    <s v="S/D"/>
    <s v="PALACIOS MARIANO SEBASTIAN"/>
    <n v="33"/>
    <n v="-35.450718000000002"/>
    <n v="-60.879219999999997"/>
    <n v="28305.75"/>
    <n v="1698.35"/>
    <n v="9340925"/>
    <n v="0.93"/>
    <n v="4451.0460399349995"/>
    <n v="0.50811027853139268"/>
  </r>
  <r>
    <x v="55"/>
    <x v="0"/>
    <s v="LA EMMA"/>
    <s v="CHARLES DE GUERRERO SA"/>
    <n v="33"/>
    <n v="-36.018059999999998"/>
    <n v="-61.672130000000003"/>
    <n v="28305.75"/>
    <n v="1698.35"/>
    <n v="9340925"/>
    <n v="0.93"/>
    <n v="4451.0460399349995"/>
    <n v="0.50811027853139268"/>
  </r>
  <r>
    <x v="55"/>
    <x v="0"/>
    <s v="LA RESERVA"/>
    <s v="D ANDREA LUIS ANGEL"/>
    <n v="33"/>
    <n v="-36.108580000000003"/>
    <n v="-62.006779999999999"/>
    <n v="28305.75"/>
    <n v="1698.35"/>
    <n v="9340925"/>
    <n v="0.93"/>
    <n v="4451.0460399349995"/>
    <n v="0.50811027853139268"/>
  </r>
  <r>
    <x v="55"/>
    <x v="0"/>
    <s v="EL MORITO"/>
    <s v="PEREZ FEDERICO FRANCISCO"/>
    <n v="33"/>
    <n v="-35.83164"/>
    <n v="-61.715879999999999"/>
    <n v="28305.75"/>
    <n v="1698.35"/>
    <n v="9340925"/>
    <n v="0.93"/>
    <n v="4451.0460399349995"/>
    <n v="0.50811027853139268"/>
  </r>
  <r>
    <x v="41"/>
    <x v="0"/>
    <s v="LAS TRES HERMANAS"/>
    <s v="OREJA CARMEN"/>
    <n v="33"/>
    <n v="-36.219368000000003"/>
    <n v="-63.256092000000002"/>
    <n v="28305.75"/>
    <n v="1698.35"/>
    <n v="9340925"/>
    <n v="0.93"/>
    <n v="4451.0460399349995"/>
    <n v="0.50811027853139268"/>
  </r>
  <r>
    <x v="41"/>
    <x v="0"/>
    <s v="LA MORITA"/>
    <s v="GUAYARELLO FRANCISCO GUILLERMO"/>
    <n v="33"/>
    <n v="-36.190770000000001"/>
    <n v="-63.162880000000001"/>
    <n v="28305.75"/>
    <n v="1698.35"/>
    <n v="9340925"/>
    <n v="0.93"/>
    <n v="4451.0460399349995"/>
    <n v="0.50811027853139268"/>
  </r>
  <r>
    <x v="18"/>
    <x v="0"/>
    <s v="S/N"/>
    <s v="SUCESION DE CASADEVALL ARMANDO"/>
    <n v="33"/>
    <n v="-33.87894"/>
    <n v="-60.38167"/>
    <n v="28305.75"/>
    <n v="1698.35"/>
    <n v="9340925"/>
    <n v="0.93"/>
    <n v="4451.0460399349995"/>
    <n v="0.50811027853139268"/>
  </r>
  <r>
    <x v="18"/>
    <x v="0"/>
    <s v="LA ROSAURA  (EXP. 15)"/>
    <s v="GUARDA PAMPA   SA"/>
    <n v="33"/>
    <n v="-33.833329999999997"/>
    <n v="-60.775109999999998"/>
    <n v="28305.75"/>
    <n v="1698.35"/>
    <n v="9340925"/>
    <n v="0.93"/>
    <n v="4451.0460399349995"/>
    <n v="0.50811027853139268"/>
  </r>
  <r>
    <x v="18"/>
    <x v="0"/>
    <s v="LA MARIA ANGELICA"/>
    <s v="FERNANDEZ MERCEDES RAQUEL"/>
    <n v="33"/>
    <n v="-33.821121215799998"/>
    <n v="-60.358928680399998"/>
    <n v="28305.75"/>
    <n v="1698.35"/>
    <n v="9340925"/>
    <n v="0.93"/>
    <n v="4451.0460399349995"/>
    <n v="0.50811027853139268"/>
  </r>
  <r>
    <x v="89"/>
    <x v="0"/>
    <s v="SIN DENOMINACION"/>
    <s v="MU?OZ FACUNDO LUIS"/>
    <n v="33"/>
    <n v="-34.51802"/>
    <n v="-58.91657"/>
    <n v="28305.75"/>
    <n v="1698.35"/>
    <n v="9340925"/>
    <n v="0.93"/>
    <n v="4451.0460399349995"/>
    <n v="0.50811027853139268"/>
  </r>
  <r>
    <x v="69"/>
    <x v="0"/>
    <s v="EL GITANO"/>
    <s v="STREITENBERGER JORGE FERNANDO"/>
    <n v="33"/>
    <n v="-38.05921"/>
    <n v="-62.905610000000003"/>
    <n v="28305.75"/>
    <n v="1698.35"/>
    <n v="9340925"/>
    <n v="0.93"/>
    <n v="4451.0460399349995"/>
    <n v="0.50811027853139268"/>
  </r>
  <r>
    <x v="5"/>
    <x v="0"/>
    <s v="S/N."/>
    <s v="BERDINI JOSE LUIS"/>
    <n v="33"/>
    <n v="-33.6151885986"/>
    <n v="-60.075180053700002"/>
    <n v="28305.75"/>
    <n v="1698.35"/>
    <n v="9340925"/>
    <n v="0.93"/>
    <n v="4451.0460399349995"/>
    <n v="0.50811027853139268"/>
  </r>
  <r>
    <x v="94"/>
    <x v="0"/>
    <s v="SIN DETERMINAR"/>
    <s v="POFFER ELIDA TERESITA"/>
    <n v="33"/>
    <n v="-36.880580000000002"/>
    <n v="-59.039389999999997"/>
    <n v="28305.75"/>
    <n v="1698.35"/>
    <n v="9340925"/>
    <n v="0.93"/>
    <n v="4451.0460399349995"/>
    <n v="0.50811027853139268"/>
  </r>
  <r>
    <x v="94"/>
    <x v="0"/>
    <s v="SAN MARTIN"/>
    <s v="ARTIGUENAVE JULIO PEDRO"/>
    <n v="33"/>
    <n v="-36.771419999999999"/>
    <n v="-58.948729999999998"/>
    <n v="28305.75"/>
    <n v="1698.35"/>
    <n v="9340925"/>
    <n v="0.93"/>
    <n v="4451.0460399349995"/>
    <n v="0.50811027853139268"/>
  </r>
  <r>
    <x v="103"/>
    <x v="0"/>
    <s v="SAN JORGE"/>
    <s v="CASTRO ANGELICA ESTELA"/>
    <n v="33"/>
    <n v="-35.690519999999999"/>
    <n v="-63.015030000000003"/>
    <n v="28305.75"/>
    <n v="1698.35"/>
    <n v="9340925"/>
    <n v="0.93"/>
    <n v="4451.0460399349995"/>
    <n v="0.50811027853139268"/>
  </r>
  <r>
    <x v="61"/>
    <x v="0"/>
    <s v="LOS AROMOS"/>
    <s v="BALBIN CLARA DOLORES"/>
    <n v="33"/>
    <n v="-34.032798767099997"/>
    <n v="-60.837299346899997"/>
    <n v="28305.75"/>
    <n v="1698.35"/>
    <n v="9340925"/>
    <n v="0.93"/>
    <n v="4451.0460399349995"/>
    <n v="0.50811027853139268"/>
  </r>
  <r>
    <x v="12"/>
    <x v="0"/>
    <s v="DON LUIS"/>
    <s v="BATTISTUZZI OSVALDO ALBERTO"/>
    <n v="33"/>
    <n v="-35.580001831099999"/>
    <n v="-59.840000152599998"/>
    <n v="28305.75"/>
    <n v="1698.35"/>
    <n v="9340925"/>
    <n v="0.93"/>
    <n v="4451.0460399349995"/>
    <n v="0.50811027853139268"/>
  </r>
  <r>
    <x v="12"/>
    <x v="0"/>
    <s v="LOS NARANJOS"/>
    <s v="PEDELABORDE RAUL OSCAR"/>
    <n v="33"/>
    <n v="-35.553609999999999"/>
    <n v="-59.866109999999999"/>
    <n v="28305.75"/>
    <n v="1698.35"/>
    <n v="9340925"/>
    <n v="0.93"/>
    <n v="4451.0460399349995"/>
    <n v="0.50811027853139268"/>
  </r>
  <r>
    <x v="76"/>
    <x v="0"/>
    <s v="SIN NOMBRE"/>
    <s v="TORNO ENRIQUE ISMAEL"/>
    <n v="33"/>
    <n v="-33.599998474099998"/>
    <n v="-60.4536094666"/>
    <n v="28305.75"/>
    <n v="1698.35"/>
    <n v="9340925"/>
    <n v="0.93"/>
    <n v="4451.0460399349995"/>
    <n v="0.50811027853139268"/>
  </r>
  <r>
    <x v="34"/>
    <x v="0"/>
    <s v="EL RETIRO"/>
    <s v="SABBIONI RICARDO OMAR"/>
    <n v="33"/>
    <n v="-33.663609999999998"/>
    <n v="-59.700279999999999"/>
    <n v="28305.75"/>
    <n v="1698.35"/>
    <n v="9340925"/>
    <n v="0.93"/>
    <n v="4451.0460399349995"/>
    <n v="0.50811027853139268"/>
  </r>
  <r>
    <x v="36"/>
    <x v="0"/>
    <s v="ALTO VERDE"/>
    <s v="GAUCHEZ MATIAS ALFREDO"/>
    <n v="33"/>
    <n v="-35.138652999999998"/>
    <n v="-58.394565999999998"/>
    <n v="28305.75"/>
    <n v="1698.35"/>
    <n v="9340925"/>
    <n v="0.93"/>
    <n v="4451.0460399349995"/>
    <n v="0.50811027853139268"/>
  </r>
  <r>
    <x v="73"/>
    <x v="0"/>
    <s v="LA OTILIA"/>
    <s v="MURUA HERMANOS SOCIEDAD DE HECHO DE JUAN CARLOS MURUA OSVALD"/>
    <n v="33"/>
    <n v="-35.460900000000002"/>
    <n v="-60.028350000000003"/>
    <n v="28305.75"/>
    <n v="1698.35"/>
    <n v="9340925"/>
    <n v="0.93"/>
    <n v="4451.0460399349995"/>
    <n v="0.50811027853139268"/>
  </r>
  <r>
    <x v="88"/>
    <x v="0"/>
    <s v="ARGERICH"/>
    <s v="UNIVERSIDAD NACIONAL DEL SUR"/>
    <n v="33"/>
    <n v="-38.777200000000001"/>
    <n v="-62.600499999999997"/>
    <n v="28305.75"/>
    <n v="1698.35"/>
    <n v="9340925"/>
    <n v="0.93"/>
    <n v="4451.0460399349995"/>
    <n v="0.50811027853139268"/>
  </r>
  <r>
    <x v="23"/>
    <x v="0"/>
    <s v="S/N"/>
    <s v="PEREZ HUGO OSVALDO"/>
    <n v="32"/>
    <n v="-37.156139373800002"/>
    <n v="-62.744060516399998"/>
    <n v="27448"/>
    <n v="1646.88"/>
    <n v="9057840"/>
    <n v="0.91"/>
    <n v="4316.1531499680004"/>
    <n v="0.49271154680000007"/>
  </r>
  <r>
    <x v="2"/>
    <x v="0"/>
    <s v="SIN NOMBRE"/>
    <s v="BERGAMINI ALDO RUBEN"/>
    <n v="32"/>
    <n v="-35.110639999999997"/>
    <n v="-60.216610000000003"/>
    <n v="27448"/>
    <n v="1646.88"/>
    <n v="9057840"/>
    <n v="0.91"/>
    <n v="4316.1531499680004"/>
    <n v="0.49271154680000007"/>
  </r>
  <r>
    <x v="33"/>
    <x v="0"/>
    <s v="SAN PASTOR"/>
    <s v="ESTANCIA DON BRAULIO S.A. EN FORMACION"/>
    <n v="32"/>
    <n v="-37.386679999999998"/>
    <n v="-58.110810000000001"/>
    <n v="27448"/>
    <n v="1646.88"/>
    <n v="9057840"/>
    <n v="0.91"/>
    <n v="4316.1531499680004"/>
    <n v="0.49271154680000007"/>
  </r>
  <r>
    <x v="90"/>
    <x v="0"/>
    <s v="EL LOGRO"/>
    <s v="QUERCETTI ALDO ALBERTO"/>
    <n v="32"/>
    <n v="-38.4709"/>
    <n v="-62.258310000000002"/>
    <n v="27448"/>
    <n v="1646.88"/>
    <n v="9057840"/>
    <n v="0.91"/>
    <n v="4316.1531499680004"/>
    <n v="0.49271154680000007"/>
  </r>
  <r>
    <x v="83"/>
    <x v="0"/>
    <s v="LA CHACRA"/>
    <s v="ALMANDO JOSE MARIA"/>
    <n v="32"/>
    <n v="-37.642009999999999"/>
    <n v="-59.758110000000002"/>
    <n v="27448"/>
    <n v="1646.88"/>
    <n v="9057840"/>
    <n v="0.91"/>
    <n v="4316.1531499680004"/>
    <n v="0.49271154680000007"/>
  </r>
  <r>
    <x v="3"/>
    <x v="0"/>
    <s v="S/N"/>
    <s v="CALDERERO VICENTE OSCAR"/>
    <n v="32"/>
    <n v="-36.416049957299997"/>
    <n v="-61.235710144000002"/>
    <n v="27448"/>
    <n v="1646.88"/>
    <n v="9057840"/>
    <n v="0.91"/>
    <n v="4316.1531499680004"/>
    <n v="0.49271154680000007"/>
  </r>
  <r>
    <x v="3"/>
    <x v="0"/>
    <s v="S/N"/>
    <s v="MORIONES LUIS ALBERTO"/>
    <n v="32"/>
    <n v="-36.398580000000003"/>
    <n v="-61.277540000000002"/>
    <n v="27448"/>
    <n v="1646.88"/>
    <n v="9057840"/>
    <n v="0.91"/>
    <n v="4316.1531499680004"/>
    <n v="0.49271154680000007"/>
  </r>
  <r>
    <x v="97"/>
    <x v="0"/>
    <s v="S/D"/>
    <s v="SCHMITT GUILLERMO"/>
    <n v="32"/>
    <n v="-35.426740000000002"/>
    <n v="-61.56673"/>
    <n v="27448"/>
    <n v="1646.88"/>
    <n v="9057840"/>
    <n v="0.91"/>
    <n v="4316.1531499680004"/>
    <n v="0.49271154680000007"/>
  </r>
  <r>
    <x v="11"/>
    <x v="0"/>
    <s v="LA CASA VIEJA"/>
    <s v="BIANCOTTO DE DEPRATI NELLY N., DEPRATI ALICIA, PEDRO, HECTOR"/>
    <n v="32"/>
    <n v="-34.421149999999997"/>
    <n v="-60.085050000000003"/>
    <n v="27448"/>
    <n v="1646.88"/>
    <n v="9057840"/>
    <n v="0.91"/>
    <n v="4316.1531499680004"/>
    <n v="0.49271154680000007"/>
  </r>
  <r>
    <x v="24"/>
    <x v="0"/>
    <s v="SIN NOMBRE"/>
    <s v="FERRARI ARIEL NORBERTO"/>
    <n v="32"/>
    <n v="-34.736800000000002"/>
    <n v="-60.480499999999999"/>
    <n v="27448"/>
    <n v="1646.88"/>
    <n v="9057840"/>
    <n v="0.91"/>
    <n v="4316.1531499680004"/>
    <n v="0.49271154680000007"/>
  </r>
  <r>
    <x v="75"/>
    <x v="0"/>
    <s v="&quot;LA REFORMA&quot;"/>
    <s v="MUGUERZA ROBERTO EDGARDO"/>
    <n v="32"/>
    <n v="-35.772399999999998"/>
    <n v="-57.573819999999998"/>
    <n v="27448"/>
    <n v="1646.88"/>
    <n v="9057840"/>
    <n v="0.91"/>
    <n v="4316.1531499680004"/>
    <n v="0.49271154680000007"/>
  </r>
  <r>
    <x v="63"/>
    <x v="0"/>
    <s v="S/N."/>
    <s v="ROSITTO FEDERICO OSCAR"/>
    <n v="32"/>
    <n v="-34.878864"/>
    <n v="-59.966594999999998"/>
    <n v="27448"/>
    <n v="1646.88"/>
    <n v="9057840"/>
    <n v="0.91"/>
    <n v="4316.1531499680004"/>
    <n v="0.49271154680000007"/>
  </r>
  <r>
    <x v="106"/>
    <x v="0"/>
    <s v="LOS ABUELOS"/>
    <s v="PIEDRA JORGE HORACIO"/>
    <n v="32"/>
    <n v="-35.120890000000003"/>
    <n v="-58.210410000000003"/>
    <n v="27448"/>
    <n v="1646.88"/>
    <n v="9057840"/>
    <n v="0.91"/>
    <n v="4316.1531499680004"/>
    <n v="0.49271154680000007"/>
  </r>
  <r>
    <x v="15"/>
    <x v="0"/>
    <s v="S/N"/>
    <s v="MAIQUEZ ROSA ESTER"/>
    <n v="32"/>
    <n v="-38.712499999999999"/>
    <n v="-61.297789999999999"/>
    <n v="27448"/>
    <n v="1646.88"/>
    <n v="9057840"/>
    <n v="0.91"/>
    <n v="4316.1531499680004"/>
    <n v="0.49271154680000007"/>
  </r>
  <r>
    <x v="74"/>
    <x v="0"/>
    <s v="LOS HERMANITOS"/>
    <s v="MAURI MARIANO AGUSTIN"/>
    <n v="32"/>
    <n v="-37.984720000000003"/>
    <n v="-61.440300000000001"/>
    <n v="27448"/>
    <n v="1646.88"/>
    <n v="9057840"/>
    <n v="0.91"/>
    <n v="4316.1531499680004"/>
    <n v="0.49271154680000007"/>
  </r>
  <r>
    <x v="74"/>
    <x v="0"/>
    <s v="CHACRAS"/>
    <s v="SUCESION DE CRONIER NESTOR ALBERTO"/>
    <n v="32"/>
    <n v="-38.001761999999999"/>
    <n v="-61.307969999999997"/>
    <n v="27448"/>
    <n v="1646.88"/>
    <n v="9057840"/>
    <n v="0.91"/>
    <n v="4316.1531499680004"/>
    <n v="0.49271154680000007"/>
  </r>
  <r>
    <x v="68"/>
    <x v="0"/>
    <s v="EL PORVENIR"/>
    <s v="BENGER NICOLAS"/>
    <n v="32"/>
    <n v="-37.448189999999997"/>
    <n v="-61.710839999999997"/>
    <n v="27448"/>
    <n v="1646.88"/>
    <n v="9057840"/>
    <n v="0.91"/>
    <n v="4316.1531499680004"/>
    <n v="0.49271154680000007"/>
  </r>
  <r>
    <x v="68"/>
    <x v="0"/>
    <s v="SIN NOMBRE"/>
    <s v="JONES LUIS ROBERTO"/>
    <n v="32"/>
    <n v="-37.274560000000001"/>
    <n v="-62.012639999999998"/>
    <n v="27448"/>
    <n v="1646.88"/>
    <n v="9057840"/>
    <n v="0.91"/>
    <n v="4316.1531499680004"/>
    <n v="0.49271154680000007"/>
  </r>
  <r>
    <x v="68"/>
    <x v="0"/>
    <s v="EL TRIANGULO"/>
    <s v="DEL BONO FANNY ESTHER"/>
    <n v="32"/>
    <n v="-37.684620000000002"/>
    <n v="-61.822989999999997"/>
    <n v="27448"/>
    <n v="1646.88"/>
    <n v="9057840"/>
    <n v="0.91"/>
    <n v="4316.1531499680004"/>
    <n v="0.49271154680000007"/>
  </r>
  <r>
    <x v="108"/>
    <x v="0"/>
    <s v="SIN NOMBRE"/>
    <s v="MATEVE EDUARDO JESUS"/>
    <n v="32"/>
    <n v="-34.34666"/>
    <n v="-58.761856000000002"/>
    <n v="27448"/>
    <n v="1646.88"/>
    <n v="9057840"/>
    <n v="0.91"/>
    <n v="4316.1531499680004"/>
    <n v="0.49271154680000007"/>
  </r>
  <r>
    <x v="92"/>
    <x v="0"/>
    <s v="DON RUBEN"/>
    <s v="ABALOS PEDRO MIGUEL"/>
    <n v="32"/>
    <n v="-34.241120000000002"/>
    <n v="-59.130809999999997"/>
    <n v="27448"/>
    <n v="1646.88"/>
    <n v="9057840"/>
    <n v="0.91"/>
    <n v="4316.1531499680004"/>
    <n v="0.49271154680000007"/>
  </r>
  <r>
    <x v="92"/>
    <x v="0"/>
    <s v="S/N"/>
    <s v="GAMBOA WALTER CH"/>
    <n v="32"/>
    <n v="-34.396680000000003"/>
    <n v="-59.043460000000003"/>
    <n v="27448"/>
    <n v="1646.88"/>
    <n v="9057840"/>
    <n v="0.91"/>
    <n v="4316.1531499680004"/>
    <n v="0.49271154680000007"/>
  </r>
  <r>
    <x v="111"/>
    <x v="0"/>
    <s v="LA ROUGE"/>
    <s v="MARSIL S.A."/>
    <n v="32"/>
    <n v="-34.838329999999999"/>
    <n v="-58.501550000000002"/>
    <n v="27448"/>
    <n v="1646.88"/>
    <n v="9057840"/>
    <n v="0.91"/>
    <n v="4316.1531499680004"/>
    <n v="0.49271154680000007"/>
  </r>
  <r>
    <x v="4"/>
    <x v="0"/>
    <s v="LA RINCONADA"/>
    <s v="MARTINEZ HUGO VICTORIANO"/>
    <n v="32"/>
    <n v="-35.922849999999997"/>
    <n v="-60.099339999999998"/>
    <n v="27448"/>
    <n v="1646.88"/>
    <n v="9057840"/>
    <n v="0.91"/>
    <n v="4316.1531499680004"/>
    <n v="0.49271154680000007"/>
  </r>
  <r>
    <x v="4"/>
    <x v="0"/>
    <s v="EL IRUPE"/>
    <s v="MENDUI?A DOLLY TELMA"/>
    <n v="32"/>
    <n v="-36.051609999999997"/>
    <n v="-60.042479999999998"/>
    <n v="27448"/>
    <n v="1646.88"/>
    <n v="9057840"/>
    <n v="0.91"/>
    <n v="4316.1531499680004"/>
    <n v="0.49271154680000007"/>
  </r>
  <r>
    <x v="4"/>
    <x v="0"/>
    <s v="LA HERENCIA"/>
    <s v="FRONTINI MARIA INES"/>
    <n v="32"/>
    <n v="-36.077060000000003"/>
    <n v="-60.029724000000002"/>
    <n v="27448"/>
    <n v="1646.88"/>
    <n v="9057840"/>
    <n v="0.91"/>
    <n v="4316.1531499680004"/>
    <n v="0.49271154680000007"/>
  </r>
  <r>
    <x v="4"/>
    <x v="0"/>
    <s v="SANTA MARIA"/>
    <s v="ROUAUX ALBERTO GUILLERMO"/>
    <n v="32"/>
    <n v="-35.825470000000003"/>
    <n v="-60.029330000000002"/>
    <n v="27448"/>
    <n v="1646.88"/>
    <n v="9057840"/>
    <n v="0.91"/>
    <n v="4316.1531499680004"/>
    <n v="0.49271154680000007"/>
  </r>
  <r>
    <x v="46"/>
    <x v="0"/>
    <s v="S/N"/>
    <s v="ROMERO JUAN CARLOS"/>
    <n v="32"/>
    <n v="-34.21848"/>
    <n v="-61.352629999999998"/>
    <n v="27448"/>
    <n v="1646.88"/>
    <n v="9057840"/>
    <n v="0.91"/>
    <n v="4316.1531499680004"/>
    <n v="0.49271154680000007"/>
  </r>
  <r>
    <x v="93"/>
    <x v="0"/>
    <s v="S/N"/>
    <s v="DURE MIRTA ALICIA"/>
    <n v="32"/>
    <n v="-35.799849999999999"/>
    <n v="-58.536499999999997"/>
    <n v="27448"/>
    <n v="1646.88"/>
    <n v="9057840"/>
    <n v="0.91"/>
    <n v="4316.1531499680004"/>
    <n v="0.49271154680000007"/>
  </r>
  <r>
    <x v="60"/>
    <x v="0"/>
    <s v="EL PORVENIR"/>
    <s v="DIEZ CARLOS ALBERTO"/>
    <n v="32"/>
    <n v="-37.813479999999998"/>
    <n v="-61.451630000000002"/>
    <n v="27448"/>
    <n v="1646.88"/>
    <n v="9057840"/>
    <n v="0.91"/>
    <n v="4316.1531499680004"/>
    <n v="0.49271154680000007"/>
  </r>
  <r>
    <x v="102"/>
    <x v="0"/>
    <s v="ESQUINA EL TUYU"/>
    <s v="SUCESION DE GONZALEZ ORALDO R"/>
    <n v="32"/>
    <n v="-36.527099609399997"/>
    <n v="-56.810741424600003"/>
    <n v="27448"/>
    <n v="1646.88"/>
    <n v="9057840"/>
    <n v="0.91"/>
    <n v="4316.1531499680004"/>
    <n v="0.49271154680000007"/>
  </r>
  <r>
    <x v="54"/>
    <x v="0"/>
    <s v="LA MARIA UGE"/>
    <s v="BARATTINI HORACIO RAUL"/>
    <n v="32"/>
    <n v="-36.956505"/>
    <n v="-57.150314000000002"/>
    <n v="27448"/>
    <n v="1646.88"/>
    <n v="9057840"/>
    <n v="0.91"/>
    <n v="4316.1531499680004"/>
    <n v="0.49271154680000007"/>
  </r>
  <r>
    <x v="54"/>
    <x v="0"/>
    <s v="LA BARRANCOSA"/>
    <s v="GARTIA SEBASTIAN ALBERTO"/>
    <n v="32"/>
    <n v="-37.095739999999999"/>
    <n v="-57.136749999999999"/>
    <n v="27448"/>
    <n v="1646.88"/>
    <n v="9057840"/>
    <n v="0.91"/>
    <n v="4316.1531499680004"/>
    <n v="0.49271154680000007"/>
  </r>
  <r>
    <x v="51"/>
    <x v="0"/>
    <s v="LA  ALBERTINA"/>
    <s v="FERRO FEDERICO"/>
    <n v="32"/>
    <n v="-35.416702000000001"/>
    <n v="-58.285065000000003"/>
    <n v="27448"/>
    <n v="1646.88"/>
    <n v="9057840"/>
    <n v="0.91"/>
    <n v="4316.1531499680004"/>
    <n v="0.49271154680000007"/>
  </r>
  <r>
    <x v="26"/>
    <x v="0"/>
    <s v="EUSKALHERRIA"/>
    <s v="DEL PRATO ELENA ANGELICA"/>
    <n v="32"/>
    <n v="-35.06006"/>
    <n v="-61.006950000000003"/>
    <n v="27448"/>
    <n v="1646.88"/>
    <n v="9057840"/>
    <n v="0.91"/>
    <n v="4316.1531499680004"/>
    <n v="0.49271154680000007"/>
  </r>
  <r>
    <x v="26"/>
    <x v="0"/>
    <s v="EL TIO"/>
    <s v="BRIZZI RAUL OSCAR"/>
    <n v="32"/>
    <n v="-35.216889999999999"/>
    <n v="-61.012869999999999"/>
    <n v="27448"/>
    <n v="1646.88"/>
    <n v="9057840"/>
    <n v="0.91"/>
    <n v="4316.1531499680004"/>
    <n v="0.49271154680000007"/>
  </r>
  <r>
    <x v="82"/>
    <x v="0"/>
    <s v="LA HERENCIA"/>
    <s v="PRATULA JOSE LUIS"/>
    <n v="32"/>
    <n v="-37.976500000000001"/>
    <n v="-60.617100000000001"/>
    <n v="27448"/>
    <n v="1646.88"/>
    <n v="9057840"/>
    <n v="0.91"/>
    <n v="4316.1531499680004"/>
    <n v="0.49271154680000007"/>
  </r>
  <r>
    <x v="31"/>
    <x v="0"/>
    <s v="LAURITA"/>
    <s v="IRAOLA SOCIEDAD ANONIMA AGROPECUARIA E INMOBILIARIA"/>
    <n v="32"/>
    <n v="-36.046669999999999"/>
    <n v="-61.493957999999999"/>
    <n v="27448"/>
    <n v="1646.88"/>
    <n v="9057840"/>
    <n v="0.91"/>
    <n v="4316.1531499680004"/>
    <n v="0.49271154680000007"/>
  </r>
  <r>
    <x v="91"/>
    <x v="0"/>
    <s v="EL CENCERRO NUEVO"/>
    <s v="MOSCA CARLOS HECTOR"/>
    <n v="32"/>
    <n v="-35.767229999999998"/>
    <n v="-59.128050000000002"/>
    <n v="27448"/>
    <n v="1646.88"/>
    <n v="9057840"/>
    <n v="0.91"/>
    <n v="4316.1531499680004"/>
    <n v="0.49271154680000007"/>
  </r>
  <r>
    <x v="91"/>
    <x v="0"/>
    <s v="SAN FELIPE"/>
    <s v="MUGLIA MIGUEL ANGEL"/>
    <n v="32"/>
    <n v="-36.013099670400003"/>
    <n v="-58.880329132100002"/>
    <n v="27448"/>
    <n v="1646.88"/>
    <n v="9057840"/>
    <n v="0.91"/>
    <n v="4316.1531499680004"/>
    <n v="0.49271154680000007"/>
  </r>
  <r>
    <x v="91"/>
    <x v="0"/>
    <s v="EL POTRO"/>
    <s v="MAGNARELLI EDGARDO DANIEL"/>
    <n v="32"/>
    <n v="-36.022730000000003"/>
    <n v="-59.090319999999998"/>
    <n v="27448"/>
    <n v="1646.88"/>
    <n v="9057840"/>
    <n v="0.91"/>
    <n v="4316.1531499680004"/>
    <n v="0.49271154680000007"/>
  </r>
  <r>
    <x v="21"/>
    <x v="0"/>
    <s v="LA ESPERANZA"/>
    <s v="IPUCHA JORGE, IPUCHA HUGO, IPUCHA OMAR SOCIEDAD DE HECHO"/>
    <n v="32"/>
    <n v="-34.42454"/>
    <n v="-61.38062"/>
    <n v="27448"/>
    <n v="1646.88"/>
    <n v="9057840"/>
    <n v="0.91"/>
    <n v="4316.1531499680004"/>
    <n v="0.49271154680000007"/>
  </r>
  <r>
    <x v="47"/>
    <x v="0"/>
    <s v="EL RODEO"/>
    <s v="PRADA SELVA LILIAN, PRADA HERNAN SERGIO Y PRADA MARTIN JAVIE"/>
    <n v="32"/>
    <n v="-35.369529999999997"/>
    <n v="-61.69858"/>
    <n v="27448"/>
    <n v="1646.88"/>
    <n v="9057840"/>
    <n v="0.91"/>
    <n v="4316.1531499680004"/>
    <n v="0.49271154680000007"/>
  </r>
  <r>
    <x v="47"/>
    <x v="0"/>
    <s v="S/N"/>
    <s v="SAN VITALE LUIS ANTONIO"/>
    <n v="32"/>
    <n v="-34.914560000000002"/>
    <n v="-61.527250000000002"/>
    <n v="27448"/>
    <n v="1646.88"/>
    <n v="9057840"/>
    <n v="0.91"/>
    <n v="4316.1531499680004"/>
    <n v="0.49271154680000007"/>
  </r>
  <r>
    <x v="48"/>
    <x v="0"/>
    <s v="MOROMAR"/>
    <s v="SAFICO SOCIEDAD ANONIMA FINANCIERA Y COMERCIAL"/>
    <n v="32"/>
    <n v="-38.391820000000003"/>
    <n v="-58.417020000000001"/>
    <n v="27448"/>
    <n v="1646.88"/>
    <n v="9057840"/>
    <n v="0.91"/>
    <n v="4316.1531499680004"/>
    <n v="0.49271154680000007"/>
  </r>
  <r>
    <x v="53"/>
    <x v="0"/>
    <s v="EL AMANECER"/>
    <s v="RICCARDO DANIEL JOSE"/>
    <n v="32"/>
    <n v="-34.43242"/>
    <n v="-59.162750000000003"/>
    <n v="27448"/>
    <n v="1646.88"/>
    <n v="9057840"/>
    <n v="0.91"/>
    <n v="4316.1531499680004"/>
    <n v="0.49271154680000007"/>
  </r>
  <r>
    <x v="53"/>
    <x v="0"/>
    <s v="EL CAMPO"/>
    <s v="TERUYA ROSSI HERNANDO"/>
    <n v="32"/>
    <n v="-34.534134000000002"/>
    <n v="-59.238135999999997"/>
    <n v="27448"/>
    <n v="1646.88"/>
    <n v="9057840"/>
    <n v="0.91"/>
    <n v="4316.1531499680004"/>
    <n v="0.49271154680000007"/>
  </r>
  <r>
    <x v="32"/>
    <x v="0"/>
    <s v="SIN NOMBRE"/>
    <s v="ZAPPACOSTA GUSTAVO ADOLFO"/>
    <n v="32"/>
    <n v="-35.094540000000002"/>
    <n v="-57.606045000000002"/>
    <n v="27448"/>
    <n v="1646.88"/>
    <n v="9057840"/>
    <n v="0.91"/>
    <n v="4316.1531499680004"/>
    <n v="0.49271154680000007"/>
  </r>
  <r>
    <x v="95"/>
    <x v="0"/>
    <s v="QUINTA"/>
    <s v="BIBBO OSCAR ALFREDO"/>
    <n v="32"/>
    <n v="-36.860120000000002"/>
    <n v="-57.901874999999997"/>
    <n v="27448"/>
    <n v="1646.88"/>
    <n v="9057840"/>
    <n v="0.91"/>
    <n v="4316.1531499680004"/>
    <n v="0.49271154680000007"/>
  </r>
  <r>
    <x v="65"/>
    <x v="0"/>
    <s v="LA LOMA"/>
    <s v="ROSSELLO MANUEL HORACIO"/>
    <n v="32"/>
    <n v="-34.627519999999997"/>
    <n v="-59.50291"/>
    <n v="27448"/>
    <n v="1646.88"/>
    <n v="9057840"/>
    <n v="0.91"/>
    <n v="4316.1531499680004"/>
    <n v="0.49271154680000007"/>
  </r>
  <r>
    <x v="28"/>
    <x v="0"/>
    <s v="S/N"/>
    <s v="CORTES LUCIO JAVIER"/>
    <n v="32"/>
    <n v="-35.655360000000002"/>
    <n v="-60.726559999999999"/>
    <n v="27448"/>
    <n v="1646.88"/>
    <n v="9057840"/>
    <n v="0.91"/>
    <n v="4316.1531499680004"/>
    <n v="0.49271154680000007"/>
  </r>
  <r>
    <x v="62"/>
    <x v="0"/>
    <s v="EL PORVENIR"/>
    <s v="BRUM ERNESTO HUGO"/>
    <n v="32"/>
    <n v="-40.531730000000003"/>
    <n v="-62.604680000000002"/>
    <n v="27448"/>
    <n v="1646.88"/>
    <n v="9057840"/>
    <n v="0.91"/>
    <n v="4316.1531499680004"/>
    <n v="0.49271154680000007"/>
  </r>
  <r>
    <x v="62"/>
    <x v="0"/>
    <s v="LOS TEJOS"/>
    <s v="GARCIA ANA PAULA"/>
    <n v="32"/>
    <n v="-40.658329999999999"/>
    <n v="-62.758020000000002"/>
    <n v="27448"/>
    <n v="1646.88"/>
    <n v="9057840"/>
    <n v="0.91"/>
    <n v="4316.1531499680004"/>
    <n v="0.49271154680000007"/>
  </r>
  <r>
    <x v="55"/>
    <x v="0"/>
    <s v="S.D."/>
    <s v="GOMEZ PATRICIA"/>
    <n v="32"/>
    <n v="-35.801609999999997"/>
    <n v="-61.879280000000001"/>
    <n v="27448"/>
    <n v="1646.88"/>
    <n v="9057840"/>
    <n v="0.91"/>
    <n v="4316.1531499680004"/>
    <n v="0.49271154680000007"/>
  </r>
  <r>
    <x v="55"/>
    <x v="0"/>
    <s v="EL CHINGOLO"/>
    <s v="DE LA PE?A JORGE MARIO"/>
    <n v="32"/>
    <n v="-35.853119999999997"/>
    <n v="-61.843089999999997"/>
    <n v="27448"/>
    <n v="1646.88"/>
    <n v="9057840"/>
    <n v="0.91"/>
    <n v="4316.1531499680004"/>
    <n v="0.49271154680000007"/>
  </r>
  <r>
    <x v="55"/>
    <x v="0"/>
    <s v="EL NOBLE"/>
    <s v="CHAVEZ RICARDO ADEMAR"/>
    <n v="32"/>
    <n v="-35.833640000000003"/>
    <n v="-62.093060000000001"/>
    <n v="27448"/>
    <n v="1646.88"/>
    <n v="9057840"/>
    <n v="0.91"/>
    <n v="4316.1531499680004"/>
    <n v="0.49271154680000007"/>
  </r>
  <r>
    <x v="55"/>
    <x v="0"/>
    <s v="S.N."/>
    <s v="TETTAMANTI ERNESTO HECTOR"/>
    <n v="32"/>
    <n v="-35.81024"/>
    <n v="-61.948540000000001"/>
    <n v="27448"/>
    <n v="1646.88"/>
    <n v="9057840"/>
    <n v="0.91"/>
    <n v="4316.1531499680004"/>
    <n v="0.49271154680000007"/>
  </r>
  <r>
    <x v="55"/>
    <x v="0"/>
    <s v="S.N."/>
    <s v="MOGLIE RAUL RENE"/>
    <n v="32"/>
    <n v="-35.840679999999999"/>
    <n v="-62.295209999999997"/>
    <n v="27448"/>
    <n v="1646.88"/>
    <n v="9057840"/>
    <n v="0.91"/>
    <n v="4316.1531499680004"/>
    <n v="0.49271154680000007"/>
  </r>
  <r>
    <x v="55"/>
    <x v="0"/>
    <s v="LA LOMITA"/>
    <s v="SUCESION DE MENDOZA ANGEL LUJAN"/>
    <n v="32"/>
    <n v="-35.61448"/>
    <n v="-62.019860000000001"/>
    <n v="27448"/>
    <n v="1646.88"/>
    <n v="9057840"/>
    <n v="0.91"/>
    <n v="4316.1531499680004"/>
    <n v="0.49271154680000007"/>
  </r>
  <r>
    <x v="5"/>
    <x v="0"/>
    <s v="S.N."/>
    <s v="SUCESION DE SCHAAF ADOLFO"/>
    <n v="32"/>
    <n v="-33.638930000000002"/>
    <n v="-59.989989999999999"/>
    <n v="27448"/>
    <n v="1646.88"/>
    <n v="9057840"/>
    <n v="0.91"/>
    <n v="4316.1531499680004"/>
    <n v="0.49271154680000007"/>
  </r>
  <r>
    <x v="94"/>
    <x v="0"/>
    <s v="DURAZNO CHICO"/>
    <s v="CONSTANTIN ALEJANDRO"/>
    <n v="32"/>
    <n v="-36.54363"/>
    <n v="-59.010579999999997"/>
    <n v="27448"/>
    <n v="1646.88"/>
    <n v="9057840"/>
    <n v="0.91"/>
    <n v="4316.1531499680004"/>
    <n v="0.49271154680000007"/>
  </r>
  <r>
    <x v="94"/>
    <x v="0"/>
    <s v="RYKEY"/>
    <s v="MOCIABEL S A"/>
    <n v="32"/>
    <n v="-36.442169999999997"/>
    <n v="-58.612690000000001"/>
    <n v="27448"/>
    <n v="1646.88"/>
    <n v="9057840"/>
    <n v="0.91"/>
    <n v="4316.1531499680004"/>
    <n v="0.49271154680000007"/>
  </r>
  <r>
    <x v="103"/>
    <x v="0"/>
    <s v="CLA-TUED"/>
    <s v="ARENILLAS DELIA MONICA"/>
    <n v="32"/>
    <n v="-35.531840000000003"/>
    <n v="-62.741579999999999"/>
    <n v="27448"/>
    <n v="1646.88"/>
    <n v="9057840"/>
    <n v="0.91"/>
    <n v="4316.1531499680004"/>
    <n v="0.49271154680000007"/>
  </r>
  <r>
    <x v="61"/>
    <x v="0"/>
    <s v="SIN NOMBRE"/>
    <s v="BELINZONI ADRIAN CARLOS"/>
    <n v="32"/>
    <n v="-34.371333999999997"/>
    <n v="-60.783447000000002"/>
    <n v="27448"/>
    <n v="1646.88"/>
    <n v="9057840"/>
    <n v="0.91"/>
    <n v="4316.1531499680004"/>
    <n v="0.49271154680000007"/>
  </r>
  <r>
    <x v="61"/>
    <x v="0"/>
    <s v="S/N"/>
    <s v="SCARRONE REYNALDO JUAN"/>
    <n v="32"/>
    <n v="-34.194749999999999"/>
    <n v="-60.712850000000003"/>
    <n v="27448"/>
    <n v="1646.88"/>
    <n v="9057840"/>
    <n v="0.91"/>
    <n v="4316.1531499680004"/>
    <n v="0.49271154680000007"/>
  </r>
  <r>
    <x v="61"/>
    <x v="0"/>
    <s v="S/N"/>
    <s v="MAYORAL PATRICIO OSCAR"/>
    <n v="32"/>
    <n v="-34.350110000000001"/>
    <n v="-60.575600000000001"/>
    <n v="27448"/>
    <n v="1646.88"/>
    <n v="9057840"/>
    <n v="0.91"/>
    <n v="4316.1531499680004"/>
    <n v="0.49271154680000007"/>
  </r>
  <r>
    <x v="0"/>
    <x v="0"/>
    <s v="S/N"/>
    <s v="MORLINI OSCAR ALBERTO"/>
    <n v="32"/>
    <n v="-35.362380000000002"/>
    <n v="-59.633620000000001"/>
    <n v="27448"/>
    <n v="1646.88"/>
    <n v="9057840"/>
    <n v="0.91"/>
    <n v="4316.1531499680004"/>
    <n v="0.49271154680000007"/>
  </r>
  <r>
    <x v="0"/>
    <x v="0"/>
    <s v="LA QUERENCIA"/>
    <s v="ESTABLECIMIENTO LA QUERENCIA S.A."/>
    <n v="32"/>
    <n v="-35.4504013062"/>
    <n v="-59.085098266599999"/>
    <n v="27448"/>
    <n v="1646.88"/>
    <n v="9057840"/>
    <n v="0.91"/>
    <n v="4316.1531499680004"/>
    <n v="0.49271154680000007"/>
  </r>
  <r>
    <x v="0"/>
    <x v="0"/>
    <s v="S/N"/>
    <s v="MARCHEGIANI JOSE MARIA"/>
    <n v="32"/>
    <n v="-35.385429999999999"/>
    <n v="-59.611960000000003"/>
    <n v="27448"/>
    <n v="1646.88"/>
    <n v="9057840"/>
    <n v="0.91"/>
    <n v="4316.1531499680004"/>
    <n v="0.49271154680000007"/>
  </r>
  <r>
    <x v="107"/>
    <x v="0"/>
    <s v="FANISO AGROPECUARIA"/>
    <s v="FILOCOMO LUIS ANGEL"/>
    <n v="32"/>
    <n v="-37.658580780000001"/>
    <n v="-62.430068969700002"/>
    <n v="27448"/>
    <n v="1646.88"/>
    <n v="9057840"/>
    <n v="0.91"/>
    <n v="4316.1531499680004"/>
    <n v="0.49271154680000007"/>
  </r>
  <r>
    <x v="12"/>
    <x v="0"/>
    <s v="S/N"/>
    <s v="CARLETTI JUAN CARLOS"/>
    <n v="32"/>
    <n v="-35.5403404236"/>
    <n v="-59.699661254900001"/>
    <n v="27448"/>
    <n v="1646.88"/>
    <n v="9057840"/>
    <n v="0.91"/>
    <n v="4316.1531499680004"/>
    <n v="0.49271154680000007"/>
  </r>
  <r>
    <x v="87"/>
    <x v="0"/>
    <s v="LA JUANITA"/>
    <s v="ACEBO NORMA LIDIA"/>
    <n v="32"/>
    <n v="-36.557749999999999"/>
    <n v="-63.15316"/>
    <n v="27448"/>
    <n v="1646.88"/>
    <n v="9057840"/>
    <n v="0.91"/>
    <n v="4316.1531499680004"/>
    <n v="0.49271154680000007"/>
  </r>
  <r>
    <x v="87"/>
    <x v="0"/>
    <s v="EL REY"/>
    <s v="SUCESORES REINALDO J. RUIZ S.R.L."/>
    <n v="32"/>
    <n v="-36.763950000000001"/>
    <n v="-63.066369999999999"/>
    <n v="27448"/>
    <n v="1646.88"/>
    <n v="9057840"/>
    <n v="0.91"/>
    <n v="4316.1531499680004"/>
    <n v="0.49271154680000007"/>
  </r>
  <r>
    <x v="1"/>
    <x v="0"/>
    <s v="SIN NOMBRE"/>
    <s v="TAVA SUSANA BEATRIZ"/>
    <n v="32"/>
    <n v="-34.390590000000003"/>
    <n v="-59.434269999999998"/>
    <n v="27448"/>
    <n v="1646.88"/>
    <n v="9057840"/>
    <n v="0.91"/>
    <n v="4316.1531499680004"/>
    <n v="0.49271154680000007"/>
  </r>
  <r>
    <x v="1"/>
    <x v="0"/>
    <s v="SAN MIGUEL"/>
    <s v="CASCIARO JUAN CARLOS"/>
    <n v="32"/>
    <n v="-34.472855000000003"/>
    <n v="-59.388668000000003"/>
    <n v="27448"/>
    <n v="1646.88"/>
    <n v="9057840"/>
    <n v="0.91"/>
    <n v="4316.1531499680004"/>
    <n v="0.49271154680000007"/>
  </r>
  <r>
    <x v="101"/>
    <x v="0"/>
    <s v="OCHANDIO"/>
    <s v="ALARCON SUSANA HAYDEE"/>
    <n v="32"/>
    <n v="-38.460599999999999"/>
    <n v="-59.28848"/>
    <n v="27448"/>
    <n v="1646.88"/>
    <n v="9057840"/>
    <n v="0.91"/>
    <n v="4316.1531499680004"/>
    <n v="0.49271154680000007"/>
  </r>
  <r>
    <x v="76"/>
    <x v="0"/>
    <s v="SIN NOMBRE"/>
    <s v="DAVINI ALBERTO CLEMENTE"/>
    <n v="32"/>
    <n v="-33.514099999999999"/>
    <n v="-60.325200000000002"/>
    <n v="27448"/>
    <n v="1646.88"/>
    <n v="9057840"/>
    <n v="0.91"/>
    <n v="4316.1531499680004"/>
    <n v="0.49271154680000007"/>
  </r>
  <r>
    <x v="34"/>
    <x v="0"/>
    <s v="LA MARIA"/>
    <s v="ESTANCIA MARIA LINDA SOCIEDAD ANONIMA"/>
    <n v="32"/>
    <n v="-33.848605999999997"/>
    <n v="-59.896946"/>
    <n v="27448"/>
    <n v="1646.88"/>
    <n v="9057840"/>
    <n v="0.91"/>
    <n v="4316.1531499680004"/>
    <n v="0.49271154680000007"/>
  </r>
  <r>
    <x v="8"/>
    <x v="0"/>
    <s v="SAN LORENZO"/>
    <s v="UNIPORC TANDIL SOCIEDAD ANONIMA"/>
    <n v="32"/>
    <n v="-37.582541999999997"/>
    <n v="-59.139403999999999"/>
    <n v="27448"/>
    <n v="1646.88"/>
    <n v="9057840"/>
    <n v="0.91"/>
    <n v="4316.1531499680004"/>
    <n v="0.49271154680000007"/>
  </r>
  <r>
    <x v="8"/>
    <x v="0"/>
    <s v="EL RECUERDO"/>
    <s v="ITURRALDE CARLOS ROBERTO"/>
    <n v="32"/>
    <n v="-37.181649999999998"/>
    <n v="-59.19558"/>
    <n v="27448"/>
    <n v="1646.88"/>
    <n v="9057840"/>
    <n v="0.91"/>
    <n v="4316.1531499680004"/>
    <n v="0.49271154680000007"/>
  </r>
  <r>
    <x v="8"/>
    <x v="0"/>
    <s v="LAS SEIS D"/>
    <s v="DURET RUBEN DAVID"/>
    <n v="32"/>
    <n v="-37.280482999999997"/>
    <n v="-59.17174"/>
    <n v="27448"/>
    <n v="1646.88"/>
    <n v="9057840"/>
    <n v="0.91"/>
    <n v="4316.1531499680004"/>
    <n v="0.49271154680000007"/>
  </r>
  <r>
    <x v="8"/>
    <x v="0"/>
    <s v="EL CENTINELA"/>
    <s v="MINOLA JUAN"/>
    <n v="32"/>
    <n v="-37.245800000000003"/>
    <n v="-59.196579999999997"/>
    <n v="27448"/>
    <n v="1646.88"/>
    <n v="9057840"/>
    <n v="0.91"/>
    <n v="4316.1531499680004"/>
    <n v="0.49271154680000007"/>
  </r>
  <r>
    <x v="8"/>
    <x v="0"/>
    <s v="SANTA CLARA"/>
    <s v="FERNANDEZ CARLOS JAVIER"/>
    <n v="32"/>
    <n v="-37.175289999999997"/>
    <n v="-59.210549999999998"/>
    <n v="27448"/>
    <n v="1646.88"/>
    <n v="9057840"/>
    <n v="0.91"/>
    <n v="4316.1531499680004"/>
    <n v="0.49271154680000007"/>
  </r>
  <r>
    <x v="44"/>
    <x v="0"/>
    <s v="&quot;LA MARIA&quot;"/>
    <s v="ECHEGARAY DIEGO ABEL"/>
    <n v="32"/>
    <n v="-36.581539999999997"/>
    <n v="-60.035330000000002"/>
    <n v="27448"/>
    <n v="1646.88"/>
    <n v="9057840"/>
    <n v="0.91"/>
    <n v="4316.1531499680004"/>
    <n v="0.49271154680000007"/>
  </r>
  <r>
    <x v="40"/>
    <x v="0"/>
    <s v="S/N"/>
    <s v="LANZONI FABIAN"/>
    <n v="32"/>
    <n v="-35.990299999999998"/>
    <n v="-62.697969999999998"/>
    <n v="27448"/>
    <n v="1646.88"/>
    <n v="9057840"/>
    <n v="0.91"/>
    <n v="4316.1531499680004"/>
    <n v="0.49271154680000007"/>
  </r>
  <r>
    <x v="40"/>
    <x v="0"/>
    <s v="LA DISTANCIA"/>
    <s v="CHOPA MARTA SONIA"/>
    <n v="32"/>
    <n v="-35.965240000000001"/>
    <n v="-62.692039999999999"/>
    <n v="27448"/>
    <n v="1646.88"/>
    <n v="9057840"/>
    <n v="0.91"/>
    <n v="4316.1531499680004"/>
    <n v="0.49271154680000007"/>
  </r>
  <r>
    <x v="73"/>
    <x v="0"/>
    <s v="&quot;LA ILUSION&quot;"/>
    <s v="COVINO JERONIMO MATIAS"/>
    <n v="32"/>
    <n v="-35.428330000000003"/>
    <n v="-60.13167"/>
    <n v="27448"/>
    <n v="1646.88"/>
    <n v="9057840"/>
    <n v="0.91"/>
    <n v="4316.1531499680004"/>
    <n v="0.49271154680000007"/>
  </r>
  <r>
    <x v="73"/>
    <x v="0"/>
    <s v="S/N"/>
    <s v="BONAFINA CARLOS DOMINGO"/>
    <n v="32"/>
    <n v="-35.618209999999998"/>
    <n v="-60.384250000000002"/>
    <n v="27448"/>
    <n v="1646.88"/>
    <n v="9057840"/>
    <n v="0.91"/>
    <n v="4316.1531499680004"/>
    <n v="0.49271154680000007"/>
  </r>
  <r>
    <x v="2"/>
    <x v="0"/>
    <s v="S N"/>
    <s v="COMETTO HILDA ROSA"/>
    <n v="31"/>
    <n v="-35.239890000000003"/>
    <n v="-60.188960000000002"/>
    <n v="26590.25"/>
    <n v="1595.42"/>
    <n v="8774810"/>
    <n v="0.88"/>
    <n v="4181.2864680619996"/>
    <n v="0.47731580685639263"/>
  </r>
  <r>
    <x v="2"/>
    <x v="0"/>
    <s v="SIN NOMBRE"/>
    <s v="PONCE DIEGO ANTONIO"/>
    <n v="31"/>
    <n v="-35.053820000000002"/>
    <n v="-60.36795"/>
    <n v="26590.25"/>
    <n v="1595.42"/>
    <n v="8774810"/>
    <n v="0.88"/>
    <n v="4181.2864680619996"/>
    <n v="0.47731580685639263"/>
  </r>
  <r>
    <x v="2"/>
    <x v="0"/>
    <s v="S/N"/>
    <s v="FRACARO ANGEL Y FRACARO CLAUDIO JAVIER (SOC. DE HECHO)"/>
    <n v="31"/>
    <n v="-35.222328185999999"/>
    <n v="-60.189090728799997"/>
    <n v="26590.25"/>
    <n v="1595.42"/>
    <n v="8774810"/>
    <n v="0.88"/>
    <n v="4181.2864680619996"/>
    <n v="0.47731580685639263"/>
  </r>
  <r>
    <x v="2"/>
    <x v="0"/>
    <s v="SIN NOMBRE"/>
    <s v="GARRONI CARLOS ALBERTO"/>
    <n v="31"/>
    <n v="-35.019058227499997"/>
    <n v="-60.325759887700002"/>
    <n v="26590.25"/>
    <n v="1595.42"/>
    <n v="8774810"/>
    <n v="0.88"/>
    <n v="4181.2864680619996"/>
    <n v="0.47731580685639263"/>
  </r>
  <r>
    <x v="2"/>
    <x v="0"/>
    <s v="S-N"/>
    <s v="CONSOLO RAUL OSCAR"/>
    <n v="31"/>
    <n v="-35.1591796875"/>
    <n v="-60.276748657200002"/>
    <n v="26590.25"/>
    <n v="1595.42"/>
    <n v="8774810"/>
    <n v="0.88"/>
    <n v="4181.2864680619996"/>
    <n v="0.47731580685639263"/>
  </r>
  <r>
    <x v="2"/>
    <x v="0"/>
    <s v="S/N"/>
    <s v="MASSA JOSE"/>
    <n v="31"/>
    <n v="-35.022919999999999"/>
    <n v="-60.27205"/>
    <n v="26590.25"/>
    <n v="1595.42"/>
    <n v="8774810"/>
    <n v="0.88"/>
    <n v="4181.2864680619996"/>
    <n v="0.47731580685639263"/>
  </r>
  <r>
    <x v="2"/>
    <x v="0"/>
    <s v="S/N"/>
    <s v="SILVA AIDA MARIA"/>
    <n v="31"/>
    <n v="-35.11206"/>
    <n v="-60.064140000000002"/>
    <n v="26590.25"/>
    <n v="1595.42"/>
    <n v="8774810"/>
    <n v="0.88"/>
    <n v="4181.2864680619996"/>
    <n v="0.47731580685639263"/>
  </r>
  <r>
    <x v="33"/>
    <x v="0"/>
    <s v="LOS ROBLES"/>
    <s v="MAYOL CARLOS ALBERTO"/>
    <n v="31"/>
    <n v="-37.273200000000003"/>
    <n v="-58.129300000000001"/>
    <n v="26590.25"/>
    <n v="1595.42"/>
    <n v="8774810"/>
    <n v="0.88"/>
    <n v="4181.2864680619996"/>
    <n v="0.47731580685639263"/>
  </r>
  <r>
    <x v="33"/>
    <x v="0"/>
    <s v="LOS OLMOS"/>
    <s v="FLEITAS RAUL A"/>
    <n v="31"/>
    <n v="-36.744660000000003"/>
    <n v="-58.41704"/>
    <n v="26590.25"/>
    <n v="1595.42"/>
    <n v="8774810"/>
    <n v="0.88"/>
    <n v="4181.2864680619996"/>
    <n v="0.47731580685639263"/>
  </r>
  <r>
    <x v="22"/>
    <x v="0"/>
    <s v="LA ESTRELLITA"/>
    <s v="INFANTINO JORGE JAVIER"/>
    <n v="31"/>
    <n v="-37.176673999999998"/>
    <n v="-60.099952999999999"/>
    <n v="26590.25"/>
    <n v="1595.42"/>
    <n v="8774810"/>
    <n v="0.88"/>
    <n v="4181.2864680619996"/>
    <n v="0.47731580685639263"/>
  </r>
  <r>
    <x v="83"/>
    <x v="0"/>
    <s v="EL CAMPITO"/>
    <s v="DOMINGUEZ ROBERTO JULIO"/>
    <n v="31"/>
    <n v="-37.575606999999998"/>
    <n v="-60.141820000000003"/>
    <n v="26590.25"/>
    <n v="1595.42"/>
    <n v="8774810"/>
    <n v="0.88"/>
    <n v="4181.2864680619996"/>
    <n v="0.47731580685639263"/>
  </r>
  <r>
    <x v="83"/>
    <x v="0"/>
    <s v="LOS NENES GRANDES"/>
    <s v="PEREYRA JOSE LUIS"/>
    <n v="31"/>
    <n v="-37.666176"/>
    <n v="-59.863289999999999"/>
    <n v="26590.25"/>
    <n v="1595.42"/>
    <n v="8774810"/>
    <n v="0.88"/>
    <n v="4181.2864680619996"/>
    <n v="0.47731580685639263"/>
  </r>
  <r>
    <x v="83"/>
    <x v="0"/>
    <s v="CHACRA ESC. AGROPECUARIA"/>
    <s v="ASOCIACION COOPERADORA DE LA ESCUELA DE EDUCACION AGROPECUAR"/>
    <n v="31"/>
    <n v="-37.68112"/>
    <n v="-59.821599999999997"/>
    <n v="26590.25"/>
    <n v="1595.42"/>
    <n v="8774810"/>
    <n v="0.88"/>
    <n v="4181.2864680619996"/>
    <n v="0.47731580685639263"/>
  </r>
  <r>
    <x v="3"/>
    <x v="0"/>
    <s v="EL PUNTAL"/>
    <s v="PERDIGON MATIAS FIDEL"/>
    <n v="31"/>
    <n v="-36.34395"/>
    <n v="-61.173650000000002"/>
    <n v="26590.25"/>
    <n v="1595.42"/>
    <n v="8774810"/>
    <n v="0.88"/>
    <n v="4181.2864680619996"/>
    <n v="0.47731580685639263"/>
  </r>
  <r>
    <x v="3"/>
    <x v="0"/>
    <s v="EL MILAGRO"/>
    <s v="CESTONA NERINA"/>
    <n v="31"/>
    <n v="-36.284660000000002"/>
    <n v="-61.076430000000002"/>
    <n v="26590.25"/>
    <n v="1595.42"/>
    <n v="8774810"/>
    <n v="0.88"/>
    <n v="4181.2864680619996"/>
    <n v="0.47731580685639263"/>
  </r>
  <r>
    <x v="3"/>
    <x v="0"/>
    <s v="S/N"/>
    <s v="MANCINA ARACELI MARIEL"/>
    <n v="31"/>
    <n v="-36.21425"/>
    <n v="-61.235199999999999"/>
    <n v="26590.25"/>
    <n v="1595.42"/>
    <n v="8774810"/>
    <n v="0.88"/>
    <n v="4181.2864680619996"/>
    <n v="0.47731580685639263"/>
  </r>
  <r>
    <x v="3"/>
    <x v="0"/>
    <s v="S/N"/>
    <s v="CASADO CARLOS GREGORIO"/>
    <n v="31"/>
    <n v="-36.348480000000002"/>
    <n v="-61.04842"/>
    <n v="26590.25"/>
    <n v="1595.42"/>
    <n v="8774810"/>
    <n v="0.88"/>
    <n v="4181.2864680619996"/>
    <n v="0.47731580685639263"/>
  </r>
  <r>
    <x v="30"/>
    <x v="0"/>
    <s v="EL SAUCEDAL"/>
    <s v="MINTEGUI LUIS DANIEL"/>
    <n v="31"/>
    <n v="-35.122100000000003"/>
    <n v="-60.508650000000003"/>
    <n v="26590.25"/>
    <n v="1595.42"/>
    <n v="8774810"/>
    <n v="0.88"/>
    <n v="4181.2864680619996"/>
    <n v="0.47731580685639263"/>
  </r>
  <r>
    <x v="81"/>
    <x v="0"/>
    <s v="LA CAUTIVA"/>
    <s v="ESQUIVEL SERGIO RAMON"/>
    <n v="31"/>
    <n v="-34.238750000000003"/>
    <n v="-58.953270000000003"/>
    <n v="26590.25"/>
    <n v="1595.42"/>
    <n v="8774810"/>
    <n v="0.88"/>
    <n v="4181.2864680619996"/>
    <n v="0.47731580685639263"/>
  </r>
  <r>
    <x v="97"/>
    <x v="0"/>
    <s v="SAN ESTEBAN"/>
    <s v="BERARDO STELLA MARIS"/>
    <n v="31"/>
    <n v="-35.86748"/>
    <n v="-61.185299999999998"/>
    <n v="26590.25"/>
    <n v="1595.42"/>
    <n v="8774810"/>
    <n v="0.88"/>
    <n v="4181.2864680619996"/>
    <n v="0.47731580685639263"/>
  </r>
  <r>
    <x v="72"/>
    <x v="0"/>
    <s v="CAMPO LLADO DE PEREZ"/>
    <s v="ROSSINI AUGUSTO  DIEGO"/>
    <n v="31"/>
    <n v="-35.536819999999999"/>
    <n v="-62.325150000000001"/>
    <n v="26590.25"/>
    <n v="1595.42"/>
    <n v="8774810"/>
    <n v="0.88"/>
    <n v="4181.2864680619996"/>
    <n v="0.47731580685639263"/>
  </r>
  <r>
    <x v="11"/>
    <x v="0"/>
    <s v="DON IMAS"/>
    <s v="IMAS SERGIO HORACIO"/>
    <n v="31"/>
    <n v="-34.415745000000001"/>
    <n v="-59.831004999999998"/>
    <n v="26590.25"/>
    <n v="1595.42"/>
    <n v="8774810"/>
    <n v="0.88"/>
    <n v="4181.2864680619996"/>
    <n v="0.47731580685639263"/>
  </r>
  <r>
    <x v="11"/>
    <x v="0"/>
    <s v="SIN NOMBRE"/>
    <s v="ALEGRE EPIFANIO"/>
    <n v="31"/>
    <n v="-34.381659999999997"/>
    <n v="-59.830840000000002"/>
    <n v="26590.25"/>
    <n v="1595.42"/>
    <n v="8774810"/>
    <n v="0.88"/>
    <n v="4181.2864680619996"/>
    <n v="0.47731580685639263"/>
  </r>
  <r>
    <x v="11"/>
    <x v="0"/>
    <s v="AQUIES"/>
    <s v="MORENO ZULMA VICTORIA"/>
    <n v="31"/>
    <n v="-34.406939999999999"/>
    <n v="-59.856940000000002"/>
    <n v="26590.25"/>
    <n v="1595.42"/>
    <n v="8774810"/>
    <n v="0.88"/>
    <n v="4181.2864680619996"/>
    <n v="0.47731580685639263"/>
  </r>
  <r>
    <x v="58"/>
    <x v="0"/>
    <s v="SAN MARIANO"/>
    <s v="JUAN CORAJE S.A."/>
    <n v="31"/>
    <n v="-36.081690000000002"/>
    <n v="-57.857500000000002"/>
    <n v="26590.25"/>
    <n v="1595.42"/>
    <n v="8774810"/>
    <n v="0.88"/>
    <n v="4181.2864680619996"/>
    <n v="0.47731580685639263"/>
  </r>
  <r>
    <x v="58"/>
    <x v="0"/>
    <s v="EL CASAL"/>
    <s v="CARMOUZE LISANDRO HEBERTO"/>
    <n v="31"/>
    <n v="-36.143650000000001"/>
    <n v="-57.712949999999999"/>
    <n v="26590.25"/>
    <n v="1595.42"/>
    <n v="8774810"/>
    <n v="0.88"/>
    <n v="4181.2864680619996"/>
    <n v="0.47731580685639263"/>
  </r>
  <r>
    <x v="58"/>
    <x v="0"/>
    <s v="EL PORVENIR"/>
    <s v="BASUALDO GABINO ALEJANDRO"/>
    <n v="31"/>
    <n v="-35.937010000000001"/>
    <n v="-57.606059999999999"/>
    <n v="26590.25"/>
    <n v="1595.42"/>
    <n v="8774810"/>
    <n v="0.88"/>
    <n v="4181.2864680619996"/>
    <n v="0.47731580685639263"/>
  </r>
  <r>
    <x v="24"/>
    <x v="0"/>
    <s v="SIN NOMBRE"/>
    <s v="AGROPECUARIA LA DELIA S.A."/>
    <n v="31"/>
    <n v="-34.5308990479"/>
    <n v="-60.473739623999997"/>
    <n v="26590.25"/>
    <n v="1595.42"/>
    <n v="8774810"/>
    <n v="0.88"/>
    <n v="4181.2864680619996"/>
    <n v="0.47731580685639263"/>
  </r>
  <r>
    <x v="75"/>
    <x v="0"/>
    <s v="EL TALITA"/>
    <s v="EL TOLEDANO S.A."/>
    <n v="31"/>
    <n v="-35.818399999999997"/>
    <n v="-57.6023"/>
    <n v="26590.25"/>
    <n v="1595.42"/>
    <n v="8774810"/>
    <n v="0.88"/>
    <n v="4181.2864680619996"/>
    <n v="0.47731580685639263"/>
  </r>
  <r>
    <x v="75"/>
    <x v="0"/>
    <s v="LA FLORENTINA"/>
    <s v="CASINGHINO JORGE ANIBAL"/>
    <n v="31"/>
    <n v="-35.807699999999997"/>
    <n v="-57.932899999999997"/>
    <n v="26590.25"/>
    <n v="1595.42"/>
    <n v="8774810"/>
    <n v="0.88"/>
    <n v="4181.2864680619996"/>
    <n v="0.47731580685639263"/>
  </r>
  <r>
    <x v="63"/>
    <x v="0"/>
    <s v="LA QUINTA"/>
    <s v="RE RAUL ELVIO"/>
    <n v="31"/>
    <n v="-34.874400000000001"/>
    <n v="-60.000340000000001"/>
    <n v="26590.25"/>
    <n v="1595.42"/>
    <n v="8774810"/>
    <n v="0.88"/>
    <n v="4181.2864680619996"/>
    <n v="0.47731580685639263"/>
  </r>
  <r>
    <x v="63"/>
    <x v="0"/>
    <s v="S/N."/>
    <s v="SUCESION DE MORO HUGO PEDRO"/>
    <n v="31"/>
    <n v="-34.972000122099999"/>
    <n v="-59.768550872799999"/>
    <n v="26590.25"/>
    <n v="1595.42"/>
    <n v="8774810"/>
    <n v="0.88"/>
    <n v="4181.2864680619996"/>
    <n v="0.47731580685639263"/>
  </r>
  <r>
    <x v="63"/>
    <x v="0"/>
    <s v="S/N"/>
    <s v="RIZZOGLIO JULIO ABEL"/>
    <n v="31"/>
    <n v="-34.875540000000001"/>
    <n v="-60.08755"/>
    <n v="26590.25"/>
    <n v="1595.42"/>
    <n v="8774810"/>
    <n v="0.88"/>
    <n v="4181.2864680619996"/>
    <n v="0.47731580685639263"/>
  </r>
  <r>
    <x v="74"/>
    <x v="0"/>
    <s v="EL GAMO"/>
    <s v="MARTINEZ JOSE ALBERTO"/>
    <n v="31"/>
    <n v="-38.356969999999997"/>
    <n v="-61.605330000000002"/>
    <n v="26590.25"/>
    <n v="1595.42"/>
    <n v="8774810"/>
    <n v="0.88"/>
    <n v="4181.2864680619996"/>
    <n v="0.47731580685639263"/>
  </r>
  <r>
    <x v="74"/>
    <x v="0"/>
    <s v="EL VETE"/>
    <s v="BELATE JAVIER HERNANDO"/>
    <n v="31"/>
    <n v="-38.341259999999998"/>
    <n v="-61.719209999999997"/>
    <n v="26590.25"/>
    <n v="1595.42"/>
    <n v="8774810"/>
    <n v="0.88"/>
    <n v="4181.2864680619996"/>
    <n v="0.47731580685639263"/>
  </r>
  <r>
    <x v="68"/>
    <x v="0"/>
    <s v="SIN NOMBRE"/>
    <s v="SCHWAB JUAN PEDRO"/>
    <n v="31"/>
    <n v="-37.229759999999999"/>
    <n v="-62.263300000000001"/>
    <n v="26590.25"/>
    <n v="1595.42"/>
    <n v="8774810"/>
    <n v="0.88"/>
    <n v="4181.2864680619996"/>
    <n v="0.47731580685639263"/>
  </r>
  <r>
    <x v="29"/>
    <x v="0"/>
    <s v="DON ALBERTO"/>
    <s v="CORBATA VICTOR HUGO Y MAYEREAUX MONICA M"/>
    <n v="31"/>
    <n v="-36.596359252900001"/>
    <n v="-61.992298126199998"/>
    <n v="26590.25"/>
    <n v="1595.42"/>
    <n v="8774810"/>
    <n v="0.88"/>
    <n v="4181.2864680619996"/>
    <n v="0.47731580685639263"/>
  </r>
  <r>
    <x v="29"/>
    <x v="0"/>
    <s v="LA RESERVA"/>
    <s v="HONORATO MARIO ALBERTO"/>
    <n v="31"/>
    <n v="-36.686549999999997"/>
    <n v="-62.06503"/>
    <n v="26590.25"/>
    <n v="1595.42"/>
    <n v="8774810"/>
    <n v="0.88"/>
    <n v="4181.2864680619996"/>
    <n v="0.47731580685639263"/>
  </r>
  <r>
    <x v="92"/>
    <x v="0"/>
    <s v="LAS VERTIENTES"/>
    <s v="BRAVO GREGORIO"/>
    <n v="31"/>
    <n v="-34.300330000000002"/>
    <n v="-59.0657"/>
    <n v="26590.25"/>
    <n v="1595.42"/>
    <n v="8774810"/>
    <n v="0.88"/>
    <n v="4181.2864680619996"/>
    <n v="0.47731580685639263"/>
  </r>
  <r>
    <x v="4"/>
    <x v="0"/>
    <s v="LA SO?ADA"/>
    <s v="ESTABLECIMIENTO LA SO?ADA S.A"/>
    <n v="31"/>
    <n v="-36.213030000000003"/>
    <n v="-60.266660000000002"/>
    <n v="26590.25"/>
    <n v="1595.42"/>
    <n v="8774810"/>
    <n v="0.88"/>
    <n v="4181.2864680619996"/>
    <n v="0.47731580685639263"/>
  </r>
  <r>
    <x v="46"/>
    <x v="0"/>
    <s v="EL SAUCE"/>
    <s v="NEBULONI MARIA CRISTINA"/>
    <n v="31"/>
    <n v="-34.171500000000002"/>
    <n v="-61.269359999999999"/>
    <n v="26590.25"/>
    <n v="1595.42"/>
    <n v="8774810"/>
    <n v="0.88"/>
    <n v="4181.2864680619996"/>
    <n v="0.47731580685639263"/>
  </r>
  <r>
    <x v="93"/>
    <x v="0"/>
    <s v="S/N"/>
    <s v="RUETO DIEGO MARTIN"/>
    <n v="31"/>
    <n v="-35.794379999999997"/>
    <n v="-58.577449999999999"/>
    <n v="26590.25"/>
    <n v="1595.42"/>
    <n v="8774810"/>
    <n v="0.88"/>
    <n v="4181.2864680619996"/>
    <n v="0.47731580685639263"/>
  </r>
  <r>
    <x v="93"/>
    <x v="0"/>
    <s v="SAN JORGE"/>
    <s v="ESTANCIA SAN CARLOS DE CORAZZI SA"/>
    <n v="31"/>
    <n v="-35.9932196854"/>
    <n v="-58.708806126699997"/>
    <n v="26590.25"/>
    <n v="1595.42"/>
    <n v="8774810"/>
    <n v="0.88"/>
    <n v="4181.2864680619996"/>
    <n v="0.47731580685639263"/>
  </r>
  <r>
    <x v="93"/>
    <x v="0"/>
    <s v="LA SOLEDAD"/>
    <s v="SUCESION DE DE PALMA MIGUEL LUIS"/>
    <n v="31"/>
    <n v="-35.967840000000002"/>
    <n v="-58.468440000000001"/>
    <n v="26590.25"/>
    <n v="1595.42"/>
    <n v="8774810"/>
    <n v="0.88"/>
    <n v="4181.2864680619996"/>
    <n v="0.47731580685639263"/>
  </r>
  <r>
    <x v="93"/>
    <x v="0"/>
    <s v="LAS PALMERAS"/>
    <s v="BELLONI EDGARDO OSCAR"/>
    <n v="31"/>
    <n v="-35.876519999999999"/>
    <n v="-58.474989999999998"/>
    <n v="26590.25"/>
    <n v="1595.42"/>
    <n v="8774810"/>
    <n v="0.88"/>
    <n v="4181.2864680619996"/>
    <n v="0.47731580685639263"/>
  </r>
  <r>
    <x v="60"/>
    <x v="0"/>
    <s v="LA EUGENIA"/>
    <s v="PEREZ JORGE AGUSTIN"/>
    <n v="31"/>
    <n v="-37.055669999999999"/>
    <n v="-61.288490000000003"/>
    <n v="26590.25"/>
    <n v="1595.42"/>
    <n v="8774810"/>
    <n v="0.88"/>
    <n v="4181.2864680619996"/>
    <n v="0.47731580685639263"/>
  </r>
  <r>
    <x v="13"/>
    <x v="0"/>
    <s v="CAB DON RODRIGO"/>
    <s v="LIMERES ISABEL NOEMI"/>
    <n v="31"/>
    <n v="-34.878599999999999"/>
    <n v="-58.999400000000001"/>
    <n v="26590.25"/>
    <n v="1595.42"/>
    <n v="8774810"/>
    <n v="0.88"/>
    <n v="4181.2864680619996"/>
    <n v="0.47731580685639263"/>
  </r>
  <r>
    <x v="102"/>
    <x v="0"/>
    <s v="LA GATERA"/>
    <s v="CALANDRONI SANTIAGO ODILIO"/>
    <n v="31"/>
    <n v="-36.446710000000003"/>
    <n v="-56.867139999999999"/>
    <n v="26590.25"/>
    <n v="1595.42"/>
    <n v="8774810"/>
    <n v="0.88"/>
    <n v="4181.2864680619996"/>
    <n v="0.47731580685639263"/>
  </r>
  <r>
    <x v="54"/>
    <x v="0"/>
    <s v="RINCONADAS"/>
    <s v="IRASTORZA JUAN CARLOS"/>
    <n v="31"/>
    <n v="-37.190170000000002"/>
    <n v="-57.116840000000003"/>
    <n v="26590.25"/>
    <n v="1595.42"/>
    <n v="8774810"/>
    <n v="0.88"/>
    <n v="4181.2864680619996"/>
    <n v="0.47731580685639263"/>
  </r>
  <r>
    <x v="54"/>
    <x v="0"/>
    <s v="LOS PINOS"/>
    <s v="MARKOVIC PEDRO DANIEL"/>
    <n v="31"/>
    <n v="-37.262779999999999"/>
    <n v="-57.40249"/>
    <n v="26590.25"/>
    <n v="1595.42"/>
    <n v="8774810"/>
    <n v="0.88"/>
    <n v="4181.2864680619996"/>
    <n v="0.47731580685639263"/>
  </r>
  <r>
    <x v="51"/>
    <x v="0"/>
    <s v="LA CONCEPCION"/>
    <s v="ALVAREZ CRISTIAN MARTIN"/>
    <n v="31"/>
    <n v="-35.52337"/>
    <n v="-58.439410000000002"/>
    <n v="26590.25"/>
    <n v="1595.42"/>
    <n v="8774810"/>
    <n v="0.88"/>
    <n v="4181.2864680619996"/>
    <n v="0.47731580685639263"/>
  </r>
  <r>
    <x v="51"/>
    <x v="0"/>
    <s v="LOS COLORADOS"/>
    <s v="BOLLI JORGE ERNESTO"/>
    <n v="31"/>
    <n v="-35.53678"/>
    <n v="-58.281370000000003"/>
    <n v="26590.25"/>
    <n v="1595.42"/>
    <n v="8774810"/>
    <n v="0.88"/>
    <n v="4181.2864680619996"/>
    <n v="0.47731580685639263"/>
  </r>
  <r>
    <x v="51"/>
    <x v="0"/>
    <s v="S/N"/>
    <s v="GOICOECHEA SERGIO DANIEL"/>
    <n v="31"/>
    <n v="-35.523949999999999"/>
    <n v="-58.415219999999998"/>
    <n v="26590.25"/>
    <n v="1595.42"/>
    <n v="8774810"/>
    <n v="0.88"/>
    <n v="4181.2864680619996"/>
    <n v="0.47731580685639263"/>
  </r>
  <r>
    <x v="85"/>
    <x v="0"/>
    <s v="LA MUELA"/>
    <s v="SAN VITALE HUGO ALBERTO"/>
    <n v="31"/>
    <n v="-34.918308258099998"/>
    <n v="-61.892658233600002"/>
    <n v="26590.25"/>
    <n v="1595.42"/>
    <n v="8774810"/>
    <n v="0.88"/>
    <n v="4181.2864680619996"/>
    <n v="0.47731580685639263"/>
  </r>
  <r>
    <x v="45"/>
    <x v="0"/>
    <s v="SIN DENOMINACION"/>
    <s v="SOSA LUIS ALBERTO"/>
    <n v="31"/>
    <n v="-34.606250000000003"/>
    <n v="-58.926220000000001"/>
    <n v="26590.25"/>
    <n v="1595.42"/>
    <n v="8774810"/>
    <n v="0.88"/>
    <n v="4181.2864680619996"/>
    <n v="0.47731580685639263"/>
  </r>
  <r>
    <x v="45"/>
    <x v="0"/>
    <s v="LA JOAQUINA"/>
    <s v="RIPOLL EDGARDO GABRIEL"/>
    <n v="31"/>
    <n v="-34.674683000000002"/>
    <n v="-58.943210000000001"/>
    <n v="26590.25"/>
    <n v="1595.42"/>
    <n v="8774810"/>
    <n v="0.88"/>
    <n v="4181.2864680619996"/>
    <n v="0.47731580685639263"/>
  </r>
  <r>
    <x v="26"/>
    <x v="0"/>
    <s v="S/N"/>
    <s v="CAVALLO WALTER"/>
    <n v="31"/>
    <n v="-35.142060000000001"/>
    <n v="-60.9178"/>
    <n v="26590.25"/>
    <n v="1595.42"/>
    <n v="8774810"/>
    <n v="0.88"/>
    <n v="4181.2864680619996"/>
    <n v="0.47731580685639263"/>
  </r>
  <r>
    <x v="26"/>
    <x v="0"/>
    <s v="MICAELA"/>
    <s v="ESTANGA JUAN MANUEL"/>
    <n v="31"/>
    <n v="-34.99109"/>
    <n v="-61.034680000000002"/>
    <n v="26590.25"/>
    <n v="1595.42"/>
    <n v="8774810"/>
    <n v="0.88"/>
    <n v="4181.2864680619996"/>
    <n v="0.47731580685639263"/>
  </r>
  <r>
    <x v="26"/>
    <x v="0"/>
    <s v="LA CUBANA"/>
    <s v="BARETTA ANGEL VENANCIO"/>
    <n v="31"/>
    <n v="-34.868099999999998"/>
    <n v="-60.848849999999999"/>
    <n v="26590.25"/>
    <n v="1595.42"/>
    <n v="8774810"/>
    <n v="0.88"/>
    <n v="4181.2864680619996"/>
    <n v="0.47731580685639263"/>
  </r>
  <r>
    <x v="26"/>
    <x v="0"/>
    <s v="DON HORACIO"/>
    <s v="J. Y M. GANDINI S.A."/>
    <n v="31"/>
    <n v="-34.868029999999997"/>
    <n v="-60.943669999999997"/>
    <n v="26590.25"/>
    <n v="1595.42"/>
    <n v="8774810"/>
    <n v="0.88"/>
    <n v="4181.2864680619996"/>
    <n v="0.47731580685639263"/>
  </r>
  <r>
    <x v="79"/>
    <x v="0"/>
    <s v="LA ROSITA"/>
    <s v="LAZCANO EDUARDO OSCAR"/>
    <n v="31"/>
    <n v="-34.830009460399999"/>
    <n v="-62.725971221899997"/>
    <n v="26590.25"/>
    <n v="1595.42"/>
    <n v="8774810"/>
    <n v="0.88"/>
    <n v="4181.2864680619996"/>
    <n v="0.47731580685639263"/>
  </r>
  <r>
    <x v="31"/>
    <x v="0"/>
    <s v="VILLA LUCRECIA"/>
    <s v="SURCOS DEL OESTE SOCIEDAD DE RESPONSABILIDAD LIMITADA"/>
    <n v="31"/>
    <n v="-36.247959137000002"/>
    <n v="-61.708271026600002"/>
    <n v="26590.25"/>
    <n v="1595.42"/>
    <n v="8774810"/>
    <n v="0.88"/>
    <n v="4181.2864680619996"/>
    <n v="0.47731580685639263"/>
  </r>
  <r>
    <x v="31"/>
    <x v="0"/>
    <s v="LA CANDELARIA"/>
    <s v="FARI JUAN OLINDO"/>
    <n v="31"/>
    <n v="-36.261130000000001"/>
    <n v="-61.659590000000001"/>
    <n v="26590.25"/>
    <n v="1595.42"/>
    <n v="8774810"/>
    <n v="0.88"/>
    <n v="4181.2864680619996"/>
    <n v="0.47731580685639263"/>
  </r>
  <r>
    <x v="31"/>
    <x v="0"/>
    <s v="LA CANDELARIA"/>
    <s v="MARTIN ROBERTO LEOPOLDO"/>
    <n v="31"/>
    <n v="-36.261130000000001"/>
    <n v="-61.659590000000001"/>
    <n v="26590.25"/>
    <n v="1595.42"/>
    <n v="8774810"/>
    <n v="0.88"/>
    <n v="4181.2864680619996"/>
    <n v="0.47731580685639263"/>
  </r>
  <r>
    <x v="52"/>
    <x v="0"/>
    <s v="LAS DOS MARIAS"/>
    <s v="ESTABLECIMIENTO AGROPECUARIO LAS DOS MARIAS SRL"/>
    <n v="31"/>
    <n v="-34.490673065199999"/>
    <n v="-60.858203887899997"/>
    <n v="26590.25"/>
    <n v="1595.42"/>
    <n v="8774810"/>
    <n v="0.88"/>
    <n v="4181.2864680619996"/>
    <n v="0.47731580685639263"/>
  </r>
  <r>
    <x v="52"/>
    <x v="0"/>
    <s v="S/N"/>
    <s v="LOVIZZIO MARCOS AMADEO"/>
    <n v="31"/>
    <n v="-34.542290000000001"/>
    <n v="-61.253740000000001"/>
    <n v="26590.25"/>
    <n v="1595.42"/>
    <n v="8774810"/>
    <n v="0.88"/>
    <n v="4181.2864680619996"/>
    <n v="0.47731580685639263"/>
  </r>
  <r>
    <x v="52"/>
    <x v="0"/>
    <s v="LA SOLITA"/>
    <s v="BURATTINI RUBEN NESTOR"/>
    <n v="31"/>
    <n v="-34.697510000000001"/>
    <n v="-61.193800000000003"/>
    <n v="26590.25"/>
    <n v="1595.42"/>
    <n v="8774810"/>
    <n v="0.88"/>
    <n v="4181.2864680619996"/>
    <n v="0.47731580685639263"/>
  </r>
  <r>
    <x v="91"/>
    <x v="0"/>
    <s v="ABUELO ALEJO"/>
    <s v="MANFREDI MAURICIO ROBERTO"/>
    <n v="31"/>
    <n v="-35.952039999999997"/>
    <n v="-58.934330000000003"/>
    <n v="26590.25"/>
    <n v="1595.42"/>
    <n v="8774810"/>
    <n v="0.88"/>
    <n v="4181.2864680619996"/>
    <n v="0.47731580685639263"/>
  </r>
  <r>
    <x v="91"/>
    <x v="0"/>
    <s v="LA COSTOSA"/>
    <s v="MENDIVIL JOSE MARIA"/>
    <n v="31"/>
    <n v="-36.149430000000002"/>
    <n v="-59.404130000000002"/>
    <n v="26590.25"/>
    <n v="1595.42"/>
    <n v="8774810"/>
    <n v="0.88"/>
    <n v="4181.2864680619996"/>
    <n v="0.47731580685639263"/>
  </r>
  <r>
    <x v="21"/>
    <x v="0"/>
    <s v="SIN DENOMINACION"/>
    <s v="CONDE GLADYS HAYDEE"/>
    <n v="31"/>
    <n v="-34.483330000000002"/>
    <n v="-61.560560000000002"/>
    <n v="26590.25"/>
    <n v="1595.42"/>
    <n v="8774810"/>
    <n v="0.88"/>
    <n v="4181.2864680619996"/>
    <n v="0.47731580685639263"/>
  </r>
  <r>
    <x v="21"/>
    <x v="0"/>
    <s v="SIN DENOMINACION"/>
    <s v="ALONSO JUAN MANUEL"/>
    <n v="31"/>
    <n v="-34.5527801514"/>
    <n v="-61.584720611599998"/>
    <n v="26590.25"/>
    <n v="1595.42"/>
    <n v="8774810"/>
    <n v="0.88"/>
    <n v="4181.2864680619996"/>
    <n v="0.47731580685639263"/>
  </r>
  <r>
    <x v="47"/>
    <x v="0"/>
    <s v="LA ESPERA"/>
    <s v="PAIOLA WALTER DANIEL"/>
    <n v="31"/>
    <n v="-35.348579406699997"/>
    <n v="-61.563720703100003"/>
    <n v="26590.25"/>
    <n v="1595.42"/>
    <n v="8774810"/>
    <n v="0.88"/>
    <n v="4181.2864680619996"/>
    <n v="0.47731580685639263"/>
  </r>
  <r>
    <x v="53"/>
    <x v="0"/>
    <s v="SAN ELADIO"/>
    <s v="ROLDAN RUBEN ARTURO"/>
    <n v="31"/>
    <n v="-34.736060000000002"/>
    <n v="-59.18412"/>
    <n v="26590.25"/>
    <n v="1595.42"/>
    <n v="8774810"/>
    <n v="0.88"/>
    <n v="4181.2864680619996"/>
    <n v="0.47731580685639263"/>
  </r>
  <r>
    <x v="95"/>
    <x v="0"/>
    <s v="EL ESPARTILLAR"/>
    <s v="FLECKSTEIN CLAUDIO DANIEL"/>
    <n v="31"/>
    <n v="-37.034410000000001"/>
    <n v="-57.492870000000003"/>
    <n v="26590.25"/>
    <n v="1595.42"/>
    <n v="8774810"/>
    <n v="0.88"/>
    <n v="4181.2864680619996"/>
    <n v="0.47731580685639263"/>
  </r>
  <r>
    <x v="38"/>
    <x v="0"/>
    <s v="SIN NOMBRE"/>
    <s v="REVERT GUSTAVO ADOLFO"/>
    <n v="31"/>
    <n v="-34.958210000000001"/>
    <n v="-58.765860000000004"/>
    <n v="26590.25"/>
    <n v="1595.42"/>
    <n v="8774810"/>
    <n v="0.88"/>
    <n v="4181.2864680619996"/>
    <n v="0.47731580685639263"/>
  </r>
  <r>
    <x v="65"/>
    <x v="0"/>
    <s v="DO?A TERESA"/>
    <s v="PATI#O OSCAR ANIBAL"/>
    <n v="31"/>
    <n v="-34.680419999999998"/>
    <n v="-59.498510000000003"/>
    <n v="26590.25"/>
    <n v="1595.42"/>
    <n v="8774810"/>
    <n v="0.88"/>
    <n v="4181.2864680619996"/>
    <n v="0.47731580685639263"/>
  </r>
  <r>
    <x v="65"/>
    <x v="0"/>
    <s v="FINCA LA PAQUITA"/>
    <s v="PARES GONZALO DANIEL"/>
    <n v="31"/>
    <n v="-34.715290000000003"/>
    <n v="-59.392940000000003"/>
    <n v="26590.25"/>
    <n v="1595.42"/>
    <n v="8774810"/>
    <n v="0.88"/>
    <n v="4181.2864680619996"/>
    <n v="0.47731580685639263"/>
  </r>
  <r>
    <x v="39"/>
    <x v="0"/>
    <s v="CAMPO COSOLI"/>
    <s v="COSSOLI ADOLFO LUIS"/>
    <n v="31"/>
    <n v="-35.045459999999999"/>
    <n v="-59.500729999999997"/>
    <n v="26590.25"/>
    <n v="1595.42"/>
    <n v="8774810"/>
    <n v="0.88"/>
    <n v="4181.2864680619996"/>
    <n v="0.47731580685639263"/>
  </r>
  <r>
    <x v="39"/>
    <x v="0"/>
    <s v="DON SANTIAGO"/>
    <s v="INCHAUSTI SANTIAGO JOSE"/>
    <n v="31"/>
    <n v="-35.094549999999998"/>
    <n v="-59.645969999999998"/>
    <n v="26590.25"/>
    <n v="1595.42"/>
    <n v="8774810"/>
    <n v="0.88"/>
    <n v="4181.2864680619996"/>
    <n v="0.47731580685639263"/>
  </r>
  <r>
    <x v="39"/>
    <x v="0"/>
    <s v="DON ALFREDO"/>
    <s v="SUCESION DE LLANOS JUAN MIGUEL"/>
    <n v="31"/>
    <n v="-35.051361084"/>
    <n v="-59.339630127"/>
    <n v="26590.25"/>
    <n v="1595.42"/>
    <n v="8774810"/>
    <n v="0.88"/>
    <n v="4181.2864680619996"/>
    <n v="0.47731580685639263"/>
  </r>
  <r>
    <x v="64"/>
    <x v="0"/>
    <s v="LA JERINGA"/>
    <s v="MARTINEZ DIEGO ANDRES"/>
    <n v="31"/>
    <n v="-38.065550000000002"/>
    <n v="-59.353540000000002"/>
    <n v="26590.25"/>
    <n v="1595.42"/>
    <n v="8774810"/>
    <n v="0.88"/>
    <n v="4181.2864680619996"/>
    <n v="0.47731580685639263"/>
  </r>
  <r>
    <x v="28"/>
    <x v="0"/>
    <s v="24 DE SETIEMBRE"/>
    <s v="MOZUN OSVALDO FRANCISCO"/>
    <n v="31"/>
    <n v="-35.226390000000002"/>
    <n v="-60.880989999999997"/>
    <n v="26590.25"/>
    <n v="1595.42"/>
    <n v="8774810"/>
    <n v="0.88"/>
    <n v="4181.2864680619996"/>
    <n v="0.47731580685639263"/>
  </r>
  <r>
    <x v="28"/>
    <x v="0"/>
    <s v="S/N"/>
    <s v="TORRENS DOMINGO ALBERTO"/>
    <n v="31"/>
    <n v="-35.517330000000001"/>
    <n v="-61.005740000000003"/>
    <n v="26590.25"/>
    <n v="1595.42"/>
    <n v="8774810"/>
    <n v="0.88"/>
    <n v="4181.2864680619996"/>
    <n v="0.47731580685639263"/>
  </r>
  <r>
    <x v="28"/>
    <x v="0"/>
    <s v="LOS CERRILLOS"/>
    <s v="ESTEBAN DANIEL ROQUE"/>
    <n v="31"/>
    <n v="-35.738810000000001"/>
    <n v="-61.020409999999998"/>
    <n v="26590.25"/>
    <n v="1595.42"/>
    <n v="8774810"/>
    <n v="0.88"/>
    <n v="4181.2864680619996"/>
    <n v="0.47731580685639263"/>
  </r>
  <r>
    <x v="62"/>
    <x v="0"/>
    <s v="LOS 4 HERMANOS"/>
    <s v="ILGNER ORLANDO JOSE"/>
    <n v="31"/>
    <n v="-40.674790000000002"/>
    <n v="-62.858780000000003"/>
    <n v="26590.25"/>
    <n v="1595.42"/>
    <n v="8774810"/>
    <n v="0.88"/>
    <n v="4181.2864680619996"/>
    <n v="0.47731580685639263"/>
  </r>
  <r>
    <x v="62"/>
    <x v="0"/>
    <s v="28 DE AGOSTO"/>
    <s v="MARAGRO S.A."/>
    <n v="31"/>
    <n v="-39.980580000000003"/>
    <n v="-63.279879999999999"/>
    <n v="26590.25"/>
    <n v="1595.42"/>
    <n v="8774810"/>
    <n v="0.88"/>
    <n v="4181.2864680619996"/>
    <n v="0.47731580685639263"/>
  </r>
  <r>
    <x v="55"/>
    <x v="0"/>
    <s v="LA ARAUCANA- SAN JORGE"/>
    <s v="SOLA PERKINS EMILIA"/>
    <n v="31"/>
    <n v="-35.6524391174"/>
    <n v="-61.826641082800002"/>
    <n v="26590.25"/>
    <n v="1595.42"/>
    <n v="8774810"/>
    <n v="0.88"/>
    <n v="4181.2864680619996"/>
    <n v="0.47731580685639263"/>
  </r>
  <r>
    <x v="55"/>
    <x v="0"/>
    <s v="EL CHINGOLO"/>
    <s v="DE LA PE?A AUGUSTO MANUEL"/>
    <n v="31"/>
    <n v="-35.853119999999997"/>
    <n v="-61.843089999999997"/>
    <n v="26590.25"/>
    <n v="1595.42"/>
    <n v="8774810"/>
    <n v="0.88"/>
    <n v="4181.2864680619996"/>
    <n v="0.47731580685639263"/>
  </r>
  <r>
    <x v="41"/>
    <x v="0"/>
    <s v="LA OLLA"/>
    <s v="LA OLLA VIEJA SA"/>
    <n v="31"/>
    <n v="-35.798659999999998"/>
    <n v="-62.202689999999997"/>
    <n v="26590.25"/>
    <n v="1595.42"/>
    <n v="8774810"/>
    <n v="0.88"/>
    <n v="4181.2864680619996"/>
    <n v="0.47731580685639263"/>
  </r>
  <r>
    <x v="41"/>
    <x v="0"/>
    <s v="EL OASIS II"/>
    <s v="ARBIA PEDRO VICENTE"/>
    <n v="31"/>
    <n v="-36.199800000000003"/>
    <n v="-63.05462"/>
    <n v="26590.25"/>
    <n v="1595.42"/>
    <n v="8774810"/>
    <n v="0.88"/>
    <n v="4181.2864680619996"/>
    <n v="0.47731580685639263"/>
  </r>
  <r>
    <x v="41"/>
    <x v="0"/>
    <s v="LA GORIZIA"/>
    <s v="EL REFUGIO  DE PELLEGRINI SOCIEDAD ANONIMA"/>
    <n v="31"/>
    <n v="-36.222541809100001"/>
    <n v="-63.152759551999999"/>
    <n v="26590.25"/>
    <n v="1595.42"/>
    <n v="8774810"/>
    <n v="0.88"/>
    <n v="4181.2864680619996"/>
    <n v="0.47731580685639263"/>
  </r>
  <r>
    <x v="18"/>
    <x v="0"/>
    <s v="S/N"/>
    <s v="SACHETTO IBER MIGUEL SACHETTO ODER ATILIO Y SACHETTO ALCIDES"/>
    <n v="31"/>
    <n v="-34.073791503899997"/>
    <n v="-60.397911071800003"/>
    <n v="26590.25"/>
    <n v="1595.42"/>
    <n v="8774810"/>
    <n v="0.88"/>
    <n v="4181.2864680619996"/>
    <n v="0.47731580685639263"/>
  </r>
  <r>
    <x v="69"/>
    <x v="0"/>
    <s v="S/N"/>
    <s v="MARTIN TELMO"/>
    <n v="31"/>
    <n v="-37.745010000000001"/>
    <n v="-62.90849"/>
    <n v="26590.25"/>
    <n v="1595.42"/>
    <n v="8774810"/>
    <n v="0.88"/>
    <n v="4181.2864680619996"/>
    <n v="0.47731580685639263"/>
  </r>
  <r>
    <x v="5"/>
    <x v="0"/>
    <s v="SAN CARLOS"/>
    <s v="ALDAZABAL OMAR ENRIQUE"/>
    <n v="31"/>
    <n v="-33.666049999999998"/>
    <n v="-59.949489999999997"/>
    <n v="26590.25"/>
    <n v="1595.42"/>
    <n v="8774810"/>
    <n v="0.88"/>
    <n v="4181.2864680619996"/>
    <n v="0.47731580685639263"/>
  </r>
  <r>
    <x v="103"/>
    <x v="0"/>
    <s v="CORRALES"/>
    <s v="RAMIS PEDRO RAUL"/>
    <n v="31"/>
    <n v="-35.836979999999997"/>
    <n v="-63.297669999999997"/>
    <n v="26590.25"/>
    <n v="1595.42"/>
    <n v="8774810"/>
    <n v="0.88"/>
    <n v="4181.2864680619996"/>
    <n v="0.47731580685639263"/>
  </r>
  <r>
    <x v="0"/>
    <x v="0"/>
    <s v="CUARENTENA"/>
    <s v="PACUCA SA"/>
    <n v="31"/>
    <n v="-35.255200000000002"/>
    <n v="-59.2654"/>
    <n v="26590.25"/>
    <n v="1595.42"/>
    <n v="8774810"/>
    <n v="0.88"/>
    <n v="4181.2864680619996"/>
    <n v="0.47731580685639263"/>
  </r>
  <r>
    <x v="107"/>
    <x v="0"/>
    <s v="SIN NOMBRE"/>
    <s v="SABATHIER HECTOR ELIAS"/>
    <n v="31"/>
    <n v="-37.609810000000003"/>
    <n v="-62.250149999999998"/>
    <n v="26590.25"/>
    <n v="1595.42"/>
    <n v="8774810"/>
    <n v="0.88"/>
    <n v="4181.2864680619996"/>
    <n v="0.47731580685639263"/>
  </r>
  <r>
    <x v="12"/>
    <x v="0"/>
    <s v="SAN BERNARDO"/>
    <s v="HORNOS CARLOS ALBERTO"/>
    <n v="31"/>
    <n v="-35.580390000000001"/>
    <n v="-59.868119999999998"/>
    <n v="26590.25"/>
    <n v="1595.42"/>
    <n v="8774810"/>
    <n v="0.88"/>
    <n v="4181.2864680619996"/>
    <n v="0.47731580685639263"/>
  </r>
  <r>
    <x v="12"/>
    <x v="0"/>
    <s v="LA TAPERA"/>
    <s v="GABRIELLI ROBERTO LUIS"/>
    <n v="31"/>
    <n v="-35.626708984399997"/>
    <n v="-59.515209198000001"/>
    <n v="26590.25"/>
    <n v="1595.42"/>
    <n v="8774810"/>
    <n v="0.88"/>
    <n v="4181.2864680619996"/>
    <n v="0.47731580685639263"/>
  </r>
  <r>
    <x v="12"/>
    <x v="0"/>
    <s v="21 DE DICIEMBRE"/>
    <s v="MANZOLIDO VICTOR JOSE"/>
    <n v="31"/>
    <n v="-35.661810000000003"/>
    <n v="-59.595790000000001"/>
    <n v="26590.25"/>
    <n v="1595.42"/>
    <n v="8774810"/>
    <n v="0.88"/>
    <n v="4181.2864680619996"/>
    <n v="0.47731580685639263"/>
  </r>
  <r>
    <x v="87"/>
    <x v="0"/>
    <s v="EL TAMBO"/>
    <s v="VARGAS NORBERTO ADRIAN"/>
    <n v="31"/>
    <n v="-36.743250000000003"/>
    <n v="-62.96116"/>
    <n v="26590.25"/>
    <n v="1595.42"/>
    <n v="8774810"/>
    <n v="0.88"/>
    <n v="4181.2864680619996"/>
    <n v="0.47731580685639263"/>
  </r>
  <r>
    <x v="1"/>
    <x v="0"/>
    <s v="LOS ALAMOS 1"/>
    <s v="VENERONI ARMANDO JOSE"/>
    <n v="31"/>
    <n v="-34.443976999999997"/>
    <n v="-59.382423000000003"/>
    <n v="26590.25"/>
    <n v="1595.42"/>
    <n v="8774810"/>
    <n v="0.88"/>
    <n v="4181.2864680619996"/>
    <n v="0.47731580685639263"/>
  </r>
  <r>
    <x v="1"/>
    <x v="0"/>
    <s v="EL VASCO"/>
    <s v="GAZTELU,JUAN CARLOS"/>
    <n v="31"/>
    <n v="-34.457009999999997"/>
    <n v="-59.507890000000003"/>
    <n v="26590.25"/>
    <n v="1595.42"/>
    <n v="8774810"/>
    <n v="0.88"/>
    <n v="4181.2864680619996"/>
    <n v="0.47731580685639263"/>
  </r>
  <r>
    <x v="115"/>
    <x v="0"/>
    <s v="SIN NOMBRE"/>
    <s v="MAZZARON HERNANDO DARIO"/>
    <n v="31"/>
    <n v="-34.378909999999998"/>
    <n v="-58.654089999999997"/>
    <n v="26590.25"/>
    <n v="1595.42"/>
    <n v="8774810"/>
    <n v="0.88"/>
    <n v="4181.2864680619996"/>
    <n v="0.47731580685639263"/>
  </r>
  <r>
    <x v="76"/>
    <x v="0"/>
    <s v="SIN NOMBRE"/>
    <s v="CASTRO, ALBERTO"/>
    <n v="31"/>
    <n v="-33.35765"/>
    <n v="-60.296939999999999"/>
    <n v="26590.25"/>
    <n v="1595.42"/>
    <n v="8774810"/>
    <n v="0.88"/>
    <n v="4181.2864680619996"/>
    <n v="0.47731580685639263"/>
  </r>
  <r>
    <x v="73"/>
    <x v="0"/>
    <s v="&quot;EL PORVENIR&quot;"/>
    <s v="ALEM JUAN JOSE"/>
    <n v="31"/>
    <n v="-35.435589999999998"/>
    <n v="-60.255659999999999"/>
    <n v="26590.25"/>
    <n v="1595.42"/>
    <n v="8774810"/>
    <n v="0.88"/>
    <n v="4181.2864680619996"/>
    <n v="0.47731580685639263"/>
  </r>
  <r>
    <x v="73"/>
    <x v="0"/>
    <s v="S/N"/>
    <s v="FALASCHI JORGE RAMON"/>
    <n v="31"/>
    <n v="-35.278919999999999"/>
    <n v="-59.640700000000002"/>
    <n v="26590.25"/>
    <n v="1595.42"/>
    <n v="8774810"/>
    <n v="0.88"/>
    <n v="4181.2864680619996"/>
    <n v="0.47731580685639263"/>
  </r>
  <r>
    <x v="73"/>
    <x v="0"/>
    <s v="&quot;RIESCON&quot;"/>
    <s v="AGOSTINELLI RIVOLTA CARLOS"/>
    <n v="31"/>
    <n v="-35.3142"/>
    <n v="-59.748010000000001"/>
    <n v="26590.25"/>
    <n v="1595.42"/>
    <n v="8774810"/>
    <n v="0.88"/>
    <n v="4181.2864680619996"/>
    <n v="0.47731580685639263"/>
  </r>
  <r>
    <x v="73"/>
    <x v="0"/>
    <s v="&quot;LA MATILDE&quot;"/>
    <s v="CA?ADA RICA S.A."/>
    <n v="31"/>
    <n v="-35.410200000000003"/>
    <n v="-60.393380000000001"/>
    <n v="26590.25"/>
    <n v="1595.42"/>
    <n v="8774810"/>
    <n v="0.88"/>
    <n v="4181.2864680619996"/>
    <n v="0.47731580685639263"/>
  </r>
  <r>
    <x v="7"/>
    <x v="0"/>
    <s v="CAMPO FRIEDRICH"/>
    <s v="FRIDRICH,RODOLFO ANTONIO"/>
    <n v="31"/>
    <n v="-34.156210000000002"/>
    <n v="-59.126550000000002"/>
    <n v="26590.25"/>
    <n v="1595.42"/>
    <n v="8774810"/>
    <n v="0.88"/>
    <n v="4181.2864680619996"/>
    <n v="0.47731580685639263"/>
  </r>
  <r>
    <x v="7"/>
    <x v="0"/>
    <s v="S/N"/>
    <s v="SUCESION DE BERTRANS SANTIAGO DEMETRIO"/>
    <n v="31"/>
    <n v="-34.094340000000003"/>
    <n v="-59.10127"/>
    <n v="26590.25"/>
    <n v="1595.42"/>
    <n v="8774810"/>
    <n v="0.88"/>
    <n v="4181.2864680619996"/>
    <n v="0.47731580685639263"/>
  </r>
  <r>
    <x v="7"/>
    <x v="0"/>
    <s v="LA PALMERA"/>
    <s v="BLAQUIER LUIS MARIA"/>
    <n v="31"/>
    <n v="-34.127002716100002"/>
    <n v="-59.214504241900002"/>
    <n v="26590.25"/>
    <n v="1595.42"/>
    <n v="8774810"/>
    <n v="0.88"/>
    <n v="4181.2864680619996"/>
    <n v="0.47731580685639263"/>
  </r>
  <r>
    <x v="23"/>
    <x v="0"/>
    <s v="S/N"/>
    <s v="FIBIGER NILDA ESTER"/>
    <n v="30"/>
    <n v="-37.631959999999999"/>
    <n v="-63.176439999999999"/>
    <n v="25732.5"/>
    <n v="1543.95"/>
    <n v="8491725"/>
    <n v="0.85"/>
    <n v="4046.3935780950001"/>
    <n v="0.46191707512500002"/>
  </r>
  <r>
    <x v="23"/>
    <x v="0"/>
    <s v="EL VOLCAN"/>
    <s v="FRIEDEL RICARDO ROBERTO"/>
    <n v="30"/>
    <n v="-37.705759999999998"/>
    <n v="-63.319769999999998"/>
    <n v="25732.5"/>
    <n v="1543.95"/>
    <n v="8491725"/>
    <n v="0.85"/>
    <n v="4046.3935780950001"/>
    <n v="0.46191707512500002"/>
  </r>
  <r>
    <x v="2"/>
    <x v="0"/>
    <s v="LA QUINTA"/>
    <s v="KUMERESKY ANA MARIA"/>
    <n v="30"/>
    <n v="-35.091999999999999"/>
    <n v="-60.291589999999999"/>
    <n v="25732.5"/>
    <n v="1543.95"/>
    <n v="8491725"/>
    <n v="0.85"/>
    <n v="4046.3935780950001"/>
    <n v="0.46191707512500002"/>
  </r>
  <r>
    <x v="2"/>
    <x v="0"/>
    <s v="LA ALBERTINA"/>
    <s v="JABALIES LA ALBERTINA S H  DE VIEITES CARLOS Y"/>
    <n v="30"/>
    <n v="-34.982529999999997"/>
    <n v="-60.283459999999998"/>
    <n v="25732.5"/>
    <n v="1543.95"/>
    <n v="8491725"/>
    <n v="0.85"/>
    <n v="4046.3935780950001"/>
    <n v="0.46191707512500002"/>
  </r>
  <r>
    <x v="2"/>
    <x v="0"/>
    <s v="SIN NOMBRE"/>
    <s v="SUCESION DE PETIT RAUL ANTONIO"/>
    <n v="30"/>
    <n v="-34.867809999999999"/>
    <n v="-60.417349999999999"/>
    <n v="25732.5"/>
    <n v="1543.95"/>
    <n v="8491725"/>
    <n v="0.85"/>
    <n v="4046.3935780950001"/>
    <n v="0.46191707512500002"/>
  </r>
  <r>
    <x v="80"/>
    <x v="0"/>
    <s v="LA HERENCIA"/>
    <s v="SEVALD NIDIA CRISTINA"/>
    <n v="30"/>
    <n v="-34.957790374799998"/>
    <n v="-62.3349609375"/>
    <n v="25732.5"/>
    <n v="1543.95"/>
    <n v="8491725"/>
    <n v="0.85"/>
    <n v="4046.3935780950001"/>
    <n v="0.46191707512500002"/>
  </r>
  <r>
    <x v="20"/>
    <x v="0"/>
    <s v="S/N"/>
    <s v="ULFO LITARDO ALAN EZEQUIEL"/>
    <n v="30"/>
    <n v="-33.959000000000003"/>
    <n v="-60.080840000000002"/>
    <n v="25732.5"/>
    <n v="1543.95"/>
    <n v="8491725"/>
    <n v="0.85"/>
    <n v="4046.3935780950001"/>
    <n v="0.46191707512500002"/>
  </r>
  <r>
    <x v="33"/>
    <x v="0"/>
    <s v="LA REGINA"/>
    <s v="SAN MIGUEL DE AYACUCHO S. A."/>
    <n v="30"/>
    <n v="-37.068600000000004"/>
    <n v="-58.489159999999998"/>
    <n v="25732.5"/>
    <n v="1543.95"/>
    <n v="8491725"/>
    <n v="0.85"/>
    <n v="4046.3935780950001"/>
    <n v="0.46191707512500002"/>
  </r>
  <r>
    <x v="33"/>
    <x v="0"/>
    <s v="SAN PEDRO"/>
    <s v="AYCIRIEX HECTOR RODOLFO"/>
    <n v="30"/>
    <n v="-36.525199999999998"/>
    <n v="-58.352409999999999"/>
    <n v="25732.5"/>
    <n v="1543.95"/>
    <n v="8491725"/>
    <n v="0.85"/>
    <n v="4046.3935780950001"/>
    <n v="0.46191707512500002"/>
  </r>
  <r>
    <x v="33"/>
    <x v="0"/>
    <s v="S/N"/>
    <s v="RIO, AVELINO"/>
    <n v="30"/>
    <n v="-37.124989999999997"/>
    <n v="-58.501460000000002"/>
    <n v="25732.5"/>
    <n v="1543.95"/>
    <n v="8491725"/>
    <n v="0.85"/>
    <n v="4046.3935780950001"/>
    <n v="0.46191707512500002"/>
  </r>
  <r>
    <x v="33"/>
    <x v="0"/>
    <s v="30 DE MAYO"/>
    <s v="CIFARELLI NANCY AMELIA"/>
    <n v="30"/>
    <n v="-36.643450000000001"/>
    <n v="-58.428269999999998"/>
    <n v="25732.5"/>
    <n v="1543.95"/>
    <n v="8491725"/>
    <n v="0.85"/>
    <n v="4046.3935780950001"/>
    <n v="0.46191707512500002"/>
  </r>
  <r>
    <x v="33"/>
    <x v="0"/>
    <s v="CAMPO CHICO"/>
    <s v="MARTIARENA MARIA INES"/>
    <n v="30"/>
    <n v="-37.09402"/>
    <n v="-58.781309999999998"/>
    <n v="25732.5"/>
    <n v="1543.95"/>
    <n v="8491725"/>
    <n v="0.85"/>
    <n v="4046.3935780950001"/>
    <n v="0.46191707512500002"/>
  </r>
  <r>
    <x v="22"/>
    <x v="0"/>
    <s v="EL OMBU"/>
    <s v="BALLARENA ABEL ANGEL"/>
    <n v="30"/>
    <n v="-36.375999999999998"/>
    <n v="-59.662120000000002"/>
    <n v="25732.5"/>
    <n v="1543.95"/>
    <n v="8491725"/>
    <n v="0.85"/>
    <n v="4046.3935780950001"/>
    <n v="0.46191707512500002"/>
  </r>
  <r>
    <x v="22"/>
    <x v="0"/>
    <s v="LA MARIANA"/>
    <s v="11 DE ABRIL S A"/>
    <n v="30"/>
    <n v="-36.476779999999998"/>
    <n v="-59.930889999999998"/>
    <n v="25732.5"/>
    <n v="1543.95"/>
    <n v="8491725"/>
    <n v="0.85"/>
    <n v="4046.3935780950001"/>
    <n v="0.46191707512500002"/>
  </r>
  <r>
    <x v="90"/>
    <x v="0"/>
    <s v="BASURAL"/>
    <s v="HERNANDEZ MIGUEL ANGEL"/>
    <n v="30"/>
    <n v="-38.733791351299999"/>
    <n v="-62.312000274699997"/>
    <n v="25732.5"/>
    <n v="1543.95"/>
    <n v="8491725"/>
    <n v="0.85"/>
    <n v="4046.3935780950001"/>
    <n v="0.46191707512500002"/>
  </r>
  <r>
    <x v="77"/>
    <x v="0"/>
    <s v="S/N"/>
    <s v="CABRERA ATILIO LUIS"/>
    <n v="30"/>
    <n v="-33.899810000000002"/>
    <n v="-59.516359999999999"/>
    <n v="25732.5"/>
    <n v="1543.95"/>
    <n v="8491725"/>
    <n v="0.85"/>
    <n v="4046.3935780950001"/>
    <n v="0.46191707512500002"/>
  </r>
  <r>
    <x v="77"/>
    <x v="0"/>
    <s v="&quot;FORTIN CEBU II&quot;"/>
    <s v="PERAZZO MARTIN ALEJANDRO"/>
    <n v="30"/>
    <n v="-33.850978851299999"/>
    <n v="-59.561088562000002"/>
    <n v="25732.5"/>
    <n v="1543.95"/>
    <n v="8491725"/>
    <n v="0.85"/>
    <n v="4046.3935780950001"/>
    <n v="0.46191707512500002"/>
  </r>
  <r>
    <x v="83"/>
    <x v="0"/>
    <s v="EL CARDENAL"/>
    <s v="FODELLA ROLAND HERIBERTO"/>
    <n v="30"/>
    <n v="-37.648960000000002"/>
    <n v="-60.063079999999999"/>
    <n v="25732.5"/>
    <n v="1543.95"/>
    <n v="8491725"/>
    <n v="0.85"/>
    <n v="4046.3935780950001"/>
    <n v="0.46191707512500002"/>
  </r>
  <r>
    <x v="27"/>
    <x v="0"/>
    <s v="EL COLI"/>
    <s v="TIRADO CARLOS DAMASO"/>
    <n v="30"/>
    <n v="-34.929450000000003"/>
    <n v="-57.756599999999999"/>
    <n v="25732.5"/>
    <n v="1543.95"/>
    <n v="8491725"/>
    <n v="0.85"/>
    <n v="4046.3935780950001"/>
    <n v="0.46191707512500002"/>
  </r>
  <r>
    <x v="3"/>
    <x v="0"/>
    <s v="LA PRIMITIVA"/>
    <s v="LA PRIMITIVA S A A"/>
    <n v="30"/>
    <n v="-35.930390000000003"/>
    <n v="-60.949849999999998"/>
    <n v="25732.5"/>
    <n v="1543.95"/>
    <n v="8491725"/>
    <n v="0.85"/>
    <n v="4046.3935780950001"/>
    <n v="0.46191707512500002"/>
  </r>
  <r>
    <x v="3"/>
    <x v="0"/>
    <s v="S/N"/>
    <s v="PAMPA WEST SOCIEDAD ANONIMA"/>
    <n v="30"/>
    <n v="-36.126289999999997"/>
    <n v="-61.28172"/>
    <n v="25732.5"/>
    <n v="1543.95"/>
    <n v="8491725"/>
    <n v="0.85"/>
    <n v="4046.3935780950001"/>
    <n v="0.46191707512500002"/>
  </r>
  <r>
    <x v="3"/>
    <x v="0"/>
    <s v="EL RANCHITO"/>
    <s v="FUSTER JOSE RUBEN"/>
    <n v="30"/>
    <n v="-36.321170000000002"/>
    <n v="-61.117460000000001"/>
    <n v="25732.5"/>
    <n v="1543.95"/>
    <n v="8491725"/>
    <n v="0.85"/>
    <n v="4046.3935780950001"/>
    <n v="0.46191707512500002"/>
  </r>
  <r>
    <x v="3"/>
    <x v="0"/>
    <s v="S/N"/>
    <s v="CRIADO HAROLDO OSVALDO"/>
    <n v="30"/>
    <n v="-36.14199"/>
    <n v="-60.869570000000003"/>
    <n v="25732.5"/>
    <n v="1543.95"/>
    <n v="8491725"/>
    <n v="0.85"/>
    <n v="4046.3935780950001"/>
    <n v="0.46191707512500002"/>
  </r>
  <r>
    <x v="3"/>
    <x v="0"/>
    <s v="EL PETISO"/>
    <s v="VALTUILLE JUAN EMILIO"/>
    <n v="30"/>
    <n v="-36.3343582153"/>
    <n v="-61.374259948700001"/>
    <n v="25732.5"/>
    <n v="1543.95"/>
    <n v="8491725"/>
    <n v="0.85"/>
    <n v="4046.3935780950001"/>
    <n v="0.46191707512500002"/>
  </r>
  <r>
    <x v="3"/>
    <x v="0"/>
    <s v="EL PRINCIPIO"/>
    <s v="ICHE SALVADOR"/>
    <n v="30"/>
    <n v="-36.209800000000001"/>
    <n v="-61.122300000000003"/>
    <n v="25732.5"/>
    <n v="1543.95"/>
    <n v="8491725"/>
    <n v="0.85"/>
    <n v="4046.3935780950001"/>
    <n v="0.46191707512500002"/>
  </r>
  <r>
    <x v="3"/>
    <x v="0"/>
    <s v="S/N"/>
    <s v="MARTIN HECTOR RAUL"/>
    <n v="30"/>
    <n v="-36.126609999999999"/>
    <n v="-61.001300000000001"/>
    <n v="25732.5"/>
    <n v="1543.95"/>
    <n v="8491725"/>
    <n v="0.85"/>
    <n v="4046.3935780950001"/>
    <n v="0.46191707512500002"/>
  </r>
  <r>
    <x v="3"/>
    <x v="0"/>
    <s v="SAN ALEJANDRO"/>
    <s v="INFANTAS NESTOR FABIAN"/>
    <n v="30"/>
    <n v="-36.392429999999997"/>
    <n v="-61.458320000000001"/>
    <n v="25732.5"/>
    <n v="1543.95"/>
    <n v="8491725"/>
    <n v="0.85"/>
    <n v="4046.3935780950001"/>
    <n v="0.46191707512500002"/>
  </r>
  <r>
    <x v="14"/>
    <x v="0"/>
    <s v="LA PATRONA"/>
    <s v="VEGA ASTUDILLO EDITH DEL CARMEN"/>
    <n v="30"/>
    <n v="-34.955215000000003"/>
    <n v="-58.731999999999999"/>
    <n v="25732.5"/>
    <n v="1543.95"/>
    <n v="8491725"/>
    <n v="0.85"/>
    <n v="4046.3935780950001"/>
    <n v="0.46191707512500002"/>
  </r>
  <r>
    <x v="97"/>
    <x v="0"/>
    <s v="S/N"/>
    <s v="RAFFAELI MARIA ELISA"/>
    <n v="30"/>
    <n v="-35.964849999999998"/>
    <n v="-61.236919999999998"/>
    <n v="25732.5"/>
    <n v="1543.95"/>
    <n v="8491725"/>
    <n v="0.85"/>
    <n v="4046.3935780950001"/>
    <n v="0.46191707512500002"/>
  </r>
  <r>
    <x v="97"/>
    <x v="0"/>
    <s v="SAN BERNARDO"/>
    <s v="CUPAIUOLI GRACIELA MARIA"/>
    <n v="30"/>
    <n v="-35.710361480700001"/>
    <n v="-61.382099151600002"/>
    <n v="25732.5"/>
    <n v="1543.95"/>
    <n v="8491725"/>
    <n v="0.85"/>
    <n v="4046.3935780950001"/>
    <n v="0.46191707512500002"/>
  </r>
  <r>
    <x v="97"/>
    <x v="0"/>
    <s v="S/N"/>
    <s v="STOCKER JUAN GABRIEL"/>
    <n v="30"/>
    <n v="-35.601619999999997"/>
    <n v="-61.361040000000003"/>
    <n v="25732.5"/>
    <n v="1543.95"/>
    <n v="8491725"/>
    <n v="0.85"/>
    <n v="4046.3935780950001"/>
    <n v="0.46191707512500002"/>
  </r>
  <r>
    <x v="72"/>
    <x v="0"/>
    <s v="MARICAR"/>
    <s v="MAROTE HERMANOS"/>
    <n v="30"/>
    <n v="-35.691040000000001"/>
    <n v="-62.27317"/>
    <n v="25732.5"/>
    <n v="1543.95"/>
    <n v="8491725"/>
    <n v="0.85"/>
    <n v="4046.3935780950001"/>
    <n v="0.46191707512500002"/>
  </r>
  <r>
    <x v="11"/>
    <x v="0"/>
    <s v="MARIA ROSA"/>
    <s v="BASAIL EDUARDO DIEGO"/>
    <n v="30"/>
    <n v="-34.493290000000002"/>
    <n v="-59.814979999999998"/>
    <n v="25732.5"/>
    <n v="1543.95"/>
    <n v="8491725"/>
    <n v="0.85"/>
    <n v="4046.3935780950001"/>
    <n v="0.46191707512500002"/>
  </r>
  <r>
    <x v="58"/>
    <x v="0"/>
    <s v="SANTA ISABEL"/>
    <s v="GARACOTCHE ELENA MARGARITA"/>
    <n v="30"/>
    <n v="-36.152299999999997"/>
    <n v="-57.751550000000002"/>
    <n v="25732.5"/>
    <n v="1543.95"/>
    <n v="8491725"/>
    <n v="0.85"/>
    <n v="4046.3935780950001"/>
    <n v="0.46191707512500002"/>
  </r>
  <r>
    <x v="63"/>
    <x v="0"/>
    <s v="S/N"/>
    <s v="TEVES FRANCISCO ERNESTO"/>
    <n v="30"/>
    <n v="-35.080973999999998"/>
    <n v="-59.927149999999997"/>
    <n v="25732.5"/>
    <n v="1543.95"/>
    <n v="8491725"/>
    <n v="0.85"/>
    <n v="4046.3935780950001"/>
    <n v="0.46191707512500002"/>
  </r>
  <r>
    <x v="63"/>
    <x v="0"/>
    <s v="LA QUERENCIA"/>
    <s v="ZACCARDI IRIS MARTA"/>
    <n v="30"/>
    <n v="-34.982959999999999"/>
    <n v="-59.613791999999997"/>
    <n v="25732.5"/>
    <n v="1543.95"/>
    <n v="8491725"/>
    <n v="0.85"/>
    <n v="4046.3935780950001"/>
    <n v="0.46191707512500002"/>
  </r>
  <r>
    <x v="63"/>
    <x v="0"/>
    <s v="LA QUINTA"/>
    <s v="CANTONE RICARDO ALCIDES"/>
    <n v="30"/>
    <n v="-34.848743438699998"/>
    <n v="-59.991348266599999"/>
    <n v="25732.5"/>
    <n v="1543.95"/>
    <n v="8491725"/>
    <n v="0.85"/>
    <n v="4046.3935780950001"/>
    <n v="0.46191707512500002"/>
  </r>
  <r>
    <x v="63"/>
    <x v="0"/>
    <s v="SIN NOMBRE"/>
    <s v="CARUCCI DERLIS RAMON"/>
    <n v="30"/>
    <n v="-34.866207000000003"/>
    <n v="-60.06926"/>
    <n v="25732.5"/>
    <n v="1543.95"/>
    <n v="8491725"/>
    <n v="0.85"/>
    <n v="4046.3935780950001"/>
    <n v="0.46191707512500002"/>
  </r>
  <r>
    <x v="63"/>
    <x v="0"/>
    <s v="PUENTE CHUECO."/>
    <s v="ROTTA HERMANOS"/>
    <n v="30"/>
    <n v="-34.849409999999999"/>
    <n v="-59.76896"/>
    <n v="25732.5"/>
    <n v="1543.95"/>
    <n v="8491725"/>
    <n v="0.85"/>
    <n v="4046.3935780950001"/>
    <n v="0.46191707512500002"/>
  </r>
  <r>
    <x v="15"/>
    <x v="0"/>
    <s v="SIN NOMBRE"/>
    <s v="MARCOS MIGUEL ANGEL"/>
    <n v="30"/>
    <n v="-38.453868866000001"/>
    <n v="-61.2034492493"/>
    <n v="25732.5"/>
    <n v="1543.95"/>
    <n v="8491725"/>
    <n v="0.85"/>
    <n v="4046.3935780950001"/>
    <n v="0.46191707512500002"/>
  </r>
  <r>
    <x v="74"/>
    <x v="0"/>
    <s v="SAN JOSE"/>
    <s v="LA AURORA S R L"/>
    <n v="30"/>
    <n v="-38.473419999999997"/>
    <n v="-61.772170000000003"/>
    <n v="25732.5"/>
    <n v="1543.95"/>
    <n v="8491725"/>
    <n v="0.85"/>
    <n v="4046.3935780950001"/>
    <n v="0.46191707512500002"/>
  </r>
  <r>
    <x v="74"/>
    <x v="0"/>
    <s v="SAN ISIDORO"/>
    <s v="CASERES ISIDORO ORLANDO"/>
    <n v="30"/>
    <n v="-38.27599"/>
    <n v="-61.388759999999998"/>
    <n v="25732.5"/>
    <n v="1543.95"/>
    <n v="8491725"/>
    <n v="0.85"/>
    <n v="4046.3935780950001"/>
    <n v="0.46191707512500002"/>
  </r>
  <r>
    <x v="74"/>
    <x v="0"/>
    <s v="SAN JUAN"/>
    <s v="SANCHEZ OSVALDO MARTIN"/>
    <n v="30"/>
    <n v="-37.973559999999999"/>
    <n v="-61.212910000000001"/>
    <n v="25732.5"/>
    <n v="1543.95"/>
    <n v="8491725"/>
    <n v="0.85"/>
    <n v="4046.3935780950001"/>
    <n v="0.46191707512500002"/>
  </r>
  <r>
    <x v="68"/>
    <x v="0"/>
    <s v="SAN CARLOS"/>
    <s v="EXPLOTACION SAN CARLOS PRINGLES SA"/>
    <n v="30"/>
    <n v="-37.9358"/>
    <n v="-61.736109999999996"/>
    <n v="25732.5"/>
    <n v="1543.95"/>
    <n v="8491725"/>
    <n v="0.85"/>
    <n v="4046.3935780950001"/>
    <n v="0.46191707512500002"/>
  </r>
  <r>
    <x v="68"/>
    <x v="0"/>
    <s v="SIN DENOMINACION"/>
    <s v="CHAPARRO RUBEN CARLOS"/>
    <n v="30"/>
    <n v="-37.084121704099999"/>
    <n v="-61.973430633500001"/>
    <n v="25732.5"/>
    <n v="1543.95"/>
    <n v="8491725"/>
    <n v="0.85"/>
    <n v="4046.3935780950001"/>
    <n v="0.46191707512500002"/>
  </r>
  <r>
    <x v="29"/>
    <x v="0"/>
    <s v="DON MIGUEL"/>
    <s v="RODRIGUEZ CARLOS ANGEL EZEQUIEL"/>
    <n v="30"/>
    <n v="-36.586480000000002"/>
    <n v="-61.781260000000003"/>
    <n v="25732.5"/>
    <n v="1543.95"/>
    <n v="8491725"/>
    <n v="0.85"/>
    <n v="4046.3935780950001"/>
    <n v="0.46191707512500002"/>
  </r>
  <r>
    <x v="66"/>
    <x v="0"/>
    <s v="LOS JOSE"/>
    <s v="FONTANA JOSE LUIS"/>
    <n v="30"/>
    <n v="-36.357162475599999"/>
    <n v="-57.644191741900002"/>
    <n v="25732.5"/>
    <n v="1543.95"/>
    <n v="8491725"/>
    <n v="0.85"/>
    <n v="4046.3935780950001"/>
    <n v="0.46191707512500002"/>
  </r>
  <r>
    <x v="108"/>
    <x v="0"/>
    <s v="EL PULA"/>
    <s v="PULADAS OSCAR LUIS"/>
    <n v="30"/>
    <n v="-34.356490000000001"/>
    <n v="-58.815800000000003"/>
    <n v="25732.5"/>
    <n v="1543.95"/>
    <n v="8491725"/>
    <n v="0.85"/>
    <n v="4046.3935780950001"/>
    <n v="0.46191707512500002"/>
  </r>
  <r>
    <x v="92"/>
    <x v="0"/>
    <s v="SIN NOMBRE"/>
    <s v="LAUGA ETELVINA ISABEL"/>
    <n v="30"/>
    <n v="-34.21857"/>
    <n v="-59.258270000000003"/>
    <n v="25732.5"/>
    <n v="1543.95"/>
    <n v="8491725"/>
    <n v="0.85"/>
    <n v="4046.3935780950001"/>
    <n v="0.46191707512500002"/>
  </r>
  <r>
    <x v="111"/>
    <x v="0"/>
    <s v="LA EMILIA"/>
    <s v="PRZYBYLAK JOSE"/>
    <n v="30"/>
    <n v="-34.866050000000001"/>
    <n v="-58.494160000000001"/>
    <n v="25732.5"/>
    <n v="1543.95"/>
    <n v="8491725"/>
    <n v="0.85"/>
    <n v="4046.3935780950001"/>
    <n v="0.46191707512500002"/>
  </r>
  <r>
    <x v="4"/>
    <x v="0"/>
    <s v="LA ESTELITA"/>
    <s v="CAMPOLIMPIO S A"/>
    <n v="30"/>
    <n v="-35.994410000000002"/>
    <n v="-59.782820000000001"/>
    <n v="25732.5"/>
    <n v="1543.95"/>
    <n v="8491725"/>
    <n v="0.85"/>
    <n v="4046.3935780950001"/>
    <n v="0.46191707512500002"/>
  </r>
  <r>
    <x v="46"/>
    <x v="0"/>
    <s v="SIN DENOMINACION"/>
    <s v="GRAU EZEQUIEL"/>
    <n v="30"/>
    <n v="-34.223087310799997"/>
    <n v="-61.091365814200003"/>
    <n v="25732.5"/>
    <n v="1543.95"/>
    <n v="8491725"/>
    <n v="0.85"/>
    <n v="4046.3935780950001"/>
    <n v="0.46191707512500002"/>
  </r>
  <r>
    <x v="112"/>
    <x v="0"/>
    <s v="SAN POLITO"/>
    <s v="RAMIREZ MARIA ANGELICA"/>
    <n v="30"/>
    <n v="-36.614260000000002"/>
    <n v="-57.794800000000002"/>
    <n v="25732.5"/>
    <n v="1543.95"/>
    <n v="8491725"/>
    <n v="0.85"/>
    <n v="4046.3935780950001"/>
    <n v="0.46191707512500002"/>
  </r>
  <r>
    <x v="102"/>
    <x v="0"/>
    <s v="LOS OVEROS"/>
    <s v="LOS OVEROS S A"/>
    <n v="30"/>
    <n v="-36.432110000000002"/>
    <n v="-57.01379"/>
    <n v="25732.5"/>
    <n v="1543.95"/>
    <n v="8491725"/>
    <n v="0.85"/>
    <n v="4046.3935780950001"/>
    <n v="0.46191707512500002"/>
  </r>
  <r>
    <x v="102"/>
    <x v="0"/>
    <s v="EL CAMPITO Q"/>
    <s v="QUIROGA HECTOR GUILLERMO"/>
    <n v="30"/>
    <n v="-36.725499999999997"/>
    <n v="-56.734000000000002"/>
    <n v="25732.5"/>
    <n v="1543.95"/>
    <n v="8491725"/>
    <n v="0.85"/>
    <n v="4046.3935780950001"/>
    <n v="0.46191707512500002"/>
  </r>
  <r>
    <x v="102"/>
    <x v="0"/>
    <s v="LA COLORADA"/>
    <s v="IVRY S A AGRICOLA GANADERA"/>
    <n v="30"/>
    <n v="-36.414920000000002"/>
    <n v="-57.160719999999998"/>
    <n v="25732.5"/>
    <n v="1543.95"/>
    <n v="8491725"/>
    <n v="0.85"/>
    <n v="4046.3935780950001"/>
    <n v="0.46191707512500002"/>
  </r>
  <r>
    <x v="54"/>
    <x v="0"/>
    <s v="3 DE ABRIL"/>
    <s v="ICARDO PATRICIO NAZARENO"/>
    <n v="30"/>
    <n v="-37.018569999999997"/>
    <n v="-57.105080000000001"/>
    <n v="25732.5"/>
    <n v="1543.95"/>
    <n v="8491725"/>
    <n v="0.85"/>
    <n v="4046.3935780950001"/>
    <n v="0.46191707512500002"/>
  </r>
  <r>
    <x v="54"/>
    <x v="0"/>
    <s v="DO?A FELIPA"/>
    <s v="VALCARCEL ANGEL ALBERTO"/>
    <n v="30"/>
    <n v="-37.0490112305"/>
    <n v="-56.925701141399998"/>
    <n v="25732.5"/>
    <n v="1543.95"/>
    <n v="8491725"/>
    <n v="0.85"/>
    <n v="4046.3935780950001"/>
    <n v="0.46191707512500002"/>
  </r>
  <r>
    <x v="51"/>
    <x v="0"/>
    <s v="EZRRAMI"/>
    <s v="COLONNA EDGARDO EZEQUIEL"/>
    <n v="30"/>
    <n v="-35.535960000000003"/>
    <n v="-58.315559999999998"/>
    <n v="25732.5"/>
    <n v="1543.95"/>
    <n v="8491725"/>
    <n v="0.85"/>
    <n v="4046.3935780950001"/>
    <n v="0.46191707512500002"/>
  </r>
  <r>
    <x v="85"/>
    <x v="0"/>
    <s v="EL VEINTISEIS"/>
    <s v="PIRIZ HNOS S.R.L."/>
    <n v="30"/>
    <n v="-34.781849999999999"/>
    <n v="-61.895350000000001"/>
    <n v="25732.5"/>
    <n v="1543.95"/>
    <n v="8491725"/>
    <n v="0.85"/>
    <n v="4046.3935780950001"/>
    <n v="0.46191707512500002"/>
  </r>
  <r>
    <x v="26"/>
    <x v="0"/>
    <s v="S/D."/>
    <s v="GONZALEZ MARIA INES"/>
    <n v="30"/>
    <n v="-35.020850000000003"/>
    <n v="-61.057229999999997"/>
    <n v="25732.5"/>
    <n v="1543.95"/>
    <n v="8491725"/>
    <n v="0.85"/>
    <n v="4046.3935780950001"/>
    <n v="0.46191707512500002"/>
  </r>
  <r>
    <x v="26"/>
    <x v="0"/>
    <s v="S/N"/>
    <s v="GIARDINELLI MARTIN"/>
    <n v="30"/>
    <n v="-34.769447"/>
    <n v="-61.079379000000003"/>
    <n v="25732.5"/>
    <n v="1543.95"/>
    <n v="8491725"/>
    <n v="0.85"/>
    <n v="4046.3935780950001"/>
    <n v="0.46191707512500002"/>
  </r>
  <r>
    <x v="26"/>
    <x v="0"/>
    <s v="SAN ROQUE"/>
    <s v="VICENTE MORENO E HIJO S.R.L."/>
    <n v="30"/>
    <n v="-34.708060000000003"/>
    <n v="-61.031399999999998"/>
    <n v="25732.5"/>
    <n v="1543.95"/>
    <n v="8491725"/>
    <n v="0.85"/>
    <n v="4046.3935780950001"/>
    <n v="0.46191707512500002"/>
  </r>
  <r>
    <x v="26"/>
    <x v="0"/>
    <s v="S/N"/>
    <s v="BRUNENGO NESTOR DANIEL"/>
    <n v="30"/>
    <n v="-34.897849999999998"/>
    <n v="-61.01737"/>
    <n v="25732.5"/>
    <n v="1543.95"/>
    <n v="8491725"/>
    <n v="0.85"/>
    <n v="4046.3935780950001"/>
    <n v="0.46191707512500002"/>
  </r>
  <r>
    <x v="26"/>
    <x v="0"/>
    <s v="S/D."/>
    <s v="DELGADO JULIO CESAR"/>
    <n v="30"/>
    <n v="-35.056690000000003"/>
    <n v="-61.096879999999999"/>
    <n v="25732.5"/>
    <n v="1543.95"/>
    <n v="8491725"/>
    <n v="0.85"/>
    <n v="4046.3935780950001"/>
    <n v="0.46191707512500002"/>
  </r>
  <r>
    <x v="26"/>
    <x v="0"/>
    <s v="S/N"/>
    <s v="MANJARIN DANIEL EMILIO"/>
    <n v="30"/>
    <n v="-34.952280000000002"/>
    <n v="-60.883620000000001"/>
    <n v="25732.5"/>
    <n v="1543.95"/>
    <n v="8491725"/>
    <n v="0.85"/>
    <n v="4046.3935780950001"/>
    <n v="0.46191707512500002"/>
  </r>
  <r>
    <x v="79"/>
    <x v="0"/>
    <s v="DON MARIO"/>
    <s v="ERNESTO E GONZALEZ E HIJOS"/>
    <n v="30"/>
    <n v="-34.984250000000003"/>
    <n v="-62.618049999999997"/>
    <n v="25732.5"/>
    <n v="1543.95"/>
    <n v="8491725"/>
    <n v="0.85"/>
    <n v="4046.3935780950001"/>
    <n v="0.46191707512500002"/>
  </r>
  <r>
    <x v="79"/>
    <x v="0"/>
    <s v="S/N"/>
    <s v="BENITEZ OSCAR RAUL"/>
    <n v="30"/>
    <n v="-34.661969999999997"/>
    <n v="-63.38091"/>
    <n v="25732.5"/>
    <n v="1543.95"/>
    <n v="8491725"/>
    <n v="0.85"/>
    <n v="4046.3935780950001"/>
    <n v="0.46191707512500002"/>
  </r>
  <r>
    <x v="79"/>
    <x v="0"/>
    <s v="SAN MIGUEL"/>
    <s v="LEGAZCUE HORACIO OSCAR"/>
    <n v="30"/>
    <n v="-35.012270000000001"/>
    <n v="-62.981879999999997"/>
    <n v="25732.5"/>
    <n v="1543.95"/>
    <n v="8491725"/>
    <n v="0.85"/>
    <n v="4046.3935780950001"/>
    <n v="0.46191707512500002"/>
  </r>
  <r>
    <x v="79"/>
    <x v="0"/>
    <s v="MARIA HONORIA"/>
    <s v="SAN CARLOS SOCIEDAD DE HECHO DE JORGE EMILIO ESAIN Y RODOL"/>
    <n v="30"/>
    <n v="-35.100520000000003"/>
    <n v="-62.748199999999997"/>
    <n v="25732.5"/>
    <n v="1543.95"/>
    <n v="8491725"/>
    <n v="0.85"/>
    <n v="4046.3935780950001"/>
    <n v="0.46191707512500002"/>
  </r>
  <r>
    <x v="82"/>
    <x v="0"/>
    <s v="LA UNION"/>
    <s v="DI MARCO HECTOR EDMUNDO"/>
    <n v="30"/>
    <n v="-37.887149999999998"/>
    <n v="-60.054744999999997"/>
    <n v="25732.5"/>
    <n v="1543.95"/>
    <n v="8491725"/>
    <n v="0.85"/>
    <n v="4046.3935780950001"/>
    <n v="0.46191707512500002"/>
  </r>
  <r>
    <x v="82"/>
    <x v="0"/>
    <s v="DON ENRIQUE"/>
    <s v="CARPINETTI HILDA MARIA , FERNANDEZ LUIS  ALBERTO Y FERNANDEZ"/>
    <n v="30"/>
    <n v="-38.039250000000003"/>
    <n v="-60.25488"/>
    <n v="25732.5"/>
    <n v="1543.95"/>
    <n v="8491725"/>
    <n v="0.85"/>
    <n v="4046.3935780950001"/>
    <n v="0.46191707512500002"/>
  </r>
  <r>
    <x v="31"/>
    <x v="0"/>
    <s v="S/N"/>
    <s v="MEDINA MANUEL CIRILO"/>
    <n v="30"/>
    <n v="-36.328209999999999"/>
    <n v="-61.556469999999997"/>
    <n v="25732.5"/>
    <n v="1543.95"/>
    <n v="8491725"/>
    <n v="0.85"/>
    <n v="4046.3935780950001"/>
    <n v="0.46191707512500002"/>
  </r>
  <r>
    <x v="31"/>
    <x v="0"/>
    <s v="SANTA TERESA"/>
    <s v="SANCHEZ SERGIO JOSE"/>
    <n v="30"/>
    <n v="-36.367959999999997"/>
    <n v="-61.885069999999999"/>
    <n v="25732.5"/>
    <n v="1543.95"/>
    <n v="8491725"/>
    <n v="0.85"/>
    <n v="4046.3935780950001"/>
    <n v="0.46191707512500002"/>
  </r>
  <r>
    <x v="52"/>
    <x v="0"/>
    <s v="LOS HERMANOS"/>
    <s v="CORTAMBO S.A."/>
    <n v="30"/>
    <n v="-34.458410000000001"/>
    <n v="-60.982149999999997"/>
    <n v="25732.5"/>
    <n v="1543.95"/>
    <n v="8491725"/>
    <n v="0.85"/>
    <n v="4046.3935780950001"/>
    <n v="0.46191707512500002"/>
  </r>
  <r>
    <x v="100"/>
    <x v="0"/>
    <s v="SAN LUJAN"/>
    <s v="NIEVAS MERCEDES LIDIA"/>
    <n v="30"/>
    <n v="-37.286619999999999"/>
    <n v="-60.86074"/>
    <n v="25732.5"/>
    <n v="1543.95"/>
    <n v="8491725"/>
    <n v="0.85"/>
    <n v="4046.3935780950001"/>
    <n v="0.46191707512500002"/>
  </r>
  <r>
    <x v="91"/>
    <x v="0"/>
    <s v="LA BUENA VISTA"/>
    <s v="LORAY CARLOS ALBERTO"/>
    <n v="30"/>
    <n v="-35.968620000000001"/>
    <n v="-59.495840000000001"/>
    <n v="25732.5"/>
    <n v="1543.95"/>
    <n v="8491725"/>
    <n v="0.85"/>
    <n v="4046.3935780950001"/>
    <n v="0.46191707512500002"/>
  </r>
  <r>
    <x v="9"/>
    <x v="0"/>
    <s v="THE FRIENDSHIP"/>
    <s v="THE FRIENDSHIP S A"/>
    <n v="30"/>
    <n v="-35.108379999999997"/>
    <n v="-59.197899999999997"/>
    <n v="25732.5"/>
    <n v="1543.95"/>
    <n v="8491725"/>
    <n v="0.85"/>
    <n v="4046.3935780950001"/>
    <n v="0.46191707512500002"/>
  </r>
  <r>
    <x v="19"/>
    <x v="0"/>
    <s v="LAS RUINAS"/>
    <s v="EIRAS NORA BEATRIZ"/>
    <n v="30"/>
    <n v="-37.182299999999998"/>
    <n v="-57.773470000000003"/>
    <n v="25732.5"/>
    <n v="1543.95"/>
    <n v="8491725"/>
    <n v="0.85"/>
    <n v="4046.3935780950001"/>
    <n v="0.46191707512500002"/>
  </r>
  <r>
    <x v="19"/>
    <x v="0"/>
    <s v="SAN GERARDO"/>
    <s v="LUCIANO PABLO GUILLERMO"/>
    <n v="30"/>
    <n v="-37.272019999999998"/>
    <n v="-57.747920000000001"/>
    <n v="25732.5"/>
    <n v="1543.95"/>
    <n v="8491725"/>
    <n v="0.85"/>
    <n v="4046.3935780950001"/>
    <n v="0.46191707512500002"/>
  </r>
  <r>
    <x v="65"/>
    <x v="0"/>
    <s v="EL REENCUENTRO"/>
    <s v="VITALE RAFAEL HERNANDO"/>
    <n v="30"/>
    <n v="-34.597457614500001"/>
    <n v="-59.655681361399999"/>
    <n v="25732.5"/>
    <n v="1543.95"/>
    <n v="8491725"/>
    <n v="0.85"/>
    <n v="4046.3935780950001"/>
    <n v="0.46191707512500002"/>
  </r>
  <r>
    <x v="65"/>
    <x v="0"/>
    <s v="VILLA VICTORIA"/>
    <s v="AGRO SEISEME S R L"/>
    <n v="30"/>
    <n v="-34.678789999999999"/>
    <n v="-59.494579999999999"/>
    <n v="25732.5"/>
    <n v="1543.95"/>
    <n v="8491725"/>
    <n v="0.85"/>
    <n v="4046.3935780950001"/>
    <n v="0.46191707512500002"/>
  </r>
  <r>
    <x v="49"/>
    <x v="0"/>
    <s v="LA NATI HNOS."/>
    <s v="GANADERA LAS HERAS SRL"/>
    <n v="30"/>
    <n v="-35.418590000000002"/>
    <n v="-58.790289999999999"/>
    <n v="25732.5"/>
    <n v="1543.95"/>
    <n v="8491725"/>
    <n v="0.85"/>
    <n v="4046.3935780950001"/>
    <n v="0.46191707512500002"/>
  </r>
  <r>
    <x v="64"/>
    <x v="0"/>
    <s v="SIN NOMBRE"/>
    <s v="OJEDA JOSE ANGEL"/>
    <n v="30"/>
    <n v="-38.466270000000002"/>
    <n v="-58.776000000000003"/>
    <n v="25732.5"/>
    <n v="1543.95"/>
    <n v="8491725"/>
    <n v="0.85"/>
    <n v="4046.3935780950001"/>
    <n v="0.46191707512500002"/>
  </r>
  <r>
    <x v="64"/>
    <x v="0"/>
    <s v="SIN NOMBRE"/>
    <s v="AGUERREGOYEN EDGARD JOSE"/>
    <n v="30"/>
    <n v="-38.086320000000001"/>
    <n v="-59.409649999999999"/>
    <n v="25732.5"/>
    <n v="1543.95"/>
    <n v="8491725"/>
    <n v="0.85"/>
    <n v="4046.3935780950001"/>
    <n v="0.46191707512500002"/>
  </r>
  <r>
    <x v="28"/>
    <x v="0"/>
    <s v="CAMPO JORGE BAZZETTA"/>
    <s v="GOYA ANDRES HECTOR"/>
    <n v="30"/>
    <n v="-35.688020000000002"/>
    <n v="-60.872630000000001"/>
    <n v="25732.5"/>
    <n v="1543.95"/>
    <n v="8491725"/>
    <n v="0.85"/>
    <n v="4046.3935780950001"/>
    <n v="0.46191707512500002"/>
  </r>
  <r>
    <x v="28"/>
    <x v="0"/>
    <s v="LA QUERENCIA"/>
    <s v="AGROPECUARIA DON EGIDIO S.A."/>
    <n v="30"/>
    <n v="-35.273629999999997"/>
    <n v="-61.107239999999997"/>
    <n v="25732.5"/>
    <n v="1543.95"/>
    <n v="8491725"/>
    <n v="0.85"/>
    <n v="4046.3935780950001"/>
    <n v="0.46191707512500002"/>
  </r>
  <r>
    <x v="37"/>
    <x v="0"/>
    <s v="LA BLANCA"/>
    <s v="CAVILLA BLANCA RAQUEL"/>
    <n v="30"/>
    <n v="-36.761279999999999"/>
    <n v="-60.454239999999999"/>
    <n v="25732.5"/>
    <n v="1543.95"/>
    <n v="8491725"/>
    <n v="0.85"/>
    <n v="4046.3935780950001"/>
    <n v="0.46191707512500002"/>
  </r>
  <r>
    <x v="37"/>
    <x v="0"/>
    <s v="EL PRINCIPIO"/>
    <s v="BOCCAGNI ALEJANDRO ADALBERTO"/>
    <n v="30"/>
    <n v="-36.908633999999999"/>
    <n v="-60.362839999999998"/>
    <n v="25732.5"/>
    <n v="1543.95"/>
    <n v="8491725"/>
    <n v="0.85"/>
    <n v="4046.3935780950001"/>
    <n v="0.46191707512500002"/>
  </r>
  <r>
    <x v="62"/>
    <x v="0"/>
    <s v="CLADAN"/>
    <s v="SUCESION DE SCHEPPE ALBERTO MANUEL"/>
    <n v="30"/>
    <n v="-39.787739999999999"/>
    <n v="-62.731999999999999"/>
    <n v="25732.5"/>
    <n v="1543.95"/>
    <n v="8491725"/>
    <n v="0.85"/>
    <n v="4046.3935780950001"/>
    <n v="0.46191707512500002"/>
  </r>
  <r>
    <x v="62"/>
    <x v="0"/>
    <s v="EL CHA?ARAL"/>
    <s v="SAEZ FABIAN OSCAR"/>
    <n v="30"/>
    <n v="-40.609900000000003"/>
    <n v="-62.809910000000002"/>
    <n v="25732.5"/>
    <n v="1543.95"/>
    <n v="8491725"/>
    <n v="0.85"/>
    <n v="4046.3935780950001"/>
    <n v="0.46191707512500002"/>
  </r>
  <r>
    <x v="55"/>
    <x v="0"/>
    <s v="DON CARLOS"/>
    <s v="CEREALES BAHIA BLANCA SOCIEDAD ANONIMA"/>
    <n v="30"/>
    <n v="-36.277011871299997"/>
    <n v="-61.989189147899999"/>
    <n v="25732.5"/>
    <n v="1543.95"/>
    <n v="8491725"/>
    <n v="0.85"/>
    <n v="4046.3935780950001"/>
    <n v="0.46191707512500002"/>
  </r>
  <r>
    <x v="41"/>
    <x v="0"/>
    <s v="DON HUGO"/>
    <s v="CAYRE HUGO DANIEL"/>
    <n v="30"/>
    <n v="-36.343620000000001"/>
    <n v="-63.22766"/>
    <n v="25732.5"/>
    <n v="1543.95"/>
    <n v="8491725"/>
    <n v="0.85"/>
    <n v="4046.3935780950001"/>
    <n v="0.46191707512500002"/>
  </r>
  <r>
    <x v="41"/>
    <x v="0"/>
    <s v="LA NUEVA"/>
    <s v="FRANCOLINO HECTOR RAUL"/>
    <n v="30"/>
    <n v="-36.1403007507"/>
    <n v="-63.110099792500002"/>
    <n v="25732.5"/>
    <n v="1543.95"/>
    <n v="8491725"/>
    <n v="0.85"/>
    <n v="4046.3935780950001"/>
    <n v="0.46191707512500002"/>
  </r>
  <r>
    <x v="41"/>
    <x v="0"/>
    <s v="SAN ANTONIO"/>
    <s v="LA MENZA NESTOR DANIEL"/>
    <n v="30"/>
    <n v="-36.20138"/>
    <n v="-63.076569999999997"/>
    <n v="25732.5"/>
    <n v="1543.95"/>
    <n v="8491725"/>
    <n v="0.85"/>
    <n v="4046.3935780950001"/>
    <n v="0.46191707512500002"/>
  </r>
  <r>
    <x v="18"/>
    <x v="0"/>
    <s v="LA AMBOGENA"/>
    <s v="PAMPAS ARG S.A."/>
    <n v="30"/>
    <n v="-33.658999999999999"/>
    <n v="-60.526200000000003"/>
    <n v="25732.5"/>
    <n v="1543.95"/>
    <n v="8491725"/>
    <n v="0.85"/>
    <n v="4046.3935780950001"/>
    <n v="0.46191707512500002"/>
  </r>
  <r>
    <x v="18"/>
    <x v="0"/>
    <s v="S/N"/>
    <s v="LANZILLOTA RICARDO HORACIO"/>
    <n v="30"/>
    <n v="-34.074170000000002"/>
    <n v="-60.583399999999997"/>
    <n v="25732.5"/>
    <n v="1543.95"/>
    <n v="8491725"/>
    <n v="0.85"/>
    <n v="4046.3935780950001"/>
    <n v="0.46191707512500002"/>
  </r>
  <r>
    <x v="59"/>
    <x v="0"/>
    <s v="LA DELIA"/>
    <s v="VAZQUEZ CARLOS JOSE"/>
    <n v="30"/>
    <n v="-36.115879999999997"/>
    <n v="-58.606769999999997"/>
    <n v="25732.5"/>
    <n v="1543.95"/>
    <n v="8491725"/>
    <n v="0.85"/>
    <n v="4046.3935780950001"/>
    <n v="0.46191707512500002"/>
  </r>
  <r>
    <x v="59"/>
    <x v="0"/>
    <s v="EL INDIO MANSO"/>
    <s v="BORDA NORMA BEATRIZ"/>
    <n v="30"/>
    <n v="-36.374511718800001"/>
    <n v="-58.1036987305"/>
    <n v="25732.5"/>
    <n v="1543.95"/>
    <n v="8491725"/>
    <n v="0.85"/>
    <n v="4046.3935780950001"/>
    <n v="0.46191707512500002"/>
  </r>
  <r>
    <x v="69"/>
    <x v="0"/>
    <s v="LA MARGARITA"/>
    <s v="GRAND SANDRO JUAN"/>
    <n v="30"/>
    <n v="-38.039700000000003"/>
    <n v="-63.295499999999997"/>
    <n v="25732.5"/>
    <n v="1543.95"/>
    <n v="8491725"/>
    <n v="0.85"/>
    <n v="4046.3935780950001"/>
    <n v="0.46191707512500002"/>
  </r>
  <r>
    <x v="94"/>
    <x v="0"/>
    <s v="LAS CASUARINAS"/>
    <s v="AGROPECUARIA ARIFE SA"/>
    <n v="30"/>
    <n v="-36.653010000000002"/>
    <n v="-59.014159999999997"/>
    <n v="25732.5"/>
    <n v="1543.95"/>
    <n v="8491725"/>
    <n v="0.85"/>
    <n v="4046.3935780950001"/>
    <n v="0.46191707512500002"/>
  </r>
  <r>
    <x v="94"/>
    <x v="0"/>
    <s v="LOS HERMANOS"/>
    <s v="PIZZORNO SILVIA GRACIELA"/>
    <n v="30"/>
    <n v="-36.593280792199998"/>
    <n v="-59.220741271999998"/>
    <n v="25732.5"/>
    <n v="1543.95"/>
    <n v="8491725"/>
    <n v="0.85"/>
    <n v="4046.3935780950001"/>
    <n v="0.46191707512500002"/>
  </r>
  <r>
    <x v="103"/>
    <x v="0"/>
    <s v="PUESTO DE LA CRUZ"/>
    <s v="JUAN DEBERNARDI S R L"/>
    <n v="30"/>
    <n v="-35.610340000000001"/>
    <n v="-62.697960000000002"/>
    <n v="25732.5"/>
    <n v="1543.95"/>
    <n v="8491725"/>
    <n v="0.85"/>
    <n v="4046.3935780950001"/>
    <n v="0.46191707512500002"/>
  </r>
  <r>
    <x v="103"/>
    <x v="0"/>
    <s v="EL 20-20"/>
    <s v="GALLARDO EDGARDO GUSTAVO"/>
    <n v="30"/>
    <n v="-35.47598"/>
    <n v="-62.978760000000001"/>
    <n v="25732.5"/>
    <n v="1543.95"/>
    <n v="8491725"/>
    <n v="0.85"/>
    <n v="4046.3935780950001"/>
    <n v="0.46191707512500002"/>
  </r>
  <r>
    <x v="103"/>
    <x v="0"/>
    <s v="LA QUINTA"/>
    <s v="VILLANUEVA HECTOR EDUARDO"/>
    <n v="30"/>
    <n v="-35.501674999999999"/>
    <n v="-62.949641999999997"/>
    <n v="25732.5"/>
    <n v="1543.95"/>
    <n v="8491725"/>
    <n v="0.85"/>
    <n v="4046.3935780950001"/>
    <n v="0.46191707512500002"/>
  </r>
  <r>
    <x v="61"/>
    <x v="0"/>
    <s v="9"/>
    <s v="BRINDO NORBERTO JUSTO"/>
    <n v="30"/>
    <n v="-34.148181999999998"/>
    <n v="-60.808450000000001"/>
    <n v="25732.5"/>
    <n v="1543.95"/>
    <n v="8491725"/>
    <n v="0.85"/>
    <n v="4046.3935780950001"/>
    <n v="0.46191707512500002"/>
  </r>
  <r>
    <x v="107"/>
    <x v="0"/>
    <s v="MARI MAR"/>
    <s v="CABRAL JOSE ARTURO"/>
    <n v="30"/>
    <n v="-37.968020000000003"/>
    <n v="-62.619160000000001"/>
    <n v="25732.5"/>
    <n v="1543.95"/>
    <n v="8491725"/>
    <n v="0.85"/>
    <n v="4046.3935780950001"/>
    <n v="0.46191707512500002"/>
  </r>
  <r>
    <x v="12"/>
    <x v="0"/>
    <s v="EL RINCON"/>
    <s v="SIMONETTI ALFREDO OSCAR"/>
    <n v="30"/>
    <n v="-35.511360168499998"/>
    <n v="-59.592918396000002"/>
    <n v="25732.5"/>
    <n v="1543.95"/>
    <n v="8491725"/>
    <n v="0.85"/>
    <n v="4046.3935780950001"/>
    <n v="0.46191707512500002"/>
  </r>
  <r>
    <x v="12"/>
    <x v="0"/>
    <s v="21 DE DICIEMBRE"/>
    <s v="VIRGILI JAQUELINA"/>
    <n v="30"/>
    <n v="-35.661810000000003"/>
    <n v="-59.595790000000001"/>
    <n v="25732.5"/>
    <n v="1543.95"/>
    <n v="8491725"/>
    <n v="0.85"/>
    <n v="4046.3935780950001"/>
    <n v="0.46191707512500002"/>
  </r>
  <r>
    <x v="101"/>
    <x v="0"/>
    <s v="SAN JOSE"/>
    <s v="SAN JOSE DEL ARROYO S A"/>
    <n v="30"/>
    <n v="-38.589401245099999"/>
    <n v="-59.458671569800003"/>
    <n v="25732.5"/>
    <n v="1543.95"/>
    <n v="8491725"/>
    <n v="0.85"/>
    <n v="4046.3935780950001"/>
    <n v="0.46191707512500002"/>
  </r>
  <r>
    <x v="76"/>
    <x v="0"/>
    <s v="SIN NOMBRE"/>
    <s v="FUENTES SILVA CARLOS ISMAEL"/>
    <n v="30"/>
    <n v="-33.604700000000001"/>
    <n v="-60.383789999999998"/>
    <n v="25732.5"/>
    <n v="1543.95"/>
    <n v="8491725"/>
    <n v="0.85"/>
    <n v="4046.3935780950001"/>
    <n v="0.46191707512500002"/>
  </r>
  <r>
    <x v="34"/>
    <x v="0"/>
    <s v="GRANJA LAS MARIAS"/>
    <s v="CUGAT RUBEN HORACIO"/>
    <n v="30"/>
    <n v="-33.90831"/>
    <n v="-59.828476000000002"/>
    <n v="25732.5"/>
    <n v="1543.95"/>
    <n v="8491725"/>
    <n v="0.85"/>
    <n v="4046.3935780950001"/>
    <n v="0.46191707512500002"/>
  </r>
  <r>
    <x v="34"/>
    <x v="0"/>
    <s v="CAMPO BIAGGI"/>
    <s v="PAGELLA JUAN CARLOS"/>
    <n v="30"/>
    <n v="-33.882957458500002"/>
    <n v="-59.8123168945"/>
    <n v="25732.5"/>
    <n v="1543.95"/>
    <n v="8491725"/>
    <n v="0.85"/>
    <n v="4046.3935780950001"/>
    <n v="0.46191707512500002"/>
  </r>
  <r>
    <x v="8"/>
    <x v="0"/>
    <s v="EL HERVIDERO"/>
    <s v="ESTANCIA EL HERVIDERO S.R.L."/>
    <n v="30"/>
    <n v="-37.566867999999999"/>
    <n v="-58.848793000000001"/>
    <n v="25732.5"/>
    <n v="1543.95"/>
    <n v="8491725"/>
    <n v="0.85"/>
    <n v="4046.3935780950001"/>
    <n v="0.46191707512500002"/>
  </r>
  <r>
    <x v="8"/>
    <x v="0"/>
    <s v="S/N"/>
    <s v="LEIVA JULIAN HUMBERTO"/>
    <n v="30"/>
    <n v="-37.2136"/>
    <n v="-59.263170000000002"/>
    <n v="25732.5"/>
    <n v="1543.95"/>
    <n v="8491725"/>
    <n v="0.85"/>
    <n v="4046.3935780950001"/>
    <n v="0.46191707512500002"/>
  </r>
  <r>
    <x v="8"/>
    <x v="0"/>
    <s v="LA MARTINA"/>
    <s v="MACHAIN JUAN MARTIN"/>
    <n v="30"/>
    <n v="-37.310040000000001"/>
    <n v="-58.949345000000001"/>
    <n v="25732.5"/>
    <n v="1543.95"/>
    <n v="8491725"/>
    <n v="0.85"/>
    <n v="4046.3935780950001"/>
    <n v="0.46191707512500002"/>
  </r>
  <r>
    <x v="8"/>
    <x v="0"/>
    <s v="SAN ANTONIO"/>
    <s v="ZULEMA S. A."/>
    <n v="30"/>
    <n v="-37.092495"/>
    <n v="-59.317770000000003"/>
    <n v="25732.5"/>
    <n v="1543.95"/>
    <n v="8491725"/>
    <n v="0.85"/>
    <n v="4046.3935780950001"/>
    <n v="0.46191707512500002"/>
  </r>
  <r>
    <x v="44"/>
    <x v="0"/>
    <s v="S/N"/>
    <s v="TELIS ESTEBAN FRANCISCO"/>
    <n v="30"/>
    <n v="-36.146850000000001"/>
    <n v="-59.64181"/>
    <n v="25732.5"/>
    <n v="1543.95"/>
    <n v="8491725"/>
    <n v="0.85"/>
    <n v="4046.3935780950001"/>
    <n v="0.46191707512500002"/>
  </r>
  <r>
    <x v="105"/>
    <x v="0"/>
    <s v="S/N"/>
    <s v="BRETTI JUAN CARLOS"/>
    <n v="30"/>
    <n v="-38.34937"/>
    <n v="-61.816569999999999"/>
    <n v="25732.5"/>
    <n v="1543.95"/>
    <n v="8491725"/>
    <n v="0.85"/>
    <n v="4046.3935780950001"/>
    <n v="0.46191707512500002"/>
  </r>
  <r>
    <x v="105"/>
    <x v="0"/>
    <s v="SAN JOSE"/>
    <s v="CAPPELLI JOSE LUIS"/>
    <n v="30"/>
    <n v="-38.237299999999998"/>
    <n v="-61.743810000000003"/>
    <n v="25732.5"/>
    <n v="1543.95"/>
    <n v="8491725"/>
    <n v="0.85"/>
    <n v="4046.3935780950001"/>
    <n v="0.46191707512500002"/>
  </r>
  <r>
    <x v="40"/>
    <x v="0"/>
    <s v="CAMPO RAMIREZ"/>
    <s v="VELASCO MARCELO OMAR"/>
    <n v="30"/>
    <n v="-35.951979999999999"/>
    <n v="-62.777830000000002"/>
    <n v="25732.5"/>
    <n v="1543.95"/>
    <n v="8491725"/>
    <n v="0.85"/>
    <n v="4046.3935780950001"/>
    <n v="0.46191707512500002"/>
  </r>
  <r>
    <x v="56"/>
    <x v="0"/>
    <s v="LA TAPERA"/>
    <s v="ARIZMENDI OSCAR FELIPE"/>
    <n v="30"/>
    <n v="-38.727499999999999"/>
    <n v="-59.945399999999999"/>
    <n v="25732.5"/>
    <n v="1543.95"/>
    <n v="8491725"/>
    <n v="0.85"/>
    <n v="4046.3935780950001"/>
    <n v="0.46191707512500002"/>
  </r>
  <r>
    <x v="56"/>
    <x v="0"/>
    <s v="LA PALOMA"/>
    <s v="BRACCO ANDRES"/>
    <n v="30"/>
    <n v="-38.300117"/>
    <n v="-60.390644000000002"/>
    <n v="25732.5"/>
    <n v="1543.95"/>
    <n v="8491725"/>
    <n v="0.85"/>
    <n v="4046.3935780950001"/>
    <n v="0.46191707512500002"/>
  </r>
  <r>
    <x v="73"/>
    <x v="0"/>
    <s v="EL PEHUEN I"/>
    <s v="EUROAMERICANA SUPPLY S R L"/>
    <n v="30"/>
    <n v="-35.478999999999999"/>
    <n v="-60.113869999999999"/>
    <n v="25732.5"/>
    <n v="1543.95"/>
    <n v="8491725"/>
    <n v="0.85"/>
    <n v="4046.3935780950001"/>
    <n v="0.46191707512500002"/>
  </r>
  <r>
    <x v="73"/>
    <x v="0"/>
    <s v="LA NORBERTA"/>
    <s v="ISATIS JAVIER HUGO"/>
    <n v="30"/>
    <n v="-35.372714999999999"/>
    <n v="-60.085380000000001"/>
    <n v="25732.5"/>
    <n v="1543.95"/>
    <n v="8491725"/>
    <n v="0.85"/>
    <n v="4046.3935780950001"/>
    <n v="0.46191707512500002"/>
  </r>
  <r>
    <x v="88"/>
    <x v="0"/>
    <s v="LA ESPERANZA"/>
    <s v="SEGRAR BAHIA S.A"/>
    <n v="30"/>
    <n v="-39.42548"/>
    <n v="-62.576030000000003"/>
    <n v="25732.5"/>
    <n v="1543.95"/>
    <n v="8491725"/>
    <n v="0.85"/>
    <n v="4046.3935780950001"/>
    <n v="0.46191707512500002"/>
  </r>
  <r>
    <x v="88"/>
    <x v="0"/>
    <s v="LUM HUE"/>
    <s v="PELAEZ ESTEBAN ALFREDO"/>
    <n v="30"/>
    <n v="-39.368969999999997"/>
    <n v="-62.622059999999998"/>
    <n v="25732.5"/>
    <n v="1543.95"/>
    <n v="8491725"/>
    <n v="0.85"/>
    <n v="4046.3935780950001"/>
    <n v="0.46191707512500002"/>
  </r>
  <r>
    <x v="23"/>
    <x v="0"/>
    <s v="5 DE FEBRERO"/>
    <s v="REKOFSKI LUIS ALBERTO"/>
    <n v="29"/>
    <n v="-37.278869999999998"/>
    <n v="-63.100740000000002"/>
    <n v="24874.75"/>
    <n v="1492.49"/>
    <n v="8208695"/>
    <n v="0.82"/>
    <n v="3911.5268961889997"/>
    <n v="0.44652133518139264"/>
  </r>
  <r>
    <x v="2"/>
    <x v="0"/>
    <s v="DON JOSE"/>
    <s v="ROSSI ROBERTO RAUL"/>
    <n v="29"/>
    <n v="-34.984160000000003"/>
    <n v="-60.224930000000001"/>
    <n v="24874.75"/>
    <n v="1492.49"/>
    <n v="8208695"/>
    <n v="0.82"/>
    <n v="3911.5268961889997"/>
    <n v="0.44652133518139264"/>
  </r>
  <r>
    <x v="2"/>
    <x v="0"/>
    <s v="SAN MARTIN"/>
    <s v="FORNARI CARLOS JOSE Y JUAN SALVADOR"/>
    <n v="29"/>
    <n v="-34.93318"/>
    <n v="-60.306629999999998"/>
    <n v="24874.75"/>
    <n v="1492.49"/>
    <n v="8208695"/>
    <n v="0.82"/>
    <n v="3911.5268961889997"/>
    <n v="0.44652133518139264"/>
  </r>
  <r>
    <x v="80"/>
    <x v="0"/>
    <s v="DO?A ANITA"/>
    <s v="RAMIREZ LUIS JOSE"/>
    <n v="29"/>
    <n v="-34.832099999999997"/>
    <n v="-62.459739999999996"/>
    <n v="24874.75"/>
    <n v="1492.49"/>
    <n v="8208695"/>
    <n v="0.82"/>
    <n v="3911.5268961889997"/>
    <n v="0.44652133518139264"/>
  </r>
  <r>
    <x v="22"/>
    <x v="0"/>
    <s v="LA ARMONIA"/>
    <s v="TURON MARIA LIDIA Y TURON MARIA AMALIA"/>
    <n v="29"/>
    <n v="-36.825499999999998"/>
    <n v="-59.600872000000003"/>
    <n v="24874.75"/>
    <n v="1492.49"/>
    <n v="8208695"/>
    <n v="0.82"/>
    <n v="3911.5268961889997"/>
    <n v="0.44652133518139264"/>
  </r>
  <r>
    <x v="90"/>
    <x v="0"/>
    <s v="MALIBU"/>
    <s v="MARTINEZ LEONARDO JAVIER"/>
    <n v="29"/>
    <n v="-38.685943999999999"/>
    <n v="-62.433593999999999"/>
    <n v="24874.75"/>
    <n v="1492.49"/>
    <n v="8208695"/>
    <n v="0.82"/>
    <n v="3911.5268961889997"/>
    <n v="0.44652133518139264"/>
  </r>
  <r>
    <x v="90"/>
    <x v="0"/>
    <s v="LOS ALAMITOS"/>
    <s v="BARTEL NESTOR LUIS"/>
    <n v="29"/>
    <n v="-38.561230000000002"/>
    <n v="-61.887749999999997"/>
    <n v="24874.75"/>
    <n v="1492.49"/>
    <n v="8208695"/>
    <n v="0.82"/>
    <n v="3911.5268961889997"/>
    <n v="0.44652133518139264"/>
  </r>
  <r>
    <x v="25"/>
    <x v="0"/>
    <s v="LA ELDA"/>
    <s v="GRONDONA MARIA ELENA Y GRONDONA MARIA CELESTE SOCIEDAD DE HE"/>
    <n v="29"/>
    <n v="-37.51079"/>
    <n v="-58.344140000000003"/>
    <n v="24874.75"/>
    <n v="1492.49"/>
    <n v="8208695"/>
    <n v="0.82"/>
    <n v="3911.5268961889997"/>
    <n v="0.44652133518139264"/>
  </r>
  <r>
    <x v="3"/>
    <x v="0"/>
    <s v="S/N"/>
    <s v="GONZALEZ HECTOR JOSE"/>
    <n v="29"/>
    <n v="-36.23554"/>
    <n v="-61.27281"/>
    <n v="24874.75"/>
    <n v="1492.49"/>
    <n v="8208695"/>
    <n v="0.82"/>
    <n v="3911.5268961889997"/>
    <n v="0.44652133518139264"/>
  </r>
  <r>
    <x v="81"/>
    <x v="0"/>
    <s v="LA EMILCE"/>
    <s v="GODOY GUSTAVO RAMON"/>
    <n v="29"/>
    <n v="-34.185110000000002"/>
    <n v="-58.975296"/>
    <n v="24874.75"/>
    <n v="1492.49"/>
    <n v="8208695"/>
    <n v="0.82"/>
    <n v="3911.5268961889997"/>
    <n v="0.44652133518139264"/>
  </r>
  <r>
    <x v="14"/>
    <x v="0"/>
    <s v="&quot;KM. 72&quot;"/>
    <s v="AGROPECUARIA LOS CASTA?OS SA"/>
    <n v="29"/>
    <n v="-35.094470000000001"/>
    <n v="-58.737189999999998"/>
    <n v="24874.75"/>
    <n v="1492.49"/>
    <n v="8208695"/>
    <n v="0.82"/>
    <n v="3911.5268961889997"/>
    <n v="0.44652133518139264"/>
  </r>
  <r>
    <x v="14"/>
    <x v="0"/>
    <s v="LOS ROBLES"/>
    <s v="LOS ROBLES S.H"/>
    <n v="29"/>
    <n v="-35.245040000000003"/>
    <n v="-58.679560000000002"/>
    <n v="24874.75"/>
    <n v="1492.49"/>
    <n v="8208695"/>
    <n v="0.82"/>
    <n v="3911.5268961889997"/>
    <n v="0.44652133518139264"/>
  </r>
  <r>
    <x v="97"/>
    <x v="0"/>
    <s v="S/N"/>
    <s v="FOSSATI ADALBERTO FABIAN Y FOSSATI RUBEN OSCAR"/>
    <n v="29"/>
    <n v="-35.563740000000003"/>
    <n v="-61.322989999999997"/>
    <n v="24874.75"/>
    <n v="1492.49"/>
    <n v="8208695"/>
    <n v="0.82"/>
    <n v="3911.5268961889997"/>
    <n v="0.44652133518139264"/>
  </r>
  <r>
    <x v="11"/>
    <x v="0"/>
    <s v="LA ESPERANZA"/>
    <s v="ALLO DOLORES"/>
    <n v="29"/>
    <n v="-34.406288146999998"/>
    <n v="-59.864128112800003"/>
    <n v="24874.75"/>
    <n v="1492.49"/>
    <n v="8208695"/>
    <n v="0.82"/>
    <n v="3911.5268961889997"/>
    <n v="0.44652133518139264"/>
  </r>
  <r>
    <x v="24"/>
    <x v="0"/>
    <s v="SANTA INES"/>
    <s v="VELARDE AROLDO AQUILES"/>
    <n v="29"/>
    <n v="-34.717936999999999"/>
    <n v="-60.623840000000001"/>
    <n v="24874.75"/>
    <n v="1492.49"/>
    <n v="8208695"/>
    <n v="0.82"/>
    <n v="3911.5268961889997"/>
    <n v="0.44652133518139264"/>
  </r>
  <r>
    <x v="24"/>
    <x v="0"/>
    <s v="SIN NOMBRE"/>
    <s v="CORMACK MARTA AIDA"/>
    <n v="29"/>
    <n v="-34.632249999999999"/>
    <n v="-60.434750000000001"/>
    <n v="24874.75"/>
    <n v="1492.49"/>
    <n v="8208695"/>
    <n v="0.82"/>
    <n v="3911.5268961889997"/>
    <n v="0.44652133518139264"/>
  </r>
  <r>
    <x v="75"/>
    <x v="0"/>
    <s v="&quot;SAUCE GRANDE&quot;"/>
    <s v="EXPLOTACIONES VALSE S.A."/>
    <n v="29"/>
    <n v="-35.648299999999999"/>
    <n v="-57.964700000000001"/>
    <n v="24874.75"/>
    <n v="1492.49"/>
    <n v="8208695"/>
    <n v="0.82"/>
    <n v="3911.5268961889997"/>
    <n v="0.44652133518139264"/>
  </r>
  <r>
    <x v="75"/>
    <x v="0"/>
    <s v="&quot;LA LIMPIA&quot;"/>
    <s v="LA ELOISA  S A"/>
    <n v="29"/>
    <n v="-35.611600000000003"/>
    <n v="-57.8384"/>
    <n v="24874.75"/>
    <n v="1492.49"/>
    <n v="8208695"/>
    <n v="0.82"/>
    <n v="3911.5268961889997"/>
    <n v="0.44652133518139264"/>
  </r>
  <r>
    <x v="75"/>
    <x v="0"/>
    <s v="&quot;SANTA INES&quot;"/>
    <s v="IGARATEGUI HUGO ALBERTO"/>
    <n v="29"/>
    <n v="-35.6965"/>
    <n v="-57.906300000000002"/>
    <n v="24874.75"/>
    <n v="1492.49"/>
    <n v="8208695"/>
    <n v="0.82"/>
    <n v="3911.5268961889997"/>
    <n v="0.44652133518139264"/>
  </r>
  <r>
    <x v="63"/>
    <x v="0"/>
    <s v="LA REJA."/>
    <s v="TUCCI FRANCISCO LUCIO"/>
    <n v="29"/>
    <n v="-34.875799999999998"/>
    <n v="-60.111939999999997"/>
    <n v="24874.75"/>
    <n v="1492.49"/>
    <n v="8208695"/>
    <n v="0.82"/>
    <n v="3911.5268961889997"/>
    <n v="0.44652133518139264"/>
  </r>
  <r>
    <x v="63"/>
    <x v="0"/>
    <s v="EL LEVANTE."/>
    <s v="CAVALIERI HUGO LEONCIO"/>
    <n v="29"/>
    <n v="-35.028280000000002"/>
    <n v="-59.830289999999998"/>
    <n v="24874.75"/>
    <n v="1492.49"/>
    <n v="8208695"/>
    <n v="0.82"/>
    <n v="3911.5268961889997"/>
    <n v="0.44652133518139264"/>
  </r>
  <r>
    <x v="63"/>
    <x v="0"/>
    <s v="DON ROQUE"/>
    <s v="BATTAFARANO MAURICIO"/>
    <n v="29"/>
    <n v="-34.946939999999998"/>
    <n v="-59.950539999999997"/>
    <n v="24874.75"/>
    <n v="1492.49"/>
    <n v="8208695"/>
    <n v="0.82"/>
    <n v="3911.5268961889997"/>
    <n v="0.44652133518139264"/>
  </r>
  <r>
    <x v="63"/>
    <x v="0"/>
    <s v="S/N."/>
    <s v="ROJAS HERNAN ROLONDO"/>
    <n v="29"/>
    <n v="-34.90981"/>
    <n v="-60.053890000000003"/>
    <n v="24874.75"/>
    <n v="1492.49"/>
    <n v="8208695"/>
    <n v="0.82"/>
    <n v="3911.5268961889997"/>
    <n v="0.44652133518139264"/>
  </r>
  <r>
    <x v="63"/>
    <x v="0"/>
    <s v="S/N."/>
    <s v="NICOLINI EDUARDO AGUSTIN"/>
    <n v="29"/>
    <n v="-34.991079999999997"/>
    <n v="-60.034585"/>
    <n v="24874.75"/>
    <n v="1492.49"/>
    <n v="8208695"/>
    <n v="0.82"/>
    <n v="3911.5268961889997"/>
    <n v="0.44652133518139264"/>
  </r>
  <r>
    <x v="63"/>
    <x v="0"/>
    <s v="SAN JUAN"/>
    <s v="LLADO JUAN RAMON"/>
    <n v="29"/>
    <n v="-34.826219999999999"/>
    <n v="-60.140639999999998"/>
    <n v="24874.75"/>
    <n v="1492.49"/>
    <n v="8208695"/>
    <n v="0.82"/>
    <n v="3911.5268961889997"/>
    <n v="0.44652133518139264"/>
  </r>
  <r>
    <x v="63"/>
    <x v="0"/>
    <s v="SAN FRANCISCO."/>
    <s v="SUCESION DE RAIMONDO VICENTE"/>
    <n v="29"/>
    <n v="-34.877009999999999"/>
    <n v="-60.23321"/>
    <n v="24874.75"/>
    <n v="1492.49"/>
    <n v="8208695"/>
    <n v="0.82"/>
    <n v="3911.5268961889997"/>
    <n v="0.44652133518139264"/>
  </r>
  <r>
    <x v="15"/>
    <x v="0"/>
    <s v="SAN CEFERINO"/>
    <s v="ULLMANN RUBEN OSCAR"/>
    <n v="29"/>
    <n v="-38.715719999999997"/>
    <n v="-61.183639999999997"/>
    <n v="24874.75"/>
    <n v="1492.49"/>
    <n v="8208695"/>
    <n v="0.82"/>
    <n v="3911.5268961889997"/>
    <n v="0.44652133518139264"/>
  </r>
  <r>
    <x v="74"/>
    <x v="0"/>
    <s v="DON ALFREDO"/>
    <s v="DESCH RODRIGO HERNAN"/>
    <n v="29"/>
    <n v="-38.374789999999997"/>
    <n v="-61.65354"/>
    <n v="24874.75"/>
    <n v="1492.49"/>
    <n v="8208695"/>
    <n v="0.82"/>
    <n v="3911.5268961889997"/>
    <n v="0.44652133518139264"/>
  </r>
  <r>
    <x v="29"/>
    <x v="0"/>
    <s v="LA PAMPEANA"/>
    <s v="LOPEZ  LOUGE JORGE PABLO"/>
    <n v="29"/>
    <n v="-36.944270000000003"/>
    <n v="-61.623109999999997"/>
    <n v="24874.75"/>
    <n v="1492.49"/>
    <n v="8208695"/>
    <n v="0.82"/>
    <n v="3911.5268961889997"/>
    <n v="0.44652133518139264"/>
  </r>
  <r>
    <x v="29"/>
    <x v="0"/>
    <s v="SN"/>
    <s v="VICENTE JUAN CARLOS"/>
    <n v="29"/>
    <n v="-36.538310000000003"/>
    <n v="-61.705719999999999"/>
    <n v="24874.75"/>
    <n v="1492.49"/>
    <n v="8208695"/>
    <n v="0.82"/>
    <n v="3911.5268961889997"/>
    <n v="0.44652133518139264"/>
  </r>
  <r>
    <x v="29"/>
    <x v="0"/>
    <s v="DON ALBERTO"/>
    <s v="VI#UELA ALBERTO"/>
    <n v="29"/>
    <n v="-36.330629999999999"/>
    <n v="-62.179270000000002"/>
    <n v="24874.75"/>
    <n v="1492.49"/>
    <n v="8208695"/>
    <n v="0.82"/>
    <n v="3911.5268961889997"/>
    <n v="0.44652133518139264"/>
  </r>
  <r>
    <x v="29"/>
    <x v="0"/>
    <s v="EL SAUCE CHICO"/>
    <s v="CANOLLANO HECTOR OMAR"/>
    <n v="29"/>
    <n v="-36.643900000000002"/>
    <n v="-61.842739999999999"/>
    <n v="24874.75"/>
    <n v="1492.49"/>
    <n v="8208695"/>
    <n v="0.82"/>
    <n v="3911.5268961889997"/>
    <n v="0.44652133518139264"/>
  </r>
  <r>
    <x v="84"/>
    <x v="0"/>
    <s v="FRIGORIFICO LAUQUEN"/>
    <s v="SUCESION DE MARTINEZ ALFONSO"/>
    <n v="29"/>
    <n v="-38.241410000000002"/>
    <n v="-57.859659999999998"/>
    <n v="24874.75"/>
    <n v="1492.49"/>
    <n v="8208695"/>
    <n v="0.82"/>
    <n v="3911.5268961889997"/>
    <n v="0.44652133518139264"/>
  </r>
  <r>
    <x v="46"/>
    <x v="0"/>
    <s v="S/N"/>
    <s v="COLOMBO HERVE LUIS"/>
    <n v="29"/>
    <n v="-34.294829999999997"/>
    <n v="-61.347720000000002"/>
    <n v="24874.75"/>
    <n v="1492.49"/>
    <n v="8208695"/>
    <n v="0.82"/>
    <n v="3911.5268961889997"/>
    <n v="0.44652133518139264"/>
  </r>
  <r>
    <x v="26"/>
    <x v="0"/>
    <s v="LA PALOMA"/>
    <s v="RODRIGUEZ ALFREDO GREGORIO"/>
    <n v="29"/>
    <n v="-35.063110351600002"/>
    <n v="-60.843959808299999"/>
    <n v="24874.75"/>
    <n v="1492.49"/>
    <n v="8208695"/>
    <n v="0.82"/>
    <n v="3911.5268961889997"/>
    <n v="0.44652133518139264"/>
  </r>
  <r>
    <x v="52"/>
    <x v="0"/>
    <s v="S/N"/>
    <s v="FERRETTO JORGE DANIEL"/>
    <n v="29"/>
    <n v="-34.537909999999997"/>
    <n v="-60.963740000000001"/>
    <n v="24874.75"/>
    <n v="1492.49"/>
    <n v="8208695"/>
    <n v="0.82"/>
    <n v="3911.5268961889997"/>
    <n v="0.44652133518139264"/>
  </r>
  <r>
    <x v="47"/>
    <x v="0"/>
    <s v="S/N"/>
    <s v="FANELLI JACINTO JOSE"/>
    <n v="29"/>
    <n v="-35.163159999999998"/>
    <n v="-61.551389999999998"/>
    <n v="24874.75"/>
    <n v="1492.49"/>
    <n v="8208695"/>
    <n v="0.82"/>
    <n v="3911.5268961889997"/>
    <n v="0.44652133518139264"/>
  </r>
  <r>
    <x v="48"/>
    <x v="0"/>
    <s v="EL SUE?O"/>
    <s v="CHAVES MARIA CELINA"/>
    <n v="29"/>
    <n v="-38.167400000000001"/>
    <n v="-58.4709"/>
    <n v="24874.75"/>
    <n v="1492.49"/>
    <n v="8208695"/>
    <n v="0.82"/>
    <n v="3911.5268961889997"/>
    <n v="0.44652133518139264"/>
  </r>
  <r>
    <x v="9"/>
    <x v="0"/>
    <s v="SAN ROQUE"/>
    <s v="LOS REMANSOS S A"/>
    <n v="29"/>
    <n v="-35.2655792236"/>
    <n v="-59.398971557599999"/>
    <n v="24874.75"/>
    <n v="1492.49"/>
    <n v="8208695"/>
    <n v="0.82"/>
    <n v="3911.5268961889997"/>
    <n v="0.44652133518139264"/>
  </r>
  <r>
    <x v="53"/>
    <x v="0"/>
    <s v="S/D"/>
    <s v="BESADA NESTOR EDGARDO"/>
    <n v="29"/>
    <n v="-34.539650000000002"/>
    <n v="-59.23348"/>
    <n v="24874.75"/>
    <n v="1492.49"/>
    <n v="8208695"/>
    <n v="0.82"/>
    <n v="3911.5268961889997"/>
    <n v="0.44652133518139264"/>
  </r>
  <r>
    <x v="65"/>
    <x v="0"/>
    <s v="EL LUCERO"/>
    <s v="DOS LUCEROS S.A."/>
    <n v="29"/>
    <n v="-34.601370000000003"/>
    <n v="-59.384999999999998"/>
    <n v="24874.75"/>
    <n v="1492.49"/>
    <n v="8208695"/>
    <n v="0.82"/>
    <n v="3911.5268961889997"/>
    <n v="0.44652133518139264"/>
  </r>
  <r>
    <x v="65"/>
    <x v="0"/>
    <s v="SAN PEDRO-LA LILIANA"/>
    <s v="SUCESION DE DE GRUTTOLA DOMINGO"/>
    <n v="29"/>
    <n v="-34.7297706604"/>
    <n v="-59.400409698499999"/>
    <n v="24874.75"/>
    <n v="1492.49"/>
    <n v="8208695"/>
    <n v="0.82"/>
    <n v="3911.5268961889997"/>
    <n v="0.44652133518139264"/>
  </r>
  <r>
    <x v="39"/>
    <x v="0"/>
    <s v="LA PEPA"/>
    <s v="MECCIA MATIAS DANIEL"/>
    <n v="29"/>
    <n v="-35.038429999999998"/>
    <n v="-59.277079999999998"/>
    <n v="24874.75"/>
    <n v="1492.49"/>
    <n v="8208695"/>
    <n v="0.82"/>
    <n v="3911.5268961889997"/>
    <n v="0.44652133518139264"/>
  </r>
  <r>
    <x v="39"/>
    <x v="0"/>
    <s v="La Esperanza"/>
    <s v="ESPADAS STELLA MARIS"/>
    <n v="29"/>
    <n v="-35.180289999999999"/>
    <n v="-59.748930000000001"/>
    <n v="24874.75"/>
    <n v="1492.49"/>
    <n v="8208695"/>
    <n v="0.82"/>
    <n v="3911.5268961889997"/>
    <n v="0.44652133518139264"/>
  </r>
  <r>
    <x v="28"/>
    <x v="0"/>
    <s v="EL RINCON"/>
    <s v="IZARRA SOCIEDAD EN COMANDITA POR ACCIONES"/>
    <n v="29"/>
    <n v="-35.272649999999999"/>
    <n v="-60.986080000000001"/>
    <n v="24874.75"/>
    <n v="1492.49"/>
    <n v="8208695"/>
    <n v="0.82"/>
    <n v="3911.5268961889997"/>
    <n v="0.44652133518139264"/>
  </r>
  <r>
    <x v="28"/>
    <x v="0"/>
    <s v="LAMBAN"/>
    <s v="GOYA ANDRES HECTOR"/>
    <n v="29"/>
    <n v="-35.533349999999999"/>
    <n v="-60.555709999999998"/>
    <n v="24874.75"/>
    <n v="1492.49"/>
    <n v="8208695"/>
    <n v="0.82"/>
    <n v="3911.5268961889997"/>
    <n v="0.44652133518139264"/>
  </r>
  <r>
    <x v="28"/>
    <x v="0"/>
    <s v="EL CHAJA"/>
    <s v="BERTONI GLADYS NOEMI"/>
    <n v="29"/>
    <n v="-35.558868408199999"/>
    <n v="-60.951038360600002"/>
    <n v="24874.75"/>
    <n v="1492.49"/>
    <n v="8208695"/>
    <n v="0.82"/>
    <n v="3911.5268961889997"/>
    <n v="0.44652133518139264"/>
  </r>
  <r>
    <x v="28"/>
    <x v="0"/>
    <s v="EL MALACATE"/>
    <s v="AGRICOLA GANADERA EL ZORSAL S.A."/>
    <n v="29"/>
    <n v="-35.777099999999997"/>
    <n v="-60.82696"/>
    <n v="24874.75"/>
    <n v="1492.49"/>
    <n v="8208695"/>
    <n v="0.82"/>
    <n v="3911.5268961889997"/>
    <n v="0.44652133518139264"/>
  </r>
  <r>
    <x v="28"/>
    <x v="0"/>
    <s v="S/N"/>
    <s v="TORRENTE OSCAR LEONARDO"/>
    <n v="29"/>
    <n v="-35.221690000000002"/>
    <n v="-60.93967"/>
    <n v="24874.75"/>
    <n v="1492.49"/>
    <n v="8208695"/>
    <n v="0.82"/>
    <n v="3911.5268961889997"/>
    <n v="0.44652133518139264"/>
  </r>
  <r>
    <x v="28"/>
    <x v="0"/>
    <s v="ESTABLECIMIENTO &quot;EL 21&quot;"/>
    <s v="ROSSI JOSE ALBERTO"/>
    <n v="29"/>
    <n v="-35.467309999999998"/>
    <n v="-60.562869999999997"/>
    <n v="24874.75"/>
    <n v="1492.49"/>
    <n v="8208695"/>
    <n v="0.82"/>
    <n v="3911.5268961889997"/>
    <n v="0.44652133518139264"/>
  </r>
  <r>
    <x v="62"/>
    <x v="0"/>
    <s v="DON MARTIN"/>
    <s v="MAYER JORGE MARTIN"/>
    <n v="29"/>
    <n v="-40.629280000000001"/>
    <n v="-62.611690000000003"/>
    <n v="24874.75"/>
    <n v="1492.49"/>
    <n v="8208695"/>
    <n v="0.82"/>
    <n v="3911.5268961889997"/>
    <n v="0.44652133518139264"/>
  </r>
  <r>
    <x v="55"/>
    <x v="0"/>
    <s v="SAN MIGUEL"/>
    <s v="DIEZ MIGUEL ANGEL"/>
    <n v="29"/>
    <n v="-35.802460000000004"/>
    <n v="-62.05491"/>
    <n v="24874.75"/>
    <n v="1492.49"/>
    <n v="8208695"/>
    <n v="0.82"/>
    <n v="3911.5268961889997"/>
    <n v="0.44652133518139264"/>
  </r>
  <r>
    <x v="55"/>
    <x v="0"/>
    <s v="LA OCHAVA"/>
    <s v="COZZARIN NESTOR OMAR"/>
    <n v="29"/>
    <n v="-36.14716"/>
    <n v="-62.010950000000001"/>
    <n v="24874.75"/>
    <n v="1492.49"/>
    <n v="8208695"/>
    <n v="0.82"/>
    <n v="3911.5268961889997"/>
    <n v="0.44652133518139264"/>
  </r>
  <r>
    <x v="41"/>
    <x v="0"/>
    <s v="DON FERNANDO"/>
    <s v="DON FERNANDO S C"/>
    <n v="29"/>
    <n v="-36.297119140600003"/>
    <n v="-63.136669158899998"/>
    <n v="24874.75"/>
    <n v="1492.49"/>
    <n v="8208695"/>
    <n v="0.82"/>
    <n v="3911.5268961889997"/>
    <n v="0.44652133518139264"/>
  </r>
  <r>
    <x v="18"/>
    <x v="0"/>
    <s v="DON ROBERTO"/>
    <s v="BARCELONA WALTER FABIAN"/>
    <n v="29"/>
    <n v="-33.684350000000002"/>
    <n v="-60.354559999999999"/>
    <n v="24874.75"/>
    <n v="1492.49"/>
    <n v="8208695"/>
    <n v="0.82"/>
    <n v="3911.5268961889997"/>
    <n v="0.44652133518139264"/>
  </r>
  <r>
    <x v="69"/>
    <x v="0"/>
    <s v="LOS TULIPANES"/>
    <s v="ALDEBERT HUGO OMAR"/>
    <n v="29"/>
    <n v="-38.085299999999997"/>
    <n v="-63.360700000000001"/>
    <n v="24874.75"/>
    <n v="1492.49"/>
    <n v="8208695"/>
    <n v="0.82"/>
    <n v="3911.5268961889997"/>
    <n v="0.44652133518139264"/>
  </r>
  <r>
    <x v="69"/>
    <x v="0"/>
    <s v="MARIA ALBINA II"/>
    <s v="MORAIZ NERVI JOSE VICTOR"/>
    <n v="29"/>
    <n v="-37.697360000000003"/>
    <n v="-63.07602"/>
    <n v="24874.75"/>
    <n v="1492.49"/>
    <n v="8208695"/>
    <n v="0.82"/>
    <n v="3911.5268961889997"/>
    <n v="0.44652133518139264"/>
  </r>
  <r>
    <x v="6"/>
    <x v="0"/>
    <s v="LA GLORIA"/>
    <s v="MARTINEZ CARLOS ORTEMIO"/>
    <n v="29"/>
    <n v="-35.539695999999999"/>
    <n v="-57.353900000000003"/>
    <n v="24874.75"/>
    <n v="1492.49"/>
    <n v="8208695"/>
    <n v="0.82"/>
    <n v="3911.5268961889997"/>
    <n v="0.44652133518139264"/>
  </r>
  <r>
    <x v="5"/>
    <x v="0"/>
    <s v="EL ANCLA"/>
    <s v="TUBANTIA S.A."/>
    <n v="29"/>
    <n v="-33.610100000000003"/>
    <n v="-59.924570000000003"/>
    <n v="24874.75"/>
    <n v="1492.49"/>
    <n v="8208695"/>
    <n v="0.82"/>
    <n v="3911.5268961889997"/>
    <n v="0.44652133518139264"/>
  </r>
  <r>
    <x v="103"/>
    <x v="0"/>
    <s v="SAN JOSE"/>
    <s v="MARCANTONIO CARLOS JOSE"/>
    <n v="29"/>
    <n v="-35.313560000000003"/>
    <n v="-63.202289999999998"/>
    <n v="24874.75"/>
    <n v="1492.49"/>
    <n v="8208695"/>
    <n v="0.82"/>
    <n v="3911.5268961889997"/>
    <n v="0.44652133518139264"/>
  </r>
  <r>
    <x v="103"/>
    <x v="0"/>
    <s v="EL MARI?AN"/>
    <s v="CAPELO MARCOS EZEQUIEL"/>
    <n v="29"/>
    <n v="-35.34807"/>
    <n v="-63.212980000000002"/>
    <n v="24874.75"/>
    <n v="1492.49"/>
    <n v="8208695"/>
    <n v="0.82"/>
    <n v="3911.5268961889997"/>
    <n v="0.44652133518139264"/>
  </r>
  <r>
    <x v="61"/>
    <x v="0"/>
    <s v="LA CIRCUNSTANCIA"/>
    <s v="LEDESMA MARIA"/>
    <n v="29"/>
    <n v="-34.103900000000003"/>
    <n v="-61.022100000000002"/>
    <n v="24874.75"/>
    <n v="1492.49"/>
    <n v="8208695"/>
    <n v="0.82"/>
    <n v="3911.5268961889997"/>
    <n v="0.44652133518139264"/>
  </r>
  <r>
    <x v="17"/>
    <x v="0"/>
    <s v="DON JOSUE"/>
    <s v="ELVIRA CAROLINA DI STILIO MARTA ELISA LATORRE ERNESTO RAUL D"/>
    <n v="29"/>
    <n v="-34.44"/>
    <n v="-60.38944"/>
    <n v="24874.75"/>
    <n v="1492.49"/>
    <n v="8208695"/>
    <n v="0.82"/>
    <n v="3911.5268961889997"/>
    <n v="0.44652133518139264"/>
  </r>
  <r>
    <x v="1"/>
    <x v="0"/>
    <s v="G LOS ABUELOS"/>
    <s v="GALLO SUSANA ALICIA"/>
    <n v="29"/>
    <n v="-34.395000000000003"/>
    <n v="-59.403060000000004"/>
    <n v="24874.75"/>
    <n v="1492.49"/>
    <n v="8208695"/>
    <n v="0.82"/>
    <n v="3911.5268961889997"/>
    <n v="0.44652133518139264"/>
  </r>
  <r>
    <x v="34"/>
    <x v="0"/>
    <s v="LA EMILIA"/>
    <s v="RESCHIA CARLOS FABIAN"/>
    <n v="29"/>
    <n v="-33.817825317400001"/>
    <n v="-59.829353332499998"/>
    <n v="24874.75"/>
    <n v="1492.49"/>
    <n v="8208695"/>
    <n v="0.82"/>
    <n v="3911.5268961889997"/>
    <n v="0.44652133518139264"/>
  </r>
  <r>
    <x v="34"/>
    <x v="0"/>
    <s v="CAMPO ENDEZ"/>
    <s v="MENDEZ ROBERTO DANIEL"/>
    <n v="29"/>
    <n v="-33.896816000000001"/>
    <n v="-59.877505999999997"/>
    <n v="24874.75"/>
    <n v="1492.49"/>
    <n v="8208695"/>
    <n v="0.82"/>
    <n v="3911.5268961889997"/>
    <n v="0.44652133518139264"/>
  </r>
  <r>
    <x v="8"/>
    <x v="0"/>
    <s v="CUATRO ESQUINAS"/>
    <s v="BUGNA ENRIQUE EDGARDO"/>
    <n v="29"/>
    <n v="-37.464149999999997"/>
    <n v="-59.284480000000002"/>
    <n v="24874.75"/>
    <n v="1492.49"/>
    <n v="8208695"/>
    <n v="0.82"/>
    <n v="3911.5268961889997"/>
    <n v="0.44652133518139264"/>
  </r>
  <r>
    <x v="8"/>
    <x v="0"/>
    <s v="LA MERCED"/>
    <s v="COLELLO ROBERTO OSCAR"/>
    <n v="29"/>
    <n v="-37.27505"/>
    <n v="-59.12791"/>
    <n v="24874.75"/>
    <n v="1492.49"/>
    <n v="8208695"/>
    <n v="0.82"/>
    <n v="3911.5268961889997"/>
    <n v="0.44652133518139264"/>
  </r>
  <r>
    <x v="70"/>
    <x v="0"/>
    <s v="S/ NOMBRE"/>
    <s v="GODOY JUAN CARLOS"/>
    <n v="29"/>
    <n v="-34.390230000000003"/>
    <n v="-58.67924"/>
    <n v="24874.75"/>
    <n v="1492.49"/>
    <n v="8208695"/>
    <n v="0.82"/>
    <n v="3911.5268961889997"/>
    <n v="0.44652133518139264"/>
  </r>
  <r>
    <x v="105"/>
    <x v="0"/>
    <s v="LA VICTORIA"/>
    <s v="BORCHES AXEL ANDRES"/>
    <n v="29"/>
    <n v="-38.149070000000002"/>
    <n v="-62.210369999999998"/>
    <n v="24874.75"/>
    <n v="1492.49"/>
    <n v="8208695"/>
    <n v="0.82"/>
    <n v="3911.5268961889997"/>
    <n v="0.44652133518139264"/>
  </r>
  <r>
    <x v="56"/>
    <x v="0"/>
    <s v="VERDAD"/>
    <s v="MOLINA HUGO ARIEL"/>
    <n v="29"/>
    <n v="-38.342452999999999"/>
    <n v="-60.263233"/>
    <n v="24874.75"/>
    <n v="1492.49"/>
    <n v="8208695"/>
    <n v="0.82"/>
    <n v="3911.5268961889997"/>
    <n v="0.44652133518139264"/>
  </r>
  <r>
    <x v="35"/>
    <x v="0"/>
    <s v="EL COLONO"/>
    <s v="MARTIN MARIO"/>
    <n v="29"/>
    <n v="-36.497180938699998"/>
    <n v="-62.715881347699998"/>
    <n v="24874.75"/>
    <n v="1492.49"/>
    <n v="8208695"/>
    <n v="0.82"/>
    <n v="3911.5268961889997"/>
    <n v="0.44652133518139264"/>
  </r>
  <r>
    <x v="35"/>
    <x v="0"/>
    <s v="EL RECUERDO"/>
    <s v="DE PEROY JACINTO CESAREO"/>
    <n v="29"/>
    <n v="-36.617080000000001"/>
    <n v="-62.907499999999999"/>
    <n v="24874.75"/>
    <n v="1492.49"/>
    <n v="8208695"/>
    <n v="0.82"/>
    <n v="3911.5268961889997"/>
    <n v="0.44652133518139264"/>
  </r>
  <r>
    <x v="73"/>
    <x v="0"/>
    <s v="&quot;LA QUINTA&quot;"/>
    <s v="CHODOS ARMANDO"/>
    <n v="29"/>
    <n v="-35.414999999999999"/>
    <n v="-60.182499999999997"/>
    <n v="24874.75"/>
    <n v="1492.49"/>
    <n v="8208695"/>
    <n v="0.82"/>
    <n v="3911.5268961889997"/>
    <n v="0.44652133518139264"/>
  </r>
  <r>
    <x v="23"/>
    <x v="0"/>
    <s v="S/N"/>
    <s v="KIBES CELIA"/>
    <n v="28"/>
    <n v="-37.205109999999998"/>
    <n v="-63.221220000000002"/>
    <n v="24017"/>
    <n v="1441.02"/>
    <n v="7925610"/>
    <n v="0.79"/>
    <n v="3776.6340062219997"/>
    <n v="0.43112260344999997"/>
  </r>
  <r>
    <x v="23"/>
    <x v="0"/>
    <s v="EL BRASERO"/>
    <s v="DIETZEL NESTOR HUGO"/>
    <n v="28"/>
    <n v="-37.225180000000002"/>
    <n v="-63.29486"/>
    <n v="24017"/>
    <n v="1441.02"/>
    <n v="7925610"/>
    <n v="0.79"/>
    <n v="3776.6340062219997"/>
    <n v="0.43112260344999997"/>
  </r>
  <r>
    <x v="2"/>
    <x v="0"/>
    <s v="S/N."/>
    <s v="BANFI NORBERTO JOSE"/>
    <n v="28"/>
    <n v="-34.884720000000002"/>
    <n v="-60.362499999999997"/>
    <n v="24017"/>
    <n v="1441.02"/>
    <n v="7925610"/>
    <n v="0.79"/>
    <n v="3776.6340062219997"/>
    <n v="0.43112260344999997"/>
  </r>
  <r>
    <x v="80"/>
    <x v="0"/>
    <s v="LA TREGUA"/>
    <s v="MARIANI ROLANDO DAVID"/>
    <n v="28"/>
    <n v="-34.827164000000003"/>
    <n v="-62.461060000000003"/>
    <n v="24017"/>
    <n v="1441.02"/>
    <n v="7925610"/>
    <n v="0.79"/>
    <n v="3776.6340062219997"/>
    <n v="0.43112260344999997"/>
  </r>
  <r>
    <x v="33"/>
    <x v="0"/>
    <s v="LA ALTEMI"/>
    <s v="BASANTA MIGUEL ANGEL"/>
    <n v="28"/>
    <n v="-37.492739999999998"/>
    <n v="-58.499339999999997"/>
    <n v="24017"/>
    <n v="1441.02"/>
    <n v="7925610"/>
    <n v="0.79"/>
    <n v="3776.6340062219997"/>
    <n v="0.43112260344999997"/>
  </r>
  <r>
    <x v="22"/>
    <x v="0"/>
    <s v="SUERTE 194"/>
    <s v="DADARIO RUBEN OMAR"/>
    <n v="28"/>
    <n v="-36.864646999999998"/>
    <n v="-59.884610000000002"/>
    <n v="24017"/>
    <n v="1441.02"/>
    <n v="7925610"/>
    <n v="0.79"/>
    <n v="3776.6340062219997"/>
    <n v="0.43112260344999997"/>
  </r>
  <r>
    <x v="90"/>
    <x v="0"/>
    <s v="SIN NOMBRE"/>
    <s v="PEREZ ANGEL EDUARDO"/>
    <n v="28"/>
    <n v="-38.535719999999998"/>
    <n v="-62.428249999999998"/>
    <n v="24017"/>
    <n v="1441.02"/>
    <n v="7925610"/>
    <n v="0.79"/>
    <n v="3776.6340062219997"/>
    <n v="0.43112260344999997"/>
  </r>
  <r>
    <x v="25"/>
    <x v="0"/>
    <s v="LAS ROSAS"/>
    <s v="PADILLA NORBERTO JUAN"/>
    <n v="28"/>
    <n v="-37.545450000000002"/>
    <n v="-58.341030000000003"/>
    <n v="24017"/>
    <n v="1441.02"/>
    <n v="7925610"/>
    <n v="0.79"/>
    <n v="3776.6340062219997"/>
    <n v="0.43112260344999997"/>
  </r>
  <r>
    <x v="83"/>
    <x v="0"/>
    <s v="EL NIVEL"/>
    <s v="ORTIZ CECILIA NOEMI"/>
    <n v="28"/>
    <n v="-37.772038000000002"/>
    <n v="-60.031204000000002"/>
    <n v="24017"/>
    <n v="1441.02"/>
    <n v="7925610"/>
    <n v="0.79"/>
    <n v="3776.6340062219997"/>
    <n v="0.43112260344999997"/>
  </r>
  <r>
    <x v="3"/>
    <x v="0"/>
    <s v="MI SUE?O"/>
    <s v="ALONSO VICTOR HUGO"/>
    <n v="28"/>
    <n v="-36.261589999999998"/>
    <n v="-61.244599999999998"/>
    <n v="24017"/>
    <n v="1441.02"/>
    <n v="7925610"/>
    <n v="0.79"/>
    <n v="3776.6340062219997"/>
    <n v="0.43112260344999997"/>
  </r>
  <r>
    <x v="30"/>
    <x v="0"/>
    <s v="DON SIO"/>
    <s v="JORGE MARCELO SIO S.R.L."/>
    <n v="28"/>
    <n v="-34.963157653800003"/>
    <n v="-60.787685394299999"/>
    <n v="24017"/>
    <n v="1441.02"/>
    <n v="7925610"/>
    <n v="0.79"/>
    <n v="3776.6340062219997"/>
    <n v="0.43112260344999997"/>
  </r>
  <r>
    <x v="16"/>
    <x v="0"/>
    <s v="LAS NENAS"/>
    <s v="COSTAGLIOLA MIGUEL MARIO Y LAURA"/>
    <n v="28"/>
    <n v="-34.237409999999997"/>
    <n v="-59.92465"/>
    <n v="24017"/>
    <n v="1441.02"/>
    <n v="7925610"/>
    <n v="0.79"/>
    <n v="3776.6340062219997"/>
    <n v="0.43112260344999997"/>
  </r>
  <r>
    <x v="97"/>
    <x v="0"/>
    <s v="LA CIMA"/>
    <s v="MARGASIN GUILLERMO O."/>
    <n v="28"/>
    <n v="-35.755490000000002"/>
    <n v="-61.381169999999997"/>
    <n v="24017"/>
    <n v="1441.02"/>
    <n v="7925610"/>
    <n v="0.79"/>
    <n v="3776.6340062219997"/>
    <n v="0.43112260344999997"/>
  </r>
  <r>
    <x v="97"/>
    <x v="0"/>
    <s v="LA ELVIRA"/>
    <s v="ZAVALA IGNACIO ANTONIO Y ZAVALA FERNANDO IGNACIO S H"/>
    <n v="28"/>
    <n v="-35.741149999999998"/>
    <n v="-61.266500000000001"/>
    <n v="24017"/>
    <n v="1441.02"/>
    <n v="7925610"/>
    <n v="0.79"/>
    <n v="3776.6340062219997"/>
    <n v="0.43112260344999997"/>
  </r>
  <r>
    <x v="97"/>
    <x v="0"/>
    <s v="S/N"/>
    <s v="ORDOQUI HIPOLITO"/>
    <n v="28"/>
    <n v="-35.825519999999997"/>
    <n v="-61.240789999999997"/>
    <n v="24017"/>
    <n v="1441.02"/>
    <n v="7925610"/>
    <n v="0.79"/>
    <n v="3776.6340062219997"/>
    <n v="0.43112260344999997"/>
  </r>
  <r>
    <x v="11"/>
    <x v="0"/>
    <s v="LOS ALAMOS"/>
    <s v="HARISTOY MIGUEL ANGEL"/>
    <n v="28"/>
    <n v="-34.371940000000002"/>
    <n v="-59.85333"/>
    <n v="24017"/>
    <n v="1441.02"/>
    <n v="7925610"/>
    <n v="0.79"/>
    <n v="3776.6340062219997"/>
    <n v="0.43112260344999997"/>
  </r>
  <r>
    <x v="24"/>
    <x v="0"/>
    <s v="S/D"/>
    <s v="ZARKOVICH JUAN CARLOS S.A."/>
    <n v="28"/>
    <n v="-34.547920227100001"/>
    <n v="-60.573719024699997"/>
    <n v="24017"/>
    <n v="1441.02"/>
    <n v="7925610"/>
    <n v="0.79"/>
    <n v="3776.6340062219997"/>
    <n v="0.43112260344999997"/>
  </r>
  <r>
    <x v="24"/>
    <x v="0"/>
    <s v="SIN NOMBRE"/>
    <s v="RABOLINI SANTIAGO ARIEL"/>
    <n v="28"/>
    <n v="-34.65643"/>
    <n v="-60.422930000000001"/>
    <n v="24017"/>
    <n v="1441.02"/>
    <n v="7925610"/>
    <n v="0.79"/>
    <n v="3776.6340062219997"/>
    <n v="0.43112260344999997"/>
  </r>
  <r>
    <x v="24"/>
    <x v="0"/>
    <s v="SIN NOMBRE"/>
    <s v="REBOLINI IVANA PAOLA"/>
    <n v="28"/>
    <n v="-34.592860000000002"/>
    <n v="-60.609349999999999"/>
    <n v="24017"/>
    <n v="1441.02"/>
    <n v="7925610"/>
    <n v="0.79"/>
    <n v="3776.6340062219997"/>
    <n v="0.43112260344999997"/>
  </r>
  <r>
    <x v="24"/>
    <x v="0"/>
    <s v="DON PEDRO"/>
    <s v="ARCE LUIS HORACIO"/>
    <n v="28"/>
    <n v="-34.598590000000002"/>
    <n v="-60.261560000000003"/>
    <n v="24017"/>
    <n v="1441.02"/>
    <n v="7925610"/>
    <n v="0.79"/>
    <n v="3776.6340062219997"/>
    <n v="0.43112260344999997"/>
  </r>
  <r>
    <x v="24"/>
    <x v="0"/>
    <s v="SAN CARLOS"/>
    <s v="BRANDONE CARLOS HERNAN"/>
    <n v="28"/>
    <n v="-34.56467"/>
    <n v="-60.53257"/>
    <n v="24017"/>
    <n v="1441.02"/>
    <n v="7925610"/>
    <n v="0.79"/>
    <n v="3776.6340062219997"/>
    <n v="0.43112260344999997"/>
  </r>
  <r>
    <x v="75"/>
    <x v="0"/>
    <s v="LOS GONCALVES"/>
    <s v="CHICAGO SUR SRL"/>
    <n v="28"/>
    <n v="-35.536200000000001"/>
    <n v="-58.009520000000002"/>
    <n v="24017"/>
    <n v="1441.02"/>
    <n v="7925610"/>
    <n v="0.79"/>
    <n v="3776.6340062219997"/>
    <n v="0.43112260344999997"/>
  </r>
  <r>
    <x v="75"/>
    <x v="0"/>
    <s v="&quot;LA AMELIA&quot;"/>
    <s v="NU#EZ MARIO ALBERTO"/>
    <n v="28"/>
    <n v="-35.631120000000003"/>
    <n v="-57.85962"/>
    <n v="24017"/>
    <n v="1441.02"/>
    <n v="7925610"/>
    <n v="0.79"/>
    <n v="3776.6340062219997"/>
    <n v="0.43112260344999997"/>
  </r>
  <r>
    <x v="75"/>
    <x v="0"/>
    <s v="SANTA MARIANA"/>
    <s v="IRIARTE HORACIO RAUL"/>
    <n v="28"/>
    <n v="-35.711100000000002"/>
    <n v="-58.072600000000001"/>
    <n v="24017"/>
    <n v="1441.02"/>
    <n v="7925610"/>
    <n v="0.79"/>
    <n v="3776.6340062219997"/>
    <n v="0.43112260344999997"/>
  </r>
  <r>
    <x v="63"/>
    <x v="0"/>
    <s v="LAS PALMERAS"/>
    <s v="RASSETTO JUAN CARLOS"/>
    <n v="28"/>
    <n v="-34.882286000000001"/>
    <n v="-60.055798000000003"/>
    <n v="24017"/>
    <n v="1441.02"/>
    <n v="7925610"/>
    <n v="0.79"/>
    <n v="3776.6340062219997"/>
    <n v="0.43112260344999997"/>
  </r>
  <r>
    <x v="63"/>
    <x v="0"/>
    <s v="S/N"/>
    <s v="SUCESION DE GIULIANO ALFREDO RAMON"/>
    <n v="28"/>
    <n v="-34.892749999999999"/>
    <n v="-59.984169999999999"/>
    <n v="24017"/>
    <n v="1441.02"/>
    <n v="7925610"/>
    <n v="0.79"/>
    <n v="3776.6340062219997"/>
    <n v="0.43112260344999997"/>
  </r>
  <r>
    <x v="106"/>
    <x v="0"/>
    <s v="LOS CARDALES"/>
    <s v="LARRAS CLAUDIA SUSANA"/>
    <n v="28"/>
    <n v="-35.122839999999997"/>
    <n v="-58.159739999999999"/>
    <n v="24017"/>
    <n v="1441.02"/>
    <n v="7925610"/>
    <n v="0.79"/>
    <n v="3776.6340062219997"/>
    <n v="0.43112260344999997"/>
  </r>
  <r>
    <x v="15"/>
    <x v="0"/>
    <s v="SAN JOSE"/>
    <s v="CARLOS RAUL CINALLI Y SUSANA ROSA MENSA SH"/>
    <n v="28"/>
    <n v="-38.81756"/>
    <n v="-61.095320000000001"/>
    <n v="24017"/>
    <n v="1441.02"/>
    <n v="7925610"/>
    <n v="0.79"/>
    <n v="3776.6340062219997"/>
    <n v="0.43112260344999997"/>
  </r>
  <r>
    <x v="74"/>
    <x v="0"/>
    <s v="SIN DENOMINACION"/>
    <s v="CACCIATORI GUSTAVO RAUL"/>
    <n v="28"/>
    <n v="-38.207509999999999"/>
    <n v="-61.748899999999999"/>
    <n v="24017"/>
    <n v="1441.02"/>
    <n v="7925610"/>
    <n v="0.79"/>
    <n v="3776.6340062219997"/>
    <n v="0.43112260344999997"/>
  </r>
  <r>
    <x v="74"/>
    <x v="0"/>
    <s v="LA PAULINA"/>
    <s v="AGROPECUARIA LA PAULINA S. A."/>
    <n v="28"/>
    <n v="-37.956090000000003"/>
    <n v="-60.959249999999997"/>
    <n v="24017"/>
    <n v="1441.02"/>
    <n v="7925610"/>
    <n v="0.79"/>
    <n v="3776.6340062219997"/>
    <n v="0.43112260344999997"/>
  </r>
  <r>
    <x v="68"/>
    <x v="0"/>
    <s v="LAS TUNAS"/>
    <s v="AGROPECUARIA LAS TUNAS SA"/>
    <n v="28"/>
    <n v="-37.877510000000001"/>
    <n v="-61.72654"/>
    <n v="24017"/>
    <n v="1441.02"/>
    <n v="7925610"/>
    <n v="0.79"/>
    <n v="3776.6340062219997"/>
    <n v="0.43112260344999997"/>
  </r>
  <r>
    <x v="108"/>
    <x v="0"/>
    <s v="NUNCA ES TARDE"/>
    <s v="AGUSTI CLAUDIO ALBERTO"/>
    <n v="28"/>
    <n v="-34.301631999999998"/>
    <n v="-58.869059999999998"/>
    <n v="24017"/>
    <n v="1441.02"/>
    <n v="7925610"/>
    <n v="0.79"/>
    <n v="3776.6340062219997"/>
    <n v="0.43112260344999997"/>
  </r>
  <r>
    <x v="46"/>
    <x v="0"/>
    <s v="S/N"/>
    <s v="RAIES JORGE MARIO"/>
    <n v="28"/>
    <n v="-34.192659999999997"/>
    <n v="-61.056249999999999"/>
    <n v="24017"/>
    <n v="1441.02"/>
    <n v="7925610"/>
    <n v="0.79"/>
    <n v="3776.6340062219997"/>
    <n v="0.43112260344999997"/>
  </r>
  <r>
    <x v="93"/>
    <x v="0"/>
    <s v="LA CHINA"/>
    <s v="VILLA SERGIO HORACIO"/>
    <n v="28"/>
    <n v="-35.622619999999998"/>
    <n v="-58.922249999999998"/>
    <n v="24017"/>
    <n v="1441.02"/>
    <n v="7925610"/>
    <n v="0.79"/>
    <n v="3776.6340062219997"/>
    <n v="0.43112260344999997"/>
  </r>
  <r>
    <x v="93"/>
    <x v="0"/>
    <s v="LA PROVIDENCIA"/>
    <s v="ESTABLECIMIENTO LA PROVIDENCIA S.A."/>
    <n v="28"/>
    <n v="-35.956119537399999"/>
    <n v="-58.736831664999997"/>
    <n v="24017"/>
    <n v="1441.02"/>
    <n v="7925610"/>
    <n v="0.79"/>
    <n v="3776.6340062219997"/>
    <n v="0.43112260344999997"/>
  </r>
  <r>
    <x v="60"/>
    <x v="0"/>
    <s v="LOS ROBLES"/>
    <s v="LOS ROBLES SOCIEDAD CIVIL AGROPECUARIA"/>
    <n v="28"/>
    <n v="-37.294089999999997"/>
    <n v="-61.405009999999997"/>
    <n v="24017"/>
    <n v="1441.02"/>
    <n v="7925610"/>
    <n v="0.79"/>
    <n v="3776.6340062219997"/>
    <n v="0.43112260344999997"/>
  </r>
  <r>
    <x v="102"/>
    <x v="0"/>
    <s v="S/D"/>
    <s v="BENDER FERNANDO CEFERINO"/>
    <n v="28"/>
    <n v="-36.71698"/>
    <n v="-56.735019999999999"/>
    <n v="24017"/>
    <n v="1441.02"/>
    <n v="7925610"/>
    <n v="0.79"/>
    <n v="3776.6340062219997"/>
    <n v="0.43112260344999997"/>
  </r>
  <r>
    <x v="54"/>
    <x v="0"/>
    <s v="EL DIVISADERO"/>
    <s v="URIBE ORLANDO ERNESTO"/>
    <n v="28"/>
    <n v="-37.052398681600003"/>
    <n v="-57.119899749799998"/>
    <n v="24017"/>
    <n v="1441.02"/>
    <n v="7925610"/>
    <n v="0.79"/>
    <n v="3776.6340062219997"/>
    <n v="0.43112260344999997"/>
  </r>
  <r>
    <x v="51"/>
    <x v="0"/>
    <s v="SAN PEDRO"/>
    <s v="ALBORNOZ ARIEL LUJAN"/>
    <n v="28"/>
    <n v="-35.571040000000004"/>
    <n v="-58.27346"/>
    <n v="24017"/>
    <n v="1441.02"/>
    <n v="7925610"/>
    <n v="0.79"/>
    <n v="3776.6340062219997"/>
    <n v="0.43112260344999997"/>
  </r>
  <r>
    <x v="51"/>
    <x v="0"/>
    <s v="CASTELLI/CHACRA"/>
    <s v="MAGNIFICO OSCAR ORLANDO"/>
    <n v="28"/>
    <n v="-35.476950000000002"/>
    <n v="-58.272539999999999"/>
    <n v="24017"/>
    <n v="1441.02"/>
    <n v="7925610"/>
    <n v="0.79"/>
    <n v="3776.6340062219997"/>
    <n v="0.43112260344999997"/>
  </r>
  <r>
    <x v="51"/>
    <x v="0"/>
    <s v="S/N"/>
    <s v="SUCESION DE LLANOS RUBEN ALBERTO"/>
    <n v="28"/>
    <n v="-35.42512"/>
    <n v="-58.273119999999999"/>
    <n v="24017"/>
    <n v="1441.02"/>
    <n v="7925610"/>
    <n v="0.79"/>
    <n v="3776.6340062219997"/>
    <n v="0.43112260344999997"/>
  </r>
  <r>
    <x v="51"/>
    <x v="0"/>
    <s v="SAN SALVADOR"/>
    <s v="SUCESION DE GANDINI AMERICO JUAN"/>
    <n v="28"/>
    <n v="-35.522910000000003"/>
    <n v="-58.272579999999998"/>
    <n v="24017"/>
    <n v="1441.02"/>
    <n v="7925610"/>
    <n v="0.79"/>
    <n v="3776.6340062219997"/>
    <n v="0.43112260344999997"/>
  </r>
  <r>
    <x v="51"/>
    <x v="0"/>
    <s v="PITINKA"/>
    <s v="UGARTEMENDIA OSCAR ENRIQUE HERNAN ENRIQUE Y PABLO MARTIN S H"/>
    <n v="28"/>
    <n v="-35.383270000000003"/>
    <n v="-58.261830000000003"/>
    <n v="24017"/>
    <n v="1441.02"/>
    <n v="7925610"/>
    <n v="0.79"/>
    <n v="3776.6340062219997"/>
    <n v="0.43112260344999997"/>
  </r>
  <r>
    <x v="51"/>
    <x v="0"/>
    <s v="QUINTA"/>
    <s v="MEDINA AMERICO AUGUSTO"/>
    <n v="28"/>
    <n v="-35.527929999999998"/>
    <n v="-58.29515"/>
    <n v="24017"/>
    <n v="1441.02"/>
    <n v="7925610"/>
    <n v="0.79"/>
    <n v="3776.6340062219997"/>
    <n v="0.43112260344999997"/>
  </r>
  <r>
    <x v="26"/>
    <x v="0"/>
    <s v="S/D.-"/>
    <s v="FUNCIA MIGUEL ANGEL"/>
    <n v="28"/>
    <n v="-34.936419999999998"/>
    <n v="-61.140079999999998"/>
    <n v="24017"/>
    <n v="1441.02"/>
    <n v="7925610"/>
    <n v="0.79"/>
    <n v="3776.6340062219997"/>
    <n v="0.43112260344999997"/>
  </r>
  <r>
    <x v="31"/>
    <x v="0"/>
    <s v="DON CARLOS"/>
    <s v="RISI CARLOS RODOLFO"/>
    <n v="28"/>
    <n v="-36.323610000000002"/>
    <n v="-61.735460000000003"/>
    <n v="24017"/>
    <n v="1441.02"/>
    <n v="7925610"/>
    <n v="0.79"/>
    <n v="3776.6340062219997"/>
    <n v="0.43112260344999997"/>
  </r>
  <r>
    <x v="31"/>
    <x v="0"/>
    <s v="EL TERO"/>
    <s v="ESTANCIAS NIAGARA S A"/>
    <n v="28"/>
    <n v="-36.06315"/>
    <n v="-61.502276999999999"/>
    <n v="24017"/>
    <n v="1441.02"/>
    <n v="7925610"/>
    <n v="0.79"/>
    <n v="3776.6340062219997"/>
    <n v="0.43112260344999997"/>
  </r>
  <r>
    <x v="52"/>
    <x v="0"/>
    <s v="S/N"/>
    <s v="MAZZONI FERNANDO RAFAEL"/>
    <n v="28"/>
    <n v="-34.557220000000001"/>
    <n v="-60.792839999999998"/>
    <n v="24017"/>
    <n v="1441.02"/>
    <n v="7925610"/>
    <n v="0.79"/>
    <n v="3776.6340062219997"/>
    <n v="0.43112260344999997"/>
  </r>
  <r>
    <x v="21"/>
    <x v="0"/>
    <s v="LOS PARAISOS"/>
    <s v="SUCESION DE MEYZENE HUGO ERNESTO"/>
    <n v="28"/>
    <n v="-34.501939999999998"/>
    <n v="-61.919170000000001"/>
    <n v="24017"/>
    <n v="1441.02"/>
    <n v="7925610"/>
    <n v="0.79"/>
    <n v="3776.6340062219997"/>
    <n v="0.43112260344999997"/>
  </r>
  <r>
    <x v="47"/>
    <x v="0"/>
    <s v="S/N"/>
    <s v="AZCONA LUIS MARIA"/>
    <n v="28"/>
    <n v="-34.895589999999999"/>
    <n v="-61.43638"/>
    <n v="24017"/>
    <n v="1441.02"/>
    <n v="7925610"/>
    <n v="0.79"/>
    <n v="3776.6340062219997"/>
    <n v="0.43112260344999997"/>
  </r>
  <r>
    <x v="47"/>
    <x v="0"/>
    <s v="LA COLO?IA"/>
    <s v="SPAIRANI RUBEN DARIO"/>
    <n v="28"/>
    <n v="-35.057400000000001"/>
    <n v="-61.619869999999999"/>
    <n v="24017"/>
    <n v="1441.02"/>
    <n v="7925610"/>
    <n v="0.79"/>
    <n v="3776.6340062219997"/>
    <n v="0.43112260344999997"/>
  </r>
  <r>
    <x v="47"/>
    <x v="0"/>
    <s v="S/N"/>
    <s v="ROMAN TEOFILO"/>
    <n v="28"/>
    <n v="-34.890889999999999"/>
    <n v="-61.615319999999997"/>
    <n v="24017"/>
    <n v="1441.02"/>
    <n v="7925610"/>
    <n v="0.79"/>
    <n v="3776.6340062219997"/>
    <n v="0.43112260344999997"/>
  </r>
  <r>
    <x v="9"/>
    <x v="0"/>
    <s v="DON CAMILO"/>
    <s v="MOLINARI NELIDA ESTHER"/>
    <n v="28"/>
    <n v="-35.117159999999998"/>
    <n v="-59.121679999999998"/>
    <n v="24017"/>
    <n v="1441.02"/>
    <n v="7925610"/>
    <n v="0.79"/>
    <n v="3776.6340062219997"/>
    <n v="0.43112260344999997"/>
  </r>
  <r>
    <x v="95"/>
    <x v="0"/>
    <s v="SEC QUINTAS"/>
    <s v="VERGARA NANCY MABEL"/>
    <n v="28"/>
    <n v="-36.850119999999997"/>
    <n v="-57.886319999999998"/>
    <n v="24017"/>
    <n v="1441.02"/>
    <n v="7925610"/>
    <n v="0.79"/>
    <n v="3776.6340062219997"/>
    <n v="0.43112260344999997"/>
  </r>
  <r>
    <x v="38"/>
    <x v="0"/>
    <s v="EL DIQUE"/>
    <s v="DEL CASTILLO SERGIO"/>
    <n v="28"/>
    <n v="-34.696669999999997"/>
    <n v="-58.818330000000003"/>
    <n v="24017"/>
    <n v="1441.02"/>
    <n v="7925610"/>
    <n v="0.79"/>
    <n v="3776.6340062219997"/>
    <n v="0.43112260344999997"/>
  </r>
  <r>
    <x v="39"/>
    <x v="0"/>
    <s v="LA CUCHA"/>
    <s v="VACCARINI ALCIDES ADOLFO"/>
    <n v="28"/>
    <n v="-35.075249999999997"/>
    <n v="-59.409520000000001"/>
    <n v="24017"/>
    <n v="1441.02"/>
    <n v="7925610"/>
    <n v="0.79"/>
    <n v="3776.6340062219997"/>
    <n v="0.43112260344999997"/>
  </r>
  <r>
    <x v="39"/>
    <x v="0"/>
    <s v="LUCENTINI MARCELO R"/>
    <s v="LUCENTINI MARCELO RAUL"/>
    <n v="28"/>
    <n v="-35.16198"/>
    <n v="-59.624639999999999"/>
    <n v="24017"/>
    <n v="1441.02"/>
    <n v="7925610"/>
    <n v="0.79"/>
    <n v="3776.6340062219997"/>
    <n v="0.43112260344999997"/>
  </r>
  <r>
    <x v="39"/>
    <x v="0"/>
    <s v="EL BERRETIN"/>
    <s v="GHIGLIONE CLAUDIO REMO"/>
    <n v="28"/>
    <n v="-34.940069999999999"/>
    <n v="-59.401269999999997"/>
    <n v="24017"/>
    <n v="1441.02"/>
    <n v="7925610"/>
    <n v="0.79"/>
    <n v="3776.6340062219997"/>
    <n v="0.43112260344999997"/>
  </r>
  <r>
    <x v="64"/>
    <x v="0"/>
    <s v="SIN NOMBRE"/>
    <s v="MAILLAND JUAN CARLOS"/>
    <n v="28"/>
    <n v="-38.291896999999999"/>
    <n v="-59.197586000000001"/>
    <n v="24017"/>
    <n v="1441.02"/>
    <n v="7925610"/>
    <n v="0.79"/>
    <n v="3776.6340062219997"/>
    <n v="0.43112260344999997"/>
  </r>
  <r>
    <x v="37"/>
    <x v="0"/>
    <s v="EL CAMPITO"/>
    <s v="IZAGUIRRE EMILIA E DE E HIJOS"/>
    <n v="28"/>
    <n v="-36.741259999999997"/>
    <n v="-60.909680000000002"/>
    <n v="24017"/>
    <n v="1441.02"/>
    <n v="7925610"/>
    <n v="0.79"/>
    <n v="3776.6340062219997"/>
    <n v="0.43112260344999997"/>
  </r>
  <r>
    <x v="62"/>
    <x v="0"/>
    <s v="EL POTRO"/>
    <s v="LLANQUELEO HECTOR ROQUE"/>
    <n v="28"/>
    <n v="-40.755062000000002"/>
    <n v="-62.973390000000002"/>
    <n v="24017"/>
    <n v="1441.02"/>
    <n v="7925610"/>
    <n v="0.79"/>
    <n v="3776.6340062219997"/>
    <n v="0.43112260344999997"/>
  </r>
  <r>
    <x v="55"/>
    <x v="0"/>
    <s v="CAMPO WEBER"/>
    <s v="DIAZ ESTEBAN FERNANDO"/>
    <n v="28"/>
    <n v="-35.950290000000003"/>
    <n v="-61.786749999999998"/>
    <n v="24017"/>
    <n v="1441.02"/>
    <n v="7925610"/>
    <n v="0.79"/>
    <n v="3776.6340062219997"/>
    <n v="0.43112260344999997"/>
  </r>
  <r>
    <x v="55"/>
    <x v="0"/>
    <s v="SAN ANTONIO"/>
    <s v="SIMONETTI LAURA ELIZABETH"/>
    <n v="28"/>
    <n v="-35.862609999999997"/>
    <n v="-61.970179999999999"/>
    <n v="24017"/>
    <n v="1441.02"/>
    <n v="7925610"/>
    <n v="0.79"/>
    <n v="3776.6340062219997"/>
    <n v="0.43112260344999997"/>
  </r>
  <r>
    <x v="55"/>
    <x v="0"/>
    <s v="S-N"/>
    <s v="FALIP JAVIER Y SUCESION DE FALIP GUILLERMO"/>
    <n v="28"/>
    <n v="-35.878929999999997"/>
    <n v="-61.654859999999999"/>
    <n v="24017"/>
    <n v="1441.02"/>
    <n v="7925610"/>
    <n v="0.79"/>
    <n v="3776.6340062219997"/>
    <n v="0.43112260344999997"/>
  </r>
  <r>
    <x v="55"/>
    <x v="0"/>
    <s v="LA LUCITANA"/>
    <s v="MARIA R H DE COELHO EHIJOS S DE H DE MARIA RAMONA HERNANDEZ"/>
    <n v="28"/>
    <n v="-36.241480000000003"/>
    <n v="-61.973550000000003"/>
    <n v="24017"/>
    <n v="1441.02"/>
    <n v="7925610"/>
    <n v="0.79"/>
    <n v="3776.6340062219997"/>
    <n v="0.43112260344999997"/>
  </r>
  <r>
    <x v="41"/>
    <x v="0"/>
    <s v="ANOCHECER II"/>
    <s v="ARBIA, MAR?A ALEJANDRA Y ARBIA, CARLOS LEANDRO"/>
    <n v="28"/>
    <n v="-36.200599670400003"/>
    <n v="-63.056861877400003"/>
    <n v="24017"/>
    <n v="1441.02"/>
    <n v="7925610"/>
    <n v="0.79"/>
    <n v="3776.6340062219997"/>
    <n v="0.43112260344999997"/>
  </r>
  <r>
    <x v="18"/>
    <x v="0"/>
    <s v="S/N"/>
    <s v="LANDRIEL JUAN CARLOS"/>
    <n v="28"/>
    <n v="-33.876089999999998"/>
    <n v="-60.545760000000001"/>
    <n v="24017"/>
    <n v="1441.02"/>
    <n v="7925610"/>
    <n v="0.79"/>
    <n v="3776.6340062219997"/>
    <n v="0.43112260344999997"/>
  </r>
  <r>
    <x v="18"/>
    <x v="0"/>
    <s v="LA VANGUARIDA"/>
    <s v="ZUELGARAY HILDA SUSANA"/>
    <n v="28"/>
    <n v="-33.75665"/>
    <n v="-60.879883"/>
    <n v="24017"/>
    <n v="1441.02"/>
    <n v="7925610"/>
    <n v="0.79"/>
    <n v="3776.6340062219997"/>
    <n v="0.43112260344999997"/>
  </r>
  <r>
    <x v="18"/>
    <x v="0"/>
    <s v="LA TAPERA"/>
    <s v="TADDEI ALBERTO JOSE"/>
    <n v="28"/>
    <n v="-34.077770000000001"/>
    <n v="-60.590290000000003"/>
    <n v="24017"/>
    <n v="1441.02"/>
    <n v="7925610"/>
    <n v="0.79"/>
    <n v="3776.6340062219997"/>
    <n v="0.43112260344999997"/>
  </r>
  <r>
    <x v="18"/>
    <x v="0"/>
    <s v="S/N"/>
    <s v="GUILLAUMET PEDRO MIGUEL"/>
    <n v="28"/>
    <n v="-33.843139648399998"/>
    <n v="-60.916908264200003"/>
    <n v="24017"/>
    <n v="1441.02"/>
    <n v="7925610"/>
    <n v="0.79"/>
    <n v="3776.6340062219997"/>
    <n v="0.43112260344999997"/>
  </r>
  <r>
    <x v="59"/>
    <x v="0"/>
    <s v="DON ESTEBAN"/>
    <s v="PICCIN FABRICIO LUIS ESTEBAN"/>
    <n v="28"/>
    <n v="-35.990780000000001"/>
    <n v="-58.134610000000002"/>
    <n v="24017"/>
    <n v="1441.02"/>
    <n v="7925610"/>
    <n v="0.79"/>
    <n v="3776.6340062219997"/>
    <n v="0.43112260344999997"/>
  </r>
  <r>
    <x v="59"/>
    <x v="0"/>
    <s v="LA PALMIRA"/>
    <s v="SUPERBERA S.A."/>
    <n v="28"/>
    <n v="-36.062930000000001"/>
    <n v="-58.118020000000001"/>
    <n v="24017"/>
    <n v="1441.02"/>
    <n v="7925610"/>
    <n v="0.79"/>
    <n v="3776.6340062219997"/>
    <n v="0.43112260344999997"/>
  </r>
  <r>
    <x v="69"/>
    <x v="0"/>
    <s v="S/N"/>
    <s v="BOFFA NESTOR OSCAR"/>
    <n v="28"/>
    <n v="-37.442309999999999"/>
    <n v="-62.804839999999999"/>
    <n v="24017"/>
    <n v="1441.02"/>
    <n v="7925610"/>
    <n v="0.79"/>
    <n v="3776.6340062219997"/>
    <n v="0.43112260344999997"/>
  </r>
  <r>
    <x v="69"/>
    <x v="0"/>
    <s v="S/N"/>
    <s v="RUEDA CARLOS RAUL"/>
    <n v="28"/>
    <n v="-37.75902"/>
    <n v="-62.81026"/>
    <n v="24017"/>
    <n v="1441.02"/>
    <n v="7925610"/>
    <n v="0.79"/>
    <n v="3776.6340062219997"/>
    <n v="0.43112260344999997"/>
  </r>
  <r>
    <x v="69"/>
    <x v="0"/>
    <s v="LA QUINTA"/>
    <s v="MUNGA NOEMI MIRTA"/>
    <n v="28"/>
    <n v="-37.556310000000003"/>
    <n v="-62.764229999999998"/>
    <n v="24017"/>
    <n v="1441.02"/>
    <n v="7925610"/>
    <n v="0.79"/>
    <n v="3776.6340062219997"/>
    <n v="0.43112260344999997"/>
  </r>
  <r>
    <x v="94"/>
    <x v="0"/>
    <s v="DON VICTOR"/>
    <s v="ALICIA MATILDE GIUSTI Y ALFREDO ADOLFO GIUSTI"/>
    <n v="28"/>
    <n v="-36.8106193542"/>
    <n v="-59.249629974400001"/>
    <n v="24017"/>
    <n v="1441.02"/>
    <n v="7925610"/>
    <n v="0.79"/>
    <n v="3776.6340062219997"/>
    <n v="0.43112260344999997"/>
  </r>
  <r>
    <x v="94"/>
    <x v="0"/>
    <s v="EL RECUERDO"/>
    <s v="GILARDO JOSE"/>
    <n v="28"/>
    <n v="-36.758049999999997"/>
    <n v="-59.125050000000002"/>
    <n v="24017"/>
    <n v="1441.02"/>
    <n v="7925610"/>
    <n v="0.79"/>
    <n v="3776.6340062219997"/>
    <n v="0.43112260344999997"/>
  </r>
  <r>
    <x v="61"/>
    <x v="0"/>
    <s v="1243 C"/>
    <s v="BORSARELLI LUCIANO ANDRES"/>
    <n v="28"/>
    <n v="-34.360100000000003"/>
    <n v="-60.6678"/>
    <n v="24017"/>
    <n v="1441.02"/>
    <n v="7925610"/>
    <n v="0.79"/>
    <n v="3776.6340062219997"/>
    <n v="0.43112260344999997"/>
  </r>
  <r>
    <x v="107"/>
    <x v="0"/>
    <s v="LOS MAJOS"/>
    <s v="RODRIGUEZ OSVALDO GUSTAVO"/>
    <n v="28"/>
    <n v="-37.894035000000002"/>
    <n v="-62.780265999999997"/>
    <n v="24017"/>
    <n v="1441.02"/>
    <n v="7925610"/>
    <n v="0.79"/>
    <n v="3776.6340062219997"/>
    <n v="0.43112260344999997"/>
  </r>
  <r>
    <x v="12"/>
    <x v="0"/>
    <s v="TOLEDO"/>
    <s v="OVELAR FABIAN"/>
    <n v="28"/>
    <n v="-35.599998474099998"/>
    <n v="-59.490001678500001"/>
    <n v="24017"/>
    <n v="1441.02"/>
    <n v="7925610"/>
    <n v="0.79"/>
    <n v="3776.6340062219997"/>
    <n v="0.43112260344999997"/>
  </r>
  <r>
    <x v="12"/>
    <x v="0"/>
    <s v="CAMPO ABELENDA"/>
    <s v="PULVERIZACIONES MABMIR SRL"/>
    <n v="28"/>
    <n v="-35.72137"/>
    <n v="-59.745249999999999"/>
    <n v="24017"/>
    <n v="1441.02"/>
    <n v="7925610"/>
    <n v="0.79"/>
    <n v="3776.6340062219997"/>
    <n v="0.43112260344999997"/>
  </r>
  <r>
    <x v="17"/>
    <x v="0"/>
    <s v="LAS ROSAS"/>
    <s v="BAVICH RICARDO RUBEN"/>
    <n v="28"/>
    <n v="-34.19218"/>
    <n v="-60.102060000000002"/>
    <n v="24017"/>
    <n v="1441.02"/>
    <n v="7925610"/>
    <n v="0.79"/>
    <n v="3776.6340062219997"/>
    <n v="0.43112260344999997"/>
  </r>
  <r>
    <x v="115"/>
    <x v="0"/>
    <s v="CASTILLA"/>
    <s v="CASTILLA JUAN MANUEL"/>
    <n v="28"/>
    <n v="-34.265765999999999"/>
    <n v="-58.862513999999997"/>
    <n v="24017"/>
    <n v="1441.02"/>
    <n v="7925610"/>
    <n v="0.79"/>
    <n v="3776.6340062219997"/>
    <n v="0.43112260344999997"/>
  </r>
  <r>
    <x v="76"/>
    <x v="0"/>
    <s v="SIN NOMBRE"/>
    <s v="CARCURO ANTONIO"/>
    <n v="28"/>
    <n v="-33.431289999999997"/>
    <n v="-60.344470000000001"/>
    <n v="24017"/>
    <n v="1441.02"/>
    <n v="7925610"/>
    <n v="0.79"/>
    <n v="3776.6340062219997"/>
    <n v="0.43112260344999997"/>
  </r>
  <r>
    <x v="34"/>
    <x v="0"/>
    <s v="ISLA EL ROLO"/>
    <s v="ALVAREZ LUIS ERNESTO"/>
    <n v="28"/>
    <n v="-33.700960000000002"/>
    <n v="-59.609034999999999"/>
    <n v="24017"/>
    <n v="1441.02"/>
    <n v="7925610"/>
    <n v="0.79"/>
    <n v="3776.6340062219997"/>
    <n v="0.43112260344999997"/>
  </r>
  <r>
    <x v="34"/>
    <x v="0"/>
    <s v="GIAY"/>
    <s v="ALBERTI PABLO ALEJANDRO"/>
    <n v="28"/>
    <n v="-33.830280000000002"/>
    <n v="-59.789580000000001"/>
    <n v="24017"/>
    <n v="1441.02"/>
    <n v="7925610"/>
    <n v="0.79"/>
    <n v="3776.6340062219997"/>
    <n v="0.43112260344999997"/>
  </r>
  <r>
    <x v="78"/>
    <x v="0"/>
    <s v="LA CASUALIDAD"/>
    <s v="LOS SANTOS AMELIA"/>
    <n v="28"/>
    <n v="-34.722070000000002"/>
    <n v="-59.734810000000003"/>
    <n v="24017"/>
    <n v="1441.02"/>
    <n v="7925610"/>
    <n v="0.79"/>
    <n v="3776.6340062219997"/>
    <n v="0.43112260344999997"/>
  </r>
  <r>
    <x v="40"/>
    <x v="0"/>
    <s v="&quot;LA NEGRITA&quot;"/>
    <s v="O.M.P. S.A."/>
    <n v="28"/>
    <n v="-36.267220000000002"/>
    <n v="-62.757570000000001"/>
    <n v="24017"/>
    <n v="1441.02"/>
    <n v="7925610"/>
    <n v="0.79"/>
    <n v="3776.6340062219997"/>
    <n v="0.43112260344999997"/>
  </r>
  <r>
    <x v="73"/>
    <x v="0"/>
    <s v="LA CRIOLLA"/>
    <s v="EL ATAMISQUE SA"/>
    <n v="28"/>
    <n v="-35.535600000000002"/>
    <n v="-60.137999999999998"/>
    <n v="24017"/>
    <n v="1441.02"/>
    <n v="7925610"/>
    <n v="0.79"/>
    <n v="3776.6340062219997"/>
    <n v="0.43112260344999997"/>
  </r>
  <r>
    <x v="88"/>
    <x v="0"/>
    <s v="LA FORTALEZA"/>
    <s v="ESTABLECIMIENTOS LA FORTALEZA S.A."/>
    <n v="28"/>
    <n v="-38.976300000000002"/>
    <n v="-62.871299999999998"/>
    <n v="24017"/>
    <n v="1441.02"/>
    <n v="7925610"/>
    <n v="0.79"/>
    <n v="3776.6340062219997"/>
    <n v="0.43112260344999997"/>
  </r>
  <r>
    <x v="7"/>
    <x v="0"/>
    <s v="S/N"/>
    <s v="INTERLUB SA"/>
    <n v="28"/>
    <n v="-34.075960000000002"/>
    <n v="-59.073309999999999"/>
    <n v="24017"/>
    <n v="1441.02"/>
    <n v="7925610"/>
    <n v="0.79"/>
    <n v="3776.6340062219997"/>
    <n v="0.43112260344999997"/>
  </r>
  <r>
    <x v="33"/>
    <x v="0"/>
    <s v="LA SUERTE"/>
    <s v="MULIERO AMADEO JULIA"/>
    <n v="27"/>
    <n v="-37.155329999999999"/>
    <n v="-57.976750000000003"/>
    <n v="23159.25"/>
    <n v="1389.55"/>
    <n v="7642525"/>
    <n v="0.76"/>
    <n v="3641.7411162550002"/>
    <n v="0.41572387171860731"/>
  </r>
  <r>
    <x v="33"/>
    <x v="0"/>
    <s v="EL CENCERRO"/>
    <s v="CHIRINO HECTOR JUAN"/>
    <n v="27"/>
    <n v="-36.933900000000001"/>
    <n v="-58.66113"/>
    <n v="23159.25"/>
    <n v="1389.55"/>
    <n v="7642525"/>
    <n v="0.76"/>
    <n v="3641.7411162550002"/>
    <n v="0.41572387171860731"/>
  </r>
  <r>
    <x v="33"/>
    <x v="0"/>
    <s v="S/N"/>
    <s v="MISSON JUAN JOSE"/>
    <n v="27"/>
    <n v="-37.170166000000002"/>
    <n v="-58.482627999999998"/>
    <n v="23159.25"/>
    <n v="1389.55"/>
    <n v="7642525"/>
    <n v="0.76"/>
    <n v="3641.7411162550002"/>
    <n v="0.41572387171860731"/>
  </r>
  <r>
    <x v="77"/>
    <x v="0"/>
    <s v="EL NEGRO"/>
    <s v="PALACIOS EDUARDO ESTEBAN"/>
    <n v="27"/>
    <n v="-33.840200000000003"/>
    <n v="-59.567757"/>
    <n v="23159.25"/>
    <n v="1389.55"/>
    <n v="7642525"/>
    <n v="0.76"/>
    <n v="3641.7411162550002"/>
    <n v="0.41572387171860731"/>
  </r>
  <r>
    <x v="83"/>
    <x v="0"/>
    <s v="DON MARCOS"/>
    <s v="ERROBIDART MARCOS"/>
    <n v="27"/>
    <n v="-37.688190460199998"/>
    <n v="-59.837619781500003"/>
    <n v="23159.25"/>
    <n v="1389.55"/>
    <n v="7642525"/>
    <n v="0.76"/>
    <n v="3641.7411162550002"/>
    <n v="0.41572387171860731"/>
  </r>
  <r>
    <x v="3"/>
    <x v="0"/>
    <s v="DON ANGEL"/>
    <s v="ALZUETA MARIA ALEJANDRA"/>
    <n v="27"/>
    <n v="-36.61956"/>
    <n v="-61.360999999999997"/>
    <n v="23159.25"/>
    <n v="1389.55"/>
    <n v="7642525"/>
    <n v="0.76"/>
    <n v="3641.7411162550002"/>
    <n v="0.41572387171860731"/>
  </r>
  <r>
    <x v="3"/>
    <x v="0"/>
    <s v="S/N"/>
    <s v="SNAOLA EDUARDO"/>
    <n v="27"/>
    <n v="-36.19406"/>
    <n v="-61.113660000000003"/>
    <n v="23159.25"/>
    <n v="1389.55"/>
    <n v="7642525"/>
    <n v="0.76"/>
    <n v="3641.7411162550002"/>
    <n v="0.41572387171860731"/>
  </r>
  <r>
    <x v="3"/>
    <x v="0"/>
    <s v="LA DELIA"/>
    <s v="RUBIO EDUARDO DANIEL"/>
    <n v="27"/>
    <n v="-36.546169280999997"/>
    <n v="-61.255870819099997"/>
    <n v="23159.25"/>
    <n v="1389.55"/>
    <n v="7642525"/>
    <n v="0.76"/>
    <n v="3641.7411162550002"/>
    <n v="0.41572387171860731"/>
  </r>
  <r>
    <x v="30"/>
    <x v="0"/>
    <s v="DON ALDO"/>
    <s v="MEGLIA JAVIER ANTONIO"/>
    <n v="27"/>
    <n v="-35.225110000000001"/>
    <n v="-60.619680000000002"/>
    <n v="23159.25"/>
    <n v="1389.55"/>
    <n v="7642525"/>
    <n v="0.76"/>
    <n v="3641.7411162550002"/>
    <n v="0.41572387171860731"/>
  </r>
  <r>
    <x v="97"/>
    <x v="0"/>
    <s v="S/N"/>
    <s v="BAGNERA PABLO EMILIO"/>
    <n v="27"/>
    <n v="-35.496110000000002"/>
    <n v="-61.655729999999998"/>
    <n v="23159.25"/>
    <n v="1389.55"/>
    <n v="7642525"/>
    <n v="0.76"/>
    <n v="3641.7411162550002"/>
    <n v="0.41572387171860731"/>
  </r>
  <r>
    <x v="11"/>
    <x v="0"/>
    <s v="DON BAUTISTA"/>
    <s v="BERETERBIDE EDUARDO"/>
    <n v="27"/>
    <n v="-34.515599999999999"/>
    <n v="-59.81803"/>
    <n v="23159.25"/>
    <n v="1389.55"/>
    <n v="7642525"/>
    <n v="0.76"/>
    <n v="3641.7411162550002"/>
    <n v="0.41572387171860731"/>
  </r>
  <r>
    <x v="24"/>
    <x v="0"/>
    <s v="SIN NOMBRE"/>
    <s v="AQUILANO GABRIEL ALEJANDRO"/>
    <n v="27"/>
    <n v="-34.704329999999999"/>
    <n v="-60.486969999999999"/>
    <n v="23159.25"/>
    <n v="1389.55"/>
    <n v="7642525"/>
    <n v="0.76"/>
    <n v="3641.7411162550002"/>
    <n v="0.41572387171860731"/>
  </r>
  <r>
    <x v="24"/>
    <x v="0"/>
    <s v="SIN NOMBRE"/>
    <s v="MARAPAN S.R.L."/>
    <n v="27"/>
    <n v="-34.840759277300002"/>
    <n v="-60.451759338400002"/>
    <n v="23159.25"/>
    <n v="1389.55"/>
    <n v="7642525"/>
    <n v="0.76"/>
    <n v="3641.7411162550002"/>
    <n v="0.41572387171860731"/>
  </r>
  <r>
    <x v="75"/>
    <x v="0"/>
    <s v="LA VICTORIA DE MANANTIALE"/>
    <s v="IRIARTE MARIO DOMINGO"/>
    <n v="27"/>
    <n v="-35.685100555399998"/>
    <n v="-58.033699035600002"/>
    <n v="23159.25"/>
    <n v="1389.55"/>
    <n v="7642525"/>
    <n v="0.76"/>
    <n v="3641.7411162550002"/>
    <n v="0.41572387171860731"/>
  </r>
  <r>
    <x v="75"/>
    <x v="0"/>
    <s v="MANANTIALES DE IRIARTE"/>
    <s v="IRIARTE ABEL HORACIO"/>
    <n v="27"/>
    <n v="-35.697099999999999"/>
    <n v="-58.033900000000003"/>
    <n v="23159.25"/>
    <n v="1389.55"/>
    <n v="7642525"/>
    <n v="0.76"/>
    <n v="3641.7411162550002"/>
    <n v="0.41572387171860731"/>
  </r>
  <r>
    <x v="75"/>
    <x v="0"/>
    <s v="'SAN RAMON&quot;"/>
    <s v="FAGUAGA JOSE RAMON"/>
    <n v="27"/>
    <n v="-35.758099999999999"/>
    <n v="-58.2348"/>
    <n v="23159.25"/>
    <n v="1389.55"/>
    <n v="7642525"/>
    <n v="0.76"/>
    <n v="3641.7411162550002"/>
    <n v="0.41572387171860731"/>
  </r>
  <r>
    <x v="75"/>
    <x v="0"/>
    <s v="EL SESENTA Y TRES&quot;"/>
    <s v="EL REYUNO SA"/>
    <n v="27"/>
    <n v="-35.506799999999998"/>
    <n v="-58.185699999999997"/>
    <n v="23159.25"/>
    <n v="1389.55"/>
    <n v="7642525"/>
    <n v="0.76"/>
    <n v="3641.7411162550002"/>
    <n v="0.41572387171860731"/>
  </r>
  <r>
    <x v="75"/>
    <x v="0"/>
    <s v="EL LALO"/>
    <s v="VALLE DANIEL MARCELO"/>
    <n v="27"/>
    <n v="-35.772199999999998"/>
    <n v="-58.115900000000003"/>
    <n v="23159.25"/>
    <n v="1389.55"/>
    <n v="7642525"/>
    <n v="0.76"/>
    <n v="3641.7411162550002"/>
    <n v="0.41572387171860731"/>
  </r>
  <r>
    <x v="63"/>
    <x v="0"/>
    <s v="LA JUANITA."/>
    <s v="ESTABLECIMIENTO  &quot;LA  JUANITA&quot;  SRL"/>
    <n v="27"/>
    <n v="-34.866230000000002"/>
    <n v="-59.780920000000002"/>
    <n v="23159.25"/>
    <n v="1389.55"/>
    <n v="7642525"/>
    <n v="0.76"/>
    <n v="3641.7411162550002"/>
    <n v="0.41572387171860731"/>
  </r>
  <r>
    <x v="63"/>
    <x v="0"/>
    <s v="S/N."/>
    <s v="SUCESORES DE OVIDIO GARCIA DE GARCIA CELIA A GARCIA OVIDIO M"/>
    <n v="27"/>
    <n v="-35.112650000000002"/>
    <n v="-59.765889999999999"/>
    <n v="23159.25"/>
    <n v="1389.55"/>
    <n v="7642525"/>
    <n v="0.76"/>
    <n v="3641.7411162550002"/>
    <n v="0.41572387171860731"/>
  </r>
  <r>
    <x v="63"/>
    <x v="0"/>
    <s v="EL PATO"/>
    <s v="SUCESION DE ZACCARDI CARLOS ALBERTO"/>
    <n v="27"/>
    <n v="-34.782772000000001"/>
    <n v="-60.090989999999998"/>
    <n v="23159.25"/>
    <n v="1389.55"/>
    <n v="7642525"/>
    <n v="0.76"/>
    <n v="3641.7411162550002"/>
    <n v="0.41572387171860731"/>
  </r>
  <r>
    <x v="63"/>
    <x v="0"/>
    <s v="S/N"/>
    <s v="FALABELLA NICOLAS JESUS."/>
    <n v="27"/>
    <n v="-34.8683700562"/>
    <n v="-60.041805267299999"/>
    <n v="23159.25"/>
    <n v="1389.55"/>
    <n v="7642525"/>
    <n v="0.76"/>
    <n v="3641.7411162550002"/>
    <n v="0.41572387171860731"/>
  </r>
  <r>
    <x v="106"/>
    <x v="0"/>
    <s v="EL TRANSITO"/>
    <s v="TARTARELLI JORGE RUBEN"/>
    <n v="27"/>
    <n v="-35.19894"/>
    <n v="-58.161099999999998"/>
    <n v="23159.25"/>
    <n v="1389.55"/>
    <n v="7642525"/>
    <n v="0.76"/>
    <n v="3641.7411162550002"/>
    <n v="0.41572387171860731"/>
  </r>
  <r>
    <x v="15"/>
    <x v="0"/>
    <s v="LA GUILLA"/>
    <s v="LA GUILLA S C"/>
    <n v="27"/>
    <n v="-38.507109999999997"/>
    <n v="-61.07497"/>
    <n v="23159.25"/>
    <n v="1389.55"/>
    <n v="7642525"/>
    <n v="0.76"/>
    <n v="3641.7411162550002"/>
    <n v="0.41572387171860731"/>
  </r>
  <r>
    <x v="74"/>
    <x v="0"/>
    <s v="SIN NOMBRE"/>
    <s v="FERNANDEZ ALFREDO HAROLDO"/>
    <n v="27"/>
    <n v="-38.011659999999999"/>
    <n v="-61.286000000000001"/>
    <n v="23159.25"/>
    <n v="1389.55"/>
    <n v="7642525"/>
    <n v="0.76"/>
    <n v="3641.7411162550002"/>
    <n v="0.41572387171860731"/>
  </r>
  <r>
    <x v="74"/>
    <x v="0"/>
    <s v="EL JOR-IR"/>
    <s v="CHINCHURRETA IRMA ELSA"/>
    <n v="27"/>
    <n v="-38.111629999999998"/>
    <n v="-61.08372"/>
    <n v="23159.25"/>
    <n v="1389.55"/>
    <n v="7642525"/>
    <n v="0.76"/>
    <n v="3641.7411162550002"/>
    <n v="0.41572387171860731"/>
  </r>
  <r>
    <x v="66"/>
    <x v="0"/>
    <s v="CHACRA PONCE"/>
    <s v="PONCE EDGARDO DAVID"/>
    <n v="27"/>
    <n v="-36.339714000000001"/>
    <n v="-57.622776000000002"/>
    <n v="23159.25"/>
    <n v="1389.55"/>
    <n v="7642525"/>
    <n v="0.76"/>
    <n v="3641.7411162550002"/>
    <n v="0.41572387171860731"/>
  </r>
  <r>
    <x v="108"/>
    <x v="0"/>
    <s v="DON  CACHO"/>
    <s v="CASTRO OSCAR MAURICIO"/>
    <n v="27"/>
    <n v="-34.385475"/>
    <n v="-58.824910000000003"/>
    <n v="23159.25"/>
    <n v="1389.55"/>
    <n v="7642525"/>
    <n v="0.76"/>
    <n v="3641.7411162550002"/>
    <n v="0.41572387171860731"/>
  </r>
  <r>
    <x v="84"/>
    <x v="0"/>
    <s v="?A FILO"/>
    <s v="EL ALBARDON S A AGROPECUARIA COMERCIAL FINANCIERA E INM"/>
    <n v="27"/>
    <n v="-38.214590000000001"/>
    <n v="-58.009650000000001"/>
    <n v="23159.25"/>
    <n v="1389.55"/>
    <n v="7642525"/>
    <n v="0.76"/>
    <n v="3641.7411162550002"/>
    <n v="0.41572387171860731"/>
  </r>
  <r>
    <x v="4"/>
    <x v="0"/>
    <s v="EL SACRIFICIO"/>
    <s v="SERRA ANGEL DARDO"/>
    <n v="27"/>
    <n v="-35.900680000000001"/>
    <n v="-60.21828"/>
    <n v="23159.25"/>
    <n v="1389.55"/>
    <n v="7642525"/>
    <n v="0.76"/>
    <n v="3641.7411162550002"/>
    <n v="0.41572387171860731"/>
  </r>
  <r>
    <x v="93"/>
    <x v="0"/>
    <s v="LA BIELA"/>
    <s v="ORLANDO ALFREDO ALEJANDRO"/>
    <n v="27"/>
    <n v="-35.775080000000003"/>
    <n v="-58.453710000000001"/>
    <n v="23159.25"/>
    <n v="1389.55"/>
    <n v="7642525"/>
    <n v="0.76"/>
    <n v="3641.7411162550002"/>
    <n v="0.41572387171860731"/>
  </r>
  <r>
    <x v="93"/>
    <x v="0"/>
    <s v="S/N"/>
    <s v="OSS ARTURO HORACIO"/>
    <n v="27"/>
    <n v="-35.885120000000001"/>
    <n v="-58.559570000000001"/>
    <n v="23159.25"/>
    <n v="1389.55"/>
    <n v="7642525"/>
    <n v="0.76"/>
    <n v="3641.7411162550002"/>
    <n v="0.41572387171860731"/>
  </r>
  <r>
    <x v="93"/>
    <x v="0"/>
    <s v="EL RODEO"/>
    <s v="SUAREZ ANGEL OMAR"/>
    <n v="27"/>
    <n v="-35.826720000000002"/>
    <n v="-58.839709999999997"/>
    <n v="23159.25"/>
    <n v="1389.55"/>
    <n v="7642525"/>
    <n v="0.76"/>
    <n v="3641.7411162550002"/>
    <n v="0.41572387171860731"/>
  </r>
  <r>
    <x v="93"/>
    <x v="0"/>
    <s v="EL CUATRERO"/>
    <s v="GONZALEZ LUCIANO EZEQUIEL"/>
    <n v="27"/>
    <n v="-35.7624"/>
    <n v="-58.79515"/>
    <n v="23159.25"/>
    <n v="1389.55"/>
    <n v="7642525"/>
    <n v="0.76"/>
    <n v="3641.7411162550002"/>
    <n v="0.41572387171860731"/>
  </r>
  <r>
    <x v="102"/>
    <x v="0"/>
    <s v="LA RUBIA"/>
    <s v="DI NUNZIO OLGA"/>
    <n v="27"/>
    <n v="-36.389023000000002"/>
    <n v="-56.74812"/>
    <n v="23159.25"/>
    <n v="1389.55"/>
    <n v="7642525"/>
    <n v="0.76"/>
    <n v="3641.7411162550002"/>
    <n v="0.41572387171860731"/>
  </r>
  <r>
    <x v="54"/>
    <x v="0"/>
    <s v="ROXABEL"/>
    <s v="CONDE CRISTINA INES"/>
    <n v="27"/>
    <n v="-37.204239999999999"/>
    <n v="-57.159289999999999"/>
    <n v="23159.25"/>
    <n v="1389.55"/>
    <n v="7642525"/>
    <n v="0.76"/>
    <n v="3641.7411162550002"/>
    <n v="0.41572387171860731"/>
  </r>
  <r>
    <x v="51"/>
    <x v="0"/>
    <s v="LOS NIETOS"/>
    <s v="PAEZ PEDRO OSCAR"/>
    <n v="27"/>
    <n v="-35.543979999999998"/>
    <n v="-58.273119999999999"/>
    <n v="23159.25"/>
    <n v="1389.55"/>
    <n v="7642525"/>
    <n v="0.76"/>
    <n v="3641.7411162550002"/>
    <n v="0.41572387171860731"/>
  </r>
  <r>
    <x v="26"/>
    <x v="0"/>
    <s v="S/N"/>
    <s v="MARUTTI PEDRO JOSE"/>
    <n v="27"/>
    <n v="-34.994079589800002"/>
    <n v="-61.035240173299997"/>
    <n v="23159.25"/>
    <n v="1389.55"/>
    <n v="7642525"/>
    <n v="0.76"/>
    <n v="3641.7411162550002"/>
    <n v="0.41572387171860731"/>
  </r>
  <r>
    <x v="26"/>
    <x v="0"/>
    <s v="EUSKALHERRIA"/>
    <s v="EUSKALHERRIA DE IPARRAGUIRRE IGNACIO Y ARIEL RAUL"/>
    <n v="27"/>
    <n v="-35.06006"/>
    <n v="-61.006950000000003"/>
    <n v="23159.25"/>
    <n v="1389.55"/>
    <n v="7642525"/>
    <n v="0.76"/>
    <n v="3641.7411162550002"/>
    <n v="0.41572387171860731"/>
  </r>
  <r>
    <x v="26"/>
    <x v="0"/>
    <s v="S/N"/>
    <s v="GOMEZ NESTOR EDGARDO"/>
    <n v="27"/>
    <n v="-34.9892807007"/>
    <n v="-61.072410583500002"/>
    <n v="23159.25"/>
    <n v="1389.55"/>
    <n v="7642525"/>
    <n v="0.76"/>
    <n v="3641.7411162550002"/>
    <n v="0.41572387171860731"/>
  </r>
  <r>
    <x v="31"/>
    <x v="0"/>
    <s v="EL RONDEAU"/>
    <s v="FARIAS JUAN PEDRO"/>
    <n v="27"/>
    <n v="-36.501150000000003"/>
    <n v="-61.752780000000001"/>
    <n v="23159.25"/>
    <n v="1389.55"/>
    <n v="7642525"/>
    <n v="0.76"/>
    <n v="3641.7411162550002"/>
    <n v="0.41572387171860731"/>
  </r>
  <r>
    <x v="52"/>
    <x v="0"/>
    <s v="S/N"/>
    <s v="CARENA JORGE OSCAR"/>
    <n v="27"/>
    <n v="-34.661720000000003"/>
    <n v="-60.889187"/>
    <n v="23159.25"/>
    <n v="1389.55"/>
    <n v="7642525"/>
    <n v="0.76"/>
    <n v="3641.7411162550002"/>
    <n v="0.41572387171860731"/>
  </r>
  <r>
    <x v="91"/>
    <x v="0"/>
    <s v="LA FE"/>
    <s v="RICCIUTO ENRIQUE DANIEL"/>
    <n v="27"/>
    <n v="-35.9984207153"/>
    <n v="-59.0749893188"/>
    <n v="23159.25"/>
    <n v="1389.55"/>
    <n v="7642525"/>
    <n v="0.76"/>
    <n v="3641.7411162550002"/>
    <n v="0.41572387171860731"/>
  </r>
  <r>
    <x v="21"/>
    <x v="0"/>
    <s v="SAN JOSE"/>
    <s v="AGROPECUARIA SAN JOSE SA"/>
    <n v="27"/>
    <n v="-34.453159999999997"/>
    <n v="-61.597410000000004"/>
    <n v="23159.25"/>
    <n v="1389.55"/>
    <n v="7642525"/>
    <n v="0.76"/>
    <n v="3641.7411162550002"/>
    <n v="0.41572387171860731"/>
  </r>
  <r>
    <x v="47"/>
    <x v="0"/>
    <s v="SAN LORENZO"/>
    <s v="LACTEOS VIDAL S A"/>
    <n v="27"/>
    <n v="-35.276260000000001"/>
    <n v="-61.63353"/>
    <n v="23159.25"/>
    <n v="1389.55"/>
    <n v="7642525"/>
    <n v="0.76"/>
    <n v="3641.7411162550002"/>
    <n v="0.41572387171860731"/>
  </r>
  <r>
    <x v="47"/>
    <x v="0"/>
    <s v="SANTA MARIA"/>
    <s v="LACTEOS VIDAL S A"/>
    <n v="27"/>
    <n v="-35.364510000000003"/>
    <n v="-61.622230000000002"/>
    <n v="23159.25"/>
    <n v="1389.55"/>
    <n v="7642525"/>
    <n v="0.76"/>
    <n v="3641.7411162550002"/>
    <n v="0.41572387171860731"/>
  </r>
  <r>
    <x v="9"/>
    <x v="0"/>
    <s v="TITIN"/>
    <s v="ETCHEVERRY JORGE OSCAR Y ETCHEVERRY ROBERTO DANIEL SOCIEDAD"/>
    <n v="27"/>
    <n v="-35.255958557100001"/>
    <n v="-59.441818237299998"/>
    <n v="23159.25"/>
    <n v="1389.55"/>
    <n v="7642525"/>
    <n v="0.76"/>
    <n v="3641.7411162550002"/>
    <n v="0.41572387171860731"/>
  </r>
  <r>
    <x v="9"/>
    <x v="0"/>
    <s v="ME DISTRAJE"/>
    <s v="BERRUETA HUGO BERRUETA HUGO MARTIN Y BERRUETA MARCOS HERNAN"/>
    <n v="27"/>
    <n v="-35.335979461699999"/>
    <n v="-59.064418792700003"/>
    <n v="23159.25"/>
    <n v="1389.55"/>
    <n v="7642525"/>
    <n v="0.76"/>
    <n v="3641.7411162550002"/>
    <n v="0.41572387171860731"/>
  </r>
  <r>
    <x v="9"/>
    <x v="0"/>
    <s v="LA QUERENCIA"/>
    <s v="CANCER CARLOS ALBERTO"/>
    <n v="27"/>
    <n v="-35.148009999999999"/>
    <n v="-59.047609999999999"/>
    <n v="23159.25"/>
    <n v="1389.55"/>
    <n v="7642525"/>
    <n v="0.76"/>
    <n v="3641.7411162550002"/>
    <n v="0.41572387171860731"/>
  </r>
  <r>
    <x v="53"/>
    <x v="0"/>
    <s v="GRANJA FAGIANI"/>
    <s v="FAGIANI RUBEN DARIO"/>
    <n v="27"/>
    <n v="-34.59111"/>
    <n v="-59.097499999999997"/>
    <n v="23159.25"/>
    <n v="1389.55"/>
    <n v="7642525"/>
    <n v="0.76"/>
    <n v="3641.7411162550002"/>
    <n v="0.41572387171860731"/>
  </r>
  <r>
    <x v="95"/>
    <x v="0"/>
    <s v="SAN JOSE"/>
    <s v="STUTZ LEOPOLDO DANIEL"/>
    <n v="27"/>
    <n v="-37.033760000000001"/>
    <n v="-57.8142"/>
    <n v="23159.25"/>
    <n v="1389.55"/>
    <n v="7642525"/>
    <n v="0.76"/>
    <n v="3641.7411162550002"/>
    <n v="0.41572387171860731"/>
  </r>
  <r>
    <x v="19"/>
    <x v="0"/>
    <s v="EL CIRUJANO"/>
    <s v="HERRERA JULIO OMAR"/>
    <n v="27"/>
    <n v="-37.449010000000001"/>
    <n v="-57.717019999999998"/>
    <n v="23159.25"/>
    <n v="1389.55"/>
    <n v="7642525"/>
    <n v="0.76"/>
    <n v="3641.7411162550002"/>
    <n v="0.41572387171860731"/>
  </r>
  <r>
    <x v="65"/>
    <x v="0"/>
    <s v="ESPIRITU SANTO"/>
    <s v="URQUIZA MART?N MIGUEL"/>
    <n v="27"/>
    <n v="-34.724677999999997"/>
    <n v="-59.324924000000003"/>
    <n v="23159.25"/>
    <n v="1389.55"/>
    <n v="7642525"/>
    <n v="0.76"/>
    <n v="3641.7411162550002"/>
    <n v="0.41572387171860731"/>
  </r>
  <r>
    <x v="49"/>
    <x v="0"/>
    <s v="EUCALIPTUS"/>
    <s v="GOMEZ MARIO HUGO"/>
    <n v="27"/>
    <n v="-35.422150000000002"/>
    <n v="-58.898380000000003"/>
    <n v="23159.25"/>
    <n v="1389.55"/>
    <n v="7642525"/>
    <n v="0.76"/>
    <n v="3641.7411162550002"/>
    <n v="0.41572387171860731"/>
  </r>
  <r>
    <x v="39"/>
    <x v="0"/>
    <s v="BARILARI JUAN"/>
    <s v="BARILARI ANIBAL ANSELMO"/>
    <n v="27"/>
    <n v="-35.044449999999998"/>
    <n v="-59.241210000000002"/>
    <n v="23159.25"/>
    <n v="1389.55"/>
    <n v="7642525"/>
    <n v="0.76"/>
    <n v="3641.7411162550002"/>
    <n v="0.41572387171860731"/>
  </r>
  <r>
    <x v="39"/>
    <x v="0"/>
    <s v="NUESTRA SRA.DE LUJAN"/>
    <s v="RAMPE SA"/>
    <n v="27"/>
    <n v="-34.980308532700001"/>
    <n v="-59.200771331799999"/>
    <n v="23159.25"/>
    <n v="1389.55"/>
    <n v="7642525"/>
    <n v="0.76"/>
    <n v="3641.7411162550002"/>
    <n v="0.41572387171860731"/>
  </r>
  <r>
    <x v="64"/>
    <x v="0"/>
    <s v="SIN NOMBRE"/>
    <s v="PACHAO SAPAG JULIO ALBERTO"/>
    <n v="27"/>
    <n v="-38.278336000000003"/>
    <n v="-59.193294999999999"/>
    <n v="23159.25"/>
    <n v="1389.55"/>
    <n v="7642525"/>
    <n v="0.76"/>
    <n v="3641.7411162550002"/>
    <n v="0.41572387171860731"/>
  </r>
  <r>
    <x v="28"/>
    <x v="0"/>
    <s v="S/D"/>
    <s v="SALINAS ALFREDO"/>
    <n v="27"/>
    <n v="-35.300429999999999"/>
    <n v="-61.41966"/>
    <n v="23159.25"/>
    <n v="1389.55"/>
    <n v="7642525"/>
    <n v="0.76"/>
    <n v="3641.7411162550002"/>
    <n v="0.41572387171860731"/>
  </r>
  <r>
    <x v="28"/>
    <x v="0"/>
    <s v="S/D"/>
    <s v="GOYA ANDRES HECTOR"/>
    <n v="27"/>
    <n v="-35.648502000000001"/>
    <n v="-60.694912000000002"/>
    <n v="23159.25"/>
    <n v="1389.55"/>
    <n v="7642525"/>
    <n v="0.76"/>
    <n v="3641.7411162550002"/>
    <n v="0.41572387171860731"/>
  </r>
  <r>
    <x v="28"/>
    <x v="0"/>
    <s v="LA QUERENCIA"/>
    <s v="DEL FABRO NORMA INES"/>
    <n v="27"/>
    <n v="-35.529441833500002"/>
    <n v="-60.895500183099998"/>
    <n v="23159.25"/>
    <n v="1389.55"/>
    <n v="7642525"/>
    <n v="0.76"/>
    <n v="3641.7411162550002"/>
    <n v="0.41572387171860731"/>
  </r>
  <r>
    <x v="62"/>
    <x v="0"/>
    <s v="EL CAKTUS"/>
    <s v="HECKER OSVALDO"/>
    <n v="27"/>
    <n v="-40.175280000000001"/>
    <n v="-62.68197"/>
    <n v="23159.25"/>
    <n v="1389.55"/>
    <n v="7642525"/>
    <n v="0.76"/>
    <n v="3641.7411162550002"/>
    <n v="0.41572387171860731"/>
  </r>
  <r>
    <x v="55"/>
    <x v="0"/>
    <s v="EL CEIBO"/>
    <s v="CAMPO MIRTA MARIA"/>
    <n v="27"/>
    <n v="-35.8932"/>
    <n v="-62.060499999999998"/>
    <n v="23159.25"/>
    <n v="1389.55"/>
    <n v="7642525"/>
    <n v="0.76"/>
    <n v="3641.7411162550002"/>
    <n v="0.41572387171860731"/>
  </r>
  <r>
    <x v="55"/>
    <x v="0"/>
    <s v="S/N"/>
    <s v="AGNOLUZZI RUBEN E"/>
    <n v="27"/>
    <n v="-35.770600000000002"/>
    <n v="-61.877220000000001"/>
    <n v="23159.25"/>
    <n v="1389.55"/>
    <n v="7642525"/>
    <n v="0.76"/>
    <n v="3641.7411162550002"/>
    <n v="0.41572387171860731"/>
  </r>
  <r>
    <x v="55"/>
    <x v="0"/>
    <s v="SAN LUIS"/>
    <s v="SOJA S A AGROP FIN INMOB Y COM"/>
    <n v="27"/>
    <n v="-36.0565"/>
    <n v="-61.799059999999997"/>
    <n v="23159.25"/>
    <n v="1389.55"/>
    <n v="7642525"/>
    <n v="0.76"/>
    <n v="3641.7411162550002"/>
    <n v="0.41572387171860731"/>
  </r>
  <r>
    <x v="55"/>
    <x v="0"/>
    <s v="EL LAUREL"/>
    <s v="EL LAUREL SOCIEDAD DE HECHO DE ALBERTO ALFREDO HECTOR EDUARD"/>
    <n v="27"/>
    <n v="-36.219389999999997"/>
    <n v="-61.96649"/>
    <n v="23159.25"/>
    <n v="1389.55"/>
    <n v="7642525"/>
    <n v="0.76"/>
    <n v="3641.7411162550002"/>
    <n v="0.41572387171860731"/>
  </r>
  <r>
    <x v="55"/>
    <x v="0"/>
    <s v="EL PATO"/>
    <s v="FERNANDEZ NORBERTO EDUARDO"/>
    <n v="27"/>
    <n v="-35.866990000000001"/>
    <n v="-62.33079"/>
    <n v="23159.25"/>
    <n v="1389.55"/>
    <n v="7642525"/>
    <n v="0.76"/>
    <n v="3641.7411162550002"/>
    <n v="0.41572387171860731"/>
  </r>
  <r>
    <x v="55"/>
    <x v="0"/>
    <s v="LA MARIA SUSANA"/>
    <s v="PASTENE CESAR JUAN"/>
    <n v="27"/>
    <n v="-35.866619999999998"/>
    <n v="-62.253590000000003"/>
    <n v="23159.25"/>
    <n v="1389.55"/>
    <n v="7642525"/>
    <n v="0.76"/>
    <n v="3641.7411162550002"/>
    <n v="0.41572387171860731"/>
  </r>
  <r>
    <x v="41"/>
    <x v="0"/>
    <s v="LAS MATILDES/DON FRANCISC"/>
    <s v="TAMAME DELIA HAYDEE"/>
    <n v="27"/>
    <n v="-36.2669487"/>
    <n v="-63.124931335399999"/>
    <n v="23159.25"/>
    <n v="1389.55"/>
    <n v="7642525"/>
    <n v="0.76"/>
    <n v="3641.7411162550002"/>
    <n v="0.41572387171860731"/>
  </r>
  <r>
    <x v="18"/>
    <x v="0"/>
    <s v="S/N"/>
    <s v="ESTEVEZ GERARDO HORACIO"/>
    <n v="27"/>
    <n v="-33.906669999999998"/>
    <n v="-60.841940000000001"/>
    <n v="23159.25"/>
    <n v="1389.55"/>
    <n v="7642525"/>
    <n v="0.76"/>
    <n v="3641.7411162550002"/>
    <n v="0.41572387171860731"/>
  </r>
  <r>
    <x v="18"/>
    <x v="0"/>
    <s v="S/N"/>
    <s v="BALBUENA MICAELO"/>
    <n v="27"/>
    <n v="-33.90522"/>
    <n v="-60.537239999999997"/>
    <n v="23159.25"/>
    <n v="1389.55"/>
    <n v="7642525"/>
    <n v="0.76"/>
    <n v="3641.7411162550002"/>
    <n v="0.41572387171860731"/>
  </r>
  <r>
    <x v="94"/>
    <x v="0"/>
    <s v="EL TIO"/>
    <s v="DEMARIA GUILLERMO FRANCISCO"/>
    <n v="27"/>
    <n v="-36.860691070599998"/>
    <n v="-59.293380737299998"/>
    <n v="23159.25"/>
    <n v="1389.55"/>
    <n v="7642525"/>
    <n v="0.76"/>
    <n v="3641.7411162550002"/>
    <n v="0.41572387171860731"/>
  </r>
  <r>
    <x v="61"/>
    <x v="0"/>
    <s v="S/N"/>
    <s v="CANTARELLA RICARDO ANTONIO"/>
    <n v="27"/>
    <n v="-34.154674999999997"/>
    <n v="-60.763412000000002"/>
    <n v="23159.25"/>
    <n v="1389.55"/>
    <n v="7642525"/>
    <n v="0.76"/>
    <n v="3641.7411162550002"/>
    <n v="0.41572387171860731"/>
  </r>
  <r>
    <x v="61"/>
    <x v="0"/>
    <s v="S/N"/>
    <s v="TARABORELLI JOSE JAVIER"/>
    <n v="27"/>
    <n v="-34.201529999999998"/>
    <n v="-60.697229999999998"/>
    <n v="23159.25"/>
    <n v="1389.55"/>
    <n v="7642525"/>
    <n v="0.76"/>
    <n v="3641.7411162550002"/>
    <n v="0.41572387171860731"/>
  </r>
  <r>
    <x v="61"/>
    <x v="0"/>
    <s v="S/N"/>
    <s v="FORTEIS ROSA LIDIA"/>
    <n v="27"/>
    <n v="-34.210180000000001"/>
    <n v="-60.745019999999997"/>
    <n v="23159.25"/>
    <n v="1389.55"/>
    <n v="7642525"/>
    <n v="0.76"/>
    <n v="3641.7411162550002"/>
    <n v="0.41572387171860731"/>
  </r>
  <r>
    <x v="107"/>
    <x v="0"/>
    <s v="SIN NOMBRE"/>
    <s v="URBINA MARIO ENZO"/>
    <n v="27"/>
    <n v="-37.93844"/>
    <n v="-62.289450000000002"/>
    <n v="23159.25"/>
    <n v="1389.55"/>
    <n v="7642525"/>
    <n v="0.76"/>
    <n v="3641.7411162550002"/>
    <n v="0.41572387171860731"/>
  </r>
  <r>
    <x v="12"/>
    <x v="0"/>
    <s v="LA FUNDICION"/>
    <s v="ROSSETTI JUAN ANTONIO"/>
    <n v="27"/>
    <n v="-35.785679999999999"/>
    <n v="-60.021560000000001"/>
    <n v="23159.25"/>
    <n v="1389.55"/>
    <n v="7642525"/>
    <n v="0.76"/>
    <n v="3641.7411162550002"/>
    <n v="0.41572387171860731"/>
  </r>
  <r>
    <x v="12"/>
    <x v="0"/>
    <s v="S/N"/>
    <s v="DI NATALE JUAN CARLOS"/>
    <n v="27"/>
    <n v="-35.56691"/>
    <n v="-59.761029999999998"/>
    <n v="23159.25"/>
    <n v="1389.55"/>
    <n v="7642525"/>
    <n v="0.76"/>
    <n v="3641.7411162550002"/>
    <n v="0.41572387171860731"/>
  </r>
  <r>
    <x v="12"/>
    <x v="0"/>
    <s v="LOS GIRASOLES"/>
    <s v="IBA?EZ ROSA PRIMITIVA"/>
    <n v="27"/>
    <n v="-35.47"/>
    <n v="-59.58"/>
    <n v="23159.25"/>
    <n v="1389.55"/>
    <n v="7642525"/>
    <n v="0.76"/>
    <n v="3641.7411162550002"/>
    <n v="0.41572387171860731"/>
  </r>
  <r>
    <x v="87"/>
    <x v="0"/>
    <s v="SIN DETR."/>
    <s v="ESPERANZA NEVIA BEATRIZ"/>
    <n v="27"/>
    <n v="-36.777740000000001"/>
    <n v="-62.939399999999999"/>
    <n v="23159.25"/>
    <n v="1389.55"/>
    <n v="7642525"/>
    <n v="0.76"/>
    <n v="3641.7411162550002"/>
    <n v="0.41572387171860731"/>
  </r>
  <r>
    <x v="17"/>
    <x v="0"/>
    <s v="QUERZE"/>
    <s v="QUERZE HECTOR FRANCISCO"/>
    <n v="27"/>
    <n v="-34.441510000000001"/>
    <n v="-60.382069999999999"/>
    <n v="23159.25"/>
    <n v="1389.55"/>
    <n v="7642525"/>
    <n v="0.76"/>
    <n v="3641.7411162550002"/>
    <n v="0.41572387171860731"/>
  </r>
  <r>
    <x v="17"/>
    <x v="0"/>
    <s v="SALTO"/>
    <s v="PERAK ALBERTO LUIS Y PERAK OSVALDO OMAR"/>
    <n v="27"/>
    <n v="-34.08905"/>
    <n v="-60.18215"/>
    <n v="23159.25"/>
    <n v="1389.55"/>
    <n v="7642525"/>
    <n v="0.76"/>
    <n v="3641.7411162550002"/>
    <n v="0.41572387171860731"/>
  </r>
  <r>
    <x v="1"/>
    <x v="0"/>
    <s v="EL SOLAR"/>
    <s v="TORNATORE ADRIANA MABEL"/>
    <n v="27"/>
    <n v="-34.479819999999997"/>
    <n v="-59.380890000000001"/>
    <n v="23159.25"/>
    <n v="1389.55"/>
    <n v="7642525"/>
    <n v="0.76"/>
    <n v="3641.7411162550002"/>
    <n v="0.41572387171860731"/>
  </r>
  <r>
    <x v="76"/>
    <x v="0"/>
    <s v="SIN NOMBRE"/>
    <s v="MARCHEGIANI OSCAR TOMAS"/>
    <n v="27"/>
    <n v="-33.5152"/>
    <n v="-60.36336"/>
    <n v="23159.25"/>
    <n v="1389.55"/>
    <n v="7642525"/>
    <n v="0.76"/>
    <n v="3641.7411162550002"/>
    <n v="0.41572387171860731"/>
  </r>
  <r>
    <x v="34"/>
    <x v="0"/>
    <s v="ISLA TUERO"/>
    <s v="GARCIA DIEGO FABIAN"/>
    <n v="27"/>
    <n v="-33.684353000000002"/>
    <n v="-59.550020000000004"/>
    <n v="23159.25"/>
    <n v="1389.55"/>
    <n v="7642525"/>
    <n v="0.76"/>
    <n v="3641.7411162550002"/>
    <n v="0.41572387171860731"/>
  </r>
  <r>
    <x v="34"/>
    <x v="0"/>
    <s v="YERBABUENA"/>
    <s v="ARMENDARIZ JUAN IGNACIO"/>
    <n v="27"/>
    <n v="-33.817320000000002"/>
    <n v="-59.723145000000002"/>
    <n v="23159.25"/>
    <n v="1389.55"/>
    <n v="7642525"/>
    <n v="0.76"/>
    <n v="3641.7411162550002"/>
    <n v="0.41572387171860731"/>
  </r>
  <r>
    <x v="34"/>
    <x v="0"/>
    <s v="CAMPO BORDA"/>
    <s v="ALVAREZ LETICIA"/>
    <n v="27"/>
    <n v="-33.888089999999998"/>
    <n v="-59.854120000000002"/>
    <n v="23159.25"/>
    <n v="1389.55"/>
    <n v="7642525"/>
    <n v="0.76"/>
    <n v="3641.7411162550002"/>
    <n v="0.41572387171860731"/>
  </r>
  <r>
    <x v="36"/>
    <x v="0"/>
    <s v="EL RANCHO"/>
    <s v="MORENO RUBEN OMAR"/>
    <n v="27"/>
    <n v="-35.064129999999999"/>
    <n v="-58.412509999999997"/>
    <n v="23159.25"/>
    <n v="1389.55"/>
    <n v="7642525"/>
    <n v="0.76"/>
    <n v="3641.7411162550002"/>
    <n v="0.41572387171860731"/>
  </r>
  <r>
    <x v="78"/>
    <x v="0"/>
    <s v="EL SUIPACHERO"/>
    <s v="LOPEZ DE CAILLAVA ROSALIA, CAILLAVA MARTIN,  MARTIN IGNACIO,"/>
    <n v="27"/>
    <n v="-34.589709999999997"/>
    <n v="-59.712470000000003"/>
    <n v="23159.25"/>
    <n v="1389.55"/>
    <n v="7642525"/>
    <n v="0.76"/>
    <n v="3641.7411162550002"/>
    <n v="0.41572387171860731"/>
  </r>
  <r>
    <x v="8"/>
    <x v="0"/>
    <s v="LA NELLY"/>
    <s v="SARAVI DANIEL EDUARDO"/>
    <n v="27"/>
    <n v="-37.665970000000002"/>
    <n v="-58.960999999999999"/>
    <n v="23159.25"/>
    <n v="1389.55"/>
    <n v="7642525"/>
    <n v="0.76"/>
    <n v="3641.7411162550002"/>
    <n v="0.41572387171860731"/>
  </r>
  <r>
    <x v="105"/>
    <x v="0"/>
    <s v="LOS VERDEOS"/>
    <s v="BORTOLOTTO CLAUDIA ELENA"/>
    <n v="27"/>
    <n v="-38.263680000000001"/>
    <n v="-62.173870000000001"/>
    <n v="23159.25"/>
    <n v="1389.55"/>
    <n v="7642525"/>
    <n v="0.76"/>
    <n v="3641.7411162550002"/>
    <n v="0.41572387171860731"/>
  </r>
  <r>
    <x v="105"/>
    <x v="0"/>
    <s v="S/N"/>
    <s v="PIERBATISTA PABLO DANIEL"/>
    <n v="27"/>
    <n v="-38.261029999999998"/>
    <n v="-62.07985"/>
    <n v="23159.25"/>
    <n v="1389.55"/>
    <n v="7642525"/>
    <n v="0.76"/>
    <n v="3641.7411162550002"/>
    <n v="0.41572387171860731"/>
  </r>
  <r>
    <x v="105"/>
    <x v="0"/>
    <s v="TULIO"/>
    <s v="GARRIBIA EDUARDO GERMAN"/>
    <n v="27"/>
    <n v="-38.110489999999999"/>
    <n v="-62.230038"/>
    <n v="23159.25"/>
    <n v="1389.55"/>
    <n v="7642525"/>
    <n v="0.76"/>
    <n v="3641.7411162550002"/>
    <n v="0.41572387171860731"/>
  </r>
  <r>
    <x v="40"/>
    <x v="0"/>
    <s v="EL CORAJE"/>
    <s v="MORERO NESTOR HUGO"/>
    <n v="27"/>
    <n v="-36.400539999999999"/>
    <n v="-62.746780000000001"/>
    <n v="23159.25"/>
    <n v="1389.55"/>
    <n v="7642525"/>
    <n v="0.76"/>
    <n v="3641.7411162550002"/>
    <n v="0.41572387171860731"/>
  </r>
  <r>
    <x v="40"/>
    <x v="0"/>
    <s v="LOS CHANGOS"/>
    <s v="PACHO RODOLFO ALFREDO"/>
    <n v="27"/>
    <n v="-36.299550000000004"/>
    <n v="-62.419899999999998"/>
    <n v="23159.25"/>
    <n v="1389.55"/>
    <n v="7642525"/>
    <n v="0.76"/>
    <n v="3641.7411162550002"/>
    <n v="0.41572387171860731"/>
  </r>
  <r>
    <x v="56"/>
    <x v="0"/>
    <s v="QUINTA DE JURI"/>
    <s v="LURO GABRIELA SOLEDAD"/>
    <n v="27"/>
    <n v="-38.409683000000001"/>
    <n v="-60.251637000000002"/>
    <n v="23159.25"/>
    <n v="1389.55"/>
    <n v="7642525"/>
    <n v="0.76"/>
    <n v="3641.7411162550002"/>
    <n v="0.41572387171860731"/>
  </r>
  <r>
    <x v="35"/>
    <x v="0"/>
    <s v="DON ANTONIO"/>
    <s v="TERVARES SA"/>
    <n v="27"/>
    <n v="-36.43412"/>
    <n v="-62.846049999999998"/>
    <n v="23159.25"/>
    <n v="1389.55"/>
    <n v="7642525"/>
    <n v="0.76"/>
    <n v="3641.7411162550002"/>
    <n v="0.41572387171860731"/>
  </r>
  <r>
    <x v="73"/>
    <x v="0"/>
    <s v="&quot;LA CHURRITA&quot;"/>
    <s v="SCHIAVONI SIXTO NICOLAS"/>
    <n v="27"/>
    <n v="-35.424149999999997"/>
    <n v="-59.92445"/>
    <n v="23159.25"/>
    <n v="1389.55"/>
    <n v="7642525"/>
    <n v="0.76"/>
    <n v="3641.7411162550002"/>
    <n v="0.41572387171860731"/>
  </r>
  <r>
    <x v="73"/>
    <x v="0"/>
    <s v="&quot;AMANECER&quot;"/>
    <s v="ACEVEDO RAUL OSCAR"/>
    <n v="27"/>
    <n v="-35.824469999999998"/>
    <n v="-60.4"/>
    <n v="23159.25"/>
    <n v="1389.55"/>
    <n v="7642525"/>
    <n v="0.76"/>
    <n v="3641.7411162550002"/>
    <n v="0.41572387171860731"/>
  </r>
  <r>
    <x v="73"/>
    <x v="0"/>
    <s v="&quot;EL PEREJIL&quot;"/>
    <s v="CIOFFI RODOLFO RAUL"/>
    <n v="27"/>
    <n v="-35.639229999999998"/>
    <n v="-60.46875"/>
    <n v="23159.25"/>
    <n v="1389.55"/>
    <n v="7642525"/>
    <n v="0.76"/>
    <n v="3641.7411162550002"/>
    <n v="0.41572387171860731"/>
  </r>
  <r>
    <x v="73"/>
    <x v="0"/>
    <s v="AYUFIN MAPU"/>
    <s v="AGROPECUARIA LA LLONGAR SOCIEDAD ANONIMA"/>
    <n v="27"/>
    <n v="-35.629449999999999"/>
    <n v="-60.238410000000002"/>
    <n v="23159.25"/>
    <n v="1389.55"/>
    <n v="7642525"/>
    <n v="0.76"/>
    <n v="3641.7411162550002"/>
    <n v="0.41572387171860731"/>
  </r>
  <r>
    <x v="88"/>
    <x v="0"/>
    <s v="SIN NOMBRE"/>
    <s v="GARCIA GUSTAVO MARTIN"/>
    <n v="27"/>
    <n v="-39.152700000000003"/>
    <n v="-62.567799999999998"/>
    <n v="23159.25"/>
    <n v="1389.55"/>
    <n v="7642525"/>
    <n v="0.76"/>
    <n v="3641.7411162550002"/>
    <n v="0.41572387171860731"/>
  </r>
  <r>
    <x v="23"/>
    <x v="0"/>
    <s v="S/N"/>
    <s v="GONZALEZ NESTOR EDGARDO"/>
    <n v="26"/>
    <n v="-37.411408970899998"/>
    <n v="-63.335541551200002"/>
    <n v="22301.5"/>
    <n v="1338.09"/>
    <n v="7359495"/>
    <n v="0.74"/>
    <n v="3506.8744343489998"/>
    <n v="0.40032813177499998"/>
  </r>
  <r>
    <x v="2"/>
    <x v="0"/>
    <s v="SIN NOMBRE"/>
    <s v="SANCHEZ JULIO ALBERTO Y ELVIRA MABEL"/>
    <n v="26"/>
    <n v="-35.151769999999999"/>
    <n v="-60.261749999999999"/>
    <n v="22301.5"/>
    <n v="1338.09"/>
    <n v="7359495"/>
    <n v="0.74"/>
    <n v="3506.8744343489998"/>
    <n v="0.40032813177499998"/>
  </r>
  <r>
    <x v="2"/>
    <x v="0"/>
    <s v="SIN NOMBRE"/>
    <s v="GAYNOR RICARDO"/>
    <n v="26"/>
    <n v="-34.868549999999999"/>
    <n v="-60.335949999999997"/>
    <n v="22301.5"/>
    <n v="1338.09"/>
    <n v="7359495"/>
    <n v="0.74"/>
    <n v="3506.8744343489998"/>
    <n v="0.40032813177499998"/>
  </r>
  <r>
    <x v="20"/>
    <x v="0"/>
    <s v="DON ANTONIO GRANJA 2"/>
    <s v="GIORGI JOSE GUILLERMO"/>
    <n v="26"/>
    <n v="-34.035159999999998"/>
    <n v="-60.158560000000001"/>
    <n v="22301.5"/>
    <n v="1338.09"/>
    <n v="7359495"/>
    <n v="0.74"/>
    <n v="3506.8744343489998"/>
    <n v="0.40032813177499998"/>
  </r>
  <r>
    <x v="33"/>
    <x v="0"/>
    <s v="SAN AGUSTIN"/>
    <s v="MANTEROLA MIGUEL ORLANDO"/>
    <n v="26"/>
    <n v="-37.240079999999999"/>
    <n v="-58.531950000000002"/>
    <n v="22301.5"/>
    <n v="1338.09"/>
    <n v="7359495"/>
    <n v="0.74"/>
    <n v="3506.8744343489998"/>
    <n v="0.40032813177499998"/>
  </r>
  <r>
    <x v="25"/>
    <x v="0"/>
    <s v="EL COMPAS"/>
    <s v="DIMURO PASCUAL JUAN"/>
    <n v="26"/>
    <n v="-37.807699999999997"/>
    <n v="-58.236069999999998"/>
    <n v="22301.5"/>
    <n v="1338.09"/>
    <n v="7359495"/>
    <n v="0.74"/>
    <n v="3506.8744343489998"/>
    <n v="0.40032813177499998"/>
  </r>
  <r>
    <x v="3"/>
    <x v="0"/>
    <s v="SAN IGNACIO"/>
    <s v="HERRERO MIGUEL ANGEL"/>
    <n v="26"/>
    <n v="-36.330190000000002"/>
    <n v="-61.208030000000001"/>
    <n v="22301.5"/>
    <n v="1338.09"/>
    <n v="7359495"/>
    <n v="0.74"/>
    <n v="3506.8744343489998"/>
    <n v="0.40032813177499998"/>
  </r>
  <r>
    <x v="3"/>
    <x v="0"/>
    <s v="S/N"/>
    <s v="DI PALMA ANA MARIA"/>
    <n v="26"/>
    <n v="-36.368221282999997"/>
    <n v="-61.243286132800002"/>
    <n v="22301.5"/>
    <n v="1338.09"/>
    <n v="7359495"/>
    <n v="0.74"/>
    <n v="3506.8744343489998"/>
    <n v="0.40032813177499998"/>
  </r>
  <r>
    <x v="3"/>
    <x v="0"/>
    <s v="S/N"/>
    <s v="NU?EZ DIAZ JUAN"/>
    <n v="26"/>
    <n v="-36.38429"/>
    <n v="-61.282029999999999"/>
    <n v="22301.5"/>
    <n v="1338.09"/>
    <n v="7359495"/>
    <n v="0.74"/>
    <n v="3506.8744343489998"/>
    <n v="0.40032813177499998"/>
  </r>
  <r>
    <x v="3"/>
    <x v="0"/>
    <s v="SAN RAMON"/>
    <s v="ARANCIBIA RUBEN EDMUNDO"/>
    <n v="26"/>
    <n v="-36.111849999999997"/>
    <n v="-61.239240000000002"/>
    <n v="22301.5"/>
    <n v="1338.09"/>
    <n v="7359495"/>
    <n v="0.74"/>
    <n v="3506.8744343489998"/>
    <n v="0.40032813177499998"/>
  </r>
  <r>
    <x v="30"/>
    <x v="0"/>
    <s v="VILLA JOSEFINA"/>
    <s v="LOMBARDO JORGE RENE"/>
    <n v="26"/>
    <n v="-35.027400970499997"/>
    <n v="-60.759258270300002"/>
    <n v="22301.5"/>
    <n v="1338.09"/>
    <n v="7359495"/>
    <n v="0.74"/>
    <n v="3506.8744343489998"/>
    <n v="0.40032813177499998"/>
  </r>
  <r>
    <x v="97"/>
    <x v="0"/>
    <s v="S/N"/>
    <s v="CONSOLANI WALTER ANTONIO"/>
    <n v="26"/>
    <n v="-35.592010000000002"/>
    <n v="-61.44211"/>
    <n v="22301.5"/>
    <n v="1338.09"/>
    <n v="7359495"/>
    <n v="0.74"/>
    <n v="3506.8744343489998"/>
    <n v="0.40032813177499998"/>
  </r>
  <r>
    <x v="97"/>
    <x v="0"/>
    <s v="S/N"/>
    <s v="PICOTTO SANTIAGO ANSELMO"/>
    <n v="26"/>
    <n v="-35.919930000000001"/>
    <n v="-61.473909999999997"/>
    <n v="22301.5"/>
    <n v="1338.09"/>
    <n v="7359495"/>
    <n v="0.74"/>
    <n v="3506.8744343489998"/>
    <n v="0.40032813177499998"/>
  </r>
  <r>
    <x v="97"/>
    <x v="0"/>
    <s v="BELTRAN"/>
    <s v="TORCHIO ANTONIO JAVIER"/>
    <n v="26"/>
    <n v="-35.476179999999999"/>
    <n v="-61.50067"/>
    <n v="22301.5"/>
    <n v="1338.09"/>
    <n v="7359495"/>
    <n v="0.74"/>
    <n v="3506.8744343489998"/>
    <n v="0.40032813177499998"/>
  </r>
  <r>
    <x v="72"/>
    <x v="0"/>
    <s v="LAS MERCEDES"/>
    <s v="MEILEN SOCIEDAD ANONIMA AGROPECUARIA COMERCIAL FINANCIERA E"/>
    <n v="26"/>
    <n v="-35.638500000000001"/>
    <n v="-62.44961"/>
    <n v="22301.5"/>
    <n v="1338.09"/>
    <n v="7359495"/>
    <n v="0.74"/>
    <n v="3506.8744343489998"/>
    <n v="0.40032813177499998"/>
  </r>
  <r>
    <x v="11"/>
    <x v="0"/>
    <s v="CABA?A JR"/>
    <s v="PAINO JORGE RAUL"/>
    <n v="26"/>
    <n v="-34.250500000000002"/>
    <n v="-59.894849999999998"/>
    <n v="22301.5"/>
    <n v="1338.09"/>
    <n v="7359495"/>
    <n v="0.74"/>
    <n v="3506.8744343489998"/>
    <n v="0.40032813177499998"/>
  </r>
  <r>
    <x v="24"/>
    <x v="0"/>
    <s v="SIN NOMBRE"/>
    <s v="PORTAL SAN AGUSTIN S. A."/>
    <n v="26"/>
    <n v="-34.507249999999999"/>
    <n v="-60.555900000000001"/>
    <n v="22301.5"/>
    <n v="1338.09"/>
    <n v="7359495"/>
    <n v="0.74"/>
    <n v="3506.8744343489998"/>
    <n v="0.40032813177499998"/>
  </r>
  <r>
    <x v="24"/>
    <x v="0"/>
    <s v="SIN NOMBRE"/>
    <s v="ALLO DOLORES"/>
    <n v="26"/>
    <n v="-34.534700000000001"/>
    <n v="-59.980530000000002"/>
    <n v="22301.5"/>
    <n v="1338.09"/>
    <n v="7359495"/>
    <n v="0.74"/>
    <n v="3506.8744343489998"/>
    <n v="0.40032813177499998"/>
  </r>
  <r>
    <x v="24"/>
    <x v="0"/>
    <s v="SANTA MARTA"/>
    <s v="MARTIN ARTURO OSVALDO"/>
    <n v="26"/>
    <n v="-34.56662"/>
    <n v="-60.67456"/>
    <n v="22301.5"/>
    <n v="1338.09"/>
    <n v="7359495"/>
    <n v="0.74"/>
    <n v="3506.8744343489998"/>
    <n v="0.40032813177499998"/>
  </r>
  <r>
    <x v="24"/>
    <x v="0"/>
    <s v="SIN NOMBRE"/>
    <s v="JAUREGUI HUGO RAUL"/>
    <n v="26"/>
    <n v="-34.54766"/>
    <n v="-60.062420000000003"/>
    <n v="22301.5"/>
    <n v="1338.09"/>
    <n v="7359495"/>
    <n v="0.74"/>
    <n v="3506.8744343489998"/>
    <n v="0.40032813177499998"/>
  </r>
  <r>
    <x v="75"/>
    <x v="0"/>
    <s v="&quot;EL RANCHO&quot;"/>
    <s v="GIRADO FEDERICO JOSE"/>
    <n v="26"/>
    <n v="-35.621499999999997"/>
    <n v="-58.065100000000001"/>
    <n v="22301.5"/>
    <n v="1338.09"/>
    <n v="7359495"/>
    <n v="0.74"/>
    <n v="3506.8744343489998"/>
    <n v="0.40032813177499998"/>
  </r>
  <r>
    <x v="75"/>
    <x v="0"/>
    <s v="&quot;STA MARCELINA&quot;"/>
    <s v="IRIARTE EDUARDO JAVIER"/>
    <n v="26"/>
    <n v="-35.796399999999998"/>
    <n v="-57.932899999999997"/>
    <n v="22301.5"/>
    <n v="1338.09"/>
    <n v="7359495"/>
    <n v="0.74"/>
    <n v="3506.8744343489998"/>
    <n v="0.40032813177499998"/>
  </r>
  <r>
    <x v="75"/>
    <x v="0"/>
    <s v="&quot;EL TERRIBLE&quot;"/>
    <s v="SANCHEZ MAYOR SEBASTIAN RUBEN"/>
    <n v="26"/>
    <n v="-35.459600000000002"/>
    <n v="-58.118899999999996"/>
    <n v="22301.5"/>
    <n v="1338.09"/>
    <n v="7359495"/>
    <n v="0.74"/>
    <n v="3506.8744343489998"/>
    <n v="0.40032813177499998"/>
  </r>
  <r>
    <x v="63"/>
    <x v="0"/>
    <s v="MARIA RITA"/>
    <s v="CADAVID CARLOS M Y CADAVID ENRIQUE J"/>
    <n v="26"/>
    <n v="-34.817189999999997"/>
    <n v="-60.033909999999999"/>
    <n v="22301.5"/>
    <n v="1338.09"/>
    <n v="7359495"/>
    <n v="0.74"/>
    <n v="3506.8744343489998"/>
    <n v="0.40032813177499998"/>
  </r>
  <r>
    <x v="63"/>
    <x v="0"/>
    <s v="S/N."/>
    <s v="CACERES FELICIANO ELIDE"/>
    <n v="26"/>
    <n v="-34.935299999999998"/>
    <n v="-60.020110000000003"/>
    <n v="22301.5"/>
    <n v="1338.09"/>
    <n v="7359495"/>
    <n v="0.74"/>
    <n v="3506.8744343489998"/>
    <n v="0.40032813177499998"/>
  </r>
  <r>
    <x v="68"/>
    <x v="0"/>
    <s v="LAS ORQUIDEAS"/>
    <s v="POPP HUGO EDUARDO"/>
    <n v="26"/>
    <n v="-37.120550000000001"/>
    <n v="-62.043100000000003"/>
    <n v="22301.5"/>
    <n v="1338.09"/>
    <n v="7359495"/>
    <n v="0.74"/>
    <n v="3506.8744343489998"/>
    <n v="0.40032813177499998"/>
  </r>
  <r>
    <x v="29"/>
    <x v="0"/>
    <s v="10 DE JUNIO"/>
    <s v="SUCESION DE CORDOBA GABRIEL"/>
    <n v="26"/>
    <n v="-36.676139831500002"/>
    <n v="-61.835491180399998"/>
    <n v="22301.5"/>
    <n v="1338.09"/>
    <n v="7359495"/>
    <n v="0.74"/>
    <n v="3506.8744343489998"/>
    <n v="0.40032813177499998"/>
  </r>
  <r>
    <x v="29"/>
    <x v="0"/>
    <s v="DON OSCAR"/>
    <s v="VICENTE JUAN OSMAR"/>
    <n v="26"/>
    <n v="-36.376939999999998"/>
    <n v="-62.143439999999998"/>
    <n v="22301.5"/>
    <n v="1338.09"/>
    <n v="7359495"/>
    <n v="0.74"/>
    <n v="3506.8744343489998"/>
    <n v="0.40032813177499998"/>
  </r>
  <r>
    <x v="29"/>
    <x v="0"/>
    <s v="S/N."/>
    <s v="HERNANDEZ, RAFAEL EDUARDO Y HERNANDEZ, CARLOS RUBEN"/>
    <n v="26"/>
    <n v="-36.510800000000003"/>
    <n v="-61.744700000000002"/>
    <n v="22301.5"/>
    <n v="1338.09"/>
    <n v="7359495"/>
    <n v="0.74"/>
    <n v="3506.8744343489998"/>
    <n v="0.40032813177499998"/>
  </r>
  <r>
    <x v="29"/>
    <x v="0"/>
    <s v="LA ESTHER"/>
    <s v="GARCIA RAUL ALBERTO"/>
    <n v="26"/>
    <n v="-36.572299999999998"/>
    <n v="-61.725099999999998"/>
    <n v="22301.5"/>
    <n v="1338.09"/>
    <n v="7359495"/>
    <n v="0.74"/>
    <n v="3506.8744343489998"/>
    <n v="0.40032813177499998"/>
  </r>
  <r>
    <x v="4"/>
    <x v="0"/>
    <s v="EL INDIO"/>
    <s v="ASTABURUAGA MARIA LUISA"/>
    <n v="26"/>
    <n v="-35.996960000000001"/>
    <n v="-59.888440000000003"/>
    <n v="22301.5"/>
    <n v="1338.09"/>
    <n v="7359495"/>
    <n v="0.74"/>
    <n v="3506.8744343489998"/>
    <n v="0.40032813177499998"/>
  </r>
  <r>
    <x v="4"/>
    <x v="0"/>
    <s v="S/N"/>
    <s v="MARTIN LUIS MARIA"/>
    <n v="26"/>
    <n v="-36.060049999999997"/>
    <n v="-60.02617"/>
    <n v="22301.5"/>
    <n v="1338.09"/>
    <n v="7359495"/>
    <n v="0.74"/>
    <n v="3506.8744343489998"/>
    <n v="0.40032813177499998"/>
  </r>
  <r>
    <x v="93"/>
    <x v="0"/>
    <s v="LAS BLANCAS"/>
    <s v="GONZALEZ JOSE LUIS"/>
    <n v="26"/>
    <n v="-35.75909"/>
    <n v="-58.512250000000002"/>
    <n v="22301.5"/>
    <n v="1338.09"/>
    <n v="7359495"/>
    <n v="0.74"/>
    <n v="3506.8744343489998"/>
    <n v="0.40032813177499998"/>
  </r>
  <r>
    <x v="102"/>
    <x v="0"/>
    <s v="EL PERAL"/>
    <s v="SUCESION DE MAGALDI HUGO ARNALDO"/>
    <n v="26"/>
    <n v="-36.542999999999999"/>
    <n v="-56.970799999999997"/>
    <n v="22301.5"/>
    <n v="1338.09"/>
    <n v="7359495"/>
    <n v="0.74"/>
    <n v="3506.8744343489998"/>
    <n v="0.40032813177499998"/>
  </r>
  <r>
    <x v="51"/>
    <x v="0"/>
    <s v="ESC. AGRARIA"/>
    <s v="ASOCIACION COOPERADORA DE LA ESCUELA DE EDUCACION AGROPECUAR"/>
    <n v="26"/>
    <n v="-35.559170000000002"/>
    <n v="-58.344990000000003"/>
    <n v="22301.5"/>
    <n v="1338.09"/>
    <n v="7359495"/>
    <n v="0.74"/>
    <n v="3506.8744343489998"/>
    <n v="0.40032813177499998"/>
  </r>
  <r>
    <x v="51"/>
    <x v="0"/>
    <s v="EL RINCON DE LOS CAMPEROS"/>
    <s v="DE LUCA EXEQUIEL ALBERTO"/>
    <n v="26"/>
    <n v="-35.588340000000002"/>
    <n v="-58.30218"/>
    <n v="22301.5"/>
    <n v="1338.09"/>
    <n v="7359495"/>
    <n v="0.74"/>
    <n v="3506.8744343489998"/>
    <n v="0.40032813177499998"/>
  </r>
  <r>
    <x v="51"/>
    <x v="0"/>
    <s v="LOINAZ"/>
    <s v="BUCOSSI ADELINA ROSA"/>
    <n v="26"/>
    <n v="-35.390120000000003"/>
    <n v="-58.511450000000004"/>
    <n v="22301.5"/>
    <n v="1338.09"/>
    <n v="7359495"/>
    <n v="0.74"/>
    <n v="3506.8744343489998"/>
    <n v="0.40032813177499998"/>
  </r>
  <r>
    <x v="51"/>
    <x v="0"/>
    <s v="GUSTAVO"/>
    <s v="ILARRAGORRI GUILLERMO ANTONIO"/>
    <n v="26"/>
    <n v="-35.278390000000002"/>
    <n v="-58.401440000000001"/>
    <n v="22301.5"/>
    <n v="1338.09"/>
    <n v="7359495"/>
    <n v="0.74"/>
    <n v="3506.8744343489998"/>
    <n v="0.40032813177499998"/>
  </r>
  <r>
    <x v="85"/>
    <x v="0"/>
    <s v="S/N"/>
    <s v="FINOCCHI ALFREDO RAMON"/>
    <n v="26"/>
    <n v="-34.592100000000002"/>
    <n v="-61.921619999999997"/>
    <n v="22301.5"/>
    <n v="1338.09"/>
    <n v="7359495"/>
    <n v="0.74"/>
    <n v="3506.8744343489998"/>
    <n v="0.40032813177499998"/>
  </r>
  <r>
    <x v="26"/>
    <x v="0"/>
    <s v="S/N"/>
    <s v="LOPAPA HERMANOS SOC DE HECHO DE CARMELO LOPAPA Y JUAN CARLOS"/>
    <n v="26"/>
    <n v="-35.089730000000003"/>
    <n v="-61.257060000000003"/>
    <n v="22301.5"/>
    <n v="1338.09"/>
    <n v="7359495"/>
    <n v="0.74"/>
    <n v="3506.8744343489998"/>
    <n v="0.40032813177499998"/>
  </r>
  <r>
    <x v="31"/>
    <x v="0"/>
    <s v="S/N"/>
    <s v="BASSO STELLA MARIS"/>
    <n v="26"/>
    <n v="-36.30724"/>
    <n v="-61.769710000000003"/>
    <n v="22301.5"/>
    <n v="1338.09"/>
    <n v="7359495"/>
    <n v="0.74"/>
    <n v="3506.8744343489998"/>
    <n v="0.40032813177499998"/>
  </r>
  <r>
    <x v="110"/>
    <x v="0"/>
    <s v="LA BASE"/>
    <s v="FIRPO CRISTIAN OSCAR"/>
    <n v="26"/>
    <n v="-34.55003"/>
    <n v="-58.782809999999998"/>
    <n v="22301.5"/>
    <n v="1338.09"/>
    <n v="7359495"/>
    <n v="0.74"/>
    <n v="3506.8744343489998"/>
    <n v="0.40032813177499998"/>
  </r>
  <r>
    <x v="52"/>
    <x v="0"/>
    <s v="VILLA CLEMENTINA"/>
    <s v="RIVA MONICA ESTELA"/>
    <n v="26"/>
    <n v="-34.488925999999999"/>
    <n v="-61.072178000000001"/>
    <n v="22301.5"/>
    <n v="1338.09"/>
    <n v="7359495"/>
    <n v="0.74"/>
    <n v="3506.8744343489998"/>
    <n v="0.40032813177499998"/>
  </r>
  <r>
    <x v="52"/>
    <x v="0"/>
    <s v="CAMPO MONTE"/>
    <s v="ZANETTI SILVIO ALEJANDRO"/>
    <n v="26"/>
    <n v="-34.738549999999996"/>
    <n v="-60.979874000000002"/>
    <n v="22301.5"/>
    <n v="1338.09"/>
    <n v="7359495"/>
    <n v="0.74"/>
    <n v="3506.8744343489998"/>
    <n v="0.40032813177499998"/>
  </r>
  <r>
    <x v="52"/>
    <x v="0"/>
    <s v="ESTABL.EL CORAJE S.A"/>
    <s v="ESTABLECIMIENTO EL CORAJE S.A"/>
    <n v="26"/>
    <n v="-34.461799621600001"/>
    <n v="-60.846351623499999"/>
    <n v="22301.5"/>
    <n v="1338.09"/>
    <n v="7359495"/>
    <n v="0.74"/>
    <n v="3506.8744343489998"/>
    <n v="0.40032813177499998"/>
  </r>
  <r>
    <x v="52"/>
    <x v="0"/>
    <s v="S/N"/>
    <s v="POCHIOLA ALEJANDRO PEDRO"/>
    <n v="26"/>
    <n v="-34.4711227417"/>
    <n v="-60.835197448700001"/>
    <n v="22301.5"/>
    <n v="1338.09"/>
    <n v="7359495"/>
    <n v="0.74"/>
    <n v="3506.8744343489998"/>
    <n v="0.40032813177499998"/>
  </r>
  <r>
    <x v="52"/>
    <x v="0"/>
    <s v="S/N"/>
    <s v="MACCHIVELLO OSCAR ANGEL"/>
    <n v="26"/>
    <n v="-34.521499633799998"/>
    <n v="-60.820720672599997"/>
    <n v="22301.5"/>
    <n v="1338.09"/>
    <n v="7359495"/>
    <n v="0.74"/>
    <n v="3506.8744343489998"/>
    <n v="0.40032813177499998"/>
  </r>
  <r>
    <x v="52"/>
    <x v="0"/>
    <s v="SANTA ROSA"/>
    <s v="GABRIELLI HUGO PABLO"/>
    <n v="26"/>
    <n v="-34.564266204799999"/>
    <n v="-60.744964599600003"/>
    <n v="22301.5"/>
    <n v="1338.09"/>
    <n v="7359495"/>
    <n v="0.74"/>
    <n v="3506.8744343489998"/>
    <n v="0.40032813177499998"/>
  </r>
  <r>
    <x v="91"/>
    <x v="0"/>
    <s v="LA MU?ECA/EL RELINCHO"/>
    <s v="CHARA ROSA Y SCONFIENZA DIEGO S.H."/>
    <n v="26"/>
    <n v="-35.983449999999998"/>
    <n v="-59.24823"/>
    <n v="22301.5"/>
    <n v="1338.09"/>
    <n v="7359495"/>
    <n v="0.74"/>
    <n v="3506.8744343489998"/>
    <n v="0.40032813177499998"/>
  </r>
  <r>
    <x v="21"/>
    <x v="0"/>
    <s v="SIN DENOMINACION"/>
    <s v="CICOLINI OSCAR SERAFIN"/>
    <n v="26"/>
    <n v="-34.525570000000002"/>
    <n v="-61.525910000000003"/>
    <n v="22301.5"/>
    <n v="1338.09"/>
    <n v="7359495"/>
    <n v="0.74"/>
    <n v="3506.8744343489998"/>
    <n v="0.40032813177499998"/>
  </r>
  <r>
    <x v="21"/>
    <x v="0"/>
    <s v="CAMPO DE MIGUEL"/>
    <s v="DE MIGUEL SANDRA ELIZABET"/>
    <n v="26"/>
    <n v="-34.425939999999997"/>
    <n v="-61.449910000000003"/>
    <n v="22301.5"/>
    <n v="1338.09"/>
    <n v="7359495"/>
    <n v="0.74"/>
    <n v="3506.8744343489998"/>
    <n v="0.40032813177499998"/>
  </r>
  <r>
    <x v="9"/>
    <x v="0"/>
    <s v="EL PALENQUE"/>
    <s v="LA POLERA S A"/>
    <n v="26"/>
    <n v="-35.276049999999998"/>
    <n v="-58.951999999999998"/>
    <n v="22301.5"/>
    <n v="1338.09"/>
    <n v="7359495"/>
    <n v="0.74"/>
    <n v="3506.8744343489998"/>
    <n v="0.40032813177499998"/>
  </r>
  <r>
    <x v="9"/>
    <x v="0"/>
    <s v="SAN ROMAN"/>
    <s v="AGUILAR JUAN MIGUEL"/>
    <n v="26"/>
    <n v="-35.40587"/>
    <n v="-59.129950000000001"/>
    <n v="22301.5"/>
    <n v="1338.09"/>
    <n v="7359495"/>
    <n v="0.74"/>
    <n v="3506.8744343489998"/>
    <n v="0.40032813177499998"/>
  </r>
  <r>
    <x v="9"/>
    <x v="0"/>
    <s v="DON JORGE"/>
    <s v="GARCIA PABLO DANIEL"/>
    <n v="26"/>
    <n v="-35.180349999999997"/>
    <n v="-59.072789999999998"/>
    <n v="22301.5"/>
    <n v="1338.09"/>
    <n v="7359495"/>
    <n v="0.74"/>
    <n v="3506.8744343489998"/>
    <n v="0.40032813177499998"/>
  </r>
  <r>
    <x v="53"/>
    <x v="0"/>
    <s v="S/D"/>
    <s v="MONTOYA PEDRO ROBERTO"/>
    <n v="26"/>
    <n v="-34.534660000000002"/>
    <n v="-59.117440000000002"/>
    <n v="22301.5"/>
    <n v="1338.09"/>
    <n v="7359495"/>
    <n v="0.74"/>
    <n v="3506.8744343489998"/>
    <n v="0.40032813177499998"/>
  </r>
  <r>
    <x v="53"/>
    <x v="0"/>
    <s v="UNLU"/>
    <s v="UNIVERSIDAD NACIONAL DE LUJAN"/>
    <n v="26"/>
    <n v="-34.585999999999999"/>
    <n v="-59.07978"/>
    <n v="22301.5"/>
    <n v="1338.09"/>
    <n v="7359495"/>
    <n v="0.74"/>
    <n v="3506.8744343489998"/>
    <n v="0.40032813177499998"/>
  </r>
  <r>
    <x v="32"/>
    <x v="0"/>
    <s v="S/N"/>
    <s v="OSTHEGUY FERNANDO"/>
    <n v="26"/>
    <n v="-35.07638"/>
    <n v="-57.526699999999998"/>
    <n v="22301.5"/>
    <n v="1338.09"/>
    <n v="7359495"/>
    <n v="0.74"/>
    <n v="3506.8744343489998"/>
    <n v="0.40032813177499998"/>
  </r>
  <r>
    <x v="38"/>
    <x v="0"/>
    <s v="SIN NOMBRE"/>
    <s v="ORQUIN GUSTAVO"/>
    <n v="26"/>
    <n v="-34.772829999999999"/>
    <n v="-58.936669999999999"/>
    <n v="22301.5"/>
    <n v="1338.09"/>
    <n v="7359495"/>
    <n v="0.74"/>
    <n v="3506.8744343489998"/>
    <n v="0.40032813177499998"/>
  </r>
  <r>
    <x v="65"/>
    <x v="0"/>
    <s v="LA YACUNDINA"/>
    <s v="MALANO GUILLERMO MIGUEL"/>
    <n v="26"/>
    <n v="-34.606310000000001"/>
    <n v="-59.396070000000002"/>
    <n v="22301.5"/>
    <n v="1338.09"/>
    <n v="7359495"/>
    <n v="0.74"/>
    <n v="3506.8744343489998"/>
    <n v="0.40032813177499998"/>
  </r>
  <r>
    <x v="49"/>
    <x v="0"/>
    <s v="LA CONSTANCIA"/>
    <s v="FRIGORIFICO DE AVES SOYCHU SAICFIA"/>
    <n v="26"/>
    <n v="-35.373449999999998"/>
    <n v="-58.78783"/>
    <n v="22301.5"/>
    <n v="1338.09"/>
    <n v="7359495"/>
    <n v="0.74"/>
    <n v="3506.8744343489998"/>
    <n v="0.40032813177499998"/>
  </r>
  <r>
    <x v="49"/>
    <x v="0"/>
    <s v="SANTA MARIA"/>
    <s v="TROINA JORGE OMAR"/>
    <n v="26"/>
    <n v="-35.440779999999997"/>
    <n v="-58.838769999999997"/>
    <n v="22301.5"/>
    <n v="1338.09"/>
    <n v="7359495"/>
    <n v="0.74"/>
    <n v="3506.8744343489998"/>
    <n v="0.40032813177499998"/>
  </r>
  <r>
    <x v="39"/>
    <x v="0"/>
    <s v="GRANJA EL TOTO"/>
    <s v="BONFIGLIO DANIEL HECTOR"/>
    <n v="26"/>
    <n v="-35.121409999999997"/>
    <n v="-59.645560000000003"/>
    <n v="22301.5"/>
    <n v="1338.09"/>
    <n v="7359495"/>
    <n v="0.74"/>
    <n v="3506.8744343489998"/>
    <n v="0.40032813177499998"/>
  </r>
  <r>
    <x v="64"/>
    <x v="0"/>
    <s v="SIN NOMBRE"/>
    <s v="IRIGARAY GUILLERMO ALBERTO"/>
    <n v="26"/>
    <n v="-38.516100000000002"/>
    <n v="-58.984200000000001"/>
    <n v="22301.5"/>
    <n v="1338.09"/>
    <n v="7359495"/>
    <n v="0.74"/>
    <n v="3506.8744343489998"/>
    <n v="0.40032813177499998"/>
  </r>
  <r>
    <x v="64"/>
    <x v="0"/>
    <s v="LOS MANUEL"/>
    <s v="MALAGUE?O LIVIO"/>
    <n v="26"/>
    <n v="-38.50864"/>
    <n v="-58.993639999999999"/>
    <n v="22301.5"/>
    <n v="1338.09"/>
    <n v="7359495"/>
    <n v="0.74"/>
    <n v="3506.8744343489998"/>
    <n v="0.40032813177499998"/>
  </r>
  <r>
    <x v="64"/>
    <x v="0"/>
    <s v="LOS VARGAS"/>
    <s v="VARGAS MARCELO FABIAN"/>
    <n v="26"/>
    <n v="-38.00517"/>
    <n v="-59.61927"/>
    <n v="22301.5"/>
    <n v="1338.09"/>
    <n v="7359495"/>
    <n v="0.74"/>
    <n v="3506.8744343489998"/>
    <n v="0.40032813177499998"/>
  </r>
  <r>
    <x v="28"/>
    <x v="0"/>
    <s v="EL ESCONDIDO"/>
    <s v="CABRER HECTOR PABLO"/>
    <n v="26"/>
    <n v="-35.629510000000003"/>
    <n v="-60.985889999999998"/>
    <n v="22301.5"/>
    <n v="1338.09"/>
    <n v="7359495"/>
    <n v="0.74"/>
    <n v="3506.8744343489998"/>
    <n v="0.40032813177499998"/>
  </r>
  <r>
    <x v="28"/>
    <x v="0"/>
    <s v="DON BOCHA"/>
    <s v="FEDERALES S.A."/>
    <n v="26"/>
    <n v="-35.467979999999997"/>
    <n v="-61.143940000000001"/>
    <n v="22301.5"/>
    <n v="1338.09"/>
    <n v="7359495"/>
    <n v="0.74"/>
    <n v="3506.8744343489998"/>
    <n v="0.40032813177499998"/>
  </r>
  <r>
    <x v="37"/>
    <x v="0"/>
    <s v="EL RINCONCITO"/>
    <s v="BAGLIO CARLOS NORBERTO"/>
    <n v="26"/>
    <n v="-36.469230000000003"/>
    <n v="-60.762540000000001"/>
    <n v="22301.5"/>
    <n v="1338.09"/>
    <n v="7359495"/>
    <n v="0.74"/>
    <n v="3506.8744343489998"/>
    <n v="0.40032813177499998"/>
  </r>
  <r>
    <x v="62"/>
    <x v="0"/>
    <s v="ABUELA ANA"/>
    <s v="FORSTER MANUEL HERNAN"/>
    <n v="26"/>
    <n v="-40.502020000000002"/>
    <n v="-62.425330000000002"/>
    <n v="22301.5"/>
    <n v="1338.09"/>
    <n v="7359495"/>
    <n v="0.74"/>
    <n v="3506.8744343489998"/>
    <n v="0.40032813177499998"/>
  </r>
  <r>
    <x v="62"/>
    <x v="0"/>
    <s v="LA COSTA"/>
    <s v="GOLDARACENA, LETICIA E. Y ARRIZABALAGA,  DANIEL A."/>
    <n v="26"/>
    <n v="-40.796520000000001"/>
    <n v="-62.504660000000001"/>
    <n v="22301.5"/>
    <n v="1338.09"/>
    <n v="7359495"/>
    <n v="0.74"/>
    <n v="3506.8744343489998"/>
    <n v="0.40032813177499998"/>
  </r>
  <r>
    <x v="62"/>
    <x v="0"/>
    <s v="LAS MARAS"/>
    <s v="SANCHEZ JUAN MANUEL"/>
    <n v="26"/>
    <n v="-40.768560000000001"/>
    <n v="-62.902450000000002"/>
    <n v="22301.5"/>
    <n v="1338.09"/>
    <n v="7359495"/>
    <n v="0.74"/>
    <n v="3506.8744343489998"/>
    <n v="0.40032813177499998"/>
  </r>
  <r>
    <x v="55"/>
    <x v="0"/>
    <s v="LA LUCHA"/>
    <s v="GIACOIA DANIEL AGUSTIN"/>
    <n v="26"/>
    <n v="-35.846550000000001"/>
    <n v="-61.966619999999999"/>
    <n v="22301.5"/>
    <n v="1338.09"/>
    <n v="7359495"/>
    <n v="0.74"/>
    <n v="3506.8744343489998"/>
    <n v="0.40032813177499998"/>
  </r>
  <r>
    <x v="55"/>
    <x v="0"/>
    <s v="EL CENIT"/>
    <s v="VIEYTES SILVIA ESTHER"/>
    <n v="26"/>
    <n v="-35.737949371299997"/>
    <n v="-61.853549957299997"/>
    <n v="22301.5"/>
    <n v="1338.09"/>
    <n v="7359495"/>
    <n v="0.74"/>
    <n v="3506.8744343489998"/>
    <n v="0.40032813177499998"/>
  </r>
  <r>
    <x v="55"/>
    <x v="0"/>
    <s v="S.D."/>
    <s v="URBINA HUGO OSMAR"/>
    <n v="26"/>
    <n v="-35.782879999999999"/>
    <n v="-62.023969999999998"/>
    <n v="22301.5"/>
    <n v="1338.09"/>
    <n v="7359495"/>
    <n v="0.74"/>
    <n v="3506.8744343489998"/>
    <n v="0.40032813177499998"/>
  </r>
  <r>
    <x v="55"/>
    <x v="0"/>
    <s v="S.D."/>
    <s v="HOLGADO JOSE FRANCISCO"/>
    <n v="26"/>
    <n v="-35.785774000000004"/>
    <n v="-62.337367999999998"/>
    <n v="22301.5"/>
    <n v="1338.09"/>
    <n v="7359495"/>
    <n v="0.74"/>
    <n v="3506.8744343489998"/>
    <n v="0.40032813177499998"/>
  </r>
  <r>
    <x v="41"/>
    <x v="0"/>
    <s v="SANTA ANA"/>
    <s v="EMENGARE S A"/>
    <n v="26"/>
    <n v="-36.05321"/>
    <n v="-63.14123"/>
    <n v="22301.5"/>
    <n v="1338.09"/>
    <n v="7359495"/>
    <n v="0.74"/>
    <n v="3506.8744343489998"/>
    <n v="0.40032813177499998"/>
  </r>
  <r>
    <x v="41"/>
    <x v="0"/>
    <s v="LA CELIA"/>
    <s v="LOPEZ BERNARDINO"/>
    <n v="26"/>
    <n v="-36.182279999999999"/>
    <n v="-63.100349999999999"/>
    <n v="22301.5"/>
    <n v="1338.09"/>
    <n v="7359495"/>
    <n v="0.74"/>
    <n v="3506.8744343489998"/>
    <n v="0.40032813177499998"/>
  </r>
  <r>
    <x v="18"/>
    <x v="0"/>
    <s v="LA BENICIA"/>
    <s v="SUCESORES DE CAPRIOTTI ELVIRA DE ROMANINI S.H. DE ENRIQUE O."/>
    <n v="26"/>
    <n v="-33.97278"/>
    <n v="-60.508540000000004"/>
    <n v="22301.5"/>
    <n v="1338.09"/>
    <n v="7359495"/>
    <n v="0.74"/>
    <n v="3506.8744343489998"/>
    <n v="0.40032813177499998"/>
  </r>
  <r>
    <x v="18"/>
    <x v="0"/>
    <s v="S/N"/>
    <s v="GARDE?EZ ROBERTO JUAN"/>
    <n v="26"/>
    <n v="-33.789440155000001"/>
    <n v="-60.208541870099999"/>
    <n v="22301.5"/>
    <n v="1338.09"/>
    <n v="7359495"/>
    <n v="0.74"/>
    <n v="3506.8744343489998"/>
    <n v="0.40032813177499998"/>
  </r>
  <r>
    <x v="59"/>
    <x v="0"/>
    <s v="DO?A MARIA"/>
    <s v="REDMOND AMERICO JUAN"/>
    <n v="26"/>
    <n v="-36.494520000000001"/>
    <n v="-58.144359999999999"/>
    <n v="22301.5"/>
    <n v="1338.09"/>
    <n v="7359495"/>
    <n v="0.74"/>
    <n v="3506.8744343489998"/>
    <n v="0.40032813177499998"/>
  </r>
  <r>
    <x v="89"/>
    <x v="0"/>
    <s v="SIN DENOMINACION"/>
    <s v="GARCIA DIEGO OSCAR"/>
    <n v="26"/>
    <n v="-34.513840000000002"/>
    <n v="-58.915559999999999"/>
    <n v="22301.5"/>
    <n v="1338.09"/>
    <n v="7359495"/>
    <n v="0.74"/>
    <n v="3506.8744343489998"/>
    <n v="0.40032813177499998"/>
  </r>
  <r>
    <x v="104"/>
    <x v="0"/>
    <s v="S/N"/>
    <s v="RILLOS JUAN CARLOS"/>
    <n v="26"/>
    <n v="-34.889873999999999"/>
    <n v="-58.409927000000003"/>
    <n v="22301.5"/>
    <n v="1338.09"/>
    <n v="7359495"/>
    <n v="0.74"/>
    <n v="3506.8744343489998"/>
    <n v="0.40032813177499998"/>
  </r>
  <r>
    <x v="69"/>
    <x v="0"/>
    <s v="BRIZZOLA"/>
    <s v="BRIZZOLA EDGARDO LUIS"/>
    <n v="26"/>
    <n v="-37.422780000000003"/>
    <n v="-62.841169999999998"/>
    <n v="22301.5"/>
    <n v="1338.09"/>
    <n v="7359495"/>
    <n v="0.74"/>
    <n v="3506.8744343489998"/>
    <n v="0.40032813177499998"/>
  </r>
  <r>
    <x v="69"/>
    <x v="0"/>
    <s v="S/N"/>
    <s v="CARIAC OSVALDO RAUL"/>
    <n v="26"/>
    <n v="-37.896039999999999"/>
    <n v="-63.074260000000002"/>
    <n v="22301.5"/>
    <n v="1338.09"/>
    <n v="7359495"/>
    <n v="0.74"/>
    <n v="3506.8744343489998"/>
    <n v="0.40032813177499998"/>
  </r>
  <r>
    <x v="69"/>
    <x v="0"/>
    <s v="S/N"/>
    <s v="AZOPARDO S.H. DE HARISPE JOSE MARIA, HARISPE RENSO Y HARISPE"/>
    <n v="26"/>
    <n v="-37.704079999999998"/>
    <n v="-62.896160000000002"/>
    <n v="22301.5"/>
    <n v="1338.09"/>
    <n v="7359495"/>
    <n v="0.74"/>
    <n v="3506.8744343489998"/>
    <n v="0.40032813177499998"/>
  </r>
  <r>
    <x v="69"/>
    <x v="0"/>
    <s v="EL CALDEN"/>
    <s v="ROCHON GRISELDA ELISBET"/>
    <n v="26"/>
    <n v="-38.1614"/>
    <n v="-63.054299999999998"/>
    <n v="22301.5"/>
    <n v="1338.09"/>
    <n v="7359495"/>
    <n v="0.74"/>
    <n v="3506.8744343489998"/>
    <n v="0.40032813177499998"/>
  </r>
  <r>
    <x v="5"/>
    <x v="0"/>
    <s v="S.N."/>
    <s v="PACCHIONI ADALBERTO JOSE"/>
    <n v="26"/>
    <n v="-33.514180000000003"/>
    <n v="-60.02908"/>
    <n v="22301.5"/>
    <n v="1338.09"/>
    <n v="7359495"/>
    <n v="0.74"/>
    <n v="3506.8744343489998"/>
    <n v="0.40032813177499998"/>
  </r>
  <r>
    <x v="5"/>
    <x v="0"/>
    <s v="IL MOLISANO"/>
    <s v="PATULLO HECTOR JUAN"/>
    <n v="26"/>
    <n v="-33.459850000000003"/>
    <n v="-60.163130000000002"/>
    <n v="22301.5"/>
    <n v="1338.09"/>
    <n v="7359495"/>
    <n v="0.74"/>
    <n v="3506.8744343489998"/>
    <n v="0.40032813177499998"/>
  </r>
  <r>
    <x v="5"/>
    <x v="0"/>
    <s v="LA QUERENCIA"/>
    <s v="BRUCELLARIA MARIA JIMENA"/>
    <n v="26"/>
    <n v="-33.53595"/>
    <n v="-60.169829999999997"/>
    <n v="22301.5"/>
    <n v="1338.09"/>
    <n v="7359495"/>
    <n v="0.74"/>
    <n v="3506.8744343489998"/>
    <n v="0.40032813177499998"/>
  </r>
  <r>
    <x v="94"/>
    <x v="0"/>
    <s v="LA CELITA"/>
    <s v="AGUERRE JOSE ANICETO, AGUERRE CELIA JOSEFINA Y AGUERRE MARIA"/>
    <n v="26"/>
    <n v="-36.946189880399999"/>
    <n v="-59.015678405800003"/>
    <n v="22301.5"/>
    <n v="1338.09"/>
    <n v="7359495"/>
    <n v="0.74"/>
    <n v="3506.8744343489998"/>
    <n v="0.40032813177499998"/>
  </r>
  <r>
    <x v="94"/>
    <x v="0"/>
    <s v="EL DESCANSO - SIPLE"/>
    <s v="SIPLE ALEXIS FABRICIO"/>
    <n v="26"/>
    <n v="-36.548409999999997"/>
    <n v="-58.760039999999996"/>
    <n v="22301.5"/>
    <n v="1338.09"/>
    <n v="7359495"/>
    <n v="0.74"/>
    <n v="3506.8744343489998"/>
    <n v="0.40032813177499998"/>
  </r>
  <r>
    <x v="94"/>
    <x v="0"/>
    <s v="LA ESPERANZA"/>
    <s v="CHICLANA EUSEBIO FIDEL"/>
    <n v="26"/>
    <n v="-36.505780000000001"/>
    <n v="-59.100929999999998"/>
    <n v="22301.5"/>
    <n v="1338.09"/>
    <n v="7359495"/>
    <n v="0.74"/>
    <n v="3506.8744343489998"/>
    <n v="0.40032813177499998"/>
  </r>
  <r>
    <x v="94"/>
    <x v="0"/>
    <s v="SAN JAVIER"/>
    <s v="ESTANCIA SAN JAVIER DE RAUCH S A"/>
    <n v="26"/>
    <n v="-36.666289999999996"/>
    <n v="-59.221989999999998"/>
    <n v="22301.5"/>
    <n v="1338.09"/>
    <n v="7359495"/>
    <n v="0.74"/>
    <n v="3506.8744343489998"/>
    <n v="0.40032813177499998"/>
  </r>
  <r>
    <x v="103"/>
    <x v="0"/>
    <s v="S/N"/>
    <s v="SUCESION DE MORENO JUAN"/>
    <n v="26"/>
    <n v="-35.916060000000002"/>
    <n v="-63.294130000000003"/>
    <n v="22301.5"/>
    <n v="1338.09"/>
    <n v="7359495"/>
    <n v="0.74"/>
    <n v="3506.8744343489998"/>
    <n v="0.40032813177499998"/>
  </r>
  <r>
    <x v="103"/>
    <x v="0"/>
    <s v="LA PERSEVERANCIA"/>
    <s v="LASSERRE JUAN JOSE"/>
    <n v="26"/>
    <n v="-35.460320000000003"/>
    <n v="-62.976559999999999"/>
    <n v="22301.5"/>
    <n v="1338.09"/>
    <n v="7359495"/>
    <n v="0.74"/>
    <n v="3506.8744343489998"/>
    <n v="0.40032813177499998"/>
  </r>
  <r>
    <x v="103"/>
    <x v="0"/>
    <s v="S/N"/>
    <s v="MACIAS JUAN CARLOS"/>
    <n v="26"/>
    <n v="-35.501480000000001"/>
    <n v="-63.023919999999997"/>
    <n v="22301.5"/>
    <n v="1338.09"/>
    <n v="7359495"/>
    <n v="0.74"/>
    <n v="3506.8744343489998"/>
    <n v="0.40032813177499998"/>
  </r>
  <r>
    <x v="103"/>
    <x v="0"/>
    <s v="S/N"/>
    <s v="ARTAZA JORGE ALBERTO"/>
    <n v="26"/>
    <n v="-35.476067"/>
    <n v="-62.917450000000002"/>
    <n v="22301.5"/>
    <n v="1338.09"/>
    <n v="7359495"/>
    <n v="0.74"/>
    <n v="3506.8744343489998"/>
    <n v="0.40032813177499998"/>
  </r>
  <r>
    <x v="61"/>
    <x v="0"/>
    <s v="S/N"/>
    <s v="ALVAREZ ELISEO"/>
    <n v="26"/>
    <n v="-34.222700000000003"/>
    <n v="-60.721600000000002"/>
    <n v="22301.5"/>
    <n v="1338.09"/>
    <n v="7359495"/>
    <n v="0.74"/>
    <n v="3506.8744343489998"/>
    <n v="0.40032813177499998"/>
  </r>
  <r>
    <x v="61"/>
    <x v="0"/>
    <s v="S/N"/>
    <s v="MANGIATERRA NORMA BEATRIZ"/>
    <n v="26"/>
    <n v="-34.1158"/>
    <n v="-60.6556"/>
    <n v="22301.5"/>
    <n v="1338.09"/>
    <n v="7359495"/>
    <n v="0.74"/>
    <n v="3506.8744343489998"/>
    <n v="0.40032813177499998"/>
  </r>
  <r>
    <x v="12"/>
    <x v="0"/>
    <s v="S/N"/>
    <s v="GONZALEZ DANIEL HUMBERTO"/>
    <n v="26"/>
    <n v="-35.830950000000001"/>
    <n v="-59.713929999999998"/>
    <n v="22301.5"/>
    <n v="1338.09"/>
    <n v="7359495"/>
    <n v="0.74"/>
    <n v="3506.8744343489998"/>
    <n v="0.40032813177499998"/>
  </r>
  <r>
    <x v="12"/>
    <x v="0"/>
    <s v="LOS HERMANOS"/>
    <s v="VALENTIN ARIEL DAMIAN"/>
    <n v="26"/>
    <n v="-35.526119999999999"/>
    <n v="-59.94641"/>
    <n v="22301.5"/>
    <n v="1338.09"/>
    <n v="7359495"/>
    <n v="0.74"/>
    <n v="3506.8744343489998"/>
    <n v="0.40032813177499998"/>
  </r>
  <r>
    <x v="12"/>
    <x v="0"/>
    <s v="EL PELA"/>
    <s v="MICUCCI JUAN DOMNIGO"/>
    <n v="26"/>
    <n v="-35.609529999999999"/>
    <n v="-59.802810000000001"/>
    <n v="22301.5"/>
    <n v="1338.09"/>
    <n v="7359495"/>
    <n v="0.74"/>
    <n v="3506.8744343489998"/>
    <n v="0.40032813177499998"/>
  </r>
  <r>
    <x v="12"/>
    <x v="0"/>
    <s v="S/N"/>
    <s v="AGNESE FABIAN PABLO"/>
    <n v="26"/>
    <n v="-35.78"/>
    <n v="-60.01"/>
    <n v="22301.5"/>
    <n v="1338.09"/>
    <n v="7359495"/>
    <n v="0.74"/>
    <n v="3506.8744343489998"/>
    <n v="0.40032813177499998"/>
  </r>
  <r>
    <x v="1"/>
    <x v="0"/>
    <s v="LA ESCONDIDA"/>
    <s v="MAGADAN HECTOR JOSE"/>
    <n v="26"/>
    <n v="-34.523550497899997"/>
    <n v="-59.470800758300001"/>
    <n v="22301.5"/>
    <n v="1338.09"/>
    <n v="7359495"/>
    <n v="0.74"/>
    <n v="3506.8744343489998"/>
    <n v="0.40032813177499998"/>
  </r>
  <r>
    <x v="10"/>
    <x v="0"/>
    <s v="LOS AROMOS"/>
    <s v="SUCESION DE CARDOGNA RUBEN JOSE"/>
    <n v="26"/>
    <n v="-34.249836000000002"/>
    <n v="-59.497574"/>
    <n v="22301.5"/>
    <n v="1338.09"/>
    <n v="7359495"/>
    <n v="0.74"/>
    <n v="3506.8744343489998"/>
    <n v="0.40032813177499998"/>
  </r>
  <r>
    <x v="76"/>
    <x v="0"/>
    <s v="LA LIBERTAD"/>
    <s v="BELLAGAMBA HECTOR RAUL"/>
    <n v="26"/>
    <n v="-33.582349999999998"/>
    <n v="-60.25291"/>
    <n v="22301.5"/>
    <n v="1338.09"/>
    <n v="7359495"/>
    <n v="0.74"/>
    <n v="3506.8744343489998"/>
    <n v="0.40032813177499998"/>
  </r>
  <r>
    <x v="76"/>
    <x v="0"/>
    <s v="DON ROBERTO"/>
    <s v="SUCESION ALDO LAZZARI"/>
    <n v="26"/>
    <n v="-33.644109999999998"/>
    <n v="-60.393079999999998"/>
    <n v="22301.5"/>
    <n v="1338.09"/>
    <n v="7359495"/>
    <n v="0.74"/>
    <n v="3506.8744343489998"/>
    <n v="0.40032813177499998"/>
  </r>
  <r>
    <x v="34"/>
    <x v="0"/>
    <s v="LOS BAGUALES"/>
    <s v="ROSSI FERNANDO HORACIO"/>
    <n v="26"/>
    <n v="-33.669246999999999"/>
    <n v="-59.693100000000001"/>
    <n v="22301.5"/>
    <n v="1338.09"/>
    <n v="7359495"/>
    <n v="0.74"/>
    <n v="3506.8744343489998"/>
    <n v="0.40032813177499998"/>
  </r>
  <r>
    <x v="34"/>
    <x v="0"/>
    <s v="EL HORNERO"/>
    <s v="BADOVI RODOLFO EMILIO"/>
    <n v="26"/>
    <n v="-33.796267541900001"/>
    <n v="-59.658164978000002"/>
    <n v="22301.5"/>
    <n v="1338.09"/>
    <n v="7359495"/>
    <n v="0.74"/>
    <n v="3506.8744343489998"/>
    <n v="0.40032813177499998"/>
  </r>
  <r>
    <x v="34"/>
    <x v="0"/>
    <s v="EL PINO"/>
    <s v="BELLESI SANTO DOMINGO"/>
    <n v="26"/>
    <n v="-33.724730000000001"/>
    <n v="-59.67371"/>
    <n v="22301.5"/>
    <n v="1338.09"/>
    <n v="7359495"/>
    <n v="0.74"/>
    <n v="3506.8744343489998"/>
    <n v="0.40032813177499998"/>
  </r>
  <r>
    <x v="34"/>
    <x v="0"/>
    <s v="LA TERESA"/>
    <s v="LA TERESA L.B. S.A."/>
    <n v="26"/>
    <n v="-33.787495"/>
    <n v="-59.997795000000004"/>
    <n v="22301.5"/>
    <n v="1338.09"/>
    <n v="7359495"/>
    <n v="0.74"/>
    <n v="3506.8744343489998"/>
    <n v="0.40032813177499998"/>
  </r>
  <r>
    <x v="34"/>
    <x v="0"/>
    <s v="EL SUSPIRO"/>
    <s v="PARRA CLAUDIO DANIEL"/>
    <n v="26"/>
    <n v="-33.775562000000001"/>
    <n v="-59.672626000000001"/>
    <n v="22301.5"/>
    <n v="1338.09"/>
    <n v="7359495"/>
    <n v="0.74"/>
    <n v="3506.8744343489998"/>
    <n v="0.40032813177499998"/>
  </r>
  <r>
    <x v="36"/>
    <x v="0"/>
    <s v="S/N"/>
    <s v="LUCENA MIGUEL ANGEL"/>
    <n v="26"/>
    <n v="-34.984642000000001"/>
    <n v="-58.4313"/>
    <n v="22301.5"/>
    <n v="1338.09"/>
    <n v="7359495"/>
    <n v="0.74"/>
    <n v="3506.8744343489998"/>
    <n v="0.40032813177499998"/>
  </r>
  <r>
    <x v="36"/>
    <x v="0"/>
    <s v="EL ROLL"/>
    <s v="QUIROGA RODOLFO FLAVIO"/>
    <n v="26"/>
    <n v="-34.957659999999997"/>
    <n v="-58.352040000000002"/>
    <n v="22301.5"/>
    <n v="1338.09"/>
    <n v="7359495"/>
    <n v="0.74"/>
    <n v="3506.8744343489998"/>
    <n v="0.40032813177499998"/>
  </r>
  <r>
    <x v="78"/>
    <x v="0"/>
    <s v="SAN ALBERTO"/>
    <s v="FALCO SOFIA GUILLERMINA"/>
    <n v="26"/>
    <n v="-34.755679999999998"/>
    <n v="-59.614699999999999"/>
    <n v="22301.5"/>
    <n v="1338.09"/>
    <n v="7359495"/>
    <n v="0.74"/>
    <n v="3506.8744343489998"/>
    <n v="0.40032813177499998"/>
  </r>
  <r>
    <x v="8"/>
    <x v="0"/>
    <s v="DON JULIO"/>
    <s v="ALONSO LUCIANO DANIEL"/>
    <n v="26"/>
    <n v="-36.99689"/>
    <n v="-59.306570000000001"/>
    <n v="22301.5"/>
    <n v="1338.09"/>
    <n v="7359495"/>
    <n v="0.74"/>
    <n v="3506.8744343489998"/>
    <n v="0.40032813177499998"/>
  </r>
  <r>
    <x v="8"/>
    <x v="0"/>
    <s v="EL RETORNO"/>
    <s v="SILVA MANUEL ANGEL"/>
    <n v="26"/>
    <n v="-37.287190000000002"/>
    <n v="-59.19211"/>
    <n v="22301.5"/>
    <n v="1338.09"/>
    <n v="7359495"/>
    <n v="0.74"/>
    <n v="3506.8744343489998"/>
    <n v="0.40032813177499998"/>
  </r>
  <r>
    <x v="105"/>
    <x v="0"/>
    <s v="LA NELBA"/>
    <s v="CECCHI ALCIDES ORLANDO"/>
    <n v="26"/>
    <n v="-38.4724"/>
    <n v="-62.73854"/>
    <n v="22301.5"/>
    <n v="1338.09"/>
    <n v="7359495"/>
    <n v="0.74"/>
    <n v="3506.8744343489998"/>
    <n v="0.40032813177499998"/>
  </r>
  <r>
    <x v="105"/>
    <x v="0"/>
    <s v="EL DESTINO"/>
    <s v="TORRES JOSE LUIS"/>
    <n v="26"/>
    <n v="-38.295749999999998"/>
    <n v="-62.502569999999999"/>
    <n v="22301.5"/>
    <n v="1338.09"/>
    <n v="7359495"/>
    <n v="0.74"/>
    <n v="3506.8744343489998"/>
    <n v="0.40032813177499998"/>
  </r>
  <r>
    <x v="40"/>
    <x v="0"/>
    <s v="SAN JOSE"/>
    <s v="FERNANDEZ SABINO RAUL Y CIA S.H. DE FERNANDEZ SABINO ALFREDO"/>
    <n v="26"/>
    <n v="-36.192611694299998"/>
    <n v="-62.304389953600001"/>
    <n v="22301.5"/>
    <n v="1338.09"/>
    <n v="7359495"/>
    <n v="0.74"/>
    <n v="3506.8744343489998"/>
    <n v="0.40032813177499998"/>
  </r>
  <r>
    <x v="56"/>
    <x v="0"/>
    <s v="LOS BOSQUES"/>
    <s v="CHRISTIANSEN PABLO"/>
    <n v="26"/>
    <n v="-38.669199999999996"/>
    <n v="-59.92"/>
    <n v="22301.5"/>
    <n v="1338.09"/>
    <n v="7359495"/>
    <n v="0.74"/>
    <n v="3506.8744343489998"/>
    <n v="0.40032813177499998"/>
  </r>
  <r>
    <x v="35"/>
    <x v="0"/>
    <s v="DON RAUL"/>
    <s v="MARTY RUBEN RAUL"/>
    <n v="26"/>
    <n v="-36.517509460399999"/>
    <n v="-62.660140991200002"/>
    <n v="22301.5"/>
    <n v="1338.09"/>
    <n v="7359495"/>
    <n v="0.74"/>
    <n v="3506.8744343489998"/>
    <n v="0.40032813177499998"/>
  </r>
  <r>
    <x v="35"/>
    <x v="0"/>
    <s v="LOS POTRERITOS"/>
    <s v="EL DESEO SOCIEDAD CIVIL DE LABARONNIE   HORACIO LUIS Y LABAR"/>
    <n v="26"/>
    <n v="-36.58079"/>
    <n v="-62.756709999999998"/>
    <n v="22301.5"/>
    <n v="1338.09"/>
    <n v="7359495"/>
    <n v="0.74"/>
    <n v="3506.8744343489998"/>
    <n v="0.40032813177499998"/>
  </r>
  <r>
    <x v="73"/>
    <x v="0"/>
    <s v="LA CENTELLA"/>
    <s v="EL PICAFLOR S R L"/>
    <n v="26"/>
    <n v="-35.19697"/>
    <n v="-60.120730000000002"/>
    <n v="22301.5"/>
    <n v="1338.09"/>
    <n v="7359495"/>
    <n v="0.74"/>
    <n v="3506.8744343489998"/>
    <n v="0.40032813177499998"/>
  </r>
  <r>
    <x v="73"/>
    <x v="0"/>
    <s v="LA AMISTAD"/>
    <s v="BENILDE SOCIEDAD ANONIMA"/>
    <n v="26"/>
    <n v="-35.326770782499999"/>
    <n v="-60.166770935099997"/>
    <n v="22301.5"/>
    <n v="1338.09"/>
    <n v="7359495"/>
    <n v="0.74"/>
    <n v="3506.8744343489998"/>
    <n v="0.40032813177499998"/>
  </r>
  <r>
    <x v="88"/>
    <x v="0"/>
    <s v="EL MILAGRO"/>
    <s v="RUPPEL VALENTIN MARTIN"/>
    <n v="26"/>
    <n v="-38.729349999999997"/>
    <n v="-62.456139999999998"/>
    <n v="22301.5"/>
    <n v="1338.09"/>
    <n v="7359495"/>
    <n v="0.74"/>
    <n v="3506.8744343489998"/>
    <n v="0.40032813177499998"/>
  </r>
  <r>
    <x v="23"/>
    <x v="0"/>
    <s v="EL CLAVO"/>
    <s v="FERNANDEZ DOMINGO Y FERNANDEZ FRANCISCO"/>
    <n v="25"/>
    <n v="-37.008369999999999"/>
    <n v="-63.072960000000002"/>
    <n v="21443.75"/>
    <n v="1286.6300000000001"/>
    <n v="7076465"/>
    <n v="0.71"/>
    <n v="3372.0077524429998"/>
    <n v="0.38493239183139266"/>
  </r>
  <r>
    <x v="80"/>
    <x v="0"/>
    <s v="DON VICTORIO"/>
    <s v="DON VICTORIO SOCIEDAD DE HECHO DE ALBERTO ALEJANDRO ROVEDA,"/>
    <n v="25"/>
    <n v="-34.885288238500003"/>
    <n v="-62.483650207499998"/>
    <n v="21443.75"/>
    <n v="1286.6300000000001"/>
    <n v="7076465"/>
    <n v="0.71"/>
    <n v="3372.0077524429998"/>
    <n v="0.38493239183139266"/>
  </r>
  <r>
    <x v="33"/>
    <x v="0"/>
    <s v="EL RETORNO"/>
    <s v="URTIZBIRIA CARLOS MARTIN"/>
    <n v="25"/>
    <n v="-36.842579999999998"/>
    <n v="-58.529330000000002"/>
    <n v="21443.75"/>
    <n v="1286.6300000000001"/>
    <n v="7076465"/>
    <n v="0.71"/>
    <n v="3372.0077524429998"/>
    <n v="0.38493239183139266"/>
  </r>
  <r>
    <x v="33"/>
    <x v="0"/>
    <s v="JUNCALITO"/>
    <s v="AGROPECUARIA LAS SEMILLAS SRL"/>
    <n v="25"/>
    <n v="-36.898850000000003"/>
    <n v="-58.312779999999997"/>
    <n v="21443.75"/>
    <n v="1286.6300000000001"/>
    <n v="7076465"/>
    <n v="0.71"/>
    <n v="3372.0077524429998"/>
    <n v="0.38493239183139266"/>
  </r>
  <r>
    <x v="33"/>
    <x v="0"/>
    <s v="LA VICTORIA"/>
    <s v="RIVAROLA MARIO OSCAR"/>
    <n v="25"/>
    <n v="-37.30359"/>
    <n v="-58.062570000000001"/>
    <n v="21443.75"/>
    <n v="1286.6300000000001"/>
    <n v="7076465"/>
    <n v="0.71"/>
    <n v="3372.0077524429998"/>
    <n v="0.38493239183139266"/>
  </r>
  <r>
    <x v="83"/>
    <x v="0"/>
    <s v="SANTA ROSA"/>
    <s v="BONNAT OSCAR Y DANELLI ALICIA"/>
    <n v="25"/>
    <n v="-37.33473"/>
    <n v="-60.357999999999997"/>
    <n v="21443.75"/>
    <n v="1286.6300000000001"/>
    <n v="7076465"/>
    <n v="0.71"/>
    <n v="3372.0077524429998"/>
    <n v="0.38493239183139266"/>
  </r>
  <r>
    <x v="83"/>
    <x v="0"/>
    <s v="LA TOTORA"/>
    <s v="JULIARENA CARLOS ALBERTO"/>
    <n v="25"/>
    <n v="-37.657989999999998"/>
    <n v="-59.658090000000001"/>
    <n v="21443.75"/>
    <n v="1286.6300000000001"/>
    <n v="7076465"/>
    <n v="0.71"/>
    <n v="3372.0077524429998"/>
    <n v="0.38493239183139266"/>
  </r>
  <r>
    <x v="83"/>
    <x v="0"/>
    <s v="VALLE VERDE"/>
    <s v="HAMAD MIGUEL ANGEL"/>
    <n v="25"/>
    <n v="-37.603549999999998"/>
    <n v="-59.642510000000001"/>
    <n v="21443.75"/>
    <n v="1286.6300000000001"/>
    <n v="7076465"/>
    <n v="0.71"/>
    <n v="3372.0077524429998"/>
    <n v="0.38493239183139266"/>
  </r>
  <r>
    <x v="3"/>
    <x v="0"/>
    <s v="LAS TACUARAS"/>
    <s v="BONVINI ESTEBAN HORACIO"/>
    <n v="25"/>
    <n v="-36.537410000000001"/>
    <n v="-61.357869999999998"/>
    <n v="21443.75"/>
    <n v="1286.6300000000001"/>
    <n v="7076465"/>
    <n v="0.71"/>
    <n v="3372.0077524429998"/>
    <n v="0.38493239183139266"/>
  </r>
  <r>
    <x v="3"/>
    <x v="0"/>
    <s v="S/N"/>
    <s v="GASPARRI ENZO ALEJANDRO Y GASPARRI   CARLOS GINO SOCIEDAD DE"/>
    <n v="25"/>
    <n v="-36.43882"/>
    <n v="-61.01332"/>
    <n v="21443.75"/>
    <n v="1286.6300000000001"/>
    <n v="7076465"/>
    <n v="0.71"/>
    <n v="3372.0077524429998"/>
    <n v="0.38493239183139266"/>
  </r>
  <r>
    <x v="3"/>
    <x v="0"/>
    <s v="EL SUE?O"/>
    <s v="ARENA PEDRO Y ANSELMO SOCIEDAD DE HECHO"/>
    <n v="25"/>
    <n v="-36.375219999999999"/>
    <n v="-61.414140000000003"/>
    <n v="21443.75"/>
    <n v="1286.6300000000001"/>
    <n v="7076465"/>
    <n v="0.71"/>
    <n v="3372.0077524429998"/>
    <n v="0.38493239183139266"/>
  </r>
  <r>
    <x v="3"/>
    <x v="0"/>
    <s v="S/N"/>
    <s v="RAINERI JUAN HECTOR"/>
    <n v="25"/>
    <n v="-35.967700000000001"/>
    <n v="-60.760710000000003"/>
    <n v="21443.75"/>
    <n v="1286.6300000000001"/>
    <n v="7076465"/>
    <n v="0.71"/>
    <n v="3372.0077524429998"/>
    <n v="0.38493239183139266"/>
  </r>
  <r>
    <x v="3"/>
    <x v="0"/>
    <s v="LOS VASCOS"/>
    <s v="OIZA GUSTAVO DANIEL"/>
    <n v="25"/>
    <n v="-36.470039367699997"/>
    <n v="-60.989490508999999"/>
    <n v="21443.75"/>
    <n v="1286.6300000000001"/>
    <n v="7076465"/>
    <n v="0.71"/>
    <n v="3372.0077524429998"/>
    <n v="0.38493239183139266"/>
  </r>
  <r>
    <x v="3"/>
    <x v="0"/>
    <s v="SAN CEFERINO"/>
    <s v="GARIN ALFREDO MARCOS"/>
    <n v="25"/>
    <n v="-36.462028503399999"/>
    <n v="-61.131961822500003"/>
    <n v="21443.75"/>
    <n v="1286.6300000000001"/>
    <n v="7076465"/>
    <n v="0.71"/>
    <n v="3372.0077524429998"/>
    <n v="0.38493239183139266"/>
  </r>
  <r>
    <x v="3"/>
    <x v="0"/>
    <s v="S/N"/>
    <s v="LAMARQUE ALICIA BEATRIZ"/>
    <n v="25"/>
    <n v="-36.288849999999996"/>
    <n v="-61.054049999999997"/>
    <n v="21443.75"/>
    <n v="1286.6300000000001"/>
    <n v="7076465"/>
    <n v="0.71"/>
    <n v="3372.0077524429998"/>
    <n v="0.38493239183139266"/>
  </r>
  <r>
    <x v="30"/>
    <x v="0"/>
    <s v="ESTABLECIMIENTO LO NERI"/>
    <s v="LASALA IRMA DORA"/>
    <n v="25"/>
    <n v="-34.90645"/>
    <n v="-60.73621"/>
    <n v="21443.75"/>
    <n v="1286.6300000000001"/>
    <n v="7076465"/>
    <n v="0.71"/>
    <n v="3372.0077524429998"/>
    <n v="0.38493239183139266"/>
  </r>
  <r>
    <x v="30"/>
    <x v="0"/>
    <s v="LAS TORDITAS-ROSENZUAI"/>
    <s v="ESTABLECIMIENTO LAS TORDITAS SRL"/>
    <n v="25"/>
    <n v="-35.113709999999998"/>
    <n v="-60.433759999999999"/>
    <n v="21443.75"/>
    <n v="1286.6300000000001"/>
    <n v="7076465"/>
    <n v="0.71"/>
    <n v="3372.0077524429998"/>
    <n v="0.38493239183139266"/>
  </r>
  <r>
    <x v="97"/>
    <x v="0"/>
    <s v="SANTA FRANCISCA"/>
    <s v="CISNEROS ELSA HAYDEE"/>
    <n v="25"/>
    <n v="-35.952460000000002"/>
    <n v="-61.353789999999996"/>
    <n v="21443.75"/>
    <n v="1286.6300000000001"/>
    <n v="7076465"/>
    <n v="0.71"/>
    <n v="3372.0077524429998"/>
    <n v="0.38493239183139266"/>
  </r>
  <r>
    <x v="97"/>
    <x v="0"/>
    <s v="S/D"/>
    <s v="DALOG S.A."/>
    <n v="25"/>
    <n v="-35.578250885000003"/>
    <n v="-61.422168731699998"/>
    <n v="21443.75"/>
    <n v="1286.6300000000001"/>
    <n v="7076465"/>
    <n v="0.71"/>
    <n v="3372.0077524429998"/>
    <n v="0.38493239183139266"/>
  </r>
  <r>
    <x v="97"/>
    <x v="0"/>
    <s v="EL RECUERDO DE MIS VIEJOS"/>
    <s v="HERRERO OMAR MANUEL"/>
    <n v="25"/>
    <n v="-36.030419999999999"/>
    <n v="-61.425490000000003"/>
    <n v="21443.75"/>
    <n v="1286.6300000000001"/>
    <n v="7076465"/>
    <n v="0.71"/>
    <n v="3372.0077524429998"/>
    <n v="0.38493239183139266"/>
  </r>
  <r>
    <x v="72"/>
    <x v="0"/>
    <s v="DOS HERMANOS"/>
    <s v="HERRERO GUSTAVO FABIAN"/>
    <n v="25"/>
    <n v="-35.458570000000002"/>
    <n v="-62.498150000000003"/>
    <n v="21443.75"/>
    <n v="1286.6300000000001"/>
    <n v="7076465"/>
    <n v="0.71"/>
    <n v="3372.0077524429998"/>
    <n v="0.38493239183139266"/>
  </r>
  <r>
    <x v="11"/>
    <x v="0"/>
    <s v="FERIAS DEL CARMEN"/>
    <s v="FERIAS LITO ARANETA E HIJOS S.A."/>
    <n v="25"/>
    <n v="-34.395210266100001"/>
    <n v="-59.822811126700003"/>
    <n v="21443.75"/>
    <n v="1286.6300000000001"/>
    <n v="7076465"/>
    <n v="0.71"/>
    <n v="3372.0077524429998"/>
    <n v="0.38493239183139266"/>
  </r>
  <r>
    <x v="11"/>
    <x v="0"/>
    <s v="LA PONDEROSA"/>
    <s v="ALBERTO MONCHO E HIJOS S A"/>
    <n v="25"/>
    <n v="-34.483420000000002"/>
    <n v="-59.779899999999998"/>
    <n v="21443.75"/>
    <n v="1286.6300000000001"/>
    <n v="7076465"/>
    <n v="0.71"/>
    <n v="3372.0077524429998"/>
    <n v="0.38493239183139266"/>
  </r>
  <r>
    <x v="11"/>
    <x v="0"/>
    <s v="SIN NOMBRE"/>
    <s v="PONCE DE LEON AURORA VERONICA"/>
    <n v="25"/>
    <n v="-34.363250000000001"/>
    <n v="-59.830039999999997"/>
    <n v="21443.75"/>
    <n v="1286.6300000000001"/>
    <n v="7076465"/>
    <n v="0.71"/>
    <n v="3372.0077524429998"/>
    <n v="0.38493239183139266"/>
  </r>
  <r>
    <x v="11"/>
    <x v="0"/>
    <s v="DON CRISTOBAL"/>
    <s v="SAN IGNACIO AGROPECUARIA S.A."/>
    <n v="25"/>
    <n v="-34.424489999999999"/>
    <n v="-59.866889999999998"/>
    <n v="21443.75"/>
    <n v="1286.6300000000001"/>
    <n v="7076465"/>
    <n v="0.71"/>
    <n v="3372.0077524429998"/>
    <n v="0.38493239183139266"/>
  </r>
  <r>
    <x v="58"/>
    <x v="0"/>
    <s v="QUINTA"/>
    <s v="CELASCO ABEL ALBERTO"/>
    <n v="25"/>
    <n v="-36.086359999999999"/>
    <n v="-57.783380000000001"/>
    <n v="21443.75"/>
    <n v="1286.6300000000001"/>
    <n v="7076465"/>
    <n v="0.71"/>
    <n v="3372.0077524429998"/>
    <n v="0.38493239183139266"/>
  </r>
  <r>
    <x v="58"/>
    <x v="0"/>
    <s v="EL CARMEN"/>
    <s v="LA ESPUELA S A"/>
    <n v="25"/>
    <n v="-36.149180000000001"/>
    <n v="-58.036520000000003"/>
    <n v="21443.75"/>
    <n v="1286.6300000000001"/>
    <n v="7076465"/>
    <n v="0.71"/>
    <n v="3372.0077524429998"/>
    <n v="0.38493239183139266"/>
  </r>
  <r>
    <x v="24"/>
    <x v="0"/>
    <s v="LOS PINOS II"/>
    <s v="MANGINI OSCAR ANTONIO"/>
    <n v="25"/>
    <n v="-34.61065"/>
    <n v="-60.167059999999999"/>
    <n v="21443.75"/>
    <n v="1286.6300000000001"/>
    <n v="7076465"/>
    <n v="0.71"/>
    <n v="3372.0077524429998"/>
    <n v="0.38493239183139266"/>
  </r>
  <r>
    <x v="75"/>
    <x v="0"/>
    <s v="HUICHAL"/>
    <s v="HUICHAL S.A."/>
    <n v="25"/>
    <n v="-35.716899871800003"/>
    <n v="-58.005401611300002"/>
    <n v="21443.75"/>
    <n v="1286.6300000000001"/>
    <n v="7076465"/>
    <n v="0.71"/>
    <n v="3372.0077524429998"/>
    <n v="0.38493239183139266"/>
  </r>
  <r>
    <x v="63"/>
    <x v="0"/>
    <s v="S/N."/>
    <s v="TOMASSO ALCIDES JUAN"/>
    <n v="25"/>
    <n v="-34.862139999999997"/>
    <n v="-60.044080000000001"/>
    <n v="21443.75"/>
    <n v="1286.6300000000001"/>
    <n v="7076465"/>
    <n v="0.71"/>
    <n v="3372.0077524429998"/>
    <n v="0.38493239183139266"/>
  </r>
  <r>
    <x v="63"/>
    <x v="0"/>
    <s v="EL FAROLITO"/>
    <s v="VAGNONI JOSE LUIS Y VAGNONI ANDRES MARCELO"/>
    <n v="25"/>
    <n v="-34.659897000000001"/>
    <n v="-60.018720000000002"/>
    <n v="21443.75"/>
    <n v="1286.6300000000001"/>
    <n v="7076465"/>
    <n v="0.71"/>
    <n v="3372.0077524429998"/>
    <n v="0.38493239183139266"/>
  </r>
  <r>
    <x v="63"/>
    <x v="0"/>
    <s v="S/N"/>
    <s v="TAMBORNINI HECTOR ANTONIO"/>
    <n v="25"/>
    <n v="-35.006340000000002"/>
    <n v="-59.866259999999997"/>
    <n v="21443.75"/>
    <n v="1286.6300000000001"/>
    <n v="7076465"/>
    <n v="0.71"/>
    <n v="3372.0077524429998"/>
    <n v="0.38493239183139266"/>
  </r>
  <r>
    <x v="63"/>
    <x v="0"/>
    <s v="SAN BERNARDO"/>
    <s v="PIUS STANISLAWA"/>
    <n v="25"/>
    <n v="-34.796869999999998"/>
    <n v="-59.898539999999997"/>
    <n v="21443.75"/>
    <n v="1286.6300000000001"/>
    <n v="7076465"/>
    <n v="0.71"/>
    <n v="3372.0077524429998"/>
    <n v="0.38493239183139266"/>
  </r>
  <r>
    <x v="63"/>
    <x v="0"/>
    <s v="LAS DOS PROVINCIAS II."/>
    <s v="VETRANO NESTOR FLORO"/>
    <n v="25"/>
    <n v="-34.904159999999997"/>
    <n v="-59.893999999999998"/>
    <n v="21443.75"/>
    <n v="1286.6300000000001"/>
    <n v="7076465"/>
    <n v="0.71"/>
    <n v="3372.0077524429998"/>
    <n v="0.38493239183139266"/>
  </r>
  <r>
    <x v="63"/>
    <x v="0"/>
    <s v="S/N"/>
    <s v="DELLAGIOVANNA NILSA MAGDALENA"/>
    <n v="25"/>
    <n v="-34.988799999999998"/>
    <n v="-60.027230000000003"/>
    <n v="21443.75"/>
    <n v="1286.6300000000001"/>
    <n v="7076465"/>
    <n v="0.71"/>
    <n v="3372.0077524429998"/>
    <n v="0.38493239183139266"/>
  </r>
  <r>
    <x v="63"/>
    <x v="0"/>
    <s v="SAN ANTONIO"/>
    <s v="SAGASTIBELZA ANTONIO ALBERTO"/>
    <n v="25"/>
    <n v="-34.899744615099998"/>
    <n v="-59.929823150799997"/>
    <n v="21443.75"/>
    <n v="1286.6300000000001"/>
    <n v="7076465"/>
    <n v="0.71"/>
    <n v="3372.0077524429998"/>
    <n v="0.38493239183139266"/>
  </r>
  <r>
    <x v="63"/>
    <x v="0"/>
    <s v="S/N"/>
    <s v="CAPPI CRISTIAN SEBASTIAN Y CAPPI MIGUEL ANGEL S. H."/>
    <n v="25"/>
    <n v="-34.745579999999997"/>
    <n v="-60.170720000000003"/>
    <n v="21443.75"/>
    <n v="1286.6300000000001"/>
    <n v="7076465"/>
    <n v="0.71"/>
    <n v="3372.0077524429998"/>
    <n v="0.38493239183139266"/>
  </r>
  <r>
    <x v="106"/>
    <x v="0"/>
    <s v="S/N."/>
    <s v="CAPPELLETTI CARLOS ALBERTO"/>
    <n v="25"/>
    <n v="-35.144449999999999"/>
    <n v="-58.224899999999998"/>
    <n v="21443.75"/>
    <n v="1286.6300000000001"/>
    <n v="7076465"/>
    <n v="0.71"/>
    <n v="3372.0077524429998"/>
    <n v="0.38493239183139266"/>
  </r>
  <r>
    <x v="15"/>
    <x v="0"/>
    <s v="LA GENEROSA"/>
    <s v="SOLA ROBERTO H. SOLA MARCOS A. Y SOLA RUBEN S.H."/>
    <n v="25"/>
    <n v="-38.743380000000002"/>
    <n v="-61.596400000000003"/>
    <n v="21443.75"/>
    <n v="1286.6300000000001"/>
    <n v="7076465"/>
    <n v="0.71"/>
    <n v="3372.0077524429998"/>
    <n v="0.38493239183139266"/>
  </r>
  <r>
    <x v="74"/>
    <x v="0"/>
    <s v="LA CHACRA"/>
    <s v="MOLINA SANTIAGO MARIO"/>
    <n v="25"/>
    <n v="-37.96622"/>
    <n v="-61.388719999999999"/>
    <n v="21443.75"/>
    <n v="1286.6300000000001"/>
    <n v="7076465"/>
    <n v="0.71"/>
    <n v="3372.0077524429998"/>
    <n v="0.38493239183139266"/>
  </r>
  <r>
    <x v="74"/>
    <x v="0"/>
    <s v="SAN PABLO"/>
    <s v="MACHADO JUAN  ABEL"/>
    <n v="25"/>
    <n v="-38.111440000000002"/>
    <n v="-60.980559999999997"/>
    <n v="21443.75"/>
    <n v="1286.6300000000001"/>
    <n v="7076465"/>
    <n v="0.71"/>
    <n v="3372.0077524429998"/>
    <n v="0.38493239183139266"/>
  </r>
  <r>
    <x v="29"/>
    <x v="0"/>
    <s v="EL SEIS"/>
    <s v="IBA?EZ HILDA ELVIRA"/>
    <n v="25"/>
    <n v="-36.389899999999997"/>
    <n v="-62.337699999999998"/>
    <n v="21443.75"/>
    <n v="1286.6300000000001"/>
    <n v="7076465"/>
    <n v="0.71"/>
    <n v="3372.0077524429998"/>
    <n v="0.38493239183139266"/>
  </r>
  <r>
    <x v="108"/>
    <x v="0"/>
    <s v="NUNCA ES TARDE"/>
    <s v="CONDINA ROSARIO"/>
    <n v="25"/>
    <n v="-34.301631999999998"/>
    <n v="-58.869059999999998"/>
    <n v="21443.75"/>
    <n v="1286.6300000000001"/>
    <n v="7076465"/>
    <n v="0.71"/>
    <n v="3372.0077524429998"/>
    <n v="0.38493239183139266"/>
  </r>
  <r>
    <x v="108"/>
    <x v="0"/>
    <s v="LOS CLARITOS"/>
    <s v="MATEVE EDUARDO JESUS"/>
    <n v="25"/>
    <n v="-34.398589999999999"/>
    <n v="-58.816949999999999"/>
    <n v="21443.75"/>
    <n v="1286.6300000000001"/>
    <n v="7076465"/>
    <n v="0.71"/>
    <n v="3372.0077524429998"/>
    <n v="0.38493239183139266"/>
  </r>
  <r>
    <x v="92"/>
    <x v="0"/>
    <s v="LA RUECA"/>
    <s v="GUAITA JUAN PABLO"/>
    <n v="25"/>
    <n v="-34.304782762800002"/>
    <n v="-59.046755481399998"/>
    <n v="21443.75"/>
    <n v="1286.6300000000001"/>
    <n v="7076465"/>
    <n v="0.71"/>
    <n v="3372.0077524429998"/>
    <n v="0.38493239183139266"/>
  </r>
  <r>
    <x v="4"/>
    <x v="0"/>
    <s v="LA PACIFICA"/>
    <s v="DE GREGORIO NORMA HAYDEE"/>
    <n v="25"/>
    <n v="-36.101039999999998"/>
    <n v="-59.981140000000003"/>
    <n v="21443.75"/>
    <n v="1286.6300000000001"/>
    <n v="7076465"/>
    <n v="0.71"/>
    <n v="3372.0077524429998"/>
    <n v="0.38493239183139266"/>
  </r>
  <r>
    <x v="4"/>
    <x v="0"/>
    <s v="DON CARLOS"/>
    <s v="MAMMARELLA NORBERTO RAUL"/>
    <n v="25"/>
    <n v="-36.276119999999999"/>
    <n v="-60.278329999999997"/>
    <n v="21443.75"/>
    <n v="1286.6300000000001"/>
    <n v="7076465"/>
    <n v="0.71"/>
    <n v="3372.0077524429998"/>
    <n v="0.38493239183139266"/>
  </r>
  <r>
    <x v="60"/>
    <x v="0"/>
    <s v="LA QUINTA DE RODRIGUEZ"/>
    <s v="PAIZ FABIO OMAR"/>
    <n v="25"/>
    <n v="-37.35615"/>
    <n v="-61.530529999999999"/>
    <n v="21443.75"/>
    <n v="1286.6300000000001"/>
    <n v="7076465"/>
    <n v="0.71"/>
    <n v="3372.0077524429998"/>
    <n v="0.38493239183139266"/>
  </r>
  <r>
    <x v="60"/>
    <x v="0"/>
    <s v="LA MARIA ANTONIETA"/>
    <s v="LAFONTAINE MARTA ALICIA"/>
    <n v="25"/>
    <n v="-37.428350000000002"/>
    <n v="-61.28051"/>
    <n v="21443.75"/>
    <n v="1286.6300000000001"/>
    <n v="7076465"/>
    <n v="0.71"/>
    <n v="3372.0077524429998"/>
    <n v="0.38493239183139266"/>
  </r>
  <r>
    <x v="13"/>
    <x v="0"/>
    <s v="LA VASQUITA"/>
    <s v="AGUILAR ISMAEL NORBERTO"/>
    <n v="25"/>
    <n v="-34.844200000000001"/>
    <n v="-58.971200000000003"/>
    <n v="21443.75"/>
    <n v="1286.6300000000001"/>
    <n v="7076465"/>
    <n v="0.71"/>
    <n v="3372.0077524429998"/>
    <n v="0.38493239183139266"/>
  </r>
  <r>
    <x v="102"/>
    <x v="0"/>
    <s v="LA AMELIA"/>
    <s v="VENER ALEJANDRO"/>
    <n v="25"/>
    <n v="-36.701300000000003"/>
    <n v="-56.791499999999999"/>
    <n v="21443.75"/>
    <n v="1286.6300000000001"/>
    <n v="7076465"/>
    <n v="0.71"/>
    <n v="3372.0077524429998"/>
    <n v="0.38493239183139266"/>
  </r>
  <r>
    <x v="54"/>
    <x v="0"/>
    <s v="SAN JUAN"/>
    <s v="AUDINE ALFREDO FEDERICO"/>
    <n v="25"/>
    <n v="-37.109726000000002"/>
    <n v="-57.080143"/>
    <n v="21443.75"/>
    <n v="1286.6300000000001"/>
    <n v="7076465"/>
    <n v="0.71"/>
    <n v="3372.0077524429998"/>
    <n v="0.38493239183139266"/>
  </r>
  <r>
    <x v="54"/>
    <x v="0"/>
    <s v="SANTA ISABEL"/>
    <s v="LAMBERTUCCI LUIS EDUARDO"/>
    <n v="25"/>
    <n v="-36.929580000000001"/>
    <n v="-57.209859999999999"/>
    <n v="21443.75"/>
    <n v="1286.6300000000001"/>
    <n v="7076465"/>
    <n v="0.71"/>
    <n v="3372.0077524429998"/>
    <n v="0.38493239183139266"/>
  </r>
  <r>
    <x v="54"/>
    <x v="0"/>
    <s v="EL CARDAL"/>
    <s v="FERNANDEZ JUAN CARLOS"/>
    <n v="25"/>
    <n v="-37.009945000000002"/>
    <n v="-57.406944000000003"/>
    <n v="21443.75"/>
    <n v="1286.6300000000001"/>
    <n v="7076465"/>
    <n v="0.71"/>
    <n v="3372.0077524429998"/>
    <n v="0.38493239183139266"/>
  </r>
  <r>
    <x v="51"/>
    <x v="0"/>
    <s v="LOS VASQUITOS"/>
    <s v="JUAN MARTIN ARISTIZABAL Y JUAN IGNACIO ARISTIZABAL"/>
    <n v="25"/>
    <n v="-35.383650000000003"/>
    <n v="-58.387149999999998"/>
    <n v="21443.75"/>
    <n v="1286.6300000000001"/>
    <n v="7076465"/>
    <n v="0.71"/>
    <n v="3372.0077524429998"/>
    <n v="0.38493239183139266"/>
  </r>
  <r>
    <x v="51"/>
    <x v="0"/>
    <s v="LA TORRE"/>
    <s v="MENDILAHATZU MARCELO RUBEN GUSTAVO"/>
    <n v="25"/>
    <n v="-35.278680000000001"/>
    <n v="-58.395180000000003"/>
    <n v="21443.75"/>
    <n v="1286.6300000000001"/>
    <n v="7076465"/>
    <n v="0.71"/>
    <n v="3372.0077524429998"/>
    <n v="0.38493239183139266"/>
  </r>
  <r>
    <x v="51"/>
    <x v="0"/>
    <s v="LOS NIETOS"/>
    <s v="AISPURU JORGE ALBERTO"/>
    <n v="25"/>
    <n v="-35.543979999999998"/>
    <n v="-58.273119999999999"/>
    <n v="21443.75"/>
    <n v="1286.6300000000001"/>
    <n v="7076465"/>
    <n v="0.71"/>
    <n v="3372.0077524429998"/>
    <n v="0.38493239183139266"/>
  </r>
  <r>
    <x v="51"/>
    <x v="0"/>
    <s v="DON SAVERIO"/>
    <s v="BARAGRO S.R.L."/>
    <n v="25"/>
    <n v="-35.429969999999997"/>
    <n v="-58.308810000000001"/>
    <n v="21443.75"/>
    <n v="1286.6300000000001"/>
    <n v="7076465"/>
    <n v="0.71"/>
    <n v="3372.0077524429998"/>
    <n v="0.38493239183139266"/>
  </r>
  <r>
    <x v="85"/>
    <x v="0"/>
    <s v="S/N"/>
    <s v="BASUALDO HECTOR RAUL"/>
    <n v="25"/>
    <n v="-34.817520000000002"/>
    <n v="-61.904440000000001"/>
    <n v="21443.75"/>
    <n v="1286.6300000000001"/>
    <n v="7076465"/>
    <n v="0.71"/>
    <n v="3372.0077524429998"/>
    <n v="0.38493239183139266"/>
  </r>
  <r>
    <x v="45"/>
    <x v="0"/>
    <s v="S/D"/>
    <s v="EGAN JUAN NORBERTO"/>
    <n v="25"/>
    <n v="-34.630220000000001"/>
    <n v="-58.978079999999999"/>
    <n v="21443.75"/>
    <n v="1286.6300000000001"/>
    <n v="7076465"/>
    <n v="0.71"/>
    <n v="3372.0077524429998"/>
    <n v="0.38493239183139266"/>
  </r>
  <r>
    <x v="26"/>
    <x v="0"/>
    <s v="S/N"/>
    <s v="SBRISSA JUAN JOSE"/>
    <n v="25"/>
    <n v="-34.982970000000002"/>
    <n v="-61.010429999999999"/>
    <n v="21443.75"/>
    <n v="1286.6300000000001"/>
    <n v="7076465"/>
    <n v="0.71"/>
    <n v="3372.0077524429998"/>
    <n v="0.38493239183139266"/>
  </r>
  <r>
    <x v="79"/>
    <x v="0"/>
    <s v="LAS TRES R"/>
    <s v="LAS TRES R DE ROBERTO ANTONIO BESSO E HIJOS SOCIEDAD DE HECH"/>
    <n v="25"/>
    <n v="-35.035359999999997"/>
    <n v="-62.917310000000001"/>
    <n v="21443.75"/>
    <n v="1286.6300000000001"/>
    <n v="7076465"/>
    <n v="0.71"/>
    <n v="3372.0077524429998"/>
    <n v="0.38493239183139266"/>
  </r>
  <r>
    <x v="79"/>
    <x v="0"/>
    <s v="SAN JUAN"/>
    <s v="AGROGANADERA EUSKADI SOCIEDAD ANONIMA"/>
    <n v="25"/>
    <n v="-35.076630000000002"/>
    <n v="-62.711770000000001"/>
    <n v="21443.75"/>
    <n v="1286.6300000000001"/>
    <n v="7076465"/>
    <n v="0.71"/>
    <n v="3372.0077524429998"/>
    <n v="0.38493239183139266"/>
  </r>
  <r>
    <x v="79"/>
    <x v="0"/>
    <s v="LA PORTE?A"/>
    <s v="CATALINA REYNAL SA"/>
    <n v="25"/>
    <n v="-34.4146194458"/>
    <n v="-62.439479827900001"/>
    <n v="21443.75"/>
    <n v="1286.6300000000001"/>
    <n v="7076465"/>
    <n v="0.71"/>
    <n v="3372.0077524429998"/>
    <n v="0.38493239183139266"/>
  </r>
  <r>
    <x v="82"/>
    <x v="0"/>
    <s v="SIN NOMBRE"/>
    <s v="ETCHEIMBORDE CARLOS ALBERTO"/>
    <n v="25"/>
    <n v="-37.960025999999999"/>
    <n v="-60.424594999999997"/>
    <n v="21443.75"/>
    <n v="1286.6300000000001"/>
    <n v="7076465"/>
    <n v="0.71"/>
    <n v="3372.0077524429998"/>
    <n v="0.38493239183139266"/>
  </r>
  <r>
    <x v="57"/>
    <x v="0"/>
    <s v="DON DAVID"/>
    <s v="PURON DAVID E HIJOS"/>
    <n v="25"/>
    <n v="-36.624789999999997"/>
    <n v="-62.587420000000002"/>
    <n v="21443.75"/>
    <n v="1286.6300000000001"/>
    <n v="7076465"/>
    <n v="0.71"/>
    <n v="3372.0077524429998"/>
    <n v="0.38493239183139266"/>
  </r>
  <r>
    <x v="31"/>
    <x v="0"/>
    <s v="DOS MARIAS"/>
    <s v="GRONDONA MARIANO FLORENCIO"/>
    <n v="25"/>
    <n v="-36.121879999999997"/>
    <n v="-61.465029999999999"/>
    <n v="21443.75"/>
    <n v="1286.6300000000001"/>
    <n v="7076465"/>
    <n v="0.71"/>
    <n v="3372.0077524429998"/>
    <n v="0.38493239183139266"/>
  </r>
  <r>
    <x v="31"/>
    <x v="0"/>
    <s v="EL MORO"/>
    <s v="BARRUECO ADALBERTO OMAR"/>
    <n v="25"/>
    <n v="-36.204799999999999"/>
    <n v="-61.410760000000003"/>
    <n v="21443.75"/>
    <n v="1286.6300000000001"/>
    <n v="7076465"/>
    <n v="0.71"/>
    <n v="3372.0077524429998"/>
    <n v="0.38493239183139266"/>
  </r>
  <r>
    <x v="31"/>
    <x v="0"/>
    <s v="TIMBO"/>
    <s v="DANMOR SOC ANON AGROPECUARIA Y COMERCIAL"/>
    <n v="25"/>
    <n v="-36.159149999999997"/>
    <n v="-61.713880000000003"/>
    <n v="21443.75"/>
    <n v="1286.6300000000001"/>
    <n v="7076465"/>
    <n v="0.71"/>
    <n v="3372.0077524429998"/>
    <n v="0.38493239183139266"/>
  </r>
  <r>
    <x v="91"/>
    <x v="0"/>
    <s v="EL CERRITO"/>
    <s v="CODA HUGO MARIO"/>
    <n v="25"/>
    <n v="-36.017769999999999"/>
    <n v="-59.184069999999998"/>
    <n v="21443.75"/>
    <n v="1286.6300000000001"/>
    <n v="7076465"/>
    <n v="0.71"/>
    <n v="3372.0077524429998"/>
    <n v="0.38493239183139266"/>
  </r>
  <r>
    <x v="47"/>
    <x v="0"/>
    <s v="LA LETY"/>
    <s v="CIRIGLIANO ROBERTO ERNESTO"/>
    <n v="25"/>
    <n v="-35.405560000000001"/>
    <n v="-61.731479999999998"/>
    <n v="21443.75"/>
    <n v="1286.6300000000001"/>
    <n v="7076465"/>
    <n v="0.71"/>
    <n v="3372.0077524429998"/>
    <n v="0.38493239183139266"/>
  </r>
  <r>
    <x v="48"/>
    <x v="0"/>
    <s v="TAMANGUEYU"/>
    <s v="CAMINO JORGE RAFAEL"/>
    <n v="25"/>
    <n v="-38.218589999999999"/>
    <n v="-58.710340000000002"/>
    <n v="21443.75"/>
    <n v="1286.6300000000001"/>
    <n v="7076465"/>
    <n v="0.71"/>
    <n v="3372.0077524429998"/>
    <n v="0.38493239183139266"/>
  </r>
  <r>
    <x v="9"/>
    <x v="0"/>
    <s v="LA CHOZA"/>
    <s v="LAS DOS CHOZAS SA"/>
    <n v="25"/>
    <n v="-35.237870000000001"/>
    <n v="-58.919780000000003"/>
    <n v="21443.75"/>
    <n v="1286.6300000000001"/>
    <n v="7076465"/>
    <n v="0.71"/>
    <n v="3372.0077524429998"/>
    <n v="0.38493239183139266"/>
  </r>
  <r>
    <x v="9"/>
    <x v="0"/>
    <s v="LOS 2 VARONES"/>
    <s v="PEPE HECTOR ANGEL"/>
    <n v="25"/>
    <n v="-35.310360000000003"/>
    <n v="-58.89678"/>
    <n v="21443.75"/>
    <n v="1286.6300000000001"/>
    <n v="7076465"/>
    <n v="0.71"/>
    <n v="3372.0077524429998"/>
    <n v="0.38493239183139266"/>
  </r>
  <r>
    <x v="9"/>
    <x v="0"/>
    <s v="TAMBO MAGLIONE"/>
    <s v="MAGLIONE HUGO ARTURO"/>
    <n v="25"/>
    <n v="-35.15334"/>
    <n v="-59.130229999999997"/>
    <n v="21443.75"/>
    <n v="1286.6300000000001"/>
    <n v="7076465"/>
    <n v="0.71"/>
    <n v="3372.0077524429998"/>
    <n v="0.38493239183139266"/>
  </r>
  <r>
    <x v="53"/>
    <x v="0"/>
    <s v="LA GUADALUPE"/>
    <s v="ADAMOVSKY SANTIAGO EMILIO MIGU"/>
    <n v="25"/>
    <n v="-34.4715614319"/>
    <n v="-59.1811561584"/>
    <n v="21443.75"/>
    <n v="1286.6300000000001"/>
    <n v="7076465"/>
    <n v="0.71"/>
    <n v="3372.0077524429998"/>
    <n v="0.38493239183139266"/>
  </r>
  <r>
    <x v="38"/>
    <x v="0"/>
    <s v="SIN NOMBRE"/>
    <s v="VILLEGAS RUFINO CASTANO"/>
    <n v="25"/>
    <n v="-34.774329999999999"/>
    <n v="-58.82"/>
    <n v="21443.75"/>
    <n v="1286.6300000000001"/>
    <n v="7076465"/>
    <n v="0.71"/>
    <n v="3372.0077524429998"/>
    <n v="0.38493239183139266"/>
  </r>
  <r>
    <x v="38"/>
    <x v="0"/>
    <s v="&quot;LA ESCONDIDA&quot;"/>
    <s v="AVENDA?O ANGEL DOMINGO"/>
    <n v="25"/>
    <n v="-34.771999999999998"/>
    <n v="-58.836329999999997"/>
    <n v="21443.75"/>
    <n v="1286.6300000000001"/>
    <n v="7076465"/>
    <n v="0.71"/>
    <n v="3372.0077524429998"/>
    <n v="0.38493239183139266"/>
  </r>
  <r>
    <x v="49"/>
    <x v="0"/>
    <s v="SIN NOMBRE"/>
    <s v="IVROUD JULIO CESAR"/>
    <n v="25"/>
    <n v="-35.480840000000001"/>
    <n v="-58.75582"/>
    <n v="21443.75"/>
    <n v="1286.6300000000001"/>
    <n v="7076465"/>
    <n v="0.71"/>
    <n v="3372.0077524429998"/>
    <n v="0.38493239183139266"/>
  </r>
  <r>
    <x v="49"/>
    <x v="0"/>
    <s v="El Redomon"/>
    <s v="MARTINI NICOLAS"/>
    <n v="25"/>
    <n v="-35.366320000000002"/>
    <n v="-58.776850000000003"/>
    <n v="21443.75"/>
    <n v="1286.6300000000001"/>
    <n v="7076465"/>
    <n v="0.71"/>
    <n v="3372.0077524429998"/>
    <n v="0.38493239183139266"/>
  </r>
  <r>
    <x v="42"/>
    <x v="0"/>
    <s v="SIN DENOMINACION"/>
    <s v="ROMERO, JULIO"/>
    <n v="25"/>
    <n v="-34.64517"/>
    <n v="-58.741639999999997"/>
    <n v="21443.75"/>
    <n v="1286.6300000000001"/>
    <n v="7076465"/>
    <n v="0.71"/>
    <n v="3372.0077524429998"/>
    <n v="0.38493239183139266"/>
  </r>
  <r>
    <x v="39"/>
    <x v="0"/>
    <s v="LOS NIETOS"/>
    <s v="SUCESION DE TUESO JUAN CARLOS"/>
    <n v="25"/>
    <n v="-34.931109999999997"/>
    <n v="-59.253610000000002"/>
    <n v="21443.75"/>
    <n v="1286.6300000000001"/>
    <n v="7076465"/>
    <n v="0.71"/>
    <n v="3372.0077524429998"/>
    <n v="0.38493239183139266"/>
  </r>
  <r>
    <x v="39"/>
    <x v="0"/>
    <s v="SIN NOMBRE"/>
    <s v="CARBONETTI ADALBERTO JORGE"/>
    <n v="25"/>
    <n v="-35.155180000000001"/>
    <n v="-59.415190000000003"/>
    <n v="21443.75"/>
    <n v="1286.6300000000001"/>
    <n v="7076465"/>
    <n v="0.71"/>
    <n v="3372.0077524429998"/>
    <n v="0.38493239183139266"/>
  </r>
  <r>
    <x v="39"/>
    <x v="0"/>
    <s v="SIN NOMBRE"/>
    <s v="CARBONETTI MIGUEL"/>
    <n v="25"/>
    <n v="-35.155180000000001"/>
    <n v="-59.415190000000003"/>
    <n v="21443.75"/>
    <n v="1286.6300000000001"/>
    <n v="7076465"/>
    <n v="0.71"/>
    <n v="3372.0077524429998"/>
    <n v="0.38493239183139266"/>
  </r>
  <r>
    <x v="64"/>
    <x v="0"/>
    <s v="SIN NOMBRE"/>
    <s v="ROMERO SILVANA LORENA"/>
    <n v="25"/>
    <n v="-38.518889999999999"/>
    <n v="-58.826507999999997"/>
    <n v="21443.75"/>
    <n v="1286.6300000000001"/>
    <n v="7076465"/>
    <n v="0.71"/>
    <n v="3372.0077524429998"/>
    <n v="0.38493239183139266"/>
  </r>
  <r>
    <x v="64"/>
    <x v="0"/>
    <s v="S/N"/>
    <s v="RUSSO ROSA EVA"/>
    <n v="25"/>
    <n v="-38.053359999999998"/>
    <n v="-59.395580000000002"/>
    <n v="21443.75"/>
    <n v="1286.6300000000001"/>
    <n v="7076465"/>
    <n v="0.71"/>
    <n v="3372.0077524429998"/>
    <n v="0.38493239183139266"/>
  </r>
  <r>
    <x v="28"/>
    <x v="0"/>
    <s v="PUENTE NEGRO"/>
    <s v="HUERTA ANGEL ROBERTO"/>
    <n v="25"/>
    <n v="-35.447539999999996"/>
    <n v="-60.847499999999997"/>
    <n v="21443.75"/>
    <n v="1286.6300000000001"/>
    <n v="7076465"/>
    <n v="0.71"/>
    <n v="3372.0077524429998"/>
    <n v="0.38493239183139266"/>
  </r>
  <r>
    <x v="28"/>
    <x v="0"/>
    <s v="S/D"/>
    <s v="GOYA ANDRES HECTOR"/>
    <n v="25"/>
    <n v="-35.651940000000003"/>
    <n v="-60.716320000000003"/>
    <n v="21443.75"/>
    <n v="1286.6300000000001"/>
    <n v="7076465"/>
    <n v="0.71"/>
    <n v="3372.0077524429998"/>
    <n v="0.38493239183139266"/>
  </r>
  <r>
    <x v="37"/>
    <x v="0"/>
    <s v="S/D"/>
    <s v="JOUANNY DANIEL AROLDO"/>
    <n v="25"/>
    <n v="-36.900489119200003"/>
    <n v="-60.342407226600002"/>
    <n v="21443.75"/>
    <n v="1286.6300000000001"/>
    <n v="7076465"/>
    <n v="0.71"/>
    <n v="3372.0077524429998"/>
    <n v="0.38493239183139266"/>
  </r>
  <r>
    <x v="37"/>
    <x v="0"/>
    <s v="DON JORGE"/>
    <s v="MARINANGELI MARCOS LUIS"/>
    <n v="25"/>
    <n v="-36.985004000000004"/>
    <n v="-60.402831999999997"/>
    <n v="21443.75"/>
    <n v="1286.6300000000001"/>
    <n v="7076465"/>
    <n v="0.71"/>
    <n v="3372.0077524429998"/>
    <n v="0.38493239183139266"/>
  </r>
  <r>
    <x v="62"/>
    <x v="0"/>
    <s v="SAN MIGUEL"/>
    <s v="LOPEZ RICARDO CESAR"/>
    <n v="25"/>
    <n v="-40.091819999999998"/>
    <n v="-62.430889999999998"/>
    <n v="21443.75"/>
    <n v="1286.6300000000001"/>
    <n v="7076465"/>
    <n v="0.71"/>
    <n v="3372.0077524429998"/>
    <n v="0.38493239183139266"/>
  </r>
  <r>
    <x v="62"/>
    <x v="0"/>
    <s v="SIN NOMBRE"/>
    <s v="VILLARINO MARINA LUCIANA"/>
    <n v="25"/>
    <n v="-40.754939999999998"/>
    <n v="-62.96313"/>
    <n v="21443.75"/>
    <n v="1286.6300000000001"/>
    <n v="7076465"/>
    <n v="0.71"/>
    <n v="3372.0077524429998"/>
    <n v="0.38493239183139266"/>
  </r>
  <r>
    <x v="62"/>
    <x v="0"/>
    <s v="LOMAS DEL CHA?AR"/>
    <s v="GUALDESI HERMANOS S R L"/>
    <n v="25"/>
    <n v="-39.584490000000002"/>
    <n v="-62.73563"/>
    <n v="21443.75"/>
    <n v="1286.6300000000001"/>
    <n v="7076465"/>
    <n v="0.71"/>
    <n v="3372.0077524429998"/>
    <n v="0.38493239183139266"/>
  </r>
  <r>
    <x v="69"/>
    <x v="0"/>
    <s v="DON EDUARDO"/>
    <s v="CANONI GUILLERMO HORACIO"/>
    <n v="25"/>
    <n v="-38.121499999999997"/>
    <n v="-62.8292"/>
    <n v="21443.75"/>
    <n v="1286.6300000000001"/>
    <n v="7076465"/>
    <n v="0.71"/>
    <n v="3372.0077524429998"/>
    <n v="0.38493239183139266"/>
  </r>
  <r>
    <x v="5"/>
    <x v="0"/>
    <s v="CHALE"/>
    <s v="MATKOVICH MARCELO FABIAN"/>
    <n v="25"/>
    <n v="-33.643079999999998"/>
    <n v="-60.123739999999998"/>
    <n v="21443.75"/>
    <n v="1286.6300000000001"/>
    <n v="7076465"/>
    <n v="0.71"/>
    <n v="3372.0077524429998"/>
    <n v="0.38493239183139266"/>
  </r>
  <r>
    <x v="5"/>
    <x v="0"/>
    <s v="LA CLEMENCIA"/>
    <s v="TOLINI RUDECINDO DONATO"/>
    <n v="25"/>
    <n v="-33.425071716300003"/>
    <n v="-60.1028404236"/>
    <n v="21443.75"/>
    <n v="1286.6300000000001"/>
    <n v="7076465"/>
    <n v="0.71"/>
    <n v="3372.0077524429998"/>
    <n v="0.38493239183139266"/>
  </r>
  <r>
    <x v="5"/>
    <x v="0"/>
    <s v="LA CLEMENCIA"/>
    <s v="SANTA BELEN SOCIEDAD ANONIMA"/>
    <n v="25"/>
    <n v="-33.425071716300003"/>
    <n v="-60.1028404236"/>
    <n v="21443.75"/>
    <n v="1286.6300000000001"/>
    <n v="7076465"/>
    <n v="0.71"/>
    <n v="3372.0077524429998"/>
    <n v="0.38493239183139266"/>
  </r>
  <r>
    <x v="94"/>
    <x v="0"/>
    <s v="SIN DETERMINAR"/>
    <s v="DIEZ JOSE"/>
    <n v="25"/>
    <n v="-36.8193588257"/>
    <n v="-58.942508697500003"/>
    <n v="21443.75"/>
    <n v="1286.6300000000001"/>
    <n v="7076465"/>
    <n v="0.71"/>
    <n v="3372.0077524429998"/>
    <n v="0.38493239183139266"/>
  </r>
  <r>
    <x v="94"/>
    <x v="0"/>
    <s v="CAMPO SOLO"/>
    <s v="IBA#EZ MIGUEL ANGEL"/>
    <n v="25"/>
    <n v="-36.494480000000003"/>
    <n v="-58.626539999999999"/>
    <n v="21443.75"/>
    <n v="1286.6300000000001"/>
    <n v="7076465"/>
    <n v="0.71"/>
    <n v="3372.0077524429998"/>
    <n v="0.38493239183139266"/>
  </r>
  <r>
    <x v="103"/>
    <x v="0"/>
    <s v="DON JAIME"/>
    <s v="ESTABLECIMIENTO SOL DEL OESTE SOCIEDAD ANONIMA"/>
    <n v="25"/>
    <n v="-35.838470000000001"/>
    <n v="-63.261670000000002"/>
    <n v="21443.75"/>
    <n v="1286.6300000000001"/>
    <n v="7076465"/>
    <n v="0.71"/>
    <n v="3372.0077524429998"/>
    <n v="0.38493239183139266"/>
  </r>
  <r>
    <x v="103"/>
    <x v="0"/>
    <s v="EL 14"/>
    <s v="GONZALEZ ANGELICA"/>
    <n v="25"/>
    <n v="-35.455860000000001"/>
    <n v="-62.96096"/>
    <n v="21443.75"/>
    <n v="1286.6300000000001"/>
    <n v="7076465"/>
    <n v="0.71"/>
    <n v="3372.0077524429998"/>
    <n v="0.38493239183139266"/>
  </r>
  <r>
    <x v="103"/>
    <x v="0"/>
    <s v="S/N"/>
    <s v="AVENALI JUANA"/>
    <n v="25"/>
    <n v="-35.390250000000002"/>
    <n v="-63.143650000000001"/>
    <n v="21443.75"/>
    <n v="1286.6300000000001"/>
    <n v="7076465"/>
    <n v="0.71"/>
    <n v="3372.0077524429998"/>
    <n v="0.38493239183139266"/>
  </r>
  <r>
    <x v="103"/>
    <x v="0"/>
    <s v="CRIOLLA CHICA"/>
    <s v="AMEIJEIRAS EDUARDO JOSE"/>
    <n v="25"/>
    <n v="-35.670029999999997"/>
    <n v="-63.22334"/>
    <n v="21443.75"/>
    <n v="1286.6300000000001"/>
    <n v="7076465"/>
    <n v="0.71"/>
    <n v="3372.0077524429998"/>
    <n v="0.38493239183139266"/>
  </r>
  <r>
    <x v="61"/>
    <x v="0"/>
    <s v="LA SOLEDAD"/>
    <s v="ADROVER CARLOS RAUL"/>
    <n v="25"/>
    <n v="-34.284399999999998"/>
    <n v="-60.9452"/>
    <n v="21443.75"/>
    <n v="1286.6300000000001"/>
    <n v="7076465"/>
    <n v="0.71"/>
    <n v="3372.0077524429998"/>
    <n v="0.38493239183139266"/>
  </r>
  <r>
    <x v="107"/>
    <x v="0"/>
    <s v="S/D"/>
    <s v="GONZALEZ MARIA DIONISIA"/>
    <n v="25"/>
    <n v="-37.525860000000002"/>
    <n v="-62.404960000000003"/>
    <n v="21443.75"/>
    <n v="1286.6300000000001"/>
    <n v="7076465"/>
    <n v="0.71"/>
    <n v="3372.0077524429998"/>
    <n v="0.38493239183139266"/>
  </r>
  <r>
    <x v="107"/>
    <x v="0"/>
    <s v="EL ARGENTINO"/>
    <s v="LA GATEADA SRL"/>
    <n v="25"/>
    <n v="-37.710500000000003"/>
    <n v="-62.482199999999999"/>
    <n v="21443.75"/>
    <n v="1286.6300000000001"/>
    <n v="7076465"/>
    <n v="0.71"/>
    <n v="3372.0077524429998"/>
    <n v="0.38493239183139266"/>
  </r>
  <r>
    <x v="12"/>
    <x v="0"/>
    <s v="CAMPO ARROYO"/>
    <s v="HERRERA GLORIA SUSANA"/>
    <n v="25"/>
    <n v="-35.8387489319"/>
    <n v="-59.821529388400002"/>
    <n v="21443.75"/>
    <n v="1286.6300000000001"/>
    <n v="7076465"/>
    <n v="0.71"/>
    <n v="3372.0077524429998"/>
    <n v="0.38493239183139266"/>
  </r>
  <r>
    <x v="17"/>
    <x v="0"/>
    <s v="GRANJA  DON  ANTONIO"/>
    <s v="ALONZO FRANCISCO MANUEL"/>
    <n v="25"/>
    <n v="-34.165219999999998"/>
    <n v="-60.131"/>
    <n v="21443.75"/>
    <n v="1286.6300000000001"/>
    <n v="7076465"/>
    <n v="0.71"/>
    <n v="3372.0077524429998"/>
    <n v="0.38493239183139266"/>
  </r>
  <r>
    <x v="1"/>
    <x v="0"/>
    <s v="SIN NOMBRE"/>
    <s v="MARANZANO DELFINA INES"/>
    <n v="25"/>
    <n v="-34.465519999999998"/>
    <n v="-59.342170000000003"/>
    <n v="21443.75"/>
    <n v="1286.6300000000001"/>
    <n v="7076465"/>
    <n v="0.71"/>
    <n v="3372.0077524429998"/>
    <n v="0.38493239183139266"/>
  </r>
  <r>
    <x v="10"/>
    <x v="0"/>
    <s v="EL FLAMENCO"/>
    <s v="CASTEX JORGE EMILIO MARIANO"/>
    <n v="25"/>
    <n v="-34.1246986389"/>
    <n v="-59.297798156699997"/>
    <n v="21443.75"/>
    <n v="1286.6300000000001"/>
    <n v="7076465"/>
    <n v="0.71"/>
    <n v="3372.0077524429998"/>
    <n v="0.38493239183139266"/>
  </r>
  <r>
    <x v="76"/>
    <x v="0"/>
    <s v="CUARTEL (SALIDA DE ISLA)"/>
    <s v="ACOSTA ESMERILDO"/>
    <n v="25"/>
    <n v="-33.334470000000003"/>
    <n v="-60.206060000000001"/>
    <n v="21443.75"/>
    <n v="1286.6300000000001"/>
    <n v="7076465"/>
    <n v="0.71"/>
    <n v="3372.0077524429998"/>
    <n v="0.38493239183139266"/>
  </r>
  <r>
    <x v="34"/>
    <x v="0"/>
    <s v="EL ESPINILLO"/>
    <s v="16 DE MAYO  SRL"/>
    <n v="25"/>
    <n v="-33.689781189000001"/>
    <n v="-59.779743194600002"/>
    <n v="21443.75"/>
    <n v="1286.6300000000001"/>
    <n v="7076465"/>
    <n v="0.71"/>
    <n v="3372.0077524429998"/>
    <n v="0.38493239183139266"/>
  </r>
  <r>
    <x v="34"/>
    <x v="0"/>
    <s v="ANKAS"/>
    <s v="FERNANDEZ NORBERTO MANUEL"/>
    <n v="25"/>
    <n v="-33.880249023399998"/>
    <n v="-59.824913024899999"/>
    <n v="21443.75"/>
    <n v="1286.6300000000001"/>
    <n v="7076465"/>
    <n v="0.71"/>
    <n v="3372.0077524429998"/>
    <n v="0.38493239183139266"/>
  </r>
  <r>
    <x v="34"/>
    <x v="0"/>
    <s v="MARILEO"/>
    <s v="UNAMUNO ERNESTO RAMON"/>
    <n v="25"/>
    <n v="-33.885559999999998"/>
    <n v="-59.808059999999998"/>
    <n v="21443.75"/>
    <n v="1286.6300000000001"/>
    <n v="7076465"/>
    <n v="0.71"/>
    <n v="3372.0077524429998"/>
    <n v="0.38493239183139266"/>
  </r>
  <r>
    <x v="34"/>
    <x v="0"/>
    <s v="DOS MARIAS"/>
    <s v="TAIBBA IRENE FANNY"/>
    <n v="25"/>
    <n v="-33.818359999999998"/>
    <n v="-59.755839999999999"/>
    <n v="21443.75"/>
    <n v="1286.6300000000001"/>
    <n v="7076465"/>
    <n v="0.71"/>
    <n v="3372.0077524429998"/>
    <n v="0.38493239183139266"/>
  </r>
  <r>
    <x v="34"/>
    <x v="0"/>
    <s v="LA QUERENCIA UNO"/>
    <s v="LA QUERENCIA SH DE PETER ROGELIO BALBINO Y PETER CRISTIAN LU"/>
    <n v="25"/>
    <n v="-33.924464999999998"/>
    <n v="-59.762196000000003"/>
    <n v="21443.75"/>
    <n v="1286.6300000000001"/>
    <n v="7076465"/>
    <n v="0.71"/>
    <n v="3372.0077524429998"/>
    <n v="0.38493239183139266"/>
  </r>
  <r>
    <x v="34"/>
    <x v="0"/>
    <s v="MIS PIBES"/>
    <s v="MAURO GERMAN DAVID"/>
    <n v="25"/>
    <n v="-33.85033"/>
    <n v="-59.778976"/>
    <n v="21443.75"/>
    <n v="1286.6300000000001"/>
    <n v="7076465"/>
    <n v="0.71"/>
    <n v="3372.0077524429998"/>
    <n v="0.38493239183139266"/>
  </r>
  <r>
    <x v="78"/>
    <x v="0"/>
    <s v="EL ROCIO"/>
    <s v="DI SARLI YOLANDA ESTER"/>
    <n v="25"/>
    <n v="-34.715389999999999"/>
    <n v="-59.733649999999997"/>
    <n v="21443.75"/>
    <n v="1286.6300000000001"/>
    <n v="7076465"/>
    <n v="0.71"/>
    <n v="3372.0077524429998"/>
    <n v="0.38493239183139266"/>
  </r>
  <r>
    <x v="8"/>
    <x v="0"/>
    <s v="LAS TOSCAS"/>
    <s v="SAGARDIA JUAN IGNACIO"/>
    <n v="25"/>
    <n v="-37.183639999999997"/>
    <n v="-58.92427"/>
    <n v="21443.75"/>
    <n v="1286.6300000000001"/>
    <n v="7076465"/>
    <n v="0.71"/>
    <n v="3372.0077524429998"/>
    <n v="0.38493239183139266"/>
  </r>
  <r>
    <x v="105"/>
    <x v="0"/>
    <s v="SANTA JUANA"/>
    <s v="GUARRO OSCAR ERNESTO"/>
    <n v="25"/>
    <n v="-38.231870000000001"/>
    <n v="-62.071890000000003"/>
    <n v="21443.75"/>
    <n v="1286.6300000000001"/>
    <n v="7076465"/>
    <n v="0.71"/>
    <n v="3372.0077524429998"/>
    <n v="0.38493239183139266"/>
  </r>
  <r>
    <x v="105"/>
    <x v="0"/>
    <s v="EL CIERVO"/>
    <s v="KELLER GERARDO HARRY"/>
    <n v="25"/>
    <n v="-37.985100000000003"/>
    <n v="-62.096069999999997"/>
    <n v="21443.75"/>
    <n v="1286.6300000000001"/>
    <n v="7076465"/>
    <n v="0.71"/>
    <n v="3372.0077524429998"/>
    <n v="0.38493239183139266"/>
  </r>
  <r>
    <x v="40"/>
    <x v="0"/>
    <s v="&quot;LA MADRUGADA&quot;"/>
    <s v="ZUBIA MARTIN MARIA"/>
    <n v="25"/>
    <n v="-36.26688"/>
    <n v="-62.75806"/>
    <n v="21443.75"/>
    <n v="1286.6300000000001"/>
    <n v="7076465"/>
    <n v="0.71"/>
    <n v="3372.0077524429998"/>
    <n v="0.38493239183139266"/>
  </r>
  <r>
    <x v="40"/>
    <x v="0"/>
    <s v="EL SACRIFICIO"/>
    <s v="FINO DANIEL OMAR"/>
    <n v="25"/>
    <n v="-36.070239999999998"/>
    <n v="-62.415010000000002"/>
    <n v="21443.75"/>
    <n v="1286.6300000000001"/>
    <n v="7076465"/>
    <n v="0.71"/>
    <n v="3372.0077524429998"/>
    <n v="0.38493239183139266"/>
  </r>
  <r>
    <x v="56"/>
    <x v="0"/>
    <s v="SIN NOMBRE"/>
    <s v="VERA JUAN ALBERTO"/>
    <n v="25"/>
    <n v="-38.371209999999998"/>
    <n v="-60.316276999999999"/>
    <n v="21443.75"/>
    <n v="1286.6300000000001"/>
    <n v="7076465"/>
    <n v="0.71"/>
    <n v="3372.0077524429998"/>
    <n v="0.38493239183139266"/>
  </r>
  <r>
    <x v="73"/>
    <x v="0"/>
    <s v="&quot;TRANSPORTE EL TORO&quot;"/>
    <s v="BORDA OMAR SEGUNDO"/>
    <n v="25"/>
    <n v="-35.736550000000001"/>
    <n v="-60.555570000000003"/>
    <n v="21443.75"/>
    <n v="1286.6300000000001"/>
    <n v="7076465"/>
    <n v="0.71"/>
    <n v="3372.0077524429998"/>
    <n v="0.38493239183139266"/>
  </r>
  <r>
    <x v="73"/>
    <x v="0"/>
    <s v="&quot;EL SOSIEGO&quot;"/>
    <s v="TRANSPORTES ALELI S A"/>
    <n v="25"/>
    <n v="-35.379150000000003"/>
    <n v="-60.058"/>
    <n v="21443.75"/>
    <n v="1286.6300000000001"/>
    <n v="7076465"/>
    <n v="0.71"/>
    <n v="3372.0077524429998"/>
    <n v="0.38493239183139266"/>
  </r>
  <r>
    <x v="73"/>
    <x v="0"/>
    <s v="&quot;SAN JORGE&quot;"/>
    <s v="ELICEIRI MARIANO LUIS"/>
    <n v="25"/>
    <n v="-35.429609999999997"/>
    <n v="-60.196660000000001"/>
    <n v="21443.75"/>
    <n v="1286.6300000000001"/>
    <n v="7076465"/>
    <n v="0.71"/>
    <n v="3372.0077524429998"/>
    <n v="0.38493239183139266"/>
  </r>
  <r>
    <x v="73"/>
    <x v="0"/>
    <s v="&quot;EL INDIO&quot;"/>
    <s v="TEVES ALBERTO OSCAR"/>
    <n v="25"/>
    <n v="-35.649250000000002"/>
    <n v="-60.373359999999998"/>
    <n v="21443.75"/>
    <n v="1286.6300000000001"/>
    <n v="7076465"/>
    <n v="0.71"/>
    <n v="3372.0077524429998"/>
    <n v="0.38493239183139266"/>
  </r>
  <r>
    <x v="73"/>
    <x v="0"/>
    <s v="S/N"/>
    <s v="FIOCCHINI JOSE LUIS Y FIOCCHINI CARLOS ALBERTO"/>
    <n v="25"/>
    <n v="-35.582729999999998"/>
    <n v="-60.202350000000003"/>
    <n v="21443.75"/>
    <n v="1286.6300000000001"/>
    <n v="7076465"/>
    <n v="0.71"/>
    <n v="3372.0077524429998"/>
    <n v="0.38493239183139266"/>
  </r>
  <r>
    <x v="88"/>
    <x v="0"/>
    <s v="SIN NOMBRE"/>
    <s v="DELLA RINA NELSON JOSE"/>
    <n v="25"/>
    <n v="-39.677379999999999"/>
    <n v="-63.033203"/>
    <n v="21443.75"/>
    <n v="1286.6300000000001"/>
    <n v="7076465"/>
    <n v="0.71"/>
    <n v="3372.0077524429998"/>
    <n v="0.38493239183139266"/>
  </r>
  <r>
    <x v="7"/>
    <x v="0"/>
    <s v="LOS AZAHARES-EC-1-121-202"/>
    <s v="CONTE PABLO DANIEL"/>
    <n v="25"/>
    <n v="-34.10689"/>
    <n v="-59.218559999999997"/>
    <n v="21443.75"/>
    <n v="1286.6300000000001"/>
    <n v="7076465"/>
    <n v="0.71"/>
    <n v="3372.0077524429998"/>
    <n v="0.38493239183139266"/>
  </r>
  <r>
    <x v="23"/>
    <x v="0"/>
    <s v="S/N"/>
    <s v="ALESSO MANUEL ANTONIO"/>
    <n v="24"/>
    <n v="-37.144599999999997"/>
    <n v="-62.701090000000001"/>
    <n v="20586"/>
    <n v="1235.1600000000001"/>
    <n v="6793380"/>
    <n v="0.68"/>
    <n v="3237.1148624759999"/>
    <n v="0.36953366009999999"/>
  </r>
  <r>
    <x v="23"/>
    <x v="0"/>
    <s v="S/N"/>
    <s v="DAMMIG OSCAR ALFREDO"/>
    <n v="24"/>
    <n v="-37.763770000000001"/>
    <n v="-63.377510000000001"/>
    <n v="20586"/>
    <n v="1235.1600000000001"/>
    <n v="6793380"/>
    <n v="0.68"/>
    <n v="3237.1148624759999"/>
    <n v="0.36953366009999999"/>
  </r>
  <r>
    <x v="2"/>
    <x v="0"/>
    <s v="S/N"/>
    <s v="TOSORONI MARIA ALEJANDRA"/>
    <n v="24"/>
    <n v="-34.884720000000002"/>
    <n v="-60.335000000000001"/>
    <n v="20586"/>
    <n v="1235.1600000000001"/>
    <n v="6793380"/>
    <n v="0.68"/>
    <n v="3237.1148624759999"/>
    <n v="0.36953366009999999"/>
  </r>
  <r>
    <x v="2"/>
    <x v="0"/>
    <s v="EL NEGRO VIEJO"/>
    <s v="REPETTO DERLIS"/>
    <n v="24"/>
    <n v="-35.049529999999997"/>
    <n v="-60.409210000000002"/>
    <n v="20586"/>
    <n v="1235.1600000000001"/>
    <n v="6793380"/>
    <n v="0.68"/>
    <n v="3237.1148624759999"/>
    <n v="0.36953366009999999"/>
  </r>
  <r>
    <x v="33"/>
    <x v="0"/>
    <s v="LAS MARIAS"/>
    <s v="MILLOC IGNACIO"/>
    <n v="24"/>
    <n v="-37.348909999999997"/>
    <n v="-58.46801"/>
    <n v="20586"/>
    <n v="1235.1600000000001"/>
    <n v="6793380"/>
    <n v="0.68"/>
    <n v="3237.1148624759999"/>
    <n v="0.36953366009999999"/>
  </r>
  <r>
    <x v="33"/>
    <x v="0"/>
    <s v="EL YATAY"/>
    <s v="CHOBADINDEGUY JORGE ABEL"/>
    <n v="24"/>
    <n v="-36.882539999999999"/>
    <n v="-58.680430000000001"/>
    <n v="20586"/>
    <n v="1235.1600000000001"/>
    <n v="6793380"/>
    <n v="0.68"/>
    <n v="3237.1148624759999"/>
    <n v="0.36953366009999999"/>
  </r>
  <r>
    <x v="33"/>
    <x v="0"/>
    <s v="EL BURGO"/>
    <s v="FERNANDEZ ONELLA NOEMI"/>
    <n v="24"/>
    <n v="-37.163249999999998"/>
    <n v="-58.458190000000002"/>
    <n v="20586"/>
    <n v="1235.1600000000001"/>
    <n v="6793380"/>
    <n v="0.68"/>
    <n v="3237.1148624759999"/>
    <n v="0.36953366009999999"/>
  </r>
  <r>
    <x v="83"/>
    <x v="0"/>
    <s v="SAN LUIS"/>
    <s v="DIAZ MARIA VICTORIA"/>
    <n v="24"/>
    <n v="-37.737189999999998"/>
    <n v="-59.64181"/>
    <n v="20586"/>
    <n v="1235.1600000000001"/>
    <n v="6793380"/>
    <n v="0.68"/>
    <n v="3237.1148624759999"/>
    <n v="0.36953366009999999"/>
  </r>
  <r>
    <x v="3"/>
    <x v="0"/>
    <s v="S/N"/>
    <s v="GOMEZ ENRIQUE RUBEN"/>
    <n v="24"/>
    <n v="-36.277270000000001"/>
    <n v="-61.158580000000001"/>
    <n v="20586"/>
    <n v="1235.1600000000001"/>
    <n v="6793380"/>
    <n v="0.68"/>
    <n v="3237.1148624759999"/>
    <n v="0.36953366009999999"/>
  </r>
  <r>
    <x v="3"/>
    <x v="0"/>
    <s v="LA ESTRELLA"/>
    <s v="GONZALEZ VILA CELESTINO"/>
    <n v="24"/>
    <n v="-36.275109999999998"/>
    <n v="-61.140169999999998"/>
    <n v="20586"/>
    <n v="1235.1600000000001"/>
    <n v="6793380"/>
    <n v="0.68"/>
    <n v="3237.1148624759999"/>
    <n v="0.36953366009999999"/>
  </r>
  <r>
    <x v="3"/>
    <x v="0"/>
    <s v="S/N"/>
    <s v="FERNANDEZ ALBINO"/>
    <n v="24"/>
    <n v="-36.188875355599997"/>
    <n v="-61.169128418"/>
    <n v="20586"/>
    <n v="1235.1600000000001"/>
    <n v="6793380"/>
    <n v="0.68"/>
    <n v="3237.1148624759999"/>
    <n v="0.36953366009999999"/>
  </r>
  <r>
    <x v="3"/>
    <x v="0"/>
    <s v="LAS 40"/>
    <s v="VALTUILLE LUIS ALBERTO"/>
    <n v="24"/>
    <n v="-36.32864"/>
    <n v="-61.371830000000003"/>
    <n v="20586"/>
    <n v="1235.1600000000001"/>
    <n v="6793380"/>
    <n v="0.68"/>
    <n v="3237.1148624759999"/>
    <n v="0.36953366009999999"/>
  </r>
  <r>
    <x v="3"/>
    <x v="0"/>
    <s v="DON FRANCISCO"/>
    <s v="PONSERNAU MARIO ALEJANDRO"/>
    <n v="24"/>
    <n v="-36.269729614299997"/>
    <n v="-61.152400970499997"/>
    <n v="20586"/>
    <n v="1235.1600000000001"/>
    <n v="6793380"/>
    <n v="0.68"/>
    <n v="3237.1148624759999"/>
    <n v="0.36953366009999999"/>
  </r>
  <r>
    <x v="3"/>
    <x v="0"/>
    <s v="S/N"/>
    <s v="MAXUELL HECTOR EUGENIO"/>
    <n v="24"/>
    <n v="-36.275350000000003"/>
    <n v="-61.214309999999998"/>
    <n v="20586"/>
    <n v="1235.1600000000001"/>
    <n v="6793380"/>
    <n v="0.68"/>
    <n v="3237.1148624759999"/>
    <n v="0.36953366009999999"/>
  </r>
  <r>
    <x v="16"/>
    <x v="0"/>
    <s v="S/N"/>
    <s v="RODRIGUEZ MUZZIO ROBERTO ANGEL"/>
    <n v="24"/>
    <n v="-34.118381500200002"/>
    <n v="-59.924209594700002"/>
    <n v="20586"/>
    <n v="1235.1600000000001"/>
    <n v="6793380"/>
    <n v="0.68"/>
    <n v="3237.1148624759999"/>
    <n v="0.36953366009999999"/>
  </r>
  <r>
    <x v="72"/>
    <x v="0"/>
    <s v="EL RESUELLO"/>
    <s v="PEREZ NORMA BEATRIZ"/>
    <n v="24"/>
    <n v="-35.04298"/>
    <n v="-62.61403"/>
    <n v="20586"/>
    <n v="1235.1600000000001"/>
    <n v="6793380"/>
    <n v="0.68"/>
    <n v="3237.1148624759999"/>
    <n v="0.36953366009999999"/>
  </r>
  <r>
    <x v="11"/>
    <x v="0"/>
    <s v="CAMPO SPALLA"/>
    <s v="SPALLA SERGIO SEBASTIAN"/>
    <n v="24"/>
    <n v="-34.460419999999999"/>
    <n v="-60.0227"/>
    <n v="20586"/>
    <n v="1235.1600000000001"/>
    <n v="6793380"/>
    <n v="0.68"/>
    <n v="3237.1148624759999"/>
    <n v="0.36953366009999999"/>
  </r>
  <r>
    <x v="24"/>
    <x v="0"/>
    <s v="SIN NOMBRE"/>
    <s v="DADAMIO HECTOR ALCIDES"/>
    <n v="24"/>
    <n v="-34.648099999999999"/>
    <n v="-60.418019999999999"/>
    <n v="20586"/>
    <n v="1235.1600000000001"/>
    <n v="6793380"/>
    <n v="0.68"/>
    <n v="3237.1148624759999"/>
    <n v="0.36953366009999999"/>
  </r>
  <r>
    <x v="24"/>
    <x v="0"/>
    <s v="DON EUSEBIO"/>
    <s v="AGROPECUARIA DON EUSEBIO   SA"/>
    <n v="24"/>
    <n v="-34.655288696299998"/>
    <n v="-60.576030731199999"/>
    <n v="20586"/>
    <n v="1235.1600000000001"/>
    <n v="6793380"/>
    <n v="0.68"/>
    <n v="3237.1148624759999"/>
    <n v="0.36953366009999999"/>
  </r>
  <r>
    <x v="24"/>
    <x v="0"/>
    <s v="LA RINCONADA"/>
    <s v="CASAZZA CARLOS MIGUEL"/>
    <n v="24"/>
    <n v="-34.788219451899998"/>
    <n v="-60.562690734900002"/>
    <n v="20586"/>
    <n v="1235.1600000000001"/>
    <n v="6793380"/>
    <n v="0.68"/>
    <n v="3237.1148624759999"/>
    <n v="0.36953366009999999"/>
  </r>
  <r>
    <x v="75"/>
    <x v="0"/>
    <s v="LA FLORENTINA"/>
    <s v="DIAZ NESTOR DANIEL"/>
    <n v="24"/>
    <n v="-35.807699999999997"/>
    <n v="-57.932899999999997"/>
    <n v="20586"/>
    <n v="1235.1600000000001"/>
    <n v="6793380"/>
    <n v="0.68"/>
    <n v="3237.1148624759999"/>
    <n v="0.36953366009999999"/>
  </r>
  <r>
    <x v="75"/>
    <x v="0"/>
    <s v="&quot;MI MILAGRO&quot;"/>
    <s v="LUCASTEGUI CELSO SANTOS"/>
    <n v="24"/>
    <n v="-35.603499999999997"/>
    <n v="-57.921199999999999"/>
    <n v="20586"/>
    <n v="1235.1600000000001"/>
    <n v="6793380"/>
    <n v="0.68"/>
    <n v="3237.1148624759999"/>
    <n v="0.36953366009999999"/>
  </r>
  <r>
    <x v="63"/>
    <x v="0"/>
    <s v="S/N."/>
    <s v="FRESSINA HUGO SERGIO"/>
    <n v="24"/>
    <n v="-34.883920000000003"/>
    <n v="-60.056950000000001"/>
    <n v="20586"/>
    <n v="1235.1600000000001"/>
    <n v="6793380"/>
    <n v="0.68"/>
    <n v="3237.1148624759999"/>
    <n v="0.36953366009999999"/>
  </r>
  <r>
    <x v="63"/>
    <x v="0"/>
    <s v="LA SOLITA"/>
    <s v="CARTIER JUAN ALBERTO"/>
    <n v="24"/>
    <n v="-34.952559999999998"/>
    <n v="-60.210949999999997"/>
    <n v="20586"/>
    <n v="1235.1600000000001"/>
    <n v="6793380"/>
    <n v="0.68"/>
    <n v="3237.1148624759999"/>
    <n v="0.36953366009999999"/>
  </r>
  <r>
    <x v="63"/>
    <x v="0"/>
    <s v="S/N"/>
    <s v="CUFRE DANIEL ORLANDO"/>
    <n v="24"/>
    <n v="-35.075589999999998"/>
    <n v="-59.925539999999998"/>
    <n v="20586"/>
    <n v="1235.1600000000001"/>
    <n v="6793380"/>
    <n v="0.68"/>
    <n v="3237.1148624759999"/>
    <n v="0.36953366009999999"/>
  </r>
  <r>
    <x v="63"/>
    <x v="0"/>
    <s v="S/N"/>
    <s v="D'AGOSTINO SILVIA ADRIANA."/>
    <n v="24"/>
    <n v="-34.896949999999997"/>
    <n v="-60.04457"/>
    <n v="20586"/>
    <n v="1235.1600000000001"/>
    <n v="6793380"/>
    <n v="0.68"/>
    <n v="3237.1148624759999"/>
    <n v="0.36953366009999999"/>
  </r>
  <r>
    <x v="63"/>
    <x v="0"/>
    <s v="S/N"/>
    <s v="GONZALES NESTOR RAUL"/>
    <n v="24"/>
    <n v="-35.088979999999999"/>
    <n v="-59.751260000000002"/>
    <n v="20586"/>
    <n v="1235.1600000000001"/>
    <n v="6793380"/>
    <n v="0.68"/>
    <n v="3237.1148624759999"/>
    <n v="0.36953366009999999"/>
  </r>
  <r>
    <x v="63"/>
    <x v="0"/>
    <s v="LA ROSADA"/>
    <s v="IMBE NELLY ELSA"/>
    <n v="24"/>
    <n v="-34.970010000000002"/>
    <n v="-59.84751"/>
    <n v="20586"/>
    <n v="1235.1600000000001"/>
    <n v="6793380"/>
    <n v="0.68"/>
    <n v="3237.1148624759999"/>
    <n v="0.36953366009999999"/>
  </r>
  <r>
    <x v="63"/>
    <x v="0"/>
    <s v="POR SI PEGA"/>
    <s v="BENITEZ ANA MARIA"/>
    <n v="24"/>
    <n v="-34.836460000000002"/>
    <n v="-59.844160000000002"/>
    <n v="20586"/>
    <n v="1235.1600000000001"/>
    <n v="6793380"/>
    <n v="0.68"/>
    <n v="3237.1148624759999"/>
    <n v="0.36953366009999999"/>
  </r>
  <r>
    <x v="63"/>
    <x v="0"/>
    <s v="LA LOLITA."/>
    <s v="ARCE EDUARDO RAMON Y ARCE MAURICIO LEANDRO S.H."/>
    <n v="24"/>
    <n v="-34.975320000000004"/>
    <n v="-59.939660000000003"/>
    <n v="20586"/>
    <n v="1235.1600000000001"/>
    <n v="6793380"/>
    <n v="0.68"/>
    <n v="3237.1148624759999"/>
    <n v="0.36953366009999999"/>
  </r>
  <r>
    <x v="63"/>
    <x v="0"/>
    <s v="S/N."/>
    <s v="MARCHESINI SANTIAGO"/>
    <n v="24"/>
    <n v="-34.956401825"/>
    <n v="-59.935600280800003"/>
    <n v="20586"/>
    <n v="1235.1600000000001"/>
    <n v="6793380"/>
    <n v="0.68"/>
    <n v="3237.1148624759999"/>
    <n v="0.36953366009999999"/>
  </r>
  <r>
    <x v="63"/>
    <x v="0"/>
    <s v="S/N"/>
    <s v="LAVALLEN PABLO FERNANDO"/>
    <n v="24"/>
    <n v="-34.949951171899997"/>
    <n v="-60.102138519299999"/>
    <n v="20586"/>
    <n v="1235.1600000000001"/>
    <n v="6793380"/>
    <n v="0.68"/>
    <n v="3237.1148624759999"/>
    <n v="0.36953366009999999"/>
  </r>
  <r>
    <x v="63"/>
    <x v="0"/>
    <s v="S/N."/>
    <s v="ANDREASSI DIEGO ALCIDES"/>
    <n v="24"/>
    <n v="-34.86871"/>
    <n v="-60.034860000000002"/>
    <n v="20586"/>
    <n v="1235.1600000000001"/>
    <n v="6793380"/>
    <n v="0.68"/>
    <n v="3237.1148624759999"/>
    <n v="0.36953366009999999"/>
  </r>
  <r>
    <x v="67"/>
    <x v="0"/>
    <s v="BRAIDA HECTOR JUAN"/>
    <s v="BRAIDA HECTOR JUAN"/>
    <n v="24"/>
    <n v="-33.860700000000001"/>
    <n v="-60.947699999999998"/>
    <n v="20586"/>
    <n v="1235.1600000000001"/>
    <n v="6793380"/>
    <n v="0.68"/>
    <n v="3237.1148624759999"/>
    <n v="0.36953366009999999"/>
  </r>
  <r>
    <x v="106"/>
    <x v="0"/>
    <s v="SAN EDUARDO"/>
    <s v="NEFER SA"/>
    <n v="24"/>
    <n v="-35.356699999999996"/>
    <n v="-58.205080000000002"/>
    <n v="20586"/>
    <n v="1235.1600000000001"/>
    <n v="6793380"/>
    <n v="0.68"/>
    <n v="3237.1148624759999"/>
    <n v="0.36953366009999999"/>
  </r>
  <r>
    <x v="106"/>
    <x v="0"/>
    <s v="EL CEIBO"/>
    <s v="BOGLIONE FLORENCIO FABIAN"/>
    <n v="24"/>
    <n v="-35.260840000000002"/>
    <n v="-58.288710000000002"/>
    <n v="20586"/>
    <n v="1235.1600000000001"/>
    <n v="6793380"/>
    <n v="0.68"/>
    <n v="3237.1148624759999"/>
    <n v="0.36953366009999999"/>
  </r>
  <r>
    <x v="15"/>
    <x v="0"/>
    <s v="S/N"/>
    <s v="SANTIAGO H TUMINI Y GUILLERMO R TUMINI S.H."/>
    <n v="24"/>
    <n v="-38.645699999999998"/>
    <n v="-61.561720000000001"/>
    <n v="20586"/>
    <n v="1235.1600000000001"/>
    <n v="6793380"/>
    <n v="0.68"/>
    <n v="3237.1148624759999"/>
    <n v="0.36953366009999999"/>
  </r>
  <r>
    <x v="74"/>
    <x v="0"/>
    <s v="SAN GREGORIO"/>
    <s v="BARBERA OSCAR OMAR"/>
    <n v="24"/>
    <n v="-37.826949999999997"/>
    <n v="-61.069960000000002"/>
    <n v="20586"/>
    <n v="1235.1600000000001"/>
    <n v="6793380"/>
    <n v="0.68"/>
    <n v="3237.1148624759999"/>
    <n v="0.36953366009999999"/>
  </r>
  <r>
    <x v="74"/>
    <x v="0"/>
    <s v="S/N"/>
    <s v="PAYES NORA BEATRIZ"/>
    <n v="24"/>
    <n v="-38.307729999999999"/>
    <n v="-60.796469999999999"/>
    <n v="20586"/>
    <n v="1235.1600000000001"/>
    <n v="6793380"/>
    <n v="0.68"/>
    <n v="3237.1148624759999"/>
    <n v="0.36953366009999999"/>
  </r>
  <r>
    <x v="74"/>
    <x v="0"/>
    <s v="LA LIANA"/>
    <s v="MACHADO JUAN ABEL"/>
    <n v="24"/>
    <n v="-38.021258000000003"/>
    <n v="-61.316581999999997"/>
    <n v="20586"/>
    <n v="1235.1600000000001"/>
    <n v="6793380"/>
    <n v="0.68"/>
    <n v="3237.1148624759999"/>
    <n v="0.36953366009999999"/>
  </r>
  <r>
    <x v="29"/>
    <x v="0"/>
    <s v="EL CARACU"/>
    <s v="TROCANTER S R L"/>
    <n v="24"/>
    <n v="-36.648870000000002"/>
    <n v="-61.993360000000003"/>
    <n v="20586"/>
    <n v="1235.1600000000001"/>
    <n v="6793380"/>
    <n v="0.68"/>
    <n v="3237.1148624759999"/>
    <n v="0.36953366009999999"/>
  </r>
  <r>
    <x v="29"/>
    <x v="0"/>
    <s v="S.N."/>
    <s v="BLANCO EBER ALEJANDRO"/>
    <n v="24"/>
    <n v="-36.671699523900003"/>
    <n v="-62.163200378399999"/>
    <n v="20586"/>
    <n v="1235.1600000000001"/>
    <n v="6793380"/>
    <n v="0.68"/>
    <n v="3237.1148624759999"/>
    <n v="0.36953366009999999"/>
  </r>
  <r>
    <x v="71"/>
    <x v="0"/>
    <s v="LOS 14 HERMANOS"/>
    <s v="DIAZ SERGIO MANUEL"/>
    <n v="24"/>
    <n v="-34.853540000000002"/>
    <n v="-58.233759999999997"/>
    <n v="20586"/>
    <n v="1235.1600000000001"/>
    <n v="6793380"/>
    <n v="0.68"/>
    <n v="3237.1148624759999"/>
    <n v="0.36953366009999999"/>
  </r>
  <r>
    <x v="46"/>
    <x v="0"/>
    <s v="S/N"/>
    <s v="GRIGHINI VICENTA CARMEN"/>
    <n v="24"/>
    <n v="-34.25224"/>
    <n v="-61.551830000000002"/>
    <n v="20586"/>
    <n v="1235.1600000000001"/>
    <n v="6793380"/>
    <n v="0.68"/>
    <n v="3237.1148624759999"/>
    <n v="0.36953366009999999"/>
  </r>
  <r>
    <x v="93"/>
    <x v="0"/>
    <s v="LA ESCONDIDA"/>
    <s v="CAMPO LA ESCONDIDA SOCIEDAD DE RESPONSABILIDAD LIMITADA"/>
    <n v="24"/>
    <n v="-35.662390000000002"/>
    <n v="-58.953130000000002"/>
    <n v="20586"/>
    <n v="1235.1600000000001"/>
    <n v="6793380"/>
    <n v="0.68"/>
    <n v="3237.1148624759999"/>
    <n v="0.36953366009999999"/>
  </r>
  <r>
    <x v="93"/>
    <x v="0"/>
    <s v="LA VIGILANCIA"/>
    <s v="LA VIGILANCIA DEL SALADO S.R.L"/>
    <n v="24"/>
    <n v="-35.750320000000002"/>
    <n v="-58.674790000000002"/>
    <n v="20586"/>
    <n v="1235.1600000000001"/>
    <n v="6793380"/>
    <n v="0.68"/>
    <n v="3237.1148624759999"/>
    <n v="0.36953366009999999"/>
  </r>
  <r>
    <x v="93"/>
    <x v="0"/>
    <s v="SAN LORENZO"/>
    <s v="SALVUCCI HECTOR ANGEL"/>
    <n v="24"/>
    <n v="-35.836299896200003"/>
    <n v="-58.396751403800003"/>
    <n v="20586"/>
    <n v="1235.1600000000001"/>
    <n v="6793380"/>
    <n v="0.68"/>
    <n v="3237.1148624759999"/>
    <n v="0.36953366009999999"/>
  </r>
  <r>
    <x v="13"/>
    <x v="0"/>
    <s v="LA PAZ"/>
    <s v="TOMASINI CARLA LIVIA ADRIANA"/>
    <n v="24"/>
    <n v="-34.940300000000001"/>
    <n v="-59.072600000000001"/>
    <n v="20586"/>
    <n v="1235.1600000000001"/>
    <n v="6793380"/>
    <n v="0.68"/>
    <n v="3237.1148624759999"/>
    <n v="0.36953366009999999"/>
  </r>
  <r>
    <x v="54"/>
    <x v="0"/>
    <s v="EL REFUGIO"/>
    <s v="BIG?AMI HORACIO MATIAS"/>
    <n v="24"/>
    <n v="-36.981569999999998"/>
    <n v="-57.116810000000001"/>
    <n v="20586"/>
    <n v="1235.1600000000001"/>
    <n v="6793380"/>
    <n v="0.68"/>
    <n v="3237.1148624759999"/>
    <n v="0.36953366009999999"/>
  </r>
  <r>
    <x v="54"/>
    <x v="0"/>
    <s v="LA GUARIDA"/>
    <s v="NAVA AMERICA"/>
    <n v="24"/>
    <n v="-36.921329999999998"/>
    <n v="-57.084330000000001"/>
    <n v="20586"/>
    <n v="1235.1600000000001"/>
    <n v="6793380"/>
    <n v="0.68"/>
    <n v="3237.1148624759999"/>
    <n v="0.36953366009999999"/>
  </r>
  <r>
    <x v="51"/>
    <x v="0"/>
    <s v="SAN JUAN BAUTISTA"/>
    <s v="BOBO CARLOS HORACIO"/>
    <n v="24"/>
    <n v="-35.55724"/>
    <n v="-58.302250000000001"/>
    <n v="20586"/>
    <n v="1235.1600000000001"/>
    <n v="6793380"/>
    <n v="0.68"/>
    <n v="3237.1148624759999"/>
    <n v="0.36953366009999999"/>
  </r>
  <r>
    <x v="51"/>
    <x v="0"/>
    <s v="S/N"/>
    <s v="IGARATEGUI HUGO ALBERTO"/>
    <n v="24"/>
    <n v="-35.396169999999998"/>
    <n v="-58.352170000000001"/>
    <n v="20586"/>
    <n v="1235.1600000000001"/>
    <n v="6793380"/>
    <n v="0.68"/>
    <n v="3237.1148624759999"/>
    <n v="0.36953366009999999"/>
  </r>
  <r>
    <x v="85"/>
    <x v="0"/>
    <s v="SAN VICENTE"/>
    <s v="CABODEVILA ROBERTO DANIEL"/>
    <n v="24"/>
    <n v="-34.708660000000002"/>
    <n v="-61.898769999999999"/>
    <n v="20586"/>
    <n v="1235.1600000000001"/>
    <n v="6793380"/>
    <n v="0.68"/>
    <n v="3237.1148624759999"/>
    <n v="0.36953366009999999"/>
  </r>
  <r>
    <x v="45"/>
    <x v="0"/>
    <s v="LA QUERENCIA"/>
    <s v="CHAZARRETA JORGE ALBERTO"/>
    <n v="24"/>
    <n v="-34.710599999999999"/>
    <n v="-58.967500000000001"/>
    <n v="20586"/>
    <n v="1235.1600000000001"/>
    <n v="6793380"/>
    <n v="0.68"/>
    <n v="3237.1148624759999"/>
    <n v="0.36953366009999999"/>
  </r>
  <r>
    <x v="52"/>
    <x v="0"/>
    <s v="LA CASA DE LAS COSECHADOR"/>
    <s v="LA CASA DE LAS COSECHADORAS S A"/>
    <n v="24"/>
    <n v="-34.639030456500002"/>
    <n v="-61.2057304382"/>
    <n v="20586"/>
    <n v="1235.1600000000001"/>
    <n v="6793380"/>
    <n v="0.68"/>
    <n v="3237.1148624759999"/>
    <n v="0.36953366009999999"/>
  </r>
  <r>
    <x v="50"/>
    <x v="0"/>
    <s v="GRANJA EL COMIENZO"/>
    <s v="MARINUCCI ADRIAN EMILIO"/>
    <n v="24"/>
    <n v="-34.962202683100003"/>
    <n v="-57.766533203100003"/>
    <n v="20586"/>
    <n v="1235.1600000000001"/>
    <n v="6793380"/>
    <n v="0.68"/>
    <n v="3237.1148624759999"/>
    <n v="0.36953366009999999"/>
  </r>
  <r>
    <x v="91"/>
    <x v="0"/>
    <s v="EL TESORO"/>
    <s v="ARECO JORGE RAMON"/>
    <n v="24"/>
    <n v="-36.32893"/>
    <n v="-59.295310000000001"/>
    <n v="20586"/>
    <n v="1235.1600000000001"/>
    <n v="6793380"/>
    <n v="0.68"/>
    <n v="3237.1148624759999"/>
    <n v="0.36953366009999999"/>
  </r>
  <r>
    <x v="47"/>
    <x v="0"/>
    <s v="S/N"/>
    <s v="SAN VITALE LILIANA BEATRIZ"/>
    <n v="24"/>
    <n v="-34.836930000000002"/>
    <n v="-61.498750000000001"/>
    <n v="20586"/>
    <n v="1235.1600000000001"/>
    <n v="6793380"/>
    <n v="0.68"/>
    <n v="3237.1148624759999"/>
    <n v="0.36953366009999999"/>
  </r>
  <r>
    <x v="47"/>
    <x v="0"/>
    <s v="EL CARMEN"/>
    <s v="GANADERA DEL NOROESTE SOCIEDAD ANONIMA"/>
    <n v="24"/>
    <n v="-34.707450000000001"/>
    <n v="-61.482849999999999"/>
    <n v="20586"/>
    <n v="1235.1600000000001"/>
    <n v="6793380"/>
    <n v="0.68"/>
    <n v="3237.1148624759999"/>
    <n v="0.36953366009999999"/>
  </r>
  <r>
    <x v="9"/>
    <x v="0"/>
    <s v="LA NEGRITA"/>
    <s v="MONDINO GRACIELA ISABEL"/>
    <n v="24"/>
    <n v="-35.1282"/>
    <n v="-59.107289999999999"/>
    <n v="20586"/>
    <n v="1235.1600000000001"/>
    <n v="6793380"/>
    <n v="0.68"/>
    <n v="3237.1148624759999"/>
    <n v="0.36953366009999999"/>
  </r>
  <r>
    <x v="53"/>
    <x v="0"/>
    <s v="EL RANCHO"/>
    <s v="POLO EDUARDO RAUL"/>
    <n v="24"/>
    <n v="-34.497549999999997"/>
    <n v="-59.086820000000003"/>
    <n v="20586"/>
    <n v="1235.1600000000001"/>
    <n v="6793380"/>
    <n v="0.68"/>
    <n v="3237.1148624759999"/>
    <n v="0.36953366009999999"/>
  </r>
  <r>
    <x v="65"/>
    <x v="0"/>
    <s v="EL OMBU"/>
    <s v="BALL LILIANA"/>
    <n v="24"/>
    <n v="-34.825600000000001"/>
    <n v="-59.441310000000001"/>
    <n v="20586"/>
    <n v="1235.1600000000001"/>
    <n v="6793380"/>
    <n v="0.68"/>
    <n v="3237.1148624759999"/>
    <n v="0.36953366009999999"/>
  </r>
  <r>
    <x v="49"/>
    <x v="0"/>
    <s v="SAN NORBERTO"/>
    <s v="AGROPECUARIA LA BASE S.A."/>
    <n v="24"/>
    <n v="-35.371360000000003"/>
    <n v="-58.769530000000003"/>
    <n v="20586"/>
    <n v="1235.1600000000001"/>
    <n v="6793380"/>
    <n v="0.68"/>
    <n v="3237.1148624759999"/>
    <n v="0.36953366009999999"/>
  </r>
  <r>
    <x v="49"/>
    <x v="0"/>
    <s v="LO DE MIGUEL"/>
    <s v="MEDINA JUAN CARLOS"/>
    <n v="24"/>
    <n v="-35.437829999999998"/>
    <n v="-58.853969999999997"/>
    <n v="20586"/>
    <n v="1235.1600000000001"/>
    <n v="6793380"/>
    <n v="0.68"/>
    <n v="3237.1148624759999"/>
    <n v="0.36953366009999999"/>
  </r>
  <r>
    <x v="39"/>
    <x v="0"/>
    <s v="LA AMISTAD"/>
    <s v="SOLA LAURA MARISA"/>
    <n v="24"/>
    <n v="-34.934950000000001"/>
    <n v="-59.25282"/>
    <n v="20586"/>
    <n v="1235.1600000000001"/>
    <n v="6793380"/>
    <n v="0.68"/>
    <n v="3237.1148624759999"/>
    <n v="0.36953366009999999"/>
  </r>
  <r>
    <x v="39"/>
    <x v="0"/>
    <s v="EL &quot;29&quot;"/>
    <s v="GARCIA NORBERTO DARIO"/>
    <n v="24"/>
    <n v="-34.934040000000003"/>
    <n v="-59.160350000000001"/>
    <n v="20586"/>
    <n v="1235.1600000000001"/>
    <n v="6793380"/>
    <n v="0.68"/>
    <n v="3237.1148624759999"/>
    <n v="0.36953366009999999"/>
  </r>
  <r>
    <x v="37"/>
    <x v="0"/>
    <s v="CHACRA"/>
    <s v="FRAGA GABRIEL ESIO"/>
    <n v="24"/>
    <n v="-36.949890000000003"/>
    <n v="-60.364379999999997"/>
    <n v="20586"/>
    <n v="1235.1600000000001"/>
    <n v="6793380"/>
    <n v="0.68"/>
    <n v="3237.1148624759999"/>
    <n v="0.36953366009999999"/>
  </r>
  <r>
    <x v="62"/>
    <x v="0"/>
    <s v="EL GRINGO"/>
    <s v="SUCESION DE GRAZIOLI MIGUEL ANGEL"/>
    <n v="24"/>
    <n v="-40.756169999999997"/>
    <n v="-62.5871"/>
    <n v="20586"/>
    <n v="1235.1600000000001"/>
    <n v="6793380"/>
    <n v="0.68"/>
    <n v="3237.1148624759999"/>
    <n v="0.36953366009999999"/>
  </r>
  <r>
    <x v="62"/>
    <x v="0"/>
    <s v="CAMPANA MAHUIDA"/>
    <s v="BASCU?AN DANIEL ALEJANDRO"/>
    <n v="24"/>
    <n v="-40.652970000000003"/>
    <n v="-63.254570000000001"/>
    <n v="20586"/>
    <n v="1235.1600000000001"/>
    <n v="6793380"/>
    <n v="0.68"/>
    <n v="3237.1148624759999"/>
    <n v="0.36953366009999999"/>
  </r>
  <r>
    <x v="55"/>
    <x v="0"/>
    <s v="DON JUAN"/>
    <s v="DOS ARTIGUES"/>
    <n v="24"/>
    <n v="-35.917189999999998"/>
    <n v="-61.63026"/>
    <n v="20586"/>
    <n v="1235.1600000000001"/>
    <n v="6793380"/>
    <n v="0.68"/>
    <n v="3237.1148624759999"/>
    <n v="0.36953366009999999"/>
  </r>
  <r>
    <x v="55"/>
    <x v="0"/>
    <s v="LA LOLA"/>
    <s v="EL UITI S A"/>
    <n v="24"/>
    <n v="-35.926549999999999"/>
    <n v="-61.715679999999999"/>
    <n v="20586"/>
    <n v="1235.1600000000001"/>
    <n v="6793380"/>
    <n v="0.68"/>
    <n v="3237.1148624759999"/>
    <n v="0.36953366009999999"/>
  </r>
  <r>
    <x v="41"/>
    <x v="0"/>
    <s v="SAN CEFERINO"/>
    <s v="SUCESORES DE RAFAEL LIBERTINI DE FERNANDEZ DE LIBERTINI ROSA"/>
    <n v="24"/>
    <n v="-36.082099999999997"/>
    <n v="-63.183"/>
    <n v="20586"/>
    <n v="1235.1600000000001"/>
    <n v="6793380"/>
    <n v="0.68"/>
    <n v="3237.1148624759999"/>
    <n v="0.36953366009999999"/>
  </r>
  <r>
    <x v="41"/>
    <x v="0"/>
    <s v="SAN CARLOS"/>
    <s v="EL DESEO SOCIEDAD CIVIL DE LABARONNIE   HORACIO LUIS Y LABAR"/>
    <n v="24"/>
    <n v="-36.279640000000001"/>
    <n v="-62.996740000000003"/>
    <n v="20586"/>
    <n v="1235.1600000000001"/>
    <n v="6793380"/>
    <n v="0.68"/>
    <n v="3237.1148624759999"/>
    <n v="0.36953366009999999"/>
  </r>
  <r>
    <x v="41"/>
    <x v="0"/>
    <s v="EL SACRIFICIO"/>
    <s v="GONZALEZ JUAN DOMINGO"/>
    <n v="24"/>
    <n v="-36.154539999999997"/>
    <n v="-63.110129999999998"/>
    <n v="20586"/>
    <n v="1235.1600000000001"/>
    <n v="6793380"/>
    <n v="0.68"/>
    <n v="3237.1148624759999"/>
    <n v="0.36953366009999999"/>
  </r>
  <r>
    <x v="41"/>
    <x v="0"/>
    <s v="EL CORAJE"/>
    <s v="ARBIA FABIAN ANTONIO"/>
    <n v="24"/>
    <n v="-36.239669999999997"/>
    <n v="-62.986130000000003"/>
    <n v="20586"/>
    <n v="1235.1600000000001"/>
    <n v="6793380"/>
    <n v="0.68"/>
    <n v="3237.1148624759999"/>
    <n v="0.36953366009999999"/>
  </r>
  <r>
    <x v="41"/>
    <x v="0"/>
    <s v="DON BELARMINO"/>
    <s v="CASTRO RURAL SOCIEDAD DE  RESPONSABILIDAD  LIMITADA"/>
    <n v="24"/>
    <n v="-36.121780000000001"/>
    <n v="-63.329346000000001"/>
    <n v="20586"/>
    <n v="1235.1600000000001"/>
    <n v="6793380"/>
    <n v="0.68"/>
    <n v="3237.1148624759999"/>
    <n v="0.36953366009999999"/>
  </r>
  <r>
    <x v="41"/>
    <x v="0"/>
    <s v="SAN JULIAN"/>
    <s v="BILKURA  S A"/>
    <n v="24"/>
    <n v="-36.152760000000001"/>
    <n v="-63.194229999999997"/>
    <n v="20586"/>
    <n v="1235.1600000000001"/>
    <n v="6793380"/>
    <n v="0.68"/>
    <n v="3237.1148624759999"/>
    <n v="0.36953366009999999"/>
  </r>
  <r>
    <x v="18"/>
    <x v="0"/>
    <s v="S/N"/>
    <s v="MARCHESOTTI NESTOR ADOLFO"/>
    <n v="24"/>
    <n v="-33.814651489299997"/>
    <n v="-60.458450317400001"/>
    <n v="20586"/>
    <n v="1235.1600000000001"/>
    <n v="6793380"/>
    <n v="0.68"/>
    <n v="3237.1148624759999"/>
    <n v="0.36953366009999999"/>
  </r>
  <r>
    <x v="18"/>
    <x v="0"/>
    <s v="S/N"/>
    <s v="GASTON RAUL HECTOR"/>
    <n v="24"/>
    <n v="-33.710039999999999"/>
    <n v="-60.14208"/>
    <n v="20586"/>
    <n v="1235.1600000000001"/>
    <n v="6793380"/>
    <n v="0.68"/>
    <n v="3237.1148624759999"/>
    <n v="0.36953366009999999"/>
  </r>
  <r>
    <x v="18"/>
    <x v="0"/>
    <s v="S/N"/>
    <s v="PACINI EDGARDO MARIA"/>
    <n v="24"/>
    <n v="-33.62576"/>
    <n v="-60.423609999999996"/>
    <n v="20586"/>
    <n v="1235.1600000000001"/>
    <n v="6793380"/>
    <n v="0.68"/>
    <n v="3237.1148624759999"/>
    <n v="0.36953366009999999"/>
  </r>
  <r>
    <x v="69"/>
    <x v="0"/>
    <s v="SAN JUAN"/>
    <s v="JUAN MARTIN ARROQUY E HIJOS SOC DE HECHO"/>
    <n v="24"/>
    <n v="-38.12811"/>
    <n v="-62.909889999999997"/>
    <n v="20586"/>
    <n v="1235.1600000000001"/>
    <n v="6793380"/>
    <n v="0.68"/>
    <n v="3237.1148624759999"/>
    <n v="0.36953366009999999"/>
  </r>
  <r>
    <x v="94"/>
    <x v="0"/>
    <s v="SIN DETERMINAR"/>
    <s v="IRIART BERNARDO JOSE"/>
    <n v="24"/>
    <n v="-36.63279"/>
    <n v="-59.229579999999999"/>
    <n v="20586"/>
    <n v="1235.1600000000001"/>
    <n v="6793380"/>
    <n v="0.68"/>
    <n v="3237.1148624759999"/>
    <n v="0.36953366009999999"/>
  </r>
  <r>
    <x v="94"/>
    <x v="0"/>
    <s v="EL RINCON"/>
    <s v="ASCAZURI FERNANDO JOSE"/>
    <n v="24"/>
    <n v="-36.4285"/>
    <n v="-58.860959999999999"/>
    <n v="20586"/>
    <n v="1235.1600000000001"/>
    <n v="6793380"/>
    <n v="0.68"/>
    <n v="3237.1148624759999"/>
    <n v="0.36953366009999999"/>
  </r>
  <r>
    <x v="94"/>
    <x v="0"/>
    <s v="GRANJA &quot;DON CARLOS&quot;"/>
    <s v="BASSAGAISTEGUY LORENZO BERNARDO"/>
    <n v="24"/>
    <n v="-36.638590000000001"/>
    <n v="-59.147570000000002"/>
    <n v="20586"/>
    <n v="1235.1600000000001"/>
    <n v="6793380"/>
    <n v="0.68"/>
    <n v="3237.1148624759999"/>
    <n v="0.36953366009999999"/>
  </r>
  <r>
    <x v="103"/>
    <x v="0"/>
    <s v="LA FERIA"/>
    <s v="MELO PEDRO OMAR"/>
    <n v="24"/>
    <n v="-35.639490000000002"/>
    <n v="-63.26746"/>
    <n v="20586"/>
    <n v="1235.1600000000001"/>
    <n v="6793380"/>
    <n v="0.68"/>
    <n v="3237.1148624759999"/>
    <n v="0.36953366009999999"/>
  </r>
  <r>
    <x v="103"/>
    <x v="0"/>
    <s v="DON IVAN"/>
    <s v="TREVISIOL HERMANOS SOCIEDAD ANONIMA"/>
    <n v="24"/>
    <n v="-35.576999664299997"/>
    <n v="-62.8173103333"/>
    <n v="20586"/>
    <n v="1235.1600000000001"/>
    <n v="6793380"/>
    <n v="0.68"/>
    <n v="3237.1148624759999"/>
    <n v="0.36953366009999999"/>
  </r>
  <r>
    <x v="103"/>
    <x v="0"/>
    <s v="SIN NOMBRE"/>
    <s v="SANCHEZ ORLANDO DAVID"/>
    <n v="24"/>
    <n v="-35.489339999999999"/>
    <n v="-62.688960000000002"/>
    <n v="20586"/>
    <n v="1235.1600000000001"/>
    <n v="6793380"/>
    <n v="0.68"/>
    <n v="3237.1148624759999"/>
    <n v="0.36953366009999999"/>
  </r>
  <r>
    <x v="103"/>
    <x v="0"/>
    <s v="MANU-MAR"/>
    <s v="FALCO ARIEL ALBERTO"/>
    <n v="24"/>
    <n v="-35.823599999999999"/>
    <n v="-63.299909999999997"/>
    <n v="20586"/>
    <n v="1235.1600000000001"/>
    <n v="6793380"/>
    <n v="0.68"/>
    <n v="3237.1148624759999"/>
    <n v="0.36953366009999999"/>
  </r>
  <r>
    <x v="61"/>
    <x v="0"/>
    <s v="S/E"/>
    <s v="BOVERI IGNACIO JOSE"/>
    <n v="24"/>
    <n v="-34.148378000000001"/>
    <n v="-60.762847000000001"/>
    <n v="20586"/>
    <n v="1235.1600000000001"/>
    <n v="6793380"/>
    <n v="0.68"/>
    <n v="3237.1148624759999"/>
    <n v="0.36953366009999999"/>
  </r>
  <r>
    <x v="61"/>
    <x v="0"/>
    <s v="S/N"/>
    <s v="TENAGLIA ROBERTO HERNAN"/>
    <n v="24"/>
    <n v="-34.030230000000003"/>
    <n v="-60.861669999999997"/>
    <n v="20586"/>
    <n v="1235.1600000000001"/>
    <n v="6793380"/>
    <n v="0.68"/>
    <n v="3237.1148624759999"/>
    <n v="0.36953366009999999"/>
  </r>
  <r>
    <x v="12"/>
    <x v="0"/>
    <s v="AMARO MA?ANA"/>
    <s v="ITURRE GUSTAVO"/>
    <n v="24"/>
    <n v="-35.490259853600001"/>
    <n v="-59.755436230100003"/>
    <n v="20586"/>
    <n v="1235.1600000000001"/>
    <n v="6793380"/>
    <n v="0.68"/>
    <n v="3237.1148624759999"/>
    <n v="0.36953366009999999"/>
  </r>
  <r>
    <x v="12"/>
    <x v="0"/>
    <s v="LA VALTELINA"/>
    <s v="BIANCHINI LUIS MARIA"/>
    <n v="24"/>
    <n v="-35.805430000000001"/>
    <n v="-59.752949999999998"/>
    <n v="20586"/>
    <n v="1235.1600000000001"/>
    <n v="6793380"/>
    <n v="0.68"/>
    <n v="3237.1148624759999"/>
    <n v="0.36953366009999999"/>
  </r>
  <r>
    <x v="1"/>
    <x v="0"/>
    <s v="SIN NOMBRE INSERMINI"/>
    <s v="PIQUER CARLOS ENRIQUE"/>
    <n v="24"/>
    <n v="-34.435519999999997"/>
    <n v="-59.470739999999999"/>
    <n v="20586"/>
    <n v="1235.1600000000001"/>
    <n v="6793380"/>
    <n v="0.68"/>
    <n v="3237.1148624759999"/>
    <n v="0.36953366009999999"/>
  </r>
  <r>
    <x v="76"/>
    <x v="0"/>
    <s v="SIN NOMBRE"/>
    <s v="LEVATO AZDRUGAL G"/>
    <n v="24"/>
    <n v="-33.519889831500002"/>
    <n v="-60.212429046600001"/>
    <n v="20586"/>
    <n v="1235.1600000000001"/>
    <n v="6793380"/>
    <n v="0.68"/>
    <n v="3237.1148624759999"/>
    <n v="0.36953366009999999"/>
  </r>
  <r>
    <x v="34"/>
    <x v="0"/>
    <s v="CAMPO BARCALA"/>
    <s v="BARCALA EDUARDO ABEL"/>
    <n v="24"/>
    <n v="-33.714109999999998"/>
    <n v="-59.79833"/>
    <n v="20586"/>
    <n v="1235.1600000000001"/>
    <n v="6793380"/>
    <n v="0.68"/>
    <n v="3237.1148624759999"/>
    <n v="0.36953366009999999"/>
  </r>
  <r>
    <x v="34"/>
    <x v="0"/>
    <s v="EL RECREO-ISLAS"/>
    <s v="AZULA EDGARDO MAURICIO"/>
    <n v="24"/>
    <n v="-33.671857153600001"/>
    <n v="-59.6449"/>
    <n v="20586"/>
    <n v="1235.1600000000001"/>
    <n v="6793380"/>
    <n v="0.68"/>
    <n v="3237.1148624759999"/>
    <n v="0.36953366009999999"/>
  </r>
  <r>
    <x v="34"/>
    <x v="0"/>
    <s v="LA CA?ADA"/>
    <s v="PAPARINI ARIEL DARIO"/>
    <n v="24"/>
    <n v="-33.806730000000002"/>
    <n v="-59.846609999999998"/>
    <n v="20586"/>
    <n v="1235.1600000000001"/>
    <n v="6793380"/>
    <n v="0.68"/>
    <n v="3237.1148624759999"/>
    <n v="0.36953366009999999"/>
  </r>
  <r>
    <x v="34"/>
    <x v="0"/>
    <s v="EL REENCUENTRO"/>
    <s v="CARRIO YAEL ESTEFANIA"/>
    <n v="24"/>
    <n v="-33.867317"/>
    <n v="-59.874929999999999"/>
    <n v="20586"/>
    <n v="1235.1600000000001"/>
    <n v="6793380"/>
    <n v="0.68"/>
    <n v="3237.1148624759999"/>
    <n v="0.36953366009999999"/>
  </r>
  <r>
    <x v="36"/>
    <x v="0"/>
    <s v="S/N"/>
    <s v="COSTA MARIO R"/>
    <n v="24"/>
    <n v="-35.051429748499999"/>
    <n v="-58.502368926999999"/>
    <n v="20586"/>
    <n v="1235.1600000000001"/>
    <n v="6793380"/>
    <n v="0.68"/>
    <n v="3237.1148624759999"/>
    <n v="0.36953366009999999"/>
  </r>
  <r>
    <x v="78"/>
    <x v="0"/>
    <s v="S/N"/>
    <s v="GLAUDON ELSA LILIANA"/>
    <n v="24"/>
    <n v="-34.693061828600001"/>
    <n v="-59.912719726600002"/>
    <n v="20586"/>
    <n v="1235.1600000000001"/>
    <n v="6793380"/>
    <n v="0.68"/>
    <n v="3237.1148624759999"/>
    <n v="0.36953366009999999"/>
  </r>
  <r>
    <x v="8"/>
    <x v="0"/>
    <s v="LA JULIA"/>
    <s v="SAGARDIA MARCELINO JOSE"/>
    <n v="24"/>
    <n v="-37.18329"/>
    <n v="-58.945770000000003"/>
    <n v="20586"/>
    <n v="1235.1600000000001"/>
    <n v="6793380"/>
    <n v="0.68"/>
    <n v="3237.1148624759999"/>
    <n v="0.36953366009999999"/>
  </r>
  <r>
    <x v="44"/>
    <x v="0"/>
    <s v="&quot;EL CANDIL&quot;"/>
    <s v="LORAY AMERICO"/>
    <n v="24"/>
    <n v="-36.160629999999998"/>
    <n v="-59.610219999999998"/>
    <n v="20586"/>
    <n v="1235.1600000000001"/>
    <n v="6793380"/>
    <n v="0.68"/>
    <n v="3237.1148624759999"/>
    <n v="0.36953366009999999"/>
  </r>
  <r>
    <x v="105"/>
    <x v="0"/>
    <s v="LA LOMA"/>
    <s v="ESTABLECIMIENTO SAN RAMON SA"/>
    <n v="24"/>
    <n v="-38.21454"/>
    <n v="-62.257359999999998"/>
    <n v="20586"/>
    <n v="1235.1600000000001"/>
    <n v="6793380"/>
    <n v="0.68"/>
    <n v="3237.1148624759999"/>
    <n v="0.36953366009999999"/>
  </r>
  <r>
    <x v="40"/>
    <x v="0"/>
    <s v="EL DIFICIL"/>
    <s v="PANELO CARMEN"/>
    <n v="24"/>
    <n v="-35.992170000000002"/>
    <n v="-62.77666"/>
    <n v="20586"/>
    <n v="1235.1600000000001"/>
    <n v="6793380"/>
    <n v="0.68"/>
    <n v="3237.1148624759999"/>
    <n v="0.36953366009999999"/>
  </r>
  <r>
    <x v="40"/>
    <x v="0"/>
    <s v="&quot;EL PALOMAR&quot;"/>
    <s v="LAMAISON OSCAR LEONARDO"/>
    <n v="24"/>
    <n v="-35.896000000000001"/>
    <n v="-62.767800000000001"/>
    <n v="20586"/>
    <n v="1235.1600000000001"/>
    <n v="6793380"/>
    <n v="0.68"/>
    <n v="3237.1148624759999"/>
    <n v="0.36953366009999999"/>
  </r>
  <r>
    <x v="35"/>
    <x v="0"/>
    <s v="EL PRINCIPIO"/>
    <s v="GARCIA GERARDO"/>
    <n v="24"/>
    <n v="-36.475879999999997"/>
    <n v="-62.73695"/>
    <n v="20586"/>
    <n v="1235.1600000000001"/>
    <n v="6793380"/>
    <n v="0.68"/>
    <n v="3237.1148624759999"/>
    <n v="0.36953366009999999"/>
  </r>
  <r>
    <x v="73"/>
    <x v="0"/>
    <s v="SAN JOSE"/>
    <s v="LLORET ALBERTO OSCAR"/>
    <n v="24"/>
    <n v="-35.401029999999999"/>
    <n v="-59.979030000000002"/>
    <n v="20586"/>
    <n v="1235.1600000000001"/>
    <n v="6793380"/>
    <n v="0.68"/>
    <n v="3237.1148624759999"/>
    <n v="0.36953366009999999"/>
  </r>
  <r>
    <x v="88"/>
    <x v="0"/>
    <s v="EL GRAN CHAPARRAL"/>
    <s v="GARAT JULIO OSVALDO"/>
    <n v="24"/>
    <n v="-39.368789999999997"/>
    <n v="-62.622019999999999"/>
    <n v="20586"/>
    <n v="1235.1600000000001"/>
    <n v="6793380"/>
    <n v="0.68"/>
    <n v="3237.1148624759999"/>
    <n v="0.36953366009999999"/>
  </r>
  <r>
    <x v="88"/>
    <x v="0"/>
    <s v="SIN NOMBRE"/>
    <s v="SCHERGER DELIA ESTER"/>
    <n v="24"/>
    <n v="-39.152700000000003"/>
    <n v="-62.567799999999998"/>
    <n v="20586"/>
    <n v="1235.1600000000001"/>
    <n v="6793380"/>
    <n v="0.68"/>
    <n v="3237.1148624759999"/>
    <n v="0.36953366009999999"/>
  </r>
  <r>
    <x v="88"/>
    <x v="0"/>
    <s v="SIN NOMBRE"/>
    <s v="GANDUGLIA OSCAR ALBERTO"/>
    <n v="24"/>
    <n v="-39.469970000000004"/>
    <n v="-62.681249999999999"/>
    <n v="20586"/>
    <n v="1235.1600000000001"/>
    <n v="6793380"/>
    <n v="0.68"/>
    <n v="3237.1148624759999"/>
    <n v="0.36953366009999999"/>
  </r>
  <r>
    <x v="23"/>
    <x v="0"/>
    <s v="S/N"/>
    <s v="SAUER SERGIO VICENTE"/>
    <n v="23"/>
    <n v="-37.083190000000002"/>
    <n v="-62.712879999999998"/>
    <n v="19728.25"/>
    <n v="1183.7"/>
    <n v="6510350"/>
    <n v="0.65"/>
    <n v="3102.2481805699999"/>
    <n v="0.35413792015639267"/>
  </r>
  <r>
    <x v="23"/>
    <x v="0"/>
    <s v="FORTIN EL CENTINELA"/>
    <s v="PARAJON HECTOR EDUARDO"/>
    <n v="23"/>
    <n v="-37.173099999999998"/>
    <n v="-62.845680000000002"/>
    <n v="19728.25"/>
    <n v="1183.7"/>
    <n v="6510350"/>
    <n v="0.65"/>
    <n v="3102.2481805699999"/>
    <n v="0.35413792015639267"/>
  </r>
  <r>
    <x v="2"/>
    <x v="0"/>
    <s v="SIN NOMBRE"/>
    <s v="LEOZ ROBERTO JOSE"/>
    <n v="23"/>
    <n v="-35.080810546899997"/>
    <n v="-60.179840087899997"/>
    <n v="19728.25"/>
    <n v="1183.7"/>
    <n v="6510350"/>
    <n v="0.65"/>
    <n v="3102.2481805699999"/>
    <n v="0.35413792015639267"/>
  </r>
  <r>
    <x v="2"/>
    <x v="0"/>
    <s v="SIN NOMBRE"/>
    <s v="SUCESION DE BOGLIOLO MAURICIO H"/>
    <n v="23"/>
    <n v="-34.893699646000002"/>
    <n v="-60.2936897278"/>
    <n v="19728.25"/>
    <n v="1183.7"/>
    <n v="6510350"/>
    <n v="0.65"/>
    <n v="3102.2481805699999"/>
    <n v="0.35413792015639267"/>
  </r>
  <r>
    <x v="80"/>
    <x v="0"/>
    <s v="DON MARIO"/>
    <s v="ITURRERIA HECTOR MARIO"/>
    <n v="23"/>
    <n v="-34.791829999999997"/>
    <n v="-62.50573"/>
    <n v="19728.25"/>
    <n v="1183.7"/>
    <n v="6510350"/>
    <n v="0.65"/>
    <n v="3102.2481805699999"/>
    <n v="0.35413792015639267"/>
  </r>
  <r>
    <x v="33"/>
    <x v="0"/>
    <s v="COLONIA ORTIZ BASUALDO"/>
    <s v="ASOCIACION COOPERADORA DEL CENTRO DE EDUCACION AGROPECUARIA"/>
    <n v="23"/>
    <n v="-37.087421417199998"/>
    <n v="-57.873409271200003"/>
    <n v="19728.25"/>
    <n v="1183.7"/>
    <n v="6510350"/>
    <n v="0.65"/>
    <n v="3102.2481805699999"/>
    <n v="0.35413792015639267"/>
  </r>
  <r>
    <x v="33"/>
    <x v="0"/>
    <s v="ALFA"/>
    <s v="CRUZ PAMPA S.R.L."/>
    <n v="23"/>
    <n v="-36.54271"/>
    <n v="-58.54813"/>
    <n v="19728.25"/>
    <n v="1183.7"/>
    <n v="6510350"/>
    <n v="0.65"/>
    <n v="3102.2481805699999"/>
    <n v="0.35413792015639267"/>
  </r>
  <r>
    <x v="33"/>
    <x v="0"/>
    <s v="LA BLANQUEADA"/>
    <s v="GILARDONI ABUNDIO"/>
    <n v="23"/>
    <n v="-36.974420000000002"/>
    <n v="-58.244540000000001"/>
    <n v="19728.25"/>
    <n v="1183.7"/>
    <n v="6510350"/>
    <n v="0.65"/>
    <n v="3102.2481805699999"/>
    <n v="0.35413792015639267"/>
  </r>
  <r>
    <x v="33"/>
    <x v="0"/>
    <s v="LA MARIA ZELFA"/>
    <s v="SUCESION DE OLANO FRANCISCO GUILLERMO"/>
    <n v="23"/>
    <n v="-36.8766517639"/>
    <n v="-58.6515808105"/>
    <n v="19728.25"/>
    <n v="1183.7"/>
    <n v="6510350"/>
    <n v="0.65"/>
    <n v="3102.2481805699999"/>
    <n v="0.35413792015639267"/>
  </r>
  <r>
    <x v="33"/>
    <x v="0"/>
    <s v="DON GRACIANO"/>
    <s v="URTIZBIRIA JUAN CARLOS"/>
    <n v="23"/>
    <n v="-37.011569999999999"/>
    <n v="-58.372909999999997"/>
    <n v="19728.25"/>
    <n v="1183.7"/>
    <n v="6510350"/>
    <n v="0.65"/>
    <n v="3102.2481805699999"/>
    <n v="0.35413792015639267"/>
  </r>
  <r>
    <x v="77"/>
    <x v="0"/>
    <s v="&quot;LAS CUATRO NI?AS&quot;"/>
    <s v="FERRARIO RAUL"/>
    <n v="23"/>
    <n v="-33.973329999999997"/>
    <n v="-59.633015"/>
    <n v="19728.25"/>
    <n v="1183.7"/>
    <n v="6510350"/>
    <n v="0.65"/>
    <n v="3102.2481805699999"/>
    <n v="0.35413792015639267"/>
  </r>
  <r>
    <x v="77"/>
    <x v="0"/>
    <s v="&quot;SAN JACINTO&quot;"/>
    <s v="AMATRIAIN JACINTO JUAN"/>
    <n v="23"/>
    <n v="-33.845190000000002"/>
    <n v="-59.384430000000002"/>
    <n v="19728.25"/>
    <n v="1183.7"/>
    <n v="6510350"/>
    <n v="0.65"/>
    <n v="3102.2481805699999"/>
    <n v="0.35413792015639267"/>
  </r>
  <r>
    <x v="77"/>
    <x v="0"/>
    <s v="ISLA LOS LAURELES"/>
    <s v="DEL PARDO ALBERTO FABIAN"/>
    <n v="23"/>
    <n v="-33.721319999999999"/>
    <n v="-59.463250000000002"/>
    <n v="19728.25"/>
    <n v="1183.7"/>
    <n v="6510350"/>
    <n v="0.65"/>
    <n v="3102.2481805699999"/>
    <n v="0.35413792015639267"/>
  </r>
  <r>
    <x v="83"/>
    <x v="0"/>
    <s v="EL CARMEN"/>
    <s v="FERNANDEZ MARCELO NOEL"/>
    <n v="23"/>
    <n v="-37.464849999999998"/>
    <n v="-60.165700000000001"/>
    <n v="19728.25"/>
    <n v="1183.7"/>
    <n v="6510350"/>
    <n v="0.65"/>
    <n v="3102.2481805699999"/>
    <n v="0.35413792015639267"/>
  </r>
  <r>
    <x v="83"/>
    <x v="0"/>
    <s v="SANTA ANA"/>
    <s v="MAQUEZ BENERO ABEL"/>
    <n v="23"/>
    <n v="-37.779299999999999"/>
    <n v="-59.912480000000002"/>
    <n v="19728.25"/>
    <n v="1183.7"/>
    <n v="6510350"/>
    <n v="0.65"/>
    <n v="3102.2481805699999"/>
    <n v="0.35413792015639267"/>
  </r>
  <r>
    <x v="3"/>
    <x v="0"/>
    <s v="S/N"/>
    <s v="URRUCHUAGA MANUEL JESUS"/>
    <n v="23"/>
    <n v="-36.207749999999997"/>
    <n v="-61.382689999999997"/>
    <n v="19728.25"/>
    <n v="1183.7"/>
    <n v="6510350"/>
    <n v="0.65"/>
    <n v="3102.2481805699999"/>
    <n v="0.35413792015639267"/>
  </r>
  <r>
    <x v="3"/>
    <x v="0"/>
    <s v="S/N"/>
    <s v="BASTERRA JAVIER"/>
    <n v="23"/>
    <n v="-36.356299999999997"/>
    <n v="-61.089970000000001"/>
    <n v="19728.25"/>
    <n v="1183.7"/>
    <n v="6510350"/>
    <n v="0.65"/>
    <n v="3102.2481805699999"/>
    <n v="0.35413792015639267"/>
  </r>
  <r>
    <x v="30"/>
    <x v="0"/>
    <s v="EL NEGRITO"/>
    <s v="GALVAN BERNARDO WALDEMAR"/>
    <n v="23"/>
    <n v="-35.007150000000003"/>
    <n v="-60.775880000000001"/>
    <n v="19728.25"/>
    <n v="1183.7"/>
    <n v="6510350"/>
    <n v="0.65"/>
    <n v="3102.2481805699999"/>
    <n v="0.35413792015639267"/>
  </r>
  <r>
    <x v="14"/>
    <x v="0"/>
    <s v="ESTABLECIMIENTO GRAFE"/>
    <s v="DOCE FERNANDO JORGE"/>
    <n v="23"/>
    <n v="-35.124090000000002"/>
    <n v="-58.892440000000001"/>
    <n v="19728.25"/>
    <n v="1183.7"/>
    <n v="6510350"/>
    <n v="0.65"/>
    <n v="3102.2481805699999"/>
    <n v="0.35413792015639267"/>
  </r>
  <r>
    <x v="14"/>
    <x v="0"/>
    <s v="LAS MORAS"/>
    <s v="CEBALLOS RAMIRO"/>
    <n v="23"/>
    <n v="-34.944254999999998"/>
    <n v="-58.722850000000001"/>
    <n v="19728.25"/>
    <n v="1183.7"/>
    <n v="6510350"/>
    <n v="0.65"/>
    <n v="3102.2481805699999"/>
    <n v="0.35413792015639267"/>
  </r>
  <r>
    <x v="97"/>
    <x v="0"/>
    <s v="S/N"/>
    <s v="TROMBETTA OMAR ANIBAL"/>
    <n v="23"/>
    <n v="-35.581099999999999"/>
    <n v="-61.585749999999997"/>
    <n v="19728.25"/>
    <n v="1183.7"/>
    <n v="6510350"/>
    <n v="0.65"/>
    <n v="3102.2481805699999"/>
    <n v="0.35413792015639267"/>
  </r>
  <r>
    <x v="11"/>
    <x v="0"/>
    <s v="SIN NOMBRE"/>
    <s v="MILLONE JUAN ANGEL"/>
    <n v="23"/>
    <n v="-34.463979999999999"/>
    <n v="-59.998220000000003"/>
    <n v="19728.25"/>
    <n v="1183.7"/>
    <n v="6510350"/>
    <n v="0.65"/>
    <n v="3102.2481805699999"/>
    <n v="0.35413792015639267"/>
  </r>
  <r>
    <x v="24"/>
    <x v="0"/>
    <s v="LA DELIA"/>
    <s v="MANZI ROBERTO RAUL"/>
    <n v="23"/>
    <n v="-34.6376495361"/>
    <n v="-60.6146316528"/>
    <n v="19728.25"/>
    <n v="1183.7"/>
    <n v="6510350"/>
    <n v="0.65"/>
    <n v="3102.2481805699999"/>
    <n v="0.35413792015639267"/>
  </r>
  <r>
    <x v="75"/>
    <x v="0"/>
    <s v="LAS V"/>
    <s v="ECHARRI VERONICA"/>
    <n v="23"/>
    <n v="-35.545099999999998"/>
    <n v="-57.972799999999999"/>
    <n v="19728.25"/>
    <n v="1183.7"/>
    <n v="6510350"/>
    <n v="0.65"/>
    <n v="3102.2481805699999"/>
    <n v="0.35413792015639267"/>
  </r>
  <r>
    <x v="63"/>
    <x v="0"/>
    <s v="S/N"/>
    <s v="CHA JORGE A"/>
    <n v="23"/>
    <n v="-34.853960000000001"/>
    <n v="-60.090380000000003"/>
    <n v="19728.25"/>
    <n v="1183.7"/>
    <n v="6510350"/>
    <n v="0.65"/>
    <n v="3102.2481805699999"/>
    <n v="0.35413792015639267"/>
  </r>
  <r>
    <x v="63"/>
    <x v="0"/>
    <s v="SAN ANDRES."/>
    <s v="GONZALEZ ERNESTO ANDRES"/>
    <n v="23"/>
    <n v="-34.89987"/>
    <n v="-59.90737"/>
    <n v="19728.25"/>
    <n v="1183.7"/>
    <n v="6510350"/>
    <n v="0.65"/>
    <n v="3102.2481805699999"/>
    <n v="0.35413792015639267"/>
  </r>
  <r>
    <x v="106"/>
    <x v="0"/>
    <s v="LA ALCALDIA"/>
    <s v="ROSELLI SEM LUIS"/>
    <n v="23"/>
    <n v="-35.154228210399999"/>
    <n v="-58.3365898132"/>
    <n v="19728.25"/>
    <n v="1183.7"/>
    <n v="6510350"/>
    <n v="0.65"/>
    <n v="3102.2481805699999"/>
    <n v="0.35413792015639267"/>
  </r>
  <r>
    <x v="15"/>
    <x v="0"/>
    <s v="MONTE ALEGRE"/>
    <s v="GARCIA HERMANOS SH  DE GARCIA MARIO LUIS Y GARCIA GONZALEZ B"/>
    <n v="23"/>
    <n v="-38.549500000000002"/>
    <n v="-61.287610000000001"/>
    <n v="19728.25"/>
    <n v="1183.7"/>
    <n v="6510350"/>
    <n v="0.65"/>
    <n v="3102.2481805699999"/>
    <n v="0.35413792015639267"/>
  </r>
  <r>
    <x v="15"/>
    <x v="0"/>
    <s v="LA LUCHA"/>
    <s v="FRITZ RAUL ALBERTO"/>
    <n v="23"/>
    <n v="-38.4255"/>
    <n v="-61.143799999999999"/>
    <n v="19728.25"/>
    <n v="1183.7"/>
    <n v="6510350"/>
    <n v="0.65"/>
    <n v="3102.2481805699999"/>
    <n v="0.35413792015639267"/>
  </r>
  <r>
    <x v="92"/>
    <x v="0"/>
    <s v="EL TORDILLO"/>
    <s v="TRANSPORTES DEL NORTE S A"/>
    <n v="23"/>
    <n v="-34.343490000000003"/>
    <n v="-59.163629999999998"/>
    <n v="19728.25"/>
    <n v="1183.7"/>
    <n v="6510350"/>
    <n v="0.65"/>
    <n v="3102.2481805699999"/>
    <n v="0.35413792015639267"/>
  </r>
  <r>
    <x v="111"/>
    <x v="0"/>
    <s v="LA REVANCHA"/>
    <s v="LA LOGGIA, ALEJANDRO ANTONIO"/>
    <n v="23"/>
    <n v="-34.879519999999999"/>
    <n v="-58.504130000000004"/>
    <n v="19728.25"/>
    <n v="1183.7"/>
    <n v="6510350"/>
    <n v="0.65"/>
    <n v="3102.2481805699999"/>
    <n v="0.35413792015639267"/>
  </r>
  <r>
    <x v="71"/>
    <x v="0"/>
    <s v="MIERA CARLOS F."/>
    <s v="MIERA, CARLOS F."/>
    <n v="23"/>
    <n v="-34.816679999999998"/>
    <n v="-58.283320000000003"/>
    <n v="19728.25"/>
    <n v="1183.7"/>
    <n v="6510350"/>
    <n v="0.65"/>
    <n v="3102.2481805699999"/>
    <n v="0.35413792015639267"/>
  </r>
  <r>
    <x v="4"/>
    <x v="0"/>
    <s v="LAS MARIAS"/>
    <s v="RIPA ALBERTO RENE"/>
    <n v="23"/>
    <n v="-36.218389999999999"/>
    <n v="-60.175669999999997"/>
    <n v="19728.25"/>
    <n v="1183.7"/>
    <n v="6510350"/>
    <n v="0.65"/>
    <n v="3102.2481805699999"/>
    <n v="0.35413792015639267"/>
  </r>
  <r>
    <x v="4"/>
    <x v="0"/>
    <s v="LA LUCHA"/>
    <s v="MEYRA GUILLERMO CESAR"/>
    <n v="23"/>
    <n v="-35.900829999999999"/>
    <n v="-60.197589999999998"/>
    <n v="19728.25"/>
    <n v="1183.7"/>
    <n v="6510350"/>
    <n v="0.65"/>
    <n v="3102.2481805699999"/>
    <n v="0.35413792015639267"/>
  </r>
  <r>
    <x v="4"/>
    <x v="0"/>
    <s v="LA FORTUNA"/>
    <s v="ROZZI PEDRO ANTONIO"/>
    <n v="23"/>
    <n v="-36.026040000000002"/>
    <n v="-60.044800000000002"/>
    <n v="19728.25"/>
    <n v="1183.7"/>
    <n v="6510350"/>
    <n v="0.65"/>
    <n v="3102.2481805699999"/>
    <n v="0.35413792015639267"/>
  </r>
  <r>
    <x v="93"/>
    <x v="0"/>
    <s v="LOS ALAMOS"/>
    <s v="BUNGE MATILDE MAGDALENA"/>
    <n v="23"/>
    <n v="-35.89226"/>
    <n v="-58.621110000000002"/>
    <n v="19728.25"/>
    <n v="1183.7"/>
    <n v="6510350"/>
    <n v="0.65"/>
    <n v="3102.2481805699999"/>
    <n v="0.35413792015639267"/>
  </r>
  <r>
    <x v="93"/>
    <x v="0"/>
    <s v="16 DE MARZO"/>
    <s v="TALLARICO MARIA ROSA"/>
    <n v="23"/>
    <n v="-35.847259999999999"/>
    <n v="-58.555950000000003"/>
    <n v="19728.25"/>
    <n v="1183.7"/>
    <n v="6510350"/>
    <n v="0.65"/>
    <n v="3102.2481805699999"/>
    <n v="0.35413792015639267"/>
  </r>
  <r>
    <x v="93"/>
    <x v="0"/>
    <s v="LA LIMPIA"/>
    <s v="SEMILAGRO S.R.L."/>
    <n v="23"/>
    <n v="-35.926708221399998"/>
    <n v="-58.782260894799997"/>
    <n v="19728.25"/>
    <n v="1183.7"/>
    <n v="6510350"/>
    <n v="0.65"/>
    <n v="3102.2481805699999"/>
    <n v="0.35413792015639267"/>
  </r>
  <r>
    <x v="102"/>
    <x v="0"/>
    <s v="EL JACARANDA"/>
    <s v="CARNERO CARLOS DANIEL"/>
    <n v="23"/>
    <n v="-36.385128000000002"/>
    <n v="-56.762936000000003"/>
    <n v="19728.25"/>
    <n v="1183.7"/>
    <n v="6510350"/>
    <n v="0.65"/>
    <n v="3102.2481805699999"/>
    <n v="0.35413792015639267"/>
  </r>
  <r>
    <x v="102"/>
    <x v="0"/>
    <s v="LA ISOLINA"/>
    <s v="RODRIGUEZ JOSE HUMBERTO"/>
    <n v="23"/>
    <n v="-36.566800000000001"/>
    <n v="-56.925400000000003"/>
    <n v="19728.25"/>
    <n v="1183.7"/>
    <n v="6510350"/>
    <n v="0.65"/>
    <n v="3102.2481805699999"/>
    <n v="0.35413792015639267"/>
  </r>
  <r>
    <x v="102"/>
    <x v="0"/>
    <s v="EL CERO"/>
    <s v="GOICOECHEA LUCIANO MARIO"/>
    <n v="23"/>
    <n v="-36.457618713400002"/>
    <n v="-56.972290039100002"/>
    <n v="19728.25"/>
    <n v="1183.7"/>
    <n v="6510350"/>
    <n v="0.65"/>
    <n v="3102.2481805699999"/>
    <n v="0.35413792015639267"/>
  </r>
  <r>
    <x v="54"/>
    <x v="0"/>
    <s v="SANTA MARIA"/>
    <s v="HARISGARAT CARLOS ALBERTO"/>
    <n v="23"/>
    <n v="-37.030920000000002"/>
    <n v="-57.030949999999997"/>
    <n v="19728.25"/>
    <n v="1183.7"/>
    <n v="6510350"/>
    <n v="0.65"/>
    <n v="3102.2481805699999"/>
    <n v="0.35413792015639267"/>
  </r>
  <r>
    <x v="54"/>
    <x v="0"/>
    <s v="CHACRA IRUPE"/>
    <s v="DORSCH LIDIA MARGARITA"/>
    <n v="23"/>
    <n v="-36.961089999999999"/>
    <n v="-57.155529999999999"/>
    <n v="19728.25"/>
    <n v="1183.7"/>
    <n v="6510350"/>
    <n v="0.65"/>
    <n v="3102.2481805699999"/>
    <n v="0.35413792015639267"/>
  </r>
  <r>
    <x v="51"/>
    <x v="0"/>
    <s v="EL MANGRULLO"/>
    <s v="RODRIGUEZ CELESTINA ROSA"/>
    <n v="23"/>
    <n v="-35.479030000000002"/>
    <n v="-58.506340000000002"/>
    <n v="19728.25"/>
    <n v="1183.7"/>
    <n v="6510350"/>
    <n v="0.65"/>
    <n v="3102.2481805699999"/>
    <n v="0.35413792015639267"/>
  </r>
  <r>
    <x v="51"/>
    <x v="0"/>
    <s v="LA IGUALDAD"/>
    <s v="ANGUS DEL SUR AGROPECUARIA S.A"/>
    <n v="23"/>
    <n v="-35.519799999999996"/>
    <n v="-58.486829999999998"/>
    <n v="19728.25"/>
    <n v="1183.7"/>
    <n v="6510350"/>
    <n v="0.65"/>
    <n v="3102.2481805699999"/>
    <n v="0.35413792015639267"/>
  </r>
  <r>
    <x v="26"/>
    <x v="0"/>
    <s v="LA CUBANA"/>
    <s v="EL RETO?O S.R.L."/>
    <n v="23"/>
    <n v="-34.868099999999998"/>
    <n v="-60.848849999999999"/>
    <n v="19728.25"/>
    <n v="1183.7"/>
    <n v="6510350"/>
    <n v="0.65"/>
    <n v="3102.2481805699999"/>
    <n v="0.35413792015639267"/>
  </r>
  <r>
    <x v="79"/>
    <x v="0"/>
    <s v="SIN NOMBRE"/>
    <s v="COX ADOLFO RICARDO"/>
    <n v="23"/>
    <n v="-34.461179999999999"/>
    <n v="-62.642800000000001"/>
    <n v="19728.25"/>
    <n v="1183.7"/>
    <n v="6510350"/>
    <n v="0.65"/>
    <n v="3102.2481805699999"/>
    <n v="0.35413792015639267"/>
  </r>
  <r>
    <x v="82"/>
    <x v="0"/>
    <s v="SAMUELSEN ALEX"/>
    <s v="SAMUELSEN ALEX"/>
    <n v="23"/>
    <n v="-37.915898913900001"/>
    <n v="-60.006637573200003"/>
    <n v="19728.25"/>
    <n v="1183.7"/>
    <n v="6510350"/>
    <n v="0.65"/>
    <n v="3102.2481805699999"/>
    <n v="0.35413792015639267"/>
  </r>
  <r>
    <x v="57"/>
    <x v="0"/>
    <s v="20 DE FEBRERO"/>
    <s v="MARTIN CANDIDO"/>
    <n v="23"/>
    <n v="-36.556669999999997"/>
    <n v="-62.510379999999998"/>
    <n v="19728.25"/>
    <n v="1183.7"/>
    <n v="6510350"/>
    <n v="0.65"/>
    <n v="3102.2481805699999"/>
    <n v="0.35413792015639267"/>
  </r>
  <r>
    <x v="52"/>
    <x v="0"/>
    <s v="S/N"/>
    <s v="AIMO NILDA HAYDEE"/>
    <n v="23"/>
    <n v="-34.644300000000001"/>
    <n v="-60.862459999999999"/>
    <n v="19728.25"/>
    <n v="1183.7"/>
    <n v="6510350"/>
    <n v="0.65"/>
    <n v="3102.2481805699999"/>
    <n v="0.35413792015639267"/>
  </r>
  <r>
    <x v="52"/>
    <x v="0"/>
    <s v="LAS CALANDRIAS"/>
    <s v="FROCARI FRANCISCA"/>
    <n v="23"/>
    <n v="-34.610909999999997"/>
    <n v="-60.938859999999998"/>
    <n v="19728.25"/>
    <n v="1183.7"/>
    <n v="6510350"/>
    <n v="0.65"/>
    <n v="3102.2481805699999"/>
    <n v="0.35413792015639267"/>
  </r>
  <r>
    <x v="100"/>
    <x v="0"/>
    <s v="DOS HERMANOS"/>
    <s v="IVALDO MARIO GUSTAVO"/>
    <n v="23"/>
    <n v="-37.434220000000003"/>
    <n v="-60.538849999999996"/>
    <n v="19728.25"/>
    <n v="1183.7"/>
    <n v="6510350"/>
    <n v="0.65"/>
    <n v="3102.2481805699999"/>
    <n v="0.35413792015639267"/>
  </r>
  <r>
    <x v="100"/>
    <x v="0"/>
    <s v="SAN JULIAN"/>
    <s v="GONZALEZ MAURICIO"/>
    <n v="23"/>
    <n v="-37.554839999999999"/>
    <n v="-60.801969999999997"/>
    <n v="19728.25"/>
    <n v="1183.7"/>
    <n v="6510350"/>
    <n v="0.65"/>
    <n v="3102.2481805699999"/>
    <n v="0.35413792015639267"/>
  </r>
  <r>
    <x v="21"/>
    <x v="0"/>
    <s v="SIN DENOMINACION"/>
    <s v="GIANELLI HORACIO PEDRO"/>
    <n v="23"/>
    <n v="-34.543309999999998"/>
    <n v="-61.580660000000002"/>
    <n v="19728.25"/>
    <n v="1183.7"/>
    <n v="6510350"/>
    <n v="0.65"/>
    <n v="3102.2481805699999"/>
    <n v="0.35413792015639267"/>
  </r>
  <r>
    <x v="48"/>
    <x v="0"/>
    <s v="ARENAS VERDES"/>
    <s v="ANTON LUIS BONIFACIO"/>
    <n v="23"/>
    <n v="-38.508299999999998"/>
    <n v="-58.587400000000002"/>
    <n v="19728.25"/>
    <n v="1183.7"/>
    <n v="6510350"/>
    <n v="0.65"/>
    <n v="3102.2481805699999"/>
    <n v="0.35413792015639267"/>
  </r>
  <r>
    <x v="9"/>
    <x v="0"/>
    <s v="LA ESPERANZA"/>
    <s v="ETCHEVERRY JORGE OSCAR Y ETCHEVERRY ROBERTO DANIEL SOCIEDAD"/>
    <n v="23"/>
    <n v="-35.24485"/>
    <n v="-59.434150000000002"/>
    <n v="19728.25"/>
    <n v="1183.7"/>
    <n v="6510350"/>
    <n v="0.65"/>
    <n v="3102.2481805699999"/>
    <n v="0.35413792015639267"/>
  </r>
  <r>
    <x v="53"/>
    <x v="0"/>
    <s v="INVERSORA CORTINES"/>
    <s v="PEREZ MARIO"/>
    <n v="23"/>
    <n v="-34.550080000000001"/>
    <n v="-59.188659999999999"/>
    <n v="19728.25"/>
    <n v="1183.7"/>
    <n v="6510350"/>
    <n v="0.65"/>
    <n v="3102.2481805699999"/>
    <n v="0.35413792015639267"/>
  </r>
  <r>
    <x v="53"/>
    <x v="0"/>
    <s v="LA VICTORIA"/>
    <s v="DELORENZO HNOS SH DE DELORENZO JULIO C, DELORENZO ADRIANA B"/>
    <n v="23"/>
    <n v="-34.491950000000003"/>
    <n v="-59.22043"/>
    <n v="19728.25"/>
    <n v="1183.7"/>
    <n v="6510350"/>
    <n v="0.65"/>
    <n v="3102.2481805699999"/>
    <n v="0.35413792015639267"/>
  </r>
  <r>
    <x v="19"/>
    <x v="0"/>
    <s v="TAMBO ESC AGROP. NICANOR EZEYZA"/>
    <s v="ASOCIACION DE COOPERADORA ESCUELA DE GANADERIA NICANOR EZEYZ"/>
    <n v="23"/>
    <n v="-37.463284000000002"/>
    <n v="-57.787354000000001"/>
    <n v="19728.25"/>
    <n v="1183.7"/>
    <n v="6510350"/>
    <n v="0.65"/>
    <n v="3102.2481805699999"/>
    <n v="0.35413792015639267"/>
  </r>
  <r>
    <x v="49"/>
    <x v="0"/>
    <s v="SIN NOMBRE"/>
    <s v="CORTES EDUARDO CIRILO"/>
    <n v="23"/>
    <n v="-35.381839999999997"/>
    <n v="-58.812440000000002"/>
    <n v="19728.25"/>
    <n v="1183.7"/>
    <n v="6510350"/>
    <n v="0.65"/>
    <n v="3102.2481805699999"/>
    <n v="0.35413792015639267"/>
  </r>
  <r>
    <x v="49"/>
    <x v="0"/>
    <s v="SIN NOMBRE"/>
    <s v="ESTABLECIMIENTO LA MACARENA DE RAMUNDO PABLO A RAMUNDO ANA A"/>
    <n v="23"/>
    <n v="-35.676090000000002"/>
    <n v="-58.657080000000001"/>
    <n v="19728.25"/>
    <n v="1183.7"/>
    <n v="6510350"/>
    <n v="0.65"/>
    <n v="3102.2481805699999"/>
    <n v="0.35413792015639267"/>
  </r>
  <r>
    <x v="39"/>
    <x v="0"/>
    <s v="EL IDEAL"/>
    <s v="CORREA MIGUELANGEL"/>
    <n v="23"/>
    <n v="-34.917439999999999"/>
    <n v="-59.426990000000004"/>
    <n v="19728.25"/>
    <n v="1183.7"/>
    <n v="6510350"/>
    <n v="0.65"/>
    <n v="3102.2481805699999"/>
    <n v="0.35413792015639267"/>
  </r>
  <r>
    <x v="39"/>
    <x v="0"/>
    <s v="LA BELU"/>
    <s v="LUNA ANTONIO"/>
    <n v="23"/>
    <n v="-34.91328"/>
    <n v="-59.439830000000001"/>
    <n v="19728.25"/>
    <n v="1183.7"/>
    <n v="6510350"/>
    <n v="0.65"/>
    <n v="3102.2481805699999"/>
    <n v="0.35413792015639267"/>
  </r>
  <r>
    <x v="39"/>
    <x v="0"/>
    <s v="LA ELENA"/>
    <s v="CUTRIN FERNANDO PABLO"/>
    <n v="23"/>
    <n v="-34.969079999999998"/>
    <n v="-59.249650000000003"/>
    <n v="19728.25"/>
    <n v="1183.7"/>
    <n v="6510350"/>
    <n v="0.65"/>
    <n v="3102.2481805699999"/>
    <n v="0.35413792015639267"/>
  </r>
  <r>
    <x v="39"/>
    <x v="0"/>
    <s v="DON GREGORIO"/>
    <s v="RUIZ MABEL, LOURIDO MARCELO LEOPOLDO, LOURIDO CRISTIAN FERNA"/>
    <n v="23"/>
    <n v="-35.159099578899998"/>
    <n v="-59.607101440400001"/>
    <n v="19728.25"/>
    <n v="1183.7"/>
    <n v="6510350"/>
    <n v="0.65"/>
    <n v="3102.2481805699999"/>
    <n v="0.35413792015639267"/>
  </r>
  <r>
    <x v="64"/>
    <x v="0"/>
    <s v="SIN NOMBRE"/>
    <s v="BURGARDT OSVALDO"/>
    <n v="23"/>
    <n v="-38.276282999999999"/>
    <n v="-59.206609999999998"/>
    <n v="19728.25"/>
    <n v="1183.7"/>
    <n v="6510350"/>
    <n v="0.65"/>
    <n v="3102.2481805699999"/>
    <n v="0.35413792015639267"/>
  </r>
  <r>
    <x v="28"/>
    <x v="0"/>
    <s v="LA QUINTA"/>
    <s v="GARCIA JORGE OMAR"/>
    <n v="23"/>
    <n v="-35.491700000000002"/>
    <n v="-60.702100000000002"/>
    <n v="19728.25"/>
    <n v="1183.7"/>
    <n v="6510350"/>
    <n v="0.65"/>
    <n v="3102.2481805699999"/>
    <n v="0.35413792015639267"/>
  </r>
  <r>
    <x v="28"/>
    <x v="0"/>
    <s v="DON FLORENTINO"/>
    <s v="HURTADO MARIA ESTELA Y HURTADO RAQUEL ADRIANA"/>
    <n v="23"/>
    <n v="-35.379600000000003"/>
    <n v="-60.78557"/>
    <n v="19728.25"/>
    <n v="1183.7"/>
    <n v="6510350"/>
    <n v="0.65"/>
    <n v="3102.2481805699999"/>
    <n v="0.35413792015639267"/>
  </r>
  <r>
    <x v="55"/>
    <x v="0"/>
    <s v="EL PORVENIR"/>
    <s v="BERGUES EDUARDO OSCAR"/>
    <n v="23"/>
    <n v="-35.540959999999998"/>
    <n v="-61.9512"/>
    <n v="19728.25"/>
    <n v="1183.7"/>
    <n v="6510350"/>
    <n v="0.65"/>
    <n v="3102.2481805699999"/>
    <n v="0.35413792015639267"/>
  </r>
  <r>
    <x v="55"/>
    <x v="0"/>
    <s v="EL CAUDILLO"/>
    <s v="CORRAL CARLOS DANIEL"/>
    <n v="23"/>
    <n v="-35.589979999999997"/>
    <n v="-61.978409999999997"/>
    <n v="19728.25"/>
    <n v="1183.7"/>
    <n v="6510350"/>
    <n v="0.65"/>
    <n v="3102.2481805699999"/>
    <n v="0.35413792015639267"/>
  </r>
  <r>
    <x v="55"/>
    <x v="0"/>
    <s v="EL TRIANGULO"/>
    <s v="MAZZOCONI CAROLINA Y MAZZOCONI BETIANA SOCIEDAD  DE HECHO"/>
    <n v="23"/>
    <n v="-35.568950000000001"/>
    <n v="-61.853819999999999"/>
    <n v="19728.25"/>
    <n v="1183.7"/>
    <n v="6510350"/>
    <n v="0.65"/>
    <n v="3102.2481805699999"/>
    <n v="0.35413792015639267"/>
  </r>
  <r>
    <x v="55"/>
    <x v="0"/>
    <s v="LA AURORITA"/>
    <s v="MARTIN JORGE OMAR"/>
    <n v="23"/>
    <n v="-36.216540000000002"/>
    <n v="-62.093040000000002"/>
    <n v="19728.25"/>
    <n v="1183.7"/>
    <n v="6510350"/>
    <n v="0.65"/>
    <n v="3102.2481805699999"/>
    <n v="0.35413792015639267"/>
  </r>
  <r>
    <x v="41"/>
    <x v="0"/>
    <s v="SANTA ANA"/>
    <s v="ELORTEGUI NELSON RUBEN"/>
    <n v="23"/>
    <n v="-36.210929870599998"/>
    <n v="-63.1041183472"/>
    <n v="19728.25"/>
    <n v="1183.7"/>
    <n v="6510350"/>
    <n v="0.65"/>
    <n v="3102.2481805699999"/>
    <n v="0.35413792015639267"/>
  </r>
  <r>
    <x v="18"/>
    <x v="0"/>
    <s v="CEL.RI.GUS"/>
    <s v="SUCESION DE ACQUATICCI RICARDO NAZARENO"/>
    <n v="23"/>
    <n v="-33.932020000000001"/>
    <n v="-60.431690000000003"/>
    <n v="19728.25"/>
    <n v="1183.7"/>
    <n v="6510350"/>
    <n v="0.65"/>
    <n v="3102.2481805699999"/>
    <n v="0.35413792015639267"/>
  </r>
  <r>
    <x v="18"/>
    <x v="0"/>
    <s v="S/N"/>
    <s v="SOLE RICARDO PEDRO"/>
    <n v="23"/>
    <n v="-33.711370000000002"/>
    <n v="-60.835160000000002"/>
    <n v="19728.25"/>
    <n v="1183.7"/>
    <n v="6510350"/>
    <n v="0.65"/>
    <n v="3102.2481805699999"/>
    <n v="0.35413792015639267"/>
  </r>
  <r>
    <x v="59"/>
    <x v="0"/>
    <s v="EL VENADO"/>
    <s v="MESA HUGO MARCELO"/>
    <n v="23"/>
    <n v="-35.881529999999998"/>
    <n v="-58.168909999999997"/>
    <n v="19728.25"/>
    <n v="1183.7"/>
    <n v="6510350"/>
    <n v="0.65"/>
    <n v="3102.2481805699999"/>
    <n v="0.35413792015639267"/>
  </r>
  <r>
    <x v="59"/>
    <x v="0"/>
    <s v="EL FONDO"/>
    <s v="CEBERIO LUIS ANGEL"/>
    <n v="23"/>
    <n v="-36.107819999999997"/>
    <n v="-58.209040000000002"/>
    <n v="19728.25"/>
    <n v="1183.7"/>
    <n v="6510350"/>
    <n v="0.65"/>
    <n v="3102.2481805699999"/>
    <n v="0.35413792015639267"/>
  </r>
  <r>
    <x v="94"/>
    <x v="0"/>
    <s v="CANAL 11"/>
    <s v="CABRAL JULIO ALBERTO"/>
    <n v="23"/>
    <n v="-36.199199999999998"/>
    <n v="-58.956899999999997"/>
    <n v="19728.25"/>
    <n v="1183.7"/>
    <n v="6510350"/>
    <n v="0.65"/>
    <n v="3102.2481805699999"/>
    <n v="0.35413792015639267"/>
  </r>
  <r>
    <x v="94"/>
    <x v="0"/>
    <s v="CHACRA"/>
    <s v="ALDERETE ELIO OBDULIO"/>
    <n v="23"/>
    <n v="-36.81644"/>
    <n v="-59.057136999999997"/>
    <n v="19728.25"/>
    <n v="1183.7"/>
    <n v="6510350"/>
    <n v="0.65"/>
    <n v="3102.2481805699999"/>
    <n v="0.35413792015639267"/>
  </r>
  <r>
    <x v="61"/>
    <x v="0"/>
    <s v="S/N"/>
    <s v="MILLENOVICH SIMON"/>
    <n v="23"/>
    <n v="-34.396549999999998"/>
    <n v="-60.801589999999997"/>
    <n v="19728.25"/>
    <n v="1183.7"/>
    <n v="6510350"/>
    <n v="0.65"/>
    <n v="3102.2481805699999"/>
    <n v="0.35413792015639267"/>
  </r>
  <r>
    <x v="61"/>
    <x v="0"/>
    <s v="S/N"/>
    <s v="GARCIA CAYETANO"/>
    <n v="23"/>
    <n v="-34.223999999999997"/>
    <n v="-60.752450000000003"/>
    <n v="19728.25"/>
    <n v="1183.7"/>
    <n v="6510350"/>
    <n v="0.65"/>
    <n v="3102.2481805699999"/>
    <n v="0.35413792015639267"/>
  </r>
  <r>
    <x v="61"/>
    <x v="0"/>
    <s v="S/N"/>
    <s v="CASAS ROMAN SANTIAGO"/>
    <n v="23"/>
    <n v="-34.053109999999997"/>
    <n v="-60.78613"/>
    <n v="19728.25"/>
    <n v="1183.7"/>
    <n v="6510350"/>
    <n v="0.65"/>
    <n v="3102.2481805699999"/>
    <n v="0.35413792015639267"/>
  </r>
  <r>
    <x v="12"/>
    <x v="0"/>
    <s v="LA BLANCA"/>
    <s v="ARISNABARRETA PEDRO JUAN"/>
    <n v="23"/>
    <n v="-35.646569999999997"/>
    <n v="-59.754570000000001"/>
    <n v="19728.25"/>
    <n v="1183.7"/>
    <n v="6510350"/>
    <n v="0.65"/>
    <n v="3102.2481805699999"/>
    <n v="0.35413792015639267"/>
  </r>
  <r>
    <x v="12"/>
    <x v="0"/>
    <s v="EST.SAN CAYETANO"/>
    <s v="GROSSO CARLOS MIGUEL"/>
    <n v="23"/>
    <n v="-35.738330841100002"/>
    <n v="-60.010478973399998"/>
    <n v="19728.25"/>
    <n v="1183.7"/>
    <n v="6510350"/>
    <n v="0.65"/>
    <n v="3102.2481805699999"/>
    <n v="0.35413792015639267"/>
  </r>
  <r>
    <x v="12"/>
    <x v="0"/>
    <s v="EL BUEN CAMINO"/>
    <s v="REPETTO ALEJANDRO GABRIEL"/>
    <n v="23"/>
    <n v="-35.606349999999999"/>
    <n v="-59.759630000000001"/>
    <n v="19728.25"/>
    <n v="1183.7"/>
    <n v="6510350"/>
    <n v="0.65"/>
    <n v="3102.2481805699999"/>
    <n v="0.35413792015639267"/>
  </r>
  <r>
    <x v="87"/>
    <x v="0"/>
    <s v="SAN CAYETANO"/>
    <s v="AGROPECUARIA LOS SAUCES SOCIEDAD DE RESPONSABILIDAD LIMITADA"/>
    <n v="23"/>
    <n v="-36.597850000000001"/>
    <n v="-63.049149999999997"/>
    <n v="19728.25"/>
    <n v="1183.7"/>
    <n v="6510350"/>
    <n v="0.65"/>
    <n v="3102.2481805699999"/>
    <n v="0.35413792015639267"/>
  </r>
  <r>
    <x v="87"/>
    <x v="0"/>
    <s v="LA GLORIA"/>
    <s v="PE?AS JOSE LUIS"/>
    <n v="23"/>
    <n v="-36.726799011200001"/>
    <n v="-62.8913002014"/>
    <n v="19728.25"/>
    <n v="1183.7"/>
    <n v="6510350"/>
    <n v="0.65"/>
    <n v="3102.2481805699999"/>
    <n v="0.35413792015639267"/>
  </r>
  <r>
    <x v="1"/>
    <x v="0"/>
    <s v="LA TAPERA"/>
    <s v="CAMES RODOLFO PEDRO"/>
    <n v="23"/>
    <n v="-34.404060000000001"/>
    <n v="-59.586350000000003"/>
    <n v="19728.25"/>
    <n v="1183.7"/>
    <n v="6510350"/>
    <n v="0.65"/>
    <n v="3102.2481805699999"/>
    <n v="0.35413792015639267"/>
  </r>
  <r>
    <x v="10"/>
    <x v="0"/>
    <s v="VASCO &amp; NESTA"/>
    <s v="BETES TOMAS LUIS ALBERTO"/>
    <n v="23"/>
    <n v="-34.254519999999999"/>
    <n v="-59.476295"/>
    <n v="19728.25"/>
    <n v="1183.7"/>
    <n v="6510350"/>
    <n v="0.65"/>
    <n v="3102.2481805699999"/>
    <n v="0.35413792015639267"/>
  </r>
  <r>
    <x v="76"/>
    <x v="0"/>
    <s v="SIN NOMBRE"/>
    <s v="VAZQUEZ JUANA MARIA"/>
    <n v="23"/>
    <n v="-33.458530000000003"/>
    <n v="-60.206409999999998"/>
    <n v="19728.25"/>
    <n v="1183.7"/>
    <n v="6510350"/>
    <n v="0.65"/>
    <n v="3102.2481805699999"/>
    <n v="0.35413792015639267"/>
  </r>
  <r>
    <x v="76"/>
    <x v="0"/>
    <s v="LA LOMA"/>
    <s v="MORELLI MARIA DEL CARMEN PALADINI DE E HIJOS MORELLI ANABELA"/>
    <n v="23"/>
    <n v="-33.405410000000003"/>
    <n v="-60.329270000000001"/>
    <n v="19728.25"/>
    <n v="1183.7"/>
    <n v="6510350"/>
    <n v="0.65"/>
    <n v="3102.2481805699999"/>
    <n v="0.35413792015639267"/>
  </r>
  <r>
    <x v="78"/>
    <x v="0"/>
    <s v="LA RAQUEL"/>
    <s v="ILARRAZ ALBERTO JOSE"/>
    <n v="23"/>
    <n v="-34.623530000000002"/>
    <n v="-59.762650000000001"/>
    <n v="19728.25"/>
    <n v="1183.7"/>
    <n v="6510350"/>
    <n v="0.65"/>
    <n v="3102.2481805699999"/>
    <n v="0.35413792015639267"/>
  </r>
  <r>
    <x v="78"/>
    <x v="0"/>
    <s v="EL BRASERO"/>
    <s v="TARRAMASCO OMAR RICARDO"/>
    <n v="23"/>
    <n v="-34.616100000000003"/>
    <n v="-59.753399999999999"/>
    <n v="19728.25"/>
    <n v="1183.7"/>
    <n v="6510350"/>
    <n v="0.65"/>
    <n v="3102.2481805699999"/>
    <n v="0.35413792015639267"/>
  </r>
  <r>
    <x v="8"/>
    <x v="0"/>
    <s v="EL TREBOL"/>
    <s v="GA MA MER SOCIEDAD ANONIMA"/>
    <n v="23"/>
    <n v="-37.2418403625"/>
    <n v="-59.126670837399999"/>
    <n v="19728.25"/>
    <n v="1183.7"/>
    <n v="6510350"/>
    <n v="0.65"/>
    <n v="3102.2481805699999"/>
    <n v="0.35413792015639267"/>
  </r>
  <r>
    <x v="8"/>
    <x v="0"/>
    <s v="SAN BENITO"/>
    <s v="DIAZ DELFINO MARIANO"/>
    <n v="23"/>
    <n v="-37.507539999999999"/>
    <n v="-58.859349999999999"/>
    <n v="19728.25"/>
    <n v="1183.7"/>
    <n v="6510350"/>
    <n v="0.65"/>
    <n v="3102.2481805699999"/>
    <n v="0.35413792015639267"/>
  </r>
  <r>
    <x v="105"/>
    <x v="0"/>
    <s v="HUAICO MUN"/>
    <s v="KELLER MARTIN EUGENIO ERNES"/>
    <n v="23"/>
    <n v="-37.954410000000003"/>
    <n v="-62.124110000000002"/>
    <n v="19728.25"/>
    <n v="1183.7"/>
    <n v="6510350"/>
    <n v="0.65"/>
    <n v="3102.2481805699999"/>
    <n v="0.35413792015639267"/>
  </r>
  <r>
    <x v="40"/>
    <x v="0"/>
    <s v="&quot;LA PRIMAVERA&quot;"/>
    <s v="PIETROBELLI ARMANDO OSCAR"/>
    <n v="23"/>
    <n v="-35.990139999999997"/>
    <n v="-62.588290000000001"/>
    <n v="19728.25"/>
    <n v="1183.7"/>
    <n v="6510350"/>
    <n v="0.65"/>
    <n v="3102.2481805699999"/>
    <n v="0.35413792015639267"/>
  </r>
  <r>
    <x v="40"/>
    <x v="0"/>
    <s v="&quot;AYELEN&quot;"/>
    <s v="BOUISSOU MARTA ISABEL"/>
    <n v="23"/>
    <n v="-36.231766"/>
    <n v="-62.654713000000001"/>
    <n v="19728.25"/>
    <n v="1183.7"/>
    <n v="6510350"/>
    <n v="0.65"/>
    <n v="3102.2481805699999"/>
    <n v="0.35413792015639267"/>
  </r>
  <r>
    <x v="56"/>
    <x v="0"/>
    <s v="SANTA TERESITA"/>
    <s v="FARIAS AGUSTIN ALBERTO"/>
    <n v="23"/>
    <n v="-38.370820000000002"/>
    <n v="-60.240985999999999"/>
    <n v="19728.25"/>
    <n v="1183.7"/>
    <n v="6510350"/>
    <n v="0.65"/>
    <n v="3102.2481805699999"/>
    <n v="0.35413792015639267"/>
  </r>
  <r>
    <x v="35"/>
    <x v="0"/>
    <s v="S/N"/>
    <s v="GARCIA RODOLFO Y GARCIA ROBERTO S H"/>
    <n v="23"/>
    <n v="-36.40202"/>
    <n v="-62.757860000000001"/>
    <n v="19728.25"/>
    <n v="1183.7"/>
    <n v="6510350"/>
    <n v="0.65"/>
    <n v="3102.2481805699999"/>
    <n v="0.35413792015639267"/>
  </r>
  <r>
    <x v="35"/>
    <x v="0"/>
    <s v="GRANDE DEL SUD"/>
    <s v="AGROPECUARIA DEL OESTE S C A"/>
    <n v="23"/>
    <n v="-36.556640000000002"/>
    <n v="-62.82602"/>
    <n v="19728.25"/>
    <n v="1183.7"/>
    <n v="6510350"/>
    <n v="0.65"/>
    <n v="3102.2481805699999"/>
    <n v="0.35413792015639267"/>
  </r>
  <r>
    <x v="35"/>
    <x v="0"/>
    <s v="LA CHIQUITA"/>
    <s v="GRACIA FRANCISCO JOSE"/>
    <n v="23"/>
    <n v="-36.683990000000001"/>
    <n v="-62.831650000000003"/>
    <n v="19728.25"/>
    <n v="1183.7"/>
    <n v="6510350"/>
    <n v="0.65"/>
    <n v="3102.2481805699999"/>
    <n v="0.35413792015639267"/>
  </r>
  <r>
    <x v="35"/>
    <x v="0"/>
    <s v="S/N"/>
    <s v="LOPEZ HORACIO OSCAR"/>
    <n v="23"/>
    <n v="-36.460323000000002"/>
    <n v="-62.862760000000002"/>
    <n v="19728.25"/>
    <n v="1183.7"/>
    <n v="6510350"/>
    <n v="0.65"/>
    <n v="3102.2481805699999"/>
    <n v="0.35413792015639267"/>
  </r>
  <r>
    <x v="35"/>
    <x v="0"/>
    <s v="DON FRANCISCO"/>
    <s v="GOROSTIDI EDUARDO GUILLERMO"/>
    <n v="23"/>
    <n v="-36.59178"/>
    <n v="-62.74532"/>
    <n v="19728.25"/>
    <n v="1183.7"/>
    <n v="6510350"/>
    <n v="0.65"/>
    <n v="3102.2481805699999"/>
    <n v="0.35413792015639267"/>
  </r>
  <r>
    <x v="73"/>
    <x v="0"/>
    <s v="EL PELUDO DOMADOR"/>
    <s v="PASSARINI CINTIA SOLANGE"/>
    <n v="23"/>
    <n v="-35.405887999999997"/>
    <n v="-60.164425000000001"/>
    <n v="19728.25"/>
    <n v="1183.7"/>
    <n v="6510350"/>
    <n v="0.65"/>
    <n v="3102.2481805699999"/>
    <n v="0.35413792015639267"/>
  </r>
  <r>
    <x v="73"/>
    <x v="0"/>
    <s v="S/N"/>
    <s v="SCARPONI SERGIO ALBERTO"/>
    <n v="23"/>
    <n v="-35.570509999999999"/>
    <n v="-60.313450000000003"/>
    <n v="19728.25"/>
    <n v="1183.7"/>
    <n v="6510350"/>
    <n v="0.65"/>
    <n v="3102.2481805699999"/>
    <n v="0.35413792015639267"/>
  </r>
  <r>
    <x v="88"/>
    <x v="0"/>
    <s v="MARIA DE LA PAZ"/>
    <s v="MARTINEZ GOYENECHE NORMA GRACIELA"/>
    <n v="23"/>
    <n v="-39.296399999999998"/>
    <n v="-62.612400000000001"/>
    <n v="19728.25"/>
    <n v="1183.7"/>
    <n v="6510350"/>
    <n v="0.65"/>
    <n v="3102.2481805699999"/>
    <n v="0.35413792015639267"/>
  </r>
  <r>
    <x v="88"/>
    <x v="0"/>
    <s v="S/N"/>
    <s v="PEZZUTTI SERGIO FABIAN"/>
    <n v="23"/>
    <n v="-39.505299999999998"/>
    <n v="-62.706299999999999"/>
    <n v="19728.25"/>
    <n v="1183.7"/>
    <n v="6510350"/>
    <n v="0.65"/>
    <n v="3102.2481805699999"/>
    <n v="0.35413792015639267"/>
  </r>
  <r>
    <x v="88"/>
    <x v="0"/>
    <s v="S/N"/>
    <s v="DE VICTORIA JULIA INES"/>
    <n v="23"/>
    <n v="-38.854393000000002"/>
    <n v="-62.693455"/>
    <n v="19728.25"/>
    <n v="1183.7"/>
    <n v="6510350"/>
    <n v="0.65"/>
    <n v="3102.2481805699999"/>
    <n v="0.35413792015639267"/>
  </r>
  <r>
    <x v="23"/>
    <x v="0"/>
    <s v="S/N"/>
    <s v="INCHAUSPE HORACIO HECTOR"/>
    <n v="22"/>
    <n v="-37.038238470300001"/>
    <n v="-62.973031997699998"/>
    <n v="18870.5"/>
    <n v="1132.23"/>
    <n v="6227265"/>
    <n v="0.62"/>
    <n v="2967.355290603"/>
    <n v="0.338739188425"/>
  </r>
  <r>
    <x v="23"/>
    <x v="0"/>
    <s v="S/N"/>
    <s v="SCHMIDT ALBERTO FELICIANO"/>
    <n v="22"/>
    <n v="-37.227015999999999"/>
    <n v="-62.556244"/>
    <n v="18870.5"/>
    <n v="1132.23"/>
    <n v="6227265"/>
    <n v="0.62"/>
    <n v="2967.355290603"/>
    <n v="0.338739188425"/>
  </r>
  <r>
    <x v="23"/>
    <x v="0"/>
    <s v="DON PEPE"/>
    <s v="RODRIGUEZ ROBERTO OMAR"/>
    <n v="22"/>
    <n v="-37.185890000000001"/>
    <n v="-62.985039999999998"/>
    <n v="18870.5"/>
    <n v="1132.23"/>
    <n v="6227265"/>
    <n v="0.62"/>
    <n v="2967.355290603"/>
    <n v="0.338739188425"/>
  </r>
  <r>
    <x v="23"/>
    <x v="0"/>
    <s v="S/N"/>
    <s v="MIGLIORISI ALDO JORGE"/>
    <n v="22"/>
    <n v="-37.656660000000002"/>
    <n v="-63.19256"/>
    <n v="18870.5"/>
    <n v="1132.23"/>
    <n v="6227265"/>
    <n v="0.62"/>
    <n v="2967.355290603"/>
    <n v="0.338739188425"/>
  </r>
  <r>
    <x v="23"/>
    <x v="0"/>
    <s v="LA GLORIA"/>
    <s v="VENTIMIGLIA HORACIO ANTONIO"/>
    <n v="22"/>
    <n v="-37.44435"/>
    <n v="-63.208030000000001"/>
    <n v="18870.5"/>
    <n v="1132.23"/>
    <n v="6227265"/>
    <n v="0.62"/>
    <n v="2967.355290603"/>
    <n v="0.338739188425"/>
  </r>
  <r>
    <x v="2"/>
    <x v="0"/>
    <s v="S/N."/>
    <s v="KUBLER JORGE BAUTISTA"/>
    <n v="22"/>
    <n v="-34.877780000000001"/>
    <n v="-60.330280000000002"/>
    <n v="18870.5"/>
    <n v="1132.23"/>
    <n v="6227265"/>
    <n v="0.62"/>
    <n v="2967.355290603"/>
    <n v="0.338739188425"/>
  </r>
  <r>
    <x v="2"/>
    <x v="0"/>
    <s v="LA CHIQUITA"/>
    <s v="NESSI JUAN MANUEL"/>
    <n v="22"/>
    <n v="-35.028381347699998"/>
    <n v="-60.389408111599998"/>
    <n v="18870.5"/>
    <n v="1132.23"/>
    <n v="6227265"/>
    <n v="0.62"/>
    <n v="2967.355290603"/>
    <n v="0.338739188425"/>
  </r>
  <r>
    <x v="2"/>
    <x v="0"/>
    <s v="S/N"/>
    <s v="PETINARI LUIS"/>
    <n v="22"/>
    <n v="-34.992019999999997"/>
    <n v="-60.465339999999998"/>
    <n v="18870.5"/>
    <n v="1132.23"/>
    <n v="6227265"/>
    <n v="0.62"/>
    <n v="2967.355290603"/>
    <n v="0.338739188425"/>
  </r>
  <r>
    <x v="80"/>
    <x v="0"/>
    <s v="EL VEINTITRES"/>
    <s v="SANTIAGO NORA MARISA"/>
    <n v="22"/>
    <n v="-34.796268463099999"/>
    <n v="-62.4444084167"/>
    <n v="18870.5"/>
    <n v="1132.23"/>
    <n v="6227265"/>
    <n v="0.62"/>
    <n v="2967.355290603"/>
    <n v="0.338739188425"/>
  </r>
  <r>
    <x v="20"/>
    <x v="0"/>
    <s v="SAN RAMON"/>
    <s v="AGRO TODD SRL"/>
    <n v="22"/>
    <n v="-34.035949707"/>
    <n v="-60.165260314900003"/>
    <n v="18870.5"/>
    <n v="1132.23"/>
    <n v="6227265"/>
    <n v="0.62"/>
    <n v="2967.355290603"/>
    <n v="0.338739188425"/>
  </r>
  <r>
    <x v="33"/>
    <x v="0"/>
    <s v="AVENA BLANCA"/>
    <s v="FORNILLO NESTOR ALEJANDRO"/>
    <n v="22"/>
    <n v="-37.011780000000002"/>
    <n v="-59.023899999999998"/>
    <n v="18870.5"/>
    <n v="1132.23"/>
    <n v="6227265"/>
    <n v="0.62"/>
    <n v="2967.355290603"/>
    <n v="0.338739188425"/>
  </r>
  <r>
    <x v="33"/>
    <x v="0"/>
    <s v="SANTA AMELIA"/>
    <s v="QUIROGA LEANDRO JOSE Y QUIROGA GERMAN MARIANO S.H."/>
    <n v="22"/>
    <n v="-36.914389999999997"/>
    <n v="-58.248240000000003"/>
    <n v="18870.5"/>
    <n v="1132.23"/>
    <n v="6227265"/>
    <n v="0.62"/>
    <n v="2967.355290603"/>
    <n v="0.338739188425"/>
  </r>
  <r>
    <x v="33"/>
    <x v="0"/>
    <s v="LA CHABOLITA"/>
    <s v="SUSANA  OTEGUI Y NESTOR OTEGUI S.H."/>
    <n v="22"/>
    <n v="-36.990139999999997"/>
    <n v="-58.943629999999999"/>
    <n v="18870.5"/>
    <n v="1132.23"/>
    <n v="6227265"/>
    <n v="0.62"/>
    <n v="2967.355290603"/>
    <n v="0.338739188425"/>
  </r>
  <r>
    <x v="33"/>
    <x v="0"/>
    <s v="SAN JUSTO"/>
    <s v="SUCESORES DE ATILIO NORBERTO CAMARGO SOCIEDAD CIVIL"/>
    <n v="22"/>
    <n v="-36.628630000000001"/>
    <n v="-58.428350000000002"/>
    <n v="18870.5"/>
    <n v="1132.23"/>
    <n v="6227265"/>
    <n v="0.62"/>
    <n v="2967.355290603"/>
    <n v="0.338739188425"/>
  </r>
  <r>
    <x v="33"/>
    <x v="0"/>
    <s v="EL PARAISO"/>
    <s v="TRASNASKIA SOCIEDAD ANONIMA"/>
    <n v="22"/>
    <n v="-37.132840000000002"/>
    <n v="-58.764119999999998"/>
    <n v="18870.5"/>
    <n v="1132.23"/>
    <n v="6227265"/>
    <n v="0.62"/>
    <n v="2967.355290603"/>
    <n v="0.338739188425"/>
  </r>
  <r>
    <x v="33"/>
    <x v="0"/>
    <s v="LOS ABUELOS"/>
    <s v="GAETE NESTOR ABEL"/>
    <n v="22"/>
    <n v="-36.844850000000001"/>
    <n v="-58.664459999999998"/>
    <n v="18870.5"/>
    <n v="1132.23"/>
    <n v="6227265"/>
    <n v="0.62"/>
    <n v="2967.355290603"/>
    <n v="0.338739188425"/>
  </r>
  <r>
    <x v="33"/>
    <x v="0"/>
    <s v="EL QUIQUE"/>
    <s v="CASAUX REYNALDO ENRIQUE"/>
    <n v="22"/>
    <n v="-36.946710000000003"/>
    <n v="-58.516480000000001"/>
    <n v="18870.5"/>
    <n v="1132.23"/>
    <n v="6227265"/>
    <n v="0.62"/>
    <n v="2967.355290603"/>
    <n v="0.338739188425"/>
  </r>
  <r>
    <x v="33"/>
    <x v="0"/>
    <s v="TRES HERMANOS"/>
    <s v="CONSTANTINO JUAN CARLOS"/>
    <n v="22"/>
    <n v="-36.855319999999999"/>
    <n v="-58.809899999999999"/>
    <n v="18870.5"/>
    <n v="1132.23"/>
    <n v="6227265"/>
    <n v="0.62"/>
    <n v="2967.355290603"/>
    <n v="0.338739188425"/>
  </r>
  <r>
    <x v="77"/>
    <x v="0"/>
    <s v="&quot;DON FERMIN&quot;"/>
    <s v="INGOLOTTI SA"/>
    <n v="22"/>
    <n v="-34.026299999999999"/>
    <n v="-59.548079999999999"/>
    <n v="18870.5"/>
    <n v="1132.23"/>
    <n v="6227265"/>
    <n v="0.62"/>
    <n v="2967.355290603"/>
    <n v="0.338739188425"/>
  </r>
  <r>
    <x v="77"/>
    <x v="0"/>
    <s v="S/N"/>
    <s v="HUNZIKER ORLANDO SANTIAGO"/>
    <n v="22"/>
    <n v="-34.006540000000001"/>
    <n v="-59.55733"/>
    <n v="18870.5"/>
    <n v="1132.23"/>
    <n v="6227265"/>
    <n v="0.62"/>
    <n v="2967.355290603"/>
    <n v="0.338739188425"/>
  </r>
  <r>
    <x v="83"/>
    <x v="0"/>
    <s v="EL UNCAL"/>
    <s v="DIAZ MARCELO OSCAR"/>
    <n v="22"/>
    <n v="-37.616570000000003"/>
    <n v="-59.619430000000001"/>
    <n v="18870.5"/>
    <n v="1132.23"/>
    <n v="6227265"/>
    <n v="0.62"/>
    <n v="2967.355290603"/>
    <n v="0.338739188425"/>
  </r>
  <r>
    <x v="83"/>
    <x v="0"/>
    <s v="SANTA MARIA"/>
    <s v="SACIDO CARLOS DANIEL"/>
    <n v="22"/>
    <n v="-37.612520000000004"/>
    <n v="-60.061689999999999"/>
    <n v="18870.5"/>
    <n v="1132.23"/>
    <n v="6227265"/>
    <n v="0.62"/>
    <n v="2967.355290603"/>
    <n v="0.338739188425"/>
  </r>
  <r>
    <x v="3"/>
    <x v="0"/>
    <s v="EL RODEO"/>
    <s v="MOCCIO SUSANA ESTER"/>
    <n v="22"/>
    <n v="-36.279330000000002"/>
    <n v="-61.362520000000004"/>
    <n v="18870.5"/>
    <n v="1132.23"/>
    <n v="6227265"/>
    <n v="0.62"/>
    <n v="2967.355290603"/>
    <n v="0.338739188425"/>
  </r>
  <r>
    <x v="3"/>
    <x v="0"/>
    <s v="LAS TACUARAS"/>
    <s v="LAS TACUARAS SH DE ESTEBAN HORACIO BONVINI Y MARIA MAGDALENA"/>
    <n v="22"/>
    <n v="-36.537410000000001"/>
    <n v="-61.357869999999998"/>
    <n v="18870.5"/>
    <n v="1132.23"/>
    <n v="6227265"/>
    <n v="0.62"/>
    <n v="2967.355290603"/>
    <n v="0.338739188425"/>
  </r>
  <r>
    <x v="3"/>
    <x v="0"/>
    <s v="LA NELIDA"/>
    <s v="VILLAR RAUL VICENTE"/>
    <n v="22"/>
    <n v="-36.2700881958"/>
    <n v="-61.341178894000002"/>
    <n v="18870.5"/>
    <n v="1132.23"/>
    <n v="6227265"/>
    <n v="0.62"/>
    <n v="2967.355290603"/>
    <n v="0.338739188425"/>
  </r>
  <r>
    <x v="3"/>
    <x v="0"/>
    <s v="EL RINCON"/>
    <s v="BISCARDI ALDO RUBEN"/>
    <n v="22"/>
    <n v="-35.984130859399997"/>
    <n v="-61.126689910899998"/>
    <n v="18870.5"/>
    <n v="1132.23"/>
    <n v="6227265"/>
    <n v="0.62"/>
    <n v="2967.355290603"/>
    <n v="0.338739188425"/>
  </r>
  <r>
    <x v="3"/>
    <x v="0"/>
    <s v="EL REGRESO"/>
    <s v="SERRA ALDO ARIEL"/>
    <n v="22"/>
    <n v="-36.285409999999999"/>
    <n v="-61.237360000000002"/>
    <n v="18870.5"/>
    <n v="1132.23"/>
    <n v="6227265"/>
    <n v="0.62"/>
    <n v="2967.355290603"/>
    <n v="0.338739188425"/>
  </r>
  <r>
    <x v="3"/>
    <x v="0"/>
    <s v="S/N"/>
    <s v="ASENCIO SERGIO FABIAN"/>
    <n v="22"/>
    <n v="-36.39387"/>
    <n v="-61.05348"/>
    <n v="18870.5"/>
    <n v="1132.23"/>
    <n v="6227265"/>
    <n v="0.62"/>
    <n v="2967.355290603"/>
    <n v="0.338739188425"/>
  </r>
  <r>
    <x v="3"/>
    <x v="0"/>
    <s v="S/N"/>
    <s v="ALI MARGARITA MARIA"/>
    <n v="22"/>
    <n v="-36.288649999999997"/>
    <n v="-61.278750000000002"/>
    <n v="18870.5"/>
    <n v="1132.23"/>
    <n v="6227265"/>
    <n v="0.62"/>
    <n v="2967.355290603"/>
    <n v="0.338739188425"/>
  </r>
  <r>
    <x v="3"/>
    <x v="0"/>
    <s v="ARRUZA MORIONES"/>
    <s v="ARRUZA ALFREDO"/>
    <n v="22"/>
    <n v="-36.227981567400001"/>
    <n v="-61.150379180900003"/>
    <n v="18870.5"/>
    <n v="1132.23"/>
    <n v="6227265"/>
    <n v="0.62"/>
    <n v="2967.355290603"/>
    <n v="0.338739188425"/>
  </r>
  <r>
    <x v="30"/>
    <x v="0"/>
    <s v="SAN EMILIO AGROPECUARIA"/>
    <s v="SAN EMILIO AGROPECUARIA S A"/>
    <n v="22"/>
    <n v="-35.168529999999997"/>
    <n v="-60.549909999999997"/>
    <n v="18870.5"/>
    <n v="1132.23"/>
    <n v="6227265"/>
    <n v="0.62"/>
    <n v="2967.355290603"/>
    <n v="0.338739188425"/>
  </r>
  <r>
    <x v="81"/>
    <x v="0"/>
    <s v="RESERVA NATURAL OTAMENDI-ADMINISTRACION DE PARQUES NACIONALES"/>
    <s v="CAMPODONICO ANTONIO CEFERINO"/>
    <n v="22"/>
    <n v="-34.245240000000003"/>
    <n v="-58.905369999999998"/>
    <n v="18870.5"/>
    <n v="1132.23"/>
    <n v="6227265"/>
    <n v="0.62"/>
    <n v="2967.355290603"/>
    <n v="0.338739188425"/>
  </r>
  <r>
    <x v="14"/>
    <x v="0"/>
    <s v="S/D"/>
    <s v="GARCIA PABLO MARTIN"/>
    <n v="22"/>
    <n v="-35.107619999999997"/>
    <n v="-58.894559999999998"/>
    <n v="18870.5"/>
    <n v="1132.23"/>
    <n v="6227265"/>
    <n v="0.62"/>
    <n v="2967.355290603"/>
    <n v="0.338739188425"/>
  </r>
  <r>
    <x v="16"/>
    <x v="0"/>
    <s v="LAS NENAS"/>
    <s v="COSTAGLIOLA MARIO SALVADOR, COSTAGLIOLA LAURA RENATA Y IAMPI"/>
    <n v="22"/>
    <n v="-34.237409999999997"/>
    <n v="-59.92465"/>
    <n v="18870.5"/>
    <n v="1132.23"/>
    <n v="6227265"/>
    <n v="0.62"/>
    <n v="2967.355290603"/>
    <n v="0.338739188425"/>
  </r>
  <r>
    <x v="97"/>
    <x v="0"/>
    <s v="S/N"/>
    <s v="ZUBIRIA MIGUEL ANGEL"/>
    <n v="22"/>
    <n v="-35.854520000000001"/>
    <n v="-61.136000000000003"/>
    <n v="18870.5"/>
    <n v="1132.23"/>
    <n v="6227265"/>
    <n v="0.62"/>
    <n v="2967.355290603"/>
    <n v="0.338739188425"/>
  </r>
  <r>
    <x v="72"/>
    <x v="0"/>
    <s v="&quot;LA SOFIA&quot;"/>
    <s v="ROSSI PEDRO PABLO"/>
    <n v="22"/>
    <n v="-35.384619999999998"/>
    <n v="-62.245849999999997"/>
    <n v="18870.5"/>
    <n v="1132.23"/>
    <n v="6227265"/>
    <n v="0.62"/>
    <n v="2967.355290603"/>
    <n v="0.338739188425"/>
  </r>
  <r>
    <x v="11"/>
    <x v="0"/>
    <s v="SAN BONIFACIO 2"/>
    <s v="SUCESION DE CRISTELLA HECTOR SANTIAGO"/>
    <n v="22"/>
    <n v="-34.375070000000001"/>
    <n v="-59.882869999999997"/>
    <n v="18870.5"/>
    <n v="1132.23"/>
    <n v="6227265"/>
    <n v="0.62"/>
    <n v="2967.355290603"/>
    <n v="0.338739188425"/>
  </r>
  <r>
    <x v="11"/>
    <x v="0"/>
    <s v="SIN NOMBRE"/>
    <s v="HARISTOY HORACIO PEDRO"/>
    <n v="22"/>
    <n v="-34.372680000000003"/>
    <n v="-59.855910000000002"/>
    <n v="18870.5"/>
    <n v="1132.23"/>
    <n v="6227265"/>
    <n v="0.62"/>
    <n v="2967.355290603"/>
    <n v="0.338739188425"/>
  </r>
  <r>
    <x v="11"/>
    <x v="0"/>
    <s v="HARAS DON YAYO"/>
    <s v="RAMIREZ SOLVEYRA JULIO EDUARDO"/>
    <n v="22"/>
    <n v="-34.269455000000001"/>
    <n v="-59.800648000000002"/>
    <n v="18870.5"/>
    <n v="1132.23"/>
    <n v="6227265"/>
    <n v="0.62"/>
    <n v="2967.355290603"/>
    <n v="0.338739188425"/>
  </r>
  <r>
    <x v="75"/>
    <x v="0"/>
    <s v="LA VICTORIA"/>
    <s v="EL REYUNO SA"/>
    <n v="22"/>
    <n v="-35.474499999999999"/>
    <n v="-57.983899999999998"/>
    <n v="18870.5"/>
    <n v="1132.23"/>
    <n v="6227265"/>
    <n v="0.62"/>
    <n v="2967.355290603"/>
    <n v="0.338739188425"/>
  </r>
  <r>
    <x v="75"/>
    <x v="0"/>
    <s v="EL DIVISORIO"/>
    <s v="MAGARI?OS DANIEL LEONARDO"/>
    <n v="22"/>
    <n v="-35.7042"/>
    <n v="-58.296100000000003"/>
    <n v="18870.5"/>
    <n v="1132.23"/>
    <n v="6227265"/>
    <n v="0.62"/>
    <n v="2967.355290603"/>
    <n v="0.338739188425"/>
  </r>
  <r>
    <x v="63"/>
    <x v="0"/>
    <s v="S/N"/>
    <s v="ALVAREZ ANIBAL"/>
    <n v="22"/>
    <n v="-34.959350000000001"/>
    <n v="-60.135629999999999"/>
    <n v="18870.5"/>
    <n v="1132.23"/>
    <n v="6227265"/>
    <n v="0.62"/>
    <n v="2967.355290603"/>
    <n v="0.338739188425"/>
  </r>
  <r>
    <x v="63"/>
    <x v="0"/>
    <s v="SANTA LIDIA"/>
    <s v="VENTEMIGLIA MARIA CRISTINA"/>
    <n v="22"/>
    <n v="-35.031089999999999"/>
    <n v="-60.133319999999998"/>
    <n v="18870.5"/>
    <n v="1132.23"/>
    <n v="6227265"/>
    <n v="0.62"/>
    <n v="2967.355290603"/>
    <n v="0.338739188425"/>
  </r>
  <r>
    <x v="63"/>
    <x v="0"/>
    <s v="ELVIRA."/>
    <s v="PLOMER ALCIDES ANTONIO"/>
    <n v="22"/>
    <n v="-34.907260000000001"/>
    <n v="-60.041359999999997"/>
    <n v="18870.5"/>
    <n v="1132.23"/>
    <n v="6227265"/>
    <n v="0.62"/>
    <n v="2967.355290603"/>
    <n v="0.338739188425"/>
  </r>
  <r>
    <x v="15"/>
    <x v="0"/>
    <s v="EL PORVENIR"/>
    <s v="PEREZ JUAN LUIS"/>
    <n v="22"/>
    <n v="-38.757710000000003"/>
    <n v="-60.610469999999999"/>
    <n v="18870.5"/>
    <n v="1132.23"/>
    <n v="6227265"/>
    <n v="0.62"/>
    <n v="2967.355290603"/>
    <n v="0.338739188425"/>
  </r>
  <r>
    <x v="99"/>
    <x v="0"/>
    <s v="ESC.ENS.AGROPEC. N?1"/>
    <s v="ASOCIACION COOPERADORA ESCUELA AGROPECUARIA NRO 1"/>
    <n v="22"/>
    <n v="-38.780259999999998"/>
    <n v="-61.905740000000002"/>
    <n v="18870.5"/>
    <n v="1132.23"/>
    <n v="6227265"/>
    <n v="0.62"/>
    <n v="2967.355290603"/>
    <n v="0.338739188425"/>
  </r>
  <r>
    <x v="68"/>
    <x v="0"/>
    <s v="SAN PEDRO"/>
    <s v="BRAVO GREGORIO"/>
    <n v="22"/>
    <n v="-37.471530000000001"/>
    <n v="-61.803130000000003"/>
    <n v="18870.5"/>
    <n v="1132.23"/>
    <n v="6227265"/>
    <n v="0.62"/>
    <n v="2967.355290603"/>
    <n v="0.338739188425"/>
  </r>
  <r>
    <x v="29"/>
    <x v="0"/>
    <s v="EUSKADI"/>
    <s v="LARREA JAVIER CEFERINO Y LARREA JOAQUIN CAMILO SOCIEDAD DE H"/>
    <n v="22"/>
    <n v="-36.663040000000002"/>
    <n v="-61.773560000000003"/>
    <n v="18870.5"/>
    <n v="1132.23"/>
    <n v="6227265"/>
    <n v="0.62"/>
    <n v="2967.355290603"/>
    <n v="0.338739188425"/>
  </r>
  <r>
    <x v="29"/>
    <x v="0"/>
    <s v="LA QUEBRADA"/>
    <s v="FLEITAS FEDERICO MARIA"/>
    <n v="22"/>
    <n v="-36.733179999999997"/>
    <n v="-61.858580000000003"/>
    <n v="18870.5"/>
    <n v="1132.23"/>
    <n v="6227265"/>
    <n v="0.62"/>
    <n v="2967.355290603"/>
    <n v="0.338739188425"/>
  </r>
  <r>
    <x v="29"/>
    <x v="0"/>
    <s v="LA PROSPERIDAD"/>
    <s v="LOPEZ PEDRO OSCAR"/>
    <n v="22"/>
    <n v="-36.445079999999997"/>
    <n v="-62.225259999999999"/>
    <n v="18870.5"/>
    <n v="1132.23"/>
    <n v="6227265"/>
    <n v="0.62"/>
    <n v="2967.355290603"/>
    <n v="0.338739188425"/>
  </r>
  <r>
    <x v="29"/>
    <x v="0"/>
    <s v="LA RELIQUIA"/>
    <s v="ARENAS JUAN AMADOR"/>
    <n v="22"/>
    <n v="-36.329639999999998"/>
    <n v="-62.164870000000001"/>
    <n v="18870.5"/>
    <n v="1132.23"/>
    <n v="6227265"/>
    <n v="0.62"/>
    <n v="2967.355290603"/>
    <n v="0.338739188425"/>
  </r>
  <r>
    <x v="29"/>
    <x v="0"/>
    <s v="LA NENA"/>
    <s v="SUCESION DE ABBIATE JUAN CARLOS"/>
    <n v="22"/>
    <n v="-36.33764"/>
    <n v="-62.112000000000002"/>
    <n v="18870.5"/>
    <n v="1132.23"/>
    <n v="6227265"/>
    <n v="0.62"/>
    <n v="2967.355290603"/>
    <n v="0.338739188425"/>
  </r>
  <r>
    <x v="29"/>
    <x v="0"/>
    <s v="DON PACO"/>
    <s v="MUNARRIZ JORGE FRANCISCO"/>
    <n v="22"/>
    <n v="-36.596179999999997"/>
    <n v="-61.825490000000002"/>
    <n v="18870.5"/>
    <n v="1132.23"/>
    <n v="6227265"/>
    <n v="0.62"/>
    <n v="2967.355290603"/>
    <n v="0.338739188425"/>
  </r>
  <r>
    <x v="29"/>
    <x v="0"/>
    <s v="DON FLORO"/>
    <s v="MERCURI WALTER FIORAVANTI"/>
    <n v="22"/>
    <n v="-36.684350000000002"/>
    <n v="-61.732579999999999"/>
    <n v="18870.5"/>
    <n v="1132.23"/>
    <n v="6227265"/>
    <n v="0.62"/>
    <n v="2967.355290603"/>
    <n v="0.338739188425"/>
  </r>
  <r>
    <x v="29"/>
    <x v="0"/>
    <s v="SAN MIGUEL"/>
    <s v="MARTINEZ MIGUEL ANGEL"/>
    <n v="22"/>
    <n v="-36.607050000000001"/>
    <n v="-61.741900000000001"/>
    <n v="18870.5"/>
    <n v="1132.23"/>
    <n v="6227265"/>
    <n v="0.62"/>
    <n v="2967.355290603"/>
    <n v="0.338739188425"/>
  </r>
  <r>
    <x v="29"/>
    <x v="0"/>
    <s v="LA RAQUEL"/>
    <s v="AGUILERA HECTOR HUMBERTO"/>
    <n v="22"/>
    <n v="-36.738999999999997"/>
    <n v="-62.073709999999998"/>
    <n v="18870.5"/>
    <n v="1132.23"/>
    <n v="6227265"/>
    <n v="0.62"/>
    <n v="2967.355290603"/>
    <n v="0.338739188425"/>
  </r>
  <r>
    <x v="4"/>
    <x v="0"/>
    <s v="LAS 2 HERMANAS"/>
    <s v="ALBANO RICARDO"/>
    <n v="22"/>
    <n v="-36.10812"/>
    <n v="-60.066450000000003"/>
    <n v="18870.5"/>
    <n v="1132.23"/>
    <n v="6227265"/>
    <n v="0.62"/>
    <n v="2967.355290603"/>
    <n v="0.338739188425"/>
  </r>
  <r>
    <x v="46"/>
    <x v="0"/>
    <s v="S/N"/>
    <s v="DI PRINZIO CARLOS UBER Y HUGO DANIEL"/>
    <n v="22"/>
    <n v="-34.192689999999999"/>
    <n v="-61.056269999999998"/>
    <n v="18870.5"/>
    <n v="1132.23"/>
    <n v="6227265"/>
    <n v="0.62"/>
    <n v="2967.355290603"/>
    <n v="0.338739188425"/>
  </r>
  <r>
    <x v="93"/>
    <x v="0"/>
    <s v="LOS TORDOS"/>
    <s v="SITTNER HUMBERTO GUILLERMO"/>
    <n v="22"/>
    <n v="-35.803510000000003"/>
    <n v="-58.51728"/>
    <n v="18870.5"/>
    <n v="1132.23"/>
    <n v="6227265"/>
    <n v="0.62"/>
    <n v="2967.355290603"/>
    <n v="0.338739188425"/>
  </r>
  <r>
    <x v="93"/>
    <x v="0"/>
    <s v="DON ROBERTO"/>
    <s v="SCIUTTO ROBERTO"/>
    <n v="22"/>
    <n v="-35.793010000000002"/>
    <n v="-58.515590000000003"/>
    <n v="18870.5"/>
    <n v="1132.23"/>
    <n v="6227265"/>
    <n v="0.62"/>
    <n v="2967.355290603"/>
    <n v="0.338739188425"/>
  </r>
  <r>
    <x v="93"/>
    <x v="0"/>
    <s v="EL PINO"/>
    <s v="SOTO IDELMAR JOSE"/>
    <n v="22"/>
    <n v="-35.872669999999999"/>
    <n v="-58.435279999999999"/>
    <n v="18870.5"/>
    <n v="1132.23"/>
    <n v="6227265"/>
    <n v="0.62"/>
    <n v="2967.355290603"/>
    <n v="0.338739188425"/>
  </r>
  <r>
    <x v="112"/>
    <x v="0"/>
    <s v="LA ILUSION"/>
    <s v="IRIARTE NELIDA CLARA"/>
    <n v="22"/>
    <n v="-36.966679999999997"/>
    <n v="-58.051119999999997"/>
    <n v="18870.5"/>
    <n v="1132.23"/>
    <n v="6227265"/>
    <n v="0.62"/>
    <n v="2967.355290603"/>
    <n v="0.338739188425"/>
  </r>
  <r>
    <x v="60"/>
    <x v="0"/>
    <s v="EL DESTINO 2?"/>
    <s v="LECOINTRE ALBERTO DANIEL"/>
    <n v="22"/>
    <n v="-37.278219999999997"/>
    <n v="-61.02431"/>
    <n v="18870.5"/>
    <n v="1132.23"/>
    <n v="6227265"/>
    <n v="0.62"/>
    <n v="2967.355290603"/>
    <n v="0.338739188425"/>
  </r>
  <r>
    <x v="13"/>
    <x v="0"/>
    <s v="EL PROGRESO"/>
    <s v="EBERLE ARIEL IGNACIO"/>
    <n v="22"/>
    <n v="-34.784500000000001"/>
    <n v="-59.11"/>
    <n v="18870.5"/>
    <n v="1132.23"/>
    <n v="6227265"/>
    <n v="0.62"/>
    <n v="2967.355290603"/>
    <n v="0.338739188425"/>
  </r>
  <r>
    <x v="54"/>
    <x v="0"/>
    <s v="BELLA VISTA"/>
    <s v="VALCARCEL ANGEL ALFREDO"/>
    <n v="22"/>
    <n v="-37.019463000000002"/>
    <n v="-57.097256000000002"/>
    <n v="18870.5"/>
    <n v="1132.23"/>
    <n v="6227265"/>
    <n v="0.62"/>
    <n v="2967.355290603"/>
    <n v="0.338739188425"/>
  </r>
  <r>
    <x v="54"/>
    <x v="0"/>
    <s v="1 ? DE MAYO"/>
    <s v="ROMIGLIO RAFAEL"/>
    <n v="22"/>
    <n v="-37.299860000000002"/>
    <n v="-57.473579999999998"/>
    <n v="18870.5"/>
    <n v="1132.23"/>
    <n v="6227265"/>
    <n v="0.62"/>
    <n v="2967.355290603"/>
    <n v="0.338739188425"/>
  </r>
  <r>
    <x v="51"/>
    <x v="0"/>
    <s v="ARECES"/>
    <s v="ARECES GABRIEL HERNAN"/>
    <n v="22"/>
    <n v="-35.589190000000002"/>
    <n v="-58.323210000000003"/>
    <n v="18870.5"/>
    <n v="1132.23"/>
    <n v="6227265"/>
    <n v="0.62"/>
    <n v="2967.355290603"/>
    <n v="0.338739188425"/>
  </r>
  <r>
    <x v="45"/>
    <x v="0"/>
    <s v="TANGO"/>
    <s v="CORIA ADOLFO ESTEBAN"/>
    <n v="22"/>
    <n v="-34.627099999999999"/>
    <n v="-58.977800000000002"/>
    <n v="18870.5"/>
    <n v="1132.23"/>
    <n v="6227265"/>
    <n v="0.62"/>
    <n v="2967.355290603"/>
    <n v="0.338739188425"/>
  </r>
  <r>
    <x v="79"/>
    <x v="0"/>
    <s v="LA HOLANDO"/>
    <s v="ALVAREZ JUAN ANGEL"/>
    <n v="22"/>
    <n v="-35.029389999999999"/>
    <n v="-63.045340000000003"/>
    <n v="18870.5"/>
    <n v="1132.23"/>
    <n v="6227265"/>
    <n v="0.62"/>
    <n v="2967.355290603"/>
    <n v="0.338739188425"/>
  </r>
  <r>
    <x v="79"/>
    <x v="0"/>
    <s v="LA ROSETA"/>
    <s v="COSTAMAGNA DANTE JOSE"/>
    <n v="22"/>
    <n v="-34.708199999999998"/>
    <n v="-63.233629999999998"/>
    <n v="18870.5"/>
    <n v="1132.23"/>
    <n v="6227265"/>
    <n v="0.62"/>
    <n v="2967.355290603"/>
    <n v="0.338739188425"/>
  </r>
  <r>
    <x v="57"/>
    <x v="0"/>
    <s v="S/N"/>
    <s v="BLANCO JOSE LUIS"/>
    <n v="22"/>
    <n v="-36.859810000000003"/>
    <n v="-62.562179999999998"/>
    <n v="18870.5"/>
    <n v="1132.23"/>
    <n v="6227265"/>
    <n v="0.62"/>
    <n v="2967.355290603"/>
    <n v="0.338739188425"/>
  </r>
  <r>
    <x v="31"/>
    <x v="0"/>
    <s v="13 DE ABRIL"/>
    <s v="COLAGIOIA GUSTAVO ADRIAN"/>
    <n v="22"/>
    <n v="-36.246250000000003"/>
    <n v="-61.788490000000003"/>
    <n v="18870.5"/>
    <n v="1132.23"/>
    <n v="6227265"/>
    <n v="0.62"/>
    <n v="2967.355290603"/>
    <n v="0.338739188425"/>
  </r>
  <r>
    <x v="31"/>
    <x v="0"/>
    <s v="EL LUCERO"/>
    <s v="CAMILLO EDUARDO MARIO"/>
    <n v="22"/>
    <n v="-36.22034"/>
    <n v="-61.646560000000001"/>
    <n v="18870.5"/>
    <n v="1132.23"/>
    <n v="6227265"/>
    <n v="0.62"/>
    <n v="2967.355290603"/>
    <n v="0.338739188425"/>
  </r>
  <r>
    <x v="31"/>
    <x v="0"/>
    <s v="S/N"/>
    <s v="GARCIA MIGUEL ANGEL"/>
    <n v="22"/>
    <n v="-36.189479827900001"/>
    <n v="-61.666629791299997"/>
    <n v="18870.5"/>
    <n v="1132.23"/>
    <n v="6227265"/>
    <n v="0.62"/>
    <n v="2967.355290603"/>
    <n v="0.338739188425"/>
  </r>
  <r>
    <x v="52"/>
    <x v="0"/>
    <s v="S/N"/>
    <s v="MACCHIAVELLO ORLANDO DAVID"/>
    <n v="22"/>
    <n v="-34.521816253700003"/>
    <n v="-60.815338134800001"/>
    <n v="18870.5"/>
    <n v="1132.23"/>
    <n v="6227265"/>
    <n v="0.62"/>
    <n v="2967.355290603"/>
    <n v="0.338739188425"/>
  </r>
  <r>
    <x v="91"/>
    <x v="0"/>
    <s v="EL MORO"/>
    <s v="MORO LORENZO"/>
    <n v="22"/>
    <n v="-36.076129913300001"/>
    <n v="-59.068759918200001"/>
    <n v="18870.5"/>
    <n v="1132.23"/>
    <n v="6227265"/>
    <n v="0.62"/>
    <n v="2967.355290603"/>
    <n v="0.338739188425"/>
  </r>
  <r>
    <x v="91"/>
    <x v="0"/>
    <s v="LOS CARRIZALES"/>
    <s v="OSTIZ JUAN BAUTISTA"/>
    <n v="22"/>
    <n v="-35.874359130899997"/>
    <n v="-59.247798919700003"/>
    <n v="18870.5"/>
    <n v="1132.23"/>
    <n v="6227265"/>
    <n v="0.62"/>
    <n v="2967.355290603"/>
    <n v="0.338739188425"/>
  </r>
  <r>
    <x v="91"/>
    <x v="0"/>
    <s v="LA LADI"/>
    <s v="ETCHEVERRY JULIAN ALBERTO"/>
    <n v="22"/>
    <n v="-36.220289999999999"/>
    <n v="-59.396250000000002"/>
    <n v="18870.5"/>
    <n v="1132.23"/>
    <n v="6227265"/>
    <n v="0.62"/>
    <n v="2967.355290603"/>
    <n v="0.338739188425"/>
  </r>
  <r>
    <x v="91"/>
    <x v="0"/>
    <s v="SAN LORENCITO"/>
    <s v="ELISSETCHE NESTOR FABIAN"/>
    <n v="22"/>
    <n v="-36.239139999999999"/>
    <n v="-59.480069999999998"/>
    <n v="18870.5"/>
    <n v="1132.23"/>
    <n v="6227265"/>
    <n v="0.62"/>
    <n v="2967.355290603"/>
    <n v="0.338739188425"/>
  </r>
  <r>
    <x v="21"/>
    <x v="0"/>
    <s v="S/D"/>
    <s v="CAVAGLIA JORGE LUIS"/>
    <n v="22"/>
    <n v="-34.618250000000003"/>
    <n v="-61.612139999999997"/>
    <n v="18870.5"/>
    <n v="1132.23"/>
    <n v="6227265"/>
    <n v="0.62"/>
    <n v="2967.355290603"/>
    <n v="0.338739188425"/>
  </r>
  <r>
    <x v="48"/>
    <x v="0"/>
    <s v="LA CHINITA"/>
    <s v="SAFFARANO HUMBERTO HORACIO"/>
    <n v="22"/>
    <n v="-38.139609999999998"/>
    <n v="-58.854790000000001"/>
    <n v="18870.5"/>
    <n v="1132.23"/>
    <n v="6227265"/>
    <n v="0.62"/>
    <n v="2967.355290603"/>
    <n v="0.338739188425"/>
  </r>
  <r>
    <x v="9"/>
    <x v="0"/>
    <s v="SAN JUDAS"/>
    <s v="GOWLAND MARIA VICTORIA E"/>
    <n v="22"/>
    <n v="-35.226109999999998"/>
    <n v="-58.97222"/>
    <n v="18870.5"/>
    <n v="1132.23"/>
    <n v="6227265"/>
    <n v="0.62"/>
    <n v="2967.355290603"/>
    <n v="0.338739188425"/>
  </r>
  <r>
    <x v="53"/>
    <x v="0"/>
    <s v="SIN DENOMINACION"/>
    <s v="GIGGLBERGER MARTIN"/>
    <n v="22"/>
    <n v="-34.488199999999999"/>
    <n v="-59.162500000000001"/>
    <n v="18870.5"/>
    <n v="1132.23"/>
    <n v="6227265"/>
    <n v="0.62"/>
    <n v="2967.355290603"/>
    <n v="0.338739188425"/>
  </r>
  <r>
    <x v="53"/>
    <x v="0"/>
    <s v="LOS JOSESES"/>
    <s v="VEDIA Y MITRE JOSE MARIA"/>
    <n v="22"/>
    <n v="-34.479240417500002"/>
    <n v="-59.208110809300003"/>
    <n v="18870.5"/>
    <n v="1132.23"/>
    <n v="6227265"/>
    <n v="0.62"/>
    <n v="2967.355290603"/>
    <n v="0.338739188425"/>
  </r>
  <r>
    <x v="53"/>
    <x v="0"/>
    <s v="CAMPO CORONADO"/>
    <s v="DELORENZO ADRIANA BEATRIZ"/>
    <n v="22"/>
    <n v="-34.493744"/>
    <n v="-59.247194999999998"/>
    <n v="18870.5"/>
    <n v="1132.23"/>
    <n v="6227265"/>
    <n v="0.62"/>
    <n v="2967.355290603"/>
    <n v="0.338739188425"/>
  </r>
  <r>
    <x v="19"/>
    <x v="0"/>
    <s v="LA DEFENSA"/>
    <s v="JIMFER SOCIEDAD DE RESPONSABILIDAD LIMI"/>
    <n v="22"/>
    <n v="-37.634419999999999"/>
    <n v="-57.584859999999999"/>
    <n v="18870.5"/>
    <n v="1132.23"/>
    <n v="6227265"/>
    <n v="0.62"/>
    <n v="2967.355290603"/>
    <n v="0.338739188425"/>
  </r>
  <r>
    <x v="38"/>
    <x v="0"/>
    <s v="CAMPO AISPURUA"/>
    <s v="AISPURUA NICOLAS"/>
    <n v="22"/>
    <n v="-34.736669999999997"/>
    <n v="-58.8765"/>
    <n v="18870.5"/>
    <n v="1132.23"/>
    <n v="6227265"/>
    <n v="0.62"/>
    <n v="2967.355290603"/>
    <n v="0.338739188425"/>
  </r>
  <r>
    <x v="65"/>
    <x v="0"/>
    <s v="DO?A LALA"/>
    <s v="SOTTO IL MONTE SRL"/>
    <n v="22"/>
    <n v="-34.620150000000002"/>
    <n v="-59.657269999999997"/>
    <n v="18870.5"/>
    <n v="1132.23"/>
    <n v="6227265"/>
    <n v="0.62"/>
    <n v="2967.355290603"/>
    <n v="0.338739188425"/>
  </r>
  <r>
    <x v="65"/>
    <x v="0"/>
    <s v="LA HUELLA"/>
    <s v="JUNGHANSS ROBERTO HECTOR"/>
    <n v="22"/>
    <n v="-34.71772"/>
    <n v="-59.334637000000001"/>
    <n v="18870.5"/>
    <n v="1132.23"/>
    <n v="6227265"/>
    <n v="0.62"/>
    <n v="2967.355290603"/>
    <n v="0.338739188425"/>
  </r>
  <r>
    <x v="65"/>
    <x v="0"/>
    <s v="ESCUELA AGROTECNICA"/>
    <s v="ASOCIACION COOPERADORA DE LA ESCUELA AGROTECNICA DE MERCEDES"/>
    <n v="22"/>
    <n v="-34.625385943200001"/>
    <n v="-59.401658402099997"/>
    <n v="18870.5"/>
    <n v="1132.23"/>
    <n v="6227265"/>
    <n v="0.62"/>
    <n v="2967.355290603"/>
    <n v="0.338739188425"/>
  </r>
  <r>
    <x v="49"/>
    <x v="0"/>
    <s v="HARAS LOS PICAZOS"/>
    <s v="ITURRALDE ATALIVA LUIS"/>
    <n v="22"/>
    <n v="-35.429008483899999"/>
    <n v="-58.787490844700002"/>
    <n v="18870.5"/>
    <n v="1132.23"/>
    <n v="6227265"/>
    <n v="0.62"/>
    <n v="2967.355290603"/>
    <n v="0.338739188425"/>
  </r>
  <r>
    <x v="49"/>
    <x v="0"/>
    <s v="LA CASUALIDAD"/>
    <s v="SMACHETTI RUBEN RAMON"/>
    <n v="22"/>
    <n v="-35.453651428199997"/>
    <n v="-58.869598388699998"/>
    <n v="18870.5"/>
    <n v="1132.23"/>
    <n v="6227265"/>
    <n v="0.62"/>
    <n v="2967.355290603"/>
    <n v="0.338739188425"/>
  </r>
  <r>
    <x v="49"/>
    <x v="0"/>
    <s v="AYELEN"/>
    <s v="DIAZ CRISTIAN ANDRES"/>
    <n v="22"/>
    <n v="-35.469200134300003"/>
    <n v="-58.526828765899999"/>
    <n v="18870.5"/>
    <n v="1132.23"/>
    <n v="6227265"/>
    <n v="0.62"/>
    <n v="2967.355290603"/>
    <n v="0.338739188425"/>
  </r>
  <r>
    <x v="42"/>
    <x v="0"/>
    <s v="S/D"/>
    <s v="NARVAJA BENITO ROBERTO"/>
    <n v="22"/>
    <n v="-34.651490000000003"/>
    <n v="-58.860396999999999"/>
    <n v="18870.5"/>
    <n v="1132.23"/>
    <n v="6227265"/>
    <n v="0.62"/>
    <n v="2967.355290603"/>
    <n v="0.338739188425"/>
  </r>
  <r>
    <x v="39"/>
    <x v="0"/>
    <s v="LOS POTREROS"/>
    <s v="TEDESCHI MARIA JOSE"/>
    <n v="22"/>
    <n v="-34.907269999999997"/>
    <n v="-59.13402"/>
    <n v="18870.5"/>
    <n v="1132.23"/>
    <n v="6227265"/>
    <n v="0.62"/>
    <n v="2967.355290603"/>
    <n v="0.338739188425"/>
  </r>
  <r>
    <x v="39"/>
    <x v="0"/>
    <s v="S/N"/>
    <s v="LARRALDE JUAN JOSE"/>
    <n v="22"/>
    <n v="-34.979170000000003"/>
    <n v="-59.286110000000001"/>
    <n v="18870.5"/>
    <n v="1132.23"/>
    <n v="6227265"/>
    <n v="0.62"/>
    <n v="2967.355290603"/>
    <n v="0.338739188425"/>
  </r>
  <r>
    <x v="64"/>
    <x v="0"/>
    <s v="SIN NOMBRE"/>
    <s v="INOSTROZA ALARCON JUAN ALBERTO"/>
    <n v="22"/>
    <n v="-38.506860000000003"/>
    <n v="-58.997410000000002"/>
    <n v="18870.5"/>
    <n v="1132.23"/>
    <n v="6227265"/>
    <n v="0.62"/>
    <n v="2967.355290603"/>
    <n v="0.338739188425"/>
  </r>
  <r>
    <x v="28"/>
    <x v="0"/>
    <s v="COCHELLA"/>
    <s v="COCHELLA JOSE LUIS"/>
    <n v="22"/>
    <n v="-35.199579999999997"/>
    <n v="-60.805039999999998"/>
    <n v="18870.5"/>
    <n v="1132.23"/>
    <n v="6227265"/>
    <n v="0.62"/>
    <n v="2967.355290603"/>
    <n v="0.338739188425"/>
  </r>
  <r>
    <x v="28"/>
    <x v="0"/>
    <s v="MIS NIETOS"/>
    <s v="JOSE INGRATI E HIJO S A"/>
    <n v="22"/>
    <n v="-35.63158"/>
    <n v="-60.81438"/>
    <n v="18870.5"/>
    <n v="1132.23"/>
    <n v="6227265"/>
    <n v="0.62"/>
    <n v="2967.355290603"/>
    <n v="0.338739188425"/>
  </r>
  <r>
    <x v="28"/>
    <x v="0"/>
    <s v="LAS 3 A"/>
    <s v="ESTEBAN S R L"/>
    <n v="22"/>
    <n v="-35.618639999999999"/>
    <n v="-60.931330000000003"/>
    <n v="18870.5"/>
    <n v="1132.23"/>
    <n v="6227265"/>
    <n v="0.62"/>
    <n v="2967.355290603"/>
    <n v="0.338739188425"/>
  </r>
  <r>
    <x v="28"/>
    <x v="0"/>
    <s v="&quot;DON BALBINO&quot;"/>
    <s v="MOLEJON NORMA BEATRIZ"/>
    <n v="22"/>
    <n v="-35.41536"/>
    <n v="-60.92662"/>
    <n v="18870.5"/>
    <n v="1132.23"/>
    <n v="6227265"/>
    <n v="0.62"/>
    <n v="2967.355290603"/>
    <n v="0.338739188425"/>
  </r>
  <r>
    <x v="28"/>
    <x v="0"/>
    <s v="DON MANUEL"/>
    <s v="ROLANDO MANUEL"/>
    <n v="22"/>
    <n v="-35.536090000000002"/>
    <n v="-60.969949999999997"/>
    <n v="18870.5"/>
    <n v="1132.23"/>
    <n v="6227265"/>
    <n v="0.62"/>
    <n v="2967.355290603"/>
    <n v="0.338739188425"/>
  </r>
  <r>
    <x v="28"/>
    <x v="0"/>
    <s v="S/D"/>
    <s v="VEGA JOSE ANTONIO"/>
    <n v="22"/>
    <n v="-35.327150000000003"/>
    <n v="-61.134520000000002"/>
    <n v="18870.5"/>
    <n v="1132.23"/>
    <n v="6227265"/>
    <n v="0.62"/>
    <n v="2967.355290603"/>
    <n v="0.338739188425"/>
  </r>
  <r>
    <x v="37"/>
    <x v="0"/>
    <s v="CARNICERO"/>
    <s v="SUCESION DE GAITAN EDERLINDA NELIDA"/>
    <n v="22"/>
    <n v="-36.894210000000001"/>
    <n v="-60.238430000000001"/>
    <n v="18870.5"/>
    <n v="1132.23"/>
    <n v="6227265"/>
    <n v="0.62"/>
    <n v="2967.355290603"/>
    <n v="0.338739188425"/>
  </r>
  <r>
    <x v="37"/>
    <x v="0"/>
    <s v="15 DE OCTUBRE"/>
    <s v="MATERIALES RURALES EL QUEBRACHO S.A."/>
    <n v="22"/>
    <n v="-36.577598571800003"/>
    <n v="-60.965171814000001"/>
    <n v="18870.5"/>
    <n v="1132.23"/>
    <n v="6227265"/>
    <n v="0.62"/>
    <n v="2967.355290603"/>
    <n v="0.338739188425"/>
  </r>
  <r>
    <x v="62"/>
    <x v="0"/>
    <s v="FRANCISCO"/>
    <s v="DROVETTA MARIO JAVIER"/>
    <n v="22"/>
    <n v="-40.110149999999997"/>
    <n v="-62.56447"/>
    <n v="18870.5"/>
    <n v="1132.23"/>
    <n v="6227265"/>
    <n v="0.62"/>
    <n v="2967.355290603"/>
    <n v="0.338739188425"/>
  </r>
  <r>
    <x v="62"/>
    <x v="0"/>
    <s v="EL OREJANO"/>
    <s v="CHAVES CATALINA"/>
    <n v="22"/>
    <n v="-40.351849999999999"/>
    <n v="-62.60604"/>
    <n v="18870.5"/>
    <n v="1132.23"/>
    <n v="6227265"/>
    <n v="0.62"/>
    <n v="2967.355290603"/>
    <n v="0.338739188425"/>
  </r>
  <r>
    <x v="62"/>
    <x v="0"/>
    <s v="DON MIGUEL"/>
    <s v="CARMODY LIDIA BEATRIZ"/>
    <n v="22"/>
    <n v="-40.105629999999998"/>
    <n v="-62.412500000000001"/>
    <n v="18870.5"/>
    <n v="1132.23"/>
    <n v="6227265"/>
    <n v="0.62"/>
    <n v="2967.355290603"/>
    <n v="0.338739188425"/>
  </r>
  <r>
    <x v="55"/>
    <x v="0"/>
    <s v="LA MAGNOLIA"/>
    <s v="SUCESION DE BLANCO VICENTE"/>
    <n v="22"/>
    <n v="-35.776020000000003"/>
    <n v="-61.626710000000003"/>
    <n v="18870.5"/>
    <n v="1132.23"/>
    <n v="6227265"/>
    <n v="0.62"/>
    <n v="2967.355290603"/>
    <n v="0.338739188425"/>
  </r>
  <r>
    <x v="55"/>
    <x v="0"/>
    <s v="LA NENA"/>
    <s v="REYNOLDS HERMANOS S A"/>
    <n v="22"/>
    <n v="-36.123600000000003"/>
    <n v="-61.740380000000002"/>
    <n v="18870.5"/>
    <n v="1132.23"/>
    <n v="6227265"/>
    <n v="0.62"/>
    <n v="2967.355290603"/>
    <n v="0.338739188425"/>
  </r>
  <r>
    <x v="55"/>
    <x v="0"/>
    <s v="S/N"/>
    <s v="SUAREZ TOMAS GABRIEL"/>
    <n v="22"/>
    <n v="-35.824469999999998"/>
    <n v="-62.305689999999998"/>
    <n v="18870.5"/>
    <n v="1132.23"/>
    <n v="6227265"/>
    <n v="0.62"/>
    <n v="2967.355290603"/>
    <n v="0.338739188425"/>
  </r>
  <r>
    <x v="55"/>
    <x v="0"/>
    <s v="S.N."/>
    <s v="GIUSTO SANDRO JAVIER"/>
    <n v="22"/>
    <n v="-35.753100000000003"/>
    <n v="-62.273580000000003"/>
    <n v="18870.5"/>
    <n v="1132.23"/>
    <n v="6227265"/>
    <n v="0.62"/>
    <n v="2967.355290603"/>
    <n v="0.338739188425"/>
  </r>
  <r>
    <x v="41"/>
    <x v="0"/>
    <s v="EL DESENGANO"/>
    <s v="CUADRADO DELIA MARTHA"/>
    <n v="22"/>
    <n v="-36.049599999999998"/>
    <n v="-63.237259999999999"/>
    <n v="18870.5"/>
    <n v="1132.23"/>
    <n v="6227265"/>
    <n v="0.62"/>
    <n v="2967.355290603"/>
    <n v="0.338739188425"/>
  </r>
  <r>
    <x v="41"/>
    <x v="0"/>
    <s v="EL CEDRO"/>
    <s v="PELTREN S.H. DE PACHECO, GUSTAVO JUAN Y SALVADORI, GUIDO MAR"/>
    <n v="22"/>
    <n v="-36.237569999999998"/>
    <n v="-63.349910000000001"/>
    <n v="18870.5"/>
    <n v="1132.23"/>
    <n v="6227265"/>
    <n v="0.62"/>
    <n v="2967.355290603"/>
    <n v="0.338739188425"/>
  </r>
  <r>
    <x v="41"/>
    <x v="0"/>
    <s v="EL TREBOL"/>
    <s v="BENEITEZ AMADOR JOSE"/>
    <n v="22"/>
    <n v="-36.171860000000002"/>
    <n v="-63.214019999999998"/>
    <n v="18870.5"/>
    <n v="1132.23"/>
    <n v="6227265"/>
    <n v="0.62"/>
    <n v="2967.355290603"/>
    <n v="0.338739188425"/>
  </r>
  <r>
    <x v="59"/>
    <x v="0"/>
    <s v="LA FRONTERA"/>
    <s v="BELLO ARIAS AGROPECUARIA S A"/>
    <n v="22"/>
    <n v="-36.341299999999997"/>
    <n v="-58.612229999999997"/>
    <n v="18870.5"/>
    <n v="1132.23"/>
    <n v="6227265"/>
    <n v="0.62"/>
    <n v="2967.355290603"/>
    <n v="0.338739188425"/>
  </r>
  <r>
    <x v="59"/>
    <x v="0"/>
    <s v="LA ESTOCADA"/>
    <s v="ROLDAN MARCELA SOLEDAD"/>
    <n v="22"/>
    <n v="-36.425780000000003"/>
    <n v="-58.345489999999998"/>
    <n v="18870.5"/>
    <n v="1132.23"/>
    <n v="6227265"/>
    <n v="0.62"/>
    <n v="2967.355290603"/>
    <n v="0.338739188425"/>
  </r>
  <r>
    <x v="59"/>
    <x v="0"/>
    <s v="S/N"/>
    <s v="PICCININI HUGO FERNANDO"/>
    <n v="22"/>
    <n v="-36.11609"/>
    <n v="-58.56317"/>
    <n v="18870.5"/>
    <n v="1132.23"/>
    <n v="6227265"/>
    <n v="0.62"/>
    <n v="2967.355290603"/>
    <n v="0.338739188425"/>
  </r>
  <r>
    <x v="59"/>
    <x v="0"/>
    <s v="EL UNCAL"/>
    <s v="SEGURA FRANCISCO ANTONIO"/>
    <n v="22"/>
    <n v="-36.284709999999997"/>
    <n v="-58.479570000000002"/>
    <n v="18870.5"/>
    <n v="1132.23"/>
    <n v="6227265"/>
    <n v="0.62"/>
    <n v="2967.355290603"/>
    <n v="0.338739188425"/>
  </r>
  <r>
    <x v="59"/>
    <x v="0"/>
    <s v="LA BENQUERENCIA"/>
    <s v="SUCESION DE GONZALEZ LUIS ALBERTO"/>
    <n v="22"/>
    <n v="-36.749859999999998"/>
    <n v="-58.405119999999997"/>
    <n v="18870.5"/>
    <n v="1132.23"/>
    <n v="6227265"/>
    <n v="0.62"/>
    <n v="2967.355290603"/>
    <n v="0.338739188425"/>
  </r>
  <r>
    <x v="59"/>
    <x v="0"/>
    <s v="LA TORRE"/>
    <s v="ALLAN RUBEN ALEJANDRO"/>
    <n v="22"/>
    <n v="-36.032910000000001"/>
    <n v="-58.194769999999998"/>
    <n v="18870.5"/>
    <n v="1132.23"/>
    <n v="6227265"/>
    <n v="0.62"/>
    <n v="2967.355290603"/>
    <n v="0.338739188425"/>
  </r>
  <r>
    <x v="69"/>
    <x v="0"/>
    <s v="EL GITANO"/>
    <s v="DILLON ANTONIO ALBERTO"/>
    <n v="22"/>
    <n v="-38.05921"/>
    <n v="-62.905610000000003"/>
    <n v="18870.5"/>
    <n v="1132.23"/>
    <n v="6227265"/>
    <n v="0.62"/>
    <n v="2967.355290603"/>
    <n v="0.338739188425"/>
  </r>
  <r>
    <x v="5"/>
    <x v="0"/>
    <s v="LA PONDEROSA"/>
    <s v="DIMARZIO NORBERTO FLORO"/>
    <n v="22"/>
    <n v="-33.6184883118"/>
    <n v="-60.127868652300002"/>
    <n v="18870.5"/>
    <n v="1132.23"/>
    <n v="6227265"/>
    <n v="0.62"/>
    <n v="2967.355290603"/>
    <n v="0.338739188425"/>
  </r>
  <r>
    <x v="5"/>
    <x v="0"/>
    <s v="LA BLANQUEDA"/>
    <s v="ALVAREZ NESTOR RUBEN"/>
    <n v="22"/>
    <n v="-33.681559999999998"/>
    <n v="-60.083689999999997"/>
    <n v="18870.5"/>
    <n v="1132.23"/>
    <n v="6227265"/>
    <n v="0.62"/>
    <n v="2967.355290603"/>
    <n v="0.338739188425"/>
  </r>
  <r>
    <x v="5"/>
    <x v="0"/>
    <s v="LA MAGNOLIA"/>
    <s v="AGROFEED GANADERA S.A."/>
    <n v="22"/>
    <n v="-33.615369999999999"/>
    <n v="-59.904530000000001"/>
    <n v="18870.5"/>
    <n v="1132.23"/>
    <n v="6227265"/>
    <n v="0.62"/>
    <n v="2967.355290603"/>
    <n v="0.338739188425"/>
  </r>
  <r>
    <x v="94"/>
    <x v="0"/>
    <s v="LA GRANJA"/>
    <s v="PADIN HECTOR SAUL"/>
    <n v="22"/>
    <n v="-36.76652"/>
    <n v="-59.033839999999998"/>
    <n v="18870.5"/>
    <n v="1132.23"/>
    <n v="6227265"/>
    <n v="0.62"/>
    <n v="2967.355290603"/>
    <n v="0.338739188425"/>
  </r>
  <r>
    <x v="94"/>
    <x v="0"/>
    <s v="LA TRIBU"/>
    <s v="BEHERAN LIA OFELIA"/>
    <n v="22"/>
    <n v="-36.69464"/>
    <n v="-59.202710000000003"/>
    <n v="18870.5"/>
    <n v="1132.23"/>
    <n v="6227265"/>
    <n v="0.62"/>
    <n v="2967.355290603"/>
    <n v="0.338739188425"/>
  </r>
  <r>
    <x v="94"/>
    <x v="0"/>
    <s v="S./D.-"/>
    <s v="GUILLENEA NESTOR ALFREDO"/>
    <n v="22"/>
    <n v="-36.864429999999999"/>
    <n v="-58.993169999999999"/>
    <n v="18870.5"/>
    <n v="1132.23"/>
    <n v="6227265"/>
    <n v="0.62"/>
    <n v="2967.355290603"/>
    <n v="0.338739188425"/>
  </r>
  <r>
    <x v="94"/>
    <x v="0"/>
    <s v="SAN PEDRO"/>
    <s v="CROCCI MARIA LORENA"/>
    <n v="22"/>
    <n v="-36.865135000000002"/>
    <n v="-59.122784000000003"/>
    <n v="18870.5"/>
    <n v="1132.23"/>
    <n v="6227265"/>
    <n v="0.62"/>
    <n v="2967.355290603"/>
    <n v="0.338739188425"/>
  </r>
  <r>
    <x v="103"/>
    <x v="0"/>
    <s v="S/N"/>
    <s v="FIGUEROA OSCAR ALBERTO"/>
    <n v="22"/>
    <n v="-35.465789999999998"/>
    <n v="-62.868789999999997"/>
    <n v="18870.5"/>
    <n v="1132.23"/>
    <n v="6227265"/>
    <n v="0.62"/>
    <n v="2967.355290603"/>
    <n v="0.338739188425"/>
  </r>
  <r>
    <x v="103"/>
    <x v="0"/>
    <s v="S/N"/>
    <s v="PEREZ LILIANA ELSA"/>
    <n v="22"/>
    <n v="-35.476067"/>
    <n v="-62.917450000000002"/>
    <n v="18870.5"/>
    <n v="1132.23"/>
    <n v="6227265"/>
    <n v="0.62"/>
    <n v="2967.355290603"/>
    <n v="0.338739188425"/>
  </r>
  <r>
    <x v="61"/>
    <x v="0"/>
    <s v="S/N"/>
    <s v="DI CAMILLO VICENTE"/>
    <n v="22"/>
    <n v="-34.208400726299999"/>
    <n v="-60.487899780299998"/>
    <n v="18870.5"/>
    <n v="1132.23"/>
    <n v="6227265"/>
    <n v="0.62"/>
    <n v="2967.355290603"/>
    <n v="0.338739188425"/>
  </r>
  <r>
    <x v="61"/>
    <x v="0"/>
    <s v="LOS TEROS"/>
    <s v="GAVEMAX SOCIEDAD ANONIMA"/>
    <n v="22"/>
    <n v="-34.072200000000002"/>
    <n v="-60.982799999999997"/>
    <n v="18870.5"/>
    <n v="1132.23"/>
    <n v="6227265"/>
    <n v="0.62"/>
    <n v="2967.355290603"/>
    <n v="0.338739188425"/>
  </r>
  <r>
    <x v="61"/>
    <x v="0"/>
    <s v="S/N"/>
    <s v="VIEIROS MIGUEL ANGEL BELERMINO"/>
    <n v="22"/>
    <n v="-34.210599999999999"/>
    <n v="-60.701099999999997"/>
    <n v="18870.5"/>
    <n v="1132.23"/>
    <n v="6227265"/>
    <n v="0.62"/>
    <n v="2967.355290603"/>
    <n v="0.338739188425"/>
  </r>
  <r>
    <x v="0"/>
    <x v="0"/>
    <s v="S/N"/>
    <s v="TRINCHIN GUSTAVO MARCELO"/>
    <n v="22"/>
    <n v="-35.483455999999997"/>
    <n v="-59.10013"/>
    <n v="18870.5"/>
    <n v="1132.23"/>
    <n v="6227265"/>
    <n v="0.62"/>
    <n v="2967.355290603"/>
    <n v="0.338739188425"/>
  </r>
  <r>
    <x v="0"/>
    <x v="0"/>
    <s v="LA VIRGINIA"/>
    <s v="FURIASSE ALBERTO HERNAN"/>
    <n v="22"/>
    <n v="-35.310400000000001"/>
    <n v="-59.507599999999996"/>
    <n v="18870.5"/>
    <n v="1132.23"/>
    <n v="6227265"/>
    <n v="0.62"/>
    <n v="2967.355290603"/>
    <n v="0.338739188425"/>
  </r>
  <r>
    <x v="0"/>
    <x v="0"/>
    <s v="S/N"/>
    <s v="BOCHICCHIO DORA INES"/>
    <n v="22"/>
    <n v="-35.334701538099999"/>
    <n v="-59.538799285899998"/>
    <n v="18870.5"/>
    <n v="1132.23"/>
    <n v="6227265"/>
    <n v="0.62"/>
    <n v="2967.355290603"/>
    <n v="0.338739188425"/>
  </r>
  <r>
    <x v="107"/>
    <x v="0"/>
    <s v="LA BONDAD"/>
    <s v="GIROLIMINI CARLOS ALBERTO"/>
    <n v="22"/>
    <n v="-37.77834"/>
    <n v="-62.537840000000003"/>
    <n v="18870.5"/>
    <n v="1132.23"/>
    <n v="6227265"/>
    <n v="0.62"/>
    <n v="2967.355290603"/>
    <n v="0.338739188425"/>
  </r>
  <r>
    <x v="107"/>
    <x v="0"/>
    <s v="SECTOR GRANJA"/>
    <s v="LO SURDO SILVIA LILIANA"/>
    <n v="22"/>
    <n v="-37.765430000000002"/>
    <n v="-62.325614999999999"/>
    <n v="18870.5"/>
    <n v="1132.23"/>
    <n v="6227265"/>
    <n v="0.62"/>
    <n v="2967.355290603"/>
    <n v="0.338739188425"/>
  </r>
  <r>
    <x v="12"/>
    <x v="0"/>
    <s v="DON DIMA"/>
    <s v="GIMENEZ ROBERTO DIMAS"/>
    <n v="22"/>
    <n v="-35.560001373299997"/>
    <n v="-59.529998779300001"/>
    <n v="18870.5"/>
    <n v="1132.23"/>
    <n v="6227265"/>
    <n v="0.62"/>
    <n v="2967.355290603"/>
    <n v="0.338739188425"/>
  </r>
  <r>
    <x v="12"/>
    <x v="0"/>
    <s v="S/N"/>
    <s v="TONELLI HECTOR ALEJANDRO"/>
    <n v="22"/>
    <n v="-35.69"/>
    <n v="-59.57"/>
    <n v="18870.5"/>
    <n v="1132.23"/>
    <n v="6227265"/>
    <n v="0.62"/>
    <n v="2967.355290603"/>
    <n v="0.338739188425"/>
  </r>
  <r>
    <x v="12"/>
    <x v="0"/>
    <s v="S/N"/>
    <s v="GIULIANI RUBEN ANTONIO"/>
    <n v="22"/>
    <n v="-35.566960000000002"/>
    <n v="-59.469279999999998"/>
    <n v="18870.5"/>
    <n v="1132.23"/>
    <n v="6227265"/>
    <n v="0.62"/>
    <n v="2967.355290603"/>
    <n v="0.338739188425"/>
  </r>
  <r>
    <x v="12"/>
    <x v="0"/>
    <s v="S/N"/>
    <s v="VALERIANI ALBERTO DANIEL"/>
    <n v="22"/>
    <n v="-35.601081848100002"/>
    <n v="-59.560420989999997"/>
    <n v="18870.5"/>
    <n v="1132.23"/>
    <n v="6227265"/>
    <n v="0.62"/>
    <n v="2967.355290603"/>
    <n v="0.338739188425"/>
  </r>
  <r>
    <x v="12"/>
    <x v="0"/>
    <s v="EL GENIOL"/>
    <s v="ALMADA NELIDA MARIA"/>
    <n v="22"/>
    <n v="-35.696369171100002"/>
    <n v="-59.678760528600002"/>
    <n v="18870.5"/>
    <n v="1132.23"/>
    <n v="6227265"/>
    <n v="0.62"/>
    <n v="2967.355290603"/>
    <n v="0.338739188425"/>
  </r>
  <r>
    <x v="87"/>
    <x v="0"/>
    <s v="SAN CLEMENTE"/>
    <s v="GARCIA HNOS S C A DE GARCIA ANTONIO ALBERTO RAUL CARLOS E IS"/>
    <n v="22"/>
    <n v="-36.711889999999997"/>
    <n v="-62.992260000000002"/>
    <n v="18870.5"/>
    <n v="1132.23"/>
    <n v="6227265"/>
    <n v="0.62"/>
    <n v="2967.355290603"/>
    <n v="0.338739188425"/>
  </r>
  <r>
    <x v="17"/>
    <x v="0"/>
    <s v="S/N"/>
    <s v="PODESTA JUAN IGNACIO"/>
    <n v="22"/>
    <n v="-34.424999999999997"/>
    <n v="-60.183399999999999"/>
    <n v="18870.5"/>
    <n v="1132.23"/>
    <n v="6227265"/>
    <n v="0.62"/>
    <n v="2967.355290603"/>
    <n v="0.338739188425"/>
  </r>
  <r>
    <x v="1"/>
    <x v="0"/>
    <s v="G LA ASUNCION"/>
    <s v="RICARDO HUMBERTO CARELLO Y LEONARDO JAVIER CARELLO S H DE RI"/>
    <n v="22"/>
    <n v="-34.454389999999997"/>
    <n v="-59.380009999999999"/>
    <n v="18870.5"/>
    <n v="1132.23"/>
    <n v="6227265"/>
    <n v="0.62"/>
    <n v="2967.355290603"/>
    <n v="0.338739188425"/>
  </r>
  <r>
    <x v="1"/>
    <x v="0"/>
    <s v="EL MANGRULLO"/>
    <s v="SANTIA OSCAR RAMON Y SANTIA GASTON S H"/>
    <n v="22"/>
    <n v="-34.397190000000002"/>
    <n v="-59.488460000000003"/>
    <n v="18870.5"/>
    <n v="1132.23"/>
    <n v="6227265"/>
    <n v="0.62"/>
    <n v="2967.355290603"/>
    <n v="0.338739188425"/>
  </r>
  <r>
    <x v="1"/>
    <x v="0"/>
    <s v="SIN NOMBRE"/>
    <s v="MARREDO RICARDO"/>
    <n v="22"/>
    <n v="-34.463099999999997"/>
    <n v="-59.41319"/>
    <n v="18870.5"/>
    <n v="1132.23"/>
    <n v="6227265"/>
    <n v="0.62"/>
    <n v="2967.355290603"/>
    <n v="0.338739188425"/>
  </r>
  <r>
    <x v="76"/>
    <x v="0"/>
    <s v="BARRIOS SAN NICOLAS"/>
    <s v="MARINA S R L"/>
    <n v="22"/>
    <n v="-33.593310000000002"/>
    <n v="-60.353520000000003"/>
    <n v="18870.5"/>
    <n v="1132.23"/>
    <n v="6227265"/>
    <n v="0.62"/>
    <n v="2967.355290603"/>
    <n v="0.338739188425"/>
  </r>
  <r>
    <x v="34"/>
    <x v="0"/>
    <s v="EL MILAGRO"/>
    <s v="ROLDAN LUIS ERNESTO"/>
    <n v="22"/>
    <n v="-33.888603210399999"/>
    <n v="-59.869651794399999"/>
    <n v="18870.5"/>
    <n v="1132.23"/>
    <n v="6227265"/>
    <n v="0.62"/>
    <n v="2967.355290603"/>
    <n v="0.338739188425"/>
  </r>
  <r>
    <x v="34"/>
    <x v="0"/>
    <s v="EL TRIUNFO"/>
    <s v="PILAR DEL TALA SA"/>
    <n v="22"/>
    <n v="-33.752429999999997"/>
    <n v="-59.907080000000001"/>
    <n v="18870.5"/>
    <n v="1132.23"/>
    <n v="6227265"/>
    <n v="0.62"/>
    <n v="2967.355290603"/>
    <n v="0.338739188425"/>
  </r>
  <r>
    <x v="36"/>
    <x v="0"/>
    <s v="CABA?A RABBIT"/>
    <s v="MAFFRE GUSTAVO DANIEL"/>
    <n v="22"/>
    <n v="-35.059220000000003"/>
    <n v="-58.401829999999997"/>
    <n v="18870.5"/>
    <n v="1132.23"/>
    <n v="6227265"/>
    <n v="0.62"/>
    <n v="2967.355290603"/>
    <n v="0.338739188425"/>
  </r>
  <r>
    <x v="78"/>
    <x v="0"/>
    <s v="LOS PRELUDIOS"/>
    <s v="SUCESION DE VADELL RICARDO SANTIAGO"/>
    <n v="22"/>
    <n v="-34.72278"/>
    <n v="-59.630279999999999"/>
    <n v="18870.5"/>
    <n v="1132.23"/>
    <n v="6227265"/>
    <n v="0.62"/>
    <n v="2967.355290603"/>
    <n v="0.338739188425"/>
  </r>
  <r>
    <x v="78"/>
    <x v="0"/>
    <s v="LOS MUZIOS"/>
    <s v="LENCINA GABRIEL ALBERTO"/>
    <n v="22"/>
    <n v="-34.744169999999997"/>
    <n v="-59.714404999999999"/>
    <n v="18870.5"/>
    <n v="1132.23"/>
    <n v="6227265"/>
    <n v="0.62"/>
    <n v="2967.355290603"/>
    <n v="0.338739188425"/>
  </r>
  <r>
    <x v="8"/>
    <x v="0"/>
    <s v="ESTABLECIMIENTO SAN JOSE"/>
    <s v="ZARRABEITIA PEDRO PLACIDO"/>
    <n v="22"/>
    <n v="-37.275604000000001"/>
    <n v="-59.367874"/>
    <n v="18870.5"/>
    <n v="1132.23"/>
    <n v="6227265"/>
    <n v="0.62"/>
    <n v="2967.355290603"/>
    <n v="0.338739188425"/>
  </r>
  <r>
    <x v="8"/>
    <x v="0"/>
    <s v="21 DE SEPTIEMBRE"/>
    <s v="EXPLOTACIONES AGROPECUARIAS EL RAFA S.R.L."/>
    <n v="22"/>
    <n v="-37.258383000000002"/>
    <n v="-59.167768000000002"/>
    <n v="18870.5"/>
    <n v="1132.23"/>
    <n v="6227265"/>
    <n v="0.62"/>
    <n v="2967.355290603"/>
    <n v="0.338739188425"/>
  </r>
  <r>
    <x v="113"/>
    <x v="0"/>
    <s v="LA PANTANOSA"/>
    <s v="BONAVITA MIGUEL LEON"/>
    <n v="22"/>
    <n v="-36.569969999999998"/>
    <n v="-57.295250000000003"/>
    <n v="18870.5"/>
    <n v="1132.23"/>
    <n v="6227265"/>
    <n v="0.62"/>
    <n v="2967.355290603"/>
    <n v="0.338739188425"/>
  </r>
  <r>
    <x v="105"/>
    <x v="0"/>
    <s v="S/N"/>
    <s v="FERNANDEZ GONZALO FABIAN"/>
    <n v="22"/>
    <n v="-38.439160000000001"/>
    <n v="-61.833370000000002"/>
    <n v="18870.5"/>
    <n v="1132.23"/>
    <n v="6227265"/>
    <n v="0.62"/>
    <n v="2967.355290603"/>
    <n v="0.338739188425"/>
  </r>
  <r>
    <x v="105"/>
    <x v="0"/>
    <s v="LA RINCONADA"/>
    <s v="RAMOS PATRICIA"/>
    <n v="22"/>
    <n v="-38.3568"/>
    <n v="-62.154449999999997"/>
    <n v="18870.5"/>
    <n v="1132.23"/>
    <n v="6227265"/>
    <n v="0.62"/>
    <n v="2967.355290603"/>
    <n v="0.338739188425"/>
  </r>
  <r>
    <x v="40"/>
    <x v="0"/>
    <s v="EL OVERITO"/>
    <s v="LAICI MATIAS NICOLAS"/>
    <n v="22"/>
    <n v="-35.750320000000002"/>
    <n v="-62.710230000000003"/>
    <n v="18870.5"/>
    <n v="1132.23"/>
    <n v="6227265"/>
    <n v="0.62"/>
    <n v="2967.355290603"/>
    <n v="0.338739188425"/>
  </r>
  <r>
    <x v="40"/>
    <x v="0"/>
    <s v="&quot;LA MARGARITA&quot;"/>
    <s v="GEOGHEGAN MARIA ANA"/>
    <n v="22"/>
    <n v="-35.774227000000003"/>
    <n v="-62.725017999999999"/>
    <n v="18870.5"/>
    <n v="1132.23"/>
    <n v="6227265"/>
    <n v="0.62"/>
    <n v="2967.355290603"/>
    <n v="0.338739188425"/>
  </r>
  <r>
    <x v="40"/>
    <x v="0"/>
    <s v="SIN NOMBRE"/>
    <s v="GOZO NORBERTO OSCAR"/>
    <n v="22"/>
    <n v="-36.023919999999997"/>
    <n v="-62.742840000000001"/>
    <n v="18870.5"/>
    <n v="1132.23"/>
    <n v="6227265"/>
    <n v="0.62"/>
    <n v="2967.355290603"/>
    <n v="0.338739188425"/>
  </r>
  <r>
    <x v="40"/>
    <x v="0"/>
    <s v="&quot;EL PORVENIR&quot;"/>
    <s v="HERNANDEZ NESTOR JUAN"/>
    <n v="22"/>
    <n v="-36.032440000000001"/>
    <n v="-62.491320000000002"/>
    <n v="18870.5"/>
    <n v="1132.23"/>
    <n v="6227265"/>
    <n v="0.62"/>
    <n v="2967.355290603"/>
    <n v="0.338739188425"/>
  </r>
  <r>
    <x v="35"/>
    <x v="0"/>
    <s v="S/N"/>
    <s v="GRACIA NILDA ESTELA Y GRACIA GRACIELA MABEL S.H."/>
    <n v="22"/>
    <n v="-36.398829999999997"/>
    <n v="-62.846020000000003"/>
    <n v="18870.5"/>
    <n v="1132.23"/>
    <n v="6227265"/>
    <n v="0.62"/>
    <n v="2967.355290603"/>
    <n v="0.338739188425"/>
  </r>
  <r>
    <x v="35"/>
    <x v="0"/>
    <s v="DO?A ANTO"/>
    <s v="SEGURADO RUBEN HORACIO"/>
    <n v="22"/>
    <n v="-36.444279999999999"/>
    <n v="-63.035969999999999"/>
    <n v="18870.5"/>
    <n v="1132.23"/>
    <n v="6227265"/>
    <n v="0.62"/>
    <n v="2967.355290603"/>
    <n v="0.338739188425"/>
  </r>
  <r>
    <x v="35"/>
    <x v="0"/>
    <s v="LA ESPERANZA"/>
    <s v="HUERTAS MIGUEL ANGEL"/>
    <n v="22"/>
    <n v="-36.471119999999999"/>
    <n v="-62.864550000000001"/>
    <n v="18870.5"/>
    <n v="1132.23"/>
    <n v="6227265"/>
    <n v="0.62"/>
    <n v="2967.355290603"/>
    <n v="0.338739188425"/>
  </r>
  <r>
    <x v="35"/>
    <x v="0"/>
    <s v="SAN ANTONIO"/>
    <s v="CASTANHEIRA NELSON ANTONIO"/>
    <n v="22"/>
    <n v="-36.463050000000003"/>
    <n v="-62.721330000000002"/>
    <n v="18870.5"/>
    <n v="1132.23"/>
    <n v="6227265"/>
    <n v="0.62"/>
    <n v="2967.355290603"/>
    <n v="0.338739188425"/>
  </r>
  <r>
    <x v="73"/>
    <x v="0"/>
    <s v="S/N"/>
    <s v="SCARPONI ROQUE ANIBAL"/>
    <n v="22"/>
    <n v="-35.795319999999997"/>
    <n v="-60.350810000000003"/>
    <n v="18870.5"/>
    <n v="1132.23"/>
    <n v="6227265"/>
    <n v="0.62"/>
    <n v="2967.355290603"/>
    <n v="0.338739188425"/>
  </r>
  <r>
    <x v="73"/>
    <x v="0"/>
    <s v="&quot;DON JOAQUIN&quot;"/>
    <s v="BOTTINI JOSE LUIS Y BOTTINI SILVIA SUSANA"/>
    <n v="22"/>
    <n v="-35.625549999999997"/>
    <n v="-60.46604"/>
    <n v="18870.5"/>
    <n v="1132.23"/>
    <n v="6227265"/>
    <n v="0.62"/>
    <n v="2967.355290603"/>
    <n v="0.338739188425"/>
  </r>
  <r>
    <x v="88"/>
    <x v="0"/>
    <s v="DON RAMON"/>
    <s v="LA CHILCA SOC DE HECHO DE LABEYRIE CARLOS A Y LABEYRIE JUAN"/>
    <n v="22"/>
    <n v="-38.878100000000003"/>
    <n v="-63.109499999999997"/>
    <n v="18870.5"/>
    <n v="1132.23"/>
    <n v="6227265"/>
    <n v="0.62"/>
    <n v="2967.355290603"/>
    <n v="0.338739188425"/>
  </r>
  <r>
    <x v="7"/>
    <x v="0"/>
    <s v="S/N"/>
    <s v="WALSCHAP ROBERTO ENRIQUE"/>
    <n v="22"/>
    <n v="-34.188650000000003"/>
    <n v="-59.117980000000003"/>
    <n v="18870.5"/>
    <n v="1132.23"/>
    <n v="6227265"/>
    <n v="0.62"/>
    <n v="2967.355290603"/>
    <n v="0.338739188425"/>
  </r>
  <r>
    <x v="23"/>
    <x v="0"/>
    <s v="S/N"/>
    <s v="ORINOV HUGO DANIEL"/>
    <n v="21"/>
    <n v="-37.349490000000003"/>
    <n v="-63.115450000000003"/>
    <n v="18012.75"/>
    <n v="1080.76"/>
    <n v="5944180"/>
    <n v="0.59"/>
    <n v="2832.462400636"/>
    <n v="0.32334045669360728"/>
  </r>
  <r>
    <x v="2"/>
    <x v="0"/>
    <s v="S/N"/>
    <s v="SILVA ALFREDO PEDRO"/>
    <n v="21"/>
    <n v="-34.886830000000003"/>
    <n v="-60.345370000000003"/>
    <n v="18012.75"/>
    <n v="1080.76"/>
    <n v="5944180"/>
    <n v="0.59"/>
    <n v="2832.462400636"/>
    <n v="0.32334045669360728"/>
  </r>
  <r>
    <x v="2"/>
    <x v="0"/>
    <s v="S/N"/>
    <s v="CANORI FACUNDO MARTIN"/>
    <n v="21"/>
    <n v="-34.86195"/>
    <n v="-60.369349999999997"/>
    <n v="18012.75"/>
    <n v="1080.76"/>
    <n v="5944180"/>
    <n v="0.59"/>
    <n v="2832.462400636"/>
    <n v="0.32334045669360728"/>
  </r>
  <r>
    <x v="2"/>
    <x v="0"/>
    <s v="SIN NOMBRE"/>
    <s v="BOZZO MARCELO DAVID Y  BOZZO ALBERTO JOSE"/>
    <n v="21"/>
    <n v="-35.041210174600003"/>
    <n v="-60.419601440400001"/>
    <n v="18012.75"/>
    <n v="1080.76"/>
    <n v="5944180"/>
    <n v="0.59"/>
    <n v="2832.462400636"/>
    <n v="0.32334045669360728"/>
  </r>
  <r>
    <x v="2"/>
    <x v="0"/>
    <s v="SAN ANDRES"/>
    <s v="SALA GUSTAVO C. Y SALA JAVIER A (SOC. DE HECHOS)"/>
    <n v="21"/>
    <n v="-34.838819999999998"/>
    <n v="-60.361139999999999"/>
    <n v="18012.75"/>
    <n v="1080.76"/>
    <n v="5944180"/>
    <n v="0.59"/>
    <n v="2832.462400636"/>
    <n v="0.32334045669360728"/>
  </r>
  <r>
    <x v="2"/>
    <x v="0"/>
    <s v="SIN NOMBRE"/>
    <s v="SCARCELLI GUSTAVO"/>
    <n v="21"/>
    <n v="-35.164119999999997"/>
    <n v="-60.221589999999999"/>
    <n v="18012.75"/>
    <n v="1080.76"/>
    <n v="5944180"/>
    <n v="0.59"/>
    <n v="2832.462400636"/>
    <n v="0.32334045669360728"/>
  </r>
  <r>
    <x v="2"/>
    <x v="0"/>
    <s v="DON ANDRES"/>
    <s v="SCARANO ANIBAL ANDRES"/>
    <n v="21"/>
    <n v="-34.84384"/>
    <n v="-60.311419999999998"/>
    <n v="18012.75"/>
    <n v="1080.76"/>
    <n v="5944180"/>
    <n v="0.59"/>
    <n v="2832.462400636"/>
    <n v="0.32334045669360728"/>
  </r>
  <r>
    <x v="33"/>
    <x v="0"/>
    <s v="AVENA BLANCA"/>
    <s v="FORNILLO JOSE NESTOR"/>
    <n v="21"/>
    <n v="-37.011780000000002"/>
    <n v="-59.023899999999998"/>
    <n v="18012.75"/>
    <n v="1080.76"/>
    <n v="5944180"/>
    <n v="0.59"/>
    <n v="2832.462400636"/>
    <n v="0.32334045669360728"/>
  </r>
  <r>
    <x v="33"/>
    <x v="0"/>
    <s v="LA MARIA ROSA"/>
    <s v="RICCILLO LEONARDO J Y RICCILLO EDUARDO A"/>
    <n v="21"/>
    <n v="-37.480870000000003"/>
    <n v="-58.284469999999999"/>
    <n v="18012.75"/>
    <n v="1080.76"/>
    <n v="5944180"/>
    <n v="0.59"/>
    <n v="2832.462400636"/>
    <n v="0.32334045669360728"/>
  </r>
  <r>
    <x v="33"/>
    <x v="0"/>
    <s v="EL CEIBO"/>
    <s v="RUIZ MARCIAL BELISARIO"/>
    <n v="21"/>
    <n v="-36.896850000000001"/>
    <n v="-58.76388"/>
    <n v="18012.75"/>
    <n v="1080.76"/>
    <n v="5944180"/>
    <n v="0.59"/>
    <n v="2832.462400636"/>
    <n v="0.32334045669360728"/>
  </r>
  <r>
    <x v="33"/>
    <x v="0"/>
    <s v="DO?A DIANA"/>
    <s v="JAIME HORACIO JUAN MANUEL"/>
    <n v="21"/>
    <n v="-37.220089999999999"/>
    <n v="-58.069830000000003"/>
    <n v="18012.75"/>
    <n v="1080.76"/>
    <n v="5944180"/>
    <n v="0.59"/>
    <n v="2832.462400636"/>
    <n v="0.32334045669360728"/>
  </r>
  <r>
    <x v="33"/>
    <x v="0"/>
    <s v="SANTA AMELIA"/>
    <s v="GALARRAGA ELENA ELISA"/>
    <n v="21"/>
    <n v="-36.914389999999997"/>
    <n v="-58.248240000000003"/>
    <n v="18012.75"/>
    <n v="1080.76"/>
    <n v="5944180"/>
    <n v="0.59"/>
    <n v="2832.462400636"/>
    <n v="0.32334045669360728"/>
  </r>
  <r>
    <x v="22"/>
    <x v="0"/>
    <s v="PEYCO"/>
    <s v="SUCESION DE DIBOS JUAN PEDRO DOMINGO"/>
    <n v="21"/>
    <n v="-36.778559999999999"/>
    <n v="-59.940117000000001"/>
    <n v="18012.75"/>
    <n v="1080.76"/>
    <n v="5944180"/>
    <n v="0.59"/>
    <n v="2832.462400636"/>
    <n v="0.32334045669360728"/>
  </r>
  <r>
    <x v="90"/>
    <x v="0"/>
    <s v="LOS MIRASOLES"/>
    <s v="EL MUNDO SOCIEDAD COLECTIVA"/>
    <n v="21"/>
    <n v="-38.741750000000003"/>
    <n v="-62.115789999999997"/>
    <n v="18012.75"/>
    <n v="1080.76"/>
    <n v="5944180"/>
    <n v="0.59"/>
    <n v="2832.462400636"/>
    <n v="0.32334045669360728"/>
  </r>
  <r>
    <x v="25"/>
    <x v="0"/>
    <s v="SAN JORGE"/>
    <s v="SCORZIELLO Y GALELLA S.A"/>
    <n v="21"/>
    <n v="-37.94097"/>
    <n v="-58.379339999999999"/>
    <n v="18012.75"/>
    <n v="1080.76"/>
    <n v="5944180"/>
    <n v="0.59"/>
    <n v="2832.462400636"/>
    <n v="0.32334045669360728"/>
  </r>
  <r>
    <x v="25"/>
    <x v="0"/>
    <s v="SAN FERNANDO"/>
    <s v="AGRO GANADERA BIBBO SRL"/>
    <n v="21"/>
    <n v="-37.639569999999999"/>
    <n v="-57.885420000000003"/>
    <n v="18012.75"/>
    <n v="1080.76"/>
    <n v="5944180"/>
    <n v="0.59"/>
    <n v="2832.462400636"/>
    <n v="0.32334045669360728"/>
  </r>
  <r>
    <x v="25"/>
    <x v="0"/>
    <s v="LAS TAPERAS"/>
    <s v="LAS TAPERAS SAG"/>
    <n v="21"/>
    <n v="-37.564959999999999"/>
    <n v="-58.336979999999997"/>
    <n v="18012.75"/>
    <n v="1080.76"/>
    <n v="5944180"/>
    <n v="0.59"/>
    <n v="2832.462400636"/>
    <n v="0.32334045669360728"/>
  </r>
  <r>
    <x v="25"/>
    <x v="0"/>
    <s v="DON VALENTIN"/>
    <s v="MARTIN ANA MABEL"/>
    <n v="21"/>
    <n v="-37.752400000000002"/>
    <n v="-58.4009"/>
    <n v="18012.75"/>
    <n v="1080.76"/>
    <n v="5944180"/>
    <n v="0.59"/>
    <n v="2832.462400636"/>
    <n v="0.32334045669360728"/>
  </r>
  <r>
    <x v="77"/>
    <x v="0"/>
    <s v="&quot;EL RINCON&quot;"/>
    <s v="FALLET JORGE ENRIQUE"/>
    <n v="21"/>
    <n v="-34.022759999999998"/>
    <n v="-59.682009999999998"/>
    <n v="18012.75"/>
    <n v="1080.76"/>
    <n v="5944180"/>
    <n v="0.59"/>
    <n v="2832.462400636"/>
    <n v="0.32334045669360728"/>
  </r>
  <r>
    <x v="77"/>
    <x v="0"/>
    <s v="S/N - ISLAS"/>
    <s v="CIAPONI MARCELO RUBEN"/>
    <n v="21"/>
    <n v="-33.846089999999997"/>
    <n v="-59.334180000000003"/>
    <n v="18012.75"/>
    <n v="1080.76"/>
    <n v="5944180"/>
    <n v="0.59"/>
    <n v="2832.462400636"/>
    <n v="0.32334045669360728"/>
  </r>
  <r>
    <x v="77"/>
    <x v="0"/>
    <s v="S/N"/>
    <s v="ALVAREZ JUAN MANUEL"/>
    <n v="21"/>
    <n v="-33.957000000000001"/>
    <n v="-59.656999999999996"/>
    <n v="18012.75"/>
    <n v="1080.76"/>
    <n v="5944180"/>
    <n v="0.59"/>
    <n v="2832.462400636"/>
    <n v="0.32334045669360728"/>
  </r>
  <r>
    <x v="77"/>
    <x v="0"/>
    <s v="S/N - ISLAS"/>
    <s v="PACINI LUIS MARIA"/>
    <n v="21"/>
    <n v="-33.846089999999997"/>
    <n v="-59.334180000000003"/>
    <n v="18012.75"/>
    <n v="1080.76"/>
    <n v="5944180"/>
    <n v="0.59"/>
    <n v="2832.462400636"/>
    <n v="0.32334045669360728"/>
  </r>
  <r>
    <x v="83"/>
    <x v="0"/>
    <s v="EL RETO?O"/>
    <s v="RIPA JUAN JOSE"/>
    <n v="21"/>
    <n v="-37.614789999999999"/>
    <n v="-59.818930000000002"/>
    <n v="18012.75"/>
    <n v="1080.76"/>
    <n v="5944180"/>
    <n v="0.59"/>
    <n v="2832.462400636"/>
    <n v="0.32334045669360728"/>
  </r>
  <r>
    <x v="98"/>
    <x v="0"/>
    <s v="S/N"/>
    <s v="VILLOLDO JOSE SEBASTIAN"/>
    <n v="21"/>
    <n v="-34.843597000000003"/>
    <n v="-58.080413999999998"/>
    <n v="18012.75"/>
    <n v="1080.76"/>
    <n v="5944180"/>
    <n v="0.59"/>
    <n v="2832.462400636"/>
    <n v="0.32334045669360728"/>
  </r>
  <r>
    <x v="3"/>
    <x v="0"/>
    <s v="S/N"/>
    <s v="PEDERNERA DARIO JOSE"/>
    <n v="21"/>
    <n v="-36.31691"/>
    <n v="-61.033059999999999"/>
    <n v="18012.75"/>
    <n v="1080.76"/>
    <n v="5944180"/>
    <n v="0.59"/>
    <n v="2832.462400636"/>
    <n v="0.32334045669360728"/>
  </r>
  <r>
    <x v="3"/>
    <x v="0"/>
    <s v="S/N"/>
    <s v="GALLEGO GUSTAVO MARCELO"/>
    <n v="21"/>
    <n v="-36.533639999999998"/>
    <n v="-61.64978"/>
    <n v="18012.75"/>
    <n v="1080.76"/>
    <n v="5944180"/>
    <n v="0.59"/>
    <n v="2832.462400636"/>
    <n v="0.32334045669360728"/>
  </r>
  <r>
    <x v="3"/>
    <x v="0"/>
    <s v="LA MATILDE"/>
    <s v="LABROUSSE MAURICIO ARIEL"/>
    <n v="21"/>
    <n v="-36.605930000000001"/>
    <n v="-61.642620000000001"/>
    <n v="18012.75"/>
    <n v="1080.76"/>
    <n v="5944180"/>
    <n v="0.59"/>
    <n v="2832.462400636"/>
    <n v="0.32334045669360728"/>
  </r>
  <r>
    <x v="81"/>
    <x v="0"/>
    <s v="LOS CARDALES I"/>
    <s v="SARRATEA HERMANOS"/>
    <n v="21"/>
    <n v="-34.358049999999999"/>
    <n v="-59.015419999999999"/>
    <n v="18012.75"/>
    <n v="1080.76"/>
    <n v="5944180"/>
    <n v="0.59"/>
    <n v="2832.462400636"/>
    <n v="0.32334045669360728"/>
  </r>
  <r>
    <x v="14"/>
    <x v="0"/>
    <s v="EL BEPI"/>
    <s v="TRANSPORTES MARTIN MARTINEZ S.A."/>
    <n v="21"/>
    <n v="-34.937100000000001"/>
    <n v="-58.62236"/>
    <n v="18012.75"/>
    <n v="1080.76"/>
    <n v="5944180"/>
    <n v="0.59"/>
    <n v="2832.462400636"/>
    <n v="0.32334045669360728"/>
  </r>
  <r>
    <x v="14"/>
    <x v="0"/>
    <s v="SAN RAMON 1"/>
    <s v="SOUTH PATAGONIAN SA"/>
    <n v="21"/>
    <n v="-35.064129999999999"/>
    <n v="-58.640450000000001"/>
    <n v="18012.75"/>
    <n v="1080.76"/>
    <n v="5944180"/>
    <n v="0.59"/>
    <n v="2832.462400636"/>
    <n v="0.32334045669360728"/>
  </r>
  <r>
    <x v="14"/>
    <x v="0"/>
    <s v="DON JUAN"/>
    <s v="TELLECHEA MIGUEL ANGEL"/>
    <n v="21"/>
    <n v="-35.123930000000001"/>
    <n v="-58.721829999999997"/>
    <n v="18012.75"/>
    <n v="1080.76"/>
    <n v="5944180"/>
    <n v="0.59"/>
    <n v="2832.462400636"/>
    <n v="0.32334045669360728"/>
  </r>
  <r>
    <x v="16"/>
    <x v="0"/>
    <s v="S/N."/>
    <s v="MU#OZ JUAN"/>
    <n v="21"/>
    <n v="-34.13017"/>
    <n v="-59.813670000000002"/>
    <n v="18012.75"/>
    <n v="1080.76"/>
    <n v="5944180"/>
    <n v="0.59"/>
    <n v="2832.462400636"/>
    <n v="0.32334045669360728"/>
  </r>
  <r>
    <x v="97"/>
    <x v="0"/>
    <s v="S/N"/>
    <s v="SAHARREA FRANCISCO"/>
    <n v="21"/>
    <n v="-35.611930000000001"/>
    <n v="-61.390540000000001"/>
    <n v="18012.75"/>
    <n v="1080.76"/>
    <n v="5944180"/>
    <n v="0.59"/>
    <n v="2832.462400636"/>
    <n v="0.32334045669360728"/>
  </r>
  <r>
    <x v="72"/>
    <x v="0"/>
    <s v="&quot;DON OSCAR&quot;"/>
    <s v="DAMENO OSCAR VICENTE"/>
    <n v="21"/>
    <n v="-35.392040000000001"/>
    <n v="-62.399369999999998"/>
    <n v="18012.75"/>
    <n v="1080.76"/>
    <n v="5944180"/>
    <n v="0.59"/>
    <n v="2832.462400636"/>
    <n v="0.32334045669360728"/>
  </r>
  <r>
    <x v="11"/>
    <x v="0"/>
    <s v="SIN NOMBRE"/>
    <s v="RODRIGUEZ JORGE EDUARDO"/>
    <n v="21"/>
    <n v="-34.36045"/>
    <n v="-59.810499999999998"/>
    <n v="18012.75"/>
    <n v="1080.76"/>
    <n v="5944180"/>
    <n v="0.59"/>
    <n v="2832.462400636"/>
    <n v="0.32334045669360728"/>
  </r>
  <r>
    <x v="75"/>
    <x v="0"/>
    <s v="&quot;LAS GOLONDRINAS&quot;"/>
    <s v="CLERC RENAUD ELBIO ENRIQUE"/>
    <n v="21"/>
    <n v="-35.494909999999997"/>
    <n v="-58.038710000000002"/>
    <n v="18012.75"/>
    <n v="1080.76"/>
    <n v="5944180"/>
    <n v="0.59"/>
    <n v="2832.462400636"/>
    <n v="0.32334045669360728"/>
  </r>
  <r>
    <x v="75"/>
    <x v="0"/>
    <s v="&quot;SANTA MARIA&quot;"/>
    <s v="CABRERA DELFA LEONOR"/>
    <n v="21"/>
    <n v="-35.737499999999997"/>
    <n v="-58.095700000000001"/>
    <n v="18012.75"/>
    <n v="1080.76"/>
    <n v="5944180"/>
    <n v="0.59"/>
    <n v="2832.462400636"/>
    <n v="0.32334045669360728"/>
  </r>
  <r>
    <x v="75"/>
    <x v="0"/>
    <s v="LA PELAGIA"/>
    <s v="VITALE FERNANDO NATALIO"/>
    <n v="21"/>
    <n v="-35.586837768599999"/>
    <n v="-57.968688964800002"/>
    <n v="18012.75"/>
    <n v="1080.76"/>
    <n v="5944180"/>
    <n v="0.59"/>
    <n v="2832.462400636"/>
    <n v="0.32334045669360728"/>
  </r>
  <r>
    <x v="75"/>
    <x v="0"/>
    <s v="LA ESPERANZA&quot;"/>
    <s v="MELLERA ISMAEL FRANCISCO"/>
    <n v="21"/>
    <n v="-35.844099999999997"/>
    <n v="-57.953800000000001"/>
    <n v="18012.75"/>
    <n v="1080.76"/>
    <n v="5944180"/>
    <n v="0.59"/>
    <n v="2832.462400636"/>
    <n v="0.32334045669360728"/>
  </r>
  <r>
    <x v="75"/>
    <x v="0"/>
    <s v="&quot;LA MAGALIONA&quot;"/>
    <s v="LA MAGALIONA SA"/>
    <n v="21"/>
    <n v="-35.801400000000001"/>
    <n v="-57.767899999999997"/>
    <n v="18012.75"/>
    <n v="1080.76"/>
    <n v="5944180"/>
    <n v="0.59"/>
    <n v="2832.462400636"/>
    <n v="0.32334045669360728"/>
  </r>
  <r>
    <x v="75"/>
    <x v="0"/>
    <s v="LA PROVIDENCIA"/>
    <s v="GRANDES CHACRAS ARGENTINAS SOCIEDAD ANONIMA"/>
    <n v="21"/>
    <n v="-35.912199999999999"/>
    <n v="-57.924700000000001"/>
    <n v="18012.75"/>
    <n v="1080.76"/>
    <n v="5944180"/>
    <n v="0.59"/>
    <n v="2832.462400636"/>
    <n v="0.32334045669360728"/>
  </r>
  <r>
    <x v="75"/>
    <x v="0"/>
    <s v="LA RESIDENCIA"/>
    <s v="JUAN BELLOCQ HNOS SOC COM POR ACC"/>
    <n v="21"/>
    <n v="-35.825800000000001"/>
    <n v="-58.280709999999999"/>
    <n v="18012.75"/>
    <n v="1080.76"/>
    <n v="5944180"/>
    <n v="0.59"/>
    <n v="2832.462400636"/>
    <n v="0.32334045669360728"/>
  </r>
  <r>
    <x v="75"/>
    <x v="0"/>
    <s v="&quot;LA ALPINA&quot;"/>
    <s v="GAHWILER MARIO AUGUSTO"/>
    <n v="21"/>
    <n v="-35.930900000000001"/>
    <n v="-57.986629999999998"/>
    <n v="18012.75"/>
    <n v="1080.76"/>
    <n v="5944180"/>
    <n v="0.59"/>
    <n v="2832.462400636"/>
    <n v="0.32334045669360728"/>
  </r>
  <r>
    <x v="75"/>
    <x v="0"/>
    <s v="&quot;SAN MARTIN&quot;"/>
    <s v="ACHAGA PEDRO VICTORIO"/>
    <n v="21"/>
    <n v="-35.512900000000002"/>
    <n v="-58.013599999999997"/>
    <n v="18012.75"/>
    <n v="1080.76"/>
    <n v="5944180"/>
    <n v="0.59"/>
    <n v="2832.462400636"/>
    <n v="0.32334045669360728"/>
  </r>
  <r>
    <x v="63"/>
    <x v="0"/>
    <s v="LOS LAURELES"/>
    <s v="FERNANDEZ DANIEL NARCISO"/>
    <n v="21"/>
    <n v="-34.905459999999998"/>
    <n v="-59.793520000000001"/>
    <n v="18012.75"/>
    <n v="1080.76"/>
    <n v="5944180"/>
    <n v="0.59"/>
    <n v="2832.462400636"/>
    <n v="0.32334045669360728"/>
  </r>
  <r>
    <x v="63"/>
    <x v="0"/>
    <s v="LA MANUELITA."/>
    <s v="CATTANEO PEDRO JORGE"/>
    <n v="21"/>
    <n v="-34.814660000000003"/>
    <n v="-60.15569"/>
    <n v="18012.75"/>
    <n v="1080.76"/>
    <n v="5944180"/>
    <n v="0.59"/>
    <n v="2832.462400636"/>
    <n v="0.32334045669360728"/>
  </r>
  <r>
    <x v="63"/>
    <x v="0"/>
    <s v="EL RECUERDO"/>
    <s v="SUCESION DE CLAVIN CARLOS DAVID"/>
    <n v="21"/>
    <n v="-34.973379999999999"/>
    <n v="-59.633389999999999"/>
    <n v="18012.75"/>
    <n v="1080.76"/>
    <n v="5944180"/>
    <n v="0.59"/>
    <n v="2832.462400636"/>
    <n v="0.32334045669360728"/>
  </r>
  <r>
    <x v="63"/>
    <x v="0"/>
    <s v="S/N"/>
    <s v="STORI RUBEN."/>
    <n v="21"/>
    <n v="-34.870399999999997"/>
    <n v="-60.017420000000001"/>
    <n v="18012.75"/>
    <n v="1080.76"/>
    <n v="5944180"/>
    <n v="0.59"/>
    <n v="2832.462400636"/>
    <n v="0.32334045669360728"/>
  </r>
  <r>
    <x v="63"/>
    <x v="0"/>
    <s v="S/N."/>
    <s v="RICARDI HORACIO DANIEL"/>
    <n v="21"/>
    <n v="-34.920400000000001"/>
    <n v="-60.045209999999997"/>
    <n v="18012.75"/>
    <n v="1080.76"/>
    <n v="5944180"/>
    <n v="0.59"/>
    <n v="2832.462400636"/>
    <n v="0.32334045669360728"/>
  </r>
  <r>
    <x v="63"/>
    <x v="0"/>
    <s v="S/N"/>
    <s v="SALINARDI GUILLERMO DANIEL"/>
    <n v="21"/>
    <n v="-34.903199999999998"/>
    <n v="-59.985819999999997"/>
    <n v="18012.75"/>
    <n v="1080.76"/>
    <n v="5944180"/>
    <n v="0.59"/>
    <n v="2832.462400636"/>
    <n v="0.32334045669360728"/>
  </r>
  <r>
    <x v="63"/>
    <x v="0"/>
    <s v="S/N."/>
    <s v="ORELLANOS ALBERTO FRANCISCO"/>
    <n v="21"/>
    <n v="-34.892440000000001"/>
    <n v="-60.075290000000003"/>
    <n v="18012.75"/>
    <n v="1080.76"/>
    <n v="5944180"/>
    <n v="0.59"/>
    <n v="2832.462400636"/>
    <n v="0.32334045669360728"/>
  </r>
  <r>
    <x v="63"/>
    <x v="0"/>
    <s v="S/N."/>
    <s v="ROMANO ABEL ALFONSO"/>
    <n v="21"/>
    <n v="-34.877689361599998"/>
    <n v="-60.011798858600002"/>
    <n v="18012.75"/>
    <n v="1080.76"/>
    <n v="5944180"/>
    <n v="0.59"/>
    <n v="2832.462400636"/>
    <n v="0.32334045669360728"/>
  </r>
  <r>
    <x v="106"/>
    <x v="0"/>
    <s v="DON SANTIAGO"/>
    <s v="ARIAS JUAN JOSE"/>
    <n v="21"/>
    <n v="-35.087969999999999"/>
    <n v="-58.212679999999999"/>
    <n v="18012.75"/>
    <n v="1080.76"/>
    <n v="5944180"/>
    <n v="0.59"/>
    <n v="2832.462400636"/>
    <n v="0.32334045669360728"/>
  </r>
  <r>
    <x v="74"/>
    <x v="0"/>
    <s v="MA OS PI"/>
    <s v="ORTIZ NELSON OMAR"/>
    <n v="21"/>
    <n v="-38.344499999999996"/>
    <n v="-61.714269999999999"/>
    <n v="18012.75"/>
    <n v="1080.76"/>
    <n v="5944180"/>
    <n v="0.59"/>
    <n v="2832.462400636"/>
    <n v="0.32334045669360728"/>
  </r>
  <r>
    <x v="74"/>
    <x v="0"/>
    <s v="LA ARGENTINA"/>
    <s v="BOTTINI MARTA SUSANA"/>
    <n v="21"/>
    <n v="-38.145760000000003"/>
    <n v="-61.246200000000002"/>
    <n v="18012.75"/>
    <n v="1080.76"/>
    <n v="5944180"/>
    <n v="0.59"/>
    <n v="2832.462400636"/>
    <n v="0.32334045669360728"/>
  </r>
  <r>
    <x v="74"/>
    <x v="0"/>
    <s v="DON PEPE"/>
    <s v="ALFARO EDGARDO L."/>
    <n v="21"/>
    <n v="-37.935229999999997"/>
    <n v="-61.282130000000002"/>
    <n v="18012.75"/>
    <n v="1080.76"/>
    <n v="5944180"/>
    <n v="0.59"/>
    <n v="2832.462400636"/>
    <n v="0.32334045669360728"/>
  </r>
  <r>
    <x v="74"/>
    <x v="0"/>
    <s v="EL DESQUITE"/>
    <s v="ROMERO MARIA SOLEDAD"/>
    <n v="21"/>
    <n v="-37.962490000000003"/>
    <n v="-60.88138"/>
    <n v="18012.75"/>
    <n v="1080.76"/>
    <n v="5944180"/>
    <n v="0.59"/>
    <n v="2832.462400636"/>
    <n v="0.32334045669360728"/>
  </r>
  <r>
    <x v="68"/>
    <x v="0"/>
    <s v="LA NORMITA"/>
    <s v="SCHROH AGUSTIN ROBERTO"/>
    <n v="21"/>
    <n v="-37.611429999999999"/>
    <n v="-61.985860000000002"/>
    <n v="18012.75"/>
    <n v="1080.76"/>
    <n v="5944180"/>
    <n v="0.59"/>
    <n v="2832.462400636"/>
    <n v="0.32334045669360728"/>
  </r>
  <r>
    <x v="29"/>
    <x v="0"/>
    <s v="LA NENA"/>
    <s v="ABBIATE CARLOS ALBERTO Y ABBIATE JUAN JOSE SOCIEDAD DE HECHO"/>
    <n v="21"/>
    <n v="-36.33764"/>
    <n v="-62.112000000000002"/>
    <n v="18012.75"/>
    <n v="1080.76"/>
    <n v="5944180"/>
    <n v="0.59"/>
    <n v="2832.462400636"/>
    <n v="0.32334045669360728"/>
  </r>
  <r>
    <x v="29"/>
    <x v="0"/>
    <s v="LA LINDA"/>
    <s v="VICADA SRL"/>
    <n v="21"/>
    <n v="-36.777200000000001"/>
    <n v="-61.607950000000002"/>
    <n v="18012.75"/>
    <n v="1080.76"/>
    <n v="5944180"/>
    <n v="0.59"/>
    <n v="2832.462400636"/>
    <n v="0.32334045669360728"/>
  </r>
  <r>
    <x v="29"/>
    <x v="0"/>
    <s v="S.N."/>
    <s v="VICENTE FRANCISCO HORACIO Y VICENTE JUAN CARLOS"/>
    <n v="21"/>
    <n v="-36.615850000000002"/>
    <n v="-61.798459999999999"/>
    <n v="18012.75"/>
    <n v="1080.76"/>
    <n v="5944180"/>
    <n v="0.59"/>
    <n v="2832.462400636"/>
    <n v="0.32334045669360728"/>
  </r>
  <r>
    <x v="29"/>
    <x v="0"/>
    <s v="EL MONTE"/>
    <s v="CORRALES EDGARDO ALFREDO"/>
    <n v="21"/>
    <n v="-36.319029999999998"/>
    <n v="-62.228409999999997"/>
    <n v="18012.75"/>
    <n v="1080.76"/>
    <n v="5944180"/>
    <n v="0.59"/>
    <n v="2832.462400636"/>
    <n v="0.32334045669360728"/>
  </r>
  <r>
    <x v="29"/>
    <x v="0"/>
    <s v="LA JOSEFINA"/>
    <s v="SUCESION DE FONSECA OSCAR ANGEL"/>
    <n v="21"/>
    <n v="-36.601730346700002"/>
    <n v="-62.079540252699999"/>
    <n v="18012.75"/>
    <n v="1080.76"/>
    <n v="5944180"/>
    <n v="0.59"/>
    <n v="2832.462400636"/>
    <n v="0.32334045669360728"/>
  </r>
  <r>
    <x v="66"/>
    <x v="0"/>
    <s v="LA MANGA"/>
    <s v="MARQUEZ NELI ALICIA"/>
    <n v="21"/>
    <n v="-36.384599999999999"/>
    <n v="-57.5274"/>
    <n v="18012.75"/>
    <n v="1080.76"/>
    <n v="5944180"/>
    <n v="0.59"/>
    <n v="2832.462400636"/>
    <n v="0.32334045669360728"/>
  </r>
  <r>
    <x v="66"/>
    <x v="0"/>
    <s v="LOS CIPRESES"/>
    <s v="VELCHEFF JUAN ENRIQUE"/>
    <n v="21"/>
    <n v="-36.367401123"/>
    <n v="-57.657798767099997"/>
    <n v="18012.75"/>
    <n v="1080.76"/>
    <n v="5944180"/>
    <n v="0.59"/>
    <n v="2832.462400636"/>
    <n v="0.32334045669360728"/>
  </r>
  <r>
    <x v="66"/>
    <x v="0"/>
    <s v="LA LIMPIA"/>
    <s v="FORTUNA CARLOS MARTIN"/>
    <n v="21"/>
    <n v="-36.390500000000003"/>
    <n v="-57.688899999999997"/>
    <n v="18012.75"/>
    <n v="1080.76"/>
    <n v="5944180"/>
    <n v="0.59"/>
    <n v="2832.462400636"/>
    <n v="0.32334045669360728"/>
  </r>
  <r>
    <x v="84"/>
    <x v="0"/>
    <s v="LA AMALIA"/>
    <s v="ERNESTO TRAMA E HIJOS S A A G Y F"/>
    <n v="21"/>
    <n v="-38.359699999999997"/>
    <n v="-58.061190000000003"/>
    <n v="18012.75"/>
    <n v="1080.76"/>
    <n v="5944180"/>
    <n v="0.59"/>
    <n v="2832.462400636"/>
    <n v="0.32334045669360728"/>
  </r>
  <r>
    <x v="84"/>
    <x v="0"/>
    <s v="EL RETAZO"/>
    <s v="GONZALEZ GABRIEL EMILIO"/>
    <n v="21"/>
    <n v="-38.204360961900001"/>
    <n v="-58.172069549600003"/>
    <n v="18012.75"/>
    <n v="1080.76"/>
    <n v="5944180"/>
    <n v="0.59"/>
    <n v="2832.462400636"/>
    <n v="0.32334045669360728"/>
  </r>
  <r>
    <x v="4"/>
    <x v="0"/>
    <s v="LA BOCHONA"/>
    <s v="RIVAS RAUL"/>
    <n v="21"/>
    <n v="-36.075969999999998"/>
    <n v="-60.027650000000001"/>
    <n v="18012.75"/>
    <n v="1080.76"/>
    <n v="5944180"/>
    <n v="0.59"/>
    <n v="2832.462400636"/>
    <n v="0.32334045669360728"/>
  </r>
  <r>
    <x v="46"/>
    <x v="0"/>
    <s v="S/N"/>
    <s v="FOCARETA UBALDO HECTOR"/>
    <n v="21"/>
    <n v="-34.220668792700003"/>
    <n v="-61.199878692600002"/>
    <n v="18012.75"/>
    <n v="1080.76"/>
    <n v="5944180"/>
    <n v="0.59"/>
    <n v="2832.462400636"/>
    <n v="0.32334045669360728"/>
  </r>
  <r>
    <x v="46"/>
    <x v="0"/>
    <s v="S/N"/>
    <s v="SAPORITO EUGENIO"/>
    <n v="21"/>
    <n v="-34.077779999999997"/>
    <n v="-61.129019999999997"/>
    <n v="18012.75"/>
    <n v="1080.76"/>
    <n v="5944180"/>
    <n v="0.59"/>
    <n v="2832.462400636"/>
    <n v="0.32334045669360728"/>
  </r>
  <r>
    <x v="46"/>
    <x v="0"/>
    <s v="S/N"/>
    <s v="MARZOLI ORLANDO ANTONIO"/>
    <n v="21"/>
    <n v="-34.0852394104"/>
    <n v="-61.318038940400001"/>
    <n v="18012.75"/>
    <n v="1080.76"/>
    <n v="5944180"/>
    <n v="0.59"/>
    <n v="2832.462400636"/>
    <n v="0.32334045669360728"/>
  </r>
  <r>
    <x v="46"/>
    <x v="0"/>
    <s v="S/N"/>
    <s v="BOZZANO EDGARDO OPSCAR"/>
    <n v="21"/>
    <n v="-34.271659999999997"/>
    <n v="-61.376170000000002"/>
    <n v="18012.75"/>
    <n v="1080.76"/>
    <n v="5944180"/>
    <n v="0.59"/>
    <n v="2832.462400636"/>
    <n v="0.32334045669360728"/>
  </r>
  <r>
    <x v="54"/>
    <x v="0"/>
    <s v="LAS TRES JOTAS"/>
    <s v="JOVANOVIC MARCOS"/>
    <n v="21"/>
    <n v="-37.20214"/>
    <n v="-57.19209"/>
    <n v="18012.75"/>
    <n v="1080.76"/>
    <n v="5944180"/>
    <n v="0.59"/>
    <n v="2832.462400636"/>
    <n v="0.32334045669360728"/>
  </r>
  <r>
    <x v="54"/>
    <x v="0"/>
    <s v="DO?A ANITA"/>
    <s v="LATUF MARTA SUSANA"/>
    <n v="21"/>
    <n v="-37.212899999999998"/>
    <n v="-57.178359999999998"/>
    <n v="18012.75"/>
    <n v="1080.76"/>
    <n v="5944180"/>
    <n v="0.59"/>
    <n v="2832.462400636"/>
    <n v="0.32334045669360728"/>
  </r>
  <r>
    <x v="51"/>
    <x v="0"/>
    <s v="LAS BRUJAS"/>
    <s v="AGROPECUARIA LAS BRUJAS SRL"/>
    <n v="21"/>
    <n v="-35.399749999999997"/>
    <n v="-58.436309999999999"/>
    <n v="18012.75"/>
    <n v="1080.76"/>
    <n v="5944180"/>
    <n v="0.59"/>
    <n v="2832.462400636"/>
    <n v="0.32334045669360728"/>
  </r>
  <r>
    <x v="51"/>
    <x v="0"/>
    <s v="EL INFIERNO"/>
    <s v="LLANOS MAURO FELIPE"/>
    <n v="21"/>
    <n v="-35.521377999999999"/>
    <n v="-58.290790000000001"/>
    <n v="18012.75"/>
    <n v="1080.76"/>
    <n v="5944180"/>
    <n v="0.59"/>
    <n v="2832.462400636"/>
    <n v="0.32334045669360728"/>
  </r>
  <r>
    <x v="85"/>
    <x v="0"/>
    <s v="SAN JOSE"/>
    <s v="ASOCIACION COOPERADORA DEL CENTRO DE EDUCACION AGRICOLA N 13"/>
    <n v="21"/>
    <n v="-34.57038"/>
    <n v="-62.07734"/>
    <n v="18012.75"/>
    <n v="1080.76"/>
    <n v="5944180"/>
    <n v="0.59"/>
    <n v="2832.462400636"/>
    <n v="0.32334045669360728"/>
  </r>
  <r>
    <x v="45"/>
    <x v="0"/>
    <s v="LA CALIFORNIA"/>
    <s v="BUENO JOSE LUIS"/>
    <n v="21"/>
    <n v="-34.636400000000002"/>
    <n v="-59.077399999999997"/>
    <n v="18012.75"/>
    <n v="1080.76"/>
    <n v="5944180"/>
    <n v="0.59"/>
    <n v="2832.462400636"/>
    <n v="0.32334045669360728"/>
  </r>
  <r>
    <x v="26"/>
    <x v="0"/>
    <s v="SAN PEDRO"/>
    <s v="MARTIN ETCHEGARAY MARIA MABEL"/>
    <n v="21"/>
    <n v="-35.06324"/>
    <n v="-61.291049999999998"/>
    <n v="18012.75"/>
    <n v="1080.76"/>
    <n v="5944180"/>
    <n v="0.59"/>
    <n v="2832.462400636"/>
    <n v="0.32334045669360728"/>
  </r>
  <r>
    <x v="26"/>
    <x v="0"/>
    <s v="S/N"/>
    <s v="IRIBARREN NORBERTO MANUEL"/>
    <n v="21"/>
    <n v="-34.955210000000001"/>
    <n v="-61.209220000000002"/>
    <n v="18012.75"/>
    <n v="1080.76"/>
    <n v="5944180"/>
    <n v="0.59"/>
    <n v="2832.462400636"/>
    <n v="0.32334045669360728"/>
  </r>
  <r>
    <x v="26"/>
    <x v="0"/>
    <s v="S/D."/>
    <s v="HERNANDEZ JUAN ARIEL"/>
    <n v="21"/>
    <n v="-34.91583"/>
    <n v="-61.207689999999999"/>
    <n v="18012.75"/>
    <n v="1080.76"/>
    <n v="5944180"/>
    <n v="0.59"/>
    <n v="2832.462400636"/>
    <n v="0.32334045669360728"/>
  </r>
  <r>
    <x v="79"/>
    <x v="0"/>
    <s v="LA ESCONDIDA"/>
    <s v="EL GERMINADOR SOCIEDAD DE RESPONSABILIDAD LIMITADA"/>
    <n v="21"/>
    <n v="-34.421770000000002"/>
    <n v="-62.767969999999998"/>
    <n v="18012.75"/>
    <n v="1080.76"/>
    <n v="5944180"/>
    <n v="0.59"/>
    <n v="2832.462400636"/>
    <n v="0.32334045669360728"/>
  </r>
  <r>
    <x v="79"/>
    <x v="0"/>
    <s v="DON MARIO"/>
    <s v="ESTANCIAS EL FORTIN SA"/>
    <n v="21"/>
    <n v="-34.876330000000003"/>
    <n v="-62.912399999999998"/>
    <n v="18012.75"/>
    <n v="1080.76"/>
    <n v="5944180"/>
    <n v="0.59"/>
    <n v="2832.462400636"/>
    <n v="0.32334045669360728"/>
  </r>
  <r>
    <x v="79"/>
    <x v="0"/>
    <s v="SANTA CATALINA"/>
    <s v="BERTOLA SANTIAGO EZEQUIEL"/>
    <n v="21"/>
    <n v="-34.761679999999998"/>
    <n v="-62.970880000000001"/>
    <n v="18012.75"/>
    <n v="1080.76"/>
    <n v="5944180"/>
    <n v="0.59"/>
    <n v="2832.462400636"/>
    <n v="0.32334045669360728"/>
  </r>
  <r>
    <x v="57"/>
    <x v="0"/>
    <s v="LA LUISA"/>
    <s v="LA MIGUELINA SOCIEDAD CAP. I SECCION IV"/>
    <n v="21"/>
    <n v="-36.857170000000004"/>
    <n v="-62.866129999999998"/>
    <n v="18012.75"/>
    <n v="1080.76"/>
    <n v="5944180"/>
    <n v="0.59"/>
    <n v="2832.462400636"/>
    <n v="0.32334045669360728"/>
  </r>
  <r>
    <x v="31"/>
    <x v="0"/>
    <s v="S/N"/>
    <s v="DON LUIS S. H."/>
    <n v="21"/>
    <n v="-36.376080000000002"/>
    <n v="-61.91066"/>
    <n v="18012.75"/>
    <n v="1080.76"/>
    <n v="5944180"/>
    <n v="0.59"/>
    <n v="2832.462400636"/>
    <n v="0.32334045669360728"/>
  </r>
  <r>
    <x v="31"/>
    <x v="0"/>
    <s v="MEDINA"/>
    <s v="MEDINA EMILIO DONATO"/>
    <n v="21"/>
    <n v="-36.181789398200003"/>
    <n v="-61.403751373299997"/>
    <n v="18012.75"/>
    <n v="1080.76"/>
    <n v="5944180"/>
    <n v="0.59"/>
    <n v="2832.462400636"/>
    <n v="0.32334045669360728"/>
  </r>
  <r>
    <x v="31"/>
    <x v="0"/>
    <s v="LA NICOLASA"/>
    <s v="PEREZ HERMANOS"/>
    <n v="21"/>
    <n v="-36.332650000000001"/>
    <n v="-61.72475"/>
    <n v="18012.75"/>
    <n v="1080.76"/>
    <n v="5944180"/>
    <n v="0.59"/>
    <n v="2832.462400636"/>
    <n v="0.32334045669360728"/>
  </r>
  <r>
    <x v="31"/>
    <x v="0"/>
    <s v="LA SIBERIA"/>
    <s v="DELGADO CLARA"/>
    <n v="21"/>
    <n v="-36.360870361300002"/>
    <n v="-61.945529937700002"/>
    <n v="18012.75"/>
    <n v="1080.76"/>
    <n v="5944180"/>
    <n v="0.59"/>
    <n v="2832.462400636"/>
    <n v="0.32334045669360728"/>
  </r>
  <r>
    <x v="52"/>
    <x v="0"/>
    <s v="S/N"/>
    <s v="BENVENUTO JOBEL Y ALDO"/>
    <n v="21"/>
    <n v="-34.4783325195"/>
    <n v="-60.848571777300002"/>
    <n v="18012.75"/>
    <n v="1080.76"/>
    <n v="5944180"/>
    <n v="0.59"/>
    <n v="2832.462400636"/>
    <n v="0.32334045669360728"/>
  </r>
  <r>
    <x v="52"/>
    <x v="0"/>
    <s v="DON MANUEL"/>
    <s v="PENA JOSE RAMON"/>
    <n v="21"/>
    <n v="-34.537649999999999"/>
    <n v="-60.923999999999999"/>
    <n v="18012.75"/>
    <n v="1080.76"/>
    <n v="5944180"/>
    <n v="0.59"/>
    <n v="2832.462400636"/>
    <n v="0.32334045669360728"/>
  </r>
  <r>
    <x v="109"/>
    <x v="0"/>
    <s v="MA ABUAKEK"/>
    <s v="NU?EZ ROBERTO ENRIQUE"/>
    <n v="21"/>
    <n v="-34.50264"/>
    <n v="-58.432389999999998"/>
    <n v="18012.75"/>
    <n v="1080.76"/>
    <n v="5944180"/>
    <n v="0.59"/>
    <n v="2832.462400636"/>
    <n v="0.32334045669360728"/>
  </r>
  <r>
    <x v="91"/>
    <x v="0"/>
    <s v="S/N"/>
    <s v="VICONDOA ENRIQUE DANIEL"/>
    <n v="21"/>
    <n v="-35.841320000000003"/>
    <n v="-59.492820000000002"/>
    <n v="18012.75"/>
    <n v="1080.76"/>
    <n v="5944180"/>
    <n v="0.59"/>
    <n v="2832.462400636"/>
    <n v="0.32334045669360728"/>
  </r>
  <r>
    <x v="91"/>
    <x v="0"/>
    <s v="LA CADENA"/>
    <s v="FERRETTI LUIS ALBERTO"/>
    <n v="21"/>
    <n v="-35.897500000000001"/>
    <n v="-58.881390000000003"/>
    <n v="18012.75"/>
    <n v="1080.76"/>
    <n v="5944180"/>
    <n v="0.59"/>
    <n v="2832.462400636"/>
    <n v="0.32334045669360728"/>
  </r>
  <r>
    <x v="91"/>
    <x v="0"/>
    <s v="LA QUERENCIA/LAS HERMANAS"/>
    <s v="LA QUERENCIA DE ARATA HNOS SA"/>
    <n v="21"/>
    <n v="-35.935000000000002"/>
    <n v="-59.083370000000002"/>
    <n v="18012.75"/>
    <n v="1080.76"/>
    <n v="5944180"/>
    <n v="0.59"/>
    <n v="2832.462400636"/>
    <n v="0.32334045669360728"/>
  </r>
  <r>
    <x v="47"/>
    <x v="0"/>
    <s v="DON VITO"/>
    <s v="GINZO MARIA ELENA"/>
    <n v="21"/>
    <n v="-34.784019999999998"/>
    <n v="-61.253250000000001"/>
    <n v="18012.75"/>
    <n v="1080.76"/>
    <n v="5944180"/>
    <n v="0.59"/>
    <n v="2832.462400636"/>
    <n v="0.32334045669360728"/>
  </r>
  <r>
    <x v="47"/>
    <x v="0"/>
    <s v="SANTA LUCILA"/>
    <s v="FENOCHIETTO RAMON OSCAR"/>
    <n v="21"/>
    <n v="-35.145530000000001"/>
    <n v="-61.7714"/>
    <n v="18012.75"/>
    <n v="1080.76"/>
    <n v="5944180"/>
    <n v="0.59"/>
    <n v="2832.462400636"/>
    <n v="0.32334045669360728"/>
  </r>
  <r>
    <x v="47"/>
    <x v="0"/>
    <s v="S/N"/>
    <s v="SUCESION DE BORDONE DANIEL OMAR"/>
    <n v="21"/>
    <n v="-35.29795"/>
    <n v="-61.500979999999998"/>
    <n v="18012.75"/>
    <n v="1080.76"/>
    <n v="5944180"/>
    <n v="0.59"/>
    <n v="2832.462400636"/>
    <n v="0.32334045669360728"/>
  </r>
  <r>
    <x v="48"/>
    <x v="0"/>
    <s v="SIN NOMBRE"/>
    <s v="GONZALEZ HORACIO FRANCISC"/>
    <n v="21"/>
    <n v="-38.204000000000001"/>
    <n v="-58.736600000000003"/>
    <n v="18012.75"/>
    <n v="1080.76"/>
    <n v="5944180"/>
    <n v="0.59"/>
    <n v="2832.462400636"/>
    <n v="0.32334045669360728"/>
  </r>
  <r>
    <x v="9"/>
    <x v="0"/>
    <s v="LAS GARZAS"/>
    <s v="BERRUETA EDUARDO TOMAS"/>
    <n v="21"/>
    <n v="-35.1449"/>
    <n v="-59.210940000000001"/>
    <n v="18012.75"/>
    <n v="1080.76"/>
    <n v="5944180"/>
    <n v="0.59"/>
    <n v="2832.462400636"/>
    <n v="0.32334045669360728"/>
  </r>
  <r>
    <x v="9"/>
    <x v="0"/>
    <s v="EL INFIERNO"/>
    <s v="MICHELINI GUILLERMO SABINO"/>
    <n v="21"/>
    <n v="-35.236820000000002"/>
    <n v="-59.38552"/>
    <n v="18012.75"/>
    <n v="1080.76"/>
    <n v="5944180"/>
    <n v="0.59"/>
    <n v="2832.462400636"/>
    <n v="0.32334045669360728"/>
  </r>
  <r>
    <x v="9"/>
    <x v="0"/>
    <s v="EL MATE AMARGO"/>
    <s v="ROSCIOLI JOSE ARMAND O"/>
    <n v="21"/>
    <n v="-35.285559999999997"/>
    <n v="-59.458109999999998"/>
    <n v="18012.75"/>
    <n v="1080.76"/>
    <n v="5944180"/>
    <n v="0.59"/>
    <n v="2832.462400636"/>
    <n v="0.32334045669360728"/>
  </r>
  <r>
    <x v="9"/>
    <x v="0"/>
    <s v="SAN ANTONIO"/>
    <s v="LICEAGA JULIO CESAR"/>
    <n v="21"/>
    <n v="-35.244399999999999"/>
    <n v="-59.083129999999997"/>
    <n v="18012.75"/>
    <n v="1080.76"/>
    <n v="5944180"/>
    <n v="0.59"/>
    <n v="2832.462400636"/>
    <n v="0.32334045669360728"/>
  </r>
  <r>
    <x v="9"/>
    <x v="0"/>
    <s v="DON VALENTIN"/>
    <s v="MANCINO HECTOR EDUARDO"/>
    <n v="21"/>
    <n v="-35.155799999999999"/>
    <n v="-59.133020000000002"/>
    <n v="18012.75"/>
    <n v="1080.76"/>
    <n v="5944180"/>
    <n v="0.59"/>
    <n v="2832.462400636"/>
    <n v="0.32334045669360728"/>
  </r>
  <r>
    <x v="53"/>
    <x v="0"/>
    <s v="LA MACARENA"/>
    <s v="HERRERA ENRIQUE"/>
    <n v="21"/>
    <n v="-34.626669999999997"/>
    <n v="-59.245159999999998"/>
    <n v="18012.75"/>
    <n v="1080.76"/>
    <n v="5944180"/>
    <n v="0.59"/>
    <n v="2832.462400636"/>
    <n v="0.32334045669360728"/>
  </r>
  <r>
    <x v="53"/>
    <x v="0"/>
    <s v="DON FELIPE"/>
    <s v="EHRLICH MORENO FELIPE GUILLERMO"/>
    <n v="21"/>
    <n v="-34.4846"/>
    <n v="-59.179659999999998"/>
    <n v="18012.75"/>
    <n v="1080.76"/>
    <n v="5944180"/>
    <n v="0.59"/>
    <n v="2832.462400636"/>
    <n v="0.32334045669360728"/>
  </r>
  <r>
    <x v="53"/>
    <x v="0"/>
    <s v="LOS DURAZNOS"/>
    <s v="IBERRA RUBEN LUIS"/>
    <n v="21"/>
    <n v="-34.465412000000001"/>
    <n v="-59.106236000000003"/>
    <n v="18012.75"/>
    <n v="1080.76"/>
    <n v="5944180"/>
    <n v="0.59"/>
    <n v="2832.462400636"/>
    <n v="0.32334045669360728"/>
  </r>
  <r>
    <x v="53"/>
    <x v="0"/>
    <s v="ALTOS DE ALEJANDRO"/>
    <s v="LOPEZ RAUL ARMANDO"/>
    <n v="21"/>
    <n v="-34.609780000000001"/>
    <n v="-59.109417000000001"/>
    <n v="18012.75"/>
    <n v="1080.76"/>
    <n v="5944180"/>
    <n v="0.59"/>
    <n v="2832.462400636"/>
    <n v="0.32334045669360728"/>
  </r>
  <r>
    <x v="53"/>
    <x v="0"/>
    <s v="LOS DOS LEONES"/>
    <s v="BESADA NESTOR EDGARDO"/>
    <n v="21"/>
    <n v="-34.631570000000004"/>
    <n v="-59.267209999999999"/>
    <n v="18012.75"/>
    <n v="1080.76"/>
    <n v="5944180"/>
    <n v="0.59"/>
    <n v="2832.462400636"/>
    <n v="0.32334045669360728"/>
  </r>
  <r>
    <x v="32"/>
    <x v="0"/>
    <s v="SANTA CATALINA"/>
    <s v="VILLARREAL RICARDO R"/>
    <n v="21"/>
    <n v="-35.038580000000003"/>
    <n v="-57.659329999999997"/>
    <n v="18012.75"/>
    <n v="1080.76"/>
    <n v="5944180"/>
    <n v="0.59"/>
    <n v="2832.462400636"/>
    <n v="0.32334045669360728"/>
  </r>
  <r>
    <x v="19"/>
    <x v="0"/>
    <s v="LA INVERNADA"/>
    <s v="AGUINAGA DOMINGO HORACIO"/>
    <n v="21"/>
    <n v="-37.204909999999998"/>
    <n v="-57.769030000000001"/>
    <n v="18012.75"/>
    <n v="1080.76"/>
    <n v="5944180"/>
    <n v="0.59"/>
    <n v="2832.462400636"/>
    <n v="0.32334045669360728"/>
  </r>
  <r>
    <x v="19"/>
    <x v="0"/>
    <s v="LA HERRADURA"/>
    <s v="GARTIA JOSE LUIS"/>
    <n v="21"/>
    <n v="-37.724786000000002"/>
    <n v="-57.504705000000001"/>
    <n v="18012.75"/>
    <n v="1080.76"/>
    <n v="5944180"/>
    <n v="0.59"/>
    <n v="2832.462400636"/>
    <n v="0.32334045669360728"/>
  </r>
  <r>
    <x v="38"/>
    <x v="0"/>
    <s v="SIN NOMBRE"/>
    <s v="ANGELI EULALIA"/>
    <n v="21"/>
    <n v="-34.802169999999997"/>
    <n v="-58.801670000000001"/>
    <n v="18012.75"/>
    <n v="1080.76"/>
    <n v="5944180"/>
    <n v="0.59"/>
    <n v="2832.462400636"/>
    <n v="0.32334045669360728"/>
  </r>
  <r>
    <x v="65"/>
    <x v="0"/>
    <s v="DON EDUARDO"/>
    <s v="MONTES DE OCA EDUARDO ALFREDO"/>
    <n v="21"/>
    <n v="-34.681750000000001"/>
    <n v="-59.507022999999997"/>
    <n v="18012.75"/>
    <n v="1080.76"/>
    <n v="5944180"/>
    <n v="0.59"/>
    <n v="2832.462400636"/>
    <n v="0.32334045669360728"/>
  </r>
  <r>
    <x v="49"/>
    <x v="0"/>
    <s v="LOS CERRILLOS"/>
    <s v="ESTABLECIMIENTO AGROPECUARIO MARTINEZ HNOS. S.R.L."/>
    <n v="21"/>
    <n v="-35.650051116900002"/>
    <n v="-58.710868835399999"/>
    <n v="18012.75"/>
    <n v="1080.76"/>
    <n v="5944180"/>
    <n v="0.59"/>
    <n v="2832.462400636"/>
    <n v="0.32334045669360728"/>
  </r>
  <r>
    <x v="39"/>
    <x v="0"/>
    <s v="LA MARTA"/>
    <s v="ANDORNO HECTOR DANIEL"/>
    <n v="21"/>
    <n v="-35.113549999999996"/>
    <n v="-59.515120000000003"/>
    <n v="18012.75"/>
    <n v="1080.76"/>
    <n v="5944180"/>
    <n v="0.59"/>
    <n v="2832.462400636"/>
    <n v="0.32334045669360728"/>
  </r>
  <r>
    <x v="39"/>
    <x v="0"/>
    <s v="LA ESTHER - CTEL 4"/>
    <s v="ALVAREZ MARIA DEL CARMEN"/>
    <n v="21"/>
    <n v="-34.932701110799997"/>
    <n v="-59.410079956099999"/>
    <n v="18012.75"/>
    <n v="1080.76"/>
    <n v="5944180"/>
    <n v="0.59"/>
    <n v="2832.462400636"/>
    <n v="0.32334045669360728"/>
  </r>
  <r>
    <x v="39"/>
    <x v="0"/>
    <s v="LA FIRMEZA"/>
    <s v="MACEDA FRANCISCO ANTONIO"/>
    <n v="21"/>
    <n v="-35.022599999999997"/>
    <n v="-59.432279999999999"/>
    <n v="18012.75"/>
    <n v="1080.76"/>
    <n v="5944180"/>
    <n v="0.59"/>
    <n v="2832.462400636"/>
    <n v="0.32334045669360728"/>
  </r>
  <r>
    <x v="64"/>
    <x v="0"/>
    <s v="LOS TRES VASQUITOS"/>
    <s v="IGARTUA RUBEN HERNAN"/>
    <n v="21"/>
    <n v="-37.848269999999999"/>
    <n v="-59.24389"/>
    <n v="18012.75"/>
    <n v="1080.76"/>
    <n v="5944180"/>
    <n v="0.59"/>
    <n v="2832.462400636"/>
    <n v="0.32334045669360728"/>
  </r>
  <r>
    <x v="64"/>
    <x v="0"/>
    <s v="LOS NOGALES"/>
    <s v="JENSEN MARIO CRISTIAN"/>
    <n v="21"/>
    <n v="-38.522068807499998"/>
    <n v="-58.682496943799997"/>
    <n v="18012.75"/>
    <n v="1080.76"/>
    <n v="5944180"/>
    <n v="0.59"/>
    <n v="2832.462400636"/>
    <n v="0.32334045669360728"/>
  </r>
  <r>
    <x v="64"/>
    <x v="0"/>
    <s v="LA MOROCHA"/>
    <s v="SUAREZ HERNAN MAXIMILIANO"/>
    <n v="21"/>
    <n v="-37.901721999999999"/>
    <n v="-59.308005999999999"/>
    <n v="18012.75"/>
    <n v="1080.76"/>
    <n v="5944180"/>
    <n v="0.59"/>
    <n v="2832.462400636"/>
    <n v="0.32334045669360728"/>
  </r>
  <r>
    <x v="28"/>
    <x v="0"/>
    <s v="S/D"/>
    <s v="MACARONI CARLOS ALBERTO"/>
    <n v="21"/>
    <n v="-35.318950000000001"/>
    <n v="-61.420580000000001"/>
    <n v="18012.75"/>
    <n v="1080.76"/>
    <n v="5944180"/>
    <n v="0.59"/>
    <n v="2832.462400636"/>
    <n v="0.32334045669360728"/>
  </r>
  <r>
    <x v="28"/>
    <x v="0"/>
    <s v="DUDIGNAC"/>
    <s v="BUFFONI MARTIN ANIBAL"/>
    <n v="21"/>
    <n v="-35.646419999999999"/>
    <n v="-60.687510000000003"/>
    <n v="18012.75"/>
    <n v="1080.76"/>
    <n v="5944180"/>
    <n v="0.59"/>
    <n v="2832.462400636"/>
    <n v="0.32334045669360728"/>
  </r>
  <r>
    <x v="28"/>
    <x v="0"/>
    <s v="QUINTA"/>
    <s v="VALINOTE CARLOS RAUL"/>
    <n v="21"/>
    <n v="-35.46519"/>
    <n v="-60.909469999999999"/>
    <n v="18012.75"/>
    <n v="1080.76"/>
    <n v="5944180"/>
    <n v="0.59"/>
    <n v="2832.462400636"/>
    <n v="0.32334045669360728"/>
  </r>
  <r>
    <x v="28"/>
    <x v="0"/>
    <s v="DO?A CELESTINA"/>
    <s v="LOSADA OSVALDO ERNESTO"/>
    <n v="21"/>
    <n v="-35.500309999999999"/>
    <n v="-60.911940000000001"/>
    <n v="18012.75"/>
    <n v="1080.76"/>
    <n v="5944180"/>
    <n v="0.59"/>
    <n v="2832.462400636"/>
    <n v="0.32334045669360728"/>
  </r>
  <r>
    <x v="62"/>
    <x v="0"/>
    <s v="LA PELADA"/>
    <s v="DUMRAUF HORACIO ENRIQUE"/>
    <n v="21"/>
    <n v="-40.600909999999999"/>
    <n v="-62.608400000000003"/>
    <n v="18012.75"/>
    <n v="1080.76"/>
    <n v="5944180"/>
    <n v="0.59"/>
    <n v="2832.462400636"/>
    <n v="0.32334045669360728"/>
  </r>
  <r>
    <x v="62"/>
    <x v="0"/>
    <s v="EL BAJO DE LAS ARA?AS"/>
    <s v="RUPPEL HUGO LUIS"/>
    <n v="21"/>
    <n v="-40.209249999999997"/>
    <n v="-62.602359999999997"/>
    <n v="18012.75"/>
    <n v="1080.76"/>
    <n v="5944180"/>
    <n v="0.59"/>
    <n v="2832.462400636"/>
    <n v="0.32334045669360728"/>
  </r>
  <r>
    <x v="62"/>
    <x v="0"/>
    <s v="EL ROSARIO"/>
    <s v="CARMOTOR SUR S A"/>
    <n v="21"/>
    <n v="-39.931429999999999"/>
    <n v="-62.73359"/>
    <n v="18012.75"/>
    <n v="1080.76"/>
    <n v="5944180"/>
    <n v="0.59"/>
    <n v="2832.462400636"/>
    <n v="0.32334045669360728"/>
  </r>
  <r>
    <x v="62"/>
    <x v="0"/>
    <s v="DON BAUTISTA"/>
    <s v="SACCO BAUTISTA"/>
    <n v="21"/>
    <n v="-40.635429999999999"/>
    <n v="-62.397329999999997"/>
    <n v="18012.75"/>
    <n v="1080.76"/>
    <n v="5944180"/>
    <n v="0.59"/>
    <n v="2832.462400636"/>
    <n v="0.32334045669360728"/>
  </r>
  <r>
    <x v="62"/>
    <x v="0"/>
    <s v="LA BETTY"/>
    <s v="SCHROH NELSON FABIAN"/>
    <n v="21"/>
    <n v="-40.845480000000002"/>
    <n v="-62.439880000000002"/>
    <n v="18012.75"/>
    <n v="1080.76"/>
    <n v="5944180"/>
    <n v="0.59"/>
    <n v="2832.462400636"/>
    <n v="0.32334045669360728"/>
  </r>
  <r>
    <x v="55"/>
    <x v="0"/>
    <s v="LA MARGARITA"/>
    <s v="RISEVA S A"/>
    <n v="21"/>
    <n v="-35.912880000000001"/>
    <n v="-62.333019999999998"/>
    <n v="18012.75"/>
    <n v="1080.76"/>
    <n v="5944180"/>
    <n v="0.59"/>
    <n v="2832.462400636"/>
    <n v="0.32334045669360728"/>
  </r>
  <r>
    <x v="55"/>
    <x v="0"/>
    <s v="LA JOSEFA"/>
    <s v="ALDUNCIN ANDRES AGUSTIN"/>
    <n v="21"/>
    <n v="-36.109649658199999"/>
    <n v="-61.910800933799997"/>
    <n v="18012.75"/>
    <n v="1080.76"/>
    <n v="5944180"/>
    <n v="0.59"/>
    <n v="2832.462400636"/>
    <n v="0.32334045669360728"/>
  </r>
  <r>
    <x v="55"/>
    <x v="0"/>
    <s v="EL CHINGOLO"/>
    <s v="DE LA PE#A MARTA GRACIELA"/>
    <n v="21"/>
    <n v="-35.853119999999997"/>
    <n v="-61.843089999999997"/>
    <n v="18012.75"/>
    <n v="1080.76"/>
    <n v="5944180"/>
    <n v="0.59"/>
    <n v="2832.462400636"/>
    <n v="0.32334045669360728"/>
  </r>
  <r>
    <x v="55"/>
    <x v="0"/>
    <s v="S.N."/>
    <s v="BASILIO ALBERTO"/>
    <n v="21"/>
    <n v="-35.667920000000002"/>
    <n v="-62.184010000000001"/>
    <n v="18012.75"/>
    <n v="1080.76"/>
    <n v="5944180"/>
    <n v="0.59"/>
    <n v="2832.462400636"/>
    <n v="0.32334045669360728"/>
  </r>
  <r>
    <x v="55"/>
    <x v="0"/>
    <s v="LA COLORADA"/>
    <s v="BIN CARLOS ROBERTO"/>
    <n v="21"/>
    <n v="-35.911250000000003"/>
    <n v="-61.716749999999998"/>
    <n v="18012.75"/>
    <n v="1080.76"/>
    <n v="5944180"/>
    <n v="0.59"/>
    <n v="2832.462400636"/>
    <n v="0.32334045669360728"/>
  </r>
  <r>
    <x v="55"/>
    <x v="0"/>
    <s v="EL CHINGOLO"/>
    <s v="DE LA PE?A GUILLERMO PEDRO"/>
    <n v="21"/>
    <n v="-35.853119999999997"/>
    <n v="-61.843089999999997"/>
    <n v="18012.75"/>
    <n v="1080.76"/>
    <n v="5944180"/>
    <n v="0.59"/>
    <n v="2832.462400636"/>
    <n v="0.32334045669360728"/>
  </r>
  <r>
    <x v="41"/>
    <x v="0"/>
    <s v="EL RANCHITO"/>
    <s v="COLLANTES ALMARAZ JOSE FELIX"/>
    <n v="21"/>
    <n v="-36.165149688699998"/>
    <n v="-63.213481903100003"/>
    <n v="18012.75"/>
    <n v="1080.76"/>
    <n v="5944180"/>
    <n v="0.59"/>
    <n v="2832.462400636"/>
    <n v="0.32334045669360728"/>
  </r>
  <r>
    <x v="41"/>
    <x v="0"/>
    <s v="DOS DE JUNIO"/>
    <s v="RODRIGUEZ LUIS CESAR"/>
    <n v="21"/>
    <n v="-36.165000915500002"/>
    <n v="-63.143249511699999"/>
    <n v="18012.75"/>
    <n v="1080.76"/>
    <n v="5944180"/>
    <n v="0.59"/>
    <n v="2832.462400636"/>
    <n v="0.32334045669360728"/>
  </r>
  <r>
    <x v="18"/>
    <x v="0"/>
    <s v="S/N"/>
    <s v="SALABERRIA HNOS DE JUAN CARLOS Y ARNALDO"/>
    <n v="21"/>
    <n v="-33.847059999999999"/>
    <n v="-60.35521"/>
    <n v="18012.75"/>
    <n v="1080.76"/>
    <n v="5944180"/>
    <n v="0.59"/>
    <n v="2832.462400636"/>
    <n v="0.32334045669360728"/>
  </r>
  <r>
    <x v="18"/>
    <x v="0"/>
    <s v="LA MAGDALENA"/>
    <s v="MARIBEC SOCIEDAD ANONIMA"/>
    <n v="21"/>
    <n v="-34.100850000000001"/>
    <n v="-60.615740000000002"/>
    <n v="18012.75"/>
    <n v="1080.76"/>
    <n v="5944180"/>
    <n v="0.59"/>
    <n v="2832.462400636"/>
    <n v="0.32334045669360728"/>
  </r>
  <r>
    <x v="18"/>
    <x v="0"/>
    <s v="SN"/>
    <s v="MALDONADO HECTOR ARGENTINO"/>
    <n v="21"/>
    <n v="-33.90822"/>
    <n v="-60.616210000000002"/>
    <n v="18012.75"/>
    <n v="1080.76"/>
    <n v="5944180"/>
    <n v="0.59"/>
    <n v="2832.462400636"/>
    <n v="0.32334045669360728"/>
  </r>
  <r>
    <x v="18"/>
    <x v="0"/>
    <s v="LA LARGA ( EXP. 15)"/>
    <s v="GRASSO BENEGAS MARIA SOLEDAD"/>
    <n v="21"/>
    <n v="-33.953629999999997"/>
    <n v="-60.738700000000001"/>
    <n v="18012.75"/>
    <n v="1080.76"/>
    <n v="5944180"/>
    <n v="0.59"/>
    <n v="2832.462400636"/>
    <n v="0.32334045669360728"/>
  </r>
  <r>
    <x v="18"/>
    <x v="0"/>
    <s v="LAS BLANCAS"/>
    <s v="FIGUEREDO GRACIELA ESTER"/>
    <n v="21"/>
    <n v="-33.648060000000001"/>
    <n v="-60.401009999999999"/>
    <n v="18012.75"/>
    <n v="1080.76"/>
    <n v="5944180"/>
    <n v="0.59"/>
    <n v="2832.462400636"/>
    <n v="0.32334045669360728"/>
  </r>
  <r>
    <x v="59"/>
    <x v="0"/>
    <s v="LAS PIEDRAS"/>
    <s v="FEGRISO SOCIEDAD ANONIMA"/>
    <n v="21"/>
    <n v="-36.17436"/>
    <n v="-58.261130000000001"/>
    <n v="18012.75"/>
    <n v="1080.76"/>
    <n v="5944180"/>
    <n v="0.59"/>
    <n v="2832.462400636"/>
    <n v="0.32334045669360728"/>
  </r>
  <r>
    <x v="59"/>
    <x v="0"/>
    <s v="EL TAMBO"/>
    <s v="WALKER RICARDO ALBERTO"/>
    <n v="21"/>
    <n v="-36.006680000000003"/>
    <n v="-58.187530000000002"/>
    <n v="18012.75"/>
    <n v="1080.76"/>
    <n v="5944180"/>
    <n v="0.59"/>
    <n v="2832.462400636"/>
    <n v="0.32334045669360728"/>
  </r>
  <r>
    <x v="69"/>
    <x v="0"/>
    <s v="LA ROSALIA"/>
    <s v="ARMANDO ALAZARD E HIJOS SOC DE HECHO"/>
    <n v="21"/>
    <n v="-37.448509999999999"/>
    <n v="-62.878749999999997"/>
    <n v="18012.75"/>
    <n v="1080.76"/>
    <n v="5944180"/>
    <n v="0.59"/>
    <n v="2832.462400636"/>
    <n v="0.32334045669360728"/>
  </r>
  <r>
    <x v="69"/>
    <x v="0"/>
    <s v="EL COMIENZO"/>
    <s v="DAFFIS RAUL HERNAN"/>
    <n v="21"/>
    <n v="-37.574750000000002"/>
    <n v="-62.508600000000001"/>
    <n v="18012.75"/>
    <n v="1080.76"/>
    <n v="5944180"/>
    <n v="0.59"/>
    <n v="2832.462400636"/>
    <n v="0.32334045669360728"/>
  </r>
  <r>
    <x v="5"/>
    <x v="0"/>
    <s v="PEDRINI"/>
    <s v="PEDRINI ANDRES ROBERTO"/>
    <n v="21"/>
    <n v="-33.501419067400001"/>
    <n v="-60.0213012695"/>
    <n v="18012.75"/>
    <n v="1080.76"/>
    <n v="5944180"/>
    <n v="0.59"/>
    <n v="2832.462400636"/>
    <n v="0.32334045669360728"/>
  </r>
  <r>
    <x v="5"/>
    <x v="0"/>
    <s v="LOS TRES HERMANOS"/>
    <s v="GNECCHI MARISA LUJAN"/>
    <n v="21"/>
    <n v="-33.529820000000001"/>
    <n v="-60.052660000000003"/>
    <n v="18012.75"/>
    <n v="1080.76"/>
    <n v="5944180"/>
    <n v="0.59"/>
    <n v="2832.462400636"/>
    <n v="0.32334045669360728"/>
  </r>
  <r>
    <x v="94"/>
    <x v="0"/>
    <s v="EL TREBOL-DON ARMANDO"/>
    <s v="ALEMIS HECTOR ANTONIO"/>
    <n v="21"/>
    <n v="-36.692010000000003"/>
    <n v="-58.932989999999997"/>
    <n v="18012.75"/>
    <n v="1080.76"/>
    <n v="5944180"/>
    <n v="0.59"/>
    <n v="2832.462400636"/>
    <n v="0.32334045669360728"/>
  </r>
  <r>
    <x v="94"/>
    <x v="0"/>
    <s v="20 DE OCTUBRE"/>
    <s v="ESTELA DANIEL ANGEL"/>
    <n v="21"/>
    <n v="-36.926020000000001"/>
    <n v="-59.089390000000002"/>
    <n v="18012.75"/>
    <n v="1080.76"/>
    <n v="5944180"/>
    <n v="0.59"/>
    <n v="2832.462400636"/>
    <n v="0.32334045669360728"/>
  </r>
  <r>
    <x v="94"/>
    <x v="0"/>
    <s v="EL CERRITO"/>
    <s v="LAMARCHE DIEGO"/>
    <n v="21"/>
    <n v="-36.441569999999999"/>
    <n v="-58.674999999999997"/>
    <n v="18012.75"/>
    <n v="1080.76"/>
    <n v="5944180"/>
    <n v="0.59"/>
    <n v="2832.462400636"/>
    <n v="0.32334045669360728"/>
  </r>
  <r>
    <x v="103"/>
    <x v="0"/>
    <s v="LA LAURITA"/>
    <s v="SUCESION DE SPETTER DANIEL"/>
    <n v="21"/>
    <n v="-35.735039999999998"/>
    <n v="-63.259976000000002"/>
    <n v="18012.75"/>
    <n v="1080.76"/>
    <n v="5944180"/>
    <n v="0.59"/>
    <n v="2832.462400636"/>
    <n v="0.32334045669360728"/>
  </r>
  <r>
    <x v="61"/>
    <x v="0"/>
    <s v="S/N"/>
    <s v="MATHEU ALFREDO"/>
    <n v="21"/>
    <n v="-33.984069824199999"/>
    <n v="-60.9462890625"/>
    <n v="18012.75"/>
    <n v="1080.76"/>
    <n v="5944180"/>
    <n v="0.59"/>
    <n v="2832.462400636"/>
    <n v="0.32334045669360728"/>
  </r>
  <r>
    <x v="61"/>
    <x v="0"/>
    <s v="S/N"/>
    <s v="REIMUNDI ALDO OMAR"/>
    <n v="21"/>
    <n v="-34.320869999999999"/>
    <n v="-60.77617"/>
    <n v="18012.75"/>
    <n v="1080.76"/>
    <n v="5944180"/>
    <n v="0.59"/>
    <n v="2832.462400636"/>
    <n v="0.32334045669360728"/>
  </r>
  <r>
    <x v="61"/>
    <x v="0"/>
    <s v="S/N"/>
    <s v="RECALT JUAN CARLOS"/>
    <n v="21"/>
    <n v="-34.214399999999998"/>
    <n v="-60.764499999999998"/>
    <n v="18012.75"/>
    <n v="1080.76"/>
    <n v="5944180"/>
    <n v="0.59"/>
    <n v="2832.462400636"/>
    <n v="0.32334045669360728"/>
  </r>
  <r>
    <x v="107"/>
    <x v="0"/>
    <s v="S/N"/>
    <s v="GONZALEZ JULIO"/>
    <n v="21"/>
    <n v="-37.756010000000003"/>
    <n v="-62.357900000000001"/>
    <n v="18012.75"/>
    <n v="1080.76"/>
    <n v="5944180"/>
    <n v="0.59"/>
    <n v="2832.462400636"/>
    <n v="0.32334045669360728"/>
  </r>
  <r>
    <x v="12"/>
    <x v="0"/>
    <s v="7 DE DICIEMBRE"/>
    <s v="MANOLO GAUCHO SA"/>
    <n v="21"/>
    <n v="-35.730395999999999"/>
    <n v="-59.886184999999998"/>
    <n v="18012.75"/>
    <n v="1080.76"/>
    <n v="5944180"/>
    <n v="0.59"/>
    <n v="2832.462400636"/>
    <n v="0.32334045669360728"/>
  </r>
  <r>
    <x v="12"/>
    <x v="0"/>
    <s v="S/N"/>
    <s v="MORI FABIAN JOSE"/>
    <n v="21"/>
    <n v="-35.76878"/>
    <n v="-60.022089999999999"/>
    <n v="18012.75"/>
    <n v="1080.76"/>
    <n v="5944180"/>
    <n v="0.59"/>
    <n v="2832.462400636"/>
    <n v="0.32334045669360728"/>
  </r>
  <r>
    <x v="12"/>
    <x v="0"/>
    <s v="SAN ISIDRO LABRADOR"/>
    <s v="SUCESION DE YANCARELLI RUBEN VICTORIO"/>
    <n v="21"/>
    <n v="-35.670143000000003"/>
    <n v="-59.860962000000001"/>
    <n v="18012.75"/>
    <n v="1080.76"/>
    <n v="5944180"/>
    <n v="0.59"/>
    <n v="2832.462400636"/>
    <n v="0.32334045669360728"/>
  </r>
  <r>
    <x v="12"/>
    <x v="0"/>
    <s v="S/N"/>
    <s v="TOSSICI ROBERTO LUJAN"/>
    <n v="21"/>
    <n v="-35.501510620099999"/>
    <n v="-59.688560485799997"/>
    <n v="18012.75"/>
    <n v="1080.76"/>
    <n v="5944180"/>
    <n v="0.59"/>
    <n v="2832.462400636"/>
    <n v="0.32334045669360728"/>
  </r>
  <r>
    <x v="1"/>
    <x v="0"/>
    <s v="NASCIMBENE HIGINIO"/>
    <s v="NASCIMBENE HIGINIO FELIX"/>
    <n v="21"/>
    <n v="-34.471950530999997"/>
    <n v="-59.430259704599997"/>
    <n v="18012.75"/>
    <n v="1080.76"/>
    <n v="5944180"/>
    <n v="0.59"/>
    <n v="2832.462400636"/>
    <n v="0.32334045669360728"/>
  </r>
  <r>
    <x v="1"/>
    <x v="0"/>
    <s v="REMAYPA"/>
    <s v="KENNY LORENZO TOMAS"/>
    <n v="21"/>
    <n v="-34.543619999999997"/>
    <n v="-59.60163"/>
    <n v="18012.75"/>
    <n v="1080.76"/>
    <n v="5944180"/>
    <n v="0.59"/>
    <n v="2832.462400636"/>
    <n v="0.32334045669360728"/>
  </r>
  <r>
    <x v="10"/>
    <x v="0"/>
    <s v="LA SILVINA"/>
    <s v="SUCESION DE MARILLET JUAN PEDRO"/>
    <n v="21"/>
    <n v="-34.193899999999999"/>
    <n v="-59.622999999999998"/>
    <n v="18012.75"/>
    <n v="1080.76"/>
    <n v="5944180"/>
    <n v="0.59"/>
    <n v="2832.462400636"/>
    <n v="0.32334045669360728"/>
  </r>
  <r>
    <x v="10"/>
    <x v="0"/>
    <s v="HOGAR SAN CAMILO"/>
    <s v="ORDEN DE LOS MINISTROS DE LOS ENFERMOS (RELIGIOSOS CAMILOS)"/>
    <n v="21"/>
    <n v="-34.259799999999998"/>
    <n v="-59.4437"/>
    <n v="18012.75"/>
    <n v="1080.76"/>
    <n v="5944180"/>
    <n v="0.59"/>
    <n v="2832.462400636"/>
    <n v="0.32334045669360728"/>
  </r>
  <r>
    <x v="10"/>
    <x v="0"/>
    <s v="LA ADRIATINA"/>
    <s v="VERTICE NORTE S.A."/>
    <n v="21"/>
    <n v="-34.095905000000002"/>
    <n v="-59.394404999999999"/>
    <n v="18012.75"/>
    <n v="1080.76"/>
    <n v="5944180"/>
    <n v="0.59"/>
    <n v="2832.462400636"/>
    <n v="0.32334045669360728"/>
  </r>
  <r>
    <x v="76"/>
    <x v="0"/>
    <s v="ISLA CAFIERO"/>
    <s v="RAMIREZ RAFAEL A"/>
    <n v="21"/>
    <n v="-33.311819999999997"/>
    <n v="-60.224469999999997"/>
    <n v="18012.75"/>
    <n v="1080.76"/>
    <n v="5944180"/>
    <n v="0.59"/>
    <n v="2832.462400636"/>
    <n v="0.32334045669360728"/>
  </r>
  <r>
    <x v="76"/>
    <x v="0"/>
    <s v="ISLA LA ESPERANZA"/>
    <s v="MIRANDA FERNANDO RAUL"/>
    <n v="21"/>
    <n v="-33.323500000000003"/>
    <n v="-60.214889999999997"/>
    <n v="18012.75"/>
    <n v="1080.76"/>
    <n v="5944180"/>
    <n v="0.59"/>
    <n v="2832.462400636"/>
    <n v="0.32334045669360728"/>
  </r>
  <r>
    <x v="34"/>
    <x v="0"/>
    <s v="S/N"/>
    <s v="CRIVELLI CARLOS"/>
    <n v="21"/>
    <n v="-33.887535095200001"/>
    <n v="-59.875724792500002"/>
    <n v="18012.75"/>
    <n v="1080.76"/>
    <n v="5944180"/>
    <n v="0.59"/>
    <n v="2832.462400636"/>
    <n v="0.32334045669360728"/>
  </r>
  <r>
    <x v="34"/>
    <x v="0"/>
    <s v="LA RECOMPENSA"/>
    <s v="GARMENDIA SANTIAGO"/>
    <n v="21"/>
    <n v="-33.727012999999999"/>
    <n v="-59.829284999999999"/>
    <n v="18012.75"/>
    <n v="1080.76"/>
    <n v="5944180"/>
    <n v="0.59"/>
    <n v="2832.462400636"/>
    <n v="0.32334045669360728"/>
  </r>
  <r>
    <x v="34"/>
    <x v="0"/>
    <s v="LAS LOMAS"/>
    <s v="GHIRARDI CARLOS HORACIO"/>
    <n v="21"/>
    <n v="-33.868834999999997"/>
    <n v="-59.689219999999999"/>
    <n v="18012.75"/>
    <n v="1080.76"/>
    <n v="5944180"/>
    <n v="0.59"/>
    <n v="2832.462400636"/>
    <n v="0.32334045669360728"/>
  </r>
  <r>
    <x v="34"/>
    <x v="0"/>
    <s v="CAMPO SCELZO"/>
    <s v="SCELZO MIGUEL DONATO"/>
    <n v="21"/>
    <n v="-33.6975669861"/>
    <n v="-59.7189331055"/>
    <n v="18012.75"/>
    <n v="1080.76"/>
    <n v="5944180"/>
    <n v="0.59"/>
    <n v="2832.462400636"/>
    <n v="0.32334045669360728"/>
  </r>
  <r>
    <x v="78"/>
    <x v="0"/>
    <s v="LOS OLMOS"/>
    <s v="REY HUGO"/>
    <n v="21"/>
    <n v="-34.596267700200002"/>
    <n v="-59.757751464800002"/>
    <n v="18012.75"/>
    <n v="1080.76"/>
    <n v="5944180"/>
    <n v="0.59"/>
    <n v="2832.462400636"/>
    <n v="0.32334045669360728"/>
  </r>
  <r>
    <x v="78"/>
    <x v="0"/>
    <s v="LA CHACRA DE PATO"/>
    <s v="PATAGRO SA"/>
    <n v="21"/>
    <n v="-34.7236099243"/>
    <n v="-59.710918426500001"/>
    <n v="18012.75"/>
    <n v="1080.76"/>
    <n v="5944180"/>
    <n v="0.59"/>
    <n v="2832.462400636"/>
    <n v="0.32334045669360728"/>
  </r>
  <r>
    <x v="8"/>
    <x v="0"/>
    <s v="SAN CARLOS"/>
    <s v="SUCESION DE EMALDI CARLOS ALBERTO"/>
    <n v="21"/>
    <n v="-37.217039999999997"/>
    <n v="-59.025869999999998"/>
    <n v="18012.75"/>
    <n v="1080.76"/>
    <n v="5944180"/>
    <n v="0.59"/>
    <n v="2832.462400636"/>
    <n v="0.32334045669360728"/>
  </r>
  <r>
    <x v="8"/>
    <x v="0"/>
    <s v="LA MARIA"/>
    <s v="MIEL CARRASCO SOCIEDAD ANONIMA"/>
    <n v="21"/>
    <n v="-37.480269999999997"/>
    <n v="-59.009189999999997"/>
    <n v="18012.75"/>
    <n v="1080.76"/>
    <n v="5944180"/>
    <n v="0.59"/>
    <n v="2832.462400636"/>
    <n v="0.32334045669360728"/>
  </r>
  <r>
    <x v="40"/>
    <x v="0"/>
    <s v="&quot;EL CALDEN&quot;"/>
    <s v="SUCESION DE SAVY JORGE ALBERTO"/>
    <n v="21"/>
    <n v="-35.925049999999999"/>
    <n v="-62.675620000000002"/>
    <n v="18012.75"/>
    <n v="1080.76"/>
    <n v="5944180"/>
    <n v="0.59"/>
    <n v="2832.462400636"/>
    <n v="0.32334045669360728"/>
  </r>
  <r>
    <x v="40"/>
    <x v="0"/>
    <s v="&quot;LA VASCONGADA&quot;"/>
    <s v="ARBELBIDE RENE JORGE"/>
    <n v="21"/>
    <n v="-35.779491424600003"/>
    <n v="-62.675380706799999"/>
    <n v="18012.75"/>
    <n v="1080.76"/>
    <n v="5944180"/>
    <n v="0.59"/>
    <n v="2832.462400636"/>
    <n v="0.32334045669360728"/>
  </r>
  <r>
    <x v="35"/>
    <x v="0"/>
    <s v="EL TRIUNFO"/>
    <s v="BORIES JAVIER ESTEBAN"/>
    <n v="21"/>
    <n v="-36.43468"/>
    <n v="-62.85951"/>
    <n v="18012.75"/>
    <n v="1080.76"/>
    <n v="5944180"/>
    <n v="0.59"/>
    <n v="2832.462400636"/>
    <n v="0.32334045669360728"/>
  </r>
  <r>
    <x v="35"/>
    <x v="0"/>
    <s v="SAN REY"/>
    <s v="BIGLIANI GUILLERMO ANTONIO"/>
    <n v="21"/>
    <n v="-36.386450000000004"/>
    <n v="-62.777610000000003"/>
    <n v="18012.75"/>
    <n v="1080.76"/>
    <n v="5944180"/>
    <n v="0.59"/>
    <n v="2832.462400636"/>
    <n v="0.32334045669360728"/>
  </r>
  <r>
    <x v="73"/>
    <x v="0"/>
    <s v="LA ROSALIA"/>
    <s v="VITAGLIANO HECTOR HORACIO"/>
    <n v="21"/>
    <n v="-35.470455000000001"/>
    <n v="-60.435104000000003"/>
    <n v="18012.75"/>
    <n v="1080.76"/>
    <n v="5944180"/>
    <n v="0.59"/>
    <n v="2832.462400636"/>
    <n v="0.32334045669360728"/>
  </r>
  <r>
    <x v="73"/>
    <x v="0"/>
    <s v="&quot;DON RICARDO&quot;"/>
    <s v="POTREROS DE UGARTE SRL"/>
    <n v="21"/>
    <n v="-35.175440000000002"/>
    <n v="-60.013869999999997"/>
    <n v="18012.75"/>
    <n v="1080.76"/>
    <n v="5944180"/>
    <n v="0.59"/>
    <n v="2832.462400636"/>
    <n v="0.32334045669360728"/>
  </r>
  <r>
    <x v="88"/>
    <x v="0"/>
    <s v="LA COLONIA"/>
    <s v="RODRIGUEZ OMAR FELIPE"/>
    <n v="21"/>
    <n v="-38.964700000000001"/>
    <n v="-62.987299999999998"/>
    <n v="18012.75"/>
    <n v="1080.76"/>
    <n v="5944180"/>
    <n v="0.59"/>
    <n v="2832.462400636"/>
    <n v="0.32334045669360728"/>
  </r>
  <r>
    <x v="88"/>
    <x v="0"/>
    <s v="EL DESPEGUE"/>
    <s v="TETILLA RODRIGO MARTIN"/>
    <n v="21"/>
    <n v="-39.3504"/>
    <n v="-62.871499999999997"/>
    <n v="18012.75"/>
    <n v="1080.76"/>
    <n v="5944180"/>
    <n v="0.59"/>
    <n v="2832.462400636"/>
    <n v="0.32334045669360728"/>
  </r>
  <r>
    <x v="88"/>
    <x v="0"/>
    <s v="DON JAIME"/>
    <s v="TRELLES LUIS ALBERTO"/>
    <n v="21"/>
    <n v="-39.389499999999998"/>
    <n v="-62.743299999999998"/>
    <n v="18012.75"/>
    <n v="1080.76"/>
    <n v="5944180"/>
    <n v="0.59"/>
    <n v="2832.462400636"/>
    <n v="0.32334045669360728"/>
  </r>
  <r>
    <x v="7"/>
    <x v="0"/>
    <s v="ZANJA CUBILLA-ISLAS"/>
    <s v="CUBILLA ALBERTO PATRICIO"/>
    <n v="21"/>
    <n v="-33.926818847699998"/>
    <n v="-59.225151062000002"/>
    <n v="18012.75"/>
    <n v="1080.76"/>
    <n v="5944180"/>
    <n v="0.59"/>
    <n v="2832.462400636"/>
    <n v="0.32334045669360728"/>
  </r>
  <r>
    <x v="23"/>
    <x v="0"/>
    <s v="S/N"/>
    <s v="ROLANDI ROBERTO"/>
    <n v="20"/>
    <n v="-37.087779998800002"/>
    <n v="-62.9879798889"/>
    <n v="17155"/>
    <n v="1029.3"/>
    <n v="5661150"/>
    <n v="0.56999999999999995"/>
    <n v="2697.59571873"/>
    <n v="0.30794471675000001"/>
  </r>
  <r>
    <x v="23"/>
    <x v="0"/>
    <s v="EL TRIANGULO"/>
    <s v="URIBE ECHEVARRIA GERARDO ALFREDO"/>
    <n v="20"/>
    <n v="-37.359783"/>
    <n v="-62.814883999999999"/>
    <n v="17155"/>
    <n v="1029.3"/>
    <n v="5661150"/>
    <n v="0.56999999999999995"/>
    <n v="2697.59571873"/>
    <n v="0.30794471675000001"/>
  </r>
  <r>
    <x v="23"/>
    <x v="0"/>
    <s v="DON LEIZER"/>
    <s v="SCHNEIDER OSCAR EVARISTO"/>
    <n v="20"/>
    <n v="-37.234160000000003"/>
    <n v="-63.045099999999998"/>
    <n v="17155"/>
    <n v="1029.3"/>
    <n v="5661150"/>
    <n v="0.56999999999999995"/>
    <n v="2697.59571873"/>
    <n v="0.30794471675000001"/>
  </r>
  <r>
    <x v="23"/>
    <x v="0"/>
    <s v="LAS OVERAS"/>
    <s v="STORCK JORGE ALBERTO"/>
    <n v="20"/>
    <n v="-37.350376355900003"/>
    <n v="-63.082706447"/>
    <n v="17155"/>
    <n v="1029.3"/>
    <n v="5661150"/>
    <n v="0.56999999999999995"/>
    <n v="2697.59571873"/>
    <n v="0.30794471675000001"/>
  </r>
  <r>
    <x v="23"/>
    <x v="0"/>
    <s v="LA VERDE"/>
    <s v="CASA ALARCIA S A C I F I A G"/>
    <n v="20"/>
    <n v="-37.779449999999997"/>
    <n v="-63.363970000000002"/>
    <n v="17155"/>
    <n v="1029.3"/>
    <n v="5661150"/>
    <n v="0.56999999999999995"/>
    <n v="2697.59571873"/>
    <n v="0.30794471675000001"/>
  </r>
  <r>
    <x v="23"/>
    <x v="0"/>
    <s v="HOGAR ESC.ALZAGA U.S.CORA"/>
    <s v="ARZOBISPADO DE BAHIA BLANCA"/>
    <n v="20"/>
    <n v="-37.174259999999997"/>
    <n v="-62.911320000000003"/>
    <n v="17155"/>
    <n v="1029.3"/>
    <n v="5661150"/>
    <n v="0.56999999999999995"/>
    <n v="2697.59571873"/>
    <n v="0.30794471675000001"/>
  </r>
  <r>
    <x v="23"/>
    <x v="0"/>
    <s v="S/N"/>
    <s v="BARGAR DANTE SILVERIO"/>
    <n v="20"/>
    <n v="-37.218789999999998"/>
    <n v="-63.132570000000001"/>
    <n v="17155"/>
    <n v="1029.3"/>
    <n v="5661150"/>
    <n v="0.56999999999999995"/>
    <n v="2697.59571873"/>
    <n v="0.30794471675000001"/>
  </r>
  <r>
    <x v="2"/>
    <x v="0"/>
    <s v="SIN NOMBRE"/>
    <s v="SARTORELLI MARIA ALEJANDRA"/>
    <n v="20"/>
    <n v="-35.013060000000003"/>
    <n v="-60.236414000000003"/>
    <n v="17155"/>
    <n v="1029.3"/>
    <n v="5661150"/>
    <n v="0.56999999999999995"/>
    <n v="2697.59571873"/>
    <n v="0.30794471675000001"/>
  </r>
  <r>
    <x v="20"/>
    <x v="0"/>
    <s v="S/N"/>
    <s v="RICARDO ALIPPI E HIJOS DE RICARDO ALIPPI, ROBERTO M. ALIPPI"/>
    <n v="20"/>
    <n v="-34.021529999999998"/>
    <n v="-60.169139999999999"/>
    <n v="17155"/>
    <n v="1029.3"/>
    <n v="5661150"/>
    <n v="0.56999999999999995"/>
    <n v="2697.59571873"/>
    <n v="0.30794471675000001"/>
  </r>
  <r>
    <x v="20"/>
    <x v="0"/>
    <s v="LA LOMITA"/>
    <s v="BRALLAR JUAN JOSE"/>
    <n v="20"/>
    <n v="-34.015799999999999"/>
    <n v="-60.094200000000001"/>
    <n v="17155"/>
    <n v="1029.3"/>
    <n v="5661150"/>
    <n v="0.56999999999999995"/>
    <n v="2697.59571873"/>
    <n v="0.30794471675000001"/>
  </r>
  <r>
    <x v="20"/>
    <x v="0"/>
    <s v="DON YACO"/>
    <s v="TIJUANA DE ARRECIFES S. A."/>
    <n v="20"/>
    <n v="-34.143129999999999"/>
    <n v="-60.007980000000003"/>
    <n v="17155"/>
    <n v="1029.3"/>
    <n v="5661150"/>
    <n v="0.56999999999999995"/>
    <n v="2697.59571873"/>
    <n v="0.30794471675000001"/>
  </r>
  <r>
    <x v="33"/>
    <x v="0"/>
    <s v="NUESTRA SE?ORA"/>
    <s v="ROMANIN MARIA ALEJANDRA"/>
    <n v="20"/>
    <n v="-37.109319999999997"/>
    <n v="-58.471020000000003"/>
    <n v="17155"/>
    <n v="1029.3"/>
    <n v="5661150"/>
    <n v="0.56999999999999995"/>
    <n v="2697.59571873"/>
    <n v="0.30794471675000001"/>
  </r>
  <r>
    <x v="33"/>
    <x v="0"/>
    <s v="LA CONSTANCIA"/>
    <s v="PESSI WALDEMAR C."/>
    <n v="20"/>
    <n v="-37.018169999999998"/>
    <n v="-58.404820000000001"/>
    <n v="17155"/>
    <n v="1029.3"/>
    <n v="5661150"/>
    <n v="0.56999999999999995"/>
    <n v="2697.59571873"/>
    <n v="0.30794471675000001"/>
  </r>
  <r>
    <x v="33"/>
    <x v="0"/>
    <s v="MAGALLANES"/>
    <s v="SAN CAYETANO AGRICOLA GANADERA SOCIEDAD EN COMANDITA POR ACC"/>
    <n v="20"/>
    <n v="-36.919753999999998"/>
    <n v="-58.640903000000002"/>
    <n v="17155"/>
    <n v="1029.3"/>
    <n v="5661150"/>
    <n v="0.56999999999999995"/>
    <n v="2697.59571873"/>
    <n v="0.30794471675000001"/>
  </r>
  <r>
    <x v="33"/>
    <x v="0"/>
    <s v="SAN GREGORIO"/>
    <s v="CARBONE HORACIO ROQUE"/>
    <n v="20"/>
    <n v="-37.135662000000004"/>
    <n v="-58.479526999999997"/>
    <n v="17155"/>
    <n v="1029.3"/>
    <n v="5661150"/>
    <n v="0.56999999999999995"/>
    <n v="2697.59571873"/>
    <n v="0.30794471675000001"/>
  </r>
  <r>
    <x v="33"/>
    <x v="0"/>
    <s v="LA TITINA"/>
    <s v="MIGUELES GUILLERMO  CESAR"/>
    <n v="20"/>
    <n v="-37.050559999999997"/>
    <n v="-58.251779999999997"/>
    <n v="17155"/>
    <n v="1029.3"/>
    <n v="5661150"/>
    <n v="0.56999999999999995"/>
    <n v="2697.59571873"/>
    <n v="0.30794471675000001"/>
  </r>
  <r>
    <x v="33"/>
    <x v="0"/>
    <s v="LAS GARZAS"/>
    <s v="INTERAGRO-RAUCH SRL"/>
    <n v="20"/>
    <n v="-36.836468000000004"/>
    <n v="-58.805889999999998"/>
    <n v="17155"/>
    <n v="1029.3"/>
    <n v="5661150"/>
    <n v="0.56999999999999995"/>
    <n v="2697.59571873"/>
    <n v="0.30794471675000001"/>
  </r>
  <r>
    <x v="33"/>
    <x v="0"/>
    <s v="LAS GARZAS"/>
    <s v="CEJAS HUGO ADOLFO"/>
    <n v="20"/>
    <n v="-36.985759999999999"/>
    <n v="-59.012869999999999"/>
    <n v="17155"/>
    <n v="1029.3"/>
    <n v="5661150"/>
    <n v="0.56999999999999995"/>
    <n v="2697.59571873"/>
    <n v="0.30794471675000001"/>
  </r>
  <r>
    <x v="22"/>
    <x v="0"/>
    <s v="EL TRIANGULO"/>
    <s v="JORGE FERRO Y HERMANOS"/>
    <n v="20"/>
    <n v="-36.968159999999997"/>
    <n v="-59.637070000000001"/>
    <n v="17155"/>
    <n v="1029.3"/>
    <n v="5661150"/>
    <n v="0.56999999999999995"/>
    <n v="2697.59571873"/>
    <n v="0.30794471675000001"/>
  </r>
  <r>
    <x v="22"/>
    <x v="0"/>
    <s v="LA CAUTIVA"/>
    <s v="FERNANDEZ OSVALDO DANIEL"/>
    <n v="20"/>
    <n v="-36.559559999999998"/>
    <n v="-59.535589999999999"/>
    <n v="17155"/>
    <n v="1029.3"/>
    <n v="5661150"/>
    <n v="0.56999999999999995"/>
    <n v="2697.59571873"/>
    <n v="0.30794471675000001"/>
  </r>
  <r>
    <x v="22"/>
    <x v="0"/>
    <s v="LA SOLITA"/>
    <s v="QUATTROCCHIO STELLA MARIS"/>
    <n v="20"/>
    <n v="-36.579250335700003"/>
    <n v="-59.525161743200002"/>
    <n v="17155"/>
    <n v="1029.3"/>
    <n v="5661150"/>
    <n v="0.56999999999999995"/>
    <n v="2697.59571873"/>
    <n v="0.30794471675000001"/>
  </r>
  <r>
    <x v="22"/>
    <x v="0"/>
    <s v="LA CRIOLLA II"/>
    <s v="ELISSETCHE NESTOR OSVALDO"/>
    <n v="20"/>
    <n v="-36.24644"/>
    <n v="-59.480600000000003"/>
    <n v="17155"/>
    <n v="1029.3"/>
    <n v="5661150"/>
    <n v="0.56999999999999995"/>
    <n v="2697.59571873"/>
    <n v="0.30794471675000001"/>
  </r>
  <r>
    <x v="22"/>
    <x v="0"/>
    <s v="LA COLORADA"/>
    <s v="VERONESI EDUARDO FRANCISCO"/>
    <n v="20"/>
    <n v="-36.875889999999998"/>
    <n v="-59.957732999999998"/>
    <n v="17155"/>
    <n v="1029.3"/>
    <n v="5661150"/>
    <n v="0.56999999999999995"/>
    <n v="2697.59571873"/>
    <n v="0.30794471675000001"/>
  </r>
  <r>
    <x v="22"/>
    <x v="0"/>
    <s v="LA JUANITA 2"/>
    <s v="BALDA AGUSTIN SIMON"/>
    <n v="20"/>
    <n v="-36.537329999999997"/>
    <n v="-59.329419999999999"/>
    <n v="17155"/>
    <n v="1029.3"/>
    <n v="5661150"/>
    <n v="0.56999999999999995"/>
    <n v="2697.59571873"/>
    <n v="0.30794471675000001"/>
  </r>
  <r>
    <x v="77"/>
    <x v="0"/>
    <s v="S/N"/>
    <s v="REYNA MIGUEL FEDERICO"/>
    <n v="20"/>
    <n v="-33.805839538599997"/>
    <n v="-59.522991180399998"/>
    <n v="17155"/>
    <n v="1029.3"/>
    <n v="5661150"/>
    <n v="0.56999999999999995"/>
    <n v="2697.59571873"/>
    <n v="0.30794471675000001"/>
  </r>
  <r>
    <x v="77"/>
    <x v="0"/>
    <s v="&quot;CAMINO VIEJO&quot;"/>
    <s v="MAZZUCO LUIS RICARDO"/>
    <n v="20"/>
    <n v="-33.83934"/>
    <n v="-59.578420000000001"/>
    <n v="17155"/>
    <n v="1029.3"/>
    <n v="5661150"/>
    <n v="0.56999999999999995"/>
    <n v="2697.59571873"/>
    <n v="0.30794471675000001"/>
  </r>
  <r>
    <x v="3"/>
    <x v="0"/>
    <s v="EL SIEMPRE VERDE"/>
    <s v="MORO MIGUEL ANTONIO"/>
    <n v="20"/>
    <n v="-36.286929999999998"/>
    <n v="-61.230719999999998"/>
    <n v="17155"/>
    <n v="1029.3"/>
    <n v="5661150"/>
    <n v="0.56999999999999995"/>
    <n v="2697.59571873"/>
    <n v="0.30794471675000001"/>
  </r>
  <r>
    <x v="3"/>
    <x v="0"/>
    <s v="LAS DOS ROSAS"/>
    <s v="LOPEZ OSCAR ANTONIO"/>
    <n v="20"/>
    <n v="-36.341679999999997"/>
    <n v="-61.116942999999999"/>
    <n v="17155"/>
    <n v="1029.3"/>
    <n v="5661150"/>
    <n v="0.56999999999999995"/>
    <n v="2697.59571873"/>
    <n v="0.30794471675000001"/>
  </r>
  <r>
    <x v="3"/>
    <x v="0"/>
    <s v="SAN IGNACIO U.E."/>
    <s v="GARIN JOSE ANGEL"/>
    <n v="20"/>
    <n v="-36.50947"/>
    <n v="-61.101730000000003"/>
    <n v="17155"/>
    <n v="1029.3"/>
    <n v="5661150"/>
    <n v="0.56999999999999995"/>
    <n v="2697.59571873"/>
    <n v="0.30794471675000001"/>
  </r>
  <r>
    <x v="3"/>
    <x v="0"/>
    <s v="S/N"/>
    <s v="MANFREDO ERNESTO ABEL"/>
    <n v="20"/>
    <n v="-36.25873"/>
    <n v="-61.116790000000002"/>
    <n v="17155"/>
    <n v="1029.3"/>
    <n v="5661150"/>
    <n v="0.56999999999999995"/>
    <n v="2697.59571873"/>
    <n v="0.30794471675000001"/>
  </r>
  <r>
    <x v="3"/>
    <x v="0"/>
    <s v="S/N"/>
    <s v="LACENTRE SERGIO CARLOS"/>
    <n v="20"/>
    <n v="-36.254428863500003"/>
    <n v="-61.004959106400001"/>
    <n v="17155"/>
    <n v="1029.3"/>
    <n v="5661150"/>
    <n v="0.56999999999999995"/>
    <n v="2697.59571873"/>
    <n v="0.30794471675000001"/>
  </r>
  <r>
    <x v="3"/>
    <x v="0"/>
    <s v="SAN JOSE"/>
    <s v="VICENTE JOSE MARIA"/>
    <n v="20"/>
    <n v="-36.556109999999997"/>
    <n v="-61.603870000000001"/>
    <n v="17155"/>
    <n v="1029.3"/>
    <n v="5661150"/>
    <n v="0.56999999999999995"/>
    <n v="2697.59571873"/>
    <n v="0.30794471675000001"/>
  </r>
  <r>
    <x v="3"/>
    <x v="0"/>
    <s v="DON PEDRO"/>
    <s v="VITALE ALCIDES DOMINGO"/>
    <n v="20"/>
    <n v="-36.499470000000002"/>
    <n v="-61.381120000000003"/>
    <n v="17155"/>
    <n v="1029.3"/>
    <n v="5661150"/>
    <n v="0.56999999999999995"/>
    <n v="2697.59571873"/>
    <n v="0.30794471675000001"/>
  </r>
  <r>
    <x v="3"/>
    <x v="0"/>
    <s v="S/N"/>
    <s v="MARTIN ALBERTO TRISTAN"/>
    <n v="20"/>
    <n v="-36.343809999999998"/>
    <n v="-61.235770000000002"/>
    <n v="17155"/>
    <n v="1029.3"/>
    <n v="5661150"/>
    <n v="0.56999999999999995"/>
    <n v="2697.59571873"/>
    <n v="0.30794471675000001"/>
  </r>
  <r>
    <x v="3"/>
    <x v="0"/>
    <s v="EL GRINGO"/>
    <s v="MAGIORANO DAVID"/>
    <n v="20"/>
    <n v="-36.513519287100003"/>
    <n v="-61.550304412800003"/>
    <n v="17155"/>
    <n v="1029.3"/>
    <n v="5661150"/>
    <n v="0.56999999999999995"/>
    <n v="2697.59571873"/>
    <n v="0.30794471675000001"/>
  </r>
  <r>
    <x v="3"/>
    <x v="0"/>
    <s v="SAN ANTONIO"/>
    <s v="GONZALEZ ANTONIO"/>
    <n v="20"/>
    <n v="-36.4084"/>
    <n v="-61.160510000000002"/>
    <n v="17155"/>
    <n v="1029.3"/>
    <n v="5661150"/>
    <n v="0.56999999999999995"/>
    <n v="2697.59571873"/>
    <n v="0.30794471675000001"/>
  </r>
  <r>
    <x v="3"/>
    <x v="0"/>
    <s v="LAS PALMERAS"/>
    <s v="LUENGO MARIELA TERESA"/>
    <n v="20"/>
    <n v="-36.192450000000001"/>
    <n v="-61.118490000000001"/>
    <n v="17155"/>
    <n v="1029.3"/>
    <n v="5661150"/>
    <n v="0.56999999999999995"/>
    <n v="2697.59571873"/>
    <n v="0.30794471675000001"/>
  </r>
  <r>
    <x v="3"/>
    <x v="0"/>
    <s v="LA PALMERA"/>
    <s v="BEGUIRISTAIN ROGELIO"/>
    <n v="20"/>
    <n v="-35.985100000000003"/>
    <n v="-60.935589999999998"/>
    <n v="17155"/>
    <n v="1029.3"/>
    <n v="5661150"/>
    <n v="0.56999999999999995"/>
    <n v="2697.59571873"/>
    <n v="0.30794471675000001"/>
  </r>
  <r>
    <x v="3"/>
    <x v="0"/>
    <s v="LA LAGUNA"/>
    <s v="SUCESION DE MENDOZA RUBEN LUJAN"/>
    <n v="20"/>
    <n v="-35.970611572300001"/>
    <n v="-60.861759185799997"/>
    <n v="17155"/>
    <n v="1029.3"/>
    <n v="5661150"/>
    <n v="0.56999999999999995"/>
    <n v="2697.59571873"/>
    <n v="0.30794471675000001"/>
  </r>
  <r>
    <x v="3"/>
    <x v="0"/>
    <s v="S/N"/>
    <s v="PEREZ HECTOR RAUL"/>
    <n v="20"/>
    <n v="-36.48171"/>
    <n v="-61.163930000000001"/>
    <n v="17155"/>
    <n v="1029.3"/>
    <n v="5661150"/>
    <n v="0.56999999999999995"/>
    <n v="2697.59571873"/>
    <n v="0.30794471675000001"/>
  </r>
  <r>
    <x v="3"/>
    <x v="0"/>
    <s v="SAN CEFERINO"/>
    <s v="TOMANOVICH ISMAEL EMILIO"/>
    <n v="20"/>
    <n v="-36.3398208618"/>
    <n v="-61.215488433799997"/>
    <n v="17155"/>
    <n v="1029.3"/>
    <n v="5661150"/>
    <n v="0.56999999999999995"/>
    <n v="2697.59571873"/>
    <n v="0.30794471675000001"/>
  </r>
  <r>
    <x v="30"/>
    <x v="0"/>
    <s v="DON SANTIAGO"/>
    <s v="GAYNOR SANTIAGO"/>
    <n v="20"/>
    <n v="-34.946399999999997"/>
    <n v="-60.8048"/>
    <n v="17155"/>
    <n v="1029.3"/>
    <n v="5661150"/>
    <n v="0.56999999999999995"/>
    <n v="2697.59571873"/>
    <n v="0.30794471675000001"/>
  </r>
  <r>
    <x v="30"/>
    <x v="0"/>
    <s v="DON FACUNDO"/>
    <s v="ONTIVERO RAUL BALDOMERO"/>
    <n v="20"/>
    <n v="-35.080080000000002"/>
    <n v="-60.595157999999998"/>
    <n v="17155"/>
    <n v="1029.3"/>
    <n v="5661150"/>
    <n v="0.56999999999999995"/>
    <n v="2697.59571873"/>
    <n v="0.30794471675000001"/>
  </r>
  <r>
    <x v="14"/>
    <x v="0"/>
    <s v="ESTANCIA SAN CONO"/>
    <s v="ORTIZ RAUL ANTONIO"/>
    <n v="20"/>
    <n v="-35.107357"/>
    <n v="-58.725895000000001"/>
    <n v="17155"/>
    <n v="1029.3"/>
    <n v="5661150"/>
    <n v="0.56999999999999995"/>
    <n v="2697.59571873"/>
    <n v="0.30794471675000001"/>
  </r>
  <r>
    <x v="14"/>
    <x v="0"/>
    <s v="&quot;LA JOSEFINA&quot;"/>
    <s v="DONATO JUAN ANTONIO"/>
    <n v="20"/>
    <n v="-35.255229999999997"/>
    <n v="-58.498289999999997"/>
    <n v="17155"/>
    <n v="1029.3"/>
    <n v="5661150"/>
    <n v="0.56999999999999995"/>
    <n v="2697.59571873"/>
    <n v="0.30794471675000001"/>
  </r>
  <r>
    <x v="16"/>
    <x v="0"/>
    <s v="EL REFUGIO"/>
    <s v="MACCHI BERNARDO ALBERTO"/>
    <n v="20"/>
    <n v="-34.152560000000001"/>
    <n v="-59.813380000000002"/>
    <n v="17155"/>
    <n v="1029.3"/>
    <n v="5661150"/>
    <n v="0.56999999999999995"/>
    <n v="2697.59571873"/>
    <n v="0.30794471675000001"/>
  </r>
  <r>
    <x v="97"/>
    <x v="0"/>
    <s v="EL CARMEN"/>
    <s v="SEGA AGROSERVICIOS S A"/>
    <n v="20"/>
    <n v="-35.71743"/>
    <n v="-61.134450000000001"/>
    <n v="17155"/>
    <n v="1029.3"/>
    <n v="5661150"/>
    <n v="0.56999999999999995"/>
    <n v="2697.59571873"/>
    <n v="0.30794471675000001"/>
  </r>
  <r>
    <x v="97"/>
    <x v="0"/>
    <s v="S/N"/>
    <s v="BRIOZZO JOSE MARCELO"/>
    <n v="20"/>
    <n v="-35.572400000000002"/>
    <n v="-61.639940000000003"/>
    <n v="17155"/>
    <n v="1029.3"/>
    <n v="5661150"/>
    <n v="0.56999999999999995"/>
    <n v="2697.59571873"/>
    <n v="0.30794471675000001"/>
  </r>
  <r>
    <x v="97"/>
    <x v="0"/>
    <s v="LA ANITA"/>
    <s v="GORDON DAVIS ALEJANDRA Y GORDON DAVIS LILIANA"/>
    <n v="20"/>
    <n v="-35.674120000000002"/>
    <n v="-61.568519999999999"/>
    <n v="17155"/>
    <n v="1029.3"/>
    <n v="5661150"/>
    <n v="0.56999999999999995"/>
    <n v="2697.59571873"/>
    <n v="0.30794471675000001"/>
  </r>
  <r>
    <x v="97"/>
    <x v="0"/>
    <s v="S/N"/>
    <s v="ASCAINI HORACIO EDUARDO"/>
    <n v="20"/>
    <n v="-35.604149999999997"/>
    <n v="-61.389139999999998"/>
    <n v="17155"/>
    <n v="1029.3"/>
    <n v="5661150"/>
    <n v="0.56999999999999995"/>
    <n v="2697.59571873"/>
    <n v="0.30794471675000001"/>
  </r>
  <r>
    <x v="97"/>
    <x v="0"/>
    <s v="CERES"/>
    <s v="SERRES JOSE RAFAEL"/>
    <n v="20"/>
    <n v="-35.897289999999998"/>
    <n v="-61.126669999999997"/>
    <n v="17155"/>
    <n v="1029.3"/>
    <n v="5661150"/>
    <n v="0.56999999999999995"/>
    <n v="2697.59571873"/>
    <n v="0.30794471675000001"/>
  </r>
  <r>
    <x v="97"/>
    <x v="0"/>
    <s v="S/N"/>
    <s v="ORDOQUI RODOLFO DANIEL"/>
    <n v="20"/>
    <n v="-35.545659999999998"/>
    <n v="-61.33493"/>
    <n v="17155"/>
    <n v="1029.3"/>
    <n v="5661150"/>
    <n v="0.56999999999999995"/>
    <n v="2697.59571873"/>
    <n v="0.30794471675000001"/>
  </r>
  <r>
    <x v="72"/>
    <x v="0"/>
    <s v="EL AMANECER"/>
    <s v="MAROTE JORGE AURELIO"/>
    <n v="20"/>
    <n v="-35.415900000000001"/>
    <n v="-62.473039999999997"/>
    <n v="17155"/>
    <n v="1029.3"/>
    <n v="5661150"/>
    <n v="0.56999999999999995"/>
    <n v="2697.59571873"/>
    <n v="0.30794471675000001"/>
  </r>
  <r>
    <x v="11"/>
    <x v="0"/>
    <s v="SIN NOMBRE"/>
    <s v="PE?ALVA LUIS ALBERTO"/>
    <n v="20"/>
    <n v="-34.309269999999998"/>
    <n v="-59.808059999999998"/>
    <n v="17155"/>
    <n v="1029.3"/>
    <n v="5661150"/>
    <n v="0.56999999999999995"/>
    <n v="2697.59571873"/>
    <n v="0.30794471675000001"/>
  </r>
  <r>
    <x v="11"/>
    <x v="0"/>
    <s v="SIN NOMBRE"/>
    <s v="GHESSI VICTOR JAVIER"/>
    <n v="20"/>
    <n v="-34.376159999999999"/>
    <n v="-59.805509999999998"/>
    <n v="17155"/>
    <n v="1029.3"/>
    <n v="5661150"/>
    <n v="0.56999999999999995"/>
    <n v="2697.59571873"/>
    <n v="0.30794471675000001"/>
  </r>
  <r>
    <x v="58"/>
    <x v="0"/>
    <s v="PITI MARTINEZ"/>
    <s v="MARTINEZ JULIO MIGUEL"/>
    <n v="20"/>
    <n v="-36.054049999999997"/>
    <n v="-57.815925999999997"/>
    <n v="17155"/>
    <n v="1029.3"/>
    <n v="5661150"/>
    <n v="0.56999999999999995"/>
    <n v="2697.59571873"/>
    <n v="0.30794471675000001"/>
  </r>
  <r>
    <x v="24"/>
    <x v="0"/>
    <s v="LOS PETISOS"/>
    <s v="RAMON, RICARDO Y ROBERTO MINCHILLI S.H."/>
    <n v="20"/>
    <n v="-34.727699279799999"/>
    <n v="-60.466201782200002"/>
    <n v="17155"/>
    <n v="1029.3"/>
    <n v="5661150"/>
    <n v="0.56999999999999995"/>
    <n v="2697.59571873"/>
    <n v="0.30794471675000001"/>
  </r>
  <r>
    <x v="24"/>
    <x v="0"/>
    <s v="SIN NOMBRE"/>
    <s v="TARULLO ROBERTO LUIS"/>
    <n v="20"/>
    <n v="-34.784730000000003"/>
    <n v="-60.435679999999998"/>
    <n v="17155"/>
    <n v="1029.3"/>
    <n v="5661150"/>
    <n v="0.56999999999999995"/>
    <n v="2697.59571873"/>
    <n v="0.30794471675000001"/>
  </r>
  <r>
    <x v="24"/>
    <x v="0"/>
    <s v="SIN NOMBRE"/>
    <s v="CAROSELLA ALBERTO JULIO"/>
    <n v="20"/>
    <n v="-34.491168975800001"/>
    <n v="-60.517570495599998"/>
    <n v="17155"/>
    <n v="1029.3"/>
    <n v="5661150"/>
    <n v="0.56999999999999995"/>
    <n v="2697.59571873"/>
    <n v="0.30794471675000001"/>
  </r>
  <r>
    <x v="75"/>
    <x v="0"/>
    <s v="'SAN RAMON&quot;"/>
    <s v="MURIAS ALEJANDRO RAMON"/>
    <n v="20"/>
    <n v="-35.816200000000002"/>
    <n v="-57.624400000000001"/>
    <n v="17155"/>
    <n v="1029.3"/>
    <n v="5661150"/>
    <n v="0.56999999999999995"/>
    <n v="2697.59571873"/>
    <n v="0.30794471675000001"/>
  </r>
  <r>
    <x v="75"/>
    <x v="0"/>
    <s v="&quot;AVERIAS&quot;"/>
    <s v="TOOMEY GUILLERMO RODOLFO"/>
    <n v="20"/>
    <n v="-35.748399999999997"/>
    <n v="-58.130319999999998"/>
    <n v="17155"/>
    <n v="1029.3"/>
    <n v="5661150"/>
    <n v="0.56999999999999995"/>
    <n v="2697.59571873"/>
    <n v="0.30794471675000001"/>
  </r>
  <r>
    <x v="75"/>
    <x v="0"/>
    <s v="&quot;SAN JUAN&quot;"/>
    <s v="RIVOLTA MARIA TERESA"/>
    <n v="20"/>
    <n v="-35.616050720200001"/>
    <n v="-58.309700012199997"/>
    <n v="17155"/>
    <n v="1029.3"/>
    <n v="5661150"/>
    <n v="0.56999999999999995"/>
    <n v="2697.59571873"/>
    <n v="0.30794471675000001"/>
  </r>
  <r>
    <x v="75"/>
    <x v="0"/>
    <s v="EL SAUCE"/>
    <s v="RAZQUIN JUAN RAMON"/>
    <n v="20"/>
    <n v="-35.8095"/>
    <n v="-58.0015"/>
    <n v="17155"/>
    <n v="1029.3"/>
    <n v="5661150"/>
    <n v="0.56999999999999995"/>
    <n v="2697.59571873"/>
    <n v="0.30794471675000001"/>
  </r>
  <r>
    <x v="75"/>
    <x v="0"/>
    <s v="LA MARIA"/>
    <s v="MIGUENS MARIA SUSANA"/>
    <n v="20"/>
    <n v="-35.713299999999997"/>
    <n v="-57.711599999999997"/>
    <n v="17155"/>
    <n v="1029.3"/>
    <n v="5661150"/>
    <n v="0.56999999999999995"/>
    <n v="2697.59571873"/>
    <n v="0.30794471675000001"/>
  </r>
  <r>
    <x v="75"/>
    <x v="0"/>
    <s v="LA CORONA"/>
    <s v="CLIFFORD ANNE MARGARET MARY"/>
    <n v="20"/>
    <n v="-35.743690000000001"/>
    <n v="-58.326630000000002"/>
    <n v="17155"/>
    <n v="1029.3"/>
    <n v="5661150"/>
    <n v="0.56999999999999995"/>
    <n v="2697.59571873"/>
    <n v="0.30794471675000001"/>
  </r>
  <r>
    <x v="75"/>
    <x v="0"/>
    <s v="LA CASUALIDAD"/>
    <s v="CELA JUAN CARLOS"/>
    <n v="20"/>
    <n v="-35.528399999999998"/>
    <n v="-57.946100000000001"/>
    <n v="17155"/>
    <n v="1029.3"/>
    <n v="5661150"/>
    <n v="0.56999999999999995"/>
    <n v="2697.59571873"/>
    <n v="0.30794471675000001"/>
  </r>
  <r>
    <x v="75"/>
    <x v="0"/>
    <s v="LA MADRESELVA"/>
    <s v="GONZALIA PEDRO MARIO"/>
    <n v="20"/>
    <n v="-35.9495"/>
    <n v="-57.955300000000001"/>
    <n v="17155"/>
    <n v="1029.3"/>
    <n v="5661150"/>
    <n v="0.56999999999999995"/>
    <n v="2697.59571873"/>
    <n v="0.30794471675000001"/>
  </r>
  <r>
    <x v="63"/>
    <x v="0"/>
    <s v="S/N"/>
    <s v="PARLATORE PEDRO RAUL"/>
    <n v="20"/>
    <n v="-34.968052"/>
    <n v="-59.877989999999997"/>
    <n v="17155"/>
    <n v="1029.3"/>
    <n v="5661150"/>
    <n v="0.56999999999999995"/>
    <n v="2697.59571873"/>
    <n v="0.30794471675000001"/>
  </r>
  <r>
    <x v="63"/>
    <x v="0"/>
    <s v="LA AGUADA"/>
    <s v="PASTOS Y FORRAJES SRL"/>
    <n v="20"/>
    <n v="-34.778869999999998"/>
    <n v="-59.802280000000003"/>
    <n v="17155"/>
    <n v="1029.3"/>
    <n v="5661150"/>
    <n v="0.56999999999999995"/>
    <n v="2697.59571873"/>
    <n v="0.30794471675000001"/>
  </r>
  <r>
    <x v="106"/>
    <x v="0"/>
    <s v="EL ABASCAY"/>
    <s v="EL ABASCAY DE LOPEZ SECO S.A."/>
    <n v="20"/>
    <n v="-35.192430000000002"/>
    <n v="-58.094099999999997"/>
    <n v="17155"/>
    <n v="1029.3"/>
    <n v="5661150"/>
    <n v="0.56999999999999995"/>
    <n v="2697.59571873"/>
    <n v="0.30794471675000001"/>
  </r>
  <r>
    <x v="106"/>
    <x v="0"/>
    <s v="CUATRO R"/>
    <s v="BUBI S A INMOBILIARIA CONSTRUCCIONES FINANCIERA COMERCIAL E"/>
    <n v="20"/>
    <n v="-35.149679999999996"/>
    <n v="-58.307729999999999"/>
    <n v="17155"/>
    <n v="1029.3"/>
    <n v="5661150"/>
    <n v="0.56999999999999995"/>
    <n v="2697.59571873"/>
    <n v="0.30794471675000001"/>
  </r>
  <r>
    <x v="15"/>
    <x v="0"/>
    <s v="S/N"/>
    <s v="DE DIOS HECTOR RAUL Y DE DIOS JUAN JOSE"/>
    <n v="20"/>
    <n v="-38.900579999999998"/>
    <n v="-61.44556"/>
    <n v="17155"/>
    <n v="1029.3"/>
    <n v="5661150"/>
    <n v="0.56999999999999995"/>
    <n v="2697.59571873"/>
    <n v="0.30794471675000001"/>
  </r>
  <r>
    <x v="15"/>
    <x v="0"/>
    <s v="EL RECUERDO"/>
    <s v="VITALI EMILIANO JOSE"/>
    <n v="20"/>
    <n v="-38.34393"/>
    <n v="-60.981879999999997"/>
    <n v="17155"/>
    <n v="1029.3"/>
    <n v="5661150"/>
    <n v="0.56999999999999995"/>
    <n v="2697.59571873"/>
    <n v="0.30794471675000001"/>
  </r>
  <r>
    <x v="74"/>
    <x v="0"/>
    <s v="S/N"/>
    <s v="OXANDABURU JAVIER ALBERTO"/>
    <n v="20"/>
    <n v="-38.307729999999999"/>
    <n v="-60.796469999999999"/>
    <n v="17155"/>
    <n v="1029.3"/>
    <n v="5661150"/>
    <n v="0.56999999999999995"/>
    <n v="2697.59571873"/>
    <n v="0.30794471675000001"/>
  </r>
  <r>
    <x v="74"/>
    <x v="0"/>
    <s v="DON PANCHO"/>
    <s v="DON PANCHO DE PRINGLES S.A."/>
    <n v="20"/>
    <n v="-38.089970000000001"/>
    <n v="-61.451279999999997"/>
    <n v="17155"/>
    <n v="1029.3"/>
    <n v="5661150"/>
    <n v="0.56999999999999995"/>
    <n v="2697.59571873"/>
    <n v="0.30794471675000001"/>
  </r>
  <r>
    <x v="74"/>
    <x v="0"/>
    <s v="SANTA MARIA"/>
    <s v="OCERIN JUAN IGNACIO"/>
    <n v="20"/>
    <n v="-37.958385"/>
    <n v="-61.37"/>
    <n v="17155"/>
    <n v="1029.3"/>
    <n v="5661150"/>
    <n v="0.56999999999999995"/>
    <n v="2697.59571873"/>
    <n v="0.30794471675000001"/>
  </r>
  <r>
    <x v="68"/>
    <x v="0"/>
    <s v="LA ESPERANZA"/>
    <s v="BALEMAN MIGUEL"/>
    <n v="20"/>
    <n v="-37.372309999999999"/>
    <n v="-61.760109999999997"/>
    <n v="17155"/>
    <n v="1029.3"/>
    <n v="5661150"/>
    <n v="0.56999999999999995"/>
    <n v="2697.59571873"/>
    <n v="0.30794471675000001"/>
  </r>
  <r>
    <x v="68"/>
    <x v="0"/>
    <s v="DON FERNANDO"/>
    <s v="ESTANCIAS MARIA PILAR S A"/>
    <n v="20"/>
    <n v="-37.810890000000001"/>
    <n v="-61.87133"/>
    <n v="17155"/>
    <n v="1029.3"/>
    <n v="5661150"/>
    <n v="0.56999999999999995"/>
    <n v="2697.59571873"/>
    <n v="0.30794471675000001"/>
  </r>
  <r>
    <x v="68"/>
    <x v="0"/>
    <s v="AN-LI"/>
    <s v="MATEOS E HIJOS S.H. DE MATEOS ANTONIO,ARIEL Y CRISTIAN"/>
    <n v="20"/>
    <n v="-37.352420000000002"/>
    <n v="-62.307859999999998"/>
    <n v="17155"/>
    <n v="1029.3"/>
    <n v="5661150"/>
    <n v="0.56999999999999995"/>
    <n v="2697.59571873"/>
    <n v="0.30794471675000001"/>
  </r>
  <r>
    <x v="68"/>
    <x v="0"/>
    <s v="I?AQUI"/>
    <s v="BEDACARRATX CARLOS ALBERTO"/>
    <n v="20"/>
    <n v="-37.571089999999998"/>
    <n v="-61.903060000000004"/>
    <n v="17155"/>
    <n v="1029.3"/>
    <n v="5661150"/>
    <n v="0.56999999999999995"/>
    <n v="2697.59571873"/>
    <n v="0.30794471675000001"/>
  </r>
  <r>
    <x v="68"/>
    <x v="0"/>
    <s v="SIN NOMBRE"/>
    <s v="BURGARDT ANTONIO MANUEL"/>
    <n v="20"/>
    <n v="-37.541679999999999"/>
    <n v="-61.954230000000003"/>
    <n v="17155"/>
    <n v="1029.3"/>
    <n v="5661150"/>
    <n v="0.56999999999999995"/>
    <n v="2697.59571873"/>
    <n v="0.30794471675000001"/>
  </r>
  <r>
    <x v="68"/>
    <x v="0"/>
    <s v="EL MIRADOR"/>
    <s v="SUCESORES DE PEDRO A PALACIN S.DE H.DE MARIA E S DE PALACIN,"/>
    <n v="20"/>
    <n v="-37.805929999999996"/>
    <n v="-61.65784"/>
    <n v="17155"/>
    <n v="1029.3"/>
    <n v="5661150"/>
    <n v="0.56999999999999995"/>
    <n v="2697.59571873"/>
    <n v="0.30794471675000001"/>
  </r>
  <r>
    <x v="29"/>
    <x v="0"/>
    <s v="LAS PARVAS"/>
    <s v="BOGLIOLO CARLOS ANTONIO"/>
    <n v="20"/>
    <n v="-36.258739471399998"/>
    <n v="-62.148109435999999"/>
    <n v="17155"/>
    <n v="1029.3"/>
    <n v="5661150"/>
    <n v="0.56999999999999995"/>
    <n v="2697.59571873"/>
    <n v="0.30794471675000001"/>
  </r>
  <r>
    <x v="29"/>
    <x v="0"/>
    <s v="LA ESTACION"/>
    <s v="BARRIOS CARLOS ABEL"/>
    <n v="20"/>
    <n v="-36.305900000000001"/>
    <n v="-62.205500000000001"/>
    <n v="17155"/>
    <n v="1029.3"/>
    <n v="5661150"/>
    <n v="0.56999999999999995"/>
    <n v="2697.59571873"/>
    <n v="0.30794471675000001"/>
  </r>
  <r>
    <x v="29"/>
    <x v="0"/>
    <s v="EL TRIANGULO"/>
    <s v="DI LORETTO EDUARDO ISRAEL"/>
    <n v="20"/>
    <n v="-36.517948150599999"/>
    <n v="-62.299800872799999"/>
    <n v="17155"/>
    <n v="1029.3"/>
    <n v="5661150"/>
    <n v="0.56999999999999995"/>
    <n v="2697.59571873"/>
    <n v="0.30794471675000001"/>
  </r>
  <r>
    <x v="29"/>
    <x v="0"/>
    <s v="S/N"/>
    <s v="KUHN MAGDALENA"/>
    <n v="20"/>
    <n v="-36.455200195300002"/>
    <n v="-62.136558532700001"/>
    <n v="17155"/>
    <n v="1029.3"/>
    <n v="5661150"/>
    <n v="0.56999999999999995"/>
    <n v="2697.59571873"/>
    <n v="0.30794471675000001"/>
  </r>
  <r>
    <x v="29"/>
    <x v="0"/>
    <s v="S/N"/>
    <s v="RODRIGUEZ FELICIANO ALBERTO"/>
    <n v="20"/>
    <n v="-36.8245"/>
    <n v="-61.450499999999998"/>
    <n v="17155"/>
    <n v="1029.3"/>
    <n v="5661150"/>
    <n v="0.56999999999999995"/>
    <n v="2697.59571873"/>
    <n v="0.30794471675000001"/>
  </r>
  <r>
    <x v="29"/>
    <x v="0"/>
    <s v="DON MANUEL"/>
    <s v="RODRIGUEZ UBALDO CELESTINO"/>
    <n v="20"/>
    <n v="-36.563899999999997"/>
    <n v="-61.665300000000002"/>
    <n v="17155"/>
    <n v="1029.3"/>
    <n v="5661150"/>
    <n v="0.56999999999999995"/>
    <n v="2697.59571873"/>
    <n v="0.30794471675000001"/>
  </r>
  <r>
    <x v="66"/>
    <x v="0"/>
    <s v="LOS ALAZAANES"/>
    <s v="FOCKE CLAUDIO GERMAN"/>
    <n v="20"/>
    <n v="-36.3767"/>
    <n v="-57.652500000000003"/>
    <n v="17155"/>
    <n v="1029.3"/>
    <n v="5661150"/>
    <n v="0.56999999999999995"/>
    <n v="2697.59571873"/>
    <n v="0.30794471675000001"/>
  </r>
  <r>
    <x v="66"/>
    <x v="0"/>
    <s v="SAN CARLOS"/>
    <s v="RANIERI HERIBERTO ADRIAN"/>
    <n v="20"/>
    <n v="-36.215760000000003"/>
    <n v="-57.658769999999997"/>
    <n v="17155"/>
    <n v="1029.3"/>
    <n v="5661150"/>
    <n v="0.56999999999999995"/>
    <n v="2697.59571873"/>
    <n v="0.30794471675000001"/>
  </r>
  <r>
    <x v="66"/>
    <x v="0"/>
    <s v="EL HISPANO"/>
    <s v="LOS SAUQUITOS SOCIEDAD ANONIMA"/>
    <n v="20"/>
    <n v="-36.280500000000004"/>
    <n v="-57.733400000000003"/>
    <n v="17155"/>
    <n v="1029.3"/>
    <n v="5661150"/>
    <n v="0.56999999999999995"/>
    <n v="2697.59571873"/>
    <n v="0.30794471675000001"/>
  </r>
  <r>
    <x v="66"/>
    <x v="0"/>
    <s v="LA PONDEROSA"/>
    <s v="DEVINCENTTI VICTORIO ANTONIO"/>
    <n v="20"/>
    <n v="-36.336596358100003"/>
    <n v="-57.678351402300002"/>
    <n v="17155"/>
    <n v="1029.3"/>
    <n v="5661150"/>
    <n v="0.56999999999999995"/>
    <n v="2697.59571873"/>
    <n v="0.30794471675000001"/>
  </r>
  <r>
    <x v="66"/>
    <x v="0"/>
    <s v="EL VICTORIO"/>
    <s v="BIDEGAIN GUILLERMO OSCAR"/>
    <n v="20"/>
    <n v="-36.361800000000002"/>
    <n v="-57.639400000000002"/>
    <n v="17155"/>
    <n v="1029.3"/>
    <n v="5661150"/>
    <n v="0.56999999999999995"/>
    <n v="2697.59571873"/>
    <n v="0.30794471675000001"/>
  </r>
  <r>
    <x v="108"/>
    <x v="0"/>
    <s v="EL BOSQUE ALEGRE"/>
    <s v="LOPEZ JORGE OSVALDO"/>
    <n v="20"/>
    <n v="-34.307699999999997"/>
    <n v="-58.808070000000001"/>
    <n v="17155"/>
    <n v="1029.3"/>
    <n v="5661150"/>
    <n v="0.56999999999999995"/>
    <n v="2697.59571873"/>
    <n v="0.30794471675000001"/>
  </r>
  <r>
    <x v="108"/>
    <x v="0"/>
    <s v="SIN NOMBRE"/>
    <s v="PERALTA EGIDIO"/>
    <n v="20"/>
    <n v="-34.319780000000002"/>
    <n v="-58.8446"/>
    <n v="17155"/>
    <n v="1029.3"/>
    <n v="5661150"/>
    <n v="0.56999999999999995"/>
    <n v="2697.59571873"/>
    <n v="0.30794471675000001"/>
  </r>
  <r>
    <x v="108"/>
    <x v="0"/>
    <s v="LA ESPERANZA"/>
    <s v="SALA EMILIO PEDRO"/>
    <n v="20"/>
    <n v="-34.310639999999999"/>
    <n v="-58.771880000000003"/>
    <n v="17155"/>
    <n v="1029.3"/>
    <n v="5661150"/>
    <n v="0.56999999999999995"/>
    <n v="2697.59571873"/>
    <n v="0.30794471675000001"/>
  </r>
  <r>
    <x v="92"/>
    <x v="0"/>
    <s v="S/N"/>
    <s v="CASTIGLIONE MARIANO FEDERICO"/>
    <n v="20"/>
    <n v="-34.37247"/>
    <n v="-59.00996"/>
    <n v="17155"/>
    <n v="1029.3"/>
    <n v="5661150"/>
    <n v="0.56999999999999995"/>
    <n v="2697.59571873"/>
    <n v="0.30794471675000001"/>
  </r>
  <r>
    <x v="84"/>
    <x v="0"/>
    <s v="LA ELENA"/>
    <s v="FARRELL MAXIMO"/>
    <n v="20"/>
    <n v="-38.280619999999999"/>
    <n v="-58.226030000000002"/>
    <n v="17155"/>
    <n v="1029.3"/>
    <n v="5661150"/>
    <n v="0.56999999999999995"/>
    <n v="2697.59571873"/>
    <n v="0.30794471675000001"/>
  </r>
  <r>
    <x v="84"/>
    <x v="0"/>
    <s v="LOS CHAROS"/>
    <s v="ARROLLAR S.A."/>
    <n v="20"/>
    <n v="-38.124133999999998"/>
    <n v="-57.838749999999997"/>
    <n v="17155"/>
    <n v="1029.3"/>
    <n v="5661150"/>
    <n v="0.56999999999999995"/>
    <n v="2697.59571873"/>
    <n v="0.30794471675000001"/>
  </r>
  <r>
    <x v="60"/>
    <x v="0"/>
    <s v="2 DE SEPTIEMBRE"/>
    <s v="LEON JUAN CARLOS"/>
    <n v="20"/>
    <n v="-37.331283162200002"/>
    <n v="-61.1956071854"/>
    <n v="17155"/>
    <n v="1029.3"/>
    <n v="5661150"/>
    <n v="0.56999999999999995"/>
    <n v="2697.59571873"/>
    <n v="0.30794471675000001"/>
  </r>
  <r>
    <x v="60"/>
    <x v="0"/>
    <s v="LA QUINTA"/>
    <s v="DEL FRESNO JUAN CARLOS"/>
    <n v="20"/>
    <n v="-37.260219999999997"/>
    <n v="-61.252310000000001"/>
    <n v="17155"/>
    <n v="1029.3"/>
    <n v="5661150"/>
    <n v="0.56999999999999995"/>
    <n v="2697.59571873"/>
    <n v="0.30794471675000001"/>
  </r>
  <r>
    <x v="102"/>
    <x v="0"/>
    <s v="LOS ENANOS"/>
    <s v="GULO RUBEN OSVALDO"/>
    <n v="20"/>
    <n v="-36.717190000000002"/>
    <n v="-56.733049999999999"/>
    <n v="17155"/>
    <n v="1029.3"/>
    <n v="5661150"/>
    <n v="0.56999999999999995"/>
    <n v="2697.59571873"/>
    <n v="0.30794471675000001"/>
  </r>
  <r>
    <x v="102"/>
    <x v="0"/>
    <s v="SAN BERNARDO"/>
    <s v="NAZAR HERNANDEZ PABLO SANTIAGO"/>
    <n v="20"/>
    <n v="-36.59393"/>
    <n v="-56.767040000000001"/>
    <n v="17155"/>
    <n v="1029.3"/>
    <n v="5661150"/>
    <n v="0.56999999999999995"/>
    <n v="2697.59571873"/>
    <n v="0.30794471675000001"/>
  </r>
  <r>
    <x v="102"/>
    <x v="0"/>
    <s v="LA VICTORIA VIEJA"/>
    <s v="LA MODESTA S A"/>
    <n v="20"/>
    <n v="-36.789099999999998"/>
    <n v="-56.864600000000003"/>
    <n v="17155"/>
    <n v="1029.3"/>
    <n v="5661150"/>
    <n v="0.56999999999999995"/>
    <n v="2697.59571873"/>
    <n v="0.30794471675000001"/>
  </r>
  <r>
    <x v="54"/>
    <x v="0"/>
    <s v="LA FE"/>
    <s v="LA FE SOCIEDAD EN COMANDITA POR ACCIONES"/>
    <n v="20"/>
    <n v="-37.152639999999998"/>
    <n v="-57.108609999999999"/>
    <n v="17155"/>
    <n v="1029.3"/>
    <n v="5661150"/>
    <n v="0.56999999999999995"/>
    <n v="2697.59571873"/>
    <n v="0.30794471675000001"/>
  </r>
  <r>
    <x v="54"/>
    <x v="0"/>
    <s v="LOS HUARPES"/>
    <s v="NICOLINI JORGE LUIS"/>
    <n v="20"/>
    <n v="-36.92033"/>
    <n v="-57.204250000000002"/>
    <n v="17155"/>
    <n v="1029.3"/>
    <n v="5661150"/>
    <n v="0.56999999999999995"/>
    <n v="2697.59571873"/>
    <n v="0.30794471675000001"/>
  </r>
  <r>
    <x v="54"/>
    <x v="0"/>
    <s v="TRES HERMANOS"/>
    <s v="GARTIA SEBASTIAN ALBERTO"/>
    <n v="20"/>
    <n v="-37.200099999999999"/>
    <n v="-57.238050000000001"/>
    <n v="17155"/>
    <n v="1029.3"/>
    <n v="5661150"/>
    <n v="0.56999999999999995"/>
    <n v="2697.59571873"/>
    <n v="0.30794471675000001"/>
  </r>
  <r>
    <x v="54"/>
    <x v="0"/>
    <s v="EL RANCHO"/>
    <s v="HRABAR JORGE LUIS"/>
    <n v="20"/>
    <n v="-37.271549999999998"/>
    <n v="-57.389119999999998"/>
    <n v="17155"/>
    <n v="1029.3"/>
    <n v="5661150"/>
    <n v="0.56999999999999995"/>
    <n v="2697.59571873"/>
    <n v="0.30794471675000001"/>
  </r>
  <r>
    <x v="54"/>
    <x v="0"/>
    <s v="LA GRANJA"/>
    <s v="LABANDAL ANA MARIA"/>
    <n v="20"/>
    <n v="-37.215879999999999"/>
    <n v="-57.197617000000001"/>
    <n v="17155"/>
    <n v="1029.3"/>
    <n v="5661150"/>
    <n v="0.56999999999999995"/>
    <n v="2697.59571873"/>
    <n v="0.30794471675000001"/>
  </r>
  <r>
    <x v="54"/>
    <x v="0"/>
    <s v="S/D"/>
    <s v="MOTTA VICTOR ALBERTO"/>
    <n v="20"/>
    <n v="-36.981524999999998"/>
    <n v="-57.135857000000001"/>
    <n v="17155"/>
    <n v="1029.3"/>
    <n v="5661150"/>
    <n v="0.56999999999999995"/>
    <n v="2697.59571873"/>
    <n v="0.30794471675000001"/>
  </r>
  <r>
    <x v="51"/>
    <x v="0"/>
    <s v="EL CHINGOLO"/>
    <s v="SUCESION DE MARTIN NORBERTO SANTIAGO"/>
    <n v="20"/>
    <n v="-35.610349999999997"/>
    <n v="-58.497100000000003"/>
    <n v="17155"/>
    <n v="1029.3"/>
    <n v="5661150"/>
    <n v="0.56999999999999995"/>
    <n v="2697.59571873"/>
    <n v="0.30794471675000001"/>
  </r>
  <r>
    <x v="85"/>
    <x v="0"/>
    <s v="EL HORNERO"/>
    <s v="BERENGUA MATIAS ANDRES"/>
    <n v="20"/>
    <n v="-34.54851"/>
    <n v="-61.994489999999999"/>
    <n v="17155"/>
    <n v="1029.3"/>
    <n v="5661150"/>
    <n v="0.56999999999999995"/>
    <n v="2697.59571873"/>
    <n v="0.30794471675000001"/>
  </r>
  <r>
    <x v="85"/>
    <x v="0"/>
    <s v="EL HORNERO"/>
    <s v="CALATAYU GONZALO JOSE"/>
    <n v="20"/>
    <n v="-34.54851"/>
    <n v="-61.994489999999999"/>
    <n v="17155"/>
    <n v="1029.3"/>
    <n v="5661150"/>
    <n v="0.56999999999999995"/>
    <n v="2697.59571873"/>
    <n v="0.30794471675000001"/>
  </r>
  <r>
    <x v="85"/>
    <x v="0"/>
    <s v="EL HORNERO"/>
    <s v="FREITES GABRIEL EDUARDO"/>
    <n v="20"/>
    <n v="-34.54851"/>
    <n v="-61.994489999999999"/>
    <n v="17155"/>
    <n v="1029.3"/>
    <n v="5661150"/>
    <n v="0.56999999999999995"/>
    <n v="2697.59571873"/>
    <n v="0.30794471675000001"/>
  </r>
  <r>
    <x v="96"/>
    <x v="0"/>
    <s v="NO NAME"/>
    <s v="GALLO CARLOS ALBERTO"/>
    <n v="20"/>
    <n v="-37.817225999999998"/>
    <n v="-57.651767999999997"/>
    <n v="17155"/>
    <n v="1029.3"/>
    <n v="5661150"/>
    <n v="0.56999999999999995"/>
    <n v="2697.59571873"/>
    <n v="0.30794471675000001"/>
  </r>
  <r>
    <x v="26"/>
    <x v="0"/>
    <s v="S/N"/>
    <s v="BELFORTE OMAR MARCOS"/>
    <n v="20"/>
    <n v="-34.763010000000001"/>
    <n v="-61.010890000000003"/>
    <n v="17155"/>
    <n v="1029.3"/>
    <n v="5661150"/>
    <n v="0.56999999999999995"/>
    <n v="2697.59571873"/>
    <n v="0.30794471675000001"/>
  </r>
  <r>
    <x v="26"/>
    <x v="0"/>
    <s v="S/N"/>
    <s v="VANDAMME EDUARDO RAUL"/>
    <n v="20"/>
    <n v="-34.878181457499998"/>
    <n v="-61.016220092799998"/>
    <n v="17155"/>
    <n v="1029.3"/>
    <n v="5661150"/>
    <n v="0.56999999999999995"/>
    <n v="2697.59571873"/>
    <n v="0.30794471675000001"/>
  </r>
  <r>
    <x v="26"/>
    <x v="0"/>
    <s v="S/N"/>
    <s v="MORA NESTOR ANTONIO"/>
    <n v="20"/>
    <n v="-34.928469999999997"/>
    <n v="-61.179929999999999"/>
    <n v="17155"/>
    <n v="1029.3"/>
    <n v="5661150"/>
    <n v="0.56999999999999995"/>
    <n v="2697.59571873"/>
    <n v="0.30794471675000001"/>
  </r>
  <r>
    <x v="26"/>
    <x v="0"/>
    <s v="S/N"/>
    <s v="CLAUDEL JAVIER MATEO"/>
    <n v="20"/>
    <n v="-35.175930000000001"/>
    <n v="-61.200020000000002"/>
    <n v="17155"/>
    <n v="1029.3"/>
    <n v="5661150"/>
    <n v="0.56999999999999995"/>
    <n v="2697.59571873"/>
    <n v="0.30794471675000001"/>
  </r>
  <r>
    <x v="26"/>
    <x v="0"/>
    <s v="LA PERLITA"/>
    <s v="CASSARINO ALBERTO JORGE"/>
    <n v="20"/>
    <n v="-34.895446999999997"/>
    <n v="-60.995728"/>
    <n v="17155"/>
    <n v="1029.3"/>
    <n v="5661150"/>
    <n v="0.56999999999999995"/>
    <n v="2697.59571873"/>
    <n v="0.30794471675000001"/>
  </r>
  <r>
    <x v="79"/>
    <x v="0"/>
    <s v="DON JUAN"/>
    <s v="CIMERO SOCIEDAD ANONIM"/>
    <n v="20"/>
    <n v="-35.206200000000003"/>
    <n v="-63.021349999999998"/>
    <n v="17155"/>
    <n v="1029.3"/>
    <n v="5661150"/>
    <n v="0.56999999999999995"/>
    <n v="2697.59571873"/>
    <n v="0.30794471675000001"/>
  </r>
  <r>
    <x v="79"/>
    <x v="0"/>
    <s v="LAS POCHOCHAS"/>
    <s v="FERVAL ESTANCIAS SOCIEDAD ANONIMA"/>
    <n v="20"/>
    <n v="-35.234070000000003"/>
    <n v="-63.2605"/>
    <n v="17155"/>
    <n v="1029.3"/>
    <n v="5661150"/>
    <n v="0.56999999999999995"/>
    <n v="2697.59571873"/>
    <n v="0.30794471675000001"/>
  </r>
  <r>
    <x v="79"/>
    <x v="0"/>
    <s v="EL ROSARIO"/>
    <s v="LURASCHI RICARDO"/>
    <n v="20"/>
    <n v="-35.003140000000002"/>
    <n v="-62.963659999999997"/>
    <n v="17155"/>
    <n v="1029.3"/>
    <n v="5661150"/>
    <n v="0.56999999999999995"/>
    <n v="2697.59571873"/>
    <n v="0.30794471675000001"/>
  </r>
  <r>
    <x v="79"/>
    <x v="0"/>
    <s v="HUAICU-RU"/>
    <s v="ECHEVARRIA CESAR A"/>
    <n v="20"/>
    <n v="-34.631180000000001"/>
    <n v="-62.620379999999997"/>
    <n v="17155"/>
    <n v="1029.3"/>
    <n v="5661150"/>
    <n v="0.56999999999999995"/>
    <n v="2697.59571873"/>
    <n v="0.30794471675000001"/>
  </r>
  <r>
    <x v="79"/>
    <x v="0"/>
    <s v="DON ERNESTO"/>
    <s v="CORONEL ERNESTO DE JESUS"/>
    <n v="20"/>
    <n v="-34.810740000000003"/>
    <n v="-62.742840000000001"/>
    <n v="17155"/>
    <n v="1029.3"/>
    <n v="5661150"/>
    <n v="0.56999999999999995"/>
    <n v="2697.59571873"/>
    <n v="0.30794471675000001"/>
  </r>
  <r>
    <x v="79"/>
    <x v="0"/>
    <s v="ESTAB. PORKYS"/>
    <s v="ITURRIA CARLOS ALBERTO"/>
    <n v="20"/>
    <n v="-35.022178649899999"/>
    <n v="-63.035045623800002"/>
    <n v="17155"/>
    <n v="1029.3"/>
    <n v="5661150"/>
    <n v="0.56999999999999995"/>
    <n v="2697.59571873"/>
    <n v="0.30794471675000001"/>
  </r>
  <r>
    <x v="79"/>
    <x v="0"/>
    <s v="S/N"/>
    <s v="HANDORF GERMAN IGNACIO"/>
    <n v="20"/>
    <n v="-34.855879999999999"/>
    <n v="-63.26117"/>
    <n v="17155"/>
    <n v="1029.3"/>
    <n v="5661150"/>
    <n v="0.56999999999999995"/>
    <n v="2697.59571873"/>
    <n v="0.30794471675000001"/>
  </r>
  <r>
    <x v="79"/>
    <x v="0"/>
    <s v="S/N"/>
    <s v="CUMELLA HERNANDO DANIEL"/>
    <n v="20"/>
    <n v="-34.45485"/>
    <n v="-62.640169999999998"/>
    <n v="17155"/>
    <n v="1029.3"/>
    <n v="5661150"/>
    <n v="0.56999999999999995"/>
    <n v="2697.59571873"/>
    <n v="0.30794471675000001"/>
  </r>
  <r>
    <x v="82"/>
    <x v="0"/>
    <s v="MARILIA"/>
    <s v="BASTIAN JUAN IGNACIO"/>
    <n v="20"/>
    <n v="-37.819850000000002"/>
    <n v="-60.216230000000003"/>
    <n v="17155"/>
    <n v="1029.3"/>
    <n v="5661150"/>
    <n v="0.56999999999999995"/>
    <n v="2697.59571873"/>
    <n v="0.30794471675000001"/>
  </r>
  <r>
    <x v="82"/>
    <x v="0"/>
    <s v="EL REMANCE"/>
    <s v="DURBANO RAUL OMAR"/>
    <n v="20"/>
    <n v="-38.082970000000003"/>
    <n v="-59.835290000000001"/>
    <n v="17155"/>
    <n v="1029.3"/>
    <n v="5661150"/>
    <n v="0.56999999999999995"/>
    <n v="2697.59571873"/>
    <n v="0.30794471675000001"/>
  </r>
  <r>
    <x v="57"/>
    <x v="0"/>
    <s v="SAN PEDRO"/>
    <s v="BUTRON HECTOR ANIBAL"/>
    <n v="20"/>
    <n v="-37.069090000000003"/>
    <n v="-62.409619999999997"/>
    <n v="17155"/>
    <n v="1029.3"/>
    <n v="5661150"/>
    <n v="0.56999999999999995"/>
    <n v="2697.59571873"/>
    <n v="0.30794471675000001"/>
  </r>
  <r>
    <x v="57"/>
    <x v="0"/>
    <s v="EL CA?ADON"/>
    <s v="TIERRAS SA"/>
    <n v="20"/>
    <n v="-36.861080000000001"/>
    <n v="-62.583260000000003"/>
    <n v="17155"/>
    <n v="1029.3"/>
    <n v="5661150"/>
    <n v="0.56999999999999995"/>
    <n v="2697.59571873"/>
    <n v="0.30794471675000001"/>
  </r>
  <r>
    <x v="57"/>
    <x v="0"/>
    <s v="SIN NOMBRE"/>
    <s v="LASTRA JORG JESUS"/>
    <n v="20"/>
    <n v="-36.473660000000002"/>
    <n v="-62.340809999999998"/>
    <n v="17155"/>
    <n v="1029.3"/>
    <n v="5661150"/>
    <n v="0.56999999999999995"/>
    <n v="2697.59571873"/>
    <n v="0.30794471675000001"/>
  </r>
  <r>
    <x v="57"/>
    <x v="0"/>
    <s v="LA PETRONA"/>
    <s v="GARCIA ORLANDO"/>
    <n v="20"/>
    <n v="-36.500160000000001"/>
    <n v="-62.340049999999998"/>
    <n v="17155"/>
    <n v="1029.3"/>
    <n v="5661150"/>
    <n v="0.56999999999999995"/>
    <n v="2697.59571873"/>
    <n v="0.30794471675000001"/>
  </r>
  <r>
    <x v="57"/>
    <x v="0"/>
    <s v="DON JOSE"/>
    <s v="JOSE A. Y HORACIO LORENZO"/>
    <n v="20"/>
    <n v="-36.824759999999998"/>
    <n v="-62.833579999999998"/>
    <n v="17155"/>
    <n v="1029.3"/>
    <n v="5661150"/>
    <n v="0.56999999999999995"/>
    <n v="2697.59571873"/>
    <n v="0.30794471675000001"/>
  </r>
  <r>
    <x v="57"/>
    <x v="0"/>
    <s v="EL FORTIN"/>
    <s v="MAJUCA S A"/>
    <n v="20"/>
    <n v="-37.151912589200002"/>
    <n v="-62.408699656099998"/>
    <n v="17155"/>
    <n v="1029.3"/>
    <n v="5661150"/>
    <n v="0.56999999999999995"/>
    <n v="2697.59571873"/>
    <n v="0.30794471675000001"/>
  </r>
  <r>
    <x v="31"/>
    <x v="0"/>
    <s v="AITENA"/>
    <s v="ARAMBARRI JOSE LUIS"/>
    <n v="20"/>
    <n v="-36.175339999999998"/>
    <n v="-61.481499999999997"/>
    <n v="17155"/>
    <n v="1029.3"/>
    <n v="5661150"/>
    <n v="0.56999999999999995"/>
    <n v="2697.59571873"/>
    <n v="0.30794471675000001"/>
  </r>
  <r>
    <x v="31"/>
    <x v="0"/>
    <s v="S/N"/>
    <s v="MADRID GUSTAVO EDUARDO"/>
    <n v="20"/>
    <n v="-36.354909999999997"/>
    <n v="-61.645420000000001"/>
    <n v="17155"/>
    <n v="1029.3"/>
    <n v="5661150"/>
    <n v="0.56999999999999995"/>
    <n v="2697.59571873"/>
    <n v="0.30794471675000001"/>
  </r>
  <r>
    <x v="31"/>
    <x v="0"/>
    <s v="EL TERO -FEED.LOT"/>
    <s v="ESTANCIAS NIAGARA S A"/>
    <n v="20"/>
    <n v="-36.062669999999997"/>
    <n v="-61.505119999999998"/>
    <n v="17155"/>
    <n v="1029.3"/>
    <n v="5661150"/>
    <n v="0.56999999999999995"/>
    <n v="2697.59571873"/>
    <n v="0.30794471675000001"/>
  </r>
  <r>
    <x v="31"/>
    <x v="0"/>
    <s v="S/N"/>
    <s v="SEVILLANO BENEDICTO"/>
    <n v="20"/>
    <n v="-36.293469999999999"/>
    <n v="-61.68347"/>
    <n v="17155"/>
    <n v="1029.3"/>
    <n v="5661150"/>
    <n v="0.56999999999999995"/>
    <n v="2697.59571873"/>
    <n v="0.30794471675000001"/>
  </r>
  <r>
    <x v="31"/>
    <x v="0"/>
    <s v="PARAJE BELLA VISTA"/>
    <s v="OTERO SALAZAR HERMANOS S.A."/>
    <n v="20"/>
    <n v="-36.171909999999997"/>
    <n v="-61.64076"/>
    <n v="17155"/>
    <n v="1029.3"/>
    <n v="5661150"/>
    <n v="0.56999999999999995"/>
    <n v="2697.59571873"/>
    <n v="0.30794471675000001"/>
  </r>
  <r>
    <x v="31"/>
    <x v="0"/>
    <s v="LAS TRES LEGUAS"/>
    <s v="MARTINEZ RICARDO ABEL"/>
    <n v="20"/>
    <n v="-36.279910000000001"/>
    <n v="-61.786189999999998"/>
    <n v="17155"/>
    <n v="1029.3"/>
    <n v="5661150"/>
    <n v="0.56999999999999995"/>
    <n v="2697.59571873"/>
    <n v="0.30794471675000001"/>
  </r>
  <r>
    <x v="31"/>
    <x v="0"/>
    <s v="ALICIA MARIA"/>
    <s v="ALVAREZ MARIA VICTORIA"/>
    <n v="20"/>
    <n v="-36.162860000000002"/>
    <n v="-61.401000000000003"/>
    <n v="17155"/>
    <n v="1029.3"/>
    <n v="5661150"/>
    <n v="0.56999999999999995"/>
    <n v="2697.59571873"/>
    <n v="0.30794471675000001"/>
  </r>
  <r>
    <x v="110"/>
    <x v="0"/>
    <s v="CAMPO EXPERIMENTAL"/>
    <s v="INSTITUTO NACIONAL DE TECNOLOGIA AGROPECUARIA"/>
    <n v="20"/>
    <n v="-34.596400000000003"/>
    <n v="-58.686480000000003"/>
    <n v="17155"/>
    <n v="1029.3"/>
    <n v="5661150"/>
    <n v="0.56999999999999995"/>
    <n v="2697.59571873"/>
    <n v="0.30794471675000001"/>
  </r>
  <r>
    <x v="52"/>
    <x v="0"/>
    <s v="SAN JOSE"/>
    <s v="SPINOSA ALEJANDRO"/>
    <n v="20"/>
    <n v="-34.494331359900002"/>
    <n v="-61.225410461400003"/>
    <n v="17155"/>
    <n v="1029.3"/>
    <n v="5661150"/>
    <n v="0.56999999999999995"/>
    <n v="2697.59571873"/>
    <n v="0.30794471675000001"/>
  </r>
  <r>
    <x v="52"/>
    <x v="0"/>
    <s v="EL CEIBO"/>
    <s v="ESTEBAN ALBERTO"/>
    <n v="20"/>
    <n v="-34.542549999999999"/>
    <n v="-60.834600000000002"/>
    <n v="17155"/>
    <n v="1029.3"/>
    <n v="5661150"/>
    <n v="0.56999999999999995"/>
    <n v="2697.59571873"/>
    <n v="0.30794471675000001"/>
  </r>
  <r>
    <x v="52"/>
    <x v="0"/>
    <s v="S/N"/>
    <s v="RISERVATO RICARDO DANIEL Y ARIAS FERNANDO DANIEL"/>
    <n v="20"/>
    <n v="-34.734619140600003"/>
    <n v="-60.821910858199999"/>
    <n v="17155"/>
    <n v="1029.3"/>
    <n v="5661150"/>
    <n v="0.56999999999999995"/>
    <n v="2697.59571873"/>
    <n v="0.30794471675000001"/>
  </r>
  <r>
    <x v="52"/>
    <x v="0"/>
    <s v="S/N"/>
    <s v="CENTOZ HERNAN ALCIDES"/>
    <n v="20"/>
    <n v="-34.555538177499997"/>
    <n v="-60.850170135500001"/>
    <n v="17155"/>
    <n v="1029.3"/>
    <n v="5661150"/>
    <n v="0.56999999999999995"/>
    <n v="2697.59571873"/>
    <n v="0.30794471675000001"/>
  </r>
  <r>
    <x v="52"/>
    <x v="0"/>
    <s v="S/N"/>
    <s v="CALIZZANO MARIO DANIEL"/>
    <n v="20"/>
    <n v="-34.340859999999999"/>
    <n v="-61.083599999999997"/>
    <n v="17155"/>
    <n v="1029.3"/>
    <n v="5661150"/>
    <n v="0.56999999999999995"/>
    <n v="2697.59571873"/>
    <n v="0.30794471675000001"/>
  </r>
  <r>
    <x v="109"/>
    <x v="0"/>
    <s v="LOS HERMANOS"/>
    <s v="ARROYO ENRIQUE ALBERTO"/>
    <n v="20"/>
    <n v="-34.88552"/>
    <n v="-58.658320000000003"/>
    <n v="17155"/>
    <n v="1029.3"/>
    <n v="5661150"/>
    <n v="0.56999999999999995"/>
    <n v="2697.59571873"/>
    <n v="0.30794471675000001"/>
  </r>
  <r>
    <x v="50"/>
    <x v="0"/>
    <s v="EL EUCALIPTUS"/>
    <s v="SANTIN JUDIT DAIANA"/>
    <n v="20"/>
    <n v="-34.977310000000003"/>
    <n v="-58.047379999999997"/>
    <n v="17155"/>
    <n v="1029.3"/>
    <n v="5661150"/>
    <n v="0.56999999999999995"/>
    <n v="2697.59571873"/>
    <n v="0.30794471675000001"/>
  </r>
  <r>
    <x v="50"/>
    <x v="0"/>
    <s v="LA RESISTENCIA"/>
    <s v="EXPLOTACION PAMPAS ARGENTINAS SA"/>
    <n v="20"/>
    <n v="-35.01014"/>
    <n v="-57.902797999999997"/>
    <n v="17155"/>
    <n v="1029.3"/>
    <n v="5661150"/>
    <n v="0.56999999999999995"/>
    <n v="2697.59571873"/>
    <n v="0.30794471675000001"/>
  </r>
  <r>
    <x v="100"/>
    <x v="0"/>
    <s v="LAS GRAMPAS"/>
    <s v="ILLESCAS RICARDO EDUARDO"/>
    <n v="20"/>
    <n v="-37.580689999999997"/>
    <n v="-60.756279999999997"/>
    <n v="17155"/>
    <n v="1029.3"/>
    <n v="5661150"/>
    <n v="0.56999999999999995"/>
    <n v="2697.59571873"/>
    <n v="0.30794471675000001"/>
  </r>
  <r>
    <x v="100"/>
    <x v="0"/>
    <s v="SAN LUIS"/>
    <s v="ALBERDI MARICEL BEATRIZ"/>
    <n v="20"/>
    <n v="-37.454470000000001"/>
    <n v="-60.527560000000001"/>
    <n v="17155"/>
    <n v="1029.3"/>
    <n v="5661150"/>
    <n v="0.56999999999999995"/>
    <n v="2697.59571873"/>
    <n v="0.30794471675000001"/>
  </r>
  <r>
    <x v="100"/>
    <x v="0"/>
    <s v="EMPRENDIMIENTO DE PORCINOS"/>
    <s v="NU?EZ JORGE OMAR"/>
    <n v="20"/>
    <n v="-37.569940000000003"/>
    <n v="-60.848712999999996"/>
    <n v="17155"/>
    <n v="1029.3"/>
    <n v="5661150"/>
    <n v="0.56999999999999995"/>
    <n v="2697.59571873"/>
    <n v="0.30794471675000001"/>
  </r>
  <r>
    <x v="100"/>
    <x v="0"/>
    <s v="EMPRENDIMIENTO DE PORCINOS"/>
    <s v="LASTRA EDUARDO ISMAEL"/>
    <n v="20"/>
    <n v="-37.569940000000003"/>
    <n v="-60.848712999999996"/>
    <n v="17155"/>
    <n v="1029.3"/>
    <n v="5661150"/>
    <n v="0.56999999999999995"/>
    <n v="2697.59571873"/>
    <n v="0.30794471675000001"/>
  </r>
  <r>
    <x v="21"/>
    <x v="0"/>
    <s v="SIN DENOMINACION"/>
    <s v="LOLISCIO JUAN"/>
    <n v="20"/>
    <n v="-34.581110000000002"/>
    <n v="-61.542499999999997"/>
    <n v="17155"/>
    <n v="1029.3"/>
    <n v="5661150"/>
    <n v="0.56999999999999995"/>
    <n v="2697.59571873"/>
    <n v="0.30794471675000001"/>
  </r>
  <r>
    <x v="21"/>
    <x v="0"/>
    <s v="SIN DENOMINACION"/>
    <s v="IPUCHA RUBEN ALBERTO"/>
    <n v="20"/>
    <n v="-34.492809999999999"/>
    <n v="-61.501249999999999"/>
    <n v="17155"/>
    <n v="1029.3"/>
    <n v="5661150"/>
    <n v="0.56999999999999995"/>
    <n v="2697.59571873"/>
    <n v="0.30794471675000001"/>
  </r>
  <r>
    <x v="47"/>
    <x v="0"/>
    <s v="DON AURELIO"/>
    <s v="ILLUMINATI HECTOR AURELIO E ILLUMINATI SARA MARTA"/>
    <n v="20"/>
    <n v="-35.05742"/>
    <n v="-61.773600000000002"/>
    <n v="17155"/>
    <n v="1029.3"/>
    <n v="5661150"/>
    <n v="0.56999999999999995"/>
    <n v="2697.59571873"/>
    <n v="0.30794471675000001"/>
  </r>
  <r>
    <x v="47"/>
    <x v="0"/>
    <s v="S/N"/>
    <s v="BILBAO PABLO ROMAN"/>
    <n v="20"/>
    <n v="-35.309739999999998"/>
    <n v="-61.594110000000001"/>
    <n v="17155"/>
    <n v="1029.3"/>
    <n v="5661150"/>
    <n v="0.56999999999999995"/>
    <n v="2697.59571873"/>
    <n v="0.30794471675000001"/>
  </r>
  <r>
    <x v="48"/>
    <x v="0"/>
    <s v="LA LICHA"/>
    <s v="VALLEJO EDUARDO ANDRES"/>
    <n v="20"/>
    <n v="-37.6706"/>
    <n v="-58.731900000000003"/>
    <n v="17155"/>
    <n v="1029.3"/>
    <n v="5661150"/>
    <n v="0.56999999999999995"/>
    <n v="2697.59571873"/>
    <n v="0.30794471675000001"/>
  </r>
  <r>
    <x v="9"/>
    <x v="0"/>
    <s v="SIN DETERMINAR"/>
    <s v="MORENO JORGE ALBERTO"/>
    <n v="20"/>
    <n v="-35.09975"/>
    <n v="-59.107729999999997"/>
    <n v="17155"/>
    <n v="1029.3"/>
    <n v="5661150"/>
    <n v="0.56999999999999995"/>
    <n v="2697.59571873"/>
    <n v="0.30794471675000001"/>
  </r>
  <r>
    <x v="9"/>
    <x v="0"/>
    <s v="EL INDIO"/>
    <s v="MIRI RUBEN ARIEL"/>
    <n v="20"/>
    <n v="-35.184010000000001"/>
    <n v="-59.155700000000003"/>
    <n v="17155"/>
    <n v="1029.3"/>
    <n v="5661150"/>
    <n v="0.56999999999999995"/>
    <n v="2697.59571873"/>
    <n v="0.30794471675000001"/>
  </r>
  <r>
    <x v="9"/>
    <x v="0"/>
    <s v="LA ESQUINA"/>
    <s v="MONVALE CARLOS ALBERTO"/>
    <n v="20"/>
    <n v="-35.151940000000003"/>
    <n v="-59.115279999999998"/>
    <n v="17155"/>
    <n v="1029.3"/>
    <n v="5661150"/>
    <n v="0.56999999999999995"/>
    <n v="2697.59571873"/>
    <n v="0.30794471675000001"/>
  </r>
  <r>
    <x v="9"/>
    <x v="0"/>
    <s v="DON LUIS"/>
    <s v="MCC MARTINEZ S.R.L."/>
    <n v="20"/>
    <n v="-35.197809999999997"/>
    <n v="-59.357799999999997"/>
    <n v="17155"/>
    <n v="1029.3"/>
    <n v="5661150"/>
    <n v="0.56999999999999995"/>
    <n v="2697.59571873"/>
    <n v="0.30794471675000001"/>
  </r>
  <r>
    <x v="53"/>
    <x v="0"/>
    <s v="LA URDIMBRE"/>
    <s v="INSTITUTO DE ENSE?ANZA GENERAL INSTITUTO SUPERIOR MARISTA"/>
    <n v="20"/>
    <n v="-34.599710000000002"/>
    <n v="-59.145449999999997"/>
    <n v="17155"/>
    <n v="1029.3"/>
    <n v="5661150"/>
    <n v="0.56999999999999995"/>
    <n v="2697.59571873"/>
    <n v="0.30794471675000001"/>
  </r>
  <r>
    <x v="53"/>
    <x v="0"/>
    <s v="LOS MIRASOLES"/>
    <s v="GIORSEMINO CRISTIAN ADRIAN"/>
    <n v="20"/>
    <n v="-34.48386"/>
    <n v="-59.179949999999998"/>
    <n v="17155"/>
    <n v="1029.3"/>
    <n v="5661150"/>
    <n v="0.56999999999999995"/>
    <n v="2697.59571873"/>
    <n v="0.30794471675000001"/>
  </r>
  <r>
    <x v="53"/>
    <x v="0"/>
    <s v="S/D"/>
    <s v="ROSSI JORGE OMAR"/>
    <n v="20"/>
    <n v="-34.420029999999997"/>
    <n v="-59.232570000000003"/>
    <n v="17155"/>
    <n v="1029.3"/>
    <n v="5661150"/>
    <n v="0.56999999999999995"/>
    <n v="2697.59571873"/>
    <n v="0.30794471675000001"/>
  </r>
  <r>
    <x v="53"/>
    <x v="0"/>
    <s v="LA MIRABELLE"/>
    <s v="FURLAN MARIO OSVALDO"/>
    <n v="20"/>
    <n v="-34.447983000000001"/>
    <n v="-59.209105999999998"/>
    <n v="17155"/>
    <n v="1029.3"/>
    <n v="5661150"/>
    <n v="0.56999999999999995"/>
    <n v="2697.59571873"/>
    <n v="0.30794471675000001"/>
  </r>
  <r>
    <x v="95"/>
    <x v="0"/>
    <s v="LA CHELA"/>
    <s v="RIOS MATIAS ANIBAL"/>
    <n v="20"/>
    <n v="-36.874389999999998"/>
    <n v="-57.90278"/>
    <n v="17155"/>
    <n v="1029.3"/>
    <n v="5661150"/>
    <n v="0.56999999999999995"/>
    <n v="2697.59571873"/>
    <n v="0.30794471675000001"/>
  </r>
  <r>
    <x v="95"/>
    <x v="0"/>
    <s v="SANTA MARTA"/>
    <s v="SUCESION DE GONZALEZ LUIS JUAN"/>
    <n v="20"/>
    <n v="-36.881259999999997"/>
    <n v="-57.549900000000001"/>
    <n v="17155"/>
    <n v="1029.3"/>
    <n v="5661150"/>
    <n v="0.56999999999999995"/>
    <n v="2697.59571873"/>
    <n v="0.30794471675000001"/>
  </r>
  <r>
    <x v="95"/>
    <x v="0"/>
    <s v="SIETE LOMAS"/>
    <s v="ZUBIARRAIN JULIO CESAR"/>
    <n v="20"/>
    <n v="-37.138460000000002"/>
    <n v="-57.635559999999998"/>
    <n v="17155"/>
    <n v="1029.3"/>
    <n v="5661150"/>
    <n v="0.56999999999999995"/>
    <n v="2697.59571873"/>
    <n v="0.30794471675000001"/>
  </r>
  <r>
    <x v="95"/>
    <x v="0"/>
    <s v="LA CHOZA"/>
    <s v="ECHEVARRIA HORACIO ANDRES"/>
    <n v="20"/>
    <n v="-37.017099999999999"/>
    <n v="-57.698500000000003"/>
    <n v="17155"/>
    <n v="1029.3"/>
    <n v="5661150"/>
    <n v="0.56999999999999995"/>
    <n v="2697.59571873"/>
    <n v="0.30794471675000001"/>
  </r>
  <r>
    <x v="95"/>
    <x v="0"/>
    <s v="SAN ENRIQUE"/>
    <s v="RUBIO AGUIRRE MANUEL JULIAN"/>
    <n v="20"/>
    <n v="-37.049550000000004"/>
    <n v="-57.502580000000002"/>
    <n v="17155"/>
    <n v="1029.3"/>
    <n v="5661150"/>
    <n v="0.56999999999999995"/>
    <n v="2697.59571873"/>
    <n v="0.30794471675000001"/>
  </r>
  <r>
    <x v="38"/>
    <x v="0"/>
    <s v="&quot;LA ESPERANZA&quot;"/>
    <s v="DOMINGUES CAVALHEIRO CARLOS ALBERTO"/>
    <n v="20"/>
    <n v="-34.885330000000003"/>
    <n v="-58.734999999999999"/>
    <n v="17155"/>
    <n v="1029.3"/>
    <n v="5661150"/>
    <n v="0.56999999999999995"/>
    <n v="2697.59571873"/>
    <n v="0.30794471675000001"/>
  </r>
  <r>
    <x v="38"/>
    <x v="0"/>
    <s v="SIN NOMBRE"/>
    <s v="SUCESION DE SUAREZ MOISES MAURICIO"/>
    <n v="20"/>
    <n v="-34.7575"/>
    <n v="-58.866669999999999"/>
    <n v="17155"/>
    <n v="1029.3"/>
    <n v="5661150"/>
    <n v="0.56999999999999995"/>
    <n v="2697.59571873"/>
    <n v="0.30794471675000001"/>
  </r>
  <r>
    <x v="65"/>
    <x v="0"/>
    <s v="S/N"/>
    <s v="VIGNATI JUAN DOMINGO"/>
    <n v="20"/>
    <n v="-34.74973"/>
    <n v="-59.522210000000001"/>
    <n v="17155"/>
    <n v="1029.3"/>
    <n v="5661150"/>
    <n v="0.56999999999999995"/>
    <n v="2697.59571873"/>
    <n v="0.30794471675000001"/>
  </r>
  <r>
    <x v="65"/>
    <x v="0"/>
    <s v="LA RETAMA"/>
    <s v="CURCIO ALBERTO DANIEL"/>
    <n v="20"/>
    <n v="-34.665529999999997"/>
    <n v="-59.586559999999999"/>
    <n v="17155"/>
    <n v="1029.3"/>
    <n v="5661150"/>
    <n v="0.56999999999999995"/>
    <n v="2697.59571873"/>
    <n v="0.30794471675000001"/>
  </r>
  <r>
    <x v="49"/>
    <x v="0"/>
    <s v="EL AROMITO"/>
    <s v="DIPROSPERO SILVIA CARLOTA"/>
    <n v="20"/>
    <n v="-35.367280000000001"/>
    <n v="-58.836779999999997"/>
    <n v="17155"/>
    <n v="1029.3"/>
    <n v="5661150"/>
    <n v="0.56999999999999995"/>
    <n v="2697.59571873"/>
    <n v="0.30794471675000001"/>
  </r>
  <r>
    <x v="39"/>
    <x v="0"/>
    <s v="LAS MARIANAS"/>
    <s v="RAVOTTI MONICA Y RAVOTTI ALDO ALCIDES"/>
    <n v="20"/>
    <n v="-35.049439999999997"/>
    <n v="-59.476219999999998"/>
    <n v="17155"/>
    <n v="1029.3"/>
    <n v="5661150"/>
    <n v="0.56999999999999995"/>
    <n v="2697.59571873"/>
    <n v="0.30794471675000001"/>
  </r>
  <r>
    <x v="39"/>
    <x v="0"/>
    <s v="CORVETTO RICARDO"/>
    <s v="SUCESION DE CORVETTO RICARDO RAMON"/>
    <n v="20"/>
    <n v="-35.170999999999999"/>
    <n v="-59.751930000000002"/>
    <n v="17155"/>
    <n v="1029.3"/>
    <n v="5661150"/>
    <n v="0.56999999999999995"/>
    <n v="2697.59571873"/>
    <n v="0.30794471675000001"/>
  </r>
  <r>
    <x v="39"/>
    <x v="0"/>
    <s v="Moscoloni"/>
    <s v="MOSCOLONI JUAN CARLOS"/>
    <n v="20"/>
    <n v="-34.977719999999998"/>
    <n v="-59.272210000000001"/>
    <n v="17155"/>
    <n v="1029.3"/>
    <n v="5661150"/>
    <n v="0.56999999999999995"/>
    <n v="2697.59571873"/>
    <n v="0.30794471675000001"/>
  </r>
  <r>
    <x v="39"/>
    <x v="0"/>
    <s v="DON MATIAS"/>
    <s v="BALLARIN NICOLAS GUSTAVO"/>
    <n v="20"/>
    <n v="-35.048009999999998"/>
    <n v="-59.258450000000003"/>
    <n v="17155"/>
    <n v="1029.3"/>
    <n v="5661150"/>
    <n v="0.56999999999999995"/>
    <n v="2697.59571873"/>
    <n v="0.30794471675000001"/>
  </r>
  <r>
    <x v="39"/>
    <x v="0"/>
    <s v="LAS GARZAS"/>
    <s v="EL TAMBITO SOCIEDAD DE HECHO DE PODESTA HORACIO ANTONIO, POD"/>
    <n v="20"/>
    <n v="-34.909970000000001"/>
    <n v="-59.291559999999997"/>
    <n v="17155"/>
    <n v="1029.3"/>
    <n v="5661150"/>
    <n v="0.56999999999999995"/>
    <n v="2697.59571873"/>
    <n v="0.30794471675000001"/>
  </r>
  <r>
    <x v="64"/>
    <x v="0"/>
    <s v="AROCENA MARIO Y JORGE"/>
    <s v="AROCENA JORGE Y MARIO"/>
    <n v="20"/>
    <n v="-38.127369999999999"/>
    <n v="-59.420189999999998"/>
    <n v="17155"/>
    <n v="1029.3"/>
    <n v="5661150"/>
    <n v="0.56999999999999995"/>
    <n v="2697.59571873"/>
    <n v="0.30794471675000001"/>
  </r>
  <r>
    <x v="64"/>
    <x v="0"/>
    <s v="ANGELE DEL QUEQUEN"/>
    <s v="ANGELES DEL QUEQUEN S A"/>
    <n v="20"/>
    <n v="-38.020110000000003"/>
    <n v="-59.275019999999998"/>
    <n v="17155"/>
    <n v="1029.3"/>
    <n v="5661150"/>
    <n v="0.56999999999999995"/>
    <n v="2697.59571873"/>
    <n v="0.30794471675000001"/>
  </r>
  <r>
    <x v="28"/>
    <x v="0"/>
    <s v="SANTA TERESITA"/>
    <s v="LYONNET ADRIANA GLADYS"/>
    <n v="20"/>
    <n v="-35.270060000000001"/>
    <n v="-60.867730000000002"/>
    <n v="17155"/>
    <n v="1029.3"/>
    <n v="5661150"/>
    <n v="0.56999999999999995"/>
    <n v="2697.59571873"/>
    <n v="0.30794471675000001"/>
  </r>
  <r>
    <x v="28"/>
    <x v="0"/>
    <s v="S/D"/>
    <s v="ARRUIZ MARIA CELESTE"/>
    <n v="20"/>
    <n v="-35.409500000000001"/>
    <n v="-61.199939999999998"/>
    <n v="17155"/>
    <n v="1029.3"/>
    <n v="5661150"/>
    <n v="0.56999999999999995"/>
    <n v="2697.59571873"/>
    <n v="0.30794471675000001"/>
  </r>
  <r>
    <x v="37"/>
    <x v="0"/>
    <s v="LOS GRILLOS"/>
    <s v="IRURUETA ANGEL MIGUEL Y IRURUETA GUSTAVO JAVIER"/>
    <n v="20"/>
    <n v="-36.747619999999998"/>
    <n v="-60.204389999999997"/>
    <n v="17155"/>
    <n v="1029.3"/>
    <n v="5661150"/>
    <n v="0.56999999999999995"/>
    <n v="2697.59571873"/>
    <n v="0.30794471675000001"/>
  </r>
  <r>
    <x v="62"/>
    <x v="0"/>
    <s v="DON FRANCO"/>
    <s v="GONZALEZ RICARDO FIDEL"/>
    <n v="20"/>
    <n v="-39.834090000000003"/>
    <n v="-62.663760000000003"/>
    <n v="17155"/>
    <n v="1029.3"/>
    <n v="5661150"/>
    <n v="0.56999999999999995"/>
    <n v="2697.59571873"/>
    <n v="0.30794471675000001"/>
  </r>
  <r>
    <x v="62"/>
    <x v="0"/>
    <s v="LOS 4 HERMANOS"/>
    <s v="ILGNER ORLANDO E HIJOS  S DE H. DE ILGNER O., ILGNER C.D.; I"/>
    <n v="20"/>
    <n v="-40.674790000000002"/>
    <n v="-62.858780000000003"/>
    <n v="17155"/>
    <n v="1029.3"/>
    <n v="5661150"/>
    <n v="0.56999999999999995"/>
    <n v="2697.59571873"/>
    <n v="0.30794471675000001"/>
  </r>
  <r>
    <x v="62"/>
    <x v="0"/>
    <s v="LA VIEJA CABA?A"/>
    <s v="NAUELFIL JOSE AMBROSIO"/>
    <n v="20"/>
    <n v="-40.793230000000001"/>
    <n v="-63.006399999999999"/>
    <n v="17155"/>
    <n v="1029.3"/>
    <n v="5661150"/>
    <n v="0.56999999999999995"/>
    <n v="2697.59571873"/>
    <n v="0.30794471675000001"/>
  </r>
  <r>
    <x v="62"/>
    <x v="0"/>
    <s v="LA VERDE"/>
    <s v="FORSTER MANUEL VICENTE"/>
    <n v="20"/>
    <n v="-40.788730000000001"/>
    <n v="-62.431699999999999"/>
    <n v="17155"/>
    <n v="1029.3"/>
    <n v="5661150"/>
    <n v="0.56999999999999995"/>
    <n v="2697.59571873"/>
    <n v="0.30794471675000001"/>
  </r>
  <r>
    <x v="55"/>
    <x v="0"/>
    <s v="LA LUCINDA"/>
    <s v="RIVERO SUSANA RAQUEL Y RIVERO LEOPOLDO ANSELMO SH"/>
    <n v="20"/>
    <n v="-35.760280000000002"/>
    <n v="-61.770339999999997"/>
    <n v="17155"/>
    <n v="1029.3"/>
    <n v="5661150"/>
    <n v="0.56999999999999995"/>
    <n v="2697.59571873"/>
    <n v="0.30794471675000001"/>
  </r>
  <r>
    <x v="55"/>
    <x v="0"/>
    <s v="EL POMPI"/>
    <s v="ZANGA RICARDO ABEL"/>
    <n v="20"/>
    <n v="-35.783769999999997"/>
    <n v="-61.618560000000002"/>
    <n v="17155"/>
    <n v="1029.3"/>
    <n v="5661150"/>
    <n v="0.56999999999999995"/>
    <n v="2697.59571873"/>
    <n v="0.30794471675000001"/>
  </r>
  <r>
    <x v="55"/>
    <x v="0"/>
    <s v="KEPA DEUNA"/>
    <s v="DE NICOLAS ANGEL ALBERTO"/>
    <n v="20"/>
    <n v="-36.010950000000001"/>
    <n v="-62.207189999999997"/>
    <n v="17155"/>
    <n v="1029.3"/>
    <n v="5661150"/>
    <n v="0.56999999999999995"/>
    <n v="2697.59571873"/>
    <n v="0.30794471675000001"/>
  </r>
  <r>
    <x v="41"/>
    <x v="0"/>
    <s v="D0?A BELA"/>
    <s v="CASARETTO ERNESTO GUILLERMO"/>
    <n v="20"/>
    <n v="-36.420589999999997"/>
    <n v="-63.233429999999998"/>
    <n v="17155"/>
    <n v="1029.3"/>
    <n v="5661150"/>
    <n v="0.56999999999999995"/>
    <n v="2697.59571873"/>
    <n v="0.30794471675000001"/>
  </r>
  <r>
    <x v="41"/>
    <x v="0"/>
    <s v="EL TREBOL"/>
    <s v="SUCESION DE GASTA#AGA ANTONIO"/>
    <n v="20"/>
    <n v="-36.074300000000001"/>
    <n v="-63.191899999999997"/>
    <n v="17155"/>
    <n v="1029.3"/>
    <n v="5661150"/>
    <n v="0.56999999999999995"/>
    <n v="2697.59571873"/>
    <n v="0.30794471675000001"/>
  </r>
  <r>
    <x v="41"/>
    <x v="0"/>
    <s v="EL CIMARRON"/>
    <s v="GARCIA ABEL GERARDO"/>
    <n v="20"/>
    <n v="-36.194400000000002"/>
    <n v="-63.1327"/>
    <n v="17155"/>
    <n v="1029.3"/>
    <n v="5661150"/>
    <n v="0.56999999999999995"/>
    <n v="2697.59571873"/>
    <n v="0.30794471675000001"/>
  </r>
  <r>
    <x v="41"/>
    <x v="0"/>
    <s v="LOS CERROS"/>
    <s v="LABORANTI FEDERICO ALONSO"/>
    <n v="20"/>
    <n v="-36.244709999999998"/>
    <n v="-63.004719999999999"/>
    <n v="17155"/>
    <n v="1029.3"/>
    <n v="5661150"/>
    <n v="0.56999999999999995"/>
    <n v="2697.59571873"/>
    <n v="0.30794471675000001"/>
  </r>
  <r>
    <x v="18"/>
    <x v="0"/>
    <s v="EX CAMPO PONCE"/>
    <s v="SUCESORES DE CAPRIOTTI ELVIRA DE ROMANINI S.H. DE ENRIQUE O."/>
    <n v="20"/>
    <n v="-34.004829406699997"/>
    <n v="-60.439968109100001"/>
    <n v="17155"/>
    <n v="1029.3"/>
    <n v="5661150"/>
    <n v="0.56999999999999995"/>
    <n v="2697.59571873"/>
    <n v="0.30794471675000001"/>
  </r>
  <r>
    <x v="18"/>
    <x v="0"/>
    <s v="EL TERO"/>
    <s v="GERONIMO CASTELLARI S A"/>
    <n v="20"/>
    <n v="-33.63252"/>
    <n v="-60.852690000000003"/>
    <n v="17155"/>
    <n v="1029.3"/>
    <n v="5661150"/>
    <n v="0.56999999999999995"/>
    <n v="2697.59571873"/>
    <n v="0.30794471675000001"/>
  </r>
  <r>
    <x v="18"/>
    <x v="0"/>
    <s v="EL CARMEN"/>
    <s v="DUGGAN PAZ ISABEL TERESA"/>
    <n v="20"/>
    <n v="-33.925710000000002"/>
    <n v="-60.257190000000001"/>
    <n v="17155"/>
    <n v="1029.3"/>
    <n v="5661150"/>
    <n v="0.56999999999999995"/>
    <n v="2697.59571873"/>
    <n v="0.30794471675000001"/>
  </r>
  <r>
    <x v="59"/>
    <x v="0"/>
    <s v="LA MASCOTA"/>
    <s v="DI GIORGIO SILVINA ANDREA"/>
    <n v="20"/>
    <n v="-36.099139999999998"/>
    <n v="-58.71566"/>
    <n v="17155"/>
    <n v="1029.3"/>
    <n v="5661150"/>
    <n v="0.56999999999999995"/>
    <n v="2697.59571873"/>
    <n v="0.30794471675000001"/>
  </r>
  <r>
    <x v="6"/>
    <x v="0"/>
    <s v="RECONQUISTA"/>
    <s v="RATTI JULIO GABRIEL"/>
    <n v="20"/>
    <n v="-35.335014000000001"/>
    <n v="-57.238598000000003"/>
    <n v="17155"/>
    <n v="1029.3"/>
    <n v="5661150"/>
    <n v="0.56999999999999995"/>
    <n v="2697.59571873"/>
    <n v="0.30794471675000001"/>
  </r>
  <r>
    <x v="5"/>
    <x v="0"/>
    <s v="DON DIONICIO"/>
    <s v="MU?OZ JORGE ADRIAN"/>
    <n v="20"/>
    <n v="-33.650089999999999"/>
    <n v="-60.015970000000003"/>
    <n v="17155"/>
    <n v="1029.3"/>
    <n v="5661150"/>
    <n v="0.56999999999999995"/>
    <n v="2697.59571873"/>
    <n v="0.30794471675000001"/>
  </r>
  <r>
    <x v="5"/>
    <x v="0"/>
    <s v="S/N"/>
    <s v="BERSANO NAZARENO PABLO"/>
    <n v="20"/>
    <n v="-33.617240000000002"/>
    <n v="-60.13964"/>
    <n v="17155"/>
    <n v="1029.3"/>
    <n v="5661150"/>
    <n v="0.56999999999999995"/>
    <n v="2697.59571873"/>
    <n v="0.30794471675000001"/>
  </r>
  <r>
    <x v="5"/>
    <x v="0"/>
    <s v="S/N"/>
    <s v="ABELLA MARGARITA CLEMENTINA"/>
    <n v="20"/>
    <n v="-33.617240000000002"/>
    <n v="-60.13964"/>
    <n v="17155"/>
    <n v="1029.3"/>
    <n v="5661150"/>
    <n v="0.56999999999999995"/>
    <n v="2697.59571873"/>
    <n v="0.30794471675000001"/>
  </r>
  <r>
    <x v="5"/>
    <x v="0"/>
    <s v="LA RETIRADA"/>
    <s v="GRASSETI ANGEL PABLO"/>
    <n v="20"/>
    <n v="-33.62623"/>
    <n v="-60.098410000000001"/>
    <n v="17155"/>
    <n v="1029.3"/>
    <n v="5661150"/>
    <n v="0.56999999999999995"/>
    <n v="2697.59571873"/>
    <n v="0.30794471675000001"/>
  </r>
  <r>
    <x v="94"/>
    <x v="0"/>
    <s v="CHACRA GARMENDIA"/>
    <s v="GARMENDIA ELDA ROSA"/>
    <n v="20"/>
    <n v="-36.830359999999999"/>
    <n v="-59.039070000000002"/>
    <n v="17155"/>
    <n v="1029.3"/>
    <n v="5661150"/>
    <n v="0.56999999999999995"/>
    <n v="2697.59571873"/>
    <n v="0.30794471675000001"/>
  </r>
  <r>
    <x v="94"/>
    <x v="0"/>
    <s v="FUND.SAN FRANCISCO"/>
    <s v="FUNDACION SAN FRANCISCO"/>
    <n v="20"/>
    <n v="-36.949719999999999"/>
    <n v="-59.082830000000001"/>
    <n v="17155"/>
    <n v="1029.3"/>
    <n v="5661150"/>
    <n v="0.56999999999999995"/>
    <n v="2697.59571873"/>
    <n v="0.30794471675000001"/>
  </r>
  <r>
    <x v="94"/>
    <x v="0"/>
    <s v="EL EUCALIPTUS"/>
    <s v="DI NAPOLI NESTOR ARNALDO"/>
    <n v="20"/>
    <n v="-36.769849999999998"/>
    <n v="-58.839590000000001"/>
    <n v="17155"/>
    <n v="1029.3"/>
    <n v="5661150"/>
    <n v="0.56999999999999995"/>
    <n v="2697.59571873"/>
    <n v="0.30794471675000001"/>
  </r>
  <r>
    <x v="103"/>
    <x v="0"/>
    <s v="LA ESTHER"/>
    <s v="SUCESORES DE GERMAN ALVAREZ S A A C"/>
    <n v="20"/>
    <n v="-35.443199999999997"/>
    <n v="-62.894599999999997"/>
    <n v="17155"/>
    <n v="1029.3"/>
    <n v="5661150"/>
    <n v="0.56999999999999995"/>
    <n v="2697.59571873"/>
    <n v="0.30794471675000001"/>
  </r>
  <r>
    <x v="103"/>
    <x v="0"/>
    <s v="LA PACATO"/>
    <s v="VICTORIA EXPLOTACIONES  S.R.L."/>
    <n v="20"/>
    <n v="-35.562000274699997"/>
    <n v="-62.678501129200001"/>
    <n v="17155"/>
    <n v="1029.3"/>
    <n v="5661150"/>
    <n v="0.56999999999999995"/>
    <n v="2697.59571873"/>
    <n v="0.30794471675000001"/>
  </r>
  <r>
    <x v="103"/>
    <x v="0"/>
    <s v="S/N"/>
    <s v="PRADA ISMAEL"/>
    <n v="20"/>
    <n v="-35.79083"/>
    <n v="-63.385509999999996"/>
    <n v="17155"/>
    <n v="1029.3"/>
    <n v="5661150"/>
    <n v="0.56999999999999995"/>
    <n v="2697.59571873"/>
    <n v="0.30794471675000001"/>
  </r>
  <r>
    <x v="103"/>
    <x v="0"/>
    <s v="LA PIRULA"/>
    <s v="ADOLFO M Y ALBERTO D GHIO SOCIEDAD DE HECHO"/>
    <n v="20"/>
    <n v="-35.288269999999997"/>
    <n v="-63.244810000000001"/>
    <n v="17155"/>
    <n v="1029.3"/>
    <n v="5661150"/>
    <n v="0.56999999999999995"/>
    <n v="2697.59571873"/>
    <n v="0.30794471675000001"/>
  </r>
  <r>
    <x v="103"/>
    <x v="0"/>
    <s v="LA SILVIA"/>
    <s v="CUMECO ESTANCIAS SOCIEDAD ANONIMA"/>
    <n v="20"/>
    <n v="-35.426020000000001"/>
    <n v="-62.939810000000001"/>
    <n v="17155"/>
    <n v="1029.3"/>
    <n v="5661150"/>
    <n v="0.56999999999999995"/>
    <n v="2697.59571873"/>
    <n v="0.30794471675000001"/>
  </r>
  <r>
    <x v="103"/>
    <x v="0"/>
    <s v="LA QUINTA"/>
    <s v="VIVAS JUAN RAMON"/>
    <n v="20"/>
    <n v="-35.436372456800001"/>
    <n v="-62.882823944099997"/>
    <n v="17155"/>
    <n v="1029.3"/>
    <n v="5661150"/>
    <n v="0.56999999999999995"/>
    <n v="2697.59571873"/>
    <n v="0.30794471675000001"/>
  </r>
  <r>
    <x v="0"/>
    <x v="0"/>
    <s v="S/N"/>
    <s v="LUNA DINO PEDRO"/>
    <n v="20"/>
    <n v="-35.478401184100001"/>
    <n v="-59.236000060999999"/>
    <n v="17155"/>
    <n v="1029.3"/>
    <n v="5661150"/>
    <n v="0.56999999999999995"/>
    <n v="2697.59571873"/>
    <n v="0.30794471675000001"/>
  </r>
  <r>
    <x v="107"/>
    <x v="0"/>
    <s v="LA JUANITA"/>
    <s v="OUSTRY FERNANDO JAVIER"/>
    <n v="20"/>
    <n v="-37.660400000000003"/>
    <n v="-62.586669999999998"/>
    <n v="17155"/>
    <n v="1029.3"/>
    <n v="5661150"/>
    <n v="0.56999999999999995"/>
    <n v="2697.59571873"/>
    <n v="0.30794471675000001"/>
  </r>
  <r>
    <x v="107"/>
    <x v="0"/>
    <s v="SAN JOSE"/>
    <s v="CUVERTINO JOSE ALBERTO"/>
    <n v="20"/>
    <n v="-37.475700000000003"/>
    <n v="-62.293309999999998"/>
    <n v="17155"/>
    <n v="1029.3"/>
    <n v="5661150"/>
    <n v="0.56999999999999995"/>
    <n v="2697.59571873"/>
    <n v="0.30794471675000001"/>
  </r>
  <r>
    <x v="12"/>
    <x v="0"/>
    <s v="S/N"/>
    <s v="NINNI GUILLERMO ALFREDO"/>
    <n v="20"/>
    <n v="-35.819999694800003"/>
    <n v="-59.900001525900002"/>
    <n v="17155"/>
    <n v="1029.3"/>
    <n v="5661150"/>
    <n v="0.56999999999999995"/>
    <n v="2697.59571873"/>
    <n v="0.30794471675000001"/>
  </r>
  <r>
    <x v="12"/>
    <x v="0"/>
    <s v="S/N"/>
    <s v="D ALOIA RAUL OSCAR"/>
    <n v="20"/>
    <n v="-35.542679999999997"/>
    <n v="-59.812240000000003"/>
    <n v="17155"/>
    <n v="1029.3"/>
    <n v="5661150"/>
    <n v="0.56999999999999995"/>
    <n v="2697.59571873"/>
    <n v="0.30794471675000001"/>
  </r>
  <r>
    <x v="12"/>
    <x v="0"/>
    <s v="S/N"/>
    <s v="MAURENTE GUSTAVO DARIO"/>
    <n v="20"/>
    <n v="-35.670632717799997"/>
    <n v="-59.891581535299999"/>
    <n v="17155"/>
    <n v="1029.3"/>
    <n v="5661150"/>
    <n v="0.56999999999999995"/>
    <n v="2697.59571873"/>
    <n v="0.30794471675000001"/>
  </r>
  <r>
    <x v="12"/>
    <x v="0"/>
    <s v="SANTO DOMINGO"/>
    <s v="SORIANO DOMINGO ANTONIO"/>
    <n v="20"/>
    <n v="-35.829295999999999"/>
    <n v="-59.912436999999997"/>
    <n v="17155"/>
    <n v="1029.3"/>
    <n v="5661150"/>
    <n v="0.56999999999999995"/>
    <n v="2697.59571873"/>
    <n v="0.30794471675000001"/>
  </r>
  <r>
    <x v="12"/>
    <x v="0"/>
    <s v="EL ESCONDITE"/>
    <s v="SANTAGUS SA"/>
    <n v="20"/>
    <n v="-35.50891"/>
    <n v="-59.62453"/>
    <n v="17155"/>
    <n v="1029.3"/>
    <n v="5661150"/>
    <n v="0.56999999999999995"/>
    <n v="2697.59571873"/>
    <n v="0.30794471675000001"/>
  </r>
  <r>
    <x v="12"/>
    <x v="0"/>
    <s v="SAN CARLOS"/>
    <s v="CORDOBA CARLOS ALBERTO"/>
    <n v="20"/>
    <n v="-35.566768646200003"/>
    <n v="-59.953678131099998"/>
    <n v="17155"/>
    <n v="1029.3"/>
    <n v="5661150"/>
    <n v="0.56999999999999995"/>
    <n v="2697.59571873"/>
    <n v="0.30794471675000001"/>
  </r>
  <r>
    <x v="12"/>
    <x v="0"/>
    <s v="CAMPO EN CUARTEL 1"/>
    <s v="MANZOLIDO MARIANO"/>
    <n v="20"/>
    <n v="-35.655639999999998"/>
    <n v="-59.732109999999999"/>
    <n v="17155"/>
    <n v="1029.3"/>
    <n v="5661150"/>
    <n v="0.56999999999999995"/>
    <n v="2697.59571873"/>
    <n v="0.30794471675000001"/>
  </r>
  <r>
    <x v="87"/>
    <x v="0"/>
    <s v="LA LUISA"/>
    <s v="LA LUISA SOCIEDAD CIVIL DE GRAFFIGNA ADOLFO H Y GRAFFIGNA MI"/>
    <n v="20"/>
    <n v="-36.660910000000001"/>
    <n v="-63.121229999999997"/>
    <n v="17155"/>
    <n v="1029.3"/>
    <n v="5661150"/>
    <n v="0.56999999999999995"/>
    <n v="2697.59571873"/>
    <n v="0.30794471675000001"/>
  </r>
  <r>
    <x v="87"/>
    <x v="0"/>
    <s v="SIN DETERMINAR"/>
    <s v="BENITO NESTOR HUGO"/>
    <n v="20"/>
    <n v="-36.811410000000002"/>
    <n v="-62.939810000000001"/>
    <n v="17155"/>
    <n v="1029.3"/>
    <n v="5661150"/>
    <n v="0.56999999999999995"/>
    <n v="2697.59571873"/>
    <n v="0.30794471675000001"/>
  </r>
  <r>
    <x v="17"/>
    <x v="0"/>
    <s v="S/N"/>
    <s v="MINETTI ADRIAN NESTOR"/>
    <n v="20"/>
    <n v="-34.272678375200002"/>
    <n v="-60.511363983199999"/>
    <n v="17155"/>
    <n v="1029.3"/>
    <n v="5661150"/>
    <n v="0.56999999999999995"/>
    <n v="2697.59571873"/>
    <n v="0.30794471675000001"/>
  </r>
  <r>
    <x v="1"/>
    <x v="0"/>
    <s v="LA ESCUELA"/>
    <s v="BARRETO MARTIN"/>
    <n v="20"/>
    <n v="-34.478529999999999"/>
    <n v="-59.500810000000001"/>
    <n v="17155"/>
    <n v="1029.3"/>
    <n v="5661150"/>
    <n v="0.56999999999999995"/>
    <n v="2697.59571873"/>
    <n v="0.30794471675000001"/>
  </r>
  <r>
    <x v="1"/>
    <x v="0"/>
    <s v="N S DE FATIMA"/>
    <s v="VILLAR MARIA BEATRIZ"/>
    <n v="20"/>
    <n v="-34.355829999999997"/>
    <n v="-59.336109999999998"/>
    <n v="17155"/>
    <n v="1029.3"/>
    <n v="5661150"/>
    <n v="0.56999999999999995"/>
    <n v="2697.59571873"/>
    <n v="0.30794471675000001"/>
  </r>
  <r>
    <x v="1"/>
    <x v="0"/>
    <s v="S/N"/>
    <s v="KARG VICTOR FEDERICO"/>
    <n v="20"/>
    <n v="-34.577959999999997"/>
    <n v="-59.668590000000002"/>
    <n v="17155"/>
    <n v="1029.3"/>
    <n v="5661150"/>
    <n v="0.56999999999999995"/>
    <n v="2697.59571873"/>
    <n v="0.30794471675000001"/>
  </r>
  <r>
    <x v="10"/>
    <x v="0"/>
    <s v="LA RAQUEL"/>
    <s v="BELLO JESUS ANGEL"/>
    <n v="20"/>
    <n v="-34.3551"/>
    <n v="-59.551400000000001"/>
    <n v="17155"/>
    <n v="1029.3"/>
    <n v="5661150"/>
    <n v="0.56999999999999995"/>
    <n v="2697.59571873"/>
    <n v="0.30794471675000001"/>
  </r>
  <r>
    <x v="10"/>
    <x v="0"/>
    <s v="RIO ARECO"/>
    <s v="ZERBONI SOC RESP LTDA"/>
    <n v="20"/>
    <n v="-34.285400000000003"/>
    <n v="-59.561799999999998"/>
    <n v="17155"/>
    <n v="1029.3"/>
    <n v="5661150"/>
    <n v="0.56999999999999995"/>
    <n v="2697.59571873"/>
    <n v="0.30794471675000001"/>
  </r>
  <r>
    <x v="101"/>
    <x v="0"/>
    <s v="S/N"/>
    <s v="MARTIN JULIO CESAR"/>
    <n v="20"/>
    <n v="-38.343690000000002"/>
    <n v="-59.596600000000002"/>
    <n v="17155"/>
    <n v="1029.3"/>
    <n v="5661150"/>
    <n v="0.56999999999999995"/>
    <n v="2697.59571873"/>
    <n v="0.30794471675000001"/>
  </r>
  <r>
    <x v="101"/>
    <x v="0"/>
    <s v="LOS MOLLES"/>
    <s v="AGROPECUARIA LOS MOLLES S.R.L."/>
    <n v="20"/>
    <n v="-38.481969999999997"/>
    <n v="-59.565759999999997"/>
    <n v="17155"/>
    <n v="1029.3"/>
    <n v="5661150"/>
    <n v="0.56999999999999995"/>
    <n v="2697.59571873"/>
    <n v="0.30794471675000001"/>
  </r>
  <r>
    <x v="34"/>
    <x v="0"/>
    <s v="ISLA LA RAYA"/>
    <s v="MARTIN RICARDO ANDRES"/>
    <n v="20"/>
    <n v="-33.660353121900002"/>
    <n v="-59.509334564200003"/>
    <n v="17155"/>
    <n v="1029.3"/>
    <n v="5661150"/>
    <n v="0.56999999999999995"/>
    <n v="2697.59571873"/>
    <n v="0.30794471675000001"/>
  </r>
  <r>
    <x v="34"/>
    <x v="0"/>
    <s v="S/N"/>
    <s v="MARELLI FERNANDO ANDRES"/>
    <n v="20"/>
    <n v="-33.714570000000002"/>
    <n v="-59.6434"/>
    <n v="17155"/>
    <n v="1029.3"/>
    <n v="5661150"/>
    <n v="0.56999999999999995"/>
    <n v="2697.59571873"/>
    <n v="0.30794471675000001"/>
  </r>
  <r>
    <x v="34"/>
    <x v="0"/>
    <s v="GRANJA CASTILLO"/>
    <s v="CASTILLO CLAUDIO SERGIO"/>
    <n v="20"/>
    <n v="-33.872590000000002"/>
    <n v="-59.790289999999999"/>
    <n v="17155"/>
    <n v="1029.3"/>
    <n v="5661150"/>
    <n v="0.56999999999999995"/>
    <n v="2697.59571873"/>
    <n v="0.30794471675000001"/>
  </r>
  <r>
    <x v="34"/>
    <x v="0"/>
    <s v="S/N"/>
    <s v="PEREYRA MIGUEL ANGEL"/>
    <n v="20"/>
    <n v="-33.911350250200002"/>
    <n v="-59.901561737100003"/>
    <n v="17155"/>
    <n v="1029.3"/>
    <n v="5661150"/>
    <n v="0.56999999999999995"/>
    <n v="2697.59571873"/>
    <n v="0.30794471675000001"/>
  </r>
  <r>
    <x v="34"/>
    <x v="0"/>
    <s v="CA?ADA NUCIARI"/>
    <s v="ADROVER - NUCIARI SOCIEDAD DE HECHO"/>
    <n v="20"/>
    <n v="-33.827747000000002"/>
    <n v="-60.018839999999997"/>
    <n v="17155"/>
    <n v="1029.3"/>
    <n v="5661150"/>
    <n v="0.56999999999999995"/>
    <n v="2697.59571873"/>
    <n v="0.30794471675000001"/>
  </r>
  <r>
    <x v="78"/>
    <x v="0"/>
    <s v="S/N"/>
    <s v="PUGLIESE HUGO CESAR"/>
    <n v="20"/>
    <n v="-34.537599999999998"/>
    <n v="-59.729799999999997"/>
    <n v="17155"/>
    <n v="1029.3"/>
    <n v="5661150"/>
    <n v="0.56999999999999995"/>
    <n v="2697.59571873"/>
    <n v="0.30794471675000001"/>
  </r>
  <r>
    <x v="78"/>
    <x v="0"/>
    <s v="LA CASUALIDAD"/>
    <s v="LOS SANTOS ANGEL FRANCISCO"/>
    <n v="20"/>
    <n v="-34.722070000000002"/>
    <n v="-59.734810000000003"/>
    <n v="17155"/>
    <n v="1029.3"/>
    <n v="5661150"/>
    <n v="0.56999999999999995"/>
    <n v="2697.59571873"/>
    <n v="0.30794471675000001"/>
  </r>
  <r>
    <x v="44"/>
    <x v="0"/>
    <s v="LAS MIMOSAS"/>
    <s v="MORITAN COLMAN INES"/>
    <n v="20"/>
    <n v="-36.206679999999999"/>
    <n v="-59.544589999999999"/>
    <n v="17155"/>
    <n v="1029.3"/>
    <n v="5661150"/>
    <n v="0.56999999999999995"/>
    <n v="2697.59571873"/>
    <n v="0.30794471675000001"/>
  </r>
  <r>
    <x v="70"/>
    <x v="0"/>
    <s v="SIN DENOMINACION"/>
    <s v="VILLANUEVA OSCAR ANTONIO"/>
    <n v="20"/>
    <n v="-34.410609999999998"/>
    <n v="-58.605589999999999"/>
    <n v="17155"/>
    <n v="1029.3"/>
    <n v="5661150"/>
    <n v="0.56999999999999995"/>
    <n v="2697.59571873"/>
    <n v="0.30794471675000001"/>
  </r>
  <r>
    <x v="113"/>
    <x v="0"/>
    <s v="LA REFORMA I"/>
    <s v="CERESETO S A AGROPECUARIA COMERCIAL INDUSTRIAL Y FINANCIERA"/>
    <n v="20"/>
    <n v="-36.523040000000002"/>
    <n v="-57.209429999999998"/>
    <n v="17155"/>
    <n v="1029.3"/>
    <n v="5661150"/>
    <n v="0.56999999999999995"/>
    <n v="2697.59571873"/>
    <n v="0.30794471675000001"/>
  </r>
  <r>
    <x v="105"/>
    <x v="0"/>
    <s v="LA LUCHA"/>
    <s v="VICENTE RAQUEL"/>
    <n v="20"/>
    <n v="-38.14141"/>
    <n v="-62.213590000000003"/>
    <n v="17155"/>
    <n v="1029.3"/>
    <n v="5661150"/>
    <n v="0.56999999999999995"/>
    <n v="2697.59571873"/>
    <n v="0.30794471675000001"/>
  </r>
  <r>
    <x v="105"/>
    <x v="0"/>
    <s v="MI SUE?O"/>
    <s v="ALBUY LUIS ALBERTO"/>
    <n v="20"/>
    <n v="-38.140500000000003"/>
    <n v="-62.263240000000003"/>
    <n v="17155"/>
    <n v="1029.3"/>
    <n v="5661150"/>
    <n v="0.56999999999999995"/>
    <n v="2697.59571873"/>
    <n v="0.30794471675000001"/>
  </r>
  <r>
    <x v="40"/>
    <x v="0"/>
    <s v="&quot;LA FORTUNA&quot;"/>
    <s v="POI PELLIN SOCIEDAD ANONIMA"/>
    <n v="20"/>
    <n v="-36.169629999999998"/>
    <n v="-62.494050000000001"/>
    <n v="17155"/>
    <n v="1029.3"/>
    <n v="5661150"/>
    <n v="0.56999999999999995"/>
    <n v="2697.59571873"/>
    <n v="0.30794471675000001"/>
  </r>
  <r>
    <x v="40"/>
    <x v="0"/>
    <s v="S/N"/>
    <s v="FERNANDEZ HECTOR MANUEL"/>
    <n v="20"/>
    <n v="-35.854970000000002"/>
    <n v="-62.521659999999997"/>
    <n v="17155"/>
    <n v="1029.3"/>
    <n v="5661150"/>
    <n v="0.56999999999999995"/>
    <n v="2697.59571873"/>
    <n v="0.30794471675000001"/>
  </r>
  <r>
    <x v="40"/>
    <x v="0"/>
    <s v="LAS CANDELAS"/>
    <s v="VICENTE JUAN SANTIAGO"/>
    <n v="20"/>
    <n v="-36.487670000000001"/>
    <n v="-62.585810000000002"/>
    <n v="17155"/>
    <n v="1029.3"/>
    <n v="5661150"/>
    <n v="0.56999999999999995"/>
    <n v="2697.59571873"/>
    <n v="0.30794471675000001"/>
  </r>
  <r>
    <x v="56"/>
    <x v="0"/>
    <s v="EL RINCON"/>
    <s v="ELICALDE ALBERTO EDUARDO"/>
    <n v="20"/>
    <n v="-38.599989999999998"/>
    <n v="-60.201129999999999"/>
    <n v="17155"/>
    <n v="1029.3"/>
    <n v="5661150"/>
    <n v="0.56999999999999995"/>
    <n v="2697.59571873"/>
    <n v="0.30794471675000001"/>
  </r>
  <r>
    <x v="56"/>
    <x v="0"/>
    <s v="DON LUIS"/>
    <s v="SABATINI VICTOR MANUEL Y SABATINI LUIS  ABEL"/>
    <n v="20"/>
    <n v="-38.346443000000001"/>
    <n v="-60.47869"/>
    <n v="17155"/>
    <n v="1029.3"/>
    <n v="5661150"/>
    <n v="0.56999999999999995"/>
    <n v="2697.59571873"/>
    <n v="0.30794471675000001"/>
  </r>
  <r>
    <x v="35"/>
    <x v="0"/>
    <s v="LOPEZ RAUL"/>
    <s v="LOPEZ HORACIO OSCAR"/>
    <n v="20"/>
    <n v="-36.462510000000002"/>
    <n v="-62.849879999999999"/>
    <n v="17155"/>
    <n v="1029.3"/>
    <n v="5661150"/>
    <n v="0.56999999999999995"/>
    <n v="2697.59571873"/>
    <n v="0.30794471675000001"/>
  </r>
  <r>
    <x v="35"/>
    <x v="0"/>
    <s v="S/N"/>
    <s v="SUCESION DE SEISDEDOS DOMINGO"/>
    <n v="20"/>
    <n v="-36.428268432599999"/>
    <n v="-62.725639343300003"/>
    <n v="17155"/>
    <n v="1029.3"/>
    <n v="5661150"/>
    <n v="0.56999999999999995"/>
    <n v="2697.59571873"/>
    <n v="0.30794471675000001"/>
  </r>
  <r>
    <x v="35"/>
    <x v="0"/>
    <s v="EL CHANGO"/>
    <s v="EL CHANGO SOCIEDAD ANONIMA AGROPECUARIA INDUSTRIAL COMERCIAL"/>
    <n v="20"/>
    <n v="-36.501910000000002"/>
    <n v="-62.775880000000001"/>
    <n v="17155"/>
    <n v="1029.3"/>
    <n v="5661150"/>
    <n v="0.56999999999999995"/>
    <n v="2697.59571873"/>
    <n v="0.30794471675000001"/>
  </r>
  <r>
    <x v="35"/>
    <x v="0"/>
    <s v="EL SAUCE"/>
    <s v="CO?A HUGO ALBERTO"/>
    <n v="20"/>
    <n v="-36.488050000000001"/>
    <n v="-63.049950000000003"/>
    <n v="17155"/>
    <n v="1029.3"/>
    <n v="5661150"/>
    <n v="0.56999999999999995"/>
    <n v="2697.59571873"/>
    <n v="0.30794471675000001"/>
  </r>
  <r>
    <x v="73"/>
    <x v="0"/>
    <s v="&quot;LA IRENE&quot;"/>
    <s v="MERVIS S A"/>
    <n v="20"/>
    <n v="-35.510860000000001"/>
    <n v="-60.044499999999999"/>
    <n v="17155"/>
    <n v="1029.3"/>
    <n v="5661150"/>
    <n v="0.56999999999999995"/>
    <n v="2697.59571873"/>
    <n v="0.30794471675000001"/>
  </r>
  <r>
    <x v="73"/>
    <x v="0"/>
    <s v="EL DESCANSO"/>
    <s v="VIGNATTI OSVALDO HUGO"/>
    <n v="20"/>
    <n v="-35.793491363500003"/>
    <n v="-60.358539581300001"/>
    <n v="17155"/>
    <n v="1029.3"/>
    <n v="5661150"/>
    <n v="0.56999999999999995"/>
    <n v="2697.59571873"/>
    <n v="0.30794471675000001"/>
  </r>
  <r>
    <x v="73"/>
    <x v="0"/>
    <s v="&quot;EL IRUPE&quot;"/>
    <s v="CASAZA ALFREDO PEDRO"/>
    <n v="20"/>
    <n v="-35.317010000000003"/>
    <n v="-59.944270000000003"/>
    <n v="17155"/>
    <n v="1029.3"/>
    <n v="5661150"/>
    <n v="0.56999999999999995"/>
    <n v="2697.59571873"/>
    <n v="0.30794471675000001"/>
  </r>
  <r>
    <x v="73"/>
    <x v="0"/>
    <s v="CURUTUE"/>
    <s v="CURUTUE SOCIEDAD ANONIMA"/>
    <n v="20"/>
    <n v="-35.740369999999999"/>
    <n v="-60.536490000000001"/>
    <n v="17155"/>
    <n v="1029.3"/>
    <n v="5661150"/>
    <n v="0.56999999999999995"/>
    <n v="2697.59571873"/>
    <n v="0.30794471675000001"/>
  </r>
  <r>
    <x v="73"/>
    <x v="0"/>
    <s v="S/N"/>
    <s v="LUCCHELLI DANIEL HORACIO"/>
    <n v="20"/>
    <n v="-35.415619999999997"/>
    <n v="-59.902979999999999"/>
    <n v="17155"/>
    <n v="1029.3"/>
    <n v="5661150"/>
    <n v="0.56999999999999995"/>
    <n v="2697.59571873"/>
    <n v="0.30794471675000001"/>
  </r>
  <r>
    <x v="88"/>
    <x v="0"/>
    <s v="SAN MIGUEL"/>
    <s v="LINHARDO ANIBAL EMILIO"/>
    <n v="20"/>
    <n v="-38.864699999999999"/>
    <n v="-63.139899999999997"/>
    <n v="17155"/>
    <n v="1029.3"/>
    <n v="5661150"/>
    <n v="0.56999999999999995"/>
    <n v="2697.59571873"/>
    <n v="0.30794471675000001"/>
  </r>
  <r>
    <x v="88"/>
    <x v="0"/>
    <s v="LOS ADOBOS"/>
    <s v="MIQUELARENA ANTONIO GUILLERMO"/>
    <n v="20"/>
    <n v="-38.832619999999999"/>
    <n v="-62.680439999999997"/>
    <n v="17155"/>
    <n v="1029.3"/>
    <n v="5661150"/>
    <n v="0.56999999999999995"/>
    <n v="2697.59571873"/>
    <n v="0.30794471675000001"/>
  </r>
  <r>
    <x v="7"/>
    <x v="0"/>
    <s v="EL QUEMADO"/>
    <s v="BAZAN JUAN IGNACIO"/>
    <n v="20"/>
    <n v="-34.076070000000001"/>
    <n v="-59.22401"/>
    <n v="17155"/>
    <n v="1029.3"/>
    <n v="5661150"/>
    <n v="0.56999999999999995"/>
    <n v="2697.59571873"/>
    <n v="0.30794471675000001"/>
  </r>
  <r>
    <x v="7"/>
    <x v="0"/>
    <s v="EL CHAPARRAL-ISLAS"/>
    <s v="DIAZ NARCISO DELFIN"/>
    <n v="20"/>
    <n v="-33.86506"/>
    <n v="-59.281590000000001"/>
    <n v="17155"/>
    <n v="1029.3"/>
    <n v="5661150"/>
    <n v="0.56999999999999995"/>
    <n v="2697.59571873"/>
    <n v="0.30794471675000001"/>
  </r>
  <r>
    <x v="7"/>
    <x v="0"/>
    <s v="BALLERINI JUAN JOSE"/>
    <s v="BALLERINI HORACIO JULIO"/>
    <n v="20"/>
    <n v="-34.077100000000002"/>
    <n v="-59.234499999999997"/>
    <n v="17155"/>
    <n v="1029.3"/>
    <n v="5661150"/>
    <n v="0.56999999999999995"/>
    <n v="2697.59571873"/>
    <n v="0.30794471675000001"/>
  </r>
  <r>
    <x v="2"/>
    <x v="0"/>
    <s v="DON RUBEN."/>
    <s v="VILLALBA JORGE ALBERTO"/>
    <n v="19"/>
    <n v="-34.841670000000001"/>
    <n v="-60.310830000000003"/>
    <n v="16297.25"/>
    <n v="977.83"/>
    <n v="5378065"/>
    <n v="0.54"/>
    <n v="2562.7028287630001"/>
    <n v="0.29254598501860729"/>
  </r>
  <r>
    <x v="2"/>
    <x v="0"/>
    <s v="SIN NOMBRE"/>
    <s v="GOUARNALUSSE GERMAN DARIO"/>
    <n v="19"/>
    <n v="-34.820720000000001"/>
    <n v="-60.358460000000001"/>
    <n v="16297.25"/>
    <n v="977.83"/>
    <n v="5378065"/>
    <n v="0.54"/>
    <n v="2562.7028287630001"/>
    <n v="0.29254598501860729"/>
  </r>
  <r>
    <x v="2"/>
    <x v="0"/>
    <s v="S/N"/>
    <s v="MAZZINI ARTEMIO"/>
    <n v="19"/>
    <n v="-35.040529999999997"/>
    <n v="-60.297899999999998"/>
    <n v="16297.25"/>
    <n v="977.83"/>
    <n v="5378065"/>
    <n v="0.54"/>
    <n v="2562.7028287630001"/>
    <n v="0.29254598501860729"/>
  </r>
  <r>
    <x v="20"/>
    <x v="0"/>
    <s v="GRANJA BADIA"/>
    <s v="BADIA SERGIO SEBASTIAN"/>
    <n v="19"/>
    <n v="-33.981940000000002"/>
    <n v="-59.914720000000003"/>
    <n v="16297.25"/>
    <n v="977.83"/>
    <n v="5378065"/>
    <n v="0.54"/>
    <n v="2562.7028287630001"/>
    <n v="0.29254598501860729"/>
  </r>
  <r>
    <x v="33"/>
    <x v="0"/>
    <s v="SAN NICOLAS"/>
    <s v="GUERRA PREZIOSO MARTIN"/>
    <n v="19"/>
    <n v="-37.305390000000003"/>
    <n v="-58.718159999999997"/>
    <n v="16297.25"/>
    <n v="977.83"/>
    <n v="5378065"/>
    <n v="0.54"/>
    <n v="2562.7028287630001"/>
    <n v="0.29254598501860729"/>
  </r>
  <r>
    <x v="33"/>
    <x v="0"/>
    <s v="EL BOQUERON"/>
    <s v="ALEMIS JORGE LUIS"/>
    <n v="19"/>
    <n v="-37.093269999999997"/>
    <n v="-58.600749999999998"/>
    <n v="16297.25"/>
    <n v="977.83"/>
    <n v="5378065"/>
    <n v="0.54"/>
    <n v="2562.7028287630001"/>
    <n v="0.29254598501860729"/>
  </r>
  <r>
    <x v="22"/>
    <x v="0"/>
    <s v="DON HECTOR"/>
    <s v="CANOSA HECTOR ARNALDO"/>
    <n v="19"/>
    <n v="-36.681910000000002"/>
    <n v="-59.997039999999998"/>
    <n v="16297.25"/>
    <n v="977.83"/>
    <n v="5378065"/>
    <n v="0.54"/>
    <n v="2562.7028287630001"/>
    <n v="0.29254598501860729"/>
  </r>
  <r>
    <x v="22"/>
    <x v="0"/>
    <s v="PARQUE INDUSTRIAL"/>
    <s v="RUIZ JOSE MARIA"/>
    <n v="19"/>
    <n v="-36.747770000000003"/>
    <n v="-59.845190000000002"/>
    <n v="16297.25"/>
    <n v="977.83"/>
    <n v="5378065"/>
    <n v="0.54"/>
    <n v="2562.7028287630001"/>
    <n v="0.29254598501860729"/>
  </r>
  <r>
    <x v="83"/>
    <x v="0"/>
    <s v="EL MALAMBO"/>
    <s v="VIDAGUREN ANGELA MARIA"/>
    <n v="19"/>
    <n v="-37.770367"/>
    <n v="-59.810326000000003"/>
    <n v="16297.25"/>
    <n v="977.83"/>
    <n v="5378065"/>
    <n v="0.54"/>
    <n v="2562.7028287630001"/>
    <n v="0.29254598501860729"/>
  </r>
  <r>
    <x v="98"/>
    <x v="0"/>
    <s v="S/NOMBRE"/>
    <s v="TORRES RUBEN OSCAR"/>
    <n v="19"/>
    <n v="-34.889569999999999"/>
    <n v="-58.190800000000003"/>
    <n v="16297.25"/>
    <n v="977.83"/>
    <n v="5378065"/>
    <n v="0.54"/>
    <n v="2562.7028287630001"/>
    <n v="0.29254598501860729"/>
  </r>
  <r>
    <x v="3"/>
    <x v="0"/>
    <s v="EL VASCO"/>
    <s v="ACTIS CLEMENTE"/>
    <n v="19"/>
    <n v="-36.399099999999997"/>
    <n v="-61.4514"/>
    <n v="16297.25"/>
    <n v="977.83"/>
    <n v="5378065"/>
    <n v="0.54"/>
    <n v="2562.7028287630001"/>
    <n v="0.29254598501860729"/>
  </r>
  <r>
    <x v="3"/>
    <x v="0"/>
    <s v="S/N"/>
    <s v="MOCCIO DOMINGO VICENTE"/>
    <n v="19"/>
    <n v="-36.283810000000003"/>
    <n v="-61.367809999999999"/>
    <n v="16297.25"/>
    <n v="977.83"/>
    <n v="5378065"/>
    <n v="0.54"/>
    <n v="2562.7028287630001"/>
    <n v="0.29254598501860729"/>
  </r>
  <r>
    <x v="3"/>
    <x v="0"/>
    <s v="LA BELLACA"/>
    <s v="ELIZONDO MARIA ISABEL"/>
    <n v="19"/>
    <n v="-36.525249481199999"/>
    <n v="-61.192798614499999"/>
    <n v="16297.25"/>
    <n v="977.83"/>
    <n v="5378065"/>
    <n v="0.54"/>
    <n v="2562.7028287630001"/>
    <n v="0.29254598501860729"/>
  </r>
  <r>
    <x v="3"/>
    <x v="0"/>
    <s v="S/N"/>
    <s v="SARCHIONE HILDA ESTER"/>
    <n v="19"/>
    <n v="-36.30274"/>
    <n v="-61.154110000000003"/>
    <n v="16297.25"/>
    <n v="977.83"/>
    <n v="5378065"/>
    <n v="0.54"/>
    <n v="2562.7028287630001"/>
    <n v="0.29254598501860729"/>
  </r>
  <r>
    <x v="3"/>
    <x v="0"/>
    <s v="S/N"/>
    <s v="DI DOMENICO FERNANDO RUBEN"/>
    <n v="19"/>
    <n v="-36.260939999999998"/>
    <n v="-61.138800000000003"/>
    <n v="16297.25"/>
    <n v="977.83"/>
    <n v="5378065"/>
    <n v="0.54"/>
    <n v="2562.7028287630001"/>
    <n v="0.29254598501860729"/>
  </r>
  <r>
    <x v="3"/>
    <x v="0"/>
    <s v="DON JOSE"/>
    <s v="VAQUERO JUAN CARLOS"/>
    <n v="19"/>
    <n v="-36.34592"/>
    <n v="-61.095149999999997"/>
    <n v="16297.25"/>
    <n v="977.83"/>
    <n v="5378065"/>
    <n v="0.54"/>
    <n v="2562.7028287630001"/>
    <n v="0.29254598501860729"/>
  </r>
  <r>
    <x v="30"/>
    <x v="0"/>
    <s v="S/N"/>
    <s v="COCCO LUCIO JULIO"/>
    <n v="19"/>
    <n v="-34.814880000000002"/>
    <n v="-60.701079999999997"/>
    <n v="16297.25"/>
    <n v="977.83"/>
    <n v="5378065"/>
    <n v="0.54"/>
    <n v="2562.7028287630001"/>
    <n v="0.29254598501860729"/>
  </r>
  <r>
    <x v="97"/>
    <x v="0"/>
    <s v="DON VICENTE"/>
    <s v="ASIN RAUL ANIBAL"/>
    <n v="19"/>
    <n v="-36.025399999999998"/>
    <n v="-61.450290000000003"/>
    <n v="16297.25"/>
    <n v="977.83"/>
    <n v="5378065"/>
    <n v="0.54"/>
    <n v="2562.7028287630001"/>
    <n v="0.29254598501860729"/>
  </r>
  <r>
    <x v="97"/>
    <x v="0"/>
    <s v="DON FIDEL"/>
    <s v="GIL HERIBERTO"/>
    <n v="19"/>
    <n v="-35.857979999999998"/>
    <n v="-61.19914"/>
    <n v="16297.25"/>
    <n v="977.83"/>
    <n v="5378065"/>
    <n v="0.54"/>
    <n v="2562.7028287630001"/>
    <n v="0.29254598501860729"/>
  </r>
  <r>
    <x v="97"/>
    <x v="0"/>
    <s v="DON JUAN"/>
    <s v="ADROVER MABEL ALICIA"/>
    <n v="19"/>
    <n v="-35.566600000000001"/>
    <n v="-61.579770000000003"/>
    <n v="16297.25"/>
    <n v="977.83"/>
    <n v="5378065"/>
    <n v="0.54"/>
    <n v="2562.7028287630001"/>
    <n v="0.29254598501860729"/>
  </r>
  <r>
    <x v="11"/>
    <x v="0"/>
    <s v="SIN NOMBRE"/>
    <s v="BERGARA ARNALDO ROBERTO"/>
    <n v="19"/>
    <n v="-34.380980000000001"/>
    <n v="-59.807400000000001"/>
    <n v="16297.25"/>
    <n v="977.83"/>
    <n v="5378065"/>
    <n v="0.54"/>
    <n v="2562.7028287630001"/>
    <n v="0.29254598501860729"/>
  </r>
  <r>
    <x v="11"/>
    <x v="0"/>
    <s v="SIN NOMBRE"/>
    <s v="LUCERO JUAN JOSE"/>
    <n v="19"/>
    <n v="-34.313859999999998"/>
    <n v="-59.809600000000003"/>
    <n v="16297.25"/>
    <n v="977.83"/>
    <n v="5378065"/>
    <n v="0.54"/>
    <n v="2562.7028287630001"/>
    <n v="0.29254598501860729"/>
  </r>
  <r>
    <x v="11"/>
    <x v="0"/>
    <s v="SAN GUILLERMO"/>
    <s v="TORRETTA MARIA ELENA"/>
    <n v="19"/>
    <n v="-34.32788"/>
    <n v="-59.861690000000003"/>
    <n v="16297.25"/>
    <n v="977.83"/>
    <n v="5378065"/>
    <n v="0.54"/>
    <n v="2562.7028287630001"/>
    <n v="0.29254598501860729"/>
  </r>
  <r>
    <x v="11"/>
    <x v="0"/>
    <s v="LA YUCA"/>
    <s v="PAZZAGLIA JULIO CESAR"/>
    <n v="19"/>
    <n v="-34.414499999999997"/>
    <n v="-60.112020000000001"/>
    <n v="16297.25"/>
    <n v="977.83"/>
    <n v="5378065"/>
    <n v="0.54"/>
    <n v="2562.7028287630001"/>
    <n v="0.29254598501860729"/>
  </r>
  <r>
    <x v="58"/>
    <x v="0"/>
    <s v="LA SALADA"/>
    <s v="MACIEL MARIA VICTORIA"/>
    <n v="19"/>
    <n v="-36.038550000000001"/>
    <n v="-57.63785"/>
    <n v="16297.25"/>
    <n v="977.83"/>
    <n v="5378065"/>
    <n v="0.54"/>
    <n v="2562.7028287630001"/>
    <n v="0.29254598501860729"/>
  </r>
  <r>
    <x v="24"/>
    <x v="0"/>
    <s v="SIN NOMBRE"/>
    <s v="DAKKACHE ANABELLA MARILIN"/>
    <n v="19"/>
    <n v="-34.53313"/>
    <n v="-60.553620000000002"/>
    <n v="16297.25"/>
    <n v="977.83"/>
    <n v="5378065"/>
    <n v="0.54"/>
    <n v="2562.7028287630001"/>
    <n v="0.29254598501860729"/>
  </r>
  <r>
    <x v="24"/>
    <x v="0"/>
    <s v="SIN NOMBRE"/>
    <s v="LASVE SRL"/>
    <n v="19"/>
    <n v="-34.483860015899999"/>
    <n v="-60.508049011200001"/>
    <n v="16297.25"/>
    <n v="977.83"/>
    <n v="5378065"/>
    <n v="0.54"/>
    <n v="2562.7028287630001"/>
    <n v="0.29254598501860729"/>
  </r>
  <r>
    <x v="75"/>
    <x v="0"/>
    <s v="LOS OVEROS"/>
    <s v="PIRAINO JORGE ALBERTO"/>
    <n v="19"/>
    <n v="-35.575870000000002"/>
    <n v="-57.968544000000001"/>
    <n v="16297.25"/>
    <n v="977.83"/>
    <n v="5378065"/>
    <n v="0.54"/>
    <n v="2562.7028287630001"/>
    <n v="0.29254598501860729"/>
  </r>
  <r>
    <x v="75"/>
    <x v="0"/>
    <s v="LA MAITE"/>
    <s v="GUIDA CLAUDIO GABRIEL"/>
    <n v="19"/>
    <n v="-35.582500000000003"/>
    <n v="-57.983600000000003"/>
    <n v="16297.25"/>
    <n v="977.83"/>
    <n v="5378065"/>
    <n v="0.54"/>
    <n v="2562.7028287630001"/>
    <n v="0.29254598501860729"/>
  </r>
  <r>
    <x v="75"/>
    <x v="0"/>
    <s v="&quot;EL CHAJA&quot;"/>
    <s v="EL CHAJA SOCIEDAD EN COMANDITA POR      ACCIONES"/>
    <n v="19"/>
    <n v="-35.792299999999997"/>
    <n v="-58.269399999999997"/>
    <n v="16297.25"/>
    <n v="977.83"/>
    <n v="5378065"/>
    <n v="0.54"/>
    <n v="2562.7028287630001"/>
    <n v="0.29254598501860729"/>
  </r>
  <r>
    <x v="75"/>
    <x v="0"/>
    <s v="&quot;EL CAMPITO&quot;"/>
    <s v="LA JUSTINA S.R.L."/>
    <n v="19"/>
    <n v="-35.792400000000001"/>
    <n v="-57.887900000000002"/>
    <n v="16297.25"/>
    <n v="977.83"/>
    <n v="5378065"/>
    <n v="0.54"/>
    <n v="2562.7028287630001"/>
    <n v="0.29254598501860729"/>
  </r>
  <r>
    <x v="63"/>
    <x v="0"/>
    <s v="S/N"/>
    <s v="GARDELLA JOSE ALBERTO"/>
    <n v="19"/>
    <n v="-34.973939999999999"/>
    <n v="-59.905659999999997"/>
    <n v="16297.25"/>
    <n v="977.83"/>
    <n v="5378065"/>
    <n v="0.54"/>
    <n v="2562.7028287630001"/>
    <n v="0.29254598501860729"/>
  </r>
  <r>
    <x v="63"/>
    <x v="0"/>
    <s v="S/N."/>
    <s v="IBARRA JOSE FERMIN"/>
    <n v="19"/>
    <n v="-34.869900000000001"/>
    <n v="-60.00123"/>
    <n v="16297.25"/>
    <n v="977.83"/>
    <n v="5378065"/>
    <n v="0.54"/>
    <n v="2562.7028287630001"/>
    <n v="0.29254598501860729"/>
  </r>
  <r>
    <x v="63"/>
    <x v="0"/>
    <s v="S/N"/>
    <s v="SAMPIETRO ANGEL BAUTISTA"/>
    <n v="19"/>
    <n v="-34.902679999999997"/>
    <n v="-60.228929999999998"/>
    <n v="16297.25"/>
    <n v="977.83"/>
    <n v="5378065"/>
    <n v="0.54"/>
    <n v="2562.7028287630001"/>
    <n v="0.29254598501860729"/>
  </r>
  <r>
    <x v="63"/>
    <x v="0"/>
    <s v="S/N"/>
    <s v="CANOSA SERGIO DANIEL"/>
    <n v="19"/>
    <n v="-34.940179999999998"/>
    <n v="-59.709049999999998"/>
    <n v="16297.25"/>
    <n v="977.83"/>
    <n v="5378065"/>
    <n v="0.54"/>
    <n v="2562.7028287630001"/>
    <n v="0.29254598501860729"/>
  </r>
  <r>
    <x v="63"/>
    <x v="0"/>
    <s v="LA MARUQUE?A"/>
    <s v="LATORRACA DOMINGO MARTIN"/>
    <n v="19"/>
    <n v="-34.864570000000001"/>
    <n v="-59.822920000000003"/>
    <n v="16297.25"/>
    <n v="977.83"/>
    <n v="5378065"/>
    <n v="0.54"/>
    <n v="2562.7028287630001"/>
    <n v="0.29254598501860729"/>
  </r>
  <r>
    <x v="63"/>
    <x v="0"/>
    <s v="LA ELISA."/>
    <s v="ZACCARDI HORACIO JOSE"/>
    <n v="19"/>
    <n v="-34.779774000000003"/>
    <n v="-60.105522000000001"/>
    <n v="16297.25"/>
    <n v="977.83"/>
    <n v="5378065"/>
    <n v="0.54"/>
    <n v="2562.7028287630001"/>
    <n v="0.29254598501860729"/>
  </r>
  <r>
    <x v="63"/>
    <x v="0"/>
    <s v="BRISA"/>
    <s v="ALONSO IVAN SAMUEL"/>
    <n v="19"/>
    <n v="-34.876747000000002"/>
    <n v="-59.995322999999999"/>
    <n v="16297.25"/>
    <n v="977.83"/>
    <n v="5378065"/>
    <n v="0.54"/>
    <n v="2562.7028287630001"/>
    <n v="0.29254598501860729"/>
  </r>
  <r>
    <x v="106"/>
    <x v="0"/>
    <s v="SAN JOSE DE SAMBOROMBON"/>
    <s v="OTERO DANIEL RAUL"/>
    <n v="19"/>
    <n v="-35.316119999999998"/>
    <n v="-58.022970000000001"/>
    <n v="16297.25"/>
    <n v="977.83"/>
    <n v="5378065"/>
    <n v="0.54"/>
    <n v="2562.7028287630001"/>
    <n v="0.29254598501860729"/>
  </r>
  <r>
    <x v="15"/>
    <x v="0"/>
    <s v="LA BRAVA"/>
    <s v="POMPONIO ARIEL SERGIO"/>
    <n v="19"/>
    <n v="-38.639189999999999"/>
    <n v="-60.81756"/>
    <n v="16297.25"/>
    <n v="977.83"/>
    <n v="5378065"/>
    <n v="0.54"/>
    <n v="2562.7028287630001"/>
    <n v="0.29254598501860729"/>
  </r>
  <r>
    <x v="15"/>
    <x v="0"/>
    <s v="LOS KILMES"/>
    <s v="PAZ RURAL S.A."/>
    <n v="19"/>
    <n v="-38.692390000000003"/>
    <n v="-60.993940000000002"/>
    <n v="16297.25"/>
    <n v="977.83"/>
    <n v="5378065"/>
    <n v="0.54"/>
    <n v="2562.7028287630001"/>
    <n v="0.29254598501860729"/>
  </r>
  <r>
    <x v="74"/>
    <x v="0"/>
    <s v="EL LIMITE"/>
    <s v="CAYSSIALS EDGARDO MARCELO"/>
    <n v="19"/>
    <n v="-37.907679999999999"/>
    <n v="-61.468470000000003"/>
    <n v="16297.25"/>
    <n v="977.83"/>
    <n v="5378065"/>
    <n v="0.54"/>
    <n v="2562.7028287630001"/>
    <n v="0.29254598501860729"/>
  </r>
  <r>
    <x v="74"/>
    <x v="0"/>
    <s v="LA ARMONIA"/>
    <s v="FRITZ NORMAN CELSO"/>
    <n v="19"/>
    <n v="-38.531190000000002"/>
    <n v="-61.591839999999998"/>
    <n v="16297.25"/>
    <n v="977.83"/>
    <n v="5378065"/>
    <n v="0.54"/>
    <n v="2562.7028287630001"/>
    <n v="0.29254598501860729"/>
  </r>
  <r>
    <x v="74"/>
    <x v="0"/>
    <s v="S/N"/>
    <s v="JENSEN CARLOS ENRIQUE"/>
    <n v="19"/>
    <n v="-38.329189999999997"/>
    <n v="-60.896500000000003"/>
    <n v="16297.25"/>
    <n v="977.83"/>
    <n v="5378065"/>
    <n v="0.54"/>
    <n v="2562.7028287630001"/>
    <n v="0.29254598501860729"/>
  </r>
  <r>
    <x v="74"/>
    <x v="0"/>
    <s v="SIN DENOMINACION"/>
    <s v="URBAN HUGO LUIS"/>
    <n v="19"/>
    <n v="-38.373669999999997"/>
    <n v="-61.492220000000003"/>
    <n v="16297.25"/>
    <n v="977.83"/>
    <n v="5378065"/>
    <n v="0.54"/>
    <n v="2562.7028287630001"/>
    <n v="0.29254598501860729"/>
  </r>
  <r>
    <x v="68"/>
    <x v="0"/>
    <s v="EL MISTERIO"/>
    <s v="CALMET ANA MARIA Y CALMET CECILIA MARIA CRISTINA"/>
    <n v="19"/>
    <n v="-37.619843000000003"/>
    <n v="-62.080579999999998"/>
    <n v="16297.25"/>
    <n v="977.83"/>
    <n v="5378065"/>
    <n v="0.54"/>
    <n v="2562.7028287630001"/>
    <n v="0.29254598501860729"/>
  </r>
  <r>
    <x v="68"/>
    <x v="0"/>
    <s v="LA LECHUZA"/>
    <s v="DUARTE GUILLERMO  ROMUALDO"/>
    <n v="19"/>
    <n v="-37.069929999999999"/>
    <n v="-61.923380000000002"/>
    <n v="16297.25"/>
    <n v="977.83"/>
    <n v="5378065"/>
    <n v="0.54"/>
    <n v="2562.7028287630001"/>
    <n v="0.29254598501860729"/>
  </r>
  <r>
    <x v="68"/>
    <x v="0"/>
    <s v="LA BLANQUEADA"/>
    <s v="MEIER PEDRO GREGORIO"/>
    <n v="19"/>
    <n v="-37.756618499799998"/>
    <n v="-61.576190948499999"/>
    <n v="16297.25"/>
    <n v="977.83"/>
    <n v="5378065"/>
    <n v="0.54"/>
    <n v="2562.7028287630001"/>
    <n v="0.29254598501860729"/>
  </r>
  <r>
    <x v="29"/>
    <x v="0"/>
    <s v="MARIA ANA"/>
    <s v="LA MATILDE S R L"/>
    <n v="19"/>
    <n v="-36.487228393599999"/>
    <n v="-61.999298095699999"/>
    <n v="16297.25"/>
    <n v="977.83"/>
    <n v="5378065"/>
    <n v="0.54"/>
    <n v="2562.7028287630001"/>
    <n v="0.29254598501860729"/>
  </r>
  <r>
    <x v="29"/>
    <x v="0"/>
    <s v="EPULAUQUEN"/>
    <s v="SANCHEZ EDUARDO"/>
    <n v="19"/>
    <n v="-36.615409999999997"/>
    <n v="-61.568040000000003"/>
    <n v="16297.25"/>
    <n v="977.83"/>
    <n v="5378065"/>
    <n v="0.54"/>
    <n v="2562.7028287630001"/>
    <n v="0.29254598501860729"/>
  </r>
  <r>
    <x v="84"/>
    <x v="0"/>
    <s v="LA EUFEMIA"/>
    <s v="MADRE EUFEMIA OTAMENDI"/>
    <n v="19"/>
    <n v="-38.323500000000003"/>
    <n v="-58.060360000000003"/>
    <n v="16297.25"/>
    <n v="977.83"/>
    <n v="5378065"/>
    <n v="0.54"/>
    <n v="2562.7028287630001"/>
    <n v="0.29254598501860729"/>
  </r>
  <r>
    <x v="84"/>
    <x v="0"/>
    <s v="LAS MARIAS"/>
    <s v="ZEHNDER CESAR AGUSTIN"/>
    <n v="19"/>
    <n v="-38.36271"/>
    <n v="-58.27243"/>
    <n v="16297.25"/>
    <n v="977.83"/>
    <n v="5378065"/>
    <n v="0.54"/>
    <n v="2562.7028287630001"/>
    <n v="0.29254598501860729"/>
  </r>
  <r>
    <x v="4"/>
    <x v="0"/>
    <s v="SAN ANTONIO"/>
    <s v="ZAPPACOSTA HERALDO JUAN"/>
    <n v="19"/>
    <n v="-35.950209999999998"/>
    <n v="-60.14378"/>
    <n v="16297.25"/>
    <n v="977.83"/>
    <n v="5378065"/>
    <n v="0.54"/>
    <n v="2562.7028287630001"/>
    <n v="0.29254598501860729"/>
  </r>
  <r>
    <x v="4"/>
    <x v="0"/>
    <s v="LA TAPERA"/>
    <s v="MENGUIL RUBEN OSCAR"/>
    <n v="19"/>
    <n v="-35.926839999999999"/>
    <n v="-60.431559999999998"/>
    <n v="16297.25"/>
    <n v="977.83"/>
    <n v="5378065"/>
    <n v="0.54"/>
    <n v="2562.7028287630001"/>
    <n v="0.29254598501860729"/>
  </r>
  <r>
    <x v="46"/>
    <x v="0"/>
    <s v="S/N"/>
    <s v="RODRIGUEZ ARMANDO CARLOS"/>
    <n v="19"/>
    <n v="-34.147730000000003"/>
    <n v="-61.261319999999998"/>
    <n v="16297.25"/>
    <n v="977.83"/>
    <n v="5378065"/>
    <n v="0.54"/>
    <n v="2562.7028287630001"/>
    <n v="0.29254598501860729"/>
  </r>
  <r>
    <x v="60"/>
    <x v="0"/>
    <s v="LOS CORRALES"/>
    <s v="HIDALGO S A"/>
    <n v="19"/>
    <n v="-37.731529999999999"/>
    <n v="-61.334299999999999"/>
    <n v="16297.25"/>
    <n v="977.83"/>
    <n v="5378065"/>
    <n v="0.54"/>
    <n v="2562.7028287630001"/>
    <n v="0.29254598501860729"/>
  </r>
  <r>
    <x v="60"/>
    <x v="0"/>
    <s v="EL ROCIO"/>
    <s v="ZENTRIGEN FERNANDO JULIAN"/>
    <n v="19"/>
    <n v="-36.911200000000001"/>
    <n v="-61.474800000000002"/>
    <n v="16297.25"/>
    <n v="977.83"/>
    <n v="5378065"/>
    <n v="0.54"/>
    <n v="2562.7028287630001"/>
    <n v="0.29254598501860729"/>
  </r>
  <r>
    <x v="102"/>
    <x v="0"/>
    <s v="EL CARRIZAL"/>
    <s v="ROJAS HECTOR OSVEL"/>
    <n v="19"/>
    <n v="-36.470149999999997"/>
    <n v="-56.722470000000001"/>
    <n v="16297.25"/>
    <n v="977.83"/>
    <n v="5378065"/>
    <n v="0.54"/>
    <n v="2562.7028287630001"/>
    <n v="0.29254598501860729"/>
  </r>
  <r>
    <x v="54"/>
    <x v="0"/>
    <s v="LA FLORIDA"/>
    <s v="ETCHEVERRY FABIAN ENRIQUE"/>
    <n v="19"/>
    <n v="-37.115189999999998"/>
    <n v="-57.168550000000003"/>
    <n v="16297.25"/>
    <n v="977.83"/>
    <n v="5378065"/>
    <n v="0.54"/>
    <n v="2562.7028287630001"/>
    <n v="0.29254598501860729"/>
  </r>
  <r>
    <x v="51"/>
    <x v="0"/>
    <s v="LOINAZ"/>
    <s v="SUCESION DE LOINAZ MIGUEL MARIA"/>
    <n v="19"/>
    <n v="-35.390120000000003"/>
    <n v="-58.511450000000004"/>
    <n v="16297.25"/>
    <n v="977.83"/>
    <n v="5378065"/>
    <n v="0.54"/>
    <n v="2562.7028287630001"/>
    <n v="0.29254598501860729"/>
  </r>
  <r>
    <x v="51"/>
    <x v="0"/>
    <s v="SAN FRANCISCO"/>
    <s v="FAUNI S A"/>
    <n v="19"/>
    <n v="-35.470849999999999"/>
    <n v="-58.265259999999998"/>
    <n v="16297.25"/>
    <n v="977.83"/>
    <n v="5378065"/>
    <n v="0.54"/>
    <n v="2562.7028287630001"/>
    <n v="0.29254598501860729"/>
  </r>
  <r>
    <x v="96"/>
    <x v="0"/>
    <s v="BARRIO LOS ACANTILADOS"/>
    <s v="LOS ACANTILADOS"/>
    <n v="19"/>
    <n v="-38.000219999999999"/>
    <n v="-57.626440000000002"/>
    <n v="16297.25"/>
    <n v="977.83"/>
    <n v="5378065"/>
    <n v="0.54"/>
    <n v="2562.7028287630001"/>
    <n v="0.29254598501860729"/>
  </r>
  <r>
    <x v="26"/>
    <x v="0"/>
    <s v="S/N"/>
    <s v="SUCESION DE GABILONDO ANTONIO HORACIO"/>
    <n v="19"/>
    <n v="-34.804360000000003"/>
    <n v="-60.835777"/>
    <n v="16297.25"/>
    <n v="977.83"/>
    <n v="5378065"/>
    <n v="0.54"/>
    <n v="2562.7028287630001"/>
    <n v="0.29254598501860729"/>
  </r>
  <r>
    <x v="26"/>
    <x v="0"/>
    <s v="SAN JOSE"/>
    <s v="RONCHI AGUSTIN FRANCISCO RONCHI JOSE AGUSTIN Y RONCHI CARLOS"/>
    <n v="19"/>
    <n v="-34.828289032000001"/>
    <n v="-60.8079185486"/>
    <n v="16297.25"/>
    <n v="977.83"/>
    <n v="5378065"/>
    <n v="0.54"/>
    <n v="2562.7028287630001"/>
    <n v="0.29254598501860729"/>
  </r>
  <r>
    <x v="79"/>
    <x v="0"/>
    <s v="PILMAYQUEN"/>
    <s v="MARFER SOCIEDAD DE HECHO DE HUGO JOSE  FERVARI, DOLORES MMAR"/>
    <n v="19"/>
    <n v="-34.69849"/>
    <n v="-63.318049999999999"/>
    <n v="16297.25"/>
    <n v="977.83"/>
    <n v="5378065"/>
    <n v="0.54"/>
    <n v="2562.7028287630001"/>
    <n v="0.29254598501860729"/>
  </r>
  <r>
    <x v="79"/>
    <x v="0"/>
    <s v="EL DESTINO"/>
    <s v="MINETTI RODOLFO ATILIO"/>
    <n v="19"/>
    <n v="-34.873409271200003"/>
    <n v="-63.272628784200002"/>
    <n v="16297.25"/>
    <n v="977.83"/>
    <n v="5378065"/>
    <n v="0.54"/>
    <n v="2562.7028287630001"/>
    <n v="0.29254598501860729"/>
  </r>
  <r>
    <x v="79"/>
    <x v="0"/>
    <s v="EL PARAISO"/>
    <s v="MARTINEZ NESTOR TOMAS"/>
    <n v="19"/>
    <n v="-34.701881408699997"/>
    <n v="-63.339229583700003"/>
    <n v="16297.25"/>
    <n v="977.83"/>
    <n v="5378065"/>
    <n v="0.54"/>
    <n v="2562.7028287630001"/>
    <n v="0.29254598501860729"/>
  </r>
  <r>
    <x v="57"/>
    <x v="0"/>
    <s v="EL REMANSO"/>
    <s v="RODRIGUEZ ARMANDO HECTOR"/>
    <n v="19"/>
    <n v="-37.032499999999999"/>
    <n v="-62.054490000000001"/>
    <n v="16297.25"/>
    <n v="977.83"/>
    <n v="5378065"/>
    <n v="0.54"/>
    <n v="2562.7028287630001"/>
    <n v="0.29254598501860729"/>
  </r>
  <r>
    <x v="57"/>
    <x v="0"/>
    <s v="EL TABANO"/>
    <s v="SUCESION DE ESPIL HORACIO ISMAEL"/>
    <n v="19"/>
    <n v="-36.992109999999997"/>
    <n v="-62.405549999999998"/>
    <n v="16297.25"/>
    <n v="977.83"/>
    <n v="5378065"/>
    <n v="0.54"/>
    <n v="2562.7028287630001"/>
    <n v="0.29254598501860729"/>
  </r>
  <r>
    <x v="31"/>
    <x v="0"/>
    <s v="ESCUELA 40"/>
    <s v="ANDRADA RICARDO"/>
    <n v="19"/>
    <n v="-36.174919128399999"/>
    <n v="-61.400161743200002"/>
    <n v="16297.25"/>
    <n v="977.83"/>
    <n v="5378065"/>
    <n v="0.54"/>
    <n v="2562.7028287630001"/>
    <n v="0.29254598501860729"/>
  </r>
  <r>
    <x v="31"/>
    <x v="0"/>
    <s v="EL REFUGIO"/>
    <s v="VICENTE AGUSTIN OSCAR"/>
    <n v="19"/>
    <n v="-36.2973"/>
    <n v="-61.694000000000003"/>
    <n v="16297.25"/>
    <n v="977.83"/>
    <n v="5378065"/>
    <n v="0.54"/>
    <n v="2562.7028287630001"/>
    <n v="0.29254598501860729"/>
  </r>
  <r>
    <x v="52"/>
    <x v="0"/>
    <s v="S/N"/>
    <s v="MARCILLAUD SERGIO RAMON"/>
    <n v="19"/>
    <n v="-34.461326999999997"/>
    <n v="-60.818919999999999"/>
    <n v="16297.25"/>
    <n v="977.83"/>
    <n v="5378065"/>
    <n v="0.54"/>
    <n v="2562.7028287630001"/>
    <n v="0.29254598501860729"/>
  </r>
  <r>
    <x v="52"/>
    <x v="0"/>
    <s v="S/N"/>
    <s v="PASSONE NORBERTO JUAN"/>
    <n v="19"/>
    <n v="-34.711849999999998"/>
    <n v="-61.213169999999998"/>
    <n v="16297.25"/>
    <n v="977.83"/>
    <n v="5378065"/>
    <n v="0.54"/>
    <n v="2562.7028287630001"/>
    <n v="0.29254598501860729"/>
  </r>
  <r>
    <x v="52"/>
    <x v="0"/>
    <s v="EL RINCON DE HUGO"/>
    <s v="MEONI HUGO ATILIO"/>
    <n v="19"/>
    <n v="-34.669409999999999"/>
    <n v="-61.142789999999998"/>
    <n v="16297.25"/>
    <n v="977.83"/>
    <n v="5378065"/>
    <n v="0.54"/>
    <n v="2562.7028287630001"/>
    <n v="0.29254598501860729"/>
  </r>
  <r>
    <x v="52"/>
    <x v="0"/>
    <s v="LOS ESTRIBOS"/>
    <s v="GARBARINI GUSTAVO ALCIDES"/>
    <n v="19"/>
    <n v="-34.526683807399998"/>
    <n v="-60.7422828674"/>
    <n v="16297.25"/>
    <n v="977.83"/>
    <n v="5378065"/>
    <n v="0.54"/>
    <n v="2562.7028287630001"/>
    <n v="0.29254598501860729"/>
  </r>
  <r>
    <x v="91"/>
    <x v="0"/>
    <s v="SAN LORENCITO"/>
    <s v="ELISSETCHE PABLO ENRIQUE"/>
    <n v="19"/>
    <n v="-36.239139999999999"/>
    <n v="-59.480069999999998"/>
    <n v="16297.25"/>
    <n v="977.83"/>
    <n v="5378065"/>
    <n v="0.54"/>
    <n v="2562.7028287630001"/>
    <n v="0.29254598501860729"/>
  </r>
  <r>
    <x v="91"/>
    <x v="0"/>
    <s v="LOS TRES HERMANOS"/>
    <s v="BOGGIATTO EDGARDO PATRICIO"/>
    <n v="19"/>
    <n v="-36.044170379599997"/>
    <n v="-59.025188446000001"/>
    <n v="16297.25"/>
    <n v="977.83"/>
    <n v="5378065"/>
    <n v="0.54"/>
    <n v="2562.7028287630001"/>
    <n v="0.29254598501860729"/>
  </r>
  <r>
    <x v="91"/>
    <x v="0"/>
    <s v="LOS FRESNOS"/>
    <s v="MONTOYA HUGO OMAR"/>
    <n v="19"/>
    <n v="-36.18018"/>
    <n v="-59.060749999999999"/>
    <n v="16297.25"/>
    <n v="977.83"/>
    <n v="5378065"/>
    <n v="0.54"/>
    <n v="2562.7028287630001"/>
    <n v="0.29254598501860729"/>
  </r>
  <r>
    <x v="91"/>
    <x v="0"/>
    <s v="EL PORVENIR"/>
    <s v="SAMARPA AGROPECUARIA S A"/>
    <n v="19"/>
    <n v="-35.94144"/>
    <n v="-59.391559999999998"/>
    <n v="16297.25"/>
    <n v="977.83"/>
    <n v="5378065"/>
    <n v="0.54"/>
    <n v="2562.7028287630001"/>
    <n v="0.29254598501860729"/>
  </r>
  <r>
    <x v="21"/>
    <x v="0"/>
    <s v="SIN DENOMINACION"/>
    <s v="VAZQUEZ JUAN MANUEL"/>
    <n v="19"/>
    <n v="-34.511670000000002"/>
    <n v="-61.389890000000001"/>
    <n v="16297.25"/>
    <n v="977.83"/>
    <n v="5378065"/>
    <n v="0.54"/>
    <n v="2562.7028287630001"/>
    <n v="0.29254598501860729"/>
  </r>
  <r>
    <x v="21"/>
    <x v="0"/>
    <s v="SIN DENOMINACION"/>
    <s v="BIRON RUBEN HECTOR"/>
    <n v="19"/>
    <n v="-34.56512"/>
    <n v="-61.394660000000002"/>
    <n v="16297.25"/>
    <n v="977.83"/>
    <n v="5378065"/>
    <n v="0.54"/>
    <n v="2562.7028287630001"/>
    <n v="0.29254598501860729"/>
  </r>
  <r>
    <x v="47"/>
    <x v="0"/>
    <s v="SIN DENOMINACION"/>
    <s v="GAMBINI DOMINGO"/>
    <n v="19"/>
    <n v="-35.249749999999999"/>
    <n v="-61.383229999999998"/>
    <n v="16297.25"/>
    <n v="977.83"/>
    <n v="5378065"/>
    <n v="0.54"/>
    <n v="2562.7028287630001"/>
    <n v="0.29254598501860729"/>
  </r>
  <r>
    <x v="9"/>
    <x v="0"/>
    <s v="EL RETIRO"/>
    <s v="EL RETIRO DE HORGON S.A. EN FORMACION"/>
    <n v="19"/>
    <n v="-35.050600000000003"/>
    <n v="-59.078341999999999"/>
    <n v="16297.25"/>
    <n v="977.83"/>
    <n v="5378065"/>
    <n v="0.54"/>
    <n v="2562.7028287630001"/>
    <n v="0.29254598501860729"/>
  </r>
  <r>
    <x v="53"/>
    <x v="0"/>
    <s v="LA PATERNA"/>
    <s v="DELORENZO JOSE MARIA"/>
    <n v="19"/>
    <n v="-34.4424285889"/>
    <n v="-59.181388855000002"/>
    <n v="16297.25"/>
    <n v="977.83"/>
    <n v="5378065"/>
    <n v="0.54"/>
    <n v="2562.7028287630001"/>
    <n v="0.29254598501860729"/>
  </r>
  <r>
    <x v="53"/>
    <x v="0"/>
    <s v="LA VICTORIA"/>
    <s v="DELORENZO ADRIANA BEATRIZ"/>
    <n v="19"/>
    <n v="-34.491950000000003"/>
    <n v="-59.22043"/>
    <n v="16297.25"/>
    <n v="977.83"/>
    <n v="5378065"/>
    <n v="0.54"/>
    <n v="2562.7028287630001"/>
    <n v="0.29254598501860729"/>
  </r>
  <r>
    <x v="53"/>
    <x v="0"/>
    <s v="S/D"/>
    <s v="BENAVIDEZ CARLOS OSCAR"/>
    <n v="19"/>
    <n v="-34.420029999999997"/>
    <n v="-59.232570000000003"/>
    <n v="16297.25"/>
    <n v="977.83"/>
    <n v="5378065"/>
    <n v="0.54"/>
    <n v="2562.7028287630001"/>
    <n v="0.29254598501860729"/>
  </r>
  <r>
    <x v="53"/>
    <x v="0"/>
    <s v="EL LECHON FLACO"/>
    <s v="ROCCA SALVADOR JUAN"/>
    <n v="19"/>
    <n v="-34.583359999999999"/>
    <n v="-59.139220000000002"/>
    <n v="16297.25"/>
    <n v="977.83"/>
    <n v="5378065"/>
    <n v="0.54"/>
    <n v="2562.7028287630001"/>
    <n v="0.29254598501860729"/>
  </r>
  <r>
    <x v="95"/>
    <x v="0"/>
    <s v="LAS TUNAS"/>
    <s v="RAGGIO GUILLERMO MAXIMIDO"/>
    <n v="19"/>
    <n v="-36.715269999999997"/>
    <n v="-57.526690000000002"/>
    <n v="16297.25"/>
    <n v="977.83"/>
    <n v="5378065"/>
    <n v="0.54"/>
    <n v="2562.7028287630001"/>
    <n v="0.29254598501860729"/>
  </r>
  <r>
    <x v="38"/>
    <x v="0"/>
    <s v="S/N"/>
    <s v="CORREA HILARIO SANDALIO"/>
    <n v="19"/>
    <n v="-34.803330000000003"/>
    <n v="-58.802169999999997"/>
    <n v="16297.25"/>
    <n v="977.83"/>
    <n v="5378065"/>
    <n v="0.54"/>
    <n v="2562.7028287630001"/>
    <n v="0.29254598501860729"/>
  </r>
  <r>
    <x v="65"/>
    <x v="0"/>
    <s v="LA CARMEN"/>
    <s v="BARBERON JACINTO FRANCISCO"/>
    <n v="19"/>
    <n v="-34.839820000000003"/>
    <n v="-59.38062"/>
    <n v="16297.25"/>
    <n v="977.83"/>
    <n v="5378065"/>
    <n v="0.54"/>
    <n v="2562.7028287630001"/>
    <n v="0.29254598501860729"/>
  </r>
  <r>
    <x v="49"/>
    <x v="0"/>
    <s v="LA CINA CINA"/>
    <s v="LOS HERMANOS S H  DE LUIS OSCAR MASOLA YCARLOS MARIA MASOLA"/>
    <n v="19"/>
    <n v="-35.331220000000002"/>
    <n v="-58.91019"/>
    <n v="16297.25"/>
    <n v="977.83"/>
    <n v="5378065"/>
    <n v="0.54"/>
    <n v="2562.7028287630001"/>
    <n v="0.29254598501860729"/>
  </r>
  <r>
    <x v="49"/>
    <x v="0"/>
    <s v="EL LAPACHO"/>
    <s v="DIAZ TEODORO LUJAN"/>
    <n v="19"/>
    <n v="-35.369660000000003"/>
    <n v="-58.927010000000003"/>
    <n v="16297.25"/>
    <n v="977.83"/>
    <n v="5378065"/>
    <n v="0.54"/>
    <n v="2562.7028287630001"/>
    <n v="0.29254598501860729"/>
  </r>
  <r>
    <x v="49"/>
    <x v="0"/>
    <s v="EL RECUERDO"/>
    <s v="SUCESION DE LAMOTHE COULOMME CARLOS ALBERTO"/>
    <n v="19"/>
    <n v="-35.451239999999999"/>
    <n v="-58.865279999999998"/>
    <n v="16297.25"/>
    <n v="977.83"/>
    <n v="5378065"/>
    <n v="0.54"/>
    <n v="2562.7028287630001"/>
    <n v="0.29254598501860729"/>
  </r>
  <r>
    <x v="49"/>
    <x v="0"/>
    <s v="SIN NOMBRE"/>
    <s v="CARBONARI ROSANA MARIA"/>
    <n v="19"/>
    <n v="-35.501263000000002"/>
    <n v="-58.862938"/>
    <n v="16297.25"/>
    <n v="977.83"/>
    <n v="5378065"/>
    <n v="0.54"/>
    <n v="2562.7028287630001"/>
    <n v="0.29254598501860729"/>
  </r>
  <r>
    <x v="49"/>
    <x v="0"/>
    <s v="LA PEPA"/>
    <s v="CIOCCA TOMAS ALBERTO"/>
    <n v="19"/>
    <n v="-35.707191467299999"/>
    <n v="-58.589630127"/>
    <n v="16297.25"/>
    <n v="977.83"/>
    <n v="5378065"/>
    <n v="0.54"/>
    <n v="2562.7028287630001"/>
    <n v="0.29254598501860729"/>
  </r>
  <r>
    <x v="39"/>
    <x v="0"/>
    <s v="PUENTE CALVEIRO"/>
    <s v="MOIMENTA S A"/>
    <n v="19"/>
    <n v="-34.998031616200002"/>
    <n v="-59.184730529799999"/>
    <n v="16297.25"/>
    <n v="977.83"/>
    <n v="5378065"/>
    <n v="0.54"/>
    <n v="2562.7028287630001"/>
    <n v="0.29254598501860729"/>
  </r>
  <r>
    <x v="64"/>
    <x v="0"/>
    <s v="S/N"/>
    <s v="MONFORT MARIANO FERNANDO"/>
    <n v="19"/>
    <n v="-38.134599999999999"/>
    <n v="-59.250169999999997"/>
    <n v="16297.25"/>
    <n v="977.83"/>
    <n v="5378065"/>
    <n v="0.54"/>
    <n v="2562.7028287630001"/>
    <n v="0.29254598501860729"/>
  </r>
  <r>
    <x v="64"/>
    <x v="0"/>
    <s v="EL PORVENIR"/>
    <s v="INVERDAN S A"/>
    <n v="19"/>
    <n v="-38.282859999999999"/>
    <n v="-59.219467000000002"/>
    <n v="16297.25"/>
    <n v="977.83"/>
    <n v="5378065"/>
    <n v="0.54"/>
    <n v="2562.7028287630001"/>
    <n v="0.29254598501860729"/>
  </r>
  <r>
    <x v="64"/>
    <x v="0"/>
    <s v="LAS PALMERAS"/>
    <s v="HEIM ADRIANA BEATRIZ"/>
    <n v="19"/>
    <n v="-38.514490000000002"/>
    <n v="-58.906329999999997"/>
    <n v="16297.25"/>
    <n v="977.83"/>
    <n v="5378065"/>
    <n v="0.54"/>
    <n v="2562.7028287630001"/>
    <n v="0.29254598501860729"/>
  </r>
  <r>
    <x v="64"/>
    <x v="0"/>
    <s v="MONTE CARLO"/>
    <s v="AGROPECUARIA MONTECARLO S.A."/>
    <n v="19"/>
    <n v="-38.48856"/>
    <n v="-59.08905"/>
    <n v="16297.25"/>
    <n v="977.83"/>
    <n v="5378065"/>
    <n v="0.54"/>
    <n v="2562.7028287630001"/>
    <n v="0.29254598501860729"/>
  </r>
  <r>
    <x v="64"/>
    <x v="0"/>
    <s v="MOJON DE PALO"/>
    <s v="DON RAMON DE BALMACEDA IRMA Y OTERO VERONICA"/>
    <n v="19"/>
    <n v="-38.433599999999998"/>
    <n v="-59.065080000000002"/>
    <n v="16297.25"/>
    <n v="977.83"/>
    <n v="5378065"/>
    <n v="0.54"/>
    <n v="2562.7028287630001"/>
    <n v="0.29254598501860729"/>
  </r>
  <r>
    <x v="64"/>
    <x v="0"/>
    <s v="SIN NOMBRE"/>
    <s v="SUCESION DE JUANENEA JOSE ANTONIO"/>
    <n v="19"/>
    <n v="-37.891800000000003"/>
    <n v="-59.228259999999999"/>
    <n v="16297.25"/>
    <n v="977.83"/>
    <n v="5378065"/>
    <n v="0.54"/>
    <n v="2562.7028287630001"/>
    <n v="0.29254598501860729"/>
  </r>
  <r>
    <x v="28"/>
    <x v="0"/>
    <s v="S/D"/>
    <s v="TURRADO OSVALDO PEDRO"/>
    <n v="19"/>
    <n v="-35.473390000000002"/>
    <n v="-60.890210000000003"/>
    <n v="16297.25"/>
    <n v="977.83"/>
    <n v="5378065"/>
    <n v="0.54"/>
    <n v="2562.7028287630001"/>
    <n v="0.29254598501860729"/>
  </r>
  <r>
    <x v="28"/>
    <x v="0"/>
    <s v="LA NORA"/>
    <s v="CERASA ANGEL ANTONIO"/>
    <n v="19"/>
    <n v="-35.393169999999998"/>
    <n v="-60.709040000000002"/>
    <n v="16297.25"/>
    <n v="977.83"/>
    <n v="5378065"/>
    <n v="0.54"/>
    <n v="2562.7028287630001"/>
    <n v="0.29254598501860729"/>
  </r>
  <r>
    <x v="28"/>
    <x v="0"/>
    <s v="S/D"/>
    <s v="GIARINI RAUL OMAR"/>
    <n v="19"/>
    <n v="-35.551220000000001"/>
    <n v="-60.541200000000003"/>
    <n v="16297.25"/>
    <n v="977.83"/>
    <n v="5378065"/>
    <n v="0.54"/>
    <n v="2562.7028287630001"/>
    <n v="0.29254598501860729"/>
  </r>
  <r>
    <x v="28"/>
    <x v="0"/>
    <s v="EL RECUERDO"/>
    <s v="AGROPECUARIA GAYLO S.A."/>
    <n v="19"/>
    <n v="-35.457270000000001"/>
    <n v="-61.139389999999999"/>
    <n v="16297.25"/>
    <n v="977.83"/>
    <n v="5378065"/>
    <n v="0.54"/>
    <n v="2562.7028287630001"/>
    <n v="0.29254598501860729"/>
  </r>
  <r>
    <x v="37"/>
    <x v="0"/>
    <s v="LA MAGDALENA"/>
    <s v="LARDIZABAL JOSE JOAQUIN"/>
    <n v="19"/>
    <n v="-36.445610000000002"/>
    <n v="-60.82432"/>
    <n v="16297.25"/>
    <n v="977.83"/>
    <n v="5378065"/>
    <n v="0.54"/>
    <n v="2562.7028287630001"/>
    <n v="0.29254598501860729"/>
  </r>
  <r>
    <x v="62"/>
    <x v="0"/>
    <s v="CHACRA"/>
    <s v="ASOCIACION COOPERADORA DE LA ESCUELA AGROPECUARIA N 1 CARLOS"/>
    <n v="19"/>
    <n v="-40.791530000000002"/>
    <n v="-62.976529999999997"/>
    <n v="16297.25"/>
    <n v="977.83"/>
    <n v="5378065"/>
    <n v="0.54"/>
    <n v="2562.7028287630001"/>
    <n v="0.29254598501860729"/>
  </r>
  <r>
    <x v="62"/>
    <x v="0"/>
    <s v="SANTA ANA"/>
    <s v="COLOMBI NELSON ADRIAN"/>
    <n v="19"/>
    <n v="-40.262030000000003"/>
    <n v="-62.677590000000002"/>
    <n v="16297.25"/>
    <n v="977.83"/>
    <n v="5378065"/>
    <n v="0.54"/>
    <n v="2562.7028287630001"/>
    <n v="0.29254598501860729"/>
  </r>
  <r>
    <x v="62"/>
    <x v="0"/>
    <s v="LA CONSTANCIA"/>
    <s v="BRETZ GLADYS NOEMI"/>
    <n v="19"/>
    <n v="-40.323120000000003"/>
    <n v="-62.791789999999999"/>
    <n v="16297.25"/>
    <n v="977.83"/>
    <n v="5378065"/>
    <n v="0.54"/>
    <n v="2562.7028287630001"/>
    <n v="0.29254598501860729"/>
  </r>
  <r>
    <x v="62"/>
    <x v="0"/>
    <s v="9 DE FEBRERO"/>
    <s v="MATORRAL S.R.L"/>
    <n v="19"/>
    <n v="-39.946210000000001"/>
    <n v="-62.611199999999997"/>
    <n v="16297.25"/>
    <n v="977.83"/>
    <n v="5378065"/>
    <n v="0.54"/>
    <n v="2562.7028287630001"/>
    <n v="0.29254598501860729"/>
  </r>
  <r>
    <x v="62"/>
    <x v="0"/>
    <s v="LAS TRES LOMAS"/>
    <s v="DUMRAUF HILARIO Y CESAR"/>
    <n v="19"/>
    <n v="-40.060780000000001"/>
    <n v="-62.596490000000003"/>
    <n v="16297.25"/>
    <n v="977.83"/>
    <n v="5378065"/>
    <n v="0.54"/>
    <n v="2562.7028287630001"/>
    <n v="0.29254598501860729"/>
  </r>
  <r>
    <x v="55"/>
    <x v="0"/>
    <s v="S.D."/>
    <s v="PI?AGRO SRL"/>
    <n v="19"/>
    <n v="-35.8374710083"/>
    <n v="-61.917320251500001"/>
    <n v="16297.25"/>
    <n v="977.83"/>
    <n v="5378065"/>
    <n v="0.54"/>
    <n v="2562.7028287630001"/>
    <n v="0.29254598501860729"/>
  </r>
  <r>
    <x v="55"/>
    <x v="0"/>
    <s v="SIN DENOMINACION"/>
    <s v="QUINTANA HERALDO ADRIAN VICTORINO"/>
    <n v="19"/>
    <n v="-35.907040000000002"/>
    <n v="-62.345970000000001"/>
    <n v="16297.25"/>
    <n v="977.83"/>
    <n v="5378065"/>
    <n v="0.54"/>
    <n v="2562.7028287630001"/>
    <n v="0.29254598501860729"/>
  </r>
  <r>
    <x v="55"/>
    <x v="0"/>
    <s v="LA JOSEFA"/>
    <s v="ALDUNCIN JAVIER IGNACIO"/>
    <n v="19"/>
    <n v="-36.109649658199999"/>
    <n v="-61.910800933799997"/>
    <n v="16297.25"/>
    <n v="977.83"/>
    <n v="5378065"/>
    <n v="0.54"/>
    <n v="2562.7028287630001"/>
    <n v="0.29254598501860729"/>
  </r>
  <r>
    <x v="55"/>
    <x v="0"/>
    <s v="SIN DENOMINACION"/>
    <s v="ROMANO FELIPE UBALDO"/>
    <n v="19"/>
    <n v="-35.809469999999997"/>
    <n v="-61.743989999999997"/>
    <n v="16297.25"/>
    <n v="977.83"/>
    <n v="5378065"/>
    <n v="0.54"/>
    <n v="2562.7028287630001"/>
    <n v="0.29254598501860729"/>
  </r>
  <r>
    <x v="41"/>
    <x v="0"/>
    <s v="J.Y R.CIFUENTES"/>
    <s v="CIFUENTES JOSE ANTONIO YCIFUENTES RAFAEL SOCIEDAD DE HECHO"/>
    <n v="19"/>
    <n v="-36.303489999999996"/>
    <n v="-63.21537"/>
    <n v="16297.25"/>
    <n v="977.83"/>
    <n v="5378065"/>
    <n v="0.54"/>
    <n v="2562.7028287630001"/>
    <n v="0.29254598501860729"/>
  </r>
  <r>
    <x v="41"/>
    <x v="0"/>
    <s v="LA ESPERANZA"/>
    <s v="ROFER SOCIEDAD DE HECHO DE ROBERTO FERNANDO ELENO Y FERNANDO"/>
    <n v="19"/>
    <n v="-36.189159393300002"/>
    <n v="-63.078819274899999"/>
    <n v="16297.25"/>
    <n v="977.83"/>
    <n v="5378065"/>
    <n v="0.54"/>
    <n v="2562.7028287630001"/>
    <n v="0.29254598501860729"/>
  </r>
  <r>
    <x v="41"/>
    <x v="0"/>
    <s v="EL ALAZAN"/>
    <s v="SUCESORES ALBERTO C. ARANCET, ANA MARIA ARANCET Y SILVIA EST"/>
    <n v="19"/>
    <n v="-36.543230000000001"/>
    <n v="-63.234549999999999"/>
    <n v="16297.25"/>
    <n v="977.83"/>
    <n v="5378065"/>
    <n v="0.54"/>
    <n v="2562.7028287630001"/>
    <n v="0.29254598501860729"/>
  </r>
  <r>
    <x v="18"/>
    <x v="0"/>
    <s v="S/N"/>
    <s v="PERNIGOTTI NORA BEATRIZ"/>
    <n v="19"/>
    <n v="-33.632179999999998"/>
    <n v="-60.820340000000002"/>
    <n v="16297.25"/>
    <n v="977.83"/>
    <n v="5378065"/>
    <n v="0.54"/>
    <n v="2562.7028287630001"/>
    <n v="0.29254598501860729"/>
  </r>
  <r>
    <x v="59"/>
    <x v="0"/>
    <s v="LOS NARANJOS"/>
    <s v="CASTILLO CARLOS ALBERTO"/>
    <n v="19"/>
    <n v="-36.124049999999997"/>
    <n v="-58.679499999999997"/>
    <n v="16297.25"/>
    <n v="977.83"/>
    <n v="5378065"/>
    <n v="0.54"/>
    <n v="2562.7028287630001"/>
    <n v="0.29254598501860729"/>
  </r>
  <r>
    <x v="69"/>
    <x v="0"/>
    <s v="EL CONDOR"/>
    <s v="ALBOUY JORGE MARIO"/>
    <n v="19"/>
    <n v="-37.484290000000001"/>
    <n v="-62.85136"/>
    <n v="16297.25"/>
    <n v="977.83"/>
    <n v="5378065"/>
    <n v="0.54"/>
    <n v="2562.7028287630001"/>
    <n v="0.29254598501860729"/>
  </r>
  <r>
    <x v="69"/>
    <x v="0"/>
    <s v="DON SERVANDO"/>
    <s v="ISTILART CARLOS ALBERTO"/>
    <n v="19"/>
    <n v="-37.845939999999999"/>
    <n v="-63.089829999999999"/>
    <n v="16297.25"/>
    <n v="977.83"/>
    <n v="5378065"/>
    <n v="0.54"/>
    <n v="2562.7028287630001"/>
    <n v="0.29254598501860729"/>
  </r>
  <r>
    <x v="5"/>
    <x v="0"/>
    <s v="S/N"/>
    <s v="CARITON JULIO ALBERTO"/>
    <n v="19"/>
    <n v="-33.766449999999999"/>
    <n v="-60.110280000000003"/>
    <n v="16297.25"/>
    <n v="977.83"/>
    <n v="5378065"/>
    <n v="0.54"/>
    <n v="2562.7028287630001"/>
    <n v="0.29254598501860729"/>
  </r>
  <r>
    <x v="5"/>
    <x v="0"/>
    <s v="S/N"/>
    <s v="POGGI JOSE LUIS"/>
    <n v="19"/>
    <n v="-33.412640000000003"/>
    <n v="-60.174550000000004"/>
    <n v="16297.25"/>
    <n v="977.83"/>
    <n v="5378065"/>
    <n v="0.54"/>
    <n v="2562.7028287630001"/>
    <n v="0.29254598501860729"/>
  </r>
  <r>
    <x v="94"/>
    <x v="0"/>
    <s v="MI RANCHITO"/>
    <s v="AMESPIL MIGUEL ANGEL"/>
    <n v="19"/>
    <n v="-36.660049999999998"/>
    <n v="-58.817100000000003"/>
    <n v="16297.25"/>
    <n v="977.83"/>
    <n v="5378065"/>
    <n v="0.54"/>
    <n v="2562.7028287630001"/>
    <n v="0.29254598501860729"/>
  </r>
  <r>
    <x v="103"/>
    <x v="0"/>
    <s v="DON EUGENIO"/>
    <s v="ZUBIAT JORGE OMAR"/>
    <n v="19"/>
    <n v="-35.670960000000001"/>
    <n v="-62.841279999999998"/>
    <n v="16297.25"/>
    <n v="977.83"/>
    <n v="5378065"/>
    <n v="0.54"/>
    <n v="2562.7028287630001"/>
    <n v="0.29254598501860729"/>
  </r>
  <r>
    <x v="107"/>
    <x v="0"/>
    <s v="S/N"/>
    <s v="USTUA MANUEL PEDRO"/>
    <n v="19"/>
    <n v="-37.740679999999998"/>
    <n v="-62.453380000000003"/>
    <n v="16297.25"/>
    <n v="977.83"/>
    <n v="5378065"/>
    <n v="0.54"/>
    <n v="2562.7028287630001"/>
    <n v="0.29254598501860729"/>
  </r>
  <r>
    <x v="12"/>
    <x v="0"/>
    <s v="6 DE DICIEMBRE"/>
    <s v="GUI SERGIO LEONEL"/>
    <n v="19"/>
    <n v="-35.646442"/>
    <n v="-59.757922999999998"/>
    <n v="16297.25"/>
    <n v="977.83"/>
    <n v="5378065"/>
    <n v="0.54"/>
    <n v="2562.7028287630001"/>
    <n v="0.29254598501860729"/>
  </r>
  <r>
    <x v="17"/>
    <x v="0"/>
    <s v="S/N"/>
    <s v="EVANGELISTA ALDO HORACIO"/>
    <n v="19"/>
    <n v="-34.17483"/>
    <n v="-60.251860000000001"/>
    <n v="16297.25"/>
    <n v="977.83"/>
    <n v="5378065"/>
    <n v="0.54"/>
    <n v="2562.7028287630001"/>
    <n v="0.29254598501860729"/>
  </r>
  <r>
    <x v="1"/>
    <x v="0"/>
    <s v="SIN NOMBRE"/>
    <s v="PERRANDO JOSE LUIS"/>
    <n v="19"/>
    <n v="-34.521009999999997"/>
    <n v="-59.67277"/>
    <n v="16297.25"/>
    <n v="977.83"/>
    <n v="5378065"/>
    <n v="0.54"/>
    <n v="2562.7028287630001"/>
    <n v="0.29254598501860729"/>
  </r>
  <r>
    <x v="1"/>
    <x v="0"/>
    <s v="SIN NOMBRE"/>
    <s v="PUNTE RAUL ALBERTO"/>
    <n v="19"/>
    <n v="-34.501719999999999"/>
    <n v="-59.509239999999998"/>
    <n v="16297.25"/>
    <n v="977.83"/>
    <n v="5378065"/>
    <n v="0.54"/>
    <n v="2562.7028287630001"/>
    <n v="0.29254598501860729"/>
  </r>
  <r>
    <x v="10"/>
    <x v="0"/>
    <s v="EL SILENCIO CHICO"/>
    <s v="MARCHI JUAN CARLOS"/>
    <n v="19"/>
    <n v="-34.317500000000003"/>
    <n v="-59.603000000000002"/>
    <n v="16297.25"/>
    <n v="977.83"/>
    <n v="5378065"/>
    <n v="0.54"/>
    <n v="2562.7028287630001"/>
    <n v="0.29254598501860729"/>
  </r>
  <r>
    <x v="101"/>
    <x v="0"/>
    <s v="S/N"/>
    <s v="RANALLE ALBERTO OSCAR"/>
    <n v="19"/>
    <n v="-38.210880000000003"/>
    <n v="-59.36598"/>
    <n v="16297.25"/>
    <n v="977.83"/>
    <n v="5378065"/>
    <n v="0.54"/>
    <n v="2562.7028287630001"/>
    <n v="0.29254598501860729"/>
  </r>
  <r>
    <x v="101"/>
    <x v="0"/>
    <s v="SAN ENRIQUE"/>
    <s v="CANO GUSTAVO ADRIAN"/>
    <n v="19"/>
    <n v="-38.350209999999997"/>
    <n v="-59.798250000000003"/>
    <n v="16297.25"/>
    <n v="977.83"/>
    <n v="5378065"/>
    <n v="0.54"/>
    <n v="2562.7028287630001"/>
    <n v="0.29254598501860729"/>
  </r>
  <r>
    <x v="76"/>
    <x v="0"/>
    <s v="SIN NOMBRE"/>
    <s v="GHIOZZI JOSE LUIS"/>
    <n v="19"/>
    <n v="-33.512359619100003"/>
    <n v="-60.294010162399999"/>
    <n v="16297.25"/>
    <n v="977.83"/>
    <n v="5378065"/>
    <n v="0.54"/>
    <n v="2562.7028287630001"/>
    <n v="0.29254598501860729"/>
  </r>
  <r>
    <x v="76"/>
    <x v="0"/>
    <s v="SIN NOMBRE"/>
    <s v="D'ALESSIO LUIS ALBERTO"/>
    <n v="19"/>
    <n v="-33.650020599400001"/>
    <n v="-60.313709258999999"/>
    <n v="16297.25"/>
    <n v="977.83"/>
    <n v="5378065"/>
    <n v="0.54"/>
    <n v="2562.7028287630001"/>
    <n v="0.29254598501860729"/>
  </r>
  <r>
    <x v="34"/>
    <x v="0"/>
    <s v="EL MANU"/>
    <s v="CRESPIENS EDUARDO ENRIQUE"/>
    <n v="19"/>
    <n v="-33.801074999999997"/>
    <n v="-59.843789999999998"/>
    <n v="16297.25"/>
    <n v="977.83"/>
    <n v="5378065"/>
    <n v="0.54"/>
    <n v="2562.7028287630001"/>
    <n v="0.29254598501860729"/>
  </r>
  <r>
    <x v="36"/>
    <x v="0"/>
    <s v="EL DESAFIO"/>
    <s v="FORCINITI JORGE OMAR"/>
    <n v="19"/>
    <n v="-35.055325000000003"/>
    <n v="-58.319668"/>
    <n v="16297.25"/>
    <n v="977.83"/>
    <n v="5378065"/>
    <n v="0.54"/>
    <n v="2562.7028287630001"/>
    <n v="0.29254598501860729"/>
  </r>
  <r>
    <x v="78"/>
    <x v="0"/>
    <s v="LA DULCE CHICA"/>
    <s v="HIJOS DE GABRIEL SANTIAGO CAPDEPONT SOCIEDAD ANONIMA"/>
    <n v="19"/>
    <n v="-34.89678"/>
    <n v="-59.629309999999997"/>
    <n v="16297.25"/>
    <n v="977.83"/>
    <n v="5378065"/>
    <n v="0.54"/>
    <n v="2562.7028287630001"/>
    <n v="0.29254598501860729"/>
  </r>
  <r>
    <x v="78"/>
    <x v="0"/>
    <s v="EL PROGRESO"/>
    <s v="LOPEZ ATILIO ESTEBAN"/>
    <n v="19"/>
    <n v="-34.792349999999999"/>
    <n v="-59.781959999999998"/>
    <n v="16297.25"/>
    <n v="977.83"/>
    <n v="5378065"/>
    <n v="0.54"/>
    <n v="2562.7028287630001"/>
    <n v="0.29254598501860729"/>
  </r>
  <r>
    <x v="8"/>
    <x v="0"/>
    <s v="SN"/>
    <s v="VERDUM JOSE CLAUDIO"/>
    <n v="19"/>
    <n v="-37.356527"/>
    <n v="-59.185507999999999"/>
    <n v="16297.25"/>
    <n v="977.83"/>
    <n v="5378065"/>
    <n v="0.54"/>
    <n v="2562.7028287630001"/>
    <n v="0.29254598501860729"/>
  </r>
  <r>
    <x v="8"/>
    <x v="0"/>
    <s v="EL LERDO"/>
    <s v="CORRAL SERRANO SA"/>
    <n v="19"/>
    <n v="-37.266210000000001"/>
    <n v="-59.126739999999998"/>
    <n v="16297.25"/>
    <n v="977.83"/>
    <n v="5378065"/>
    <n v="0.54"/>
    <n v="2562.7028287630001"/>
    <n v="0.29254598501860729"/>
  </r>
  <r>
    <x v="105"/>
    <x v="0"/>
    <s v="LA MARIELA"/>
    <s v="ALVAREZ SANDRA MARIELA"/>
    <n v="19"/>
    <n v="-38.451680000000003"/>
    <n v="-62.719048000000001"/>
    <n v="16297.25"/>
    <n v="977.83"/>
    <n v="5378065"/>
    <n v="0.54"/>
    <n v="2562.7028287630001"/>
    <n v="0.29254598501860729"/>
  </r>
  <r>
    <x v="105"/>
    <x v="0"/>
    <s v="LA MARIELA"/>
    <s v="LUDVIK JONATAN"/>
    <n v="19"/>
    <n v="-38.451680000000003"/>
    <n v="-62.719048000000001"/>
    <n v="16297.25"/>
    <n v="977.83"/>
    <n v="5378065"/>
    <n v="0.54"/>
    <n v="2562.7028287630001"/>
    <n v="0.29254598501860729"/>
  </r>
  <r>
    <x v="40"/>
    <x v="0"/>
    <s v="&quot;EL RECREO&quot;"/>
    <s v="ZEMMA HNOS.DE ZEMMA RUBEN Y ZEMMA ADRIANA"/>
    <n v="19"/>
    <n v="-35.928049999999999"/>
    <n v="-62.996000000000002"/>
    <n v="16297.25"/>
    <n v="977.83"/>
    <n v="5378065"/>
    <n v="0.54"/>
    <n v="2562.7028287630001"/>
    <n v="0.29254598501860729"/>
  </r>
  <r>
    <x v="56"/>
    <x v="0"/>
    <s v="S/N"/>
    <s v="SUC. DE RAMON ARIAS, RAMON EDUARDO ARIAS, CARLOS ALBERTO ARI"/>
    <n v="19"/>
    <n v="-38.425755000000002"/>
    <n v="-60.287132"/>
    <n v="16297.25"/>
    <n v="977.83"/>
    <n v="5378065"/>
    <n v="0.54"/>
    <n v="2562.7028287630001"/>
    <n v="0.29254598501860729"/>
  </r>
  <r>
    <x v="56"/>
    <x v="0"/>
    <s v="SIN NOMBRE"/>
    <s v="ORTIZ MARCELO HUMBERTO"/>
    <n v="19"/>
    <n v="-38.395670000000003"/>
    <n v="-60.309280000000001"/>
    <n v="16297.25"/>
    <n v="977.83"/>
    <n v="5378065"/>
    <n v="0.54"/>
    <n v="2562.7028287630001"/>
    <n v="0.29254598501860729"/>
  </r>
  <r>
    <x v="73"/>
    <x v="0"/>
    <s v="&quot;EL MALACARA&quot;"/>
    <s v="CASTELLANOS CARLOS ALBERTO"/>
    <n v="19"/>
    <n v="-35.731470000000002"/>
    <n v="-60.756810000000002"/>
    <n v="16297.25"/>
    <n v="977.83"/>
    <n v="5378065"/>
    <n v="0.54"/>
    <n v="2562.7028287630001"/>
    <n v="0.29254598501860729"/>
  </r>
  <r>
    <x v="88"/>
    <x v="0"/>
    <s v="EL REFUERZO"/>
    <s v="FORTUNATO FEDERICO ANIBAL"/>
    <n v="19"/>
    <n v="-38.87424"/>
    <n v="-63.330660000000002"/>
    <n v="16297.25"/>
    <n v="977.83"/>
    <n v="5378065"/>
    <n v="0.54"/>
    <n v="2562.7028287630001"/>
    <n v="0.29254598501860729"/>
  </r>
  <r>
    <x v="88"/>
    <x v="0"/>
    <s v="SAN CLAUDIO"/>
    <s v="UBEDA CLAUDIO FRANCISCO"/>
    <n v="19"/>
    <n v="-39.344999999999999"/>
    <n v="-62.791885000000001"/>
    <n v="16297.25"/>
    <n v="977.83"/>
    <n v="5378065"/>
    <n v="0.54"/>
    <n v="2562.7028287630001"/>
    <n v="0.29254598501860729"/>
  </r>
  <r>
    <x v="7"/>
    <x v="0"/>
    <s v="PUERTOD DELTA DOCK"/>
    <s v="MAIDANA GUILLERMO"/>
    <n v="19"/>
    <n v="-33.967636108400001"/>
    <n v="-59.1892700195"/>
    <n v="16297.25"/>
    <n v="977.83"/>
    <n v="5378065"/>
    <n v="0.54"/>
    <n v="2562.7028287630001"/>
    <n v="0.29254598501860729"/>
  </r>
  <r>
    <x v="23"/>
    <x v="0"/>
    <s v="S/N"/>
    <s v="SALCEDO HECTOR HORACIO"/>
    <n v="18"/>
    <n v="-37.143039999999999"/>
    <n v="-63.245100000000001"/>
    <n v="15439.5"/>
    <n v="926.37"/>
    <n v="5095035"/>
    <n v="0.51"/>
    <n v="2427.8361468569997"/>
    <n v="0.27715024507499997"/>
  </r>
  <r>
    <x v="23"/>
    <x v="0"/>
    <s v="LA ZULEMA"/>
    <s v="FERNANDEZ HECTOR RAUL"/>
    <n v="18"/>
    <n v="-37.506100000000004"/>
    <n v="-62.996234999999999"/>
    <n v="15439.5"/>
    <n v="926.37"/>
    <n v="5095035"/>
    <n v="0.51"/>
    <n v="2427.8361468569997"/>
    <n v="0.27715024507499997"/>
  </r>
  <r>
    <x v="2"/>
    <x v="0"/>
    <s v="SIN NOMBRE"/>
    <s v="DELPRATTO MIGUEL ANGEL"/>
    <n v="18"/>
    <n v="-34.928130000000003"/>
    <n v="-60.348709999999997"/>
    <n v="15439.5"/>
    <n v="926.37"/>
    <n v="5095035"/>
    <n v="0.51"/>
    <n v="2427.8361468569997"/>
    <n v="0.27715024507499997"/>
  </r>
  <r>
    <x v="20"/>
    <x v="0"/>
    <s v="S/N"/>
    <s v="SUCESION DE SALCE DANIEL OSCAR"/>
    <n v="18"/>
    <n v="-33.820309999999999"/>
    <n v="-60.168309999999998"/>
    <n v="15439.5"/>
    <n v="926.37"/>
    <n v="5095035"/>
    <n v="0.51"/>
    <n v="2427.8361468569997"/>
    <n v="0.27715024507499997"/>
  </r>
  <r>
    <x v="33"/>
    <x v="0"/>
    <s v="DON JOSE"/>
    <s v="EL RENEGADO S.A."/>
    <n v="18"/>
    <n v="-36.936419999999998"/>
    <n v="-58.216659999999997"/>
    <n v="15439.5"/>
    <n v="926.37"/>
    <n v="5095035"/>
    <n v="0.51"/>
    <n v="2427.8361468569997"/>
    <n v="0.27715024507499997"/>
  </r>
  <r>
    <x v="33"/>
    <x v="0"/>
    <s v="EL RINCON"/>
    <s v="FALABELLA DANIEL MATIAS"/>
    <n v="18"/>
    <n v="-36.949199999999998"/>
    <n v="-58.990200000000002"/>
    <n v="15439.5"/>
    <n v="926.37"/>
    <n v="5095035"/>
    <n v="0.51"/>
    <n v="2427.8361468569997"/>
    <n v="0.27715024507499997"/>
  </r>
  <r>
    <x v="33"/>
    <x v="0"/>
    <s v="EL YATAY"/>
    <s v="CHOBADINDEGUY NELIDA AURORA"/>
    <n v="18"/>
    <n v="-36.882539999999999"/>
    <n v="-58.680430000000001"/>
    <n v="15439.5"/>
    <n v="926.37"/>
    <n v="5095035"/>
    <n v="0.51"/>
    <n v="2427.8361468569997"/>
    <n v="0.27715024507499997"/>
  </r>
  <r>
    <x v="22"/>
    <x v="0"/>
    <s v="LA COLORADA"/>
    <s v="FERRARESE FACUNDO EMILIANO"/>
    <n v="18"/>
    <n v="-36.875889999999998"/>
    <n v="-59.957732999999998"/>
    <n v="15439.5"/>
    <n v="926.37"/>
    <n v="5095035"/>
    <n v="0.51"/>
    <n v="2427.8361468569997"/>
    <n v="0.27715024507499997"/>
  </r>
  <r>
    <x v="22"/>
    <x v="0"/>
    <s v="EL AMARAU"/>
    <s v="PEROGGI ANA MARIA"/>
    <n v="18"/>
    <n v="-37.209949999999999"/>
    <n v="-60.091560000000001"/>
    <n v="15439.5"/>
    <n v="926.37"/>
    <n v="5095035"/>
    <n v="0.51"/>
    <n v="2427.8361468569997"/>
    <n v="0.27715024507499997"/>
  </r>
  <r>
    <x v="90"/>
    <x v="0"/>
    <s v="S/N"/>
    <s v="GONZALEZ LEANDRO EZEQUIEL"/>
    <n v="18"/>
    <n v="-38.599170684800001"/>
    <n v="-61.807849883999999"/>
    <n v="15439.5"/>
    <n v="926.37"/>
    <n v="5095035"/>
    <n v="0.51"/>
    <n v="2427.8361468569997"/>
    <n v="0.27715024507499997"/>
  </r>
  <r>
    <x v="90"/>
    <x v="0"/>
    <s v="SIN NOMBRE"/>
    <s v="LUSARRETA SONIA HEBE Y NORA LILIA"/>
    <n v="18"/>
    <n v="-38.592779999999998"/>
    <n v="-62.399749999999997"/>
    <n v="15439.5"/>
    <n v="926.37"/>
    <n v="5095035"/>
    <n v="0.51"/>
    <n v="2427.8361468569997"/>
    <n v="0.27715024507499997"/>
  </r>
  <r>
    <x v="90"/>
    <x v="0"/>
    <s v="SIN NOMBRE"/>
    <s v="MARTINEZ SONIA MABEL"/>
    <n v="18"/>
    <n v="-38.493831634499998"/>
    <n v="-61.928581237800003"/>
    <n v="15439.5"/>
    <n v="926.37"/>
    <n v="5095035"/>
    <n v="0.51"/>
    <n v="2427.8361468569997"/>
    <n v="0.27715024507499997"/>
  </r>
  <r>
    <x v="25"/>
    <x v="0"/>
    <s v="SAN JOSE"/>
    <s v="ASOCIACION EMILIA DE VILLENEUVE"/>
    <n v="18"/>
    <n v="-37.838970000000003"/>
    <n v="-58.223053"/>
    <n v="15439.5"/>
    <n v="926.37"/>
    <n v="5095035"/>
    <n v="0.51"/>
    <n v="2427.8361468569997"/>
    <n v="0.27715024507499997"/>
  </r>
  <r>
    <x v="25"/>
    <x v="0"/>
    <s v="LA ELENA"/>
    <s v="LABARTHE SILVIA"/>
    <n v="18"/>
    <n v="-38.061230000000002"/>
    <n v="-58.347560000000001"/>
    <n v="15439.5"/>
    <n v="926.37"/>
    <n v="5095035"/>
    <n v="0.51"/>
    <n v="2427.8361468569997"/>
    <n v="0.27715024507499997"/>
  </r>
  <r>
    <x v="83"/>
    <x v="0"/>
    <s v="SANTA CATALINA"/>
    <s v="URQUIZA FELIX NARCISO"/>
    <n v="18"/>
    <n v="-37.41375"/>
    <n v="-59.721809999999998"/>
    <n v="15439.5"/>
    <n v="926.37"/>
    <n v="5095035"/>
    <n v="0.51"/>
    <n v="2427.8361468569997"/>
    <n v="0.27715024507499997"/>
  </r>
  <r>
    <x v="3"/>
    <x v="0"/>
    <s v="S/N"/>
    <s v="RIEDEL ANA MIRTA"/>
    <n v="18"/>
    <n v="-36.289090000000002"/>
    <n v="-61.07226"/>
    <n v="15439.5"/>
    <n v="926.37"/>
    <n v="5095035"/>
    <n v="0.51"/>
    <n v="2427.8361468569997"/>
    <n v="0.27715024507499997"/>
  </r>
  <r>
    <x v="3"/>
    <x v="0"/>
    <s v="EL TREBOL"/>
    <s v="CANELA KAREN MARISOL"/>
    <n v="18"/>
    <n v="-36.336277000000003"/>
    <n v="-61.075386000000002"/>
    <n v="15439.5"/>
    <n v="926.37"/>
    <n v="5095035"/>
    <n v="0.51"/>
    <n v="2427.8361468569997"/>
    <n v="0.27715024507499997"/>
  </r>
  <r>
    <x v="3"/>
    <x v="0"/>
    <s v="S/N"/>
    <s v="AGROPECUARIA SARNARI S.R.L."/>
    <n v="18"/>
    <n v="-36.373609999999999"/>
    <n v="-61.248350000000002"/>
    <n v="15439.5"/>
    <n v="926.37"/>
    <n v="5095035"/>
    <n v="0.51"/>
    <n v="2427.8361468569997"/>
    <n v="0.27715024507499997"/>
  </r>
  <r>
    <x v="3"/>
    <x v="0"/>
    <s v="EL REVES"/>
    <s v="TAMBORINI LUIS"/>
    <n v="18"/>
    <n v="-36.141350000000003"/>
    <n v="-60.786009999999997"/>
    <n v="15439.5"/>
    <n v="926.37"/>
    <n v="5095035"/>
    <n v="0.51"/>
    <n v="2427.8361468569997"/>
    <n v="0.27715024507499997"/>
  </r>
  <r>
    <x v="3"/>
    <x v="0"/>
    <s v="DON ROBERTO"/>
    <s v="PI?ERO ALDO HUMBERTO"/>
    <n v="18"/>
    <n v="-36.229579999999999"/>
    <n v="-61.152500000000003"/>
    <n v="15439.5"/>
    <n v="926.37"/>
    <n v="5095035"/>
    <n v="0.51"/>
    <n v="2427.8361468569997"/>
    <n v="0.27715024507499997"/>
  </r>
  <r>
    <x v="3"/>
    <x v="0"/>
    <s v="S/N"/>
    <s v="BATTISTELLI GUILLERMO OSCAR"/>
    <n v="18"/>
    <n v="-36.290149999999997"/>
    <n v="-61.050370000000001"/>
    <n v="15439.5"/>
    <n v="926.37"/>
    <n v="5095035"/>
    <n v="0.51"/>
    <n v="2427.8361468569997"/>
    <n v="0.27715024507499997"/>
  </r>
  <r>
    <x v="3"/>
    <x v="0"/>
    <s v="LA SO?ADA"/>
    <s v="ROMERO DIEGO"/>
    <n v="18"/>
    <n v="-36.23395"/>
    <n v="-61.027979999999999"/>
    <n v="15439.5"/>
    <n v="926.37"/>
    <n v="5095035"/>
    <n v="0.51"/>
    <n v="2427.8361468569997"/>
    <n v="0.27715024507499997"/>
  </r>
  <r>
    <x v="3"/>
    <x v="0"/>
    <s v="S/N"/>
    <s v="CALVO AURELIO"/>
    <n v="18"/>
    <n v="-36.506010000000003"/>
    <n v="-60.991100000000003"/>
    <n v="15439.5"/>
    <n v="926.37"/>
    <n v="5095035"/>
    <n v="0.51"/>
    <n v="2427.8361468569997"/>
    <n v="0.27715024507499997"/>
  </r>
  <r>
    <x v="3"/>
    <x v="0"/>
    <s v="SAN IGNACIO"/>
    <s v="AGROPECUARIA SAMA SOCIEDAD DE RESPONSABILIDAD LIMITADA"/>
    <n v="18"/>
    <n v="-36.52919"/>
    <n v="-61.543599999999998"/>
    <n v="15439.5"/>
    <n v="926.37"/>
    <n v="5095035"/>
    <n v="0.51"/>
    <n v="2427.8361468569997"/>
    <n v="0.27715024507499997"/>
  </r>
  <r>
    <x v="30"/>
    <x v="0"/>
    <s v="EL OMBU"/>
    <s v="MEDINA DOMINGO CARLOS"/>
    <n v="18"/>
    <n v="-35.250990000000002"/>
    <n v="-60.643099999999997"/>
    <n v="15439.5"/>
    <n v="926.37"/>
    <n v="5095035"/>
    <n v="0.51"/>
    <n v="2427.8361468569997"/>
    <n v="0.27715024507499997"/>
  </r>
  <r>
    <x v="30"/>
    <x v="0"/>
    <s v="INSTITUTO AGROTECNICO"/>
    <s v="FUNDACION DE ESTUDIOS SUPERIORES DEL OESTE"/>
    <n v="18"/>
    <n v="-35.121600000000001"/>
    <n v="-60.518120000000003"/>
    <n v="15439.5"/>
    <n v="926.37"/>
    <n v="5095035"/>
    <n v="0.51"/>
    <n v="2427.8361468569997"/>
    <n v="0.27715024507499997"/>
  </r>
  <r>
    <x v="30"/>
    <x v="0"/>
    <s v="CSUP"/>
    <s v="CSUP RICARDO RAUL"/>
    <n v="18"/>
    <n v="-35.313313000000001"/>
    <n v="-60.51332"/>
    <n v="15439.5"/>
    <n v="926.37"/>
    <n v="5095035"/>
    <n v="0.51"/>
    <n v="2427.8361468569997"/>
    <n v="0.27715024507499997"/>
  </r>
  <r>
    <x v="30"/>
    <x v="0"/>
    <s v="DON ARNOLDO"/>
    <s v="ASOCIACION CENTRO EDUCATIVO PARA LA PRODUCCION TOTAL (A.C.E."/>
    <n v="18"/>
    <n v="-35.118279999999999"/>
    <n v="-60.589500000000001"/>
    <n v="15439.5"/>
    <n v="926.37"/>
    <n v="5095035"/>
    <n v="0.51"/>
    <n v="2427.8361468569997"/>
    <n v="0.27715024507499997"/>
  </r>
  <r>
    <x v="81"/>
    <x v="0"/>
    <s v="CAMPO MUNICIPAL"/>
    <s v="LARROSA ROQUE"/>
    <n v="18"/>
    <n v="-34.301468"/>
    <n v="-58.901916999999997"/>
    <n v="15439.5"/>
    <n v="926.37"/>
    <n v="5095035"/>
    <n v="0.51"/>
    <n v="2427.8361468569997"/>
    <n v="0.27715024507499997"/>
  </r>
  <r>
    <x v="16"/>
    <x v="0"/>
    <s v="SILVIO GARABATO"/>
    <s v="MARSOCHINI EDUARDO ENRIQUE"/>
    <n v="18"/>
    <n v="-34.1267"/>
    <n v="-59.720590000000001"/>
    <n v="15439.5"/>
    <n v="926.37"/>
    <n v="5095035"/>
    <n v="0.51"/>
    <n v="2427.8361468569997"/>
    <n v="0.27715024507499997"/>
  </r>
  <r>
    <x v="16"/>
    <x v="0"/>
    <s v="S/N"/>
    <s v="DIETA DANIEL ENRIQUE"/>
    <n v="18"/>
    <n v="-34.128329999999998"/>
    <n v="-59.924169999999997"/>
    <n v="15439.5"/>
    <n v="926.37"/>
    <n v="5095035"/>
    <n v="0.51"/>
    <n v="2427.8361468569997"/>
    <n v="0.27715024507499997"/>
  </r>
  <r>
    <x v="97"/>
    <x v="0"/>
    <s v="S/N"/>
    <s v="MATEOS JULIO CESAR"/>
    <n v="18"/>
    <n v="-35.946939999999998"/>
    <n v="-61.282269999999997"/>
    <n v="15439.5"/>
    <n v="926.37"/>
    <n v="5095035"/>
    <n v="0.51"/>
    <n v="2427.8361468569997"/>
    <n v="0.27715024507499997"/>
  </r>
  <r>
    <x v="97"/>
    <x v="0"/>
    <s v="LA ELENA"/>
    <s v="SARLO MARCELO EDGARDO"/>
    <n v="18"/>
    <n v="-36.024180000000001"/>
    <n v="-61.39922"/>
    <n v="15439.5"/>
    <n v="926.37"/>
    <n v="5095035"/>
    <n v="0.51"/>
    <n v="2427.8361468569997"/>
    <n v="0.27715024507499997"/>
  </r>
  <r>
    <x v="97"/>
    <x v="0"/>
    <s v="LAS MERCEDES"/>
    <s v="AKAD S A"/>
    <n v="18"/>
    <n v="-35.831789999999998"/>
    <n v="-61.109220000000001"/>
    <n v="15439.5"/>
    <n v="926.37"/>
    <n v="5095035"/>
    <n v="0.51"/>
    <n v="2427.8361468569997"/>
    <n v="0.27715024507499997"/>
  </r>
  <r>
    <x v="72"/>
    <x v="0"/>
    <s v="LAS RAICES"/>
    <s v="FAZZARI FERNANDO ALBERTO"/>
    <n v="18"/>
    <n v="-35.234310000000001"/>
    <n v="-62.294670000000004"/>
    <n v="15439.5"/>
    <n v="926.37"/>
    <n v="5095035"/>
    <n v="0.51"/>
    <n v="2427.8361468569997"/>
    <n v="0.27715024507499997"/>
  </r>
  <r>
    <x v="72"/>
    <x v="0"/>
    <s v="LA ENRIQUETA"/>
    <s v="SAVORETTI JUAN DIEGO-"/>
    <n v="18"/>
    <n v="-35.35351"/>
    <n v="-62.526730000000001"/>
    <n v="15439.5"/>
    <n v="926.37"/>
    <n v="5095035"/>
    <n v="0.51"/>
    <n v="2427.8361468569997"/>
    <n v="0.27715024507499997"/>
  </r>
  <r>
    <x v="72"/>
    <x v="0"/>
    <s v="SIN DENOMINACION"/>
    <s v="PALANGA OMAR PRIMO"/>
    <n v="18"/>
    <n v="-35.240490000000001"/>
    <n v="-62.766579999999998"/>
    <n v="15439.5"/>
    <n v="926.37"/>
    <n v="5095035"/>
    <n v="0.51"/>
    <n v="2427.8361468569997"/>
    <n v="0.27715024507499997"/>
  </r>
  <r>
    <x v="11"/>
    <x v="0"/>
    <s v="DON BENEDETTO"/>
    <s v="GANADERA DON BENEDETTO SRL"/>
    <n v="18"/>
    <n v="-34.357239999999997"/>
    <n v="-59.798119999999997"/>
    <n v="15439.5"/>
    <n v="926.37"/>
    <n v="5095035"/>
    <n v="0.51"/>
    <n v="2427.8361468569997"/>
    <n v="0.27715024507499997"/>
  </r>
  <r>
    <x v="11"/>
    <x v="0"/>
    <s v="LUJAN DEL CARMEN"/>
    <s v="LUJAN DEL CARMEN S.A."/>
    <n v="18"/>
    <n v="-34.374589999999998"/>
    <n v="-59.930340000000001"/>
    <n v="15439.5"/>
    <n v="926.37"/>
    <n v="5095035"/>
    <n v="0.51"/>
    <n v="2427.8361468569997"/>
    <n v="0.27715024507499997"/>
  </r>
  <r>
    <x v="11"/>
    <x v="0"/>
    <s v="SIN NOMBRE"/>
    <s v="RICOMINI AMERICO OSVALDO"/>
    <n v="18"/>
    <n v="-34.36262"/>
    <n v="-59.810940000000002"/>
    <n v="15439.5"/>
    <n v="926.37"/>
    <n v="5095035"/>
    <n v="0.51"/>
    <n v="2427.8361468569997"/>
    <n v="0.27715024507499997"/>
  </r>
  <r>
    <x v="11"/>
    <x v="0"/>
    <s v="DON ARMANDO"/>
    <s v="CAGNONE ARMANDO A"/>
    <n v="18"/>
    <n v="-34.407499999999999"/>
    <n v="-59.836669999999998"/>
    <n v="15439.5"/>
    <n v="926.37"/>
    <n v="5095035"/>
    <n v="0.51"/>
    <n v="2427.8361468569997"/>
    <n v="0.27715024507499997"/>
  </r>
  <r>
    <x v="11"/>
    <x v="0"/>
    <s v="SIN NOMBRE"/>
    <s v="GOMEZ VICTOR"/>
    <n v="18"/>
    <n v="-34.372039999999998"/>
    <n v="-59.809669999999997"/>
    <n v="15439.5"/>
    <n v="926.37"/>
    <n v="5095035"/>
    <n v="0.51"/>
    <n v="2427.8361468569997"/>
    <n v="0.27715024507499997"/>
  </r>
  <r>
    <x v="11"/>
    <x v="0"/>
    <s v="LA YUCA"/>
    <s v="KITTLEIN LUIS MARIA"/>
    <n v="18"/>
    <n v="-34.414499999999997"/>
    <n v="-60.112020000000001"/>
    <n v="15439.5"/>
    <n v="926.37"/>
    <n v="5095035"/>
    <n v="0.51"/>
    <n v="2427.8361468569997"/>
    <n v="0.27715024507499997"/>
  </r>
  <r>
    <x v="11"/>
    <x v="0"/>
    <s v="S/N."/>
    <s v="BARBIERI SERGIO OMAR"/>
    <n v="18"/>
    <n v="-34.365630000000003"/>
    <n v="-59.813560000000003"/>
    <n v="15439.5"/>
    <n v="926.37"/>
    <n v="5095035"/>
    <n v="0.51"/>
    <n v="2427.8361468569997"/>
    <n v="0.27715024507499997"/>
  </r>
  <r>
    <x v="11"/>
    <x v="0"/>
    <s v="SIN NOMBRE"/>
    <s v="ALASIA CARLOS RAUL"/>
    <n v="18"/>
    <n v="-34.364069999999998"/>
    <n v="-59.989130000000003"/>
    <n v="15439.5"/>
    <n v="926.37"/>
    <n v="5095035"/>
    <n v="0.51"/>
    <n v="2427.8361468569997"/>
    <n v="0.27715024507499997"/>
  </r>
  <r>
    <x v="24"/>
    <x v="0"/>
    <s v="SIN NOMBRE"/>
    <s v="LEZAUN OSCAR MIGUEL Y LEZAUN HUGO HORACIO"/>
    <n v="18"/>
    <n v="-34.552730560299999"/>
    <n v="-60.119098663300001"/>
    <n v="15439.5"/>
    <n v="926.37"/>
    <n v="5095035"/>
    <n v="0.51"/>
    <n v="2427.8361468569997"/>
    <n v="0.27715024507499997"/>
  </r>
  <r>
    <x v="75"/>
    <x v="0"/>
    <s v="LA ALICIA"/>
    <s v="DONOVAN EUGENIA"/>
    <n v="18"/>
    <n v="-35.426600000000001"/>
    <n v="-57.989899999999999"/>
    <n v="15439.5"/>
    <n v="926.37"/>
    <n v="5095035"/>
    <n v="0.51"/>
    <n v="2427.8361468569997"/>
    <n v="0.27715024507499997"/>
  </r>
  <r>
    <x v="75"/>
    <x v="0"/>
    <s v="ESCUELA AGRARIA"/>
    <s v="ESABLECIMIENTO EDUCATIVO ESCUELA AGROPECUARIA"/>
    <n v="18"/>
    <n v="-35.5381"/>
    <n v="-58.043799999999997"/>
    <n v="15439.5"/>
    <n v="926.37"/>
    <n v="5095035"/>
    <n v="0.51"/>
    <n v="2427.8361468569997"/>
    <n v="0.27715024507499997"/>
  </r>
  <r>
    <x v="75"/>
    <x v="0"/>
    <s v="SANTA CATALINA"/>
    <s v="CIMALANDO ANGEL PRIMO"/>
    <n v="18"/>
    <n v="-35.853200000000001"/>
    <n v="-58.070900000000002"/>
    <n v="15439.5"/>
    <n v="926.37"/>
    <n v="5095035"/>
    <n v="0.51"/>
    <n v="2427.8361468569997"/>
    <n v="0.27715024507499997"/>
  </r>
  <r>
    <x v="75"/>
    <x v="0"/>
    <s v="SAN CARLOS"/>
    <s v="BERTOLONI ALFREDO EDUARDO"/>
    <n v="18"/>
    <n v="-35.753500000000003"/>
    <n v="-58.095199999999998"/>
    <n v="15439.5"/>
    <n v="926.37"/>
    <n v="5095035"/>
    <n v="0.51"/>
    <n v="2427.8361468569997"/>
    <n v="0.27715024507499997"/>
  </r>
  <r>
    <x v="75"/>
    <x v="0"/>
    <s v="&quot;LA MASCOTA&quot;"/>
    <s v="DESAGES EDUARDO"/>
    <n v="18"/>
    <n v="-35.594898223900003"/>
    <n v="-58.1595993042"/>
    <n v="15439.5"/>
    <n v="926.37"/>
    <n v="5095035"/>
    <n v="0.51"/>
    <n v="2427.8361468569997"/>
    <n v="0.27715024507499997"/>
  </r>
  <r>
    <x v="63"/>
    <x v="0"/>
    <s v="S/N."/>
    <s v="FOLLIS HECTOR FABIAN"/>
    <n v="18"/>
    <n v="-35.090918000000002"/>
    <n v="-59.784632999999999"/>
    <n v="15439.5"/>
    <n v="926.37"/>
    <n v="5095035"/>
    <n v="0.51"/>
    <n v="2427.8361468569997"/>
    <n v="0.27715024507499997"/>
  </r>
  <r>
    <x v="63"/>
    <x v="0"/>
    <s v="S/N.-"/>
    <s v="RUBBO ANGEL JOSE Y ALBERTO SEVERO"/>
    <n v="18"/>
    <n v="-34.932340000000003"/>
    <n v="-59.905380000000001"/>
    <n v="15439.5"/>
    <n v="926.37"/>
    <n v="5095035"/>
    <n v="0.51"/>
    <n v="2427.8361468569997"/>
    <n v="0.27715024507499997"/>
  </r>
  <r>
    <x v="63"/>
    <x v="0"/>
    <s v="S/N"/>
    <s v="CARUCCI HECTOR CARMEN"/>
    <n v="18"/>
    <n v="-34.862589999999997"/>
    <n v="-60.07376"/>
    <n v="15439.5"/>
    <n v="926.37"/>
    <n v="5095035"/>
    <n v="0.51"/>
    <n v="2427.8361468569997"/>
    <n v="0.27715024507499997"/>
  </r>
  <r>
    <x v="63"/>
    <x v="0"/>
    <s v="S/N"/>
    <s v="BUSTE LORENZO P"/>
    <n v="18"/>
    <n v="-34.96996"/>
    <n v="-60.100639999999999"/>
    <n v="15439.5"/>
    <n v="926.37"/>
    <n v="5095035"/>
    <n v="0.51"/>
    <n v="2427.8361468569997"/>
    <n v="0.27715024507499997"/>
  </r>
  <r>
    <x v="63"/>
    <x v="0"/>
    <s v="S/N"/>
    <s v="ORSETTI EDUARDO JORGE"/>
    <n v="18"/>
    <n v="-34.912939999999999"/>
    <n v="-59.88691"/>
    <n v="15439.5"/>
    <n v="926.37"/>
    <n v="5095035"/>
    <n v="0.51"/>
    <n v="2427.8361468569997"/>
    <n v="0.27715024507499997"/>
  </r>
  <r>
    <x v="63"/>
    <x v="0"/>
    <s v="S/N"/>
    <s v="CORIO JUAN JOSE"/>
    <n v="18"/>
    <n v="-34.644080000000002"/>
    <n v="-60.010379999999998"/>
    <n v="15439.5"/>
    <n v="926.37"/>
    <n v="5095035"/>
    <n v="0.51"/>
    <n v="2427.8361468569997"/>
    <n v="0.27715024507499997"/>
  </r>
  <r>
    <x v="106"/>
    <x v="0"/>
    <s v="LA ISABEL"/>
    <s v="CARRICABURU HUGO ABEL"/>
    <n v="18"/>
    <n v="-35.37388"/>
    <n v="-58.198279999999997"/>
    <n v="15439.5"/>
    <n v="926.37"/>
    <n v="5095035"/>
    <n v="0.51"/>
    <n v="2427.8361468569997"/>
    <n v="0.27715024507499997"/>
  </r>
  <r>
    <x v="106"/>
    <x v="0"/>
    <s v="MARGARITA"/>
    <s v="ALBERTAZZI JORGE LUIS"/>
    <n v="18"/>
    <n v="-35.090800000000002"/>
    <n v="-58.145530000000001"/>
    <n v="15439.5"/>
    <n v="926.37"/>
    <n v="5095035"/>
    <n v="0.51"/>
    <n v="2427.8361468569997"/>
    <n v="0.27715024507499997"/>
  </r>
  <r>
    <x v="106"/>
    <x v="0"/>
    <s v="S/N"/>
    <s v="MAZO GABRIEL HERIBERTO"/>
    <n v="18"/>
    <n v="-35.3125"/>
    <n v="-58.125399999999999"/>
    <n v="15439.5"/>
    <n v="926.37"/>
    <n v="5095035"/>
    <n v="0.51"/>
    <n v="2427.8361468569997"/>
    <n v="0.27715024507499997"/>
  </r>
  <r>
    <x v="106"/>
    <x v="0"/>
    <s v="GRASSO"/>
    <s v="GRASSO DIEGO JAVIER"/>
    <n v="18"/>
    <n v="-35.000450000000001"/>
    <n v="-58.168080000000003"/>
    <n v="15439.5"/>
    <n v="926.37"/>
    <n v="5095035"/>
    <n v="0.51"/>
    <n v="2427.8361468569997"/>
    <n v="0.27715024507499997"/>
  </r>
  <r>
    <x v="15"/>
    <x v="0"/>
    <s v="EL ARROYO"/>
    <s v="DE LUCIA ARMANDO ANIBAL"/>
    <n v="18"/>
    <n v="-38.535559999999997"/>
    <n v="-61.38194"/>
    <n v="15439.5"/>
    <n v="926.37"/>
    <n v="5095035"/>
    <n v="0.51"/>
    <n v="2427.8361468569997"/>
    <n v="0.27715024507499997"/>
  </r>
  <r>
    <x v="68"/>
    <x v="0"/>
    <s v="LA CARRETA"/>
    <s v="BRAVO GREGORIO"/>
    <n v="18"/>
    <n v="-37.434483"/>
    <n v="-61.775905999999999"/>
    <n v="15439.5"/>
    <n v="926.37"/>
    <n v="5095035"/>
    <n v="0.51"/>
    <n v="2427.8361468569997"/>
    <n v="0.27715024507499997"/>
  </r>
  <r>
    <x v="68"/>
    <x v="0"/>
    <s v="S/N"/>
    <s v="GIORGI MARIA DEL CARMEN"/>
    <n v="18"/>
    <n v="-37.435400000000001"/>
    <n v="-62.288200000000003"/>
    <n v="15439.5"/>
    <n v="926.37"/>
    <n v="5095035"/>
    <n v="0.51"/>
    <n v="2427.8361468569997"/>
    <n v="0.27715024507499997"/>
  </r>
  <r>
    <x v="68"/>
    <x v="0"/>
    <s v="SAN FERNANDO"/>
    <s v="CAMPO NUEVO S CIVIL AGROP"/>
    <n v="18"/>
    <n v="-37.804369999999999"/>
    <n v="-61.831490000000002"/>
    <n v="15439.5"/>
    <n v="926.37"/>
    <n v="5095035"/>
    <n v="0.51"/>
    <n v="2427.8361468569997"/>
    <n v="0.27715024507499997"/>
  </r>
  <r>
    <x v="29"/>
    <x v="0"/>
    <s v="DON WALDO"/>
    <s v="DI PIETRO FERNANDO"/>
    <n v="18"/>
    <n v="-36.591149999999999"/>
    <n v="-61.956800000000001"/>
    <n v="15439.5"/>
    <n v="926.37"/>
    <n v="5095035"/>
    <n v="0.51"/>
    <n v="2427.8361468569997"/>
    <n v="0.27715024507499997"/>
  </r>
  <r>
    <x v="29"/>
    <x v="0"/>
    <s v="FRONTERA SUR"/>
    <s v="EL BOYERO S A"/>
    <n v="18"/>
    <n v="-36.69388"/>
    <n v="-61.588099999999997"/>
    <n v="15439.5"/>
    <n v="926.37"/>
    <n v="5095035"/>
    <n v="0.51"/>
    <n v="2427.8361468569997"/>
    <n v="0.27715024507499997"/>
  </r>
  <r>
    <x v="29"/>
    <x v="0"/>
    <s v="SANTA ROSA"/>
    <s v="SUCESION DE VICENTE GASPAR LUJAN"/>
    <n v="18"/>
    <n v="-36.373878478999998"/>
    <n v="-62.245029449500002"/>
    <n v="15439.5"/>
    <n v="926.37"/>
    <n v="5095035"/>
    <n v="0.51"/>
    <n v="2427.8361468569997"/>
    <n v="0.27715024507499997"/>
  </r>
  <r>
    <x v="29"/>
    <x v="0"/>
    <s v="DON ALBERTO"/>
    <s v="MARTINEZ HAYDEE"/>
    <n v="18"/>
    <n v="-36.360669999999999"/>
    <n v="-62.117150000000002"/>
    <n v="15439.5"/>
    <n v="926.37"/>
    <n v="5095035"/>
    <n v="0.51"/>
    <n v="2427.8361468569997"/>
    <n v="0.27715024507499997"/>
  </r>
  <r>
    <x v="66"/>
    <x v="0"/>
    <s v="LAS MARIAS (II)"/>
    <s v="BATTISTESSA MANUEL DARIO"/>
    <n v="18"/>
    <n v="-36.352499999999999"/>
    <n v="-57.746099999999998"/>
    <n v="15439.5"/>
    <n v="926.37"/>
    <n v="5095035"/>
    <n v="0.51"/>
    <n v="2427.8361468569997"/>
    <n v="0.27715024507499997"/>
  </r>
  <r>
    <x v="66"/>
    <x v="0"/>
    <s v="SAN CARLOS"/>
    <s v="HILDA BALBI E HIJO S.R.L."/>
    <n v="18"/>
    <n v="-36.206001281699997"/>
    <n v="-57.7911987305"/>
    <n v="15439.5"/>
    <n v="926.37"/>
    <n v="5095035"/>
    <n v="0.51"/>
    <n v="2427.8361468569997"/>
    <n v="0.27715024507499997"/>
  </r>
  <r>
    <x v="66"/>
    <x v="0"/>
    <s v="SANTA LUCIA"/>
    <s v="SOTELO JUAN PEDRO"/>
    <n v="18"/>
    <n v="-36.376015000000002"/>
    <n v="-57.599068000000003"/>
    <n v="15439.5"/>
    <n v="926.37"/>
    <n v="5095035"/>
    <n v="0.51"/>
    <n v="2427.8361468569997"/>
    <n v="0.27715024507499997"/>
  </r>
  <r>
    <x v="108"/>
    <x v="0"/>
    <s v="EL CA?ADON"/>
    <s v="PI?ERO ANGEL ANIBAL"/>
    <n v="18"/>
    <n v="-34.306930000000001"/>
    <n v="-58.833370000000002"/>
    <n v="15439.5"/>
    <n v="926.37"/>
    <n v="5095035"/>
    <n v="0.51"/>
    <n v="2427.8361468569997"/>
    <n v="0.27715024507499997"/>
  </r>
  <r>
    <x v="92"/>
    <x v="0"/>
    <s v="SIN NOMBRE"/>
    <s v="PAEZ CASTA?EDA JULIO MARTIN"/>
    <n v="18"/>
    <n v="-34.373559999999998"/>
    <n v="-59.085979999999999"/>
    <n v="15439.5"/>
    <n v="926.37"/>
    <n v="5095035"/>
    <n v="0.51"/>
    <n v="2427.8361468569997"/>
    <n v="0.27715024507499997"/>
  </r>
  <r>
    <x v="4"/>
    <x v="0"/>
    <s v="LA ESCUADRA"/>
    <s v="GALLO SANDRA ELISABET"/>
    <n v="18"/>
    <n v="-35.988280000000003"/>
    <n v="-60.0017"/>
    <n v="15439.5"/>
    <n v="926.37"/>
    <n v="5095035"/>
    <n v="0.51"/>
    <n v="2427.8361468569997"/>
    <n v="0.27715024507499997"/>
  </r>
  <r>
    <x v="93"/>
    <x v="0"/>
    <s v="EL FORTIN"/>
    <s v="DE ARAQUISTAIN JULIO CESAR"/>
    <n v="18"/>
    <n v="-35.765329999999999"/>
    <n v="-58.604219999999998"/>
    <n v="15439.5"/>
    <n v="926.37"/>
    <n v="5095035"/>
    <n v="0.51"/>
    <n v="2427.8361468569997"/>
    <n v="0.27715024507499997"/>
  </r>
  <r>
    <x v="93"/>
    <x v="0"/>
    <s v="LAS MARIAS"/>
    <s v="URRUCHUA LUIS ANTONIO"/>
    <n v="18"/>
    <n v="-35.93676"/>
    <n v="-58.61054"/>
    <n v="15439.5"/>
    <n v="926.37"/>
    <n v="5095035"/>
    <n v="0.51"/>
    <n v="2427.8361468569997"/>
    <n v="0.27715024507499997"/>
  </r>
  <r>
    <x v="93"/>
    <x v="0"/>
    <s v="EL RECREO"/>
    <s v="EXPORTLAN S A"/>
    <n v="18"/>
    <n v="-35.963405000000002"/>
    <n v="-58.482090999999997"/>
    <n v="15439.5"/>
    <n v="926.37"/>
    <n v="5095035"/>
    <n v="0.51"/>
    <n v="2427.8361468569997"/>
    <n v="0.27715024507499997"/>
  </r>
  <r>
    <x v="60"/>
    <x v="0"/>
    <s v="LA FORTUNA"/>
    <s v="BUCHELER NESTOR JORGE"/>
    <n v="18"/>
    <n v="-36.904949999999999"/>
    <n v="-61.408099999999997"/>
    <n v="15439.5"/>
    <n v="926.37"/>
    <n v="5095035"/>
    <n v="0.51"/>
    <n v="2427.8361468569997"/>
    <n v="0.27715024507499997"/>
  </r>
  <r>
    <x v="60"/>
    <x v="0"/>
    <s v="LA CASUALIDAD"/>
    <s v="OTERO MARIA AMALIA"/>
    <n v="18"/>
    <n v="-37.775419999999997"/>
    <n v="-61.344948000000002"/>
    <n v="15439.5"/>
    <n v="926.37"/>
    <n v="5095035"/>
    <n v="0.51"/>
    <n v="2427.8361468569997"/>
    <n v="0.27715024507499997"/>
  </r>
  <r>
    <x v="102"/>
    <x v="0"/>
    <s v="LO DEL GRINGO"/>
    <s v="ALMEIDA WALTER EDUARDO"/>
    <n v="18"/>
    <n v="-36.5302505493"/>
    <n v="-56.741760253899997"/>
    <n v="15439.5"/>
    <n v="926.37"/>
    <n v="5095035"/>
    <n v="0.51"/>
    <n v="2427.8361468569997"/>
    <n v="0.27715024507499997"/>
  </r>
  <r>
    <x v="54"/>
    <x v="0"/>
    <s v="LOS ABUELOS"/>
    <s v="FREIJE CARLOS ALBERTO"/>
    <n v="18"/>
    <n v="-36.995939999999997"/>
    <n v="-57.220550000000003"/>
    <n v="15439.5"/>
    <n v="926.37"/>
    <n v="5095035"/>
    <n v="0.51"/>
    <n v="2427.8361468569997"/>
    <n v="0.27715024507499997"/>
  </r>
  <r>
    <x v="54"/>
    <x v="0"/>
    <s v="TIO DOMINGO"/>
    <s v="GONZALEZ WALTER JOSE"/>
    <n v="18"/>
    <n v="-36.998100000000001"/>
    <n v="-56.94491"/>
    <n v="15439.5"/>
    <n v="926.37"/>
    <n v="5095035"/>
    <n v="0.51"/>
    <n v="2427.8361468569997"/>
    <n v="0.27715024507499997"/>
  </r>
  <r>
    <x v="54"/>
    <x v="0"/>
    <s v="SAN LEONCIO"/>
    <s v="RICZI SA"/>
    <n v="18"/>
    <n v="-37.359237999999998"/>
    <n v="-57.446846000000001"/>
    <n v="15439.5"/>
    <n v="926.37"/>
    <n v="5095035"/>
    <n v="0.51"/>
    <n v="2427.8361468569997"/>
    <n v="0.27715024507499997"/>
  </r>
  <r>
    <x v="54"/>
    <x v="0"/>
    <s v="LOS NOGALES"/>
    <s v="FERNANDEZ RAUL F. Y CHAPARRO ADRIANA E."/>
    <n v="18"/>
    <n v="-37.036709999999999"/>
    <n v="-56.948129999999999"/>
    <n v="15439.5"/>
    <n v="926.37"/>
    <n v="5095035"/>
    <n v="0.51"/>
    <n v="2427.8361468569997"/>
    <n v="0.27715024507499997"/>
  </r>
  <r>
    <x v="51"/>
    <x v="0"/>
    <s v="EL HORNERO"/>
    <s v="DE ALSAGA CARLOS FELIPE"/>
    <n v="18"/>
    <n v="-35.402099999999997"/>
    <n v="-58.248089999999998"/>
    <n v="15439.5"/>
    <n v="926.37"/>
    <n v="5095035"/>
    <n v="0.51"/>
    <n v="2427.8361468569997"/>
    <n v="0.27715024507499997"/>
  </r>
  <r>
    <x v="51"/>
    <x v="0"/>
    <s v="LOINAZ"/>
    <s v="LOINAZ RUBEN HORACIO"/>
    <n v="18"/>
    <n v="-35.390120000000003"/>
    <n v="-58.511450000000004"/>
    <n v="15439.5"/>
    <n v="926.37"/>
    <n v="5095035"/>
    <n v="0.51"/>
    <n v="2427.8361468569997"/>
    <n v="0.27715024507499997"/>
  </r>
  <r>
    <x v="51"/>
    <x v="0"/>
    <s v="LAS MORAS"/>
    <s v="BARAGRO S.R.L."/>
    <n v="18"/>
    <n v="-35.480510000000002"/>
    <n v="-58.348019999999998"/>
    <n v="15439.5"/>
    <n v="926.37"/>
    <n v="5095035"/>
    <n v="0.51"/>
    <n v="2427.8361468569997"/>
    <n v="0.27715024507499997"/>
  </r>
  <r>
    <x v="85"/>
    <x v="0"/>
    <s v="SAN NORBERTO"/>
    <s v="GIAMPIETRO DIEGO NORBERTO"/>
    <n v="18"/>
    <n v="-34.7320709229"/>
    <n v="-61.884731292700003"/>
    <n v="15439.5"/>
    <n v="926.37"/>
    <n v="5095035"/>
    <n v="0.51"/>
    <n v="2427.8361468569997"/>
    <n v="0.27715024507499997"/>
  </r>
  <r>
    <x v="96"/>
    <x v="0"/>
    <s v="RANCHO BLANCO"/>
    <s v="MARQUEZ CARLOS ALEJANDRO"/>
    <n v="18"/>
    <n v="-37.937800000000003"/>
    <n v="-57.75938"/>
    <n v="15439.5"/>
    <n v="926.37"/>
    <n v="5095035"/>
    <n v="0.51"/>
    <n v="2427.8361468569997"/>
    <n v="0.27715024507499997"/>
  </r>
  <r>
    <x v="96"/>
    <x v="0"/>
    <s v="LOS ZORZALES"/>
    <s v="TOLOZA JOSE IRINEO"/>
    <n v="18"/>
    <n v="-37.857320000000001"/>
    <n v="-57.612969999999997"/>
    <n v="15439.5"/>
    <n v="926.37"/>
    <n v="5095035"/>
    <n v="0.51"/>
    <n v="2427.8361468569997"/>
    <n v="0.27715024507499997"/>
  </r>
  <r>
    <x v="96"/>
    <x v="0"/>
    <s v="BARRIO REGIONAL"/>
    <s v="BARRIO REGIONAL"/>
    <n v="18"/>
    <n v="-37.990389999999998"/>
    <n v="-57.608840000000001"/>
    <n v="15439.5"/>
    <n v="926.37"/>
    <n v="5095035"/>
    <n v="0.51"/>
    <n v="2427.8361468569997"/>
    <n v="0.27715024507499997"/>
  </r>
  <r>
    <x v="45"/>
    <x v="0"/>
    <s v="ESTANCIA LA COLORADA"/>
    <s v="PALMINTERI DORA LIDIA"/>
    <n v="18"/>
    <n v="-34.61891"/>
    <n v="-58.964280000000002"/>
    <n v="15439.5"/>
    <n v="926.37"/>
    <n v="5095035"/>
    <n v="0.51"/>
    <n v="2427.8361468569997"/>
    <n v="0.27715024507499997"/>
  </r>
  <r>
    <x v="26"/>
    <x v="0"/>
    <s v="S/N"/>
    <s v="LIFFOURRENA NESTOR PEDRO"/>
    <n v="18"/>
    <n v="-35.140320000000003"/>
    <n v="-61.0792"/>
    <n v="15439.5"/>
    <n v="926.37"/>
    <n v="5095035"/>
    <n v="0.51"/>
    <n v="2427.8361468569997"/>
    <n v="0.27715024507499997"/>
  </r>
  <r>
    <x v="26"/>
    <x v="0"/>
    <s v="DON GERARDO"/>
    <s v="YURRITA GERARDO"/>
    <n v="18"/>
    <n v="-34.695450000000001"/>
    <n v="-61.049259999999997"/>
    <n v="15439.5"/>
    <n v="926.37"/>
    <n v="5095035"/>
    <n v="0.51"/>
    <n v="2427.8361468569997"/>
    <n v="0.27715024507499997"/>
  </r>
  <r>
    <x v="26"/>
    <x v="0"/>
    <s v="S/D.-"/>
    <s v="PERUCHO MANUEL ANGEL"/>
    <n v="18"/>
    <n v="-35.057369232200003"/>
    <n v="-61.0411109924"/>
    <n v="15439.5"/>
    <n v="926.37"/>
    <n v="5095035"/>
    <n v="0.51"/>
    <n v="2427.8361468569997"/>
    <n v="0.27715024507499997"/>
  </r>
  <r>
    <x v="26"/>
    <x v="0"/>
    <s v="LA BERTA"/>
    <s v="CATALANO EDGARDO ANGEL"/>
    <n v="18"/>
    <n v="-34.991073"/>
    <n v="-61.080399"/>
    <n v="15439.5"/>
    <n v="926.37"/>
    <n v="5095035"/>
    <n v="0.51"/>
    <n v="2427.8361468569997"/>
    <n v="0.27715024507499997"/>
  </r>
  <r>
    <x v="26"/>
    <x v="0"/>
    <s v="S/N"/>
    <s v="PAEZ OSCAR ALFREDO"/>
    <n v="18"/>
    <n v="-35.018590000000003"/>
    <n v="-61.043036999999998"/>
    <n v="15439.5"/>
    <n v="926.37"/>
    <n v="5095035"/>
    <n v="0.51"/>
    <n v="2427.8361468569997"/>
    <n v="0.27715024507499997"/>
  </r>
  <r>
    <x v="79"/>
    <x v="0"/>
    <s v="JUAN PUEBLO"/>
    <s v="BORDA JORGE"/>
    <n v="18"/>
    <n v="-35.036700000000003"/>
    <n v="-63.027070000000002"/>
    <n v="15439.5"/>
    <n v="926.37"/>
    <n v="5095035"/>
    <n v="0.51"/>
    <n v="2427.8361468569997"/>
    <n v="0.27715024507499997"/>
  </r>
  <r>
    <x v="79"/>
    <x v="0"/>
    <s v="DON RAMON"/>
    <s v="RIOS ORTIZ JOAQUIN"/>
    <n v="18"/>
    <n v="-34.975650000000002"/>
    <n v="-62.639130000000002"/>
    <n v="15439.5"/>
    <n v="926.37"/>
    <n v="5095035"/>
    <n v="0.51"/>
    <n v="2427.8361468569997"/>
    <n v="0.27715024507499997"/>
  </r>
  <r>
    <x v="79"/>
    <x v="0"/>
    <s v="EL ESTRIBO"/>
    <s v="CARMONA INMOBILIARIA Y AGROPECUARIA SA"/>
    <n v="18"/>
    <n v="-35.070835000000002"/>
    <n v="-63.309165999999998"/>
    <n v="15439.5"/>
    <n v="926.37"/>
    <n v="5095035"/>
    <n v="0.51"/>
    <n v="2427.8361468569997"/>
    <n v="0.27715024507499997"/>
  </r>
  <r>
    <x v="79"/>
    <x v="0"/>
    <s v="LA JUANITA"/>
    <s v="LLAMBIAS MARIO RAFAEL CARLOS"/>
    <n v="18"/>
    <n v="-34.738790000000002"/>
    <n v="-63.213039999999999"/>
    <n v="15439.5"/>
    <n v="926.37"/>
    <n v="5095035"/>
    <n v="0.51"/>
    <n v="2427.8361468569997"/>
    <n v="0.27715024507499997"/>
  </r>
  <r>
    <x v="79"/>
    <x v="0"/>
    <s v="SAN ANTONIO"/>
    <s v="ANANIA EDUARDO ANTONIO"/>
    <n v="18"/>
    <n v="-34.468890000000002"/>
    <n v="-62.632260000000002"/>
    <n v="15439.5"/>
    <n v="926.37"/>
    <n v="5095035"/>
    <n v="0.51"/>
    <n v="2427.8361468569997"/>
    <n v="0.27715024507499997"/>
  </r>
  <r>
    <x v="82"/>
    <x v="0"/>
    <s v="LOS LEONES"/>
    <s v="RANGO LUCIANO"/>
    <n v="18"/>
    <n v="-37.932217000000001"/>
    <n v="-59.981174000000003"/>
    <n v="15439.5"/>
    <n v="926.37"/>
    <n v="5095035"/>
    <n v="0.51"/>
    <n v="2427.8361468569997"/>
    <n v="0.27715024507499997"/>
  </r>
  <r>
    <x v="82"/>
    <x v="0"/>
    <s v="QUINTAS"/>
    <s v="MAININI LUIS ALBERTO"/>
    <n v="18"/>
    <n v="-38.044890000000002"/>
    <n v="-60.103090000000002"/>
    <n v="15439.5"/>
    <n v="926.37"/>
    <n v="5095035"/>
    <n v="0.51"/>
    <n v="2427.8361468569997"/>
    <n v="0.27715024507499997"/>
  </r>
  <r>
    <x v="82"/>
    <x v="0"/>
    <s v="S/N"/>
    <s v="VIDART SEBASTIAN"/>
    <n v="18"/>
    <n v="-38.03698"/>
    <n v="-60.081600000000002"/>
    <n v="15439.5"/>
    <n v="926.37"/>
    <n v="5095035"/>
    <n v="0.51"/>
    <n v="2427.8361468569997"/>
    <n v="0.27715024507499997"/>
  </r>
  <r>
    <x v="57"/>
    <x v="0"/>
    <s v="EL TRIANGULO"/>
    <s v="PLATZ AVELINO MARCOS"/>
    <n v="18"/>
    <n v="-37.205910000000003"/>
    <n v="-62.436059999999998"/>
    <n v="15439.5"/>
    <n v="926.37"/>
    <n v="5095035"/>
    <n v="0.51"/>
    <n v="2427.8361468569997"/>
    <n v="0.27715024507499997"/>
  </r>
  <r>
    <x v="57"/>
    <x v="0"/>
    <s v="EL CHUCARO"/>
    <s v="FERNANDEZ SUSANA BEATRIZ"/>
    <n v="18"/>
    <n v="-36.654809999999998"/>
    <n v="-62.576050000000002"/>
    <n v="15439.5"/>
    <n v="926.37"/>
    <n v="5095035"/>
    <n v="0.51"/>
    <n v="2427.8361468569997"/>
    <n v="0.27715024507499997"/>
  </r>
  <r>
    <x v="57"/>
    <x v="0"/>
    <s v="EL CAPRICHO"/>
    <s v="FERNANDEZ ALBERTO ENRIQUE"/>
    <n v="18"/>
    <n v="-36.544879999999999"/>
    <n v="-62.57246"/>
    <n v="15439.5"/>
    <n v="926.37"/>
    <n v="5095035"/>
    <n v="0.51"/>
    <n v="2427.8361468569997"/>
    <n v="0.27715024507499997"/>
  </r>
  <r>
    <x v="31"/>
    <x v="0"/>
    <s v="EL PELUDO"/>
    <s v="MU?OZ HERMANAS SH"/>
    <n v="18"/>
    <n v="-36.204940000000001"/>
    <n v="-61.356870000000001"/>
    <n v="15439.5"/>
    <n v="926.37"/>
    <n v="5095035"/>
    <n v="0.51"/>
    <n v="2427.8361468569997"/>
    <n v="0.27715024507499997"/>
  </r>
  <r>
    <x v="31"/>
    <x v="0"/>
    <s v="LAS CA?ITAS"/>
    <s v="SALAS NORBERTO ANIBAL"/>
    <n v="18"/>
    <n v="-36.28116"/>
    <n v="-61.750410000000002"/>
    <n v="15439.5"/>
    <n v="926.37"/>
    <n v="5095035"/>
    <n v="0.51"/>
    <n v="2427.8361468569997"/>
    <n v="0.27715024507499997"/>
  </r>
  <r>
    <x v="31"/>
    <x v="0"/>
    <s v="LA OLINDA"/>
    <s v="CAMPS ALEJANDRO BARTOLOME"/>
    <n v="18"/>
    <n v="-36.171321868900002"/>
    <n v="-61.376319885299999"/>
    <n v="15439.5"/>
    <n v="926.37"/>
    <n v="5095035"/>
    <n v="0.51"/>
    <n v="2427.8361468569997"/>
    <n v="0.27715024507499997"/>
  </r>
  <r>
    <x v="52"/>
    <x v="0"/>
    <s v="LA PICASA"/>
    <s v="SPINOSA GUILLERMO AGUSTIN"/>
    <n v="18"/>
    <n v="-34.502600000000001"/>
    <n v="-61.23451"/>
    <n v="15439.5"/>
    <n v="926.37"/>
    <n v="5095035"/>
    <n v="0.51"/>
    <n v="2427.8361468569997"/>
    <n v="0.27715024507499997"/>
  </r>
  <r>
    <x v="52"/>
    <x v="0"/>
    <s v="CAMPO EXP. UNNOBA"/>
    <s v="UNIVERSIDAD NACIONAL DEL NOROESTE DE LA PROVINCIA DE BUENOS"/>
    <n v="18"/>
    <n v="-34.478430000000003"/>
    <n v="-60.608750000000001"/>
    <n v="15439.5"/>
    <n v="926.37"/>
    <n v="5095035"/>
    <n v="0.51"/>
    <n v="2427.8361468569997"/>
    <n v="0.27715024507499997"/>
  </r>
  <r>
    <x v="52"/>
    <x v="0"/>
    <s v="S/N"/>
    <s v="CIALLELLA ROBERTO CARLOS"/>
    <n v="18"/>
    <n v="-34.72222"/>
    <n v="-61.157319999999999"/>
    <n v="15439.5"/>
    <n v="926.37"/>
    <n v="5095035"/>
    <n v="0.51"/>
    <n v="2427.8361468569997"/>
    <n v="0.27715024507499997"/>
  </r>
  <r>
    <x v="52"/>
    <x v="0"/>
    <s v="UNIDAD 16"/>
    <s v="CUENTA ESPECIAL LEY 11046 TRABAJOS PENITENCIARIOS ESPECIALES"/>
    <n v="18"/>
    <n v="-34.577649999999998"/>
    <n v="-60.98563"/>
    <n v="15439.5"/>
    <n v="926.37"/>
    <n v="5095035"/>
    <n v="0.51"/>
    <n v="2427.8361468569997"/>
    <n v="0.27715024507499997"/>
  </r>
  <r>
    <x v="109"/>
    <x v="0"/>
    <s v="S/N"/>
    <s v="MARTINEZ SUSANA AMELIA"/>
    <n v="18"/>
    <n v="-34.80668"/>
    <n v="-58.684600000000003"/>
    <n v="15439.5"/>
    <n v="926.37"/>
    <n v="5095035"/>
    <n v="0.51"/>
    <n v="2427.8361468569997"/>
    <n v="0.27715024507499997"/>
  </r>
  <r>
    <x v="91"/>
    <x v="0"/>
    <s v="EL RECUERDO"/>
    <s v="SIRI MIRTA DELIA"/>
    <n v="18"/>
    <n v="-35.91328"/>
    <n v="-59.302059999999997"/>
    <n v="15439.5"/>
    <n v="926.37"/>
    <n v="5095035"/>
    <n v="0.51"/>
    <n v="2427.8361468569997"/>
    <n v="0.27715024507499997"/>
  </r>
  <r>
    <x v="91"/>
    <x v="0"/>
    <s v="SIN DENOMINACION"/>
    <s v="ORSILI JUAN CARLOS"/>
    <n v="18"/>
    <n v="-35.832509999999999"/>
    <n v="-59.480849999999997"/>
    <n v="15439.5"/>
    <n v="926.37"/>
    <n v="5095035"/>
    <n v="0.51"/>
    <n v="2427.8361468569997"/>
    <n v="0.27715024507499997"/>
  </r>
  <r>
    <x v="21"/>
    <x v="0"/>
    <s v="SIN DENOMINACION"/>
    <s v="ARDITTI HECTOR JOSE"/>
    <n v="18"/>
    <n v="-34.33972"/>
    <n v="-61.505000000000003"/>
    <n v="15439.5"/>
    <n v="926.37"/>
    <n v="5095035"/>
    <n v="0.51"/>
    <n v="2427.8361468569997"/>
    <n v="0.27715024507499997"/>
  </r>
  <r>
    <x v="21"/>
    <x v="0"/>
    <s v="LA MARCELA"/>
    <s v="BARREIRO ANA MARIA MARCELA"/>
    <n v="18"/>
    <n v="-34.544649999999997"/>
    <n v="-61.48762"/>
    <n v="15439.5"/>
    <n v="926.37"/>
    <n v="5095035"/>
    <n v="0.51"/>
    <n v="2427.8361468569997"/>
    <n v="0.27715024507499997"/>
  </r>
  <r>
    <x v="21"/>
    <x v="0"/>
    <s v="SIN DENOMINACION"/>
    <s v="RODRIGUEZ PEDRO LUIS Y RODRIGUEZ JUAN CARLOS SH"/>
    <n v="18"/>
    <n v="-34.42389"/>
    <n v="-61.465829999999997"/>
    <n v="15439.5"/>
    <n v="926.37"/>
    <n v="5095035"/>
    <n v="0.51"/>
    <n v="2427.8361468569997"/>
    <n v="0.27715024507499997"/>
  </r>
  <r>
    <x v="48"/>
    <x v="0"/>
    <s v="DON JUAN"/>
    <s v="DEL TORREON SA"/>
    <n v="18"/>
    <n v="-38.305669999999999"/>
    <n v="-58.47222"/>
    <n v="15439.5"/>
    <n v="926.37"/>
    <n v="5095035"/>
    <n v="0.51"/>
    <n v="2427.8361468569997"/>
    <n v="0.27715024507499997"/>
  </r>
  <r>
    <x v="9"/>
    <x v="0"/>
    <s v="SAN FERNANDO (CRIADERO ANCAR)"/>
    <s v="AGRICOLA GANADERA SAN FERNANDO S.C.A."/>
    <n v="18"/>
    <n v="-35.404859999999999"/>
    <n v="-59.119230000000002"/>
    <n v="15439.5"/>
    <n v="926.37"/>
    <n v="5095035"/>
    <n v="0.51"/>
    <n v="2427.8361468569997"/>
    <n v="0.27715024507499997"/>
  </r>
  <r>
    <x v="9"/>
    <x v="0"/>
    <s v="EST EL INGLES"/>
    <s v="COLTRINARI JUAN JOSE"/>
    <n v="18"/>
    <n v="-35.26735"/>
    <n v="-59.451880000000003"/>
    <n v="15439.5"/>
    <n v="926.37"/>
    <n v="5095035"/>
    <n v="0.51"/>
    <n v="2427.8361468569997"/>
    <n v="0.27715024507499997"/>
  </r>
  <r>
    <x v="9"/>
    <x v="0"/>
    <s v="DON ROMELIO"/>
    <s v="TORRES JUAN OSCAR"/>
    <n v="18"/>
    <n v="-35.364240000000002"/>
    <n v="-59.072339999999997"/>
    <n v="15439.5"/>
    <n v="926.37"/>
    <n v="5095035"/>
    <n v="0.51"/>
    <n v="2427.8361468569997"/>
    <n v="0.27715024507499997"/>
  </r>
  <r>
    <x v="53"/>
    <x v="0"/>
    <s v="S/D/"/>
    <s v="D'AGOSTINO CARLOS ENRIQUE"/>
    <n v="18"/>
    <n v="-34.562620000000003"/>
    <n v="-59.179360000000003"/>
    <n v="15439.5"/>
    <n v="926.37"/>
    <n v="5095035"/>
    <n v="0.51"/>
    <n v="2427.8361468569997"/>
    <n v="0.27715024507499997"/>
  </r>
  <r>
    <x v="53"/>
    <x v="0"/>
    <s v="GRANJA DON RUIZ"/>
    <s v="RUIZ ANA INES"/>
    <n v="18"/>
    <n v="-34.529730000000001"/>
    <n v="-59.185850000000002"/>
    <n v="15439.5"/>
    <n v="926.37"/>
    <n v="5095035"/>
    <n v="0.51"/>
    <n v="2427.8361468569997"/>
    <n v="0.27715024507499997"/>
  </r>
  <r>
    <x v="53"/>
    <x v="0"/>
    <s v="LA MIRAGE (PLANTEL)"/>
    <s v="IMBRO S A"/>
    <n v="18"/>
    <n v="-34.556083999999998"/>
    <n v="-59.179879999999997"/>
    <n v="15439.5"/>
    <n v="926.37"/>
    <n v="5095035"/>
    <n v="0.51"/>
    <n v="2427.8361468569997"/>
    <n v="0.27715024507499997"/>
  </r>
  <r>
    <x v="53"/>
    <x v="0"/>
    <s v="LA DELITA"/>
    <s v="ROLDAN OMAR ALCIDES"/>
    <n v="18"/>
    <n v="-34.740560000000002"/>
    <n v="-59.141109999999998"/>
    <n v="15439.5"/>
    <n v="926.37"/>
    <n v="5095035"/>
    <n v="0.51"/>
    <n v="2427.8361468569997"/>
    <n v="0.27715024507499997"/>
  </r>
  <r>
    <x v="53"/>
    <x v="0"/>
    <s v="COLONIA DR. CABRED"/>
    <s v="MINISTERIO DE SALUD PCIA DE BS.AS-INST.BIOLOGICO TOMAS PERON"/>
    <n v="18"/>
    <n v="-34.501536999999999"/>
    <n v="-59.07"/>
    <n v="15439.5"/>
    <n v="926.37"/>
    <n v="5095035"/>
    <n v="0.51"/>
    <n v="2427.8361468569997"/>
    <n v="0.27715024507499997"/>
  </r>
  <r>
    <x v="53"/>
    <x v="0"/>
    <s v="CAMPO AGUILERA"/>
    <s v="AGUILERA ANGELA BEATRIZ"/>
    <n v="18"/>
    <n v="-34.525806000000003"/>
    <n v="-59.177784000000003"/>
    <n v="15439.5"/>
    <n v="926.37"/>
    <n v="5095035"/>
    <n v="0.51"/>
    <n v="2427.8361468569997"/>
    <n v="0.27715024507499997"/>
  </r>
  <r>
    <x v="53"/>
    <x v="0"/>
    <s v="DON JOSE"/>
    <s v="BERALDI JOSE"/>
    <n v="18"/>
    <n v="-34.6221885681"/>
    <n v="-59.2132415771"/>
    <n v="15439.5"/>
    <n v="926.37"/>
    <n v="5095035"/>
    <n v="0.51"/>
    <n v="2427.8361468569997"/>
    <n v="0.27715024507499997"/>
  </r>
  <r>
    <x v="19"/>
    <x v="0"/>
    <s v="TRES PICOS"/>
    <s v="ROMANO CARLOS ALBERTO"/>
    <n v="18"/>
    <n v="-37.283880000000003"/>
    <n v="-57.698329999999999"/>
    <n v="15439.5"/>
    <n v="926.37"/>
    <n v="5095035"/>
    <n v="0.51"/>
    <n v="2427.8361468569997"/>
    <n v="0.27715024507499997"/>
  </r>
  <r>
    <x v="19"/>
    <x v="0"/>
    <s v="SANTA ELISA"/>
    <s v="AMBOLDI CARLOS"/>
    <n v="18"/>
    <n v="-37.845129999999997"/>
    <n v="-57.539180000000002"/>
    <n v="15439.5"/>
    <n v="926.37"/>
    <n v="5095035"/>
    <n v="0.51"/>
    <n v="2427.8361468569997"/>
    <n v="0.27715024507499997"/>
  </r>
  <r>
    <x v="65"/>
    <x v="0"/>
    <s v="SAN BENITO"/>
    <s v="FAGUNDEZ JORGE LUIS"/>
    <n v="18"/>
    <n v="-34.700789999999998"/>
    <n v="-59.312800000000003"/>
    <n v="15439.5"/>
    <n v="926.37"/>
    <n v="5095035"/>
    <n v="0.51"/>
    <n v="2427.8361468569997"/>
    <n v="0.27715024507499997"/>
  </r>
  <r>
    <x v="65"/>
    <x v="0"/>
    <s v="SAN IGNACIO"/>
    <s v="ZAMPELUNGHE HERNAN OSCAR"/>
    <n v="18"/>
    <n v="-34.61694"/>
    <n v="-59.384059999999998"/>
    <n v="15439.5"/>
    <n v="926.37"/>
    <n v="5095035"/>
    <n v="0.51"/>
    <n v="2427.8361468569997"/>
    <n v="0.27715024507499997"/>
  </r>
  <r>
    <x v="49"/>
    <x v="0"/>
    <s v="LA CONTE"/>
    <s v="MONDINO JUAN JOSE"/>
    <n v="18"/>
    <n v="-35.440208435099997"/>
    <n v="-58.579189300499998"/>
    <n v="15439.5"/>
    <n v="926.37"/>
    <n v="5095035"/>
    <n v="0.51"/>
    <n v="2427.8361468569997"/>
    <n v="0.27715024507499997"/>
  </r>
  <r>
    <x v="49"/>
    <x v="0"/>
    <s v="CALLE ANCHA"/>
    <s v="LORENZO ROQUE PEDRO"/>
    <n v="18"/>
    <n v="-35.433819999999997"/>
    <n v="-58.831786999999998"/>
    <n v="15439.5"/>
    <n v="926.37"/>
    <n v="5095035"/>
    <n v="0.51"/>
    <n v="2427.8361468569997"/>
    <n v="0.27715024507499997"/>
  </r>
  <r>
    <x v="49"/>
    <x v="0"/>
    <s v="SIN NOMBRE"/>
    <s v="HOURS JUAN ALBERTO"/>
    <n v="18"/>
    <n v="-35.529350000000001"/>
    <n v="-58.984870000000001"/>
    <n v="15439.5"/>
    <n v="926.37"/>
    <n v="5095035"/>
    <n v="0.51"/>
    <n v="2427.8361468569997"/>
    <n v="0.27715024507499997"/>
  </r>
  <r>
    <x v="49"/>
    <x v="0"/>
    <s v="CAMPO BERRUETA"/>
    <s v="CABRAL RUBEN OMAR"/>
    <n v="18"/>
    <n v="-35.433630000000001"/>
    <n v="-59.069429999999997"/>
    <n v="15439.5"/>
    <n v="926.37"/>
    <n v="5095035"/>
    <n v="0.51"/>
    <n v="2427.8361468569997"/>
    <n v="0.27715024507499997"/>
  </r>
  <r>
    <x v="39"/>
    <x v="0"/>
    <s v="DON ALFREDO"/>
    <s v="MORRA PATRICIA NOEMI"/>
    <n v="18"/>
    <n v="-35.051361084"/>
    <n v="-59.339630127"/>
    <n v="15439.5"/>
    <n v="926.37"/>
    <n v="5095035"/>
    <n v="0.51"/>
    <n v="2427.8361468569997"/>
    <n v="0.27715024507499997"/>
  </r>
  <r>
    <x v="39"/>
    <x v="0"/>
    <s v="HERMANAS GILES"/>
    <s v="GILES MARIA GRACIELA"/>
    <n v="18"/>
    <n v="-35.17398"/>
    <n v="-59.505569999999999"/>
    <n v="15439.5"/>
    <n v="926.37"/>
    <n v="5095035"/>
    <n v="0.51"/>
    <n v="2427.8361468569997"/>
    <n v="0.27715024507499997"/>
  </r>
  <r>
    <x v="28"/>
    <x v="0"/>
    <s v="DOS DE AGOSTO"/>
    <s v="VOLONTE EUSEBIO JACINTO"/>
    <n v="18"/>
    <n v="-35.399720000000002"/>
    <n v="-61.066209999999998"/>
    <n v="15439.5"/>
    <n v="926.37"/>
    <n v="5095035"/>
    <n v="0.51"/>
    <n v="2427.8361468569997"/>
    <n v="0.27715024507499997"/>
  </r>
  <r>
    <x v="28"/>
    <x v="0"/>
    <s v="S/D"/>
    <s v="AMADO HORACIO PEDRO"/>
    <n v="18"/>
    <n v="-35.494309999999999"/>
    <n v="-60.920529999999999"/>
    <n v="15439.5"/>
    <n v="926.37"/>
    <n v="5095035"/>
    <n v="0.51"/>
    <n v="2427.8361468569997"/>
    <n v="0.27715024507499997"/>
  </r>
  <r>
    <x v="37"/>
    <x v="0"/>
    <s v="HARAS BLANCA CHICA"/>
    <s v="SUCESION DE GAITAN RUBEN IGNACIO"/>
    <n v="18"/>
    <n v="-36.788620000000002"/>
    <n v="-60.529049999999998"/>
    <n v="15439.5"/>
    <n v="926.37"/>
    <n v="5095035"/>
    <n v="0.51"/>
    <n v="2427.8361468569997"/>
    <n v="0.27715024507499997"/>
  </r>
  <r>
    <x v="55"/>
    <x v="0"/>
    <s v="EL FARO"/>
    <s v="GUERRERO LUCIANO OSCAR"/>
    <n v="18"/>
    <n v="-35.923659999999998"/>
    <n v="-61.772550000000003"/>
    <n v="15439.5"/>
    <n v="926.37"/>
    <n v="5095035"/>
    <n v="0.51"/>
    <n v="2427.8361468569997"/>
    <n v="0.27715024507499997"/>
  </r>
  <r>
    <x v="55"/>
    <x v="0"/>
    <s v="EL ANDARIEGO-CALCAGNO"/>
    <s v="TARTARA JOSE LUIS"/>
    <n v="18"/>
    <n v="-35.836019999999998"/>
    <n v="-62.123950000000001"/>
    <n v="15439.5"/>
    <n v="926.37"/>
    <n v="5095035"/>
    <n v="0.51"/>
    <n v="2427.8361468569997"/>
    <n v="0.27715024507499997"/>
  </r>
  <r>
    <x v="55"/>
    <x v="0"/>
    <s v="ELBAJONDO"/>
    <s v="RAVELLO DOMINGO LUIS"/>
    <n v="18"/>
    <n v="-35.91433"/>
    <n v="-62.013820000000003"/>
    <n v="15439.5"/>
    <n v="926.37"/>
    <n v="5095035"/>
    <n v="0.51"/>
    <n v="2427.8361468569997"/>
    <n v="0.27715024507499997"/>
  </r>
  <r>
    <x v="55"/>
    <x v="0"/>
    <s v="LA PRIMAVERA"/>
    <s v="IQUIYU SOCIEDAD ANONIMA AGROPECUARIA Y COMERCIAL"/>
    <n v="18"/>
    <n v="-35.945500000000003"/>
    <n v="-61.967970000000001"/>
    <n v="15439.5"/>
    <n v="926.37"/>
    <n v="5095035"/>
    <n v="0.51"/>
    <n v="2427.8361468569997"/>
    <n v="0.27715024507499997"/>
  </r>
  <r>
    <x v="55"/>
    <x v="0"/>
    <s v="LA CHIQUITA"/>
    <s v="FRANCO JUAN PEDRO"/>
    <n v="18"/>
    <n v="-35.790529999999997"/>
    <n v="-62.095770000000002"/>
    <n v="15439.5"/>
    <n v="926.37"/>
    <n v="5095035"/>
    <n v="0.51"/>
    <n v="2427.8361468569997"/>
    <n v="0.27715024507499997"/>
  </r>
  <r>
    <x v="55"/>
    <x v="0"/>
    <s v="19 DE ABRIL"/>
    <s v="GRONDONA MARIANO CARLOS"/>
    <n v="18"/>
    <n v="-36.139499999999998"/>
    <n v="-61.812339999999999"/>
    <n v="15439.5"/>
    <n v="926.37"/>
    <n v="5095035"/>
    <n v="0.51"/>
    <n v="2427.8361468569997"/>
    <n v="0.27715024507499997"/>
  </r>
  <r>
    <x v="55"/>
    <x v="0"/>
    <s v="LA ELENITA"/>
    <s v="BONAVITA CARLOS ALBERTO"/>
    <n v="18"/>
    <n v="-36.054180000000002"/>
    <n v="-61.592619999999997"/>
    <n v="15439.5"/>
    <n v="926.37"/>
    <n v="5095035"/>
    <n v="0.51"/>
    <n v="2427.8361468569997"/>
    <n v="0.27715024507499997"/>
  </r>
  <r>
    <x v="41"/>
    <x v="0"/>
    <s v="EL CAMPITO"/>
    <s v="MUNIAGORRY CLAUDIO WALTER"/>
    <n v="18"/>
    <n v="-36.251809999999999"/>
    <n v="-63.167580000000001"/>
    <n v="15439.5"/>
    <n v="926.37"/>
    <n v="5095035"/>
    <n v="0.51"/>
    <n v="2427.8361468569997"/>
    <n v="0.27715024507499997"/>
  </r>
  <r>
    <x v="41"/>
    <x v="0"/>
    <s v="ALGARROBOS"/>
    <s v="AGUMA S A"/>
    <n v="18"/>
    <n v="-36.308040618900002"/>
    <n v="-63.068370819099997"/>
    <n v="15439.5"/>
    <n v="926.37"/>
    <n v="5095035"/>
    <n v="0.51"/>
    <n v="2427.8361468569997"/>
    <n v="0.27715024507499997"/>
  </r>
  <r>
    <x v="41"/>
    <x v="0"/>
    <s v="EL RETAZO"/>
    <s v="AGROSERVICIOS LOS GALLEGOS SH"/>
    <n v="18"/>
    <n v="-36.283900000000003"/>
    <n v="-63.253056000000001"/>
    <n v="15439.5"/>
    <n v="926.37"/>
    <n v="5095035"/>
    <n v="0.51"/>
    <n v="2427.8361468569997"/>
    <n v="0.27715024507499997"/>
  </r>
  <r>
    <x v="59"/>
    <x v="0"/>
    <s v="LA UNION"/>
    <s v="NINE ALBERTO MANUEL"/>
    <n v="18"/>
    <n v="-36.273330688500003"/>
    <n v="-58.609600067099997"/>
    <n v="15439.5"/>
    <n v="926.37"/>
    <n v="5095035"/>
    <n v="0.51"/>
    <n v="2427.8361468569997"/>
    <n v="0.27715024507499997"/>
  </r>
  <r>
    <x v="89"/>
    <x v="0"/>
    <s v="LA SUSANA"/>
    <s v="ROBLES SERGIO ATILIO"/>
    <n v="18"/>
    <n v="-34.49615"/>
    <n v="-58.862670000000001"/>
    <n v="15439.5"/>
    <n v="926.37"/>
    <n v="5095035"/>
    <n v="0.51"/>
    <n v="2427.8361468569997"/>
    <n v="0.27715024507499997"/>
  </r>
  <r>
    <x v="89"/>
    <x v="0"/>
    <s v="SIN DENOMINACION"/>
    <s v="YARZA JOSE RAMON"/>
    <n v="18"/>
    <n v="-34.44408"/>
    <n v="-59.035429999999998"/>
    <n v="15439.5"/>
    <n v="926.37"/>
    <n v="5095035"/>
    <n v="0.51"/>
    <n v="2427.8361468569997"/>
    <n v="0.27715024507499997"/>
  </r>
  <r>
    <x v="69"/>
    <x v="0"/>
    <s v="LA INSIGNIA"/>
    <s v="COPUAYCO S.H. DE LUCAS ANTONIO LUIS Y ALVAREZ SANTIAGO"/>
    <n v="18"/>
    <n v="-37.581009999999999"/>
    <n v="-63.063099999999999"/>
    <n v="15439.5"/>
    <n v="926.37"/>
    <n v="5095035"/>
    <n v="0.51"/>
    <n v="2427.8361468569997"/>
    <n v="0.27715024507499997"/>
  </r>
  <r>
    <x v="69"/>
    <x v="0"/>
    <s v="LOS OLMOS"/>
    <s v="MIGUEL T. MONTERO E HIJOS S.A."/>
    <n v="18"/>
    <n v="-37.874020000000002"/>
    <n v="-62.983739999999997"/>
    <n v="15439.5"/>
    <n v="926.37"/>
    <n v="5095035"/>
    <n v="0.51"/>
    <n v="2427.8361468569997"/>
    <n v="0.27715024507499997"/>
  </r>
  <r>
    <x v="69"/>
    <x v="0"/>
    <s v="LA QUEBRADA"/>
    <s v="PARDO NORBERTO OMAR"/>
    <n v="18"/>
    <n v="-38.253599999999999"/>
    <n v="-63.3123"/>
    <n v="15439.5"/>
    <n v="926.37"/>
    <n v="5095035"/>
    <n v="0.51"/>
    <n v="2427.8361468569997"/>
    <n v="0.27715024507499997"/>
  </r>
  <r>
    <x v="5"/>
    <x v="0"/>
    <s v="S.N."/>
    <s v="SAFFIGNA EDGARDO LUIS Y SAFFIGNA"/>
    <n v="18"/>
    <n v="-33.5899"/>
    <n v="-60.132719999999999"/>
    <n v="15439.5"/>
    <n v="926.37"/>
    <n v="5095035"/>
    <n v="0.51"/>
    <n v="2427.8361468569997"/>
    <n v="0.27715024507499997"/>
  </r>
  <r>
    <x v="5"/>
    <x v="0"/>
    <s v="EL CAPRICHO"/>
    <s v="CUINI JUAN CARLOS"/>
    <n v="18"/>
    <n v="-33.538060000000002"/>
    <n v="-59.890949999999997"/>
    <n v="15439.5"/>
    <n v="926.37"/>
    <n v="5095035"/>
    <n v="0.51"/>
    <n v="2427.8361468569997"/>
    <n v="0.27715024507499997"/>
  </r>
  <r>
    <x v="94"/>
    <x v="0"/>
    <s v="EL MIRADOR"/>
    <s v="ODRIOZOLA CARLOS SECUNDINO"/>
    <n v="18"/>
    <n v="-36.533439999999999"/>
    <n v="-58.893720000000002"/>
    <n v="15439.5"/>
    <n v="926.37"/>
    <n v="5095035"/>
    <n v="0.51"/>
    <n v="2427.8361468569997"/>
    <n v="0.27715024507499997"/>
  </r>
  <r>
    <x v="94"/>
    <x v="0"/>
    <s v="EL PARAISO"/>
    <s v="CROCCI MOISES NAZARENO"/>
    <n v="18"/>
    <n v="-36.834679999999999"/>
    <n v="-59.007919999999999"/>
    <n v="15439.5"/>
    <n v="926.37"/>
    <n v="5095035"/>
    <n v="0.51"/>
    <n v="2427.8361468569997"/>
    <n v="0.27715024507499997"/>
  </r>
  <r>
    <x v="94"/>
    <x v="0"/>
    <s v="LA CHOZA"/>
    <s v="BIRK JENSEN BLAS"/>
    <n v="18"/>
    <n v="-36.579238891599999"/>
    <n v="-59.164680480999998"/>
    <n v="15439.5"/>
    <n v="926.37"/>
    <n v="5095035"/>
    <n v="0.51"/>
    <n v="2427.8361468569997"/>
    <n v="0.27715024507499997"/>
  </r>
  <r>
    <x v="94"/>
    <x v="0"/>
    <s v="DON MARTIN"/>
    <s v="RIVERA MARIA CARMEN"/>
    <n v="18"/>
    <n v="-36.973849999999999"/>
    <n v="-59.124890000000001"/>
    <n v="15439.5"/>
    <n v="926.37"/>
    <n v="5095035"/>
    <n v="0.51"/>
    <n v="2427.8361468569997"/>
    <n v="0.27715024507499997"/>
  </r>
  <r>
    <x v="94"/>
    <x v="0"/>
    <s v="SOL DE MAYO"/>
    <s v="FERNANDEZ DANIEL CELESTINO"/>
    <n v="18"/>
    <n v="-36.512009999999997"/>
    <n v="-58.835290000000001"/>
    <n v="15439.5"/>
    <n v="926.37"/>
    <n v="5095035"/>
    <n v="0.51"/>
    <n v="2427.8361468569997"/>
    <n v="0.27715024507499997"/>
  </r>
  <r>
    <x v="94"/>
    <x v="0"/>
    <s v="SIN DETERMINAR"/>
    <s v="GUZMAN CARLOS ENRIQUE"/>
    <n v="18"/>
    <n v="-36.970332999999997"/>
    <n v="-59.035617999999999"/>
    <n v="15439.5"/>
    <n v="926.37"/>
    <n v="5095035"/>
    <n v="0.51"/>
    <n v="2427.8361468569997"/>
    <n v="0.27715024507499997"/>
  </r>
  <r>
    <x v="103"/>
    <x v="0"/>
    <s v="S/N"/>
    <s v="ALONSO JOSE JAIME"/>
    <n v="18"/>
    <n v="-35.720419999999997"/>
    <n v="-63.329090000000001"/>
    <n v="15439.5"/>
    <n v="926.37"/>
    <n v="5095035"/>
    <n v="0.51"/>
    <n v="2427.8361468569997"/>
    <n v="0.27715024507499997"/>
  </r>
  <r>
    <x v="103"/>
    <x v="0"/>
    <s v="STELLA MARIS"/>
    <s v="ESTABLECIMIENTO STELLA MARIS SOCIEDAD DE HECHO DE STELLA MAR"/>
    <n v="18"/>
    <n v="-35.317169999999997"/>
    <n v="-63.127899999999997"/>
    <n v="15439.5"/>
    <n v="926.37"/>
    <n v="5095035"/>
    <n v="0.51"/>
    <n v="2427.8361468569997"/>
    <n v="0.27715024507499997"/>
  </r>
  <r>
    <x v="0"/>
    <x v="0"/>
    <s v="S/N"/>
    <s v="RINALDI VICTORIO GABRIEL"/>
    <n v="18"/>
    <n v="-35.428519999999999"/>
    <n v="-59.326219999999999"/>
    <n v="15439.5"/>
    <n v="926.37"/>
    <n v="5095035"/>
    <n v="0.51"/>
    <n v="2427.8361468569997"/>
    <n v="0.27715024507499997"/>
  </r>
  <r>
    <x v="107"/>
    <x v="0"/>
    <s v="EL CORTAPIE"/>
    <s v="FRAIHAUT OSVALDO RENE"/>
    <n v="18"/>
    <n v="-37.920841217000003"/>
    <n v="-62.674991607700001"/>
    <n v="15439.5"/>
    <n v="926.37"/>
    <n v="5095035"/>
    <n v="0.51"/>
    <n v="2427.8361468569997"/>
    <n v="0.27715024507499997"/>
  </r>
  <r>
    <x v="107"/>
    <x v="0"/>
    <s v="DON NENE"/>
    <s v="FRIC MONICA ESTHER"/>
    <n v="18"/>
    <n v="-37.626269999999998"/>
    <n v="-62.417969999999997"/>
    <n v="15439.5"/>
    <n v="926.37"/>
    <n v="5095035"/>
    <n v="0.51"/>
    <n v="2427.8361468569997"/>
    <n v="0.27715024507499997"/>
  </r>
  <r>
    <x v="107"/>
    <x v="0"/>
    <s v="S/N"/>
    <s v="ASOCIACION COOPERADORA ESCUELA AGROPECUARIA EZEQUIEL MARTINE"/>
    <n v="18"/>
    <n v="-37.729390000000002"/>
    <n v="-62.615349999999999"/>
    <n v="15439.5"/>
    <n v="926.37"/>
    <n v="5095035"/>
    <n v="0.51"/>
    <n v="2427.8361468569997"/>
    <n v="0.27715024507499997"/>
  </r>
  <r>
    <x v="12"/>
    <x v="0"/>
    <s v="SAN BLAS"/>
    <s v="MARCONI MARIO ENRIQUE"/>
    <n v="18"/>
    <n v="-35.521289825399997"/>
    <n v="-59.737529754599997"/>
    <n v="15439.5"/>
    <n v="926.37"/>
    <n v="5095035"/>
    <n v="0.51"/>
    <n v="2427.8361468569997"/>
    <n v="0.27715024507499997"/>
  </r>
  <r>
    <x v="12"/>
    <x v="0"/>
    <s v="EL RINCON"/>
    <s v="SIMONETTI PABLO ALFREDO"/>
    <n v="18"/>
    <n v="-35.511360168499998"/>
    <n v="-59.592918396000002"/>
    <n v="15439.5"/>
    <n v="926.37"/>
    <n v="5095035"/>
    <n v="0.51"/>
    <n v="2427.8361468569997"/>
    <n v="0.27715024507499997"/>
  </r>
  <r>
    <x v="12"/>
    <x v="0"/>
    <s v="VIVERO DE CAZON"/>
    <s v="ASOC COOP ESC EDUCACION AGROPECUARIA N 1"/>
    <n v="18"/>
    <n v="-35.577060000000003"/>
    <n v="-59.654049999999998"/>
    <n v="15439.5"/>
    <n v="926.37"/>
    <n v="5095035"/>
    <n v="0.51"/>
    <n v="2427.8361468569997"/>
    <n v="0.27715024507499997"/>
  </r>
  <r>
    <x v="17"/>
    <x v="0"/>
    <s v="S/N"/>
    <s v="ARRASCAITE JUAN C"/>
    <n v="18"/>
    <n v="-34.311509999999998"/>
    <n v="-60.230029999999999"/>
    <n v="15439.5"/>
    <n v="926.37"/>
    <n v="5095035"/>
    <n v="0.51"/>
    <n v="2427.8361468569997"/>
    <n v="0.27715024507499997"/>
  </r>
  <r>
    <x v="76"/>
    <x v="0"/>
    <s v="SIN NOMBRE"/>
    <s v="RODRIGUEZ FACUNDO ANDRES"/>
    <n v="18"/>
    <n v="-33.4549598694"/>
    <n v="-60.259101867699997"/>
    <n v="15439.5"/>
    <n v="926.37"/>
    <n v="5095035"/>
    <n v="0.51"/>
    <n v="2427.8361468569997"/>
    <n v="0.27715024507499997"/>
  </r>
  <r>
    <x v="34"/>
    <x v="0"/>
    <s v="S/N"/>
    <s v="EPALZA SUSANA"/>
    <n v="18"/>
    <n v="-33.892949999999999"/>
    <n v="-59.91657"/>
    <n v="15439.5"/>
    <n v="926.37"/>
    <n v="5095035"/>
    <n v="0.51"/>
    <n v="2427.8361468569997"/>
    <n v="0.27715024507499997"/>
  </r>
  <r>
    <x v="34"/>
    <x v="0"/>
    <s v="LA FORTUNA"/>
    <s v="RODRIGUEZ ENRIQUE CELESTINO"/>
    <n v="18"/>
    <n v="-33.713917000000002"/>
    <n v="-59.959519999999998"/>
    <n v="15439.5"/>
    <n v="926.37"/>
    <n v="5095035"/>
    <n v="0.51"/>
    <n v="2427.8361468569997"/>
    <n v="0.27715024507499997"/>
  </r>
  <r>
    <x v="34"/>
    <x v="0"/>
    <s v="EL CHAJA"/>
    <s v="BAGUALITO SOCIEDAD ANONIMA"/>
    <n v="18"/>
    <n v="-33.979819999999997"/>
    <n v="-59.736049999999999"/>
    <n v="15439.5"/>
    <n v="926.37"/>
    <n v="5095035"/>
    <n v="0.51"/>
    <n v="2427.8361468569997"/>
    <n v="0.27715024507499997"/>
  </r>
  <r>
    <x v="36"/>
    <x v="0"/>
    <s v="SAN BERNARDO"/>
    <s v="ROSSO GABRIEL"/>
    <n v="18"/>
    <n v="-34.9895"/>
    <n v="-58.444330000000001"/>
    <n v="15439.5"/>
    <n v="926.37"/>
    <n v="5095035"/>
    <n v="0.51"/>
    <n v="2427.8361468569997"/>
    <n v="0.27715024507499997"/>
  </r>
  <r>
    <x v="36"/>
    <x v="0"/>
    <s v="LAS GRAMINEAS"/>
    <s v="CALVELO ANTONIO J"/>
    <n v="18"/>
    <n v="-35.091500000000003"/>
    <n v="-58.558680000000003"/>
    <n v="15439.5"/>
    <n v="926.37"/>
    <n v="5095035"/>
    <n v="0.51"/>
    <n v="2427.8361468569997"/>
    <n v="0.27715024507499997"/>
  </r>
  <r>
    <x v="78"/>
    <x v="0"/>
    <s v="LA MARIA"/>
    <s v="GARRAHAN DANIEL RAMON"/>
    <n v="18"/>
    <n v="-34.816470000000002"/>
    <n v="-59.672490000000003"/>
    <n v="15439.5"/>
    <n v="926.37"/>
    <n v="5095035"/>
    <n v="0.51"/>
    <n v="2427.8361468569997"/>
    <n v="0.27715024507499997"/>
  </r>
  <r>
    <x v="78"/>
    <x v="0"/>
    <s v="S/N"/>
    <s v="DIAZ JUAN PEDRO"/>
    <n v="18"/>
    <n v="-34.748159999999999"/>
    <n v="-59.684296000000003"/>
    <n v="15439.5"/>
    <n v="926.37"/>
    <n v="5095035"/>
    <n v="0.51"/>
    <n v="2427.8361468569997"/>
    <n v="0.27715024507499997"/>
  </r>
  <r>
    <x v="78"/>
    <x v="0"/>
    <s v="JESUS MARIA"/>
    <s v="IRANZO JUAN PABLO"/>
    <n v="18"/>
    <n v="-34.4131"/>
    <n v="-59.375100000000003"/>
    <n v="15439.5"/>
    <n v="926.37"/>
    <n v="5095035"/>
    <n v="0.51"/>
    <n v="2427.8361468569997"/>
    <n v="0.27715024507499997"/>
  </r>
  <r>
    <x v="8"/>
    <x v="0"/>
    <s v="LA CLELIA"/>
    <s v="AGROPECUARIA LA MACEDONIA S.A."/>
    <n v="18"/>
    <n v="-37.735950000000003"/>
    <n v="-59.081060000000001"/>
    <n v="15439.5"/>
    <n v="926.37"/>
    <n v="5095035"/>
    <n v="0.51"/>
    <n v="2427.8361468569997"/>
    <n v="0.27715024507499997"/>
  </r>
  <r>
    <x v="8"/>
    <x v="0"/>
    <s v="ACELAIN"/>
    <s v="PUCHURI JOSE Y PUCHURI CARLOS  S H"/>
    <n v="18"/>
    <n v="-37.291240692099997"/>
    <n v="-59.575778961200001"/>
    <n v="15439.5"/>
    <n v="926.37"/>
    <n v="5095035"/>
    <n v="0.51"/>
    <n v="2427.8361468569997"/>
    <n v="0.27715024507499997"/>
  </r>
  <r>
    <x v="40"/>
    <x v="0"/>
    <s v="&quot;SAN JUAN&quot;"/>
    <s v="JOSE MARIA ALDUNCIN E HIJOS S C"/>
    <n v="18"/>
    <n v="-36.230469999999997"/>
    <n v="-62.690809999999999"/>
    <n v="15439.5"/>
    <n v="926.37"/>
    <n v="5095035"/>
    <n v="0.51"/>
    <n v="2427.8361468569997"/>
    <n v="0.27715024507499997"/>
  </r>
  <r>
    <x v="40"/>
    <x v="0"/>
    <s v="S/N"/>
    <s v="VICENTE JOSE LUIS"/>
    <n v="18"/>
    <n v="-36.34986"/>
    <n v="-62.609450000000002"/>
    <n v="15439.5"/>
    <n v="926.37"/>
    <n v="5095035"/>
    <n v="0.51"/>
    <n v="2427.8361468569997"/>
    <n v="0.27715024507499997"/>
  </r>
  <r>
    <x v="56"/>
    <x v="0"/>
    <s v="EL CARRIZAL"/>
    <s v="MUDA JUAN PEDRO"/>
    <n v="18"/>
    <n v="-38.27861"/>
    <n v="-60.124720000000003"/>
    <n v="15439.5"/>
    <n v="926.37"/>
    <n v="5095035"/>
    <n v="0.51"/>
    <n v="2427.8361468569997"/>
    <n v="0.27715024507499997"/>
  </r>
  <r>
    <x v="73"/>
    <x v="0"/>
    <s v="&quot;EL GERIATRICO&quot;"/>
    <s v="BRACCO JORGE RAUL"/>
    <n v="18"/>
    <n v="-35.272410000000001"/>
    <n v="-59.791440000000001"/>
    <n v="15439.5"/>
    <n v="926.37"/>
    <n v="5095035"/>
    <n v="0.51"/>
    <n v="2427.8361468569997"/>
    <n v="0.27715024507499997"/>
  </r>
  <r>
    <x v="73"/>
    <x v="0"/>
    <s v="&quot;LA PORTE?ITA&quot;"/>
    <s v="CASELLA WALTER OSCAR"/>
    <n v="18"/>
    <n v="-35.436140000000002"/>
    <n v="-60.069139999999997"/>
    <n v="15439.5"/>
    <n v="926.37"/>
    <n v="5095035"/>
    <n v="0.51"/>
    <n v="2427.8361468569997"/>
    <n v="0.27715024507499997"/>
  </r>
  <r>
    <x v="88"/>
    <x v="0"/>
    <s v="SIN NOMBRE"/>
    <s v="ABOSSIDA LUIS MARIO"/>
    <n v="18"/>
    <n v="-39.415599999999998"/>
    <n v="-63.030799999999999"/>
    <n v="15439.5"/>
    <n v="926.37"/>
    <n v="5095035"/>
    <n v="0.51"/>
    <n v="2427.8361468569997"/>
    <n v="0.27715024507499997"/>
  </r>
  <r>
    <x v="88"/>
    <x v="0"/>
    <s v="INDIA MANSA"/>
    <s v="MOLLE ALBERTO EMILIO"/>
    <n v="18"/>
    <n v="-39.331609999999998"/>
    <n v="-62.512219999999999"/>
    <n v="15439.5"/>
    <n v="926.37"/>
    <n v="5095035"/>
    <n v="0.51"/>
    <n v="2427.8361468569997"/>
    <n v="0.27715024507499997"/>
  </r>
  <r>
    <x v="23"/>
    <x v="0"/>
    <s v="S/N"/>
    <s v="OMAR MIGUEL"/>
    <n v="17"/>
    <n v="-37.29383"/>
    <n v="-63.024320000000003"/>
    <n v="14581.75"/>
    <n v="874.91"/>
    <n v="4812005"/>
    <n v="0.48"/>
    <n v="2292.9694649509997"/>
    <n v="0.26175450513139265"/>
  </r>
  <r>
    <x v="23"/>
    <x v="0"/>
    <s v="LA ANA-EL LUCERO"/>
    <s v="ZANELLI JOSE ALBERTO"/>
    <n v="17"/>
    <n v="-37.48171"/>
    <n v="-62.996969999999997"/>
    <n v="14581.75"/>
    <n v="874.91"/>
    <n v="4812005"/>
    <n v="0.48"/>
    <n v="2292.9694649509997"/>
    <n v="0.26175450513139265"/>
  </r>
  <r>
    <x v="2"/>
    <x v="0"/>
    <s v="SANTA ROSA"/>
    <s v="SUCESION DE DURANTE JULIO VICENTE"/>
    <n v="17"/>
    <n v="-34.838880000000003"/>
    <n v="-60.354770000000002"/>
    <n v="14581.75"/>
    <n v="874.91"/>
    <n v="4812005"/>
    <n v="0.48"/>
    <n v="2292.9694649509997"/>
    <n v="0.26175450513139265"/>
  </r>
  <r>
    <x v="2"/>
    <x v="0"/>
    <s v="SIN NOMBRE"/>
    <s v="HUGO GARAYALDE S.A"/>
    <n v="17"/>
    <n v="-34.8912506104"/>
    <n v="-60.282028198200003"/>
    <n v="14581.75"/>
    <n v="874.91"/>
    <n v="4812005"/>
    <n v="0.48"/>
    <n v="2292.9694649509997"/>
    <n v="0.26175450513139265"/>
  </r>
  <r>
    <x v="2"/>
    <x v="0"/>
    <s v="DON FELIX"/>
    <s v="GRASSI JUAN CARLOS"/>
    <n v="17"/>
    <n v="-34.981021881099998"/>
    <n v="-60.437461853000002"/>
    <n v="14581.75"/>
    <n v="874.91"/>
    <n v="4812005"/>
    <n v="0.48"/>
    <n v="2292.9694649509997"/>
    <n v="0.26175450513139265"/>
  </r>
  <r>
    <x v="20"/>
    <x v="0"/>
    <s v="S/N"/>
    <s v="GAVILONDO FABIO HERNAN"/>
    <n v="17"/>
    <n v="-33.988059999999997"/>
    <n v="-59.816110000000002"/>
    <n v="14581.75"/>
    <n v="874.91"/>
    <n v="4812005"/>
    <n v="0.48"/>
    <n v="2292.9694649509997"/>
    <n v="0.26175450513139265"/>
  </r>
  <r>
    <x v="20"/>
    <x v="0"/>
    <s v="JULIO BAHILLO"/>
    <s v="SALUD AIDA LUISA"/>
    <n v="17"/>
    <n v="-33.907179999999997"/>
    <n v="-60.014690000000002"/>
    <n v="14581.75"/>
    <n v="874.91"/>
    <n v="4812005"/>
    <n v="0.48"/>
    <n v="2292.9694649509997"/>
    <n v="0.26175450513139265"/>
  </r>
  <r>
    <x v="33"/>
    <x v="0"/>
    <s v="EL REFUGIO"/>
    <s v="FALCON CLEMENTINO MANUEL"/>
    <n v="17"/>
    <n v="-37.261659999999999"/>
    <n v="-58.1203"/>
    <n v="14581.75"/>
    <n v="874.91"/>
    <n v="4812005"/>
    <n v="0.48"/>
    <n v="2292.9694649509997"/>
    <n v="0.26175450513139265"/>
  </r>
  <r>
    <x v="33"/>
    <x v="0"/>
    <s v="&quot;NYGAARD&quot;"/>
    <s v="LECLERCQ JUAN PEDRO"/>
    <n v="17"/>
    <n v="-37.149372"/>
    <n v="-58.512324999999997"/>
    <n v="14581.75"/>
    <n v="874.91"/>
    <n v="4812005"/>
    <n v="0.48"/>
    <n v="2292.9694649509997"/>
    <n v="0.26175450513139265"/>
  </r>
  <r>
    <x v="33"/>
    <x v="0"/>
    <s v="EL PORVENIR"/>
    <s v="EL PORVENIR SOCIEDAD ANONIMA"/>
    <n v="17"/>
    <n v="-37.02176"/>
    <n v="-58.6875"/>
    <n v="14581.75"/>
    <n v="874.91"/>
    <n v="4812005"/>
    <n v="0.48"/>
    <n v="2292.9694649509997"/>
    <n v="0.26175450513139265"/>
  </r>
  <r>
    <x v="33"/>
    <x v="0"/>
    <s v="LA VUELTA"/>
    <s v="DELLI QUADRI ANA MARIA"/>
    <n v="17"/>
    <n v="-36.634999999999998"/>
    <n v="-58.599170000000001"/>
    <n v="14581.75"/>
    <n v="874.91"/>
    <n v="4812005"/>
    <n v="0.48"/>
    <n v="2292.9694649509997"/>
    <n v="0.26175450513139265"/>
  </r>
  <r>
    <x v="33"/>
    <x v="0"/>
    <s v="SAN JUAN"/>
    <s v="CHOBADINDEGUI VICTOR RAUL"/>
    <n v="17"/>
    <n v="-36.98048"/>
    <n v="-58.253570000000003"/>
    <n v="14581.75"/>
    <n v="874.91"/>
    <n v="4812005"/>
    <n v="0.48"/>
    <n v="2292.9694649509997"/>
    <n v="0.26175450513139265"/>
  </r>
  <r>
    <x v="33"/>
    <x v="0"/>
    <s v="LA QUERENCIA"/>
    <s v="LEZCANO JOSE LUIS"/>
    <n v="17"/>
    <n v="-37.138579999999997"/>
    <n v="-58.512929999999997"/>
    <n v="14581.75"/>
    <n v="874.91"/>
    <n v="4812005"/>
    <n v="0.48"/>
    <n v="2292.9694649509997"/>
    <n v="0.26175450513139265"/>
  </r>
  <r>
    <x v="22"/>
    <x v="0"/>
    <s v="FORTIN DON ANGEL-"/>
    <s v="HIJOS DE ALICIA SANTOPAOLO S.H. DE GUILLERMO ANGEL SARMIENTO"/>
    <n v="17"/>
    <n v="-36.603490000000001"/>
    <n v="-59.668959999999998"/>
    <n v="14581.75"/>
    <n v="874.91"/>
    <n v="4812005"/>
    <n v="0.48"/>
    <n v="2292.9694649509997"/>
    <n v="0.26175450513139265"/>
  </r>
  <r>
    <x v="77"/>
    <x v="0"/>
    <s v="S/N - ISLAS"/>
    <s v="FRANCO GLADYS MARCELA"/>
    <n v="17"/>
    <n v="-33.801549999999999"/>
    <n v="-59.426070000000003"/>
    <n v="14581.75"/>
    <n v="874.91"/>
    <n v="4812005"/>
    <n v="0.48"/>
    <n v="2292.9694649509997"/>
    <n v="0.26175450513139265"/>
  </r>
  <r>
    <x v="83"/>
    <x v="0"/>
    <s v="EL CORAJE"/>
    <s v="LA NEVE FRANCISCO"/>
    <n v="17"/>
    <n v="-37.442779999999999"/>
    <n v="-60.17333"/>
    <n v="14581.75"/>
    <n v="874.91"/>
    <n v="4812005"/>
    <n v="0.48"/>
    <n v="2292.9694649509997"/>
    <n v="0.26175450513139265"/>
  </r>
  <r>
    <x v="98"/>
    <x v="0"/>
    <s v="UNIDAD INTEGRAL DEMOSTRATIVA Y PRODUCTIVA"/>
    <s v="MINISTERIO DE AGROINDUSTRIA"/>
    <n v="17"/>
    <n v="-34.865302999999997"/>
    <n v="-58.125003999999997"/>
    <n v="14581.75"/>
    <n v="874.91"/>
    <n v="4812005"/>
    <n v="0.48"/>
    <n v="2292.9694649509997"/>
    <n v="0.26175450513139265"/>
  </r>
  <r>
    <x v="3"/>
    <x v="0"/>
    <s v="EL DESCANSO"/>
    <s v="FRAILE MAURICIO HERNAN"/>
    <n v="17"/>
    <n v="-36.489870000000003"/>
    <n v="-61.224440000000001"/>
    <n v="14581.75"/>
    <n v="874.91"/>
    <n v="4812005"/>
    <n v="0.48"/>
    <n v="2292.9694649509997"/>
    <n v="0.26175450513139265"/>
  </r>
  <r>
    <x v="3"/>
    <x v="0"/>
    <s v="EL PROGRESO"/>
    <s v="POGGIO ENELCIA EDILIA"/>
    <n v="17"/>
    <n v="-36.195390000000003"/>
    <n v="-61.347810000000003"/>
    <n v="14581.75"/>
    <n v="874.91"/>
    <n v="4812005"/>
    <n v="0.48"/>
    <n v="2292.9694649509997"/>
    <n v="0.26175450513139265"/>
  </r>
  <r>
    <x v="3"/>
    <x v="0"/>
    <s v="S/N"/>
    <s v="PAGANTI ROBERTO MARCELO"/>
    <n v="17"/>
    <n v="-36.312019999999997"/>
    <n v="-61.102310000000003"/>
    <n v="14581.75"/>
    <n v="874.91"/>
    <n v="4812005"/>
    <n v="0.48"/>
    <n v="2292.9694649509997"/>
    <n v="0.26175450513139265"/>
  </r>
  <r>
    <x v="3"/>
    <x v="0"/>
    <s v="SANTA CRUZ"/>
    <s v="OCHOA JORGE LUIS"/>
    <n v="17"/>
    <n v="-36.073299407999997"/>
    <n v="-60.705688476600002"/>
    <n v="14581.75"/>
    <n v="874.91"/>
    <n v="4812005"/>
    <n v="0.48"/>
    <n v="2292.9694649509997"/>
    <n v="0.26175450513139265"/>
  </r>
  <r>
    <x v="3"/>
    <x v="0"/>
    <s v="S/N"/>
    <s v="REMON JOSE MARIA"/>
    <n v="17"/>
    <n v="-36.336860000000001"/>
    <n v="-61.032640000000001"/>
    <n v="14581.75"/>
    <n v="874.91"/>
    <n v="4812005"/>
    <n v="0.48"/>
    <n v="2292.9694649509997"/>
    <n v="0.26175450513139265"/>
  </r>
  <r>
    <x v="30"/>
    <x v="0"/>
    <s v="Y OTRA VEZ EN LA VIA"/>
    <s v="FERNANDEZ RENE OMAR"/>
    <n v="17"/>
    <n v="-34.966540000000002"/>
    <n v="-60.630549999999999"/>
    <n v="14581.75"/>
    <n v="874.91"/>
    <n v="4812005"/>
    <n v="0.48"/>
    <n v="2292.9694649509997"/>
    <n v="0.26175450513139265"/>
  </r>
  <r>
    <x v="30"/>
    <x v="0"/>
    <s v="LA PERMANENCIA"/>
    <s v="ALONSO DANIEL ANTONIO"/>
    <n v="17"/>
    <n v="-35.086919999999999"/>
    <n v="-60.612487999999999"/>
    <n v="14581.75"/>
    <n v="874.91"/>
    <n v="4812005"/>
    <n v="0.48"/>
    <n v="2292.9694649509997"/>
    <n v="0.26175450513139265"/>
  </r>
  <r>
    <x v="14"/>
    <x v="0"/>
    <s v="LAS CINCO M"/>
    <s v="GARAVENTO JORGE MARIANO"/>
    <n v="17"/>
    <n v="-34.957320000000003"/>
    <n v="-58.799590000000002"/>
    <n v="14581.75"/>
    <n v="874.91"/>
    <n v="4812005"/>
    <n v="0.48"/>
    <n v="2292.9694649509997"/>
    <n v="0.26175450513139265"/>
  </r>
  <r>
    <x v="16"/>
    <x v="0"/>
    <s v="LAS CASUARINAS"/>
    <s v="FILIPINI JORGE ESTEBAN"/>
    <n v="17"/>
    <n v="-34.196460723900003"/>
    <n v="-59.770938873299997"/>
    <n v="14581.75"/>
    <n v="874.91"/>
    <n v="4812005"/>
    <n v="0.48"/>
    <n v="2292.9694649509997"/>
    <n v="0.26175450513139265"/>
  </r>
  <r>
    <x v="11"/>
    <x v="0"/>
    <s v="LUJAN DEL CARMEN"/>
    <s v="DI CARLO GABRIEL GUIDO"/>
    <n v="17"/>
    <n v="-34.374589999999998"/>
    <n v="-59.930340000000001"/>
    <n v="14581.75"/>
    <n v="874.91"/>
    <n v="4812005"/>
    <n v="0.48"/>
    <n v="2292.9694649509997"/>
    <n v="0.26175450513139265"/>
  </r>
  <r>
    <x v="11"/>
    <x v="0"/>
    <s v="EL DESTINO"/>
    <s v="TEJO HECTOR RAUL"/>
    <n v="17"/>
    <n v="-34.418439999999997"/>
    <n v="-59.878489999999999"/>
    <n v="14581.75"/>
    <n v="874.91"/>
    <n v="4812005"/>
    <n v="0.48"/>
    <n v="2292.9694649509997"/>
    <n v="0.26175450513139265"/>
  </r>
  <r>
    <x v="11"/>
    <x v="0"/>
    <s v="SIN RENSPA"/>
    <s v="VILLARRUEL HORACIO EZEQUIEL"/>
    <n v="17"/>
    <n v="-34.372520446800003"/>
    <n v="-59.817649841300003"/>
    <n v="14581.75"/>
    <n v="874.91"/>
    <n v="4812005"/>
    <n v="0.48"/>
    <n v="2292.9694649509997"/>
    <n v="0.26175450513139265"/>
  </r>
  <r>
    <x v="11"/>
    <x v="0"/>
    <s v="SIN NOMBRE"/>
    <s v="BASILICO ALBERTO RICARDO"/>
    <n v="17"/>
    <n v="-34.464269999999999"/>
    <n v="-60.002789999999997"/>
    <n v="14581.75"/>
    <n v="874.91"/>
    <n v="4812005"/>
    <n v="0.48"/>
    <n v="2292.9694649509997"/>
    <n v="0.26175450513139265"/>
  </r>
  <r>
    <x v="11"/>
    <x v="0"/>
    <s v="EL EUCALIPTUS"/>
    <s v="MALUZ S.A."/>
    <n v="17"/>
    <n v="-34.374450000000003"/>
    <n v="-59.694420000000001"/>
    <n v="14581.75"/>
    <n v="874.91"/>
    <n v="4812005"/>
    <n v="0.48"/>
    <n v="2292.9694649509997"/>
    <n v="0.26175450513139265"/>
  </r>
  <r>
    <x v="11"/>
    <x v="0"/>
    <s v="IL HUOVO NOSTRO"/>
    <s v="COLESANTO GENARO"/>
    <n v="17"/>
    <n v="-34.386386999999999"/>
    <n v="-59.846110000000003"/>
    <n v="14581.75"/>
    <n v="874.91"/>
    <n v="4812005"/>
    <n v="0.48"/>
    <n v="2292.9694649509997"/>
    <n v="0.26175450513139265"/>
  </r>
  <r>
    <x v="11"/>
    <x v="0"/>
    <s v="SIN NOMBRE"/>
    <s v="SUCESION DE PELLEGRINI JUAN JOSE"/>
    <n v="17"/>
    <n v="-34.35427"/>
    <n v="-59.812939999999998"/>
    <n v="14581.75"/>
    <n v="874.91"/>
    <n v="4812005"/>
    <n v="0.48"/>
    <n v="2292.9694649509997"/>
    <n v="0.26175450513139265"/>
  </r>
  <r>
    <x v="24"/>
    <x v="0"/>
    <s v="SIN NOMBRE"/>
    <s v="SANCHEZ MAURICIO GABRIEL"/>
    <n v="17"/>
    <n v="-34.51735"/>
    <n v="-60.467799999999997"/>
    <n v="14581.75"/>
    <n v="874.91"/>
    <n v="4812005"/>
    <n v="0.48"/>
    <n v="2292.9694649509997"/>
    <n v="0.26175450513139265"/>
  </r>
  <r>
    <x v="24"/>
    <x v="0"/>
    <s v="LA LUNA"/>
    <s v="SPALLA OSCAR ENRIQUE"/>
    <n v="17"/>
    <n v="-34.5991897583"/>
    <n v="-60.167060852100001"/>
    <n v="14581.75"/>
    <n v="874.91"/>
    <n v="4812005"/>
    <n v="0.48"/>
    <n v="2292.9694649509997"/>
    <n v="0.26175450513139265"/>
  </r>
  <r>
    <x v="24"/>
    <x v="0"/>
    <s v="SIN NOMBRE"/>
    <s v="RIZZOGLIO ALBERTO J"/>
    <n v="17"/>
    <n v="-34.642270000000003"/>
    <n v="-60.010260000000002"/>
    <n v="14581.75"/>
    <n v="874.91"/>
    <n v="4812005"/>
    <n v="0.48"/>
    <n v="2292.9694649509997"/>
    <n v="0.26175450513139265"/>
  </r>
  <r>
    <x v="24"/>
    <x v="0"/>
    <s v="LOS PINOS"/>
    <s v="MANGINI OSCAR ANTONIO"/>
    <n v="17"/>
    <n v="-34.564129999999999"/>
    <n v="-60.098909999999997"/>
    <n v="14581.75"/>
    <n v="874.91"/>
    <n v="4812005"/>
    <n v="0.48"/>
    <n v="2292.9694649509997"/>
    <n v="0.26175450513139265"/>
  </r>
  <r>
    <x v="75"/>
    <x v="0"/>
    <s v="TRESPA"/>
    <s v="FAGA CLAUDIA BEATRIZ"/>
    <n v="17"/>
    <n v="-35.645699999999998"/>
    <n v="-58.3294"/>
    <n v="14581.75"/>
    <n v="874.91"/>
    <n v="4812005"/>
    <n v="0.48"/>
    <n v="2292.9694649509997"/>
    <n v="0.26175450513139265"/>
  </r>
  <r>
    <x v="75"/>
    <x v="0"/>
    <s v="LA INICIACION"/>
    <s v="DONAIDE S.A."/>
    <n v="17"/>
    <n v="-35.755200000000002"/>
    <n v="-58.113300000000002"/>
    <n v="14581.75"/>
    <n v="874.91"/>
    <n v="4812005"/>
    <n v="0.48"/>
    <n v="2292.9694649509997"/>
    <n v="0.26175450513139265"/>
  </r>
  <r>
    <x v="75"/>
    <x v="0"/>
    <s v="EL AMANECER"/>
    <s v="FAHEY RAUL ABEL"/>
    <n v="17"/>
    <n v="-35.856400000000001"/>
    <n v="-58.072899999999997"/>
    <n v="14581.75"/>
    <n v="874.91"/>
    <n v="4812005"/>
    <n v="0.48"/>
    <n v="2292.9694649509997"/>
    <n v="0.26175450513139265"/>
  </r>
  <r>
    <x v="75"/>
    <x v="0"/>
    <s v="EL AMANECER"/>
    <s v="FAHEY ELINA DOMINGA"/>
    <n v="17"/>
    <n v="-35.856400000000001"/>
    <n v="-58.072899999999997"/>
    <n v="14581.75"/>
    <n v="874.91"/>
    <n v="4812005"/>
    <n v="0.48"/>
    <n v="2292.9694649509997"/>
    <n v="0.26175450513139265"/>
  </r>
  <r>
    <x v="75"/>
    <x v="0"/>
    <s v="NOTEALMIRES"/>
    <s v="DIPOLTO DANIEL AMADEO"/>
    <n v="17"/>
    <n v="-35.864699999999999"/>
    <n v="-58.078899999999997"/>
    <n v="14581.75"/>
    <n v="874.91"/>
    <n v="4812005"/>
    <n v="0.48"/>
    <n v="2292.9694649509997"/>
    <n v="0.26175450513139265"/>
  </r>
  <r>
    <x v="75"/>
    <x v="0"/>
    <s v="S/N"/>
    <s v="SUCESION DE ARBELECHE HECTOR DOMINGO"/>
    <n v="17"/>
    <n v="-35.726900000000001"/>
    <n v="-57.962200000000003"/>
    <n v="14581.75"/>
    <n v="874.91"/>
    <n v="4812005"/>
    <n v="0.48"/>
    <n v="2292.9694649509997"/>
    <n v="0.26175450513139265"/>
  </r>
  <r>
    <x v="63"/>
    <x v="0"/>
    <s v="ANTONIA"/>
    <s v="GARCIA DIONISIO AUGUSTO"/>
    <n v="17"/>
    <n v="-34.821460000000002"/>
    <n v="-59.797429999999999"/>
    <n v="14581.75"/>
    <n v="874.91"/>
    <n v="4812005"/>
    <n v="0.48"/>
    <n v="2292.9694649509997"/>
    <n v="0.26175450513139265"/>
  </r>
  <r>
    <x v="63"/>
    <x v="0"/>
    <s v="S/N"/>
    <s v="FERNANDO JORGE GIACHETTA Y HORACIO ISMAEL GIACHETTA S.H."/>
    <n v="17"/>
    <n v="-34.9253"/>
    <n v="-60.052309999999999"/>
    <n v="14581.75"/>
    <n v="874.91"/>
    <n v="4812005"/>
    <n v="0.48"/>
    <n v="2292.9694649509997"/>
    <n v="0.26175450513139265"/>
  </r>
  <r>
    <x v="63"/>
    <x v="0"/>
    <s v="S/N"/>
    <s v="ORELLANOS ALBERTO FRANCISCO"/>
    <n v="17"/>
    <n v="-34.88655"/>
    <n v="-60.084629999999997"/>
    <n v="14581.75"/>
    <n v="874.91"/>
    <n v="4812005"/>
    <n v="0.48"/>
    <n v="2292.9694649509997"/>
    <n v="0.26175450513139265"/>
  </r>
  <r>
    <x v="67"/>
    <x v="0"/>
    <s v="FRANCO AGUSTIN"/>
    <s v="FRANCO AGUSTIN JUSTO"/>
    <n v="17"/>
    <n v="-34.080299377400003"/>
    <n v="-61.174999237100003"/>
    <n v="14581.75"/>
    <n v="874.91"/>
    <n v="4812005"/>
    <n v="0.48"/>
    <n v="2292.9694649509997"/>
    <n v="0.26175450513139265"/>
  </r>
  <r>
    <x v="106"/>
    <x v="0"/>
    <s v="1912"/>
    <s v="DI SANZO ALBERTO Y DI SANZO ANTONIO"/>
    <n v="17"/>
    <n v="-35.25074"/>
    <n v="-58.331040000000002"/>
    <n v="14581.75"/>
    <n v="874.91"/>
    <n v="4812005"/>
    <n v="0.48"/>
    <n v="2292.9694649509997"/>
    <n v="0.26175450513139265"/>
  </r>
  <r>
    <x v="106"/>
    <x v="0"/>
    <s v="LOS SAUCES"/>
    <s v="SERENELLI DANIEL RENE"/>
    <n v="17"/>
    <n v="-35.331000000000003"/>
    <n v="-58.283969999999997"/>
    <n v="14581.75"/>
    <n v="874.91"/>
    <n v="4812005"/>
    <n v="0.48"/>
    <n v="2292.9694649509997"/>
    <n v="0.26175450513139265"/>
  </r>
  <r>
    <x v="15"/>
    <x v="0"/>
    <s v="S/D"/>
    <s v="OROZCO OSCAR JOSE"/>
    <n v="17"/>
    <n v="-38.59686"/>
    <n v="-61.464219999999997"/>
    <n v="14581.75"/>
    <n v="874.91"/>
    <n v="4812005"/>
    <n v="0.48"/>
    <n v="2292.9694649509997"/>
    <n v="0.26175450513139265"/>
  </r>
  <r>
    <x v="15"/>
    <x v="0"/>
    <s v="SANTA ROSA"/>
    <s v="LA PIALADA S.A."/>
    <n v="17"/>
    <n v="-38.449269999999999"/>
    <n v="-61.130130000000001"/>
    <n v="14581.75"/>
    <n v="874.91"/>
    <n v="4812005"/>
    <n v="0.48"/>
    <n v="2292.9694649509997"/>
    <n v="0.26175450513139265"/>
  </r>
  <r>
    <x v="15"/>
    <x v="0"/>
    <s v="S/N"/>
    <s v="ZENTNER REMIGIO SAVINO"/>
    <n v="17"/>
    <n v="-38.745989999999999"/>
    <n v="-61.609560000000002"/>
    <n v="14581.75"/>
    <n v="874.91"/>
    <n v="4812005"/>
    <n v="0.48"/>
    <n v="2292.9694649509997"/>
    <n v="0.26175450513139265"/>
  </r>
  <r>
    <x v="74"/>
    <x v="0"/>
    <s v="CHACRA VAZQUEZ"/>
    <s v="IRIBARREN MIGUEL ANG"/>
    <n v="17"/>
    <n v="-37.9435"/>
    <n v="-61.329009999999997"/>
    <n v="14581.75"/>
    <n v="874.91"/>
    <n v="4812005"/>
    <n v="0.48"/>
    <n v="2292.9694649509997"/>
    <n v="0.26175450513139265"/>
  </r>
  <r>
    <x v="29"/>
    <x v="0"/>
    <s v="SAN AGUSTIN"/>
    <s v="ESTANCIA SAN AGUSTIN S.R.L"/>
    <n v="17"/>
    <n v="-36.653480000000002"/>
    <n v="-61.364530000000002"/>
    <n v="14581.75"/>
    <n v="874.91"/>
    <n v="4812005"/>
    <n v="0.48"/>
    <n v="2292.9694649509997"/>
    <n v="0.26175450513139265"/>
  </r>
  <r>
    <x v="29"/>
    <x v="0"/>
    <s v="DON JUAN"/>
    <s v="KIRR RODOLFO JUAN"/>
    <n v="17"/>
    <n v="-36.735680000000002"/>
    <n v="-61.782150000000001"/>
    <n v="14581.75"/>
    <n v="874.91"/>
    <n v="4812005"/>
    <n v="0.48"/>
    <n v="2292.9694649509997"/>
    <n v="0.26175450513139265"/>
  </r>
  <r>
    <x v="29"/>
    <x v="0"/>
    <s v="S/N."/>
    <s v="SUCESION DE RODOLFO SUSANA ETELVINA"/>
    <n v="17"/>
    <n v="-36.578299999999999"/>
    <n v="-61.692700000000002"/>
    <n v="14581.75"/>
    <n v="874.91"/>
    <n v="4812005"/>
    <n v="0.48"/>
    <n v="2292.9694649509997"/>
    <n v="0.26175450513139265"/>
  </r>
  <r>
    <x v="29"/>
    <x v="0"/>
    <s v="23 DE FEBRERO"/>
    <s v="MARTIN ELSA MARY"/>
    <n v="17"/>
    <n v="-36.795940000000002"/>
    <n v="-61.359819999999999"/>
    <n v="14581.75"/>
    <n v="874.91"/>
    <n v="4812005"/>
    <n v="0.48"/>
    <n v="2292.9694649509997"/>
    <n v="0.26175450513139265"/>
  </r>
  <r>
    <x v="29"/>
    <x v="0"/>
    <s v="SAN MARCOS"/>
    <s v="SUCESION DE ROMEO MARCOS"/>
    <n v="17"/>
    <n v="-36.443559999999998"/>
    <n v="-62.053683999999997"/>
    <n v="14581.75"/>
    <n v="874.91"/>
    <n v="4812005"/>
    <n v="0.48"/>
    <n v="2292.9694649509997"/>
    <n v="0.26175450513139265"/>
  </r>
  <r>
    <x v="29"/>
    <x v="0"/>
    <s v="EL RONDEAU"/>
    <s v="FERNANDEZ ALBERTO"/>
    <n v="17"/>
    <n v="-36.549630000000001"/>
    <n v="-61.768360000000001"/>
    <n v="14581.75"/>
    <n v="874.91"/>
    <n v="4812005"/>
    <n v="0.48"/>
    <n v="2292.9694649509997"/>
    <n v="0.26175450513139265"/>
  </r>
  <r>
    <x v="66"/>
    <x v="0"/>
    <s v="EL VERANO"/>
    <s v="CHAPINAL WALTER JOSE"/>
    <n v="17"/>
    <n v="-36.3138008118"/>
    <n v="-57.472198486300002"/>
    <n v="14581.75"/>
    <n v="874.91"/>
    <n v="4812005"/>
    <n v="0.48"/>
    <n v="2292.9694649509997"/>
    <n v="0.26175450513139265"/>
  </r>
  <r>
    <x v="66"/>
    <x v="0"/>
    <s v="LA OLINDA"/>
    <s v="PIRALI ALCIDES ISMAEL"/>
    <n v="17"/>
    <n v="-36.387799999999999"/>
    <n v="-57.616700000000002"/>
    <n v="14581.75"/>
    <n v="874.91"/>
    <n v="4812005"/>
    <n v="0.48"/>
    <n v="2292.9694649509997"/>
    <n v="0.26175450513139265"/>
  </r>
  <r>
    <x v="92"/>
    <x v="0"/>
    <s v="EL RANCHO S.H."/>
    <s v="GONZALEZ ADRIANA GRACIELA"/>
    <n v="17"/>
    <n v="-34.320430000000002"/>
    <n v="-59.064680000000003"/>
    <n v="14581.75"/>
    <n v="874.91"/>
    <n v="4812005"/>
    <n v="0.48"/>
    <n v="2292.9694649509997"/>
    <n v="0.26175450513139265"/>
  </r>
  <r>
    <x v="92"/>
    <x v="0"/>
    <s v="LA SO?ADA"/>
    <s v="VAZQUEZ SANTIAGO CESAR"/>
    <n v="17"/>
    <n v="-34.361930000000001"/>
    <n v="-59.132489999999997"/>
    <n v="14581.75"/>
    <n v="874.91"/>
    <n v="4812005"/>
    <n v="0.48"/>
    <n v="2292.9694649509997"/>
    <n v="0.26175450513139265"/>
  </r>
  <r>
    <x v="92"/>
    <x v="0"/>
    <s v="EL MILAGRO"/>
    <s v="CASTILLOS MARIANO HECTOR"/>
    <n v="17"/>
    <n v="-34.33708"/>
    <n v="-59.159500000000001"/>
    <n v="14581.75"/>
    <n v="874.91"/>
    <n v="4812005"/>
    <n v="0.48"/>
    <n v="2292.9694649509997"/>
    <n v="0.26175450513139265"/>
  </r>
  <r>
    <x v="71"/>
    <x v="0"/>
    <s v="LEIVA BARBARITA BENITA"/>
    <s v="LEIVA BARBARITA BENITA"/>
    <n v="17"/>
    <n v="-34.832500000000003"/>
    <n v="-58.258600000000001"/>
    <n v="14581.75"/>
    <n v="874.91"/>
    <n v="4812005"/>
    <n v="0.48"/>
    <n v="2292.9694649509997"/>
    <n v="0.26175450513139265"/>
  </r>
  <r>
    <x v="71"/>
    <x v="0"/>
    <s v="SIN NOMBRE"/>
    <s v="GODOY HECTOR ADOLFO"/>
    <n v="17"/>
    <n v="-34.826999999999998"/>
    <n v="-58.257100000000001"/>
    <n v="14581.75"/>
    <n v="874.91"/>
    <n v="4812005"/>
    <n v="0.48"/>
    <n v="2292.9694649509997"/>
    <n v="0.26175450513139265"/>
  </r>
  <r>
    <x v="84"/>
    <x v="0"/>
    <s v="S/N"/>
    <s v="LEDESMA ELVIO"/>
    <n v="17"/>
    <n v="-38.147109999999998"/>
    <n v="-57.843170000000001"/>
    <n v="14581.75"/>
    <n v="874.91"/>
    <n v="4812005"/>
    <n v="0.48"/>
    <n v="2292.9694649509997"/>
    <n v="0.26175450513139265"/>
  </r>
  <r>
    <x v="84"/>
    <x v="0"/>
    <s v="LA NOBLEZA"/>
    <s v="MUTTIS OTHARAN MARTIN"/>
    <n v="17"/>
    <n v="-38.155994"/>
    <n v="-57.963270000000001"/>
    <n v="14581.75"/>
    <n v="874.91"/>
    <n v="4812005"/>
    <n v="0.48"/>
    <n v="2292.9694649509997"/>
    <n v="0.26175450513139265"/>
  </r>
  <r>
    <x v="4"/>
    <x v="0"/>
    <s v="DON GABRIEL"/>
    <s v="MARTINET RICARDO GABRIEL"/>
    <n v="17"/>
    <n v="-36.117019999999997"/>
    <n v="-59.96322"/>
    <n v="14581.75"/>
    <n v="874.91"/>
    <n v="4812005"/>
    <n v="0.48"/>
    <n v="2292.9694649509997"/>
    <n v="0.26175450513139265"/>
  </r>
  <r>
    <x v="4"/>
    <x v="0"/>
    <s v="LA ADELA"/>
    <s v="LA ADELA SOCIEDAD ANONIMA"/>
    <n v="17"/>
    <n v="-36.075420000000001"/>
    <n v="-60.553879999999999"/>
    <n v="14581.75"/>
    <n v="874.91"/>
    <n v="4812005"/>
    <n v="0.48"/>
    <n v="2292.9694649509997"/>
    <n v="0.26175450513139265"/>
  </r>
  <r>
    <x v="4"/>
    <x v="0"/>
    <s v="S/D"/>
    <s v="BROWN OMAR ANTONIO"/>
    <n v="17"/>
    <n v="-35.986370000000001"/>
    <n v="-60.030529999999999"/>
    <n v="14581.75"/>
    <n v="874.91"/>
    <n v="4812005"/>
    <n v="0.48"/>
    <n v="2292.9694649509997"/>
    <n v="0.26175450513139265"/>
  </r>
  <r>
    <x v="46"/>
    <x v="0"/>
    <s v="S/N"/>
    <s v="SUCESION DE VIDOSEVICH VICENTE DOMINGO"/>
    <n v="17"/>
    <n v="-34.228000000000002"/>
    <n v="-61.285800000000002"/>
    <n v="14581.75"/>
    <n v="874.91"/>
    <n v="4812005"/>
    <n v="0.48"/>
    <n v="2292.9694649509997"/>
    <n v="0.26175450513139265"/>
  </r>
  <r>
    <x v="46"/>
    <x v="0"/>
    <s v="S/N"/>
    <s v="MASPOLI GERMAN MIGUEL"/>
    <n v="17"/>
    <n v="-34.212200000000003"/>
    <n v="-61.298650000000002"/>
    <n v="14581.75"/>
    <n v="874.91"/>
    <n v="4812005"/>
    <n v="0.48"/>
    <n v="2292.9694649509997"/>
    <n v="0.26175450513139265"/>
  </r>
  <r>
    <x v="46"/>
    <x v="0"/>
    <s v="S/N"/>
    <s v="ZANASSI HERMANOS S.H."/>
    <n v="17"/>
    <n v="-34.251530000000002"/>
    <n v="-61.38261"/>
    <n v="14581.75"/>
    <n v="874.91"/>
    <n v="4812005"/>
    <n v="0.48"/>
    <n v="2292.9694649509997"/>
    <n v="0.26175450513139265"/>
  </r>
  <r>
    <x v="46"/>
    <x v="0"/>
    <s v="S/N"/>
    <s v="SCROPANICH ANTONIO"/>
    <n v="17"/>
    <n v="-34.148209999999999"/>
    <n v="-61.084899999999998"/>
    <n v="14581.75"/>
    <n v="874.91"/>
    <n v="4812005"/>
    <n v="0.48"/>
    <n v="2292.9694649509997"/>
    <n v="0.26175450513139265"/>
  </r>
  <r>
    <x v="93"/>
    <x v="0"/>
    <s v="EL NUEVO TESTIGO"/>
    <s v="RUETO JUAN CARLOS"/>
    <n v="17"/>
    <n v="-35.794809999999998"/>
    <n v="-58.583449999999999"/>
    <n v="14581.75"/>
    <n v="874.91"/>
    <n v="4812005"/>
    <n v="0.48"/>
    <n v="2292.9694649509997"/>
    <n v="0.26175450513139265"/>
  </r>
  <r>
    <x v="93"/>
    <x v="0"/>
    <s v="EL SALADO"/>
    <s v="ARIAS JOSE LUIS"/>
    <n v="17"/>
    <n v="-35.828890000000001"/>
    <n v="-58.398890000000002"/>
    <n v="14581.75"/>
    <n v="874.91"/>
    <n v="4812005"/>
    <n v="0.48"/>
    <n v="2292.9694649509997"/>
    <n v="0.26175450513139265"/>
  </r>
  <r>
    <x v="112"/>
    <x v="0"/>
    <s v="LA MEDIA DOCENA"/>
    <s v="ETCHART NELSON RAUL"/>
    <n v="17"/>
    <n v="-36.459269999999997"/>
    <n v="-57.930030000000002"/>
    <n v="14581.75"/>
    <n v="874.91"/>
    <n v="4812005"/>
    <n v="0.48"/>
    <n v="2292.9694649509997"/>
    <n v="0.26175450513139265"/>
  </r>
  <r>
    <x v="54"/>
    <x v="0"/>
    <s v="DON ELIAS"/>
    <s v="DRAGOJEVICH RAUL"/>
    <n v="17"/>
    <n v="-36.965000000000003"/>
    <n v="-56.938000000000002"/>
    <n v="14581.75"/>
    <n v="874.91"/>
    <n v="4812005"/>
    <n v="0.48"/>
    <n v="2292.9694649509997"/>
    <n v="0.26175450513139265"/>
  </r>
  <r>
    <x v="54"/>
    <x v="0"/>
    <s v="IKARIAS"/>
    <s v="EHGARTNER NORBERTO GUSTAVO"/>
    <n v="17"/>
    <n v="-37.048319999999997"/>
    <n v="-57.052860000000003"/>
    <n v="14581.75"/>
    <n v="874.91"/>
    <n v="4812005"/>
    <n v="0.48"/>
    <n v="2292.9694649509997"/>
    <n v="0.26175450513139265"/>
  </r>
  <r>
    <x v="54"/>
    <x v="0"/>
    <s v="CHARLES VIEJO Y DOS MONTE"/>
    <s v="BUSTILLO JOAQUIN"/>
    <n v="17"/>
    <n v="-37.106380000000001"/>
    <n v="-57.06568"/>
    <n v="14581.75"/>
    <n v="874.91"/>
    <n v="4812005"/>
    <n v="0.48"/>
    <n v="2292.9694649509997"/>
    <n v="0.26175450513139265"/>
  </r>
  <r>
    <x v="54"/>
    <x v="0"/>
    <s v="LOS ROBLES"/>
    <s v="FRONDIZI ROMAN JULIO"/>
    <n v="17"/>
    <n v="-36.920279999999998"/>
    <n v="-57.310189999999999"/>
    <n v="14581.75"/>
    <n v="874.91"/>
    <n v="4812005"/>
    <n v="0.48"/>
    <n v="2292.9694649509997"/>
    <n v="0.26175450513139265"/>
  </r>
  <r>
    <x v="54"/>
    <x v="0"/>
    <s v="LOS CUATRO HERMANOS"/>
    <s v="ARRIOLA EDUARDO DANIEL"/>
    <n v="17"/>
    <n v="-37.005510000000001"/>
    <n v="-57.08428"/>
    <n v="14581.75"/>
    <n v="874.91"/>
    <n v="4812005"/>
    <n v="0.48"/>
    <n v="2292.9694649509997"/>
    <n v="0.26175450513139265"/>
  </r>
  <r>
    <x v="51"/>
    <x v="0"/>
    <s v="S/N"/>
    <s v="DUARTE JUAN"/>
    <n v="17"/>
    <n v="-35.230941772500003"/>
    <n v="-58.449050903299998"/>
    <n v="14581.75"/>
    <n v="874.91"/>
    <n v="4812005"/>
    <n v="0.48"/>
    <n v="2292.9694649509997"/>
    <n v="0.26175450513139265"/>
  </r>
  <r>
    <x v="51"/>
    <x v="0"/>
    <s v="QUINTA"/>
    <s v="LLANOS MONICA ROSANA"/>
    <n v="17"/>
    <n v="-35.54016"/>
    <n v="-58.305819999999997"/>
    <n v="14581.75"/>
    <n v="874.91"/>
    <n v="4812005"/>
    <n v="0.48"/>
    <n v="2292.9694649509997"/>
    <n v="0.26175450513139265"/>
  </r>
  <r>
    <x v="51"/>
    <x v="0"/>
    <s v="S/N"/>
    <s v="BUCOSSI ADELINA ROSA"/>
    <n v="17"/>
    <n v="-35.551279999999998"/>
    <n v="-58.31456"/>
    <n v="14581.75"/>
    <n v="874.91"/>
    <n v="4812005"/>
    <n v="0.48"/>
    <n v="2292.9694649509997"/>
    <n v="0.26175450513139265"/>
  </r>
  <r>
    <x v="26"/>
    <x v="0"/>
    <s v="JAMACO"/>
    <s v="JAMACO SRL"/>
    <n v="17"/>
    <n v="-34.86703"/>
    <n v="-60.757739999999998"/>
    <n v="14581.75"/>
    <n v="874.91"/>
    <n v="4812005"/>
    <n v="0.48"/>
    <n v="2292.9694649509997"/>
    <n v="0.26175450513139265"/>
  </r>
  <r>
    <x v="79"/>
    <x v="0"/>
    <s v="EST. LA MADRUGADA"/>
    <s v="J LLORENTE Y CIA  S A"/>
    <n v="17"/>
    <n v="-34.69473"/>
    <n v="-62.972369999999998"/>
    <n v="14581.75"/>
    <n v="874.91"/>
    <n v="4812005"/>
    <n v="0.48"/>
    <n v="2292.9694649509997"/>
    <n v="0.26175450513139265"/>
  </r>
  <r>
    <x v="79"/>
    <x v="0"/>
    <s v="EL DESPRECIADO"/>
    <s v="SIERRA MARIO ALBERTO"/>
    <n v="17"/>
    <n v="-34.918259999999997"/>
    <n v="-62.770380000000003"/>
    <n v="14581.75"/>
    <n v="874.91"/>
    <n v="4812005"/>
    <n v="0.48"/>
    <n v="2292.9694649509997"/>
    <n v="0.26175450513139265"/>
  </r>
  <r>
    <x v="82"/>
    <x v="0"/>
    <s v="SAN VICENTE"/>
    <s v="CRISTECHE LAURA OFELIA"/>
    <n v="17"/>
    <n v="-37.831206999999999"/>
    <n v="-60.310004999999997"/>
    <n v="14581.75"/>
    <n v="874.91"/>
    <n v="4812005"/>
    <n v="0.48"/>
    <n v="2292.9694649509997"/>
    <n v="0.26175450513139265"/>
  </r>
  <r>
    <x v="31"/>
    <x v="0"/>
    <s v="LA GLORIA"/>
    <s v="GISMONDI FRANCO RAUL"/>
    <n v="17"/>
    <n v="-36.356999999999999"/>
    <n v="-61.583460000000002"/>
    <n v="14581.75"/>
    <n v="874.91"/>
    <n v="4812005"/>
    <n v="0.48"/>
    <n v="2292.9694649509997"/>
    <n v="0.26175450513139265"/>
  </r>
  <r>
    <x v="52"/>
    <x v="0"/>
    <s v="RINCON"/>
    <s v="BONOPERA JOSE LUIS"/>
    <n v="17"/>
    <n v="-34.708278655999997"/>
    <n v="-61.160030364999997"/>
    <n v="14581.75"/>
    <n v="874.91"/>
    <n v="4812005"/>
    <n v="0.48"/>
    <n v="2292.9694649509997"/>
    <n v="0.26175450513139265"/>
  </r>
  <r>
    <x v="52"/>
    <x v="0"/>
    <s v="S/N"/>
    <s v="AGROPECUARIA NAVONE S.A"/>
    <n v="17"/>
    <n v="-34.60107"/>
    <n v="-60.885241999999998"/>
    <n v="14581.75"/>
    <n v="874.91"/>
    <n v="4812005"/>
    <n v="0.48"/>
    <n v="2292.9694649509997"/>
    <n v="0.26175450513139265"/>
  </r>
  <r>
    <x v="52"/>
    <x v="0"/>
    <s v="LA PICASA"/>
    <s v="SPINOSA MIGUEL SANTIAGO"/>
    <n v="17"/>
    <n v="-34.502600000000001"/>
    <n v="-61.23451"/>
    <n v="14581.75"/>
    <n v="874.91"/>
    <n v="4812005"/>
    <n v="0.48"/>
    <n v="2292.9694649509997"/>
    <n v="0.26175450513139265"/>
  </r>
  <r>
    <x v="52"/>
    <x v="0"/>
    <s v="S/N"/>
    <s v="BARISICH HORACIO ANGEL"/>
    <n v="17"/>
    <n v="-34.724357605000002"/>
    <n v="-60.999294280999997"/>
    <n v="14581.75"/>
    <n v="874.91"/>
    <n v="4812005"/>
    <n v="0.48"/>
    <n v="2292.9694649509997"/>
    <n v="0.26175450513139265"/>
  </r>
  <r>
    <x v="52"/>
    <x v="0"/>
    <s v="S/N"/>
    <s v="ROMANELLI NESTOR ORLANDO JUAN AUGUSTO AL"/>
    <n v="17"/>
    <n v="-34.5515518188"/>
    <n v="-60.788791656500003"/>
    <n v="14581.75"/>
    <n v="874.91"/>
    <n v="4812005"/>
    <n v="0.48"/>
    <n v="2292.9694649509997"/>
    <n v="0.26175450513139265"/>
  </r>
  <r>
    <x v="109"/>
    <x v="0"/>
    <s v="EL TREBOL"/>
    <s v="ROJAS CALVI AMBROSIO FLORENCIO"/>
    <n v="17"/>
    <n v="-34.862060546899997"/>
    <n v="-58.754196167000003"/>
    <n v="14581.75"/>
    <n v="874.91"/>
    <n v="4812005"/>
    <n v="0.48"/>
    <n v="2292.9694649509997"/>
    <n v="0.26175450513139265"/>
  </r>
  <r>
    <x v="100"/>
    <x v="0"/>
    <s v="MONI MAR"/>
    <s v="ROBERT ADIEL OMAR"/>
    <n v="17"/>
    <n v="-37.453319999999998"/>
    <n v="-60.510129999999997"/>
    <n v="14581.75"/>
    <n v="874.91"/>
    <n v="4812005"/>
    <n v="0.48"/>
    <n v="2292.9694649509997"/>
    <n v="0.26175450513139265"/>
  </r>
  <r>
    <x v="91"/>
    <x v="0"/>
    <s v="SAN JOSE"/>
    <s v="BARRERE DARIO REINALDO"/>
    <n v="17"/>
    <n v="-35.8817405701"/>
    <n v="-59.395351409900002"/>
    <n v="14581.75"/>
    <n v="874.91"/>
    <n v="4812005"/>
    <n v="0.48"/>
    <n v="2292.9694649509997"/>
    <n v="0.26175450513139265"/>
  </r>
  <r>
    <x v="91"/>
    <x v="0"/>
    <s v="EL DESTINO"/>
    <s v="PINCEN SOCIEDAD ANONIMA"/>
    <n v="17"/>
    <n v="-35.881999999999998"/>
    <n v="-58.89743"/>
    <n v="14581.75"/>
    <n v="874.91"/>
    <n v="4812005"/>
    <n v="0.48"/>
    <n v="2292.9694649509997"/>
    <n v="0.26175450513139265"/>
  </r>
  <r>
    <x v="91"/>
    <x v="0"/>
    <s v="S/N"/>
    <s v="GENTIL FABRICIO JORGE LORENZO"/>
    <n v="17"/>
    <n v="-35.988402999999998"/>
    <n v="-59.097915999999998"/>
    <n v="14581.75"/>
    <n v="874.91"/>
    <n v="4812005"/>
    <n v="0.48"/>
    <n v="2292.9694649509997"/>
    <n v="0.26175450513139265"/>
  </r>
  <r>
    <x v="21"/>
    <x v="0"/>
    <s v="SIN DENOMINACION"/>
    <s v="MURRAY SARA LILIA"/>
    <n v="17"/>
    <n v="-34.567929999999997"/>
    <n v="-61.466999999999999"/>
    <n v="14581.75"/>
    <n v="874.91"/>
    <n v="4812005"/>
    <n v="0.48"/>
    <n v="2292.9694649509997"/>
    <n v="0.26175450513139265"/>
  </r>
  <r>
    <x v="21"/>
    <x v="0"/>
    <s v="SIN DENOMINACION"/>
    <s v="VILCHES ARGENTINO GUILLER"/>
    <n v="17"/>
    <n v="-34.491979999999998"/>
    <n v="-61.518279999999997"/>
    <n v="14581.75"/>
    <n v="874.91"/>
    <n v="4812005"/>
    <n v="0.48"/>
    <n v="2292.9694649509997"/>
    <n v="0.26175450513139265"/>
  </r>
  <r>
    <x v="21"/>
    <x v="0"/>
    <s v="SIN DENOMINACION"/>
    <s v="PHILIPSE HECTOR OVIDIO"/>
    <n v="17"/>
    <n v="-34.566450000000003"/>
    <n v="-61.495359999999998"/>
    <n v="14581.75"/>
    <n v="874.91"/>
    <n v="4812005"/>
    <n v="0.48"/>
    <n v="2292.9694649509997"/>
    <n v="0.26175450513139265"/>
  </r>
  <r>
    <x v="47"/>
    <x v="0"/>
    <s v="S/N"/>
    <s v="ARRIZABALAGA NELSON ATILIO"/>
    <n v="17"/>
    <n v="-34.91489"/>
    <n v="-61.521210000000004"/>
    <n v="14581.75"/>
    <n v="874.91"/>
    <n v="4812005"/>
    <n v="0.48"/>
    <n v="2292.9694649509997"/>
    <n v="0.26175450513139265"/>
  </r>
  <r>
    <x v="47"/>
    <x v="0"/>
    <s v="TRES SOLES"/>
    <s v="RODOLFO J LUQUIN E HIJOS SH DE LUQUIN RODOLFO JOAQUIN LUQUIN"/>
    <n v="17"/>
    <n v="-34.72551"/>
    <n v="-61.419260000000001"/>
    <n v="14581.75"/>
    <n v="874.91"/>
    <n v="4812005"/>
    <n v="0.48"/>
    <n v="2292.9694649509997"/>
    <n v="0.26175450513139265"/>
  </r>
  <r>
    <x v="47"/>
    <x v="0"/>
    <s v="SAN MANUEL"/>
    <s v="RUS HECTOR MANUEL Y RAUL NAZARENO"/>
    <n v="17"/>
    <n v="-34.798960000000001"/>
    <n v="-61.201479999999997"/>
    <n v="14581.75"/>
    <n v="874.91"/>
    <n v="4812005"/>
    <n v="0.48"/>
    <n v="2292.9694649509997"/>
    <n v="0.26175450513139265"/>
  </r>
  <r>
    <x v="47"/>
    <x v="0"/>
    <s v="S/N"/>
    <s v="SUCESION DE COLMAN EVARISTO ARMANDO"/>
    <n v="17"/>
    <n v="-34.902009999999997"/>
    <n v="-61.461939999999998"/>
    <n v="14581.75"/>
    <n v="874.91"/>
    <n v="4812005"/>
    <n v="0.48"/>
    <n v="2292.9694649509997"/>
    <n v="0.26175450513139265"/>
  </r>
  <r>
    <x v="47"/>
    <x v="0"/>
    <s v="DON TOMAS"/>
    <s v="BADANO CARLOS ALBERTO"/>
    <n v="17"/>
    <n v="-34.721559999999997"/>
    <n v="-61.464449999999999"/>
    <n v="14581.75"/>
    <n v="874.91"/>
    <n v="4812005"/>
    <n v="0.48"/>
    <n v="2292.9694649509997"/>
    <n v="0.26175450513139265"/>
  </r>
  <r>
    <x v="48"/>
    <x v="0"/>
    <s v="LA ESPERANZA"/>
    <s v="TETI NESTOR OSCAR"/>
    <n v="17"/>
    <n v="-38.077689999999997"/>
    <n v="-58.602980000000002"/>
    <n v="14581.75"/>
    <n v="874.91"/>
    <n v="4812005"/>
    <n v="0.48"/>
    <n v="2292.9694649509997"/>
    <n v="0.26175450513139265"/>
  </r>
  <r>
    <x v="9"/>
    <x v="0"/>
    <s v="LA LUCILA"/>
    <s v="BORRELL SUSANA RAQUEL"/>
    <n v="17"/>
    <n v="-35.278888702400003"/>
    <n v="-59.216110229500003"/>
    <n v="14581.75"/>
    <n v="874.91"/>
    <n v="4812005"/>
    <n v="0.48"/>
    <n v="2292.9694649509997"/>
    <n v="0.26175450513139265"/>
  </r>
  <r>
    <x v="9"/>
    <x v="0"/>
    <s v="DON JUAN"/>
    <s v="GALNARES DANIEL HECTOR"/>
    <n v="17"/>
    <n v="-35.197519999999997"/>
    <n v="-59.411969999999997"/>
    <n v="14581.75"/>
    <n v="874.91"/>
    <n v="4812005"/>
    <n v="0.48"/>
    <n v="2292.9694649509997"/>
    <n v="0.26175450513139265"/>
  </r>
  <r>
    <x v="9"/>
    <x v="0"/>
    <s v="SAN JOSE"/>
    <s v="ALVAREZ PEDRO ANTONIO"/>
    <n v="17"/>
    <n v="-35.030569999999997"/>
    <n v="-59.037689999999998"/>
    <n v="14581.75"/>
    <n v="874.91"/>
    <n v="4812005"/>
    <n v="0.48"/>
    <n v="2292.9694649509997"/>
    <n v="0.26175450513139265"/>
  </r>
  <r>
    <x v="9"/>
    <x v="0"/>
    <s v="DON ANDRES"/>
    <s v="PISSINIS EUSEBIO LEANDRO"/>
    <n v="17"/>
    <n v="-35.242359999999998"/>
    <n v="-59.022919999999999"/>
    <n v="14581.75"/>
    <n v="874.91"/>
    <n v="4812005"/>
    <n v="0.48"/>
    <n v="2292.9694649509997"/>
    <n v="0.26175450513139265"/>
  </r>
  <r>
    <x v="53"/>
    <x v="0"/>
    <s v="S/D"/>
    <s v="REYES IGNACIO OSVALDO"/>
    <n v="17"/>
    <n v="-34.61309"/>
    <n v="-59.170679999999997"/>
    <n v="14581.75"/>
    <n v="874.91"/>
    <n v="4812005"/>
    <n v="0.48"/>
    <n v="2292.9694649509997"/>
    <n v="0.26175450513139265"/>
  </r>
  <r>
    <x v="53"/>
    <x v="0"/>
    <s v="MARTIN ARGENTO"/>
    <s v="ARGENTO JORGE MARTIN"/>
    <n v="17"/>
    <n v="-34.537500000000001"/>
    <n v="-59.162300000000002"/>
    <n v="14581.75"/>
    <n v="874.91"/>
    <n v="4812005"/>
    <n v="0.48"/>
    <n v="2292.9694649509997"/>
    <n v="0.26175450513139265"/>
  </r>
  <r>
    <x v="19"/>
    <x v="0"/>
    <s v="LOS MEDANOS"/>
    <s v="ESTANCIA EL GUANACO S.A.C.I.F.I.YA."/>
    <n v="17"/>
    <n v="-37.512360000000001"/>
    <n v="-57.258929999999999"/>
    <n v="14581.75"/>
    <n v="874.91"/>
    <n v="4812005"/>
    <n v="0.48"/>
    <n v="2292.9694649509997"/>
    <n v="0.26175450513139265"/>
  </r>
  <r>
    <x v="38"/>
    <x v="0"/>
    <s v="EL AROMO"/>
    <s v="LANDRIEL NELSON RAUL"/>
    <n v="17"/>
    <n v="-34.939500000000002"/>
    <n v="-58.755499999999998"/>
    <n v="14581.75"/>
    <n v="874.91"/>
    <n v="4812005"/>
    <n v="0.48"/>
    <n v="2292.9694649509997"/>
    <n v="0.26175450513139265"/>
  </r>
  <r>
    <x v="65"/>
    <x v="0"/>
    <s v="LA ALICIA"/>
    <s v="MELENDRERAS LUIS ADRIAN"/>
    <n v="17"/>
    <n v="-34.634529999999998"/>
    <n v="-59.611870000000003"/>
    <n v="14581.75"/>
    <n v="874.91"/>
    <n v="4812005"/>
    <n v="0.48"/>
    <n v="2292.9694649509997"/>
    <n v="0.26175450513139265"/>
  </r>
  <r>
    <x v="65"/>
    <x v="0"/>
    <s v="S/N"/>
    <s v="MICHALCZUK SERGIO DIEGO"/>
    <n v="17"/>
    <n v="-34.611309051500001"/>
    <n v="-59.612289428700002"/>
    <n v="14581.75"/>
    <n v="874.91"/>
    <n v="4812005"/>
    <n v="0.48"/>
    <n v="2292.9694649509997"/>
    <n v="0.26175450513139265"/>
  </r>
  <r>
    <x v="65"/>
    <x v="0"/>
    <s v="ESTABLECIMIENTO EL RINCON"/>
    <s v="BARBERON JOSE L BARBERON MARIA INES Y BARBERON ANA MARIA"/>
    <n v="17"/>
    <n v="-34.851058960000003"/>
    <n v="-59.401821136499997"/>
    <n v="14581.75"/>
    <n v="874.91"/>
    <n v="4812005"/>
    <n v="0.48"/>
    <n v="2292.9694649509997"/>
    <n v="0.26175450513139265"/>
  </r>
  <r>
    <x v="65"/>
    <x v="0"/>
    <s v="MIS TRES MARIAS"/>
    <s v="ORTELLI VICTOR Y SOZZI DE ORTELLI MARIA SOCIEDAD DE HECHO"/>
    <n v="17"/>
    <n v="-34.689889999999998"/>
    <n v="-59.311239999999998"/>
    <n v="14581.75"/>
    <n v="874.91"/>
    <n v="4812005"/>
    <n v="0.48"/>
    <n v="2292.9694649509997"/>
    <n v="0.26175450513139265"/>
  </r>
  <r>
    <x v="65"/>
    <x v="0"/>
    <s v="LA MADRESELVA"/>
    <s v="SIRI RICARDO DANIEL"/>
    <n v="17"/>
    <n v="-34.647320000000001"/>
    <n v="-59.363770000000002"/>
    <n v="14581.75"/>
    <n v="874.91"/>
    <n v="4812005"/>
    <n v="0.48"/>
    <n v="2292.9694649509997"/>
    <n v="0.26175450513139265"/>
  </r>
  <r>
    <x v="49"/>
    <x v="0"/>
    <s v="SANTA TERESA"/>
    <s v="COULOMME MARIA CARMEN STEFANI DE COULOMME MARIA TERESA COULO"/>
    <n v="17"/>
    <n v="-35.509799999999998"/>
    <n v="-58.941780000000001"/>
    <n v="14581.75"/>
    <n v="874.91"/>
    <n v="4812005"/>
    <n v="0.48"/>
    <n v="2292.9694649509997"/>
    <n v="0.26175450513139265"/>
  </r>
  <r>
    <x v="49"/>
    <x v="0"/>
    <s v="EL CHURINCHE"/>
    <s v="CARDENAS ALBERTO DANIEL"/>
    <n v="17"/>
    <n v="-35.627197000000002"/>
    <n v="-58.525030000000001"/>
    <n v="14581.75"/>
    <n v="874.91"/>
    <n v="4812005"/>
    <n v="0.48"/>
    <n v="2292.9694649509997"/>
    <n v="0.26175450513139265"/>
  </r>
  <r>
    <x v="49"/>
    <x v="0"/>
    <s v="MATADERO"/>
    <s v="SUCESION DE ROSAS ROBERTO INOCENCIO"/>
    <n v="17"/>
    <n v="-35.42492"/>
    <n v="-58.806989999999999"/>
    <n v="14581.75"/>
    <n v="874.91"/>
    <n v="4812005"/>
    <n v="0.48"/>
    <n v="2292.9694649509997"/>
    <n v="0.26175450513139265"/>
  </r>
  <r>
    <x v="49"/>
    <x v="0"/>
    <s v="EL 88"/>
    <s v="CREDIL S R L"/>
    <n v="17"/>
    <n v="-35.630081176799997"/>
    <n v="-58.809959411599998"/>
    <n v="14581.75"/>
    <n v="874.91"/>
    <n v="4812005"/>
    <n v="0.48"/>
    <n v="2292.9694649509997"/>
    <n v="0.26175450513139265"/>
  </r>
  <r>
    <x v="39"/>
    <x v="0"/>
    <s v="S/N"/>
    <s v="DE ANTA ANDRES GABRIEL"/>
    <n v="17"/>
    <n v="-35.081319999999998"/>
    <n v="-59.649929999999998"/>
    <n v="14581.75"/>
    <n v="874.91"/>
    <n v="4812005"/>
    <n v="0.48"/>
    <n v="2292.9694649509997"/>
    <n v="0.26175450513139265"/>
  </r>
  <r>
    <x v="39"/>
    <x v="0"/>
    <s v="hnas Mariani ( Elba y Lidia)"/>
    <s v="ESCUDERO ALBERTO DANIEL"/>
    <n v="17"/>
    <n v="-34.898186000000003"/>
    <n v="-59.268154000000003"/>
    <n v="14581.75"/>
    <n v="874.91"/>
    <n v="4812005"/>
    <n v="0.48"/>
    <n v="2292.9694649509997"/>
    <n v="0.26175450513139265"/>
  </r>
  <r>
    <x v="39"/>
    <x v="0"/>
    <s v="TAPAL"/>
    <s v="GARATE JOSE MARIA"/>
    <n v="17"/>
    <n v="-34.878860000000003"/>
    <n v="-59.383270000000003"/>
    <n v="14581.75"/>
    <n v="874.91"/>
    <n v="4812005"/>
    <n v="0.48"/>
    <n v="2292.9694649509997"/>
    <n v="0.26175450513139265"/>
  </r>
  <r>
    <x v="64"/>
    <x v="0"/>
    <s v="LA OTOMANA"/>
    <s v="ISLA CASARES FRANCISCO JOSE"/>
    <n v="17"/>
    <n v="-38.551731109599999"/>
    <n v="-59.296768188500003"/>
    <n v="14581.75"/>
    <n v="874.91"/>
    <n v="4812005"/>
    <n v="0.48"/>
    <n v="2292.9694649509997"/>
    <n v="0.26175450513139265"/>
  </r>
  <r>
    <x v="64"/>
    <x v="0"/>
    <s v="LA RINCONADA"/>
    <s v="AREA JOSE LUIS"/>
    <n v="17"/>
    <n v="-38.419589996299997"/>
    <n v="-58.891269683799997"/>
    <n v="14581.75"/>
    <n v="874.91"/>
    <n v="4812005"/>
    <n v="0.48"/>
    <n v="2292.9694649509997"/>
    <n v="0.26175450513139265"/>
  </r>
  <r>
    <x v="64"/>
    <x v="0"/>
    <s v="LA MEDIA AGUA CHICA"/>
    <s v="MAILLAND NESTOR DANIEL"/>
    <n v="17"/>
    <n v="-38.58972"/>
    <n v="-59.043080000000003"/>
    <n v="14581.75"/>
    <n v="874.91"/>
    <n v="4812005"/>
    <n v="0.48"/>
    <n v="2292.9694649509997"/>
    <n v="0.26175450513139265"/>
  </r>
  <r>
    <x v="64"/>
    <x v="0"/>
    <s v="DON LUIS"/>
    <s v="SUCESION DE DINDART RAUL"/>
    <n v="17"/>
    <n v="-38.38682"/>
    <n v="-59.219149999999999"/>
    <n v="14581.75"/>
    <n v="874.91"/>
    <n v="4812005"/>
    <n v="0.48"/>
    <n v="2292.9694649509997"/>
    <n v="0.26175450513139265"/>
  </r>
  <r>
    <x v="64"/>
    <x v="0"/>
    <s v="SANTA TERESA"/>
    <s v="LAGUILON CARLOS ALBERTO"/>
    <n v="17"/>
    <n v="-38.488520000000001"/>
    <n v="-59.089030000000001"/>
    <n v="14581.75"/>
    <n v="874.91"/>
    <n v="4812005"/>
    <n v="0.48"/>
    <n v="2292.9694649509997"/>
    <n v="0.26175450513139265"/>
  </r>
  <r>
    <x v="64"/>
    <x v="0"/>
    <s v="SIN DENOMINACIO"/>
    <s v="GONZALEZ LISANDRO MARIO"/>
    <n v="17"/>
    <n v="-38.031590000000001"/>
    <n v="-59.197650000000003"/>
    <n v="14581.75"/>
    <n v="874.91"/>
    <n v="4812005"/>
    <n v="0.48"/>
    <n v="2292.9694649509997"/>
    <n v="0.26175450513139265"/>
  </r>
  <r>
    <x v="28"/>
    <x v="0"/>
    <s v="LA CASUALIDAD"/>
    <s v="VOLONTE EUSEBIO JACINTO"/>
    <n v="17"/>
    <n v="-35.40992"/>
    <n v="-61.087380000000003"/>
    <n v="14581.75"/>
    <n v="874.91"/>
    <n v="4812005"/>
    <n v="0.48"/>
    <n v="2292.9694649509997"/>
    <n v="0.26175450513139265"/>
  </r>
  <r>
    <x v="28"/>
    <x v="0"/>
    <s v="S/D"/>
    <s v="ASOCIACION CENTRO EDUCATIVO PARA LA PRODUCCION TOTAL N 15"/>
    <n v="17"/>
    <n v="-35.558959999999999"/>
    <n v="-60.949759999999998"/>
    <n v="14581.75"/>
    <n v="874.91"/>
    <n v="4812005"/>
    <n v="0.48"/>
    <n v="2292.9694649509997"/>
    <n v="0.26175450513139265"/>
  </r>
  <r>
    <x v="28"/>
    <x v="0"/>
    <s v="S/N"/>
    <s v="LICATA FRANCISCO OSCAR"/>
    <n v="17"/>
    <n v="-35.285350000000001"/>
    <n v="-60.781320000000001"/>
    <n v="14581.75"/>
    <n v="874.91"/>
    <n v="4812005"/>
    <n v="0.48"/>
    <n v="2292.9694649509997"/>
    <n v="0.26175450513139265"/>
  </r>
  <r>
    <x v="28"/>
    <x v="0"/>
    <s v="S/D"/>
    <s v="BALDES JULIO JOSE"/>
    <n v="17"/>
    <n v="-35.556890000000003"/>
    <n v="-60.948439999999998"/>
    <n v="14581.75"/>
    <n v="874.91"/>
    <n v="4812005"/>
    <n v="0.48"/>
    <n v="2292.9694649509997"/>
    <n v="0.26175450513139265"/>
  </r>
  <r>
    <x v="28"/>
    <x v="0"/>
    <s v="S/D"/>
    <s v="BENITEZ ROCA CONSTRUCTORA S.A."/>
    <n v="17"/>
    <n v="-35.470509999999997"/>
    <n v="-60.91507"/>
    <n v="14581.75"/>
    <n v="874.91"/>
    <n v="4812005"/>
    <n v="0.48"/>
    <n v="2292.9694649509997"/>
    <n v="0.26175450513139265"/>
  </r>
  <r>
    <x v="28"/>
    <x v="0"/>
    <s v="S/N"/>
    <s v="GUIOTTO MIGUEL ANGEL"/>
    <n v="17"/>
    <n v="-35.467880000000001"/>
    <n v="-60.931489999999997"/>
    <n v="14581.75"/>
    <n v="874.91"/>
    <n v="4812005"/>
    <n v="0.48"/>
    <n v="2292.9694649509997"/>
    <n v="0.26175450513139265"/>
  </r>
  <r>
    <x v="37"/>
    <x v="0"/>
    <s v="DON REMIGIO"/>
    <s v="DE LA QUINTANA CARLOS MARTIN"/>
    <n v="17"/>
    <n v="-37.0727104813"/>
    <n v="-60.781860351600002"/>
    <n v="14581.75"/>
    <n v="874.91"/>
    <n v="4812005"/>
    <n v="0.48"/>
    <n v="2292.9694649509997"/>
    <n v="0.26175450513139265"/>
  </r>
  <r>
    <x v="62"/>
    <x v="0"/>
    <s v="LOS POCITOS"/>
    <s v="GIOVENTU RAUL"/>
    <n v="17"/>
    <n v="-40.338509999999999"/>
    <n v="-62.515509999999999"/>
    <n v="14581.75"/>
    <n v="874.91"/>
    <n v="4812005"/>
    <n v="0.48"/>
    <n v="2292.9694649509997"/>
    <n v="0.26175450513139265"/>
  </r>
  <r>
    <x v="62"/>
    <x v="0"/>
    <s v="SAN FRANCISCO"/>
    <s v="KROHN HUGO RUBEN"/>
    <n v="17"/>
    <n v="-40.199809999999999"/>
    <n v="-62.492800000000003"/>
    <n v="14581.75"/>
    <n v="874.91"/>
    <n v="4812005"/>
    <n v="0.48"/>
    <n v="2292.9694649509997"/>
    <n v="0.26175450513139265"/>
  </r>
  <r>
    <x v="62"/>
    <x v="0"/>
    <s v="DON LUIS"/>
    <s v="ECHEVERRIA CARLOS ADRIAN"/>
    <n v="17"/>
    <n v="-40.320399999999999"/>
    <n v="-63.101460000000003"/>
    <n v="14581.75"/>
    <n v="874.91"/>
    <n v="4812005"/>
    <n v="0.48"/>
    <n v="2292.9694649509997"/>
    <n v="0.26175450513139265"/>
  </r>
  <r>
    <x v="55"/>
    <x v="0"/>
    <s v="EL RELINCHO"/>
    <s v="CA?AS CEREALES S R L"/>
    <n v="17"/>
    <n v="-35.779769999999999"/>
    <n v="-61.580889999999997"/>
    <n v="14581.75"/>
    <n v="874.91"/>
    <n v="4812005"/>
    <n v="0.48"/>
    <n v="2292.9694649509997"/>
    <n v="0.26175450513139265"/>
  </r>
  <r>
    <x v="55"/>
    <x v="0"/>
    <s v="S.N."/>
    <s v="MARTIN YOLANDA MARIA"/>
    <n v="17"/>
    <n v="-36.183479309100001"/>
    <n v="-62.093311309800001"/>
    <n v="14581.75"/>
    <n v="874.91"/>
    <n v="4812005"/>
    <n v="0.48"/>
    <n v="2292.9694649509997"/>
    <n v="0.26175450513139265"/>
  </r>
  <r>
    <x v="55"/>
    <x v="0"/>
    <s v="LA CRIOLLITA"/>
    <s v="FOLGADO MIGUEL DAVID"/>
    <n v="17"/>
    <n v="-35.869799999999998"/>
    <n v="-62.09187"/>
    <n v="14581.75"/>
    <n v="874.91"/>
    <n v="4812005"/>
    <n v="0.48"/>
    <n v="2292.9694649509997"/>
    <n v="0.26175450513139265"/>
  </r>
  <r>
    <x v="55"/>
    <x v="0"/>
    <s v="SANTA ANA"/>
    <s v="AGROALMERIA S.A."/>
    <n v="17"/>
    <n v="-35.580010000000001"/>
    <n v="-61.752339999999997"/>
    <n v="14581.75"/>
    <n v="874.91"/>
    <n v="4812005"/>
    <n v="0.48"/>
    <n v="2292.9694649509997"/>
    <n v="0.26175450513139265"/>
  </r>
  <r>
    <x v="55"/>
    <x v="0"/>
    <s v="SAN EDUARDO"/>
    <s v="MENDEZ CARLOS DANIEL"/>
    <n v="17"/>
    <n v="-36.229010000000002"/>
    <n v="-61.99774"/>
    <n v="14581.75"/>
    <n v="874.91"/>
    <n v="4812005"/>
    <n v="0.48"/>
    <n v="2292.9694649509997"/>
    <n v="0.26175450513139265"/>
  </r>
  <r>
    <x v="41"/>
    <x v="0"/>
    <s v="RINC?N CHICO"/>
    <s v="CHAVES NILDA ELVIRA"/>
    <n v="17"/>
    <n v="-36.328600000000002"/>
    <n v="-63.233739"/>
    <n v="14581.75"/>
    <n v="874.91"/>
    <n v="4812005"/>
    <n v="0.48"/>
    <n v="2292.9694649509997"/>
    <n v="0.26175450513139265"/>
  </r>
  <r>
    <x v="18"/>
    <x v="0"/>
    <s v="GRUPORCINO S.A"/>
    <s v="GRUPORCINO S.A."/>
    <n v="17"/>
    <n v="-33.781464"/>
    <n v="-60.196150000000003"/>
    <n v="14581.75"/>
    <n v="874.91"/>
    <n v="4812005"/>
    <n v="0.48"/>
    <n v="2292.9694649509997"/>
    <n v="0.26175450513139265"/>
  </r>
  <r>
    <x v="104"/>
    <x v="0"/>
    <s v="LA FELICITA"/>
    <s v="FERLITO JOSE LUIS"/>
    <n v="17"/>
    <n v="-34.915215000000003"/>
    <n v="-58.291397000000003"/>
    <n v="14581.75"/>
    <n v="874.91"/>
    <n v="4812005"/>
    <n v="0.48"/>
    <n v="2292.9694649509997"/>
    <n v="0.26175450513139265"/>
  </r>
  <r>
    <x v="69"/>
    <x v="0"/>
    <s v="EL EMPE?O"/>
    <s v="VICENTE RUBEN OSVALDO"/>
    <n v="17"/>
    <n v="-37.8596"/>
    <n v="-62.948700000000002"/>
    <n v="14581.75"/>
    <n v="874.91"/>
    <n v="4812005"/>
    <n v="0.48"/>
    <n v="2292.9694649509997"/>
    <n v="0.26175450513139265"/>
  </r>
  <r>
    <x v="69"/>
    <x v="0"/>
    <s v="EL SEIBO"/>
    <s v="RUEDA DARDO JORGE"/>
    <n v="17"/>
    <n v="-37.614258"/>
    <n v="-62.762591999999998"/>
    <n v="14581.75"/>
    <n v="874.91"/>
    <n v="4812005"/>
    <n v="0.48"/>
    <n v="2292.9694649509997"/>
    <n v="0.26175450513139265"/>
  </r>
  <r>
    <x v="69"/>
    <x v="0"/>
    <s v="S/N"/>
    <s v="GILARDI JUAN"/>
    <n v="17"/>
    <n v="-38.040399999999998"/>
    <n v="-63.195799999999998"/>
    <n v="14581.75"/>
    <n v="874.91"/>
    <n v="4812005"/>
    <n v="0.48"/>
    <n v="2292.9694649509997"/>
    <n v="0.26175450513139265"/>
  </r>
  <r>
    <x v="69"/>
    <x v="0"/>
    <s v="AN-CAR"/>
    <s v="MORAN ANGEL JOSE"/>
    <n v="17"/>
    <n v="-38.165999999999997"/>
    <n v="-62.697600000000001"/>
    <n v="14581.75"/>
    <n v="874.91"/>
    <n v="4812005"/>
    <n v="0.48"/>
    <n v="2292.9694649509997"/>
    <n v="0.26175450513139265"/>
  </r>
  <r>
    <x v="69"/>
    <x v="0"/>
    <s v="CADESUR S.A."/>
    <s v="CADESUR S. A."/>
    <n v="17"/>
    <n v="-38.022799999999997"/>
    <n v="-62.8339"/>
    <n v="14581.75"/>
    <n v="874.91"/>
    <n v="4812005"/>
    <n v="0.48"/>
    <n v="2292.9694649509997"/>
    <n v="0.26175450513139265"/>
  </r>
  <r>
    <x v="6"/>
    <x v="0"/>
    <s v="LA VERDE"/>
    <s v="VUELTA DEL SALADO S A"/>
    <n v="17"/>
    <n v="-35.415120000000002"/>
    <n v="-57.307540000000003"/>
    <n v="14581.75"/>
    <n v="874.91"/>
    <n v="4812005"/>
    <n v="0.48"/>
    <n v="2292.9694649509997"/>
    <n v="0.26175450513139265"/>
  </r>
  <r>
    <x v="6"/>
    <x v="0"/>
    <s v="SOL DE VERONICA"/>
    <s v="SOL DE VERONICA SA"/>
    <n v="17"/>
    <n v="-35.354759999999999"/>
    <n v="-57.26464"/>
    <n v="14581.75"/>
    <n v="874.91"/>
    <n v="4812005"/>
    <n v="0.48"/>
    <n v="2292.9694649509997"/>
    <n v="0.26175450513139265"/>
  </r>
  <r>
    <x v="6"/>
    <x v="0"/>
    <s v="LA CONCORDIA"/>
    <s v="HEIT JUAN MANUEL"/>
    <n v="17"/>
    <n v="-35.346139999999998"/>
    <n v="-57.43582"/>
    <n v="14581.75"/>
    <n v="874.91"/>
    <n v="4812005"/>
    <n v="0.48"/>
    <n v="2292.9694649509997"/>
    <n v="0.26175450513139265"/>
  </r>
  <r>
    <x v="5"/>
    <x v="0"/>
    <s v="CAMPO BLANCO"/>
    <s v="AGROPECUARIA DON FELIPE SOCIEDAD ANONIMA"/>
    <n v="17"/>
    <n v="-33.49521"/>
    <n v="-60.155180000000001"/>
    <n v="14581.75"/>
    <n v="874.91"/>
    <n v="4812005"/>
    <n v="0.48"/>
    <n v="2292.9694649509997"/>
    <n v="0.26175450513139265"/>
  </r>
  <r>
    <x v="5"/>
    <x v="0"/>
    <s v="S/N"/>
    <s v="ROMERO RAMON ROSENDO"/>
    <n v="17"/>
    <n v="-33.454360000000001"/>
    <n v="-60.109549999999999"/>
    <n v="14581.75"/>
    <n v="874.91"/>
    <n v="4812005"/>
    <n v="0.48"/>
    <n v="2292.9694649509997"/>
    <n v="0.26175450513139265"/>
  </r>
  <r>
    <x v="5"/>
    <x v="0"/>
    <s v="EL FIADOR"/>
    <s v="ALDAZABAL OMAR ENRIQUE"/>
    <n v="17"/>
    <n v="-33.739230948399999"/>
    <n v="-60.104996014199997"/>
    <n v="14581.75"/>
    <n v="874.91"/>
    <n v="4812005"/>
    <n v="0.48"/>
    <n v="2292.9694649509997"/>
    <n v="0.26175450513139265"/>
  </r>
  <r>
    <x v="94"/>
    <x v="0"/>
    <s v="LA SUSANITA"/>
    <s v="ARGEL MARIA CRISTINA"/>
    <n v="17"/>
    <n v="-36.787999999999997"/>
    <n v="-59.131120000000003"/>
    <n v="14581.75"/>
    <n v="874.91"/>
    <n v="4812005"/>
    <n v="0.48"/>
    <n v="2292.9694649509997"/>
    <n v="0.26175450513139265"/>
  </r>
  <r>
    <x v="94"/>
    <x v="0"/>
    <s v="CHACRA"/>
    <s v="PASCUALETTI JORGE ALBERTO"/>
    <n v="17"/>
    <n v="-36.836289999999998"/>
    <n v="-59.06268"/>
    <n v="14581.75"/>
    <n v="874.91"/>
    <n v="4812005"/>
    <n v="0.48"/>
    <n v="2292.9694649509997"/>
    <n v="0.26175450513139265"/>
  </r>
  <r>
    <x v="94"/>
    <x v="0"/>
    <s v="CHACRA ARLEO"/>
    <s v="KRAUEL SONIA BEATRIZ"/>
    <n v="17"/>
    <n v="-36.751779999999997"/>
    <n v="-59.080219999999997"/>
    <n v="14581.75"/>
    <n v="874.91"/>
    <n v="4812005"/>
    <n v="0.48"/>
    <n v="2292.9694649509997"/>
    <n v="0.26175450513139265"/>
  </r>
  <r>
    <x v="94"/>
    <x v="0"/>
    <s v="LA ISABEL"/>
    <s v="TELLECHEA FRANCISCO ELIAS"/>
    <n v="17"/>
    <n v="-36.602350000000001"/>
    <n v="-58.794460000000001"/>
    <n v="14581.75"/>
    <n v="874.91"/>
    <n v="4812005"/>
    <n v="0.48"/>
    <n v="2292.9694649509997"/>
    <n v="0.26175450513139265"/>
  </r>
  <r>
    <x v="94"/>
    <x v="0"/>
    <s v="SAN PEDRITO"/>
    <s v="ECHEVERRIA CLAUDIA MARIA"/>
    <n v="17"/>
    <n v="-36.688299999999998"/>
    <n v="-58.766719999999999"/>
    <n v="14581.75"/>
    <n v="874.91"/>
    <n v="4812005"/>
    <n v="0.48"/>
    <n v="2292.9694649509997"/>
    <n v="0.26175450513139265"/>
  </r>
  <r>
    <x v="103"/>
    <x v="0"/>
    <s v="S/N"/>
    <s v="KOZAC ALFONSO IVAN"/>
    <n v="17"/>
    <n v="-35.762039999999999"/>
    <n v="-63.14199"/>
    <n v="14581.75"/>
    <n v="874.91"/>
    <n v="4812005"/>
    <n v="0.48"/>
    <n v="2292.9694649509997"/>
    <n v="0.26175450513139265"/>
  </r>
  <r>
    <x v="103"/>
    <x v="0"/>
    <s v="SAN ANTONIO"/>
    <s v="ROJAS LAURA ELSA"/>
    <n v="17"/>
    <n v="-35.384399999999999"/>
    <n v="-63.291699999999999"/>
    <n v="14581.75"/>
    <n v="874.91"/>
    <n v="4812005"/>
    <n v="0.48"/>
    <n v="2292.9694649509997"/>
    <n v="0.26175450513139265"/>
  </r>
  <r>
    <x v="103"/>
    <x v="0"/>
    <s v="LO DE GALO"/>
    <s v="POLO JUAN ENRIQUE"/>
    <n v="17"/>
    <n v="-35.816400000000002"/>
    <n v="-63.180590000000002"/>
    <n v="14581.75"/>
    <n v="874.91"/>
    <n v="4812005"/>
    <n v="0.48"/>
    <n v="2292.9694649509997"/>
    <n v="0.26175450513139265"/>
  </r>
  <r>
    <x v="12"/>
    <x v="0"/>
    <s v="LA RAZON"/>
    <s v="MAU MAR S A"/>
    <n v="17"/>
    <n v="-35.802779999999998"/>
    <n v="-59.72889"/>
    <n v="14581.75"/>
    <n v="874.91"/>
    <n v="4812005"/>
    <n v="0.48"/>
    <n v="2292.9694649509997"/>
    <n v="0.26175450513139265"/>
  </r>
  <r>
    <x v="87"/>
    <x v="0"/>
    <s v="SAN JUAN"/>
    <s v="AGUSTIN ALBERTO OSCAR"/>
    <n v="17"/>
    <n v="-36.591381073000001"/>
    <n v="-63.1954307556"/>
    <n v="14581.75"/>
    <n v="874.91"/>
    <n v="4812005"/>
    <n v="0.48"/>
    <n v="2292.9694649509997"/>
    <n v="0.26175450513139265"/>
  </r>
  <r>
    <x v="87"/>
    <x v="0"/>
    <s v="SANTO TOMAS"/>
    <s v="DESCALZO JUAN JOSE"/>
    <n v="17"/>
    <n v="-36.734649658199999"/>
    <n v="-62.8984603882"/>
    <n v="14581.75"/>
    <n v="874.91"/>
    <n v="4812005"/>
    <n v="0.48"/>
    <n v="2292.9694649509997"/>
    <n v="0.26175450513139265"/>
  </r>
  <r>
    <x v="17"/>
    <x v="0"/>
    <s v="LOS MOLINOS"/>
    <s v="APRILE EMILIO HIJO"/>
    <n v="17"/>
    <n v="-34.477130000000002"/>
    <n v="-60.406269999999999"/>
    <n v="14581.75"/>
    <n v="874.91"/>
    <n v="4812005"/>
    <n v="0.48"/>
    <n v="2292.9694649509997"/>
    <n v="0.26175450513139265"/>
  </r>
  <r>
    <x v="1"/>
    <x v="0"/>
    <s v="SIN NOMBRE"/>
    <s v="CANOSA NESTOR ANIBAL"/>
    <n v="17"/>
    <n v="-34.475000000000001"/>
    <n v="-59.371339999999996"/>
    <n v="14581.75"/>
    <n v="874.91"/>
    <n v="4812005"/>
    <n v="0.48"/>
    <n v="2292.9694649509997"/>
    <n v="0.26175450513139265"/>
  </r>
  <r>
    <x v="34"/>
    <x v="0"/>
    <s v="CAMPO VICTORES"/>
    <s v="AGROPECUARIA LA BASE S.A."/>
    <n v="17"/>
    <n v="-33.804200000000002"/>
    <n v="-59.862609999999997"/>
    <n v="14581.75"/>
    <n v="874.91"/>
    <n v="4812005"/>
    <n v="0.48"/>
    <n v="2292.9694649509997"/>
    <n v="0.26175450513139265"/>
  </r>
  <r>
    <x v="34"/>
    <x v="0"/>
    <s v="CA?ADA NUCIARI"/>
    <s v="AGRO-ADROVER S.A."/>
    <n v="17"/>
    <n v="-33.827747000000002"/>
    <n v="-60.018839999999997"/>
    <n v="14581.75"/>
    <n v="874.91"/>
    <n v="4812005"/>
    <n v="0.48"/>
    <n v="2292.9694649509997"/>
    <n v="0.26175450513139265"/>
  </r>
  <r>
    <x v="34"/>
    <x v="0"/>
    <s v="DON POCHO"/>
    <s v="MARELLI FRANCISCO TEODORO"/>
    <n v="17"/>
    <n v="-33.766089999999998"/>
    <n v="-59.699103999999998"/>
    <n v="14581.75"/>
    <n v="874.91"/>
    <n v="4812005"/>
    <n v="0.48"/>
    <n v="2292.9694649509997"/>
    <n v="0.26175450513139265"/>
  </r>
  <r>
    <x v="34"/>
    <x v="0"/>
    <s v="S/N"/>
    <s v="PEDRA HUGO ROBERTO"/>
    <n v="17"/>
    <n v="-33.752969999999998"/>
    <n v="-59.957230000000003"/>
    <n v="14581.75"/>
    <n v="874.91"/>
    <n v="4812005"/>
    <n v="0.48"/>
    <n v="2292.9694649509997"/>
    <n v="0.26175450513139265"/>
  </r>
  <r>
    <x v="34"/>
    <x v="0"/>
    <s v="LA COLMENA"/>
    <s v="SOLE TERESA MERCEDES"/>
    <n v="17"/>
    <n v="-33.878900000000002"/>
    <n v="-59.856859999999998"/>
    <n v="14581.75"/>
    <n v="874.91"/>
    <n v="4812005"/>
    <n v="0.48"/>
    <n v="2292.9694649509997"/>
    <n v="0.26175450513139265"/>
  </r>
  <r>
    <x v="34"/>
    <x v="0"/>
    <s v="CAMPO COSTA"/>
    <s v="COSTA SILVIA LUJAN"/>
    <n v="17"/>
    <n v="-33.807760000000002"/>
    <n v="-59.751396"/>
    <n v="14581.75"/>
    <n v="874.91"/>
    <n v="4812005"/>
    <n v="0.48"/>
    <n v="2292.9694649509997"/>
    <n v="0.26175450513139265"/>
  </r>
  <r>
    <x v="34"/>
    <x v="0"/>
    <s v="VILLA DANIEL"/>
    <s v="SALGADO DANIEL ENRIQUE"/>
    <n v="17"/>
    <n v="-33.86459"/>
    <n v="-59.873730000000002"/>
    <n v="14581.75"/>
    <n v="874.91"/>
    <n v="4812005"/>
    <n v="0.48"/>
    <n v="2292.9694649509997"/>
    <n v="0.26175450513139265"/>
  </r>
  <r>
    <x v="34"/>
    <x v="0"/>
    <s v="LA CAUTIVA"/>
    <s v="ORTIZ MIGUEL ALFREDO"/>
    <n v="17"/>
    <n v="-33.70749"/>
    <n v="-59.615250000000003"/>
    <n v="14581.75"/>
    <n v="874.91"/>
    <n v="4812005"/>
    <n v="0.48"/>
    <n v="2292.9694649509997"/>
    <n v="0.26175450513139265"/>
  </r>
  <r>
    <x v="34"/>
    <x v="0"/>
    <s v="RANCHO DOYLE"/>
    <s v="RANCHO DOYLE SA"/>
    <n v="17"/>
    <n v="-33.93647"/>
    <n v="-59.821510000000004"/>
    <n v="14581.75"/>
    <n v="874.91"/>
    <n v="4812005"/>
    <n v="0.48"/>
    <n v="2292.9694649509997"/>
    <n v="0.26175450513139265"/>
  </r>
  <r>
    <x v="78"/>
    <x v="0"/>
    <s v="S/N"/>
    <s v="DEVINCENZI ISMAEL"/>
    <n v="17"/>
    <n v="-34.763698577900001"/>
    <n v="-59.6739006042"/>
    <n v="14581.75"/>
    <n v="874.91"/>
    <n v="4812005"/>
    <n v="0.48"/>
    <n v="2292.9694649509997"/>
    <n v="0.26175450513139265"/>
  </r>
  <r>
    <x v="78"/>
    <x v="0"/>
    <s v="SAN IGNACIO"/>
    <s v="SUCESION DE ECHAVE MANUEL NICOLAS"/>
    <n v="17"/>
    <n v="-34.753799999999998"/>
    <n v="-59.59778"/>
    <n v="14581.75"/>
    <n v="874.91"/>
    <n v="4812005"/>
    <n v="0.48"/>
    <n v="2292.9694649509997"/>
    <n v="0.26175450513139265"/>
  </r>
  <r>
    <x v="78"/>
    <x v="0"/>
    <s v="S/N"/>
    <s v="ROMERO NORMA ESTELA"/>
    <n v="17"/>
    <n v="-34.549799999999998"/>
    <n v="-59.743870000000001"/>
    <n v="14581.75"/>
    <n v="874.91"/>
    <n v="4812005"/>
    <n v="0.48"/>
    <n v="2292.9694649509997"/>
    <n v="0.26175450513139265"/>
  </r>
  <r>
    <x v="78"/>
    <x v="0"/>
    <s v="SANTA BERNARDA"/>
    <s v="ECHAVE MARIA TERESA JOAQUIN"/>
    <n v="17"/>
    <n v="-34.766680000000001"/>
    <n v="-59.608020000000003"/>
    <n v="14581.75"/>
    <n v="874.91"/>
    <n v="4812005"/>
    <n v="0.48"/>
    <n v="2292.9694649509997"/>
    <n v="0.26175450513139265"/>
  </r>
  <r>
    <x v="78"/>
    <x v="0"/>
    <s v="SAN FRANCISCO"/>
    <s v="BARBERON JOSE L BARBERON MARIA INES Y BARBERON ANA MARIA"/>
    <n v="17"/>
    <n v="-34.687900543200001"/>
    <n v="-59.633800506599997"/>
    <n v="14581.75"/>
    <n v="874.91"/>
    <n v="4812005"/>
    <n v="0.48"/>
    <n v="2292.9694649509997"/>
    <n v="0.26175450513139265"/>
  </r>
  <r>
    <x v="8"/>
    <x v="0"/>
    <s v="LA PANTANOSA"/>
    <s v="ELIO DELIA ESTER"/>
    <n v="17"/>
    <n v="-37.267470000000003"/>
    <n v="-59.232289999999999"/>
    <n v="14581.75"/>
    <n v="874.91"/>
    <n v="4812005"/>
    <n v="0.48"/>
    <n v="2292.9694649509997"/>
    <n v="0.26175450513139265"/>
  </r>
  <r>
    <x v="8"/>
    <x v="0"/>
    <s v="EL ROSEDAL"/>
    <s v="ALONSO RAUL FERNANDO"/>
    <n v="17"/>
    <n v="-37.158720000000002"/>
    <n v="-59.388849999999998"/>
    <n v="14581.75"/>
    <n v="874.91"/>
    <n v="4812005"/>
    <n v="0.48"/>
    <n v="2292.9694649509997"/>
    <n v="0.26175450513139265"/>
  </r>
  <r>
    <x v="105"/>
    <x v="0"/>
    <s v="S/N"/>
    <s v="ROSINI ITALO JULIO"/>
    <n v="17"/>
    <n v="-38.155920000000002"/>
    <n v="-62.28689"/>
    <n v="14581.75"/>
    <n v="874.91"/>
    <n v="4812005"/>
    <n v="0.48"/>
    <n v="2292.9694649509997"/>
    <n v="0.26175450513139265"/>
  </r>
  <r>
    <x v="105"/>
    <x v="0"/>
    <s v="LA NADITA"/>
    <s v="DEPAOLI  MARIO Y DEPAOLI JUAN"/>
    <n v="17"/>
    <n v="-38.296619999999997"/>
    <n v="-62.413899999999998"/>
    <n v="14581.75"/>
    <n v="874.91"/>
    <n v="4812005"/>
    <n v="0.48"/>
    <n v="2292.9694649509997"/>
    <n v="0.26175450513139265"/>
  </r>
  <r>
    <x v="40"/>
    <x v="0"/>
    <s v="LA NAHRA"/>
    <s v="LATESSA ANTONIO JOSE"/>
    <n v="17"/>
    <n v="-35.928448000000003"/>
    <n v="-62.87856"/>
    <n v="14581.75"/>
    <n v="874.91"/>
    <n v="4812005"/>
    <n v="0.48"/>
    <n v="2292.9694649509997"/>
    <n v="0.26175450513139265"/>
  </r>
  <r>
    <x v="56"/>
    <x v="0"/>
    <s v="EL CENCERRO"/>
    <s v="YAYABU SOCIEDAD ANONIM"/>
    <n v="17"/>
    <n v="-38.656840000000003"/>
    <n v="-60.252609999999997"/>
    <n v="14581.75"/>
    <n v="874.91"/>
    <n v="4812005"/>
    <n v="0.48"/>
    <n v="2292.9694649509997"/>
    <n v="0.26175450513139265"/>
  </r>
  <r>
    <x v="56"/>
    <x v="0"/>
    <s v="DON MARTIN"/>
    <s v="SUCESORES DE HECTOR M DIEZ"/>
    <n v="17"/>
    <n v="-38.242690000000003"/>
    <n v="-59.976689999999998"/>
    <n v="14581.75"/>
    <n v="874.91"/>
    <n v="4812005"/>
    <n v="0.48"/>
    <n v="2292.9694649509997"/>
    <n v="0.26175450513139265"/>
  </r>
  <r>
    <x v="56"/>
    <x v="0"/>
    <s v="SIN NOMBRE"/>
    <s v="GODOY RUBEN FRANCISCO RENE"/>
    <n v="17"/>
    <n v="-38.694175999999999"/>
    <n v="-59.795093999999999"/>
    <n v="14581.75"/>
    <n v="874.91"/>
    <n v="4812005"/>
    <n v="0.48"/>
    <n v="2292.9694649509997"/>
    <n v="0.26175450513139265"/>
  </r>
  <r>
    <x v="56"/>
    <x v="0"/>
    <s v="SIN NOMBRE"/>
    <s v="GARCIA LAUREANA"/>
    <n v="17"/>
    <n v="-38.687809999999999"/>
    <n v="-59.788290000000003"/>
    <n v="14581.75"/>
    <n v="874.91"/>
    <n v="4812005"/>
    <n v="0.48"/>
    <n v="2292.9694649509997"/>
    <n v="0.26175450513139265"/>
  </r>
  <r>
    <x v="56"/>
    <x v="0"/>
    <s v="QUINTA PIOVACARI"/>
    <s v="BELMONTE SANDRA NORA"/>
    <n v="17"/>
    <n v="-38.408099999999997"/>
    <n v="-60.249854999999997"/>
    <n v="14581.75"/>
    <n v="874.91"/>
    <n v="4812005"/>
    <n v="0.48"/>
    <n v="2292.9694649509997"/>
    <n v="0.26175450513139265"/>
  </r>
  <r>
    <x v="35"/>
    <x v="0"/>
    <s v="ITATI"/>
    <s v="ESTABLECIMIENTO  &quot;LA  JUANITA&quot;  SRL"/>
    <n v="17"/>
    <n v="-36.412250518800001"/>
    <n v="-62.976940155000001"/>
    <n v="14581.75"/>
    <n v="874.91"/>
    <n v="4812005"/>
    <n v="0.48"/>
    <n v="2292.9694649509997"/>
    <n v="0.26175450513139265"/>
  </r>
  <r>
    <x v="73"/>
    <x v="0"/>
    <s v="&quot;EL REZONGO&quot;"/>
    <s v="ALIANI ANA ESTHER"/>
    <n v="17"/>
    <n v="-35.519161224400001"/>
    <n v="-60.210788726799997"/>
    <n v="14581.75"/>
    <n v="874.91"/>
    <n v="4812005"/>
    <n v="0.48"/>
    <n v="2292.9694649509997"/>
    <n v="0.26175450513139265"/>
  </r>
  <r>
    <x v="73"/>
    <x v="0"/>
    <s v="HUCHILICO"/>
    <s v="DI PERSICO NESTOR HUGO"/>
    <n v="17"/>
    <n v="-35.611370000000001"/>
    <n v="-60.31541"/>
    <n v="14581.75"/>
    <n v="874.91"/>
    <n v="4812005"/>
    <n v="0.48"/>
    <n v="2292.9694649509997"/>
    <n v="0.26175450513139265"/>
  </r>
  <r>
    <x v="88"/>
    <x v="0"/>
    <s v="DON ROBERTO"/>
    <s v="DOS LAGUNAS SOCIEDAD ANONIMA AGROPECUARIA"/>
    <n v="17"/>
    <n v="-39.26426"/>
    <n v="-62.852049999999998"/>
    <n v="14581.75"/>
    <n v="874.91"/>
    <n v="4812005"/>
    <n v="0.48"/>
    <n v="2292.9694649509997"/>
    <n v="0.26175450513139265"/>
  </r>
  <r>
    <x v="7"/>
    <x v="0"/>
    <s v="FEED LOTS-EC 01-121-201"/>
    <s v="MALACALZA JOSE MARIA"/>
    <n v="17"/>
    <n v="-34.0880088806"/>
    <n v="-59.184368133500001"/>
    <n v="14581.75"/>
    <n v="874.91"/>
    <n v="4812005"/>
    <n v="0.48"/>
    <n v="2292.9694649509997"/>
    <n v="0.26175450513139265"/>
  </r>
  <r>
    <x v="23"/>
    <x v="0"/>
    <s v="DON ALDO"/>
    <s v="SAGASTI GUILLERMO RICARDO"/>
    <n v="16"/>
    <n v="-37.137799999999999"/>
    <n v="-62.724760000000003"/>
    <n v="13724"/>
    <n v="823.44"/>
    <n v="4528920"/>
    <n v="0.45"/>
    <n v="2158.0765749840002"/>
    <n v="0.24635577340000003"/>
  </r>
  <r>
    <x v="23"/>
    <x v="0"/>
    <s v="EL TAMBO"/>
    <s v="POP JUAN JOSE"/>
    <n v="16"/>
    <n v="-37.210360000000001"/>
    <n v="-63.302790000000002"/>
    <n v="13724"/>
    <n v="823.44"/>
    <n v="4528920"/>
    <n v="0.45"/>
    <n v="2158.0765749840002"/>
    <n v="0.24635577340000003"/>
  </r>
  <r>
    <x v="23"/>
    <x v="0"/>
    <s v="S/N"/>
    <s v="FINOIA ROBERTO RUBEN"/>
    <n v="16"/>
    <n v="-37.18497"/>
    <n v="-62.751139999999999"/>
    <n v="13724"/>
    <n v="823.44"/>
    <n v="4528920"/>
    <n v="0.45"/>
    <n v="2158.0765749840002"/>
    <n v="0.24635577340000003"/>
  </r>
  <r>
    <x v="2"/>
    <x v="0"/>
    <s v="SIN NOMBRE"/>
    <s v="CAIROLI GRACIELA INES"/>
    <n v="16"/>
    <n v="-35.116410000000002"/>
    <n v="-60.204920000000001"/>
    <n v="13724"/>
    <n v="823.44"/>
    <n v="4528920"/>
    <n v="0.45"/>
    <n v="2158.0765749840002"/>
    <n v="0.24635577340000003"/>
  </r>
  <r>
    <x v="2"/>
    <x v="0"/>
    <s v="SIN NOMBRE"/>
    <s v="SUCESION DE MARTIN DESIDERIO BRINOLSO"/>
    <n v="16"/>
    <n v="-35.234290000000001"/>
    <n v="-60.30659"/>
    <n v="13724"/>
    <n v="823.44"/>
    <n v="4528920"/>
    <n v="0.45"/>
    <n v="2158.0765749840002"/>
    <n v="0.24635577340000003"/>
  </r>
  <r>
    <x v="2"/>
    <x v="0"/>
    <s v="MARIJUA"/>
    <s v="GOUARNALUSSE JORGE ABEL"/>
    <n v="16"/>
    <n v="-34.812179999999998"/>
    <n v="-60.361499999999999"/>
    <n v="13724"/>
    <n v="823.44"/>
    <n v="4528920"/>
    <n v="0.45"/>
    <n v="2158.0765749840002"/>
    <n v="0.24635577340000003"/>
  </r>
  <r>
    <x v="2"/>
    <x v="0"/>
    <s v="EL DOBLE"/>
    <s v="LEMAS HERMANOS SOC. DE HECHO"/>
    <n v="16"/>
    <n v="-35.144481658899998"/>
    <n v="-60.182899475100001"/>
    <n v="13724"/>
    <n v="823.44"/>
    <n v="4528920"/>
    <n v="0.45"/>
    <n v="2158.0765749840002"/>
    <n v="0.24635577340000003"/>
  </r>
  <r>
    <x v="2"/>
    <x v="0"/>
    <s v="S/N"/>
    <s v="FRACCARO ALFREDO ANGEL"/>
    <n v="16"/>
    <n v="-35.233428955100003"/>
    <n v="-60.189369201700003"/>
    <n v="13724"/>
    <n v="823.44"/>
    <n v="4528920"/>
    <n v="0.45"/>
    <n v="2158.0765749840002"/>
    <n v="0.24635577340000003"/>
  </r>
  <r>
    <x v="2"/>
    <x v="0"/>
    <s v="EL RINCON"/>
    <s v="BOGLIOLO MAURICIO"/>
    <n v="16"/>
    <n v="-35.005749999999999"/>
    <n v="-60.166080000000001"/>
    <n v="13724"/>
    <n v="823.44"/>
    <n v="4528920"/>
    <n v="0.45"/>
    <n v="2158.0765749840002"/>
    <n v="0.24635577340000003"/>
  </r>
  <r>
    <x v="2"/>
    <x v="0"/>
    <s v="S N"/>
    <s v="SUCESION DE BOSCARIOL JOSE MIGUEL"/>
    <n v="16"/>
    <n v="-35.225279999999998"/>
    <n v="-60.31559"/>
    <n v="13724"/>
    <n v="823.44"/>
    <n v="4528920"/>
    <n v="0.45"/>
    <n v="2158.0765749840002"/>
    <n v="0.24635577340000003"/>
  </r>
  <r>
    <x v="2"/>
    <x v="0"/>
    <s v="SIN NOMBRE"/>
    <s v="GARCIA OMAR ROBERTO"/>
    <n v="16"/>
    <n v="-35.035089999999997"/>
    <n v="-60.222450000000002"/>
    <n v="13724"/>
    <n v="823.44"/>
    <n v="4528920"/>
    <n v="0.45"/>
    <n v="2158.0765749840002"/>
    <n v="0.24635577340000003"/>
  </r>
  <r>
    <x v="2"/>
    <x v="0"/>
    <s v="S/N"/>
    <s v="ADRIJA S.A."/>
    <n v="16"/>
    <n v="-34.934249877900001"/>
    <n v="-60.298881530800003"/>
    <n v="13724"/>
    <n v="823.44"/>
    <n v="4528920"/>
    <n v="0.45"/>
    <n v="2158.0765749840002"/>
    <n v="0.24635577340000003"/>
  </r>
  <r>
    <x v="2"/>
    <x v="0"/>
    <s v="LA GRACIELA"/>
    <s v="CASTRO JULIO ROBERTO"/>
    <n v="16"/>
    <n v="-35.032809999999998"/>
    <n v="-60.165170000000003"/>
    <n v="13724"/>
    <n v="823.44"/>
    <n v="4528920"/>
    <n v="0.45"/>
    <n v="2158.0765749840002"/>
    <n v="0.24635577340000003"/>
  </r>
  <r>
    <x v="2"/>
    <x v="0"/>
    <s v="LOS ABUELOS - HARAS RANCHO APARTE"/>
    <s v="CARLUCCIO MARIA ISABEL"/>
    <n v="16"/>
    <n v="-34.988100000000003"/>
    <n v="-60.354750000000003"/>
    <n v="13724"/>
    <n v="823.44"/>
    <n v="4528920"/>
    <n v="0.45"/>
    <n v="2158.0765749840002"/>
    <n v="0.24635577340000003"/>
  </r>
  <r>
    <x v="86"/>
    <x v="0"/>
    <s v="S/N."/>
    <s v="BOGA MARIO HECTOR"/>
    <n v="16"/>
    <n v="-34.816679999999998"/>
    <n v="-58.283320000000003"/>
    <n v="13724"/>
    <n v="823.44"/>
    <n v="4528920"/>
    <n v="0.45"/>
    <n v="2158.0765749840002"/>
    <n v="0.24635577340000003"/>
  </r>
  <r>
    <x v="80"/>
    <x v="0"/>
    <s v="TIERRA SANTA"/>
    <s v="DIFLAVIO JUAN ANTONIO"/>
    <n v="16"/>
    <n v="-34.981140000000003"/>
    <n v="-62.188760000000002"/>
    <n v="13724"/>
    <n v="823.44"/>
    <n v="4528920"/>
    <n v="0.45"/>
    <n v="2158.0765749840002"/>
    <n v="0.24635577340000003"/>
  </r>
  <r>
    <x v="80"/>
    <x v="0"/>
    <s v="S/N"/>
    <s v="SUCESION DE PEREZ MANUEL EUGENIO"/>
    <n v="16"/>
    <n v="-34.768249511699999"/>
    <n v="-62.454589843800001"/>
    <n v="13724"/>
    <n v="823.44"/>
    <n v="4528920"/>
    <n v="0.45"/>
    <n v="2158.0765749840002"/>
    <n v="0.24635577340000003"/>
  </r>
  <r>
    <x v="20"/>
    <x v="0"/>
    <s v="S/N"/>
    <s v="COLIVA JORGE ALBERTO"/>
    <n v="16"/>
    <n v="-34.187220000000003"/>
    <n v="-60.08661"/>
    <n v="13724"/>
    <n v="823.44"/>
    <n v="4528920"/>
    <n v="0.45"/>
    <n v="2158.0765749840002"/>
    <n v="0.24635577340000003"/>
  </r>
  <r>
    <x v="33"/>
    <x v="0"/>
    <s v="ESTANCIA NONA"/>
    <s v="AGUIRRE ANGEL"/>
    <n v="16"/>
    <n v="-36.950530000000001"/>
    <n v="-58.644280000000002"/>
    <n v="13724"/>
    <n v="823.44"/>
    <n v="4528920"/>
    <n v="0.45"/>
    <n v="2158.0765749840002"/>
    <n v="0.24635577340000003"/>
  </r>
  <r>
    <x v="22"/>
    <x v="0"/>
    <s v="SAN JOSE"/>
    <s v="URRIAGA RAUL BERNARDO Y RODRIGUEZ MARIA ELENA DE URRIAGA"/>
    <n v="16"/>
    <n v="-36.825054000000002"/>
    <n v="-59.894416999999997"/>
    <n v="13724"/>
    <n v="823.44"/>
    <n v="4528920"/>
    <n v="0.45"/>
    <n v="2158.0765749840002"/>
    <n v="0.24635577340000003"/>
  </r>
  <r>
    <x v="22"/>
    <x v="0"/>
    <s v="LA DEUDA"/>
    <s v="PIOLI PEDRO GAUDENCIO"/>
    <n v="16"/>
    <n v="-36.33661"/>
    <n v="-59.702030000000001"/>
    <n v="13724"/>
    <n v="823.44"/>
    <n v="4528920"/>
    <n v="0.45"/>
    <n v="2158.0765749840002"/>
    <n v="0.24635577340000003"/>
  </r>
  <r>
    <x v="90"/>
    <x v="0"/>
    <s v="LA PIBA"/>
    <s v="CALFUAN NILDA"/>
    <n v="16"/>
    <n v="-38.595509999999997"/>
    <n v="-61.960039999999999"/>
    <n v="13724"/>
    <n v="823.44"/>
    <n v="4528920"/>
    <n v="0.45"/>
    <n v="2158.0765749840002"/>
    <n v="0.24635577340000003"/>
  </r>
  <r>
    <x v="90"/>
    <x v="0"/>
    <s v="EL BAGUAL"/>
    <s v="DIAZ HECTOR MANUEL"/>
    <n v="16"/>
    <n v="-38.458359999999999"/>
    <n v="-62.016309999999997"/>
    <n v="13724"/>
    <n v="823.44"/>
    <n v="4528920"/>
    <n v="0.45"/>
    <n v="2158.0765749840002"/>
    <n v="0.24635577340000003"/>
  </r>
  <r>
    <x v="77"/>
    <x v="0"/>
    <s v="S/N"/>
    <s v="CARRILLO GERARDO MIGUEL"/>
    <n v="16"/>
    <n v="-33.8919"/>
    <n v="-59.618229999999997"/>
    <n v="13724"/>
    <n v="823.44"/>
    <n v="4528920"/>
    <n v="0.45"/>
    <n v="2158.0765749840002"/>
    <n v="0.24635577340000003"/>
  </r>
  <r>
    <x v="83"/>
    <x v="0"/>
    <s v="SAN MARCOS 1"/>
    <s v="BELOCCHI ISIDRO MARCELINO"/>
    <n v="16"/>
    <n v="-37.762439999999998"/>
    <n v="-59.861460000000001"/>
    <n v="13724"/>
    <n v="823.44"/>
    <n v="4528920"/>
    <n v="0.45"/>
    <n v="2158.0765749840002"/>
    <n v="0.24635577340000003"/>
  </r>
  <r>
    <x v="83"/>
    <x v="0"/>
    <s v="SAN PASTOR"/>
    <s v="AGROGANADERA RECONQUISTA S A"/>
    <n v="16"/>
    <n v="-37.643549999999998"/>
    <n v="-59.584850000000003"/>
    <n v="13724"/>
    <n v="823.44"/>
    <n v="4528920"/>
    <n v="0.45"/>
    <n v="2158.0765749840002"/>
    <n v="0.24635577340000003"/>
  </r>
  <r>
    <x v="83"/>
    <x v="0"/>
    <s v="EL CENCERRO"/>
    <s v="SAINTE CLUQUE CARLOS ALBERTO"/>
    <n v="16"/>
    <n v="-37.840527000000002"/>
    <n v="-59.644317999999998"/>
    <n v="13724"/>
    <n v="823.44"/>
    <n v="4528920"/>
    <n v="0.45"/>
    <n v="2158.0765749840002"/>
    <n v="0.24635577340000003"/>
  </r>
  <r>
    <x v="3"/>
    <x v="0"/>
    <s v="CO/FUN/CO"/>
    <s v="SUCESION DE CASAVILLA FLORENCIO"/>
    <n v="16"/>
    <n v="-36.326929999999997"/>
    <n v="-61.118920000000003"/>
    <n v="13724"/>
    <n v="823.44"/>
    <n v="4528920"/>
    <n v="0.45"/>
    <n v="2158.0765749840002"/>
    <n v="0.24635577340000003"/>
  </r>
  <r>
    <x v="3"/>
    <x v="0"/>
    <s v="S/N"/>
    <s v="ALFONSO JOSE LUIS ALFONSO MIGUEL ANGEL ALFONSO PEDRO OMAR SH"/>
    <n v="16"/>
    <n v="-36.423250000000003"/>
    <n v="-61.120579999999997"/>
    <n v="13724"/>
    <n v="823.44"/>
    <n v="4528920"/>
    <n v="0.45"/>
    <n v="2158.0765749840002"/>
    <n v="0.24635577340000003"/>
  </r>
  <r>
    <x v="3"/>
    <x v="0"/>
    <s v="EL CA?ADON"/>
    <s v="SUDOL CARLOS DANIEL"/>
    <n v="16"/>
    <n v="-36.363860000000003"/>
    <n v="-61.226970000000001"/>
    <n v="13724"/>
    <n v="823.44"/>
    <n v="4528920"/>
    <n v="0.45"/>
    <n v="2158.0765749840002"/>
    <n v="0.24635577340000003"/>
  </r>
  <r>
    <x v="3"/>
    <x v="0"/>
    <s v="DON LUIS"/>
    <s v="FERNANDEZ LUIS OMAR"/>
    <n v="16"/>
    <n v="-36.534059999999997"/>
    <n v="-61.532640000000001"/>
    <n v="13724"/>
    <n v="823.44"/>
    <n v="4528920"/>
    <n v="0.45"/>
    <n v="2158.0765749840002"/>
    <n v="0.24635577340000003"/>
  </r>
  <r>
    <x v="3"/>
    <x v="0"/>
    <s v="S/N"/>
    <s v="STAMPONE JUAN RAUL"/>
    <n v="16"/>
    <n v="-35.985390000000002"/>
    <n v="-60.93627"/>
    <n v="13724"/>
    <n v="823.44"/>
    <n v="4528920"/>
    <n v="0.45"/>
    <n v="2158.0765749840002"/>
    <n v="0.24635577340000003"/>
  </r>
  <r>
    <x v="3"/>
    <x v="0"/>
    <s v="LA BLANQUEADA"/>
    <s v="ARANCIBIA ROGELIO OSMAR"/>
    <n v="16"/>
    <n v="-35.906300000000002"/>
    <n v="-60.853290000000001"/>
    <n v="13724"/>
    <n v="823.44"/>
    <n v="4528920"/>
    <n v="0.45"/>
    <n v="2158.0765749840002"/>
    <n v="0.24635577340000003"/>
  </r>
  <r>
    <x v="30"/>
    <x v="0"/>
    <s v="DON PEDRO"/>
    <s v="DIPARDO JUAN CARLOS"/>
    <n v="16"/>
    <n v="-35.2643013"/>
    <n v="-60.388908386200001"/>
    <n v="13724"/>
    <n v="823.44"/>
    <n v="4528920"/>
    <n v="0.45"/>
    <n v="2158.0765749840002"/>
    <n v="0.24635577340000003"/>
  </r>
  <r>
    <x v="30"/>
    <x v="0"/>
    <s v="S/N."/>
    <s v="SUCESION DE RODRIGUEZ ALFREDO TEODORO"/>
    <n v="16"/>
    <n v="-34.895099639900003"/>
    <n v="-60.682399749799998"/>
    <n v="13724"/>
    <n v="823.44"/>
    <n v="4528920"/>
    <n v="0.45"/>
    <n v="2158.0765749840002"/>
    <n v="0.24635577340000003"/>
  </r>
  <r>
    <x v="30"/>
    <x v="0"/>
    <s v="LA DELIA"/>
    <s v="FESSI DELIA BEATRIZ"/>
    <n v="16"/>
    <n v="-34.936309999999999"/>
    <n v="-60.763669999999998"/>
    <n v="13724"/>
    <n v="823.44"/>
    <n v="4528920"/>
    <n v="0.45"/>
    <n v="2158.0765749840002"/>
    <n v="0.24635577340000003"/>
  </r>
  <r>
    <x v="81"/>
    <x v="0"/>
    <s v="ESCUELA AGRARIA N? 1-ISLAS"/>
    <s v="ASOCIACION COOPERADORA DE LA ESCUELA AGRARIA N? 1 DEL DISTRI"/>
    <n v="16"/>
    <n v="-33.968559999999997"/>
    <n v="-58.966720000000002"/>
    <n v="13724"/>
    <n v="823.44"/>
    <n v="4528920"/>
    <n v="0.45"/>
    <n v="2158.0765749840002"/>
    <n v="0.24635577340000003"/>
  </r>
  <r>
    <x v="14"/>
    <x v="0"/>
    <s v="SAN FORTUNATO"/>
    <s v="GUILLERMERO MELINA JESABEL"/>
    <n v="16"/>
    <n v="-35.100250000000003"/>
    <n v="-58.682310000000001"/>
    <n v="13724"/>
    <n v="823.44"/>
    <n v="4528920"/>
    <n v="0.45"/>
    <n v="2158.0765749840002"/>
    <n v="0.24635577340000003"/>
  </r>
  <r>
    <x v="14"/>
    <x v="0"/>
    <s v="DON ERNESTO"/>
    <s v="ERNESTO MAYOL SOCIEDAD ANONIMA"/>
    <n v="16"/>
    <n v="-35.385460000000002"/>
    <n v="-58.575600000000001"/>
    <n v="13724"/>
    <n v="823.44"/>
    <n v="4528920"/>
    <n v="0.45"/>
    <n v="2158.0765749840002"/>
    <n v="0.24635577340000003"/>
  </r>
  <r>
    <x v="14"/>
    <x v="0"/>
    <s v="ESTABLECIMIENTO 5MENTARIO"/>
    <s v="RAMIREZ HUGO CRISTOBAL"/>
    <n v="16"/>
    <n v="-34.92248"/>
    <n v="-58.591990000000003"/>
    <n v="13724"/>
    <n v="823.44"/>
    <n v="4528920"/>
    <n v="0.45"/>
    <n v="2158.0765749840002"/>
    <n v="0.24635577340000003"/>
  </r>
  <r>
    <x v="16"/>
    <x v="0"/>
    <s v="S/N"/>
    <s v="MOSATTO MARIO ALBERTO"/>
    <n v="16"/>
    <n v="-34.117980000000003"/>
    <n v="-59.79766"/>
    <n v="13724"/>
    <n v="823.44"/>
    <n v="4528920"/>
    <n v="0.45"/>
    <n v="2158.0765749840002"/>
    <n v="0.24635577340000003"/>
  </r>
  <r>
    <x v="16"/>
    <x v="0"/>
    <s v="S/N."/>
    <s v="PRATO JULIO RICARDO"/>
    <n v="16"/>
    <n v="-34.1275100708"/>
    <n v="-59.724288940400001"/>
    <n v="13724"/>
    <n v="823.44"/>
    <n v="4528920"/>
    <n v="0.45"/>
    <n v="2158.0765749840002"/>
    <n v="0.24635577340000003"/>
  </r>
  <r>
    <x v="16"/>
    <x v="0"/>
    <s v="RECUERDO SAN MIGUEL"/>
    <s v="CORNARA OMAR DANIEL"/>
    <n v="16"/>
    <n v="-34.067050000000002"/>
    <n v="-59.858809999999998"/>
    <n v="13724"/>
    <n v="823.44"/>
    <n v="4528920"/>
    <n v="0.45"/>
    <n v="2158.0765749840002"/>
    <n v="0.24635577340000003"/>
  </r>
  <r>
    <x v="16"/>
    <x v="0"/>
    <s v="S/N"/>
    <s v="AGROPECUARIA SURITA HERMANOS S. A."/>
    <n v="16"/>
    <n v="-34.182070000000003"/>
    <n v="-59.765619999999998"/>
    <n v="13724"/>
    <n v="823.44"/>
    <n v="4528920"/>
    <n v="0.45"/>
    <n v="2158.0765749840002"/>
    <n v="0.24635577340000003"/>
  </r>
  <r>
    <x v="97"/>
    <x v="0"/>
    <s v="EL BILLAR"/>
    <s v="AGROPECUARIA MARBOC S.A."/>
    <n v="16"/>
    <n v="-35.676699999999997"/>
    <n v="-61.274979999999999"/>
    <n v="13724"/>
    <n v="823.44"/>
    <n v="4528920"/>
    <n v="0.45"/>
    <n v="2158.0765749840002"/>
    <n v="0.24635577340000003"/>
  </r>
  <r>
    <x v="11"/>
    <x v="0"/>
    <s v="SIN RENSPA"/>
    <s v="SANZ ADOLFO FABIAN"/>
    <n v="16"/>
    <n v="-34.372520446800003"/>
    <n v="-59.817649841300003"/>
    <n v="13724"/>
    <n v="823.44"/>
    <n v="4528920"/>
    <n v="0.45"/>
    <n v="2158.0765749840002"/>
    <n v="0.24635577340000003"/>
  </r>
  <r>
    <x v="11"/>
    <x v="0"/>
    <s v="LA ORACION"/>
    <s v="SANCHEZ LUIS OSCAR"/>
    <n v="16"/>
    <n v="-34.378799999999998"/>
    <n v="-59.895769999999999"/>
    <n v="13724"/>
    <n v="823.44"/>
    <n v="4528920"/>
    <n v="0.45"/>
    <n v="2158.0765749840002"/>
    <n v="0.24635577340000003"/>
  </r>
  <r>
    <x v="24"/>
    <x v="0"/>
    <s v="SIN NOMBRE"/>
    <s v="SUCESION DE CARBONETTI AROL ROBERTO"/>
    <n v="16"/>
    <n v="-34.566870000000002"/>
    <n v="-60.464550000000003"/>
    <n v="13724"/>
    <n v="823.44"/>
    <n v="4528920"/>
    <n v="0.45"/>
    <n v="2158.0765749840002"/>
    <n v="0.24635577340000003"/>
  </r>
  <r>
    <x v="24"/>
    <x v="0"/>
    <s v="S/N"/>
    <s v="VARELA ERNESTO ANTONIO Y VARELA MARIA INES"/>
    <n v="16"/>
    <n v="-34.759950000000003"/>
    <n v="-60.344369999999998"/>
    <n v="13724"/>
    <n v="823.44"/>
    <n v="4528920"/>
    <n v="0.45"/>
    <n v="2158.0765749840002"/>
    <n v="0.24635577340000003"/>
  </r>
  <r>
    <x v="24"/>
    <x v="0"/>
    <s v="SIN NOMBRE"/>
    <s v="GIULIANO, ROBERTO FRANCISCO, GIULIANO, FEDERICO Y GIULIANO,"/>
    <n v="16"/>
    <n v="-34.4709815979"/>
    <n v="-60.470718383799998"/>
    <n v="13724"/>
    <n v="823.44"/>
    <n v="4528920"/>
    <n v="0.45"/>
    <n v="2158.0765749840002"/>
    <n v="0.24635577340000003"/>
  </r>
  <r>
    <x v="75"/>
    <x v="0"/>
    <s v="&quot;AMONARENA&quot;"/>
    <s v="CORRALES VIEJOS"/>
    <n v="16"/>
    <n v="-35.816356999999996"/>
    <n v="-57.615696"/>
    <n v="13724"/>
    <n v="823.44"/>
    <n v="4528920"/>
    <n v="0.45"/>
    <n v="2158.0765749840002"/>
    <n v="0.24635577340000003"/>
  </r>
  <r>
    <x v="75"/>
    <x v="0"/>
    <s v="&quot;EL PATO&quot;"/>
    <s v="NAUFEL AGROPECUARIA  S A"/>
    <n v="16"/>
    <n v="-35.549900000000001"/>
    <n v="-58.024799999999999"/>
    <n v="13724"/>
    <n v="823.44"/>
    <n v="4528920"/>
    <n v="0.45"/>
    <n v="2158.0765749840002"/>
    <n v="0.24635577340000003"/>
  </r>
  <r>
    <x v="75"/>
    <x v="0"/>
    <s v="&quot;LA FLORIDA&quot;"/>
    <s v="RUBETA S A"/>
    <n v="16"/>
    <n v="-35.865400000000001"/>
    <n v="-57.767099999999999"/>
    <n v="13724"/>
    <n v="823.44"/>
    <n v="4528920"/>
    <n v="0.45"/>
    <n v="2158.0765749840002"/>
    <n v="0.24635577340000003"/>
  </r>
  <r>
    <x v="75"/>
    <x v="0"/>
    <s v="&quot;LA FAVORITA&quot;"/>
    <s v="CERNADAS MARIA MAGDALENA"/>
    <n v="16"/>
    <n v="-35.814399999999999"/>
    <n v="-58.268500000000003"/>
    <n v="13724"/>
    <n v="823.44"/>
    <n v="4528920"/>
    <n v="0.45"/>
    <n v="2158.0765749840002"/>
    <n v="0.24635577340000003"/>
  </r>
  <r>
    <x v="75"/>
    <x v="0"/>
    <s v="&quot;SAN LUCIANO&quot;"/>
    <s v="ARBIO SERGIO EFRAIN"/>
    <n v="16"/>
    <n v="-35.808399999999999"/>
    <n v="-58.177900000000001"/>
    <n v="13724"/>
    <n v="823.44"/>
    <n v="4528920"/>
    <n v="0.45"/>
    <n v="2158.0765749840002"/>
    <n v="0.24635577340000003"/>
  </r>
  <r>
    <x v="75"/>
    <x v="0"/>
    <s v="LAS DELICIAS&quot;"/>
    <s v="QUESADA LUIS MARTIN"/>
    <n v="16"/>
    <n v="-35.773200000000003"/>
    <n v="-57.916699999999999"/>
    <n v="13724"/>
    <n v="823.44"/>
    <n v="4528920"/>
    <n v="0.45"/>
    <n v="2158.0765749840002"/>
    <n v="0.24635577340000003"/>
  </r>
  <r>
    <x v="63"/>
    <x v="0"/>
    <s v="S/N."/>
    <s v="SUCESION DE PAINO ALCIDES PEDRO"/>
    <n v="16"/>
    <n v="-34.811700000000002"/>
    <n v="-60.218609999999998"/>
    <n v="13724"/>
    <n v="823.44"/>
    <n v="4528920"/>
    <n v="0.45"/>
    <n v="2158.0765749840002"/>
    <n v="0.24635577340000003"/>
  </r>
  <r>
    <x v="63"/>
    <x v="0"/>
    <s v="S/N."/>
    <s v="MEDICE GUILLERMO ALBERTO"/>
    <n v="16"/>
    <n v="-34.970750000000002"/>
    <n v="-59.93374"/>
    <n v="13724"/>
    <n v="823.44"/>
    <n v="4528920"/>
    <n v="0.45"/>
    <n v="2158.0765749840002"/>
    <n v="0.24635577340000003"/>
  </r>
  <r>
    <x v="63"/>
    <x v="0"/>
    <s v="S/N."/>
    <s v="FARRELL MIGUEL EDMUNDO Y FARRELL EDUARDO JUAN"/>
    <n v="16"/>
    <n v="-34.924091339100002"/>
    <n v="-60.2220993042"/>
    <n v="13724"/>
    <n v="823.44"/>
    <n v="4528920"/>
    <n v="0.45"/>
    <n v="2158.0765749840002"/>
    <n v="0.24635577340000003"/>
  </r>
  <r>
    <x v="63"/>
    <x v="0"/>
    <s v="S/N."/>
    <s v="CAMINO CEFERINO NESTOR"/>
    <n v="16"/>
    <n v="-35.031379999999999"/>
    <n v="-59.714640000000003"/>
    <n v="13724"/>
    <n v="823.44"/>
    <n v="4528920"/>
    <n v="0.45"/>
    <n v="2158.0765749840002"/>
    <n v="0.24635577340000003"/>
  </r>
  <r>
    <x v="63"/>
    <x v="0"/>
    <s v="S/N"/>
    <s v="QUARTEL DIEGO ATILIO"/>
    <n v="16"/>
    <n v="-34.905900000000003"/>
    <n v="-60.253869999999999"/>
    <n v="13724"/>
    <n v="823.44"/>
    <n v="4528920"/>
    <n v="0.45"/>
    <n v="2158.0765749840002"/>
    <n v="0.24635577340000003"/>
  </r>
  <r>
    <x v="63"/>
    <x v="0"/>
    <s v="S/N"/>
    <s v="VITA JOSE FRANCISCO"/>
    <n v="16"/>
    <n v="-34.862544860299998"/>
    <n v="-60.045392864999997"/>
    <n v="13724"/>
    <n v="823.44"/>
    <n v="4528920"/>
    <n v="0.45"/>
    <n v="2158.0765749840002"/>
    <n v="0.24635577340000003"/>
  </r>
  <r>
    <x v="63"/>
    <x v="0"/>
    <s v="S/N"/>
    <s v="DOTTI ANTONIO OMAR"/>
    <n v="16"/>
    <n v="-35.100670000000001"/>
    <n v="-59.933190000000003"/>
    <n v="13724"/>
    <n v="823.44"/>
    <n v="4528920"/>
    <n v="0.45"/>
    <n v="2158.0765749840002"/>
    <n v="0.24635577340000003"/>
  </r>
  <r>
    <x v="15"/>
    <x v="0"/>
    <s v="LA SOBERANA"/>
    <s v="MARTIN ARRIBAS E HIJO SOCIEDAD DE HECHO DE ARRIBAS MARTIN Y"/>
    <n v="16"/>
    <n v="-38.865279999999998"/>
    <n v="-61.473999999999997"/>
    <n v="13724"/>
    <n v="823.44"/>
    <n v="4528920"/>
    <n v="0.45"/>
    <n v="2158.0765749840002"/>
    <n v="0.24635577340000003"/>
  </r>
  <r>
    <x v="15"/>
    <x v="0"/>
    <s v="EL CEIBO"/>
    <s v="ORAZI ANGELA MARIA"/>
    <n v="16"/>
    <n v="-38.76972"/>
    <n v="-61.645139999999998"/>
    <n v="13724"/>
    <n v="823.44"/>
    <n v="4528920"/>
    <n v="0.45"/>
    <n v="2158.0765749840002"/>
    <n v="0.24635577340000003"/>
  </r>
  <r>
    <x v="74"/>
    <x v="0"/>
    <s v="SAN LUIS"/>
    <s v="GARAICOCHEA LUIS"/>
    <n v="16"/>
    <n v="-38.232750000000003"/>
    <n v="-60.987160000000003"/>
    <n v="13724"/>
    <n v="823.44"/>
    <n v="4528920"/>
    <n v="0.45"/>
    <n v="2158.0765749840002"/>
    <n v="0.24635577340000003"/>
  </r>
  <r>
    <x v="74"/>
    <x v="0"/>
    <s v="EL VASCO"/>
    <s v="URRUTI ALDO ROQUE"/>
    <n v="16"/>
    <n v="-38.081944"/>
    <n v="-60.733130000000003"/>
    <n v="13724"/>
    <n v="823.44"/>
    <n v="4528920"/>
    <n v="0.45"/>
    <n v="2158.0765749840002"/>
    <n v="0.24635577340000003"/>
  </r>
  <r>
    <x v="74"/>
    <x v="0"/>
    <s v="DOS T"/>
    <s v="TOMALINO OSVALDO CARLOS"/>
    <n v="16"/>
    <n v="-38.234450000000002"/>
    <n v="-60.767159999999997"/>
    <n v="13724"/>
    <n v="823.44"/>
    <n v="4528920"/>
    <n v="0.45"/>
    <n v="2158.0765749840002"/>
    <n v="0.24635577340000003"/>
  </r>
  <r>
    <x v="99"/>
    <x v="0"/>
    <s v="&quot;SAN ANTONIO DE PADUA&quot;"/>
    <s v="BISELLO PATRICIO JOSE"/>
    <n v="16"/>
    <n v="-38.862430000000003"/>
    <n v="-61.712290000000003"/>
    <n v="13724"/>
    <n v="823.44"/>
    <n v="4528920"/>
    <n v="0.45"/>
    <n v="2158.0765749840002"/>
    <n v="0.24635577340000003"/>
  </r>
  <r>
    <x v="68"/>
    <x v="0"/>
    <s v="LA CASCADA"/>
    <s v="ROBERTO LEON BOUDOU S.A."/>
    <n v="16"/>
    <n v="-37.277239999999999"/>
    <n v="-62.069270000000003"/>
    <n v="13724"/>
    <n v="823.44"/>
    <n v="4528920"/>
    <n v="0.45"/>
    <n v="2158.0765749840002"/>
    <n v="0.24635577340000003"/>
  </r>
  <r>
    <x v="29"/>
    <x v="0"/>
    <s v="EL CUATRO"/>
    <s v="BENITEZ RUBEN OSVALDO"/>
    <n v="16"/>
    <n v="-36.321480000000001"/>
    <n v="-62.288989999999998"/>
    <n v="13724"/>
    <n v="823.44"/>
    <n v="4528920"/>
    <n v="0.45"/>
    <n v="2158.0765749840002"/>
    <n v="0.24635577340000003"/>
  </r>
  <r>
    <x v="29"/>
    <x v="0"/>
    <s v="EL BICHADERO"/>
    <s v="MERCURI JORGELINA VANESA"/>
    <n v="16"/>
    <n v="-36.727780000000003"/>
    <n v="-61.579070000000002"/>
    <n v="13724"/>
    <n v="823.44"/>
    <n v="4528920"/>
    <n v="0.45"/>
    <n v="2158.0765749840002"/>
    <n v="0.24635577340000003"/>
  </r>
  <r>
    <x v="29"/>
    <x v="0"/>
    <s v="S.N."/>
    <s v="PERALTA CAMILO OSCAR"/>
    <n v="16"/>
    <n v="-36.306489999999997"/>
    <n v="-62.172409999999999"/>
    <n v="13724"/>
    <n v="823.44"/>
    <n v="4528920"/>
    <n v="0.45"/>
    <n v="2158.0765749840002"/>
    <n v="0.24635577340000003"/>
  </r>
  <r>
    <x v="29"/>
    <x v="0"/>
    <s v="LA LARGA VIEJA"/>
    <s v="LA LARGA VIEJA  SA"/>
    <n v="16"/>
    <n v="-36.714210000000001"/>
    <n v="-61.847020000000001"/>
    <n v="13724"/>
    <n v="823.44"/>
    <n v="4528920"/>
    <n v="0.45"/>
    <n v="2158.0765749840002"/>
    <n v="0.24635577340000003"/>
  </r>
  <r>
    <x v="108"/>
    <x v="0"/>
    <s v="LOS CLARITOS"/>
    <s v="MATEVE EDUARDO JOSE"/>
    <n v="16"/>
    <n v="-34.394145999999999"/>
    <n v="-58.816510000000001"/>
    <n v="13724"/>
    <n v="823.44"/>
    <n v="4528920"/>
    <n v="0.45"/>
    <n v="2158.0765749840002"/>
    <n v="0.24635577340000003"/>
  </r>
  <r>
    <x v="92"/>
    <x v="0"/>
    <s v="SAN JOSE"/>
    <s v="AGROPRODUCTORA SAN JOSE S.A."/>
    <n v="16"/>
    <n v="-34.286299999999997"/>
    <n v="-59.187600000000003"/>
    <n v="13724"/>
    <n v="823.44"/>
    <n v="4528920"/>
    <n v="0.45"/>
    <n v="2158.0765749840002"/>
    <n v="0.24635577340000003"/>
  </r>
  <r>
    <x v="92"/>
    <x v="0"/>
    <s v="EL ESTRIBO / LAS OLIVAS"/>
    <s v="SOLYBA S A"/>
    <n v="16"/>
    <n v="-34.266390000000001"/>
    <n v="-59.107349999999997"/>
    <n v="13724"/>
    <n v="823.44"/>
    <n v="4528920"/>
    <n v="0.45"/>
    <n v="2158.0765749840002"/>
    <n v="0.24635577340000003"/>
  </r>
  <r>
    <x v="92"/>
    <x v="0"/>
    <s v="LAS PALMERAS"/>
    <s v="AGROFORRAJES DE LA CRUZ S.A."/>
    <n v="16"/>
    <n v="-34.266700744600001"/>
    <n v="-59.2356987"/>
    <n v="13724"/>
    <n v="823.44"/>
    <n v="4528920"/>
    <n v="0.45"/>
    <n v="2158.0765749840002"/>
    <n v="0.24635577340000003"/>
  </r>
  <r>
    <x v="92"/>
    <x v="0"/>
    <s v="TAMBO LUNA"/>
    <s v="LUNA RAMON ANTONIO"/>
    <n v="16"/>
    <n v="-34.34395"/>
    <n v="-59.187820000000002"/>
    <n v="13724"/>
    <n v="823.44"/>
    <n v="4528920"/>
    <n v="0.45"/>
    <n v="2158.0765749840002"/>
    <n v="0.24635577340000003"/>
  </r>
  <r>
    <x v="92"/>
    <x v="0"/>
    <s v="LA CREMERIA"/>
    <s v="OLIVERA JAVIER ARMANDO"/>
    <n v="16"/>
    <n v="-34.278550000000003"/>
    <n v="-59.108179999999997"/>
    <n v="13724"/>
    <n v="823.44"/>
    <n v="4528920"/>
    <n v="0.45"/>
    <n v="2158.0765749840002"/>
    <n v="0.24635577340000003"/>
  </r>
  <r>
    <x v="71"/>
    <x v="0"/>
    <s v="BETTY (MI SUE?O)"/>
    <s v="VARGAS BEATRIZ MARGARITA"/>
    <n v="16"/>
    <n v="-34.854294000000003"/>
    <n v="-58.228569999999998"/>
    <n v="13724"/>
    <n v="823.44"/>
    <n v="4528920"/>
    <n v="0.45"/>
    <n v="2158.0765749840002"/>
    <n v="0.24635577340000003"/>
  </r>
  <r>
    <x v="71"/>
    <x v="0"/>
    <s v="EL AMANECER"/>
    <s v="SANCHEZ ALEJANDRO SERGIO"/>
    <n v="16"/>
    <n v="-34.922499999999999"/>
    <n v="-58.283360000000002"/>
    <n v="13724"/>
    <n v="823.44"/>
    <n v="4528920"/>
    <n v="0.45"/>
    <n v="2158.0765749840002"/>
    <n v="0.24635577340000003"/>
  </r>
  <r>
    <x v="84"/>
    <x v="0"/>
    <s v="S/N"/>
    <s v="CELES, MAXIMO"/>
    <n v="16"/>
    <n v="-38.433410000000002"/>
    <n v="-58.222799999999999"/>
    <n v="13724"/>
    <n v="823.44"/>
    <n v="4528920"/>
    <n v="0.45"/>
    <n v="2158.0765749840002"/>
    <n v="0.24635577340000003"/>
  </r>
  <r>
    <x v="4"/>
    <x v="0"/>
    <s v="LA PELADA"/>
    <s v="DE GREGORIO JUAN NICOLAS"/>
    <n v="16"/>
    <n v="-36.065489999999997"/>
    <n v="-59.98216"/>
    <n v="13724"/>
    <n v="823.44"/>
    <n v="4528920"/>
    <n v="0.45"/>
    <n v="2158.0765749840002"/>
    <n v="0.24635577340000003"/>
  </r>
  <r>
    <x v="4"/>
    <x v="0"/>
    <s v="EL REFUGIO"/>
    <s v="LOMBARDO DARIO OSCAR"/>
    <n v="16"/>
    <n v="-36.221380000000003"/>
    <n v="-60.291049999999998"/>
    <n v="13724"/>
    <n v="823.44"/>
    <n v="4528920"/>
    <n v="0.45"/>
    <n v="2158.0765749840002"/>
    <n v="0.24635577340000003"/>
  </r>
  <r>
    <x v="93"/>
    <x v="0"/>
    <s v="DON FLORO"/>
    <s v="DELMASTRO GABRIEL RODOLFO"/>
    <n v="16"/>
    <n v="-35.8457984924"/>
    <n v="-58.6453018188"/>
    <n v="13724"/>
    <n v="823.44"/>
    <n v="4528920"/>
    <n v="0.45"/>
    <n v="2158.0765749840002"/>
    <n v="0.24635577340000003"/>
  </r>
  <r>
    <x v="60"/>
    <x v="0"/>
    <s v="EL DESTINO"/>
    <s v="ARENZO OSCAR JESUS"/>
    <n v="16"/>
    <n v="-37.237009999999998"/>
    <n v="-61.39067"/>
    <n v="13724"/>
    <n v="823.44"/>
    <n v="4528920"/>
    <n v="0.45"/>
    <n v="2158.0765749840002"/>
    <n v="0.24635577340000003"/>
  </r>
  <r>
    <x v="60"/>
    <x v="0"/>
    <s v="LA PROMESA"/>
    <s v="MEDINA MARCELO FABIAN"/>
    <n v="16"/>
    <n v="-37.103749999999998"/>
    <n v="-61.376930000000002"/>
    <n v="13724"/>
    <n v="823.44"/>
    <n v="4528920"/>
    <n v="0.45"/>
    <n v="2158.0765749840002"/>
    <n v="0.24635577340000003"/>
  </r>
  <r>
    <x v="60"/>
    <x v="0"/>
    <s v="SAN ANTONIO"/>
    <s v="PARIS JUANA TERESA"/>
    <n v="16"/>
    <n v="-37.531529999999997"/>
    <n v="-61.292909999999999"/>
    <n v="13724"/>
    <n v="823.44"/>
    <n v="4528920"/>
    <n v="0.45"/>
    <n v="2158.0765749840002"/>
    <n v="0.24635577340000003"/>
  </r>
  <r>
    <x v="60"/>
    <x v="0"/>
    <s v="LAS BANDURRIAS"/>
    <s v="LOPEZ LOUGE MARIA INES"/>
    <n v="16"/>
    <n v="-37.126840000000001"/>
    <n v="-61.465159999999997"/>
    <n v="13724"/>
    <n v="823.44"/>
    <n v="4528920"/>
    <n v="0.45"/>
    <n v="2158.0765749840002"/>
    <n v="0.24635577340000003"/>
  </r>
  <r>
    <x v="13"/>
    <x v="0"/>
    <s v="SAN JOSE"/>
    <s v="ARRIGHI HNOS SOCIEDAD DE HECHO DE ARRIGHI,JUAN JOSE; ARRIGHI"/>
    <n v="16"/>
    <n v="-34.970500000000001"/>
    <n v="-58.992199999999997"/>
    <n v="13724"/>
    <n v="823.44"/>
    <n v="4528920"/>
    <n v="0.45"/>
    <n v="2158.0765749840002"/>
    <n v="0.24635577340000003"/>
  </r>
  <r>
    <x v="102"/>
    <x v="0"/>
    <s v="EL REAL VIEJO"/>
    <s v="GONZALEZ CARLOS RAMON"/>
    <n v="16"/>
    <n v="-36.584600000000002"/>
    <n v="-56.9559"/>
    <n v="13724"/>
    <n v="823.44"/>
    <n v="4528920"/>
    <n v="0.45"/>
    <n v="2158.0765749840002"/>
    <n v="0.24635577340000003"/>
  </r>
  <r>
    <x v="54"/>
    <x v="0"/>
    <s v="MARRERO"/>
    <s v="COSTAS ALEJANDRO AGUSTIN"/>
    <n v="16"/>
    <n v="-37.064349999999997"/>
    <n v="-57.103160000000003"/>
    <n v="13724"/>
    <n v="823.44"/>
    <n v="4528920"/>
    <n v="0.45"/>
    <n v="2158.0765749840002"/>
    <n v="0.24635577340000003"/>
  </r>
  <r>
    <x v="54"/>
    <x v="0"/>
    <s v="LA GLORIA DE MACEDO"/>
    <s v="GARTIA JOSE LUIS"/>
    <n v="16"/>
    <n v="-37.267809999999997"/>
    <n v="-57.172440000000002"/>
    <n v="13724"/>
    <n v="823.44"/>
    <n v="4528920"/>
    <n v="0.45"/>
    <n v="2158.0765749840002"/>
    <n v="0.24635577340000003"/>
  </r>
  <r>
    <x v="51"/>
    <x v="0"/>
    <s v="LILI 2"/>
    <s v="SCIAN Y CIA TALLERES METALURGICOS S A"/>
    <n v="16"/>
    <n v="-35.439839999999997"/>
    <n v="-58.498080000000002"/>
    <n v="13724"/>
    <n v="823.44"/>
    <n v="4528920"/>
    <n v="0.45"/>
    <n v="2158.0765749840002"/>
    <n v="0.24635577340000003"/>
  </r>
  <r>
    <x v="51"/>
    <x v="0"/>
    <s v="S/N"/>
    <s v="DURAN FABIAN MAURO"/>
    <n v="16"/>
    <n v="-35.396169999999998"/>
    <n v="-58.352170000000001"/>
    <n v="13724"/>
    <n v="823.44"/>
    <n v="4528920"/>
    <n v="0.45"/>
    <n v="2158.0765749840002"/>
    <n v="0.24635577340000003"/>
  </r>
  <r>
    <x v="51"/>
    <x v="0"/>
    <s v="LA CELESTE"/>
    <s v="TORRES ANIBAL CARLOS"/>
    <n v="16"/>
    <n v="-35.494950000000003"/>
    <n v="-58.30265"/>
    <n v="13724"/>
    <n v="823.44"/>
    <n v="4528920"/>
    <n v="0.45"/>
    <n v="2158.0765749840002"/>
    <n v="0.24635577340000003"/>
  </r>
  <r>
    <x v="51"/>
    <x v="0"/>
    <s v="LA ELVIRA"/>
    <s v="BELLA VISTA SOCIEDAD EN COMANDITA POR ACCIONES"/>
    <n v="16"/>
    <n v="-35.288229999999999"/>
    <n v="-58.4499"/>
    <n v="13724"/>
    <n v="823.44"/>
    <n v="4528920"/>
    <n v="0.45"/>
    <n v="2158.0765749840002"/>
    <n v="0.24635577340000003"/>
  </r>
  <r>
    <x v="51"/>
    <x v="0"/>
    <s v="CARMELA"/>
    <s v="ABRUSCIA NORMA BEATRIZ"/>
    <n v="16"/>
    <n v="-35.581000000000003"/>
    <n v="-58.38456"/>
    <n v="13724"/>
    <n v="823.44"/>
    <n v="4528920"/>
    <n v="0.45"/>
    <n v="2158.0765749840002"/>
    <n v="0.24635577340000003"/>
  </r>
  <r>
    <x v="51"/>
    <x v="0"/>
    <s v="LA ILDARIA"/>
    <s v="ADB AGROPECUARIA S.A."/>
    <n v="16"/>
    <n v="-35.467239999999997"/>
    <n v="-58.308390000000003"/>
    <n v="13724"/>
    <n v="823.44"/>
    <n v="4528920"/>
    <n v="0.45"/>
    <n v="2158.0765749840002"/>
    <n v="0.24635577340000003"/>
  </r>
  <r>
    <x v="51"/>
    <x v="0"/>
    <s v="EL ENCUENTRO"/>
    <s v="MARTINEZ MARIO FABIAN"/>
    <n v="16"/>
    <n v="-35.324150000000003"/>
    <n v="-58.3581"/>
    <n v="13724"/>
    <n v="823.44"/>
    <n v="4528920"/>
    <n v="0.45"/>
    <n v="2158.0765749840002"/>
    <n v="0.24635577340000003"/>
  </r>
  <r>
    <x v="96"/>
    <x v="0"/>
    <s v="LOS CHURRINCHES"/>
    <s v="HUERTA VICTOR JOSE"/>
    <n v="16"/>
    <n v="-38.004486"/>
    <n v="-57.696582999999997"/>
    <n v="13724"/>
    <n v="823.44"/>
    <n v="4528920"/>
    <n v="0.45"/>
    <n v="2158.0765749840002"/>
    <n v="0.24635577340000003"/>
  </r>
  <r>
    <x v="45"/>
    <x v="0"/>
    <s v="SIN DENOMINACION"/>
    <s v="VIUDEZ, CLAUDIO ALBERTO"/>
    <n v="16"/>
    <n v="-34.666519999999998"/>
    <n v="-59.038609999999998"/>
    <n v="13724"/>
    <n v="823.44"/>
    <n v="4528920"/>
    <n v="0.45"/>
    <n v="2158.0765749840002"/>
    <n v="0.24635577340000003"/>
  </r>
  <r>
    <x v="26"/>
    <x v="0"/>
    <s v="LA DELFINA"/>
    <s v="GUASTELLI HORACIO OMAR"/>
    <n v="16"/>
    <n v="-34.950778961200001"/>
    <n v="-61.173988342299999"/>
    <n v="13724"/>
    <n v="823.44"/>
    <n v="4528920"/>
    <n v="0.45"/>
    <n v="2158.0765749840002"/>
    <n v="0.24635577340000003"/>
  </r>
  <r>
    <x v="26"/>
    <x v="0"/>
    <s v="LOS SURIS"/>
    <s v="REYNOSO DANIEL ALEJANDRO"/>
    <n v="16"/>
    <n v="-34.983330000000002"/>
    <n v="-60.832340000000002"/>
    <n v="13724"/>
    <n v="823.44"/>
    <n v="4528920"/>
    <n v="0.45"/>
    <n v="2158.0765749840002"/>
    <n v="0.24635577340000003"/>
  </r>
  <r>
    <x v="26"/>
    <x v="0"/>
    <s v="S/D.-"/>
    <s v="CAMISA GLADYS MABEL"/>
    <n v="16"/>
    <n v="-34.894919999999999"/>
    <n v="-60.925910000000002"/>
    <n v="13724"/>
    <n v="823.44"/>
    <n v="4528920"/>
    <n v="0.45"/>
    <n v="2158.0765749840002"/>
    <n v="0.24635577340000003"/>
  </r>
  <r>
    <x v="26"/>
    <x v="0"/>
    <s v="S/D.-"/>
    <s v="CASTRO ENRIQUE HORACIO"/>
    <n v="16"/>
    <n v="-35.044510000000002"/>
    <n v="-61.05491"/>
    <n v="13724"/>
    <n v="823.44"/>
    <n v="4528920"/>
    <n v="0.45"/>
    <n v="2158.0765749840002"/>
    <n v="0.24635577340000003"/>
  </r>
  <r>
    <x v="79"/>
    <x v="0"/>
    <s v="S/N"/>
    <s v="HORACIO ALBERTO BARRAGAN  Y LAURA DANIELA SOLEDAD BARRAGAN S"/>
    <n v="16"/>
    <n v="-34.782809999999998"/>
    <n v="-63.2684"/>
    <n v="13724"/>
    <n v="823.44"/>
    <n v="4528920"/>
    <n v="0.45"/>
    <n v="2158.0765749840002"/>
    <n v="0.24635577340000003"/>
  </r>
  <r>
    <x v="79"/>
    <x v="0"/>
    <s v="LA LONJA"/>
    <s v="AGROPECUARIA SAN MANUEL SOCIEDAD ANONIMA"/>
    <n v="16"/>
    <n v="-34.852429999999998"/>
    <n v="-62.770389999999999"/>
    <n v="13724"/>
    <n v="823.44"/>
    <n v="4528920"/>
    <n v="0.45"/>
    <n v="2158.0765749840002"/>
    <n v="0.24635577340000003"/>
  </r>
  <r>
    <x v="79"/>
    <x v="0"/>
    <s v="S/N"/>
    <s v="SUCESION ROVASIO LUIS ANTONIO"/>
    <n v="16"/>
    <n v="-34.436343999999998"/>
    <n v="-62.94708"/>
    <n v="13724"/>
    <n v="823.44"/>
    <n v="4528920"/>
    <n v="0.45"/>
    <n v="2158.0765749840002"/>
    <n v="0.24635577340000003"/>
  </r>
  <r>
    <x v="82"/>
    <x v="0"/>
    <s v="EL CONVERSADO"/>
    <s v="ROLDAN ANTONIO JESUS"/>
    <n v="16"/>
    <n v="-37.622389738499997"/>
    <n v="-60.442657470699999"/>
    <n v="13724"/>
    <n v="823.44"/>
    <n v="4528920"/>
    <n v="0.45"/>
    <n v="2158.0765749840002"/>
    <n v="0.24635577340000003"/>
  </r>
  <r>
    <x v="57"/>
    <x v="0"/>
    <s v="SAN ALBERTO"/>
    <s v="ANTONIO Y FRUCTUOSO PULIDO S.H. DE PULIDO, FRUCTUOSO, ANTONI"/>
    <n v="16"/>
    <n v="-36.68092"/>
    <n v="-62.342390000000002"/>
    <n v="13724"/>
    <n v="823.44"/>
    <n v="4528920"/>
    <n v="0.45"/>
    <n v="2158.0765749840002"/>
    <n v="0.24635577340000003"/>
  </r>
  <r>
    <x v="57"/>
    <x v="0"/>
    <s v="LA INDIANA"/>
    <s v="PE?AS JOSE LUIS"/>
    <n v="16"/>
    <n v="-36.787550000000003"/>
    <n v="-62.844270000000002"/>
    <n v="13724"/>
    <n v="823.44"/>
    <n v="4528920"/>
    <n v="0.45"/>
    <n v="2158.0765749840002"/>
    <n v="0.24635577340000003"/>
  </r>
  <r>
    <x v="52"/>
    <x v="0"/>
    <s v="LA ADELA"/>
    <s v="ARMANI -EDUARDO HECTOR"/>
    <n v="16"/>
    <n v="-34.724739999999997"/>
    <n v="-60.820659999999997"/>
    <n v="13724"/>
    <n v="823.44"/>
    <n v="4528920"/>
    <n v="0.45"/>
    <n v="2158.0765749840002"/>
    <n v="0.24635577340000003"/>
  </r>
  <r>
    <x v="52"/>
    <x v="0"/>
    <s v="S/N]"/>
    <s v="SUCESION DE RONCHI LUIS ENRIQUE"/>
    <n v="16"/>
    <n v="-34.721679999999999"/>
    <n v="-60.939439999999998"/>
    <n v="13724"/>
    <n v="823.44"/>
    <n v="4528920"/>
    <n v="0.45"/>
    <n v="2158.0765749840002"/>
    <n v="0.24635577340000003"/>
  </r>
  <r>
    <x v="52"/>
    <x v="0"/>
    <s v="LA FLORIDA"/>
    <s v="ARDISSONE OSCAR ALBERTO"/>
    <n v="16"/>
    <n v="-34.352719999999998"/>
    <n v="-60.966000000000001"/>
    <n v="13724"/>
    <n v="823.44"/>
    <n v="4528920"/>
    <n v="0.45"/>
    <n v="2158.0765749840002"/>
    <n v="0.24635577340000003"/>
  </r>
  <r>
    <x v="52"/>
    <x v="0"/>
    <s v="S/N"/>
    <s v="NAVONE JOSE LUIS"/>
    <n v="16"/>
    <n v="-34.492885999999999"/>
    <n v="-60.931946000000003"/>
    <n v="13724"/>
    <n v="823.44"/>
    <n v="4528920"/>
    <n v="0.45"/>
    <n v="2158.0765749840002"/>
    <n v="0.24635577340000003"/>
  </r>
  <r>
    <x v="91"/>
    <x v="0"/>
    <s v="SANTA MARIA"/>
    <s v="PERDOMINI MARIO OMAR"/>
    <n v="16"/>
    <n v="-35.828189999999999"/>
    <n v="-59.424660000000003"/>
    <n v="13724"/>
    <n v="823.44"/>
    <n v="4528920"/>
    <n v="0.45"/>
    <n v="2158.0765749840002"/>
    <n v="0.24635577340000003"/>
  </r>
  <r>
    <x v="91"/>
    <x v="0"/>
    <s v="SW/N"/>
    <s v="RIVAROLA JULIO HECTOR"/>
    <n v="16"/>
    <n v="-36.025211334200002"/>
    <n v="-59.150428771999998"/>
    <n v="13724"/>
    <n v="823.44"/>
    <n v="4528920"/>
    <n v="0.45"/>
    <n v="2158.0765749840002"/>
    <n v="0.24635577340000003"/>
  </r>
  <r>
    <x v="91"/>
    <x v="0"/>
    <s v="SAN BENITO"/>
    <s v="CONFEGGI ESTANISLAO ALEJANDRO"/>
    <n v="16"/>
    <n v="-35.939439999999998"/>
    <n v="-58.834400000000002"/>
    <n v="13724"/>
    <n v="823.44"/>
    <n v="4528920"/>
    <n v="0.45"/>
    <n v="2158.0765749840002"/>
    <n v="0.24635577340000003"/>
  </r>
  <r>
    <x v="91"/>
    <x v="0"/>
    <s v="LA QUERENCIA"/>
    <s v="HANSEN MARIA JOSE"/>
    <n v="16"/>
    <n v="-35.873399999999997"/>
    <n v="-58.905140000000003"/>
    <n v="13724"/>
    <n v="823.44"/>
    <n v="4528920"/>
    <n v="0.45"/>
    <n v="2158.0765749840002"/>
    <n v="0.24635577340000003"/>
  </r>
  <r>
    <x v="21"/>
    <x v="0"/>
    <s v="EL RETIRO"/>
    <s v="NOIR JORGE MARIANO"/>
    <n v="16"/>
    <n v="-34.494439999999997"/>
    <n v="-61.390830000000001"/>
    <n v="13724"/>
    <n v="823.44"/>
    <n v="4528920"/>
    <n v="0.45"/>
    <n v="2158.0765749840002"/>
    <n v="0.24635577340000003"/>
  </r>
  <r>
    <x v="21"/>
    <x v="0"/>
    <s v="SIN DENOMINACION"/>
    <s v="TELLECHEA ANGEL MATIAS"/>
    <n v="16"/>
    <n v="-34.514870000000002"/>
    <n v="-61.380229999999997"/>
    <n v="13724"/>
    <n v="823.44"/>
    <n v="4528920"/>
    <n v="0.45"/>
    <n v="2158.0765749840002"/>
    <n v="0.24635577340000003"/>
  </r>
  <r>
    <x v="21"/>
    <x v="0"/>
    <s v="DON ELDO"/>
    <s v="ALTAMIRANO MIGUEL"/>
    <n v="16"/>
    <n v="-34.538049999999998"/>
    <n v="-61.409610000000001"/>
    <n v="13724"/>
    <n v="823.44"/>
    <n v="4528920"/>
    <n v="0.45"/>
    <n v="2158.0765749840002"/>
    <n v="0.24635577340000003"/>
  </r>
  <r>
    <x v="21"/>
    <x v="0"/>
    <s v="SIN DENOMINACION"/>
    <s v="BELIERA RAUL DANIEL"/>
    <n v="16"/>
    <n v="-34.599719999999998"/>
    <n v="-61.584519999999998"/>
    <n v="13724"/>
    <n v="823.44"/>
    <n v="4528920"/>
    <n v="0.45"/>
    <n v="2158.0765749840002"/>
    <n v="0.24635577340000003"/>
  </r>
  <r>
    <x v="21"/>
    <x v="0"/>
    <s v="SIN DENOMINACION"/>
    <s v="TORRILLA MARIO OSCAR"/>
    <n v="16"/>
    <n v="-34.437919999999998"/>
    <n v="-61.848840000000003"/>
    <n v="13724"/>
    <n v="823.44"/>
    <n v="4528920"/>
    <n v="0.45"/>
    <n v="2158.0765749840002"/>
    <n v="0.24635577340000003"/>
  </r>
  <r>
    <x v="47"/>
    <x v="0"/>
    <s v="EL PUCHITO"/>
    <s v="MANRIQUE OLGA NORMA"/>
    <n v="16"/>
    <n v="-34.918480000000002"/>
    <n v="-61.516620000000003"/>
    <n v="13724"/>
    <n v="823.44"/>
    <n v="4528920"/>
    <n v="0.45"/>
    <n v="2158.0765749840002"/>
    <n v="0.24635577340000003"/>
  </r>
  <r>
    <x v="47"/>
    <x v="0"/>
    <s v="DON ALFREDO"/>
    <s v="HIDALGO CECILIA MARIA DEL CA"/>
    <n v="16"/>
    <n v="-34.92257"/>
    <n v="-61.594299999999997"/>
    <n v="13724"/>
    <n v="823.44"/>
    <n v="4528920"/>
    <n v="0.45"/>
    <n v="2158.0765749840002"/>
    <n v="0.24635577340000003"/>
  </r>
  <r>
    <x v="48"/>
    <x v="0"/>
    <s v="LA JUSTINA"/>
    <s v="ANDITA AGROPECUARIA E INMOBILIARIA SA"/>
    <n v="16"/>
    <n v="-38.015700000000002"/>
    <n v="-58.633800000000001"/>
    <n v="13724"/>
    <n v="823.44"/>
    <n v="4528920"/>
    <n v="0.45"/>
    <n v="2158.0765749840002"/>
    <n v="0.24635577340000003"/>
  </r>
  <r>
    <x v="9"/>
    <x v="0"/>
    <s v="EL ALBARDON"/>
    <s v="MARTINEZ MARCELO DANIEL"/>
    <n v="16"/>
    <n v="-35.063090000000003"/>
    <n v="-59.059280000000001"/>
    <n v="13724"/>
    <n v="823.44"/>
    <n v="4528920"/>
    <n v="0.45"/>
    <n v="2158.0765749840002"/>
    <n v="0.24635577340000003"/>
  </r>
  <r>
    <x v="9"/>
    <x v="0"/>
    <s v="VALENTINA"/>
    <s v="BERNARDONI FERNANDO JAVIER"/>
    <n v="16"/>
    <n v="-35.241230000000002"/>
    <n v="-59.407159999999998"/>
    <n v="13724"/>
    <n v="823.44"/>
    <n v="4528920"/>
    <n v="0.45"/>
    <n v="2158.0765749840002"/>
    <n v="0.24635577340000003"/>
  </r>
  <r>
    <x v="9"/>
    <x v="0"/>
    <s v="GRANJA 72 TRABAZZO CASTA?ON"/>
    <s v="TRABAZZO HORACIO"/>
    <n v="16"/>
    <n v="-35.166759999999996"/>
    <n v="-59.122005000000001"/>
    <n v="13724"/>
    <n v="823.44"/>
    <n v="4528920"/>
    <n v="0.45"/>
    <n v="2158.0765749840002"/>
    <n v="0.24635577340000003"/>
  </r>
  <r>
    <x v="9"/>
    <x v="0"/>
    <s v="LA SUSANA"/>
    <s v="CONTIN JORGE"/>
    <n v="16"/>
    <n v="-35.041879999999999"/>
    <n v="-59.154719999999998"/>
    <n v="13724"/>
    <n v="823.44"/>
    <n v="4528920"/>
    <n v="0.45"/>
    <n v="2158.0765749840002"/>
    <n v="0.24635577340000003"/>
  </r>
  <r>
    <x v="9"/>
    <x v="0"/>
    <s v="LO DE CARBALLO (  EX DON NERIOE )"/>
    <s v="CARBALLO OSCAR DAMIAN"/>
    <n v="16"/>
    <n v="-35.133870000000002"/>
    <n v="-59.170439999999999"/>
    <n v="13724"/>
    <n v="823.44"/>
    <n v="4528920"/>
    <n v="0.45"/>
    <n v="2158.0765749840002"/>
    <n v="0.24635577340000003"/>
  </r>
  <r>
    <x v="53"/>
    <x v="0"/>
    <s v="GRANJA EL TALA"/>
    <s v="ITHURRART JUAN"/>
    <n v="16"/>
    <n v="-34.595550000000003"/>
    <n v="-59.084710000000001"/>
    <n v="13724"/>
    <n v="823.44"/>
    <n v="4528920"/>
    <n v="0.45"/>
    <n v="2158.0765749840002"/>
    <n v="0.24635577340000003"/>
  </r>
  <r>
    <x v="53"/>
    <x v="0"/>
    <s v="SANTA ROSA DE LIMA"/>
    <s v="LLAVALLOL RITA"/>
    <n v="16"/>
    <n v="-34.546039999999998"/>
    <n v="-59.20391"/>
    <n v="13724"/>
    <n v="823.44"/>
    <n v="4528920"/>
    <n v="0.45"/>
    <n v="2158.0765749840002"/>
    <n v="0.24635577340000003"/>
  </r>
  <r>
    <x v="53"/>
    <x v="0"/>
    <s v="COLONIA MONTES DE OCA"/>
    <s v="COLONIA NACIONAL DR MANUEL A MONTES DE OCA"/>
    <n v="16"/>
    <n v="-34.417070000000002"/>
    <n v="-59.149520000000003"/>
    <n v="13724"/>
    <n v="823.44"/>
    <n v="4528920"/>
    <n v="0.45"/>
    <n v="2158.0765749840002"/>
    <n v="0.24635577340000003"/>
  </r>
  <r>
    <x v="53"/>
    <x v="0"/>
    <s v="RODIZIO"/>
    <s v="LANDTAG SA"/>
    <n v="16"/>
    <n v="-34.593060000000001"/>
    <n v="-59.149889999999999"/>
    <n v="13724"/>
    <n v="823.44"/>
    <n v="4528920"/>
    <n v="0.45"/>
    <n v="2158.0765749840002"/>
    <n v="0.24635577340000003"/>
  </r>
  <r>
    <x v="53"/>
    <x v="0"/>
    <s v="EL RECUERDO"/>
    <s v="ALONSO NESTOR MARCELINO"/>
    <n v="16"/>
    <n v="-34.633249999999997"/>
    <n v="-59.129159999999999"/>
    <n v="13724"/>
    <n v="823.44"/>
    <n v="4528920"/>
    <n v="0.45"/>
    <n v="2158.0765749840002"/>
    <n v="0.24635577340000003"/>
  </r>
  <r>
    <x v="95"/>
    <x v="0"/>
    <s v="3 DE MARZO"/>
    <s v="MANZO GERMAN B. &amp; TOLOSA ELVIRA S.H."/>
    <n v="16"/>
    <n v="-36.886401999999997"/>
    <n v="-57.342796"/>
    <n v="13724"/>
    <n v="823.44"/>
    <n v="4528920"/>
    <n v="0.45"/>
    <n v="2158.0765749840002"/>
    <n v="0.24635577340000003"/>
  </r>
  <r>
    <x v="65"/>
    <x v="0"/>
    <s v="SAN JUAN"/>
    <s v="ROJAS OMAR ALBERTO"/>
    <n v="16"/>
    <n v="-34.646009999999997"/>
    <n v="-59.528359999999999"/>
    <n v="13724"/>
    <n v="823.44"/>
    <n v="4528920"/>
    <n v="0.45"/>
    <n v="2158.0765749840002"/>
    <n v="0.24635577340000003"/>
  </r>
  <r>
    <x v="65"/>
    <x v="0"/>
    <s v="CAMPO GOLLO"/>
    <s v="CAMPIAR S.A."/>
    <n v="16"/>
    <n v="-34.747900000000001"/>
    <n v="-59.304349999999999"/>
    <n v="13724"/>
    <n v="823.44"/>
    <n v="4528920"/>
    <n v="0.45"/>
    <n v="2158.0765749840002"/>
    <n v="0.24635577340000003"/>
  </r>
  <r>
    <x v="49"/>
    <x v="0"/>
    <s v="LA TAPERITA"/>
    <s v="AGUILAR LUIS MARIA"/>
    <n v="16"/>
    <n v="-35.406280000000002"/>
    <n v="-59.023940000000003"/>
    <n v="13724"/>
    <n v="823.44"/>
    <n v="4528920"/>
    <n v="0.45"/>
    <n v="2158.0765749840002"/>
    <n v="0.24635577340000003"/>
  </r>
  <r>
    <x v="49"/>
    <x v="0"/>
    <s v="SAN CAYETANO"/>
    <s v="RASQUETTI GUILLERMO FABIAN"/>
    <n v="16"/>
    <n v="-35.28443"/>
    <n v="-58.78895"/>
    <n v="13724"/>
    <n v="823.44"/>
    <n v="4528920"/>
    <n v="0.45"/>
    <n v="2158.0765749840002"/>
    <n v="0.24635577340000003"/>
  </r>
  <r>
    <x v="49"/>
    <x v="0"/>
    <s v="SANTA TERESA"/>
    <s v="COULOMNE DIEGO LUIS"/>
    <n v="16"/>
    <n v="-35.509799999999998"/>
    <n v="-58.941780000000001"/>
    <n v="13724"/>
    <n v="823.44"/>
    <n v="4528920"/>
    <n v="0.45"/>
    <n v="2158.0765749840002"/>
    <n v="0.24635577340000003"/>
  </r>
  <r>
    <x v="49"/>
    <x v="0"/>
    <s v="MARIA MICAELA"/>
    <s v="EL PASE?O S A"/>
    <n v="16"/>
    <n v="-35.465359999999997"/>
    <n v="-58.730649999999997"/>
    <n v="13724"/>
    <n v="823.44"/>
    <n v="4528920"/>
    <n v="0.45"/>
    <n v="2158.0765749840002"/>
    <n v="0.24635577340000003"/>
  </r>
  <r>
    <x v="39"/>
    <x v="0"/>
    <s v="CAMPO RAFFI"/>
    <s v="RAFFI RICARDO JOSE"/>
    <n v="16"/>
    <n v="-35.032329559300003"/>
    <n v="-59.3192634583"/>
    <n v="13724"/>
    <n v="823.44"/>
    <n v="4528920"/>
    <n v="0.45"/>
    <n v="2158.0765749840002"/>
    <n v="0.24635577340000003"/>
  </r>
  <r>
    <x v="39"/>
    <x v="0"/>
    <s v="LA GUARIDA"/>
    <s v="GARIBOTTI JORGE LUIS"/>
    <n v="16"/>
    <n v="-34.97513"/>
    <n v="-59.275449999999999"/>
    <n v="13724"/>
    <n v="823.44"/>
    <n v="4528920"/>
    <n v="0.45"/>
    <n v="2158.0765749840002"/>
    <n v="0.24635577340000003"/>
  </r>
  <r>
    <x v="39"/>
    <x v="0"/>
    <s v="LOS ABUELOS"/>
    <s v="GUTIERREZ ALBERTO EPIFANIO"/>
    <n v="16"/>
    <n v="-34.878169999999997"/>
    <n v="-59.260950000000001"/>
    <n v="13724"/>
    <n v="823.44"/>
    <n v="4528920"/>
    <n v="0.45"/>
    <n v="2158.0765749840002"/>
    <n v="0.24635577340000003"/>
  </r>
  <r>
    <x v="39"/>
    <x v="0"/>
    <s v="LA COLORADA"/>
    <s v="CERDA MARTIN OSCAR"/>
    <n v="16"/>
    <n v="-35.125329999999998"/>
    <n v="-59.331710000000001"/>
    <n v="13724"/>
    <n v="823.44"/>
    <n v="4528920"/>
    <n v="0.45"/>
    <n v="2158.0765749840002"/>
    <n v="0.24635577340000003"/>
  </r>
  <r>
    <x v="64"/>
    <x v="0"/>
    <s v="EL PRINCIPIO"/>
    <s v="EL CABRESTO SA"/>
    <n v="16"/>
    <n v="-38.514800000000001"/>
    <n v="-59.055599999999998"/>
    <n v="13724"/>
    <n v="823.44"/>
    <n v="4528920"/>
    <n v="0.45"/>
    <n v="2158.0765749840002"/>
    <n v="0.24635577340000003"/>
  </r>
  <r>
    <x v="64"/>
    <x v="0"/>
    <s v="SIN NOMBRE"/>
    <s v="HERNANDEZ ALICIA MABEL"/>
    <n v="16"/>
    <n v="-38.471331301399999"/>
    <n v="-59.399642944299998"/>
    <n v="13724"/>
    <n v="823.44"/>
    <n v="4528920"/>
    <n v="0.45"/>
    <n v="2158.0765749840002"/>
    <n v="0.24635577340000003"/>
  </r>
  <r>
    <x v="28"/>
    <x v="0"/>
    <s v="DON JUAN"/>
    <s v="BAZZETTA JOSE ALFREDO"/>
    <n v="16"/>
    <n v="-35.732349999999997"/>
    <n v="-60.853050000000003"/>
    <n v="13724"/>
    <n v="823.44"/>
    <n v="4528920"/>
    <n v="0.45"/>
    <n v="2158.0765749840002"/>
    <n v="0.24635577340000003"/>
  </r>
  <r>
    <x v="28"/>
    <x v="0"/>
    <s v="EL RESUELLO"/>
    <s v="MACIAS RAUL BLAS"/>
    <n v="16"/>
    <n v="-35.267099999999999"/>
    <n v="-60.799779999999998"/>
    <n v="13724"/>
    <n v="823.44"/>
    <n v="4528920"/>
    <n v="0.45"/>
    <n v="2158.0765749840002"/>
    <n v="0.24635577340000003"/>
  </r>
  <r>
    <x v="28"/>
    <x v="0"/>
    <s v="S/D"/>
    <s v="BERTON RUBEN OSCAR"/>
    <n v="16"/>
    <n v="-35.44014"/>
    <n v="-60.960180000000001"/>
    <n v="13724"/>
    <n v="823.44"/>
    <n v="4528920"/>
    <n v="0.45"/>
    <n v="2158.0765749840002"/>
    <n v="0.24635577340000003"/>
  </r>
  <r>
    <x v="28"/>
    <x v="0"/>
    <s v="EL PICAZO"/>
    <s v="VELA HIJO MARCELO"/>
    <n v="16"/>
    <n v="-35.323639999999997"/>
    <n v="-60.641739999999999"/>
    <n v="13724"/>
    <n v="823.44"/>
    <n v="4528920"/>
    <n v="0.45"/>
    <n v="2158.0765749840002"/>
    <n v="0.24635577340000003"/>
  </r>
  <r>
    <x v="28"/>
    <x v="0"/>
    <s v="S/D"/>
    <s v="GENOVESIO MIRIAM ESTHER"/>
    <n v="16"/>
    <n v="-35.692329406699997"/>
    <n v="-60.855659484900002"/>
    <n v="13724"/>
    <n v="823.44"/>
    <n v="4528920"/>
    <n v="0.45"/>
    <n v="2158.0765749840002"/>
    <n v="0.24635577340000003"/>
  </r>
  <r>
    <x v="28"/>
    <x v="0"/>
    <s v="LA ?ATA"/>
    <s v="SBERNA ORLANDO"/>
    <n v="16"/>
    <n v="-35.797600000000003"/>
    <n v="-60.902920000000002"/>
    <n v="13724"/>
    <n v="823.44"/>
    <n v="4528920"/>
    <n v="0.45"/>
    <n v="2158.0765749840002"/>
    <n v="0.24635577340000003"/>
  </r>
  <r>
    <x v="28"/>
    <x v="0"/>
    <s v="S/D"/>
    <s v="SUCESION DE GARCIA JOSE MARIA"/>
    <n v="16"/>
    <n v="-35.515740000000001"/>
    <n v="-60.57094"/>
    <n v="13724"/>
    <n v="823.44"/>
    <n v="4528920"/>
    <n v="0.45"/>
    <n v="2158.0765749840002"/>
    <n v="0.24635577340000003"/>
  </r>
  <r>
    <x v="28"/>
    <x v="0"/>
    <s v="LA ARBOLEDA"/>
    <s v="CALVO EDGARDO DARIO"/>
    <n v="16"/>
    <n v="-35.331980000000001"/>
    <n v="-61.287269999999999"/>
    <n v="13724"/>
    <n v="823.44"/>
    <n v="4528920"/>
    <n v="0.45"/>
    <n v="2158.0765749840002"/>
    <n v="0.24635577340000003"/>
  </r>
  <r>
    <x v="28"/>
    <x v="0"/>
    <s v="EL TRIANGULO"/>
    <s v="SANTA MARGARITA DE OBLIGADO S.A."/>
    <n v="16"/>
    <n v="-35.562280000000001"/>
    <n v="-61.075189999999999"/>
    <n v="13724"/>
    <n v="823.44"/>
    <n v="4528920"/>
    <n v="0.45"/>
    <n v="2158.0765749840002"/>
    <n v="0.24635577340000003"/>
  </r>
  <r>
    <x v="37"/>
    <x v="0"/>
    <s v="SAN AGUSTIN"/>
    <s v="BEZUNARTEA ADOT ALBERTO"/>
    <n v="16"/>
    <n v="-36.67604"/>
    <n v="-60.647170000000003"/>
    <n v="13724"/>
    <n v="823.44"/>
    <n v="4528920"/>
    <n v="0.45"/>
    <n v="2158.0765749840002"/>
    <n v="0.24635577340000003"/>
  </r>
  <r>
    <x v="37"/>
    <x v="0"/>
    <s v="SAN FRANCISCO"/>
    <s v="ORDEN FRANCISCANA DE FRAILES MENORES CONVENTUALES"/>
    <n v="16"/>
    <n v="-36.906097000000003"/>
    <n v="-60.094099999999997"/>
    <n v="13724"/>
    <n v="823.44"/>
    <n v="4528920"/>
    <n v="0.45"/>
    <n v="2158.0765749840002"/>
    <n v="0.24635577340000003"/>
  </r>
  <r>
    <x v="37"/>
    <x v="0"/>
    <s v="S/N"/>
    <s v="AROUXET JULIAN EDUARDO"/>
    <n v="16"/>
    <n v="-36.8827"/>
    <n v="-60.276879999999998"/>
    <n v="13724"/>
    <n v="823.44"/>
    <n v="4528920"/>
    <n v="0.45"/>
    <n v="2158.0765749840002"/>
    <n v="0.24635577340000003"/>
  </r>
  <r>
    <x v="37"/>
    <x v="0"/>
    <s v="LAS DOS MERCEDES"/>
    <s v="NIS MERCEDES MARIA"/>
    <n v="16"/>
    <n v="-36.784030000000001"/>
    <n v="-60.327930000000002"/>
    <n v="13724"/>
    <n v="823.44"/>
    <n v="4528920"/>
    <n v="0.45"/>
    <n v="2158.0765749840002"/>
    <n v="0.24635577340000003"/>
  </r>
  <r>
    <x v="62"/>
    <x v="0"/>
    <s v="EL REENCUENTRO"/>
    <s v="ALLENDORF HUGO ROBERTO"/>
    <n v="16"/>
    <n v="-40.105130000000003"/>
    <n v="-62.475189999999998"/>
    <n v="13724"/>
    <n v="823.44"/>
    <n v="4528920"/>
    <n v="0.45"/>
    <n v="2158.0765749840002"/>
    <n v="0.24635577340000003"/>
  </r>
  <r>
    <x v="62"/>
    <x v="0"/>
    <s v="LAS PRADERAS"/>
    <s v="PADE SRL"/>
    <n v="16"/>
    <n v="-39.591569999999997"/>
    <n v="-62.742579999999997"/>
    <n v="13724"/>
    <n v="823.44"/>
    <n v="4528920"/>
    <n v="0.45"/>
    <n v="2158.0765749840002"/>
    <n v="0.24635577340000003"/>
  </r>
  <r>
    <x v="55"/>
    <x v="0"/>
    <s v="LA CRIOLLITA"/>
    <s v="FOLGADO PEDRO JOSE"/>
    <n v="16"/>
    <n v="-35.869799999999998"/>
    <n v="-62.09187"/>
    <n v="13724"/>
    <n v="823.44"/>
    <n v="4528920"/>
    <n v="0.45"/>
    <n v="2158.0765749840002"/>
    <n v="0.24635577340000003"/>
  </r>
  <r>
    <x v="55"/>
    <x v="0"/>
    <s v="DON ALBERTO"/>
    <s v="ESNAL SOCIEDAD ANONIMA"/>
    <n v="16"/>
    <n v="-35.955979999999997"/>
    <n v="-61.950789999999998"/>
    <n v="13724"/>
    <n v="823.44"/>
    <n v="4528920"/>
    <n v="0.45"/>
    <n v="2158.0765749840002"/>
    <n v="0.24635577340000003"/>
  </r>
  <r>
    <x v="55"/>
    <x v="0"/>
    <s v="S.D."/>
    <s v="AI MARIA CECILIA"/>
    <n v="16"/>
    <n v="-36.208269999999999"/>
    <n v="-61.972679999999997"/>
    <n v="13724"/>
    <n v="823.44"/>
    <n v="4528920"/>
    <n v="0.45"/>
    <n v="2158.0765749840002"/>
    <n v="0.24635577340000003"/>
  </r>
  <r>
    <x v="55"/>
    <x v="0"/>
    <s v="SAN BENITO"/>
    <s v="PEREZ ROBERTO PRIMITIVO"/>
    <n v="16"/>
    <n v="-35.850470000000001"/>
    <n v="-62.018990000000002"/>
    <n v="13724"/>
    <n v="823.44"/>
    <n v="4528920"/>
    <n v="0.45"/>
    <n v="2158.0765749840002"/>
    <n v="0.24635577340000003"/>
  </r>
  <r>
    <x v="55"/>
    <x v="0"/>
    <s v="ALEJANDRA"/>
    <s v="PALAZZESI MATEO OSCAR"/>
    <n v="16"/>
    <n v="-35.949129999999997"/>
    <n v="-61.843049999999998"/>
    <n v="13724"/>
    <n v="823.44"/>
    <n v="4528920"/>
    <n v="0.45"/>
    <n v="2158.0765749840002"/>
    <n v="0.24635577340000003"/>
  </r>
  <r>
    <x v="41"/>
    <x v="0"/>
    <s v="LA ELVIRITA"/>
    <s v="VIVES MIGUEL OMAR"/>
    <n v="16"/>
    <n v="-36.19435"/>
    <n v="-63.113140000000001"/>
    <n v="13724"/>
    <n v="823.44"/>
    <n v="4528920"/>
    <n v="0.45"/>
    <n v="2158.0765749840002"/>
    <n v="0.24635577340000003"/>
  </r>
  <r>
    <x v="18"/>
    <x v="0"/>
    <s v="S/N"/>
    <s v="MABE SOCIEDAD LEY 19550 CAP.I SECCION IV"/>
    <n v="16"/>
    <n v="-33.81597"/>
    <n v="-60.409210000000002"/>
    <n v="13724"/>
    <n v="823.44"/>
    <n v="4528920"/>
    <n v="0.45"/>
    <n v="2158.0765749840002"/>
    <n v="0.24635577340000003"/>
  </r>
  <r>
    <x v="18"/>
    <x v="0"/>
    <s v="SANTA ROSA"/>
    <s v="AGROPECUARIA JUARPA S"/>
    <n v="16"/>
    <n v="-33.811160000000001"/>
    <n v="-60.843139999999998"/>
    <n v="13724"/>
    <n v="823.44"/>
    <n v="4528920"/>
    <n v="0.45"/>
    <n v="2158.0765749840002"/>
    <n v="0.24635577340000003"/>
  </r>
  <r>
    <x v="18"/>
    <x v="0"/>
    <s v="AYERZA"/>
    <s v="BOLDRINI HECTOR RAUL"/>
    <n v="16"/>
    <n v="-33.854849999999999"/>
    <n v="-60.531109999999998"/>
    <n v="13724"/>
    <n v="823.44"/>
    <n v="4528920"/>
    <n v="0.45"/>
    <n v="2158.0765749840002"/>
    <n v="0.24635577340000003"/>
  </r>
  <r>
    <x v="18"/>
    <x v="0"/>
    <s v="LA PAULA"/>
    <s v="CAMPO EL CENTINELA DE PERGAMINO S A A G F Y C"/>
    <n v="16"/>
    <n v="-33.89367"/>
    <n v="-60.697110000000002"/>
    <n v="13724"/>
    <n v="823.44"/>
    <n v="4528920"/>
    <n v="0.45"/>
    <n v="2158.0765749840002"/>
    <n v="0.24635577340000003"/>
  </r>
  <r>
    <x v="18"/>
    <x v="0"/>
    <s v="EL CARAO"/>
    <s v="SUCESION DE SALINERO ELVIA LUJAN"/>
    <n v="16"/>
    <n v="-33.91854"/>
    <n v="-60.633540000000004"/>
    <n v="13724"/>
    <n v="823.44"/>
    <n v="4528920"/>
    <n v="0.45"/>
    <n v="2158.0765749840002"/>
    <n v="0.24635577340000003"/>
  </r>
  <r>
    <x v="18"/>
    <x v="0"/>
    <s v="S/N"/>
    <s v="SUCESION DE MAZZONI LIDIA ELSA"/>
    <n v="16"/>
    <n v="-33.921480000000003"/>
    <n v="-60.81776"/>
    <n v="13724"/>
    <n v="823.44"/>
    <n v="4528920"/>
    <n v="0.45"/>
    <n v="2158.0765749840002"/>
    <n v="0.24635577340000003"/>
  </r>
  <r>
    <x v="59"/>
    <x v="0"/>
    <s v="LAS MULAS"/>
    <s v="BRARA SA"/>
    <n v="16"/>
    <n v="-35.936660766599999"/>
    <n v="-58.148841857900003"/>
    <n v="13724"/>
    <n v="823.44"/>
    <n v="4528920"/>
    <n v="0.45"/>
    <n v="2158.0765749840002"/>
    <n v="0.24635577340000003"/>
  </r>
  <r>
    <x v="59"/>
    <x v="0"/>
    <s v="LA PERDIDA"/>
    <s v="CASINGHINO AGUSTIN"/>
    <n v="16"/>
    <n v="-36.184330000000003"/>
    <n v="-58.387560000000001"/>
    <n v="13724"/>
    <n v="823.44"/>
    <n v="4528920"/>
    <n v="0.45"/>
    <n v="2158.0765749840002"/>
    <n v="0.24635577340000003"/>
  </r>
  <r>
    <x v="59"/>
    <x v="0"/>
    <s v="SAN JUAN"/>
    <s v="BASUALDO OSCAR ANTONIO"/>
    <n v="16"/>
    <n v="-36.305210113500003"/>
    <n v="-58.440380096399998"/>
    <n v="13724"/>
    <n v="823.44"/>
    <n v="4528920"/>
    <n v="0.45"/>
    <n v="2158.0765749840002"/>
    <n v="0.24635577340000003"/>
  </r>
  <r>
    <x v="89"/>
    <x v="0"/>
    <s v="LA ELIANA"/>
    <s v="GOMEZ SECUNDINO"/>
    <n v="16"/>
    <n v="-34.506134000000003"/>
    <n v="-58.899937000000001"/>
    <n v="13724"/>
    <n v="823.44"/>
    <n v="4528920"/>
    <n v="0.45"/>
    <n v="2158.0765749840002"/>
    <n v="0.24635577340000003"/>
  </r>
  <r>
    <x v="69"/>
    <x v="0"/>
    <s v="EMILIO PETROCELLI"/>
    <s v="PEREZ GERMAN"/>
    <n v="16"/>
    <n v="-38.174930000000003"/>
    <n v="-63.235129999999998"/>
    <n v="13724"/>
    <n v="823.44"/>
    <n v="4528920"/>
    <n v="0.45"/>
    <n v="2158.0765749840002"/>
    <n v="0.24635577340000003"/>
  </r>
  <r>
    <x v="69"/>
    <x v="0"/>
    <s v="LAS VERTIENTES"/>
    <s v="BENIGNI CESAR DEMETRIO"/>
    <n v="16"/>
    <n v="-38.2819"/>
    <n v="-63.004199999999997"/>
    <n v="13724"/>
    <n v="823.44"/>
    <n v="4528920"/>
    <n v="0.45"/>
    <n v="2158.0765749840002"/>
    <n v="0.24635577340000003"/>
  </r>
  <r>
    <x v="69"/>
    <x v="0"/>
    <s v="LOS ABUELOS"/>
    <s v="DALMAS MARTA NOEMI"/>
    <n v="16"/>
    <n v="-38.103900000000003"/>
    <n v="-63.352400000000003"/>
    <n v="13724"/>
    <n v="823.44"/>
    <n v="4528920"/>
    <n v="0.45"/>
    <n v="2158.0765749840002"/>
    <n v="0.24635577340000003"/>
  </r>
  <r>
    <x v="69"/>
    <x v="0"/>
    <s v="JAGUEL"/>
    <s v="CLEMENTE AGUSTIN MADIES E HIJOS SOC DE HECHO"/>
    <n v="16"/>
    <n v="-37.884869999999999"/>
    <n v="-63.30789"/>
    <n v="13724"/>
    <n v="823.44"/>
    <n v="4528920"/>
    <n v="0.45"/>
    <n v="2158.0765749840002"/>
    <n v="0.24635577340000003"/>
  </r>
  <r>
    <x v="5"/>
    <x v="0"/>
    <s v="S.N"/>
    <s v="AVETTA MIGUEL ANGEL"/>
    <n v="16"/>
    <n v="-33.515549999999998"/>
    <n v="-60.039650000000002"/>
    <n v="13724"/>
    <n v="823.44"/>
    <n v="4528920"/>
    <n v="0.45"/>
    <n v="2158.0765749840002"/>
    <n v="0.24635577340000003"/>
  </r>
  <r>
    <x v="5"/>
    <x v="0"/>
    <s v="S.N."/>
    <s v="BENIGNI MARCELINO ANTONIO"/>
    <n v="16"/>
    <n v="-33.487169186000003"/>
    <n v="-60.152335166900002"/>
    <n v="13724"/>
    <n v="823.44"/>
    <n v="4528920"/>
    <n v="0.45"/>
    <n v="2158.0765749840002"/>
    <n v="0.24635577340000003"/>
  </r>
  <r>
    <x v="94"/>
    <x v="0"/>
    <s v="LA JOSEFINA"/>
    <s v="TEDESCO ALBERTO CIPRIANO"/>
    <n v="16"/>
    <n v="-36.75947"/>
    <n v="-59.245170000000002"/>
    <n v="13724"/>
    <n v="823.44"/>
    <n v="4528920"/>
    <n v="0.45"/>
    <n v="2158.0765749840002"/>
    <n v="0.24635577340000003"/>
  </r>
  <r>
    <x v="94"/>
    <x v="0"/>
    <s v="MI DESEO"/>
    <s v="DAFFIS EDGARDO FRANCISCO"/>
    <n v="16"/>
    <n v="-36.585059999999999"/>
    <n v="-59.047629999999998"/>
    <n v="13724"/>
    <n v="823.44"/>
    <n v="4528920"/>
    <n v="0.45"/>
    <n v="2158.0765749840002"/>
    <n v="0.24635577340000003"/>
  </r>
  <r>
    <x v="94"/>
    <x v="0"/>
    <s v="LOS LAURELES"/>
    <s v="ASCAZURI EDITH ESTHER"/>
    <n v="16"/>
    <n v="-36.80057"/>
    <n v="-59.20823"/>
    <n v="13724"/>
    <n v="823.44"/>
    <n v="4528920"/>
    <n v="0.45"/>
    <n v="2158.0765749840002"/>
    <n v="0.24635577340000003"/>
  </r>
  <r>
    <x v="94"/>
    <x v="0"/>
    <s v="SANTA ADELA"/>
    <s v="PATTARO MARIA ROSA"/>
    <n v="16"/>
    <n v="-36.550020000000004"/>
    <n v="-58.912709999999997"/>
    <n v="13724"/>
    <n v="823.44"/>
    <n v="4528920"/>
    <n v="0.45"/>
    <n v="2158.0765749840002"/>
    <n v="0.24635577340000003"/>
  </r>
  <r>
    <x v="94"/>
    <x v="0"/>
    <s v="CAMPO ALBERRO HNOS"/>
    <s v="ALBERRO MIGUEL ANGEL"/>
    <n v="16"/>
    <n v="-36.635330000000003"/>
    <n v="-59.03293"/>
    <n v="13724"/>
    <n v="823.44"/>
    <n v="4528920"/>
    <n v="0.45"/>
    <n v="2158.0765749840002"/>
    <n v="0.24635577340000003"/>
  </r>
  <r>
    <x v="94"/>
    <x v="0"/>
    <s v="EL BAGUALITO"/>
    <s v="SUCESION DE VIGNAU NOEL GERMAN"/>
    <n v="16"/>
    <n v="-36.404820000000001"/>
    <n v="-59.161929999999998"/>
    <n v="13724"/>
    <n v="823.44"/>
    <n v="4528920"/>
    <n v="0.45"/>
    <n v="2158.0765749840002"/>
    <n v="0.24635577340000003"/>
  </r>
  <r>
    <x v="94"/>
    <x v="0"/>
    <s v="LA MARTITA"/>
    <s v="MORIS RAUL CESAR"/>
    <n v="16"/>
    <n v="-36.597439999999999"/>
    <n v="-59.130299999999998"/>
    <n v="13724"/>
    <n v="823.44"/>
    <n v="4528920"/>
    <n v="0.45"/>
    <n v="2158.0765749840002"/>
    <n v="0.24635577340000003"/>
  </r>
  <r>
    <x v="103"/>
    <x v="0"/>
    <s v="LA PACATO"/>
    <s v="RIOS MARTA VICENTA"/>
    <n v="16"/>
    <n v="-35.562000274699997"/>
    <n v="-62.678501129200001"/>
    <n v="13724"/>
    <n v="823.44"/>
    <n v="4528920"/>
    <n v="0.45"/>
    <n v="2158.0765749840002"/>
    <n v="0.24635577340000003"/>
  </r>
  <r>
    <x v="103"/>
    <x v="0"/>
    <s v="LA CENTRAL"/>
    <s v="MAFUD MIGUEL HECTOR"/>
    <n v="16"/>
    <n v="-35.788440000000001"/>
    <n v="-63.215580000000003"/>
    <n v="13724"/>
    <n v="823.44"/>
    <n v="4528920"/>
    <n v="0.45"/>
    <n v="2158.0765749840002"/>
    <n v="0.24635577340000003"/>
  </r>
  <r>
    <x v="103"/>
    <x v="0"/>
    <s v="S/N"/>
    <s v="FERREYRA ELBIO ALBOR"/>
    <n v="16"/>
    <n v="-35.476067"/>
    <n v="-62.917450000000002"/>
    <n v="13724"/>
    <n v="823.44"/>
    <n v="4528920"/>
    <n v="0.45"/>
    <n v="2158.0765749840002"/>
    <n v="0.24635577340000003"/>
  </r>
  <r>
    <x v="61"/>
    <x v="0"/>
    <s v="S/N"/>
    <s v="TARABORELLI JOSE JAVIER"/>
    <n v="16"/>
    <n v="-34.201540000000001"/>
    <n v="-60.697240000000001"/>
    <n v="13724"/>
    <n v="823.44"/>
    <n v="4528920"/>
    <n v="0.45"/>
    <n v="2158.0765749840002"/>
    <n v="0.24635577340000003"/>
  </r>
  <r>
    <x v="0"/>
    <x v="0"/>
    <s v="S/N"/>
    <s v="MOSCA MIGUEL ANGEL"/>
    <n v="16"/>
    <n v="-35.482100000000003"/>
    <n v="-59.380499999999998"/>
    <n v="13724"/>
    <n v="823.44"/>
    <n v="4528920"/>
    <n v="0.45"/>
    <n v="2158.0765749840002"/>
    <n v="0.24635577340000003"/>
  </r>
  <r>
    <x v="0"/>
    <x v="0"/>
    <s v="LA MACETA"/>
    <s v="ZAYNE S.A."/>
    <n v="16"/>
    <n v="-35.429909544200001"/>
    <n v="-59.274619686699999"/>
    <n v="13724"/>
    <n v="823.44"/>
    <n v="4528920"/>
    <n v="0.45"/>
    <n v="2158.0765749840002"/>
    <n v="0.24635577340000003"/>
  </r>
  <r>
    <x v="0"/>
    <x v="0"/>
    <s v="19 DE ABRIL"/>
    <s v="NANNI ALFREDO ANIBAL"/>
    <n v="16"/>
    <n v="-35.516700744600001"/>
    <n v="-59.150299072300001"/>
    <n v="13724"/>
    <n v="823.44"/>
    <n v="4528920"/>
    <n v="0.45"/>
    <n v="2158.0765749840002"/>
    <n v="0.24635577340000003"/>
  </r>
  <r>
    <x v="0"/>
    <x v="0"/>
    <s v="DON LUIS"/>
    <s v="GIACOMOZZI OMAR LUIS"/>
    <n v="16"/>
    <n v="-35.414501190199999"/>
    <n v="-59.369781494100003"/>
    <n v="13724"/>
    <n v="823.44"/>
    <n v="4528920"/>
    <n v="0.45"/>
    <n v="2158.0765749840002"/>
    <n v="0.24635577340000003"/>
  </r>
  <r>
    <x v="107"/>
    <x v="0"/>
    <s v="LA LUCHA"/>
    <s v="OTERO -LEONARDO GASTON"/>
    <n v="16"/>
    <n v="-37.810339999999997"/>
    <n v="-62.653509999999997"/>
    <n v="13724"/>
    <n v="823.44"/>
    <n v="4528920"/>
    <n v="0.45"/>
    <n v="2158.0765749840002"/>
    <n v="0.24635577340000003"/>
  </r>
  <r>
    <x v="12"/>
    <x v="0"/>
    <s v="LOS ALAMOS"/>
    <s v="URUS FERNANDO"/>
    <n v="16"/>
    <n v="-35.67933"/>
    <n v="-59.978546000000001"/>
    <n v="13724"/>
    <n v="823.44"/>
    <n v="4528920"/>
    <n v="0.45"/>
    <n v="2158.0765749840002"/>
    <n v="0.24635577340000003"/>
  </r>
  <r>
    <x v="12"/>
    <x v="0"/>
    <s v="EL PARAISO"/>
    <s v="ESTABLECIMIENTO EL PARAISO SA"/>
    <n v="16"/>
    <n v="-35.793869999999998"/>
    <n v="-59.557899999999997"/>
    <n v="13724"/>
    <n v="823.44"/>
    <n v="4528920"/>
    <n v="0.45"/>
    <n v="2158.0765749840002"/>
    <n v="0.24635577340000003"/>
  </r>
  <r>
    <x v="12"/>
    <x v="0"/>
    <s v="ESTABLECIMIENTO EL INDIO"/>
    <s v="SERRANI ANIBAL ALBERTO"/>
    <n v="16"/>
    <n v="-35.765121460000003"/>
    <n v="-59.680778503399999"/>
    <n v="13724"/>
    <n v="823.44"/>
    <n v="4528920"/>
    <n v="0.45"/>
    <n v="2158.0765749840002"/>
    <n v="0.24635577340000003"/>
  </r>
  <r>
    <x v="87"/>
    <x v="0"/>
    <s v="LA GLORIA"/>
    <s v="ANA MARIA MAZZINO S.R.L."/>
    <n v="16"/>
    <n v="-36.726799011200001"/>
    <n v="-62.8913002014"/>
    <n v="13724"/>
    <n v="823.44"/>
    <n v="4528920"/>
    <n v="0.45"/>
    <n v="2158.0765749840002"/>
    <n v="0.24635577340000003"/>
  </r>
  <r>
    <x v="1"/>
    <x v="0"/>
    <s v="SAN ALBERTO"/>
    <s v="GALLO MARIA CECILIA"/>
    <n v="16"/>
    <n v="-34.505496999999998"/>
    <n v="-59.714640000000003"/>
    <n v="13724"/>
    <n v="823.44"/>
    <n v="4528920"/>
    <n v="0.45"/>
    <n v="2158.0765749840002"/>
    <n v="0.24635577340000003"/>
  </r>
  <r>
    <x v="1"/>
    <x v="0"/>
    <s v="GUADALUPEE"/>
    <s v="CABRERA DUARTE CRESENCIO"/>
    <n v="16"/>
    <n v="-34.403030000000001"/>
    <n v="-59.316749999999999"/>
    <n v="13724"/>
    <n v="823.44"/>
    <n v="4528920"/>
    <n v="0.45"/>
    <n v="2158.0765749840002"/>
    <n v="0.24635577340000003"/>
  </r>
  <r>
    <x v="1"/>
    <x v="0"/>
    <s v="EL DESCANSO"/>
    <s v="MI?O PAULINO"/>
    <n v="16"/>
    <n v="-34.429009999999998"/>
    <n v="-59.44802"/>
    <n v="13724"/>
    <n v="823.44"/>
    <n v="4528920"/>
    <n v="0.45"/>
    <n v="2158.0765749840002"/>
    <n v="0.24635577340000003"/>
  </r>
  <r>
    <x v="10"/>
    <x v="0"/>
    <s v="DON AQUILES II"/>
    <s v="AGROPEMAR SRL"/>
    <n v="16"/>
    <n v="-34.119999999999997"/>
    <n v="-59.38"/>
    <n v="13724"/>
    <n v="823.44"/>
    <n v="4528920"/>
    <n v="0.45"/>
    <n v="2158.0765749840002"/>
    <n v="0.24635577340000003"/>
  </r>
  <r>
    <x v="10"/>
    <x v="0"/>
    <s v="EL RELINCHO"/>
    <s v="SILLS ROBERTO DANIEL"/>
    <n v="16"/>
    <n v="-34.272357999999997"/>
    <n v="-59.420814999999997"/>
    <n v="13724"/>
    <n v="823.44"/>
    <n v="4528920"/>
    <n v="0.45"/>
    <n v="2158.0765749840002"/>
    <n v="0.24635577340000003"/>
  </r>
  <r>
    <x v="101"/>
    <x v="0"/>
    <s v="DON ANSENIO"/>
    <s v="VASSOLO HUGO RICARDO"/>
    <n v="16"/>
    <n v="-38.238979999999998"/>
    <n v="-59.793039999999998"/>
    <n v="13724"/>
    <n v="823.44"/>
    <n v="4528920"/>
    <n v="0.45"/>
    <n v="2158.0765749840002"/>
    <n v="0.24635577340000003"/>
  </r>
  <r>
    <x v="76"/>
    <x v="0"/>
    <s v="SIN NOMBRE"/>
    <s v="BERNARDOTTI JUAN CARLOS"/>
    <n v="16"/>
    <n v="-33.400089999999999"/>
    <n v="-60.185459999999999"/>
    <n v="13724"/>
    <n v="823.44"/>
    <n v="4528920"/>
    <n v="0.45"/>
    <n v="2158.0765749840002"/>
    <n v="0.24635577340000003"/>
  </r>
  <r>
    <x v="34"/>
    <x v="0"/>
    <s v="LA TIPA"/>
    <s v="PARADELA RUBEN ERNESTO"/>
    <n v="16"/>
    <n v="-33.709454000000001"/>
    <n v="-59.669020000000003"/>
    <n v="13724"/>
    <n v="823.44"/>
    <n v="4528920"/>
    <n v="0.45"/>
    <n v="2158.0765749840002"/>
    <n v="0.24635577340000003"/>
  </r>
  <r>
    <x v="36"/>
    <x v="0"/>
    <s v="S/N"/>
    <s v="SERRANO RAMONA M"/>
    <n v="16"/>
    <n v="-34.973576000000001"/>
    <n v="-58.543075999999999"/>
    <n v="13724"/>
    <n v="823.44"/>
    <n v="4528920"/>
    <n v="0.45"/>
    <n v="2158.0765749840002"/>
    <n v="0.24635577340000003"/>
  </r>
  <r>
    <x v="36"/>
    <x v="0"/>
    <s v="S/N"/>
    <s v="ASOCIACION COOPERADORA ESCUELA AGROPECUARIA N?1 SAN VICENTE"/>
    <n v="16"/>
    <n v="-35.017555000000002"/>
    <n v="-58.448124"/>
    <n v="13724"/>
    <n v="823.44"/>
    <n v="4528920"/>
    <n v="0.45"/>
    <n v="2158.0765749840002"/>
    <n v="0.24635577340000003"/>
  </r>
  <r>
    <x v="78"/>
    <x v="0"/>
    <s v="KEATEN BERRY"/>
    <s v="KELLY MIGUEL LORENZO"/>
    <n v="16"/>
    <n v="-34.835740000000001"/>
    <n v="-59.66254"/>
    <n v="13724"/>
    <n v="823.44"/>
    <n v="4528920"/>
    <n v="0.45"/>
    <n v="2158.0765749840002"/>
    <n v="0.24635577340000003"/>
  </r>
  <r>
    <x v="105"/>
    <x v="0"/>
    <s v="SANTA MARIA"/>
    <s v="CACHORROS SURE?OS S.R.L."/>
    <n v="16"/>
    <n v="-38.297359999999998"/>
    <n v="-62.17362"/>
    <n v="13724"/>
    <n v="823.44"/>
    <n v="4528920"/>
    <n v="0.45"/>
    <n v="2158.0765749840002"/>
    <n v="0.24635577340000003"/>
  </r>
  <r>
    <x v="40"/>
    <x v="0"/>
    <s v="&quot;EL CENCERRO&quot;"/>
    <s v="ESTABLECIMIENTOS MONTANI S C A"/>
    <n v="16"/>
    <n v="-36.170450000000002"/>
    <n v="-62.352510000000002"/>
    <n v="13724"/>
    <n v="823.44"/>
    <n v="4528920"/>
    <n v="0.45"/>
    <n v="2158.0765749840002"/>
    <n v="0.24635577340000003"/>
  </r>
  <r>
    <x v="56"/>
    <x v="0"/>
    <s v="TRES LOMAS"/>
    <s v="ALVAREZ HECTOR EDUARDO"/>
    <n v="16"/>
    <n v="-38.168934"/>
    <n v="-60.4983"/>
    <n v="13724"/>
    <n v="823.44"/>
    <n v="4528920"/>
    <n v="0.45"/>
    <n v="2158.0765749840002"/>
    <n v="0.24635577340000003"/>
  </r>
  <r>
    <x v="35"/>
    <x v="0"/>
    <s v="DON RAUL"/>
    <s v="ACOSTA HECTOR ENRIQUE"/>
    <n v="16"/>
    <n v="-36.481200000000001"/>
    <n v="-62.85521"/>
    <n v="13724"/>
    <n v="823.44"/>
    <n v="4528920"/>
    <n v="0.45"/>
    <n v="2158.0765749840002"/>
    <n v="0.24635577340000003"/>
  </r>
  <r>
    <x v="35"/>
    <x v="0"/>
    <s v="DON OSVALDO"/>
    <s v="PEREZ OSVALDO DARIO"/>
    <n v="16"/>
    <n v="-36.459690000000002"/>
    <n v="-62.685589999999998"/>
    <n v="13724"/>
    <n v="823.44"/>
    <n v="4528920"/>
    <n v="0.45"/>
    <n v="2158.0765749840002"/>
    <n v="0.24635577340000003"/>
  </r>
  <r>
    <x v="73"/>
    <x v="0"/>
    <s v="S/N"/>
    <s v="ANSELMO NAIR ETEL"/>
    <n v="16"/>
    <n v="-35.327889999999996"/>
    <n v="-60.187759999999997"/>
    <n v="13724"/>
    <n v="823.44"/>
    <n v="4528920"/>
    <n v="0.45"/>
    <n v="2158.0765749840002"/>
    <n v="0.24635577340000003"/>
  </r>
  <r>
    <x v="73"/>
    <x v="0"/>
    <s v="&quot;LA QUINTA&quot;"/>
    <s v="NICORA OMAR JORGE"/>
    <n v="16"/>
    <n v="-35.263159999999999"/>
    <n v="-60.095199999999998"/>
    <n v="13724"/>
    <n v="823.44"/>
    <n v="4528920"/>
    <n v="0.45"/>
    <n v="2158.0765749840002"/>
    <n v="0.24635577340000003"/>
  </r>
  <r>
    <x v="73"/>
    <x v="0"/>
    <s v="LOS AROMOS"/>
    <s v="AGRO FARM S. R. L."/>
    <n v="16"/>
    <n v="-35.369540000000001"/>
    <n v="-60.317230000000002"/>
    <n v="13724"/>
    <n v="823.44"/>
    <n v="4528920"/>
    <n v="0.45"/>
    <n v="2158.0765749840002"/>
    <n v="0.24635577340000003"/>
  </r>
  <r>
    <x v="73"/>
    <x v="0"/>
    <s v="S/N"/>
    <s v="VALENZANO ROBERTO JOSE"/>
    <n v="16"/>
    <n v="-35.646540000000002"/>
    <n v="-60.247720000000001"/>
    <n v="13724"/>
    <n v="823.44"/>
    <n v="4528920"/>
    <n v="0.45"/>
    <n v="2158.0765749840002"/>
    <n v="0.24635577340000003"/>
  </r>
  <r>
    <x v="73"/>
    <x v="0"/>
    <s v="&quot;LA MIMOSA&quot;"/>
    <s v="AGROPECUARIA LAS ARAUCARIAS 25 SA"/>
    <n v="16"/>
    <n v="-35.431968689000001"/>
    <n v="-60.2797813416"/>
    <n v="13724"/>
    <n v="823.44"/>
    <n v="4528920"/>
    <n v="0.45"/>
    <n v="2158.0765749840002"/>
    <n v="0.24635577340000003"/>
  </r>
  <r>
    <x v="88"/>
    <x v="0"/>
    <s v="PIANFER"/>
    <s v="KRONEBERBER HECTOR EDUARDO"/>
    <n v="16"/>
    <n v="-38.86947"/>
    <n v="-63.236179999999997"/>
    <n v="13724"/>
    <n v="823.44"/>
    <n v="4528920"/>
    <n v="0.45"/>
    <n v="2158.0765749840002"/>
    <n v="0.24635577340000003"/>
  </r>
  <r>
    <x v="88"/>
    <x v="0"/>
    <s v="DOS BANDERAS"/>
    <s v="PEREZ BENAVENTE NEFTALI OSCAR"/>
    <n v="16"/>
    <n v="-39.325020000000002"/>
    <n v="-62.77758"/>
    <n v="13724"/>
    <n v="823.44"/>
    <n v="4528920"/>
    <n v="0.45"/>
    <n v="2158.0765749840002"/>
    <n v="0.24635577340000003"/>
  </r>
  <r>
    <x v="7"/>
    <x v="0"/>
    <s v="BOCA GUAESEITO-ISLAS"/>
    <s v="DEFELIPPE ANDRES ABELINO"/>
    <n v="16"/>
    <n v="-33.855483999999997"/>
    <n v="-59.280467999999999"/>
    <n v="13724"/>
    <n v="823.44"/>
    <n v="4528920"/>
    <n v="0.45"/>
    <n v="2158.0765749840002"/>
    <n v="0.24635577340000003"/>
  </r>
  <r>
    <x v="23"/>
    <x v="0"/>
    <s v="CARLITOS"/>
    <s v="COMPAGNUCCI CARLOS HUMBERTO"/>
    <n v="15"/>
    <n v="-36.985849999999999"/>
    <n v="-63.132959999999997"/>
    <n v="12866.25"/>
    <n v="771.98"/>
    <n v="4245890"/>
    <n v="0.42"/>
    <n v="2023.2098930780001"/>
    <n v="0.23096003345639271"/>
  </r>
  <r>
    <x v="23"/>
    <x v="0"/>
    <s v="S/N"/>
    <s v="GALAN LUIS ALBERTO"/>
    <n v="15"/>
    <n v="-37.284550000000003"/>
    <n v="-63.070279999999997"/>
    <n v="12866.25"/>
    <n v="771.98"/>
    <n v="4245890"/>
    <n v="0.42"/>
    <n v="2023.2098930780001"/>
    <n v="0.23096003345639271"/>
  </r>
  <r>
    <x v="23"/>
    <x v="0"/>
    <s v="DON ARON"/>
    <s v="VAISMAN ALBERTO RAUL"/>
    <n v="15"/>
    <n v="-37.334234576299998"/>
    <n v="-63.071920431099997"/>
    <n v="12866.25"/>
    <n v="771.98"/>
    <n v="4245890"/>
    <n v="0.42"/>
    <n v="2023.2098930780001"/>
    <n v="0.23096003345639271"/>
  </r>
  <r>
    <x v="23"/>
    <x v="0"/>
    <s v="LA CELIA"/>
    <s v="KIBES TOMAS ROBERTO"/>
    <n v="15"/>
    <n v="-37.016060000000003"/>
    <n v="-63.266460000000002"/>
    <n v="12866.25"/>
    <n v="771.98"/>
    <n v="4245890"/>
    <n v="0.42"/>
    <n v="2023.2098930780001"/>
    <n v="0.23096003345639271"/>
  </r>
  <r>
    <x v="23"/>
    <x v="0"/>
    <s v="S/N"/>
    <s v="KUHN OMAR MARCELO"/>
    <n v="15"/>
    <n v="-37.291220000000003"/>
    <n v="-63.181069999999998"/>
    <n v="12866.25"/>
    <n v="771.98"/>
    <n v="4245890"/>
    <n v="0.42"/>
    <n v="2023.2098930780001"/>
    <n v="0.23096003345639271"/>
  </r>
  <r>
    <x v="23"/>
    <x v="0"/>
    <s v="S/N"/>
    <s v="FRITTAYON RICARDO N"/>
    <n v="15"/>
    <n v="-36.900829315199999"/>
    <n v="-63.057460784900002"/>
    <n v="12866.25"/>
    <n v="771.98"/>
    <n v="4245890"/>
    <n v="0.42"/>
    <n v="2023.2098930780001"/>
    <n v="0.23096003345639271"/>
  </r>
  <r>
    <x v="23"/>
    <x v="0"/>
    <s v="LA NEGRITA"/>
    <s v="DOMINGUEZ JUAN CARLOS"/>
    <n v="15"/>
    <n v="-37.500087999999998"/>
    <n v="-63.112594999999999"/>
    <n v="12866.25"/>
    <n v="771.98"/>
    <n v="4245890"/>
    <n v="0.42"/>
    <n v="2023.2098930780001"/>
    <n v="0.23096003345639271"/>
  </r>
  <r>
    <x v="23"/>
    <x v="0"/>
    <s v="S/N"/>
    <s v="GP INGENIERIA SRL"/>
    <n v="15"/>
    <n v="-36.721149444600002"/>
    <n v="-63.162448883099998"/>
    <n v="12866.25"/>
    <n v="771.98"/>
    <n v="4245890"/>
    <n v="0.42"/>
    <n v="2023.2098930780001"/>
    <n v="0.23096003345639271"/>
  </r>
  <r>
    <x v="23"/>
    <x v="0"/>
    <s v="DON ANIBAL"/>
    <s v="RUPPEL ANIBAL ROSENDO"/>
    <n v="15"/>
    <n v="-37.505296000000001"/>
    <n v="-63.140489000000002"/>
    <n v="12866.25"/>
    <n v="771.98"/>
    <n v="4245890"/>
    <n v="0.42"/>
    <n v="2023.2098930780001"/>
    <n v="0.23096003345639271"/>
  </r>
  <r>
    <x v="23"/>
    <x v="0"/>
    <s v="EL QUEBRADO"/>
    <s v="PAMPA ARANDU S.A."/>
    <n v="15"/>
    <n v="-37.17933"/>
    <n v="-63.337310000000002"/>
    <n v="12866.25"/>
    <n v="771.98"/>
    <n v="4245890"/>
    <n v="0.42"/>
    <n v="2023.2098930780001"/>
    <n v="0.23096003345639271"/>
  </r>
  <r>
    <x v="23"/>
    <x v="0"/>
    <s v="LA TAPERA"/>
    <s v="KUPERSMIT JORGE ISIDORO"/>
    <n v="15"/>
    <n v="-37.159509999999997"/>
    <n v="-63.152306000000003"/>
    <n v="12866.25"/>
    <n v="771.98"/>
    <n v="4245890"/>
    <n v="0.42"/>
    <n v="2023.2098930780001"/>
    <n v="0.23096003345639271"/>
  </r>
  <r>
    <x v="23"/>
    <x v="0"/>
    <s v="SIN DETERMINAR"/>
    <s v="KUPERSMIT SERGIO ERNESTO"/>
    <n v="15"/>
    <n v="-37.365968792300002"/>
    <n v="-63.0660274966"/>
    <n v="12866.25"/>
    <n v="771.98"/>
    <n v="4245890"/>
    <n v="0.42"/>
    <n v="2023.2098930780001"/>
    <n v="0.23096003345639271"/>
  </r>
  <r>
    <x v="23"/>
    <x v="0"/>
    <s v="LOS TRIANGULOS"/>
    <s v="SCHMIDT OMAR"/>
    <n v="15"/>
    <n v="-37.220759999999999"/>
    <n v="-62.598959999999998"/>
    <n v="12866.25"/>
    <n v="771.98"/>
    <n v="4245890"/>
    <n v="0.42"/>
    <n v="2023.2098930780001"/>
    <n v="0.23096003345639271"/>
  </r>
  <r>
    <x v="23"/>
    <x v="0"/>
    <s v="S/N"/>
    <s v="SUCESION DE JUSTEL FELIPE"/>
    <n v="15"/>
    <n v="-37.218543760199999"/>
    <n v="-62.795671412700003"/>
    <n v="12866.25"/>
    <n v="771.98"/>
    <n v="4245890"/>
    <n v="0.42"/>
    <n v="2023.2098930780001"/>
    <n v="0.23096003345639271"/>
  </r>
  <r>
    <x v="2"/>
    <x v="0"/>
    <s v="EL RINCON"/>
    <s v="PROCARLE SA"/>
    <n v="15"/>
    <n v="-34.785980000000002"/>
    <n v="-60.333089999999999"/>
    <n v="12866.25"/>
    <n v="771.98"/>
    <n v="4245890"/>
    <n v="0.42"/>
    <n v="2023.2098930780001"/>
    <n v="0.23096003345639271"/>
  </r>
  <r>
    <x v="2"/>
    <x v="0"/>
    <s v="SIN NOMBRE"/>
    <s v="LEONE HECTOR A"/>
    <n v="15"/>
    <n v="-34.869799999999998"/>
    <n v="-60.402940000000001"/>
    <n v="12866.25"/>
    <n v="771.98"/>
    <n v="4245890"/>
    <n v="0.42"/>
    <n v="2023.2098930780001"/>
    <n v="0.23096003345639271"/>
  </r>
  <r>
    <x v="80"/>
    <x v="0"/>
    <s v="LA MARIA"/>
    <s v="DOWLING HNOS S.A."/>
    <n v="15"/>
    <n v="-34.892389999999999"/>
    <n v="-62.220739999999999"/>
    <n v="12866.25"/>
    <n v="771.98"/>
    <n v="4245890"/>
    <n v="0.42"/>
    <n v="2023.2098930780001"/>
    <n v="0.23096003345639271"/>
  </r>
  <r>
    <x v="80"/>
    <x v="0"/>
    <s v="S/N"/>
    <s v="SANCHEZ HERMANOS SOCIEDAD DE HECHO DE MARIA C. SANCHEZ, JUAN"/>
    <n v="15"/>
    <n v="-34.643949999999997"/>
    <n v="-62.477400000000003"/>
    <n v="12866.25"/>
    <n v="771.98"/>
    <n v="4245890"/>
    <n v="0.42"/>
    <n v="2023.2098930780001"/>
    <n v="0.23096003345639271"/>
  </r>
  <r>
    <x v="20"/>
    <x v="0"/>
    <s v="S/N"/>
    <s v="ROMANI EMILIO FLORENTINO"/>
    <n v="15"/>
    <n v="-34.119590000000002"/>
    <n v="-60.039540000000002"/>
    <n v="12866.25"/>
    <n v="771.98"/>
    <n v="4245890"/>
    <n v="0.42"/>
    <n v="2023.2098930780001"/>
    <n v="0.23096003345639271"/>
  </r>
  <r>
    <x v="20"/>
    <x v="0"/>
    <s v="DON CARLOS"/>
    <s v="FILIPPINI MARCELO ESTEBAN"/>
    <n v="15"/>
    <n v="-34.148101806600003"/>
    <n v="-60.004940032999997"/>
    <n v="12866.25"/>
    <n v="771.98"/>
    <n v="4245890"/>
    <n v="0.42"/>
    <n v="2023.2098930780001"/>
    <n v="0.23096003345639271"/>
  </r>
  <r>
    <x v="33"/>
    <x v="0"/>
    <s v="LA CHURRASQUERA"/>
    <s v="SUCESION DE AMODEO JUAN FERNANDO"/>
    <n v="15"/>
    <n v="-37.225360000000002"/>
    <n v="-58.499830000000003"/>
    <n v="12866.25"/>
    <n v="771.98"/>
    <n v="4245890"/>
    <n v="0.42"/>
    <n v="2023.2098930780001"/>
    <n v="0.23096003345639271"/>
  </r>
  <r>
    <x v="33"/>
    <x v="0"/>
    <s v="LA REFORMA"/>
    <s v="ZEBERIO HERMANOS S.A."/>
    <n v="15"/>
    <n v="-37.256157000000002"/>
    <n v="-58.562019999999997"/>
    <n v="12866.25"/>
    <n v="771.98"/>
    <n v="4245890"/>
    <n v="0.42"/>
    <n v="2023.2098930780001"/>
    <n v="0.23096003345639271"/>
  </r>
  <r>
    <x v="33"/>
    <x v="0"/>
    <s v="LAS MARGARITAS"/>
    <s v="SUCESION DE OSCOZ NESTOR ANIBAL"/>
    <n v="15"/>
    <n v="-37.116419999999998"/>
    <n v="-58.784529999999997"/>
    <n v="12866.25"/>
    <n v="771.98"/>
    <n v="4245890"/>
    <n v="0.42"/>
    <n v="2023.2098930780001"/>
    <n v="0.23096003345639271"/>
  </r>
  <r>
    <x v="33"/>
    <x v="0"/>
    <s v="LANGUEYU"/>
    <s v="BADIE ALBERTO NICOLAS"/>
    <n v="15"/>
    <n v="-36.756100000000004"/>
    <n v="-58.363619999999997"/>
    <n v="12866.25"/>
    <n v="771.98"/>
    <n v="4245890"/>
    <n v="0.42"/>
    <n v="2023.2098930780001"/>
    <n v="0.23096003345639271"/>
  </r>
  <r>
    <x v="22"/>
    <x v="0"/>
    <s v="LOS JUNCOS"/>
    <s v="SOLER"/>
    <n v="15"/>
    <n v="-36.859259999999999"/>
    <n v="-59.423789999999997"/>
    <n v="12866.25"/>
    <n v="771.98"/>
    <n v="4245890"/>
    <n v="0.42"/>
    <n v="2023.2098930780001"/>
    <n v="0.23096003345639271"/>
  </r>
  <r>
    <x v="22"/>
    <x v="0"/>
    <s v="LA ESTELA"/>
    <s v="DE URRETA MAURICIO DANIEL"/>
    <n v="15"/>
    <n v="-36.389319999999998"/>
    <n v="-59.551310000000001"/>
    <n v="12866.25"/>
    <n v="771.98"/>
    <n v="4245890"/>
    <n v="0.42"/>
    <n v="2023.2098930780001"/>
    <n v="0.23096003345639271"/>
  </r>
  <r>
    <x v="22"/>
    <x v="0"/>
    <s v="SAN LUIS"/>
    <s v="DELMAS PEDRO LUIS"/>
    <n v="15"/>
    <n v="-36.403689999999997"/>
    <n v="-59.622570000000003"/>
    <n v="12866.25"/>
    <n v="771.98"/>
    <n v="4245890"/>
    <n v="0.42"/>
    <n v="2023.2098930780001"/>
    <n v="0.23096003345639271"/>
  </r>
  <r>
    <x v="22"/>
    <x v="0"/>
    <s v="LOS DOS HERMANOS"/>
    <s v="FRIAS ANTONIO OSCAR"/>
    <n v="15"/>
    <n v="-36.596800000000002"/>
    <n v="-59.573729999999998"/>
    <n v="12866.25"/>
    <n v="771.98"/>
    <n v="4245890"/>
    <n v="0.42"/>
    <n v="2023.2098930780001"/>
    <n v="0.23096003345639271"/>
  </r>
  <r>
    <x v="22"/>
    <x v="0"/>
    <s v="LA ISABELITA"/>
    <s v="SUCESION DE IBARBIDE HECTOR RAFAEL"/>
    <n v="15"/>
    <n v="-37.300159999999998"/>
    <n v="-60.018149999999999"/>
    <n v="12866.25"/>
    <n v="771.98"/>
    <n v="4245890"/>
    <n v="0.42"/>
    <n v="2023.2098930780001"/>
    <n v="0.23096003345639271"/>
  </r>
  <r>
    <x v="90"/>
    <x v="0"/>
    <s v="SAN JORGE"/>
    <s v="LAS MU#ECAS SOCIEDAD EN COMANDITA POR ACCIONES"/>
    <n v="15"/>
    <n v="-38.490920000000003"/>
    <n v="-62.412990000000001"/>
    <n v="12866.25"/>
    <n v="771.98"/>
    <n v="4245890"/>
    <n v="0.42"/>
    <n v="2023.2098930780001"/>
    <n v="0.23096003345639271"/>
  </r>
  <r>
    <x v="90"/>
    <x v="0"/>
    <s v="LA BEBA"/>
    <s v="CARACENI RUBEN EDUARDO"/>
    <n v="15"/>
    <n v="-38.575240000000001"/>
    <n v="-62.207889999999999"/>
    <n v="12866.25"/>
    <n v="771.98"/>
    <n v="4245890"/>
    <n v="0.42"/>
    <n v="2023.2098930780001"/>
    <n v="0.23096003345639271"/>
  </r>
  <r>
    <x v="25"/>
    <x v="0"/>
    <s v="RAMOS OTERO"/>
    <s v="DOMINGO R Y NESTOR SCIOLI S A A G C E I"/>
    <n v="15"/>
    <n v="-37.488489999999999"/>
    <n v="-58.370719999999999"/>
    <n v="12866.25"/>
    <n v="771.98"/>
    <n v="4245890"/>
    <n v="0.42"/>
    <n v="2023.2098930780001"/>
    <n v="0.23096003345639271"/>
  </r>
  <r>
    <x v="25"/>
    <x v="0"/>
    <s v="EL MANANTIAL"/>
    <s v="AGROPECUARIA EL MANANTIAL S.A."/>
    <n v="15"/>
    <n v="-37.935070000000003"/>
    <n v="-58.064810000000001"/>
    <n v="12866.25"/>
    <n v="771.98"/>
    <n v="4245890"/>
    <n v="0.42"/>
    <n v="2023.2098930780001"/>
    <n v="0.23096003345639271"/>
  </r>
  <r>
    <x v="25"/>
    <x v="0"/>
    <s v="EL VERANO"/>
    <s v="BESCOS MARCELO FABIAN"/>
    <n v="15"/>
    <n v="-37.745130000000003"/>
    <n v="-58.556100000000001"/>
    <n v="12866.25"/>
    <n v="771.98"/>
    <n v="4245890"/>
    <n v="0.42"/>
    <n v="2023.2098930780001"/>
    <n v="0.23096003345639271"/>
  </r>
  <r>
    <x v="25"/>
    <x v="0"/>
    <s v="LA QUINTA"/>
    <s v="MAITIA ABEL ISIDORO"/>
    <n v="15"/>
    <n v="-37.848480224600003"/>
    <n v="-58.2296104431"/>
    <n v="12866.25"/>
    <n v="771.98"/>
    <n v="4245890"/>
    <n v="0.42"/>
    <n v="2023.2098930780001"/>
    <n v="0.23096003345639271"/>
  </r>
  <r>
    <x v="77"/>
    <x v="0"/>
    <s v="S/N"/>
    <s v="FLAMMINI CRISTINA NOEMI"/>
    <n v="15"/>
    <n v="-34.07499"/>
    <n v="-59.735320000000002"/>
    <n v="12866.25"/>
    <n v="771.98"/>
    <n v="4245890"/>
    <n v="0.42"/>
    <n v="2023.2098930780001"/>
    <n v="0.23096003345639271"/>
  </r>
  <r>
    <x v="77"/>
    <x v="0"/>
    <s v="&quot;SAN FRANCISCO DE PAOLA&quot;"/>
    <s v="LAINO RICARDO"/>
    <n v="15"/>
    <n v="-33.839109999999998"/>
    <n v="-59.546059999999997"/>
    <n v="12866.25"/>
    <n v="771.98"/>
    <n v="4245890"/>
    <n v="0.42"/>
    <n v="2023.2098930780001"/>
    <n v="0.23096003345639271"/>
  </r>
  <r>
    <x v="83"/>
    <x v="0"/>
    <s v="EL CARMEN"/>
    <s v="FERNANDEZ DANIEL EDUARDO"/>
    <n v="15"/>
    <n v="-37.752200000000002"/>
    <n v="-59.701270000000001"/>
    <n v="12866.25"/>
    <n v="771.98"/>
    <n v="4245890"/>
    <n v="0.42"/>
    <n v="2023.2098930780001"/>
    <n v="0.23096003345639271"/>
  </r>
  <r>
    <x v="3"/>
    <x v="0"/>
    <s v="LOS TRES HERMANOS"/>
    <s v="ELISSAMBURU JORGE ERNESTO"/>
    <n v="15"/>
    <n v="-36.333410000000001"/>
    <n v="-61.459580000000003"/>
    <n v="12866.25"/>
    <n v="771.98"/>
    <n v="4245890"/>
    <n v="0.42"/>
    <n v="2023.2098930780001"/>
    <n v="0.23096003345639271"/>
  </r>
  <r>
    <x v="3"/>
    <x v="0"/>
    <s v="EL JULEPE"/>
    <s v="DIEZ HORACIO OMAR"/>
    <n v="15"/>
    <n v="-36.440890000000003"/>
    <n v="-61.450949999999999"/>
    <n v="12866.25"/>
    <n v="771.98"/>
    <n v="4245890"/>
    <n v="0.42"/>
    <n v="2023.2098930780001"/>
    <n v="0.23096003345639271"/>
  </r>
  <r>
    <x v="3"/>
    <x v="0"/>
    <s v="EL QUEWE"/>
    <s v="INDA HERNAN"/>
    <n v="15"/>
    <n v="-36.34646"/>
    <n v="-61.305120000000002"/>
    <n v="12866.25"/>
    <n v="771.98"/>
    <n v="4245890"/>
    <n v="0.42"/>
    <n v="2023.2098930780001"/>
    <n v="0.23096003345639271"/>
  </r>
  <r>
    <x v="3"/>
    <x v="0"/>
    <s v="MAMAGA"/>
    <s v="CALAC MARTA ALICIA"/>
    <n v="15"/>
    <n v="-36.375109999999999"/>
    <n v="-61.158839999999998"/>
    <n v="12866.25"/>
    <n v="771.98"/>
    <n v="4245890"/>
    <n v="0.42"/>
    <n v="2023.2098930780001"/>
    <n v="0.23096003345639271"/>
  </r>
  <r>
    <x v="30"/>
    <x v="0"/>
    <s v="LA CA?ADA"/>
    <s v="MACHELLO HORACIO EDUARDO"/>
    <n v="15"/>
    <n v="-34.905119999999997"/>
    <n v="-60.591000000000001"/>
    <n v="12866.25"/>
    <n v="771.98"/>
    <n v="4245890"/>
    <n v="0.42"/>
    <n v="2023.2098930780001"/>
    <n v="0.23096003345639271"/>
  </r>
  <r>
    <x v="30"/>
    <x v="0"/>
    <s v="LA CARMELITA"/>
    <s v="ESTABLECIMIENTO LA CARMELITA S.A."/>
    <n v="15"/>
    <n v="-35.078639984100001"/>
    <n v="-60.450061798100002"/>
    <n v="12866.25"/>
    <n v="771.98"/>
    <n v="4245890"/>
    <n v="0.42"/>
    <n v="2023.2098930780001"/>
    <n v="0.23096003345639271"/>
  </r>
  <r>
    <x v="30"/>
    <x v="0"/>
    <s v="S/N"/>
    <s v="ARROYANDO SA"/>
    <n v="15"/>
    <n v="-35.222479999999997"/>
    <n v="-60.350369999999998"/>
    <n v="12866.25"/>
    <n v="771.98"/>
    <n v="4245890"/>
    <n v="0.42"/>
    <n v="2023.2098930780001"/>
    <n v="0.23096003345639271"/>
  </r>
  <r>
    <x v="81"/>
    <x v="0"/>
    <s v="DON PRINCIPE"/>
    <s v="LEMARIE DAVID ANTONIO"/>
    <n v="15"/>
    <n v="-34.2134"/>
    <n v="-58.947800000000001"/>
    <n v="12866.25"/>
    <n v="771.98"/>
    <n v="4245890"/>
    <n v="0.42"/>
    <n v="2023.2098930780001"/>
    <n v="0.23096003345639271"/>
  </r>
  <r>
    <x v="14"/>
    <x v="0"/>
    <s v="LA MAITENA"/>
    <s v="ROJAS JOSE DANIEL"/>
    <n v="15"/>
    <n v="-35.178449999999998"/>
    <n v="-58.743850000000002"/>
    <n v="12866.25"/>
    <n v="771.98"/>
    <n v="4245890"/>
    <n v="0.42"/>
    <n v="2023.2098930780001"/>
    <n v="0.23096003345639271"/>
  </r>
  <r>
    <x v="97"/>
    <x v="0"/>
    <s v="LOS AMIGOS"/>
    <s v="ORLY SACIF"/>
    <n v="15"/>
    <n v="-35.839709999999997"/>
    <n v="-61.528930000000003"/>
    <n v="12866.25"/>
    <n v="771.98"/>
    <n v="4245890"/>
    <n v="0.42"/>
    <n v="2023.2098930780001"/>
    <n v="0.23096003345639271"/>
  </r>
  <r>
    <x v="97"/>
    <x v="0"/>
    <s v="S/N"/>
    <s v="AGROGANADERA LOS CU?A S.A."/>
    <n v="15"/>
    <n v="-35.735210000000002"/>
    <n v="-61.423499999999997"/>
    <n v="12866.25"/>
    <n v="771.98"/>
    <n v="4245890"/>
    <n v="0.42"/>
    <n v="2023.2098930780001"/>
    <n v="0.23096003345639271"/>
  </r>
  <r>
    <x v="97"/>
    <x v="0"/>
    <s v="S/N"/>
    <s v="CAMILLETTI CARLOS"/>
    <n v="15"/>
    <n v="-35.619549999999997"/>
    <n v="-61.397840000000002"/>
    <n v="12866.25"/>
    <n v="771.98"/>
    <n v="4245890"/>
    <n v="0.42"/>
    <n v="2023.2098930780001"/>
    <n v="0.23096003345639271"/>
  </r>
  <r>
    <x v="97"/>
    <x v="0"/>
    <s v="S/N"/>
    <s v="CAMORATTI ROBERTO JOSE"/>
    <n v="15"/>
    <n v="-35.970880000000001"/>
    <n v="-61.421900000000001"/>
    <n v="12866.25"/>
    <n v="771.98"/>
    <n v="4245890"/>
    <n v="0.42"/>
    <n v="2023.2098930780001"/>
    <n v="0.23096003345639271"/>
  </r>
  <r>
    <x v="97"/>
    <x v="0"/>
    <s v="S/N"/>
    <s v="HERNANDEZ DANIELA ELIZABET"/>
    <n v="15"/>
    <n v="-35.7746696472"/>
    <n v="-61.343318939200003"/>
    <n v="12866.25"/>
    <n v="771.98"/>
    <n v="4245890"/>
    <n v="0.42"/>
    <n v="2023.2098930780001"/>
    <n v="0.23096003345639271"/>
  </r>
  <r>
    <x v="97"/>
    <x v="0"/>
    <s v="S/D"/>
    <s v="BARREIX PEDRO LUIS"/>
    <n v="15"/>
    <n v="-35.59995"/>
    <n v="-61.335160000000002"/>
    <n v="12866.25"/>
    <n v="771.98"/>
    <n v="4245890"/>
    <n v="0.42"/>
    <n v="2023.2098930780001"/>
    <n v="0.23096003345639271"/>
  </r>
  <r>
    <x v="97"/>
    <x v="0"/>
    <s v="LA CRIOLLA"/>
    <s v="ESTANCIAS LA CRIOLLA PEHUAJO SA"/>
    <n v="15"/>
    <n v="-35.749789999999997"/>
    <n v="-61.388089999999998"/>
    <n v="12866.25"/>
    <n v="771.98"/>
    <n v="4245890"/>
    <n v="0.42"/>
    <n v="2023.2098930780001"/>
    <n v="0.23096003345639271"/>
  </r>
  <r>
    <x v="72"/>
    <x v="0"/>
    <s v="EL MARTILLO II"/>
    <s v="ROSALES HUGO OSCAR"/>
    <n v="15"/>
    <n v="-35.337060000000001"/>
    <n v="-62.428696000000002"/>
    <n v="12866.25"/>
    <n v="771.98"/>
    <n v="4245890"/>
    <n v="0.42"/>
    <n v="2023.2098930780001"/>
    <n v="0.23096003345639271"/>
  </r>
  <r>
    <x v="72"/>
    <x v="0"/>
    <s v="EL COLONIAL"/>
    <s v="CRESPO MANUEL ANTONIO"/>
    <n v="15"/>
    <n v="-35.513199999999998"/>
    <n v="-62.654240000000001"/>
    <n v="12866.25"/>
    <n v="771.98"/>
    <n v="4245890"/>
    <n v="0.42"/>
    <n v="2023.2098930780001"/>
    <n v="0.23096003345639271"/>
  </r>
  <r>
    <x v="11"/>
    <x v="0"/>
    <s v="LA NORIA"/>
    <s v="RISSO MIGUEL ANGEL"/>
    <n v="15"/>
    <n v="-34.372500000000002"/>
    <n v="-59.8125"/>
    <n v="12866.25"/>
    <n v="771.98"/>
    <n v="4245890"/>
    <n v="0.42"/>
    <n v="2023.2098930780001"/>
    <n v="0.23096003345639271"/>
  </r>
  <r>
    <x v="11"/>
    <x v="0"/>
    <s v="SIN RENSPA"/>
    <s v="RIENTE JUAN ANTONIO"/>
    <n v="15"/>
    <n v="-34.372520446800003"/>
    <n v="-59.817649841300003"/>
    <n v="12866.25"/>
    <n v="771.98"/>
    <n v="4245890"/>
    <n v="0.42"/>
    <n v="2023.2098930780001"/>
    <n v="0.23096003345639271"/>
  </r>
  <r>
    <x v="11"/>
    <x v="0"/>
    <s v="S/N."/>
    <s v="FERNANDEZ LAURA ISABEL"/>
    <n v="15"/>
    <n v="-34.365630000000003"/>
    <n v="-59.813560000000003"/>
    <n v="12866.25"/>
    <n v="771.98"/>
    <n v="4245890"/>
    <n v="0.42"/>
    <n v="2023.2098930780001"/>
    <n v="0.23096003345639271"/>
  </r>
  <r>
    <x v="11"/>
    <x v="0"/>
    <s v="DON CRISTOBAL II"/>
    <s v="SAN IGNACIO AGROPECUARIA S.A."/>
    <n v="15"/>
    <n v="-34.436169999999997"/>
    <n v="-59.887779999999999"/>
    <n v="12866.25"/>
    <n v="771.98"/>
    <n v="4245890"/>
    <n v="0.42"/>
    <n v="2023.2098930780001"/>
    <n v="0.23096003345639271"/>
  </r>
  <r>
    <x v="11"/>
    <x v="0"/>
    <s v="HARAS JUAN PUEBLO"/>
    <s v="CREDIL S R L"/>
    <n v="15"/>
    <n v="-34.288269043"/>
    <n v="-59.791049957299997"/>
    <n v="12866.25"/>
    <n v="771.98"/>
    <n v="4245890"/>
    <n v="0.42"/>
    <n v="2023.2098930780001"/>
    <n v="0.23096003345639271"/>
  </r>
  <r>
    <x v="11"/>
    <x v="0"/>
    <s v="SIN NOMBRE"/>
    <s v="SUCESION DE PEREZ CARLOS HORACIO"/>
    <n v="15"/>
    <n v="-34.365639999999999"/>
    <n v="-59.82076"/>
    <n v="12866.25"/>
    <n v="771.98"/>
    <n v="4245890"/>
    <n v="0.42"/>
    <n v="2023.2098930780001"/>
    <n v="0.23096003345639271"/>
  </r>
  <r>
    <x v="11"/>
    <x v="0"/>
    <s v="SIN NOMBRE"/>
    <s v="GUTIERREZ ANIBAL ROBERTO"/>
    <n v="15"/>
    <n v="-34.313859999999998"/>
    <n v="-59.809600000000003"/>
    <n v="12866.25"/>
    <n v="771.98"/>
    <n v="4245890"/>
    <n v="0.42"/>
    <n v="2023.2098930780001"/>
    <n v="0.23096003345639271"/>
  </r>
  <r>
    <x v="11"/>
    <x v="0"/>
    <s v="JUAN REGAN"/>
    <s v="COLOMBO MIRIAM ELISA"/>
    <n v="15"/>
    <n v="-34.390970000000003"/>
    <n v="-59.816130000000001"/>
    <n v="12866.25"/>
    <n v="771.98"/>
    <n v="4245890"/>
    <n v="0.42"/>
    <n v="2023.2098930780001"/>
    <n v="0.23096003345639271"/>
  </r>
  <r>
    <x v="11"/>
    <x v="0"/>
    <s v="S/N"/>
    <s v="MUNICIPALIDAD DE CARMEN DE ARECO"/>
    <n v="15"/>
    <n v="-34.365291595499997"/>
    <n v="-59.815639495799999"/>
    <n v="12866.25"/>
    <n v="771.98"/>
    <n v="4245890"/>
    <n v="0.42"/>
    <n v="2023.2098930780001"/>
    <n v="0.23096003345639271"/>
  </r>
  <r>
    <x v="11"/>
    <x v="0"/>
    <s v="SIN NOMBRE"/>
    <s v="JORDAN CARLOS RUBEN"/>
    <n v="15"/>
    <n v="-34.367269999999998"/>
    <n v="-59.822130000000001"/>
    <n v="12866.25"/>
    <n v="771.98"/>
    <n v="4245890"/>
    <n v="0.42"/>
    <n v="2023.2098930780001"/>
    <n v="0.23096003345639271"/>
  </r>
  <r>
    <x v="58"/>
    <x v="0"/>
    <s v="LA SORPRESA"/>
    <s v="TELLERIA GABRIEL OSCAR"/>
    <n v="15"/>
    <n v="-36.037059999999997"/>
    <n v="-57.728459999999998"/>
    <n v="12866.25"/>
    <n v="771.98"/>
    <n v="4245890"/>
    <n v="0.42"/>
    <n v="2023.2098930780001"/>
    <n v="0.23096003345639271"/>
  </r>
  <r>
    <x v="58"/>
    <x v="0"/>
    <s v="SAN LUIS"/>
    <s v="COSTA VICTORIO DAVID"/>
    <n v="15"/>
    <n v="-36.065440000000002"/>
    <n v="-57.762241000000003"/>
    <n v="12866.25"/>
    <n v="771.98"/>
    <n v="4245890"/>
    <n v="0.42"/>
    <n v="2023.2098930780001"/>
    <n v="0.23096003345639271"/>
  </r>
  <r>
    <x v="58"/>
    <x v="0"/>
    <s v="LA SURE?A"/>
    <s v="GAVOTTO ALFREDO ISIDORO"/>
    <n v="15"/>
    <n v="-36.00732"/>
    <n v="-57.79889"/>
    <n v="12866.25"/>
    <n v="771.98"/>
    <n v="4245890"/>
    <n v="0.42"/>
    <n v="2023.2098930780001"/>
    <n v="0.23096003345639271"/>
  </r>
  <r>
    <x v="58"/>
    <x v="0"/>
    <s v="SAN NICOLAS"/>
    <s v="CAVALIRE RAUL ANTONIO"/>
    <n v="15"/>
    <n v="-36.116439999999997"/>
    <n v="-57.823270000000001"/>
    <n v="12866.25"/>
    <n v="771.98"/>
    <n v="4245890"/>
    <n v="0.42"/>
    <n v="2023.2098930780001"/>
    <n v="0.23096003345639271"/>
  </r>
  <r>
    <x v="24"/>
    <x v="0"/>
    <s v="SIN NOMBRE"/>
    <s v="VILLALBA AGUSTIN"/>
    <n v="15"/>
    <n v="-34.667541503899997"/>
    <n v="-60.457458496100003"/>
    <n v="12866.25"/>
    <n v="771.98"/>
    <n v="4245890"/>
    <n v="0.42"/>
    <n v="2023.2098930780001"/>
    <n v="0.23096003345639271"/>
  </r>
  <r>
    <x v="24"/>
    <x v="0"/>
    <s v="SIN NOMBRE"/>
    <s v="MILIONE ROBERTO RAMON"/>
    <n v="15"/>
    <n v="-34.626140594500001"/>
    <n v="-60.549461364700001"/>
    <n v="12866.25"/>
    <n v="771.98"/>
    <n v="4245890"/>
    <n v="0.42"/>
    <n v="2023.2098930780001"/>
    <n v="0.23096003345639271"/>
  </r>
  <r>
    <x v="24"/>
    <x v="0"/>
    <s v="SIN NOMBRE"/>
    <s v="RECONDO RAUL PEDRO"/>
    <n v="15"/>
    <n v="-34.840759277300002"/>
    <n v="-60.451759338400002"/>
    <n v="12866.25"/>
    <n v="771.98"/>
    <n v="4245890"/>
    <n v="0.42"/>
    <n v="2023.2098930780001"/>
    <n v="0.23096003345639271"/>
  </r>
  <r>
    <x v="24"/>
    <x v="0"/>
    <s v="LAS CUATRO LUNAS"/>
    <s v="BERTACHINI LUIS ALBERTO"/>
    <n v="15"/>
    <n v="-34.780166999999999"/>
    <n v="-60.486674999999998"/>
    <n v="12866.25"/>
    <n v="771.98"/>
    <n v="4245890"/>
    <n v="0.42"/>
    <n v="2023.2098930780001"/>
    <n v="0.23096003345639271"/>
  </r>
  <r>
    <x v="24"/>
    <x v="0"/>
    <s v="LA SORPRESA"/>
    <s v="TREVELIN S.R.L."/>
    <n v="15"/>
    <n v="-34.657466999999997"/>
    <n v="-60.540874000000002"/>
    <n v="12866.25"/>
    <n v="771.98"/>
    <n v="4245890"/>
    <n v="0.42"/>
    <n v="2023.2098930780001"/>
    <n v="0.23096003345639271"/>
  </r>
  <r>
    <x v="75"/>
    <x v="0"/>
    <s v="LAS DOS EMILIAS"/>
    <s v="GRUPO RURAL DEL SUR S.R.L."/>
    <n v="15"/>
    <n v="-35.510800000000003"/>
    <n v="-58.190600000000003"/>
    <n v="12866.25"/>
    <n v="771.98"/>
    <n v="4245890"/>
    <n v="0.42"/>
    <n v="2023.2098930780001"/>
    <n v="0.23096003345639271"/>
  </r>
  <r>
    <x v="75"/>
    <x v="0"/>
    <s v="EL SAUCE"/>
    <s v="CALCATERRA CARLOS Y DIEGO Y PESCETTI HUGO Y LUIS"/>
    <n v="15"/>
    <n v="-35.8095"/>
    <n v="-58.0015"/>
    <n v="12866.25"/>
    <n v="771.98"/>
    <n v="4245890"/>
    <n v="0.42"/>
    <n v="2023.2098930780001"/>
    <n v="0.23096003345639271"/>
  </r>
  <r>
    <x v="75"/>
    <x v="0"/>
    <s v="&quot;SAN JOSE&quot;"/>
    <s v="FUNES JOSE ANTONIO"/>
    <n v="15"/>
    <n v="-35.801099999999998"/>
    <n v="-58.168799999999997"/>
    <n v="12866.25"/>
    <n v="771.98"/>
    <n v="4245890"/>
    <n v="0.42"/>
    <n v="2023.2098930780001"/>
    <n v="0.23096003345639271"/>
  </r>
  <r>
    <x v="75"/>
    <x v="0"/>
    <s v="&quot;LA CONDICION&quot;"/>
    <s v="ECHEVARRIETA GOWLAND AGROPECUARIA SA"/>
    <n v="15"/>
    <n v="-35.715299999999999"/>
    <n v="-57.864199999999997"/>
    <n v="12866.25"/>
    <n v="771.98"/>
    <n v="4245890"/>
    <n v="0.42"/>
    <n v="2023.2098930780001"/>
    <n v="0.23096003345639271"/>
  </r>
  <r>
    <x v="75"/>
    <x v="0"/>
    <s v="&quot;SAN FRANCISCO&quot;"/>
    <s v="FERRANTE CESAR ALFREDO"/>
    <n v="15"/>
    <n v="-35.719700000000003"/>
    <n v="-58.036299999999997"/>
    <n v="12866.25"/>
    <n v="771.98"/>
    <n v="4245890"/>
    <n v="0.42"/>
    <n v="2023.2098930780001"/>
    <n v="0.23096003345639271"/>
  </r>
  <r>
    <x v="75"/>
    <x v="0"/>
    <s v="EL ATALAYA FRENTE"/>
    <s v="BETANZO ENRIQUE HECTOR"/>
    <n v="15"/>
    <n v="-35.488100000000003"/>
    <n v="-58.019799999999996"/>
    <n v="12866.25"/>
    <n v="771.98"/>
    <n v="4245890"/>
    <n v="0.42"/>
    <n v="2023.2098930780001"/>
    <n v="0.23096003345639271"/>
  </r>
  <r>
    <x v="63"/>
    <x v="0"/>
    <s v="S/N"/>
    <s v="GUALA DERLIS RAUL"/>
    <n v="15"/>
    <n v="-34.895890000000001"/>
    <n v="-59.878639999999997"/>
    <n v="12866.25"/>
    <n v="771.98"/>
    <n v="4245890"/>
    <n v="0.42"/>
    <n v="2023.2098930780001"/>
    <n v="0.23096003345639271"/>
  </r>
  <r>
    <x v="63"/>
    <x v="0"/>
    <s v="LA MARIANA."/>
    <s v="LANFRANCHI HECTOR EDUARDO"/>
    <n v="15"/>
    <n v="-34.979709440699999"/>
    <n v="-59.681175169299998"/>
    <n v="12866.25"/>
    <n v="771.98"/>
    <n v="4245890"/>
    <n v="0.42"/>
    <n v="2023.2098930780001"/>
    <n v="0.23096003345639271"/>
  </r>
  <r>
    <x v="63"/>
    <x v="0"/>
    <s v="EL CEDRO AZUL."/>
    <s v="MENDEZ CORREA NIDIA RAMONA"/>
    <n v="15"/>
    <n v="-34.969940000000001"/>
    <n v="-60.028080000000003"/>
    <n v="12866.25"/>
    <n v="771.98"/>
    <n v="4245890"/>
    <n v="0.42"/>
    <n v="2023.2098930780001"/>
    <n v="0.23096003345639271"/>
  </r>
  <r>
    <x v="63"/>
    <x v="0"/>
    <s v="S/N"/>
    <s v="ORSETTI CARLOS ROMEO"/>
    <n v="15"/>
    <n v="-34.934280000000001"/>
    <n v="-59.879916999999999"/>
    <n v="12866.25"/>
    <n v="771.98"/>
    <n v="4245890"/>
    <n v="0.42"/>
    <n v="2023.2098930780001"/>
    <n v="0.23096003345639271"/>
  </r>
  <r>
    <x v="63"/>
    <x v="0"/>
    <s v="S/N."/>
    <s v="DI NARDO SEBASTIAN ABEL"/>
    <n v="15"/>
    <n v="-35.031460000000003"/>
    <n v="-59.907420000000002"/>
    <n v="12866.25"/>
    <n v="771.98"/>
    <n v="4245890"/>
    <n v="0.42"/>
    <n v="2023.2098930780001"/>
    <n v="0.23096003345639271"/>
  </r>
  <r>
    <x v="63"/>
    <x v="0"/>
    <s v="S/N"/>
    <s v="RE MIGUEL ANGEL"/>
    <n v="15"/>
    <n v="-34.906849999999999"/>
    <n v="-59.890169999999998"/>
    <n v="12866.25"/>
    <n v="771.98"/>
    <n v="4245890"/>
    <n v="0.42"/>
    <n v="2023.2098930780001"/>
    <n v="0.23096003345639271"/>
  </r>
  <r>
    <x v="63"/>
    <x v="0"/>
    <s v="S/N"/>
    <s v="SUCESION DE ETCHALECO JOSE ANTON"/>
    <n v="15"/>
    <n v="-34.862331390400001"/>
    <n v="-60.026569366499999"/>
    <n v="12866.25"/>
    <n v="771.98"/>
    <n v="4245890"/>
    <n v="0.42"/>
    <n v="2023.2098930780001"/>
    <n v="0.23096003345639271"/>
  </r>
  <r>
    <x v="63"/>
    <x v="0"/>
    <s v="EL FAROLITO"/>
    <s v="VAGNONI ANDRES MARCELO"/>
    <n v="15"/>
    <n v="-34.659897000000001"/>
    <n v="-60.018720000000002"/>
    <n v="12866.25"/>
    <n v="771.98"/>
    <n v="4245890"/>
    <n v="0.42"/>
    <n v="2023.2098930780001"/>
    <n v="0.23096003345639271"/>
  </r>
  <r>
    <x v="63"/>
    <x v="0"/>
    <s v="LAS MORAS."/>
    <s v="TORRES JOSE ROBERTO"/>
    <n v="15"/>
    <n v="-34.984789999999997"/>
    <n v="-60.146259999999998"/>
    <n v="12866.25"/>
    <n v="771.98"/>
    <n v="4245890"/>
    <n v="0.42"/>
    <n v="2023.2098930780001"/>
    <n v="0.23096003345639271"/>
  </r>
  <r>
    <x v="63"/>
    <x v="0"/>
    <s v="S/N"/>
    <s v="GALIOTTI RICARDO DANIEL"/>
    <n v="15"/>
    <n v="-35.112998962399999"/>
    <n v="-59.751865387000002"/>
    <n v="12866.25"/>
    <n v="771.98"/>
    <n v="4245890"/>
    <n v="0.42"/>
    <n v="2023.2098930780001"/>
    <n v="0.23096003345639271"/>
  </r>
  <r>
    <x v="106"/>
    <x v="0"/>
    <s v="LA MARIA"/>
    <s v="ENVANIRA"/>
    <n v="15"/>
    <n v="-35.352789999999999"/>
    <n v="-58.252989999999997"/>
    <n v="12866.25"/>
    <n v="771.98"/>
    <n v="4245890"/>
    <n v="0.42"/>
    <n v="2023.2098930780001"/>
    <n v="0.23096003345639271"/>
  </r>
  <r>
    <x v="106"/>
    <x v="0"/>
    <s v="LOS ARCOS"/>
    <s v="CARRICABURU BERTA ELBA"/>
    <n v="15"/>
    <n v="-35.306910000000002"/>
    <n v="-58.151479999999999"/>
    <n v="12866.25"/>
    <n v="771.98"/>
    <n v="4245890"/>
    <n v="0.42"/>
    <n v="2023.2098930780001"/>
    <n v="0.23096003345639271"/>
  </r>
  <r>
    <x v="15"/>
    <x v="0"/>
    <s v="LA CONSTANCIA"/>
    <s v="TUMINI OMAR RAUL"/>
    <n v="15"/>
    <n v="-38.899639999999998"/>
    <n v="-61.468440000000001"/>
    <n v="12866.25"/>
    <n v="771.98"/>
    <n v="4245890"/>
    <n v="0.42"/>
    <n v="2023.2098930780001"/>
    <n v="0.23096003345639271"/>
  </r>
  <r>
    <x v="15"/>
    <x v="0"/>
    <s v="S/N"/>
    <s v="FERNANDEZ ARNALDO ADRIAN"/>
    <n v="15"/>
    <n v="-38.62527"/>
    <n v="-61.038899999999998"/>
    <n v="12866.25"/>
    <n v="771.98"/>
    <n v="4245890"/>
    <n v="0.42"/>
    <n v="2023.2098930780001"/>
    <n v="0.23096003345639271"/>
  </r>
  <r>
    <x v="74"/>
    <x v="0"/>
    <s v="LA LE?A"/>
    <s v="OROZCO JOSE"/>
    <n v="15"/>
    <n v="-38.383110000000002"/>
    <n v="-61.732900000000001"/>
    <n v="12866.25"/>
    <n v="771.98"/>
    <n v="4245890"/>
    <n v="0.42"/>
    <n v="2023.2098930780001"/>
    <n v="0.23096003345639271"/>
  </r>
  <r>
    <x v="74"/>
    <x v="0"/>
    <s v="CHACRA ZUBIRI"/>
    <s v="VAZQUEZ GUSTAVO OSVEL"/>
    <n v="15"/>
    <n v="-37.995840000000001"/>
    <n v="-61.37182"/>
    <n v="12866.25"/>
    <n v="771.98"/>
    <n v="4245890"/>
    <n v="0.42"/>
    <n v="2023.2098930780001"/>
    <n v="0.23096003345639271"/>
  </r>
  <r>
    <x v="74"/>
    <x v="0"/>
    <s v="SAN CEFERINO"/>
    <s v="MARTIN JOSE ZACARIAS"/>
    <n v="15"/>
    <n v="-37.988939999999999"/>
    <n v="-61.418489999999998"/>
    <n v="12866.25"/>
    <n v="771.98"/>
    <n v="4245890"/>
    <n v="0.42"/>
    <n v="2023.2098930780001"/>
    <n v="0.23096003345639271"/>
  </r>
  <r>
    <x v="68"/>
    <x v="0"/>
    <s v="SIN NOMBRE"/>
    <s v="MELLINGER -YANINA SUSANA"/>
    <n v="15"/>
    <n v="-37.287439999999997"/>
    <n v="-61.858890000000002"/>
    <n v="12866.25"/>
    <n v="771.98"/>
    <n v="4245890"/>
    <n v="0.42"/>
    <n v="2023.2098930780001"/>
    <n v="0.23096003345639271"/>
  </r>
  <r>
    <x v="68"/>
    <x v="0"/>
    <s v="S/N"/>
    <s v="HUERTAS HECTOR OMAR"/>
    <n v="15"/>
    <n v="-37.474040000000002"/>
    <n v="-62.098120000000002"/>
    <n v="12866.25"/>
    <n v="771.98"/>
    <n v="4245890"/>
    <n v="0.42"/>
    <n v="2023.2098930780001"/>
    <n v="0.23096003345639271"/>
  </r>
  <r>
    <x v="68"/>
    <x v="0"/>
    <s v="LA EMA"/>
    <s v="MOLFINO MARIA LUCRECIA"/>
    <n v="15"/>
    <n v="-37.469819999999999"/>
    <n v="-61.674309999999998"/>
    <n v="12866.25"/>
    <n v="771.98"/>
    <n v="4245890"/>
    <n v="0.42"/>
    <n v="2023.2098930780001"/>
    <n v="0.23096003345639271"/>
  </r>
  <r>
    <x v="68"/>
    <x v="0"/>
    <s v="SAN PEDRO"/>
    <s v="CARRIO ALBERTO HORACIO"/>
    <n v="15"/>
    <n v="-37.060879999999997"/>
    <n v="-61.95796"/>
    <n v="12866.25"/>
    <n v="771.98"/>
    <n v="4245890"/>
    <n v="0.42"/>
    <n v="2023.2098930780001"/>
    <n v="0.23096003345639271"/>
  </r>
  <r>
    <x v="68"/>
    <x v="0"/>
    <s v="CLAU ALE"/>
    <s v="RITTER ARIEL RICARDO"/>
    <n v="15"/>
    <n v="-37.398539999999997"/>
    <n v="-62.3889"/>
    <n v="12866.25"/>
    <n v="771.98"/>
    <n v="4245890"/>
    <n v="0.42"/>
    <n v="2023.2098930780001"/>
    <n v="0.23096003345639271"/>
  </r>
  <r>
    <x v="29"/>
    <x v="0"/>
    <s v="ADISKIDE"/>
    <s v="LARREA JAVIER CEFERINO Y LARREA JOAQUIN CAMILO SOCIEDAD DE H"/>
    <n v="15"/>
    <n v="-36.586080000000003"/>
    <n v="-61.833979999999997"/>
    <n v="12866.25"/>
    <n v="771.98"/>
    <n v="4245890"/>
    <n v="0.42"/>
    <n v="2023.2098930780001"/>
    <n v="0.23096003345639271"/>
  </r>
  <r>
    <x v="29"/>
    <x v="0"/>
    <s v="LA CAUTIVA"/>
    <s v="LENIS MARTA SUSANA"/>
    <n v="15"/>
    <n v="-36.837449999999997"/>
    <n v="-61.469580000000001"/>
    <n v="12866.25"/>
    <n v="771.98"/>
    <n v="4245890"/>
    <n v="0.42"/>
    <n v="2023.2098930780001"/>
    <n v="0.23096003345639271"/>
  </r>
  <r>
    <x v="29"/>
    <x v="0"/>
    <s v="S/N"/>
    <s v="PI?EL HECTOR ADOLFO"/>
    <n v="15"/>
    <n v="-36.563099999999999"/>
    <n v="-61.759700000000002"/>
    <n v="12866.25"/>
    <n v="771.98"/>
    <n v="4245890"/>
    <n v="0.42"/>
    <n v="2023.2098930780001"/>
    <n v="0.23096003345639271"/>
  </r>
  <r>
    <x v="29"/>
    <x v="0"/>
    <s v="SANTA ANA"/>
    <s v="VILLANUEVA MARTA JESUSA"/>
    <n v="15"/>
    <n v="-36.6264610291"/>
    <n v="-62.019748687700002"/>
    <n v="12866.25"/>
    <n v="771.98"/>
    <n v="4245890"/>
    <n v="0.42"/>
    <n v="2023.2098930780001"/>
    <n v="0.23096003345639271"/>
  </r>
  <r>
    <x v="29"/>
    <x v="0"/>
    <s v="S/N"/>
    <s v="MONTERO JUAN CARLOS"/>
    <n v="15"/>
    <n v="-36.525239999999997"/>
    <n v="-61.816110000000002"/>
    <n v="12866.25"/>
    <n v="771.98"/>
    <n v="4245890"/>
    <n v="0.42"/>
    <n v="2023.2098930780001"/>
    <n v="0.23096003345639271"/>
  </r>
  <r>
    <x v="29"/>
    <x v="0"/>
    <s v="DON SANTIAGO"/>
    <s v="MIGUEL HORACIO ARGENTINO"/>
    <n v="15"/>
    <n v="-36.579560000000001"/>
    <n v="-61.989849999999997"/>
    <n v="12866.25"/>
    <n v="771.98"/>
    <n v="4245890"/>
    <n v="0.42"/>
    <n v="2023.2098930780001"/>
    <n v="0.23096003345639271"/>
  </r>
  <r>
    <x v="66"/>
    <x v="0"/>
    <s v="LOS OLMOS"/>
    <s v="DETTLER JUAN OSCAR"/>
    <n v="15"/>
    <n v="-36.363700000000001"/>
    <n v="-57.823599999999999"/>
    <n v="12866.25"/>
    <n v="771.98"/>
    <n v="4245890"/>
    <n v="0.42"/>
    <n v="2023.2098930780001"/>
    <n v="0.23096003345639271"/>
  </r>
  <r>
    <x v="66"/>
    <x v="0"/>
    <s v="EL ABRA GRANDE"/>
    <s v="SOLER DANIEL ALFREDO"/>
    <n v="15"/>
    <n v="-36.422699999999999"/>
    <n v="-57.4375"/>
    <n v="12866.25"/>
    <n v="771.98"/>
    <n v="4245890"/>
    <n v="0.42"/>
    <n v="2023.2098930780001"/>
    <n v="0.23096003345639271"/>
  </r>
  <r>
    <x v="66"/>
    <x v="0"/>
    <s v="LA CASILLA"/>
    <s v="QUINTEROS JOSE OMAR"/>
    <n v="15"/>
    <n v="-36.541899999999998"/>
    <n v="-57.468600000000002"/>
    <n v="12866.25"/>
    <n v="771.98"/>
    <n v="4245890"/>
    <n v="0.42"/>
    <n v="2023.2098930780001"/>
    <n v="0.23096003345639271"/>
  </r>
  <r>
    <x v="66"/>
    <x v="0"/>
    <s v="A LOS 33"/>
    <s v="FERNANDEZ ELEUTERIA NOEMI"/>
    <n v="15"/>
    <n v="-36.406599999999997"/>
    <n v="-57.495800000000003"/>
    <n v="12866.25"/>
    <n v="771.98"/>
    <n v="4245890"/>
    <n v="0.42"/>
    <n v="2023.2098930780001"/>
    <n v="0.23096003345639271"/>
  </r>
  <r>
    <x v="66"/>
    <x v="0"/>
    <s v="LAS MARIAS (I)"/>
    <s v="TSOPELAS CRISTOS"/>
    <n v="15"/>
    <n v="-36.265700000000002"/>
    <n v="-57.657699999999998"/>
    <n v="12866.25"/>
    <n v="771.98"/>
    <n v="4245890"/>
    <n v="0.42"/>
    <n v="2023.2098930780001"/>
    <n v="0.23096003345639271"/>
  </r>
  <r>
    <x v="108"/>
    <x v="0"/>
    <s v="RATIN"/>
    <s v="SUCESION DE GEIJO RAUL ALBERTO"/>
    <n v="15"/>
    <n v="-34.301639999999999"/>
    <n v="-58.777369999999998"/>
    <n v="12866.25"/>
    <n v="771.98"/>
    <n v="4245890"/>
    <n v="0.42"/>
    <n v="2023.2098930780001"/>
    <n v="0.23096003345639271"/>
  </r>
  <r>
    <x v="92"/>
    <x v="0"/>
    <s v="S/N"/>
    <s v="FERRARI DESIDERIO ANGEL"/>
    <n v="15"/>
    <n v="-34.360469999999999"/>
    <n v="-59.099269999999997"/>
    <n v="12866.25"/>
    <n v="771.98"/>
    <n v="4245890"/>
    <n v="0.42"/>
    <n v="2023.2098930780001"/>
    <n v="0.23096003345639271"/>
  </r>
  <r>
    <x v="92"/>
    <x v="0"/>
    <s v="EL LUCERITO"/>
    <s v="QUERENCIO PEDRO"/>
    <n v="15"/>
    <n v="-34.401694999999997"/>
    <n v="-59.136420000000001"/>
    <n v="12866.25"/>
    <n v="771.98"/>
    <n v="4245890"/>
    <n v="0.42"/>
    <n v="2023.2098930780001"/>
    <n v="0.23096003345639271"/>
  </r>
  <r>
    <x v="92"/>
    <x v="0"/>
    <s v="LAS COLORADAS"/>
    <s v="GALLEGO ROBERTO"/>
    <n v="15"/>
    <n v="-34.386800000000001"/>
    <n v="-59.148600000000002"/>
    <n v="12866.25"/>
    <n v="771.98"/>
    <n v="4245890"/>
    <n v="0.42"/>
    <n v="2023.2098930780001"/>
    <n v="0.23096003345639271"/>
  </r>
  <r>
    <x v="111"/>
    <x v="0"/>
    <s v="RANCHO TAXCO"/>
    <s v="INST JOSE M ESTRADA S A EDUCACIONAL"/>
    <n v="15"/>
    <n v="-34.860770000000002"/>
    <n v="-58.590069999999997"/>
    <n v="12866.25"/>
    <n v="771.98"/>
    <n v="4245890"/>
    <n v="0.42"/>
    <n v="2023.2098930780001"/>
    <n v="0.23096003345639271"/>
  </r>
  <r>
    <x v="84"/>
    <x v="0"/>
    <s v="SANTA CECILIA"/>
    <s v="DEAGUSTINI OSCAR ATILIO"/>
    <n v="15"/>
    <n v="-38.120280000000001"/>
    <n v="-57.871229999999997"/>
    <n v="12866.25"/>
    <n v="771.98"/>
    <n v="4245890"/>
    <n v="0.42"/>
    <n v="2023.2098930780001"/>
    <n v="0.23096003345639271"/>
  </r>
  <r>
    <x v="84"/>
    <x v="0"/>
    <s v="GALBAN MATIAS FAUSTINO"/>
    <s v="GALBAN MATIAS FAUSTINO"/>
    <n v="15"/>
    <n v="-38.168529999999997"/>
    <n v="-57.983930000000001"/>
    <n v="12866.25"/>
    <n v="771.98"/>
    <n v="4245890"/>
    <n v="0.42"/>
    <n v="2023.2098930780001"/>
    <n v="0.23096003345639271"/>
  </r>
  <r>
    <x v="4"/>
    <x v="0"/>
    <s v="LA PORTE?A"/>
    <s v="EL PARCHE S A"/>
    <n v="15"/>
    <n v="-36.0158309937"/>
    <n v="-60.129199981699998"/>
    <n v="12866.25"/>
    <n v="771.98"/>
    <n v="4245890"/>
    <n v="0.42"/>
    <n v="2023.2098930780001"/>
    <n v="0.23096003345639271"/>
  </r>
  <r>
    <x v="4"/>
    <x v="0"/>
    <s v="LA VIGILANCIA"/>
    <s v="GOMEZ DE ALZAGA FERNANDO FRANCISCO J"/>
    <n v="15"/>
    <n v="-36.035699999999999"/>
    <n v="-60.380609999999997"/>
    <n v="12866.25"/>
    <n v="771.98"/>
    <n v="4245890"/>
    <n v="0.42"/>
    <n v="2023.2098930780001"/>
    <n v="0.23096003345639271"/>
  </r>
  <r>
    <x v="93"/>
    <x v="0"/>
    <s v="DON RAMON"/>
    <s v="SANNAZZARO ELENA BEATRIZ"/>
    <n v="15"/>
    <n v="-35.79927"/>
    <n v="-58.52975"/>
    <n v="12866.25"/>
    <n v="771.98"/>
    <n v="4245890"/>
    <n v="0.42"/>
    <n v="2023.2098930780001"/>
    <n v="0.23096003345639271"/>
  </r>
  <r>
    <x v="93"/>
    <x v="0"/>
    <s v="19 DE JULIO"/>
    <s v="BUNGE CARLOS  ALFREDO"/>
    <n v="15"/>
    <n v="-35.892740000000003"/>
    <n v="-58.65063"/>
    <n v="12866.25"/>
    <n v="771.98"/>
    <n v="4245890"/>
    <n v="0.42"/>
    <n v="2023.2098930780001"/>
    <n v="0.23096003345639271"/>
  </r>
  <r>
    <x v="93"/>
    <x v="0"/>
    <s v="LAS TAQUITOS 2"/>
    <s v="ARRESE DIEGO ENRIQUE"/>
    <n v="15"/>
    <n v="-35.771065"/>
    <n v="-58.573500000000003"/>
    <n v="12866.25"/>
    <n v="771.98"/>
    <n v="4245890"/>
    <n v="0.42"/>
    <n v="2023.2098930780001"/>
    <n v="0.23096003345639271"/>
  </r>
  <r>
    <x v="93"/>
    <x v="0"/>
    <s v="LA REFORMA"/>
    <s v="AVILA ALBERTO AGUSTIN"/>
    <n v="15"/>
    <n v="-35.790030000000002"/>
    <n v="-58.60304"/>
    <n v="12866.25"/>
    <n v="771.98"/>
    <n v="4245890"/>
    <n v="0.42"/>
    <n v="2023.2098930780001"/>
    <n v="0.23096003345639271"/>
  </r>
  <r>
    <x v="60"/>
    <x v="0"/>
    <s v="LA ESTER"/>
    <s v="FREIRE OSCAR ANGEL"/>
    <n v="15"/>
    <n v="-37.236130000000003"/>
    <n v="-61.54298"/>
    <n v="12866.25"/>
    <n v="771.98"/>
    <n v="4245890"/>
    <n v="0.42"/>
    <n v="2023.2098930780001"/>
    <n v="0.23096003345639271"/>
  </r>
  <r>
    <x v="60"/>
    <x v="0"/>
    <s v="SAN JUAN"/>
    <s v="ARRECHEA HARRIET SOC EN COM POR ACCIONES"/>
    <n v="15"/>
    <n v="-37.263669999999998"/>
    <n v="-61.319805000000002"/>
    <n v="12866.25"/>
    <n v="771.98"/>
    <n v="4245890"/>
    <n v="0.42"/>
    <n v="2023.2098930780001"/>
    <n v="0.23096003345639271"/>
  </r>
  <r>
    <x v="60"/>
    <x v="0"/>
    <s v="LA MATILDE"/>
    <s v="ETCHEBEHERE DIEGO GERARDO"/>
    <n v="15"/>
    <n v="-37.141730000000003"/>
    <n v="-61.187220000000003"/>
    <n v="12866.25"/>
    <n v="771.98"/>
    <n v="4245890"/>
    <n v="0.42"/>
    <n v="2023.2098930780001"/>
    <n v="0.23096003345639271"/>
  </r>
  <r>
    <x v="54"/>
    <x v="0"/>
    <s v="LA BARRANCOSA"/>
    <s v="BAIGORRIA MARCOS ALBERTO"/>
    <n v="15"/>
    <n v="-37.095739999999999"/>
    <n v="-57.136749999999999"/>
    <n v="12866.25"/>
    <n v="771.98"/>
    <n v="4245890"/>
    <n v="0.42"/>
    <n v="2023.2098930780001"/>
    <n v="0.23096003345639271"/>
  </r>
  <r>
    <x v="54"/>
    <x v="0"/>
    <s v="LA FAUSTINA"/>
    <s v="JAUNARENA DANIEL"/>
    <n v="15"/>
    <n v="-37.13711"/>
    <n v="-56.915889999999997"/>
    <n v="12866.25"/>
    <n v="771.98"/>
    <n v="4245890"/>
    <n v="0.42"/>
    <n v="2023.2098930780001"/>
    <n v="0.23096003345639271"/>
  </r>
  <r>
    <x v="54"/>
    <x v="0"/>
    <s v="LA HUELLA"/>
    <s v="MUNICIPALIDAD DE GENERAL JUAN MADARIAGA"/>
    <n v="15"/>
    <n v="-36.952880859399997"/>
    <n v="-57.108600616499999"/>
    <n v="12866.25"/>
    <n v="771.98"/>
    <n v="4245890"/>
    <n v="0.42"/>
    <n v="2023.2098930780001"/>
    <n v="0.23096003345639271"/>
  </r>
  <r>
    <x v="54"/>
    <x v="0"/>
    <s v="IRU-ANA-YAK."/>
    <s v="GARMENDIA HERMANOS"/>
    <n v="15"/>
    <n v="-37.101739999999999"/>
    <n v="-57.231920000000002"/>
    <n v="12866.25"/>
    <n v="771.98"/>
    <n v="4245890"/>
    <n v="0.42"/>
    <n v="2023.2098930780001"/>
    <n v="0.23096003345639271"/>
  </r>
  <r>
    <x v="51"/>
    <x v="0"/>
    <s v="EL INFIEL"/>
    <s v="CORREA RICARDO MATIAS"/>
    <n v="15"/>
    <n v="-35.557810000000003"/>
    <n v="-58.385219999999997"/>
    <n v="12866.25"/>
    <n v="771.98"/>
    <n v="4245890"/>
    <n v="0.42"/>
    <n v="2023.2098930780001"/>
    <n v="0.23096003345639271"/>
  </r>
  <r>
    <x v="51"/>
    <x v="0"/>
    <s v="LA CASONA"/>
    <s v="SAVINO GUILLERMO IGNACIO"/>
    <n v="15"/>
    <n v="-35.384050000000002"/>
    <n v="-58.264850000000003"/>
    <n v="12866.25"/>
    <n v="771.98"/>
    <n v="4245890"/>
    <n v="0.42"/>
    <n v="2023.2098930780001"/>
    <n v="0.23096003345639271"/>
  </r>
  <r>
    <x v="51"/>
    <x v="0"/>
    <s v="CARMELA"/>
    <s v="MASELLI MARTIN ORLANDO"/>
    <n v="15"/>
    <n v="-35.581000000000003"/>
    <n v="-58.38456"/>
    <n v="12866.25"/>
    <n v="771.98"/>
    <n v="4245890"/>
    <n v="0.42"/>
    <n v="2023.2098930780001"/>
    <n v="0.23096003345639271"/>
  </r>
  <r>
    <x v="96"/>
    <x v="0"/>
    <s v="BOSQUE TERRABUSI"/>
    <s v="BOSQUE TERRABUSI"/>
    <n v="15"/>
    <n v="-38.066139999999997"/>
    <n v="-57.622039999999998"/>
    <n v="12866.25"/>
    <n v="771.98"/>
    <n v="4245890"/>
    <n v="0.42"/>
    <n v="2023.2098930780001"/>
    <n v="0.23096003345639271"/>
  </r>
  <r>
    <x v="96"/>
    <x v="0"/>
    <s v="COLONIA BARRAGAN"/>
    <s v="COLONIA BARRAGAN"/>
    <n v="15"/>
    <n v="-37.76878"/>
    <n v="-57.696330000000003"/>
    <n v="12866.25"/>
    <n v="771.98"/>
    <n v="4245890"/>
    <n v="0.42"/>
    <n v="2023.2098930780001"/>
    <n v="0.23096003345639271"/>
  </r>
  <r>
    <x v="26"/>
    <x v="0"/>
    <s v="3 DE ABRIL"/>
    <s v="ARRIARAN MARIO SALVADOR"/>
    <n v="15"/>
    <n v="-34.818710000000003"/>
    <n v="-60.992199999999997"/>
    <n v="12866.25"/>
    <n v="771.98"/>
    <n v="4245890"/>
    <n v="0.42"/>
    <n v="2023.2098930780001"/>
    <n v="0.23096003345639271"/>
  </r>
  <r>
    <x v="26"/>
    <x v="0"/>
    <s v="S/N"/>
    <s v="OLIVER MIGUEL ANGEL E HIJO"/>
    <n v="15"/>
    <n v="-34.923499999999997"/>
    <n v="-60.866630000000001"/>
    <n v="12866.25"/>
    <n v="771.98"/>
    <n v="4245890"/>
    <n v="0.42"/>
    <n v="2023.2098930780001"/>
    <n v="0.23096003345639271"/>
  </r>
  <r>
    <x v="26"/>
    <x v="0"/>
    <s v="EL PANCHITO"/>
    <s v="MANSILLA WALTER ADRIAN"/>
    <n v="15"/>
    <n v="-35.070880000000002"/>
    <n v="-61.12959"/>
    <n v="12866.25"/>
    <n v="771.98"/>
    <n v="4245890"/>
    <n v="0.42"/>
    <n v="2023.2098930780001"/>
    <n v="0.23096003345639271"/>
  </r>
  <r>
    <x v="26"/>
    <x v="0"/>
    <s v="DON FELIX"/>
    <s v="ARRIARAN MARIO GASTON"/>
    <n v="15"/>
    <n v="-35.078879999999998"/>
    <n v="-60.96996"/>
    <n v="12866.25"/>
    <n v="771.98"/>
    <n v="4245890"/>
    <n v="0.42"/>
    <n v="2023.2098930780001"/>
    <n v="0.23096003345639271"/>
  </r>
  <r>
    <x v="26"/>
    <x v="0"/>
    <s v="S/D."/>
    <s v="NIETOS DE JUAN VILLA SA"/>
    <n v="15"/>
    <n v="-35.07338"/>
    <n v="-60.99906"/>
    <n v="12866.25"/>
    <n v="771.98"/>
    <n v="4245890"/>
    <n v="0.42"/>
    <n v="2023.2098930780001"/>
    <n v="0.23096003345639271"/>
  </r>
  <r>
    <x v="79"/>
    <x v="0"/>
    <s v="DON JORGE"/>
    <s v="AYALA ANA"/>
    <n v="15"/>
    <n v="-34.853400000000001"/>
    <n v="-62.992179999999998"/>
    <n v="12866.25"/>
    <n v="771.98"/>
    <n v="4245890"/>
    <n v="0.42"/>
    <n v="2023.2098930780001"/>
    <n v="0.23096003345639271"/>
  </r>
  <r>
    <x v="79"/>
    <x v="0"/>
    <s v="LA ESPADA?A"/>
    <s v="SAN PEDRO VILLEGAS SA"/>
    <n v="15"/>
    <n v="-34.950890000000001"/>
    <n v="-63.049160000000001"/>
    <n v="12866.25"/>
    <n v="771.98"/>
    <n v="4245890"/>
    <n v="0.42"/>
    <n v="2023.2098930780001"/>
    <n v="0.23096003345639271"/>
  </r>
  <r>
    <x v="79"/>
    <x v="0"/>
    <s v="EL SAUZAL"/>
    <s v="SANCHEZ Y CIA SOCIEDAD COLECTIVA"/>
    <n v="15"/>
    <n v="-35.259259999999998"/>
    <n v="-62.914009999999998"/>
    <n v="12866.25"/>
    <n v="771.98"/>
    <n v="4245890"/>
    <n v="0.42"/>
    <n v="2023.2098930780001"/>
    <n v="0.23096003345639271"/>
  </r>
  <r>
    <x v="79"/>
    <x v="0"/>
    <s v="DON REINALDO"/>
    <s v="CABRERA RENE ERCILIO Y CABRERA JORGE SANTIAGO SOCIEDAD DE HE"/>
    <n v="15"/>
    <n v="-35.060220000000001"/>
    <n v="-62.884169999999997"/>
    <n v="12866.25"/>
    <n v="771.98"/>
    <n v="4245890"/>
    <n v="0.42"/>
    <n v="2023.2098930780001"/>
    <n v="0.23096003345639271"/>
  </r>
  <r>
    <x v="79"/>
    <x v="0"/>
    <s v="JUAN PUEBLO"/>
    <s v="BARRERA ADOLFO ENRIQUE"/>
    <n v="15"/>
    <n v="-35.036700000000003"/>
    <n v="-63.027070000000002"/>
    <n v="12866.25"/>
    <n v="771.98"/>
    <n v="4245890"/>
    <n v="0.42"/>
    <n v="2023.2098930780001"/>
    <n v="0.23096003345639271"/>
  </r>
  <r>
    <x v="79"/>
    <x v="0"/>
    <s v="EL MILAGRO"/>
    <s v="JORGE LUIS GIELIS Y ALBERTO JOSE GIELIS"/>
    <n v="15"/>
    <n v="-34.790309999999998"/>
    <n v="-63.263599999999997"/>
    <n v="12866.25"/>
    <n v="771.98"/>
    <n v="4245890"/>
    <n v="0.42"/>
    <n v="2023.2098930780001"/>
    <n v="0.23096003345639271"/>
  </r>
  <r>
    <x v="79"/>
    <x v="0"/>
    <s v="EST PRADERE"/>
    <s v="PODPRULLENKO HECTOR O"/>
    <n v="15"/>
    <n v="-35.252265833700001"/>
    <n v="-62.925065794399998"/>
    <n v="12866.25"/>
    <n v="771.98"/>
    <n v="4245890"/>
    <n v="0.42"/>
    <n v="2023.2098930780001"/>
    <n v="0.23096003345639271"/>
  </r>
  <r>
    <x v="79"/>
    <x v="0"/>
    <s v="S/N"/>
    <s v="CASTRO CARLOS ALBERTO"/>
    <n v="15"/>
    <n v="-34.866680000000002"/>
    <n v="-63.15363"/>
    <n v="12866.25"/>
    <n v="771.98"/>
    <n v="4245890"/>
    <n v="0.42"/>
    <n v="2023.2098930780001"/>
    <n v="0.23096003345639271"/>
  </r>
  <r>
    <x v="79"/>
    <x v="0"/>
    <s v="EL REEMPUJE"/>
    <s v="MIGLIORE CELESTINO"/>
    <n v="15"/>
    <n v="-35.019460000000002"/>
    <n v="-63.04195"/>
    <n v="12866.25"/>
    <n v="771.98"/>
    <n v="4245890"/>
    <n v="0.42"/>
    <n v="2023.2098930780001"/>
    <n v="0.23096003345639271"/>
  </r>
  <r>
    <x v="82"/>
    <x v="0"/>
    <s v="ABUELO JUAN"/>
    <s v="TRENTINI  NESTOR R. Y LUIS S / HECHO"/>
    <n v="15"/>
    <n v="-38.164099999999998"/>
    <n v="-59.896039999999999"/>
    <n v="12866.25"/>
    <n v="771.98"/>
    <n v="4245890"/>
    <n v="0.42"/>
    <n v="2023.2098930780001"/>
    <n v="0.23096003345639271"/>
  </r>
  <r>
    <x v="82"/>
    <x v="0"/>
    <s v="LA MAXIMA"/>
    <s v="LHOMY EDUARDO JOSE"/>
    <n v="15"/>
    <n v="-38.049399999999999"/>
    <n v="-60.10275"/>
    <n v="12866.25"/>
    <n v="771.98"/>
    <n v="4245890"/>
    <n v="0.42"/>
    <n v="2023.2098930780001"/>
    <n v="0.23096003345639271"/>
  </r>
  <r>
    <x v="57"/>
    <x v="0"/>
    <s v="S/N"/>
    <s v="MASIERO JORGE ALBERTO"/>
    <n v="15"/>
    <n v="-37.0050888062"/>
    <n v="-62.241550445599998"/>
    <n v="12866.25"/>
    <n v="771.98"/>
    <n v="4245890"/>
    <n v="0.42"/>
    <n v="2023.2098930780001"/>
    <n v="0.23096003345639271"/>
  </r>
  <r>
    <x v="57"/>
    <x v="0"/>
    <s v="LA ESPERANZA"/>
    <s v="GUTIERREZ SIMEON"/>
    <n v="15"/>
    <n v="-36.532209999999999"/>
    <n v="-62.515270000000001"/>
    <n v="12866.25"/>
    <n v="771.98"/>
    <n v="4245890"/>
    <n v="0.42"/>
    <n v="2023.2098930780001"/>
    <n v="0.23096003345639271"/>
  </r>
  <r>
    <x v="57"/>
    <x v="0"/>
    <s v="EL COFRE"/>
    <s v="MOLINA GABRIELA LILIANA"/>
    <n v="15"/>
    <n v="-36.881030000000003"/>
    <n v="-62.397680000000001"/>
    <n v="12866.25"/>
    <n v="771.98"/>
    <n v="4245890"/>
    <n v="0.42"/>
    <n v="2023.2098930780001"/>
    <n v="0.23096003345639271"/>
  </r>
  <r>
    <x v="57"/>
    <x v="0"/>
    <s v="LAS MARIAS"/>
    <s v="LIZZANO MARIA VERONICA"/>
    <n v="15"/>
    <n v="-36.747639999999997"/>
    <n v="-62.633789999999998"/>
    <n v="12866.25"/>
    <n v="771.98"/>
    <n v="4245890"/>
    <n v="0.42"/>
    <n v="2023.2098930780001"/>
    <n v="0.23096003345639271"/>
  </r>
  <r>
    <x v="57"/>
    <x v="0"/>
    <s v="S/N"/>
    <s v="RIVAS ROBERTO MATIAS"/>
    <n v="15"/>
    <n v="-36.461109999999998"/>
    <n v="-62.28454"/>
    <n v="12866.25"/>
    <n v="771.98"/>
    <n v="4245890"/>
    <n v="0.42"/>
    <n v="2023.2098930780001"/>
    <n v="0.23096003345639271"/>
  </r>
  <r>
    <x v="57"/>
    <x v="0"/>
    <s v="DON JOSE"/>
    <s v="LORENZO JOSE AUGUSTO"/>
    <n v="15"/>
    <n v="-36.824759999999998"/>
    <n v="-62.833579999999998"/>
    <n v="12866.25"/>
    <n v="771.98"/>
    <n v="4245890"/>
    <n v="0.42"/>
    <n v="2023.2098930780001"/>
    <n v="0.23096003345639271"/>
  </r>
  <r>
    <x v="57"/>
    <x v="0"/>
    <s v="DON JOSE"/>
    <s v="NOBRE FERREIRA JOSE"/>
    <n v="15"/>
    <n v="-36.749099731400001"/>
    <n v="-62.474170684800001"/>
    <n v="12866.25"/>
    <n v="771.98"/>
    <n v="4245890"/>
    <n v="0.42"/>
    <n v="2023.2098930780001"/>
    <n v="0.23096003345639271"/>
  </r>
  <r>
    <x v="31"/>
    <x v="0"/>
    <s v="DON ALBERTO"/>
    <s v="FARI ARACELI NOEMI"/>
    <n v="15"/>
    <n v="-36.309750000000001"/>
    <n v="-61.526820000000001"/>
    <n v="12866.25"/>
    <n v="771.98"/>
    <n v="4245890"/>
    <n v="0.42"/>
    <n v="2023.2098930780001"/>
    <n v="0.23096003345639271"/>
  </r>
  <r>
    <x v="31"/>
    <x v="0"/>
    <s v="DON FRANCISCO"/>
    <s v="M Y J HENDERSON S.R.L."/>
    <n v="15"/>
    <n v="-36.309211730999998"/>
    <n v="-61.757228851299999"/>
    <n v="12866.25"/>
    <n v="771.98"/>
    <n v="4245890"/>
    <n v="0.42"/>
    <n v="2023.2098930780001"/>
    <n v="0.23096003345639271"/>
  </r>
  <r>
    <x v="31"/>
    <x v="0"/>
    <s v="QUEMU-QUEMU"/>
    <s v="PEREYRA SOCIEDAD ANONIMA AGROPECUARIA INMOBILIARIA"/>
    <n v="15"/>
    <n v="-36.21604"/>
    <n v="-61.50938"/>
    <n v="12866.25"/>
    <n v="771.98"/>
    <n v="4245890"/>
    <n v="0.42"/>
    <n v="2023.2098930780001"/>
    <n v="0.23096003345639271"/>
  </r>
  <r>
    <x v="31"/>
    <x v="0"/>
    <s v="S/N"/>
    <s v="BENEITE STELLA MARIS"/>
    <n v="15"/>
    <n v="-36.27955"/>
    <n v="-61.665120000000002"/>
    <n v="12866.25"/>
    <n v="771.98"/>
    <n v="4245890"/>
    <n v="0.42"/>
    <n v="2023.2098930780001"/>
    <n v="0.23096003345639271"/>
  </r>
  <r>
    <x v="31"/>
    <x v="0"/>
    <s v="S/N"/>
    <s v="MIGUEL CESAR GUSTAVO"/>
    <n v="15"/>
    <n v="-36.310720000000003"/>
    <n v="-61.704729999999998"/>
    <n v="12866.25"/>
    <n v="771.98"/>
    <n v="4245890"/>
    <n v="0.42"/>
    <n v="2023.2098930780001"/>
    <n v="0.23096003345639271"/>
  </r>
  <r>
    <x v="110"/>
    <x v="0"/>
    <s v="SOL Y VERDE"/>
    <s v="GUEVARA JUAN CARLOS"/>
    <n v="15"/>
    <n v="-34.498620000000003"/>
    <n v="-58.811340000000001"/>
    <n v="12866.25"/>
    <n v="771.98"/>
    <n v="4245890"/>
    <n v="0.42"/>
    <n v="2023.2098930780001"/>
    <n v="0.23096003345639271"/>
  </r>
  <r>
    <x v="52"/>
    <x v="0"/>
    <s v="S/N"/>
    <s v="REBOTTARO MARTA BEATRIZ"/>
    <n v="15"/>
    <n v="-34.534656524699997"/>
    <n v="-60.961471557599999"/>
    <n v="12866.25"/>
    <n v="771.98"/>
    <n v="4245890"/>
    <n v="0.42"/>
    <n v="2023.2098930780001"/>
    <n v="0.23096003345639271"/>
  </r>
  <r>
    <x v="52"/>
    <x v="0"/>
    <s v="EL DANI"/>
    <s v="ARIATI NELSO O ARIATI DANIEL J Y ARIATI ZULMA"/>
    <n v="15"/>
    <n v="-34.50224"/>
    <n v="-60.948650000000001"/>
    <n v="12866.25"/>
    <n v="771.98"/>
    <n v="4245890"/>
    <n v="0.42"/>
    <n v="2023.2098930780001"/>
    <n v="0.23096003345639271"/>
  </r>
  <r>
    <x v="52"/>
    <x v="0"/>
    <s v="S/N"/>
    <s v="FERRARI ALDO RUBEN"/>
    <n v="15"/>
    <n v="-34.525218963599997"/>
    <n v="-60.9346885681"/>
    <n v="12866.25"/>
    <n v="771.98"/>
    <n v="4245890"/>
    <n v="0.42"/>
    <n v="2023.2098930780001"/>
    <n v="0.23096003345639271"/>
  </r>
  <r>
    <x v="50"/>
    <x v="0"/>
    <s v="ECHEVERRIA EDUARDO ANTONI"/>
    <s v="ECHEVERRIA EDUARDO ANTONI"/>
    <n v="15"/>
    <n v="-34.954999999999998"/>
    <n v="-58.034999999999997"/>
    <n v="12866.25"/>
    <n v="771.98"/>
    <n v="4245890"/>
    <n v="0.42"/>
    <n v="2023.2098930780001"/>
    <n v="0.23096003345639271"/>
  </r>
  <r>
    <x v="100"/>
    <x v="0"/>
    <s v="SAN BERNARDO"/>
    <s v="ERROBIDART DIEGO HERNAN"/>
    <n v="15"/>
    <n v="-37.203090000000003"/>
    <n v="-60.929749999999999"/>
    <n v="12866.25"/>
    <n v="771.98"/>
    <n v="4245890"/>
    <n v="0.42"/>
    <n v="2023.2098930780001"/>
    <n v="0.23096003345639271"/>
  </r>
  <r>
    <x v="100"/>
    <x v="0"/>
    <s v="SIN NOMBRE"/>
    <s v="VILLALBA GERMAN AGUSTIN"/>
    <n v="15"/>
    <n v="-37.555107"/>
    <n v="-60.779263"/>
    <n v="12866.25"/>
    <n v="771.98"/>
    <n v="4245890"/>
    <n v="0.42"/>
    <n v="2023.2098930780001"/>
    <n v="0.23096003345639271"/>
  </r>
  <r>
    <x v="100"/>
    <x v="0"/>
    <s v="EL ROMERILLO"/>
    <s v="SUAREZ HERMANOS DE JULIO Y CARLOS SUAREZ"/>
    <n v="15"/>
    <n v="-37.428930000000001"/>
    <n v="-60.927230000000002"/>
    <n v="12866.25"/>
    <n v="771.98"/>
    <n v="4245890"/>
    <n v="0.42"/>
    <n v="2023.2098930780001"/>
    <n v="0.23096003345639271"/>
  </r>
  <r>
    <x v="91"/>
    <x v="0"/>
    <s v="EL CORAJE"/>
    <s v="ESTABLECIMIENTOS SAN EUSEBIO SRL"/>
    <n v="15"/>
    <n v="-35.917250000000003"/>
    <n v="-58.967170000000003"/>
    <n v="12866.25"/>
    <n v="771.98"/>
    <n v="4245890"/>
    <n v="0.42"/>
    <n v="2023.2098930780001"/>
    <n v="0.23096003345639271"/>
  </r>
  <r>
    <x v="91"/>
    <x v="0"/>
    <s v="CAMPO DE ESTACION  VILELA"/>
    <s v="CACERES JOSE LUIS"/>
    <n v="15"/>
    <n v="-35.867191314700001"/>
    <n v="-59.042049407999997"/>
    <n v="12866.25"/>
    <n v="771.98"/>
    <n v="4245890"/>
    <n v="0.42"/>
    <n v="2023.2098930780001"/>
    <n v="0.23096003345639271"/>
  </r>
  <r>
    <x v="21"/>
    <x v="0"/>
    <s v="COLONIA ALBERDI"/>
    <s v="MEDINA JOSE RAMON"/>
    <n v="15"/>
    <n v="-34.444760000000002"/>
    <n v="-61.844729999999998"/>
    <n v="12866.25"/>
    <n v="771.98"/>
    <n v="4245890"/>
    <n v="0.42"/>
    <n v="2023.2098930780001"/>
    <n v="0.23096003345639271"/>
  </r>
  <r>
    <x v="21"/>
    <x v="0"/>
    <s v="LA CENTINELA"/>
    <s v="DON MELLA SA"/>
    <n v="15"/>
    <n v="-34.642547607399997"/>
    <n v="-61.407085418699999"/>
    <n v="12866.25"/>
    <n v="771.98"/>
    <n v="4245890"/>
    <n v="0.42"/>
    <n v="2023.2098930780001"/>
    <n v="0.23096003345639271"/>
  </r>
  <r>
    <x v="21"/>
    <x v="0"/>
    <s v="SIN DENOMINACION"/>
    <s v="BIGLIATI JOSE NICOLAS"/>
    <n v="15"/>
    <n v="-34.604170000000003"/>
    <n v="-61.60528"/>
    <n v="12866.25"/>
    <n v="771.98"/>
    <n v="4245890"/>
    <n v="0.42"/>
    <n v="2023.2098930780001"/>
    <n v="0.23096003345639271"/>
  </r>
  <r>
    <x v="47"/>
    <x v="0"/>
    <s v="DON JOSE (SUC. JOSE BECUTI)"/>
    <s v="SUCESION DE BECUTI JOSE"/>
    <n v="15"/>
    <n v="-35.353000000000002"/>
    <n v="-61.794260000000001"/>
    <n v="12866.25"/>
    <n v="771.98"/>
    <n v="4245890"/>
    <n v="0.42"/>
    <n v="2023.2098930780001"/>
    <n v="0.23096003345639271"/>
  </r>
  <r>
    <x v="47"/>
    <x v="0"/>
    <s v="S/N"/>
    <s v="TALIA NELIO RUBEN"/>
    <n v="15"/>
    <n v="-34.819061279300001"/>
    <n v="-61.174079894999998"/>
    <n v="12866.25"/>
    <n v="771.98"/>
    <n v="4245890"/>
    <n v="0.42"/>
    <n v="2023.2098930780001"/>
    <n v="0.23096003345639271"/>
  </r>
  <r>
    <x v="47"/>
    <x v="0"/>
    <s v="SAN CAYETANO"/>
    <s v="LACOLLA HNOS SOC. DE HECHO DE LACOLLA CAYETANO HORACIO, JUAN"/>
    <n v="15"/>
    <n v="-35.266730000000003"/>
    <n v="-61.42709"/>
    <n v="12866.25"/>
    <n v="771.98"/>
    <n v="4245890"/>
    <n v="0.42"/>
    <n v="2023.2098930780001"/>
    <n v="0.23096003345639271"/>
  </r>
  <r>
    <x v="48"/>
    <x v="0"/>
    <s v="EL CERRO"/>
    <s v="GARCIA JUAN"/>
    <n v="15"/>
    <n v="-37.708100000000002"/>
    <n v="-58.673099999999998"/>
    <n v="12866.25"/>
    <n v="771.98"/>
    <n v="4245890"/>
    <n v="0.42"/>
    <n v="2023.2098930780001"/>
    <n v="0.23096003345639271"/>
  </r>
  <r>
    <x v="48"/>
    <x v="0"/>
    <s v="LAS HAYAS"/>
    <s v="LAS HAYAS S A"/>
    <n v="15"/>
    <n v="-38.164253000000002"/>
    <n v="-58.772587000000001"/>
    <n v="12866.25"/>
    <n v="771.98"/>
    <n v="4245890"/>
    <n v="0.42"/>
    <n v="2023.2098930780001"/>
    <n v="0.23096003345639271"/>
  </r>
  <r>
    <x v="48"/>
    <x v="0"/>
    <s v="CURA CO"/>
    <s v="EDILIZIA MOLISE SA"/>
    <n v="15"/>
    <n v="-37.8324"/>
    <n v="-59.078499999999998"/>
    <n v="12866.25"/>
    <n v="771.98"/>
    <n v="4245890"/>
    <n v="0.42"/>
    <n v="2023.2098930780001"/>
    <n v="0.23096003345639271"/>
  </r>
  <r>
    <x v="9"/>
    <x v="0"/>
    <s v="LA AMERICA"/>
    <s v="ESTANCIA LA AMERICA S A"/>
    <n v="15"/>
    <n v="-35.285969999999999"/>
    <n v="-58.900289999999998"/>
    <n v="12866.25"/>
    <n v="771.98"/>
    <n v="4245890"/>
    <n v="0.42"/>
    <n v="2023.2098930780001"/>
    <n v="0.23096003345639271"/>
  </r>
  <r>
    <x v="9"/>
    <x v="0"/>
    <s v="DON JOSE"/>
    <s v="VALSECCHI ALDO JOSE"/>
    <n v="15"/>
    <n v="-35.214010000000002"/>
    <n v="-59.370179999999998"/>
    <n v="12866.25"/>
    <n v="771.98"/>
    <n v="4245890"/>
    <n v="0.42"/>
    <n v="2023.2098930780001"/>
    <n v="0.23096003345639271"/>
  </r>
  <r>
    <x v="9"/>
    <x v="0"/>
    <s v="DON ANGEL"/>
    <s v="DI ZEO LUIS ANGEL"/>
    <n v="15"/>
    <n v="-35.096760000000003"/>
    <n v="-58.943869999999997"/>
    <n v="12866.25"/>
    <n v="771.98"/>
    <n v="4245890"/>
    <n v="0.42"/>
    <n v="2023.2098930780001"/>
    <n v="0.23096003345639271"/>
  </r>
  <r>
    <x v="9"/>
    <x v="0"/>
    <s v="SIN DENOMINACION"/>
    <s v="CRIS RUBEN DARIO"/>
    <n v="15"/>
    <n v="-35.142440000000001"/>
    <n v="-59.158659999999998"/>
    <n v="12866.25"/>
    <n v="771.98"/>
    <n v="4245890"/>
    <n v="0.42"/>
    <n v="2023.2098930780001"/>
    <n v="0.23096003345639271"/>
  </r>
  <r>
    <x v="9"/>
    <x v="0"/>
    <s v="EL CEIBO"/>
    <s v="SUCESION DE BARTOLINI JUAN ROBERTO"/>
    <n v="15"/>
    <n v="-35.231909999999999"/>
    <n v="-59.474620000000002"/>
    <n v="12866.25"/>
    <n v="771.98"/>
    <n v="4245890"/>
    <n v="0.42"/>
    <n v="2023.2098930780001"/>
    <n v="0.23096003345639271"/>
  </r>
  <r>
    <x v="9"/>
    <x v="0"/>
    <s v="INDIO ONA"/>
    <s v="ESPINOSA JOSE Y DE ANGELIS  SH"/>
    <n v="15"/>
    <n v="-35.151800000000001"/>
    <n v="-58.914209999999997"/>
    <n v="12866.25"/>
    <n v="771.98"/>
    <n v="4245890"/>
    <n v="0.42"/>
    <n v="2023.2098930780001"/>
    <n v="0.23096003345639271"/>
  </r>
  <r>
    <x v="53"/>
    <x v="0"/>
    <s v="FUENTE DE NATURALEZA"/>
    <s v="MORGADE EMILIO"/>
    <n v="15"/>
    <n v="-34.459380000000003"/>
    <n v="-59.059750000000001"/>
    <n v="12866.25"/>
    <n v="771.98"/>
    <n v="4245890"/>
    <n v="0.42"/>
    <n v="2023.2098930780001"/>
    <n v="0.23096003345639271"/>
  </r>
  <r>
    <x v="53"/>
    <x v="0"/>
    <s v="S/D"/>
    <s v="BESADA MAURICIO JAVIER"/>
    <n v="15"/>
    <n v="-34.603650000000002"/>
    <n v="-59.105670000000003"/>
    <n v="12866.25"/>
    <n v="771.98"/>
    <n v="4245890"/>
    <n v="0.42"/>
    <n v="2023.2098930780001"/>
    <n v="0.23096003345639271"/>
  </r>
  <r>
    <x v="53"/>
    <x v="0"/>
    <s v="FUNDACION CAMINO ABIERTO"/>
    <s v="FUNDACION CAMINO ABIERTO"/>
    <n v="15"/>
    <n v="-34.483139999999999"/>
    <n v="-59.216279999999998"/>
    <n v="12866.25"/>
    <n v="771.98"/>
    <n v="4245890"/>
    <n v="0.42"/>
    <n v="2023.2098930780001"/>
    <n v="0.23096003345639271"/>
  </r>
  <r>
    <x v="53"/>
    <x v="0"/>
    <s v="SANTA LUCIA"/>
    <s v="REDONDO MARCELO EDGARDO"/>
    <n v="15"/>
    <n v="-34.574750000000002"/>
    <n v="-59.144799999999996"/>
    <n v="12866.25"/>
    <n v="771.98"/>
    <n v="4245890"/>
    <n v="0.42"/>
    <n v="2023.2098930780001"/>
    <n v="0.23096003345639271"/>
  </r>
  <r>
    <x v="53"/>
    <x v="0"/>
    <s v="S/N"/>
    <s v="BIVARDO OSCAR HECTOR"/>
    <n v="15"/>
    <n v="-34.720190000000002"/>
    <n v="-59.176720000000003"/>
    <n v="12866.25"/>
    <n v="771.98"/>
    <n v="4245890"/>
    <n v="0.42"/>
    <n v="2023.2098930780001"/>
    <n v="0.23096003345639271"/>
  </r>
  <r>
    <x v="53"/>
    <x v="0"/>
    <s v="LOS DOS LEONES"/>
    <s v="ZIVERRA ANGEL PASCUAL"/>
    <n v="15"/>
    <n v="-34.631570000000004"/>
    <n v="-59.267209999999999"/>
    <n v="12866.25"/>
    <n v="771.98"/>
    <n v="4245890"/>
    <n v="0.42"/>
    <n v="2023.2098930780001"/>
    <n v="0.23096003345639271"/>
  </r>
  <r>
    <x v="32"/>
    <x v="0"/>
    <s v="EL REMANSO"/>
    <s v="SUCESION DE SUCESION INDIVISA DE NOVELLO RAFAEL VICTOR"/>
    <n v="15"/>
    <n v="-35.176180000000002"/>
    <n v="-57.581339999999997"/>
    <n v="12866.25"/>
    <n v="771.98"/>
    <n v="4245890"/>
    <n v="0.42"/>
    <n v="2023.2098930780001"/>
    <n v="0.23096003345639271"/>
  </r>
  <r>
    <x v="95"/>
    <x v="0"/>
    <s v="SAN LUIS"/>
    <s v="LAZCANO DANIEL ALBERTO"/>
    <n v="15"/>
    <n v="-36.889020000000002"/>
    <n v="-57.758629999999997"/>
    <n v="12866.25"/>
    <n v="771.98"/>
    <n v="4245890"/>
    <n v="0.42"/>
    <n v="2023.2098930780001"/>
    <n v="0.23096003345639271"/>
  </r>
  <r>
    <x v="95"/>
    <x v="0"/>
    <s v="DON RAMON"/>
    <s v="SOTO GUILLERMO SOTO FRANCISCO"/>
    <n v="15"/>
    <n v="-36.834419250499998"/>
    <n v="-57.606910705600001"/>
    <n v="12866.25"/>
    <n v="771.98"/>
    <n v="4245890"/>
    <n v="0.42"/>
    <n v="2023.2098930780001"/>
    <n v="0.23096003345639271"/>
  </r>
  <r>
    <x v="19"/>
    <x v="0"/>
    <s v="EL CAMPAMENTO"/>
    <s v="NAHUEL RUCA SOCIEDAD ANONIMA AGRICOLA GANADERA INMOBILIARIA"/>
    <n v="15"/>
    <n v="-37.594639999999998"/>
    <n v="-57.528599999999997"/>
    <n v="12866.25"/>
    <n v="771.98"/>
    <n v="4245890"/>
    <n v="0.42"/>
    <n v="2023.2098930780001"/>
    <n v="0.23096003345639271"/>
  </r>
  <r>
    <x v="65"/>
    <x v="0"/>
    <s v="LA ILUSI?N"/>
    <s v="AGRO SEISEME S R L"/>
    <n v="15"/>
    <n v="-34.693561553999999"/>
    <n v="-59.506649017299999"/>
    <n v="12866.25"/>
    <n v="771.98"/>
    <n v="4245890"/>
    <n v="0.42"/>
    <n v="2023.2098930780001"/>
    <n v="0.23096003345639271"/>
  </r>
  <r>
    <x v="65"/>
    <x v="0"/>
    <s v="SANTA SABINA"/>
    <s v="SUCESION DE BALBI MARIA HAYDEE"/>
    <n v="15"/>
    <n v="-34.607429504400002"/>
    <n v="-59.676750183099998"/>
    <n v="12866.25"/>
    <n v="771.98"/>
    <n v="4245890"/>
    <n v="0.42"/>
    <n v="2023.2098930780001"/>
    <n v="0.23096003345639271"/>
  </r>
  <r>
    <x v="49"/>
    <x v="0"/>
    <s v="SIN NOMBRE"/>
    <s v="ETCHEVERRY ZULEMA MAGDALENA"/>
    <n v="15"/>
    <n v="-35.370449999999998"/>
    <n v="-58.817239999999998"/>
    <n v="12866.25"/>
    <n v="771.98"/>
    <n v="4245890"/>
    <n v="0.42"/>
    <n v="2023.2098930780001"/>
    <n v="0.23096003345639271"/>
  </r>
  <r>
    <x v="49"/>
    <x v="0"/>
    <s v="LA RINCONADA"/>
    <s v="IBANEZ GABRIEL ESTEBAN"/>
    <n v="15"/>
    <n v="-35.486660000000001"/>
    <n v="-58.583350000000003"/>
    <n v="12866.25"/>
    <n v="771.98"/>
    <n v="4245890"/>
    <n v="0.42"/>
    <n v="2023.2098930780001"/>
    <n v="0.23096003345639271"/>
  </r>
  <r>
    <x v="49"/>
    <x v="0"/>
    <s v="SIN NOMBRE"/>
    <s v="SUCESION DE DIAZ CLAUDIO DOMINGO"/>
    <n v="15"/>
    <n v="-35.41431"/>
    <n v="-58.815330000000003"/>
    <n v="12866.25"/>
    <n v="771.98"/>
    <n v="4245890"/>
    <n v="0.42"/>
    <n v="2023.2098930780001"/>
    <n v="0.23096003345639271"/>
  </r>
  <r>
    <x v="49"/>
    <x v="0"/>
    <s v="SIN NOMBRE"/>
    <s v="LAMOTHE COULOMME WALTER"/>
    <n v="15"/>
    <n v="-35.549610000000001"/>
    <n v="-58.872790000000002"/>
    <n v="12866.25"/>
    <n v="771.98"/>
    <n v="4245890"/>
    <n v="0.42"/>
    <n v="2023.2098930780001"/>
    <n v="0.23096003345639271"/>
  </r>
  <r>
    <x v="49"/>
    <x v="0"/>
    <s v="SAN CAYETANO"/>
    <s v="MALLA RUBEN ORLANDO"/>
    <n v="15"/>
    <n v="-35.460839999999997"/>
    <n v="-58.548180000000002"/>
    <n v="12866.25"/>
    <n v="771.98"/>
    <n v="4245890"/>
    <n v="0.42"/>
    <n v="2023.2098930780001"/>
    <n v="0.23096003345639271"/>
  </r>
  <r>
    <x v="39"/>
    <x v="0"/>
    <s v="LA ESPERANZA"/>
    <s v="BRUNO NORMA BEATRIZ"/>
    <n v="15"/>
    <n v="-35.085032397799999"/>
    <n v="-59.326223200999998"/>
    <n v="12866.25"/>
    <n v="771.98"/>
    <n v="4245890"/>
    <n v="0.42"/>
    <n v="2023.2098930780001"/>
    <n v="0.23096003345639271"/>
  </r>
  <r>
    <x v="39"/>
    <x v="0"/>
    <s v="EL PENACHO"/>
    <s v="MURRAY DANIEL GREGORIO"/>
    <n v="15"/>
    <n v="-34.860219999999998"/>
    <n v="-59.295990000000003"/>
    <n v="12866.25"/>
    <n v="771.98"/>
    <n v="4245890"/>
    <n v="0.42"/>
    <n v="2023.2098930780001"/>
    <n v="0.23096003345639271"/>
  </r>
  <r>
    <x v="39"/>
    <x v="0"/>
    <s v="MIS ABUELOS"/>
    <s v="FRANCIONI ALBERTO ARMANDO ANTO"/>
    <n v="15"/>
    <n v="-34.97833"/>
    <n v="-59.26135"/>
    <n v="12866.25"/>
    <n v="771.98"/>
    <n v="4245890"/>
    <n v="0.42"/>
    <n v="2023.2098930780001"/>
    <n v="0.23096003345639271"/>
  </r>
  <r>
    <x v="39"/>
    <x v="0"/>
    <s v="SIN NOMBRE"/>
    <s v="QUATTRINI OMAR RICARDO"/>
    <n v="15"/>
    <n v="-35.1977500916"/>
    <n v="-59.664371490500002"/>
    <n v="12866.25"/>
    <n v="771.98"/>
    <n v="4245890"/>
    <n v="0.42"/>
    <n v="2023.2098930780001"/>
    <n v="0.23096003345639271"/>
  </r>
  <r>
    <x v="64"/>
    <x v="0"/>
    <s v="LA MANUELA"/>
    <s v="JUSTICIA DIVINA S.A."/>
    <n v="15"/>
    <n v="-37.99333"/>
    <n v="-59.167430000000003"/>
    <n v="12866.25"/>
    <n v="771.98"/>
    <n v="4245890"/>
    <n v="0.42"/>
    <n v="2023.2098930780001"/>
    <n v="0.23096003345639271"/>
  </r>
  <r>
    <x v="28"/>
    <x v="0"/>
    <s v="LA BLANQUITA"/>
    <s v="GRECO JUAN CARLOS"/>
    <n v="15"/>
    <n v="-35.408920000000002"/>
    <n v="-60.87894"/>
    <n v="12866.25"/>
    <n v="771.98"/>
    <n v="4245890"/>
    <n v="0.42"/>
    <n v="2023.2098930780001"/>
    <n v="0.23096003345639271"/>
  </r>
  <r>
    <x v="28"/>
    <x v="0"/>
    <s v="LAS MORAS"/>
    <s v="GOMEZ ALZAGA MARTIN BOSCO"/>
    <n v="15"/>
    <n v="-35.406149999999997"/>
    <n v="-60.552120000000002"/>
    <n v="12866.25"/>
    <n v="771.98"/>
    <n v="4245890"/>
    <n v="0.42"/>
    <n v="2023.2098930780001"/>
    <n v="0.23096003345639271"/>
  </r>
  <r>
    <x v="28"/>
    <x v="0"/>
    <s v="LA ARAUCARIA"/>
    <s v="ARISTI JOSE OSCAR"/>
    <n v="15"/>
    <n v="-35.297469999999997"/>
    <n v="-61.401269999999997"/>
    <n v="12866.25"/>
    <n v="771.98"/>
    <n v="4245890"/>
    <n v="0.42"/>
    <n v="2023.2098930780001"/>
    <n v="0.23096003345639271"/>
  </r>
  <r>
    <x v="28"/>
    <x v="0"/>
    <s v="S/D"/>
    <s v="D ANDREA ROBERTO CARLOS"/>
    <n v="15"/>
    <n v="-35.347560000000001"/>
    <n v="-61.409640000000003"/>
    <n v="12866.25"/>
    <n v="771.98"/>
    <n v="4245890"/>
    <n v="0.42"/>
    <n v="2023.2098930780001"/>
    <n v="0.23096003345639271"/>
  </r>
  <r>
    <x v="28"/>
    <x v="0"/>
    <s v="S/N"/>
    <s v="ALTARE UMBERTO"/>
    <n v="15"/>
    <n v="-35.472969999999997"/>
    <n v="-60.877099999999999"/>
    <n v="12866.25"/>
    <n v="771.98"/>
    <n v="4245890"/>
    <n v="0.42"/>
    <n v="2023.2098930780001"/>
    <n v="0.23096003345639271"/>
  </r>
  <r>
    <x v="28"/>
    <x v="0"/>
    <s v="LOS NOGALES"/>
    <s v="SIRI CARLOS HECTOR ZEPPA ANTONIO OSVALDOY MURATORE TOMAS OSV"/>
    <n v="15"/>
    <n v="-35.352939999999997"/>
    <n v="-60.870750000000001"/>
    <n v="12866.25"/>
    <n v="771.98"/>
    <n v="4245890"/>
    <n v="0.42"/>
    <n v="2023.2098930780001"/>
    <n v="0.23096003345639271"/>
  </r>
  <r>
    <x v="28"/>
    <x v="0"/>
    <s v="DON ALBERTO"/>
    <s v="SUCESION DE GARCIA ENRIQUE REMIGIO"/>
    <n v="15"/>
    <n v="-35.7057"/>
    <n v="-60.730040000000002"/>
    <n v="12866.25"/>
    <n v="771.98"/>
    <n v="4245890"/>
    <n v="0.42"/>
    <n v="2023.2098930780001"/>
    <n v="0.23096003345639271"/>
  </r>
  <r>
    <x v="62"/>
    <x v="0"/>
    <s v="CEFERINO"/>
    <s v="ALEMAN OSVALDO N"/>
    <n v="15"/>
    <n v="-39.553849999999997"/>
    <n v="-62.917969999999997"/>
    <n v="12866.25"/>
    <n v="771.98"/>
    <n v="4245890"/>
    <n v="0.42"/>
    <n v="2023.2098930780001"/>
    <n v="0.23096003345639271"/>
  </r>
  <r>
    <x v="62"/>
    <x v="0"/>
    <s v="EL ALAMO"/>
    <s v="LEDER ANGEL OMAR"/>
    <n v="15"/>
    <n v="-40.737870000000001"/>
    <n v="-62.763370000000002"/>
    <n v="12866.25"/>
    <n v="771.98"/>
    <n v="4245890"/>
    <n v="0.42"/>
    <n v="2023.2098930780001"/>
    <n v="0.23096003345639271"/>
  </r>
  <r>
    <x v="62"/>
    <x v="0"/>
    <s v="DON CLAUDIO"/>
    <s v="GARCIA CARLOS ALFREDO"/>
    <n v="15"/>
    <n v="-40.212820000000001"/>
    <n v="-62.523110000000003"/>
    <n v="12866.25"/>
    <n v="771.98"/>
    <n v="4245890"/>
    <n v="0.42"/>
    <n v="2023.2098930780001"/>
    <n v="0.23096003345639271"/>
  </r>
  <r>
    <x v="62"/>
    <x v="0"/>
    <s v="LA GALERA II"/>
    <s v="ACOSTA MARIO ORLANDO"/>
    <n v="15"/>
    <n v="-39.930300000000003"/>
    <n v="-62.592599999999997"/>
    <n v="12866.25"/>
    <n v="771.98"/>
    <n v="4245890"/>
    <n v="0.42"/>
    <n v="2023.2098930780001"/>
    <n v="0.23096003345639271"/>
  </r>
  <r>
    <x v="62"/>
    <x v="0"/>
    <s v="LA SALINA"/>
    <s v="QUEREJETA FERNANDO ASENCIO"/>
    <n v="15"/>
    <n v="-40.55012"/>
    <n v="-62.758890000000001"/>
    <n v="12866.25"/>
    <n v="771.98"/>
    <n v="4245890"/>
    <n v="0.42"/>
    <n v="2023.2098930780001"/>
    <n v="0.23096003345639271"/>
  </r>
  <r>
    <x v="55"/>
    <x v="0"/>
    <s v="SAN MIGUEL"/>
    <s v="ESTRUCH JUAN JOSE Y CARLOS ALBERTO"/>
    <n v="15"/>
    <n v="-35.757850646999998"/>
    <n v="-61.988109588599997"/>
    <n v="12866.25"/>
    <n v="771.98"/>
    <n v="4245890"/>
    <n v="0.42"/>
    <n v="2023.2098930780001"/>
    <n v="0.23096003345639271"/>
  </r>
  <r>
    <x v="55"/>
    <x v="0"/>
    <s v="EL DESAFIO"/>
    <s v="ARFA SOCIEDAD DE HECHO DE ARTIGUES RAUL OSCAR Y FANTI LUIS A"/>
    <n v="15"/>
    <n v="-35.840130000000002"/>
    <n v="-61.876649999999998"/>
    <n v="12866.25"/>
    <n v="771.98"/>
    <n v="4245890"/>
    <n v="0.42"/>
    <n v="2023.2098930780001"/>
    <n v="0.23096003345639271"/>
  </r>
  <r>
    <x v="55"/>
    <x v="0"/>
    <s v="LA JOSEFINA"/>
    <s v="ALCORTA JOSE ANTONIO"/>
    <n v="15"/>
    <n v="-35.849838256799998"/>
    <n v="-62.050071716300003"/>
    <n v="12866.25"/>
    <n v="771.98"/>
    <n v="4245890"/>
    <n v="0.42"/>
    <n v="2023.2098930780001"/>
    <n v="0.23096003345639271"/>
  </r>
  <r>
    <x v="55"/>
    <x v="0"/>
    <s v="ESTANCIA VIEJA"/>
    <s v="GRONDONA MARIANO CARLOS"/>
    <n v="15"/>
    <n v="-36.102460000000001"/>
    <n v="-61.775559999999999"/>
    <n v="12866.25"/>
    <n v="771.98"/>
    <n v="4245890"/>
    <n v="0.42"/>
    <n v="2023.2098930780001"/>
    <n v="0.23096003345639271"/>
  </r>
  <r>
    <x v="41"/>
    <x v="0"/>
    <s v="LAS MALVINAS"/>
    <s v="HERNANDEZ RAUL"/>
    <n v="15"/>
    <n v="-36.1357192993"/>
    <n v="-63.092639923100002"/>
    <n v="12866.25"/>
    <n v="771.98"/>
    <n v="4245890"/>
    <n v="0.42"/>
    <n v="2023.2098930780001"/>
    <n v="0.23096003345639271"/>
  </r>
  <r>
    <x v="41"/>
    <x v="0"/>
    <s v="EL CEIBO"/>
    <s v="DOMINGUEZ MARTIN SILVESTRE"/>
    <n v="15"/>
    <n v="-36.092529999999996"/>
    <n v="-63.227800000000002"/>
    <n v="12866.25"/>
    <n v="771.98"/>
    <n v="4245890"/>
    <n v="0.42"/>
    <n v="2023.2098930780001"/>
    <n v="0.23096003345639271"/>
  </r>
  <r>
    <x v="41"/>
    <x v="0"/>
    <s v="LA MADRUGADA"/>
    <s v="VALLE HERMANOS SOCIEDAD CIVIL"/>
    <n v="15"/>
    <n v="-36.222671508799998"/>
    <n v="-63.053451538099999"/>
    <n v="12866.25"/>
    <n v="771.98"/>
    <n v="4245890"/>
    <n v="0.42"/>
    <n v="2023.2098930780001"/>
    <n v="0.23096003345639271"/>
  </r>
  <r>
    <x v="41"/>
    <x v="0"/>
    <s v="EL CHIRIPA"/>
    <s v="EL CHIRIPA S.R.L."/>
    <n v="15"/>
    <n v="-36.278619999999997"/>
    <n v="-63.133899999999997"/>
    <n v="12866.25"/>
    <n v="771.98"/>
    <n v="4245890"/>
    <n v="0.42"/>
    <n v="2023.2098930780001"/>
    <n v="0.23096003345639271"/>
  </r>
  <r>
    <x v="18"/>
    <x v="0"/>
    <s v="LA DOBLE G"/>
    <s v="GISPERT GUSTAVO"/>
    <n v="15"/>
    <n v="-33.84552"/>
    <n v="-60.448345000000003"/>
    <n v="12866.25"/>
    <n v="771.98"/>
    <n v="4245890"/>
    <n v="0.42"/>
    <n v="2023.2098930780001"/>
    <n v="0.23096003345639271"/>
  </r>
  <r>
    <x v="18"/>
    <x v="0"/>
    <s v="EL PROGRESO"/>
    <s v="ACERBO GUILLERMO ESTEBAN"/>
    <n v="15"/>
    <n v="-33.870829999999998"/>
    <n v="-60.50694"/>
    <n v="12866.25"/>
    <n v="771.98"/>
    <n v="4245890"/>
    <n v="0.42"/>
    <n v="2023.2098930780001"/>
    <n v="0.23096003345639271"/>
  </r>
  <r>
    <x v="18"/>
    <x v="0"/>
    <s v="LA MARTINA"/>
    <s v="LO RUSSO NORBERTO RAUL"/>
    <n v="15"/>
    <n v="-33.908549999999998"/>
    <n v="-60.56955"/>
    <n v="12866.25"/>
    <n v="771.98"/>
    <n v="4245890"/>
    <n v="0.42"/>
    <n v="2023.2098930780001"/>
    <n v="0.23096003345639271"/>
  </r>
  <r>
    <x v="18"/>
    <x v="0"/>
    <s v="LA GRANNY"/>
    <s v="O BRIEN MIGUEL LORENZO"/>
    <n v="15"/>
    <n v="-33.924520000000001"/>
    <n v="-60.827309999999997"/>
    <n v="12866.25"/>
    <n v="771.98"/>
    <n v="4245890"/>
    <n v="0.42"/>
    <n v="2023.2098930780001"/>
    <n v="0.23096003345639271"/>
  </r>
  <r>
    <x v="18"/>
    <x v="0"/>
    <s v="S/N"/>
    <s v="CURIA EDUARDO FERNANDO"/>
    <n v="15"/>
    <n v="-33.72251"/>
    <n v="-60.149209999999997"/>
    <n v="12866.25"/>
    <n v="771.98"/>
    <n v="4245890"/>
    <n v="0.42"/>
    <n v="2023.2098930780001"/>
    <n v="0.23096003345639271"/>
  </r>
  <r>
    <x v="18"/>
    <x v="0"/>
    <s v="LA LIBERTAD"/>
    <s v="CASTELLARI CARLOS ANIBAL"/>
    <n v="15"/>
    <n v="-33.644370000000002"/>
    <n v="-60.848579999999998"/>
    <n v="12866.25"/>
    <n v="771.98"/>
    <n v="4245890"/>
    <n v="0.42"/>
    <n v="2023.2098930780001"/>
    <n v="0.23096003345639271"/>
  </r>
  <r>
    <x v="18"/>
    <x v="0"/>
    <s v="S/N"/>
    <s v="GASPARRONI RAFAEL PASCUAL"/>
    <n v="15"/>
    <n v="-33.898330000000001"/>
    <n v="-60.828609999999998"/>
    <n v="12866.25"/>
    <n v="771.98"/>
    <n v="4245890"/>
    <n v="0.42"/>
    <n v="2023.2098930780001"/>
    <n v="0.23096003345639271"/>
  </r>
  <r>
    <x v="18"/>
    <x v="0"/>
    <s v="S/N"/>
    <s v="TORTONESE DANIEL ALFREDO"/>
    <n v="15"/>
    <n v="-33.88194"/>
    <n v="-60.855829999999997"/>
    <n v="12866.25"/>
    <n v="771.98"/>
    <n v="4245890"/>
    <n v="0.42"/>
    <n v="2023.2098930780001"/>
    <n v="0.23096003345639271"/>
  </r>
  <r>
    <x v="18"/>
    <x v="0"/>
    <s v="SAN CAYETANO"/>
    <s v="BRUZZESI ANA MARIA"/>
    <n v="15"/>
    <n v="-33.701860000000003"/>
    <n v="-60.208289999999998"/>
    <n v="12866.25"/>
    <n v="771.98"/>
    <n v="4245890"/>
    <n v="0.42"/>
    <n v="2023.2098930780001"/>
    <n v="0.23096003345639271"/>
  </r>
  <r>
    <x v="18"/>
    <x v="0"/>
    <s v="S/N"/>
    <s v="ROCES MARIO R"/>
    <n v="15"/>
    <n v="-33.813180000000003"/>
    <n v="-60.667900000000003"/>
    <n v="12866.25"/>
    <n v="771.98"/>
    <n v="4245890"/>
    <n v="0.42"/>
    <n v="2023.2098930780001"/>
    <n v="0.23096003345639271"/>
  </r>
  <r>
    <x v="59"/>
    <x v="0"/>
    <s v="DE CERO"/>
    <s v="ESTABLECIMIENTO DE CERO S.R.L."/>
    <n v="15"/>
    <n v="-36.112755"/>
    <n v="-58.642937000000003"/>
    <n v="12866.25"/>
    <n v="771.98"/>
    <n v="4245890"/>
    <n v="0.42"/>
    <n v="2023.2098930780001"/>
    <n v="0.23096003345639271"/>
  </r>
  <r>
    <x v="59"/>
    <x v="0"/>
    <s v="EL GARROTE"/>
    <s v="VARELA VICENTE ALBERTO"/>
    <n v="15"/>
    <n v="-36.0931"/>
    <n v="-58.702399999999997"/>
    <n v="12866.25"/>
    <n v="771.98"/>
    <n v="4245890"/>
    <n v="0.42"/>
    <n v="2023.2098930780001"/>
    <n v="0.23096003345639271"/>
  </r>
  <r>
    <x v="59"/>
    <x v="0"/>
    <s v="LA PONDEROSA"/>
    <s v="FONTANA ANA BELEN"/>
    <n v="15"/>
    <n v="-36.236730000000001"/>
    <n v="-58.587710000000001"/>
    <n v="12866.25"/>
    <n v="771.98"/>
    <n v="4245890"/>
    <n v="0.42"/>
    <n v="2023.2098930780001"/>
    <n v="0.23096003345639271"/>
  </r>
  <r>
    <x v="89"/>
    <x v="0"/>
    <s v="CHORITOQUI"/>
    <s v="OYANART DORA"/>
    <n v="15"/>
    <n v="-34.404069999999997"/>
    <n v="-58.958030000000001"/>
    <n v="12866.25"/>
    <n v="771.98"/>
    <n v="4245890"/>
    <n v="0.42"/>
    <n v="2023.2098930780001"/>
    <n v="0.23096003345639271"/>
  </r>
  <r>
    <x v="69"/>
    <x v="0"/>
    <s v="EL FOGON"/>
    <s v="CLEMENTE ROBERTO"/>
    <n v="15"/>
    <n v="-38.229100000000003"/>
    <n v="-63.341099999999997"/>
    <n v="12866.25"/>
    <n v="771.98"/>
    <n v="4245890"/>
    <n v="0.42"/>
    <n v="2023.2098930780001"/>
    <n v="0.23096003345639271"/>
  </r>
  <r>
    <x v="5"/>
    <x v="0"/>
    <s v="S/N"/>
    <s v="DI STEFANO MANUEL ANGEL"/>
    <n v="15"/>
    <n v="-33.52196"/>
    <n v="-60.054540000000003"/>
    <n v="12866.25"/>
    <n v="771.98"/>
    <n v="4245890"/>
    <n v="0.42"/>
    <n v="2023.2098930780001"/>
    <n v="0.23096003345639271"/>
  </r>
  <r>
    <x v="94"/>
    <x v="0"/>
    <s v="LA ESMERALDA"/>
    <s v="UGARTE JORGE LUIS RAMON"/>
    <n v="15"/>
    <n v="-36.449060000000003"/>
    <n v="-58.7639"/>
    <n v="12866.25"/>
    <n v="771.98"/>
    <n v="4245890"/>
    <n v="0.42"/>
    <n v="2023.2098930780001"/>
    <n v="0.23096003345639271"/>
  </r>
  <r>
    <x v="94"/>
    <x v="0"/>
    <s v="LA MICAELA - LA COLONIA"/>
    <s v="LACOREN JUAN ERNESTO"/>
    <n v="15"/>
    <n v="-36.838000000000001"/>
    <n v="-59.178600000000003"/>
    <n v="12866.25"/>
    <n v="771.98"/>
    <n v="4245890"/>
    <n v="0.42"/>
    <n v="2023.2098930780001"/>
    <n v="0.23096003345639271"/>
  </r>
  <r>
    <x v="94"/>
    <x v="0"/>
    <s v="SIN DETERMINAR"/>
    <s v="MUTUBERRIA MARIA SILVIA"/>
    <n v="15"/>
    <n v="-36.888109999999998"/>
    <n v="-58.993989999999997"/>
    <n v="12866.25"/>
    <n v="771.98"/>
    <n v="4245890"/>
    <n v="0.42"/>
    <n v="2023.2098930780001"/>
    <n v="0.23096003345639271"/>
  </r>
  <r>
    <x v="94"/>
    <x v="0"/>
    <s v="LA CHIQUITA"/>
    <s v="DAFFIS MIRTA OLGA"/>
    <n v="15"/>
    <n v="-36.584693999999999"/>
    <n v="-59.047871999999998"/>
    <n v="12866.25"/>
    <n v="771.98"/>
    <n v="4245890"/>
    <n v="0.42"/>
    <n v="2023.2098930780001"/>
    <n v="0.23096003345639271"/>
  </r>
  <r>
    <x v="94"/>
    <x v="0"/>
    <s v="LA CONSTANCIA"/>
    <s v="GUILLENEA EDUARDO JAVIER"/>
    <n v="15"/>
    <n v="-36.672559999999997"/>
    <n v="-58.788969999999999"/>
    <n v="12866.25"/>
    <n v="771.98"/>
    <n v="4245890"/>
    <n v="0.42"/>
    <n v="2023.2098930780001"/>
    <n v="0.23096003345639271"/>
  </r>
  <r>
    <x v="94"/>
    <x v="0"/>
    <s v="LOS ABUELOS"/>
    <s v="TORO VICTOR LEONARDO"/>
    <n v="15"/>
    <n v="-36.51247"/>
    <n v="-59.131059999999998"/>
    <n v="12866.25"/>
    <n v="771.98"/>
    <n v="4245890"/>
    <n v="0.42"/>
    <n v="2023.2098930780001"/>
    <n v="0.23096003345639271"/>
  </r>
  <r>
    <x v="103"/>
    <x v="0"/>
    <s v="EL CHIRULI"/>
    <s v="NAVARRO CARLOS HECTOR"/>
    <n v="15"/>
    <n v="-35.733969999999999"/>
    <n v="-62.994450000000001"/>
    <n v="12866.25"/>
    <n v="771.98"/>
    <n v="4245890"/>
    <n v="0.42"/>
    <n v="2023.2098930780001"/>
    <n v="0.23096003345639271"/>
  </r>
  <r>
    <x v="103"/>
    <x v="0"/>
    <s v="EL CHIRULI"/>
    <s v="NAVARRO MAURICIO CARLOS"/>
    <n v="15"/>
    <n v="-35.733969999999999"/>
    <n v="-62.994450000000001"/>
    <n v="12866.25"/>
    <n v="771.98"/>
    <n v="4245890"/>
    <n v="0.42"/>
    <n v="2023.2098930780001"/>
    <n v="0.23096003345639271"/>
  </r>
  <r>
    <x v="103"/>
    <x v="0"/>
    <s v="S/N"/>
    <s v="PACIFICI MARCELO HORACIO"/>
    <n v="15"/>
    <n v="-35.272829999999999"/>
    <n v="-63.219025000000002"/>
    <n v="12866.25"/>
    <n v="771.98"/>
    <n v="4245890"/>
    <n v="0.42"/>
    <n v="2023.2098930780001"/>
    <n v="0.23096003345639271"/>
  </r>
  <r>
    <x v="103"/>
    <x v="0"/>
    <s v="LA LEONESA"/>
    <s v="AGRICON S.A."/>
    <n v="15"/>
    <n v="-35.7986"/>
    <n v="-63.293810000000001"/>
    <n v="12866.25"/>
    <n v="771.98"/>
    <n v="4245890"/>
    <n v="0.42"/>
    <n v="2023.2098930780001"/>
    <n v="0.23096003345639271"/>
  </r>
  <r>
    <x v="103"/>
    <x v="0"/>
    <s v="PUESTO DE LA CRUZ"/>
    <s v="VICTORIA EXPLOTACIONES  S.R.L."/>
    <n v="15"/>
    <n v="-35.610340000000001"/>
    <n v="-62.697960000000002"/>
    <n v="12866.25"/>
    <n v="771.98"/>
    <n v="4245890"/>
    <n v="0.42"/>
    <n v="2023.2098930780001"/>
    <n v="0.23096003345639271"/>
  </r>
  <r>
    <x v="103"/>
    <x v="0"/>
    <s v="SAN CRISTOBAL"/>
    <s v="CRISTOBAL HERMANOS SOCIEDAD EN COMANDITA POR ACCIONES"/>
    <n v="15"/>
    <n v="-35.60624"/>
    <n v="-62.76258"/>
    <n v="12866.25"/>
    <n v="771.98"/>
    <n v="4245890"/>
    <n v="0.42"/>
    <n v="2023.2098930780001"/>
    <n v="0.23096003345639271"/>
  </r>
  <r>
    <x v="103"/>
    <x v="0"/>
    <s v="EL MILAGRO"/>
    <s v="CUMECO ESTANCIAS SOCIEDAD ANONIMA"/>
    <n v="15"/>
    <n v="-35.638339999999999"/>
    <n v="-62.783410000000003"/>
    <n v="12866.25"/>
    <n v="771.98"/>
    <n v="4245890"/>
    <n v="0.42"/>
    <n v="2023.2098930780001"/>
    <n v="0.23096003345639271"/>
  </r>
  <r>
    <x v="61"/>
    <x v="0"/>
    <s v="SCALISE  S E Y  J"/>
    <s v="RAPOSO DANIEL OSVALDO"/>
    <n v="15"/>
    <n v="-34.217619999999997"/>
    <n v="-60.717359999999999"/>
    <n v="12866.25"/>
    <n v="771.98"/>
    <n v="4245890"/>
    <n v="0.42"/>
    <n v="2023.2098930780001"/>
    <n v="0.23096003345639271"/>
  </r>
  <r>
    <x v="61"/>
    <x v="0"/>
    <s v="S/N"/>
    <s v="LOPEZ ANDRES FERNANDO"/>
    <n v="15"/>
    <n v="-34.019199999999998"/>
    <n v="-60.780099999999997"/>
    <n v="12866.25"/>
    <n v="771.98"/>
    <n v="4245890"/>
    <n v="0.42"/>
    <n v="2023.2098930780001"/>
    <n v="0.23096003345639271"/>
  </r>
  <r>
    <x v="61"/>
    <x v="0"/>
    <s v="S/N"/>
    <s v="FER LUIS RICARDO"/>
    <n v="15"/>
    <n v="-34.078749999999999"/>
    <n v="-60.752400000000002"/>
    <n v="12866.25"/>
    <n v="771.98"/>
    <n v="4245890"/>
    <n v="0.42"/>
    <n v="2023.2098930780001"/>
    <n v="0.23096003345639271"/>
  </r>
  <r>
    <x v="61"/>
    <x v="0"/>
    <s v="S/N"/>
    <s v="SARDO CARMEN LIDIA"/>
    <n v="15"/>
    <n v="-34.131900000000002"/>
    <n v="-60.9664"/>
    <n v="12866.25"/>
    <n v="771.98"/>
    <n v="4245890"/>
    <n v="0.42"/>
    <n v="2023.2098930780001"/>
    <n v="0.23096003345639271"/>
  </r>
  <r>
    <x v="0"/>
    <x v="0"/>
    <s v="BERTI RUBEN"/>
    <s v="BERTI RUBEN"/>
    <n v="15"/>
    <n v="-35.318899999999999"/>
    <n v="-59.536900000000003"/>
    <n v="12866.25"/>
    <n v="771.98"/>
    <n v="4245890"/>
    <n v="0.42"/>
    <n v="2023.2098930780001"/>
    <n v="0.23096003345639271"/>
  </r>
  <r>
    <x v="107"/>
    <x v="0"/>
    <s v="DON CLAUDIO"/>
    <s v="GUILLON MARIA DE LA PAZ"/>
    <n v="15"/>
    <n v="-37.665210000000002"/>
    <n v="-62.553640000000001"/>
    <n v="12866.25"/>
    <n v="771.98"/>
    <n v="4245890"/>
    <n v="0.42"/>
    <n v="2023.2098930780001"/>
    <n v="0.23096003345639271"/>
  </r>
  <r>
    <x v="107"/>
    <x v="0"/>
    <s v="LA LOMITA"/>
    <s v="MALGERI MIRTA MABEL"/>
    <n v="15"/>
    <n v="-37.520519999999998"/>
    <n v="-62.381880000000002"/>
    <n v="12866.25"/>
    <n v="771.98"/>
    <n v="4245890"/>
    <n v="0.42"/>
    <n v="2023.2098930780001"/>
    <n v="0.23096003345639271"/>
  </r>
  <r>
    <x v="107"/>
    <x v="0"/>
    <s v="LA PAZ"/>
    <s v="MARITIM COMPANIA AGROPECUARIA S A"/>
    <n v="15"/>
    <n v="-37.83419"/>
    <n v="-62.279800000000002"/>
    <n v="12866.25"/>
    <n v="771.98"/>
    <n v="4245890"/>
    <n v="0.42"/>
    <n v="2023.2098930780001"/>
    <n v="0.23096003345639271"/>
  </r>
  <r>
    <x v="107"/>
    <x v="0"/>
    <s v="EL REGRESO"/>
    <s v="VAYLET PEDRO"/>
    <n v="15"/>
    <n v="-37.730649999999997"/>
    <n v="-62.556199999999997"/>
    <n v="12866.25"/>
    <n v="771.98"/>
    <n v="4245890"/>
    <n v="0.42"/>
    <n v="2023.2098930780001"/>
    <n v="0.23096003345639271"/>
  </r>
  <r>
    <x v="107"/>
    <x v="0"/>
    <s v="LA SOLEDAD"/>
    <s v="BENDER JOSE ANTONIO"/>
    <n v="15"/>
    <n v="-37.951630000000002"/>
    <n v="-62.316330000000001"/>
    <n v="12866.25"/>
    <n v="771.98"/>
    <n v="4245890"/>
    <n v="0.42"/>
    <n v="2023.2098930780001"/>
    <n v="0.23096003345639271"/>
  </r>
  <r>
    <x v="12"/>
    <x v="0"/>
    <s v="S/N"/>
    <s v="MARCONI GERMAN"/>
    <n v="15"/>
    <n v="-35.542439999999999"/>
    <n v="-59.864559999999997"/>
    <n v="12866.25"/>
    <n v="771.98"/>
    <n v="4245890"/>
    <n v="0.42"/>
    <n v="2023.2098930780001"/>
    <n v="0.23096003345639271"/>
  </r>
  <r>
    <x v="12"/>
    <x v="0"/>
    <s v="S/N"/>
    <s v="GAGGIOTTI CARLOS JULIO"/>
    <n v="15"/>
    <n v="-35.628613000000001"/>
    <n v="-59.600211999999999"/>
    <n v="12866.25"/>
    <n v="771.98"/>
    <n v="4245890"/>
    <n v="0.42"/>
    <n v="2023.2098930780001"/>
    <n v="0.23096003345639271"/>
  </r>
  <r>
    <x v="12"/>
    <x v="0"/>
    <s v="18 DE JUNIO"/>
    <s v="FERRO JUAN LUIS"/>
    <n v="15"/>
    <n v="-35.590000152599998"/>
    <n v="-59.6199989319"/>
    <n v="12866.25"/>
    <n v="771.98"/>
    <n v="4245890"/>
    <n v="0.42"/>
    <n v="2023.2098930780001"/>
    <n v="0.23096003345639271"/>
  </r>
  <r>
    <x v="12"/>
    <x v="0"/>
    <s v="SIEMPRE AMIGOS"/>
    <s v="SAUNDERS ERNESTO A"/>
    <n v="15"/>
    <n v="-35.634700000000002"/>
    <n v="-59.383899999999997"/>
    <n v="12866.25"/>
    <n v="771.98"/>
    <n v="4245890"/>
    <n v="0.42"/>
    <n v="2023.2098930780001"/>
    <n v="0.23096003345639271"/>
  </r>
  <r>
    <x v="12"/>
    <x v="0"/>
    <s v="7 DE AGOSTO"/>
    <s v="MARCONI LUIS OSCAR MARCONI DARIO JAVIER MARCONI MIRTA ARACEL"/>
    <n v="15"/>
    <n v="-35.687579999999997"/>
    <n v="-59.866849999999999"/>
    <n v="12866.25"/>
    <n v="771.98"/>
    <n v="4245890"/>
    <n v="0.42"/>
    <n v="2023.2098930780001"/>
    <n v="0.23096003345639271"/>
  </r>
  <r>
    <x v="87"/>
    <x v="0"/>
    <s v="EL CHAVO"/>
    <s v="DEL ARCO NESTOR ABEL"/>
    <n v="15"/>
    <n v="-36.585419999999999"/>
    <n v="-63.063209999999998"/>
    <n v="12866.25"/>
    <n v="771.98"/>
    <n v="4245890"/>
    <n v="0.42"/>
    <n v="2023.2098930780001"/>
    <n v="0.23096003345639271"/>
  </r>
  <r>
    <x v="1"/>
    <x v="0"/>
    <s v="CAMPO GONELLA"/>
    <s v="QUINTANA MARCELO GASPAR"/>
    <n v="15"/>
    <n v="-34.426152000000002"/>
    <n v="-59.484540000000003"/>
    <n v="12866.25"/>
    <n v="771.98"/>
    <n v="4245890"/>
    <n v="0.42"/>
    <n v="2023.2098930780001"/>
    <n v="0.23096003345639271"/>
  </r>
  <r>
    <x v="1"/>
    <x v="0"/>
    <s v="SIN NOMBRE"/>
    <s v="SUCESION DE ALBERTO GRAFIA E HIJOS"/>
    <n v="15"/>
    <n v="-34.416490000000003"/>
    <n v="-59.289319999999996"/>
    <n v="12866.25"/>
    <n v="771.98"/>
    <n v="4245890"/>
    <n v="0.42"/>
    <n v="2023.2098930780001"/>
    <n v="0.23096003345639271"/>
  </r>
  <r>
    <x v="10"/>
    <x v="0"/>
    <s v="CAMPAMENTO VIALIDAD ZONA 2?"/>
    <s v="GALLARDO TOMAS OSCAR"/>
    <n v="15"/>
    <n v="-34.293194"/>
    <n v="-59.479706"/>
    <n v="12866.25"/>
    <n v="771.98"/>
    <n v="4245890"/>
    <n v="0.42"/>
    <n v="2023.2098930780001"/>
    <n v="0.23096003345639271"/>
  </r>
  <r>
    <x v="10"/>
    <x v="0"/>
    <s v="LA CATALINA"/>
    <s v="ZARICH LUIS ALBERTO"/>
    <n v="15"/>
    <n v="-34.265526000000001"/>
    <n v="-59.505465999999998"/>
    <n v="12866.25"/>
    <n v="771.98"/>
    <n v="4245890"/>
    <n v="0.42"/>
    <n v="2023.2098930780001"/>
    <n v="0.23096003345639271"/>
  </r>
  <r>
    <x v="10"/>
    <x v="0"/>
    <s v="EL SANTO"/>
    <s v="RATTO AGUSTIN SALVADOR"/>
    <n v="15"/>
    <n v="-34.170960000000001"/>
    <n v="-59.281329999999997"/>
    <n v="12866.25"/>
    <n v="771.98"/>
    <n v="4245890"/>
    <n v="0.42"/>
    <n v="2023.2098930780001"/>
    <n v="0.23096003345639271"/>
  </r>
  <r>
    <x v="10"/>
    <x v="0"/>
    <s v="LA CHACRA"/>
    <s v="CVITOVIC JUAN ESTEBAN"/>
    <n v="15"/>
    <n v="-34.171300000000002"/>
    <n v="-59.351599999999998"/>
    <n v="12866.25"/>
    <n v="771.98"/>
    <n v="4245890"/>
    <n v="0.42"/>
    <n v="2023.2098930780001"/>
    <n v="0.23096003345639271"/>
  </r>
  <r>
    <x v="101"/>
    <x v="0"/>
    <s v="SAN CARLOS"/>
    <s v="SUCESION DE BARACCO CARLOS ALBERTO"/>
    <n v="15"/>
    <n v="-38.333399999999997"/>
    <n v="-59.743479999999998"/>
    <n v="12866.25"/>
    <n v="771.98"/>
    <n v="4245890"/>
    <n v="0.42"/>
    <n v="2023.2098930780001"/>
    <n v="0.23096003345639271"/>
  </r>
  <r>
    <x v="101"/>
    <x v="0"/>
    <s v="LA AMALIA"/>
    <s v="GASPARINI RICARDO HUMBERTO"/>
    <n v="15"/>
    <n v="-38.434699999999999"/>
    <n v="-59.67586"/>
    <n v="12866.25"/>
    <n v="771.98"/>
    <n v="4245890"/>
    <n v="0.42"/>
    <n v="2023.2098930780001"/>
    <n v="0.23096003345639271"/>
  </r>
  <r>
    <x v="101"/>
    <x v="0"/>
    <s v="S/N"/>
    <s v="RUBIO ARMANDO ALFREDO"/>
    <n v="15"/>
    <n v="-38.631030000000003"/>
    <n v="-59.596380000000003"/>
    <n v="12866.25"/>
    <n v="771.98"/>
    <n v="4245890"/>
    <n v="0.42"/>
    <n v="2023.2098930780001"/>
    <n v="0.23096003345639271"/>
  </r>
  <r>
    <x v="76"/>
    <x v="0"/>
    <s v="BA?ADO DOMINGUEZ"/>
    <s v="RODRIGUEZ ERNESTO"/>
    <n v="15"/>
    <n v="-33.357550000000003"/>
    <n v="-60.170430000000003"/>
    <n v="12866.25"/>
    <n v="771.98"/>
    <n v="4245890"/>
    <n v="0.42"/>
    <n v="2023.2098930780001"/>
    <n v="0.23096003345639271"/>
  </r>
  <r>
    <x v="76"/>
    <x v="0"/>
    <s v="LAS TEJITAS"/>
    <s v="GONZALEZ MARIO LUJAN"/>
    <n v="15"/>
    <n v="-33.357439999999997"/>
    <n v="-60.190550000000002"/>
    <n v="12866.25"/>
    <n v="771.98"/>
    <n v="4245890"/>
    <n v="0.42"/>
    <n v="2023.2098930780001"/>
    <n v="0.23096003345639271"/>
  </r>
  <r>
    <x v="76"/>
    <x v="0"/>
    <s v="ISLA LA ESPERANZA"/>
    <s v="MOREIRA RAMON"/>
    <n v="15"/>
    <n v="-33.323500000000003"/>
    <n v="-60.214889999999997"/>
    <n v="12866.25"/>
    <n v="771.98"/>
    <n v="4245890"/>
    <n v="0.42"/>
    <n v="2023.2098930780001"/>
    <n v="0.23096003345639271"/>
  </r>
  <r>
    <x v="76"/>
    <x v="0"/>
    <s v="SIN NOMBRE"/>
    <s v="MUCCIOLO, VICENTE"/>
    <n v="15"/>
    <n v="-33.517139999999998"/>
    <n v="-60.310580000000002"/>
    <n v="12866.25"/>
    <n v="771.98"/>
    <n v="4245890"/>
    <n v="0.42"/>
    <n v="2023.2098930780001"/>
    <n v="0.23096003345639271"/>
  </r>
  <r>
    <x v="76"/>
    <x v="0"/>
    <s v="SIN NOMBRE-ISLAS"/>
    <s v="KERP ALFREDO FABIAN"/>
    <n v="15"/>
    <n v="-33.271488189700001"/>
    <n v="-60.261089325"/>
    <n v="12866.25"/>
    <n v="771.98"/>
    <n v="4245890"/>
    <n v="0.42"/>
    <n v="2023.2098930780001"/>
    <n v="0.23096003345639271"/>
  </r>
  <r>
    <x v="34"/>
    <x v="0"/>
    <s v="EL ESPINILLO"/>
    <s v="FRUITALA SRL"/>
    <n v="15"/>
    <n v="-33.689781189000001"/>
    <n v="-59.779743194600002"/>
    <n v="12866.25"/>
    <n v="771.98"/>
    <n v="4245890"/>
    <n v="0.42"/>
    <n v="2023.2098930780001"/>
    <n v="0.23096003345639271"/>
  </r>
  <r>
    <x v="34"/>
    <x v="0"/>
    <s v="S/N"/>
    <s v="ZANATA OMAR VICTORIO"/>
    <n v="15"/>
    <n v="-33.87444"/>
    <n v="-59.857500000000002"/>
    <n v="12866.25"/>
    <n v="771.98"/>
    <n v="4245890"/>
    <n v="0.42"/>
    <n v="2023.2098930780001"/>
    <n v="0.23096003345639271"/>
  </r>
  <r>
    <x v="34"/>
    <x v="0"/>
    <s v="S/N Calle Mansilla"/>
    <s v="FONT NESTOR ADRIAN"/>
    <n v="15"/>
    <n v="-33.653916829499998"/>
    <n v="-59.747639632999999"/>
    <n v="12866.25"/>
    <n v="771.98"/>
    <n v="4245890"/>
    <n v="0.42"/>
    <n v="2023.2098930780001"/>
    <n v="0.23096003345639271"/>
  </r>
  <r>
    <x v="36"/>
    <x v="0"/>
    <s v="LA AMISTAD"/>
    <s v="FORCINITI DANIEL FRANCISCO"/>
    <n v="15"/>
    <n v="-35.080010000000001"/>
    <n v="-58.475059999999999"/>
    <n v="12866.25"/>
    <n v="771.98"/>
    <n v="4245890"/>
    <n v="0.42"/>
    <n v="2023.2098930780001"/>
    <n v="0.23096003345639271"/>
  </r>
  <r>
    <x v="78"/>
    <x v="0"/>
    <s v="LA COLONIA"/>
    <s v="ECHAVE MARIA"/>
    <n v="15"/>
    <n v="-34.774180000000001"/>
    <n v="-59.790199999999999"/>
    <n v="12866.25"/>
    <n v="771.98"/>
    <n v="4245890"/>
    <n v="0.42"/>
    <n v="2023.2098930780001"/>
    <n v="0.23096003345639271"/>
  </r>
  <r>
    <x v="78"/>
    <x v="0"/>
    <s v="LA COLONIA"/>
    <s v="ESAIN SILVIA INES"/>
    <n v="15"/>
    <n v="-34.774180000000001"/>
    <n v="-59.790199999999999"/>
    <n v="12866.25"/>
    <n v="771.98"/>
    <n v="4245890"/>
    <n v="0.42"/>
    <n v="2023.2098930780001"/>
    <n v="0.23096003345639271"/>
  </r>
  <r>
    <x v="78"/>
    <x v="0"/>
    <s v="HAYMAR"/>
    <s v="ALEJANDRE FERNANDO JAVIER"/>
    <n v="15"/>
    <n v="-34.7971"/>
    <n v="-59.6175"/>
    <n v="12866.25"/>
    <n v="771.98"/>
    <n v="4245890"/>
    <n v="0.42"/>
    <n v="2023.2098930780001"/>
    <n v="0.23096003345639271"/>
  </r>
  <r>
    <x v="8"/>
    <x v="0"/>
    <s v="EL RECTANGULO"/>
    <s v="LASARTE CESAR OSCAR"/>
    <n v="15"/>
    <n v="-37.221789999999999"/>
    <n v="-59.045810000000003"/>
    <n v="12866.25"/>
    <n v="771.98"/>
    <n v="4245890"/>
    <n v="0.42"/>
    <n v="2023.2098930780001"/>
    <n v="0.23096003345639271"/>
  </r>
  <r>
    <x v="8"/>
    <x v="0"/>
    <s v="DOS ARROYOS"/>
    <s v="LECHERIA LA NEGRITA S.R.L."/>
    <n v="15"/>
    <n v="-37.391334999999998"/>
    <n v="-59.111780000000003"/>
    <n v="12866.25"/>
    <n v="771.98"/>
    <n v="4245890"/>
    <n v="0.42"/>
    <n v="2023.2098930780001"/>
    <n v="0.23096003345639271"/>
  </r>
  <r>
    <x v="44"/>
    <x v="0"/>
    <s v="&quot;LA LOMA&quot;"/>
    <s v="HEMABE SRL"/>
    <n v="15"/>
    <n v="-36.135399999999997"/>
    <n v="-59.812130000000003"/>
    <n v="12866.25"/>
    <n v="771.98"/>
    <n v="4245890"/>
    <n v="0.42"/>
    <n v="2023.2098930780001"/>
    <n v="0.23096003345639271"/>
  </r>
  <r>
    <x v="113"/>
    <x v="0"/>
    <s v="LA BOTA"/>
    <s v="GARCIA MARIO RAFAEL"/>
    <n v="15"/>
    <n v="-36.446240000000003"/>
    <n v="-57.164700000000003"/>
    <n v="12866.25"/>
    <n v="771.98"/>
    <n v="4245890"/>
    <n v="0.42"/>
    <n v="2023.2098930780001"/>
    <n v="0.23096003345639271"/>
  </r>
  <r>
    <x v="105"/>
    <x v="0"/>
    <s v="LOS LUENGOS"/>
    <s v="LUENGO GERMAN PABLO"/>
    <n v="15"/>
    <n v="-38.162329999999997"/>
    <n v="-62.286279999999998"/>
    <n v="12866.25"/>
    <n v="771.98"/>
    <n v="4245890"/>
    <n v="0.42"/>
    <n v="2023.2098930780001"/>
    <n v="0.23096003345639271"/>
  </r>
  <r>
    <x v="105"/>
    <x v="0"/>
    <s v="LOS NIETOS"/>
    <s v="GARCIA MIGUEL ANGEL"/>
    <n v="15"/>
    <n v="-38.10895"/>
    <n v="-62.273539999999997"/>
    <n v="12866.25"/>
    <n v="771.98"/>
    <n v="4245890"/>
    <n v="0.42"/>
    <n v="2023.2098930780001"/>
    <n v="0.23096003345639271"/>
  </r>
  <r>
    <x v="105"/>
    <x v="0"/>
    <s v="FORTIN PAVON"/>
    <s v="FONFRIA JOSE MANUEL"/>
    <n v="15"/>
    <n v="-38.191299999999998"/>
    <n v="-61.769703"/>
    <n v="12866.25"/>
    <n v="771.98"/>
    <n v="4245890"/>
    <n v="0.42"/>
    <n v="2023.2098930780001"/>
    <n v="0.23096003345639271"/>
  </r>
  <r>
    <x v="40"/>
    <x v="0"/>
    <s v="SAN JOSE"/>
    <s v="J.J. REY SOCIEDAD ANONIMA"/>
    <n v="15"/>
    <n v="-36.37641"/>
    <n v="-62.461620000000003"/>
    <n v="12866.25"/>
    <n v="771.98"/>
    <n v="4245890"/>
    <n v="0.42"/>
    <n v="2023.2098930780001"/>
    <n v="0.23096003345639271"/>
  </r>
  <r>
    <x v="40"/>
    <x v="0"/>
    <s v="&quot;SAN JOSE&quot;"/>
    <s v="HERMANOS BALLESTER S.A."/>
    <n v="15"/>
    <n v="-35.980370000000001"/>
    <n v="-63.112220000000001"/>
    <n v="12866.25"/>
    <n v="771.98"/>
    <n v="4245890"/>
    <n v="0.42"/>
    <n v="2023.2098930780001"/>
    <n v="0.23096003345639271"/>
  </r>
  <r>
    <x v="40"/>
    <x v="0"/>
    <s v="&quot;EL RECREO&quot;"/>
    <s v="EL PRINCIPIO SOCIEDAD ANONIMA"/>
    <n v="15"/>
    <n v="-35.690359999999998"/>
    <n v="-62.531390000000002"/>
    <n v="12866.25"/>
    <n v="771.98"/>
    <n v="4245890"/>
    <n v="0.42"/>
    <n v="2023.2098930780001"/>
    <n v="0.23096003345639271"/>
  </r>
  <r>
    <x v="56"/>
    <x v="0"/>
    <s v="LOS TRES HERMANOS"/>
    <s v="DE CABO MARIA JOSEFA"/>
    <n v="15"/>
    <n v="-38.636600000000001"/>
    <n v="-60.322200000000002"/>
    <n v="12866.25"/>
    <n v="771.98"/>
    <n v="4245890"/>
    <n v="0.42"/>
    <n v="2023.2098930780001"/>
    <n v="0.23096003345639271"/>
  </r>
  <r>
    <x v="35"/>
    <x v="0"/>
    <s v="S/N"/>
    <s v="FIEL SERGIO DARIO"/>
    <n v="15"/>
    <n v="-36.482120000000002"/>
    <n v="-62.697249999999997"/>
    <n v="12866.25"/>
    <n v="771.98"/>
    <n v="4245890"/>
    <n v="0.42"/>
    <n v="2023.2098930780001"/>
    <n v="0.23096003345639271"/>
  </r>
  <r>
    <x v="35"/>
    <x v="0"/>
    <s v="S/N"/>
    <s v="SARCOU OSCAR RAUL"/>
    <n v="15"/>
    <n v="-36.433439999999997"/>
    <n v="-62.810009999999998"/>
    <n v="12866.25"/>
    <n v="771.98"/>
    <n v="4245890"/>
    <n v="0.42"/>
    <n v="2023.2098930780001"/>
    <n v="0.23096003345639271"/>
  </r>
  <r>
    <x v="35"/>
    <x v="0"/>
    <s v="DON LEO"/>
    <s v="ESTABLECIMIENTO  &quot;LA  JUANITA&quot;  SRL"/>
    <n v="15"/>
    <n v="-36.416350000000001"/>
    <n v="-62.986890000000002"/>
    <n v="12866.25"/>
    <n v="771.98"/>
    <n v="4245890"/>
    <n v="0.42"/>
    <n v="2023.2098930780001"/>
    <n v="0.23096003345639271"/>
  </r>
  <r>
    <x v="35"/>
    <x v="0"/>
    <s v="ESTABLECIMIENTO JG"/>
    <s v="ABUD MARCELA ALEJANDRA"/>
    <n v="15"/>
    <n v="-36.633998870799999"/>
    <n v="-62.878879547099999"/>
    <n v="12866.25"/>
    <n v="771.98"/>
    <n v="4245890"/>
    <n v="0.42"/>
    <n v="2023.2098930780001"/>
    <n v="0.23096003345639271"/>
  </r>
  <r>
    <x v="73"/>
    <x v="0"/>
    <s v="S/N"/>
    <s v="FONTANILLO RUBEN ANGEL"/>
    <n v="15"/>
    <n v="-35.717950000000002"/>
    <n v="-60.56935"/>
    <n v="12866.25"/>
    <n v="771.98"/>
    <n v="4245890"/>
    <n v="0.42"/>
    <n v="2023.2098930780001"/>
    <n v="0.23096003345639271"/>
  </r>
  <r>
    <x v="73"/>
    <x v="0"/>
    <s v="S/N"/>
    <s v="SEMAN JOSE"/>
    <n v="15"/>
    <n v="-35.676000000000002"/>
    <n v="-60.356459999999998"/>
    <n v="12866.25"/>
    <n v="771.98"/>
    <n v="4245890"/>
    <n v="0.42"/>
    <n v="2023.2098930780001"/>
    <n v="0.23096003345639271"/>
  </r>
  <r>
    <x v="73"/>
    <x v="0"/>
    <s v="S/N"/>
    <s v="SABELLA GRACIELA SUSANA"/>
    <n v="15"/>
    <n v="-35.679630000000003"/>
    <n v="-60.477049999999998"/>
    <n v="12866.25"/>
    <n v="771.98"/>
    <n v="4245890"/>
    <n v="0.42"/>
    <n v="2023.2098930780001"/>
    <n v="0.23096003345639271"/>
  </r>
  <r>
    <x v="73"/>
    <x v="0"/>
    <s v="S/N"/>
    <s v="PE?A MARIA CECILIA"/>
    <n v="15"/>
    <n v="-35.336930000000002"/>
    <n v="-59.793030000000002"/>
    <n v="12866.25"/>
    <n v="771.98"/>
    <n v="4245890"/>
    <n v="0.42"/>
    <n v="2023.2098930780001"/>
    <n v="0.23096003345639271"/>
  </r>
  <r>
    <x v="88"/>
    <x v="0"/>
    <s v="S/N"/>
    <s v="SUCESION DE AMAN ALFONSO"/>
    <n v="15"/>
    <n v="-39.294029999999999"/>
    <n v="-62.835000000000001"/>
    <n v="12866.25"/>
    <n v="771.98"/>
    <n v="4245890"/>
    <n v="0.42"/>
    <n v="2023.2098930780001"/>
    <n v="0.23096003345639271"/>
  </r>
  <r>
    <x v="7"/>
    <x v="0"/>
    <s v="EL ZAMBULLON"/>
    <s v="LAPAZ PEDRO JUAN"/>
    <n v="15"/>
    <n v="-34.162838000000001"/>
    <n v="-59.05097"/>
    <n v="12866.25"/>
    <n v="771.98"/>
    <n v="4245890"/>
    <n v="0.42"/>
    <n v="2023.2098930780001"/>
    <n v="0.23096003345639271"/>
  </r>
  <r>
    <x v="23"/>
    <x v="0"/>
    <s v="CURUCAL"/>
    <s v="GARDES ALBERTO HORACIO"/>
    <n v="14"/>
    <n v="-37.301070000000003"/>
    <n v="-62.572524999999999"/>
    <n v="12008.5"/>
    <n v="720.51"/>
    <n v="3962805"/>
    <n v="0.4"/>
    <n v="1888.3170031109998"/>
    <n v="0.21556130172499999"/>
  </r>
  <r>
    <x v="23"/>
    <x v="0"/>
    <s v="LA RUEDA"/>
    <s v="POP MARIA CRISTINA"/>
    <n v="14"/>
    <n v="-37.176470000000002"/>
    <n v="-63.269190000000002"/>
    <n v="12008.5"/>
    <n v="720.51"/>
    <n v="3962805"/>
    <n v="0.4"/>
    <n v="1888.3170031109998"/>
    <n v="0.21556130172499999"/>
  </r>
  <r>
    <x v="23"/>
    <x v="0"/>
    <s v="MI RANCHITO"/>
    <s v="MANUEL SANTIAGO   E HIJO DE MANUEL SANTIAGO Y HUMBERTO HUGO"/>
    <n v="14"/>
    <n v="-36.85736"/>
    <n v="-63.197130000000001"/>
    <n v="12008.5"/>
    <n v="720.51"/>
    <n v="3962805"/>
    <n v="0.4"/>
    <n v="1888.3170031109998"/>
    <n v="0.21556130172499999"/>
  </r>
  <r>
    <x v="23"/>
    <x v="0"/>
    <s v="S/N"/>
    <s v="SIMON FABIO JORGE"/>
    <n v="14"/>
    <n v="-37.622439"/>
    <n v="-63.151820999999998"/>
    <n v="12008.5"/>
    <n v="720.51"/>
    <n v="3962805"/>
    <n v="0.4"/>
    <n v="1888.3170031109998"/>
    <n v="0.21556130172499999"/>
  </r>
  <r>
    <x v="23"/>
    <x v="0"/>
    <s v="EL CHOLO"/>
    <s v="SUCESION DE FUNKNER HECTOR LUIS"/>
    <n v="14"/>
    <n v="-37.54063"/>
    <n v="-63.338209999999997"/>
    <n v="12008.5"/>
    <n v="720.51"/>
    <n v="3962805"/>
    <n v="0.4"/>
    <n v="1888.3170031109998"/>
    <n v="0.21556130172499999"/>
  </r>
  <r>
    <x v="23"/>
    <x v="0"/>
    <s v="LAS ACACIAS- EL FUNDO"/>
    <s v="ALOMAR RENE MIGUEL"/>
    <n v="14"/>
    <n v="-36.991770000000002"/>
    <n v="-63.28284"/>
    <n v="12008.5"/>
    <n v="720.51"/>
    <n v="3962805"/>
    <n v="0.4"/>
    <n v="1888.3170031109998"/>
    <n v="0.21556130172499999"/>
  </r>
  <r>
    <x v="23"/>
    <x v="0"/>
    <s v="S/N"/>
    <s v="CASERTA JUAN PABLO"/>
    <n v="14"/>
    <n v="-37.318519999999999"/>
    <n v="-62.642249999999997"/>
    <n v="12008.5"/>
    <n v="720.51"/>
    <n v="3962805"/>
    <n v="0.4"/>
    <n v="1888.3170031109998"/>
    <n v="0.21556130172499999"/>
  </r>
  <r>
    <x v="2"/>
    <x v="0"/>
    <s v="EL ULTIMO RECURSO"/>
    <s v="MACRINO FERNANDO RAFAEL"/>
    <n v="14"/>
    <n v="-35.024839999999998"/>
    <n v="-60.27075"/>
    <n v="12008.5"/>
    <n v="720.51"/>
    <n v="3962805"/>
    <n v="0.4"/>
    <n v="1888.3170031109998"/>
    <n v="0.21556130172499999"/>
  </r>
  <r>
    <x v="2"/>
    <x v="0"/>
    <s v="S/N"/>
    <s v="SAN JOSE WALTER"/>
    <n v="14"/>
    <n v="-34.975450000000002"/>
    <n v="-60.368830000000003"/>
    <n v="12008.5"/>
    <n v="720.51"/>
    <n v="3962805"/>
    <n v="0.4"/>
    <n v="1888.3170031109998"/>
    <n v="0.21556130172499999"/>
  </r>
  <r>
    <x v="2"/>
    <x v="0"/>
    <s v="SIN NOMBRE"/>
    <s v="BIBINI GABRIEL ALBERTO"/>
    <n v="14"/>
    <n v="-35.128329999999998"/>
    <n v="-60.18974"/>
    <n v="12008.5"/>
    <n v="720.51"/>
    <n v="3962805"/>
    <n v="0.4"/>
    <n v="1888.3170031109998"/>
    <n v="0.21556130172499999"/>
  </r>
  <r>
    <x v="80"/>
    <x v="0"/>
    <s v="S/N"/>
    <s v="RAMOS JORGE ALFONSO"/>
    <n v="14"/>
    <n v="-34.854869999999998"/>
    <n v="-62.480490000000003"/>
    <n v="12008.5"/>
    <n v="720.51"/>
    <n v="3962805"/>
    <n v="0.4"/>
    <n v="1888.3170031109998"/>
    <n v="0.21556130172499999"/>
  </r>
  <r>
    <x v="20"/>
    <x v="0"/>
    <s v="DON TUCO"/>
    <s v="OLIVERA GANDULFO DE LA SERNA ALEJANDRO MARIA"/>
    <n v="14"/>
    <n v="-34.007559999999998"/>
    <n v="-59.97307"/>
    <n v="12008.5"/>
    <n v="720.51"/>
    <n v="3962805"/>
    <n v="0.4"/>
    <n v="1888.3170031109998"/>
    <n v="0.21556130172499999"/>
  </r>
  <r>
    <x v="33"/>
    <x v="0"/>
    <s v="LA PRIMITIVA"/>
    <s v="LA PRIMITIVA MAIPU SA"/>
    <n v="14"/>
    <n v="-37.108809999999998"/>
    <n v="-57.897950000000002"/>
    <n v="12008.5"/>
    <n v="720.51"/>
    <n v="3962805"/>
    <n v="0.4"/>
    <n v="1888.3170031109998"/>
    <n v="0.21556130172499999"/>
  </r>
  <r>
    <x v="33"/>
    <x v="0"/>
    <s v="LA MODERNA"/>
    <s v="IGOA JUANA MARIA"/>
    <n v="14"/>
    <n v="-37.216349999999998"/>
    <n v="-58.299619999999997"/>
    <n v="12008.5"/>
    <n v="720.51"/>
    <n v="3962805"/>
    <n v="0.4"/>
    <n v="1888.3170031109998"/>
    <n v="0.21556130172499999"/>
  </r>
  <r>
    <x v="33"/>
    <x v="0"/>
    <s v="EL PROGRESO"/>
    <s v="FRIGORIFICO AYACUCHO DE JUAN CARLOS GIARDINI Y DANIEL H AGUI"/>
    <n v="14"/>
    <n v="-37.15558"/>
    <n v="-58.516829999999999"/>
    <n v="12008.5"/>
    <n v="720.51"/>
    <n v="3962805"/>
    <n v="0.4"/>
    <n v="1888.3170031109998"/>
    <n v="0.21556130172499999"/>
  </r>
  <r>
    <x v="33"/>
    <x v="0"/>
    <s v="BARRACA SAN MAXIMO"/>
    <s v="BARRACA &quot;SAN MAXIMO&quot; DE ANESETTI ALFREDO CESAR Y ANESETTI MA"/>
    <n v="14"/>
    <n v="-37.145519999999998"/>
    <n v="-58.468620000000001"/>
    <n v="12008.5"/>
    <n v="720.51"/>
    <n v="3962805"/>
    <n v="0.4"/>
    <n v="1888.3170031109998"/>
    <n v="0.21556130172499999"/>
  </r>
  <r>
    <x v="33"/>
    <x v="0"/>
    <s v="EL TRIUNFO"/>
    <s v="ORTINO MARIA ELENA"/>
    <n v="14"/>
    <n v="-37.127380000000002"/>
    <n v="-58.04513"/>
    <n v="12008.5"/>
    <n v="720.51"/>
    <n v="3962805"/>
    <n v="0.4"/>
    <n v="1888.3170031109998"/>
    <n v="0.21556130172499999"/>
  </r>
  <r>
    <x v="22"/>
    <x v="0"/>
    <s v="EL REPARITO"/>
    <s v="GONZALEZ RAMON ALBERTO"/>
    <n v="14"/>
    <n v="-36.389620000000001"/>
    <n v="-59.593989999999998"/>
    <n v="12008.5"/>
    <n v="720.51"/>
    <n v="3962805"/>
    <n v="0.4"/>
    <n v="1888.3170031109998"/>
    <n v="0.21556130172499999"/>
  </r>
  <r>
    <x v="22"/>
    <x v="0"/>
    <s v="SAN LORENZO"/>
    <s v="RECALDE HERMANOS"/>
    <n v="14"/>
    <n v="-36.673740387000002"/>
    <n v="-59.615890502900001"/>
    <n v="12008.5"/>
    <n v="720.51"/>
    <n v="3962805"/>
    <n v="0.4"/>
    <n v="1888.3170031109998"/>
    <n v="0.21556130172499999"/>
  </r>
  <r>
    <x v="22"/>
    <x v="0"/>
    <s v="EL LUCERO"/>
    <s v="BOLOQUI JOSE MARIA"/>
    <n v="14"/>
    <n v="-36.820860000000003"/>
    <n v="-59.818689999999997"/>
    <n v="12008.5"/>
    <n v="720.51"/>
    <n v="3962805"/>
    <n v="0.4"/>
    <n v="1888.3170031109998"/>
    <n v="0.21556130172499999"/>
  </r>
  <r>
    <x v="22"/>
    <x v="0"/>
    <s v="LA CATALINA"/>
    <s v="CAMPAGNOLLE S.R.L"/>
    <n v="14"/>
    <n v="-36.991909999999997"/>
    <n v="-60.021850000000001"/>
    <n v="12008.5"/>
    <n v="720.51"/>
    <n v="3962805"/>
    <n v="0.4"/>
    <n v="1888.3170031109998"/>
    <n v="0.21556130172499999"/>
  </r>
  <r>
    <x v="25"/>
    <x v="0"/>
    <s v="LA BRAVA"/>
    <s v="LARROQUET HUGO ALBERTO"/>
    <n v="14"/>
    <n v="-37.796039999999998"/>
    <n v="-57.824863999999998"/>
    <n v="12008.5"/>
    <n v="720.51"/>
    <n v="3962805"/>
    <n v="0.4"/>
    <n v="1888.3170031109998"/>
    <n v="0.21556130172499999"/>
  </r>
  <r>
    <x v="25"/>
    <x v="0"/>
    <s v="SAN JORGE"/>
    <s v="MC CARGO NORMANDO HAROLDO, MC CARGO DIONISIO DONALDO, MORII"/>
    <n v="14"/>
    <n v="-37.783209999999997"/>
    <n v="-57.856569999999998"/>
    <n v="12008.5"/>
    <n v="720.51"/>
    <n v="3962805"/>
    <n v="0.4"/>
    <n v="1888.3170031109998"/>
    <n v="0.21556130172499999"/>
  </r>
  <r>
    <x v="25"/>
    <x v="0"/>
    <s v="LAS TRES LOMAS"/>
    <s v="HITCE ALFREDO FRANCISCO H"/>
    <n v="14"/>
    <n v="-37.423299999999998"/>
    <n v="-58.15296"/>
    <n v="12008.5"/>
    <n v="720.51"/>
    <n v="3962805"/>
    <n v="0.4"/>
    <n v="1888.3170031109998"/>
    <n v="0.21556130172499999"/>
  </r>
  <r>
    <x v="77"/>
    <x v="0"/>
    <s v="S/N"/>
    <s v="PUGNI BRIAN LIONEL"/>
    <n v="14"/>
    <n v="-34.001800000000003"/>
    <n v="-59.52834"/>
    <n v="12008.5"/>
    <n v="720.51"/>
    <n v="3962805"/>
    <n v="0.4"/>
    <n v="1888.3170031109998"/>
    <n v="0.21556130172499999"/>
  </r>
  <r>
    <x v="77"/>
    <x v="0"/>
    <s v="&quot;SANTA LUCIA&quot;"/>
    <s v="OLIVERA MARIA CRISTINA"/>
    <n v="14"/>
    <n v="-34.03848"/>
    <n v="-59.54598"/>
    <n v="12008.5"/>
    <n v="720.51"/>
    <n v="3962805"/>
    <n v="0.4"/>
    <n v="1888.3170031109998"/>
    <n v="0.21556130172499999"/>
  </r>
  <r>
    <x v="77"/>
    <x v="0"/>
    <s v="S/N - ISLAS"/>
    <s v="HUBER EMILIO"/>
    <n v="14"/>
    <n v="-33.79636"/>
    <n v="-59.47681"/>
    <n v="12008.5"/>
    <n v="720.51"/>
    <n v="3962805"/>
    <n v="0.4"/>
    <n v="1888.3170031109998"/>
    <n v="0.21556130172499999"/>
  </r>
  <r>
    <x v="83"/>
    <x v="0"/>
    <s v="SAN ELOY"/>
    <s v="DON EDGARDO S A COM AGROP FIN E IND"/>
    <n v="14"/>
    <n v="-37.828510000000001"/>
    <n v="-59.526848000000001"/>
    <n v="12008.5"/>
    <n v="720.51"/>
    <n v="3962805"/>
    <n v="0.4"/>
    <n v="1888.3170031109998"/>
    <n v="0.21556130172499999"/>
  </r>
  <r>
    <x v="98"/>
    <x v="0"/>
    <s v="BA?ADO BERAZATEGUI"/>
    <s v="TORRES RUBEN OSCAR"/>
    <n v="14"/>
    <n v="-34.812579999999997"/>
    <n v="-58.106810000000003"/>
    <n v="12008.5"/>
    <n v="720.51"/>
    <n v="3962805"/>
    <n v="0.4"/>
    <n v="1888.3170031109998"/>
    <n v="0.21556130172499999"/>
  </r>
  <r>
    <x v="30"/>
    <x v="0"/>
    <s v="GRACIAS PINGO"/>
    <s v="Aguilera Marta Irene"/>
    <n v="14"/>
    <n v="-35.127220000000001"/>
    <n v="-60.508920000000003"/>
    <n v="12008.5"/>
    <n v="720.51"/>
    <n v="3962805"/>
    <n v="0.4"/>
    <n v="1888.3170031109998"/>
    <n v="0.21556130172499999"/>
  </r>
  <r>
    <x v="30"/>
    <x v="0"/>
    <s v="EL REGRESO"/>
    <s v="LOPEZ RAFAEL OSCAR Y LOPEZ GUILLERMO LUIS"/>
    <n v="14"/>
    <n v="-34.749499999999998"/>
    <n v="-60.750959999999999"/>
    <n v="12008.5"/>
    <n v="720.51"/>
    <n v="3962805"/>
    <n v="0.4"/>
    <n v="1888.3170031109998"/>
    <n v="0.21556130172499999"/>
  </r>
  <r>
    <x v="30"/>
    <x v="0"/>
    <s v="LA GUITARRITA"/>
    <s v="BATTISTIN JUAN CARLOS"/>
    <n v="14"/>
    <n v="-35.137699127200001"/>
    <n v="-60.485298156699997"/>
    <n v="12008.5"/>
    <n v="720.51"/>
    <n v="3962805"/>
    <n v="0.4"/>
    <n v="1888.3170031109998"/>
    <n v="0.21556130172499999"/>
  </r>
  <r>
    <x v="30"/>
    <x v="0"/>
    <s v="LUVIMAR"/>
    <s v="ALVAREZ LUIS OMAR"/>
    <n v="14"/>
    <n v="-34.868020000000001"/>
    <n v="-60.725099999999998"/>
    <n v="12008.5"/>
    <n v="720.51"/>
    <n v="3962805"/>
    <n v="0.4"/>
    <n v="1888.3170031109998"/>
    <n v="0.21556130172499999"/>
  </r>
  <r>
    <x v="81"/>
    <x v="0"/>
    <s v="S/N"/>
    <s v="ALARCON NESTOR FABIAN"/>
    <n v="14"/>
    <n v="-34.279850000000003"/>
    <n v="-58.893259999999998"/>
    <n v="12008.5"/>
    <n v="720.51"/>
    <n v="3962805"/>
    <n v="0.4"/>
    <n v="1888.3170031109998"/>
    <n v="0.21556130172499999"/>
  </r>
  <r>
    <x v="14"/>
    <x v="0"/>
    <s v="SAN RAMON 1"/>
    <s v="ETCHEVERS JUAN FERNANDO"/>
    <n v="14"/>
    <n v="-35.074039999999997"/>
    <n v="-58.643799999999999"/>
    <n v="12008.5"/>
    <n v="720.51"/>
    <n v="3962805"/>
    <n v="0.4"/>
    <n v="1888.3170031109998"/>
    <n v="0.21556130172499999"/>
  </r>
  <r>
    <x v="14"/>
    <x v="0"/>
    <s v="S/D"/>
    <s v="MOSCHINI JUAN JOSE"/>
    <n v="14"/>
    <n v="-35.124630000000003"/>
    <n v="-58.887369999999997"/>
    <n v="12008.5"/>
    <n v="720.51"/>
    <n v="3962805"/>
    <n v="0.4"/>
    <n v="1888.3170031109998"/>
    <n v="0.21556130172499999"/>
  </r>
  <r>
    <x v="16"/>
    <x v="0"/>
    <s v="EL PALOMAR"/>
    <s v="CASTELLI SILVIA ELISABET, ANDREA VIVIANA Y MARIA ALEJANDRA S"/>
    <n v="14"/>
    <n v="-34.21407"/>
    <n v="-59.78143"/>
    <n v="12008.5"/>
    <n v="720.51"/>
    <n v="3962805"/>
    <n v="0.4"/>
    <n v="1888.3170031109998"/>
    <n v="0.21556130172499999"/>
  </r>
  <r>
    <x v="97"/>
    <x v="0"/>
    <s v="SAN NICOLAS"/>
    <s v="CALDENTEY TOMAS EDGARDO"/>
    <n v="14"/>
    <n v="-35.591900000000003"/>
    <n v="-61.430759999999999"/>
    <n v="12008.5"/>
    <n v="720.51"/>
    <n v="3962805"/>
    <n v="0.4"/>
    <n v="1888.3170031109998"/>
    <n v="0.21556130172499999"/>
  </r>
  <r>
    <x v="97"/>
    <x v="0"/>
    <s v="MINE AGROP."/>
    <s v="MINE AGROPECUARIA SOCIEDAD ANONIMA"/>
    <n v="14"/>
    <n v="-35.725380000000001"/>
    <n v="-61.163739999999997"/>
    <n v="12008.5"/>
    <n v="720.51"/>
    <n v="3962805"/>
    <n v="0.4"/>
    <n v="1888.3170031109998"/>
    <n v="0.21556130172499999"/>
  </r>
  <r>
    <x v="97"/>
    <x v="0"/>
    <s v="S/D"/>
    <s v="LUIS ARMANDO OSCAR"/>
    <n v="14"/>
    <n v="-35.925339999999998"/>
    <n v="-61.348309999999998"/>
    <n v="12008.5"/>
    <n v="720.51"/>
    <n v="3962805"/>
    <n v="0.4"/>
    <n v="1888.3170031109998"/>
    <n v="0.21556130172499999"/>
  </r>
  <r>
    <x v="97"/>
    <x v="0"/>
    <s v="S/N"/>
    <s v="MAZZONI ADELA ELENA"/>
    <n v="14"/>
    <n v="-35.652529999999999"/>
    <n v="-61.476120000000002"/>
    <n v="12008.5"/>
    <n v="720.51"/>
    <n v="3962805"/>
    <n v="0.4"/>
    <n v="1888.3170031109998"/>
    <n v="0.21556130172499999"/>
  </r>
  <r>
    <x v="97"/>
    <x v="0"/>
    <s v="S/N"/>
    <s v="ALVAREZ ANIBAL ALBERTO"/>
    <n v="14"/>
    <n v="-35.663080000000001"/>
    <n v="-61.478029999999997"/>
    <n v="12008.5"/>
    <n v="720.51"/>
    <n v="3962805"/>
    <n v="0.4"/>
    <n v="1888.3170031109998"/>
    <n v="0.21556130172499999"/>
  </r>
  <r>
    <x v="11"/>
    <x v="0"/>
    <s v="LAS BRUJAS"/>
    <s v="CERDOS ARGENTINOS S A"/>
    <n v="14"/>
    <n v="-34.391800000000003"/>
    <n v="-59.83867"/>
    <n v="12008.5"/>
    <n v="720.51"/>
    <n v="3962805"/>
    <n v="0.4"/>
    <n v="1888.3170031109998"/>
    <n v="0.21556130172499999"/>
  </r>
  <r>
    <x v="11"/>
    <x v="0"/>
    <s v="LOS VARONES"/>
    <s v="SCANLAN GUILLERMO JORGE"/>
    <n v="14"/>
    <n v="-34.351520538300001"/>
    <n v="-59.779388427699999"/>
    <n v="12008.5"/>
    <n v="720.51"/>
    <n v="3962805"/>
    <n v="0.4"/>
    <n v="1888.3170031109998"/>
    <n v="0.21556130172499999"/>
  </r>
  <r>
    <x v="11"/>
    <x v="0"/>
    <s v="SIN NOMBRE"/>
    <s v="FERIAS DEL CARMEN S R L"/>
    <n v="14"/>
    <n v="-34.372100000000003"/>
    <n v="-59.830759999999998"/>
    <n v="12008.5"/>
    <n v="720.51"/>
    <n v="3962805"/>
    <n v="0.4"/>
    <n v="1888.3170031109998"/>
    <n v="0.21556130172499999"/>
  </r>
  <r>
    <x v="11"/>
    <x v="0"/>
    <s v="EL TRIUNFO"/>
    <s v="LUZURIAGA HNOS SA"/>
    <n v="14"/>
    <n v="-34.325650000000003"/>
    <n v="-59.892159999999997"/>
    <n v="12008.5"/>
    <n v="720.51"/>
    <n v="3962805"/>
    <n v="0.4"/>
    <n v="1888.3170031109998"/>
    <n v="0.21556130172499999"/>
  </r>
  <r>
    <x v="11"/>
    <x v="0"/>
    <s v="LA PALMERA"/>
    <s v="BARRAZA MARCOS"/>
    <n v="14"/>
    <n v="-34.389530000000001"/>
    <n v="-59.838329999999999"/>
    <n v="12008.5"/>
    <n v="720.51"/>
    <n v="3962805"/>
    <n v="0.4"/>
    <n v="1888.3170031109998"/>
    <n v="0.21556130172499999"/>
  </r>
  <r>
    <x v="58"/>
    <x v="0"/>
    <s v="EL RINCON DEL ARAZA"/>
    <s v="MARRERO RAUL ALFREDO"/>
    <n v="14"/>
    <n v="-36.262079999999997"/>
    <n v="-57.871549999999999"/>
    <n v="12008.5"/>
    <n v="720.51"/>
    <n v="3962805"/>
    <n v="0.4"/>
    <n v="1888.3170031109998"/>
    <n v="0.21556130172499999"/>
  </r>
  <r>
    <x v="24"/>
    <x v="0"/>
    <s v="LOS PINOS"/>
    <s v="JJ PARAVIZZINI SOCIEDAD DE RESPONSABILIDAD LIMITADA"/>
    <n v="14"/>
    <n v="-34.757060000000003"/>
    <n v="-60.246290000000002"/>
    <n v="12008.5"/>
    <n v="720.51"/>
    <n v="3962805"/>
    <n v="0.4"/>
    <n v="1888.3170031109998"/>
    <n v="0.21556130172499999"/>
  </r>
  <r>
    <x v="24"/>
    <x v="0"/>
    <s v="LA NORIA CHICA"/>
    <s v="SUCESION DE LASTRA SUSANA MARIA ELOISA"/>
    <n v="14"/>
    <n v="-34.764119999999998"/>
    <n v="-60.580359999999999"/>
    <n v="12008.5"/>
    <n v="720.51"/>
    <n v="3962805"/>
    <n v="0.4"/>
    <n v="1888.3170031109998"/>
    <n v="0.21556130172499999"/>
  </r>
  <r>
    <x v="24"/>
    <x v="0"/>
    <s v="EL PIGUELO"/>
    <s v="SUCESION DE FRANCISCO ANTONIO VIRGINIO"/>
    <n v="14"/>
    <n v="-34.58934"/>
    <n v="-60.120199999999997"/>
    <n v="12008.5"/>
    <n v="720.51"/>
    <n v="3962805"/>
    <n v="0.4"/>
    <n v="1888.3170031109998"/>
    <n v="0.21556130172499999"/>
  </r>
  <r>
    <x v="24"/>
    <x v="0"/>
    <s v="LA SORPRESA"/>
    <s v="LEIVA MARIA ESTER"/>
    <n v="14"/>
    <n v="-34.657466999999997"/>
    <n v="-60.540874000000002"/>
    <n v="12008.5"/>
    <n v="720.51"/>
    <n v="3962805"/>
    <n v="0.4"/>
    <n v="1888.3170031109998"/>
    <n v="0.21556130172499999"/>
  </r>
  <r>
    <x v="75"/>
    <x v="0"/>
    <s v="DON ANDRES"/>
    <s v="HERRERA GUILLERMO"/>
    <n v="14"/>
    <n v="-35.792580000000001"/>
    <n v="-57.949542999999998"/>
    <n v="12008.5"/>
    <n v="720.51"/>
    <n v="3962805"/>
    <n v="0.4"/>
    <n v="1888.3170031109998"/>
    <n v="0.21556130172499999"/>
  </r>
  <r>
    <x v="75"/>
    <x v="0"/>
    <s v="DON SINFORIANO"/>
    <s v="SINFORIANO S.A."/>
    <n v="14"/>
    <n v="-35.702500000000001"/>
    <n v="-57.920699999999997"/>
    <n v="12008.5"/>
    <n v="720.51"/>
    <n v="3962805"/>
    <n v="0.4"/>
    <n v="1888.3170031109998"/>
    <n v="0.21556130172499999"/>
  </r>
  <r>
    <x v="75"/>
    <x v="0"/>
    <s v="LA FLORENTINA"/>
    <s v="CASINGHINO ALICIA ANGELICA"/>
    <n v="14"/>
    <n v="-35.807699999999997"/>
    <n v="-57.932899999999997"/>
    <n v="12008.5"/>
    <n v="720.51"/>
    <n v="3962805"/>
    <n v="0.4"/>
    <n v="1888.3170031109998"/>
    <n v="0.21556130172499999"/>
  </r>
  <r>
    <x v="75"/>
    <x v="0"/>
    <s v="LA POSADA"/>
    <s v="CENTROFER SA"/>
    <n v="14"/>
    <n v="-35.705500000000001"/>
    <n v="-58.286200000000001"/>
    <n v="12008.5"/>
    <n v="720.51"/>
    <n v="3962805"/>
    <n v="0.4"/>
    <n v="1888.3170031109998"/>
    <n v="0.21556130172499999"/>
  </r>
  <r>
    <x v="75"/>
    <x v="0"/>
    <s v="LA QUINTA"/>
    <s v="BILLORDO RAMONA CARMEN"/>
    <n v="14"/>
    <n v="-35.851799999999997"/>
    <n v="-57.918700000000001"/>
    <n v="12008.5"/>
    <n v="720.51"/>
    <n v="3962805"/>
    <n v="0.4"/>
    <n v="1888.3170031109998"/>
    <n v="0.21556130172499999"/>
  </r>
  <r>
    <x v="75"/>
    <x v="0"/>
    <s v="&quot;SAN PEDRO&quot;"/>
    <s v="RODRIGUEZ RAMON ALBERTO"/>
    <n v="14"/>
    <n v="-35.761299999999999"/>
    <n v="-57.810299999999998"/>
    <n v="12008.5"/>
    <n v="720.51"/>
    <n v="3962805"/>
    <n v="0.4"/>
    <n v="1888.3170031109998"/>
    <n v="0.21556130172499999"/>
  </r>
  <r>
    <x v="75"/>
    <x v="0"/>
    <s v="LOS TALAS"/>
    <s v="BRECCIA DANIEL HORACIO"/>
    <n v="14"/>
    <n v="-35.840870000000002"/>
    <n v="-57.772790000000001"/>
    <n v="12008.5"/>
    <n v="720.51"/>
    <n v="3962805"/>
    <n v="0.4"/>
    <n v="1888.3170031109998"/>
    <n v="0.21556130172499999"/>
  </r>
  <r>
    <x v="75"/>
    <x v="0"/>
    <s v="&quot;SAN PABLO&quot;"/>
    <s v="SUCESION DE PIERRI JUANA MARIA"/>
    <n v="14"/>
    <n v="-35.6586"/>
    <n v="-58.211100000000002"/>
    <n v="12008.5"/>
    <n v="720.51"/>
    <n v="3962805"/>
    <n v="0.4"/>
    <n v="1888.3170031109998"/>
    <n v="0.21556130172499999"/>
  </r>
  <r>
    <x v="63"/>
    <x v="0"/>
    <s v="S/N."/>
    <s v="GAMBETTA MARIA INES"/>
    <n v="14"/>
    <n v="-34.855730000000001"/>
    <n v="-59.828190999999997"/>
    <n v="12008.5"/>
    <n v="720.51"/>
    <n v="3962805"/>
    <n v="0.4"/>
    <n v="1888.3170031109998"/>
    <n v="0.21556130172499999"/>
  </r>
  <r>
    <x v="63"/>
    <x v="0"/>
    <s v="LOS AROMOS"/>
    <s v="KISOLAK SOCIEDAD ANONIMA"/>
    <n v="14"/>
    <n v="-34.822560000000003"/>
    <n v="-59.857790000000001"/>
    <n v="12008.5"/>
    <n v="720.51"/>
    <n v="3962805"/>
    <n v="0.4"/>
    <n v="1888.3170031109998"/>
    <n v="0.21556130172499999"/>
  </r>
  <r>
    <x v="63"/>
    <x v="0"/>
    <s v="S/N"/>
    <s v="SUCESION DE TOLOSA ANTONIO JOSE"/>
    <n v="14"/>
    <n v="-34.741259999999997"/>
    <n v="-60.127569999999999"/>
    <n v="12008.5"/>
    <n v="720.51"/>
    <n v="3962805"/>
    <n v="0.4"/>
    <n v="1888.3170031109998"/>
    <n v="0.21556130172499999"/>
  </r>
  <r>
    <x v="63"/>
    <x v="0"/>
    <s v="SAN SEBASTIAN."/>
    <s v="PAGANO SEBASTIAN CARLOS"/>
    <n v="14"/>
    <n v="-35.112569999999998"/>
    <n v="-59.771790000000003"/>
    <n v="12008.5"/>
    <n v="720.51"/>
    <n v="3962805"/>
    <n v="0.4"/>
    <n v="1888.3170031109998"/>
    <n v="0.21556130172499999"/>
  </r>
  <r>
    <x v="63"/>
    <x v="0"/>
    <s v="S/N"/>
    <s v="ZEPPA RICARDO ANTONIO"/>
    <n v="14"/>
    <n v="-34.779338836699999"/>
    <n v="-60.0384597778"/>
    <n v="12008.5"/>
    <n v="720.51"/>
    <n v="3962805"/>
    <n v="0.4"/>
    <n v="1888.3170031109998"/>
    <n v="0.21556130172499999"/>
  </r>
  <r>
    <x v="63"/>
    <x v="0"/>
    <s v="LA NEGRITA"/>
    <s v="CAMPOS LA NEGRITA SOCIEDAD ANONIMA"/>
    <n v="14"/>
    <n v="-35.068109999999997"/>
    <n v="-59.84722"/>
    <n v="12008.5"/>
    <n v="720.51"/>
    <n v="3962805"/>
    <n v="0.4"/>
    <n v="1888.3170031109998"/>
    <n v="0.21556130172499999"/>
  </r>
  <r>
    <x v="106"/>
    <x v="0"/>
    <s v="LA TERESA (G)"/>
    <s v="TERESA MARIA GRITTA E HIJOS S.R.L."/>
    <n v="14"/>
    <n v="-35.307960510299999"/>
    <n v="-58.269798278800003"/>
    <n v="12008.5"/>
    <n v="720.51"/>
    <n v="3962805"/>
    <n v="0.4"/>
    <n v="1888.3170031109998"/>
    <n v="0.21556130172499999"/>
  </r>
  <r>
    <x v="106"/>
    <x v="0"/>
    <s v="EL ARROYITO"/>
    <s v="MALDONADO ANGEL ROBERTO"/>
    <n v="14"/>
    <n v="-35.149880000000003"/>
    <n v="-58.238100000000003"/>
    <n v="12008.5"/>
    <n v="720.51"/>
    <n v="3962805"/>
    <n v="0.4"/>
    <n v="1888.3170031109998"/>
    <n v="0.21556130172499999"/>
  </r>
  <r>
    <x v="106"/>
    <x v="0"/>
    <s v="LA CAMBICHA"/>
    <s v="BELLOMINI CARLOS ALBERTO"/>
    <n v="14"/>
    <n v="-35.349080000000001"/>
    <n v="-58.17709"/>
    <n v="12008.5"/>
    <n v="720.51"/>
    <n v="3962805"/>
    <n v="0.4"/>
    <n v="1888.3170031109998"/>
    <n v="0.21556130172499999"/>
  </r>
  <r>
    <x v="15"/>
    <x v="0"/>
    <s v="LOS MANANTIALES"/>
    <s v="RESSIA JUAN FRANCISCO"/>
    <n v="14"/>
    <n v="-38.895690000000002"/>
    <n v="-61.058900000000001"/>
    <n v="12008.5"/>
    <n v="720.51"/>
    <n v="3962805"/>
    <n v="0.4"/>
    <n v="1888.3170031109998"/>
    <n v="0.21556130172499999"/>
  </r>
  <r>
    <x v="15"/>
    <x v="0"/>
    <s v="S/N"/>
    <s v="SUCESION DE RIPOLL MATIAS"/>
    <n v="14"/>
    <n v="-38.726529999999997"/>
    <n v="-61.273739999999997"/>
    <n v="12008.5"/>
    <n v="720.51"/>
    <n v="3962805"/>
    <n v="0.4"/>
    <n v="1888.3170031109998"/>
    <n v="0.21556130172499999"/>
  </r>
  <r>
    <x v="15"/>
    <x v="0"/>
    <s v="LA RESERVA"/>
    <s v="EL ENCUENTRO SOC DE HECHO DE CASTRO OSCAR, CARMEN DELIA HOLL"/>
    <n v="14"/>
    <n v="-38.712060000000001"/>
    <n v="-60.996250000000003"/>
    <n v="12008.5"/>
    <n v="720.51"/>
    <n v="3962805"/>
    <n v="0.4"/>
    <n v="1888.3170031109998"/>
    <n v="0.21556130172499999"/>
  </r>
  <r>
    <x v="15"/>
    <x v="0"/>
    <s v="SIN NOMBRE"/>
    <s v="ETZEL LUIS ANTONIO"/>
    <n v="14"/>
    <n v="-38.403778000000003"/>
    <n v="-61.050938000000002"/>
    <n v="12008.5"/>
    <n v="720.51"/>
    <n v="3962805"/>
    <n v="0.4"/>
    <n v="1888.3170031109998"/>
    <n v="0.21556130172499999"/>
  </r>
  <r>
    <x v="15"/>
    <x v="0"/>
    <s v="DON ZOILO"/>
    <s v="DON NESTOR JR SRL"/>
    <n v="14"/>
    <n v="-38.403739999999999"/>
    <n v="-60.86186"/>
    <n v="12008.5"/>
    <n v="720.51"/>
    <n v="3962805"/>
    <n v="0.4"/>
    <n v="1888.3170031109998"/>
    <n v="0.21556130172499999"/>
  </r>
  <r>
    <x v="74"/>
    <x v="0"/>
    <s v="LA ESPUELA"/>
    <s v="LASSALLETTE PATRICIO ERIK"/>
    <n v="14"/>
    <n v="-38.26896"/>
    <n v="-60.980260000000001"/>
    <n v="12008.5"/>
    <n v="720.51"/>
    <n v="3962805"/>
    <n v="0.4"/>
    <n v="1888.3170031109998"/>
    <n v="0.21556130172499999"/>
  </r>
  <r>
    <x v="74"/>
    <x v="0"/>
    <s v="LA ESTELA"/>
    <s v="GALDUROZ EDGARDO OMAR"/>
    <n v="14"/>
    <n v="-38.431989999999999"/>
    <n v="-61.716189999999997"/>
    <n v="12008.5"/>
    <n v="720.51"/>
    <n v="3962805"/>
    <n v="0.4"/>
    <n v="1888.3170031109998"/>
    <n v="0.21556130172499999"/>
  </r>
  <r>
    <x v="68"/>
    <x v="0"/>
    <s v="EL RECODO"/>
    <s v="DE LUSARRETA LORENZO"/>
    <n v="14"/>
    <n v="-37.598759999999999"/>
    <n v="-61.867780000000003"/>
    <n v="12008.5"/>
    <n v="720.51"/>
    <n v="3962805"/>
    <n v="0.4"/>
    <n v="1888.3170031109998"/>
    <n v="0.21556130172499999"/>
  </r>
  <r>
    <x v="68"/>
    <x v="0"/>
    <s v="LA ABURRIDA"/>
    <s v="FUHR SONIA RAQUEL"/>
    <n v="14"/>
    <n v="-37.278829999999999"/>
    <n v="-62.282020000000003"/>
    <n v="12008.5"/>
    <n v="720.51"/>
    <n v="3962805"/>
    <n v="0.4"/>
    <n v="1888.3170031109998"/>
    <n v="0.21556130172499999"/>
  </r>
  <r>
    <x v="68"/>
    <x v="0"/>
    <s v="LA POUPEE"/>
    <s v="ARQUELEN SRL"/>
    <n v="14"/>
    <n v="-37.27243"/>
    <n v="-62.112090000000002"/>
    <n v="12008.5"/>
    <n v="720.51"/>
    <n v="3962805"/>
    <n v="0.4"/>
    <n v="1888.3170031109998"/>
    <n v="0.21556130172499999"/>
  </r>
  <r>
    <x v="29"/>
    <x v="0"/>
    <s v="LOS RECUERDOS"/>
    <s v="MONTES DEL DESIERTO SA"/>
    <n v="14"/>
    <n v="-36.654530000000001"/>
    <n v="-61.67604"/>
    <n v="12008.5"/>
    <n v="720.51"/>
    <n v="3962805"/>
    <n v="0.4"/>
    <n v="1888.3170031109998"/>
    <n v="0.21556130172499999"/>
  </r>
  <r>
    <x v="29"/>
    <x v="0"/>
    <s v="CHINOCHA"/>
    <s v="ESTABLECIMIENTOS G?ER AIKE SA"/>
    <n v="14"/>
    <n v="-36.86889"/>
    <n v="-61.500279999999997"/>
    <n v="12008.5"/>
    <n v="720.51"/>
    <n v="3962805"/>
    <n v="0.4"/>
    <n v="1888.3170031109998"/>
    <n v="0.21556130172499999"/>
  </r>
  <r>
    <x v="29"/>
    <x v="0"/>
    <s v="EL RECREO"/>
    <s v="ESPASIANO RUBEN OSCAR"/>
    <n v="14"/>
    <n v="-36.343600000000002"/>
    <n v="-62.28839"/>
    <n v="12008.5"/>
    <n v="720.51"/>
    <n v="3962805"/>
    <n v="0.4"/>
    <n v="1888.3170031109998"/>
    <n v="0.21556130172499999"/>
  </r>
  <r>
    <x v="29"/>
    <x v="0"/>
    <s v="SAN RAFAEL"/>
    <s v="VI#UELA JOSE ROBERTO"/>
    <n v="14"/>
    <n v="-36.46172"/>
    <n v="-62.12106"/>
    <n v="12008.5"/>
    <n v="720.51"/>
    <n v="3962805"/>
    <n v="0.4"/>
    <n v="1888.3170031109998"/>
    <n v="0.21556130172499999"/>
  </r>
  <r>
    <x v="29"/>
    <x v="0"/>
    <s v="MARIA ANA"/>
    <s v="NUTRAMCALEN S A"/>
    <n v="14"/>
    <n v="-36.487228393599999"/>
    <n v="-61.999298095699999"/>
    <n v="12008.5"/>
    <n v="720.51"/>
    <n v="3962805"/>
    <n v="0.4"/>
    <n v="1888.3170031109998"/>
    <n v="0.21556130172499999"/>
  </r>
  <r>
    <x v="29"/>
    <x v="0"/>
    <s v="SN"/>
    <s v="BOITARD BERON ZULMA SUSANA"/>
    <n v="14"/>
    <n v="-36.61777"/>
    <n v="-61.82255"/>
    <n v="12008.5"/>
    <n v="720.51"/>
    <n v="3962805"/>
    <n v="0.4"/>
    <n v="1888.3170031109998"/>
    <n v="0.21556130172499999"/>
  </r>
  <r>
    <x v="29"/>
    <x v="0"/>
    <s v="EL SILENCIO"/>
    <s v="RUMIANO CARLOS RAUL"/>
    <n v="14"/>
    <n v="-36.284300000000002"/>
    <n v="-62.277700000000003"/>
    <n v="12008.5"/>
    <n v="720.51"/>
    <n v="3962805"/>
    <n v="0.4"/>
    <n v="1888.3170031109998"/>
    <n v="0.21556130172499999"/>
  </r>
  <r>
    <x v="29"/>
    <x v="0"/>
    <s v="S/N."/>
    <s v="GARCIA MIGUEL ANGEL"/>
    <n v="14"/>
    <n v="-36.585900000000002"/>
    <n v="-61.733840000000001"/>
    <n v="12008.5"/>
    <n v="720.51"/>
    <n v="3962805"/>
    <n v="0.4"/>
    <n v="1888.3170031109998"/>
    <n v="0.21556130172499999"/>
  </r>
  <r>
    <x v="29"/>
    <x v="0"/>
    <s v="S/D"/>
    <s v="DERMIT CARMEN REGINA"/>
    <n v="14"/>
    <n v="-36.618400000000001"/>
    <n v="-61.770499999999998"/>
    <n v="12008.5"/>
    <n v="720.51"/>
    <n v="3962805"/>
    <n v="0.4"/>
    <n v="1888.3170031109998"/>
    <n v="0.21556130172499999"/>
  </r>
  <r>
    <x v="66"/>
    <x v="0"/>
    <s v="PJE. SOL DE MAYO"/>
    <s v="CELASCO ARIEL ANGEL"/>
    <n v="14"/>
    <n v="-36.314"/>
    <n v="-57.5946"/>
    <n v="12008.5"/>
    <n v="720.51"/>
    <n v="3962805"/>
    <n v="0.4"/>
    <n v="1888.3170031109998"/>
    <n v="0.21556130172499999"/>
  </r>
  <r>
    <x v="108"/>
    <x v="0"/>
    <s v="LA BICOCA"/>
    <s v="CERVERIZZO RAMIRO ADRIAN"/>
    <n v="14"/>
    <n v="-34.331837"/>
    <n v="-58.885260000000002"/>
    <n v="12008.5"/>
    <n v="720.51"/>
    <n v="3962805"/>
    <n v="0.4"/>
    <n v="1888.3170031109998"/>
    <n v="0.21556130172499999"/>
  </r>
  <r>
    <x v="108"/>
    <x v="0"/>
    <s v="NUNCA ES TARDE"/>
    <s v="SANDNER BAIZ STEPHANIE GERALDINE"/>
    <n v="14"/>
    <n v="-34.301631999999998"/>
    <n v="-58.869059999999998"/>
    <n v="12008.5"/>
    <n v="720.51"/>
    <n v="3962805"/>
    <n v="0.4"/>
    <n v="1888.3170031109998"/>
    <n v="0.21556130172499999"/>
  </r>
  <r>
    <x v="43"/>
    <x v="0"/>
    <s v="S/D"/>
    <s v="SCORTEGAGNA JOSE HECTOR"/>
    <n v="14"/>
    <n v="-34.841479999999997"/>
    <n v="-58.448650000000001"/>
    <n v="12008.5"/>
    <n v="720.51"/>
    <n v="3962805"/>
    <n v="0.4"/>
    <n v="1888.3170031109998"/>
    <n v="0.21556130172499999"/>
  </r>
  <r>
    <x v="92"/>
    <x v="0"/>
    <s v="BOLICHE MILAN"/>
    <s v="HERRERA ALBERTO AGUSTIN"/>
    <n v="14"/>
    <n v="-34.242699999999999"/>
    <n v="-59.12961"/>
    <n v="12008.5"/>
    <n v="720.51"/>
    <n v="3962805"/>
    <n v="0.4"/>
    <n v="1888.3170031109998"/>
    <n v="0.21556130172499999"/>
  </r>
  <r>
    <x v="92"/>
    <x v="0"/>
    <s v="LA ESTRELLA"/>
    <s v="GARRI OMAR DOMINGO"/>
    <n v="14"/>
    <n v="-34.348269999999999"/>
    <n v="-59.132750000000001"/>
    <n v="12008.5"/>
    <n v="720.51"/>
    <n v="3962805"/>
    <n v="0.4"/>
    <n v="1888.3170031109998"/>
    <n v="0.21556130172499999"/>
  </r>
  <r>
    <x v="4"/>
    <x v="0"/>
    <s v="LA LUCHA"/>
    <s v="CAROFRAN S.A."/>
    <n v="14"/>
    <n v="-35.900829999999999"/>
    <n v="-60.197589999999998"/>
    <n v="12008.5"/>
    <n v="720.51"/>
    <n v="3962805"/>
    <n v="0.4"/>
    <n v="1888.3170031109998"/>
    <n v="0.21556130172499999"/>
  </r>
  <r>
    <x v="4"/>
    <x v="0"/>
    <s v="LA LILI"/>
    <s v="ZAPPACOSTA RUBEN OMAR"/>
    <n v="14"/>
    <n v="-35.983291626000003"/>
    <n v="-60.130210876500001"/>
    <n v="12008.5"/>
    <n v="720.51"/>
    <n v="3962805"/>
    <n v="0.4"/>
    <n v="1888.3170031109998"/>
    <n v="0.21556130172499999"/>
  </r>
  <r>
    <x v="4"/>
    <x v="0"/>
    <s v="LA FLORIDA"/>
    <s v="LA FRANCISCA S A"/>
    <n v="14"/>
    <n v="-36.064450000000001"/>
    <n v="-59.907899999999998"/>
    <n v="12008.5"/>
    <n v="720.51"/>
    <n v="3962805"/>
    <n v="0.4"/>
    <n v="1888.3170031109998"/>
    <n v="0.21556130172499999"/>
  </r>
  <r>
    <x v="4"/>
    <x v="0"/>
    <s v="DON EMILIO"/>
    <s v="FLORESTA ROBERTO Y FLORESTA FRANCO SH"/>
    <n v="14"/>
    <n v="-35.906579999999998"/>
    <n v="-60.282850000000003"/>
    <n v="12008.5"/>
    <n v="720.51"/>
    <n v="3962805"/>
    <n v="0.4"/>
    <n v="1888.3170031109998"/>
    <n v="0.21556130172499999"/>
  </r>
  <r>
    <x v="4"/>
    <x v="0"/>
    <s v="S/N"/>
    <s v="FERIGO FABIO ELVIO"/>
    <n v="14"/>
    <n v="-36.014270000000003"/>
    <n v="-59.983370000000001"/>
    <n v="12008.5"/>
    <n v="720.51"/>
    <n v="3962805"/>
    <n v="0.4"/>
    <n v="1888.3170031109998"/>
    <n v="0.21556130172499999"/>
  </r>
  <r>
    <x v="4"/>
    <x v="0"/>
    <s v="EL TAMARISCO"/>
    <s v="HOJMAN HUGO JOAQUIN"/>
    <n v="14"/>
    <n v="-36.004280000000001"/>
    <n v="-59.896320000000003"/>
    <n v="12008.5"/>
    <n v="720.51"/>
    <n v="3962805"/>
    <n v="0.4"/>
    <n v="1888.3170031109998"/>
    <n v="0.21556130172499999"/>
  </r>
  <r>
    <x v="46"/>
    <x v="0"/>
    <s v="S/D"/>
    <s v="PORFIRI ROBERTO ADRIAN"/>
    <n v="14"/>
    <n v="-34.180283000000003"/>
    <n v="-61.081665000000001"/>
    <n v="12008.5"/>
    <n v="720.51"/>
    <n v="3962805"/>
    <n v="0.4"/>
    <n v="1888.3170031109998"/>
    <n v="0.21556130172499999"/>
  </r>
  <r>
    <x v="93"/>
    <x v="0"/>
    <s v="LAS CASUARINAS"/>
    <s v="CAMPO LAS CASUARINAS SA"/>
    <n v="14"/>
    <n v="-35.905999999999999"/>
    <n v="-58.507260000000002"/>
    <n v="12008.5"/>
    <n v="720.51"/>
    <n v="3962805"/>
    <n v="0.4"/>
    <n v="1888.3170031109998"/>
    <n v="0.21556130172499999"/>
  </r>
  <r>
    <x v="93"/>
    <x v="0"/>
    <s v="MALARBE"/>
    <s v="ABRAHAN ISMAEL GABRIEL"/>
    <n v="14"/>
    <n v="-35.696570000000001"/>
    <n v="-58.983620000000002"/>
    <n v="12008.5"/>
    <n v="720.51"/>
    <n v="3962805"/>
    <n v="0.4"/>
    <n v="1888.3170031109998"/>
    <n v="0.21556130172499999"/>
  </r>
  <r>
    <x v="60"/>
    <x v="0"/>
    <s v="EL DESCANSO-SAN CARLOS"/>
    <s v="HIDALGO S A"/>
    <n v="14"/>
    <n v="-37.405140000000003"/>
    <n v="-61.030259999999998"/>
    <n v="12008.5"/>
    <n v="720.51"/>
    <n v="3962805"/>
    <n v="0.4"/>
    <n v="1888.3170031109998"/>
    <n v="0.21556130172499999"/>
  </r>
  <r>
    <x v="60"/>
    <x v="0"/>
    <s v="AL GRAN CHAPARRAL"/>
    <s v="ISEPPI JUAN PEDRO"/>
    <n v="14"/>
    <n v="-37.0351791382"/>
    <n v="-61.378540039100002"/>
    <n v="12008.5"/>
    <n v="720.51"/>
    <n v="3962805"/>
    <n v="0.4"/>
    <n v="1888.3170031109998"/>
    <n v="0.21556130172499999"/>
  </r>
  <r>
    <x v="13"/>
    <x v="0"/>
    <s v="LA ARMONIA"/>
    <s v="ALVES SALGUEIRO ANTONIO JOAQUIN"/>
    <n v="14"/>
    <n v="-34.919899999999998"/>
    <n v="-59.109400000000001"/>
    <n v="12008.5"/>
    <n v="720.51"/>
    <n v="3962805"/>
    <n v="0.4"/>
    <n v="1888.3170031109998"/>
    <n v="0.21556130172499999"/>
  </r>
  <r>
    <x v="102"/>
    <x v="0"/>
    <s v="CRIADERO LA FAMILIA"/>
    <s v="BARRIONUEVO MONICA BIBIANA"/>
    <n v="14"/>
    <n v="-36.721274999999999"/>
    <n v="-56.744385000000001"/>
    <n v="12008.5"/>
    <n v="720.51"/>
    <n v="3962805"/>
    <n v="0.4"/>
    <n v="1888.3170031109998"/>
    <n v="0.21556130172499999"/>
  </r>
  <r>
    <x v="54"/>
    <x v="0"/>
    <s v="LA ESPERANZA"/>
    <s v="RIOS ROQUE"/>
    <n v="14"/>
    <n v="-36.938000000000002"/>
    <n v="-57.16"/>
    <n v="12008.5"/>
    <n v="720.51"/>
    <n v="3962805"/>
    <n v="0.4"/>
    <n v="1888.3170031109998"/>
    <n v="0.21556130172499999"/>
  </r>
  <r>
    <x v="54"/>
    <x v="0"/>
    <s v="STELLA MARIS"/>
    <s v="GONZALEZ STELLA MARIS"/>
    <n v="14"/>
    <n v="-36.902189999999997"/>
    <n v="-57.024929999999998"/>
    <n v="12008.5"/>
    <n v="720.51"/>
    <n v="3962805"/>
    <n v="0.4"/>
    <n v="1888.3170031109998"/>
    <n v="0.21556130172499999"/>
  </r>
  <r>
    <x v="54"/>
    <x v="0"/>
    <s v="POSTA DEL SAUCE"/>
    <s v="MUNICIPALIDAD DE GENERAL JUAN MADARIAGA"/>
    <n v="14"/>
    <n v="-37.035617999999999"/>
    <n v="-57.124442999999999"/>
    <n v="12008.5"/>
    <n v="720.51"/>
    <n v="3962805"/>
    <n v="0.4"/>
    <n v="1888.3170031109998"/>
    <n v="0.21556130172499999"/>
  </r>
  <r>
    <x v="54"/>
    <x v="0"/>
    <s v="EL SAUQUITO"/>
    <s v="CIMA LUIS ORLANDO EULOGIO"/>
    <n v="14"/>
    <n v="-37.028300000000002"/>
    <n v="-57.040320000000001"/>
    <n v="12008.5"/>
    <n v="720.51"/>
    <n v="3962805"/>
    <n v="0.4"/>
    <n v="1888.3170031109998"/>
    <n v="0.21556130172499999"/>
  </r>
  <r>
    <x v="51"/>
    <x v="0"/>
    <s v="SIN NOMBRE"/>
    <s v="BRENNA LUIS TELEMACO"/>
    <n v="14"/>
    <n v="-35.423160000000003"/>
    <n v="-58.54345"/>
    <n v="12008.5"/>
    <n v="720.51"/>
    <n v="3962805"/>
    <n v="0.4"/>
    <n v="1888.3170031109998"/>
    <n v="0.21556130172499999"/>
  </r>
  <r>
    <x v="51"/>
    <x v="0"/>
    <s v="SAN IGNACIO"/>
    <s v="ARANZABAL HUGO IGNACIO"/>
    <n v="14"/>
    <n v="-35.473370000000003"/>
    <n v="-58.181730000000002"/>
    <n v="12008.5"/>
    <n v="720.51"/>
    <n v="3962805"/>
    <n v="0.4"/>
    <n v="1888.3170031109998"/>
    <n v="0.21556130172499999"/>
  </r>
  <r>
    <x v="51"/>
    <x v="0"/>
    <s v="LA COTITA"/>
    <s v="ALONSO COPPOLA OSCAR ALFREDO"/>
    <n v="14"/>
    <n v="-35.565899999999999"/>
    <n v="-58.428800000000003"/>
    <n v="12008.5"/>
    <n v="720.51"/>
    <n v="3962805"/>
    <n v="0.4"/>
    <n v="1888.3170031109998"/>
    <n v="0.21556130172499999"/>
  </r>
  <r>
    <x v="51"/>
    <x v="0"/>
    <s v="SAN PEDRO"/>
    <s v="GHILINI HUGO ALFREDO"/>
    <n v="14"/>
    <n v="-35.505360000000003"/>
    <n v="-58.37471"/>
    <n v="12008.5"/>
    <n v="720.51"/>
    <n v="3962805"/>
    <n v="0.4"/>
    <n v="1888.3170031109998"/>
    <n v="0.21556130172499999"/>
  </r>
  <r>
    <x v="51"/>
    <x v="0"/>
    <s v="LA CONSTANCIA"/>
    <s v="LANA S.A."/>
    <n v="14"/>
    <n v="-35.640349999999998"/>
    <n v="-58.4039"/>
    <n v="12008.5"/>
    <n v="720.51"/>
    <n v="3962805"/>
    <n v="0.4"/>
    <n v="1888.3170031109998"/>
    <n v="0.21556130172499999"/>
  </r>
  <r>
    <x v="51"/>
    <x v="0"/>
    <s v="E M C"/>
    <s v="M C DISTRIBUIDORA SA"/>
    <n v="14"/>
    <n v="-35.71828"/>
    <n v="-58.430480000000003"/>
    <n v="12008.5"/>
    <n v="720.51"/>
    <n v="3962805"/>
    <n v="0.4"/>
    <n v="1888.3170031109998"/>
    <n v="0.21556130172499999"/>
  </r>
  <r>
    <x v="51"/>
    <x v="0"/>
    <s v="S/N"/>
    <s v="BASSI ANALIA CARINA"/>
    <n v="14"/>
    <n v="-35.503639999999997"/>
    <n v="-58.307810000000003"/>
    <n v="12008.5"/>
    <n v="720.51"/>
    <n v="3962805"/>
    <n v="0.4"/>
    <n v="1888.3170031109998"/>
    <n v="0.21556130172499999"/>
  </r>
  <r>
    <x v="51"/>
    <x v="0"/>
    <s v="LAS MORAS 2"/>
    <s v="BARAGRO S.R.L."/>
    <n v="14"/>
    <n v="-35.411239999999999"/>
    <n v="-58.322850000000003"/>
    <n v="12008.5"/>
    <n v="720.51"/>
    <n v="3962805"/>
    <n v="0.4"/>
    <n v="1888.3170031109998"/>
    <n v="0.21556130172499999"/>
  </r>
  <r>
    <x v="85"/>
    <x v="0"/>
    <s v="EL OMBU"/>
    <s v="BROHME ESTEBAN ALBERTO"/>
    <n v="14"/>
    <n v="-34.748620000000003"/>
    <n v="-61.885739999999998"/>
    <n v="12008.5"/>
    <n v="720.51"/>
    <n v="3962805"/>
    <n v="0.4"/>
    <n v="1888.3170031109998"/>
    <n v="0.21556130172499999"/>
  </r>
  <r>
    <x v="85"/>
    <x v="0"/>
    <s v="COLONIA GRAL.PINTO"/>
    <s v="ZAVATARELLI AMERICO CARLOS Y ZAVATARELLI ALFREDO RAFAEL SH"/>
    <n v="14"/>
    <n v="-34.78586"/>
    <n v="-61.864190000000001"/>
    <n v="12008.5"/>
    <n v="720.51"/>
    <n v="3962805"/>
    <n v="0.4"/>
    <n v="1888.3170031109998"/>
    <n v="0.21556130172499999"/>
  </r>
  <r>
    <x v="85"/>
    <x v="0"/>
    <s v="SANTA ROSA"/>
    <s v="SUCESION DE EDER ALBERTO JOSE"/>
    <n v="14"/>
    <n v="-34.56973"/>
    <n v="-62.029589999999999"/>
    <n v="12008.5"/>
    <n v="720.51"/>
    <n v="3962805"/>
    <n v="0.4"/>
    <n v="1888.3170031109998"/>
    <n v="0.21556130172499999"/>
  </r>
  <r>
    <x v="85"/>
    <x v="0"/>
    <s v="DON ROBERTO"/>
    <s v="GUICHET ALICIA NOEMI, GUICHET MARISA CELIA Y GUICHET MARCELO ROBERTO SH"/>
    <n v="14"/>
    <n v="-34.665317999999999"/>
    <n v="-61.851089999999999"/>
    <n v="12008.5"/>
    <n v="720.51"/>
    <n v="3962805"/>
    <n v="0.4"/>
    <n v="1888.3170031109998"/>
    <n v="0.21556130172499999"/>
  </r>
  <r>
    <x v="26"/>
    <x v="0"/>
    <s v="S/N"/>
    <s v="MOLEA JUAN HECTOR"/>
    <n v="14"/>
    <n v="-34.916620000000002"/>
    <n v="-60.808720000000001"/>
    <n v="12008.5"/>
    <n v="720.51"/>
    <n v="3962805"/>
    <n v="0.4"/>
    <n v="1888.3170031109998"/>
    <n v="0.21556130172499999"/>
  </r>
  <r>
    <x v="26"/>
    <x v="0"/>
    <s v="LA SOLEDAD"/>
    <s v="DIAZ FRANCISCO ALBERTO"/>
    <n v="14"/>
    <n v="-35.208289999999998"/>
    <n v="-60.950240000000001"/>
    <n v="12008.5"/>
    <n v="720.51"/>
    <n v="3962805"/>
    <n v="0.4"/>
    <n v="1888.3170031109998"/>
    <n v="0.21556130172499999"/>
  </r>
  <r>
    <x v="26"/>
    <x v="0"/>
    <s v="TITIANA"/>
    <s v="MARTINEZ NESTOR ABEL"/>
    <n v="14"/>
    <n v="-34.957239999999999"/>
    <n v="-61.147509999999997"/>
    <n v="12008.5"/>
    <n v="720.51"/>
    <n v="3962805"/>
    <n v="0.4"/>
    <n v="1888.3170031109998"/>
    <n v="0.21556130172499999"/>
  </r>
  <r>
    <x v="26"/>
    <x v="0"/>
    <s v="LA MARINITA"/>
    <s v="AGROPECUARIA DON ANGEL SOCIEDAD ANONIMA"/>
    <n v="14"/>
    <n v="-34.868540000000003"/>
    <n v="-61.057540000000003"/>
    <n v="12008.5"/>
    <n v="720.51"/>
    <n v="3962805"/>
    <n v="0.4"/>
    <n v="1888.3170031109998"/>
    <n v="0.21556130172499999"/>
  </r>
  <r>
    <x v="26"/>
    <x v="0"/>
    <s v="S/N"/>
    <s v="HERNANDEZ OSCAR RAUL"/>
    <n v="14"/>
    <n v="-34.774979999999999"/>
    <n v="-61.11092"/>
    <n v="12008.5"/>
    <n v="720.51"/>
    <n v="3962805"/>
    <n v="0.4"/>
    <n v="1888.3170031109998"/>
    <n v="0.21556130172499999"/>
  </r>
  <r>
    <x v="79"/>
    <x v="0"/>
    <s v="EL DIA"/>
    <s v="J LLORENTE Y CIA  S A"/>
    <n v="14"/>
    <n v="-34.734110000000001"/>
    <n v="-62.860419999999998"/>
    <n v="12008.5"/>
    <n v="720.51"/>
    <n v="3962805"/>
    <n v="0.4"/>
    <n v="1888.3170031109998"/>
    <n v="0.21556130172499999"/>
  </r>
  <r>
    <x v="79"/>
    <x v="0"/>
    <s v="DON FACUNDO"/>
    <s v="APPENDINO LUIS"/>
    <n v="14"/>
    <n v="-34.776490000000003"/>
    <n v="-63.375109999999999"/>
    <n v="12008.5"/>
    <n v="720.51"/>
    <n v="3962805"/>
    <n v="0.4"/>
    <n v="1888.3170031109998"/>
    <n v="0.21556130172499999"/>
  </r>
  <r>
    <x v="79"/>
    <x v="0"/>
    <s v="S/N"/>
    <s v="SPERTINO CARLOS ADRIAN"/>
    <n v="14"/>
    <n v="-34.789949999999997"/>
    <n v="-63.204270000000001"/>
    <n v="12008.5"/>
    <n v="720.51"/>
    <n v="3962805"/>
    <n v="0.4"/>
    <n v="1888.3170031109998"/>
    <n v="0.21556130172499999"/>
  </r>
  <r>
    <x v="79"/>
    <x v="0"/>
    <s v="MARIA JUANA"/>
    <s v="ESAIN RODOLFO ALBERTO"/>
    <n v="14"/>
    <n v="-35.052459716800001"/>
    <n v="-62.756248474099998"/>
    <n v="12008.5"/>
    <n v="720.51"/>
    <n v="3962805"/>
    <n v="0.4"/>
    <n v="1888.3170031109998"/>
    <n v="0.21556130172499999"/>
  </r>
  <r>
    <x v="82"/>
    <x v="0"/>
    <s v="DON ALFREDO"/>
    <s v="DEL VALLE NESTOR OMAR"/>
    <n v="14"/>
    <n v="-37.968699999999998"/>
    <n v="-60.4206"/>
    <n v="12008.5"/>
    <n v="720.51"/>
    <n v="3962805"/>
    <n v="0.4"/>
    <n v="1888.3170031109998"/>
    <n v="0.21556130172499999"/>
  </r>
  <r>
    <x v="57"/>
    <x v="0"/>
    <s v="DON SANTOS"/>
    <s v="MARINO HORACIO"/>
    <n v="14"/>
    <n v="-36.524320000000003"/>
    <n v="-62.532310000000003"/>
    <n v="12008.5"/>
    <n v="720.51"/>
    <n v="3962805"/>
    <n v="0.4"/>
    <n v="1888.3170031109998"/>
    <n v="0.21556130172499999"/>
  </r>
  <r>
    <x v="57"/>
    <x v="0"/>
    <s v="AGROPECUARIA LAS TRANQUER"/>
    <s v="DAHIR GUSTAVO JAVIER"/>
    <n v="14"/>
    <n v="-36.683199999999999"/>
    <n v="-62.720689999999998"/>
    <n v="12008.5"/>
    <n v="720.51"/>
    <n v="3962805"/>
    <n v="0.4"/>
    <n v="1888.3170031109998"/>
    <n v="0.21556130172499999"/>
  </r>
  <r>
    <x v="57"/>
    <x v="0"/>
    <s v="EL RECUERDO"/>
    <s v="FERNANDEZ MARIA ESTHER"/>
    <n v="14"/>
    <n v="-36.648769999999999"/>
    <n v="-62.459960000000002"/>
    <n v="12008.5"/>
    <n v="720.51"/>
    <n v="3962805"/>
    <n v="0.4"/>
    <n v="1888.3170031109998"/>
    <n v="0.21556130172499999"/>
  </r>
  <r>
    <x v="31"/>
    <x v="0"/>
    <s v="LA NENA"/>
    <s v="REYNOLDS RICARDO ENRIQUE"/>
    <n v="14"/>
    <n v="-36.084510000000002"/>
    <n v="-61.454410000000003"/>
    <n v="12008.5"/>
    <n v="720.51"/>
    <n v="3962805"/>
    <n v="0.4"/>
    <n v="1888.3170031109998"/>
    <n v="0.21556130172499999"/>
  </r>
  <r>
    <x v="52"/>
    <x v="0"/>
    <s v="LA PONDEROSA"/>
    <s v="PERCIVALE JUAN JOSE"/>
    <n v="14"/>
    <n v="-34.683500000000002"/>
    <n v="-60.811199999999999"/>
    <n v="12008.5"/>
    <n v="720.51"/>
    <n v="3962805"/>
    <n v="0.4"/>
    <n v="1888.3170031109998"/>
    <n v="0.21556130172499999"/>
  </r>
  <r>
    <x v="52"/>
    <x v="0"/>
    <s v="MILKLAND"/>
    <s v="SUCESION DE COPELLO DARIO HERNAN"/>
    <n v="14"/>
    <n v="-34.718978881799998"/>
    <n v="-61.109149932900003"/>
    <n v="12008.5"/>
    <n v="720.51"/>
    <n v="3962805"/>
    <n v="0.4"/>
    <n v="1888.3170031109998"/>
    <n v="0.21556130172499999"/>
  </r>
  <r>
    <x v="52"/>
    <x v="0"/>
    <s v="SAN CAYETANO"/>
    <s v="KIERNAN EDUARDO PEDRO"/>
    <n v="14"/>
    <n v="-34.549030000000002"/>
    <n v="-61.109879999999997"/>
    <n v="12008.5"/>
    <n v="720.51"/>
    <n v="3962805"/>
    <n v="0.4"/>
    <n v="1888.3170031109998"/>
    <n v="0.21556130172499999"/>
  </r>
  <r>
    <x v="100"/>
    <x v="0"/>
    <s v="SANTA ROSA"/>
    <s v="MOLLI JUAN ERNESTO"/>
    <n v="14"/>
    <n v="-37.562719999999999"/>
    <n v="-60.859499999999997"/>
    <n v="12008.5"/>
    <n v="720.51"/>
    <n v="3962805"/>
    <n v="0.4"/>
    <n v="1888.3170031109998"/>
    <n v="0.21556130172499999"/>
  </r>
  <r>
    <x v="100"/>
    <x v="0"/>
    <s v="SANTA LUISA"/>
    <s v="DIRIBARNE GASTON JOSE"/>
    <n v="14"/>
    <n v="-37.575449999999996"/>
    <n v="-60.777729999999998"/>
    <n v="12008.5"/>
    <n v="720.51"/>
    <n v="3962805"/>
    <n v="0.4"/>
    <n v="1888.3170031109998"/>
    <n v="0.21556130172499999"/>
  </r>
  <r>
    <x v="100"/>
    <x v="0"/>
    <s v="EMPRENDIMIENTO DE PORCINOS"/>
    <s v="MUNICIPALIDAD DE LAPRIDA"/>
    <n v="14"/>
    <n v="-37.569940000000003"/>
    <n v="-60.848712999999996"/>
    <n v="12008.5"/>
    <n v="720.51"/>
    <n v="3962805"/>
    <n v="0.4"/>
    <n v="1888.3170031109998"/>
    <n v="0.21556130172499999"/>
  </r>
  <r>
    <x v="91"/>
    <x v="0"/>
    <s v="LAS QUINIENTAS"/>
    <s v="PIRALI ANGEL JOSE"/>
    <n v="14"/>
    <n v="-35.809600000000003"/>
    <n v="-59.001300000000001"/>
    <n v="12008.5"/>
    <n v="720.51"/>
    <n v="3962805"/>
    <n v="0.4"/>
    <n v="1888.3170031109998"/>
    <n v="0.21556130172499999"/>
  </r>
  <r>
    <x v="91"/>
    <x v="0"/>
    <s v="NAMUNCURA"/>
    <s v="URODA KARINA BEATRIZ"/>
    <n v="14"/>
    <n v="-36.0547103882"/>
    <n v="-59.203891754200001"/>
    <n v="12008.5"/>
    <n v="720.51"/>
    <n v="3962805"/>
    <n v="0.4"/>
    <n v="1888.3170031109998"/>
    <n v="0.21556130172499999"/>
  </r>
  <r>
    <x v="21"/>
    <x v="0"/>
    <s v="SIN DETERMINAR"/>
    <s v="GUIDA HORACIO ADALBERTO"/>
    <n v="14"/>
    <n v="-34.521389999999997"/>
    <n v="-61.583329999999997"/>
    <n v="12008.5"/>
    <n v="720.51"/>
    <n v="3962805"/>
    <n v="0.4"/>
    <n v="1888.3170031109998"/>
    <n v="0.21556130172499999"/>
  </r>
  <r>
    <x v="47"/>
    <x v="0"/>
    <s v="S/N"/>
    <s v="TABOADA JORGE OMAR"/>
    <n v="14"/>
    <n v="-35.096580000000003"/>
    <n v="-61.499369999999999"/>
    <n v="12008.5"/>
    <n v="720.51"/>
    <n v="3962805"/>
    <n v="0.4"/>
    <n v="1888.3170031109998"/>
    <n v="0.21556130172499999"/>
  </r>
  <r>
    <x v="47"/>
    <x v="0"/>
    <s v="S/N"/>
    <s v="SUCESION DE MUSSO OSCAR JUAN"/>
    <n v="14"/>
    <n v="-35.362598419199998"/>
    <n v="-61.672428131099998"/>
    <n v="12008.5"/>
    <n v="720.51"/>
    <n v="3962805"/>
    <n v="0.4"/>
    <n v="1888.3170031109998"/>
    <n v="0.21556130172499999"/>
  </r>
  <r>
    <x v="48"/>
    <x v="0"/>
    <s v="SAN CAYETANO"/>
    <s v="GONZALEZ JULIO FRANCISCO"/>
    <n v="14"/>
    <n v="-37.839298248299997"/>
    <n v="-58.709701538099999"/>
    <n v="12008.5"/>
    <n v="720.51"/>
    <n v="3962805"/>
    <n v="0.4"/>
    <n v="1888.3170031109998"/>
    <n v="0.21556130172499999"/>
  </r>
  <r>
    <x v="48"/>
    <x v="0"/>
    <s v="SANTA LUCIA"/>
    <s v="ESTABLECIMIENTO LA CHINA S A"/>
    <n v="14"/>
    <n v="-38.280430000000003"/>
    <n v="-58.580590000000001"/>
    <n v="12008.5"/>
    <n v="720.51"/>
    <n v="3962805"/>
    <n v="0.4"/>
    <n v="1888.3170031109998"/>
    <n v="0.21556130172499999"/>
  </r>
  <r>
    <x v="48"/>
    <x v="0"/>
    <s v="EL INYALAK"/>
    <s v="ASAT JUAN CARLOS"/>
    <n v="14"/>
    <n v="-38.033709999999999"/>
    <n v="-58.834429999999998"/>
    <n v="12008.5"/>
    <n v="720.51"/>
    <n v="3962805"/>
    <n v="0.4"/>
    <n v="1888.3170031109998"/>
    <n v="0.21556130172499999"/>
  </r>
  <r>
    <x v="48"/>
    <x v="0"/>
    <s v="SIN NOMBRE"/>
    <s v="MERINO CARLOS OMAR"/>
    <n v="14"/>
    <n v="-38.163020000000003"/>
    <n v="-58.7714"/>
    <n v="12008.5"/>
    <n v="720.51"/>
    <n v="3962805"/>
    <n v="0.4"/>
    <n v="1888.3170031109998"/>
    <n v="0.21556130172499999"/>
  </r>
  <r>
    <x v="9"/>
    <x v="0"/>
    <s v="BRAMAJO"/>
    <s v="BRAMAJO GERMAN LORENZO"/>
    <n v="14"/>
    <n v="-35.009399999999999"/>
    <n v="-59.015389999999996"/>
    <n v="12008.5"/>
    <n v="720.51"/>
    <n v="3962805"/>
    <n v="0.4"/>
    <n v="1888.3170031109998"/>
    <n v="0.21556130172499999"/>
  </r>
  <r>
    <x v="9"/>
    <x v="0"/>
    <s v="DON JUAN"/>
    <s v="TOMATIS SA"/>
    <n v="14"/>
    <n v="-35.162620544399999"/>
    <n v="-59.239009857200003"/>
    <n v="12008.5"/>
    <n v="720.51"/>
    <n v="3962805"/>
    <n v="0.4"/>
    <n v="1888.3170031109998"/>
    <n v="0.21556130172499999"/>
  </r>
  <r>
    <x v="9"/>
    <x v="0"/>
    <s v="LA POSTA"/>
    <s v="MANSILLA ELVIO ROQUE"/>
    <n v="14"/>
    <n v="-35.317450000000001"/>
    <n v="-59.201619999999998"/>
    <n v="12008.5"/>
    <n v="720.51"/>
    <n v="3962805"/>
    <n v="0.4"/>
    <n v="1888.3170031109998"/>
    <n v="0.21556130172499999"/>
  </r>
  <r>
    <x v="9"/>
    <x v="0"/>
    <s v="EL BELLACO"/>
    <s v="MAESTRI WALTER ADOLFO"/>
    <n v="14"/>
    <n v="-35.048029999999997"/>
    <n v="-59.040370000000003"/>
    <n v="12008.5"/>
    <n v="720.51"/>
    <n v="3962805"/>
    <n v="0.4"/>
    <n v="1888.3170031109998"/>
    <n v="0.21556130172499999"/>
  </r>
  <r>
    <x v="9"/>
    <x v="0"/>
    <s v="SANTO DOMINGO"/>
    <s v="RICCIARDI RICARDO FRANCISCO"/>
    <n v="14"/>
    <n v="-35.085790000000003"/>
    <n v="-59.210979999999999"/>
    <n v="12008.5"/>
    <n v="720.51"/>
    <n v="3962805"/>
    <n v="0.4"/>
    <n v="1888.3170031109998"/>
    <n v="0.21556130172499999"/>
  </r>
  <r>
    <x v="9"/>
    <x v="0"/>
    <s v="CAMPO SANTORO"/>
    <s v="BONINI ANTONIO CLAUDIO"/>
    <n v="14"/>
    <n v="-35.101723"/>
    <n v="-59.035823999999998"/>
    <n v="12008.5"/>
    <n v="720.51"/>
    <n v="3962805"/>
    <n v="0.4"/>
    <n v="1888.3170031109998"/>
    <n v="0.21556130172499999"/>
  </r>
  <r>
    <x v="9"/>
    <x v="0"/>
    <s v="LOS LAGARTOS"/>
    <s v="PARODI WALTER CAMILO"/>
    <n v="14"/>
    <n v="-35.104953999999999"/>
    <n v="-59.147730000000003"/>
    <n v="12008.5"/>
    <n v="720.51"/>
    <n v="3962805"/>
    <n v="0.4"/>
    <n v="1888.3170031109998"/>
    <n v="0.21556130172499999"/>
  </r>
  <r>
    <x v="53"/>
    <x v="0"/>
    <s v="S/D"/>
    <s v="ARGUISSAIN JUAN PEDRO"/>
    <n v="14"/>
    <n v="-34.518500000000003"/>
    <n v="-59.164870000000001"/>
    <n v="12008.5"/>
    <n v="720.51"/>
    <n v="3962805"/>
    <n v="0.4"/>
    <n v="1888.3170031109998"/>
    <n v="0.21556130172499999"/>
  </r>
  <r>
    <x v="53"/>
    <x v="0"/>
    <s v="SAN ANTONIO"/>
    <s v="STABILE JOSE CARLOS DOMINGO"/>
    <n v="14"/>
    <n v="-34.6106987"/>
    <n v="-59.095500946000001"/>
    <n v="12008.5"/>
    <n v="720.51"/>
    <n v="3962805"/>
    <n v="0.4"/>
    <n v="1888.3170031109998"/>
    <n v="0.21556130172499999"/>
  </r>
  <r>
    <x v="53"/>
    <x v="0"/>
    <s v="LA BLANQUEADA"/>
    <s v="GUSMERINI FERNANDO JAVIER"/>
    <n v="14"/>
    <n v="-34.590699999999998"/>
    <n v="-59.157559999999997"/>
    <n v="12008.5"/>
    <n v="720.51"/>
    <n v="3962805"/>
    <n v="0.4"/>
    <n v="1888.3170031109998"/>
    <n v="0.21556130172499999"/>
  </r>
  <r>
    <x v="53"/>
    <x v="0"/>
    <s v="DON RENE"/>
    <s v="TORRES CARINA ANDREA"/>
    <n v="14"/>
    <n v="-34.427340000000001"/>
    <n v="-59.227069999999998"/>
    <n v="12008.5"/>
    <n v="720.51"/>
    <n v="3962805"/>
    <n v="0.4"/>
    <n v="1888.3170031109998"/>
    <n v="0.21556130172499999"/>
  </r>
  <r>
    <x v="53"/>
    <x v="0"/>
    <s v="LA ESCONDIDA"/>
    <s v="VICENTE COLUCCIO S A"/>
    <n v="14"/>
    <n v="-34.680019999999999"/>
    <n v="-59.169080000000001"/>
    <n v="12008.5"/>
    <n v="720.51"/>
    <n v="3962805"/>
    <n v="0.4"/>
    <n v="1888.3170031109998"/>
    <n v="0.21556130172499999"/>
  </r>
  <r>
    <x v="53"/>
    <x v="0"/>
    <s v="LA RECRIA"/>
    <s v="SALVAT JUAN ENRIQUE"/>
    <n v="14"/>
    <n v="-34.632247999999997"/>
    <n v="-59.125515"/>
    <n v="12008.5"/>
    <n v="720.51"/>
    <n v="3962805"/>
    <n v="0.4"/>
    <n v="1888.3170031109998"/>
    <n v="0.21556130172499999"/>
  </r>
  <r>
    <x v="95"/>
    <x v="0"/>
    <s v="EL RECREO"/>
    <s v="DI MEGLIO VICENTE PABLO Y DI MEGLIO VICTOR ANGEL"/>
    <n v="14"/>
    <n v="-36.942680000000003"/>
    <n v="-57.786450000000002"/>
    <n v="12008.5"/>
    <n v="720.51"/>
    <n v="3962805"/>
    <n v="0.4"/>
    <n v="1888.3170031109998"/>
    <n v="0.21556130172499999"/>
  </r>
  <r>
    <x v="19"/>
    <x v="0"/>
    <s v="LA MICAELA"/>
    <s v="LOTE OPTIMO S.R.L."/>
    <n v="14"/>
    <n v="-37.59995"/>
    <n v="-57.6922"/>
    <n v="12008.5"/>
    <n v="720.51"/>
    <n v="3962805"/>
    <n v="0.4"/>
    <n v="1888.3170031109998"/>
    <n v="0.21556130172499999"/>
  </r>
  <r>
    <x v="65"/>
    <x v="0"/>
    <s v="SAN AGUSTIN"/>
    <s v="TALA SOCIEDAD ANONIMA INMOBILIARIA Y AGROPECUARIA"/>
    <n v="14"/>
    <n v="-34.858768463099999"/>
    <n v="-59.355781555199997"/>
    <n v="12008.5"/>
    <n v="720.51"/>
    <n v="3962805"/>
    <n v="0.4"/>
    <n v="1888.3170031109998"/>
    <n v="0.21556130172499999"/>
  </r>
  <r>
    <x v="65"/>
    <x v="0"/>
    <s v="SAN PABLO"/>
    <s v="FAGUNDEZ JORGE LUIS"/>
    <n v="14"/>
    <n v="-34.708919999999999"/>
    <n v="-59.299199999999999"/>
    <n v="12008.5"/>
    <n v="720.51"/>
    <n v="3962805"/>
    <n v="0.4"/>
    <n v="1888.3170031109998"/>
    <n v="0.21556130172499999"/>
  </r>
  <r>
    <x v="49"/>
    <x v="0"/>
    <s v="ZORRO VIEJO"/>
    <s v="DOMINGUEZ HNOS S.R.L."/>
    <n v="14"/>
    <n v="-35.418599999999998"/>
    <n v="-58.731920000000002"/>
    <n v="12008.5"/>
    <n v="720.51"/>
    <n v="3962805"/>
    <n v="0.4"/>
    <n v="1888.3170031109998"/>
    <n v="0.21556130172499999"/>
  </r>
  <r>
    <x v="49"/>
    <x v="0"/>
    <s v="EL LAPACHO"/>
    <s v="LISJAK HUGO ROBERTO"/>
    <n v="14"/>
    <n v="-35.369660000000003"/>
    <n v="-58.927010000000003"/>
    <n v="12008.5"/>
    <n v="720.51"/>
    <n v="3962805"/>
    <n v="0.4"/>
    <n v="1888.3170031109998"/>
    <n v="0.21556130172499999"/>
  </r>
  <r>
    <x v="49"/>
    <x v="0"/>
    <s v="EL REFUGIO"/>
    <s v="SUCESION DE BELARDINELLI NESTOR SANTOS"/>
    <n v="14"/>
    <n v="-35.433729999999997"/>
    <n v="-58.754159999999999"/>
    <n v="12008.5"/>
    <n v="720.51"/>
    <n v="3962805"/>
    <n v="0.4"/>
    <n v="1888.3170031109998"/>
    <n v="0.21556130172499999"/>
  </r>
  <r>
    <x v="49"/>
    <x v="0"/>
    <s v="DON OMAR"/>
    <s v="GARRAHAN OMAR SOLIS"/>
    <n v="14"/>
    <n v="-35.28978"/>
    <n v="-58.830759999999998"/>
    <n v="12008.5"/>
    <n v="720.51"/>
    <n v="3962805"/>
    <n v="0.4"/>
    <n v="1888.3170031109998"/>
    <n v="0.21556130172499999"/>
  </r>
  <r>
    <x v="49"/>
    <x v="0"/>
    <s v="CONTRERAS"/>
    <s v="PETRACCHI SANTIAGO   CLAUDIO"/>
    <n v="14"/>
    <n v="-35.465479999999999"/>
    <n v="-58.638710000000003"/>
    <n v="12008.5"/>
    <n v="720.51"/>
    <n v="3962805"/>
    <n v="0.4"/>
    <n v="1888.3170031109998"/>
    <n v="0.21556130172499999"/>
  </r>
  <r>
    <x v="49"/>
    <x v="0"/>
    <s v="LA DESEADA"/>
    <s v="OCHAGAVIA GASTON IGNACIO"/>
    <n v="14"/>
    <n v="-35.424140000000001"/>
    <n v="-58.776829999999997"/>
    <n v="12008.5"/>
    <n v="720.51"/>
    <n v="3962805"/>
    <n v="0.4"/>
    <n v="1888.3170031109998"/>
    <n v="0.21556130172499999"/>
  </r>
  <r>
    <x v="49"/>
    <x v="0"/>
    <s v="LOS MELLIZOS"/>
    <s v="MOLINA MARIO A"/>
    <n v="14"/>
    <n v="-35.452739715600003"/>
    <n v="-58.871368408199999"/>
    <n v="12008.5"/>
    <n v="720.51"/>
    <n v="3962805"/>
    <n v="0.4"/>
    <n v="1888.3170031109998"/>
    <n v="0.21556130172499999"/>
  </r>
  <r>
    <x v="39"/>
    <x v="0"/>
    <s v="EL BATARAZ"/>
    <s v="GUTIERREZ NESTOR JOSE"/>
    <n v="14"/>
    <n v="-34.969450000000002"/>
    <n v="-59.20429"/>
    <n v="12008.5"/>
    <n v="720.51"/>
    <n v="3962805"/>
    <n v="0.4"/>
    <n v="1888.3170031109998"/>
    <n v="0.21556130172499999"/>
  </r>
  <r>
    <x v="64"/>
    <x v="0"/>
    <s v="SIN NOMBRE"/>
    <s v="BERASTEGUI ADALBERTO FELIPE"/>
    <n v="14"/>
    <n v="-37.867958000000002"/>
    <n v="-59.254074000000003"/>
    <n v="12008.5"/>
    <n v="720.51"/>
    <n v="3962805"/>
    <n v="0.4"/>
    <n v="1888.3170031109998"/>
    <n v="0.21556130172499999"/>
  </r>
  <r>
    <x v="28"/>
    <x v="0"/>
    <s v="EL RANCHITO"/>
    <s v="CARNA OSCAR JOSE"/>
    <n v="14"/>
    <n v="-35.299550000000004"/>
    <n v="-60.728969999999997"/>
    <n v="12008.5"/>
    <n v="720.51"/>
    <n v="3962805"/>
    <n v="0.4"/>
    <n v="1888.3170031109998"/>
    <n v="0.21556130172499999"/>
  </r>
  <r>
    <x v="28"/>
    <x v="0"/>
    <s v="EL ROBLE"/>
    <s v="PAMAILU AGROPECUARIA S.A."/>
    <n v="14"/>
    <n v="-35.469569999999997"/>
    <n v="-61.074159999999999"/>
    <n v="12008.5"/>
    <n v="720.51"/>
    <n v="3962805"/>
    <n v="0.4"/>
    <n v="1888.3170031109998"/>
    <n v="0.21556130172499999"/>
  </r>
  <r>
    <x v="28"/>
    <x v="0"/>
    <s v="LAS NUECES"/>
    <s v="LISAZO CARLOS ALBERTO"/>
    <n v="14"/>
    <n v="-35.184089999999998"/>
    <n v="-60.846989999999998"/>
    <n v="12008.5"/>
    <n v="720.51"/>
    <n v="3962805"/>
    <n v="0.4"/>
    <n v="1888.3170031109998"/>
    <n v="0.21556130172499999"/>
  </r>
  <r>
    <x v="28"/>
    <x v="0"/>
    <s v="S/D"/>
    <s v="CORBETTA OMAR RICARDO"/>
    <n v="14"/>
    <n v="-35.264400000000002"/>
    <n v="-60.836329999999997"/>
    <n v="12008.5"/>
    <n v="720.51"/>
    <n v="3962805"/>
    <n v="0.4"/>
    <n v="1888.3170031109998"/>
    <n v="0.21556130172499999"/>
  </r>
  <r>
    <x v="28"/>
    <x v="0"/>
    <s v="S/D"/>
    <s v="LORINI CARLOS ALBERTO"/>
    <n v="14"/>
    <n v="-35.714579999999998"/>
    <n v="-60.924390000000002"/>
    <n v="12008.5"/>
    <n v="720.51"/>
    <n v="3962805"/>
    <n v="0.4"/>
    <n v="1888.3170031109998"/>
    <n v="0.21556130172499999"/>
  </r>
  <r>
    <x v="28"/>
    <x v="0"/>
    <s v="SAN AGUSTIN"/>
    <s v="IACONIS GABRIEL AGUSTIN"/>
    <n v="14"/>
    <n v="-35.74456"/>
    <n v="-61.02948"/>
    <n v="12008.5"/>
    <n v="720.51"/>
    <n v="3962805"/>
    <n v="0.4"/>
    <n v="1888.3170031109998"/>
    <n v="0.21556130172499999"/>
  </r>
  <r>
    <x v="28"/>
    <x v="0"/>
    <s v="S/D"/>
    <s v="ALBANO OSCAR ALBERTO"/>
    <n v="14"/>
    <n v="-35.603149999999999"/>
    <n v="-60.916490000000003"/>
    <n v="12008.5"/>
    <n v="720.51"/>
    <n v="3962805"/>
    <n v="0.4"/>
    <n v="1888.3170031109998"/>
    <n v="0.21556130172499999"/>
  </r>
  <r>
    <x v="28"/>
    <x v="0"/>
    <s v="S/N"/>
    <s v="SUCESION DE VILLEGAS PEDRO GREGORIO"/>
    <n v="14"/>
    <n v="-35.350439999999999"/>
    <n v="-60.732900000000001"/>
    <n v="12008.5"/>
    <n v="720.51"/>
    <n v="3962805"/>
    <n v="0.4"/>
    <n v="1888.3170031109998"/>
    <n v="0.21556130172499999"/>
  </r>
  <r>
    <x v="28"/>
    <x v="0"/>
    <s v="SANTA RITA"/>
    <s v="LOS POTRERITOS DEL OESTE S.A."/>
    <n v="14"/>
    <n v="-35.35528"/>
    <n v="-60.89714"/>
    <n v="12008.5"/>
    <n v="720.51"/>
    <n v="3962805"/>
    <n v="0.4"/>
    <n v="1888.3170031109998"/>
    <n v="0.21556130172499999"/>
  </r>
  <r>
    <x v="28"/>
    <x v="0"/>
    <s v="LA PRIMITIVA"/>
    <s v="ALEJANDRO O. BRACCO E HIJOS S.R.L."/>
    <n v="14"/>
    <n v="-35.293700000000001"/>
    <n v="-60.773299999999999"/>
    <n v="12008.5"/>
    <n v="720.51"/>
    <n v="3962805"/>
    <n v="0.4"/>
    <n v="1888.3170031109998"/>
    <n v="0.21556130172499999"/>
  </r>
  <r>
    <x v="28"/>
    <x v="0"/>
    <s v="SAN JOSE"/>
    <s v="ARAMBURU IRENE GIANNI DE, ARAMBURU EDUARDO LUIS, ARAMBURU PE"/>
    <n v="14"/>
    <n v="-35.795290000000001"/>
    <n v="-60.927770000000002"/>
    <n v="12008.5"/>
    <n v="720.51"/>
    <n v="3962805"/>
    <n v="0.4"/>
    <n v="1888.3170031109998"/>
    <n v="0.21556130172499999"/>
  </r>
  <r>
    <x v="28"/>
    <x v="0"/>
    <s v="EL MANGRULLO"/>
    <s v="SUCESION DE GOMEZ ALZAGA, CARLOS INDALECIO M. , SOCIEDAD CIVIL"/>
    <n v="14"/>
    <n v="-35.38449"/>
    <n v="-60.624899999999997"/>
    <n v="12008.5"/>
    <n v="720.51"/>
    <n v="3962805"/>
    <n v="0.4"/>
    <n v="1888.3170031109998"/>
    <n v="0.21556130172499999"/>
  </r>
  <r>
    <x v="37"/>
    <x v="0"/>
    <s v="EL SUE?O"/>
    <s v="SAUCEDOS JULIO CESAR"/>
    <n v="14"/>
    <n v="-36.9674491882"/>
    <n v="-60.325927734399997"/>
    <n v="12008.5"/>
    <n v="720.51"/>
    <n v="3962805"/>
    <n v="0.4"/>
    <n v="1888.3170031109998"/>
    <n v="0.21556130172499999"/>
  </r>
  <r>
    <x v="37"/>
    <x v="0"/>
    <s v="DON HORACIO"/>
    <s v="LORENZO RUBEN ANIBAL"/>
    <n v="14"/>
    <n v="-36.748390000000001"/>
    <n v="-60.351959999999998"/>
    <n v="12008.5"/>
    <n v="720.51"/>
    <n v="3962805"/>
    <n v="0.4"/>
    <n v="1888.3170031109998"/>
    <n v="0.21556130172499999"/>
  </r>
  <r>
    <x v="37"/>
    <x v="0"/>
    <s v="LA AMISTAD"/>
    <s v="SPEDALE VICENTE ANTONIO"/>
    <n v="14"/>
    <n v="-37.155937000000002"/>
    <n v="-60.548400000000001"/>
    <n v="12008.5"/>
    <n v="720.51"/>
    <n v="3962805"/>
    <n v="0.4"/>
    <n v="1888.3170031109998"/>
    <n v="0.21556130172499999"/>
  </r>
  <r>
    <x v="37"/>
    <x v="0"/>
    <s v="STA OBDULIA"/>
    <s v="BASILICO LUIS MIGUEL"/>
    <n v="14"/>
    <n v="-37.120907000000003"/>
    <n v="-60.704956000000003"/>
    <n v="12008.5"/>
    <n v="720.51"/>
    <n v="3962805"/>
    <n v="0.4"/>
    <n v="1888.3170031109998"/>
    <n v="0.21556130172499999"/>
  </r>
  <r>
    <x v="37"/>
    <x v="0"/>
    <s v="EL ARRANQUE"/>
    <s v="DELFINO GRACIELA AMANDA"/>
    <n v="14"/>
    <n v="-37.082859999999997"/>
    <n v="-60.485399999999998"/>
    <n v="12008.5"/>
    <n v="720.51"/>
    <n v="3962805"/>
    <n v="0.4"/>
    <n v="1888.3170031109998"/>
    <n v="0.21556130172499999"/>
  </r>
  <r>
    <x v="62"/>
    <x v="0"/>
    <s v="LOS MELLIZOS"/>
    <s v="SCARAFONI FACUNDO LUIS"/>
    <n v="14"/>
    <n v="-40.208069999999999"/>
    <n v="-62.615969999999997"/>
    <n v="12008.5"/>
    <n v="720.51"/>
    <n v="3962805"/>
    <n v="0.4"/>
    <n v="1888.3170031109998"/>
    <n v="0.21556130172499999"/>
  </r>
  <r>
    <x v="62"/>
    <x v="0"/>
    <s v="DON AMAURI"/>
    <s v="GINTER FLORENCIO SERAFIN"/>
    <n v="14"/>
    <n v="-40.465580000000003"/>
    <n v="-62.800040000000003"/>
    <n v="12008.5"/>
    <n v="720.51"/>
    <n v="3962805"/>
    <n v="0.4"/>
    <n v="1888.3170031109998"/>
    <n v="0.21556130172499999"/>
  </r>
  <r>
    <x v="62"/>
    <x v="0"/>
    <s v="LA ANGELICA"/>
    <s v="DUMRAUF OSCAR ANTONIO"/>
    <n v="14"/>
    <n v="-40.549970000000002"/>
    <n v="-62.592199999999998"/>
    <n v="12008.5"/>
    <n v="720.51"/>
    <n v="3962805"/>
    <n v="0.4"/>
    <n v="1888.3170031109998"/>
    <n v="0.21556130172499999"/>
  </r>
  <r>
    <x v="62"/>
    <x v="0"/>
    <s v="EL LUCERO"/>
    <s v="BATTISTUZZI ANDRES ANGEL"/>
    <n v="14"/>
    <n v="-40.584859999999999"/>
    <n v="-62.221789999999999"/>
    <n v="12008.5"/>
    <n v="720.51"/>
    <n v="3962805"/>
    <n v="0.4"/>
    <n v="1888.3170031109998"/>
    <n v="0.21556130172499999"/>
  </r>
  <r>
    <x v="62"/>
    <x v="0"/>
    <s v="LOS GUALEGUAY"/>
    <s v="GRAF SERAFIN PEDRO"/>
    <n v="14"/>
    <n v="-40.310989999999997"/>
    <n v="-62.687049999999999"/>
    <n v="12008.5"/>
    <n v="720.51"/>
    <n v="3962805"/>
    <n v="0.4"/>
    <n v="1888.3170031109998"/>
    <n v="0.21556130172499999"/>
  </r>
  <r>
    <x v="62"/>
    <x v="0"/>
    <s v="7 DE FEBRERO"/>
    <s v="NAVIGAI SRL"/>
    <n v="14"/>
    <n v="-40.643250000000002"/>
    <n v="-62.84957"/>
    <n v="12008.5"/>
    <n v="720.51"/>
    <n v="3962805"/>
    <n v="0.4"/>
    <n v="1888.3170031109998"/>
    <n v="0.21556130172499999"/>
  </r>
  <r>
    <x v="55"/>
    <x v="0"/>
    <s v="S.D."/>
    <s v="SAROBE CARLOS MARIA"/>
    <n v="14"/>
    <n v="-35.753239999999998"/>
    <n v="-61.705880000000001"/>
    <n v="12008.5"/>
    <n v="720.51"/>
    <n v="3962805"/>
    <n v="0.4"/>
    <n v="1888.3170031109998"/>
    <n v="0.21556130172499999"/>
  </r>
  <r>
    <x v="55"/>
    <x v="0"/>
    <s v="7 DE OCTUBRE"/>
    <s v="BASTONE ADOLFO OMAR"/>
    <n v="14"/>
    <n v="-35.927529999999997"/>
    <n v="-61.824449999999999"/>
    <n v="12008.5"/>
    <n v="720.51"/>
    <n v="3962805"/>
    <n v="0.4"/>
    <n v="1888.3170031109998"/>
    <n v="0.21556130172499999"/>
  </r>
  <r>
    <x v="55"/>
    <x v="0"/>
    <s v="LA VICTORIANA"/>
    <s v="GUTIERREZ JUAN FRANCISCO"/>
    <n v="14"/>
    <n v="-36.240220000000001"/>
    <n v="-62.16534"/>
    <n v="12008.5"/>
    <n v="720.51"/>
    <n v="3962805"/>
    <n v="0.4"/>
    <n v="1888.3170031109998"/>
    <n v="0.21556130172499999"/>
  </r>
  <r>
    <x v="55"/>
    <x v="0"/>
    <s v="SAN JOSE"/>
    <s v="EDUARDO DIAZ S C A"/>
    <n v="14"/>
    <n v="-36.183120000000002"/>
    <n v="-62.038229999999999"/>
    <n v="12008.5"/>
    <n v="720.51"/>
    <n v="3962805"/>
    <n v="0.4"/>
    <n v="1888.3170031109998"/>
    <n v="0.21556130172499999"/>
  </r>
  <r>
    <x v="55"/>
    <x v="0"/>
    <s v="EL CA?ADON"/>
    <s v="CIMARRA HNOS DE ANTONIO Y MAXIMO CIMARRA"/>
    <n v="14"/>
    <n v="-35.822409999999998"/>
    <n v="-62.160559999999997"/>
    <n v="12008.5"/>
    <n v="720.51"/>
    <n v="3962805"/>
    <n v="0.4"/>
    <n v="1888.3170031109998"/>
    <n v="0.21556130172499999"/>
  </r>
  <r>
    <x v="55"/>
    <x v="0"/>
    <s v="EL 90"/>
    <s v="OLEGARIO RUANO E HIJO SOCIEDAD DE HECHO DE OLEGARIO RUANO Y"/>
    <n v="14"/>
    <n v="-35.909129999999998"/>
    <n v="-61.942700000000002"/>
    <n v="12008.5"/>
    <n v="720.51"/>
    <n v="3962805"/>
    <n v="0.4"/>
    <n v="1888.3170031109998"/>
    <n v="0.21556130172499999"/>
  </r>
  <r>
    <x v="55"/>
    <x v="0"/>
    <s v="LA ORACION"/>
    <s v="IRIGOYEN CARLOS ALBERTO"/>
    <n v="14"/>
    <n v="-36.123399999999997"/>
    <n v="-61.848370000000003"/>
    <n v="12008.5"/>
    <n v="720.51"/>
    <n v="3962805"/>
    <n v="0.4"/>
    <n v="1888.3170031109998"/>
    <n v="0.21556130172499999"/>
  </r>
  <r>
    <x v="55"/>
    <x v="0"/>
    <s v="SIN DENOMINACION"/>
    <s v="BALDANTONI JOSE ALBERTO"/>
    <n v="14"/>
    <n v="-35.850940000000001"/>
    <n v="-62.288620000000002"/>
    <n v="12008.5"/>
    <n v="720.51"/>
    <n v="3962805"/>
    <n v="0.4"/>
    <n v="1888.3170031109998"/>
    <n v="0.21556130172499999"/>
  </r>
  <r>
    <x v="55"/>
    <x v="0"/>
    <s v="EL FORTIN"/>
    <s v="DEGIOVANANGELO ETEL MABEL"/>
    <n v="14"/>
    <n v="-35.839109999999998"/>
    <n v="-62.386969999999998"/>
    <n v="12008.5"/>
    <n v="720.51"/>
    <n v="3962805"/>
    <n v="0.4"/>
    <n v="1888.3170031109998"/>
    <n v="0.21556130172499999"/>
  </r>
  <r>
    <x v="55"/>
    <x v="0"/>
    <s v="EL MEDIO DIA"/>
    <s v="AGROPECUARIA DON RODOLFO S A"/>
    <n v="14"/>
    <n v="-35.954079999999998"/>
    <n v="-61.643439999999998"/>
    <n v="12008.5"/>
    <n v="720.51"/>
    <n v="3962805"/>
    <n v="0.4"/>
    <n v="1888.3170031109998"/>
    <n v="0.21556130172499999"/>
  </r>
  <r>
    <x v="41"/>
    <x v="0"/>
    <s v="SAN JOSE"/>
    <s v="DELGADO JOSE"/>
    <n v="14"/>
    <n v="-36.344819999999999"/>
    <n v="-63.190080000000002"/>
    <n v="12008.5"/>
    <n v="720.51"/>
    <n v="3962805"/>
    <n v="0.4"/>
    <n v="1888.3170031109998"/>
    <n v="0.21556130172499999"/>
  </r>
  <r>
    <x v="41"/>
    <x v="0"/>
    <s v="SAN JUAN"/>
    <s v="AGOSTINI ATILIO OSVALDO"/>
    <n v="14"/>
    <n v="-36.311509999999998"/>
    <n v="-63.313760000000002"/>
    <n v="12008.5"/>
    <n v="720.51"/>
    <n v="3962805"/>
    <n v="0.4"/>
    <n v="1888.3170031109998"/>
    <n v="0.21556130172499999"/>
  </r>
  <r>
    <x v="18"/>
    <x v="0"/>
    <s v="LA NORMA"/>
    <s v="MARCHESOTTI CARLOS ALBERTO"/>
    <n v="14"/>
    <n v="-33.811250000000001"/>
    <n v="-60.485669999999999"/>
    <n v="12008.5"/>
    <n v="720.51"/>
    <n v="3962805"/>
    <n v="0.4"/>
    <n v="1888.3170031109998"/>
    <n v="0.21556130172499999"/>
  </r>
  <r>
    <x v="18"/>
    <x v="0"/>
    <s v="LAS MORAS"/>
    <s v="LONGO ANTONIO"/>
    <n v="14"/>
    <n v="-33.700360000000003"/>
    <n v="-60.192129999999999"/>
    <n v="12008.5"/>
    <n v="720.51"/>
    <n v="3962805"/>
    <n v="0.4"/>
    <n v="1888.3170031109998"/>
    <n v="0.21556130172499999"/>
  </r>
  <r>
    <x v="18"/>
    <x v="0"/>
    <s v="S/N"/>
    <s v="DALBY MARCELO ARNALDO"/>
    <n v="14"/>
    <n v="-33.820499420200001"/>
    <n v="-60.412811279300001"/>
    <n v="12008.5"/>
    <n v="720.51"/>
    <n v="3962805"/>
    <n v="0.4"/>
    <n v="1888.3170031109998"/>
    <n v="0.21556130172499999"/>
  </r>
  <r>
    <x v="18"/>
    <x v="0"/>
    <s v="EL RINCON"/>
    <s v="SUCESION DE ARAMBARRI DOMINGO DANIEL"/>
    <n v="14"/>
    <n v="-33.748010000000001"/>
    <n v="-60.80903"/>
    <n v="12008.5"/>
    <n v="720.51"/>
    <n v="3962805"/>
    <n v="0.4"/>
    <n v="1888.3170031109998"/>
    <n v="0.21556130172499999"/>
  </r>
  <r>
    <x v="18"/>
    <x v="0"/>
    <s v="S/N"/>
    <s v="ROSA LOURO E HIJOS"/>
    <n v="14"/>
    <n v="-33.820979999999999"/>
    <n v="-60.336260000000003"/>
    <n v="12008.5"/>
    <n v="720.51"/>
    <n v="3962805"/>
    <n v="0.4"/>
    <n v="1888.3170031109998"/>
    <n v="0.21556130172499999"/>
  </r>
  <r>
    <x v="18"/>
    <x v="0"/>
    <s v="SAN JOSE"/>
    <s v="SALABERRIA GRACIANA ALICIA"/>
    <n v="14"/>
    <n v="-33.830749511699999"/>
    <n v="-60.367599487299998"/>
    <n v="12008.5"/>
    <n v="720.51"/>
    <n v="3962805"/>
    <n v="0.4"/>
    <n v="1888.3170031109998"/>
    <n v="0.21556130172499999"/>
  </r>
  <r>
    <x v="18"/>
    <x v="0"/>
    <s v="S/N"/>
    <s v="SUCESION DE CIPOLLONE JOSE ALFREDO"/>
    <n v="14"/>
    <n v="-33.878360000000001"/>
    <n v="-60.284460000000003"/>
    <n v="12008.5"/>
    <n v="720.51"/>
    <n v="3962805"/>
    <n v="0.4"/>
    <n v="1888.3170031109998"/>
    <n v="0.21556130172499999"/>
  </r>
  <r>
    <x v="59"/>
    <x v="0"/>
    <s v="CAMARON CHICO"/>
    <s v="ETCHART WALTER OMAR"/>
    <n v="14"/>
    <n v="-36.101019999999998"/>
    <n v="-58.095210000000002"/>
    <n v="12008.5"/>
    <n v="720.51"/>
    <n v="3962805"/>
    <n v="0.4"/>
    <n v="1888.3170031109998"/>
    <n v="0.21556130172499999"/>
  </r>
  <r>
    <x v="89"/>
    <x v="0"/>
    <s v="LA GUAPEADA"/>
    <s v="LAGOMARSINO LUIS PABLO"/>
    <n v="14"/>
    <n v="-34.489498138400002"/>
    <n v="-58.921989440899999"/>
    <n v="12008.5"/>
    <n v="720.51"/>
    <n v="3962805"/>
    <n v="0.4"/>
    <n v="1888.3170031109998"/>
    <n v="0.21556130172499999"/>
  </r>
  <r>
    <x v="89"/>
    <x v="0"/>
    <s v="CHORITOQUI"/>
    <s v="ESTABLECIMIENTO LA DORA S.A."/>
    <n v="14"/>
    <n v="-34.404069999999997"/>
    <n v="-58.958030000000001"/>
    <n v="12008.5"/>
    <n v="720.51"/>
    <n v="3962805"/>
    <n v="0.4"/>
    <n v="1888.3170031109998"/>
    <n v="0.21556130172499999"/>
  </r>
  <r>
    <x v="69"/>
    <x v="0"/>
    <s v="S/N"/>
    <s v="GABEIRAS ENRIQUE HUGO"/>
    <n v="14"/>
    <n v="-37.695729999999998"/>
    <n v="-62.79945"/>
    <n v="12008.5"/>
    <n v="720.51"/>
    <n v="3962805"/>
    <n v="0.4"/>
    <n v="1888.3170031109998"/>
    <n v="0.21556130172499999"/>
  </r>
  <r>
    <x v="69"/>
    <x v="0"/>
    <s v="DON CARLOS"/>
    <s v="RENDA CARLOS HIPOLITO"/>
    <n v="14"/>
    <n v="-38.127099999999999"/>
    <n v="-62.970599999999997"/>
    <n v="12008.5"/>
    <n v="720.51"/>
    <n v="3962805"/>
    <n v="0.4"/>
    <n v="1888.3170031109998"/>
    <n v="0.21556130172499999"/>
  </r>
  <r>
    <x v="69"/>
    <x v="0"/>
    <s v="SIN NOMBRE"/>
    <s v="MONTERO EMIR ARIEL"/>
    <n v="14"/>
    <n v="-37.959400000000002"/>
    <n v="-62.8705"/>
    <n v="12008.5"/>
    <n v="720.51"/>
    <n v="3962805"/>
    <n v="0.4"/>
    <n v="1888.3170031109998"/>
    <n v="0.21556130172499999"/>
  </r>
  <r>
    <x v="94"/>
    <x v="0"/>
    <s v="SAN FERMIN"/>
    <s v="CRESPO GLORIA RAQUEL"/>
    <n v="14"/>
    <n v="-36.840780000000002"/>
    <n v="-59.135950000000001"/>
    <n v="12008.5"/>
    <n v="720.51"/>
    <n v="3962805"/>
    <n v="0.4"/>
    <n v="1888.3170031109998"/>
    <n v="0.21556130172499999"/>
  </r>
  <r>
    <x v="94"/>
    <x v="0"/>
    <s v="LA FLORIDA"/>
    <s v="ITURBE JOSE MARTIN"/>
    <n v="14"/>
    <n v="-36.553519999999999"/>
    <n v="-59.14378"/>
    <n v="12008.5"/>
    <n v="720.51"/>
    <n v="3962805"/>
    <n v="0.4"/>
    <n v="1888.3170031109998"/>
    <n v="0.21556130172499999"/>
  </r>
  <r>
    <x v="94"/>
    <x v="0"/>
    <s v="LA CHIQUITA"/>
    <s v="JEANNOT EDMUNDO GUILLERMO"/>
    <n v="14"/>
    <n v="-36.642341613799999"/>
    <n v="-59.0266685486"/>
    <n v="12008.5"/>
    <n v="720.51"/>
    <n v="3962805"/>
    <n v="0.4"/>
    <n v="1888.3170031109998"/>
    <n v="0.21556130172499999"/>
  </r>
  <r>
    <x v="94"/>
    <x v="0"/>
    <s v="EL MARTILLO"/>
    <s v="CERVETTA RAUL ALBERTO"/>
    <n v="14"/>
    <n v="-36.99221"/>
    <n v="-59.141730000000003"/>
    <n v="12008.5"/>
    <n v="720.51"/>
    <n v="3962805"/>
    <n v="0.4"/>
    <n v="1888.3170031109998"/>
    <n v="0.21556130172499999"/>
  </r>
  <r>
    <x v="103"/>
    <x v="0"/>
    <s v="S/N"/>
    <s v="FERNANDEZ JORGE HORACIO"/>
    <n v="14"/>
    <n v="-35.509799999999998"/>
    <n v="-63.186909999999997"/>
    <n v="12008.5"/>
    <n v="720.51"/>
    <n v="3962805"/>
    <n v="0.4"/>
    <n v="1888.3170031109998"/>
    <n v="0.21556130172499999"/>
  </r>
  <r>
    <x v="103"/>
    <x v="0"/>
    <s v="EL MARI?AN"/>
    <s v="CAPELO GERARDO EFRAIN"/>
    <n v="14"/>
    <n v="-35.34807"/>
    <n v="-63.212980000000002"/>
    <n v="12008.5"/>
    <n v="720.51"/>
    <n v="3962805"/>
    <n v="0.4"/>
    <n v="1888.3170031109998"/>
    <n v="0.21556130172499999"/>
  </r>
  <r>
    <x v="103"/>
    <x v="0"/>
    <s v="EL MARNE"/>
    <s v="PEDELABORDE GUILLERMO NESTOR"/>
    <n v="14"/>
    <n v="-35.619059999999998"/>
    <n v="-63.118519999999997"/>
    <n v="12008.5"/>
    <n v="720.51"/>
    <n v="3962805"/>
    <n v="0.4"/>
    <n v="1888.3170031109998"/>
    <n v="0.21556130172499999"/>
  </r>
  <r>
    <x v="103"/>
    <x v="0"/>
    <s v="SANTA MARIA"/>
    <s v="FIGLIOLI JUAN ANTONIO"/>
    <n v="14"/>
    <n v="-35.287999999999997"/>
    <n v="-63.191589999999998"/>
    <n v="12008.5"/>
    <n v="720.51"/>
    <n v="3962805"/>
    <n v="0.4"/>
    <n v="1888.3170031109998"/>
    <n v="0.21556130172499999"/>
  </r>
  <r>
    <x v="103"/>
    <x v="0"/>
    <s v="LA MARGARITA"/>
    <s v="ALZOGARAY SALVADOR"/>
    <n v="14"/>
    <n v="-35.283230000000003"/>
    <n v="-63.201439999999998"/>
    <n v="12008.5"/>
    <n v="720.51"/>
    <n v="3962805"/>
    <n v="0.4"/>
    <n v="1888.3170031109998"/>
    <n v="0.21556130172499999"/>
  </r>
  <r>
    <x v="103"/>
    <x v="0"/>
    <s v="LA LIBERTAD"/>
    <s v="AGRO LOS RANQUELES S.R.L."/>
    <n v="14"/>
    <n v="-35.570900000000002"/>
    <n v="-63.192950000000003"/>
    <n v="12008.5"/>
    <n v="720.51"/>
    <n v="3962805"/>
    <n v="0.4"/>
    <n v="1888.3170031109998"/>
    <n v="0.21556130172499999"/>
  </r>
  <r>
    <x v="103"/>
    <x v="0"/>
    <s v="EL BOYERITO"/>
    <s v="MAYORAL DANIEL"/>
    <n v="14"/>
    <n v="-35.603949999999998"/>
    <n v="-62.903550000000003"/>
    <n v="12008.5"/>
    <n v="720.51"/>
    <n v="3962805"/>
    <n v="0.4"/>
    <n v="1888.3170031109998"/>
    <n v="0.21556130172499999"/>
  </r>
  <r>
    <x v="103"/>
    <x v="0"/>
    <s v="LOS MEDANOS"/>
    <s v="EL BRINCO S A"/>
    <n v="14"/>
    <n v="-35.434699999999999"/>
    <n v="-62.860599999999998"/>
    <n v="12008.5"/>
    <n v="720.51"/>
    <n v="3962805"/>
    <n v="0.4"/>
    <n v="1888.3170031109998"/>
    <n v="0.21556130172499999"/>
  </r>
  <r>
    <x v="61"/>
    <x v="0"/>
    <s v="S/N"/>
    <s v="NOGUERA JORGE MIGUEL"/>
    <n v="14"/>
    <n v="-34.341700000000003"/>
    <n v="-60.683599999999998"/>
    <n v="12008.5"/>
    <n v="720.51"/>
    <n v="3962805"/>
    <n v="0.4"/>
    <n v="1888.3170031109998"/>
    <n v="0.21556130172499999"/>
  </r>
  <r>
    <x v="61"/>
    <x v="0"/>
    <s v="S/N"/>
    <s v="TOMICIC IVAN"/>
    <n v="14"/>
    <n v="-34.411299999999997"/>
    <n v="-60.6265"/>
    <n v="12008.5"/>
    <n v="720.51"/>
    <n v="3962805"/>
    <n v="0.4"/>
    <n v="1888.3170031109998"/>
    <n v="0.21556130172499999"/>
  </r>
  <r>
    <x v="0"/>
    <x v="0"/>
    <s v="S/N"/>
    <s v="TOSSI HORACIO JUAN"/>
    <n v="14"/>
    <n v="-35.284709999999997"/>
    <n v="-59.292140000000003"/>
    <n v="12008.5"/>
    <n v="720.51"/>
    <n v="3962805"/>
    <n v="0.4"/>
    <n v="1888.3170031109998"/>
    <n v="0.21556130172499999"/>
  </r>
  <r>
    <x v="107"/>
    <x v="0"/>
    <s v="S/N"/>
    <s v="GUERCIO OMAR EMILIO"/>
    <n v="14"/>
    <n v="-37.711460000000002"/>
    <n v="-62.418439999999997"/>
    <n v="12008.5"/>
    <n v="720.51"/>
    <n v="3962805"/>
    <n v="0.4"/>
    <n v="1888.3170031109998"/>
    <n v="0.21556130172499999"/>
  </r>
  <r>
    <x v="107"/>
    <x v="0"/>
    <s v="EL PALENQUE"/>
    <s v="OTONDO SEBASTIAN, OLLETA MARIA ESTER Y OTONDO ESTEBAN S H"/>
    <n v="14"/>
    <n v="-37.534179999999999"/>
    <n v="-62.35642"/>
    <n v="12008.5"/>
    <n v="720.51"/>
    <n v="3962805"/>
    <n v="0.4"/>
    <n v="1888.3170031109998"/>
    <n v="0.21556130172499999"/>
  </r>
  <r>
    <x v="12"/>
    <x v="0"/>
    <s v="CAMPO LA MARGARITA"/>
    <s v="PAOLTRONI OSMAR VICENTE"/>
    <n v="14"/>
    <n v="-35.5996551514"/>
    <n v="-59.924423217799998"/>
    <n v="12008.5"/>
    <n v="720.51"/>
    <n v="3962805"/>
    <n v="0.4"/>
    <n v="1888.3170031109998"/>
    <n v="0.21556130172499999"/>
  </r>
  <r>
    <x v="12"/>
    <x v="0"/>
    <s v="S/N"/>
    <s v="GAGGIOTTI JUAN DOMINGO"/>
    <n v="14"/>
    <n v="-35.628613000000001"/>
    <n v="-59.600211999999999"/>
    <n v="12008.5"/>
    <n v="720.51"/>
    <n v="3962805"/>
    <n v="0.4"/>
    <n v="1888.3170031109998"/>
    <n v="0.21556130172499999"/>
  </r>
  <r>
    <x v="87"/>
    <x v="0"/>
    <s v="SIN DETERMINAR"/>
    <s v="FERNANDEZ MARIA GRISELDA"/>
    <n v="14"/>
    <n v="-36.746290000000002"/>
    <n v="-62.973030000000001"/>
    <n v="12008.5"/>
    <n v="720.51"/>
    <n v="3962805"/>
    <n v="0.4"/>
    <n v="1888.3170031109998"/>
    <n v="0.21556130172499999"/>
  </r>
  <r>
    <x v="87"/>
    <x v="0"/>
    <s v="LA GLORIA"/>
    <s v="ARNOLDO MAZZINO S A A Y C"/>
    <n v="14"/>
    <n v="-36.726799011200001"/>
    <n v="-62.8913002014"/>
    <n v="12008.5"/>
    <n v="720.51"/>
    <n v="3962805"/>
    <n v="0.4"/>
    <n v="1888.3170031109998"/>
    <n v="0.21556130172499999"/>
  </r>
  <r>
    <x v="17"/>
    <x v="0"/>
    <s v="SKEICH"/>
    <s v="SKEICH MARCELO"/>
    <n v="14"/>
    <n v="-34.282780000000002"/>
    <n v="-60.21611"/>
    <n v="12008.5"/>
    <n v="720.51"/>
    <n v="3962805"/>
    <n v="0.4"/>
    <n v="1888.3170031109998"/>
    <n v="0.21556130172499999"/>
  </r>
  <r>
    <x v="17"/>
    <x v="0"/>
    <s v="CIDONI"/>
    <s v="CIDONI ALBERTO"/>
    <n v="14"/>
    <n v="-34.207560000000001"/>
    <n v="-60.29759"/>
    <n v="12008.5"/>
    <n v="720.51"/>
    <n v="3962805"/>
    <n v="0.4"/>
    <n v="1888.3170031109998"/>
    <n v="0.21556130172499999"/>
  </r>
  <r>
    <x v="1"/>
    <x v="0"/>
    <s v="LA FAMILIA"/>
    <s v="GARAVANO HECTOR VICENTE EZEQU"/>
    <n v="14"/>
    <n v="-34.453200000000002"/>
    <n v="-59.251480000000001"/>
    <n v="12008.5"/>
    <n v="720.51"/>
    <n v="3962805"/>
    <n v="0.4"/>
    <n v="1888.3170031109998"/>
    <n v="0.21556130172499999"/>
  </r>
  <r>
    <x v="1"/>
    <x v="0"/>
    <s v="SIN NOMBRE"/>
    <s v="TAPELLA ERNESTO JOSE"/>
    <n v="14"/>
    <n v="-34.496040000000001"/>
    <n v="-59.331510000000002"/>
    <n v="12008.5"/>
    <n v="720.51"/>
    <n v="3962805"/>
    <n v="0.4"/>
    <n v="1888.3170031109998"/>
    <n v="0.21556130172499999"/>
  </r>
  <r>
    <x v="1"/>
    <x v="0"/>
    <s v="LA ESMERALDA"/>
    <s v="PAGANINI FERNANDO JAVIER Y PAGANINI NORBERTO JORGE SOCIEDAD"/>
    <n v="14"/>
    <n v="-34.579230000000003"/>
    <n v="-59.512270000000001"/>
    <n v="12008.5"/>
    <n v="720.51"/>
    <n v="3962805"/>
    <n v="0.4"/>
    <n v="1888.3170031109998"/>
    <n v="0.21556130172499999"/>
  </r>
  <r>
    <x v="1"/>
    <x v="0"/>
    <s v="SIN NOMBRE"/>
    <s v="CALLEGARI OSCAR ANDRES"/>
    <n v="14"/>
    <n v="-34.439950000000003"/>
    <n v="-59.430909999999997"/>
    <n v="12008.5"/>
    <n v="720.51"/>
    <n v="3962805"/>
    <n v="0.4"/>
    <n v="1888.3170031109998"/>
    <n v="0.21556130172499999"/>
  </r>
  <r>
    <x v="1"/>
    <x v="0"/>
    <s v="LA VANGUARDIA"/>
    <s v="REYNOSO ROBERTO OSVALDO"/>
    <n v="14"/>
    <n v="-34.483849999999997"/>
    <n v="-59.383920000000003"/>
    <n v="12008.5"/>
    <n v="720.51"/>
    <n v="3962805"/>
    <n v="0.4"/>
    <n v="1888.3170031109998"/>
    <n v="0.21556130172499999"/>
  </r>
  <r>
    <x v="1"/>
    <x v="0"/>
    <s v="SIN NOMBRE"/>
    <s v="SUCESION DE DOMENGET PEDRO AUGUSTO"/>
    <n v="14"/>
    <n v="-34.522790000000001"/>
    <n v="-59.681130000000003"/>
    <n v="12008.5"/>
    <n v="720.51"/>
    <n v="3962805"/>
    <n v="0.4"/>
    <n v="1888.3170031109998"/>
    <n v="0.21556130172499999"/>
  </r>
  <r>
    <x v="101"/>
    <x v="0"/>
    <s v="S/N"/>
    <s v="ORBAK JOSE LUIS"/>
    <n v="14"/>
    <n v="-38.44408"/>
    <n v="-59.653660000000002"/>
    <n v="12008.5"/>
    <n v="720.51"/>
    <n v="3962805"/>
    <n v="0.4"/>
    <n v="1888.3170031109998"/>
    <n v="0.21556130172499999"/>
  </r>
  <r>
    <x v="76"/>
    <x v="0"/>
    <s v="SIN NOMBRE"/>
    <s v="DIGNANI LUISA NATIVIDAD"/>
    <n v="14"/>
    <n v="-33.397039999999997"/>
    <n v="-60.231769999999997"/>
    <n v="12008.5"/>
    <n v="720.51"/>
    <n v="3962805"/>
    <n v="0.4"/>
    <n v="1888.3170031109998"/>
    <n v="0.21556130172499999"/>
  </r>
  <r>
    <x v="34"/>
    <x v="0"/>
    <s v="BAJO CAMPODONICO-ISLAS"/>
    <s v="CAMPODONICO PABLO OSVALDO"/>
    <n v="14"/>
    <n v="-33.71163"/>
    <n v="-59.624519999999997"/>
    <n v="12008.5"/>
    <n v="720.51"/>
    <n v="3962805"/>
    <n v="0.4"/>
    <n v="1888.3170031109998"/>
    <n v="0.21556130172499999"/>
  </r>
  <r>
    <x v="34"/>
    <x v="0"/>
    <s v="EL BA?ADO"/>
    <s v="ARMENDARIZ JUAN MANUEL"/>
    <n v="14"/>
    <n v="-33.908119999999997"/>
    <n v="-59.699579999999997"/>
    <n v="12008.5"/>
    <n v="720.51"/>
    <n v="3962805"/>
    <n v="0.4"/>
    <n v="1888.3170031109998"/>
    <n v="0.21556130172499999"/>
  </r>
  <r>
    <x v="34"/>
    <x v="0"/>
    <s v="EL MANU"/>
    <s v="CRESPIENS ALBERTO"/>
    <n v="14"/>
    <n v="-33.801074999999997"/>
    <n v="-59.843789999999998"/>
    <n v="12008.5"/>
    <n v="720.51"/>
    <n v="3962805"/>
    <n v="0.4"/>
    <n v="1888.3170031109998"/>
    <n v="0.21556130172499999"/>
  </r>
  <r>
    <x v="34"/>
    <x v="0"/>
    <s v="TRADICION"/>
    <s v="OTERO HECTOR SANTIAGO"/>
    <n v="14"/>
    <n v="-33.929600000000001"/>
    <n v="-59.746600000000001"/>
    <n v="12008.5"/>
    <n v="720.51"/>
    <n v="3962805"/>
    <n v="0.4"/>
    <n v="1888.3170031109998"/>
    <n v="0.21556130172499999"/>
  </r>
  <r>
    <x v="34"/>
    <x v="0"/>
    <s v="EL REMANSO-ISLAS"/>
    <s v="VIDELA MOIRA PATRICIA"/>
    <n v="14"/>
    <n v="-33.657260000000001"/>
    <n v="-59.496806999999997"/>
    <n v="12008.5"/>
    <n v="720.51"/>
    <n v="3962805"/>
    <n v="0.4"/>
    <n v="1888.3170031109998"/>
    <n v="0.21556130172499999"/>
  </r>
  <r>
    <x v="36"/>
    <x v="0"/>
    <s v="S/N"/>
    <s v="QUINTANA RAMON TOMAS"/>
    <n v="14"/>
    <n v="-35.032780000000002"/>
    <n v="-58.333370000000002"/>
    <n v="12008.5"/>
    <n v="720.51"/>
    <n v="3962805"/>
    <n v="0.4"/>
    <n v="1888.3170031109998"/>
    <n v="0.21556130172499999"/>
  </r>
  <r>
    <x v="36"/>
    <x v="0"/>
    <s v="CHACRA LA TORCAZA"/>
    <s v="CASAL ARMANDO MIGUEL"/>
    <n v="14"/>
    <n v="-35.053319999999999"/>
    <n v="-58.433239999999998"/>
    <n v="12008.5"/>
    <n v="720.51"/>
    <n v="3962805"/>
    <n v="0.4"/>
    <n v="1888.3170031109998"/>
    <n v="0.21556130172499999"/>
  </r>
  <r>
    <x v="78"/>
    <x v="0"/>
    <s v="ANTONIA MARIA"/>
    <s v="PEREGALLI MARTHA CATALINA"/>
    <n v="14"/>
    <n v="-34.771680000000003"/>
    <n v="-59.650820000000003"/>
    <n v="12008.5"/>
    <n v="720.51"/>
    <n v="3962805"/>
    <n v="0.4"/>
    <n v="1888.3170031109998"/>
    <n v="0.21556130172499999"/>
  </r>
  <r>
    <x v="78"/>
    <x v="0"/>
    <s v="LAS ACACIAS"/>
    <s v="FIDEICOMISO LAS ACACIAS"/>
    <n v="14"/>
    <n v="-34.700279999999999"/>
    <n v="-59.837499999999999"/>
    <n v="12008.5"/>
    <n v="720.51"/>
    <n v="3962805"/>
    <n v="0.4"/>
    <n v="1888.3170031109998"/>
    <n v="0.21556130172499999"/>
  </r>
  <r>
    <x v="78"/>
    <x v="0"/>
    <s v="HARAS LOS MOROS"/>
    <s v="JURI JOSE"/>
    <n v="14"/>
    <n v="-34.771889999999999"/>
    <n v="-59.627429999999997"/>
    <n v="12008.5"/>
    <n v="720.51"/>
    <n v="3962805"/>
    <n v="0.4"/>
    <n v="1888.3170031109998"/>
    <n v="0.21556130172499999"/>
  </r>
  <r>
    <x v="78"/>
    <x v="0"/>
    <s v="PUERTO DESEADO"/>
    <s v="FICA S.A."/>
    <n v="14"/>
    <n v="-34.646450000000002"/>
    <n v="-59.898780000000002"/>
    <n v="12008.5"/>
    <n v="720.51"/>
    <n v="3962805"/>
    <n v="0.4"/>
    <n v="1888.3170031109998"/>
    <n v="0.21556130172499999"/>
  </r>
  <r>
    <x v="8"/>
    <x v="0"/>
    <s v="DON FELIPE"/>
    <s v="DON FELIPE SOCIEDAD DE RESPONSABILIDAD LIMITADA"/>
    <n v="14"/>
    <n v="-37.351500000000001"/>
    <n v="-58.929470000000002"/>
    <n v="12008.5"/>
    <n v="720.51"/>
    <n v="3962805"/>
    <n v="0.4"/>
    <n v="1888.3170031109998"/>
    <n v="0.21556130172499999"/>
  </r>
  <r>
    <x v="8"/>
    <x v="0"/>
    <s v="DOS ARROYOS"/>
    <s v="ALVAREZ ISABEL"/>
    <n v="14"/>
    <n v="-37.604430000000001"/>
    <n v="-58.961640000000003"/>
    <n v="12008.5"/>
    <n v="720.51"/>
    <n v="3962805"/>
    <n v="0.4"/>
    <n v="1888.3170031109998"/>
    <n v="0.21556130172499999"/>
  </r>
  <r>
    <x v="8"/>
    <x v="0"/>
    <s v="LOS CLAVELES"/>
    <s v="CORRALES GANADEROS DE TANDIL S.R.L."/>
    <n v="14"/>
    <n v="-37.220529999999997"/>
    <n v="-59.009810000000002"/>
    <n v="12008.5"/>
    <n v="720.51"/>
    <n v="3962805"/>
    <n v="0.4"/>
    <n v="1888.3170031109998"/>
    <n v="0.21556130172499999"/>
  </r>
  <r>
    <x v="8"/>
    <x v="0"/>
    <s v="LA CINTOIA"/>
    <s v="CAMPAGNA TRANOI S.A."/>
    <n v="14"/>
    <n v="-37.484830000000002"/>
    <n v="-58.889989999999997"/>
    <n v="12008.5"/>
    <n v="720.51"/>
    <n v="3962805"/>
    <n v="0.4"/>
    <n v="1888.3170031109998"/>
    <n v="0.21556130172499999"/>
  </r>
  <r>
    <x v="8"/>
    <x v="0"/>
    <s v="MARIA JOSE"/>
    <s v="J.GARCIA Y CIA S.A."/>
    <n v="14"/>
    <n v="-37.175483999999997"/>
    <n v="-59.047187999999998"/>
    <n v="12008.5"/>
    <n v="720.51"/>
    <n v="3962805"/>
    <n v="0.4"/>
    <n v="1888.3170031109998"/>
    <n v="0.21556130172499999"/>
  </r>
  <r>
    <x v="44"/>
    <x v="0"/>
    <s v="QUINTAS"/>
    <s v="RIGLOS RICARDO HORACIO"/>
    <n v="14"/>
    <n v="-36.352829999999997"/>
    <n v="-59.983289999999997"/>
    <n v="12008.5"/>
    <n v="720.51"/>
    <n v="3962805"/>
    <n v="0.4"/>
    <n v="1888.3170031109998"/>
    <n v="0.21556130172499999"/>
  </r>
  <r>
    <x v="105"/>
    <x v="0"/>
    <s v="EL CARDON"/>
    <s v="CAIOLA CEFERINO MARTIN"/>
    <n v="14"/>
    <n v="-38.271590000000003"/>
    <n v="-62.577800000000003"/>
    <n v="12008.5"/>
    <n v="720.51"/>
    <n v="3962805"/>
    <n v="0.4"/>
    <n v="1888.3170031109998"/>
    <n v="0.21556130172499999"/>
  </r>
  <r>
    <x v="105"/>
    <x v="0"/>
    <s v="EL MILAGRO"/>
    <s v="SCHAFER SOLANGE IVANA"/>
    <n v="14"/>
    <n v="-38.151305999999998"/>
    <n v="-62.416527000000002"/>
    <n v="12008.5"/>
    <n v="720.51"/>
    <n v="3962805"/>
    <n v="0.4"/>
    <n v="1888.3170031109998"/>
    <n v="0.21556130172499999"/>
  </r>
  <r>
    <x v="105"/>
    <x v="0"/>
    <s v="S/N"/>
    <s v="RODRIGUEZ CRISTIAN FERNANDO"/>
    <n v="14"/>
    <n v="-38.420610000000003"/>
    <n v="-62.576309999999999"/>
    <n v="12008.5"/>
    <n v="720.51"/>
    <n v="3962805"/>
    <n v="0.4"/>
    <n v="1888.3170031109998"/>
    <n v="0.21556130172499999"/>
  </r>
  <r>
    <x v="105"/>
    <x v="0"/>
    <s v="EL RECUERDO"/>
    <s v="SUCESION DE RE?ONES ABEL"/>
    <n v="14"/>
    <n v="-38.466650000000001"/>
    <n v="-62.580849999999998"/>
    <n v="12008.5"/>
    <n v="720.51"/>
    <n v="3962805"/>
    <n v="0.4"/>
    <n v="1888.3170031109998"/>
    <n v="0.21556130172499999"/>
  </r>
  <r>
    <x v="40"/>
    <x v="0"/>
    <s v="LOS POTRERITOS"/>
    <s v="ALVO JOSE MANUEL"/>
    <n v="14"/>
    <n v="-36.245869999999996"/>
    <n v="-62.461669999999998"/>
    <n v="12008.5"/>
    <n v="720.51"/>
    <n v="3962805"/>
    <n v="0.4"/>
    <n v="1888.3170031109998"/>
    <n v="0.21556130172499999"/>
  </r>
  <r>
    <x v="40"/>
    <x v="0"/>
    <s v="DON JUAN"/>
    <s v="AMOROS JUAN CARLOS"/>
    <n v="14"/>
    <n v="-35.789158200999999"/>
    <n v="-62.838291693099997"/>
    <n v="12008.5"/>
    <n v="720.51"/>
    <n v="3962805"/>
    <n v="0.4"/>
    <n v="1888.3170031109998"/>
    <n v="0.21556130172499999"/>
  </r>
  <r>
    <x v="40"/>
    <x v="0"/>
    <s v="EL REFUGIO"/>
    <s v="MARTIN CARLOS ANDRES"/>
    <n v="14"/>
    <n v="-35.895420000000001"/>
    <n v="-62.735930000000003"/>
    <n v="12008.5"/>
    <n v="720.51"/>
    <n v="3962805"/>
    <n v="0.4"/>
    <n v="1888.3170031109998"/>
    <n v="0.21556130172499999"/>
  </r>
  <r>
    <x v="56"/>
    <x v="0"/>
    <s v="SAN VICENTE"/>
    <s v="TARCHINALE ALBA SUSANA"/>
    <n v="14"/>
    <n v="-38.337879999999998"/>
    <n v="-60.231160000000003"/>
    <n v="12008.5"/>
    <n v="720.51"/>
    <n v="3962805"/>
    <n v="0.4"/>
    <n v="1888.3170031109998"/>
    <n v="0.21556130172499999"/>
  </r>
  <r>
    <x v="56"/>
    <x v="0"/>
    <s v="LA PROMESA-DON BENJAMIN"/>
    <s v="YAYABU SOCIEDAD ANONIM"/>
    <n v="14"/>
    <n v="-38.300089999999997"/>
    <n v="-60.676389999999998"/>
    <n v="12008.5"/>
    <n v="720.51"/>
    <n v="3962805"/>
    <n v="0.4"/>
    <n v="1888.3170031109998"/>
    <n v="0.21556130172499999"/>
  </r>
  <r>
    <x v="56"/>
    <x v="0"/>
    <s v="SANTA TERESA"/>
    <s v="KUHLMANN ARMANDO AUGUSTO"/>
    <n v="14"/>
    <n v="-38.621699999999997"/>
    <n v="-59.8887"/>
    <n v="12008.5"/>
    <n v="720.51"/>
    <n v="3962805"/>
    <n v="0.4"/>
    <n v="1888.3170031109998"/>
    <n v="0.21556130172499999"/>
  </r>
  <r>
    <x v="56"/>
    <x v="0"/>
    <s v="LA AURORA"/>
    <s v="DONADIO LUIS JOSE"/>
    <n v="14"/>
    <n v="-38.71152"/>
    <n v="-59.924979999999998"/>
    <n v="12008.5"/>
    <n v="720.51"/>
    <n v="3962805"/>
    <n v="0.4"/>
    <n v="1888.3170031109998"/>
    <n v="0.21556130172499999"/>
  </r>
  <r>
    <x v="35"/>
    <x v="0"/>
    <s v="EL RINCONCITO"/>
    <s v="BURGAT ERNESTO ANTONIO"/>
    <n v="14"/>
    <n v="-36.457430000000002"/>
    <n v="-62.906509999999997"/>
    <n v="12008.5"/>
    <n v="720.51"/>
    <n v="3962805"/>
    <n v="0.4"/>
    <n v="1888.3170031109998"/>
    <n v="0.21556130172499999"/>
  </r>
  <r>
    <x v="35"/>
    <x v="0"/>
    <s v="EL PRINCIPIO"/>
    <s v="GARCIA ORLANDO"/>
    <n v="14"/>
    <n v="-36.475879999999997"/>
    <n v="-62.73695"/>
    <n v="12008.5"/>
    <n v="720.51"/>
    <n v="3962805"/>
    <n v="0.4"/>
    <n v="1888.3170031109998"/>
    <n v="0.21556130172499999"/>
  </r>
  <r>
    <x v="35"/>
    <x v="0"/>
    <s v="S/N"/>
    <s v="ELEICEGUI JUAN MANUEL"/>
    <n v="14"/>
    <n v="-36.437249999999999"/>
    <n v="-62.776490000000003"/>
    <n v="12008.5"/>
    <n v="720.51"/>
    <n v="3962805"/>
    <n v="0.4"/>
    <n v="1888.3170031109998"/>
    <n v="0.21556130172499999"/>
  </r>
  <r>
    <x v="35"/>
    <x v="0"/>
    <s v="EL DIA"/>
    <s v="ARMENDARIZ EDUARDO ANTONIO"/>
    <n v="14"/>
    <n v="-36.269970000000001"/>
    <n v="-62.957380000000001"/>
    <n v="12008.5"/>
    <n v="720.51"/>
    <n v="3962805"/>
    <n v="0.4"/>
    <n v="1888.3170031109998"/>
    <n v="0.21556130172499999"/>
  </r>
  <r>
    <x v="73"/>
    <x v="0"/>
    <s v="S/N"/>
    <s v="GENTA JORGE MARIO GENTA OMAR DOMINGO Y GENTA CARLOS A"/>
    <n v="14"/>
    <n v="-35.487870000000001"/>
    <n v="-60.19997"/>
    <n v="12008.5"/>
    <n v="720.51"/>
    <n v="3962805"/>
    <n v="0.4"/>
    <n v="1888.3170031109998"/>
    <n v="0.21556130172499999"/>
  </r>
  <r>
    <x v="73"/>
    <x v="0"/>
    <s v="EL DESTINO&quot;"/>
    <s v="GOTELLI RODOLFO SANTIAGO"/>
    <n v="14"/>
    <n v="-35.333880000000001"/>
    <n v="-60.236490000000003"/>
    <n v="12008.5"/>
    <n v="720.51"/>
    <n v="3962805"/>
    <n v="0.4"/>
    <n v="1888.3170031109998"/>
    <n v="0.21556130172499999"/>
  </r>
  <r>
    <x v="88"/>
    <x v="0"/>
    <s v="LA ESPERANZA"/>
    <s v="MARTIN JUAN JOSE"/>
    <n v="14"/>
    <n v="-39.42548"/>
    <n v="-62.576030000000003"/>
    <n v="12008.5"/>
    <n v="720.51"/>
    <n v="3962805"/>
    <n v="0.4"/>
    <n v="1888.3170031109998"/>
    <n v="0.21556130172499999"/>
  </r>
  <r>
    <x v="88"/>
    <x v="0"/>
    <s v="LA VANGUARDIA"/>
    <s v="KRONEBERGER RAQUEL MARGARITA"/>
    <n v="14"/>
    <n v="-38.845120000000001"/>
    <n v="-63.333260000000003"/>
    <n v="12008.5"/>
    <n v="720.51"/>
    <n v="3962805"/>
    <n v="0.4"/>
    <n v="1888.3170031109998"/>
    <n v="0.21556130172499999"/>
  </r>
  <r>
    <x v="88"/>
    <x v="0"/>
    <s v="LOS SAUCES"/>
    <s v="EMSICA S R L"/>
    <n v="14"/>
    <n v="-39.384599999999999"/>
    <n v="-62.8459"/>
    <n v="12008.5"/>
    <n v="720.51"/>
    <n v="3962805"/>
    <n v="0.4"/>
    <n v="1888.3170031109998"/>
    <n v="0.21556130172499999"/>
  </r>
  <r>
    <x v="7"/>
    <x v="0"/>
    <s v="S/N"/>
    <s v="HILLKIRK TOMAS"/>
    <n v="14"/>
    <n v="-34.133678436300002"/>
    <n v="-59.084941864000001"/>
    <n v="12008.5"/>
    <n v="720.51"/>
    <n v="3962805"/>
    <n v="0.4"/>
    <n v="1888.3170031109998"/>
    <n v="0.21556130172499999"/>
  </r>
  <r>
    <x v="23"/>
    <x v="0"/>
    <s v="DON ALFREDO"/>
    <s v="OMAR NORMA ESTER"/>
    <n v="13"/>
    <n v="-37.303550000000001"/>
    <n v="-63.027920000000002"/>
    <n v="11150.75"/>
    <n v="669.05"/>
    <n v="3679775"/>
    <n v="0.37"/>
    <n v="1753.4503212049999"/>
    <n v="0.20016556178139269"/>
  </r>
  <r>
    <x v="23"/>
    <x v="0"/>
    <s v="S/N"/>
    <s v="ROSON RENE ALBERTO"/>
    <n v="13"/>
    <n v="-37.299120000000002"/>
    <n v="-62.877229999999997"/>
    <n v="11150.75"/>
    <n v="669.05"/>
    <n v="3679775"/>
    <n v="0.37"/>
    <n v="1753.4503212049999"/>
    <n v="0.20016556178139269"/>
  </r>
  <r>
    <x v="23"/>
    <x v="0"/>
    <s v="S/N"/>
    <s v="KEVELL ANGELICA AURELIA"/>
    <n v="13"/>
    <n v="-37.084359999999997"/>
    <n v="-62.714559999999999"/>
    <n v="11150.75"/>
    <n v="669.05"/>
    <n v="3679775"/>
    <n v="0.37"/>
    <n v="1753.4503212049999"/>
    <n v="0.20016556178139269"/>
  </r>
  <r>
    <x v="23"/>
    <x v="0"/>
    <s v="LOS TORITOS"/>
    <s v="PLAUL NORBERTO EDUARDO"/>
    <n v="13"/>
    <n v="-36.874029999999998"/>
    <n v="-63.114640000000001"/>
    <n v="11150.75"/>
    <n v="669.05"/>
    <n v="3679775"/>
    <n v="0.37"/>
    <n v="1753.4503212049999"/>
    <n v="0.20016556178139269"/>
  </r>
  <r>
    <x v="23"/>
    <x v="0"/>
    <s v="LA CA?ADA"/>
    <s v="RODRIGUEZ JOSE MARIA"/>
    <n v="13"/>
    <n v="-37.43177"/>
    <n v="-62.6357"/>
    <n v="11150.75"/>
    <n v="669.05"/>
    <n v="3679775"/>
    <n v="0.37"/>
    <n v="1753.4503212049999"/>
    <n v="0.20016556178139269"/>
  </r>
  <r>
    <x v="23"/>
    <x v="0"/>
    <s v="LOS GIRASOLES"/>
    <s v="OTERO HUGO LABERTO"/>
    <n v="13"/>
    <n v="-36.790295"/>
    <n v="-63.336770000000001"/>
    <n v="11150.75"/>
    <n v="669.05"/>
    <n v="3679775"/>
    <n v="0.37"/>
    <n v="1753.4503212049999"/>
    <n v="0.20016556178139269"/>
  </r>
  <r>
    <x v="2"/>
    <x v="0"/>
    <s v="S/N"/>
    <s v="VARELA JOSE FRANCISCO"/>
    <n v="13"/>
    <n v="-35.075020000000002"/>
    <n v="-60.412880000000001"/>
    <n v="11150.75"/>
    <n v="669.05"/>
    <n v="3679775"/>
    <n v="0.37"/>
    <n v="1753.4503212049999"/>
    <n v="0.20016556178139269"/>
  </r>
  <r>
    <x v="2"/>
    <x v="0"/>
    <s v="LOS TRONCOS"/>
    <s v="LOPEZ MARCELO DANIEL"/>
    <n v="13"/>
    <n v="-35.077430725100001"/>
    <n v="-60.201560974099998"/>
    <n v="11150.75"/>
    <n v="669.05"/>
    <n v="3679775"/>
    <n v="0.37"/>
    <n v="1753.4503212049999"/>
    <n v="0.20016556178139269"/>
  </r>
  <r>
    <x v="2"/>
    <x v="0"/>
    <s v="SANTA JULIA"/>
    <s v="ARRUVITO CESAR ALBERTO"/>
    <n v="13"/>
    <n v="-35.034390000000002"/>
    <n v="-60.24738"/>
    <n v="11150.75"/>
    <n v="669.05"/>
    <n v="3679775"/>
    <n v="0.37"/>
    <n v="1753.4503212049999"/>
    <n v="0.20016556178139269"/>
  </r>
  <r>
    <x v="80"/>
    <x v="0"/>
    <s v="SAN FERMIN"/>
    <s v="AGROGANADERA FORTIN ONCE S R L"/>
    <n v="13"/>
    <n v="-34.590461730999998"/>
    <n v="-62.200481414800002"/>
    <n v="11150.75"/>
    <n v="669.05"/>
    <n v="3679775"/>
    <n v="0.37"/>
    <n v="1753.4503212049999"/>
    <n v="0.20016556178139269"/>
  </r>
  <r>
    <x v="20"/>
    <x v="0"/>
    <s v="S/N"/>
    <s v="DEL VALLE CARLOS D."/>
    <n v="13"/>
    <n v="-34.023130000000002"/>
    <n v="-59.9617"/>
    <n v="11150.75"/>
    <n v="669.05"/>
    <n v="3679775"/>
    <n v="0.37"/>
    <n v="1753.4503212049999"/>
    <n v="0.20016556178139269"/>
  </r>
  <r>
    <x v="20"/>
    <x v="0"/>
    <s v="S/N"/>
    <s v="MIGUEZ ALICIA ELENA"/>
    <n v="13"/>
    <n v="-34.227169036900001"/>
    <n v="-60.008628845200001"/>
    <n v="11150.75"/>
    <n v="669.05"/>
    <n v="3679775"/>
    <n v="0.37"/>
    <n v="1753.4503212049999"/>
    <n v="0.20016556178139269"/>
  </r>
  <r>
    <x v="33"/>
    <x v="0"/>
    <s v="LA MARTA"/>
    <s v="HAEDO MIGUEL ANGEL"/>
    <n v="13"/>
    <n v="-37.154026000000002"/>
    <n v="-58.503002000000002"/>
    <n v="11150.75"/>
    <n v="669.05"/>
    <n v="3679775"/>
    <n v="0.37"/>
    <n v="1753.4503212049999"/>
    <n v="0.20016556178139269"/>
  </r>
  <r>
    <x v="33"/>
    <x v="0"/>
    <s v="RUCA HUE"/>
    <s v="ANESETTI MIRTA SUSANA"/>
    <n v="13"/>
    <n v="-37.117260000000002"/>
    <n v="-58.786569999999998"/>
    <n v="11150.75"/>
    <n v="669.05"/>
    <n v="3679775"/>
    <n v="0.37"/>
    <n v="1753.4503212049999"/>
    <n v="0.20016556178139269"/>
  </r>
  <r>
    <x v="33"/>
    <x v="0"/>
    <s v="DON JOSE"/>
    <s v="EL PORVENIR SOCIEDAD ANONIMA"/>
    <n v="13"/>
    <n v="-37.247689999999999"/>
    <n v="-58.603070000000002"/>
    <n v="11150.75"/>
    <n v="669.05"/>
    <n v="3679775"/>
    <n v="0.37"/>
    <n v="1753.4503212049999"/>
    <n v="0.20016556178139269"/>
  </r>
  <r>
    <x v="33"/>
    <x v="0"/>
    <s v="S/N"/>
    <s v="SUCESORES DE MONTE MANUEL ANGEL"/>
    <n v="13"/>
    <n v="-37.223489999999998"/>
    <n v="-58.293309999999998"/>
    <n v="11150.75"/>
    <n v="669.05"/>
    <n v="3679775"/>
    <n v="0.37"/>
    <n v="1753.4503212049999"/>
    <n v="0.20016556178139269"/>
  </r>
  <r>
    <x v="33"/>
    <x v="0"/>
    <s v="DON JACINTO"/>
    <s v="MIRAMONT LUIS MARIA"/>
    <n v="13"/>
    <n v="-37.12368"/>
    <n v="-58.777059999999999"/>
    <n v="11150.75"/>
    <n v="669.05"/>
    <n v="3679775"/>
    <n v="0.37"/>
    <n v="1753.4503212049999"/>
    <n v="0.20016556178139269"/>
  </r>
  <r>
    <x v="33"/>
    <x v="0"/>
    <s v="EL AMANECER"/>
    <s v="BLANCO MICAELA"/>
    <n v="13"/>
    <n v="-37.164090000000002"/>
    <n v="-58.4604"/>
    <n v="11150.75"/>
    <n v="669.05"/>
    <n v="3679775"/>
    <n v="0.37"/>
    <n v="1753.4503212049999"/>
    <n v="0.20016556178139269"/>
  </r>
  <r>
    <x v="33"/>
    <x v="0"/>
    <s v="LA PRUEBA"/>
    <s v="FONTANA CARLOS ABEL"/>
    <n v="13"/>
    <n v="-36.62041"/>
    <n v="-58.406550000000003"/>
    <n v="11150.75"/>
    <n v="669.05"/>
    <n v="3679775"/>
    <n v="0.37"/>
    <n v="1753.4503212049999"/>
    <n v="0.20016556178139269"/>
  </r>
  <r>
    <x v="22"/>
    <x v="0"/>
    <s v="SANTA LUISA"/>
    <s v="BERRIOS PEREZ OSCAR Y ALITTA SILVIA GRACSOCIEDAD DE HECHO"/>
    <n v="13"/>
    <n v="-36.667119999999997"/>
    <n v="-59.71895"/>
    <n v="11150.75"/>
    <n v="669.05"/>
    <n v="3679775"/>
    <n v="0.37"/>
    <n v="1753.4503212049999"/>
    <n v="0.20016556178139269"/>
  </r>
  <r>
    <x v="22"/>
    <x v="0"/>
    <s v="LOS CERRILLOS POLVORINE"/>
    <s v="PEREZ MIRTA NOEMI"/>
    <n v="13"/>
    <n v="-37.063209999999998"/>
    <n v="-59.754466999999998"/>
    <n v="11150.75"/>
    <n v="669.05"/>
    <n v="3679775"/>
    <n v="0.37"/>
    <n v="1753.4503212049999"/>
    <n v="0.20016556178139269"/>
  </r>
  <r>
    <x v="25"/>
    <x v="0"/>
    <s v="LA CONFUSION"/>
    <s v="SALAMANCO HORACIO ROBERTO"/>
    <n v="13"/>
    <n v="-37.620100000000001"/>
    <n v="-58.428800000000003"/>
    <n v="11150.75"/>
    <n v="669.05"/>
    <n v="3679775"/>
    <n v="0.37"/>
    <n v="1753.4503212049999"/>
    <n v="0.20016556178139269"/>
  </r>
  <r>
    <x v="25"/>
    <x v="0"/>
    <s v="DON CARLOS"/>
    <s v="SIERRAS DE BALCARCE S A"/>
    <n v="13"/>
    <n v="-37.949530000000003"/>
    <n v="-58.33314"/>
    <n v="11150.75"/>
    <n v="669.05"/>
    <n v="3679775"/>
    <n v="0.37"/>
    <n v="1753.4503212049999"/>
    <n v="0.20016556178139269"/>
  </r>
  <r>
    <x v="25"/>
    <x v="0"/>
    <s v="LA PONDEROSA"/>
    <s v="SUCESION DE CORTES VICENTE"/>
    <n v="13"/>
    <n v="-38.069389999999999"/>
    <n v="-58.313339999999997"/>
    <n v="11150.75"/>
    <n v="669.05"/>
    <n v="3679775"/>
    <n v="0.37"/>
    <n v="1753.4503212049999"/>
    <n v="0.20016556178139269"/>
  </r>
  <r>
    <x v="25"/>
    <x v="0"/>
    <s v="LA CASCADA"/>
    <s v="VIGIL SANTIAGO"/>
    <n v="13"/>
    <n v="-37.512599999999999"/>
    <n v="-58.709960000000002"/>
    <n v="11150.75"/>
    <n v="669.05"/>
    <n v="3679775"/>
    <n v="0.37"/>
    <n v="1753.4503212049999"/>
    <n v="0.20016556178139269"/>
  </r>
  <r>
    <x v="77"/>
    <x v="0"/>
    <s v="EL REDOMON"/>
    <s v="SILVA JOSE LUIS"/>
    <n v="13"/>
    <n v="-33.873609999999999"/>
    <n v="-59.33155"/>
    <n v="11150.75"/>
    <n v="669.05"/>
    <n v="3679775"/>
    <n v="0.37"/>
    <n v="1753.4503212049999"/>
    <n v="0.20016556178139269"/>
  </r>
  <r>
    <x v="83"/>
    <x v="0"/>
    <s v="EL NIDO"/>
    <s v="CHAVES PATRICIA ELISABET"/>
    <n v="13"/>
    <n v="-37.695950000000003"/>
    <n v="-59.852589999999999"/>
    <n v="11150.75"/>
    <n v="669.05"/>
    <n v="3679775"/>
    <n v="0.37"/>
    <n v="1753.4503212049999"/>
    <n v="0.20016556178139269"/>
  </r>
  <r>
    <x v="83"/>
    <x v="0"/>
    <s v="SAN CLEMENTE"/>
    <s v="ALONSO CARLOS ELADIO"/>
    <n v="13"/>
    <n v="-37.566070000000003"/>
    <n v="-59.708449999999999"/>
    <n v="11150.75"/>
    <n v="669.05"/>
    <n v="3679775"/>
    <n v="0.37"/>
    <n v="1753.4503212049999"/>
    <n v="0.20016556178139269"/>
  </r>
  <r>
    <x v="98"/>
    <x v="0"/>
    <s v="S/NOMBRE"/>
    <s v="LURUE#A JOSE ANTONIO"/>
    <n v="13"/>
    <n v="-34.788400000000003"/>
    <n v="-58.179499999999997"/>
    <n v="11150.75"/>
    <n v="669.05"/>
    <n v="3679775"/>
    <n v="0.37"/>
    <n v="1753.4503212049999"/>
    <n v="0.20016556178139269"/>
  </r>
  <r>
    <x v="3"/>
    <x v="0"/>
    <s v="LA BLANQUITA"/>
    <s v="BAPTISTA HERMANOS SOCIEDAD DE HECHO"/>
    <n v="13"/>
    <n v="-36.354170000000003"/>
    <n v="-61.12041"/>
    <n v="11150.75"/>
    <n v="669.05"/>
    <n v="3679775"/>
    <n v="0.37"/>
    <n v="1753.4503212049999"/>
    <n v="0.20016556178139269"/>
  </r>
  <r>
    <x v="3"/>
    <x v="0"/>
    <s v="SAN ANTONIO"/>
    <s v="ALDUNCIN   EGA?A   SRL"/>
    <n v="13"/>
    <n v="-36.147860000000001"/>
    <n v="-61.306550000000001"/>
    <n v="11150.75"/>
    <n v="669.05"/>
    <n v="3679775"/>
    <n v="0.37"/>
    <n v="1753.4503212049999"/>
    <n v="0.20016556178139269"/>
  </r>
  <r>
    <x v="3"/>
    <x v="0"/>
    <s v="EL TORITO"/>
    <s v="CABRERA JORGE JOSE"/>
    <n v="13"/>
    <n v="-36.261830000000003"/>
    <n v="-60.949159999999999"/>
    <n v="11150.75"/>
    <n v="669.05"/>
    <n v="3679775"/>
    <n v="0.37"/>
    <n v="1753.4503212049999"/>
    <n v="0.20016556178139269"/>
  </r>
  <r>
    <x v="3"/>
    <x v="0"/>
    <s v="4 DE AGOSTO"/>
    <s v="CARROZE HORACIO ALBERTO"/>
    <n v="13"/>
    <n v="-36.421149999999997"/>
    <n v="-60.980339999999998"/>
    <n v="11150.75"/>
    <n v="669.05"/>
    <n v="3679775"/>
    <n v="0.37"/>
    <n v="1753.4503212049999"/>
    <n v="0.20016556178139269"/>
  </r>
  <r>
    <x v="3"/>
    <x v="0"/>
    <s v="EL HARAGAN"/>
    <s v="BUSTOS JUAN CARLOS"/>
    <n v="13"/>
    <n v="-36.185969999999998"/>
    <n v="-61.107790000000001"/>
    <n v="11150.75"/>
    <n v="669.05"/>
    <n v="3679775"/>
    <n v="0.37"/>
    <n v="1753.4503212049999"/>
    <n v="0.20016556178139269"/>
  </r>
  <r>
    <x v="3"/>
    <x v="0"/>
    <s v="S/N"/>
    <s v="GARCIA DOMINGO ISMAEL"/>
    <n v="13"/>
    <n v="-36.222560000000001"/>
    <n v="-61.368729999999999"/>
    <n v="11150.75"/>
    <n v="669.05"/>
    <n v="3679775"/>
    <n v="0.37"/>
    <n v="1753.4503212049999"/>
    <n v="0.20016556178139269"/>
  </r>
  <r>
    <x v="3"/>
    <x v="0"/>
    <s v="LA MOROCHA"/>
    <s v="ENJONOR SOCIEDAD ANONIMA"/>
    <n v="13"/>
    <n v="-36.178260000000002"/>
    <n v="-60.9178"/>
    <n v="11150.75"/>
    <n v="669.05"/>
    <n v="3679775"/>
    <n v="0.37"/>
    <n v="1753.4503212049999"/>
    <n v="0.20016556178139269"/>
  </r>
  <r>
    <x v="3"/>
    <x v="0"/>
    <s v="S/N"/>
    <s v="GONZALEZ EDUARDO ADRIAN"/>
    <n v="13"/>
    <n v="-36.52854"/>
    <n v="-61.106409999999997"/>
    <n v="11150.75"/>
    <n v="669.05"/>
    <n v="3679775"/>
    <n v="0.37"/>
    <n v="1753.4503212049999"/>
    <n v="0.20016556178139269"/>
  </r>
  <r>
    <x v="3"/>
    <x v="0"/>
    <s v="EL OMBU"/>
    <s v="PISANO OMAR ANTONIO"/>
    <n v="13"/>
    <n v="-36.294429999999998"/>
    <n v="-61.066249999999997"/>
    <n v="11150.75"/>
    <n v="669.05"/>
    <n v="3679775"/>
    <n v="0.37"/>
    <n v="1753.4503212049999"/>
    <n v="0.20016556178139269"/>
  </r>
  <r>
    <x v="30"/>
    <x v="0"/>
    <s v="DON MARIO"/>
    <s v="SUCESION DE GUAS RODOLFO MARIO"/>
    <n v="13"/>
    <n v="-35.190019999999997"/>
    <n v="-60.627220000000001"/>
    <n v="11150.75"/>
    <n v="669.05"/>
    <n v="3679775"/>
    <n v="0.37"/>
    <n v="1753.4503212049999"/>
    <n v="0.20016556178139269"/>
  </r>
  <r>
    <x v="30"/>
    <x v="0"/>
    <s v="LA SUERTE"/>
    <s v="CASTEGLIONE CESAR PEDRO"/>
    <n v="13"/>
    <n v="-35.159230000000001"/>
    <n v="-60.606029999999997"/>
    <n v="11150.75"/>
    <n v="669.05"/>
    <n v="3679775"/>
    <n v="0.37"/>
    <n v="1753.4503212049999"/>
    <n v="0.20016556178139269"/>
  </r>
  <r>
    <x v="30"/>
    <x v="0"/>
    <s v="EL CHAPARRON"/>
    <s v="MARSICO MARIO JULIO"/>
    <n v="13"/>
    <n v="-35.240180000000002"/>
    <n v="-60.421720000000001"/>
    <n v="11150.75"/>
    <n v="669.05"/>
    <n v="3679775"/>
    <n v="0.37"/>
    <n v="1753.4503212049999"/>
    <n v="0.20016556178139269"/>
  </r>
  <r>
    <x v="81"/>
    <x v="0"/>
    <s v="CAMPO SOSA-ISLAS"/>
    <s v="SOSA EDUARDO OMAR"/>
    <n v="13"/>
    <n v="-33.994660000000003"/>
    <n v="-58.955689999999997"/>
    <n v="11150.75"/>
    <n v="669.05"/>
    <n v="3679775"/>
    <n v="0.37"/>
    <n v="1753.4503212049999"/>
    <n v="0.20016556178139269"/>
  </r>
  <r>
    <x v="81"/>
    <x v="0"/>
    <s v="LOS OLIVOS"/>
    <s v="RINCON DEL ARECO S A"/>
    <n v="13"/>
    <n v="-34.163330078100003"/>
    <n v="-59.065818786599998"/>
    <n v="11150.75"/>
    <n v="669.05"/>
    <n v="3679775"/>
    <n v="0.37"/>
    <n v="1753.4503212049999"/>
    <n v="0.20016556178139269"/>
  </r>
  <r>
    <x v="14"/>
    <x v="0"/>
    <s v="SANTA ISABEL"/>
    <s v="ALESINI LUIS RAMON"/>
    <n v="13"/>
    <n v="-34.936950000000003"/>
    <n v="-58.612740000000002"/>
    <n v="11150.75"/>
    <n v="669.05"/>
    <n v="3679775"/>
    <n v="0.37"/>
    <n v="1753.4503212049999"/>
    <n v="0.20016556178139269"/>
  </r>
  <r>
    <x v="16"/>
    <x v="0"/>
    <s v="RECUERDO SAN MIGUEL"/>
    <s v="MIGUEZ GRISELDA BEATRIZ"/>
    <n v="13"/>
    <n v="-34.10472"/>
    <n v="-59.920560000000002"/>
    <n v="11150.75"/>
    <n v="669.05"/>
    <n v="3679775"/>
    <n v="0.37"/>
    <n v="1753.4503212049999"/>
    <n v="0.20016556178139269"/>
  </r>
  <r>
    <x v="97"/>
    <x v="0"/>
    <s v="EL PELUDO"/>
    <s v="YOCARO S.A."/>
    <n v="13"/>
    <n v="-35.418109999999999"/>
    <n v="-61.53613"/>
    <n v="11150.75"/>
    <n v="669.05"/>
    <n v="3679775"/>
    <n v="0.37"/>
    <n v="1753.4503212049999"/>
    <n v="0.20016556178139269"/>
  </r>
  <r>
    <x v="97"/>
    <x v="0"/>
    <s v="S/D"/>
    <s v="GALVAN LUIS ERNESTO"/>
    <n v="13"/>
    <n v="-35.554600000000001"/>
    <n v="-61.301850000000002"/>
    <n v="11150.75"/>
    <n v="669.05"/>
    <n v="3679775"/>
    <n v="0.37"/>
    <n v="1753.4503212049999"/>
    <n v="0.20016556178139269"/>
  </r>
  <r>
    <x v="72"/>
    <x v="0"/>
    <s v="SIN NOMBRE"/>
    <s v="ROJO STELLA MARIS"/>
    <n v="13"/>
    <n v="-35.328409999999998"/>
    <n v="-62.419415000000001"/>
    <n v="11150.75"/>
    <n v="669.05"/>
    <n v="3679775"/>
    <n v="0.37"/>
    <n v="1753.4503212049999"/>
    <n v="0.20016556178139269"/>
  </r>
  <r>
    <x v="72"/>
    <x v="0"/>
    <s v="SIN NOMBRE"/>
    <s v="SANCHEZ HUGO ROBERTO"/>
    <n v="13"/>
    <n v="-35.37997"/>
    <n v="-62.549900000000001"/>
    <n v="11150.75"/>
    <n v="669.05"/>
    <n v="3679775"/>
    <n v="0.37"/>
    <n v="1753.4503212049999"/>
    <n v="0.20016556178139269"/>
  </r>
  <r>
    <x v="11"/>
    <x v="0"/>
    <s v="LAS MOYAS"/>
    <s v="LAS MOYAS SA"/>
    <n v="13"/>
    <n v="-34.577359999999999"/>
    <n v="-59.855519999999999"/>
    <n v="11150.75"/>
    <n v="669.05"/>
    <n v="3679775"/>
    <n v="0.37"/>
    <n v="1753.4503212049999"/>
    <n v="0.20016556178139269"/>
  </r>
  <r>
    <x v="11"/>
    <x v="0"/>
    <s v="SIN NOMBRE"/>
    <s v="GUGLIELMI JUAN PABLO"/>
    <n v="13"/>
    <n v="-34.393790000000003"/>
    <n v="-59.819049999999997"/>
    <n v="11150.75"/>
    <n v="669.05"/>
    <n v="3679775"/>
    <n v="0.37"/>
    <n v="1753.4503212049999"/>
    <n v="0.20016556178139269"/>
  </r>
  <r>
    <x v="11"/>
    <x v="0"/>
    <s v="SAN JOSE"/>
    <s v="BOUVIER ALFREDO JOSE"/>
    <n v="13"/>
    <n v="-34.410960000000003"/>
    <n v="-59.798279999999998"/>
    <n v="11150.75"/>
    <n v="669.05"/>
    <n v="3679775"/>
    <n v="0.37"/>
    <n v="1753.4503212049999"/>
    <n v="0.20016556178139269"/>
  </r>
  <r>
    <x v="11"/>
    <x v="0"/>
    <s v="LOS DOS HERMANOS"/>
    <s v="GLAUDON ROSA ANGELICA"/>
    <n v="13"/>
    <n v="-34.600859999999997"/>
    <n v="-59.89537"/>
    <n v="11150.75"/>
    <n v="669.05"/>
    <n v="3679775"/>
    <n v="0.37"/>
    <n v="1753.4503212049999"/>
    <n v="0.20016556178139269"/>
  </r>
  <r>
    <x v="11"/>
    <x v="0"/>
    <s v="SIN NOMBRE"/>
    <s v="OSCAR ANIBAL CRISTELLA Y DANIEL OSCAR CRISTELLA"/>
    <n v="13"/>
    <n v="-34.385890000000003"/>
    <n v="-59.879800000000003"/>
    <n v="11150.75"/>
    <n v="669.05"/>
    <n v="3679775"/>
    <n v="0.37"/>
    <n v="1753.4503212049999"/>
    <n v="0.20016556178139269"/>
  </r>
  <r>
    <x v="58"/>
    <x v="0"/>
    <s v="CALLE ANGOSTA"/>
    <s v="LUCIANO HERMANOS"/>
    <n v="13"/>
    <n v="-36.107579999999999"/>
    <n v="-57.750190000000003"/>
    <n v="11150.75"/>
    <n v="669.05"/>
    <n v="3679775"/>
    <n v="0.37"/>
    <n v="1753.4503212049999"/>
    <n v="0.20016556178139269"/>
  </r>
  <r>
    <x v="58"/>
    <x v="0"/>
    <s v="EL COSTERO"/>
    <s v="AVILA MARIA XIMENA"/>
    <n v="13"/>
    <n v="-36.05245"/>
    <n v="-57.808880000000002"/>
    <n v="11150.75"/>
    <n v="669.05"/>
    <n v="3679775"/>
    <n v="0.37"/>
    <n v="1753.4503212049999"/>
    <n v="0.20016556178139269"/>
  </r>
  <r>
    <x v="24"/>
    <x v="0"/>
    <s v="SIN NOMBRE"/>
    <s v="FERRARI MARIA ALICIA"/>
    <n v="13"/>
    <n v="-34.666290283199999"/>
    <n v="-60.535099029500003"/>
    <n v="11150.75"/>
    <n v="669.05"/>
    <n v="3679775"/>
    <n v="0.37"/>
    <n v="1753.4503212049999"/>
    <n v="0.20016556178139269"/>
  </r>
  <r>
    <x v="24"/>
    <x v="0"/>
    <s v="SIN NOMBRE"/>
    <s v="GONZALEZ DANIEL ABEL"/>
    <n v="13"/>
    <n v="-34.71658"/>
    <n v="-60.304839999999999"/>
    <n v="11150.75"/>
    <n v="669.05"/>
    <n v="3679775"/>
    <n v="0.37"/>
    <n v="1753.4503212049999"/>
    <n v="0.20016556178139269"/>
  </r>
  <r>
    <x v="24"/>
    <x v="0"/>
    <s v="SIN NOMBRE"/>
    <s v="CIRULLI EDUARDO ALFREDO"/>
    <n v="13"/>
    <n v="-34.519901275599999"/>
    <n v="-60.5437316895"/>
    <n v="11150.75"/>
    <n v="669.05"/>
    <n v="3679775"/>
    <n v="0.37"/>
    <n v="1753.4503212049999"/>
    <n v="0.20016556178139269"/>
  </r>
  <r>
    <x v="24"/>
    <x v="0"/>
    <s v="SIN NOMBRE"/>
    <s v="SUCESION DE MARTINI HORACIO JUAN"/>
    <n v="13"/>
    <n v="-34.713349999999998"/>
    <n v="-60.276699999999998"/>
    <n v="11150.75"/>
    <n v="669.05"/>
    <n v="3679775"/>
    <n v="0.37"/>
    <n v="1753.4503212049999"/>
    <n v="0.20016556178139269"/>
  </r>
  <r>
    <x v="24"/>
    <x v="0"/>
    <s v="LA COLMENA"/>
    <s v="CONSEJO DE EDUCACION CATOLICA CHACABUCO"/>
    <n v="13"/>
    <n v="-34.565559999999998"/>
    <n v="-60.6"/>
    <n v="11150.75"/>
    <n v="669.05"/>
    <n v="3679775"/>
    <n v="0.37"/>
    <n v="1753.4503212049999"/>
    <n v="0.20016556178139269"/>
  </r>
  <r>
    <x v="24"/>
    <x v="0"/>
    <s v="SIN NOMBRE"/>
    <s v="CAROSELLA ALFREDO RODOLFO"/>
    <n v="13"/>
    <n v="-34.498958587600001"/>
    <n v="-60.5183486938"/>
    <n v="11150.75"/>
    <n v="669.05"/>
    <n v="3679775"/>
    <n v="0.37"/>
    <n v="1753.4503212049999"/>
    <n v="0.20016556178139269"/>
  </r>
  <r>
    <x v="24"/>
    <x v="0"/>
    <s v="LA POSTA"/>
    <s v="LAVAGNINO SERGIO ROBERTO"/>
    <n v="13"/>
    <n v="-34.72139"/>
    <n v="-60.375"/>
    <n v="11150.75"/>
    <n v="669.05"/>
    <n v="3679775"/>
    <n v="0.37"/>
    <n v="1753.4503212049999"/>
    <n v="0.20016556178139269"/>
  </r>
  <r>
    <x v="75"/>
    <x v="0"/>
    <s v="&quot;LA JOSEFA&quot;"/>
    <s v="VILLA FIUME S.A."/>
    <n v="13"/>
    <n v="-35.895099999999999"/>
    <n v="-57.967399999999998"/>
    <n v="11150.75"/>
    <n v="669.05"/>
    <n v="3679775"/>
    <n v="0.37"/>
    <n v="1753.4503212049999"/>
    <n v="0.20016556178139269"/>
  </r>
  <r>
    <x v="75"/>
    <x v="0"/>
    <s v="&quot;STA TERESITA&quot;"/>
    <s v="CEBEY PERVAN CLAUDIA NOEMI"/>
    <n v="13"/>
    <n v="-35.615499999999997"/>
    <n v="-58.264699999999998"/>
    <n v="11150.75"/>
    <n v="669.05"/>
    <n v="3679775"/>
    <n v="0.37"/>
    <n v="1753.4503212049999"/>
    <n v="0.20016556178139269"/>
  </r>
  <r>
    <x v="75"/>
    <x v="0"/>
    <s v="LAS LILAS"/>
    <s v="EDUARDO CERNADAS S A"/>
    <n v="13"/>
    <n v="-35.780120849600003"/>
    <n v="-58.289600372300001"/>
    <n v="11150.75"/>
    <n v="669.05"/>
    <n v="3679775"/>
    <n v="0.37"/>
    <n v="1753.4503212049999"/>
    <n v="0.20016556178139269"/>
  </r>
  <r>
    <x v="75"/>
    <x v="0"/>
    <s v="MONTE CUADRADO"/>
    <s v="CAPPELLETTI JAVIER EDUARTDO"/>
    <n v="13"/>
    <n v="-35.716900000000003"/>
    <n v="-58.2577"/>
    <n v="11150.75"/>
    <n v="669.05"/>
    <n v="3679775"/>
    <n v="0.37"/>
    <n v="1753.4503212049999"/>
    <n v="0.20016556178139269"/>
  </r>
  <r>
    <x v="75"/>
    <x v="0"/>
    <s v="&quot;EL CEIBO&quot;"/>
    <s v="ALVAREZ CARMEN MARGARITA"/>
    <n v="13"/>
    <n v="-35.844859999999997"/>
    <n v="-57.913150000000002"/>
    <n v="11150.75"/>
    <n v="669.05"/>
    <n v="3679775"/>
    <n v="0.37"/>
    <n v="1753.4503212049999"/>
    <n v="0.20016556178139269"/>
  </r>
  <r>
    <x v="75"/>
    <x v="0"/>
    <s v="S/N"/>
    <s v="PISTONE JUAN HUMBERTO"/>
    <n v="13"/>
    <n v="-35.881599999999999"/>
    <n v="-57.929499999999997"/>
    <n v="11150.75"/>
    <n v="669.05"/>
    <n v="3679775"/>
    <n v="0.37"/>
    <n v="1753.4503212049999"/>
    <n v="0.20016556178139269"/>
  </r>
  <r>
    <x v="63"/>
    <x v="0"/>
    <s v="S/N."/>
    <s v="ABOTT CHRISTIAN OSCAR"/>
    <n v="13"/>
    <n v="-34.864891052200001"/>
    <n v="-59.996658325200002"/>
    <n v="11150.75"/>
    <n v="669.05"/>
    <n v="3679775"/>
    <n v="0.37"/>
    <n v="1753.4503212049999"/>
    <n v="0.20016556178139269"/>
  </r>
  <r>
    <x v="63"/>
    <x v="0"/>
    <s v="LAS ABEJAS"/>
    <s v="PERCIVALLI NORA ESTER"/>
    <n v="13"/>
    <n v="-34.810310000000001"/>
    <n v="-60.121560000000002"/>
    <n v="11150.75"/>
    <n v="669.05"/>
    <n v="3679775"/>
    <n v="0.37"/>
    <n v="1753.4503212049999"/>
    <n v="0.20016556178139269"/>
  </r>
  <r>
    <x v="63"/>
    <x v="0"/>
    <s v="S/N."/>
    <s v="RE OSCAR ALCIDES"/>
    <n v="13"/>
    <n v="-34.76099"/>
    <n v="-60.071100000000001"/>
    <n v="11150.75"/>
    <n v="669.05"/>
    <n v="3679775"/>
    <n v="0.37"/>
    <n v="1753.4503212049999"/>
    <n v="0.20016556178139269"/>
  </r>
  <r>
    <x v="63"/>
    <x v="0"/>
    <s v="S/N"/>
    <s v="SERIO OSCAR CARLOS"/>
    <n v="13"/>
    <n v="-34.901730000000001"/>
    <n v="-60.09845"/>
    <n v="11150.75"/>
    <n v="669.05"/>
    <n v="3679775"/>
    <n v="0.37"/>
    <n v="1753.4503212049999"/>
    <n v="0.20016556178139269"/>
  </r>
  <r>
    <x v="63"/>
    <x v="0"/>
    <s v="EL BOCHITA"/>
    <s v="ALONSO FRANCISCA ROSA"/>
    <n v="13"/>
    <n v="-34.996630000000003"/>
    <n v="-59.994439999999997"/>
    <n v="11150.75"/>
    <n v="669.05"/>
    <n v="3679775"/>
    <n v="0.37"/>
    <n v="1753.4503212049999"/>
    <n v="0.20016556178139269"/>
  </r>
  <r>
    <x v="63"/>
    <x v="0"/>
    <s v="LA VIA."/>
    <s v="DI NOCCO EVA SUSANA"/>
    <n v="13"/>
    <n v="-34.744285933100002"/>
    <n v="-60.0146221149"/>
    <n v="11150.75"/>
    <n v="669.05"/>
    <n v="3679775"/>
    <n v="0.37"/>
    <n v="1753.4503212049999"/>
    <n v="0.20016556178139269"/>
  </r>
  <r>
    <x v="63"/>
    <x v="0"/>
    <s v="EL DESAFIO."/>
    <s v="ROTTA HERMANOS"/>
    <n v="13"/>
    <n v="-34.790900000000001"/>
    <n v="-59.936100000000003"/>
    <n v="11150.75"/>
    <n v="669.05"/>
    <n v="3679775"/>
    <n v="0.37"/>
    <n v="1753.4503212049999"/>
    <n v="0.20016556178139269"/>
  </r>
  <r>
    <x v="67"/>
    <x v="0"/>
    <s v="S/N"/>
    <s v="MONTI ANTONIO JUAN"/>
    <n v="13"/>
    <n v="-33.876600000000003"/>
    <n v="-61.148200000000003"/>
    <n v="11150.75"/>
    <n v="669.05"/>
    <n v="3679775"/>
    <n v="0.37"/>
    <n v="1753.4503212049999"/>
    <n v="0.20016556178139269"/>
  </r>
  <r>
    <x v="106"/>
    <x v="0"/>
    <s v="CAMPO DE PI?ERO"/>
    <s v="PINERO HUGO MARTIN"/>
    <n v="13"/>
    <n v="-35.254980000000003"/>
    <n v="-57.994459999999997"/>
    <n v="11150.75"/>
    <n v="669.05"/>
    <n v="3679775"/>
    <n v="0.37"/>
    <n v="1753.4503212049999"/>
    <n v="0.20016556178139269"/>
  </r>
  <r>
    <x v="74"/>
    <x v="0"/>
    <s v="LA AURORA"/>
    <s v="LA AURORA S R L"/>
    <n v="13"/>
    <n v="-38.442839999999997"/>
    <n v="-61.707430000000002"/>
    <n v="11150.75"/>
    <n v="669.05"/>
    <n v="3679775"/>
    <n v="0.37"/>
    <n v="1753.4503212049999"/>
    <n v="0.20016556178139269"/>
  </r>
  <r>
    <x v="74"/>
    <x v="0"/>
    <s v="SANTA TERESA"/>
    <s v="ORMAECHEA JORGE FRANCISCO"/>
    <n v="13"/>
    <n v="-38.139951632600003"/>
    <n v="-61.2149190903"/>
    <n v="11150.75"/>
    <n v="669.05"/>
    <n v="3679775"/>
    <n v="0.37"/>
    <n v="1753.4503212049999"/>
    <n v="0.20016556178139269"/>
  </r>
  <r>
    <x v="68"/>
    <x v="0"/>
    <s v="LA CELIA"/>
    <s v="CAMPOS LAGAZU S.R.L."/>
    <n v="13"/>
    <n v="-37.008740000000003"/>
    <n v="-61.500360000000001"/>
    <n v="11150.75"/>
    <n v="669.05"/>
    <n v="3679775"/>
    <n v="0.37"/>
    <n v="1753.4503212049999"/>
    <n v="0.20016556178139269"/>
  </r>
  <r>
    <x v="29"/>
    <x v="0"/>
    <s v="VERAGUAS"/>
    <s v="PEREZ CARLOS ALBERTO"/>
    <n v="13"/>
    <n v="-36.735379999999999"/>
    <n v="-61.692100000000003"/>
    <n v="11150.75"/>
    <n v="669.05"/>
    <n v="3679775"/>
    <n v="0.37"/>
    <n v="1753.4503212049999"/>
    <n v="0.20016556178139269"/>
  </r>
  <r>
    <x v="29"/>
    <x v="0"/>
    <s v="LA CHACRA"/>
    <s v="BUSATTA LUIS SANTIAGO"/>
    <n v="13"/>
    <n v="-36.579889999999999"/>
    <n v="-61.860570000000003"/>
    <n v="11150.75"/>
    <n v="669.05"/>
    <n v="3679775"/>
    <n v="0.37"/>
    <n v="1753.4503212049999"/>
    <n v="0.20016556178139269"/>
  </r>
  <r>
    <x v="29"/>
    <x v="0"/>
    <s v="LA ESPERANZA"/>
    <s v="RODRIGUEZ DARIO JAVIER"/>
    <n v="13"/>
    <n v="-36.3475608826"/>
    <n v="-62.236328125"/>
    <n v="11150.75"/>
    <n v="669.05"/>
    <n v="3679775"/>
    <n v="0.37"/>
    <n v="1753.4503212049999"/>
    <n v="0.20016556178139269"/>
  </r>
  <r>
    <x v="29"/>
    <x v="0"/>
    <s v="SN"/>
    <s v="HERNANDEZ EMIL ANIBAL"/>
    <n v="13"/>
    <n v="-36.572000000000003"/>
    <n v="-61.682400000000001"/>
    <n v="11150.75"/>
    <n v="669.05"/>
    <n v="3679775"/>
    <n v="0.37"/>
    <n v="1753.4503212049999"/>
    <n v="0.20016556178139269"/>
  </r>
  <r>
    <x v="29"/>
    <x v="0"/>
    <s v="S/N"/>
    <s v="LOSADA LUIS RUBEN"/>
    <n v="13"/>
    <n v="-36.571219999999997"/>
    <n v="-61.777050000000003"/>
    <n v="11150.75"/>
    <n v="669.05"/>
    <n v="3679775"/>
    <n v="0.37"/>
    <n v="1753.4503212049999"/>
    <n v="0.20016556178139269"/>
  </r>
  <r>
    <x v="29"/>
    <x v="0"/>
    <s v="EL CAPRICHO"/>
    <s v="BARTOLOME NESTOR FABIAN"/>
    <n v="13"/>
    <n v="-36.588760000000001"/>
    <n v="-62.16037"/>
    <n v="11150.75"/>
    <n v="669.05"/>
    <n v="3679775"/>
    <n v="0.37"/>
    <n v="1753.4503212049999"/>
    <n v="0.20016556178139269"/>
  </r>
  <r>
    <x v="29"/>
    <x v="0"/>
    <s v="S/N"/>
    <s v="SUCESION DE MARTINEZ MARIO ALBERTO"/>
    <n v="13"/>
    <n v="-36.3228683472"/>
    <n v="-62.263408660899998"/>
    <n v="11150.75"/>
    <n v="669.05"/>
    <n v="3679775"/>
    <n v="0.37"/>
    <n v="1753.4503212049999"/>
    <n v="0.20016556178139269"/>
  </r>
  <r>
    <x v="108"/>
    <x v="0"/>
    <s v="SIN NOMBRE"/>
    <s v="FLORES YLMA DEL VALLE"/>
    <n v="13"/>
    <n v="-34.356223048899999"/>
    <n v="-58.821128539999997"/>
    <n v="11150.75"/>
    <n v="669.05"/>
    <n v="3679775"/>
    <n v="0.37"/>
    <n v="1753.4503212049999"/>
    <n v="0.20016556178139269"/>
  </r>
  <r>
    <x v="108"/>
    <x v="0"/>
    <s v="LA TAPERA"/>
    <s v="COLMAN ALBERTO ENRIQUE"/>
    <n v="13"/>
    <n v="-34.398933410600002"/>
    <n v="-58.7835502625"/>
    <n v="11150.75"/>
    <n v="669.05"/>
    <n v="3679775"/>
    <n v="0.37"/>
    <n v="1753.4503212049999"/>
    <n v="0.20016556178139269"/>
  </r>
  <r>
    <x v="92"/>
    <x v="0"/>
    <s v="S/N"/>
    <s v="DESPESSAILLES MARIA BELEN"/>
    <n v="13"/>
    <n v="-34.329464000000002"/>
    <n v="-59.088622999999998"/>
    <n v="11150.75"/>
    <n v="669.05"/>
    <n v="3679775"/>
    <n v="0.37"/>
    <n v="1753.4503212049999"/>
    <n v="0.20016556178139269"/>
  </r>
  <r>
    <x v="71"/>
    <x v="0"/>
    <s v="LA LECHONERA DEL SUR"/>
    <s v="ACOSTA SALVADOR"/>
    <n v="13"/>
    <n v="-34.887519836400003"/>
    <n v="-58.229331970200001"/>
    <n v="11150.75"/>
    <n v="669.05"/>
    <n v="3679775"/>
    <n v="0.37"/>
    <n v="1753.4503212049999"/>
    <n v="0.20016556178139269"/>
  </r>
  <r>
    <x v="84"/>
    <x v="0"/>
    <s v="S/N"/>
    <s v="SCHWIPPERT ALEJANDRO"/>
    <n v="13"/>
    <n v="-38.151690000000002"/>
    <n v="-57.948459999999997"/>
    <n v="11150.75"/>
    <n v="669.05"/>
    <n v="3679775"/>
    <n v="0.37"/>
    <n v="1753.4503212049999"/>
    <n v="0.20016556178139269"/>
  </r>
  <r>
    <x v="84"/>
    <x v="0"/>
    <s v="S/N"/>
    <s v="LASTRA HECTOR"/>
    <n v="13"/>
    <n v="-38.329169999999998"/>
    <n v="-58.00564"/>
    <n v="11150.75"/>
    <n v="669.05"/>
    <n v="3679775"/>
    <n v="0.37"/>
    <n v="1753.4503212049999"/>
    <n v="0.20016556178139269"/>
  </r>
  <r>
    <x v="84"/>
    <x v="0"/>
    <s v="EL CAMPITO"/>
    <s v="BORGENSEN MIGUEL A."/>
    <n v="13"/>
    <n v="-38.224980000000002"/>
    <n v="-57.854329999999997"/>
    <n v="11150.75"/>
    <n v="669.05"/>
    <n v="3679775"/>
    <n v="0.37"/>
    <n v="1753.4503212049999"/>
    <n v="0.20016556178139269"/>
  </r>
  <r>
    <x v="84"/>
    <x v="0"/>
    <s v="S/N"/>
    <s v="PEZZENTE MARIO VICTORINO"/>
    <n v="13"/>
    <n v="-38.141109999999998"/>
    <n v="-57.857889999999998"/>
    <n v="11150.75"/>
    <n v="669.05"/>
    <n v="3679775"/>
    <n v="0.37"/>
    <n v="1753.4503212049999"/>
    <n v="0.20016556178139269"/>
  </r>
  <r>
    <x v="4"/>
    <x v="0"/>
    <s v="S/N"/>
    <s v="ARTOLA JULIO RICARDO Y ARTOLA JESUS SOCIEDAD DE HECHO"/>
    <n v="13"/>
    <n v="-36.074710000000003"/>
    <n v="-60.030329999999999"/>
    <n v="11150.75"/>
    <n v="669.05"/>
    <n v="3679775"/>
    <n v="0.37"/>
    <n v="1753.4503212049999"/>
    <n v="0.20016556178139269"/>
  </r>
  <r>
    <x v="4"/>
    <x v="0"/>
    <s v="EL RINCON"/>
    <s v="SOLE MARIO OSCAR"/>
    <n v="13"/>
    <n v="-36.032449999999997"/>
    <n v="-60.375610000000002"/>
    <n v="11150.75"/>
    <n v="669.05"/>
    <n v="3679775"/>
    <n v="0.37"/>
    <n v="1753.4503212049999"/>
    <n v="0.20016556178139269"/>
  </r>
  <r>
    <x v="4"/>
    <x v="0"/>
    <s v="S/N"/>
    <s v="BALDA ANA MARIA"/>
    <n v="13"/>
    <n v="-36.074710000000003"/>
    <n v="-60.030329999999999"/>
    <n v="11150.75"/>
    <n v="669.05"/>
    <n v="3679775"/>
    <n v="0.37"/>
    <n v="1753.4503212049999"/>
    <n v="0.20016556178139269"/>
  </r>
  <r>
    <x v="4"/>
    <x v="0"/>
    <s v="SANTA MARTA"/>
    <s v="MENA JOSE ALEJANDRO"/>
    <n v="13"/>
    <n v="-35.955170000000003"/>
    <n v="-60.3093"/>
    <n v="11150.75"/>
    <n v="669.05"/>
    <n v="3679775"/>
    <n v="0.37"/>
    <n v="1753.4503212049999"/>
    <n v="0.20016556178139269"/>
  </r>
  <r>
    <x v="46"/>
    <x v="0"/>
    <s v="S/N"/>
    <s v="ELISIO LUIS ALBERTO"/>
    <n v="13"/>
    <n v="-34.230870000000003"/>
    <n v="-61.209229999999998"/>
    <n v="11150.75"/>
    <n v="669.05"/>
    <n v="3679775"/>
    <n v="0.37"/>
    <n v="1753.4503212049999"/>
    <n v="0.20016556178139269"/>
  </r>
  <r>
    <x v="93"/>
    <x v="0"/>
    <s v="GRANJA LA FE"/>
    <s v="SALAYETA TULIO CELIAR"/>
    <n v="13"/>
    <n v="-35.774380000000001"/>
    <n v="-58.47654"/>
    <n v="11150.75"/>
    <n v="669.05"/>
    <n v="3679775"/>
    <n v="0.37"/>
    <n v="1753.4503212049999"/>
    <n v="0.20016556178139269"/>
  </r>
  <r>
    <x v="93"/>
    <x v="0"/>
    <s v="LA CHACRITA"/>
    <s v="CORNELI CARMELO LUIS"/>
    <n v="13"/>
    <n v="-35.858890000000002"/>
    <n v="-58.563420000000001"/>
    <n v="11150.75"/>
    <n v="669.05"/>
    <n v="3679775"/>
    <n v="0.37"/>
    <n v="1753.4503212049999"/>
    <n v="0.20016556178139269"/>
  </r>
  <r>
    <x v="93"/>
    <x v="0"/>
    <s v="LOS TAQUITOS"/>
    <s v="TACCONI HECTOR LUJAN"/>
    <n v="13"/>
    <n v="-35.927233000000001"/>
    <n v="-58.820735999999997"/>
    <n v="11150.75"/>
    <n v="669.05"/>
    <n v="3679775"/>
    <n v="0.37"/>
    <n v="1753.4503212049999"/>
    <n v="0.20016556178139269"/>
  </r>
  <r>
    <x v="112"/>
    <x v="0"/>
    <s v="ZELDUAR"/>
    <s v="PARISI ESTELA  EDITH"/>
    <n v="13"/>
    <n v="-36.911360000000002"/>
    <n v="-58.026310000000002"/>
    <n v="11150.75"/>
    <n v="669.05"/>
    <n v="3679775"/>
    <n v="0.37"/>
    <n v="1753.4503212049999"/>
    <n v="0.20016556178139269"/>
  </r>
  <r>
    <x v="112"/>
    <x v="0"/>
    <s v="LA POSTA"/>
    <s v="CAMINO OFELIA MARGARITA"/>
    <n v="13"/>
    <n v="-36.828749999999999"/>
    <n v="-57.983199999999997"/>
    <n v="11150.75"/>
    <n v="669.05"/>
    <n v="3679775"/>
    <n v="0.37"/>
    <n v="1753.4503212049999"/>
    <n v="0.20016556178139269"/>
  </r>
  <r>
    <x v="112"/>
    <x v="0"/>
    <s v="LA MARIA"/>
    <s v="GALARRAGA SILVIAELINA"/>
    <n v="13"/>
    <n v="-36.982280000000003"/>
    <n v="-58.137569999999997"/>
    <n v="11150.75"/>
    <n v="669.05"/>
    <n v="3679775"/>
    <n v="0.37"/>
    <n v="1753.4503212049999"/>
    <n v="0.20016556178139269"/>
  </r>
  <r>
    <x v="60"/>
    <x v="0"/>
    <s v="SANTA ELENA"/>
    <s v="ARROQUY EDGARDO OMAR"/>
    <n v="13"/>
    <n v="-37.200539999999997"/>
    <n v="-61.423870000000001"/>
    <n v="11150.75"/>
    <n v="669.05"/>
    <n v="3679775"/>
    <n v="0.37"/>
    <n v="1753.4503212049999"/>
    <n v="0.20016556178139269"/>
  </r>
  <r>
    <x v="60"/>
    <x v="0"/>
    <s v="DON JUAN"/>
    <s v="GENSON JOSE LUIS"/>
    <n v="13"/>
    <n v="-37.178260000000002"/>
    <n v="-61.190359999999998"/>
    <n v="11150.75"/>
    <n v="669.05"/>
    <n v="3679775"/>
    <n v="0.37"/>
    <n v="1753.4503212049999"/>
    <n v="0.20016556178139269"/>
  </r>
  <r>
    <x v="13"/>
    <x v="0"/>
    <s v="LA ESPERANZA"/>
    <s v="ROMERO LEMOS JOSE"/>
    <n v="13"/>
    <n v="-34.969900000000003"/>
    <n v="-58.983499999999999"/>
    <n v="11150.75"/>
    <n v="669.05"/>
    <n v="3679775"/>
    <n v="0.37"/>
    <n v="1753.4503212049999"/>
    <n v="0.20016556178139269"/>
  </r>
  <r>
    <x v="13"/>
    <x v="0"/>
    <s v="EL TREBOL"/>
    <s v="ANDRADE ANIBAL ADOLFO"/>
    <n v="13"/>
    <n v="-34.935099999999998"/>
    <n v="-58.893099999999997"/>
    <n v="11150.75"/>
    <n v="669.05"/>
    <n v="3679775"/>
    <n v="0.37"/>
    <n v="1753.4503212049999"/>
    <n v="0.20016556178139269"/>
  </r>
  <r>
    <x v="102"/>
    <x v="0"/>
    <s v="RANUNCO"/>
    <s v="RIEDL MONICA"/>
    <n v="13"/>
    <n v="-36.383429999999997"/>
    <n v="-56.761769999999999"/>
    <n v="11150.75"/>
    <n v="669.05"/>
    <n v="3679775"/>
    <n v="0.37"/>
    <n v="1753.4503212049999"/>
    <n v="0.20016556178139269"/>
  </r>
  <r>
    <x v="102"/>
    <x v="0"/>
    <s v="SAN ALBERTO"/>
    <s v="GONZALEZ ALBERTO CESAR"/>
    <n v="13"/>
    <n v="-36.533880000000003"/>
    <n v="-56.781799999999997"/>
    <n v="11150.75"/>
    <n v="669.05"/>
    <n v="3679775"/>
    <n v="0.37"/>
    <n v="1753.4503212049999"/>
    <n v="0.20016556178139269"/>
  </r>
  <r>
    <x v="54"/>
    <x v="0"/>
    <s v="EL MOMENTITO"/>
    <s v="SUCESION DE SUC.DE HARISGARAT VICTOR JUAN"/>
    <n v="13"/>
    <n v="-37.024889999999999"/>
    <n v="-57.081690000000002"/>
    <n v="11150.75"/>
    <n v="669.05"/>
    <n v="3679775"/>
    <n v="0.37"/>
    <n v="1753.4503212049999"/>
    <n v="0.20016556178139269"/>
  </r>
  <r>
    <x v="54"/>
    <x v="0"/>
    <s v="DON BLADO"/>
    <s v="JOVANOVIC HECTOR NICOLAS"/>
    <n v="13"/>
    <n v="-37.194091796899997"/>
    <n v="-57.180610656699997"/>
    <n v="11150.75"/>
    <n v="669.05"/>
    <n v="3679775"/>
    <n v="0.37"/>
    <n v="1753.4503212049999"/>
    <n v="0.20016556178139269"/>
  </r>
  <r>
    <x v="51"/>
    <x v="0"/>
    <s v="S/N"/>
    <s v="SAAVEDRA JUAN PEDRO"/>
    <n v="13"/>
    <n v="-35.509419999999999"/>
    <n v="-58.29654"/>
    <n v="11150.75"/>
    <n v="669.05"/>
    <n v="3679775"/>
    <n v="0.37"/>
    <n v="1753.4503212049999"/>
    <n v="0.20016556178139269"/>
  </r>
  <r>
    <x v="51"/>
    <x v="0"/>
    <s v="LA AMELIA"/>
    <s v="PADRON HERMANOS"/>
    <n v="13"/>
    <n v="-35.31588"/>
    <n v="-58.371290000000002"/>
    <n v="11150.75"/>
    <n v="669.05"/>
    <n v="3679775"/>
    <n v="0.37"/>
    <n v="1753.4503212049999"/>
    <n v="0.20016556178139269"/>
  </r>
  <r>
    <x v="85"/>
    <x v="0"/>
    <s v="LA ANITA"/>
    <s v="EL MATRERO  S A A I Y F"/>
    <n v="13"/>
    <n v="-34.813400000000001"/>
    <n v="-62.258450000000003"/>
    <n v="11150.75"/>
    <n v="669.05"/>
    <n v="3679775"/>
    <n v="0.37"/>
    <n v="1753.4503212049999"/>
    <n v="0.20016556178139269"/>
  </r>
  <r>
    <x v="85"/>
    <x v="0"/>
    <s v="SAN JOSE."/>
    <s v="ZIZURKIL S.H. DE JOSE A. M. LOINAZ, BLAS M. LOINAZ Y FRANCIS"/>
    <n v="13"/>
    <n v="-34.741729999999997"/>
    <n v="-62.085389999999997"/>
    <n v="11150.75"/>
    <n v="669.05"/>
    <n v="3679775"/>
    <n v="0.37"/>
    <n v="1753.4503212049999"/>
    <n v="0.20016556178139269"/>
  </r>
  <r>
    <x v="45"/>
    <x v="0"/>
    <s v="&quot;GRANJA PASCUAL&quot;"/>
    <s v="PASCUAL OMAR CESAR"/>
    <n v="13"/>
    <n v="-34.678890000000003"/>
    <n v="-58.994999999999997"/>
    <n v="11150.75"/>
    <n v="669.05"/>
    <n v="3679775"/>
    <n v="0.37"/>
    <n v="1753.4503212049999"/>
    <n v="0.20016556178139269"/>
  </r>
  <r>
    <x v="45"/>
    <x v="0"/>
    <s v="SAN GREGORIO"/>
    <s v="BO JUAN SANTIAGO"/>
    <n v="13"/>
    <n v="-34.69294"/>
    <n v="-58.934429999999999"/>
    <n v="11150.75"/>
    <n v="669.05"/>
    <n v="3679775"/>
    <n v="0.37"/>
    <n v="1753.4503212049999"/>
    <n v="0.20016556178139269"/>
  </r>
  <r>
    <x v="26"/>
    <x v="0"/>
    <s v="LA MALQUERIDA"/>
    <s v="ANSALDO JUAN"/>
    <n v="13"/>
    <n v="-34.851739999999999"/>
    <n v="-60.964329999999997"/>
    <n v="11150.75"/>
    <n v="669.05"/>
    <n v="3679775"/>
    <n v="0.37"/>
    <n v="1753.4503212049999"/>
    <n v="0.20016556178139269"/>
  </r>
  <r>
    <x v="26"/>
    <x v="0"/>
    <s v="S/N"/>
    <s v="CAYUQUEO ADOLFO PASCUAL"/>
    <n v="13"/>
    <n v="-35.100529999999999"/>
    <n v="-61.07141"/>
    <n v="11150.75"/>
    <n v="669.05"/>
    <n v="3679775"/>
    <n v="0.37"/>
    <n v="1753.4503212049999"/>
    <n v="0.20016556178139269"/>
  </r>
  <r>
    <x v="26"/>
    <x v="0"/>
    <s v="S/N"/>
    <s v="DI NARDI ROGELIO OBDULIO"/>
    <n v="13"/>
    <n v="-35.012369999999997"/>
    <n v="-60.967039999999997"/>
    <n v="11150.75"/>
    <n v="669.05"/>
    <n v="3679775"/>
    <n v="0.37"/>
    <n v="1753.4503212049999"/>
    <n v="0.20016556178139269"/>
  </r>
  <r>
    <x v="26"/>
    <x v="0"/>
    <s v="TAMBO EL PROGRESO 37"/>
    <s v="LOPEZ FELISA DOMINGA"/>
    <n v="13"/>
    <n v="-35.028350000000003"/>
    <n v="-60.874070000000003"/>
    <n v="11150.75"/>
    <n v="669.05"/>
    <n v="3679775"/>
    <n v="0.37"/>
    <n v="1753.4503212049999"/>
    <n v="0.20016556178139269"/>
  </r>
  <r>
    <x v="26"/>
    <x v="0"/>
    <s v="LA TRIBU"/>
    <s v="BIANCO JORGE LUIS"/>
    <n v="13"/>
    <n v="-35.064570000000003"/>
    <n v="-61.06194"/>
    <n v="11150.75"/>
    <n v="669.05"/>
    <n v="3679775"/>
    <n v="0.37"/>
    <n v="1753.4503212049999"/>
    <n v="0.20016556178139269"/>
  </r>
  <r>
    <x v="26"/>
    <x v="0"/>
    <s v="S/N"/>
    <s v="GABILONDO ALBERTO JULIAN"/>
    <n v="13"/>
    <n v="-34.804360000000003"/>
    <n v="-60.835777"/>
    <n v="11150.75"/>
    <n v="669.05"/>
    <n v="3679775"/>
    <n v="0.37"/>
    <n v="1753.4503212049999"/>
    <n v="0.20016556178139269"/>
  </r>
  <r>
    <x v="79"/>
    <x v="0"/>
    <s v="S/N"/>
    <s v="HORACIO ALBERTO BARRAGAN  Y LAURA DANIELA SOLEDAD BARRAGAN S"/>
    <n v="13"/>
    <n v="-34.781486999999998"/>
    <n v="-63.269362999999998"/>
    <n v="11150.75"/>
    <n v="669.05"/>
    <n v="3679775"/>
    <n v="0.37"/>
    <n v="1753.4503212049999"/>
    <n v="0.20016556178139269"/>
  </r>
  <r>
    <x v="79"/>
    <x v="0"/>
    <s v="EL PUNTAL"/>
    <s v="ELIZALDE HORACIO FRANCISCO"/>
    <n v="13"/>
    <n v="-35.040909999999997"/>
    <n v="-62.87518"/>
    <n v="11150.75"/>
    <n v="669.05"/>
    <n v="3679775"/>
    <n v="0.37"/>
    <n v="1753.4503212049999"/>
    <n v="0.20016556178139269"/>
  </r>
  <r>
    <x v="79"/>
    <x v="0"/>
    <s v="DON IGNACIO"/>
    <s v="AGUIRREZABALA MARIA SOLEDAD"/>
    <n v="13"/>
    <n v="-35.072389999999999"/>
    <n v="-62.911059999999999"/>
    <n v="11150.75"/>
    <n v="669.05"/>
    <n v="3679775"/>
    <n v="0.37"/>
    <n v="1753.4503212049999"/>
    <n v="0.20016556178139269"/>
  </r>
  <r>
    <x v="79"/>
    <x v="0"/>
    <s v="SANTA ANA"/>
    <s v="SUSANA B DE KROELIGER Y SUSANA KROELINGER SOC DE HECHO"/>
    <n v="13"/>
    <n v="-34.573410000000003"/>
    <n v="-62.415550000000003"/>
    <n v="11150.75"/>
    <n v="669.05"/>
    <n v="3679775"/>
    <n v="0.37"/>
    <n v="1753.4503212049999"/>
    <n v="0.20016556178139269"/>
  </r>
  <r>
    <x v="79"/>
    <x v="0"/>
    <s v="EL OMBU"/>
    <s v="VUILLERMET ENRIQUE ANTONIO"/>
    <n v="13"/>
    <n v="-34.462020000000003"/>
    <n v="-62.573520000000002"/>
    <n v="11150.75"/>
    <n v="669.05"/>
    <n v="3679775"/>
    <n v="0.37"/>
    <n v="1753.4503212049999"/>
    <n v="0.20016556178139269"/>
  </r>
  <r>
    <x v="82"/>
    <x v="0"/>
    <s v="LAS GLICINAS"/>
    <s v="DON RICARDO S A"/>
    <n v="13"/>
    <n v="-38.027664000000001"/>
    <n v="-59.741714000000002"/>
    <n v="11150.75"/>
    <n v="669.05"/>
    <n v="3679775"/>
    <n v="0.37"/>
    <n v="1753.4503212049999"/>
    <n v="0.20016556178139269"/>
  </r>
  <r>
    <x v="82"/>
    <x v="0"/>
    <s v="LA PUA"/>
    <s v="GARCIA ANA MARIA"/>
    <n v="13"/>
    <n v="-38.061509999999998"/>
    <n v="-60.031379999999999"/>
    <n v="11150.75"/>
    <n v="669.05"/>
    <n v="3679775"/>
    <n v="0.37"/>
    <n v="1753.4503212049999"/>
    <n v="0.20016556178139269"/>
  </r>
  <r>
    <x v="57"/>
    <x v="0"/>
    <s v="EL CHACAY"/>
    <s v="GUS DAN  SRL"/>
    <n v="13"/>
    <n v="-36.606949999999998"/>
    <n v="-62.652529999999999"/>
    <n v="11150.75"/>
    <n v="669.05"/>
    <n v="3679775"/>
    <n v="0.37"/>
    <n v="1753.4503212049999"/>
    <n v="0.20016556178139269"/>
  </r>
  <r>
    <x v="57"/>
    <x v="0"/>
    <s v="LA ISGRA"/>
    <s v="LA ISGRA SA"/>
    <n v="13"/>
    <n v="-36.855910000000002"/>
    <n v="-62.63664"/>
    <n v="11150.75"/>
    <n v="669.05"/>
    <n v="3679775"/>
    <n v="0.37"/>
    <n v="1753.4503212049999"/>
    <n v="0.20016556178139269"/>
  </r>
  <r>
    <x v="31"/>
    <x v="0"/>
    <s v="QUINTA DON RAUL"/>
    <s v="GRIMALDI RAUL OSCAR"/>
    <n v="13"/>
    <n v="-36.341892000000001"/>
    <n v="-61.703994999999999"/>
    <n v="11150.75"/>
    <n v="669.05"/>
    <n v="3679775"/>
    <n v="0.37"/>
    <n v="1753.4503212049999"/>
    <n v="0.20016556178139269"/>
  </r>
  <r>
    <x v="31"/>
    <x v="0"/>
    <s v="MI REFUGIO"/>
    <s v="BIANCHI RUBEN SANTIAGO"/>
    <n v="13"/>
    <n v="-36.271009999999997"/>
    <n v="-61.614199999999997"/>
    <n v="11150.75"/>
    <n v="669.05"/>
    <n v="3679775"/>
    <n v="0.37"/>
    <n v="1753.4503212049999"/>
    <n v="0.20016556178139269"/>
  </r>
  <r>
    <x v="31"/>
    <x v="0"/>
    <s v="S/N"/>
    <s v="SEQUEIRA ALBERTO OMAR"/>
    <n v="13"/>
    <n v="-36.237749999999998"/>
    <n v="-61.600969999999997"/>
    <n v="11150.75"/>
    <n v="669.05"/>
    <n v="3679775"/>
    <n v="0.37"/>
    <n v="1753.4503212049999"/>
    <n v="0.20016556178139269"/>
  </r>
  <r>
    <x v="52"/>
    <x v="0"/>
    <s v="EL ROBLE"/>
    <s v="APERLO GERARDO RENE"/>
    <n v="13"/>
    <n v="-34.664630000000002"/>
    <n v="-60.833419999999997"/>
    <n v="11150.75"/>
    <n v="669.05"/>
    <n v="3679775"/>
    <n v="0.37"/>
    <n v="1753.4503212049999"/>
    <n v="0.20016556178139269"/>
  </r>
  <r>
    <x v="52"/>
    <x v="0"/>
    <s v="LA CONSTANCIA"/>
    <s v="SACCOCCIA NORBERTO JOSE"/>
    <n v="13"/>
    <n v="-34.543880000000001"/>
    <n v="-61.035175000000002"/>
    <n v="11150.75"/>
    <n v="669.05"/>
    <n v="3679775"/>
    <n v="0.37"/>
    <n v="1753.4503212049999"/>
    <n v="0.20016556178139269"/>
  </r>
  <r>
    <x v="52"/>
    <x v="0"/>
    <s v="S/N"/>
    <s v="LICEAGA GRACIANA N., CORNELATTI WALTER H. Y CORNELATTI DIEGO"/>
    <n v="13"/>
    <n v="-34.595718383799998"/>
    <n v="-61.038318633999999"/>
    <n v="11150.75"/>
    <n v="669.05"/>
    <n v="3679775"/>
    <n v="0.37"/>
    <n v="1753.4503212049999"/>
    <n v="0.20016556178139269"/>
  </r>
  <r>
    <x v="50"/>
    <x v="0"/>
    <s v="SIN NOMBRE"/>
    <s v="LOPEZ BENITEZ MAXIMILIANO MARTIN"/>
    <n v="13"/>
    <n v="-35.059649999999998"/>
    <n v="-58.127887999999999"/>
    <n v="11150.75"/>
    <n v="669.05"/>
    <n v="3679775"/>
    <n v="0.37"/>
    <n v="1753.4503212049999"/>
    <n v="0.20016556178139269"/>
  </r>
  <r>
    <x v="91"/>
    <x v="0"/>
    <s v="LOS TAQUITOS"/>
    <s v="TACCONI HECTOR LUJAN"/>
    <n v="13"/>
    <n v="-35.926499999999997"/>
    <n v="-58.815530000000003"/>
    <n v="11150.75"/>
    <n v="669.05"/>
    <n v="3679775"/>
    <n v="0.37"/>
    <n v="1753.4503212049999"/>
    <n v="0.20016556178139269"/>
  </r>
  <r>
    <x v="21"/>
    <x v="0"/>
    <s v="LA BOINA"/>
    <s v="HORMAZA JUAN RAMON"/>
    <n v="13"/>
    <n v="-34.551220000000001"/>
    <n v="-61.317869999999999"/>
    <n v="11150.75"/>
    <n v="669.05"/>
    <n v="3679775"/>
    <n v="0.37"/>
    <n v="1753.4503212049999"/>
    <n v="0.20016556178139269"/>
  </r>
  <r>
    <x v="21"/>
    <x v="0"/>
    <s v="SIN DENOMINACION"/>
    <s v="BIGLIATI RICARDO ANGEL"/>
    <n v="13"/>
    <n v="-34.600559234599999"/>
    <n v="-61.600830078100003"/>
    <n v="11150.75"/>
    <n v="669.05"/>
    <n v="3679775"/>
    <n v="0.37"/>
    <n v="1753.4503212049999"/>
    <n v="0.20016556178139269"/>
  </r>
  <r>
    <x v="47"/>
    <x v="0"/>
    <s v="PEREZ"/>
    <s v="PORTO ROBERTO OMAR"/>
    <n v="13"/>
    <n v="-34.834419250499998"/>
    <n v="-61.570980071999998"/>
    <n v="11150.75"/>
    <n v="669.05"/>
    <n v="3679775"/>
    <n v="0.37"/>
    <n v="1753.4503212049999"/>
    <n v="0.20016556178139269"/>
  </r>
  <r>
    <x v="47"/>
    <x v="0"/>
    <s v="DON RAFAEL"/>
    <s v="LALLI MARIA PALMIRA"/>
    <n v="13"/>
    <n v="-34.844528198200003"/>
    <n v="-61.259059905999997"/>
    <n v="11150.75"/>
    <n v="669.05"/>
    <n v="3679775"/>
    <n v="0.37"/>
    <n v="1753.4503212049999"/>
    <n v="0.20016556178139269"/>
  </r>
  <r>
    <x v="48"/>
    <x v="0"/>
    <s v="13 DE OCTUBRE"/>
    <s v="MELILLO JORGE ANDRES"/>
    <n v="13"/>
    <n v="-38.2029"/>
    <n v="-58.729900000000001"/>
    <n v="11150.75"/>
    <n v="669.05"/>
    <n v="3679775"/>
    <n v="0.37"/>
    <n v="1753.4503212049999"/>
    <n v="0.20016556178139269"/>
  </r>
  <r>
    <x v="9"/>
    <x v="0"/>
    <s v="EL PODER"/>
    <s v="MIRI ROBERTO LUIS"/>
    <n v="13"/>
    <n v="-35.05903"/>
    <n v="-59.030529999999999"/>
    <n v="11150.75"/>
    <n v="669.05"/>
    <n v="3679775"/>
    <n v="0.37"/>
    <n v="1753.4503212049999"/>
    <n v="0.20016556178139269"/>
  </r>
  <r>
    <x v="9"/>
    <x v="0"/>
    <s v="LA MICAELA"/>
    <s v="LOS JACARANDAES SA"/>
    <n v="13"/>
    <n v="-35.141800000000003"/>
    <n v="-59.23424"/>
    <n v="11150.75"/>
    <n v="669.05"/>
    <n v="3679775"/>
    <n v="0.37"/>
    <n v="1753.4503212049999"/>
    <n v="0.20016556178139269"/>
  </r>
  <r>
    <x v="9"/>
    <x v="0"/>
    <s v="EL RUBEN"/>
    <s v="TOSELLI RUBEN OSCAR"/>
    <n v="13"/>
    <n v="-35.375010000000003"/>
    <n v="-59.076900000000002"/>
    <n v="11150.75"/>
    <n v="669.05"/>
    <n v="3679775"/>
    <n v="0.37"/>
    <n v="1753.4503212049999"/>
    <n v="0.20016556178139269"/>
  </r>
  <r>
    <x v="9"/>
    <x v="0"/>
    <s v="SANTA MARIA"/>
    <s v="NEGRI JOSE MARCOS"/>
    <n v="13"/>
    <n v="-35.084780000000002"/>
    <n v="-59.078679999999999"/>
    <n v="11150.75"/>
    <n v="669.05"/>
    <n v="3679775"/>
    <n v="0.37"/>
    <n v="1753.4503212049999"/>
    <n v="0.20016556178139269"/>
  </r>
  <r>
    <x v="9"/>
    <x v="0"/>
    <s v="LA PAZ"/>
    <s v="SUCESION DE AGGOLLIA PEDRO ORLANDO"/>
    <n v="13"/>
    <n v="-35.219180000000001"/>
    <n v="-59.216200000000001"/>
    <n v="11150.75"/>
    <n v="669.05"/>
    <n v="3679775"/>
    <n v="0.37"/>
    <n v="1753.4503212049999"/>
    <n v="0.20016556178139269"/>
  </r>
  <r>
    <x v="9"/>
    <x v="0"/>
    <s v="LOS PINOS"/>
    <s v="MOORE EDMUNDO PATRICIO K"/>
    <n v="13"/>
    <n v="-35.26"/>
    <n v="-59.20722"/>
    <n v="11150.75"/>
    <n v="669.05"/>
    <n v="3679775"/>
    <n v="0.37"/>
    <n v="1753.4503212049999"/>
    <n v="0.20016556178139269"/>
  </r>
  <r>
    <x v="9"/>
    <x v="0"/>
    <s v="7 DE AGOSTO"/>
    <s v="BIZZOTTO OMAR EDUARDO"/>
    <n v="13"/>
    <n v="-35.340980000000002"/>
    <n v="-59.270539999999997"/>
    <n v="11150.75"/>
    <n v="669.05"/>
    <n v="3679775"/>
    <n v="0.37"/>
    <n v="1753.4503212049999"/>
    <n v="0.20016556178139269"/>
  </r>
  <r>
    <x v="9"/>
    <x v="0"/>
    <s v="LAS TRES NENAS"/>
    <s v="GUTIERREZ EDUARDO MARCELO"/>
    <n v="13"/>
    <n v="-35.129060000000003"/>
    <n v="-59.171930000000003"/>
    <n v="11150.75"/>
    <n v="669.05"/>
    <n v="3679775"/>
    <n v="0.37"/>
    <n v="1753.4503212049999"/>
    <n v="0.20016556178139269"/>
  </r>
  <r>
    <x v="9"/>
    <x v="0"/>
    <s v="LA PALOMA"/>
    <s v="PERSI GUSTAVO ANGEL"/>
    <n v="13"/>
    <n v="-35.09713"/>
    <n v="-59.108179999999997"/>
    <n v="11150.75"/>
    <n v="669.05"/>
    <n v="3679775"/>
    <n v="0.37"/>
    <n v="1753.4503212049999"/>
    <n v="0.20016556178139269"/>
  </r>
  <r>
    <x v="53"/>
    <x v="0"/>
    <s v="DE TATA Y MAMA"/>
    <s v="MANSILLA JUAN DOMINGO"/>
    <n v="13"/>
    <n v="-34.517760000000003"/>
    <n v="-59.189799999999998"/>
    <n v="11150.75"/>
    <n v="669.05"/>
    <n v="3679775"/>
    <n v="0.37"/>
    <n v="1753.4503212049999"/>
    <n v="0.20016556178139269"/>
  </r>
  <r>
    <x v="53"/>
    <x v="0"/>
    <s v="LA DELITA"/>
    <s v="CORTI?AS JUAN DOMINGO"/>
    <n v="13"/>
    <n v="-34.740560000000002"/>
    <n v="-59.141109999999998"/>
    <n v="11150.75"/>
    <n v="669.05"/>
    <n v="3679775"/>
    <n v="0.37"/>
    <n v="1753.4503212049999"/>
    <n v="0.20016556178139269"/>
  </r>
  <r>
    <x v="53"/>
    <x v="0"/>
    <s v="S/D"/>
    <s v="GREGO RUBEN OSCAR"/>
    <n v="13"/>
    <n v="-34.5296707153"/>
    <n v="-58.984058380100002"/>
    <n v="11150.75"/>
    <n v="669.05"/>
    <n v="3679775"/>
    <n v="0.37"/>
    <n v="1753.4503212049999"/>
    <n v="0.20016556178139269"/>
  </r>
  <r>
    <x v="32"/>
    <x v="0"/>
    <s v="LA INVERNADA"/>
    <s v="CAMPONORTE SA"/>
    <n v="13"/>
    <n v="-35.197490000000002"/>
    <n v="-57.53519"/>
    <n v="11150.75"/>
    <n v="669.05"/>
    <n v="3679775"/>
    <n v="0.37"/>
    <n v="1753.4503212049999"/>
    <n v="0.20016556178139269"/>
  </r>
  <r>
    <x v="95"/>
    <x v="0"/>
    <s v="LA ILUSION"/>
    <s v="BARATCHARTE CARLOS ALBERTO"/>
    <n v="13"/>
    <n v="-36.738952906500003"/>
    <n v="-57.281556129499997"/>
    <n v="11150.75"/>
    <n v="669.05"/>
    <n v="3679775"/>
    <n v="0.37"/>
    <n v="1753.4503212049999"/>
    <n v="0.20016556178139269"/>
  </r>
  <r>
    <x v="19"/>
    <x v="0"/>
    <s v="LA CALDERITA"/>
    <s v="MOLINA MARCELO ANTONIO"/>
    <n v="13"/>
    <n v="-37.786029815699997"/>
    <n v="-57.658611297599997"/>
    <n v="11150.75"/>
    <n v="669.05"/>
    <n v="3679775"/>
    <n v="0.37"/>
    <n v="1753.4503212049999"/>
    <n v="0.20016556178139269"/>
  </r>
  <r>
    <x v="38"/>
    <x v="0"/>
    <s v="ESTANCIA LA MARGARITA"/>
    <s v="ACU?A ABEL ROMAN"/>
    <n v="13"/>
    <n v="-34.740501403800003"/>
    <n v="-58.857170105000002"/>
    <n v="11150.75"/>
    <n v="669.05"/>
    <n v="3679775"/>
    <n v="0.37"/>
    <n v="1753.4503212049999"/>
    <n v="0.20016556178139269"/>
  </r>
  <r>
    <x v="65"/>
    <x v="0"/>
    <s v="LOS HERMANOS"/>
    <s v="FENOGLIO PEDRO ANTONIO"/>
    <n v="13"/>
    <n v="-34.682189999999999"/>
    <n v="-59.480780000000003"/>
    <n v="11150.75"/>
    <n v="669.05"/>
    <n v="3679775"/>
    <n v="0.37"/>
    <n v="1753.4503212049999"/>
    <n v="0.20016556178139269"/>
  </r>
  <r>
    <x v="65"/>
    <x v="0"/>
    <s v="S/N"/>
    <s v="FERREYRA PEDRO RUBEN"/>
    <n v="13"/>
    <n v="-34.782769999999999"/>
    <n v="-59.283799999999999"/>
    <n v="11150.75"/>
    <n v="669.05"/>
    <n v="3679775"/>
    <n v="0.37"/>
    <n v="1753.4503212049999"/>
    <n v="0.20016556178139269"/>
  </r>
  <r>
    <x v="65"/>
    <x v="0"/>
    <s v="LA ELENA"/>
    <s v="INSTITUTO DEL VERBO ENCARNADO"/>
    <n v="13"/>
    <n v="-34.805669999999999"/>
    <n v="-59.50264"/>
    <n v="11150.75"/>
    <n v="669.05"/>
    <n v="3679775"/>
    <n v="0.37"/>
    <n v="1753.4503212049999"/>
    <n v="0.20016556178139269"/>
  </r>
  <r>
    <x v="49"/>
    <x v="0"/>
    <s v="EL ATARDECER"/>
    <s v="DIVENTAL S.A."/>
    <n v="13"/>
    <n v="-35.631019999999999"/>
    <n v="-58.773800000000001"/>
    <n v="11150.75"/>
    <n v="669.05"/>
    <n v="3679775"/>
    <n v="0.37"/>
    <n v="1753.4503212049999"/>
    <n v="0.20016556178139269"/>
  </r>
  <r>
    <x v="49"/>
    <x v="0"/>
    <s v="LA DELIA"/>
    <s v="MOGNI ABEL RICARDO"/>
    <n v="13"/>
    <n v="-35.391480000000001"/>
    <n v="-58.836269999999999"/>
    <n v="11150.75"/>
    <n v="669.05"/>
    <n v="3679775"/>
    <n v="0.37"/>
    <n v="1753.4503212049999"/>
    <n v="0.20016556178139269"/>
  </r>
  <r>
    <x v="49"/>
    <x v="0"/>
    <s v="LA CA?ADA"/>
    <s v="BOURDAIS HERMANOS SOCIEDAD DE RESPONSABILIDAD LIMITADA"/>
    <n v="13"/>
    <n v="-35.62377"/>
    <n v="-58.552340000000001"/>
    <n v="11150.75"/>
    <n v="669.05"/>
    <n v="3679775"/>
    <n v="0.37"/>
    <n v="1753.4503212049999"/>
    <n v="0.20016556178139269"/>
  </r>
  <r>
    <x v="49"/>
    <x v="0"/>
    <s v="LOS MANANTIALES"/>
    <s v="DEL PRADO MARIA AMELIA"/>
    <n v="13"/>
    <n v="-35.546669999999999"/>
    <n v="-58.875219999999999"/>
    <n v="11150.75"/>
    <n v="669.05"/>
    <n v="3679775"/>
    <n v="0.37"/>
    <n v="1753.4503212049999"/>
    <n v="0.20016556178139269"/>
  </r>
  <r>
    <x v="49"/>
    <x v="0"/>
    <s v="SAN AGUSTIN"/>
    <s v="LEZCANO HUGO OMAR"/>
    <n v="13"/>
    <n v="-35.4373"/>
    <n v="-58.79166"/>
    <n v="11150.75"/>
    <n v="669.05"/>
    <n v="3679775"/>
    <n v="0.37"/>
    <n v="1753.4503212049999"/>
    <n v="0.20016556178139269"/>
  </r>
  <r>
    <x v="39"/>
    <x v="0"/>
    <s v="SIN NOMBRE"/>
    <s v="GOMEZ SEBASTIAN ANIBAL"/>
    <n v="13"/>
    <n v="-34.928620000000002"/>
    <n v="-59.21837"/>
    <n v="11150.75"/>
    <n v="669.05"/>
    <n v="3679775"/>
    <n v="0.37"/>
    <n v="1753.4503212049999"/>
    <n v="0.20016556178139269"/>
  </r>
  <r>
    <x v="39"/>
    <x v="0"/>
    <s v="EL REDOMON"/>
    <s v="ALVAREZ CARLOS OSCAR"/>
    <n v="13"/>
    <n v="-34.954151153600002"/>
    <n v="-59.437561035199998"/>
    <n v="11150.75"/>
    <n v="669.05"/>
    <n v="3679775"/>
    <n v="0.37"/>
    <n v="1753.4503212049999"/>
    <n v="0.20016556178139269"/>
  </r>
  <r>
    <x v="39"/>
    <x v="0"/>
    <s v="EL PUESTO"/>
    <s v="BASTANCHURI IGNACIO BAUTISTA"/>
    <n v="13"/>
    <n v="-34.985210000000002"/>
    <n v="-59.1661"/>
    <n v="11150.75"/>
    <n v="669.05"/>
    <n v="3679775"/>
    <n v="0.37"/>
    <n v="1753.4503212049999"/>
    <n v="0.20016556178139269"/>
  </r>
  <r>
    <x v="39"/>
    <x v="0"/>
    <s v="LA RAPIDA"/>
    <s v="TOMATIS DIONISIO JOSE"/>
    <n v="13"/>
    <n v="-35.129849999999998"/>
    <n v="-59.503869999999999"/>
    <n v="11150.75"/>
    <n v="669.05"/>
    <n v="3679775"/>
    <n v="0.37"/>
    <n v="1753.4503212049999"/>
    <n v="0.20016556178139269"/>
  </r>
  <r>
    <x v="39"/>
    <x v="0"/>
    <s v="S/N"/>
    <s v="NATALINI HNOS. S.H."/>
    <n v="13"/>
    <n v="-35.120629999999998"/>
    <n v="-59.34713"/>
    <n v="11150.75"/>
    <n v="669.05"/>
    <n v="3679775"/>
    <n v="0.37"/>
    <n v="1753.4503212049999"/>
    <n v="0.20016556178139269"/>
  </r>
  <r>
    <x v="64"/>
    <x v="0"/>
    <s v="LA NEGRITA"/>
    <s v="CARDENAU ADRIAN ANSELMO"/>
    <n v="13"/>
    <n v="-38.648899999999998"/>
    <n v="-59.009869999999999"/>
    <n v="11150.75"/>
    <n v="669.05"/>
    <n v="3679775"/>
    <n v="0.37"/>
    <n v="1753.4503212049999"/>
    <n v="0.20016556178139269"/>
  </r>
  <r>
    <x v="64"/>
    <x v="0"/>
    <s v="EL SACRIFICIO"/>
    <s v="LANNES CESAR Y LANNES OSVALDO"/>
    <n v="13"/>
    <n v="-38.0807"/>
    <n v="-59.427039999999998"/>
    <n v="11150.75"/>
    <n v="669.05"/>
    <n v="3679775"/>
    <n v="0.37"/>
    <n v="1753.4503212049999"/>
    <n v="0.20016556178139269"/>
  </r>
  <r>
    <x v="64"/>
    <x v="0"/>
    <s v="LA SALADA"/>
    <s v="COSTA SUD S C A"/>
    <n v="13"/>
    <n v="-38.155709999999999"/>
    <n v="-59.065730000000002"/>
    <n v="11150.75"/>
    <n v="669.05"/>
    <n v="3679775"/>
    <n v="0.37"/>
    <n v="1753.4503212049999"/>
    <n v="0.20016556178139269"/>
  </r>
  <r>
    <x v="64"/>
    <x v="0"/>
    <s v="LA RINCONADA"/>
    <s v="AREA ANTONIO MARCIANO"/>
    <n v="13"/>
    <n v="-38.419589996299997"/>
    <n v="-58.891269683799997"/>
    <n v="11150.75"/>
    <n v="669.05"/>
    <n v="3679775"/>
    <n v="0.37"/>
    <n v="1753.4503212049999"/>
    <n v="0.20016556178139269"/>
  </r>
  <r>
    <x v="64"/>
    <x v="0"/>
    <s v="S/N"/>
    <s v="AGROPECUARIA MAREN SOCIEDAD ANONIMA"/>
    <n v="13"/>
    <n v="-38.013420000000004"/>
    <n v="-59.181350000000002"/>
    <n v="11150.75"/>
    <n v="669.05"/>
    <n v="3679775"/>
    <n v="0.37"/>
    <n v="1753.4503212049999"/>
    <n v="0.20016556178139269"/>
  </r>
  <r>
    <x v="28"/>
    <x v="0"/>
    <s v="EL ONCE"/>
    <s v="MASSACCESI ADALBERTO OSCAR"/>
    <n v="13"/>
    <n v="-35.552199999999999"/>
    <n v="-60.84751"/>
    <n v="11150.75"/>
    <n v="669.05"/>
    <n v="3679775"/>
    <n v="0.37"/>
    <n v="1753.4503212049999"/>
    <n v="0.20016556178139269"/>
  </r>
  <r>
    <x v="28"/>
    <x v="0"/>
    <s v="S/D"/>
    <s v="LOMBARDO JUAN"/>
    <n v="13"/>
    <n v="-35.572850000000003"/>
    <n v="-60.920549999999999"/>
    <n v="11150.75"/>
    <n v="669.05"/>
    <n v="3679775"/>
    <n v="0.37"/>
    <n v="1753.4503212049999"/>
    <n v="0.20016556178139269"/>
  </r>
  <r>
    <x v="28"/>
    <x v="0"/>
    <s v="RICARDER"/>
    <s v="LA ROSADA AGROPECUARIA SRL"/>
    <n v="13"/>
    <n v="-35.62086"/>
    <n v="-60.696910000000003"/>
    <n v="11150.75"/>
    <n v="669.05"/>
    <n v="3679775"/>
    <n v="0.37"/>
    <n v="1753.4503212049999"/>
    <n v="0.20016556178139269"/>
  </r>
  <r>
    <x v="28"/>
    <x v="0"/>
    <s v="S/D"/>
    <s v="BATTISTELLA JOSE LUIS"/>
    <n v="13"/>
    <n v="-35.404339999999998"/>
    <n v="-61.206429999999997"/>
    <n v="11150.75"/>
    <n v="669.05"/>
    <n v="3679775"/>
    <n v="0.37"/>
    <n v="1753.4503212049999"/>
    <n v="0.20016556178139269"/>
  </r>
  <r>
    <x v="28"/>
    <x v="0"/>
    <s v="DON ANTONIO"/>
    <s v="DICASOLO CARLOS MIGUEL"/>
    <n v="13"/>
    <n v="-35.71799"/>
    <n v="-60.935920000000003"/>
    <n v="11150.75"/>
    <n v="669.05"/>
    <n v="3679775"/>
    <n v="0.37"/>
    <n v="1753.4503212049999"/>
    <n v="0.20016556178139269"/>
  </r>
  <r>
    <x v="28"/>
    <x v="0"/>
    <s v="NORUMBEGA"/>
    <s v="GESILEX AGROPECUARIA S A"/>
    <n v="13"/>
    <n v="-35.545520000000003"/>
    <n v="-60.79177"/>
    <n v="11150.75"/>
    <n v="669.05"/>
    <n v="3679775"/>
    <n v="0.37"/>
    <n v="1753.4503212049999"/>
    <n v="0.20016556178139269"/>
  </r>
  <r>
    <x v="28"/>
    <x v="0"/>
    <s v="S/D"/>
    <s v="GOYA ANDRES HECTOR"/>
    <n v="13"/>
    <n v="-35.591619999999999"/>
    <n v="-60.692480000000003"/>
    <n v="11150.75"/>
    <n v="669.05"/>
    <n v="3679775"/>
    <n v="0.37"/>
    <n v="1753.4503212049999"/>
    <n v="0.20016556178139269"/>
  </r>
  <r>
    <x v="28"/>
    <x v="0"/>
    <s v="SANTA MARIA"/>
    <s v="TOMASZEWSKI SRL"/>
    <n v="13"/>
    <n v="-35.521430000000002"/>
    <n v="-61.250230000000002"/>
    <n v="11150.75"/>
    <n v="669.05"/>
    <n v="3679775"/>
    <n v="0.37"/>
    <n v="1753.4503212049999"/>
    <n v="0.20016556178139269"/>
  </r>
  <r>
    <x v="28"/>
    <x v="0"/>
    <s v="S/D"/>
    <s v="CASTRO ROBERTO MARIO"/>
    <n v="13"/>
    <n v="-35.54383"/>
    <n v="-60.570740000000001"/>
    <n v="11150.75"/>
    <n v="669.05"/>
    <n v="3679775"/>
    <n v="0.37"/>
    <n v="1753.4503212049999"/>
    <n v="0.20016556178139269"/>
  </r>
  <r>
    <x v="28"/>
    <x v="0"/>
    <s v="CAMPO CHARPENTIER"/>
    <s v="MELONI LUIS MARIA"/>
    <n v="13"/>
    <n v="-35.659561157200002"/>
    <n v="-60.720188140899999"/>
    <n v="11150.75"/>
    <n v="669.05"/>
    <n v="3679775"/>
    <n v="0.37"/>
    <n v="1753.4503212049999"/>
    <n v="0.20016556178139269"/>
  </r>
  <r>
    <x v="28"/>
    <x v="0"/>
    <s v="S/N"/>
    <s v="SUCESION DE SETIEN GREGORIO ANDRES, SETIEN AUGUSTO, SETIEN F"/>
    <n v="13"/>
    <n v="-35.681449999999998"/>
    <n v="-60.87491"/>
    <n v="11150.75"/>
    <n v="669.05"/>
    <n v="3679775"/>
    <n v="0.37"/>
    <n v="1753.4503212049999"/>
    <n v="0.20016556178139269"/>
  </r>
  <r>
    <x v="62"/>
    <x v="0"/>
    <s v="DON JUAN"/>
    <s v="ENGRAF OLGA ALICIA"/>
    <n v="13"/>
    <n v="-40.646299999999997"/>
    <n v="-62.7605"/>
    <n v="11150.75"/>
    <n v="669.05"/>
    <n v="3679775"/>
    <n v="0.37"/>
    <n v="1753.4503212049999"/>
    <n v="0.20016556178139269"/>
  </r>
  <r>
    <x v="62"/>
    <x v="0"/>
    <s v="DON MIGUEL"/>
    <s v="BERTOLINO BAUTISTA ALBERTO"/>
    <n v="13"/>
    <n v="-40.105629999999998"/>
    <n v="-62.412500000000001"/>
    <n v="11150.75"/>
    <n v="669.05"/>
    <n v="3679775"/>
    <n v="0.37"/>
    <n v="1753.4503212049999"/>
    <n v="0.20016556178139269"/>
  </r>
  <r>
    <x v="62"/>
    <x v="0"/>
    <s v="SAN JOSE"/>
    <s v="MARTIN RAMON ADRIAN"/>
    <n v="13"/>
    <n v="-40.193060000000003"/>
    <n v="-62.584650000000003"/>
    <n v="11150.75"/>
    <n v="669.05"/>
    <n v="3679775"/>
    <n v="0.37"/>
    <n v="1753.4503212049999"/>
    <n v="0.20016556178139269"/>
  </r>
  <r>
    <x v="62"/>
    <x v="0"/>
    <s v="CACIQUE LAUTARO"/>
    <s v="ALBRECHT NESTOR DANIEL"/>
    <n v="13"/>
    <n v="-40.245109999999997"/>
    <n v="-62.533920000000002"/>
    <n v="11150.75"/>
    <n v="669.05"/>
    <n v="3679775"/>
    <n v="0.37"/>
    <n v="1753.4503212049999"/>
    <n v="0.20016556178139269"/>
  </r>
  <r>
    <x v="62"/>
    <x v="0"/>
    <s v="LAS MARIAS"/>
    <s v="SENSINI MARCELO DANIEL"/>
    <n v="13"/>
    <n v="-39.833950000000002"/>
    <n v="-62.588700000000003"/>
    <n v="11150.75"/>
    <n v="669.05"/>
    <n v="3679775"/>
    <n v="0.37"/>
    <n v="1753.4503212049999"/>
    <n v="0.20016556178139269"/>
  </r>
  <r>
    <x v="55"/>
    <x v="0"/>
    <s v="S/N"/>
    <s v="SUCESION DE INTILE CAYETANO"/>
    <n v="13"/>
    <n v="-35.797049999999999"/>
    <n v="-61.903880000000001"/>
    <n v="11150.75"/>
    <n v="669.05"/>
    <n v="3679775"/>
    <n v="0.37"/>
    <n v="1753.4503212049999"/>
    <n v="0.20016556178139269"/>
  </r>
  <r>
    <x v="55"/>
    <x v="0"/>
    <s v="24 DE SEPTIEMBRE"/>
    <s v="MORAN JUAN NAZAR"/>
    <n v="13"/>
    <n v="-35.813389999999998"/>
    <n v="-62.071399999999997"/>
    <n v="11150.75"/>
    <n v="669.05"/>
    <n v="3679775"/>
    <n v="0.37"/>
    <n v="1753.4503212049999"/>
    <n v="0.20016556178139269"/>
  </r>
  <r>
    <x v="55"/>
    <x v="0"/>
    <s v="SAN PEDRO"/>
    <s v="EL 5 DE SETIEMBRE SA"/>
    <n v="13"/>
    <n v="-35.680349999999997"/>
    <n v="-61.804690000000001"/>
    <n v="11150.75"/>
    <n v="669.05"/>
    <n v="3679775"/>
    <n v="0.37"/>
    <n v="1753.4503212049999"/>
    <n v="0.20016556178139269"/>
  </r>
  <r>
    <x v="55"/>
    <x v="0"/>
    <s v="LA CHICHA"/>
    <s v="DE NICOLAS ANGEL ALBERTO"/>
    <n v="13"/>
    <n v="-35.806550000000001"/>
    <n v="-61.889449999999997"/>
    <n v="11150.75"/>
    <n v="669.05"/>
    <n v="3679775"/>
    <n v="0.37"/>
    <n v="1753.4503212049999"/>
    <n v="0.20016556178139269"/>
  </r>
  <r>
    <x v="55"/>
    <x v="0"/>
    <s v="EL CHIQUITIN"/>
    <s v="DE LA UZ ALICIA ISABEL"/>
    <n v="13"/>
    <n v="-36.220970000000001"/>
    <n v="-61.94632"/>
    <n v="11150.75"/>
    <n v="669.05"/>
    <n v="3679775"/>
    <n v="0.37"/>
    <n v="1753.4503212049999"/>
    <n v="0.20016556178139269"/>
  </r>
  <r>
    <x v="55"/>
    <x v="0"/>
    <s v="LA QUINTA"/>
    <s v="NOCELLI JORGE DANIEL"/>
    <n v="13"/>
    <n v="-35.8598"/>
    <n v="-62.070219999999999"/>
    <n v="11150.75"/>
    <n v="669.05"/>
    <n v="3679775"/>
    <n v="0.37"/>
    <n v="1753.4503212049999"/>
    <n v="0.20016556178139269"/>
  </r>
  <r>
    <x v="55"/>
    <x v="0"/>
    <s v="LA BLANQUEADA"/>
    <s v="SAMANIEGO ROBERTO DANIEL"/>
    <n v="13"/>
    <n v="-35.990209999999998"/>
    <n v="-61.90981"/>
    <n v="11150.75"/>
    <n v="669.05"/>
    <n v="3679775"/>
    <n v="0.37"/>
    <n v="1753.4503212049999"/>
    <n v="0.20016556178139269"/>
  </r>
  <r>
    <x v="55"/>
    <x v="0"/>
    <s v="EL CEIBO"/>
    <s v="SUCESION DE DI BIN OSCAR LUIS"/>
    <n v="13"/>
    <n v="-35.941789999999997"/>
    <n v="-62.010460000000002"/>
    <n v="11150.75"/>
    <n v="669.05"/>
    <n v="3679775"/>
    <n v="0.37"/>
    <n v="1753.4503212049999"/>
    <n v="0.20016556178139269"/>
  </r>
  <r>
    <x v="41"/>
    <x v="0"/>
    <s v="LAS TRES MARIAS"/>
    <s v="FEIBA SOCIEDAD ANONIMA"/>
    <n v="13"/>
    <n v="-36.035760000000003"/>
    <n v="-63.278004000000003"/>
    <n v="11150.75"/>
    <n v="669.05"/>
    <n v="3679775"/>
    <n v="0.37"/>
    <n v="1753.4503212049999"/>
    <n v="0.20016556178139269"/>
  </r>
  <r>
    <x v="41"/>
    <x v="0"/>
    <s v="LA LOMA"/>
    <s v="FEIBA SOCIEDAD ANONIMA"/>
    <n v="13"/>
    <n v="-36.123629999999999"/>
    <n v="-63.145769999999999"/>
    <n v="11150.75"/>
    <n v="669.05"/>
    <n v="3679775"/>
    <n v="0.37"/>
    <n v="1753.4503212049999"/>
    <n v="0.20016556178139269"/>
  </r>
  <r>
    <x v="41"/>
    <x v="0"/>
    <s v="DOS DE JUNIO"/>
    <s v="MAPU CO SOCIEDAD DE HECHO DE RODRIGUEZ, ANTONIO CESAR Y RODR"/>
    <n v="13"/>
    <n v="-36.165000915500002"/>
    <n v="-63.143249511699999"/>
    <n v="11150.75"/>
    <n v="669.05"/>
    <n v="3679775"/>
    <n v="0.37"/>
    <n v="1753.4503212049999"/>
    <n v="0.20016556178139269"/>
  </r>
  <r>
    <x v="41"/>
    <x v="0"/>
    <s v="LA TAPERA"/>
    <s v="CASTIGNANO ALBERTO DOMINGO"/>
    <n v="13"/>
    <n v="-36.088909999999998"/>
    <n v="-63.032649999999997"/>
    <n v="11150.75"/>
    <n v="669.05"/>
    <n v="3679775"/>
    <n v="0.37"/>
    <n v="1753.4503212049999"/>
    <n v="0.20016556178139269"/>
  </r>
  <r>
    <x v="18"/>
    <x v="0"/>
    <s v="JAUME"/>
    <s v="SELVA ARIEL ANDRES"/>
    <n v="13"/>
    <n v="-33.976334000000001"/>
    <n v="-60.532986000000001"/>
    <n v="11150.75"/>
    <n v="669.05"/>
    <n v="3679775"/>
    <n v="0.37"/>
    <n v="1753.4503212049999"/>
    <n v="0.20016556178139269"/>
  </r>
  <r>
    <x v="18"/>
    <x v="0"/>
    <s v="S/N"/>
    <s v="ANDREUX GRISELDA FELISA"/>
    <n v="13"/>
    <n v="-33.818679809599999"/>
    <n v="-60.436958312999998"/>
    <n v="11150.75"/>
    <n v="669.05"/>
    <n v="3679775"/>
    <n v="0.37"/>
    <n v="1753.4503212049999"/>
    <n v="0.20016556178139269"/>
  </r>
  <r>
    <x v="18"/>
    <x v="0"/>
    <s v="S/N"/>
    <s v="MARTIN SERGIO ALBERTO Y MARTIN OMAR JOSE NORBERTO S.H"/>
    <n v="13"/>
    <n v="-34.008000000000003"/>
    <n v="-60.528939999999999"/>
    <n v="11150.75"/>
    <n v="669.05"/>
    <n v="3679775"/>
    <n v="0.37"/>
    <n v="1753.4503212049999"/>
    <n v="0.20016556178139269"/>
  </r>
  <r>
    <x v="18"/>
    <x v="0"/>
    <s v="SAN AUGUSTO"/>
    <s v="DOMINICCI RAUL OMAR"/>
    <n v="13"/>
    <n v="-33.711260000000003"/>
    <n v="-60.586730000000003"/>
    <n v="11150.75"/>
    <n v="669.05"/>
    <n v="3679775"/>
    <n v="0.37"/>
    <n v="1753.4503212049999"/>
    <n v="0.20016556178139269"/>
  </r>
  <r>
    <x v="18"/>
    <x v="0"/>
    <s v="S/N"/>
    <s v="ELIONORI, LUIS"/>
    <n v="13"/>
    <n v="-33.657209999999999"/>
    <n v="-60.394060000000003"/>
    <n v="11150.75"/>
    <n v="669.05"/>
    <n v="3679775"/>
    <n v="0.37"/>
    <n v="1753.4503212049999"/>
    <n v="0.20016556178139269"/>
  </r>
  <r>
    <x v="18"/>
    <x v="0"/>
    <s v="LA FERIA"/>
    <s v="OZAFRAN HECTOR OSCAR"/>
    <n v="13"/>
    <n v="-33.897190000000002"/>
    <n v="-60.528179999999999"/>
    <n v="11150.75"/>
    <n v="669.05"/>
    <n v="3679775"/>
    <n v="0.37"/>
    <n v="1753.4503212049999"/>
    <n v="0.20016556178139269"/>
  </r>
  <r>
    <x v="59"/>
    <x v="0"/>
    <s v="LA BRITANICA"/>
    <s v="WALKER GUSTAVO ALFREDO"/>
    <n v="13"/>
    <n v="-35.996450000000003"/>
    <n v="-58.110579999999999"/>
    <n v="11150.75"/>
    <n v="669.05"/>
    <n v="3679775"/>
    <n v="0.37"/>
    <n v="1753.4503212049999"/>
    <n v="0.20016556178139269"/>
  </r>
  <r>
    <x v="59"/>
    <x v="0"/>
    <s v="JUAN CLAUDIO"/>
    <s v="AGUERRE JUAN RODOLFO"/>
    <n v="13"/>
    <n v="-36.005980000000001"/>
    <n v="-58.160440000000001"/>
    <n v="11150.75"/>
    <n v="669.05"/>
    <n v="3679775"/>
    <n v="0.37"/>
    <n v="1753.4503212049999"/>
    <n v="0.20016556178139269"/>
  </r>
  <r>
    <x v="89"/>
    <x v="0"/>
    <s v="SIN DENOMINACION"/>
    <s v="PITTALA VICTOR FEDERICO FRANCISCO"/>
    <n v="13"/>
    <n v="-34.48939"/>
    <n v="-58.885260000000002"/>
    <n v="11150.75"/>
    <n v="669.05"/>
    <n v="3679775"/>
    <n v="0.37"/>
    <n v="1753.4503212049999"/>
    <n v="0.20016556178139269"/>
  </r>
  <r>
    <x v="104"/>
    <x v="0"/>
    <s v="LA COMPA?ERA"/>
    <s v="TORRES OSVALDO MARIO"/>
    <n v="13"/>
    <n v="-34.901240000000001"/>
    <n v="-58.326393000000003"/>
    <n v="11150.75"/>
    <n v="669.05"/>
    <n v="3679775"/>
    <n v="0.37"/>
    <n v="1753.4503212049999"/>
    <n v="0.20016556178139269"/>
  </r>
  <r>
    <x v="69"/>
    <x v="0"/>
    <s v="EL TREBOL"/>
    <s v="GONZALEZ HECTOR JULIAN"/>
    <n v="13"/>
    <n v="-37.903700000000001"/>
    <n v="-62.922499999999999"/>
    <n v="11150.75"/>
    <n v="669.05"/>
    <n v="3679775"/>
    <n v="0.37"/>
    <n v="1753.4503212049999"/>
    <n v="0.20016556178139269"/>
  </r>
  <r>
    <x v="69"/>
    <x v="0"/>
    <s v="DON FELIPE"/>
    <s v="MEIER NESTOR OSVALDO"/>
    <n v="13"/>
    <n v="-37.720050000000001"/>
    <n v="-63.172409999999999"/>
    <n v="11150.75"/>
    <n v="669.05"/>
    <n v="3679775"/>
    <n v="0.37"/>
    <n v="1753.4503212049999"/>
    <n v="0.20016556178139269"/>
  </r>
  <r>
    <x v="69"/>
    <x v="0"/>
    <s v="SIN NOMBRE"/>
    <s v="VOGEL ANGEL MIGUEL"/>
    <n v="13"/>
    <n v="-38.215499999999999"/>
    <n v="-63.090200000000003"/>
    <n v="11150.75"/>
    <n v="669.05"/>
    <n v="3679775"/>
    <n v="0.37"/>
    <n v="1753.4503212049999"/>
    <n v="0.20016556178139269"/>
  </r>
  <r>
    <x v="69"/>
    <x v="0"/>
    <s v="LA VERDE"/>
    <s v="SBAIZERO ROBERTO ISMAEL"/>
    <n v="13"/>
    <n v="-38.451999664299997"/>
    <n v="-63.3709983826"/>
    <n v="11150.75"/>
    <n v="669.05"/>
    <n v="3679775"/>
    <n v="0.37"/>
    <n v="1753.4503212049999"/>
    <n v="0.20016556178139269"/>
  </r>
  <r>
    <x v="69"/>
    <x v="0"/>
    <s v="CUTRALCO"/>
    <s v="VICENTE MARIO O Y LUIS ALBERTO SOC DE HECHO"/>
    <n v="13"/>
    <n v="-38.0438995361"/>
    <n v="-62.892200469999999"/>
    <n v="11150.75"/>
    <n v="669.05"/>
    <n v="3679775"/>
    <n v="0.37"/>
    <n v="1753.4503212049999"/>
    <n v="0.20016556178139269"/>
  </r>
  <r>
    <x v="69"/>
    <x v="0"/>
    <s v="S/N"/>
    <s v="BLANCO LEOPOLDO ISIDORO"/>
    <n v="13"/>
    <n v="-38.003100000000003"/>
    <n v="-62.816200000000002"/>
    <n v="11150.75"/>
    <n v="669.05"/>
    <n v="3679775"/>
    <n v="0.37"/>
    <n v="1753.4503212049999"/>
    <n v="0.20016556178139269"/>
  </r>
  <r>
    <x v="5"/>
    <x v="0"/>
    <s v="S.N."/>
    <s v="SUCESION DE SOLERA ORLANDO ENRIQUE"/>
    <n v="13"/>
    <n v="-33.620730000000002"/>
    <n v="-60.137059999999998"/>
    <n v="11150.75"/>
    <n v="669.05"/>
    <n v="3679775"/>
    <n v="0.37"/>
    <n v="1753.4503212049999"/>
    <n v="0.20016556178139269"/>
  </r>
  <r>
    <x v="5"/>
    <x v="0"/>
    <s v="LOS TRES HERMANOS"/>
    <s v="QUIROGA GUSTAVO FABIAN"/>
    <n v="13"/>
    <n v="-33.529820000000001"/>
    <n v="-60.052660000000003"/>
    <n v="11150.75"/>
    <n v="669.05"/>
    <n v="3679775"/>
    <n v="0.37"/>
    <n v="1753.4503212049999"/>
    <n v="0.20016556178139269"/>
  </r>
  <r>
    <x v="5"/>
    <x v="0"/>
    <s v="S/N"/>
    <s v="GOROSITO JORGE RAUL"/>
    <n v="13"/>
    <n v="-33.5045"/>
    <n v="-60.025649999999999"/>
    <n v="11150.75"/>
    <n v="669.05"/>
    <n v="3679775"/>
    <n v="0.37"/>
    <n v="1753.4503212049999"/>
    <n v="0.20016556178139269"/>
  </r>
  <r>
    <x v="5"/>
    <x v="0"/>
    <s v="LA QUERENCIA"/>
    <s v="CAVIGLIA OLGA VICTORIA"/>
    <n v="13"/>
    <n v="-33.53595"/>
    <n v="-60.169829999999997"/>
    <n v="11150.75"/>
    <n v="669.05"/>
    <n v="3679775"/>
    <n v="0.37"/>
    <n v="1753.4503212049999"/>
    <n v="0.20016556178139269"/>
  </r>
  <r>
    <x v="94"/>
    <x v="0"/>
    <s v="SAN RAMON"/>
    <s v="RAMON VICENTE MAQUIRRIAIN, NELLY DEL CARMEN MAQUIRRIAIN, GLADYS NOEMI MAQUIRRIAIN Y GRACIELA HAYDEE MAQUIRRIAIN"/>
    <n v="13"/>
    <n v="-36.643099999999997"/>
    <n v="-58.856450000000002"/>
    <n v="11150.75"/>
    <n v="669.05"/>
    <n v="3679775"/>
    <n v="0.37"/>
    <n v="1753.4503212049999"/>
    <n v="0.20016556178139269"/>
  </r>
  <r>
    <x v="94"/>
    <x v="0"/>
    <s v="EL TALA"/>
    <s v="FERNANDEZ EUGENIO"/>
    <n v="13"/>
    <n v="-36.82714"/>
    <n v="-59.176856999999998"/>
    <n v="11150.75"/>
    <n v="669.05"/>
    <n v="3679775"/>
    <n v="0.37"/>
    <n v="1753.4503212049999"/>
    <n v="0.20016556178139269"/>
  </r>
  <r>
    <x v="94"/>
    <x v="0"/>
    <s v="SAN PEDRITO"/>
    <s v="GONZALEZ ALDO HORACIO"/>
    <n v="13"/>
    <n v="-36.688299999999998"/>
    <n v="-58.766719999999999"/>
    <n v="11150.75"/>
    <n v="669.05"/>
    <n v="3679775"/>
    <n v="0.37"/>
    <n v="1753.4503212049999"/>
    <n v="0.20016556178139269"/>
  </r>
  <r>
    <x v="94"/>
    <x v="0"/>
    <s v="LA PORFIA"/>
    <s v="OTEGUI MARTA ALICIA"/>
    <n v="13"/>
    <n v="-37.008940000000003"/>
    <n v="-59.11318"/>
    <n v="11150.75"/>
    <n v="669.05"/>
    <n v="3679775"/>
    <n v="0.37"/>
    <n v="1753.4503212049999"/>
    <n v="0.20016556178139269"/>
  </r>
  <r>
    <x v="103"/>
    <x v="0"/>
    <s v="EL BOYERITO"/>
    <s v="MAYORAL DANIEL"/>
    <n v="13"/>
    <n v="-35.603949999999998"/>
    <n v="-62.903550000000003"/>
    <n v="11150.75"/>
    <n v="669.05"/>
    <n v="3679775"/>
    <n v="0.37"/>
    <n v="1753.4503212049999"/>
    <n v="0.20016556178139269"/>
  </r>
  <r>
    <x v="103"/>
    <x v="0"/>
    <s v="S/N"/>
    <s v="ALVAREZ CARLOS ALBERTO"/>
    <n v="13"/>
    <n v="-35.472799999999999"/>
    <n v="-62.938800000000001"/>
    <n v="11150.75"/>
    <n v="669.05"/>
    <n v="3679775"/>
    <n v="0.37"/>
    <n v="1753.4503212049999"/>
    <n v="0.20016556178139269"/>
  </r>
  <r>
    <x v="103"/>
    <x v="0"/>
    <s v="LA SILVIA"/>
    <s v="LA VICTORINA S R L"/>
    <n v="13"/>
    <n v="-35.426020000000001"/>
    <n v="-62.939810000000001"/>
    <n v="11150.75"/>
    <n v="669.05"/>
    <n v="3679775"/>
    <n v="0.37"/>
    <n v="1753.4503212049999"/>
    <n v="0.20016556178139269"/>
  </r>
  <r>
    <x v="103"/>
    <x v="0"/>
    <s v="LA LAURITA"/>
    <s v="SPETTER EDUARDO E"/>
    <n v="13"/>
    <n v="-35.735039999999998"/>
    <n v="-63.259976000000002"/>
    <n v="11150.75"/>
    <n v="669.05"/>
    <n v="3679775"/>
    <n v="0.37"/>
    <n v="1753.4503212049999"/>
    <n v="0.20016556178139269"/>
  </r>
  <r>
    <x v="103"/>
    <x v="0"/>
    <s v="SIN NOMBRE"/>
    <s v="FELIPE DANIEL"/>
    <n v="13"/>
    <n v="-35.472799999999999"/>
    <n v="-62.971330000000002"/>
    <n v="11150.75"/>
    <n v="669.05"/>
    <n v="3679775"/>
    <n v="0.37"/>
    <n v="1753.4503212049999"/>
    <n v="0.20016556178139269"/>
  </r>
  <r>
    <x v="61"/>
    <x v="0"/>
    <s v="S/N"/>
    <s v="BASILE ANTONIO FRANCISCO Y BASILE JOSE LUIS SOC. DE HECHO"/>
    <n v="13"/>
    <n v="-34.18168"/>
    <n v="-60.731693"/>
    <n v="11150.75"/>
    <n v="669.05"/>
    <n v="3679775"/>
    <n v="0.37"/>
    <n v="1753.4503212049999"/>
    <n v="0.20016556178139269"/>
  </r>
  <r>
    <x v="61"/>
    <x v="0"/>
    <s v="S/N"/>
    <s v="GARCIA HUGO OSCAR"/>
    <n v="13"/>
    <n v="-34.118899999999996"/>
    <n v="-60.719200000000001"/>
    <n v="11150.75"/>
    <n v="669.05"/>
    <n v="3679775"/>
    <n v="0.37"/>
    <n v="1753.4503212049999"/>
    <n v="0.20016556178139269"/>
  </r>
  <r>
    <x v="61"/>
    <x v="0"/>
    <s v="S/N"/>
    <s v="SUCESION DE CARBONE LUIS ROGELIO"/>
    <n v="13"/>
    <n v="-34.389899999999997"/>
    <n v="-60.755699999999997"/>
    <n v="11150.75"/>
    <n v="669.05"/>
    <n v="3679775"/>
    <n v="0.37"/>
    <n v="1753.4503212049999"/>
    <n v="0.20016556178139269"/>
  </r>
  <r>
    <x v="0"/>
    <x v="0"/>
    <s v="S/N"/>
    <s v="IZQUIERDO CARLOS ADOLFO"/>
    <n v="13"/>
    <n v="-35.49"/>
    <n v="-59.109720000000003"/>
    <n v="11150.75"/>
    <n v="669.05"/>
    <n v="3679775"/>
    <n v="0.37"/>
    <n v="1753.4503212049999"/>
    <n v="0.20016556178139269"/>
  </r>
  <r>
    <x v="12"/>
    <x v="0"/>
    <s v="EL GRECO"/>
    <s v="MORI FABIAN JOSE"/>
    <n v="13"/>
    <n v="-35.765320000000003"/>
    <n v="-60.036507"/>
    <n v="11150.75"/>
    <n v="669.05"/>
    <n v="3679775"/>
    <n v="0.37"/>
    <n v="1753.4503212049999"/>
    <n v="0.20016556178139269"/>
  </r>
  <r>
    <x v="12"/>
    <x v="0"/>
    <s v="RECUERDOS PATERNOS"/>
    <s v="BERTO REINALDO LUJAN"/>
    <n v="13"/>
    <n v="-35.659999847400002"/>
    <n v="-59.569999694800003"/>
    <n v="11150.75"/>
    <n v="669.05"/>
    <n v="3679775"/>
    <n v="0.37"/>
    <n v="1753.4503212049999"/>
    <n v="0.20016556178139269"/>
  </r>
  <r>
    <x v="12"/>
    <x v="0"/>
    <s v="S/N"/>
    <s v="AGUSTINELLI GERMAN JOSE"/>
    <n v="13"/>
    <n v="-35.580001831099999"/>
    <n v="-59.6399993896"/>
    <n v="11150.75"/>
    <n v="669.05"/>
    <n v="3679775"/>
    <n v="0.37"/>
    <n v="1753.4503212049999"/>
    <n v="0.20016556178139269"/>
  </r>
  <r>
    <x v="12"/>
    <x v="0"/>
    <s v="LA TAPERA"/>
    <s v="SUCESION DE VACCARINI ABEL OMAR"/>
    <n v="13"/>
    <n v="-35.607559204099999"/>
    <n v="-59.499668121299997"/>
    <n v="11150.75"/>
    <n v="669.05"/>
    <n v="3679775"/>
    <n v="0.37"/>
    <n v="1753.4503212049999"/>
    <n v="0.20016556178139269"/>
  </r>
  <r>
    <x v="12"/>
    <x v="0"/>
    <s v="CAMPO SAN BENITO"/>
    <s v="MARCONI RUBEN AMERICO"/>
    <n v="13"/>
    <n v="-35.69"/>
    <n v="-59.88"/>
    <n v="11150.75"/>
    <n v="669.05"/>
    <n v="3679775"/>
    <n v="0.37"/>
    <n v="1753.4503212049999"/>
    <n v="0.20016556178139269"/>
  </r>
  <r>
    <x v="12"/>
    <x v="0"/>
    <s v="S/N"/>
    <s v="SALVO ASENCIO JULIO"/>
    <n v="13"/>
    <n v="-35.64"/>
    <n v="-59.74"/>
    <n v="11150.75"/>
    <n v="669.05"/>
    <n v="3679775"/>
    <n v="0.37"/>
    <n v="1753.4503212049999"/>
    <n v="0.20016556178139269"/>
  </r>
  <r>
    <x v="87"/>
    <x v="0"/>
    <s v="EL DIJE"/>
    <s v="VERBURG ALBERTO LUIS"/>
    <n v="13"/>
    <n v="-36.621169999999999"/>
    <n v="-63.076610000000002"/>
    <n v="11150.75"/>
    <n v="669.05"/>
    <n v="3679775"/>
    <n v="0.37"/>
    <n v="1753.4503212049999"/>
    <n v="0.20016556178139269"/>
  </r>
  <r>
    <x v="87"/>
    <x v="0"/>
    <s v="EL ROSAL"/>
    <s v="PIORNO MARCELO RAUL"/>
    <n v="13"/>
    <n v="-36.5374107361"/>
    <n v="-63.110610961900001"/>
    <n v="11150.75"/>
    <n v="669.05"/>
    <n v="3679775"/>
    <n v="0.37"/>
    <n v="1753.4503212049999"/>
    <n v="0.20016556178139269"/>
  </r>
  <r>
    <x v="1"/>
    <x v="0"/>
    <s v="SIN NOMBRE"/>
    <s v="MARTINEZ LUIS ADRIAN"/>
    <n v="13"/>
    <n v="-34.603520000000003"/>
    <n v="-59.628819999999997"/>
    <n v="11150.75"/>
    <n v="669.05"/>
    <n v="3679775"/>
    <n v="0.37"/>
    <n v="1753.4503212049999"/>
    <n v="0.20016556178139269"/>
  </r>
  <r>
    <x v="1"/>
    <x v="0"/>
    <s v="PICCININI"/>
    <s v="PICCININI DELFOR DAVID ANIBAL"/>
    <n v="13"/>
    <n v="-34.422530000000002"/>
    <n v="-59.455880000000001"/>
    <n v="11150.75"/>
    <n v="669.05"/>
    <n v="3679775"/>
    <n v="0.37"/>
    <n v="1753.4503212049999"/>
    <n v="0.20016556178139269"/>
  </r>
  <r>
    <x v="1"/>
    <x v="0"/>
    <s v="SIN NOMBRE"/>
    <s v="ROSA PEDRO DIONISIO"/>
    <n v="13"/>
    <n v="-34.507579803500001"/>
    <n v="-59.341358184800001"/>
    <n v="11150.75"/>
    <n v="669.05"/>
    <n v="3679775"/>
    <n v="0.37"/>
    <n v="1753.4503212049999"/>
    <n v="0.20016556178139269"/>
  </r>
  <r>
    <x v="1"/>
    <x v="0"/>
    <s v="SIN NOMBRE"/>
    <s v="TRAVERSO LORENZO CARLOS"/>
    <n v="13"/>
    <n v="-34.493340000000003"/>
    <n v="-59.351329999999997"/>
    <n v="11150.75"/>
    <n v="669.05"/>
    <n v="3679775"/>
    <n v="0.37"/>
    <n v="1753.4503212049999"/>
    <n v="0.20016556178139269"/>
  </r>
  <r>
    <x v="10"/>
    <x v="0"/>
    <s v="DON CESAR"/>
    <s v="CAMPROVIRGEN SA"/>
    <n v="13"/>
    <n v="-34.359912999999999"/>
    <n v="-59.61233"/>
    <n v="11150.75"/>
    <n v="669.05"/>
    <n v="3679775"/>
    <n v="0.37"/>
    <n v="1753.4503212049999"/>
    <n v="0.20016556178139269"/>
  </r>
  <r>
    <x v="10"/>
    <x v="0"/>
    <s v="EL SANTO"/>
    <s v="RATTO SEBASTIAN GASTON"/>
    <n v="13"/>
    <n v="-34.170960000000001"/>
    <n v="-59.281329999999997"/>
    <n v="11150.75"/>
    <n v="669.05"/>
    <n v="3679775"/>
    <n v="0.37"/>
    <n v="1753.4503212049999"/>
    <n v="0.20016556178139269"/>
  </r>
  <r>
    <x v="10"/>
    <x v="0"/>
    <s v="LA MARTINA I"/>
    <s v="CARNAGHI LUIS ALBERTO"/>
    <n v="13"/>
    <n v="-34.190559999999998"/>
    <n v="-59.6"/>
    <n v="11150.75"/>
    <n v="669.05"/>
    <n v="3679775"/>
    <n v="0.37"/>
    <n v="1753.4503212049999"/>
    <n v="0.20016556178139269"/>
  </r>
  <r>
    <x v="10"/>
    <x v="0"/>
    <s v="SANTA ANGELA"/>
    <s v="CICARELLI JOSE NORBERTO"/>
    <n v="13"/>
    <n v="-34.228999999999999"/>
    <n v="-59.539299999999997"/>
    <n v="11150.75"/>
    <n v="669.05"/>
    <n v="3679775"/>
    <n v="0.37"/>
    <n v="1753.4503212049999"/>
    <n v="0.20016556178139269"/>
  </r>
  <r>
    <x v="101"/>
    <x v="0"/>
    <s v="SAN JOSE"/>
    <s v="PESSINA JOSE GABRIEL"/>
    <n v="13"/>
    <n v="-38.319769999999998"/>
    <n v="-59.676600000000001"/>
    <n v="11150.75"/>
    <n v="669.05"/>
    <n v="3679775"/>
    <n v="0.37"/>
    <n v="1753.4503212049999"/>
    <n v="0.20016556178139269"/>
  </r>
  <r>
    <x v="76"/>
    <x v="0"/>
    <s v="LA PIERINA"/>
    <s v="URQUIAGA, EDUARDO HORACIO"/>
    <n v="13"/>
    <n v="-33.468730000000001"/>
    <n v="-60.175020000000004"/>
    <n v="11150.75"/>
    <n v="669.05"/>
    <n v="3679775"/>
    <n v="0.37"/>
    <n v="1753.4503212049999"/>
    <n v="0.20016556178139269"/>
  </r>
  <r>
    <x v="76"/>
    <x v="0"/>
    <s v="EL RETORNO"/>
    <s v="MARCHEGIANI DEMETRIO FRANCISCO"/>
    <n v="13"/>
    <n v="-33.481960000000001"/>
    <n v="-60.394979999999997"/>
    <n v="11150.75"/>
    <n v="669.05"/>
    <n v="3679775"/>
    <n v="0.37"/>
    <n v="1753.4503212049999"/>
    <n v="0.20016556178139269"/>
  </r>
  <r>
    <x v="34"/>
    <x v="0"/>
    <s v="LAS GLORIAS"/>
    <s v="SCIPIONI LUIS ENRIQUE"/>
    <n v="13"/>
    <n v="-33.855625152599998"/>
    <n v="-59.784980773900003"/>
    <n v="11150.75"/>
    <n v="669.05"/>
    <n v="3679775"/>
    <n v="0.37"/>
    <n v="1753.4503212049999"/>
    <n v="0.20016556178139269"/>
  </r>
  <r>
    <x v="34"/>
    <x v="0"/>
    <s v="S/N"/>
    <s v="CAMARASA EDGARDO DANIEL"/>
    <n v="13"/>
    <n v="-33.669212341300003"/>
    <n v="-59.732837676999999"/>
    <n v="11150.75"/>
    <n v="669.05"/>
    <n v="3679775"/>
    <n v="0.37"/>
    <n v="1753.4503212049999"/>
    <n v="0.20016556178139269"/>
  </r>
  <r>
    <x v="34"/>
    <x v="0"/>
    <s v="S/N"/>
    <s v="VEGA JERONIMO MANUEL"/>
    <n v="13"/>
    <n v="-33.871929999999999"/>
    <n v="-59.837510000000002"/>
    <n v="11150.75"/>
    <n v="669.05"/>
    <n v="3679775"/>
    <n v="0.37"/>
    <n v="1753.4503212049999"/>
    <n v="0.20016556178139269"/>
  </r>
  <r>
    <x v="34"/>
    <x v="0"/>
    <s v="ISLA EIGOYHEN"/>
    <s v="SUCESION DE ELGOYHEN DARIO GUSTAVO"/>
    <n v="13"/>
    <n v="-33.64978"/>
    <n v="-59.643745000000003"/>
    <n v="11150.75"/>
    <n v="669.05"/>
    <n v="3679775"/>
    <n v="0.37"/>
    <n v="1753.4503212049999"/>
    <n v="0.20016556178139269"/>
  </r>
  <r>
    <x v="34"/>
    <x v="0"/>
    <s v="EL CAPRICHO"/>
    <s v="ALVAREZ JUAN CARLOS"/>
    <n v="13"/>
    <n v="-33.728090000000002"/>
    <n v="-59.857089999999999"/>
    <n v="11150.75"/>
    <n v="669.05"/>
    <n v="3679775"/>
    <n v="0.37"/>
    <n v="1753.4503212049999"/>
    <n v="0.20016556178139269"/>
  </r>
  <r>
    <x v="34"/>
    <x v="0"/>
    <s v="CAMPO ELIMAR SA"/>
    <s v="FERRARI DIEGO"/>
    <n v="13"/>
    <n v="-33.897369384800001"/>
    <n v="-59.704360961900001"/>
    <n v="11150.75"/>
    <n v="669.05"/>
    <n v="3679775"/>
    <n v="0.37"/>
    <n v="1753.4503212049999"/>
    <n v="0.20016556178139269"/>
  </r>
  <r>
    <x v="34"/>
    <x v="0"/>
    <s v="LOS BAGUALES"/>
    <s v="AZULA EDGARDO MAURICIO"/>
    <n v="13"/>
    <n v="-33.669246999999999"/>
    <n v="-59.693100000000001"/>
    <n v="11150.75"/>
    <n v="669.05"/>
    <n v="3679775"/>
    <n v="0.37"/>
    <n v="1753.4503212049999"/>
    <n v="0.20016556178139269"/>
  </r>
  <r>
    <x v="34"/>
    <x v="0"/>
    <s v="SAN IGNACIO"/>
    <s v="PAGELLA JUAN CARLOS"/>
    <n v="13"/>
    <n v="-33.843044280999997"/>
    <n v="-59.733180999799998"/>
    <n v="11150.75"/>
    <n v="669.05"/>
    <n v="3679775"/>
    <n v="0.37"/>
    <n v="1753.4503212049999"/>
    <n v="0.20016556178139269"/>
  </r>
  <r>
    <x v="34"/>
    <x v="0"/>
    <s v="S/N"/>
    <s v="GALVAN EDUARDO OSCAR"/>
    <n v="13"/>
    <n v="-33.707775116000001"/>
    <n v="-59.908618926999999"/>
    <n v="11150.75"/>
    <n v="669.05"/>
    <n v="3679775"/>
    <n v="0.37"/>
    <n v="1753.4503212049999"/>
    <n v="0.20016556178139269"/>
  </r>
  <r>
    <x v="34"/>
    <x v="0"/>
    <s v="CAMPO ELIMAR SA"/>
    <s v="FERRARI ORLANDO ARTURO"/>
    <n v="13"/>
    <n v="-33.897369384800001"/>
    <n v="-59.704360961900001"/>
    <n v="11150.75"/>
    <n v="669.05"/>
    <n v="3679775"/>
    <n v="0.37"/>
    <n v="1753.4503212049999"/>
    <n v="0.20016556178139269"/>
  </r>
  <r>
    <x v="36"/>
    <x v="0"/>
    <s v="S/N"/>
    <s v="VAZQUEZ GRISELDA NOEMI"/>
    <n v="13"/>
    <n v="-35.009509999999999"/>
    <n v="-58.395479999999999"/>
    <n v="11150.75"/>
    <n v="669.05"/>
    <n v="3679775"/>
    <n v="0.37"/>
    <n v="1753.4503212049999"/>
    <n v="0.20016556178139269"/>
  </r>
  <r>
    <x v="36"/>
    <x v="0"/>
    <s v="S/N"/>
    <s v="ARANDA LUJAN INES"/>
    <n v="13"/>
    <n v="-34.940750000000001"/>
    <n v="-58.332529999999998"/>
    <n v="11150.75"/>
    <n v="669.05"/>
    <n v="3679775"/>
    <n v="0.37"/>
    <n v="1753.4503212049999"/>
    <n v="0.20016556178139269"/>
  </r>
  <r>
    <x v="78"/>
    <x v="0"/>
    <s v="DON ERNESTO"/>
    <s v="DIEHL HECTOR OSCAR"/>
    <n v="13"/>
    <n v="-34.72204"/>
    <n v="-59.751600000000003"/>
    <n v="11150.75"/>
    <n v="669.05"/>
    <n v="3679775"/>
    <n v="0.37"/>
    <n v="1753.4503212049999"/>
    <n v="0.20016556178139269"/>
  </r>
  <r>
    <x v="78"/>
    <x v="0"/>
    <s v="EL RINCON"/>
    <s v="PAPAYANNIS JUAN"/>
    <n v="13"/>
    <n v="-34.887219999999999"/>
    <n v="-59.522779999999997"/>
    <n v="11150.75"/>
    <n v="669.05"/>
    <n v="3679775"/>
    <n v="0.37"/>
    <n v="1753.4503212049999"/>
    <n v="0.20016556178139269"/>
  </r>
  <r>
    <x v="78"/>
    <x v="0"/>
    <s v="EL REFUGIO"/>
    <s v="MAURI?O RODOLFO SANTIAGO"/>
    <n v="13"/>
    <n v="-34.796939999999999"/>
    <n v="-59.776000000000003"/>
    <n v="11150.75"/>
    <n v="669.05"/>
    <n v="3679775"/>
    <n v="0.37"/>
    <n v="1753.4503212049999"/>
    <n v="0.20016556178139269"/>
  </r>
  <r>
    <x v="78"/>
    <x v="0"/>
    <s v="LA FINOJOSA"/>
    <s v="CALVI?O JORGE ALBERTO"/>
    <n v="13"/>
    <n v="-34.856360000000002"/>
    <n v="-59.513809999999999"/>
    <n v="11150.75"/>
    <n v="669.05"/>
    <n v="3679775"/>
    <n v="0.37"/>
    <n v="1753.4503212049999"/>
    <n v="0.20016556178139269"/>
  </r>
  <r>
    <x v="78"/>
    <x v="0"/>
    <s v="LOS HERMANOS"/>
    <s v="VIGNATI JOSE OBDULIO"/>
    <n v="13"/>
    <n v="-34.788760000000003"/>
    <n v="-59.786580000000001"/>
    <n v="11150.75"/>
    <n v="669.05"/>
    <n v="3679775"/>
    <n v="0.37"/>
    <n v="1753.4503212049999"/>
    <n v="0.20016556178139269"/>
  </r>
  <r>
    <x v="78"/>
    <x v="0"/>
    <s v="S/N"/>
    <s v="OLEO PRENSAS S.R.L"/>
    <n v="13"/>
    <n v="-34.610219999999998"/>
    <n v="-59.715890000000002"/>
    <n v="11150.75"/>
    <n v="669.05"/>
    <n v="3679775"/>
    <n v="0.37"/>
    <n v="1753.4503212049999"/>
    <n v="0.20016556178139269"/>
  </r>
  <r>
    <x v="78"/>
    <x v="0"/>
    <s v="S/N"/>
    <s v="TORELLI OMAR GABRIEL"/>
    <n v="13"/>
    <n v="-34.763698577900001"/>
    <n v="-59.6739006042"/>
    <n v="11150.75"/>
    <n v="669.05"/>
    <n v="3679775"/>
    <n v="0.37"/>
    <n v="1753.4503212049999"/>
    <n v="0.20016556178139269"/>
  </r>
  <r>
    <x v="8"/>
    <x v="0"/>
    <s v="LA INVERNADA"/>
    <s v="MU?OZ AMERICO CRISTOBAL"/>
    <n v="13"/>
    <n v="-37.4179916382"/>
    <n v="-59.4737510681"/>
    <n v="11150.75"/>
    <n v="669.05"/>
    <n v="3679775"/>
    <n v="0.37"/>
    <n v="1753.4503212049999"/>
    <n v="0.20016556178139269"/>
  </r>
  <r>
    <x v="8"/>
    <x v="0"/>
    <s v="SN"/>
    <s v="GARCIA DOMINGO Y ALFREDO S.H."/>
    <n v="13"/>
    <n v="-37.256405000000001"/>
    <n v="-59.185839999999999"/>
    <n v="11150.75"/>
    <n v="669.05"/>
    <n v="3679775"/>
    <n v="0.37"/>
    <n v="1753.4503212049999"/>
    <n v="0.20016556178139269"/>
  </r>
  <r>
    <x v="8"/>
    <x v="0"/>
    <s v="SANTA MONICA"/>
    <s v="DE MATIAS FERMIN Y OTROS DE DE MATIAS FERMIN DE MATIAS EPIFA"/>
    <n v="13"/>
    <n v="-37.292263030999997"/>
    <n v="-59.2932243347"/>
    <n v="11150.75"/>
    <n v="669.05"/>
    <n v="3679775"/>
    <n v="0.37"/>
    <n v="1753.4503212049999"/>
    <n v="0.20016556178139269"/>
  </r>
  <r>
    <x v="8"/>
    <x v="0"/>
    <s v="LA JULIA"/>
    <s v="SAGARDIA RUBEN HORACIO"/>
    <n v="13"/>
    <n v="-37.18329"/>
    <n v="-58.945770000000003"/>
    <n v="11150.75"/>
    <n v="669.05"/>
    <n v="3679775"/>
    <n v="0.37"/>
    <n v="1753.4503212049999"/>
    <n v="0.20016556178139269"/>
  </r>
  <r>
    <x v="44"/>
    <x v="0"/>
    <s v="&quot;LA CELMIRA&quot;"/>
    <s v="MUTIO SUSANA BEATRIZ"/>
    <n v="13"/>
    <n v="-36.140560000000001"/>
    <n v="-59.53143"/>
    <n v="11150.75"/>
    <n v="669.05"/>
    <n v="3679775"/>
    <n v="0.37"/>
    <n v="1753.4503212049999"/>
    <n v="0.20016556178139269"/>
  </r>
  <r>
    <x v="44"/>
    <x v="0"/>
    <s v="&quot;LA CELMIRA&quot;"/>
    <s v="MUTIO OSVALDO"/>
    <n v="13"/>
    <n v="-36.140560000000001"/>
    <n v="-59.53143"/>
    <n v="11150.75"/>
    <n v="669.05"/>
    <n v="3679775"/>
    <n v="0.37"/>
    <n v="1753.4503212049999"/>
    <n v="0.20016556178139269"/>
  </r>
  <r>
    <x v="105"/>
    <x v="0"/>
    <s v="CERROS COLORADOS"/>
    <s v="RESERVA NATURAL CERRO COLORADO S A"/>
    <n v="13"/>
    <n v="-38.113639999999997"/>
    <n v="-61.935650000000003"/>
    <n v="11150.75"/>
    <n v="669.05"/>
    <n v="3679775"/>
    <n v="0.37"/>
    <n v="1753.4503212049999"/>
    <n v="0.20016556178139269"/>
  </r>
  <r>
    <x v="105"/>
    <x v="0"/>
    <s v="LA ESCONDIDA"/>
    <s v="ALENDE ALDO RUBEN"/>
    <n v="13"/>
    <n v="-38.469000000000001"/>
    <n v="-62.637630000000001"/>
    <n v="11150.75"/>
    <n v="669.05"/>
    <n v="3679775"/>
    <n v="0.37"/>
    <n v="1753.4503212049999"/>
    <n v="0.20016556178139269"/>
  </r>
  <r>
    <x v="40"/>
    <x v="0"/>
    <s v="DON MIGUEL"/>
    <s v="CENIZO MIGUEL ANGEL"/>
    <n v="13"/>
    <n v="-36.194470000000003"/>
    <n v="-62.224870000000003"/>
    <n v="11150.75"/>
    <n v="669.05"/>
    <n v="3679775"/>
    <n v="0.37"/>
    <n v="1753.4503212049999"/>
    <n v="0.20016556178139269"/>
  </r>
  <r>
    <x v="40"/>
    <x v="0"/>
    <s v="&quot;EL MANGRULLO&quot;"/>
    <s v="GASTALDI HECTOR ALFREDO"/>
    <n v="13"/>
    <n v="-36.012079999999997"/>
    <n v="-62.636479999999999"/>
    <n v="11150.75"/>
    <n v="669.05"/>
    <n v="3679775"/>
    <n v="0.37"/>
    <n v="1753.4503212049999"/>
    <n v="0.20016556178139269"/>
  </r>
  <r>
    <x v="40"/>
    <x v="0"/>
    <s v="&quot;SANTA ANA&quot;"/>
    <s v="VUTALO SA"/>
    <n v="13"/>
    <n v="-36.399090000000001"/>
    <n v="-62.48677"/>
    <n v="11150.75"/>
    <n v="669.05"/>
    <n v="3679775"/>
    <n v="0.37"/>
    <n v="1753.4503212049999"/>
    <n v="0.20016556178139269"/>
  </r>
  <r>
    <x v="40"/>
    <x v="0"/>
    <s v="EL CAMPING"/>
    <s v="ASOCIACION COOPERADORA PRO FORMACION DE LA ESCUELA AGRARIA D"/>
    <n v="13"/>
    <n v="-36.036920000000002"/>
    <n v="-62.813580000000002"/>
    <n v="11150.75"/>
    <n v="669.05"/>
    <n v="3679775"/>
    <n v="0.37"/>
    <n v="1753.4503212049999"/>
    <n v="0.20016556178139269"/>
  </r>
  <r>
    <x v="40"/>
    <x v="0"/>
    <s v="EL RINCON"/>
    <s v="BANDURRIAS SOCIEDAD ANONIMA"/>
    <n v="13"/>
    <n v="-36.202680000000001"/>
    <n v="-62.174079999999996"/>
    <n v="11150.75"/>
    <n v="669.05"/>
    <n v="3679775"/>
    <n v="0.37"/>
    <n v="1753.4503212049999"/>
    <n v="0.20016556178139269"/>
  </r>
  <r>
    <x v="40"/>
    <x v="0"/>
    <s v="&quot;EL PICASITO&quot;"/>
    <s v="CAYZAC CARLOS ELOY"/>
    <n v="13"/>
    <n v="-35.940600000000003"/>
    <n v="-62.869010000000003"/>
    <n v="11150.75"/>
    <n v="669.05"/>
    <n v="3679775"/>
    <n v="0.37"/>
    <n v="1753.4503212049999"/>
    <n v="0.20016556178139269"/>
  </r>
  <r>
    <x v="40"/>
    <x v="0"/>
    <s v="S/N"/>
    <s v="GIUDICE LEANDRO RAUL"/>
    <n v="13"/>
    <n v="-36.082939147899999"/>
    <n v="-62.616020202599998"/>
    <n v="11150.75"/>
    <n v="669.05"/>
    <n v="3679775"/>
    <n v="0.37"/>
    <n v="1753.4503212049999"/>
    <n v="0.20016556178139269"/>
  </r>
  <r>
    <x v="56"/>
    <x v="0"/>
    <s v="EL 23"/>
    <s v="ESTANCIAS EL 23 SA"/>
    <n v="13"/>
    <n v="-38.152355"/>
    <n v="-60.36504"/>
    <n v="11150.75"/>
    <n v="669.05"/>
    <n v="3679775"/>
    <n v="0.37"/>
    <n v="1753.4503212049999"/>
    <n v="0.20016556178139269"/>
  </r>
  <r>
    <x v="56"/>
    <x v="0"/>
    <s v="DON ARMANDO-EL SAUCE"/>
    <s v="ECHEVARRIA RICARDO Y ALBERTO SA"/>
    <n v="13"/>
    <n v="-38.436279999999996"/>
    <n v="-60.112079999999999"/>
    <n v="11150.75"/>
    <n v="669.05"/>
    <n v="3679775"/>
    <n v="0.37"/>
    <n v="1753.4503212049999"/>
    <n v="0.20016556178139269"/>
  </r>
  <r>
    <x v="56"/>
    <x v="0"/>
    <s v="LA SO?ADA"/>
    <s v="TRESA SECO S.A"/>
    <n v="13"/>
    <n v="-38.567219999999999"/>
    <n v="-60.588410000000003"/>
    <n v="11150.75"/>
    <n v="669.05"/>
    <n v="3679775"/>
    <n v="0.37"/>
    <n v="1753.4503212049999"/>
    <n v="0.20016556178139269"/>
  </r>
  <r>
    <x v="35"/>
    <x v="0"/>
    <s v="SAN FELIPE"/>
    <s v="SAN FELIPE SH, DE BENITO CARINA, PATRICIO Y FABI?N"/>
    <n v="13"/>
    <n v="-36.553550000000001"/>
    <n v="-62.68871"/>
    <n v="11150.75"/>
    <n v="669.05"/>
    <n v="3679775"/>
    <n v="0.37"/>
    <n v="1753.4503212049999"/>
    <n v="0.20016556178139269"/>
  </r>
  <r>
    <x v="35"/>
    <x v="0"/>
    <s v="SAN CARLOS"/>
    <s v="CHICOTE JUAN CARLOS"/>
    <n v="13"/>
    <n v="-36.416170000000001"/>
    <n v="-62.862499999999997"/>
    <n v="11150.75"/>
    <n v="669.05"/>
    <n v="3679775"/>
    <n v="0.37"/>
    <n v="1753.4503212049999"/>
    <n v="0.20016556178139269"/>
  </r>
  <r>
    <x v="35"/>
    <x v="0"/>
    <s v="LOS PIRULOS"/>
    <s v="HERNANDEZ LEONARDO ABEL"/>
    <n v="13"/>
    <n v="-36.425409999999999"/>
    <n v="-62.828760000000003"/>
    <n v="11150.75"/>
    <n v="669.05"/>
    <n v="3679775"/>
    <n v="0.37"/>
    <n v="1753.4503212049999"/>
    <n v="0.20016556178139269"/>
  </r>
  <r>
    <x v="73"/>
    <x v="0"/>
    <s v="EL RETIRO"/>
    <s v="BECCIU JULIO CESAR"/>
    <n v="13"/>
    <n v="-35.382359999999998"/>
    <n v="-59.873910000000002"/>
    <n v="11150.75"/>
    <n v="669.05"/>
    <n v="3679775"/>
    <n v="0.37"/>
    <n v="1753.4503212049999"/>
    <n v="0.20016556178139269"/>
  </r>
  <r>
    <x v="88"/>
    <x v="0"/>
    <s v="DON PEDRO"/>
    <s v="PATRON PEDRO MARTIN"/>
    <n v="13"/>
    <n v="-38.794670000000004"/>
    <n v="-62.814190000000004"/>
    <n v="11150.75"/>
    <n v="669.05"/>
    <n v="3679775"/>
    <n v="0.37"/>
    <n v="1753.4503212049999"/>
    <n v="0.20016556178139269"/>
  </r>
  <r>
    <x v="88"/>
    <x v="0"/>
    <s v="S/N"/>
    <s v="GARCIA JULIO ANGEL"/>
    <n v="13"/>
    <n v="-38.732559999999999"/>
    <n v="-62.458060000000003"/>
    <n v="11150.75"/>
    <n v="669.05"/>
    <n v="3679775"/>
    <n v="0.37"/>
    <n v="1753.4503212049999"/>
    <n v="0.20016556178139269"/>
  </r>
  <r>
    <x v="88"/>
    <x v="0"/>
    <s v="EL CHUCARO"/>
    <s v="MA?AS JUAN JOSE"/>
    <n v="13"/>
    <n v="-38.804698944099997"/>
    <n v="-62.827701568599998"/>
    <n v="11150.75"/>
    <n v="669.05"/>
    <n v="3679775"/>
    <n v="0.37"/>
    <n v="1753.4503212049999"/>
    <n v="0.20016556178139269"/>
  </r>
  <r>
    <x v="88"/>
    <x v="0"/>
    <s v="SIN NOMBRE"/>
    <s v="JOOS ANGEL ROLANDO"/>
    <n v="13"/>
    <n v="-39.502600000000001"/>
    <n v="-62.564599999999999"/>
    <n v="11150.75"/>
    <n v="669.05"/>
    <n v="3679775"/>
    <n v="0.37"/>
    <n v="1753.4503212049999"/>
    <n v="0.20016556178139269"/>
  </r>
  <r>
    <x v="88"/>
    <x v="0"/>
    <s v="LA VICTORIA"/>
    <s v="SIGNOROTTO RODOLFO HECTOR"/>
    <n v="13"/>
    <n v="-39.297600000000003"/>
    <n v="-62.518300000000004"/>
    <n v="11150.75"/>
    <n v="669.05"/>
    <n v="3679775"/>
    <n v="0.37"/>
    <n v="1753.4503212049999"/>
    <n v="0.20016556178139269"/>
  </r>
  <r>
    <x v="88"/>
    <x v="0"/>
    <s v="DON TOM?S"/>
    <s v="FACCHINI MONICA ALEJANDRA"/>
    <n v="13"/>
    <n v="-39.5152"/>
    <n v="-62.696800000000003"/>
    <n v="11150.75"/>
    <n v="669.05"/>
    <n v="3679775"/>
    <n v="0.37"/>
    <n v="1753.4503212049999"/>
    <n v="0.20016556178139269"/>
  </r>
  <r>
    <x v="7"/>
    <x v="0"/>
    <s v="BONANZA"/>
    <s v="TENIENTE HUMBERTO OSCAR"/>
    <n v="13"/>
    <n v="-34.129179999999998"/>
    <n v="-59.142440000000001"/>
    <n v="11150.75"/>
    <n v="669.05"/>
    <n v="3679775"/>
    <n v="0.37"/>
    <n v="1753.4503212049999"/>
    <n v="0.20016556178139269"/>
  </r>
  <r>
    <x v="7"/>
    <x v="0"/>
    <s v="S/N"/>
    <s v="MARTINELLI NELSON CONRADO"/>
    <n v="13"/>
    <n v="-34.023109435999999"/>
    <n v="-59.211730957"/>
    <n v="11150.75"/>
    <n v="669.05"/>
    <n v="3679775"/>
    <n v="0.37"/>
    <n v="1753.4503212049999"/>
    <n v="0.20016556178139269"/>
  </r>
  <r>
    <x v="7"/>
    <x v="0"/>
    <s v="SAN RAFAEL"/>
    <s v="GUIDI ALIDA ESTHER"/>
    <n v="13"/>
    <n v="-34.169899999999998"/>
    <n v="-59.158099999999997"/>
    <n v="11150.75"/>
    <n v="669.05"/>
    <n v="3679775"/>
    <n v="0.37"/>
    <n v="1753.4503212049999"/>
    <n v="0.20016556178139269"/>
  </r>
  <r>
    <x v="7"/>
    <x v="0"/>
    <s v="CASA"/>
    <s v="ALVAREZ JOSE E HIJO"/>
    <n v="13"/>
    <n v="-34.155279999999998"/>
    <n v="-59.117220000000003"/>
    <n v="11150.75"/>
    <n v="669.05"/>
    <n v="3679775"/>
    <n v="0.37"/>
    <n v="1753.4503212049999"/>
    <n v="0.20016556178139269"/>
  </r>
  <r>
    <x v="7"/>
    <x v="0"/>
    <s v="LA ROSADITA"/>
    <s v="LEMUCHI, ARIEL"/>
    <n v="13"/>
    <n v="-34.077809999999999"/>
    <n v="-59.201920000000001"/>
    <n v="11150.75"/>
    <n v="669.05"/>
    <n v="3679775"/>
    <n v="0.37"/>
    <n v="1753.4503212049999"/>
    <n v="0.20016556178139269"/>
  </r>
  <r>
    <x v="2"/>
    <x v="0"/>
    <s v="SIN NOMBRE"/>
    <s v="BAUME CARLOS ADOLFO"/>
    <n v="12"/>
    <n v="-34.859720000000003"/>
    <n v="-60.308329999999998"/>
    <n v="10293"/>
    <n v="617.58000000000004"/>
    <n v="3396690"/>
    <n v="0.34"/>
    <n v="1618.5574312379999"/>
    <n v="0.18476683005"/>
  </r>
  <r>
    <x v="2"/>
    <x v="0"/>
    <s v="DON RUBEN"/>
    <s v="VILLALBA ANIBAL OSVALDO"/>
    <n v="12"/>
    <n v="-34.900680000000001"/>
    <n v="-60.230069999999998"/>
    <n v="10293"/>
    <n v="617.58000000000004"/>
    <n v="3396690"/>
    <n v="0.34"/>
    <n v="1618.5574312379999"/>
    <n v="0.18476683005"/>
  </r>
  <r>
    <x v="2"/>
    <x v="0"/>
    <s v="SIN NOMBRE"/>
    <s v="GRASSI ALBERTO JORGE Y GRASSI MIGUEL ANGEL"/>
    <n v="12"/>
    <n v="-34.887749999999997"/>
    <n v="-60.302390000000003"/>
    <n v="10293"/>
    <n v="617.58000000000004"/>
    <n v="3396690"/>
    <n v="0.34"/>
    <n v="1618.5574312379999"/>
    <n v="0.18476683005"/>
  </r>
  <r>
    <x v="2"/>
    <x v="0"/>
    <s v="SIN NOMBRE"/>
    <s v="GAYNOR PEDRO ROQUE"/>
    <n v="12"/>
    <n v="-34.873161315899999"/>
    <n v="-60.3394699097"/>
    <n v="10293"/>
    <n v="617.58000000000004"/>
    <n v="3396690"/>
    <n v="0.34"/>
    <n v="1618.5574312379999"/>
    <n v="0.18476683005"/>
  </r>
  <r>
    <x v="2"/>
    <x v="0"/>
    <s v="LA SIRIPA"/>
    <s v="MASSANOVA MIRTA BEATRIZ"/>
    <n v="12"/>
    <n v="-34.89678"/>
    <n v="-60.351039999999998"/>
    <n v="10293"/>
    <n v="617.58000000000004"/>
    <n v="3396690"/>
    <n v="0.34"/>
    <n v="1618.5574312379999"/>
    <n v="0.18476683005"/>
  </r>
  <r>
    <x v="2"/>
    <x v="0"/>
    <s v="LA CHACRA"/>
    <s v="FRANCISCO MARIANO"/>
    <n v="12"/>
    <n v="-35.130600000000001"/>
    <n v="-60.122540000000001"/>
    <n v="10293"/>
    <n v="617.58000000000004"/>
    <n v="3396690"/>
    <n v="0.34"/>
    <n v="1618.5574312379999"/>
    <n v="0.18476683005"/>
  </r>
  <r>
    <x v="86"/>
    <x v="0"/>
    <s v="SIN NOMBRE"/>
    <s v="MU?OZ ALVAREZ WILSON GUSTAVO"/>
    <n v="12"/>
    <n v="-34.844852000000003"/>
    <n v="-58.33569"/>
    <n v="10293"/>
    <n v="617.58000000000004"/>
    <n v="3396690"/>
    <n v="0.34"/>
    <n v="1618.5574312379999"/>
    <n v="0.18476683005"/>
  </r>
  <r>
    <x v="20"/>
    <x v="0"/>
    <s v="LA SERENA"/>
    <s v="BALBI ERNESTO LUCAS"/>
    <n v="12"/>
    <n v="-33.843940000000003"/>
    <n v="-59.890949999999997"/>
    <n v="10293"/>
    <n v="617.58000000000004"/>
    <n v="3396690"/>
    <n v="0.34"/>
    <n v="1618.5574312379999"/>
    <n v="0.18476683005"/>
  </r>
  <r>
    <x v="33"/>
    <x v="0"/>
    <s v="EL PALENQUE"/>
    <s v="BALZA MATILDE"/>
    <n v="12"/>
    <n v="-36.837800000000001"/>
    <n v="-58.642850000000003"/>
    <n v="10293"/>
    <n v="617.58000000000004"/>
    <n v="3396690"/>
    <n v="0.34"/>
    <n v="1618.5574312379999"/>
    <n v="0.18476683005"/>
  </r>
  <r>
    <x v="33"/>
    <x v="0"/>
    <s v="EL PERDIDO"/>
    <s v="MAGGI HERMANOS S A"/>
    <n v="12"/>
    <n v="-36.73733"/>
    <n v="-58.483449999999998"/>
    <n v="10293"/>
    <n v="617.58000000000004"/>
    <n v="3396690"/>
    <n v="0.34"/>
    <n v="1618.5574312379999"/>
    <n v="0.18476683005"/>
  </r>
  <r>
    <x v="33"/>
    <x v="0"/>
    <s v="S/N."/>
    <s v="RECHE ROXANA BEATRIZ"/>
    <n v="12"/>
    <n v="-37.133360000000003"/>
    <n v="-58.94744"/>
    <n v="10293"/>
    <n v="617.58000000000004"/>
    <n v="3396690"/>
    <n v="0.34"/>
    <n v="1618.5574312379999"/>
    <n v="0.18476683005"/>
  </r>
  <r>
    <x v="33"/>
    <x v="0"/>
    <s v="LA QUERENCIA"/>
    <s v="MORALES ANA MARIA"/>
    <n v="12"/>
    <n v="-37.138579999999997"/>
    <n v="-58.512929999999997"/>
    <n v="10293"/>
    <n v="617.58000000000004"/>
    <n v="3396690"/>
    <n v="0.34"/>
    <n v="1618.5574312379999"/>
    <n v="0.18476683005"/>
  </r>
  <r>
    <x v="22"/>
    <x v="0"/>
    <s v="LA JOSEFA"/>
    <s v="VALLE JOSE MARIA"/>
    <n v="12"/>
    <n v="-36.468649999999997"/>
    <n v="-59.370609999999999"/>
    <n v="10293"/>
    <n v="617.58000000000004"/>
    <n v="3396690"/>
    <n v="0.34"/>
    <n v="1618.5574312379999"/>
    <n v="0.18476683005"/>
  </r>
  <r>
    <x v="22"/>
    <x v="0"/>
    <s v="LA DELIA"/>
    <s v="FLEITES JOSE VICTORIO"/>
    <n v="12"/>
    <n v="-36.372819999999997"/>
    <n v="-59.48921"/>
    <n v="10293"/>
    <n v="617.58000000000004"/>
    <n v="3396690"/>
    <n v="0.34"/>
    <n v="1618.5574312379999"/>
    <n v="0.18476683005"/>
  </r>
  <r>
    <x v="22"/>
    <x v="0"/>
    <s v="LOS OLMOS-"/>
    <s v="GIRBENT ERNESTO PEDRO"/>
    <n v="12"/>
    <n v="-36.568899999999999"/>
    <n v="-59.636153999999998"/>
    <n v="10293"/>
    <n v="617.58000000000004"/>
    <n v="3396690"/>
    <n v="0.34"/>
    <n v="1618.5574312379999"/>
    <n v="0.18476683005"/>
  </r>
  <r>
    <x v="90"/>
    <x v="0"/>
    <s v="LA RECONQUISTA"/>
    <s v="FERNANDEZ ADOLFO"/>
    <n v="12"/>
    <n v="-38.44303"/>
    <n v="-62.023260000000001"/>
    <n v="10293"/>
    <n v="617.58000000000004"/>
    <n v="3396690"/>
    <n v="0.34"/>
    <n v="1618.5574312379999"/>
    <n v="0.18476683005"/>
  </r>
  <r>
    <x v="90"/>
    <x v="0"/>
    <s v="LA ANTONIA"/>
    <s v="ANGELINI JORGE OMAR"/>
    <n v="12"/>
    <n v="-38.475279999999998"/>
    <n v="-61.993409999999997"/>
    <n v="10293"/>
    <n v="617.58000000000004"/>
    <n v="3396690"/>
    <n v="0.34"/>
    <n v="1618.5574312379999"/>
    <n v="0.18476683005"/>
  </r>
  <r>
    <x v="90"/>
    <x v="0"/>
    <s v="SANTA TERESA"/>
    <s v="HAAG CARLOS ALBERTO"/>
    <n v="12"/>
    <n v="-38.722119999999997"/>
    <n v="-61.758279999999999"/>
    <n v="10293"/>
    <n v="617.58000000000004"/>
    <n v="3396690"/>
    <n v="0.34"/>
    <n v="1618.5574312379999"/>
    <n v="0.18476683005"/>
  </r>
  <r>
    <x v="25"/>
    <x v="0"/>
    <s v="LA SEGUNDA ESPERANZA"/>
    <s v="SULLIVAN CARLOS ORLANDO"/>
    <n v="12"/>
    <n v="-37.802500000000002"/>
    <n v="-58.061300000000003"/>
    <n v="10293"/>
    <n v="617.58000000000004"/>
    <n v="3396690"/>
    <n v="0.34"/>
    <n v="1618.5574312379999"/>
    <n v="0.18476683005"/>
  </r>
  <r>
    <x v="25"/>
    <x v="0"/>
    <s v="LA SEGUNDA ESPERANZA"/>
    <s v="SULLIVAN HECTOR TOMAS"/>
    <n v="12"/>
    <n v="-37.802500000000002"/>
    <n v="-58.061300000000003"/>
    <n v="10293"/>
    <n v="617.58000000000004"/>
    <n v="3396690"/>
    <n v="0.34"/>
    <n v="1618.5574312379999"/>
    <n v="0.18476683005"/>
  </r>
  <r>
    <x v="77"/>
    <x v="0"/>
    <s v="ISLAS"/>
    <s v="DIAZ RAUL AGUSTIN"/>
    <n v="12"/>
    <n v="-33.844099999999997"/>
    <n v="-59.339010000000002"/>
    <n v="10293"/>
    <n v="617.58000000000004"/>
    <n v="3396690"/>
    <n v="0.34"/>
    <n v="1618.5574312379999"/>
    <n v="0.18476683005"/>
  </r>
  <r>
    <x v="77"/>
    <x v="0"/>
    <s v="S/N"/>
    <s v="BOTHEATOZ MARIO JOSE"/>
    <n v="12"/>
    <n v="-33.77216"/>
    <n v="-59.494289999999999"/>
    <n v="10293"/>
    <n v="617.58000000000004"/>
    <n v="3396690"/>
    <n v="0.34"/>
    <n v="1618.5574312379999"/>
    <n v="0.18476683005"/>
  </r>
  <r>
    <x v="77"/>
    <x v="0"/>
    <s v="S/N - ISLAS"/>
    <s v="CACERES MARCELO HIGINIO"/>
    <n v="12"/>
    <n v="-33.738390000000003"/>
    <n v="-59.572299999999998"/>
    <n v="10293"/>
    <n v="617.58000000000004"/>
    <n v="3396690"/>
    <n v="0.34"/>
    <n v="1618.5574312379999"/>
    <n v="0.18476683005"/>
  </r>
  <r>
    <x v="77"/>
    <x v="0"/>
    <s v="S/N"/>
    <s v="GARCIA GUSTAVO VICENTE"/>
    <n v="12"/>
    <n v="-34.039189999999998"/>
    <n v="-59.541890000000002"/>
    <n v="10293"/>
    <n v="617.58000000000004"/>
    <n v="3396690"/>
    <n v="0.34"/>
    <n v="1618.5574312379999"/>
    <n v="0.18476683005"/>
  </r>
  <r>
    <x v="77"/>
    <x v="0"/>
    <s v="ISLA LOS LAURELES"/>
    <s v="CIRIACI NORBERTO JOSE"/>
    <n v="12"/>
    <n v="-33.721319999999999"/>
    <n v="-59.463250000000002"/>
    <n v="10293"/>
    <n v="617.58000000000004"/>
    <n v="3396690"/>
    <n v="0.34"/>
    <n v="1618.5574312379999"/>
    <n v="0.18476683005"/>
  </r>
  <r>
    <x v="77"/>
    <x v="0"/>
    <s v="S/N"/>
    <s v="RAPALIN OMAR HUGO"/>
    <n v="12"/>
    <n v="-33.757890000000003"/>
    <n v="-59.515230000000003"/>
    <n v="10293"/>
    <n v="617.58000000000004"/>
    <n v="3396690"/>
    <n v="0.34"/>
    <n v="1618.5574312379999"/>
    <n v="0.18476683005"/>
  </r>
  <r>
    <x v="77"/>
    <x v="0"/>
    <s v="&quot;DON NANQUI&quot;"/>
    <s v="PEREZ MIGUEL ANGEL"/>
    <n v="12"/>
    <n v="-33.962739999999997"/>
    <n v="-59.671300000000002"/>
    <n v="10293"/>
    <n v="617.58000000000004"/>
    <n v="3396690"/>
    <n v="0.34"/>
    <n v="1618.5574312379999"/>
    <n v="0.18476683005"/>
  </r>
  <r>
    <x v="77"/>
    <x v="0"/>
    <s v="EL SACRIFICIO"/>
    <s v="TERESICH JUAN RAFAEL"/>
    <n v="12"/>
    <n v="-34.012799999999999"/>
    <n v="-59.604399999999998"/>
    <n v="10293"/>
    <n v="617.58000000000004"/>
    <n v="3396690"/>
    <n v="0.34"/>
    <n v="1618.5574312379999"/>
    <n v="0.18476683005"/>
  </r>
  <r>
    <x v="77"/>
    <x v="0"/>
    <s v="&quot;EL YAGUA&quot;"/>
    <s v="ROMANO MAURO MIGUEL"/>
    <n v="12"/>
    <n v="-33.908610000000003"/>
    <n v="-59.584719999999997"/>
    <n v="10293"/>
    <n v="617.58000000000004"/>
    <n v="3396690"/>
    <n v="0.34"/>
    <n v="1618.5574312379999"/>
    <n v="0.18476683005"/>
  </r>
  <r>
    <x v="77"/>
    <x v="0"/>
    <s v="&quot;SAN JUAN&quot;"/>
    <s v="PAZZAGLIA Y BAVA DE JUAN JOSE PAZZAGLIA"/>
    <n v="12"/>
    <n v="-34.061430000000001"/>
    <n v="-59.448689999999999"/>
    <n v="10293"/>
    <n v="617.58000000000004"/>
    <n v="3396690"/>
    <n v="0.34"/>
    <n v="1618.5574312379999"/>
    <n v="0.18476683005"/>
  </r>
  <r>
    <x v="83"/>
    <x v="0"/>
    <s v="LOMA CHICA"/>
    <s v="GOMEZ MIGUEL ALFREDO"/>
    <n v="12"/>
    <n v="-37.404600000000002"/>
    <n v="-60.192100000000003"/>
    <n v="10293"/>
    <n v="617.58000000000004"/>
    <n v="3396690"/>
    <n v="0.34"/>
    <n v="1618.5574312379999"/>
    <n v="0.18476683005"/>
  </r>
  <r>
    <x v="83"/>
    <x v="0"/>
    <s v="EL SAUCESITO"/>
    <s v="LOUGE ESTEBAN LUCIANO"/>
    <n v="12"/>
    <n v="-37.402839999999998"/>
    <n v="-60.152610000000003"/>
    <n v="10293"/>
    <n v="617.58000000000004"/>
    <n v="3396690"/>
    <n v="0.34"/>
    <n v="1618.5574312379999"/>
    <n v="0.18476683005"/>
  </r>
  <r>
    <x v="83"/>
    <x v="0"/>
    <s v="LAS CASUARINAS"/>
    <s v="ANTELO FYNN CARLOS ALEJO"/>
    <n v="12"/>
    <n v="-37.538049999999998"/>
    <n v="-59.648910000000001"/>
    <n v="10293"/>
    <n v="617.58000000000004"/>
    <n v="3396690"/>
    <n v="0.34"/>
    <n v="1618.5574312379999"/>
    <n v="0.18476683005"/>
  </r>
  <r>
    <x v="3"/>
    <x v="0"/>
    <s v="S/N"/>
    <s v="SANCHEZ WALTER ADRIAN"/>
    <n v="12"/>
    <n v="-36.252540000000003"/>
    <n v="-61.17642"/>
    <n v="10293"/>
    <n v="617.58000000000004"/>
    <n v="3396690"/>
    <n v="0.34"/>
    <n v="1618.5574312379999"/>
    <n v="0.18476683005"/>
  </r>
  <r>
    <x v="3"/>
    <x v="0"/>
    <s v="LOS CARDALES"/>
    <s v="GASPARINI MARCELO FABIAN"/>
    <n v="12"/>
    <n v="-36.064644000000001"/>
    <n v="-60.902709999999999"/>
    <n v="10293"/>
    <n v="617.58000000000004"/>
    <n v="3396690"/>
    <n v="0.34"/>
    <n v="1618.5574312379999"/>
    <n v="0.18476683005"/>
  </r>
  <r>
    <x v="3"/>
    <x v="0"/>
    <s v="EL REGRESO"/>
    <s v="ALLENDE DANIEL JAIME"/>
    <n v="12"/>
    <n v="-36.316409999999998"/>
    <n v="-61.402990000000003"/>
    <n v="10293"/>
    <n v="617.58000000000004"/>
    <n v="3396690"/>
    <n v="0.34"/>
    <n v="1618.5574312379999"/>
    <n v="0.18476683005"/>
  </r>
  <r>
    <x v="3"/>
    <x v="0"/>
    <s v="LA ROSADA"/>
    <s v="GOMEZ JORGE LUIS Y GOMEZ DANIEL ESTEBAN SOCIEDAD DE HECHO"/>
    <n v="12"/>
    <n v="-36.114750000000001"/>
    <n v="-61.031579999999998"/>
    <n v="10293"/>
    <n v="617.58000000000004"/>
    <n v="3396690"/>
    <n v="0.34"/>
    <n v="1618.5574312379999"/>
    <n v="0.18476683005"/>
  </r>
  <r>
    <x v="3"/>
    <x v="0"/>
    <s v="S/N"/>
    <s v="GONZALEZ JULIANA"/>
    <n v="12"/>
    <n v="-36.422759999999997"/>
    <n v="-61.191929999999999"/>
    <n v="10293"/>
    <n v="617.58000000000004"/>
    <n v="3396690"/>
    <n v="0.34"/>
    <n v="1618.5574312379999"/>
    <n v="0.18476683005"/>
  </r>
  <r>
    <x v="3"/>
    <x v="0"/>
    <s v="LA MONTURA"/>
    <s v="ERRECA ANIBAL PEDRO"/>
    <n v="12"/>
    <n v="-35.957099914600001"/>
    <n v="-61.083599090600003"/>
    <n v="10293"/>
    <n v="617.58000000000004"/>
    <n v="3396690"/>
    <n v="0.34"/>
    <n v="1618.5574312379999"/>
    <n v="0.18476683005"/>
  </r>
  <r>
    <x v="3"/>
    <x v="0"/>
    <s v="SAN GABRIEL"/>
    <s v="DE CANALA ECHEVARRIA RICARDO RAUL Y DE CANALA ECHEVARRIA RAU"/>
    <n v="12"/>
    <n v="-36.051330566399997"/>
    <n v="-61.076198577900001"/>
    <n v="10293"/>
    <n v="617.58000000000004"/>
    <n v="3396690"/>
    <n v="0.34"/>
    <n v="1618.5574312379999"/>
    <n v="0.18476683005"/>
  </r>
  <r>
    <x v="3"/>
    <x v="0"/>
    <s v="CAMPO IRMA SANCHEZ"/>
    <s v="SANCHEZ IRMA BEATRIZ"/>
    <n v="12"/>
    <n v="-36.344108581500002"/>
    <n v="-61.0868682861"/>
    <n v="10293"/>
    <n v="617.58000000000004"/>
    <n v="3396690"/>
    <n v="0.34"/>
    <n v="1618.5574312379999"/>
    <n v="0.18476683005"/>
  </r>
  <r>
    <x v="14"/>
    <x v="0"/>
    <s v="NECTAR"/>
    <s v="MASSOYAN CARLOS DIEGO"/>
    <n v="12"/>
    <n v="-35.104660000000003"/>
    <n v="-58.786799999999999"/>
    <n v="10293"/>
    <n v="617.58000000000004"/>
    <n v="3396690"/>
    <n v="0.34"/>
    <n v="1618.5574312379999"/>
    <n v="0.18476683005"/>
  </r>
  <r>
    <x v="14"/>
    <x v="0"/>
    <s v="SANTA MARIA"/>
    <s v="REZNICK RICARDO"/>
    <n v="12"/>
    <n v="-35.242420000000003"/>
    <n v="-58.690669999999997"/>
    <n v="10293"/>
    <n v="617.58000000000004"/>
    <n v="3396690"/>
    <n v="0.34"/>
    <n v="1618.5574312379999"/>
    <n v="0.18476683005"/>
  </r>
  <r>
    <x v="16"/>
    <x v="0"/>
    <s v="LA LUCHA"/>
    <s v="NASCIMBENE JORGE EUCLIDES"/>
    <n v="12"/>
    <n v="-34.100430000000003"/>
    <n v="-59.897880000000001"/>
    <n v="10293"/>
    <n v="617.58000000000004"/>
    <n v="3396690"/>
    <n v="0.34"/>
    <n v="1618.5574312379999"/>
    <n v="0.18476683005"/>
  </r>
  <r>
    <x v="16"/>
    <x v="0"/>
    <s v="S/N"/>
    <s v="LUCHETTI ALBERTO PEDRO"/>
    <n v="12"/>
    <n v="-34.13006"/>
    <n v="-59.757640000000002"/>
    <n v="10293"/>
    <n v="617.58000000000004"/>
    <n v="3396690"/>
    <n v="0.34"/>
    <n v="1618.5574312379999"/>
    <n v="0.18476683005"/>
  </r>
  <r>
    <x v="97"/>
    <x v="0"/>
    <s v="LA LARGA II"/>
    <s v="LORDA JOSE LUIS MAURICIO"/>
    <n v="12"/>
    <n v="-35.546900000000001"/>
    <n v="-61.421100000000003"/>
    <n v="10293"/>
    <n v="617.58000000000004"/>
    <n v="3396690"/>
    <n v="0.34"/>
    <n v="1618.5574312379999"/>
    <n v="0.18476683005"/>
  </r>
  <r>
    <x v="97"/>
    <x v="0"/>
    <s v="SAN CARLOS"/>
    <s v="LA ARBOLEDA S. A. A. G."/>
    <n v="12"/>
    <n v="-35.822510000000001"/>
    <n v="-61.207880000000003"/>
    <n v="10293"/>
    <n v="617.58000000000004"/>
    <n v="3396690"/>
    <n v="0.34"/>
    <n v="1618.5574312379999"/>
    <n v="0.18476683005"/>
  </r>
  <r>
    <x v="97"/>
    <x v="0"/>
    <s v="S/D"/>
    <s v="GEIST GRISELDA BEATRIZ"/>
    <n v="12"/>
    <n v="-35.491509999999998"/>
    <n v="-61.542319999999997"/>
    <n v="10293"/>
    <n v="617.58000000000004"/>
    <n v="3396690"/>
    <n v="0.34"/>
    <n v="1618.5574312379999"/>
    <n v="0.18476683005"/>
  </r>
  <r>
    <x v="97"/>
    <x v="0"/>
    <s v="SAN CLEMENTE"/>
    <s v="PEICOFF RAUL OSVALDO"/>
    <n v="12"/>
    <n v="-35.648020000000002"/>
    <n v="-61.322009999999999"/>
    <n v="10293"/>
    <n v="617.58000000000004"/>
    <n v="3396690"/>
    <n v="0.34"/>
    <n v="1618.5574312379999"/>
    <n v="0.18476683005"/>
  </r>
  <r>
    <x v="72"/>
    <x v="0"/>
    <s v="LOURDES"/>
    <s v="AGROPECUARIA LOURDES S.A."/>
    <n v="12"/>
    <n v="-35.548093000000001"/>
    <n v="-61.992460000000001"/>
    <n v="10293"/>
    <n v="617.58000000000004"/>
    <n v="3396690"/>
    <n v="0.34"/>
    <n v="1618.5574312379999"/>
    <n v="0.18476683005"/>
  </r>
  <r>
    <x v="11"/>
    <x v="0"/>
    <s v="SIN DENOMINACION"/>
    <s v="POLO VICTOR HUGO"/>
    <n v="12"/>
    <n v="-34.39217"/>
    <n v="-59.819310000000002"/>
    <n v="10293"/>
    <n v="617.58000000000004"/>
    <n v="3396690"/>
    <n v="0.34"/>
    <n v="1618.5574312379999"/>
    <n v="0.18476683005"/>
  </r>
  <r>
    <x v="11"/>
    <x v="0"/>
    <s v="LOS MILAGROS"/>
    <s v="FARIAS JORGE MARTIN"/>
    <n v="12"/>
    <n v="-34.371119999999998"/>
    <n v="-59.88991"/>
    <n v="10293"/>
    <n v="617.58000000000004"/>
    <n v="3396690"/>
    <n v="0.34"/>
    <n v="1618.5574312379999"/>
    <n v="0.18476683005"/>
  </r>
  <r>
    <x v="11"/>
    <x v="0"/>
    <s v="SIN NOMBRE"/>
    <s v="FILIPPINI ALFREDO"/>
    <n v="12"/>
    <n v="-34.40616"/>
    <n v="-59.812629999999999"/>
    <n v="10293"/>
    <n v="617.58000000000004"/>
    <n v="3396690"/>
    <n v="0.34"/>
    <n v="1618.5574312379999"/>
    <n v="0.18476683005"/>
  </r>
  <r>
    <x v="11"/>
    <x v="0"/>
    <s v="SIN NOMBRE"/>
    <s v="IANNITTO GUILLERMO ENRIQUE"/>
    <n v="12"/>
    <n v="-34.3645"/>
    <n v="-59.811100000000003"/>
    <n v="10293"/>
    <n v="617.58000000000004"/>
    <n v="3396690"/>
    <n v="0.34"/>
    <n v="1618.5574312379999"/>
    <n v="0.18476683005"/>
  </r>
  <r>
    <x v="11"/>
    <x v="0"/>
    <s v="CHACRA MASSOBRIO"/>
    <s v="AQUINO HECTOR DE LA CRUZ"/>
    <n v="12"/>
    <n v="-34.436669999999999"/>
    <n v="-59.847499999999997"/>
    <n v="10293"/>
    <n v="617.58000000000004"/>
    <n v="3396690"/>
    <n v="0.34"/>
    <n v="1618.5574312379999"/>
    <n v="0.18476683005"/>
  </r>
  <r>
    <x v="11"/>
    <x v="0"/>
    <s v="SANTA MARIA"/>
    <s v="MULHUE SA"/>
    <n v="12"/>
    <n v="-34.582590000000003"/>
    <n v="-59.911529999999999"/>
    <n v="10293"/>
    <n v="617.58000000000004"/>
    <n v="3396690"/>
    <n v="0.34"/>
    <n v="1618.5574312379999"/>
    <n v="0.18476683005"/>
  </r>
  <r>
    <x v="11"/>
    <x v="0"/>
    <s v="S.NOMBRE"/>
    <s v="ACEITUNO RAUL DARIO"/>
    <n v="12"/>
    <n v="-34.380029999999998"/>
    <n v="-59.89667"/>
    <n v="10293"/>
    <n v="617.58000000000004"/>
    <n v="3396690"/>
    <n v="0.34"/>
    <n v="1618.5574312379999"/>
    <n v="0.18476683005"/>
  </r>
  <r>
    <x v="11"/>
    <x v="0"/>
    <s v="LA YUCA"/>
    <s v="PAZZAGLIA MARIA ROSAURA"/>
    <n v="12"/>
    <n v="-34.414499999999997"/>
    <n v="-60.112020000000001"/>
    <n v="10293"/>
    <n v="617.58000000000004"/>
    <n v="3396690"/>
    <n v="0.34"/>
    <n v="1618.5574312379999"/>
    <n v="0.18476683005"/>
  </r>
  <r>
    <x v="58"/>
    <x v="0"/>
    <s v="RINCON GRANDE"/>
    <s v="NAVARRO OSCAR EDUARDO"/>
    <n v="12"/>
    <n v="-35.823700000000002"/>
    <n v="-57.48997"/>
    <n v="10293"/>
    <n v="617.58000000000004"/>
    <n v="3396690"/>
    <n v="0.34"/>
    <n v="1618.5574312379999"/>
    <n v="0.18476683005"/>
  </r>
  <r>
    <x v="24"/>
    <x v="0"/>
    <s v="SIN NOMBRE"/>
    <s v="TAMBURELLI OSVALDO LUIS"/>
    <n v="12"/>
    <n v="-34.569839477499997"/>
    <n v="-60.670581817600002"/>
    <n v="10293"/>
    <n v="617.58000000000004"/>
    <n v="3396690"/>
    <n v="0.34"/>
    <n v="1618.5574312379999"/>
    <n v="0.18476683005"/>
  </r>
  <r>
    <x v="75"/>
    <x v="0"/>
    <s v="RINCON DEL TORO"/>
    <s v="BARELLA CLAUDIA ESTHER"/>
    <n v="12"/>
    <n v="-36.032800000000002"/>
    <n v="-58.007599999999996"/>
    <n v="10293"/>
    <n v="617.58000000000004"/>
    <n v="3396690"/>
    <n v="0.34"/>
    <n v="1618.5574312379999"/>
    <n v="0.18476683005"/>
  </r>
  <r>
    <x v="75"/>
    <x v="0"/>
    <s v="&quot;DON JOSE&quot;"/>
    <s v="MUTIO OSVALDO"/>
    <n v="12"/>
    <n v="-35.740600000000001"/>
    <n v="-58.217100000000002"/>
    <n v="10293"/>
    <n v="617.58000000000004"/>
    <n v="3396690"/>
    <n v="0.34"/>
    <n v="1618.5574312379999"/>
    <n v="0.18476683005"/>
  </r>
  <r>
    <x v="75"/>
    <x v="0"/>
    <s v="EL REMANSO"/>
    <s v="FRASCH ALBERTO CARLOS CLEME"/>
    <n v="12"/>
    <n v="-35.532899999999998"/>
    <n v="-58.033099999999997"/>
    <n v="10293"/>
    <n v="617.58000000000004"/>
    <n v="3396690"/>
    <n v="0.34"/>
    <n v="1618.5574312379999"/>
    <n v="0.18476683005"/>
  </r>
  <r>
    <x v="75"/>
    <x v="0"/>
    <s v="&quot;SAN JOSE&quot;"/>
    <s v="FERRANTE COMUNICACIONES S.A"/>
    <n v="12"/>
    <n v="-35.7224"/>
    <n v="-58.0366"/>
    <n v="10293"/>
    <n v="617.58000000000004"/>
    <n v="3396690"/>
    <n v="0.34"/>
    <n v="1618.5574312379999"/>
    <n v="0.18476683005"/>
  </r>
  <r>
    <x v="75"/>
    <x v="0"/>
    <s v="LAS ACACIAS"/>
    <s v="IBARBIA EDUARDO ALBERTO"/>
    <n v="12"/>
    <n v="-35.678400000000003"/>
    <n v="-58.3078"/>
    <n v="10293"/>
    <n v="617.58000000000004"/>
    <n v="3396690"/>
    <n v="0.34"/>
    <n v="1618.5574312379999"/>
    <n v="0.18476683005"/>
  </r>
  <r>
    <x v="75"/>
    <x v="0"/>
    <s v="SAN JOSE"/>
    <s v="OTONDO ROBERTO MARIA"/>
    <n v="12"/>
    <n v="-35.590310000000002"/>
    <n v="-57.907319999999999"/>
    <n v="10293"/>
    <n v="617.58000000000004"/>
    <n v="3396690"/>
    <n v="0.34"/>
    <n v="1618.5574312379999"/>
    <n v="0.18476683005"/>
  </r>
  <r>
    <x v="75"/>
    <x v="0"/>
    <s v="&quot;EL TRIUNFO&quot;"/>
    <s v="MENDIVIL JUAN CARLOS"/>
    <n v="12"/>
    <n v="-35.493099999999998"/>
    <n v="-57.762900000000002"/>
    <n v="10293"/>
    <n v="617.58000000000004"/>
    <n v="3396690"/>
    <n v="0.34"/>
    <n v="1618.5574312379999"/>
    <n v="0.18476683005"/>
  </r>
  <r>
    <x v="63"/>
    <x v="0"/>
    <s v="S/N"/>
    <s v="BUTTERI SERGIO"/>
    <n v="12"/>
    <n v="-34.882190000000001"/>
    <n v="-59.984740000000002"/>
    <n v="10293"/>
    <n v="617.58000000000004"/>
    <n v="3396690"/>
    <n v="0.34"/>
    <n v="1618.5574312379999"/>
    <n v="0.18476683005"/>
  </r>
  <r>
    <x v="63"/>
    <x v="0"/>
    <s v="EL PORVENIR"/>
    <s v="OLDANI ALFREDO SANTIAGO"/>
    <n v="12"/>
    <n v="-34.923189999999998"/>
    <n v="-59.89855"/>
    <n v="10293"/>
    <n v="617.58000000000004"/>
    <n v="3396690"/>
    <n v="0.34"/>
    <n v="1618.5574312379999"/>
    <n v="0.18476683005"/>
  </r>
  <r>
    <x v="63"/>
    <x v="0"/>
    <s v="S/N."/>
    <s v="FERRANDO RICARDO ALBERTO"/>
    <n v="12"/>
    <n v="-34.933669999999999"/>
    <n v="-59.970939999999999"/>
    <n v="10293"/>
    <n v="617.58000000000004"/>
    <n v="3396690"/>
    <n v="0.34"/>
    <n v="1618.5574312379999"/>
    <n v="0.18476683005"/>
  </r>
  <r>
    <x v="63"/>
    <x v="0"/>
    <s v="S/N"/>
    <s v="VIRETTO HECTOR JUAN"/>
    <n v="12"/>
    <n v="-34.988039999999998"/>
    <n v="-59.945320000000002"/>
    <n v="10293"/>
    <n v="617.58000000000004"/>
    <n v="3396690"/>
    <n v="0.34"/>
    <n v="1618.5574312379999"/>
    <n v="0.18476683005"/>
  </r>
  <r>
    <x v="63"/>
    <x v="0"/>
    <s v="S/N"/>
    <s v="BASS ALFREDO JORGE"/>
    <n v="12"/>
    <n v="-34.830460000000002"/>
    <n v="-59.855780000000003"/>
    <n v="10293"/>
    <n v="617.58000000000004"/>
    <n v="3396690"/>
    <n v="0.34"/>
    <n v="1618.5574312379999"/>
    <n v="0.18476683005"/>
  </r>
  <r>
    <x v="106"/>
    <x v="0"/>
    <s v="LA ANITA"/>
    <s v="MUI?A DAMIAN MATIAS"/>
    <n v="12"/>
    <n v="-35.367269999999998"/>
    <n v="-58.18468"/>
    <n v="10293"/>
    <n v="617.58000000000004"/>
    <n v="3396690"/>
    <n v="0.34"/>
    <n v="1618.5574312379999"/>
    <n v="0.18476683005"/>
  </r>
  <r>
    <x v="106"/>
    <x v="0"/>
    <s v="LA MARIA"/>
    <s v="ENRIQUE VANZATO SOCIEDAD ANONIMA COMERCIAL INDUSTRIAL FINANC"/>
    <n v="12"/>
    <n v="-35.352789999999999"/>
    <n v="-58.252989999999997"/>
    <n v="10293"/>
    <n v="617.58000000000004"/>
    <n v="3396690"/>
    <n v="0.34"/>
    <n v="1618.5574312379999"/>
    <n v="0.18476683005"/>
  </r>
  <r>
    <x v="106"/>
    <x v="0"/>
    <s v="EST. CASICOLO"/>
    <s v="CASIMIRO JUAN CARLOS"/>
    <n v="12"/>
    <n v="-35.084060000000001"/>
    <n v="-58.19802"/>
    <n v="10293"/>
    <n v="617.58000000000004"/>
    <n v="3396690"/>
    <n v="0.34"/>
    <n v="1618.5574312379999"/>
    <n v="0.18476683005"/>
  </r>
  <r>
    <x v="15"/>
    <x v="0"/>
    <s v="LA LUCHA"/>
    <s v="FRITZ JORGE GUSTAVO"/>
    <n v="12"/>
    <n v="-38.4255"/>
    <n v="-61.143799999999999"/>
    <n v="10293"/>
    <n v="617.58000000000004"/>
    <n v="3396690"/>
    <n v="0.34"/>
    <n v="1618.5574312379999"/>
    <n v="0.18476683005"/>
  </r>
  <r>
    <x v="15"/>
    <x v="0"/>
    <s v="LA CHINGOLA"/>
    <s v="ALVAREZ CARLOS ANIBAL"/>
    <n v="12"/>
    <n v="-38.79128"/>
    <n v="-61.44661"/>
    <n v="10293"/>
    <n v="617.58000000000004"/>
    <n v="3396690"/>
    <n v="0.34"/>
    <n v="1618.5574312379999"/>
    <n v="0.18476683005"/>
  </r>
  <r>
    <x v="15"/>
    <x v="0"/>
    <s v="SANTA ANA"/>
    <s v="MARTINEZ JOSE JAIME"/>
    <n v="12"/>
    <n v="-38.644109999999998"/>
    <n v="-61.52514"/>
    <n v="10293"/>
    <n v="617.58000000000004"/>
    <n v="3396690"/>
    <n v="0.34"/>
    <n v="1618.5574312379999"/>
    <n v="0.18476683005"/>
  </r>
  <r>
    <x v="15"/>
    <x v="0"/>
    <s v="EL REBELDE"/>
    <s v="PAZ RURAL S.A."/>
    <n v="12"/>
    <n v="-38.590609999999998"/>
    <n v="-60.810130000000001"/>
    <n v="10293"/>
    <n v="617.58000000000004"/>
    <n v="3396690"/>
    <n v="0.34"/>
    <n v="1618.5574312379999"/>
    <n v="0.18476683005"/>
  </r>
  <r>
    <x v="74"/>
    <x v="0"/>
    <s v="NORANDI"/>
    <s v="DIEZ NORMA BEATRIZ"/>
    <n v="12"/>
    <n v="-38.294930000000001"/>
    <n v="-61.039949999999997"/>
    <n v="10293"/>
    <n v="617.58000000000004"/>
    <n v="3396690"/>
    <n v="0.34"/>
    <n v="1618.5574312379999"/>
    <n v="0.18476683005"/>
  </r>
  <r>
    <x v="74"/>
    <x v="0"/>
    <s v="CAMPO I"/>
    <s v="EFERVIN SA"/>
    <n v="12"/>
    <n v="-38.348010000000002"/>
    <n v="-60.921169999999996"/>
    <n v="10293"/>
    <n v="617.58000000000004"/>
    <n v="3396690"/>
    <n v="0.34"/>
    <n v="1618.5574312379999"/>
    <n v="0.18476683005"/>
  </r>
  <r>
    <x v="74"/>
    <x v="0"/>
    <s v="SIN DENOMINACION"/>
    <s v="HOLZMANN HEBER JAVIER"/>
    <n v="12"/>
    <n v="-38.606909999999999"/>
    <n v="-61.692149999999998"/>
    <n v="10293"/>
    <n v="617.58000000000004"/>
    <n v="3396690"/>
    <n v="0.34"/>
    <n v="1618.5574312379999"/>
    <n v="0.18476683005"/>
  </r>
  <r>
    <x v="74"/>
    <x v="0"/>
    <s v="DO?A ZULEMA"/>
    <s v="DIAZ PETRONA MABEL"/>
    <n v="12"/>
    <n v="-37.891151428199997"/>
    <n v="-61.421569824199999"/>
    <n v="10293"/>
    <n v="617.58000000000004"/>
    <n v="3396690"/>
    <n v="0.34"/>
    <n v="1618.5574312379999"/>
    <n v="0.18476683005"/>
  </r>
  <r>
    <x v="68"/>
    <x v="0"/>
    <s v="LA CA?ADA"/>
    <s v="LASPIUR MARTIN EDUARDO"/>
    <n v="12"/>
    <n v="-37.294910000000002"/>
    <n v="-62.089370000000002"/>
    <n v="10293"/>
    <n v="617.58000000000004"/>
    <n v="3396690"/>
    <n v="0.34"/>
    <n v="1618.5574312379999"/>
    <n v="0.18476683005"/>
  </r>
  <r>
    <x v="68"/>
    <x v="0"/>
    <s v="MIRASIERRA"/>
    <s v="MATATAGUI MANUEL ALBERTO"/>
    <n v="12"/>
    <n v="-37.761850000000003"/>
    <n v="-61.797499999999999"/>
    <n v="10293"/>
    <n v="617.58000000000004"/>
    <n v="3396690"/>
    <n v="0.34"/>
    <n v="1618.5574312379999"/>
    <n v="0.18476683005"/>
  </r>
  <r>
    <x v="68"/>
    <x v="0"/>
    <s v="EL RECREO"/>
    <s v="WISNER JUAN ADAN"/>
    <n v="12"/>
    <n v="-37.222969999999997"/>
    <n v="-62.18882"/>
    <n v="10293"/>
    <n v="617.58000000000004"/>
    <n v="3396690"/>
    <n v="0.34"/>
    <n v="1618.5574312379999"/>
    <n v="0.18476683005"/>
  </r>
  <r>
    <x v="68"/>
    <x v="0"/>
    <s v="S/N"/>
    <s v="MARI?AS ANGEL JUAN"/>
    <n v="12"/>
    <n v="-37.786990000000003"/>
    <n v="-61.631549999999997"/>
    <n v="10293"/>
    <n v="617.58000000000004"/>
    <n v="3396690"/>
    <n v="0.34"/>
    <n v="1618.5574312379999"/>
    <n v="0.18476683005"/>
  </r>
  <r>
    <x v="68"/>
    <x v="0"/>
    <s v="SAN JORGE"/>
    <s v="URRUTI GUILLERMO CARLOS"/>
    <n v="12"/>
    <n v="-37.515810000000002"/>
    <n v="-61.614829999999998"/>
    <n v="10293"/>
    <n v="617.58000000000004"/>
    <n v="3396690"/>
    <n v="0.34"/>
    <n v="1618.5574312379999"/>
    <n v="0.18476683005"/>
  </r>
  <r>
    <x v="29"/>
    <x v="0"/>
    <s v="LA VIEJA"/>
    <s v="HERNANDEZ OSCAR RICARDO"/>
    <n v="12"/>
    <n v="-36.428559999999997"/>
    <n v="-62.115049999999997"/>
    <n v="10293"/>
    <n v="617.58000000000004"/>
    <n v="3396690"/>
    <n v="0.34"/>
    <n v="1618.5574312379999"/>
    <n v="0.18476683005"/>
  </r>
  <r>
    <x v="29"/>
    <x v="0"/>
    <s v="EL REMANSO"/>
    <s v="THOMAS MARIA SUSANA Y THOMAS MARIA SILVIA"/>
    <n v="12"/>
    <n v="-36.373860000000001"/>
    <n v="-62.331980000000001"/>
    <n v="10293"/>
    <n v="617.58000000000004"/>
    <n v="3396690"/>
    <n v="0.34"/>
    <n v="1618.5574312379999"/>
    <n v="0.18476683005"/>
  </r>
  <r>
    <x v="29"/>
    <x v="0"/>
    <s v="LOS TERITOS"/>
    <s v="MEDINA GRACIELA NOEMI"/>
    <n v="12"/>
    <n v="-36.64846"/>
    <n v="-61.899979999999999"/>
    <n v="10293"/>
    <n v="617.58000000000004"/>
    <n v="3396690"/>
    <n v="0.34"/>
    <n v="1618.5574312379999"/>
    <n v="0.18476683005"/>
  </r>
  <r>
    <x v="29"/>
    <x v="0"/>
    <s v="S.N."/>
    <s v="SANTOLINO SEVERIANO"/>
    <n v="12"/>
    <n v="-36.67362"/>
    <n v="-62.011949999999999"/>
    <n v="10293"/>
    <n v="617.58000000000004"/>
    <n v="3396690"/>
    <n v="0.34"/>
    <n v="1618.5574312379999"/>
    <n v="0.18476683005"/>
  </r>
  <r>
    <x v="29"/>
    <x v="0"/>
    <s v="EL FORTIN"/>
    <s v="PACHO RAUL HORACIO"/>
    <n v="12"/>
    <n v="-36.686290741000001"/>
    <n v="-61.942249298100002"/>
    <n v="10293"/>
    <n v="617.58000000000004"/>
    <n v="3396690"/>
    <n v="0.34"/>
    <n v="1618.5574312379999"/>
    <n v="0.18476683005"/>
  </r>
  <r>
    <x v="66"/>
    <x v="0"/>
    <s v="LA TAPERA"/>
    <s v="GARAY HORALDO BENIGNO"/>
    <n v="12"/>
    <n v="-36.585999999999999"/>
    <n v="-57.646500000000003"/>
    <n v="10293"/>
    <n v="617.58000000000004"/>
    <n v="3396690"/>
    <n v="0.34"/>
    <n v="1618.5574312379999"/>
    <n v="0.18476683005"/>
  </r>
  <r>
    <x v="108"/>
    <x v="0"/>
    <s v="EL DESCANSO"/>
    <s v="CONDOLUCI DOMINGO"/>
    <n v="12"/>
    <n v="-34.42998"/>
    <n v="-58.738019999999999"/>
    <n v="10293"/>
    <n v="617.58000000000004"/>
    <n v="3396690"/>
    <n v="0.34"/>
    <n v="1618.5574312379999"/>
    <n v="0.18476683005"/>
  </r>
  <r>
    <x v="108"/>
    <x v="0"/>
    <s v="SIN NOMBRE"/>
    <s v="BOLZAN HORACIO ANTONIO"/>
    <n v="12"/>
    <n v="-34.326300000000003"/>
    <n v="-58.779260000000001"/>
    <n v="10293"/>
    <n v="617.58000000000004"/>
    <n v="3396690"/>
    <n v="0.34"/>
    <n v="1618.5574312379999"/>
    <n v="0.18476683005"/>
  </r>
  <r>
    <x v="43"/>
    <x v="0"/>
    <s v="SANTA CLAUDIA"/>
    <s v="MARTINEZ DAMIAN ARIEL"/>
    <n v="12"/>
    <n v="-34.886184999999998"/>
    <n v="-58.461449999999999"/>
    <n v="10293"/>
    <n v="617.58000000000004"/>
    <n v="3396690"/>
    <n v="0.34"/>
    <n v="1618.5574312379999"/>
    <n v="0.18476683005"/>
  </r>
  <r>
    <x v="92"/>
    <x v="0"/>
    <s v="SIN NOMBRE"/>
    <s v="URCELAY JOSE C"/>
    <n v="12"/>
    <n v="-34.305370000000003"/>
    <n v="-59.134860000000003"/>
    <n v="10293"/>
    <n v="617.58000000000004"/>
    <n v="3396690"/>
    <n v="0.34"/>
    <n v="1618.5574312379999"/>
    <n v="0.18476683005"/>
  </r>
  <r>
    <x v="92"/>
    <x v="0"/>
    <s v="S/N"/>
    <s v="GALETTO GRACIELA"/>
    <n v="12"/>
    <n v="-34.422849999999997"/>
    <n v="-59.093640000000001"/>
    <n v="10293"/>
    <n v="617.58000000000004"/>
    <n v="3396690"/>
    <n v="0.34"/>
    <n v="1618.5574312379999"/>
    <n v="0.18476683005"/>
  </r>
  <r>
    <x v="92"/>
    <x v="0"/>
    <s v="EL REDOMON"/>
    <s v="GAUTE OSCAR MARTIN"/>
    <n v="12"/>
    <n v="-34.261859999999999"/>
    <n v="-58.997990000000001"/>
    <n v="10293"/>
    <n v="617.58000000000004"/>
    <n v="3396690"/>
    <n v="0.34"/>
    <n v="1618.5574312379999"/>
    <n v="0.18476683005"/>
  </r>
  <r>
    <x v="92"/>
    <x v="0"/>
    <s v="SAN JOSE"/>
    <s v="ALVAREZ MAURICIO JESUS"/>
    <n v="12"/>
    <n v="-34.286299999999997"/>
    <n v="-59.187600000000003"/>
    <n v="10293"/>
    <n v="617.58000000000004"/>
    <n v="3396690"/>
    <n v="0.34"/>
    <n v="1618.5574312379999"/>
    <n v="0.18476683005"/>
  </r>
  <r>
    <x v="111"/>
    <x v="0"/>
    <s v="S/D"/>
    <s v="SERRANO RAMONA M"/>
    <n v="12"/>
    <n v="-34.889519999999997"/>
    <n v="-58.52937"/>
    <n v="10293"/>
    <n v="617.58000000000004"/>
    <n v="3396690"/>
    <n v="0.34"/>
    <n v="1618.5574312379999"/>
    <n v="0.18476683005"/>
  </r>
  <r>
    <x v="111"/>
    <x v="0"/>
    <s v="EL CIRCULO"/>
    <s v="GOUVEIA JUAN JOSE"/>
    <n v="12"/>
    <n v="-34.855370000000001"/>
    <n v="-58.50385"/>
    <n v="10293"/>
    <n v="617.58000000000004"/>
    <n v="3396690"/>
    <n v="0.34"/>
    <n v="1618.5574312379999"/>
    <n v="0.18476683005"/>
  </r>
  <r>
    <x v="71"/>
    <x v="0"/>
    <s v="LA PONDEROSA"/>
    <s v="LANDAETA OSCAR OMAR"/>
    <n v="12"/>
    <n v="-34.882767000000001"/>
    <n v="-58.233559999999997"/>
    <n v="10293"/>
    <n v="617.58000000000004"/>
    <n v="3396690"/>
    <n v="0.34"/>
    <n v="1618.5574312379999"/>
    <n v="0.18476683005"/>
  </r>
  <r>
    <x v="84"/>
    <x v="0"/>
    <s v="LA MEZQUITA"/>
    <s v="TAMEZINC SA"/>
    <n v="12"/>
    <n v="-38.007973"/>
    <n v="-58.029335000000003"/>
    <n v="10293"/>
    <n v="617.58000000000004"/>
    <n v="3396690"/>
    <n v="0.34"/>
    <n v="1618.5574312379999"/>
    <n v="0.18476683005"/>
  </r>
  <r>
    <x v="84"/>
    <x v="0"/>
    <s v="S/N"/>
    <s v="SANCHEZ MIGUEL"/>
    <n v="12"/>
    <n v="-38.357227000000002"/>
    <n v="-58.144001000000003"/>
    <n v="10293"/>
    <n v="617.58000000000004"/>
    <n v="3396690"/>
    <n v="0.34"/>
    <n v="1618.5574312379999"/>
    <n v="0.18476683005"/>
  </r>
  <r>
    <x v="84"/>
    <x v="0"/>
    <s v="EL CARMEN"/>
    <s v="LUCRECIA M ESCOBAR DE CAMPOMAR E HIJOS SRL"/>
    <n v="12"/>
    <n v="-38.206009999999999"/>
    <n v="-58.000909999999998"/>
    <n v="10293"/>
    <n v="617.58000000000004"/>
    <n v="3396690"/>
    <n v="0.34"/>
    <n v="1618.5574312379999"/>
    <n v="0.18476683005"/>
  </r>
  <r>
    <x v="84"/>
    <x v="0"/>
    <s v="EL CORONILLO"/>
    <s v="EL CORONILLO S C A"/>
    <n v="12"/>
    <n v="-38.184570000000001"/>
    <n v="-58.333759999999998"/>
    <n v="10293"/>
    <n v="617.58000000000004"/>
    <n v="3396690"/>
    <n v="0.34"/>
    <n v="1618.5574312379999"/>
    <n v="0.18476683005"/>
  </r>
  <r>
    <x v="4"/>
    <x v="0"/>
    <s v="EL TROPEZON"/>
    <s v="AUTOMOTORES PABLO OSCAR PRADO S A"/>
    <n v="12"/>
    <n v="-36.062359999999998"/>
    <n v="-60.524700000000003"/>
    <n v="10293"/>
    <n v="617.58000000000004"/>
    <n v="3396690"/>
    <n v="0.34"/>
    <n v="1618.5574312379999"/>
    <n v="0.18476683005"/>
  </r>
  <r>
    <x v="4"/>
    <x v="0"/>
    <s v="EL TREBOL"/>
    <s v="BALDA MARIO JOSE"/>
    <n v="12"/>
    <n v="-36.009779999999999"/>
    <n v="-60.078130000000002"/>
    <n v="10293"/>
    <n v="617.58000000000004"/>
    <n v="3396690"/>
    <n v="0.34"/>
    <n v="1618.5574312379999"/>
    <n v="0.18476683005"/>
  </r>
  <r>
    <x v="4"/>
    <x v="0"/>
    <s v="S/N"/>
    <s v="DE GREGORIO JOAQUIN MANUEL"/>
    <n v="12"/>
    <n v="-36.100467663700002"/>
    <n v="-59.952254756199999"/>
    <n v="10293"/>
    <n v="617.58000000000004"/>
    <n v="3396690"/>
    <n v="0.34"/>
    <n v="1618.5574312379999"/>
    <n v="0.18476683005"/>
  </r>
  <r>
    <x v="4"/>
    <x v="0"/>
    <s v="YAMILA"/>
    <s v="GATTO RUBEN FERMIN"/>
    <n v="12"/>
    <n v="-35.857948303199997"/>
    <n v="-60.229789733899999"/>
    <n v="10293"/>
    <n v="617.58000000000004"/>
    <n v="3396690"/>
    <n v="0.34"/>
    <n v="1618.5574312379999"/>
    <n v="0.18476683005"/>
  </r>
  <r>
    <x v="4"/>
    <x v="0"/>
    <s v="S/N"/>
    <s v="VILLAMARIN CARLOS OSCAR"/>
    <n v="12"/>
    <n v="-36.073070000000001"/>
    <n v="-60.027529999999999"/>
    <n v="10293"/>
    <n v="617.58000000000004"/>
    <n v="3396690"/>
    <n v="0.34"/>
    <n v="1618.5574312379999"/>
    <n v="0.18476683005"/>
  </r>
  <r>
    <x v="4"/>
    <x v="0"/>
    <s v="DO?A PETRA"/>
    <s v="GONZALEZ SIXTO AGAPITO"/>
    <n v="12"/>
    <n v="-36.009950000000003"/>
    <n v="-60.013779999999997"/>
    <n v="10293"/>
    <n v="617.58000000000004"/>
    <n v="3396690"/>
    <n v="0.34"/>
    <n v="1618.5574312379999"/>
    <n v="0.18476683005"/>
  </r>
  <r>
    <x v="46"/>
    <x v="0"/>
    <s v="S/N"/>
    <s v="SUCESION DE MANASSERO MATEO"/>
    <n v="12"/>
    <n v="-34.21951"/>
    <n v="-61.517380000000003"/>
    <n v="10293"/>
    <n v="617.58000000000004"/>
    <n v="3396690"/>
    <n v="0.34"/>
    <n v="1618.5574312379999"/>
    <n v="0.18476683005"/>
  </r>
  <r>
    <x v="93"/>
    <x v="0"/>
    <s v="LA LUISA"/>
    <s v="M.KISS SA"/>
    <n v="12"/>
    <n v="-35.86656"/>
    <n v="-58.408430000000003"/>
    <n v="10293"/>
    <n v="617.58000000000004"/>
    <n v="3396690"/>
    <n v="0.34"/>
    <n v="1618.5574312379999"/>
    <n v="0.18476683005"/>
  </r>
  <r>
    <x v="93"/>
    <x v="0"/>
    <s v="PORONGUITOS"/>
    <s v="ALCHIDAI SOCIEDAD ANONIMA"/>
    <n v="12"/>
    <n v="-35.855789184599999"/>
    <n v="-58.383998870799999"/>
    <n v="10293"/>
    <n v="617.58000000000004"/>
    <n v="3396690"/>
    <n v="0.34"/>
    <n v="1618.5574312379999"/>
    <n v="0.18476683005"/>
  </r>
  <r>
    <x v="93"/>
    <x v="0"/>
    <s v="EL MILAGRO"/>
    <s v="TALLARICO FERNANDO JOSE"/>
    <n v="12"/>
    <n v="-35.800857999999998"/>
    <n v="-58.548923000000002"/>
    <n v="10293"/>
    <n v="617.58000000000004"/>
    <n v="3396690"/>
    <n v="0.34"/>
    <n v="1618.5574312379999"/>
    <n v="0.18476683005"/>
  </r>
  <r>
    <x v="93"/>
    <x v="0"/>
    <s v="LA PROVIDENCIA"/>
    <s v="ELIZALDE NESTOR OMAR"/>
    <n v="12"/>
    <n v="-35.956119537399999"/>
    <n v="-58.736831664999997"/>
    <n v="10293"/>
    <n v="617.58000000000004"/>
    <n v="3396690"/>
    <n v="0.34"/>
    <n v="1618.5574312379999"/>
    <n v="0.18476683005"/>
  </r>
  <r>
    <x v="93"/>
    <x v="0"/>
    <s v="ESTABLECIMIENTO SAN JUAN"/>
    <s v="FONTANA ANA BELEN"/>
    <n v="12"/>
    <n v="-35.777805000000001"/>
    <n v="-58.511307000000002"/>
    <n v="10293"/>
    <n v="617.58000000000004"/>
    <n v="3396690"/>
    <n v="0.34"/>
    <n v="1618.5574312379999"/>
    <n v="0.18476683005"/>
  </r>
  <r>
    <x v="112"/>
    <x v="0"/>
    <s v="SAN ENRIQUE"/>
    <s v="MELIN ROBERTO ATILIO"/>
    <n v="12"/>
    <n v="-36.781480000000002"/>
    <n v="-58.031509999999997"/>
    <n v="10293"/>
    <n v="617.58000000000004"/>
    <n v="3396690"/>
    <n v="0.34"/>
    <n v="1618.5574312379999"/>
    <n v="0.18476683005"/>
  </r>
  <r>
    <x v="60"/>
    <x v="0"/>
    <s v="SAN ROQUE"/>
    <s v="PACHECO ALDO RUBEN"/>
    <n v="12"/>
    <n v="-37.728070000000002"/>
    <n v="-61.315469999999998"/>
    <n v="10293"/>
    <n v="617.58000000000004"/>
    <n v="3396690"/>
    <n v="0.34"/>
    <n v="1618.5574312379999"/>
    <n v="0.18476683005"/>
  </r>
  <r>
    <x v="60"/>
    <x v="0"/>
    <s v="12 DE ABRIL"/>
    <s v="MATTEUCCI MARCOS NEBIL"/>
    <n v="12"/>
    <n v="-37.344889999999999"/>
    <n v="-61.254719999999999"/>
    <n v="10293"/>
    <n v="617.58000000000004"/>
    <n v="3396690"/>
    <n v="0.34"/>
    <n v="1618.5574312379999"/>
    <n v="0.18476683005"/>
  </r>
  <r>
    <x v="60"/>
    <x v="0"/>
    <s v="CEPT N? 22"/>
    <s v="CONSEJO DE ADMINISTRACI?N DEL CENTRO EDUCATIVO PARA LA PRODU"/>
    <n v="12"/>
    <n v="-37.731659999999998"/>
    <n v="-61.324170000000002"/>
    <n v="10293"/>
    <n v="617.58000000000004"/>
    <n v="3396690"/>
    <n v="0.34"/>
    <n v="1618.5574312379999"/>
    <n v="0.18476683005"/>
  </r>
  <r>
    <x v="102"/>
    <x v="0"/>
    <s v="SAN ALEJANDRO"/>
    <s v="FERREYRA JUAN MANUEL"/>
    <n v="12"/>
    <n v="-36.536659999999998"/>
    <n v="-57.085259999999998"/>
    <n v="10293"/>
    <n v="617.58000000000004"/>
    <n v="3396690"/>
    <n v="0.34"/>
    <n v="1618.5574312379999"/>
    <n v="0.18476683005"/>
  </r>
  <r>
    <x v="54"/>
    <x v="0"/>
    <s v="SANTA RITA"/>
    <s v="ORGANIZACION ITAR S A C I"/>
    <n v="12"/>
    <n v="-36.985931999999998"/>
    <n v="-57.254410999999998"/>
    <n v="10293"/>
    <n v="617.58000000000004"/>
    <n v="3396690"/>
    <n v="0.34"/>
    <n v="1618.5574312379999"/>
    <n v="0.18476683005"/>
  </r>
  <r>
    <x v="54"/>
    <x v="0"/>
    <s v="EL TERO"/>
    <s v="GARMENDIA SANTIAGO HECTOR"/>
    <n v="12"/>
    <n v="-37.234690000000001"/>
    <n v="-57.557879999999997"/>
    <n v="10293"/>
    <n v="617.58000000000004"/>
    <n v="3396690"/>
    <n v="0.34"/>
    <n v="1618.5574312379999"/>
    <n v="0.18476683005"/>
  </r>
  <r>
    <x v="54"/>
    <x v="0"/>
    <s v="LAS MARIAS"/>
    <s v="EL 5 DE LA PELUSA S.A."/>
    <n v="12"/>
    <n v="-37.217776999999998"/>
    <n v="-57.348329999999997"/>
    <n v="10293"/>
    <n v="617.58000000000004"/>
    <n v="3396690"/>
    <n v="0.34"/>
    <n v="1618.5574312379999"/>
    <n v="0.18476683005"/>
  </r>
  <r>
    <x v="51"/>
    <x v="0"/>
    <s v="LA MARGARITA"/>
    <s v="DUCHINI MARIA ANTONELA"/>
    <n v="12"/>
    <n v="-35.548080444299998"/>
    <n v="-58.258419036900001"/>
    <n v="10293"/>
    <n v="617.58000000000004"/>
    <n v="3396690"/>
    <n v="0.34"/>
    <n v="1618.5574312379999"/>
    <n v="0.18476683005"/>
  </r>
  <r>
    <x v="51"/>
    <x v="0"/>
    <s v="EL CARDAL"/>
    <s v="CONTARINO JOSE GABRIEL"/>
    <n v="12"/>
    <n v="-35.461239999999997"/>
    <n v="-58.474240000000002"/>
    <n v="10293"/>
    <n v="617.58000000000004"/>
    <n v="3396690"/>
    <n v="0.34"/>
    <n v="1618.5574312379999"/>
    <n v="0.18476683005"/>
  </r>
  <r>
    <x v="51"/>
    <x v="0"/>
    <s v="CHACRA JS"/>
    <s v="COLOMBO JUAN MIGUEL"/>
    <n v="12"/>
    <n v="-35.532040000000002"/>
    <n v="-58.320160000000001"/>
    <n v="10293"/>
    <n v="617.58000000000004"/>
    <n v="3396690"/>
    <n v="0.34"/>
    <n v="1618.5574312379999"/>
    <n v="0.18476683005"/>
  </r>
  <r>
    <x v="51"/>
    <x v="0"/>
    <s v="EL RINCON"/>
    <s v="MARTINEZ JORGE JESUS"/>
    <n v="12"/>
    <n v="-35.57085"/>
    <n v="-58.315049999999999"/>
    <n v="10293"/>
    <n v="617.58000000000004"/>
    <n v="3396690"/>
    <n v="0.34"/>
    <n v="1618.5574312379999"/>
    <n v="0.18476683005"/>
  </r>
  <r>
    <x v="51"/>
    <x v="0"/>
    <s v="SANTA  CECILIA"/>
    <s v="LA NUEVA LINTERNA S.A."/>
    <n v="12"/>
    <n v="-35.487760000000002"/>
    <n v="-58.49145"/>
    <n v="10293"/>
    <n v="617.58000000000004"/>
    <n v="3396690"/>
    <n v="0.34"/>
    <n v="1618.5574312379999"/>
    <n v="0.18476683005"/>
  </r>
  <r>
    <x v="51"/>
    <x v="0"/>
    <s v="EL OREJANO"/>
    <s v="BARRAGAN JORGE ARIEL"/>
    <n v="12"/>
    <n v="-35.346780000000003"/>
    <n v="-58.390059999999998"/>
    <n v="10293"/>
    <n v="617.58000000000004"/>
    <n v="3396690"/>
    <n v="0.34"/>
    <n v="1618.5574312379999"/>
    <n v="0.18476683005"/>
  </r>
  <r>
    <x v="85"/>
    <x v="0"/>
    <s v="Z/Z"/>
    <s v="CASTELLARI MAURICIO ANDRES"/>
    <n v="12"/>
    <n v="-34.756610000000002"/>
    <n v="-61.874429999999997"/>
    <n v="10293"/>
    <n v="617.58000000000004"/>
    <n v="3396690"/>
    <n v="0.34"/>
    <n v="1618.5574312379999"/>
    <n v="0.18476683005"/>
  </r>
  <r>
    <x v="96"/>
    <x v="0"/>
    <s v="RINCON CHICO"/>
    <s v="DIGONAL S A"/>
    <n v="12"/>
    <n v="-37.817295000000001"/>
    <n v="-57.853560000000002"/>
    <n v="10293"/>
    <n v="617.58000000000004"/>
    <n v="3396690"/>
    <n v="0.34"/>
    <n v="1618.5574312379999"/>
    <n v="0.18476683005"/>
  </r>
  <r>
    <x v="96"/>
    <x v="0"/>
    <s v="RAICES"/>
    <s v="MARIA DE LAS MERCEDES S A"/>
    <n v="12"/>
    <n v="-38.041699999999999"/>
    <n v="-57.814509999999999"/>
    <n v="10293"/>
    <n v="617.58000000000004"/>
    <n v="3396690"/>
    <n v="0.34"/>
    <n v="1618.5574312379999"/>
    <n v="0.18476683005"/>
  </r>
  <r>
    <x v="45"/>
    <x v="0"/>
    <s v="MI BRISA"/>
    <s v="MORIZON ANA MARIA"/>
    <n v="12"/>
    <n v="-34.667870000000001"/>
    <n v="-58.962400000000002"/>
    <n v="10293"/>
    <n v="617.58000000000004"/>
    <n v="3396690"/>
    <n v="0.34"/>
    <n v="1618.5574312379999"/>
    <n v="0.18476683005"/>
  </r>
  <r>
    <x v="26"/>
    <x v="0"/>
    <s v="S/N"/>
    <s v="NELIDA SPIRITOSO E HIJOS"/>
    <n v="12"/>
    <n v="-34.940539999999999"/>
    <n v="-61.055390000000003"/>
    <n v="10293"/>
    <n v="617.58000000000004"/>
    <n v="3396690"/>
    <n v="0.34"/>
    <n v="1618.5574312379999"/>
    <n v="0.18476683005"/>
  </r>
  <r>
    <x v="26"/>
    <x v="0"/>
    <s v="S/N"/>
    <s v="SUCESION DE LUBERRIAGA PEDRO ALBERTO"/>
    <n v="12"/>
    <n v="-35.206850000000003"/>
    <n v="-60.98995"/>
    <n v="10293"/>
    <n v="617.58000000000004"/>
    <n v="3396690"/>
    <n v="0.34"/>
    <n v="1618.5574312379999"/>
    <n v="0.18476683005"/>
  </r>
  <r>
    <x v="26"/>
    <x v="0"/>
    <s v="S/N"/>
    <s v="BORONI NESTOR"/>
    <n v="12"/>
    <n v="-35.217280000000002"/>
    <n v="-61.010449999999999"/>
    <n v="10293"/>
    <n v="617.58000000000004"/>
    <n v="3396690"/>
    <n v="0.34"/>
    <n v="1618.5574312379999"/>
    <n v="0.18476683005"/>
  </r>
  <r>
    <x v="26"/>
    <x v="0"/>
    <s v="LOS ANGELES"/>
    <s v="SUCESION DE BELOQUI ANGEL"/>
    <n v="12"/>
    <n v="-35.117431640600003"/>
    <n v="-60.934200286900001"/>
    <n v="10293"/>
    <n v="617.58000000000004"/>
    <n v="3396690"/>
    <n v="0.34"/>
    <n v="1618.5574312379999"/>
    <n v="0.18476683005"/>
  </r>
  <r>
    <x v="26"/>
    <x v="0"/>
    <s v="LA ENSENADA"/>
    <s v="SCARPATI HNOS Y RODRIGUEZ BAUZA DE JUAN CARLOS SCARPATI JORG"/>
    <n v="12"/>
    <n v="-35.157919999999997"/>
    <n v="-61.073210000000003"/>
    <n v="10293"/>
    <n v="617.58000000000004"/>
    <n v="3396690"/>
    <n v="0.34"/>
    <n v="1618.5574312379999"/>
    <n v="0.18476683005"/>
  </r>
  <r>
    <x v="79"/>
    <x v="0"/>
    <s v="S/N"/>
    <s v="BORREGO JUAN CARLOS"/>
    <n v="12"/>
    <n v="-34.657989999999998"/>
    <n v="-63.356789999999997"/>
    <n v="10293"/>
    <n v="617.58000000000004"/>
    <n v="3396690"/>
    <n v="0.34"/>
    <n v="1618.5574312379999"/>
    <n v="0.18476683005"/>
  </r>
  <r>
    <x v="79"/>
    <x v="0"/>
    <s v="LAS PIEDRAS"/>
    <s v="ESTANCIA LAS PIEDRAS S A"/>
    <n v="12"/>
    <n v="-34.908839999999998"/>
    <n v="-62.913510000000002"/>
    <n v="10293"/>
    <n v="617.58000000000004"/>
    <n v="3396690"/>
    <n v="0.34"/>
    <n v="1618.5574312379999"/>
    <n v="0.18476683005"/>
  </r>
  <r>
    <x v="79"/>
    <x v="0"/>
    <s v="SANTA MARIA"/>
    <s v="VIGO FERNANDO JAVIER"/>
    <n v="12"/>
    <n v="-35.10633"/>
    <n v="-63.143389999999997"/>
    <n v="10293"/>
    <n v="617.58000000000004"/>
    <n v="3396690"/>
    <n v="0.34"/>
    <n v="1618.5574312379999"/>
    <n v="0.18476683005"/>
  </r>
  <r>
    <x v="79"/>
    <x v="0"/>
    <s v="LOS MEDANOS"/>
    <s v="TOMASELLI MIGUEL ANGEL"/>
    <n v="12"/>
    <n v="-35.117899999999999"/>
    <n v="-62.935319999999997"/>
    <n v="10293"/>
    <n v="617.58000000000004"/>
    <n v="3396690"/>
    <n v="0.34"/>
    <n v="1618.5574312379999"/>
    <n v="0.18476683005"/>
  </r>
  <r>
    <x v="79"/>
    <x v="0"/>
    <s v="SAN FRANCISCO"/>
    <s v="SUCESION DE WHITE FRANCISCO G."/>
    <n v="12"/>
    <n v="-34.949444"/>
    <n v="-63.360554"/>
    <n v="10293"/>
    <n v="617.58000000000004"/>
    <n v="3396690"/>
    <n v="0.34"/>
    <n v="1618.5574312379999"/>
    <n v="0.18476683005"/>
  </r>
  <r>
    <x v="79"/>
    <x v="0"/>
    <s v="MARIA MAGDALENA"/>
    <s v="SUCESION DE GIELIS ALBERTO AMBROSIO"/>
    <n v="12"/>
    <n v="-34.794040000000003"/>
    <n v="-63.208489999999998"/>
    <n v="10293"/>
    <n v="617.58000000000004"/>
    <n v="3396690"/>
    <n v="0.34"/>
    <n v="1618.5574312379999"/>
    <n v="0.18476683005"/>
  </r>
  <r>
    <x v="82"/>
    <x v="0"/>
    <s v="HUCLA"/>
    <s v="GOYA ESTELA ISABEL"/>
    <n v="12"/>
    <n v="-38.077640000000002"/>
    <n v="-60.54589"/>
    <n v="10293"/>
    <n v="617.58000000000004"/>
    <n v="3396690"/>
    <n v="0.34"/>
    <n v="1618.5574312379999"/>
    <n v="0.18476683005"/>
  </r>
  <r>
    <x v="57"/>
    <x v="0"/>
    <s v="EL FORTIN"/>
    <s v="LA LEGUA SA"/>
    <n v="12"/>
    <n v="-36.956679999999999"/>
    <n v="-62.619729999999997"/>
    <n v="10293"/>
    <n v="617.58000000000004"/>
    <n v="3396690"/>
    <n v="0.34"/>
    <n v="1618.5574312379999"/>
    <n v="0.18476683005"/>
  </r>
  <r>
    <x v="31"/>
    <x v="0"/>
    <s v="13 DE ABRIL"/>
    <s v="COLAGIOIA CARLOS ALBERTO"/>
    <n v="12"/>
    <n v="-36.246250000000003"/>
    <n v="-61.788490000000003"/>
    <n v="10293"/>
    <n v="617.58000000000004"/>
    <n v="3396690"/>
    <n v="0.34"/>
    <n v="1618.5574312379999"/>
    <n v="0.18476683005"/>
  </r>
  <r>
    <x v="52"/>
    <x v="0"/>
    <s v="MAR CHIQUITA"/>
    <s v="LEONCIO MENDIZABAL E HIJOS SOCIEDAD COLECTIVA"/>
    <n v="12"/>
    <n v="-34.469459533699997"/>
    <n v="-61.083988189700001"/>
    <n v="10293"/>
    <n v="617.58000000000004"/>
    <n v="3396690"/>
    <n v="0.34"/>
    <n v="1618.5574312379999"/>
    <n v="0.18476683005"/>
  </r>
  <r>
    <x v="52"/>
    <x v="0"/>
    <s v="SAN JORGE"/>
    <s v="DAFFUNCHIO JORGE CARLOS DAFFUNCHIO MARTIN DAFFUNCHIO DIEGO Y"/>
    <n v="12"/>
    <n v="-34.550429999999999"/>
    <n v="-60.731819999999999"/>
    <n v="10293"/>
    <n v="617.58000000000004"/>
    <n v="3396690"/>
    <n v="0.34"/>
    <n v="1618.5574312379999"/>
    <n v="0.18476683005"/>
  </r>
  <r>
    <x v="52"/>
    <x v="0"/>
    <s v="LA ESPERANZA"/>
    <s v="CROCE JUAN PEDRO"/>
    <n v="12"/>
    <n v="-34.740810394299999"/>
    <n v="-60.8375396729"/>
    <n v="10293"/>
    <n v="617.58000000000004"/>
    <n v="3396690"/>
    <n v="0.34"/>
    <n v="1618.5574312379999"/>
    <n v="0.18476683005"/>
  </r>
  <r>
    <x v="109"/>
    <x v="0"/>
    <s v="POLACO"/>
    <s v="BELLAGAMBA SANDRA VERONICA"/>
    <n v="12"/>
    <n v="-34.744225"/>
    <n v="-58.563830000000003"/>
    <n v="10293"/>
    <n v="617.58000000000004"/>
    <n v="3396690"/>
    <n v="0.34"/>
    <n v="1618.5574312379999"/>
    <n v="0.18476683005"/>
  </r>
  <r>
    <x v="117"/>
    <x v="0"/>
    <s v="SIN NOMBRE"/>
    <s v="PAOLO MARIA JOSE"/>
    <n v="12"/>
    <n v="-34.687649"/>
    <n v="-58.438561999999997"/>
    <n v="10293"/>
    <n v="617.58000000000004"/>
    <n v="3396690"/>
    <n v="0.34"/>
    <n v="1618.5574312379999"/>
    <n v="0.18476683005"/>
  </r>
  <r>
    <x v="100"/>
    <x v="0"/>
    <s v="LA PROVIDENCIA"/>
    <s v="BALMA ELBA RENEE"/>
    <n v="12"/>
    <n v="-37.553730000000002"/>
    <n v="-60.764200000000002"/>
    <n v="10293"/>
    <n v="617.58000000000004"/>
    <n v="3396690"/>
    <n v="0.34"/>
    <n v="1618.5574312379999"/>
    <n v="0.18476683005"/>
  </r>
  <r>
    <x v="91"/>
    <x v="0"/>
    <s v="DON GILBERTO"/>
    <s v="RISSO DANIEL ALBERTO"/>
    <n v="12"/>
    <n v="-35.91742"/>
    <n v="-59.360250000000001"/>
    <n v="10293"/>
    <n v="617.58000000000004"/>
    <n v="3396690"/>
    <n v="0.34"/>
    <n v="1618.5574312379999"/>
    <n v="0.18476683005"/>
  </r>
  <r>
    <x v="91"/>
    <x v="0"/>
    <s v="EL REVES"/>
    <s v="FERRETTI OSCAR ORLANDO"/>
    <n v="12"/>
    <n v="-35.949820000000003"/>
    <n v="-58.928919999999998"/>
    <n v="10293"/>
    <n v="617.58000000000004"/>
    <n v="3396690"/>
    <n v="0.34"/>
    <n v="1618.5574312379999"/>
    <n v="0.18476683005"/>
  </r>
  <r>
    <x v="91"/>
    <x v="0"/>
    <s v="S/N"/>
    <s v="JOANTEGUY HECTOR OMAR"/>
    <n v="12"/>
    <n v="-36.155050000000003"/>
    <n v="-59.004010000000001"/>
    <n v="10293"/>
    <n v="617.58000000000004"/>
    <n v="3396690"/>
    <n v="0.34"/>
    <n v="1618.5574312379999"/>
    <n v="0.18476683005"/>
  </r>
  <r>
    <x v="91"/>
    <x v="0"/>
    <s v="EL PERCHERON"/>
    <s v="RIVERO DOMINGO FAUSTINO"/>
    <n v="12"/>
    <n v="-35.88852"/>
    <n v="-59.386740000000003"/>
    <n v="10293"/>
    <n v="617.58000000000004"/>
    <n v="3396690"/>
    <n v="0.34"/>
    <n v="1618.5574312379999"/>
    <n v="0.18476683005"/>
  </r>
  <r>
    <x v="21"/>
    <x v="0"/>
    <s v="SIN DENOMINACION"/>
    <s v="ANTONIONE MARIA ISABEL"/>
    <n v="12"/>
    <n v="-34.600070000000002"/>
    <n v="-61.547130000000003"/>
    <n v="10293"/>
    <n v="617.58000000000004"/>
    <n v="3396690"/>
    <n v="0.34"/>
    <n v="1618.5574312379999"/>
    <n v="0.18476683005"/>
  </r>
  <r>
    <x v="21"/>
    <x v="0"/>
    <s v="SIN DENOMINANCI?N"/>
    <s v="CASADEI TERESA MARIA FERRERO DE CASADEI SERGIO MARIO Y CASAD"/>
    <n v="12"/>
    <n v="-34.448709999999998"/>
    <n v="-61.814540000000001"/>
    <n v="10293"/>
    <n v="617.58000000000004"/>
    <n v="3396690"/>
    <n v="0.34"/>
    <n v="1618.5574312379999"/>
    <n v="0.18476683005"/>
  </r>
  <r>
    <x v="47"/>
    <x v="0"/>
    <s v="SANTA MARTA"/>
    <s v="OLIVIERI AUDOL DOMINGO"/>
    <n v="12"/>
    <n v="-35.04618"/>
    <n v="-61.737490000000001"/>
    <n v="10293"/>
    <n v="617.58000000000004"/>
    <n v="3396690"/>
    <n v="0.34"/>
    <n v="1618.5574312379999"/>
    <n v="0.18476683005"/>
  </r>
  <r>
    <x v="47"/>
    <x v="0"/>
    <s v="S/N"/>
    <s v="LOSAURO MARCELO DARIO"/>
    <n v="12"/>
    <n v="-35.126069999999999"/>
    <n v="-61.504040000000003"/>
    <n v="10293"/>
    <n v="617.58000000000004"/>
    <n v="3396690"/>
    <n v="0.34"/>
    <n v="1618.5574312379999"/>
    <n v="0.18476683005"/>
  </r>
  <r>
    <x v="47"/>
    <x v="0"/>
    <s v="S/N"/>
    <s v="CUELLAS ARTURO OMAR"/>
    <n v="12"/>
    <n v="-34.928400000000003"/>
    <n v="-61.455089999999998"/>
    <n v="10293"/>
    <n v="617.58000000000004"/>
    <n v="3396690"/>
    <n v="0.34"/>
    <n v="1618.5574312379999"/>
    <n v="0.18476683005"/>
  </r>
  <r>
    <x v="47"/>
    <x v="0"/>
    <s v="EL DESCANSO"/>
    <s v="CIMINELLI JAVIER OSCAR Y CIMINELLI SERGIO ARIEL"/>
    <n v="12"/>
    <n v="-35.26972"/>
    <n v="-61.436720000000001"/>
    <n v="10293"/>
    <n v="617.58000000000004"/>
    <n v="3396690"/>
    <n v="0.34"/>
    <n v="1618.5574312379999"/>
    <n v="0.18476683005"/>
  </r>
  <r>
    <x v="47"/>
    <x v="0"/>
    <s v="LA DELIA"/>
    <s v="JOSE ALBERTO BAROLI Y MARIO CARLOS BAROLI"/>
    <n v="12"/>
    <n v="-35.156269999999999"/>
    <n v="-61.567990000000002"/>
    <n v="10293"/>
    <n v="617.58000000000004"/>
    <n v="3396690"/>
    <n v="0.34"/>
    <n v="1618.5574312379999"/>
    <n v="0.18476683005"/>
  </r>
  <r>
    <x v="48"/>
    <x v="0"/>
    <s v="LA ESPERANZA"/>
    <s v="LA ARMONIA SOCIEDAD ANONIMA"/>
    <n v="12"/>
    <n v="-37.6751"/>
    <n v="-58.765799999999999"/>
    <n v="10293"/>
    <n v="617.58000000000004"/>
    <n v="3396690"/>
    <n v="0.34"/>
    <n v="1618.5574312379999"/>
    <n v="0.18476683005"/>
  </r>
  <r>
    <x v="48"/>
    <x v="0"/>
    <s v="EL DESTINO"/>
    <s v="CANTON JORGE ALBERTO"/>
    <n v="12"/>
    <n v="-37.766199999999998"/>
    <n v="-58.881399999999999"/>
    <n v="10293"/>
    <n v="617.58000000000004"/>
    <n v="3396690"/>
    <n v="0.34"/>
    <n v="1618.5574312379999"/>
    <n v="0.18476683005"/>
  </r>
  <r>
    <x v="48"/>
    <x v="0"/>
    <s v="SAN BENJAMIN"/>
    <s v="DOS ARROYOS AGROPECUARIA Y COMERCIAL S A"/>
    <n v="12"/>
    <n v="-38.35445"/>
    <n v="-58.406269999999999"/>
    <n v="10293"/>
    <n v="617.58000000000004"/>
    <n v="3396690"/>
    <n v="0.34"/>
    <n v="1618.5574312379999"/>
    <n v="0.18476683005"/>
  </r>
  <r>
    <x v="48"/>
    <x v="0"/>
    <s v="LA LOMA"/>
    <s v="ASTUDILLO JORGE"/>
    <n v="12"/>
    <n v="-37.974299999999999"/>
    <n v="-58.596200000000003"/>
    <n v="10293"/>
    <n v="617.58000000000004"/>
    <n v="3396690"/>
    <n v="0.34"/>
    <n v="1618.5574312379999"/>
    <n v="0.18476683005"/>
  </r>
  <r>
    <x v="48"/>
    <x v="0"/>
    <s v="DON RODOLFO"/>
    <s v="CANSOBRE JESUS JOSE MARIA"/>
    <n v="12"/>
    <n v="-37.920299999999997"/>
    <n v="-58.658499999999997"/>
    <n v="10293"/>
    <n v="617.58000000000004"/>
    <n v="3396690"/>
    <n v="0.34"/>
    <n v="1618.5574312379999"/>
    <n v="0.18476683005"/>
  </r>
  <r>
    <x v="9"/>
    <x v="0"/>
    <s v="LA ESPERANZA"/>
    <s v="CAGLIARI ARMANDO AURELIO"/>
    <n v="12"/>
    <n v="-35.096690000000002"/>
    <n v="-59.189489999999999"/>
    <n v="10293"/>
    <n v="617.58000000000004"/>
    <n v="3396690"/>
    <n v="0.34"/>
    <n v="1618.5574312379999"/>
    <n v="0.18476683005"/>
  </r>
  <r>
    <x v="9"/>
    <x v="0"/>
    <s v="DON RAMON"/>
    <s v="AGUIRREZABALA RAMON O"/>
    <n v="12"/>
    <n v="-35.22936"/>
    <n v="-59.023130000000002"/>
    <n v="10293"/>
    <n v="617.58000000000004"/>
    <n v="3396690"/>
    <n v="0.34"/>
    <n v="1618.5574312379999"/>
    <n v="0.18476683005"/>
  </r>
  <r>
    <x v="9"/>
    <x v="0"/>
    <s v="LA CHACRITA"/>
    <s v="FURIASSE ANGEL FERNANDO"/>
    <n v="12"/>
    <n v="-35.247590000000002"/>
    <n v="-59.449060000000003"/>
    <n v="10293"/>
    <n v="617.58000000000004"/>
    <n v="3396690"/>
    <n v="0.34"/>
    <n v="1618.5574312379999"/>
    <n v="0.18476683005"/>
  </r>
  <r>
    <x v="9"/>
    <x v="0"/>
    <s v="CHACRAS 1"/>
    <s v="GALETTO REINALDO SANTIAGO"/>
    <n v="12"/>
    <n v="-35.09639"/>
    <n v="-59.208889999999997"/>
    <n v="10293"/>
    <n v="617.58000000000004"/>
    <n v="3396690"/>
    <n v="0.34"/>
    <n v="1618.5574312379999"/>
    <n v="0.18476683005"/>
  </r>
  <r>
    <x v="9"/>
    <x v="0"/>
    <s v="EL QUEMAO"/>
    <s v="WHITE SWALLOW SA"/>
    <n v="12"/>
    <n v="-35.291049999999998"/>
    <n v="-59.049370000000003"/>
    <n v="10293"/>
    <n v="617.58000000000004"/>
    <n v="3396690"/>
    <n v="0.34"/>
    <n v="1618.5574312379999"/>
    <n v="0.18476683005"/>
  </r>
  <r>
    <x v="9"/>
    <x v="0"/>
    <s v="LA TAPADA"/>
    <s v="CASTEX OSCAR ALFREDO"/>
    <n v="12"/>
    <n v="-35.050139999999999"/>
    <n v="-59.161560000000001"/>
    <n v="10293"/>
    <n v="617.58000000000004"/>
    <n v="3396690"/>
    <n v="0.34"/>
    <n v="1618.5574312379999"/>
    <n v="0.18476683005"/>
  </r>
  <r>
    <x v="9"/>
    <x v="0"/>
    <s v="LOS CUATRO HERMANOS"/>
    <s v="MONGIARDINI HUGO ALBERTO"/>
    <n v="12"/>
    <n v="-35.174819999999997"/>
    <n v="-59.173319999999997"/>
    <n v="10293"/>
    <n v="617.58000000000004"/>
    <n v="3396690"/>
    <n v="0.34"/>
    <n v="1618.5574312379999"/>
    <n v="0.18476683005"/>
  </r>
  <r>
    <x v="53"/>
    <x v="0"/>
    <s v="LOS DOS LEONES"/>
    <s v="MELO JAVIER CRISTIAN"/>
    <n v="12"/>
    <n v="-34.631570000000004"/>
    <n v="-59.267209999999999"/>
    <n v="10293"/>
    <n v="617.58000000000004"/>
    <n v="3396690"/>
    <n v="0.34"/>
    <n v="1618.5574312379999"/>
    <n v="0.18476683005"/>
  </r>
  <r>
    <x v="53"/>
    <x v="0"/>
    <s v="LA ESCONDIDA"/>
    <s v="BOSCH MARIA BERNARDA"/>
    <n v="12"/>
    <n v="-34.469520000000003"/>
    <n v="-59.039929999999998"/>
    <n v="10293"/>
    <n v="617.58000000000004"/>
    <n v="3396690"/>
    <n v="0.34"/>
    <n v="1618.5574312379999"/>
    <n v="0.18476683005"/>
  </r>
  <r>
    <x v="53"/>
    <x v="0"/>
    <s v="C.E.R. N? 1"/>
    <s v="CENTRO EDUCATIVO RURAL N 1"/>
    <n v="12"/>
    <n v="-34.537289999999999"/>
    <n v="-59.251849999999997"/>
    <n v="10293"/>
    <n v="617.58000000000004"/>
    <n v="3396690"/>
    <n v="0.34"/>
    <n v="1618.5574312379999"/>
    <n v="0.18476683005"/>
  </r>
  <r>
    <x v="53"/>
    <x v="0"/>
    <s v="GRANJA GALLO"/>
    <s v="GALLO EDUARDO ROBERTO"/>
    <n v="12"/>
    <n v="-34.489865999999999"/>
    <n v="-59.212020000000003"/>
    <n v="10293"/>
    <n v="617.58000000000004"/>
    <n v="3396690"/>
    <n v="0.34"/>
    <n v="1618.5574312379999"/>
    <n v="0.18476683005"/>
  </r>
  <r>
    <x v="53"/>
    <x v="0"/>
    <s v="PELO DE ORO"/>
    <s v="OLAECHEA ALBERTO GUILLERMO"/>
    <n v="12"/>
    <n v="-34.553130000000003"/>
    <n v="-59.20655"/>
    <n v="10293"/>
    <n v="617.58000000000004"/>
    <n v="3396690"/>
    <n v="0.34"/>
    <n v="1618.5574312379999"/>
    <n v="0.18476683005"/>
  </r>
  <r>
    <x v="53"/>
    <x v="0"/>
    <s v="LOS DOS LEONES"/>
    <s v="COLAMEO LAURA MELINA"/>
    <n v="12"/>
    <n v="-34.631570000000004"/>
    <n v="-59.267209999999999"/>
    <n v="10293"/>
    <n v="617.58000000000004"/>
    <n v="3396690"/>
    <n v="0.34"/>
    <n v="1618.5574312379999"/>
    <n v="0.18476683005"/>
  </r>
  <r>
    <x v="53"/>
    <x v="0"/>
    <s v="EL TRIUNFO"/>
    <s v="ESTANCIAS SANTA TERESA SOC RESP LTDA"/>
    <n v="12"/>
    <n v="-34.630069732700001"/>
    <n v="-59.141941070599998"/>
    <n v="10293"/>
    <n v="617.58000000000004"/>
    <n v="3396690"/>
    <n v="0.34"/>
    <n v="1618.5574312379999"/>
    <n v="0.18476683005"/>
  </r>
  <r>
    <x v="53"/>
    <x v="0"/>
    <s v="DON LUIS"/>
    <s v="PEREYRA JULIO DIOGENES"/>
    <n v="12"/>
    <n v="-34.476930000000003"/>
    <n v="-59.219119999999997"/>
    <n v="10293"/>
    <n v="617.58000000000004"/>
    <n v="3396690"/>
    <n v="0.34"/>
    <n v="1618.5574312379999"/>
    <n v="0.18476683005"/>
  </r>
  <r>
    <x v="32"/>
    <x v="0"/>
    <s v="LOS CHARITOS"/>
    <s v="SCHUSTER ELISA NOEMI"/>
    <n v="12"/>
    <n v="-35.063270000000003"/>
    <n v="-57.591099999999997"/>
    <n v="10293"/>
    <n v="617.58000000000004"/>
    <n v="3396690"/>
    <n v="0.34"/>
    <n v="1618.5574312379999"/>
    <n v="0.18476683005"/>
  </r>
  <r>
    <x v="32"/>
    <x v="0"/>
    <s v="S/N"/>
    <s v="EGEA ABEL JOSE"/>
    <n v="12"/>
    <n v="-35.05236"/>
    <n v="-57.728900000000003"/>
    <n v="10293"/>
    <n v="617.58000000000004"/>
    <n v="3396690"/>
    <n v="0.34"/>
    <n v="1618.5574312379999"/>
    <n v="0.18476683005"/>
  </r>
  <r>
    <x v="19"/>
    <x v="0"/>
    <s v="ESTANCIA VIVORATA"/>
    <s v="VIVORATA ESTABLECIMIENTOS AGRICOLAS Y GANADEROS S A"/>
    <n v="12"/>
    <n v="-37.71425"/>
    <n v="-57.65361"/>
    <n v="10293"/>
    <n v="617.58000000000004"/>
    <n v="3396690"/>
    <n v="0.34"/>
    <n v="1618.5574312379999"/>
    <n v="0.18476683005"/>
  </r>
  <r>
    <x v="19"/>
    <x v="0"/>
    <s v="DON PANCHO"/>
    <s v="FRESNO NORBERTO EDMUNDO"/>
    <n v="12"/>
    <n v="-37.410690000000002"/>
    <n v="-57.7744"/>
    <n v="10293"/>
    <n v="617.58000000000004"/>
    <n v="3396690"/>
    <n v="0.34"/>
    <n v="1618.5574312379999"/>
    <n v="0.18476683005"/>
  </r>
  <r>
    <x v="19"/>
    <x v="0"/>
    <s v="SAN VALENTIN"/>
    <s v="EZEYZA HORACIO EZEYZA DELIA INES"/>
    <n v="12"/>
    <n v="-37.582359314000001"/>
    <n v="-57.5450401306"/>
    <n v="10293"/>
    <n v="617.58000000000004"/>
    <n v="3396690"/>
    <n v="0.34"/>
    <n v="1618.5574312379999"/>
    <n v="0.18476683005"/>
  </r>
  <r>
    <x v="19"/>
    <x v="0"/>
    <s v="LA MORADA"/>
    <s v="ALPAEUPA SOCIEDAD ANONIMA"/>
    <n v="12"/>
    <n v="-37.587800000000001"/>
    <n v="-57.736969999999999"/>
    <n v="10293"/>
    <n v="617.58000000000004"/>
    <n v="3396690"/>
    <n v="0.34"/>
    <n v="1618.5574312379999"/>
    <n v="0.18476683005"/>
  </r>
  <r>
    <x v="19"/>
    <x v="0"/>
    <s v="LAS MAROMAS"/>
    <s v="MENENDEZ LUIS ALFONSO"/>
    <n v="12"/>
    <n v="-37.548960000000001"/>
    <n v="-57.927799999999998"/>
    <n v="10293"/>
    <n v="617.58000000000004"/>
    <n v="3396690"/>
    <n v="0.34"/>
    <n v="1618.5574312379999"/>
    <n v="0.18476683005"/>
  </r>
  <r>
    <x v="19"/>
    <x v="0"/>
    <s v="EL CAMPAMENTO"/>
    <s v="MORO HUE S.A."/>
    <n v="12"/>
    <n v="-37.594639999999998"/>
    <n v="-57.528599999999997"/>
    <n v="10293"/>
    <n v="617.58000000000004"/>
    <n v="3396690"/>
    <n v="0.34"/>
    <n v="1618.5574312379999"/>
    <n v="0.18476683005"/>
  </r>
  <r>
    <x v="19"/>
    <x v="0"/>
    <s v="AMAEDERRA"/>
    <s v="DAZEO OSCAR ALBERTO"/>
    <n v="12"/>
    <n v="-37.258800000000001"/>
    <n v="-57.748629999999999"/>
    <n v="10293"/>
    <n v="617.58000000000004"/>
    <n v="3396690"/>
    <n v="0.34"/>
    <n v="1618.5574312379999"/>
    <n v="0.18476683005"/>
  </r>
  <r>
    <x v="19"/>
    <x v="0"/>
    <s v="EL MILAGRO"/>
    <s v="SURCO SOCIEDAD ANONIMA INMOBILIARIA FINANCIERA COMERCIAL E I"/>
    <n v="12"/>
    <n v="-37.690629999999999"/>
    <n v="-57.476140000000001"/>
    <n v="10293"/>
    <n v="617.58000000000004"/>
    <n v="3396690"/>
    <n v="0.34"/>
    <n v="1618.5574312379999"/>
    <n v="0.18476683005"/>
  </r>
  <r>
    <x v="19"/>
    <x v="0"/>
    <s v="EL DESCANSO"/>
    <s v="GARCIA MIRTA ESTER Y ESCUER HEBER ABEL"/>
    <n v="12"/>
    <n v="-37.64808"/>
    <n v="-57.450330000000001"/>
    <n v="10293"/>
    <n v="617.58000000000004"/>
    <n v="3396690"/>
    <n v="0.34"/>
    <n v="1618.5574312379999"/>
    <n v="0.18476683005"/>
  </r>
  <r>
    <x v="65"/>
    <x v="0"/>
    <s v="S/N"/>
    <s v="TARAMASCO DARIO RAUL"/>
    <n v="12"/>
    <n v="-34.604145000000003"/>
    <n v="-59.390250000000002"/>
    <n v="10293"/>
    <n v="617.58000000000004"/>
    <n v="3396690"/>
    <n v="0.34"/>
    <n v="1618.5574312379999"/>
    <n v="0.18476683005"/>
  </r>
  <r>
    <x v="65"/>
    <x v="0"/>
    <s v="S/N"/>
    <s v="BONILLA SANDRA MARISA"/>
    <n v="12"/>
    <n v="-34.656140000000001"/>
    <n v="-59.286479999999997"/>
    <n v="10293"/>
    <n v="617.58000000000004"/>
    <n v="3396690"/>
    <n v="0.34"/>
    <n v="1618.5574312379999"/>
    <n v="0.18476683005"/>
  </r>
  <r>
    <x v="65"/>
    <x v="0"/>
    <s v="S/N"/>
    <s v="TREBISACCE ANTONIO"/>
    <n v="12"/>
    <n v="-34.707092000000003"/>
    <n v="-59.443640000000002"/>
    <n v="10293"/>
    <n v="617.58000000000004"/>
    <n v="3396690"/>
    <n v="0.34"/>
    <n v="1618.5574312379999"/>
    <n v="0.18476683005"/>
  </r>
  <r>
    <x v="65"/>
    <x v="0"/>
    <s v="EL 17"/>
    <s v="ZATKO CARMEN CRISTINA"/>
    <n v="12"/>
    <n v="-34.673830000000002"/>
    <n v="-59.33314"/>
    <n v="10293"/>
    <n v="617.58000000000004"/>
    <n v="3396690"/>
    <n v="0.34"/>
    <n v="1618.5574312379999"/>
    <n v="0.18476683005"/>
  </r>
  <r>
    <x v="65"/>
    <x v="0"/>
    <s v="S/N"/>
    <s v="BELLOMO ROGELIO ROLVIDER"/>
    <n v="12"/>
    <n v="-34.763820000000003"/>
    <n v="-59.410290000000003"/>
    <n v="10293"/>
    <n v="617.58000000000004"/>
    <n v="3396690"/>
    <n v="0.34"/>
    <n v="1618.5574312379999"/>
    <n v="0.18476683005"/>
  </r>
  <r>
    <x v="65"/>
    <x v="0"/>
    <s v="SANTA BARBARA"/>
    <s v="AGRO SAN JOSE  SRL"/>
    <n v="12"/>
    <n v="-34.799489999999999"/>
    <n v="-59.356490000000001"/>
    <n v="10293"/>
    <n v="617.58000000000004"/>
    <n v="3396690"/>
    <n v="0.34"/>
    <n v="1618.5574312379999"/>
    <n v="0.18476683005"/>
  </r>
  <r>
    <x v="65"/>
    <x v="0"/>
    <s v="S/N"/>
    <s v="SANTANA RICARDO DANIEL"/>
    <n v="12"/>
    <n v="-34.620620000000002"/>
    <n v="-59.476010000000002"/>
    <n v="10293"/>
    <n v="617.58000000000004"/>
    <n v="3396690"/>
    <n v="0.34"/>
    <n v="1618.5574312379999"/>
    <n v="0.18476683005"/>
  </r>
  <r>
    <x v="65"/>
    <x v="0"/>
    <s v="DON PACO"/>
    <s v="VILLALBA CRISTIAN HORACIO"/>
    <n v="12"/>
    <n v="-34.685400000000001"/>
    <n v="-59.51444"/>
    <n v="10293"/>
    <n v="617.58000000000004"/>
    <n v="3396690"/>
    <n v="0.34"/>
    <n v="1618.5574312379999"/>
    <n v="0.18476683005"/>
  </r>
  <r>
    <x v="65"/>
    <x v="0"/>
    <s v="EL LAUREL"/>
    <s v="ZAPATELLI LINDOLFO LUIS"/>
    <n v="12"/>
    <n v="-34.702350000000003"/>
    <n v="-59.406280000000002"/>
    <n v="10293"/>
    <n v="617.58000000000004"/>
    <n v="3396690"/>
    <n v="0.34"/>
    <n v="1618.5574312379999"/>
    <n v="0.18476683005"/>
  </r>
  <r>
    <x v="65"/>
    <x v="0"/>
    <s v="EL RODEO"/>
    <s v="SEBASTIANO ANTONIO VICTOR"/>
    <n v="12"/>
    <n v="-34.792450000000002"/>
    <n v="-59.411470000000001"/>
    <n v="10293"/>
    <n v="617.58000000000004"/>
    <n v="3396690"/>
    <n v="0.34"/>
    <n v="1618.5574312379999"/>
    <n v="0.18476683005"/>
  </r>
  <r>
    <x v="49"/>
    <x v="0"/>
    <s v="DON PLACIDO"/>
    <s v="GARCIA MIRTA CARMEN"/>
    <n v="12"/>
    <n v="-35.570929999999997"/>
    <n v="-59.015250000000002"/>
    <n v="10293"/>
    <n v="617.58000000000004"/>
    <n v="3396690"/>
    <n v="0.34"/>
    <n v="1618.5574312379999"/>
    <n v="0.18476683005"/>
  </r>
  <r>
    <x v="49"/>
    <x v="0"/>
    <s v="LA RENATA"/>
    <s v="AGROPECUARIA CANAI SRL"/>
    <n v="12"/>
    <n v="-35.300628662100003"/>
    <n v="-58.876941680900003"/>
    <n v="10293"/>
    <n v="617.58000000000004"/>
    <n v="3396690"/>
    <n v="0.34"/>
    <n v="1618.5574312379999"/>
    <n v="0.18476683005"/>
  </r>
  <r>
    <x v="49"/>
    <x v="0"/>
    <s v="LA CONTE"/>
    <s v="LA CONTE SOCIEDAD ANONIMA"/>
    <n v="12"/>
    <n v="-35.440208435099997"/>
    <n v="-58.579189300499998"/>
    <n v="10293"/>
    <n v="617.58000000000004"/>
    <n v="3396690"/>
    <n v="0.34"/>
    <n v="1618.5574312379999"/>
    <n v="0.18476683005"/>
  </r>
  <r>
    <x v="49"/>
    <x v="0"/>
    <s v="LA BEATRIZ"/>
    <s v="HERNANDO ENRIQUE"/>
    <n v="12"/>
    <n v="-35.363489999999999"/>
    <n v="-58.842480000000002"/>
    <n v="10293"/>
    <n v="617.58000000000004"/>
    <n v="3396690"/>
    <n v="0.34"/>
    <n v="1618.5574312379999"/>
    <n v="0.18476683005"/>
  </r>
  <r>
    <x v="49"/>
    <x v="0"/>
    <s v="11 DE SEPTIEMBRE"/>
    <s v="GADEA OSCAR ALFREDO"/>
    <n v="12"/>
    <n v="-35.289720000000003"/>
    <n v="-58.821210000000001"/>
    <n v="10293"/>
    <n v="617.58000000000004"/>
    <n v="3396690"/>
    <n v="0.34"/>
    <n v="1618.5574312379999"/>
    <n v="0.18476683005"/>
  </r>
  <r>
    <x v="49"/>
    <x v="0"/>
    <s v="EL SACRIFICIO"/>
    <s v="FAZIO JUAN CARLOS"/>
    <n v="12"/>
    <n v="-35.42154"/>
    <n v="-58.74362"/>
    <n v="10293"/>
    <n v="617.58000000000004"/>
    <n v="3396690"/>
    <n v="0.34"/>
    <n v="1618.5574312379999"/>
    <n v="0.18476683005"/>
  </r>
  <r>
    <x v="49"/>
    <x v="0"/>
    <s v="SACURNO Y COLLACE"/>
    <s v="ALMEYRA PATRICIO ALBERTO"/>
    <n v="12"/>
    <n v="-35.418651580800002"/>
    <n v="-58.800338745099999"/>
    <n v="10293"/>
    <n v="617.58000000000004"/>
    <n v="3396690"/>
    <n v="0.34"/>
    <n v="1618.5574312379999"/>
    <n v="0.18476683005"/>
  </r>
  <r>
    <x v="49"/>
    <x v="0"/>
    <s v="EL CRUCE"/>
    <s v="CUENCA ALBERTO ARMAN"/>
    <n v="12"/>
    <n v="-35.419699999999999"/>
    <n v="-58.882759999999998"/>
    <n v="10293"/>
    <n v="617.58000000000004"/>
    <n v="3396690"/>
    <n v="0.34"/>
    <n v="1618.5574312379999"/>
    <n v="0.18476683005"/>
  </r>
  <r>
    <x v="49"/>
    <x v="0"/>
    <s v="LA MARIA JULIA"/>
    <s v="MALDONADO RUBEN AMILCAR"/>
    <n v="12"/>
    <n v="-35.475879999999997"/>
    <n v="-58.644689999999997"/>
    <n v="10293"/>
    <n v="617.58000000000004"/>
    <n v="3396690"/>
    <n v="0.34"/>
    <n v="1618.5574312379999"/>
    <n v="0.18476683005"/>
  </r>
  <r>
    <x v="49"/>
    <x v="0"/>
    <s v="SANTA JULIA"/>
    <s v="PRIM ANTONIO"/>
    <n v="12"/>
    <n v="-35.371139999999997"/>
    <n v="-58.658239999999999"/>
    <n v="10293"/>
    <n v="617.58000000000004"/>
    <n v="3396690"/>
    <n v="0.34"/>
    <n v="1618.5574312379999"/>
    <n v="0.18476683005"/>
  </r>
  <r>
    <x v="49"/>
    <x v="0"/>
    <s v="LA ESPERANZA"/>
    <s v="HERMANOS BALLESTER S.A."/>
    <n v="12"/>
    <n v="-35.492379999999997"/>
    <n v="-58.586480000000002"/>
    <n v="10293"/>
    <n v="617.58000000000004"/>
    <n v="3396690"/>
    <n v="0.34"/>
    <n v="1618.5574312379999"/>
    <n v="0.18476683005"/>
  </r>
  <r>
    <x v="39"/>
    <x v="0"/>
    <s v="LAS CATALINAS"/>
    <s v="ALVAREZ ELIDA HAYDEE"/>
    <n v="12"/>
    <n v="-34.924329999999998"/>
    <n v="-59.355260000000001"/>
    <n v="10293"/>
    <n v="617.58000000000004"/>
    <n v="3396690"/>
    <n v="0.34"/>
    <n v="1618.5574312379999"/>
    <n v="0.18476683005"/>
  </r>
  <r>
    <x v="39"/>
    <x v="0"/>
    <s v="EL TALA"/>
    <s v="BORETTINI MARTA JOSEFA"/>
    <n v="12"/>
    <n v="-35.054079999999999"/>
    <n v="-59.44952"/>
    <n v="10293"/>
    <n v="617.58000000000004"/>
    <n v="3396690"/>
    <n v="0.34"/>
    <n v="1618.5574312379999"/>
    <n v="0.18476683005"/>
  </r>
  <r>
    <x v="39"/>
    <x v="0"/>
    <s v="EL RINCON"/>
    <s v="ARAMBURU RAUL OSCAR"/>
    <n v="12"/>
    <n v="-34.945"/>
    <n v="-59.400390000000002"/>
    <n v="10293"/>
    <n v="617.58000000000004"/>
    <n v="3396690"/>
    <n v="0.34"/>
    <n v="1618.5574312379999"/>
    <n v="0.18476683005"/>
  </r>
  <r>
    <x v="39"/>
    <x v="0"/>
    <s v="SIN NOMBRE"/>
    <s v="TERRAZA MARIA ROSA"/>
    <n v="12"/>
    <n v="-35.144440000000003"/>
    <n v="-59.383740000000003"/>
    <n v="10293"/>
    <n v="617.58000000000004"/>
    <n v="3396690"/>
    <n v="0.34"/>
    <n v="1618.5574312379999"/>
    <n v="0.18476683005"/>
  </r>
  <r>
    <x v="39"/>
    <x v="0"/>
    <s v="LA QUINTA"/>
    <s v="BRUNO CARLOS NOEL"/>
    <n v="12"/>
    <n v="-34.984209999999997"/>
    <n v="-59.285380000000004"/>
    <n v="10293"/>
    <n v="617.58000000000004"/>
    <n v="3396690"/>
    <n v="0.34"/>
    <n v="1618.5574312379999"/>
    <n v="0.18476683005"/>
  </r>
  <r>
    <x v="64"/>
    <x v="0"/>
    <s v="SAN PABLO"/>
    <s v="LACOSTE EDUARDO ROBERTO"/>
    <n v="12"/>
    <n v="-38.655265999999997"/>
    <n v="-59.275880000000001"/>
    <n v="10293"/>
    <n v="617.58000000000004"/>
    <n v="3396690"/>
    <n v="0.34"/>
    <n v="1618.5574312379999"/>
    <n v="0.18476683005"/>
  </r>
  <r>
    <x v="64"/>
    <x v="0"/>
    <s v="SAN LUIS"/>
    <s v="VARGAS MARCOS DARIO"/>
    <n v="12"/>
    <n v="-38.622169999999997"/>
    <n v="-59.318150000000003"/>
    <n v="10293"/>
    <n v="617.58000000000004"/>
    <n v="3396690"/>
    <n v="0.34"/>
    <n v="1618.5574312379999"/>
    <n v="0.18476683005"/>
  </r>
  <r>
    <x v="64"/>
    <x v="0"/>
    <s v="DON TOMAS"/>
    <s v="MARCOS SAUL OBDULIO"/>
    <n v="12"/>
    <n v="-38.114519999999999"/>
    <n v="-59.477939999999997"/>
    <n v="10293"/>
    <n v="617.58000000000004"/>
    <n v="3396690"/>
    <n v="0.34"/>
    <n v="1618.5574312379999"/>
    <n v="0.18476683005"/>
  </r>
  <r>
    <x v="64"/>
    <x v="0"/>
    <s v="LOS AMIGOS DE CACHETE"/>
    <s v="AYE GUILLERMO ARIEL"/>
    <n v="12"/>
    <n v="-38.51444"/>
    <n v="-58.993760000000002"/>
    <n v="10293"/>
    <n v="617.58000000000004"/>
    <n v="3396690"/>
    <n v="0.34"/>
    <n v="1618.5574312379999"/>
    <n v="0.18476683005"/>
  </r>
  <r>
    <x v="28"/>
    <x v="0"/>
    <s v="PUESTO 21"/>
    <s v="AGROCEREAL 9 DE JULIO S A"/>
    <n v="12"/>
    <n v="-35.599600000000002"/>
    <n v="-60.664670000000001"/>
    <n v="10293"/>
    <n v="617.58000000000004"/>
    <n v="3396690"/>
    <n v="0.34"/>
    <n v="1618.5574312379999"/>
    <n v="0.18476683005"/>
  </r>
  <r>
    <x v="28"/>
    <x v="0"/>
    <s v="LA COLMENA"/>
    <s v="CERASA ANGEL ANTONIO"/>
    <n v="12"/>
    <n v="-35.489109999999997"/>
    <n v="-60.825130000000001"/>
    <n v="10293"/>
    <n v="617.58000000000004"/>
    <n v="3396690"/>
    <n v="0.34"/>
    <n v="1618.5574312379999"/>
    <n v="0.18476683005"/>
  </r>
  <r>
    <x v="28"/>
    <x v="0"/>
    <s v="S/N"/>
    <s v="FONTANILLO ANGEL VICENTE"/>
    <n v="12"/>
    <n v="-35.688040000000001"/>
    <n v="-60.739199999999997"/>
    <n v="10293"/>
    <n v="617.58000000000004"/>
    <n v="3396690"/>
    <n v="0.34"/>
    <n v="1618.5574312379999"/>
    <n v="0.18476683005"/>
  </r>
  <r>
    <x v="28"/>
    <x v="0"/>
    <s v="S/D"/>
    <s v="FARINA SERGIO OSVALDO"/>
    <n v="12"/>
    <n v="-35.56615"/>
    <n v="-60.609909999999999"/>
    <n v="10293"/>
    <n v="617.58000000000004"/>
    <n v="3396690"/>
    <n v="0.34"/>
    <n v="1618.5574312379999"/>
    <n v="0.18476683005"/>
  </r>
  <r>
    <x v="28"/>
    <x v="0"/>
    <s v="S/D"/>
    <s v="URIONA ALFREDO ROBERTO"/>
    <n v="12"/>
    <n v="-35.753"/>
    <n v="-60.952629999999999"/>
    <n v="10293"/>
    <n v="617.58000000000004"/>
    <n v="3396690"/>
    <n v="0.34"/>
    <n v="1618.5574312379999"/>
    <n v="0.18476683005"/>
  </r>
  <r>
    <x v="28"/>
    <x v="0"/>
    <s v="DON GUILLERMO"/>
    <s v="AGROPECUARIA EL VERDE S R L"/>
    <n v="12"/>
    <n v="-35.6078414917"/>
    <n v="-60.960948944099997"/>
    <n v="10293"/>
    <n v="617.58000000000004"/>
    <n v="3396690"/>
    <n v="0.34"/>
    <n v="1618.5574312379999"/>
    <n v="0.18476683005"/>
  </r>
  <r>
    <x v="28"/>
    <x v="0"/>
    <s v="DON FEDERICO"/>
    <s v="BARZI FEDERICO ALBERTO"/>
    <n v="12"/>
    <n v="-35.471780000000003"/>
    <n v="-60.799689999999998"/>
    <n v="10293"/>
    <n v="617.58000000000004"/>
    <n v="3396690"/>
    <n v="0.34"/>
    <n v="1618.5574312379999"/>
    <n v="0.18476683005"/>
  </r>
  <r>
    <x v="28"/>
    <x v="0"/>
    <s v="S/D"/>
    <s v="GARCIA JOSE MARIA"/>
    <n v="12"/>
    <n v="-35.503480000000003"/>
    <n v="-60.573900000000002"/>
    <n v="10293"/>
    <n v="617.58000000000004"/>
    <n v="3396690"/>
    <n v="0.34"/>
    <n v="1618.5574312379999"/>
    <n v="0.18476683005"/>
  </r>
  <r>
    <x v="28"/>
    <x v="0"/>
    <s v="S/D"/>
    <s v="SOCIEDAD DE NEGOCIOS MADAL S.R.L."/>
    <n v="12"/>
    <n v="-35.514339999999997"/>
    <n v="-60.83972"/>
    <n v="10293"/>
    <n v="617.58000000000004"/>
    <n v="3396690"/>
    <n v="0.34"/>
    <n v="1618.5574312379999"/>
    <n v="0.18476683005"/>
  </r>
  <r>
    <x v="37"/>
    <x v="0"/>
    <s v="DON MANUEL"/>
    <s v="PABLO O LOPEZ, MARIA ALEJANDRA LOPEZ Y LUISA MARTA PICOLLO"/>
    <n v="12"/>
    <n v="-36.91234"/>
    <n v="-60.404724000000002"/>
    <n v="10293"/>
    <n v="617.58000000000004"/>
    <n v="3396690"/>
    <n v="0.34"/>
    <n v="1618.5574312379999"/>
    <n v="0.18476683005"/>
  </r>
  <r>
    <x v="37"/>
    <x v="0"/>
    <s v="DON JOSE"/>
    <s v="GREGORINI JOSE LUIS"/>
    <n v="12"/>
    <n v="-36.893900000000002"/>
    <n v="-60.211959999999998"/>
    <n v="10293"/>
    <n v="617.58000000000004"/>
    <n v="3396690"/>
    <n v="0.34"/>
    <n v="1618.5574312379999"/>
    <n v="0.18476683005"/>
  </r>
  <r>
    <x v="62"/>
    <x v="0"/>
    <s v="DON MANUEL"/>
    <s v="DONATIN PEDRO"/>
    <n v="12"/>
    <n v="-40.527709999999999"/>
    <n v="-62.537999999999997"/>
    <n v="10293"/>
    <n v="617.58000000000004"/>
    <n v="3396690"/>
    <n v="0.34"/>
    <n v="1618.5574312379999"/>
    <n v="0.18476683005"/>
  </r>
  <r>
    <x v="62"/>
    <x v="0"/>
    <s v="PURA VIDA"/>
    <s v="PRODUCTOS CARNICOS ARGENTINOS S.A."/>
    <n v="12"/>
    <n v="-40.355519999999999"/>
    <n v="-63.180430000000001"/>
    <n v="10293"/>
    <n v="617.58000000000004"/>
    <n v="3396690"/>
    <n v="0.34"/>
    <n v="1618.5574312379999"/>
    <n v="0.18476683005"/>
  </r>
  <r>
    <x v="62"/>
    <x v="0"/>
    <s v="LAS MOROCHAS"/>
    <s v="MAAS JUAN CARLOS"/>
    <n v="12"/>
    <n v="-40.147550000000003"/>
    <n v="-62.603209999999997"/>
    <n v="10293"/>
    <n v="617.58000000000004"/>
    <n v="3396690"/>
    <n v="0.34"/>
    <n v="1618.5574312379999"/>
    <n v="0.18476683005"/>
  </r>
  <r>
    <x v="62"/>
    <x v="0"/>
    <s v="SANTA ISABEL"/>
    <s v="CRISCI CAYETANO DESIDERIO"/>
    <n v="12"/>
    <n v="-40.058030000000002"/>
    <n v="-62.427810000000001"/>
    <n v="10293"/>
    <n v="617.58000000000004"/>
    <n v="3396690"/>
    <n v="0.34"/>
    <n v="1618.5574312379999"/>
    <n v="0.18476683005"/>
  </r>
  <r>
    <x v="62"/>
    <x v="0"/>
    <s v="EL JABALI"/>
    <s v="SANCHEZ DOCAMPO MANUEL"/>
    <n v="12"/>
    <n v="-40.049190000000003"/>
    <n v="-62.369549999999997"/>
    <n v="10293"/>
    <n v="617.58000000000004"/>
    <n v="3396690"/>
    <n v="0.34"/>
    <n v="1618.5574312379999"/>
    <n v="0.18476683005"/>
  </r>
  <r>
    <x v="55"/>
    <x v="0"/>
    <s v="EL TABUI"/>
    <s v="SICCARDI JUAN PEDRO IGNACIO"/>
    <n v="12"/>
    <n v="-35.792529999999999"/>
    <n v="-61.687280000000001"/>
    <n v="10293"/>
    <n v="617.58000000000004"/>
    <n v="3396690"/>
    <n v="0.34"/>
    <n v="1618.5574312379999"/>
    <n v="0.18476683005"/>
  </r>
  <r>
    <x v="55"/>
    <x v="0"/>
    <s v="S.N."/>
    <s v="CERVIGNO LUJAN ANTONIO"/>
    <n v="12"/>
    <n v="-35.771120000000003"/>
    <n v="-61.769159999999999"/>
    <n v="10293"/>
    <n v="617.58000000000004"/>
    <n v="3396690"/>
    <n v="0.34"/>
    <n v="1618.5574312379999"/>
    <n v="0.18476683005"/>
  </r>
  <r>
    <x v="55"/>
    <x v="0"/>
    <s v="S/N"/>
    <s v="PRESTIFILIPPO MIGUEL ANGEL"/>
    <n v="12"/>
    <n v="-35.779760000000003"/>
    <n v="-61.885190000000001"/>
    <n v="10293"/>
    <n v="617.58000000000004"/>
    <n v="3396690"/>
    <n v="0.34"/>
    <n v="1618.5574312379999"/>
    <n v="0.18476683005"/>
  </r>
  <r>
    <x v="55"/>
    <x v="0"/>
    <s v="S.N."/>
    <s v="PINEDO STELLA MARIS"/>
    <n v="12"/>
    <n v="-35.936579999999999"/>
    <n v="-61.979500000000002"/>
    <n v="10293"/>
    <n v="617.58000000000004"/>
    <n v="3396690"/>
    <n v="0.34"/>
    <n v="1618.5574312379999"/>
    <n v="0.18476683005"/>
  </r>
  <r>
    <x v="55"/>
    <x v="0"/>
    <s v="LA LOLA"/>
    <s v="JACA JAVIER ALBERTO"/>
    <n v="12"/>
    <n v="-35.926549999999999"/>
    <n v="-61.715679999999999"/>
    <n v="10293"/>
    <n v="617.58000000000004"/>
    <n v="3396690"/>
    <n v="0.34"/>
    <n v="1618.5574312379999"/>
    <n v="0.18476683005"/>
  </r>
  <r>
    <x v="55"/>
    <x v="0"/>
    <s v="AMAIRU"/>
    <s v="URRICELQUI JORGE OMAR"/>
    <n v="12"/>
    <n v="-35.567059999999998"/>
    <n v="-61.927340000000001"/>
    <n v="10293"/>
    <n v="617.58000000000004"/>
    <n v="3396690"/>
    <n v="0.34"/>
    <n v="1618.5574312379999"/>
    <n v="0.18476683005"/>
  </r>
  <r>
    <x v="55"/>
    <x v="0"/>
    <s v="AITUE"/>
    <s v="FERMANELLI JORGE LORENZO"/>
    <n v="12"/>
    <n v="-35.573450000000001"/>
    <n v="-62.015639999999998"/>
    <n v="10293"/>
    <n v="617.58000000000004"/>
    <n v="3396690"/>
    <n v="0.34"/>
    <n v="1618.5574312379999"/>
    <n v="0.18476683005"/>
  </r>
  <r>
    <x v="55"/>
    <x v="0"/>
    <s v="SAN AGUST?N"/>
    <s v="TOFFOLO CESAR AGUSTIN"/>
    <n v="12"/>
    <n v="-35.8371"/>
    <n v="-62.201189999999997"/>
    <n v="10293"/>
    <n v="617.58000000000004"/>
    <n v="3396690"/>
    <n v="0.34"/>
    <n v="1618.5574312379999"/>
    <n v="0.18476683005"/>
  </r>
  <r>
    <x v="41"/>
    <x v="0"/>
    <s v="LAS TRES HERMANAS"/>
    <s v="CHAVES NILDA ELVIRA"/>
    <n v="12"/>
    <n v="-36.339599999999997"/>
    <n v="-63.167310000000001"/>
    <n v="10293"/>
    <n v="617.58000000000004"/>
    <n v="3396690"/>
    <n v="0.34"/>
    <n v="1618.5574312379999"/>
    <n v="0.18476683005"/>
  </r>
  <r>
    <x v="41"/>
    <x v="0"/>
    <s v="LA JOSEFINA"/>
    <s v="LA MEDANOSA S.A."/>
    <n v="12"/>
    <n v="-36.253160000000001"/>
    <n v="-63.210180000000001"/>
    <n v="10293"/>
    <n v="617.58000000000004"/>
    <n v="3396690"/>
    <n v="0.34"/>
    <n v="1618.5574312379999"/>
    <n v="0.18476683005"/>
  </r>
  <r>
    <x v="18"/>
    <x v="0"/>
    <s v="LA NORIA"/>
    <s v="MANGIATERRA SILVIA DEL LUJAN"/>
    <n v="12"/>
    <n v="-34.002749999999999"/>
    <n v="-60.67022"/>
    <n v="10293"/>
    <n v="617.58000000000004"/>
    <n v="3396690"/>
    <n v="0.34"/>
    <n v="1618.5574312379999"/>
    <n v="0.18476683005"/>
  </r>
  <r>
    <x v="18"/>
    <x v="0"/>
    <s v="S/N"/>
    <s v="IMAZ OMAR A E IMAZ RUBEN N"/>
    <n v="12"/>
    <n v="-33.731090000000002"/>
    <n v="-60.504350000000002"/>
    <n v="10293"/>
    <n v="617.58000000000004"/>
    <n v="3396690"/>
    <n v="0.34"/>
    <n v="1618.5574312379999"/>
    <n v="0.18476683005"/>
  </r>
  <r>
    <x v="18"/>
    <x v="0"/>
    <s v="S/NOMBRE"/>
    <s v="TESTA MARIO ALFREDO"/>
    <n v="12"/>
    <n v="-33.995890000000003"/>
    <n v="-60.626506999999997"/>
    <n v="10293"/>
    <n v="617.58000000000004"/>
    <n v="3396690"/>
    <n v="0.34"/>
    <n v="1618.5574312379999"/>
    <n v="0.18476683005"/>
  </r>
  <r>
    <x v="18"/>
    <x v="0"/>
    <s v="S/N"/>
    <s v="ARGENTO RAUL NICOLAS"/>
    <n v="12"/>
    <n v="-33.910651999999999"/>
    <n v="-60.473469999999999"/>
    <n v="10293"/>
    <n v="617.58000000000004"/>
    <n v="3396690"/>
    <n v="0.34"/>
    <n v="1618.5574312379999"/>
    <n v="0.18476683005"/>
  </r>
  <r>
    <x v="18"/>
    <x v="0"/>
    <s v="S/N"/>
    <s v="FERNANDEZ JORGE"/>
    <n v="12"/>
    <n v="-33.845289999999999"/>
    <n v="-60.9313"/>
    <n v="10293"/>
    <n v="617.58000000000004"/>
    <n v="3396690"/>
    <n v="0.34"/>
    <n v="1618.5574312379999"/>
    <n v="0.18476683005"/>
  </r>
  <r>
    <x v="18"/>
    <x v="0"/>
    <s v="S/N"/>
    <s v="SAYAL RUBEN ORLANDO"/>
    <n v="12"/>
    <n v="-33.928629999999998"/>
    <n v="-60.386569999999999"/>
    <n v="10293"/>
    <n v="617.58000000000004"/>
    <n v="3396690"/>
    <n v="0.34"/>
    <n v="1618.5574312379999"/>
    <n v="0.18476683005"/>
  </r>
  <r>
    <x v="59"/>
    <x v="0"/>
    <s v="EL GARROTE"/>
    <s v="ECHAPRESTO JORGE OSCAR"/>
    <n v="12"/>
    <n v="-36.0931"/>
    <n v="-58.702399999999997"/>
    <n v="10293"/>
    <n v="617.58000000000004"/>
    <n v="3396690"/>
    <n v="0.34"/>
    <n v="1618.5574312379999"/>
    <n v="0.18476683005"/>
  </r>
  <r>
    <x v="59"/>
    <x v="0"/>
    <s v="EL NARANJO"/>
    <s v="MIRANDA DELFOR"/>
    <n v="12"/>
    <n v="-36.195410000000003"/>
    <n v="-58.497869999999999"/>
    <n v="10293"/>
    <n v="617.58000000000004"/>
    <n v="3396690"/>
    <n v="0.34"/>
    <n v="1618.5574312379999"/>
    <n v="0.18476683005"/>
  </r>
  <r>
    <x v="89"/>
    <x v="0"/>
    <s v="DON ANTONIO"/>
    <s v="MARTINEZ MARIO GERARDO"/>
    <n v="12"/>
    <n v="-36.173355000000001"/>
    <n v="-59.765625"/>
    <n v="10293"/>
    <n v="617.58000000000004"/>
    <n v="3396690"/>
    <n v="0.34"/>
    <n v="1618.5574312379999"/>
    <n v="0.18476683005"/>
  </r>
  <r>
    <x v="89"/>
    <x v="0"/>
    <s v="DON PASCUAL"/>
    <s v="PALERMO ROBERTO CARLOS"/>
    <n v="12"/>
    <n v="-34.523429999999998"/>
    <n v="-58.893079999999998"/>
    <n v="10293"/>
    <n v="617.58000000000004"/>
    <n v="3396690"/>
    <n v="0.34"/>
    <n v="1618.5574312379999"/>
    <n v="0.18476683005"/>
  </r>
  <r>
    <x v="104"/>
    <x v="0"/>
    <s v="DON RUBEN"/>
    <s v="RODRIGUEZ EDUARDO RUBEN"/>
    <n v="12"/>
    <n v="-34.898499999999999"/>
    <n v="-58.334614000000002"/>
    <n v="10293"/>
    <n v="617.58000000000004"/>
    <n v="3396690"/>
    <n v="0.34"/>
    <n v="1618.5574312379999"/>
    <n v="0.18476683005"/>
  </r>
  <r>
    <x v="69"/>
    <x v="0"/>
    <s v="MARIA ELENA"/>
    <s v="SIERRA RUBEN ADALBERTO Y DANIEL DARIO SOC DE HECHO"/>
    <n v="12"/>
    <n v="-37.45722"/>
    <n v="-62.917340000000003"/>
    <n v="10293"/>
    <n v="617.58000000000004"/>
    <n v="3396690"/>
    <n v="0.34"/>
    <n v="1618.5574312379999"/>
    <n v="0.18476683005"/>
  </r>
  <r>
    <x v="69"/>
    <x v="0"/>
    <s v="LA PONDEROSA"/>
    <s v="FARINA LEONARDO ANTONIO"/>
    <n v="12"/>
    <n v="-38.124899999999997"/>
    <n v="-63.3142"/>
    <n v="10293"/>
    <n v="617.58000000000004"/>
    <n v="3396690"/>
    <n v="0.34"/>
    <n v="1618.5574312379999"/>
    <n v="0.18476683005"/>
  </r>
  <r>
    <x v="69"/>
    <x v="0"/>
    <s v="EL CEIBO"/>
    <s v="PANIS RODOLFO EMILIO Y PANIS DIEGO EMILIO ANTONIO"/>
    <n v="12"/>
    <n v="-37.568820000000002"/>
    <n v="-62.899070000000002"/>
    <n v="10293"/>
    <n v="617.58000000000004"/>
    <n v="3396690"/>
    <n v="0.34"/>
    <n v="1618.5574312379999"/>
    <n v="0.18476683005"/>
  </r>
  <r>
    <x v="69"/>
    <x v="0"/>
    <s v="SANTA CECILIA"/>
    <s v="CABOT NELSON ALBERTO"/>
    <n v="12"/>
    <n v="-38.794899999999998"/>
    <n v="-63.357300000000002"/>
    <n v="10293"/>
    <n v="617.58000000000004"/>
    <n v="3396690"/>
    <n v="0.34"/>
    <n v="1618.5574312379999"/>
    <n v="0.18476683005"/>
  </r>
  <r>
    <x v="69"/>
    <x v="0"/>
    <s v="DON JULIAN"/>
    <s v="HABERKORN HERNANDO S"/>
    <n v="12"/>
    <n v="-38.174700000000001"/>
    <n v="-63.2273"/>
    <n v="10293"/>
    <n v="617.58000000000004"/>
    <n v="3396690"/>
    <n v="0.34"/>
    <n v="1618.5574312379999"/>
    <n v="0.18476683005"/>
  </r>
  <r>
    <x v="69"/>
    <x v="0"/>
    <s v="SAN GABRIEL"/>
    <s v="BARRAU GABRIEL JORGE"/>
    <n v="12"/>
    <n v="-37.708995999999999"/>
    <n v="-63.138379999999998"/>
    <n v="10293"/>
    <n v="617.58000000000004"/>
    <n v="3396690"/>
    <n v="0.34"/>
    <n v="1618.5574312379999"/>
    <n v="0.18476683005"/>
  </r>
  <r>
    <x v="5"/>
    <x v="0"/>
    <s v="LA GRAMINEA"/>
    <s v="ROCCO GERARDO BENITO"/>
    <n v="12"/>
    <n v="-33.644419999999997"/>
    <n v="-60.099162999999997"/>
    <n v="10293"/>
    <n v="617.58000000000004"/>
    <n v="3396690"/>
    <n v="0.34"/>
    <n v="1618.5574312379999"/>
    <n v="0.18476683005"/>
  </r>
  <r>
    <x v="5"/>
    <x v="0"/>
    <s v="S/N"/>
    <s v="MONTAGNOLI JORGE ENRIQUE"/>
    <n v="12"/>
    <n v="-33.599510192899999"/>
    <n v="-59.9203414917"/>
    <n v="10293"/>
    <n v="617.58000000000004"/>
    <n v="3396690"/>
    <n v="0.34"/>
    <n v="1618.5574312379999"/>
    <n v="0.18476683005"/>
  </r>
  <r>
    <x v="5"/>
    <x v="0"/>
    <s v="S/N"/>
    <s v="ROBA RUBEN FEDERICO"/>
    <n v="12"/>
    <n v="-33.44361"/>
    <n v="-60.15972"/>
    <n v="10293"/>
    <n v="617.58000000000004"/>
    <n v="3396690"/>
    <n v="0.34"/>
    <n v="1618.5574312379999"/>
    <n v="0.18476683005"/>
  </r>
  <r>
    <x v="94"/>
    <x v="0"/>
    <s v="LA CATALINA"/>
    <s v="NOGUEROLES RAMIREZ LILIANA BEATRIZ"/>
    <n v="12"/>
    <n v="-36.331290000000003"/>
    <n v="-59.132550000000002"/>
    <n v="10293"/>
    <n v="617.58000000000004"/>
    <n v="3396690"/>
    <n v="0.34"/>
    <n v="1618.5574312379999"/>
    <n v="0.18476683005"/>
  </r>
  <r>
    <x v="94"/>
    <x v="0"/>
    <s v="EL MARTINCHO"/>
    <s v="KEEGAN HECTOR MARTIN"/>
    <n v="12"/>
    <n v="-36.871540069600002"/>
    <n v="-59.1725006104"/>
    <n v="10293"/>
    <n v="617.58000000000004"/>
    <n v="3396690"/>
    <n v="0.34"/>
    <n v="1618.5574312379999"/>
    <n v="0.18476683005"/>
  </r>
  <r>
    <x v="94"/>
    <x v="0"/>
    <s v="CORPUS"/>
    <s v="ERESUMA NELLY ANGELICA"/>
    <n v="12"/>
    <n v="-36.93282"/>
    <n v="-59.127270000000003"/>
    <n v="10293"/>
    <n v="617.58000000000004"/>
    <n v="3396690"/>
    <n v="0.34"/>
    <n v="1618.5574312379999"/>
    <n v="0.18476683005"/>
  </r>
  <r>
    <x v="94"/>
    <x v="0"/>
    <s v="EL RECUERDO"/>
    <s v="GIUSTI ALFREDO ADOLFO"/>
    <n v="12"/>
    <n v="-36.7877616882"/>
    <n v="-59.249179840099998"/>
    <n v="10293"/>
    <n v="617.58000000000004"/>
    <n v="3396690"/>
    <n v="0.34"/>
    <n v="1618.5574312379999"/>
    <n v="0.18476683005"/>
  </r>
  <r>
    <x v="94"/>
    <x v="0"/>
    <s v="EL CORAJE"/>
    <s v="OCAMPO ANGEL ERNESTO"/>
    <n v="12"/>
    <n v="-36.51829"/>
    <n v="-58.728090000000002"/>
    <n v="10293"/>
    <n v="617.58000000000004"/>
    <n v="3396690"/>
    <n v="0.34"/>
    <n v="1618.5574312379999"/>
    <n v="0.18476683005"/>
  </r>
  <r>
    <x v="94"/>
    <x v="0"/>
    <s v="LOMA CHICA"/>
    <s v="ALBO EZEQUIEL ANIBAL"/>
    <n v="12"/>
    <n v="-36.593000000000004"/>
    <n v="-58.733800000000002"/>
    <n v="10293"/>
    <n v="617.58000000000004"/>
    <n v="3396690"/>
    <n v="0.34"/>
    <n v="1618.5574312379999"/>
    <n v="0.18476683005"/>
  </r>
  <r>
    <x v="103"/>
    <x v="0"/>
    <s v="DONA LAUREANA"/>
    <s v="MARTIN RUBEN NORBERTO"/>
    <n v="12"/>
    <n v="-35.55012"/>
    <n v="-63.036259999999999"/>
    <n v="10293"/>
    <n v="617.58000000000004"/>
    <n v="3396690"/>
    <n v="0.34"/>
    <n v="1618.5574312379999"/>
    <n v="0.18476683005"/>
  </r>
  <r>
    <x v="103"/>
    <x v="0"/>
    <s v="DON MARCOS"/>
    <s v="GARCIA MARTA MABEL"/>
    <n v="12"/>
    <n v="-35.4796981812"/>
    <n v="-62.927501678500001"/>
    <n v="10293"/>
    <n v="617.58000000000004"/>
    <n v="3396690"/>
    <n v="0.34"/>
    <n v="1618.5574312379999"/>
    <n v="0.18476683005"/>
  </r>
  <r>
    <x v="103"/>
    <x v="0"/>
    <s v="LA BLANCA"/>
    <s v="STOCKER S A C I"/>
    <n v="12"/>
    <n v="-35.6"/>
    <n v="-62.920499999999997"/>
    <n v="10293"/>
    <n v="617.58000000000004"/>
    <n v="3396690"/>
    <n v="0.34"/>
    <n v="1618.5574312379999"/>
    <n v="0.18476683005"/>
  </r>
  <r>
    <x v="103"/>
    <x v="0"/>
    <s v="LA MARNE"/>
    <s v="HIJAS DE JUAN A HARRIET S A"/>
    <n v="12"/>
    <n v="-35.404170000000001"/>
    <n v="-63.268450000000001"/>
    <n v="10293"/>
    <n v="617.58000000000004"/>
    <n v="3396690"/>
    <n v="0.34"/>
    <n v="1618.5574312379999"/>
    <n v="0.18476683005"/>
  </r>
  <r>
    <x v="103"/>
    <x v="0"/>
    <s v="SAN PABLO"/>
    <s v="ROSOLEN MARIA ESTER"/>
    <n v="12"/>
    <n v="-35.604190000000003"/>
    <n v="-63.101059999999997"/>
    <n v="10293"/>
    <n v="617.58000000000004"/>
    <n v="3396690"/>
    <n v="0.34"/>
    <n v="1618.5574312379999"/>
    <n v="0.18476683005"/>
  </r>
  <r>
    <x v="103"/>
    <x v="0"/>
    <s v="EL RETIRO"/>
    <s v="C MENENDEZ Y CIA SOCIEDAD ANONIMA"/>
    <n v="12"/>
    <n v="-35.518520000000002"/>
    <n v="-62.954059999999998"/>
    <n v="10293"/>
    <n v="617.58000000000004"/>
    <n v="3396690"/>
    <n v="0.34"/>
    <n v="1618.5574312379999"/>
    <n v="0.18476683005"/>
  </r>
  <r>
    <x v="103"/>
    <x v="0"/>
    <s v="EL MATADERO"/>
    <s v="EDUARDO ROBERTO BARBIERI Y MARIO ENRIQUE BARBIERI SOCIEDAD D"/>
    <n v="12"/>
    <n v="-35.697989999999997"/>
    <n v="-63.013480000000001"/>
    <n v="10293"/>
    <n v="617.58000000000004"/>
    <n v="3396690"/>
    <n v="0.34"/>
    <n v="1618.5574312379999"/>
    <n v="0.18476683005"/>
  </r>
  <r>
    <x v="103"/>
    <x v="0"/>
    <s v="LA PIRUCA"/>
    <s v="CUMECO ESTANCIAS SOCIEDAD ANONIMA"/>
    <n v="12"/>
    <n v="-35.397514000000001"/>
    <n v="-62.931576"/>
    <n v="10293"/>
    <n v="617.58000000000004"/>
    <n v="3396690"/>
    <n v="0.34"/>
    <n v="1618.5574312379999"/>
    <n v="0.18476683005"/>
  </r>
  <r>
    <x v="103"/>
    <x v="0"/>
    <s v="SAN JORGE 2"/>
    <s v="MARTINEZ BOERO MIGUEL"/>
    <n v="12"/>
    <n v="-35.708829999999999"/>
    <n v="-63.196159999999999"/>
    <n v="10293"/>
    <n v="617.58000000000004"/>
    <n v="3396690"/>
    <n v="0.34"/>
    <n v="1618.5574312379999"/>
    <n v="0.18476683005"/>
  </r>
  <r>
    <x v="103"/>
    <x v="0"/>
    <s v="SIN NOMBRE"/>
    <s v="PALLERO JULIO IGNACIO"/>
    <n v="12"/>
    <n v="-35.470500000000001"/>
    <n v="-62.970199999999998"/>
    <n v="10293"/>
    <n v="617.58000000000004"/>
    <n v="3396690"/>
    <n v="0.34"/>
    <n v="1618.5574312379999"/>
    <n v="0.18476683005"/>
  </r>
  <r>
    <x v="61"/>
    <x v="0"/>
    <s v="S/N"/>
    <s v="BONGIOVANNI ERNESTO"/>
    <n v="12"/>
    <n v="-34.380099999999999"/>
    <n v="-60.675699999999999"/>
    <n v="10293"/>
    <n v="617.58000000000004"/>
    <n v="3396690"/>
    <n v="0.34"/>
    <n v="1618.5574312379999"/>
    <n v="0.18476683005"/>
  </r>
  <r>
    <x v="0"/>
    <x v="0"/>
    <s v="DON CLEMENTE"/>
    <s v="MERCANTE NOEL LUJAN"/>
    <n v="12"/>
    <n v="-35.304195"/>
    <n v="-59.503864"/>
    <n v="10293"/>
    <n v="617.58000000000004"/>
    <n v="3396690"/>
    <n v="0.34"/>
    <n v="1618.5574312379999"/>
    <n v="0.18476683005"/>
  </r>
  <r>
    <x v="0"/>
    <x v="0"/>
    <s v="EL REDOMON"/>
    <s v="CHACON PATRICIO HERNAN"/>
    <n v="12"/>
    <n v="-35.375400543200001"/>
    <n v="-59.760200500499998"/>
    <n v="10293"/>
    <n v="617.58000000000004"/>
    <n v="3396690"/>
    <n v="0.34"/>
    <n v="1618.5574312379999"/>
    <n v="0.18476683005"/>
  </r>
  <r>
    <x v="0"/>
    <x v="0"/>
    <s v="LA VIRGINIA"/>
    <s v="LA VIRGINIA S.H. DE SANCHEZ MARIA ISABEL Y SANCHEZ ANA MARIA"/>
    <n v="12"/>
    <n v="-35.417700000000004"/>
    <n v="-59.252400000000002"/>
    <n v="10293"/>
    <n v="617.58000000000004"/>
    <n v="3396690"/>
    <n v="0.34"/>
    <n v="1618.5574312379999"/>
    <n v="0.18476683005"/>
  </r>
  <r>
    <x v="107"/>
    <x v="0"/>
    <s v="5 DE ABRIL"/>
    <s v="CHAVES DIONISIO EUFEMIO"/>
    <n v="12"/>
    <n v="-37.886679999999998"/>
    <n v="-62.328719999999997"/>
    <n v="10293"/>
    <n v="617.58000000000004"/>
    <n v="3396690"/>
    <n v="0.34"/>
    <n v="1618.5574312379999"/>
    <n v="0.18476683005"/>
  </r>
  <r>
    <x v="107"/>
    <x v="0"/>
    <s v="GANADERA DUFAUR"/>
    <s v="GANADERA DUFAUR S R L"/>
    <n v="12"/>
    <n v="-37.991079999999997"/>
    <n v="-62.262860000000003"/>
    <n v="10293"/>
    <n v="617.58000000000004"/>
    <n v="3396690"/>
    <n v="0.34"/>
    <n v="1618.5574312379999"/>
    <n v="0.18476683005"/>
  </r>
  <r>
    <x v="107"/>
    <x v="0"/>
    <s v="STELLA MARIS"/>
    <s v="RAUL OSVALDO FRAYSSE E HIJOS"/>
    <n v="12"/>
    <n v="-37.517090000000003"/>
    <n v="-62.287260000000003"/>
    <n v="10293"/>
    <n v="617.58000000000004"/>
    <n v="3396690"/>
    <n v="0.34"/>
    <n v="1618.5574312379999"/>
    <n v="0.18476683005"/>
  </r>
  <r>
    <x v="107"/>
    <x v="0"/>
    <s v="SAN ISIDRO"/>
    <s v="ITALFRAN BAHIA S.A."/>
    <n v="12"/>
    <n v="-38.042560000000002"/>
    <n v="-62.601604000000002"/>
    <n v="10293"/>
    <n v="617.58000000000004"/>
    <n v="3396690"/>
    <n v="0.34"/>
    <n v="1618.5574312379999"/>
    <n v="0.18476683005"/>
  </r>
  <r>
    <x v="12"/>
    <x v="0"/>
    <s v="S/N"/>
    <s v="DORTA DANIEL INOCENCIO"/>
    <n v="12"/>
    <n v="-35.773229999999998"/>
    <n v="-60.110010000000003"/>
    <n v="10293"/>
    <n v="617.58000000000004"/>
    <n v="3396690"/>
    <n v="0.34"/>
    <n v="1618.5574312379999"/>
    <n v="0.18476683005"/>
  </r>
  <r>
    <x v="12"/>
    <x v="0"/>
    <s v="S/N"/>
    <s v="PASUCCI OSMAR CARMELO"/>
    <n v="12"/>
    <n v="-35.660780000000003"/>
    <n v="-59.906460000000003"/>
    <n v="10293"/>
    <n v="617.58000000000004"/>
    <n v="3396690"/>
    <n v="0.34"/>
    <n v="1618.5574312379999"/>
    <n v="0.18476683005"/>
  </r>
  <r>
    <x v="12"/>
    <x v="0"/>
    <s v="DON HUGO"/>
    <s v="YANCARELLI KARINA ASUNCION"/>
    <n v="12"/>
    <n v="-35.865110221899997"/>
    <n v="-59.933161834000003"/>
    <n v="10293"/>
    <n v="617.58000000000004"/>
    <n v="3396690"/>
    <n v="0.34"/>
    <n v="1618.5574312379999"/>
    <n v="0.18476683005"/>
  </r>
  <r>
    <x v="12"/>
    <x v="0"/>
    <s v="LA ESCONDIDA"/>
    <s v="IGPAMM SOCIEDAD DE RESPONSABILIDAD LIMITADA"/>
    <n v="12"/>
    <n v="-35.682259999999999"/>
    <n v="-59.98695"/>
    <n v="10293"/>
    <n v="617.58000000000004"/>
    <n v="3396690"/>
    <n v="0.34"/>
    <n v="1618.5574312379999"/>
    <n v="0.18476683005"/>
  </r>
  <r>
    <x v="12"/>
    <x v="0"/>
    <s v="LAS TAPERAS"/>
    <s v="RAPANELLI ENRIQUE ROBERTO"/>
    <n v="12"/>
    <n v="-35.6287002563"/>
    <n v="-59.5009994507"/>
    <n v="10293"/>
    <n v="617.58000000000004"/>
    <n v="3396690"/>
    <n v="0.34"/>
    <n v="1618.5574312379999"/>
    <n v="0.18476683005"/>
  </r>
  <r>
    <x v="12"/>
    <x v="0"/>
    <s v="EL CONO"/>
    <s v="BLAS MARIO DI CANDIA S A IND COM FIN Y AGROP"/>
    <n v="12"/>
    <n v="-35.49568"/>
    <n v="-59.69247"/>
    <n v="10293"/>
    <n v="617.58000000000004"/>
    <n v="3396690"/>
    <n v="0.34"/>
    <n v="1618.5574312379999"/>
    <n v="0.18476683005"/>
  </r>
  <r>
    <x v="87"/>
    <x v="0"/>
    <s v="LA GUERRICA"/>
    <s v="NIEVA LUIS ALBERTO"/>
    <n v="12"/>
    <n v="-36.613639999999997"/>
    <n v="-62.961640000000003"/>
    <n v="10293"/>
    <n v="617.58000000000004"/>
    <n v="3396690"/>
    <n v="0.34"/>
    <n v="1618.5574312379999"/>
    <n v="0.18476683005"/>
  </r>
  <r>
    <x v="87"/>
    <x v="0"/>
    <s v="SAN FRANCISCO"/>
    <s v="AGROGANADERA SAN FRANCISCO SA"/>
    <n v="12"/>
    <n v="-36.628749999999997"/>
    <n v="-63.281570000000002"/>
    <n v="10293"/>
    <n v="617.58000000000004"/>
    <n v="3396690"/>
    <n v="0.34"/>
    <n v="1618.5574312379999"/>
    <n v="0.18476683005"/>
  </r>
  <r>
    <x v="87"/>
    <x v="0"/>
    <s v="EL TRIANGULO"/>
    <s v="PUENTE VICTOR"/>
    <n v="12"/>
    <n v="-36.804519653299998"/>
    <n v="-62.923610687299998"/>
    <n v="10293"/>
    <n v="617.58000000000004"/>
    <n v="3396690"/>
    <n v="0.34"/>
    <n v="1618.5574312379999"/>
    <n v="0.18476683005"/>
  </r>
  <r>
    <x v="17"/>
    <x v="0"/>
    <s v="S/N"/>
    <s v="ROSSI HORTENCIA FILOMENA"/>
    <n v="12"/>
    <n v="-34.085563999999998"/>
    <n v="-60.372387000000003"/>
    <n v="10293"/>
    <n v="617.58000000000004"/>
    <n v="3396690"/>
    <n v="0.34"/>
    <n v="1618.5574312379999"/>
    <n v="0.18476683005"/>
  </r>
  <r>
    <x v="17"/>
    <x v="0"/>
    <s v="CAMPO BLANCO"/>
    <s v="GVOZDENOVICH CRISTOBAL"/>
    <n v="12"/>
    <n v="-34.0903282166"/>
    <n v="-60.244159698499999"/>
    <n v="10293"/>
    <n v="617.58000000000004"/>
    <n v="3396690"/>
    <n v="0.34"/>
    <n v="1618.5574312379999"/>
    <n v="0.18476683005"/>
  </r>
  <r>
    <x v="17"/>
    <x v="0"/>
    <s v="LOS PECANES S.R.L-"/>
    <s v="LOS PECANES S R L"/>
    <n v="12"/>
    <n v="-34.300879999999999"/>
    <n v="-60.056269999999998"/>
    <n v="10293"/>
    <n v="617.58000000000004"/>
    <n v="3396690"/>
    <n v="0.34"/>
    <n v="1618.5574312379999"/>
    <n v="0.18476683005"/>
  </r>
  <r>
    <x v="17"/>
    <x v="0"/>
    <s v="EL CENCERRO"/>
    <s v="CATTA RAUL HORACIO"/>
    <n v="12"/>
    <n v="-34.087069999999997"/>
    <n v="-60.213833000000001"/>
    <n v="10293"/>
    <n v="617.58000000000004"/>
    <n v="3396690"/>
    <n v="0.34"/>
    <n v="1618.5574312379999"/>
    <n v="0.18476683005"/>
  </r>
  <r>
    <x v="17"/>
    <x v="0"/>
    <s v="S/N"/>
    <s v="GINE JUAN JOSE"/>
    <n v="12"/>
    <n v="-34.228820800800001"/>
    <n v="-60.298950195300002"/>
    <n v="10293"/>
    <n v="617.58000000000004"/>
    <n v="3396690"/>
    <n v="0.34"/>
    <n v="1618.5574312379999"/>
    <n v="0.18476683005"/>
  </r>
  <r>
    <x v="1"/>
    <x v="0"/>
    <s v="SIN NOMBRE"/>
    <s v="DIAZ MARGARITA ELVICA"/>
    <n v="12"/>
    <n v="-34.483049999999999"/>
    <n v="-59.371299999999998"/>
    <n v="10293"/>
    <n v="617.58000000000004"/>
    <n v="3396690"/>
    <n v="0.34"/>
    <n v="1618.5574312379999"/>
    <n v="0.18476683005"/>
  </r>
  <r>
    <x v="1"/>
    <x v="0"/>
    <s v="SIN NOMBRE"/>
    <s v="LANDI SILVIA NOEMI"/>
    <n v="12"/>
    <n v="-34.528010000000002"/>
    <n v="-59.689219999999999"/>
    <n v="10293"/>
    <n v="617.58000000000004"/>
    <n v="3396690"/>
    <n v="0.34"/>
    <n v="1618.5574312379999"/>
    <n v="0.18476683005"/>
  </r>
  <r>
    <x v="1"/>
    <x v="0"/>
    <s v="SIN NOMBRE"/>
    <s v="TORNATORE ADRIANA MABEL"/>
    <n v="12"/>
    <n v="-34.479869999999998"/>
    <n v="-59.38017"/>
    <n v="10293"/>
    <n v="617.58000000000004"/>
    <n v="3396690"/>
    <n v="0.34"/>
    <n v="1618.5574312379999"/>
    <n v="0.18476683005"/>
  </r>
  <r>
    <x v="1"/>
    <x v="0"/>
    <s v="NUESTRO ENCUENTRO"/>
    <s v="CUCCINIELLO CLAUDIO ANGEL"/>
    <n v="12"/>
    <n v="-34.450209999999998"/>
    <n v="-59.485819999999997"/>
    <n v="10293"/>
    <n v="617.58000000000004"/>
    <n v="3396690"/>
    <n v="0.34"/>
    <n v="1618.5574312379999"/>
    <n v="0.18476683005"/>
  </r>
  <r>
    <x v="1"/>
    <x v="0"/>
    <s v="LA CHACRA"/>
    <s v="BANFI ENRIQUE ROBERTO"/>
    <n v="12"/>
    <n v="-34.365319999999997"/>
    <n v="-59.316630000000004"/>
    <n v="10293"/>
    <n v="617.58000000000004"/>
    <n v="3396690"/>
    <n v="0.34"/>
    <n v="1618.5574312379999"/>
    <n v="0.18476683005"/>
  </r>
  <r>
    <x v="101"/>
    <x v="0"/>
    <s v="CARILO-HUE"/>
    <s v="GUERRERO VIRGINIA MARIA"/>
    <n v="12"/>
    <n v="-38.237270000000002"/>
    <n v="-59.416759999999996"/>
    <n v="10293"/>
    <n v="617.58000000000004"/>
    <n v="3396690"/>
    <n v="0.34"/>
    <n v="1618.5574312379999"/>
    <n v="0.18476683005"/>
  </r>
  <r>
    <x v="101"/>
    <x v="0"/>
    <s v="S/N"/>
    <s v="DE DIEGO MANUEL FELIX"/>
    <n v="12"/>
    <n v="-38.490380000000002"/>
    <n v="-59.80133"/>
    <n v="10293"/>
    <n v="617.58000000000004"/>
    <n v="3396690"/>
    <n v="0.34"/>
    <n v="1618.5574312379999"/>
    <n v="0.18476683005"/>
  </r>
  <r>
    <x v="34"/>
    <x v="0"/>
    <s v="NOAT ANDRES"/>
    <s v="RIOS JORGE RICARDO"/>
    <n v="12"/>
    <n v="-33.632480000000001"/>
    <n v="-59.668509999999998"/>
    <n v="10293"/>
    <n v="617.58000000000004"/>
    <n v="3396690"/>
    <n v="0.34"/>
    <n v="1618.5574312379999"/>
    <n v="0.18476683005"/>
  </r>
  <r>
    <x v="34"/>
    <x v="0"/>
    <s v="VILLA SARITA"/>
    <s v="DELLAGIOVANNA GUSTAVO"/>
    <n v="12"/>
    <n v="-33.805970000000002"/>
    <n v="-59.737900000000003"/>
    <n v="10293"/>
    <n v="617.58000000000004"/>
    <n v="3396690"/>
    <n v="0.34"/>
    <n v="1618.5574312379999"/>
    <n v="0.18476683005"/>
  </r>
  <r>
    <x v="34"/>
    <x v="0"/>
    <s v="S/N"/>
    <s v="FONT JORGE DANIEL"/>
    <n v="12"/>
    <n v="-33.653799999999997"/>
    <n v="-59.750419999999998"/>
    <n v="10293"/>
    <n v="617.58000000000004"/>
    <n v="3396690"/>
    <n v="0.34"/>
    <n v="1618.5574312379999"/>
    <n v="0.18476683005"/>
  </r>
  <r>
    <x v="34"/>
    <x v="0"/>
    <s v="EL REMANSO"/>
    <s v="VECCHIO FRANCISCO JUAN"/>
    <n v="12"/>
    <n v="-33.742248535199998"/>
    <n v="-59.630939483600002"/>
    <n v="10293"/>
    <n v="617.58000000000004"/>
    <n v="3396690"/>
    <n v="0.34"/>
    <n v="1618.5574312379999"/>
    <n v="0.18476683005"/>
  </r>
  <r>
    <x v="34"/>
    <x v="0"/>
    <s v="LA LOURDECITA"/>
    <s v="LA LOURDECITA S A"/>
    <n v="12"/>
    <n v="-33.852240000000002"/>
    <n v="-59.734999999999999"/>
    <n v="10293"/>
    <n v="617.58000000000004"/>
    <n v="3396690"/>
    <n v="0.34"/>
    <n v="1618.5574312379999"/>
    <n v="0.18476683005"/>
  </r>
  <r>
    <x v="34"/>
    <x v="0"/>
    <s v="CAMPO CAROSELLA"/>
    <s v="CAROSELLA EDUARDO JORGE"/>
    <n v="12"/>
    <n v="-33.6374893188"/>
    <n v="-59.783992767299999"/>
    <n v="10293"/>
    <n v="617.58000000000004"/>
    <n v="3396690"/>
    <n v="0.34"/>
    <n v="1618.5574312379999"/>
    <n v="0.18476683005"/>
  </r>
  <r>
    <x v="34"/>
    <x v="0"/>
    <s v="ISLA PASCUAL"/>
    <s v="SUCESION DE PASCUAL LUIS CARLOS"/>
    <n v="12"/>
    <n v="-33.6507415771"/>
    <n v="-59.714988708500002"/>
    <n v="10293"/>
    <n v="617.58000000000004"/>
    <n v="3396690"/>
    <n v="0.34"/>
    <n v="1618.5574312379999"/>
    <n v="0.18476683005"/>
  </r>
  <r>
    <x v="34"/>
    <x v="0"/>
    <s v="S/N"/>
    <s v="RESTELLI MARCELO ALBERTO"/>
    <n v="12"/>
    <n v="-33.72748"/>
    <n v="-59.879300000000001"/>
    <n v="10293"/>
    <n v="617.58000000000004"/>
    <n v="3396690"/>
    <n v="0.34"/>
    <n v="1618.5574312379999"/>
    <n v="0.18476683005"/>
  </r>
  <r>
    <x v="34"/>
    <x v="0"/>
    <s v="LA LAURA"/>
    <s v="FRANZOLINI NORBERTO EMILIO"/>
    <n v="12"/>
    <n v="-33.901794433600003"/>
    <n v="-59.825641632100002"/>
    <n v="10293"/>
    <n v="617.58000000000004"/>
    <n v="3396690"/>
    <n v="0.34"/>
    <n v="1618.5574312379999"/>
    <n v="0.18476683005"/>
  </r>
  <r>
    <x v="34"/>
    <x v="0"/>
    <s v="CHACRA GALLLINA"/>
    <s v="MAROLI JUAN ALBERTO"/>
    <n v="12"/>
    <n v="-33.723500000000001"/>
    <n v="-59.921799999999998"/>
    <n v="10293"/>
    <n v="617.58000000000004"/>
    <n v="3396690"/>
    <n v="0.34"/>
    <n v="1618.5574312379999"/>
    <n v="0.18476683005"/>
  </r>
  <r>
    <x v="34"/>
    <x v="0"/>
    <s v="LOS PATRICIOS"/>
    <s v="UNIVERSIDAD DE BUENOS AIRES"/>
    <n v="12"/>
    <n v="-33.803609999999999"/>
    <n v="-59.900939999999999"/>
    <n v="10293"/>
    <n v="617.58000000000004"/>
    <n v="3396690"/>
    <n v="0.34"/>
    <n v="1618.5574312379999"/>
    <n v="0.18476683005"/>
  </r>
  <r>
    <x v="36"/>
    <x v="0"/>
    <s v="LA CELESTINA"/>
    <s v="LANDABURU CESAR OSCAR"/>
    <n v="12"/>
    <n v="-35.069139999999997"/>
    <n v="-58.488939999999999"/>
    <n v="10293"/>
    <n v="617.58000000000004"/>
    <n v="3396690"/>
    <n v="0.34"/>
    <n v="1618.5574312379999"/>
    <n v="0.18476683005"/>
  </r>
  <r>
    <x v="36"/>
    <x v="0"/>
    <s v="SAN JUAN MARIA"/>
    <s v="BISCALDI ROBERTO JULIO"/>
    <n v="12"/>
    <n v="-35.172110000000004"/>
    <n v="-58.427480000000003"/>
    <n v="10293"/>
    <n v="617.58000000000004"/>
    <n v="3396690"/>
    <n v="0.34"/>
    <n v="1618.5574312379999"/>
    <n v="0.18476683005"/>
  </r>
  <r>
    <x v="36"/>
    <x v="0"/>
    <s v="LA CAUTIVA"/>
    <s v="CEBRIAN ARIEL RICARDO"/>
    <n v="12"/>
    <n v="-35.091690063500003"/>
    <n v="-58.452659606899999"/>
    <n v="10293"/>
    <n v="617.58000000000004"/>
    <n v="3396690"/>
    <n v="0.34"/>
    <n v="1618.5574312379999"/>
    <n v="0.18476683005"/>
  </r>
  <r>
    <x v="78"/>
    <x v="0"/>
    <s v="SAN FRANCISCO"/>
    <s v="BARBERON ESTEBAN FABIAN"/>
    <n v="12"/>
    <n v="-34.687900543200001"/>
    <n v="-59.633800506599997"/>
    <n v="10293"/>
    <n v="617.58000000000004"/>
    <n v="3396690"/>
    <n v="0.34"/>
    <n v="1618.5574312379999"/>
    <n v="0.18476683005"/>
  </r>
  <r>
    <x v="78"/>
    <x v="0"/>
    <s v="SANTA MARTA"/>
    <s v="JORGE Y GRACIELA ELIZALDE S. H."/>
    <n v="12"/>
    <n v="-34.816099999999999"/>
    <n v="-59.630699999999997"/>
    <n v="10293"/>
    <n v="617.58000000000004"/>
    <n v="3396690"/>
    <n v="0.34"/>
    <n v="1618.5574312379999"/>
    <n v="0.18476683005"/>
  </r>
  <r>
    <x v="78"/>
    <x v="0"/>
    <s v="SN"/>
    <s v="PERRONI EDUARDO JACINTO"/>
    <n v="12"/>
    <n v="-34.695860000000003"/>
    <n v="-59.780430000000003"/>
    <n v="10293"/>
    <n v="617.58000000000004"/>
    <n v="3396690"/>
    <n v="0.34"/>
    <n v="1618.5574312379999"/>
    <n v="0.18476683005"/>
  </r>
  <r>
    <x v="78"/>
    <x v="0"/>
    <s v="LAS ANGELICAS"/>
    <s v="OFIGEN S.R.L."/>
    <n v="12"/>
    <n v="-34.826740000000001"/>
    <n v="-59.60566"/>
    <n v="10293"/>
    <n v="617.58000000000004"/>
    <n v="3396690"/>
    <n v="0.34"/>
    <n v="1618.5574312379999"/>
    <n v="0.18476683005"/>
  </r>
  <r>
    <x v="8"/>
    <x v="0"/>
    <s v="LOS VALLES"/>
    <s v="AMAND DE MENDIETA JUAN CLAUDIO ALEJANDRO ANTONIO ALFONSO GHI"/>
    <n v="12"/>
    <n v="-37.207386"/>
    <n v="-59.431583000000003"/>
    <n v="10293"/>
    <n v="617.58000000000004"/>
    <n v="3396690"/>
    <n v="0.34"/>
    <n v="1618.5574312379999"/>
    <n v="0.18476683005"/>
  </r>
  <r>
    <x v="8"/>
    <x v="0"/>
    <s v="LA DORA"/>
    <s v="GOMEZ DORA ESTHER"/>
    <n v="12"/>
    <n v="-37.26746"/>
    <n v="-59.382370000000002"/>
    <n v="10293"/>
    <n v="617.58000000000004"/>
    <n v="3396690"/>
    <n v="0.34"/>
    <n v="1618.5574312379999"/>
    <n v="0.18476683005"/>
  </r>
  <r>
    <x v="8"/>
    <x v="0"/>
    <s v="MILLA CURA"/>
    <s v="LAS PIEDRAS S A AGRI GANA E IND"/>
    <n v="12"/>
    <n v="-37.374220000000001"/>
    <n v="-59.426470000000002"/>
    <n v="10293"/>
    <n v="617.58000000000004"/>
    <n v="3396690"/>
    <n v="0.34"/>
    <n v="1618.5574312379999"/>
    <n v="0.18476683005"/>
  </r>
  <r>
    <x v="8"/>
    <x v="0"/>
    <s v="DOS HERMANOS"/>
    <s v="DIEZ JOSE"/>
    <n v="12"/>
    <n v="-37.197659999999999"/>
    <n v="-59.338679999999997"/>
    <n v="10293"/>
    <n v="617.58000000000004"/>
    <n v="3396690"/>
    <n v="0.34"/>
    <n v="1618.5574312379999"/>
    <n v="0.18476683005"/>
  </r>
  <r>
    <x v="8"/>
    <x v="0"/>
    <s v="SANTA ISABEL"/>
    <s v="LARRICQ HORACIO MIGUEL"/>
    <n v="12"/>
    <n v="-37.1614"/>
    <n v="-59.18215"/>
    <n v="10293"/>
    <n v="617.58000000000004"/>
    <n v="3396690"/>
    <n v="0.34"/>
    <n v="1618.5574312379999"/>
    <n v="0.18476683005"/>
  </r>
  <r>
    <x v="8"/>
    <x v="0"/>
    <s v="FUENTE NUEVA"/>
    <s v="GINES GARCIA ALIAS, LUIS FERNANDO GARCIA Y CIA S.A."/>
    <n v="12"/>
    <n v="-37.363779999999998"/>
    <n v="-58.941949999999999"/>
    <n v="10293"/>
    <n v="617.58000000000004"/>
    <n v="3396690"/>
    <n v="0.34"/>
    <n v="1618.5574312379999"/>
    <n v="0.18476683005"/>
  </r>
  <r>
    <x v="44"/>
    <x v="0"/>
    <s v="S/D"/>
    <s v="BALQUINTA ALEJANDRO DANIEL"/>
    <n v="12"/>
    <n v="-36.072870000000002"/>
    <n v="-60.171930000000003"/>
    <n v="10293"/>
    <n v="617.58000000000004"/>
    <n v="3396690"/>
    <n v="0.34"/>
    <n v="1618.5574312379999"/>
    <n v="0.18476683005"/>
  </r>
  <r>
    <x v="105"/>
    <x v="0"/>
    <s v="FORTIN CHACO"/>
    <s v="TEVIZO S A"/>
    <n v="12"/>
    <n v="-37.949719999999999"/>
    <n v="-62.101100000000002"/>
    <n v="10293"/>
    <n v="617.58000000000004"/>
    <n v="3396690"/>
    <n v="0.34"/>
    <n v="1618.5574312379999"/>
    <n v="0.18476683005"/>
  </r>
  <r>
    <x v="105"/>
    <x v="0"/>
    <s v="LOS MEDANOS"/>
    <s v="ANGELINI LUIS ANGEL"/>
    <n v="12"/>
    <n v="-38.309100000000001"/>
    <n v="-62.04721"/>
    <n v="10293"/>
    <n v="617.58000000000004"/>
    <n v="3396690"/>
    <n v="0.34"/>
    <n v="1618.5574312379999"/>
    <n v="0.18476683005"/>
  </r>
  <r>
    <x v="105"/>
    <x v="0"/>
    <s v="LA LAGUNA-LA ESTHER"/>
    <s v="MAZZIERI  SH DE PABLO, SERGIO, CHRISTIAN Y  CARINA MAZZIERI"/>
    <n v="12"/>
    <n v="-38.102040000000002"/>
    <n v="-62.574939999999998"/>
    <n v="10293"/>
    <n v="617.58000000000004"/>
    <n v="3396690"/>
    <n v="0.34"/>
    <n v="1618.5574312379999"/>
    <n v="0.18476683005"/>
  </r>
  <r>
    <x v="105"/>
    <x v="0"/>
    <s v="EL ANHELO"/>
    <s v="FIDEICOMISO ESTABLECIMIENTO EL ANHELO"/>
    <n v="12"/>
    <n v="-38.155729999999998"/>
    <n v="-62.12079"/>
    <n v="10293"/>
    <n v="617.58000000000004"/>
    <n v="3396690"/>
    <n v="0.34"/>
    <n v="1618.5574312379999"/>
    <n v="0.18476683005"/>
  </r>
  <r>
    <x v="40"/>
    <x v="0"/>
    <s v="&quot;LA RESERVA&quot;"/>
    <s v="BIANCIOTTI HERMANOS Y CIA"/>
    <n v="12"/>
    <n v="-35.949930000000002"/>
    <n v="-62.85022"/>
    <n v="10293"/>
    <n v="617.58000000000004"/>
    <n v="3396690"/>
    <n v="0.34"/>
    <n v="1618.5574312379999"/>
    <n v="0.18476683005"/>
  </r>
  <r>
    <x v="40"/>
    <x v="0"/>
    <s v="LA TRAPILLA."/>
    <s v="DIAZ RUBEN ESTEBAN FRANCISCO"/>
    <n v="12"/>
    <n v="-36.038119999999999"/>
    <n v="-62.263750000000002"/>
    <n v="10293"/>
    <n v="617.58000000000004"/>
    <n v="3396690"/>
    <n v="0.34"/>
    <n v="1618.5574312379999"/>
    <n v="0.18476683005"/>
  </r>
  <r>
    <x v="40"/>
    <x v="0"/>
    <s v="&quot;LA MARGARITA&quot;"/>
    <s v="IRIBARNE MARIA TERESA"/>
    <n v="12"/>
    <n v="-35.774227000000003"/>
    <n v="-62.725017999999999"/>
    <n v="10293"/>
    <n v="617.58000000000004"/>
    <n v="3396690"/>
    <n v="0.34"/>
    <n v="1618.5574312379999"/>
    <n v="0.18476683005"/>
  </r>
  <r>
    <x v="56"/>
    <x v="0"/>
    <s v="SUC. HUMBERTO REGALIA"/>
    <s v="REGALIA MAURICIO GABRIEL"/>
    <n v="12"/>
    <n v="-38.265799999999999"/>
    <n v="-60.630600000000001"/>
    <n v="10293"/>
    <n v="617.58000000000004"/>
    <n v="3396690"/>
    <n v="0.34"/>
    <n v="1618.5574312379999"/>
    <n v="0.18476683005"/>
  </r>
  <r>
    <x v="56"/>
    <x v="0"/>
    <s v="JAQUELINE"/>
    <s v="SUCESION DE ATTEMA TEODORO ANDRES"/>
    <n v="12"/>
    <n v="-38.337380000000003"/>
    <n v="-60.283850000000001"/>
    <n v="10293"/>
    <n v="617.58000000000004"/>
    <n v="3396690"/>
    <n v="0.34"/>
    <n v="1618.5574312379999"/>
    <n v="0.18476683005"/>
  </r>
  <r>
    <x v="56"/>
    <x v="0"/>
    <s v="LA CARMENCITA"/>
    <s v="PARADISI ROBERTO OMAR"/>
    <n v="12"/>
    <n v="-38.140999999999998"/>
    <n v="-60.278300000000002"/>
    <n v="10293"/>
    <n v="617.58000000000004"/>
    <n v="3396690"/>
    <n v="0.34"/>
    <n v="1618.5574312379999"/>
    <n v="0.18476683005"/>
  </r>
  <r>
    <x v="35"/>
    <x v="0"/>
    <s v="DON SIMON"/>
    <s v="DON SIMON SOCIEDAD DE HECHO"/>
    <n v="12"/>
    <n v="-36.498440000000002"/>
    <n v="-62.732320000000001"/>
    <n v="10293"/>
    <n v="617.58000000000004"/>
    <n v="3396690"/>
    <n v="0.34"/>
    <n v="1618.5574312379999"/>
    <n v="0.18476683005"/>
  </r>
  <r>
    <x v="73"/>
    <x v="0"/>
    <s v="LA BELLACA"/>
    <s v="LA BIZNAGA SOCIEDAD ANONIMA AGROPECUARIA COMERCIAL INDUSTRIA"/>
    <n v="12"/>
    <n v="-35.564149999999998"/>
    <n v="-60.422879999999999"/>
    <n v="10293"/>
    <n v="617.58000000000004"/>
    <n v="3396690"/>
    <n v="0.34"/>
    <n v="1618.5574312379999"/>
    <n v="0.18476683005"/>
  </r>
  <r>
    <x v="73"/>
    <x v="0"/>
    <s v="109-17232 LA MOROCHA"/>
    <s v="LOBOSCO MIRTA ANALIA"/>
    <n v="12"/>
    <n v="-35.467199999999998"/>
    <n v="-60.161749999999998"/>
    <n v="10293"/>
    <n v="617.58000000000004"/>
    <n v="3396690"/>
    <n v="0.34"/>
    <n v="1618.5574312379999"/>
    <n v="0.18476683005"/>
  </r>
  <r>
    <x v="73"/>
    <x v="0"/>
    <s v="&quot;EL MALACARA&quot;"/>
    <s v="CASTELLANO PABLO"/>
    <n v="12"/>
    <n v="-35.731470000000002"/>
    <n v="-60.756810000000002"/>
    <n v="10293"/>
    <n v="617.58000000000004"/>
    <n v="3396690"/>
    <n v="0.34"/>
    <n v="1618.5574312379999"/>
    <n v="0.18476683005"/>
  </r>
  <r>
    <x v="73"/>
    <x v="0"/>
    <s v="&quot;PICHI MALAL&quot;"/>
    <s v="RICARDO A LOPEZ OLACIREGUI SA"/>
    <n v="12"/>
    <n v="-35.783369999999998"/>
    <n v="-60.38494"/>
    <n v="10293"/>
    <n v="617.58000000000004"/>
    <n v="3396690"/>
    <n v="0.34"/>
    <n v="1618.5574312379999"/>
    <n v="0.18476683005"/>
  </r>
  <r>
    <x v="73"/>
    <x v="0"/>
    <s v="&quot;TAMBO&quot;"/>
    <s v="CARNIGLIA JAVIER ARISTIDES"/>
    <n v="12"/>
    <n v="-35.253010000000003"/>
    <n v="-59.940089999999998"/>
    <n v="10293"/>
    <n v="617.58000000000004"/>
    <n v="3396690"/>
    <n v="0.34"/>
    <n v="1618.5574312379999"/>
    <n v="0.18476683005"/>
  </r>
  <r>
    <x v="73"/>
    <x v="0"/>
    <s v="S/N"/>
    <s v="REPETTO DELFOR MANUEL"/>
    <n v="12"/>
    <n v="-35.238578796399999"/>
    <n v="-59.9094581604"/>
    <n v="10293"/>
    <n v="617.58000000000004"/>
    <n v="3396690"/>
    <n v="0.34"/>
    <n v="1618.5574312379999"/>
    <n v="0.18476683005"/>
  </r>
  <r>
    <x v="73"/>
    <x v="0"/>
    <s v="S/N"/>
    <s v="VIVIANI RAUL HORACIO"/>
    <n v="12"/>
    <n v="-35.51932"/>
    <n v="-60.206310000000002"/>
    <n v="10293"/>
    <n v="617.58000000000004"/>
    <n v="3396690"/>
    <n v="0.34"/>
    <n v="1618.5574312379999"/>
    <n v="0.18476683005"/>
  </r>
  <r>
    <x v="73"/>
    <x v="0"/>
    <s v="&quot;LA TRAFALGAR&quot;"/>
    <s v="ANZOLA STELLA MARIS"/>
    <n v="12"/>
    <n v="-35.776350000000001"/>
    <n v="-60.164119999999997"/>
    <n v="10293"/>
    <n v="617.58000000000004"/>
    <n v="3396690"/>
    <n v="0.34"/>
    <n v="1618.5574312379999"/>
    <n v="0.18476683005"/>
  </r>
  <r>
    <x v="73"/>
    <x v="0"/>
    <s v="S/N"/>
    <s v="STAGNARO HERMANOS"/>
    <n v="12"/>
    <n v="-35.4159698486"/>
    <n v="-59.900600433299999"/>
    <n v="10293"/>
    <n v="617.58000000000004"/>
    <n v="3396690"/>
    <n v="0.34"/>
    <n v="1618.5574312379999"/>
    <n v="0.18476683005"/>
  </r>
  <r>
    <x v="73"/>
    <x v="0"/>
    <s v="S/N"/>
    <s v="MONTAUTI JORGE OMAR"/>
    <n v="12"/>
    <n v="-35.400768280000001"/>
    <n v="-60.299789428700002"/>
    <n v="10293"/>
    <n v="617.58000000000004"/>
    <n v="3396690"/>
    <n v="0.34"/>
    <n v="1618.5574312379999"/>
    <n v="0.18476683005"/>
  </r>
  <r>
    <x v="88"/>
    <x v="0"/>
    <s v="DON HECTOR"/>
    <s v="MAGALLANES MONICA PATRICIA"/>
    <n v="12"/>
    <n v="-39.283700000000003"/>
    <n v="-62.790700000000001"/>
    <n v="10293"/>
    <n v="617.58000000000004"/>
    <n v="3396690"/>
    <n v="0.34"/>
    <n v="1618.5574312379999"/>
    <n v="0.18476683005"/>
  </r>
  <r>
    <x v="88"/>
    <x v="0"/>
    <s v="AGROPECUARIA SELVA CHICA"/>
    <s v="FRANCANI CRISTIAN DANIEL"/>
    <n v="12"/>
    <n v="-39.310119999999998"/>
    <n v="-62.562953999999998"/>
    <n v="10293"/>
    <n v="617.58000000000004"/>
    <n v="3396690"/>
    <n v="0.34"/>
    <n v="1618.5574312379999"/>
    <n v="0.18476683005"/>
  </r>
  <r>
    <x v="88"/>
    <x v="0"/>
    <s v="SAN MIGUEL"/>
    <s v="WINSCHEL MIGUEL MATIAS"/>
    <n v="12"/>
    <n v="-39.482730865500002"/>
    <n v="-62.659168243400003"/>
    <n v="10293"/>
    <n v="617.58000000000004"/>
    <n v="3396690"/>
    <n v="0.34"/>
    <n v="1618.5574312379999"/>
    <n v="0.18476683005"/>
  </r>
  <r>
    <x v="88"/>
    <x v="0"/>
    <s v="SANTA MARGARITA"/>
    <s v="FERSTER ALFREDO MARTIN"/>
    <n v="12"/>
    <n v="-38.726669999999999"/>
    <n v="-62.463059999999999"/>
    <n v="10293"/>
    <n v="617.58000000000004"/>
    <n v="3396690"/>
    <n v="0.34"/>
    <n v="1618.5574312379999"/>
    <n v="0.18476683005"/>
  </r>
  <r>
    <x v="7"/>
    <x v="0"/>
    <s v="JUAN FERNANDEZ"/>
    <s v="TENIENTE HUMBERTO OSCAR"/>
    <n v="12"/>
    <n v="-34.159996"/>
    <n v="-59.087440000000001"/>
    <n v="10293"/>
    <n v="617.58000000000004"/>
    <n v="3396690"/>
    <n v="0.34"/>
    <n v="1618.5574312379999"/>
    <n v="0.18476683005"/>
  </r>
  <r>
    <x v="7"/>
    <x v="0"/>
    <s v="DON EULOGIO 01-121-038"/>
    <s v="RHEA PAMPA S.R.L."/>
    <n v="12"/>
    <n v="-34.115830000000003"/>
    <n v="-59.134169999999997"/>
    <n v="10293"/>
    <n v="617.58000000000004"/>
    <n v="3396690"/>
    <n v="0.34"/>
    <n v="1618.5574312379999"/>
    <n v="0.18476683005"/>
  </r>
  <r>
    <x v="7"/>
    <x v="0"/>
    <s v="DON EULOGIO 01-121-038"/>
    <s v="NEZ PERCE SRL"/>
    <n v="12"/>
    <n v="-34.115830000000003"/>
    <n v="-59.134169999999997"/>
    <n v="10293"/>
    <n v="617.58000000000004"/>
    <n v="3396690"/>
    <n v="0.34"/>
    <n v="1618.5574312379999"/>
    <n v="0.18476683005"/>
  </r>
  <r>
    <x v="23"/>
    <x v="0"/>
    <s v="S/N"/>
    <s v="FRAYSSE GERARDO ORLANDO"/>
    <n v="11"/>
    <n v="-37.227089999999997"/>
    <n v="-62.868079999999999"/>
    <n v="9435.25"/>
    <n v="566.12"/>
    <n v="3113660"/>
    <n v="0.31"/>
    <n v="1483.690749332"/>
    <n v="0.1693710901063927"/>
  </r>
  <r>
    <x v="23"/>
    <x v="0"/>
    <s v="S/N"/>
    <s v="VICENTE JOSE SANTIAGO"/>
    <n v="11"/>
    <n v="-37.132011413599997"/>
    <n v="-62.705558776899998"/>
    <n v="9435.25"/>
    <n v="566.12"/>
    <n v="3113660"/>
    <n v="0.31"/>
    <n v="1483.690749332"/>
    <n v="0.1693710901063927"/>
  </r>
  <r>
    <x v="23"/>
    <x v="0"/>
    <s v="SANTA MARTA"/>
    <s v="GOMEZ JESUS RAUL"/>
    <n v="11"/>
    <n v="-37.308779999999999"/>
    <n v="-63.335929999999998"/>
    <n v="9435.25"/>
    <n v="566.12"/>
    <n v="3113660"/>
    <n v="0.31"/>
    <n v="1483.690749332"/>
    <n v="0.1693710901063927"/>
  </r>
  <r>
    <x v="23"/>
    <x v="0"/>
    <s v="LA POBRECITA"/>
    <s v="BERPOF CESAR EMANUEL"/>
    <n v="11"/>
    <n v="-37.201610000000002"/>
    <n v="-63.287407000000002"/>
    <n v="9435.25"/>
    <n v="566.12"/>
    <n v="3113660"/>
    <n v="0.31"/>
    <n v="1483.690749332"/>
    <n v="0.1693710901063927"/>
  </r>
  <r>
    <x v="23"/>
    <x v="0"/>
    <s v="S/N"/>
    <s v="MOK NESTOR ANTONIO"/>
    <n v="11"/>
    <n v="-37.555549999999997"/>
    <n v="-63.098280000000003"/>
    <n v="9435.25"/>
    <n v="566.12"/>
    <n v="3113660"/>
    <n v="0.31"/>
    <n v="1483.690749332"/>
    <n v="0.1693710901063927"/>
  </r>
  <r>
    <x v="2"/>
    <x v="0"/>
    <s v="SIN NOMBRE"/>
    <s v="RAUL HORACIO BECCARIA S.A."/>
    <n v="11"/>
    <n v="-34.889705999999997"/>
    <n v="-60.335662999999997"/>
    <n v="9435.25"/>
    <n v="566.12"/>
    <n v="3113660"/>
    <n v="0.31"/>
    <n v="1483.690749332"/>
    <n v="0.1693710901063927"/>
  </r>
  <r>
    <x v="2"/>
    <x v="0"/>
    <s v="SAN MARIANO"/>
    <s v="VACCAREZZA HORACIO NOBERTO"/>
    <n v="11"/>
    <n v="-35.128910064700001"/>
    <n v="-60.203578948999997"/>
    <n v="9435.25"/>
    <n v="566.12"/>
    <n v="3113660"/>
    <n v="0.31"/>
    <n v="1483.690749332"/>
    <n v="0.1693710901063927"/>
  </r>
  <r>
    <x v="80"/>
    <x v="0"/>
    <s v="LA CRISTINA"/>
    <s v="SILVESTRE ROQUE"/>
    <n v="11"/>
    <n v="-34.854970000000002"/>
    <n v="-62.454799999999999"/>
    <n v="9435.25"/>
    <n v="566.12"/>
    <n v="3113660"/>
    <n v="0.31"/>
    <n v="1483.690749332"/>
    <n v="0.1693710901063927"/>
  </r>
  <r>
    <x v="20"/>
    <x v="0"/>
    <s v="S/N"/>
    <s v="SUCESION DE SOLERA FIORABANTE"/>
    <n v="11"/>
    <n v="-34.029710000000001"/>
    <n v="-60.147799999999997"/>
    <n v="9435.25"/>
    <n v="566.12"/>
    <n v="3113660"/>
    <n v="0.31"/>
    <n v="1483.690749332"/>
    <n v="0.1693710901063927"/>
  </r>
  <r>
    <x v="20"/>
    <x v="0"/>
    <s v="GRANJA BASILICO"/>
    <s v="BASILICO PABLO MATIAS"/>
    <n v="11"/>
    <n v="-34.106110000000001"/>
    <n v="-59.975830000000002"/>
    <n v="9435.25"/>
    <n v="566.12"/>
    <n v="3113660"/>
    <n v="0.31"/>
    <n v="1483.690749332"/>
    <n v="0.1693710901063927"/>
  </r>
  <r>
    <x v="20"/>
    <x v="0"/>
    <s v="S/N"/>
    <s v="PUBILL ANIBAL"/>
    <n v="11"/>
    <n v="-33.958145999999999"/>
    <n v="-60.234836000000001"/>
    <n v="9435.25"/>
    <n v="566.12"/>
    <n v="3113660"/>
    <n v="0.31"/>
    <n v="1483.690749332"/>
    <n v="0.1693710901063927"/>
  </r>
  <r>
    <x v="33"/>
    <x v="0"/>
    <s v="SAN CARLOS"/>
    <s v="RODRIGUEZ GUSTAVO DANIEL"/>
    <n v="11"/>
    <n v="-36.553199999999997"/>
    <n v="-58.335743000000001"/>
    <n v="9435.25"/>
    <n v="566.12"/>
    <n v="3113660"/>
    <n v="0.31"/>
    <n v="1483.690749332"/>
    <n v="0.1693710901063927"/>
  </r>
  <r>
    <x v="33"/>
    <x v="0"/>
    <s v="LA CONCEPCION"/>
    <s v="JUAN CARLOS IANNUZZI Y LUIS DOMINGO IANNUZZI SH"/>
    <n v="11"/>
    <n v="-37.18862"/>
    <n v="-58.47842"/>
    <n v="9435.25"/>
    <n v="566.12"/>
    <n v="3113660"/>
    <n v="0.31"/>
    <n v="1483.690749332"/>
    <n v="0.1693710901063927"/>
  </r>
  <r>
    <x v="33"/>
    <x v="0"/>
    <s v="EL PORVENIR"/>
    <s v="BEHERAN SARCIAT SA"/>
    <n v="11"/>
    <n v="-36.65484"/>
    <n v="-58.641550000000002"/>
    <n v="9435.25"/>
    <n v="566.12"/>
    <n v="3113660"/>
    <n v="0.31"/>
    <n v="1483.690749332"/>
    <n v="0.1693710901063927"/>
  </r>
  <r>
    <x v="33"/>
    <x v="0"/>
    <s v="EL TRIO"/>
    <s v="AGRODALMAR S A"/>
    <n v="11"/>
    <n v="-37.018000000000001"/>
    <n v="-58.917360000000002"/>
    <n v="9435.25"/>
    <n v="566.12"/>
    <n v="3113660"/>
    <n v="0.31"/>
    <n v="1483.690749332"/>
    <n v="0.1693710901063927"/>
  </r>
  <r>
    <x v="33"/>
    <x v="0"/>
    <s v="LORELEY"/>
    <s v="GARBERI CARLOS CESAR"/>
    <n v="11"/>
    <n v="-37.178852081300001"/>
    <n v="-58.480739593499997"/>
    <n v="9435.25"/>
    <n v="566.12"/>
    <n v="3113660"/>
    <n v="0.31"/>
    <n v="1483.690749332"/>
    <n v="0.1693710901063927"/>
  </r>
  <r>
    <x v="33"/>
    <x v="0"/>
    <s v="LAS MARGARITAS"/>
    <s v="ARRAYAGO IGNACIO MARTIN"/>
    <n v="11"/>
    <n v="-37.125489999999999"/>
    <n v="-58.775669999999998"/>
    <n v="9435.25"/>
    <n v="566.12"/>
    <n v="3113660"/>
    <n v="0.31"/>
    <n v="1483.690749332"/>
    <n v="0.1693710901063927"/>
  </r>
  <r>
    <x v="33"/>
    <x v="0"/>
    <s v="LA CHABOLITA"/>
    <s v="OTEGUI NESTOR PEDRO"/>
    <n v="11"/>
    <n v="-36.990139999999997"/>
    <n v="-58.943629999999999"/>
    <n v="9435.25"/>
    <n v="566.12"/>
    <n v="3113660"/>
    <n v="0.31"/>
    <n v="1483.690749332"/>
    <n v="0.1693710901063927"/>
  </r>
  <r>
    <x v="33"/>
    <x v="0"/>
    <s v="LA FELICITA"/>
    <s v="DOBAL MARIA RITA"/>
    <n v="11"/>
    <n v="-36.929780000000001"/>
    <n v="-58.902189999999997"/>
    <n v="9435.25"/>
    <n v="566.12"/>
    <n v="3113660"/>
    <n v="0.31"/>
    <n v="1483.690749332"/>
    <n v="0.1693710901063927"/>
  </r>
  <r>
    <x v="33"/>
    <x v="0"/>
    <s v="CORBRAN II"/>
    <s v="JUAREZ RICARDO RAMON"/>
    <n v="11"/>
    <n v="-37.101950000000002"/>
    <n v="-58.549430000000001"/>
    <n v="9435.25"/>
    <n v="566.12"/>
    <n v="3113660"/>
    <n v="0.31"/>
    <n v="1483.690749332"/>
    <n v="0.1693710901063927"/>
  </r>
  <r>
    <x v="33"/>
    <x v="0"/>
    <s v="LA COPA"/>
    <s v="LORENZO OSCAR"/>
    <n v="11"/>
    <n v="-36.920949999999998"/>
    <n v="-58.73592"/>
    <n v="9435.25"/>
    <n v="566.12"/>
    <n v="3113660"/>
    <n v="0.31"/>
    <n v="1483.690749332"/>
    <n v="0.1693710901063927"/>
  </r>
  <r>
    <x v="33"/>
    <x v="0"/>
    <s v="LA IGNACIA"/>
    <s v="FLECHA CARLOS ALFREDO"/>
    <n v="11"/>
    <n v="-37.379530000000003"/>
    <n v="-58.559710000000003"/>
    <n v="9435.25"/>
    <n v="566.12"/>
    <n v="3113660"/>
    <n v="0.31"/>
    <n v="1483.690749332"/>
    <n v="0.1693710901063927"/>
  </r>
  <r>
    <x v="33"/>
    <x v="0"/>
    <s v="LA ELENA"/>
    <s v="EZCURDIA PEDRO ESTEBAN"/>
    <n v="11"/>
    <n v="-37.173079999999999"/>
    <n v="-58.8294"/>
    <n v="9435.25"/>
    <n v="566.12"/>
    <n v="3113660"/>
    <n v="0.31"/>
    <n v="1483.690749332"/>
    <n v="0.1693710901063927"/>
  </r>
  <r>
    <x v="33"/>
    <x v="0"/>
    <s v="LA PAZ"/>
    <s v="LOPEZ ANGEL EDUARDO"/>
    <n v="11"/>
    <n v="-37.094001769999998"/>
    <n v="-58.496421814000001"/>
    <n v="9435.25"/>
    <n v="566.12"/>
    <n v="3113660"/>
    <n v="0.31"/>
    <n v="1483.690749332"/>
    <n v="0.1693710901063927"/>
  </r>
  <r>
    <x v="33"/>
    <x v="0"/>
    <s v="DON JOSE"/>
    <s v="PEREZ NILDA ESTHER"/>
    <n v="11"/>
    <n v="-37.362290000000002"/>
    <n v="-58.381439999999998"/>
    <n v="9435.25"/>
    <n v="566.12"/>
    <n v="3113660"/>
    <n v="0.31"/>
    <n v="1483.690749332"/>
    <n v="0.1693710901063927"/>
  </r>
  <r>
    <x v="22"/>
    <x v="0"/>
    <s v="LA BURGALESA"/>
    <s v="A?ON NANCY  ZULEMA"/>
    <n v="11"/>
    <n v="-36.520299999999999"/>
    <n v="-59.187690000000003"/>
    <n v="9435.25"/>
    <n v="566.12"/>
    <n v="3113660"/>
    <n v="0.31"/>
    <n v="1483.690749332"/>
    <n v="0.1693710901063927"/>
  </r>
  <r>
    <x v="22"/>
    <x v="0"/>
    <s v="LA EMMA"/>
    <s v="ROMAT ALEJANDRO"/>
    <n v="11"/>
    <n v="-36.814779999999999"/>
    <n v="-59.733353000000001"/>
    <n v="9435.25"/>
    <n v="566.12"/>
    <n v="3113660"/>
    <n v="0.31"/>
    <n v="1483.690749332"/>
    <n v="0.1693710901063927"/>
  </r>
  <r>
    <x v="22"/>
    <x v="0"/>
    <s v="SAN PEDRO-"/>
    <s v="ASOCIACION LATINA DE EXPORTACION S A"/>
    <n v="11"/>
    <n v="-36.589770000000001"/>
    <n v="-59.652839999999998"/>
    <n v="9435.25"/>
    <n v="566.12"/>
    <n v="3113660"/>
    <n v="0.31"/>
    <n v="1483.690749332"/>
    <n v="0.1693710901063927"/>
  </r>
  <r>
    <x v="90"/>
    <x v="0"/>
    <s v="DON GORREN"/>
    <s v="HARGUINDEGUY ELVIO ANTONIO"/>
    <n v="11"/>
    <n v="-38.710540000000002"/>
    <n v="-62.048340000000003"/>
    <n v="9435.25"/>
    <n v="566.12"/>
    <n v="3113660"/>
    <n v="0.31"/>
    <n v="1483.690749332"/>
    <n v="0.1693710901063927"/>
  </r>
  <r>
    <x v="90"/>
    <x v="0"/>
    <s v="EL JOLU"/>
    <s v="FERNANDEZ EDGARDO NESTOR"/>
    <n v="11"/>
    <n v="-38.571469999999998"/>
    <n v="-61.886510000000001"/>
    <n v="9435.25"/>
    <n v="566.12"/>
    <n v="3113660"/>
    <n v="0.31"/>
    <n v="1483.690749332"/>
    <n v="0.1693710901063927"/>
  </r>
  <r>
    <x v="90"/>
    <x v="0"/>
    <s v="EL HORNERO"/>
    <s v="CURUTCHAGUE DIANA Y FERNANDO"/>
    <n v="11"/>
    <n v="-38.430553000000003"/>
    <n v="-61.953437999999998"/>
    <n v="9435.25"/>
    <n v="566.12"/>
    <n v="3113660"/>
    <n v="0.31"/>
    <n v="1483.690749332"/>
    <n v="0.1693710901063927"/>
  </r>
  <r>
    <x v="90"/>
    <x v="0"/>
    <s v="LA ROTONDA"/>
    <s v="SALAS JORGE OMAR"/>
    <n v="11"/>
    <n v="-38.516559999999998"/>
    <n v="-61.850639999999999"/>
    <n v="9435.25"/>
    <n v="566.12"/>
    <n v="3113660"/>
    <n v="0.31"/>
    <n v="1483.690749332"/>
    <n v="0.1693710901063927"/>
  </r>
  <r>
    <x v="25"/>
    <x v="0"/>
    <s v="TRAMARQUEL"/>
    <s v="MENONE MIGUEL ALFREDO"/>
    <n v="11"/>
    <n v="-37.909700000000001"/>
    <n v="-58.252670000000002"/>
    <n v="9435.25"/>
    <n v="566.12"/>
    <n v="3113660"/>
    <n v="0.31"/>
    <n v="1483.690749332"/>
    <n v="0.1693710901063927"/>
  </r>
  <r>
    <x v="25"/>
    <x v="0"/>
    <s v="EVENECER"/>
    <s v="PILONI PATRICIO JOSE LUIS"/>
    <n v="11"/>
    <n v="-37.983494"/>
    <n v="-58.390704999999997"/>
    <n v="9435.25"/>
    <n v="566.12"/>
    <n v="3113660"/>
    <n v="0.31"/>
    <n v="1483.690749332"/>
    <n v="0.1693710901063927"/>
  </r>
  <r>
    <x v="25"/>
    <x v="0"/>
    <s v="EL MANANTIAL"/>
    <s v="PINTO JOSE MARIA"/>
    <n v="11"/>
    <n v="-37.880814000000001"/>
    <n v="-58.078662999999999"/>
    <n v="9435.25"/>
    <n v="566.12"/>
    <n v="3113660"/>
    <n v="0.31"/>
    <n v="1483.690749332"/>
    <n v="0.1693710901063927"/>
  </r>
  <r>
    <x v="25"/>
    <x v="0"/>
    <s v="SAN FELIPE"/>
    <s v="CEREZUELA FRANCISCO"/>
    <n v="11"/>
    <n v="-37.86327"/>
    <n v="-58.450870000000002"/>
    <n v="9435.25"/>
    <n v="566.12"/>
    <n v="3113660"/>
    <n v="0.31"/>
    <n v="1483.690749332"/>
    <n v="0.1693710901063927"/>
  </r>
  <r>
    <x v="25"/>
    <x v="0"/>
    <s v="LA BRAVA"/>
    <s v="LA TERMINACION DE LA BRAVA SA"/>
    <n v="11"/>
    <n v="-37.763640000000002"/>
    <n v="-57.919609999999999"/>
    <n v="9435.25"/>
    <n v="566.12"/>
    <n v="3113660"/>
    <n v="0.31"/>
    <n v="1483.690749332"/>
    <n v="0.1693710901063927"/>
  </r>
  <r>
    <x v="25"/>
    <x v="0"/>
    <s v="LOS NIETOS"/>
    <s v="STEFANINI WALTER RUBEN"/>
    <n v="11"/>
    <n v="-37.657049999999998"/>
    <n v="-57.845230000000001"/>
    <n v="9435.25"/>
    <n v="566.12"/>
    <n v="3113660"/>
    <n v="0.31"/>
    <n v="1483.690749332"/>
    <n v="0.1693710901063927"/>
  </r>
  <r>
    <x v="25"/>
    <x v="0"/>
    <s v="LOTE 82"/>
    <s v="FREIRE NESTOR ALFREDO"/>
    <n v="11"/>
    <n v="-37.736820000000002"/>
    <n v="-58.341279999999998"/>
    <n v="9435.25"/>
    <n v="566.12"/>
    <n v="3113660"/>
    <n v="0.31"/>
    <n v="1483.690749332"/>
    <n v="0.1693710901063927"/>
  </r>
  <r>
    <x v="77"/>
    <x v="0"/>
    <s v="&quot;SAN VICENTE&quot;"/>
    <s v="ANDROS SA"/>
    <n v="11"/>
    <n v="-33.885370000000002"/>
    <n v="-59.556469999999997"/>
    <n v="9435.25"/>
    <n v="566.12"/>
    <n v="3113660"/>
    <n v="0.31"/>
    <n v="1483.690749332"/>
    <n v="0.1693710901063927"/>
  </r>
  <r>
    <x v="77"/>
    <x v="0"/>
    <s v="S/N"/>
    <s v="RIGO MATEO JAIME"/>
    <n v="11"/>
    <n v="-33.835360000000001"/>
    <n v="-59.502839999999999"/>
    <n v="9435.25"/>
    <n v="566.12"/>
    <n v="3113660"/>
    <n v="0.31"/>
    <n v="1483.690749332"/>
    <n v="0.1693710901063927"/>
  </r>
  <r>
    <x v="77"/>
    <x v="0"/>
    <s v="&quot;SANTA INES&quot;"/>
    <s v="POTRONY MIGUEL ROQUE"/>
    <n v="11"/>
    <n v="-34.04148"/>
    <n v="-59.604259999999996"/>
    <n v="9435.25"/>
    <n v="566.12"/>
    <n v="3113660"/>
    <n v="0.31"/>
    <n v="1483.690749332"/>
    <n v="0.1693710901063927"/>
  </r>
  <r>
    <x v="77"/>
    <x v="0"/>
    <s v="S/N - ISLAS"/>
    <s v="GOYENA JUAN JOSE"/>
    <n v="11"/>
    <n v="-33.75253"/>
    <n v="-59.417400000000001"/>
    <n v="9435.25"/>
    <n v="566.12"/>
    <n v="3113660"/>
    <n v="0.31"/>
    <n v="1483.690749332"/>
    <n v="0.1693710901063927"/>
  </r>
  <r>
    <x v="77"/>
    <x v="0"/>
    <s v="&quot;LA HORQUETA&quot;"/>
    <s v="ESTANCIAS SAN MIGUEL SA"/>
    <n v="11"/>
    <n v="-33.90907"/>
    <n v="-59.351819999999996"/>
    <n v="9435.25"/>
    <n v="566.12"/>
    <n v="3113660"/>
    <n v="0.31"/>
    <n v="1483.690749332"/>
    <n v="0.1693710901063927"/>
  </r>
  <r>
    <x v="77"/>
    <x v="0"/>
    <s v="S/N"/>
    <s v="OLEZZA JOSE ALBERTO"/>
    <n v="11"/>
    <n v="-34.041370000000001"/>
    <n v="-59.709180000000003"/>
    <n v="9435.25"/>
    <n v="566.12"/>
    <n v="3113660"/>
    <n v="0.31"/>
    <n v="1483.690749332"/>
    <n v="0.1693710901063927"/>
  </r>
  <r>
    <x v="77"/>
    <x v="0"/>
    <s v="S/N - ISLAS"/>
    <s v="VACCAREZZA MARTIN ANDRES"/>
    <n v="11"/>
    <n v="-33.738059999999997"/>
    <n v="-59.541960000000003"/>
    <n v="9435.25"/>
    <n v="566.12"/>
    <n v="3113660"/>
    <n v="0.31"/>
    <n v="1483.690749332"/>
    <n v="0.1693710901063927"/>
  </r>
  <r>
    <x v="77"/>
    <x v="0"/>
    <s v="DON NESTOR"/>
    <s v="CARRERE JUAN MARTIN NAZARENO"/>
    <n v="11"/>
    <n v="-33.832360000000001"/>
    <n v="-59.528280000000002"/>
    <n v="9435.25"/>
    <n v="566.12"/>
    <n v="3113660"/>
    <n v="0.31"/>
    <n v="1483.690749332"/>
    <n v="0.1693710901063927"/>
  </r>
  <r>
    <x v="77"/>
    <x v="0"/>
    <s v="S/N - ISLAS"/>
    <s v="HABEGGER GUILLERMO ENRIQUE"/>
    <n v="11"/>
    <n v="-33.801549999999999"/>
    <n v="-59.426070000000003"/>
    <n v="9435.25"/>
    <n v="566.12"/>
    <n v="3113660"/>
    <n v="0.31"/>
    <n v="1483.690749332"/>
    <n v="0.1693710901063927"/>
  </r>
  <r>
    <x v="83"/>
    <x v="0"/>
    <s v="LA BELELA"/>
    <s v="HARAS LA QUEBRADA S A"/>
    <n v="11"/>
    <n v="-37.586869999999998"/>
    <n v="-60.144939999999998"/>
    <n v="9435.25"/>
    <n v="566.12"/>
    <n v="3113660"/>
    <n v="0.31"/>
    <n v="1483.690749332"/>
    <n v="0.1693710901063927"/>
  </r>
  <r>
    <x v="98"/>
    <x v="0"/>
    <s v="EX MASSUH"/>
    <s v="PINILLA MARCOS AROLDO"/>
    <n v="11"/>
    <n v="-34.863819999999997"/>
    <n v="-58.147114000000002"/>
    <n v="9435.25"/>
    <n v="566.12"/>
    <n v="3113660"/>
    <n v="0.31"/>
    <n v="1483.690749332"/>
    <n v="0.1693710901063927"/>
  </r>
  <r>
    <x v="98"/>
    <x v="0"/>
    <s v="GARCIA RICARDO EULOQUIO"/>
    <s v="GARCIA RICARDO EULOGIO"/>
    <n v="11"/>
    <n v="-34.816679999999998"/>
    <n v="-58.283320000000003"/>
    <n v="9435.25"/>
    <n v="566.12"/>
    <n v="3113660"/>
    <n v="0.31"/>
    <n v="1483.690749332"/>
    <n v="0.1693710901063927"/>
  </r>
  <r>
    <x v="3"/>
    <x v="0"/>
    <s v="S/N"/>
    <s v="GUTIERREZ HECTOR"/>
    <n v="11"/>
    <n v="-36.260890000000003"/>
    <n v="-61.112380000000002"/>
    <n v="9435.25"/>
    <n v="566.12"/>
    <n v="3113660"/>
    <n v="0.31"/>
    <n v="1483.690749332"/>
    <n v="0.1693710901063927"/>
  </r>
  <r>
    <x v="3"/>
    <x v="0"/>
    <s v="LA ESCONDIDA"/>
    <s v="BALLESTEROS CARLOS JESUS"/>
    <n v="11"/>
    <n v="-36.42127"/>
    <n v="-61.598579999999998"/>
    <n v="9435.25"/>
    <n v="566.12"/>
    <n v="3113660"/>
    <n v="0.31"/>
    <n v="1483.690749332"/>
    <n v="0.1693710901063927"/>
  </r>
  <r>
    <x v="3"/>
    <x v="0"/>
    <s v="S/N"/>
    <s v="PALACIO MAURICIO JAVIER"/>
    <n v="11"/>
    <n v="-36.255890000000001"/>
    <n v="-61.078560000000003"/>
    <n v="9435.25"/>
    <n v="566.12"/>
    <n v="3113660"/>
    <n v="0.31"/>
    <n v="1483.690749332"/>
    <n v="0.1693710901063927"/>
  </r>
  <r>
    <x v="3"/>
    <x v="0"/>
    <s v="S/N"/>
    <s v="MONTEIRO JOAQUIN PAULINO"/>
    <n v="11"/>
    <n v="-36.537889999999997"/>
    <n v="-61.527900000000002"/>
    <n v="9435.25"/>
    <n v="566.12"/>
    <n v="3113660"/>
    <n v="0.31"/>
    <n v="1483.690749332"/>
    <n v="0.1693710901063927"/>
  </r>
  <r>
    <x v="3"/>
    <x v="0"/>
    <s v="LA LOMADA"/>
    <s v="GELABERT JORGE ALBERTO"/>
    <n v="11"/>
    <n v="-36.205318450900002"/>
    <n v="-60.804809570300002"/>
    <n v="9435.25"/>
    <n v="566.12"/>
    <n v="3113660"/>
    <n v="0.31"/>
    <n v="1483.690749332"/>
    <n v="0.1693710901063927"/>
  </r>
  <r>
    <x v="3"/>
    <x v="0"/>
    <s v="EL SAUCE"/>
    <s v="ZIARZOLO ANGEL ZENON"/>
    <n v="11"/>
    <n v="-36.144950000000001"/>
    <n v="-60.790579999999999"/>
    <n v="9435.25"/>
    <n v="566.12"/>
    <n v="3113660"/>
    <n v="0.31"/>
    <n v="1483.690749332"/>
    <n v="0.1693710901063927"/>
  </r>
  <r>
    <x v="3"/>
    <x v="0"/>
    <s v="S/N"/>
    <s v="URRUTIA JOSE LUIS"/>
    <n v="11"/>
    <n v="-36.27149"/>
    <n v="-61.043750000000003"/>
    <n v="9435.25"/>
    <n v="566.12"/>
    <n v="3113660"/>
    <n v="0.31"/>
    <n v="1483.690749332"/>
    <n v="0.1693710901063927"/>
  </r>
  <r>
    <x v="3"/>
    <x v="0"/>
    <s v="S/N"/>
    <s v="PISANO GLADYS MABEL"/>
    <n v="11"/>
    <n v="-36.251620000000003"/>
    <n v="-61.030709999999999"/>
    <n v="9435.25"/>
    <n v="566.12"/>
    <n v="3113660"/>
    <n v="0.31"/>
    <n v="1483.690749332"/>
    <n v="0.1693710901063927"/>
  </r>
  <r>
    <x v="3"/>
    <x v="0"/>
    <s v="DON ROGELIO"/>
    <s v="DI DOMENICO ANDREA CLAUDIA, DI DOMENICO LAURA LILIANA Y DI DOMENICO ROGELIO HERNAN SOCIEDAD DE HECHO"/>
    <n v="11"/>
    <n v="-36.177970000000002"/>
    <n v="-61.251530000000002"/>
    <n v="9435.25"/>
    <n v="566.12"/>
    <n v="3113660"/>
    <n v="0.31"/>
    <n v="1483.690749332"/>
    <n v="0.1693710901063927"/>
  </r>
  <r>
    <x v="3"/>
    <x v="0"/>
    <s v="S/N"/>
    <s v="VALERGA HECTOR RAUL"/>
    <n v="11"/>
    <n v="-36.326889999999999"/>
    <n v="-61.016910000000003"/>
    <n v="9435.25"/>
    <n v="566.12"/>
    <n v="3113660"/>
    <n v="0.31"/>
    <n v="1483.690749332"/>
    <n v="0.1693710901063927"/>
  </r>
  <r>
    <x v="3"/>
    <x v="0"/>
    <s v="S/N"/>
    <s v="MOCCIO NESTOR OMAR"/>
    <n v="11"/>
    <n v="-36.268180000000001"/>
    <n v="-61.348939999999999"/>
    <n v="9435.25"/>
    <n v="566.12"/>
    <n v="3113660"/>
    <n v="0.31"/>
    <n v="1483.690749332"/>
    <n v="0.1693710901063927"/>
  </r>
  <r>
    <x v="30"/>
    <x v="0"/>
    <s v="S/N"/>
    <s v="AGUER OMAR GABINO"/>
    <n v="11"/>
    <n v="-34.995669999999997"/>
    <n v="-60.703949999999999"/>
    <n v="9435.25"/>
    <n v="566.12"/>
    <n v="3113660"/>
    <n v="0.31"/>
    <n v="1483.690749332"/>
    <n v="0.1693710901063927"/>
  </r>
  <r>
    <x v="30"/>
    <x v="0"/>
    <s v="LA PRIMAVERA DE RODY"/>
    <s v="FERNANDEZ ANGEL RODOLFO"/>
    <n v="11"/>
    <n v="-35.205710000000003"/>
    <n v="-60.396194000000001"/>
    <n v="9435.25"/>
    <n v="566.12"/>
    <n v="3113660"/>
    <n v="0.31"/>
    <n v="1483.690749332"/>
    <n v="0.1693710901063927"/>
  </r>
  <r>
    <x v="30"/>
    <x v="0"/>
    <s v="LAS COLORADAS"/>
    <s v="LAS COLORADAS DE MARIA E FINGER DE FUPRECHT Y JORGE G RUPREC"/>
    <n v="11"/>
    <n v="-35.124450000000003"/>
    <n v="-60.508540000000004"/>
    <n v="9435.25"/>
    <n v="566.12"/>
    <n v="3113660"/>
    <n v="0.31"/>
    <n v="1483.690749332"/>
    <n v="0.1693710901063927"/>
  </r>
  <r>
    <x v="30"/>
    <x v="0"/>
    <s v="S/N."/>
    <s v="TOMATIS CARLOS R."/>
    <n v="11"/>
    <n v="-35.256329999999998"/>
    <n v="-60.410730000000001"/>
    <n v="9435.25"/>
    <n v="566.12"/>
    <n v="3113660"/>
    <n v="0.31"/>
    <n v="1483.690749332"/>
    <n v="0.1693710901063927"/>
  </r>
  <r>
    <x v="30"/>
    <x v="0"/>
    <s v="LA FLORINDA"/>
    <s v="RAMUZZI VICTOR MANUEL"/>
    <n v="11"/>
    <n v="-35.103079999999999"/>
    <n v="-60.718159999999997"/>
    <n v="9435.25"/>
    <n v="566.12"/>
    <n v="3113660"/>
    <n v="0.31"/>
    <n v="1483.690749332"/>
    <n v="0.1693710901063927"/>
  </r>
  <r>
    <x v="30"/>
    <x v="0"/>
    <s v="DON RICARDO"/>
    <s v="SIO HERMANOS S.A"/>
    <n v="11"/>
    <n v="-34.970410000000001"/>
    <n v="-60.47871"/>
    <n v="9435.25"/>
    <n v="566.12"/>
    <n v="3113660"/>
    <n v="0.31"/>
    <n v="1483.690749332"/>
    <n v="0.1693710901063927"/>
  </r>
  <r>
    <x v="30"/>
    <x v="0"/>
    <s v="LAS GALLARETAS"/>
    <s v="BRACCO RODOLFO LUIS Y EDGARDO DOMINGO"/>
    <n v="11"/>
    <n v="-34.925660000000001"/>
    <n v="-60.78004"/>
    <n v="9435.25"/>
    <n v="566.12"/>
    <n v="3113660"/>
    <n v="0.31"/>
    <n v="1483.690749332"/>
    <n v="0.1693710901063927"/>
  </r>
  <r>
    <x v="30"/>
    <x v="0"/>
    <s v="MARUKENA CHICA"/>
    <s v="MADRE AGRO SA"/>
    <n v="11"/>
    <n v="-35.15849"/>
    <n v="-60.645569999999999"/>
    <n v="9435.25"/>
    <n v="566.12"/>
    <n v="3113660"/>
    <n v="0.31"/>
    <n v="1483.690749332"/>
    <n v="0.1693710901063927"/>
  </r>
  <r>
    <x v="30"/>
    <x v="0"/>
    <s v="EL RINCON"/>
    <s v="BARANELLA ENRIQUE ADRIAN"/>
    <n v="11"/>
    <n v="-34.755220000000001"/>
    <n v="-60.639049999999997"/>
    <n v="9435.25"/>
    <n v="566.12"/>
    <n v="3113660"/>
    <n v="0.31"/>
    <n v="1483.690749332"/>
    <n v="0.1693710901063927"/>
  </r>
  <r>
    <x v="30"/>
    <x v="0"/>
    <s v="EL RINCON"/>
    <s v="IPARRAGUIRRE VICTOR BLAS"/>
    <n v="11"/>
    <n v="-34.795761108400001"/>
    <n v="-60.800849914600001"/>
    <n v="9435.25"/>
    <n v="566.12"/>
    <n v="3113660"/>
    <n v="0.31"/>
    <n v="1483.690749332"/>
    <n v="0.1693710901063927"/>
  </r>
  <r>
    <x v="81"/>
    <x v="0"/>
    <s v="S/N"/>
    <s v="SANCHEZ, JUAN JOSE"/>
    <n v="11"/>
    <n v="-34.238770000000002"/>
    <n v="-58.911079999999998"/>
    <n v="9435.25"/>
    <n v="566.12"/>
    <n v="3113660"/>
    <n v="0.31"/>
    <n v="1483.690749332"/>
    <n v="0.1693710901063927"/>
  </r>
  <r>
    <x v="14"/>
    <x v="0"/>
    <s v="EL BEPI"/>
    <s v="VICENTE CLAUDIO DANIEL"/>
    <n v="11"/>
    <n v="-34.939770000000003"/>
    <n v="-58.624090000000002"/>
    <n v="9435.25"/>
    <n v="566.12"/>
    <n v="3113660"/>
    <n v="0.31"/>
    <n v="1483.690749332"/>
    <n v="0.1693710901063927"/>
  </r>
  <r>
    <x v="14"/>
    <x v="0"/>
    <s v="LA RESERVA"/>
    <s v="GARCIA GABRIEL ANDRES"/>
    <n v="11"/>
    <n v="-35.051920000000003"/>
    <n v="-58.747329999999998"/>
    <n v="9435.25"/>
    <n v="566.12"/>
    <n v="3113660"/>
    <n v="0.31"/>
    <n v="1483.690749332"/>
    <n v="0.1693710901063927"/>
  </r>
  <r>
    <x v="14"/>
    <x v="0"/>
    <s v="LA MARTINA"/>
    <s v="GARCIA JOSE ALFREDO"/>
    <n v="11"/>
    <n v="-35.187629999999999"/>
    <n v="-58.6235"/>
    <n v="9435.25"/>
    <n v="566.12"/>
    <n v="3113660"/>
    <n v="0.31"/>
    <n v="1483.690749332"/>
    <n v="0.1693710901063927"/>
  </r>
  <r>
    <x v="14"/>
    <x v="0"/>
    <s v="S/N"/>
    <s v="LEGUIZAMON VALERIA AYELEN"/>
    <n v="11"/>
    <n v="-35.159999999999997"/>
    <n v="-58.752020000000002"/>
    <n v="9435.25"/>
    <n v="566.12"/>
    <n v="3113660"/>
    <n v="0.31"/>
    <n v="1483.690749332"/>
    <n v="0.1693710901063927"/>
  </r>
  <r>
    <x v="14"/>
    <x v="0"/>
    <s v="EL CAMPITO"/>
    <s v="DE LOS SANTOS DANIEL GAST"/>
    <n v="11"/>
    <n v="-35.182380000000002"/>
    <n v="-58.750717000000002"/>
    <n v="9435.25"/>
    <n v="566.12"/>
    <n v="3113660"/>
    <n v="0.31"/>
    <n v="1483.690749332"/>
    <n v="0.1693710901063927"/>
  </r>
  <r>
    <x v="14"/>
    <x v="0"/>
    <s v="S/D"/>
    <s v="MEDRANO MIRTA ALICIA"/>
    <n v="11"/>
    <n v="-35.113819999999997"/>
    <n v="-58.729840000000003"/>
    <n v="9435.25"/>
    <n v="566.12"/>
    <n v="3113660"/>
    <n v="0.31"/>
    <n v="1483.690749332"/>
    <n v="0.1693710901063927"/>
  </r>
  <r>
    <x v="14"/>
    <x v="0"/>
    <s v="EL BEPI"/>
    <s v="RAMIREZ HUGO CRISTOBAL"/>
    <n v="11"/>
    <n v="-34.935369999999999"/>
    <n v="-58.633029999999998"/>
    <n v="9435.25"/>
    <n v="566.12"/>
    <n v="3113660"/>
    <n v="0.31"/>
    <n v="1483.690749332"/>
    <n v="0.1693710901063927"/>
  </r>
  <r>
    <x v="16"/>
    <x v="0"/>
    <s v="LA LUCHA"/>
    <s v="GAMAL SA"/>
    <n v="11"/>
    <n v="-34.100430000000003"/>
    <n v="-59.897880000000001"/>
    <n v="9435.25"/>
    <n v="566.12"/>
    <n v="3113660"/>
    <n v="0.31"/>
    <n v="1483.690749332"/>
    <n v="0.1693710901063927"/>
  </r>
  <r>
    <x v="16"/>
    <x v="0"/>
    <s v="GRANJA MARIA PAULINA"/>
    <s v="OBERTI JULIANA BEATRIZ"/>
    <n v="11"/>
    <n v="-34.104095000000001"/>
    <n v="-59.921474000000003"/>
    <n v="9435.25"/>
    <n v="566.12"/>
    <n v="3113660"/>
    <n v="0.31"/>
    <n v="1483.690749332"/>
    <n v="0.1693710901063927"/>
  </r>
  <r>
    <x v="97"/>
    <x v="0"/>
    <s v="EL RECUERDO"/>
    <s v="EL VEINTICINCO AGROPECUARIA SOCIEDAD ANONIMA"/>
    <n v="11"/>
    <n v="-35.524900000000002"/>
    <n v="-61.504730000000002"/>
    <n v="9435.25"/>
    <n v="566.12"/>
    <n v="3113660"/>
    <n v="0.31"/>
    <n v="1483.690749332"/>
    <n v="0.1693710901063927"/>
  </r>
  <r>
    <x v="97"/>
    <x v="0"/>
    <s v="S/N"/>
    <s v="DIAZ ALDO RUBEN"/>
    <n v="11"/>
    <n v="-35.992139999999999"/>
    <n v="-61.213099999999997"/>
    <n v="9435.25"/>
    <n v="566.12"/>
    <n v="3113660"/>
    <n v="0.31"/>
    <n v="1483.690749332"/>
    <n v="0.1693710901063927"/>
  </r>
  <r>
    <x v="97"/>
    <x v="0"/>
    <s v="DON DADO"/>
    <s v="KESSLER SUSANA, KESSLER CLAUDIA Y KESSLER PATRICIA"/>
    <n v="11"/>
    <n v="-35.475790000000003"/>
    <n v="-61.506019999999999"/>
    <n v="9435.25"/>
    <n v="566.12"/>
    <n v="3113660"/>
    <n v="0.31"/>
    <n v="1483.690749332"/>
    <n v="0.1693710901063927"/>
  </r>
  <r>
    <x v="72"/>
    <x v="0"/>
    <s v="SIN NOMBRE"/>
    <s v="FERRI OSCAR ALFREDO"/>
    <n v="11"/>
    <n v="-35.767090000000003"/>
    <n v="-62.336910000000003"/>
    <n v="9435.25"/>
    <n v="566.12"/>
    <n v="3113660"/>
    <n v="0.31"/>
    <n v="1483.690749332"/>
    <n v="0.1693710901063927"/>
  </r>
  <r>
    <x v="72"/>
    <x v="0"/>
    <s v="SIN NOMBRE"/>
    <s v="PE?A SILVIA MABEL"/>
    <n v="11"/>
    <n v="-35.437719999999999"/>
    <n v="-62.720970000000001"/>
    <n v="9435.25"/>
    <n v="566.12"/>
    <n v="3113660"/>
    <n v="0.31"/>
    <n v="1483.690749332"/>
    <n v="0.1693710901063927"/>
  </r>
  <r>
    <x v="72"/>
    <x v="0"/>
    <s v="LA TRANQUERA"/>
    <s v="SUCESION DE ZUBIRI ANTONIO PASCUAL"/>
    <n v="11"/>
    <n v="-35.225909999999999"/>
    <n v="-62.737659999999998"/>
    <n v="9435.25"/>
    <n v="566.12"/>
    <n v="3113660"/>
    <n v="0.31"/>
    <n v="1483.690749332"/>
    <n v="0.1693710901063927"/>
  </r>
  <r>
    <x v="72"/>
    <x v="0"/>
    <s v="SIN NOMBRE"/>
    <s v="SEIJAS OSVALDO ABEL"/>
    <n v="11"/>
    <n v="-35.377200000000002"/>
    <n v="-62.246659999999999"/>
    <n v="9435.25"/>
    <n v="566.12"/>
    <n v="3113660"/>
    <n v="0.31"/>
    <n v="1483.690749332"/>
    <n v="0.1693710901063927"/>
  </r>
  <r>
    <x v="11"/>
    <x v="0"/>
    <s v="S/N"/>
    <s v="OLIVA JUAN TOMAS"/>
    <n v="11"/>
    <n v="-34.383249999999997"/>
    <n v="-59.804699999999997"/>
    <n v="9435.25"/>
    <n v="566.12"/>
    <n v="3113660"/>
    <n v="0.31"/>
    <n v="1483.690749332"/>
    <n v="0.1693710901063927"/>
  </r>
  <r>
    <x v="11"/>
    <x v="0"/>
    <s v="LA COLORADA"/>
    <s v="ABRAHAN ORLANDO HOSAIN E HIJO DE ABRAHAN"/>
    <n v="11"/>
    <n v="-34.589010000000002"/>
    <n v="-59.877130000000001"/>
    <n v="9435.25"/>
    <n v="566.12"/>
    <n v="3113660"/>
    <n v="0.31"/>
    <n v="1483.690749332"/>
    <n v="0.1693710901063927"/>
  </r>
  <r>
    <x v="11"/>
    <x v="0"/>
    <s v="S/N"/>
    <s v="CHIAPPORI LUIS BERNARDO"/>
    <n v="11"/>
    <n v="-34.458240508999999"/>
    <n v="-60.09375"/>
    <n v="9435.25"/>
    <n v="566.12"/>
    <n v="3113660"/>
    <n v="0.31"/>
    <n v="1483.690749332"/>
    <n v="0.1693710901063927"/>
  </r>
  <r>
    <x v="11"/>
    <x v="0"/>
    <s v="S/N"/>
    <s v="ETCHEBEHERE HUGO ALBERTO"/>
    <n v="11"/>
    <n v="-34.379449999999999"/>
    <n v="-59.9206"/>
    <n v="9435.25"/>
    <n v="566.12"/>
    <n v="3113660"/>
    <n v="0.31"/>
    <n v="1483.690749332"/>
    <n v="0.1693710901063927"/>
  </r>
  <r>
    <x v="11"/>
    <x v="0"/>
    <s v="RUCACURA"/>
    <s v="PACHECO CARLOS"/>
    <n v="11"/>
    <n v="-34.390520000000002"/>
    <n v="-59.818959999999997"/>
    <n v="9435.25"/>
    <n v="566.12"/>
    <n v="3113660"/>
    <n v="0.31"/>
    <n v="1483.690749332"/>
    <n v="0.1693710901063927"/>
  </r>
  <r>
    <x v="24"/>
    <x v="0"/>
    <s v="SIN NOMBRE"/>
    <s v="GRIMALDI RAUL ARNOLDO"/>
    <n v="11"/>
    <n v="-34.769699096700002"/>
    <n v="-60.492198944099997"/>
    <n v="9435.25"/>
    <n v="566.12"/>
    <n v="3113660"/>
    <n v="0.31"/>
    <n v="1483.690749332"/>
    <n v="0.1693710901063927"/>
  </r>
  <r>
    <x v="24"/>
    <x v="0"/>
    <s v="SIN NOMBRE"/>
    <s v="GHERGO ANTONIO VICTORIO"/>
    <n v="11"/>
    <n v="-34.5329017639"/>
    <n v="-60.565959930399998"/>
    <n v="9435.25"/>
    <n v="566.12"/>
    <n v="3113660"/>
    <n v="0.31"/>
    <n v="1483.690749332"/>
    <n v="0.1693710901063927"/>
  </r>
  <r>
    <x v="24"/>
    <x v="0"/>
    <s v="SIN NOMBRE"/>
    <s v="DUBARRY ISMAEL ISIDRO"/>
    <n v="11"/>
    <n v="-34.565089999999998"/>
    <n v="-60.576610000000002"/>
    <n v="9435.25"/>
    <n v="566.12"/>
    <n v="3113660"/>
    <n v="0.31"/>
    <n v="1483.690749332"/>
    <n v="0.1693710901063927"/>
  </r>
  <r>
    <x v="24"/>
    <x v="0"/>
    <s v="SIN NOMBRE"/>
    <s v="RABOLINI MYRIAM ANDREA"/>
    <n v="11"/>
    <n v="-34.657649999999997"/>
    <n v="-60.424390000000002"/>
    <n v="9435.25"/>
    <n v="566.12"/>
    <n v="3113660"/>
    <n v="0.31"/>
    <n v="1483.690749332"/>
    <n v="0.1693710901063927"/>
  </r>
  <r>
    <x v="24"/>
    <x v="0"/>
    <s v="ESTABLECIMIENTO EL SAUCE"/>
    <s v="ZANLUNGO ALDO LUIS"/>
    <n v="11"/>
    <n v="-34.599719999999998"/>
    <n v="-60.112220000000001"/>
    <n v="9435.25"/>
    <n v="566.12"/>
    <n v="3113660"/>
    <n v="0.31"/>
    <n v="1483.690749332"/>
    <n v="0.1693710901063927"/>
  </r>
  <r>
    <x v="24"/>
    <x v="0"/>
    <s v="EL CEIBO"/>
    <s v="PERRONE NOEMI ANGELA"/>
    <n v="11"/>
    <n v="-34.616287"/>
    <n v="-59.895454000000001"/>
    <n v="9435.25"/>
    <n v="566.12"/>
    <n v="3113660"/>
    <n v="0.31"/>
    <n v="1483.690749332"/>
    <n v="0.1693710901063927"/>
  </r>
  <r>
    <x v="24"/>
    <x v="0"/>
    <s v="SIN NOMBRE"/>
    <s v="FRONTERA LUIS MARTIN"/>
    <n v="11"/>
    <n v="-34.702440000000003"/>
    <n v="-60.462260000000001"/>
    <n v="9435.25"/>
    <n v="566.12"/>
    <n v="3113660"/>
    <n v="0.31"/>
    <n v="1483.690749332"/>
    <n v="0.1693710901063927"/>
  </r>
  <r>
    <x v="24"/>
    <x v="0"/>
    <s v="SIN NOMBRE"/>
    <s v="GIL ERNESTO FABIAN"/>
    <n v="11"/>
    <n v="-34.569728851299999"/>
    <n v="-60.512981414800002"/>
    <n v="9435.25"/>
    <n v="566.12"/>
    <n v="3113660"/>
    <n v="0.31"/>
    <n v="1483.690749332"/>
    <n v="0.1693710901063927"/>
  </r>
  <r>
    <x v="24"/>
    <x v="0"/>
    <s v="SIN NOMBRE"/>
    <s v="GOLIA YOLANDA MARISA"/>
    <n v="11"/>
    <n v="-34.736800000000002"/>
    <n v="-60.480499999999999"/>
    <n v="9435.25"/>
    <n v="566.12"/>
    <n v="3113660"/>
    <n v="0.31"/>
    <n v="1483.690749332"/>
    <n v="0.1693710901063927"/>
  </r>
  <r>
    <x v="24"/>
    <x v="0"/>
    <s v="SAN JOSE"/>
    <s v="CAUDA JOSE AGUSTIN Y ECHAVE DE CAUDA JOSEFA"/>
    <n v="11"/>
    <n v="-34.66534"/>
    <n v="-60.646140000000003"/>
    <n v="9435.25"/>
    <n v="566.12"/>
    <n v="3113660"/>
    <n v="0.31"/>
    <n v="1483.690749332"/>
    <n v="0.1693710901063927"/>
  </r>
  <r>
    <x v="75"/>
    <x v="0"/>
    <s v="LA CORONA"/>
    <s v="SAN JOSE DE LA LE?A SRL"/>
    <n v="11"/>
    <n v="-35.743690000000001"/>
    <n v="-58.326630000000002"/>
    <n v="9435.25"/>
    <n v="566.12"/>
    <n v="3113660"/>
    <n v="0.31"/>
    <n v="1483.690749332"/>
    <n v="0.1693710901063927"/>
  </r>
  <r>
    <x v="75"/>
    <x v="0"/>
    <s v="LAS TAPERAS&quot;"/>
    <s v="MARTINEZ ARENAZA E HIJOS SOCIEDAD ANONIMA E F"/>
    <n v="11"/>
    <n v="-35.899700164800002"/>
    <n v="-57.7849006653"/>
    <n v="9435.25"/>
    <n v="566.12"/>
    <n v="3113660"/>
    <n v="0.31"/>
    <n v="1483.690749332"/>
    <n v="0.1693710901063927"/>
  </r>
  <r>
    <x v="75"/>
    <x v="0"/>
    <s v="SAN CEFERINO"/>
    <s v="LUIS A SARENA E HIJOS S.A."/>
    <n v="11"/>
    <n v="-35.676299999999998"/>
    <n v="-58.136499999999998"/>
    <n v="9435.25"/>
    <n v="566.12"/>
    <n v="3113660"/>
    <n v="0.31"/>
    <n v="1483.690749332"/>
    <n v="0.1693710901063927"/>
  </r>
  <r>
    <x v="75"/>
    <x v="0"/>
    <s v="&quot;LA MAYCKA&quot;"/>
    <s v="RIZZOLI ELSA HAYDEE Y MENDEZ DARIO LUIS SOCIEDAD DE HECHO"/>
    <n v="11"/>
    <n v="-35.630899999999997"/>
    <n v="-58.271799999999999"/>
    <n v="9435.25"/>
    <n v="566.12"/>
    <n v="3113660"/>
    <n v="0.31"/>
    <n v="1483.690749332"/>
    <n v="0.1693710901063927"/>
  </r>
  <r>
    <x v="75"/>
    <x v="0"/>
    <s v="LA EMILIA"/>
    <s v="PAGOUPE LEONARDO MARCIAL"/>
    <n v="11"/>
    <n v="-35.515500000000003"/>
    <n v="-57.966700000000003"/>
    <n v="9435.25"/>
    <n v="566.12"/>
    <n v="3113660"/>
    <n v="0.31"/>
    <n v="1483.690749332"/>
    <n v="0.1693710901063927"/>
  </r>
  <r>
    <x v="75"/>
    <x v="0"/>
    <s v="&quot;EL BOTE&quot;"/>
    <s v="ETCHEPARE ZULMA LIA"/>
    <n v="11"/>
    <n v="-35.709499999999998"/>
    <n v="-57.411209999999997"/>
    <n v="9435.25"/>
    <n v="566.12"/>
    <n v="3113660"/>
    <n v="0.31"/>
    <n v="1483.690749332"/>
    <n v="0.1693710901063927"/>
  </r>
  <r>
    <x v="63"/>
    <x v="0"/>
    <s v="S/N."/>
    <s v="HERRERA GONZALO MARTIN"/>
    <n v="11"/>
    <n v="-34.965490000000003"/>
    <n v="-59.796559999999999"/>
    <n v="9435.25"/>
    <n v="566.12"/>
    <n v="3113660"/>
    <n v="0.31"/>
    <n v="1483.690749332"/>
    <n v="0.1693710901063927"/>
  </r>
  <r>
    <x v="63"/>
    <x v="0"/>
    <s v="LA ANGELITA"/>
    <s v="LUZAN CARMEN ELENA"/>
    <n v="11"/>
    <n v="-34.981099999999998"/>
    <n v="-59.836329999999997"/>
    <n v="9435.25"/>
    <n v="566.12"/>
    <n v="3113660"/>
    <n v="0.31"/>
    <n v="1483.690749332"/>
    <n v="0.1693710901063927"/>
  </r>
  <r>
    <x v="63"/>
    <x v="0"/>
    <s v="VIA GAUCHA"/>
    <s v="VIA GAUCHA S.R.L."/>
    <n v="11"/>
    <n v="-34.762869999999999"/>
    <n v="-60.101509999999998"/>
    <n v="9435.25"/>
    <n v="566.12"/>
    <n v="3113660"/>
    <n v="0.31"/>
    <n v="1483.690749332"/>
    <n v="0.1693710901063927"/>
  </r>
  <r>
    <x v="63"/>
    <x v="0"/>
    <s v="LA CHACRA."/>
    <s v="SUCESION DE PIERDOMENICO FELIX DOMINGO"/>
    <n v="11"/>
    <n v="-35.040399999999998"/>
    <n v="-59.694670000000002"/>
    <n v="9435.25"/>
    <n v="566.12"/>
    <n v="3113660"/>
    <n v="0.31"/>
    <n v="1483.690749332"/>
    <n v="0.1693710901063927"/>
  </r>
  <r>
    <x v="63"/>
    <x v="0"/>
    <s v="LA PRIMAVERA"/>
    <s v="MIRRI LUCAS HERNAN"/>
    <n v="11"/>
    <n v="-35.042189999999998"/>
    <n v="-60.013840000000002"/>
    <n v="9435.25"/>
    <n v="566.12"/>
    <n v="3113660"/>
    <n v="0.31"/>
    <n v="1483.690749332"/>
    <n v="0.1693710901063927"/>
  </r>
  <r>
    <x v="63"/>
    <x v="0"/>
    <s v="DON JOAQUIN."/>
    <s v="BILA PEDRO ENRIQUE"/>
    <n v="11"/>
    <n v="-34.826219999999999"/>
    <n v="-59.840769999999999"/>
    <n v="9435.25"/>
    <n v="566.12"/>
    <n v="3113660"/>
    <n v="0.31"/>
    <n v="1483.690749332"/>
    <n v="0.1693710901063927"/>
  </r>
  <r>
    <x v="63"/>
    <x v="0"/>
    <s v="S/N"/>
    <s v="ANDREOLI CARLOS ALBERTO"/>
    <n v="11"/>
    <n v="-35.151519999999998"/>
    <n v="-59.799900000000001"/>
    <n v="9435.25"/>
    <n v="566.12"/>
    <n v="3113660"/>
    <n v="0.31"/>
    <n v="1483.690749332"/>
    <n v="0.1693710901063927"/>
  </r>
  <r>
    <x v="63"/>
    <x v="0"/>
    <s v="EL TARRITO"/>
    <s v="FACCINI ORLANDO PASCUAL Y HORACIO OMAR"/>
    <n v="11"/>
    <n v="-35.048209999999997"/>
    <n v="-59.704000000000001"/>
    <n v="9435.25"/>
    <n v="566.12"/>
    <n v="3113660"/>
    <n v="0.31"/>
    <n v="1483.690749332"/>
    <n v="0.1693710901063927"/>
  </r>
  <r>
    <x v="63"/>
    <x v="0"/>
    <s v="EL POQUITO"/>
    <s v="GUALA HUGO OSCAR"/>
    <n v="11"/>
    <n v="-34.909930000000003"/>
    <n v="-59.896180000000001"/>
    <n v="9435.25"/>
    <n v="566.12"/>
    <n v="3113660"/>
    <n v="0.31"/>
    <n v="1483.690749332"/>
    <n v="0.1693710901063927"/>
  </r>
  <r>
    <x v="63"/>
    <x v="0"/>
    <s v="S/N."/>
    <s v="ARNAUTIN JUAN CARLOS"/>
    <n v="11"/>
    <n v="-35.004629999999999"/>
    <n v="-59.725580000000001"/>
    <n v="9435.25"/>
    <n v="566.12"/>
    <n v="3113660"/>
    <n v="0.31"/>
    <n v="1483.690749332"/>
    <n v="0.1693710901063927"/>
  </r>
  <r>
    <x v="63"/>
    <x v="0"/>
    <s v="S/N"/>
    <s v="BASTA JORGE DANIEL"/>
    <n v="11"/>
    <n v="-34.852400000000003"/>
    <n v="-60.029850000000003"/>
    <n v="9435.25"/>
    <n v="566.12"/>
    <n v="3113660"/>
    <n v="0.31"/>
    <n v="1483.690749332"/>
    <n v="0.1693710901063927"/>
  </r>
  <r>
    <x v="63"/>
    <x v="0"/>
    <s v="S/N."/>
    <s v="IRAIZOZ JOSE LUIS"/>
    <n v="11"/>
    <n v="-34.969320000000003"/>
    <n v="-59.933950000000003"/>
    <n v="9435.25"/>
    <n v="566.12"/>
    <n v="3113660"/>
    <n v="0.31"/>
    <n v="1483.690749332"/>
    <n v="0.1693710901063927"/>
  </r>
  <r>
    <x v="63"/>
    <x v="0"/>
    <s v="ENSENADA."/>
    <s v="GALLEGO ROGELIO OSCAR"/>
    <n v="11"/>
    <n v="-34.863498687700002"/>
    <n v="-59.999008178700002"/>
    <n v="9435.25"/>
    <n v="566.12"/>
    <n v="3113660"/>
    <n v="0.31"/>
    <n v="1483.690749332"/>
    <n v="0.1693710901063927"/>
  </r>
  <r>
    <x v="63"/>
    <x v="0"/>
    <s v="S/N."/>
    <s v="MONTANI NESTOR EDUARDO"/>
    <n v="11"/>
    <n v="-34.883940000000003"/>
    <n v="-59.99682"/>
    <n v="9435.25"/>
    <n v="566.12"/>
    <n v="3113660"/>
    <n v="0.31"/>
    <n v="1483.690749332"/>
    <n v="0.1693710901063927"/>
  </r>
  <r>
    <x v="63"/>
    <x v="0"/>
    <s v="S/N."/>
    <s v="KRIEM S.R.L."/>
    <n v="11"/>
    <n v="-35.092399999999998"/>
    <n v="-59.923369999999998"/>
    <n v="9435.25"/>
    <n v="566.12"/>
    <n v="3113660"/>
    <n v="0.31"/>
    <n v="1483.690749332"/>
    <n v="0.1693710901063927"/>
  </r>
  <r>
    <x v="106"/>
    <x v="0"/>
    <s v="LA VEGA EL PUERTO"/>
    <s v="MU?OZ FRANCISCO"/>
    <n v="11"/>
    <n v="-35.009540000000001"/>
    <n v="-58.19905"/>
    <n v="9435.25"/>
    <n v="566.12"/>
    <n v="3113660"/>
    <n v="0.31"/>
    <n v="1483.690749332"/>
    <n v="0.1693710901063927"/>
  </r>
  <r>
    <x v="106"/>
    <x v="0"/>
    <s v="LA CASUALIDAD"/>
    <s v="FERNANDEZ RUBEN DANIEL"/>
    <n v="11"/>
    <n v="-35.229909999999997"/>
    <n v="-58.039180000000002"/>
    <n v="9435.25"/>
    <n v="566.12"/>
    <n v="3113660"/>
    <n v="0.31"/>
    <n v="1483.690749332"/>
    <n v="0.1693710901063927"/>
  </r>
  <r>
    <x v="15"/>
    <x v="0"/>
    <s v="LAS QUEBRADAS"/>
    <s v="DON BERTEL S R L"/>
    <n v="11"/>
    <n v="-38.504530000000003"/>
    <n v="-61.48169"/>
    <n v="9435.25"/>
    <n v="566.12"/>
    <n v="3113660"/>
    <n v="0.31"/>
    <n v="1483.690749332"/>
    <n v="0.1693710901063927"/>
  </r>
  <r>
    <x v="15"/>
    <x v="0"/>
    <s v="LOMA CHICA"/>
    <s v="CHAPAR MARIA SUSANA"/>
    <n v="11"/>
    <n v="-38.62547"/>
    <n v="-61.501170000000002"/>
    <n v="9435.25"/>
    <n v="566.12"/>
    <n v="3113660"/>
    <n v="0.31"/>
    <n v="1483.690749332"/>
    <n v="0.1693710901063927"/>
  </r>
  <r>
    <x v="15"/>
    <x v="0"/>
    <s v="EL RELINCHO"/>
    <s v="HERNANDORENA NESTOR RICARDO"/>
    <n v="11"/>
    <n v="-38.825449999999996"/>
    <n v="-60.670229999999997"/>
    <n v="9435.25"/>
    <n v="566.12"/>
    <n v="3113660"/>
    <n v="0.31"/>
    <n v="1483.690749332"/>
    <n v="0.1693710901063927"/>
  </r>
  <r>
    <x v="15"/>
    <x v="0"/>
    <s v="SAN EMILIO"/>
    <s v="LALANNE HNOS SOCIEDAD CIVIL"/>
    <n v="11"/>
    <n v="-38.388559999999998"/>
    <n v="-60.786279999999998"/>
    <n v="9435.25"/>
    <n v="566.12"/>
    <n v="3113660"/>
    <n v="0.31"/>
    <n v="1483.690749332"/>
    <n v="0.1693710901063927"/>
  </r>
  <r>
    <x v="74"/>
    <x v="0"/>
    <s v="VALLECITO DEL SAUCE"/>
    <s v="BARONI ROBERTO EDUARDO"/>
    <n v="11"/>
    <n v="-38.53389"/>
    <n v="-61.771129999999999"/>
    <n v="9435.25"/>
    <n v="566.12"/>
    <n v="3113660"/>
    <n v="0.31"/>
    <n v="1483.690749332"/>
    <n v="0.1693710901063927"/>
  </r>
  <r>
    <x v="74"/>
    <x v="0"/>
    <s v="C.E.P.T DON ALFREDO"/>
    <s v="ASOC CENTRO EDUCATIVO PARA LA PRODUCCION  N? 3"/>
    <n v="11"/>
    <n v="-38.379539999999999"/>
    <n v="-61.662700000000001"/>
    <n v="9435.25"/>
    <n v="566.12"/>
    <n v="3113660"/>
    <n v="0.31"/>
    <n v="1483.690749332"/>
    <n v="0.1693710901063927"/>
  </r>
  <r>
    <x v="68"/>
    <x v="0"/>
    <s v="SANTA RITA II"/>
    <s v="CLOVIS ARGENTINA SA"/>
    <n v="11"/>
    <n v="-37.77919"/>
    <n v="-61.55979"/>
    <n v="9435.25"/>
    <n v="566.12"/>
    <n v="3113660"/>
    <n v="0.31"/>
    <n v="1483.690749332"/>
    <n v="0.1693710901063927"/>
  </r>
  <r>
    <x v="68"/>
    <x v="0"/>
    <s v="EL SILENCIO"/>
    <s v="SUAREZ RUBEN ESTEBAN"/>
    <n v="11"/>
    <n v="-37.351419999999997"/>
    <n v="-61.7879"/>
    <n v="9435.25"/>
    <n v="566.12"/>
    <n v="3113660"/>
    <n v="0.31"/>
    <n v="1483.690749332"/>
    <n v="0.1693710901063927"/>
  </r>
  <r>
    <x v="68"/>
    <x v="0"/>
    <s v="RANQUILCO"/>
    <s v="MOLFINO BOERO MARTA ISABEL"/>
    <n v="11"/>
    <n v="-37.513509999999997"/>
    <n v="-61.713700000000003"/>
    <n v="9435.25"/>
    <n v="566.12"/>
    <n v="3113660"/>
    <n v="0.31"/>
    <n v="1483.690749332"/>
    <n v="0.1693710901063927"/>
  </r>
  <r>
    <x v="29"/>
    <x v="0"/>
    <s v="SANYO"/>
    <s v="LAMAS RAUL"/>
    <n v="11"/>
    <n v="-36.345348358199999"/>
    <n v="-62.205780029300001"/>
    <n v="9435.25"/>
    <n v="566.12"/>
    <n v="3113660"/>
    <n v="0.31"/>
    <n v="1483.690749332"/>
    <n v="0.1693710901063927"/>
  </r>
  <r>
    <x v="29"/>
    <x v="0"/>
    <s v="LA JUANITA"/>
    <s v="BIAI# ADOLFO CESAR"/>
    <n v="11"/>
    <n v="-36.524709999999999"/>
    <n v="-62.049320000000002"/>
    <n v="9435.25"/>
    <n v="566.12"/>
    <n v="3113660"/>
    <n v="0.31"/>
    <n v="1483.690749332"/>
    <n v="0.1693710901063927"/>
  </r>
  <r>
    <x v="29"/>
    <x v="0"/>
    <s v="DO?A TEREZA"/>
    <s v="FRUTOS JUAN ANTONIO"/>
    <n v="11"/>
    <n v="-36.397170000000003"/>
    <n v="-62.327379999999998"/>
    <n v="9435.25"/>
    <n v="566.12"/>
    <n v="3113660"/>
    <n v="0.31"/>
    <n v="1483.690749332"/>
    <n v="0.1693710901063927"/>
  </r>
  <r>
    <x v="29"/>
    <x v="0"/>
    <s v="EL SAUCE"/>
    <s v="ALGARRA ALBERTO"/>
    <n v="11"/>
    <n v="-36.848590000000002"/>
    <n v="-61.769559999999998"/>
    <n v="9435.25"/>
    <n v="566.12"/>
    <n v="3113660"/>
    <n v="0.31"/>
    <n v="1483.690749332"/>
    <n v="0.1693710901063927"/>
  </r>
  <r>
    <x v="66"/>
    <x v="0"/>
    <s v="IRMA ALICIA"/>
    <s v="SOTELO JUAN BAUTISTA"/>
    <n v="11"/>
    <n v="-36.384680000000003"/>
    <n v="-57.48753"/>
    <n v="9435.25"/>
    <n v="566.12"/>
    <n v="3113660"/>
    <n v="0.31"/>
    <n v="1483.690749332"/>
    <n v="0.1693710901063927"/>
  </r>
  <r>
    <x v="66"/>
    <x v="0"/>
    <s v="LA LIMPIA"/>
    <s v="BIDARTE JULIO ATILIO"/>
    <n v="11"/>
    <n v="-36.381000518800001"/>
    <n v="-57.693000793499998"/>
    <n v="9435.25"/>
    <n v="566.12"/>
    <n v="3113660"/>
    <n v="0.31"/>
    <n v="1483.690749332"/>
    <n v="0.1693710901063927"/>
  </r>
  <r>
    <x v="43"/>
    <x v="0"/>
    <s v="EL REENCUENTRO"/>
    <s v="VINKE CELITA"/>
    <n v="11"/>
    <n v="-34.87782"/>
    <n v="-58.429650000000002"/>
    <n v="9435.25"/>
    <n v="566.12"/>
    <n v="3113660"/>
    <n v="0.31"/>
    <n v="1483.690749332"/>
    <n v="0.1693710901063927"/>
  </r>
  <r>
    <x v="92"/>
    <x v="0"/>
    <s v="GJA. SARASTI 01-036-039"/>
    <s v="SARASTI JUAN BAUTISTA"/>
    <n v="11"/>
    <n v="-34.273890000000002"/>
    <n v="-59.189439999999998"/>
    <n v="9435.25"/>
    <n v="566.12"/>
    <n v="3113660"/>
    <n v="0.31"/>
    <n v="1483.690749332"/>
    <n v="0.1693710901063927"/>
  </r>
  <r>
    <x v="92"/>
    <x v="0"/>
    <s v="EL CHIRINGO"/>
    <s v="HARTLAND S A"/>
    <n v="11"/>
    <n v="-34.211190000000002"/>
    <n v="-59.280549999999998"/>
    <n v="9435.25"/>
    <n v="566.12"/>
    <n v="3113660"/>
    <n v="0.31"/>
    <n v="1483.690749332"/>
    <n v="0.1693710901063927"/>
  </r>
  <r>
    <x v="92"/>
    <x v="0"/>
    <s v="TALO      EC-001-036-102"/>
    <s v="GRUPO RIO MAYOR SA"/>
    <n v="11"/>
    <n v="-34.378548000000002"/>
    <n v="-59.023902999999997"/>
    <n v="9435.25"/>
    <n v="566.12"/>
    <n v="3113660"/>
    <n v="0.31"/>
    <n v="1483.690749332"/>
    <n v="0.1693710901063927"/>
  </r>
  <r>
    <x v="92"/>
    <x v="0"/>
    <s v="S/N"/>
    <s v="GUGLIELMOTTI RODOLFO HUMB"/>
    <n v="11"/>
    <n v="-34.350140000000003"/>
    <n v="-59.120150000000002"/>
    <n v="9435.25"/>
    <n v="566.12"/>
    <n v="3113660"/>
    <n v="0.31"/>
    <n v="1483.690749332"/>
    <n v="0.1693710901063927"/>
  </r>
  <r>
    <x v="92"/>
    <x v="0"/>
    <s v="S/N"/>
    <s v="CASTIGLIONE SALVADOR ALFREDO"/>
    <n v="11"/>
    <n v="-34.369030000000002"/>
    <n v="-59.007015000000003"/>
    <n v="9435.25"/>
    <n v="566.12"/>
    <n v="3113660"/>
    <n v="0.31"/>
    <n v="1483.690749332"/>
    <n v="0.1693710901063927"/>
  </r>
  <r>
    <x v="71"/>
    <x v="0"/>
    <s v="EL TORDILLO"/>
    <s v="GONZALEZ JUAN JOSE"/>
    <n v="11"/>
    <n v="-34.816679999999998"/>
    <n v="-58.283320000000003"/>
    <n v="9435.25"/>
    <n v="566.12"/>
    <n v="3113660"/>
    <n v="0.31"/>
    <n v="1483.690749332"/>
    <n v="0.1693710901063927"/>
  </r>
  <r>
    <x v="71"/>
    <x v="0"/>
    <s v="S/NOMBRE"/>
    <s v="COCCO GASTON ARIEL"/>
    <n v="11"/>
    <n v="-34.866599999999998"/>
    <n v="-58.210299999999997"/>
    <n v="9435.25"/>
    <n v="566.12"/>
    <n v="3113660"/>
    <n v="0.31"/>
    <n v="1483.690749332"/>
    <n v="0.1693710901063927"/>
  </r>
  <r>
    <x v="71"/>
    <x v="0"/>
    <s v="GOYHENESPE NESTOR EUGENIO"/>
    <s v="MERCADO GLADIZ ESTHER RAMONA"/>
    <n v="11"/>
    <n v="-34.8994"/>
    <n v="-58.329099999999997"/>
    <n v="9435.25"/>
    <n v="566.12"/>
    <n v="3113660"/>
    <n v="0.31"/>
    <n v="1483.690749332"/>
    <n v="0.1693710901063927"/>
  </r>
  <r>
    <x v="71"/>
    <x v="0"/>
    <s v="VALLEJOS JOSE ALBERTO"/>
    <s v="CANTERO RAMON ANTONIO"/>
    <n v="11"/>
    <n v="-34.816679999999998"/>
    <n v="-58.283320000000003"/>
    <n v="9435.25"/>
    <n v="566.12"/>
    <n v="3113660"/>
    <n v="0.31"/>
    <n v="1483.690749332"/>
    <n v="0.1693710901063927"/>
  </r>
  <r>
    <x v="71"/>
    <x v="0"/>
    <s v="EL CHAPA"/>
    <s v="CHAPARRO NORBERTO ANDRES"/>
    <n v="11"/>
    <n v="-34.842762"/>
    <n v="-58.257579999999997"/>
    <n v="9435.25"/>
    <n v="566.12"/>
    <n v="3113660"/>
    <n v="0.31"/>
    <n v="1483.690749332"/>
    <n v="0.1693710901063927"/>
  </r>
  <r>
    <x v="84"/>
    <x v="0"/>
    <s v="SAN ANTONIO"/>
    <s v="ALEJANDRO CAMERON SOCIEDAD ANONIMA"/>
    <n v="11"/>
    <n v="-38.145290000000003"/>
    <n v="-58.008859999999999"/>
    <n v="9435.25"/>
    <n v="566.12"/>
    <n v="3113660"/>
    <n v="0.31"/>
    <n v="1483.690749332"/>
    <n v="0.1693710901063927"/>
  </r>
  <r>
    <x v="84"/>
    <x v="0"/>
    <s v="S/N"/>
    <s v="SENDRA MARTIN"/>
    <n v="11"/>
    <n v="-38.111800000000002"/>
    <n v="-57.85322"/>
    <n v="9435.25"/>
    <n v="566.12"/>
    <n v="3113660"/>
    <n v="0.31"/>
    <n v="1483.690749332"/>
    <n v="0.1693710901063927"/>
  </r>
  <r>
    <x v="84"/>
    <x v="0"/>
    <s v="S/N"/>
    <s v="CANELAS ALFREDO"/>
    <n v="11"/>
    <n v="-38.111939999999997"/>
    <n v="-57.825249999999997"/>
    <n v="9435.25"/>
    <n v="566.12"/>
    <n v="3113660"/>
    <n v="0.31"/>
    <n v="1483.690749332"/>
    <n v="0.1693710901063927"/>
  </r>
  <r>
    <x v="84"/>
    <x v="0"/>
    <s v="LA TOTORA"/>
    <s v="FUNDACION INSTITUTO LELOIR"/>
    <n v="11"/>
    <n v="-38.270380000000003"/>
    <n v="-57.838059999999999"/>
    <n v="9435.25"/>
    <n v="566.12"/>
    <n v="3113660"/>
    <n v="0.31"/>
    <n v="1483.690749332"/>
    <n v="0.1693710901063927"/>
  </r>
  <r>
    <x v="4"/>
    <x v="0"/>
    <s v="LA ESCUADRA"/>
    <s v="IRIBERTEGUI ALBERTO GABRI"/>
    <n v="11"/>
    <n v="-36.016689999999997"/>
    <n v="-59.9208"/>
    <n v="9435.25"/>
    <n v="566.12"/>
    <n v="3113660"/>
    <n v="0.31"/>
    <n v="1483.690749332"/>
    <n v="0.1693710901063927"/>
  </r>
  <r>
    <x v="4"/>
    <x v="0"/>
    <s v="ARROYITO DULCE"/>
    <s v="COMAS ZUNILDA LUJAN"/>
    <n v="11"/>
    <n v="-36.045699999999997"/>
    <n v="-60.016210000000001"/>
    <n v="9435.25"/>
    <n v="566.12"/>
    <n v="3113660"/>
    <n v="0.31"/>
    <n v="1483.690749332"/>
    <n v="0.1693710901063927"/>
  </r>
  <r>
    <x v="4"/>
    <x v="0"/>
    <s v="EL TRIUNFO"/>
    <s v="ASTABURUAGA STELLA MARIS"/>
    <n v="11"/>
    <n v="-36.0840301514"/>
    <n v="-59.994251251199998"/>
    <n v="9435.25"/>
    <n v="566.12"/>
    <n v="3113660"/>
    <n v="0.31"/>
    <n v="1483.690749332"/>
    <n v="0.1693710901063927"/>
  </r>
  <r>
    <x v="4"/>
    <x v="0"/>
    <s v="LA ETELVINA"/>
    <s v="BOSSO RUBEN LUJAN"/>
    <n v="11"/>
    <n v="-36.0142288208"/>
    <n v="-60.201889038099999"/>
    <n v="9435.25"/>
    <n v="566.12"/>
    <n v="3113660"/>
    <n v="0.31"/>
    <n v="1483.690749332"/>
    <n v="0.1693710901063927"/>
  </r>
  <r>
    <x v="4"/>
    <x v="0"/>
    <s v="EL SACRIFICIO"/>
    <s v="PIPPO JOSE ERNESTO"/>
    <n v="11"/>
    <n v="-35.857178774200001"/>
    <n v="-59.926493167899999"/>
    <n v="9435.25"/>
    <n v="566.12"/>
    <n v="3113660"/>
    <n v="0.31"/>
    <n v="1483.690749332"/>
    <n v="0.1693710901063927"/>
  </r>
  <r>
    <x v="4"/>
    <x v="0"/>
    <s v="EL TIEMPO LO DIRA"/>
    <s v="PUEBLAS HECTOR ALBERTO"/>
    <n v="11"/>
    <n v="-35.993130000000001"/>
    <n v="-60.268380000000001"/>
    <n v="9435.25"/>
    <n v="566.12"/>
    <n v="3113660"/>
    <n v="0.31"/>
    <n v="1483.690749332"/>
    <n v="0.1693710901063927"/>
  </r>
  <r>
    <x v="4"/>
    <x v="0"/>
    <s v="EL 65"/>
    <s v="GOROSITO STELLA MARIS"/>
    <n v="11"/>
    <n v="-36.0886"/>
    <n v="-60.606819999999999"/>
    <n v="9435.25"/>
    <n v="566.12"/>
    <n v="3113660"/>
    <n v="0.31"/>
    <n v="1483.690749332"/>
    <n v="0.1693710901063927"/>
  </r>
  <r>
    <x v="4"/>
    <x v="0"/>
    <s v="MELAIKE"/>
    <s v="PAMPAS DE MELAIKE SRL"/>
    <n v="11"/>
    <n v="-35.969810000000003"/>
    <n v="-60.041930000000001"/>
    <n v="9435.25"/>
    <n v="566.12"/>
    <n v="3113660"/>
    <n v="0.31"/>
    <n v="1483.690749332"/>
    <n v="0.1693710901063927"/>
  </r>
  <r>
    <x v="4"/>
    <x v="0"/>
    <s v="DON JULIO"/>
    <s v="Los Aromos de Don Julio S.R.L."/>
    <n v="11"/>
    <n v="-36.075530000000001"/>
    <n v="-60.027650000000001"/>
    <n v="9435.25"/>
    <n v="566.12"/>
    <n v="3113660"/>
    <n v="0.31"/>
    <n v="1483.690749332"/>
    <n v="0.1693710901063927"/>
  </r>
  <r>
    <x v="4"/>
    <x v="0"/>
    <s v="EL ALJIBE"/>
    <s v="ROMERO ENRIQUE ESTEBAN"/>
    <n v="11"/>
    <n v="-35.988520000000001"/>
    <n v="-60.262390000000003"/>
    <n v="9435.25"/>
    <n v="566.12"/>
    <n v="3113660"/>
    <n v="0.31"/>
    <n v="1483.690749332"/>
    <n v="0.1693710901063927"/>
  </r>
  <r>
    <x v="4"/>
    <x v="0"/>
    <s v="S/N"/>
    <s v="BALDA ANA MARIA"/>
    <n v="11"/>
    <n v="-36.073700000000002"/>
    <n v="-60.029029999999999"/>
    <n v="9435.25"/>
    <n v="566.12"/>
    <n v="3113660"/>
    <n v="0.31"/>
    <n v="1483.690749332"/>
    <n v="0.1693710901063927"/>
  </r>
  <r>
    <x v="4"/>
    <x v="0"/>
    <s v="9 DE JULIO"/>
    <s v="LA ESPADA?A SOCIEDAD ANONIMA AGRICOLA GANADERA"/>
    <n v="11"/>
    <n v="-35.873840000000001"/>
    <n v="-59.701520000000002"/>
    <n v="9435.25"/>
    <n v="566.12"/>
    <n v="3113660"/>
    <n v="0.31"/>
    <n v="1483.690749332"/>
    <n v="0.1693710901063927"/>
  </r>
  <r>
    <x v="4"/>
    <x v="0"/>
    <s v="CAMPO ALVEAR"/>
    <s v="FERNANDEZ HECTOR JOSE"/>
    <n v="11"/>
    <n v="-35.846440000000001"/>
    <n v="-59.676319999999997"/>
    <n v="9435.25"/>
    <n v="566.12"/>
    <n v="3113660"/>
    <n v="0.31"/>
    <n v="1483.690749332"/>
    <n v="0.1693710901063927"/>
  </r>
  <r>
    <x v="93"/>
    <x v="0"/>
    <s v="EL CUATRERO"/>
    <s v="DIAZ SONIA ESTHER"/>
    <n v="11"/>
    <n v="-35.7624"/>
    <n v="-58.79515"/>
    <n v="9435.25"/>
    <n v="566.12"/>
    <n v="3113660"/>
    <n v="0.31"/>
    <n v="1483.690749332"/>
    <n v="0.1693710901063927"/>
  </r>
  <r>
    <x v="93"/>
    <x v="0"/>
    <s v="LA OMA"/>
    <s v="SALASCH S.A."/>
    <n v="11"/>
    <n v="-35.926391601600002"/>
    <n v="-58.664199829099999"/>
    <n v="9435.25"/>
    <n v="566.12"/>
    <n v="3113660"/>
    <n v="0.31"/>
    <n v="1483.690749332"/>
    <n v="0.1693710901063927"/>
  </r>
  <r>
    <x v="112"/>
    <x v="0"/>
    <s v="LOMA DE LA CARRETA DE AYA"/>
    <s v="CAMINO OFELIA MARGARITA"/>
    <n v="11"/>
    <n v="-36.648800000000001"/>
    <n v="-58.157130000000002"/>
    <n v="9435.25"/>
    <n v="566.12"/>
    <n v="3113660"/>
    <n v="0.31"/>
    <n v="1483.690749332"/>
    <n v="0.1693710901063927"/>
  </r>
  <r>
    <x v="112"/>
    <x v="0"/>
    <s v="EL ROSEDAL"/>
    <s v="ESTANGA TERESITA LUJAN"/>
    <n v="11"/>
    <n v="-36.769880000000001"/>
    <n v="-57.815939999999998"/>
    <n v="9435.25"/>
    <n v="566.12"/>
    <n v="3113660"/>
    <n v="0.31"/>
    <n v="1483.690749332"/>
    <n v="0.1693710901063927"/>
  </r>
  <r>
    <x v="60"/>
    <x v="0"/>
    <s v="RUCAMALAL-EL DESTINO"/>
    <s v="HIDALGO S A"/>
    <n v="11"/>
    <n v="-37.307699999999997"/>
    <n v="-61.246589999999998"/>
    <n v="9435.25"/>
    <n v="566.12"/>
    <n v="3113660"/>
    <n v="0.31"/>
    <n v="1483.690749332"/>
    <n v="0.1693710901063927"/>
  </r>
  <r>
    <x v="60"/>
    <x v="0"/>
    <s v="LA JOSEFINA"/>
    <s v="HORN CARLOS JOSE"/>
    <n v="11"/>
    <n v="-37.229979999999998"/>
    <n v="-61.282789999999999"/>
    <n v="9435.25"/>
    <n v="566.12"/>
    <n v="3113660"/>
    <n v="0.31"/>
    <n v="1483.690749332"/>
    <n v="0.1693710901063927"/>
  </r>
  <r>
    <x v="60"/>
    <x v="0"/>
    <s v="EL MANCHON"/>
    <s v="SERRIS RUBEN"/>
    <n v="11"/>
    <n v="-37.093240000000002"/>
    <n v="-61.182729999999999"/>
    <n v="9435.25"/>
    <n v="566.12"/>
    <n v="3113660"/>
    <n v="0.31"/>
    <n v="1483.690749332"/>
    <n v="0.1693710901063927"/>
  </r>
  <r>
    <x v="60"/>
    <x v="0"/>
    <s v="LA MISERIA"/>
    <s v="LOPEZ NESTOR ALFREDO"/>
    <n v="11"/>
    <n v="-36.904290000000003"/>
    <n v="-61.387650000000001"/>
    <n v="9435.25"/>
    <n v="566.12"/>
    <n v="3113660"/>
    <n v="0.31"/>
    <n v="1483.690749332"/>
    <n v="0.1693710901063927"/>
  </r>
  <r>
    <x v="60"/>
    <x v="0"/>
    <s v="ESCUELA 10"/>
    <s v="ASOCIACION COOPERADORA ESCUELA AGRARIA N1 DE GENERAL LA MADRID"/>
    <n v="11"/>
    <n v="-37.217359999999999"/>
    <n v="-61.205190000000002"/>
    <n v="9435.25"/>
    <n v="566.12"/>
    <n v="3113660"/>
    <n v="0.31"/>
    <n v="1483.690749332"/>
    <n v="0.1693710901063927"/>
  </r>
  <r>
    <x v="60"/>
    <x v="0"/>
    <s v="SAN ENRIQUE"/>
    <s v="VILLAFA?E HECTOR OMAR"/>
    <n v="11"/>
    <n v="-37.421219999999998"/>
    <n v="-61.161340000000003"/>
    <n v="9435.25"/>
    <n v="566.12"/>
    <n v="3113660"/>
    <n v="0.31"/>
    <n v="1483.690749332"/>
    <n v="0.1693710901063927"/>
  </r>
  <r>
    <x v="13"/>
    <x v="0"/>
    <s v="LOS MECHONES"/>
    <s v="UGARTEMENDIA LEONEL"/>
    <n v="11"/>
    <n v="-34.821345999999998"/>
    <n v="-59.137566"/>
    <n v="9435.25"/>
    <n v="566.12"/>
    <n v="3113660"/>
    <n v="0.31"/>
    <n v="1483.690749332"/>
    <n v="0.1693710901063927"/>
  </r>
  <r>
    <x v="13"/>
    <x v="0"/>
    <s v="HARAS LA ROSADA"/>
    <s v="VAQUERO BEATRIZ ISABEL"/>
    <n v="11"/>
    <n v="-34.9572"/>
    <n v="-58.9193"/>
    <n v="9435.25"/>
    <n v="566.12"/>
    <n v="3113660"/>
    <n v="0.31"/>
    <n v="1483.690749332"/>
    <n v="0.1693710901063927"/>
  </r>
  <r>
    <x v="13"/>
    <x v="0"/>
    <s v="El Motivo"/>
    <s v="SALABERRY FERNANDO PATRICIO"/>
    <n v="11"/>
    <n v="-34.945761607199998"/>
    <n v="-59.0855703354"/>
    <n v="9435.25"/>
    <n v="566.12"/>
    <n v="3113660"/>
    <n v="0.31"/>
    <n v="1483.690749332"/>
    <n v="0.1693710901063927"/>
  </r>
  <r>
    <x v="102"/>
    <x v="0"/>
    <s v="ESTANCIA DOS CARLITOS"/>
    <s v="BALDUZZI ALBERTO GUSTAVO"/>
    <n v="11"/>
    <n v="-36.448450000000001"/>
    <n v="-56.717190000000002"/>
    <n v="9435.25"/>
    <n v="566.12"/>
    <n v="3113660"/>
    <n v="0.31"/>
    <n v="1483.690749332"/>
    <n v="0.1693710901063927"/>
  </r>
  <r>
    <x v="102"/>
    <x v="0"/>
    <s v="LLANO DANIELA"/>
    <s v="LLANO DANIELA CECILIA"/>
    <n v="11"/>
    <n v="-36.485764000000003"/>
    <n v="-56.716605999999999"/>
    <n v="9435.25"/>
    <n v="566.12"/>
    <n v="3113660"/>
    <n v="0.31"/>
    <n v="1483.690749332"/>
    <n v="0.1693710901063927"/>
  </r>
  <r>
    <x v="102"/>
    <x v="0"/>
    <s v="SIN NOMBRE"/>
    <s v="ROJAS JUAN ARNALDO"/>
    <n v="11"/>
    <n v="-36.387090000000001"/>
    <n v="-56.749836000000002"/>
    <n v="9435.25"/>
    <n v="566.12"/>
    <n v="3113660"/>
    <n v="0.31"/>
    <n v="1483.690749332"/>
    <n v="0.1693710901063927"/>
  </r>
  <r>
    <x v="54"/>
    <x v="0"/>
    <s v="LA LONJA"/>
    <s v="ORGANIZACION ITAR S A C I"/>
    <n v="11"/>
    <n v="-37.097470000000001"/>
    <n v="-56.989800000000002"/>
    <n v="9435.25"/>
    <n v="566.12"/>
    <n v="3113660"/>
    <n v="0.31"/>
    <n v="1483.690749332"/>
    <n v="0.1693710901063927"/>
  </r>
  <r>
    <x v="54"/>
    <x v="0"/>
    <s v="EL ARISCO"/>
    <s v="ACOSTA RUDECINDO ISRAEL"/>
    <n v="11"/>
    <n v="-37.113250732399997"/>
    <n v="-57.4144592285"/>
    <n v="9435.25"/>
    <n v="566.12"/>
    <n v="3113660"/>
    <n v="0.31"/>
    <n v="1483.690749332"/>
    <n v="0.1693710901063927"/>
  </r>
  <r>
    <x v="54"/>
    <x v="0"/>
    <s v="EL YAVITO"/>
    <s v="BISTOLFI ROBERTO LUIS"/>
    <n v="11"/>
    <n v="-36.918930000000003"/>
    <n v="-57.107230000000001"/>
    <n v="9435.25"/>
    <n v="566.12"/>
    <n v="3113660"/>
    <n v="0.31"/>
    <n v="1483.690749332"/>
    <n v="0.1693710901063927"/>
  </r>
  <r>
    <x v="54"/>
    <x v="0"/>
    <s v="EL COCAL(LAGUNA GRANDE)"/>
    <s v="JAUREGUIBERRY JULIO ALFREDO"/>
    <n v="11"/>
    <n v="-37.000300000000003"/>
    <n v="-57.165959999999998"/>
    <n v="9435.25"/>
    <n v="566.12"/>
    <n v="3113660"/>
    <n v="0.31"/>
    <n v="1483.690749332"/>
    <n v="0.1693710901063927"/>
  </r>
  <r>
    <x v="51"/>
    <x v="0"/>
    <s v="EL RECREO"/>
    <s v="GARCIA ANIBAL RICARDO"/>
    <n v="11"/>
    <n v="-35.502170562700002"/>
    <n v="-58.279811859100001"/>
    <n v="9435.25"/>
    <n v="566.12"/>
    <n v="3113660"/>
    <n v="0.31"/>
    <n v="1483.690749332"/>
    <n v="0.1693710901063927"/>
  </r>
  <r>
    <x v="51"/>
    <x v="0"/>
    <s v="S/N"/>
    <s v="IGLESIAS LUIS MARIA"/>
    <n v="11"/>
    <n v="-35.509120000000003"/>
    <n v="-58.440399999999997"/>
    <n v="9435.25"/>
    <n v="566.12"/>
    <n v="3113660"/>
    <n v="0.31"/>
    <n v="1483.690749332"/>
    <n v="0.1693710901063927"/>
  </r>
  <r>
    <x v="51"/>
    <x v="0"/>
    <s v="S/N"/>
    <s v="LOPEZ RAMON ERNESTO"/>
    <n v="11"/>
    <n v="-35.530250000000002"/>
    <n v="-58.422350000000002"/>
    <n v="9435.25"/>
    <n v="566.12"/>
    <n v="3113660"/>
    <n v="0.31"/>
    <n v="1483.690749332"/>
    <n v="0.1693710901063927"/>
  </r>
  <r>
    <x v="51"/>
    <x v="0"/>
    <s v="CASA R.29"/>
    <s v="LA FRANCA DE ROMEO DE VASTI FRANCA VASTI PABLO Y VASTI SILVA"/>
    <n v="11"/>
    <n v="-35.546810000000001"/>
    <n v="-58.403750000000002"/>
    <n v="9435.25"/>
    <n v="566.12"/>
    <n v="3113660"/>
    <n v="0.31"/>
    <n v="1483.690749332"/>
    <n v="0.1693710901063927"/>
  </r>
  <r>
    <x v="51"/>
    <x v="0"/>
    <s v="JOSE MARIA"/>
    <s v="RUESCAS INES FRANCISCA"/>
    <n v="11"/>
    <n v="-35.468800000000002"/>
    <n v="-58.247500000000002"/>
    <n v="9435.25"/>
    <n v="566.12"/>
    <n v="3113660"/>
    <n v="0.31"/>
    <n v="1483.690749332"/>
    <n v="0.1693710901063927"/>
  </r>
  <r>
    <x v="51"/>
    <x v="0"/>
    <s v="LAS MORAS"/>
    <s v="BIANCO JUAN LUIS"/>
    <n v="11"/>
    <n v="-35.578800000000001"/>
    <n v="-58.376719999999999"/>
    <n v="9435.25"/>
    <n v="566.12"/>
    <n v="3113660"/>
    <n v="0.31"/>
    <n v="1483.690749332"/>
    <n v="0.1693710901063927"/>
  </r>
  <r>
    <x v="85"/>
    <x v="0"/>
    <s v="EL 20"/>
    <s v="ANCALO S A"/>
    <n v="11"/>
    <n v="-34.626489999999997"/>
    <n v="-62.263390000000001"/>
    <n v="9435.25"/>
    <n v="566.12"/>
    <n v="3113660"/>
    <n v="0.31"/>
    <n v="1483.690749332"/>
    <n v="0.1693710901063927"/>
  </r>
  <r>
    <x v="85"/>
    <x v="0"/>
    <s v="ANTO-ROS"/>
    <s v="CALCAGNO ROBERTO ANTONIO"/>
    <n v="11"/>
    <n v="-34.808593999999999"/>
    <n v="-61.857494000000003"/>
    <n v="9435.25"/>
    <n v="566.12"/>
    <n v="3113660"/>
    <n v="0.31"/>
    <n v="1483.690749332"/>
    <n v="0.1693710901063927"/>
  </r>
  <r>
    <x v="96"/>
    <x v="0"/>
    <s v="SIN NOMBRE"/>
    <s v="CAVOLO ANA MARIA"/>
    <n v="11"/>
    <n v="-37.87921"/>
    <n v="-57.690300000000001"/>
    <n v="9435.25"/>
    <n v="566.12"/>
    <n v="3113660"/>
    <n v="0.31"/>
    <n v="1483.690749332"/>
    <n v="0.1693710901063927"/>
  </r>
  <r>
    <x v="96"/>
    <x v="0"/>
    <s v="SAN JUAN DEL ROSARIO"/>
    <s v="LOMBARDO MIGUEL ANGEL Y LOMBARDO GUILLERMO DOMINGO"/>
    <n v="11"/>
    <n v="-37.795870000000001"/>
    <n v="-57.737769999999998"/>
    <n v="9435.25"/>
    <n v="566.12"/>
    <n v="3113660"/>
    <n v="0.31"/>
    <n v="1483.690749332"/>
    <n v="0.1693710901063927"/>
  </r>
  <r>
    <x v="96"/>
    <x v="0"/>
    <s v="COLONIA BARRAGAN"/>
    <s v="PEREZLINDO MAURICIO ANDRES"/>
    <n v="11"/>
    <n v="-37.76878"/>
    <n v="-57.696330000000003"/>
    <n v="9435.25"/>
    <n v="566.12"/>
    <n v="3113660"/>
    <n v="0.31"/>
    <n v="1483.690749332"/>
    <n v="0.1693710901063927"/>
  </r>
  <r>
    <x v="96"/>
    <x v="0"/>
    <s v="BOSQUE TERRABUSI"/>
    <s v="CEJAS NELSON"/>
    <n v="11"/>
    <n v="-38.066139999999997"/>
    <n v="-57.622039999999998"/>
    <n v="9435.25"/>
    <n v="566.12"/>
    <n v="3113660"/>
    <n v="0.31"/>
    <n v="1483.690749332"/>
    <n v="0.1693710901063927"/>
  </r>
  <r>
    <x v="26"/>
    <x v="0"/>
    <s v="LA CARLOTA"/>
    <s v="BECCARIS JUAN J. Y BECCARIS ANGEL L. S.H."/>
    <n v="11"/>
    <n v="-35.047899999999998"/>
    <n v="-61.281640000000003"/>
    <n v="9435.25"/>
    <n v="566.12"/>
    <n v="3113660"/>
    <n v="0.31"/>
    <n v="1483.690749332"/>
    <n v="0.1693710901063927"/>
  </r>
  <r>
    <x v="26"/>
    <x v="0"/>
    <s v="LAS CHAMAQUITAS"/>
    <s v="CARRASCO ENRIQUE FROILAN"/>
    <n v="11"/>
    <n v="-34.785789999999999"/>
    <n v="-60.846580000000003"/>
    <n v="9435.25"/>
    <n v="566.12"/>
    <n v="3113660"/>
    <n v="0.31"/>
    <n v="1483.690749332"/>
    <n v="0.1693710901063927"/>
  </r>
  <r>
    <x v="26"/>
    <x v="0"/>
    <s v="S/N"/>
    <s v="SAMPAOLESI CELIA ROSA"/>
    <n v="11"/>
    <n v="-35.135060000000003"/>
    <n v="-60.927199999999999"/>
    <n v="9435.25"/>
    <n v="566.12"/>
    <n v="3113660"/>
    <n v="0.31"/>
    <n v="1483.690749332"/>
    <n v="0.1693710901063927"/>
  </r>
  <r>
    <x v="26"/>
    <x v="0"/>
    <s v="S/D.-"/>
    <s v="ARA DANIEL FAUSTINO"/>
    <n v="11"/>
    <n v="-35.053640000000001"/>
    <n v="-61.061790000000002"/>
    <n v="9435.25"/>
    <n v="566.12"/>
    <n v="3113660"/>
    <n v="0.31"/>
    <n v="1483.690749332"/>
    <n v="0.1693710901063927"/>
  </r>
  <r>
    <x v="26"/>
    <x v="0"/>
    <s v="S/D.-"/>
    <s v="AILLON JUAN"/>
    <n v="11"/>
    <n v="-35.023429999999998"/>
    <n v="-61.04992"/>
    <n v="9435.25"/>
    <n v="566.12"/>
    <n v="3113660"/>
    <n v="0.31"/>
    <n v="1483.690749332"/>
    <n v="0.1693710901063927"/>
  </r>
  <r>
    <x v="26"/>
    <x v="0"/>
    <s v="S/D.-"/>
    <s v="CROZIO JORGE MIGUEL"/>
    <n v="11"/>
    <n v="-35.100819999999999"/>
    <n v="-61.142240000000001"/>
    <n v="9435.25"/>
    <n v="566.12"/>
    <n v="3113660"/>
    <n v="0.31"/>
    <n v="1483.690749332"/>
    <n v="0.1693710901063927"/>
  </r>
  <r>
    <x v="26"/>
    <x v="0"/>
    <s v="LA PIBA"/>
    <s v="BASILE JUAN JOSE"/>
    <n v="11"/>
    <n v="-34.960628509499998"/>
    <n v="-61.063510894799997"/>
    <n v="9435.25"/>
    <n v="566.12"/>
    <n v="3113660"/>
    <n v="0.31"/>
    <n v="1483.690749332"/>
    <n v="0.1693710901063927"/>
  </r>
  <r>
    <x v="26"/>
    <x v="0"/>
    <s v="S/D.-"/>
    <s v="MARRERO DONATO GERONIMO"/>
    <n v="11"/>
    <n v="-35.047690000000003"/>
    <n v="-61.028950000000002"/>
    <n v="9435.25"/>
    <n v="566.12"/>
    <n v="3113660"/>
    <n v="0.31"/>
    <n v="1483.690749332"/>
    <n v="0.1693710901063927"/>
  </r>
  <r>
    <x v="79"/>
    <x v="0"/>
    <s v="DON RAMON"/>
    <s v="ARAMINI NILDA CATALINA"/>
    <n v="11"/>
    <n v="-34.975650000000002"/>
    <n v="-62.639130000000002"/>
    <n v="9435.25"/>
    <n v="566.12"/>
    <n v="3113660"/>
    <n v="0.31"/>
    <n v="1483.690749332"/>
    <n v="0.1693710901063927"/>
  </r>
  <r>
    <x v="79"/>
    <x v="0"/>
    <s v="EL CANDADO"/>
    <s v="CIMERO SOCIEDAD ANONIM"/>
    <n v="11"/>
    <n v="-34.607500000000002"/>
    <n v="-62.803345"/>
    <n v="9435.25"/>
    <n v="566.12"/>
    <n v="3113660"/>
    <n v="0.31"/>
    <n v="1483.690749332"/>
    <n v="0.1693710901063927"/>
  </r>
  <r>
    <x v="79"/>
    <x v="0"/>
    <s v="DON MIGUEL"/>
    <s v="PICCO REINALDO IGNACIO"/>
    <n v="11"/>
    <n v="-34.60371"/>
    <n v="-63.360889999999998"/>
    <n v="9435.25"/>
    <n v="566.12"/>
    <n v="3113660"/>
    <n v="0.31"/>
    <n v="1483.690749332"/>
    <n v="0.1693710901063927"/>
  </r>
  <r>
    <x v="79"/>
    <x v="0"/>
    <s v="DON CESAR"/>
    <s v="PEREZ HECTOR RUBEN"/>
    <n v="11"/>
    <n v="-34.89058"/>
    <n v="-62.783340000000003"/>
    <n v="9435.25"/>
    <n v="566.12"/>
    <n v="3113660"/>
    <n v="0.31"/>
    <n v="1483.690749332"/>
    <n v="0.1693710901063927"/>
  </r>
  <r>
    <x v="79"/>
    <x v="0"/>
    <s v="LOS LAGARTOS"/>
    <s v="FERNANDEZ HUGO JOSE"/>
    <n v="11"/>
    <n v="-34.865569999999998"/>
    <n v="-63.329949999999997"/>
    <n v="9435.25"/>
    <n v="566.12"/>
    <n v="3113660"/>
    <n v="0.31"/>
    <n v="1483.690749332"/>
    <n v="0.1693710901063927"/>
  </r>
  <r>
    <x v="79"/>
    <x v="0"/>
    <s v="S/N"/>
    <s v="CINCO GENERACIONES SOCIEDAD DE HECHO DE MARIA LUISA GARCIA Y"/>
    <n v="11"/>
    <n v="-35.001560211200001"/>
    <n v="-62.9187316895"/>
    <n v="9435.25"/>
    <n v="566.12"/>
    <n v="3113660"/>
    <n v="0.31"/>
    <n v="1483.690749332"/>
    <n v="0.1693710901063927"/>
  </r>
  <r>
    <x v="82"/>
    <x v="0"/>
    <s v="QUINTAS"/>
    <s v="BONAVETTI JUAN ANDRES"/>
    <n v="11"/>
    <n v="-38.044890000000002"/>
    <n v="-60.103090000000002"/>
    <n v="9435.25"/>
    <n v="566.12"/>
    <n v="3113660"/>
    <n v="0.31"/>
    <n v="1483.690749332"/>
    <n v="0.1693710901063927"/>
  </r>
  <r>
    <x v="57"/>
    <x v="0"/>
    <s v="10 DE ENERO"/>
    <s v="MIRO RAUL NORBERTO"/>
    <n v="11"/>
    <n v="-36.606229999999996"/>
    <n v="-62.641559999999998"/>
    <n v="9435.25"/>
    <n v="566.12"/>
    <n v="3113660"/>
    <n v="0.31"/>
    <n v="1483.690749332"/>
    <n v="0.1693710901063927"/>
  </r>
  <r>
    <x v="57"/>
    <x v="0"/>
    <s v="DON RAUL"/>
    <s v="MARTIN RAUL"/>
    <n v="11"/>
    <n v="-36.553330000000003"/>
    <n v="-62.497869999999999"/>
    <n v="9435.25"/>
    <n v="566.12"/>
    <n v="3113660"/>
    <n v="0.31"/>
    <n v="1483.690749332"/>
    <n v="0.1693710901063927"/>
  </r>
  <r>
    <x v="57"/>
    <x v="0"/>
    <s v="LA ISABEL"/>
    <s v="CAMILO FRANCISCO"/>
    <n v="11"/>
    <n v="-36.543210000000002"/>
    <n v="-62.332689999999999"/>
    <n v="9435.25"/>
    <n v="566.12"/>
    <n v="3113660"/>
    <n v="0.31"/>
    <n v="1483.690749332"/>
    <n v="0.1693710901063927"/>
  </r>
  <r>
    <x v="57"/>
    <x v="0"/>
    <s v="DON ANTONIO"/>
    <s v="BRETONES LUIS ALDO"/>
    <n v="11"/>
    <n v="-36.619999999999997"/>
    <n v="-62.628230000000002"/>
    <n v="9435.25"/>
    <n v="566.12"/>
    <n v="3113660"/>
    <n v="0.31"/>
    <n v="1483.690749332"/>
    <n v="0.1693710901063927"/>
  </r>
  <r>
    <x v="57"/>
    <x v="0"/>
    <s v="SANTA JUANA"/>
    <s v="COMBES JOSE PROSPERO"/>
    <n v="11"/>
    <n v="-37.22063"/>
    <n v="-62.436990000000002"/>
    <n v="9435.25"/>
    <n v="566.12"/>
    <n v="3113660"/>
    <n v="0.31"/>
    <n v="1483.690749332"/>
    <n v="0.1693710901063927"/>
  </r>
  <r>
    <x v="31"/>
    <x v="0"/>
    <s v="S/N"/>
    <s v="LA TRIBU HENDERSON S.R.L."/>
    <n v="11"/>
    <n v="-36.320540000000001"/>
    <n v="-61.700279999999999"/>
    <n v="9435.25"/>
    <n v="566.12"/>
    <n v="3113660"/>
    <n v="0.31"/>
    <n v="1483.690749332"/>
    <n v="0.1693710901063927"/>
  </r>
  <r>
    <x v="31"/>
    <x v="0"/>
    <s v="EL RINCONCITO"/>
    <s v="DEL RIO FRANCISCO E HIJO DE DEL RIO FRANCISCO Y DEL RIO GUST"/>
    <n v="11"/>
    <n v="-36.179189999999998"/>
    <n v="-61.671190000000003"/>
    <n v="9435.25"/>
    <n v="566.12"/>
    <n v="3113660"/>
    <n v="0.31"/>
    <n v="1483.690749332"/>
    <n v="0.1693710901063927"/>
  </r>
  <r>
    <x v="31"/>
    <x v="0"/>
    <s v="EL HORNERO"/>
    <s v="DUCE JORGE OMAR"/>
    <n v="11"/>
    <n v="-36.211460000000002"/>
    <n v="-61.337560000000003"/>
    <n v="9435.25"/>
    <n v="566.12"/>
    <n v="3113660"/>
    <n v="0.31"/>
    <n v="1483.690749332"/>
    <n v="0.1693710901063927"/>
  </r>
  <r>
    <x v="52"/>
    <x v="0"/>
    <s v="S/N"/>
    <s v="SUCESION DE CUENDE MATILDE BRIGIDA"/>
    <n v="11"/>
    <n v="-34.431010000000001"/>
    <n v="-60.875160000000001"/>
    <n v="9435.25"/>
    <n v="566.12"/>
    <n v="3113660"/>
    <n v="0.31"/>
    <n v="1483.690749332"/>
    <n v="0.1693710901063927"/>
  </r>
  <r>
    <x v="52"/>
    <x v="0"/>
    <s v="S/N"/>
    <s v="COLOMBO HILDA ELIZABETH"/>
    <n v="11"/>
    <n v="-34.596942901600002"/>
    <n v="-61.052680969199997"/>
    <n v="9435.25"/>
    <n v="566.12"/>
    <n v="3113660"/>
    <n v="0.31"/>
    <n v="1483.690749332"/>
    <n v="0.1693710901063927"/>
  </r>
  <r>
    <x v="52"/>
    <x v="0"/>
    <s v="VISCARDI HNOS"/>
    <s v="VISCARDI JUAN JOSE HECTOR Y CARLOS ALBERTO"/>
    <n v="11"/>
    <n v="-34.560749999999999"/>
    <n v="-60.900449999999999"/>
    <n v="9435.25"/>
    <n v="566.12"/>
    <n v="3113660"/>
    <n v="0.31"/>
    <n v="1483.690749332"/>
    <n v="0.1693710901063927"/>
  </r>
  <r>
    <x v="52"/>
    <x v="0"/>
    <s v="DON UMBERTO"/>
    <s v="MONTENEGRO FERNANDO CRISOLOGO"/>
    <n v="11"/>
    <n v="-34.487749999999998"/>
    <n v="-61.056780000000003"/>
    <n v="9435.25"/>
    <n v="566.12"/>
    <n v="3113660"/>
    <n v="0.31"/>
    <n v="1483.690749332"/>
    <n v="0.1693710901063927"/>
  </r>
  <r>
    <x v="52"/>
    <x v="0"/>
    <s v="S/N"/>
    <s v="CHUMILLO RUBEN CHUMILO CLAUDIO CHUMILO HERNAN CHUMILO DIEGO"/>
    <n v="11"/>
    <n v="-34.552349999999997"/>
    <n v="-61.059759999999997"/>
    <n v="9435.25"/>
    <n v="566.12"/>
    <n v="3113660"/>
    <n v="0.31"/>
    <n v="1483.690749332"/>
    <n v="0.1693710901063927"/>
  </r>
  <r>
    <x v="52"/>
    <x v="0"/>
    <s v="S/N"/>
    <s v="PICCHI ALDO OMAR"/>
    <n v="11"/>
    <n v="-34.50282"/>
    <n v="-60.902360000000002"/>
    <n v="9435.25"/>
    <n v="566.12"/>
    <n v="3113660"/>
    <n v="0.31"/>
    <n v="1483.690749332"/>
    <n v="0.1693710901063927"/>
  </r>
  <r>
    <x v="52"/>
    <x v="0"/>
    <s v="S/N"/>
    <s v="SBARBATI CARLOS SANTOS"/>
    <n v="11"/>
    <n v="-34.370990753199997"/>
    <n v="-61.090988159200002"/>
    <n v="9435.25"/>
    <n v="566.12"/>
    <n v="3113660"/>
    <n v="0.31"/>
    <n v="1483.690749332"/>
    <n v="0.1693710901063927"/>
  </r>
  <r>
    <x v="52"/>
    <x v="0"/>
    <s v="S/N"/>
    <s v="LONGINOTTI DANIEL ALBERTO"/>
    <n v="11"/>
    <n v="-34.477710000000002"/>
    <n v="-61.096229999999998"/>
    <n v="9435.25"/>
    <n v="566.12"/>
    <n v="3113660"/>
    <n v="0.31"/>
    <n v="1483.690749332"/>
    <n v="0.1693710901063927"/>
  </r>
  <r>
    <x v="50"/>
    <x v="0"/>
    <s v="SAN GASTON"/>
    <s v="MENDY BERNARDO LUIS"/>
    <n v="11"/>
    <n v="-35.081409454300001"/>
    <n v="-58.018108367899998"/>
    <n v="9435.25"/>
    <n v="566.12"/>
    <n v="3113660"/>
    <n v="0.31"/>
    <n v="1483.690749332"/>
    <n v="0.1693710901063927"/>
  </r>
  <r>
    <x v="91"/>
    <x v="0"/>
    <s v="EL PARAISO"/>
    <s v="ALOY GASTON NORBERTO"/>
    <n v="11"/>
    <n v="-35.812150000000003"/>
    <n v="-59.406889999999997"/>
    <n v="9435.25"/>
    <n v="566.12"/>
    <n v="3113660"/>
    <n v="0.31"/>
    <n v="1483.690749332"/>
    <n v="0.1693710901063927"/>
  </r>
  <r>
    <x v="91"/>
    <x v="0"/>
    <s v="UN POCO MAS"/>
    <s v="CASOS ARIEL MARTIN"/>
    <n v="11"/>
    <n v="-35.889299999999999"/>
    <n v="-58.891759999999998"/>
    <n v="9435.25"/>
    <n v="566.12"/>
    <n v="3113660"/>
    <n v="0.31"/>
    <n v="1483.690749332"/>
    <n v="0.1693710901063927"/>
  </r>
  <r>
    <x v="91"/>
    <x v="0"/>
    <s v="LAS MALVINAS"/>
    <s v="DIAZ ALFREDO CEFERIN"/>
    <n v="11"/>
    <n v="-35.930990000000001"/>
    <n v="-58.777099999999997"/>
    <n v="9435.25"/>
    <n v="566.12"/>
    <n v="3113660"/>
    <n v="0.31"/>
    <n v="1483.690749332"/>
    <n v="0.1693710901063927"/>
  </r>
  <r>
    <x v="91"/>
    <x v="0"/>
    <s v="S/N"/>
    <s v="GUZMAN BERNARDO AGUSTIN"/>
    <n v="11"/>
    <n v="-35.882890000000003"/>
    <n v="-59.409649999999999"/>
    <n v="9435.25"/>
    <n v="566.12"/>
    <n v="3113660"/>
    <n v="0.31"/>
    <n v="1483.690749332"/>
    <n v="0.1693710901063927"/>
  </r>
  <r>
    <x v="91"/>
    <x v="0"/>
    <s v="SAN JOSE"/>
    <s v="CANESSA HECTOR"/>
    <n v="11"/>
    <n v="-35.8817405701"/>
    <n v="-59.395351409900002"/>
    <n v="9435.25"/>
    <n v="566.12"/>
    <n v="3113660"/>
    <n v="0.31"/>
    <n v="1483.690749332"/>
    <n v="0.1693710901063927"/>
  </r>
  <r>
    <x v="91"/>
    <x v="0"/>
    <s v="LA MIRTA MARIA"/>
    <s v="GUERENDIAIN OSCAR ENRIQUE"/>
    <n v="11"/>
    <n v="-36.112839999999998"/>
    <n v="-59.284939999999999"/>
    <n v="9435.25"/>
    <n v="566.12"/>
    <n v="3113660"/>
    <n v="0.31"/>
    <n v="1483.690749332"/>
    <n v="0.1693710901063927"/>
  </r>
  <r>
    <x v="91"/>
    <x v="0"/>
    <s v="s/n"/>
    <s v="ASTIZ LIA ANGELICA"/>
    <n v="11"/>
    <n v="-35.888460000000002"/>
    <n v="-59.55856"/>
    <n v="9435.25"/>
    <n v="566.12"/>
    <n v="3113660"/>
    <n v="0.31"/>
    <n v="1483.690749332"/>
    <n v="0.1693710901063927"/>
  </r>
  <r>
    <x v="91"/>
    <x v="0"/>
    <s v="LA PAZ"/>
    <s v="LORAY ELSA SUSANA MARIA"/>
    <n v="11"/>
    <n v="-35.976979999999998"/>
    <n v="-59.516530000000003"/>
    <n v="9435.25"/>
    <n v="566.12"/>
    <n v="3113660"/>
    <n v="0.31"/>
    <n v="1483.690749332"/>
    <n v="0.1693710901063927"/>
  </r>
  <r>
    <x v="91"/>
    <x v="0"/>
    <s v="LA PELUDA"/>
    <s v="PINCEN SOCIEDAD ANONIMA"/>
    <n v="11"/>
    <n v="-35.881120000000003"/>
    <n v="-59.396450000000002"/>
    <n v="9435.25"/>
    <n v="566.12"/>
    <n v="3113660"/>
    <n v="0.31"/>
    <n v="1483.690749332"/>
    <n v="0.1693710901063927"/>
  </r>
  <r>
    <x v="91"/>
    <x v="0"/>
    <s v="MARY LAND"/>
    <s v="QUI?ONES ALBERTO OSMAR"/>
    <n v="11"/>
    <n v="-36.099020000000003"/>
    <n v="-59.151350000000001"/>
    <n v="9435.25"/>
    <n v="566.12"/>
    <n v="3113660"/>
    <n v="0.31"/>
    <n v="1483.690749332"/>
    <n v="0.1693710901063927"/>
  </r>
  <r>
    <x v="91"/>
    <x v="0"/>
    <s v="LOS MILAGROS"/>
    <s v="JOHNSTON ROBERTO JOSE JOHNSTON EDGAR JORDAN"/>
    <n v="11"/>
    <n v="-35.873620000000003"/>
    <n v="-59.153930000000003"/>
    <n v="9435.25"/>
    <n v="566.12"/>
    <n v="3113660"/>
    <n v="0.31"/>
    <n v="1483.690749332"/>
    <n v="0.1693710901063927"/>
  </r>
  <r>
    <x v="91"/>
    <x v="0"/>
    <s v="MARIA NELIDA"/>
    <s v="DAVANT RAUL JULIAN"/>
    <n v="11"/>
    <n v="-35.926169999999999"/>
    <n v="-59.276809999999998"/>
    <n v="9435.25"/>
    <n v="566.12"/>
    <n v="3113660"/>
    <n v="0.31"/>
    <n v="1483.690749332"/>
    <n v="0.1693710901063927"/>
  </r>
  <r>
    <x v="91"/>
    <x v="0"/>
    <s v="S/N"/>
    <s v="FUCHILA ROQUE FRANCISCO"/>
    <n v="11"/>
    <n v="-36.013420000000004"/>
    <n v="-59.119959999999999"/>
    <n v="9435.25"/>
    <n v="566.12"/>
    <n v="3113660"/>
    <n v="0.31"/>
    <n v="1483.690749332"/>
    <n v="0.1693710901063927"/>
  </r>
  <r>
    <x v="91"/>
    <x v="0"/>
    <s v="LA TABA"/>
    <s v="ESTRUGAMOU ERNESTO ANDRES"/>
    <n v="11"/>
    <n v="-35.948120000000003"/>
    <n v="-58.868929999999999"/>
    <n v="9435.25"/>
    <n v="566.12"/>
    <n v="3113660"/>
    <n v="0.31"/>
    <n v="1483.690749332"/>
    <n v="0.1693710901063927"/>
  </r>
  <r>
    <x v="21"/>
    <x v="0"/>
    <s v="SIN DENOMINACION"/>
    <s v="OROZCO NORA MABEL"/>
    <n v="11"/>
    <n v="-34.465171814000001"/>
    <n v="-61.851951599099998"/>
    <n v="9435.25"/>
    <n v="566.12"/>
    <n v="3113660"/>
    <n v="0.31"/>
    <n v="1483.690749332"/>
    <n v="0.1693710901063927"/>
  </r>
  <r>
    <x v="118"/>
    <x v="0"/>
    <s v="&quot;LA NORITA&quot;"/>
    <s v="ZABALEGUI DANILO LUIS"/>
    <n v="11"/>
    <n v="-35.850845"/>
    <n v="-57.754443999999999"/>
    <n v="9435.25"/>
    <n v="566.12"/>
    <n v="3113660"/>
    <n v="0.31"/>
    <n v="1483.690749332"/>
    <n v="0.1693710901063927"/>
  </r>
  <r>
    <x v="47"/>
    <x v="0"/>
    <s v="S/N"/>
    <s v="SOUTO OSCAR"/>
    <n v="11"/>
    <n v="-34.886290000000002"/>
    <n v="-61.524000000000001"/>
    <n v="9435.25"/>
    <n v="566.12"/>
    <n v="3113660"/>
    <n v="0.31"/>
    <n v="1483.690749332"/>
    <n v="0.1693710901063927"/>
  </r>
  <r>
    <x v="47"/>
    <x v="0"/>
    <s v="SAN LUIS"/>
    <s v="LA TAPERA DEL MONTE SA"/>
    <n v="11"/>
    <n v="-34.9356193542"/>
    <n v="-61.6437683105"/>
    <n v="9435.25"/>
    <n v="566.12"/>
    <n v="3113660"/>
    <n v="0.31"/>
    <n v="1483.690749332"/>
    <n v="0.1693710901063927"/>
  </r>
  <r>
    <x v="47"/>
    <x v="0"/>
    <s v="LA ESMERALDA"/>
    <s v="LAS CASUARINAS AGRO SRL"/>
    <n v="11"/>
    <n v="-35.225879999999997"/>
    <n v="-61.368830000000003"/>
    <n v="9435.25"/>
    <n v="566.12"/>
    <n v="3113660"/>
    <n v="0.31"/>
    <n v="1483.690749332"/>
    <n v="0.1693710901063927"/>
  </r>
  <r>
    <x v="48"/>
    <x v="0"/>
    <s v="LA FACUNDA"/>
    <s v="LA GUARDIA SOC EN COM POR ACCIONES"/>
    <n v="11"/>
    <n v="-38.139701843300003"/>
    <n v="-58.476501464800002"/>
    <n v="9435.25"/>
    <n v="566.12"/>
    <n v="3113660"/>
    <n v="0.31"/>
    <n v="1483.690749332"/>
    <n v="0.1693710901063927"/>
  </r>
  <r>
    <x v="48"/>
    <x v="0"/>
    <s v="LA ESTER"/>
    <s v="ARANGUREN ESTHER ALICIA"/>
    <n v="11"/>
    <n v="-37.6571"/>
    <n v="-58.844200000000001"/>
    <n v="9435.25"/>
    <n v="566.12"/>
    <n v="3113660"/>
    <n v="0.31"/>
    <n v="1483.690749332"/>
    <n v="0.1693710901063927"/>
  </r>
  <r>
    <x v="48"/>
    <x v="0"/>
    <s v="SANTA TERESA"/>
    <s v="LOPEZ JOSE LUIS"/>
    <n v="11"/>
    <n v="-38.278959999999998"/>
    <n v="-58.654249999999998"/>
    <n v="9435.25"/>
    <n v="566.12"/>
    <n v="3113660"/>
    <n v="0.31"/>
    <n v="1483.690749332"/>
    <n v="0.1693710901063927"/>
  </r>
  <r>
    <x v="48"/>
    <x v="0"/>
    <s v="SAN MIGUEL"/>
    <s v="GRANELES S A"/>
    <n v="11"/>
    <n v="-38.2806"/>
    <n v="-58.502499999999998"/>
    <n v="9435.25"/>
    <n v="566.12"/>
    <n v="3113660"/>
    <n v="0.31"/>
    <n v="1483.690749332"/>
    <n v="0.1693710901063927"/>
  </r>
  <r>
    <x v="9"/>
    <x v="0"/>
    <s v="DON ANIBAL"/>
    <s v="SUCESION DE DE LALUZ EDELMIRA MABEL"/>
    <n v="11"/>
    <n v="-35.22495"/>
    <n v="-59.43862"/>
    <n v="9435.25"/>
    <n v="566.12"/>
    <n v="3113660"/>
    <n v="0.31"/>
    <n v="1483.690749332"/>
    <n v="0.1693710901063927"/>
  </r>
  <r>
    <x v="9"/>
    <x v="0"/>
    <s v="EL ROBLE"/>
    <s v="SILVA ARACELI CELE"/>
    <n v="11"/>
    <n v="-35.246209999999998"/>
    <n v="-59.49127"/>
    <n v="9435.25"/>
    <n v="566.12"/>
    <n v="3113660"/>
    <n v="0.31"/>
    <n v="1483.690749332"/>
    <n v="0.1693710901063927"/>
  </r>
  <r>
    <x v="9"/>
    <x v="0"/>
    <s v="EL OMBU"/>
    <s v="ROSSI MARIANO ARIEL"/>
    <n v="11"/>
    <n v="-35.133400000000002"/>
    <n v="-59.143219999999999"/>
    <n v="9435.25"/>
    <n v="566.12"/>
    <n v="3113660"/>
    <n v="0.31"/>
    <n v="1483.690749332"/>
    <n v="0.1693710901063927"/>
  </r>
  <r>
    <x v="9"/>
    <x v="0"/>
    <s v="GRANJA COSTA"/>
    <s v="COSTA ARIEL PABLO"/>
    <n v="11"/>
    <n v="-35.170279999999998"/>
    <n v="-59.133609999999997"/>
    <n v="9435.25"/>
    <n v="566.12"/>
    <n v="3113660"/>
    <n v="0.31"/>
    <n v="1483.690749332"/>
    <n v="0.1693710901063927"/>
  </r>
  <r>
    <x v="9"/>
    <x v="0"/>
    <s v="EST.9 DE JULIO"/>
    <s v="GAUTO HUGO"/>
    <n v="11"/>
    <n v="-35.262748718300003"/>
    <n v="-58.878570556600003"/>
    <n v="9435.25"/>
    <n v="566.12"/>
    <n v="3113660"/>
    <n v="0.31"/>
    <n v="1483.690749332"/>
    <n v="0.1693710901063927"/>
  </r>
  <r>
    <x v="9"/>
    <x v="0"/>
    <s v="LAS DALIAS"/>
    <s v="BURNHAUSER SOC COM POR ACCIONES"/>
    <n v="11"/>
    <n v="-35.282719999999998"/>
    <n v="-59.273380000000003"/>
    <n v="9435.25"/>
    <n v="566.12"/>
    <n v="3113660"/>
    <n v="0.31"/>
    <n v="1483.690749332"/>
    <n v="0.1693710901063927"/>
  </r>
  <r>
    <x v="9"/>
    <x v="0"/>
    <s v="EL REFUGIO"/>
    <s v="GIACHETTA, ROBERTO OSCAR Y GIACHETTA, MARTA ESTER SOCIEDAD D"/>
    <n v="11"/>
    <n v="-35.388280000000002"/>
    <n v="-59.092869999999998"/>
    <n v="9435.25"/>
    <n v="566.12"/>
    <n v="3113660"/>
    <n v="0.31"/>
    <n v="1483.690749332"/>
    <n v="0.1693710901063927"/>
  </r>
  <r>
    <x v="9"/>
    <x v="0"/>
    <s v="CARMEN"/>
    <s v="STIEBEN GABRIEL ARNALDO"/>
    <n v="11"/>
    <n v="-35.222099999999998"/>
    <n v="-59.424300000000002"/>
    <n v="9435.25"/>
    <n v="566.12"/>
    <n v="3113660"/>
    <n v="0.31"/>
    <n v="1483.690749332"/>
    <n v="0.1693710901063927"/>
  </r>
  <r>
    <x v="53"/>
    <x v="0"/>
    <s v="LA VICTORIA"/>
    <s v="RUIZ CESAR ANDRES"/>
    <n v="11"/>
    <n v="-34.491950000000003"/>
    <n v="-59.22043"/>
    <n v="9435.25"/>
    <n v="566.12"/>
    <n v="3113660"/>
    <n v="0.31"/>
    <n v="1483.690749332"/>
    <n v="0.1693710901063927"/>
  </r>
  <r>
    <x v="53"/>
    <x v="0"/>
    <s v="S/D"/>
    <s v="MOLINAS SANCHEZ ANTONIA NOEMI"/>
    <n v="11"/>
    <n v="-34.530990000000003"/>
    <n v="-59.29419"/>
    <n v="9435.25"/>
    <n v="566.12"/>
    <n v="3113660"/>
    <n v="0.31"/>
    <n v="1483.690749332"/>
    <n v="0.1693710901063927"/>
  </r>
  <r>
    <x v="53"/>
    <x v="0"/>
    <s v="SAN JUAN"/>
    <s v="AGRO MARCA S.R.L."/>
    <n v="11"/>
    <n v="-34.657290000000003"/>
    <n v="-59.190919999999998"/>
    <n v="9435.25"/>
    <n v="566.12"/>
    <n v="3113660"/>
    <n v="0.31"/>
    <n v="1483.690749332"/>
    <n v="0.1693710901063927"/>
  </r>
  <r>
    <x v="53"/>
    <x v="0"/>
    <s v="S/D"/>
    <s v="POTES AMABELIA CAROLINA"/>
    <n v="11"/>
    <n v="-34.59928"/>
    <n v="-59.130459999999999"/>
    <n v="9435.25"/>
    <n v="566.12"/>
    <n v="3113660"/>
    <n v="0.31"/>
    <n v="1483.690749332"/>
    <n v="0.1693710901063927"/>
  </r>
  <r>
    <x v="32"/>
    <x v="0"/>
    <s v="SANTA ANGELA"/>
    <s v="JAGGLI GUILLERMO AUGUSTO"/>
    <n v="11"/>
    <n v="-35.021439999999998"/>
    <n v="-57.682479999999998"/>
    <n v="9435.25"/>
    <n v="566.12"/>
    <n v="3113660"/>
    <n v="0.31"/>
    <n v="1483.690749332"/>
    <n v="0.1693710901063927"/>
  </r>
  <r>
    <x v="32"/>
    <x v="0"/>
    <s v="DON FRANCISCO"/>
    <s v="LA ILUSION SOCIEDAD DE HECHO"/>
    <n v="11"/>
    <n v="-35.1494"/>
    <n v="-57.841700000000003"/>
    <n v="9435.25"/>
    <n v="566.12"/>
    <n v="3113660"/>
    <n v="0.31"/>
    <n v="1483.690749332"/>
    <n v="0.1693710901063927"/>
  </r>
  <r>
    <x v="32"/>
    <x v="0"/>
    <s v="DON PEPE"/>
    <s v="ARREGUI ANGEL LUIS"/>
    <n v="11"/>
    <n v="-35.173878000000002"/>
    <n v="-57.525528000000001"/>
    <n v="9435.25"/>
    <n v="566.12"/>
    <n v="3113660"/>
    <n v="0.31"/>
    <n v="1483.690749332"/>
    <n v="0.1693710901063927"/>
  </r>
  <r>
    <x v="95"/>
    <x v="0"/>
    <s v="LAS CASUARINAS"/>
    <s v="ARZUAGA JUAN ANGEL"/>
    <n v="11"/>
    <n v="-37.149740000000001"/>
    <n v="-57.724159999999998"/>
    <n v="9435.25"/>
    <n v="566.12"/>
    <n v="3113660"/>
    <n v="0.31"/>
    <n v="1483.690749332"/>
    <n v="0.1693710901063927"/>
  </r>
  <r>
    <x v="95"/>
    <x v="0"/>
    <s v="SAN JUAN"/>
    <s v="PHOYU LUIS"/>
    <n v="11"/>
    <n v="-37.117220000000003"/>
    <n v="-57.690040000000003"/>
    <n v="9435.25"/>
    <n v="566.12"/>
    <n v="3113660"/>
    <n v="0.31"/>
    <n v="1483.690749332"/>
    <n v="0.1693710901063927"/>
  </r>
  <r>
    <x v="19"/>
    <x v="0"/>
    <s v="LA SERENIDAD"/>
    <s v="LICEBER SACIFI"/>
    <n v="11"/>
    <n v="-37.590780000000002"/>
    <n v="-57.698720000000002"/>
    <n v="9435.25"/>
    <n v="566.12"/>
    <n v="3113660"/>
    <n v="0.31"/>
    <n v="1483.690749332"/>
    <n v="0.1693710901063927"/>
  </r>
  <r>
    <x v="19"/>
    <x v="0"/>
    <s v="EL TALA"/>
    <s v="SOLER JOSE ANTONIO"/>
    <n v="11"/>
    <n v="-37.48319"/>
    <n v="-57.630200000000002"/>
    <n v="9435.25"/>
    <n v="566.12"/>
    <n v="3113660"/>
    <n v="0.31"/>
    <n v="1483.690749332"/>
    <n v="0.1693710901063927"/>
  </r>
  <r>
    <x v="19"/>
    <x v="0"/>
    <s v="BRELAND CHICO"/>
    <s v="GALLARDO NELSON FERNANDO"/>
    <n v="11"/>
    <n v="-37.429560000000002"/>
    <n v="-57.952030000000001"/>
    <n v="9435.25"/>
    <n v="566.12"/>
    <n v="3113660"/>
    <n v="0.31"/>
    <n v="1483.690749332"/>
    <n v="0.1693710901063927"/>
  </r>
  <r>
    <x v="19"/>
    <x v="0"/>
    <s v="SAN JULIAN"/>
    <s v="LOS TRES LI SOCIEDAD ANONIMA"/>
    <n v="11"/>
    <n v="-37.513649999999998"/>
    <n v="-57.343739999999997"/>
    <n v="9435.25"/>
    <n v="566.12"/>
    <n v="3113660"/>
    <n v="0.31"/>
    <n v="1483.690749332"/>
    <n v="0.1693710901063927"/>
  </r>
  <r>
    <x v="19"/>
    <x v="0"/>
    <s v="CAMPITO  LA GLORIA"/>
    <s v="PEREZ RAQUEL"/>
    <n v="11"/>
    <n v="-37.416671752900001"/>
    <n v="-57.747200012199997"/>
    <n v="9435.25"/>
    <n v="566.12"/>
    <n v="3113660"/>
    <n v="0.31"/>
    <n v="1483.690749332"/>
    <n v="0.1693710901063927"/>
  </r>
  <r>
    <x v="19"/>
    <x v="0"/>
    <s v="SAN FRANCISCO"/>
    <s v="CIANTINO LEONARDO OSCAR"/>
    <n v="11"/>
    <n v="-37.448399999999999"/>
    <n v="-57.6905"/>
    <n v="9435.25"/>
    <n v="566.12"/>
    <n v="3113660"/>
    <n v="0.31"/>
    <n v="1483.690749332"/>
    <n v="0.1693710901063927"/>
  </r>
  <r>
    <x v="19"/>
    <x v="0"/>
    <s v="LA ORACION"/>
    <s v="EL CARDALITO S A"/>
    <n v="11"/>
    <n v="-37.288820000000001"/>
    <n v="-57.843940000000003"/>
    <n v="9435.25"/>
    <n v="566.12"/>
    <n v="3113660"/>
    <n v="0.31"/>
    <n v="1483.690749332"/>
    <n v="0.1693710901063927"/>
  </r>
  <r>
    <x v="38"/>
    <x v="0"/>
    <s v="S/N"/>
    <s v="ANGELI VIVIANO S"/>
    <n v="11"/>
    <n v="-34.786499999999997"/>
    <n v="-58.806829999999998"/>
    <n v="9435.25"/>
    <n v="566.12"/>
    <n v="3113660"/>
    <n v="0.31"/>
    <n v="1483.690749332"/>
    <n v="0.1693710901063927"/>
  </r>
  <r>
    <x v="38"/>
    <x v="0"/>
    <s v="EL DESTINO"/>
    <s v="LUONI HECTOR ALBERTO  LUONI OSCAR JOSE HIJO Y LUONI ANALIA M"/>
    <n v="11"/>
    <n v="-34.760969000000003"/>
    <n v="-58.869"/>
    <n v="9435.25"/>
    <n v="566.12"/>
    <n v="3113660"/>
    <n v="0.31"/>
    <n v="1483.690749332"/>
    <n v="0.1693710901063927"/>
  </r>
  <r>
    <x v="65"/>
    <x v="0"/>
    <s v="S/N"/>
    <s v="ANMER S.A."/>
    <n v="11"/>
    <n v="-34.707092000000003"/>
    <n v="-59.443640000000002"/>
    <n v="9435.25"/>
    <n v="566.12"/>
    <n v="3113660"/>
    <n v="0.31"/>
    <n v="1483.690749332"/>
    <n v="0.1693710901063927"/>
  </r>
  <r>
    <x v="65"/>
    <x v="0"/>
    <s v="S/N"/>
    <s v="DE AMBROSIO JUAN CARLOS"/>
    <n v="11"/>
    <n v="-34.71631"/>
    <n v="-59.332540000000002"/>
    <n v="9435.25"/>
    <n v="566.12"/>
    <n v="3113660"/>
    <n v="0.31"/>
    <n v="1483.690749332"/>
    <n v="0.1693710901063927"/>
  </r>
  <r>
    <x v="65"/>
    <x v="0"/>
    <s v="EL RECUERDO"/>
    <s v="AUGEL, GUSTAVO HECTOR JOSE Y AUGEL, JAQUELINA ITATI SOCIEDAD"/>
    <n v="11"/>
    <n v="-34.794600000000003"/>
    <n v="-59.364730000000002"/>
    <n v="9435.25"/>
    <n v="566.12"/>
    <n v="3113660"/>
    <n v="0.31"/>
    <n v="1483.690749332"/>
    <n v="0.1693710901063927"/>
  </r>
  <r>
    <x v="65"/>
    <x v="0"/>
    <s v="LA CAROLINA"/>
    <s v="HOURCADE MARIA ALEJANDRA"/>
    <n v="11"/>
    <n v="-34.826059999999998"/>
    <n v="-59.518320000000003"/>
    <n v="9435.25"/>
    <n v="566.12"/>
    <n v="3113660"/>
    <n v="0.31"/>
    <n v="1483.690749332"/>
    <n v="0.1693710901063927"/>
  </r>
  <r>
    <x v="65"/>
    <x v="0"/>
    <s v="S/N"/>
    <s v="SEMINO ROMEO SIXTO Y SEMINO JAVIER HUMBERTO SOC DE HECHO"/>
    <n v="11"/>
    <n v="-34.6526908875"/>
    <n v="-59.320831298800002"/>
    <n v="9435.25"/>
    <n v="566.12"/>
    <n v="3113660"/>
    <n v="0.31"/>
    <n v="1483.690749332"/>
    <n v="0.1693710901063927"/>
  </r>
  <r>
    <x v="65"/>
    <x v="0"/>
    <s v="LA POSTA"/>
    <s v="ESTABLECIMIENTO LA POSTA SRL"/>
    <n v="11"/>
    <n v="-34.582140000000003"/>
    <n v="-59.344380000000001"/>
    <n v="9435.25"/>
    <n v="566.12"/>
    <n v="3113660"/>
    <n v="0.31"/>
    <n v="1483.690749332"/>
    <n v="0.1693710901063927"/>
  </r>
  <r>
    <x v="65"/>
    <x v="0"/>
    <s v="LA RESISTENCIA"/>
    <s v="DENDA LEONARDO DANILO"/>
    <n v="11"/>
    <n v="-34.685099999999998"/>
    <n v="-59.500210000000003"/>
    <n v="9435.25"/>
    <n v="566.12"/>
    <n v="3113660"/>
    <n v="0.31"/>
    <n v="1483.690749332"/>
    <n v="0.1693710901063927"/>
  </r>
  <r>
    <x v="65"/>
    <x v="0"/>
    <s v="LOS DOS POTREROS"/>
    <s v="FAGUNDEZ CESAR ALBERTO"/>
    <n v="11"/>
    <n v="-34.697099999999999"/>
    <n v="-59.262039999999999"/>
    <n v="9435.25"/>
    <n v="566.12"/>
    <n v="3113660"/>
    <n v="0.31"/>
    <n v="1483.690749332"/>
    <n v="0.1693710901063927"/>
  </r>
  <r>
    <x v="65"/>
    <x v="0"/>
    <s v="SAN ANTONIO"/>
    <s v="MACHICOTE ANTONIO"/>
    <n v="11"/>
    <n v="-34.692210000000003"/>
    <n v="-59.387099999999997"/>
    <n v="9435.25"/>
    <n v="566.12"/>
    <n v="3113660"/>
    <n v="0.31"/>
    <n v="1483.690749332"/>
    <n v="0.1693710901063927"/>
  </r>
  <r>
    <x v="49"/>
    <x v="0"/>
    <s v="LOS NIETOS"/>
    <s v="DOMINGUEZ HNOS S.R.L."/>
    <n v="11"/>
    <n v="-35.422939999999997"/>
    <n v="-58.746659999999999"/>
    <n v="9435.25"/>
    <n v="566.12"/>
    <n v="3113660"/>
    <n v="0.31"/>
    <n v="1483.690749332"/>
    <n v="0.1693710901063927"/>
  </r>
  <r>
    <x v="49"/>
    <x v="0"/>
    <s v="PERICLE"/>
    <s v="ARBIZU OSCAR HORACIO"/>
    <n v="11"/>
    <n v="-35.494390000000003"/>
    <n v="-58.575960000000002"/>
    <n v="9435.25"/>
    <n v="566.12"/>
    <n v="3113660"/>
    <n v="0.31"/>
    <n v="1483.690749332"/>
    <n v="0.1693710901063927"/>
  </r>
  <r>
    <x v="49"/>
    <x v="0"/>
    <s v="LA ISABEL"/>
    <s v="SPECOLA ALICIA SARA"/>
    <n v="11"/>
    <n v="-35.496400000000001"/>
    <n v="-58.957599999999999"/>
    <n v="9435.25"/>
    <n v="566.12"/>
    <n v="3113660"/>
    <n v="0.31"/>
    <n v="1483.690749332"/>
    <n v="0.1693710901063927"/>
  </r>
  <r>
    <x v="49"/>
    <x v="0"/>
    <s v="EL PALOMAR"/>
    <s v="PELLEGRINO TEOFILO LUIS"/>
    <n v="11"/>
    <n v="-35.395020000000002"/>
    <n v="-58.869414999999996"/>
    <n v="9435.25"/>
    <n v="566.12"/>
    <n v="3113660"/>
    <n v="0.31"/>
    <n v="1483.690749332"/>
    <n v="0.1693710901063927"/>
  </r>
  <r>
    <x v="49"/>
    <x v="0"/>
    <s v="LA JU-LI"/>
    <s v="LASTRA JUAN ALBERTO"/>
    <n v="11"/>
    <n v="-35.44652"/>
    <n v="-58.765296999999997"/>
    <n v="9435.25"/>
    <n v="566.12"/>
    <n v="3113660"/>
    <n v="0.31"/>
    <n v="1483.690749332"/>
    <n v="0.1693710901063927"/>
  </r>
  <r>
    <x v="39"/>
    <x v="0"/>
    <s v="SAN CAYETANO"/>
    <s v="SUCESION DE BOGLIOTTI ROBERTO TOMAS"/>
    <n v="11"/>
    <n v="-35.121600000000001"/>
    <n v="-59.755600000000001"/>
    <n v="9435.25"/>
    <n v="566.12"/>
    <n v="3113660"/>
    <n v="0.31"/>
    <n v="1483.690749332"/>
    <n v="0.1693710901063927"/>
  </r>
  <r>
    <x v="39"/>
    <x v="0"/>
    <s v="S/N"/>
    <s v="GOMEZ MARIO SEBASTIAN"/>
    <n v="11"/>
    <n v="-34.956960000000002"/>
    <n v="-59.225380000000001"/>
    <n v="9435.25"/>
    <n v="566.12"/>
    <n v="3113660"/>
    <n v="0.31"/>
    <n v="1483.690749332"/>
    <n v="0.1693710901063927"/>
  </r>
  <r>
    <x v="39"/>
    <x v="0"/>
    <s v="LA ESTANCIA"/>
    <s v="MORRA CRISTINA MARIANA"/>
    <n v="11"/>
    <n v="-35.017409999999998"/>
    <n v="-59.257309999999997"/>
    <n v="9435.25"/>
    <n v="566.12"/>
    <n v="3113660"/>
    <n v="0.31"/>
    <n v="1483.690749332"/>
    <n v="0.1693710901063927"/>
  </r>
  <r>
    <x v="39"/>
    <x v="0"/>
    <s v="S/N"/>
    <s v="MACEDA MIGUEL ANGEL"/>
    <n v="11"/>
    <n v="-35.067270000000001"/>
    <n v="-59.62791"/>
    <n v="9435.25"/>
    <n v="566.12"/>
    <n v="3113660"/>
    <n v="0.31"/>
    <n v="1483.690749332"/>
    <n v="0.1693710901063927"/>
  </r>
  <r>
    <x v="39"/>
    <x v="0"/>
    <s v="SAN AGUSTIN"/>
    <s v="EYHERABIDE LUIS FERNANDO"/>
    <n v="11"/>
    <n v="-35.031951904300001"/>
    <n v="-59.637550353999998"/>
    <n v="9435.25"/>
    <n v="566.12"/>
    <n v="3113660"/>
    <n v="0.31"/>
    <n v="1483.690749332"/>
    <n v="0.1693710901063927"/>
  </r>
  <r>
    <x v="39"/>
    <x v="0"/>
    <s v="EL MONTEVIDEANO"/>
    <s v="SUCESION DE MU?ECAS CARLOS BERNABE"/>
    <n v="11"/>
    <n v="-34.842469999999999"/>
    <n v="-59.269410000000001"/>
    <n v="9435.25"/>
    <n v="566.12"/>
    <n v="3113660"/>
    <n v="0.31"/>
    <n v="1483.690749332"/>
    <n v="0.1693710901063927"/>
  </r>
  <r>
    <x v="39"/>
    <x v="0"/>
    <s v="LA CIRILA"/>
    <s v="LLAMOSAS MARIA CLARA"/>
    <n v="11"/>
    <n v="-35.079839999999997"/>
    <n v="-59.46378"/>
    <n v="9435.25"/>
    <n v="566.12"/>
    <n v="3113660"/>
    <n v="0.31"/>
    <n v="1483.690749332"/>
    <n v="0.1693710901063927"/>
  </r>
  <r>
    <x v="39"/>
    <x v="0"/>
    <s v="EL RANQUEL"/>
    <s v="GANADERA EL RANQUEL S.A."/>
    <n v="11"/>
    <n v="-35.06082"/>
    <n v="-59.488889999999998"/>
    <n v="9435.25"/>
    <n v="566.12"/>
    <n v="3113660"/>
    <n v="0.31"/>
    <n v="1483.690749332"/>
    <n v="0.1693710901063927"/>
  </r>
  <r>
    <x v="64"/>
    <x v="0"/>
    <s v="SIN NOMBRE"/>
    <s v="CANAL CARLOS RODRIGO"/>
    <n v="11"/>
    <n v="-38.086790000000001"/>
    <n v="-59.297849999999997"/>
    <n v="9435.25"/>
    <n v="566.12"/>
    <n v="3113660"/>
    <n v="0.31"/>
    <n v="1483.690749332"/>
    <n v="0.1693710901063927"/>
  </r>
  <r>
    <x v="64"/>
    <x v="0"/>
    <s v="S/N"/>
    <s v="COLANTONIO MARIA DEL CARMEN"/>
    <n v="11"/>
    <n v="-38.0045494417"/>
    <n v="-59.238967895499997"/>
    <n v="9435.25"/>
    <n v="566.12"/>
    <n v="3113660"/>
    <n v="0.31"/>
    <n v="1483.690749332"/>
    <n v="0.1693710901063927"/>
  </r>
  <r>
    <x v="64"/>
    <x v="0"/>
    <s v="SANTA MARIA"/>
    <s v="CIANCAGLINI LEONARDO ANTONIO"/>
    <n v="11"/>
    <n v="-38.334789999999998"/>
    <n v="-59.185429999999997"/>
    <n v="9435.25"/>
    <n v="566.12"/>
    <n v="3113660"/>
    <n v="0.31"/>
    <n v="1483.690749332"/>
    <n v="0.1693710901063927"/>
  </r>
  <r>
    <x v="64"/>
    <x v="0"/>
    <s v="SAN ESTEBAN"/>
    <s v="MEDINA JUAN RAUL"/>
    <n v="11"/>
    <n v="-38.435879999999997"/>
    <n v="-59.156390000000002"/>
    <n v="9435.25"/>
    <n v="566.12"/>
    <n v="3113660"/>
    <n v="0.31"/>
    <n v="1483.690749332"/>
    <n v="0.1693710901063927"/>
  </r>
  <r>
    <x v="64"/>
    <x v="0"/>
    <s v="SIN NOMBRE"/>
    <s v="MOLVERT ANGEL EDUARDO"/>
    <n v="11"/>
    <n v="-38.46443"/>
    <n v="-59.12012"/>
    <n v="9435.25"/>
    <n v="566.12"/>
    <n v="3113660"/>
    <n v="0.31"/>
    <n v="1483.690749332"/>
    <n v="0.1693710901063927"/>
  </r>
  <r>
    <x v="64"/>
    <x v="0"/>
    <s v="ANA PILAR"/>
    <s v="MARTINEZ PENOUCOS ANA PILAR ALDO LUIS Y BALDINO ANDRES"/>
    <n v="11"/>
    <n v="-37.939590000000003"/>
    <n v="-59.490099999999998"/>
    <n v="9435.25"/>
    <n v="566.12"/>
    <n v="3113660"/>
    <n v="0.31"/>
    <n v="1483.690749332"/>
    <n v="0.1693710901063927"/>
  </r>
  <r>
    <x v="64"/>
    <x v="0"/>
    <s v="S/N"/>
    <s v="PAGLIONE CESAR E"/>
    <n v="11"/>
    <n v="-37.894109999999998"/>
    <n v="-59.29851"/>
    <n v="9435.25"/>
    <n v="566.12"/>
    <n v="3113660"/>
    <n v="0.31"/>
    <n v="1483.690749332"/>
    <n v="0.1693710901063927"/>
  </r>
  <r>
    <x v="64"/>
    <x v="0"/>
    <s v="S/N"/>
    <s v="ANDOLFI SILVANA IVONNE"/>
    <n v="11"/>
    <n v="-38.04298"/>
    <n v="-59.133130000000001"/>
    <n v="9435.25"/>
    <n v="566.12"/>
    <n v="3113660"/>
    <n v="0.31"/>
    <n v="1483.690749332"/>
    <n v="0.1693710901063927"/>
  </r>
  <r>
    <x v="28"/>
    <x v="0"/>
    <s v="S/D"/>
    <s v="RINALDI ALBERTO JULIO"/>
    <n v="11"/>
    <n v="-35.591619999999999"/>
    <n v="-60.692480000000003"/>
    <n v="9435.25"/>
    <n v="566.12"/>
    <n v="3113660"/>
    <n v="0.31"/>
    <n v="1483.690749332"/>
    <n v="0.1693710901063927"/>
  </r>
  <r>
    <x v="28"/>
    <x v="0"/>
    <s v="DON ALBERTO"/>
    <s v="GARCIA JUAN MARTIN"/>
    <n v="11"/>
    <n v="-35.7057"/>
    <n v="-60.730040000000002"/>
    <n v="9435.25"/>
    <n v="566.12"/>
    <n v="3113660"/>
    <n v="0.31"/>
    <n v="1483.690749332"/>
    <n v="0.1693710901063927"/>
  </r>
  <r>
    <x v="28"/>
    <x v="0"/>
    <s v="LA ESCONDIDA"/>
    <s v="RAMOS ALBERTO JOSE"/>
    <n v="11"/>
    <n v="-35.405760000000001"/>
    <n v="-60.895850000000003"/>
    <n v="9435.25"/>
    <n v="566.12"/>
    <n v="3113660"/>
    <n v="0.31"/>
    <n v="1483.690749332"/>
    <n v="0.1693710901063927"/>
  </r>
  <r>
    <x v="28"/>
    <x v="0"/>
    <s v="LA MABEL"/>
    <s v="ROMANO CARLOS ENRIQUE"/>
    <n v="11"/>
    <n v="-35.242159999999998"/>
    <n v="-60.781700000000001"/>
    <n v="9435.25"/>
    <n v="566.12"/>
    <n v="3113660"/>
    <n v="0.31"/>
    <n v="1483.690749332"/>
    <n v="0.1693710901063927"/>
  </r>
  <r>
    <x v="28"/>
    <x v="0"/>
    <s v="FEED-LOT"/>
    <s v="MASSACCESI OSVALDO RAUL Y MASSACCESI NESTOR MARIO SOCIEDAD D"/>
    <n v="11"/>
    <n v="-35.57302"/>
    <n v="-60.82846"/>
    <n v="9435.25"/>
    <n v="566.12"/>
    <n v="3113660"/>
    <n v="0.31"/>
    <n v="1483.690749332"/>
    <n v="0.1693710901063927"/>
  </r>
  <r>
    <x v="28"/>
    <x v="0"/>
    <s v="DON LINO"/>
    <s v="IRAETA ALFREDO JUAN"/>
    <n v="11"/>
    <n v="-35.235059999999997"/>
    <n v="-61.000860000000003"/>
    <n v="9435.25"/>
    <n v="566.12"/>
    <n v="3113660"/>
    <n v="0.31"/>
    <n v="1483.690749332"/>
    <n v="0.1693710901063927"/>
  </r>
  <r>
    <x v="28"/>
    <x v="0"/>
    <s v="LOS ANDES"/>
    <s v="PESCIALLO FLORES Y CIA SOC COL"/>
    <n v="11"/>
    <n v="-35.326860000000003"/>
    <n v="-60.939"/>
    <n v="9435.25"/>
    <n v="566.12"/>
    <n v="3113660"/>
    <n v="0.31"/>
    <n v="1483.690749332"/>
    <n v="0.1693710901063927"/>
  </r>
  <r>
    <x v="28"/>
    <x v="0"/>
    <s v="LAS LUCIAS"/>
    <s v="CHALTEN S A"/>
    <n v="11"/>
    <n v="-35.200749999999999"/>
    <n v="-61.283329999999999"/>
    <n v="9435.25"/>
    <n v="566.12"/>
    <n v="3113660"/>
    <n v="0.31"/>
    <n v="1483.690749332"/>
    <n v="0.1693710901063927"/>
  </r>
  <r>
    <x v="28"/>
    <x v="0"/>
    <s v="S/D"/>
    <s v="GRECO RAUL OSCAR"/>
    <n v="11"/>
    <n v="-35.44482"/>
    <n v="-60.95082"/>
    <n v="9435.25"/>
    <n v="566.12"/>
    <n v="3113660"/>
    <n v="0.31"/>
    <n v="1483.690749332"/>
    <n v="0.1693710901063927"/>
  </r>
  <r>
    <x v="28"/>
    <x v="0"/>
    <s v="S/D"/>
    <s v="GUARINO RODOLFO OMAR"/>
    <n v="11"/>
    <n v="-35.562739999999998"/>
    <n v="-60.98366"/>
    <n v="9435.25"/>
    <n v="566.12"/>
    <n v="3113660"/>
    <n v="0.31"/>
    <n v="1483.690749332"/>
    <n v="0.1693710901063927"/>
  </r>
  <r>
    <x v="28"/>
    <x v="0"/>
    <s v="LA CATITA"/>
    <s v="GALLO LLORENTE RICARDO"/>
    <n v="11"/>
    <n v="-35.433500000000002"/>
    <n v="-61.184429999999999"/>
    <n v="9435.25"/>
    <n v="566.12"/>
    <n v="3113660"/>
    <n v="0.31"/>
    <n v="1483.690749332"/>
    <n v="0.1693710901063927"/>
  </r>
  <r>
    <x v="28"/>
    <x v="0"/>
    <s v="EL RECUERDO"/>
    <s v="GARABANO JORGE A. Y GARABANO JULIO O. SOCIEDAD DE HECHO"/>
    <n v="11"/>
    <n v="-35.362299999999998"/>
    <n v="-61.130510000000001"/>
    <n v="9435.25"/>
    <n v="566.12"/>
    <n v="3113660"/>
    <n v="0.31"/>
    <n v="1483.690749332"/>
    <n v="0.1693710901063927"/>
  </r>
  <r>
    <x v="28"/>
    <x v="0"/>
    <s v="QUINTA PRESTIFILIPO"/>
    <s v="VALINOTE GUILLERMINA ALEJANDRA"/>
    <n v="11"/>
    <n v="-35.419080000000001"/>
    <n v="-60.953200000000002"/>
    <n v="9435.25"/>
    <n v="566.12"/>
    <n v="3113660"/>
    <n v="0.31"/>
    <n v="1483.690749332"/>
    <n v="0.1693710901063927"/>
  </r>
  <r>
    <x v="28"/>
    <x v="0"/>
    <s v="S/D"/>
    <s v="LUZIAGA ANIBAL OSCAR"/>
    <n v="11"/>
    <n v="-35.637410000000003"/>
    <n v="-60.668039999999998"/>
    <n v="9435.25"/>
    <n v="566.12"/>
    <n v="3113660"/>
    <n v="0.31"/>
    <n v="1483.690749332"/>
    <n v="0.1693710901063927"/>
  </r>
  <r>
    <x v="28"/>
    <x v="0"/>
    <s v="EL ABUELO"/>
    <s v="BRACCO HUGO ANGEL"/>
    <n v="11"/>
    <n v="-35.30453"/>
    <n v="-60.773879999999998"/>
    <n v="9435.25"/>
    <n v="566.12"/>
    <n v="3113660"/>
    <n v="0.31"/>
    <n v="1483.690749332"/>
    <n v="0.1693710901063927"/>
  </r>
  <r>
    <x v="28"/>
    <x v="0"/>
    <s v="SANTA ROSA"/>
    <s v="CARLOS ALBERTO BOCCIO Y HNAS"/>
    <n v="11"/>
    <n v="-35.495899999999999"/>
    <n v="-61.38626"/>
    <n v="9435.25"/>
    <n v="566.12"/>
    <n v="3113660"/>
    <n v="0.31"/>
    <n v="1483.690749332"/>
    <n v="0.1693710901063927"/>
  </r>
  <r>
    <x v="28"/>
    <x v="0"/>
    <s v="S/D"/>
    <s v="SUCESION DE FANLO JOSE"/>
    <n v="11"/>
    <n v="-35.522799999999997"/>
    <n v="-60.887709999999998"/>
    <n v="9435.25"/>
    <n v="566.12"/>
    <n v="3113660"/>
    <n v="0.31"/>
    <n v="1483.690749332"/>
    <n v="0.1693710901063927"/>
  </r>
  <r>
    <x v="28"/>
    <x v="0"/>
    <s v="S/D"/>
    <s v="LABRIOLA DAVID OMAR"/>
    <n v="11"/>
    <n v="-35.452800000000003"/>
    <n v="-60.82114"/>
    <n v="9435.25"/>
    <n v="566.12"/>
    <n v="3113660"/>
    <n v="0.31"/>
    <n v="1483.690749332"/>
    <n v="0.1693710901063927"/>
  </r>
  <r>
    <x v="28"/>
    <x v="0"/>
    <s v="S/D"/>
    <s v="FERNANDEZ MARICEL FERNANDA"/>
    <n v="11"/>
    <n v="-35.640940000000001"/>
    <n v="-60.695250000000001"/>
    <n v="9435.25"/>
    <n v="566.12"/>
    <n v="3113660"/>
    <n v="0.31"/>
    <n v="1483.690749332"/>
    <n v="0.1693710901063927"/>
  </r>
  <r>
    <x v="28"/>
    <x v="0"/>
    <s v="S/D"/>
    <s v="LA SARA S.H."/>
    <n v="11"/>
    <n v="-35.430790000000002"/>
    <n v="-60.521259999999998"/>
    <n v="9435.25"/>
    <n v="566.12"/>
    <n v="3113660"/>
    <n v="0.31"/>
    <n v="1483.690749332"/>
    <n v="0.1693710901063927"/>
  </r>
  <r>
    <x v="37"/>
    <x v="0"/>
    <s v="S/N"/>
    <s v="ZIBECCHI PABLO HERNAN"/>
    <n v="11"/>
    <n v="-36.919800000000002"/>
    <n v="-60.182940000000002"/>
    <n v="9435.25"/>
    <n v="566.12"/>
    <n v="3113660"/>
    <n v="0.31"/>
    <n v="1483.690749332"/>
    <n v="0.1693710901063927"/>
  </r>
  <r>
    <x v="37"/>
    <x v="0"/>
    <s v="LA ESCONDIDA"/>
    <s v="SUAREZ GERMAN"/>
    <n v="11"/>
    <n v="-36.919155000000003"/>
    <n v="-60.31494"/>
    <n v="9435.25"/>
    <n v="566.12"/>
    <n v="3113660"/>
    <n v="0.31"/>
    <n v="1483.690749332"/>
    <n v="0.1693710901063927"/>
  </r>
  <r>
    <x v="62"/>
    <x v="0"/>
    <s v="BAJO SISO"/>
    <s v="Etchegaray Ruben Luis"/>
    <n v="11"/>
    <n v="-40.840710000000001"/>
    <n v="-62.613059999999997"/>
    <n v="9435.25"/>
    <n v="566.12"/>
    <n v="3113660"/>
    <n v="0.31"/>
    <n v="1483.690749332"/>
    <n v="0.1693710901063927"/>
  </r>
  <r>
    <x v="62"/>
    <x v="0"/>
    <s v="LA VICERA"/>
    <s v="CORNETT CARLOS ALBERTO"/>
    <n v="11"/>
    <n v="-40.679679999999998"/>
    <n v="-62.737340000000003"/>
    <n v="9435.25"/>
    <n v="566.12"/>
    <n v="3113660"/>
    <n v="0.31"/>
    <n v="1483.690749332"/>
    <n v="0.1693710901063927"/>
  </r>
  <r>
    <x v="62"/>
    <x v="0"/>
    <s v="SAN JOSE"/>
    <s v="GERONIMO STELLA MARIS"/>
    <n v="11"/>
    <n v="-40.696849999999998"/>
    <n v="-63.250079999999997"/>
    <n v="9435.25"/>
    <n v="566.12"/>
    <n v="3113660"/>
    <n v="0.31"/>
    <n v="1483.690749332"/>
    <n v="0.1693710901063927"/>
  </r>
  <r>
    <x v="62"/>
    <x v="0"/>
    <s v="EL PROGRESO"/>
    <s v="SUCESION DE GROSS ALBINO"/>
    <n v="11"/>
    <n v="-40.294510000000002"/>
    <n v="-62.689439999999998"/>
    <n v="9435.25"/>
    <n v="566.12"/>
    <n v="3113660"/>
    <n v="0.31"/>
    <n v="1483.690749332"/>
    <n v="0.1693710901063927"/>
  </r>
  <r>
    <x v="62"/>
    <x v="0"/>
    <s v="SANTA MATILDE"/>
    <s v="BERTOLINO OSCAR LUIS"/>
    <n v="11"/>
    <n v="-40.153260000000003"/>
    <n v="-62.550289999999997"/>
    <n v="9435.25"/>
    <n v="566.12"/>
    <n v="3113660"/>
    <n v="0.31"/>
    <n v="1483.690749332"/>
    <n v="0.1693710901063927"/>
  </r>
  <r>
    <x v="62"/>
    <x v="0"/>
    <s v="LA ELBA"/>
    <s v="ILGNER ORLANDO ADRIAN"/>
    <n v="11"/>
    <n v="-40.468020000000003"/>
    <n v="-62.628340000000001"/>
    <n v="9435.25"/>
    <n v="566.12"/>
    <n v="3113660"/>
    <n v="0.31"/>
    <n v="1483.690749332"/>
    <n v="0.1693710901063927"/>
  </r>
  <r>
    <x v="62"/>
    <x v="0"/>
    <s v="LA PEPITA"/>
    <s v="ULLUA ALBERTO CONRADO"/>
    <n v="11"/>
    <n v="-40.33661"/>
    <n v="-62.9559"/>
    <n v="9435.25"/>
    <n v="566.12"/>
    <n v="3113660"/>
    <n v="0.31"/>
    <n v="1483.690749332"/>
    <n v="0.1693710901063927"/>
  </r>
  <r>
    <x v="55"/>
    <x v="0"/>
    <s v="DON FERNANDO"/>
    <s v="D AVIERA ADOLFO EDUARDO"/>
    <n v="11"/>
    <n v="-36.04618"/>
    <n v="-61.562980000000003"/>
    <n v="9435.25"/>
    <n v="566.12"/>
    <n v="3113660"/>
    <n v="0.31"/>
    <n v="1483.690749332"/>
    <n v="0.1693710901063927"/>
  </r>
  <r>
    <x v="55"/>
    <x v="0"/>
    <s v="LA VIOLETA"/>
    <s v="GARCIA ROSA ANGELICA"/>
    <n v="11"/>
    <n v="-35.879809999999999"/>
    <n v="-61.724110000000003"/>
    <n v="9435.25"/>
    <n v="566.12"/>
    <n v="3113660"/>
    <n v="0.31"/>
    <n v="1483.690749332"/>
    <n v="0.1693710901063927"/>
  </r>
  <r>
    <x v="55"/>
    <x v="0"/>
    <s v="LA FRONTERA"/>
    <s v="SASTRE INCHAUSPE S A"/>
    <n v="11"/>
    <n v="-35.995989999999999"/>
    <n v="-62.09722"/>
    <n v="9435.25"/>
    <n v="566.12"/>
    <n v="3113660"/>
    <n v="0.31"/>
    <n v="1483.690749332"/>
    <n v="0.1693710901063927"/>
  </r>
  <r>
    <x v="55"/>
    <x v="0"/>
    <s v="LA LOMA"/>
    <s v="ARNAL NORMA ALICIA"/>
    <n v="11"/>
    <n v="-36.232559999999999"/>
    <n v="-61.99335"/>
    <n v="9435.25"/>
    <n v="566.12"/>
    <n v="3113660"/>
    <n v="0.31"/>
    <n v="1483.690749332"/>
    <n v="0.1693710901063927"/>
  </r>
  <r>
    <x v="55"/>
    <x v="0"/>
    <s v="LA GURIZA"/>
    <s v="IZAGUIRRE MARIA JOSEFINA"/>
    <n v="11"/>
    <n v="-35.752490000000002"/>
    <n v="-61.905700000000003"/>
    <n v="9435.25"/>
    <n v="566.12"/>
    <n v="3113660"/>
    <n v="0.31"/>
    <n v="1483.690749332"/>
    <n v="0.1693710901063927"/>
  </r>
  <r>
    <x v="55"/>
    <x v="0"/>
    <s v="LA VIOLETA"/>
    <s v="ALVAREZ HERMANOS DE ALVAREZ JORGE HECTOR Y ALVAREZ ALBERTO H"/>
    <n v="11"/>
    <n v="-35.879809999999999"/>
    <n v="-61.724110000000003"/>
    <n v="9435.25"/>
    <n v="566.12"/>
    <n v="3113660"/>
    <n v="0.31"/>
    <n v="1483.690749332"/>
    <n v="0.1693710901063927"/>
  </r>
  <r>
    <x v="55"/>
    <x v="0"/>
    <s v="PEPE PANCHO"/>
    <s v="FERNANDEZ LONG LUCAS"/>
    <n v="11"/>
    <n v="-35.787840000000003"/>
    <n v="-62.060890000000001"/>
    <n v="9435.25"/>
    <n v="566.12"/>
    <n v="3113660"/>
    <n v="0.31"/>
    <n v="1483.690749332"/>
    <n v="0.1693710901063927"/>
  </r>
  <r>
    <x v="55"/>
    <x v="0"/>
    <s v="ECHECHO"/>
    <s v="ZANGA JORGE RAUL"/>
    <n v="11"/>
    <n v="-35.849139999999998"/>
    <n v="-61.816200000000002"/>
    <n v="9435.25"/>
    <n v="566.12"/>
    <n v="3113660"/>
    <n v="0.31"/>
    <n v="1483.690749332"/>
    <n v="0.1693710901063927"/>
  </r>
  <r>
    <x v="55"/>
    <x v="0"/>
    <s v="RESTAURADOR"/>
    <s v="MAYA MARTIN FELIPE"/>
    <n v="11"/>
    <n v="-35.622039999999998"/>
    <n v="-61.903640000000003"/>
    <n v="9435.25"/>
    <n v="566.12"/>
    <n v="3113660"/>
    <n v="0.31"/>
    <n v="1483.690749332"/>
    <n v="0.1693710901063927"/>
  </r>
  <r>
    <x v="55"/>
    <x v="0"/>
    <s v="SD"/>
    <s v="FERRI OSCAR ALFREDO"/>
    <n v="11"/>
    <n v="-35.850391387899997"/>
    <n v="-61.952278137199997"/>
    <n v="9435.25"/>
    <n v="566.12"/>
    <n v="3113660"/>
    <n v="0.31"/>
    <n v="1483.690749332"/>
    <n v="0.1693710901063927"/>
  </r>
  <r>
    <x v="55"/>
    <x v="0"/>
    <s v="EL JILGUERO"/>
    <s v="FOLGADO MARCELINO FELIPE"/>
    <n v="11"/>
    <n v="-35.758299999999998"/>
    <n v="-61.77778"/>
    <n v="9435.25"/>
    <n v="566.12"/>
    <n v="3113660"/>
    <n v="0.31"/>
    <n v="1483.690749332"/>
    <n v="0.1693710901063927"/>
  </r>
  <r>
    <x v="55"/>
    <x v="0"/>
    <s v="S.N."/>
    <s v="SAMANIEGO ROBERTO DANIEL"/>
    <n v="11"/>
    <n v="-35.941980000000001"/>
    <n v="-61.951619999999998"/>
    <n v="9435.25"/>
    <n v="566.12"/>
    <n v="3113660"/>
    <n v="0.31"/>
    <n v="1483.690749332"/>
    <n v="0.1693710901063927"/>
  </r>
  <r>
    <x v="55"/>
    <x v="0"/>
    <s v="LA CHACRA"/>
    <s v="FIDALGO HUGO JORGE"/>
    <n v="11"/>
    <n v="-36.190770000000001"/>
    <n v="-61.9086"/>
    <n v="9435.25"/>
    <n v="566.12"/>
    <n v="3113660"/>
    <n v="0.31"/>
    <n v="1483.690749332"/>
    <n v="0.1693710901063927"/>
  </r>
  <r>
    <x v="55"/>
    <x v="0"/>
    <s v="DON JOSE NUEVO"/>
    <s v="VIEJO ADOLFO S.A."/>
    <n v="11"/>
    <n v="-36.006610000000002"/>
    <n v="-62.242220000000003"/>
    <n v="9435.25"/>
    <n v="566.12"/>
    <n v="3113660"/>
    <n v="0.31"/>
    <n v="1483.690749332"/>
    <n v="0.1693710901063927"/>
  </r>
  <r>
    <x v="41"/>
    <x v="0"/>
    <s v="LOS VASCOS"/>
    <s v="MUNIAGORRY CLAUDIO WALTER"/>
    <n v="11"/>
    <n v="-36.152299999999997"/>
    <n v="-63.125300000000003"/>
    <n v="9435.25"/>
    <n v="566.12"/>
    <n v="3113660"/>
    <n v="0.31"/>
    <n v="1483.690749332"/>
    <n v="0.1693710901063927"/>
  </r>
  <r>
    <x v="41"/>
    <x v="0"/>
    <s v="EL CAMPITO"/>
    <s v="PAEZ RAMONA AIDA"/>
    <n v="11"/>
    <n v="-36.251809999999999"/>
    <n v="-63.167580000000001"/>
    <n v="9435.25"/>
    <n v="566.12"/>
    <n v="3113660"/>
    <n v="0.31"/>
    <n v="1483.690749332"/>
    <n v="0.1693710901063927"/>
  </r>
  <r>
    <x v="41"/>
    <x v="0"/>
    <s v="EL TAMBALEO"/>
    <s v="ARBIA FABIAN ANTONIO"/>
    <n v="11"/>
    <n v="-36.2331"/>
    <n v="-63.01155"/>
    <n v="9435.25"/>
    <n v="566.12"/>
    <n v="3113660"/>
    <n v="0.31"/>
    <n v="1483.690749332"/>
    <n v="0.1693710901063927"/>
  </r>
  <r>
    <x v="41"/>
    <x v="0"/>
    <s v="EL RANCHO"/>
    <s v="CABEZAS ANA ISABEL ARACELI"/>
    <n v="11"/>
    <n v="-36.141800000000003"/>
    <n v="-63.111400000000003"/>
    <n v="9435.25"/>
    <n v="566.12"/>
    <n v="3113660"/>
    <n v="0.31"/>
    <n v="1483.690749332"/>
    <n v="0.1693710901063927"/>
  </r>
  <r>
    <x v="41"/>
    <x v="0"/>
    <s v="LA COLMENA"/>
    <s v="BOUZAT RAUL FRANCISCO"/>
    <n v="11"/>
    <n v="-36.221530000000001"/>
    <n v="-63.120519999999999"/>
    <n v="9435.25"/>
    <n v="566.12"/>
    <n v="3113660"/>
    <n v="0.31"/>
    <n v="1483.690749332"/>
    <n v="0.1693710901063927"/>
  </r>
  <r>
    <x v="18"/>
    <x v="0"/>
    <s v="SANTA BARBARA"/>
    <s v="DAMIANO JOSE JACINTO"/>
    <n v="11"/>
    <n v="-33.807679113799999"/>
    <n v="-60.831148624400001"/>
    <n v="9435.25"/>
    <n v="566.12"/>
    <n v="3113660"/>
    <n v="0.31"/>
    <n v="1483.690749332"/>
    <n v="0.1693710901063927"/>
  </r>
  <r>
    <x v="18"/>
    <x v="0"/>
    <s v="DON PEDRO"/>
    <s v="AVILES MIRYAN ALEJANDRA"/>
    <n v="11"/>
    <n v="-33.873924000000002"/>
    <n v="-60.592390000000002"/>
    <n v="9435.25"/>
    <n v="566.12"/>
    <n v="3113660"/>
    <n v="0.31"/>
    <n v="1483.690749332"/>
    <n v="0.1693710901063927"/>
  </r>
  <r>
    <x v="18"/>
    <x v="0"/>
    <s v="S/NOMBRE"/>
    <s v="KOVACEVICH ADRIAN JAVIER Y CRISTIAN ELGAR"/>
    <n v="11"/>
    <n v="-33.678789999999999"/>
    <n v="-60.704090000000001"/>
    <n v="9435.25"/>
    <n v="566.12"/>
    <n v="3113660"/>
    <n v="0.31"/>
    <n v="1483.690749332"/>
    <n v="0.1693710901063927"/>
  </r>
  <r>
    <x v="18"/>
    <x v="0"/>
    <s v="DON FEDERICO (CRIA 391)"/>
    <s v="TRES Y DOS S A I C I"/>
    <n v="11"/>
    <n v="-33.780589999999997"/>
    <n v="-60.75508"/>
    <n v="9435.25"/>
    <n v="566.12"/>
    <n v="3113660"/>
    <n v="0.31"/>
    <n v="1483.690749332"/>
    <n v="0.1693710901063927"/>
  </r>
  <r>
    <x v="18"/>
    <x v="0"/>
    <s v="LA JOSEFINA"/>
    <s v="TOLAROVIC JUAN CARLOS FRANCISC"/>
    <n v="11"/>
    <n v="-33.683719635000003"/>
    <n v="-60.729148864700001"/>
    <n v="9435.25"/>
    <n v="566.12"/>
    <n v="3113660"/>
    <n v="0.31"/>
    <n v="1483.690749332"/>
    <n v="0.1693710901063927"/>
  </r>
  <r>
    <x v="18"/>
    <x v="0"/>
    <s v="S/N"/>
    <s v="DE GAETANI OMAR EMILIO"/>
    <n v="11"/>
    <n v="-33.982239999999997"/>
    <n v="-60.735550000000003"/>
    <n v="9435.25"/>
    <n v="566.12"/>
    <n v="3113660"/>
    <n v="0.31"/>
    <n v="1483.690749332"/>
    <n v="0.1693710901063927"/>
  </r>
  <r>
    <x v="18"/>
    <x v="0"/>
    <s v="LOS CORCHOS"/>
    <s v="ALESSO JAVIER ALBERTO"/>
    <n v="11"/>
    <n v="-33.71199"/>
    <n v="-60.507579999999997"/>
    <n v="9435.25"/>
    <n v="566.12"/>
    <n v="3113660"/>
    <n v="0.31"/>
    <n v="1483.690749332"/>
    <n v="0.1693710901063927"/>
  </r>
  <r>
    <x v="18"/>
    <x v="0"/>
    <s v="DANTE (Luciana)"/>
    <s v="CERDOS ARGENTINOS S A"/>
    <n v="11"/>
    <n v="-33.849173999999998"/>
    <n v="-60.548659999999998"/>
    <n v="9435.25"/>
    <n v="566.12"/>
    <n v="3113660"/>
    <n v="0.31"/>
    <n v="1483.690749332"/>
    <n v="0.1693710901063927"/>
  </r>
  <r>
    <x v="18"/>
    <x v="0"/>
    <s v="S/N"/>
    <s v="CHIROZA FABIO REMIGIO"/>
    <n v="11"/>
    <n v="-34.006970000000003"/>
    <n v="-60.708579999999998"/>
    <n v="9435.25"/>
    <n v="566.12"/>
    <n v="3113660"/>
    <n v="0.31"/>
    <n v="1483.690749332"/>
    <n v="0.1693710901063927"/>
  </r>
  <r>
    <x v="18"/>
    <x v="0"/>
    <s v="SAN JOSE"/>
    <s v="BOTTINO JOSE LUIS"/>
    <n v="11"/>
    <n v="-33.986350000000002"/>
    <n v="-60.502299999999998"/>
    <n v="9435.25"/>
    <n v="566.12"/>
    <n v="3113660"/>
    <n v="0.31"/>
    <n v="1483.690749332"/>
    <n v="0.1693710901063927"/>
  </r>
  <r>
    <x v="59"/>
    <x v="0"/>
    <s v="LAS PALMERAS"/>
    <s v="BASUALDO FERMIN NAHUEL"/>
    <n v="11"/>
    <n v="-35.999740000000003"/>
    <n v="-58.190199999999997"/>
    <n v="9435.25"/>
    <n v="566.12"/>
    <n v="3113660"/>
    <n v="0.31"/>
    <n v="1483.690749332"/>
    <n v="0.1693710901063927"/>
  </r>
  <r>
    <x v="59"/>
    <x v="0"/>
    <s v="LAGUNA SAN LORENZO"/>
    <s v="CASTILLO CARLOS ALBERTO"/>
    <n v="11"/>
    <n v="-36.082940000000001"/>
    <n v="-58.005420000000001"/>
    <n v="9435.25"/>
    <n v="566.12"/>
    <n v="3113660"/>
    <n v="0.31"/>
    <n v="1483.690749332"/>
    <n v="0.1693710901063927"/>
  </r>
  <r>
    <x v="59"/>
    <x v="0"/>
    <s v="EL SURE?O"/>
    <s v="BIDONDO HECTOR IGNACIO"/>
    <n v="11"/>
    <n v="-35.986829999999998"/>
    <n v="-58.164740000000002"/>
    <n v="9435.25"/>
    <n v="566.12"/>
    <n v="3113660"/>
    <n v="0.31"/>
    <n v="1483.690749332"/>
    <n v="0.1693710901063927"/>
  </r>
  <r>
    <x v="59"/>
    <x v="0"/>
    <s v="EL SUR"/>
    <s v="CAMPOS EL SUR S.A."/>
    <n v="11"/>
    <n v="-35.967689999999997"/>
    <n v="-58.2607"/>
    <n v="9435.25"/>
    <n v="566.12"/>
    <n v="3113660"/>
    <n v="0.31"/>
    <n v="1483.690749332"/>
    <n v="0.1693710901063927"/>
  </r>
  <r>
    <x v="59"/>
    <x v="0"/>
    <s v="VACARETA"/>
    <s v="CARNES Y GRANOS S.R.L."/>
    <n v="11"/>
    <n v="-36.043469999999999"/>
    <n v="-58.163420000000002"/>
    <n v="9435.25"/>
    <n v="566.12"/>
    <n v="3113660"/>
    <n v="0.31"/>
    <n v="1483.690749332"/>
    <n v="0.1693710901063927"/>
  </r>
  <r>
    <x v="59"/>
    <x v="0"/>
    <s v="CAMPO NUEVO"/>
    <s v="JULIO LLORENTE FINANCIERA AGROPECUARIA COMERCIAL E INDUSTRIA"/>
    <n v="11"/>
    <n v="-36.388900756799998"/>
    <n v="-58.454189300499998"/>
    <n v="9435.25"/>
    <n v="566.12"/>
    <n v="3113660"/>
    <n v="0.31"/>
    <n v="1483.690749332"/>
    <n v="0.1693710901063927"/>
  </r>
  <r>
    <x v="59"/>
    <x v="0"/>
    <s v="LA JOSEFINA VIEJA"/>
    <s v="DAVANCENS JORGE BENITO"/>
    <n v="11"/>
    <n v="-36.4247093201"/>
    <n v="-58.327259063699998"/>
    <n v="9435.25"/>
    <n v="566.12"/>
    <n v="3113660"/>
    <n v="0.31"/>
    <n v="1483.690749332"/>
    <n v="0.1693710901063927"/>
  </r>
  <r>
    <x v="59"/>
    <x v="0"/>
    <s v="EL TREBOL"/>
    <s v="KELLY MARIA MONICA"/>
    <n v="11"/>
    <n v="-36.542259216300003"/>
    <n v="-58.292858123800002"/>
    <n v="9435.25"/>
    <n v="566.12"/>
    <n v="3113660"/>
    <n v="0.31"/>
    <n v="1483.690749332"/>
    <n v="0.1693710901063927"/>
  </r>
  <r>
    <x v="89"/>
    <x v="0"/>
    <s v="LOS TALAS"/>
    <s v="DLOUGI GUSTAVO ANTONIO"/>
    <n v="11"/>
    <n v="-34.422344000000002"/>
    <n v="-58.944054000000001"/>
    <n v="9435.25"/>
    <n v="566.12"/>
    <n v="3113660"/>
    <n v="0.31"/>
    <n v="1483.690749332"/>
    <n v="0.1693710901063927"/>
  </r>
  <r>
    <x v="89"/>
    <x v="0"/>
    <s v="EL BA?AO"/>
    <s v="CRESPIEN SILVANO OSCAR"/>
    <n v="11"/>
    <n v="-34.426963999999998"/>
    <n v="-58.918292999999998"/>
    <n v="9435.25"/>
    <n v="566.12"/>
    <n v="3113660"/>
    <n v="0.31"/>
    <n v="1483.690749332"/>
    <n v="0.1693710901063927"/>
  </r>
  <r>
    <x v="89"/>
    <x v="0"/>
    <s v="MARGARITA SILVESTRE"/>
    <s v="NAVARRO ALEJANDRO RUBEN"/>
    <n v="11"/>
    <n v="-34.47101"/>
    <n v="-58.902749999999997"/>
    <n v="9435.25"/>
    <n v="566.12"/>
    <n v="3113660"/>
    <n v="0.31"/>
    <n v="1483.690749332"/>
    <n v="0.1693710901063927"/>
  </r>
  <r>
    <x v="89"/>
    <x v="0"/>
    <s v="LA IKA"/>
    <s v="ESCALANTE JACINTA"/>
    <n v="11"/>
    <n v="-34.484610000000004"/>
    <n v="-58.863019999999999"/>
    <n v="9435.25"/>
    <n v="566.12"/>
    <n v="3113660"/>
    <n v="0.31"/>
    <n v="1483.690749332"/>
    <n v="0.1693710901063927"/>
  </r>
  <r>
    <x v="69"/>
    <x v="0"/>
    <s v="DON MODESTO"/>
    <s v="MAGADAN MARIA JUANA"/>
    <n v="11"/>
    <n v="-37.94464"/>
    <n v="-63.21801"/>
    <n v="9435.25"/>
    <n v="566.12"/>
    <n v="3113660"/>
    <n v="0.31"/>
    <n v="1483.690749332"/>
    <n v="0.1693710901063927"/>
  </r>
  <r>
    <x v="69"/>
    <x v="0"/>
    <s v="LA ALDEA"/>
    <s v="FREIDENBERGER CARLOS NESTOR"/>
    <n v="11"/>
    <n v="-38.044445000000003"/>
    <n v="-63.20111"/>
    <n v="9435.25"/>
    <n v="566.12"/>
    <n v="3113660"/>
    <n v="0.31"/>
    <n v="1483.690749332"/>
    <n v="0.1693710901063927"/>
  </r>
  <r>
    <x v="69"/>
    <x v="0"/>
    <s v="SIN NOMBRE"/>
    <s v="CALVO ELVIO DARIO"/>
    <n v="11"/>
    <n v="-38.011539999999997"/>
    <n v="-63.035249999999998"/>
    <n v="9435.25"/>
    <n v="566.12"/>
    <n v="3113660"/>
    <n v="0.31"/>
    <n v="1483.690749332"/>
    <n v="0.1693710901063927"/>
  </r>
  <r>
    <x v="69"/>
    <x v="0"/>
    <s v="S/N"/>
    <s v="GOTTFRIED RUBEN ANDRES"/>
    <n v="11"/>
    <n v="-37.894710000000003"/>
    <n v="-63.039659999999998"/>
    <n v="9435.25"/>
    <n v="566.12"/>
    <n v="3113660"/>
    <n v="0.31"/>
    <n v="1483.690749332"/>
    <n v="0.1693710901063927"/>
  </r>
  <r>
    <x v="69"/>
    <x v="0"/>
    <s v="SIN NOMBRE"/>
    <s v="MARTINEZ HERNAN JORGE"/>
    <n v="11"/>
    <n v="-38.168799999999997"/>
    <n v="-63.044600000000003"/>
    <n v="9435.25"/>
    <n v="566.12"/>
    <n v="3113660"/>
    <n v="0.31"/>
    <n v="1483.690749332"/>
    <n v="0.1693710901063927"/>
  </r>
  <r>
    <x v="69"/>
    <x v="0"/>
    <s v="SAN JOSE"/>
    <s v="PIANCIOLA HNOS SH DE MIGUEL ANGEL Y ROBERTO"/>
    <n v="11"/>
    <n v="-37.53351"/>
    <n v="-62.804699999999997"/>
    <n v="9435.25"/>
    <n v="566.12"/>
    <n v="3113660"/>
    <n v="0.31"/>
    <n v="1483.690749332"/>
    <n v="0.1693710901063927"/>
  </r>
  <r>
    <x v="69"/>
    <x v="0"/>
    <s v="SIN NOMBRE"/>
    <s v="FERREYRA ROBERTO ANASTASIO"/>
    <n v="11"/>
    <n v="-38.116509999999998"/>
    <n v="-62.789200000000001"/>
    <n v="9435.25"/>
    <n v="566.12"/>
    <n v="3113660"/>
    <n v="0.31"/>
    <n v="1483.690749332"/>
    <n v="0.1693710901063927"/>
  </r>
  <r>
    <x v="69"/>
    <x v="0"/>
    <s v="VARGAR"/>
    <s v="GRAFF CLEMENTINA"/>
    <n v="11"/>
    <n v="-37.61215"/>
    <n v="-62.914164999999997"/>
    <n v="9435.25"/>
    <n v="566.12"/>
    <n v="3113660"/>
    <n v="0.31"/>
    <n v="1483.690749332"/>
    <n v="0.1693710901063927"/>
  </r>
  <r>
    <x v="69"/>
    <x v="0"/>
    <s v="SIN NOMBRE"/>
    <s v="MONTERO HUGO EDUARDO"/>
    <n v="11"/>
    <n v="-38.242199999999997"/>
    <n v="-63.269100000000002"/>
    <n v="9435.25"/>
    <n v="566.12"/>
    <n v="3113660"/>
    <n v="0.31"/>
    <n v="1483.690749332"/>
    <n v="0.1693710901063927"/>
  </r>
  <r>
    <x v="69"/>
    <x v="0"/>
    <s v="ALAMEDILIA"/>
    <s v="ESTEVEZ MARIO HECTOR"/>
    <n v="11"/>
    <n v="-38.0824"/>
    <n v="-63.134599999999999"/>
    <n v="9435.25"/>
    <n v="566.12"/>
    <n v="3113660"/>
    <n v="0.31"/>
    <n v="1483.690749332"/>
    <n v="0.1693710901063927"/>
  </r>
  <r>
    <x v="69"/>
    <x v="0"/>
    <s v="LA ERNESTINA"/>
    <s v="WIRSCKE DANIEL ALEJANDRO"/>
    <n v="11"/>
    <n v="-38.126199999999997"/>
    <n v="-63.037700000000001"/>
    <n v="9435.25"/>
    <n v="566.12"/>
    <n v="3113660"/>
    <n v="0.31"/>
    <n v="1483.690749332"/>
    <n v="0.1693710901063927"/>
  </r>
  <r>
    <x v="69"/>
    <x v="0"/>
    <s v="EL MERIDIANO"/>
    <s v="ROSTAN NESTOR"/>
    <n v="11"/>
    <n v="-38.0916"/>
    <n v="-63.371899999999997"/>
    <n v="9435.25"/>
    <n v="566.12"/>
    <n v="3113660"/>
    <n v="0.31"/>
    <n v="1483.690749332"/>
    <n v="0.1693710901063927"/>
  </r>
  <r>
    <x v="69"/>
    <x v="0"/>
    <s v="LAS CORTADERAS"/>
    <s v="IRIARTE ESTELA ELVIRA"/>
    <n v="11"/>
    <n v="-38.109900000000003"/>
    <n v="-63.280999999999999"/>
    <n v="9435.25"/>
    <n v="566.12"/>
    <n v="3113660"/>
    <n v="0.31"/>
    <n v="1483.690749332"/>
    <n v="0.1693710901063927"/>
  </r>
  <r>
    <x v="6"/>
    <x v="0"/>
    <s v="EL PILAR"/>
    <s v="TERFILLOT S A"/>
    <n v="11"/>
    <n v="-35.39076"/>
    <n v="-57.597209999999997"/>
    <n v="9435.25"/>
    <n v="566.12"/>
    <n v="3113660"/>
    <n v="0.31"/>
    <n v="1483.690749332"/>
    <n v="0.1693710901063927"/>
  </r>
  <r>
    <x v="5"/>
    <x v="0"/>
    <s v="CUATRO CAMINOS"/>
    <s v="BENEDETTI JUANA ELENA"/>
    <n v="11"/>
    <n v="-33.744759999999999"/>
    <n v="-60.01491"/>
    <n v="9435.25"/>
    <n v="566.12"/>
    <n v="3113660"/>
    <n v="0.31"/>
    <n v="1483.690749332"/>
    <n v="0.1693710901063927"/>
  </r>
  <r>
    <x v="5"/>
    <x v="0"/>
    <s v="15 DE AGOSTO"/>
    <s v="GARCIA CLAUDIO HERNAN"/>
    <n v="11"/>
    <n v="-33.506360000000001"/>
    <n v="-60.022647999999997"/>
    <n v="9435.25"/>
    <n v="566.12"/>
    <n v="3113660"/>
    <n v="0.31"/>
    <n v="1483.690749332"/>
    <n v="0.1693710901063927"/>
  </r>
  <r>
    <x v="5"/>
    <x v="0"/>
    <s v="BA?ADO SANTOS VEGA-ISLAS"/>
    <s v="CARRERAS CARLOS BASILIO"/>
    <n v="11"/>
    <n v="-33.522509999999997"/>
    <n v="-59.875959999999999"/>
    <n v="9435.25"/>
    <n v="566.12"/>
    <n v="3113660"/>
    <n v="0.31"/>
    <n v="1483.690749332"/>
    <n v="0.1693710901063927"/>
  </r>
  <r>
    <x v="5"/>
    <x v="0"/>
    <s v="LA LAGUNA"/>
    <s v="LEGUIZAMON GUSTAVO"/>
    <n v="11"/>
    <n v="-33.511806"/>
    <n v="-60.047027999999997"/>
    <n v="9435.25"/>
    <n v="566.12"/>
    <n v="3113660"/>
    <n v="0.31"/>
    <n v="1483.690749332"/>
    <n v="0.1693710901063927"/>
  </r>
  <r>
    <x v="5"/>
    <x v="0"/>
    <s v="LA QUERENCIA"/>
    <s v="GNECCHI MIGUEL ANGEL"/>
    <n v="11"/>
    <n v="-33.529519999999998"/>
    <n v="-60.172040000000003"/>
    <n v="9435.25"/>
    <n v="566.12"/>
    <n v="3113660"/>
    <n v="0.31"/>
    <n v="1483.690749332"/>
    <n v="0.1693710901063927"/>
  </r>
  <r>
    <x v="94"/>
    <x v="0"/>
    <s v="LA MARCELINA"/>
    <s v="GANADERA CANGALLO S.A."/>
    <n v="11"/>
    <n v="-36.676340000000003"/>
    <n v="-59.15605"/>
    <n v="9435.25"/>
    <n v="566.12"/>
    <n v="3113660"/>
    <n v="0.31"/>
    <n v="1483.690749332"/>
    <n v="0.1693710901063927"/>
  </r>
  <r>
    <x v="94"/>
    <x v="0"/>
    <s v="SIN DETERMINAR"/>
    <s v="MI?OLA JUAN CARLOS"/>
    <n v="11"/>
    <n v="-36.773510000000002"/>
    <n v="-59.1203"/>
    <n v="9435.25"/>
    <n v="566.12"/>
    <n v="3113660"/>
    <n v="0.31"/>
    <n v="1483.690749332"/>
    <n v="0.1693710901063927"/>
  </r>
  <r>
    <x v="94"/>
    <x v="0"/>
    <s v="LA EMILIA"/>
    <s v="ORDOQUI -DELIA ESTER"/>
    <n v="11"/>
    <n v="-36.654049999999998"/>
    <n v="-58.876309999999997"/>
    <n v="9435.25"/>
    <n v="566.12"/>
    <n v="3113660"/>
    <n v="0.31"/>
    <n v="1483.690749332"/>
    <n v="0.1693710901063927"/>
  </r>
  <r>
    <x v="94"/>
    <x v="0"/>
    <s v="SIN DETERMINAR"/>
    <s v="POFFER MARTA GRACIELA"/>
    <n v="11"/>
    <n v="-36.880580000000002"/>
    <n v="-59.039389999999997"/>
    <n v="9435.25"/>
    <n v="566.12"/>
    <n v="3113660"/>
    <n v="0.31"/>
    <n v="1483.690749332"/>
    <n v="0.1693710901063927"/>
  </r>
  <r>
    <x v="94"/>
    <x v="0"/>
    <s v="LAS TRES HERMANAS"/>
    <s v="BORDATO ALBA MABEL"/>
    <n v="11"/>
    <n v="-36.52861"/>
    <n v="-58.779159999999997"/>
    <n v="9435.25"/>
    <n v="566.12"/>
    <n v="3113660"/>
    <n v="0.31"/>
    <n v="1483.690749332"/>
    <n v="0.1693710901063927"/>
  </r>
  <r>
    <x v="94"/>
    <x v="0"/>
    <s v="LA MANUELA CHICA"/>
    <s v="MOLINA DORA A DE MOLINA MARIA BEATRIZ Y"/>
    <n v="11"/>
    <n v="-36.985329999999998"/>
    <n v="-59.163200000000003"/>
    <n v="9435.25"/>
    <n v="566.12"/>
    <n v="3113660"/>
    <n v="0.31"/>
    <n v="1483.690749332"/>
    <n v="0.1693710901063927"/>
  </r>
  <r>
    <x v="94"/>
    <x v="0"/>
    <s v="PALERMO"/>
    <s v="ETCHEMENDY HECTOR LORENZO"/>
    <n v="11"/>
    <n v="-36.521850000000001"/>
    <n v="-59.110190000000003"/>
    <n v="9435.25"/>
    <n v="566.12"/>
    <n v="3113660"/>
    <n v="0.31"/>
    <n v="1483.690749332"/>
    <n v="0.1693710901063927"/>
  </r>
  <r>
    <x v="94"/>
    <x v="0"/>
    <s v="EL RINCON"/>
    <s v="ASCAZURI WALTER FABIAN"/>
    <n v="11"/>
    <n v="-36.4285"/>
    <n v="-58.860959999999999"/>
    <n v="9435.25"/>
    <n v="566.12"/>
    <n v="3113660"/>
    <n v="0.31"/>
    <n v="1483.690749332"/>
    <n v="0.1693710901063927"/>
  </r>
  <r>
    <x v="94"/>
    <x v="0"/>
    <s v="PALERMO"/>
    <s v="SICA LEOPOLDO MIGUEL ANGEL"/>
    <n v="11"/>
    <n v="-36.521850000000001"/>
    <n v="-59.110190000000003"/>
    <n v="9435.25"/>
    <n v="566.12"/>
    <n v="3113660"/>
    <n v="0.31"/>
    <n v="1483.690749332"/>
    <n v="0.1693710901063927"/>
  </r>
  <r>
    <x v="94"/>
    <x v="0"/>
    <s v="SANTA ROSA"/>
    <s v="LICIAGA MARTA ROSA"/>
    <n v="11"/>
    <n v="-36.709739685099997"/>
    <n v="-59.044490814200003"/>
    <n v="9435.25"/>
    <n v="566.12"/>
    <n v="3113660"/>
    <n v="0.31"/>
    <n v="1483.690749332"/>
    <n v="0.1693710901063927"/>
  </r>
  <r>
    <x v="94"/>
    <x v="0"/>
    <s v="LA TERESA"/>
    <s v="VAZQUEZ BERTA ROSALIA"/>
    <n v="11"/>
    <n v="-36.691890000000001"/>
    <n v="-58.751800000000003"/>
    <n v="9435.25"/>
    <n v="566.12"/>
    <n v="3113660"/>
    <n v="0.31"/>
    <n v="1483.690749332"/>
    <n v="0.1693710901063927"/>
  </r>
  <r>
    <x v="94"/>
    <x v="0"/>
    <s v="EL QUEBRACHO"/>
    <s v="ROSAS ROBERTO JOSE"/>
    <n v="11"/>
    <n v="-36.681629999999998"/>
    <n v="-58.707560000000001"/>
    <n v="9435.25"/>
    <n v="566.12"/>
    <n v="3113660"/>
    <n v="0.31"/>
    <n v="1483.690749332"/>
    <n v="0.1693710901063927"/>
  </r>
  <r>
    <x v="94"/>
    <x v="0"/>
    <s v="EL PUESTO"/>
    <s v="REY JUAN PEDRO"/>
    <n v="11"/>
    <n v="-36.469070000000002"/>
    <n v="-59.078040000000001"/>
    <n v="9435.25"/>
    <n v="566.12"/>
    <n v="3113660"/>
    <n v="0.31"/>
    <n v="1483.690749332"/>
    <n v="0.1693710901063927"/>
  </r>
  <r>
    <x v="94"/>
    <x v="0"/>
    <s v="EL TALA"/>
    <s v="ARGEL JOSE ABELARDO"/>
    <n v="11"/>
    <n v="-36.942309999999999"/>
    <n v="-59.074770000000001"/>
    <n v="9435.25"/>
    <n v="566.12"/>
    <n v="3113660"/>
    <n v="0.31"/>
    <n v="1483.690749332"/>
    <n v="0.1693710901063927"/>
  </r>
  <r>
    <x v="94"/>
    <x v="0"/>
    <s v="LA CASUALIDAD"/>
    <s v="AGUERRE JULIO MIGUEL"/>
    <n v="11"/>
    <n v="-36.887340000000002"/>
    <n v="-59.226840000000003"/>
    <n v="9435.25"/>
    <n v="566.12"/>
    <n v="3113660"/>
    <n v="0.31"/>
    <n v="1483.690749332"/>
    <n v="0.1693710901063927"/>
  </r>
  <r>
    <x v="94"/>
    <x v="0"/>
    <s v="SIN DETERMINAR"/>
    <s v="ISLAS JOSE OSVALDO"/>
    <n v="11"/>
    <n v="-36.590020000000003"/>
    <n v="-59.20946"/>
    <n v="9435.25"/>
    <n v="566.12"/>
    <n v="3113660"/>
    <n v="0.31"/>
    <n v="1483.690749332"/>
    <n v="0.1693710901063927"/>
  </r>
  <r>
    <x v="94"/>
    <x v="0"/>
    <s v="DON EDUARDO"/>
    <s v="SICA ALBERTO OMAR"/>
    <n v="11"/>
    <n v="-36.913980000000002"/>
    <n v="-59.065339999999999"/>
    <n v="9435.25"/>
    <n v="566.12"/>
    <n v="3113660"/>
    <n v="0.31"/>
    <n v="1483.690749332"/>
    <n v="0.1693710901063927"/>
  </r>
  <r>
    <x v="94"/>
    <x v="0"/>
    <s v="MARIA OFELIA"/>
    <s v="OTHAR PEDRO ANIBAL"/>
    <n v="11"/>
    <n v="-36.601869999999998"/>
    <n v="-59.117620000000002"/>
    <n v="9435.25"/>
    <n v="566.12"/>
    <n v="3113660"/>
    <n v="0.31"/>
    <n v="1483.690749332"/>
    <n v="0.1693710901063927"/>
  </r>
  <r>
    <x v="103"/>
    <x v="0"/>
    <s v="S/N"/>
    <s v="ECHEBERZ MARIO CESAR"/>
    <n v="11"/>
    <n v="-35.483089999999997"/>
    <n v="-62.98807"/>
    <n v="9435.25"/>
    <n v="566.12"/>
    <n v="3113660"/>
    <n v="0.31"/>
    <n v="1483.690749332"/>
    <n v="0.1693710901063927"/>
  </r>
  <r>
    <x v="103"/>
    <x v="0"/>
    <s v="LOS TIOS"/>
    <s v="GROSSO RODOLFO MIGUEL"/>
    <n v="11"/>
    <n v="-35.887239999999998"/>
    <n v="-63.179679999999998"/>
    <n v="9435.25"/>
    <n v="566.12"/>
    <n v="3113660"/>
    <n v="0.31"/>
    <n v="1483.690749332"/>
    <n v="0.1693710901063927"/>
  </r>
  <r>
    <x v="103"/>
    <x v="0"/>
    <s v="EL IRUPE"/>
    <s v="BERNAL ENRIQUE MARIO"/>
    <n v="11"/>
    <n v="-35.424289999999999"/>
    <n v="-62.829599999999999"/>
    <n v="9435.25"/>
    <n v="566.12"/>
    <n v="3113660"/>
    <n v="0.31"/>
    <n v="1483.690749332"/>
    <n v="0.1693710901063927"/>
  </r>
  <r>
    <x v="103"/>
    <x v="0"/>
    <s v="SANTA ANA"/>
    <s v="AGROPECUARIA EL OESTE S A"/>
    <n v="11"/>
    <n v="-35.760890960700003"/>
    <n v="-62.984779357900003"/>
    <n v="9435.25"/>
    <n v="566.12"/>
    <n v="3113660"/>
    <n v="0.31"/>
    <n v="1483.690749332"/>
    <n v="0.1693710901063927"/>
  </r>
  <r>
    <x v="103"/>
    <x v="0"/>
    <s v="SANTA ANA"/>
    <s v="CACHAU MARCOS OSCAR E IGNACIO MARIA PASCUALA  SOCIEDAD DE HECHO"/>
    <n v="11"/>
    <n v="-35.527740000000001"/>
    <n v="-63.200279999999999"/>
    <n v="9435.25"/>
    <n v="566.12"/>
    <n v="3113660"/>
    <n v="0.31"/>
    <n v="1483.690749332"/>
    <n v="0.1693710901063927"/>
  </r>
  <r>
    <x v="103"/>
    <x v="0"/>
    <s v="SANTA ANA"/>
    <s v="SUCESION DE BUSSO EDUARDO"/>
    <n v="11"/>
    <n v="-35.462179999999996"/>
    <n v="-62.852800000000002"/>
    <n v="9435.25"/>
    <n v="566.12"/>
    <n v="3113660"/>
    <n v="0.31"/>
    <n v="1483.690749332"/>
    <n v="0.1693710901063927"/>
  </r>
  <r>
    <x v="103"/>
    <x v="0"/>
    <s v="LA MAGDALENA"/>
    <s v="LA MAGDALENA SOCIEDAD DE HECHO DE MARIA CECILIA TAGLIABUE, J"/>
    <n v="11"/>
    <n v="-35.623620000000003"/>
    <n v="-62.856059999999999"/>
    <n v="9435.25"/>
    <n v="566.12"/>
    <n v="3113660"/>
    <n v="0.31"/>
    <n v="1483.690749332"/>
    <n v="0.1693710901063927"/>
  </r>
  <r>
    <x v="61"/>
    <x v="0"/>
    <s v="S/N"/>
    <s v="BELICH ORLANDO LUJAN"/>
    <n v="11"/>
    <n v="-34.1753"/>
    <n v="-60.806399999999996"/>
    <n v="9435.25"/>
    <n v="566.12"/>
    <n v="3113660"/>
    <n v="0.31"/>
    <n v="1483.690749332"/>
    <n v="0.1693710901063927"/>
  </r>
  <r>
    <x v="61"/>
    <x v="0"/>
    <s v="S/N"/>
    <s v="FARIAS RAUL JESUS"/>
    <n v="11"/>
    <n v="-34.092869999999998"/>
    <n v="-60.676380000000002"/>
    <n v="9435.25"/>
    <n v="566.12"/>
    <n v="3113660"/>
    <n v="0.31"/>
    <n v="1483.690749332"/>
    <n v="0.1693710901063927"/>
  </r>
  <r>
    <x v="0"/>
    <x v="0"/>
    <s v="S/N"/>
    <s v="RODRIGUEZ NORBERTO"/>
    <n v="11"/>
    <n v="-35.522701263400002"/>
    <n v="-59.173301696800003"/>
    <n v="9435.25"/>
    <n v="566.12"/>
    <n v="3113660"/>
    <n v="0.31"/>
    <n v="1483.690749332"/>
    <n v="0.1693710901063927"/>
  </r>
  <r>
    <x v="0"/>
    <x v="0"/>
    <s v="S/N"/>
    <s v="AGOSTINELLI JOSE MARIA"/>
    <n v="11"/>
    <n v="-35.609000000000002"/>
    <n v="-59.348399999999998"/>
    <n v="9435.25"/>
    <n v="566.12"/>
    <n v="3113660"/>
    <n v="0.31"/>
    <n v="1483.690749332"/>
    <n v="0.1693710901063927"/>
  </r>
  <r>
    <x v="0"/>
    <x v="0"/>
    <s v="GRANJA 39"/>
    <s v="CASSIDY OSVALDO DANIEL"/>
    <n v="11"/>
    <n v="-35.376137"/>
    <n v="-59.591650000000001"/>
    <n v="9435.25"/>
    <n v="566.12"/>
    <n v="3113660"/>
    <n v="0.31"/>
    <n v="1483.690749332"/>
    <n v="0.1693710901063927"/>
  </r>
  <r>
    <x v="0"/>
    <x v="0"/>
    <s v="POLLIO DANIEL JOSE"/>
    <s v="POLLIO DANIEL JOSE"/>
    <n v="11"/>
    <n v="-35.590011596700002"/>
    <n v="-59.2528114319"/>
    <n v="9435.25"/>
    <n v="566.12"/>
    <n v="3113660"/>
    <n v="0.31"/>
    <n v="1483.690749332"/>
    <n v="0.1693710901063927"/>
  </r>
  <r>
    <x v="0"/>
    <x v="0"/>
    <s v="SAN ANTONIO"/>
    <s v="LANZ ALEJANDRO FABIAN"/>
    <n v="11"/>
    <n v="-35.538600000000002"/>
    <n v="-59.179000000000002"/>
    <n v="9435.25"/>
    <n v="566.12"/>
    <n v="3113660"/>
    <n v="0.31"/>
    <n v="1483.690749332"/>
    <n v="0.1693710901063927"/>
  </r>
  <r>
    <x v="0"/>
    <x v="0"/>
    <s v="S/N"/>
    <s v="SUCESION DE GAGLIARDI LUIS JUSTO"/>
    <n v="11"/>
    <n v="-35.422370000000001"/>
    <n v="-59.651780000000002"/>
    <n v="9435.25"/>
    <n v="566.12"/>
    <n v="3113660"/>
    <n v="0.31"/>
    <n v="1483.690749332"/>
    <n v="0.1693710901063927"/>
  </r>
  <r>
    <x v="0"/>
    <x v="0"/>
    <s v="ALBANESI"/>
    <s v="ALBANESI MAXIMILIANO CESAR"/>
    <n v="11"/>
    <n v="-35.49306"/>
    <n v="-59.11889"/>
    <n v="9435.25"/>
    <n v="566.12"/>
    <n v="3113660"/>
    <n v="0.31"/>
    <n v="1483.690749332"/>
    <n v="0.1693710901063927"/>
  </r>
  <r>
    <x v="0"/>
    <x v="0"/>
    <s v="S/N"/>
    <s v="LUALDI JOSE ANTONIO"/>
    <n v="11"/>
    <n v="-35.212029999999999"/>
    <n v="-59.375239999999998"/>
    <n v="9435.25"/>
    <n v="566.12"/>
    <n v="3113660"/>
    <n v="0.31"/>
    <n v="1483.690749332"/>
    <n v="0.1693710901063927"/>
  </r>
  <r>
    <x v="0"/>
    <x v="0"/>
    <s v="S/N"/>
    <s v="LUNA ROBERTO HORACIO"/>
    <n v="11"/>
    <n v="-35.3459"/>
    <n v="-59.440939999999998"/>
    <n v="9435.25"/>
    <n v="566.12"/>
    <n v="3113660"/>
    <n v="0.31"/>
    <n v="1483.690749332"/>
    <n v="0.1693710901063927"/>
  </r>
  <r>
    <x v="0"/>
    <x v="0"/>
    <s v="LOS PAJAROS"/>
    <s v="FERRANTI JUAN CARLOS"/>
    <n v="11"/>
    <n v="-35.398299999999999"/>
    <n v="-59.305900000000001"/>
    <n v="9435.25"/>
    <n v="566.12"/>
    <n v="3113660"/>
    <n v="0.31"/>
    <n v="1483.690749332"/>
    <n v="0.1693710901063927"/>
  </r>
  <r>
    <x v="0"/>
    <x v="0"/>
    <s v="EL CHARABON"/>
    <s v="BELLIDO MIGUEL ANGEL"/>
    <n v="11"/>
    <n v="-35.453989999999997"/>
    <n v="-59.41046"/>
    <n v="9435.25"/>
    <n v="566.12"/>
    <n v="3113660"/>
    <n v="0.31"/>
    <n v="1483.690749332"/>
    <n v="0.1693710901063927"/>
  </r>
  <r>
    <x v="0"/>
    <x v="0"/>
    <s v="LAS ARMAS"/>
    <s v="ALVAREZ ALEJANDRO"/>
    <n v="11"/>
    <n v="-35.364716000000001"/>
    <n v="-59.579990000000002"/>
    <n v="9435.25"/>
    <n v="566.12"/>
    <n v="3113660"/>
    <n v="0.31"/>
    <n v="1483.690749332"/>
    <n v="0.1693710901063927"/>
  </r>
  <r>
    <x v="0"/>
    <x v="0"/>
    <s v="S/N"/>
    <s v="DICHIARA NELLY ESTHER"/>
    <n v="11"/>
    <n v="-35.395490000000002"/>
    <n v="-59.512732999999997"/>
    <n v="9435.25"/>
    <n v="566.12"/>
    <n v="3113660"/>
    <n v="0.31"/>
    <n v="1483.690749332"/>
    <n v="0.1693710901063927"/>
  </r>
  <r>
    <x v="0"/>
    <x v="0"/>
    <s v="S/N"/>
    <s v="MARTA DANIEL JOSE"/>
    <n v="11"/>
    <n v="-35.22513"/>
    <n v="-59.33108"/>
    <n v="9435.25"/>
    <n v="566.12"/>
    <n v="3113660"/>
    <n v="0.31"/>
    <n v="1483.690749332"/>
    <n v="0.1693710901063927"/>
  </r>
  <r>
    <x v="0"/>
    <x v="0"/>
    <s v="MARIA"/>
    <s v="ROSSI ANDRES TOMAS"/>
    <n v="11"/>
    <n v="-35.281390000000002"/>
    <n v="-59.849760000000003"/>
    <n v="9435.25"/>
    <n v="566.12"/>
    <n v="3113660"/>
    <n v="0.31"/>
    <n v="1483.690749332"/>
    <n v="0.1693710901063927"/>
  </r>
  <r>
    <x v="107"/>
    <x v="0"/>
    <s v="EL BAJO"/>
    <s v="ALVAREZ NESTOR CONSTANTINO"/>
    <n v="11"/>
    <n v="-37.565147000000003"/>
    <n v="-62.257579999999997"/>
    <n v="9435.25"/>
    <n v="566.12"/>
    <n v="3113660"/>
    <n v="0.31"/>
    <n v="1483.690749332"/>
    <n v="0.1693710901063927"/>
  </r>
  <r>
    <x v="107"/>
    <x v="0"/>
    <s v="DON RUPERTO"/>
    <s v="MA?AS PEDRO JUAN"/>
    <n v="11"/>
    <n v="-37.590310000000002"/>
    <n v="-62.400230000000001"/>
    <n v="9435.25"/>
    <n v="566.12"/>
    <n v="3113660"/>
    <n v="0.31"/>
    <n v="1483.690749332"/>
    <n v="0.1693710901063927"/>
  </r>
  <r>
    <x v="107"/>
    <x v="0"/>
    <s v="&quot;LA MARIA LUISA&quot;"/>
    <s v="FOULQUIE ESTEBAN LUIS"/>
    <n v="11"/>
    <n v="-37.456249999999997"/>
    <n v="-62.466459999999998"/>
    <n v="9435.25"/>
    <n v="566.12"/>
    <n v="3113660"/>
    <n v="0.31"/>
    <n v="1483.690749332"/>
    <n v="0.1693710901063927"/>
  </r>
  <r>
    <x v="107"/>
    <x v="0"/>
    <s v="LA LOLA"/>
    <s v="BENDER OSVALDO ANTONIO"/>
    <n v="11"/>
    <n v="-37.921239999999997"/>
    <n v="-62.201495999999999"/>
    <n v="9435.25"/>
    <n v="566.12"/>
    <n v="3113660"/>
    <n v="0.31"/>
    <n v="1483.690749332"/>
    <n v="0.1693710901063927"/>
  </r>
  <r>
    <x v="12"/>
    <x v="0"/>
    <s v="S/N"/>
    <s v="ROMAGNOLI JUAN ALBERTO"/>
    <n v="11"/>
    <n v="-35.503489999999999"/>
    <n v="-59.709470000000003"/>
    <n v="9435.25"/>
    <n v="566.12"/>
    <n v="3113660"/>
    <n v="0.31"/>
    <n v="1483.690749332"/>
    <n v="0.1693710901063927"/>
  </r>
  <r>
    <x v="12"/>
    <x v="0"/>
    <s v="EL DESTINO"/>
    <s v="CASTELLANI E HIJOS S A"/>
    <n v="11"/>
    <n v="-35.768065751899996"/>
    <n v="-59.315494613600002"/>
    <n v="9435.25"/>
    <n v="566.12"/>
    <n v="3113660"/>
    <n v="0.31"/>
    <n v="1483.690749332"/>
    <n v="0.1693710901063927"/>
  </r>
  <r>
    <x v="12"/>
    <x v="0"/>
    <s v="DON VITO"/>
    <s v="MARTINO ANTONIO LUJAN"/>
    <n v="11"/>
    <n v="-35.598415374799998"/>
    <n v="-59.748802185099997"/>
    <n v="9435.25"/>
    <n v="566.12"/>
    <n v="3113660"/>
    <n v="0.31"/>
    <n v="1483.690749332"/>
    <n v="0.1693710901063927"/>
  </r>
  <r>
    <x v="12"/>
    <x v="0"/>
    <s v="LA RAMONA"/>
    <s v="MANGERI JUAN JOSE"/>
    <n v="11"/>
    <n v="-35.708210000000001"/>
    <n v="-59.665170000000003"/>
    <n v="9435.25"/>
    <n v="566.12"/>
    <n v="3113660"/>
    <n v="0.31"/>
    <n v="1483.690749332"/>
    <n v="0.1693710901063927"/>
  </r>
  <r>
    <x v="12"/>
    <x v="0"/>
    <s v="S/N"/>
    <s v="VACCARINI JOSE LUIS"/>
    <n v="11"/>
    <n v="-35.551270000000002"/>
    <n v="-59.760480000000001"/>
    <n v="9435.25"/>
    <n v="566.12"/>
    <n v="3113660"/>
    <n v="0.31"/>
    <n v="1483.690749332"/>
    <n v="0.1693710901063927"/>
  </r>
  <r>
    <x v="12"/>
    <x v="0"/>
    <s v="LA PALMERA"/>
    <s v="BONIFAZZI SERGIO JULIO"/>
    <n v="11"/>
    <n v="-35.576751709"/>
    <n v="-59.611541748"/>
    <n v="9435.25"/>
    <n v="566.12"/>
    <n v="3113660"/>
    <n v="0.31"/>
    <n v="1483.690749332"/>
    <n v="0.1693710901063927"/>
  </r>
  <r>
    <x v="12"/>
    <x v="0"/>
    <s v="AL FIN"/>
    <s v="MATARUGA ALEJANDRA CECILIA"/>
    <n v="11"/>
    <n v="-35.618884999999999"/>
    <n v="-59.536990000000003"/>
    <n v="9435.25"/>
    <n v="566.12"/>
    <n v="3113660"/>
    <n v="0.31"/>
    <n v="1483.690749332"/>
    <n v="0.1693710901063927"/>
  </r>
  <r>
    <x v="12"/>
    <x v="0"/>
    <s v="DON RAMON"/>
    <s v="GARAVENTO RICARDO MARCIANO"/>
    <n v="11"/>
    <n v="-35.686140000000002"/>
    <n v="-59.778849999999998"/>
    <n v="9435.25"/>
    <n v="566.12"/>
    <n v="3113660"/>
    <n v="0.31"/>
    <n v="1483.690749332"/>
    <n v="0.1693710901063927"/>
  </r>
  <r>
    <x v="12"/>
    <x v="0"/>
    <s v="LAS TRES TAPERAS"/>
    <s v="DAMIANO JACINTO RAMON"/>
    <n v="11"/>
    <n v="-35.553247736000003"/>
    <n v="-59.736227989200003"/>
    <n v="9435.25"/>
    <n v="566.12"/>
    <n v="3113660"/>
    <n v="0.31"/>
    <n v="1483.690749332"/>
    <n v="0.1693710901063927"/>
  </r>
  <r>
    <x v="12"/>
    <x v="0"/>
    <s v="EL RINCON"/>
    <s v="GIULIANI ASENCIO MARIO"/>
    <n v="11"/>
    <n v="-35.57"/>
    <n v="-59.47"/>
    <n v="9435.25"/>
    <n v="566.12"/>
    <n v="3113660"/>
    <n v="0.31"/>
    <n v="1483.690749332"/>
    <n v="0.1693710901063927"/>
  </r>
  <r>
    <x v="12"/>
    <x v="0"/>
    <s v="LA PORTE?A"/>
    <s v="DALTO LUIS CAYETANO"/>
    <n v="11"/>
    <n v="-35.525398254400002"/>
    <n v="-59.858951568599998"/>
    <n v="9435.25"/>
    <n v="566.12"/>
    <n v="3113660"/>
    <n v="0.31"/>
    <n v="1483.690749332"/>
    <n v="0.1693710901063927"/>
  </r>
  <r>
    <x v="12"/>
    <x v="0"/>
    <s v="DON MARIO"/>
    <s v="MANCINELLI HECTOR GUILLERMO"/>
    <n v="11"/>
    <n v="-35.734428405800003"/>
    <n v="-59.620399475100001"/>
    <n v="9435.25"/>
    <n v="566.12"/>
    <n v="3113660"/>
    <n v="0.31"/>
    <n v="1483.690749332"/>
    <n v="0.1693710901063927"/>
  </r>
  <r>
    <x v="12"/>
    <x v="0"/>
    <s v="DON OSCAR"/>
    <s v="ZAMPEDRI RAUL ANIBAL"/>
    <n v="11"/>
    <n v="-35.829956000000003"/>
    <n v="-59.709923000000003"/>
    <n v="9435.25"/>
    <n v="566.12"/>
    <n v="3113660"/>
    <n v="0.31"/>
    <n v="1483.690749332"/>
    <n v="0.1693710901063927"/>
  </r>
  <r>
    <x v="12"/>
    <x v="0"/>
    <s v="LAS DOS HERMANAS"/>
    <s v="FEDERICO ROBERTO MARCOS"/>
    <n v="11"/>
    <n v="-35.638931274400001"/>
    <n v="-59.883609771700002"/>
    <n v="9435.25"/>
    <n v="566.12"/>
    <n v="3113660"/>
    <n v="0.31"/>
    <n v="1483.690749332"/>
    <n v="0.1693710901063927"/>
  </r>
  <r>
    <x v="12"/>
    <x v="0"/>
    <s v="LA HORTENCIA"/>
    <s v="ACHILLI RICARDO ALCIDES"/>
    <n v="11"/>
    <n v="-35.480530000000002"/>
    <n v="-59.632550000000002"/>
    <n v="9435.25"/>
    <n v="566.12"/>
    <n v="3113660"/>
    <n v="0.31"/>
    <n v="1483.690749332"/>
    <n v="0.1693710901063927"/>
  </r>
  <r>
    <x v="12"/>
    <x v="0"/>
    <s v="CAMPO ZAGAGLIA NESTOR"/>
    <s v="ZAGAGLIA NESTOR MIGUEL"/>
    <n v="11"/>
    <n v="-35.770118713400002"/>
    <n v="-59.691249847400002"/>
    <n v="9435.25"/>
    <n v="566.12"/>
    <n v="3113660"/>
    <n v="0.31"/>
    <n v="1483.690749332"/>
    <n v="0.1693710901063927"/>
  </r>
  <r>
    <x v="12"/>
    <x v="0"/>
    <s v="EL DESACOMODO"/>
    <s v="FERRANTE MARIO IGNACIO"/>
    <n v="11"/>
    <n v="-35.621589999999998"/>
    <n v="-59.805942999999999"/>
    <n v="9435.25"/>
    <n v="566.12"/>
    <n v="3113660"/>
    <n v="0.31"/>
    <n v="1483.690749332"/>
    <n v="0.1693710901063927"/>
  </r>
  <r>
    <x v="12"/>
    <x v="0"/>
    <s v="EL ONCE"/>
    <s v="ALMADA OSVALDO LUJAN"/>
    <n v="11"/>
    <n v="-35.76"/>
    <n v="-60.09"/>
    <n v="9435.25"/>
    <n v="566.12"/>
    <n v="3113660"/>
    <n v="0.31"/>
    <n v="1483.690749332"/>
    <n v="0.1693710901063927"/>
  </r>
  <r>
    <x v="12"/>
    <x v="0"/>
    <s v="EL ALAMO"/>
    <s v="GARCIA JULIETA"/>
    <n v="11"/>
    <n v="-35.57"/>
    <n v="-59.45"/>
    <n v="9435.25"/>
    <n v="566.12"/>
    <n v="3113660"/>
    <n v="0.31"/>
    <n v="1483.690749332"/>
    <n v="0.1693710901063927"/>
  </r>
  <r>
    <x v="17"/>
    <x v="0"/>
    <s v="LA MULAS"/>
    <s v="CAYSSIALS RUBEN LUIS"/>
    <n v="11"/>
    <n v="-34.229050000000001"/>
    <n v="-60.387799999999999"/>
    <n v="9435.25"/>
    <n v="566.12"/>
    <n v="3113660"/>
    <n v="0.31"/>
    <n v="1483.690749332"/>
    <n v="0.1693710901063927"/>
  </r>
  <r>
    <x v="1"/>
    <x v="0"/>
    <s v="SAN LORENZO"/>
    <s v="MANION PABLO MARIA"/>
    <n v="11"/>
    <n v="-34.486939999999997"/>
    <n v="-59.69847"/>
    <n v="9435.25"/>
    <n v="566.12"/>
    <n v="3113660"/>
    <n v="0.31"/>
    <n v="1483.690749332"/>
    <n v="0.1693710901063927"/>
  </r>
  <r>
    <x v="1"/>
    <x v="0"/>
    <s v="INE"/>
    <s v="PEDRO SA."/>
    <n v="11"/>
    <n v="-34.533652428499998"/>
    <n v="-59.556559809600003"/>
    <n v="9435.25"/>
    <n v="566.12"/>
    <n v="3113660"/>
    <n v="0.31"/>
    <n v="1483.690749332"/>
    <n v="0.1693710901063927"/>
  </r>
  <r>
    <x v="1"/>
    <x v="0"/>
    <s v="SIN NOMBRE"/>
    <s v="PARADIS HERNAN NORBERTO"/>
    <n v="11"/>
    <n v="-34.505670000000002"/>
    <n v="-59.345489999999998"/>
    <n v="9435.25"/>
    <n v="566.12"/>
    <n v="3113660"/>
    <n v="0.31"/>
    <n v="1483.690749332"/>
    <n v="0.1693710901063927"/>
  </r>
  <r>
    <x v="1"/>
    <x v="0"/>
    <s v="PUERTAS ADENTRO"/>
    <s v="SUCESION DE RODRIGUEZ JUAN EDUARDO"/>
    <n v="11"/>
    <n v="-34.523009999999999"/>
    <n v="-59.574289999999998"/>
    <n v="9435.25"/>
    <n v="566.12"/>
    <n v="3113660"/>
    <n v="0.31"/>
    <n v="1483.690749332"/>
    <n v="0.1693710901063927"/>
  </r>
  <r>
    <x v="1"/>
    <x v="0"/>
    <s v="LAGO SECO"/>
    <s v="CASAS ALBERTO OSCAR"/>
    <n v="11"/>
    <n v="-34.502760000000002"/>
    <n v="-59.369250000000001"/>
    <n v="9435.25"/>
    <n v="566.12"/>
    <n v="3113660"/>
    <n v="0.31"/>
    <n v="1483.690749332"/>
    <n v="0.1693710901063927"/>
  </r>
  <r>
    <x v="1"/>
    <x v="0"/>
    <s v="GRANJA ANA MARIA"/>
    <s v="BLANCO FERNANDO OSCAR"/>
    <n v="11"/>
    <n v="-34.432989999999997"/>
    <n v="-59.460929999999998"/>
    <n v="9435.25"/>
    <n v="566.12"/>
    <n v="3113660"/>
    <n v="0.31"/>
    <n v="1483.690749332"/>
    <n v="0.1693710901063927"/>
  </r>
  <r>
    <x v="1"/>
    <x v="0"/>
    <s v="GRANJA ANA MARIA"/>
    <s v="BLANCO FERNANDO OSCAR"/>
    <n v="11"/>
    <n v="-34.429720000000003"/>
    <n v="-59.45778"/>
    <n v="9435.25"/>
    <n v="566.12"/>
    <n v="3113660"/>
    <n v="0.31"/>
    <n v="1483.690749332"/>
    <n v="0.1693710901063927"/>
  </r>
  <r>
    <x v="1"/>
    <x v="0"/>
    <s v="SIN NOMBRE"/>
    <s v="FRANCIONE RODOLFO GUILLERMO"/>
    <n v="11"/>
    <n v="-34.407519999999998"/>
    <n v="-59.412500000000001"/>
    <n v="9435.25"/>
    <n v="566.12"/>
    <n v="3113660"/>
    <n v="0.31"/>
    <n v="1483.690749332"/>
    <n v="0.1693710901063927"/>
  </r>
  <r>
    <x v="1"/>
    <x v="0"/>
    <s v="SIN NOMBRE"/>
    <s v="CERRINA MIGUEL ANGEL"/>
    <n v="11"/>
    <n v="-34.441879999999998"/>
    <n v="-59.329970000000003"/>
    <n v="9435.25"/>
    <n v="566.12"/>
    <n v="3113660"/>
    <n v="0.31"/>
    <n v="1483.690749332"/>
    <n v="0.1693710901063927"/>
  </r>
  <r>
    <x v="10"/>
    <x v="0"/>
    <s v="DO?A NELLY"/>
    <s v="IVULICH OSCAR JUAN"/>
    <n v="11"/>
    <n v="-34.287399999999998"/>
    <n v="-59.469000000000001"/>
    <n v="9435.25"/>
    <n v="566.12"/>
    <n v="3113660"/>
    <n v="0.31"/>
    <n v="1483.690749332"/>
    <n v="0.1693710901063927"/>
  </r>
  <r>
    <x v="10"/>
    <x v="0"/>
    <s v="CAMPO AMAS"/>
    <s v="AMAS LUIS ANTONIO"/>
    <n v="11"/>
    <n v="-34.165439999999997"/>
    <n v="-59.504570000000001"/>
    <n v="9435.25"/>
    <n v="566.12"/>
    <n v="3113660"/>
    <n v="0.31"/>
    <n v="1483.690749332"/>
    <n v="0.1693710901063927"/>
  </r>
  <r>
    <x v="10"/>
    <x v="0"/>
    <s v="DON ANDRES"/>
    <s v="BUCHCHAMER ANDRES ALFREDO"/>
    <n v="11"/>
    <n v="-34.211517000000001"/>
    <n v="-59.611815999999997"/>
    <n v="9435.25"/>
    <n v="566.12"/>
    <n v="3113660"/>
    <n v="0.31"/>
    <n v="1483.690749332"/>
    <n v="0.1693710901063927"/>
  </r>
  <r>
    <x v="10"/>
    <x v="0"/>
    <s v="CAGNONI"/>
    <s v="CAGNONI HERMANOS S R L"/>
    <n v="11"/>
    <n v="-34.089700000000001"/>
    <n v="-59.3626"/>
    <n v="9435.25"/>
    <n v="566.12"/>
    <n v="3113660"/>
    <n v="0.31"/>
    <n v="1483.690749332"/>
    <n v="0.1693710901063927"/>
  </r>
  <r>
    <x v="10"/>
    <x v="0"/>
    <s v="LOS SANTIAGOS"/>
    <s v="IVULICH SANTIAGO ROBERTO"/>
    <n v="11"/>
    <n v="-34.296526"/>
    <n v="-59.460788999999998"/>
    <n v="9435.25"/>
    <n v="566.12"/>
    <n v="3113660"/>
    <n v="0.31"/>
    <n v="1483.690749332"/>
    <n v="0.1693710901063927"/>
  </r>
  <r>
    <x v="101"/>
    <x v="0"/>
    <s v="EL CAPRICHO"/>
    <s v="JACOBSEN FERNANDO DANIEL"/>
    <n v="11"/>
    <n v="-38.377969999999998"/>
    <n v="-59.799779999999998"/>
    <n v="9435.25"/>
    <n v="566.12"/>
    <n v="3113660"/>
    <n v="0.31"/>
    <n v="1483.690749332"/>
    <n v="0.1693710901063927"/>
  </r>
  <r>
    <x v="101"/>
    <x v="0"/>
    <s v="LA MARGARITA"/>
    <s v="ACACIO TELMA IRIS"/>
    <n v="11"/>
    <n v="-38.174289999999999"/>
    <n v="-59.467610000000001"/>
    <n v="9435.25"/>
    <n v="566.12"/>
    <n v="3113660"/>
    <n v="0.31"/>
    <n v="1483.690749332"/>
    <n v="0.1693710901063927"/>
  </r>
  <r>
    <x v="101"/>
    <x v="0"/>
    <s v="EL AMANECER"/>
    <s v="SUCESION DE RASMUSSEN ENGEBORG MARIA"/>
    <n v="11"/>
    <n v="-38.204450000000001"/>
    <n v="-59.527030000000003"/>
    <n v="9435.25"/>
    <n v="566.12"/>
    <n v="3113660"/>
    <n v="0.31"/>
    <n v="1483.690749332"/>
    <n v="0.1693710901063927"/>
  </r>
  <r>
    <x v="101"/>
    <x v="0"/>
    <s v="S/N"/>
    <s v="CARRATTU ALBERTO FELIX"/>
    <n v="11"/>
    <n v="-38.366570000000003"/>
    <n v="-59.61054"/>
    <n v="9435.25"/>
    <n v="566.12"/>
    <n v="3113660"/>
    <n v="0.31"/>
    <n v="1483.690749332"/>
    <n v="0.1693710901063927"/>
  </r>
  <r>
    <x v="101"/>
    <x v="0"/>
    <s v="SAN BARTOLOME"/>
    <s v="DI FIORE JOSE ANTONIO"/>
    <n v="11"/>
    <n v="-38.259700775100001"/>
    <n v="-59.638820648200003"/>
    <n v="9435.25"/>
    <n v="566.12"/>
    <n v="3113660"/>
    <n v="0.31"/>
    <n v="1483.690749332"/>
    <n v="0.1693710901063927"/>
  </r>
  <r>
    <x v="115"/>
    <x v="0"/>
    <s v="SALIX S.A."/>
    <s v="SALIX S.A."/>
    <n v="11"/>
    <n v="-34.104190000000003"/>
    <n v="-58.589410000000001"/>
    <n v="9435.25"/>
    <n v="566.12"/>
    <n v="3113660"/>
    <n v="0.31"/>
    <n v="1483.690749332"/>
    <n v="0.1693710901063927"/>
  </r>
  <r>
    <x v="76"/>
    <x v="0"/>
    <s v="LAS TEJITAS"/>
    <s v="GONZALEZ LIDIO AUDENCIO"/>
    <n v="11"/>
    <n v="-33.357439999999997"/>
    <n v="-60.190550000000002"/>
    <n v="9435.25"/>
    <n v="566.12"/>
    <n v="3113660"/>
    <n v="0.31"/>
    <n v="1483.690749332"/>
    <n v="0.1693710901063927"/>
  </r>
  <r>
    <x v="76"/>
    <x v="0"/>
    <s v="LA SIN QUERENCIA"/>
    <s v="LEDESMA JOSE MARIA"/>
    <n v="11"/>
    <n v="-33.593994000000002"/>
    <n v="-60.456319999999998"/>
    <n v="9435.25"/>
    <n v="566.12"/>
    <n v="3113660"/>
    <n v="0.31"/>
    <n v="1483.690749332"/>
    <n v="0.1693710901063927"/>
  </r>
  <r>
    <x v="76"/>
    <x v="0"/>
    <s v="SIN NOMBRE"/>
    <s v="ROSSI LUIS HECTOR"/>
    <n v="11"/>
    <n v="-33.398769378700003"/>
    <n v="-60.327610015899999"/>
    <n v="9435.25"/>
    <n v="566.12"/>
    <n v="3113660"/>
    <n v="0.31"/>
    <n v="1483.690749332"/>
    <n v="0.1693710901063927"/>
  </r>
  <r>
    <x v="34"/>
    <x v="0"/>
    <s v="LA TIPA"/>
    <s v="DEL PARDO ALBERTO FABIAN"/>
    <n v="11"/>
    <n v="-33.709454000000001"/>
    <n v="-59.669020000000003"/>
    <n v="9435.25"/>
    <n v="566.12"/>
    <n v="3113660"/>
    <n v="0.31"/>
    <n v="1483.690749332"/>
    <n v="0.1693710901063927"/>
  </r>
  <r>
    <x v="34"/>
    <x v="0"/>
    <s v="LOS PINOS"/>
    <s v="SUCESION DE URBINA JULIO"/>
    <n v="11"/>
    <n v="-33.652970000000003"/>
    <n v="-59.760449999999999"/>
    <n v="9435.25"/>
    <n v="566.12"/>
    <n v="3113660"/>
    <n v="0.31"/>
    <n v="1483.690749332"/>
    <n v="0.1693710901063927"/>
  </r>
  <r>
    <x v="34"/>
    <x v="0"/>
    <s v="S/N"/>
    <s v="EPELDE JUAN MANUEL"/>
    <n v="11"/>
    <n v="-33.704920000000001"/>
    <n v="-59.714812999999999"/>
    <n v="9435.25"/>
    <n v="566.12"/>
    <n v="3113660"/>
    <n v="0.31"/>
    <n v="1483.690749332"/>
    <n v="0.1693710901063927"/>
  </r>
  <r>
    <x v="34"/>
    <x v="0"/>
    <s v="EL ZORZAL"/>
    <s v="BORGETTO CIRIACO EDGARDO"/>
    <n v="11"/>
    <n v="-33.875546"/>
    <n v="-59.784849999999999"/>
    <n v="9435.25"/>
    <n v="566.12"/>
    <n v="3113660"/>
    <n v="0.31"/>
    <n v="1483.690749332"/>
    <n v="0.1693710901063927"/>
  </r>
  <r>
    <x v="34"/>
    <x v="0"/>
    <s v="MONTE ALEGRE"/>
    <s v="LLANOS EDUARDO ALEJO"/>
    <n v="11"/>
    <n v="-33.808376000000003"/>
    <n v="-59.939129999999999"/>
    <n v="9435.25"/>
    <n v="566.12"/>
    <n v="3113660"/>
    <n v="0.31"/>
    <n v="1483.690749332"/>
    <n v="0.1693710901063927"/>
  </r>
  <r>
    <x v="34"/>
    <x v="0"/>
    <s v="LAS LOMAS"/>
    <s v="ALI GARCIA BRENDA FERNAN"/>
    <n v="11"/>
    <n v="-33.868834999999997"/>
    <n v="-59.689219999999999"/>
    <n v="9435.25"/>
    <n v="566.12"/>
    <n v="3113660"/>
    <n v="0.31"/>
    <n v="1483.690749332"/>
    <n v="0.1693710901063927"/>
  </r>
  <r>
    <x v="36"/>
    <x v="0"/>
    <s v="BARBARITA"/>
    <s v="SALZMAN RICARDO OMAR"/>
    <n v="11"/>
    <n v="-35.067055000000003"/>
    <n v="-58.404144000000002"/>
    <n v="9435.25"/>
    <n v="566.12"/>
    <n v="3113660"/>
    <n v="0.31"/>
    <n v="1483.690749332"/>
    <n v="0.1693710901063927"/>
  </r>
  <r>
    <x v="36"/>
    <x v="0"/>
    <s v="S/N"/>
    <s v="FESTORAZZI JORGE OMAR"/>
    <n v="11"/>
    <n v="-35.055799999999998"/>
    <n v="-58.413980000000002"/>
    <n v="9435.25"/>
    <n v="566.12"/>
    <n v="3113660"/>
    <n v="0.31"/>
    <n v="1483.690749332"/>
    <n v="0.1693710901063927"/>
  </r>
  <r>
    <x v="36"/>
    <x v="0"/>
    <s v="S/N"/>
    <s v="DI MARIA CARMELO"/>
    <n v="11"/>
    <n v="-35.14696"/>
    <n v="-58.536850000000001"/>
    <n v="9435.25"/>
    <n v="566.12"/>
    <n v="3113660"/>
    <n v="0.31"/>
    <n v="1483.690749332"/>
    <n v="0.1693710901063927"/>
  </r>
  <r>
    <x v="36"/>
    <x v="0"/>
    <s v="SAN PEDRO"/>
    <s v="SUCESION DE LAFON PEDRO ISMAEL"/>
    <n v="11"/>
    <n v="-35.180840000000003"/>
    <n v="-58.562480000000001"/>
    <n v="9435.25"/>
    <n v="566.12"/>
    <n v="3113660"/>
    <n v="0.31"/>
    <n v="1483.690749332"/>
    <n v="0.1693710901063927"/>
  </r>
  <r>
    <x v="78"/>
    <x v="0"/>
    <s v="S/N"/>
    <s v="SIMIONATO HECTOR FABIAN"/>
    <n v="11"/>
    <n v="-34.832889999999999"/>
    <n v="-59.712139999999998"/>
    <n v="9435.25"/>
    <n v="566.12"/>
    <n v="3113660"/>
    <n v="0.31"/>
    <n v="1483.690749332"/>
    <n v="0.1693710901063927"/>
  </r>
  <r>
    <x v="78"/>
    <x v="0"/>
    <s v="LA GUADALUPE"/>
    <s v="MARTINEZ RAMOS CARLOS ALBERTO"/>
    <n v="11"/>
    <n v="-34.783180000000002"/>
    <n v="-59.556280000000001"/>
    <n v="9435.25"/>
    <n v="566.12"/>
    <n v="3113660"/>
    <n v="0.31"/>
    <n v="1483.690749332"/>
    <n v="0.1693710901063927"/>
  </r>
  <r>
    <x v="78"/>
    <x v="0"/>
    <s v="LOS OMBUES"/>
    <s v="GALLO ORLANDO JUAN"/>
    <n v="11"/>
    <n v="-34.701740264900003"/>
    <n v="-59.733520507800002"/>
    <n v="9435.25"/>
    <n v="566.12"/>
    <n v="3113660"/>
    <n v="0.31"/>
    <n v="1483.690749332"/>
    <n v="0.1693710901063927"/>
  </r>
  <r>
    <x v="78"/>
    <x v="0"/>
    <s v="LA AMADITA"/>
    <s v="AMABAJUA SA"/>
    <n v="11"/>
    <n v="-34.76558"/>
    <n v="-59.542679999999997"/>
    <n v="9435.25"/>
    <n v="566.12"/>
    <n v="3113660"/>
    <n v="0.31"/>
    <n v="1483.690749332"/>
    <n v="0.1693710901063927"/>
  </r>
  <r>
    <x v="78"/>
    <x v="0"/>
    <s v="LOS AUDACES"/>
    <s v="CABA?A LOS AUDACES S.R.L."/>
    <n v="11"/>
    <n v="-34.676670000000001"/>
    <n v="-59.74194"/>
    <n v="9435.25"/>
    <n v="566.12"/>
    <n v="3113660"/>
    <n v="0.31"/>
    <n v="1483.690749332"/>
    <n v="0.1693710901063927"/>
  </r>
  <r>
    <x v="8"/>
    <x v="0"/>
    <s v="CAMPO ARNALDO"/>
    <s v="ARNALDO SERGIO DANIEL"/>
    <n v="11"/>
    <n v="-36.895800000000001"/>
    <n v="-59.337400000000002"/>
    <n v="9435.25"/>
    <n v="566.12"/>
    <n v="3113660"/>
    <n v="0.31"/>
    <n v="1483.690749332"/>
    <n v="0.1693710901063927"/>
  </r>
  <r>
    <x v="8"/>
    <x v="0"/>
    <s v="SAN IGNACIO (LOS HORNOS)"/>
    <s v="BUSTILLO JORGE"/>
    <n v="11"/>
    <n v="-37.384549999999997"/>
    <n v="-58.831989999999998"/>
    <n v="9435.25"/>
    <n v="566.12"/>
    <n v="3113660"/>
    <n v="0.31"/>
    <n v="1483.690749332"/>
    <n v="0.1693710901063927"/>
  </r>
  <r>
    <x v="8"/>
    <x v="0"/>
    <s v="SAN CARLOS"/>
    <s v="LOIDI JUAN ANGEL"/>
    <n v="11"/>
    <n v="-37.201121999999998"/>
    <n v="-58.897232000000002"/>
    <n v="9435.25"/>
    <n v="566.12"/>
    <n v="3113660"/>
    <n v="0.31"/>
    <n v="1483.690749332"/>
    <n v="0.1693710901063927"/>
  </r>
  <r>
    <x v="8"/>
    <x v="0"/>
    <s v="LA ESPERANZA"/>
    <s v="AGROPECUARIA SEIS ROBLES S.R.L."/>
    <n v="11"/>
    <n v="-37.566699999999997"/>
    <n v="-58.877690000000001"/>
    <n v="9435.25"/>
    <n v="566.12"/>
    <n v="3113660"/>
    <n v="0.31"/>
    <n v="1483.690749332"/>
    <n v="0.1693710901063927"/>
  </r>
  <r>
    <x v="8"/>
    <x v="0"/>
    <s v="PICHILEOFU"/>
    <s v="ESTABLECIMIENTO PICHI LEOFU SOCIEDAD DE HECHO"/>
    <n v="11"/>
    <n v="-37.014637"/>
    <n v="-59.290066000000003"/>
    <n v="9435.25"/>
    <n v="566.12"/>
    <n v="3113660"/>
    <n v="0.31"/>
    <n v="1483.690749332"/>
    <n v="0.1693710901063927"/>
  </r>
  <r>
    <x v="8"/>
    <x v="0"/>
    <s v="LA BELEN"/>
    <s v="BELEN EDITH URRUTY Y URRUTY JUAN ALBERTO"/>
    <n v="11"/>
    <n v="-37.178559999999997"/>
    <n v="-58.991329999999998"/>
    <n v="9435.25"/>
    <n v="566.12"/>
    <n v="3113660"/>
    <n v="0.31"/>
    <n v="1483.690749332"/>
    <n v="0.1693710901063927"/>
  </r>
  <r>
    <x v="8"/>
    <x v="0"/>
    <s v="LA JULIANA"/>
    <s v="LASARTE JOSE LUIS"/>
    <n v="11"/>
    <n v="-37.244129180900003"/>
    <n v="-59.066291809100001"/>
    <n v="9435.25"/>
    <n v="566.12"/>
    <n v="3113660"/>
    <n v="0.31"/>
    <n v="1483.690749332"/>
    <n v="0.1693710901063927"/>
  </r>
  <r>
    <x v="8"/>
    <x v="0"/>
    <s v="DON ELIAS"/>
    <s v="RODRIGUEZ JORGE ESTEBAN"/>
    <n v="11"/>
    <n v="-37.316265000000001"/>
    <n v="-59.225920000000002"/>
    <n v="9435.25"/>
    <n v="566.12"/>
    <n v="3113660"/>
    <n v="0.31"/>
    <n v="1483.690749332"/>
    <n v="0.1693710901063927"/>
  </r>
  <r>
    <x v="8"/>
    <x v="0"/>
    <s v="DO?A MARIA"/>
    <s v="SUCESION DE CANDIA MANUEL EDGARDO"/>
    <n v="11"/>
    <n v="-37.240326000000003"/>
    <n v="-59.255336999999997"/>
    <n v="9435.25"/>
    <n v="566.12"/>
    <n v="3113660"/>
    <n v="0.31"/>
    <n v="1483.690749332"/>
    <n v="0.1693710901063927"/>
  </r>
  <r>
    <x v="8"/>
    <x v="0"/>
    <s v="LOS HUESOS"/>
    <s v="QUILLEHAUQUY MERCEDES"/>
    <n v="11"/>
    <n v="-37.072760000000002"/>
    <n v="-59.494860000000003"/>
    <n v="9435.25"/>
    <n v="566.12"/>
    <n v="3113660"/>
    <n v="0.31"/>
    <n v="1483.690749332"/>
    <n v="0.1693710901063927"/>
  </r>
  <r>
    <x v="8"/>
    <x v="0"/>
    <s v="TRES HERMANOS"/>
    <s v="ETCHEVERRY JUAN PEDRO Y CLEMENTE ANA MARIA SOCIEDAD DE HECHO"/>
    <n v="11"/>
    <n v="-37.222942000000003"/>
    <n v="-59.41093"/>
    <n v="9435.25"/>
    <n v="566.12"/>
    <n v="3113660"/>
    <n v="0.31"/>
    <n v="1483.690749332"/>
    <n v="0.1693710901063927"/>
  </r>
  <r>
    <x v="44"/>
    <x v="0"/>
    <s v="&quot;EL CIGARRAL&quot;"/>
    <s v="MC LEAN LEONARDO HORACIO"/>
    <n v="11"/>
    <n v="-36.130459999999999"/>
    <n v="-59.647669999999998"/>
    <n v="9435.25"/>
    <n v="566.12"/>
    <n v="3113660"/>
    <n v="0.31"/>
    <n v="1483.690749332"/>
    <n v="0.1693710901063927"/>
  </r>
  <r>
    <x v="70"/>
    <x v="0"/>
    <s v="EL CORRENTINO"/>
    <s v="GAUNA SILVIO"/>
    <n v="11"/>
    <n v="-34.430594999999997"/>
    <n v="-58.683300000000003"/>
    <n v="9435.25"/>
    <n v="566.12"/>
    <n v="3113660"/>
    <n v="0.31"/>
    <n v="1483.690749332"/>
    <n v="0.1693710901063927"/>
  </r>
  <r>
    <x v="105"/>
    <x v="0"/>
    <s v="TULIO"/>
    <s v="CODUTTI OMAR HORACIO"/>
    <n v="11"/>
    <n v="-38.110489999999999"/>
    <n v="-62.230038"/>
    <n v="9435.25"/>
    <n v="566.12"/>
    <n v="3113660"/>
    <n v="0.31"/>
    <n v="1483.690749332"/>
    <n v="0.1693710901063927"/>
  </r>
  <r>
    <x v="105"/>
    <x v="0"/>
    <s v="ESTANCIA CHICA"/>
    <s v="RICCIARDI MARTIN ANDRES"/>
    <n v="11"/>
    <n v="-38.008969999999998"/>
    <n v="-62.108550000000001"/>
    <n v="9435.25"/>
    <n v="566.12"/>
    <n v="3113660"/>
    <n v="0.31"/>
    <n v="1483.690749332"/>
    <n v="0.1693710901063927"/>
  </r>
  <r>
    <x v="105"/>
    <x v="0"/>
    <s v="S/N"/>
    <s v="MUZI GUILLERMO"/>
    <n v="11"/>
    <n v="-38.428489999999996"/>
    <n v="-61.859610000000004"/>
    <n v="9435.25"/>
    <n v="566.12"/>
    <n v="3113660"/>
    <n v="0.31"/>
    <n v="1483.690749332"/>
    <n v="0.1693710901063927"/>
  </r>
  <r>
    <x v="40"/>
    <x v="0"/>
    <s v="&quot;LA LECHUZA&quot;"/>
    <s v="MEACA FRANCISCO JORGE"/>
    <n v="11"/>
    <n v="-35.948700000000002"/>
    <n v="-62.781739999999999"/>
    <n v="9435.25"/>
    <n v="566.12"/>
    <n v="3113660"/>
    <n v="0.31"/>
    <n v="1483.690749332"/>
    <n v="0.1693710901063927"/>
  </r>
  <r>
    <x v="40"/>
    <x v="0"/>
    <s v="LOS SAUCES"/>
    <s v="LOGOTETTI ELSA NOEMI"/>
    <n v="11"/>
    <n v="-35.93582"/>
    <n v="-62.773589999999999"/>
    <n v="9435.25"/>
    <n v="566.12"/>
    <n v="3113660"/>
    <n v="0.31"/>
    <n v="1483.690749332"/>
    <n v="0.1693710901063927"/>
  </r>
  <r>
    <x v="40"/>
    <x v="0"/>
    <s v="LA TRAPILLA."/>
    <s v="LACTEOS VIDAL S A"/>
    <n v="11"/>
    <n v="-36.038119999999999"/>
    <n v="-62.263750000000002"/>
    <n v="9435.25"/>
    <n v="566.12"/>
    <n v="3113660"/>
    <n v="0.31"/>
    <n v="1483.690749332"/>
    <n v="0.1693710901063927"/>
  </r>
  <r>
    <x v="40"/>
    <x v="0"/>
    <s v="&quot;LA JOYA&quot;"/>
    <s v="GARCIA HUGO DARIO"/>
    <n v="11"/>
    <n v="-35.775512999999997"/>
    <n v="-62.448619999999998"/>
    <n v="9435.25"/>
    <n v="566.12"/>
    <n v="3113660"/>
    <n v="0.31"/>
    <n v="1483.690749332"/>
    <n v="0.1693710901063927"/>
  </r>
  <r>
    <x v="40"/>
    <x v="0"/>
    <s v="SIN DENOMINACION"/>
    <s v="LOPEZ JUAN MARIA"/>
    <n v="11"/>
    <n v="-36.376179999999998"/>
    <n v="-62.559840000000001"/>
    <n v="9435.25"/>
    <n v="566.12"/>
    <n v="3113660"/>
    <n v="0.31"/>
    <n v="1483.690749332"/>
    <n v="0.1693710901063927"/>
  </r>
  <r>
    <x v="40"/>
    <x v="0"/>
    <s v="&quot;LA ERNESTINA&quot;"/>
    <s v="ESCABUES CESAR ALEJANDRO"/>
    <n v="11"/>
    <n v="-36.15437"/>
    <n v="-62.511220000000002"/>
    <n v="9435.25"/>
    <n v="566.12"/>
    <n v="3113660"/>
    <n v="0.31"/>
    <n v="1483.690749332"/>
    <n v="0.1693710901063927"/>
  </r>
  <r>
    <x v="40"/>
    <x v="0"/>
    <s v="&quot;EL LUCHADOR&quot;."/>
    <s v="ASCAINI JORGE RAUL"/>
    <n v="11"/>
    <n v="-35.988770000000002"/>
    <n v="-62.633890000000001"/>
    <n v="9435.25"/>
    <n v="566.12"/>
    <n v="3113660"/>
    <n v="0.31"/>
    <n v="1483.690749332"/>
    <n v="0.1693710901063927"/>
  </r>
  <r>
    <x v="40"/>
    <x v="0"/>
    <s v="PADRE CASTELLARO"/>
    <s v="INSTITUTO AGROTECNICO PADRE CASTELLARO"/>
    <n v="11"/>
    <n v="-35.848030000000001"/>
    <n v="-62.524459999999998"/>
    <n v="9435.25"/>
    <n v="566.12"/>
    <n v="3113660"/>
    <n v="0.31"/>
    <n v="1483.690749332"/>
    <n v="0.1693710901063927"/>
  </r>
  <r>
    <x v="40"/>
    <x v="0"/>
    <s v="&quot;EL RECREO&quot;"/>
    <s v="ZEMMA LUCAS ADRIAN"/>
    <n v="11"/>
    <n v="-35.928049999999999"/>
    <n v="-62.996000000000002"/>
    <n v="9435.25"/>
    <n v="566.12"/>
    <n v="3113660"/>
    <n v="0.31"/>
    <n v="1483.690749332"/>
    <n v="0.1693710901063927"/>
  </r>
  <r>
    <x v="56"/>
    <x v="0"/>
    <s v="IVONE"/>
    <s v="MUGNAGA JORGE RUBEN"/>
    <n v="11"/>
    <n v="-38.4245986938"/>
    <n v="-60.263500213599997"/>
    <n v="9435.25"/>
    <n v="566.12"/>
    <n v="3113660"/>
    <n v="0.31"/>
    <n v="1483.690749332"/>
    <n v="0.1693710901063927"/>
  </r>
  <r>
    <x v="35"/>
    <x v="0"/>
    <s v="S/N"/>
    <s v="LOPEZ ALEXANDER SAMUEL"/>
    <n v="11"/>
    <n v="-36.520629999999997"/>
    <n v="-62.719389999999997"/>
    <n v="9435.25"/>
    <n v="566.12"/>
    <n v="3113660"/>
    <n v="0.31"/>
    <n v="1483.690749332"/>
    <n v="0.1693710901063927"/>
  </r>
  <r>
    <x v="35"/>
    <x v="0"/>
    <s v="EL 69"/>
    <s v="PE?ALVA NELSON MIGUEL"/>
    <n v="11"/>
    <n v="-36.545090000000002"/>
    <n v="-62.94746"/>
    <n v="9435.25"/>
    <n v="566.12"/>
    <n v="3113660"/>
    <n v="0.31"/>
    <n v="1483.690749332"/>
    <n v="0.1693710901063927"/>
  </r>
  <r>
    <x v="35"/>
    <x v="0"/>
    <s v="S/N"/>
    <s v="BRIOZZO JOSE L"/>
    <n v="11"/>
    <n v="-36.519449999999999"/>
    <n v="-62.922130000000003"/>
    <n v="9435.25"/>
    <n v="566.12"/>
    <n v="3113660"/>
    <n v="0.31"/>
    <n v="1483.690749332"/>
    <n v="0.1693710901063927"/>
  </r>
  <r>
    <x v="35"/>
    <x v="0"/>
    <s v="DON JOSE"/>
    <s v="FUENTES ADOLFO EMILIO"/>
    <n v="11"/>
    <n v="-36.544739999999997"/>
    <n v="-62.942329999999998"/>
    <n v="9435.25"/>
    <n v="566.12"/>
    <n v="3113660"/>
    <n v="0.31"/>
    <n v="1483.690749332"/>
    <n v="0.1693710901063927"/>
  </r>
  <r>
    <x v="35"/>
    <x v="0"/>
    <s v="S/N"/>
    <s v="SANTIAGO ANTONIO JOSE"/>
    <n v="11"/>
    <n v="-36.47701"/>
    <n v="-62.873019999999997"/>
    <n v="9435.25"/>
    <n v="566.12"/>
    <n v="3113660"/>
    <n v="0.31"/>
    <n v="1483.690749332"/>
    <n v="0.1693710901063927"/>
  </r>
  <r>
    <x v="73"/>
    <x v="0"/>
    <s v="EL ROEL"/>
    <s v="BERTONI ESTEBAN MARTIN"/>
    <n v="11"/>
    <n v="-35.773760000000003"/>
    <n v="-60.352179999999997"/>
    <n v="9435.25"/>
    <n v="566.12"/>
    <n v="3113660"/>
    <n v="0.31"/>
    <n v="1483.690749332"/>
    <n v="0.1693710901063927"/>
  </r>
  <r>
    <x v="73"/>
    <x v="0"/>
    <s v="LUCI-MAR"/>
    <s v="ARIEL IGNACIO DIEZ Y DIEGO ESTEBAN DIEZ SOC DE HECHO"/>
    <n v="11"/>
    <n v="-35.364550000000001"/>
    <n v="-60.220269999999999"/>
    <n v="9435.25"/>
    <n v="566.12"/>
    <n v="3113660"/>
    <n v="0.31"/>
    <n v="1483.690749332"/>
    <n v="0.1693710901063927"/>
  </r>
  <r>
    <x v="73"/>
    <x v="0"/>
    <s v="&quot;LA PROVIDENCIA&quot;"/>
    <s v="AGROSERVICIOS FER-MAR S. A ."/>
    <n v="11"/>
    <n v="-35.358150000000002"/>
    <n v="-60.006335999999997"/>
    <n v="9435.25"/>
    <n v="566.12"/>
    <n v="3113660"/>
    <n v="0.31"/>
    <n v="1483.690749332"/>
    <n v="0.1693710901063927"/>
  </r>
  <r>
    <x v="73"/>
    <x v="0"/>
    <s v="EL PARAIZO"/>
    <s v="JAMUT ALEJANDRO RAUL"/>
    <n v="11"/>
    <n v="-35.306125999999999"/>
    <n v="-59.775410000000001"/>
    <n v="9435.25"/>
    <n v="566.12"/>
    <n v="3113660"/>
    <n v="0.31"/>
    <n v="1483.690749332"/>
    <n v="0.1693710901063927"/>
  </r>
  <r>
    <x v="73"/>
    <x v="0"/>
    <s v="LAS CATALPAS"/>
    <s v="MALUSARDI ADRIANO ANSELMO"/>
    <n v="11"/>
    <n v="-35.772060000000003"/>
    <n v="-60.365830000000003"/>
    <n v="9435.25"/>
    <n v="566.12"/>
    <n v="3113660"/>
    <n v="0.31"/>
    <n v="1483.690749332"/>
    <n v="0.1693710901063927"/>
  </r>
  <r>
    <x v="73"/>
    <x v="0"/>
    <s v="S/N"/>
    <s v="VALEA JOSE RAMON"/>
    <n v="11"/>
    <n v="-35.233930000000001"/>
    <n v="-59.982349999999997"/>
    <n v="9435.25"/>
    <n v="566.12"/>
    <n v="3113660"/>
    <n v="0.31"/>
    <n v="1483.690749332"/>
    <n v="0.1693710901063927"/>
  </r>
  <r>
    <x v="73"/>
    <x v="0"/>
    <s v="S/N"/>
    <s v="SUCESION DE SCARPONI ERNESTO DOMINGO"/>
    <n v="11"/>
    <n v="-35.764740000000003"/>
    <n v="-60.34543"/>
    <n v="9435.25"/>
    <n v="566.12"/>
    <n v="3113660"/>
    <n v="0.31"/>
    <n v="1483.690749332"/>
    <n v="0.1693710901063927"/>
  </r>
  <r>
    <x v="73"/>
    <x v="0"/>
    <s v="LA PRIMAVERA"/>
    <s v="MELAZZI RICARDO DANIEL"/>
    <n v="11"/>
    <n v="-35.307071685799997"/>
    <n v="-60.072658538799999"/>
    <n v="9435.25"/>
    <n v="566.12"/>
    <n v="3113660"/>
    <n v="0.31"/>
    <n v="1483.690749332"/>
    <n v="0.1693710901063927"/>
  </r>
  <r>
    <x v="73"/>
    <x v="0"/>
    <s v="&quot;LA CHACRA&quot;"/>
    <s v="GENTA MARIA TERESA"/>
    <n v="11"/>
    <n v="-35.438110000000002"/>
    <n v="-60.214730000000003"/>
    <n v="9435.25"/>
    <n v="566.12"/>
    <n v="3113660"/>
    <n v="0.31"/>
    <n v="1483.690749332"/>
    <n v="0.1693710901063927"/>
  </r>
  <r>
    <x v="73"/>
    <x v="0"/>
    <s v="LA AURORA"/>
    <s v="BONNIR SRL"/>
    <n v="11"/>
    <n v="-35.572551727300002"/>
    <n v="-60.062328338599997"/>
    <n v="9435.25"/>
    <n v="566.12"/>
    <n v="3113660"/>
    <n v="0.31"/>
    <n v="1483.690749332"/>
    <n v="0.1693710901063927"/>
  </r>
  <r>
    <x v="88"/>
    <x v="0"/>
    <s v="LA ASUNCION"/>
    <s v="HERNANDEZ CARLOS ANGEL"/>
    <n v="11"/>
    <n v="-39.237699999999997"/>
    <n v="-62.552999999999997"/>
    <n v="9435.25"/>
    <n v="566.12"/>
    <n v="3113660"/>
    <n v="0.31"/>
    <n v="1483.690749332"/>
    <n v="0.1693710901063927"/>
  </r>
  <r>
    <x v="88"/>
    <x v="0"/>
    <s v="EL REGRESO"/>
    <s v="PILOTTI CARLOS ALBERTO"/>
    <n v="11"/>
    <n v="-38.931159999999998"/>
    <n v="-63.237090000000002"/>
    <n v="9435.25"/>
    <n v="566.12"/>
    <n v="3113660"/>
    <n v="0.31"/>
    <n v="1483.690749332"/>
    <n v="0.1693710901063927"/>
  </r>
  <r>
    <x v="88"/>
    <x v="0"/>
    <s v="LA AGROPECUARIA"/>
    <s v="COOPERADORA AGRARIA DE LA ESCUELA AGROPECUARIA N 1"/>
    <n v="11"/>
    <n v="-39.42371"/>
    <n v="-62.642119999999998"/>
    <n v="9435.25"/>
    <n v="566.12"/>
    <n v="3113660"/>
    <n v="0.31"/>
    <n v="1483.690749332"/>
    <n v="0.1693710901063927"/>
  </r>
  <r>
    <x v="88"/>
    <x v="0"/>
    <s v="LA NUEVA CHINCHILLA"/>
    <s v="GARCIA GUSTAVO OMAR"/>
    <n v="11"/>
    <n v="-39.384639999999997"/>
    <n v="-62.740430000000003"/>
    <n v="9435.25"/>
    <n v="566.12"/>
    <n v="3113660"/>
    <n v="0.31"/>
    <n v="1483.690749332"/>
    <n v="0.1693710901063927"/>
  </r>
  <r>
    <x v="88"/>
    <x v="0"/>
    <s v="SI NOMBRE"/>
    <s v="GASPAR JULIO"/>
    <n v="11"/>
    <n v="-39.380099999999999"/>
    <n v="-62.804200000000002"/>
    <n v="9435.25"/>
    <n v="566.12"/>
    <n v="3113660"/>
    <n v="0.31"/>
    <n v="1483.690749332"/>
    <n v="0.1693710901063927"/>
  </r>
  <r>
    <x v="88"/>
    <x v="0"/>
    <s v="SAN ADOLFO"/>
    <s v="JOOS CARLOS ALBERTO"/>
    <n v="11"/>
    <n v="-39.419799804699998"/>
    <n v="-62.622200012199997"/>
    <n v="9435.25"/>
    <n v="566.12"/>
    <n v="3113660"/>
    <n v="0.31"/>
    <n v="1483.690749332"/>
    <n v="0.1693710901063927"/>
  </r>
  <r>
    <x v="88"/>
    <x v="0"/>
    <s v="DON JULIO"/>
    <s v="DON CARLOS SOCIEDAD ANONIMA"/>
    <n v="11"/>
    <n v="-39.274509999999999"/>
    <n v="-62.770479999999999"/>
    <n v="9435.25"/>
    <n v="566.12"/>
    <n v="3113660"/>
    <n v="0.31"/>
    <n v="1483.690749332"/>
    <n v="0.1693710901063927"/>
  </r>
  <r>
    <x v="88"/>
    <x v="0"/>
    <s v="LOS ALAMOS"/>
    <s v="GIROTTI NESTOR RUBEN"/>
    <n v="11"/>
    <n v="-38.821388244600001"/>
    <n v="-62.734519958500002"/>
    <n v="9435.25"/>
    <n v="566.12"/>
    <n v="3113660"/>
    <n v="0.31"/>
    <n v="1483.690749332"/>
    <n v="0.1693710901063927"/>
  </r>
  <r>
    <x v="88"/>
    <x v="0"/>
    <s v="LA ACACIA"/>
    <s v="FONTENLA JUAN CARLOS"/>
    <n v="11"/>
    <n v="-39.497300000000003"/>
    <n v="-62.466900000000003"/>
    <n v="9435.25"/>
    <n v="566.12"/>
    <n v="3113660"/>
    <n v="0.31"/>
    <n v="1483.690749332"/>
    <n v="0.1693710901063927"/>
  </r>
  <r>
    <x v="88"/>
    <x v="0"/>
    <s v="S/N"/>
    <s v="LICARZI ARIEL OSCAR"/>
    <n v="11"/>
    <n v="-39.399189999999997"/>
    <n v="-62.974330000000002"/>
    <n v="9435.25"/>
    <n v="566.12"/>
    <n v="3113660"/>
    <n v="0.31"/>
    <n v="1483.690749332"/>
    <n v="0.1693710901063927"/>
  </r>
  <r>
    <x v="88"/>
    <x v="0"/>
    <s v="DON ROBERTO"/>
    <s v="STALLDECKER NESTOR EDUARDO"/>
    <n v="11"/>
    <n v="-39.26426"/>
    <n v="-62.852049999999998"/>
    <n v="9435.25"/>
    <n v="566.12"/>
    <n v="3113660"/>
    <n v="0.31"/>
    <n v="1483.690749332"/>
    <n v="0.1693710901063927"/>
  </r>
  <r>
    <x v="7"/>
    <x v="0"/>
    <s v="EL REMANSO"/>
    <s v="CASTEX PATRICIO ARMANDO"/>
    <n v="11"/>
    <n v="-34.129257000000003"/>
    <n v="-59.067450000000001"/>
    <n v="9435.25"/>
    <n v="566.12"/>
    <n v="3113660"/>
    <n v="0.31"/>
    <n v="1483.690749332"/>
    <n v="0.1693710901063927"/>
  </r>
  <r>
    <x v="7"/>
    <x v="0"/>
    <s v="EL CHINO"/>
    <s v="BALLERINI JOSE LUIS"/>
    <n v="11"/>
    <n v="-34.140250000000002"/>
    <n v="-59.26934"/>
    <n v="9435.25"/>
    <n v="566.12"/>
    <n v="3113660"/>
    <n v="0.31"/>
    <n v="1483.690749332"/>
    <n v="0.1693710901063927"/>
  </r>
  <r>
    <x v="23"/>
    <x v="0"/>
    <s v="SAN JOSE"/>
    <s v="AGROPECUARIA LOS CLARINES S.A"/>
    <n v="10"/>
    <n v="-36.948079999999997"/>
    <n v="-63.023609999999998"/>
    <n v="8577.5"/>
    <n v="514.65"/>
    <n v="2830575"/>
    <n v="0.28000000000000003"/>
    <n v="1348.797859365"/>
    <n v="0.15397235837500001"/>
  </r>
  <r>
    <x v="23"/>
    <x v="0"/>
    <s v="LA OPORTUNIDAD"/>
    <s v="COMPAGNUCCI CARLOS HUMBERTO"/>
    <n v="10"/>
    <n v="-37.25732"/>
    <n v="-63.115409999999997"/>
    <n v="8577.5"/>
    <n v="514.65"/>
    <n v="2830575"/>
    <n v="0.28000000000000003"/>
    <n v="1348.797859365"/>
    <n v="0.15397235837500001"/>
  </r>
  <r>
    <x v="23"/>
    <x v="0"/>
    <s v="EL TIRON"/>
    <s v="ESPIL DANIEL ENRIQUE"/>
    <n v="10"/>
    <n v="-37.102029999999999"/>
    <n v="-62.607199999999999"/>
    <n v="8577.5"/>
    <n v="514.65"/>
    <n v="2830575"/>
    <n v="0.28000000000000003"/>
    <n v="1348.797859365"/>
    <n v="0.15397235837500001"/>
  </r>
  <r>
    <x v="23"/>
    <x v="0"/>
    <s v="S/N"/>
    <s v="HUARTE HORACIO ALBERTO"/>
    <n v="10"/>
    <n v="-37.367719999999998"/>
    <n v="-62.820830000000001"/>
    <n v="8577.5"/>
    <n v="514.65"/>
    <n v="2830575"/>
    <n v="0.28000000000000003"/>
    <n v="1348.797859365"/>
    <n v="0.15397235837500001"/>
  </r>
  <r>
    <x v="23"/>
    <x v="0"/>
    <s v="EL CHINGOLO"/>
    <s v="SHMITE RAUL FELICIANO"/>
    <n v="10"/>
    <n v="-37.154730000000001"/>
    <n v="-63.241500000000002"/>
    <n v="8577.5"/>
    <n v="514.65"/>
    <n v="2830575"/>
    <n v="0.28000000000000003"/>
    <n v="1348.797859365"/>
    <n v="0.15397235837500001"/>
  </r>
  <r>
    <x v="23"/>
    <x v="0"/>
    <s v="EL DESEO"/>
    <s v="TODINO JORGE OMAR"/>
    <n v="10"/>
    <n v="-37.253860000000003"/>
    <n v="-63.190840000000001"/>
    <n v="8577.5"/>
    <n v="514.65"/>
    <n v="2830575"/>
    <n v="0.28000000000000003"/>
    <n v="1348.797859365"/>
    <n v="0.15397235837500001"/>
  </r>
  <r>
    <x v="23"/>
    <x v="0"/>
    <s v="S/N"/>
    <s v="BARGAR ALBERTO BENITO"/>
    <n v="10"/>
    <n v="-37.430655999999999"/>
    <n v="-63.15016"/>
    <n v="8577.5"/>
    <n v="514.65"/>
    <n v="2830575"/>
    <n v="0.28000000000000003"/>
    <n v="1348.797859365"/>
    <n v="0.15397235837500001"/>
  </r>
  <r>
    <x v="23"/>
    <x v="0"/>
    <s v="LA QUEBRADA"/>
    <s v="MARINI ANA MARIA"/>
    <n v="10"/>
    <n v="-36.944769999999998"/>
    <n v="-63.191630000000004"/>
    <n v="8577.5"/>
    <n v="514.65"/>
    <n v="2830575"/>
    <n v="0.28000000000000003"/>
    <n v="1348.797859365"/>
    <n v="0.15397235837500001"/>
  </r>
  <r>
    <x v="23"/>
    <x v="0"/>
    <s v="S/N"/>
    <s v="COOPERATIVA DE TRABAJO JAVIMAR LIMITADA"/>
    <n v="10"/>
    <n v="-37.113300000000002"/>
    <n v="-62.732010000000002"/>
    <n v="8577.5"/>
    <n v="514.65"/>
    <n v="2830575"/>
    <n v="0.28000000000000003"/>
    <n v="1348.797859365"/>
    <n v="0.15397235837500001"/>
  </r>
  <r>
    <x v="23"/>
    <x v="0"/>
    <s v="EL GATO"/>
    <s v="BAUSER JAVIER ALEJANDRO"/>
    <n v="10"/>
    <n v="-37.212104544799999"/>
    <n v="-62.574896867699998"/>
    <n v="8577.5"/>
    <n v="514.65"/>
    <n v="2830575"/>
    <n v="0.28000000000000003"/>
    <n v="1348.797859365"/>
    <n v="0.15397235837500001"/>
  </r>
  <r>
    <x v="23"/>
    <x v="0"/>
    <s v="EL TRIUNFO"/>
    <s v="LISCHINSKY MIRTA"/>
    <n v="10"/>
    <n v="-37.148949999999999"/>
    <n v="-63.103270000000002"/>
    <n v="8577.5"/>
    <n v="514.65"/>
    <n v="2830575"/>
    <n v="0.28000000000000003"/>
    <n v="1348.797859365"/>
    <n v="0.15397235837500001"/>
  </r>
  <r>
    <x v="23"/>
    <x v="0"/>
    <s v="LA UROBIA"/>
    <s v="VERCELLINO DANIEL DEFENDENTE"/>
    <n v="10"/>
    <n v="-37.321359999999999"/>
    <n v="-62.666609999999999"/>
    <n v="8577.5"/>
    <n v="514.65"/>
    <n v="2830575"/>
    <n v="0.28000000000000003"/>
    <n v="1348.797859365"/>
    <n v="0.15397235837500001"/>
  </r>
  <r>
    <x v="23"/>
    <x v="0"/>
    <s v="S/N"/>
    <s v="ANA LAURA PRIVAT Y CARLOS ALFREDO PRIVAT SH"/>
    <n v="10"/>
    <n v="-37.450040000000001"/>
    <n v="-62.967950000000002"/>
    <n v="8577.5"/>
    <n v="514.65"/>
    <n v="2830575"/>
    <n v="0.28000000000000003"/>
    <n v="1348.797859365"/>
    <n v="0.15397235837500001"/>
  </r>
  <r>
    <x v="23"/>
    <x v="0"/>
    <s v="LA CLOTILDE"/>
    <s v="ROBILOTTE MAURICIO EDGARDO"/>
    <n v="10"/>
    <n v="-37.237921670200002"/>
    <n v="-62.696845486800001"/>
    <n v="8577.5"/>
    <n v="514.65"/>
    <n v="2830575"/>
    <n v="0.28000000000000003"/>
    <n v="1348.797859365"/>
    <n v="0.15397235837500001"/>
  </r>
  <r>
    <x v="2"/>
    <x v="0"/>
    <s v="S/N"/>
    <s v="GEGUNDED GUILLERMO"/>
    <n v="10"/>
    <n v="-34.788510000000002"/>
    <n v="-60.373989999999999"/>
    <n v="8577.5"/>
    <n v="514.65"/>
    <n v="2830575"/>
    <n v="0.28000000000000003"/>
    <n v="1348.797859365"/>
    <n v="0.15397235837500001"/>
  </r>
  <r>
    <x v="2"/>
    <x v="0"/>
    <s v="SAN ANDRES"/>
    <s v="SALA CARLOS ANDRES"/>
    <n v="10"/>
    <n v="-34.83567"/>
    <n v="-60.352550000000001"/>
    <n v="8577.5"/>
    <n v="514.65"/>
    <n v="2830575"/>
    <n v="0.28000000000000003"/>
    <n v="1348.797859365"/>
    <n v="0.15397235837500001"/>
  </r>
  <r>
    <x v="2"/>
    <x v="0"/>
    <s v="NIDO GAUCHO."/>
    <s v="SUCESION DE CALABRIA CARLOS OSCAR"/>
    <n v="10"/>
    <n v="-34.857709999999997"/>
    <n v="-60.392440000000001"/>
    <n v="8577.5"/>
    <n v="514.65"/>
    <n v="2830575"/>
    <n v="0.28000000000000003"/>
    <n v="1348.797859365"/>
    <n v="0.15397235837500001"/>
  </r>
  <r>
    <x v="2"/>
    <x v="0"/>
    <s v="S/N"/>
    <s v="IBARZABAL HUGO LUIS"/>
    <n v="10"/>
    <n v="-34.887779999999999"/>
    <n v="-60.337499999999999"/>
    <n v="8577.5"/>
    <n v="514.65"/>
    <n v="2830575"/>
    <n v="0.28000000000000003"/>
    <n v="1348.797859365"/>
    <n v="0.15397235837500001"/>
  </r>
  <r>
    <x v="2"/>
    <x v="0"/>
    <s v="SAN ANTONIO"/>
    <s v="CAVAGNARO ROBERTO HORACIO"/>
    <n v="10"/>
    <n v="-35.013910000000003"/>
    <n v="-60.26793"/>
    <n v="8577.5"/>
    <n v="514.65"/>
    <n v="2830575"/>
    <n v="0.28000000000000003"/>
    <n v="1348.797859365"/>
    <n v="0.15397235837500001"/>
  </r>
  <r>
    <x v="2"/>
    <x v="0"/>
    <s v="S/N"/>
    <s v="SUCESION DE CHILI ARNOLDO S"/>
    <n v="10"/>
    <n v="-35.110729999999997"/>
    <n v="-60.074820000000003"/>
    <n v="8577.5"/>
    <n v="514.65"/>
    <n v="2830575"/>
    <n v="0.28000000000000003"/>
    <n v="1348.797859365"/>
    <n v="0.15397235837500001"/>
  </r>
  <r>
    <x v="80"/>
    <x v="0"/>
    <s v="LA HERENCIA"/>
    <s v="PEREZ PEDRO ANTONIO"/>
    <n v="10"/>
    <n v="-34.957790374799998"/>
    <n v="-62.3349609375"/>
    <n v="8577.5"/>
    <n v="514.65"/>
    <n v="2830575"/>
    <n v="0.28000000000000003"/>
    <n v="1348.797859365"/>
    <n v="0.15397235837500001"/>
  </r>
  <r>
    <x v="20"/>
    <x v="0"/>
    <s v="SIN NOMBRE"/>
    <s v="PRIETO JORGE DANIEL"/>
    <n v="10"/>
    <n v="-34.063419342000003"/>
    <n v="-60.047401428199997"/>
    <n v="8577.5"/>
    <n v="514.65"/>
    <n v="2830575"/>
    <n v="0.28000000000000003"/>
    <n v="1348.797859365"/>
    <n v="0.15397235837500001"/>
  </r>
  <r>
    <x v="20"/>
    <x v="0"/>
    <s v="SANTA ANGELA"/>
    <s v="PONTACUARTO STELLA MARIS"/>
    <n v="10"/>
    <n v="-33.931849999999997"/>
    <n v="-59.983710000000002"/>
    <n v="8577.5"/>
    <n v="514.65"/>
    <n v="2830575"/>
    <n v="0.28000000000000003"/>
    <n v="1348.797859365"/>
    <n v="0.15397235837500001"/>
  </r>
  <r>
    <x v="20"/>
    <x v="0"/>
    <s v="LOS VASQUITOS"/>
    <s v="LOS VASQUITOS S A"/>
    <n v="10"/>
    <n v="-34.008740000000003"/>
    <n v="-60.079610000000002"/>
    <n v="8577.5"/>
    <n v="514.65"/>
    <n v="2830575"/>
    <n v="0.28000000000000003"/>
    <n v="1348.797859365"/>
    <n v="0.15397235837500001"/>
  </r>
  <r>
    <x v="20"/>
    <x v="0"/>
    <s v="SIN NOMBRE"/>
    <s v="CAMARASA RAUL ENRIQUE"/>
    <n v="10"/>
    <n v="-33.976179999999999"/>
    <n v="-60.2286"/>
    <n v="8577.5"/>
    <n v="514.65"/>
    <n v="2830575"/>
    <n v="0.28000000000000003"/>
    <n v="1348.797859365"/>
    <n v="0.15397235837500001"/>
  </r>
  <r>
    <x v="33"/>
    <x v="0"/>
    <s v="LA MARIANA"/>
    <s v="ARREGUI WALTER ATILIO"/>
    <n v="10"/>
    <n v="-36.956719999999997"/>
    <n v="-58.453499999999998"/>
    <n v="8577.5"/>
    <n v="514.65"/>
    <n v="2830575"/>
    <n v="0.28000000000000003"/>
    <n v="1348.797859365"/>
    <n v="0.15397235837500001"/>
  </r>
  <r>
    <x v="33"/>
    <x v="0"/>
    <s v="LAGUNA GRANDE"/>
    <s v="MARIA C.P. DE CEVEY E HIJOS S.H., DE MARIA CRISTINA PEIN, MA"/>
    <n v="10"/>
    <n v="-36.745139999999999"/>
    <n v="-58.573112000000002"/>
    <n v="8577.5"/>
    <n v="514.65"/>
    <n v="2830575"/>
    <n v="0.28000000000000003"/>
    <n v="1348.797859365"/>
    <n v="0.15397235837500001"/>
  </r>
  <r>
    <x v="33"/>
    <x v="0"/>
    <s v="JUNCALITO"/>
    <s v="JUNCALITO S A"/>
    <n v="10"/>
    <n v="-36.898850000000003"/>
    <n v="-58.312779999999997"/>
    <n v="8577.5"/>
    <n v="514.65"/>
    <n v="2830575"/>
    <n v="0.28000000000000003"/>
    <n v="1348.797859365"/>
    <n v="0.15397235837500001"/>
  </r>
  <r>
    <x v="33"/>
    <x v="0"/>
    <s v="LA ARAUCARIA"/>
    <s v="IDOIA SA"/>
    <n v="10"/>
    <n v="-37.062220000000003"/>
    <n v="-58.626600000000003"/>
    <n v="8577.5"/>
    <n v="514.65"/>
    <n v="2830575"/>
    <n v="0.28000000000000003"/>
    <n v="1348.797859365"/>
    <n v="0.15397235837500001"/>
  </r>
  <r>
    <x v="33"/>
    <x v="0"/>
    <s v="LA CARMENCITA"/>
    <s v="JARAMILLO RICARDO MANUEL"/>
    <n v="10"/>
    <n v="-36.81682"/>
    <n v="-58.52364"/>
    <n v="8577.5"/>
    <n v="514.65"/>
    <n v="2830575"/>
    <n v="0.28000000000000003"/>
    <n v="1348.797859365"/>
    <n v="0.15397235837500001"/>
  </r>
  <r>
    <x v="33"/>
    <x v="0"/>
    <s v="SAN ANDRES"/>
    <s v="ECHEVARRIA MARTIN"/>
    <n v="10"/>
    <n v="-37.324350000000003"/>
    <n v="-58.332590000000003"/>
    <n v="8577.5"/>
    <n v="514.65"/>
    <n v="2830575"/>
    <n v="0.28000000000000003"/>
    <n v="1348.797859365"/>
    <n v="0.15397235837500001"/>
  </r>
  <r>
    <x v="33"/>
    <x v="0"/>
    <s v="LA NEGRITA"/>
    <s v="SUCESION DE FUGGINI EDMUNDO CESAR"/>
    <n v="10"/>
    <n v="-37.13552"/>
    <n v="-58.825270000000003"/>
    <n v="8577.5"/>
    <n v="514.65"/>
    <n v="2830575"/>
    <n v="0.28000000000000003"/>
    <n v="1348.797859365"/>
    <n v="0.15397235837500001"/>
  </r>
  <r>
    <x v="33"/>
    <x v="0"/>
    <s v="CORRAL DEL INDIO"/>
    <s v="GOMEZ, MANUEL ISIDORO"/>
    <n v="10"/>
    <n v="-37.178660000000001"/>
    <n v="-58.111249999999998"/>
    <n v="8577.5"/>
    <n v="514.65"/>
    <n v="2830575"/>
    <n v="0.28000000000000003"/>
    <n v="1348.797859365"/>
    <n v="0.15397235837500001"/>
  </r>
  <r>
    <x v="33"/>
    <x v="0"/>
    <s v="CHACRA"/>
    <s v="BARRERA CARMEN EDITH"/>
    <n v="10"/>
    <n v="-37.159170000000003"/>
    <n v="-58.43721"/>
    <n v="8577.5"/>
    <n v="514.65"/>
    <n v="2830575"/>
    <n v="0.28000000000000003"/>
    <n v="1348.797859365"/>
    <n v="0.15397235837500001"/>
  </r>
  <r>
    <x v="33"/>
    <x v="0"/>
    <s v="EL ALBA"/>
    <s v="IRALOUR NELIDA ELISABET"/>
    <n v="10"/>
    <n v="-37.162009492999999"/>
    <n v="-58.504235744500001"/>
    <n v="8577.5"/>
    <n v="514.65"/>
    <n v="2830575"/>
    <n v="0.28000000000000003"/>
    <n v="1348.797859365"/>
    <n v="0.15397235837500001"/>
  </r>
  <r>
    <x v="33"/>
    <x v="0"/>
    <s v="LA CLARA"/>
    <s v="MASANIZ ROBERTO ATILIO"/>
    <n v="10"/>
    <n v="-37.126240000000003"/>
    <n v="-58.440510000000003"/>
    <n v="8577.5"/>
    <n v="514.65"/>
    <n v="2830575"/>
    <n v="0.28000000000000003"/>
    <n v="1348.797859365"/>
    <n v="0.15397235837500001"/>
  </r>
  <r>
    <x v="33"/>
    <x v="0"/>
    <s v="LA SALVACION"/>
    <s v="IGARZA RICARDO OSVALDO"/>
    <n v="10"/>
    <n v="-36.984119999999997"/>
    <n v="-58.262680000000003"/>
    <n v="8577.5"/>
    <n v="514.65"/>
    <n v="2830575"/>
    <n v="0.28000000000000003"/>
    <n v="1348.797859365"/>
    <n v="0.15397235837500001"/>
  </r>
  <r>
    <x v="33"/>
    <x v="0"/>
    <s v="SAN ANTONIO"/>
    <s v="SUCESION DE ECHEVERRIA JOSE ANTONIO"/>
    <n v="10"/>
    <n v="-37.148322999999998"/>
    <n v="-58.806694"/>
    <n v="8577.5"/>
    <n v="514.65"/>
    <n v="2830575"/>
    <n v="0.28000000000000003"/>
    <n v="1348.797859365"/>
    <n v="0.15397235837500001"/>
  </r>
  <r>
    <x v="33"/>
    <x v="0"/>
    <s v="LA BEATRIZ"/>
    <s v="BUSTOS SONIA BEATRIZ"/>
    <n v="10"/>
    <n v="-37.176160000000003"/>
    <n v="-58.443350000000002"/>
    <n v="8577.5"/>
    <n v="514.65"/>
    <n v="2830575"/>
    <n v="0.28000000000000003"/>
    <n v="1348.797859365"/>
    <n v="0.15397235837500001"/>
  </r>
  <r>
    <x v="22"/>
    <x v="0"/>
    <s v="DON ROLANDO"/>
    <s v="ROLANDO QUATTROCCHIO Y COMPA?IA S.C."/>
    <n v="10"/>
    <n v="-36.648617000000002"/>
    <n v="-59.579864999999998"/>
    <n v="8577.5"/>
    <n v="514.65"/>
    <n v="2830575"/>
    <n v="0.28000000000000003"/>
    <n v="1348.797859365"/>
    <n v="0.15397235837500001"/>
  </r>
  <r>
    <x v="22"/>
    <x v="0"/>
    <s v="SAN PEDRO"/>
    <s v="D ALESSANDRO JORGE HECTOR"/>
    <n v="10"/>
    <n v="-36.439509999999999"/>
    <n v="-59.352269999999997"/>
    <n v="8577.5"/>
    <n v="514.65"/>
    <n v="2830575"/>
    <n v="0.28000000000000003"/>
    <n v="1348.797859365"/>
    <n v="0.15397235837500001"/>
  </r>
  <r>
    <x v="22"/>
    <x v="0"/>
    <s v="EL CORTIJO"/>
    <s v="BALBUENA ROBERTO JOSE"/>
    <n v="10"/>
    <n v="-36.55939"/>
    <n v="-59.363460000000003"/>
    <n v="8577.5"/>
    <n v="514.65"/>
    <n v="2830575"/>
    <n v="0.28000000000000003"/>
    <n v="1348.797859365"/>
    <n v="0.15397235837500001"/>
  </r>
  <r>
    <x v="22"/>
    <x v="0"/>
    <s v="EL RODEO"/>
    <s v="IRIGOYEN BAUTISTA"/>
    <n v="10"/>
    <n v="-36.77628"/>
    <n v="-59.746650000000002"/>
    <n v="8577.5"/>
    <n v="514.65"/>
    <n v="2830575"/>
    <n v="0.28000000000000003"/>
    <n v="1348.797859365"/>
    <n v="0.15397235837500001"/>
  </r>
  <r>
    <x v="22"/>
    <x v="0"/>
    <s v="LA PILAR"/>
    <s v="CAPANDEGUY IGNACIO HECTOR"/>
    <n v="10"/>
    <n v="-36.681150000000002"/>
    <n v="-59.480849999999997"/>
    <n v="8577.5"/>
    <n v="514.65"/>
    <n v="2830575"/>
    <n v="0.28000000000000003"/>
    <n v="1348.797859365"/>
    <n v="0.15397235837500001"/>
  </r>
  <r>
    <x v="22"/>
    <x v="0"/>
    <s v="LA RELIQUIA"/>
    <s v="MARTINEZ CARLOS RAUL"/>
    <n v="10"/>
    <n v="-36.648760000000003"/>
    <n v="-59.501939999999998"/>
    <n v="8577.5"/>
    <n v="514.65"/>
    <n v="2830575"/>
    <n v="0.28000000000000003"/>
    <n v="1348.797859365"/>
    <n v="0.15397235837500001"/>
  </r>
  <r>
    <x v="22"/>
    <x v="0"/>
    <s v="EL JAGUEL"/>
    <s v="SAGARDIA RUBEN HORACIO"/>
    <n v="10"/>
    <n v="-36.860680000000002"/>
    <n v="-59.7547"/>
    <n v="8577.5"/>
    <n v="514.65"/>
    <n v="2830575"/>
    <n v="0.28000000000000003"/>
    <n v="1348.797859365"/>
    <n v="0.15397235837500001"/>
  </r>
  <r>
    <x v="22"/>
    <x v="0"/>
    <s v="La Margarita"/>
    <s v="GALLARDO VILMA KARINA"/>
    <n v="10"/>
    <n v="-36.609780000000001"/>
    <n v="-59.32302"/>
    <n v="8577.5"/>
    <n v="514.65"/>
    <n v="2830575"/>
    <n v="0.28000000000000003"/>
    <n v="1348.797859365"/>
    <n v="0.15397235837500001"/>
  </r>
  <r>
    <x v="22"/>
    <x v="0"/>
    <s v="DON GABRIEL"/>
    <s v="UGARTE ROBERTO VICENTE"/>
    <n v="10"/>
    <n v="-37.121189999999999"/>
    <n v="-59.97983"/>
    <n v="8577.5"/>
    <n v="514.65"/>
    <n v="2830575"/>
    <n v="0.28000000000000003"/>
    <n v="1348.797859365"/>
    <n v="0.15397235837500001"/>
  </r>
  <r>
    <x v="22"/>
    <x v="0"/>
    <s v="LA LOMA"/>
    <s v="MUNARRIZ SONIA ESTHER"/>
    <n v="10"/>
    <n v="-37.307699999999997"/>
    <n v="-59.989409999999999"/>
    <n v="8577.5"/>
    <n v="514.65"/>
    <n v="2830575"/>
    <n v="0.28000000000000003"/>
    <n v="1348.797859365"/>
    <n v="0.15397235837500001"/>
  </r>
  <r>
    <x v="22"/>
    <x v="0"/>
    <s v="MARIVI"/>
    <s v="DON ALBINO S.R.L."/>
    <n v="10"/>
    <n v="-36.540750000000003"/>
    <n v="-59.382159999999999"/>
    <n v="8577.5"/>
    <n v="514.65"/>
    <n v="2830575"/>
    <n v="0.28000000000000003"/>
    <n v="1348.797859365"/>
    <n v="0.15397235837500001"/>
  </r>
  <r>
    <x v="22"/>
    <x v="0"/>
    <s v="EL PORVENIR"/>
    <s v="HORIZONTES DE CHILLAR S A A C F I"/>
    <n v="10"/>
    <n v="-37.379840000000002"/>
    <n v="-60.035429999999998"/>
    <n v="8577.5"/>
    <n v="514.65"/>
    <n v="2830575"/>
    <n v="0.28000000000000003"/>
    <n v="1348.797859365"/>
    <n v="0.15397235837500001"/>
  </r>
  <r>
    <x v="22"/>
    <x v="0"/>
    <s v="EL PORVENIR"/>
    <s v="BOUBEE ALEJANDRO GABRIEL"/>
    <n v="10"/>
    <n v="-36.95205"/>
    <n v="-59.655087000000002"/>
    <n v="8577.5"/>
    <n v="514.65"/>
    <n v="2830575"/>
    <n v="0.28000000000000003"/>
    <n v="1348.797859365"/>
    <n v="0.15397235837500001"/>
  </r>
  <r>
    <x v="90"/>
    <x v="0"/>
    <s v="LOS SURGENTES"/>
    <s v="HUGO LUCANERO E HIJOS S,H,"/>
    <n v="10"/>
    <n v="-38.613700000000001"/>
    <n v="-62.452984000000001"/>
    <n v="8577.5"/>
    <n v="514.65"/>
    <n v="2830575"/>
    <n v="0.28000000000000003"/>
    <n v="1348.797859365"/>
    <n v="0.15397235837500001"/>
  </r>
  <r>
    <x v="90"/>
    <x v="0"/>
    <s v="SANTA ASUNCION"/>
    <s v="GARCIA EDUARDO RENE"/>
    <n v="10"/>
    <n v="-38.6676"/>
    <n v="-62.076520000000002"/>
    <n v="8577.5"/>
    <n v="514.65"/>
    <n v="2830575"/>
    <n v="0.28000000000000003"/>
    <n v="1348.797859365"/>
    <n v="0.15397235837500001"/>
  </r>
  <r>
    <x v="25"/>
    <x v="0"/>
    <s v="SANTA MARIA"/>
    <s v="PIACENTE CATALINA FILOMENA PIACENTE ELBA MARIA Y PIACENTE EL"/>
    <n v="10"/>
    <n v="-37.987130000000001"/>
    <n v="-58.316110000000002"/>
    <n v="8577.5"/>
    <n v="514.65"/>
    <n v="2830575"/>
    <n v="0.28000000000000003"/>
    <n v="1348.797859365"/>
    <n v="0.15397235837500001"/>
  </r>
  <r>
    <x v="25"/>
    <x v="0"/>
    <s v="LAS HERENCIAS"/>
    <s v="CAMOU MARTA SUSANA"/>
    <n v="10"/>
    <n v="-38.003219999999999"/>
    <n v="-58.090089999999996"/>
    <n v="8577.5"/>
    <n v="514.65"/>
    <n v="2830575"/>
    <n v="0.28000000000000003"/>
    <n v="1348.797859365"/>
    <n v="0.15397235837500001"/>
  </r>
  <r>
    <x v="25"/>
    <x v="0"/>
    <s v="LA ADELA"/>
    <s v="LA ADELA SOCIEDAD ANONIMA"/>
    <n v="10"/>
    <n v="-37.708660000000002"/>
    <n v="-57.748840000000001"/>
    <n v="8577.5"/>
    <n v="514.65"/>
    <n v="2830575"/>
    <n v="0.28000000000000003"/>
    <n v="1348.797859365"/>
    <n v="0.15397235837500001"/>
  </r>
  <r>
    <x v="77"/>
    <x v="0"/>
    <s v="&quot;LA AURORA&quot;"/>
    <s v="LA AURORA SOCIEDAD DE HECHO DE CAROLINA EDITH Y ANA MARIA LU"/>
    <n v="10"/>
    <n v="-33.955120000000001"/>
    <n v="-59.526809999999998"/>
    <n v="8577.5"/>
    <n v="514.65"/>
    <n v="2830575"/>
    <n v="0.28000000000000003"/>
    <n v="1348.797859365"/>
    <n v="0.15397235837500001"/>
  </r>
  <r>
    <x v="77"/>
    <x v="0"/>
    <s v="&quot;DON ATILIO&quot;"/>
    <s v="MARI OMAR JOSE, MARI  WALTER MARCELO Y MARI GABRIEL OMAR S H"/>
    <n v="10"/>
    <n v="-34.078809999999997"/>
    <n v="-59.65851"/>
    <n v="8577.5"/>
    <n v="514.65"/>
    <n v="2830575"/>
    <n v="0.28000000000000003"/>
    <n v="1348.797859365"/>
    <n v="0.15397235837500001"/>
  </r>
  <r>
    <x v="77"/>
    <x v="0"/>
    <s v="S/N"/>
    <s v="MIGUEL SAUL JORGE"/>
    <n v="10"/>
    <n v="-33.851860000000002"/>
    <n v="-59.538760000000003"/>
    <n v="8577.5"/>
    <n v="514.65"/>
    <n v="2830575"/>
    <n v="0.28000000000000003"/>
    <n v="1348.797859365"/>
    <n v="0.15397235837500001"/>
  </r>
  <r>
    <x v="77"/>
    <x v="0"/>
    <s v="S/N"/>
    <s v="OLEZZA ADRIAN"/>
    <n v="10"/>
    <n v="-33.800409999999999"/>
    <n v="-59.532760000000003"/>
    <n v="8577.5"/>
    <n v="514.65"/>
    <n v="2830575"/>
    <n v="0.28000000000000003"/>
    <n v="1348.797859365"/>
    <n v="0.15397235837500001"/>
  </r>
  <r>
    <x v="77"/>
    <x v="0"/>
    <s v="ISLA LOS BRETES"/>
    <s v="DELPUPO HECTOR HUMBERTO"/>
    <n v="10"/>
    <n v="-33.741619999999998"/>
    <n v="-59.429600000000001"/>
    <n v="8577.5"/>
    <n v="514.65"/>
    <n v="2830575"/>
    <n v="0.28000000000000003"/>
    <n v="1348.797859365"/>
    <n v="0.15397235837500001"/>
  </r>
  <r>
    <x v="77"/>
    <x v="0"/>
    <s v="&quot;LAS MARIPOSAS&quot;"/>
    <s v="BARBICH MARIA ANTONIA"/>
    <n v="10"/>
    <n v="-33.95017"/>
    <n v="-59.436030000000002"/>
    <n v="8577.5"/>
    <n v="514.65"/>
    <n v="2830575"/>
    <n v="0.28000000000000003"/>
    <n v="1348.797859365"/>
    <n v="0.15397235837500001"/>
  </r>
  <r>
    <x v="77"/>
    <x v="0"/>
    <s v="&quot;LA PECHERA&quot;"/>
    <s v="SUCESION DE TARSETTI CLELIA CIPRIANA"/>
    <n v="10"/>
    <n v="-33.961579999999998"/>
    <n v="-59.705880000000001"/>
    <n v="8577.5"/>
    <n v="514.65"/>
    <n v="2830575"/>
    <n v="0.28000000000000003"/>
    <n v="1348.797859365"/>
    <n v="0.15397235837500001"/>
  </r>
  <r>
    <x v="77"/>
    <x v="0"/>
    <s v="DON NESTOR"/>
    <s v="SUCESION DE CARRERE NESTOR ENRIQUE GABINO"/>
    <n v="10"/>
    <n v="-33.832360000000001"/>
    <n v="-59.528280000000002"/>
    <n v="8577.5"/>
    <n v="514.65"/>
    <n v="2830575"/>
    <n v="0.28000000000000003"/>
    <n v="1348.797859365"/>
    <n v="0.15397235837500001"/>
  </r>
  <r>
    <x v="77"/>
    <x v="0"/>
    <s v="&quot;DON LUIS&quot;"/>
    <s v="PAZZAGLIA ANTONIO JOSE"/>
    <n v="10"/>
    <n v="-33.660350000000001"/>
    <n v="-59.518430000000002"/>
    <n v="8577.5"/>
    <n v="514.65"/>
    <n v="2830575"/>
    <n v="0.28000000000000003"/>
    <n v="1348.797859365"/>
    <n v="0.15397235837500001"/>
  </r>
  <r>
    <x v="83"/>
    <x v="0"/>
    <s v="LAS ROSAS"/>
    <s v="PICHIRILO JOSE LUIS"/>
    <n v="10"/>
    <n v="-37.27684"/>
    <n v="-60.267989999999998"/>
    <n v="8577.5"/>
    <n v="514.65"/>
    <n v="2830575"/>
    <n v="0.28000000000000003"/>
    <n v="1348.797859365"/>
    <n v="0.15397235837500001"/>
  </r>
  <r>
    <x v="83"/>
    <x v="0"/>
    <s v="EL CEIBO"/>
    <s v="GASTESI PEDRO ANTONIO"/>
    <n v="10"/>
    <n v="-37.652295930199998"/>
    <n v="-59.769744873"/>
    <n v="8577.5"/>
    <n v="514.65"/>
    <n v="2830575"/>
    <n v="0.28000000000000003"/>
    <n v="1348.797859365"/>
    <n v="0.15397235837500001"/>
  </r>
  <r>
    <x v="83"/>
    <x v="0"/>
    <s v="SAN FRANCISCO"/>
    <s v="VIVARELLI ANIBAL AUGUSTO"/>
    <n v="10"/>
    <n v="-37.294609999999999"/>
    <n v="-59.816780000000001"/>
    <n v="8577.5"/>
    <n v="514.65"/>
    <n v="2830575"/>
    <n v="0.28000000000000003"/>
    <n v="1348.797859365"/>
    <n v="0.15397235837500001"/>
  </r>
  <r>
    <x v="83"/>
    <x v="0"/>
    <s v="CAMPO NUEVO"/>
    <s v="MARELLI PABLO ENRIQUE"/>
    <n v="10"/>
    <n v="-37.858310000000003"/>
    <n v="-59.678959999999996"/>
    <n v="8577.5"/>
    <n v="514.65"/>
    <n v="2830575"/>
    <n v="0.28000000000000003"/>
    <n v="1348.797859365"/>
    <n v="0.15397235837500001"/>
  </r>
  <r>
    <x v="83"/>
    <x v="0"/>
    <s v="LA RESERVA"/>
    <s v="OLIVE JOSEFINA"/>
    <n v="10"/>
    <n v="-37.595030000000001"/>
    <n v="-60.426119999999997"/>
    <n v="8577.5"/>
    <n v="514.65"/>
    <n v="2830575"/>
    <n v="0.28000000000000003"/>
    <n v="1348.797859365"/>
    <n v="0.15397235837500001"/>
  </r>
  <r>
    <x v="83"/>
    <x v="0"/>
    <s v="MARIA NIEVES"/>
    <s v="EL AMIGO SA"/>
    <n v="10"/>
    <n v="-37.469410000000003"/>
    <n v="-60.166759999999996"/>
    <n v="8577.5"/>
    <n v="514.65"/>
    <n v="2830575"/>
    <n v="0.28000000000000003"/>
    <n v="1348.797859365"/>
    <n v="0.15397235837500001"/>
  </r>
  <r>
    <x v="98"/>
    <x v="0"/>
    <s v="HERNANDEZ RICARDO PEDRO"/>
    <s v="HERNANDEZ JUAN MANUEL"/>
    <n v="10"/>
    <n v="-34.8391685486"/>
    <n v="-58.141319274899999"/>
    <n v="8577.5"/>
    <n v="514.65"/>
    <n v="2830575"/>
    <n v="0.28000000000000003"/>
    <n v="1348.797859365"/>
    <n v="0.15397235837500001"/>
  </r>
  <r>
    <x v="27"/>
    <x v="0"/>
    <s v="S/D"/>
    <s v="PRIYENZI ALBERTO LUIS"/>
    <n v="10"/>
    <n v="-34.930810000000001"/>
    <n v="-57.753250000000001"/>
    <n v="8577.5"/>
    <n v="514.65"/>
    <n v="2830575"/>
    <n v="0.28000000000000003"/>
    <n v="1348.797859365"/>
    <n v="0.15397235837500001"/>
  </r>
  <r>
    <x v="3"/>
    <x v="0"/>
    <s v="EL UNCAL"/>
    <s v="BAPTISTA JAVIER ALBERTO"/>
    <n v="10"/>
    <n v="-36.40137"/>
    <n v="-60.948349999999998"/>
    <n v="8577.5"/>
    <n v="514.65"/>
    <n v="2830575"/>
    <n v="0.28000000000000003"/>
    <n v="1348.797859365"/>
    <n v="0.15397235837500001"/>
  </r>
  <r>
    <x v="3"/>
    <x v="0"/>
    <s v="S/N"/>
    <s v="CORBERA ROGELIO NESTOR"/>
    <n v="10"/>
    <n v="-36.273420000000002"/>
    <n v="-60.95026"/>
    <n v="8577.5"/>
    <n v="514.65"/>
    <n v="2830575"/>
    <n v="0.28000000000000003"/>
    <n v="1348.797859365"/>
    <n v="0.15397235837500001"/>
  </r>
  <r>
    <x v="3"/>
    <x v="0"/>
    <s v="LA CELINA"/>
    <s v="SUCESION DE BUSQUET CARLOS ALBERTO"/>
    <n v="10"/>
    <n v="-36.452216999999997"/>
    <n v="-61.438293000000002"/>
    <n v="8577.5"/>
    <n v="514.65"/>
    <n v="2830575"/>
    <n v="0.28000000000000003"/>
    <n v="1348.797859365"/>
    <n v="0.15397235837500001"/>
  </r>
  <r>
    <x v="3"/>
    <x v="0"/>
    <s v="S/N"/>
    <s v="HERRERO EDUARDO FABIO"/>
    <n v="10"/>
    <n v="-36.315090179400002"/>
    <n v="-61.345081329300001"/>
    <n v="8577.5"/>
    <n v="514.65"/>
    <n v="2830575"/>
    <n v="0.28000000000000003"/>
    <n v="1348.797859365"/>
    <n v="0.15397235837500001"/>
  </r>
  <r>
    <x v="3"/>
    <x v="0"/>
    <s v="LA GUARDIA"/>
    <s v="CALAC MARCOS ADOLFO"/>
    <n v="10"/>
    <n v="-36.003279999999997"/>
    <n v="-61.055909999999997"/>
    <n v="8577.5"/>
    <n v="514.65"/>
    <n v="2830575"/>
    <n v="0.28000000000000003"/>
    <n v="1348.797859365"/>
    <n v="0.15397235837500001"/>
  </r>
  <r>
    <x v="3"/>
    <x v="0"/>
    <s v="LA MOROCHA"/>
    <s v="CALAC MARCOS ADOLFO"/>
    <n v="10"/>
    <n v="-36.178260000000002"/>
    <n v="-60.9178"/>
    <n v="8577.5"/>
    <n v="514.65"/>
    <n v="2830575"/>
    <n v="0.28000000000000003"/>
    <n v="1348.797859365"/>
    <n v="0.15397235837500001"/>
  </r>
  <r>
    <x v="3"/>
    <x v="0"/>
    <s v="EL MOLINO"/>
    <s v="GAITANO EDUARDO JULIO"/>
    <n v="10"/>
    <n v="-36.317909999999998"/>
    <n v="-61.141979999999997"/>
    <n v="8577.5"/>
    <n v="514.65"/>
    <n v="2830575"/>
    <n v="0.28000000000000003"/>
    <n v="1348.797859365"/>
    <n v="0.15397235837500001"/>
  </r>
  <r>
    <x v="3"/>
    <x v="0"/>
    <s v="S/N"/>
    <s v="MAIDANA MARTA GRACIELA"/>
    <n v="10"/>
    <n v="-36.195140000000002"/>
    <n v="-61.138689999999997"/>
    <n v="8577.5"/>
    <n v="514.65"/>
    <n v="2830575"/>
    <n v="0.28000000000000003"/>
    <n v="1348.797859365"/>
    <n v="0.15397235837500001"/>
  </r>
  <r>
    <x v="3"/>
    <x v="0"/>
    <s v="S/N"/>
    <s v="PALMA PEDRO MANUEL"/>
    <n v="10"/>
    <n v="-36.205359999999999"/>
    <n v="-61.102040000000002"/>
    <n v="8577.5"/>
    <n v="514.65"/>
    <n v="2830575"/>
    <n v="0.28000000000000003"/>
    <n v="1348.797859365"/>
    <n v="0.15397235837500001"/>
  </r>
  <r>
    <x v="3"/>
    <x v="0"/>
    <s v="EL OREJANO"/>
    <s v="GAUNA LUCIANO JAVIER"/>
    <n v="10"/>
    <n v="-36.221649169899997"/>
    <n v="-61.0908203125"/>
    <n v="8577.5"/>
    <n v="514.65"/>
    <n v="2830575"/>
    <n v="0.28000000000000003"/>
    <n v="1348.797859365"/>
    <n v="0.15397235837500001"/>
  </r>
  <r>
    <x v="3"/>
    <x v="0"/>
    <s v="S/N"/>
    <s v="PEDRERO DANIEL OSCAR"/>
    <n v="10"/>
    <n v="-36.161810000000003"/>
    <n v="-60.778269999999999"/>
    <n v="8577.5"/>
    <n v="514.65"/>
    <n v="2830575"/>
    <n v="0.28000000000000003"/>
    <n v="1348.797859365"/>
    <n v="0.15397235837500001"/>
  </r>
  <r>
    <x v="3"/>
    <x v="0"/>
    <s v="S/N"/>
    <s v="PEREZ CARLOS CRUZ"/>
    <n v="10"/>
    <n v="-36.304870000000001"/>
    <n v="-61.426879999999997"/>
    <n v="8577.5"/>
    <n v="514.65"/>
    <n v="2830575"/>
    <n v="0.28000000000000003"/>
    <n v="1348.797859365"/>
    <n v="0.15397235837500001"/>
  </r>
  <r>
    <x v="3"/>
    <x v="0"/>
    <s v="LAS TRES LAGUNAS"/>
    <s v="SANTOS HORACIO MIGUEL"/>
    <n v="10"/>
    <n v="-36.218910000000001"/>
    <n v="-61.232990000000001"/>
    <n v="8577.5"/>
    <n v="514.65"/>
    <n v="2830575"/>
    <n v="0.28000000000000003"/>
    <n v="1348.797859365"/>
    <n v="0.15397235837500001"/>
  </r>
  <r>
    <x v="3"/>
    <x v="0"/>
    <s v="SAN ANDRES"/>
    <s v="PARADA ROSA CHIBERRY DE"/>
    <n v="10"/>
    <n v="-36.2695083618"/>
    <n v="-61.310470581099999"/>
    <n v="8577.5"/>
    <n v="514.65"/>
    <n v="2830575"/>
    <n v="0.28000000000000003"/>
    <n v="1348.797859365"/>
    <n v="0.15397235837500001"/>
  </r>
  <r>
    <x v="3"/>
    <x v="0"/>
    <s v="S/N"/>
    <s v="PALACIO ELGA MABEL"/>
    <n v="10"/>
    <n v="-36.242890000000003"/>
    <n v="-61.084569999999999"/>
    <n v="8577.5"/>
    <n v="514.65"/>
    <n v="2830575"/>
    <n v="0.28000000000000003"/>
    <n v="1348.797859365"/>
    <n v="0.15397235837500001"/>
  </r>
  <r>
    <x v="3"/>
    <x v="0"/>
    <s v="S/N"/>
    <s v="CATTANEO GUSTAVO LUIS"/>
    <n v="10"/>
    <n v="-36.247720000000001"/>
    <n v="-61.224580000000003"/>
    <n v="8577.5"/>
    <n v="514.65"/>
    <n v="2830575"/>
    <n v="0.28000000000000003"/>
    <n v="1348.797859365"/>
    <n v="0.15397235837500001"/>
  </r>
  <r>
    <x v="3"/>
    <x v="0"/>
    <s v="SAN IGNACIO"/>
    <s v="LEDE MARISA MABEL"/>
    <n v="10"/>
    <n v="-36.032380000000003"/>
    <n v="-61.110729999999997"/>
    <n v="8577.5"/>
    <n v="514.65"/>
    <n v="2830575"/>
    <n v="0.28000000000000003"/>
    <n v="1348.797859365"/>
    <n v="0.15397235837500001"/>
  </r>
  <r>
    <x v="3"/>
    <x v="0"/>
    <s v="SAN CARLOS"/>
    <s v="TUYA MIGUEL ANGEL"/>
    <n v="10"/>
    <n v="-36.409919738799999"/>
    <n v="-60.9625892639"/>
    <n v="8577.5"/>
    <n v="514.65"/>
    <n v="2830575"/>
    <n v="0.28000000000000003"/>
    <n v="1348.797859365"/>
    <n v="0.15397235837500001"/>
  </r>
  <r>
    <x v="3"/>
    <x v="0"/>
    <s v="LA PAMPITA"/>
    <s v="GALLO ROQUE MARIO"/>
    <n v="10"/>
    <n v="-36.237850000000002"/>
    <n v="-61.152769999999997"/>
    <n v="8577.5"/>
    <n v="514.65"/>
    <n v="2830575"/>
    <n v="0.28000000000000003"/>
    <n v="1348.797859365"/>
    <n v="0.15397235837500001"/>
  </r>
  <r>
    <x v="3"/>
    <x v="0"/>
    <s v="S/N"/>
    <s v="OVIN RODRIGUEZ ANGEL AVELINO"/>
    <n v="10"/>
    <n v="-36.514319999999998"/>
    <n v="-61.010680000000001"/>
    <n v="8577.5"/>
    <n v="514.65"/>
    <n v="2830575"/>
    <n v="0.28000000000000003"/>
    <n v="1348.797859365"/>
    <n v="0.15397235837500001"/>
  </r>
  <r>
    <x v="14"/>
    <x v="0"/>
    <s v="LOS TORDOS II"/>
    <s v="GOMEZ MONICA ELISABET"/>
    <n v="10"/>
    <n v="-35.264919999999996"/>
    <n v="-58.535809999999998"/>
    <n v="8577.5"/>
    <n v="514.65"/>
    <n v="2830575"/>
    <n v="0.28000000000000003"/>
    <n v="1348.797859365"/>
    <n v="0.15397235837500001"/>
  </r>
  <r>
    <x v="14"/>
    <x v="0"/>
    <s v="MARSICO"/>
    <s v="LOCKER ALCIDES DANIEL"/>
    <n v="10"/>
    <n v="-38.127979278600002"/>
    <n v="-58.900241851799997"/>
    <n v="8577.5"/>
    <n v="514.65"/>
    <n v="2830575"/>
    <n v="0.28000000000000003"/>
    <n v="1348.797859365"/>
    <n v="0.15397235837500001"/>
  </r>
  <r>
    <x v="14"/>
    <x v="0"/>
    <s v="NILDA ALONSO"/>
    <s v="ALONSO NILDA OFELIA"/>
    <n v="10"/>
    <n v="-35.019739999999999"/>
    <n v="-58.723469999999999"/>
    <n v="8577.5"/>
    <n v="514.65"/>
    <n v="2830575"/>
    <n v="0.28000000000000003"/>
    <n v="1348.797859365"/>
    <n v="0.15397235837500001"/>
  </r>
  <r>
    <x v="14"/>
    <x v="0"/>
    <s v="PACHA"/>
    <s v="SZTAJFMAN ALEJANDRO FRANCISCO"/>
    <n v="10"/>
    <n v="-35.088189999999997"/>
    <n v="-58.810870000000001"/>
    <n v="8577.5"/>
    <n v="514.65"/>
    <n v="2830575"/>
    <n v="0.28000000000000003"/>
    <n v="1348.797859365"/>
    <n v="0.15397235837500001"/>
  </r>
  <r>
    <x v="14"/>
    <x v="0"/>
    <s v="LA ESTRELLA"/>
    <s v="FILARDO LEONARDO"/>
    <n v="10"/>
    <n v="-35.124000000000002"/>
    <n v="-58.886740000000003"/>
    <n v="8577.5"/>
    <n v="514.65"/>
    <n v="2830575"/>
    <n v="0.28000000000000003"/>
    <n v="1348.797859365"/>
    <n v="0.15397235837500001"/>
  </r>
  <r>
    <x v="14"/>
    <x v="0"/>
    <s v="SAN RAMON"/>
    <s v="SCROCHI ERNESTO HORACIO"/>
    <n v="10"/>
    <n v="-35.075989999999997"/>
    <n v="-58.656770000000002"/>
    <n v="8577.5"/>
    <n v="514.65"/>
    <n v="2830575"/>
    <n v="0.28000000000000003"/>
    <n v="1348.797859365"/>
    <n v="0.15397235837500001"/>
  </r>
  <r>
    <x v="16"/>
    <x v="0"/>
    <s v="S/N"/>
    <s v="BARA?ANO GERARDO JOSE"/>
    <n v="10"/>
    <n v="-34.216493999999997"/>
    <n v="-59.834411000000003"/>
    <n v="8577.5"/>
    <n v="514.65"/>
    <n v="2830575"/>
    <n v="0.28000000000000003"/>
    <n v="1348.797859365"/>
    <n v="0.15397235837500001"/>
  </r>
  <r>
    <x v="16"/>
    <x v="0"/>
    <s v="EL TERO-LA PORTE?A"/>
    <s v="TRAPALCO S.A."/>
    <n v="10"/>
    <n v="-34.078099999999999"/>
    <n v="-59.935630000000003"/>
    <n v="8577.5"/>
    <n v="514.65"/>
    <n v="2830575"/>
    <n v="0.28000000000000003"/>
    <n v="1348.797859365"/>
    <n v="0.15397235837500001"/>
  </r>
  <r>
    <x v="97"/>
    <x v="0"/>
    <s v="FEED LOT - CAMPOS VERDES"/>
    <s v="PASEO LAGUNAS S.A."/>
    <n v="10"/>
    <n v="-35.574199999999998"/>
    <n v="-61.639940000000003"/>
    <n v="8577.5"/>
    <n v="514.65"/>
    <n v="2830575"/>
    <n v="0.28000000000000003"/>
    <n v="1348.797859365"/>
    <n v="0.15397235837500001"/>
  </r>
  <r>
    <x v="97"/>
    <x v="0"/>
    <s v="S/N"/>
    <s v="VALLET ALBERTO"/>
    <n v="10"/>
    <n v="-35.476370000000003"/>
    <n v="-61.411180000000002"/>
    <n v="8577.5"/>
    <n v="514.65"/>
    <n v="2830575"/>
    <n v="0.28000000000000003"/>
    <n v="1348.797859365"/>
    <n v="0.15397235837500001"/>
  </r>
  <r>
    <x v="97"/>
    <x v="0"/>
    <s v="S/D"/>
    <s v="GALIANO OSCAR MIGUEL"/>
    <n v="10"/>
    <n v="-35.916020000000003"/>
    <n v="-61.518830000000001"/>
    <n v="8577.5"/>
    <n v="514.65"/>
    <n v="2830575"/>
    <n v="0.28000000000000003"/>
    <n v="1348.797859365"/>
    <n v="0.15397235837500001"/>
  </r>
  <r>
    <x v="97"/>
    <x v="0"/>
    <s v="S/N"/>
    <s v="RODRIGUEZ HERNALDO MARIO"/>
    <n v="10"/>
    <n v="-35.552749633799998"/>
    <n v="-61.419700622599997"/>
    <n v="8577.5"/>
    <n v="514.65"/>
    <n v="2830575"/>
    <n v="0.28000000000000003"/>
    <n v="1348.797859365"/>
    <n v="0.15397235837500001"/>
  </r>
  <r>
    <x v="97"/>
    <x v="0"/>
    <s v="S/N"/>
    <s v="SUCESION DE FOGLIA OSCAR ANIBAL"/>
    <n v="10"/>
    <n v="-35.620019999999997"/>
    <n v="-61.577750000000002"/>
    <n v="8577.5"/>
    <n v="514.65"/>
    <n v="2830575"/>
    <n v="0.28000000000000003"/>
    <n v="1348.797859365"/>
    <n v="0.15397235837500001"/>
  </r>
  <r>
    <x v="97"/>
    <x v="0"/>
    <s v="S/N"/>
    <s v="CIUPETTINI EDUARDO FELIX"/>
    <n v="10"/>
    <n v="-35.483469999999997"/>
    <n v="-61.589280000000002"/>
    <n v="8577.5"/>
    <n v="514.65"/>
    <n v="2830575"/>
    <n v="0.28000000000000003"/>
    <n v="1348.797859365"/>
    <n v="0.15397235837500001"/>
  </r>
  <r>
    <x v="97"/>
    <x v="0"/>
    <s v="LOS ANGELES"/>
    <s v="VICENTE DE GIL CARMEN"/>
    <n v="10"/>
    <n v="-35.852169036900001"/>
    <n v="-61.2407188416"/>
    <n v="8577.5"/>
    <n v="514.65"/>
    <n v="2830575"/>
    <n v="0.28000000000000003"/>
    <n v="1348.797859365"/>
    <n v="0.15397235837500001"/>
  </r>
  <r>
    <x v="97"/>
    <x v="0"/>
    <s v="EL RINCON"/>
    <s v="SANCHEZ RUBEN JUSTO"/>
    <n v="10"/>
    <n v="-35.939030000000002"/>
    <n v="-61.308030000000002"/>
    <n v="8577.5"/>
    <n v="514.65"/>
    <n v="2830575"/>
    <n v="0.28000000000000003"/>
    <n v="1348.797859365"/>
    <n v="0.15397235837500001"/>
  </r>
  <r>
    <x v="97"/>
    <x v="0"/>
    <s v="DO?A SARA"/>
    <s v="GIUSEPPETTI SARA ALICIA"/>
    <n v="10"/>
    <n v="-35.678170000000001"/>
    <n v="-61.32255"/>
    <n v="8577.5"/>
    <n v="514.65"/>
    <n v="2830575"/>
    <n v="0.28000000000000003"/>
    <n v="1348.797859365"/>
    <n v="0.15397235837500001"/>
  </r>
  <r>
    <x v="97"/>
    <x v="0"/>
    <s v="S/D"/>
    <s v="CAMPAGNA JOSE LUIS"/>
    <n v="10"/>
    <n v="-35.654499999999999"/>
    <n v="-61.2624"/>
    <n v="8577.5"/>
    <n v="514.65"/>
    <n v="2830575"/>
    <n v="0.28000000000000003"/>
    <n v="1348.797859365"/>
    <n v="0.15397235837500001"/>
  </r>
  <r>
    <x v="97"/>
    <x v="0"/>
    <s v="EL GALOPE"/>
    <s v="EL GALOPE S.A."/>
    <n v="10"/>
    <n v="-35.747610000000002"/>
    <n v="-61.054850000000002"/>
    <n v="8577.5"/>
    <n v="514.65"/>
    <n v="2830575"/>
    <n v="0.28000000000000003"/>
    <n v="1348.797859365"/>
    <n v="0.15397235837500001"/>
  </r>
  <r>
    <x v="97"/>
    <x v="0"/>
    <s v="SANTA FRANCISCA"/>
    <s v="ALVAREZ LUIS OSCAR"/>
    <n v="10"/>
    <n v="-35.952460000000002"/>
    <n v="-61.353789999999996"/>
    <n v="8577.5"/>
    <n v="514.65"/>
    <n v="2830575"/>
    <n v="0.28000000000000003"/>
    <n v="1348.797859365"/>
    <n v="0.15397235837500001"/>
  </r>
  <r>
    <x v="72"/>
    <x v="0"/>
    <s v="SIN NOMBRE"/>
    <s v="LA BANQUETA SOCIEDAD DE HECHO DE JOSE LUIS CASTILLA Y OSCAR"/>
    <n v="10"/>
    <n v="-35.176830000000002"/>
    <n v="-62.798250000000003"/>
    <n v="8577.5"/>
    <n v="514.65"/>
    <n v="2830575"/>
    <n v="0.28000000000000003"/>
    <n v="1348.797859365"/>
    <n v="0.15397235837500001"/>
  </r>
  <r>
    <x v="72"/>
    <x v="0"/>
    <s v="&quot;EL ATALAYA&quot;"/>
    <s v="CODON RUBEN RENE"/>
    <n v="10"/>
    <n v="-35.166789999999999"/>
    <n v="-62.308869999999999"/>
    <n v="8577.5"/>
    <n v="514.65"/>
    <n v="2830575"/>
    <n v="0.28000000000000003"/>
    <n v="1348.797859365"/>
    <n v="0.15397235837500001"/>
  </r>
  <r>
    <x v="72"/>
    <x v="0"/>
    <s v="&quot;LA BIENVENIDA&quot;"/>
    <s v="SUCESION DE BLAQUIER LUIS MARIA"/>
    <n v="10"/>
    <n v="-35.48489"/>
    <n v="-62.22728"/>
    <n v="8577.5"/>
    <n v="514.65"/>
    <n v="2830575"/>
    <n v="0.28000000000000003"/>
    <n v="1348.797859365"/>
    <n v="0.15397235837500001"/>
  </r>
  <r>
    <x v="11"/>
    <x v="0"/>
    <s v="LA FAMILIA"/>
    <s v="MARTINEZ CLAUDIA ESTELA"/>
    <n v="10"/>
    <n v="-34.393470000000001"/>
    <n v="-59.834090000000003"/>
    <n v="8577.5"/>
    <n v="514.65"/>
    <n v="2830575"/>
    <n v="0.28000000000000003"/>
    <n v="1348.797859365"/>
    <n v="0.15397235837500001"/>
  </r>
  <r>
    <x v="11"/>
    <x v="0"/>
    <s v="SIN RENSPA"/>
    <s v="SILVA MIGUEL ANGEL"/>
    <n v="10"/>
    <n v="-34.372520446800003"/>
    <n v="-59.817649841300003"/>
    <n v="8577.5"/>
    <n v="514.65"/>
    <n v="2830575"/>
    <n v="0.28000000000000003"/>
    <n v="1348.797859365"/>
    <n v="0.15397235837500001"/>
  </r>
  <r>
    <x v="11"/>
    <x v="0"/>
    <s v="LA AMALIA"/>
    <s v="PINARD ANDRES ROBERTO MARIO"/>
    <n v="10"/>
    <n v="-34.528399999999998"/>
    <n v="-59.777929999999998"/>
    <n v="8577.5"/>
    <n v="514.65"/>
    <n v="2830575"/>
    <n v="0.28000000000000003"/>
    <n v="1348.797859365"/>
    <n v="0.15397235837500001"/>
  </r>
  <r>
    <x v="24"/>
    <x v="0"/>
    <s v="LOS PINOS"/>
    <s v="POSTARARO, ADALBERTO HECTOR; POSTARARO, LUIS ORLANDO Y DI PI"/>
    <n v="10"/>
    <n v="-34.425420000000003"/>
    <n v="-60.551769999999998"/>
    <n v="8577.5"/>
    <n v="514.65"/>
    <n v="2830575"/>
    <n v="0.28000000000000003"/>
    <n v="1348.797859365"/>
    <n v="0.15397235837500001"/>
  </r>
  <r>
    <x v="24"/>
    <x v="0"/>
    <s v="SIN NOMBRE"/>
    <s v="MILIONE DONATO MARIO"/>
    <n v="10"/>
    <n v="-34.647410000000001"/>
    <n v="-60.408450000000002"/>
    <n v="8577.5"/>
    <n v="514.65"/>
    <n v="2830575"/>
    <n v="0.28000000000000003"/>
    <n v="1348.797859365"/>
    <n v="0.15397235837500001"/>
  </r>
  <r>
    <x v="24"/>
    <x v="0"/>
    <s v="EST. DO?A LIVIS"/>
    <s v="CUELLO EDUARDO MIGUEL"/>
    <n v="10"/>
    <n v="-34.578209999999999"/>
    <n v="-60.013480000000001"/>
    <n v="8577.5"/>
    <n v="514.65"/>
    <n v="2830575"/>
    <n v="0.28000000000000003"/>
    <n v="1348.797859365"/>
    <n v="0.15397235837500001"/>
  </r>
  <r>
    <x v="75"/>
    <x v="0"/>
    <s v="&quot;EL BAJO&quot;"/>
    <s v="SUAREZ LUIS ROBERTO"/>
    <n v="10"/>
    <n v="-35.460700000000003"/>
    <n v="-57.811109999999999"/>
    <n v="8577.5"/>
    <n v="514.65"/>
    <n v="2830575"/>
    <n v="0.28000000000000003"/>
    <n v="1348.797859365"/>
    <n v="0.15397235837500001"/>
  </r>
  <r>
    <x v="75"/>
    <x v="0"/>
    <s v="&quot;SAN JOSE&quot;"/>
    <s v="CIALCETA MARIA ESTER"/>
    <n v="10"/>
    <n v="-35.909019999999998"/>
    <n v="-57.871360000000003"/>
    <n v="8577.5"/>
    <n v="514.65"/>
    <n v="2830575"/>
    <n v="0.28000000000000003"/>
    <n v="1348.797859365"/>
    <n v="0.15397235837500001"/>
  </r>
  <r>
    <x v="75"/>
    <x v="0"/>
    <s v="&quot;LA PORTE?A"/>
    <s v="MEREGONI PABLO ANDRES"/>
    <n v="10"/>
    <n v="-35.563299999999998"/>
    <n v="-57.9649"/>
    <n v="8577.5"/>
    <n v="514.65"/>
    <n v="2830575"/>
    <n v="0.28000000000000003"/>
    <n v="1348.797859365"/>
    <n v="0.15397235837500001"/>
  </r>
  <r>
    <x v="75"/>
    <x v="0"/>
    <s v="LA JUANA"/>
    <s v="ALLAN MIRTA GRACIELA"/>
    <n v="10"/>
    <n v="-35.776499999999999"/>
    <n v="-58.122900000000001"/>
    <n v="8577.5"/>
    <n v="514.65"/>
    <n v="2830575"/>
    <n v="0.28000000000000003"/>
    <n v="1348.797859365"/>
    <n v="0.15397235837500001"/>
  </r>
  <r>
    <x v="75"/>
    <x v="0"/>
    <s v="LA CAVA"/>
    <s v="MARTINEZ MARIA MARTA"/>
    <n v="10"/>
    <n v="-35.539700000000003"/>
    <n v="-57.9649"/>
    <n v="8577.5"/>
    <n v="514.65"/>
    <n v="2830575"/>
    <n v="0.28000000000000003"/>
    <n v="1348.797859365"/>
    <n v="0.15397235837500001"/>
  </r>
  <r>
    <x v="75"/>
    <x v="0"/>
    <s v="&quot;LA MAPORITA&quot;"/>
    <s v="LA MAPORITA SOCIEDAD ANONIMA"/>
    <n v="10"/>
    <n v="-35.404499999999999"/>
    <n v="-58.043399999999998"/>
    <n v="8577.5"/>
    <n v="514.65"/>
    <n v="2830575"/>
    <n v="0.28000000000000003"/>
    <n v="1348.797859365"/>
    <n v="0.15397235837500001"/>
  </r>
  <r>
    <x v="75"/>
    <x v="0"/>
    <s v="LA COPA"/>
    <s v="IRIARTE HERNAN FRANCISCO"/>
    <n v="10"/>
    <n v="-35.462451934800001"/>
    <n v="-58.000686645499997"/>
    <n v="8577.5"/>
    <n v="514.65"/>
    <n v="2830575"/>
    <n v="0.28000000000000003"/>
    <n v="1348.797859365"/>
    <n v="0.15397235837500001"/>
  </r>
  <r>
    <x v="75"/>
    <x v="0"/>
    <s v="&quot;SANTA RITA&quot;"/>
    <s v="NOVOA CARLOS MARTIN"/>
    <n v="10"/>
    <n v="-35.501399999999997"/>
    <n v="-57.963700000000003"/>
    <n v="8577.5"/>
    <n v="514.65"/>
    <n v="2830575"/>
    <n v="0.28000000000000003"/>
    <n v="1348.797859365"/>
    <n v="0.15397235837500001"/>
  </r>
  <r>
    <x v="63"/>
    <x v="0"/>
    <s v="S/N."/>
    <s v="GRASSI ALBERTO JORGE"/>
    <n v="10"/>
    <n v="-34.869442999999997"/>
    <n v="-60.212524000000002"/>
    <n v="8577.5"/>
    <n v="514.65"/>
    <n v="2830575"/>
    <n v="0.28000000000000003"/>
    <n v="1348.797859365"/>
    <n v="0.15397235837500001"/>
  </r>
  <r>
    <x v="63"/>
    <x v="0"/>
    <s v="S/N."/>
    <s v="MORO NESTOR DOMINGO"/>
    <n v="10"/>
    <n v="-34.980879999999999"/>
    <n v="-59.890284999999999"/>
    <n v="8577.5"/>
    <n v="514.65"/>
    <n v="2830575"/>
    <n v="0.28000000000000003"/>
    <n v="1348.797859365"/>
    <n v="0.15397235837500001"/>
  </r>
  <r>
    <x v="63"/>
    <x v="0"/>
    <s v="S/N"/>
    <s v="NICOLINI GUSTAVO ALBERTO"/>
    <n v="10"/>
    <n v="-35.006019592299999"/>
    <n v="-60.010070800800001"/>
    <n v="8577.5"/>
    <n v="514.65"/>
    <n v="2830575"/>
    <n v="0.28000000000000003"/>
    <n v="1348.797859365"/>
    <n v="0.15397235837500001"/>
  </r>
  <r>
    <x v="63"/>
    <x v="0"/>
    <s v="S/N"/>
    <s v="FERRANDO JORGE FEDERICO"/>
    <n v="10"/>
    <n v="-34.98621"/>
    <n v="-59.967489999999998"/>
    <n v="8577.5"/>
    <n v="514.65"/>
    <n v="2830575"/>
    <n v="0.28000000000000003"/>
    <n v="1348.797859365"/>
    <n v="0.15397235837500001"/>
  </r>
  <r>
    <x v="63"/>
    <x v="0"/>
    <s v="S/N."/>
    <s v="SUAREZ JUAN CARLOS"/>
    <n v="10"/>
    <n v="-34.899006"/>
    <n v="-59.990920000000003"/>
    <n v="8577.5"/>
    <n v="514.65"/>
    <n v="2830575"/>
    <n v="0.28000000000000003"/>
    <n v="1348.797859365"/>
    <n v="0.15397235837500001"/>
  </r>
  <r>
    <x v="63"/>
    <x v="0"/>
    <s v="S/N"/>
    <s v="PALAVECINO HUMBERTO"/>
    <n v="10"/>
    <n v="-34.919519999999999"/>
    <n v="-60.04063"/>
    <n v="8577.5"/>
    <n v="514.65"/>
    <n v="2830575"/>
    <n v="0.28000000000000003"/>
    <n v="1348.797859365"/>
    <n v="0.15397235837500001"/>
  </r>
  <r>
    <x v="63"/>
    <x v="0"/>
    <s v="S/N"/>
    <s v="GUELFFI ARMANDO JOSE"/>
    <n v="10"/>
    <n v="-34.799280000000003"/>
    <n v="-60.019030000000001"/>
    <n v="8577.5"/>
    <n v="514.65"/>
    <n v="2830575"/>
    <n v="0.28000000000000003"/>
    <n v="1348.797859365"/>
    <n v="0.15397235837500001"/>
  </r>
  <r>
    <x v="63"/>
    <x v="0"/>
    <s v="LA VIA."/>
    <s v="GOMEZ RUBEN DANIEL"/>
    <n v="10"/>
    <n v="-34.930239999999998"/>
    <n v="-59.836350000000003"/>
    <n v="8577.5"/>
    <n v="514.65"/>
    <n v="2830575"/>
    <n v="0.28000000000000003"/>
    <n v="1348.797859365"/>
    <n v="0.15397235837500001"/>
  </r>
  <r>
    <x v="63"/>
    <x v="0"/>
    <s v="PONCE"/>
    <s v="BORDA DIEGO ANDRES"/>
    <n v="10"/>
    <n v="-34.932110000000002"/>
    <n v="-60.034996"/>
    <n v="8577.5"/>
    <n v="514.65"/>
    <n v="2830575"/>
    <n v="0.28000000000000003"/>
    <n v="1348.797859365"/>
    <n v="0.15397235837500001"/>
  </r>
  <r>
    <x v="63"/>
    <x v="0"/>
    <s v="LA SOLITA"/>
    <s v="MOLINARI NICOLAS CELESTINO"/>
    <n v="10"/>
    <n v="-35.038490000000003"/>
    <n v="-60.069499999999998"/>
    <n v="8577.5"/>
    <n v="514.65"/>
    <n v="2830575"/>
    <n v="0.28000000000000003"/>
    <n v="1348.797859365"/>
    <n v="0.15397235837500001"/>
  </r>
  <r>
    <x v="63"/>
    <x v="0"/>
    <s v="DARICHU."/>
    <s v="DARICHU SOCIEDAD EN COMANDITA POR ACCIONES"/>
    <n v="10"/>
    <n v="-34.843020000000003"/>
    <n v="-59.855330000000002"/>
    <n v="8577.5"/>
    <n v="514.65"/>
    <n v="2830575"/>
    <n v="0.28000000000000003"/>
    <n v="1348.797859365"/>
    <n v="0.15397235837500001"/>
  </r>
  <r>
    <x v="106"/>
    <x v="0"/>
    <s v="S/N"/>
    <s v="VALLEJOS ANTONIO ROBERTO"/>
    <n v="10"/>
    <n v="-35.253039999999999"/>
    <n v="-58.224679999999999"/>
    <n v="8577.5"/>
    <n v="514.65"/>
    <n v="2830575"/>
    <n v="0.28000000000000003"/>
    <n v="1348.797859365"/>
    <n v="0.15397235837500001"/>
  </r>
  <r>
    <x v="106"/>
    <x v="0"/>
    <s v="LA GENOVEVA"/>
    <s v="SAVINO GUILLERMO IGNACIO"/>
    <n v="10"/>
    <n v="-35.090739999999997"/>
    <n v="-58.249160000000003"/>
    <n v="8577.5"/>
    <n v="514.65"/>
    <n v="2830575"/>
    <n v="0.28000000000000003"/>
    <n v="1348.797859365"/>
    <n v="0.15397235837500001"/>
  </r>
  <r>
    <x v="106"/>
    <x v="0"/>
    <s v="EL CARDON"/>
    <s v="VANZATO MARIA BEATRIZ"/>
    <n v="10"/>
    <n v="-35.298770904500003"/>
    <n v="-58.150848388699998"/>
    <n v="8577.5"/>
    <n v="514.65"/>
    <n v="2830575"/>
    <n v="0.28000000000000003"/>
    <n v="1348.797859365"/>
    <n v="0.15397235837500001"/>
  </r>
  <r>
    <x v="106"/>
    <x v="0"/>
    <s v="LA TRANQUERA"/>
    <s v="LENTO ALESIO"/>
    <n v="10"/>
    <n v="-35.329859999999996"/>
    <n v="-58.107309999999998"/>
    <n v="8577.5"/>
    <n v="514.65"/>
    <n v="2830575"/>
    <n v="0.28000000000000003"/>
    <n v="1348.797859365"/>
    <n v="0.15397235837500001"/>
  </r>
  <r>
    <x v="106"/>
    <x v="0"/>
    <s v="LA ROSADITA"/>
    <s v="BUSTAMANTE ROBERTO"/>
    <n v="10"/>
    <n v="-35.002119999999998"/>
    <n v="-58.173699999999997"/>
    <n v="8577.5"/>
    <n v="514.65"/>
    <n v="2830575"/>
    <n v="0.28000000000000003"/>
    <n v="1348.797859365"/>
    <n v="0.15397235837500001"/>
  </r>
  <r>
    <x v="106"/>
    <x v="0"/>
    <s v="CAMPO ABIERTO"/>
    <s v="BALDI NILDA SUSANA"/>
    <n v="10"/>
    <n v="-35.275080000000003"/>
    <n v="-58.18815"/>
    <n v="8577.5"/>
    <n v="514.65"/>
    <n v="2830575"/>
    <n v="0.28000000000000003"/>
    <n v="1348.797859365"/>
    <n v="0.15397235837500001"/>
  </r>
  <r>
    <x v="106"/>
    <x v="0"/>
    <s v="S/N."/>
    <s v="BENITEZ ALEJANDRO MARIANO"/>
    <n v="10"/>
    <n v="-35.143030000000003"/>
    <n v="-58.065600000000003"/>
    <n v="8577.5"/>
    <n v="514.65"/>
    <n v="2830575"/>
    <n v="0.28000000000000003"/>
    <n v="1348.797859365"/>
    <n v="0.15397235837500001"/>
  </r>
  <r>
    <x v="106"/>
    <x v="0"/>
    <s v="S/N."/>
    <s v="BERTERI JOSEFINA BEATRIZ"/>
    <n v="10"/>
    <n v="-35.158439636200001"/>
    <n v="-58.359180450399997"/>
    <n v="8577.5"/>
    <n v="514.65"/>
    <n v="2830575"/>
    <n v="0.28000000000000003"/>
    <n v="1348.797859365"/>
    <n v="0.15397235837500001"/>
  </r>
  <r>
    <x v="106"/>
    <x v="0"/>
    <s v="EL RINCON -INV S/SEROLOG P/BRUCELOSIS"/>
    <s v="JORGE NESTOR ALONSO S A"/>
    <n v="10"/>
    <n v="-35.11468"/>
    <n v="-58.275219999999997"/>
    <n v="8577.5"/>
    <n v="514.65"/>
    <n v="2830575"/>
    <n v="0.28000000000000003"/>
    <n v="1348.797859365"/>
    <n v="0.15397235837500001"/>
  </r>
  <r>
    <x v="106"/>
    <x v="0"/>
    <s v="EL MAFFE"/>
    <s v="EL MAFFE SA"/>
    <n v="10"/>
    <n v="-35.20317"/>
    <n v="-58.229849999999999"/>
    <n v="8577.5"/>
    <n v="514.65"/>
    <n v="2830575"/>
    <n v="0.28000000000000003"/>
    <n v="1348.797859365"/>
    <n v="0.15397235837500001"/>
  </r>
  <r>
    <x v="106"/>
    <x v="0"/>
    <s v="LOS HERMANOS"/>
    <s v="LOS HERMANOS DE PIOVESANA JORGE Y PIOVESANA JORGE FABIAN SOC"/>
    <n v="10"/>
    <n v="-35.18112"/>
    <n v="-58.144300000000001"/>
    <n v="8577.5"/>
    <n v="514.65"/>
    <n v="2830575"/>
    <n v="0.28000000000000003"/>
    <n v="1348.797859365"/>
    <n v="0.15397235837500001"/>
  </r>
  <r>
    <x v="15"/>
    <x v="0"/>
    <s v="SAN NICASIO (CIFUENTES)"/>
    <s v="CIFUENTES ENRIQUE ALBERTO"/>
    <n v="10"/>
    <n v="-38.624079999999999"/>
    <n v="-60.607529999999997"/>
    <n v="8577.5"/>
    <n v="514.65"/>
    <n v="2830575"/>
    <n v="0.28000000000000003"/>
    <n v="1348.797859365"/>
    <n v="0.15397235837500001"/>
  </r>
  <r>
    <x v="15"/>
    <x v="0"/>
    <s v="PICHI-TUE"/>
    <s v="COLORADOS DE LOS ALAMOS S A"/>
    <n v="10"/>
    <n v="-38.665889999999997"/>
    <n v="-60.67286"/>
    <n v="8577.5"/>
    <n v="514.65"/>
    <n v="2830575"/>
    <n v="0.28000000000000003"/>
    <n v="1348.797859365"/>
    <n v="0.15397235837500001"/>
  </r>
  <r>
    <x v="15"/>
    <x v="0"/>
    <s v="LAS HORNALLAS"/>
    <s v="URUMEA S.A."/>
    <n v="10"/>
    <n v="-38.460180000000001"/>
    <n v="-61.253039999999999"/>
    <n v="8577.5"/>
    <n v="514.65"/>
    <n v="2830575"/>
    <n v="0.28000000000000003"/>
    <n v="1348.797859365"/>
    <n v="0.15397235837500001"/>
  </r>
  <r>
    <x v="74"/>
    <x v="0"/>
    <s v="LOS TAMARISCOS"/>
    <s v="IBARGUREN JUAN CARLOS"/>
    <n v="10"/>
    <n v="-38.374429999999997"/>
    <n v="-61.466009999999997"/>
    <n v="8577.5"/>
    <n v="514.65"/>
    <n v="2830575"/>
    <n v="0.28000000000000003"/>
    <n v="1348.797859365"/>
    <n v="0.15397235837500001"/>
  </r>
  <r>
    <x v="74"/>
    <x v="0"/>
    <s v="HUAIHUEN"/>
    <s v="HUAIHUEN S A"/>
    <n v="10"/>
    <n v="-38.240920000000003"/>
    <n v="-61.470669999999998"/>
    <n v="8577.5"/>
    <n v="514.65"/>
    <n v="2830575"/>
    <n v="0.28000000000000003"/>
    <n v="1348.797859365"/>
    <n v="0.15397235837500001"/>
  </r>
  <r>
    <x v="68"/>
    <x v="0"/>
    <s v="AL-MAR"/>
    <s v="SOMOZA HECTOR ALBERTO"/>
    <n v="10"/>
    <n v="-37.588619999999999"/>
    <n v="-61.553879999999999"/>
    <n v="8577.5"/>
    <n v="514.65"/>
    <n v="2830575"/>
    <n v="0.28000000000000003"/>
    <n v="1348.797859365"/>
    <n v="0.15397235837500001"/>
  </r>
  <r>
    <x v="68"/>
    <x v="0"/>
    <s v="EL TAMBO"/>
    <s v="SCHMIDT NESTOR FABIAN"/>
    <n v="10"/>
    <n v="-37.254919999999998"/>
    <n v="-62.118110000000001"/>
    <n v="8577.5"/>
    <n v="514.65"/>
    <n v="2830575"/>
    <n v="0.28000000000000003"/>
    <n v="1348.797859365"/>
    <n v="0.15397235837500001"/>
  </r>
  <r>
    <x v="68"/>
    <x v="0"/>
    <s v="EL SIFON"/>
    <s v="SCHWERDT CESAR Y ANGEL SH"/>
    <n v="10"/>
    <n v="-37.557788848900003"/>
    <n v="-61.869781494100003"/>
    <n v="8577.5"/>
    <n v="514.65"/>
    <n v="2830575"/>
    <n v="0.28000000000000003"/>
    <n v="1348.797859365"/>
    <n v="0.15397235837500001"/>
  </r>
  <r>
    <x v="68"/>
    <x v="0"/>
    <s v="S/N"/>
    <s v="RESER GASTON HORACIO"/>
    <n v="10"/>
    <n v="-37.357550000000003"/>
    <n v="-61.922499999999999"/>
    <n v="8577.5"/>
    <n v="514.65"/>
    <n v="2830575"/>
    <n v="0.28000000000000003"/>
    <n v="1348.797859365"/>
    <n v="0.15397235837500001"/>
  </r>
  <r>
    <x v="68"/>
    <x v="0"/>
    <s v="EL RETIRO"/>
    <s v="DEL BONO FANNY ESTHER"/>
    <n v="10"/>
    <n v="-37.342109680199997"/>
    <n v="-61.910518646200003"/>
    <n v="8577.5"/>
    <n v="514.65"/>
    <n v="2830575"/>
    <n v="0.28000000000000003"/>
    <n v="1348.797859365"/>
    <n v="0.15397235837500001"/>
  </r>
  <r>
    <x v="68"/>
    <x v="0"/>
    <s v="SAN PEDRO"/>
    <s v="ESTABLECIMIENTO GANADERO SAN ANTONIO S A"/>
    <n v="10"/>
    <n v="-37.471530000000001"/>
    <n v="-61.803130000000003"/>
    <n v="8577.5"/>
    <n v="514.65"/>
    <n v="2830575"/>
    <n v="0.28000000000000003"/>
    <n v="1348.797859365"/>
    <n v="0.15397235837500001"/>
  </r>
  <r>
    <x v="68"/>
    <x v="0"/>
    <s v="SIN DENOMINACION"/>
    <s v="HERNANDEZ HECTOR OMAR"/>
    <n v="10"/>
    <n v="-37.095599999999997"/>
    <n v="-61.888399999999997"/>
    <n v="8577.5"/>
    <n v="514.65"/>
    <n v="2830575"/>
    <n v="0.28000000000000003"/>
    <n v="1348.797859365"/>
    <n v="0.15397235837500001"/>
  </r>
  <r>
    <x v="68"/>
    <x v="0"/>
    <s v="DON PANCHO"/>
    <s v="ALBERDI DIEGO"/>
    <n v="10"/>
    <n v="-37.299091339100002"/>
    <n v="-62.160911560099997"/>
    <n v="8577.5"/>
    <n v="514.65"/>
    <n v="2830575"/>
    <n v="0.28000000000000003"/>
    <n v="1348.797859365"/>
    <n v="0.15397235837500001"/>
  </r>
  <r>
    <x v="68"/>
    <x v="0"/>
    <s v="LA GUILLERMINA II"/>
    <s v="SUCESION DE LAU JUAN CARLOS"/>
    <n v="10"/>
    <n v="-37.262560000000001"/>
    <n v="-62.170819999999999"/>
    <n v="8577.5"/>
    <n v="514.65"/>
    <n v="2830575"/>
    <n v="0.28000000000000003"/>
    <n v="1348.797859365"/>
    <n v="0.15397235837500001"/>
  </r>
  <r>
    <x v="68"/>
    <x v="0"/>
    <s v="LA LOLA"/>
    <s v="CENTRO HOGAR SA"/>
    <n v="10"/>
    <n v="-37.207610000000003"/>
    <n v="-62.193359999999998"/>
    <n v="8577.5"/>
    <n v="514.65"/>
    <n v="2830575"/>
    <n v="0.28000000000000003"/>
    <n v="1348.797859365"/>
    <n v="0.15397235837500001"/>
  </r>
  <r>
    <x v="68"/>
    <x v="0"/>
    <s v="EL PALOMAR"/>
    <s v="ALBERTO Y FEDERICO BONNATERRE SOC. DE HECHO"/>
    <n v="10"/>
    <n v="-37.494270324699997"/>
    <n v="-62.028541564900003"/>
    <n v="8577.5"/>
    <n v="514.65"/>
    <n v="2830575"/>
    <n v="0.28000000000000003"/>
    <n v="1348.797859365"/>
    <n v="0.15397235837500001"/>
  </r>
  <r>
    <x v="68"/>
    <x v="0"/>
    <s v="DON OSVALDO"/>
    <s v="ROTH OSVALDO AUGUSTO"/>
    <n v="10"/>
    <n v="-37.684849999999997"/>
    <n v="-61.664430000000003"/>
    <n v="8577.5"/>
    <n v="514.65"/>
    <n v="2830575"/>
    <n v="0.28000000000000003"/>
    <n v="1348.797859365"/>
    <n v="0.15397235837500001"/>
  </r>
  <r>
    <x v="68"/>
    <x v="0"/>
    <s v="EL TRIANGULO"/>
    <s v="RISUE?O MARTA ALICIA"/>
    <n v="10"/>
    <n v="-37.129100000000001"/>
    <n v="-61.88991"/>
    <n v="8577.5"/>
    <n v="514.65"/>
    <n v="2830575"/>
    <n v="0.28000000000000003"/>
    <n v="1348.797859365"/>
    <n v="0.15397235837500001"/>
  </r>
  <r>
    <x v="68"/>
    <x v="0"/>
    <s v="LA ARAUCARIA"/>
    <s v="SEITZ MARIO DOMINGO"/>
    <n v="10"/>
    <n v="-37.572119999999998"/>
    <n v="-62.035850000000003"/>
    <n v="8577.5"/>
    <n v="514.65"/>
    <n v="2830575"/>
    <n v="0.28000000000000003"/>
    <n v="1348.797859365"/>
    <n v="0.15397235837500001"/>
  </r>
  <r>
    <x v="68"/>
    <x v="0"/>
    <s v="LA NELLY"/>
    <s v="IMELDA N S DE BOBB E HIJO DE REBERTO BOBB"/>
    <n v="10"/>
    <n v="-37.294350000000001"/>
    <n v="-61.898209999999999"/>
    <n v="8577.5"/>
    <n v="514.65"/>
    <n v="2830575"/>
    <n v="0.28000000000000003"/>
    <n v="1348.797859365"/>
    <n v="0.15397235837500001"/>
  </r>
  <r>
    <x v="68"/>
    <x v="0"/>
    <s v="EL FUROR"/>
    <s v="EL FUROR S.R.L."/>
    <n v="10"/>
    <n v="-37.532789999999999"/>
    <n v="-62.198149999999998"/>
    <n v="8577.5"/>
    <n v="514.65"/>
    <n v="2830575"/>
    <n v="0.28000000000000003"/>
    <n v="1348.797859365"/>
    <n v="0.15397235837500001"/>
  </r>
  <r>
    <x v="68"/>
    <x v="0"/>
    <s v="EL CIELITO"/>
    <s v="GARRALDA MARIO EZEQUIEL"/>
    <n v="10"/>
    <n v="-37.537288665799998"/>
    <n v="-61.790790557900003"/>
    <n v="8577.5"/>
    <n v="514.65"/>
    <n v="2830575"/>
    <n v="0.28000000000000003"/>
    <n v="1348.797859365"/>
    <n v="0.15397235837500001"/>
  </r>
  <r>
    <x v="68"/>
    <x v="0"/>
    <s v="LAS VERTIENTES"/>
    <s v="LAS VERTIENTES S.A."/>
    <n v="10"/>
    <n v="-37.834919999999997"/>
    <n v="-61.693379999999998"/>
    <n v="8577.5"/>
    <n v="514.65"/>
    <n v="2830575"/>
    <n v="0.28000000000000003"/>
    <n v="1348.797859365"/>
    <n v="0.15397235837500001"/>
  </r>
  <r>
    <x v="29"/>
    <x v="0"/>
    <s v="SAN JUAN"/>
    <s v="GAHAN HNOS SRL"/>
    <n v="10"/>
    <n v="-36.794969999999999"/>
    <n v="-61.524479999999997"/>
    <n v="8577.5"/>
    <n v="514.65"/>
    <n v="2830575"/>
    <n v="0.28000000000000003"/>
    <n v="1348.797859365"/>
    <n v="0.15397235837500001"/>
  </r>
  <r>
    <x v="29"/>
    <x v="0"/>
    <s v="DON ESTEBAN"/>
    <s v="PREISEGGER JUAN ESTEBAN"/>
    <n v="10"/>
    <n v="-36.707740000000001"/>
    <n v="-61.293709999999997"/>
    <n v="8577.5"/>
    <n v="514.65"/>
    <n v="2830575"/>
    <n v="0.28000000000000003"/>
    <n v="1348.797859365"/>
    <n v="0.15397235837500001"/>
  </r>
  <r>
    <x v="29"/>
    <x v="0"/>
    <s v="DON SANTIAGO"/>
    <s v="PEREZ CARLOS ALBERTO"/>
    <n v="10"/>
    <n v="-36.645429999999998"/>
    <n v="-61.87679"/>
    <n v="8577.5"/>
    <n v="514.65"/>
    <n v="2830575"/>
    <n v="0.28000000000000003"/>
    <n v="1348.797859365"/>
    <n v="0.15397235837500001"/>
  </r>
  <r>
    <x v="29"/>
    <x v="0"/>
    <s v="LA SUDESTADA"/>
    <s v="BRANIK S A"/>
    <n v="10"/>
    <n v="-36.762230000000002"/>
    <n v="-61.572769999999998"/>
    <n v="8577.5"/>
    <n v="514.65"/>
    <n v="2830575"/>
    <n v="0.28000000000000003"/>
    <n v="1348.797859365"/>
    <n v="0.15397235837500001"/>
  </r>
  <r>
    <x v="29"/>
    <x v="0"/>
    <s v="SAN JUAN"/>
    <s v="SAN JUAN S A A C E I"/>
    <n v="10"/>
    <n v="-36.483060000000002"/>
    <n v="-61.936929999999997"/>
    <n v="8577.5"/>
    <n v="514.65"/>
    <n v="2830575"/>
    <n v="0.28000000000000003"/>
    <n v="1348.797859365"/>
    <n v="0.15397235837500001"/>
  </r>
  <r>
    <x v="29"/>
    <x v="0"/>
    <s v="CABA?A SANTA RITA"/>
    <s v="DEAGRO S A"/>
    <n v="10"/>
    <n v="-36.3307"/>
    <n v="-62.091900000000003"/>
    <n v="8577.5"/>
    <n v="514.65"/>
    <n v="2830575"/>
    <n v="0.28000000000000003"/>
    <n v="1348.797859365"/>
    <n v="0.15397235837500001"/>
  </r>
  <r>
    <x v="29"/>
    <x v="0"/>
    <s v="DON ANGEL"/>
    <s v="ANGEL MARTIN Y CIA"/>
    <n v="10"/>
    <n v="-36.6905"/>
    <n v="-61.953150000000001"/>
    <n v="8577.5"/>
    <n v="514.65"/>
    <n v="2830575"/>
    <n v="0.28000000000000003"/>
    <n v="1348.797859365"/>
    <n v="0.15397235837500001"/>
  </r>
  <r>
    <x v="29"/>
    <x v="0"/>
    <s v="S.N."/>
    <s v="PREISSEGER FELICIANO JAVIER"/>
    <n v="10"/>
    <n v="-36.845590000000001"/>
    <n v="-61.439770000000003"/>
    <n v="8577.5"/>
    <n v="514.65"/>
    <n v="2830575"/>
    <n v="0.28000000000000003"/>
    <n v="1348.797859365"/>
    <n v="0.15397235837500001"/>
  </r>
  <r>
    <x v="66"/>
    <x v="0"/>
    <s v="LAS BRUSCAS"/>
    <s v="SUCESION DE RUBIANES JOSE ALBERTO"/>
    <n v="10"/>
    <n v="-36.308700000000002"/>
    <n v="-57.615400000000001"/>
    <n v="8577.5"/>
    <n v="514.65"/>
    <n v="2830575"/>
    <n v="0.28000000000000003"/>
    <n v="1348.797859365"/>
    <n v="0.15397235837500001"/>
  </r>
  <r>
    <x v="66"/>
    <x v="0"/>
    <s v="PEDRO CHICO"/>
    <s v="BAQUER ISAIA"/>
    <n v="10"/>
    <n v="-36.383600000000001"/>
    <n v="-57.428100000000001"/>
    <n v="8577.5"/>
    <n v="514.65"/>
    <n v="2830575"/>
    <n v="0.28000000000000003"/>
    <n v="1348.797859365"/>
    <n v="0.15397235837500001"/>
  </r>
  <r>
    <x v="66"/>
    <x v="0"/>
    <s v="SANTA LUCIA"/>
    <s v="BONAVITA GUILLERMO R"/>
    <n v="10"/>
    <n v="-36.376015000000002"/>
    <n v="-57.599068000000003"/>
    <n v="8577.5"/>
    <n v="514.65"/>
    <n v="2830575"/>
    <n v="0.28000000000000003"/>
    <n v="1348.797859365"/>
    <n v="0.15397235837500001"/>
  </r>
  <r>
    <x v="66"/>
    <x v="0"/>
    <s v="EL CACIQUE"/>
    <s v="VIVES ALEJANDRO IVAN"/>
    <n v="10"/>
    <n v="-36.363900000000001"/>
    <n v="-57.667200000000001"/>
    <n v="8577.5"/>
    <n v="514.65"/>
    <n v="2830575"/>
    <n v="0.28000000000000003"/>
    <n v="1348.797859365"/>
    <n v="0.15397235837500001"/>
  </r>
  <r>
    <x v="66"/>
    <x v="0"/>
    <s v="LOS TALAS"/>
    <s v="AGROTALAS S A"/>
    <n v="10"/>
    <n v="-36.152999999999999"/>
    <n v="-57.6479"/>
    <n v="8577.5"/>
    <n v="514.65"/>
    <n v="2830575"/>
    <n v="0.28000000000000003"/>
    <n v="1348.797859365"/>
    <n v="0.15397235837500001"/>
  </r>
  <r>
    <x v="66"/>
    <x v="0"/>
    <s v="EL MONTILLO"/>
    <s v="PENONORI MARIA ELENA"/>
    <n v="10"/>
    <n v="-36.426699999999997"/>
    <n v="-57.528500000000001"/>
    <n v="8577.5"/>
    <n v="514.65"/>
    <n v="2830575"/>
    <n v="0.28000000000000003"/>
    <n v="1348.797859365"/>
    <n v="0.15397235837500001"/>
  </r>
  <r>
    <x v="66"/>
    <x v="0"/>
    <s v="LAS MARIAS (II)"/>
    <s v="MARQUEZ HILDA ELINA"/>
    <n v="10"/>
    <n v="-36.352499999999999"/>
    <n v="-57.746099999999998"/>
    <n v="8577.5"/>
    <n v="514.65"/>
    <n v="2830575"/>
    <n v="0.28000000000000003"/>
    <n v="1348.797859365"/>
    <n v="0.15397235837500001"/>
  </r>
  <r>
    <x v="66"/>
    <x v="0"/>
    <s v="EL CARRO"/>
    <s v="SUCESION DE PIRALI HORACIO PEDRO"/>
    <n v="10"/>
    <n v="-36.392898559599999"/>
    <n v="-57.631099700900002"/>
    <n v="8577.5"/>
    <n v="514.65"/>
    <n v="2830575"/>
    <n v="0.28000000000000003"/>
    <n v="1348.797859365"/>
    <n v="0.15397235837500001"/>
  </r>
  <r>
    <x v="66"/>
    <x v="0"/>
    <s v="DE LEON"/>
    <s v="DE LEON MARIA CRISTINA"/>
    <n v="10"/>
    <n v="-36.320201873800002"/>
    <n v="-57.759799957299997"/>
    <n v="8577.5"/>
    <n v="514.65"/>
    <n v="2830575"/>
    <n v="0.28000000000000003"/>
    <n v="1348.797859365"/>
    <n v="0.15397235837500001"/>
  </r>
  <r>
    <x v="66"/>
    <x v="0"/>
    <s v="LA TOTORA"/>
    <s v="GALLASTEGUI JOSE"/>
    <n v="10"/>
    <n v="-36.357199999999999"/>
    <n v="-57.470799999999997"/>
    <n v="8577.5"/>
    <n v="514.65"/>
    <n v="2830575"/>
    <n v="0.28000000000000003"/>
    <n v="1348.797859365"/>
    <n v="0.15397235837500001"/>
  </r>
  <r>
    <x v="66"/>
    <x v="0"/>
    <s v="EL REMANZO"/>
    <s v="BAQUER ZULMA AZUCENA"/>
    <n v="10"/>
    <n v="-36.337426044600001"/>
    <n v="-57.680411338799999"/>
    <n v="8577.5"/>
    <n v="514.65"/>
    <n v="2830575"/>
    <n v="0.28000000000000003"/>
    <n v="1348.797859365"/>
    <n v="0.15397235837500001"/>
  </r>
  <r>
    <x v="66"/>
    <x v="0"/>
    <s v="SAN CARLOS"/>
    <s v="CANO LUIS ALBERTO"/>
    <n v="10"/>
    <n v="-36.434399999999997"/>
    <n v="-57.720100000000002"/>
    <n v="8577.5"/>
    <n v="514.65"/>
    <n v="2830575"/>
    <n v="0.28000000000000003"/>
    <n v="1348.797859365"/>
    <n v="0.15397235837500001"/>
  </r>
  <r>
    <x v="66"/>
    <x v="0"/>
    <s v="SANTA JUANA"/>
    <s v="ROLON JUAN CARLOS"/>
    <n v="10"/>
    <n v="-36.369098663300001"/>
    <n v="-57.4491004944"/>
    <n v="8577.5"/>
    <n v="514.65"/>
    <n v="2830575"/>
    <n v="0.28000000000000003"/>
    <n v="1348.797859365"/>
    <n v="0.15397235837500001"/>
  </r>
  <r>
    <x v="66"/>
    <x v="0"/>
    <s v="EL VICTORIO"/>
    <s v="BIDEGAIN HUGO ARGENTINO"/>
    <n v="10"/>
    <n v="-36.361800000000002"/>
    <n v="-57.639400000000002"/>
    <n v="8577.5"/>
    <n v="514.65"/>
    <n v="2830575"/>
    <n v="0.28000000000000003"/>
    <n v="1348.797859365"/>
    <n v="0.15397235837500001"/>
  </r>
  <r>
    <x v="66"/>
    <x v="0"/>
    <s v="SANTA ANA"/>
    <s v="LA PORFIA SOCIEDAD COLECTIVA"/>
    <n v="10"/>
    <n v="-36.238300000000002"/>
    <n v="-57.79"/>
    <n v="8577.5"/>
    <n v="514.65"/>
    <n v="2830575"/>
    <n v="0.28000000000000003"/>
    <n v="1348.797859365"/>
    <n v="0.15397235837500001"/>
  </r>
  <r>
    <x v="66"/>
    <x v="0"/>
    <s v="SAN ESTEBAN"/>
    <s v="WILLIS JUAN CARLOS"/>
    <n v="10"/>
    <n v="-36.671799999999998"/>
    <n v="-57.6952"/>
    <n v="8577.5"/>
    <n v="514.65"/>
    <n v="2830575"/>
    <n v="0.28000000000000003"/>
    <n v="1348.797859365"/>
    <n v="0.15397235837500001"/>
  </r>
  <r>
    <x v="66"/>
    <x v="0"/>
    <s v="LO DE ENRIQUE"/>
    <s v="PLATANIA MATIAS ENRIQUE"/>
    <n v="10"/>
    <n v="-36.280814999999997"/>
    <n v="-57.72148"/>
    <n v="8577.5"/>
    <n v="514.65"/>
    <n v="2830575"/>
    <n v="0.28000000000000003"/>
    <n v="1348.797859365"/>
    <n v="0.15397235837500001"/>
  </r>
  <r>
    <x v="66"/>
    <x v="0"/>
    <s v="EL SILENCIO"/>
    <s v="ARANCIAGA SAUL MARIA"/>
    <n v="10"/>
    <n v="-36.465587999999997"/>
    <n v="-57.687134"/>
    <n v="8577.5"/>
    <n v="514.65"/>
    <n v="2830575"/>
    <n v="0.28000000000000003"/>
    <n v="1348.797859365"/>
    <n v="0.15397235837500001"/>
  </r>
  <r>
    <x v="66"/>
    <x v="0"/>
    <s v="EL RECUERDO"/>
    <s v="LANDI JUAN GREGORIO"/>
    <n v="10"/>
    <n v="-36.591299999999997"/>
    <n v="-57.506900000000002"/>
    <n v="8577.5"/>
    <n v="514.65"/>
    <n v="2830575"/>
    <n v="0.28000000000000003"/>
    <n v="1348.797859365"/>
    <n v="0.15397235837500001"/>
  </r>
  <r>
    <x v="108"/>
    <x v="0"/>
    <s v="LA CARRETA VIEJA"/>
    <s v="MORETTONI DOMINGO ANGEL"/>
    <n v="10"/>
    <n v="-34.334200000000003"/>
    <n v="-58.860030000000002"/>
    <n v="8577.5"/>
    <n v="514.65"/>
    <n v="2830575"/>
    <n v="0.28000000000000003"/>
    <n v="1348.797859365"/>
    <n v="0.15397235837500001"/>
  </r>
  <r>
    <x v="108"/>
    <x v="0"/>
    <s v="EL TALA"/>
    <s v="LOPEZ JORGE OSVALDO"/>
    <n v="10"/>
    <n v="-34.326520000000002"/>
    <n v="-58.7806"/>
    <n v="8577.5"/>
    <n v="514.65"/>
    <n v="2830575"/>
    <n v="0.28000000000000003"/>
    <n v="1348.797859365"/>
    <n v="0.15397235837500001"/>
  </r>
  <r>
    <x v="108"/>
    <x v="0"/>
    <s v="EL CAZADOR"/>
    <s v="ARANETA JOSE EDUARDO"/>
    <n v="10"/>
    <n v="-34.323079999999997"/>
    <n v="-58.753189999999996"/>
    <n v="8577.5"/>
    <n v="514.65"/>
    <n v="2830575"/>
    <n v="0.28000000000000003"/>
    <n v="1348.797859365"/>
    <n v="0.15397235837500001"/>
  </r>
  <r>
    <x v="108"/>
    <x v="0"/>
    <s v="LA FLECHA"/>
    <s v="GALAETO GUILLERMO FABIAN"/>
    <n v="10"/>
    <n v="-34.300330000000002"/>
    <n v="-58.797460000000001"/>
    <n v="8577.5"/>
    <n v="514.65"/>
    <n v="2830575"/>
    <n v="0.28000000000000003"/>
    <n v="1348.797859365"/>
    <n v="0.15397235837500001"/>
  </r>
  <r>
    <x v="92"/>
    <x v="0"/>
    <s v="S/N"/>
    <s v="AQUINO ANGEL SALVADOR"/>
    <n v="10"/>
    <n v="-34.336669999999998"/>
    <n v="-58.977989999999998"/>
    <n v="8577.5"/>
    <n v="514.65"/>
    <n v="2830575"/>
    <n v="0.28000000000000003"/>
    <n v="1348.797859365"/>
    <n v="0.15397235837500001"/>
  </r>
  <r>
    <x v="92"/>
    <x v="0"/>
    <s v="S/N"/>
    <s v="CARESSI ELBIO CESAR"/>
    <n v="10"/>
    <n v="-34.247909999999997"/>
    <n v="-59.118940000000002"/>
    <n v="8577.5"/>
    <n v="514.65"/>
    <n v="2830575"/>
    <n v="0.28000000000000003"/>
    <n v="1348.797859365"/>
    <n v="0.15397235837500001"/>
  </r>
  <r>
    <x v="92"/>
    <x v="0"/>
    <s v="LOS PICAZOS"/>
    <s v="MORALES JUAN MARCELO"/>
    <n v="10"/>
    <n v="-34.269080000000002"/>
    <n v="-59.106990000000003"/>
    <n v="8577.5"/>
    <n v="514.65"/>
    <n v="2830575"/>
    <n v="0.28000000000000003"/>
    <n v="1348.797859365"/>
    <n v="0.15397235837500001"/>
  </r>
  <r>
    <x v="71"/>
    <x v="0"/>
    <s v="LA QUINTA"/>
    <s v="PIRONI VERONICA ESTHER"/>
    <n v="10"/>
    <n v="-34.830750000000002"/>
    <n v="-58.253219999999999"/>
    <n v="8577.5"/>
    <n v="514.65"/>
    <n v="2830575"/>
    <n v="0.28000000000000003"/>
    <n v="1348.797859365"/>
    <n v="0.15397235837500001"/>
  </r>
  <r>
    <x v="71"/>
    <x v="0"/>
    <s v="LA CAPILLITA"/>
    <s v="CHECA JESSICA ANDREA"/>
    <n v="10"/>
    <n v="-34.908000000000001"/>
    <n v="-58.280500000000004"/>
    <n v="8577.5"/>
    <n v="514.65"/>
    <n v="2830575"/>
    <n v="0.28000000000000003"/>
    <n v="1348.797859365"/>
    <n v="0.15397235837500001"/>
  </r>
  <r>
    <x v="84"/>
    <x v="0"/>
    <s v="EL PALENQUE"/>
    <s v="RUBIO CARLOS ALBERTO"/>
    <n v="10"/>
    <n v="-38.09102"/>
    <n v="-58.167940000000002"/>
    <n v="8577.5"/>
    <n v="514.65"/>
    <n v="2830575"/>
    <n v="0.28000000000000003"/>
    <n v="1348.797859365"/>
    <n v="0.15397235837500001"/>
  </r>
  <r>
    <x v="84"/>
    <x v="0"/>
    <s v="EL RINCON"/>
    <s v="MARIA DOLORES FINCATI Y SUSANA CELIA FINCATI S.A."/>
    <n v="10"/>
    <n v="-38.430549999999997"/>
    <n v="-58.225369999999998"/>
    <n v="8577.5"/>
    <n v="514.65"/>
    <n v="2830575"/>
    <n v="0.28000000000000003"/>
    <n v="1348.797859365"/>
    <n v="0.15397235837500001"/>
  </r>
  <r>
    <x v="4"/>
    <x v="0"/>
    <s v="EL CARMEN"/>
    <s v="EL MANGRULLO S A RURAL E INMOBILIARIA"/>
    <n v="10"/>
    <n v="-35.812339999999999"/>
    <n v="-60.018790000000003"/>
    <n v="8577.5"/>
    <n v="514.65"/>
    <n v="2830575"/>
    <n v="0.28000000000000003"/>
    <n v="1348.797859365"/>
    <n v="0.15397235837500001"/>
  </r>
  <r>
    <x v="4"/>
    <x v="0"/>
    <s v="DON REYNALDO"/>
    <s v="ALONSO GUILLERMO HORACIO"/>
    <n v="10"/>
    <n v="-35.870199999999997"/>
    <n v="-60.06718"/>
    <n v="8577.5"/>
    <n v="514.65"/>
    <n v="2830575"/>
    <n v="0.28000000000000003"/>
    <n v="1348.797859365"/>
    <n v="0.15397235837500001"/>
  </r>
  <r>
    <x v="4"/>
    <x v="0"/>
    <s v="EL PIOJO"/>
    <s v="VILLAMAYOR ADA VITALIA"/>
    <n v="10"/>
    <n v="-36.013690948499999"/>
    <n v="-60.202899932900003"/>
    <n v="8577.5"/>
    <n v="514.65"/>
    <n v="2830575"/>
    <n v="0.28000000000000003"/>
    <n v="1348.797859365"/>
    <n v="0.15397235837500001"/>
  </r>
  <r>
    <x v="4"/>
    <x v="0"/>
    <s v="EL CHAJA"/>
    <s v="VILLAMARIN JULIO BENITO"/>
    <n v="10"/>
    <n v="-36.082210540799998"/>
    <n v="-59.913249969500001"/>
    <n v="8577.5"/>
    <n v="514.65"/>
    <n v="2830575"/>
    <n v="0.28000000000000003"/>
    <n v="1348.797859365"/>
    <n v="0.15397235837500001"/>
  </r>
  <r>
    <x v="4"/>
    <x v="0"/>
    <s v="LA MARUJITA"/>
    <s v="MARTIN JOSE LUIS"/>
    <n v="10"/>
    <n v="-35.880540000000003"/>
    <n v="-60.238329999999998"/>
    <n v="8577.5"/>
    <n v="514.65"/>
    <n v="2830575"/>
    <n v="0.28000000000000003"/>
    <n v="1348.797859365"/>
    <n v="0.15397235837500001"/>
  </r>
  <r>
    <x v="93"/>
    <x v="0"/>
    <s v="LA SUSANA"/>
    <s v="ETCHART SUSANA LEONOR"/>
    <n v="10"/>
    <n v="-35.810100555399998"/>
    <n v="-58.569740295400003"/>
    <n v="8577.5"/>
    <n v="514.65"/>
    <n v="2830575"/>
    <n v="0.28000000000000003"/>
    <n v="1348.797859365"/>
    <n v="0.15397235837500001"/>
  </r>
  <r>
    <x v="93"/>
    <x v="0"/>
    <s v="LA INVERNADA"/>
    <s v="IBARRA OSVALDO LUJAN"/>
    <n v="10"/>
    <n v="-35.93038"/>
    <n v="-58.771610000000003"/>
    <n v="8577.5"/>
    <n v="514.65"/>
    <n v="2830575"/>
    <n v="0.28000000000000003"/>
    <n v="1348.797859365"/>
    <n v="0.15397235837500001"/>
  </r>
  <r>
    <x v="93"/>
    <x v="0"/>
    <s v="SANTA MARIA"/>
    <s v="GARCIA JUAN JOSE"/>
    <n v="10"/>
    <n v="-35.966119999999997"/>
    <n v="-58.52825"/>
    <n v="8577.5"/>
    <n v="514.65"/>
    <n v="2830575"/>
    <n v="0.28000000000000003"/>
    <n v="1348.797859365"/>
    <n v="0.15397235837500001"/>
  </r>
  <r>
    <x v="93"/>
    <x v="0"/>
    <s v="EL RADAR"/>
    <s v="MIRANDA JOSE ALBERTO"/>
    <n v="10"/>
    <n v="-35.741599999999998"/>
    <n v="-58.523890000000002"/>
    <n v="8577.5"/>
    <n v="514.65"/>
    <n v="2830575"/>
    <n v="0.28000000000000003"/>
    <n v="1348.797859365"/>
    <n v="0.15397235837500001"/>
  </r>
  <r>
    <x v="60"/>
    <x v="0"/>
    <s v="FORTIN MARIAS"/>
    <s v="FORTIN DE BEA SOCIEDAD DE RESPONSABILIDAD LIMITADA"/>
    <n v="10"/>
    <n v="-37.384889999999999"/>
    <n v="-61.129440000000002"/>
    <n v="8577.5"/>
    <n v="514.65"/>
    <n v="2830575"/>
    <n v="0.28000000000000003"/>
    <n v="1348.797859365"/>
    <n v="0.15397235837500001"/>
  </r>
  <r>
    <x v="60"/>
    <x v="0"/>
    <s v="LA PAULA"/>
    <s v="TROTE LARGO S.A."/>
    <n v="10"/>
    <n v="-37.217350000000003"/>
    <n v="-61.615099999999998"/>
    <n v="8577.5"/>
    <n v="514.65"/>
    <n v="2830575"/>
    <n v="0.28000000000000003"/>
    <n v="1348.797859365"/>
    <n v="0.15397235837500001"/>
  </r>
  <r>
    <x v="60"/>
    <x v="0"/>
    <s v="LAS ACACIAS"/>
    <s v="BUERA IGNACIO RENE"/>
    <n v="10"/>
    <n v="-37.234920000000002"/>
    <n v="-61.647239999999996"/>
    <n v="8577.5"/>
    <n v="514.65"/>
    <n v="2830575"/>
    <n v="0.28000000000000003"/>
    <n v="1348.797859365"/>
    <n v="0.15397235837500001"/>
  </r>
  <r>
    <x v="60"/>
    <x v="0"/>
    <s v="SAN MIGUEL-LA CHISPA"/>
    <s v="PELAEZ HNOS DE PELAEZ FAUSTO MIGUEL ESTEBAN Y ROMAN"/>
    <n v="10"/>
    <n v="-37.479010000000002"/>
    <n v="-61.169170000000001"/>
    <n v="8577.5"/>
    <n v="514.65"/>
    <n v="2830575"/>
    <n v="0.28000000000000003"/>
    <n v="1348.797859365"/>
    <n v="0.15397235837500001"/>
  </r>
  <r>
    <x v="60"/>
    <x v="0"/>
    <s v="EL SOLITARIO"/>
    <s v="PELAEZ RICARDO"/>
    <n v="10"/>
    <n v="-37.269539999999999"/>
    <n v="-61.435049999999997"/>
    <n v="8577.5"/>
    <n v="514.65"/>
    <n v="2830575"/>
    <n v="0.28000000000000003"/>
    <n v="1348.797859365"/>
    <n v="0.15397235837500001"/>
  </r>
  <r>
    <x v="60"/>
    <x v="0"/>
    <s v="DOS HERMANOS"/>
    <s v="ESPONDA FERNANDO EDGARDO"/>
    <n v="10"/>
    <n v="-37.294159999999998"/>
    <n v="-61.588030000000003"/>
    <n v="8577.5"/>
    <n v="514.65"/>
    <n v="2830575"/>
    <n v="0.28000000000000003"/>
    <n v="1348.797859365"/>
    <n v="0.15397235837500001"/>
  </r>
  <r>
    <x v="60"/>
    <x v="0"/>
    <s v="S/N"/>
    <s v="ORTIZ HECTOR OMAR"/>
    <n v="10"/>
    <n v="-37.541040000000002"/>
    <n v="-61.29007"/>
    <n v="8577.5"/>
    <n v="514.65"/>
    <n v="2830575"/>
    <n v="0.28000000000000003"/>
    <n v="1348.797859365"/>
    <n v="0.15397235837500001"/>
  </r>
  <r>
    <x v="60"/>
    <x v="0"/>
    <s v="LA POSTA"/>
    <s v="IMAZ ALBERTO JOSE TIBURCIO"/>
    <n v="10"/>
    <n v="-37.19021"/>
    <n v="-61.351669999999999"/>
    <n v="8577.5"/>
    <n v="514.65"/>
    <n v="2830575"/>
    <n v="0.28000000000000003"/>
    <n v="1348.797859365"/>
    <n v="0.15397235837500001"/>
  </r>
  <r>
    <x v="60"/>
    <x v="0"/>
    <s v="LA GUIA"/>
    <s v="LA GUIA S A"/>
    <n v="10"/>
    <n v="-37.285310000000003"/>
    <n v="-61.700485"/>
    <n v="8577.5"/>
    <n v="514.65"/>
    <n v="2830575"/>
    <n v="0.28000000000000003"/>
    <n v="1348.797859365"/>
    <n v="0.15397235837500001"/>
  </r>
  <r>
    <x v="60"/>
    <x v="0"/>
    <s v="SAN ENRIQUE"/>
    <s v="TRES H (S.H) DE HARFFEN GUILLERMO ROBERTO, HARFFEN SANTIAGO"/>
    <n v="10"/>
    <n v="-37.421219999999998"/>
    <n v="-61.161340000000003"/>
    <n v="8577.5"/>
    <n v="514.65"/>
    <n v="2830575"/>
    <n v="0.28000000000000003"/>
    <n v="1348.797859365"/>
    <n v="0.15397235837500001"/>
  </r>
  <r>
    <x v="60"/>
    <x v="0"/>
    <s v="LA CAROLA"/>
    <s v="ADMINISTRACION DE CAMPOS LA COLINA S A"/>
    <n v="10"/>
    <n v="-37.319220000000001"/>
    <n v="-61.495980000000003"/>
    <n v="8577.5"/>
    <n v="514.65"/>
    <n v="2830575"/>
    <n v="0.28000000000000003"/>
    <n v="1348.797859365"/>
    <n v="0.15397235837500001"/>
  </r>
  <r>
    <x v="13"/>
    <x v="0"/>
    <s v="LA ESTELA"/>
    <s v="LANDABURU ESTELA CATALINA"/>
    <n v="10"/>
    <n v="-34.945900000000002"/>
    <n v="-58.901400000000002"/>
    <n v="8577.5"/>
    <n v="514.65"/>
    <n v="2830575"/>
    <n v="0.28000000000000003"/>
    <n v="1348.797859365"/>
    <n v="0.15397235837500001"/>
  </r>
  <r>
    <x v="102"/>
    <x v="0"/>
    <s v="LOS ?ANDUCES"/>
    <s v="NAZAR HERNANDEZ PABLO SANTIAGO"/>
    <n v="10"/>
    <n v="-36.594700000000003"/>
    <n v="-56.843899999999998"/>
    <n v="8577.5"/>
    <n v="514.65"/>
    <n v="2830575"/>
    <n v="0.28000000000000003"/>
    <n v="1348.797859365"/>
    <n v="0.15397235837500001"/>
  </r>
  <r>
    <x v="102"/>
    <x v="0"/>
    <s v="EL TALITA"/>
    <s v="NAZAR EDUARDO"/>
    <n v="10"/>
    <n v="-36.51117"/>
    <n v="-57.143210000000003"/>
    <n v="8577.5"/>
    <n v="514.65"/>
    <n v="2830575"/>
    <n v="0.28000000000000003"/>
    <n v="1348.797859365"/>
    <n v="0.15397235837500001"/>
  </r>
  <r>
    <x v="102"/>
    <x v="0"/>
    <s v="GRANJA ESMERALDA"/>
    <s v="PELUZZO CARLOS ALBERTO"/>
    <n v="10"/>
    <n v="-36.724705"/>
    <n v="-56.732080000000003"/>
    <n v="8577.5"/>
    <n v="514.65"/>
    <n v="2830575"/>
    <n v="0.28000000000000003"/>
    <n v="1348.797859365"/>
    <n v="0.15397235837500001"/>
  </r>
  <r>
    <x v="102"/>
    <x v="0"/>
    <s v="EL ABUELO"/>
    <s v="TIBERIO JORGE EDUARDO"/>
    <n v="10"/>
    <n v="-36.460970000000003"/>
    <n v="-57.105849999999997"/>
    <n v="8577.5"/>
    <n v="514.65"/>
    <n v="2830575"/>
    <n v="0.28000000000000003"/>
    <n v="1348.797859365"/>
    <n v="0.15397235837500001"/>
  </r>
  <r>
    <x v="54"/>
    <x v="0"/>
    <s v="EL SAUQUITO"/>
    <s v="BULAICH AMALIA TERESA"/>
    <n v="10"/>
    <n v="-37.028300000000002"/>
    <n v="-57.040320000000001"/>
    <n v="8577.5"/>
    <n v="514.65"/>
    <n v="2830575"/>
    <n v="0.28000000000000003"/>
    <n v="1348.797859365"/>
    <n v="0.15397235837500001"/>
  </r>
  <r>
    <x v="54"/>
    <x v="0"/>
    <s v="SAN PEDRO"/>
    <s v="ELIE PEDRO LEONCIO"/>
    <n v="10"/>
    <n v="-36.944400000000002"/>
    <n v="-57.233110000000003"/>
    <n v="8577.5"/>
    <n v="514.65"/>
    <n v="2830575"/>
    <n v="0.28000000000000003"/>
    <n v="1348.797859365"/>
    <n v="0.15397235837500001"/>
  </r>
  <r>
    <x v="54"/>
    <x v="0"/>
    <s v="PASO REAL"/>
    <s v="KRIGER SILVERIO CAMILO"/>
    <n v="10"/>
    <n v="-37.349440000000001"/>
    <n v="-57.337739999999997"/>
    <n v="8577.5"/>
    <n v="514.65"/>
    <n v="2830575"/>
    <n v="0.28000000000000003"/>
    <n v="1348.797859365"/>
    <n v="0.15397235837500001"/>
  </r>
  <r>
    <x v="54"/>
    <x v="0"/>
    <s v="JUANCHO VIEJO"/>
    <s v="GANADERA LOS HERMANOS SOCIEDAD ANONIMA"/>
    <n v="10"/>
    <n v="-37.062150000000003"/>
    <n v="-57.035640000000001"/>
    <n v="8577.5"/>
    <n v="514.65"/>
    <n v="2830575"/>
    <n v="0.28000000000000003"/>
    <n v="1348.797859365"/>
    <n v="0.15397235837500001"/>
  </r>
  <r>
    <x v="54"/>
    <x v="0"/>
    <s v="TRES HERMANOS"/>
    <s v="GARTIA OSVALDO GREGORIO"/>
    <n v="10"/>
    <n v="-37.200099999999999"/>
    <n v="-57.238050000000001"/>
    <n v="8577.5"/>
    <n v="514.65"/>
    <n v="2830575"/>
    <n v="0.28000000000000003"/>
    <n v="1348.797859365"/>
    <n v="0.15397235837500001"/>
  </r>
  <r>
    <x v="54"/>
    <x v="0"/>
    <s v="MOMENTOS."/>
    <s v="TALYMAN SA"/>
    <n v="10"/>
    <n v="-37.191040000000001"/>
    <n v="-57.590620000000001"/>
    <n v="8577.5"/>
    <n v="514.65"/>
    <n v="2830575"/>
    <n v="0.28000000000000003"/>
    <n v="1348.797859365"/>
    <n v="0.15397235837500001"/>
  </r>
  <r>
    <x v="54"/>
    <x v="0"/>
    <s v="EL GRANADO"/>
    <s v="CANE Y SANTAMARINA S.R.L."/>
    <n v="10"/>
    <n v="-37.057040000000001"/>
    <n v="-57.426690000000001"/>
    <n v="8577.5"/>
    <n v="514.65"/>
    <n v="2830575"/>
    <n v="0.28000000000000003"/>
    <n v="1348.797859365"/>
    <n v="0.15397235837500001"/>
  </r>
  <r>
    <x v="51"/>
    <x v="0"/>
    <s v="VERDINI"/>
    <s v="VERDINI ALBERTO ANGEL"/>
    <n v="10"/>
    <n v="-35.491320000000002"/>
    <n v="-58.372869999999999"/>
    <n v="8577.5"/>
    <n v="514.65"/>
    <n v="2830575"/>
    <n v="0.28000000000000003"/>
    <n v="1348.797859365"/>
    <n v="0.15397235837500001"/>
  </r>
  <r>
    <x v="51"/>
    <x v="0"/>
    <s v="GUIPORK"/>
    <s v="VICECONTE GUILLERMO DAMIAN"/>
    <n v="10"/>
    <n v="-35.249949999999998"/>
    <n v="-58.430410000000002"/>
    <n v="8577.5"/>
    <n v="514.65"/>
    <n v="2830575"/>
    <n v="0.28000000000000003"/>
    <n v="1348.797859365"/>
    <n v="0.15397235837500001"/>
  </r>
  <r>
    <x v="51"/>
    <x v="0"/>
    <s v="LA ROSADITA"/>
    <s v="XIBILIA JORGE ALBERTO"/>
    <n v="10"/>
    <n v="-35.5"/>
    <n v="-58.330849999999998"/>
    <n v="8577.5"/>
    <n v="514.65"/>
    <n v="2830575"/>
    <n v="0.28000000000000003"/>
    <n v="1348.797859365"/>
    <n v="0.15397235837500001"/>
  </r>
  <r>
    <x v="51"/>
    <x v="0"/>
    <s v="LA FAVORITA"/>
    <s v="ARRIOLA OSMAR"/>
    <n v="10"/>
    <n v="-35.27946"/>
    <n v="-58.458509999999997"/>
    <n v="8577.5"/>
    <n v="514.65"/>
    <n v="2830575"/>
    <n v="0.28000000000000003"/>
    <n v="1348.797859365"/>
    <n v="0.15397235837500001"/>
  </r>
  <r>
    <x v="51"/>
    <x v="0"/>
    <s v="14 DE ABRIL"/>
    <s v="MARTINEZ SERGIO CARLOS"/>
    <n v="10"/>
    <n v="-35.621130000000001"/>
    <n v="-58.450310000000002"/>
    <n v="8577.5"/>
    <n v="514.65"/>
    <n v="2830575"/>
    <n v="0.28000000000000003"/>
    <n v="1348.797859365"/>
    <n v="0.15397235837500001"/>
  </r>
  <r>
    <x v="51"/>
    <x v="0"/>
    <s v="SANTA JUSTA"/>
    <s v="IRIGOYEN DANIEL JAVIER"/>
    <n v="10"/>
    <n v="-35.409390000000002"/>
    <n v="-58.208159999999999"/>
    <n v="8577.5"/>
    <n v="514.65"/>
    <n v="2830575"/>
    <n v="0.28000000000000003"/>
    <n v="1348.797859365"/>
    <n v="0.15397235837500001"/>
  </r>
  <r>
    <x v="85"/>
    <x v="0"/>
    <s v="SAN ISIDRO"/>
    <s v="FERRERO MARTIN JOSE"/>
    <n v="10"/>
    <n v="-34.755348205600001"/>
    <n v="-61.880249023399998"/>
    <n v="8577.5"/>
    <n v="514.65"/>
    <n v="2830575"/>
    <n v="0.28000000000000003"/>
    <n v="1348.797859365"/>
    <n v="0.15397235837500001"/>
  </r>
  <r>
    <x v="85"/>
    <x v="0"/>
    <s v="S/N"/>
    <s v="OTERO OSCAR RUBEN"/>
    <n v="10"/>
    <n v="-34.772778000000002"/>
    <n v="-61.902163999999999"/>
    <n v="8577.5"/>
    <n v="514.65"/>
    <n v="2830575"/>
    <n v="0.28000000000000003"/>
    <n v="1348.797859365"/>
    <n v="0.15397235837500001"/>
  </r>
  <r>
    <x v="96"/>
    <x v="0"/>
    <s v="PARAJE EL COYUNCO"/>
    <s v="PARAJE EL COYUNCO"/>
    <n v="10"/>
    <n v="-38.063429999999997"/>
    <n v="-57.595700000000001"/>
    <n v="8577.5"/>
    <n v="514.65"/>
    <n v="2830575"/>
    <n v="0.28000000000000003"/>
    <n v="1348.797859365"/>
    <n v="0.15397235837500001"/>
  </r>
  <r>
    <x v="45"/>
    <x v="0"/>
    <s v="CHAPAL'CO"/>
    <s v="MI?O EDUARDO FRANCISCO"/>
    <n v="10"/>
    <n v="-34.665100000000002"/>
    <n v="-59.024900000000002"/>
    <n v="8577.5"/>
    <n v="514.65"/>
    <n v="2830575"/>
    <n v="0.28000000000000003"/>
    <n v="1348.797859365"/>
    <n v="0.15397235837500001"/>
  </r>
  <r>
    <x v="45"/>
    <x v="0"/>
    <s v="GRANJA KM. 51"/>
    <s v="ESCUDERO RICARDO"/>
    <n v="10"/>
    <n v="-34.595399999999998"/>
    <n v="-58.941600000000001"/>
    <n v="8577.5"/>
    <n v="514.65"/>
    <n v="2830575"/>
    <n v="0.28000000000000003"/>
    <n v="1348.797859365"/>
    <n v="0.15397235837500001"/>
  </r>
  <r>
    <x v="26"/>
    <x v="0"/>
    <s v="S/N"/>
    <s v="FOSSATI MARIA LUCIANA"/>
    <n v="10"/>
    <n v="-35.044240000000002"/>
    <n v="-61.046399999999998"/>
    <n v="8577.5"/>
    <n v="514.65"/>
    <n v="2830575"/>
    <n v="0.28000000000000003"/>
    <n v="1348.797859365"/>
    <n v="0.15397235837500001"/>
  </r>
  <r>
    <x v="26"/>
    <x v="0"/>
    <s v="S/N"/>
    <s v="VINUESA MABEL DELIA"/>
    <n v="10"/>
    <n v="-35.027610778800003"/>
    <n v="-61.218299865699997"/>
    <n v="8577.5"/>
    <n v="514.65"/>
    <n v="2830575"/>
    <n v="0.28000000000000003"/>
    <n v="1348.797859365"/>
    <n v="0.15397235837500001"/>
  </r>
  <r>
    <x v="26"/>
    <x v="0"/>
    <s v="S/D.-"/>
    <s v="CLERICI MIGUEL ANGEL"/>
    <n v="10"/>
    <n v="-34.766489999999997"/>
    <n v="-60.980370000000001"/>
    <n v="8577.5"/>
    <n v="514.65"/>
    <n v="2830575"/>
    <n v="0.28000000000000003"/>
    <n v="1348.797859365"/>
    <n v="0.15397235837500001"/>
  </r>
  <r>
    <x v="26"/>
    <x v="0"/>
    <s v="S/D.-"/>
    <s v="MARRERO OMAR DONATO"/>
    <n v="10"/>
    <n v="-35.047690000000003"/>
    <n v="-61.028950000000002"/>
    <n v="8577.5"/>
    <n v="514.65"/>
    <n v="2830575"/>
    <n v="0.28000000000000003"/>
    <n v="1348.797859365"/>
    <n v="0.15397235837500001"/>
  </r>
  <r>
    <x v="26"/>
    <x v="0"/>
    <s v="S/D.-"/>
    <s v="FLORIO OMAR ANIBAL Y FLORIO NORBERTO ADOLFO"/>
    <n v="10"/>
    <n v="-34.856209999999997"/>
    <n v="-60.754640000000002"/>
    <n v="8577.5"/>
    <n v="514.65"/>
    <n v="2830575"/>
    <n v="0.28000000000000003"/>
    <n v="1348.797859365"/>
    <n v="0.15397235837500001"/>
  </r>
  <r>
    <x v="26"/>
    <x v="0"/>
    <s v="MONTE QUEMADO"/>
    <s v="PESSINI MARCELO LUIS"/>
    <n v="10"/>
    <n v="-35.191650000000003"/>
    <n v="-61.242910000000002"/>
    <n v="8577.5"/>
    <n v="514.65"/>
    <n v="2830575"/>
    <n v="0.28000000000000003"/>
    <n v="1348.797859365"/>
    <n v="0.15397235837500001"/>
  </r>
  <r>
    <x v="26"/>
    <x v="0"/>
    <s v="S/N"/>
    <s v="GUZZO PEDRO MARCELO"/>
    <n v="10"/>
    <n v="-34.983459472699998"/>
    <n v="-61.071071624799998"/>
    <n v="8577.5"/>
    <n v="514.65"/>
    <n v="2830575"/>
    <n v="0.28000000000000003"/>
    <n v="1348.797859365"/>
    <n v="0.15397235837500001"/>
  </r>
  <r>
    <x v="26"/>
    <x v="0"/>
    <s v="LAS TRES ESQUINAS"/>
    <s v="CALDERON LUIS OSCAR Y CALDERON MARTIN LUIS"/>
    <n v="10"/>
    <n v="-35.148600000000002"/>
    <n v="-60.87283"/>
    <n v="8577.5"/>
    <n v="514.65"/>
    <n v="2830575"/>
    <n v="0.28000000000000003"/>
    <n v="1348.797859365"/>
    <n v="0.15397235837500001"/>
  </r>
  <r>
    <x v="26"/>
    <x v="0"/>
    <s v="S/N"/>
    <s v="MANJARIN ERIC GERMAN"/>
    <n v="10"/>
    <n v="-35.166549682599999"/>
    <n v="-61.020259857200003"/>
    <n v="8577.5"/>
    <n v="514.65"/>
    <n v="2830575"/>
    <n v="0.28000000000000003"/>
    <n v="1348.797859365"/>
    <n v="0.15397235837500001"/>
  </r>
  <r>
    <x v="26"/>
    <x v="0"/>
    <s v="EL AMANACER"/>
    <s v="TALIA ADOLFO EBERTO"/>
    <n v="10"/>
    <n v="-34.748798370400003"/>
    <n v="-61.080650329599997"/>
    <n v="8577.5"/>
    <n v="514.65"/>
    <n v="2830575"/>
    <n v="0.28000000000000003"/>
    <n v="1348.797859365"/>
    <n v="0.15397235837500001"/>
  </r>
  <r>
    <x v="79"/>
    <x v="0"/>
    <s v="EL VASCO"/>
    <s v="SUBIAGA LEONARDO ERNESTO"/>
    <n v="10"/>
    <n v="-35.039479999999998"/>
    <n v="-62.962310000000002"/>
    <n v="8577.5"/>
    <n v="514.65"/>
    <n v="2830575"/>
    <n v="0.28000000000000003"/>
    <n v="1348.797859365"/>
    <n v="0.15397235837500001"/>
  </r>
  <r>
    <x v="79"/>
    <x v="0"/>
    <s v="LA PROVIDENCIA"/>
    <s v="PIVOTTO LUIS OSVALDO"/>
    <n v="10"/>
    <n v="-35.100290000000001"/>
    <n v="-63.025660000000002"/>
    <n v="8577.5"/>
    <n v="514.65"/>
    <n v="2830575"/>
    <n v="0.28000000000000003"/>
    <n v="1348.797859365"/>
    <n v="0.15397235837500001"/>
  </r>
  <r>
    <x v="79"/>
    <x v="0"/>
    <s v="SAN EDUARDO"/>
    <s v="GANAGRIN SA AGRICOLA GANADERA"/>
    <n v="10"/>
    <n v="-35.172370000000001"/>
    <n v="-63.001559999999998"/>
    <n v="8577.5"/>
    <n v="514.65"/>
    <n v="2830575"/>
    <n v="0.28000000000000003"/>
    <n v="1348.797859365"/>
    <n v="0.15397235837500001"/>
  </r>
  <r>
    <x v="79"/>
    <x v="0"/>
    <s v="JUAN PUEBLO"/>
    <s v="LUCERO LUIS ANDRES"/>
    <n v="10"/>
    <n v="-35.036700000000003"/>
    <n v="-63.027070000000002"/>
    <n v="8577.5"/>
    <n v="514.65"/>
    <n v="2830575"/>
    <n v="0.28000000000000003"/>
    <n v="1348.797859365"/>
    <n v="0.15397235837500001"/>
  </r>
  <r>
    <x v="79"/>
    <x v="0"/>
    <s v="JUAN PUEBLO"/>
    <s v="MALDONADO ORLANDO ERNESTO"/>
    <n v="10"/>
    <n v="-35.036700000000003"/>
    <n v="-63.027070000000002"/>
    <n v="8577.5"/>
    <n v="514.65"/>
    <n v="2830575"/>
    <n v="0.28000000000000003"/>
    <n v="1348.797859365"/>
    <n v="0.15397235837500001"/>
  </r>
  <r>
    <x v="79"/>
    <x v="0"/>
    <s v="DO?A LILIANA"/>
    <s v="AGRONOR S A"/>
    <n v="10"/>
    <n v="-35.027656999999998"/>
    <n v="-62.841113999999997"/>
    <n v="8577.5"/>
    <n v="514.65"/>
    <n v="2830575"/>
    <n v="0.28000000000000003"/>
    <n v="1348.797859365"/>
    <n v="0.15397235837500001"/>
  </r>
  <r>
    <x v="79"/>
    <x v="0"/>
    <s v="CHO-CO"/>
    <s v="ARBAS RUBEN OSCAR"/>
    <n v="10"/>
    <n v="-35.072971344000003"/>
    <n v="-62.985321044899997"/>
    <n v="8577.5"/>
    <n v="514.65"/>
    <n v="2830575"/>
    <n v="0.28000000000000003"/>
    <n v="1348.797859365"/>
    <n v="0.15397235837500001"/>
  </r>
  <r>
    <x v="79"/>
    <x v="0"/>
    <s v="DON MARIO"/>
    <s v="FUMIATTI ANDRES PEDRO"/>
    <n v="10"/>
    <n v="-34.876330000000003"/>
    <n v="-62.912399999999998"/>
    <n v="8577.5"/>
    <n v="514.65"/>
    <n v="2830575"/>
    <n v="0.28000000000000003"/>
    <n v="1348.797859365"/>
    <n v="0.15397235837500001"/>
  </r>
  <r>
    <x v="79"/>
    <x v="0"/>
    <s v="VAQUERO"/>
    <s v="VAQUERO RAUL Y VAQUERO RUBEN EDUARDO SOC"/>
    <n v="10"/>
    <n v="-34.734798431400002"/>
    <n v="-63.122509002699999"/>
    <n v="8577.5"/>
    <n v="514.65"/>
    <n v="2830575"/>
    <n v="0.28000000000000003"/>
    <n v="1348.797859365"/>
    <n v="0.15397235837500001"/>
  </r>
  <r>
    <x v="79"/>
    <x v="0"/>
    <s v="S/N"/>
    <s v="PEREYRA PATRICIO ARMANDO"/>
    <n v="10"/>
    <n v="-35.023109435999999"/>
    <n v="-63.032169342000003"/>
    <n v="8577.5"/>
    <n v="514.65"/>
    <n v="2830575"/>
    <n v="0.28000000000000003"/>
    <n v="1348.797859365"/>
    <n v="0.15397235837500001"/>
  </r>
  <r>
    <x v="79"/>
    <x v="0"/>
    <s v="EL PETISO"/>
    <s v="ZOPPI EDUARDO ALBERTO"/>
    <n v="10"/>
    <n v="-34.66536"/>
    <n v="-63.376399999999997"/>
    <n v="8577.5"/>
    <n v="514.65"/>
    <n v="2830575"/>
    <n v="0.28000000000000003"/>
    <n v="1348.797859365"/>
    <n v="0.15397235837500001"/>
  </r>
  <r>
    <x v="79"/>
    <x v="0"/>
    <s v="DON NICO"/>
    <s v="EDER RODOLFO SEBASTIAN"/>
    <n v="10"/>
    <n v="-34.441920000000003"/>
    <n v="-62.88729"/>
    <n v="8577.5"/>
    <n v="514.65"/>
    <n v="2830575"/>
    <n v="0.28000000000000003"/>
    <n v="1348.797859365"/>
    <n v="0.15397235837500001"/>
  </r>
  <r>
    <x v="79"/>
    <x v="0"/>
    <s v="EL GATO"/>
    <s v="BRUNO OSVALDO FRANCISCO Y BRUNO NORBERTO JOSE SOCIEDAD DE HE"/>
    <n v="10"/>
    <n v="-34.433875999999998"/>
    <n v="-62.985146"/>
    <n v="8577.5"/>
    <n v="514.65"/>
    <n v="2830575"/>
    <n v="0.28000000000000003"/>
    <n v="1348.797859365"/>
    <n v="0.15397235837500001"/>
  </r>
  <r>
    <x v="79"/>
    <x v="0"/>
    <s v="21 DE OCTUBRE"/>
    <s v="ARANO RAUL"/>
    <n v="10"/>
    <n v="-34.892809999999997"/>
    <n v="-62.771830000000001"/>
    <n v="8577.5"/>
    <n v="514.65"/>
    <n v="2830575"/>
    <n v="0.28000000000000003"/>
    <n v="1348.797859365"/>
    <n v="0.15397235837500001"/>
  </r>
  <r>
    <x v="79"/>
    <x v="0"/>
    <s v="LOS CEDROS"/>
    <s v="PACIFICI ALBERTO CARLOS"/>
    <n v="10"/>
    <n v="-35.219659999999998"/>
    <n v="-63.23348"/>
    <n v="8577.5"/>
    <n v="514.65"/>
    <n v="2830575"/>
    <n v="0.28000000000000003"/>
    <n v="1348.797859365"/>
    <n v="0.15397235837500001"/>
  </r>
  <r>
    <x v="79"/>
    <x v="0"/>
    <s v="DON FACUNDO"/>
    <s v="CASANUEVA MARIA VICTORIA"/>
    <n v="10"/>
    <n v="-34.776490000000003"/>
    <n v="-63.375109999999999"/>
    <n v="8577.5"/>
    <n v="514.65"/>
    <n v="2830575"/>
    <n v="0.28000000000000003"/>
    <n v="1348.797859365"/>
    <n v="0.15397235837500001"/>
  </r>
  <r>
    <x v="79"/>
    <x v="0"/>
    <s v="S/N"/>
    <s v="IPISALE MIGUEL DANIEL"/>
    <n v="10"/>
    <n v="-34.82094"/>
    <n v="-62.727539999999998"/>
    <n v="8577.5"/>
    <n v="514.65"/>
    <n v="2830575"/>
    <n v="0.28000000000000003"/>
    <n v="1348.797859365"/>
    <n v="0.15397235837500001"/>
  </r>
  <r>
    <x v="79"/>
    <x v="0"/>
    <s v="QUINTA MIRANDA"/>
    <s v="CASTANHEIRA NORBERTO MANUEL"/>
    <n v="10"/>
    <n v="-34.78445"/>
    <n v="-62.979590000000002"/>
    <n v="8577.5"/>
    <n v="514.65"/>
    <n v="2830575"/>
    <n v="0.28000000000000003"/>
    <n v="1348.797859365"/>
    <n v="0.15397235837500001"/>
  </r>
  <r>
    <x v="79"/>
    <x v="0"/>
    <s v="DON DANIEL"/>
    <s v="DON DANIEL SOCIEDAD DE HECHO DE CARLOS DANIEL FARIAS Y JORGE"/>
    <n v="10"/>
    <n v="-35.044391632100002"/>
    <n v="-63.169769287100003"/>
    <n v="8577.5"/>
    <n v="514.65"/>
    <n v="2830575"/>
    <n v="0.28000000000000003"/>
    <n v="1348.797859365"/>
    <n v="0.15397235837500001"/>
  </r>
  <r>
    <x v="79"/>
    <x v="0"/>
    <s v="EL ARBOL SOLO"/>
    <s v="ESTANCIAS LA SIRENA S A AGRICOLA GANADERA"/>
    <n v="10"/>
    <n v="-34.955970000000001"/>
    <n v="-63.098889999999997"/>
    <n v="8577.5"/>
    <n v="514.65"/>
    <n v="2830575"/>
    <n v="0.28000000000000003"/>
    <n v="1348.797859365"/>
    <n v="0.15397235837500001"/>
  </r>
  <r>
    <x v="79"/>
    <x v="0"/>
    <s v="LA MARGARITA"/>
    <s v="DON MANUEL SOCIEDAD DE HECHO DE JAVIER OSVALDO CASTANHEIRA Y"/>
    <n v="10"/>
    <n v="-34.844409942600002"/>
    <n v="-62.773689269999998"/>
    <n v="8577.5"/>
    <n v="514.65"/>
    <n v="2830575"/>
    <n v="0.28000000000000003"/>
    <n v="1348.797859365"/>
    <n v="0.15397235837500001"/>
  </r>
  <r>
    <x v="79"/>
    <x v="0"/>
    <s v="DON MARTIN"/>
    <s v="AMPUERO ANDRES"/>
    <n v="10"/>
    <n v="-34.975320000000004"/>
    <n v="-62.942810000000001"/>
    <n v="8577.5"/>
    <n v="514.65"/>
    <n v="2830575"/>
    <n v="0.28000000000000003"/>
    <n v="1348.797859365"/>
    <n v="0.15397235837500001"/>
  </r>
  <r>
    <x v="79"/>
    <x v="0"/>
    <s v="DON CARLOS"/>
    <s v="CORTABERRIA SANTIAGO MARTIN"/>
    <n v="10"/>
    <n v="-35.007701873800002"/>
    <n v="-63.035518646200003"/>
    <n v="8577.5"/>
    <n v="514.65"/>
    <n v="2830575"/>
    <n v="0.28000000000000003"/>
    <n v="1348.797859365"/>
    <n v="0.15397235837500001"/>
  </r>
  <r>
    <x v="79"/>
    <x v="0"/>
    <s v="DON REINALDO"/>
    <s v="CABRERA RENE ERCILIO"/>
    <n v="10"/>
    <n v="-35.060220000000001"/>
    <n v="-62.884169999999997"/>
    <n v="8577.5"/>
    <n v="514.65"/>
    <n v="2830575"/>
    <n v="0.28000000000000003"/>
    <n v="1348.797859365"/>
    <n v="0.15397235837500001"/>
  </r>
  <r>
    <x v="79"/>
    <x v="0"/>
    <s v="LA GRAMAPOLA"/>
    <s v="CORREDERA FIDEL"/>
    <n v="10"/>
    <n v="-34.540680000000002"/>
    <n v="-62.505740000000003"/>
    <n v="8577.5"/>
    <n v="514.65"/>
    <n v="2830575"/>
    <n v="0.28000000000000003"/>
    <n v="1348.797859365"/>
    <n v="0.15397235837500001"/>
  </r>
  <r>
    <x v="79"/>
    <x v="0"/>
    <s v="CHICHALCO"/>
    <s v="DO?A RAQUEL S.A."/>
    <n v="10"/>
    <n v="-34.607080000000003"/>
    <n v="-63.008389999999999"/>
    <n v="8577.5"/>
    <n v="514.65"/>
    <n v="2830575"/>
    <n v="0.28000000000000003"/>
    <n v="1348.797859365"/>
    <n v="0.15397235837500001"/>
  </r>
  <r>
    <x v="79"/>
    <x v="0"/>
    <s v="DON SANTIAGO"/>
    <s v="ESAIN ANA MARIA"/>
    <n v="10"/>
    <n v="-35.063160000000003"/>
    <n v="-62.734279999999998"/>
    <n v="8577.5"/>
    <n v="514.65"/>
    <n v="2830575"/>
    <n v="0.28000000000000003"/>
    <n v="1348.797859365"/>
    <n v="0.15397235837500001"/>
  </r>
  <r>
    <x v="79"/>
    <x v="0"/>
    <s v="S/N"/>
    <s v="TIRONE CRISTIAN RICARDO"/>
    <n v="10"/>
    <n v="-34.8384"/>
    <n v="-63.24004"/>
    <n v="8577.5"/>
    <n v="514.65"/>
    <n v="2830575"/>
    <n v="0.28000000000000003"/>
    <n v="1348.797859365"/>
    <n v="0.15397235837500001"/>
  </r>
  <r>
    <x v="79"/>
    <x v="0"/>
    <s v="S/N"/>
    <s v="AVALOS HECTOR ADRIAN"/>
    <n v="10"/>
    <n v="-34.798400000000001"/>
    <n v="-63.195360000000001"/>
    <n v="8577.5"/>
    <n v="514.65"/>
    <n v="2830575"/>
    <n v="0.28000000000000003"/>
    <n v="1348.797859365"/>
    <n v="0.15397235837500001"/>
  </r>
  <r>
    <x v="82"/>
    <x v="0"/>
    <s v="QUINTAS"/>
    <s v="FERNANDEZ MANUEL ATILANO"/>
    <n v="10"/>
    <n v="-38.044890000000002"/>
    <n v="-60.103090000000002"/>
    <n v="8577.5"/>
    <n v="514.65"/>
    <n v="2830575"/>
    <n v="0.28000000000000003"/>
    <n v="1348.797859365"/>
    <n v="0.15397235837500001"/>
  </r>
  <r>
    <x v="82"/>
    <x v="0"/>
    <s v="PAMPA CHICA"/>
    <s v="COMPANIA DE TIERRAS TECKA SOCIEDAD ANONIMA"/>
    <n v="10"/>
    <n v="-37.737760000000002"/>
    <n v="-60.536029999999997"/>
    <n v="8577.5"/>
    <n v="514.65"/>
    <n v="2830575"/>
    <n v="0.28000000000000003"/>
    <n v="1348.797859365"/>
    <n v="0.15397235837500001"/>
  </r>
  <r>
    <x v="82"/>
    <x v="0"/>
    <s v="EL DESCANSO"/>
    <s v="RODRIGUEZ JUANA KARINA"/>
    <n v="10"/>
    <n v="-38.020890000000001"/>
    <n v="-60.214199999999998"/>
    <n v="8577.5"/>
    <n v="514.65"/>
    <n v="2830575"/>
    <n v="0.28000000000000003"/>
    <n v="1348.797859365"/>
    <n v="0.15397235837500001"/>
  </r>
  <r>
    <x v="82"/>
    <x v="0"/>
    <s v="LAS TRES MARIAS"/>
    <s v="JOSE LUIS COLONNA Y MARIO ANGEL COLONNA"/>
    <n v="10"/>
    <n v="-38.01361"/>
    <n v="-60.100830000000002"/>
    <n v="8577.5"/>
    <n v="514.65"/>
    <n v="2830575"/>
    <n v="0.28000000000000003"/>
    <n v="1348.797859365"/>
    <n v="0.15397235837500001"/>
  </r>
  <r>
    <x v="82"/>
    <x v="0"/>
    <s v="QUINTAS"/>
    <s v="DI ROCCO MARIA LUISA"/>
    <n v="10"/>
    <n v="-38.044890000000002"/>
    <n v="-60.103090000000002"/>
    <n v="8577.5"/>
    <n v="514.65"/>
    <n v="2830575"/>
    <n v="0.28000000000000003"/>
    <n v="1348.797859365"/>
    <n v="0.15397235837500001"/>
  </r>
  <r>
    <x v="82"/>
    <x v="0"/>
    <s v="DON ISIDRO"/>
    <s v="LASA JOSE A"/>
    <n v="10"/>
    <n v="-38.076250000000002"/>
    <n v="-59.871540000000003"/>
    <n v="8577.5"/>
    <n v="514.65"/>
    <n v="2830575"/>
    <n v="0.28000000000000003"/>
    <n v="1348.797859365"/>
    <n v="0.15397235837500001"/>
  </r>
  <r>
    <x v="82"/>
    <x v="0"/>
    <s v="SAN ESTEBAN"/>
    <s v="GANADERA DEL SUDESTE S.A."/>
    <n v="10"/>
    <n v="-38.011969999999998"/>
    <n v="-60.226326"/>
    <n v="8577.5"/>
    <n v="514.65"/>
    <n v="2830575"/>
    <n v="0.28000000000000003"/>
    <n v="1348.797859365"/>
    <n v="0.15397235837500001"/>
  </r>
  <r>
    <x v="82"/>
    <x v="0"/>
    <s v="LOS ANGELES"/>
    <s v="CIANCAGLINI HORACIO ANTONIO"/>
    <n v="10"/>
    <n v="-38.060180000000003"/>
    <n v="-60.059229999999999"/>
    <n v="8577.5"/>
    <n v="514.65"/>
    <n v="2830575"/>
    <n v="0.28000000000000003"/>
    <n v="1348.797859365"/>
    <n v="0.15397235837500001"/>
  </r>
  <r>
    <x v="82"/>
    <x v="0"/>
    <s v="SAN PEDRO"/>
    <s v="PELLARIN RUBEN O."/>
    <n v="10"/>
    <n v="-37.956150000000001"/>
    <n v="-60.42906"/>
    <n v="8577.5"/>
    <n v="514.65"/>
    <n v="2830575"/>
    <n v="0.28000000000000003"/>
    <n v="1348.797859365"/>
    <n v="0.15397235837500001"/>
  </r>
  <r>
    <x v="57"/>
    <x v="0"/>
    <s v="PESQUERO"/>
    <s v="MOYA JUAN PABLO"/>
    <n v="10"/>
    <n v="-37.015740000000001"/>
    <n v="-62.263829999999999"/>
    <n v="8577.5"/>
    <n v="514.65"/>
    <n v="2830575"/>
    <n v="0.28000000000000003"/>
    <n v="1348.797859365"/>
    <n v="0.15397235837500001"/>
  </r>
  <r>
    <x v="57"/>
    <x v="0"/>
    <s v="LA PILA"/>
    <s v="ISSALY HERMANOS SOCIEDAD ANONIMA"/>
    <n v="10"/>
    <n v="-36.540439999999997"/>
    <n v="-62.322740000000003"/>
    <n v="8577.5"/>
    <n v="514.65"/>
    <n v="2830575"/>
    <n v="0.28000000000000003"/>
    <n v="1348.797859365"/>
    <n v="0.15397235837500001"/>
  </r>
  <r>
    <x v="57"/>
    <x v="0"/>
    <s v="EL HORNERO"/>
    <s v="OCHOA ALEJANDRO RAUL"/>
    <n v="10"/>
    <n v="-37.005189999999999"/>
    <n v="-62.388210000000001"/>
    <n v="8577.5"/>
    <n v="514.65"/>
    <n v="2830575"/>
    <n v="0.28000000000000003"/>
    <n v="1348.797859365"/>
    <n v="0.15397235837500001"/>
  </r>
  <r>
    <x v="57"/>
    <x v="0"/>
    <s v="EL DESTINO"/>
    <s v="HIRIART ORLANDO OMAR"/>
    <n v="10"/>
    <n v="-37.07593"/>
    <n v="-62.516689999999997"/>
    <n v="8577.5"/>
    <n v="514.65"/>
    <n v="2830575"/>
    <n v="0.28000000000000003"/>
    <n v="1348.797859365"/>
    <n v="0.15397235837500001"/>
  </r>
  <r>
    <x v="57"/>
    <x v="0"/>
    <s v="EL AROMO"/>
    <s v="SUCESION DE INCERA RODOLFO"/>
    <n v="10"/>
    <n v="-36.656688690199999"/>
    <n v="-62.492008209200002"/>
    <n v="8577.5"/>
    <n v="514.65"/>
    <n v="2830575"/>
    <n v="0.28000000000000003"/>
    <n v="1348.797859365"/>
    <n v="0.15397235837500001"/>
  </r>
  <r>
    <x v="57"/>
    <x v="0"/>
    <s v="DON RAUL"/>
    <s v="MARTIN SERGIO ARIEL"/>
    <n v="10"/>
    <n v="-36.553330000000003"/>
    <n v="-62.497869999999999"/>
    <n v="8577.5"/>
    <n v="514.65"/>
    <n v="2830575"/>
    <n v="0.28000000000000003"/>
    <n v="1348.797859365"/>
    <n v="0.15397235837500001"/>
  </r>
  <r>
    <x v="57"/>
    <x v="0"/>
    <s v="VANGUARDIA"/>
    <s v="ERL GUILLERMO JULIO"/>
    <n v="10"/>
    <n v="-36.98348"/>
    <n v="-62.303049999999999"/>
    <n v="8577.5"/>
    <n v="514.65"/>
    <n v="2830575"/>
    <n v="0.28000000000000003"/>
    <n v="1348.797859365"/>
    <n v="0.15397235837500001"/>
  </r>
  <r>
    <x v="57"/>
    <x v="0"/>
    <s v="LA MARINES"/>
    <s v="GOMEZ DE ALZAGA FERNANDO FRANCISCO J"/>
    <n v="10"/>
    <n v="-36.575369999999999"/>
    <n v="-62.351689999999998"/>
    <n v="8577.5"/>
    <n v="514.65"/>
    <n v="2830575"/>
    <n v="0.28000000000000003"/>
    <n v="1348.797859365"/>
    <n v="0.15397235837500001"/>
  </r>
  <r>
    <x v="57"/>
    <x v="0"/>
    <s v="LA CASCADA"/>
    <s v="BLEYNAT CARLOS ALFONSO"/>
    <n v="10"/>
    <n v="-37.055111640299998"/>
    <n v="-62.431393282999998"/>
    <n v="8577.5"/>
    <n v="514.65"/>
    <n v="2830575"/>
    <n v="0.28000000000000003"/>
    <n v="1348.797859365"/>
    <n v="0.15397235837500001"/>
  </r>
  <r>
    <x v="57"/>
    <x v="0"/>
    <s v="LAS GOLONDRINAS"/>
    <s v="LOPEZ NORMA SUSANA"/>
    <n v="10"/>
    <n v="-37.012320000000003"/>
    <n v="-62.429180000000002"/>
    <n v="8577.5"/>
    <n v="514.65"/>
    <n v="2830575"/>
    <n v="0.28000000000000003"/>
    <n v="1348.797859365"/>
    <n v="0.15397235837500001"/>
  </r>
  <r>
    <x v="57"/>
    <x v="0"/>
    <s v="EL CHINGOLO"/>
    <s v="MAJUCA S A"/>
    <n v="10"/>
    <n v="-37.154428666699999"/>
    <n v="-62.479383925800001"/>
    <n v="8577.5"/>
    <n v="514.65"/>
    <n v="2830575"/>
    <n v="0.28000000000000003"/>
    <n v="1348.797859365"/>
    <n v="0.15397235837500001"/>
  </r>
  <r>
    <x v="57"/>
    <x v="0"/>
    <s v="SAN JOAQUIN"/>
    <s v="TORRE HERMANOS SOCIEDAD ANONIMA"/>
    <n v="10"/>
    <n v="-36.80829"/>
    <n v="-62.461080000000003"/>
    <n v="8577.5"/>
    <n v="514.65"/>
    <n v="2830575"/>
    <n v="0.28000000000000003"/>
    <n v="1348.797859365"/>
    <n v="0.15397235837500001"/>
  </r>
  <r>
    <x v="31"/>
    <x v="0"/>
    <s v="DON MANUEL"/>
    <s v="GONZALO NILDA B"/>
    <n v="10"/>
    <n v="-36.387990000000002"/>
    <n v="-61.605029999999999"/>
    <n v="8577.5"/>
    <n v="514.65"/>
    <n v="2830575"/>
    <n v="0.28000000000000003"/>
    <n v="1348.797859365"/>
    <n v="0.15397235837500001"/>
  </r>
  <r>
    <x v="31"/>
    <x v="0"/>
    <s v="S/N"/>
    <s v="SUVERCASE OLGA INES"/>
    <n v="10"/>
    <n v="-36.344619999999999"/>
    <n v="-61.695709999999998"/>
    <n v="8577.5"/>
    <n v="514.65"/>
    <n v="2830575"/>
    <n v="0.28000000000000003"/>
    <n v="1348.797859365"/>
    <n v="0.15397235837500001"/>
  </r>
  <r>
    <x v="31"/>
    <x v="0"/>
    <s v="TIMBO"/>
    <s v="TIMBO SOCIEDAD EN COMANDITA POR ACCIONES"/>
    <n v="10"/>
    <n v="-36.159149999999997"/>
    <n v="-61.713880000000003"/>
    <n v="8577.5"/>
    <n v="514.65"/>
    <n v="2830575"/>
    <n v="0.28000000000000003"/>
    <n v="1348.797859365"/>
    <n v="0.15397235837500001"/>
  </r>
  <r>
    <x v="31"/>
    <x v="0"/>
    <s v="TIMBO"/>
    <s v="EL 5 DE SETIEMBRE SA"/>
    <n v="10"/>
    <n v="-36.159149999999997"/>
    <n v="-61.713880000000003"/>
    <n v="8577.5"/>
    <n v="514.65"/>
    <n v="2830575"/>
    <n v="0.28000000000000003"/>
    <n v="1348.797859365"/>
    <n v="0.15397235837500001"/>
  </r>
  <r>
    <x v="31"/>
    <x v="0"/>
    <s v="EL VIGIA"/>
    <s v="LAS MALVINAS S C A"/>
    <n v="10"/>
    <n v="-36.253059999999998"/>
    <n v="-61.455390000000001"/>
    <n v="8577.5"/>
    <n v="514.65"/>
    <n v="2830575"/>
    <n v="0.28000000000000003"/>
    <n v="1348.797859365"/>
    <n v="0.15397235837500001"/>
  </r>
  <r>
    <x v="31"/>
    <x v="0"/>
    <s v="SIN NOMBRE"/>
    <s v="ESTANCIAS NIAGARA S A"/>
    <n v="10"/>
    <n v="-36.113075000000002"/>
    <n v="-61.342709999999997"/>
    <n v="8577.5"/>
    <n v="514.65"/>
    <n v="2830575"/>
    <n v="0.28000000000000003"/>
    <n v="1348.797859365"/>
    <n v="0.15397235837500001"/>
  </r>
  <r>
    <x v="31"/>
    <x v="0"/>
    <s v="S/N"/>
    <s v="CALDERON RUBEN OMAR"/>
    <n v="10"/>
    <n v="-36.276299999999999"/>
    <n v="-61.721440000000001"/>
    <n v="8577.5"/>
    <n v="514.65"/>
    <n v="2830575"/>
    <n v="0.28000000000000003"/>
    <n v="1348.797859365"/>
    <n v="0.15397235837500001"/>
  </r>
  <r>
    <x v="52"/>
    <x v="0"/>
    <s v="S/N"/>
    <s v="CUELLO ROQUE AGUSTIN"/>
    <n v="10"/>
    <n v="-34.547263999999998"/>
    <n v="-60.969124000000001"/>
    <n v="8577.5"/>
    <n v="514.65"/>
    <n v="2830575"/>
    <n v="0.28000000000000003"/>
    <n v="1348.797859365"/>
    <n v="0.15397235837500001"/>
  </r>
  <r>
    <x v="52"/>
    <x v="0"/>
    <s v="S/N"/>
    <s v="SUCESION DE SALVAY LUIS ENRIQUE"/>
    <n v="10"/>
    <n v="-34.551110000000001"/>
    <n v="-60.909770000000002"/>
    <n v="8577.5"/>
    <n v="514.65"/>
    <n v="2830575"/>
    <n v="0.28000000000000003"/>
    <n v="1348.797859365"/>
    <n v="0.15397235837500001"/>
  </r>
  <r>
    <x v="52"/>
    <x v="0"/>
    <s v="EL BALON"/>
    <s v="LABORDE AIDA LUISA"/>
    <n v="10"/>
    <n v="-34.725520000000003"/>
    <n v="-61.174329999999998"/>
    <n v="8577.5"/>
    <n v="514.65"/>
    <n v="2830575"/>
    <n v="0.28000000000000003"/>
    <n v="1348.797859365"/>
    <n v="0.15397235837500001"/>
  </r>
  <r>
    <x v="52"/>
    <x v="0"/>
    <s v="LA PONDEROSA"/>
    <s v="MATKOVICH DANIEL ANIBAL"/>
    <n v="10"/>
    <n v="-34.5586662292"/>
    <n v="-60.751613616900002"/>
    <n v="8577.5"/>
    <n v="514.65"/>
    <n v="2830575"/>
    <n v="0.28000000000000003"/>
    <n v="1348.797859365"/>
    <n v="0.15397235837500001"/>
  </r>
  <r>
    <x v="52"/>
    <x v="0"/>
    <s v="S/N"/>
    <s v="GOICOCHEA OSVALDO JESUS"/>
    <n v="10"/>
    <n v="-34.741529999999997"/>
    <n v="-60.837319999999998"/>
    <n v="8577.5"/>
    <n v="514.65"/>
    <n v="2830575"/>
    <n v="0.28000000000000003"/>
    <n v="1348.797859365"/>
    <n v="0.15397235837500001"/>
  </r>
  <r>
    <x v="52"/>
    <x v="0"/>
    <s v="DON FRANCISCO"/>
    <s v="ANTONEL S A"/>
    <n v="10"/>
    <n v="-34.634770000000003"/>
    <n v="-60.931699999999999"/>
    <n v="8577.5"/>
    <n v="514.65"/>
    <n v="2830575"/>
    <n v="0.28000000000000003"/>
    <n v="1348.797859365"/>
    <n v="0.15397235837500001"/>
  </r>
  <r>
    <x v="52"/>
    <x v="0"/>
    <s v="DON JOSE"/>
    <s v="BIANCO EDUARDO DANIEL"/>
    <n v="10"/>
    <n v="-34.398879999999998"/>
    <n v="-60.889180000000003"/>
    <n v="8577.5"/>
    <n v="514.65"/>
    <n v="2830575"/>
    <n v="0.28000000000000003"/>
    <n v="1348.797859365"/>
    <n v="0.15397235837500001"/>
  </r>
  <r>
    <x v="52"/>
    <x v="0"/>
    <s v="DON JOSE"/>
    <s v="VISICONTI JOSE LUIS"/>
    <n v="10"/>
    <n v="-34.5215301514"/>
    <n v="-60.698326110799997"/>
    <n v="8577.5"/>
    <n v="514.65"/>
    <n v="2830575"/>
    <n v="0.28000000000000003"/>
    <n v="1348.797859365"/>
    <n v="0.15397235837500001"/>
  </r>
  <r>
    <x v="52"/>
    <x v="0"/>
    <s v="CAMPO DE LAS VECILLAS"/>
    <s v="MARTIN RUBEN HORACIO"/>
    <n v="10"/>
    <n v="-34.475760000000001"/>
    <n v="-61.054755999999998"/>
    <n v="8577.5"/>
    <n v="514.65"/>
    <n v="2830575"/>
    <n v="0.28000000000000003"/>
    <n v="1348.797859365"/>
    <n v="0.15397235837500001"/>
  </r>
  <r>
    <x v="109"/>
    <x v="0"/>
    <s v="S/N"/>
    <s v="NU?EZ PATRICIA CELINA"/>
    <n v="10"/>
    <n v="-34.879550000000002"/>
    <n v="-58.666679999999999"/>
    <n v="8577.5"/>
    <n v="514.65"/>
    <n v="2830575"/>
    <n v="0.28000000000000003"/>
    <n v="1348.797859365"/>
    <n v="0.15397235837500001"/>
  </r>
  <r>
    <x v="109"/>
    <x v="0"/>
    <s v="EL YESQUERO"/>
    <s v="PULIDO EDUARDO"/>
    <n v="10"/>
    <n v="-34.731310000000001"/>
    <n v="-58.55491"/>
    <n v="8577.5"/>
    <n v="514.65"/>
    <n v="2830575"/>
    <n v="0.28000000000000003"/>
    <n v="1348.797859365"/>
    <n v="0.15397235837500001"/>
  </r>
  <r>
    <x v="109"/>
    <x v="0"/>
    <s v="LAS ACACIAS"/>
    <s v="BONINI ARTURO JOSE"/>
    <n v="10"/>
    <n v="-34.831530000000001"/>
    <n v="-58.70138"/>
    <n v="8577.5"/>
    <n v="514.65"/>
    <n v="2830575"/>
    <n v="0.28000000000000003"/>
    <n v="1348.797859365"/>
    <n v="0.15397235837500001"/>
  </r>
  <r>
    <x v="50"/>
    <x v="0"/>
    <s v="DON FABIAN"/>
    <s v="GRACIANA Y MARTIN ARBELETCHE S.R.L."/>
    <n v="10"/>
    <n v="-35.090000000000003"/>
    <n v="-57.936"/>
    <n v="8577.5"/>
    <n v="514.65"/>
    <n v="2830575"/>
    <n v="0.28000000000000003"/>
    <n v="1348.797859365"/>
    <n v="0.15397235837500001"/>
  </r>
  <r>
    <x v="50"/>
    <x v="0"/>
    <s v="GUTIERREZ ALDO OMAR"/>
    <s v="SUCESION DE SEXE JUAN PEDRO"/>
    <n v="10"/>
    <n v="-35.01878"/>
    <n v="-58.0901"/>
    <n v="8577.5"/>
    <n v="514.65"/>
    <n v="2830575"/>
    <n v="0.28000000000000003"/>
    <n v="1348.797859365"/>
    <n v="0.15397235837500001"/>
  </r>
  <r>
    <x v="50"/>
    <x v="0"/>
    <s v="EL PADRINO"/>
    <s v="MASSERANI JUAN LUIS"/>
    <n v="10"/>
    <n v="-35.025680000000001"/>
    <n v="-58.127479999999998"/>
    <n v="8577.5"/>
    <n v="514.65"/>
    <n v="2830575"/>
    <n v="0.28000000000000003"/>
    <n v="1348.797859365"/>
    <n v="0.15397235837500001"/>
  </r>
  <r>
    <x v="50"/>
    <x v="0"/>
    <s v="EL CAMPITO"/>
    <s v="LAPACHET ANGEL ALBERTO"/>
    <n v="10"/>
    <n v="-35.012070000000001"/>
    <n v="-58.023789999999998"/>
    <n v="8577.5"/>
    <n v="514.65"/>
    <n v="2830575"/>
    <n v="0.28000000000000003"/>
    <n v="1348.797859365"/>
    <n v="0.15397235837500001"/>
  </r>
  <r>
    <x v="100"/>
    <x v="0"/>
    <s v="EL BUEY"/>
    <s v="EL BUEY SOCIEDAD ANONIMA"/>
    <n v="10"/>
    <n v="-37.33305"/>
    <n v="-60.917149999999999"/>
    <n v="8577.5"/>
    <n v="514.65"/>
    <n v="2830575"/>
    <n v="0.28000000000000003"/>
    <n v="1348.797859365"/>
    <n v="0.15397235837500001"/>
  </r>
  <r>
    <x v="100"/>
    <x v="0"/>
    <s v="LA LARGA"/>
    <s v="LANGIANO NESTOR OSVALDO"/>
    <n v="10"/>
    <n v="-37.193649999999998"/>
    <n v="-60.758310000000002"/>
    <n v="8577.5"/>
    <n v="514.65"/>
    <n v="2830575"/>
    <n v="0.28000000000000003"/>
    <n v="1348.797859365"/>
    <n v="0.15397235837500001"/>
  </r>
  <r>
    <x v="100"/>
    <x v="0"/>
    <s v="LA LOMA"/>
    <s v="ESTANCIA LA LOMA SOCIEDAD ANONIMA"/>
    <n v="10"/>
    <n v="-37.623139999999999"/>
    <n v="-60.550579999999997"/>
    <n v="8577.5"/>
    <n v="514.65"/>
    <n v="2830575"/>
    <n v="0.28000000000000003"/>
    <n v="1348.797859365"/>
    <n v="0.15397235837500001"/>
  </r>
  <r>
    <x v="91"/>
    <x v="0"/>
    <s v="EL SILENCIO"/>
    <s v="VAQUEIRO MARIO JOSE"/>
    <n v="10"/>
    <n v="-35.880429999999997"/>
    <n v="-59.53528"/>
    <n v="8577.5"/>
    <n v="514.65"/>
    <n v="2830575"/>
    <n v="0.28000000000000003"/>
    <n v="1348.797859365"/>
    <n v="0.15397235837500001"/>
  </r>
  <r>
    <x v="91"/>
    <x v="0"/>
    <s v="CATRIEL"/>
    <s v="SALA ARNALDO ISMAEL"/>
    <n v="10"/>
    <n v="-36.01511"/>
    <n v="-59.50338"/>
    <n v="8577.5"/>
    <n v="514.65"/>
    <n v="2830575"/>
    <n v="0.28000000000000003"/>
    <n v="1348.797859365"/>
    <n v="0.15397235837500001"/>
  </r>
  <r>
    <x v="91"/>
    <x v="0"/>
    <s v="LA SUERTE"/>
    <s v="GUTIERREZ RUBEN HORACIO"/>
    <n v="10"/>
    <n v="-36.056961059599999"/>
    <n v="-59.200931549099998"/>
    <n v="8577.5"/>
    <n v="514.65"/>
    <n v="2830575"/>
    <n v="0.28000000000000003"/>
    <n v="1348.797859365"/>
    <n v="0.15397235837500001"/>
  </r>
  <r>
    <x v="91"/>
    <x v="0"/>
    <s v="DON NICANOR"/>
    <s v="GUIDINI OMAR EDUARDO"/>
    <n v="10"/>
    <n v="-36.143610000000002"/>
    <n v="-59.172809999999998"/>
    <n v="8577.5"/>
    <n v="514.65"/>
    <n v="2830575"/>
    <n v="0.28000000000000003"/>
    <n v="1348.797859365"/>
    <n v="0.15397235837500001"/>
  </r>
  <r>
    <x v="91"/>
    <x v="0"/>
    <s v="EL CARRERO"/>
    <s v="GIACOIA JOSE GERARDO"/>
    <n v="10"/>
    <n v="-35.986669999999997"/>
    <n v="-59.094189999999998"/>
    <n v="8577.5"/>
    <n v="514.65"/>
    <n v="2830575"/>
    <n v="0.28000000000000003"/>
    <n v="1348.797859365"/>
    <n v="0.15397235837500001"/>
  </r>
  <r>
    <x v="91"/>
    <x v="0"/>
    <s v="LOS TAMARISCOS/HAROSTEGUY"/>
    <s v="PEREZ SEBASTIAN RODRIGO"/>
    <n v="10"/>
    <n v="-36.0169487"/>
    <n v="-59.251140594500001"/>
    <n v="8577.5"/>
    <n v="514.65"/>
    <n v="2830575"/>
    <n v="0.28000000000000003"/>
    <n v="1348.797859365"/>
    <n v="0.15397235837500001"/>
  </r>
  <r>
    <x v="21"/>
    <x v="0"/>
    <s v="SAN ANTONIO"/>
    <s v="GUIDA HECTOR ARMANDO"/>
    <n v="10"/>
    <n v="-34.514659999999999"/>
    <n v="-61.576079999999997"/>
    <n v="8577.5"/>
    <n v="514.65"/>
    <n v="2830575"/>
    <n v="0.28000000000000003"/>
    <n v="1348.797859365"/>
    <n v="0.15397235837500001"/>
  </r>
  <r>
    <x v="21"/>
    <x v="0"/>
    <s v="CAMPO SAN CARLOS"/>
    <s v="CAMPI CARLOS EUGENIO"/>
    <n v="10"/>
    <n v="-34.474719999999998"/>
    <n v="-61.588059999999999"/>
    <n v="8577.5"/>
    <n v="514.65"/>
    <n v="2830575"/>
    <n v="0.28000000000000003"/>
    <n v="1348.797859365"/>
    <n v="0.15397235837500001"/>
  </r>
  <r>
    <x v="21"/>
    <x v="0"/>
    <s v="S/N"/>
    <s v="RABAGO OSCAR AGUSTIN"/>
    <n v="10"/>
    <n v="-34.64"/>
    <n v="-61.59028"/>
    <n v="8577.5"/>
    <n v="514.65"/>
    <n v="2830575"/>
    <n v="0.28000000000000003"/>
    <n v="1348.797859365"/>
    <n v="0.15397235837500001"/>
  </r>
  <r>
    <x v="47"/>
    <x v="0"/>
    <s v="JUAN DOMINGO"/>
    <s v="LALLI JUAN DOMINGO"/>
    <n v="10"/>
    <n v="-34.820099999999996"/>
    <n v="-61.232059999999997"/>
    <n v="8577.5"/>
    <n v="514.65"/>
    <n v="2830575"/>
    <n v="0.28000000000000003"/>
    <n v="1348.797859365"/>
    <n v="0.15397235837500001"/>
  </r>
  <r>
    <x v="47"/>
    <x v="0"/>
    <s v="LA QUINTA"/>
    <s v="OLIVIERI AUDOL DOMINGO"/>
    <n v="10"/>
    <n v="-35.003971099899999"/>
    <n v="-61.785690307599999"/>
    <n v="8577.5"/>
    <n v="514.65"/>
    <n v="2830575"/>
    <n v="0.28000000000000003"/>
    <n v="1348.797859365"/>
    <n v="0.15397235837500001"/>
  </r>
  <r>
    <x v="47"/>
    <x v="0"/>
    <s v="S/N"/>
    <s v="ANDRADE JUAN CARLOS"/>
    <n v="10"/>
    <n v="-34.840949999999999"/>
    <n v="-61.347110000000001"/>
    <n v="8577.5"/>
    <n v="514.65"/>
    <n v="2830575"/>
    <n v="0.28000000000000003"/>
    <n v="1348.797859365"/>
    <n v="0.15397235837500001"/>
  </r>
  <r>
    <x v="48"/>
    <x v="0"/>
    <s v="CHAPALEOFU"/>
    <s v="GAUDELIA S A"/>
    <n v="10"/>
    <n v="-38.094999999999999"/>
    <n v="-58.447699999999998"/>
    <n v="8577.5"/>
    <n v="514.65"/>
    <n v="2830575"/>
    <n v="0.28000000000000003"/>
    <n v="1348.797859365"/>
    <n v="0.15397235837500001"/>
  </r>
  <r>
    <x v="48"/>
    <x v="0"/>
    <s v="SANTA ISABEL"/>
    <s v="LOS MIOS S.A."/>
    <n v="10"/>
    <n v="-37.713299999999997"/>
    <n v="-58.790900000000001"/>
    <n v="8577.5"/>
    <n v="514.65"/>
    <n v="2830575"/>
    <n v="0.28000000000000003"/>
    <n v="1348.797859365"/>
    <n v="0.15397235837500001"/>
  </r>
  <r>
    <x v="48"/>
    <x v="0"/>
    <s v="LA JUSTINA"/>
    <s v="DE OLMOS JOSE MANUEL"/>
    <n v="10"/>
    <n v="-38.015700000000002"/>
    <n v="-58.633800000000001"/>
    <n v="8577.5"/>
    <n v="514.65"/>
    <n v="2830575"/>
    <n v="0.28000000000000003"/>
    <n v="1348.797859365"/>
    <n v="0.15397235837500001"/>
  </r>
  <r>
    <x v="48"/>
    <x v="0"/>
    <s v="EL PAMPERO"/>
    <s v="SUCESION DE CANO PEDRO"/>
    <n v="10"/>
    <n v="-37.957979999999999"/>
    <n v="-58.689250000000001"/>
    <n v="8577.5"/>
    <n v="514.65"/>
    <n v="2830575"/>
    <n v="0.28000000000000003"/>
    <n v="1348.797859365"/>
    <n v="0.15397235837500001"/>
  </r>
  <r>
    <x v="9"/>
    <x v="0"/>
    <s v="LA CONSTANZA"/>
    <s v="POSTA LOBOS S.A."/>
    <n v="10"/>
    <n v="-35.10821"/>
    <n v="-58.965449999999997"/>
    <n v="8577.5"/>
    <n v="514.65"/>
    <n v="2830575"/>
    <n v="0.28000000000000003"/>
    <n v="1348.797859365"/>
    <n v="0.15397235837500001"/>
  </r>
  <r>
    <x v="9"/>
    <x v="0"/>
    <s v="LA MAGNOLIA"/>
    <s v="GRENDELIN S. A."/>
    <n v="10"/>
    <n v="-35.258899688699998"/>
    <n v="-58.8446311951"/>
    <n v="8577.5"/>
    <n v="514.65"/>
    <n v="2830575"/>
    <n v="0.28000000000000003"/>
    <n v="1348.797859365"/>
    <n v="0.15397235837500001"/>
  </r>
  <r>
    <x v="9"/>
    <x v="0"/>
    <s v="LOS DORITOS"/>
    <s v="GRENDELIN S. A."/>
    <n v="10"/>
    <n v="-35.207908630399999"/>
    <n v="-58.889331817600002"/>
    <n v="8577.5"/>
    <n v="514.65"/>
    <n v="2830575"/>
    <n v="0.28000000000000003"/>
    <n v="1348.797859365"/>
    <n v="0.15397235837500001"/>
  </r>
  <r>
    <x v="9"/>
    <x v="0"/>
    <s v="LA PAMPITA 1"/>
    <s v="MANCINO OSMAR NICOLAS"/>
    <n v="10"/>
    <n v="-35.26352"/>
    <n v="-59.072319999999998"/>
    <n v="8577.5"/>
    <n v="514.65"/>
    <n v="2830575"/>
    <n v="0.28000000000000003"/>
    <n v="1348.797859365"/>
    <n v="0.15397235837500001"/>
  </r>
  <r>
    <x v="9"/>
    <x v="0"/>
    <s v="DON FERNANDO"/>
    <s v="BASTIANELLI ARIEL GASTON"/>
    <n v="10"/>
    <n v="-35.25517"/>
    <n v="-59.02563"/>
    <n v="8577.5"/>
    <n v="514.65"/>
    <n v="2830575"/>
    <n v="0.28000000000000003"/>
    <n v="1348.797859365"/>
    <n v="0.15397235837500001"/>
  </r>
  <r>
    <x v="9"/>
    <x v="0"/>
    <s v="LA ESPERANZA"/>
    <s v="BRAMBATTI JOSE SIXTO"/>
    <n v="10"/>
    <n v="-35.310429999999997"/>
    <n v="-59.186329999999998"/>
    <n v="8577.5"/>
    <n v="514.65"/>
    <n v="2830575"/>
    <n v="0.28000000000000003"/>
    <n v="1348.797859365"/>
    <n v="0.15397235837500001"/>
  </r>
  <r>
    <x v="9"/>
    <x v="0"/>
    <s v="LA MARIA"/>
    <s v="MONETTI RICARDO DAVID"/>
    <n v="10"/>
    <n v="-35.183669999999999"/>
    <n v="-59.335430000000002"/>
    <n v="8577.5"/>
    <n v="514.65"/>
    <n v="2830575"/>
    <n v="0.28000000000000003"/>
    <n v="1348.797859365"/>
    <n v="0.15397235837500001"/>
  </r>
  <r>
    <x v="9"/>
    <x v="0"/>
    <s v="EL TALA"/>
    <s v="MILANI HERMANOS SOCIEDAD DE HECHO DE MILANI VERONICA HAYDEE,"/>
    <n v="10"/>
    <n v="-35.178840000000001"/>
    <n v="-59.28633"/>
    <n v="8577.5"/>
    <n v="514.65"/>
    <n v="2830575"/>
    <n v="0.28000000000000003"/>
    <n v="1348.797859365"/>
    <n v="0.15397235837500001"/>
  </r>
  <r>
    <x v="53"/>
    <x v="0"/>
    <s v="ALPACA"/>
    <s v="VITULLO JUAN CARLOS"/>
    <n v="10"/>
    <n v="-34.611199999999997"/>
    <n v="-59.179169999999999"/>
    <n v="8577.5"/>
    <n v="514.65"/>
    <n v="2830575"/>
    <n v="0.28000000000000003"/>
    <n v="1348.797859365"/>
    <n v="0.15397235837500001"/>
  </r>
  <r>
    <x v="53"/>
    <x v="0"/>
    <s v="LOS LEONES"/>
    <s v="DOME MARTIN"/>
    <n v="10"/>
    <n v="-34.506639999999997"/>
    <n v="-59.188965000000003"/>
    <n v="8577.5"/>
    <n v="514.65"/>
    <n v="2830575"/>
    <n v="0.28000000000000003"/>
    <n v="1348.797859365"/>
    <n v="0.15397235837500001"/>
  </r>
  <r>
    <x v="53"/>
    <x v="0"/>
    <s v="LAS MANDARINAS"/>
    <s v="MARCIANO ORESTE OSCAR Y PICCOLI HECTOR DOMINGO JOSE SOCIEDAD"/>
    <n v="10"/>
    <n v="-34.536679999999997"/>
    <n v="-58.991779999999999"/>
    <n v="8577.5"/>
    <n v="514.65"/>
    <n v="2830575"/>
    <n v="0.28000000000000003"/>
    <n v="1348.797859365"/>
    <n v="0.15397235837500001"/>
  </r>
  <r>
    <x v="32"/>
    <x v="0"/>
    <s v="LA F"/>
    <s v="DIAZ NESTOR ABEL"/>
    <n v="10"/>
    <n v="-35.34637"/>
    <n v="-57.818890000000003"/>
    <n v="8577.5"/>
    <n v="514.65"/>
    <n v="2830575"/>
    <n v="0.28000000000000003"/>
    <n v="1348.797859365"/>
    <n v="0.15397235837500001"/>
  </r>
  <r>
    <x v="32"/>
    <x v="0"/>
    <s v="EL INDIO"/>
    <s v="MOSCARDINI VIVIANA MABEL Y MOSCARDINI NANCY JUDITH S.H"/>
    <n v="10"/>
    <n v="-35.237470000000002"/>
    <n v="-57.758459999999999"/>
    <n v="8577.5"/>
    <n v="514.65"/>
    <n v="2830575"/>
    <n v="0.28000000000000003"/>
    <n v="1348.797859365"/>
    <n v="0.15397235837500001"/>
  </r>
  <r>
    <x v="32"/>
    <x v="0"/>
    <s v="DON JOAQUIN"/>
    <s v="UNIVERSIDAD NACIONAL DE LA PLATA"/>
    <n v="10"/>
    <n v="-35.187469999999998"/>
    <n v="-57.846040000000002"/>
    <n v="8577.5"/>
    <n v="514.65"/>
    <n v="2830575"/>
    <n v="0.28000000000000003"/>
    <n v="1348.797859365"/>
    <n v="0.15397235837500001"/>
  </r>
  <r>
    <x v="95"/>
    <x v="0"/>
    <s v="LAS TOSCAS"/>
    <s v="BONAVITA GERMAN DARIO"/>
    <n v="10"/>
    <n v="-36.682659999999998"/>
    <n v="-57.534950000000002"/>
    <n v="8577.5"/>
    <n v="514.65"/>
    <n v="2830575"/>
    <n v="0.28000000000000003"/>
    <n v="1348.797859365"/>
    <n v="0.15397235837500001"/>
  </r>
  <r>
    <x v="95"/>
    <x v="0"/>
    <s v="SAN CAMILO"/>
    <s v="SAN CAMILO SOCIEDAD EN COMANDITA POR ACCIONES"/>
    <n v="10"/>
    <n v="-36.956189999999999"/>
    <n v="-57.733049999999999"/>
    <n v="8577.5"/>
    <n v="514.65"/>
    <n v="2830575"/>
    <n v="0.28000000000000003"/>
    <n v="1348.797859365"/>
    <n v="0.15397235837500001"/>
  </r>
  <r>
    <x v="95"/>
    <x v="0"/>
    <s v="SANTA ROSA"/>
    <s v="RAGGIO JORGE ANDRES"/>
    <n v="10"/>
    <n v="-36.746899999999997"/>
    <n v="-57.496429999999997"/>
    <n v="8577.5"/>
    <n v="514.65"/>
    <n v="2830575"/>
    <n v="0.28000000000000003"/>
    <n v="1348.797859365"/>
    <n v="0.15397235837500001"/>
  </r>
  <r>
    <x v="95"/>
    <x v="0"/>
    <s v="LA PORFIA"/>
    <s v="LA ORACION DE MOONS ALBERTO Y VILCHES MARIA TERESA S.H."/>
    <n v="10"/>
    <n v="-36.82573"/>
    <n v="-57.257539999999999"/>
    <n v="8577.5"/>
    <n v="514.65"/>
    <n v="2830575"/>
    <n v="0.28000000000000003"/>
    <n v="1348.797859365"/>
    <n v="0.15397235837500001"/>
  </r>
  <r>
    <x v="95"/>
    <x v="0"/>
    <s v="LAS VIOLETAS"/>
    <s v="ZUMAG SOCIEDAD ANONIMA"/>
    <n v="10"/>
    <n v="-37.096739999999997"/>
    <n v="-57.546129999999998"/>
    <n v="8577.5"/>
    <n v="514.65"/>
    <n v="2830575"/>
    <n v="0.28000000000000003"/>
    <n v="1348.797859365"/>
    <n v="0.15397235837500001"/>
  </r>
  <r>
    <x v="19"/>
    <x v="0"/>
    <s v="LA ILUSION"/>
    <s v="HONTALVILLA EDUARDO ENRIQUE"/>
    <n v="10"/>
    <n v="-37.557369999999999"/>
    <n v="-57.690080000000002"/>
    <n v="8577.5"/>
    <n v="514.65"/>
    <n v="2830575"/>
    <n v="0.28000000000000003"/>
    <n v="1348.797859365"/>
    <n v="0.15397235837500001"/>
  </r>
  <r>
    <x v="19"/>
    <x v="0"/>
    <s v="TIERRA FIEL"/>
    <s v="EL PALO SECO SOCIEDAD ANONIMA COMERCIAL Y AGROPECUARIA"/>
    <n v="10"/>
    <n v="-37.387869999999999"/>
    <n v="-57.547640000000001"/>
    <n v="8577.5"/>
    <n v="514.65"/>
    <n v="2830575"/>
    <n v="0.28000000000000003"/>
    <n v="1348.797859365"/>
    <n v="0.15397235837500001"/>
  </r>
  <r>
    <x v="19"/>
    <x v="0"/>
    <s v="NAHUEL RUCA"/>
    <s v="URRUTIA PEDRO ABEL"/>
    <n v="10"/>
    <n v="-37.656170000000003"/>
    <n v="-57.440469999999998"/>
    <n v="8577.5"/>
    <n v="514.65"/>
    <n v="2830575"/>
    <n v="0.28000000000000003"/>
    <n v="1348.797859365"/>
    <n v="0.15397235837500001"/>
  </r>
  <r>
    <x v="19"/>
    <x v="0"/>
    <s v="LA ANALIA"/>
    <s v="EIRAS MIGUEL A"/>
    <n v="10"/>
    <n v="-37.161799999999999"/>
    <n v="-57.789879999999997"/>
    <n v="8577.5"/>
    <n v="514.65"/>
    <n v="2830575"/>
    <n v="0.28000000000000003"/>
    <n v="1348.797859365"/>
    <n v="0.15397235837500001"/>
  </r>
  <r>
    <x v="38"/>
    <x v="0"/>
    <s v="SAN FCO. DE LOS ARROYOS"/>
    <s v="SUCESION DE MIRALDI ROQUE LUIS"/>
    <n v="10"/>
    <n v="-34.842779999999998"/>
    <n v="-58.843609999999998"/>
    <n v="8577.5"/>
    <n v="514.65"/>
    <n v="2830575"/>
    <n v="0.28000000000000003"/>
    <n v="1348.797859365"/>
    <n v="0.15397235837500001"/>
  </r>
  <r>
    <x v="38"/>
    <x v="0"/>
    <s v="CABA?A &quot;EL YUNQUE&quot;"/>
    <s v="INTER PAMPAS SRL"/>
    <n v="10"/>
    <n v="-34.704000000000001"/>
    <n v="-58.834670000000003"/>
    <n v="8577.5"/>
    <n v="514.65"/>
    <n v="2830575"/>
    <n v="0.28000000000000003"/>
    <n v="1348.797859365"/>
    <n v="0.15397235837500001"/>
  </r>
  <r>
    <x v="38"/>
    <x v="0"/>
    <s v="SIN NOMBRE"/>
    <s v="TAMOLA ORLANDO HORACIO"/>
    <n v="10"/>
    <n v="-34.759830000000001"/>
    <n v="-58.886830000000003"/>
    <n v="8577.5"/>
    <n v="514.65"/>
    <n v="2830575"/>
    <n v="0.28000000000000003"/>
    <n v="1348.797859365"/>
    <n v="0.15397235837500001"/>
  </r>
  <r>
    <x v="38"/>
    <x v="0"/>
    <s v="S/N"/>
    <s v="GIORDANO HORACIO M"/>
    <n v="10"/>
    <n v="-34.804499999999997"/>
    <n v="-58.888330000000003"/>
    <n v="8577.5"/>
    <n v="514.65"/>
    <n v="2830575"/>
    <n v="0.28000000000000003"/>
    <n v="1348.797859365"/>
    <n v="0.15397235837500001"/>
  </r>
  <r>
    <x v="38"/>
    <x v="0"/>
    <s v="NICLIN"/>
    <s v="MEI CLAUDIO ENRIQUE"/>
    <n v="10"/>
    <n v="-34.77467"/>
    <n v="-58.968670000000003"/>
    <n v="8577.5"/>
    <n v="514.65"/>
    <n v="2830575"/>
    <n v="0.28000000000000003"/>
    <n v="1348.797859365"/>
    <n v="0.15397235837500001"/>
  </r>
  <r>
    <x v="65"/>
    <x v="0"/>
    <s v="LA ALAMEDA"/>
    <s v="AGROPECUARIA LA COLINA SA"/>
    <n v="10"/>
    <n v="-34.754024790499997"/>
    <n v="-59.217681884800001"/>
    <n v="8577.5"/>
    <n v="514.65"/>
    <n v="2830575"/>
    <n v="0.28000000000000003"/>
    <n v="1348.797859365"/>
    <n v="0.15397235837500001"/>
  </r>
  <r>
    <x v="65"/>
    <x v="0"/>
    <s v="S/N"/>
    <s v="TABORDA JOSE MARIA"/>
    <n v="10"/>
    <n v="-34.639450073200003"/>
    <n v="-59.341148376500001"/>
    <n v="8577.5"/>
    <n v="514.65"/>
    <n v="2830575"/>
    <n v="0.28000000000000003"/>
    <n v="1348.797859365"/>
    <n v="0.15397235837500001"/>
  </r>
  <r>
    <x v="65"/>
    <x v="0"/>
    <s v="LA SARITA"/>
    <s v="CACERES RINALDO HORACIO"/>
    <n v="10"/>
    <n v="-34.690236496399997"/>
    <n v="-59.472521896799996"/>
    <n v="8577.5"/>
    <n v="514.65"/>
    <n v="2830575"/>
    <n v="0.28000000000000003"/>
    <n v="1348.797859365"/>
    <n v="0.15397235837500001"/>
  </r>
  <r>
    <x v="65"/>
    <x v="0"/>
    <s v="ESTABLECIMIENTO DOBLE A"/>
    <s v="ESTABLECIMIENTO DOBLE A DE ABBATEMARCO PY RAUL A SH"/>
    <n v="10"/>
    <n v="-34.771369934100001"/>
    <n v="-59.444950103799997"/>
    <n v="8577.5"/>
    <n v="514.65"/>
    <n v="2830575"/>
    <n v="0.28000000000000003"/>
    <n v="1348.797859365"/>
    <n v="0.15397235837500001"/>
  </r>
  <r>
    <x v="65"/>
    <x v="0"/>
    <s v="EL RECUERDO"/>
    <s v="EGLI VICTORIA"/>
    <n v="10"/>
    <n v="-34.794600000000003"/>
    <n v="-59.364730000000002"/>
    <n v="8577.5"/>
    <n v="514.65"/>
    <n v="2830575"/>
    <n v="0.28000000000000003"/>
    <n v="1348.797859365"/>
    <n v="0.15397235837500001"/>
  </r>
  <r>
    <x v="114"/>
    <x v="0"/>
    <s v="SIN DENOMINACION"/>
    <s v="SUETTI SERGIO DANIEL"/>
    <n v="10"/>
    <n v="-34.718924999999999"/>
    <n v="-58.684696000000002"/>
    <n v="8577.5"/>
    <n v="514.65"/>
    <n v="2830575"/>
    <n v="0.28000000000000003"/>
    <n v="1348.797859365"/>
    <n v="0.15397235837500001"/>
  </r>
  <r>
    <x v="49"/>
    <x v="0"/>
    <s v="S/N"/>
    <s v="MORFESE PEDRO"/>
    <n v="10"/>
    <n v="-35.438839999999999"/>
    <n v="-58.81861"/>
    <n v="8577.5"/>
    <n v="514.65"/>
    <n v="2830575"/>
    <n v="0.28000000000000003"/>
    <n v="1348.797859365"/>
    <n v="0.15397235837500001"/>
  </r>
  <r>
    <x v="49"/>
    <x v="0"/>
    <s v="LA ESPERANZA"/>
    <s v="LISJAK HUGO ROBERTO"/>
    <n v="10"/>
    <n v="-35.394240000000003"/>
    <n v="-58.934359999999998"/>
    <n v="8577.5"/>
    <n v="514.65"/>
    <n v="2830575"/>
    <n v="0.28000000000000003"/>
    <n v="1348.797859365"/>
    <n v="0.15397235837500001"/>
  </r>
  <r>
    <x v="49"/>
    <x v="0"/>
    <s v="NUEVA PATERNA"/>
    <s v="DI ALESSIO PATRICIA ADELINA"/>
    <n v="10"/>
    <n v="-35.676639999999999"/>
    <n v="-58.554119999999998"/>
    <n v="8577.5"/>
    <n v="514.65"/>
    <n v="2830575"/>
    <n v="0.28000000000000003"/>
    <n v="1348.797859365"/>
    <n v="0.15397235837500001"/>
  </r>
  <r>
    <x v="49"/>
    <x v="0"/>
    <s v="CUSY COILOR"/>
    <s v="BUAMDEN ALBERTO OSCAR"/>
    <n v="10"/>
    <n v="-35.497200012199997"/>
    <n v="-58.8589782715"/>
    <n v="8577.5"/>
    <n v="514.65"/>
    <n v="2830575"/>
    <n v="0.28000000000000003"/>
    <n v="1348.797859365"/>
    <n v="0.15397235837500001"/>
  </r>
  <r>
    <x v="49"/>
    <x v="0"/>
    <s v="SAN RAFAEL"/>
    <s v="PLANELL ALEJANDRO HORACIO"/>
    <n v="10"/>
    <n v="-35.373138427699999"/>
    <n v="-58.746200561499997"/>
    <n v="8577.5"/>
    <n v="514.65"/>
    <n v="2830575"/>
    <n v="0.28000000000000003"/>
    <n v="1348.797859365"/>
    <n v="0.15397235837500001"/>
  </r>
  <r>
    <x v="49"/>
    <x v="0"/>
    <s v="EL RESONGO"/>
    <s v="VERA HECTOR LUIS"/>
    <n v="10"/>
    <n v="-35.422159999999998"/>
    <n v="-58.855670000000003"/>
    <n v="8577.5"/>
    <n v="514.65"/>
    <n v="2830575"/>
    <n v="0.28000000000000003"/>
    <n v="1348.797859365"/>
    <n v="0.15397235837500001"/>
  </r>
  <r>
    <x v="42"/>
    <x v="0"/>
    <s v="SIN DENOMINACION"/>
    <s v="LOPEZ NICOLAS"/>
    <n v="10"/>
    <n v="-34.652059999999999"/>
    <n v="-58.85228"/>
    <n v="8577.5"/>
    <n v="514.65"/>
    <n v="2830575"/>
    <n v="0.28000000000000003"/>
    <n v="1348.797859365"/>
    <n v="0.15397235837500001"/>
  </r>
  <r>
    <x v="39"/>
    <x v="0"/>
    <s v="EL ARBOLITO"/>
    <s v="ACHINELLI MARTIN"/>
    <n v="10"/>
    <n v="-35.107489999999999"/>
    <n v="-59.620910000000002"/>
    <n v="8577.5"/>
    <n v="514.65"/>
    <n v="2830575"/>
    <n v="0.28000000000000003"/>
    <n v="1348.797859365"/>
    <n v="0.15397235837500001"/>
  </r>
  <r>
    <x v="39"/>
    <x v="0"/>
    <s v="DON RODOLFO"/>
    <s v="MARIANI RUBEN JOSE"/>
    <n v="10"/>
    <n v="-34.909149999999997"/>
    <n v="-59.267420000000001"/>
    <n v="8577.5"/>
    <n v="514.65"/>
    <n v="2830575"/>
    <n v="0.28000000000000003"/>
    <n v="1348.797859365"/>
    <n v="0.15397235837500001"/>
  </r>
  <r>
    <x v="39"/>
    <x v="0"/>
    <s v="S/N"/>
    <s v="TUESO DARIO ALCIDES"/>
    <n v="10"/>
    <n v="-34.937710000000003"/>
    <n v="-59.228250000000003"/>
    <n v="8577.5"/>
    <n v="514.65"/>
    <n v="2830575"/>
    <n v="0.28000000000000003"/>
    <n v="1348.797859365"/>
    <n v="0.15397235837500001"/>
  </r>
  <r>
    <x v="39"/>
    <x v="0"/>
    <s v="SAN PATRICIO"/>
    <s v="CANEPA HORACIO ALCIDES Y LISASO AMALIA ARGENTINA"/>
    <n v="10"/>
    <n v="-34.916649999999997"/>
    <n v="-59.471440000000001"/>
    <n v="8577.5"/>
    <n v="514.65"/>
    <n v="2830575"/>
    <n v="0.28000000000000003"/>
    <n v="1348.797859365"/>
    <n v="0.15397235837500001"/>
  </r>
  <r>
    <x v="39"/>
    <x v="0"/>
    <s v="EL REPUNTE"/>
    <s v="SILVA BERNARDINO ENRIQUE"/>
    <n v="10"/>
    <n v="-35.080719999999999"/>
    <n v="-59.38411"/>
    <n v="8577.5"/>
    <n v="514.65"/>
    <n v="2830575"/>
    <n v="0.28000000000000003"/>
    <n v="1348.797859365"/>
    <n v="0.15397235837500001"/>
  </r>
  <r>
    <x v="39"/>
    <x v="0"/>
    <s v="LA MISERIA"/>
    <s v="GARRO MONICA BEATRIZ"/>
    <n v="10"/>
    <n v="-34.884740000000001"/>
    <n v="-59.297420000000002"/>
    <n v="8577.5"/>
    <n v="514.65"/>
    <n v="2830575"/>
    <n v="0.28000000000000003"/>
    <n v="1348.797859365"/>
    <n v="0.15397235837500001"/>
  </r>
  <r>
    <x v="39"/>
    <x v="0"/>
    <s v="SAN PEDRO"/>
    <s v="AGRO SAN PEDRO S.R.L."/>
    <n v="10"/>
    <n v="-35.052460000000004"/>
    <n v="-59.265320000000003"/>
    <n v="8577.5"/>
    <n v="514.65"/>
    <n v="2830575"/>
    <n v="0.28000000000000003"/>
    <n v="1348.797859365"/>
    <n v="0.15397235837500001"/>
  </r>
  <r>
    <x v="64"/>
    <x v="0"/>
    <s v="LA MONTANA"/>
    <s v="ZUBIGARAY ALBERTO ENRIQUE"/>
    <n v="10"/>
    <n v="-37.709699999999998"/>
    <n v="-59.233609999999999"/>
    <n v="8577.5"/>
    <n v="514.65"/>
    <n v="2830575"/>
    <n v="0.28000000000000003"/>
    <n v="1348.797859365"/>
    <n v="0.15397235837500001"/>
  </r>
  <r>
    <x v="64"/>
    <x v="0"/>
    <s v="MOJON DE PALO"/>
    <s v="ORTIZ DIEGO GASTON"/>
    <n v="10"/>
    <n v="-38.433599999999998"/>
    <n v="-59.065080000000002"/>
    <n v="8577.5"/>
    <n v="514.65"/>
    <n v="2830575"/>
    <n v="0.28000000000000003"/>
    <n v="1348.797859365"/>
    <n v="0.15397235837500001"/>
  </r>
  <r>
    <x v="64"/>
    <x v="0"/>
    <s v="LA RINCONADA"/>
    <s v="ALONSO JOSE MARIA"/>
    <n v="10"/>
    <n v="-38.419589996299997"/>
    <n v="-58.891269683799997"/>
    <n v="8577.5"/>
    <n v="514.65"/>
    <n v="2830575"/>
    <n v="0.28000000000000003"/>
    <n v="1348.797859365"/>
    <n v="0.15397235837500001"/>
  </r>
  <r>
    <x v="64"/>
    <x v="0"/>
    <s v="SIN NOMBRE"/>
    <s v="MORALES ISIDRO DIEGO"/>
    <n v="10"/>
    <n v="-38.501792999999999"/>
    <n v="-58.938533999999997"/>
    <n v="8577.5"/>
    <n v="514.65"/>
    <n v="2830575"/>
    <n v="0.28000000000000003"/>
    <n v="1348.797859365"/>
    <n v="0.15397235837500001"/>
  </r>
  <r>
    <x v="64"/>
    <x v="0"/>
    <s v="SAN JUAN"/>
    <s v="SAN JUAN S E C P A"/>
    <n v="10"/>
    <n v="-38.396389999999997"/>
    <n v="-59.103344"/>
    <n v="8577.5"/>
    <n v="514.65"/>
    <n v="2830575"/>
    <n v="0.28000000000000003"/>
    <n v="1348.797859365"/>
    <n v="0.15397235837500001"/>
  </r>
  <r>
    <x v="64"/>
    <x v="0"/>
    <s v="MALLINCO"/>
    <s v="LOPEZ PUEYRREDON SUSANA"/>
    <n v="10"/>
    <n v="-38.529139999999998"/>
    <n v="-59.975389999999997"/>
    <n v="8577.5"/>
    <n v="514.65"/>
    <n v="2830575"/>
    <n v="0.28000000000000003"/>
    <n v="1348.797859365"/>
    <n v="0.15397235837500001"/>
  </r>
  <r>
    <x v="64"/>
    <x v="0"/>
    <s v="ANDREA SOFIA"/>
    <s v="SUCESORES DE HUMBERTO JOSE POMPOZZI DE  MOLINA IRIS MARIA Y"/>
    <n v="10"/>
    <n v="-38.312339999999999"/>
    <n v="-59.188510000000001"/>
    <n v="8577.5"/>
    <n v="514.65"/>
    <n v="2830575"/>
    <n v="0.28000000000000003"/>
    <n v="1348.797859365"/>
    <n v="0.15397235837500001"/>
  </r>
  <r>
    <x v="64"/>
    <x v="0"/>
    <s v="EL MANANTIAL"/>
    <s v="GUZMAN JOSE LUIS"/>
    <n v="10"/>
    <n v="-38.655500000000004"/>
    <n v="-59.013710000000003"/>
    <n v="8577.5"/>
    <n v="514.65"/>
    <n v="2830575"/>
    <n v="0.28000000000000003"/>
    <n v="1348.797859365"/>
    <n v="0.15397235837500001"/>
  </r>
  <r>
    <x v="64"/>
    <x v="0"/>
    <s v="EL TAMBO"/>
    <s v="LOPEZ STELLA MARIA"/>
    <n v="10"/>
    <n v="-38.435160000000003"/>
    <n v="-59.063339999999997"/>
    <n v="8577.5"/>
    <n v="514.65"/>
    <n v="2830575"/>
    <n v="0.28000000000000003"/>
    <n v="1348.797859365"/>
    <n v="0.15397235837500001"/>
  </r>
  <r>
    <x v="64"/>
    <x v="0"/>
    <s v="EL LABRADOR"/>
    <s v="MORET LUCILA SARA"/>
    <n v="10"/>
    <n v="-37.889740000000003"/>
    <n v="-59.45194"/>
    <n v="8577.5"/>
    <n v="514.65"/>
    <n v="2830575"/>
    <n v="0.28000000000000003"/>
    <n v="1348.797859365"/>
    <n v="0.15397235837500001"/>
  </r>
  <r>
    <x v="64"/>
    <x v="0"/>
    <s v="S/N"/>
    <s v="MENDEZ ANGEL GUSTAVO"/>
    <n v="10"/>
    <n v="-38.127299999999998"/>
    <n v="-59.242400000000004"/>
    <n v="8577.5"/>
    <n v="514.65"/>
    <n v="2830575"/>
    <n v="0.28000000000000003"/>
    <n v="1348.797859365"/>
    <n v="0.15397235837500001"/>
  </r>
  <r>
    <x v="64"/>
    <x v="0"/>
    <s v="SIN NOMBRE"/>
    <s v="CICCARELLI JUAN CARLOS"/>
    <n v="10"/>
    <n v="-37.939660000000003"/>
    <n v="-59.387079999999997"/>
    <n v="8577.5"/>
    <n v="514.65"/>
    <n v="2830575"/>
    <n v="0.28000000000000003"/>
    <n v="1348.797859365"/>
    <n v="0.15397235837500001"/>
  </r>
  <r>
    <x v="28"/>
    <x v="0"/>
    <s v="&quot;LA DELFINA&quot;"/>
    <s v="GUTIERREZ LUIS ENRIQUE"/>
    <n v="10"/>
    <n v="-35.584000000000003"/>
    <n v="-60.981340000000003"/>
    <n v="8577.5"/>
    <n v="514.65"/>
    <n v="2830575"/>
    <n v="0.28000000000000003"/>
    <n v="1348.797859365"/>
    <n v="0.15397235837500001"/>
  </r>
  <r>
    <x v="28"/>
    <x v="0"/>
    <s v="S/D"/>
    <s v="FERNANDEZ NORA GLADYS"/>
    <n v="10"/>
    <n v="-35.31841"/>
    <n v="-61.368310000000001"/>
    <n v="8577.5"/>
    <n v="514.65"/>
    <n v="2830575"/>
    <n v="0.28000000000000003"/>
    <n v="1348.797859365"/>
    <n v="0.15397235837500001"/>
  </r>
  <r>
    <x v="28"/>
    <x v="0"/>
    <s v="LA GUARDIA DEL FONDO"/>
    <s v="MASI ELIZALDE JORGE"/>
    <n v="10"/>
    <n v="-35.601599999999998"/>
    <n v="-61.079470000000001"/>
    <n v="8577.5"/>
    <n v="514.65"/>
    <n v="2830575"/>
    <n v="0.28000000000000003"/>
    <n v="1348.797859365"/>
    <n v="0.15397235837500001"/>
  </r>
  <r>
    <x v="28"/>
    <x v="0"/>
    <s v="EL SAUCE NUEVO"/>
    <s v="GALLO LLORENTE ALBERTO"/>
    <n v="10"/>
    <n v="-35.452719999999999"/>
    <n v="-61.159849999999999"/>
    <n v="8577.5"/>
    <n v="514.65"/>
    <n v="2830575"/>
    <n v="0.28000000000000003"/>
    <n v="1348.797859365"/>
    <n v="0.15397235837500001"/>
  </r>
  <r>
    <x v="28"/>
    <x v="0"/>
    <s v="S/D"/>
    <s v="SANTINI ROQUE MANUEL"/>
    <n v="10"/>
    <n v="-35.419159999999998"/>
    <n v="-60.962539999999997"/>
    <n v="8577.5"/>
    <n v="514.65"/>
    <n v="2830575"/>
    <n v="0.28000000000000003"/>
    <n v="1348.797859365"/>
    <n v="0.15397235837500001"/>
  </r>
  <r>
    <x v="28"/>
    <x v="0"/>
    <s v="LA PERSEVERANCIA"/>
    <s v="RAMOS JOSE HERNAN"/>
    <n v="10"/>
    <n v="-35.684489999999997"/>
    <n v="-60.822409999999998"/>
    <n v="8577.5"/>
    <n v="514.65"/>
    <n v="2830575"/>
    <n v="0.28000000000000003"/>
    <n v="1348.797859365"/>
    <n v="0.15397235837500001"/>
  </r>
  <r>
    <x v="28"/>
    <x v="0"/>
    <s v="LA CASUALIDAD"/>
    <s v="BENINTENDE LEANDRO MIGUEL"/>
    <n v="10"/>
    <n v="-35.681750000000001"/>
    <n v="-60.753790000000002"/>
    <n v="8577.5"/>
    <n v="514.65"/>
    <n v="2830575"/>
    <n v="0.28000000000000003"/>
    <n v="1348.797859365"/>
    <n v="0.15397235837500001"/>
  </r>
  <r>
    <x v="28"/>
    <x v="0"/>
    <s v="SIVICHAS"/>
    <s v="SIVICHAS SOCIEDAD DE RESPONSABILIDAD LIMITADA"/>
    <n v="10"/>
    <n v="-35.532559999999997"/>
    <n v="-60.716729999999998"/>
    <n v="8577.5"/>
    <n v="514.65"/>
    <n v="2830575"/>
    <n v="0.28000000000000003"/>
    <n v="1348.797859365"/>
    <n v="0.15397235837500001"/>
  </r>
  <r>
    <x v="28"/>
    <x v="0"/>
    <s v="LA PAZ"/>
    <s v="POSTA NUEVA S.A."/>
    <n v="10"/>
    <n v="-35.610271453899998"/>
    <n v="-61.177028655999997"/>
    <n v="8577.5"/>
    <n v="514.65"/>
    <n v="2830575"/>
    <n v="0.28000000000000003"/>
    <n v="1348.797859365"/>
    <n v="0.15397235837500001"/>
  </r>
  <r>
    <x v="28"/>
    <x v="0"/>
    <s v="S/D"/>
    <s v="HABITANTE MARTIN PASCUAL"/>
    <n v="10"/>
    <n v="-35.307560000000002"/>
    <n v="-61.357970000000002"/>
    <n v="8577.5"/>
    <n v="514.65"/>
    <n v="2830575"/>
    <n v="0.28000000000000003"/>
    <n v="1348.797859365"/>
    <n v="0.15397235837500001"/>
  </r>
  <r>
    <x v="28"/>
    <x v="0"/>
    <s v="EL CRUZ"/>
    <s v="GONZALEZ ADRIANA SILVIA"/>
    <n v="10"/>
    <n v="-35.637230000000002"/>
    <n v="-60.929969999999997"/>
    <n v="8577.5"/>
    <n v="514.65"/>
    <n v="2830575"/>
    <n v="0.28000000000000003"/>
    <n v="1348.797859365"/>
    <n v="0.15397235837500001"/>
  </r>
  <r>
    <x v="28"/>
    <x v="0"/>
    <s v="S/D"/>
    <s v="GIANNI OSVALDO ANTONIO, GIANNI ANA TERESITA Y GIANNI INES DE"/>
    <n v="10"/>
    <n v="-35.213320000000003"/>
    <n v="-61.06767"/>
    <n v="8577.5"/>
    <n v="514.65"/>
    <n v="2830575"/>
    <n v="0.28000000000000003"/>
    <n v="1348.797859365"/>
    <n v="0.15397235837500001"/>
  </r>
  <r>
    <x v="37"/>
    <x v="0"/>
    <s v="EL RETORNO"/>
    <s v="ARANA CRISTIAN DAVID"/>
    <n v="10"/>
    <n v="-37.19764"/>
    <n v="-60.407420000000002"/>
    <n v="8577.5"/>
    <n v="514.65"/>
    <n v="2830575"/>
    <n v="0.28000000000000003"/>
    <n v="1348.797859365"/>
    <n v="0.15397235837500001"/>
  </r>
  <r>
    <x v="37"/>
    <x v="0"/>
    <s v="LAS MARIAS"/>
    <s v="KUBLER JORGE Y KUBLER MARIA CECILIA S.H."/>
    <n v="10"/>
    <n v="-36.778267"/>
    <n v="-60.330565999999997"/>
    <n v="8577.5"/>
    <n v="514.65"/>
    <n v="2830575"/>
    <n v="0.28000000000000003"/>
    <n v="1348.797859365"/>
    <n v="0.15397235837500001"/>
  </r>
  <r>
    <x v="37"/>
    <x v="0"/>
    <s v="LA MARIA"/>
    <s v="SMITH ADRIANA INES"/>
    <n v="10"/>
    <n v="-37.042346999999999"/>
    <n v="-60.673256000000002"/>
    <n v="8577.5"/>
    <n v="514.65"/>
    <n v="2830575"/>
    <n v="0.28000000000000003"/>
    <n v="1348.797859365"/>
    <n v="0.15397235837500001"/>
  </r>
  <r>
    <x v="37"/>
    <x v="0"/>
    <s v="LA PRIMITIVA"/>
    <s v="ZULIANI DANIEL OSCAR"/>
    <n v="10"/>
    <n v="-36.645490000000002"/>
    <n v="-61.124569999999999"/>
    <n v="8577.5"/>
    <n v="514.65"/>
    <n v="2830575"/>
    <n v="0.28000000000000003"/>
    <n v="1348.797859365"/>
    <n v="0.15397235837500001"/>
  </r>
  <r>
    <x v="37"/>
    <x v="0"/>
    <s v="LA SOFIA"/>
    <s v="MASSON ERNESTO OMAR"/>
    <n v="10"/>
    <n v="-36.643389999999997"/>
    <n v="-60.914839999999998"/>
    <n v="8577.5"/>
    <n v="514.65"/>
    <n v="2830575"/>
    <n v="0.28000000000000003"/>
    <n v="1348.797859365"/>
    <n v="0.15397235837500001"/>
  </r>
  <r>
    <x v="37"/>
    <x v="0"/>
    <s v="EL CHARABON (T/11)"/>
    <s v="SUCESION DE DURA?ONA ERNESTO MARCIANO"/>
    <n v="10"/>
    <n v="-37.220146696999997"/>
    <n v="-60.511245830699998"/>
    <n v="8577.5"/>
    <n v="514.65"/>
    <n v="2830575"/>
    <n v="0.28000000000000003"/>
    <n v="1348.797859365"/>
    <n v="0.15397235837500001"/>
  </r>
  <r>
    <x v="62"/>
    <x v="0"/>
    <s v="SIN NOMBRE"/>
    <s v="MARQUEZ JUAN CRISTINO"/>
    <n v="10"/>
    <n v="-40.417340000000003"/>
    <n v="-62.535260000000001"/>
    <n v="8577.5"/>
    <n v="514.65"/>
    <n v="2830575"/>
    <n v="0.28000000000000003"/>
    <n v="1348.797859365"/>
    <n v="0.15397235837500001"/>
  </r>
  <r>
    <x v="62"/>
    <x v="0"/>
    <s v="EL ARBOLITO"/>
    <s v="GRASSI JORGE PEDRO"/>
    <n v="10"/>
    <n v="-40.277679999999997"/>
    <n v="-62.806959999999997"/>
    <n v="8577.5"/>
    <n v="514.65"/>
    <n v="2830575"/>
    <n v="0.28000000000000003"/>
    <n v="1348.797859365"/>
    <n v="0.15397235837500001"/>
  </r>
  <r>
    <x v="55"/>
    <x v="0"/>
    <s v="LA NUMANCIA"/>
    <s v="AGROPECUARIA EL RELYNCHO SA"/>
    <n v="10"/>
    <n v="-35.566769999999998"/>
    <n v="-62.086939999999998"/>
    <n v="8577.5"/>
    <n v="514.65"/>
    <n v="2830575"/>
    <n v="0.28000000000000003"/>
    <n v="1348.797859365"/>
    <n v="0.15397235837500001"/>
  </r>
  <r>
    <x v="55"/>
    <x v="0"/>
    <s v="DON ADOLFO"/>
    <s v="SUCESION DE ECHEVARRIA MARIA ROSA"/>
    <n v="10"/>
    <n v="-35.694699999999997"/>
    <n v="-61.780729999999998"/>
    <n v="8577.5"/>
    <n v="514.65"/>
    <n v="2830575"/>
    <n v="0.28000000000000003"/>
    <n v="1348.797859365"/>
    <n v="0.15397235837500001"/>
  </r>
  <r>
    <x v="55"/>
    <x v="0"/>
    <s v="QUINTA DE FOLGADO"/>
    <s v="BORREGO JULIO JOSE"/>
    <n v="10"/>
    <n v="-35.763339999999999"/>
    <n v="-61.774030000000003"/>
    <n v="8577.5"/>
    <n v="514.65"/>
    <n v="2830575"/>
    <n v="0.28000000000000003"/>
    <n v="1348.797859365"/>
    <n v="0.15397235837500001"/>
  </r>
  <r>
    <x v="55"/>
    <x v="0"/>
    <s v="LA BEATRIZ"/>
    <s v="TIERRAS DE HENDERSON S.A."/>
    <n v="10"/>
    <n v="-36.013939999999998"/>
    <n v="-61.906669999999998"/>
    <n v="8577.5"/>
    <n v="514.65"/>
    <n v="2830575"/>
    <n v="0.28000000000000003"/>
    <n v="1348.797859365"/>
    <n v="0.15397235837500001"/>
  </r>
  <r>
    <x v="55"/>
    <x v="0"/>
    <s v="AMAIRU"/>
    <s v="OLAVERRIA ESTELA"/>
    <n v="10"/>
    <n v="-35.567059999999998"/>
    <n v="-61.927340000000001"/>
    <n v="8577.5"/>
    <n v="514.65"/>
    <n v="2830575"/>
    <n v="0.28000000000000003"/>
    <n v="1348.797859365"/>
    <n v="0.15397235837500001"/>
  </r>
  <r>
    <x v="55"/>
    <x v="0"/>
    <s v="EL GRINGO"/>
    <s v="GAMALERI PABLO ROBERTO"/>
    <n v="10"/>
    <n v="-35.796430000000001"/>
    <n v="-62.173549999999999"/>
    <n v="8577.5"/>
    <n v="514.65"/>
    <n v="2830575"/>
    <n v="0.28000000000000003"/>
    <n v="1348.797859365"/>
    <n v="0.15397235837500001"/>
  </r>
  <r>
    <x v="55"/>
    <x v="0"/>
    <s v="CAMP.DE HERNADEZ EL MARLO"/>
    <s v="NORRYH JORGE ANTONIO"/>
    <n v="10"/>
    <n v="-36.234450000000002"/>
    <n v="-61.963320000000003"/>
    <n v="8577.5"/>
    <n v="514.65"/>
    <n v="2830575"/>
    <n v="0.28000000000000003"/>
    <n v="1348.797859365"/>
    <n v="0.15397235837500001"/>
  </r>
  <r>
    <x v="55"/>
    <x v="0"/>
    <s v="LA LUCINDA"/>
    <s v="RIVERO LEOPOLDO ANSELMO"/>
    <n v="10"/>
    <n v="-35.760280000000002"/>
    <n v="-61.770339999999997"/>
    <n v="8577.5"/>
    <n v="514.65"/>
    <n v="2830575"/>
    <n v="0.28000000000000003"/>
    <n v="1348.797859365"/>
    <n v="0.15397235837500001"/>
  </r>
  <r>
    <x v="55"/>
    <x v="0"/>
    <s v="CAMPO DE RISPAL"/>
    <s v="RISPAL SERGIO RICARDO"/>
    <n v="10"/>
    <n v="-35.761789999999998"/>
    <n v="-61.82217"/>
    <n v="8577.5"/>
    <n v="514.65"/>
    <n v="2830575"/>
    <n v="0.28000000000000003"/>
    <n v="1348.797859365"/>
    <n v="0.15397235837500001"/>
  </r>
  <r>
    <x v="55"/>
    <x v="0"/>
    <s v="ESTAB. SAN RAMON"/>
    <s v="ABAL ALICIA MARTHA"/>
    <n v="10"/>
    <n v="-35.740450000000003"/>
    <n v="-62.146090000000001"/>
    <n v="8577.5"/>
    <n v="514.65"/>
    <n v="2830575"/>
    <n v="0.28000000000000003"/>
    <n v="1348.797859365"/>
    <n v="0.15397235837500001"/>
  </r>
  <r>
    <x v="55"/>
    <x v="0"/>
    <s v="SAUZALITO"/>
    <s v="GIULIANI NESTOR ROBERTO"/>
    <n v="10"/>
    <n v="-35.862870000000001"/>
    <n v="-61.970289999999999"/>
    <n v="8577.5"/>
    <n v="514.65"/>
    <n v="2830575"/>
    <n v="0.28000000000000003"/>
    <n v="1348.797859365"/>
    <n v="0.15397235837500001"/>
  </r>
  <r>
    <x v="41"/>
    <x v="0"/>
    <s v="EL CHIRIPA/ LA CAMPANITA"/>
    <s v="ESCURRA SUSANA MONICA"/>
    <n v="10"/>
    <n v="-36.297269999999997"/>
    <n v="-63.116014999999997"/>
    <n v="8577.5"/>
    <n v="514.65"/>
    <n v="2830575"/>
    <n v="0.28000000000000003"/>
    <n v="1348.797859365"/>
    <n v="0.15397235837500001"/>
  </r>
  <r>
    <x v="41"/>
    <x v="0"/>
    <s v="EL DESCANSO II"/>
    <s v="BAFARM S.A."/>
    <n v="10"/>
    <n v="-36.045520000000003"/>
    <n v="-63.246020000000001"/>
    <n v="8577.5"/>
    <n v="514.65"/>
    <n v="2830575"/>
    <n v="0.28000000000000003"/>
    <n v="1348.797859365"/>
    <n v="0.15397235837500001"/>
  </r>
  <r>
    <x v="41"/>
    <x v="0"/>
    <s v="LAS TRES MARIAS II"/>
    <s v="FEIBA SOCIEDAD ANONIMA"/>
    <n v="10"/>
    <n v="-36.036169999999998"/>
    <n v="-63.276530000000001"/>
    <n v="8577.5"/>
    <n v="514.65"/>
    <n v="2830575"/>
    <n v="0.28000000000000003"/>
    <n v="1348.797859365"/>
    <n v="0.15397235837500001"/>
  </r>
  <r>
    <x v="41"/>
    <x v="0"/>
    <s v="LA COLORADA"/>
    <s v="RADIO BRANDONI PEDRO"/>
    <n v="10"/>
    <n v="-36.125"/>
    <n v="-63.131300000000003"/>
    <n v="8577.5"/>
    <n v="514.65"/>
    <n v="2830575"/>
    <n v="0.28000000000000003"/>
    <n v="1348.797859365"/>
    <n v="0.15397235837500001"/>
  </r>
  <r>
    <x v="18"/>
    <x v="0"/>
    <s v="DON PEDRO (89051)"/>
    <s v="MARIANI MATIAS SALVADOR"/>
    <n v="10"/>
    <n v="-33.857500000000002"/>
    <n v="-60.888849999999998"/>
    <n v="8577.5"/>
    <n v="514.65"/>
    <n v="2830575"/>
    <n v="0.28000000000000003"/>
    <n v="1348.797859365"/>
    <n v="0.15397235837500001"/>
  </r>
  <r>
    <x v="18"/>
    <x v="0"/>
    <s v="SAN FRANCISCO"/>
    <s v="DRAGHI MARIA MERCEDES"/>
    <n v="10"/>
    <n v="-33.780839999999998"/>
    <n v="-60.494030000000002"/>
    <n v="8577.5"/>
    <n v="514.65"/>
    <n v="2830575"/>
    <n v="0.28000000000000003"/>
    <n v="1348.797859365"/>
    <n v="0.15397235837500001"/>
  </r>
  <r>
    <x v="18"/>
    <x v="0"/>
    <s v="DON FEDERICO"/>
    <s v="LAZZARI FABIANA ISABEL"/>
    <n v="10"/>
    <n v="-33.662300109900002"/>
    <n v="-60.317211151099997"/>
    <n v="8577.5"/>
    <n v="514.65"/>
    <n v="2830575"/>
    <n v="0.28000000000000003"/>
    <n v="1348.797859365"/>
    <n v="0.15397235837500001"/>
  </r>
  <r>
    <x v="18"/>
    <x v="0"/>
    <s v="S/N"/>
    <s v="GODOY HECTOR MARCELO"/>
    <n v="10"/>
    <n v="-33.952419280999997"/>
    <n v="-60.627689361599998"/>
    <n v="8577.5"/>
    <n v="514.65"/>
    <n v="2830575"/>
    <n v="0.28000000000000003"/>
    <n v="1348.797859365"/>
    <n v="0.15397235837500001"/>
  </r>
  <r>
    <x v="18"/>
    <x v="0"/>
    <s v="S/N"/>
    <s v="GARAY JOSE ALBERTO"/>
    <n v="10"/>
    <n v="-34.031149999999997"/>
    <n v="-60.661740000000002"/>
    <n v="8577.5"/>
    <n v="514.65"/>
    <n v="2830575"/>
    <n v="0.28000000000000003"/>
    <n v="1348.797859365"/>
    <n v="0.15397235837500001"/>
  </r>
  <r>
    <x v="18"/>
    <x v="0"/>
    <s v="S/N"/>
    <s v="FONTANA ALDO RAUL"/>
    <n v="10"/>
    <n v="-34.024279999999997"/>
    <n v="-60.711480000000002"/>
    <n v="8577.5"/>
    <n v="514.65"/>
    <n v="2830575"/>
    <n v="0.28000000000000003"/>
    <n v="1348.797859365"/>
    <n v="0.15397235837500001"/>
  </r>
  <r>
    <x v="18"/>
    <x v="0"/>
    <s v="SAN RAMON (EXP. 15)"/>
    <s v="SAN AUGUSTO SOCIEDAD ANONIMA"/>
    <n v="10"/>
    <n v="-33.734859999999998"/>
    <n v="-60.618119999999998"/>
    <n v="8577.5"/>
    <n v="514.65"/>
    <n v="2830575"/>
    <n v="0.28000000000000003"/>
    <n v="1348.797859365"/>
    <n v="0.15397235837500001"/>
  </r>
  <r>
    <x v="18"/>
    <x v="0"/>
    <s v="S/N ( FONTEZUELA)"/>
    <s v="ARGENTO HECTOR PASCUAL"/>
    <n v="10"/>
    <n v="-33.905651092500001"/>
    <n v="-60.467620849600003"/>
    <n v="8577.5"/>
    <n v="514.65"/>
    <n v="2830575"/>
    <n v="0.28000000000000003"/>
    <n v="1348.797859365"/>
    <n v="0.15397235837500001"/>
  </r>
  <r>
    <x v="18"/>
    <x v="0"/>
    <s v="S/N"/>
    <s v="SOTTO JOSE RAMON"/>
    <n v="10"/>
    <n v="-33.920079999999999"/>
    <n v="-60.625160000000001"/>
    <n v="8577.5"/>
    <n v="514.65"/>
    <n v="2830575"/>
    <n v="0.28000000000000003"/>
    <n v="1348.797859365"/>
    <n v="0.15397235837500001"/>
  </r>
  <r>
    <x v="18"/>
    <x v="0"/>
    <s v="S/N"/>
    <s v="CORTASA DOMINGO FAUSTINO"/>
    <n v="10"/>
    <n v="-33.858910000000002"/>
    <n v="-60.904730000000001"/>
    <n v="8577.5"/>
    <n v="514.65"/>
    <n v="2830575"/>
    <n v="0.28000000000000003"/>
    <n v="1348.797859365"/>
    <n v="0.15397235837500001"/>
  </r>
  <r>
    <x v="59"/>
    <x v="0"/>
    <s v="PILAGA"/>
    <s v="BASUALDO SERGIO ELEAZAR"/>
    <n v="10"/>
    <n v="-36.32884"/>
    <n v="-58.360460000000003"/>
    <n v="8577.5"/>
    <n v="514.65"/>
    <n v="2830575"/>
    <n v="0.28000000000000003"/>
    <n v="1348.797859365"/>
    <n v="0.15397235837500001"/>
  </r>
  <r>
    <x v="59"/>
    <x v="0"/>
    <s v="EL GARROTE"/>
    <s v="VARELA MARTIN JOSE"/>
    <n v="10"/>
    <n v="-36.0931"/>
    <n v="-58.702399999999997"/>
    <n v="8577.5"/>
    <n v="514.65"/>
    <n v="2830575"/>
    <n v="0.28000000000000003"/>
    <n v="1348.797859365"/>
    <n v="0.15397235837500001"/>
  </r>
  <r>
    <x v="59"/>
    <x v="0"/>
    <s v="LA LIMPIA"/>
    <s v="SOCIBAR SA"/>
    <n v="10"/>
    <n v="-36.298960000000001"/>
    <n v="-58.304349999999999"/>
    <n v="8577.5"/>
    <n v="514.65"/>
    <n v="2830575"/>
    <n v="0.28000000000000003"/>
    <n v="1348.797859365"/>
    <n v="0.15397235837500001"/>
  </r>
  <r>
    <x v="59"/>
    <x v="0"/>
    <s v="LA LARGA"/>
    <s v="SAN MARTIN JAVIER ADRIAN"/>
    <n v="10"/>
    <n v="-36.3277"/>
    <n v="-58.173900000000003"/>
    <n v="8577.5"/>
    <n v="514.65"/>
    <n v="2830575"/>
    <n v="0.28000000000000003"/>
    <n v="1348.797859365"/>
    <n v="0.15397235837500001"/>
  </r>
  <r>
    <x v="89"/>
    <x v="0"/>
    <s v="LA GRANJA CHOCOLATADA"/>
    <s v="CONOURA ROSENFELD ADRIAN CARLOS"/>
    <n v="10"/>
    <n v="-34.443249999999999"/>
    <n v="-58.847499999999997"/>
    <n v="8577.5"/>
    <n v="514.65"/>
    <n v="2830575"/>
    <n v="0.28000000000000003"/>
    <n v="1348.797859365"/>
    <n v="0.15397235837500001"/>
  </r>
  <r>
    <x v="89"/>
    <x v="0"/>
    <s v="LA GRANJA CHOCOLATADA"/>
    <s v="CONOURA ROSENFELD ADRIAN CARLOS"/>
    <n v="10"/>
    <n v="-34.443249999999999"/>
    <n v="-58.847499999999997"/>
    <n v="8577.5"/>
    <n v="514.65"/>
    <n v="2830575"/>
    <n v="0.28000000000000003"/>
    <n v="1348.797859365"/>
    <n v="0.15397235837500001"/>
  </r>
  <r>
    <x v="89"/>
    <x v="0"/>
    <s v="DON PASCUAL"/>
    <s v="PALERMO OSVALDO DOMINGO"/>
    <n v="10"/>
    <n v="-34.523429999999998"/>
    <n v="-58.893079999999998"/>
    <n v="8577.5"/>
    <n v="514.65"/>
    <n v="2830575"/>
    <n v="0.28000000000000003"/>
    <n v="1348.797859365"/>
    <n v="0.15397235837500001"/>
  </r>
  <r>
    <x v="104"/>
    <x v="0"/>
    <s v="S/N"/>
    <s v="ARAMBURU NELIDA ESTER"/>
    <n v="10"/>
    <n v="-34.904235999999997"/>
    <n v="-58.386325999999997"/>
    <n v="8577.5"/>
    <n v="514.65"/>
    <n v="2830575"/>
    <n v="0.28000000000000003"/>
    <n v="1348.797859365"/>
    <n v="0.15397235837500001"/>
  </r>
  <r>
    <x v="69"/>
    <x v="0"/>
    <s v="S/N"/>
    <s v="MESTRE RUBEN DARIO"/>
    <n v="10"/>
    <n v="-37.82544"/>
    <n v="-63.32649"/>
    <n v="8577.5"/>
    <n v="514.65"/>
    <n v="2830575"/>
    <n v="0.28000000000000003"/>
    <n v="1348.797859365"/>
    <n v="0.15397235837500001"/>
  </r>
  <r>
    <x v="69"/>
    <x v="0"/>
    <s v="LA MARCELA"/>
    <s v="DESCH ANDRES MARCELO"/>
    <n v="10"/>
    <n v="-37.575449999999996"/>
    <n v="-62.731349999999999"/>
    <n v="8577.5"/>
    <n v="514.65"/>
    <n v="2830575"/>
    <n v="0.28000000000000003"/>
    <n v="1348.797859365"/>
    <n v="0.15397235837500001"/>
  </r>
  <r>
    <x v="69"/>
    <x v="0"/>
    <s v="EL VIDRIO"/>
    <s v="GONZALEZ JUAN FRANCISCO"/>
    <n v="10"/>
    <n v="-37.891730000000003"/>
    <n v="-62.928840000000001"/>
    <n v="8577.5"/>
    <n v="514.65"/>
    <n v="2830575"/>
    <n v="0.28000000000000003"/>
    <n v="1348.797859365"/>
    <n v="0.15397235837500001"/>
  </r>
  <r>
    <x v="69"/>
    <x v="0"/>
    <s v="EL CHAPARRAL"/>
    <s v="WENTEKER ENRIQUE GERMAN"/>
    <n v="10"/>
    <n v="-37.922449999999998"/>
    <n v="-63.356740000000002"/>
    <n v="8577.5"/>
    <n v="514.65"/>
    <n v="2830575"/>
    <n v="0.28000000000000003"/>
    <n v="1348.797859365"/>
    <n v="0.15397235837500001"/>
  </r>
  <r>
    <x v="69"/>
    <x v="0"/>
    <s v="SANTI-RANCH"/>
    <s v="WENTEKER ALBERTO JOSE"/>
    <n v="10"/>
    <n v="-37.860190000000003"/>
    <n v="-63.349150000000002"/>
    <n v="8577.5"/>
    <n v="514.65"/>
    <n v="2830575"/>
    <n v="0.28000000000000003"/>
    <n v="1348.797859365"/>
    <n v="0.15397235837500001"/>
  </r>
  <r>
    <x v="69"/>
    <x v="0"/>
    <s v="S/N"/>
    <s v="MARTIN HECTOR ENRIQUE"/>
    <n v="10"/>
    <n v="-37.820709999999998"/>
    <n v="-63.006189999999997"/>
    <n v="8577.5"/>
    <n v="514.65"/>
    <n v="2830575"/>
    <n v="0.28000000000000003"/>
    <n v="1348.797859365"/>
    <n v="0.15397235837500001"/>
  </r>
  <r>
    <x v="69"/>
    <x v="0"/>
    <s v="LA DULCE"/>
    <s v="DAMMIG OMAR ALBERTO"/>
    <n v="10"/>
    <n v="-37.80442"/>
    <n v="-63.36721"/>
    <n v="8577.5"/>
    <n v="514.65"/>
    <n v="2830575"/>
    <n v="0.28000000000000003"/>
    <n v="1348.797859365"/>
    <n v="0.15397235837500001"/>
  </r>
  <r>
    <x v="69"/>
    <x v="0"/>
    <s v="SAN CARLOS"/>
    <s v="VINAY HORACIO ALBERTO"/>
    <n v="10"/>
    <n v="-37.723010000000002"/>
    <n v="-63.165010000000002"/>
    <n v="8577.5"/>
    <n v="514.65"/>
    <n v="2830575"/>
    <n v="0.28000000000000003"/>
    <n v="1348.797859365"/>
    <n v="0.15397235837500001"/>
  </r>
  <r>
    <x v="69"/>
    <x v="0"/>
    <s v="LA REGINA"/>
    <s v="SUCESION DE RISUE?O SALVADOR ESTEBAN"/>
    <n v="10"/>
    <n v="-38.445599999999999"/>
    <n v="-62.985900000000001"/>
    <n v="8577.5"/>
    <n v="514.65"/>
    <n v="2830575"/>
    <n v="0.28000000000000003"/>
    <n v="1348.797859365"/>
    <n v="0.15397235837500001"/>
  </r>
  <r>
    <x v="69"/>
    <x v="0"/>
    <s v="SIN NOMBRE"/>
    <s v="MARTIN MARIO"/>
    <n v="10"/>
    <n v="-37.944599151600002"/>
    <n v="-62.8899993896"/>
    <n v="8577.5"/>
    <n v="514.65"/>
    <n v="2830575"/>
    <n v="0.28000000000000003"/>
    <n v="1348.797859365"/>
    <n v="0.15397235837500001"/>
  </r>
  <r>
    <x v="69"/>
    <x v="0"/>
    <s v="EL TREBOL"/>
    <s v="SASSI DANTE NORMAN"/>
    <n v="10"/>
    <n v="-38.116999999999997"/>
    <n v="-63.323700000000002"/>
    <n v="8577.5"/>
    <n v="514.65"/>
    <n v="2830575"/>
    <n v="0.28000000000000003"/>
    <n v="1348.797859365"/>
    <n v="0.15397235837500001"/>
  </r>
  <r>
    <x v="69"/>
    <x v="0"/>
    <s v="CACIQUE PINCEN"/>
    <s v="GRUPO OVLAC AGRO S.A."/>
    <n v="10"/>
    <n v="-37.740245999999999"/>
    <n v="-62.955562999999998"/>
    <n v="8577.5"/>
    <n v="514.65"/>
    <n v="2830575"/>
    <n v="0.28000000000000003"/>
    <n v="1348.797859365"/>
    <n v="0.15397235837500001"/>
  </r>
  <r>
    <x v="69"/>
    <x v="0"/>
    <s v="S/N"/>
    <s v="ESTABLECIMIENTO GANADERO C.D.B. SA"/>
    <n v="10"/>
    <n v="-38.215698242199998"/>
    <n v="-63.091999053999999"/>
    <n v="8577.5"/>
    <n v="514.65"/>
    <n v="2830575"/>
    <n v="0.28000000000000003"/>
    <n v="1348.797859365"/>
    <n v="0.15397235837500001"/>
  </r>
  <r>
    <x v="69"/>
    <x v="0"/>
    <s v="SIN NOMBRE"/>
    <s v="VOGEL ANGEL MIGUEL"/>
    <n v="10"/>
    <n v="-38.135100000000001"/>
    <n v="-62.986499999999999"/>
    <n v="8577.5"/>
    <n v="514.65"/>
    <n v="2830575"/>
    <n v="0.28000000000000003"/>
    <n v="1348.797859365"/>
    <n v="0.15397235837500001"/>
  </r>
  <r>
    <x v="69"/>
    <x v="0"/>
    <s v="EL AGRICULTOR"/>
    <s v="RUEDA EDUARDO OSCAR"/>
    <n v="10"/>
    <n v="-37.780624000000003"/>
    <n v="-62.943503999999997"/>
    <n v="8577.5"/>
    <n v="514.65"/>
    <n v="2830575"/>
    <n v="0.28000000000000003"/>
    <n v="1348.797859365"/>
    <n v="0.15397235837500001"/>
  </r>
  <r>
    <x v="69"/>
    <x v="0"/>
    <s v="EL QUEMADO"/>
    <s v="FERMAGUI SA"/>
    <n v="10"/>
    <n v="-38.192799999999998"/>
    <n v="-63.3748"/>
    <n v="8577.5"/>
    <n v="514.65"/>
    <n v="2830575"/>
    <n v="0.28000000000000003"/>
    <n v="1348.797859365"/>
    <n v="0.15397235837500001"/>
  </r>
  <r>
    <x v="5"/>
    <x v="0"/>
    <s v="S/N"/>
    <s v="CARITON JULIO ALBERTO"/>
    <n v="10"/>
    <n v="-33.766449999999999"/>
    <n v="-60.110280000000003"/>
    <n v="8577.5"/>
    <n v="514.65"/>
    <n v="2830575"/>
    <n v="0.28000000000000003"/>
    <n v="1348.797859365"/>
    <n v="0.15397235837500001"/>
  </r>
  <r>
    <x v="5"/>
    <x v="0"/>
    <s v="BA?ADO EL TONELERO"/>
    <s v="CACERES FRANCISCO JOVINO"/>
    <n v="10"/>
    <n v="-33.463039999999999"/>
    <n v="-60.078609999999998"/>
    <n v="8577.5"/>
    <n v="514.65"/>
    <n v="2830575"/>
    <n v="0.28000000000000003"/>
    <n v="1348.797859365"/>
    <n v="0.15397235837500001"/>
  </r>
  <r>
    <x v="94"/>
    <x v="0"/>
    <s v="EL OREJANO"/>
    <s v="PONTIGGIA MARIA ELENA"/>
    <n v="10"/>
    <n v="-36.780670000000001"/>
    <n v="-58.851260000000003"/>
    <n v="8577.5"/>
    <n v="514.65"/>
    <n v="2830575"/>
    <n v="0.28000000000000003"/>
    <n v="1348.797859365"/>
    <n v="0.15397235837500001"/>
  </r>
  <r>
    <x v="94"/>
    <x v="0"/>
    <s v="KEOKEN"/>
    <s v="EL DESCANSO S. H."/>
    <n v="10"/>
    <n v="-36.950760000000002"/>
    <n v="-59.17501"/>
    <n v="8577.5"/>
    <n v="514.65"/>
    <n v="2830575"/>
    <n v="0.28000000000000003"/>
    <n v="1348.797859365"/>
    <n v="0.15397235837500001"/>
  </r>
  <r>
    <x v="94"/>
    <x v="0"/>
    <s v="S./D.-"/>
    <s v="VILLALBA ERNESTO EDUARDO"/>
    <n v="10"/>
    <n v="-36.800759999999997"/>
    <n v="-59.075240000000001"/>
    <n v="8577.5"/>
    <n v="514.65"/>
    <n v="2830575"/>
    <n v="0.28000000000000003"/>
    <n v="1348.797859365"/>
    <n v="0.15397235837500001"/>
  </r>
  <r>
    <x v="94"/>
    <x v="0"/>
    <s v="SANTA ELVIRA"/>
    <s v="DOMINGUEZ ALFREDO"/>
    <n v="10"/>
    <n v="-36.9482"/>
    <n v="-59.052999999999997"/>
    <n v="8577.5"/>
    <n v="514.65"/>
    <n v="2830575"/>
    <n v="0.28000000000000003"/>
    <n v="1348.797859365"/>
    <n v="0.15397235837500001"/>
  </r>
  <r>
    <x v="94"/>
    <x v="0"/>
    <s v="EL ALBARDON"/>
    <s v="ETCHEBARNE JUAN ANGEL JUAN ANGEL"/>
    <n v="10"/>
    <n v="-36.76681"/>
    <n v="-58.848219999999998"/>
    <n v="8577.5"/>
    <n v="514.65"/>
    <n v="2830575"/>
    <n v="0.28000000000000003"/>
    <n v="1348.797859365"/>
    <n v="0.15397235837500001"/>
  </r>
  <r>
    <x v="94"/>
    <x v="0"/>
    <s v="SAN PASTOR"/>
    <s v="MACIAS LUIS ALBERTO"/>
    <n v="10"/>
    <n v="-36.521650000000001"/>
    <n v="-58.948900000000002"/>
    <n v="8577.5"/>
    <n v="514.65"/>
    <n v="2830575"/>
    <n v="0.28000000000000003"/>
    <n v="1348.797859365"/>
    <n v="0.15397235837500001"/>
  </r>
  <r>
    <x v="94"/>
    <x v="0"/>
    <s v="RANCHO ALEGRE"/>
    <s v="AGUERRE DE MIQUELARENA ESTHER MIQUELARENA JUAN MANUEL Y CARL"/>
    <n v="10"/>
    <n v="-36.732189178500001"/>
    <n v="-58.983169555700002"/>
    <n v="8577.5"/>
    <n v="514.65"/>
    <n v="2830575"/>
    <n v="0.28000000000000003"/>
    <n v="1348.797859365"/>
    <n v="0.15397235837500001"/>
  </r>
  <r>
    <x v="103"/>
    <x v="0"/>
    <s v="DON MARCOS"/>
    <s v="HECTOR JOSE TORNES Y COMPA?IA SOCIEDAD CIVIL COLECTIVA"/>
    <n v="10"/>
    <n v="-35.8934"/>
    <n v="-63.189129999999999"/>
    <n v="8577.5"/>
    <n v="514.65"/>
    <n v="2830575"/>
    <n v="0.28000000000000003"/>
    <n v="1348.797859365"/>
    <n v="0.15397235837500001"/>
  </r>
  <r>
    <x v="103"/>
    <x v="0"/>
    <s v="DON MATEO"/>
    <s v="FUCHS JOSE S Y FUCHS ROBERTO G"/>
    <n v="10"/>
    <n v="-35.864699999999999"/>
    <n v="-63.201230000000002"/>
    <n v="8577.5"/>
    <n v="514.65"/>
    <n v="2830575"/>
    <n v="0.28000000000000003"/>
    <n v="1348.797859365"/>
    <n v="0.15397235837500001"/>
  </r>
  <r>
    <x v="103"/>
    <x v="0"/>
    <s v="S/N."/>
    <s v="IGLESIAS LUIS MARCELO"/>
    <n v="10"/>
    <n v="-35.89096"/>
    <n v="-63.158259999999999"/>
    <n v="8577.5"/>
    <n v="514.65"/>
    <n v="2830575"/>
    <n v="0.28000000000000003"/>
    <n v="1348.797859365"/>
    <n v="0.15397235837500001"/>
  </r>
  <r>
    <x v="103"/>
    <x v="0"/>
    <s v="EL SOMBRERITO"/>
    <s v="MANDRINI VICTOR ALBERTO"/>
    <n v="10"/>
    <n v="-35.526119999999999"/>
    <n v="-62.944719999999997"/>
    <n v="8577.5"/>
    <n v="514.65"/>
    <n v="2830575"/>
    <n v="0.28000000000000003"/>
    <n v="1348.797859365"/>
    <n v="0.15397235837500001"/>
  </r>
  <r>
    <x v="103"/>
    <x v="0"/>
    <s v="EL JULEPE"/>
    <s v="ISADELCA S A"/>
    <n v="10"/>
    <n v="-35.425550000000001"/>
    <n v="-63.261226999999998"/>
    <n v="8577.5"/>
    <n v="514.65"/>
    <n v="2830575"/>
    <n v="0.28000000000000003"/>
    <n v="1348.797859365"/>
    <n v="0.15397235837500001"/>
  </r>
  <r>
    <x v="103"/>
    <x v="0"/>
    <s v="LA CENTRAL"/>
    <s v="BANFI ALFREDO CESAR"/>
    <n v="10"/>
    <n v="-35.788440000000001"/>
    <n v="-63.215580000000003"/>
    <n v="8577.5"/>
    <n v="514.65"/>
    <n v="2830575"/>
    <n v="0.28000000000000003"/>
    <n v="1348.797859365"/>
    <n v="0.15397235837500001"/>
  </r>
  <r>
    <x v="103"/>
    <x v="0"/>
    <s v="LAS TAPERITAS"/>
    <s v="ODERIZ CARMEN MABEL"/>
    <n v="10"/>
    <n v="-35.665218353299998"/>
    <n v="-63.017559051500001"/>
    <n v="8577.5"/>
    <n v="514.65"/>
    <n v="2830575"/>
    <n v="0.28000000000000003"/>
    <n v="1348.797859365"/>
    <n v="0.15397235837500001"/>
  </r>
  <r>
    <x v="103"/>
    <x v="0"/>
    <s v="LA PREFERIDA"/>
    <s v="FRITZ HUGO DANIEL"/>
    <n v="10"/>
    <n v="-35.566020000000002"/>
    <n v="-63.365299999999998"/>
    <n v="8577.5"/>
    <n v="514.65"/>
    <n v="2830575"/>
    <n v="0.28000000000000003"/>
    <n v="1348.797859365"/>
    <n v="0.15397235837500001"/>
  </r>
  <r>
    <x v="103"/>
    <x v="0"/>
    <s v="LA ANGELICA"/>
    <s v="DIZ MARIO SANTIAGO DANIE"/>
    <n v="10"/>
    <n v="-35.28"/>
    <n v="-63.201000000000001"/>
    <n v="8577.5"/>
    <n v="514.65"/>
    <n v="2830575"/>
    <n v="0.28000000000000003"/>
    <n v="1348.797859365"/>
    <n v="0.15397235837500001"/>
  </r>
  <r>
    <x v="103"/>
    <x v="0"/>
    <s v="SAN EDUARDO"/>
    <s v="PACIFICI EDUARDO"/>
    <n v="10"/>
    <n v="-35.277099999999997"/>
    <n v="-63.216990000000003"/>
    <n v="8577.5"/>
    <n v="514.65"/>
    <n v="2830575"/>
    <n v="0.28000000000000003"/>
    <n v="1348.797859365"/>
    <n v="0.15397235837500001"/>
  </r>
  <r>
    <x v="103"/>
    <x v="0"/>
    <s v="LA MARIA"/>
    <s v="GALE SILVIA MABEL"/>
    <n v="10"/>
    <n v="-35.622750000000003"/>
    <n v="-63.172600000000003"/>
    <n v="8577.5"/>
    <n v="514.65"/>
    <n v="2830575"/>
    <n v="0.28000000000000003"/>
    <n v="1348.797859365"/>
    <n v="0.15397235837500001"/>
  </r>
  <r>
    <x v="103"/>
    <x v="0"/>
    <s v="EL GALAN"/>
    <s v="GALLEGO MARIA RAFAELA Y FAUR MARCELO SERGIO"/>
    <n v="10"/>
    <n v="-35.904420000000002"/>
    <n v="-63.360370000000003"/>
    <n v="8577.5"/>
    <n v="514.65"/>
    <n v="2830575"/>
    <n v="0.28000000000000003"/>
    <n v="1348.797859365"/>
    <n v="0.15397235837500001"/>
  </r>
  <r>
    <x v="103"/>
    <x v="0"/>
    <s v="S/N"/>
    <s v="GETTE REMIGIO BARTOLOME"/>
    <n v="10"/>
    <n v="-35.713970000000003"/>
    <n v="-63.30968"/>
    <n v="8577.5"/>
    <n v="514.65"/>
    <n v="2830575"/>
    <n v="0.28000000000000003"/>
    <n v="1348.797859365"/>
    <n v="0.15397235837500001"/>
  </r>
  <r>
    <x v="103"/>
    <x v="0"/>
    <s v="SAN JOAQUIN"/>
    <s v="SAN JOAQUIN S A"/>
    <n v="10"/>
    <n v="-35.928878784200002"/>
    <n v="-63.154659271200003"/>
    <n v="8577.5"/>
    <n v="514.65"/>
    <n v="2830575"/>
    <n v="0.28000000000000003"/>
    <n v="1348.797859365"/>
    <n v="0.15397235837500001"/>
  </r>
  <r>
    <x v="103"/>
    <x v="0"/>
    <s v="LAS BRUSQUITAS"/>
    <s v="LAS BRUSQUITAS SA"/>
    <n v="10"/>
    <n v="-35.423160000000003"/>
    <n v="-63.106189999999998"/>
    <n v="8577.5"/>
    <n v="514.65"/>
    <n v="2830575"/>
    <n v="0.28000000000000003"/>
    <n v="1348.797859365"/>
    <n v="0.15397235837500001"/>
  </r>
  <r>
    <x v="103"/>
    <x v="0"/>
    <s v="SIN NOMBRE"/>
    <s v="LOBO JUAN CARLOS ANSELMO"/>
    <n v="10"/>
    <n v="-35.484319999999997"/>
    <n v="-62.912950000000002"/>
    <n v="8577.5"/>
    <n v="514.65"/>
    <n v="2830575"/>
    <n v="0.28000000000000003"/>
    <n v="1348.797859365"/>
    <n v="0.15397235837500001"/>
  </r>
  <r>
    <x v="103"/>
    <x v="0"/>
    <s v="SIN NOMBRE"/>
    <s v="LUCERO CARLOS ALBERTO"/>
    <n v="10"/>
    <n v="-35.268070000000002"/>
    <n v="-63.221989999999998"/>
    <n v="8577.5"/>
    <n v="514.65"/>
    <n v="2830575"/>
    <n v="0.28000000000000003"/>
    <n v="1348.797859365"/>
    <n v="0.15397235837500001"/>
  </r>
  <r>
    <x v="61"/>
    <x v="0"/>
    <s v="SANTA TERESA"/>
    <s v="COMPA?IA CHILENO ARGENTINA DE TIERRAS SA"/>
    <n v="10"/>
    <n v="-34.1128"/>
    <n v="-60.959400000000002"/>
    <n v="8577.5"/>
    <n v="514.65"/>
    <n v="2830575"/>
    <n v="0.28000000000000003"/>
    <n v="1348.797859365"/>
    <n v="0.15397235837500001"/>
  </r>
  <r>
    <x v="61"/>
    <x v="0"/>
    <s v="S/N"/>
    <s v="DURE LUCAS ADRIAN"/>
    <n v="10"/>
    <n v="-34.323619999999998"/>
    <n v="-60.860129999999998"/>
    <n v="8577.5"/>
    <n v="514.65"/>
    <n v="2830575"/>
    <n v="0.28000000000000003"/>
    <n v="1348.797859365"/>
    <n v="0.15397235837500001"/>
  </r>
  <r>
    <x v="0"/>
    <x v="0"/>
    <s v="TOLIN"/>
    <s v="CHARIANI EDUARDO FORTUNATO"/>
    <n v="10"/>
    <n v="-35.192700000000002"/>
    <n v="-59.321199999999997"/>
    <n v="8577.5"/>
    <n v="514.65"/>
    <n v="2830575"/>
    <n v="0.28000000000000003"/>
    <n v="1348.797859365"/>
    <n v="0.15397235837500001"/>
  </r>
  <r>
    <x v="107"/>
    <x v="0"/>
    <s v="LA CRIOLLA"/>
    <s v="MAESTRI LUIS ALBERTO"/>
    <n v="10"/>
    <n v="-37.615459999999999"/>
    <n v="-62.195509999999999"/>
    <n v="8577.5"/>
    <n v="514.65"/>
    <n v="2830575"/>
    <n v="0.28000000000000003"/>
    <n v="1348.797859365"/>
    <n v="0.15397235837500001"/>
  </r>
  <r>
    <x v="107"/>
    <x v="0"/>
    <s v="SIN NOMBRE"/>
    <s v="RUPPEL -MARIA ESTHER"/>
    <n v="10"/>
    <n v="-37.518090000000001"/>
    <n v="-62.304989999999997"/>
    <n v="8577.5"/>
    <n v="514.65"/>
    <n v="2830575"/>
    <n v="0.28000000000000003"/>
    <n v="1348.797859365"/>
    <n v="0.15397235837500001"/>
  </r>
  <r>
    <x v="107"/>
    <x v="0"/>
    <s v="S/N"/>
    <s v="STEFANOFF FELICIANO"/>
    <n v="10"/>
    <n v="-37.51229"/>
    <n v="-62.317"/>
    <n v="8577.5"/>
    <n v="514.65"/>
    <n v="2830575"/>
    <n v="0.28000000000000003"/>
    <n v="1348.797859365"/>
    <n v="0.15397235837500001"/>
  </r>
  <r>
    <x v="107"/>
    <x v="0"/>
    <s v="LA TIGRA"/>
    <s v="GONZALEZ SAHUET GUSTAVO RODOLFO"/>
    <n v="10"/>
    <n v="-37.681559999999998"/>
    <n v="-62.445790000000002"/>
    <n v="8577.5"/>
    <n v="514.65"/>
    <n v="2830575"/>
    <n v="0.28000000000000003"/>
    <n v="1348.797859365"/>
    <n v="0.15397235837500001"/>
  </r>
  <r>
    <x v="107"/>
    <x v="0"/>
    <s v="LA CRIOLLA"/>
    <s v="LARRALDE DORA PIN Y MAESTRI LUIS"/>
    <n v="10"/>
    <n v="-37.615459999999999"/>
    <n v="-62.195509999999999"/>
    <n v="8577.5"/>
    <n v="514.65"/>
    <n v="2830575"/>
    <n v="0.28000000000000003"/>
    <n v="1348.797859365"/>
    <n v="0.15397235837500001"/>
  </r>
  <r>
    <x v="107"/>
    <x v="0"/>
    <s v="EL CIPRES"/>
    <s v="FRAYSSE EDGARDO ERNESTO"/>
    <n v="10"/>
    <n v="-37.491509999999998"/>
    <n v="-62.545319999999997"/>
    <n v="8577.5"/>
    <n v="514.65"/>
    <n v="2830575"/>
    <n v="0.28000000000000003"/>
    <n v="1348.797859365"/>
    <n v="0.15397235837500001"/>
  </r>
  <r>
    <x v="107"/>
    <x v="0"/>
    <s v="SAN CARLOS"/>
    <s v="KENT RAUL ROBERTO"/>
    <n v="10"/>
    <n v="-37.666557609000002"/>
    <n v="-62.409580113700002"/>
    <n v="8577.5"/>
    <n v="514.65"/>
    <n v="2830575"/>
    <n v="0.28000000000000003"/>
    <n v="1348.797859365"/>
    <n v="0.15397235837500001"/>
  </r>
  <r>
    <x v="107"/>
    <x v="0"/>
    <s v="EL PINO"/>
    <s v="LLULL NICOLAS ARIEL"/>
    <n v="10"/>
    <n v="-37.706449999999997"/>
    <n v="-62.544609999999999"/>
    <n v="8577.5"/>
    <n v="514.65"/>
    <n v="2830575"/>
    <n v="0.28000000000000003"/>
    <n v="1348.797859365"/>
    <n v="0.15397235837500001"/>
  </r>
  <r>
    <x v="107"/>
    <x v="0"/>
    <s v="S/N"/>
    <s v="SPORTELLI AGUSTINA"/>
    <n v="10"/>
    <n v="-37.787109999999998"/>
    <n v="-62.276490000000003"/>
    <n v="8577.5"/>
    <n v="514.65"/>
    <n v="2830575"/>
    <n v="0.28000000000000003"/>
    <n v="1348.797859365"/>
    <n v="0.15397235837500001"/>
  </r>
  <r>
    <x v="107"/>
    <x v="0"/>
    <s v="LAS PIOJOSAS"/>
    <s v="VOZZO SILVANA MARISEL-"/>
    <n v="10"/>
    <n v="-37.761130000000001"/>
    <n v="-62.374040000000001"/>
    <n v="8577.5"/>
    <n v="514.65"/>
    <n v="2830575"/>
    <n v="0.28000000000000003"/>
    <n v="1348.797859365"/>
    <n v="0.15397235837500001"/>
  </r>
  <r>
    <x v="107"/>
    <x v="0"/>
    <s v="SAN AURELIO"/>
    <s v="CONSOLI AURELIO OMAR"/>
    <n v="10"/>
    <n v="-38.018839999999997"/>
    <n v="-62.388649999999998"/>
    <n v="8577.5"/>
    <n v="514.65"/>
    <n v="2830575"/>
    <n v="0.28000000000000003"/>
    <n v="1348.797859365"/>
    <n v="0.15397235837500001"/>
  </r>
  <r>
    <x v="107"/>
    <x v="0"/>
    <s v="LEU CALE"/>
    <s v="LEU CALE S.R.L."/>
    <n v="10"/>
    <n v="-37.928980000000003"/>
    <n v="-62.559950000000001"/>
    <n v="8577.5"/>
    <n v="514.65"/>
    <n v="2830575"/>
    <n v="0.28000000000000003"/>
    <n v="1348.797859365"/>
    <n v="0.15397235837500001"/>
  </r>
  <r>
    <x v="12"/>
    <x v="0"/>
    <s v="CAMPO ZARANDONA"/>
    <s v="LOMBARDO CARLOS RUBEN"/>
    <n v="10"/>
    <n v="-35.551340000000003"/>
    <n v="-59.773319999999998"/>
    <n v="8577.5"/>
    <n v="514.65"/>
    <n v="2830575"/>
    <n v="0.28000000000000003"/>
    <n v="1348.797859365"/>
    <n v="0.15397235837500001"/>
  </r>
  <r>
    <x v="12"/>
    <x v="0"/>
    <s v="SANTA TERESA"/>
    <s v="SPANO EDUARDO JOSE"/>
    <n v="10"/>
    <n v="-35.81"/>
    <n v="-59.84"/>
    <n v="8577.5"/>
    <n v="514.65"/>
    <n v="2830575"/>
    <n v="0.28000000000000003"/>
    <n v="1348.797859365"/>
    <n v="0.15397235837500001"/>
  </r>
  <r>
    <x v="12"/>
    <x v="0"/>
    <s v="S/N"/>
    <s v="D ALTO DOMINGO ANTONIO"/>
    <n v="10"/>
    <n v="-35.605609999999999"/>
    <n v="-59.780889999999999"/>
    <n v="8577.5"/>
    <n v="514.65"/>
    <n v="2830575"/>
    <n v="0.28000000000000003"/>
    <n v="1348.797859365"/>
    <n v="0.15397235837500001"/>
  </r>
  <r>
    <x v="12"/>
    <x v="0"/>
    <s v="LOS MACHITOS"/>
    <s v="RAMBAU DANIEL ALFREDO"/>
    <n v="10"/>
    <n v="-35.655831715700003"/>
    <n v="-59.735584258999999"/>
    <n v="8577.5"/>
    <n v="514.65"/>
    <n v="2830575"/>
    <n v="0.28000000000000003"/>
    <n v="1348.797859365"/>
    <n v="0.15397235837500001"/>
  </r>
  <r>
    <x v="12"/>
    <x v="0"/>
    <s v="S/N"/>
    <s v="ISTILLART NESTOR OSVALDO"/>
    <n v="10"/>
    <n v="-35.78"/>
    <n v="-59.76"/>
    <n v="8577.5"/>
    <n v="514.65"/>
    <n v="2830575"/>
    <n v="0.28000000000000003"/>
    <n v="1348.797859365"/>
    <n v="0.15397235837500001"/>
  </r>
  <r>
    <x v="12"/>
    <x v="0"/>
    <s v="LAS CALANDRIAS"/>
    <s v="RODRIGUEZ NORBERTO OSCAR"/>
    <n v="10"/>
    <n v="-35.546439999999997"/>
    <n v="-59.63259"/>
    <n v="8577.5"/>
    <n v="514.65"/>
    <n v="2830575"/>
    <n v="0.28000000000000003"/>
    <n v="1348.797859365"/>
    <n v="0.15397235837500001"/>
  </r>
  <r>
    <x v="12"/>
    <x v="0"/>
    <s v="LEONCHO"/>
    <s v="CIAMPICHINI EGIDIO ALBINO"/>
    <n v="10"/>
    <n v="-35.689998626700003"/>
    <n v="-59.849998474099998"/>
    <n v="8577.5"/>
    <n v="514.65"/>
    <n v="2830575"/>
    <n v="0.28000000000000003"/>
    <n v="1348.797859365"/>
    <n v="0.15397235837500001"/>
  </r>
  <r>
    <x v="12"/>
    <x v="0"/>
    <s v="LA TABA"/>
    <s v="CARNEVALE OSCAR RAMON"/>
    <n v="10"/>
    <n v="-35.680630000000001"/>
    <n v="-59.894590000000001"/>
    <n v="8577.5"/>
    <n v="514.65"/>
    <n v="2830575"/>
    <n v="0.28000000000000003"/>
    <n v="1348.797859365"/>
    <n v="0.15397235837500001"/>
  </r>
  <r>
    <x v="12"/>
    <x v="0"/>
    <s v="LA REFORMA"/>
    <s v="DEZEO DANIEL ROBERTO"/>
    <n v="10"/>
    <n v="-35.844149999999999"/>
    <n v="-59.903350000000003"/>
    <n v="8577.5"/>
    <n v="514.65"/>
    <n v="2830575"/>
    <n v="0.28000000000000003"/>
    <n v="1348.797859365"/>
    <n v="0.15397235837500001"/>
  </r>
  <r>
    <x v="12"/>
    <x v="0"/>
    <s v="LAS POCHI"/>
    <s v="LIGUERO PABLO ABEL"/>
    <n v="10"/>
    <n v="-35.83"/>
    <n v="-59.74"/>
    <n v="8577.5"/>
    <n v="514.65"/>
    <n v="2830575"/>
    <n v="0.28000000000000003"/>
    <n v="1348.797859365"/>
    <n v="0.15397235837500001"/>
  </r>
  <r>
    <x v="12"/>
    <x v="0"/>
    <s v="SAN RAMON"/>
    <s v="ISTILLART MARIA ISABEL"/>
    <n v="10"/>
    <n v="-35.529071807900003"/>
    <n v="-59.6789894104"/>
    <n v="8577.5"/>
    <n v="514.65"/>
    <n v="2830575"/>
    <n v="0.28000000000000003"/>
    <n v="1348.797859365"/>
    <n v="0.15397235837500001"/>
  </r>
  <r>
    <x v="12"/>
    <x v="0"/>
    <s v="EL 137"/>
    <s v="ETCHEBERRY NESTOR EDGARDO"/>
    <n v="10"/>
    <n v="-35.552120000000002"/>
    <n v="-59.676119999999997"/>
    <n v="8577.5"/>
    <n v="514.65"/>
    <n v="2830575"/>
    <n v="0.28000000000000003"/>
    <n v="1348.797859365"/>
    <n v="0.15397235837500001"/>
  </r>
  <r>
    <x v="87"/>
    <x v="0"/>
    <s v="DON AGUSTIN"/>
    <s v="ANA MARIA MAZZINO S.R.L."/>
    <n v="10"/>
    <n v="-36.730249999999998"/>
    <n v="-62.861080000000001"/>
    <n v="8577.5"/>
    <n v="514.65"/>
    <n v="2830575"/>
    <n v="0.28000000000000003"/>
    <n v="1348.797859365"/>
    <n v="0.15397235837500001"/>
  </r>
  <r>
    <x v="87"/>
    <x v="0"/>
    <s v="LA VICTORIA"/>
    <s v="LA VICTORIA S.H. DE MARTA GRACIELA PLAUL  DE CAMPODONICO Y R"/>
    <n v="10"/>
    <n v="-36.772621154799999"/>
    <n v="-63.065418243400003"/>
    <n v="8577.5"/>
    <n v="514.65"/>
    <n v="2830575"/>
    <n v="0.28000000000000003"/>
    <n v="1348.797859365"/>
    <n v="0.15397235837500001"/>
  </r>
  <r>
    <x v="87"/>
    <x v="0"/>
    <s v="EL TIO"/>
    <s v="DELFANTE JOSE LUIS"/>
    <n v="10"/>
    <n v="-36.555840000000003"/>
    <n v="-63.099670000000003"/>
    <n v="8577.5"/>
    <n v="514.65"/>
    <n v="2830575"/>
    <n v="0.28000000000000003"/>
    <n v="1348.797859365"/>
    <n v="0.15397235837500001"/>
  </r>
  <r>
    <x v="87"/>
    <x v="0"/>
    <s v="DON ANDRES"/>
    <s v="ARNOLDO MAZZINO S A A Y C"/>
    <n v="10"/>
    <n v="-36.726320000000001"/>
    <n v="-62.89123"/>
    <n v="8577.5"/>
    <n v="514.65"/>
    <n v="2830575"/>
    <n v="0.28000000000000003"/>
    <n v="1348.797859365"/>
    <n v="0.15397235837500001"/>
  </r>
  <r>
    <x v="17"/>
    <x v="0"/>
    <s v="EL RINCON"/>
    <s v="POLIDORO ALBERTO OSCAR"/>
    <n v="10"/>
    <n v="-34.277076721199997"/>
    <n v="-60.3052444458"/>
    <n v="8577.5"/>
    <n v="514.65"/>
    <n v="2830575"/>
    <n v="0.28000000000000003"/>
    <n v="1348.797859365"/>
    <n v="0.15397235837500001"/>
  </r>
  <r>
    <x v="1"/>
    <x v="0"/>
    <s v="CINCO HERMANOS"/>
    <s v="DUTELATI S.A."/>
    <n v="10"/>
    <n v="-34.409942999999998"/>
    <n v="-59.451479999999997"/>
    <n v="8577.5"/>
    <n v="514.65"/>
    <n v="2830575"/>
    <n v="0.28000000000000003"/>
    <n v="1348.797859365"/>
    <n v="0.15397235837500001"/>
  </r>
  <r>
    <x v="1"/>
    <x v="0"/>
    <s v="SIN NOMBRE"/>
    <s v="SILVA MONICA IRMA"/>
    <n v="10"/>
    <n v="-34.466999053999999"/>
    <n v="-59.353900909399997"/>
    <n v="8577.5"/>
    <n v="514.65"/>
    <n v="2830575"/>
    <n v="0.28000000000000003"/>
    <n v="1348.797859365"/>
    <n v="0.15397235837500001"/>
  </r>
  <r>
    <x v="1"/>
    <x v="0"/>
    <s v="S/N"/>
    <s v="GALLO VICENTE OMAR"/>
    <n v="10"/>
    <n v="-34.4756"/>
    <n v="-59.440770000000001"/>
    <n v="8577.5"/>
    <n v="514.65"/>
    <n v="2830575"/>
    <n v="0.28000000000000003"/>
    <n v="1348.797859365"/>
    <n v="0.15397235837500001"/>
  </r>
  <r>
    <x v="10"/>
    <x v="0"/>
    <s v="PASTOS VERDES"/>
    <s v="PASTOS VERDES DE ARECO S A"/>
    <n v="10"/>
    <n v="-34.165700000000001"/>
    <n v="-59.340499999999999"/>
    <n v="8577.5"/>
    <n v="514.65"/>
    <n v="2830575"/>
    <n v="0.28000000000000003"/>
    <n v="1348.797859365"/>
    <n v="0.15397235837500001"/>
  </r>
  <r>
    <x v="10"/>
    <x v="0"/>
    <s v="SAN LIDIA"/>
    <s v="GONZALEZ LIDIA LEONOR"/>
    <n v="10"/>
    <n v="-34.261419573700003"/>
    <n v="-59.483381509799997"/>
    <n v="8577.5"/>
    <n v="514.65"/>
    <n v="2830575"/>
    <n v="0.28000000000000003"/>
    <n v="1348.797859365"/>
    <n v="0.15397235837500001"/>
  </r>
  <r>
    <x v="10"/>
    <x v="0"/>
    <s v="EL ESCONDIDO"/>
    <s v="BUMADE OSCAR ANTONIO"/>
    <n v="10"/>
    <n v="-34.193992999999999"/>
    <n v="-59.448619999999998"/>
    <n v="8577.5"/>
    <n v="514.65"/>
    <n v="2830575"/>
    <n v="0.28000000000000003"/>
    <n v="1348.797859365"/>
    <n v="0.15397235837500001"/>
  </r>
  <r>
    <x v="10"/>
    <x v="0"/>
    <s v="EL CAPRICHO"/>
    <s v="MARCHI LUIS MIGUEL"/>
    <n v="10"/>
    <n v="-34.155532999999998"/>
    <n v="-59.540790000000001"/>
    <n v="8577.5"/>
    <n v="514.65"/>
    <n v="2830575"/>
    <n v="0.28000000000000003"/>
    <n v="1348.797859365"/>
    <n v="0.15397235837500001"/>
  </r>
  <r>
    <x v="101"/>
    <x v="0"/>
    <s v="LA PINDONGA"/>
    <s v="BILBAO RUBEN DARIO"/>
    <n v="10"/>
    <n v="-38.657420000000002"/>
    <n v="-59.686619999999998"/>
    <n v="8577.5"/>
    <n v="514.65"/>
    <n v="2830575"/>
    <n v="0.28000000000000003"/>
    <n v="1348.797859365"/>
    <n v="0.15397235837500001"/>
  </r>
  <r>
    <x v="101"/>
    <x v="0"/>
    <s v="LA LAGUNA"/>
    <s v="CASTRO LOBATO GUILLERMO"/>
    <n v="10"/>
    <n v="-38.368690000000001"/>
    <n v="-59.43685"/>
    <n v="8577.5"/>
    <n v="514.65"/>
    <n v="2830575"/>
    <n v="0.28000000000000003"/>
    <n v="1348.797859365"/>
    <n v="0.15397235837500001"/>
  </r>
  <r>
    <x v="101"/>
    <x v="0"/>
    <s v="SANTA ROSA"/>
    <s v="ESTANCIA LA JENNY SA"/>
    <n v="10"/>
    <n v="-38.290709999999997"/>
    <n v="-59.803139999999999"/>
    <n v="8577.5"/>
    <n v="514.65"/>
    <n v="2830575"/>
    <n v="0.28000000000000003"/>
    <n v="1348.797859365"/>
    <n v="0.15397235837500001"/>
  </r>
  <r>
    <x v="101"/>
    <x v="0"/>
    <s v="S/N"/>
    <s v="ALVAREZ MANUEL MARIO"/>
    <n v="10"/>
    <n v="-38.34695"/>
    <n v="-59.575099999999999"/>
    <n v="8577.5"/>
    <n v="514.65"/>
    <n v="2830575"/>
    <n v="0.28000000000000003"/>
    <n v="1348.797859365"/>
    <n v="0.15397235837500001"/>
  </r>
  <r>
    <x v="101"/>
    <x v="0"/>
    <s v="TARAGUI RINCON"/>
    <s v="SAENZ ROZAS GONZALO MARIA"/>
    <n v="10"/>
    <n v="-38.686550140400001"/>
    <n v="-59.527359008799998"/>
    <n v="8577.5"/>
    <n v="514.65"/>
    <n v="2830575"/>
    <n v="0.28000000000000003"/>
    <n v="1348.797859365"/>
    <n v="0.15397235837500001"/>
  </r>
  <r>
    <x v="101"/>
    <x v="0"/>
    <s v="LOS MOLLES"/>
    <s v="ESTANCIA EL HERVIDERO S.R.L."/>
    <n v="10"/>
    <n v="-38.481969999999997"/>
    <n v="-59.565759999999997"/>
    <n v="8577.5"/>
    <n v="514.65"/>
    <n v="2830575"/>
    <n v="0.28000000000000003"/>
    <n v="1348.797859365"/>
    <n v="0.15397235837500001"/>
  </r>
  <r>
    <x v="101"/>
    <x v="0"/>
    <s v="S/N"/>
    <s v="ACOSTA MARIO JORGE"/>
    <n v="10"/>
    <n v="-38.201729999999998"/>
    <n v="-59.345669999999998"/>
    <n v="8577.5"/>
    <n v="514.65"/>
    <n v="2830575"/>
    <n v="0.28000000000000003"/>
    <n v="1348.797859365"/>
    <n v="0.15397235837500001"/>
  </r>
  <r>
    <x v="76"/>
    <x v="0"/>
    <s v="CAMPO CONESA"/>
    <s v="HIJOS DE MANUEL COSTA S R L"/>
    <n v="10"/>
    <n v="-33.570068359399997"/>
    <n v="-60.395320892299999"/>
    <n v="8577.5"/>
    <n v="514.65"/>
    <n v="2830575"/>
    <n v="0.28000000000000003"/>
    <n v="1348.797859365"/>
    <n v="0.15397235837500001"/>
  </r>
  <r>
    <x v="76"/>
    <x v="0"/>
    <s v="SIN NOMBRE"/>
    <s v="LACOUME ENRIQUE CLAUDIO"/>
    <n v="10"/>
    <n v="-33.524639999999998"/>
    <n v="-60.322879999999998"/>
    <n v="8577.5"/>
    <n v="514.65"/>
    <n v="2830575"/>
    <n v="0.28000000000000003"/>
    <n v="1348.797859365"/>
    <n v="0.15397235837500001"/>
  </r>
  <r>
    <x v="76"/>
    <x v="0"/>
    <s v="SIN NOMBRE"/>
    <s v="MUSSO, MIGUEL"/>
    <n v="10"/>
    <n v="-33.577730000000003"/>
    <n v="-60.347250000000003"/>
    <n v="8577.5"/>
    <n v="514.65"/>
    <n v="2830575"/>
    <n v="0.28000000000000003"/>
    <n v="1348.797859365"/>
    <n v="0.15397235837500001"/>
  </r>
  <r>
    <x v="76"/>
    <x v="0"/>
    <s v="SIN NOMBRE"/>
    <s v="D ALESSIO HNOS S A"/>
    <n v="10"/>
    <n v="-33.650020599400001"/>
    <n v="-60.313709258999999"/>
    <n v="8577.5"/>
    <n v="514.65"/>
    <n v="2830575"/>
    <n v="0.28000000000000003"/>
    <n v="1348.797859365"/>
    <n v="0.15397235837500001"/>
  </r>
  <r>
    <x v="76"/>
    <x v="0"/>
    <s v="SIN NOMBRE"/>
    <s v="AGROPECUARIA SAN ISIDRO SOCIEDAD DE RESPONSABILIDAD LIMITADA"/>
    <n v="10"/>
    <n v="-33.616880000000002"/>
    <n v="-60.410499999999999"/>
    <n v="8577.5"/>
    <n v="514.65"/>
    <n v="2830575"/>
    <n v="0.28000000000000003"/>
    <n v="1348.797859365"/>
    <n v="0.15397235837500001"/>
  </r>
  <r>
    <x v="76"/>
    <x v="0"/>
    <s v="SIN NOMBRE"/>
    <s v="RAMALLO DANIEL OMAR"/>
    <n v="10"/>
    <n v="-33.375970000000002"/>
    <n v="-60.207439999999998"/>
    <n v="8577.5"/>
    <n v="514.65"/>
    <n v="2830575"/>
    <n v="0.28000000000000003"/>
    <n v="1348.797859365"/>
    <n v="0.15397235837500001"/>
  </r>
  <r>
    <x v="34"/>
    <x v="0"/>
    <s v="LAS PIRA?AS-ISLAS"/>
    <s v="MARTIN ATILIO ROBERTO"/>
    <n v="10"/>
    <n v="-33.614620000000002"/>
    <n v="-59.699706999999997"/>
    <n v="8577.5"/>
    <n v="514.65"/>
    <n v="2830575"/>
    <n v="0.28000000000000003"/>
    <n v="1348.797859365"/>
    <n v="0.15397235837500001"/>
  </r>
  <r>
    <x v="34"/>
    <x v="0"/>
    <s v="ISLA TUERO"/>
    <s v="PRESUTTI RODOLFO NICOLAS"/>
    <n v="10"/>
    <n v="-33.684353000000002"/>
    <n v="-59.550020000000004"/>
    <n v="8577.5"/>
    <n v="514.65"/>
    <n v="2830575"/>
    <n v="0.28000000000000003"/>
    <n v="1348.797859365"/>
    <n v="0.15397235837500001"/>
  </r>
  <r>
    <x v="34"/>
    <x v="0"/>
    <s v="LOS ABUELOS"/>
    <s v="LOS ABUELOS S A"/>
    <n v="10"/>
    <n v="-33.791347503700003"/>
    <n v="-59.6421585083"/>
    <n v="8577.5"/>
    <n v="514.65"/>
    <n v="2830575"/>
    <n v="0.28000000000000003"/>
    <n v="1348.797859365"/>
    <n v="0.15397235837500001"/>
  </r>
  <r>
    <x v="34"/>
    <x v="0"/>
    <s v="LA CONSTANCIA"/>
    <s v="MAIORANO TERESA"/>
    <n v="10"/>
    <n v="-33.940100000000001"/>
    <n v="-59.715200000000003"/>
    <n v="8577.5"/>
    <n v="514.65"/>
    <n v="2830575"/>
    <n v="0.28000000000000003"/>
    <n v="1348.797859365"/>
    <n v="0.15397235837500001"/>
  </r>
  <r>
    <x v="34"/>
    <x v="0"/>
    <s v="LOS BAGUALES"/>
    <s v="ROSELLO MIGUEL"/>
    <n v="10"/>
    <n v="-33.66178"/>
    <n v="-59.780819999999999"/>
    <n v="8577.5"/>
    <n v="514.65"/>
    <n v="2830575"/>
    <n v="0.28000000000000003"/>
    <n v="1348.797859365"/>
    <n v="0.15397235837500001"/>
  </r>
  <r>
    <x v="36"/>
    <x v="0"/>
    <s v="S/N"/>
    <s v="CAAMA?O RUBEN ALBERTO"/>
    <n v="10"/>
    <n v="-35.029089999999997"/>
    <n v="-58.399099999999997"/>
    <n v="8577.5"/>
    <n v="514.65"/>
    <n v="2830575"/>
    <n v="0.28000000000000003"/>
    <n v="1348.797859365"/>
    <n v="0.15397235837500001"/>
  </r>
  <r>
    <x v="78"/>
    <x v="0"/>
    <s v="LA ESPERANZA"/>
    <s v="BADIOLA GUSTAVO MIGUEL"/>
    <n v="10"/>
    <n v="-34.853298187299998"/>
    <n v="-59.662818908699997"/>
    <n v="8577.5"/>
    <n v="514.65"/>
    <n v="2830575"/>
    <n v="0.28000000000000003"/>
    <n v="1348.797859365"/>
    <n v="0.15397235837500001"/>
  </r>
  <r>
    <x v="78"/>
    <x v="0"/>
    <s v="LA PORTE?A"/>
    <s v="OROVERDE S.A."/>
    <n v="10"/>
    <n v="-34.465485000000001"/>
    <n v="-59.422173000000001"/>
    <n v="8577.5"/>
    <n v="514.65"/>
    <n v="2830575"/>
    <n v="0.28000000000000003"/>
    <n v="1348.797859365"/>
    <n v="0.15397235837500001"/>
  </r>
  <r>
    <x v="8"/>
    <x v="0"/>
    <s v="SAN ANDRES"/>
    <s v="CORRADO JOSE RICARDO"/>
    <n v="10"/>
    <n v="-37.233600616499999"/>
    <n v="-59.150241851799997"/>
    <n v="8577.5"/>
    <n v="514.65"/>
    <n v="2830575"/>
    <n v="0.28000000000000003"/>
    <n v="1348.797859365"/>
    <n v="0.15397235837500001"/>
  </r>
  <r>
    <x v="8"/>
    <x v="0"/>
    <s v="DON JUAN"/>
    <s v="DON JUAN SA"/>
    <n v="10"/>
    <n v="-37.387900000000002"/>
    <n v="-58.779710000000001"/>
    <n v="8577.5"/>
    <n v="514.65"/>
    <n v="2830575"/>
    <n v="0.28000000000000003"/>
    <n v="1348.797859365"/>
    <n v="0.15397235837500001"/>
  </r>
  <r>
    <x v="8"/>
    <x v="0"/>
    <s v="LA LUCIA"/>
    <s v="AGROLUCIA S.A"/>
    <n v="10"/>
    <n v="-37.585760000000001"/>
    <n v="-58.985109999999999"/>
    <n v="8577.5"/>
    <n v="514.65"/>
    <n v="2830575"/>
    <n v="0.28000000000000003"/>
    <n v="1348.797859365"/>
    <n v="0.15397235837500001"/>
  </r>
  <r>
    <x v="8"/>
    <x v="0"/>
    <s v="SAN JOSE DEL TANDIL"/>
    <s v="ZORRAQUIN JOSE MARIA"/>
    <n v="10"/>
    <n v="-37.503309999999999"/>
    <n v="-58.77514"/>
    <n v="8577.5"/>
    <n v="514.65"/>
    <n v="2830575"/>
    <n v="0.28000000000000003"/>
    <n v="1348.797859365"/>
    <n v="0.15397235837500001"/>
  </r>
  <r>
    <x v="8"/>
    <x v="0"/>
    <s v="EL AGUILA"/>
    <s v="TRUEBA MARIO AUGUSTO"/>
    <n v="10"/>
    <n v="-37.253719329799999"/>
    <n v="-59.437789917000003"/>
    <n v="8577.5"/>
    <n v="514.65"/>
    <n v="2830575"/>
    <n v="0.28000000000000003"/>
    <n v="1348.797859365"/>
    <n v="0.15397235837500001"/>
  </r>
  <r>
    <x v="8"/>
    <x v="0"/>
    <s v="EL CAPRICHO"/>
    <s v="SALITURI MARCELO ADRIAN"/>
    <n v="10"/>
    <n v="-36.894439697300001"/>
    <n v="-59.316219329799999"/>
    <n v="8577.5"/>
    <n v="514.65"/>
    <n v="2830575"/>
    <n v="0.28000000000000003"/>
    <n v="1348.797859365"/>
    <n v="0.15397235837500001"/>
  </r>
  <r>
    <x v="8"/>
    <x v="0"/>
    <s v="SAN BENITO"/>
    <s v="PEREZ HORACIO"/>
    <n v="10"/>
    <n v="-37.297199999999997"/>
    <n v="-58.991570000000003"/>
    <n v="8577.5"/>
    <n v="514.65"/>
    <n v="2830575"/>
    <n v="0.28000000000000003"/>
    <n v="1348.797859365"/>
    <n v="0.15397235837500001"/>
  </r>
  <r>
    <x v="8"/>
    <x v="0"/>
    <s v="LA BRASITA"/>
    <s v="QUILLAHUE KAIKUN SRL"/>
    <n v="10"/>
    <n v="-37.349800000000002"/>
    <n v="-58.923699999999997"/>
    <n v="8577.5"/>
    <n v="514.65"/>
    <n v="2830575"/>
    <n v="0.28000000000000003"/>
    <n v="1348.797859365"/>
    <n v="0.15397235837500001"/>
  </r>
  <r>
    <x v="8"/>
    <x v="0"/>
    <s v="DOS ARROYOS"/>
    <s v="MAIALI TANDIL SRL"/>
    <n v="10"/>
    <n v="-37.391334999999998"/>
    <n v="-59.111780000000003"/>
    <n v="8577.5"/>
    <n v="514.65"/>
    <n v="2830575"/>
    <n v="0.28000000000000003"/>
    <n v="1348.797859365"/>
    <n v="0.15397235837500001"/>
  </r>
  <r>
    <x v="8"/>
    <x v="0"/>
    <s v="LA TRINIDAD"/>
    <s v="KENTAVROS S A"/>
    <n v="10"/>
    <n v="-37.195489999999999"/>
    <n v="-59.659010000000002"/>
    <n v="8577.5"/>
    <n v="514.65"/>
    <n v="2830575"/>
    <n v="0.28000000000000003"/>
    <n v="1348.797859365"/>
    <n v="0.15397235837500001"/>
  </r>
  <r>
    <x v="44"/>
    <x v="0"/>
    <s v="SANTA RITA 1"/>
    <s v="LUJAN MARIA DEL ROSARIO"/>
    <n v="10"/>
    <n v="-36.26408"/>
    <n v="-59.958179999999999"/>
    <n v="8577.5"/>
    <n v="514.65"/>
    <n v="2830575"/>
    <n v="0.28000000000000003"/>
    <n v="1348.797859365"/>
    <n v="0.15397235837500001"/>
  </r>
  <r>
    <x v="44"/>
    <x v="0"/>
    <s v="&quot;SANTA ELENA&quot;"/>
    <s v="ZARIATTI HERNAN FEDERICO"/>
    <n v="10"/>
    <n v="-36.230110000000003"/>
    <n v="-59.666460000000001"/>
    <n v="8577.5"/>
    <n v="514.65"/>
    <n v="2830575"/>
    <n v="0.28000000000000003"/>
    <n v="1348.797859365"/>
    <n v="0.15397235837500001"/>
  </r>
  <r>
    <x v="105"/>
    <x v="0"/>
    <s v="LA GRACIA"/>
    <s v="AGROCIENCIAS SOCIEDAD ANONIMA"/>
    <n v="10"/>
    <n v="-38.091999999999999"/>
    <n v="-62.515700000000002"/>
    <n v="8577.5"/>
    <n v="514.65"/>
    <n v="2830575"/>
    <n v="0.28000000000000003"/>
    <n v="1348.797859365"/>
    <n v="0.15397235837500001"/>
  </r>
  <r>
    <x v="105"/>
    <x v="0"/>
    <s v="LA JOTA ELE"/>
    <s v="SUCESION DE INDART MARCELINO LEOPOLDO"/>
    <n v="10"/>
    <n v="-38.460479999999997"/>
    <n v="-62.854520000000001"/>
    <n v="8577.5"/>
    <n v="514.65"/>
    <n v="2830575"/>
    <n v="0.28000000000000003"/>
    <n v="1348.797859365"/>
    <n v="0.15397235837500001"/>
  </r>
  <r>
    <x v="105"/>
    <x v="0"/>
    <s v="CAMPO UDI"/>
    <s v="UDI MARIA ALEJANDRA"/>
    <n v="10"/>
    <n v="-38.227260000000001"/>
    <n v="-61.79439"/>
    <n v="8577.5"/>
    <n v="514.65"/>
    <n v="2830575"/>
    <n v="0.28000000000000003"/>
    <n v="1348.797859365"/>
    <n v="0.15397235837500001"/>
  </r>
  <r>
    <x v="105"/>
    <x v="0"/>
    <s v="SAN JOSE"/>
    <s v="TOURN DARDO ERNESTO"/>
    <n v="10"/>
    <n v="-38.125190000000003"/>
    <n v="-62.231850000000001"/>
    <n v="8577.5"/>
    <n v="514.65"/>
    <n v="2830575"/>
    <n v="0.28000000000000003"/>
    <n v="1348.797859365"/>
    <n v="0.15397235837500001"/>
  </r>
  <r>
    <x v="105"/>
    <x v="0"/>
    <s v="LA HORMIGA"/>
    <s v="DORASIO RICARDO LUIS Y DORASIO MARIO CONSTANTINO SH"/>
    <n v="10"/>
    <n v="-38.25356"/>
    <n v="-62.102620000000002"/>
    <n v="8577.5"/>
    <n v="514.65"/>
    <n v="2830575"/>
    <n v="0.28000000000000003"/>
    <n v="1348.797859365"/>
    <n v="0.15397235837500001"/>
  </r>
  <r>
    <x v="105"/>
    <x v="0"/>
    <s v="LA ANITA"/>
    <s v="QUINTANS VALERIA"/>
    <n v="10"/>
    <n v="-38.204680000000003"/>
    <n v="-62.466279999999998"/>
    <n v="8577.5"/>
    <n v="514.65"/>
    <n v="2830575"/>
    <n v="0.28000000000000003"/>
    <n v="1348.797859365"/>
    <n v="0.15397235837500001"/>
  </r>
  <r>
    <x v="40"/>
    <x v="0"/>
    <s v="&quot;TRECE DE JUNIO&quot;"/>
    <s v="BARRAGUE MARIA CRISTINA"/>
    <n v="10"/>
    <n v="-36.17886"/>
    <n v="-62.888539999999999"/>
    <n v="8577.5"/>
    <n v="514.65"/>
    <n v="2830575"/>
    <n v="0.28000000000000003"/>
    <n v="1348.797859365"/>
    <n v="0.15397235837500001"/>
  </r>
  <r>
    <x v="40"/>
    <x v="0"/>
    <s v="S/N"/>
    <s v="GUERRERO ANGEL GUERRERO ISMAEL GUERRERO"/>
    <n v="10"/>
    <n v="-36.356000000000002"/>
    <n v="-62.758000000000003"/>
    <n v="8577.5"/>
    <n v="514.65"/>
    <n v="2830575"/>
    <n v="0.28000000000000003"/>
    <n v="1348.797859365"/>
    <n v="0.15397235837500001"/>
  </r>
  <r>
    <x v="40"/>
    <x v="0"/>
    <s v="LA PORTE?A"/>
    <s v="AGROPECUARIA LATOUR S.A"/>
    <n v="10"/>
    <n v="-36.384430000000002"/>
    <n v="-62.716805000000001"/>
    <n v="8577.5"/>
    <n v="514.65"/>
    <n v="2830575"/>
    <n v="0.28000000000000003"/>
    <n v="1348.797859365"/>
    <n v="0.15397235837500001"/>
  </r>
  <r>
    <x v="40"/>
    <x v="0"/>
    <s v="MORITO CHICO"/>
    <s v="ESTANCIAS VIDANIA S A"/>
    <n v="10"/>
    <n v="-35.825580000000002"/>
    <n v="-62.931089999999998"/>
    <n v="8577.5"/>
    <n v="514.65"/>
    <n v="2830575"/>
    <n v="0.28000000000000003"/>
    <n v="1348.797859365"/>
    <n v="0.15397235837500001"/>
  </r>
  <r>
    <x v="40"/>
    <x v="0"/>
    <s v="&quot;LA FABRICA&quot;"/>
    <s v="DESMONTAR SOCIEDAD DE RESPONSABILIDAD LIMITADA"/>
    <n v="10"/>
    <n v="-36.269390000000001"/>
    <n v="-62.231639999999999"/>
    <n v="8577.5"/>
    <n v="514.65"/>
    <n v="2830575"/>
    <n v="0.28000000000000003"/>
    <n v="1348.797859365"/>
    <n v="0.15397235837500001"/>
  </r>
  <r>
    <x v="40"/>
    <x v="0"/>
    <s v="LOS CORDOBESES"/>
    <s v="AGROPECUARIA LOS CORDOBESES SOCIEDAD DE RESPONSABILIDAD LIMI"/>
    <n v="10"/>
    <n v="-36.039810000000003"/>
    <n v="-62.67624"/>
    <n v="8577.5"/>
    <n v="514.65"/>
    <n v="2830575"/>
    <n v="0.28000000000000003"/>
    <n v="1348.797859365"/>
    <n v="0.15397235837500001"/>
  </r>
  <r>
    <x v="40"/>
    <x v="0"/>
    <s v="DON ALFREDO"/>
    <s v="JORGE THEMTHAM E HIJOS SOCIEDAD DE HECHO DE THEMTHAM JORGE A"/>
    <n v="10"/>
    <n v="-36.388719999999999"/>
    <n v="-62.667369999999998"/>
    <n v="8577.5"/>
    <n v="514.65"/>
    <n v="2830575"/>
    <n v="0.28000000000000003"/>
    <n v="1348.797859365"/>
    <n v="0.15397235837500001"/>
  </r>
  <r>
    <x v="40"/>
    <x v="0"/>
    <s v="SIN DENOMINACION"/>
    <s v="PORTILLO ROBERTO"/>
    <n v="10"/>
    <n v="-35.959359999999997"/>
    <n v="-62.762569999999997"/>
    <n v="8577.5"/>
    <n v="514.65"/>
    <n v="2830575"/>
    <n v="0.28000000000000003"/>
    <n v="1348.797859365"/>
    <n v="0.15397235837500001"/>
  </r>
  <r>
    <x v="40"/>
    <x v="0"/>
    <s v="&quot;DON ANGEL&quot;"/>
    <s v="ELENA N TAMAGNONE DE ROSA Y ANA TERESA  ROSA DE BILBAO S.R.L."/>
    <n v="10"/>
    <n v="-35.9426268474"/>
    <n v="-63.079419135999999"/>
    <n v="8577.5"/>
    <n v="514.65"/>
    <n v="2830575"/>
    <n v="0.28000000000000003"/>
    <n v="1348.797859365"/>
    <n v="0.15397235837500001"/>
  </r>
  <r>
    <x v="40"/>
    <x v="0"/>
    <s v="LA PORFIA"/>
    <s v="ELENA N TAMAGNONE DE ROSA Y ANA TERESA  ROSA DE BILBAO S.R.L."/>
    <n v="10"/>
    <n v="-35.858024999999998"/>
    <n v="-62.832039999999999"/>
    <n v="8577.5"/>
    <n v="514.65"/>
    <n v="2830575"/>
    <n v="0.28000000000000003"/>
    <n v="1348.797859365"/>
    <n v="0.15397235837500001"/>
  </r>
  <r>
    <x v="40"/>
    <x v="0"/>
    <s v="&quot;LA OLGUITA&quot;."/>
    <s v="SUCESION DE BONINO CARLOS ALFREDO"/>
    <n v="10"/>
    <n v="-36.317"/>
    <n v="-62.511890000000001"/>
    <n v="8577.5"/>
    <n v="514.65"/>
    <n v="2830575"/>
    <n v="0.28000000000000003"/>
    <n v="1348.797859365"/>
    <n v="0.15397235837500001"/>
  </r>
  <r>
    <x v="40"/>
    <x v="0"/>
    <s v="S/N"/>
    <s v="MORENO OSCAR ALBERTO"/>
    <n v="10"/>
    <n v="-36.502519999999997"/>
    <n v="-62.583750000000002"/>
    <n v="8577.5"/>
    <n v="514.65"/>
    <n v="2830575"/>
    <n v="0.28000000000000003"/>
    <n v="1348.797859365"/>
    <n v="0.15397235837500001"/>
  </r>
  <r>
    <x v="40"/>
    <x v="0"/>
    <s v="SANTA CATALINA"/>
    <s v="TRES CATALINAS S.R.L."/>
    <n v="10"/>
    <n v="-35.793700000000001"/>
    <n v="-62.598709999999997"/>
    <n v="8577.5"/>
    <n v="514.65"/>
    <n v="2830575"/>
    <n v="0.28000000000000003"/>
    <n v="1348.797859365"/>
    <n v="0.15397235837500001"/>
  </r>
  <r>
    <x v="40"/>
    <x v="0"/>
    <s v="SAN ALBERTO"/>
    <s v="AGN SOCIEDAD DE HECHO DE MARTINEZ, ALBERTO J. MARTINEZ GUILL"/>
    <n v="10"/>
    <n v="-35.927509999999998"/>
    <n v="-62.613529999999997"/>
    <n v="8577.5"/>
    <n v="514.65"/>
    <n v="2830575"/>
    <n v="0.28000000000000003"/>
    <n v="1348.797859365"/>
    <n v="0.15397235837500001"/>
  </r>
  <r>
    <x v="40"/>
    <x v="0"/>
    <s v="EL RECUERDO"/>
    <s v="ELEICEGUI JOSE"/>
    <n v="10"/>
    <n v="-36.374400000000001"/>
    <n v="-62.783969999999997"/>
    <n v="8577.5"/>
    <n v="514.65"/>
    <n v="2830575"/>
    <n v="0.28000000000000003"/>
    <n v="1348.797859365"/>
    <n v="0.15397235837500001"/>
  </r>
  <r>
    <x v="56"/>
    <x v="0"/>
    <s v="SAN NICOLAS"/>
    <s v="MAININI HUGO ROBERTO"/>
    <n v="10"/>
    <n v="-38.585799999999999"/>
    <n v="-60.2515"/>
    <n v="8577.5"/>
    <n v="514.65"/>
    <n v="2830575"/>
    <n v="0.28000000000000003"/>
    <n v="1348.797859365"/>
    <n v="0.15397235837500001"/>
  </r>
  <r>
    <x v="56"/>
    <x v="0"/>
    <s v="CLAROMECO"/>
    <s v="ASOCIACION COOPERADORA DE LA CHACRA EXPERIMENTAL DE BARROW"/>
    <n v="10"/>
    <n v="-38.815559999999998"/>
    <n v="-60.098709999999997"/>
    <n v="8577.5"/>
    <n v="514.65"/>
    <n v="2830575"/>
    <n v="0.28000000000000003"/>
    <n v="1348.797859365"/>
    <n v="0.15397235837500001"/>
  </r>
  <r>
    <x v="56"/>
    <x v="0"/>
    <s v="SANTA FELISA"/>
    <s v="AGROPECUARIA SANTA FELISA SA"/>
    <n v="10"/>
    <n v="-38.423008000000003"/>
    <n v="-60.447069999999997"/>
    <n v="8577.5"/>
    <n v="514.65"/>
    <n v="2830575"/>
    <n v="0.28000000000000003"/>
    <n v="1348.797859365"/>
    <n v="0.15397235837500001"/>
  </r>
  <r>
    <x v="56"/>
    <x v="0"/>
    <s v="DON LUIS"/>
    <s v="SABATINI LUIS ABEL"/>
    <n v="10"/>
    <n v="-38.346443000000001"/>
    <n v="-60.47869"/>
    <n v="8577.5"/>
    <n v="514.65"/>
    <n v="2830575"/>
    <n v="0.28000000000000003"/>
    <n v="1348.797859365"/>
    <n v="0.15397235837500001"/>
  </r>
  <r>
    <x v="35"/>
    <x v="0"/>
    <s v="LOS TRES PINOS"/>
    <s v="PRIENZA CARLITOS"/>
    <n v="10"/>
    <n v="-36.508361816399997"/>
    <n v="-62.695621490500002"/>
    <n v="8577.5"/>
    <n v="514.65"/>
    <n v="2830575"/>
    <n v="0.28000000000000003"/>
    <n v="1348.797859365"/>
    <n v="0.15397235837500001"/>
  </r>
  <r>
    <x v="73"/>
    <x v="0"/>
    <s v="&quot;LA RINCONADA&quot;"/>
    <s v="MERVIS S A"/>
    <n v="10"/>
    <n v="-35.490560000000002"/>
    <n v="-60.056609999999999"/>
    <n v="8577.5"/>
    <n v="514.65"/>
    <n v="2830575"/>
    <n v="0.28000000000000003"/>
    <n v="1348.797859365"/>
    <n v="0.15397235837500001"/>
  </r>
  <r>
    <x v="73"/>
    <x v="0"/>
    <s v="LA RECOMPENSA"/>
    <s v="SEGUISMUNDI OSCAR PEDRO"/>
    <n v="10"/>
    <n v="-35.467410000000001"/>
    <n v="-60.032359999999997"/>
    <n v="8577.5"/>
    <n v="514.65"/>
    <n v="2830575"/>
    <n v="0.28000000000000003"/>
    <n v="1348.797859365"/>
    <n v="0.15397235837500001"/>
  </r>
  <r>
    <x v="73"/>
    <x v="0"/>
    <s v="GRANJA EL NEGRO"/>
    <s v="BUCCO LUCIO ANDRES"/>
    <n v="10"/>
    <n v="-35.430121999999997"/>
    <n v="-60.135677000000001"/>
    <n v="8577.5"/>
    <n v="514.65"/>
    <n v="2830575"/>
    <n v="0.28000000000000003"/>
    <n v="1348.797859365"/>
    <n v="0.15397235837500001"/>
  </r>
  <r>
    <x v="73"/>
    <x v="0"/>
    <s v="&quot;LA NEVADA II&quot;"/>
    <s v="ZUPANOVICH NORBERTO OSCAR"/>
    <n v="10"/>
    <n v="-35.384868621800003"/>
    <n v="-60.094081878700003"/>
    <n v="8577.5"/>
    <n v="514.65"/>
    <n v="2830575"/>
    <n v="0.28000000000000003"/>
    <n v="1348.797859365"/>
    <n v="0.15397235837500001"/>
  </r>
  <r>
    <x v="73"/>
    <x v="0"/>
    <s v="&quot;SAN FRANCISCO&quot;"/>
    <s v="ANTA OMAR JOSE"/>
    <n v="10"/>
    <n v="-35.540700000000001"/>
    <n v="-60.336599999999997"/>
    <n v="8577.5"/>
    <n v="514.65"/>
    <n v="2830575"/>
    <n v="0.28000000000000003"/>
    <n v="1348.797859365"/>
    <n v="0.15397235837500001"/>
  </r>
  <r>
    <x v="73"/>
    <x v="0"/>
    <s v="S/N"/>
    <s v="SUCESION DE GUARINO JOSE MANUEL"/>
    <n v="10"/>
    <n v="-35.481810000000003"/>
    <n v="-60.04325"/>
    <n v="8577.5"/>
    <n v="514.65"/>
    <n v="2830575"/>
    <n v="0.28000000000000003"/>
    <n v="1348.797859365"/>
    <n v="0.15397235837500001"/>
  </r>
  <r>
    <x v="73"/>
    <x v="0"/>
    <s v="CARDALITO"/>
    <s v="TABORDA RODOLFO ALCIDES"/>
    <n v="10"/>
    <n v="-35.41722"/>
    <n v="-60.18139"/>
    <n v="8577.5"/>
    <n v="514.65"/>
    <n v="2830575"/>
    <n v="0.28000000000000003"/>
    <n v="1348.797859365"/>
    <n v="0.15397235837500001"/>
  </r>
  <r>
    <x v="73"/>
    <x v="0"/>
    <s v="S/N"/>
    <s v="PALACIOS NESTOR MANUEL"/>
    <n v="10"/>
    <n v="-35.280419999999999"/>
    <n v="-60.00282"/>
    <n v="8577.5"/>
    <n v="514.65"/>
    <n v="2830575"/>
    <n v="0.28000000000000003"/>
    <n v="1348.797859365"/>
    <n v="0.15397235837500001"/>
  </r>
  <r>
    <x v="73"/>
    <x v="0"/>
    <s v="S/N"/>
    <s v="SUPARO HORACIO"/>
    <n v="10"/>
    <n v="-35.361809999999998"/>
    <n v="-60.226990000000001"/>
    <n v="8577.5"/>
    <n v="514.65"/>
    <n v="2830575"/>
    <n v="0.28000000000000003"/>
    <n v="1348.797859365"/>
    <n v="0.15397235837500001"/>
  </r>
  <r>
    <x v="73"/>
    <x v="0"/>
    <s v="LA CHACRA"/>
    <s v="DALLO BENITO"/>
    <n v="10"/>
    <n v="-35.62632"/>
    <n v="-60.399529999999999"/>
    <n v="8577.5"/>
    <n v="514.65"/>
    <n v="2830575"/>
    <n v="0.28000000000000003"/>
    <n v="1348.797859365"/>
    <n v="0.15397235837500001"/>
  </r>
  <r>
    <x v="73"/>
    <x v="0"/>
    <s v="LA MILAGROSA"/>
    <s v="ALET ALBERTO OMAR"/>
    <n v="10"/>
    <n v="-35.432299999999998"/>
    <n v="-60.12229"/>
    <n v="8577.5"/>
    <n v="514.65"/>
    <n v="2830575"/>
    <n v="0.28000000000000003"/>
    <n v="1348.797859365"/>
    <n v="0.15397235837500001"/>
  </r>
  <r>
    <x v="73"/>
    <x v="0"/>
    <s v="GRANJA LA ANGELITA"/>
    <s v="MARQUEZ MIGUEL ANGEL"/>
    <n v="10"/>
    <n v="-35.249169999999999"/>
    <n v="-59.776670000000003"/>
    <n v="8577.5"/>
    <n v="514.65"/>
    <n v="2830575"/>
    <n v="0.28000000000000003"/>
    <n v="1348.797859365"/>
    <n v="0.15397235837500001"/>
  </r>
  <r>
    <x v="73"/>
    <x v="0"/>
    <s v="SAN ISIDRO"/>
    <s v="IMBELLONE ISIDRO CESAR IMBELLONE JOSE MARIA IMBELLONE LUCAS"/>
    <n v="10"/>
    <n v="-35.225850000000001"/>
    <n v="-60.014609999999998"/>
    <n v="8577.5"/>
    <n v="514.65"/>
    <n v="2830575"/>
    <n v="0.28000000000000003"/>
    <n v="1348.797859365"/>
    <n v="0.15397235837500001"/>
  </r>
  <r>
    <x v="73"/>
    <x v="0"/>
    <s v="&quot;LA SORPRESA&quot;"/>
    <s v="DIEZ ROSA DE VITAGLIANO E HIJO SOCIEDAD DE HECHO DE DIEZ ROS"/>
    <n v="10"/>
    <n v="-35.48603"/>
    <n v="-60.307650000000002"/>
    <n v="8577.5"/>
    <n v="514.65"/>
    <n v="2830575"/>
    <n v="0.28000000000000003"/>
    <n v="1348.797859365"/>
    <n v="0.15397235837500001"/>
  </r>
  <r>
    <x v="88"/>
    <x v="0"/>
    <s v="S/N"/>
    <s v="DE DOMINICIS JOSE ENRIQUE"/>
    <n v="10"/>
    <n v="-38.80538"/>
    <n v="-62.747250000000001"/>
    <n v="8577.5"/>
    <n v="514.65"/>
    <n v="2830575"/>
    <n v="0.28000000000000003"/>
    <n v="1348.797859365"/>
    <n v="0.15397235837500001"/>
  </r>
  <r>
    <x v="88"/>
    <x v="0"/>
    <s v="SIN PENSAR"/>
    <s v="TUNESSI OSCAR ALBERTO"/>
    <n v="10"/>
    <n v="-38.85586"/>
    <n v="-63.306069999999998"/>
    <n v="8577.5"/>
    <n v="514.65"/>
    <n v="2830575"/>
    <n v="0.28000000000000003"/>
    <n v="1348.797859365"/>
    <n v="0.15397235837500001"/>
  </r>
  <r>
    <x v="88"/>
    <x v="0"/>
    <s v="LA FRANCESITA"/>
    <s v="TRAVERSO JULIO NELSON"/>
    <n v="10"/>
    <n v="-38.800609999999999"/>
    <n v="-63.214680000000001"/>
    <n v="8577.5"/>
    <n v="514.65"/>
    <n v="2830575"/>
    <n v="0.28000000000000003"/>
    <n v="1348.797859365"/>
    <n v="0.15397235837500001"/>
  </r>
  <r>
    <x v="88"/>
    <x v="0"/>
    <s v="EL PROGRESO"/>
    <s v="ELEUTERI HECTOR NAZARENO"/>
    <n v="10"/>
    <n v="-38.788510000000002"/>
    <n v="-63.157020000000003"/>
    <n v="8577.5"/>
    <n v="514.65"/>
    <n v="2830575"/>
    <n v="0.28000000000000003"/>
    <n v="1348.797859365"/>
    <n v="0.15397235837500001"/>
  </r>
  <r>
    <x v="88"/>
    <x v="0"/>
    <s v="LOS LEONES"/>
    <s v="RODRIGUEZ JOSE LUIS"/>
    <n v="10"/>
    <n v="-39.327100000000002"/>
    <n v="-62.700800000000001"/>
    <n v="8577.5"/>
    <n v="514.65"/>
    <n v="2830575"/>
    <n v="0.28000000000000003"/>
    <n v="1348.797859365"/>
    <n v="0.15397235837500001"/>
  </r>
  <r>
    <x v="88"/>
    <x v="0"/>
    <s v="EL OLMO"/>
    <s v="IRAOLA Y CIA  S A"/>
    <n v="10"/>
    <n v="-39.302140000000001"/>
    <n v="-62.566600000000001"/>
    <n v="8577.5"/>
    <n v="514.65"/>
    <n v="2830575"/>
    <n v="0.28000000000000003"/>
    <n v="1348.797859365"/>
    <n v="0.15397235837500001"/>
  </r>
  <r>
    <x v="88"/>
    <x v="0"/>
    <s v="SIN NOMBRE"/>
    <s v="SANTECCHIA HUGO ARIEL"/>
    <n v="10"/>
    <n v="-39.365200000000002"/>
    <n v="-62.607900000000001"/>
    <n v="8577.5"/>
    <n v="514.65"/>
    <n v="2830575"/>
    <n v="0.28000000000000003"/>
    <n v="1348.797859365"/>
    <n v="0.15397235837500001"/>
  </r>
  <r>
    <x v="88"/>
    <x v="0"/>
    <s v="SAN ANDRES"/>
    <s v="SARDI Y CIA S.A."/>
    <n v="10"/>
    <n v="-39.557400000000001"/>
    <n v="-62.3962"/>
    <n v="8577.5"/>
    <n v="514.65"/>
    <n v="2830575"/>
    <n v="0.28000000000000003"/>
    <n v="1348.797859365"/>
    <n v="0.15397235837500001"/>
  </r>
  <r>
    <x v="88"/>
    <x v="0"/>
    <s v="FORTIN MERCEDES"/>
    <s v="SILVA NESTOR FABIAN"/>
    <n v="10"/>
    <n v="-39.530700000000003"/>
    <n v="-62.658900000000003"/>
    <n v="8577.5"/>
    <n v="514.65"/>
    <n v="2830575"/>
    <n v="0.28000000000000003"/>
    <n v="1348.797859365"/>
    <n v="0.15397235837500001"/>
  </r>
  <r>
    <x v="88"/>
    <x v="0"/>
    <s v="LA FINA"/>
    <s v="QUILA LAFQUEN SRL"/>
    <n v="10"/>
    <n v="-38.721400000000003"/>
    <n v="-62.5413"/>
    <n v="8577.5"/>
    <n v="514.65"/>
    <n v="2830575"/>
    <n v="0.28000000000000003"/>
    <n v="1348.797859365"/>
    <n v="0.15397235837500001"/>
  </r>
  <r>
    <x v="88"/>
    <x v="0"/>
    <s v="EL OLVIDO"/>
    <s v="MILLER JUAN CARLOS"/>
    <n v="10"/>
    <n v="-39.32432"/>
    <n v="-62.704320000000003"/>
    <n v="8577.5"/>
    <n v="514.65"/>
    <n v="2830575"/>
    <n v="0.28000000000000003"/>
    <n v="1348.797859365"/>
    <n v="0.15397235837500001"/>
  </r>
  <r>
    <x v="7"/>
    <x v="0"/>
    <s v="S/N"/>
    <s v="ALIAGA MIGUEL ANGEL"/>
    <n v="10"/>
    <n v="-34.152200000000001"/>
    <n v="-59.133929999999999"/>
    <n v="8577.5"/>
    <n v="514.65"/>
    <n v="2830575"/>
    <n v="0.28000000000000003"/>
    <n v="1348.797859365"/>
    <n v="0.15397235837500001"/>
  </r>
  <r>
    <x v="7"/>
    <x v="0"/>
    <s v="LA RINCONADA-E.P.O N? 23"/>
    <s v="RINCON DEL ARECO S A"/>
    <n v="10"/>
    <n v="-34.11063"/>
    <n v="-59.249699999999997"/>
    <n v="8577.5"/>
    <n v="514.65"/>
    <n v="2830575"/>
    <n v="0.28000000000000003"/>
    <n v="1348.797859365"/>
    <n v="0.15397235837500001"/>
  </r>
  <r>
    <x v="7"/>
    <x v="0"/>
    <s v="10 DE ABRIL"/>
    <s v="GODOY GUSTAVO JAVIER"/>
    <n v="10"/>
    <n v="-34.082830000000001"/>
    <n v="-59.250109999999999"/>
    <n v="8577.5"/>
    <n v="514.65"/>
    <n v="2830575"/>
    <n v="0.28000000000000003"/>
    <n v="1348.797859365"/>
    <n v="0.15397235837500001"/>
  </r>
  <r>
    <x v="40"/>
    <x v="1"/>
    <s v="LA CANDELARIA"/>
    <s v="ADMINISTRACION ENRIQUE DUHAU S A AGRICOLA GANADERA"/>
    <n v="23305"/>
    <n v="-62.198529999999998"/>
    <n v="-36.105620000000002"/>
    <n v="91868310"/>
    <n v="3674732.4"/>
    <n v="20211028200"/>
    <n v="2021.1"/>
    <n v="9630761.0897876397"/>
    <n v="1099.4019508889999"/>
  </r>
  <r>
    <x v="40"/>
    <x v="1"/>
    <s v="LA CANDELARIA"/>
    <s v="ADMINISTRACION ENRIQUE DUHAU S A AGRICOLA GANADERA"/>
    <n v="17948"/>
    <n v="-62.226559999999999"/>
    <n v="-36.124940000000002"/>
    <n v="70751016"/>
    <n v="2830040.64"/>
    <n v="15565223520"/>
    <n v="1556.52"/>
    <n v="7416987.7725599045"/>
    <n v="846.68810189040005"/>
  </r>
  <r>
    <x v="57"/>
    <x v="1"/>
    <s v="SOL"/>
    <s v="SOL DE SEPTIEMBRE S A"/>
    <n v="13797"/>
    <n v="-62.298789999999997"/>
    <n v="-37.156489999999998"/>
    <n v="54387774"/>
    <n v="2175510.96"/>
    <n v="11965310280"/>
    <n v="1196.53"/>
    <n v="5701592.394584856"/>
    <n v="650.86671171060004"/>
  </r>
  <r>
    <x v="40"/>
    <x v="1"/>
    <s v="NUEVA CASTILLA FEED LOT"/>
    <s v="EDUARDO PEREDA Y HNAS AGROPECUARIA SOCIEDAD ANONIMA"/>
    <n v="12093"/>
    <n v="-63.0417244896"/>
    <n v="-36.068790575199998"/>
    <n v="47670606"/>
    <n v="1906824.24"/>
    <n v="10487533320"/>
    <n v="1048.75"/>
    <n v="4997416.5998198641"/>
    <n v="570.48134701139998"/>
  </r>
  <r>
    <x v="12"/>
    <x v="1"/>
    <s v="DON RAMON"/>
    <s v="LEANDRO M. PRADA E HIJOS S.A."/>
    <n v="10228"/>
    <n v="-59.891489999999997"/>
    <n v="-35.621339999999996"/>
    <n v="40318776"/>
    <n v="1612751.04"/>
    <n v="8870130720"/>
    <n v="887.01"/>
    <n v="4226707.7634133436"/>
    <n v="482.50088623439996"/>
  </r>
  <r>
    <x v="50"/>
    <x v="1"/>
    <s v="FEED LOOT - EL ROCIO"/>
    <s v="AGROPECUARIA LOS PINARES S.R.L."/>
    <n v="7909"/>
    <n v="-57.921939999999999"/>
    <n v="-35.11168"/>
    <n v="31177278"/>
    <n v="1247091.1200000001"/>
    <n v="6859001160"/>
    <n v="685.9"/>
    <n v="3268384.0145518319"/>
    <n v="373.10319800819997"/>
  </r>
  <r>
    <x v="103"/>
    <x v="1"/>
    <s v="LA CRIOLLA"/>
    <s v="AGROPECUARIA LA CRIOLLA S.A."/>
    <n v="7632"/>
    <n v="-63.078643999999997"/>
    <n v="-35.668799999999997"/>
    <n v="30085344"/>
    <n v="1203413.76"/>
    <n v="6618775680"/>
    <n v="661.88"/>
    <n v="3153914.1230319361"/>
    <n v="360.03585879360003"/>
  </r>
  <r>
    <x v="5"/>
    <x v="1"/>
    <s v="EL YATAY"/>
    <s v="ROMEI AGROPECUARIA SA"/>
    <n v="7610"/>
    <n v="-60.055045999999997"/>
    <n v="-33.727589999999999"/>
    <n v="29998620"/>
    <n v="1199944.8"/>
    <n v="6599696400"/>
    <n v="659.97"/>
    <n v="3144822.6515032798"/>
    <n v="358.99801957799997"/>
  </r>
  <r>
    <x v="38"/>
    <x v="1"/>
    <s v="EL OMBU FEED-LOT"/>
    <s v="ENRIQUE R ZENI Y CIA SACIAFEI"/>
    <n v="7583"/>
    <n v="-58.905999999999999"/>
    <n v="-34.787329999999997"/>
    <n v="29892186"/>
    <n v="1195687.44"/>
    <n v="6576280920"/>
    <n v="657.63"/>
    <n v="3133664.9364453843"/>
    <n v="357.72430781340006"/>
  </r>
  <r>
    <x v="32"/>
    <x v="1"/>
    <s v="FEED LOT - SANTA MARIA"/>
    <s v="TAJSA S A"/>
    <n v="6769"/>
    <n v="-57.771050000000002"/>
    <n v="-35.269280000000002"/>
    <n v="26683398"/>
    <n v="1067335.92"/>
    <n v="5870347560"/>
    <n v="587.03"/>
    <n v="2797280.4898851118"/>
    <n v="319.32425683619999"/>
  </r>
  <r>
    <x v="8"/>
    <x v="1"/>
    <s v="VANGUARDIA SUR"/>
    <s v="DOVALES SA"/>
    <n v="6485"/>
    <n v="-59.24906"/>
    <n v="-37.451599999999999"/>
    <n v="25563870"/>
    <n v="1022554.8"/>
    <n v="5624051400"/>
    <n v="562.41"/>
    <n v="2679917.8574242797"/>
    <n v="305.92669605299994"/>
  </r>
  <r>
    <x v="73"/>
    <x v="1"/>
    <s v="SANTA VICTORIA"/>
    <s v="GRUPO TRESNAL SRL"/>
    <n v="6428"/>
    <n v="-60.257910000000003"/>
    <n v="-35.359529999999999"/>
    <n v="25339176"/>
    <n v="1013567.04"/>
    <n v="5574618720"/>
    <n v="557.46"/>
    <n v="2656362.6811909438"/>
    <n v="303.23774899439996"/>
  </r>
  <r>
    <x v="57"/>
    <x v="1"/>
    <s v="LOS CERRILLOS"/>
    <s v="SOL DE SEPTIEMBRE S A"/>
    <n v="6338"/>
    <n v="-62.284880000000001"/>
    <n v="-37.155819999999999"/>
    <n v="24984396"/>
    <n v="999375.84"/>
    <n v="5496567120"/>
    <n v="549.66"/>
    <n v="2619170.2976646242"/>
    <n v="298.99204311240004"/>
  </r>
  <r>
    <x v="49"/>
    <x v="1"/>
    <s v="EL POTRERILLO"/>
    <s v="LOS POTRERILLOS S.A."/>
    <n v="5509"/>
    <n v="-58.859870000000001"/>
    <n v="-35.371580000000002"/>
    <n v="21716478"/>
    <n v="868659.12"/>
    <n v="4777625160"/>
    <n v="477.76"/>
    <n v="2276587.1205166318"/>
    <n v="259.88437448819997"/>
  </r>
  <r>
    <x v="61"/>
    <x v="1"/>
    <s v="LAS ANIMAS"/>
    <s v="LAS ANIMAS S A"/>
    <n v="5509"/>
    <n v="-60.683500000000002"/>
    <n v="-34.174900000000001"/>
    <n v="21716478"/>
    <n v="868659.12"/>
    <n v="4777625160"/>
    <n v="477.76"/>
    <n v="2276587.1205166318"/>
    <n v="259.88437448819997"/>
  </r>
  <r>
    <x v="20"/>
    <x v="1"/>
    <s v="DON PEPE"/>
    <s v="SUR-GAN S.A."/>
    <n v="5314"/>
    <n v="-60.096615735500002"/>
    <n v="-34.009029196299998"/>
    <n v="20947788"/>
    <n v="837911.52"/>
    <n v="4608513360"/>
    <n v="460.85"/>
    <n v="2196003.6228762721"/>
    <n v="250.6853450772"/>
  </r>
  <r>
    <x v="113"/>
    <x v="1"/>
    <s v="DON JUAN II"/>
    <s v="COMBERS SA"/>
    <n v="5156"/>
    <n v="-57.380800000000001"/>
    <n v="-36.314556000000003"/>
    <n v="20324952"/>
    <n v="812998.08"/>
    <n v="4471489440"/>
    <n v="447.15"/>
    <n v="2130710.3273522877"/>
    <n v="243.23177252879998"/>
  </r>
  <r>
    <x v="75"/>
    <x v="1"/>
    <s v="&quot;SAN PEDRO&quot;-FEED LOT"/>
    <s v="LA ROPA S.A."/>
    <n v="5079"/>
    <n v="-57.976900000000001"/>
    <n v="-35.905900000000003"/>
    <n v="20021418"/>
    <n v="800856.72"/>
    <n v="4404711960"/>
    <n v="440.47"/>
    <n v="2098890.1770019918"/>
    <n v="239.59933527419997"/>
  </r>
  <r>
    <x v="12"/>
    <x v="1"/>
    <s v="LAS ROSAS"/>
    <s v="SOL GANADERA SRL"/>
    <n v="4958"/>
    <n v="-60.078003000000002"/>
    <n v="-35.786937999999999"/>
    <n v="19544436"/>
    <n v="781777.44"/>
    <n v="4299775920"/>
    <n v="429.98"/>
    <n v="2048887.0835943839"/>
    <n v="233.89121958839999"/>
  </r>
  <r>
    <x v="9"/>
    <x v="1"/>
    <s v="EL TREBOL"/>
    <s v="TRES ELVIRAS SOCIEDAD  ANONIMA"/>
    <n v="4802"/>
    <n v="-59.311700000000002"/>
    <n v="-35.353200000000001"/>
    <n v="18929484"/>
    <n v="757179.36"/>
    <n v="4164486480"/>
    <n v="416.45"/>
    <n v="1984420.285482096"/>
    <n v="226.5319960596"/>
  </r>
  <r>
    <x v="0"/>
    <x v="1"/>
    <s v="BERTI RUBEN"/>
    <s v="AGROPECUARIA DO?A ELIDA S.A."/>
    <n v="4574"/>
    <n v="-59.536900000000003"/>
    <n v="-35.318899999999999"/>
    <n v="18030708"/>
    <n v="721228.32"/>
    <n v="3966755760"/>
    <n v="396.68"/>
    <n v="1890199.5805487519"/>
    <n v="215.77620782519998"/>
  </r>
  <r>
    <x v="0"/>
    <x v="1"/>
    <s v="LA LYDIA"/>
    <s v="JUSTO RICARDO ALBERTO Y OLGIATI MARIO JORGE SOCIEDAD DE HEC"/>
    <n v="4554"/>
    <n v="-59.352035999999998"/>
    <n v="-35.421658000000001"/>
    <n v="17951868"/>
    <n v="718074.72"/>
    <n v="3949410960"/>
    <n v="394.94"/>
    <n v="1881934.6064317918"/>
    <n v="214.83271762919998"/>
  </r>
  <r>
    <x v="56"/>
    <x v="1"/>
    <s v="PEDRO HUMBERTO"/>
    <s v="COLOMBINI VICTOR HUGO Y QUIJADA ANA LIA"/>
    <n v="4318"/>
    <n v="-60.243029999999997"/>
    <n v="-38.124809999999997"/>
    <n v="17021556"/>
    <n v="680862.24"/>
    <n v="3744742320"/>
    <n v="374.47"/>
    <n v="1784407.9118516638"/>
    <n v="203.69953331639999"/>
  </r>
  <r>
    <x v="32"/>
    <x v="1"/>
    <s v="FEED LOT EL AMANECER"/>
    <s v="MARQUES DA CONCEICAO RAUL"/>
    <n v="4278"/>
    <n v="-57.771940000000001"/>
    <n v="-35.108330000000002"/>
    <n v="16863876"/>
    <n v="674555.04"/>
    <n v="3710052720"/>
    <n v="371.01"/>
    <n v="1767877.9636177439"/>
    <n v="201.81255292439999"/>
  </r>
  <r>
    <x v="12"/>
    <x v="1"/>
    <s v="GRANNONE"/>
    <s v="SOL GANADERA SRL"/>
    <n v="4170"/>
    <n v="-59.53"/>
    <n v="-35.49"/>
    <n v="16438140"/>
    <n v="657525.6"/>
    <n v="3616390800"/>
    <n v="361.64"/>
    <n v="1723247.1033861602"/>
    <n v="196.71770586600002"/>
  </r>
  <r>
    <x v="31"/>
    <x v="1"/>
    <s v="FEEDLOT RIO BERMEJO"/>
    <s v="S A EXPLOTACION DE CAMPOS Y MONTES DEL RIO BERMEJO"/>
    <n v="4060"/>
    <n v="-61.448480000000004"/>
    <n v="-36.106459999999998"/>
    <n v="16004520"/>
    <n v="640180.80000000005"/>
    <n v="3520994400"/>
    <n v="352.1"/>
    <n v="1677789.74574288"/>
    <n v="191.52850978800001"/>
  </r>
  <r>
    <x v="22"/>
    <x v="1"/>
    <s v="DON ALEJANDRO"/>
    <s v="MILGUS S.R.L."/>
    <n v="4035"/>
    <n v="-59.438549999999999"/>
    <n v="-36.456814000000001"/>
    <n v="15905970"/>
    <n v="636238.80000000005"/>
    <n v="3499313400"/>
    <n v="349.93"/>
    <n v="1667458.5280966798"/>
    <n v="190.34914704299999"/>
  </r>
  <r>
    <x v="17"/>
    <x v="1"/>
    <s v="LA ROSITA"/>
    <s v="FERIAS DEL NORTE S A C I A"/>
    <n v="3710"/>
    <n v="-60.304214000000002"/>
    <n v="-34.317210000000003"/>
    <n v="14624820"/>
    <n v="584992.80000000005"/>
    <n v="3217460400"/>
    <n v="321.75"/>
    <n v="1533152.6986960799"/>
    <n v="175.01743135799998"/>
  </r>
  <r>
    <x v="9"/>
    <x v="1"/>
    <s v="SAN ANTONIO DEL PILAR FL"/>
    <s v="REGUEIRA ANTONIO JOAQUIN"/>
    <n v="3644"/>
    <n v="-59.251109999999997"/>
    <n v="-35.266370000000002"/>
    <n v="14364648"/>
    <n v="574585.92000000004"/>
    <n v="3160222560"/>
    <n v="316.02"/>
    <n v="1505878.2841101119"/>
    <n v="171.90391371119998"/>
  </r>
  <r>
    <x v="10"/>
    <x v="1"/>
    <s v="ESTANCIA SANTA ELENA"/>
    <s v="ALYCO SOC COM POR ACC"/>
    <n v="3591"/>
    <n v="-59.525300000000001"/>
    <n v="-34.148299999999999"/>
    <n v="14155722"/>
    <n v="566228.88"/>
    <n v="3114258840"/>
    <n v="311.43"/>
    <n v="1483976.102700168"/>
    <n v="169.4036646918"/>
  </r>
  <r>
    <x v="20"/>
    <x v="1"/>
    <s v="DON PEPE"/>
    <s v="JAYMA S.R.L."/>
    <n v="3581"/>
    <n v="-60.096615735500002"/>
    <n v="-34.009029196299998"/>
    <n v="14116302"/>
    <n v="564652.07999999996"/>
    <n v="3105586440"/>
    <n v="310.56"/>
    <n v="1479843.615641688"/>
    <n v="168.93191959379999"/>
  </r>
  <r>
    <x v="69"/>
    <x v="1"/>
    <s v="FEED LOT LA MATILDE"/>
    <s v="ROOS SA"/>
    <n v="3556"/>
    <n v="-62.729990000000001"/>
    <n v="-37.627830000000003"/>
    <n v="14017752"/>
    <n v="560710.07999999996"/>
    <n v="3083905440"/>
    <n v="308.39"/>
    <n v="1469512.397995488"/>
    <n v="167.7525568488"/>
  </r>
  <r>
    <x v="11"/>
    <x v="1"/>
    <s v="PETROAGRO"/>
    <s v="PETROAGRO SOCIEDAD ANONIMA"/>
    <n v="3549"/>
    <n v="-59.966529999999999"/>
    <n v="-34.461359999999999"/>
    <n v="13990158"/>
    <n v="559606.31999999995"/>
    <n v="3077834760"/>
    <n v="307.77999999999997"/>
    <n v="1466619.6570545521"/>
    <n v="167.4223352802"/>
  </r>
  <r>
    <x v="103"/>
    <x v="1"/>
    <s v="SANTA ANA 1"/>
    <s v="AGROPECUARIA EL OESTE S A"/>
    <n v="3519"/>
    <n v="-62.981000000000002"/>
    <n v="-35.75"/>
    <n v="13871898"/>
    <n v="554875.92000000004"/>
    <n v="3051817560"/>
    <n v="305.18"/>
    <n v="1454222.195879112"/>
    <n v="166.00709998619999"/>
  </r>
  <r>
    <x v="93"/>
    <x v="1"/>
    <s v="EL CAMPITO"/>
    <s v="BARBERO HERMANOS S A"/>
    <n v="3496"/>
    <n v="-58.462299999999999"/>
    <n v="-35.739220000000003"/>
    <n v="13781232"/>
    <n v="551249.28"/>
    <n v="3031871040"/>
    <n v="303.19"/>
    <n v="1444717.475644608"/>
    <n v="164.9220862608"/>
  </r>
  <r>
    <x v="7"/>
    <x v="1"/>
    <s v="MANY RANCH -EC 01-121-106"/>
    <s v="AGRO HOLANDA S.A."/>
    <n v="3363"/>
    <n v="-59.325057999999999"/>
    <n v="-34.034590000000001"/>
    <n v="13256946"/>
    <n v="530277.84"/>
    <n v="2916528120"/>
    <n v="291.64999999999998"/>
    <n v="1389755.3977668241"/>
    <n v="158.6478764574"/>
  </r>
  <r>
    <x v="31"/>
    <x v="1"/>
    <s v="DON PEDRO-FEED-LOT"/>
    <s v="ESTANCIAS DON PEDRO Y LA ROSA S A"/>
    <n v="3326"/>
    <n v="-61.422719999999998"/>
    <n v="-36.14846"/>
    <n v="13111092"/>
    <n v="524443.68000000005"/>
    <n v="2884440240"/>
    <n v="288.44"/>
    <n v="1374465.1956504481"/>
    <n v="156.90241959480002"/>
  </r>
  <r>
    <x v="7"/>
    <x v="1"/>
    <s v="MANY RANCH -EC 01-121-106"/>
    <s v="LA CHANA S.A."/>
    <n v="3294"/>
    <n v="-59.325057999999999"/>
    <n v="-34.034590000000001"/>
    <n v="12984948"/>
    <n v="519397.92"/>
    <n v="2856688560"/>
    <n v="285.67"/>
    <n v="1361241.237063312"/>
    <n v="155.39283528120001"/>
  </r>
  <r>
    <x v="34"/>
    <x v="1"/>
    <s v="LAS MERCEDES"/>
    <s v="COMERCIALIZADORA MORRES SA"/>
    <n v="3246"/>
    <n v="-59.838799999999999"/>
    <n v="-33.8964"/>
    <n v="12795732"/>
    <n v="511829.28"/>
    <n v="2815061040"/>
    <n v="281.51"/>
    <n v="1341405.299182608"/>
    <n v="153.1284588108"/>
  </r>
  <r>
    <x v="12"/>
    <x v="1"/>
    <s v="LAS ROSAS"/>
    <s v="DA NES SRL"/>
    <n v="3177"/>
    <n v="-60.078003000000002"/>
    <n v="-35.786937999999999"/>
    <n v="12523734"/>
    <n v="500949.36"/>
    <n v="2755221480"/>
    <n v="275.52"/>
    <n v="1312891.1384790961"/>
    <n v="149.8734176346"/>
  </r>
  <r>
    <x v="107"/>
    <x v="1"/>
    <s v="SAN JOSE"/>
    <s v="CARNES DE PIG?E S.A."/>
    <n v="3112"/>
    <n v="-62.275222999999997"/>
    <n v="-37.485385999999998"/>
    <n v="12267504"/>
    <n v="490700.16"/>
    <n v="2698850880"/>
    <n v="269.89"/>
    <n v="1286029.972598976"/>
    <n v="146.80707449760001"/>
  </r>
  <r>
    <x v="12"/>
    <x v="1"/>
    <s v="VILLA PALMIRA"/>
    <s v="TREZZA CONO Y JOSE SA"/>
    <n v="3086"/>
    <n v="-59.469880783100002"/>
    <n v="-35.343759976599998"/>
    <n v="12165012"/>
    <n v="486600.48"/>
    <n v="2676302640"/>
    <n v="267.63"/>
    <n v="1275285.5062469279"/>
    <n v="145.58053724279998"/>
  </r>
  <r>
    <x v="79"/>
    <x v="1"/>
    <s v="EL CLARINETE"/>
    <s v="PABLO PEDRO COURREGES SOCIEDAD ANONIMA"/>
    <n v="3027"/>
    <n v="-63.179110000000001"/>
    <n v="-35.057040000000001"/>
    <n v="11932434"/>
    <n v="477297.36"/>
    <n v="2625135480"/>
    <n v="262.51"/>
    <n v="1250903.832601896"/>
    <n v="142.7972411646"/>
  </r>
  <r>
    <x v="39"/>
    <x v="1"/>
    <s v="PIEDRA BUENA"/>
    <s v="STEINACHER AUGUSTO MIGUEL"/>
    <n v="2939"/>
    <n v="-59.202260000000003"/>
    <n v="-34.967590000000001"/>
    <n v="11585538"/>
    <n v="463421.52"/>
    <n v="2548818360"/>
    <n v="254.88"/>
    <n v="1214537.9464872719"/>
    <n v="138.64588430219999"/>
  </r>
  <r>
    <x v="34"/>
    <x v="1"/>
    <s v="LAS MERCEDES"/>
    <s v="COPRA SOCIEDAD ANONIMA"/>
    <n v="2916"/>
    <n v="-59.838799999999999"/>
    <n v="-33.8964"/>
    <n v="11494872"/>
    <n v="459794.88"/>
    <n v="2528871840"/>
    <n v="252.89"/>
    <n v="1205033.226252768"/>
    <n v="137.5608705768"/>
  </r>
  <r>
    <x v="91"/>
    <x v="1"/>
    <s v="DON CORRAL FEED LOT"/>
    <s v="HYXAZAS SOCIEDAD ANONIMA"/>
    <n v="2857"/>
    <n v="-58.9101"/>
    <n v="-35.858330000000002"/>
    <n v="11262294"/>
    <n v="450491.76"/>
    <n v="2477704680"/>
    <n v="247.77"/>
    <n v="1180651.5526077361"/>
    <n v="134.77757449860002"/>
  </r>
  <r>
    <x v="79"/>
    <x v="1"/>
    <s v="LA LIDIA"/>
    <s v="LAGO RICARDO ALFREDO"/>
    <n v="2788"/>
    <n v="-62.985109999999999"/>
    <n v="-35.050800000000002"/>
    <n v="10990296"/>
    <n v="439611.84"/>
    <n v="2417865120"/>
    <n v="241.79"/>
    <n v="1152137.3919042239"/>
    <n v="131.52253332239999"/>
  </r>
  <r>
    <x v="10"/>
    <x v="1"/>
    <s v="DON AQUILES II"/>
    <s v="AGROPEMAR SRL"/>
    <n v="2711"/>
    <n v="-59.38"/>
    <n v="-34.119999999999997"/>
    <n v="10686762"/>
    <n v="427470.48"/>
    <n v="2351087640"/>
    <n v="235.11"/>
    <n v="1120317.241553928"/>
    <n v="127.8900960678"/>
  </r>
  <r>
    <x v="20"/>
    <x v="1"/>
    <s v="SANTA ROSA DEL TALA (F)"/>
    <s v="CAMPO NOBLE S A"/>
    <n v="2704"/>
    <n v="-60.123289999999997"/>
    <n v="-33.770159999999997"/>
    <n v="10659168"/>
    <n v="426366.71999999997"/>
    <n v="2345016960"/>
    <n v="234.5"/>
    <n v="1117424.5006129919"/>
    <n v="127.55987449919998"/>
  </r>
  <r>
    <x v="38"/>
    <x v="1"/>
    <s v="F. LOT &quot;SAN FRANCISCO&quot;"/>
    <s v="MONVALE CARLOS ALBERTO"/>
    <n v="2703"/>
    <n v="-58.778060000000004"/>
    <n v="-34.928609999999999"/>
    <n v="10655226"/>
    <n v="426209.04"/>
    <n v="2344149720"/>
    <n v="234.41"/>
    <n v="1117011.251907144"/>
    <n v="127.51269998939999"/>
  </r>
  <r>
    <x v="20"/>
    <x v="1"/>
    <s v="SAN RAFAEL"/>
    <s v="OTESAN SA"/>
    <n v="2623"/>
    <n v="-60.153239999999997"/>
    <n v="-33.83381"/>
    <n v="10339866"/>
    <n v="413594.64"/>
    <n v="2274770520"/>
    <n v="227.48"/>
    <n v="1083951.3554393041"/>
    <n v="123.73873920540002"/>
  </r>
  <r>
    <x v="40"/>
    <x v="1"/>
    <s v="&quot;LA CANDELARIA&quot;"/>
    <s v="GALO S A A G"/>
    <n v="2620"/>
    <n v="-62.226559999999999"/>
    <n v="-36.124940000000002"/>
    <n v="10328040"/>
    <n v="413121.6"/>
    <n v="2272168800"/>
    <n v="227.22"/>
    <n v="1082711.6093217598"/>
    <n v="123.59721567599998"/>
  </r>
  <r>
    <x v="47"/>
    <x v="1"/>
    <s v="ANAJOR"/>
    <s v="ORMAZABAL JORGE ANGEL"/>
    <n v="2591"/>
    <n v="-61.48442"/>
    <n v="-34.811149999999998"/>
    <n v="10213722"/>
    <n v="408548.88"/>
    <n v="2247018840"/>
    <n v="224.7"/>
    <n v="1070727.3968521678"/>
    <n v="122.22915489179998"/>
  </r>
  <r>
    <x v="40"/>
    <x v="1"/>
    <s v="&quot;LA TRAVESIA&quot;"/>
    <s v="FINLAR S A"/>
    <n v="2562"/>
    <n v="-62.384340000000002"/>
    <n v="-36.273490000000002"/>
    <n v="10099404"/>
    <n v="403976.16"/>
    <n v="2221868880"/>
    <n v="222.19"/>
    <n v="1058743.184382576"/>
    <n v="120.86109410760001"/>
  </r>
  <r>
    <x v="80"/>
    <x v="1"/>
    <s v="LOS POTROS CORRAL CONSUMO"/>
    <s v="ESTABLECIMIENTO SAN MARCOS SA AGROPECUARIA"/>
    <n v="2534"/>
    <n v="-62.46698"/>
    <n v="-34.974364999999999"/>
    <n v="9989028"/>
    <n v="399561.12"/>
    <n v="2197586160"/>
    <n v="219.76"/>
    <n v="1047172.220618832"/>
    <n v="119.5402078332"/>
  </r>
  <r>
    <x v="9"/>
    <x v="1"/>
    <s v="EL TABA"/>
    <s v="AMICO MARCOS GUSTAVO"/>
    <n v="2509"/>
    <n v="-59.245829999999998"/>
    <n v="-35.313749999999999"/>
    <n v="9890478"/>
    <n v="395619.12"/>
    <n v="2175905160"/>
    <n v="217.59"/>
    <n v="1036841.0029726319"/>
    <n v="118.36084508819999"/>
  </r>
  <r>
    <x v="9"/>
    <x v="1"/>
    <s v="EL TABA"/>
    <s v="AMICO MARCOS GUSTAVO"/>
    <n v="2509"/>
    <n v="-59.245829999999998"/>
    <n v="-35.313749999999999"/>
    <n v="9890478"/>
    <n v="395619.12"/>
    <n v="2175905160"/>
    <n v="217.59"/>
    <n v="1036841.0029726319"/>
    <n v="118.36084508819999"/>
  </r>
  <r>
    <x v="68"/>
    <x v="1"/>
    <s v="LA JACINTA"/>
    <s v="BA?UELOS Y CIA S A A C I F"/>
    <n v="2475"/>
    <n v="-61.566569999999999"/>
    <n v="-37.123559999999998"/>
    <n v="9756450"/>
    <n v="390258"/>
    <n v="2146419000"/>
    <n v="214.64"/>
    <n v="1022790.5469738001"/>
    <n v="116.756911755"/>
  </r>
  <r>
    <x v="47"/>
    <x v="1"/>
    <s v="LOS GROBITOS"/>
    <s v="AGROPECUARIA LOS GROBITOS S A"/>
    <n v="2474"/>
    <n v="-61.585610000000003"/>
    <n v="-35.39331"/>
    <n v="9752508"/>
    <n v="390100.32"/>
    <n v="2145551760"/>
    <n v="214.56"/>
    <n v="1022377.2982679521"/>
    <n v="116.7097372452"/>
  </r>
  <r>
    <x v="47"/>
    <x v="1"/>
    <s v="EL RELINCHO FEED LOT"/>
    <s v="COSTA ALEJANDRO RUBEN"/>
    <n v="2426"/>
    <n v="-61.360340000000001"/>
    <n v="-34.859470000000002"/>
    <n v="9563292"/>
    <n v="382531.68"/>
    <n v="2103924240"/>
    <n v="210.39"/>
    <n v="1002541.3603872481"/>
    <n v="114.44536077480001"/>
  </r>
  <r>
    <x v="97"/>
    <x v="1"/>
    <s v="LA CORTADERA"/>
    <s v="TERRA GARBA S A C A I Y F"/>
    <n v="2359"/>
    <n v="-61.197800000000001"/>
    <n v="-36.004289999999997"/>
    <n v="9299178"/>
    <n v="371967.12"/>
    <n v="2045819160"/>
    <n v="204.58"/>
    <n v="974853.69709543209"/>
    <n v="111.28466861820002"/>
  </r>
  <r>
    <x v="12"/>
    <x v="1"/>
    <s v="PROFEED"/>
    <s v="ESTANCIA LA OLIVIA  S A"/>
    <n v="2351"/>
    <n v="-59.813454"/>
    <n v="-35.776062000000003"/>
    <n v="9267642"/>
    <n v="370705.68"/>
    <n v="2038881240"/>
    <n v="203.89"/>
    <n v="971547.70744864806"/>
    <n v="110.9072725398"/>
  </r>
  <r>
    <x v="55"/>
    <x v="1"/>
    <s v="SAN RAMON"/>
    <s v="LA SOLITA S A"/>
    <n v="2347"/>
    <n v="-62.12914"/>
    <n v="-35.74"/>
    <n v="9251874"/>
    <n v="370074.96"/>
    <n v="2035412280"/>
    <n v="203.54"/>
    <n v="969894.71262525592"/>
    <n v="110.71857450059998"/>
  </r>
  <r>
    <x v="34"/>
    <x v="1"/>
    <s v="LOS LIGUSTROS"/>
    <s v="AGROPECUARIA EL 16 S.A."/>
    <n v="2331"/>
    <n v="-59.916809999999998"/>
    <n v="-33.865960000000001"/>
    <n v="9188802"/>
    <n v="367552.08"/>
    <n v="2021536440"/>
    <n v="202.15"/>
    <n v="963282.73333168798"/>
    <n v="109.96378234379999"/>
  </r>
  <r>
    <x v="19"/>
    <x v="1"/>
    <s v="FEED LOT. EL PORVENIR"/>
    <s v="DEL LITORAL GANADERA S.A."/>
    <n v="2287"/>
    <n v="-57.729050000000001"/>
    <n v="-37.275176999999999"/>
    <n v="9015354"/>
    <n v="360614.16"/>
    <n v="1983377880"/>
    <n v="198.34"/>
    <n v="945099.79027437593"/>
    <n v="107.88810391259999"/>
  </r>
  <r>
    <x v="12"/>
    <x v="1"/>
    <s v="PROFEED"/>
    <s v="COMERCIALIZADORA MORRES SA"/>
    <n v="2252"/>
    <n v="-59.813454"/>
    <n v="-35.776062000000003"/>
    <n v="8877384"/>
    <n v="355095.36"/>
    <n v="1953024480"/>
    <n v="195.3"/>
    <n v="930636.08556969604"/>
    <n v="106.23699606960001"/>
  </r>
  <r>
    <x v="73"/>
    <x v="1"/>
    <s v="SANTA VICTORIA"/>
    <s v="TRESNAL AGROPECUARIA S.A."/>
    <n v="2208"/>
    <n v="-60.257910000000003"/>
    <n v="-35.359529999999999"/>
    <n v="8703936"/>
    <n v="348157.44"/>
    <n v="1914865920"/>
    <n v="191.49"/>
    <n v="912453.14251238399"/>
    <n v="104.16131763839999"/>
  </r>
  <r>
    <x v="12"/>
    <x v="1"/>
    <s v="LAS ROSAS"/>
    <s v="LOS POTRERILLOS S.A."/>
    <n v="2200"/>
    <n v="-60.078003000000002"/>
    <n v="-35.786937999999999"/>
    <n v="8672400"/>
    <n v="346896"/>
    <n v="1907928000"/>
    <n v="190.79"/>
    <n v="909147.15286559996"/>
    <n v="103.78392156"/>
  </r>
  <r>
    <x v="106"/>
    <x v="1"/>
    <s v="LAS MARIAS -FEED LOT-"/>
    <s v="DA NES SRL"/>
    <n v="2160"/>
    <n v="-58.211599999999997"/>
    <n v="-35.196710000000003"/>
    <n v="8514720"/>
    <n v="340588.79999999999"/>
    <n v="1873238400"/>
    <n v="187.32"/>
    <n v="892617.20463167992"/>
    <n v="101.896941168"/>
  </r>
  <r>
    <x v="57"/>
    <x v="1"/>
    <s v="EL DIVISADERO"/>
    <s v="AGUERRE POEHLS HNOS SRL"/>
    <n v="2156"/>
    <n v="-62.001860000000001"/>
    <n v="-36.708945999999997"/>
    <n v="8498952"/>
    <n v="339958.08"/>
    <n v="1869769440"/>
    <n v="186.98"/>
    <n v="890964.20980828803"/>
    <n v="101.70824312880001"/>
  </r>
  <r>
    <x v="24"/>
    <x v="1"/>
    <s v="LA VANGUARDIA"/>
    <s v="TOTAL S A"/>
    <n v="2147"/>
    <n v="-60.556229999999999"/>
    <n v="-34.719169999999998"/>
    <n v="8463474"/>
    <n v="338538.96"/>
    <n v="1861964280"/>
    <n v="186.2"/>
    <n v="887244.97145565599"/>
    <n v="101.28367254059999"/>
  </r>
  <r>
    <x v="8"/>
    <x v="1"/>
    <s v="DON GINO"/>
    <s v="BERTOLIN JUAN CARLOS"/>
    <n v="2120"/>
    <n v="-59.060257"/>
    <n v="-37.182940000000002"/>
    <n v="8357040"/>
    <n v="334281.59999999998"/>
    <n v="1838548800"/>
    <n v="183.85"/>
    <n v="876087.25639775989"/>
    <n v="100.00996077599999"/>
  </r>
  <r>
    <x v="75"/>
    <x v="1"/>
    <s v="SAN JOSE - FEED LOT"/>
    <s v="BRADEL SACIA"/>
    <n v="2116"/>
    <n v="-57.961024999999999"/>
    <n v="-35.747959999999999"/>
    <n v="8341272"/>
    <n v="333650.88"/>
    <n v="1835079840"/>
    <n v="183.51"/>
    <n v="874434.26157436799"/>
    <n v="99.821262736799994"/>
  </r>
  <r>
    <x v="72"/>
    <x v="1"/>
    <s v="LA MAROMITA"/>
    <s v="EGEO SOCIEDAD ANONIMA COMERCIAL INMOBILIARIA Y AGROPECUARIA"/>
    <n v="2110"/>
    <n v="-62.605550000000001"/>
    <n v="-35.182749999999999"/>
    <n v="8317620"/>
    <n v="332704.8"/>
    <n v="1829876400"/>
    <n v="182.99"/>
    <n v="871954.76933927997"/>
    <n v="99.538215678"/>
  </r>
  <r>
    <x v="9"/>
    <x v="1"/>
    <s v="THE FRIENDSHIP"/>
    <s v="THE FRIENDSHIP S A"/>
    <n v="2105"/>
    <n v="-59.197899999999997"/>
    <n v="-35.108379999999997"/>
    <n v="8297910"/>
    <n v="331916.40000000002"/>
    <n v="1825540200"/>
    <n v="182.55"/>
    <n v="869888.52581004007"/>
    <n v="99.302343129000008"/>
  </r>
  <r>
    <x v="31"/>
    <x v="1"/>
    <s v="FEEDLOT RIO BERMEJO"/>
    <s v="LA RETRANCA S.A."/>
    <n v="2085"/>
    <n v="-61.448480000000004"/>
    <n v="-36.106459999999998"/>
    <n v="8219070"/>
    <n v="328762.8"/>
    <n v="1808195400"/>
    <n v="180.82"/>
    <n v="861623.55169308011"/>
    <n v="98.358852933000009"/>
  </r>
  <r>
    <x v="23"/>
    <x v="1"/>
    <s v="EL DESEO"/>
    <s v="&quot;VEN A VER&quot; COOPERATIVA  DE  TRABAJO  LTDA."/>
    <n v="2084"/>
    <n v="-63.198680000000003"/>
    <n v="-37.261159999999997"/>
    <n v="8215128"/>
    <n v="328605.12"/>
    <n v="1807328160"/>
    <n v="180.73"/>
    <n v="861210.30298723211"/>
    <n v="98.311678423200007"/>
  </r>
  <r>
    <x v="103"/>
    <x v="1"/>
    <s v="LA CRIOLLA"/>
    <s v="ADMINISTRACION PICCALUGA SA"/>
    <n v="2059"/>
    <n v="-63.078643999999997"/>
    <n v="-35.668799999999997"/>
    <n v="8116578"/>
    <n v="324663.12"/>
    <n v="1785647160"/>
    <n v="178.56"/>
    <n v="850879.08534103201"/>
    <n v="97.132315678200001"/>
  </r>
  <r>
    <x v="47"/>
    <x v="1"/>
    <s v="FEET LOT SANTA TERESA"/>
    <s v="ADMINISTRACION ENRIQUE DUHAU S A AGRICOLA GANADERA"/>
    <n v="2007"/>
    <n v="-61.781100000000002"/>
    <n v="-34.930869999999999"/>
    <n v="7911594"/>
    <n v="316463.76"/>
    <n v="1740550680"/>
    <n v="174.06"/>
    <n v="829390.15263693593"/>
    <n v="94.679241168599987"/>
  </r>
  <r>
    <x v="32"/>
    <x v="1"/>
    <s v="FEED LOT-EL DOCE"/>
    <s v="SOL DE SEPTIEMBRE S A"/>
    <n v="2006"/>
    <n v="-57.558889999999998"/>
    <n v="-35.261960000000002"/>
    <n v="7907652"/>
    <n v="316306.08"/>
    <n v="1739683440"/>
    <n v="173.97"/>
    <n v="828976.90393108793"/>
    <n v="94.632066658799985"/>
  </r>
  <r>
    <x v="12"/>
    <x v="1"/>
    <s v="PROFEED"/>
    <s v="FRIGORIFICO GORINA S A I C"/>
    <n v="1998"/>
    <n v="-59.813454"/>
    <n v="-35.776062000000003"/>
    <n v="7876116"/>
    <n v="315044.64"/>
    <n v="1732745520"/>
    <n v="173.27"/>
    <n v="825670.9142843039"/>
    <n v="94.254670580399988"/>
  </r>
  <r>
    <x v="39"/>
    <x v="1"/>
    <s v="S/N"/>
    <s v="TIERI MARCOS MAURICIO"/>
    <n v="1970"/>
    <n v="-59.371409999999997"/>
    <n v="-34.970910000000003"/>
    <n v="7765740"/>
    <n v="310629.59999999998"/>
    <n v="1708462800"/>
    <n v="170.85"/>
    <n v="814099.95052056003"/>
    <n v="92.933784306000007"/>
  </r>
  <r>
    <x v="29"/>
    <x v="1"/>
    <s v="SURI - CO  CORRAL"/>
    <s v="DELFINAGRO SOCIEDAD ANONIMA"/>
    <n v="1957"/>
    <n v="-61.912300000000002"/>
    <n v="-36.471269999999997"/>
    <n v="7714494"/>
    <n v="308579.76"/>
    <n v="1697188680"/>
    <n v="169.72"/>
    <n v="808727.71734453598"/>
    <n v="92.320515678600003"/>
  </r>
  <r>
    <x v="0"/>
    <x v="1"/>
    <s v="LA REVANCHA"/>
    <s v="LOS REMANSOS S A"/>
    <n v="1954"/>
    <n v="-59.280900000000003"/>
    <n v="-35.290100000000002"/>
    <n v="7702668"/>
    <n v="308106.71999999997"/>
    <n v="1694586960"/>
    <n v="169.46"/>
    <n v="807487.97122699197"/>
    <n v="92.178992149199999"/>
  </r>
  <r>
    <x v="100"/>
    <x v="1"/>
    <s v="LOS PINOS (F-L)"/>
    <s v="NARD SA"/>
    <n v="1930"/>
    <n v="-60.628579999999999"/>
    <n v="-37.52552"/>
    <n v="7608060"/>
    <n v="304322.40000000002"/>
    <n v="1673773200"/>
    <n v="167.38"/>
    <n v="797570.00228664"/>
    <n v="91.046803913999995"/>
  </r>
  <r>
    <x v="91"/>
    <x v="1"/>
    <s v="DON CORRAL FEED LOT"/>
    <s v="DA NES SRL"/>
    <n v="1917"/>
    <n v="-58.9101"/>
    <n v="-35.858330000000002"/>
    <n v="7556814"/>
    <n v="302272.56"/>
    <n v="1662499080"/>
    <n v="166.25"/>
    <n v="792197.76911061595"/>
    <n v="90.433535286599991"/>
  </r>
  <r>
    <x v="5"/>
    <x v="1"/>
    <s v="SIN NOMBRE"/>
    <s v="GRASSETTI JUAN CARLOS"/>
    <n v="1915"/>
    <n v="-60.146000000000001"/>
    <n v="-33.612139999999997"/>
    <n v="7548930"/>
    <n v="301957.2"/>
    <n v="1660764600"/>
    <n v="166.08"/>
    <n v="791371.27169891994"/>
    <n v="90.339186266999988"/>
  </r>
  <r>
    <x v="22"/>
    <x v="1"/>
    <s v="LA EMILIA"/>
    <s v="ASOCIACION LATINA DE EXPORTACION S A"/>
    <n v="1907"/>
    <n v="-59.804749999999999"/>
    <n v="-37.023359999999997"/>
    <n v="7517394"/>
    <n v="300695.76"/>
    <n v="1653826680"/>
    <n v="165.38"/>
    <n v="788065.28205213603"/>
    <n v="89.961790188600006"/>
  </r>
  <r>
    <x v="91"/>
    <x v="1"/>
    <s v="DON CORRAL FEED LOT"/>
    <s v="LOS POTRERILLOS S.A."/>
    <n v="1907"/>
    <n v="-58.9101"/>
    <n v="-35.858330000000002"/>
    <n v="7517394"/>
    <n v="300695.76"/>
    <n v="1653826680"/>
    <n v="165.38"/>
    <n v="788065.28205213603"/>
    <n v="89.961790188600006"/>
  </r>
  <r>
    <x v="40"/>
    <x v="1"/>
    <s v="&quot;LA TRAVESIA&quot;"/>
    <s v="ESTABLECIMIENTO DO#A JULIA SOCIEDAD ANONIMA"/>
    <n v="1904"/>
    <n v="-62.384340000000002"/>
    <n v="-36.273490000000002"/>
    <n v="7505568"/>
    <n v="300222.71999999997"/>
    <n v="1651224960"/>
    <n v="165.12"/>
    <n v="786825.53593459202"/>
    <n v="89.820266659200001"/>
  </r>
  <r>
    <x v="61"/>
    <x v="1"/>
    <s v="FEED LOT"/>
    <s v="DECLAMA S.A."/>
    <n v="1891"/>
    <n v="-60.763979999999997"/>
    <n v="-34.209560000000003"/>
    <n v="7454322"/>
    <n v="298172.88"/>
    <n v="1639950840"/>
    <n v="164"/>
    <n v="781453.30275856808"/>
    <n v="89.206998031800012"/>
  </r>
  <r>
    <x v="77"/>
    <x v="1"/>
    <s v="&quot;EL PI?ON&quot;"/>
    <s v="AGRO CEIBAS S A"/>
    <n v="1885"/>
    <n v="-59.433779999999999"/>
    <n v="-33.839509999999997"/>
    <n v="7430670"/>
    <n v="297226.8"/>
    <n v="1634747400"/>
    <n v="163.47"/>
    <n v="778973.81052347994"/>
    <n v="88.92395097299999"/>
  </r>
  <r>
    <x v="83"/>
    <x v="1"/>
    <s v="EL CORRAL"/>
    <s v="CAMPOAMOR HNOS S.A."/>
    <n v="1876"/>
    <n v="-59.656469999999999"/>
    <n v="-37.53895"/>
    <n v="7395192"/>
    <n v="295807.68"/>
    <n v="1626942240"/>
    <n v="162.69"/>
    <n v="775254.57217084791"/>
    <n v="88.499380384799991"/>
  </r>
  <r>
    <x v="0"/>
    <x v="1"/>
    <s v="SAN JOSE"/>
    <s v="CRISOLOGO SA"/>
    <n v="1857"/>
    <n v="-59.273735000000002"/>
    <n v="-35.431420000000003"/>
    <n v="7320294"/>
    <n v="292811.76"/>
    <n v="1610464680"/>
    <n v="161.05000000000001"/>
    <n v="767402.84675973607"/>
    <n v="87.603064698600008"/>
  </r>
  <r>
    <x v="1"/>
    <x v="1"/>
    <s v="LA VERONICA"/>
    <s v="GANADERA EL 13 S.R.L"/>
    <n v="1850"/>
    <n v="-59.410114"/>
    <n v="-34.407867000000003"/>
    <n v="7292700"/>
    <n v="291708"/>
    <n v="1604394000"/>
    <n v="160.44"/>
    <n v="764510.10581879993"/>
    <n v="87.272843129999998"/>
  </r>
  <r>
    <x v="85"/>
    <x v="1"/>
    <s v="CORRALES ESMERALDA"/>
    <s v="MARTINEZ ARENAZA E HIJOS SOCIEDAD ANONIMA E F"/>
    <n v="1843"/>
    <n v="-61.903579999999998"/>
    <n v="-34.388849999999998"/>
    <n v="7265106"/>
    <n v="290604.24"/>
    <n v="1598323320"/>
    <n v="159.83000000000001"/>
    <n v="761617.36487786402"/>
    <n v="86.942621561400003"/>
  </r>
  <r>
    <x v="87"/>
    <x v="1"/>
    <s v="LA GUERRICA"/>
    <s v="NIEVA LUIS ALBERTO"/>
    <n v="1773"/>
    <n v="-62.961640000000003"/>
    <n v="-36.613639999999997"/>
    <n v="6989166"/>
    <n v="279566.64"/>
    <n v="1537616520"/>
    <n v="153.76"/>
    <n v="732689.95546850399"/>
    <n v="83.640405875399992"/>
  </r>
  <r>
    <x v="22"/>
    <x v="1"/>
    <s v="LOS CERRILLOS"/>
    <s v="DEPARTAMENTO EXPLOTACION DE CAMPOS LEY 14147 ESTADO MAYOR GE"/>
    <n v="1767"/>
    <n v="-59.758040000000001"/>
    <n v="-37.053879999999999"/>
    <n v="6965514"/>
    <n v="278620.56"/>
    <n v="1532413080"/>
    <n v="153.24"/>
    <n v="730210.46323341597"/>
    <n v="83.357358816599998"/>
  </r>
  <r>
    <x v="77"/>
    <x v="1"/>
    <s v="&quot;CINCO SOLES&quot;"/>
    <s v="CARBONEL RICARDO HERNAN"/>
    <n v="1760"/>
    <n v="-59.528644999999997"/>
    <n v="-33.938589999999998"/>
    <n v="6937920"/>
    <n v="277516.79999999999"/>
    <n v="1526342400"/>
    <n v="152.63"/>
    <n v="727317.72229248006"/>
    <n v="83.027137248000003"/>
  </r>
  <r>
    <x v="28"/>
    <x v="1"/>
    <s v="S/D"/>
    <s v="NUEVAS TIERRAS S.A."/>
    <n v="1727"/>
    <n v="-60.911099999999998"/>
    <n v="-35.491419999999998"/>
    <n v="6807834"/>
    <n v="272313.36"/>
    <n v="1497723480"/>
    <n v="149.77000000000001"/>
    <n v="713680.51499949605"/>
    <n v="81.4703784246"/>
  </r>
  <r>
    <x v="103"/>
    <x v="1"/>
    <s v="LA CRIOLLA"/>
    <s v="FINLAR S A"/>
    <n v="1712"/>
    <n v="-63.078643999999997"/>
    <n v="-35.668799999999997"/>
    <n v="6748704"/>
    <n v="269948.15999999997"/>
    <n v="1484714880"/>
    <n v="148.47"/>
    <n v="707481.784411776"/>
    <n v="80.762760777599993"/>
  </r>
  <r>
    <x v="26"/>
    <x v="1"/>
    <s v="S/D"/>
    <s v="AITATXI  S A"/>
    <n v="1699"/>
    <n v="-61.025300000000001"/>
    <n v="-34.884340000000002"/>
    <n v="6697458"/>
    <n v="267898.32"/>
    <n v="1473440760"/>
    <n v="147.34"/>
    <n v="702109.55123575195"/>
    <n v="80.14949215019999"/>
  </r>
  <r>
    <x v="19"/>
    <x v="1"/>
    <s v="FEED LOT. SANTO DOMINGO."/>
    <s v="COSTA GANADERA S.A."/>
    <n v="1687"/>
    <n v="-57.666220000000003"/>
    <n v="-37.470210000000002"/>
    <n v="6650154"/>
    <n v="266006.15999999997"/>
    <n v="1463033880"/>
    <n v="146.30000000000001"/>
    <n v="697150.56676557602"/>
    <n v="79.583398032600002"/>
  </r>
  <r>
    <x v="79"/>
    <x v="1"/>
    <s v="CORRALES"/>
    <s v="GANAGRIN SA AGRICOLA GANADERA"/>
    <n v="1682"/>
    <n v="-62.997149999999998"/>
    <n v="-35.173034999999999"/>
    <n v="6630444"/>
    <n v="265217.76"/>
    <n v="1458697680"/>
    <n v="145.87"/>
    <n v="695084.323236336"/>
    <n v="79.347525483599995"/>
  </r>
  <r>
    <x v="61"/>
    <x v="1"/>
    <s v="FEED LOT"/>
    <s v="GAMADEL S.A."/>
    <n v="1678"/>
    <n v="-60.763979999999997"/>
    <n v="-34.209560000000003"/>
    <n v="6614676"/>
    <n v="264587.03999999998"/>
    <n v="1455228720"/>
    <n v="145.52000000000001"/>
    <n v="693431.32841294399"/>
    <n v="79.158827444400004"/>
  </r>
  <r>
    <x v="31"/>
    <x v="1"/>
    <s v="FEEDLOT RIO BERMEJO"/>
    <s v="S A IMPORTADORA Y EXPORTADORA DE LA PATAGONIA"/>
    <n v="1647"/>
    <n v="-61.448480000000004"/>
    <n v="-36.106459999999998"/>
    <n v="6492474"/>
    <n v="259698.96"/>
    <n v="1428344280"/>
    <n v="142.83000000000001"/>
    <n v="680620.61853165599"/>
    <n v="77.696417640600004"/>
  </r>
  <r>
    <x v="66"/>
    <x v="1"/>
    <s v="FEET-LOT LA ROLDANA"/>
    <s v="GALDOS JUAN GERMAN"/>
    <n v="1613"/>
    <n v="-57.586799999999997"/>
    <n v="-36.443399999999997"/>
    <n v="6358446"/>
    <n v="254337.84"/>
    <n v="1398858120"/>
    <n v="139.88999999999999"/>
    <n v="666570.16253282398"/>
    <n v="76.092484307399999"/>
  </r>
  <r>
    <x v="63"/>
    <x v="1"/>
    <s v="LA DELFITA"/>
    <s v="RANN S.A."/>
    <n v="1605"/>
    <n v="-60.235370000000003"/>
    <n v="-34.889180000000003"/>
    <n v="6326910"/>
    <n v="253076.4"/>
    <n v="1391920200"/>
    <n v="139.19"/>
    <n v="663264.17288603995"/>
    <n v="75.715088228999988"/>
  </r>
  <r>
    <x v="1"/>
    <x v="1"/>
    <s v="DON TOMAS"/>
    <s v="CABA?A DON TOMAS S.A."/>
    <n v="1593"/>
    <n v="-59.608179999999997"/>
    <n v="-34.471800000000002"/>
    <n v="6279606"/>
    <n v="251184.24"/>
    <n v="1381513320"/>
    <n v="138.15"/>
    <n v="658305.1884158639"/>
    <n v="75.148994111399986"/>
  </r>
  <r>
    <x v="26"/>
    <x v="1"/>
    <s v="S/D."/>
    <s v="AGROPECUARIA MANUE S.R.L."/>
    <n v="1589"/>
    <n v="-60.868000000000002"/>
    <n v="-35.12482"/>
    <n v="6263838"/>
    <n v="250553.52"/>
    <n v="1378044360"/>
    <n v="137.80000000000001"/>
    <n v="656652.193592472"/>
    <n v="74.960296072199995"/>
  </r>
  <r>
    <x v="68"/>
    <x v="1"/>
    <s v="SANTA RITA"/>
    <s v="CLOVIS ARGENTINA SA"/>
    <n v="1569"/>
    <n v="-61.559739999999998"/>
    <n v="-37.779150000000001"/>
    <n v="6184998"/>
    <n v="247399.92"/>
    <n v="1360699560"/>
    <n v="136.07"/>
    <n v="648387.21947551204"/>
    <n v="74.01680587620001"/>
  </r>
  <r>
    <x v="54"/>
    <x v="1"/>
    <s v="SAN PEDRO FEED LOT"/>
    <s v="EDU-POY S.A."/>
    <n v="1536"/>
    <n v="-57.233269999999997"/>
    <n v="-36.944409999999998"/>
    <n v="6054912"/>
    <n v="242196.48000000001"/>
    <n v="1332080640"/>
    <n v="133.21"/>
    <n v="634750.01218252804"/>
    <n v="72.460047052800007"/>
  </r>
  <r>
    <x v="29"/>
    <x v="1"/>
    <s v="LAS TIAS"/>
    <s v="DELFINO CASTELLS EDUARDO LUIS A J C"/>
    <n v="1534"/>
    <n v="-61.943219999999997"/>
    <n v="-36.71011"/>
    <n v="6047028"/>
    <n v="241881.12"/>
    <n v="1330346160"/>
    <n v="133.03"/>
    <n v="633923.51477083191"/>
    <n v="72.36569803319999"/>
  </r>
  <r>
    <x v="9"/>
    <x v="1"/>
    <s v="FEED LOT LOS VAQUEROS"/>
    <s v="RAKANCY S.A."/>
    <n v="1515"/>
    <n v="-59.147647999999997"/>
    <n v="-35.157649999999997"/>
    <n v="5972130"/>
    <n v="238885.2"/>
    <n v="1313868600"/>
    <n v="131.38999999999999"/>
    <n v="626071.78935971996"/>
    <n v="71.469382346999993"/>
  </r>
  <r>
    <x v="3"/>
    <x v="1"/>
    <s v="HALE"/>
    <s v="EL HUAICO S.A."/>
    <n v="1507"/>
    <n v="-60.857139587399999"/>
    <n v="-35.984111785899998"/>
    <n v="5940594"/>
    <n v="237623.76"/>
    <n v="1306930680"/>
    <n v="130.69"/>
    <n v="622765.79971293604"/>
    <n v="71.09198626860001"/>
  </r>
  <r>
    <x v="38"/>
    <x v="1"/>
    <s v="FEED LOT LA FORTUNA"/>
    <s v="FIDEICOMISO AGROCORRAL"/>
    <n v="1502"/>
    <n v="-58.895499999999998"/>
    <n v="-34.733640000000001"/>
    <n v="5920884"/>
    <n v="236835.36"/>
    <n v="1302594480"/>
    <n v="130.26"/>
    <n v="620699.55618369603"/>
    <n v="70.856113719600003"/>
  </r>
  <r>
    <x v="9"/>
    <x v="1"/>
    <s v="EL TREBOL"/>
    <s v="LOS TALEROS  SA"/>
    <n v="1489"/>
    <n v="-59.311700000000002"/>
    <n v="-35.353200000000001"/>
    <n v="5869638"/>
    <n v="234785.52"/>
    <n v="1291320360"/>
    <n v="129.13"/>
    <n v="615327.32300767198"/>
    <n v="70.2428450922"/>
  </r>
  <r>
    <x v="58"/>
    <x v="1"/>
    <s v="DOBLE M"/>
    <s v="RECENTAL S.A."/>
    <n v="1450"/>
    <n v="-57.726264999999998"/>
    <n v="-36.041313000000002"/>
    <n v="5715900"/>
    <n v="228636"/>
    <n v="1257498000"/>
    <n v="125.75"/>
    <n v="599210.62347959995"/>
    <n v="68.403039209999989"/>
  </r>
  <r>
    <x v="30"/>
    <x v="1"/>
    <s v="LA PAZ BIS"/>
    <s v="ARNALDO P  APPELLA S.A."/>
    <n v="1447"/>
    <n v="-60.642859999999999"/>
    <n v="-34.979039999999998"/>
    <n v="5704074"/>
    <n v="228162.96"/>
    <n v="1254896280"/>
    <n v="125.49"/>
    <n v="597970.87736205605"/>
    <n v="68.261515680600013"/>
  </r>
  <r>
    <x v="2"/>
    <x v="1"/>
    <s v="EL CLARO"/>
    <s v="TOTAL S A"/>
    <n v="1445"/>
    <n v="-60.234298706099999"/>
    <n v="-34.955131530800003"/>
    <n v="5696190"/>
    <n v="227847.6"/>
    <n v="1253161800"/>
    <n v="125.32"/>
    <n v="597144.37995035993"/>
    <n v="68.167166660999996"/>
  </r>
  <r>
    <x v="33"/>
    <x v="1"/>
    <s v="EL INDIO (FEED LOT)"/>
    <s v="MIGUELES RODOLFO LUIS"/>
    <n v="1433"/>
    <n v="-58.315199999999997"/>
    <n v="-37.069899999999997"/>
    <n v="5648886"/>
    <n v="225955.44"/>
    <n v="1242754920"/>
    <n v="124.28"/>
    <n v="592185.395480184"/>
    <n v="67.601072543399994"/>
  </r>
  <r>
    <x v="5"/>
    <x v="1"/>
    <s v="EL YATAY"/>
    <s v="INSERVICES S.A."/>
    <n v="1423"/>
    <n v="-60.055045999999997"/>
    <n v="-33.727589999999999"/>
    <n v="5609466"/>
    <n v="224378.64"/>
    <n v="1234082520"/>
    <n v="123.41"/>
    <n v="588052.90842170408"/>
    <n v="67.129327445400008"/>
  </r>
  <r>
    <x v="80"/>
    <x v="1"/>
    <s v="EL ROSARIO"/>
    <s v="LOS PATRIOS S A A C"/>
    <n v="1411"/>
    <n v="-62.372019999999999"/>
    <n v="-34.806690000000003"/>
    <n v="5562162"/>
    <n v="222486.48"/>
    <n v="1223675640"/>
    <n v="122.37"/>
    <n v="583093.92395152792"/>
    <n v="66.563233327799992"/>
  </r>
  <r>
    <x v="73"/>
    <x v="1"/>
    <s v="&quot;JAGUEL VIEJO&quot;"/>
    <s v="JAGUEL VIEJO S.C.A."/>
    <n v="1408"/>
    <n v="-60.312931060799997"/>
    <n v="-35.299858093300003"/>
    <n v="5550336"/>
    <n v="222013.44"/>
    <n v="1221073920"/>
    <n v="122.11"/>
    <n v="581854.17783398402"/>
    <n v="66.421709798400002"/>
  </r>
  <r>
    <x v="8"/>
    <x v="1"/>
    <s v="VANGUARDIA SUR"/>
    <s v="PROCESADORA ARGENTINA DE PRODUCTOS AGROPECUARIOS S,A"/>
    <n v="1400"/>
    <n v="-59.24906"/>
    <n v="-37.451599999999999"/>
    <n v="5518800"/>
    <n v="220752"/>
    <n v="1214136000"/>
    <n v="121.41"/>
    <n v="578548.18818719999"/>
    <n v="66.044313720000005"/>
  </r>
  <r>
    <x v="19"/>
    <x v="1"/>
    <s v="FEED LOT. F. HAFNER"/>
    <s v="CHIAVON OCTAVIO FERNANDO"/>
    <n v="1369"/>
    <n v="-57.75712"/>
    <n v="-37.470559999999999"/>
    <n v="5396598"/>
    <n v="215863.92"/>
    <n v="1187251560"/>
    <n v="118.73"/>
    <n v="565737.47830591199"/>
    <n v="64.581903916200005"/>
  </r>
  <r>
    <x v="0"/>
    <x v="1"/>
    <s v="FL ESTANCIA LA FEDERALA S.A"/>
    <s v="ESTANCIA LA FEDERALA S A"/>
    <n v="1366"/>
    <n v="-59.530281791299998"/>
    <n v="-35.432328696600003"/>
    <n v="5384772"/>
    <n v="215390.88"/>
    <n v="1184649840"/>
    <n v="118.46"/>
    <n v="564497.73218836798"/>
    <n v="64.440380386800001"/>
  </r>
  <r>
    <x v="28"/>
    <x v="1"/>
    <s v="LA RINCONADA"/>
    <s v="VANINA LUIS ROBERTO"/>
    <n v="1365"/>
    <n v="-60.889830000000003"/>
    <n v="-35.769359999999999"/>
    <n v="5380830"/>
    <n v="215233.2"/>
    <n v="1183782600"/>
    <n v="118.38"/>
    <n v="564084.48348251998"/>
    <n v="64.393205877"/>
  </r>
  <r>
    <x v="24"/>
    <x v="1"/>
    <s v="DON PEDRO"/>
    <s v="DAGHERO ROBERTO PEDRO"/>
    <n v="1356"/>
    <n v="-60.678810119600001"/>
    <n v="-34.591129303000002"/>
    <n v="5345352"/>
    <n v="213814.08"/>
    <n v="1175977440"/>
    <n v="117.6"/>
    <n v="560365.24512988795"/>
    <n v="63.968635288799994"/>
  </r>
  <r>
    <x v="68"/>
    <x v="1"/>
    <s v="SANTA IDA 2"/>
    <s v="DELFINAGRO SOCIEDAD ANONIMA"/>
    <n v="1356"/>
    <n v="-62.092320000000001"/>
    <n v="-37.125149999999998"/>
    <n v="5345352"/>
    <n v="213814.08"/>
    <n v="1175977440"/>
    <n v="117.6"/>
    <n v="560365.24512988795"/>
    <n v="63.968635288799994"/>
  </r>
  <r>
    <x v="0"/>
    <x v="1"/>
    <s v="LA REVANCHA"/>
    <s v="BAJOS DULCES  S R L"/>
    <n v="1354"/>
    <n v="-59.280900000000003"/>
    <n v="-35.290100000000002"/>
    <n v="5337468"/>
    <n v="213498.72"/>
    <n v="1174242960"/>
    <n v="117.42"/>
    <n v="559538.74771819194"/>
    <n v="63.874286269199992"/>
  </r>
  <r>
    <x v="40"/>
    <x v="1"/>
    <s v="LA PORTE?A"/>
    <s v="AGROPECUARIA LATOUR S.A"/>
    <n v="1349"/>
    <n v="-62.716805000000001"/>
    <n v="-36.384430000000002"/>
    <n v="5317758"/>
    <n v="212710.32"/>
    <n v="1169906760"/>
    <n v="116.99"/>
    <n v="557472.50418895192"/>
    <n v="63.638413720199992"/>
  </r>
  <r>
    <x v="72"/>
    <x v="1"/>
    <s v="FEED LOOT SANTA ANA"/>
    <s v="COMERCIALIZADORA MORRES SA"/>
    <n v="1346"/>
    <n v="-62.758000000000003"/>
    <n v="-35.163710000000002"/>
    <n v="5305932"/>
    <n v="212237.28"/>
    <n v="1167305040"/>
    <n v="116.73"/>
    <n v="556232.75807140802"/>
    <n v="63.496890190800002"/>
  </r>
  <r>
    <x v="66"/>
    <x v="1"/>
    <s v="VALLE ALTO"/>
    <s v="MORAKIL SRL"/>
    <n v="1323"/>
    <n v="-57.710500000000003"/>
    <n v="-36.438099999999999"/>
    <n v="5215266"/>
    <n v="208610.64"/>
    <n v="1147358520"/>
    <n v="114.74"/>
    <n v="546728.03783690394"/>
    <n v="62.411876465399992"/>
  </r>
  <r>
    <x v="65"/>
    <x v="1"/>
    <s v="ESTABLECIMIENTO N? 1"/>
    <s v="IRUANYAK S R L"/>
    <n v="1315"/>
    <n v="-59.552055000000003"/>
    <n v="-34.724575000000002"/>
    <n v="5183730"/>
    <n v="207349.2"/>
    <n v="1140420600"/>
    <n v="114.04"/>
    <n v="543422.04819011991"/>
    <n v="62.034480386999988"/>
  </r>
  <r>
    <x v="79"/>
    <x v="1"/>
    <s v="LA FRISIA"/>
    <s v="BESSO MARIA INES"/>
    <n v="1309"/>
    <n v="-62.900260000000003"/>
    <n v="-34.969880000000003"/>
    <n v="5160078"/>
    <n v="206403.12"/>
    <n v="1135217160"/>
    <n v="113.52"/>
    <n v="540942.555955032"/>
    <n v="61.751433328200001"/>
  </r>
  <r>
    <x v="74"/>
    <x v="1"/>
    <s v="CHITA-LA FEED LOT"/>
    <s v="ROBERTO J. ITURBE S.A."/>
    <n v="1293"/>
    <n v="-61.584980000000002"/>
    <n v="-38.331310000000002"/>
    <n v="5097006"/>
    <n v="203880.24"/>
    <n v="1121341320"/>
    <n v="112.13"/>
    <n v="534330.57666146394"/>
    <n v="60.996641171399993"/>
  </r>
  <r>
    <x v="1"/>
    <x v="1"/>
    <s v="LA VERONICA"/>
    <s v="AQUILA DARIO EZEQUIEL"/>
    <n v="1286"/>
    <n v="-59.410114"/>
    <n v="-34.407867000000003"/>
    <n v="5069412"/>
    <n v="202776.48"/>
    <n v="1115270640"/>
    <n v="111.53"/>
    <n v="531437.83572052803"/>
    <n v="60.666419602800005"/>
  </r>
  <r>
    <x v="68"/>
    <x v="1"/>
    <s v="EL CUATRO CORRAL"/>
    <s v="VARA JOSE MARIA"/>
    <n v="1273"/>
    <n v="-62.186169999999997"/>
    <n v="-37.252540000000003"/>
    <n v="5018166"/>
    <n v="200726.64"/>
    <n v="1103996520"/>
    <n v="110.4"/>
    <n v="526065.60254450398"/>
    <n v="60.053150975400001"/>
  </r>
  <r>
    <x v="79"/>
    <x v="1"/>
    <s v="EL RENACIMIENTO"/>
    <s v="LA VILLAGUINA S.A."/>
    <n v="1272"/>
    <n v="-62.821260000000002"/>
    <n v="-34.962110000000003"/>
    <n v="5014224"/>
    <n v="200568.95999999999"/>
    <n v="1103129280"/>
    <n v="110.31"/>
    <n v="525652.35383865598"/>
    <n v="60.0059764656"/>
  </r>
  <r>
    <x v="28"/>
    <x v="1"/>
    <s v="LOS GAUCHOS"/>
    <s v="AGROPECUARIA Z DE 9 DE JULIO S.R.L."/>
    <n v="1261"/>
    <n v="-60.553190000000001"/>
    <n v="-35.546810000000001"/>
    <n v="4970862"/>
    <n v="198834.48"/>
    <n v="1093589640"/>
    <n v="109.36"/>
    <n v="521106.61807432794"/>
    <n v="59.487056857799992"/>
  </r>
  <r>
    <x v="68"/>
    <x v="1"/>
    <s v="EL CUATRO CORRAL"/>
    <s v="DON YNDALESIO SOCIEDAD ANONIMA"/>
    <n v="1243"/>
    <n v="-62.186169999999997"/>
    <n v="-37.252540000000003"/>
    <n v="4899906"/>
    <n v="195996.24"/>
    <n v="1077979320"/>
    <n v="107.8"/>
    <n v="513668.14136906399"/>
    <n v="58.637915681399996"/>
  </r>
  <r>
    <x v="37"/>
    <x v="1"/>
    <s v="LA ROSA (ENGORDE A CORRAL"/>
    <s v="COMERCIALIZADORA MORRES SA"/>
    <n v="1242"/>
    <n v="-60.681441999999997"/>
    <n v="-36.616954999999997"/>
    <n v="4895964"/>
    <n v="195838.56"/>
    <n v="1077112080"/>
    <n v="107.71"/>
    <n v="513254.89266321604"/>
    <n v="58.590741171600008"/>
  </r>
  <r>
    <x v="39"/>
    <x v="1"/>
    <s v="PIEDRA BUENA"/>
    <s v="RIME SA"/>
    <n v="1235"/>
    <n v="-59.202260000000003"/>
    <n v="-34.967590000000001"/>
    <n v="4868370"/>
    <n v="194734.8"/>
    <n v="1071041400"/>
    <n v="107.1"/>
    <n v="510362.15172227996"/>
    <n v="58.260519602999999"/>
  </r>
  <r>
    <x v="83"/>
    <x v="1"/>
    <s v="CORRAL ANGELICA II"/>
    <s v="ZICARELLI LUIS"/>
    <n v="1230"/>
    <n v="-59.591675000000002"/>
    <n v="-37.423789999999997"/>
    <n v="4848660"/>
    <n v="193946.4"/>
    <n v="1066705200"/>
    <n v="106.67"/>
    <n v="508295.90819304"/>
    <n v="58.024647053999999"/>
  </r>
  <r>
    <x v="3"/>
    <x v="1"/>
    <s v="SAN FRANCISCO -F.L."/>
    <s v="TREMBO AGROPECUARIA S.A."/>
    <n v="1228"/>
    <n v="-61.283459999999998"/>
    <n v="-36.084780000000002"/>
    <n v="4840776"/>
    <n v="193631.04"/>
    <n v="1064970720"/>
    <n v="106.5"/>
    <n v="507469.41078134405"/>
    <n v="57.930298034400003"/>
  </r>
  <r>
    <x v="57"/>
    <x v="1"/>
    <s v="SOL"/>
    <s v="ESTABLECIMIENTO DON EMILIO S A"/>
    <n v="1220"/>
    <n v="-62.298789999999997"/>
    <n v="-37.156489999999998"/>
    <n v="4809240"/>
    <n v="192369.6"/>
    <n v="1058032800"/>
    <n v="105.8"/>
    <n v="504163.42113455996"/>
    <n v="57.552901955999992"/>
  </r>
  <r>
    <x v="28"/>
    <x v="1"/>
    <s v="EL FORTIN - FEED LOT"/>
    <s v="MORRONE ANTONIO ROQUE"/>
    <n v="1209"/>
    <n v="-60.881250000000001"/>
    <n v="-35.559669999999997"/>
    <n v="4765878"/>
    <n v="190635.12"/>
    <n v="1048493160"/>
    <n v="104.85"/>
    <n v="499617.68537023204"/>
    <n v="57.033982348200006"/>
  </r>
  <r>
    <x v="1"/>
    <x v="1"/>
    <s v="LA VERONICA"/>
    <s v="SOLA RAUL- SOLA NICOLAS JAVIER - RUIZ DIAZ DELIA SOCIEDAD DE"/>
    <n v="1192"/>
    <n v="-59.410114"/>
    <n v="-34.407867000000003"/>
    <n v="4698864"/>
    <n v="187954.56"/>
    <n v="1033750080"/>
    <n v="103.38"/>
    <n v="492592.45737081597"/>
    <n v="56.232015681599997"/>
  </r>
  <r>
    <x v="91"/>
    <x v="1"/>
    <s v="DON CORRAL FEED LOT"/>
    <s v="CORIJUNIO SA"/>
    <n v="1188"/>
    <n v="-58.9101"/>
    <n v="-35.858330000000002"/>
    <n v="4683096"/>
    <n v="187323.84"/>
    <n v="1030281120"/>
    <n v="103.03"/>
    <n v="490939.46254742396"/>
    <n v="56.043317642399998"/>
  </r>
  <r>
    <x v="1"/>
    <x v="1"/>
    <s v="LA VERONICA"/>
    <s v="S A IMPORTADORA Y EXPORTADORA DE LA PATAGONIA"/>
    <n v="1174"/>
    <n v="-59.410114"/>
    <n v="-34.407867000000003"/>
    <n v="4627908"/>
    <n v="185116.32"/>
    <n v="1018139760"/>
    <n v="101.81"/>
    <n v="485153.98066555202"/>
    <n v="55.3828745052"/>
  </r>
  <r>
    <x v="12"/>
    <x v="1"/>
    <s v="PROFEED"/>
    <s v="DA NES SRL"/>
    <n v="1168"/>
    <n v="-59.813454"/>
    <n v="-35.776062000000003"/>
    <n v="4604256"/>
    <n v="184170.23999999999"/>
    <n v="1012936320"/>
    <n v="101.29"/>
    <n v="482674.48843046394"/>
    <n v="55.099827446399992"/>
  </r>
  <r>
    <x v="12"/>
    <x v="1"/>
    <s v="PROFEED"/>
    <s v="COMPA?IA DE INVERSION AGROPECUARIA SOCIEDAD ANONIMA"/>
    <n v="1159"/>
    <n v="-59.813454"/>
    <n v="-35.776062000000003"/>
    <n v="4568778"/>
    <n v="182751.12"/>
    <n v="1005131160"/>
    <n v="100.51"/>
    <n v="478955.25007783202"/>
    <n v="54.675256858200001"/>
  </r>
  <r>
    <x v="91"/>
    <x v="1"/>
    <s v="DON CORRAL FEED LOT"/>
    <s v="SALGADO MARCELO ALFREDO"/>
    <n v="1152"/>
    <n v="-58.9101"/>
    <n v="-35.858330000000002"/>
    <n v="4541184"/>
    <n v="181647.35999999999"/>
    <n v="999060480"/>
    <n v="99.91"/>
    <n v="476062.509136896"/>
    <n v="54.345035289599998"/>
  </r>
  <r>
    <x v="12"/>
    <x v="1"/>
    <s v="LAS ROSAS"/>
    <s v="CARNES DE LA PATAGONIA NEUQUINA SOCIEDAD ANONIMA"/>
    <n v="1133"/>
    <n v="-60.078003000000002"/>
    <n v="-35.786937999999999"/>
    <n v="4466286"/>
    <n v="178651.44"/>
    <n v="982582920"/>
    <n v="98.26"/>
    <n v="468210.78372578399"/>
    <n v="53.448719603400001"/>
  </r>
  <r>
    <x v="78"/>
    <x v="1"/>
    <s v="EL DURAZNO"/>
    <s v="GARCIA ROGELIO JOAQUIN"/>
    <n v="1132"/>
    <n v="-59.665279388400002"/>
    <n v="-34.755828857399997"/>
    <n v="4462344"/>
    <n v="178493.76"/>
    <n v="981715680"/>
    <n v="98.17"/>
    <n v="467797.53501993598"/>
    <n v="53.401545093599999"/>
  </r>
  <r>
    <x v="5"/>
    <x v="1"/>
    <s v="LOS PELUDOS *FL*"/>
    <s v="AGROMALVINAS S.A."/>
    <n v="1131"/>
    <n v="-59.968871999999998"/>
    <n v="-33.635773"/>
    <n v="4458402"/>
    <n v="178336.08"/>
    <n v="980848440"/>
    <n v="98.08"/>
    <n v="467384.28631408804"/>
    <n v="53.354370583800005"/>
  </r>
  <r>
    <x v="12"/>
    <x v="1"/>
    <s v="LAS ROSAS"/>
    <s v="TRANSCOM SA"/>
    <n v="1125"/>
    <n v="-60.078003000000002"/>
    <n v="-35.786937999999999"/>
    <n v="4434750"/>
    <n v="177390"/>
    <n v="975645000"/>
    <n v="97.56"/>
    <n v="464904.79407900001"/>
    <n v="53.071323525000004"/>
  </r>
  <r>
    <x v="53"/>
    <x v="1"/>
    <s v="FEED LOT"/>
    <s v="PILAR MENUDENCIAS S.A."/>
    <n v="1118"/>
    <n v="-59.301110000000001"/>
    <n v="-34.5261"/>
    <n v="4407156"/>
    <n v="176286.24"/>
    <n v="969574320"/>
    <n v="96.96"/>
    <n v="462012.05313806399"/>
    <n v="52.741101956400001"/>
  </r>
  <r>
    <x v="73"/>
    <x v="1"/>
    <s v="&quot;INDIO PAMPA&quot;"/>
    <s v="TOTAL S A"/>
    <n v="1111"/>
    <n v="-60.156300000000002"/>
    <n v="-35.455399999999997"/>
    <n v="4379562"/>
    <n v="175182.48"/>
    <n v="963503640"/>
    <n v="96.35"/>
    <n v="459119.31219712802"/>
    <n v="52.410880387799999"/>
  </r>
  <r>
    <x v="79"/>
    <x v="1"/>
    <s v="CORRALES"/>
    <s v="FANBERLIAN SOCIEDAD ANONIMA"/>
    <n v="1094"/>
    <n v="-63.200830449999998"/>
    <n v="-35.172874780000001"/>
    <n v="4312548"/>
    <n v="172501.92"/>
    <n v="948760560"/>
    <n v="94.88"/>
    <n v="452094.08419771196"/>
    <n v="51.608913721199997"/>
  </r>
  <r>
    <x v="85"/>
    <x v="1"/>
    <s v="LA RESERVA"/>
    <s v="ROBLE VIEJO S.A"/>
    <n v="1092"/>
    <n v="-62.107860000000002"/>
    <n v="-34.407629999999997"/>
    <n v="4304664"/>
    <n v="172186.56"/>
    <n v="947026080"/>
    <n v="94.7"/>
    <n v="451267.58678601601"/>
    <n v="51.514564701600001"/>
  </r>
  <r>
    <x v="63"/>
    <x v="1"/>
    <s v="LA NEGRITA"/>
    <s v="CAMPOS LA NEGRITA SOCIEDAD ANONIMA"/>
    <n v="1079"/>
    <n v="-59.84722"/>
    <n v="-35.068109999999997"/>
    <n v="4253418"/>
    <n v="170136.72"/>
    <n v="935751960"/>
    <n v="93.58"/>
    <n v="445895.35360999196"/>
    <n v="50.901296074199998"/>
  </r>
  <r>
    <x v="103"/>
    <x v="1"/>
    <s v="S/N"/>
    <s v="EL RECADO S A"/>
    <n v="1078"/>
    <n v="-62.828510000000001"/>
    <n v="-35.547510000000003"/>
    <n v="4249476"/>
    <n v="169979.04"/>
    <n v="934884720"/>
    <n v="93.49"/>
    <n v="445482.10490414401"/>
    <n v="50.854121564400003"/>
  </r>
  <r>
    <x v="50"/>
    <x v="1"/>
    <s v="FEED LOOT - EL ROCIO"/>
    <s v="URANGA Y URANGA S R L"/>
    <n v="1077"/>
    <n v="-57.921939999999999"/>
    <n v="-35.11168"/>
    <n v="4245534"/>
    <n v="169821.36"/>
    <n v="934017480"/>
    <n v="93.4"/>
    <n v="445068.85619829601"/>
    <n v="50.806947054600002"/>
  </r>
  <r>
    <x v="0"/>
    <x v="1"/>
    <s v="EL REY DEL GANADO"/>
    <s v="LEONIDAS S.A."/>
    <n v="1077"/>
    <n v="-59.3917126678"/>
    <n v="-35.418805384400002"/>
    <n v="4245534"/>
    <n v="169821.36"/>
    <n v="934017480"/>
    <n v="93.4"/>
    <n v="445068.85619829601"/>
    <n v="50.806947054600002"/>
  </r>
  <r>
    <x v="79"/>
    <x v="1"/>
    <s v="EL RODEO"/>
    <s v="RODEO SOCIEDAD EN COMANDITA POR ACCIONES"/>
    <n v="1071"/>
    <n v="-63.128120000000003"/>
    <n v="-35.12321"/>
    <n v="4221882"/>
    <n v="168875.28"/>
    <n v="928814040"/>
    <n v="92.88"/>
    <n v="442589.36396320793"/>
    <n v="50.523899995799994"/>
  </r>
  <r>
    <x v="54"/>
    <x v="1"/>
    <s v="SAN JOSE EC-001.043.101"/>
    <s v="SUCESION DE PALAZZO JOSE EDGARDO"/>
    <n v="1065"/>
    <n v="-57.102760000000004"/>
    <n v="-37.070059999999998"/>
    <n v="4198230"/>
    <n v="167929.2"/>
    <n v="923610600"/>
    <n v="92.36"/>
    <n v="440109.87172811996"/>
    <n v="50.240852936999993"/>
  </r>
  <r>
    <x v="61"/>
    <x v="1"/>
    <s v="LAS ANIMAS"/>
    <s v="LOS CHUCAROS S A"/>
    <n v="1055"/>
    <n v="-60.683500000000002"/>
    <n v="-34.174900000000001"/>
    <n v="4158810"/>
    <n v="166352.4"/>
    <n v="914938200"/>
    <n v="91.49"/>
    <n v="435977.38466963999"/>
    <n v="49.769107839"/>
  </r>
  <r>
    <x v="91"/>
    <x v="1"/>
    <s v="AL-MA-LU"/>
    <s v="LUCHINI MARIANO HECTOR"/>
    <n v="1042"/>
    <n v="-59.511069999999997"/>
    <n v="-35.899889999999999"/>
    <n v="4107564"/>
    <n v="164302.56"/>
    <n v="903664080"/>
    <n v="90.37"/>
    <n v="430605.15149361605"/>
    <n v="49.155839211600004"/>
  </r>
  <r>
    <x v="9"/>
    <x v="1"/>
    <s v="FEED LOT LOS VAQUEROS"/>
    <s v="AGROPECUARIA LOS PINARES S.R.L."/>
    <n v="1037"/>
    <n v="-59.147647999999997"/>
    <n v="-35.157649999999997"/>
    <n v="4087854"/>
    <n v="163514.16"/>
    <n v="899327880"/>
    <n v="89.93"/>
    <n v="428538.90796437598"/>
    <n v="48.919966662599997"/>
  </r>
  <r>
    <x v="94"/>
    <x v="1"/>
    <s v="LA CHINGOLA (F.LOT)"/>
    <s v="HUAYRA SCA"/>
    <n v="1036"/>
    <n v="-59.280729999999998"/>
    <n v="-36.827080000000002"/>
    <n v="4083912"/>
    <n v="163356.48000000001"/>
    <n v="898460640"/>
    <n v="89.85"/>
    <n v="428125.65925852803"/>
    <n v="48.872792152800002"/>
  </r>
  <r>
    <x v="68"/>
    <x v="1"/>
    <s v="EL HORIZONTE 2"/>
    <s v="MARTIN Y ALONSO S R L"/>
    <n v="1035"/>
    <n v="-61.886679999999998"/>
    <n v="-37.073450000000001"/>
    <n v="4079970"/>
    <n v="163198.79999999999"/>
    <n v="897593400"/>
    <n v="89.76"/>
    <n v="427712.41055267997"/>
    <n v="48.825617642999994"/>
  </r>
  <r>
    <x v="51"/>
    <x v="1"/>
    <s v="LAS COLORADAS-feed-lot"/>
    <s v="LOPEZ SECO SA"/>
    <n v="1003"/>
    <n v="-58.307479999999998"/>
    <n v="-35.417050000000003"/>
    <n v="3953826"/>
    <n v="158153.04"/>
    <n v="869841720"/>
    <n v="86.98"/>
    <n v="414488.45196554397"/>
    <n v="47.316033329399993"/>
  </r>
  <r>
    <x v="73"/>
    <x v="1"/>
    <s v="DON JUAN"/>
    <s v="TRESNAL AGROPECUARIA S.A."/>
    <n v="1003"/>
    <n v="-60.119340000000001"/>
    <n v="-35.450789999999998"/>
    <n v="3953826"/>
    <n v="158153.04"/>
    <n v="869841720"/>
    <n v="86.98"/>
    <n v="414488.45196554397"/>
    <n v="47.316033329399993"/>
  </r>
  <r>
    <x v="30"/>
    <x v="1"/>
    <s v="DON ENRIQUE (FEED-LOT)"/>
    <s v="FERRANDO ENRIQUE ANTONIO"/>
    <n v="996"/>
    <n v="-60.435830000000003"/>
    <n v="-35.165770000000002"/>
    <n v="3926232"/>
    <n v="157049.28"/>
    <n v="863771040"/>
    <n v="86.38"/>
    <n v="411595.711024608"/>
    <n v="46.985811760799997"/>
  </r>
  <r>
    <x v="73"/>
    <x v="1"/>
    <s v="LA FRANCISQUITA &quot;II&quot;"/>
    <s v="CARCLASE SA"/>
    <n v="996"/>
    <n v="-60.751269999999998"/>
    <n v="-35.726799999999997"/>
    <n v="3926232"/>
    <n v="157049.28"/>
    <n v="863771040"/>
    <n v="86.38"/>
    <n v="411595.711024608"/>
    <n v="46.985811760799997"/>
  </r>
  <r>
    <x v="11"/>
    <x v="1"/>
    <s v="SIN NOMBRE"/>
    <s v="GARABALLIA OMAR RAUL"/>
    <n v="994"/>
    <n v="-60.051310000000001"/>
    <n v="-34.47869"/>
    <n v="3918348"/>
    <n v="156733.92000000001"/>
    <n v="862036560"/>
    <n v="86.2"/>
    <n v="410769.21361291199"/>
    <n v="46.891462741200002"/>
  </r>
  <r>
    <x v="72"/>
    <x v="1"/>
    <s v="FEED LOT MILA MAX"/>
    <s v="G.Z. NEGOCIOS GANADEROS S.A."/>
    <n v="991"/>
    <n v="-62.733829999999998"/>
    <n v="-35.2254"/>
    <n v="3906522"/>
    <n v="156260.88"/>
    <n v="859434840"/>
    <n v="85.94"/>
    <n v="409529.46749536798"/>
    <n v="46.749939211799997"/>
  </r>
  <r>
    <x v="12"/>
    <x v="1"/>
    <s v="MI RECUERDO"/>
    <s v="MI RECUERDO S R L"/>
    <n v="990"/>
    <n v="-59.503300000000003"/>
    <n v="-35.3123"/>
    <n v="3902580"/>
    <n v="156103.20000000001"/>
    <n v="858567600"/>
    <n v="85.86"/>
    <n v="409116.21878952003"/>
    <n v="46.702764702000003"/>
  </r>
  <r>
    <x v="24"/>
    <x v="1"/>
    <s v="DON JUAN"/>
    <s v="OBERTI JUAN EUSEBIO"/>
    <n v="973"/>
    <n v="-60.427610000000001"/>
    <n v="-34.67427"/>
    <n v="3835566"/>
    <n v="153422.64000000001"/>
    <n v="843824520"/>
    <n v="84.38"/>
    <n v="402090.99079010403"/>
    <n v="45.900798035400001"/>
  </r>
  <r>
    <x v="5"/>
    <x v="1"/>
    <s v="CAMPO MALASPINA"/>
    <s v="ROMEI AGROPECUARIA SA"/>
    <n v="971"/>
    <n v="-60.136490000000002"/>
    <n v="-33.600470000000001"/>
    <n v="3827682"/>
    <n v="153107.28"/>
    <n v="842090040"/>
    <n v="84.21"/>
    <n v="401264.49337840802"/>
    <n v="45.806449015800005"/>
  </r>
  <r>
    <x v="103"/>
    <x v="1"/>
    <s v="LA CRIOLLA"/>
    <s v="CARDO CASTILLA S A"/>
    <n v="965"/>
    <n v="-63.078643999999997"/>
    <n v="-35.668799999999997"/>
    <n v="3804030"/>
    <n v="152161.20000000001"/>
    <n v="836886600"/>
    <n v="83.69"/>
    <n v="398785.00114332"/>
    <n v="45.523401956999997"/>
  </r>
  <r>
    <x v="49"/>
    <x v="1"/>
    <s v="LAS TRES V 2"/>
    <s v="CEOL VICTOR HUGO"/>
    <n v="951"/>
    <n v="-58.508420000000001"/>
    <n v="-35.504460000000002"/>
    <n v="3748842"/>
    <n v="149953.68"/>
    <n v="824745240"/>
    <n v="82.47"/>
    <n v="392999.519261448"/>
    <n v="44.862958819799999"/>
  </r>
  <r>
    <x v="68"/>
    <x v="1"/>
    <s v="SAN PEDRO"/>
    <s v="ESTABLECIMIENTO GANADERO SAN ANTONIO S A"/>
    <n v="940"/>
    <n v="-61.803130000000003"/>
    <n v="-37.471530000000001"/>
    <n v="3705480"/>
    <n v="148219.20000000001"/>
    <n v="815205600"/>
    <n v="81.52"/>
    <n v="388453.78349711996"/>
    <n v="44.344039211999998"/>
  </r>
  <r>
    <x v="97"/>
    <x v="1"/>
    <s v="SAN ANTONIO"/>
    <s v="SAN ANTONIO SOC EN COM POR ACC"/>
    <n v="935"/>
    <n v="-61.454790000000003"/>
    <n v="-35.505220000000001"/>
    <n v="3685770"/>
    <n v="147430.79999999999"/>
    <n v="810869400"/>
    <n v="81.09"/>
    <n v="386387.53996788"/>
    <n v="44.108166662999999"/>
  </r>
  <r>
    <x v="40"/>
    <x v="1"/>
    <s v="LOS QUINCE FEED LOT"/>
    <s v="ODALWIN SRL"/>
    <n v="928"/>
    <n v="-63.028860000000002"/>
    <n v="-36.115099999999998"/>
    <n v="3658176"/>
    <n v="146327.04000000001"/>
    <n v="804798720"/>
    <n v="80.48"/>
    <n v="383494.79902694398"/>
    <n v="43.777945094399996"/>
  </r>
  <r>
    <x v="75"/>
    <x v="1"/>
    <s v="LA SOFIA FEED LOT"/>
    <s v="HIPER CHASCOMUS SRL"/>
    <n v="927"/>
    <n v="-57.792430000000003"/>
    <n v="-35.531500000000001"/>
    <n v="3654234"/>
    <n v="146169.35999999999"/>
    <n v="803931480"/>
    <n v="80.39"/>
    <n v="383081.55032109597"/>
    <n v="43.730770584599995"/>
  </r>
  <r>
    <x v="79"/>
    <x v="1"/>
    <s v="CORRALES"/>
    <s v="S A IMPORTADORA Y EXPORTADORA DE LA PATAGONIA"/>
    <n v="902"/>
    <n v="-62.997149999999998"/>
    <n v="-35.173034999999999"/>
    <n v="3555684"/>
    <n v="142227.35999999999"/>
    <n v="782250480"/>
    <n v="78.23"/>
    <n v="372750.332674896"/>
    <n v="42.551407839599996"/>
  </r>
  <r>
    <x v="31"/>
    <x v="1"/>
    <s v="LA JERINGA"/>
    <s v="MEACA ABEL IGNACIO"/>
    <n v="879"/>
    <n v="-61.645809999999997"/>
    <n v="-36.399549999999998"/>
    <n v="3465018"/>
    <n v="138600.72"/>
    <n v="762303960"/>
    <n v="76.23"/>
    <n v="363245.61244039197"/>
    <n v="41.466394114199993"/>
  </r>
  <r>
    <x v="41"/>
    <x v="1"/>
    <s v="LAS TRES MARIAS II"/>
    <s v="FEIBA SOCIEDAD ANONIMA"/>
    <n v="874"/>
    <n v="-63.276530000000001"/>
    <n v="-36.036169999999998"/>
    <n v="3445308"/>
    <n v="137812.32"/>
    <n v="757967760"/>
    <n v="75.8"/>
    <n v="361179.36891115201"/>
    <n v="41.2305215652"/>
  </r>
  <r>
    <x v="78"/>
    <x v="1"/>
    <s v="LAS CUATROCIENTAS"/>
    <s v="BORAGNO OSCAR ALFREDO"/>
    <n v="873"/>
    <n v="-59.587989999999998"/>
    <n v="-34.857030000000002"/>
    <n v="3441366"/>
    <n v="137654.64000000001"/>
    <n v="757100520"/>
    <n v="75.709999999999994"/>
    <n v="360766.120205304"/>
    <n v="41.183347055399999"/>
  </r>
  <r>
    <x v="0"/>
    <x v="1"/>
    <s v="LA ESCONDIDA"/>
    <s v="AGROGANADERA DON BAUTISTA S.A."/>
    <n v="872"/>
    <n v="-59.385596999999997"/>
    <n v="-35.413460000000001"/>
    <n v="3437424"/>
    <n v="137496.95999999999"/>
    <n v="756233280"/>
    <n v="75.62"/>
    <n v="360352.871499456"/>
    <n v="41.136172545599997"/>
  </r>
  <r>
    <x v="17"/>
    <x v="1"/>
    <s v="IND. ALIMENTICIAS SALTO"/>
    <s v="COMERCIALIZADORA MORRES SA"/>
    <n v="872"/>
    <n v="-60.279989999999998"/>
    <n v="-34.311219999999999"/>
    <n v="3437424"/>
    <n v="137496.95999999999"/>
    <n v="756233280"/>
    <n v="75.62"/>
    <n v="360352.871499456"/>
    <n v="41.136172545599997"/>
  </r>
  <r>
    <x v="103"/>
    <x v="1"/>
    <s v="LA CRIOLLA"/>
    <s v="BARRIOS BARON CARLOS DAVID"/>
    <n v="866"/>
    <n v="-63.078643999999997"/>
    <n v="-35.668799999999997"/>
    <n v="3413772"/>
    <n v="136550.88"/>
    <n v="751029840"/>
    <n v="75.099999999999994"/>
    <n v="357873.37926436798"/>
    <n v="40.853125486799996"/>
  </r>
  <r>
    <x v="40"/>
    <x v="1"/>
    <s v="LAZIO FEED LOOT"/>
    <s v="GANADERA EL TOSTADO SRL"/>
    <n v="860"/>
    <n v="-62.819209999999998"/>
    <n v="-36.054319999999997"/>
    <n v="3390120"/>
    <n v="135604.79999999999"/>
    <n v="745826400"/>
    <n v="74.58"/>
    <n v="355393.88702927995"/>
    <n v="40.570078427999995"/>
  </r>
  <r>
    <x v="40"/>
    <x v="1"/>
    <s v="LOS QUINCE FEED LOT"/>
    <s v="EL MAUQUEN SRL"/>
    <n v="859"/>
    <n v="-63.028860000000002"/>
    <n v="-36.115099999999998"/>
    <n v="3386178"/>
    <n v="135447.12"/>
    <n v="744959160"/>
    <n v="74.5"/>
    <n v="354980.63832343201"/>
    <n v="40.522903918200001"/>
  </r>
  <r>
    <x v="73"/>
    <x v="1"/>
    <s v="DON ERNESTO II"/>
    <s v="CREDIL S R L"/>
    <n v="853"/>
    <n v="-59.527444839499999"/>
    <n v="-35.313514333699999"/>
    <n v="3362526"/>
    <n v="134501.04"/>
    <n v="739755720"/>
    <n v="73.98"/>
    <n v="352501.14608834399"/>
    <n v="40.2398568594"/>
  </r>
  <r>
    <x v="57"/>
    <x v="1"/>
    <s v="LA FILOMENA"/>
    <s v="AGROPECUARIA DON EDMUNDO SA"/>
    <n v="849"/>
    <n v="-62.533369660399998"/>
    <n v="-36.729615173100001"/>
    <n v="3346758"/>
    <n v="133870.32"/>
    <n v="736286760"/>
    <n v="73.63"/>
    <n v="350848.15126495197"/>
    <n v="40.051158820199994"/>
  </r>
  <r>
    <x v="74"/>
    <x v="1"/>
    <s v="CHITA-LA FEED LOT"/>
    <s v="GANADERA DEL CENTRO S.R.L."/>
    <n v="847"/>
    <n v="-61.584980000000002"/>
    <n v="-38.331310000000002"/>
    <n v="3338874"/>
    <n v="133554.96"/>
    <n v="734552280"/>
    <n v="73.459999999999994"/>
    <n v="350021.65385325596"/>
    <n v="39.956809800599999"/>
  </r>
  <r>
    <x v="66"/>
    <x v="1"/>
    <s v="FEET-LOT LA ROLDANA"/>
    <s v="SANTORE SANDRA RENEE"/>
    <n v="836"/>
    <n v="-57.586799999999997"/>
    <n v="-36.443399999999997"/>
    <n v="3295512"/>
    <n v="131820.48000000001"/>
    <n v="725012640"/>
    <n v="72.5"/>
    <n v="345475.91808892804"/>
    <n v="39.437890192800005"/>
  </r>
  <r>
    <x v="103"/>
    <x v="1"/>
    <s v="LA CRIOLLA"/>
    <s v="MONASTERIO TATTERSALL S.A."/>
    <n v="827"/>
    <n v="-63.078643999999997"/>
    <n v="-35.668799999999997"/>
    <n v="3260034"/>
    <n v="130401.36"/>
    <n v="717207480"/>
    <n v="71.72"/>
    <n v="341756.67973629601"/>
    <n v="39.013319604599999"/>
  </r>
  <r>
    <x v="22"/>
    <x v="1"/>
    <s v="EL OMBU EC"/>
    <s v="DELFINAGRO SOCIEDAD ANONIMA"/>
    <n v="815"/>
    <n v="-59.999580000000002"/>
    <n v="-37.193330000000003"/>
    <n v="3212730"/>
    <n v="128509.2"/>
    <n v="706800600"/>
    <n v="70.680000000000007"/>
    <n v="336797.69526612002"/>
    <n v="38.447225487000004"/>
  </r>
  <r>
    <x v="5"/>
    <x v="1"/>
    <s v="LOS PELUDOS *FL*"/>
    <s v="ROOS SA"/>
    <n v="810"/>
    <n v="-59.968871999999998"/>
    <n v="-33.635773"/>
    <n v="3193020"/>
    <n v="127720.8"/>
    <n v="702464400"/>
    <n v="70.25"/>
    <n v="334731.45173688"/>
    <n v="38.211352937999997"/>
  </r>
  <r>
    <x v="103"/>
    <x v="1"/>
    <s v="S/N"/>
    <s v="BRAVO JORGE OSCAR"/>
    <n v="807"/>
    <n v="-62.828510000000001"/>
    <n v="-35.547510000000003"/>
    <n v="3181194"/>
    <n v="127247.76"/>
    <n v="699862680"/>
    <n v="69.989999999999995"/>
    <n v="333491.70561933599"/>
    <n v="38.0698294086"/>
  </r>
  <r>
    <x v="55"/>
    <x v="1"/>
    <s v="EL ESFUERZO"/>
    <s v="NUEVAS CHACRAS S.A."/>
    <n v="805"/>
    <n v="-61.459930419899997"/>
    <n v="-36.041881561300002"/>
    <n v="3173310"/>
    <n v="126932.4"/>
    <n v="698128200"/>
    <n v="69.81"/>
    <n v="332665.20820763998"/>
    <n v="37.975480388999998"/>
  </r>
  <r>
    <x v="40"/>
    <x v="1"/>
    <s v="LA LITA FEED LOT"/>
    <s v="GUMBERTO SA"/>
    <n v="804"/>
    <n v="-62.627920000000003"/>
    <n v="-36.03933"/>
    <n v="3169368"/>
    <n v="126774.72"/>
    <n v="697260960"/>
    <n v="69.73"/>
    <n v="332251.95950179204"/>
    <n v="37.928305879200003"/>
  </r>
  <r>
    <x v="12"/>
    <x v="1"/>
    <s v="LAS ROSAS"/>
    <s v="MALAIKA SA"/>
    <n v="803"/>
    <n v="-60.078003000000002"/>
    <n v="-35.786937999999999"/>
    <n v="3165426"/>
    <n v="126617.04"/>
    <n v="696393720"/>
    <n v="69.64"/>
    <n v="331838.71079594397"/>
    <n v="37.881131369399995"/>
  </r>
  <r>
    <x v="32"/>
    <x v="1"/>
    <s v="FEED LOT LA PERLA"/>
    <s v="RODRIGUEZ ALBERTO HUGO"/>
    <n v="796"/>
    <n v="-57.489260000000002"/>
    <n v="-35.227429999999998"/>
    <n v="3137832"/>
    <n v="125513.28"/>
    <n v="690323040"/>
    <n v="69.03"/>
    <n v="328945.96985500801"/>
    <n v="37.5509098008"/>
  </r>
  <r>
    <x v="3"/>
    <x v="1"/>
    <s v="FEED LOT SAN ANDRES"/>
    <s v="GARCIA CORADO Y ASOCIADOS SA"/>
    <n v="789"/>
    <n v="-61.39085"/>
    <n v="-36.25714"/>
    <n v="3110238"/>
    <n v="124409.52"/>
    <n v="684252360"/>
    <n v="68.430000000000007"/>
    <n v="326053.22891407198"/>
    <n v="37.220688232199997"/>
  </r>
  <r>
    <x v="103"/>
    <x v="1"/>
    <s v="LA CRIOLLA"/>
    <s v="DA NES SRL"/>
    <n v="787"/>
    <n v="-63.078643999999997"/>
    <n v="-35.668799999999997"/>
    <n v="3102354"/>
    <n v="124094.16"/>
    <n v="682517880"/>
    <n v="68.25"/>
    <n v="325226.73150237603"/>
    <n v="37.126339212600001"/>
  </r>
  <r>
    <x v="103"/>
    <x v="1"/>
    <s v="S/N"/>
    <s v="CAMPO CENTRAL  S.R.L."/>
    <n v="780"/>
    <n v="-62.828510000000001"/>
    <n v="-35.547510000000003"/>
    <n v="3074760"/>
    <n v="122990.39999999999"/>
    <n v="676447200"/>
    <n v="67.64"/>
    <n v="322333.99056144"/>
    <n v="36.796117643999999"/>
  </r>
  <r>
    <x v="8"/>
    <x v="1"/>
    <s v="LOS LAURELES F. LOT"/>
    <s v="TRES PARCELAS S.A."/>
    <n v="759"/>
    <n v="-59.170090000000002"/>
    <n v="-37.05986"/>
    <n v="2991978"/>
    <n v="119679.12"/>
    <n v="658235160"/>
    <n v="65.819999999999993"/>
    <n v="313655.76773863198"/>
    <n v="35.805452938199998"/>
  </r>
  <r>
    <x v="12"/>
    <x v="1"/>
    <s v="PROFEED"/>
    <s v="MEYGAN S.A."/>
    <n v="749"/>
    <n v="-59.813454"/>
    <n v="-35.776062000000003"/>
    <n v="2952558"/>
    <n v="118102.32"/>
    <n v="649562760"/>
    <n v="64.959999999999994"/>
    <n v="309523.28068015201"/>
    <n v="35.333707840199999"/>
  </r>
  <r>
    <x v="40"/>
    <x v="1"/>
    <s v="&quot;LA TRAVESIA&quot;"/>
    <s v="INDUSTRIALIZAR SRL"/>
    <n v="741"/>
    <n v="-62.384340000000002"/>
    <n v="-36.273490000000002"/>
    <n v="2921022"/>
    <n v="116840.88"/>
    <n v="642624840"/>
    <n v="64.260000000000005"/>
    <n v="306217.29103336803"/>
    <n v="34.956311761800002"/>
  </r>
  <r>
    <x v="103"/>
    <x v="1"/>
    <s v="LA CRIOLLA"/>
    <s v="LA PALOMA SRL"/>
    <n v="731"/>
    <n v="-63.078643999999997"/>
    <n v="-35.668799999999997"/>
    <n v="2881602"/>
    <n v="115264.08"/>
    <n v="633952440"/>
    <n v="63.4"/>
    <n v="302084.803974888"/>
    <n v="34.484566663800003"/>
  </r>
  <r>
    <x v="26"/>
    <x v="1"/>
    <s v="DON LUCIO"/>
    <s v="ALLENDE HUMBERTO EUSEBIO"/>
    <n v="725"/>
    <n v="-61.123489999999997"/>
    <n v="-34.994799999999998"/>
    <n v="2857950"/>
    <n v="114318"/>
    <n v="628749000"/>
    <n v="62.87"/>
    <n v="299605.31173979997"/>
    <n v="34.201519604999994"/>
  </r>
  <r>
    <x v="75"/>
    <x v="1"/>
    <s v="&quot;SAN PEDRO&quot;-FEED LOT"/>
    <s v="NARVAEZ ARIEL OSVALDO"/>
    <n v="720"/>
    <n v="-57.976900000000001"/>
    <n v="-35.905900000000003"/>
    <n v="2838240"/>
    <n v="113529.60000000001"/>
    <n v="624412800"/>
    <n v="62.44"/>
    <n v="297539.06821056001"/>
    <n v="33.965647056000002"/>
  </r>
  <r>
    <x v="79"/>
    <x v="1"/>
    <s v="LA CHIQUITA II"/>
    <s v="COURREGES FERNANDO LUIS"/>
    <n v="720"/>
    <n v="-62.918779999999998"/>
    <n v="-34.97869"/>
    <n v="2838240"/>
    <n v="113529.60000000001"/>
    <n v="624412800"/>
    <n v="62.44"/>
    <n v="297539.06821056001"/>
    <n v="33.965647056000002"/>
  </r>
  <r>
    <x v="37"/>
    <x v="1"/>
    <s v="LA PAMPITA (ENGORDE AL CO"/>
    <s v="ESTANCIAS UNIDAS DEL SUD SOCIEDAD ANONIMA"/>
    <n v="719"/>
    <n v="-60.2879"/>
    <n v="-37.0351"/>
    <n v="2834298"/>
    <n v="113371.92"/>
    <n v="623545560"/>
    <n v="62.35"/>
    <n v="297125.81950471201"/>
    <n v="33.9184725462"/>
  </r>
  <r>
    <x v="3"/>
    <x v="1"/>
    <s v="EL RODEO"/>
    <s v="YAQUINTA RODOLFO HECTOR"/>
    <n v="717"/>
    <n v="-61.02514"/>
    <n v="-36.131819999999998"/>
    <n v="2826414"/>
    <n v="113056.56"/>
    <n v="621811080"/>
    <n v="62.18"/>
    <n v="296299.322093016"/>
    <n v="33.824123526599998"/>
  </r>
  <r>
    <x v="72"/>
    <x v="1"/>
    <s v="FEED LOT-LA MARIA ELISA"/>
    <s v="AGRO LACAU S.A."/>
    <n v="716"/>
    <n v="-62.8459091187"/>
    <n v="-35.3086891174"/>
    <n v="2822472"/>
    <n v="112898.88"/>
    <n v="620943840"/>
    <n v="62.09"/>
    <n v="295886.073387168"/>
    <n v="33.776949016800003"/>
  </r>
  <r>
    <x v="79"/>
    <x v="1"/>
    <s v="LA EMA"/>
    <s v="GANADERA LIMAY SOCIEDAD ANONIMA"/>
    <n v="702"/>
    <n v="-63.008870000000002"/>
    <n v="-34.95308"/>
    <n v="2767284"/>
    <n v="110691.36"/>
    <n v="608802480"/>
    <n v="60.88"/>
    <n v="290100.591505296"/>
    <n v="33.116505879599998"/>
  </r>
  <r>
    <x v="93"/>
    <x v="1"/>
    <s v="LA VIGILANCIA"/>
    <s v="REBZDA CRISTOBAL BOLESLAO"/>
    <n v="700"/>
    <n v="-58.670853999999999"/>
    <n v="-35.764167"/>
    <n v="2759400"/>
    <n v="110376"/>
    <n v="607068000"/>
    <n v="60.71"/>
    <n v="289274.0940936"/>
    <n v="33.022156860000003"/>
  </r>
  <r>
    <x v="77"/>
    <x v="1"/>
    <s v="&quot;EL PI?ON&quot;"/>
    <s v="ND SERVICIOS AGROPECUARIOS SRL"/>
    <n v="699"/>
    <n v="-59.433779999999999"/>
    <n v="-33.839509999999997"/>
    <n v="2755458"/>
    <n v="110218.32"/>
    <n v="606200760"/>
    <n v="60.62"/>
    <n v="288860.84538775199"/>
    <n v="32.974982350200001"/>
  </r>
  <r>
    <x v="77"/>
    <x v="1"/>
    <s v="&quot;LA ROSADA&quot;"/>
    <s v="SALGADO MARCELO ALFREDO"/>
    <n v="693"/>
    <n v="-59.630850000000002"/>
    <n v="-33.952559999999998"/>
    <n v="2731806"/>
    <n v="109272.24"/>
    <n v="600997320"/>
    <n v="60.1"/>
    <n v="286381.35315266397"/>
    <n v="32.6919352914"/>
  </r>
  <r>
    <x v="72"/>
    <x v="1"/>
    <s v="MARIA ROSA"/>
    <s v="LAFUENTE HNOS SOCIEDAD ANONIMA"/>
    <n v="676"/>
    <n v="-62.489337999999996"/>
    <n v="-35.570979999999999"/>
    <n v="2664792"/>
    <n v="106591.67999999999"/>
    <n v="586254240"/>
    <n v="58.63"/>
    <n v="279356.12515324797"/>
    <n v="31.889968624799995"/>
  </r>
  <r>
    <x v="31"/>
    <x v="1"/>
    <s v="DON PEDRO-FEED-LOT"/>
    <s v="COMERCIALIZADORA MORRES SA"/>
    <n v="675"/>
    <n v="-61.422719999999998"/>
    <n v="-36.14846"/>
    <n v="2660850"/>
    <n v="106434"/>
    <n v="585387000"/>
    <n v="58.54"/>
    <n v="278942.87644740002"/>
    <n v="31.842794115000004"/>
  </r>
  <r>
    <x v="47"/>
    <x v="1"/>
    <s v="FEEED LOT 13"/>
    <s v="EXPLOTACION AGROPECUARIA 13 DE ABRIL S A C I"/>
    <n v="670"/>
    <n v="-61.80641"/>
    <n v="-35.502699999999997"/>
    <n v="2641140"/>
    <n v="105645.6"/>
    <n v="581050800"/>
    <n v="58.11"/>
    <n v="276876.63291816"/>
    <n v="31.606921566"/>
  </r>
  <r>
    <x v="22"/>
    <x v="1"/>
    <s v="LAS NIETAS"/>
    <s v="ALVARO RAUL OMAR"/>
    <n v="669"/>
    <n v="-59.758586999999999"/>
    <n v="-36.77299"/>
    <n v="2637198"/>
    <n v="105487.92"/>
    <n v="580183560"/>
    <n v="58.02"/>
    <n v="276463.384212312"/>
    <n v="31.559747056199999"/>
  </r>
  <r>
    <x v="52"/>
    <x v="1"/>
    <s v="LA VIJORCA"/>
    <s v="LA VIJORCA S R L"/>
    <n v="665"/>
    <n v="-61.133758544899997"/>
    <n v="-34.357860565199999"/>
    <n v="2621430"/>
    <n v="104857.2"/>
    <n v="576714600"/>
    <n v="57.67"/>
    <n v="274810.38938892004"/>
    <n v="31.371049017000004"/>
  </r>
  <r>
    <x v="79"/>
    <x v="1"/>
    <s v="EL CLARINETE"/>
    <s v="PABLO BERNARDO COURREGES PEDRO GABRIEL COURREGES Y BEATRIZ G"/>
    <n v="660"/>
    <n v="-63.179110000000001"/>
    <n v="-35.057040000000001"/>
    <n v="2601720"/>
    <n v="104068.8"/>
    <n v="572378400"/>
    <n v="57.24"/>
    <n v="272744.14585968002"/>
    <n v="31.135176468000001"/>
  </r>
  <r>
    <x v="12"/>
    <x v="1"/>
    <s v="PROFEED"/>
    <s v="PAMPA GRINGA SA"/>
    <n v="659"/>
    <n v="-59.813454"/>
    <n v="-35.776062000000003"/>
    <n v="2597778"/>
    <n v="103911.12"/>
    <n v="571511160"/>
    <n v="57.15"/>
    <n v="272330.89715383202"/>
    <n v="31.088001958200003"/>
  </r>
  <r>
    <x v="1"/>
    <x v="1"/>
    <s v="LA VERONICA"/>
    <s v="SERVICIOS AGROPECUARIOS DEL SUR SA"/>
    <n v="649"/>
    <n v="-59.410114"/>
    <n v="-34.407867000000003"/>
    <n v="2558358"/>
    <n v="102334.32"/>
    <n v="562838760"/>
    <n v="56.28"/>
    <n v="268198.41009535198"/>
    <n v="30.616256860199996"/>
  </r>
  <r>
    <x v="40"/>
    <x v="1"/>
    <s v="LOS QUINCE FEED LOT"/>
    <s v="CAMPO CORRAL SRL"/>
    <n v="644"/>
    <n v="-63.028860000000002"/>
    <n v="-36.115099999999998"/>
    <n v="2538648"/>
    <n v="101545.92"/>
    <n v="558502560"/>
    <n v="55.85"/>
    <n v="266132.16656611202"/>
    <n v="30.380384311200004"/>
  </r>
  <r>
    <x v="79"/>
    <x v="1"/>
    <s v="LAS ACACIAS"/>
    <s v="GUSTAVO SAVIGLIANO SOCIEDAD ANONIMA"/>
    <n v="641"/>
    <n v="-62.901260000000001"/>
    <n v="-34.546913000000004"/>
    <n v="2526822"/>
    <n v="101072.88"/>
    <n v="555900840"/>
    <n v="55.59"/>
    <n v="264892.42044856801"/>
    <n v="30.2388607818"/>
  </r>
  <r>
    <x v="47"/>
    <x v="1"/>
    <s v="LA LOMA"/>
    <s v="GOMEZ MARIANA"/>
    <n v="637"/>
    <n v="-61.592210000000001"/>
    <n v="-34.868549999999999"/>
    <n v="2511054"/>
    <n v="100442.16"/>
    <n v="552431880"/>
    <n v="55.24"/>
    <n v="263239.42562517599"/>
    <n v="30.050162742599998"/>
  </r>
  <r>
    <x v="28"/>
    <x v="1"/>
    <s v="LA ELOISA - FEED-LOT"/>
    <s v="AGROCEREAL 9 DE JULIO S A"/>
    <n v="636"/>
    <n v="-61.18994"/>
    <n v="-35.416040000000002"/>
    <n v="2507112"/>
    <n v="100284.48"/>
    <n v="551564640"/>
    <n v="55.16"/>
    <n v="262826.17691932799"/>
    <n v="30.0029882328"/>
  </r>
  <r>
    <x v="39"/>
    <x v="1"/>
    <s v="PLANTA DE SILO"/>
    <s v="OSCAR BUSTOS SRL"/>
    <n v="635"/>
    <n v="-59.31288"/>
    <n v="-34.969470000000001"/>
    <n v="2503170"/>
    <n v="100126.8"/>
    <n v="550697400"/>
    <n v="55.07"/>
    <n v="262412.92821347999"/>
    <n v="29.955813722999999"/>
  </r>
  <r>
    <x v="88"/>
    <x v="1"/>
    <s v="S/N"/>
    <s v="CHOSOICO S A"/>
    <n v="628"/>
    <n v="-63.475659999999998"/>
    <n v="-39.775466999999999"/>
    <n v="2475576"/>
    <n v="99023.039999999994"/>
    <n v="544626720"/>
    <n v="54.46"/>
    <n v="259520.18727254399"/>
    <n v="29.6255921544"/>
  </r>
  <r>
    <x v="5"/>
    <x v="1"/>
    <s v="LOS PELUDOS *FL*"/>
    <s v="JATUN RUNA SA"/>
    <n v="623"/>
    <n v="-59.968871999999998"/>
    <n v="-33.635773"/>
    <n v="2455866"/>
    <n v="98234.64"/>
    <n v="540290520"/>
    <n v="54.03"/>
    <n v="257453.94374330397"/>
    <n v="29.389719605399996"/>
  </r>
  <r>
    <x v="11"/>
    <x v="1"/>
    <s v="S/N"/>
    <s v="ROCA AGROGANADERA S. A."/>
    <n v="622"/>
    <n v="-59.863950000000003"/>
    <n v="-34.275419999999997"/>
    <n v="2451924"/>
    <n v="98076.96"/>
    <n v="539423280"/>
    <n v="53.94"/>
    <n v="257040.695037456"/>
    <n v="29.342545095599998"/>
  </r>
  <r>
    <x v="31"/>
    <x v="1"/>
    <s v="LA JERINGA"/>
    <s v="MATEOS ARIEL JULIO MARIA"/>
    <n v="611"/>
    <n v="-61.645809999999997"/>
    <n v="-36.399549999999998"/>
    <n v="2408562"/>
    <n v="96342.48"/>
    <n v="529883640"/>
    <n v="52.99"/>
    <n v="252494.95927312798"/>
    <n v="28.823625487799998"/>
  </r>
  <r>
    <x v="91"/>
    <x v="1"/>
    <s v="DON CORRAL FEED LOT"/>
    <s v="TURDO DACAL ALEJANDRO ADRIAN"/>
    <n v="610"/>
    <n v="-58.9101"/>
    <n v="-35.858330000000002"/>
    <n v="2404620"/>
    <n v="96184.8"/>
    <n v="529016400"/>
    <n v="52.9"/>
    <n v="252081.71056727998"/>
    <n v="28.776450977999996"/>
  </r>
  <r>
    <x v="87"/>
    <x v="1"/>
    <s v="EL CENCERRO"/>
    <s v="M. B. DE TRONCONI E HIJOS S.A."/>
    <n v="607"/>
    <n v="-63.094149999999999"/>
    <n v="-36.679580000000001"/>
    <n v="2392794"/>
    <n v="95711.76"/>
    <n v="526414680"/>
    <n v="52.64"/>
    <n v="250841.964449736"/>
    <n v="28.634927448599999"/>
  </r>
  <r>
    <x v="3"/>
    <x v="1"/>
    <s v="QUINTA FEED LOT"/>
    <s v="PASTORINO MIGUEL ANGEL"/>
    <n v="606"/>
    <n v="-61.148910000000001"/>
    <n v="-36.201920000000001"/>
    <n v="2388852"/>
    <n v="95554.08"/>
    <n v="525547440"/>
    <n v="52.55"/>
    <n v="250428.71574388797"/>
    <n v="28.587752938799998"/>
  </r>
  <r>
    <x v="103"/>
    <x v="1"/>
    <s v="LA CRIOLLA"/>
    <s v="FIDEICOMISO FONDO GANADERO"/>
    <n v="604"/>
    <n v="-63.078643999999997"/>
    <n v="-35.668799999999997"/>
    <n v="2380968"/>
    <n v="95238.720000000001"/>
    <n v="523812960"/>
    <n v="52.38"/>
    <n v="249602.21833219202"/>
    <n v="28.493403919200002"/>
  </r>
  <r>
    <x v="91"/>
    <x v="1"/>
    <s v="DON CORRAL FEED LOT"/>
    <s v="NUESTROS CAMPOS S.A."/>
    <n v="603"/>
    <n v="-58.9101"/>
    <n v="-35.858330000000002"/>
    <n v="2377026"/>
    <n v="95081.04"/>
    <n v="522945720"/>
    <n v="52.29"/>
    <n v="249188.96962634398"/>
    <n v="28.446229409399997"/>
  </r>
  <r>
    <x v="9"/>
    <x v="1"/>
    <s v="FEED LOT LOS VAQUEROS"/>
    <s v="GANADERA AZ S.R.L."/>
    <n v="600"/>
    <n v="-59.147647999999997"/>
    <n v="-35.157649999999997"/>
    <n v="2365200"/>
    <n v="94608"/>
    <n v="520344000"/>
    <n v="52.03"/>
    <n v="247949.2235088"/>
    <n v="28.30470588"/>
  </r>
  <r>
    <x v="97"/>
    <x v="1"/>
    <s v="LA LARGA II"/>
    <s v="LORDA JOSE LUIS MAURICIO"/>
    <n v="596"/>
    <n v="-61.421100000000003"/>
    <n v="-35.546900000000001"/>
    <n v="2349432"/>
    <n v="93977.279999999999"/>
    <n v="516875040"/>
    <n v="51.69"/>
    <n v="246296.22868540799"/>
    <n v="28.116007840799998"/>
  </r>
  <r>
    <x v="29"/>
    <x v="1"/>
    <s v="EL OMBU"/>
    <s v="SOCIEDAD ANONIMA COMERCIAL AGRICOLA GANADERA ANDRES MENDIZAB"/>
    <n v="596"/>
    <n v="-61.988999999999997"/>
    <n v="-36.549700000000001"/>
    <n v="2349432"/>
    <n v="93977.279999999999"/>
    <n v="516875040"/>
    <n v="51.69"/>
    <n v="246296.22868540799"/>
    <n v="28.116007840799998"/>
  </r>
  <r>
    <x v="34"/>
    <x v="1"/>
    <s v="LAS MERCEDES"/>
    <s v="GRUPO SARLAN SRL"/>
    <n v="595"/>
    <n v="-59.838799999999999"/>
    <n v="-33.8964"/>
    <n v="2345490"/>
    <n v="93819.6"/>
    <n v="516007800"/>
    <n v="51.6"/>
    <n v="245882.97997956001"/>
    <n v="28.068833331"/>
  </r>
  <r>
    <x v="3"/>
    <x v="1"/>
    <s v="SAN PEDRO"/>
    <s v="ALFREDO SERRA E HIJOS S.A."/>
    <n v="594"/>
    <n v="-60.859769999999997"/>
    <n v="-36.000860000000003"/>
    <n v="2341548"/>
    <n v="93661.92"/>
    <n v="515140560"/>
    <n v="51.51"/>
    <n v="245469.73127371198"/>
    <n v="28.021658821199999"/>
  </r>
  <r>
    <x v="77"/>
    <x v="1"/>
    <s v="&quot;LA ROSADA&quot;"/>
    <s v="FEEDLOT LA ROSADA S.R.L."/>
    <n v="592"/>
    <n v="-59.630850000000002"/>
    <n v="-33.952559999999998"/>
    <n v="2333664"/>
    <n v="93346.559999999998"/>
    <n v="513406080"/>
    <n v="51.34"/>
    <n v="244643.233862016"/>
    <n v="27.9273098016"/>
  </r>
  <r>
    <x v="97"/>
    <x v="1"/>
    <s v="FEED LOT - CAMPOS VERDES"/>
    <s v="PASEO LAGUNAS S.A."/>
    <n v="591"/>
    <n v="-61.639940000000003"/>
    <n v="-35.574199999999998"/>
    <n v="2329722"/>
    <n v="93188.88"/>
    <n v="512538840"/>
    <n v="51.25"/>
    <n v="244229.985156168"/>
    <n v="27.880135291799998"/>
  </r>
  <r>
    <x v="103"/>
    <x v="1"/>
    <s v="EL MATE"/>
    <s v="GALLIGO FEDERICO ANGEL"/>
    <n v="590"/>
    <n v="-63.048900000000003"/>
    <n v="-35.270099999999999"/>
    <n v="2325780"/>
    <n v="93031.2"/>
    <n v="511671600"/>
    <n v="51.17"/>
    <n v="243816.73645031999"/>
    <n v="27.832960782000001"/>
  </r>
  <r>
    <x v="24"/>
    <x v="1"/>
    <s v="LAS MAZORCAS"/>
    <s v="COOPERATIVA DEFENSA DE AGRICULTORES LTDA"/>
    <n v="579"/>
    <n v="-60.35998"/>
    <n v="-34.682859999999998"/>
    <n v="2282418"/>
    <n v="91296.72"/>
    <n v="502131960"/>
    <n v="50.21"/>
    <n v="239271.00068599198"/>
    <n v="27.314041174199996"/>
  </r>
  <r>
    <x v="92"/>
    <x v="1"/>
    <s v="LA MARIPOSA EC 01.036.106"/>
    <s v="LATIN BEEF S.A"/>
    <n v="579"/>
    <n v="-59.22992"/>
    <n v="-34.336309999999997"/>
    <n v="2282418"/>
    <n v="91296.72"/>
    <n v="502131960"/>
    <n v="50.21"/>
    <n v="239271.00068599198"/>
    <n v="27.314041174199996"/>
  </r>
  <r>
    <x v="22"/>
    <x v="1"/>
    <s v="SAN BENITO"/>
    <s v="SELPRO SOCIEDAD ANONIMA"/>
    <n v="577"/>
    <n v="-59.876620000000003"/>
    <n v="-36.815249999999999"/>
    <n v="2274534"/>
    <n v="90981.36"/>
    <n v="500397480"/>
    <n v="50.04"/>
    <n v="238444.50327429597"/>
    <n v="27.219692154599997"/>
  </r>
  <r>
    <x v="21"/>
    <x v="1"/>
    <s v="ENGORDE"/>
    <s v="SINCUNEGUI SIMON AGUSTIN"/>
    <n v="577"/>
    <n v="-61.615279999999998"/>
    <n v="-34.496670000000002"/>
    <n v="2274534"/>
    <n v="90981.36"/>
    <n v="500397480"/>
    <n v="50.04"/>
    <n v="238444.50327429597"/>
    <n v="27.219692154599997"/>
  </r>
  <r>
    <x v="16"/>
    <x v="1"/>
    <s v="SANTA ROSA"/>
    <s v="EL CURACA CATTLE FARMERS S.A."/>
    <n v="574"/>
    <n v="-59.832880000000003"/>
    <n v="-34.225160000000002"/>
    <n v="2262708"/>
    <n v="90508.32"/>
    <n v="497795760"/>
    <n v="49.78"/>
    <n v="237204.75715675199"/>
    <n v="27.0781686252"/>
  </r>
  <r>
    <x v="44"/>
    <x v="1"/>
    <s v="LA TAPERA FEED-LOT"/>
    <s v="BELAUSTEGUI EZEQUIEL"/>
    <n v="573"/>
    <n v="-60.732100000000003"/>
    <n v="-36.301560000000002"/>
    <n v="2258766"/>
    <n v="90350.64"/>
    <n v="496928520"/>
    <n v="49.69"/>
    <n v="236791.50845090402"/>
    <n v="27.030994115400002"/>
  </r>
  <r>
    <x v="18"/>
    <x v="1"/>
    <s v="LA TROUPE(ENGORDE/CORRAL)"/>
    <s v="MARJOMA S A"/>
    <n v="571"/>
    <n v="-60.549529999999997"/>
    <n v="-33.954790000000003"/>
    <n v="2250882"/>
    <n v="90035.28"/>
    <n v="495194040"/>
    <n v="49.52"/>
    <n v="235965.01103920798"/>
    <n v="26.936645095799999"/>
  </r>
  <r>
    <x v="4"/>
    <x v="1"/>
    <s v="2 DE JULIO (FEED LOT)"/>
    <s v="ISILDUR SOCIEDAD ANONIMA"/>
    <n v="568"/>
    <n v="-59.911169999999998"/>
    <n v="-36.07638"/>
    <n v="2239056"/>
    <n v="89562.240000000005"/>
    <n v="492592320"/>
    <n v="49.26"/>
    <n v="234725.264921664"/>
    <n v="26.795121566399999"/>
  </r>
  <r>
    <x v="78"/>
    <x v="1"/>
    <s v="LA FLAUTA II"/>
    <s v="CAPPUCCI MARCELO OMAR"/>
    <n v="561"/>
    <n v="-59.728119999999997"/>
    <n v="-34.70111"/>
    <n v="2211462"/>
    <n v="88458.48"/>
    <n v="486521640"/>
    <n v="48.65"/>
    <n v="231832.523980728"/>
    <n v="26.4648999978"/>
  </r>
  <r>
    <x v="68"/>
    <x v="1"/>
    <s v="PE?AFLOR - CORRAL"/>
    <s v="16 DE JUNIO S.R.L."/>
    <n v="553"/>
    <n v="-61.747720000000001"/>
    <n v="-37.881610000000002"/>
    <n v="2179926"/>
    <n v="87197.04"/>
    <n v="479583720"/>
    <n v="47.96"/>
    <n v="228526.534333944"/>
    <n v="26.0875039194"/>
  </r>
  <r>
    <x v="19"/>
    <x v="1"/>
    <s v="FEED LOT. SANTO DOMINGO."/>
    <s v="EL CAMINO DE DON JAIME S.A."/>
    <n v="552"/>
    <n v="-57.666220000000003"/>
    <n v="-37.470210000000002"/>
    <n v="2175984"/>
    <n v="87039.360000000001"/>
    <n v="478716480"/>
    <n v="47.87"/>
    <n v="228113.285628096"/>
    <n v="26.040329409599998"/>
  </r>
  <r>
    <x v="28"/>
    <x v="1"/>
    <s v="FEED-LOT"/>
    <s v="MASSACCESI OSVALDO RAUL Y MASSACCESI NESTOR MARIO SOCIEDAD D"/>
    <n v="550"/>
    <n v="-60.82846"/>
    <n v="-35.57302"/>
    <n v="2168100"/>
    <n v="86724"/>
    <n v="476982000"/>
    <n v="47.7"/>
    <n v="227286.78821639999"/>
    <n v="25.945980389999999"/>
  </r>
  <r>
    <x v="40"/>
    <x v="1"/>
    <s v="LA INDIANA FEED LOT"/>
    <s v="GOLPE DE AGUA SCA"/>
    <n v="550"/>
    <n v="-62.972999999999999"/>
    <n v="-35.982525000000003"/>
    <n v="2168100"/>
    <n v="86724"/>
    <n v="476982000"/>
    <n v="47.7"/>
    <n v="227286.78821639999"/>
    <n v="25.945980389999999"/>
  </r>
  <r>
    <x v="80"/>
    <x v="1"/>
    <s v="LOS POTROS"/>
    <s v="ESTABLECIMIENTO SAN MARCOS SA AGROPECUARIA"/>
    <n v="539"/>
    <n v="-62.434800000000003"/>
    <n v="-34.98404"/>
    <n v="2124738"/>
    <n v="84989.52"/>
    <n v="467442360"/>
    <n v="46.74"/>
    <n v="222741.05245207201"/>
    <n v="25.427060782200002"/>
  </r>
  <r>
    <x v="19"/>
    <x v="1"/>
    <s v="FEED LOT. DON ALFREDO"/>
    <s v="ROLANDO BARATCABAL S R L"/>
    <n v="539"/>
    <n v="-57.80744"/>
    <n v="-37.275730000000003"/>
    <n v="2124738"/>
    <n v="84989.52"/>
    <n v="467442360"/>
    <n v="46.74"/>
    <n v="222741.05245207201"/>
    <n v="25.427060782200002"/>
  </r>
  <r>
    <x v="103"/>
    <x v="1"/>
    <s v="LA CRIOLLA"/>
    <s v="FRIGORIFICO GORINA S A I C"/>
    <n v="539"/>
    <n v="-63.078643999999997"/>
    <n v="-35.668799999999997"/>
    <n v="2124738"/>
    <n v="84989.52"/>
    <n v="467442360"/>
    <n v="46.74"/>
    <n v="222741.05245207201"/>
    <n v="25.427060782200002"/>
  </r>
  <r>
    <x v="77"/>
    <x v="1"/>
    <s v="&quot;EL ROMERILLO&quot;"/>
    <s v="SALABERRY ROBERTO LORENZO"/>
    <n v="537"/>
    <n v="-59.411619999999999"/>
    <n v="-33.926549999999999"/>
    <n v="2116854"/>
    <n v="84674.16"/>
    <n v="465707880"/>
    <n v="46.57"/>
    <n v="221914.555040376"/>
    <n v="25.332711762599999"/>
  </r>
  <r>
    <x v="31"/>
    <x v="1"/>
    <s v="AITENA.FEED.LOT"/>
    <s v="ARAMBARRI JOSE LUIS"/>
    <n v="528"/>
    <n v="-61.805869999999999"/>
    <n v="-36.30153"/>
    <n v="2081376"/>
    <n v="83255.039999999994"/>
    <n v="457902720"/>
    <n v="45.79"/>
    <n v="218195.31668774397"/>
    <n v="24.908141174399997"/>
  </r>
  <r>
    <x v="49"/>
    <x v="1"/>
    <s v="SAN JORGE I"/>
    <s v="FUNDACION DE ASISTENCIA SAN LUIS ORIONE"/>
    <n v="527"/>
    <n v="-58.738064000000001"/>
    <n v="-35.307960000000001"/>
    <n v="2077434"/>
    <n v="83097.36"/>
    <n v="457035480"/>
    <n v="45.7"/>
    <n v="217782.06798189599"/>
    <n v="24.860966664599999"/>
  </r>
  <r>
    <x v="3"/>
    <x v="1"/>
    <s v="EL RODEO"/>
    <s v="DON JACINTO SOCIEDAD ANONIMA AGROPECUARIA Y COMERCIAL"/>
    <n v="526"/>
    <n v="-61.02514"/>
    <n v="-36.131819999999998"/>
    <n v="2073492"/>
    <n v="82939.679999999993"/>
    <n v="456168240"/>
    <n v="45.62"/>
    <n v="217368.81927604802"/>
    <n v="24.813792154800002"/>
  </r>
  <r>
    <x v="54"/>
    <x v="1"/>
    <s v="5 ISLAS-EC.001.043.100"/>
    <s v="SUCESION DE LAMBERTINI GUSTAVO ALBERTO"/>
    <n v="524"/>
    <n v="-57.034892999999997"/>
    <n v="-37.058163"/>
    <n v="2065608"/>
    <n v="82624.320000000007"/>
    <n v="454433760"/>
    <n v="45.44"/>
    <n v="216542.32186435201"/>
    <n v="24.719443135200002"/>
  </r>
  <r>
    <x v="97"/>
    <x v="1"/>
    <s v="LA LARGA II"/>
    <s v="AGROPECUARIA TRES HERMANOS SRL"/>
    <n v="516"/>
    <n v="-61.421100000000003"/>
    <n v="-35.546900000000001"/>
    <n v="2034072"/>
    <n v="81362.880000000005"/>
    <n v="447495840"/>
    <n v="44.75"/>
    <n v="213236.33221756801"/>
    <n v="24.342047056800002"/>
  </r>
  <r>
    <x v="68"/>
    <x v="1"/>
    <s v="EL DOS"/>
    <s v="AGRO DE SOUZA S.A"/>
    <n v="515"/>
    <n v="-61.942039999999999"/>
    <n v="-37.430579999999999"/>
    <n v="2030130"/>
    <n v="81205.2"/>
    <n v="446628600"/>
    <n v="44.66"/>
    <n v="212823.08351172"/>
    <n v="24.294872547000001"/>
  </r>
  <r>
    <x v="83"/>
    <x v="1"/>
    <s v="LA MAGALI"/>
    <s v="ROBBIANI ARIEL IGNACIO"/>
    <n v="514"/>
    <n v="-60.02722"/>
    <n v="-37.403660000000002"/>
    <n v="2026188"/>
    <n v="81047.520000000004"/>
    <n v="445761360"/>
    <n v="44.58"/>
    <n v="212409.834805872"/>
    <n v="24.247698037199999"/>
  </r>
  <r>
    <x v="22"/>
    <x v="1"/>
    <s v="DON ALEJANDRO"/>
    <s v="PELLEJERO JUAN JOSE Y PELLEJERO CARLOS SERGIO"/>
    <n v="508"/>
    <n v="-59.438549999999999"/>
    <n v="-36.456814000000001"/>
    <n v="2002536"/>
    <n v="80101.440000000002"/>
    <n v="440557920"/>
    <n v="44.06"/>
    <n v="209930.34257078398"/>
    <n v="23.964650978399998"/>
  </r>
  <r>
    <x v="4"/>
    <x v="1"/>
    <s v="LOS MELLIZOS CORRAL"/>
    <s v="CIRIO HERMANOS SOC DE HECHO"/>
    <n v="505"/>
    <n v="-60.30706"/>
    <n v="-35.854584000000003"/>
    <n v="1990710"/>
    <n v="79628.399999999994"/>
    <n v="437956200"/>
    <n v="43.8"/>
    <n v="208690.59645324"/>
    <n v="23.823127449000001"/>
  </r>
  <r>
    <x v="73"/>
    <x v="1"/>
    <s v="&quot;DON CA?O&quot;"/>
    <s v="NUTRIVET S.R.L"/>
    <n v="505"/>
    <n v="-60.174860000000002"/>
    <n v="-35.505490000000002"/>
    <n v="1990710"/>
    <n v="79628.399999999994"/>
    <n v="437956200"/>
    <n v="43.8"/>
    <n v="208690.59645324"/>
    <n v="23.823127449000001"/>
  </r>
  <r>
    <x v="21"/>
    <x v="1"/>
    <s v="FEED LOT"/>
    <s v="REPETTI HNOS S A"/>
    <n v="504"/>
    <n v="-61.328609999999998"/>
    <n v="-34.546390000000002"/>
    <n v="1986768"/>
    <n v="79470.720000000001"/>
    <n v="437088960"/>
    <n v="43.71"/>
    <n v="208277.34774739199"/>
    <n v="23.7759529392"/>
  </r>
  <r>
    <x v="38"/>
    <x v="1"/>
    <s v="EL OMBU FEED-LOT"/>
    <s v="GRIMALDI OMAR ALBERTO"/>
    <n v="501"/>
    <n v="-58.905999999999999"/>
    <n v="-34.787329999999997"/>
    <n v="1974942"/>
    <n v="78997.679999999993"/>
    <n v="434487240"/>
    <n v="43.45"/>
    <n v="207037.60162984801"/>
    <n v="23.634429409800003"/>
  </r>
  <r>
    <x v="18"/>
    <x v="1"/>
    <s v="JOJUMAR CAMPO BENATTI EC."/>
    <s v="JOJUMAR S.R.L."/>
    <n v="493"/>
    <n v="-60.195895999999998"/>
    <n v="-33.753852999999999"/>
    <n v="1943406"/>
    <n v="77736.240000000005"/>
    <n v="427549320"/>
    <n v="42.75"/>
    <n v="203731.61198306398"/>
    <n v="23.257033331399999"/>
  </r>
  <r>
    <x v="105"/>
    <x v="1"/>
    <s v="PAMPA"/>
    <s v="DON BENJAMIN S A"/>
    <n v="491"/>
    <n v="-61.826599999999999"/>
    <n v="-38.237839999999998"/>
    <n v="1935522"/>
    <n v="77420.88"/>
    <n v="425814840"/>
    <n v="42.58"/>
    <n v="202905.11457136797"/>
    <n v="23.162684311799996"/>
  </r>
  <r>
    <x v="12"/>
    <x v="1"/>
    <s v="PROFEED"/>
    <s v="LA MAGNIFICA S A"/>
    <n v="488"/>
    <n v="-59.813454"/>
    <n v="-35.776062000000003"/>
    <n v="1923696"/>
    <n v="76947.839999999997"/>
    <n v="423213120"/>
    <n v="42.32"/>
    <n v="201665.36845382399"/>
    <n v="23.021160782399999"/>
  </r>
  <r>
    <x v="3"/>
    <x v="1"/>
    <s v="EL TROPEL  F. L."/>
    <s v="ARA GUILLERMO ARIEL"/>
    <n v="485"/>
    <n v="-60.90531"/>
    <n v="-36.307270000000003"/>
    <n v="1911870"/>
    <n v="76474.8"/>
    <n v="420611400"/>
    <n v="42.06"/>
    <n v="200425.62233628001"/>
    <n v="22.879637253000002"/>
  </r>
  <r>
    <x v="19"/>
    <x v="1"/>
    <s v="FEED LOT. F. HAFNER"/>
    <s v="ISPIZUA CLEMENTE LUIS"/>
    <n v="485"/>
    <n v="-57.75712"/>
    <n v="-37.470559999999999"/>
    <n v="1911870"/>
    <n v="76474.8"/>
    <n v="420611400"/>
    <n v="42.06"/>
    <n v="200425.62233628001"/>
    <n v="22.879637253000002"/>
  </r>
  <r>
    <x v="73"/>
    <x v="1"/>
    <s v="&quot;LA TORCAZA&quot;"/>
    <s v="MARADEI GUILLERMO ENRIQUE"/>
    <n v="482"/>
    <n v="-60.122658000000001"/>
    <n v="-35.449089999999998"/>
    <n v="1900044"/>
    <n v="76001.759999999995"/>
    <n v="418009680"/>
    <n v="41.8"/>
    <n v="199185.876218736"/>
    <n v="22.738113723599998"/>
  </r>
  <r>
    <x v="25"/>
    <x v="1"/>
    <s v="HERR RUDOLF S.A."/>
    <s v="CORRALES DE MI PATRIA SOCIEDAD ANONIMA"/>
    <n v="479"/>
    <n v="-58.183689999999999"/>
    <n v="-37.783549999999998"/>
    <n v="1888218"/>
    <n v="75528.72"/>
    <n v="415407960"/>
    <n v="41.54"/>
    <n v="197946.13010119201"/>
    <n v="22.596590194200001"/>
  </r>
  <r>
    <x v="87"/>
    <x v="1"/>
    <s v="DON NINO"/>
    <s v="BIANCHI NORBERTO HECTOR"/>
    <n v="475"/>
    <n v="-63.08175"/>
    <n v="-36.714919999999999"/>
    <n v="1872450"/>
    <n v="74898"/>
    <n v="411939000"/>
    <n v="41.19"/>
    <n v="196293.1352778"/>
    <n v="22.407892154999999"/>
  </r>
  <r>
    <x v="51"/>
    <x v="1"/>
    <s v="FEED LOT"/>
    <s v="FAUNI S A"/>
    <n v="474"/>
    <n v="-58.256740000000001"/>
    <n v="-35.4634"/>
    <n v="1868508"/>
    <n v="74740.320000000007"/>
    <n v="411071760"/>
    <n v="41.11"/>
    <n v="195879.886571952"/>
    <n v="22.360717645200001"/>
  </r>
  <r>
    <x v="97"/>
    <x v="1"/>
    <s v="FEED LOT"/>
    <s v="LA MATILDE S R L"/>
    <n v="473"/>
    <n v="-61.505642000000002"/>
    <n v="-35.814776999999999"/>
    <n v="1864566"/>
    <n v="74582.64"/>
    <n v="410204520"/>
    <n v="41.02"/>
    <n v="195466.63786610399"/>
    <n v="22.3135431354"/>
  </r>
  <r>
    <x v="22"/>
    <x v="1"/>
    <s v="EL MIRADOR EC"/>
    <s v="DELFINAGRO SOCIEDAD ANONIMA"/>
    <n v="466"/>
    <n v="-59.9482"/>
    <n v="-37.034089999999999"/>
    <n v="1836972"/>
    <n v="73478.880000000005"/>
    <n v="404133840"/>
    <n v="40.409999999999997"/>
    <n v="192573.896925168"/>
    <n v="21.983321566800001"/>
  </r>
  <r>
    <x v="54"/>
    <x v="1"/>
    <s v="LA LIBANESA EC001.043.102"/>
    <s v="ANGERFAB S.A."/>
    <n v="465"/>
    <n v="-57.104190000000003"/>
    <n v="-37.091700000000003"/>
    <n v="1833030"/>
    <n v="73321.2"/>
    <n v="403266600"/>
    <n v="40.33"/>
    <n v="192160.64821931999"/>
    <n v="21.936147056999999"/>
  </r>
  <r>
    <x v="37"/>
    <x v="1"/>
    <s v="EL CICLON (ENGORDE AL COR"/>
    <s v="AGROMARKET SOC ANONIMA"/>
    <n v="465"/>
    <n v="-61.257860000000001"/>
    <n v="-36.857990000000001"/>
    <n v="1833030"/>
    <n v="73321.2"/>
    <n v="403266600"/>
    <n v="40.33"/>
    <n v="192160.64821931999"/>
    <n v="21.936147056999999"/>
  </r>
  <r>
    <x v="30"/>
    <x v="1"/>
    <s v="ESTAB. EL 22 (FEED-LOT)"/>
    <s v="C.A.I. DISTRIBUCION S.A."/>
    <n v="457"/>
    <n v="-60.535769999999999"/>
    <n v="-35.096089999999997"/>
    <n v="1801494"/>
    <n v="72059.759999999995"/>
    <n v="396328680"/>
    <n v="39.630000000000003"/>
    <n v="188854.65857253602"/>
    <n v="21.558750978600003"/>
  </r>
  <r>
    <x v="68"/>
    <x v="1"/>
    <s v="SAN PEDRO"/>
    <s v="BRAVO GREGORIO"/>
    <n v="457"/>
    <n v="-61.803130000000003"/>
    <n v="-37.471530000000001"/>
    <n v="1801494"/>
    <n v="72059.759999999995"/>
    <n v="396328680"/>
    <n v="39.630000000000003"/>
    <n v="188854.65857253602"/>
    <n v="21.558750978600003"/>
  </r>
  <r>
    <x v="37"/>
    <x v="1"/>
    <s v="EL RINCON ( ENGORDE LA CORRAL)"/>
    <s v="VITA SOCIEDAD DE RESPONSABILIDAD LIMITADA"/>
    <n v="455"/>
    <n v="-60.213234"/>
    <n v="-36.723419999999997"/>
    <n v="1793610"/>
    <n v="71744.399999999994"/>
    <n v="394594200"/>
    <n v="39.46"/>
    <n v="188028.16116083998"/>
    <n v="21.464401958999996"/>
  </r>
  <r>
    <x v="66"/>
    <x v="1"/>
    <s v="VALLE ALTO"/>
    <s v="MORANDI CARLOS ALEJANDRO"/>
    <n v="452"/>
    <n v="-57.710500000000003"/>
    <n v="-36.438099999999999"/>
    <n v="1781784"/>
    <n v="71271.360000000001"/>
    <n v="391992480"/>
    <n v="39.200000000000003"/>
    <n v="186788.415043296"/>
    <n v="21.322878429599999"/>
  </r>
  <r>
    <x v="44"/>
    <x v="1"/>
    <s v="LA TAPERA FEED-LOT"/>
    <s v="GOMEZ IZA HORACIO"/>
    <n v="450"/>
    <n v="-60.732100000000003"/>
    <n v="-36.301560000000002"/>
    <n v="1773900"/>
    <n v="70956"/>
    <n v="390258000"/>
    <n v="39.03"/>
    <n v="185961.91763159999"/>
    <n v="21.22852941"/>
  </r>
  <r>
    <x v="91"/>
    <x v="1"/>
    <s v="DON CORRAL FEED LOT"/>
    <s v="FRIGORIFICO VISOM S A"/>
    <n v="447"/>
    <n v="-58.9101"/>
    <n v="-35.858330000000002"/>
    <n v="1762074"/>
    <n v="70482.960000000006"/>
    <n v="387656280"/>
    <n v="38.770000000000003"/>
    <n v="184722.17151405598"/>
    <n v="21.0870058806"/>
  </r>
  <r>
    <x v="2"/>
    <x v="1"/>
    <s v="S/N"/>
    <s v="GARCIA RICARDO EDUARDO"/>
    <n v="446"/>
    <n v="-60.21884"/>
    <n v="-35.049669999999999"/>
    <n v="1758132"/>
    <n v="70325.279999999999"/>
    <n v="386789040"/>
    <n v="38.68"/>
    <n v="184308.92280820801"/>
    <n v="21.039831370800002"/>
  </r>
  <r>
    <x v="38"/>
    <x v="1"/>
    <s v="FEED LOT LA FORTUNA"/>
    <s v="DIATO MATIAS MURIEL"/>
    <n v="446"/>
    <n v="-58.895499999999998"/>
    <n v="-34.733640000000001"/>
    <n v="1758132"/>
    <n v="70325.279999999999"/>
    <n v="386789040"/>
    <n v="38.68"/>
    <n v="184308.92280820801"/>
    <n v="21.039831370800002"/>
  </r>
  <r>
    <x v="103"/>
    <x v="1"/>
    <s v="LA MARIA CORRALES"/>
    <s v="PAGO VIEJO SOCIEDAD ANONIMA"/>
    <n v="441"/>
    <n v="-62.896816000000001"/>
    <n v="-35.568607"/>
    <n v="1738422"/>
    <n v="69536.88"/>
    <n v="382452840"/>
    <n v="38.25"/>
    <n v="182242.67927896802"/>
    <n v="20.803958821800002"/>
  </r>
  <r>
    <x v="106"/>
    <x v="1"/>
    <s v="LAS MARIAS -FEED LOT-"/>
    <s v="HACIENDAS LAS LOMITAS SOCIEDAD ANONIMA"/>
    <n v="437"/>
    <n v="-58.211599999999997"/>
    <n v="-35.196710000000003"/>
    <n v="1722654"/>
    <n v="68906.16"/>
    <n v="378983880"/>
    <n v="37.9"/>
    <n v="180589.684455576"/>
    <n v="20.6152607826"/>
  </r>
  <r>
    <x v="93"/>
    <x v="1"/>
    <s v="LA VERDE"/>
    <s v="BLASFER SOCIEDAD ANONIMA COMERCIAL E INMOBILIARIA"/>
    <n v="434"/>
    <n v="-58.644390000000001"/>
    <n v="-35.827550000000002"/>
    <n v="1710828"/>
    <n v="68433.119999999995"/>
    <n v="376382160"/>
    <n v="37.64"/>
    <n v="179349.93833803199"/>
    <n v="20.473737253199999"/>
  </r>
  <r>
    <x v="103"/>
    <x v="1"/>
    <s v="DON LUCIANO CORRALES"/>
    <s v="EDUARDO BATHIS E HIJO S.H. DE BATHIS EDUARDO HUMBERTO Y BATH"/>
    <n v="433"/>
    <n v="-63.02496"/>
    <n v="-35.757950000000001"/>
    <n v="1706886"/>
    <n v="68275.44"/>
    <n v="375514920"/>
    <n v="37.549999999999997"/>
    <n v="178936.68963218399"/>
    <n v="20.426562743399998"/>
  </r>
  <r>
    <x v="25"/>
    <x v="1"/>
    <s v="PLANTA I"/>
    <s v="ILLA JORGE JUAN"/>
    <n v="431"/>
    <n v="-58.223869999999998"/>
    <n v="-37.810969999999998"/>
    <n v="1699002"/>
    <n v="67960.08"/>
    <n v="373780440"/>
    <n v="37.380000000000003"/>
    <n v="178110.19222048798"/>
    <n v="20.332213723799999"/>
  </r>
  <r>
    <x v="52"/>
    <x v="1"/>
    <s v="LA LOMITA"/>
    <s v="AGROEXPLOTACION LAS CATALINAS SOCIEDAD ANONIMA"/>
    <n v="430"/>
    <n v="-61.2425"/>
    <n v="-34.554099999999998"/>
    <n v="1695060"/>
    <n v="67802.399999999994"/>
    <n v="372913200"/>
    <n v="37.29"/>
    <n v="177696.94351463998"/>
    <n v="20.285039213999998"/>
  </r>
  <r>
    <x v="34"/>
    <x v="1"/>
    <s v="LAS MERCEDES"/>
    <s v="ESTANCIAS MARGINALES SOCIEDAD ANONIMA"/>
    <n v="428"/>
    <n v="-59.838799999999999"/>
    <n v="-33.8964"/>
    <n v="1687176"/>
    <n v="67487.039999999994"/>
    <n v="371178720"/>
    <n v="37.119999999999997"/>
    <n v="176870.446102944"/>
    <n v="20.190690194399998"/>
  </r>
  <r>
    <x v="85"/>
    <x v="1"/>
    <s v="LAS TERESAS III"/>
    <s v="LAFUENTE HNOS SOCIEDAD ANONIMA"/>
    <n v="426"/>
    <n v="-62.0662002563"/>
    <n v="-34.612579345699999"/>
    <n v="1679292"/>
    <n v="67171.679999999993"/>
    <n v="369444240"/>
    <n v="36.94"/>
    <n v="176043.94869124799"/>
    <n v="20.096341174799999"/>
  </r>
  <r>
    <x v="73"/>
    <x v="1"/>
    <s v="DON JUAN"/>
    <s v="ESTANCIA LA CHILCA S.A."/>
    <n v="424"/>
    <n v="-60.119340000000001"/>
    <n v="-35.450789999999998"/>
    <n v="1671408"/>
    <n v="66856.320000000007"/>
    <n v="367709760"/>
    <n v="36.770000000000003"/>
    <n v="175217.45127955201"/>
    <n v="20.0019921552"/>
  </r>
  <r>
    <x v="47"/>
    <x v="1"/>
    <s v="LA ISABEL ENGORDE A CORRAL"/>
    <s v="AUGSPACH SA"/>
    <n v="423"/>
    <n v="-62.019599999999997"/>
    <n v="-35.185490000000001"/>
    <n v="1667466"/>
    <n v="66698.64"/>
    <n v="366842520"/>
    <n v="36.68"/>
    <n v="174804.20257370401"/>
    <n v="19.954817645400002"/>
  </r>
  <r>
    <x v="13"/>
    <x v="1"/>
    <s v="LA LLAVE FEED LOT"/>
    <s v="MORRONE ANTONIO ROQUE"/>
    <n v="422"/>
    <n v="-58.991024000000003"/>
    <n v="-34.950794000000002"/>
    <n v="1663524"/>
    <n v="66540.960000000006"/>
    <n v="365975280"/>
    <n v="36.6"/>
    <n v="174390.95386785601"/>
    <n v="19.907643135600001"/>
  </r>
  <r>
    <x v="32"/>
    <x v="1"/>
    <s v="FEED LOT*BUEN RETIRO*"/>
    <s v="VERGARA ENRIQUE MARTIN"/>
    <n v="422"/>
    <n v="-57.81326"/>
    <n v="-35.385869999999997"/>
    <n v="1663524"/>
    <n v="66540.960000000006"/>
    <n v="365975280"/>
    <n v="36.6"/>
    <n v="174390.95386785601"/>
    <n v="19.907643135600001"/>
  </r>
  <r>
    <x v="1"/>
    <x v="1"/>
    <s v="LA VERONICA"/>
    <s v="GANADERA INTEGRAL SA"/>
    <n v="420"/>
    <n v="-59.410114"/>
    <n v="-34.407867000000003"/>
    <n v="1655640"/>
    <n v="66225.600000000006"/>
    <n v="364240800"/>
    <n v="36.42"/>
    <n v="173564.45645616"/>
    <n v="19.813294116000002"/>
  </r>
  <r>
    <x v="52"/>
    <x v="1"/>
    <s v="CAMPO BENETTI"/>
    <s v="BLAIOTTA GASTON FLAVIO"/>
    <n v="419"/>
    <n v="-61.00949"/>
    <n v="-34.535069999999997"/>
    <n v="1651698"/>
    <n v="66067.92"/>
    <n v="363373560"/>
    <n v="36.340000000000003"/>
    <n v="173151.20775031199"/>
    <n v="19.7661196062"/>
  </r>
  <r>
    <x v="91"/>
    <x v="1"/>
    <s v="DON CORRAL FEED LOT"/>
    <s v="FRIGPAZ SA"/>
    <n v="416"/>
    <n v="-58.9101"/>
    <n v="-35.858330000000002"/>
    <n v="1639872"/>
    <n v="65594.880000000005"/>
    <n v="360771840"/>
    <n v="36.08"/>
    <n v="171911.46163276798"/>
    <n v="19.6245960768"/>
  </r>
  <r>
    <x v="1"/>
    <x v="1"/>
    <s v="LA VERONICA"/>
    <s v="CONSIGNATARIA GALARRAGA S.A."/>
    <n v="416"/>
    <n v="-59.410114"/>
    <n v="-34.407867000000003"/>
    <n v="1639872"/>
    <n v="65594.880000000005"/>
    <n v="360771840"/>
    <n v="36.08"/>
    <n v="171911.46163276798"/>
    <n v="19.6245960768"/>
  </r>
  <r>
    <x v="55"/>
    <x v="1"/>
    <s v="EL DESTINO"/>
    <s v="AGROPECUARIA ROMA SA"/>
    <n v="415"/>
    <n v="-61.58155"/>
    <n v="-35.902990000000003"/>
    <n v="1635930"/>
    <n v="65437.2"/>
    <n v="359904600"/>
    <n v="35.99"/>
    <n v="171498.21292691998"/>
    <n v="19.577421566999998"/>
  </r>
  <r>
    <x v="82"/>
    <x v="1"/>
    <s v="PAMPA CHICA FL"/>
    <s v="COMPANIA DE TIERRAS TECKA SOCIEDAD ANONIMA"/>
    <n v="414"/>
    <n v="-60.536000000000001"/>
    <n v="-37.737000000000002"/>
    <n v="1631988"/>
    <n v="65279.519999999997"/>
    <n v="359037360"/>
    <n v="35.9"/>
    <n v="171084.96422107198"/>
    <n v="19.530247057199997"/>
  </r>
  <r>
    <x v="63"/>
    <x v="1"/>
    <s v="DON ROQUE"/>
    <s v="FRIGORIFICO Y MATADERO CHIVILCOY S A"/>
    <n v="408"/>
    <n v="-59.950539999999997"/>
    <n v="-34.946939999999998"/>
    <n v="1608336"/>
    <n v="64333.440000000002"/>
    <n v="353833920"/>
    <n v="35.380000000000003"/>
    <n v="168605.47198598398"/>
    <n v="19.247199998399999"/>
  </r>
  <r>
    <x v="40"/>
    <x v="1"/>
    <s v="LOS QUINCE FEED LOT"/>
    <s v="SURCO NUEVO SRL"/>
    <n v="408"/>
    <n v="-63.028860000000002"/>
    <n v="-36.115099999999998"/>
    <n v="1608336"/>
    <n v="64333.440000000002"/>
    <n v="353833920"/>
    <n v="35.380000000000003"/>
    <n v="168605.47198598398"/>
    <n v="19.247199998399999"/>
  </r>
  <r>
    <x v="52"/>
    <x v="1"/>
    <s v="CAMPO BENETTI"/>
    <s v="CAGGIANO MAURICIO GABRIEL"/>
    <n v="405"/>
    <n v="-61.00949"/>
    <n v="-34.535069999999997"/>
    <n v="1596510"/>
    <n v="63860.4"/>
    <n v="351232200"/>
    <n v="35.119999999999997"/>
    <n v="167365.72586844"/>
    <n v="19.105676468999999"/>
  </r>
  <r>
    <x v="31"/>
    <x v="1"/>
    <s v="DON FRANCISCO"/>
    <s v="M Y J HENDERSON S.R.L."/>
    <n v="403"/>
    <n v="-61.757228851299999"/>
    <n v="-36.309211730999998"/>
    <n v="1588626"/>
    <n v="63545.04"/>
    <n v="349497720"/>
    <n v="34.950000000000003"/>
    <n v="166539.22845674399"/>
    <n v="19.0113274494"/>
  </r>
  <r>
    <x v="8"/>
    <x v="1"/>
    <s v="EL PARQUE F LOT"/>
    <s v="TRAVERSO CARLOS Y HUGO SH"/>
    <n v="400"/>
    <n v="-59.073970000000003"/>
    <n v="-37.44943"/>
    <n v="1576800"/>
    <n v="63072"/>
    <n v="346896000"/>
    <n v="34.69"/>
    <n v="165299.48233920001"/>
    <n v="18.869803920000003"/>
  </r>
  <r>
    <x v="73"/>
    <x v="1"/>
    <s v="DON JUAN"/>
    <s v="LAS LANZAS AGROPECUARIA S.A."/>
    <n v="400"/>
    <n v="-60.119340000000001"/>
    <n v="-35.450789999999998"/>
    <n v="1576800"/>
    <n v="63072"/>
    <n v="346896000"/>
    <n v="34.69"/>
    <n v="165299.48233920001"/>
    <n v="18.869803920000003"/>
  </r>
  <r>
    <x v="103"/>
    <x v="1"/>
    <s v="LA CRIOLLA"/>
    <s v="C MENENDEZ Y CIA SOCIEDAD ANONIMA"/>
    <n v="395"/>
    <n v="-63.078643999999997"/>
    <n v="-35.668799999999997"/>
    <n v="1557090"/>
    <n v="62283.6"/>
    <n v="342559800"/>
    <n v="34.26"/>
    <n v="163233.23880995999"/>
    <n v="18.633931370999999"/>
  </r>
  <r>
    <x v="12"/>
    <x v="1"/>
    <s v="PROFEED"/>
    <s v="RAUL MENDIZABAL Y CIA S A C"/>
    <n v="395"/>
    <n v="-59.813454"/>
    <n v="-35.776062000000003"/>
    <n v="1557090"/>
    <n v="62283.6"/>
    <n v="342559800"/>
    <n v="34.26"/>
    <n v="163233.23880995999"/>
    <n v="18.633931370999999"/>
  </r>
  <r>
    <x v="1"/>
    <x v="1"/>
    <s v="LA VERONICA"/>
    <s v="OSCAR SERRANO Y RAQUEL MELION SOCIEDAD  DE HECHO"/>
    <n v="395"/>
    <n v="-59.410114"/>
    <n v="-34.407867000000003"/>
    <n v="1557090"/>
    <n v="62283.6"/>
    <n v="342559800"/>
    <n v="34.26"/>
    <n v="163233.23880995999"/>
    <n v="18.633931370999999"/>
  </r>
  <r>
    <x v="12"/>
    <x v="1"/>
    <s v="PROFEED"/>
    <s v="ARENAZA JORGE SALVADOR"/>
    <n v="393"/>
    <n v="-59.813454"/>
    <n v="-35.776062000000003"/>
    <n v="1549206"/>
    <n v="61968.24"/>
    <n v="340825320"/>
    <n v="34.08"/>
    <n v="162406.74139826398"/>
    <n v="18.5395823514"/>
  </r>
  <r>
    <x v="51"/>
    <x v="1"/>
    <s v="LAS COLORADAS-feed-lot"/>
    <s v="RAPOSO MATIAS"/>
    <n v="388"/>
    <n v="-58.307479999999998"/>
    <n v="-35.417050000000003"/>
    <n v="1529496"/>
    <n v="61179.839999999997"/>
    <n v="336489120"/>
    <n v="33.65"/>
    <n v="160340.497869024"/>
    <n v="18.3037098024"/>
  </r>
  <r>
    <x v="12"/>
    <x v="1"/>
    <s v="LAS ROSAS"/>
    <s v="EL PRINCIPIO DE BOLIVAR S.R.L."/>
    <n v="387"/>
    <n v="-60.078003000000002"/>
    <n v="-35.786937999999999"/>
    <n v="1525554"/>
    <n v="61022.16"/>
    <n v="335621880"/>
    <n v="33.56"/>
    <n v="159927.24916317599"/>
    <n v="18.256535292599999"/>
  </r>
  <r>
    <x v="3"/>
    <x v="1"/>
    <s v="LA FLORIDA F.L."/>
    <s v="LOS BAYOS S H  DE JORGE MANUEL DE LA SERNA Y MARTIN ARGENTIN"/>
    <n v="384"/>
    <n v="-60.975708007800002"/>
    <n v="-36.356781005899997"/>
    <n v="1513728"/>
    <n v="60549.120000000003"/>
    <n v="333020160"/>
    <n v="33.299999999999997"/>
    <n v="158687.50304563201"/>
    <n v="18.115011763200002"/>
  </r>
  <r>
    <x v="83"/>
    <x v="1"/>
    <s v="TANGO 05"/>
    <s v="TANGORRA MARIO CESAR"/>
    <n v="383"/>
    <n v="-59.640087000000001"/>
    <n v="-37.573430000000002"/>
    <n v="1509786"/>
    <n v="60391.44"/>
    <n v="332152920"/>
    <n v="33.22"/>
    <n v="158274.25433978401"/>
    <n v="18.0678372534"/>
  </r>
  <r>
    <x v="103"/>
    <x v="1"/>
    <s v="LA CRIOLLA"/>
    <s v="LA VACONA SA"/>
    <n v="382"/>
    <n v="-63.078643999999997"/>
    <n v="-35.668799999999997"/>
    <n v="1505844"/>
    <n v="60233.760000000002"/>
    <n v="331285680"/>
    <n v="33.130000000000003"/>
    <n v="157861.005633936"/>
    <n v="18.020662743599999"/>
  </r>
  <r>
    <x v="1"/>
    <x v="1"/>
    <s v="CAMPO VIEJO"/>
    <s v="RAMELLA, ALBERTO LUIS Y RAMELLA, JORGE ARIEL"/>
    <n v="379"/>
    <n v="-59.5154517629"/>
    <n v="-34.348561114600002"/>
    <n v="1494018"/>
    <n v="59760.72"/>
    <n v="328683960"/>
    <n v="32.869999999999997"/>
    <n v="156621.25951639199"/>
    <n v="17.879139214199999"/>
  </r>
  <r>
    <x v="25"/>
    <x v="1"/>
    <s v="HERR RUDOLF S.A."/>
    <s v="HERR RUDOLF SOCIEDAD ANONIMA"/>
    <n v="378"/>
    <n v="-58.183689999999999"/>
    <n v="-37.783549999999998"/>
    <n v="1490076"/>
    <n v="59603.040000000001"/>
    <n v="327816720"/>
    <n v="32.78"/>
    <n v="156208.01081054399"/>
    <n v="17.831964704399997"/>
  </r>
  <r>
    <x v="103"/>
    <x v="1"/>
    <s v="MIDANE"/>
    <s v="ESTABLECIMIENTO SOL DEL OESTE SOCIEDAD ANONIMA"/>
    <n v="378"/>
    <n v="-63.298830000000002"/>
    <n v="-35.826349999999998"/>
    <n v="1490076"/>
    <n v="59603.040000000001"/>
    <n v="327816720"/>
    <n v="32.78"/>
    <n v="156208.01081054399"/>
    <n v="17.831964704399997"/>
  </r>
  <r>
    <x v="40"/>
    <x v="1"/>
    <s v="LA  YUNTA"/>
    <s v="LA YUNTA SA"/>
    <n v="369"/>
    <n v="-62.7877790589"/>
    <n v="-35.888451002099998"/>
    <n v="1454598"/>
    <n v="58183.92"/>
    <n v="320011560"/>
    <n v="32"/>
    <n v="152488.77245791198"/>
    <n v="17.407394116199999"/>
  </r>
  <r>
    <x v="18"/>
    <x v="1"/>
    <s v="LA TROUPE(ENGORDE/CORRAL)"/>
    <s v="LOS OVEROS DE MARIANO BECHARA Y GUILLERMO CONFORTI SOCIEDAD"/>
    <n v="368"/>
    <n v="-60.549529999999997"/>
    <n v="-33.954790000000003"/>
    <n v="1450656"/>
    <n v="58026.239999999998"/>
    <n v="319144320"/>
    <n v="31.91"/>
    <n v="152075.52375206401"/>
    <n v="17.360219606400001"/>
  </r>
  <r>
    <x v="12"/>
    <x v="1"/>
    <s v="PROFEED"/>
    <s v="COLOMBO Y COLOMBO S A"/>
    <n v="362"/>
    <n v="-59.813454"/>
    <n v="-35.776062000000003"/>
    <n v="1427004"/>
    <n v="57080.160000000003"/>
    <n v="313940880"/>
    <n v="31.39"/>
    <n v="149596.03151697601"/>
    <n v="17.0771725476"/>
  </r>
  <r>
    <x v="63"/>
    <x v="1"/>
    <s v="LOS LAURELES II"/>
    <s v="CAVALIERI ORLANDO ERNESTO"/>
    <n v="359"/>
    <n v="-59.787880000000001"/>
    <n v="-35.106909999999999"/>
    <n v="1415178"/>
    <n v="56607.12"/>
    <n v="311339160"/>
    <n v="31.13"/>
    <n v="148356.285399432"/>
    <n v="16.935649018199999"/>
  </r>
  <r>
    <x v="10"/>
    <x v="1"/>
    <s v="PURO SOCIEDAD COOP. LTDA."/>
    <s v="AGRO BP SOCIEDAD ANONIMA"/>
    <n v="359"/>
    <n v="-59.454599999999999"/>
    <n v="-34.199399999999997"/>
    <n v="1415178"/>
    <n v="56607.12"/>
    <n v="311339160"/>
    <n v="31.13"/>
    <n v="148356.285399432"/>
    <n v="16.935649018199999"/>
  </r>
  <r>
    <x v="18"/>
    <x v="1"/>
    <s v="LA TROUPE(ENGORDE/CORRAL)"/>
    <s v="VILLALON HECTOR ROBERTO"/>
    <n v="355"/>
    <n v="-60.549529999999997"/>
    <n v="-33.954790000000003"/>
    <n v="1399410"/>
    <n v="55976.4"/>
    <n v="307870200"/>
    <n v="30.79"/>
    <n v="146703.29057603999"/>
    <n v="16.746950978999998"/>
  </r>
  <r>
    <x v="7"/>
    <x v="1"/>
    <s v="MANY RANCH -EC 01-121-106"/>
    <s v="LEMUS SILVIA GRACIELA"/>
    <n v="355"/>
    <n v="-59.325057999999999"/>
    <n v="-34.034590000000001"/>
    <n v="1399410"/>
    <n v="55976.4"/>
    <n v="307870200"/>
    <n v="30.79"/>
    <n v="146703.29057603999"/>
    <n v="16.746950978999998"/>
  </r>
  <r>
    <x v="85"/>
    <x v="1"/>
    <s v="DON RUCA"/>
    <s v="DON DIEGO SA"/>
    <n v="352"/>
    <n v="-61.819960000000002"/>
    <n v="-34.642679999999999"/>
    <n v="1387584"/>
    <n v="55503.360000000001"/>
    <n v="305268480"/>
    <n v="30.53"/>
    <n v="145463.54445849601"/>
    <n v="16.605427449600001"/>
  </r>
  <r>
    <x v="92"/>
    <x v="1"/>
    <s v="LOS MOROS EC01-036-103"/>
    <s v="TRUMIL SOCIEDAD ANONIMA"/>
    <n v="351"/>
    <n v="-59.328569999999999"/>
    <n v="-34.191980000000001"/>
    <n v="1383642"/>
    <n v="55345.68"/>
    <n v="304401240"/>
    <n v="30.44"/>
    <n v="145050.295752648"/>
    <n v="16.558252939799999"/>
  </r>
  <r>
    <x v="61"/>
    <x v="1"/>
    <s v="LAS ANIMAS"/>
    <s v="NORTAGRO S.A."/>
    <n v="350"/>
    <n v="-60.683500000000002"/>
    <n v="-34.174900000000001"/>
    <n v="1379700"/>
    <n v="55188"/>
    <n v="303534000"/>
    <n v="30.35"/>
    <n v="144637.0470468"/>
    <n v="16.511078430000001"/>
  </r>
  <r>
    <x v="9"/>
    <x v="1"/>
    <s v="EL TREBOL"/>
    <s v="REGANAR S.A."/>
    <n v="348"/>
    <n v="-59.311700000000002"/>
    <n v="-35.353200000000001"/>
    <n v="1371816"/>
    <n v="54872.639999999999"/>
    <n v="301799520"/>
    <n v="30.18"/>
    <n v="143810.54963510399"/>
    <n v="16.416729410399999"/>
  </r>
  <r>
    <x v="52"/>
    <x v="1"/>
    <s v="LA CAROLINA"/>
    <s v="ZANETTI SILVIO ALEJANDRO"/>
    <n v="344"/>
    <n v="-60.981879999999997"/>
    <n v="-34.725394999999999"/>
    <n v="1356048"/>
    <n v="54241.919999999998"/>
    <n v="298330560"/>
    <n v="29.83"/>
    <n v="142157.55481171201"/>
    <n v="16.2280313712"/>
  </r>
  <r>
    <x v="62"/>
    <x v="1"/>
    <s v="&quot;EL LEON&quot;"/>
    <s v="LOS DOS LEONES SA"/>
    <n v="342"/>
    <n v="-62.434296000000003"/>
    <n v="-40.170070000000003"/>
    <n v="1348164"/>
    <n v="53926.559999999998"/>
    <n v="296596080"/>
    <n v="29.66"/>
    <n v="141331.057400016"/>
    <n v="16.133682351600001"/>
  </r>
  <r>
    <x v="97"/>
    <x v="1"/>
    <s v="FEED LOT"/>
    <s v="VONGRO S.A."/>
    <n v="340"/>
    <n v="-61.376840000000001"/>
    <n v="-35.747059999999998"/>
    <n v="1340280"/>
    <n v="53611.199999999997"/>
    <n v="294861600"/>
    <n v="29.49"/>
    <n v="140504.55998831999"/>
    <n v="16.039333331999998"/>
  </r>
  <r>
    <x v="66"/>
    <x v="1"/>
    <s v="VALLE ALTO"/>
    <s v="KILLAMET ROBERTO OSCAR"/>
    <n v="340"/>
    <n v="-57.710500000000003"/>
    <n v="-36.438099999999999"/>
    <n v="1340280"/>
    <n v="53611.199999999997"/>
    <n v="294861600"/>
    <n v="29.49"/>
    <n v="140504.55998831999"/>
    <n v="16.039333331999998"/>
  </r>
  <r>
    <x v="64"/>
    <x v="1"/>
    <s v="DO?A HILDA"/>
    <s v="HILDA P DE BAQUE E HIJOS"/>
    <n v="340"/>
    <n v="-59.15052"/>
    <n v="-38.107689999999998"/>
    <n v="1340280"/>
    <n v="53611.199999999997"/>
    <n v="294861600"/>
    <n v="29.49"/>
    <n v="140504.55998831999"/>
    <n v="16.039333331999998"/>
  </r>
  <r>
    <x v="5"/>
    <x v="1"/>
    <s v="LA ELENA"/>
    <s v="NUCIARI DARIO ANGEL"/>
    <n v="340"/>
    <n v="-60.081547"/>
    <n v="-33.677512999999998"/>
    <n v="1340280"/>
    <n v="53611.199999999997"/>
    <n v="294861600"/>
    <n v="29.49"/>
    <n v="140504.55998831999"/>
    <n v="16.039333331999998"/>
  </r>
  <r>
    <x v="103"/>
    <x v="1"/>
    <s v="LA CRIOLLA"/>
    <s v="GANLY EDUARDO"/>
    <n v="339"/>
    <n v="-63.078643999999997"/>
    <n v="-35.668799999999997"/>
    <n v="1336338"/>
    <n v="53453.52"/>
    <n v="293994360"/>
    <n v="29.4"/>
    <n v="140091.31128247199"/>
    <n v="15.992158822199999"/>
  </r>
  <r>
    <x v="63"/>
    <x v="1"/>
    <s v="EL CORRAL"/>
    <s v="BURTIN CARLOS MAURICIO"/>
    <n v="337"/>
    <n v="-59.974119999999999"/>
    <n v="-34.9285"/>
    <n v="1328454"/>
    <n v="53138.16"/>
    <n v="292259880"/>
    <n v="29.23"/>
    <n v="139264.81387077598"/>
    <n v="15.897809802599998"/>
  </r>
  <r>
    <x v="34"/>
    <x v="1"/>
    <s v="LAS MERCEDES"/>
    <s v="ARRE BEEF S A"/>
    <n v="335"/>
    <n v="-59.838799999999999"/>
    <n v="-33.8964"/>
    <n v="1320570"/>
    <n v="52822.8"/>
    <n v="290525400"/>
    <n v="29.05"/>
    <n v="138438.31645908"/>
    <n v="15.803460783"/>
  </r>
  <r>
    <x v="8"/>
    <x v="1"/>
    <s v="ADRI-SAN II"/>
    <s v="MACERATA ADRIAN PEDRO"/>
    <n v="335"/>
    <n v="-59.558909999999997"/>
    <n v="-37.400019999999998"/>
    <n v="1320570"/>
    <n v="52822.8"/>
    <n v="290525400"/>
    <n v="29.05"/>
    <n v="138438.31645908"/>
    <n v="15.803460783"/>
  </r>
  <r>
    <x v="77"/>
    <x v="1"/>
    <s v="&quot;LA ROSADA&quot;"/>
    <s v="AGROPECUARIA EL SOL SA"/>
    <n v="333"/>
    <n v="-59.630850000000002"/>
    <n v="-33.952559999999998"/>
    <n v="1312686"/>
    <n v="52507.44"/>
    <n v="288790920"/>
    <n v="28.88"/>
    <n v="137611.81904738399"/>
    <n v="15.709111763399999"/>
  </r>
  <r>
    <x v="103"/>
    <x v="1"/>
    <s v="LA CRIOLLA"/>
    <s v="EL RECUERDO SOCIEDAD DE HECHO DE MARIANO BARGERO, MAGDALENA"/>
    <n v="332"/>
    <n v="-63.078643999999997"/>
    <n v="-35.668799999999997"/>
    <n v="1308744"/>
    <n v="52349.760000000002"/>
    <n v="287923680"/>
    <n v="28.79"/>
    <n v="137198.57034153599"/>
    <n v="15.6619372536"/>
  </r>
  <r>
    <x v="19"/>
    <x v="1"/>
    <s v="FEED LOT. F. HAFNER"/>
    <s v="MEMBRILLAR S.A."/>
    <n v="330"/>
    <n v="-57.75712"/>
    <n v="-37.470559999999999"/>
    <n v="1300860"/>
    <n v="52034.400000000001"/>
    <n v="286189200"/>
    <n v="28.62"/>
    <n v="136372.07292984001"/>
    <n v="15.567588234"/>
  </r>
  <r>
    <x v="29"/>
    <x v="1"/>
    <s v="HUINCALO"/>
    <s v="AGROPECUARIA LOS TOBAS SA"/>
    <n v="327"/>
    <n v="-61.89181"/>
    <n v="-36.681229999999999"/>
    <n v="1289034"/>
    <n v="51561.36"/>
    <n v="283587480"/>
    <n v="28.36"/>
    <n v="135132.326812296"/>
    <n v="15.4260647046"/>
  </r>
  <r>
    <x v="5"/>
    <x v="1"/>
    <s v="LOS PELUDOS *FL*"/>
    <s v="BAILO LIDIA EMILCE"/>
    <n v="326"/>
    <n v="-59.968871999999998"/>
    <n v="-33.635773"/>
    <n v="1285092"/>
    <n v="51403.68"/>
    <n v="282720240"/>
    <n v="28.27"/>
    <n v="134719.078106448"/>
    <n v="15.3788901948"/>
  </r>
  <r>
    <x v="19"/>
    <x v="1"/>
    <s v="RINCON CHICO. FEED LOT"/>
    <s v="MARCHETTI MARCELO ARIEL"/>
    <n v="325"/>
    <n v="-57.727649999999997"/>
    <n v="-37.477589999999999"/>
    <n v="1281150"/>
    <n v="51246"/>
    <n v="281853000"/>
    <n v="28.19"/>
    <n v="134305.82940059999"/>
    <n v="15.331715684999999"/>
  </r>
  <r>
    <x v="28"/>
    <x v="1"/>
    <s v="LA MATERA"/>
    <s v="EL OMBU SERVICIOS AGROPECUARIOS S R L"/>
    <n v="325"/>
    <n v="-60.923809051500001"/>
    <n v="-35.474220275900002"/>
    <n v="1281150"/>
    <n v="51246"/>
    <n v="281853000"/>
    <n v="28.19"/>
    <n v="134305.82940059999"/>
    <n v="15.331715684999999"/>
  </r>
  <r>
    <x v="39"/>
    <x v="1"/>
    <s v="FEED-LOT"/>
    <s v="OMAR ETCHEVERRYSOCIEDAD DE RESPONSABILIDAD LIMITADA"/>
    <n v="323"/>
    <n v="-59.316499999999998"/>
    <n v="-34.994210000000002"/>
    <n v="1273266"/>
    <n v="50930.64"/>
    <n v="280118520"/>
    <n v="28.01"/>
    <n v="133479.33198890401"/>
    <n v="15.237366665400002"/>
  </r>
  <r>
    <x v="8"/>
    <x v="1"/>
    <s v="EL PARQUE F LOT"/>
    <s v="LOMENDIA SOCIEDAD ANONIMA"/>
    <n v="323"/>
    <n v="-59.073970000000003"/>
    <n v="-37.44943"/>
    <n v="1273266"/>
    <n v="50930.64"/>
    <n v="280118520"/>
    <n v="28.01"/>
    <n v="133479.33198890401"/>
    <n v="15.237366665400002"/>
  </r>
  <r>
    <x v="8"/>
    <x v="1"/>
    <s v="EL HARAS F. LOT"/>
    <s v="INDARKA SA"/>
    <n v="322"/>
    <n v="-58.933810000000001"/>
    <n v="-37.400320000000001"/>
    <n v="1269324"/>
    <n v="50772.959999999999"/>
    <n v="279251280"/>
    <n v="27.93"/>
    <n v="133066.08328305601"/>
    <n v="15.190192155600002"/>
  </r>
  <r>
    <x v="19"/>
    <x v="1"/>
    <s v="FEED LOT. SANTO DOMINGO."/>
    <s v="RONDA GERMAN ANTONIO"/>
    <n v="321"/>
    <n v="-57.666220000000003"/>
    <n v="-37.470210000000002"/>
    <n v="1265382"/>
    <n v="50615.28"/>
    <n v="278384040"/>
    <n v="27.84"/>
    <n v="132652.83457720801"/>
    <n v="15.143017645800001"/>
  </r>
  <r>
    <x v="107"/>
    <x v="1"/>
    <s v="EL AUBRAC"/>
    <s v="MARCENAC ROBERTO"/>
    <n v="321"/>
    <n v="-62.603409999999997"/>
    <n v="-37.828879999999998"/>
    <n v="1265382"/>
    <n v="50615.28"/>
    <n v="278384040"/>
    <n v="27.84"/>
    <n v="132652.83457720801"/>
    <n v="15.143017645800001"/>
  </r>
  <r>
    <x v="40"/>
    <x v="1"/>
    <s v="LA CANDELARIA"/>
    <s v="GALO S A A G"/>
    <n v="320"/>
    <n v="-62.198529999999998"/>
    <n v="-36.105620000000002"/>
    <n v="1261440"/>
    <n v="50457.599999999999"/>
    <n v="277516800"/>
    <n v="27.75"/>
    <n v="132239.58587136"/>
    <n v="15.095843136000001"/>
  </r>
  <r>
    <x v="49"/>
    <x v="1"/>
    <s v="ZORRO VIEJO"/>
    <s v="DOMINGUEZ HNOS S.R.L."/>
    <n v="319"/>
    <n v="-58.731920000000002"/>
    <n v="-35.418599999999998"/>
    <n v="1257498"/>
    <n v="50299.92"/>
    <n v="276649560"/>
    <n v="27.66"/>
    <n v="131826.337165512"/>
    <n v="15.0486686262"/>
  </r>
  <r>
    <x v="78"/>
    <x v="1"/>
    <s v="DON BARTO"/>
    <s v="AMABAJUA SA"/>
    <n v="317"/>
    <n v="-59.53698"/>
    <n v="-34.769979999999997"/>
    <n v="1249614"/>
    <n v="49984.56"/>
    <n v="274915080"/>
    <n v="27.49"/>
    <n v="130999.83975381601"/>
    <n v="14.9543196066"/>
  </r>
  <r>
    <x v="36"/>
    <x v="1"/>
    <s v="SAN VICENTE"/>
    <s v="CORIJUNIO SA"/>
    <n v="315"/>
    <n v="-58.493614000000001"/>
    <n v="-34.996113000000001"/>
    <n v="1241730"/>
    <n v="49669.2"/>
    <n v="273180600"/>
    <n v="27.32"/>
    <n v="130173.34234212"/>
    <n v="14.859970586999999"/>
  </r>
  <r>
    <x v="68"/>
    <x v="1"/>
    <s v="EL CUATRO CORRAL"/>
    <s v="CHRISTIANI MARTIN JOSE"/>
    <n v="313"/>
    <n v="-62.186169999999997"/>
    <n v="-37.252540000000003"/>
    <n v="1233846"/>
    <n v="49353.84"/>
    <n v="271446120"/>
    <n v="27.14"/>
    <n v="129346.84493042401"/>
    <n v="14.7656215674"/>
  </r>
  <r>
    <x v="34"/>
    <x v="1"/>
    <s v="LAS MERCEDES"/>
    <s v="HACIENDAS LAS LOMITAS SOCIEDAD ANONIMA"/>
    <n v="310"/>
    <n v="-59.838799999999999"/>
    <n v="-33.8964"/>
    <n v="1222020"/>
    <n v="48880.800000000003"/>
    <n v="268844400"/>
    <n v="26.88"/>
    <n v="128107.09881287999"/>
    <n v="14.624098038"/>
  </r>
  <r>
    <x v="85"/>
    <x v="1"/>
    <s v="CORRALES ESMERALDA"/>
    <s v="GANADERA EL CHAPARRON S.R.L."/>
    <n v="309"/>
    <n v="-61.903579999999998"/>
    <n v="-34.388849999999998"/>
    <n v="1218078"/>
    <n v="48723.12"/>
    <n v="267977160"/>
    <n v="26.8"/>
    <n v="127693.85010703199"/>
    <n v="14.576923528199998"/>
  </r>
  <r>
    <x v="9"/>
    <x v="1"/>
    <s v="EL TREBOL"/>
    <s v="RB DISTRIBUIDORA S.R.L."/>
    <n v="306"/>
    <n v="-59.311700000000002"/>
    <n v="-35.353200000000001"/>
    <n v="1206252"/>
    <n v="48250.080000000002"/>
    <n v="265375440"/>
    <n v="26.54"/>
    <n v="126454.10398948801"/>
    <n v="14.435399998800001"/>
  </r>
  <r>
    <x v="56"/>
    <x v="1"/>
    <s v="4 DE ABRIL"/>
    <s v="DONADIO OSCAR D Y DONADIO OMAR ENRIQUE"/>
    <n v="305"/>
    <n v="-59.822899999999997"/>
    <n v="-38.634799999999998"/>
    <n v="1202310"/>
    <n v="48092.4"/>
    <n v="264508200"/>
    <n v="26.45"/>
    <n v="126040.85528363999"/>
    <n v="14.388225488999998"/>
  </r>
  <r>
    <x v="107"/>
    <x v="1"/>
    <s v="SAN JOSE"/>
    <s v="ALIMENTOS BALANCEADOS PIGUE S R L."/>
    <n v="301"/>
    <n v="-62.275222999999997"/>
    <n v="-37.485385999999998"/>
    <n v="1186542"/>
    <n v="47461.68"/>
    <n v="261039240"/>
    <n v="26.1"/>
    <n v="124387.860460248"/>
    <n v="14.1995274498"/>
  </r>
  <r>
    <x v="19"/>
    <x v="1"/>
    <s v="FEED LOT. EL PORVENIR"/>
    <s v="DELTELL MARIA GABRIELA Y MARIA JOSE"/>
    <n v="300"/>
    <n v="-57.729050000000001"/>
    <n v="-37.275176999999999"/>
    <n v="1182600"/>
    <n v="47304"/>
    <n v="260172000"/>
    <n v="26.02"/>
    <n v="123974.6117544"/>
    <n v="14.15235294"/>
  </r>
  <r>
    <x v="12"/>
    <x v="1"/>
    <s v="PROFEED"/>
    <s v="ORTIZ BASUALDO LUIS MARIA BARTOLOME"/>
    <n v="298"/>
    <n v="-59.813454"/>
    <n v="-35.776062000000003"/>
    <n v="1174716"/>
    <n v="46988.639999999999"/>
    <n v="258437520"/>
    <n v="25.84"/>
    <n v="123148.11434270399"/>
    <n v="14.058003920399999"/>
  </r>
  <r>
    <x v="23"/>
    <x v="1"/>
    <s v="FEED-LOOT"/>
    <s v="BARRENECHEA HECTOR OSCAR"/>
    <n v="295"/>
    <n v="-63.25029"/>
    <n v="-37.45279"/>
    <n v="1162890"/>
    <n v="46515.6"/>
    <n v="255835800"/>
    <n v="25.58"/>
    <n v="121908.36822516"/>
    <n v="13.916480391"/>
  </r>
  <r>
    <x v="22"/>
    <x v="1"/>
    <s v="LA AZOTEA I"/>
    <s v="IRIGOYEN RAUL ALBERTO"/>
    <n v="295"/>
    <n v="-59.943899999999999"/>
    <n v="-37.033154000000003"/>
    <n v="1162890"/>
    <n v="46515.6"/>
    <n v="255835800"/>
    <n v="25.58"/>
    <n v="121908.36822516"/>
    <n v="13.916480391"/>
  </r>
  <r>
    <x v="31"/>
    <x v="1"/>
    <s v="DON PEDRO-FEED-LOT"/>
    <s v="FIDEICOMISO EDP AGRO"/>
    <n v="286"/>
    <n v="-61.422719999999998"/>
    <n v="-36.14846"/>
    <n v="1127412"/>
    <n v="45096.480000000003"/>
    <n v="248030640"/>
    <n v="24.8"/>
    <n v="118189.12987252799"/>
    <n v="13.491909802799999"/>
  </r>
  <r>
    <x v="22"/>
    <x v="1"/>
    <s v="SAN BENITO"/>
    <s v="ESTANCIAS DEL SANTIAGO S A"/>
    <n v="283"/>
    <n v="-59.876620000000003"/>
    <n v="-36.815249999999999"/>
    <n v="1115586"/>
    <n v="44623.44"/>
    <n v="245428920"/>
    <n v="24.54"/>
    <n v="116949.383754984"/>
    <n v="13.3503862734"/>
  </r>
  <r>
    <x v="77"/>
    <x v="1"/>
    <s v="&quot;CARANDENGA&quot;"/>
    <s v="MAETI PECUARIA S.A."/>
    <n v="283"/>
    <n v="-59.626440000000002"/>
    <n v="-33.999577000000002"/>
    <n v="1115586"/>
    <n v="44623.44"/>
    <n v="245428920"/>
    <n v="24.54"/>
    <n v="116949.383754984"/>
    <n v="13.3503862734"/>
  </r>
  <r>
    <x v="2"/>
    <x v="1"/>
    <s v="S/N"/>
    <s v="VIDANO S A"/>
    <n v="282"/>
    <n v="-60.264800000000001"/>
    <n v="-35.186399999999999"/>
    <n v="1111644"/>
    <n v="44465.760000000002"/>
    <n v="244561680"/>
    <n v="24.46"/>
    <n v="116536.13504913599"/>
    <n v="13.303211763599998"/>
  </r>
  <r>
    <x v="14"/>
    <x v="1"/>
    <s v="LOS TALAS"/>
    <s v="RAMUNDO ROBERTO NICOLAS"/>
    <n v="280"/>
    <n v="-58.750019999999999"/>
    <n v="-35.085819999999998"/>
    <n v="1103760"/>
    <n v="44150.400000000001"/>
    <n v="242827200"/>
    <n v="24.28"/>
    <n v="115709.63763744001"/>
    <n v="13.208862744000001"/>
  </r>
  <r>
    <x v="12"/>
    <x v="1"/>
    <s v="PROFEED"/>
    <s v="AGROPECUARIA EL PEDREGAL S R L"/>
    <n v="280"/>
    <n v="-59.813454"/>
    <n v="-35.776062000000003"/>
    <n v="1103760"/>
    <n v="44150.400000000001"/>
    <n v="242827200"/>
    <n v="24.28"/>
    <n v="115709.63763744001"/>
    <n v="13.208862744000001"/>
  </r>
  <r>
    <x v="44"/>
    <x v="1"/>
    <s v="LOS JACINTOS FEED LOT"/>
    <s v="PEMAG S A"/>
    <n v="280"/>
    <n v="-60.264569999999999"/>
    <n v="-36.481789999999997"/>
    <n v="1103760"/>
    <n v="44150.400000000001"/>
    <n v="242827200"/>
    <n v="24.28"/>
    <n v="115709.63763744001"/>
    <n v="13.208862744000001"/>
  </r>
  <r>
    <x v="7"/>
    <x v="1"/>
    <s v="MANY RANCH -EC 01-121-106"/>
    <s v="CAIMI VIDAL LISARDO MARIA"/>
    <n v="273"/>
    <n v="-59.325057999999999"/>
    <n v="-34.034590000000001"/>
    <n v="1076166"/>
    <n v="43046.64"/>
    <n v="236756520"/>
    <n v="23.68"/>
    <n v="112816.896696504"/>
    <n v="12.8786411754"/>
  </r>
  <r>
    <x v="49"/>
    <x v="1"/>
    <s v="SOL BELEN"/>
    <s v="RAKANCY S.A."/>
    <n v="269"/>
    <n v="-58.83334"/>
    <n v="-35.37135"/>
    <n v="1060398"/>
    <n v="42415.92"/>
    <n v="233287560"/>
    <n v="23.33"/>
    <n v="111163.90187311202"/>
    <n v="12.689943136200002"/>
  </r>
  <r>
    <x v="40"/>
    <x v="1"/>
    <s v="EL DANIELITO"/>
    <s v="ROSON LUIS DANIEL"/>
    <n v="268"/>
    <n v="-62.62276"/>
    <n v="-36.30639"/>
    <n v="1056456"/>
    <n v="42258.239999999998"/>
    <n v="232420320"/>
    <n v="23.24"/>
    <n v="110750.65316726401"/>
    <n v="12.642768626400001"/>
  </r>
  <r>
    <x v="37"/>
    <x v="1"/>
    <s v="EL RINCON ( ENGORDE LA CORRAL)"/>
    <s v="CAJEN SANTIAGO LUIS"/>
    <n v="267"/>
    <n v="-60.213234"/>
    <n v="-36.723419999999997"/>
    <n v="1052514"/>
    <n v="42100.56"/>
    <n v="231553080"/>
    <n v="23.16"/>
    <n v="110337.40446141601"/>
    <n v="12.595594116600001"/>
  </r>
  <r>
    <x v="91"/>
    <x v="1"/>
    <s v="DON CORRAL FEED LOT"/>
    <s v="EL PIALADOR S.A."/>
    <n v="265"/>
    <n v="-58.9101"/>
    <n v="-35.858330000000002"/>
    <n v="1044630"/>
    <n v="41785.199999999997"/>
    <n v="229818600"/>
    <n v="22.98"/>
    <n v="109510.90704971999"/>
    <n v="12.501245096999998"/>
  </r>
  <r>
    <x v="20"/>
    <x v="1"/>
    <s v="FEEDLOT LA ALEJANDRA"/>
    <s v="FEEDLOT LA ALEJANDRA SA"/>
    <n v="260"/>
    <n v="-60.152149999999999"/>
    <n v="-33.806759999999997"/>
    <n v="1024920"/>
    <n v="40996.800000000003"/>
    <n v="225482400"/>
    <n v="22.55"/>
    <n v="107444.66352048"/>
    <n v="12.265372548"/>
  </r>
  <r>
    <x v="9"/>
    <x v="1"/>
    <s v="FEED LOT LOS VAQUEROS"/>
    <s v="EIRAS JUAN CARLOS"/>
    <n v="260"/>
    <n v="-59.147647999999997"/>
    <n v="-35.157649999999997"/>
    <n v="1024920"/>
    <n v="40996.800000000003"/>
    <n v="225482400"/>
    <n v="22.55"/>
    <n v="107444.66352048"/>
    <n v="12.265372548"/>
  </r>
  <r>
    <x v="39"/>
    <x v="1"/>
    <s v="PIEDRA BUENA"/>
    <s v="ESTABLECIMIENTO SANTA LUCIA S A C I F I A"/>
    <n v="260"/>
    <n v="-59.202260000000003"/>
    <n v="-34.967590000000001"/>
    <n v="1024920"/>
    <n v="40996.800000000003"/>
    <n v="225482400"/>
    <n v="22.55"/>
    <n v="107444.66352048"/>
    <n v="12.265372548"/>
  </r>
  <r>
    <x v="73"/>
    <x v="1"/>
    <s v="CAMPO GALEOTTI"/>
    <s v="DESIERVI CEREALES S A C I F I A"/>
    <n v="260"/>
    <n v="-59.523899999999998"/>
    <n v="-35.212200000000003"/>
    <n v="1024920"/>
    <n v="40996.800000000003"/>
    <n v="225482400"/>
    <n v="22.55"/>
    <n v="107444.66352048"/>
    <n v="12.265372548"/>
  </r>
  <r>
    <x v="34"/>
    <x v="1"/>
    <s v="LAS MERCEDES"/>
    <s v="ARROYITO GANADERA SA"/>
    <n v="259"/>
    <n v="-59.838799999999999"/>
    <n v="-33.8964"/>
    <n v="1020978"/>
    <n v="40839.120000000003"/>
    <n v="224615160"/>
    <n v="22.46"/>
    <n v="107031.41481463201"/>
    <n v="12.218198038200001"/>
  </r>
  <r>
    <x v="12"/>
    <x v="1"/>
    <s v="LAS ROSAS"/>
    <s v="CONALLISON SA"/>
    <n v="258"/>
    <n v="-60.078003000000002"/>
    <n v="-35.786937999999999"/>
    <n v="1017036"/>
    <n v="40681.440000000002"/>
    <n v="223747920"/>
    <n v="22.37"/>
    <n v="106618.166108784"/>
    <n v="12.171023528400001"/>
  </r>
  <r>
    <x v="79"/>
    <x v="1"/>
    <s v="CRIADOR"/>
    <s v="LOS REARTES S.A."/>
    <n v="256"/>
    <n v="-63.116107999999997"/>
    <n v="-34.482619999999997"/>
    <n v="1009152"/>
    <n v="40366.080000000002"/>
    <n v="222013440"/>
    <n v="22.2"/>
    <n v="105791.668697088"/>
    <n v="12.0766745088"/>
  </r>
  <r>
    <x v="92"/>
    <x v="1"/>
    <s v="LA MARIPOSA EC 01.036.106"/>
    <s v="GANADERA DEL AYUI S.R.L."/>
    <n v="255"/>
    <n v="-59.22992"/>
    <n v="-34.336309999999997"/>
    <n v="1005210"/>
    <n v="40208.400000000001"/>
    <n v="221146200"/>
    <n v="22.11"/>
    <n v="105378.41999123999"/>
    <n v="12.029499998999999"/>
  </r>
  <r>
    <x v="16"/>
    <x v="1"/>
    <s v="SANTA ROSA"/>
    <s v="MIRADA TOMAS ROGELIO"/>
    <n v="254"/>
    <n v="-59.832880000000003"/>
    <n v="-34.225160000000002"/>
    <n v="1001268"/>
    <n v="40050.720000000001"/>
    <n v="220278960"/>
    <n v="22.03"/>
    <n v="104965.17128539199"/>
    <n v="11.982325489199999"/>
  </r>
  <r>
    <x v="22"/>
    <x v="1"/>
    <s v="LAS DOS N (FEED LOT?"/>
    <s v="NICAECOB S.R.L."/>
    <n v="252"/>
    <n v="-59.613120000000002"/>
    <n v="-37.11056"/>
    <n v="993384"/>
    <n v="39735.360000000001"/>
    <n v="218544480"/>
    <n v="21.85"/>
    <n v="104138.673873696"/>
    <n v="11.8879764696"/>
  </r>
  <r>
    <x v="13"/>
    <x v="1"/>
    <s v="LA LLAVE FEED LOT"/>
    <s v="CAMPUS DEL MELIPAL S.A."/>
    <n v="250"/>
    <n v="-58.991024000000003"/>
    <n v="-34.950794000000002"/>
    <n v="985500"/>
    <n v="39420"/>
    <n v="216810000"/>
    <n v="21.68"/>
    <n v="103312.176462"/>
    <n v="11.793627450000001"/>
  </r>
  <r>
    <x v="68"/>
    <x v="1"/>
    <s v="QUINIGUA CORRAL"/>
    <s v="NAIQUEL S A"/>
    <n v="248"/>
    <n v="-61.620060000000002"/>
    <n v="-37.86242"/>
    <n v="977616"/>
    <n v="39104.639999999999"/>
    <n v="215075520"/>
    <n v="21.51"/>
    <n v="102485.67905030401"/>
    <n v="11.699278430400001"/>
  </r>
  <r>
    <x v="103"/>
    <x v="1"/>
    <s v="LA CRIOLLA"/>
    <s v="EL CARPINCHO SOCIEDAD DE HECHO GANADERA"/>
    <n v="248"/>
    <n v="-63.078643999999997"/>
    <n v="-35.668799999999997"/>
    <n v="977616"/>
    <n v="39104.639999999999"/>
    <n v="215075520"/>
    <n v="21.51"/>
    <n v="102485.67905030401"/>
    <n v="11.699278430400001"/>
  </r>
  <r>
    <x v="10"/>
    <x v="1"/>
    <s v="PURO SOCIEDAD COOP. LTDA."/>
    <s v="JACINTO MOSS S A"/>
    <n v="245"/>
    <n v="-59.454599999999999"/>
    <n v="-34.199399999999997"/>
    <n v="965790"/>
    <n v="38631.599999999999"/>
    <n v="212473800"/>
    <n v="21.25"/>
    <n v="101245.93293276"/>
    <n v="11.557754900999999"/>
  </r>
  <r>
    <x v="25"/>
    <x v="1"/>
    <s v="PLANTA I"/>
    <s v="EL MIRADOR S A"/>
    <n v="242"/>
    <n v="-58.223869999999998"/>
    <n v="-37.810969999999998"/>
    <n v="953964"/>
    <n v="38158.559999999998"/>
    <n v="209872080"/>
    <n v="20.99"/>
    <n v="100006.186815216"/>
    <n v="11.4162313716"/>
  </r>
  <r>
    <x v="68"/>
    <x v="1"/>
    <s v="EL CUATRO CORRAL"/>
    <s v="GARRE PASTO S.R.L."/>
    <n v="240"/>
    <n v="-62.186169999999997"/>
    <n v="-37.252540000000003"/>
    <n v="946080"/>
    <n v="37843.199999999997"/>
    <n v="208137600"/>
    <n v="20.81"/>
    <n v="99179.689403519995"/>
    <n v="11.321882351999999"/>
  </r>
  <r>
    <x v="73"/>
    <x v="1"/>
    <s v="SANTA VICTORIA"/>
    <s v="ESTANCIAS SAN JUAN S A INDUSTRIAL COMERCIAL INMOBILIARIA Y F"/>
    <n v="240"/>
    <n v="-60.257910000000003"/>
    <n v="-35.359529999999999"/>
    <n v="946080"/>
    <n v="37843.199999999997"/>
    <n v="208137600"/>
    <n v="20.81"/>
    <n v="99179.689403519995"/>
    <n v="11.321882351999999"/>
  </r>
  <r>
    <x v="79"/>
    <x v="1"/>
    <s v="EL RODEO"/>
    <s v="RUIZ RICARDO GUILLERMO"/>
    <n v="239"/>
    <n v="-63.128120000000003"/>
    <n v="-35.12321"/>
    <n v="942138"/>
    <n v="37685.519999999997"/>
    <n v="207270360"/>
    <n v="20.73"/>
    <n v="98766.440697672006"/>
    <n v="11.2747078422"/>
  </r>
  <r>
    <x v="18"/>
    <x v="1"/>
    <s v="LA TROUPE(ENGORDE/CORRAL)"/>
    <s v="BECHARA MARIANO FRANCISCO"/>
    <n v="239"/>
    <n v="-60.549529999999997"/>
    <n v="-33.954790000000003"/>
    <n v="942138"/>
    <n v="37685.519999999997"/>
    <n v="207270360"/>
    <n v="20.73"/>
    <n v="98766.440697672006"/>
    <n v="11.2747078422"/>
  </r>
  <r>
    <x v="80"/>
    <x v="1"/>
    <s v="LA PROVIDENCIA FEED LOT"/>
    <s v="LA PROVIDENCIA AGROPECUARIA  SOCIEDAD ANONIMA"/>
    <n v="237"/>
    <n v="-62.153480000000002"/>
    <n v="-35.029899999999998"/>
    <n v="934254"/>
    <n v="37370.160000000003"/>
    <n v="205535880"/>
    <n v="20.55"/>
    <n v="97939.943285975998"/>
    <n v="11.180358822600001"/>
  </r>
  <r>
    <x v="34"/>
    <x v="1"/>
    <s v="LAS MERCEDES"/>
    <s v="CUATRO HERMANAS S.A."/>
    <n v="237"/>
    <n v="-59.838799999999999"/>
    <n v="-33.8964"/>
    <n v="934254"/>
    <n v="37370.160000000003"/>
    <n v="205535880"/>
    <n v="20.55"/>
    <n v="97939.943285975998"/>
    <n v="11.180358822600001"/>
  </r>
  <r>
    <x v="94"/>
    <x v="1"/>
    <s v="EL RESUEYO E.C"/>
    <s v="ESTANCIA EL RESUEYO S A"/>
    <n v="236"/>
    <n v="-59.079129999999999"/>
    <n v="-36.732230000000001"/>
    <n v="930312"/>
    <n v="37212.480000000003"/>
    <n v="204668640"/>
    <n v="20.47"/>
    <n v="97526.694580127994"/>
    <n v="11.133184312799999"/>
  </r>
  <r>
    <x v="29"/>
    <x v="1"/>
    <s v="SAN  ALFREDO"/>
    <s v="FERRO PUBLIO JAVIER MARIA"/>
    <n v="235"/>
    <n v="-62.337898254400002"/>
    <n v="-36.503299713099999"/>
    <n v="926370"/>
    <n v="37054.800000000003"/>
    <n v="203801400"/>
    <n v="20.38"/>
    <n v="97113.445874279991"/>
    <n v="11.086009803"/>
  </r>
  <r>
    <x v="100"/>
    <x v="1"/>
    <s v="DON JOSE (F-L)"/>
    <s v="ERBITI GERMAN"/>
    <n v="235"/>
    <n v="-60.585549999999998"/>
    <n v="-37.510640000000002"/>
    <n v="926370"/>
    <n v="37054.800000000003"/>
    <n v="203801400"/>
    <n v="20.38"/>
    <n v="97113.445874279991"/>
    <n v="11.086009803"/>
  </r>
  <r>
    <x v="40"/>
    <x v="1"/>
    <s v="EL DANIELITO"/>
    <s v="DON VALENTIN SH"/>
    <n v="234"/>
    <n v="-62.62276"/>
    <n v="-36.30639"/>
    <n v="922428"/>
    <n v="36897.120000000003"/>
    <n v="202934160"/>
    <n v="20.29"/>
    <n v="96700.197168432001"/>
    <n v="11.0388352932"/>
  </r>
  <r>
    <x v="25"/>
    <x v="1"/>
    <s v="DON RICARDO"/>
    <s v="ERCOLANO E HIJOS SA"/>
    <n v="231"/>
    <n v="-58.008490000000002"/>
    <n v="-37.593049999999998"/>
    <n v="910602"/>
    <n v="36424.080000000002"/>
    <n v="200332440"/>
    <n v="20.03"/>
    <n v="95460.451050888005"/>
    <n v="10.897311763800001"/>
  </r>
  <r>
    <x v="18"/>
    <x v="1"/>
    <s v="LAS MARIAS"/>
    <s v="GANAMAN S. A."/>
    <n v="228"/>
    <n v="-60.469470000000001"/>
    <n v="-33.992849999999997"/>
    <n v="898776"/>
    <n v="35951.040000000001"/>
    <n v="197730720"/>
    <n v="19.77"/>
    <n v="94220.704933343994"/>
    <n v="10.755788234399999"/>
  </r>
  <r>
    <x v="103"/>
    <x v="1"/>
    <s v="LA CRIOLLA"/>
    <s v="LAXAGUE Y CIA S A"/>
    <n v="225"/>
    <n v="-63.078643999999997"/>
    <n v="-35.668799999999997"/>
    <n v="886950"/>
    <n v="35478"/>
    <n v="195129000"/>
    <n v="19.510000000000002"/>
    <n v="92980.958815799997"/>
    <n v="10.614264705"/>
  </r>
  <r>
    <x v="63"/>
    <x v="1"/>
    <s v="LA DELFITA"/>
    <s v="CAPRILE JOSE SEBASTIAN"/>
    <n v="221"/>
    <n v="-60.235370000000003"/>
    <n v="-34.889180000000003"/>
    <n v="871182"/>
    <n v="34847.279999999999"/>
    <n v="191660040"/>
    <n v="19.170000000000002"/>
    <n v="91327.963992407997"/>
    <n v="10.4255666658"/>
  </r>
  <r>
    <x v="16"/>
    <x v="1"/>
    <s v="LA DORITA"/>
    <s v="JOMARCA SA"/>
    <n v="218"/>
    <n v="-59.816220000000001"/>
    <n v="-34.205219999999997"/>
    <n v="859356"/>
    <n v="34374.239999999998"/>
    <n v="189058320"/>
    <n v="18.91"/>
    <n v="90088.217874864"/>
    <n v="10.284043136399999"/>
  </r>
  <r>
    <x v="0"/>
    <x v="1"/>
    <s v="SAN JOSE"/>
    <s v="ZAYNE S.A."/>
    <n v="218"/>
    <n v="-59.273735000000002"/>
    <n v="-35.431420000000003"/>
    <n v="859356"/>
    <n v="34374.239999999998"/>
    <n v="189058320"/>
    <n v="18.91"/>
    <n v="90088.217874864"/>
    <n v="10.284043136399999"/>
  </r>
  <r>
    <x v="40"/>
    <x v="1"/>
    <s v="EL 31"/>
    <s v="BRANDONI OMAR LEOPOLDO"/>
    <n v="218"/>
    <n v="-62.913699999999999"/>
    <n v="-35.950369999999999"/>
    <n v="859356"/>
    <n v="34374.239999999998"/>
    <n v="189058320"/>
    <n v="18.91"/>
    <n v="90088.217874864"/>
    <n v="10.284043136399999"/>
  </r>
  <r>
    <x v="49"/>
    <x v="1"/>
    <s v="SOL BELEN"/>
    <s v="MARCHESANI FABIAN ALBERTO"/>
    <n v="216"/>
    <n v="-58.83334"/>
    <n v="-35.37135"/>
    <n v="851472"/>
    <n v="34058.879999999997"/>
    <n v="187323840"/>
    <n v="18.73"/>
    <n v="89261.720463167992"/>
    <n v="10.189694116799998"/>
  </r>
  <r>
    <x v="0"/>
    <x v="1"/>
    <s v="LA ESCONDIDA"/>
    <s v="GANADERA DARSER S.A."/>
    <n v="216"/>
    <n v="-59.385596999999997"/>
    <n v="-35.413460000000001"/>
    <n v="851472"/>
    <n v="34058.879999999997"/>
    <n v="187323840"/>
    <n v="18.73"/>
    <n v="89261.720463167992"/>
    <n v="10.189694116799998"/>
  </r>
  <r>
    <x v="73"/>
    <x v="1"/>
    <s v="SANTA VICTORIA"/>
    <s v="DE ALL JOSE A. Y DE ALL JORGE E. SOCIEDAD DE HECHO"/>
    <n v="215"/>
    <n v="-60.257910000000003"/>
    <n v="-35.359529999999999"/>
    <n v="847530"/>
    <n v="33901.199999999997"/>
    <n v="186456600"/>
    <n v="18.649999999999999"/>
    <n v="88848.471757319989"/>
    <n v="10.142519606999999"/>
  </r>
  <r>
    <x v="79"/>
    <x v="1"/>
    <s v="CLAMAPE"/>
    <s v="RASPO JOSE MIGUEL"/>
    <n v="211"/>
    <n v="-63.105809999999998"/>
    <n v="-34.498530000000002"/>
    <n v="831762"/>
    <n v="33270.480000000003"/>
    <n v="182987640"/>
    <n v="18.3"/>
    <n v="87195.476933928003"/>
    <n v="9.9538215678000004"/>
  </r>
  <r>
    <x v="103"/>
    <x v="1"/>
    <s v="EL SILBIDO"/>
    <s v="RINCON DE CORRIENTES SA"/>
    <n v="211"/>
    <n v="-63.126060000000003"/>
    <n v="-35.466709999999999"/>
    <n v="831762"/>
    <n v="33270.480000000003"/>
    <n v="182987640"/>
    <n v="18.3"/>
    <n v="87195.476933928003"/>
    <n v="9.9538215678000004"/>
  </r>
  <r>
    <x v="22"/>
    <x v="1"/>
    <s v="DON ALEJANDRO"/>
    <s v="TOJUCCA  SRL"/>
    <n v="209"/>
    <n v="-59.438549999999999"/>
    <n v="-36.456814000000001"/>
    <n v="823878"/>
    <n v="32955.120000000003"/>
    <n v="181253160"/>
    <n v="18.13"/>
    <n v="86368.97952223201"/>
    <n v="9.8594725482000012"/>
  </r>
  <r>
    <x v="18"/>
    <x v="1"/>
    <s v="LAS MARIAS"/>
    <s v="LOS 5 ASES S A"/>
    <n v="208"/>
    <n v="-60.469470000000001"/>
    <n v="-33.992849999999997"/>
    <n v="819936"/>
    <n v="32797.440000000002"/>
    <n v="180385920"/>
    <n v="18.04"/>
    <n v="85955.730816383992"/>
    <n v="9.8122980383999998"/>
  </r>
  <r>
    <x v="55"/>
    <x v="1"/>
    <s v="FEED LOT  DON JOSE"/>
    <s v="DE LUCA JUAN JOSE Y DE LUCA SERGIO DANIEL SOCIEDAD DE HECHO"/>
    <n v="205"/>
    <n v="-61.99024"/>
    <n v="-35.656640000000003"/>
    <n v="808110"/>
    <n v="32324.400000000001"/>
    <n v="177784200"/>
    <n v="17.78"/>
    <n v="84715.984698839995"/>
    <n v="9.6707745089999992"/>
  </r>
  <r>
    <x v="73"/>
    <x v="1"/>
    <s v="DON JUAN"/>
    <s v="CASTA?O CARLOS ALBERTO"/>
    <n v="205"/>
    <n v="-60.119340000000001"/>
    <n v="-35.450789999999998"/>
    <n v="808110"/>
    <n v="32324.400000000001"/>
    <n v="177784200"/>
    <n v="17.78"/>
    <n v="84715.984698839995"/>
    <n v="9.6707745089999992"/>
  </r>
  <r>
    <x v="47"/>
    <x v="1"/>
    <s v="ANAJOR"/>
    <s v="LO GIOCO NESTOR DAMIAN"/>
    <n v="204"/>
    <n v="-61.48442"/>
    <n v="-34.811149999999998"/>
    <n v="804168"/>
    <n v="32166.720000000001"/>
    <n v="176916960"/>
    <n v="17.690000000000001"/>
    <n v="84302.735992991991"/>
    <n v="9.6235999991999996"/>
  </r>
  <r>
    <x v="1"/>
    <x v="1"/>
    <s v="JUBAZU"/>
    <s v="ZUNINO OSCAR ORLANDO, ZUNINO ALCIDES OSCAR Y ZUNINO SERGIO O"/>
    <n v="203"/>
    <n v="-59.376570000000001"/>
    <n v="-34.442340000000002"/>
    <n v="800226"/>
    <n v="32009.040000000001"/>
    <n v="176049720"/>
    <n v="17.600000000000001"/>
    <n v="83889.487287144002"/>
    <n v="9.5764254894"/>
  </r>
  <r>
    <x v="97"/>
    <x v="1"/>
    <s v="SAN ANTONIO"/>
    <s v="VECCHI CARLOS EDUARDO"/>
    <n v="201"/>
    <n v="-61.454790000000003"/>
    <n v="-35.505220000000001"/>
    <n v="792342"/>
    <n v="31693.68"/>
    <n v="174315240"/>
    <n v="17.43"/>
    <n v="83062.989875448009"/>
    <n v="9.4820764698000009"/>
  </r>
  <r>
    <x v="8"/>
    <x v="1"/>
    <s v="LE Y JO"/>
    <s v="PAOLI WALTER OSCAR"/>
    <n v="201"/>
    <n v="-58.94453"/>
    <n v="-37.444629999999997"/>
    <n v="792342"/>
    <n v="31693.68"/>
    <n v="174315240"/>
    <n v="17.43"/>
    <n v="83062.989875448009"/>
    <n v="9.4820764698000009"/>
  </r>
  <r>
    <x v="40"/>
    <x v="1"/>
    <s v="LOS QUINCE FEED LOT"/>
    <s v="EL GUANACO S C A"/>
    <n v="200"/>
    <n v="-63.028860000000002"/>
    <n v="-36.115099999999998"/>
    <n v="788400"/>
    <n v="31536"/>
    <n v="173448000"/>
    <n v="17.34"/>
    <n v="82649.741169600005"/>
    <n v="9.4349019600000013"/>
  </r>
  <r>
    <x v="73"/>
    <x v="1"/>
    <s v="DON JUAN"/>
    <s v="DE ALL JOSE A. Y DE ALL JORGE E. SOCIEDAD DE HECHO"/>
    <n v="200"/>
    <n v="-60.119340000000001"/>
    <n v="-35.450789999999998"/>
    <n v="788400"/>
    <n v="31536"/>
    <n v="173448000"/>
    <n v="17.34"/>
    <n v="82649.741169600005"/>
    <n v="9.4349019600000013"/>
  </r>
  <r>
    <x v="18"/>
    <x v="1"/>
    <s v="LA TROUPE(ENGORDE/CORRAL)"/>
    <s v="PASVEN S.R.L."/>
    <n v="199"/>
    <n v="-60.549529999999997"/>
    <n v="-33.954790000000003"/>
    <n v="784458"/>
    <n v="31378.32"/>
    <n v="172580760"/>
    <n v="17.260000000000002"/>
    <n v="82236.492463752002"/>
    <n v="9.3877274501999999"/>
  </r>
  <r>
    <x v="18"/>
    <x v="1"/>
    <s v="LA TROUPE(ENGORDE/CORRAL)"/>
    <s v="IRIZAR MARTIN"/>
    <n v="197"/>
    <n v="-60.549529999999997"/>
    <n v="-33.954790000000003"/>
    <n v="776574"/>
    <n v="31062.959999999999"/>
    <n v="170846280"/>
    <n v="17.079999999999998"/>
    <n v="81409.995052055994"/>
    <n v="9.2933784305999989"/>
  </r>
  <r>
    <x v="49"/>
    <x v="1"/>
    <s v="EL POTRERILLO"/>
    <s v="CAMPOS SURE?OS S.A"/>
    <n v="195"/>
    <n v="-58.859870000000001"/>
    <n v="-35.371580000000002"/>
    <n v="768690"/>
    <n v="30747.599999999999"/>
    <n v="169111800"/>
    <n v="16.91"/>
    <n v="80583.497640360001"/>
    <n v="9.1990294109999997"/>
  </r>
  <r>
    <x v="88"/>
    <x v="1"/>
    <s v="CHOSOICO"/>
    <s v="CHOSOICO S A"/>
    <n v="195"/>
    <n v="-63.198869999999999"/>
    <n v="-38.746560000000002"/>
    <n v="768690"/>
    <n v="30747.599999999999"/>
    <n v="169111800"/>
    <n v="16.91"/>
    <n v="80583.497640360001"/>
    <n v="9.1990294109999997"/>
  </r>
  <r>
    <x v="8"/>
    <x v="1"/>
    <s v="EL CACIQUE II"/>
    <s v="DIEGO M F PEREYRA YRAOLA Y CIA SRL"/>
    <n v="194"/>
    <n v="-58.806199999999997"/>
    <n v="-37.314880000000002"/>
    <n v="764748"/>
    <n v="30589.919999999998"/>
    <n v="168244560"/>
    <n v="16.82"/>
    <n v="80170.248934511998"/>
    <n v="9.1518549012000001"/>
  </r>
  <r>
    <x v="113"/>
    <x v="1"/>
    <s v="DON JUAN II"/>
    <s v="ZEAITER JUAN SARQUIS"/>
    <n v="190"/>
    <n v="-57.380800000000001"/>
    <n v="-36.314556000000003"/>
    <n v="748980"/>
    <n v="29959.200000000001"/>
    <n v="164775600"/>
    <n v="16.48"/>
    <n v="78517.254111120012"/>
    <n v="8.9631568620000017"/>
  </r>
  <r>
    <x v="47"/>
    <x v="1"/>
    <s v="ANAJOR"/>
    <s v="LATAZA SUSANA ESTER"/>
    <n v="189"/>
    <n v="-61.48442"/>
    <n v="-34.811149999999998"/>
    <n v="745038"/>
    <n v="29801.52"/>
    <n v="163908360"/>
    <n v="16.39"/>
    <n v="78104.005405271993"/>
    <n v="8.9159823521999986"/>
  </r>
  <r>
    <x v="44"/>
    <x v="1"/>
    <s v="SAN DIONISIO (ENGORDE A CORRAL UE)"/>
    <s v="CUATRO LEGUAS SA"/>
    <n v="187"/>
    <n v="-60.567627000000002"/>
    <n v="-37.002552000000001"/>
    <n v="737154"/>
    <n v="29486.16"/>
    <n v="162173880"/>
    <n v="16.22"/>
    <n v="77277.507993576"/>
    <n v="8.8216333325999994"/>
  </r>
  <r>
    <x v="11"/>
    <x v="1"/>
    <s v="LA CASA VIEJA"/>
    <s v="DEPRATI HECTOR RAUL"/>
    <n v="182"/>
    <n v="-60.085050000000003"/>
    <n v="-34.421149999999997"/>
    <n v="717444"/>
    <n v="28697.759999999998"/>
    <n v="157837680"/>
    <n v="15.78"/>
    <n v="75211.264464335996"/>
    <n v="8.5857607835999996"/>
  </r>
  <r>
    <x v="22"/>
    <x v="1"/>
    <s v="LA AZOTEA I"/>
    <s v="SEEBER MARIA CRISTINA"/>
    <n v="180"/>
    <n v="-59.943899999999999"/>
    <n v="-37.033154000000003"/>
    <n v="709560"/>
    <n v="28382.400000000001"/>
    <n v="156103200"/>
    <n v="15.61"/>
    <n v="74384.767052640003"/>
    <n v="8.4914117640000004"/>
  </r>
  <r>
    <x v="9"/>
    <x v="1"/>
    <s v="FEED LOT LOS VAQUEROS"/>
    <s v="AGROGANADERA FRANCRUZ S.A."/>
    <n v="180"/>
    <n v="-59.147647999999997"/>
    <n v="-35.157649999999997"/>
    <n v="709560"/>
    <n v="28382.400000000001"/>
    <n v="156103200"/>
    <n v="15.61"/>
    <n v="74384.767052640003"/>
    <n v="8.4914117640000004"/>
  </r>
  <r>
    <x v="49"/>
    <x v="1"/>
    <s v="LOS HERMANOS"/>
    <s v="LTF AGRO S.A."/>
    <n v="179"/>
    <n v="-58.734020000000001"/>
    <n v="-35.441369999999999"/>
    <n v="705618"/>
    <n v="28224.720000000001"/>
    <n v="155235960"/>
    <n v="15.52"/>
    <n v="73971.518346792"/>
    <n v="8.4442372542000008"/>
  </r>
  <r>
    <x v="12"/>
    <x v="1"/>
    <s v="LAS ROSAS"/>
    <s v="GANADOS NATURALES SA"/>
    <n v="179"/>
    <n v="-60.078003000000002"/>
    <n v="-35.786937999999999"/>
    <n v="705618"/>
    <n v="28224.720000000001"/>
    <n v="155235960"/>
    <n v="15.52"/>
    <n v="73971.518346792"/>
    <n v="8.4442372542000008"/>
  </r>
  <r>
    <x v="23"/>
    <x v="1"/>
    <s v="EL PARQUE"/>
    <s v="MOLINA MIRTA ANDREA"/>
    <n v="178"/>
    <n v="-63.205886999999997"/>
    <n v="-37.193289999999998"/>
    <n v="701676"/>
    <n v="28067.040000000001"/>
    <n v="154368720"/>
    <n v="15.44"/>
    <n v="73558.269640943996"/>
    <n v="8.3970627443999994"/>
  </r>
  <r>
    <x v="73"/>
    <x v="1"/>
    <s v="DON JUAN"/>
    <s v="GENTILE LUIS ALBERTO"/>
    <n v="177"/>
    <n v="-60.119340000000001"/>
    <n v="-35.450789999999998"/>
    <n v="697734"/>
    <n v="27909.360000000001"/>
    <n v="153501480"/>
    <n v="15.35"/>
    <n v="73145.020935095992"/>
    <n v="8.3498882345999998"/>
  </r>
  <r>
    <x v="72"/>
    <x v="1"/>
    <s v="FEED LOOT SANTA ANA"/>
    <s v="PUMAR CARLOS ALBERTO"/>
    <n v="175"/>
    <n v="-62.758000000000003"/>
    <n v="-35.163710000000002"/>
    <n v="689850"/>
    <n v="27594"/>
    <n v="151767000"/>
    <n v="15.18"/>
    <n v="72318.523523399999"/>
    <n v="8.2555392150000007"/>
  </r>
  <r>
    <x v="35"/>
    <x v="1"/>
    <s v="LOS GALLEGOS"/>
    <s v="PEREZ MARIA ISABEL"/>
    <n v="173"/>
    <n v="-62.842770000000002"/>
    <n v="-36.484690000000001"/>
    <n v="681966"/>
    <n v="27278.639999999999"/>
    <n v="150032520"/>
    <n v="15"/>
    <n v="71492.026111704006"/>
    <n v="8.1611901954000015"/>
  </r>
  <r>
    <x v="20"/>
    <x v="1"/>
    <s v="SAN RAFAEL"/>
    <s v="DORIA OSCAR ROBERTO"/>
    <n v="169"/>
    <n v="-60.153239999999997"/>
    <n v="-33.83381"/>
    <n v="666198"/>
    <n v="26647.919999999998"/>
    <n v="146563560"/>
    <n v="14.66"/>
    <n v="69839.031288311991"/>
    <n v="7.9724921561999986"/>
  </r>
  <r>
    <x v="44"/>
    <x v="1"/>
    <s v="DON FRANCISCO  FEED-LOT"/>
    <s v="DE LOS HEROS ABEL ANGEL"/>
    <n v="167"/>
    <n v="-59.71452"/>
    <n v="-36.273209999999999"/>
    <n v="658314"/>
    <n v="26332.560000000001"/>
    <n v="144829080"/>
    <n v="14.48"/>
    <n v="69012.533876615998"/>
    <n v="7.8781431365999994"/>
  </r>
  <r>
    <x v="22"/>
    <x v="1"/>
    <s v="EL CORTIJO"/>
    <s v="SEMILLERA JAUREGUI S R L"/>
    <n v="165"/>
    <n v="-60.035751342799998"/>
    <n v="-37.059360504200001"/>
    <n v="650430"/>
    <n v="26017.200000000001"/>
    <n v="143094600"/>
    <n v="14.31"/>
    <n v="68186.036464920006"/>
    <n v="7.7837941170000002"/>
  </r>
  <r>
    <x v="29"/>
    <x v="1"/>
    <s v="LA MORONDANGA"/>
    <s v="SEMBRAR SOCIEDAD DE HECHO DE BARRE?A GERARDO CESAR  Y BARRE?"/>
    <n v="165"/>
    <n v="-62.269290924099998"/>
    <n v="-36.365749359100001"/>
    <n v="650430"/>
    <n v="26017.200000000001"/>
    <n v="143094600"/>
    <n v="14.31"/>
    <n v="68186.036464920006"/>
    <n v="7.7837941170000002"/>
  </r>
  <r>
    <x v="22"/>
    <x v="1"/>
    <s v="LA AZOTEA I"/>
    <s v="IRIGOYEN NESTOR ALBERTO"/>
    <n v="163"/>
    <n v="-59.943899999999999"/>
    <n v="-37.033154000000003"/>
    <n v="642546"/>
    <n v="25701.84"/>
    <n v="141360120"/>
    <n v="14.14"/>
    <n v="67359.539053223998"/>
    <n v="7.6894450974000002"/>
  </r>
  <r>
    <x v="28"/>
    <x v="1"/>
    <s v="EL FORTIN - FEED LOT"/>
    <s v="CAMPUS DEL MELIPAL S.A."/>
    <n v="163"/>
    <n v="-60.881250000000001"/>
    <n v="-35.559669999999997"/>
    <n v="642546"/>
    <n v="25701.84"/>
    <n v="141360120"/>
    <n v="14.14"/>
    <n v="67359.539053223998"/>
    <n v="7.6894450974000002"/>
  </r>
  <r>
    <x v="22"/>
    <x v="1"/>
    <s v="LA AZOTEA I"/>
    <s v="AGROPECUARIA CAMPO ALTO S.A."/>
    <n v="162"/>
    <n v="-59.943899999999999"/>
    <n v="-37.033154000000003"/>
    <n v="638604"/>
    <n v="25544.16"/>
    <n v="140492880"/>
    <n v="14.05"/>
    <n v="66946.290347376009"/>
    <n v="7.6422705876000014"/>
  </r>
  <r>
    <x v="18"/>
    <x v="1"/>
    <s v="LA TROUPE(ENGORDE/CORRAL)"/>
    <s v="VIENTOS DE RAWSON S.A."/>
    <n v="162"/>
    <n v="-60.549529999999997"/>
    <n v="-33.954790000000003"/>
    <n v="638604"/>
    <n v="25544.16"/>
    <n v="140492880"/>
    <n v="14.05"/>
    <n v="66946.290347376009"/>
    <n v="7.6422705876000014"/>
  </r>
  <r>
    <x v="73"/>
    <x v="1"/>
    <s v="&quot;LA AUDACIA&quot;"/>
    <s v="LELF?N S.A."/>
    <n v="160"/>
    <n v="-60.457079999999998"/>
    <n v="-35.623570000000001"/>
    <n v="630720"/>
    <n v="25228.799999999999"/>
    <n v="138758400"/>
    <n v="13.88"/>
    <n v="66119.792935680001"/>
    <n v="7.5479215680000005"/>
  </r>
  <r>
    <x v="77"/>
    <x v="1"/>
    <s v="&quot;LA ROSADA&quot;"/>
    <s v="CATTANEO JUAN MANUEL Y COSTANTINI ENRIQUE"/>
    <n v="159"/>
    <n v="-59.630850000000002"/>
    <n v="-33.952559999999998"/>
    <n v="626778"/>
    <n v="25071.119999999999"/>
    <n v="137891160"/>
    <n v="13.79"/>
    <n v="65706.544229831998"/>
    <n v="7.5007470582"/>
  </r>
  <r>
    <x v="83"/>
    <x v="1"/>
    <s v="LA SIN NOMBRE"/>
    <s v="SUCESORES DE MIGUEL CAMIO S. A."/>
    <n v="159"/>
    <n v="-60.296149999999997"/>
    <n v="-37.698569999999997"/>
    <n v="626778"/>
    <n v="25071.119999999999"/>
    <n v="137891160"/>
    <n v="13.79"/>
    <n v="65706.544229831998"/>
    <n v="7.5007470582"/>
  </r>
  <r>
    <x v="28"/>
    <x v="1"/>
    <s v="LA CORONITA"/>
    <s v="MIROLU S A"/>
    <n v="156"/>
    <n v="-61.428289999999997"/>
    <n v="-35.425038999999998"/>
    <n v="614952"/>
    <n v="24598.080000000002"/>
    <n v="135289440"/>
    <n v="13.53"/>
    <n v="64466.798112288001"/>
    <n v="7.3592235288000003"/>
  </r>
  <r>
    <x v="103"/>
    <x v="1"/>
    <s v="LA CRIOLLA"/>
    <s v="HERNANDEZ ANDREA"/>
    <n v="156"/>
    <n v="-63.078643999999997"/>
    <n v="-35.668799999999997"/>
    <n v="614952"/>
    <n v="24598.080000000002"/>
    <n v="135289440"/>
    <n v="13.53"/>
    <n v="64466.798112288001"/>
    <n v="7.3592235288000003"/>
  </r>
  <r>
    <x v="68"/>
    <x v="1"/>
    <s v="MONTE DEL 17"/>
    <s v="SERRANIAS DE LOLEN S A"/>
    <n v="152"/>
    <n v="-61.971420000000002"/>
    <n v="-37.8232"/>
    <n v="599184"/>
    <n v="23967.360000000001"/>
    <n v="131820480"/>
    <n v="13.18"/>
    <n v="62813.803288895993"/>
    <n v="7.1705254895999992"/>
  </r>
  <r>
    <x v="30"/>
    <x v="1"/>
    <s v="ENGORDE A CORRAL LA MATILDE"/>
    <s v=".ALFARO EDUARDO FEDERICO"/>
    <n v="151"/>
    <n v="-60.482300000000002"/>
    <n v="-35.038395000000001"/>
    <n v="595242"/>
    <n v="23809.68"/>
    <n v="130953240"/>
    <n v="13.1"/>
    <n v="62400.554583048004"/>
    <n v="7.1233509798000005"/>
  </r>
  <r>
    <x v="94"/>
    <x v="1"/>
    <s v="DON  QUILES"/>
    <s v="VIA SEVILLA SA"/>
    <n v="149"/>
    <n v="-59.096691131599997"/>
    <n v="-36.436298370400003"/>
    <n v="587358"/>
    <n v="23494.32"/>
    <n v="129218760"/>
    <n v="12.92"/>
    <n v="61574.057171351997"/>
    <n v="7.0290019601999996"/>
  </r>
  <r>
    <x v="5"/>
    <x v="1"/>
    <s v="EL YATAY"/>
    <s v="FABRIZZI MARCELO ALBERTO"/>
    <n v="148"/>
    <n v="-60.055045999999997"/>
    <n v="-33.727589999999999"/>
    <n v="583416"/>
    <n v="23336.639999999999"/>
    <n v="128351520"/>
    <n v="12.84"/>
    <n v="61160.808465504"/>
    <n v="6.9818274504"/>
  </r>
  <r>
    <x v="12"/>
    <x v="1"/>
    <s v="PROFEED"/>
    <s v="ESTANCIA LA PONDEROSA S.R.L."/>
    <n v="148"/>
    <n v="-59.813454"/>
    <n v="-35.776062000000003"/>
    <n v="583416"/>
    <n v="23336.639999999999"/>
    <n v="128351520"/>
    <n v="12.84"/>
    <n v="61160.808465504"/>
    <n v="6.9818274504"/>
  </r>
  <r>
    <x v="68"/>
    <x v="1"/>
    <s v="EL CUATRO CORRAL"/>
    <s v="SCHMIDT NESTOR FABIAN"/>
    <n v="147"/>
    <n v="-62.186169999999997"/>
    <n v="-37.252540000000003"/>
    <n v="579474"/>
    <n v="23178.959999999999"/>
    <n v="127484280"/>
    <n v="12.75"/>
    <n v="60747.559759655996"/>
    <n v="6.9346529405999995"/>
  </r>
  <r>
    <x v="19"/>
    <x v="1"/>
    <s v="FEED LOT. EL PORVENIR"/>
    <s v="ROLDAN LILIANA LUCIA"/>
    <n v="147"/>
    <n v="-57.729050000000001"/>
    <n v="-37.275176999999999"/>
    <n v="579474"/>
    <n v="23178.959999999999"/>
    <n v="127484280"/>
    <n v="12.75"/>
    <n v="60747.559759655996"/>
    <n v="6.9346529405999995"/>
  </r>
  <r>
    <x v="34"/>
    <x v="1"/>
    <s v="LAS MERCEDES"/>
    <s v="THOURTE GUSTAVO FERNANDO"/>
    <n v="147"/>
    <n v="-59.838799999999999"/>
    <n v="-33.8964"/>
    <n v="579474"/>
    <n v="23178.959999999999"/>
    <n v="127484280"/>
    <n v="12.75"/>
    <n v="60747.559759655996"/>
    <n v="6.9346529405999995"/>
  </r>
  <r>
    <x v="85"/>
    <x v="1"/>
    <s v="LA RESERVA"/>
    <s v="BERTOLA SANTIAGO EZEQUIEL"/>
    <n v="146"/>
    <n v="-62.107860000000002"/>
    <n v="-34.407629999999997"/>
    <n v="575532"/>
    <n v="23021.279999999999"/>
    <n v="126617040"/>
    <n v="12.66"/>
    <n v="60334.311053807993"/>
    <n v="6.887478430799999"/>
  </r>
  <r>
    <x v="91"/>
    <x v="1"/>
    <s v="DON CORRAL FEED LOT"/>
    <s v="VALENTE ALDO LUIS"/>
    <n v="146"/>
    <n v="-58.9101"/>
    <n v="-35.858330000000002"/>
    <n v="575532"/>
    <n v="23021.279999999999"/>
    <n v="126617040"/>
    <n v="12.66"/>
    <n v="60334.311053807993"/>
    <n v="6.887478430799999"/>
  </r>
  <r>
    <x v="8"/>
    <x v="1"/>
    <s v="LE Y JO"/>
    <s v="CAMPOS LE Y JO SA"/>
    <n v="146"/>
    <n v="-58.94453"/>
    <n v="-37.444629999999997"/>
    <n v="575532"/>
    <n v="23021.279999999999"/>
    <n v="126617040"/>
    <n v="12.66"/>
    <n v="60334.311053807993"/>
    <n v="6.887478430799999"/>
  </r>
  <r>
    <x v="8"/>
    <x v="1"/>
    <s v="EL PARQUE F LOT"/>
    <s v="OCHOA HNOS S A A G C I E I"/>
    <n v="144"/>
    <n v="-59.073970000000003"/>
    <n v="-37.44943"/>
    <n v="567648"/>
    <n v="22705.919999999998"/>
    <n v="124882560"/>
    <n v="12.49"/>
    <n v="59507.813642112"/>
    <n v="6.7931294111999998"/>
  </r>
  <r>
    <x v="14"/>
    <x v="1"/>
    <s v="DON ANGEL"/>
    <s v="PEYRON JORGE ALBERTO"/>
    <n v="143"/>
    <n v="-58.737639999999999"/>
    <n v="-35.176900000000003"/>
    <n v="563706"/>
    <n v="22548.240000000002"/>
    <n v="124015320"/>
    <n v="12.4"/>
    <n v="59094.564936263996"/>
    <n v="6.7459549013999993"/>
  </r>
  <r>
    <x v="68"/>
    <x v="1"/>
    <s v="EL CUATRO CORRAL"/>
    <s v="AGRO DE SOUZA S.A"/>
    <n v="143"/>
    <n v="-62.186169999999997"/>
    <n v="-37.252540000000003"/>
    <n v="563706"/>
    <n v="22548.240000000002"/>
    <n v="124015320"/>
    <n v="12.4"/>
    <n v="59094.564936263996"/>
    <n v="6.7459549013999993"/>
  </r>
  <r>
    <x v="106"/>
    <x v="1"/>
    <s v="LAS MARIAS -FEED LOT-"/>
    <s v="EIRAS JUAN CARLOS"/>
    <n v="142"/>
    <n v="-58.211599999999997"/>
    <n v="-35.196710000000003"/>
    <n v="559764"/>
    <n v="22390.560000000001"/>
    <n v="123148080"/>
    <n v="12.31"/>
    <n v="58681.316230416"/>
    <n v="6.6987803915999997"/>
  </r>
  <r>
    <x v="79"/>
    <x v="1"/>
    <s v="LOS 7"/>
    <s v="VITORES ALFREDO ERNESTO"/>
    <n v="142"/>
    <n v="-63.366109999999999"/>
    <n v="-35.058660000000003"/>
    <n v="559764"/>
    <n v="22390.560000000001"/>
    <n v="123148080"/>
    <n v="12.31"/>
    <n v="58681.316230416"/>
    <n v="6.6987803915999997"/>
  </r>
  <r>
    <x v="97"/>
    <x v="1"/>
    <s v="SAN ANTONIO"/>
    <s v="ORAZI NICOLAS HECTOR"/>
    <n v="141"/>
    <n v="-61.454790000000003"/>
    <n v="-35.505220000000001"/>
    <n v="555822"/>
    <n v="22232.880000000001"/>
    <n v="122280840"/>
    <n v="12.23"/>
    <n v="58268.067524567996"/>
    <n v="6.6516058817999992"/>
  </r>
  <r>
    <x v="9"/>
    <x v="1"/>
    <s v="LA ESPERANZA"/>
    <s v="FERNANDEZ LLORENTE ERNESTO"/>
    <n v="141"/>
    <n v="-59.434150000000002"/>
    <n v="-35.24485"/>
    <n v="555822"/>
    <n v="22232.880000000001"/>
    <n v="122280840"/>
    <n v="12.23"/>
    <n v="58268.067524567996"/>
    <n v="6.6516058817999992"/>
  </r>
  <r>
    <x v="77"/>
    <x v="1"/>
    <s v="&quot;CARANDENGA&quot;"/>
    <s v="LOLOGAN SA"/>
    <n v="140"/>
    <n v="-59.626440000000002"/>
    <n v="-33.999577000000002"/>
    <n v="551880"/>
    <n v="22075.200000000001"/>
    <n v="121413600"/>
    <n v="12.14"/>
    <n v="57854.818818720007"/>
    <n v="6.6044313720000005"/>
  </r>
  <r>
    <x v="68"/>
    <x v="1"/>
    <s v="EL CUATRO CORRAL"/>
    <s v="DON CUSTODIO SRL"/>
    <n v="140"/>
    <n v="-62.186169999999997"/>
    <n v="-37.252540000000003"/>
    <n v="551880"/>
    <n v="22075.200000000001"/>
    <n v="121413600"/>
    <n v="12.14"/>
    <n v="57854.818818720007"/>
    <n v="6.6044313720000005"/>
  </r>
  <r>
    <x v="12"/>
    <x v="1"/>
    <s v="PROFEED"/>
    <s v="VOTTA SOCIEDAD ANONIMA"/>
    <n v="140"/>
    <n v="-59.813454"/>
    <n v="-35.776062000000003"/>
    <n v="551880"/>
    <n v="22075.200000000001"/>
    <n v="121413600"/>
    <n v="12.14"/>
    <n v="57854.818818720007"/>
    <n v="6.6044313720000005"/>
  </r>
  <r>
    <x v="1"/>
    <x v="1"/>
    <s v="CAMPO VIEJO"/>
    <s v="RAMELLA JORGE ARIEL"/>
    <n v="140"/>
    <n v="-59.5154517629"/>
    <n v="-34.348561114600002"/>
    <n v="551880"/>
    <n v="22075.200000000001"/>
    <n v="121413600"/>
    <n v="12.14"/>
    <n v="57854.818818720007"/>
    <n v="6.6044313720000005"/>
  </r>
  <r>
    <x v="85"/>
    <x v="1"/>
    <s v="DON RUCA"/>
    <s v="BRIDGER HNOS S A"/>
    <n v="139"/>
    <n v="-61.819960000000002"/>
    <n v="-34.642679999999999"/>
    <n v="547938"/>
    <n v="21917.52"/>
    <n v="120546360"/>
    <n v="12.05"/>
    <n v="57441.570112872003"/>
    <n v="6.5572568622"/>
  </r>
  <r>
    <x v="29"/>
    <x v="1"/>
    <s v="LA MORONDANGA"/>
    <s v="BARRE?A GERARDO CESAR"/>
    <n v="137"/>
    <n v="-62.269290924099998"/>
    <n v="-36.365749359100001"/>
    <n v="540054"/>
    <n v="21602.16"/>
    <n v="118811880"/>
    <n v="11.88"/>
    <n v="56615.072701176003"/>
    <n v="6.4629078426"/>
  </r>
  <r>
    <x v="68"/>
    <x v="1"/>
    <s v="EL CUATRO CORRAL"/>
    <s v="DA NES SRL"/>
    <n v="136"/>
    <n v="-62.186169999999997"/>
    <n v="-37.252540000000003"/>
    <n v="536112"/>
    <n v="21444.48"/>
    <n v="117944640"/>
    <n v="11.79"/>
    <n v="56201.823995327999"/>
    <n v="6.4157333327999995"/>
  </r>
  <r>
    <x v="8"/>
    <x v="1"/>
    <s v="LE Y JO"/>
    <s v="DELPECH ENRIQUE DELPECH DIANA"/>
    <n v="135"/>
    <n v="-58.94453"/>
    <n v="-37.444629999999997"/>
    <n v="532170"/>
    <n v="21286.799999999999"/>
    <n v="117077400"/>
    <n v="11.71"/>
    <n v="55788.575289479995"/>
    <n v="6.3685588229999999"/>
  </r>
  <r>
    <x v="57"/>
    <x v="1"/>
    <s v="LOS CASSINI"/>
    <s v="LA CASSINA S A"/>
    <n v="134"/>
    <n v="-62.782609999999998"/>
    <n v="-36.503889999999998"/>
    <n v="528228"/>
    <n v="21129.119999999999"/>
    <n v="116210160"/>
    <n v="11.62"/>
    <n v="55375.326583632006"/>
    <n v="6.3213843132000003"/>
  </r>
  <r>
    <x v="44"/>
    <x v="1"/>
    <s v="LA TAPERA FEED-LOT"/>
    <s v="FERRARO GABRIELA LUJAN"/>
    <n v="134"/>
    <n v="-60.732100000000003"/>
    <n v="-36.301560000000002"/>
    <n v="528228"/>
    <n v="21129.119999999999"/>
    <n v="116210160"/>
    <n v="11.62"/>
    <n v="55375.326583632006"/>
    <n v="6.3213843132000003"/>
  </r>
  <r>
    <x v="73"/>
    <x v="1"/>
    <s v="LA RAVIA"/>
    <s v="MARTIN CARLOS JAVIER MARTIN ALBERTO MANUEL MARTIN ESTEBAN SE"/>
    <n v="134"/>
    <n v="-59.939970000000002"/>
    <n v="-35.431489999999997"/>
    <n v="528228"/>
    <n v="21129.119999999999"/>
    <n v="116210160"/>
    <n v="11.62"/>
    <n v="55375.326583632006"/>
    <n v="6.3213843132000003"/>
  </r>
  <r>
    <x v="77"/>
    <x v="1"/>
    <s v="&quot;EL PI?ON&quot;"/>
    <s v="ARIEU LUIS MARIA"/>
    <n v="133"/>
    <n v="-59.433779999999999"/>
    <n v="-33.839509999999997"/>
    <n v="524286"/>
    <n v="20971.439999999999"/>
    <n v="115342920"/>
    <n v="11.53"/>
    <n v="54962.077877783995"/>
    <n v="6.2742098033999998"/>
  </r>
  <r>
    <x v="106"/>
    <x v="1"/>
    <s v="LAS MARIAS -FEED LOT-"/>
    <s v="LOSABU S.A."/>
    <n v="133"/>
    <n v="-58.211599999999997"/>
    <n v="-35.196710000000003"/>
    <n v="524286"/>
    <n v="20971.439999999999"/>
    <n v="115342920"/>
    <n v="11.53"/>
    <n v="54962.077877783995"/>
    <n v="6.2742098033999998"/>
  </r>
  <r>
    <x v="47"/>
    <x v="1"/>
    <s v="FEED LOT LA CLARITA"/>
    <s v="BATAC ALEJANDRO MARCELO"/>
    <n v="133"/>
    <n v="-61.58126"/>
    <n v="-34.854089999999999"/>
    <n v="524286"/>
    <n v="20971.439999999999"/>
    <n v="115342920"/>
    <n v="11.53"/>
    <n v="54962.077877783995"/>
    <n v="6.2742098033999998"/>
  </r>
  <r>
    <x v="1"/>
    <x v="1"/>
    <s v="SIN NOMBRE"/>
    <s v="SOBRADO SILVINA AMELIA"/>
    <n v="133"/>
    <n v="-59.519044857200001"/>
    <n v="-34.401509107700001"/>
    <n v="524286"/>
    <n v="20971.439999999999"/>
    <n v="115342920"/>
    <n v="11.53"/>
    <n v="54962.077877783995"/>
    <n v="6.2742098033999998"/>
  </r>
  <r>
    <x v="55"/>
    <x v="1"/>
    <s v="LA MADRUGADA"/>
    <s v="LENA S C P A"/>
    <n v="132"/>
    <n v="-61.630400000000002"/>
    <n v="-35.810279999999999"/>
    <n v="520344"/>
    <n v="20813.759999999998"/>
    <n v="114475680"/>
    <n v="11.45"/>
    <n v="54548.829171935991"/>
    <n v="6.2270352935999993"/>
  </r>
  <r>
    <x v="103"/>
    <x v="1"/>
    <s v="EL CORRALITO"/>
    <s v="PIBOCHO Y LA BLANCA S.A."/>
    <n v="132"/>
    <n v="-63.082299999999996"/>
    <n v="-35.435000000000002"/>
    <n v="520344"/>
    <n v="20813.759999999998"/>
    <n v="114475680"/>
    <n v="11.45"/>
    <n v="54548.829171935991"/>
    <n v="6.2270352935999993"/>
  </r>
  <r>
    <x v="28"/>
    <x v="1"/>
    <s v="LOS GAUCHOS"/>
    <s v="AGROPECUARIA LOS GAUCHOS S.A."/>
    <n v="131"/>
    <n v="-60.553190000000001"/>
    <n v="-35.546810000000001"/>
    <n v="516402"/>
    <n v="20656.080000000002"/>
    <n v="113608440"/>
    <n v="11.36"/>
    <n v="54135.580466088002"/>
    <n v="6.1798607838000006"/>
  </r>
  <r>
    <x v="22"/>
    <x v="1"/>
    <s v="LA CEREALERA"/>
    <s v="DE DOMINICIS IGNACIO"/>
    <n v="130"/>
    <n v="-59.4859809875"/>
    <n v="-36.401100158699997"/>
    <n v="512460"/>
    <n v="20498.400000000001"/>
    <n v="112741200"/>
    <n v="11.27"/>
    <n v="53722.331760239998"/>
    <n v="6.1326862740000001"/>
  </r>
  <r>
    <x v="91"/>
    <x v="1"/>
    <s v="DON CORRAL FEED LOT"/>
    <s v="EL CARPINCHO SOCIEDAD DE HECHO GANADERA"/>
    <n v="130"/>
    <n v="-58.9101"/>
    <n v="-35.858330000000002"/>
    <n v="512460"/>
    <n v="20498.400000000001"/>
    <n v="112741200"/>
    <n v="11.27"/>
    <n v="53722.331760239998"/>
    <n v="6.1326862740000001"/>
  </r>
  <r>
    <x v="91"/>
    <x v="1"/>
    <s v="DON CORRAL FEED LOT"/>
    <s v="EXIMFOODS SOCIEDAD ANONIMA"/>
    <n v="130"/>
    <n v="-58.9101"/>
    <n v="-35.858330000000002"/>
    <n v="512460"/>
    <n v="20498.400000000001"/>
    <n v="112741200"/>
    <n v="11.27"/>
    <n v="53722.331760239998"/>
    <n v="6.1326862740000001"/>
  </r>
  <r>
    <x v="28"/>
    <x v="1"/>
    <s v="LA MATERA"/>
    <s v="PEREZ EDGARDO ARIEL"/>
    <n v="130"/>
    <n v="-60.923809051500001"/>
    <n v="-35.474220275900002"/>
    <n v="512460"/>
    <n v="20498.400000000001"/>
    <n v="112741200"/>
    <n v="11.27"/>
    <n v="53722.331760239998"/>
    <n v="6.1326862740000001"/>
  </r>
  <r>
    <x v="37"/>
    <x v="1"/>
    <s v="EL RINCON ( ENGORDE LA CORRAL)"/>
    <s v="AGROGANADERA MENDES HNOS DE OLIDEN SA"/>
    <n v="130"/>
    <n v="-60.213234"/>
    <n v="-36.723419999999997"/>
    <n v="512460"/>
    <n v="20498.400000000001"/>
    <n v="112741200"/>
    <n v="11.27"/>
    <n v="53722.331760239998"/>
    <n v="6.1326862740000001"/>
  </r>
  <r>
    <x v="37"/>
    <x v="1"/>
    <s v="EL RINCON ( ENGORDE LA CORRAL)"/>
    <s v="ASTARITA SANTIAGO"/>
    <n v="130"/>
    <n v="-60.213234"/>
    <n v="-36.723419999999997"/>
    <n v="512460"/>
    <n v="20498.400000000001"/>
    <n v="112741200"/>
    <n v="11.27"/>
    <n v="53722.331760239998"/>
    <n v="6.1326862740000001"/>
  </r>
  <r>
    <x v="34"/>
    <x v="1"/>
    <s v="LAS MERCEDES"/>
    <s v="CABA?A DON BERNARDO S.A."/>
    <n v="129"/>
    <n v="-59.838799999999999"/>
    <n v="-33.8964"/>
    <n v="508518"/>
    <n v="20340.72"/>
    <n v="111873960"/>
    <n v="11.19"/>
    <n v="53309.083054392002"/>
    <n v="6.0855117642000005"/>
  </r>
  <r>
    <x v="25"/>
    <x v="1"/>
    <s v="HERR RUDOLF S.A."/>
    <s v="FERRARI RAUL FERNANDO"/>
    <n v="128"/>
    <n v="-58.183689999999999"/>
    <n v="-37.783549999999998"/>
    <n v="504576"/>
    <n v="20183.04"/>
    <n v="111006720"/>
    <n v="11.1"/>
    <n v="52895.834348543998"/>
    <n v="6.0383372544"/>
  </r>
  <r>
    <x v="91"/>
    <x v="1"/>
    <s v="DON CORRAL FEED LOT"/>
    <s v="MARQUEZ JUAN ANTONIO"/>
    <n v="128"/>
    <n v="-58.9101"/>
    <n v="-35.858330000000002"/>
    <n v="504576"/>
    <n v="20183.04"/>
    <n v="111006720"/>
    <n v="11.1"/>
    <n v="52895.834348543998"/>
    <n v="6.0383372544"/>
  </r>
  <r>
    <x v="19"/>
    <x v="1"/>
    <s v="FEED LOT. SANTO DOMINGO."/>
    <s v="LA INDIADA SRL"/>
    <n v="127"/>
    <n v="-57.666220000000003"/>
    <n v="-37.470210000000002"/>
    <n v="500634"/>
    <n v="20025.36"/>
    <n v="110139480"/>
    <n v="11.01"/>
    <n v="52482.585642695994"/>
    <n v="5.9911627445999995"/>
  </r>
  <r>
    <x v="103"/>
    <x v="1"/>
    <s v="LA CRIOLLA"/>
    <s v="GAIA SOCIEDAD DE HECHO DE JORGE ALCIDES FOGLIATTO Y MONICA A"/>
    <n v="127"/>
    <n v="-63.078643999999997"/>
    <n v="-35.668799999999997"/>
    <n v="500634"/>
    <n v="20025.36"/>
    <n v="110139480"/>
    <n v="11.01"/>
    <n v="52482.585642695994"/>
    <n v="5.9911627445999995"/>
  </r>
  <r>
    <x v="1"/>
    <x v="1"/>
    <s v="CAMPO VIEJO"/>
    <s v="RAMELLA ALBERTO LUIS"/>
    <n v="126"/>
    <n v="-59.5154517629"/>
    <n v="-34.348561114600002"/>
    <n v="496692"/>
    <n v="19867.68"/>
    <n v="109272240"/>
    <n v="10.93"/>
    <n v="52069.336936847998"/>
    <n v="5.9439882347999999"/>
  </r>
  <r>
    <x v="19"/>
    <x v="1"/>
    <s v="FEED LOT. F. HAFNER"/>
    <s v="CAMPOSUR S R L"/>
    <n v="125"/>
    <n v="-57.75712"/>
    <n v="-37.470559999999999"/>
    <n v="492750"/>
    <n v="19710"/>
    <n v="108405000"/>
    <n v="10.84"/>
    <n v="51656.088231000002"/>
    <n v="5.8968137250000003"/>
  </r>
  <r>
    <x v="103"/>
    <x v="1"/>
    <s v="S/N"/>
    <s v="SERVICIOS INTEGRALES DEL OESTE S A"/>
    <n v="125"/>
    <n v="-62.828510000000001"/>
    <n v="-35.547510000000003"/>
    <n v="492750"/>
    <n v="19710"/>
    <n v="108405000"/>
    <n v="10.84"/>
    <n v="51656.088231000002"/>
    <n v="5.8968137250000003"/>
  </r>
  <r>
    <x v="47"/>
    <x v="1"/>
    <s v="LA LOMA"/>
    <s v="ALVAREZ MIGUEL ANGEL"/>
    <n v="124"/>
    <n v="-61.592210000000001"/>
    <n v="-34.868549999999999"/>
    <n v="488808"/>
    <n v="19552.32"/>
    <n v="107537760"/>
    <n v="10.75"/>
    <n v="51242.839525152005"/>
    <n v="5.8496392152000007"/>
  </r>
  <r>
    <x v="97"/>
    <x v="1"/>
    <s v="FEED LOT"/>
    <s v="AGROGANADERA LOS CU?A S.A."/>
    <n v="122"/>
    <n v="-61.376840000000001"/>
    <n v="-35.747059999999998"/>
    <n v="480924"/>
    <n v="19236.96"/>
    <n v="105803280"/>
    <n v="10.58"/>
    <n v="50416.342113455998"/>
    <n v="5.7552901955999998"/>
  </r>
  <r>
    <x v="10"/>
    <x v="1"/>
    <s v="PURO SOCIEDAD COOP. LTDA."/>
    <s v="BRAVE RICARDO LUIS"/>
    <n v="122"/>
    <n v="-59.454599999999999"/>
    <n v="-34.199399999999997"/>
    <n v="480924"/>
    <n v="19236.96"/>
    <n v="105803280"/>
    <n v="10.58"/>
    <n v="50416.342113455998"/>
    <n v="5.7552901955999998"/>
  </r>
  <r>
    <x v="31"/>
    <x v="1"/>
    <s v="AITENA.FEED.LOT"/>
    <s v="LOS VASCOS SOCIEDAD DE HECHO DE ARAMBARRI JOSE LUIS Y ARAMBA"/>
    <n v="120"/>
    <n v="-61.805869999999999"/>
    <n v="-36.30153"/>
    <n v="473040"/>
    <n v="18921.599999999999"/>
    <n v="104068800"/>
    <n v="10.41"/>
    <n v="49589.844701759997"/>
    <n v="5.6609411759999997"/>
  </r>
  <r>
    <x v="52"/>
    <x v="1"/>
    <s v="LA CAROLINA"/>
    <s v="BILLIANI BRUNO MARIO"/>
    <n v="119"/>
    <n v="-60.981879999999997"/>
    <n v="-34.725394999999999"/>
    <n v="469098"/>
    <n v="18763.919999999998"/>
    <n v="103201560"/>
    <n v="10.32"/>
    <n v="49176.595995912001"/>
    <n v="5.6137666662000001"/>
  </r>
  <r>
    <x v="55"/>
    <x v="1"/>
    <s v="SANTA ANA"/>
    <s v="AGROALMERIA S.A."/>
    <n v="118"/>
    <n v="-61.751690000000004"/>
    <n v="-35.580080000000002"/>
    <n v="465156"/>
    <n v="18606.240000000002"/>
    <n v="102334320"/>
    <n v="10.23"/>
    <n v="48763.347290063997"/>
    <n v="5.5665921563999996"/>
  </r>
  <r>
    <x v="73"/>
    <x v="1"/>
    <s v="DON CARLOS II"/>
    <s v="ROIS CARLOS GABRIEL"/>
    <n v="118"/>
    <n v="-60.499830000000003"/>
    <n v="-35.881880000000002"/>
    <n v="465156"/>
    <n v="18606.240000000002"/>
    <n v="102334320"/>
    <n v="10.23"/>
    <n v="48763.347290063997"/>
    <n v="5.5665921563999996"/>
  </r>
  <r>
    <x v="68"/>
    <x v="1"/>
    <s v="LA LONJA"/>
    <s v="RIOSMA S A"/>
    <n v="117"/>
    <n v="-62.091920000000002"/>
    <n v="-37.5899"/>
    <n v="461214"/>
    <n v="18448.560000000001"/>
    <n v="101467080"/>
    <n v="10.15"/>
    <n v="48350.098584216001"/>
    <n v="5.5194176466"/>
  </r>
  <r>
    <x v="103"/>
    <x v="1"/>
    <s v="EL SOMBRERITO CORRALES"/>
    <s v="MANDRINI OSCAR GERONIMO"/>
    <n v="115"/>
    <n v="-62.938110000000002"/>
    <n v="-35.520000000000003"/>
    <n v="453330"/>
    <n v="18133.2"/>
    <n v="99732600"/>
    <n v="9.9700000000000006"/>
    <n v="47523.601172520001"/>
    <n v="5.4250686269999999"/>
  </r>
  <r>
    <x v="75"/>
    <x v="1"/>
    <s v="&quot;SAN PEDRO&quot;-FEED LOT"/>
    <s v="COOPERATIVA DE TRABAJO SUBPGA DE LOS TRABAJADORES LTDA"/>
    <n v="114"/>
    <n v="-57.976900000000001"/>
    <n v="-35.905900000000003"/>
    <n v="449388"/>
    <n v="17975.52"/>
    <n v="98865360"/>
    <n v="9.89"/>
    <n v="47110.352466671997"/>
    <n v="5.3778941171999994"/>
  </r>
  <r>
    <x v="32"/>
    <x v="1"/>
    <s v="FEED LOT NUESTRO SUE?O"/>
    <s v="CAMPOMET SOCIEDAD ANONIMA"/>
    <n v="114"/>
    <n v="-57.78192"/>
    <n v="-35.030169999999998"/>
    <n v="449388"/>
    <n v="17975.52"/>
    <n v="98865360"/>
    <n v="9.89"/>
    <n v="47110.352466671997"/>
    <n v="5.3778941171999994"/>
  </r>
  <r>
    <x v="106"/>
    <x v="1"/>
    <s v="LAS MARIAS -FEED LOT-"/>
    <s v="SIEMBRAS LA PORFIA S.R.L."/>
    <n v="113"/>
    <n v="-58.211599999999997"/>
    <n v="-35.196710000000003"/>
    <n v="445446"/>
    <n v="17817.84"/>
    <n v="97998120"/>
    <n v="9.8000000000000007"/>
    <n v="46697.103760824"/>
    <n v="5.3307196073999998"/>
  </r>
  <r>
    <x v="9"/>
    <x v="1"/>
    <s v="FEED LOT LOS VAQUEROS"/>
    <s v="SIETE LOMAS S.R.L."/>
    <n v="113"/>
    <n v="-59.147647999999997"/>
    <n v="-35.157649999999997"/>
    <n v="445446"/>
    <n v="17817.84"/>
    <n v="97998120"/>
    <n v="9.8000000000000007"/>
    <n v="46697.103760824"/>
    <n v="5.3307196073999998"/>
  </r>
  <r>
    <x v="19"/>
    <x v="1"/>
    <s v="FEED LOT. EL PORVENIR"/>
    <s v="BUREVA S.A."/>
    <n v="113"/>
    <n v="-57.729050000000001"/>
    <n v="-37.275176999999999"/>
    <n v="445446"/>
    <n v="17817.84"/>
    <n v="97998120"/>
    <n v="9.8000000000000007"/>
    <n v="46697.103760824"/>
    <n v="5.3307196073999998"/>
  </r>
  <r>
    <x v="47"/>
    <x v="1"/>
    <s v="LA LOMA"/>
    <s v="VARELA MARCOS JAVIER"/>
    <n v="112"/>
    <n v="-61.592210000000001"/>
    <n v="-34.868549999999999"/>
    <n v="441504"/>
    <n v="17660.16"/>
    <n v="97130880"/>
    <n v="9.7100000000000009"/>
    <n v="46283.855054975997"/>
    <n v="5.2835450975999994"/>
  </r>
  <r>
    <x v="47"/>
    <x v="1"/>
    <s v="ANAJOR"/>
    <s v="COLOMBATTI OMAR EDUARDO"/>
    <n v="112"/>
    <n v="-61.48442"/>
    <n v="-34.811149999999998"/>
    <n v="441504"/>
    <n v="17660.16"/>
    <n v="97130880"/>
    <n v="9.7100000000000009"/>
    <n v="46283.855054975997"/>
    <n v="5.2835450975999994"/>
  </r>
  <r>
    <x v="39"/>
    <x v="1"/>
    <s v="PIEDRA BUENA"/>
    <s v="AZARO MODESTO ALFREDO"/>
    <n v="112"/>
    <n v="-59.202260000000003"/>
    <n v="-34.967590000000001"/>
    <n v="441504"/>
    <n v="17660.16"/>
    <n v="97130880"/>
    <n v="9.7100000000000009"/>
    <n v="46283.855054975997"/>
    <n v="5.2835450975999994"/>
  </r>
  <r>
    <x v="103"/>
    <x v="1"/>
    <s v="LA CRIOLLA"/>
    <s v="ROCA ACHAVAL S A A G"/>
    <n v="111"/>
    <n v="-63.078643999999997"/>
    <n v="-35.668799999999997"/>
    <n v="437562"/>
    <n v="17502.48"/>
    <n v="96263640"/>
    <n v="9.6300000000000008"/>
    <n v="45870.606349128"/>
    <n v="5.2363705877999998"/>
  </r>
  <r>
    <x v="8"/>
    <x v="1"/>
    <s v="LE Y JO"/>
    <s v="SAUREL IRAM WALTER"/>
    <n v="111"/>
    <n v="-58.94453"/>
    <n v="-37.444629999999997"/>
    <n v="437562"/>
    <n v="17502.48"/>
    <n v="96263640"/>
    <n v="9.6300000000000008"/>
    <n v="45870.606349128"/>
    <n v="5.2363705877999998"/>
  </r>
  <r>
    <x v="0"/>
    <x v="1"/>
    <s v="LA ESCONDIDA"/>
    <s v="GANADERA LAS HERAS SRL"/>
    <n v="110"/>
    <n v="-59.385596999999997"/>
    <n v="-35.413460000000001"/>
    <n v="433620"/>
    <n v="17344.8"/>
    <n v="95396400"/>
    <n v="9.5399999999999991"/>
    <n v="45457.357643280004"/>
    <n v="5.1891960780000002"/>
  </r>
  <r>
    <x v="0"/>
    <x v="1"/>
    <s v="BERTI RUBEN"/>
    <s v="AGROPECUARIA DON RUBEN SA"/>
    <n v="110"/>
    <n v="-59.536900000000003"/>
    <n v="-35.318899999999999"/>
    <n v="433620"/>
    <n v="17344.8"/>
    <n v="95396400"/>
    <n v="9.5399999999999991"/>
    <n v="45457.357643280004"/>
    <n v="5.1891960780000002"/>
  </r>
  <r>
    <x v="68"/>
    <x v="1"/>
    <s v="SAN PEDRO"/>
    <s v="SOCIEDAD GANADERA DEL SUD SA"/>
    <n v="109"/>
    <n v="-61.803130000000003"/>
    <n v="-37.471530000000001"/>
    <n v="429678"/>
    <n v="17187.12"/>
    <n v="94529160"/>
    <n v="9.4499999999999993"/>
    <n v="45044.108937432"/>
    <n v="5.1420215681999997"/>
  </r>
  <r>
    <x v="109"/>
    <x v="1"/>
    <s v="LAS NAZARENAS"/>
    <s v="DOURADO EDUARDO"/>
    <n v="109"/>
    <n v="-58.725470000000001"/>
    <n v="-34.860819999999997"/>
    <n v="429678"/>
    <n v="17187.12"/>
    <n v="94529160"/>
    <n v="9.4499999999999993"/>
    <n v="45044.108937432"/>
    <n v="5.1420215681999997"/>
  </r>
  <r>
    <x v="109"/>
    <x v="1"/>
    <s v="LAS NAZARENAS"/>
    <s v="DOURADO EDUARDO"/>
    <n v="109"/>
    <n v="-58.725470000000001"/>
    <n v="-34.860819999999997"/>
    <n v="429678"/>
    <n v="17187.12"/>
    <n v="94529160"/>
    <n v="9.4499999999999993"/>
    <n v="45044.108937432"/>
    <n v="5.1420215681999997"/>
  </r>
  <r>
    <x v="73"/>
    <x v="1"/>
    <s v="DON JUAN"/>
    <s v="OBEJERO SARA DEL SAGRADO C J"/>
    <n v="109"/>
    <n v="-60.119340000000001"/>
    <n v="-35.450789999999998"/>
    <n v="429678"/>
    <n v="17187.12"/>
    <n v="94529160"/>
    <n v="9.4499999999999993"/>
    <n v="45044.108937432"/>
    <n v="5.1420215681999997"/>
  </r>
  <r>
    <x v="77"/>
    <x v="1"/>
    <s v="LA VICTORIA"/>
    <s v="BIAUS CASTEX JUAN FERNANDO"/>
    <n v="108"/>
    <n v="-59.672449999999998"/>
    <n v="-34.138559999999998"/>
    <n v="425736"/>
    <n v="17029.439999999999"/>
    <n v="93661920"/>
    <n v="9.3699999999999992"/>
    <n v="44630.860231583996"/>
    <n v="5.0948470583999992"/>
  </r>
  <r>
    <x v="47"/>
    <x v="1"/>
    <s v="AURRERA FEED LOT"/>
    <s v="USANDIZAGA ALEJANDRO"/>
    <n v="108"/>
    <n v="-61.406950000000002"/>
    <n v="-34.895560000000003"/>
    <n v="425736"/>
    <n v="17029.439999999999"/>
    <n v="93661920"/>
    <n v="9.3699999999999992"/>
    <n v="44630.860231583996"/>
    <n v="5.0948470583999992"/>
  </r>
  <r>
    <x v="1"/>
    <x v="1"/>
    <s v="LA VERONICA"/>
    <s v="AGROINVERT SOCIEDAD ANONIMA"/>
    <n v="107"/>
    <n v="-59.410114"/>
    <n v="-34.407867000000003"/>
    <n v="421794"/>
    <n v="16871.759999999998"/>
    <n v="92794680"/>
    <n v="9.2799999999999994"/>
    <n v="44217.611525736"/>
    <n v="5.0476725485999996"/>
  </r>
  <r>
    <x v="73"/>
    <x v="1"/>
    <s v="&quot;LA AUDACIA&quot;"/>
    <s v="ISILDUR SOCIEDAD ANONIMA"/>
    <n v="107"/>
    <n v="-60.457079999999998"/>
    <n v="-35.623570000000001"/>
    <n v="421794"/>
    <n v="16871.759999999998"/>
    <n v="92794680"/>
    <n v="9.2799999999999994"/>
    <n v="44217.611525736"/>
    <n v="5.0476725485999996"/>
  </r>
  <r>
    <x v="84"/>
    <x v="1"/>
    <s v="EL CHINGOLO"/>
    <s v="MANFREDI ARTURO REINALDO"/>
    <n v="106"/>
    <n v="-58.315930000000002"/>
    <n v="-38.086970000000001"/>
    <n v="417852"/>
    <n v="16714.080000000002"/>
    <n v="91927440"/>
    <n v="9.19"/>
    <n v="43804.362819888003"/>
    <n v="5.0004980388"/>
  </r>
  <r>
    <x v="5"/>
    <x v="1"/>
    <s v="EL YATAY"/>
    <s v="ROBERTO PUJOL E HIJOS SOCIEDAD ANONIMA"/>
    <n v="106"/>
    <n v="-60.055045999999997"/>
    <n v="-33.727589999999999"/>
    <n v="417852"/>
    <n v="16714.080000000002"/>
    <n v="91927440"/>
    <n v="9.19"/>
    <n v="43804.362819888003"/>
    <n v="5.0004980388"/>
  </r>
  <r>
    <x v="91"/>
    <x v="1"/>
    <s v="DON CORRAL FEED LOT"/>
    <s v="DESAGRO S.A."/>
    <n v="105"/>
    <n v="-58.9101"/>
    <n v="-35.858330000000002"/>
    <n v="413910"/>
    <n v="16556.400000000001"/>
    <n v="91060200"/>
    <n v="9.11"/>
    <n v="43391.11411404"/>
    <n v="4.9533235290000004"/>
  </r>
  <r>
    <x v="91"/>
    <x v="1"/>
    <s v="DON CORRAL FEED LOT"/>
    <s v="LACOSTE JUAN LUCIANO"/>
    <n v="105"/>
    <n v="-58.9101"/>
    <n v="-35.858330000000002"/>
    <n v="413910"/>
    <n v="16556.400000000001"/>
    <n v="91060200"/>
    <n v="9.11"/>
    <n v="43391.11411404"/>
    <n v="4.9533235290000004"/>
  </r>
  <r>
    <x v="106"/>
    <x v="1"/>
    <s v="LAS MARIAS -FEED LOT-"/>
    <s v="NARVAEZ ARIEL OSVALDO"/>
    <n v="103"/>
    <n v="-58.211599999999997"/>
    <n v="-35.196710000000003"/>
    <n v="406026"/>
    <n v="16241.04"/>
    <n v="89325720"/>
    <n v="8.93"/>
    <n v="42564.616702343999"/>
    <n v="4.8589745094000003"/>
  </r>
  <r>
    <x v="68"/>
    <x v="1"/>
    <s v="EL CUATRO CORRAL"/>
    <s v="LECOMTE CARLOS PEDRO"/>
    <n v="103"/>
    <n v="-62.186169999999997"/>
    <n v="-37.252540000000003"/>
    <n v="406026"/>
    <n v="16241.04"/>
    <n v="89325720"/>
    <n v="8.93"/>
    <n v="42564.616702343999"/>
    <n v="4.8589745094000003"/>
  </r>
  <r>
    <x v="23"/>
    <x v="1"/>
    <s v="EL PARQUE"/>
    <s v="REALE RENE ALFREDO"/>
    <n v="100"/>
    <n v="-63.205886999999997"/>
    <n v="-37.193289999999998"/>
    <n v="394200"/>
    <n v="15768"/>
    <n v="86724000"/>
    <n v="8.67"/>
    <n v="41324.870584800003"/>
    <n v="4.7174509800000006"/>
  </r>
  <r>
    <x v="92"/>
    <x v="1"/>
    <s v="LA MARIPOSA EC 01.036.106"/>
    <s v="FOURCADE FERNANDO JAVIER"/>
    <n v="100"/>
    <n v="-59.22992"/>
    <n v="-34.336309999999997"/>
    <n v="394200"/>
    <n v="15768"/>
    <n v="86724000"/>
    <n v="8.67"/>
    <n v="41324.870584800003"/>
    <n v="4.7174509800000006"/>
  </r>
  <r>
    <x v="28"/>
    <x v="1"/>
    <s v="S/D"/>
    <s v="LA BRAGADENSE SOCIEDAD ANONIMA"/>
    <n v="99"/>
    <n v="-60.911099999999998"/>
    <n v="-35.491419999999998"/>
    <n v="390258"/>
    <n v="15610.32"/>
    <n v="85856760"/>
    <n v="8.59"/>
    <n v="40911.621878951999"/>
    <n v="4.6702764702000001"/>
  </r>
  <r>
    <x v="24"/>
    <x v="1"/>
    <s v="DON JUAN"/>
    <s v="NOLE CLAUDIO FABIAN"/>
    <n v="98"/>
    <n v="-60.427610000000001"/>
    <n v="-34.67427"/>
    <n v="386316"/>
    <n v="15452.64"/>
    <n v="84989520"/>
    <n v="8.5"/>
    <n v="40498.373173103995"/>
    <n v="4.6231019603999997"/>
  </r>
  <r>
    <x v="47"/>
    <x v="1"/>
    <s v="ANAJOR"/>
    <s v="CANEVARI GABRIEL ANDRES"/>
    <n v="97"/>
    <n v="-61.48442"/>
    <n v="-34.811149999999998"/>
    <n v="382374"/>
    <n v="15294.96"/>
    <n v="84122280"/>
    <n v="8.41"/>
    <n v="40085.124467255999"/>
    <n v="4.5759274506000001"/>
  </r>
  <r>
    <x v="22"/>
    <x v="1"/>
    <s v="LA AZOTEA I"/>
    <s v="PENOUCOS EXEQUIEL"/>
    <n v="96"/>
    <n v="-59.943899999999999"/>
    <n v="-37.033154000000003"/>
    <n v="378432"/>
    <n v="15137.28"/>
    <n v="83255040"/>
    <n v="8.33"/>
    <n v="39671.875761408002"/>
    <n v="4.5287529408000005"/>
  </r>
  <r>
    <x v="40"/>
    <x v="1"/>
    <s v="LA INDIANA FEED LOT"/>
    <s v="TORO MOCHO S.R.L."/>
    <n v="95"/>
    <n v="-62.972999999999999"/>
    <n v="-35.982525000000003"/>
    <n v="374490"/>
    <n v="14979.6"/>
    <n v="82387800"/>
    <n v="8.24"/>
    <n v="39258.627055560006"/>
    <n v="4.4815784310000009"/>
  </r>
  <r>
    <x v="9"/>
    <x v="1"/>
    <s v="FEED LOT LOS VAQUEROS"/>
    <s v="GARGIULO GENARO ALBERTO"/>
    <n v="92"/>
    <n v="-59.147647999999997"/>
    <n v="-35.157649999999997"/>
    <n v="362664"/>
    <n v="14506.56"/>
    <n v="79786080"/>
    <n v="7.98"/>
    <n v="38018.880938016002"/>
    <n v="4.3400549016000003"/>
  </r>
  <r>
    <x v="63"/>
    <x v="1"/>
    <s v="LA MARUJA"/>
    <s v="UCACHA SOCIEDAD ANONIMA"/>
    <n v="91"/>
    <n v="-59.815579999999997"/>
    <n v="-34.832419999999999"/>
    <n v="358722"/>
    <n v="14348.88"/>
    <n v="78918840"/>
    <n v="7.89"/>
    <n v="37605.632232167998"/>
    <n v="4.2928803917999998"/>
  </r>
  <r>
    <x v="34"/>
    <x v="1"/>
    <s v="LAS MERCEDES"/>
    <s v="FRIGPAZ SA"/>
    <n v="91"/>
    <n v="-59.838799999999999"/>
    <n v="-33.8964"/>
    <n v="358722"/>
    <n v="14348.88"/>
    <n v="78918840"/>
    <n v="7.89"/>
    <n v="37605.632232167998"/>
    <n v="4.2928803917999998"/>
  </r>
  <r>
    <x v="22"/>
    <x v="1"/>
    <s v="SAN BENITO"/>
    <s v="CYE SA"/>
    <n v="90"/>
    <n v="-59.876620000000003"/>
    <n v="-36.815249999999999"/>
    <n v="354780"/>
    <n v="14191.2"/>
    <n v="78051600"/>
    <n v="7.81"/>
    <n v="37192.383526320002"/>
    <n v="4.2457058820000002"/>
  </r>
  <r>
    <x v="12"/>
    <x v="1"/>
    <s v="PROFEED"/>
    <s v="SUCESION DE RENOVALES HORACIO ASTILVE"/>
    <n v="90"/>
    <n v="-59.813454"/>
    <n v="-35.776062000000003"/>
    <n v="354780"/>
    <n v="14191.2"/>
    <n v="78051600"/>
    <n v="7.81"/>
    <n v="37192.383526320002"/>
    <n v="4.2457058820000002"/>
  </r>
  <r>
    <x v="19"/>
    <x v="1"/>
    <s v="FEED LOT. F. HAFNER"/>
    <s v="AYRES DE VIDAL SOCIEDAD DE RESPONSABILIDAD LIMITADA"/>
    <n v="89"/>
    <n v="-57.75712"/>
    <n v="-37.470559999999999"/>
    <n v="350838"/>
    <n v="14033.52"/>
    <n v="77184360"/>
    <n v="7.72"/>
    <n v="36779.134820471998"/>
    <n v="4.1985313721999997"/>
  </r>
  <r>
    <x v="52"/>
    <x v="1"/>
    <s v="CAMPO BENETTI"/>
    <s v="MACAPI S.A."/>
    <n v="88"/>
    <n v="-61.00949"/>
    <n v="-34.535069999999997"/>
    <n v="346896"/>
    <n v="13875.84"/>
    <n v="76317120"/>
    <n v="7.63"/>
    <n v="36365.886114624001"/>
    <n v="4.1513568624000001"/>
  </r>
  <r>
    <x v="29"/>
    <x v="1"/>
    <s v="LA CHARCA"/>
    <s v="LA NAZARENA SA"/>
    <n v="86"/>
    <n v="-61.430799999999998"/>
    <n v="-36.340600000000002"/>
    <n v="339012"/>
    <n v="13560.48"/>
    <n v="74582640"/>
    <n v="7.46"/>
    <n v="35539.388702928001"/>
    <n v="4.0570078428"/>
  </r>
  <r>
    <x v="91"/>
    <x v="1"/>
    <s v="DON CORRAL FEED LOT"/>
    <s v="FRICORT S.A."/>
    <n v="86"/>
    <n v="-58.9101"/>
    <n v="-35.858330000000002"/>
    <n v="339012"/>
    <n v="13560.48"/>
    <n v="74582640"/>
    <n v="7.46"/>
    <n v="35539.388702928001"/>
    <n v="4.0570078428"/>
  </r>
  <r>
    <x v="8"/>
    <x v="1"/>
    <s v="EL CERRITO F. LOT"/>
    <s v="AGROGANADERA FALUCHO S A"/>
    <n v="86"/>
    <n v="-58.901879999999998"/>
    <n v="-37.421550000000003"/>
    <n v="339012"/>
    <n v="13560.48"/>
    <n v="74582640"/>
    <n v="7.46"/>
    <n v="35539.388702928001"/>
    <n v="4.0570078428"/>
  </r>
  <r>
    <x v="19"/>
    <x v="1"/>
    <s v="FEED LOT. F. HAFNER"/>
    <s v="VIGLIOGLIA MIGUEL LUIS"/>
    <n v="85"/>
    <n v="-57.75712"/>
    <n v="-37.470559999999999"/>
    <n v="335070"/>
    <n v="13402.8"/>
    <n v="73715400"/>
    <n v="7.37"/>
    <n v="35126.139997079998"/>
    <n v="4.0098333329999996"/>
  </r>
  <r>
    <x v="5"/>
    <x v="1"/>
    <s v="EL YATAY"/>
    <s v="ARRICAU JUAN JOSE"/>
    <n v="84"/>
    <n v="-60.055045999999997"/>
    <n v="-33.727589999999999"/>
    <n v="331128"/>
    <n v="13245.12"/>
    <n v="72848160"/>
    <n v="7.28"/>
    <n v="34712.891291231994"/>
    <n v="3.9626588231999995"/>
  </r>
  <r>
    <x v="40"/>
    <x v="1"/>
    <s v="ITAHUE"/>
    <s v="VUTALO SA"/>
    <n v="84"/>
    <n v="-62.485880000000002"/>
    <n v="-36.392299999999999"/>
    <n v="331128"/>
    <n v="13245.12"/>
    <n v="72848160"/>
    <n v="7.28"/>
    <n v="34712.891291231994"/>
    <n v="3.9626588231999995"/>
  </r>
  <r>
    <x v="39"/>
    <x v="1"/>
    <s v="PIEDRA BUENA"/>
    <s v="AGUERO ANGEL ANTONIO"/>
    <n v="82"/>
    <n v="-59.202260000000003"/>
    <n v="-34.967590000000001"/>
    <n v="323244"/>
    <n v="12929.76"/>
    <n v="71113680"/>
    <n v="7.11"/>
    <n v="33886.393879536001"/>
    <n v="3.8683098036000003"/>
  </r>
  <r>
    <x v="73"/>
    <x v="1"/>
    <s v="&quot;INDIO PAMPA&quot;"/>
    <s v="PARAMIO PEDRO ROBERTO"/>
    <n v="82"/>
    <n v="-60.156300000000002"/>
    <n v="-35.455399999999997"/>
    <n v="323244"/>
    <n v="12929.76"/>
    <n v="71113680"/>
    <n v="7.11"/>
    <n v="33886.393879536001"/>
    <n v="3.8683098036000003"/>
  </r>
  <r>
    <x v="9"/>
    <x v="1"/>
    <s v="FEED LOT LOS VAQUEROS"/>
    <s v="SARIE GROUP S.A."/>
    <n v="81"/>
    <n v="-59.147647999999997"/>
    <n v="-35.157649999999997"/>
    <n v="319302"/>
    <n v="12772.08"/>
    <n v="70246440"/>
    <n v="7.02"/>
    <n v="33473.145173688004"/>
    <n v="3.8211352938000007"/>
  </r>
  <r>
    <x v="24"/>
    <x v="1"/>
    <s v="LAS MAZORCAS"/>
    <s v="DAYRAUT HNOS DE DAYRAUT PABLO GUILERMO, DAYRAUT GREGORIO, DA"/>
    <n v="80"/>
    <n v="-60.35998"/>
    <n v="-34.682859999999998"/>
    <n v="315360"/>
    <n v="12614.4"/>
    <n v="69379200"/>
    <n v="6.94"/>
    <n v="33059.896467840001"/>
    <n v="3.7739607840000002"/>
  </r>
  <r>
    <x v="75"/>
    <x v="1"/>
    <s v="EL MANGRULLO CHICO II"/>
    <s v="EAG S A"/>
    <n v="80"/>
    <n v="-57.851399999999998"/>
    <n v="-35.950099999999999"/>
    <n v="315360"/>
    <n v="12614.4"/>
    <n v="69379200"/>
    <n v="6.94"/>
    <n v="33059.896467840001"/>
    <n v="3.7739607840000002"/>
  </r>
  <r>
    <x v="31"/>
    <x v="1"/>
    <s v="FEEDLOT RIO BERMEJO"/>
    <s v="FATCOW SOCIEDAD ANONIMA"/>
    <n v="80"/>
    <n v="-61.448480000000004"/>
    <n v="-36.106459999999998"/>
    <n v="315360"/>
    <n v="12614.4"/>
    <n v="69379200"/>
    <n v="6.94"/>
    <n v="33059.896467840001"/>
    <n v="3.7739607840000002"/>
  </r>
  <r>
    <x v="0"/>
    <x v="1"/>
    <s v="SAN JOSE"/>
    <s v="NESTOR GILES E HIJOS SA"/>
    <n v="80"/>
    <n v="-59.273735000000002"/>
    <n v="-35.431420000000003"/>
    <n v="315360"/>
    <n v="12614.4"/>
    <n v="69379200"/>
    <n v="6.94"/>
    <n v="33059.896467840001"/>
    <n v="3.7739607840000002"/>
  </r>
  <r>
    <x v="73"/>
    <x v="1"/>
    <s v="DON JUAN"/>
    <s v="GRUPO TRESNAL SRL"/>
    <n v="80"/>
    <n v="-60.119340000000001"/>
    <n v="-35.450789999999998"/>
    <n v="315360"/>
    <n v="12614.4"/>
    <n v="69379200"/>
    <n v="6.94"/>
    <n v="33059.896467840001"/>
    <n v="3.7739607840000002"/>
  </r>
  <r>
    <x v="66"/>
    <x v="1"/>
    <s v="EL NOGAL"/>
    <s v="TRAMONTINI RICARDO CRISOLOGO"/>
    <n v="79"/>
    <n v="-57.6999"/>
    <n v="-36.264099999999999"/>
    <n v="311418"/>
    <n v="12456.72"/>
    <n v="68511960"/>
    <n v="6.85"/>
    <n v="32646.647761992001"/>
    <n v="3.7267862742000002"/>
  </r>
  <r>
    <x v="54"/>
    <x v="1"/>
    <s v="5 ISLAS-EC.001.043.100"/>
    <s v="CLAVERIE BERNARDO"/>
    <n v="79"/>
    <n v="-57.034892999999997"/>
    <n v="-37.058163"/>
    <n v="311418"/>
    <n v="12456.72"/>
    <n v="68511960"/>
    <n v="6.85"/>
    <n v="32646.647761992001"/>
    <n v="3.7267862742000002"/>
  </r>
  <r>
    <x v="37"/>
    <x v="1"/>
    <s v="EL RINCON ( ENGORDE LA CORRAL)"/>
    <s v="GRANT DIEGO HORACIO"/>
    <n v="79"/>
    <n v="-60.213234"/>
    <n v="-36.723419999999997"/>
    <n v="311418"/>
    <n v="12456.72"/>
    <n v="68511960"/>
    <n v="6.85"/>
    <n v="32646.647761992001"/>
    <n v="3.7267862742000002"/>
  </r>
  <r>
    <x v="37"/>
    <x v="1"/>
    <s v="LA ROSA (ENGORDE A CORRAL"/>
    <s v="PEREZ BARBARA"/>
    <n v="79"/>
    <n v="-60.681441999999997"/>
    <n v="-36.616954999999997"/>
    <n v="311418"/>
    <n v="12456.72"/>
    <n v="68511960"/>
    <n v="6.85"/>
    <n v="32646.647761992001"/>
    <n v="3.7267862742000002"/>
  </r>
  <r>
    <x v="73"/>
    <x v="1"/>
    <s v="DON JUAN"/>
    <s v="VIDELA NICOLAS JORGE"/>
    <n v="79"/>
    <n v="-60.119340000000001"/>
    <n v="-35.450789999999998"/>
    <n v="311418"/>
    <n v="12456.72"/>
    <n v="68511960"/>
    <n v="6.85"/>
    <n v="32646.647761992001"/>
    <n v="3.7267862742000002"/>
  </r>
  <r>
    <x v="38"/>
    <x v="1"/>
    <s v="FEED LOT LA FORTUNA"/>
    <s v="CABA?A LA FORTUNA S.A."/>
    <n v="77"/>
    <n v="-58.895499999999998"/>
    <n v="-34.733640000000001"/>
    <n v="303534"/>
    <n v="12141.36"/>
    <n v="66777480"/>
    <n v="6.68"/>
    <n v="31820.150350295997"/>
    <n v="3.6324372545999997"/>
  </r>
  <r>
    <x v="35"/>
    <x v="1"/>
    <s v="EL CARDAL"/>
    <s v="MOLINO CHACABUCO S A"/>
    <n v="77"/>
    <n v="-62.628140000000002"/>
    <n v="-36.573830000000001"/>
    <n v="303534"/>
    <n v="12141.36"/>
    <n v="66777480"/>
    <n v="6.68"/>
    <n v="31820.150350295997"/>
    <n v="3.6324372545999997"/>
  </r>
  <r>
    <x v="29"/>
    <x v="1"/>
    <s v="LAS TIAS"/>
    <s v="RODRIGUEZ OLGA MABEL"/>
    <n v="75"/>
    <n v="-61.943219999999997"/>
    <n v="-36.71011"/>
    <n v="295650"/>
    <n v="11826"/>
    <n v="65043000"/>
    <n v="6.5"/>
    <n v="30993.6529386"/>
    <n v="3.538088235"/>
  </r>
  <r>
    <x v="9"/>
    <x v="1"/>
    <s v="LA ESPERANZA"/>
    <s v="WHITE SWALLOW SA"/>
    <n v="75"/>
    <n v="-59.434150000000002"/>
    <n v="-35.24485"/>
    <n v="295650"/>
    <n v="11826"/>
    <n v="65043000"/>
    <n v="6.5"/>
    <n v="30993.6529386"/>
    <n v="3.538088235"/>
  </r>
  <r>
    <x v="97"/>
    <x v="1"/>
    <s v="LA LARGA II"/>
    <s v="MORINI JOSE MARIA"/>
    <n v="74"/>
    <n v="-61.421100000000003"/>
    <n v="-35.546900000000001"/>
    <n v="291708"/>
    <n v="11668.32"/>
    <n v="64175760"/>
    <n v="6.42"/>
    <n v="30580.404232752"/>
    <n v="3.4909137252"/>
  </r>
  <r>
    <x v="113"/>
    <x v="1"/>
    <s v="DON JUAN II"/>
    <s v="ABAIT JOSE LEONARDO"/>
    <n v="73"/>
    <n v="-57.380800000000001"/>
    <n v="-36.314556000000003"/>
    <n v="287766"/>
    <n v="11510.64"/>
    <n v="63308520"/>
    <n v="6.33"/>
    <n v="30167.155526903996"/>
    <n v="3.4437392153999995"/>
  </r>
  <r>
    <x v="68"/>
    <x v="1"/>
    <s v="EL CUATRO CORRAL"/>
    <s v="LA TIGRA SRL"/>
    <n v="71"/>
    <n v="-62.186169999999997"/>
    <n v="-37.252540000000003"/>
    <n v="279882"/>
    <n v="11195.28"/>
    <n v="61574040"/>
    <n v="6.16"/>
    <n v="29340.658115208"/>
    <n v="3.3493901957999999"/>
  </r>
  <r>
    <x v="54"/>
    <x v="1"/>
    <s v="SAN PEDRO FEED LOT"/>
    <s v="CAMARGO GUSTAVO ADOLFO"/>
    <n v="71"/>
    <n v="-57.233269999999997"/>
    <n v="-36.944409999999998"/>
    <n v="279882"/>
    <n v="11195.28"/>
    <n v="61574040"/>
    <n v="6.16"/>
    <n v="29340.658115208"/>
    <n v="3.3493901957999999"/>
  </r>
  <r>
    <x v="49"/>
    <x v="1"/>
    <s v="EL LAPACHO"/>
    <s v="LISJAK HUGO ROBERTO"/>
    <n v="71"/>
    <n v="-58.927010000000003"/>
    <n v="-35.369660000000003"/>
    <n v="279882"/>
    <n v="11195.28"/>
    <n v="61574040"/>
    <n v="6.16"/>
    <n v="29340.658115208"/>
    <n v="3.3493901957999999"/>
  </r>
  <r>
    <x v="1"/>
    <x v="1"/>
    <s v="TERESITA"/>
    <s v="ZUNINO HERNAN JAVIER Y ZUNINO JORGE FABIAN"/>
    <n v="71"/>
    <n v="-59.374506193099997"/>
    <n v="-34.4528238774"/>
    <n v="279882"/>
    <n v="11195.28"/>
    <n v="61574040"/>
    <n v="6.16"/>
    <n v="29340.658115208"/>
    <n v="3.3493901957999999"/>
  </r>
  <r>
    <x v="37"/>
    <x v="1"/>
    <s v="LA ROSA (ENGORDE A CORRAL"/>
    <s v="SAN JOSE DEL OESTE SA"/>
    <n v="70"/>
    <n v="-60.681441999999997"/>
    <n v="-36.616954999999997"/>
    <n v="275940"/>
    <n v="11037.6"/>
    <n v="60706800"/>
    <n v="6.07"/>
    <n v="28927.409409360003"/>
    <n v="3.3022156860000003"/>
  </r>
  <r>
    <x v="22"/>
    <x v="1"/>
    <s v="LA AZOTEA I"/>
    <s v="LA BRAGADENSE SOCIEDAD ANONIMA"/>
    <n v="69"/>
    <n v="-59.943899999999999"/>
    <n v="-37.033154000000003"/>
    <n v="271998"/>
    <n v="10879.92"/>
    <n v="59839560"/>
    <n v="5.98"/>
    <n v="28514.160703512"/>
    <n v="3.2550411761999998"/>
  </r>
  <r>
    <x v="97"/>
    <x v="1"/>
    <s v="FEED LOT"/>
    <s v="NUTRAMCALEN S A"/>
    <n v="69"/>
    <n v="-61.505642000000002"/>
    <n v="-35.814776999999999"/>
    <n v="271998"/>
    <n v="10879.92"/>
    <n v="59839560"/>
    <n v="5.98"/>
    <n v="28514.160703512"/>
    <n v="3.2550411761999998"/>
  </r>
  <r>
    <x v="79"/>
    <x v="1"/>
    <s v="LAS ACACIAS"/>
    <s v="SAVIGLIANO JUAN PABLO"/>
    <n v="69"/>
    <n v="-62.901260000000001"/>
    <n v="-34.546913000000004"/>
    <n v="271998"/>
    <n v="10879.92"/>
    <n v="59839560"/>
    <n v="5.98"/>
    <n v="28514.160703512"/>
    <n v="3.2550411761999998"/>
  </r>
  <r>
    <x v="40"/>
    <x v="1"/>
    <s v="&quot;LA CANDELARIA&quot;"/>
    <s v="IVRY S A AGRICOLA GANADERA"/>
    <n v="69"/>
    <n v="-62.226559999999999"/>
    <n v="-36.124940000000002"/>
    <n v="271998"/>
    <n v="10879.92"/>
    <n v="59839560"/>
    <n v="5.98"/>
    <n v="28514.160703512"/>
    <n v="3.2550411761999998"/>
  </r>
  <r>
    <x v="2"/>
    <x v="1"/>
    <s v="S/N"/>
    <s v="AGROGANADERA MENDES HNOS DE OLIDEN SA"/>
    <n v="68"/>
    <n v="-60.264800000000001"/>
    <n v="-35.186399999999999"/>
    <n v="268056"/>
    <n v="10722.24"/>
    <n v="58972320"/>
    <n v="5.9"/>
    <n v="28100.911997664"/>
    <n v="3.2078666663999997"/>
  </r>
  <r>
    <x v="73"/>
    <x v="1"/>
    <s v="&quot;INDIO PAMPA&quot;"/>
    <s v="GOESCA S.A."/>
    <n v="68"/>
    <n v="-60.156300000000002"/>
    <n v="-35.455399999999997"/>
    <n v="268056"/>
    <n v="10722.24"/>
    <n v="58972320"/>
    <n v="5.9"/>
    <n v="28100.911997664"/>
    <n v="3.2078666663999997"/>
  </r>
  <r>
    <x v="47"/>
    <x v="1"/>
    <s v="FEED LOT LA CLARITA"/>
    <s v="TASSI Y CIA SRL"/>
    <n v="67"/>
    <n v="-61.58126"/>
    <n v="-34.854089999999999"/>
    <n v="264114"/>
    <n v="10564.56"/>
    <n v="58105080"/>
    <n v="5.81"/>
    <n v="27687.663291816003"/>
    <n v="3.1606921566000001"/>
  </r>
  <r>
    <x v="9"/>
    <x v="1"/>
    <s v="LA ESPERANZA"/>
    <s v="RONCOLI ALBERTO HORACIO"/>
    <n v="67"/>
    <n v="-59.434150000000002"/>
    <n v="-35.24485"/>
    <n v="264114"/>
    <n v="10564.56"/>
    <n v="58105080"/>
    <n v="5.81"/>
    <n v="27687.663291816003"/>
    <n v="3.1606921566000001"/>
  </r>
  <r>
    <x v="83"/>
    <x v="1"/>
    <s v="SAN PEDRO"/>
    <s v="LA FACA S R L"/>
    <n v="66"/>
    <n v="-59.690489999999997"/>
    <n v="-37.930480000000003"/>
    <n v="260172"/>
    <n v="10406.879999999999"/>
    <n v="57237840"/>
    <n v="5.72"/>
    <n v="27274.414585967996"/>
    <n v="3.1135176467999996"/>
  </r>
  <r>
    <x v="66"/>
    <x v="1"/>
    <s v="FEET-LOT LA ROLDANA"/>
    <s v="AGROPECUARIA JUAN LAZARO S.R.L."/>
    <n v="66"/>
    <n v="-57.586799999999997"/>
    <n v="-36.443399999999997"/>
    <n v="260172"/>
    <n v="10406.879999999999"/>
    <n v="57237840"/>
    <n v="5.72"/>
    <n v="27274.414585967996"/>
    <n v="3.1135176467999996"/>
  </r>
  <r>
    <x v="60"/>
    <x v="1"/>
    <s v="LOS LAURELES (CORRAL)"/>
    <s v="IRIARTE HECTOR RODOLFO"/>
    <n v="66"/>
    <n v="-61.268009999999997"/>
    <n v="-37.600479999999997"/>
    <n v="260172"/>
    <n v="10406.879999999999"/>
    <n v="57237840"/>
    <n v="5.72"/>
    <n v="27274.414585967996"/>
    <n v="3.1135176467999996"/>
  </r>
  <r>
    <x v="54"/>
    <x v="1"/>
    <s v="SAN PEDRO FEED LOT"/>
    <s v="PERALBO ROLANDO DANIEL"/>
    <n v="66"/>
    <n v="-57.233269999999997"/>
    <n v="-36.944409999999998"/>
    <n v="260172"/>
    <n v="10406.879999999999"/>
    <n v="57237840"/>
    <n v="5.72"/>
    <n v="27274.414585967996"/>
    <n v="3.1135176467999996"/>
  </r>
  <r>
    <x v="34"/>
    <x v="1"/>
    <s v="LAS MERCEDES"/>
    <s v="VILLANUEVA IGNACIO"/>
    <n v="66"/>
    <n v="-59.838799999999999"/>
    <n v="-33.8964"/>
    <n v="260172"/>
    <n v="10406.879999999999"/>
    <n v="57237840"/>
    <n v="5.72"/>
    <n v="27274.414585967996"/>
    <n v="3.1135176467999996"/>
  </r>
  <r>
    <x v="25"/>
    <x v="1"/>
    <s v="HERR RUDOLF S.A."/>
    <s v="GROSSE RENATA CAROLINA"/>
    <n v="65"/>
    <n v="-58.183689999999999"/>
    <n v="-37.783549999999998"/>
    <n v="256230"/>
    <n v="10249.200000000001"/>
    <n v="56370600"/>
    <n v="5.64"/>
    <n v="26861.165880119999"/>
    <n v="3.0663431370000001"/>
  </r>
  <r>
    <x v="106"/>
    <x v="1"/>
    <s v="LAS MARIAS -FEED LOT-"/>
    <s v="COOPERATIVA DE TRABAJO SUBPGA DE LOS TRABAJADORES LTDA"/>
    <n v="65"/>
    <n v="-58.211599999999997"/>
    <n v="-35.196710000000003"/>
    <n v="256230"/>
    <n v="10249.200000000001"/>
    <n v="56370600"/>
    <n v="5.64"/>
    <n v="26861.165880119999"/>
    <n v="3.0663431370000001"/>
  </r>
  <r>
    <x v="103"/>
    <x v="1"/>
    <s v="EL MATE"/>
    <s v="PUKEM SOCIEDAD ANONIMA"/>
    <n v="65"/>
    <n v="-63.048900000000003"/>
    <n v="-35.270099999999999"/>
    <n v="256230"/>
    <n v="10249.200000000001"/>
    <n v="56370600"/>
    <n v="5.64"/>
    <n v="26861.165880119999"/>
    <n v="3.0663431370000001"/>
  </r>
  <r>
    <x v="1"/>
    <x v="1"/>
    <s v="LA VERONICA"/>
    <s v="GANADERA Y COMERCIAL DEL COLIQUEO S.A."/>
    <n v="65"/>
    <n v="-59.410114"/>
    <n v="-34.407867000000003"/>
    <n v="256230"/>
    <n v="10249.200000000001"/>
    <n v="56370600"/>
    <n v="5.64"/>
    <n v="26861.165880119999"/>
    <n v="3.0663431370000001"/>
  </r>
  <r>
    <x v="1"/>
    <x v="1"/>
    <s v="SIN NOMBRE"/>
    <s v="RIZZI CARLOS JESUS"/>
    <n v="65"/>
    <n v="-59.519044857200001"/>
    <n v="-34.401509107700001"/>
    <n v="256230"/>
    <n v="10249.200000000001"/>
    <n v="56370600"/>
    <n v="5.64"/>
    <n v="26861.165880119999"/>
    <n v="3.0663431370000001"/>
  </r>
  <r>
    <x v="38"/>
    <x v="1"/>
    <s v="FEED LOT LA FORTUNA"/>
    <s v="JORGE LUIS TOLOSA S A"/>
    <n v="64"/>
    <n v="-58.895499999999998"/>
    <n v="-34.733640000000001"/>
    <n v="252288"/>
    <n v="10091.52"/>
    <n v="55503360"/>
    <n v="5.55"/>
    <n v="26447.917174271999"/>
    <n v="3.0191686272"/>
  </r>
  <r>
    <x v="92"/>
    <x v="1"/>
    <s v="SAN RAMON -EC 01-036-104"/>
    <s v="FOURCADE FERNANDO JAVIER"/>
    <n v="63"/>
    <n v="-59.260128334000001"/>
    <n v="-34.220957428299997"/>
    <n v="248346"/>
    <n v="9933.84"/>
    <n v="54636120"/>
    <n v="5.46"/>
    <n v="26034.668468423999"/>
    <n v="2.9719941174"/>
  </r>
  <r>
    <x v="9"/>
    <x v="1"/>
    <s v="FEED LOT LOS VAQUEROS"/>
    <s v="CARNEMANIA SOCIEDAD DE RESPONSABILIDAD LIMITADA"/>
    <n v="62"/>
    <n v="-59.147647999999997"/>
    <n v="-35.157649999999997"/>
    <n v="244404"/>
    <n v="9776.16"/>
    <n v="53768880"/>
    <n v="5.38"/>
    <n v="25621.419762576003"/>
    <n v="2.9248196076000004"/>
  </r>
  <r>
    <x v="5"/>
    <x v="1"/>
    <s v="EL YATAY"/>
    <s v="VAN DEURS ADRIANA  MARIA"/>
    <n v="62"/>
    <n v="-60.055045999999997"/>
    <n v="-33.727589999999999"/>
    <n v="244404"/>
    <n v="9776.16"/>
    <n v="53768880"/>
    <n v="5.38"/>
    <n v="25621.419762576003"/>
    <n v="2.9248196076000004"/>
  </r>
  <r>
    <x v="12"/>
    <x v="1"/>
    <s v="LAS ROSAS"/>
    <s v="LOS MALDORMIDOS S.R.L."/>
    <n v="62"/>
    <n v="-60.078003000000002"/>
    <n v="-35.786937999999999"/>
    <n v="244404"/>
    <n v="9776.16"/>
    <n v="53768880"/>
    <n v="5.38"/>
    <n v="25621.419762576003"/>
    <n v="2.9248196076000004"/>
  </r>
  <r>
    <x v="77"/>
    <x v="1"/>
    <s v="LA VICTORIA"/>
    <s v="CASTEX CLARA MARIA JOAQUINA"/>
    <n v="61"/>
    <n v="-59.672449999999998"/>
    <n v="-34.138559999999998"/>
    <n v="240462"/>
    <n v="9618.48"/>
    <n v="52901640"/>
    <n v="5.29"/>
    <n v="25208.171056727999"/>
    <n v="2.8776450977999999"/>
  </r>
  <r>
    <x v="46"/>
    <x v="1"/>
    <s v="DON JOSE"/>
    <s v="SAIA JUAN PEDRO"/>
    <n v="61"/>
    <n v="-61.11759"/>
    <n v="-34.186309999999999"/>
    <n v="240462"/>
    <n v="9618.48"/>
    <n v="52901640"/>
    <n v="5.29"/>
    <n v="25208.171056727999"/>
    <n v="2.8776450977999999"/>
  </r>
  <r>
    <x v="92"/>
    <x v="1"/>
    <s v="LA MARIPOSA EC 01.036.106"/>
    <s v="BAIGORRIA ANGEL FABIAN"/>
    <n v="60"/>
    <n v="-59.22992"/>
    <n v="-34.336309999999997"/>
    <n v="236520"/>
    <n v="9460.7999999999993"/>
    <n v="52034400"/>
    <n v="5.2"/>
    <n v="24794.922350879999"/>
    <n v="2.8304705879999998"/>
  </r>
  <r>
    <x v="40"/>
    <x v="1"/>
    <s v="&quot;LA TRAVESIA&quot;"/>
    <s v="AIMAR HUGO ALBERTO"/>
    <n v="60"/>
    <n v="-62.384340000000002"/>
    <n v="-36.273490000000002"/>
    <n v="236520"/>
    <n v="9460.7999999999993"/>
    <n v="52034400"/>
    <n v="5.2"/>
    <n v="24794.922350879999"/>
    <n v="2.8304705879999998"/>
  </r>
  <r>
    <x v="50"/>
    <x v="1"/>
    <s v="FEED LOOT LA GANADERA"/>
    <s v="GANADERA CLARAMAR SOCIEDAD DE RESPONSABILIDAD LIMITADA"/>
    <n v="58"/>
    <n v="-58.222732999999998"/>
    <n v="-35.023530000000001"/>
    <n v="228636"/>
    <n v="9145.44"/>
    <n v="50299920"/>
    <n v="5.03"/>
    <n v="23968.424939183999"/>
    <n v="2.7361215683999998"/>
  </r>
  <r>
    <x v="80"/>
    <x v="1"/>
    <s v="EL TRIANGULO FEED LOT"/>
    <s v="SUCESION DE NELSON LUISA LUCIA"/>
    <n v="57"/>
    <n v="-62.344619999999999"/>
    <n v="-34.978380000000001"/>
    <n v="224694"/>
    <n v="8987.76"/>
    <n v="49432680"/>
    <n v="4.9400000000000004"/>
    <n v="23555.176233335998"/>
    <n v="2.6889470585999997"/>
  </r>
  <r>
    <x v="63"/>
    <x v="1"/>
    <s v="LA DELFITA"/>
    <s v="NAZABAL EDUARDO ALBERTO"/>
    <n v="57"/>
    <n v="-60.235370000000003"/>
    <n v="-34.889180000000003"/>
    <n v="224694"/>
    <n v="8987.76"/>
    <n v="49432680"/>
    <n v="4.9400000000000004"/>
    <n v="23555.176233335998"/>
    <n v="2.6889470585999997"/>
  </r>
  <r>
    <x v="0"/>
    <x v="1"/>
    <s v="FLBIZNAGA"/>
    <s v="LA BIZNAGA SOCIEDAD ANONIMA AGROPECUARIA COMERCIAL INDUSTRIA"/>
    <n v="57"/>
    <n v="-59.456069946299998"/>
    <n v="-35.390201568599998"/>
    <n v="224694"/>
    <n v="8987.76"/>
    <n v="49432680"/>
    <n v="4.9400000000000004"/>
    <n v="23555.176233335998"/>
    <n v="2.6889470585999997"/>
  </r>
  <r>
    <x v="0"/>
    <x v="1"/>
    <s v="FLBIZNAGA"/>
    <s v="LA BIZNAGA SOCIEDAD ANONIMA AGROPECUARIA COMERCIAL INDUSTRIA"/>
    <n v="57"/>
    <n v="-59.456069946299998"/>
    <n v="-35.390201568599998"/>
    <n v="224694"/>
    <n v="8987.76"/>
    <n v="49432680"/>
    <n v="4.9400000000000004"/>
    <n v="23555.176233335998"/>
    <n v="2.6889470585999997"/>
  </r>
  <r>
    <x v="97"/>
    <x v="1"/>
    <s v="FEED LOT"/>
    <s v="EL PLUMERO S.A."/>
    <n v="56"/>
    <n v="-61.376840000000001"/>
    <n v="-35.747059999999998"/>
    <n v="220752"/>
    <n v="8830.08"/>
    <n v="48565440"/>
    <n v="4.8600000000000003"/>
    <n v="23141.927527487998"/>
    <n v="2.6417725487999997"/>
  </r>
  <r>
    <x v="47"/>
    <x v="1"/>
    <s v="ANAJOR"/>
    <s v="ARRIBALZAGA VERONICA BEATRIZ"/>
    <n v="53"/>
    <n v="-61.48442"/>
    <n v="-34.811149999999998"/>
    <n v="208926"/>
    <n v="8357.0400000000009"/>
    <n v="45963720"/>
    <n v="4.5999999999999996"/>
    <n v="21902.181409944002"/>
    <n v="2.5002490194"/>
  </r>
  <r>
    <x v="32"/>
    <x v="1"/>
    <s v="FEED LOT NUESTRO SUE?O"/>
    <s v="ARONE CATERINA"/>
    <n v="53"/>
    <n v="-57.78192"/>
    <n v="-35.030169999999998"/>
    <n v="208926"/>
    <n v="8357.0400000000009"/>
    <n v="45963720"/>
    <n v="4.5999999999999996"/>
    <n v="21902.181409944002"/>
    <n v="2.5002490194"/>
  </r>
  <r>
    <x v="18"/>
    <x v="1"/>
    <s v="LAS MARIAS"/>
    <s v="IRIZAR MARTIN"/>
    <n v="53"/>
    <n v="-60.469470000000001"/>
    <n v="-33.992849999999997"/>
    <n v="208926"/>
    <n v="8357.0400000000009"/>
    <n v="45963720"/>
    <n v="4.5999999999999996"/>
    <n v="21902.181409944002"/>
    <n v="2.5002490194"/>
  </r>
  <r>
    <x v="22"/>
    <x v="1"/>
    <s v="LA CEREALERA"/>
    <s v="DE DOMINICIS CARLOS ENRIQUE"/>
    <n v="52"/>
    <n v="-59.4859809875"/>
    <n v="-36.401100158699997"/>
    <n v="204984"/>
    <n v="8199.36"/>
    <n v="45096480"/>
    <n v="4.51"/>
    <n v="21488.932704095998"/>
    <n v="2.4530745096"/>
  </r>
  <r>
    <x v="24"/>
    <x v="1"/>
    <s v="LA VANGUARDIA"/>
    <s v="DAYRAUT HNOS DE DAYRAUT PABLO GUILERMO, DAYRAUT GREGORIO, DA"/>
    <n v="52"/>
    <n v="-60.556229999999999"/>
    <n v="-34.719169999999998"/>
    <n v="204984"/>
    <n v="8199.36"/>
    <n v="45096480"/>
    <n v="4.51"/>
    <n v="21488.932704095998"/>
    <n v="2.4530745096"/>
  </r>
  <r>
    <x v="22"/>
    <x v="1"/>
    <s v="EL CORTIJO"/>
    <s v="JAUREGUI JUAN ANGEL"/>
    <n v="51"/>
    <n v="-60.035751342799998"/>
    <n v="-37.059360504200001"/>
    <n v="201042"/>
    <n v="8041.68"/>
    <n v="44229240"/>
    <n v="4.42"/>
    <n v="21075.683998247998"/>
    <n v="2.4058999997999999"/>
  </r>
  <r>
    <x v="93"/>
    <x v="1"/>
    <s v="GUARDIA DEL SUR SA"/>
    <s v="GUARDIA DEL SUR SA"/>
    <n v="50"/>
    <n v="-58.374003999999999"/>
    <n v="-35.867252000000001"/>
    <n v="197100"/>
    <n v="7884"/>
    <n v="43362000"/>
    <n v="4.34"/>
    <n v="20662.435292400001"/>
    <n v="2.3587254900000003"/>
  </r>
  <r>
    <x v="91"/>
    <x v="1"/>
    <s v="DON CORRAL FEED LOT"/>
    <s v="GIACOMASO RICARDO Y MARIO"/>
    <n v="50"/>
    <n v="-58.9101"/>
    <n v="-35.858330000000002"/>
    <n v="197100"/>
    <n v="7884"/>
    <n v="43362000"/>
    <n v="4.34"/>
    <n v="20662.435292400001"/>
    <n v="2.3587254900000003"/>
  </r>
  <r>
    <x v="12"/>
    <x v="1"/>
    <s v="LAS ROSAS"/>
    <s v="GABRIELE JUAN IGNACIO"/>
    <n v="50"/>
    <n v="-60.078003000000002"/>
    <n v="-35.786937999999999"/>
    <n v="197100"/>
    <n v="7884"/>
    <n v="43362000"/>
    <n v="4.34"/>
    <n v="20662.435292400001"/>
    <n v="2.3587254900000003"/>
  </r>
  <r>
    <x v="40"/>
    <x v="1"/>
    <s v="LOS QUINCE FEED LOT"/>
    <s v="GANLY EDUARDO"/>
    <n v="50"/>
    <n v="-63.028860000000002"/>
    <n v="-36.115099999999998"/>
    <n v="197100"/>
    <n v="7884"/>
    <n v="43362000"/>
    <n v="4.34"/>
    <n v="20662.435292400001"/>
    <n v="2.3587254900000003"/>
  </r>
  <r>
    <x v="3"/>
    <x v="1"/>
    <s v="EL PORVENIR F.L."/>
    <s v="EL PORVENIR DE LLORENS SA"/>
    <n v="48"/>
    <n v="-61.470111846899997"/>
    <n v="-36.362270355200003"/>
    <n v="189216"/>
    <n v="7568.64"/>
    <n v="41627520"/>
    <n v="4.16"/>
    <n v="19835.937880704001"/>
    <n v="2.2643764704000002"/>
  </r>
  <r>
    <x v="66"/>
    <x v="1"/>
    <s v="VALLE ALTO"/>
    <s v="KILLAMET GUILLERMO ALBERTO"/>
    <n v="46"/>
    <n v="-57.710500000000003"/>
    <n v="-36.438099999999999"/>
    <n v="181332"/>
    <n v="7253.28"/>
    <n v="39893040"/>
    <n v="3.99"/>
    <n v="19009.440469008001"/>
    <n v="2.1700274508000001"/>
  </r>
  <r>
    <x v="8"/>
    <x v="1"/>
    <s v="LE Y JO"/>
    <s v="CASTILLON ALBERTO FERNANDO"/>
    <n v="46"/>
    <n v="-58.94453"/>
    <n v="-37.444629999999997"/>
    <n v="181332"/>
    <n v="7253.28"/>
    <n v="39893040"/>
    <n v="3.99"/>
    <n v="19009.440469008001"/>
    <n v="2.1700274508000001"/>
  </r>
  <r>
    <x v="22"/>
    <x v="1"/>
    <s v="LA AZOTEA I"/>
    <s v="ARRASTUA MARIA MARTA"/>
    <n v="45"/>
    <n v="-59.943899999999999"/>
    <n v="-37.033154000000003"/>
    <n v="177390"/>
    <n v="7095.6"/>
    <n v="39025800"/>
    <n v="3.9"/>
    <n v="18596.191763160001"/>
    <n v="2.1228529410000001"/>
  </r>
  <r>
    <x v="72"/>
    <x v="1"/>
    <s v="FEED LOT LA DELIA"/>
    <s v="BOCCIO RAUL ELIO"/>
    <n v="45"/>
    <n v="-62.651130000000002"/>
    <n v="-35.233490000000003"/>
    <n v="177390"/>
    <n v="7095.6"/>
    <n v="39025800"/>
    <n v="3.9"/>
    <n v="18596.191763160001"/>
    <n v="2.1228529410000001"/>
  </r>
  <r>
    <x v="47"/>
    <x v="1"/>
    <s v="AURRERA FEED LOT"/>
    <s v="SALA OSVALDO, SALA MARIA  Y SALA NEREA SOCIEDAD DE HECHO"/>
    <n v="43"/>
    <n v="-61.406950000000002"/>
    <n v="-34.895560000000003"/>
    <n v="169506"/>
    <n v="6780.24"/>
    <n v="37291320"/>
    <n v="3.73"/>
    <n v="17769.694351464001"/>
    <n v="2.0285039214"/>
  </r>
  <r>
    <x v="93"/>
    <x v="1"/>
    <s v="SONSOLES"/>
    <s v="GANADEROS DEL SALADO S R L"/>
    <n v="42"/>
    <n v="-58.678870000000003"/>
    <n v="-35.836530000000003"/>
    <n v="165564"/>
    <n v="6622.56"/>
    <n v="36424080"/>
    <n v="3.64"/>
    <n v="17356.445645615997"/>
    <n v="1.9813294115999998"/>
  </r>
  <r>
    <x v="93"/>
    <x v="1"/>
    <s v="SONSOLES"/>
    <s v="GANADEROS DEL SALADO S R L"/>
    <n v="42"/>
    <n v="-58.678870000000003"/>
    <n v="-35.836530000000003"/>
    <n v="165564"/>
    <n v="6622.56"/>
    <n v="36424080"/>
    <n v="3.64"/>
    <n v="17356.445645615997"/>
    <n v="1.9813294115999998"/>
  </r>
  <r>
    <x v="85"/>
    <x v="1"/>
    <s v="LOS DURMIENTES"/>
    <s v="GARCIA, JOSE ANDRES Y MU?OZ, MARCELO ANTONIO SOCIEDAD DE HEC"/>
    <n v="42"/>
    <n v="-62.208668000000003"/>
    <n v="-34.803074000000002"/>
    <n v="165564"/>
    <n v="6622.56"/>
    <n v="36424080"/>
    <n v="3.64"/>
    <n v="17356.445645615997"/>
    <n v="1.9813294115999998"/>
  </r>
  <r>
    <x v="47"/>
    <x v="1"/>
    <s v="FEED LOT LAS ACACIAS"/>
    <s v="AGROPECUARIA AMANCAY S.R.L."/>
    <n v="42"/>
    <n v="-61.522260000000003"/>
    <n v="-35.187179999999998"/>
    <n v="165564"/>
    <n v="6622.56"/>
    <n v="36424080"/>
    <n v="3.64"/>
    <n v="17356.445645615997"/>
    <n v="1.9813294115999998"/>
  </r>
  <r>
    <x v="100"/>
    <x v="1"/>
    <s v="LA GLORIA (F-L)"/>
    <s v="LA GLORIA AGROPECUARIA S C A"/>
    <n v="41"/>
    <n v="-60.82347"/>
    <n v="-37.493839999999999"/>
    <n v="161622"/>
    <n v="6464.88"/>
    <n v="35556840"/>
    <n v="3.56"/>
    <n v="16943.196939768"/>
    <n v="1.9341549018000002"/>
  </r>
  <r>
    <x v="44"/>
    <x v="1"/>
    <s v="SAN DIONISIO (ENGORDE A CORRAL UE)"/>
    <s v="HUAIHUEN S A"/>
    <n v="41"/>
    <n v="-60.567627000000002"/>
    <n v="-37.002552000000001"/>
    <n v="161622"/>
    <n v="6464.88"/>
    <n v="35556840"/>
    <n v="3.56"/>
    <n v="16943.196939768"/>
    <n v="1.9341549018000002"/>
  </r>
  <r>
    <x v="35"/>
    <x v="1"/>
    <s v="LOS GALLEGOS"/>
    <s v="ELEICEGUI AMERICO"/>
    <n v="41"/>
    <n v="-62.842770000000002"/>
    <n v="-36.484690000000001"/>
    <n v="161622"/>
    <n v="6464.88"/>
    <n v="35556840"/>
    <n v="3.56"/>
    <n v="16943.196939768"/>
    <n v="1.9341549018000002"/>
  </r>
  <r>
    <x v="9"/>
    <x v="1"/>
    <s v="EL TREBOL"/>
    <s v="LA CHILCA S A"/>
    <n v="40"/>
    <n v="-59.311700000000002"/>
    <n v="-35.353200000000001"/>
    <n v="157680"/>
    <n v="6307.2"/>
    <n v="34689600"/>
    <n v="3.47"/>
    <n v="16529.94823392"/>
    <n v="1.8869803920000001"/>
  </r>
  <r>
    <x v="32"/>
    <x v="1"/>
    <s v="FEED LOT NUESTRO SUE?O"/>
    <s v="MEGA OLGA VIVIANA"/>
    <n v="40"/>
    <n v="-57.78192"/>
    <n v="-35.030169999999998"/>
    <n v="157680"/>
    <n v="6307.2"/>
    <n v="34689600"/>
    <n v="3.47"/>
    <n v="16529.94823392"/>
    <n v="1.8869803920000001"/>
  </r>
  <r>
    <x v="1"/>
    <x v="1"/>
    <s v="LA VERONICA"/>
    <s v="JORGE BAREL S.A."/>
    <n v="40"/>
    <n v="-59.410114"/>
    <n v="-34.407867000000003"/>
    <n v="157680"/>
    <n v="6307.2"/>
    <n v="34689600"/>
    <n v="3.47"/>
    <n v="16529.94823392"/>
    <n v="1.8869803920000001"/>
  </r>
  <r>
    <x v="1"/>
    <x v="1"/>
    <s v="LA VERONICA"/>
    <s v="PAGOS DE CHAPALEOFU SRL"/>
    <n v="40"/>
    <n v="-59.410114"/>
    <n v="-34.407867000000003"/>
    <n v="157680"/>
    <n v="6307.2"/>
    <n v="34689600"/>
    <n v="3.47"/>
    <n v="16529.94823392"/>
    <n v="1.8869803920000001"/>
  </r>
  <r>
    <x v="34"/>
    <x v="1"/>
    <s v="LAS MERCEDES"/>
    <s v="BATALLA ALBERTO JUAN"/>
    <n v="40"/>
    <n v="-59.838799999999999"/>
    <n v="-33.8964"/>
    <n v="157680"/>
    <n v="6307.2"/>
    <n v="34689600"/>
    <n v="3.47"/>
    <n v="16529.94823392"/>
    <n v="1.8869803920000001"/>
  </r>
  <r>
    <x v="4"/>
    <x v="1"/>
    <s v="EL COLONIAL"/>
    <s v="ROCHA EDUARDO RAUL"/>
    <n v="39"/>
    <n v="-59.883526000000003"/>
    <n v="-35.992085000000003"/>
    <n v="153738"/>
    <n v="6149.52"/>
    <n v="33822360"/>
    <n v="3.38"/>
    <n v="16116.699528072"/>
    <n v="1.8398058822000001"/>
  </r>
  <r>
    <x v="50"/>
    <x v="1"/>
    <s v="FEED LOOT - EL ROCIO"/>
    <s v="URANGA JORGE"/>
    <n v="39"/>
    <n v="-57.921939999999999"/>
    <n v="-35.11168"/>
    <n v="153738"/>
    <n v="6149.52"/>
    <n v="33822360"/>
    <n v="3.38"/>
    <n v="16116.699528072"/>
    <n v="1.8398058822000001"/>
  </r>
  <r>
    <x v="34"/>
    <x v="1"/>
    <s v="LAS MERCEDES"/>
    <s v="NOVO JUAN OMAR"/>
    <n v="39"/>
    <n v="-59.838799999999999"/>
    <n v="-33.8964"/>
    <n v="153738"/>
    <n v="6149.52"/>
    <n v="33822360"/>
    <n v="3.38"/>
    <n v="16116.699528072"/>
    <n v="1.8398058822000001"/>
  </r>
  <r>
    <x v="68"/>
    <x v="1"/>
    <s v="EL CUATRO CORRAL"/>
    <s v="TAMBOTE S.A"/>
    <n v="38"/>
    <n v="-62.186169999999997"/>
    <n v="-37.252540000000003"/>
    <n v="149796"/>
    <n v="5991.84"/>
    <n v="32955120"/>
    <n v="3.3"/>
    <n v="15703.450822223998"/>
    <n v="1.7926313723999998"/>
  </r>
  <r>
    <x v="47"/>
    <x v="1"/>
    <s v="ANAJOR"/>
    <s v="INDUSTRIAS FRIGORIFICAS JUNCAR S.A."/>
    <n v="38"/>
    <n v="-61.48442"/>
    <n v="-34.811149999999998"/>
    <n v="149796"/>
    <n v="5991.84"/>
    <n v="32955120"/>
    <n v="3.3"/>
    <n v="15703.450822223998"/>
    <n v="1.7926313723999998"/>
  </r>
  <r>
    <x v="25"/>
    <x v="1"/>
    <s v="PLANTA I"/>
    <s v="CASARO Y CIA S.A"/>
    <n v="37"/>
    <n v="-58.223869999999998"/>
    <n v="-37.810969999999998"/>
    <n v="145854"/>
    <n v="5834.16"/>
    <n v="32087880"/>
    <n v="3.21"/>
    <n v="15290.202116376"/>
    <n v="1.7454568626"/>
  </r>
  <r>
    <x v="12"/>
    <x v="1"/>
    <s v="LAS ROSAS"/>
    <s v="LEONARDI ORLANDO FABIAN"/>
    <n v="37"/>
    <n v="-60.078003000000002"/>
    <n v="-35.786937999999999"/>
    <n v="145854"/>
    <n v="5834.16"/>
    <n v="32087880"/>
    <n v="3.21"/>
    <n v="15290.202116376"/>
    <n v="1.7454568626"/>
  </r>
  <r>
    <x v="19"/>
    <x v="1"/>
    <s v="FEED LOT. F. HAFNER"/>
    <s v="ISPIZUA JOSE LUIS"/>
    <n v="35"/>
    <n v="-57.75712"/>
    <n v="-37.470559999999999"/>
    <n v="137970"/>
    <n v="5518.8"/>
    <n v="30353400"/>
    <n v="3.04"/>
    <n v="14463.704704680002"/>
    <n v="1.6511078430000001"/>
  </r>
  <r>
    <x v="10"/>
    <x v="1"/>
    <s v="PURO SOCIEDAD COOP. LTDA."/>
    <s v="LAPLACETTE JUAN ANTONIO"/>
    <n v="35"/>
    <n v="-59.454599999999999"/>
    <n v="-34.199399999999997"/>
    <n v="137970"/>
    <n v="5518.8"/>
    <n v="30353400"/>
    <n v="3.04"/>
    <n v="14463.704704680002"/>
    <n v="1.6511078430000001"/>
  </r>
  <r>
    <x v="10"/>
    <x v="1"/>
    <s v="PURO SOCIEDAD COOP. LTDA."/>
    <s v="LAPLACETTE AGROPECUARIA S H  DE JULIO OSCAR LAPLACETTE Y JUA"/>
    <n v="35"/>
    <n v="-59.454599999999999"/>
    <n v="-34.199399999999997"/>
    <n v="137970"/>
    <n v="5518.8"/>
    <n v="30353400"/>
    <n v="3.04"/>
    <n v="14463.704704680002"/>
    <n v="1.6511078430000001"/>
  </r>
  <r>
    <x v="37"/>
    <x v="1"/>
    <s v="EL RINCON ( ENGORDE LA CORRAL)"/>
    <s v="FIDEICOMISO AGRICOLA GANADERO EL JUNCAL"/>
    <n v="32"/>
    <n v="-60.213234"/>
    <n v="-36.723419999999997"/>
    <n v="126144"/>
    <n v="5045.76"/>
    <n v="27751680"/>
    <n v="2.78"/>
    <n v="13223.958587136"/>
    <n v="1.5095843136"/>
  </r>
  <r>
    <x v="40"/>
    <x v="1"/>
    <s v="&quot;LA TRAVESIA&quot;"/>
    <s v="GORDON MARIANO PABLO"/>
    <n v="32"/>
    <n v="-62.384340000000002"/>
    <n v="-36.273490000000002"/>
    <n v="126144"/>
    <n v="5045.76"/>
    <n v="27751680"/>
    <n v="2.78"/>
    <n v="13223.958587136"/>
    <n v="1.5095843136"/>
  </r>
  <r>
    <x v="73"/>
    <x v="1"/>
    <s v="&quot;DON CA?O&quot;"/>
    <s v="DEZILIO MARIANO"/>
    <n v="31"/>
    <n v="-60.174860000000002"/>
    <n v="-35.505490000000002"/>
    <n v="122202"/>
    <n v="4888.08"/>
    <n v="26884440"/>
    <n v="2.69"/>
    <n v="12810.709881288001"/>
    <n v="1.4624098038000002"/>
  </r>
  <r>
    <x v="23"/>
    <x v="1"/>
    <s v="FEED-LOOT"/>
    <s v="GREGORIO ABERASTURI S.R.L."/>
    <n v="30"/>
    <n v="-63.25029"/>
    <n v="-37.45279"/>
    <n v="118260"/>
    <n v="4730.3999999999996"/>
    <n v="26017200"/>
    <n v="2.6"/>
    <n v="12397.461175439999"/>
    <n v="1.4152352939999999"/>
  </r>
  <r>
    <x v="34"/>
    <x v="1"/>
    <s v="TAURIZANO JORGE ADALBERTO"/>
    <s v="TAURIZANO JORGE ADALBERTO"/>
    <n v="30"/>
    <n v="-59.83052"/>
    <n v="-33.72419"/>
    <n v="118260"/>
    <n v="4730.3999999999996"/>
    <n v="26017200"/>
    <n v="2.6"/>
    <n v="12397.461175439999"/>
    <n v="1.4152352939999999"/>
  </r>
  <r>
    <x v="73"/>
    <x v="1"/>
    <s v="&quot;EL PUESTO&quot;"/>
    <s v="SUCESION DE CHIAPPE MANUEL RAUL"/>
    <n v="30"/>
    <n v="-60.121799469000003"/>
    <n v="-35.276470184300003"/>
    <n v="118260"/>
    <n v="4730.3999999999996"/>
    <n v="26017200"/>
    <n v="2.6"/>
    <n v="12397.461175439999"/>
    <n v="1.4152352939999999"/>
  </r>
  <r>
    <x v="30"/>
    <x v="1"/>
    <s v="ENGORDE A CORRAL LA MATILDE"/>
    <s v="ALFARO TOMAS"/>
    <n v="29"/>
    <n v="-60.482300000000002"/>
    <n v="-35.038395000000001"/>
    <n v="114318"/>
    <n v="4572.72"/>
    <n v="25149960"/>
    <n v="2.5099999999999998"/>
    <n v="11984.212469591999"/>
    <n v="1.3680607841999999"/>
  </r>
  <r>
    <x v="36"/>
    <x v="1"/>
    <s v="S/N"/>
    <s v="BEZIAN SEBASTIAN ALEJANDRO"/>
    <n v="28"/>
    <n v="-58.437449999999998"/>
    <n v="-35.052149999999997"/>
    <n v="110376"/>
    <n v="4415.04"/>
    <n v="24282720"/>
    <n v="2.4300000000000002"/>
    <n v="11570.963763743999"/>
    <n v="1.3208862743999998"/>
  </r>
  <r>
    <x v="73"/>
    <x v="1"/>
    <s v="EL POTRILLITO &quot;II&quot;"/>
    <s v="ERRICO RUBEN CARLOS LUCIANO"/>
    <n v="28"/>
    <n v="-60.044964"/>
    <n v="-35.43338"/>
    <n v="110376"/>
    <n v="4415.04"/>
    <n v="24282720"/>
    <n v="2.4300000000000002"/>
    <n v="11570.963763743999"/>
    <n v="1.3208862743999998"/>
  </r>
  <r>
    <x v="68"/>
    <x v="1"/>
    <s v="EL CUATRO CORRAL"/>
    <s v="CUATRO HUELLAS SRL"/>
    <n v="27"/>
    <n v="-62.186169999999997"/>
    <n v="-37.252540000000003"/>
    <n v="106434"/>
    <n v="4257.3599999999997"/>
    <n v="23415480"/>
    <n v="2.34"/>
    <n v="11157.715057895999"/>
    <n v="1.2737117645999998"/>
  </r>
  <r>
    <x v="32"/>
    <x v="1"/>
    <s v="FEED LOT LA PERLA"/>
    <s v="MEGLIO JOSE LUIS"/>
    <n v="26"/>
    <n v="-57.489260000000002"/>
    <n v="-35.227429999999998"/>
    <n v="102492"/>
    <n v="4099.68"/>
    <n v="22548240"/>
    <n v="2.25"/>
    <n v="10744.466352047999"/>
    <n v="1.2265372548"/>
  </r>
  <r>
    <x v="0"/>
    <x v="1"/>
    <s v="LA REVANCHA"/>
    <s v="GIFRESIL S.A."/>
    <n v="26"/>
    <n v="-59.280900000000003"/>
    <n v="-35.290100000000002"/>
    <n v="102492"/>
    <n v="4099.68"/>
    <n v="22548240"/>
    <n v="2.25"/>
    <n v="10744.466352047999"/>
    <n v="1.2265372548"/>
  </r>
  <r>
    <x v="80"/>
    <x v="1"/>
    <s v="SAN MARIANO FEED LOT"/>
    <s v="DORRONZORO HNOS DE DORRONZORO JUAN ANTONIO Y DORRONZORO JOSE"/>
    <n v="24"/>
    <n v="-62.135681152300002"/>
    <n v="-34.970790862999998"/>
    <n v="94608"/>
    <n v="3784.32"/>
    <n v="20813760"/>
    <n v="2.08"/>
    <n v="9917.9689403520006"/>
    <n v="1.1321882352000001"/>
  </r>
  <r>
    <x v="37"/>
    <x v="1"/>
    <s v="EL RINCON ( ENGORDE LA CORRAL)"/>
    <s v="RAMALLO ALEJANDRO EMILIO"/>
    <n v="24"/>
    <n v="-60.213234"/>
    <n v="-36.723419999999997"/>
    <n v="94608"/>
    <n v="3784.32"/>
    <n v="20813760"/>
    <n v="2.08"/>
    <n v="9917.9689403520006"/>
    <n v="1.1321882352000001"/>
  </r>
  <r>
    <x v="37"/>
    <x v="1"/>
    <s v="DON ANTONIO (ENGORDE AL CORRAL)"/>
    <s v="SEISEISEI S.R.L."/>
    <n v="24"/>
    <n v="-60.649169999999998"/>
    <n v="-36.989165999999997"/>
    <n v="94608"/>
    <n v="3784.32"/>
    <n v="20813760"/>
    <n v="2.08"/>
    <n v="9917.9689403520006"/>
    <n v="1.1321882352000001"/>
  </r>
  <r>
    <x v="10"/>
    <x v="1"/>
    <s v="PURO SOCIEDAD COOP. LTDA."/>
    <s v="MELO JOSE LUIS"/>
    <n v="24"/>
    <n v="-59.454599999999999"/>
    <n v="-34.199399999999997"/>
    <n v="94608"/>
    <n v="3784.32"/>
    <n v="20813760"/>
    <n v="2.08"/>
    <n v="9917.9689403520006"/>
    <n v="1.1321882352000001"/>
  </r>
  <r>
    <x v="80"/>
    <x v="1"/>
    <s v="SAN MARIANO FEED LOT"/>
    <s v="HIJOS DE JUAN IGNACIO DORRONZORO S H DE JOSE M Y JUAN A DORR"/>
    <n v="23"/>
    <n v="-62.135681152300002"/>
    <n v="-34.970790862999998"/>
    <n v="90666"/>
    <n v="3626.64"/>
    <n v="19946520"/>
    <n v="1.99"/>
    <n v="9504.7202345040005"/>
    <n v="1.0850137254000001"/>
  </r>
  <r>
    <x v="55"/>
    <x v="1"/>
    <s v="EL TIO"/>
    <s v="GANADERA TIO CHICHE S.R.L."/>
    <n v="23"/>
    <n v="-61.868319999999997"/>
    <n v="-35.743299999999998"/>
    <n v="90666"/>
    <n v="3626.64"/>
    <n v="19946520"/>
    <n v="1.99"/>
    <n v="9504.7202345040005"/>
    <n v="1.0850137254000001"/>
  </r>
  <r>
    <x v="10"/>
    <x v="1"/>
    <s v="PURO SOCIEDAD COOP. LTDA."/>
    <s v="LAPLACETTE JULIO OSCAR"/>
    <n v="23"/>
    <n v="-59.454599999999999"/>
    <n v="-34.199399999999997"/>
    <n v="90666"/>
    <n v="3626.64"/>
    <n v="19946520"/>
    <n v="1.99"/>
    <n v="9504.7202345040005"/>
    <n v="1.0850137254000001"/>
  </r>
  <r>
    <x v="8"/>
    <x v="1"/>
    <s v="ADRI-SAN II"/>
    <s v="MACERATA SANTIAGO JUAN"/>
    <n v="23"/>
    <n v="-59.558909999999997"/>
    <n v="-37.400019999999998"/>
    <n v="90666"/>
    <n v="3626.64"/>
    <n v="19946520"/>
    <n v="1.99"/>
    <n v="9504.7202345040005"/>
    <n v="1.0850137254000001"/>
  </r>
  <r>
    <x v="20"/>
    <x v="1"/>
    <s v="SAN RAFAEL"/>
    <s v="CASA MASSOLA S A"/>
    <n v="22"/>
    <n v="-60.153239999999997"/>
    <n v="-33.83381"/>
    <n v="86724"/>
    <n v="3468.96"/>
    <n v="19079280"/>
    <n v="1.91"/>
    <n v="9091.4715286560004"/>
    <n v="1.0378392156"/>
  </r>
  <r>
    <x v="18"/>
    <x v="1"/>
    <s v="LA TROUPE(ENGORDE/CORRAL)"/>
    <s v="LADO PAMPA SRL"/>
    <n v="22"/>
    <n v="-60.549529999999997"/>
    <n v="-33.954790000000003"/>
    <n v="86724"/>
    <n v="3468.96"/>
    <n v="19079280"/>
    <n v="1.91"/>
    <n v="9091.4715286560004"/>
    <n v="1.0378392156"/>
  </r>
  <r>
    <x v="91"/>
    <x v="1"/>
    <s v="DON CORRAL FEED LOT"/>
    <s v="FAR-PALL .S.A."/>
    <n v="21"/>
    <n v="-58.9101"/>
    <n v="-35.858330000000002"/>
    <n v="82782"/>
    <n v="3311.28"/>
    <n v="18212040"/>
    <n v="1.82"/>
    <n v="8678.2228228079985"/>
    <n v="0.99066470579999988"/>
  </r>
  <r>
    <x v="47"/>
    <x v="1"/>
    <s v="FEED LOT LA CLARITA"/>
    <s v="GARICANO ANDRES"/>
    <n v="21"/>
    <n v="-61.58126"/>
    <n v="-34.854089999999999"/>
    <n v="82782"/>
    <n v="3311.28"/>
    <n v="18212040"/>
    <n v="1.82"/>
    <n v="8678.2228228079985"/>
    <n v="0.99066470579999988"/>
  </r>
  <r>
    <x v="92"/>
    <x v="1"/>
    <s v="TALO      EC-001-036-102"/>
    <s v="GRUPO RIO MAYOR SA"/>
    <n v="20"/>
    <n v="-59.023902999999997"/>
    <n v="-34.378548000000002"/>
    <n v="78840"/>
    <n v="3153.6"/>
    <n v="17344800"/>
    <n v="1.73"/>
    <n v="8264.9741169600002"/>
    <n v="0.94349019600000006"/>
  </r>
  <r>
    <x v="23"/>
    <x v="1"/>
    <s v="EL PARQUE"/>
    <s v="SAN JUAN S.H. DE JUAN CARLOS,BUZZI Y RICARDO LEANDRO,BUZZI"/>
    <n v="19"/>
    <n v="-63.205886999999997"/>
    <n v="-37.193289999999998"/>
    <n v="74898"/>
    <n v="2995.92"/>
    <n v="16477560"/>
    <n v="1.65"/>
    <n v="7851.7254111119992"/>
    <n v="0.89631568619999991"/>
  </r>
  <r>
    <x v="93"/>
    <x v="1"/>
    <s v="GUARDIA DEL SUR SA"/>
    <s v="CASANOVAS ANALIA BEATRIZ"/>
    <n v="19"/>
    <n v="-58.374003999999999"/>
    <n v="-35.867252000000001"/>
    <n v="74898"/>
    <n v="2995.92"/>
    <n v="16477560"/>
    <n v="1.65"/>
    <n v="7851.7254111119992"/>
    <n v="0.89631568619999991"/>
  </r>
  <r>
    <x v="9"/>
    <x v="1"/>
    <s v="EL TREBOL"/>
    <s v="EL TREBOL DE DEL BARRIO MANUEL GUILLERMOY DEL BARRIO CARLOS"/>
    <n v="19"/>
    <n v="-59.311700000000002"/>
    <n v="-35.353200000000001"/>
    <n v="74898"/>
    <n v="2995.92"/>
    <n v="16477560"/>
    <n v="1.65"/>
    <n v="7851.7254111119992"/>
    <n v="0.89631568619999991"/>
  </r>
  <r>
    <x v="8"/>
    <x v="1"/>
    <s v="LAS TINAJAS F. LOT"/>
    <s v="LAS TINAJAS S.A."/>
    <n v="19"/>
    <n v="-59.282719999999998"/>
    <n v="-37.045999999999999"/>
    <n v="74898"/>
    <n v="2995.92"/>
    <n v="16477560"/>
    <n v="1.65"/>
    <n v="7851.7254111119992"/>
    <n v="0.89631568619999991"/>
  </r>
  <r>
    <x v="73"/>
    <x v="1"/>
    <s v="DON JUAN"/>
    <s v="SAENZ JUSTO AGUSTIN"/>
    <n v="19"/>
    <n v="-60.119340000000001"/>
    <n v="-35.450789999999998"/>
    <n v="74898"/>
    <n v="2995.92"/>
    <n v="16477560"/>
    <n v="1.65"/>
    <n v="7851.7254111119992"/>
    <n v="0.89631568619999991"/>
  </r>
  <r>
    <x v="36"/>
    <x v="1"/>
    <s v="S/N"/>
    <s v="ARRANZ MAURO ANDRES"/>
    <n v="18"/>
    <n v="-58.437449999999998"/>
    <n v="-35.052149999999997"/>
    <n v="70956"/>
    <n v="2838.24"/>
    <n v="15610320"/>
    <n v="1.56"/>
    <n v="7438.476705264"/>
    <n v="0.84914117639999998"/>
  </r>
  <r>
    <x v="40"/>
    <x v="1"/>
    <s v="EL DANIELITO"/>
    <s v="ROSON HUGO ALBERTO"/>
    <n v="18"/>
    <n v="-62.62276"/>
    <n v="-36.30639"/>
    <n v="70956"/>
    <n v="2838.24"/>
    <n v="15610320"/>
    <n v="1.56"/>
    <n v="7438.476705264"/>
    <n v="0.84914117639999998"/>
  </r>
  <r>
    <x v="54"/>
    <x v="1"/>
    <s v="5 ISLAS-EC.001.043.100"/>
    <s v="SICA DARIO FRANCISCO"/>
    <n v="17"/>
    <n v="-57.034892999999997"/>
    <n v="-37.058163"/>
    <n v="67014"/>
    <n v="2680.56"/>
    <n v="14743080"/>
    <n v="1.47"/>
    <n v="7025.2279994159999"/>
    <n v="0.80196666659999993"/>
  </r>
  <r>
    <x v="19"/>
    <x v="1"/>
    <s v="FEED LOT. F. HAFNER"/>
    <s v="NAVEYRA CARLOS EUGENIO"/>
    <n v="17"/>
    <n v="-57.75712"/>
    <n v="-37.470559999999999"/>
    <n v="67014"/>
    <n v="2680.56"/>
    <n v="14743080"/>
    <n v="1.47"/>
    <n v="7025.2279994159999"/>
    <n v="0.80196666659999993"/>
  </r>
  <r>
    <x v="25"/>
    <x v="1"/>
    <s v="PLANTA I"/>
    <s v="SANTAMARIA HECTOR ISMAEL"/>
    <n v="16"/>
    <n v="-58.223869999999998"/>
    <n v="-37.810969999999998"/>
    <n v="63072"/>
    <n v="2522.88"/>
    <n v="13875840"/>
    <n v="1.39"/>
    <n v="6611.9792935679998"/>
    <n v="0.7547921568"/>
  </r>
  <r>
    <x v="19"/>
    <x v="1"/>
    <s v="RINCON CHICO. FEED LOT"/>
    <s v="LACTEOS MUT S.A."/>
    <n v="16"/>
    <n v="-57.727649999999997"/>
    <n v="-37.477589999999999"/>
    <n v="63072"/>
    <n v="2522.88"/>
    <n v="13875840"/>
    <n v="1.39"/>
    <n v="6611.9792935679998"/>
    <n v="0.7547921568"/>
  </r>
  <r>
    <x v="16"/>
    <x v="1"/>
    <s v="LA DORITA"/>
    <s v="CASTRONUEVO JORGE NORBERTO"/>
    <n v="15"/>
    <n v="-59.816220000000001"/>
    <n v="-34.205219999999997"/>
    <n v="59130"/>
    <n v="2365.1999999999998"/>
    <n v="13008600"/>
    <n v="1.3"/>
    <n v="6198.7305877199997"/>
    <n v="0.70761764699999996"/>
  </r>
  <r>
    <x v="9"/>
    <x v="1"/>
    <s v="EL TREBOL"/>
    <s v="LOS ROBLES DEL SUD SA"/>
    <n v="15"/>
    <n v="-59.311700000000002"/>
    <n v="-35.353200000000001"/>
    <n v="59130"/>
    <n v="2365.1999999999998"/>
    <n v="13008600"/>
    <n v="1.3"/>
    <n v="6198.7305877199997"/>
    <n v="0.70761764699999996"/>
  </r>
  <r>
    <x v="18"/>
    <x v="1"/>
    <s v="LA TROUPE(ENGORDE/CORRAL)"/>
    <s v="GRANE FACUNDO"/>
    <n v="15"/>
    <n v="-60.549529999999997"/>
    <n v="-33.954790000000003"/>
    <n v="59130"/>
    <n v="2365.1999999999998"/>
    <n v="13008600"/>
    <n v="1.3"/>
    <n v="6198.7305877199997"/>
    <n v="0.70761764699999996"/>
  </r>
  <r>
    <x v="36"/>
    <x v="1"/>
    <s v="S/N"/>
    <s v="ESPOSITO ARIEL MAXIMILIANO"/>
    <n v="15"/>
    <n v="-58.437449999999998"/>
    <n v="-35.052149999999997"/>
    <n v="59130"/>
    <n v="2365.1999999999998"/>
    <n v="13008600"/>
    <n v="1.3"/>
    <n v="6198.7305877199997"/>
    <n v="0.70761764699999996"/>
  </r>
  <r>
    <x v="40"/>
    <x v="1"/>
    <s v="&quot;SAN CARLOS&quot;"/>
    <s v="ADMINISTRACION ENRIQUE DUHAU S A AGRICOLA GANADERA"/>
    <n v="15"/>
    <n v="-62.368490000000001"/>
    <n v="-36.300699999999999"/>
    <n v="59130"/>
    <n v="2365.1999999999998"/>
    <n v="13008600"/>
    <n v="1.3"/>
    <n v="6198.7305877199997"/>
    <n v="0.70761764699999996"/>
  </r>
  <r>
    <x v="73"/>
    <x v="1"/>
    <s v="DON JUAN"/>
    <s v="CONEUEN S A"/>
    <n v="15"/>
    <n v="-60.119340000000001"/>
    <n v="-35.450789999999998"/>
    <n v="59130"/>
    <n v="2365.1999999999998"/>
    <n v="13008600"/>
    <n v="1.3"/>
    <n v="6198.7305877199997"/>
    <n v="0.70761764699999996"/>
  </r>
  <r>
    <x v="77"/>
    <x v="1"/>
    <s v="&quot;EL ROMERILLO&quot;"/>
    <s v="ETCHEVEST HECTOR DARIO"/>
    <n v="14"/>
    <n v="-59.411619999999999"/>
    <n v="-33.926549999999999"/>
    <n v="55188"/>
    <n v="2207.52"/>
    <n v="12141360"/>
    <n v="1.21"/>
    <n v="5785.4818818719996"/>
    <n v="0.66044313719999992"/>
  </r>
  <r>
    <x v="92"/>
    <x v="1"/>
    <s v="LA MARIPOSA EC 01.036.106"/>
    <s v="SEREAL S.A."/>
    <n v="14"/>
    <n v="-59.22992"/>
    <n v="-34.336309999999997"/>
    <n v="55188"/>
    <n v="2207.52"/>
    <n v="12141360"/>
    <n v="1.21"/>
    <n v="5785.4818818719996"/>
    <n v="0.66044313719999992"/>
  </r>
  <r>
    <x v="103"/>
    <x v="1"/>
    <s v="LA CRIOLLA"/>
    <s v="RACCA GABRIEL"/>
    <n v="14"/>
    <n v="-63.078643999999997"/>
    <n v="-35.668799999999997"/>
    <n v="55188"/>
    <n v="2207.52"/>
    <n v="12141360"/>
    <n v="1.21"/>
    <n v="5785.4818818719996"/>
    <n v="0.66044313719999992"/>
  </r>
  <r>
    <x v="103"/>
    <x v="1"/>
    <s v="LA CRIOLLA"/>
    <s v="TORROBA TERESA"/>
    <n v="14"/>
    <n v="-63.078643999999997"/>
    <n v="-35.668799999999997"/>
    <n v="55188"/>
    <n v="2207.52"/>
    <n v="12141360"/>
    <n v="1.21"/>
    <n v="5785.4818818719996"/>
    <n v="0.66044313719999992"/>
  </r>
  <r>
    <x v="30"/>
    <x v="1"/>
    <s v="EL ENCUENTRO"/>
    <s v="SARSOTTI CARLOS NELSON"/>
    <n v="13"/>
    <n v="-60.636629999999997"/>
    <n v="-35.106879999999997"/>
    <n v="51246"/>
    <n v="2049.84"/>
    <n v="11274120"/>
    <n v="1.1299999999999999"/>
    <n v="5372.2331760239995"/>
    <n v="0.61326862739999999"/>
  </r>
  <r>
    <x v="97"/>
    <x v="1"/>
    <s v="SAN ANTONIO"/>
    <s v="ORAZI MATIAS MARIO"/>
    <n v="13"/>
    <n v="-61.454790000000003"/>
    <n v="-35.505220000000001"/>
    <n v="51246"/>
    <n v="2049.84"/>
    <n v="11274120"/>
    <n v="1.1299999999999999"/>
    <n v="5372.2331760239995"/>
    <n v="0.61326862739999999"/>
  </r>
  <r>
    <x v="94"/>
    <x v="1"/>
    <s v="DON  QUILES"/>
    <s v="QUILES EDUARDO ORLANDO"/>
    <n v="13"/>
    <n v="-59.096691131599997"/>
    <n v="-36.436298370400003"/>
    <n v="51246"/>
    <n v="2049.84"/>
    <n v="11274120"/>
    <n v="1.1299999999999999"/>
    <n v="5372.2331760239995"/>
    <n v="0.61326862739999999"/>
  </r>
  <r>
    <x v="24"/>
    <x v="1"/>
    <s v="LA VANGUARDIA"/>
    <s v="ROSATO PABLO MIGUEL"/>
    <n v="12"/>
    <n v="-60.556229999999999"/>
    <n v="-34.719169999999998"/>
    <n v="47304"/>
    <n v="1892.16"/>
    <n v="10406880"/>
    <n v="1.04"/>
    <n v="4958.9844701760003"/>
    <n v="0.56609411760000006"/>
  </r>
  <r>
    <x v="79"/>
    <x v="1"/>
    <s v="EL CLARINETE"/>
    <s v="FIDEICOMISO FONDO GANADERO"/>
    <n v="12"/>
    <n v="-63.179110000000001"/>
    <n v="-35.057040000000001"/>
    <n v="47304"/>
    <n v="1892.16"/>
    <n v="10406880"/>
    <n v="1.04"/>
    <n v="4958.9844701760003"/>
    <n v="0.56609411760000006"/>
  </r>
  <r>
    <x v="47"/>
    <x v="1"/>
    <s v="ANAJOR"/>
    <s v="ALCAZAR JUAN MARTIN"/>
    <n v="12"/>
    <n v="-61.48442"/>
    <n v="-34.811149999999998"/>
    <n v="47304"/>
    <n v="1892.16"/>
    <n v="10406880"/>
    <n v="1.04"/>
    <n v="4958.9844701760003"/>
    <n v="0.56609411760000006"/>
  </r>
  <r>
    <x v="19"/>
    <x v="1"/>
    <s v="FEED LOT. F. HAFNER"/>
    <s v="DIAZ GUILLERMO JAVIER"/>
    <n v="12"/>
    <n v="-57.75712"/>
    <n v="-37.470559999999999"/>
    <n v="47304"/>
    <n v="1892.16"/>
    <n v="10406880"/>
    <n v="1.04"/>
    <n v="4958.9844701760003"/>
    <n v="0.56609411760000006"/>
  </r>
  <r>
    <x v="18"/>
    <x v="1"/>
    <s v="LA TROUPE(ENGORDE/CORRAL)"/>
    <s v="LA TROUPE S A"/>
    <n v="12"/>
    <n v="-60.549529999999997"/>
    <n v="-33.954790000000003"/>
    <n v="47304"/>
    <n v="1892.16"/>
    <n v="10406880"/>
    <n v="1.04"/>
    <n v="4958.9844701760003"/>
    <n v="0.56609411760000006"/>
  </r>
  <r>
    <x v="52"/>
    <x v="1"/>
    <s v="CAMPO BENETTI"/>
    <s v="DAGNA MONICA TERESITA"/>
    <n v="11"/>
    <n v="-61.00949"/>
    <n v="-34.535069999999997"/>
    <n v="43362"/>
    <n v="1734.48"/>
    <n v="9539640"/>
    <n v="0.95"/>
    <n v="4545.7357643280002"/>
    <n v="0.51891960780000002"/>
  </r>
  <r>
    <x v="73"/>
    <x v="1"/>
    <s v="DON JUAN"/>
    <s v="MALLE S.A."/>
    <n v="11"/>
    <n v="-60.119340000000001"/>
    <n v="-35.450789999999998"/>
    <n v="43362"/>
    <n v="1734.48"/>
    <n v="9539640"/>
    <n v="0.95"/>
    <n v="4545.7357643280002"/>
    <n v="0.51891960780000002"/>
  </r>
  <r>
    <x v="77"/>
    <x v="1"/>
    <s v="&quot;EL PI?ON&quot;"/>
    <s v="RUIZ FERNANDO DAMIAN"/>
    <n v="10"/>
    <n v="-59.433779999999999"/>
    <n v="-33.839509999999997"/>
    <n v="39420"/>
    <n v="1576.8"/>
    <n v="8672400"/>
    <n v="0.87"/>
    <n v="4132.4870584800001"/>
    <n v="0.47174509800000003"/>
  </r>
  <r>
    <x v="93"/>
    <x v="1"/>
    <s v="SONSOLES"/>
    <s v="ESCAPIL JUAN RICARDO"/>
    <n v="10"/>
    <n v="-58.678870000000003"/>
    <n v="-35.836530000000003"/>
    <n v="39420"/>
    <n v="1576.8"/>
    <n v="8672400"/>
    <n v="0.87"/>
    <n v="4132.4870584800001"/>
    <n v="0.47174509800000003"/>
  </r>
  <r>
    <x v="93"/>
    <x v="1"/>
    <s v="SONSOLES"/>
    <s v="ESCAPIL JUAN RICARDO"/>
    <n v="10"/>
    <n v="-58.678870000000003"/>
    <n v="-35.836530000000003"/>
    <n v="39420"/>
    <n v="1576.8"/>
    <n v="8672400"/>
    <n v="0.87"/>
    <n v="4132.4870584800001"/>
    <n v="0.47174509800000003"/>
  </r>
  <r>
    <x v="85"/>
    <x v="1"/>
    <s v="LA RESERVA"/>
    <s v="FUMISEM S A"/>
    <n v="10"/>
    <n v="-62.107860000000002"/>
    <n v="-34.407629999999997"/>
    <n v="39420"/>
    <n v="1576.8"/>
    <n v="8672400"/>
    <n v="0.87"/>
    <n v="4132.4870584800001"/>
    <n v="0.47174509800000003"/>
  </r>
  <r>
    <x v="79"/>
    <x v="1"/>
    <s v="APOSTOLES"/>
    <s v="PAULA FOX S.A."/>
    <n v="10"/>
    <n v="-63.190109252900001"/>
    <n v="-34.655311584499998"/>
    <n v="39420"/>
    <n v="1576.8"/>
    <n v="8672400"/>
    <n v="0.87"/>
    <n v="4132.4870584800001"/>
    <n v="0.47174509800000003"/>
  </r>
  <r>
    <x v="19"/>
    <x v="1"/>
    <s v="FEED LOT. DON ALFREDO"/>
    <s v="AGRO MARAN S.A."/>
    <n v="10"/>
    <n v="-57.80744"/>
    <n v="-37.275730000000003"/>
    <n v="39420"/>
    <n v="1576.8"/>
    <n v="8672400"/>
    <n v="0.87"/>
    <n v="4132.4870584800001"/>
    <n v="0.47174509800000003"/>
  </r>
  <r>
    <x v="103"/>
    <x v="1"/>
    <s v="CORRALES DEL SOMBRERITO"/>
    <s v="MANDRINI JUAN JOSE"/>
    <n v="10"/>
    <n v="-62.936999999999998"/>
    <n v="-35.521000000000001"/>
    <n v="39420"/>
    <n v="1576.8"/>
    <n v="8672400"/>
    <n v="0.87"/>
    <n v="4132.4870584800001"/>
    <n v="0.47174509800000003"/>
  </r>
  <r>
    <x v="40"/>
    <x v="1"/>
    <s v="LA INDIANA FEED LOT"/>
    <s v="GANECO S.R.L."/>
    <n v="10"/>
    <n v="-62.972999999999999"/>
    <n v="-35.982525000000003"/>
    <n v="39420"/>
    <n v="1576.8"/>
    <n v="8672400"/>
    <n v="0.87"/>
    <n v="4132.4870584800001"/>
    <n v="0.47174509800000003"/>
  </r>
  <r>
    <x v="18"/>
    <x v="2"/>
    <m/>
    <m/>
    <n v="700000"/>
    <n v="-33.849440000000001"/>
    <n v="-60.583889999999997"/>
    <m/>
    <n v="3554720.4"/>
    <n v="19550962200"/>
    <n v="1953.7882606288201"/>
    <n v="9316232.9081144389"/>
    <n v="1063.4969073189998"/>
  </r>
  <r>
    <x v="63"/>
    <x v="2"/>
    <m/>
    <m/>
    <n v="500000"/>
    <n v="-34.927500000000002"/>
    <n v="-59.940829999999998"/>
    <m/>
    <n v="2539086"/>
    <n v="13964973000"/>
    <n v="1395.5630433063"/>
    <n v="6654452.0772246001"/>
    <n v="759.64064808500007"/>
  </r>
  <r>
    <x v="18"/>
    <x v="2"/>
    <m/>
    <m/>
    <n v="416000"/>
    <n v="-33.737079999999999"/>
    <n v="-60.645890000000001"/>
    <m/>
    <n v="2112519.5520000001"/>
    <n v="11618857536"/>
    <n v="1161.1084520308416"/>
    <n v="5536504.1282508671"/>
    <n v="632.02101920671998"/>
  </r>
  <r>
    <x v="46"/>
    <x v="2"/>
    <m/>
    <m/>
    <n v="400000"/>
    <n v="-34.294820000000001"/>
    <n v="-61.337179999999996"/>
    <m/>
    <n v="2031268.8"/>
    <n v="11171978400"/>
    <n v="1116.4504346450401"/>
    <n v="5323561.6617796794"/>
    <n v="607.71251846799987"/>
  </r>
  <r>
    <x v="77"/>
    <x v="2"/>
    <m/>
    <m/>
    <n v="241920"/>
    <n v="-33.875939744100002"/>
    <n v="-59.504887412999999"/>
    <m/>
    <n v="1228511.3702400001"/>
    <n v="6756812536.3200006"/>
    <n v="675.22922287332028"/>
    <n v="3219690.0930443509"/>
    <n v="367.54453116944643"/>
  </r>
  <r>
    <x v="1"/>
    <x v="2"/>
    <m/>
    <m/>
    <n v="240000"/>
    <n v="-34.489967"/>
    <n v="-59.304974000000001"/>
    <m/>
    <n v="1218761.2799999998"/>
    <n v="6703187039.999999"/>
    <n v="669.87026078702388"/>
    <n v="3194136.9970678077"/>
    <n v="364.62751108079999"/>
  </r>
  <r>
    <x v="90"/>
    <x v="2"/>
    <m/>
    <m/>
    <n v="200000"/>
    <n v="-38.67944"/>
    <n v="-62.121940000000002"/>
    <m/>
    <n v="1015634.4"/>
    <n v="5585989200"/>
    <n v="558.22521732252005"/>
    <n v="2661780.8308898397"/>
    <n v="303.85625923399994"/>
  </r>
  <r>
    <x v="65"/>
    <x v="2"/>
    <m/>
    <m/>
    <n v="200000"/>
    <n v="-34.726508412999998"/>
    <n v="-59.551499252699998"/>
    <m/>
    <n v="1015634.4"/>
    <n v="5585989200"/>
    <n v="558.22521732252005"/>
    <n v="2661780.8308898397"/>
    <n v="303.85625923399994"/>
  </r>
  <r>
    <x v="63"/>
    <x v="2"/>
    <m/>
    <m/>
    <n v="180000"/>
    <n v="-34.848804000000001"/>
    <n v="-59.837380000000003"/>
    <m/>
    <n v="914070.96000000008"/>
    <n v="5027390280"/>
    <n v="502.40269559026802"/>
    <n v="2395602.7478008559"/>
    <n v="273.47063331059996"/>
  </r>
  <r>
    <x v="13"/>
    <x v="2"/>
    <m/>
    <m/>
    <n v="167000"/>
    <n v="-34.877780000000001"/>
    <n v="-58.906109999999998"/>
    <m/>
    <n v="848054.72399999993"/>
    <n v="4664300982"/>
    <n v="466.11805646430423"/>
    <n v="2222586.9937930163"/>
    <n v="253.71997646039"/>
  </r>
  <r>
    <x v="13"/>
    <x v="2"/>
    <m/>
    <m/>
    <n v="160000"/>
    <n v="-34.889719999999997"/>
    <n v="-58.961109999999998"/>
    <m/>
    <n v="812507.5199999999"/>
    <n v="4468791359.999999"/>
    <n v="446.58017385801594"/>
    <n v="2129424.6647118712"/>
    <n v="243.08500738719991"/>
  </r>
  <r>
    <x v="65"/>
    <x v="2"/>
    <m/>
    <m/>
    <n v="160000"/>
    <n v="-34.722499999999997"/>
    <n v="-59.406390000000002"/>
    <m/>
    <n v="812507.5199999999"/>
    <n v="4468791359.999999"/>
    <n v="446.58017385801594"/>
    <n v="2129424.6647118712"/>
    <n v="243.08500738719991"/>
  </r>
  <r>
    <x v="65"/>
    <x v="2"/>
    <m/>
    <m/>
    <n v="160000"/>
    <n v="-34.565829999999998"/>
    <n v="-59.414079999999998"/>
    <m/>
    <n v="812507.5199999999"/>
    <n v="4468791359.999999"/>
    <n v="446.58017385801594"/>
    <n v="2129424.6647118712"/>
    <n v="243.08500738719991"/>
  </r>
  <r>
    <x v="13"/>
    <x v="2"/>
    <m/>
    <m/>
    <n v="135000"/>
    <n v="-34.884169999999997"/>
    <n v="-58.899439999999998"/>
    <m/>
    <n v="685553.22"/>
    <n v="3770542710"/>
    <n v="376.80202169270103"/>
    <n v="1796702.0608506422"/>
    <n v="205.10297498295003"/>
  </r>
  <r>
    <x v="119"/>
    <x v="2"/>
    <m/>
    <m/>
    <n v="130000"/>
    <n v="-35.145560000000003"/>
    <n v="-58.200560000000003"/>
    <m/>
    <n v="660162.36"/>
    <n v="3630892980"/>
    <n v="362.84639125963804"/>
    <n v="1730157.5400783962"/>
    <n v="197.50656850210004"/>
  </r>
  <r>
    <x v="120"/>
    <x v="2"/>
    <m/>
    <m/>
    <n v="130000"/>
    <n v="-34.851669999999999"/>
    <n v="-58.687779999999997"/>
    <m/>
    <n v="660162.36"/>
    <n v="3630892980"/>
    <n v="362.84639125963804"/>
    <n v="1730157.5400783962"/>
    <n v="197.50656850210004"/>
  </r>
  <r>
    <x v="53"/>
    <x v="2"/>
    <m/>
    <m/>
    <n v="120000"/>
    <n v="-34.641669999999998"/>
    <n v="-59.265560000000001"/>
    <m/>
    <n v="609380.6399999999"/>
    <n v="3351593519.9999995"/>
    <n v="334.93513039351194"/>
    <n v="1597068.4985339039"/>
    <n v="182.3137555404"/>
  </r>
  <r>
    <x v="65"/>
    <x v="2"/>
    <m/>
    <m/>
    <n v="120000"/>
    <n v="-34.573619999999998"/>
    <n v="-59.424970000000002"/>
    <m/>
    <n v="609380.6399999999"/>
    <n v="3351593519.9999995"/>
    <n v="334.93513039351194"/>
    <n v="1597068.4985339039"/>
    <n v="182.3137555404"/>
  </r>
  <r>
    <x v="18"/>
    <x v="2"/>
    <m/>
    <m/>
    <n v="120000"/>
    <n v="-33.864727000000002"/>
    <n v="-60.658386"/>
    <m/>
    <n v="609380.6399999999"/>
    <n v="3351593519.9999995"/>
    <n v="334.93513039351194"/>
    <n v="1597068.4985339039"/>
    <n v="182.3137555404"/>
  </r>
  <r>
    <x v="18"/>
    <x v="2"/>
    <m/>
    <m/>
    <n v="120000"/>
    <n v="-33.66583"/>
    <n v="-60.39472"/>
    <m/>
    <n v="609380.6399999999"/>
    <n v="3351593519.9999995"/>
    <n v="334.93513039351194"/>
    <n v="1597068.4985339039"/>
    <n v="182.3137555404"/>
  </r>
  <r>
    <x v="120"/>
    <x v="2"/>
    <m/>
    <m/>
    <n v="112000"/>
    <n v="-34.852780000000003"/>
    <n v="-58.671390000000002"/>
    <m/>
    <n v="568755.26399999997"/>
    <n v="3128153952"/>
    <n v="312.6061217006112"/>
    <n v="1490597.2652983104"/>
    <n v="170.15950517104"/>
  </r>
  <r>
    <x v="121"/>
    <x v="2"/>
    <m/>
    <m/>
    <n v="110000"/>
    <n v="-34.372500000000002"/>
    <n v="-58.996670000000002"/>
    <m/>
    <n v="558598.91999999993"/>
    <n v="3072294059.9999995"/>
    <n v="307.02386952738595"/>
    <n v="1463979.4569894117"/>
    <n v="167.12094257869998"/>
  </r>
  <r>
    <x v="53"/>
    <x v="2"/>
    <m/>
    <m/>
    <n v="110000"/>
    <n v="-34.645000000000003"/>
    <n v="-59.115000000000002"/>
    <m/>
    <n v="558598.91999999993"/>
    <n v="3072294059.9999995"/>
    <n v="307.02386952738595"/>
    <n v="1463979.4569894117"/>
    <n v="167.12094257869998"/>
  </r>
  <r>
    <x v="19"/>
    <x v="2"/>
    <m/>
    <m/>
    <n v="110000"/>
    <n v="-37.271940000000001"/>
    <n v="-57.738059999999997"/>
    <m/>
    <n v="558598.91999999993"/>
    <n v="3072294059.9999995"/>
    <n v="307.02386952738595"/>
    <n v="1463979.4569894117"/>
    <n v="167.12094257869998"/>
  </r>
  <r>
    <x v="121"/>
    <x v="2"/>
    <m/>
    <m/>
    <n v="100000"/>
    <n v="-34.320830000000001"/>
    <n v="-59.00611"/>
    <m/>
    <n v="507817.2"/>
    <n v="2792994600"/>
    <n v="279.11260866126003"/>
    <n v="1330890.4154449198"/>
    <n v="151.92812961699997"/>
  </r>
  <r>
    <x v="121"/>
    <x v="2"/>
    <m/>
    <m/>
    <n v="100000"/>
    <n v="-34.431109999999997"/>
    <n v="-59.121670000000002"/>
    <m/>
    <n v="507817.2"/>
    <n v="2792994600"/>
    <n v="279.11260866126003"/>
    <n v="1330890.4154449198"/>
    <n v="151.92812961699997"/>
  </r>
  <r>
    <x v="121"/>
    <x v="2"/>
    <m/>
    <m/>
    <n v="100000"/>
    <n v="-34.320830000000001"/>
    <n v="-59.00611"/>
    <m/>
    <n v="507817.2"/>
    <n v="2792994600"/>
    <n v="279.11260866126003"/>
    <n v="1330890.4154449198"/>
    <n v="151.92812961699997"/>
  </r>
  <r>
    <x v="120"/>
    <x v="2"/>
    <m/>
    <m/>
    <n v="100000"/>
    <n v="-34.877499999999998"/>
    <n v="-58.699170000000002"/>
    <m/>
    <n v="507817.2"/>
    <n v="2792994600"/>
    <n v="279.11260866126003"/>
    <n v="1330890.4154449198"/>
    <n v="151.92812961699997"/>
  </r>
  <r>
    <x v="122"/>
    <x v="2"/>
    <m/>
    <m/>
    <n v="100000"/>
    <n v="-38.935560000000002"/>
    <n v="-62.539720000000003"/>
    <m/>
    <n v="507817.2"/>
    <n v="2792994600"/>
    <n v="279.11260866126003"/>
    <n v="1330890.4154449198"/>
    <n v="151.92812961699997"/>
  </r>
  <r>
    <x v="45"/>
    <x v="2"/>
    <m/>
    <m/>
    <n v="93000"/>
    <n v="-34.584719999999997"/>
    <n v="-58.831670000000003"/>
    <m/>
    <n v="472269.99599999998"/>
    <n v="2597484978"/>
    <n v="259.57472605497179"/>
    <n v="1237728.0863637754"/>
    <n v="141.29316054380999"/>
  </r>
  <r>
    <x v="20"/>
    <x v="2"/>
    <m/>
    <m/>
    <n v="90000"/>
    <n v="-34.045560000000002"/>
    <n v="-60.091670000000001"/>
    <m/>
    <n v="457035.48000000004"/>
    <n v="2513695140"/>
    <n v="251.20134779513401"/>
    <n v="1197801.3739004279"/>
    <n v="136.73531665529998"/>
  </r>
  <r>
    <x v="13"/>
    <x v="2"/>
    <m/>
    <m/>
    <n v="87000"/>
    <n v="-34.936669999999999"/>
    <n v="-58.982219999999998"/>
    <m/>
    <n v="441800.96399999992"/>
    <n v="2429905301.9999995"/>
    <n v="242.82796953529618"/>
    <n v="1157874.66143708"/>
    <n v="132.17747276678995"/>
  </r>
  <r>
    <x v="45"/>
    <x v="2"/>
    <m/>
    <m/>
    <n v="85000"/>
    <n v="-34.67"/>
    <n v="-58.959719999999997"/>
    <m/>
    <n v="431644.62"/>
    <n v="2374045410"/>
    <n v="237.24571736207102"/>
    <n v="1131256.853128182"/>
    <n v="129.13891017444999"/>
  </r>
  <r>
    <x v="38"/>
    <x v="2"/>
    <m/>
    <m/>
    <n v="85000"/>
    <n v="-34.82667"/>
    <n v="-58.833329999999997"/>
    <m/>
    <n v="431644.62"/>
    <n v="2374045410"/>
    <n v="237.24571736207102"/>
    <n v="1131256.853128182"/>
    <n v="129.13891017444999"/>
  </r>
  <r>
    <x v="123"/>
    <x v="2"/>
    <m/>
    <m/>
    <n v="84500"/>
    <n v="-34.898330000000001"/>
    <n v="-58.167499999999997"/>
    <m/>
    <n v="429105.53399999999"/>
    <n v="2360080437"/>
    <n v="235.85015431876471"/>
    <n v="1124602.4010509574"/>
    <n v="128.37926952636499"/>
  </r>
  <r>
    <x v="38"/>
    <x v="2"/>
    <m/>
    <m/>
    <n v="82000"/>
    <n v="-34.779440000000001"/>
    <n v="-58.800829999999998"/>
    <m/>
    <n v="416410.10399999999"/>
    <n v="2290255572"/>
    <n v="228.87233910223321"/>
    <n v="1091330.1406648343"/>
    <n v="124.58106628593998"/>
  </r>
  <r>
    <x v="22"/>
    <x v="2"/>
    <m/>
    <m/>
    <n v="80000"/>
    <n v="-36.822220000000002"/>
    <n v="-59.829169999999998"/>
    <m/>
    <n v="406253.75999999995"/>
    <n v="2234395679.9999995"/>
    <n v="223.29008692900797"/>
    <n v="1064712.3323559356"/>
    <n v="121.54250369359995"/>
  </r>
  <r>
    <x v="45"/>
    <x v="2"/>
    <m/>
    <m/>
    <n v="80000"/>
    <n v="-34.599440000000001"/>
    <n v="-59.025829999999999"/>
    <m/>
    <n v="406253.75999999995"/>
    <n v="2234395679.9999995"/>
    <n v="223.29008692900797"/>
    <n v="1064712.3323559356"/>
    <n v="121.54250369359995"/>
  </r>
  <r>
    <x v="120"/>
    <x v="2"/>
    <m/>
    <m/>
    <n v="80000"/>
    <n v="-34.750279999999997"/>
    <n v="-58.635280000000002"/>
    <m/>
    <n v="406253.75999999995"/>
    <n v="2234395679.9999995"/>
    <n v="223.29008692900797"/>
    <n v="1064712.3323559356"/>
    <n v="121.54250369359995"/>
  </r>
  <r>
    <x v="7"/>
    <x v="2"/>
    <m/>
    <m/>
    <n v="80000"/>
    <n v="-34.072220000000002"/>
    <n v="-59.191389999999998"/>
    <m/>
    <n v="406253.75999999995"/>
    <n v="2234395679.9999995"/>
    <n v="223.29008692900797"/>
    <n v="1064712.3323559356"/>
    <n v="121.54250369359995"/>
  </r>
  <r>
    <x v="24"/>
    <x v="2"/>
    <m/>
    <m/>
    <n v="78000"/>
    <n v="-34.599719999999998"/>
    <n v="-60.112220000000001"/>
    <m/>
    <n v="396097.41599999997"/>
    <n v="2178535788"/>
    <n v="217.70783475578281"/>
    <n v="1038094.5240470375"/>
    <n v="118.50394110125998"/>
  </r>
  <r>
    <x v="24"/>
    <x v="2"/>
    <m/>
    <m/>
    <n v="78000"/>
    <n v="-34.599719999999998"/>
    <n v="-60.112220000000001"/>
    <m/>
    <n v="396097.41599999997"/>
    <n v="2178535788"/>
    <n v="217.70783475578281"/>
    <n v="1038094.5240470375"/>
    <n v="118.50394110125998"/>
  </r>
  <r>
    <x v="7"/>
    <x v="2"/>
    <m/>
    <m/>
    <n v="75000"/>
    <n v="-34.022779999999997"/>
    <n v="-59.190829999999998"/>
    <m/>
    <n v="380862.9"/>
    <n v="2094745950.0000002"/>
    <n v="209.33445649594503"/>
    <n v="998167.81158369023"/>
    <n v="113.94609721275003"/>
  </r>
  <r>
    <x v="121"/>
    <x v="2"/>
    <m/>
    <m/>
    <n v="70000"/>
    <n v="-34.378610000000002"/>
    <n v="-59.017780000000002"/>
    <m/>
    <n v="355472.04"/>
    <n v="1955096220"/>
    <n v="195.37882606288201"/>
    <n v="931623.29081144393"/>
    <n v="106.3496907319"/>
  </r>
  <r>
    <x v="121"/>
    <x v="2"/>
    <m/>
    <m/>
    <n v="70000"/>
    <n v="-34.378610000000002"/>
    <n v="-59.017780000000002"/>
    <m/>
    <n v="355472.04"/>
    <n v="1955096220"/>
    <n v="195.37882606288201"/>
    <n v="931623.29081144393"/>
    <n v="106.3496907319"/>
  </r>
  <r>
    <x v="124"/>
    <x v="2"/>
    <m/>
    <m/>
    <n v="70000"/>
    <n v="-37.160809999999998"/>
    <n v="-63.256590000000003"/>
    <m/>
    <n v="355472.04"/>
    <n v="1955096220"/>
    <n v="195.37882606288201"/>
    <n v="931623.29081144393"/>
    <n v="106.3496907319"/>
  </r>
  <r>
    <x v="89"/>
    <x v="2"/>
    <m/>
    <m/>
    <n v="70000"/>
    <n v="-34.427219999999998"/>
    <n v="-59.04833"/>
    <m/>
    <n v="355472.04"/>
    <n v="1955096220"/>
    <n v="195.37882606288201"/>
    <n v="931623.29081144393"/>
    <n v="106.3496907319"/>
  </r>
  <r>
    <x v="18"/>
    <x v="2"/>
    <m/>
    <m/>
    <n v="65000"/>
    <n v="-33.965641021700002"/>
    <n v="-60.537258148200003"/>
    <m/>
    <n v="330081.18"/>
    <n v="1815446490"/>
    <n v="181.42319562981902"/>
    <n v="865078.77003919811"/>
    <n v="98.753284251050019"/>
  </r>
  <r>
    <x v="50"/>
    <x v="2"/>
    <m/>
    <m/>
    <n v="60000"/>
    <n v="-35.025500000000001"/>
    <n v="-57.840519999999998"/>
    <m/>
    <n v="304690.31999999995"/>
    <n v="1675796759.9999998"/>
    <n v="167.46756519675597"/>
    <n v="798534.24926695193"/>
    <n v="91.156877770199998"/>
  </r>
  <r>
    <x v="38"/>
    <x v="2"/>
    <m/>
    <m/>
    <n v="60000"/>
    <n v="-34.79139"/>
    <n v="-58.863059999999997"/>
    <m/>
    <n v="304690.31999999995"/>
    <n v="1675796759.9999998"/>
    <n v="167.46756519675597"/>
    <n v="798534.24926695193"/>
    <n v="91.156877770199998"/>
  </r>
  <r>
    <x v="89"/>
    <x v="2"/>
    <m/>
    <m/>
    <n v="60000"/>
    <n v="-34.404440000000001"/>
    <n v="-58.991669999999999"/>
    <m/>
    <n v="304690.31999999995"/>
    <n v="1675796759.9999998"/>
    <n v="167.46756519675597"/>
    <n v="798534.24926695193"/>
    <n v="91.156877770199998"/>
  </r>
  <r>
    <x v="34"/>
    <x v="2"/>
    <m/>
    <m/>
    <n v="58000"/>
    <n v="-33.817219999999999"/>
    <n v="-59.747779999999999"/>
    <m/>
    <n v="294533.97600000002"/>
    <n v="1619936868.0000002"/>
    <n v="161.88531302353084"/>
    <n v="771916.44095805369"/>
    <n v="88.118315177860012"/>
  </r>
  <r>
    <x v="34"/>
    <x v="2"/>
    <m/>
    <m/>
    <n v="58000"/>
    <n v="-33.817219999999999"/>
    <n v="-59.747779999999999"/>
    <m/>
    <n v="294533.97600000002"/>
    <n v="1619936868.0000002"/>
    <n v="161.88531302353084"/>
    <n v="771916.44095805369"/>
    <n v="88.118315177860012"/>
  </r>
  <r>
    <x v="38"/>
    <x v="2"/>
    <m/>
    <m/>
    <n v="57000"/>
    <n v="-34.83278"/>
    <n v="-58.878059999999998"/>
    <m/>
    <n v="289455.804"/>
    <n v="1592006922"/>
    <n v="159.09418693691822"/>
    <n v="758607.53680360434"/>
    <n v="86.599033881689991"/>
  </r>
  <r>
    <x v="9"/>
    <x v="2"/>
    <m/>
    <m/>
    <n v="55000"/>
    <n v="-35.084440000000001"/>
    <n v="-59.033059999999999"/>
    <m/>
    <n v="279299.45999999996"/>
    <n v="1536147029.9999998"/>
    <n v="153.51193476369298"/>
    <n v="731989.72849470587"/>
    <n v="83.560471289349991"/>
  </r>
  <r>
    <x v="89"/>
    <x v="2"/>
    <m/>
    <m/>
    <n v="51000"/>
    <n v="-34.505279999999999"/>
    <n v="-58.884169999999997"/>
    <m/>
    <n v="258986.77199999997"/>
    <n v="1424427245.9999998"/>
    <n v="142.34743041724258"/>
    <n v="678754.11187690904"/>
    <n v="77.483346104669977"/>
  </r>
  <r>
    <x v="89"/>
    <x v="2"/>
    <m/>
    <m/>
    <n v="51000"/>
    <n v="-34.505279999999999"/>
    <n v="-58.884169999999997"/>
    <m/>
    <n v="258986.77199999997"/>
    <n v="1424427245.9999998"/>
    <n v="142.34743041724258"/>
    <n v="678754.11187690904"/>
    <n v="77.483346104669977"/>
  </r>
  <r>
    <x v="14"/>
    <x v="2"/>
    <m/>
    <m/>
    <n v="50000"/>
    <n v="-35.099440000000001"/>
    <n v="-58.920560000000002"/>
    <m/>
    <n v="253908.6"/>
    <n v="1396497300"/>
    <n v="139.55630433063001"/>
    <n v="665445.20772245992"/>
    <n v="75.964064808499984"/>
  </r>
  <r>
    <x v="14"/>
    <x v="2"/>
    <m/>
    <m/>
    <n v="50000"/>
    <n v="-35.099440000000001"/>
    <n v="-58.920560000000002"/>
    <m/>
    <n v="253908.6"/>
    <n v="1396497300"/>
    <n v="139.55630433063001"/>
    <n v="665445.20772245992"/>
    <n v="75.964064808499984"/>
  </r>
  <r>
    <x v="123"/>
    <x v="2"/>
    <m/>
    <m/>
    <n v="50000"/>
    <n v="-34.914720000000003"/>
    <n v="-58.276389999999999"/>
    <m/>
    <n v="253908.6"/>
    <n v="1396497300"/>
    <n v="139.55630433063001"/>
    <n v="665445.20772245992"/>
    <n v="75.964064808499984"/>
  </r>
  <r>
    <x v="50"/>
    <x v="2"/>
    <m/>
    <m/>
    <n v="50000"/>
    <n v="-34.928890000000003"/>
    <n v="-58.176670000000001"/>
    <m/>
    <n v="253908.6"/>
    <n v="1396497300"/>
    <n v="139.55630433063001"/>
    <n v="665445.20772245992"/>
    <n v="75.964064808499984"/>
  </r>
  <r>
    <x v="50"/>
    <x v="2"/>
    <m/>
    <m/>
    <n v="50000"/>
    <n v="-34.925559999999997"/>
    <n v="-58.175280000000001"/>
    <m/>
    <n v="253908.6"/>
    <n v="1396497300"/>
    <n v="139.55630433063001"/>
    <n v="665445.20772245992"/>
    <n v="75.964064808499984"/>
  </r>
  <r>
    <x v="53"/>
    <x v="2"/>
    <m/>
    <m/>
    <n v="50000"/>
    <n v="-34.483890000000002"/>
    <n v="-59.078890000000001"/>
    <m/>
    <n v="253908.6"/>
    <n v="1396497300"/>
    <n v="139.55630433063001"/>
    <n v="665445.20772245992"/>
    <n v="75.964064808499984"/>
  </r>
  <r>
    <x v="32"/>
    <x v="2"/>
    <m/>
    <m/>
    <n v="50000"/>
    <n v="-35.049999999999997"/>
    <n v="-57.527500000000003"/>
    <m/>
    <n v="253908.6"/>
    <n v="1396497300"/>
    <n v="139.55630433063001"/>
    <n v="665445.20772245992"/>
    <n v="75.964064808499984"/>
  </r>
  <r>
    <x v="32"/>
    <x v="2"/>
    <m/>
    <m/>
    <n v="50000"/>
    <n v="-35.065559999999998"/>
    <n v="-57.76361"/>
    <m/>
    <n v="253908.6"/>
    <n v="1396497300"/>
    <n v="139.55630433063001"/>
    <n v="665445.20772245992"/>
    <n v="75.964064808499984"/>
  </r>
  <r>
    <x v="19"/>
    <x v="2"/>
    <m/>
    <m/>
    <n v="50000"/>
    <n v="-37.270560000000003"/>
    <n v="-57.75611"/>
    <m/>
    <n v="253908.6"/>
    <n v="1396497300"/>
    <n v="139.55630433063001"/>
    <n v="665445.20772245992"/>
    <n v="75.964064808499984"/>
  </r>
  <r>
    <x v="125"/>
    <x v="2"/>
    <m/>
    <m/>
    <n v="50000"/>
    <n v="-38.026542999999997"/>
    <n v="-57.720669999999998"/>
    <m/>
    <n v="253908.6"/>
    <n v="1396497300"/>
    <n v="139.55630433063001"/>
    <n v="665445.20772245992"/>
    <n v="75.964064808499984"/>
  </r>
  <r>
    <x v="125"/>
    <x v="2"/>
    <m/>
    <m/>
    <n v="50000"/>
    <n v="-38.085560000000001"/>
    <n v="-57.624169999999999"/>
    <m/>
    <n v="253908.6"/>
    <n v="1396497300"/>
    <n v="139.55630433063001"/>
    <n v="665445.20772245992"/>
    <n v="75.964064808499984"/>
  </r>
  <r>
    <x v="38"/>
    <x v="2"/>
    <m/>
    <m/>
    <n v="50000"/>
    <n v="-34.825000000000003"/>
    <n v="-58.836669999999998"/>
    <m/>
    <n v="253908.6"/>
    <n v="1396497300"/>
    <n v="139.55630433063001"/>
    <n v="665445.20772245992"/>
    <n v="75.964064808499984"/>
  </r>
  <r>
    <x v="37"/>
    <x v="2"/>
    <m/>
    <m/>
    <n v="50000"/>
    <n v="-36.858060000000002"/>
    <n v="-60.33361"/>
    <m/>
    <n v="253908.6"/>
    <n v="1396497300"/>
    <n v="139.55630433063001"/>
    <n v="665445.20772245992"/>
    <n v="75.964064808499984"/>
  </r>
  <r>
    <x v="18"/>
    <x v="2"/>
    <m/>
    <m/>
    <n v="50000"/>
    <n v="-33.861109999999996"/>
    <n v="-60.56306"/>
    <m/>
    <n v="253908.6"/>
    <n v="1396497300"/>
    <n v="139.55630433063001"/>
    <n v="665445.20772245992"/>
    <n v="75.964064808499984"/>
  </r>
  <r>
    <x v="7"/>
    <x v="2"/>
    <m/>
    <m/>
    <n v="50000"/>
    <n v="-34.108609999999999"/>
    <n v="-59.199719999999999"/>
    <m/>
    <n v="253908.6"/>
    <n v="1396497300"/>
    <n v="139.55630433063001"/>
    <n v="665445.20772245992"/>
    <n v="75.964064808499984"/>
  </r>
  <r>
    <x v="125"/>
    <x v="2"/>
    <m/>
    <m/>
    <n v="48000"/>
    <n v="-38.03472"/>
    <n v="-57.640560000000001"/>
    <m/>
    <n v="243752.25599999999"/>
    <n v="1340637408"/>
    <n v="133.9740521574048"/>
    <n v="638827.39941356156"/>
    <n v="72.925502216159998"/>
  </r>
  <r>
    <x v="50"/>
    <x v="2"/>
    <m/>
    <m/>
    <n v="46000"/>
    <n v="-34.93694"/>
    <n v="-58.175829999999998"/>
    <m/>
    <n v="233595.91199999998"/>
    <n v="1284777516"/>
    <n v="128.39179998417961"/>
    <n v="612209.59110466321"/>
    <n v="69.886939623819998"/>
  </r>
  <r>
    <x v="121"/>
    <x v="2"/>
    <m/>
    <m/>
    <n v="45000"/>
    <n v="-34.304169999999999"/>
    <n v="-59.066670000000002"/>
    <m/>
    <n v="228517.74000000002"/>
    <n v="1256847570"/>
    <n v="125.60067389756701"/>
    <n v="598900.68695021397"/>
    <n v="68.367658327649991"/>
  </r>
  <r>
    <x v="121"/>
    <x v="2"/>
    <m/>
    <m/>
    <n v="45000"/>
    <n v="-34.304169999999999"/>
    <n v="-59.066670000000002"/>
    <m/>
    <n v="228517.74000000002"/>
    <n v="1256847570"/>
    <n v="125.60067389756701"/>
    <n v="598900.68695021397"/>
    <n v="68.367658327649991"/>
  </r>
  <r>
    <x v="50"/>
    <x v="2"/>
    <m/>
    <m/>
    <n v="45000"/>
    <n v="-34.940829999999998"/>
    <n v="-58.177500000000002"/>
    <m/>
    <n v="228517.74000000002"/>
    <n v="1256847570"/>
    <n v="125.60067389756701"/>
    <n v="598900.68695021397"/>
    <n v="68.367658327649991"/>
  </r>
  <r>
    <x v="39"/>
    <x v="2"/>
    <m/>
    <m/>
    <n v="45000"/>
    <n v="-34.922499999999999"/>
    <n v="-59.538609999999998"/>
    <m/>
    <n v="228517.74000000002"/>
    <n v="1256847570"/>
    <n v="125.60067389756701"/>
    <n v="598900.68695021397"/>
    <n v="68.367658327649991"/>
  </r>
  <r>
    <x v="39"/>
    <x v="2"/>
    <m/>
    <m/>
    <n v="45000"/>
    <n v="-34.922499999999999"/>
    <n v="-59.538609999999998"/>
    <m/>
    <n v="228517.74000000002"/>
    <n v="1256847570"/>
    <n v="125.60067389756701"/>
    <n v="598900.68695021397"/>
    <n v="68.367658327649991"/>
  </r>
  <r>
    <x v="7"/>
    <x v="2"/>
    <m/>
    <m/>
    <n v="45000"/>
    <n v="-34.158059999999999"/>
    <n v="-59.122500000000002"/>
    <m/>
    <n v="228517.74000000002"/>
    <n v="1256847570"/>
    <n v="125.60067389756701"/>
    <n v="598900.68695021397"/>
    <n v="68.367658327649991"/>
  </r>
  <r>
    <x v="38"/>
    <x v="2"/>
    <m/>
    <m/>
    <n v="42000"/>
    <n v="-34.812943829399998"/>
    <n v="-58.834237100199999"/>
    <m/>
    <n v="213283.22399999999"/>
    <n v="1173057732"/>
    <n v="117.2272956377292"/>
    <n v="558973.97448686638"/>
    <n v="63.809814439139998"/>
  </r>
  <r>
    <x v="38"/>
    <x v="2"/>
    <m/>
    <m/>
    <n v="42000"/>
    <n v="-34.812943829399998"/>
    <n v="-58.834237100199999"/>
    <m/>
    <n v="213283.22399999999"/>
    <n v="1173057732"/>
    <n v="117.2272956377292"/>
    <n v="558973.97448686638"/>
    <n v="63.809814439139998"/>
  </r>
  <r>
    <x v="14"/>
    <x v="2"/>
    <m/>
    <m/>
    <n v="40000"/>
    <n v="-35.038173999999998"/>
    <n v="-58.773490000000002"/>
    <m/>
    <n v="203126.87999999998"/>
    <n v="1117197839.9999998"/>
    <n v="111.64504346450398"/>
    <n v="532356.1661779678"/>
    <n v="60.771251846799977"/>
  </r>
  <r>
    <x v="50"/>
    <x v="2"/>
    <m/>
    <m/>
    <n v="40000"/>
    <n v="-34.924720000000001"/>
    <n v="-58.177500000000002"/>
    <m/>
    <n v="203126.87999999998"/>
    <n v="1117197839.9999998"/>
    <n v="111.64504346450398"/>
    <n v="532356.1661779678"/>
    <n v="60.771251846799977"/>
  </r>
  <r>
    <x v="125"/>
    <x v="2"/>
    <m/>
    <m/>
    <n v="40000"/>
    <n v="-37.765279999999997"/>
    <n v="-57.709440000000001"/>
    <m/>
    <n v="203126.87999999998"/>
    <n v="1117197839.9999998"/>
    <n v="111.64504346450398"/>
    <n v="532356.1661779678"/>
    <n v="60.771251846799977"/>
  </r>
  <r>
    <x v="125"/>
    <x v="2"/>
    <m/>
    <m/>
    <n v="40000"/>
    <n v="-38.033059999999999"/>
    <n v="-57.813609999999997"/>
    <m/>
    <n v="203126.87999999998"/>
    <n v="1117197839.9999998"/>
    <n v="111.64504346450398"/>
    <n v="532356.1661779678"/>
    <n v="60.771251846799977"/>
  </r>
  <r>
    <x v="38"/>
    <x v="2"/>
    <m/>
    <m/>
    <n v="40000"/>
    <n v="-34.808610000000002"/>
    <n v="-58.860280000000003"/>
    <m/>
    <n v="203126.87999999998"/>
    <n v="1117197839.9999998"/>
    <n v="111.64504346450398"/>
    <n v="532356.1661779678"/>
    <n v="60.771251846799977"/>
  </r>
  <r>
    <x v="36"/>
    <x v="2"/>
    <m/>
    <m/>
    <n v="40000"/>
    <n v="-35.02722"/>
    <n v="-58.39667"/>
    <m/>
    <n v="203126.87999999998"/>
    <n v="1117197839.9999998"/>
    <n v="111.64504346450398"/>
    <n v="532356.1661779678"/>
    <n v="60.771251846799977"/>
  </r>
  <r>
    <x v="123"/>
    <x v="2"/>
    <m/>
    <m/>
    <n v="39000"/>
    <n v="-34.938392999999998"/>
    <n v="-58.257213999999998"/>
    <m/>
    <n v="198048.70799999998"/>
    <n v="1089267894"/>
    <n v="108.85391737789141"/>
    <n v="519047.26202351874"/>
    <n v="59.251970550629991"/>
  </r>
  <r>
    <x v="77"/>
    <x v="2"/>
    <m/>
    <m/>
    <n v="36000"/>
    <n v="-34.051389999999998"/>
    <n v="-59.52167"/>
    <m/>
    <n v="182814.19199999998"/>
    <n v="1005478055.9999999"/>
    <n v="100.4805391180536"/>
    <n v="479120.54956017114"/>
    <n v="54.694126662119992"/>
  </r>
  <r>
    <x v="121"/>
    <x v="2"/>
    <m/>
    <m/>
    <n v="36000"/>
    <n v="-34.35519"/>
    <n v="-59.057690000000001"/>
    <m/>
    <n v="182814.19199999998"/>
    <n v="1005478055.9999999"/>
    <n v="100.4805391180536"/>
    <n v="479120.54956017114"/>
    <n v="54.694126662119992"/>
  </r>
  <r>
    <x v="121"/>
    <x v="2"/>
    <m/>
    <m/>
    <n v="36000"/>
    <n v="-34.369439999999997"/>
    <n v="-59.00694"/>
    <m/>
    <n v="182814.19199999998"/>
    <n v="1005478055.9999999"/>
    <n v="100.4805391180536"/>
    <n v="479120.54956017114"/>
    <n v="54.694126662119992"/>
  </r>
  <r>
    <x v="14"/>
    <x v="2"/>
    <m/>
    <m/>
    <n v="35000"/>
    <n v="-35.031390000000002"/>
    <n v="-58.729170000000003"/>
    <m/>
    <n v="177736.02"/>
    <n v="977548110"/>
    <n v="97.689413031441006"/>
    <n v="465811.64540572197"/>
    <n v="53.174845365949999"/>
  </r>
  <r>
    <x v="93"/>
    <x v="2"/>
    <m/>
    <m/>
    <n v="35000"/>
    <n v="-35.816585000000003"/>
    <n v="-58.573815000000003"/>
    <m/>
    <n v="177736.02"/>
    <n v="977548110"/>
    <n v="97.689413031441006"/>
    <n v="465811.64540572197"/>
    <n v="53.174845365949999"/>
  </r>
  <r>
    <x v="13"/>
    <x v="2"/>
    <m/>
    <m/>
    <n v="35000"/>
    <n v="-34.835560000000001"/>
    <n v="-58.930280000000003"/>
    <m/>
    <n v="177736.02"/>
    <n v="977548110"/>
    <n v="97.689413031441006"/>
    <n v="465811.64540572197"/>
    <n v="53.174845365949999"/>
  </r>
  <r>
    <x v="13"/>
    <x v="2"/>
    <m/>
    <m/>
    <n v="35000"/>
    <n v="-34.835560000000001"/>
    <n v="-58.930280000000003"/>
    <m/>
    <n v="177736.02"/>
    <n v="977548110"/>
    <n v="97.689413031441006"/>
    <n v="465811.64540572197"/>
    <n v="53.174845365949999"/>
  </r>
  <r>
    <x v="45"/>
    <x v="2"/>
    <m/>
    <m/>
    <n v="35000"/>
    <n v="-34.676110000000001"/>
    <n v="-58.96472"/>
    <m/>
    <n v="177736.02"/>
    <n v="977548110"/>
    <n v="97.689413031441006"/>
    <n v="465811.64540572197"/>
    <n v="53.174845365949999"/>
  </r>
  <r>
    <x v="53"/>
    <x v="2"/>
    <m/>
    <m/>
    <n v="35000"/>
    <n v="-34.503059999999998"/>
    <n v="-59.182780000000001"/>
    <m/>
    <n v="177736.02"/>
    <n v="977548110"/>
    <n v="97.689413031441006"/>
    <n v="465811.64540572197"/>
    <n v="53.174845365949999"/>
  </r>
  <r>
    <x v="19"/>
    <x v="2"/>
    <m/>
    <m/>
    <n v="35000"/>
    <n v="-37.27778"/>
    <n v="-57.753889999999998"/>
    <m/>
    <n v="177736.02"/>
    <n v="977548110"/>
    <n v="97.689413031441006"/>
    <n v="465811.64540572197"/>
    <n v="53.174845365949999"/>
  </r>
  <r>
    <x v="125"/>
    <x v="2"/>
    <m/>
    <m/>
    <n v="35000"/>
    <n v="-38.026896999999998"/>
    <n v="-57.802773000000002"/>
    <m/>
    <n v="177736.02"/>
    <n v="977548110"/>
    <n v="97.689413031441006"/>
    <n v="465811.64540572197"/>
    <n v="53.174845365949999"/>
  </r>
  <r>
    <x v="76"/>
    <x v="2"/>
    <m/>
    <m/>
    <n v="35000"/>
    <n v="-33.378889999999998"/>
    <n v="-60.236109999999996"/>
    <m/>
    <n v="177736.02"/>
    <n v="977548110"/>
    <n v="97.689413031441006"/>
    <n v="465811.64540572197"/>
    <n v="53.174845365949999"/>
  </r>
  <r>
    <x v="76"/>
    <x v="2"/>
    <m/>
    <m/>
    <n v="35000"/>
    <n v="-33.378889999999998"/>
    <n v="-60.236109999999996"/>
    <m/>
    <n v="177736.02"/>
    <n v="977548110"/>
    <n v="97.689413031441006"/>
    <n v="465811.64540572197"/>
    <n v="53.174845365949999"/>
  </r>
  <r>
    <x v="76"/>
    <x v="2"/>
    <m/>
    <m/>
    <n v="35000"/>
    <n v="-33.378889999999998"/>
    <n v="-60.236109999999996"/>
    <m/>
    <n v="177736.02"/>
    <n v="977548110"/>
    <n v="97.689413031441006"/>
    <n v="465811.64540572197"/>
    <n v="53.174845365949999"/>
  </r>
  <r>
    <x v="19"/>
    <x v="2"/>
    <m/>
    <m/>
    <n v="33000"/>
    <n v="-37.270000000000003"/>
    <n v="-57.73028"/>
    <m/>
    <n v="167579.67599999998"/>
    <n v="921688217.99999988"/>
    <n v="92.107160858215792"/>
    <n v="439193.8370968235"/>
    <n v="50.136282773609992"/>
  </r>
  <r>
    <x v="78"/>
    <x v="2"/>
    <m/>
    <m/>
    <n v="33000"/>
    <n v="-34.738210000000002"/>
    <n v="-59.72099"/>
    <m/>
    <n v="167579.67599999998"/>
    <n v="921688217.99999988"/>
    <n v="92.107160858215792"/>
    <n v="439193.8370968235"/>
    <n v="50.136282773609992"/>
  </r>
  <r>
    <x v="90"/>
    <x v="2"/>
    <m/>
    <m/>
    <n v="32000"/>
    <n v="-38.626939999999998"/>
    <n v="-62.137779999999999"/>
    <m/>
    <n v="162501.50399999999"/>
    <n v="893758271.99999988"/>
    <n v="89.316034771603185"/>
    <n v="425884.93294237432"/>
    <n v="48.617001477439992"/>
  </r>
  <r>
    <x v="50"/>
    <x v="2"/>
    <m/>
    <m/>
    <n v="32000"/>
    <n v="-34.931939999999997"/>
    <n v="-58.175829999999998"/>
    <m/>
    <n v="162501.50399999999"/>
    <n v="893758271.99999988"/>
    <n v="89.316034771603185"/>
    <n v="425884.93294237432"/>
    <n v="48.617001477439992"/>
  </r>
  <r>
    <x v="13"/>
    <x v="2"/>
    <m/>
    <m/>
    <n v="30000"/>
    <n v="-34.928930000000001"/>
    <n v="-58.931049999999999"/>
    <m/>
    <n v="152345.15999999997"/>
    <n v="837898379.99999988"/>
    <n v="83.733782598377985"/>
    <n v="399267.12463347596"/>
    <n v="45.578438885099999"/>
  </r>
  <r>
    <x v="13"/>
    <x v="2"/>
    <m/>
    <m/>
    <n v="30000"/>
    <n v="-34.90972"/>
    <n v="-58.94"/>
    <m/>
    <n v="152345.15999999997"/>
    <n v="837898379.99999988"/>
    <n v="83.733782598377985"/>
    <n v="399267.12463347596"/>
    <n v="45.578438885099999"/>
  </r>
  <r>
    <x v="13"/>
    <x v="2"/>
    <m/>
    <m/>
    <n v="30000"/>
    <n v="-34.928930000000001"/>
    <n v="-58.931049999999999"/>
    <m/>
    <n v="152345.15999999997"/>
    <n v="837898379.99999988"/>
    <n v="83.733782598377985"/>
    <n v="399267.12463347596"/>
    <n v="45.578438885099999"/>
  </r>
  <r>
    <x v="54"/>
    <x v="2"/>
    <m/>
    <m/>
    <n v="30000"/>
    <n v="-37.18694"/>
    <n v="-56.953609999999998"/>
    <m/>
    <n v="152345.15999999997"/>
    <n v="837898379.99999988"/>
    <n v="83.733782598377985"/>
    <n v="399267.12463347596"/>
    <n v="45.578438885099999"/>
  </r>
  <r>
    <x v="50"/>
    <x v="2"/>
    <m/>
    <m/>
    <n v="30000"/>
    <n v="-34.93694"/>
    <n v="-58.193060000000003"/>
    <m/>
    <n v="152345.15999999997"/>
    <n v="837898379.99999988"/>
    <n v="83.733782598377985"/>
    <n v="399267.12463347596"/>
    <n v="45.578438885099999"/>
  </r>
  <r>
    <x v="50"/>
    <x v="2"/>
    <m/>
    <m/>
    <n v="30000"/>
    <n v="-34.925559999999997"/>
    <n v="-58.176670000000001"/>
    <m/>
    <n v="152345.15999999997"/>
    <n v="837898379.99999988"/>
    <n v="83.733782598377985"/>
    <n v="399267.12463347596"/>
    <n v="45.578438885099999"/>
  </r>
  <r>
    <x v="50"/>
    <x v="2"/>
    <m/>
    <m/>
    <n v="30000"/>
    <n v="-34.925559999999997"/>
    <n v="-58.176670000000001"/>
    <m/>
    <n v="152345.15999999997"/>
    <n v="837898379.99999988"/>
    <n v="83.733782598377985"/>
    <n v="399267.12463347596"/>
    <n v="45.578438885099999"/>
  </r>
  <r>
    <x v="118"/>
    <x v="2"/>
    <m/>
    <m/>
    <n v="30000"/>
    <n v="-35.845645904500003"/>
    <n v="-57.868038177499997"/>
    <m/>
    <n v="152345.15999999997"/>
    <n v="837898379.99999988"/>
    <n v="83.733782598377985"/>
    <n v="399267.12463347596"/>
    <n v="45.578438885099999"/>
  </r>
  <r>
    <x v="19"/>
    <x v="2"/>
    <m/>
    <m/>
    <n v="30000"/>
    <n v="-37.27028"/>
    <n v="-57.760829999999999"/>
    <m/>
    <n v="152345.15999999997"/>
    <n v="837898379.99999988"/>
    <n v="83.733782598377985"/>
    <n v="399267.12463347596"/>
    <n v="45.578438885099999"/>
  </r>
  <r>
    <x v="19"/>
    <x v="2"/>
    <m/>
    <m/>
    <n v="30000"/>
    <n v="-37.275280000000002"/>
    <n v="-57.758330000000001"/>
    <m/>
    <n v="152345.15999999997"/>
    <n v="837898379.99999988"/>
    <n v="83.733782598377985"/>
    <n v="399267.12463347596"/>
    <n v="45.578438885099999"/>
  </r>
  <r>
    <x v="19"/>
    <x v="2"/>
    <m/>
    <m/>
    <n v="30000"/>
    <n v="-37.275280000000002"/>
    <n v="-57.758330000000001"/>
    <m/>
    <n v="152345.15999999997"/>
    <n v="837898379.99999988"/>
    <n v="83.733782598377985"/>
    <n v="399267.12463347596"/>
    <n v="45.578438885099999"/>
  </r>
  <r>
    <x v="19"/>
    <x v="2"/>
    <m/>
    <m/>
    <n v="30000"/>
    <n v="-37.27861"/>
    <n v="-57.7575"/>
    <m/>
    <n v="152345.15999999997"/>
    <n v="837898379.99999988"/>
    <n v="83.733782598377985"/>
    <n v="399267.12463347596"/>
    <n v="45.578438885099999"/>
  </r>
  <r>
    <x v="125"/>
    <x v="2"/>
    <m/>
    <m/>
    <n v="30000"/>
    <n v="-38.04083"/>
    <n v="-57.61"/>
    <m/>
    <n v="152345.15999999997"/>
    <n v="837898379.99999988"/>
    <n v="83.733782598377985"/>
    <n v="399267.12463347596"/>
    <n v="45.578438885099999"/>
  </r>
  <r>
    <x v="125"/>
    <x v="2"/>
    <m/>
    <m/>
    <n v="30000"/>
    <n v="-38.030830000000002"/>
    <n v="-57.663890000000002"/>
    <m/>
    <n v="152345.15999999997"/>
    <n v="837898379.99999988"/>
    <n v="83.733782598377985"/>
    <n v="399267.12463347596"/>
    <n v="45.578438885099999"/>
  </r>
  <r>
    <x v="38"/>
    <x v="2"/>
    <m/>
    <m/>
    <n v="30000"/>
    <n v="-34.834719999999997"/>
    <n v="-58.879719999999999"/>
    <m/>
    <n v="152345.15999999997"/>
    <n v="837898379.99999988"/>
    <n v="83.733782598377985"/>
    <n v="399267.12463347596"/>
    <n v="45.578438885099999"/>
  </r>
  <r>
    <x v="38"/>
    <x v="2"/>
    <m/>
    <m/>
    <n v="30000"/>
    <n v="-34.762219999999999"/>
    <n v="-58.698610000000002"/>
    <m/>
    <n v="152345.15999999997"/>
    <n v="837898379.99999988"/>
    <n v="83.733782598377985"/>
    <n v="399267.12463347596"/>
    <n v="45.578438885099999"/>
  </r>
  <r>
    <x v="38"/>
    <x v="2"/>
    <m/>
    <m/>
    <n v="30000"/>
    <n v="-34.762219999999999"/>
    <n v="-58.698610000000002"/>
    <m/>
    <n v="152345.15999999997"/>
    <n v="837898379.99999988"/>
    <n v="83.733782598377985"/>
    <n v="399267.12463347596"/>
    <n v="45.578438885099999"/>
  </r>
  <r>
    <x v="38"/>
    <x v="2"/>
    <m/>
    <m/>
    <n v="30000"/>
    <n v="-34.840829999999997"/>
    <n v="-58.823889999999999"/>
    <m/>
    <n v="152345.15999999997"/>
    <n v="837898379.99999988"/>
    <n v="83.733782598377985"/>
    <n v="399267.12463347596"/>
    <n v="45.578438885099999"/>
  </r>
  <r>
    <x v="89"/>
    <x v="2"/>
    <m/>
    <m/>
    <n v="30000"/>
    <n v="-34.512779999999999"/>
    <n v="-58.88194"/>
    <m/>
    <n v="152345.15999999997"/>
    <n v="837898379.99999988"/>
    <n v="83.733782598377985"/>
    <n v="399267.12463347596"/>
    <n v="45.578438885099999"/>
  </r>
  <r>
    <x v="1"/>
    <x v="2"/>
    <m/>
    <m/>
    <n v="30000"/>
    <n v="-34.470337188099997"/>
    <n v="-59.410172851900001"/>
    <m/>
    <n v="152345.15999999997"/>
    <n v="837898379.99999988"/>
    <n v="83.733782598377985"/>
    <n v="399267.12463347596"/>
    <n v="45.578438885099999"/>
  </r>
  <r>
    <x v="76"/>
    <x v="2"/>
    <m/>
    <m/>
    <n v="30000"/>
    <n v="-33.331389999999999"/>
    <n v="-60.300829999999998"/>
    <m/>
    <n v="152345.15999999997"/>
    <n v="837898379.99999988"/>
    <n v="83.733782598377985"/>
    <n v="399267.12463347596"/>
    <n v="45.578438885099999"/>
  </r>
  <r>
    <x v="76"/>
    <x v="2"/>
    <m/>
    <m/>
    <n v="30000"/>
    <n v="-33.331389999999999"/>
    <n v="-60.300829999999998"/>
    <m/>
    <n v="152345.15999999997"/>
    <n v="837898379.99999988"/>
    <n v="83.733782598377985"/>
    <n v="399267.12463347596"/>
    <n v="45.578438885099999"/>
  </r>
  <r>
    <x v="8"/>
    <x v="2"/>
    <m/>
    <m/>
    <n v="30000"/>
    <n v="-37.278060000000004"/>
    <n v="-59.154440000000001"/>
    <m/>
    <n v="152345.15999999997"/>
    <n v="837898379.99999988"/>
    <n v="83.733782598377985"/>
    <n v="399267.12463347596"/>
    <n v="45.578438885099999"/>
  </r>
  <r>
    <x v="7"/>
    <x v="2"/>
    <m/>
    <m/>
    <n v="30000"/>
    <n v="-33.980559999999997"/>
    <n v="-59.204169999999998"/>
    <m/>
    <n v="152345.15999999997"/>
    <n v="837898379.99999988"/>
    <n v="83.733782598377985"/>
    <n v="399267.12463347596"/>
    <n v="45.578438885099999"/>
  </r>
  <r>
    <x v="26"/>
    <x v="2"/>
    <m/>
    <m/>
    <n v="29500"/>
    <n v="-34.993609999999997"/>
    <n v="-61.051670000000001"/>
    <m/>
    <n v="149806.07399999999"/>
    <n v="823933407"/>
    <n v="82.338219555071703"/>
    <n v="392612.6725562514"/>
    <n v="44.818798237015002"/>
  </r>
  <r>
    <x v="93"/>
    <x v="2"/>
    <m/>
    <m/>
    <n v="28000"/>
    <n v="-35.755800000000001"/>
    <n v="-58.474330000000002"/>
    <m/>
    <n v="142188.81599999999"/>
    <n v="782038488"/>
    <n v="78.151530425152799"/>
    <n v="372649.31632457761"/>
    <n v="42.539876292759999"/>
  </r>
  <r>
    <x v="93"/>
    <x v="2"/>
    <m/>
    <m/>
    <n v="28000"/>
    <n v="-35.755800000000001"/>
    <n v="-58.474330000000002"/>
    <m/>
    <n v="142188.81599999999"/>
    <n v="782038488"/>
    <n v="78.151530425152799"/>
    <n v="372649.31632457761"/>
    <n v="42.539876292759999"/>
  </r>
  <r>
    <x v="93"/>
    <x v="2"/>
    <m/>
    <m/>
    <n v="28000"/>
    <n v="-35.755800000000001"/>
    <n v="-58.474330000000002"/>
    <m/>
    <n v="142188.81599999999"/>
    <n v="782038488"/>
    <n v="78.151530425152799"/>
    <n v="372649.31632457761"/>
    <n v="42.539876292759999"/>
  </r>
  <r>
    <x v="50"/>
    <x v="2"/>
    <m/>
    <m/>
    <n v="28000"/>
    <n v="-34.936390000000003"/>
    <n v="-58.172499999999999"/>
    <m/>
    <n v="142188.81599999999"/>
    <n v="782038488"/>
    <n v="78.151530425152799"/>
    <n v="372649.31632457761"/>
    <n v="42.539876292759999"/>
  </r>
  <r>
    <x v="50"/>
    <x v="2"/>
    <m/>
    <m/>
    <n v="28000"/>
    <n v="-34.93806"/>
    <n v="-58.192219999999999"/>
    <m/>
    <n v="142188.81599999999"/>
    <n v="782038488"/>
    <n v="78.151530425152799"/>
    <n v="372649.31632457761"/>
    <n v="42.539876292759999"/>
  </r>
  <r>
    <x v="1"/>
    <x v="2"/>
    <m/>
    <m/>
    <n v="27000"/>
    <n v="-34.468060000000001"/>
    <n v="-59.388330000000003"/>
    <m/>
    <n v="137110.644"/>
    <n v="754108542"/>
    <n v="75.360404338540206"/>
    <n v="359340.41217012837"/>
    <n v="41.020594996589999"/>
  </r>
  <r>
    <x v="38"/>
    <x v="2"/>
    <m/>
    <m/>
    <n v="26880"/>
    <n v="-34.801940000000002"/>
    <n v="-58.852499999999999"/>
    <m/>
    <n v="136501.26336000001"/>
    <n v="750756948.48000002"/>
    <n v="75.025469208146689"/>
    <n v="357743.34367159451"/>
    <n v="40.8382812410496"/>
  </r>
  <r>
    <x v="99"/>
    <x v="2"/>
    <m/>
    <m/>
    <n v="26400"/>
    <n v="-38.788890000000002"/>
    <n v="-62.114170000000001"/>
    <m/>
    <n v="134063.7408"/>
    <n v="737350574.39999998"/>
    <n v="73.685728686572645"/>
    <n v="351355.06967745884"/>
    <n v="40.109026218887998"/>
  </r>
  <r>
    <x v="50"/>
    <x v="2"/>
    <m/>
    <m/>
    <n v="26000"/>
    <n v="-34.927500000000002"/>
    <n v="-58.178330000000003"/>
    <m/>
    <n v="132032.47200000001"/>
    <n v="726178596"/>
    <n v="72.569278251927599"/>
    <n v="346031.5080156792"/>
    <n v="39.501313700419999"/>
  </r>
  <r>
    <x v="14"/>
    <x v="2"/>
    <m/>
    <m/>
    <n v="25000"/>
    <n v="-34.947780000000002"/>
    <n v="-58.745829999999998"/>
    <m/>
    <n v="126954.3"/>
    <n v="698248650"/>
    <n v="69.778152165315007"/>
    <n v="332722.60386122996"/>
    <n v="37.982032404249992"/>
  </r>
  <r>
    <x v="50"/>
    <x v="2"/>
    <m/>
    <m/>
    <n v="25000"/>
    <n v="-34.932780000000001"/>
    <n v="-58.171390000000002"/>
    <m/>
    <n v="126954.3"/>
    <n v="698248650"/>
    <n v="69.778152165315007"/>
    <n v="332722.60386122996"/>
    <n v="37.982032404249992"/>
  </r>
  <r>
    <x v="50"/>
    <x v="2"/>
    <m/>
    <m/>
    <n v="25000"/>
    <n v="-34.931379999999997"/>
    <n v="-58.164776000000003"/>
    <m/>
    <n v="126954.3"/>
    <n v="698248650"/>
    <n v="69.778152165315007"/>
    <n v="332722.60386122996"/>
    <n v="37.982032404249992"/>
  </r>
  <r>
    <x v="50"/>
    <x v="2"/>
    <m/>
    <m/>
    <n v="25000"/>
    <n v="-34.931379999999997"/>
    <n v="-58.164776000000003"/>
    <m/>
    <n v="126954.3"/>
    <n v="698248650"/>
    <n v="69.778152165315007"/>
    <n v="332722.60386122996"/>
    <n v="37.982032404249992"/>
  </r>
  <r>
    <x v="50"/>
    <x v="2"/>
    <m/>
    <m/>
    <n v="25000"/>
    <n v="-34.94417"/>
    <n v="-58.179169999999999"/>
    <m/>
    <n v="126954.3"/>
    <n v="698248650"/>
    <n v="69.778152165315007"/>
    <n v="332722.60386122996"/>
    <n v="37.982032404249992"/>
  </r>
  <r>
    <x v="50"/>
    <x v="2"/>
    <m/>
    <m/>
    <n v="25000"/>
    <n v="-34.932780000000001"/>
    <n v="-58.171390000000002"/>
    <m/>
    <n v="126954.3"/>
    <n v="698248650"/>
    <n v="69.778152165315007"/>
    <n v="332722.60386122996"/>
    <n v="37.982032404249992"/>
  </r>
  <r>
    <x v="50"/>
    <x v="2"/>
    <m/>
    <m/>
    <n v="25000"/>
    <n v="-34.932780000000001"/>
    <n v="-58.171390000000002"/>
    <m/>
    <n v="126954.3"/>
    <n v="698248650"/>
    <n v="69.778152165315007"/>
    <n v="332722.60386122996"/>
    <n v="37.982032404249992"/>
  </r>
  <r>
    <x v="50"/>
    <x v="2"/>
    <m/>
    <m/>
    <n v="25000"/>
    <n v="-34.932780000000001"/>
    <n v="-58.171390000000002"/>
    <m/>
    <n v="126954.3"/>
    <n v="698248650"/>
    <n v="69.778152165315007"/>
    <n v="332722.60386122996"/>
    <n v="37.982032404249992"/>
  </r>
  <r>
    <x v="50"/>
    <x v="2"/>
    <m/>
    <m/>
    <n v="25000"/>
    <n v="-34.94417"/>
    <n v="-58.179169999999999"/>
    <m/>
    <n v="126954.3"/>
    <n v="698248650"/>
    <n v="69.778152165315007"/>
    <n v="332722.60386122996"/>
    <n v="37.982032404249992"/>
  </r>
  <r>
    <x v="38"/>
    <x v="2"/>
    <m/>
    <m/>
    <n v="25000"/>
    <n v="-34.828890000000001"/>
    <n v="-58.827779999999997"/>
    <m/>
    <n v="126954.3"/>
    <n v="698248650"/>
    <n v="69.778152165315007"/>
    <n v="332722.60386122996"/>
    <n v="37.982032404249992"/>
  </r>
  <r>
    <x v="38"/>
    <x v="2"/>
    <m/>
    <m/>
    <n v="25000"/>
    <n v="-34.841389999999997"/>
    <n v="-58.882779999999997"/>
    <m/>
    <n v="126954.3"/>
    <n v="698248650"/>
    <n v="69.778152165315007"/>
    <n v="332722.60386122996"/>
    <n v="37.982032404249992"/>
  </r>
  <r>
    <x v="89"/>
    <x v="2"/>
    <m/>
    <m/>
    <n v="25000"/>
    <n v="-34.535559999999997"/>
    <n v="-58.863059999999997"/>
    <m/>
    <n v="126954.3"/>
    <n v="698248650"/>
    <n v="69.778152165315007"/>
    <n v="332722.60386122996"/>
    <n v="37.982032404249992"/>
  </r>
  <r>
    <x v="16"/>
    <x v="2"/>
    <m/>
    <m/>
    <n v="24000"/>
    <n v="-34.214440000000003"/>
    <n v="-59.825000000000003"/>
    <m/>
    <n v="121876.128"/>
    <n v="670318704"/>
    <n v="66.987026078702399"/>
    <n v="319413.69970678078"/>
    <n v="36.462751108079999"/>
  </r>
  <r>
    <x v="125"/>
    <x v="2"/>
    <m/>
    <m/>
    <n v="24000"/>
    <n v="-38.085000000000001"/>
    <n v="-57.624000000000002"/>
    <m/>
    <n v="121876.128"/>
    <n v="670318704"/>
    <n v="66.987026078702399"/>
    <n v="319413.69970678078"/>
    <n v="36.462751108079999"/>
  </r>
  <r>
    <x v="19"/>
    <x v="2"/>
    <m/>
    <m/>
    <n v="22000"/>
    <n v="-37.279170000000001"/>
    <n v="-57.759439999999998"/>
    <m/>
    <n v="111719.784"/>
    <n v="614458812"/>
    <n v="61.404773905477199"/>
    <n v="292795.89139788243"/>
    <n v="33.424188515740006"/>
  </r>
  <r>
    <x v="38"/>
    <x v="2"/>
    <m/>
    <m/>
    <n v="22000"/>
    <n v="-34.76417"/>
    <n v="-58.85333"/>
    <m/>
    <n v="111719.784"/>
    <n v="614458812"/>
    <n v="61.404773905477199"/>
    <n v="292795.89139788243"/>
    <n v="33.424188515740006"/>
  </r>
  <r>
    <x v="38"/>
    <x v="2"/>
    <m/>
    <m/>
    <n v="21000"/>
    <n v="-34.831110000000002"/>
    <n v="-58.839170000000003"/>
    <m/>
    <n v="106641.61199999999"/>
    <n v="586528866"/>
    <n v="58.6136478188646"/>
    <n v="279486.98724343319"/>
    <n v="31.904907219569999"/>
  </r>
  <r>
    <x v="1"/>
    <x v="2"/>
    <m/>
    <m/>
    <n v="21000"/>
    <n v="-34.459440000000001"/>
    <n v="-59.478059999999999"/>
    <m/>
    <n v="106641.61199999999"/>
    <n v="586528866"/>
    <n v="58.6136478188646"/>
    <n v="279486.98724343319"/>
    <n v="31.904907219569999"/>
  </r>
  <r>
    <x v="77"/>
    <x v="2"/>
    <m/>
    <m/>
    <n v="20000"/>
    <n v="-33.883896"/>
    <n v="-59.534224999999999"/>
    <m/>
    <n v="101563.43999999999"/>
    <n v="558598919.99999988"/>
    <n v="55.822521732251992"/>
    <n v="266178.0830889839"/>
    <n v="30.385625923399989"/>
  </r>
  <r>
    <x v="24"/>
    <x v="2"/>
    <m/>
    <m/>
    <n v="20000"/>
    <n v="-34.704439999999998"/>
    <n v="-60.312220000000003"/>
    <m/>
    <n v="101563.43999999999"/>
    <n v="558598919.99999988"/>
    <n v="55.822521732251992"/>
    <n v="266178.0830889839"/>
    <n v="30.385625923399989"/>
  </r>
  <r>
    <x v="123"/>
    <x v="2"/>
    <m/>
    <m/>
    <n v="20000"/>
    <n v="-34.884169999999997"/>
    <n v="-58.162219999999998"/>
    <m/>
    <n v="101563.43999999999"/>
    <n v="558598919.99999988"/>
    <n v="55.822521732251992"/>
    <n v="266178.0830889839"/>
    <n v="30.385625923399989"/>
  </r>
  <r>
    <x v="45"/>
    <x v="2"/>
    <m/>
    <m/>
    <n v="20000"/>
    <n v="-34.677219999999998"/>
    <n v="-58.950279999999999"/>
    <m/>
    <n v="101563.43999999999"/>
    <n v="558598919.99999988"/>
    <n v="55.822521732251992"/>
    <n v="266178.0830889839"/>
    <n v="30.385625923399989"/>
  </r>
  <r>
    <x v="45"/>
    <x v="2"/>
    <m/>
    <m/>
    <n v="20000"/>
    <n v="-34.677219999999998"/>
    <n v="-58.950279999999999"/>
    <m/>
    <n v="101563.43999999999"/>
    <n v="558598919.99999988"/>
    <n v="55.822521732251992"/>
    <n v="266178.0830889839"/>
    <n v="30.385625923399989"/>
  </r>
  <r>
    <x v="125"/>
    <x v="2"/>
    <m/>
    <m/>
    <n v="20000"/>
    <n v="-38.019440000000003"/>
    <n v="-57.799169999999997"/>
    <m/>
    <n v="101563.43999999999"/>
    <n v="558598919.99999988"/>
    <n v="55.822521732251992"/>
    <n v="266178.0830889839"/>
    <n v="30.385625923399989"/>
  </r>
  <r>
    <x v="125"/>
    <x v="2"/>
    <m/>
    <m/>
    <n v="20000"/>
    <n v="-38.02111"/>
    <n v="-57.63917"/>
    <m/>
    <n v="101563.43999999999"/>
    <n v="558598919.99999988"/>
    <n v="55.822521732251992"/>
    <n v="266178.0830889839"/>
    <n v="30.385625923399989"/>
  </r>
  <r>
    <x v="38"/>
    <x v="2"/>
    <m/>
    <m/>
    <n v="20000"/>
    <n v="-34.770000000000003"/>
    <n v="-58.815829999999998"/>
    <m/>
    <n v="101563.43999999999"/>
    <n v="558598919.99999988"/>
    <n v="55.822521732251992"/>
    <n v="266178.0830889839"/>
    <n v="30.385625923399989"/>
  </r>
  <r>
    <x v="18"/>
    <x v="2"/>
    <m/>
    <m/>
    <n v="20000"/>
    <n v="-33.962690000000002"/>
    <n v="-60.658760000000001"/>
    <m/>
    <n v="101563.43999999999"/>
    <n v="558598919.99999988"/>
    <n v="55.822521732251992"/>
    <n v="266178.0830889839"/>
    <n v="30.385625923399989"/>
  </r>
  <r>
    <x v="1"/>
    <x v="2"/>
    <m/>
    <m/>
    <n v="20000"/>
    <n v="-34.440019999999997"/>
    <n v="-59.509419999999999"/>
    <m/>
    <n v="101563.43999999999"/>
    <n v="558598919.99999988"/>
    <n v="55.822521732251992"/>
    <n v="266178.0830889839"/>
    <n v="30.385625923399989"/>
  </r>
  <r>
    <x v="1"/>
    <x v="2"/>
    <m/>
    <m/>
    <n v="20000"/>
    <n v="-34.464173063300002"/>
    <n v="-59.428596441800003"/>
    <m/>
    <n v="101563.43999999999"/>
    <n v="558598919.99999988"/>
    <n v="55.822521732251992"/>
    <n v="266178.0830889839"/>
    <n v="30.385625923399989"/>
  </r>
  <r>
    <x v="1"/>
    <x v="2"/>
    <m/>
    <m/>
    <n v="20000"/>
    <n v="-34.43056"/>
    <n v="-59.45917"/>
    <m/>
    <n v="101563.43999999999"/>
    <n v="558598919.99999988"/>
    <n v="55.822521732251992"/>
    <n v="266178.0830889839"/>
    <n v="30.385625923399989"/>
  </r>
  <r>
    <x v="14"/>
    <x v="2"/>
    <m/>
    <m/>
    <n v="19000"/>
    <n v="-35.02778"/>
    <n v="-58.763890000000004"/>
    <m/>
    <n v="96485.267999999982"/>
    <n v="530668973.99999988"/>
    <n v="53.031395645639392"/>
    <n v="252869.17893453475"/>
    <n v="28.866344627229996"/>
  </r>
  <r>
    <x v="14"/>
    <x v="2"/>
    <m/>
    <m/>
    <n v="19000"/>
    <n v="-34.950830000000003"/>
    <n v="-58.744999999999997"/>
    <m/>
    <n v="96485.267999999982"/>
    <n v="530668973.99999988"/>
    <n v="53.031395645639392"/>
    <n v="252869.17893453475"/>
    <n v="28.866344627229996"/>
  </r>
  <r>
    <x v="50"/>
    <x v="2"/>
    <m/>
    <m/>
    <n v="18192"/>
    <n v="-34.932220000000001"/>
    <n v="-58.188330000000001"/>
    <m/>
    <n v="92382.105023999989"/>
    <n v="508101577.63199997"/>
    <n v="50.776165767656416"/>
    <n v="242115.58437773984"/>
    <n v="27.638765339924639"/>
  </r>
  <r>
    <x v="14"/>
    <x v="2"/>
    <m/>
    <m/>
    <n v="18000"/>
    <n v="-34.95111"/>
    <n v="-58.74"/>
    <m/>
    <n v="91407.09599999999"/>
    <n v="502739027.99999994"/>
    <n v="50.2402695590268"/>
    <n v="239560.27478008557"/>
    <n v="27.347063331059996"/>
  </r>
  <r>
    <x v="24"/>
    <x v="2"/>
    <m/>
    <m/>
    <n v="18000"/>
    <n v="-34.64472"/>
    <n v="-60.435830000000003"/>
    <m/>
    <n v="91407.09599999999"/>
    <n v="502739027.99999994"/>
    <n v="50.2402695590268"/>
    <n v="239560.27478008557"/>
    <n v="27.347063331059996"/>
  </r>
  <r>
    <x v="123"/>
    <x v="2"/>
    <m/>
    <m/>
    <n v="18000"/>
    <n v="-34.920279999999998"/>
    <n v="-58.22278"/>
    <m/>
    <n v="91407.09599999999"/>
    <n v="502739027.99999994"/>
    <n v="50.2402695590268"/>
    <n v="239560.27478008557"/>
    <n v="27.347063331059996"/>
  </r>
  <r>
    <x v="50"/>
    <x v="2"/>
    <m/>
    <m/>
    <n v="18000"/>
    <n v="-34.935279999999999"/>
    <n v="-58.175559999999997"/>
    <m/>
    <n v="91407.09599999999"/>
    <n v="502739027.99999994"/>
    <n v="50.2402695590268"/>
    <n v="239560.27478008557"/>
    <n v="27.347063331059996"/>
  </r>
  <r>
    <x v="50"/>
    <x v="2"/>
    <m/>
    <m/>
    <n v="18000"/>
    <n v="-35.068060000000003"/>
    <n v="-57.935560000000002"/>
    <m/>
    <n v="91407.09599999999"/>
    <n v="502739027.99999994"/>
    <n v="50.2402695590268"/>
    <n v="239560.27478008557"/>
    <n v="27.347063331059996"/>
  </r>
  <r>
    <x v="48"/>
    <x v="2"/>
    <m/>
    <m/>
    <n v="18000"/>
    <n v="-38.093800000000002"/>
    <n v="-58.480499999999999"/>
    <m/>
    <n v="91407.09599999999"/>
    <n v="502739027.99999994"/>
    <n v="50.2402695590268"/>
    <n v="239560.27478008557"/>
    <n v="27.347063331059996"/>
  </r>
  <r>
    <x v="38"/>
    <x v="2"/>
    <m/>
    <m/>
    <n v="18000"/>
    <n v="-34.805280000000003"/>
    <n v="-58.865000000000002"/>
    <m/>
    <n v="91407.09599999999"/>
    <n v="502739027.99999994"/>
    <n v="50.2402695590268"/>
    <n v="239560.27478008557"/>
    <n v="27.347063331059996"/>
  </r>
  <r>
    <x v="45"/>
    <x v="2"/>
    <m/>
    <m/>
    <n v="17000"/>
    <n v="-34.67389"/>
    <n v="-58.956110000000002"/>
    <m/>
    <n v="86328.923999999999"/>
    <n v="474809082"/>
    <n v="47.4491434724142"/>
    <n v="226251.37062563639"/>
    <n v="25.827782034889999"/>
  </r>
  <r>
    <x v="50"/>
    <x v="2"/>
    <m/>
    <m/>
    <n v="17000"/>
    <n v="-34.928060000000002"/>
    <n v="-58.174720000000001"/>
    <m/>
    <n v="86328.923999999999"/>
    <n v="474809082"/>
    <n v="47.4491434724142"/>
    <n v="226251.37062563639"/>
    <n v="25.827782034889999"/>
  </r>
  <r>
    <x v="53"/>
    <x v="2"/>
    <m/>
    <m/>
    <n v="17000"/>
    <n v="-34.553890000000003"/>
    <n v="-59.1325"/>
    <m/>
    <n v="86328.923999999999"/>
    <n v="474809082"/>
    <n v="47.4491434724142"/>
    <n v="226251.37062563639"/>
    <n v="25.827782034889999"/>
  </r>
  <r>
    <x v="53"/>
    <x v="2"/>
    <m/>
    <m/>
    <n v="17000"/>
    <n v="-34.561390000000003"/>
    <n v="-59.191670000000002"/>
    <m/>
    <n v="86328.923999999999"/>
    <n v="474809082"/>
    <n v="47.4491434724142"/>
    <n v="226251.37062563639"/>
    <n v="25.827782034889999"/>
  </r>
  <r>
    <x v="53"/>
    <x v="2"/>
    <m/>
    <m/>
    <n v="17000"/>
    <n v="-34.561390000000003"/>
    <n v="-59.191670000000002"/>
    <m/>
    <n v="86328.923999999999"/>
    <n v="474809082"/>
    <n v="47.4491434724142"/>
    <n v="226251.37062563639"/>
    <n v="25.827782034889999"/>
  </r>
  <r>
    <x v="8"/>
    <x v="2"/>
    <m/>
    <m/>
    <n v="17000"/>
    <n v="-37.329169999999998"/>
    <n v="-59.198059999999998"/>
    <m/>
    <n v="86328.923999999999"/>
    <n v="474809082"/>
    <n v="47.4491434724142"/>
    <n v="226251.37062563639"/>
    <n v="25.827782034889999"/>
  </r>
  <r>
    <x v="121"/>
    <x v="2"/>
    <m/>
    <m/>
    <n v="16000"/>
    <n v="-34.386940000000003"/>
    <n v="-59.020560000000003"/>
    <m/>
    <n v="81250.751999999993"/>
    <n v="446879135.99999994"/>
    <n v="44.658017385801593"/>
    <n v="212942.46647118716"/>
    <n v="24.308500738719996"/>
  </r>
  <r>
    <x v="123"/>
    <x v="2"/>
    <m/>
    <m/>
    <n v="16000"/>
    <n v="-34.916110000000003"/>
    <n v="-58.238059999999997"/>
    <m/>
    <n v="81250.751999999993"/>
    <n v="446879135.99999994"/>
    <n v="44.658017385801593"/>
    <n v="212942.46647118716"/>
    <n v="24.308500738719996"/>
  </r>
  <r>
    <x v="123"/>
    <x v="2"/>
    <m/>
    <m/>
    <n v="16000"/>
    <n v="-34.894620000000003"/>
    <n v="-58.212569999999999"/>
    <m/>
    <n v="81250.751999999993"/>
    <n v="446879135.99999994"/>
    <n v="44.658017385801593"/>
    <n v="212942.46647118716"/>
    <n v="24.308500738719996"/>
  </r>
  <r>
    <x v="50"/>
    <x v="2"/>
    <m/>
    <m/>
    <n v="16000"/>
    <n v="-35.008899999999997"/>
    <n v="-57.962150000000001"/>
    <m/>
    <n v="81250.751999999993"/>
    <n v="446879135.99999994"/>
    <n v="44.658017385801593"/>
    <n v="212942.46647118716"/>
    <n v="24.308500738719996"/>
  </r>
  <r>
    <x v="50"/>
    <x v="2"/>
    <m/>
    <m/>
    <n v="16000"/>
    <n v="-35.008899999999997"/>
    <n v="-57.962150000000001"/>
    <m/>
    <n v="81250.751999999993"/>
    <n v="446879135.99999994"/>
    <n v="44.658017385801593"/>
    <n v="212942.46647118716"/>
    <n v="24.308500738719996"/>
  </r>
  <r>
    <x v="50"/>
    <x v="2"/>
    <m/>
    <m/>
    <n v="16000"/>
    <n v="-35.008899999999997"/>
    <n v="-57.962150000000001"/>
    <m/>
    <n v="81250.751999999993"/>
    <n v="446879135.99999994"/>
    <n v="44.658017385801593"/>
    <n v="212942.46647118716"/>
    <n v="24.308500738719996"/>
  </r>
  <r>
    <x v="126"/>
    <x v="2"/>
    <m/>
    <m/>
    <n v="16000"/>
    <n v="-34.904170000000001"/>
    <n v="-58.513890000000004"/>
    <m/>
    <n v="81250.751999999993"/>
    <n v="446879135.99999994"/>
    <n v="44.658017385801593"/>
    <n v="212942.46647118716"/>
    <n v="24.308500738719996"/>
  </r>
  <r>
    <x v="14"/>
    <x v="2"/>
    <m/>
    <m/>
    <n v="15000"/>
    <n v="-34.947780000000002"/>
    <n v="-58.744439999999997"/>
    <m/>
    <n v="76172.579999999987"/>
    <n v="418949189.99999994"/>
    <n v="41.866891299188993"/>
    <n v="199633.56231673798"/>
    <n v="22.789219442549999"/>
  </r>
  <r>
    <x v="13"/>
    <x v="2"/>
    <m/>
    <m/>
    <n v="15000"/>
    <n v="-34.931669999999997"/>
    <n v="-58.98556"/>
    <m/>
    <n v="76172.579999999987"/>
    <n v="418949189.99999994"/>
    <n v="41.866891299188993"/>
    <n v="199633.56231673798"/>
    <n v="22.789219442549999"/>
  </r>
  <r>
    <x v="52"/>
    <x v="2"/>
    <m/>
    <m/>
    <n v="15000"/>
    <n v="-34.600450447500002"/>
    <n v="-60.979228019700003"/>
    <m/>
    <n v="76172.579999999987"/>
    <n v="418949189.99999994"/>
    <n v="41.866891299188993"/>
    <n v="199633.56231673798"/>
    <n v="22.789219442549999"/>
  </r>
  <r>
    <x v="50"/>
    <x v="2"/>
    <m/>
    <m/>
    <n v="15000"/>
    <n v="-34.929000000000002"/>
    <n v="-57.753"/>
    <m/>
    <n v="76172.579999999987"/>
    <n v="418949189.99999994"/>
    <n v="41.866891299188993"/>
    <n v="199633.56231673798"/>
    <n v="22.789219442549999"/>
  </r>
  <r>
    <x v="53"/>
    <x v="2"/>
    <m/>
    <m/>
    <n v="15000"/>
    <n v="-34.496389999999998"/>
    <n v="-59.201390000000004"/>
    <m/>
    <n v="76172.579999999987"/>
    <n v="418949189.99999994"/>
    <n v="41.866891299188993"/>
    <n v="199633.56231673798"/>
    <n v="22.789219442549999"/>
  </r>
  <r>
    <x v="19"/>
    <x v="2"/>
    <m/>
    <m/>
    <n v="15000"/>
    <n v="-37.267780000000002"/>
    <n v="-57.737220000000001"/>
    <m/>
    <n v="76172.579999999987"/>
    <n v="418949189.99999994"/>
    <n v="41.866891299188993"/>
    <n v="199633.56231673798"/>
    <n v="22.789219442549999"/>
  </r>
  <r>
    <x v="19"/>
    <x v="2"/>
    <m/>
    <m/>
    <n v="15000"/>
    <n v="-37.26972"/>
    <n v="-57.75667"/>
    <m/>
    <n v="76172.579999999987"/>
    <n v="418949189.99999994"/>
    <n v="41.866891299188993"/>
    <n v="199633.56231673798"/>
    <n v="22.789219442549999"/>
  </r>
  <r>
    <x v="125"/>
    <x v="2"/>
    <m/>
    <m/>
    <n v="15000"/>
    <n v="-37.996544"/>
    <n v="-57.724586000000002"/>
    <m/>
    <n v="76172.579999999987"/>
    <n v="418949189.99999994"/>
    <n v="41.866891299188993"/>
    <n v="199633.56231673798"/>
    <n v="22.789219442549999"/>
  </r>
  <r>
    <x v="125"/>
    <x v="2"/>
    <m/>
    <m/>
    <n v="15000"/>
    <n v="-37.897300999999999"/>
    <n v="-57.808571000000001"/>
    <m/>
    <n v="76172.579999999987"/>
    <n v="418949189.99999994"/>
    <n v="41.866891299188993"/>
    <n v="199633.56231673798"/>
    <n v="22.789219442549999"/>
  </r>
  <r>
    <x v="38"/>
    <x v="2"/>
    <m/>
    <m/>
    <n v="15000"/>
    <n v="-34.780560000000001"/>
    <n v="-58.8"/>
    <m/>
    <n v="76172.579999999987"/>
    <n v="418949189.99999994"/>
    <n v="41.866891299188993"/>
    <n v="199633.56231673798"/>
    <n v="22.789219442549999"/>
  </r>
  <r>
    <x v="38"/>
    <x v="2"/>
    <m/>
    <m/>
    <n v="15000"/>
    <n v="-34.840797000000002"/>
    <n v="-58.889004"/>
    <m/>
    <n v="76172.579999999987"/>
    <n v="418949189.99999994"/>
    <n v="41.866891299188993"/>
    <n v="199633.56231673798"/>
    <n v="22.789219442549999"/>
  </r>
  <r>
    <x v="38"/>
    <x v="2"/>
    <m/>
    <m/>
    <n v="15000"/>
    <n v="-34.79889"/>
    <n v="-58.859169999999999"/>
    <m/>
    <n v="76172.579999999987"/>
    <n v="418949189.99999994"/>
    <n v="41.866891299188993"/>
    <n v="199633.56231673798"/>
    <n v="22.789219442549999"/>
  </r>
  <r>
    <x v="65"/>
    <x v="2"/>
    <m/>
    <m/>
    <n v="15000"/>
    <n v="-34.650559999999999"/>
    <n v="-59.390279999999997"/>
    <m/>
    <n v="76172.579999999987"/>
    <n v="418949189.99999994"/>
    <n v="41.866891299188993"/>
    <n v="199633.56231673798"/>
    <n v="22.789219442549999"/>
  </r>
  <r>
    <x v="39"/>
    <x v="2"/>
    <m/>
    <m/>
    <n v="15000"/>
    <n v="-34.984439999999999"/>
    <n v="-59.278329999999997"/>
    <m/>
    <n v="76172.579999999987"/>
    <n v="418949189.99999994"/>
    <n v="41.866891299188993"/>
    <n v="199633.56231673798"/>
    <n v="22.789219442549999"/>
  </r>
  <r>
    <x v="7"/>
    <x v="2"/>
    <m/>
    <m/>
    <n v="15000"/>
    <n v="-34.087499999999999"/>
    <n v="-59.18806"/>
    <m/>
    <n v="76172.579999999987"/>
    <n v="418949189.99999994"/>
    <n v="41.866891299188993"/>
    <n v="199633.56231673798"/>
    <n v="22.789219442549999"/>
  </r>
  <r>
    <x v="125"/>
    <x v="2"/>
    <m/>
    <m/>
    <n v="14400"/>
    <n v="-38.015279999999997"/>
    <n v="-57.622219999999999"/>
    <m/>
    <n v="73125.676799999987"/>
    <n v="402191222.39999992"/>
    <n v="40.192215647221431"/>
    <n v="191648.21982406842"/>
    <n v="21.877650664847994"/>
  </r>
  <r>
    <x v="90"/>
    <x v="2"/>
    <m/>
    <m/>
    <n v="14000"/>
    <n v="-38.565840000000001"/>
    <n v="-62.104664"/>
    <m/>
    <n v="71094.407999999996"/>
    <n v="391019244"/>
    <n v="39.0757652125764"/>
    <n v="186324.6581622888"/>
    <n v="21.269938146379999"/>
  </r>
  <r>
    <x v="38"/>
    <x v="2"/>
    <m/>
    <m/>
    <n v="14000"/>
    <n v="-34.800280000000001"/>
    <n v="-58.861109999999996"/>
    <m/>
    <n v="71094.407999999996"/>
    <n v="391019244"/>
    <n v="39.0757652125764"/>
    <n v="186324.6581622888"/>
    <n v="21.269938146379999"/>
  </r>
  <r>
    <x v="50"/>
    <x v="2"/>
    <m/>
    <m/>
    <n v="13500"/>
    <n v="-34.932499999999997"/>
    <n v="-58.17306"/>
    <m/>
    <n v="68555.322"/>
    <n v="377054271"/>
    <n v="37.680202169270103"/>
    <n v="179670.20608506419"/>
    <n v="20.510297498294999"/>
  </r>
  <r>
    <x v="50"/>
    <x v="2"/>
    <m/>
    <m/>
    <n v="13500"/>
    <n v="-34.932499999999997"/>
    <n v="-58.17306"/>
    <m/>
    <n v="68555.322"/>
    <n v="377054271"/>
    <n v="37.680202169270103"/>
    <n v="179670.20608506419"/>
    <n v="20.510297498294999"/>
  </r>
  <r>
    <x v="50"/>
    <x v="2"/>
    <m/>
    <m/>
    <n v="13000"/>
    <n v="-34.925280000000001"/>
    <n v="-58.174169999999997"/>
    <m/>
    <n v="66016.236000000004"/>
    <n v="363089298"/>
    <n v="36.2846391259638"/>
    <n v="173015.7540078396"/>
    <n v="19.75065685021"/>
  </r>
  <r>
    <x v="19"/>
    <x v="2"/>
    <m/>
    <m/>
    <n v="13000"/>
    <n v="-37.274439999999998"/>
    <n v="-57.755000000000003"/>
    <m/>
    <n v="66016.236000000004"/>
    <n v="363089298"/>
    <n v="36.2846391259638"/>
    <n v="173015.7540078396"/>
    <n v="19.75065685021"/>
  </r>
  <r>
    <x v="2"/>
    <x v="2"/>
    <m/>
    <m/>
    <n v="12000"/>
    <n v="-35.051389999999998"/>
    <n v="-60.25611"/>
    <m/>
    <n v="60938.063999999998"/>
    <n v="335159352"/>
    <n v="33.4935130393512"/>
    <n v="159706.84985339039"/>
    <n v="18.23137555404"/>
  </r>
  <r>
    <x v="121"/>
    <x v="2"/>
    <m/>
    <m/>
    <n v="12000"/>
    <n v="-34.365560000000002"/>
    <n v="-59.182220000000001"/>
    <m/>
    <n v="60938.063999999998"/>
    <n v="335159352"/>
    <n v="33.4935130393512"/>
    <n v="159706.84985339039"/>
    <n v="18.23137555404"/>
  </r>
  <r>
    <x v="123"/>
    <x v="2"/>
    <m/>
    <m/>
    <n v="12000"/>
    <n v="-34.880830000000003"/>
    <n v="-58.23028"/>
    <m/>
    <n v="60938.063999999998"/>
    <n v="335159352"/>
    <n v="33.4935130393512"/>
    <n v="159706.84985339039"/>
    <n v="18.23137555404"/>
  </r>
  <r>
    <x v="123"/>
    <x v="2"/>
    <m/>
    <m/>
    <n v="12000"/>
    <n v="-34.856740000000002"/>
    <n v="-58.1783"/>
    <m/>
    <n v="60938.063999999998"/>
    <n v="335159352"/>
    <n v="33.4935130393512"/>
    <n v="159706.84985339039"/>
    <n v="18.23137555404"/>
  </r>
  <r>
    <x v="93"/>
    <x v="2"/>
    <m/>
    <m/>
    <n v="12000"/>
    <n v="-35.757219999999997"/>
    <n v="-58.47278"/>
    <m/>
    <n v="60938.063999999998"/>
    <n v="335159352"/>
    <n v="33.4935130393512"/>
    <n v="159706.84985339039"/>
    <n v="18.23137555404"/>
  </r>
  <r>
    <x v="50"/>
    <x v="2"/>
    <m/>
    <m/>
    <n v="12000"/>
    <n v="-34.97"/>
    <n v="-58.109439999999999"/>
    <m/>
    <n v="60938.063999999998"/>
    <n v="335159352"/>
    <n v="33.4935130393512"/>
    <n v="159706.84985339039"/>
    <n v="18.23137555404"/>
  </r>
  <r>
    <x v="125"/>
    <x v="2"/>
    <m/>
    <m/>
    <n v="12000"/>
    <n v="-38.046109999999999"/>
    <n v="-57.705829999999999"/>
    <m/>
    <n v="60938.063999999998"/>
    <n v="335159352"/>
    <n v="33.4935130393512"/>
    <n v="159706.84985339039"/>
    <n v="18.23137555404"/>
  </r>
  <r>
    <x v="38"/>
    <x v="2"/>
    <m/>
    <m/>
    <n v="12000"/>
    <n v="-34.845280000000002"/>
    <n v="-58.79806"/>
    <m/>
    <n v="60938.063999999998"/>
    <n v="335159352"/>
    <n v="33.4935130393512"/>
    <n v="159706.84985339039"/>
    <n v="18.23137555404"/>
  </r>
  <r>
    <x v="10"/>
    <x v="2"/>
    <m/>
    <m/>
    <n v="12000"/>
    <n v="-34.288049999999998"/>
    <n v="-59.470269999999999"/>
    <m/>
    <n v="60938.063999999998"/>
    <n v="335159352"/>
    <n v="33.4935130393512"/>
    <n v="159706.84985339039"/>
    <n v="18.23137555404"/>
  </r>
  <r>
    <x v="24"/>
    <x v="2"/>
    <m/>
    <m/>
    <n v="11000"/>
    <n v="-34.563296999999999"/>
    <n v="-60.601030000000002"/>
    <m/>
    <n v="55859.892"/>
    <n v="307229406"/>
    <n v="30.7023869527386"/>
    <n v="146397.94569894121"/>
    <n v="16.712094257870003"/>
  </r>
  <r>
    <x v="19"/>
    <x v="2"/>
    <m/>
    <m/>
    <n v="11000"/>
    <n v="-37.480829999999997"/>
    <n v="-57.814999999999998"/>
    <m/>
    <n v="55859.892"/>
    <n v="307229406"/>
    <n v="30.7023869527386"/>
    <n v="146397.94569894121"/>
    <n v="16.712094257870003"/>
  </r>
  <r>
    <x v="54"/>
    <x v="2"/>
    <m/>
    <m/>
    <n v="10500"/>
    <n v="-37.073617860100001"/>
    <n v="-57.007595300699997"/>
    <m/>
    <n v="53320.805999999997"/>
    <n v="293264433"/>
    <n v="29.3068239094323"/>
    <n v="139743.4936217166"/>
    <n v="15.952453609785"/>
  </r>
  <r>
    <x v="3"/>
    <x v="2"/>
    <m/>
    <m/>
    <n v="10000"/>
    <n v="-36.433059999999998"/>
    <n v="-61.413890000000002"/>
    <m/>
    <n v="50781.719999999994"/>
    <n v="279299459.99999994"/>
    <n v="27.911260866125996"/>
    <n v="133089.04154449195"/>
    <n v="15.192812961699994"/>
  </r>
  <r>
    <x v="84"/>
    <x v="2"/>
    <m/>
    <m/>
    <n v="10000"/>
    <n v="-38.158329999999999"/>
    <n v="-58.214170000000003"/>
    <m/>
    <n v="50781.719999999994"/>
    <n v="279299459.99999994"/>
    <n v="27.911260866125996"/>
    <n v="133089.04154449195"/>
    <n v="15.192812961699994"/>
  </r>
  <r>
    <x v="82"/>
    <x v="2"/>
    <m/>
    <m/>
    <n v="10000"/>
    <n v="-38.040959999999998"/>
    <n v="-60.108879999999999"/>
    <m/>
    <n v="50781.719999999994"/>
    <n v="279299459.99999994"/>
    <n v="27.911260866125996"/>
    <n v="133089.04154449195"/>
    <n v="15.192812961699994"/>
  </r>
  <r>
    <x v="50"/>
    <x v="2"/>
    <m/>
    <m/>
    <n v="10000"/>
    <n v="-34.899720000000002"/>
    <n v="-58.18083"/>
    <m/>
    <n v="50781.719999999994"/>
    <n v="279299459.99999994"/>
    <n v="27.911260866125996"/>
    <n v="133089.04154449195"/>
    <n v="15.192812961699994"/>
  </r>
  <r>
    <x v="19"/>
    <x v="2"/>
    <m/>
    <m/>
    <n v="10000"/>
    <n v="-37.270560000000003"/>
    <n v="-57.761670000000002"/>
    <m/>
    <n v="50781.719999999994"/>
    <n v="279299459.99999994"/>
    <n v="27.911260866125996"/>
    <n v="133089.04154449195"/>
    <n v="15.192812961699994"/>
  </r>
  <r>
    <x v="19"/>
    <x v="2"/>
    <m/>
    <m/>
    <n v="10000"/>
    <n v="-37.267220000000002"/>
    <n v="-57.7425"/>
    <m/>
    <n v="50781.719999999994"/>
    <n v="279299459.99999994"/>
    <n v="27.911260866125996"/>
    <n v="133089.04154449195"/>
    <n v="15.192812961699994"/>
  </r>
  <r>
    <x v="38"/>
    <x v="2"/>
    <m/>
    <m/>
    <n v="10000"/>
    <n v="-34.836109999999998"/>
    <n v="-58.878610000000002"/>
    <m/>
    <n v="50781.719999999994"/>
    <n v="279299459.99999994"/>
    <n v="27.911260866125996"/>
    <n v="133089.04154449195"/>
    <n v="15.192812961699994"/>
  </r>
  <r>
    <x v="10"/>
    <x v="2"/>
    <m/>
    <m/>
    <n v="10000"/>
    <n v="-34.297499999999999"/>
    <n v="-59.438609999999997"/>
    <m/>
    <n v="50781.719999999994"/>
    <n v="279299459.99999994"/>
    <n v="27.911260866125996"/>
    <n v="133089.04154449195"/>
    <n v="15.192812961699994"/>
  </r>
  <r>
    <x v="40"/>
    <x v="2"/>
    <m/>
    <m/>
    <n v="10000"/>
    <n v="-35.926034614800002"/>
    <n v="-62.686657905600001"/>
    <m/>
    <n v="50781.719999999994"/>
    <n v="279299459.99999994"/>
    <n v="27.911260866125996"/>
    <n v="133089.04154449195"/>
    <n v="15.192812961699994"/>
  </r>
  <r>
    <x v="7"/>
    <x v="2"/>
    <m/>
    <m/>
    <n v="9600"/>
    <n v="-34.144170000000003"/>
    <n v="-59.192779999999999"/>
    <m/>
    <n v="48750.451200000003"/>
    <n v="268127481.60000002"/>
    <n v="26.794810431480965"/>
    <n v="127765.47988271232"/>
    <n v="14.585100443231999"/>
  </r>
  <r>
    <x v="119"/>
    <x v="2"/>
    <m/>
    <m/>
    <n v="9000"/>
    <n v="-34.995109999999997"/>
    <n v="-58.142654"/>
    <m/>
    <n v="45703.547999999995"/>
    <n v="251369513.99999997"/>
    <n v="25.1201347795134"/>
    <n v="119780.13739004279"/>
    <n v="13.673531665529998"/>
  </r>
  <r>
    <x v="24"/>
    <x v="2"/>
    <m/>
    <m/>
    <n v="9000"/>
    <n v="-34.596110000000003"/>
    <n v="-60.060279999999999"/>
    <m/>
    <n v="45703.547999999995"/>
    <n v="251369513.99999997"/>
    <n v="25.1201347795134"/>
    <n v="119780.13739004279"/>
    <n v="13.673531665529998"/>
  </r>
  <r>
    <x v="125"/>
    <x v="2"/>
    <m/>
    <m/>
    <n v="9000"/>
    <n v="-38.056939999999997"/>
    <n v="-57.614440000000002"/>
    <m/>
    <n v="45703.547999999995"/>
    <n v="251369513.99999997"/>
    <n v="25.1201347795134"/>
    <n v="119780.13739004279"/>
    <n v="13.673531665529998"/>
  </r>
  <r>
    <x v="38"/>
    <x v="2"/>
    <m/>
    <m/>
    <n v="9000"/>
    <n v="-34.79889"/>
    <n v="-58.858060000000002"/>
    <m/>
    <n v="45703.547999999995"/>
    <n v="251369513.99999997"/>
    <n v="25.1201347795134"/>
    <n v="119780.13739004279"/>
    <n v="13.673531665529998"/>
  </r>
  <r>
    <x v="12"/>
    <x v="2"/>
    <m/>
    <m/>
    <n v="9000"/>
    <n v="-35.610280000000003"/>
    <n v="-59.799439999999997"/>
    <m/>
    <n v="45703.547999999995"/>
    <n v="251369513.99999997"/>
    <n v="25.1201347795134"/>
    <n v="119780.13739004279"/>
    <n v="13.673531665529998"/>
  </r>
  <r>
    <x v="64"/>
    <x v="2"/>
    <m/>
    <m/>
    <n v="8700"/>
    <n v="-38.550829999999998"/>
    <n v="-58.78"/>
    <m/>
    <n v="44180.096400000002"/>
    <n v="242990530.20000002"/>
    <n v="24.282796953529623"/>
    <n v="115787.46614370805"/>
    <n v="13.217747276679001"/>
  </r>
  <r>
    <x v="90"/>
    <x v="2"/>
    <m/>
    <m/>
    <n v="8000"/>
    <n v="-38.68262"/>
    <n v="-62.151436400000001"/>
    <m/>
    <n v="40625.375999999997"/>
    <n v="223439567.99999997"/>
    <n v="22.329008692900796"/>
    <n v="106471.23323559358"/>
    <n v="12.154250369359998"/>
  </r>
  <r>
    <x v="63"/>
    <x v="2"/>
    <m/>
    <m/>
    <n v="8000"/>
    <n v="-34.914999999999999"/>
    <n v="-60.046669999999999"/>
    <m/>
    <n v="40625.375999999997"/>
    <n v="223439567.99999997"/>
    <n v="22.329008692900796"/>
    <n v="106471.23323559358"/>
    <n v="12.154250369359998"/>
  </r>
  <r>
    <x v="68"/>
    <x v="2"/>
    <m/>
    <m/>
    <n v="8000"/>
    <n v="-37.422530000000002"/>
    <n v="-61.785020000000003"/>
    <m/>
    <n v="40625.375999999997"/>
    <n v="223439567.99999997"/>
    <n v="22.329008692900796"/>
    <n v="106471.23323559358"/>
    <n v="12.154250369359998"/>
  </r>
  <r>
    <x v="50"/>
    <x v="2"/>
    <m/>
    <m/>
    <n v="8000"/>
    <n v="-34.934170000000002"/>
    <n v="-58.171669999999999"/>
    <m/>
    <n v="40625.375999999997"/>
    <n v="223439567.99999997"/>
    <n v="22.329008692900796"/>
    <n v="106471.23323559358"/>
    <n v="12.154250369359998"/>
  </r>
  <r>
    <x v="50"/>
    <x v="2"/>
    <m/>
    <m/>
    <n v="8000"/>
    <n v="-34.934170000000002"/>
    <n v="-58.171669999999999"/>
    <m/>
    <n v="40625.375999999997"/>
    <n v="223439567.99999997"/>
    <n v="22.329008692900796"/>
    <n v="106471.23323559358"/>
    <n v="12.154250369359998"/>
  </r>
  <r>
    <x v="50"/>
    <x v="2"/>
    <m/>
    <m/>
    <n v="8000"/>
    <n v="-34.929169999999999"/>
    <n v="-58.17944"/>
    <m/>
    <n v="40625.375999999997"/>
    <n v="223439567.99999997"/>
    <n v="22.329008692900796"/>
    <n v="106471.23323559358"/>
    <n v="12.154250369359998"/>
  </r>
  <r>
    <x v="48"/>
    <x v="2"/>
    <m/>
    <m/>
    <n v="8000"/>
    <n v="-38.154769999999999"/>
    <n v="-58.794820000000001"/>
    <m/>
    <n v="40625.375999999997"/>
    <n v="223439567.99999997"/>
    <n v="22.329008692900796"/>
    <n v="106471.23323559358"/>
    <n v="12.154250369359998"/>
  </r>
  <r>
    <x v="99"/>
    <x v="2"/>
    <m/>
    <m/>
    <n v="7800"/>
    <n v="-38.797379999999997"/>
    <n v="-61.983220000000003"/>
    <m/>
    <n v="39609.741600000001"/>
    <n v="217853578.80000001"/>
    <n v="21.770783475578281"/>
    <n v="103809.45240470377"/>
    <n v="11.850394110126"/>
  </r>
  <r>
    <x v="99"/>
    <x v="2"/>
    <m/>
    <m/>
    <n v="7700"/>
    <n v="-38.807380000000002"/>
    <n v="-61.997210000000003"/>
    <m/>
    <n v="39101.924399999996"/>
    <n v="215060584.19999999"/>
    <n v="21.491670866917019"/>
    <n v="102478.56198925883"/>
    <n v="11.698465980508999"/>
  </r>
  <r>
    <x v="63"/>
    <x v="2"/>
    <m/>
    <m/>
    <n v="7500"/>
    <n v="-34.865000000000002"/>
    <n v="-60.04889"/>
    <m/>
    <n v="38086.289999999994"/>
    <n v="209474594.99999997"/>
    <n v="20.933445649594496"/>
    <n v="99816.781158368991"/>
    <n v="11.394609721275"/>
  </r>
  <r>
    <x v="127"/>
    <x v="2"/>
    <m/>
    <m/>
    <n v="7500"/>
    <n v="-36.312220000000003"/>
    <n v="-61.716940000000001"/>
    <m/>
    <n v="38086.289999999994"/>
    <n v="209474594.99999997"/>
    <n v="20.933445649594496"/>
    <n v="99816.781158368991"/>
    <n v="11.394609721275"/>
  </r>
  <r>
    <x v="127"/>
    <x v="2"/>
    <m/>
    <m/>
    <n v="7500"/>
    <n v="-36.312220000000003"/>
    <n v="-61.716940000000001"/>
    <m/>
    <n v="38086.289999999994"/>
    <n v="209474594.99999997"/>
    <n v="20.933445649594496"/>
    <n v="99816.781158368991"/>
    <n v="11.394609721275"/>
  </r>
  <r>
    <x v="9"/>
    <x v="2"/>
    <m/>
    <m/>
    <n v="7500"/>
    <n v="-35.084780000000002"/>
    <n v="-59.078679999999999"/>
    <m/>
    <n v="38086.289999999994"/>
    <n v="209474594.99999997"/>
    <n v="20.933445649594496"/>
    <n v="99816.781158368991"/>
    <n v="11.394609721275"/>
  </r>
  <r>
    <x v="18"/>
    <x v="2"/>
    <m/>
    <m/>
    <n v="7500"/>
    <n v="-33.833064999999998"/>
    <n v="-60.573079999999997"/>
    <m/>
    <n v="38086.289999999994"/>
    <n v="209474594.99999997"/>
    <n v="20.933445649594496"/>
    <n v="99816.781158368991"/>
    <n v="11.394609721275"/>
  </r>
  <r>
    <x v="1"/>
    <x v="2"/>
    <m/>
    <m/>
    <n v="7000"/>
    <n v="-34.468809999999998"/>
    <n v="-59.388350000000003"/>
    <m/>
    <n v="35547.203999999998"/>
    <n v="195509622"/>
    <n v="19.5378826062882"/>
    <n v="93162.329081144402"/>
    <n v="10.63496907319"/>
  </r>
  <r>
    <x v="56"/>
    <x v="2"/>
    <m/>
    <m/>
    <n v="6700"/>
    <n v="-38.346670000000003"/>
    <n v="-60.29222"/>
    <m/>
    <n v="34023.752399999998"/>
    <n v="187130638.19999999"/>
    <n v="18.700544780304419"/>
    <n v="89169.657834809637"/>
    <n v="10.179184684338999"/>
  </r>
  <r>
    <x v="82"/>
    <x v="2"/>
    <m/>
    <m/>
    <n v="6000"/>
    <n v="-38.053497"/>
    <n v="-60.122680000000003"/>
    <m/>
    <n v="30469.031999999999"/>
    <n v="167579676"/>
    <n v="16.7467565196756"/>
    <n v="79853.424926695196"/>
    <n v="9.1156877770199998"/>
  </r>
  <r>
    <x v="1"/>
    <x v="2"/>
    <m/>
    <m/>
    <n v="6000"/>
    <n v="-34.460279999999997"/>
    <n v="-59.407780000000002"/>
    <m/>
    <n v="30469.031999999999"/>
    <n v="167579676"/>
    <n v="16.7467565196756"/>
    <n v="79853.424926695196"/>
    <n v="9.1156877770199998"/>
  </r>
  <r>
    <x v="45"/>
    <x v="2"/>
    <m/>
    <m/>
    <n v="5500"/>
    <n v="-34.678890000000003"/>
    <n v="-58.994999999999997"/>
    <m/>
    <n v="27929.946"/>
    <n v="153614703"/>
    <n v="15.3511934763693"/>
    <n v="73198.972849470607"/>
    <n v="8.3560471289350016"/>
  </r>
  <r>
    <x v="1"/>
    <x v="2"/>
    <m/>
    <m/>
    <n v="5500"/>
    <n v="-34.480559999999997"/>
    <n v="-59.376669999999997"/>
    <m/>
    <n v="27929.946"/>
    <n v="153614703"/>
    <n v="15.3511934763693"/>
    <n v="73198.972849470607"/>
    <n v="8.3560471289350016"/>
  </r>
  <r>
    <x v="123"/>
    <x v="2"/>
    <m/>
    <m/>
    <n v="4500"/>
    <n v="-34.856200000000001"/>
    <n v="-58.238199999999999"/>
    <m/>
    <n v="22851.773999999998"/>
    <n v="125684756.99999999"/>
    <n v="12.5600673897567"/>
    <n v="59890.068695021393"/>
    <n v="6.8367658327649989"/>
  </r>
  <r>
    <x v="12"/>
    <x v="2"/>
    <m/>
    <m/>
    <n v="4500"/>
    <n v="-35.609439999999999"/>
    <n v="-59.799169999999997"/>
    <m/>
    <n v="22851.773999999998"/>
    <n v="125684756.99999999"/>
    <n v="12.5600673897567"/>
    <n v="59890.068695021393"/>
    <n v="6.8367658327649989"/>
  </r>
  <r>
    <x v="13"/>
    <x v="2"/>
    <m/>
    <m/>
    <n v="4000"/>
    <n v="-34.931939999999997"/>
    <n v="-58.987220000000001"/>
    <m/>
    <n v="20312.687999999998"/>
    <n v="111719783.99999999"/>
    <n v="11.164504346450398"/>
    <n v="53235.61661779679"/>
    <n v="6.077125184679999"/>
  </r>
  <r>
    <x v="1"/>
    <x v="2"/>
    <m/>
    <m/>
    <n v="4000"/>
    <n v="-34.468609999999998"/>
    <n v="-59.388890000000004"/>
    <m/>
    <n v="20312.687999999998"/>
    <n v="111719783.99999999"/>
    <n v="11.164504346450398"/>
    <n v="53235.61661779679"/>
    <n v="6.077125184679999"/>
  </r>
  <r>
    <x v="128"/>
    <x v="2"/>
    <m/>
    <m/>
    <n v="4000"/>
    <n v="-35.420279999999998"/>
    <n v="-58.79833"/>
    <m/>
    <n v="20312.687999999998"/>
    <n v="111719783.99999999"/>
    <n v="11.164504346450398"/>
    <n v="53235.61661779679"/>
    <n v="6.077125184679999"/>
  </r>
  <r>
    <x v="74"/>
    <x v="2"/>
    <m/>
    <m/>
    <n v="3500"/>
    <n v="-37.928741455100003"/>
    <n v="-61.479999542199998"/>
    <m/>
    <n v="17773.601999999999"/>
    <n v="97754811"/>
    <n v="9.7689413031440999"/>
    <n v="46581.164540572201"/>
    <n v="5.3174845365949999"/>
  </r>
  <r>
    <x v="17"/>
    <x v="2"/>
    <m/>
    <m/>
    <n v="3500"/>
    <n v="-34.212499999999999"/>
    <n v="-60.244169999999997"/>
    <m/>
    <n v="17773.601999999999"/>
    <n v="97754811"/>
    <n v="9.7689413031440999"/>
    <n v="46581.164540572201"/>
    <n v="5.3174845365949999"/>
  </r>
  <r>
    <x v="65"/>
    <x v="2"/>
    <m/>
    <m/>
    <n v="3260"/>
    <n v="-34.709676458899999"/>
    <n v="-59.451563118999999"/>
    <m/>
    <n v="16554.84072"/>
    <n v="91051623.959999993"/>
    <n v="9.0990710423570764"/>
    <n v="43387.027543504388"/>
    <n v="4.9528570255141995"/>
  </r>
  <r>
    <x v="24"/>
    <x v="2"/>
    <m/>
    <m/>
    <n v="3000"/>
    <n v="-34.787500000000001"/>
    <n v="-60.203890000000001"/>
    <m/>
    <n v="15234.516"/>
    <n v="83789838"/>
    <n v="8.3733782598377999"/>
    <n v="39926.712463347598"/>
    <n v="4.5578438885099999"/>
  </r>
  <r>
    <x v="38"/>
    <x v="2"/>
    <m/>
    <m/>
    <n v="3000"/>
    <n v="-34.840829999999997"/>
    <n v="-58.888060000000003"/>
    <m/>
    <n v="15234.516"/>
    <n v="83789838"/>
    <n v="8.3733782598377999"/>
    <n v="39926.712463347598"/>
    <n v="4.5578438885099999"/>
  </r>
  <r>
    <x v="17"/>
    <x v="2"/>
    <m/>
    <m/>
    <n v="3000"/>
    <n v="-34.319450000000003"/>
    <n v="-60.220849999999999"/>
    <m/>
    <n v="15234.516"/>
    <n v="83789838"/>
    <n v="8.3733782598377999"/>
    <n v="39926.712463347598"/>
    <n v="4.5578438885099999"/>
  </r>
  <r>
    <x v="1"/>
    <x v="2"/>
    <m/>
    <m/>
    <n v="3000"/>
    <n v="-34.479869999999998"/>
    <n v="-59.38017"/>
    <m/>
    <n v="15234.516"/>
    <n v="83789838"/>
    <n v="8.3733782598377999"/>
    <n v="39926.712463347598"/>
    <n v="4.5578438885099999"/>
  </r>
  <r>
    <x v="129"/>
    <x v="2"/>
    <m/>
    <m/>
    <n v="2731"/>
    <n v="-35.414999999999999"/>
    <n v="-60.182499999999997"/>
    <m/>
    <n v="13868.487732"/>
    <n v="76276682.525999993"/>
    <n v="7.6225653425390103"/>
    <n v="36346.617245800764"/>
    <n v="4.1491572198402702"/>
  </r>
  <r>
    <x v="14"/>
    <x v="2"/>
    <m/>
    <m/>
    <n v="2500"/>
    <n v="-35.025280000000002"/>
    <n v="-58.763060000000003"/>
    <m/>
    <n v="12695.429999999998"/>
    <n v="69824864.999999985"/>
    <n v="6.9778152165314991"/>
    <n v="33272.260386122987"/>
    <n v="3.7982032404249986"/>
  </r>
  <r>
    <x v="19"/>
    <x v="2"/>
    <m/>
    <m/>
    <n v="2500"/>
    <n v="-37.445320000000002"/>
    <n v="-57.716470000000001"/>
    <m/>
    <n v="12695.429999999998"/>
    <n v="69824864.999999985"/>
    <n v="6.9778152165314991"/>
    <n v="33272.260386122987"/>
    <n v="3.7982032404249986"/>
  </r>
  <r>
    <x v="1"/>
    <x v="2"/>
    <m/>
    <m/>
    <n v="2500"/>
    <n v="-34.47889"/>
    <n v="-59.38"/>
    <m/>
    <n v="12695.429999999998"/>
    <n v="69824864.999999985"/>
    <n v="6.9778152165314991"/>
    <n v="33272.260386122987"/>
    <n v="3.7982032404249986"/>
  </r>
  <r>
    <x v="56"/>
    <x v="2"/>
    <m/>
    <m/>
    <n v="2500"/>
    <n v="-38.337605000000003"/>
    <n v="-60.048589999999997"/>
    <m/>
    <n v="12695.429999999998"/>
    <n v="69824864.999999985"/>
    <n v="6.9778152165314991"/>
    <n v="33272.260386122987"/>
    <n v="3.7982032404249986"/>
  </r>
  <r>
    <x v="19"/>
    <x v="2"/>
    <m/>
    <m/>
    <n v="2400"/>
    <n v="-37.269440000000003"/>
    <n v="-57.754719999999999"/>
    <m/>
    <n v="12187.612800000001"/>
    <n v="67031870.400000006"/>
    <n v="6.6987026078702412"/>
    <n v="31941.369970678079"/>
    <n v="3.6462751108079998"/>
  </r>
  <r>
    <x v="1"/>
    <x v="2"/>
    <m/>
    <m/>
    <n v="2000"/>
    <n v="-34.431109999999997"/>
    <n v="-59.461109999999998"/>
    <m/>
    <n v="10156.343999999999"/>
    <n v="55859891.999999993"/>
    <n v="5.5822521732251991"/>
    <n v="26617.808308898395"/>
    <n v="3.0385625923399995"/>
  </r>
  <r>
    <x v="56"/>
    <x v="2"/>
    <m/>
    <m/>
    <n v="2000"/>
    <n v="-38.68891"/>
    <n v="-60.208210000000001"/>
    <m/>
    <n v="10156.343999999999"/>
    <n v="55859891.999999993"/>
    <n v="5.5822521732251991"/>
    <n v="26617.808308898395"/>
    <n v="3.0385625923399995"/>
  </r>
  <r>
    <x v="16"/>
    <x v="2"/>
    <m/>
    <m/>
    <n v="1900"/>
    <n v="-34.194589999999998"/>
    <n v="-59.806980000000003"/>
    <m/>
    <n v="9648.5267999999996"/>
    <n v="53066897.399999999"/>
    <n v="5.3031395645639403"/>
    <n v="25286.917893453479"/>
    <n v="2.8866344627229998"/>
  </r>
  <r>
    <x v="16"/>
    <x v="2"/>
    <m/>
    <m/>
    <n v="1900"/>
    <n v="-34.194589999999998"/>
    <n v="-59.806980000000003"/>
    <m/>
    <n v="9648.5267999999996"/>
    <n v="53066897.399999999"/>
    <n v="5.3031395645639403"/>
    <n v="25286.917893453479"/>
    <n v="2.8866344627229998"/>
  </r>
  <r>
    <x v="24"/>
    <x v="2"/>
    <m/>
    <m/>
    <n v="1700"/>
    <n v="-34.595410000000001"/>
    <n v="-60.476410000000001"/>
    <m/>
    <n v="8632.8924000000006"/>
    <n v="47480908.200000003"/>
    <n v="4.7449143472414201"/>
    <n v="22625.137062563641"/>
    <n v="2.5827782034890001"/>
  </r>
  <r>
    <x v="18"/>
    <x v="2"/>
    <m/>
    <m/>
    <n v="1500"/>
    <n v="-33.906669999999998"/>
    <n v="-60.841940000000001"/>
    <m/>
    <n v="7617.2579999999998"/>
    <n v="41894919"/>
    <n v="4.1866891299189"/>
    <n v="19963.356231673799"/>
    <n v="2.2789219442549999"/>
  </r>
  <r>
    <x v="89"/>
    <x v="2"/>
    <m/>
    <m/>
    <n v="1500"/>
    <n v="-34.596400000000003"/>
    <n v="-58.686480000000003"/>
    <m/>
    <n v="7617.2579999999998"/>
    <n v="41894919"/>
    <n v="4.1866891299189"/>
    <n v="19963.356231673799"/>
    <n v="2.2789219442549999"/>
  </r>
  <r>
    <x v="89"/>
    <x v="2"/>
    <m/>
    <m/>
    <n v="1500"/>
    <n v="-34.596400000000003"/>
    <n v="-58.686480000000003"/>
    <m/>
    <n v="7617.2579999999998"/>
    <n v="41894919"/>
    <n v="4.1866891299189"/>
    <n v="19963.356231673799"/>
    <n v="2.2789219442549999"/>
  </r>
  <r>
    <x v="16"/>
    <x v="2"/>
    <m/>
    <m/>
    <n v="1300"/>
    <n v="-34.161200000000001"/>
    <n v="-59.772820000000003"/>
    <m/>
    <n v="6601.6235999999999"/>
    <n v="36308929.799999997"/>
    <n v="3.6284639125963798"/>
    <n v="17301.575400783957"/>
    <n v="1.9750656850209996"/>
  </r>
  <r>
    <x v="16"/>
    <x v="2"/>
    <m/>
    <m/>
    <n v="1300"/>
    <n v="-34.161200000000001"/>
    <n v="-59.772820000000003"/>
    <m/>
    <n v="6601.6235999999999"/>
    <n v="36308929.799999997"/>
    <n v="3.6284639125963798"/>
    <n v="17301.575400783957"/>
    <n v="1.9750656850209996"/>
  </r>
  <r>
    <x v="16"/>
    <x v="2"/>
    <m/>
    <m/>
    <n v="1300"/>
    <n v="-34.161200000000001"/>
    <n v="-59.772820000000003"/>
    <m/>
    <n v="6601.6235999999999"/>
    <n v="36308929.799999997"/>
    <n v="3.6284639125963798"/>
    <n v="17301.575400783957"/>
    <n v="1.9750656850209996"/>
  </r>
  <r>
    <x v="24"/>
    <x v="2"/>
    <m/>
    <m/>
    <n v="1300"/>
    <n v="-34.530453000000001"/>
    <n v="-60.293930000000003"/>
    <m/>
    <n v="6601.6235999999999"/>
    <n v="36308929.799999997"/>
    <n v="3.6284639125963798"/>
    <n v="17301.575400783957"/>
    <n v="1.9750656850209996"/>
  </r>
  <r>
    <x v="11"/>
    <x v="2"/>
    <m/>
    <m/>
    <n v="930"/>
    <n v="-34.386389999999999"/>
    <n v="-59.844439999999999"/>
    <m/>
    <n v="4722.6999599999999"/>
    <n v="25974849.780000001"/>
    <n v="2.595747260549718"/>
    <n v="12377.280863637758"/>
    <n v="1.4129316054381003"/>
  </r>
  <r>
    <x v="18"/>
    <x v="2"/>
    <m/>
    <m/>
    <n v="860"/>
    <n v="-33.869439999999997"/>
    <n v="-60.539439999999999"/>
    <m/>
    <n v="4367.2279199999994"/>
    <n v="24019753.559999995"/>
    <n v="2.4003684344868357"/>
    <n v="11445.657572826311"/>
    <n v="1.3065819147061999"/>
  </r>
  <r>
    <x v="129"/>
    <x v="2"/>
    <m/>
    <m/>
    <n v="250"/>
    <n v="-35.837859999999999"/>
    <n v="-60.679839999999999"/>
    <m/>
    <n v="1269.5429999999999"/>
    <n v="6982486.4999999991"/>
    <n v="0.69778152165314988"/>
    <n v="3327.2260386122994"/>
    <n v="0.37982032404249993"/>
  </r>
  <r>
    <x v="99"/>
    <x v="2"/>
    <m/>
    <m/>
    <n v="200"/>
    <n v="-38.780259999999998"/>
    <n v="-61.905740000000002"/>
    <m/>
    <n v="1015.6343999999999"/>
    <n v="5585989.1999999993"/>
    <n v="0.55822521732251995"/>
    <n v="2661.7808308898398"/>
    <n v="0.30385625923399995"/>
  </r>
  <r>
    <x v="50"/>
    <x v="2"/>
    <m/>
    <m/>
    <n v="70"/>
    <n v="-34.927779999999998"/>
    <n v="-58.182780000000001"/>
    <m/>
    <n v="355.47203999999999"/>
    <n v="1955096.22"/>
    <n v="0.19537882606288201"/>
    <n v="931.62329081144389"/>
    <n v="0.10634969073189998"/>
  </r>
  <r>
    <x v="50"/>
    <x v="2"/>
    <m/>
    <m/>
    <n v="50"/>
    <n v="-34.843609999999998"/>
    <n v="-58.094169999999998"/>
    <m/>
    <n v="253.90859999999998"/>
    <n v="1396497.2999999998"/>
    <n v="0.13955630433062999"/>
    <n v="665.44520772245994"/>
    <n v="7.5964064808499987E-2"/>
  </r>
  <r>
    <x v="70"/>
    <x v="3"/>
    <s v="FRIGORIFICO RIOPLATENSE S.A.I.C.I.F."/>
    <m/>
    <n v="282614.25"/>
    <n v="-34.449711999999998"/>
    <n v="-58.662685099999997"/>
    <m/>
    <n v="1943151.6471565617"/>
    <n v="10687334059.36109"/>
    <n v="1068.0184232875379"/>
    <n v="5092623.690092965"/>
    <n v="581.34973631198227"/>
  </r>
  <r>
    <x v="50"/>
    <x v="3"/>
    <s v="FRIGORIFICO GORINA SAIC"/>
    <m/>
    <n v="268810"/>
    <n v="-34.922129380500003"/>
    <n v="-58.048421144400002"/>
    <m/>
    <n v="1848238.7008870055"/>
    <n v="10165312854.878531"/>
    <n v="1015.8512260578617"/>
    <n v="4843875.2615407389"/>
    <n v="552.95379697953638"/>
  </r>
  <r>
    <x v="5"/>
    <x v="3"/>
    <s v="ARRE BEEF SA"/>
    <m/>
    <n v="229168.75"/>
    <n v="-33.486457799999997"/>
    <n v="-60.004909499999997"/>
    <m/>
    <n v="1575680.0445812987"/>
    <n v="8666240245.1971436"/>
    <n v="866.04425304731069"/>
    <n v="4129551.8724869401"/>
    <n v="471.41003110581511"/>
  </r>
  <r>
    <x v="130"/>
    <x v="3"/>
    <s v="FRIGORIFICO PENTA S.A."/>
    <m/>
    <n v="196058.25"/>
    <n v="-34.724046000000001"/>
    <n v="-58.3369432"/>
    <m/>
    <n v="1348024.4234893778"/>
    <n v="7414134329.1915779"/>
    <n v="740.91742733253488"/>
    <n v="3532910.6320299441"/>
    <n v="403.3003004600393"/>
  </r>
  <r>
    <x v="109"/>
    <x v="3"/>
    <s v="COTO CICSA"/>
    <m/>
    <n v="195587"/>
    <n v="-34.779761000000001"/>
    <n v="-58.623616499999997"/>
    <m/>
    <n v="1344784.2817989907"/>
    <n v="7396313549.8944483"/>
    <n v="739.13654161295688"/>
    <n v="3524418.848922913"/>
    <n v="402.33091882681657"/>
  </r>
  <r>
    <x v="115"/>
    <x v="3"/>
    <s v="ECOCARNES S.A."/>
    <m/>
    <n v="188988"/>
    <n v="-34.501021999999999"/>
    <n v="-58.644043000000003"/>
    <m/>
    <n v="1299411.9846852177"/>
    <n v="7146765915.7686977"/>
    <n v="714.19847293710484"/>
    <n v="3405506.8558761254"/>
    <n v="388.75649039681798"/>
  </r>
  <r>
    <x v="43"/>
    <x v="3"/>
    <s v="LA GANADERA ARENALES S.A."/>
    <m/>
    <n v="179599.5"/>
    <n v="-33.504759069199999"/>
    <n v="-59.1064453125"/>
    <m/>
    <n v="1234860.1114540223"/>
    <n v="6791730612.9971228"/>
    <n v="678.71869452170279"/>
    <n v="3236328.9127453817"/>
    <n v="369.44393981111665"/>
  </r>
  <r>
    <x v="50"/>
    <x v="3"/>
    <s v="FRIGOLAR S.A."/>
    <m/>
    <n v="177829.25"/>
    <n v="-35.353216101199997"/>
    <n v="-58.1396484375"/>
    <m/>
    <n v="1222688.5234913528"/>
    <n v="6724786879.2024403"/>
    <n v="672.02879967802539"/>
    <n v="3204429.5407661307"/>
    <n v="365.80245899156745"/>
  </r>
  <r>
    <x v="130"/>
    <x v="3"/>
    <s v="COMPAÑIA BERNAL S.A."/>
    <m/>
    <n v="155937.75"/>
    <n v="-34.7351952"/>
    <n v="-58.323982299999997"/>
    <m/>
    <n v="1072170.6204354102"/>
    <n v="5896938412.3947563"/>
    <n v="589.29933605968642"/>
    <n v="2809951.3022779077"/>
    <n v="320.77069660706707"/>
  </r>
  <r>
    <x v="130"/>
    <x v="3"/>
    <s v="MATADERO Y FRIGORIFICO FEDERAL S.A."/>
    <m/>
    <n v="150330"/>
    <n v="-34.724538299999999"/>
    <n v="-58.272484799899999"/>
    <m/>
    <n v="1033613.793773831"/>
    <n v="5684875865.7560701"/>
    <n v="568.10726838018797"/>
    <n v="2708901.3357665981"/>
    <n v="309.23531230212308"/>
  </r>
  <r>
    <x v="42"/>
    <x v="3"/>
    <s v="AGROFLEX S.A."/>
    <m/>
    <n v="147883.25"/>
    <n v="-34.666817219099997"/>
    <n v="-58.803151845899997"/>
    <m/>
    <n v="1016790.8406046956"/>
    <n v="5592349623.3258257"/>
    <n v="558.8608341427821"/>
    <n v="2664811.6374809137"/>
    <n v="304.20224172156549"/>
  </r>
  <r>
    <x v="71"/>
    <x v="3"/>
    <s v="FRIGORIFICO PASAJE LA CAROLINA S.A:"/>
    <m/>
    <n v="147391.75"/>
    <n v="-34.846383917399997"/>
    <n v="-58.211738169100002"/>
    <m/>
    <n v="1013411.467361565"/>
    <n v="5573763070.4886074"/>
    <n v="557.00342229944511"/>
    <n v="2655954.9554711403"/>
    <n v="303.19120496245893"/>
  </r>
  <r>
    <x v="109"/>
    <x v="3"/>
    <s v="RUNFO S.A"/>
    <m/>
    <n v="147359.25"/>
    <n v="-34.817531600000002"/>
    <n v="-58.628162400000001"/>
    <m/>
    <n v="1013188.0093139521"/>
    <n v="5572534051.2267361"/>
    <n v="556.88060259464658"/>
    <n v="2655369.315256862"/>
    <n v="303.12435105671938"/>
  </r>
  <r>
    <x v="108"/>
    <x v="3"/>
    <s v="FRIMSA S.A."/>
    <m/>
    <n v="141241.5"/>
    <n v="-34.324583089100003"/>
    <n v="-58.781554698900003"/>
    <m/>
    <n v="971124.61021290848"/>
    <n v="5341185356.1709967"/>
    <n v="533.76121031677189"/>
    <n v="2545129.3023061128"/>
    <n v="290.53987469247863"/>
  </r>
  <r>
    <x v="130"/>
    <x v="3"/>
    <s v="AGROINDUSTRIAS QUILMES S.A."/>
    <m/>
    <n v="140472"/>
    <n v="-34.743005199999999"/>
    <n v="-58.325043700000002"/>
    <m/>
    <n v="965833.81120865827"/>
    <n v="5312085961.6476202"/>
    <n v="530.85321761392777"/>
    <n v="2531263.1440018998"/>
    <n v="288.95697990889266"/>
  </r>
  <r>
    <x v="114"/>
    <x v="3"/>
    <s v="MATADERO Y FRIGORIFICO MERLO S.A."/>
    <m/>
    <n v="137035"/>
    <n v="-34.699411753200003"/>
    <n v="-58.7902316451"/>
    <m/>
    <n v="942202.26321956341"/>
    <n v="5182112447.7075987"/>
    <n v="517.8645614480082"/>
    <n v="2469329.4388796375"/>
    <n v="281.88692224653397"/>
  </r>
  <r>
    <x v="98"/>
    <x v="3"/>
    <s v="COOPERATIVA DE TRABAJO SUBPGA DE LOS TRABAJADORES."/>
    <m/>
    <n v="135852"/>
    <n v="-34.785999002399997"/>
    <n v="-58.247677087699998"/>
    <m/>
    <n v="934068.39028645307"/>
    <n v="5137376146.5754919"/>
    <n v="513.39392419334331"/>
    <n v="2448012.135079917"/>
    <n v="279.45344007761611"/>
  </r>
  <r>
    <x v="43"/>
    <x v="3"/>
    <s v="ARENALES 1842 VELSUD S.A."/>
    <m/>
    <n v="135629"/>
    <n v="-34.842690130500003"/>
    <n v="-58.477268815000002"/>
    <m/>
    <n v="932535.12429821678"/>
    <n v="5128943183.640192"/>
    <n v="512.55119206503366"/>
    <n v="2443993.7422250244"/>
    <n v="278.99471943208039"/>
  </r>
  <r>
    <x v="131"/>
    <x v="3"/>
    <s v="GANADERA SAN ROQUE S.A."/>
    <m/>
    <n v="127501.75"/>
    <n v="-34.660789000000001"/>
    <n v="-58.628048999999997"/>
    <m/>
    <n v="876655.14222246082"/>
    <n v="4821603282.2235346"/>
    <n v="481.83776296277273"/>
    <n v="2297543.1443329928"/>
    <n v="262.276614649885"/>
  </r>
  <r>
    <x v="17"/>
    <x v="3"/>
    <s v="SA IMPORTADORA Y EXPORTADORA DE LA  PATAGONIA"/>
    <m/>
    <n v="127219.75"/>
    <n v="-34.293434099999999"/>
    <n v="-60.250423400000003"/>
    <m/>
    <n v="874716.21393240441"/>
    <n v="4810939176.6282244"/>
    <n v="480.77206583190605"/>
    <n v="2292461.5892429505"/>
    <n v="261.69652845239159"/>
  </r>
  <r>
    <x v="132"/>
    <x v="3"/>
    <s v="FRIGOCAÑUELAS SA"/>
    <m/>
    <n v="126639.75"/>
    <n v="-35.049142500000002"/>
    <n v="-58.759505300000001"/>
    <m/>
    <n v="870728.34723654296"/>
    <n v="4789005909.8009863"/>
    <n v="478.58020648473297"/>
    <n v="2282010.1638804497"/>
    <n v="260.50344336534812"/>
  </r>
  <r>
    <x v="65"/>
    <x v="3"/>
    <s v="MATADERO Y FRIGORIFICO EL MERCEDINO S.A."/>
    <m/>
    <n v="125954"/>
    <n v="-34.663393364800001"/>
    <n v="-59.465324878600001"/>
    <m/>
    <n v="866013.38243191037"/>
    <n v="4763073603.3755074"/>
    <n v="475.98871071348492"/>
    <n v="2269653.1553591834"/>
    <n v="259.09282595424469"/>
  </r>
  <r>
    <x v="63"/>
    <x v="3"/>
    <s v="FRIGORIFICO Y MATADERO CHIVILCOY S.A."/>
    <m/>
    <n v="123304.5"/>
    <n v="-35.745049365299998"/>
    <n v="-61.721985340099998"/>
    <m/>
    <n v="847796.39482728229"/>
    <n v="4662880171.5500526"/>
    <n v="465.9760704715286"/>
    <n v="2221909.9631213499"/>
    <n v="253.64268985403538"/>
  </r>
  <r>
    <x v="39"/>
    <x v="3"/>
    <s v="GRUPO TRESNAL SRL"/>
    <m/>
    <n v="122313"/>
    <n v="-34.9400902"/>
    <n v="-59.060741399999998"/>
    <m/>
    <n v="840979.20546702971"/>
    <n v="4625385630.0686636"/>
    <n v="462.22912470821478"/>
    <n v="2204043.4316611448"/>
    <n v="251.60313146816722"/>
  </r>
  <r>
    <x v="13"/>
    <x v="3"/>
    <s v="JORGE L. TOLOSA S.A."/>
    <m/>
    <n v="110808"/>
    <n v="-34.886726400000001"/>
    <n v="-58.984107999999999"/>
    <m/>
    <n v="761875.05661205808"/>
    <n v="4190312811.3663197"/>
    <n v="418.75094920955155"/>
    <n v="1996726.7958067271"/>
    <n v="227.93684883638437"/>
  </r>
  <r>
    <x v="96"/>
    <x v="3"/>
    <s v="CAMPO Y FAENA SA"/>
    <m/>
    <n v="110381"/>
    <n v="-37.840699095300003"/>
    <n v="-57.6136779785"/>
    <m/>
    <n v="758939.16164803586"/>
    <n v="4174165389.0641971"/>
    <n v="417.13728724189133"/>
    <n v="1989032.3843760581"/>
    <n v="227.05849136712993"/>
  </r>
  <r>
    <x v="108"/>
    <x v="3"/>
    <s v="CABAÑA FRIGORIFICA DEL PLATA SA"/>
    <m/>
    <n v="108033.75"/>
    <n v="-34.329119531400003"/>
    <n v="-58.849253654400002"/>
    <m/>
    <n v="742800.3338862079"/>
    <n v="4085401836.3741436"/>
    <n v="408.26687025456096"/>
    <n v="1946735.6461310103"/>
    <n v="222.23009659029796"/>
  </r>
  <r>
    <x v="133"/>
    <x v="3"/>
    <s v="INDUSTRIAS FRIGORIFICAS SUR S.A."/>
    <m/>
    <n v="107085"/>
    <n v="-34.560691493199997"/>
    <n v="-58.625380396799997"/>
    <m/>
    <n v="736277.07780396927"/>
    <n v="4049523927.9218311"/>
    <n v="404.68147964140513"/>
    <n v="1929639.4567988173"/>
    <n v="220.27847680351795"/>
  </r>
  <r>
    <x v="9"/>
    <x v="3"/>
    <s v="FRILOBOS S.A."/>
    <m/>
    <n v="104135"/>
    <n v="-35.029996369000003"/>
    <n v="-58.996582031199999"/>
    <m/>
    <n v="715993.96271295066"/>
    <n v="3937966794.9212284"/>
    <n v="393.53322951354261"/>
    <n v="1876481.3450412734"/>
    <n v="214.2101992056248"/>
  </r>
  <r>
    <x v="13"/>
    <x v="3"/>
    <s v="FRIGORIFICO REGIONAL GENERAL LAS HERAS S.A"/>
    <m/>
    <n v="100863.75"/>
    <n v="-34.9286124423"/>
    <n v="-58.977919220899999"/>
    <m/>
    <n v="693502.05076668155"/>
    <n v="3814261279.2167487"/>
    <n v="381.17095384209529"/>
    <n v="1817534.4050118288"/>
    <n v="207.48109646253752"/>
  </r>
  <r>
    <x v="45"/>
    <x v="3"/>
    <s v="DELTACAR SA"/>
    <m/>
    <n v="99949"/>
    <n v="-34.584641010600002"/>
    <n v="-58.940920829699998"/>
    <m/>
    <n v="687212.5661804073"/>
    <n v="3779669113.99224"/>
    <n v="377.71405153549796"/>
    <n v="1801050.8854422651"/>
    <n v="205.59941614637728"/>
  </r>
  <r>
    <x v="115"/>
    <x v="3"/>
    <s v="PLANTA FAENADORA BANCALARI S.A."/>
    <m/>
    <n v="95664"/>
    <n v="-34.4790558945"/>
    <n v="-58.601599931700001"/>
    <m/>
    <n v="657750.48205667373"/>
    <n v="3617627651.3117056"/>
    <n v="361.52074584129781"/>
    <n v="1723836.4756520709"/>
    <n v="196.78498580503094"/>
  </r>
  <r>
    <x v="66"/>
    <x v="3"/>
    <s v="DISTRIBUIDORA CARNICA DE LA COSTA S,A,"/>
    <m/>
    <n v="94526.5"/>
    <n v="-36.340589143199999"/>
    <n v="-57.673995494800003"/>
    <m/>
    <n v="649929.45039022178"/>
    <n v="3574611977.1462197"/>
    <n v="357.22205617335089"/>
    <n v="1703339.0681523406"/>
    <n v="194.44509910414848"/>
  </r>
  <r>
    <x v="116"/>
    <x v="3"/>
    <s v="FRIGORIFICO VISOM SA"/>
    <m/>
    <n v="92331.25"/>
    <n v="-34.511495099999998"/>
    <n v="-58.710957700000002"/>
    <m/>
    <n v="634835.71872799867"/>
    <n v="3491596453.0039926"/>
    <n v="348.92605749769331"/>
    <n v="1663781.3241402232"/>
    <n v="189.92937490185196"/>
  </r>
  <r>
    <x v="53"/>
    <x v="3"/>
    <s v="INDUSTRIA AGROGANADERA DEL OESTE S.A."/>
    <m/>
    <n v="84732"/>
    <n v="-34.590118400000001"/>
    <n v="-59.122821799999997"/>
    <m/>
    <n v="582586.07047192345"/>
    <n v="3204223387.5955791"/>
    <n v="320.20797621492778"/>
    <n v="1526845.1272678471"/>
    <n v="174.2973889575168"/>
  </r>
  <r>
    <x v="52"/>
    <x v="3"/>
    <s v="FRIGORIFICO JUNIN S.A."/>
    <m/>
    <n v="75135.5"/>
    <n v="-34.585667999999998"/>
    <n v="-60.972213099999998"/>
    <m/>
    <n v="516604.06573600537"/>
    <n v="2841322361.5480294"/>
    <n v="283.94215168881539"/>
    <n v="1353919.0867657238"/>
    <n v="154.55697337508263"/>
  </r>
  <r>
    <x v="53"/>
    <x v="3"/>
    <s v="COOPERATIVA DE TRABAJO VIRGEN DE LUJAN LIMITADA"/>
    <m/>
    <n v="72457.75"/>
    <n v="-34.571054857100002"/>
    <n v="-59.148126840499998"/>
    <m/>
    <n v="498192.84152075968"/>
    <n v="2740060628.3641782"/>
    <n v="273.82275278038026"/>
    <n v="1305666.8380339402"/>
    <n v="149.0487258029612"/>
  </r>
  <r>
    <x v="129"/>
    <x v="3"/>
    <s v="FRIGORIFICO VILLA DE MAYO S.R.L."/>
    <m/>
    <n v="67081"/>
    <n v="-35.439326399999999"/>
    <n v="-60.176099299999997"/>
    <m/>
    <n v="461224.28590529069"/>
    <n v="2536733572.4790988"/>
    <n v="253.50364977191103"/>
    <n v="1208779.4219687299"/>
    <n v="137.98851848958105"/>
  </r>
  <r>
    <x v="75"/>
    <x v="3"/>
    <s v="MICROGAUSS S.A."/>
    <m/>
    <n v="61265.5"/>
    <n v="-35.566425077700003"/>
    <n v="-57.9479789739"/>
    <m/>
    <n v="421239.04664704739"/>
    <n v="2316814756.5587606"/>
    <n v="231.52648074866229"/>
    <n v="1103985.8630107665"/>
    <n v="126.02578344871763"/>
  </r>
  <r>
    <x v="132"/>
    <x v="3"/>
    <s v="EL FUEGO Y EL AGUA S.A,"/>
    <m/>
    <n v="58445"/>
    <n v="-35.062996169900003"/>
    <n v="-58.788684010499999"/>
    <m/>
    <n v="401846.32593036367"/>
    <n v="2210154792.6170001"/>
    <n v="220.86761990607394"/>
    <n v="1053161.3022608852"/>
    <n v="120.22389295215585"/>
  </r>
  <r>
    <x v="10"/>
    <x v="3"/>
    <s v="FRIGORIFICO REGIONAL SAN ANTONIO DE ARECO S.A."/>
    <m/>
    <n v="58135.5"/>
    <n v="-34.488447837800003"/>
    <n v="-59.392089843699999"/>
    <m/>
    <n v="399718.31775386515"/>
    <n v="2198450747.6462584"/>
    <n v="219.69799840960832"/>
    <n v="1047584.2054510681"/>
    <n v="119.58723806519042"/>
  </r>
  <r>
    <x v="22"/>
    <x v="3"/>
    <s v="AZUL NATURAL BEEF S.A."/>
    <m/>
    <n v="57948.75"/>
    <n v="-36.743664333399998"/>
    <n v="-59.834901094400003"/>
    <m/>
    <n v="398434.29343412019"/>
    <n v="2191388613.887661"/>
    <n v="218.99225749049702"/>
    <n v="1044219.026681332"/>
    <n v="119.20308523759498"/>
  </r>
  <r>
    <x v="49"/>
    <x v="3"/>
    <s v="FRIGOMONTE S.A."/>
    <m/>
    <n v="52952"/>
    <n v="-35.373374608299997"/>
    <n v="-58.843460082999997"/>
    <m/>
    <n v="364078.47806766385"/>
    <n v="2002431629.3721511"/>
    <n v="200.10920026121013"/>
    <n v="954179.09619844949"/>
    <n v="108.9245543605536"/>
  </r>
  <r>
    <x v="17"/>
    <x v="3"/>
    <s v="HATCAR SA"/>
    <m/>
    <n v="49008.75"/>
    <n v="-34.293434099999999"/>
    <n v="-60.250423399900001"/>
    <m/>
    <n v="336966.14125998295"/>
    <n v="1853313776.9299061"/>
    <n v="185.20739100131402"/>
    <n v="883122.918507625"/>
    <n v="100.81311855109874"/>
  </r>
  <r>
    <x v="25"/>
    <x v="3"/>
    <s v="CUNDIR S.A."/>
    <m/>
    <n v="42736"/>
    <n v="-37.817270283600003"/>
    <n v="-58.222049586399997"/>
    <m/>
    <n v="293837.01916263177"/>
    <n v="1616103605.3944747"/>
    <n v="161.5022432082466"/>
    <n v="770089.85222724231"/>
    <n v="87.909800482561906"/>
  </r>
  <r>
    <x v="55"/>
    <x v="3"/>
    <s v="FRIGORIFICO INDUSTRIAL PEHUAJO S.A."/>
    <m/>
    <n v="42532"/>
    <n v="-35.817813158600003"/>
    <n v="-61.891479492099997"/>
    <m/>
    <n v="292434.3901868462"/>
    <n v="1608389146.0276542"/>
    <n v="160.73131336889617"/>
    <n v="766413.83365146664"/>
    <n v="87.49016365884323"/>
  </r>
  <r>
    <x v="52"/>
    <x v="3"/>
    <s v="BELTOM S.A."/>
    <m/>
    <n v="40536"/>
    <n v="-34.586490599999998"/>
    <n v="-60.971347799999997"/>
    <m/>
    <n v="278710.62824729609"/>
    <n v="1532908455.3601284"/>
    <n v="153.18829396034926"/>
    <n v="730446.51464534586"/>
    <n v="83.384305324811166"/>
  </r>
  <r>
    <x v="109"/>
    <x v="3"/>
    <s v="COOPERATIVA DE TRABAJO LA FORESTA LIMITADA"/>
    <m/>
    <n v="39474"/>
    <n v="-34.834941004400001"/>
    <n v="-58.626877069400003"/>
    <m/>
    <n v="271408.70681452943"/>
    <n v="1492747887.4799118"/>
    <n v="149.17492391431878"/>
    <n v="711309.59441263019"/>
    <n v="81.19972538956965"/>
  </r>
  <r>
    <x v="90"/>
    <x v="3"/>
    <s v="VIÑUELA Y CIA SCA"/>
    <m/>
    <n v="39002.75"/>
    <n v="-38.753849005699998"/>
    <n v="-62.1804714202"/>
    <m/>
    <n v="268168.5651241421"/>
    <n v="1474927108.1827815"/>
    <n v="147.39403819474072"/>
    <n v="702817.81130559882"/>
    <n v="80.230343756346898"/>
  </r>
  <r>
    <x v="51"/>
    <x v="3"/>
    <s v="FRIGORIFICO GENERAL PAZ SOCIEDAD ANONIMA"/>
    <m/>
    <n v="38806"/>
    <n v="-35.503750623000002"/>
    <n v="-58.3188271"/>
    <m/>
    <n v="266815.7844820547"/>
    <n v="1467486814.6513009"/>
    <n v="146.65050659722993"/>
    <n v="699272.43554685428"/>
    <n v="79.825620496216246"/>
  </r>
  <r>
    <x v="93"/>
    <x v="3"/>
    <s v="FRIGORIFICO GENERAL  BELGRANO  SA"/>
    <m/>
    <n v="37197"/>
    <n v="-35.771307714499997"/>
    <n v="-58.514041900599999"/>
    <m/>
    <n v="255752.89221715688"/>
    <n v="1406640907.1943629"/>
    <n v="140.56998644274501"/>
    <n v="670278.74001536728"/>
    <n v="76.51583790129763"/>
  </r>
  <r>
    <x v="56"/>
    <x v="3"/>
    <s v="FRIGORIFICO ANSELMO S.A."/>
    <m/>
    <n v="36725.5"/>
    <n v="-38.376355134100002"/>
    <n v="-60.256458520800003"/>
    <m/>
    <n v="252511.03161871107"/>
    <n v="1388810673.9029109"/>
    <n v="138.78815595620699"/>
    <n v="661782.45198361087"/>
    <n v="75.545942007261516"/>
  </r>
  <r>
    <x v="23"/>
    <x v="3"/>
    <s v="FRIGORIFICO ALSINA S.A."/>
    <m/>
    <n v="36002"/>
    <n v="-37.205171083499998"/>
    <n v="-62.644329965099999"/>
    <m/>
    <n v="247536.51169723584"/>
    <n v="1361450814.3347971"/>
    <n v="136.05400037400074"/>
    <n v="648745.19982883707"/>
    <n v="74.057671213337571"/>
  </r>
  <r>
    <x v="134"/>
    <x v="3"/>
    <s v="COOP. DE TRABAJO FRIGORIFICO LA VICTORIA LIMITADA"/>
    <m/>
    <n v="33097"/>
    <n v="-34.669358545199998"/>
    <n v="-58.359375"/>
    <m/>
    <n v="227562.80005675837"/>
    <n v="1251595400.312171"/>
    <n v="125.07580829893622"/>
    <n v="596397.97452183266"/>
    <n v="68.081960561853037"/>
  </r>
  <r>
    <x v="5"/>
    <x v="3"/>
    <s v="CORPORACION PATAGONICA DE COMERCIO INTERNACINAL SOCIEDAD ANONIMA"/>
    <m/>
    <n v="31926"/>
    <n v="-33.485069500000002"/>
    <n v="-60.004553100000003"/>
    <m/>
    <n v="219511.43471045914"/>
    <n v="1207312890.9075253"/>
    <n v="120.65051985835082"/>
    <n v="575296.90710892307"/>
    <n v="65.673162911977514"/>
  </r>
  <r>
    <x v="8"/>
    <x v="3"/>
    <s v="MIRASUR S.A."/>
    <m/>
    <n v="28469"/>
    <n v="-37.151560502199999"/>
    <n v="-59.0625"/>
    <m/>
    <n v="195742.37407667926"/>
    <n v="1076583057.421736"/>
    <n v="107.58628233563209"/>
    <n v="513002.80800864293"/>
    <n v="58.561964384548283"/>
  </r>
  <r>
    <x v="78"/>
    <x v="3"/>
    <s v="COOPERATIVA DE TRABAJO SUITRAB LIMITADA"/>
    <m/>
    <n v="27305"/>
    <n v="-34.758943350199999"/>
    <n v="-59.699470996800002"/>
    <m/>
    <n v="187739.13815601982"/>
    <n v="1032565259.858109"/>
    <n v="103.1874473699264"/>
    <n v="492027.87848803954"/>
    <n v="56.167566037447436"/>
  </r>
  <r>
    <x v="50"/>
    <x v="3"/>
    <s v="RAUL REMORINI"/>
    <m/>
    <n v="25940"/>
    <n v="-35.009897500599997"/>
    <n v="-57.874448114000003"/>
    <m/>
    <n v="178353.90015627732"/>
    <n v="980946450.8595252"/>
    <n v="98.029019768390029"/>
    <n v="467430.98948836251"/>
    <n v="53.359701996388416"/>
  </r>
  <r>
    <x v="74"/>
    <x v="3"/>
    <s v="SUPERCARNE  S.A."/>
    <m/>
    <n v="25917.5"/>
    <n v="-38.099982647300003"/>
    <n v="-61.237792968699999"/>
    <m/>
    <n v="178199.19843100687"/>
    <n v="980095591.37053776"/>
    <n v="97.943990741991087"/>
    <n v="467025.54626309319"/>
    <n v="53.313418523184154"/>
  </r>
  <r>
    <x v="30"/>
    <x v="3"/>
    <s v="COOPERATIVA DE TRABAJO FRIGORIFICO Y MATADERO BRAGADO LTDA."/>
    <m/>
    <n v="25788.25"/>
    <n v="-35.110469812600002"/>
    <n v="-60.509731471499997"/>
    <m/>
    <n v="177310.52296473095"/>
    <n v="975207876.30602026"/>
    <n v="97.45554622367716"/>
    <n v="464696.50018015702"/>
    <n v="53.047545682666325"/>
  </r>
  <r>
    <x v="58"/>
    <x v="3"/>
    <s v="COOPERATIVA DE TRABAJO CARNES CASTELLI  LTDA"/>
    <m/>
    <n v="25210"/>
    <n v="-36.078243893900002"/>
    <n v="-57.804755866500003"/>
    <m/>
    <n v="173334.68862527961"/>
    <n v="953340787.4390378"/>
    <n v="95.270300245224107"/>
    <n v="454276.60929073341"/>
    <n v="51.858060421316601"/>
  </r>
  <r>
    <x v="36"/>
    <x v="3"/>
    <s v="SANTA GIULIA S.A."/>
    <m/>
    <n v="24933.5"/>
    <n v="-34.997692999999998"/>
    <n v="-58.379064999999997"/>
    <m/>
    <n v="171433.57631251126"/>
    <n v="942884669.71881187"/>
    <n v="94.225387987477006"/>
    <n v="449294.16254464496"/>
    <n v="51.289287961717463"/>
  </r>
  <r>
    <x v="3"/>
    <x v="3"/>
    <s v="FRIGORIFICO BOLIVAR"/>
    <m/>
    <n v="24111"/>
    <n v="-36.231158999999998"/>
    <n v="-61.120601999999998"/>
    <m/>
    <n v="165778.36879984598"/>
    <n v="911781028.39915287"/>
    <n v="91.117104689115394"/>
    <n v="434472.96019868599"/>
    <n v="49.597369885694746"/>
  </r>
  <r>
    <x v="96"/>
    <x v="3"/>
    <s v="COOPERATIVA DE TRABAJO FRIGORIFICO RECUPERAR LIMITADA"/>
    <m/>
    <n v="22773"/>
    <n v="-37.9388669609"/>
    <n v="-57.606414556499999"/>
    <m/>
    <n v="156578.77287042807"/>
    <n v="861183250.78735435"/>
    <n v="86.06071191925777"/>
    <n v="410362.60306933237"/>
    <n v="46.845046012480864"/>
  </r>
  <r>
    <x v="135"/>
    <x v="3"/>
    <s v="FRIGORIFICO SUDESTE S.A."/>
    <m/>
    <n v="17813"/>
    <n v="-38.033332999999999"/>
    <n v="-60.083333000000003"/>
    <m/>
    <n v="122475.63698858014"/>
    <n v="673616003.43719077"/>
    <n v="67.316535433089129"/>
    <n v="320984.89652105648"/>
    <n v="36.642111475006445"/>
  </r>
  <r>
    <x v="90"/>
    <x v="3"/>
    <s v="COOPERATIVA DE TRABAJO INCOB LTDA"/>
    <m/>
    <n v="17743"/>
    <n v="-38.7227344593"/>
    <n v="-62.3180687427"/>
    <m/>
    <n v="121994.34273218311"/>
    <n v="670968885.0270071"/>
    <n v="67.052000684292409"/>
    <n v="319723.51759799616"/>
    <n v="36.498118447259834"/>
  </r>
  <r>
    <x v="22"/>
    <x v="3"/>
    <s v="CENTRO DE CARNICEROS Y MATARIFES DE AZUL SA"/>
    <m/>
    <n v="16501"/>
    <n v="-36.7522524862"/>
    <n v="-59.854186177199999"/>
    <m/>
    <n v="113454.80749725259"/>
    <n v="624001441.23488927"/>
    <n v="62.358398427070313"/>
    <n v="297343.05156312534"/>
    <n v="33.943270726384171"/>
  </r>
  <r>
    <x v="132"/>
    <x v="3"/>
    <s v="COOPERATIVA DE TRABAJO FRIGOCARNE MAXIMO PAZ LIMITADA"/>
    <m/>
    <n v="16290"/>
    <n v="-34.944021952100002"/>
    <n v="-58.614662289599998"/>
    <m/>
    <n v="112004.04909582723"/>
    <n v="616022270.02704978"/>
    <n v="61.561015112840174"/>
    <n v="293540.89509504347"/>
    <n v="33.50923459989081"/>
  </r>
  <r>
    <x v="12"/>
    <x v="3"/>
    <s v="CARNICERÍAS INTEGRADAS DE SALADILLO SACIAFI"/>
    <m/>
    <n v="12891"/>
    <n v="-35.636573800000001"/>
    <n v="-59.7786179"/>
    <m/>
    <n v="88633.775131633447"/>
    <n v="487485763.22398394"/>
    <n v="48.715963524838713"/>
    <n v="232291.93853101323"/>
    <n v="26.517344581165894"/>
  </r>
  <r>
    <x v="33"/>
    <x v="3"/>
    <s v="KAUR S.A."/>
    <m/>
    <n v="12816"/>
    <n v="-37.195222200000003"/>
    <n v="-58.456449245999998"/>
    <m/>
    <n v="88118.102714065186"/>
    <n v="484649564.92735851"/>
    <n v="48.432533436842213"/>
    <n v="230940.46111344857"/>
    <n v="26.363066337151665"/>
  </r>
  <r>
    <x v="76"/>
    <x v="3"/>
    <s v="FRIGORIFICO SAN NICOLAS S.A."/>
    <m/>
    <n v="12720"/>
    <n v="-33.341696802100003"/>
    <n v="-60.267337560599998"/>
    <m/>
    <n v="87458.042019577784"/>
    <n v="481019231.10767782"/>
    <n v="48.069742924206679"/>
    <n v="229210.57001896578"/>
    <n v="26.165590184813446"/>
  </r>
  <r>
    <x v="68"/>
    <x v="3"/>
    <s v="MARILAO SA"/>
    <m/>
    <n v="12287"/>
    <n v="-37.496652341199997"/>
    <n v="-61.9203186035"/>
    <m/>
    <n v="84480.893262150334"/>
    <n v="464644912.94182682"/>
    <n v="46.433406549506877"/>
    <n v="221408.04039489245"/>
    <n v="25.274890456037951"/>
  </r>
  <r>
    <x v="136"/>
    <x v="3"/>
    <s v="MATADERO DUDIGNAC S.A."/>
    <m/>
    <n v="11482"/>
    <n v="-35.648712199999999"/>
    <n v="-60.705570199999997"/>
    <m/>
    <n v="78946.009313584291"/>
    <n v="434203051.22471362"/>
    <n v="43.391256938344434"/>
    <n v="206902.18277969852"/>
    <n v="23.618970636951886"/>
  </r>
  <r>
    <x v="37"/>
    <x v="3"/>
    <s v="SOCIEDAD COOPERATIVA DE CARNICEROS P.I.C.C. YC. LTDA. DE OLAVARRIA"/>
    <m/>
    <n v="10858"/>
    <n v="-36.872931734300003"/>
    <n v="-60.285765007099997"/>
    <m/>
    <n v="74655.614799416333"/>
    <n v="410605881.39678985"/>
    <n v="41.033118606213542"/>
    <n v="195657.89066556061"/>
    <n v="22.335375646753494"/>
  </r>
  <r>
    <x v="88"/>
    <x v="3"/>
    <s v="FRIGORIFICO SUR S.A."/>
    <m/>
    <n v="10635"/>
    <n v="-38.822791585600001"/>
    <n v="-62.703609466499998"/>
    <m/>
    <n v="73122.348811180011"/>
    <n v="402172918.46149004"/>
    <n v="40.190386477903928"/>
    <n v="191639.49781066831"/>
    <n v="21.876655001217845"/>
  </r>
  <r>
    <x v="129"/>
    <x v="3"/>
    <s v="FRIGOSOL SRL"/>
    <m/>
    <n v="10235"/>
    <n v="-35.432420800000003"/>
    <n v="-60.171633399999997"/>
    <m/>
    <n v="70372.095917482598"/>
    <n v="387046527.54615432"/>
    <n v="38.678759341922593"/>
    <n v="184431.61825032349"/>
    <n v="21.053837699808618"/>
  </r>
  <r>
    <x v="136"/>
    <x v="3"/>
    <s v="FRIGOZULI NUEVE DE JULIO S.R.L"/>
    <m/>
    <n v="9966"/>
    <n v="-35.469617971200002"/>
    <n v="-60.897216796800002"/>
    <m/>
    <n v="68522.550846471102"/>
    <n v="376874029.65559107"/>
    <n v="37.662190092975152"/>
    <n v="179584.31924599165"/>
    <n v="20.500493064610918"/>
  </r>
  <r>
    <x v="64"/>
    <x v="3"/>
    <s v="COOPERATIVA DE TRABAJO OBRERA 1RO. DE DICIEMBRE LIMITADADA"/>
    <m/>
    <n v="8719"/>
    <n v="-38.554496800000003"/>
    <n v="-58.739608799999999"/>
    <m/>
    <n v="59948.637450369402"/>
    <n v="329717505.97703171"/>
    <n v="32.949692496553311"/>
    <n v="157113.75471661659"/>
    <n v="17.935360127467646"/>
  </r>
  <r>
    <x v="83"/>
    <x v="3"/>
    <s v="FRIGORIFICO B.JUAREZ S.A."/>
    <m/>
    <n v="8621"/>
    <n v="-37.160316546700003"/>
    <n v="-59.523925781199999"/>
    <m/>
    <n v="59274.82549141354"/>
    <n v="326011540.20277447"/>
    <n v="32.579343848237883"/>
    <n v="155347.82422433211"/>
    <n v="17.733769888622387"/>
  </r>
  <r>
    <x v="67"/>
    <x v="3"/>
    <s v="FRIGORIFICO NUEVO COLON S A"/>
    <m/>
    <n v="8328"/>
    <n v="-33.876619854899999"/>
    <n v="-61.075188070499998"/>
    <m/>
    <n v="57260.265246780167"/>
    <n v="314931458.85729092"/>
    <n v="31.472076971131543"/>
    <n v="150068.05244637947"/>
    <n v="17.131056215340124"/>
  </r>
  <r>
    <x v="105"/>
    <x v="3"/>
    <s v="VITALE CARNES S.A."/>
    <m/>
    <n v="8324"/>
    <n v="-38.0987358"/>
    <n v="-62.223625200000001"/>
    <m/>
    <n v="57232.762717843209"/>
    <n v="314780194.94813764"/>
    <n v="31.456960699771734"/>
    <n v="149995.97365077605"/>
    <n v="17.122828042326034"/>
  </r>
  <r>
    <x v="109"/>
    <x v="3"/>
    <s v="COO.TRA.FRI.YA.LTDA"/>
    <m/>
    <n v="7368"/>
    <n v="-34.836205790900003"/>
    <n v="-58.655920699200003"/>
    <m/>
    <n v="50659.658301906376"/>
    <n v="278628120.66048509"/>
    <n v="27.844171844776323"/>
    <n v="132769.1415015519"/>
    <n v="15.15629469195798"/>
  </r>
  <r>
    <x v="56"/>
    <x v="3"/>
    <s v="FRIGORÍFICO Y MATADERO EL RODEO S.R.L."/>
    <m/>
    <n v="5033"/>
    <n v="-38.368622899999998"/>
    <n v="-60.296467800000002"/>
    <m/>
    <n v="34605.057034947728"/>
    <n v="190327813.69221249"/>
    <n v="19.02004843848524"/>
    <n v="90693.144568038901"/>
    <n v="10.353098694981609"/>
  </r>
  <r>
    <x v="19"/>
    <x v="3"/>
    <s v="FRIGORIFICO DE LA COSTA SA"/>
    <m/>
    <n v="4971"/>
    <n v="-37.438258600300003"/>
    <n v="-57.725987769600003"/>
    <m/>
    <n v="34178.767836424624"/>
    <n v="187983223.10033542"/>
    <n v="18.78574623240813"/>
    <n v="89575.923236185452"/>
    <n v="10.225562013263179"/>
  </r>
  <r>
    <x v="102"/>
    <x v="3"/>
    <s v="FRIGORIFICO QUIMO SRL"/>
    <m/>
    <n v="4665"/>
    <n v="-36.470803988299998"/>
    <n v="-56.719268560400003"/>
    <m/>
    <n v="32074.824372746116"/>
    <n v="176411534.05010363"/>
    <n v="17.629351473382414"/>
    <n v="84061.895372521685"/>
    <n v="9.5961067776851241"/>
  </r>
  <r>
    <x v="35"/>
    <x v="3"/>
    <s v="DEOVOLENTE SA"/>
    <m/>
    <n v="4619"/>
    <n v="-36.478585782400003"/>
    <n v="-62.858147621100002"/>
    <m/>
    <n v="31758.545289970898"/>
    <n v="174671999.09483993"/>
    <n v="17.455514352744547"/>
    <n v="83232.989223081997"/>
    <n v="9.5014827880230595"/>
  </r>
  <r>
    <x v="107"/>
    <x v="3"/>
    <s v="ARANA RAUL ALBERTO"/>
    <m/>
    <n v="4520"/>
    <n v="-37.784726778900001"/>
    <n v="-62.352405890100002"/>
    <m/>
    <n v="31077.85769878079"/>
    <n v="170928217.34329435"/>
    <n v="17.081386636589169"/>
    <n v="81449.039031896667"/>
    <n v="9.2978355059242777"/>
  </r>
  <r>
    <x v="8"/>
    <x v="3"/>
    <s v="VIAFER SRL"/>
    <m/>
    <n v="4155"/>
    <n v="-37.293656599999998"/>
    <n v="-59.1420739"/>
    <m/>
    <n v="28568.251933281903"/>
    <n v="157125385.63305047"/>
    <n v="15.702026875006197"/>
    <n v="74871.848933082001"/>
    <n v="8.5470147183883558"/>
  </r>
  <r>
    <x v="85"/>
    <x v="3"/>
    <s v="CARNES PAMPAS S.A."/>
    <m/>
    <n v="3644.5"/>
    <n v="-34.777715803600003"/>
    <n v="-61.836547851500001"/>
    <m/>
    <n v="25058.241677700578"/>
    <n v="137820329.22735319"/>
    <n v="13.772812742710009"/>
    <n v="65672.792644191912"/>
    <n v="7.4968941374648299"/>
  </r>
  <r>
    <x v="60"/>
    <x v="3"/>
    <s v="COOPERATIVA DE TRANSFORMACION Y COMERCIALIZACION GANADERA DE GRAL. LA MADRID LTDA."/>
    <m/>
    <n v="2623.5"/>
    <n v="-37.247642499999998"/>
    <n v="-61.260616300000002"/>
    <m/>
    <n v="18038.221166537925"/>
    <n v="99210216.415958583"/>
    <n v="9.9143844781176309"/>
    <n v="47274.680066411704"/>
    <n v="5.3966529756177746"/>
  </r>
  <r>
    <x v="91"/>
    <x v="3"/>
    <s v="FAENADORES FLORENSES SA"/>
    <m/>
    <n v="2385"/>
    <n v="-36.034038754400001"/>
    <n v="-59.095416069000002"/>
    <m/>
    <n v="16398.38287867084"/>
    <n v="90191105.832689613"/>
    <n v="9.0130767982887541"/>
    <n v="42976.981878556093"/>
    <n v="4.9060481596525216"/>
  </r>
  <r>
    <x v="107"/>
    <x v="3"/>
    <s v="GOY ALDO ELVIO"/>
    <m/>
    <n v="2230"/>
    <n v="-37.6167469938"/>
    <n v="-62.406163215600003"/>
    <m/>
    <n v="15332.659882363088"/>
    <n v="84329629.35299699"/>
    <n v="8.4273212830959832"/>
    <n v="40183.928548922464"/>
    <n v="4.587206455356446"/>
  </r>
  <r>
    <x v="61"/>
    <x v="3"/>
    <s v="ROJAS MEAT SA"/>
    <m/>
    <n v="1782"/>
    <n v="-34.603684399999999"/>
    <n v="-58.381559099999997"/>
    <m/>
    <n v="12252.376641421984"/>
    <n v="67388071.527820915"/>
    <n v="6.7342988907968806"/>
    <n v="32111.103441336247"/>
    <n v="3.6656510777781102"/>
  </r>
  <r>
    <x v="69"/>
    <x v="3"/>
    <s v="ANAHUAC S.R.L."/>
    <m/>
    <n v="1741.5"/>
    <n v="-37.5494429795"/>
    <n v="-62.749249935100003"/>
    <m/>
    <n v="11973.91353593512"/>
    <n v="65856524.447643161"/>
    <n v="6.5812466432787691"/>
    <n v="31381.305635851331"/>
    <n v="3.5823408260104261"/>
  </r>
  <r>
    <x v="6"/>
    <x v="3"/>
    <s v="AGROGANADERA PUNTA INDIO S.A."/>
    <m/>
    <n v="1315"/>
    <n v="-35.390309461699999"/>
    <n v="-57.355735301899998"/>
    <m/>
    <n v="9041.4563880302521"/>
    <n v="49728010.13416639"/>
    <n v="4.9694742095386637"/>
    <n v="23695.904054633655"/>
    <n v="2.7050118783828374"/>
  </r>
  <r>
    <x v="68"/>
    <x v="3"/>
    <s v="MUNICIPALIDAD DE CORONEL SUAREZ"/>
    <m/>
    <n v="1236"/>
    <n v="-37.049627600000001"/>
    <n v="-61.941968899999999"/>
    <m/>
    <n v="8498.2814415250105"/>
    <n v="46740547.92838756"/>
    <n v="4.6709278501823475"/>
    <n v="22272.34784146554"/>
    <n v="2.5425054613545135"/>
  </r>
  <r>
    <x v="84"/>
    <x v="3"/>
    <s v="FRIGOCAR S.A."/>
    <m/>
    <n v="1207"/>
    <n v="-38.262125699999999"/>
    <n v="-57.833201199900003"/>
    <m/>
    <n v="8298.8881067319489"/>
    <n v="45643884.587025717"/>
    <n v="4.5613348828236999"/>
    <n v="21749.776573340543"/>
    <n v="2.4828512070023452"/>
  </r>
  <r>
    <x v="101"/>
    <x v="3"/>
    <s v="CENTRO PROPIETARIOS DE CARNICERIAS DE SAN CAYETANO S.A"/>
    <m/>
    <n v="972"/>
    <n v="-38.339771230499998"/>
    <n v="-59.631857871999998"/>
    <m/>
    <n v="6683.1145316847169"/>
    <n v="36757129.924265943"/>
    <n v="3.6732539404346611"/>
    <n v="17515.147331637949"/>
    <n v="1.9994460424244234"/>
  </r>
  <r>
    <x v="69"/>
    <x v="3"/>
    <s v="COOPERATIVA AGROPECUARIA 27 DE MAYO LTDA"/>
    <m/>
    <n v="686"/>
    <n v="-38.172631406100002"/>
    <n v="-63.246134519500004"/>
    <m/>
    <n v="4716.6837126910659"/>
    <n v="25941760.419800863"/>
    <n v="2.5924405382080016"/>
    <n v="12361.513445991393"/>
    <n v="1.4111316719168256"/>
  </r>
  <r>
    <x v="11"/>
    <x v="3"/>
    <s v="GRACIELITA SRL"/>
    <m/>
    <n v="620"/>
    <n v="-34.364848726300004"/>
    <n v="-59.818283468399997"/>
    <m/>
    <n v="4262.8919852309928"/>
    <n v="23445905.918770459"/>
    <n v="2.3430220607710801"/>
    <n v="11172.213318534494"/>
    <n v="1.2753668171843029"/>
  </r>
  <r>
    <x v="15"/>
    <x v="3"/>
    <s v="MUNICIPALIDAD DE CORONEL DORREGO"/>
    <m/>
    <n v="408.5"/>
    <n v="-38.736946065600002"/>
    <n v="-60.536041259699999"/>
    <m/>
    <n v="2808.6957676884845"/>
    <n v="15447826.722286664"/>
    <n v="1.5437492126209456"/>
    <n v="7361.0470010021627"/>
    <n v="0.84030216906417388"/>
  </r>
  <r>
    <x v="44"/>
    <x v="3"/>
    <s v="MUNICIPALIDAD DE TAPALQUE"/>
    <m/>
    <n v="384"/>
    <n v="-37.090239803000003"/>
    <n v="-58.996582031199999"/>
    <m/>
    <n v="2640.2427779495183"/>
    <n v="14521335.278722351"/>
    <n v="1.4511620505420886"/>
    <n v="6919.564377931044"/>
    <n v="0.78990460935285889"/>
  </r>
  <r>
    <x v="103"/>
    <x v="3"/>
    <s v="MUNICIPALIDAD DE RIVADAVIA"/>
    <m/>
    <n v="259"/>
    <n v="-35.485833719299997"/>
    <n v="-62.981872558500001"/>
    <m/>
    <n v="1780.7887486690761"/>
    <n v="9794338.1176799182"/>
    <n v="0.97877857054791906"/>
    <n v="4667.1020153232812"/>
    <n v="0.53277420266247499"/>
  </r>
  <r>
    <x v="40"/>
    <x v="3"/>
    <s v="DIEGO ANGEL ENRIQUE HERRERO"/>
    <m/>
    <n v="64"/>
    <n v="-36.286349294200001"/>
    <n v="-62.552719116200002"/>
    <m/>
    <n v="440.04046299158637"/>
    <n v="2420222.5464537251"/>
    <n v="0.24186034175701476"/>
    <n v="1153.2607296551739"/>
    <n v="0.13165076822547647"/>
  </r>
  <r>
    <x v="29"/>
    <x v="3"/>
    <s v="DEROLE S.A.I.C."/>
    <m/>
    <n v="64"/>
    <n v="-36.607716547899997"/>
    <n v="-61.737375855400003"/>
    <m/>
    <n v="440.04046299158637"/>
    <n v="2420222.5464537251"/>
    <n v="0.24186034175701476"/>
    <n v="1153.2607296551739"/>
    <n v="0.13165076822547647"/>
  </r>
  <r>
    <x v="66"/>
    <x v="3"/>
    <s v="OSCAR HORACIO SALOMÓN"/>
    <m/>
    <n v="23"/>
    <n v="-36.312566186799998"/>
    <n v="-57.640671730000001"/>
    <m/>
    <n v="158.13954138760138"/>
    <n v="869767.47763180756"/>
    <n v="8.6918560318927196E-2"/>
    <n v="414.45307471982812"/>
    <n v="4.7311994831030608E-2"/>
  </r>
  <r>
    <x v="97"/>
    <x v="4"/>
    <s v="LA DORITA"/>
    <s v="ESTANCIAS LA DORITA SA"/>
    <n v="7341"/>
    <n v="-35.616019999999999"/>
    <n v="-61.27346"/>
    <n v="8038395"/>
    <n v="321535.8"/>
    <n v="1768446900"/>
    <n v="176.84"/>
    <n v="842682.98600837996"/>
    <n v="96.196687900499995"/>
  </r>
  <r>
    <x v="97"/>
    <x v="4"/>
    <s v="EL BROQUEL"/>
    <s v="EL BROQUEL S  A"/>
    <n v="6498"/>
    <n v="-35.623820000000002"/>
    <n v="-61.253169999999997"/>
    <n v="7115310"/>
    <n v="284612.40000000002"/>
    <n v="1565368200"/>
    <n v="156.54"/>
    <n v="745913.91405563999"/>
    <n v="85.149990188999993"/>
  </r>
  <r>
    <x v="28"/>
    <x v="4"/>
    <s v="SAN MIGUEL"/>
    <s v="HIJOS DE EMILIO BARRETO SOCIEDAD ANONIMA"/>
    <n v="5443"/>
    <n v="-35.617550000000001"/>
    <n v="-60.784599999999998"/>
    <n v="5960085"/>
    <n v="238403.4"/>
    <n v="1311218700"/>
    <n v="131.12"/>
    <n v="624809.08498073998"/>
    <n v="71.325238011499991"/>
  </r>
  <r>
    <x v="11"/>
    <x v="4"/>
    <s v="TATAY"/>
    <s v="ESTABLECIMIENTO TATAY SA"/>
    <n v="5197"/>
    <n v="-34.331040000000002"/>
    <n v="-59.910719999999998"/>
    <n v="5690715"/>
    <n v="227628.6"/>
    <n v="1251957300"/>
    <n v="125.2"/>
    <n v="596570.42341445992"/>
    <n v="68.101646508499996"/>
  </r>
  <r>
    <x v="60"/>
    <x v="4"/>
    <s v="LOS GAUCHOS"/>
    <s v="PEDRO VIEJO S.R.L."/>
    <n v="5085"/>
    <n v="-37.334609999999998"/>
    <n v="-61.374609999999997"/>
    <n v="5568075"/>
    <n v="222723"/>
    <n v="1224976500"/>
    <n v="122.5"/>
    <n v="583713.79701029998"/>
    <n v="66.633995092500001"/>
  </r>
  <r>
    <x v="28"/>
    <x v="4"/>
    <s v="LINDO PIAL"/>
    <s v="SANTA ELENA DE INCHAUSPE SCA"/>
    <n v="4749"/>
    <n v="-35.532940000000004"/>
    <n v="-61.126869999999997"/>
    <n v="5200155"/>
    <n v="208006.2"/>
    <n v="1144034100"/>
    <n v="114.4"/>
    <n v="545143.91779781994"/>
    <n v="62.231040844499994"/>
  </r>
  <r>
    <x v="97"/>
    <x v="4"/>
    <s v="LA MEDIA LUNA"/>
    <s v="COMPA#IA AGROPECUARIA LA MEDIA LUNA DE SANTA ROSA S A"/>
    <n v="4534"/>
    <n v="-35.769710000000003"/>
    <n v="-61.32752"/>
    <n v="4964730"/>
    <n v="198589.2"/>
    <n v="1092240600"/>
    <n v="109.22"/>
    <n v="520463.78675411997"/>
    <n v="59.413674286999999"/>
  </r>
  <r>
    <x v="65"/>
    <x v="4"/>
    <s v="SAN JACINTO"/>
    <s v="SAN JACINTO SOCIEDAD ANONIMA AGRICOLO GANADERA E INMOBILIARIA"/>
    <n v="4489"/>
    <n v="-34.603029999999997"/>
    <n v="-59.532809999999998"/>
    <n v="4915455"/>
    <n v="196618.2"/>
    <n v="1081400100"/>
    <n v="108.14"/>
    <n v="515298.17793101998"/>
    <n v="58.823992914499996"/>
  </r>
  <r>
    <x v="47"/>
    <x v="4"/>
    <s v="LA SUERTE -TAMBO"/>
    <s v="PEDRO A LACAU E HIJOS S R L"/>
    <n v="4088"/>
    <n v="-34.938600000000001"/>
    <n v="-61.870399999999997"/>
    <n v="4476360"/>
    <n v="179054.4"/>
    <n v="984799200"/>
    <n v="98.48"/>
    <n v="469266.86375183996"/>
    <n v="53.569276683999995"/>
  </r>
  <r>
    <x v="88"/>
    <x v="4"/>
    <s v="LA CAPRICHOSA"/>
    <s v="HAPAYPA S.A."/>
    <n v="4080"/>
    <n v="-39.369100000000003"/>
    <n v="-62.457299999999996"/>
    <n v="4467600"/>
    <n v="178704"/>
    <n v="982872000"/>
    <n v="98.29"/>
    <n v="468348.53329439997"/>
    <n v="53.464444439999994"/>
  </r>
  <r>
    <x v="28"/>
    <x v="4"/>
    <s v="EL JABALI"/>
    <s v="ESTANCIA EL JABALI S C A"/>
    <n v="4025"/>
    <n v="-35.430990000000001"/>
    <n v="-61.293050000000001"/>
    <n v="4407375"/>
    <n v="176295"/>
    <n v="969622500"/>
    <n v="96.96"/>
    <n v="462035.01139950001"/>
    <n v="52.743722762499999"/>
  </r>
  <r>
    <x v="31"/>
    <x v="4"/>
    <s v="SAN LEONARDO"/>
    <s v="GORTARI AGROPECUARIA SOCIEDAD ANONIMA AGRICOLA GANADERA DE M"/>
    <n v="3949"/>
    <n v="-36.115319999999997"/>
    <n v="-61.465350000000001"/>
    <n v="4324155"/>
    <n v="172966.2"/>
    <n v="951314100"/>
    <n v="95.13"/>
    <n v="453310.87205382"/>
    <n v="51.747816444500003"/>
  </r>
  <r>
    <x v="40"/>
    <x v="4"/>
    <s v="LA JUANITA"/>
    <s v="JALA LA JUANITA S.A."/>
    <n v="3886"/>
    <n v="-36.088320000000003"/>
    <n v="-62.239440000000002"/>
    <n v="4255170"/>
    <n v="170206.8"/>
    <n v="936137400"/>
    <n v="93.61"/>
    <n v="446079.01970148005"/>
    <n v="50.922262523000008"/>
  </r>
  <r>
    <x v="40"/>
    <x v="4"/>
    <s v="&quot;LA MARIA TERESA&quot;"/>
    <s v="HUELQUEN SOCIEDAD ANONIMA"/>
    <n v="3879"/>
    <n v="-36.222059999999999"/>
    <n v="-62.336489999999998"/>
    <n v="4247505"/>
    <n v="169900.2"/>
    <n v="934451100"/>
    <n v="93.45"/>
    <n v="445275.48055122001"/>
    <n v="50.830534309500003"/>
  </r>
  <r>
    <x v="3"/>
    <x v="4"/>
    <s v="EL ABU"/>
    <s v="EL ABU DON FAUSTO S.A."/>
    <n v="3753"/>
    <n v="-36.010689999999997"/>
    <n v="-61.004480000000001"/>
    <n v="4109535"/>
    <n v="164381.4"/>
    <n v="904097700"/>
    <n v="90.41"/>
    <n v="430811.77584654005"/>
    <n v="49.179426466500004"/>
  </r>
  <r>
    <x v="40"/>
    <x v="4"/>
    <s v="&quot;SAN FRANCISCO&quot;"/>
    <s v="DON BERNARDO S H DE MARIA LLORENS DE ESPAIN M FATIMA M ROSA Y FRANCISCO"/>
    <n v="3653"/>
    <n v="-36.319209999999998"/>
    <n v="-62.630769999999998"/>
    <n v="4000035"/>
    <n v="160001.4"/>
    <n v="880007700"/>
    <n v="88"/>
    <n v="419332.64512854"/>
    <n v="47.869023416499999"/>
  </r>
  <r>
    <x v="40"/>
    <x v="4"/>
    <s v="&quot;LA PONDEROSA&quot;"/>
    <s v="RICARDO Y JOSE LUIS CEREIGIDO SOCIEDAD ANONIMA"/>
    <n v="3424"/>
    <n v="-36.070120000000003"/>
    <n v="-62.322099999999999"/>
    <n v="3749280"/>
    <n v="149971.20000000001"/>
    <n v="824841600"/>
    <n v="82.48"/>
    <n v="393045.43578432"/>
    <n v="44.868200432000002"/>
  </r>
  <r>
    <x v="47"/>
    <x v="4"/>
    <s v="LA VIGILANCIA"/>
    <s v="SASTRE INCHAUSPE S A"/>
    <n v="3401"/>
    <n v="-35.078870000000002"/>
    <n v="-61.742550000000001"/>
    <n v="3724095"/>
    <n v="148963.79999999999"/>
    <n v="819300900"/>
    <n v="81.93"/>
    <n v="390405.23571918003"/>
    <n v="44.566807730500003"/>
  </r>
  <r>
    <x v="28"/>
    <x v="4"/>
    <s v="EL JABALI"/>
    <s v="ESTANCIA EL JABALI S C A"/>
    <n v="3310"/>
    <n v="-35.44068"/>
    <n v="-61.338819999999998"/>
    <n v="3624450"/>
    <n v="144978"/>
    <n v="797379000"/>
    <n v="79.739999999999995"/>
    <n v="379959.22676580003"/>
    <n v="43.374340955000001"/>
  </r>
  <r>
    <x v="38"/>
    <x v="4"/>
    <s v="SAN PEDRO"/>
    <s v="AGROPECUARIA FIORITO SRL"/>
    <n v="3243"/>
    <n v="-34.914287999999999"/>
    <n v="-58.73892"/>
    <n v="3551085"/>
    <n v="142043.4"/>
    <n v="781238700"/>
    <n v="78.12"/>
    <n v="372268.20918473997"/>
    <n v="42.496370911499994"/>
  </r>
  <r>
    <x v="31"/>
    <x v="4"/>
    <s v="LOS VIDALES"/>
    <s v="LACTEOS VIDAL S A"/>
    <n v="3225"/>
    <n v="-36.172550000000001"/>
    <n v="-61.766770000000001"/>
    <n v="3531375"/>
    <n v="141255"/>
    <n v="776902500"/>
    <n v="77.69"/>
    <n v="370201.96565550001"/>
    <n v="42.260498362500002"/>
  </r>
  <r>
    <x v="85"/>
    <x v="4"/>
    <s v="LA CATALINA I"/>
    <s v="COSUFI S A"/>
    <n v="3083"/>
    <n v="-34.393272000000003"/>
    <n v="-62.145659999999999"/>
    <n v="3375885"/>
    <n v="135035.4"/>
    <n v="742694700"/>
    <n v="74.27"/>
    <n v="353901.60003594001"/>
    <n v="40.399726031500002"/>
  </r>
  <r>
    <x v="40"/>
    <x v="4"/>
    <s v="LA ESCONDIDA,PILAR"/>
    <s v="MARI LAUQUEN SUR S R L"/>
    <n v="2983"/>
    <n v="-36.114669999999997"/>
    <n v="-62.594499999999996"/>
    <n v="3266385"/>
    <n v="130655.4"/>
    <n v="718604700"/>
    <n v="71.86"/>
    <n v="342422.46931794001"/>
    <n v="39.089322981500004"/>
  </r>
  <r>
    <x v="49"/>
    <x v="4"/>
    <s v="LOS CERRILLOS"/>
    <s v="SANTA ROSA DE LOS CERRILLOS SA"/>
    <n v="2924"/>
    <n v="-35.717289999999998"/>
    <n v="-58.686790000000002"/>
    <n v="3201780"/>
    <n v="128071.2"/>
    <n v="704391600"/>
    <n v="70.44"/>
    <n v="335649.78219432"/>
    <n v="38.316185181999998"/>
  </r>
  <r>
    <x v="97"/>
    <x v="4"/>
    <s v="MI QUERENCIA"/>
    <s v="ALCOSA S A"/>
    <n v="2916"/>
    <n v="-35.867350000000002"/>
    <n v="-61.550449999999998"/>
    <n v="3193020"/>
    <n v="127720.8"/>
    <n v="702464400"/>
    <n v="70.25"/>
    <n v="334731.45173688"/>
    <n v="38.211352937999997"/>
  </r>
  <r>
    <x v="8"/>
    <x v="4"/>
    <s v="LA TOMASA"/>
    <s v="BELAUNZARAN S.A."/>
    <n v="2817"/>
    <n v="-37.148069999999997"/>
    <n v="-59.002850000000002"/>
    <n v="3084615"/>
    <n v="123384.6"/>
    <n v="678615300"/>
    <n v="67.86"/>
    <n v="323367.11232606001"/>
    <n v="36.914053918500002"/>
  </r>
  <r>
    <x v="31"/>
    <x v="4"/>
    <s v="SANTA CECILIA"/>
    <s v="EL BRAVAJE SOCIEDAD ANONIMA"/>
    <n v="2778"/>
    <n v="-36.224539999999998"/>
    <n v="-61.765279999999997"/>
    <n v="3041910"/>
    <n v="121676.4"/>
    <n v="669220200"/>
    <n v="66.92"/>
    <n v="318890.25134603999"/>
    <n v="36.402996729000002"/>
  </r>
  <r>
    <x v="40"/>
    <x v="4"/>
    <s v="&quot;EL PATRIARCA SAN JOSE&quot;"/>
    <s v="AGROPECUARIA EL PATRIARCA S.A."/>
    <n v="2774"/>
    <n v="-36.064599999999999"/>
    <n v="-62.413699999999999"/>
    <n v="3037530"/>
    <n v="121501.2"/>
    <n v="668256600"/>
    <n v="66.83"/>
    <n v="318431.08611732"/>
    <n v="36.350580606999998"/>
  </r>
  <r>
    <x v="72"/>
    <x v="4"/>
    <s v="LOS INDIOS"/>
    <s v="ESTABLECIMIENTOS GANADEROS FERNANDO FOURCADE E HIJOS S A A E"/>
    <n v="2769"/>
    <n v="-35.612299999999998"/>
    <n v="-62.160732000000003"/>
    <n v="3032055"/>
    <n v="121282.2"/>
    <n v="667052100"/>
    <n v="66.709999999999994"/>
    <n v="317857.12958141998"/>
    <n v="36.285060454499998"/>
  </r>
  <r>
    <x v="30"/>
    <x v="4"/>
    <s v="ANDRE S.C.A (LOS MANANTIALES)"/>
    <s v="ANDRE SOCIEDAD EN COMANDITA POR ACCIONES"/>
    <n v="2646"/>
    <n v="-35.084299999999999"/>
    <n v="-60.396070000000002"/>
    <n v="2897370"/>
    <n v="115894.8"/>
    <n v="637421400"/>
    <n v="63.74"/>
    <n v="303737.79879828001"/>
    <n v="34.673264703000001"/>
  </r>
  <r>
    <x v="35"/>
    <x v="4"/>
    <s v="DON JUAN I"/>
    <s v="DON JUAN SOCIEDAD DE HECHO DE SOLARI, JUAN CARLOS Y SOLARI,"/>
    <n v="2635"/>
    <n v="-36.421109999999999"/>
    <n v="-62.928460000000001"/>
    <n v="2885325"/>
    <n v="115413"/>
    <n v="634771500"/>
    <n v="63.48"/>
    <n v="302475.09441930003"/>
    <n v="34.529120367500006"/>
  </r>
  <r>
    <x v="79"/>
    <x v="4"/>
    <s v="SAN EMILIO"/>
    <s v="EL CALLEJON SOCIEDAD ANONIMA"/>
    <n v="2633"/>
    <n v="-34.785330000000002"/>
    <n v="-63.174059999999997"/>
    <n v="2883135"/>
    <n v="115325.4"/>
    <n v="634289700"/>
    <n v="63.43"/>
    <n v="302245.51180494"/>
    <n v="34.502912306500001"/>
  </r>
  <r>
    <x v="57"/>
    <x v="4"/>
    <s v="MENDIETA"/>
    <s v="CALVO CARLOS ROBERTO"/>
    <n v="2593"/>
    <n v="-36.456449999999997"/>
    <n v="-62.446655"/>
    <n v="2839335"/>
    <n v="113573.4"/>
    <n v="624653700"/>
    <n v="62.47"/>
    <n v="297653.85951774003"/>
    <n v="33.978751086500004"/>
  </r>
  <r>
    <x v="3"/>
    <x v="4"/>
    <s v="DON FLORENCIO"/>
    <s v="OSCAR MIGUEL BUSQUET E HIJO S A"/>
    <n v="2566"/>
    <n v="-36.097200000000001"/>
    <n v="-61.073790000000002"/>
    <n v="2809770"/>
    <n v="112390.8"/>
    <n v="618149400"/>
    <n v="61.81"/>
    <n v="294554.49422388"/>
    <n v="33.624942263000001"/>
  </r>
  <r>
    <x v="52"/>
    <x v="4"/>
    <s v="EL ENCUENTRO"/>
    <s v="CHANCHI HUE  S A"/>
    <n v="2509"/>
    <n v="-34.438290000000002"/>
    <n v="-61.102510000000002"/>
    <n v="2747355"/>
    <n v="109894.2"/>
    <n v="604418100"/>
    <n v="60.44"/>
    <n v="288011.38971461996"/>
    <n v="32.878012524499994"/>
  </r>
  <r>
    <x v="55"/>
    <x v="4"/>
    <s v="TAMBO SANTA MARIA"/>
    <s v="LENA S C P A"/>
    <n v="2474"/>
    <n v="-35.816160000000004"/>
    <n v="-61.640450000000001"/>
    <n v="2709030"/>
    <n v="108361.2"/>
    <n v="595986600"/>
    <n v="59.6"/>
    <n v="283993.69396331999"/>
    <n v="32.419371456999997"/>
  </r>
  <r>
    <x v="28"/>
    <x v="4"/>
    <s v="LA CORONA"/>
    <s v="AGROPECUARIA LA CORONA S.A."/>
    <n v="2370"/>
    <n v="-35.386290000000002"/>
    <n v="-61.386609999999997"/>
    <n v="2595150"/>
    <n v="103806"/>
    <n v="570933000"/>
    <n v="57.09"/>
    <n v="272055.3980166"/>
    <n v="31.056552284999999"/>
  </r>
  <r>
    <x v="97"/>
    <x v="4"/>
    <s v="LA MARIA FACUNDA"/>
    <s v="LACTEOS VIDAL S A"/>
    <n v="2346"/>
    <n v="-35.756030000000003"/>
    <n v="-61.324019999999997"/>
    <n v="2568870"/>
    <n v="102754.8"/>
    <n v="565151400"/>
    <n v="56.52"/>
    <n v="269300.40664428001"/>
    <n v="30.742055553"/>
  </r>
  <r>
    <x v="22"/>
    <x v="4"/>
    <s v="LA MU?EQUEADA-Tambo 1"/>
    <s v="RINCON DE CHILLAR S A A Y C"/>
    <n v="2273"/>
    <n v="-37.344909999999999"/>
    <n v="-59.994520000000001"/>
    <n v="2488935"/>
    <n v="99557.4"/>
    <n v="547565700"/>
    <n v="54.76"/>
    <n v="260920.64122013998"/>
    <n v="29.785461326499998"/>
  </r>
  <r>
    <x v="28"/>
    <x v="4"/>
    <s v="LAS CHICAS"/>
    <s v="COMPA#IA INMOBILIARIA AGROPECUARIA SUD OESTE S A"/>
    <n v="2237"/>
    <n v="-35.520359999999997"/>
    <n v="-60.743319999999997"/>
    <n v="2449515"/>
    <n v="97980.6"/>
    <n v="538893300"/>
    <n v="53.89"/>
    <n v="256788.15416166"/>
    <n v="29.313716228499999"/>
  </r>
  <r>
    <x v="8"/>
    <x v="4"/>
    <s v="LA PASCUALA"/>
    <s v="FERAZ SOCIEDAD ANONIMA"/>
    <n v="2237"/>
    <n v="-37.40334"/>
    <n v="-58.982959999999999"/>
    <n v="2449515"/>
    <n v="97980.6"/>
    <n v="538893300"/>
    <n v="53.89"/>
    <n v="256788.15416166"/>
    <n v="29.313716228499999"/>
  </r>
  <r>
    <x v="55"/>
    <x v="4"/>
    <s v="SANTA TERESITA"/>
    <s v="ESTANCIA LA EMILIA SA"/>
    <n v="2214"/>
    <n v="-35.900320000000001"/>
    <n v="-61.679259999999999"/>
    <n v="2424330"/>
    <n v="96973.2"/>
    <n v="533352600"/>
    <n v="53.34"/>
    <n v="254147.95409652"/>
    <n v="29.012323527"/>
  </r>
  <r>
    <x v="97"/>
    <x v="4"/>
    <s v="LA IRENE"/>
    <s v="LOS MOORE S.A."/>
    <n v="2209"/>
    <n v="-35.71369"/>
    <n v="-61.524500000000003"/>
    <n v="2418855"/>
    <n v="96754.2"/>
    <n v="532148100"/>
    <n v="53.21"/>
    <n v="253573.99756061999"/>
    <n v="28.9468033745"/>
  </r>
  <r>
    <x v="47"/>
    <x v="4"/>
    <s v="LAS MERCEDES"/>
    <s v="PLANTCO S A I C"/>
    <n v="2208"/>
    <n v="-35.276299999999999"/>
    <n v="-61.475070000000002"/>
    <n v="2417760"/>
    <n v="96710.399999999994"/>
    <n v="531907200"/>
    <n v="53.19"/>
    <n v="253459.20625343997"/>
    <n v="28.933699343999997"/>
  </r>
  <r>
    <x v="88"/>
    <x v="4"/>
    <s v="EL OLMO"/>
    <s v="AOTEAROA S.A."/>
    <n v="2202"/>
    <n v="-39.302140000000001"/>
    <n v="-62.566600000000001"/>
    <n v="2411190"/>
    <n v="96447.6"/>
    <n v="530461800"/>
    <n v="53.05"/>
    <n v="252770.45841036001"/>
    <n v="28.855075161000002"/>
  </r>
  <r>
    <x v="28"/>
    <x v="4"/>
    <s v="LA RECONQUISTA"/>
    <s v="LUGANO GUILLERMO DOMINGO"/>
    <n v="2147"/>
    <n v="-35.567239999999998"/>
    <n v="-60.762500000000003"/>
    <n v="2350965"/>
    <n v="94038.6"/>
    <n v="517212300"/>
    <n v="51.72"/>
    <n v="246456.93651545999"/>
    <n v="28.1343534835"/>
  </r>
  <r>
    <x v="55"/>
    <x v="4"/>
    <s v="LA PAULITA"/>
    <s v="AGROPECUARIA EL GRILLO SOC ANON"/>
    <n v="2143"/>
    <n v="-36.109670000000001"/>
    <n v="-61.855449999999998"/>
    <n v="2346585"/>
    <n v="93863.4"/>
    <n v="516248700"/>
    <n v="51.62"/>
    <n v="245997.77128674003"/>
    <n v="28.081937361500003"/>
  </r>
  <r>
    <x v="47"/>
    <x v="4"/>
    <s v="LONCA-HUE - TAMBO"/>
    <s v="MAGUIRE JAIME EDUARDO"/>
    <n v="2087"/>
    <n v="-34.955629999999999"/>
    <n v="-61.948340000000002"/>
    <n v="2285265"/>
    <n v="91410.6"/>
    <n v="502758300"/>
    <n v="50.28"/>
    <n v="239569.45808466"/>
    <n v="27.348111653499998"/>
  </r>
  <r>
    <x v="8"/>
    <x v="4"/>
    <s v="LA VIRGINIA"/>
    <s v="LA FAYUCA SA"/>
    <n v="2075"/>
    <n v="-37.144399999999997"/>
    <n v="-59.380099999999999"/>
    <n v="2272125"/>
    <n v="90885"/>
    <n v="499867500"/>
    <n v="49.99"/>
    <n v="238191.96239850001"/>
    <n v="27.190863287500001"/>
  </r>
  <r>
    <x v="40"/>
    <x v="4"/>
    <s v="&quot;LOS CUATRO HERMANOS&quot;"/>
    <s v="HIJOS DE ROBERTO ADOLFO GASTALDI SA"/>
    <n v="2071"/>
    <n v="-36.280279999999998"/>
    <n v="-62.525280000000002"/>
    <n v="2267745"/>
    <n v="90709.8"/>
    <n v="498903900"/>
    <n v="49.89"/>
    <n v="237732.79716977998"/>
    <n v="27.138447165499997"/>
  </r>
  <r>
    <x v="79"/>
    <x v="4"/>
    <s v="LA RECONQUISTA"/>
    <s v="SEBANT SOCIEDAD ANONIMA"/>
    <n v="2033"/>
    <n v="-34.782209999999999"/>
    <n v="-62.772829999999999"/>
    <n v="2226135"/>
    <n v="89045.4"/>
    <n v="489749700"/>
    <n v="48.97"/>
    <n v="233370.72749694"/>
    <n v="26.640494006499999"/>
  </r>
  <r>
    <x v="40"/>
    <x v="4"/>
    <s v="&quot;MONTE UNION&quot;"/>
    <s v="AGROPECUARIA MONTE UNI?N S.A."/>
    <n v="2026"/>
    <n v="-36.411029999999997"/>
    <n v="-62.655889999999999"/>
    <n v="2218470"/>
    <n v="88738.8"/>
    <n v="488063400"/>
    <n v="48.81"/>
    <n v="232567.18834667999"/>
    <n v="26.548765792999998"/>
  </r>
  <r>
    <x v="28"/>
    <x v="4"/>
    <s v="DON PEDRO"/>
    <s v="HUELQUEN SOCIEDAD ANONIMA"/>
    <n v="2016"/>
    <n v="-35.595610000000001"/>
    <n v="-61.19605"/>
    <n v="2207520"/>
    <n v="88300.800000000003"/>
    <n v="485654400"/>
    <n v="48.57"/>
    <n v="231419.27527488003"/>
    <n v="26.417725488000002"/>
  </r>
  <r>
    <x v="57"/>
    <x v="4"/>
    <s v="FORTIN PAUNERO"/>
    <s v="E.F.P.SOCIEDAD ANONIMA"/>
    <n v="2015"/>
    <n v="-36.849249999999998"/>
    <n v="-62.3658"/>
    <n v="2206425"/>
    <n v="88257"/>
    <n v="485413500"/>
    <n v="48.54"/>
    <n v="231304.48396770001"/>
    <n v="26.404621457500003"/>
  </r>
  <r>
    <x v="8"/>
    <x v="4"/>
    <s v="LA CALANDRIA CHICA"/>
    <s v="PADILLA QUIRNO SANTIAGO JUAN"/>
    <n v="2005"/>
    <n v="-37.164540000000002"/>
    <n v="-59.426740000000002"/>
    <n v="2195475"/>
    <n v="87819"/>
    <n v="483004500"/>
    <n v="48.3"/>
    <n v="230156.57089589999"/>
    <n v="26.2735811525"/>
  </r>
  <r>
    <x v="40"/>
    <x v="4"/>
    <s v="&quot;SAN SILVESTRE&quot;"/>
    <s v="BOYER JUAN CARLOS Y TURCHI CARLOS ALBERTO S.A"/>
    <n v="2001"/>
    <n v="-35.81147"/>
    <n v="-62.831159999999997"/>
    <n v="2191095"/>
    <n v="87643.8"/>
    <n v="482040900"/>
    <n v="48.2"/>
    <n v="229697.40566717999"/>
    <n v="26.2211650305"/>
  </r>
  <r>
    <x v="11"/>
    <x v="4"/>
    <s v="SAN ISIDRO LABRADOR"/>
    <s v="GOYAIKE S A A C I Y F"/>
    <n v="1979"/>
    <n v="-34.32647"/>
    <n v="-59.727130000000002"/>
    <n v="2167005"/>
    <n v="86680.2"/>
    <n v="476741100"/>
    <n v="47.67"/>
    <n v="227171.99690922"/>
    <n v="25.9328763595"/>
  </r>
  <r>
    <x v="47"/>
    <x v="4"/>
    <s v="SAN SALVADOR"/>
    <s v="TAMBO SAN SALVADOR S.A."/>
    <n v="1970"/>
    <n v="-35.357489999999999"/>
    <n v="-61.513820000000003"/>
    <n v="2157150"/>
    <n v="86286"/>
    <n v="474573000"/>
    <n v="47.46"/>
    <n v="226138.87514460002"/>
    <n v="25.814940085000003"/>
  </r>
  <r>
    <x v="47"/>
    <x v="4"/>
    <s v="SANTA TERESA"/>
    <s v="ADMINISTRACION ENRIQUE DUHAU S A AGRICOLA GANADERA"/>
    <n v="1928"/>
    <n v="-34.929119999999998"/>
    <n v="-61.795589999999997"/>
    <n v="2111160"/>
    <n v="84446.399999999994"/>
    <n v="464455200"/>
    <n v="46.45"/>
    <n v="221317.64024303999"/>
    <n v="25.264570803999998"/>
  </r>
  <r>
    <x v="39"/>
    <x v="4"/>
    <s v="EL FAISAN"/>
    <s v="BLAQUIER MARIA TERESA"/>
    <n v="1915"/>
    <n v="-35.055959999999999"/>
    <n v="-59.202719999999999"/>
    <n v="2096925"/>
    <n v="83877"/>
    <n v="461323500"/>
    <n v="46.13"/>
    <n v="219825.35324970001"/>
    <n v="25.094218407500001"/>
  </r>
  <r>
    <x v="31"/>
    <x v="4"/>
    <s v="QUEMU-QUEMU"/>
    <s v="PEREYRA SOCIEDAD ANONIMA AGROPECUARIA INMOBILIARIA"/>
    <n v="1892"/>
    <n v="-36.21604"/>
    <n v="-61.50938"/>
    <n v="2071740"/>
    <n v="82869.600000000006"/>
    <n v="455782800"/>
    <n v="45.58"/>
    <n v="217185.15318456001"/>
    <n v="24.792825706000002"/>
  </r>
  <r>
    <x v="103"/>
    <x v="4"/>
    <s v="LA ARGENTINA"/>
    <s v="INSUA WELBERS SOCIEDAD ANONIMA"/>
    <n v="1822"/>
    <n v="-35.612349999999999"/>
    <n v="-62.821820000000002"/>
    <n v="1995090"/>
    <n v="79803.600000000006"/>
    <n v="438919800"/>
    <n v="43.89"/>
    <n v="209149.76168195999"/>
    <n v="23.875543570999998"/>
  </r>
  <r>
    <x v="39"/>
    <x v="4"/>
    <s v="SAN LUIS"/>
    <s v="ADMINISTRACION ENRIQUE DUHAU S A AGRICOLA GANADERA"/>
    <n v="1815"/>
    <n v="-35.032060000000001"/>
    <n v="-59.488630000000001"/>
    <n v="1987425"/>
    <n v="79497"/>
    <n v="437233500"/>
    <n v="43.72"/>
    <n v="208346.22253169998"/>
    <n v="23.783815357499996"/>
  </r>
  <r>
    <x v="40"/>
    <x v="4"/>
    <s v="&quot;LA CONSTANCIA&quot;"/>
    <s v="MARIA GEMMA SA"/>
    <n v="1793"/>
    <n v="-36.104640960700003"/>
    <n v="-62.397518157999997"/>
    <n v="1963335"/>
    <n v="78533.399999999994"/>
    <n v="431933700"/>
    <n v="43.19"/>
    <n v="205820.81377374"/>
    <n v="23.4955266865"/>
  </r>
  <r>
    <x v="28"/>
    <x v="4"/>
    <s v="EL SOCORRO"/>
    <s v="PODESTA HERMANAS SRL"/>
    <n v="1789"/>
    <n v="-35.283119999999997"/>
    <n v="-61.3688"/>
    <n v="1958955"/>
    <n v="78358.2"/>
    <n v="430970100"/>
    <n v="43.1"/>
    <n v="205361.64854502"/>
    <n v="23.4431105645"/>
  </r>
  <r>
    <x v="80"/>
    <x v="4"/>
    <s v="ROSARIO MARGARITA"/>
    <s v="ZABALEGUI HERMANOS SOCIEDAD DE HECHO DE LUIS MIGUEL ZABALEGU"/>
    <n v="1787"/>
    <n v="-34.8827"/>
    <n v="-62.444800000000001"/>
    <n v="1956765"/>
    <n v="78270.600000000006"/>
    <n v="430488300"/>
    <n v="43.05"/>
    <n v="205132.06593066"/>
    <n v="23.416902503500001"/>
  </r>
  <r>
    <x v="8"/>
    <x v="4"/>
    <s v="LA CAROLINA"/>
    <s v="SUCESION DE DELPECH CARLOS RAYMUNDO"/>
    <n v="1683"/>
    <n v="-37.188339999999997"/>
    <n v="-59.239490000000004"/>
    <n v="1842885"/>
    <n v="73715.399999999994"/>
    <n v="405434700"/>
    <n v="40.54"/>
    <n v="193193.76998394"/>
    <n v="22.054083331499999"/>
  </r>
  <r>
    <x v="48"/>
    <x v="4"/>
    <s v="&quot;EL CHOIQUE VIEJO&quot;"/>
    <s v="AGRICOLA GANADERA EL CHOIQUE SOCIEDAD ANONIMA"/>
    <n v="1665"/>
    <n v="-37.605800000000002"/>
    <n v="-58.785800000000002"/>
    <n v="1823175"/>
    <n v="72927"/>
    <n v="401098500"/>
    <n v="40.11"/>
    <n v="191127.52645469998"/>
    <n v="21.8182107825"/>
  </r>
  <r>
    <x v="16"/>
    <x v="4"/>
    <s v="LA ELISA"/>
    <s v="ESTANCIA LA ELISA SA"/>
    <n v="1642"/>
    <n v="-34.052700000000002"/>
    <n v="-59.779220000000002"/>
    <n v="1797990"/>
    <n v="71919.600000000006"/>
    <n v="395557800"/>
    <n v="39.56"/>
    <n v="188487.32638955998"/>
    <n v="21.516818080999997"/>
  </r>
  <r>
    <x v="60"/>
    <x v="4"/>
    <s v="LAS ACACIAS"/>
    <s v="IVITY SOCIEDAD ANONIMA"/>
    <n v="1634"/>
    <n v="-37.234920000000002"/>
    <n v="-61.647239999999996"/>
    <n v="1789230"/>
    <n v="71569.2"/>
    <n v="393630600"/>
    <n v="39.36"/>
    <n v="187568.99593212001"/>
    <n v="21.411985837000003"/>
  </r>
  <r>
    <x v="40"/>
    <x v="4"/>
    <s v="TAMBO I"/>
    <s v="MARIA TERESA SUR SRL"/>
    <n v="1630"/>
    <n v="-36.231520000000003"/>
    <n v="-62.392699999999998"/>
    <n v="1784850"/>
    <n v="71394"/>
    <n v="392667000"/>
    <n v="39.270000000000003"/>
    <n v="187109.83070339999"/>
    <n v="21.359569714999999"/>
  </r>
  <r>
    <x v="40"/>
    <x v="4"/>
    <s v="KIWI CRIOLLO"/>
    <s v="KIWI CRIOLLO SOCIEDAD DE RESPONSABILIDAD LIMITADA"/>
    <n v="1623"/>
    <n v="-36.254559999999998"/>
    <n v="-62.365180000000002"/>
    <n v="1777185"/>
    <n v="71087.399999999994"/>
    <n v="390980700"/>
    <n v="39.1"/>
    <n v="186306.29155314001"/>
    <n v="21.267841501500001"/>
  </r>
  <r>
    <x v="88"/>
    <x v="4"/>
    <s v="LA ESTELA"/>
    <s v="LAS JOTAS S A"/>
    <n v="1619"/>
    <n v="-39.368040000000001"/>
    <n v="-62.522280000000002"/>
    <n v="1772805"/>
    <n v="70912.2"/>
    <n v="390017100"/>
    <n v="39"/>
    <n v="185847.12632441998"/>
    <n v="21.215425379499997"/>
  </r>
  <r>
    <x v="41"/>
    <x v="4"/>
    <s v="LA MANGA VIEJA"/>
    <s v="LA MATILDE AGROPECUARIA S H DE DULEVICH UZAL UBALDO MIGUEL,DULEVICH UZAL MARIA VALERIA,DULEVICH UZAL MIGUEL LEON,DULEVICH UZAL LIA MATILDE"/>
    <n v="1615"/>
    <n v="-36.184491000000001"/>
    <n v="-63.332112000000002"/>
    <n v="1768425"/>
    <n v="70737"/>
    <n v="389053500"/>
    <n v="38.909999999999997"/>
    <n v="185387.96109569998"/>
    <n v="21.163009257499997"/>
  </r>
  <r>
    <x v="103"/>
    <x v="4"/>
    <s v="TAMBO 1 - DON REMIGIO"/>
    <s v="HIJAS DE JUAN A HARRIET S A"/>
    <n v="1609"/>
    <n v="-35.501550000000002"/>
    <n v="-63.262419999999999"/>
    <n v="1761855"/>
    <n v="70474.2"/>
    <n v="387608100"/>
    <n v="38.76"/>
    <n v="184699.21325262001"/>
    <n v="21.084385074500002"/>
  </r>
  <r>
    <x v="28"/>
    <x v="4"/>
    <s v="DON PEDRO"/>
    <s v="LA VIA LACTEA S.A."/>
    <n v="1605"/>
    <n v="-35.595610000000001"/>
    <n v="-61.19605"/>
    <n v="1757475"/>
    <n v="70299"/>
    <n v="386644500"/>
    <n v="38.659999999999997"/>
    <n v="184240.04802389999"/>
    <n v="21.031968952499998"/>
  </r>
  <r>
    <x v="40"/>
    <x v="4"/>
    <s v="&quot;LA SUSANA&quot;"/>
    <s v="ZINGIRA S.A."/>
    <n v="1605"/>
    <n v="-36.116250000000001"/>
    <n v="-62.412089999999999"/>
    <n v="1757475"/>
    <n v="70299"/>
    <n v="386644500"/>
    <n v="38.659999999999997"/>
    <n v="184240.04802389999"/>
    <n v="21.031968952499998"/>
  </r>
  <r>
    <x v="28"/>
    <x v="4"/>
    <s v="EL ARAPEY"/>
    <s v="LUGANO ANDRES MARTIN"/>
    <n v="1586"/>
    <n v="-35.548360000000002"/>
    <n v="-60.683149999999998"/>
    <n v="1736670"/>
    <n v="69466.8"/>
    <n v="382067400"/>
    <n v="38.21"/>
    <n v="182059.01318748001"/>
    <n v="20.782992373000003"/>
  </r>
  <r>
    <x v="48"/>
    <x v="4"/>
    <s v="LA ROMELINA"/>
    <s v="LA ROMELINA S.A."/>
    <n v="1585"/>
    <n v="-37.617400000000004"/>
    <n v="-58.7776"/>
    <n v="1735575"/>
    <n v="69423"/>
    <n v="381826500"/>
    <n v="38.18"/>
    <n v="181944.2218803"/>
    <n v="20.7698883425"/>
  </r>
  <r>
    <x v="79"/>
    <x v="4"/>
    <s v="LA ILUSION"/>
    <s v="LA ILUSION SOCIEDAD DE HECHO DE MARCELO OSVALDO SERVERA Y MA"/>
    <n v="1580"/>
    <n v="-34.607869999999998"/>
    <n v="-62.670279999999998"/>
    <n v="1730100"/>
    <n v="69204"/>
    <n v="380622000"/>
    <n v="38.06"/>
    <n v="181370.26534439999"/>
    <n v="20.70436819"/>
  </r>
  <r>
    <x v="47"/>
    <x v="4"/>
    <s v="DOROTEA TAMBO"/>
    <s v="DOROTEA SA"/>
    <n v="1573"/>
    <n v="-35.089829999999999"/>
    <n v="-61.725090000000002"/>
    <n v="1722435"/>
    <n v="68897.399999999994"/>
    <n v="378935700"/>
    <n v="37.89"/>
    <n v="180566.72619414001"/>
    <n v="20.612639976500002"/>
  </r>
  <r>
    <x v="40"/>
    <x v="4"/>
    <s v="LA ALIANZA TAMBO 3"/>
    <s v="KIWI CRIOLLO SOCIEDAD DE RESPONSABILIDAD LIMITADA"/>
    <n v="1565"/>
    <n v="-36.221960000000003"/>
    <n v="-62.505549999999999"/>
    <n v="1713675"/>
    <n v="68547"/>
    <n v="377008500"/>
    <n v="37.700000000000003"/>
    <n v="179648.39573669998"/>
    <n v="20.507807732499998"/>
  </r>
  <r>
    <x v="26"/>
    <x v="4"/>
    <s v="EL BAJO HONDO"/>
    <s v="EL BAJO HONDO S.C.A"/>
    <n v="1545"/>
    <n v="-34.990160000000003"/>
    <n v="-60.947870000000002"/>
    <n v="1691775"/>
    <n v="67671"/>
    <n v="372190500"/>
    <n v="37.22"/>
    <n v="177352.56959309999"/>
    <n v="20.2457271225"/>
  </r>
  <r>
    <x v="47"/>
    <x v="4"/>
    <s v="MITIKILE"/>
    <s v="MITIKILE  SA"/>
    <n v="1536"/>
    <n v="-34.964930000000003"/>
    <n v="-61.809939999999997"/>
    <n v="1681920"/>
    <n v="67276.800000000003"/>
    <n v="370022400"/>
    <n v="37"/>
    <n v="176319.44782848001"/>
    <n v="20.127790848"/>
  </r>
  <r>
    <x v="49"/>
    <x v="4"/>
    <s v="EL PINGO"/>
    <s v="TUMMER VICTORIA"/>
    <n v="1528"/>
    <n v="-35.670020000000001"/>
    <n v="-58.570569999999996"/>
    <n v="1673160"/>
    <n v="66926.399999999994"/>
    <n v="368095200"/>
    <n v="36.81"/>
    <n v="175401.11737103999"/>
    <n v="20.022958603999999"/>
  </r>
  <r>
    <x v="28"/>
    <x v="4"/>
    <s v="LAS MARIAS"/>
    <s v="GIUSTI CARLOS ALBERTO"/>
    <n v="1498"/>
    <n v="-35.25667"/>
    <n v="-60.818930000000002"/>
    <n v="1640310"/>
    <n v="65612.399999999994"/>
    <n v="360868200"/>
    <n v="36.090000000000003"/>
    <n v="171957.37815563998"/>
    <n v="19.629837688999999"/>
  </r>
  <r>
    <x v="58"/>
    <x v="4"/>
    <s v="LA POLVORILLA"/>
    <s v="LA FAYUCA SA"/>
    <n v="1489"/>
    <n v="-36.025218963599997"/>
    <n v="-57.8055686951"/>
    <n v="1630455"/>
    <n v="65218.2"/>
    <n v="358700100"/>
    <n v="35.869999999999997"/>
    <n v="170924.25639102"/>
    <n v="19.511901414499999"/>
  </r>
  <r>
    <x v="83"/>
    <x v="4"/>
    <s v="EL CA?ADON"/>
    <s v="RAYCLE S.A."/>
    <n v="1482"/>
    <n v="-37.531280000000002"/>
    <n v="-59.438780000000001"/>
    <n v="1622790"/>
    <n v="64911.6"/>
    <n v="357013800"/>
    <n v="35.700000000000003"/>
    <n v="170120.71724075999"/>
    <n v="19.420173200999997"/>
  </r>
  <r>
    <x v="17"/>
    <x v="4"/>
    <s v="EL BA?ADITO"/>
    <s v="SUCESORES DE PEDRO F MOSOTEGUY AGRICOLA GANADERA S A"/>
    <n v="1467"/>
    <n v="-34.337670000000003"/>
    <n v="-60.500839999999997"/>
    <n v="1606365"/>
    <n v="64254.6"/>
    <n v="353400300"/>
    <n v="35.340000000000003"/>
    <n v="168398.84763306001"/>
    <n v="19.223612743500002"/>
  </r>
  <r>
    <x v="40"/>
    <x v="4"/>
    <s v="&quot;LA ISABELLA&quot;"/>
    <s v="MARIA TERESA SUR SRL"/>
    <n v="1456"/>
    <n v="-36.375129999999999"/>
    <n v="-62.431179999999998"/>
    <n v="1594320"/>
    <n v="63772.800000000003"/>
    <n v="350750400"/>
    <n v="35.08"/>
    <n v="167136.14325408"/>
    <n v="19.079468408"/>
  </r>
  <r>
    <x v="9"/>
    <x v="4"/>
    <s v="ANVILARODI"/>
    <s v="CA?ADA DEL TORO S.R.L."/>
    <n v="1442"/>
    <n v="-35.191029999999998"/>
    <n v="-59.030270000000002"/>
    <n v="1578990"/>
    <n v="63159.6"/>
    <n v="347377800"/>
    <n v="34.74"/>
    <n v="165529.06495356001"/>
    <n v="18.896011981000001"/>
  </r>
  <r>
    <x v="39"/>
    <x v="4"/>
    <s v="EL TALAR"/>
    <s v="ASOCIACION CATOLICA IRLANDESA"/>
    <n v="1442"/>
    <n v="-35.005499999999998"/>
    <n v="-59.308480000000003"/>
    <n v="1578990"/>
    <n v="63159.6"/>
    <n v="347377800"/>
    <n v="34.74"/>
    <n v="165529.06495356001"/>
    <n v="18.896011981000001"/>
  </r>
  <r>
    <x v="40"/>
    <x v="4"/>
    <s v="&quot;AUCA  LOO&quot;"/>
    <s v="AUCA LOO SOCIEDAD COLECTIVA"/>
    <n v="1438"/>
    <n v="-36.472560000000001"/>
    <n v="-62.635460000000002"/>
    <n v="1574610"/>
    <n v="62984.4"/>
    <n v="346414200"/>
    <n v="34.64"/>
    <n v="165069.89972484001"/>
    <n v="18.843595859000001"/>
  </r>
  <r>
    <x v="24"/>
    <x v="4"/>
    <s v="LA ESPERANZA"/>
    <s v="JACINTO MOSS S A"/>
    <n v="1411"/>
    <n v="-34.577669999999998"/>
    <n v="-60.418190000000003"/>
    <n v="1545045"/>
    <n v="61801.8"/>
    <n v="339909900"/>
    <n v="33.99"/>
    <n v="161970.53443098001"/>
    <n v="18.489787035500001"/>
  </r>
  <r>
    <x v="58"/>
    <x v="4"/>
    <s v="LA FIGURA"/>
    <s v="BIEDMA EDUARDO Y ROIG MARIA INES"/>
    <n v="1394"/>
    <n v="-36.083089999999999"/>
    <n v="-57.842370000000003"/>
    <n v="1526430"/>
    <n v="61057.2"/>
    <n v="335814600"/>
    <n v="33.58"/>
    <n v="160019.08220892001"/>
    <n v="18.267018517"/>
  </r>
  <r>
    <x v="40"/>
    <x v="4"/>
    <s v="SAN JULIO"/>
    <s v="KIWI CRIOLLO SOCIEDAD DE RESPONSABILIDAD LIMITADA"/>
    <n v="1394"/>
    <n v="-36.233609999999999"/>
    <n v="-62.390230000000003"/>
    <n v="1526430"/>
    <n v="61057.2"/>
    <n v="335814600"/>
    <n v="33.58"/>
    <n v="160019.08220892001"/>
    <n v="18.267018517"/>
  </r>
  <r>
    <x v="25"/>
    <x v="4"/>
    <s v="EL RANCHO"/>
    <s v="DIESIL S A"/>
    <n v="1393"/>
    <n v="-37.650680000000001"/>
    <n v="-58.569569999999999"/>
    <n v="1525335"/>
    <n v="61013.4"/>
    <n v="335573700"/>
    <n v="33.56"/>
    <n v="159904.29090173999"/>
    <n v="18.253914486499998"/>
  </r>
  <r>
    <x v="40"/>
    <x v="4"/>
    <s v="&quot;LAS MERCEDES &quot;"/>
    <s v="ESNEA AGROPECUARIA SOCIEDAD  DE RESPONSABILIDAD LIMITADA"/>
    <n v="1383"/>
    <n v="-36.24933"/>
    <n v="-62.763730000000002"/>
    <n v="1514385"/>
    <n v="60575.4"/>
    <n v="333164700"/>
    <n v="33.32"/>
    <n v="158756.37782994"/>
    <n v="18.122874181499999"/>
  </r>
  <r>
    <x v="103"/>
    <x v="4"/>
    <s v="SANTA TERESA"/>
    <s v="PAGO VIEJO SOCIEDAD ANONIMA"/>
    <n v="1373"/>
    <n v="-35.523800000000001"/>
    <n v="-62.9876"/>
    <n v="1503435"/>
    <n v="60137.4"/>
    <n v="330755700"/>
    <n v="33.08"/>
    <n v="157608.46475813998"/>
    <n v="17.991833876499996"/>
  </r>
  <r>
    <x v="14"/>
    <x v="4"/>
    <s v="ALTOS DE CASARES"/>
    <s v="ALTOS DE CASARES SA"/>
    <n v="1372"/>
    <n v="-34.932589999999998"/>
    <n v="-58.677619999999997"/>
    <n v="1502340"/>
    <n v="60093.599999999999"/>
    <n v="330514800"/>
    <n v="33.049999999999997"/>
    <n v="157493.67345095999"/>
    <n v="17.978729846"/>
  </r>
  <r>
    <x v="96"/>
    <x v="4"/>
    <s v="EL BOQUERON"/>
    <s v="HUEYO MARIA VICTORIA"/>
    <n v="1363"/>
    <n v="-37.992190000000001"/>
    <n v="-57.779049999999998"/>
    <n v="1492485"/>
    <n v="59699.4"/>
    <n v="328346700"/>
    <n v="32.83"/>
    <n v="156460.55168634001"/>
    <n v="17.8607935715"/>
  </r>
  <r>
    <x v="8"/>
    <x v="4"/>
    <s v="EL PEGUAL"/>
    <s v="TUCULET MARIANO"/>
    <n v="1352"/>
    <n v="-37.0562896729"/>
    <n v="-59.335521698000001"/>
    <n v="1480440"/>
    <n v="59217.599999999999"/>
    <n v="325696800"/>
    <n v="32.57"/>
    <n v="155197.84730736"/>
    <n v="17.716649236000002"/>
  </r>
  <r>
    <x v="18"/>
    <x v="4"/>
    <s v="LA LILI"/>
    <s v="TAMBO FUNDACION S.R.L."/>
    <n v="1341"/>
    <n v="-33.633980000000001"/>
    <n v="-60.63982"/>
    <n v="1468395"/>
    <n v="58735.8"/>
    <n v="323046900"/>
    <n v="32.299999999999997"/>
    <n v="153935.14292838"/>
    <n v="17.5725049005"/>
  </r>
  <r>
    <x v="23"/>
    <x v="4"/>
    <s v="DON ERNESTO"/>
    <s v="AGROSERVICIOS DON ERNESTO COOPERATIVA DE TRABAJO  LIMITADA"/>
    <n v="1339"/>
    <n v="-37.099400000000003"/>
    <n v="-63.246147000000001"/>
    <n v="1466205"/>
    <n v="58648.2"/>
    <n v="322565100"/>
    <n v="32.26"/>
    <n v="153705.56031402"/>
    <n v="17.546296839499998"/>
  </r>
  <r>
    <x v="40"/>
    <x v="4"/>
    <s v="&quot;LA JOAQUINITA&quot;"/>
    <s v="LOS BAGUALES AGROPECUARIA SOCIEDAD DE RESPONSABILIDAD LIMITA"/>
    <n v="1334"/>
    <n v="-36.062840000000001"/>
    <n v="-62.722237"/>
    <n v="1460730"/>
    <n v="58429.2"/>
    <n v="321360600"/>
    <n v="32.14"/>
    <n v="153131.60377811998"/>
    <n v="17.480776686999999"/>
  </r>
  <r>
    <x v="8"/>
    <x v="4"/>
    <s v="HUACAHUE"/>
    <s v="HUACAHUE SA"/>
    <n v="1325"/>
    <n v="-37.155160000000002"/>
    <n v="-59.439329999999998"/>
    <n v="1450875"/>
    <n v="58035"/>
    <n v="319192500"/>
    <n v="31.92"/>
    <n v="152098.48201349998"/>
    <n v="17.362840412499999"/>
  </r>
  <r>
    <x v="13"/>
    <x v="4"/>
    <s v="LA FIDELA"/>
    <s v="MACIEL MARIANO A MACIEL JUAN A R MACIEL HEBE A SOCIEDAD DE H"/>
    <n v="1316"/>
    <n v="-34.9726"/>
    <n v="-58.935200000000002"/>
    <n v="1441020"/>
    <n v="57640.800000000003"/>
    <n v="317024400"/>
    <n v="31.7"/>
    <n v="151065.36024888"/>
    <n v="17.244904137999999"/>
  </r>
  <r>
    <x v="28"/>
    <x v="4"/>
    <s v="MONTE LAGUNA"/>
    <s v="AGROPECUARIA MADRESELVA SOCIEDAD ANONIMA AGRICOLA GANADERA E"/>
    <n v="1316"/>
    <n v="-35.80733"/>
    <n v="-60.977510000000002"/>
    <n v="1441020"/>
    <n v="57640.800000000003"/>
    <n v="317024400"/>
    <n v="31.7"/>
    <n v="151065.36024888"/>
    <n v="17.244904137999999"/>
  </r>
  <r>
    <x v="8"/>
    <x v="4"/>
    <s v="LAS PIEDRAS"/>
    <s v="DELPECH ENRIQUE DELPECH DIANA"/>
    <n v="1312"/>
    <n v="-37.206685999999998"/>
    <n v="-59.236547999999999"/>
    <n v="1436640"/>
    <n v="57465.599999999999"/>
    <n v="316060800"/>
    <n v="31.61"/>
    <n v="150606.19502016"/>
    <n v="17.192488015999999"/>
  </r>
  <r>
    <x v="80"/>
    <x v="4"/>
    <s v="LA HERENCIA"/>
    <s v="SEVALD NIDIA CRISTINA"/>
    <n v="1296"/>
    <n v="-34.957790374799998"/>
    <n v="-62.3349609375"/>
    <n v="1419120"/>
    <n v="56764.800000000003"/>
    <n v="312206400"/>
    <n v="31.22"/>
    <n v="148769.53410528001"/>
    <n v="16.982823528000001"/>
  </r>
  <r>
    <x v="69"/>
    <x v="4"/>
    <s v="AYELEN"/>
    <s v="NELLY GIRAUDO E HIJOS SOCIEDAD DE HECHO"/>
    <n v="1292"/>
    <n v="-37.520420000000001"/>
    <n v="-62.86862"/>
    <n v="1414740"/>
    <n v="56589.599999999999"/>
    <n v="311242800"/>
    <n v="31.12"/>
    <n v="148310.36887656001"/>
    <n v="16.930407406"/>
  </r>
  <r>
    <x v="38"/>
    <x v="4"/>
    <s v="LAS DOS MARIAS"/>
    <s v="EL REMANSO S A COMERCIAL INDUSTRIAL FINANCIERA Y AGROPECUARI"/>
    <n v="1287"/>
    <n v="-34.887830000000001"/>
    <n v="-58.784829999999999"/>
    <n v="1409265"/>
    <n v="56370.6"/>
    <n v="310038300"/>
    <n v="31"/>
    <n v="147736.41234066"/>
    <n v="16.864887253500001"/>
  </r>
  <r>
    <x v="9"/>
    <x v="4"/>
    <s v="LA VIARAZA"/>
    <s v="DASSO MARIANA INES"/>
    <n v="1285"/>
    <n v="-35.048820495599998"/>
    <n v="-59.062568664600001"/>
    <n v="1407075"/>
    <n v="56283"/>
    <n v="309556500"/>
    <n v="30.96"/>
    <n v="147506.8297263"/>
    <n v="16.838679192499999"/>
  </r>
  <r>
    <x v="9"/>
    <x v="4"/>
    <s v="EL MANGRULLO"/>
    <s v="DE RUSCHI  CRESPO HNOS S.A."/>
    <n v="1284"/>
    <n v="-35.270789999999998"/>
    <n v="-59.43289"/>
    <n v="1405980"/>
    <n v="56239.199999999997"/>
    <n v="309315600"/>
    <n v="30.93"/>
    <n v="147392.03841911998"/>
    <n v="16.825575162"/>
  </r>
  <r>
    <x v="78"/>
    <x v="4"/>
    <s v="LA QUERENCIA"/>
    <s v="DAVIO JOSE LUIS Y DAVIO JUAN MANUEL S H"/>
    <n v="1273"/>
    <n v="-34.803690000000003"/>
    <n v="-59.689830000000001"/>
    <n v="1393935"/>
    <n v="55757.4"/>
    <n v="306665700"/>
    <n v="30.67"/>
    <n v="146129.33404014001"/>
    <n v="16.681430826500002"/>
  </r>
  <r>
    <x v="60"/>
    <x v="4"/>
    <s v="LOS CLAVELES"/>
    <s v="HIDALGO S A"/>
    <n v="1269"/>
    <n v="-37.654739999999997"/>
    <n v="-61.376550000000002"/>
    <n v="1389555"/>
    <n v="55582.2"/>
    <n v="305702100"/>
    <n v="30.57"/>
    <n v="145670.16881142001"/>
    <n v="16.629014704500001"/>
  </r>
  <r>
    <x v="47"/>
    <x v="4"/>
    <s v="NAYAHUE - TAMBO"/>
    <s v="NAYAHUE S A AGRIC GAND"/>
    <n v="1268"/>
    <n v="-35.079749999999997"/>
    <n v="-61.719880000000003"/>
    <n v="1388460"/>
    <n v="55538.400000000001"/>
    <n v="305461200"/>
    <n v="30.55"/>
    <n v="145555.37750423999"/>
    <n v="16.615910673999998"/>
  </r>
  <r>
    <x v="40"/>
    <x v="4"/>
    <s v="&quot;LOS PINOS&quot;"/>
    <s v="LOS PINOS DE TRONGE SOCIEDAD ANONIMA"/>
    <n v="1255"/>
    <n v="-36.441528320300002"/>
    <n v="-62.453350067099997"/>
    <n v="1374225"/>
    <n v="54969"/>
    <n v="302329500"/>
    <n v="30.23"/>
    <n v="144063.09051089999"/>
    <n v="16.445558277499998"/>
  </r>
  <r>
    <x v="8"/>
    <x v="4"/>
    <s v="LOS VASCOS"/>
    <s v="HORNERO CHICO S.A."/>
    <n v="1243"/>
    <n v="-36.940420000000003"/>
    <n v="-59.315199999999997"/>
    <n v="1361085"/>
    <n v="54443.4"/>
    <n v="299438700"/>
    <n v="29.94"/>
    <n v="142685.59482473999"/>
    <n v="16.288309911500001"/>
  </r>
  <r>
    <x v="82"/>
    <x v="4"/>
    <s v="DO?A MARIA"/>
    <s v="LA CHAVENSE SOCIEDAD ANONIMA"/>
    <n v="1229"/>
    <n v="-38.17586"/>
    <n v="-60.139769999999999"/>
    <n v="1345755"/>
    <n v="53830.2"/>
    <n v="296066100"/>
    <n v="29.61"/>
    <n v="141078.51652422"/>
    <n v="16.104853484500001"/>
  </r>
  <r>
    <x v="47"/>
    <x v="4"/>
    <s v="RAMON Y MARIA"/>
    <s v="ENCASTRE SA"/>
    <n v="1228"/>
    <n v="-35.250369999999997"/>
    <n v="-61.870100000000001"/>
    <n v="1344660"/>
    <n v="53786.400000000001"/>
    <n v="295825200"/>
    <n v="29.58"/>
    <n v="140963.72521703999"/>
    <n v="16.091749453999999"/>
  </r>
  <r>
    <x v="40"/>
    <x v="4"/>
    <s v="TAMBO 2"/>
    <s v="MARIA TERESA SUR SRL"/>
    <n v="1202"/>
    <n v="-36.248530000000002"/>
    <n v="-62.306609999999999"/>
    <n v="1316190"/>
    <n v="52647.6"/>
    <n v="289561800"/>
    <n v="28.96"/>
    <n v="137979.15123036"/>
    <n v="15.751044661"/>
  </r>
  <r>
    <x v="17"/>
    <x v="4"/>
    <s v="EL CENCERRO"/>
    <s v="CATTA RAUL HORACIO"/>
    <n v="1201"/>
    <n v="-34.087069999999997"/>
    <n v="-60.213833000000001"/>
    <n v="1315095"/>
    <n v="52603.8"/>
    <n v="289320900"/>
    <n v="28.93"/>
    <n v="137864.35992317999"/>
    <n v="15.737940630499999"/>
  </r>
  <r>
    <x v="33"/>
    <x v="4"/>
    <s v="PEHUEN"/>
    <s v="MARIN MATILDE"/>
    <n v="1196"/>
    <n v="-37.254980000000003"/>
    <n v="-58.560429999999997"/>
    <n v="1309620"/>
    <n v="52384.800000000003"/>
    <n v="288116400"/>
    <n v="28.81"/>
    <n v="137290.40338728001"/>
    <n v="15.672420478000001"/>
  </r>
  <r>
    <x v="48"/>
    <x v="4"/>
    <s v="EL CHOIQUE"/>
    <s v="AGRICOLA Y GANADERA MULVILLE SA"/>
    <n v="1192"/>
    <n v="-37.591799999999999"/>
    <n v="-58.802199999999999"/>
    <n v="1305240"/>
    <n v="52209.599999999999"/>
    <n v="287152800"/>
    <n v="28.72"/>
    <n v="136831.23815856001"/>
    <n v="15.620004356000001"/>
  </r>
  <r>
    <x v="8"/>
    <x v="4"/>
    <s v="LA INVERNADA"/>
    <s v="MU?OZ AMERICO CRISTOBAL"/>
    <n v="1189"/>
    <n v="-37.4179916382"/>
    <n v="-59.4737510681"/>
    <n v="1301955"/>
    <n v="52078.2"/>
    <n v="286430100"/>
    <n v="28.64"/>
    <n v="136486.86423702"/>
    <n v="15.5806922645"/>
  </r>
  <r>
    <x v="9"/>
    <x v="4"/>
    <s v="LA CASUALIDAD"/>
    <s v="CARLOS ALFREDO DASSO SOCIEDAD DE HECHO"/>
    <n v="1186"/>
    <n v="-35.05245"/>
    <n v="-59.025440000000003"/>
    <n v="1298670"/>
    <n v="51946.8"/>
    <n v="285707400"/>
    <n v="28.57"/>
    <n v="136142.49031547998"/>
    <n v="15.541380172999999"/>
  </r>
  <r>
    <x v="85"/>
    <x v="4"/>
    <s v="EL ABUELO"/>
    <s v="NESPRIAS HNOS DE GUILLERMO JOSE NESPRIAS Y ANA MARIA NESPRIA"/>
    <n v="1182"/>
    <n v="-34.563395999999997"/>
    <n v="-61.994414999999996"/>
    <n v="1294290"/>
    <n v="51771.6"/>
    <n v="284743800"/>
    <n v="28.47"/>
    <n v="135683.32508675999"/>
    <n v="15.488964050999998"/>
  </r>
  <r>
    <x v="103"/>
    <x v="4"/>
    <s v="SAN DIONISIO"/>
    <s v="AGROPECUARIA EL GRILLO SOC ANON"/>
    <n v="1182"/>
    <n v="-35.383760000000002"/>
    <n v="-63.048780000000001"/>
    <n v="1294290"/>
    <n v="51771.6"/>
    <n v="284743800"/>
    <n v="28.47"/>
    <n v="135683.32508675999"/>
    <n v="15.488964050999998"/>
  </r>
  <r>
    <x v="57"/>
    <x v="4"/>
    <s v="LA FLORA"/>
    <s v="LA FLORA S C A"/>
    <n v="1181"/>
    <n v="-36.754199981699998"/>
    <n v="-62.580020904500003"/>
    <n v="1293195"/>
    <n v="51727.8"/>
    <n v="284502900"/>
    <n v="28.45"/>
    <n v="135568.53377958"/>
    <n v="15.475860020500001"/>
  </r>
  <r>
    <x v="8"/>
    <x v="4"/>
    <s v="LONACEPIN"/>
    <s v="REDOLATTI ANGEL MIGUEL"/>
    <n v="1172"/>
    <n v="-37.185496999999998"/>
    <n v="-59.176876"/>
    <n v="1283340"/>
    <n v="51333.599999999999"/>
    <n v="282334800"/>
    <n v="28.23"/>
    <n v="134535.41201496002"/>
    <n v="15.357923746000003"/>
  </r>
  <r>
    <x v="47"/>
    <x v="4"/>
    <s v="SANTA ISABEL"/>
    <s v="SANTA ISABEL SOC EN COM POR ACCS"/>
    <n v="1169"/>
    <n v="-34.922739999999997"/>
    <n v="-61.383949999999999"/>
    <n v="1280055"/>
    <n v="51202.2"/>
    <n v="281612100"/>
    <n v="28.16"/>
    <n v="134191.03809342001"/>
    <n v="15.318611654500002"/>
  </r>
  <r>
    <x v="67"/>
    <x v="4"/>
    <s v="LA LUCHA"/>
    <s v="TAMBO NORTE SA"/>
    <n v="1168"/>
    <n v="-33.707099999999997"/>
    <n v="-60.925600000000003"/>
    <n v="1278960"/>
    <n v="51158.400000000001"/>
    <n v="281371200"/>
    <n v="28.14"/>
    <n v="134076.24678623999"/>
    <n v="15.305507623999999"/>
  </r>
  <r>
    <x v="55"/>
    <x v="4"/>
    <s v="EL FARO"/>
    <s v="MUT JAIME ALBERTO"/>
    <n v="1163"/>
    <n v="-35.977429999999998"/>
    <n v="-61.831319999999998"/>
    <n v="1273485"/>
    <n v="50939.4"/>
    <n v="280166700"/>
    <n v="28.02"/>
    <n v="133502.29025033998"/>
    <n v="15.239987471499997"/>
  </r>
  <r>
    <x v="8"/>
    <x v="4"/>
    <s v="BIZGANE"/>
    <s v="BASERRI S.R.L."/>
    <n v="1157"/>
    <n v="-37.497390000000003"/>
    <n v="-58.822629999999997"/>
    <n v="1266915"/>
    <n v="50676.6"/>
    <n v="278721300"/>
    <n v="27.87"/>
    <n v="132813.54240725999"/>
    <n v="15.161363288499999"/>
  </r>
  <r>
    <x v="88"/>
    <x v="4"/>
    <s v="MARA HUE"/>
    <s v="SCOFFIELD JUAN ERNESTO"/>
    <n v="1152"/>
    <n v="-39.535388946499999"/>
    <n v="-62.411018371600001"/>
    <n v="1261440"/>
    <n v="50457.599999999999"/>
    <n v="277516800"/>
    <n v="27.75"/>
    <n v="132239.58587136"/>
    <n v="15.095843136000001"/>
  </r>
  <r>
    <x v="85"/>
    <x v="4"/>
    <s v="LA COLONIA"/>
    <s v="VISION AGROPECUARIA S.A."/>
    <n v="1135"/>
    <n v="-34.800849999999997"/>
    <n v="-61.879899999999999"/>
    <n v="1242825"/>
    <n v="49713"/>
    <n v="273421500"/>
    <n v="27.34"/>
    <n v="130288.1336493"/>
    <n v="14.8730746175"/>
  </r>
  <r>
    <x v="103"/>
    <x v="4"/>
    <s v="DON EUGENIO"/>
    <s v="ZUBIAT JORGE OMAR"/>
    <n v="1134"/>
    <n v="-35.670960000000001"/>
    <n v="-62.841279999999998"/>
    <n v="1241730"/>
    <n v="49669.2"/>
    <n v="273180600"/>
    <n v="27.32"/>
    <n v="130173.34234212"/>
    <n v="14.859970586999999"/>
  </r>
  <r>
    <x v="87"/>
    <x v="4"/>
    <s v="LA AURORA"/>
    <s v="AUROPAMPA SA"/>
    <n v="1126"/>
    <n v="-36.607370000000003"/>
    <n v="-63.139780000000002"/>
    <n v="1232970"/>
    <n v="49318.8"/>
    <n v="271253400"/>
    <n v="27.13"/>
    <n v="129255.01188468"/>
    <n v="14.755138343"/>
  </r>
  <r>
    <x v="40"/>
    <x v="4"/>
    <s v="GURE AITA"/>
    <s v="ETCHEVERS BERNARDO LUIS, LIDIA RITA, LEONARDO RAMON , INES"/>
    <n v="1120"/>
    <n v="-36.220770000000002"/>
    <n v="-62.605589999999999"/>
    <n v="1226400"/>
    <n v="49056"/>
    <n v="269808000"/>
    <n v="26.98"/>
    <n v="128566.26404159999"/>
    <n v="14.67651416"/>
  </r>
  <r>
    <x v="103"/>
    <x v="4"/>
    <s v="TAMBO 2 - DON REMIGIO"/>
    <s v="HIJAS DE JUAN A HARRIET S A"/>
    <n v="1116"/>
    <n v="-35.492319999999999"/>
    <n v="-63.225380000000001"/>
    <n v="1222020"/>
    <n v="48880.800000000003"/>
    <n v="268844400"/>
    <n v="26.88"/>
    <n v="128107.09881287999"/>
    <n v="14.624098038"/>
  </r>
  <r>
    <x v="22"/>
    <x v="4"/>
    <s v="EL CERRO"/>
    <s v="LAYUS MARIO JULIO"/>
    <n v="1107"/>
    <n v="-37.269889831500002"/>
    <n v="-59.961128234900002"/>
    <n v="1212165"/>
    <n v="48486.6"/>
    <n v="266676300"/>
    <n v="26.67"/>
    <n v="127073.97704826"/>
    <n v="14.5061617635"/>
  </r>
  <r>
    <x v="79"/>
    <x v="4"/>
    <s v="S/N"/>
    <s v="ESTABLECIMIENTO EL CARMEN DE EDGARDO NESTOR Y JOSE MARIA ZOPPI"/>
    <n v="1107"/>
    <n v="-34.704050000000002"/>
    <n v="-63.377760000000002"/>
    <n v="1212165"/>
    <n v="48486.6"/>
    <n v="266676300"/>
    <n v="26.67"/>
    <n v="127073.97704826"/>
    <n v="14.5061617635"/>
  </r>
  <r>
    <x v="40"/>
    <x v="4"/>
    <s v="&quot;LAS ELENAS&quot;"/>
    <s v="LAS ELENAS 22 S.R.L."/>
    <n v="1106"/>
    <n v="-36.419040000000003"/>
    <n v="-62.653260000000003"/>
    <n v="1211070"/>
    <n v="48442.8"/>
    <n v="266435400"/>
    <n v="26.64"/>
    <n v="126959.18574108001"/>
    <n v="14.493057733000002"/>
  </r>
  <r>
    <x v="25"/>
    <x v="4"/>
    <s v="LA LIBERTAD"/>
    <s v="HIJOS DE EMILIO BARRETO SOCIEDAD ANONIMA"/>
    <n v="1100"/>
    <n v="-37.886830000000003"/>
    <n v="-58.121160000000003"/>
    <n v="1204500"/>
    <n v="48180"/>
    <n v="264990000"/>
    <n v="26.5"/>
    <n v="126270.43789799999"/>
    <n v="14.414433549999998"/>
  </r>
  <r>
    <x v="50"/>
    <x v="4"/>
    <s v="CABA?AS Y TAMBOS ALICIA"/>
    <s v="LORENTOR S A"/>
    <n v="1097"/>
    <n v="-35.074669999999998"/>
    <n v="-57.972000000000001"/>
    <n v="1201215"/>
    <n v="48048.6"/>
    <n v="264267300"/>
    <n v="26.43"/>
    <n v="125926.06397645999"/>
    <n v="14.375121458499999"/>
  </r>
  <r>
    <x v="40"/>
    <x v="4"/>
    <s v="EL RECUERDO"/>
    <s v="EL RECUERDO S.H. DE BOEDO,  JOSE; GONZALEZ, OLGAR ESTER Y BO"/>
    <n v="1087"/>
    <n v="-36.35839"/>
    <n v="-62.738140000000001"/>
    <n v="1190265"/>
    <n v="47610.6"/>
    <n v="261858300"/>
    <n v="26.19"/>
    <n v="124778.15090466"/>
    <n v="14.2440811535"/>
  </r>
  <r>
    <x v="55"/>
    <x v="4"/>
    <s v="LA PAULA"/>
    <s v="AGROPECUARIA EL GRILLO SOC ANON"/>
    <n v="1077"/>
    <n v="-36.08643"/>
    <n v="-61.883139999999997"/>
    <n v="1179315"/>
    <n v="47172.6"/>
    <n v="259449300"/>
    <n v="25.94"/>
    <n v="123630.23783285999"/>
    <n v="14.113040848499999"/>
  </r>
  <r>
    <x v="106"/>
    <x v="4"/>
    <s v="EL CIELO"/>
    <s v="FERRER JOSE ENRIQUE"/>
    <n v="1075"/>
    <n v="-35.280839999999998"/>
    <n v="-57.975990000000003"/>
    <n v="1177125"/>
    <n v="47085"/>
    <n v="258967500"/>
    <n v="25.9"/>
    <n v="123400.65521849999"/>
    <n v="14.086832787499999"/>
  </r>
  <r>
    <x v="40"/>
    <x v="4"/>
    <s v="&quot;LA SEBA&quot;"/>
    <s v="BOUISSOU ADRIAN"/>
    <n v="1065"/>
    <n v="-36.197319999999998"/>
    <n v="-62.634610000000002"/>
    <n v="1166175"/>
    <n v="46647"/>
    <n v="256558500"/>
    <n v="25.66"/>
    <n v="122252.74214670001"/>
    <n v="13.955792482500001"/>
  </r>
  <r>
    <x v="40"/>
    <x v="4"/>
    <s v="LA CARABA"/>
    <s v="TROPINI RAUL OSVALDO"/>
    <n v="1063"/>
    <n v="-36.278210000000001"/>
    <n v="-62.606189999999998"/>
    <n v="1163985"/>
    <n v="46559.4"/>
    <n v="256076700"/>
    <n v="25.61"/>
    <n v="122023.15953234"/>
    <n v="13.9295844215"/>
  </r>
  <r>
    <x v="47"/>
    <x v="4"/>
    <s v="LAS ILUSIONES"/>
    <s v="CASGUT SOCIEDAD ANONIMA"/>
    <n v="1058"/>
    <n v="-35.354509999999998"/>
    <n v="-61.572270000000003"/>
    <n v="1158510"/>
    <n v="46340.4"/>
    <n v="254872200"/>
    <n v="25.49"/>
    <n v="121449.20299644001"/>
    <n v="13.864064269000002"/>
  </r>
  <r>
    <x v="25"/>
    <x v="4"/>
    <s v="LOS CARDOS"/>
    <s v="BORMIDA S A INMOB Y FINANCIERA"/>
    <n v="1057"/>
    <n v="-37.741799999999998"/>
    <n v="-58.04466"/>
    <n v="1157415"/>
    <n v="46296.6"/>
    <n v="254631300"/>
    <n v="25.46"/>
    <n v="121334.41168926"/>
    <n v="13.850960238500001"/>
  </r>
  <r>
    <x v="40"/>
    <x v="4"/>
    <s v="&quot;AYELEN&quot;"/>
    <s v="GENS HECTOR MAURICIO"/>
    <n v="1056"/>
    <n v="-36.231766"/>
    <n v="-62.654713000000001"/>
    <n v="1156320"/>
    <n v="46252.800000000003"/>
    <n v="254390400"/>
    <n v="25.44"/>
    <n v="121219.62038207999"/>
    <n v="13.837856207999998"/>
  </r>
  <r>
    <x v="79"/>
    <x v="4"/>
    <s v="EL PEGUAL"/>
    <s v="TECNOVA SA PLANIFICACION NUEVAS TECNOLOGIAS"/>
    <n v="1050"/>
    <n v="-34.740729999999999"/>
    <n v="-62.963059999999999"/>
    <n v="1149750"/>
    <n v="45990"/>
    <n v="252945000"/>
    <n v="25.29"/>
    <n v="120530.87253899999"/>
    <n v="13.759232024999999"/>
  </r>
  <r>
    <x v="28"/>
    <x v="4"/>
    <s v="LA NORUMBEGA"/>
    <s v="VERGES JUAN Y BARZI GRACIELA DE VERGES S.H."/>
    <n v="1050"/>
    <n v="-35.475430000000003"/>
    <n v="-60.796729999999997"/>
    <n v="1149750"/>
    <n v="45990"/>
    <n v="252945000"/>
    <n v="25.29"/>
    <n v="120530.87253899999"/>
    <n v="13.759232024999999"/>
  </r>
  <r>
    <x v="24"/>
    <x v="4"/>
    <s v="LA ORACION"/>
    <s v="ESTANCIAS EL ALBA S A ACI"/>
    <n v="1042"/>
    <n v="-34.469570159900002"/>
    <n v="-60.104598998999997"/>
    <n v="1140990"/>
    <n v="45639.6"/>
    <n v="251017800"/>
    <n v="25.1"/>
    <n v="119612.54208156001"/>
    <n v="13.654399781"/>
  </r>
  <r>
    <x v="35"/>
    <x v="4"/>
    <s v="DON MAURICIO"/>
    <s v="CUNIBERTI JORGE ALBERTO"/>
    <n v="1038"/>
    <n v="-36.458829999999999"/>
    <n v="-62.756900000000002"/>
    <n v="1136610"/>
    <n v="45464.4"/>
    <n v="250054200"/>
    <n v="25.01"/>
    <n v="119153.37685284"/>
    <n v="13.601983659"/>
  </r>
  <r>
    <x v="9"/>
    <x v="4"/>
    <s v="LA CASUALIDAD"/>
    <s v="LA MATURRACA S.R.L."/>
    <n v="1037"/>
    <n v="-35.05245"/>
    <n v="-59.025440000000003"/>
    <n v="1135515"/>
    <n v="45420.6"/>
    <n v="249813300"/>
    <n v="24.98"/>
    <n v="119038.58554566"/>
    <n v="13.588879628499999"/>
  </r>
  <r>
    <x v="49"/>
    <x v="4"/>
    <s v="LOS AROMOS"/>
    <s v="CESA CARLOS ALBERTO"/>
    <n v="1034"/>
    <n v="-35.719580000000001"/>
    <n v="-58.544649999999997"/>
    <n v="1132230"/>
    <n v="45289.2"/>
    <n v="249090600"/>
    <n v="24.91"/>
    <n v="118694.21162412"/>
    <n v="13.549567537"/>
  </r>
  <r>
    <x v="25"/>
    <x v="4"/>
    <s v="ALELUYA"/>
    <s v="ESTANCIA ALELUYA SOCIEDAD ANONIMA"/>
    <n v="1032"/>
    <n v="-37.587020000000003"/>
    <n v="-58.66525"/>
    <n v="1130040"/>
    <n v="45201.599999999999"/>
    <n v="248608800"/>
    <n v="24.86"/>
    <n v="118464.62900976"/>
    <n v="13.523359476"/>
  </r>
  <r>
    <x v="26"/>
    <x v="4"/>
    <s v="LA ESTRELLA"/>
    <s v="GIUSTI ENRIQUE CARLOS"/>
    <n v="1021"/>
    <n v="-35.195639999999997"/>
    <n v="-60.93206"/>
    <n v="1117995"/>
    <n v="44719.8"/>
    <n v="245958900"/>
    <n v="24.6"/>
    <n v="117201.92463078001"/>
    <n v="13.379215140500001"/>
  </r>
  <r>
    <x v="93"/>
    <x v="4"/>
    <s v="LA LUISA"/>
    <s v="M.KISS SA"/>
    <n v="1018"/>
    <n v="-35.86656"/>
    <n v="-58.408430000000003"/>
    <n v="1114710"/>
    <n v="44588.4"/>
    <n v="245236200"/>
    <n v="24.52"/>
    <n v="116857.55070923999"/>
    <n v="13.339903048999998"/>
  </r>
  <r>
    <x v="8"/>
    <x v="4"/>
    <s v="LA VICTORIA"/>
    <s v="ARECO MARIA JOSE"/>
    <n v="1017"/>
    <n v="-37.487270000000002"/>
    <n v="-59.2029"/>
    <n v="1113615"/>
    <n v="44544.6"/>
    <n v="244995300"/>
    <n v="24.5"/>
    <n v="116742.75940206001"/>
    <n v="13.326799018500001"/>
  </r>
  <r>
    <x v="8"/>
    <x v="4"/>
    <s v="LA TOBIANA"/>
    <s v="INZA JOSE HUGO"/>
    <n v="1017"/>
    <n v="-37.457099999999997"/>
    <n v="-59.302280000000003"/>
    <n v="1113615"/>
    <n v="44544.6"/>
    <n v="244995300"/>
    <n v="24.5"/>
    <n v="116742.75940206001"/>
    <n v="13.326799018500001"/>
  </r>
  <r>
    <x v="105"/>
    <x v="4"/>
    <s v="SAN FRANCISCO"/>
    <s v="MANUKA"/>
    <n v="1014"/>
    <n v="-38.294690000000003"/>
    <n v="-61.962470000000003"/>
    <n v="1110330"/>
    <n v="44413.2"/>
    <n v="244272600"/>
    <n v="24.43"/>
    <n v="116398.38548052"/>
    <n v="13.287486927"/>
  </r>
  <r>
    <x v="48"/>
    <x v="4"/>
    <s v="CARIBU"/>
    <s v="LLORENTE CARLOS GALO"/>
    <n v="1009"/>
    <n v="-38.527099999999997"/>
    <n v="-58.569569999999999"/>
    <n v="1104855"/>
    <n v="44194.2"/>
    <n v="243068100"/>
    <n v="24.31"/>
    <n v="115824.42894462"/>
    <n v="13.2219667745"/>
  </r>
  <r>
    <x v="8"/>
    <x v="4"/>
    <s v="EL REZONGO"/>
    <s v="MAGNASCO ESTEBAN JOSE"/>
    <n v="1009"/>
    <n v="-37.604990000000001"/>
    <n v="-59.023119999999999"/>
    <n v="1104855"/>
    <n v="44194.2"/>
    <n v="243068100"/>
    <n v="24.31"/>
    <n v="115824.42894462"/>
    <n v="13.2219667745"/>
  </r>
  <r>
    <x v="88"/>
    <x v="4"/>
    <s v="EL CACIQUE"/>
    <s v="SIERRA MANSA S.R.L."/>
    <n v="1008"/>
    <n v="-39.269150000000003"/>
    <n v="-62.598190000000002"/>
    <n v="1103760"/>
    <n v="44150.400000000001"/>
    <n v="242827200"/>
    <n v="24.28"/>
    <n v="115709.63763744001"/>
    <n v="13.208862744000001"/>
  </r>
  <r>
    <x v="60"/>
    <x v="4"/>
    <s v="EL 29"/>
    <s v="NUEVOS TAMBOS S.A."/>
    <n v="1005"/>
    <n v="-37.23462"/>
    <n v="-61.06973"/>
    <n v="1100475"/>
    <n v="44019"/>
    <n v="242104500"/>
    <n v="24.21"/>
    <n v="115365.2637159"/>
    <n v="13.1695506525"/>
  </r>
  <r>
    <x v="11"/>
    <x v="4"/>
    <s v="LA JOSEFINA"/>
    <s v="AGROBEL S A"/>
    <n v="1004"/>
    <n v="-34.305239999999998"/>
    <n v="-59.704230000000003"/>
    <n v="1099380"/>
    <n v="43975.199999999997"/>
    <n v="241863600"/>
    <n v="24.19"/>
    <n v="115250.47240871999"/>
    <n v="13.156446621999999"/>
  </r>
  <r>
    <x v="80"/>
    <x v="4"/>
    <s v="LOS ANDES"/>
    <s v="SOLANDES S A AGROP Y DE INVERSIONES"/>
    <n v="1003"/>
    <n v="-34.934379999999997"/>
    <n v="-62.554180000000002"/>
    <n v="1098285"/>
    <n v="43931.4"/>
    <n v="241622700"/>
    <n v="24.16"/>
    <n v="115135.68110154"/>
    <n v="13.1433425915"/>
  </r>
  <r>
    <x v="35"/>
    <x v="4"/>
    <s v="LA JULIA"/>
    <s v="LA JULIA SACYA"/>
    <n v="1001"/>
    <n v="-36.492350000000002"/>
    <n v="-63.101599999999998"/>
    <n v="1096095"/>
    <n v="43843.8"/>
    <n v="241140900"/>
    <n v="24.11"/>
    <n v="114906.09848718"/>
    <n v="13.1171345305"/>
  </r>
  <r>
    <x v="72"/>
    <x v="4"/>
    <s v="EL PLATO"/>
    <s v="LOWE ERNESTO DUDLEY"/>
    <n v="1000"/>
    <n v="-35.066079999999999"/>
    <n v="-62.648789999999998"/>
    <n v="1095000"/>
    <n v="43800"/>
    <n v="240900000"/>
    <n v="24.09"/>
    <n v="114791.30718"/>
    <n v="13.1040305"/>
  </r>
  <r>
    <x v="23"/>
    <x v="4"/>
    <s v="LA INES"/>
    <s v="URRIZA JOSE LUIS"/>
    <n v="992"/>
    <n v="-36.850960000000001"/>
    <n v="-63.300559999999997"/>
    <n v="1086240"/>
    <n v="43449.599999999999"/>
    <n v="238972800"/>
    <n v="23.9"/>
    <n v="113872.97672256001"/>
    <n v="12.999198256000001"/>
  </r>
  <r>
    <x v="107"/>
    <x v="4"/>
    <s v="GANADERA SAN MARTIN"/>
    <s v="GANADERA SAN MARTIN S C A"/>
    <n v="989"/>
    <n v="-37.69408"/>
    <n v="-62.460290000000001"/>
    <n v="1082955"/>
    <n v="43318.2"/>
    <n v="238250100"/>
    <n v="23.83"/>
    <n v="113528.60280102"/>
    <n v="12.9598861645"/>
  </r>
  <r>
    <x v="3"/>
    <x v="4"/>
    <s v="DON ROSENDO"/>
    <s v="URRUTIA ROSENDO Y PENDAS DE URRUTIA NELIDA"/>
    <n v="988"/>
    <n v="-36.033969999999997"/>
    <n v="-61.21011"/>
    <n v="1081860"/>
    <n v="43274.400000000001"/>
    <n v="238009200"/>
    <n v="23.8"/>
    <n v="113413.81149384"/>
    <n v="12.946782133999999"/>
  </r>
  <r>
    <x v="88"/>
    <x v="4"/>
    <s v="SAN IGNACIO/LA FLORIDA"/>
    <s v="GHEZZI CARLOS ALBERTO"/>
    <n v="986"/>
    <n v="-39.4482"/>
    <n v="-62.91375"/>
    <n v="1079670"/>
    <n v="43186.8"/>
    <n v="237527400"/>
    <n v="23.75"/>
    <n v="113184.22887948"/>
    <n v="12.920574072999999"/>
  </r>
  <r>
    <x v="40"/>
    <x v="4"/>
    <s v="&quot;DON ROQUE&quot;"/>
    <s v="TAMBO AGRO DON ROQUE S.R.L."/>
    <n v="979"/>
    <n v="-36.19417"/>
    <n v="-62.637909999999998"/>
    <n v="1072005"/>
    <n v="42880.2"/>
    <n v="235841100"/>
    <n v="23.58"/>
    <n v="112380.68972921999"/>
    <n v="12.828845859499998"/>
  </r>
  <r>
    <x v="40"/>
    <x v="4"/>
    <s v="&quot;EL PELUDO&quot;"/>
    <s v="MATELISTO S.A."/>
    <n v="975"/>
    <n v="-36.114570000000001"/>
    <n v="-62.699269999999999"/>
    <n v="1067625"/>
    <n v="42705"/>
    <n v="234877500"/>
    <n v="23.49"/>
    <n v="111921.5245005"/>
    <n v="12.776429737500001"/>
  </r>
  <r>
    <x v="106"/>
    <x v="4"/>
    <s v="LOS TAMBOS S DE H"/>
    <s v="LOPEZ SECO NICASIO"/>
    <n v="974"/>
    <n v="-35.201588000000001"/>
    <n v="-58.096992"/>
    <n v="1066530"/>
    <n v="42661.2"/>
    <n v="234636600"/>
    <n v="23.46"/>
    <n v="111806.73319331999"/>
    <n v="12.763325706999998"/>
  </r>
  <r>
    <x v="85"/>
    <x v="4"/>
    <s v="EL CHAJA"/>
    <s v="LOS CHA?ARES S A.A.I.C. Y F."/>
    <n v="973"/>
    <n v="-34.656579999999998"/>
    <n v="-61.924799999999998"/>
    <n v="1065435"/>
    <n v="42617.4"/>
    <n v="234395700"/>
    <n v="23.44"/>
    <n v="111691.94188614"/>
    <n v="12.750221676500001"/>
  </r>
  <r>
    <x v="28"/>
    <x v="4"/>
    <s v="FERNANDO MARIA"/>
    <s v="SERENAR SOCIEDAD ANONIMA"/>
    <n v="969"/>
    <n v="-35.591349999999998"/>
    <n v="-61.16883"/>
    <n v="1061055"/>
    <n v="42442.2"/>
    <n v="233432100"/>
    <n v="23.34"/>
    <n v="111232.77665742001"/>
    <n v="12.6978055545"/>
  </r>
  <r>
    <x v="40"/>
    <x v="4"/>
    <s v="SAN LUIS"/>
    <s v="TROYA FABIO GUSTAVO"/>
    <n v="969"/>
    <n v="-36.243270000000003"/>
    <n v="-62.444980000000001"/>
    <n v="1061055"/>
    <n v="42442.2"/>
    <n v="233432100"/>
    <n v="23.34"/>
    <n v="111232.77665742001"/>
    <n v="12.6978055545"/>
  </r>
  <r>
    <x v="96"/>
    <x v="4"/>
    <s v="EL CASAL"/>
    <s v="EL CASAL S A COMERCIAL AGROPECUARIA E INMOBILIARIA"/>
    <n v="965"/>
    <n v="-37.510930000000002"/>
    <n v="-57.353743999999999"/>
    <n v="1056675"/>
    <n v="42267"/>
    <n v="232468500"/>
    <n v="23.25"/>
    <n v="110773.61142869999"/>
    <n v="12.6453894325"/>
  </r>
  <r>
    <x v="40"/>
    <x v="4"/>
    <s v="&quot;LA BOYA&quot;"/>
    <s v="SEQUEIROS ROBERTO ALEJANDRO"/>
    <n v="962"/>
    <n v="-36.097320000000003"/>
    <n v="-62.761209999999998"/>
    <n v="1053390"/>
    <n v="42135.6"/>
    <n v="231745800"/>
    <n v="23.17"/>
    <n v="110429.23750716001"/>
    <n v="12.606077341000001"/>
  </r>
  <r>
    <x v="39"/>
    <x v="4"/>
    <s v="CABA?A LOS NOGALES"/>
    <s v="GENETICA NOGALES S.A."/>
    <n v="957"/>
    <n v="-34.956200000000003"/>
    <n v="-59.317030000000003"/>
    <n v="1047915"/>
    <n v="41916.6"/>
    <n v="230541300"/>
    <n v="23.05"/>
    <n v="109855.28097126"/>
    <n v="12.540557188499999"/>
  </r>
  <r>
    <x v="13"/>
    <x v="4"/>
    <s v="LA LUMINARIA"/>
    <s v="LA LUMINARIA S A"/>
    <n v="954"/>
    <n v="-34.990299999999998"/>
    <n v="-58.835999999999999"/>
    <n v="1044630"/>
    <n v="41785.199999999997"/>
    <n v="229818600"/>
    <n v="22.98"/>
    <n v="109510.90704971999"/>
    <n v="12.501245096999998"/>
  </r>
  <r>
    <x v="72"/>
    <x v="4"/>
    <s v="TRES ISLAS"/>
    <s v="TRES ISLAS SOCIEDAD ANONIMA COMERCIAL INDUSTRIAL FINANCIERA"/>
    <n v="953"/>
    <n v="-35.060749999999999"/>
    <n v="-62.457500000000003"/>
    <n v="1043535"/>
    <n v="41741.4"/>
    <n v="229577700"/>
    <n v="22.96"/>
    <n v="109396.11574254"/>
    <n v="12.488141066500001"/>
  </r>
  <r>
    <x v="18"/>
    <x v="4"/>
    <s v="EL TRIANGULO"/>
    <s v="LAGUNAK S.A."/>
    <n v="952"/>
    <n v="-34.036149999999999"/>
    <n v="-60.464779999999998"/>
    <n v="1042440"/>
    <n v="41697.599999999999"/>
    <n v="229336800"/>
    <n v="22.93"/>
    <n v="109281.32443536"/>
    <n v="12.475037036"/>
  </r>
  <r>
    <x v="75"/>
    <x v="4"/>
    <s v="LAS LILAS"/>
    <s v="EDUARDO CERNADAS S A"/>
    <n v="951"/>
    <n v="-35.780120849600003"/>
    <n v="-58.289600372300001"/>
    <n v="1041345"/>
    <n v="41653.800000000003"/>
    <n v="229095900"/>
    <n v="22.91"/>
    <n v="109166.53312818"/>
    <n v="12.461933005500001"/>
  </r>
  <r>
    <x v="51"/>
    <x v="4"/>
    <s v="SAN JAVIER"/>
    <s v="IRIGOITE E HIJOS S.R.L."/>
    <n v="947"/>
    <n v="-35.475969999999997"/>
    <n v="-58.404699999999998"/>
    <n v="1036965"/>
    <n v="41478.6"/>
    <n v="228132300"/>
    <n v="22.81"/>
    <n v="108707.36789945999"/>
    <n v="12.409516883499998"/>
  </r>
  <r>
    <x v="23"/>
    <x v="4"/>
    <s v="LA ESTHER"/>
    <s v="SPA SOCIEDAD ANONIMA"/>
    <n v="943"/>
    <n v="-37.239269999999998"/>
    <n v="-63.021769999999997"/>
    <n v="1032585"/>
    <n v="41303.4"/>
    <n v="227168700"/>
    <n v="22.72"/>
    <n v="108248.20267073999"/>
    <n v="12.3571007615"/>
  </r>
  <r>
    <x v="3"/>
    <x v="4"/>
    <s v="SAN JUAN"/>
    <s v="ZUBILLAGA JORGE OSCAR"/>
    <n v="943"/>
    <n v="-36.407989999999998"/>
    <n v="-61.360320000000002"/>
    <n v="1032585"/>
    <n v="41303.4"/>
    <n v="227168700"/>
    <n v="22.72"/>
    <n v="108248.20267073999"/>
    <n v="12.3571007615"/>
  </r>
  <r>
    <x v="75"/>
    <x v="4"/>
    <s v="&quot;LA ALPINA&quot;"/>
    <s v="GAHWILER MARIO AUGUSTO"/>
    <n v="936"/>
    <n v="-35.930900000000001"/>
    <n v="-57.986629999999998"/>
    <n v="1024920"/>
    <n v="40996.800000000003"/>
    <n v="225482400"/>
    <n v="22.55"/>
    <n v="107444.66352048"/>
    <n v="12.265372548"/>
  </r>
  <r>
    <x v="8"/>
    <x v="4"/>
    <s v="SANTA MARIA"/>
    <s v="AGROMEGA S A"/>
    <n v="936"/>
    <n v="-37.351419999999997"/>
    <n v="-59.507770000000001"/>
    <n v="1024920"/>
    <n v="40996.800000000003"/>
    <n v="225482400"/>
    <n v="22.55"/>
    <n v="107444.66352048"/>
    <n v="12.265372548"/>
  </r>
  <r>
    <x v="3"/>
    <x v="4"/>
    <s v="LA MERCED"/>
    <s v="DON JACINTO SOCIEDAD ANONIMA AGROPECUARIA Y COMERCIAL"/>
    <n v="928"/>
    <n v="-36.350360870400003"/>
    <n v="-60.948680877699999"/>
    <n v="1016160"/>
    <n v="40646.400000000001"/>
    <n v="223555200"/>
    <n v="22.36"/>
    <n v="106526.33306304"/>
    <n v="12.160540304"/>
  </r>
  <r>
    <x v="32"/>
    <x v="4"/>
    <s v="TAMBO LA ROSA"/>
    <s v="AMONDARAIN S.A."/>
    <n v="922"/>
    <n v="-35.08925"/>
    <n v="-57.742100000000001"/>
    <n v="1009590"/>
    <n v="40383.599999999999"/>
    <n v="222109800"/>
    <n v="22.21"/>
    <n v="105837.58521996"/>
    <n v="12.081916121000001"/>
  </r>
  <r>
    <x v="8"/>
    <x v="4"/>
    <s v="DON MATEO"/>
    <s v="RISMAN S.A."/>
    <n v="916"/>
    <n v="-37.188870000000001"/>
    <n v="-58.961204000000002"/>
    <n v="1003020"/>
    <n v="40120.800000000003"/>
    <n v="220664400"/>
    <n v="22.07"/>
    <n v="105148.83737687999"/>
    <n v="12.003291937999998"/>
  </r>
  <r>
    <x v="26"/>
    <x v="4"/>
    <s v="SANTA MARIA"/>
    <s v="HIJOS DE J.M. LUBERRIAGA S.A."/>
    <n v="912"/>
    <n v="-35.154699999999998"/>
    <n v="-60.938389999999998"/>
    <n v="998640"/>
    <n v="39945.599999999999"/>
    <n v="219700800"/>
    <n v="21.97"/>
    <n v="104689.67214816"/>
    <n v="11.950875816"/>
  </r>
  <r>
    <x v="49"/>
    <x v="4"/>
    <s v="EL SAUCE VERDE"/>
    <s v="BOTTARO LUIS MARIA"/>
    <n v="911"/>
    <n v="-35.31212"/>
    <n v="-58.76688"/>
    <n v="997545"/>
    <n v="39901.800000000003"/>
    <n v="219459900"/>
    <n v="21.95"/>
    <n v="104574.88084098"/>
    <n v="11.937771785499999"/>
  </r>
  <r>
    <x v="65"/>
    <x v="4"/>
    <s v="EL RECUERDO"/>
    <s v="QUARKS DESARROLLOS AGROPECUARIOS SA"/>
    <n v="897"/>
    <n v="-34.631169999999997"/>
    <n v="-59.371830000000003"/>
    <n v="982215"/>
    <n v="39288.6"/>
    <n v="216087300"/>
    <n v="21.61"/>
    <n v="102967.80254046"/>
    <n v="11.754315358500001"/>
  </r>
  <r>
    <x v="108"/>
    <x v="4"/>
    <s v="SAN ISIDRO LABRADOR"/>
    <s v="GOYAIKE S A A C I Y F"/>
    <n v="896"/>
    <n v="-34.370649999999998"/>
    <n v="-58.791469999999997"/>
    <n v="981120"/>
    <n v="39244.800000000003"/>
    <n v="215846400"/>
    <n v="21.58"/>
    <n v="102853.01123327999"/>
    <n v="11.741211327999999"/>
  </r>
  <r>
    <x v="39"/>
    <x v="4"/>
    <s v="LA BONITA"/>
    <s v="PALIRRO S.R.L"/>
    <n v="891"/>
    <n v="-35.02375"/>
    <n v="-59.24335"/>
    <n v="975645"/>
    <n v="39025.800000000003"/>
    <n v="214641900"/>
    <n v="21.46"/>
    <n v="102279.05469738001"/>
    <n v="11.675691175500001"/>
  </r>
  <r>
    <x v="35"/>
    <x v="4"/>
    <s v="SAN JOSE"/>
    <s v="TAMBO SAN JOSE S.A."/>
    <n v="891"/>
    <n v="-36.5244598389"/>
    <n v="-62.771430969199997"/>
    <n v="975645"/>
    <n v="39025.800000000003"/>
    <n v="214641900"/>
    <n v="21.46"/>
    <n v="102279.05469738001"/>
    <n v="11.675691175500001"/>
  </r>
  <r>
    <x v="93"/>
    <x v="4"/>
    <s v="PORONGUITOS"/>
    <s v="ALCHIDAI SOCIEDAD ANONIMA"/>
    <n v="888"/>
    <n v="-35.855789184599999"/>
    <n v="-58.383998870799999"/>
    <n v="972360"/>
    <n v="38894.400000000001"/>
    <n v="213919200"/>
    <n v="21.39"/>
    <n v="101934.68077584"/>
    <n v="11.636379084"/>
  </r>
  <r>
    <x v="47"/>
    <x v="4"/>
    <s v="RAMON Y MARIA"/>
    <s v="FEDERALA PRIMERA SA"/>
    <n v="888"/>
    <n v="-35.193420410199998"/>
    <n v="-61.864391326899998"/>
    <n v="972360"/>
    <n v="38894.400000000001"/>
    <n v="213919200"/>
    <n v="21.39"/>
    <n v="101934.68077584"/>
    <n v="11.636379084"/>
  </r>
  <r>
    <x v="37"/>
    <x v="4"/>
    <s v="LA ILUSION (T/05)"/>
    <s v="MARIA TERESA SUR SRL"/>
    <n v="883"/>
    <n v="-37.119259999999997"/>
    <n v="-60.544199999999996"/>
    <n v="966885"/>
    <n v="38675.4"/>
    <n v="212714700"/>
    <n v="21.27"/>
    <n v="101360.72423994"/>
    <n v="11.5708589315"/>
  </r>
  <r>
    <x v="69"/>
    <x v="4"/>
    <s v="TAMBO LOS CEDROS"/>
    <s v="LOS CEDROS DE BOUSQUET FABIO JAVIER Y ADRIAN MAURO SH"/>
    <n v="880"/>
    <n v="-37.517789999999998"/>
    <n v="-62.784689999999998"/>
    <n v="963600"/>
    <n v="38544"/>
    <n v="211992000"/>
    <n v="21.2"/>
    <n v="101016.3503184"/>
    <n v="11.531546840000001"/>
  </r>
  <r>
    <x v="8"/>
    <x v="4"/>
    <s v="EL VIEJO CEIBO"/>
    <s v="EL VIEJO CEIBO S.A."/>
    <n v="878"/>
    <n v="-37.25065"/>
    <n v="-59.329051999999997"/>
    <n v="961410"/>
    <n v="38456.400000000001"/>
    <n v="211510200"/>
    <n v="21.15"/>
    <n v="100786.76770404"/>
    <n v="11.505338779000001"/>
  </r>
  <r>
    <x v="59"/>
    <x v="4"/>
    <s v="LOS NENES"/>
    <s v="AGROPECUARIA SETENIL SRL"/>
    <n v="873"/>
    <n v="-36.06062"/>
    <n v="-57.997399999999999"/>
    <n v="955935"/>
    <n v="38237.4"/>
    <n v="210305700"/>
    <n v="21.03"/>
    <n v="100212.81116814"/>
    <n v="11.439818626500001"/>
  </r>
  <r>
    <x v="8"/>
    <x v="4"/>
    <s v="LA BOMBILLA"/>
    <s v="MAGNASCO ATILIO JOSE"/>
    <n v="872"/>
    <n v="-37.341430000000003"/>
    <n v="-58.974029999999999"/>
    <n v="954840"/>
    <n v="38193.599999999999"/>
    <n v="210064800"/>
    <n v="21.01"/>
    <n v="100098.01986095999"/>
    <n v="11.426714595999998"/>
  </r>
  <r>
    <x v="35"/>
    <x v="4"/>
    <s v="TAMBO AVE MARIA"/>
    <s v="SEMILLAS DEL OESTE S R L"/>
    <n v="870"/>
    <n v="-36.508330000000001"/>
    <n v="-62.921759999999999"/>
    <n v="952650"/>
    <n v="38106"/>
    <n v="209583000"/>
    <n v="20.96"/>
    <n v="99868.437246599991"/>
    <n v="11.400506535"/>
  </r>
  <r>
    <x v="63"/>
    <x v="4"/>
    <s v="LA CARMELA"/>
    <s v="GENAGRO CHIVILCOY S.A."/>
    <n v="869"/>
    <n v="-34.955745999999998"/>
    <n v="-60.008899999999997"/>
    <n v="951555"/>
    <n v="38062.199999999997"/>
    <n v="209342100"/>
    <n v="20.93"/>
    <n v="99753.645939419992"/>
    <n v="11.387402504499999"/>
  </r>
  <r>
    <x v="8"/>
    <x v="4"/>
    <s v="LA NATIVA"/>
    <s v="TUCULET NAHILA"/>
    <n v="869"/>
    <n v="-37.531692999999997"/>
    <n v="-58.993088"/>
    <n v="951555"/>
    <n v="38062.199999999997"/>
    <n v="209342100"/>
    <n v="20.93"/>
    <n v="99753.645939419992"/>
    <n v="11.387402504499999"/>
  </r>
  <r>
    <x v="96"/>
    <x v="4"/>
    <s v="COMALAL"/>
    <s v="COMALAL SOCIEDAD ANONIMA AGRICOLA GANADERA E INMOBILIARIA"/>
    <n v="858"/>
    <n v="-38.081184"/>
    <n v="-57.707270000000001"/>
    <n v="939510"/>
    <n v="37580.400000000001"/>
    <n v="206692200"/>
    <n v="20.67"/>
    <n v="98490.941560439998"/>
    <n v="11.243258169000001"/>
  </r>
  <r>
    <x v="79"/>
    <x v="4"/>
    <s v="S/N"/>
    <s v="BERTOLA ALBERTO MIGUEL"/>
    <n v="855"/>
    <n v="-34.527340000000002"/>
    <n v="-63.379899999999999"/>
    <n v="936225"/>
    <n v="37449"/>
    <n v="205969500"/>
    <n v="20.6"/>
    <n v="98146.5676389"/>
    <n v="11.203946077499999"/>
  </r>
  <r>
    <x v="28"/>
    <x v="4"/>
    <s v="SAN JUAN"/>
    <s v="SUCESION DE DIBOS MARIA"/>
    <n v="854"/>
    <n v="-35.317740000000001"/>
    <n v="-61.110810000000001"/>
    <n v="935130"/>
    <n v="37405.199999999997"/>
    <n v="205728600"/>
    <n v="20.57"/>
    <n v="98031.776331720001"/>
    <n v="11.190842047"/>
  </r>
  <r>
    <x v="40"/>
    <x v="4"/>
    <s v="LA ESPERANZA"/>
    <s v="LA ESPERANZA DEL 30 S R L"/>
    <n v="853"/>
    <n v="-36.238230000000001"/>
    <n v="-62.975740000000002"/>
    <n v="934035"/>
    <n v="37361.4"/>
    <n v="205487700"/>
    <n v="20.55"/>
    <n v="97916.985024540001"/>
    <n v="11.177738016499999"/>
  </r>
  <r>
    <x v="9"/>
    <x v="4"/>
    <s v="LOS HERMANOS"/>
    <s v="AGGOLLIA HNOS. S.R.L"/>
    <n v="852"/>
    <n v="-35.279060000000001"/>
    <n v="-59.077010000000001"/>
    <n v="932940"/>
    <n v="37317.599999999999"/>
    <n v="205246800"/>
    <n v="20.52"/>
    <n v="97802.193717360002"/>
    <n v="11.164633986"/>
  </r>
  <r>
    <x v="79"/>
    <x v="4"/>
    <s v="LA VIZCACHERA"/>
    <s v="ESTANCIA LA VIZCACHERA SA"/>
    <n v="847"/>
    <n v="-34.791278839100002"/>
    <n v="-62.586189269999998"/>
    <n v="927465"/>
    <n v="37098.6"/>
    <n v="204042300"/>
    <n v="20.399999999999999"/>
    <n v="97228.23718145999"/>
    <n v="11.099113833499999"/>
  </r>
  <r>
    <x v="60"/>
    <x v="4"/>
    <s v="LA MIMOSA"/>
    <s v="ECKERT WALTER LUIS SANTIAGO"/>
    <n v="846"/>
    <n v="-37.504840850800001"/>
    <n v="-61.360458373999997"/>
    <n v="926370"/>
    <n v="37054.800000000003"/>
    <n v="203801400"/>
    <n v="20.38"/>
    <n v="97113.445874279991"/>
    <n v="11.086009803"/>
  </r>
  <r>
    <x v="8"/>
    <x v="4"/>
    <s v="SAN AGUSTIN"/>
    <s v="LARREA JUAN MANUEL"/>
    <n v="843"/>
    <n v="-37.401988983199999"/>
    <n v="-58.792140960700003"/>
    <n v="923085"/>
    <n v="36923.4"/>
    <n v="203078700"/>
    <n v="20.309999999999999"/>
    <n v="96769.071952739992"/>
    <n v="11.046697711499998"/>
  </r>
  <r>
    <x v="97"/>
    <x v="4"/>
    <s v="LA ARBOLEDA SAAG"/>
    <s v="LA ARBOLEDA S. A. A. G."/>
    <n v="839"/>
    <n v="-35.823540000000001"/>
    <n v="-61.207900000000002"/>
    <n v="918705"/>
    <n v="36748.199999999997"/>
    <n v="202115100"/>
    <n v="20.21"/>
    <n v="96309.906724019995"/>
    <n v="10.9942815895"/>
  </r>
  <r>
    <x v="41"/>
    <x v="4"/>
    <s v="CALDEN III"/>
    <s v="SERVICIOS AGROPECUARIOS EL SAUZALITO SOCIEDAD ANONIMA"/>
    <n v="830"/>
    <n v="-36.20458"/>
    <n v="-63.150019999999998"/>
    <n v="908850"/>
    <n v="36354"/>
    <n v="199947000"/>
    <n v="19.989999999999998"/>
    <n v="95276.7849594"/>
    <n v="10.876345315"/>
  </r>
  <r>
    <x v="40"/>
    <x v="4"/>
    <s v="SAN JUAN BAUTISTA"/>
    <s v="ITURRALDE RICARDO ROBERTO"/>
    <n v="830"/>
    <n v="-36.279870000000003"/>
    <n v="-62.613999999999997"/>
    <n v="908850"/>
    <n v="36354"/>
    <n v="199947000"/>
    <n v="19.989999999999998"/>
    <n v="95276.7849594"/>
    <n v="10.876345315"/>
  </r>
  <r>
    <x v="40"/>
    <x v="4"/>
    <s v="&quot;EL FORTIN&quot;"/>
    <s v="SALENTINOS SOCIEDAD ANONIMA"/>
    <n v="823"/>
    <n v="-36.353990000000003"/>
    <n v="-62.673450000000003"/>
    <n v="901185"/>
    <n v="36047.4"/>
    <n v="198260700"/>
    <n v="19.829999999999998"/>
    <n v="94473.245809139989"/>
    <n v="10.784617101499999"/>
  </r>
  <r>
    <x v="9"/>
    <x v="4"/>
    <s v="DON JUAN"/>
    <s v="TOMATIS SA"/>
    <n v="819"/>
    <n v="-35.162620544399999"/>
    <n v="-59.239009857200003"/>
    <n v="896805"/>
    <n v="35872.199999999997"/>
    <n v="197297100"/>
    <n v="19.73"/>
    <n v="94014.080580419992"/>
    <n v="10.732200979499998"/>
  </r>
  <r>
    <x v="35"/>
    <x v="4"/>
    <s v="SAN ANTONIO SUR"/>
    <s v="ELORTEGUI JULIO CESAR GUSTAVO EDUARDO Y MARIO MARCELO S.H."/>
    <n v="814"/>
    <n v="-36.528591155999997"/>
    <n v="-63.035728454599997"/>
    <n v="891330"/>
    <n v="35653.199999999997"/>
    <n v="196092600"/>
    <n v="19.61"/>
    <n v="93440.124044519995"/>
    <n v="10.666680826999999"/>
  </r>
  <r>
    <x v="1"/>
    <x v="4"/>
    <s v="SAN AGUSTIN"/>
    <s v="LA PINTORESCA S A"/>
    <n v="809"/>
    <n v="-34.368780000000001"/>
    <n v="-59.208069999999999"/>
    <n v="885855"/>
    <n v="35434.199999999997"/>
    <n v="194888100"/>
    <n v="19.489999999999998"/>
    <n v="92866.167508619998"/>
    <n v="10.601160674499999"/>
  </r>
  <r>
    <x v="40"/>
    <x v="4"/>
    <s v="&quot;SANTA MARIA&quot;"/>
    <s v="SERVIERES ENRIQUE ADRIAN"/>
    <n v="801"/>
    <n v="-36.133279999999999"/>
    <n v="-62.575539999999997"/>
    <n v="877095"/>
    <n v="35083.800000000003"/>
    <n v="192960900"/>
    <n v="19.3"/>
    <n v="91947.837051180002"/>
    <n v="10.4963284305"/>
  </r>
  <r>
    <x v="8"/>
    <x v="4"/>
    <s v="AMA LINA"/>
    <s v="DON ENRIQUE S A"/>
    <n v="799"/>
    <n v="-37.068150000000003"/>
    <n v="-59.492939999999997"/>
    <n v="874905"/>
    <n v="34996.199999999997"/>
    <n v="192479100"/>
    <n v="19.25"/>
    <n v="91718.254436820003"/>
    <n v="10.4701203695"/>
  </r>
  <r>
    <x v="73"/>
    <x v="4"/>
    <s v="&quot;20 DE JULIO&quot;"/>
    <s v="BOSSARELLI HERMANOS SOCIEDAD DE HECHO DE BOSSARELLI PATRICIO"/>
    <n v="799"/>
    <n v="-35.287080000000003"/>
    <n v="-60.139380000000003"/>
    <n v="874905"/>
    <n v="34996.199999999997"/>
    <n v="192479100"/>
    <n v="19.25"/>
    <n v="91718.254436820003"/>
    <n v="10.4701203695"/>
  </r>
  <r>
    <x v="13"/>
    <x v="4"/>
    <s v="LA LLAVE"/>
    <s v="MORRONE ANTONIO ROQUE"/>
    <n v="796"/>
    <n v="-34.944200000000002"/>
    <n v="-58.997199999999999"/>
    <n v="871620"/>
    <n v="34864.800000000003"/>
    <n v="191756400"/>
    <n v="19.18"/>
    <n v="91373.880515279991"/>
    <n v="10.430808277999999"/>
  </r>
  <r>
    <x v="103"/>
    <x v="4"/>
    <s v="LA LOMA"/>
    <s v="POLO JORGE ENRIQUE"/>
    <n v="794"/>
    <n v="-35.560138702400003"/>
    <n v="-62.904529571499999"/>
    <n v="869430"/>
    <n v="34777.199999999997"/>
    <n v="191274600"/>
    <n v="19.13"/>
    <n v="91144.297900920006"/>
    <n v="10.404600217"/>
  </r>
  <r>
    <x v="106"/>
    <x v="4"/>
    <s v="MANGRULLO"/>
    <s v="SANTA INES DEL PLATA S A"/>
    <n v="793"/>
    <n v="-35.273960000000002"/>
    <n v="-58.000990000000002"/>
    <n v="868335"/>
    <n v="34733.4"/>
    <n v="191033700"/>
    <n v="19.100000000000001"/>
    <n v="91029.506593740007"/>
    <n v="10.391496186500001"/>
  </r>
  <r>
    <x v="88"/>
    <x v="4"/>
    <s v="ALFALACTEA"/>
    <s v="ALFA LACTEA S.R.L"/>
    <n v="793"/>
    <n v="-39.328499999999998"/>
    <n v="-62.721600000000002"/>
    <n v="868335"/>
    <n v="34733.4"/>
    <n v="191033700"/>
    <n v="19.100000000000001"/>
    <n v="91029.506593740007"/>
    <n v="10.391496186500001"/>
  </r>
  <r>
    <x v="80"/>
    <x v="4"/>
    <s v="F.W"/>
    <s v="F W SOCIEDAD DE HECHO MIRANDA ALBERTO ANTONIO Y GARCIA NESTOR DARIO"/>
    <n v="789"/>
    <n v="-34.874250000000004"/>
    <n v="-62.501800000000003"/>
    <n v="863955"/>
    <n v="34558.199999999997"/>
    <n v="190070100"/>
    <n v="19.010000000000002"/>
    <n v="90570.341365019995"/>
    <n v="10.339080064499999"/>
  </r>
  <r>
    <x v="106"/>
    <x v="4"/>
    <s v="LOS CHARAS"/>
    <s v="AGROBOHNER SRL"/>
    <n v="789"/>
    <n v="-35.257759999999998"/>
    <n v="-58.17051"/>
    <n v="863955"/>
    <n v="34558.199999999997"/>
    <n v="190070100"/>
    <n v="19.010000000000002"/>
    <n v="90570.341365019995"/>
    <n v="10.339080064499999"/>
  </r>
  <r>
    <x v="22"/>
    <x v="4"/>
    <s v="SIEMPRE HERMANOS"/>
    <s v="MALLEA HNOS. S.A."/>
    <n v="786"/>
    <n v="-36.952500000000001"/>
    <n v="-59.858629999999998"/>
    <n v="860670"/>
    <n v="34426.800000000003"/>
    <n v="189347400"/>
    <n v="18.93"/>
    <n v="90225.967443479996"/>
    <n v="10.299767973"/>
  </r>
  <r>
    <x v="8"/>
    <x v="4"/>
    <s v="LA CIRIACA"/>
    <s v="MAGNASCO ESTEBAN JOSE"/>
    <n v="785"/>
    <n v="-37.049700000000001"/>
    <n v="-59.201799999999999"/>
    <n v="859575"/>
    <n v="34383"/>
    <n v="189106500"/>
    <n v="18.91"/>
    <n v="90111.176136299997"/>
    <n v="10.286663942499999"/>
  </r>
  <r>
    <x v="53"/>
    <x v="4"/>
    <s v="LA CLARITA"/>
    <s v="GUILS S A"/>
    <n v="783"/>
    <n v="-34.56315"/>
    <n v="-59.205030000000001"/>
    <n v="857385"/>
    <n v="34295.4"/>
    <n v="188624700"/>
    <n v="18.86"/>
    <n v="89881.593521939998"/>
    <n v="10.2604558815"/>
  </r>
  <r>
    <x v="8"/>
    <x v="4"/>
    <s v="DON ALEJANDRO"/>
    <s v="BRIVIO EDUARDO"/>
    <n v="783"/>
    <n v="-37.554749999999999"/>
    <n v="-59.198647000000001"/>
    <n v="857385"/>
    <n v="34295.4"/>
    <n v="188624700"/>
    <n v="18.86"/>
    <n v="89881.593521939998"/>
    <n v="10.2604558815"/>
  </r>
  <r>
    <x v="9"/>
    <x v="4"/>
    <s v="ESTAB. LA P"/>
    <s v="PERERA ANTONIO CARMELO"/>
    <n v="781"/>
    <n v="-34.98939"/>
    <n v="-59.061579999999999"/>
    <n v="855195"/>
    <n v="34207.800000000003"/>
    <n v="188142900"/>
    <n v="18.809999999999999"/>
    <n v="89652.010907579999"/>
    <n v="10.2342478205"/>
  </r>
  <r>
    <x v="40"/>
    <x v="4"/>
    <s v="LAS TRANQUERAS"/>
    <s v="MICHEO HECTOR ESTEBAN"/>
    <n v="779"/>
    <n v="-36.058819999999997"/>
    <n v="-62.734349999999999"/>
    <n v="853005"/>
    <n v="34120.199999999997"/>
    <n v="187661100"/>
    <n v="18.77"/>
    <n v="89422.42829322"/>
    <n v="10.2080397595"/>
  </r>
  <r>
    <x v="8"/>
    <x v="4"/>
    <s v="LA MARIA CRISTINA"/>
    <s v="LA FLORINDA S A"/>
    <n v="775"/>
    <n v="-37.124250000000004"/>
    <n v="-59.243470000000002"/>
    <n v="848625"/>
    <n v="33945"/>
    <n v="186697500"/>
    <n v="18.670000000000002"/>
    <n v="88963.263064500003"/>
    <n v="10.1556236375"/>
  </r>
  <r>
    <x v="11"/>
    <x v="4"/>
    <s v="LOS OMBUES"/>
    <s v="BLAQUIER JULIA ELENA"/>
    <n v="774"/>
    <n v="-34.31241"/>
    <n v="-59.727069999999998"/>
    <n v="847530"/>
    <n v="33901.199999999997"/>
    <n v="186456600"/>
    <n v="18.649999999999999"/>
    <n v="88848.471757319989"/>
    <n v="10.142519606999999"/>
  </r>
  <r>
    <x v="56"/>
    <x v="4"/>
    <s v="EL PARAISO"/>
    <s v="SUCESION DE AMBROSIUS LUIS CESAR"/>
    <n v="774"/>
    <n v="-38.705970000000001"/>
    <n v="-59.814979999999998"/>
    <n v="847530"/>
    <n v="33901.199999999997"/>
    <n v="186456600"/>
    <n v="18.649999999999999"/>
    <n v="88848.471757319989"/>
    <n v="10.142519606999999"/>
  </r>
  <r>
    <x v="40"/>
    <x v="4"/>
    <s v="&quot;SAN FELIX&quot;"/>
    <s v="BESTAKUR SOCIEDAD ANONIMA"/>
    <n v="772"/>
    <n v="-36.236849999999997"/>
    <n v="-62.524520000000003"/>
    <n v="845340"/>
    <n v="33813.599999999999"/>
    <n v="185974800"/>
    <n v="18.600000000000001"/>
    <n v="88618.88914295999"/>
    <n v="10.116311545999999"/>
  </r>
  <r>
    <x v="25"/>
    <x v="4"/>
    <s v="SAN ESTEBAN"/>
    <s v="AGROPECUARIA SAN ESTEBAN SCA"/>
    <n v="769"/>
    <n v="-37.879869999999997"/>
    <n v="-58.447899999999997"/>
    <n v="842055"/>
    <n v="33682.199999999997"/>
    <n v="185252100"/>
    <n v="18.53"/>
    <n v="88274.515221420006"/>
    <n v="10.076999454500001"/>
  </r>
  <r>
    <x v="72"/>
    <x v="4"/>
    <s v="LA GUENA"/>
    <s v="LA GUENA SRL"/>
    <n v="767"/>
    <n v="-35.124160000000003"/>
    <n v="-62.703090000000003"/>
    <n v="839865"/>
    <n v="33594.6"/>
    <n v="184770300"/>
    <n v="18.48"/>
    <n v="88044.932607060007"/>
    <n v="10.050791393500001"/>
  </r>
  <r>
    <x v="80"/>
    <x v="4"/>
    <s v="DON TOMAS"/>
    <s v="EDER HORACIO OSCAR"/>
    <n v="764"/>
    <n v="-34.818219999999997"/>
    <n v="-62.40531"/>
    <n v="836580"/>
    <n v="33463.199999999997"/>
    <n v="184047600"/>
    <n v="18.399999999999999"/>
    <n v="87700.558685519994"/>
    <n v="10.011479302"/>
  </r>
  <r>
    <x v="8"/>
    <x v="4"/>
    <s v="LA JUANITA"/>
    <s v="MIQUEO MARTIN OSVALDO"/>
    <n v="764"/>
    <n v="-37.15587"/>
    <n v="-59.10566"/>
    <n v="836580"/>
    <n v="33463.199999999997"/>
    <n v="184047600"/>
    <n v="18.399999999999999"/>
    <n v="87700.558685519994"/>
    <n v="10.011479302"/>
  </r>
  <r>
    <x v="40"/>
    <x v="4"/>
    <s v="S/N"/>
    <s v="CADIERNO RUBEN F Y DARIO A. SOCIEDAD DE HECHO"/>
    <n v="763"/>
    <n v="-36.457129999999999"/>
    <n v="-62.490600000000001"/>
    <n v="835485"/>
    <n v="33419.4"/>
    <n v="183806700"/>
    <n v="18.38"/>
    <n v="87585.767378339995"/>
    <n v="9.9983752714999987"/>
  </r>
  <r>
    <x v="41"/>
    <x v="4"/>
    <s v="EL SAUZALITO I-"/>
    <s v="MASZNIEZ ROLANDO"/>
    <n v="759"/>
    <n v="-36.161479999999997"/>
    <n v="-63.052930000000003"/>
    <n v="831105"/>
    <n v="33244.199999999997"/>
    <n v="182843100"/>
    <n v="18.28"/>
    <n v="87126.602149619997"/>
    <n v="9.9459591495000002"/>
  </r>
  <r>
    <x v="37"/>
    <x v="4"/>
    <s v="EL CHARABON (T/11)"/>
    <s v="DURA?ONA RICARDO HECTOR"/>
    <n v="757"/>
    <n v="-37.220146696999997"/>
    <n v="-60.511245830699998"/>
    <n v="828915"/>
    <n v="33156.6"/>
    <n v="182361300"/>
    <n v="18.239999999999998"/>
    <n v="86897.019535259999"/>
    <n v="9.9197510885"/>
  </r>
  <r>
    <x v="55"/>
    <x v="4"/>
    <s v="LAS MARIANAS"/>
    <s v="TAMBO CO  S R L"/>
    <n v="752"/>
    <n v="-36.145259857200003"/>
    <n v="-61.913791656500003"/>
    <n v="823440"/>
    <n v="32937.599999999999"/>
    <n v="181156800"/>
    <n v="18.12"/>
    <n v="86323.062999360001"/>
    <n v="9.8542309360000004"/>
  </r>
  <r>
    <x v="79"/>
    <x v="4"/>
    <s v="EL AMANECER"/>
    <s v="AROZARENA JOSE LORENZO"/>
    <n v="744"/>
    <n v="-34.821100000000001"/>
    <n v="-63.285020000000003"/>
    <n v="814680"/>
    <n v="32587.200000000001"/>
    <n v="179229600"/>
    <n v="17.920000000000002"/>
    <n v="85404.732541920006"/>
    <n v="9.7493986920000015"/>
  </r>
  <r>
    <x v="2"/>
    <x v="4"/>
    <s v="EL RECUERDO"/>
    <s v="SUCESION DE BARDENGO LUISA NORA"/>
    <n v="743"/>
    <n v="-34.988149999999997"/>
    <n v="-60.212449999999997"/>
    <n v="813585"/>
    <n v="32543.4"/>
    <n v="178988700"/>
    <n v="17.899999999999999"/>
    <n v="85289.941234740007"/>
    <n v="9.7362946615000006"/>
  </r>
  <r>
    <x v="97"/>
    <x v="4"/>
    <s v="EL RODEO"/>
    <s v="PLANTCO S A I C"/>
    <n v="743"/>
    <n v="-35.492549896200003"/>
    <n v="-61.600200653100003"/>
    <n v="813585"/>
    <n v="32543.4"/>
    <n v="178988700"/>
    <n v="17.899999999999999"/>
    <n v="85289.941234740007"/>
    <n v="9.7362946615000006"/>
  </r>
  <r>
    <x v="79"/>
    <x v="4"/>
    <s v="LOS RECUERDOS"/>
    <s v="GANADERA DOS OLIVOS S.A"/>
    <n v="743"/>
    <n v="-34.86439"/>
    <n v="-62.665930000000003"/>
    <n v="813585"/>
    <n v="32543.4"/>
    <n v="178988700"/>
    <n v="17.899999999999999"/>
    <n v="85289.941234740007"/>
    <n v="9.7362946615000006"/>
  </r>
  <r>
    <x v="69"/>
    <x v="4"/>
    <s v="LA CAMBICHA TAMBO"/>
    <s v="DESTREE CARLOS ALBERTO"/>
    <n v="741"/>
    <n v="-37.577553000000002"/>
    <n v="-62.870899999999999"/>
    <n v="811395"/>
    <n v="32455.8"/>
    <n v="178506900"/>
    <n v="17.850000000000001"/>
    <n v="85060.358620379993"/>
    <n v="9.7100866004999986"/>
  </r>
  <r>
    <x v="13"/>
    <x v="4"/>
    <s v="SAN PABLO"/>
    <s v="ESTANCIA SAN PABLO S A"/>
    <n v="740"/>
    <n v="-35.0339012146"/>
    <n v="-58.940898895300002"/>
    <n v="810300"/>
    <n v="32412"/>
    <n v="178266000"/>
    <n v="17.829999999999998"/>
    <n v="84945.567313199994"/>
    <n v="9.6969825699999994"/>
  </r>
  <r>
    <x v="73"/>
    <x v="4"/>
    <s v="EL TAMBO"/>
    <s v="UNIVERSIDAD NACIONAL DE LA PLATA"/>
    <n v="740"/>
    <n v="-35.589219999999997"/>
    <n v="-60.561140000000002"/>
    <n v="810300"/>
    <n v="32412"/>
    <n v="178266000"/>
    <n v="17.829999999999998"/>
    <n v="84945.567313199994"/>
    <n v="9.6969825699999994"/>
  </r>
  <r>
    <x v="55"/>
    <x v="4"/>
    <s v="DON ALBERTO"/>
    <s v="MAKUSIM S R L"/>
    <n v="739"/>
    <n v="-35.894869999999997"/>
    <n v="-61.760930000000002"/>
    <n v="809205"/>
    <n v="32368.2"/>
    <n v="178025100"/>
    <n v="17.8"/>
    <n v="84830.776006019994"/>
    <n v="9.6838785395000002"/>
  </r>
  <r>
    <x v="40"/>
    <x v="4"/>
    <s v="&quot;TARVES&quot;"/>
    <s v="EL PORVENIR SOCIEDAD DE HECHO DE SINCLAIR MARIA Y SINCLAIR P"/>
    <n v="739"/>
    <n v="-36.113761901899998"/>
    <n v="-62.6731987"/>
    <n v="809205"/>
    <n v="32368.2"/>
    <n v="178025100"/>
    <n v="17.8"/>
    <n v="84830.776006019994"/>
    <n v="9.6838785395000002"/>
  </r>
  <r>
    <x v="28"/>
    <x v="4"/>
    <s v="DON JORGE"/>
    <s v="PLANTCO S A I C"/>
    <n v="723"/>
    <n v="-35.450031280499999"/>
    <n v="-61.3518409729"/>
    <n v="791685"/>
    <n v="31667.4"/>
    <n v="174170700"/>
    <n v="17.420000000000002"/>
    <n v="82994.115091139989"/>
    <n v="9.4742140514999988"/>
  </r>
  <r>
    <x v="78"/>
    <x v="4"/>
    <s v="LAS ROSAS"/>
    <s v="ASOCIACION CATOLICA IRLANDESA"/>
    <n v="720"/>
    <n v="-34.932720000000003"/>
    <n v="-59.630389999999998"/>
    <n v="788400"/>
    <n v="31536"/>
    <n v="173448000"/>
    <n v="17.34"/>
    <n v="82649.741169600005"/>
    <n v="9.4349019600000013"/>
  </r>
  <r>
    <x v="35"/>
    <x v="4"/>
    <s v="LA HERENCIA"/>
    <s v="SAN JORGE SOCIEDAD CIVIL AGROPECUARIA"/>
    <n v="716"/>
    <n v="-36.488199999999999"/>
    <n v="-62.945189999999997"/>
    <n v="784020"/>
    <n v="31360.799999999999"/>
    <n v="172484400"/>
    <n v="17.25"/>
    <n v="82190.575940879993"/>
    <n v="9.3824858379999991"/>
  </r>
  <r>
    <x v="25"/>
    <x v="4"/>
    <s v="DOS MOLINOS"/>
    <s v="HIJOS DE EMILIO BARRETO SOCIEDAD ANONIMA"/>
    <n v="715"/>
    <n v="-37.957189999999997"/>
    <n v="-58.418370000000003"/>
    <n v="782925"/>
    <n v="31317"/>
    <n v="172243500"/>
    <n v="17.22"/>
    <n v="82075.784633699994"/>
    <n v="9.3693818074999999"/>
  </r>
  <r>
    <x v="72"/>
    <x v="4"/>
    <s v="LA AURORA"/>
    <s v="CHIARETTA ROBERTO RAUL"/>
    <n v="715"/>
    <n v="-35.406170000000003"/>
    <n v="-62.402169999999998"/>
    <n v="782925"/>
    <n v="31317"/>
    <n v="172243500"/>
    <n v="17.22"/>
    <n v="82075.784633699994"/>
    <n v="9.3693818074999999"/>
  </r>
  <r>
    <x v="3"/>
    <x v="4"/>
    <s v="LAS DELICIAS"/>
    <s v="MU?OZ ORLANDO OSCAR"/>
    <n v="713"/>
    <n v="-36.361488342299999"/>
    <n v="-61.058288574199999"/>
    <n v="780735"/>
    <n v="31229.4"/>
    <n v="171761700"/>
    <n v="17.18"/>
    <n v="81846.202019339995"/>
    <n v="9.3431737464999998"/>
  </r>
  <r>
    <x v="60"/>
    <x v="4"/>
    <s v="SANTA RITA (TAMBO)"/>
    <s v="ESTACA PAMPA S A"/>
    <n v="713"/>
    <n v="-37.322229999999998"/>
    <n v="-61.440469999999998"/>
    <n v="780735"/>
    <n v="31229.4"/>
    <n v="171761700"/>
    <n v="17.18"/>
    <n v="81846.202019339995"/>
    <n v="9.3431737464999998"/>
  </r>
  <r>
    <x v="85"/>
    <x v="4"/>
    <s v="TAMBO TRES"/>
    <s v="RAYTMOND SA"/>
    <n v="706"/>
    <n v="-34.416960000000003"/>
    <n v="-61.982979999999998"/>
    <n v="773070"/>
    <n v="30922.799999999999"/>
    <n v="170075400"/>
    <n v="17.010000000000002"/>
    <n v="81042.662869079999"/>
    <n v="9.2514455330000001"/>
  </r>
  <r>
    <x v="28"/>
    <x v="4"/>
    <s v="LA NORUMBEGA"/>
    <s v="VERGES JUAN BAUTISTA, BARZI GRACIELA ROSA Y RUIZ CARLOS S H"/>
    <n v="706"/>
    <n v="-35.475430000000003"/>
    <n v="-60.796729999999997"/>
    <n v="773070"/>
    <n v="30922.799999999999"/>
    <n v="170075400"/>
    <n v="17.010000000000002"/>
    <n v="81042.662869079999"/>
    <n v="9.2514455330000001"/>
  </r>
  <r>
    <x v="9"/>
    <x v="4"/>
    <s v="LA MARIA LUISA"/>
    <s v="SCHENONE HNOS.S. A."/>
    <n v="703"/>
    <n v="-35.116160000000001"/>
    <n v="-58.981059999999999"/>
    <n v="769785"/>
    <n v="30791.4"/>
    <n v="169352700"/>
    <n v="16.940000000000001"/>
    <n v="80698.288947540001"/>
    <n v="9.2121334415000007"/>
  </r>
  <r>
    <x v="38"/>
    <x v="4"/>
    <s v="EL APARTE"/>
    <s v="GUEMES GABRIEL"/>
    <n v="702"/>
    <n v="-34.849998474099998"/>
    <n v="-58.874668121299997"/>
    <n v="768690"/>
    <n v="30747.599999999999"/>
    <n v="169111800"/>
    <n v="16.91"/>
    <n v="80583.497640360001"/>
    <n v="9.1990294109999997"/>
  </r>
  <r>
    <x v="26"/>
    <x v="4"/>
    <s v="LA CIUDADELA"/>
    <s v="INSTITUTO CULTURAL ERMITA AS CIVIL"/>
    <n v="701"/>
    <n v="-35.159120000000001"/>
    <n v="-60.995220000000003"/>
    <n v="767595"/>
    <n v="30703.8"/>
    <n v="168870900"/>
    <n v="16.89"/>
    <n v="80468.706333180002"/>
    <n v="9.1859253805000005"/>
  </r>
  <r>
    <x v="28"/>
    <x v="4"/>
    <s v="EL ROBLE"/>
    <s v="PAMAILU AGROPECUARIA S.A."/>
    <n v="701"/>
    <n v="-35.469569999999997"/>
    <n v="-61.074159999999999"/>
    <n v="767595"/>
    <n v="30703.8"/>
    <n v="168870900"/>
    <n v="16.89"/>
    <n v="80468.706333180002"/>
    <n v="9.1859253805000005"/>
  </r>
  <r>
    <x v="47"/>
    <x v="4"/>
    <s v="LA PALOMA"/>
    <s v="QUINCHAHUALA SA"/>
    <n v="699"/>
    <n v="-34.875309999999999"/>
    <n v="-61.305370000000003"/>
    <n v="765405"/>
    <n v="30616.2"/>
    <n v="168389100"/>
    <n v="16.84"/>
    <n v="80239.123718819988"/>
    <n v="9.1597173194999986"/>
  </r>
  <r>
    <x v="36"/>
    <x v="4"/>
    <s v="EL ROSARIO"/>
    <s v="ARDOHAIN JOSE CARLOS"/>
    <n v="699"/>
    <n v="-35.051679999999998"/>
    <n v="-58.521929999999998"/>
    <n v="765405"/>
    <n v="30616.2"/>
    <n v="168389100"/>
    <n v="16.84"/>
    <n v="80239.123718819988"/>
    <n v="9.1597173194999986"/>
  </r>
  <r>
    <x v="49"/>
    <x v="4"/>
    <s v="DON REYNALDO"/>
    <s v="AGRO GANADERA INVERSON SA"/>
    <n v="698"/>
    <n v="-35.37218"/>
    <n v="-58.713270000000001"/>
    <n v="764310"/>
    <n v="30572.400000000001"/>
    <n v="168148200"/>
    <n v="16.809999999999999"/>
    <n v="80124.332411639989"/>
    <n v="9.1466132889999994"/>
  </r>
  <r>
    <x v="39"/>
    <x v="4"/>
    <s v="SANTA ANA"/>
    <s v="CARUSO EDUARDO ALBERTO"/>
    <n v="696"/>
    <n v="-35.027740000000001"/>
    <n v="-59.225459999999998"/>
    <n v="762120"/>
    <n v="30484.799999999999"/>
    <n v="167666400"/>
    <n v="16.77"/>
    <n v="79894.749797280005"/>
    <n v="9.120405228000001"/>
  </r>
  <r>
    <x v="87"/>
    <x v="4"/>
    <s v="LA NORITA"/>
    <s v="DRUILLE GERARDO ALBERTO"/>
    <n v="696"/>
    <n v="-36.486499999999999"/>
    <n v="-63.122019999999999"/>
    <n v="762120"/>
    <n v="30484.799999999999"/>
    <n v="167666400"/>
    <n v="16.77"/>
    <n v="79894.749797280005"/>
    <n v="9.120405228000001"/>
  </r>
  <r>
    <x v="13"/>
    <x v="4"/>
    <s v="LA BLANQUEADA"/>
    <s v="SUCESION DE CAMPOS PEDRO ANTONIO"/>
    <n v="694"/>
    <n v="-34.944699999999997"/>
    <n v="-58.886200000000002"/>
    <n v="759930"/>
    <n v="30397.200000000001"/>
    <n v="167184600"/>
    <n v="16.72"/>
    <n v="79665.167182920006"/>
    <n v="9.0941971670000008"/>
  </r>
  <r>
    <x v="35"/>
    <x v="4"/>
    <s v="S/N"/>
    <s v="GORJON EMIR NORBERTO"/>
    <n v="694"/>
    <n v="-36.491869999999999"/>
    <n v="-62.980699999999999"/>
    <n v="759930"/>
    <n v="30397.200000000001"/>
    <n v="167184600"/>
    <n v="16.72"/>
    <n v="79665.167182920006"/>
    <n v="9.0941971670000008"/>
  </r>
  <r>
    <x v="31"/>
    <x v="4"/>
    <s v="LOS PIRINEOS"/>
    <s v="LOS BARONES  S R L"/>
    <n v="691"/>
    <n v="-36.267960000000002"/>
    <n v="-61.928370000000001"/>
    <n v="756645"/>
    <n v="30265.8"/>
    <n v="166461900"/>
    <n v="16.649999999999999"/>
    <n v="79320.793261379993"/>
    <n v="9.0548850754999997"/>
  </r>
  <r>
    <x v="26"/>
    <x v="4"/>
    <s v="LA MATILDE"/>
    <s v="RUSS MAXIMO ERNESTO"/>
    <n v="689"/>
    <n v="-34.822690000000001"/>
    <n v="-60.906379999999999"/>
    <n v="754455"/>
    <n v="30178.2"/>
    <n v="165980100"/>
    <n v="16.600000000000001"/>
    <n v="79091.210647019994"/>
    <n v="9.0286770144999995"/>
  </r>
  <r>
    <x v="74"/>
    <x v="4"/>
    <s v="LA OVERA"/>
    <s v="MENENDEZ Y ARTICA SOCIEDAD ANONIMA"/>
    <n v="686"/>
    <n v="-37.971110000000003"/>
    <n v="-61.296880000000002"/>
    <n v="751170"/>
    <n v="30046.799999999999"/>
    <n v="165257400"/>
    <n v="16.53"/>
    <n v="78746.836725479996"/>
    <n v="8.9893649230000001"/>
  </r>
  <r>
    <x v="40"/>
    <x v="4"/>
    <s v="SAN EDUARDO DE JAKOB"/>
    <s v="SUCESION DE JAKOB CRISTIAN RICARDO"/>
    <n v="686"/>
    <n v="-36.221710000000002"/>
    <n v="-62.792230000000004"/>
    <n v="751170"/>
    <n v="30046.799999999999"/>
    <n v="165257400"/>
    <n v="16.53"/>
    <n v="78746.836725479996"/>
    <n v="8.9893649230000001"/>
  </r>
  <r>
    <x v="3"/>
    <x v="4"/>
    <s v="DON HECTOR"/>
    <s v="DOS A SOCIEDAD DE RESPONSABILIDAD LIMITADA"/>
    <n v="685"/>
    <n v="-36.291739999999997"/>
    <n v="-61.325629999999997"/>
    <n v="750075"/>
    <n v="30003"/>
    <n v="165016500"/>
    <n v="16.5"/>
    <n v="78632.045418299997"/>
    <n v="8.9762608924999991"/>
  </r>
  <r>
    <x v="79"/>
    <x v="4"/>
    <s v="LA JUANITA"/>
    <s v="ZAPATA HERMANOS SOCIEDAD  DE HECHO DE ZAPATA PEDROALVAREZ NE"/>
    <n v="685"/>
    <n v="-34.641530000000003"/>
    <n v="-63.376060000000003"/>
    <n v="750075"/>
    <n v="30003"/>
    <n v="165016500"/>
    <n v="16.5"/>
    <n v="78632.045418299997"/>
    <n v="8.9762608924999991"/>
  </r>
  <r>
    <x v="85"/>
    <x v="4"/>
    <s v="SAN FEDERICO"/>
    <s v="ROTH DELIA BEATRIZ G"/>
    <n v="684"/>
    <n v="-34.402090000000001"/>
    <n v="-62.043570000000003"/>
    <n v="748980"/>
    <n v="29959.200000000001"/>
    <n v="164775600"/>
    <n v="16.48"/>
    <n v="78517.254111120012"/>
    <n v="8.9631568620000017"/>
  </r>
  <r>
    <x v="1"/>
    <x v="4"/>
    <s v="LA CONSTANCIA"/>
    <s v="PADIC SA"/>
    <n v="684"/>
    <n v="-34.507973"/>
    <n v="-59.32394"/>
    <n v="748980"/>
    <n v="29959.200000000001"/>
    <n v="164775600"/>
    <n v="16.48"/>
    <n v="78517.254111120012"/>
    <n v="8.9631568620000017"/>
  </r>
  <r>
    <x v="80"/>
    <x v="4"/>
    <s v="LA ESPERANZA"/>
    <s v="LA ESPERANZA DE DON EDUARDO S A"/>
    <n v="681"/>
    <n v="-34.5796585083"/>
    <n v="-62.331661224400001"/>
    <n v="745695"/>
    <n v="29827.8"/>
    <n v="164052900"/>
    <n v="16.41"/>
    <n v="78172.880189579999"/>
    <n v="8.9238447705000006"/>
  </r>
  <r>
    <x v="40"/>
    <x v="4"/>
    <s v="SAN LUIS"/>
    <s v="GOMEZ HECTOR OMAR"/>
    <n v="680"/>
    <n v="-36.244289999999999"/>
    <n v="-62.672780000000003"/>
    <n v="744600"/>
    <n v="29784"/>
    <n v="163812000"/>
    <n v="16.38"/>
    <n v="78058.088882399999"/>
    <n v="8.9107407399999996"/>
  </r>
  <r>
    <x v="93"/>
    <x v="4"/>
    <s v="LA SUSANA"/>
    <s v="TAMBARA JOSE FABRICIO"/>
    <n v="676"/>
    <n v="-35.88514"/>
    <n v="-58.398670000000003"/>
    <n v="740220"/>
    <n v="29608.799999999999"/>
    <n v="162848400"/>
    <n v="16.28"/>
    <n v="77598.923653680002"/>
    <n v="8.858324618000001"/>
  </r>
  <r>
    <x v="22"/>
    <x v="4"/>
    <s v="LA ESPERANZA-Tambo 2"/>
    <s v="RINCON DE CHILLAR S A A Y C"/>
    <n v="672"/>
    <n v="-37.350099999999998"/>
    <n v="-59.939003"/>
    <n v="735840"/>
    <n v="29433.599999999999"/>
    <n v="161884800"/>
    <n v="16.190000000000001"/>
    <n v="77139.758424960004"/>
    <n v="8.8059084960000007"/>
  </r>
  <r>
    <x v="83"/>
    <x v="4"/>
    <s v="EL PALOMO CHICO"/>
    <s v="DILEMA OSCAR ANIBAL"/>
    <n v="669"/>
    <n v="-37.667189999999998"/>
    <n v="-59.775460000000002"/>
    <n v="732555"/>
    <n v="29302.2"/>
    <n v="161162100"/>
    <n v="16.12"/>
    <n v="76795.384503420006"/>
    <n v="8.7665964045000013"/>
  </r>
  <r>
    <x v="58"/>
    <x v="4"/>
    <s v="EL CA?ON"/>
    <s v="LARRAZA EDGARDO ANTONIO"/>
    <n v="668"/>
    <n v="-36.044020000000003"/>
    <n v="-57.853670000000001"/>
    <n v="731460"/>
    <n v="29258.400000000001"/>
    <n v="160921200"/>
    <n v="16.09"/>
    <n v="76680.593196240006"/>
    <n v="8.7534923740000004"/>
  </r>
  <r>
    <x v="85"/>
    <x v="4"/>
    <s v="LA MONONA II"/>
    <s v="BOLLETTA GRACIELA E., BOLLETTA MARIA I. Y BOLLETTA GUILLERMO"/>
    <n v="667"/>
    <n v="-34.489229999999999"/>
    <n v="-62.013979999999997"/>
    <n v="730365"/>
    <n v="29214.6"/>
    <n v="160680300"/>
    <n v="16.07"/>
    <n v="76565.801889059992"/>
    <n v="8.7403883434999994"/>
  </r>
  <r>
    <x v="39"/>
    <x v="4"/>
    <s v="LA ANGELITA"/>
    <s v="RAKIC JUAN MANUEL"/>
    <n v="662"/>
    <n v="-35.079559326199998"/>
    <n v="-59.562770843499997"/>
    <n v="724890"/>
    <n v="28995.599999999999"/>
    <n v="159475800"/>
    <n v="15.95"/>
    <n v="75991.845353159995"/>
    <n v="8.6748681909999998"/>
  </r>
  <r>
    <x v="60"/>
    <x v="4"/>
    <s v="ATALAYA"/>
    <s v="ATALAYA SOCIEDAD ANONIMA"/>
    <n v="660"/>
    <n v="-37.630560000000003"/>
    <n v="-61.455249999999999"/>
    <n v="722700"/>
    <n v="28908"/>
    <n v="158994000"/>
    <n v="15.9"/>
    <n v="75762.262738800011"/>
    <n v="8.6486601300000014"/>
  </r>
  <r>
    <x v="8"/>
    <x v="4"/>
    <s v="LA MANDRAGORA"/>
    <s v="LA MANDRAGORA S A"/>
    <n v="660"/>
    <n v="-37.219320000000003"/>
    <n v="-59.26437"/>
    <n v="722700"/>
    <n v="28908"/>
    <n v="158994000"/>
    <n v="15.9"/>
    <n v="75762.262738800011"/>
    <n v="8.6486601300000014"/>
  </r>
  <r>
    <x v="39"/>
    <x v="4"/>
    <s v="EL PLACER"/>
    <s v="ETCHEBEHERE VERONICA"/>
    <n v="658"/>
    <n v="-35.010158538799999"/>
    <n v="-59.490951538099999"/>
    <n v="720510"/>
    <n v="28820.400000000001"/>
    <n v="158512200"/>
    <n v="15.85"/>
    <n v="75532.680124439998"/>
    <n v="8.6224520689999995"/>
  </r>
  <r>
    <x v="80"/>
    <x v="4"/>
    <s v="SAN ANTONIO"/>
    <s v="SUCESION DE AZTIRIA SAN MARTIN ELSA CLARA"/>
    <n v="657"/>
    <n v="-34.892440000000001"/>
    <n v="-62.445650000000001"/>
    <n v="719415"/>
    <n v="28776.6"/>
    <n v="158271300"/>
    <n v="15.83"/>
    <n v="75417.888817259998"/>
    <n v="8.6093480385000003"/>
  </r>
  <r>
    <x v="8"/>
    <x v="4"/>
    <s v="DON JUAN"/>
    <s v="TANDIL OESTE S A"/>
    <n v="657"/>
    <n v="-37.278269999999999"/>
    <n v="-59.344329999999999"/>
    <n v="719415"/>
    <n v="28776.6"/>
    <n v="158271300"/>
    <n v="15.83"/>
    <n v="75417.888817259998"/>
    <n v="8.6093480385000003"/>
  </r>
  <r>
    <x v="40"/>
    <x v="4"/>
    <s v="SAN ISIDRO"/>
    <s v="PIORNO SARA BEATRIZ"/>
    <n v="656"/>
    <n v="-36.351579999999998"/>
    <n v="-62.517609999999998"/>
    <n v="718320"/>
    <n v="28732.799999999999"/>
    <n v="158030400"/>
    <n v="15.8"/>
    <n v="75303.097510079999"/>
    <n v="8.5962440079999993"/>
  </r>
  <r>
    <x v="85"/>
    <x v="4"/>
    <s v="EL PUENTE"/>
    <s v="EDER HECTOR RICARDO"/>
    <n v="655"/>
    <n v="-34.558239999999998"/>
    <n v="-62.128369999999997"/>
    <n v="717225"/>
    <n v="28689"/>
    <n v="157789500"/>
    <n v="15.78"/>
    <n v="75188.306202899999"/>
    <n v="8.5831399775000001"/>
  </r>
  <r>
    <x v="40"/>
    <x v="4"/>
    <s v="DON MIGUEL"/>
    <s v="GAITA JUAN MIGUEL Y GAITA DANTE GUILLERMO SOCIEDAD DE HECHO"/>
    <n v="655"/>
    <n v="-36.499780000000001"/>
    <n v="-62.539619999999999"/>
    <n v="717225"/>
    <n v="28689"/>
    <n v="157789500"/>
    <n v="15.78"/>
    <n v="75188.306202899999"/>
    <n v="8.5831399775000001"/>
  </r>
  <r>
    <x v="45"/>
    <x v="4"/>
    <s v="EL GRANADERO"/>
    <s v="ESTABLECIMIENTO AGROPECUARIO EL GRANADERO S A"/>
    <n v="654"/>
    <n v="-34.639899999999997"/>
    <n v="-58.991"/>
    <n v="716130"/>
    <n v="28645.200000000001"/>
    <n v="157548600"/>
    <n v="15.75"/>
    <n v="75073.51489572"/>
    <n v="8.5700359469999992"/>
  </r>
  <r>
    <x v="57"/>
    <x v="4"/>
    <s v="EL LIBRE"/>
    <s v="SAN JOSE SERVICIOS AGROPECUARIOS S.R.L."/>
    <n v="653"/>
    <n v="-36.715919999999997"/>
    <n v="-62.507629999999999"/>
    <n v="715035"/>
    <n v="28601.4"/>
    <n v="157307700"/>
    <n v="15.73"/>
    <n v="74958.72358854"/>
    <n v="8.5569319165"/>
  </r>
  <r>
    <x v="4"/>
    <x v="4"/>
    <s v="TAMBO LOS DOS AMIGOS"/>
    <s v="EL PANGARE DE MICHEO SA"/>
    <n v="651"/>
    <n v="-35.870150719999998"/>
    <n v="-59.984418988199998"/>
    <n v="712845"/>
    <n v="28513.8"/>
    <n v="156825900"/>
    <n v="15.68"/>
    <n v="74729.140974179987"/>
    <n v="8.530723855499998"/>
  </r>
  <r>
    <x v="103"/>
    <x v="4"/>
    <s v="DON PIBOCHO"/>
    <s v="DON PIBOCHO AGROPECUARIA S.A."/>
    <n v="649"/>
    <n v="-35.614400000000003"/>
    <n v="-63.045290000000001"/>
    <n v="710655"/>
    <n v="28426.2"/>
    <n v="156344100"/>
    <n v="15.63"/>
    <n v="74499.558359820003"/>
    <n v="8.5045157944999996"/>
  </r>
  <r>
    <x v="8"/>
    <x v="4"/>
    <s v="ANDREA"/>
    <s v="DELPECH ENRIQUE DELPECH DIANA"/>
    <n v="649"/>
    <n v="-37.256680000000003"/>
    <n v="-59.2194"/>
    <n v="710655"/>
    <n v="28426.2"/>
    <n v="156344100"/>
    <n v="15.63"/>
    <n v="74499.558359820003"/>
    <n v="8.5045157944999996"/>
  </r>
  <r>
    <x v="23"/>
    <x v="4"/>
    <s v="EL OCHO"/>
    <s v="SOQUIRANSKY MARCOS SERGIO Y BRADICHANSKYMARCELO DANIEL"/>
    <n v="648"/>
    <n v="-37.345880000000001"/>
    <n v="-63.164790000000004"/>
    <n v="709560"/>
    <n v="28382.400000000001"/>
    <n v="156103200"/>
    <n v="15.61"/>
    <n v="74384.767052640003"/>
    <n v="8.4914117640000004"/>
  </r>
  <r>
    <x v="47"/>
    <x v="4"/>
    <s v="LA RAQUEL"/>
    <s v="LINKOLECHE SA"/>
    <n v="647"/>
    <n v="-34.830060000000003"/>
    <n v="-61.450420000000001"/>
    <n v="708465"/>
    <n v="28338.6"/>
    <n v="155862300"/>
    <n v="15.59"/>
    <n v="74269.975745460004"/>
    <n v="8.4783077335000012"/>
  </r>
  <r>
    <x v="85"/>
    <x v="4"/>
    <s v="1? DE AGOSTO"/>
    <s v="ROSSINI JORGE ANTONIO"/>
    <n v="644"/>
    <n v="-34.611069999999998"/>
    <n v="-62.129980000000003"/>
    <n v="705180"/>
    <n v="28207.200000000001"/>
    <n v="155139600"/>
    <n v="15.51"/>
    <n v="73925.601823920006"/>
    <n v="8.4389956420000001"/>
  </r>
  <r>
    <x v="35"/>
    <x v="4"/>
    <s v="EL CORAJE"/>
    <s v="LUENGO HERMANOS SOCIEDAD DE HECHO DE LUENGO, LEONARDO OMAR Y"/>
    <n v="643"/>
    <n v="-36.544310000000003"/>
    <n v="-62.91677"/>
    <n v="704085"/>
    <n v="28163.4"/>
    <n v="154898700"/>
    <n v="15.49"/>
    <n v="73810.810516739992"/>
    <n v="8.4258916114999991"/>
  </r>
  <r>
    <x v="14"/>
    <x v="4"/>
    <s v="&quot;LA GOTERA&quot;"/>
    <s v="VICENTE OSCAR ANIBAL"/>
    <n v="642"/>
    <n v="-35.005299999999998"/>
    <n v="-58.640540000000001"/>
    <n v="702990"/>
    <n v="28119.599999999999"/>
    <n v="154657800"/>
    <n v="15.47"/>
    <n v="73696.019209559992"/>
    <n v="8.4127875809999999"/>
  </r>
  <r>
    <x v="79"/>
    <x v="4"/>
    <s v="LA HERMINIA"/>
    <s v="BAIGUERA LUIS MARIA"/>
    <n v="641"/>
    <n v="-34.960520000000002"/>
    <n v="-62.900919999999999"/>
    <n v="701895"/>
    <n v="28075.8"/>
    <n v="154416900"/>
    <n v="15.44"/>
    <n v="73581.227902379993"/>
    <n v="8.3996835504999989"/>
  </r>
  <r>
    <x v="106"/>
    <x v="4"/>
    <s v="LA JOSEFINA"/>
    <s v="LINARI JAVIER MARIA"/>
    <n v="638"/>
    <n v="-35.246470000000002"/>
    <n v="-58.075600000000001"/>
    <n v="698610"/>
    <n v="27944.400000000001"/>
    <n v="153694200"/>
    <n v="15.37"/>
    <n v="73236.853980839995"/>
    <n v="8.3603714589999996"/>
  </r>
  <r>
    <x v="105"/>
    <x v="4"/>
    <s v="EL ANHELO"/>
    <s v="FIDEICOMISO ESTABLECIMIENTO EL ANHELO"/>
    <n v="638"/>
    <n v="-38.155729999999998"/>
    <n v="-62.12079"/>
    <n v="698610"/>
    <n v="27944.400000000001"/>
    <n v="153694200"/>
    <n v="15.37"/>
    <n v="73236.853980839995"/>
    <n v="8.3603714589999996"/>
  </r>
  <r>
    <x v="85"/>
    <x v="4"/>
    <s v="LA COLONIA"/>
    <s v="EL RECUERDO SOCIEDAD DE HECHO DE MARIANO BARGERO, MAGDALENA"/>
    <n v="634"/>
    <n v="-34.800849999999997"/>
    <n v="-61.879899999999999"/>
    <n v="694230"/>
    <n v="27769.200000000001"/>
    <n v="152730600"/>
    <n v="15.27"/>
    <n v="72777.688752119997"/>
    <n v="8.3079553369999992"/>
  </r>
  <r>
    <x v="21"/>
    <x v="4"/>
    <s v="LA SUERTE"/>
    <s v="LA SUERTE RURAL S A"/>
    <n v="632"/>
    <n v="-34.459709167500002"/>
    <n v="-61.660041809100001"/>
    <n v="692040"/>
    <n v="27681.599999999999"/>
    <n v="152248800"/>
    <n v="15.22"/>
    <n v="72548.106137759998"/>
    <n v="8.281747275999999"/>
  </r>
  <r>
    <x v="96"/>
    <x v="4"/>
    <s v="TANDILEUFU"/>
    <s v="AURORA AGROPECUARIA SOCIEDAD ANONIMA"/>
    <n v="629"/>
    <n v="-37.902250000000002"/>
    <n v="-57.612430000000003"/>
    <n v="688755"/>
    <n v="27550.2"/>
    <n v="151526100"/>
    <n v="15.15"/>
    <n v="72203.73221622"/>
    <n v="8.2424351844999997"/>
  </r>
  <r>
    <x v="8"/>
    <x v="4"/>
    <s v="DON TIM"/>
    <s v="TANDIL OESTE S A"/>
    <n v="627"/>
    <n v="-37.304760000000002"/>
    <n v="-59.333730000000003"/>
    <n v="686565"/>
    <n v="27462.6"/>
    <n v="151044300"/>
    <n v="15.1"/>
    <n v="71974.149601860001"/>
    <n v="8.2162271234999995"/>
  </r>
  <r>
    <x v="40"/>
    <x v="4"/>
    <s v="&quot;TAMBO II &quot;"/>
    <s v="HECTOR LINO DIAZ E HIJO S H DE HECTOR   LINO DIAZ Y HECTOR F"/>
    <n v="622"/>
    <n v="-35.933309999999999"/>
    <n v="-62.720379999999999"/>
    <n v="681090"/>
    <n v="27243.599999999999"/>
    <n v="149839800"/>
    <n v="14.98"/>
    <n v="71400.193065960004"/>
    <n v="8.150706971"/>
  </r>
  <r>
    <x v="28"/>
    <x v="4"/>
    <s v="SAN JUAN"/>
    <s v="CIAMPOLI LUIS ALEJANDRO"/>
    <n v="621"/>
    <n v="-35.617440000000002"/>
    <n v="-61.012253000000001"/>
    <n v="679995"/>
    <n v="27199.8"/>
    <n v="149598900"/>
    <n v="14.96"/>
    <n v="71285.401758780004"/>
    <n v="8.1376029405000008"/>
  </r>
  <r>
    <x v="40"/>
    <x v="4"/>
    <s v="LA HUELLA"/>
    <s v="PRODUCTOS DE LOS ANDES SA"/>
    <n v="620"/>
    <n v="-36.014719999999997"/>
    <n v="-62.463760000000001"/>
    <n v="678900"/>
    <n v="27156"/>
    <n v="149358000"/>
    <n v="14.94"/>
    <n v="71170.610451600005"/>
    <n v="8.1244989099999998"/>
  </r>
  <r>
    <x v="40"/>
    <x v="4"/>
    <s v="DON GUILLERMO"/>
    <s v="GESTION &amp; ESTRATEGIA SOCIEDAD ANONIMA"/>
    <n v="620"/>
    <n v="-36.30086"/>
    <n v="-62.53942"/>
    <n v="678900"/>
    <n v="27156"/>
    <n v="149358000"/>
    <n v="14.94"/>
    <n v="71170.610451600005"/>
    <n v="8.1244989099999998"/>
  </r>
  <r>
    <x v="14"/>
    <x v="4"/>
    <s v="DON ERNESTO"/>
    <s v="ERNESTO MAYOL SOCIEDAD ANONIMA"/>
    <n v="619"/>
    <n v="-35.385460000000002"/>
    <n v="-58.575600000000001"/>
    <n v="677805"/>
    <n v="27112.2"/>
    <n v="149117100"/>
    <n v="14.91"/>
    <n v="71055.819144420006"/>
    <n v="8.1113948795000006"/>
  </r>
  <r>
    <x v="72"/>
    <x v="4"/>
    <s v="&quot;DON BETO&quot;"/>
    <s v="DON BETO S D H DE CARLOS   DIANA Y DANIEL GONDRA"/>
    <n v="613"/>
    <n v="-35.422629999999998"/>
    <n v="-62.405900000000003"/>
    <n v="671235"/>
    <n v="26849.4"/>
    <n v="147671700"/>
    <n v="14.77"/>
    <n v="70367.071301339995"/>
    <n v="8.0327706965000001"/>
  </r>
  <r>
    <x v="8"/>
    <x v="4"/>
    <s v="SAN PABLO"/>
    <s v="AGROMILK SA"/>
    <n v="613"/>
    <n v="-37.04616"/>
    <n v="-59.417549999999999"/>
    <n v="671235"/>
    <n v="26849.4"/>
    <n v="147671700"/>
    <n v="14.77"/>
    <n v="70367.071301339995"/>
    <n v="8.0327706965000001"/>
  </r>
  <r>
    <x v="40"/>
    <x v="4"/>
    <s v="&quot;SAN PEDRO&quot;"/>
    <s v="GRIPPO JOSE NORBERTO"/>
    <n v="612"/>
    <n v="-36.138389587399999"/>
    <n v="-62.618339538599997"/>
    <n v="670140"/>
    <n v="26805.599999999999"/>
    <n v="147430800"/>
    <n v="14.74"/>
    <n v="70252.279994159995"/>
    <n v="8.0196666659999991"/>
  </r>
  <r>
    <x v="80"/>
    <x v="4"/>
    <s v="LA ELENA"/>
    <s v="EDER HORACIO OSCAR"/>
    <n v="610"/>
    <n v="-34.633380000000002"/>
    <n v="-62.461100000000002"/>
    <n v="667950"/>
    <n v="26718"/>
    <n v="146949000"/>
    <n v="14.69"/>
    <n v="70022.697379799996"/>
    <n v="7.9934586049999998"/>
  </r>
  <r>
    <x v="60"/>
    <x v="4"/>
    <s v="LA BEATRIZ"/>
    <s v="INGENIERIA LACTEA S A"/>
    <n v="608"/>
    <n v="-37.22"/>
    <n v="-61.184150000000002"/>
    <n v="665760"/>
    <n v="26630.400000000001"/>
    <n v="146467200"/>
    <n v="14.65"/>
    <n v="69793.114765439997"/>
    <n v="7.9672505439999997"/>
  </r>
  <r>
    <x v="13"/>
    <x v="4"/>
    <s v="LA LIEBRE"/>
    <s v="LA VERIGUA S.R.L."/>
    <n v="607"/>
    <n v="-34.852200000000003"/>
    <n v="-58.914099999999998"/>
    <n v="664665"/>
    <n v="26586.6"/>
    <n v="146226300"/>
    <n v="14.62"/>
    <n v="69678.323458259998"/>
    <n v="7.9541465134999996"/>
  </r>
  <r>
    <x v="103"/>
    <x v="4"/>
    <s v="EL INDIO"/>
    <s v="ORO BLANCO S.A."/>
    <n v="607"/>
    <n v="-35.63167"/>
    <n v="-63.052239999999998"/>
    <n v="664665"/>
    <n v="26586.6"/>
    <n v="146226300"/>
    <n v="14.62"/>
    <n v="69678.323458259998"/>
    <n v="7.9541465134999996"/>
  </r>
  <r>
    <x v="38"/>
    <x v="4"/>
    <s v="SANTA TERESITA"/>
    <s v="ANTONIO M GRAND SOCIEDAD DE RESPONSABILIDAD LIMITADA"/>
    <n v="606"/>
    <n v="-34.869999999999997"/>
    <n v="-58.853830000000002"/>
    <n v="663570"/>
    <n v="26542.799999999999"/>
    <n v="145985400"/>
    <n v="14.6"/>
    <n v="69563.532151079999"/>
    <n v="7.9410424829999995"/>
  </r>
  <r>
    <x v="18"/>
    <x v="4"/>
    <s v="TAMBO FUNDACION"/>
    <s v="TAMBO FUNDACION S.R.L."/>
    <n v="601"/>
    <n v="-33.783410000000003"/>
    <n v="-60.421500000000002"/>
    <n v="658095"/>
    <n v="26323.8"/>
    <n v="144780900"/>
    <n v="14.48"/>
    <n v="68989.575615180001"/>
    <n v="7.8755223304999999"/>
  </r>
  <r>
    <x v="40"/>
    <x v="4"/>
    <s v="&quot;EL COPETE&quot;"/>
    <s v="MARIA TERESA SUR SRL"/>
    <n v="599"/>
    <n v="-36.268479999999997"/>
    <n v="-62.494660000000003"/>
    <n v="655905"/>
    <n v="26236.2"/>
    <n v="144299100"/>
    <n v="14.43"/>
    <n v="68759.993000820003"/>
    <n v="7.8493142695000007"/>
  </r>
  <r>
    <x v="103"/>
    <x v="4"/>
    <s v="LAS TAPERITAS"/>
    <s v="ODERIZ CARMEN MABEL"/>
    <n v="597"/>
    <n v="-35.665218353299998"/>
    <n v="-63.017559051500001"/>
    <n v="653715"/>
    <n v="26148.6"/>
    <n v="143817300"/>
    <n v="14.38"/>
    <n v="68530.410386460004"/>
    <n v="7.8231062085000005"/>
  </r>
  <r>
    <x v="40"/>
    <x v="4"/>
    <s v="LA MARTINA"/>
    <s v="TROYA FABIO GUSTAVO"/>
    <n v="597"/>
    <n v="-36.256140000000002"/>
    <n v="-62.462339999999998"/>
    <n v="653715"/>
    <n v="26148.6"/>
    <n v="143817300"/>
    <n v="14.38"/>
    <n v="68530.410386460004"/>
    <n v="7.8231062085000005"/>
  </r>
  <r>
    <x v="40"/>
    <x v="4"/>
    <s v="LA GLORIA"/>
    <s v="AJG TAMBO DOBLE A SOCIEDAD ANONIMA"/>
    <n v="596"/>
    <n v="-36.257010000000001"/>
    <n v="-62.571249999999999"/>
    <n v="652620"/>
    <n v="26104.799999999999"/>
    <n v="143576400"/>
    <n v="14.36"/>
    <n v="68415.619079280004"/>
    <n v="7.8100021780000004"/>
  </r>
  <r>
    <x v="65"/>
    <x v="4"/>
    <s v="LA NOBLEZA"/>
    <s v="TELLECHEA JOSE ANTONIO"/>
    <n v="595"/>
    <n v="-34.629749298100002"/>
    <n v="-59.629940032999997"/>
    <n v="651525"/>
    <n v="26061"/>
    <n v="143335500"/>
    <n v="14.33"/>
    <n v="68300.827772100005"/>
    <n v="7.7968981475000003"/>
  </r>
  <r>
    <x v="60"/>
    <x v="4"/>
    <s v="DON ANGEL"/>
    <s v="INGENIERIA LACTEA S A"/>
    <n v="591"/>
    <n v="-37.241481780999997"/>
    <n v="-61.236190795900001"/>
    <n v="647145"/>
    <n v="25885.8"/>
    <n v="142371900"/>
    <n v="14.24"/>
    <n v="67841.662543379993"/>
    <n v="7.7444820254999991"/>
  </r>
  <r>
    <x v="49"/>
    <x v="4"/>
    <s v="EL ESCONDIDO"/>
    <s v="HUFFMANN BERNARDO JORGE A"/>
    <n v="589"/>
    <n v="-35.475978851299999"/>
    <n v="-58.862239837600001"/>
    <n v="644955"/>
    <n v="25798.2"/>
    <n v="141890100"/>
    <n v="14.19"/>
    <n v="67612.079929019994"/>
    <n v="7.7182739644999989"/>
  </r>
  <r>
    <x v="41"/>
    <x v="4"/>
    <s v="EL SAUZALITO III LA LAGUN"/>
    <s v="MASZNIEZ ROLANDO"/>
    <n v="589"/>
    <n v="-36.164639999999999"/>
    <n v="-63.103200000000001"/>
    <n v="644955"/>
    <n v="25798.2"/>
    <n v="141890100"/>
    <n v="14.19"/>
    <n v="67612.079929019994"/>
    <n v="7.7182739644999989"/>
  </r>
  <r>
    <x v="8"/>
    <x v="4"/>
    <s v="LA ROSAURA"/>
    <s v="GHEZAN ENRIQUE CARLOS"/>
    <n v="585"/>
    <n v="-37.20787"/>
    <n v="-59.336239999999997"/>
    <n v="640575"/>
    <n v="25623"/>
    <n v="140926500"/>
    <n v="14.09"/>
    <n v="67152.914700299996"/>
    <n v="7.6658578424999995"/>
  </r>
  <r>
    <x v="22"/>
    <x v="4"/>
    <s v="MANANTIALES"/>
    <s v="SIEMPRE AMIGOS SOC DE HECHO DE ANA M. DE ACHAVAL, FERNANDO"/>
    <n v="584"/>
    <n v="-37.026440000000001"/>
    <n v="-59.916139999999999"/>
    <n v="639480"/>
    <n v="25579.200000000001"/>
    <n v="140685600"/>
    <n v="14.07"/>
    <n v="67038.123393119997"/>
    <n v="7.6527538119999994"/>
  </r>
  <r>
    <x v="72"/>
    <x v="4"/>
    <s v="MIS VIEJOS"/>
    <s v="VICENTE ADOLFO RUBEN FRANCIS"/>
    <n v="583"/>
    <n v="-35.283011335600001"/>
    <n v="-62.572775219599997"/>
    <n v="638385"/>
    <n v="25535.4"/>
    <n v="140444700"/>
    <n v="14.04"/>
    <n v="66923.332085939997"/>
    <n v="7.6396497814999993"/>
  </r>
  <r>
    <x v="79"/>
    <x v="4"/>
    <s v="DON FERMIN"/>
    <s v="BERNARDO HERMANOS SOCIEDAD DE HECHO DE  EDUARDO OSCAR BERNAR"/>
    <n v="581"/>
    <n v="-34.701770000000003"/>
    <n v="-62.672879999999999"/>
    <n v="636195"/>
    <n v="25447.8"/>
    <n v="139962900"/>
    <n v="14"/>
    <n v="66693.749471579998"/>
    <n v="7.6134417205"/>
  </r>
  <r>
    <x v="39"/>
    <x v="4"/>
    <s v="SAN PEDRO"/>
    <s v="AGRO SAN PEDRO S.R.L."/>
    <n v="581"/>
    <n v="-35.052460000000004"/>
    <n v="-59.265320000000003"/>
    <n v="636195"/>
    <n v="25447.8"/>
    <n v="139962900"/>
    <n v="14"/>
    <n v="66693.749471579998"/>
    <n v="7.6134417205"/>
  </r>
  <r>
    <x v="103"/>
    <x v="4"/>
    <s v="LA PAQUITA"/>
    <s v="GERMAN AMEIJEIRAS S.A."/>
    <n v="581"/>
    <n v="-35.690300000000001"/>
    <n v="-62.89846"/>
    <n v="636195"/>
    <n v="25447.8"/>
    <n v="139962900"/>
    <n v="14"/>
    <n v="66693.749471579998"/>
    <n v="7.6134417205"/>
  </r>
  <r>
    <x v="23"/>
    <x v="4"/>
    <s v="TAMBO DOS"/>
    <s v="GOLDIN MOISES Y GOLDIN LAPACO CESAR"/>
    <n v="580"/>
    <n v="-37.262233999999999"/>
    <n v="-63.318435999999998"/>
    <n v="635100"/>
    <n v="25404"/>
    <n v="139722000"/>
    <n v="13.97"/>
    <n v="66578.958164399999"/>
    <n v="7.6003376899999999"/>
  </r>
  <r>
    <x v="75"/>
    <x v="4"/>
    <s v="ESTANCIA MONREAL"/>
    <s v="ESTANCIA MONREAL S A"/>
    <n v="580"/>
    <n v="-35.833100000000002"/>
    <n v="-57.787700000000001"/>
    <n v="635100"/>
    <n v="25404"/>
    <n v="139722000"/>
    <n v="13.97"/>
    <n v="66578.958164399999"/>
    <n v="7.6003376899999999"/>
  </r>
  <r>
    <x v="83"/>
    <x v="4"/>
    <s v="SANTO DOMINGO"/>
    <s v="GIRADO NAHUEL"/>
    <n v="578"/>
    <n v="-37.520560000000003"/>
    <n v="-59.6633"/>
    <n v="632910"/>
    <n v="25316.400000000001"/>
    <n v="139240200"/>
    <n v="13.92"/>
    <n v="66349.37555004"/>
    <n v="7.5741296289999998"/>
  </r>
  <r>
    <x v="47"/>
    <x v="4"/>
    <s v="EL FUTURO"/>
    <s v="IGLESIAS MARTA MABEL"/>
    <n v="578"/>
    <n v="-35.317901611300002"/>
    <n v="-61.483020782499999"/>
    <n v="632910"/>
    <n v="25316.400000000001"/>
    <n v="139240200"/>
    <n v="13.92"/>
    <n v="66349.37555004"/>
    <n v="7.5741296289999998"/>
  </r>
  <r>
    <x v="69"/>
    <x v="4"/>
    <s v="LA SEGOVIA"/>
    <s v="PRADINES JUAN PAULO"/>
    <n v="575"/>
    <n v="-37.468510000000002"/>
    <n v="-62.75808"/>
    <n v="629625"/>
    <n v="25185"/>
    <n v="138517500"/>
    <n v="13.85"/>
    <n v="66005.001628500002"/>
    <n v="7.5348175375000004"/>
  </r>
  <r>
    <x v="103"/>
    <x v="4"/>
    <s v="LA CHOZA"/>
    <s v="TAMBOS DE LA CHOZA S.A."/>
    <n v="575"/>
    <n v="-35.680210000000002"/>
    <n v="-62.912030000000001"/>
    <n v="629625"/>
    <n v="25185"/>
    <n v="138517500"/>
    <n v="13.85"/>
    <n v="66005.001628500002"/>
    <n v="7.5348175375000004"/>
  </r>
  <r>
    <x v="11"/>
    <x v="4"/>
    <s v="DON TOMAS"/>
    <s v="GARRAHAN JOSE A Y LASALA HORACIO A"/>
    <n v="574"/>
    <n v="-34.331890000000001"/>
    <n v="-59.753779999999999"/>
    <n v="628530"/>
    <n v="25141.200000000001"/>
    <n v="138276600"/>
    <n v="13.83"/>
    <n v="65890.210321320003"/>
    <n v="7.5217135070000003"/>
  </r>
  <r>
    <x v="103"/>
    <x v="4"/>
    <s v="EL MARNE"/>
    <s v="HILLCOAT DANIEL HORACIO"/>
    <n v="574"/>
    <n v="-35.619059999999998"/>
    <n v="-63.118519999999997"/>
    <n v="628530"/>
    <n v="25141.200000000001"/>
    <n v="138276600"/>
    <n v="13.83"/>
    <n v="65890.210321320003"/>
    <n v="7.5217135070000003"/>
  </r>
  <r>
    <x v="40"/>
    <x v="4"/>
    <s v="&quot;LOS TIGRES&quot;"/>
    <s v="ARBELBIDE ANALIA HEBE"/>
    <n v="573"/>
    <n v="-36.156089999999999"/>
    <n v="-62.756720000000001"/>
    <n v="627435"/>
    <n v="25097.4"/>
    <n v="138035700"/>
    <n v="13.8"/>
    <n v="65775.419014140003"/>
    <n v="7.5086094765000002"/>
  </r>
  <r>
    <x v="40"/>
    <x v="4"/>
    <s v="&quot;EL BOYERITO&quot;"/>
    <s v="SALENTINOS SOCIEDAD ANONIMA"/>
    <n v="571"/>
    <n v="-36.366689999999998"/>
    <n v="-62.549329999999998"/>
    <n v="625245"/>
    <n v="25009.8"/>
    <n v="137553900"/>
    <n v="13.76"/>
    <n v="65545.836399780004"/>
    <n v="7.4824014155000009"/>
  </r>
  <r>
    <x v="40"/>
    <x v="4"/>
    <s v="&quot;DON ANTONIO&quot;"/>
    <s v="MARTINEZ HUGO OMAR"/>
    <n v="571"/>
    <n v="-36.40343"/>
    <n v="-62.715449999999997"/>
    <n v="625245"/>
    <n v="25009.8"/>
    <n v="137553900"/>
    <n v="13.76"/>
    <n v="65545.836399780004"/>
    <n v="7.4824014155000009"/>
  </r>
  <r>
    <x v="35"/>
    <x v="4"/>
    <s v="DON VANDRE"/>
    <s v="LAPASSET SERGIO ELICEO Y ALVAREZ RICARDO JAVIER"/>
    <n v="571"/>
    <n v="-36.31241"/>
    <n v="-62.949129999999997"/>
    <n v="625245"/>
    <n v="25009.8"/>
    <n v="137553900"/>
    <n v="13.76"/>
    <n v="65545.836399780004"/>
    <n v="7.4824014155000009"/>
  </r>
  <r>
    <x v="9"/>
    <x v="4"/>
    <s v="LA ELOISA"/>
    <s v="MARSICO Y ARATA AGROPECUARIA S A"/>
    <n v="569"/>
    <n v="-35.218891143800001"/>
    <n v="-59.039878845200001"/>
    <n v="623055"/>
    <n v="24922.2"/>
    <n v="137072100"/>
    <n v="13.71"/>
    <n v="65316.253785419991"/>
    <n v="7.456193354499999"/>
  </r>
  <r>
    <x v="79"/>
    <x v="4"/>
    <s v="LOS MEDANOS"/>
    <s v="TOMASELLI MIGUEL ANGEL"/>
    <n v="567"/>
    <n v="-35.117899999999999"/>
    <n v="-62.935319999999997"/>
    <n v="620865"/>
    <n v="24834.6"/>
    <n v="136590300"/>
    <n v="13.66"/>
    <n v="65086.671171059999"/>
    <n v="7.4299852934999997"/>
  </r>
  <r>
    <x v="47"/>
    <x v="4"/>
    <s v="LA HILARIA"/>
    <s v="MIRACLE SA"/>
    <n v="567"/>
    <n v="-34.754899999999999"/>
    <n v="-61.273960000000002"/>
    <n v="620865"/>
    <n v="24834.6"/>
    <n v="136590300"/>
    <n v="13.66"/>
    <n v="65086.671171059999"/>
    <n v="7.4299852934999997"/>
  </r>
  <r>
    <x v="103"/>
    <x v="4"/>
    <s v="DON JOSE"/>
    <s v="UBIZE JUAN JOSE"/>
    <n v="567"/>
    <n v="-35.491900000000001"/>
    <n v="-62.936900000000001"/>
    <n v="620865"/>
    <n v="24834.6"/>
    <n v="136590300"/>
    <n v="13.66"/>
    <n v="65086.671171059999"/>
    <n v="7.4299852934999997"/>
  </r>
  <r>
    <x v="72"/>
    <x v="4"/>
    <s v="LA MARIA"/>
    <s v="BRAMBILLA LUISA OLGA RODRIGO DE,  ALDO OSCAR BRAMBILLA Y  ED"/>
    <n v="566"/>
    <n v="-35.415081024199999"/>
    <n v="-62.792240142799997"/>
    <n v="619770"/>
    <n v="24790.799999999999"/>
    <n v="136349400"/>
    <n v="13.63"/>
    <n v="64971.87986388"/>
    <n v="7.4168812629999996"/>
  </r>
  <r>
    <x v="8"/>
    <x v="4"/>
    <s v="MARTIN CHICO"/>
    <s v="TUCULET NAHILA"/>
    <n v="566"/>
    <n v="-37.524929046600001"/>
    <n v="-58.902671814000001"/>
    <n v="619770"/>
    <n v="24790.799999999999"/>
    <n v="136349400"/>
    <n v="13.63"/>
    <n v="64971.87986388"/>
    <n v="7.4168812629999996"/>
  </r>
  <r>
    <x v="92"/>
    <x v="4"/>
    <s v="SAN JORGE"/>
    <s v="DANEGER SOCIEDAD EN COMANDITA POR ACCIONES"/>
    <n v="565"/>
    <n v="-34.310609999999997"/>
    <n v="-59.145980000000002"/>
    <n v="618675"/>
    <n v="24747"/>
    <n v="136108500"/>
    <n v="13.61"/>
    <n v="64857.0885567"/>
    <n v="7.4037772325000004"/>
  </r>
  <r>
    <x v="49"/>
    <x v="4"/>
    <s v="LOS GIRASOLES (TAMBO)"/>
    <s v="JULIVER S A"/>
    <n v="564"/>
    <n v="-35.644043000000003"/>
    <n v="-58.56438"/>
    <n v="617580"/>
    <n v="24703.200000000001"/>
    <n v="135867600"/>
    <n v="13.59"/>
    <n v="64742.297249520001"/>
    <n v="7.3906732020000003"/>
  </r>
  <r>
    <x v="73"/>
    <x v="4"/>
    <s v="SAN CAYETANO"/>
    <s v="QUEBRACHO CHICO SA"/>
    <n v="563"/>
    <n v="-35.139800000000001"/>
    <n v="-60.033299999999997"/>
    <n v="616485"/>
    <n v="24659.4"/>
    <n v="135626700"/>
    <n v="13.56"/>
    <n v="64627.505942340002"/>
    <n v="7.3775691715000002"/>
  </r>
  <r>
    <x v="8"/>
    <x v="4"/>
    <s v="EL MATRERO"/>
    <s v="EL MATRERO S C A"/>
    <n v="562"/>
    <n v="-37.448569999999997"/>
    <n v="-59.244630000000001"/>
    <n v="615390"/>
    <n v="24615.599999999999"/>
    <n v="135385800"/>
    <n v="13.54"/>
    <n v="64512.714635160002"/>
    <n v="7.3644651410000002"/>
  </r>
  <r>
    <x v="51"/>
    <x v="4"/>
    <s v="EL CEIBO 1 Y 2"/>
    <s v="WEISS DARIO"/>
    <n v="561"/>
    <n v="-35.608780000000003"/>
    <n v="-58.422600000000003"/>
    <n v="614295"/>
    <n v="24571.8"/>
    <n v="135144900"/>
    <n v="13.51"/>
    <n v="64397.923327979996"/>
    <n v="7.3513611104999992"/>
  </r>
  <r>
    <x v="69"/>
    <x v="4"/>
    <s v="LA JUANITA"/>
    <s v="CALZADA CESAR JAVIER"/>
    <n v="561"/>
    <n v="-37.572135000000003"/>
    <n v="-62.864216999999996"/>
    <n v="614295"/>
    <n v="24571.8"/>
    <n v="135144900"/>
    <n v="13.51"/>
    <n v="64397.923327979996"/>
    <n v="7.3513611104999992"/>
  </r>
  <r>
    <x v="3"/>
    <x v="4"/>
    <s v="MARILO"/>
    <s v="PEREZ CARLOS ALBERTO"/>
    <n v="560"/>
    <n v="-35.948070000000001"/>
    <n v="-60.90278"/>
    <n v="613200"/>
    <n v="24528"/>
    <n v="134904000"/>
    <n v="13.49"/>
    <n v="64283.132020799996"/>
    <n v="7.33825708"/>
  </r>
  <r>
    <x v="85"/>
    <x v="4"/>
    <s v="SAN JOSE"/>
    <s v="CAMPOS Y RODEOS SA"/>
    <n v="559"/>
    <n v="-34.773910522500003"/>
    <n v="-62.169921875"/>
    <n v="612105"/>
    <n v="24484.2"/>
    <n v="134663100"/>
    <n v="13.47"/>
    <n v="64168.340713619997"/>
    <n v="7.3251530494999999"/>
  </r>
  <r>
    <x v="49"/>
    <x v="4"/>
    <s v="LA ESPERANZA"/>
    <s v="ESTANCIAS EL SOL SA"/>
    <n v="559"/>
    <n v="-35.457759857200003"/>
    <n v="-58.743820190400001"/>
    <n v="612105"/>
    <n v="24484.2"/>
    <n v="134663100"/>
    <n v="13.47"/>
    <n v="64168.340713619997"/>
    <n v="7.3251530494999999"/>
  </r>
  <r>
    <x v="40"/>
    <x v="4"/>
    <s v="&quot;SAN LUIS&quot;"/>
    <s v="DELGADO ALICIA NELIDA"/>
    <n v="558"/>
    <n v="-36.324420000000003"/>
    <n v="-62.549160000000001"/>
    <n v="611010"/>
    <n v="24440.400000000001"/>
    <n v="134422200"/>
    <n v="13.44"/>
    <n v="64053.549406439997"/>
    <n v="7.3120490189999998"/>
  </r>
  <r>
    <x v="48"/>
    <x v="4"/>
    <s v="LA DIANA"/>
    <s v="LA DIANA SOCIEDAD EN COMANDITA POR ACCIONES"/>
    <n v="557"/>
    <n v="-37.761699999999998"/>
    <n v="-58.778230000000001"/>
    <n v="609915"/>
    <n v="24396.6"/>
    <n v="134181300"/>
    <n v="13.42"/>
    <n v="63938.758099259998"/>
    <n v="7.2989449884999997"/>
  </r>
  <r>
    <x v="77"/>
    <x v="4"/>
    <s v="&quot;LOS ALAMOS&quot;"/>
    <s v="FUNDACION ARTURO FIGUEROA SALAS"/>
    <n v="553"/>
    <n v="-33.855840000000001"/>
    <n v="-59.43947"/>
    <n v="605535"/>
    <n v="24221.4"/>
    <n v="133217700"/>
    <n v="13.32"/>
    <n v="63479.592870540007"/>
    <n v="7.2465288665000012"/>
  </r>
  <r>
    <x v="41"/>
    <x v="4"/>
    <s v="LOS AROMOS I"/>
    <s v="FRANCISCO D.  LA MENZA Y CIA. SOCIEDAD ANONIMA"/>
    <n v="552"/>
    <n v="-36.095619999999997"/>
    <n v="-63.071199999999997"/>
    <n v="604440"/>
    <n v="24177.599999999999"/>
    <n v="132976800"/>
    <n v="13.3"/>
    <n v="63364.801563359993"/>
    <n v="7.2334248359999993"/>
  </r>
  <r>
    <x v="39"/>
    <x v="4"/>
    <s v="EL TAMBO"/>
    <s v="RAVOTTI MONICA Y RAVOTTI ALDO ALCIDES"/>
    <n v="550"/>
    <n v="-35.07282"/>
    <n v="-59.581659999999999"/>
    <n v="602250"/>
    <n v="24090"/>
    <n v="132495000"/>
    <n v="13.25"/>
    <n v="63135.218948999995"/>
    <n v="7.2072167749999991"/>
  </r>
  <r>
    <x v="23"/>
    <x v="4"/>
    <s v="EL MERIDIANO"/>
    <s v="COOPERATIVA AGROPECUARIA DE RIVERA LIMITADA"/>
    <n v="549"/>
    <n v="-37.328217000000002"/>
    <n v="-63.37612"/>
    <n v="601155"/>
    <n v="24046.2"/>
    <n v="132254100"/>
    <n v="13.23"/>
    <n v="63020.427641819995"/>
    <n v="7.194112744499999"/>
  </r>
  <r>
    <x v="106"/>
    <x v="4"/>
    <s v="LA RINCONADA"/>
    <s v="MODESTO BERTOLINI S A I C I A"/>
    <n v="549"/>
    <n v="-35.120910000000002"/>
    <n v="-58.198459999999997"/>
    <n v="601155"/>
    <n v="24046.2"/>
    <n v="132254100"/>
    <n v="13.23"/>
    <n v="63020.427641819995"/>
    <n v="7.194112744499999"/>
  </r>
  <r>
    <x v="32"/>
    <x v="4"/>
    <s v="SAN JORGE"/>
    <s v="TAMBO LA ESPADA?A S.R.L."/>
    <n v="549"/>
    <n v="-35.12773"/>
    <n v="-57.877809999999997"/>
    <n v="601155"/>
    <n v="24046.2"/>
    <n v="132254100"/>
    <n v="13.23"/>
    <n v="63020.427641819995"/>
    <n v="7.194112744499999"/>
  </r>
  <r>
    <x v="40"/>
    <x v="4"/>
    <s v="&quot;ALZUARAN&quot;"/>
    <s v="ALZUARAN SOCIEDAD ANONIMA"/>
    <n v="549"/>
    <n v="-36.220169067400001"/>
    <n v="-62.691078185999999"/>
    <n v="601155"/>
    <n v="24046.2"/>
    <n v="132254100"/>
    <n v="13.23"/>
    <n v="63020.427641819995"/>
    <n v="7.194112744499999"/>
  </r>
  <r>
    <x v="3"/>
    <x v="4"/>
    <s v="LOS ANGELES"/>
    <s v="SUCESION DE VIVANCO MARIA ANGELICA"/>
    <n v="548"/>
    <n v="-36.136139999999997"/>
    <n v="-61.336460000000002"/>
    <n v="600060"/>
    <n v="24002.400000000001"/>
    <n v="132013200"/>
    <n v="13.2"/>
    <n v="62905.636334640003"/>
    <n v="7.1810087140000007"/>
  </r>
  <r>
    <x v="72"/>
    <x v="4"/>
    <s v="SIN NOMBRE"/>
    <s v="PENNA RODOLFO ENRIQUE"/>
    <n v="547"/>
    <n v="-35.540100000000002"/>
    <n v="-62.167319999999997"/>
    <n v="598965"/>
    <n v="23958.6"/>
    <n v="131772300"/>
    <n v="13.18"/>
    <n v="62790.845027460004"/>
    <n v="7.1679046835000007"/>
  </r>
  <r>
    <x v="103"/>
    <x v="4"/>
    <s v="EL MARI?AN"/>
    <s v="CAPELO MARCOS EZEQUIEL"/>
    <n v="547"/>
    <n v="-35.34807"/>
    <n v="-63.212980000000002"/>
    <n v="598965"/>
    <n v="23958.6"/>
    <n v="131772300"/>
    <n v="13.18"/>
    <n v="62790.845027460004"/>
    <n v="7.1679046835000007"/>
  </r>
  <r>
    <x v="80"/>
    <x v="4"/>
    <s v="LOS LEONES"/>
    <s v="SALTAMONTES SOCIEDAD ANONIMA"/>
    <n v="546"/>
    <n v="-34.936709999999998"/>
    <n v="-62.554110000000001"/>
    <n v="597870"/>
    <n v="23914.799999999999"/>
    <n v="131531400"/>
    <n v="13.15"/>
    <n v="62676.053720280004"/>
    <n v="7.1548006530000006"/>
  </r>
  <r>
    <x v="69"/>
    <x v="4"/>
    <s v="LOS PINOS"/>
    <s v="JACQUIER RODOLFO PABLO"/>
    <n v="546"/>
    <n v="-37.541536999999998"/>
    <n v="-63.002184"/>
    <n v="597870"/>
    <n v="23914.799999999999"/>
    <n v="131531400"/>
    <n v="13.15"/>
    <n v="62676.053720280004"/>
    <n v="7.1548006530000006"/>
  </r>
  <r>
    <x v="9"/>
    <x v="4"/>
    <s v="LA MARIA LUISA"/>
    <s v="SCHENONE LUIS ALBERTO"/>
    <n v="545"/>
    <n v="-35.116160000000001"/>
    <n v="-58.981059999999999"/>
    <n v="596775"/>
    <n v="23871"/>
    <n v="131290500"/>
    <n v="13.13"/>
    <n v="62561.262413100005"/>
    <n v="7.1416966225000005"/>
  </r>
  <r>
    <x v="23"/>
    <x v="4"/>
    <s v="DON GREGORIO"/>
    <s v="GOISEN JULIO Y MANUEL S.H."/>
    <n v="544"/>
    <n v="-37.239409999999999"/>
    <n v="-63.132869999999997"/>
    <n v="595680"/>
    <n v="23827.200000000001"/>
    <n v="131049600"/>
    <n v="13.1"/>
    <n v="62446.471105919991"/>
    <n v="7.1285925919999986"/>
  </r>
  <r>
    <x v="28"/>
    <x v="4"/>
    <s v="LA BLANQUEADA"/>
    <s v="POLAND SOCIEDAD ANONIMA"/>
    <n v="544"/>
    <n v="-35.479579999999999"/>
    <n v="-60.951680000000003"/>
    <n v="595680"/>
    <n v="23827.200000000001"/>
    <n v="131049600"/>
    <n v="13.1"/>
    <n v="62446.471105919991"/>
    <n v="7.1285925919999986"/>
  </r>
  <r>
    <x v="78"/>
    <x v="4"/>
    <s v="LA CABA?A"/>
    <s v="PATALAGOITY MARTIN IGNACIO"/>
    <n v="544"/>
    <n v="-34.611269999999998"/>
    <n v="-59.746360000000003"/>
    <n v="595680"/>
    <n v="23827.200000000001"/>
    <n v="131049600"/>
    <n v="13.1"/>
    <n v="62446.471105919991"/>
    <n v="7.1285925919999986"/>
  </r>
  <r>
    <x v="40"/>
    <x v="4"/>
    <s v="SAN JOSE"/>
    <s v="GARCIA ROBERTO ROQUE"/>
    <n v="544"/>
    <n v="-36.17483"/>
    <n v="-62.661999999999999"/>
    <n v="595680"/>
    <n v="23827.200000000001"/>
    <n v="131049600"/>
    <n v="13.1"/>
    <n v="62446.471105919991"/>
    <n v="7.1285925919999986"/>
  </r>
  <r>
    <x v="69"/>
    <x v="4"/>
    <s v="TAMBO EL ONCE"/>
    <s v="SOLIGNAC SERGIO HERNAN"/>
    <n v="543"/>
    <n v="-37.612518000000001"/>
    <n v="-62.662948999999998"/>
    <n v="594585"/>
    <n v="23783.4"/>
    <n v="130808700"/>
    <n v="13.08"/>
    <n v="62331.679798739999"/>
    <n v="7.1154885614999994"/>
  </r>
  <r>
    <x v="35"/>
    <x v="4"/>
    <s v="VIEJO SUE?O"/>
    <s v="MOLINA JUAN CARLOS"/>
    <n v="543"/>
    <n v="-36.329949999999997"/>
    <n v="-62.98068"/>
    <n v="594585"/>
    <n v="23783.4"/>
    <n v="130808700"/>
    <n v="13.08"/>
    <n v="62331.679798739999"/>
    <n v="7.1154885614999994"/>
  </r>
  <r>
    <x v="75"/>
    <x v="4"/>
    <s v="EL PORVENIR"/>
    <s v="MARIA ANGELICA VALLS DE CUNTO E HIJOS"/>
    <n v="542"/>
    <n v="-35.7849"/>
    <n v="-57.9011"/>
    <n v="593490"/>
    <n v="23739.599999999999"/>
    <n v="130567800"/>
    <n v="13.06"/>
    <n v="62216.888491559999"/>
    <n v="7.1023845310000002"/>
  </r>
  <r>
    <x v="48"/>
    <x v="4"/>
    <s v="DON MIGUEL"/>
    <s v="MAITIA RAUL ALBERTO"/>
    <n v="542"/>
    <n v="-37.740230560299999"/>
    <n v="-58.715068817099997"/>
    <n v="593490"/>
    <n v="23739.599999999999"/>
    <n v="130567800"/>
    <n v="13.06"/>
    <n v="62216.888491559999"/>
    <n v="7.1023845310000002"/>
  </r>
  <r>
    <x v="11"/>
    <x v="4"/>
    <s v="DON HIGINIO"/>
    <s v="VICHE SA"/>
    <n v="540"/>
    <n v="-34.355690000000003"/>
    <n v="-59.787190000000002"/>
    <n v="591300"/>
    <n v="23652"/>
    <n v="130086000"/>
    <n v="13.01"/>
    <n v="61987.3058772"/>
    <n v="7.0761764700000001"/>
  </r>
  <r>
    <x v="21"/>
    <x v="4"/>
    <s v="LA JOSEFINA"/>
    <s v="TORNO CARLOS TORNO ANTONIO TORNO MARIO TORNO HUGO"/>
    <n v="540"/>
    <n v="-34.560560000000002"/>
    <n v="-61.803330000000003"/>
    <n v="591300"/>
    <n v="23652"/>
    <n v="130086000"/>
    <n v="13.01"/>
    <n v="61987.3058772"/>
    <n v="7.0761764700000001"/>
  </r>
  <r>
    <x v="3"/>
    <x v="4"/>
    <s v="DON TOMAS"/>
    <s v="MORAN TOMAS ALEJANDRO Y MORAN MIGUEL ALEJANDRO SOCIEDAD DE H"/>
    <n v="538"/>
    <n v="-36.192819999999998"/>
    <n v="-61.385599999999997"/>
    <n v="589110"/>
    <n v="23564.400000000001"/>
    <n v="129604200"/>
    <n v="12.96"/>
    <n v="61757.723262840002"/>
    <n v="7.0499684089999999"/>
  </r>
  <r>
    <x v="39"/>
    <x v="4"/>
    <s v="DON FORTUNATO"/>
    <s v="LACTEOS DON FORTUNATO S.R.L."/>
    <n v="538"/>
    <n v="-34.978529999999999"/>
    <n v="-59.364069999999998"/>
    <n v="589110"/>
    <n v="23564.400000000001"/>
    <n v="129604200"/>
    <n v="12.96"/>
    <n v="61757.723262840002"/>
    <n v="7.0499684089999999"/>
  </r>
  <r>
    <x v="40"/>
    <x v="4"/>
    <s v="&quot;EL TRIANGULO&quot;"/>
    <s v="MEJES MICHEO S.R.L."/>
    <n v="538"/>
    <n v="-36.247529999999998"/>
    <n v="-62.470950000000002"/>
    <n v="589110"/>
    <n v="23564.400000000001"/>
    <n v="129604200"/>
    <n v="12.96"/>
    <n v="61757.723262840002"/>
    <n v="7.0499684089999999"/>
  </r>
  <r>
    <x v="96"/>
    <x v="4"/>
    <s v="SAN FRANCISCO"/>
    <s v="HOSMANN JULIO MAXIMO"/>
    <n v="537"/>
    <n v="-37.883690000000001"/>
    <n v="-57.633879999999998"/>
    <n v="588015"/>
    <n v="23520.6"/>
    <n v="129363300"/>
    <n v="12.94"/>
    <n v="61642.931955660002"/>
    <n v="7.0368643785000007"/>
  </r>
  <r>
    <x v="58"/>
    <x v="4"/>
    <s v="LAS TRES MARIAS"/>
    <s v="FONTELA NORBERTO MANUEL"/>
    <n v="536"/>
    <n v="-36.00271"/>
    <n v="-57.861710000000002"/>
    <n v="586920"/>
    <n v="23476.799999999999"/>
    <n v="129122400"/>
    <n v="12.91"/>
    <n v="61528.140648479995"/>
    <n v="7.0237603479999997"/>
  </r>
  <r>
    <x v="79"/>
    <x v="4"/>
    <s v="SAN MANUEL"/>
    <s v="BENAVIDEZ JORGE J  BENAVIDEZ CARLOS M  BENAVIDEZ HUGO A Y BE"/>
    <n v="536"/>
    <n v="-34.703420000000001"/>
    <n v="-62.66431"/>
    <n v="586920"/>
    <n v="23476.799999999999"/>
    <n v="129122400"/>
    <n v="12.91"/>
    <n v="61528.140648479995"/>
    <n v="7.0237603479999997"/>
  </r>
  <r>
    <x v="28"/>
    <x v="4"/>
    <s v="LA MARIANITA"/>
    <s v="ERRECARRET MIGUEL ANGEL"/>
    <n v="536"/>
    <n v="-35.368381500200002"/>
    <n v="-61.1851501465"/>
    <n v="586920"/>
    <n v="23476.799999999999"/>
    <n v="129122400"/>
    <n v="12.91"/>
    <n v="61528.140648479995"/>
    <n v="7.0237603479999997"/>
  </r>
  <r>
    <x v="58"/>
    <x v="4"/>
    <s v="LAS TRES MARIAS"/>
    <s v="DIAS AMELIA MARGARITA"/>
    <n v="534"/>
    <n v="-36.130417000000001"/>
    <n v="-57.712111999999998"/>
    <n v="584730"/>
    <n v="23389.200000000001"/>
    <n v="128640600"/>
    <n v="12.86"/>
    <n v="61298.558034119997"/>
    <n v="6.9975522869999995"/>
  </r>
  <r>
    <x v="61"/>
    <x v="4"/>
    <s v="LA HELVECIA 1"/>
    <s v="LA HELVECIA SA"/>
    <n v="534"/>
    <n v="-34.016471862800003"/>
    <n v="-60.905841827400003"/>
    <n v="584730"/>
    <n v="23389.200000000001"/>
    <n v="128640600"/>
    <n v="12.86"/>
    <n v="61298.558034119997"/>
    <n v="6.9975522869999995"/>
  </r>
  <r>
    <x v="8"/>
    <x v="4"/>
    <s v="SANTA ANA"/>
    <s v="SUCESION DE LOPEZ PEREZ AMADOR"/>
    <n v="532"/>
    <n v="-37.22757"/>
    <n v="-59.02355"/>
    <n v="582540"/>
    <n v="23301.599999999999"/>
    <n v="128158800"/>
    <n v="12.82"/>
    <n v="61068.975419759998"/>
    <n v="6.9713442259999994"/>
  </r>
  <r>
    <x v="40"/>
    <x v="4"/>
    <s v="&quot;SAN AGUSTIN&quot;"/>
    <s v="SIFRE OSCAR ALFREDO"/>
    <n v="532"/>
    <n v="-36.126113155900001"/>
    <n v="-62.542732741199998"/>
    <n v="582540"/>
    <n v="23301.599999999999"/>
    <n v="128158800"/>
    <n v="12.82"/>
    <n v="61068.975419759998"/>
    <n v="6.9713442259999994"/>
  </r>
  <r>
    <x v="29"/>
    <x v="4"/>
    <s v="DOS HNAS"/>
    <s v="HUELQUEN SOCIEDAD ANONIMA"/>
    <n v="531"/>
    <n v="-36.385800000000003"/>
    <n v="-62.297490000000003"/>
    <n v="581445"/>
    <n v="23257.8"/>
    <n v="127917900"/>
    <n v="12.79"/>
    <n v="60954.184112579998"/>
    <n v="6.9582401955000002"/>
  </r>
  <r>
    <x v="79"/>
    <x v="4"/>
    <s v="LA RECOVA"/>
    <s v="MAYORGA FRANCISCO JAVIER"/>
    <n v="531"/>
    <n v="-35.007510000000003"/>
    <n v="-63.060420000000001"/>
    <n v="581445"/>
    <n v="23257.8"/>
    <n v="127917900"/>
    <n v="12.79"/>
    <n v="60954.184112579998"/>
    <n v="6.9582401955000002"/>
  </r>
  <r>
    <x v="36"/>
    <x v="4"/>
    <s v="DON ALFREDO"/>
    <s v="ALFREDO D VROONLAND E HIJOS S R L"/>
    <n v="530"/>
    <n v="-35.001390000000001"/>
    <n v="-58.346119999999999"/>
    <n v="580350"/>
    <n v="23214"/>
    <n v="127677000"/>
    <n v="12.77"/>
    <n v="60839.392805400006"/>
    <n v="6.945136165000001"/>
  </r>
  <r>
    <x v="99"/>
    <x v="4"/>
    <s v="&quot;LOS VASCOS&quot;"/>
    <s v="IBARGUREN JOSE RICARDO"/>
    <n v="528"/>
    <n v="-38.849290000000003"/>
    <n v="-62.051009999999998"/>
    <n v="578160"/>
    <n v="23126.400000000001"/>
    <n v="127195200"/>
    <n v="12.72"/>
    <n v="60609.810191039993"/>
    <n v="6.918928103999999"/>
  </r>
  <r>
    <x v="69"/>
    <x v="4"/>
    <s v="S/N"/>
    <s v="ISTILART DARIO SERVANDO"/>
    <n v="526"/>
    <n v="-37.858241"/>
    <n v="-63.086706999999997"/>
    <n v="575970"/>
    <n v="23038.799999999999"/>
    <n v="126713400"/>
    <n v="12.67"/>
    <n v="60380.227576679994"/>
    <n v="6.8927200429999997"/>
  </r>
  <r>
    <x v="39"/>
    <x v="4"/>
    <s v="LA LONJA"/>
    <s v="FERNANDOS SRL"/>
    <n v="524"/>
    <n v="-35.215775000000001"/>
    <n v="-59.482900000000001"/>
    <n v="573780"/>
    <n v="22951.200000000001"/>
    <n v="126231600"/>
    <n v="12.62"/>
    <n v="60150.644962320002"/>
    <n v="6.8665119820000005"/>
  </r>
  <r>
    <x v="58"/>
    <x v="4"/>
    <s v="SAN JUAN"/>
    <s v="DO?A JULIA S A"/>
    <n v="523"/>
    <n v="-36.098860000000002"/>
    <n v="-57.753129999999999"/>
    <n v="572685"/>
    <n v="22907.4"/>
    <n v="125990700"/>
    <n v="12.6"/>
    <n v="60035.853655140003"/>
    <n v="6.8534079515000004"/>
  </r>
  <r>
    <x v="106"/>
    <x v="4"/>
    <s v="LA LAGUNA"/>
    <s v="GRANJA TRES ARROYOS SOCIEDAD ANONIMA COMERCIAL AGROPECUARIA FIN E INDUSTRIAL"/>
    <n v="520"/>
    <n v="-35.190559999999998"/>
    <n v="-58.363329999999998"/>
    <n v="569400"/>
    <n v="22776"/>
    <n v="125268000"/>
    <n v="12.53"/>
    <n v="59691.47973359999"/>
    <n v="6.8140958599999992"/>
  </r>
  <r>
    <x v="103"/>
    <x v="4"/>
    <s v="DON RAUL"/>
    <s v="VERONICA AMEIJEIRAS S.A."/>
    <n v="520"/>
    <n v="-35.637129999999999"/>
    <n v="-63.151299999999999"/>
    <n v="569400"/>
    <n v="22776"/>
    <n v="125268000"/>
    <n v="12.53"/>
    <n v="59691.47973359999"/>
    <n v="6.8140958599999992"/>
  </r>
  <r>
    <x v="22"/>
    <x v="4"/>
    <s v="LA 42"/>
    <s v="LA ROMELINA S.A."/>
    <n v="519"/>
    <n v="-36.749360000000003"/>
    <n v="-59.815730000000002"/>
    <n v="568305"/>
    <n v="22732.2"/>
    <n v="125027100"/>
    <n v="12.5"/>
    <n v="59576.688426419998"/>
    <n v="6.8009918295"/>
  </r>
  <r>
    <x v="49"/>
    <x v="4"/>
    <s v="EL RECUERDO"/>
    <s v="AMAPOLA AGRO S.A."/>
    <n v="519"/>
    <n v="-35.4655418396"/>
    <n v="-58.606300353999998"/>
    <n v="568305"/>
    <n v="22732.2"/>
    <n v="125027100"/>
    <n v="12.5"/>
    <n v="59576.688426419998"/>
    <n v="6.8009918295"/>
  </r>
  <r>
    <x v="40"/>
    <x v="4"/>
    <s v="LOS POTRERITOS"/>
    <s v="ALVO JOSE MANUEL"/>
    <n v="519"/>
    <n v="-36.245869999999996"/>
    <n v="-62.461669999999998"/>
    <n v="568305"/>
    <n v="22732.2"/>
    <n v="125027100"/>
    <n v="12.5"/>
    <n v="59576.688426419998"/>
    <n v="6.8009918295"/>
  </r>
  <r>
    <x v="40"/>
    <x v="4"/>
    <s v="&quot;SAN JUAN&quot;"/>
    <s v="JOSE MARIA ALDUNCIN E HIJOS S C"/>
    <n v="518"/>
    <n v="-36.230469999999997"/>
    <n v="-62.690809999999999"/>
    <n v="567210"/>
    <n v="22688.400000000001"/>
    <n v="124786200"/>
    <n v="12.48"/>
    <n v="59461.897119239999"/>
    <n v="6.7878877989999999"/>
  </r>
  <r>
    <x v="73"/>
    <x v="4"/>
    <s v="ESC.AGROT.SALES.C.M.CASAR"/>
    <s v="INSTITUCION SALESIANA NUESTRA SE?ORA DE LUJAN"/>
    <n v="516"/>
    <n v="-35.837859999999999"/>
    <n v="-60.679839999999999"/>
    <n v="565020"/>
    <n v="22600.799999999999"/>
    <n v="124304400"/>
    <n v="12.43"/>
    <n v="59232.31450488"/>
    <n v="6.7616797379999998"/>
  </r>
  <r>
    <x v="22"/>
    <x v="4"/>
    <s v="EL PORVENIR"/>
    <s v="MARIO J LAYUS Y CIA S A"/>
    <n v="515"/>
    <n v="-36.963079999999998"/>
    <n v="-59.77402"/>
    <n v="563925"/>
    <n v="22557"/>
    <n v="124063500"/>
    <n v="12.41"/>
    <n v="59117.5231977"/>
    <n v="6.7485757074999997"/>
  </r>
  <r>
    <x v="24"/>
    <x v="4"/>
    <s v="DON LUIS"/>
    <s v="LOS PAJONALES S.A."/>
    <n v="515"/>
    <n v="-34.639429999999997"/>
    <n v="-59.992649999999998"/>
    <n v="563925"/>
    <n v="22557"/>
    <n v="124063500"/>
    <n v="12.41"/>
    <n v="59117.5231977"/>
    <n v="6.7485757074999997"/>
  </r>
  <r>
    <x v="51"/>
    <x v="4"/>
    <s v="NEGRETE"/>
    <s v="FINNEGAN HERNAN"/>
    <n v="515"/>
    <n v="-35.582230000000003"/>
    <n v="-58.496690000000001"/>
    <n v="563925"/>
    <n v="22557"/>
    <n v="124063500"/>
    <n v="12.41"/>
    <n v="59117.5231977"/>
    <n v="6.7485757074999997"/>
  </r>
  <r>
    <x v="79"/>
    <x v="4"/>
    <s v="CAMPO GARBOSI"/>
    <s v="CHAPADO JOSE"/>
    <n v="515"/>
    <n v="-34.771389999999997"/>
    <n v="-63.022779999999997"/>
    <n v="563925"/>
    <n v="22557"/>
    <n v="124063500"/>
    <n v="12.41"/>
    <n v="59117.5231977"/>
    <n v="6.7485757074999997"/>
  </r>
  <r>
    <x v="40"/>
    <x v="4"/>
    <s v="&quot;LA GUAPEADA&quot;"/>
    <s v="JOSE MARIA ALDUNCIN E HIJOS S C"/>
    <n v="515"/>
    <n v="-36.160739999999997"/>
    <n v="-62.704210000000003"/>
    <n v="563925"/>
    <n v="22557"/>
    <n v="124063500"/>
    <n v="12.41"/>
    <n v="59117.5231977"/>
    <n v="6.7485757074999997"/>
  </r>
  <r>
    <x v="39"/>
    <x v="4"/>
    <s v="PECAN"/>
    <s v="LAS QUINUAS S.A."/>
    <n v="513"/>
    <n v="-34.931890000000003"/>
    <n v="-59.285640000000001"/>
    <n v="561735"/>
    <n v="22469.4"/>
    <n v="123581700"/>
    <n v="12.36"/>
    <n v="58887.940583340001"/>
    <n v="6.7223676465000004"/>
  </r>
  <r>
    <x v="106"/>
    <x v="4"/>
    <s v="SAN ANDRES"/>
    <s v="ABUIN ANDRES RODOLFO"/>
    <n v="512"/>
    <n v="-35.2551383972"/>
    <n v="-58.255729675300003"/>
    <n v="560640"/>
    <n v="22425.599999999999"/>
    <n v="123340800"/>
    <n v="12.33"/>
    <n v="58773.149276160002"/>
    <n v="6.7092636160000003"/>
  </r>
  <r>
    <x v="29"/>
    <x v="4"/>
    <s v="SAN GABRIEL DEL MONTE"/>
    <s v="ORTIZ MARIO ENRIQUE"/>
    <n v="511"/>
    <n v="-36.72139"/>
    <n v="-61.742330000000003"/>
    <n v="559545"/>
    <n v="22381.8"/>
    <n v="123099900"/>
    <n v="12.31"/>
    <n v="58658.357968979995"/>
    <n v="6.6961595854999993"/>
  </r>
  <r>
    <x v="3"/>
    <x v="4"/>
    <s v="LA PIPA"/>
    <s v="LA PIPA SOCIEDAD DE HECHO"/>
    <n v="508"/>
    <n v="-36.099040000000002"/>
    <n v="-61.159610000000001"/>
    <n v="556260"/>
    <n v="22250.400000000001"/>
    <n v="122377200"/>
    <n v="12.24"/>
    <n v="58313.984047439997"/>
    <n v="6.656847494"/>
  </r>
  <r>
    <x v="3"/>
    <x v="4"/>
    <s v="SAN JUAN"/>
    <s v="ROTALDO SA"/>
    <n v="508"/>
    <n v="-36.106090000000002"/>
    <n v="-61.052819999999997"/>
    <n v="556260"/>
    <n v="22250.400000000001"/>
    <n v="122377200"/>
    <n v="12.24"/>
    <n v="58313.984047439997"/>
    <n v="6.656847494"/>
  </r>
  <r>
    <x v="87"/>
    <x v="4"/>
    <s v="SAN LORENZO"/>
    <s v="AGROPECUARIA SAN ANTONIO S.R.L."/>
    <n v="507"/>
    <n v="-36.765779999999999"/>
    <n v="-62.961280000000002"/>
    <n v="555165"/>
    <n v="22206.6"/>
    <n v="122136300"/>
    <n v="12.21"/>
    <n v="58199.192740259998"/>
    <n v="6.6437434634999999"/>
  </r>
  <r>
    <x v="97"/>
    <x v="4"/>
    <s v="SAN ROBERTO"/>
    <s v="LENCE ROBERTO EDGARDO"/>
    <n v="506"/>
    <n v="-35.417940000000002"/>
    <n v="-61.535200000000003"/>
    <n v="554070"/>
    <n v="22162.799999999999"/>
    <n v="121895400"/>
    <n v="12.19"/>
    <n v="58084.401433079998"/>
    <n v="6.6306394329999998"/>
  </r>
  <r>
    <x v="85"/>
    <x v="4"/>
    <s v="LA HERRADURA"/>
    <s v="ESTABLECIMIENTO AGROPECUARIO LA HERRADURA SA"/>
    <n v="505"/>
    <n v="-34.423690795900001"/>
    <n v="-61.9562683105"/>
    <n v="552975"/>
    <n v="22119"/>
    <n v="121654500"/>
    <n v="12.17"/>
    <n v="57969.610125900006"/>
    <n v="6.6175354025000006"/>
  </r>
  <r>
    <x v="59"/>
    <x v="4"/>
    <s v="LA PROVIDENCIA"/>
    <s v="BIEDMA EDUARDO Y ROIG MARIA INES"/>
    <n v="505"/>
    <n v="-35.919899999999998"/>
    <n v="-58.170029999999997"/>
    <n v="552975"/>
    <n v="22119"/>
    <n v="121654500"/>
    <n v="12.17"/>
    <n v="57969.610125900006"/>
    <n v="6.6175354025000006"/>
  </r>
  <r>
    <x v="69"/>
    <x v="4"/>
    <s v="LA TABA"/>
    <s v="MAUREL RICARDO HORACIO"/>
    <n v="504"/>
    <n v="-37.562964999999998"/>
    <n v="-62.643894000000003"/>
    <n v="551880"/>
    <n v="22075.200000000001"/>
    <n v="121413600"/>
    <n v="12.14"/>
    <n v="57854.818818720007"/>
    <n v="6.6044313720000005"/>
  </r>
  <r>
    <x v="72"/>
    <x v="4"/>
    <s v="EL CRUCE"/>
    <s v="MARIA MARCELA Y NESTOR OMAR ORMAECHEA"/>
    <n v="503"/>
    <n v="-35.6691"/>
    <n v="-62.252049999999997"/>
    <n v="550785"/>
    <n v="22031.4"/>
    <n v="121172700"/>
    <n v="12.12"/>
    <n v="57740.027511539993"/>
    <n v="6.5913273414999995"/>
  </r>
  <r>
    <x v="40"/>
    <x v="4"/>
    <s v="LA GLORIA"/>
    <s v="GESTION &amp; ESTRATEGIA SOCIEDAD ANONIMA"/>
    <n v="503"/>
    <n v="-36.257010000000001"/>
    <n v="-62.571249999999999"/>
    <n v="550785"/>
    <n v="22031.4"/>
    <n v="121172700"/>
    <n v="12.12"/>
    <n v="57740.027511539993"/>
    <n v="6.5913273414999995"/>
  </r>
  <r>
    <x v="14"/>
    <x v="4"/>
    <s v="&quot;LA VICTORIA&quot;"/>
    <s v="MISION POSTA LA VICTORIA  S R L"/>
    <n v="501"/>
    <n v="-35.254360198999997"/>
    <n v="-58.777481079099999"/>
    <n v="548595"/>
    <n v="21943.8"/>
    <n v="120690900"/>
    <n v="12.07"/>
    <n v="57510.444897179994"/>
    <n v="6.5651192804999994"/>
  </r>
  <r>
    <x v="40"/>
    <x v="4"/>
    <s v="LOS TIOS"/>
    <s v="LOS TIOS DE FORTIN S.R.L."/>
    <n v="501"/>
    <n v="-36.528919999999999"/>
    <n v="-62.595590000000001"/>
    <n v="548595"/>
    <n v="21943.8"/>
    <n v="120690900"/>
    <n v="12.07"/>
    <n v="57510.444897179994"/>
    <n v="6.5651192804999994"/>
  </r>
  <r>
    <x v="57"/>
    <x v="4"/>
    <s v="LOS CEDROS"/>
    <s v="CALVO CARLOS ROBERTO"/>
    <n v="499"/>
    <n v="-36.502839999999999"/>
    <n v="-62.509450000000001"/>
    <n v="546405"/>
    <n v="21856.2"/>
    <n v="120209100"/>
    <n v="12.02"/>
    <n v="57280.862282820002"/>
    <n v="6.5389112195000001"/>
  </r>
  <r>
    <x v="78"/>
    <x v="4"/>
    <s v="LA FERMINA"/>
    <s v="FUNDACION INSTITUTO DE LA LECHE VICENTE LORENZO CASARES Y HE"/>
    <n v="499"/>
    <n v="-34.815809999999999"/>
    <n v="-59.704329999999999"/>
    <n v="546405"/>
    <n v="21856.2"/>
    <n v="120209100"/>
    <n v="12.02"/>
    <n v="57280.862282820002"/>
    <n v="6.5389112195000001"/>
  </r>
  <r>
    <x v="22"/>
    <x v="4"/>
    <s v="LA AZULADA"/>
    <s v="MARIO J LAYUS Y CIA S A"/>
    <n v="498"/>
    <n v="-37.09599"/>
    <n v="-59.872549999999997"/>
    <n v="545310"/>
    <n v="21812.400000000001"/>
    <n v="119968200"/>
    <n v="12"/>
    <n v="57166.070975640003"/>
    <n v="6.525807189"/>
  </r>
  <r>
    <x v="63"/>
    <x v="4"/>
    <s v="EL VILLARINO"/>
    <s v="FUNDACION UNIVERSIDAD CATOLICA ARGENTINA"/>
    <n v="497"/>
    <n v="-35.04786"/>
    <n v="-60.119579999999999"/>
    <n v="544215"/>
    <n v="21768.6"/>
    <n v="119727300"/>
    <n v="11.97"/>
    <n v="57051.279668460003"/>
    <n v="6.5127031585000008"/>
  </r>
  <r>
    <x v="65"/>
    <x v="4"/>
    <s v="JOSE C PAZ"/>
    <s v="PALIRRO S.R.L"/>
    <n v="497"/>
    <n v="-34.74221"/>
    <n v="-59.542430000000003"/>
    <n v="544215"/>
    <n v="21768.6"/>
    <n v="119727300"/>
    <n v="11.97"/>
    <n v="57051.279668460003"/>
    <n v="6.5127031585000008"/>
  </r>
  <r>
    <x v="25"/>
    <x v="4"/>
    <s v="LA JOSEFINA"/>
    <s v="LARREA JUAN MANUEL"/>
    <n v="496"/>
    <n v="-37.573320000000002"/>
    <n v="-58.773359999999997"/>
    <n v="543120"/>
    <n v="21724.799999999999"/>
    <n v="119486400"/>
    <n v="11.95"/>
    <n v="56936.488361280004"/>
    <n v="6.4995991280000007"/>
  </r>
  <r>
    <x v="39"/>
    <x v="4"/>
    <s v="SAN ESTEBAN"/>
    <s v="HOURCADE OMAR BAUTISTA"/>
    <n v="496"/>
    <n v="-34.951770000000003"/>
    <n v="-59.14188"/>
    <n v="543120"/>
    <n v="21724.799999999999"/>
    <n v="119486400"/>
    <n v="11.95"/>
    <n v="56936.488361280004"/>
    <n v="6.4995991280000007"/>
  </r>
  <r>
    <x v="32"/>
    <x v="4"/>
    <s v="EL RECUERDO - CASA"/>
    <s v="IRISARRI, MARIA EUGENIA, IRISARRI, JOSE DOMINGO Y SAGASTUME,"/>
    <n v="495"/>
    <n v="-35.057540893599999"/>
    <n v="-57.8050384521"/>
    <n v="542025"/>
    <n v="21681"/>
    <n v="119245500"/>
    <n v="11.92"/>
    <n v="56821.697054099997"/>
    <n v="6.4864950974999998"/>
  </r>
  <r>
    <x v="39"/>
    <x v="4"/>
    <s v="LAS SALADAS"/>
    <s v="MURPHY MARIA ANTONIETA MURPHY MARIA DE LAS MERCEDES"/>
    <n v="495"/>
    <n v="-35.00806"/>
    <n v="-59.585169999999998"/>
    <n v="542025"/>
    <n v="21681"/>
    <n v="119245500"/>
    <n v="11.92"/>
    <n v="56821.697054099997"/>
    <n v="6.4864950974999998"/>
  </r>
  <r>
    <x v="55"/>
    <x v="4"/>
    <s v="EL CAUTIVO"/>
    <s v="LAS NENAS SOCIEDAD DE HECHO DE MARCELO MIGUEL DALESSANDRO Y"/>
    <n v="495"/>
    <n v="-36.080669999999998"/>
    <n v="-61.924959999999999"/>
    <n v="542025"/>
    <n v="21681"/>
    <n v="119245500"/>
    <n v="11.92"/>
    <n v="56821.697054099997"/>
    <n v="6.4864950974999998"/>
  </r>
  <r>
    <x v="97"/>
    <x v="4"/>
    <s v="LA BELLOTA"/>
    <s v="LA JUANITA DE GASTON Y FEDERICO VON WERNICH"/>
    <n v="494"/>
    <n v="-35.683660000000003"/>
    <n v="-61.557099999999998"/>
    <n v="540930"/>
    <n v="21637.200000000001"/>
    <n v="119004600"/>
    <n v="11.9"/>
    <n v="56706.905746919998"/>
    <n v="6.4733910669999997"/>
  </r>
  <r>
    <x v="24"/>
    <x v="4"/>
    <s v="LA LUISA"/>
    <s v="LA LUISA S A"/>
    <n v="494"/>
    <n v="-34.47193"/>
    <n v="-60.116999999999997"/>
    <n v="540930"/>
    <n v="21637.200000000001"/>
    <n v="119004600"/>
    <n v="11.9"/>
    <n v="56706.905746919998"/>
    <n v="6.4733910669999997"/>
  </r>
  <r>
    <x v="85"/>
    <x v="4"/>
    <s v="LA ELINA II"/>
    <s v="EL HUAQUEN SA AGROPECUARIA"/>
    <n v="493"/>
    <n v="-34.62377"/>
    <n v="-62.006079999999997"/>
    <n v="539835"/>
    <n v="21593.4"/>
    <n v="118763700"/>
    <n v="11.88"/>
    <n v="56592.114439739998"/>
    <n v="6.4602870364999996"/>
  </r>
  <r>
    <x v="68"/>
    <x v="4"/>
    <s v="AN-LI"/>
    <s v="MATEOS E HIJOS S.H. DE MATEOS ANTONIO,ARIEL Y CRISTIAN"/>
    <n v="492"/>
    <n v="-37.352420000000002"/>
    <n v="-62.307859999999998"/>
    <n v="538740"/>
    <n v="21549.599999999999"/>
    <n v="118522800"/>
    <n v="11.85"/>
    <n v="56477.323132559999"/>
    <n v="6.4471830059999995"/>
  </r>
  <r>
    <x v="47"/>
    <x v="4"/>
    <s v="LA ELOISA"/>
    <s v="RAICES VIEJAS S C A"/>
    <n v="492"/>
    <n v="-34.972850000000001"/>
    <n v="-61.586080000000003"/>
    <n v="538740"/>
    <n v="21549.599999999999"/>
    <n v="118522800"/>
    <n v="11.85"/>
    <n v="56477.323132559999"/>
    <n v="6.4471830059999995"/>
  </r>
  <r>
    <x v="72"/>
    <x v="4"/>
    <s v="LA YAYA"/>
    <s v="VIDONDO LUCIO OSCAR"/>
    <n v="490"/>
    <n v="-35.638759999999998"/>
    <n v="-62.183399999999999"/>
    <n v="536550"/>
    <n v="21462"/>
    <n v="118041000"/>
    <n v="11.8"/>
    <n v="56247.7405182"/>
    <n v="6.4209749450000002"/>
  </r>
  <r>
    <x v="51"/>
    <x v="4"/>
    <s v="SAN JULIAN"/>
    <s v="NEGOCIOS AGROPECUARIOS JULIAN S.A."/>
    <n v="490"/>
    <n v="-35.523139999999998"/>
    <n v="-58.397210000000001"/>
    <n v="536550"/>
    <n v="21462"/>
    <n v="118041000"/>
    <n v="11.8"/>
    <n v="56247.7405182"/>
    <n v="6.4209749450000002"/>
  </r>
  <r>
    <x v="26"/>
    <x v="4"/>
    <s v="EL NUEVO"/>
    <s v="ZANONI GUSTAVO DANIEL"/>
    <n v="490"/>
    <n v="-34.91272"/>
    <n v="-61.208680000000001"/>
    <n v="536550"/>
    <n v="21462"/>
    <n v="118041000"/>
    <n v="11.8"/>
    <n v="56247.7405182"/>
    <n v="6.4209749450000002"/>
  </r>
  <r>
    <x v="9"/>
    <x v="4"/>
    <s v="SAN ANTONIO"/>
    <s v="HERMACA SOC RESP LTDA"/>
    <n v="490"/>
    <n v="-35.218978881799998"/>
    <n v="-59.384239196800003"/>
    <n v="536550"/>
    <n v="21462"/>
    <n v="118041000"/>
    <n v="11.8"/>
    <n v="56247.7405182"/>
    <n v="6.4209749450000002"/>
  </r>
  <r>
    <x v="37"/>
    <x v="4"/>
    <s v="LAS CHACRAS"/>
    <s v="RIGADA RAMIRO"/>
    <n v="489"/>
    <n v="-36.877980000000001"/>
    <n v="-60.346580000000003"/>
    <n v="535455"/>
    <n v="21418.2"/>
    <n v="117800100"/>
    <n v="11.78"/>
    <n v="56132.949211020001"/>
    <n v="6.4078709145000001"/>
  </r>
  <r>
    <x v="33"/>
    <x v="4"/>
    <s v="LOS ALAMOS"/>
    <s v="TRUEBA ROBERTO ENRIQUE"/>
    <n v="488"/>
    <n v="-37.095080000000003"/>
    <n v="-58.97784"/>
    <n v="534360"/>
    <n v="21374.400000000001"/>
    <n v="117559200"/>
    <n v="11.76"/>
    <n v="56018.157903840001"/>
    <n v="6.394766884"/>
  </r>
  <r>
    <x v="75"/>
    <x v="4"/>
    <s v="LA PROVIDENCIA"/>
    <s v="GRANDES CHACRAS ARGENTINAS SOCIEDAD ANONIMA"/>
    <n v="488"/>
    <n v="-35.912199999999999"/>
    <n v="-57.924700000000001"/>
    <n v="534360"/>
    <n v="21374.400000000001"/>
    <n v="117559200"/>
    <n v="11.76"/>
    <n v="56018.157903840001"/>
    <n v="6.394766884"/>
  </r>
  <r>
    <x v="3"/>
    <x v="4"/>
    <s v="GATO BASKO 2"/>
    <s v="TAMBORENEA FRANCISCO JAVIER"/>
    <n v="487"/>
    <n v="-36.34028"/>
    <n v="-61.066719999999997"/>
    <n v="533265"/>
    <n v="21330.6"/>
    <n v="117318300"/>
    <n v="11.73"/>
    <n v="55903.366596659995"/>
    <n v="6.3816628534999991"/>
  </r>
  <r>
    <x v="3"/>
    <x v="4"/>
    <s v="LA MATILDE"/>
    <s v="DADONE LILIA ESTER Y FERNANDEZ PEDRO ANDRES SH"/>
    <n v="487"/>
    <n v="-36.09845"/>
    <n v="-61.230400000000003"/>
    <n v="533265"/>
    <n v="21330.6"/>
    <n v="117318300"/>
    <n v="11.73"/>
    <n v="55903.366596659995"/>
    <n v="6.3816628534999991"/>
  </r>
  <r>
    <x v="72"/>
    <x v="4"/>
    <s v="DON ELIO"/>
    <s v="BOCCIO RAUL ELIO"/>
    <n v="487"/>
    <n v="-35.296669999999999"/>
    <n v="-62.60933"/>
    <n v="533265"/>
    <n v="21330.6"/>
    <n v="117318300"/>
    <n v="11.73"/>
    <n v="55903.366596659995"/>
    <n v="6.3816628534999991"/>
  </r>
  <r>
    <x v="47"/>
    <x v="4"/>
    <s v="DON JOAQUIN"/>
    <s v="FANELLI ALFREDO OMAR"/>
    <n v="487"/>
    <n v="-35.134189999999997"/>
    <n v="-61.59789"/>
    <n v="533265"/>
    <n v="21330.6"/>
    <n v="117318300"/>
    <n v="11.73"/>
    <n v="55903.366596659995"/>
    <n v="6.3816628534999991"/>
  </r>
  <r>
    <x v="9"/>
    <x v="4"/>
    <s v="LOS HERMANOS"/>
    <s v="ALVAREZ JULIO CESAR"/>
    <n v="487"/>
    <n v="-35.10933"/>
    <n v="-59.145560000000003"/>
    <n v="533265"/>
    <n v="21330.6"/>
    <n v="117318300"/>
    <n v="11.73"/>
    <n v="55903.366596659995"/>
    <n v="6.3816628534999991"/>
  </r>
  <r>
    <x v="18"/>
    <x v="4"/>
    <s v="DON ANTONIO"/>
    <s v="ALIMENTARIA PERGAMINO S.A."/>
    <n v="487"/>
    <n v="-33.94896"/>
    <n v="-60.710990000000002"/>
    <n v="533265"/>
    <n v="21330.6"/>
    <n v="117318300"/>
    <n v="11.73"/>
    <n v="55903.366596659995"/>
    <n v="6.3816628534999991"/>
  </r>
  <r>
    <x v="103"/>
    <x v="4"/>
    <s v="EL CAMPITO"/>
    <s v="PIPA AMEIJEIRAS S.A."/>
    <n v="487"/>
    <n v="-35.59046"/>
    <n v="-62.781500000000001"/>
    <n v="533265"/>
    <n v="21330.6"/>
    <n v="117318300"/>
    <n v="11.73"/>
    <n v="55903.366596659995"/>
    <n v="6.3816628534999991"/>
  </r>
  <r>
    <x v="40"/>
    <x v="4"/>
    <s v="&quot;LA MARIA ANTONIA&quot;"/>
    <s v="RACCHI PEDRO OSCAR"/>
    <n v="487"/>
    <n v="-36.289200000000001"/>
    <n v="-62.572099999999999"/>
    <n v="533265"/>
    <n v="21330.6"/>
    <n v="117318300"/>
    <n v="11.73"/>
    <n v="55903.366596659995"/>
    <n v="6.3816628534999991"/>
  </r>
  <r>
    <x v="53"/>
    <x v="4"/>
    <s v="EL MIRADOR"/>
    <s v="GLOBALAGRI SRL"/>
    <n v="486"/>
    <n v="-34.614100000000001"/>
    <n v="-59.186920000000001"/>
    <n v="532170"/>
    <n v="21286.799999999999"/>
    <n v="117077400"/>
    <n v="11.71"/>
    <n v="55788.575289479995"/>
    <n v="6.3685588229999999"/>
  </r>
  <r>
    <x v="32"/>
    <x v="4"/>
    <s v="LAS PERDICES"/>
    <s v="C L M S.R.L."/>
    <n v="485"/>
    <n v="-35.039009999999998"/>
    <n v="-57.705489999999998"/>
    <n v="531075"/>
    <n v="21243"/>
    <n v="116836500"/>
    <n v="11.68"/>
    <n v="55673.783982299996"/>
    <n v="6.3554547924999998"/>
  </r>
  <r>
    <x v="28"/>
    <x v="4"/>
    <s v="LA VICTORIA"/>
    <s v="ZAPPA MIGUEL ANGEL Y ZAPPA EDUARDO OSCAR S.H."/>
    <n v="485"/>
    <n v="-35.405070000000002"/>
    <n v="-60.662770000000002"/>
    <n v="531075"/>
    <n v="21243"/>
    <n v="116836500"/>
    <n v="11.68"/>
    <n v="55673.783982299996"/>
    <n v="6.3554547924999998"/>
  </r>
  <r>
    <x v="69"/>
    <x v="4"/>
    <s v="LOS ABUELOS"/>
    <s v="PERAL GABINA"/>
    <n v="484"/>
    <n v="-37.747"/>
    <n v="-62.865699999999997"/>
    <n v="529980"/>
    <n v="21199.200000000001"/>
    <n v="116595600"/>
    <n v="11.66"/>
    <n v="55558.992675119996"/>
    <n v="6.3423507619999997"/>
  </r>
  <r>
    <x v="1"/>
    <x v="4"/>
    <s v="AGUAS MANSA"/>
    <s v="TAMBOS DE AGUA MANSA S.A."/>
    <n v="484"/>
    <n v="-34.364528655999997"/>
    <n v="-59.476230621299997"/>
    <n v="529980"/>
    <n v="21199.200000000001"/>
    <n v="116595600"/>
    <n v="11.66"/>
    <n v="55558.992675119996"/>
    <n v="6.3423507619999997"/>
  </r>
  <r>
    <x v="72"/>
    <x v="4"/>
    <s v="&quot;SAN ANTONIO&quot;"/>
    <s v="URDANGARIN JUAN CARLOS"/>
    <n v="483"/>
    <n v="-35.415379999999999"/>
    <n v="-62.337179999999996"/>
    <n v="528885"/>
    <n v="21155.4"/>
    <n v="116354700"/>
    <n v="11.64"/>
    <n v="55444.201367939997"/>
    <n v="6.3292467314999996"/>
  </r>
  <r>
    <x v="2"/>
    <x v="4"/>
    <s v="SAN JOSE DE EL SOCORRO"/>
    <s v="TAVARES QUERENCIO JORGE EUGENIO"/>
    <n v="482"/>
    <n v="-35.222450000000002"/>
    <n v="-60.200009999999999"/>
    <n v="527790"/>
    <n v="21111.599999999999"/>
    <n v="116113800"/>
    <n v="11.61"/>
    <n v="55329.410060759998"/>
    <n v="6.3161427009999995"/>
  </r>
  <r>
    <x v="78"/>
    <x v="4"/>
    <s v="SANTA ROSA"/>
    <s v="VANINA ROBERTO LUCIANO Y VANINA LUIS MARIA SOC DE HECHO"/>
    <n v="482"/>
    <n v="-34.65296"/>
    <n v="-59.74933"/>
    <n v="527790"/>
    <n v="21111.599999999999"/>
    <n v="116113800"/>
    <n v="11.61"/>
    <n v="55329.410060759998"/>
    <n v="6.3161427009999995"/>
  </r>
  <r>
    <x v="40"/>
    <x v="4"/>
    <s v="&quot;EL PORVENIR&quot;TAMBO"/>
    <s v="COBO DARIO ALFREDO"/>
    <n v="482"/>
    <n v="-36.072890000000001"/>
    <n v="-62.328969999999998"/>
    <n v="527790"/>
    <n v="21111.599999999999"/>
    <n v="116113800"/>
    <n v="11.61"/>
    <n v="55329.410060759998"/>
    <n v="6.3161427009999995"/>
  </r>
  <r>
    <x v="8"/>
    <x v="4"/>
    <s v="LA FELICIDAD 1"/>
    <s v="?U-TORY S.A."/>
    <n v="480"/>
    <n v="-37.342199999999998"/>
    <n v="-58.999600000000001"/>
    <n v="525600"/>
    <n v="21024"/>
    <n v="115632000"/>
    <n v="11.56"/>
    <n v="55099.827446400006"/>
    <n v="6.2899346400000002"/>
  </r>
  <r>
    <x v="23"/>
    <x v="4"/>
    <s v="LAS TRECIENTAS"/>
    <s v="GOLDIN MOISES Y GOLDIN LAPACO CESAR"/>
    <n v="478"/>
    <n v="-37.244610000000002"/>
    <n v="-63.219349999999999"/>
    <n v="523410"/>
    <n v="20936.400000000001"/>
    <n v="115150200"/>
    <n v="11.52"/>
    <n v="54870.244832039993"/>
    <n v="6.2637265789999992"/>
  </r>
  <r>
    <x v="23"/>
    <x v="4"/>
    <s v="EL TAMBO"/>
    <s v="POP JUAN JOSE"/>
    <n v="478"/>
    <n v="-37.210360000000001"/>
    <n v="-63.302790000000002"/>
    <n v="523410"/>
    <n v="20936.400000000001"/>
    <n v="115150200"/>
    <n v="11.52"/>
    <n v="54870.244832039993"/>
    <n v="6.2637265789999992"/>
  </r>
  <r>
    <x v="3"/>
    <x v="4"/>
    <s v="SAN FERNANDO"/>
    <s v="UNSAIN JUAN CARLOS"/>
    <n v="478"/>
    <n v="-36.054720000000003"/>
    <n v="-61.051920000000003"/>
    <n v="523410"/>
    <n v="20936.400000000001"/>
    <n v="115150200"/>
    <n v="11.52"/>
    <n v="54870.244832039993"/>
    <n v="6.2637265789999992"/>
  </r>
  <r>
    <x v="40"/>
    <x v="4"/>
    <s v="&quot;EL RECUERDO&quot;"/>
    <s v="LABORDE GASTON AGUSTIN"/>
    <n v="478"/>
    <n v="-36.235109999999999"/>
    <n v="-62.57629"/>
    <n v="523410"/>
    <n v="20936.400000000001"/>
    <n v="115150200"/>
    <n v="11.52"/>
    <n v="54870.244832039993"/>
    <n v="6.2637265789999992"/>
  </r>
  <r>
    <x v="45"/>
    <x v="4"/>
    <s v="LOS TOLDOS CABA?A"/>
    <s v="LOS TOLDOS S A I C A"/>
    <n v="477"/>
    <n v="-34.692259999999997"/>
    <n v="-58.964219999999997"/>
    <n v="522315"/>
    <n v="20892.599999999999"/>
    <n v="114909300"/>
    <n v="11.49"/>
    <n v="54755.453524859993"/>
    <n v="6.2506225484999991"/>
  </r>
  <r>
    <x v="79"/>
    <x v="4"/>
    <s v="EL ORDEN"/>
    <s v="GUSTAVO GOMEZ, MARCELO GOMEZ, HORACIO GOMEZ, JAVIER GOMEZ, P"/>
    <n v="477"/>
    <n v="-34.6820602417"/>
    <n v="-63.062671661400003"/>
    <n v="522315"/>
    <n v="20892.599999999999"/>
    <n v="114909300"/>
    <n v="11.49"/>
    <n v="54755.453524859993"/>
    <n v="6.2506225484999991"/>
  </r>
  <r>
    <x v="9"/>
    <x v="4"/>
    <s v="EL MACACHAR"/>
    <s v="PEFAURE PABLO MARCELO"/>
    <n v="475"/>
    <n v="-35.195270000000001"/>
    <n v="-58.987229999999997"/>
    <n v="520125"/>
    <n v="20805"/>
    <n v="114427500"/>
    <n v="11.44"/>
    <n v="54525.870910500002"/>
    <n v="6.2244144874999998"/>
  </r>
  <r>
    <x v="69"/>
    <x v="4"/>
    <s v="CHI CANAI"/>
    <s v="SER RURAL S.A."/>
    <n v="475"/>
    <n v="-37.377119999999998"/>
    <n v="-62.799190000000003"/>
    <n v="520125"/>
    <n v="20805"/>
    <n v="114427500"/>
    <n v="11.44"/>
    <n v="54525.870910500002"/>
    <n v="6.2244144874999998"/>
  </r>
  <r>
    <x v="40"/>
    <x v="4"/>
    <s v="&quot;LA OLGUITA&quot;."/>
    <s v="SUCESION DE BONINO CARLOS ALFREDO"/>
    <n v="475"/>
    <n v="-36.317"/>
    <n v="-62.511890000000001"/>
    <n v="520125"/>
    <n v="20805"/>
    <n v="114427500"/>
    <n v="11.44"/>
    <n v="54525.870910500002"/>
    <n v="6.2244144874999998"/>
  </r>
  <r>
    <x v="40"/>
    <x v="4"/>
    <s v="&quot;LA AURORA&quot;"/>
    <s v="TROYA FABIO GUSTAVO"/>
    <n v="475"/>
    <n v="-36.343299999999999"/>
    <n v="-62.482199999999999"/>
    <n v="520125"/>
    <n v="20805"/>
    <n v="114427500"/>
    <n v="11.44"/>
    <n v="54525.870910500002"/>
    <n v="6.2244144874999998"/>
  </r>
  <r>
    <x v="75"/>
    <x v="4"/>
    <s v="&quot;LUBA&quot;"/>
    <s v="SUCESION DE CARBONARI ROBERTO ANGEL"/>
    <n v="474"/>
    <n v="-35.969200000000001"/>
    <n v="-57.951500000000003"/>
    <n v="519030"/>
    <n v="20761.2"/>
    <n v="114186600"/>
    <n v="11.42"/>
    <n v="54411.079603320002"/>
    <n v="6.2113104570000006"/>
  </r>
  <r>
    <x v="74"/>
    <x v="4"/>
    <s v="CHACRA VILLAR"/>
    <s v="OCERIN LUIS HORACIO-OCERIN MARCELO DARIO Y OCERIN SAUL ANIBA"/>
    <n v="474"/>
    <n v="-37.957650000000001"/>
    <n v="-61.371110000000002"/>
    <n v="519030"/>
    <n v="20761.2"/>
    <n v="114186600"/>
    <n v="11.42"/>
    <n v="54411.079603320002"/>
    <n v="6.2113104570000006"/>
  </r>
  <r>
    <x v="55"/>
    <x v="4"/>
    <s v="TAMBODEM"/>
    <s v="AOTEAROA S.A."/>
    <n v="474"/>
    <n v="-35.703429999999997"/>
    <n v="-61.591619999999999"/>
    <n v="519030"/>
    <n v="20761.2"/>
    <n v="114186600"/>
    <n v="11.42"/>
    <n v="54411.079603320002"/>
    <n v="6.2113104570000006"/>
  </r>
  <r>
    <x v="39"/>
    <x v="4"/>
    <s v="SANTA MARIA"/>
    <s v="CARPINETI ADRIANA CATALINA"/>
    <n v="473"/>
    <n v="-35.024410000000003"/>
    <n v="-59.349150000000002"/>
    <n v="517935"/>
    <n v="20717.400000000001"/>
    <n v="113945700"/>
    <n v="11.39"/>
    <n v="54296.288296140003"/>
    <n v="6.1982064265000005"/>
  </r>
  <r>
    <x v="38"/>
    <x v="4"/>
    <s v="LA MARIUCHA"/>
    <s v="LA MARIUCHA SOCIEDAD ANONIMA"/>
    <n v="472"/>
    <n v="-34.73733"/>
    <n v="-58.918669999999999"/>
    <n v="516840"/>
    <n v="20673.599999999999"/>
    <n v="113704800"/>
    <n v="11.37"/>
    <n v="54181.496988960003"/>
    <n v="6.1851023960000004"/>
  </r>
  <r>
    <x v="52"/>
    <x v="4"/>
    <s v="MAR CHIQUITA"/>
    <s v="LEONCIO MENDIZABAL E HIJOS SOCIEDAD COLECTIVA"/>
    <n v="470"/>
    <n v="-34.469459533699997"/>
    <n v="-61.083988189700001"/>
    <n v="514650"/>
    <n v="20586"/>
    <n v="113223000"/>
    <n v="11.32"/>
    <n v="53951.914374599997"/>
    <n v="6.1588943349999994"/>
  </r>
  <r>
    <x v="14"/>
    <x v="4"/>
    <s v="CAMPAZU-TAMBO 3"/>
    <s v="CAMPAZU SOCIEDAD ANONIMA"/>
    <n v="469"/>
    <n v="-34.959560000000003"/>
    <n v="-58.632269999999998"/>
    <n v="513555"/>
    <n v="20542.2"/>
    <n v="112982100"/>
    <n v="11.3"/>
    <n v="53837.123067419998"/>
    <n v="6.1457903045000002"/>
  </r>
  <r>
    <x v="79"/>
    <x v="4"/>
    <s v="LAS MARIAS"/>
    <s v="SAADI JORGE ALEJANDRO"/>
    <n v="469"/>
    <n v="-34.639220000000002"/>
    <n v="-62.985770000000002"/>
    <n v="513555"/>
    <n v="20542.2"/>
    <n v="112982100"/>
    <n v="11.3"/>
    <n v="53837.123067419998"/>
    <n v="6.1457903045000002"/>
  </r>
  <r>
    <x v="47"/>
    <x v="4"/>
    <s v="TAMBO LA DIANA"/>
    <s v="PEDRO A LACAU E HIJOS S R L"/>
    <n v="469"/>
    <n v="-34.894770000000001"/>
    <n v="-61.721539999999997"/>
    <n v="513555"/>
    <n v="20542.2"/>
    <n v="112982100"/>
    <n v="11.3"/>
    <n v="53837.123067419998"/>
    <n v="6.1457903045000002"/>
  </r>
  <r>
    <x v="93"/>
    <x v="4"/>
    <s v="LA COSTA"/>
    <s v="PI#ERO SUSANA ESTELA"/>
    <n v="467"/>
    <n v="-35.859769999999997"/>
    <n v="-58.362789999999997"/>
    <n v="511365"/>
    <n v="20454.599999999999"/>
    <n v="112500300"/>
    <n v="11.25"/>
    <n v="53607.540453059999"/>
    <n v="6.1195822435"/>
  </r>
  <r>
    <x v="51"/>
    <x v="4"/>
    <s v="LOS VASQUITOS"/>
    <s v="JUAN MARTIN ARISTIZABAL Y JUAN IGNACIO ARISTIZABAL"/>
    <n v="467"/>
    <n v="-35.383650000000003"/>
    <n v="-58.387149999999998"/>
    <n v="511365"/>
    <n v="20454.599999999999"/>
    <n v="112500300"/>
    <n v="11.25"/>
    <n v="53607.540453059999"/>
    <n v="6.1195822435"/>
  </r>
  <r>
    <x v="40"/>
    <x v="4"/>
    <s v="LAS CAROLINAS"/>
    <s v="GONZALEZ ALDO RAUL"/>
    <n v="467"/>
    <n v="-36.498980000000003"/>
    <n v="-62.579979999999999"/>
    <n v="511365"/>
    <n v="20454.599999999999"/>
    <n v="112500300"/>
    <n v="11.25"/>
    <n v="53607.540453059999"/>
    <n v="6.1195822435"/>
  </r>
  <r>
    <x v="39"/>
    <x v="4"/>
    <s v="TAMBO LA ?ATA"/>
    <s v="LA ?ATA S.A."/>
    <n v="466"/>
    <n v="-34.904699999999998"/>
    <n v="-59.437750000000001"/>
    <n v="510270"/>
    <n v="20410.8"/>
    <n v="112259400"/>
    <n v="11.23"/>
    <n v="53492.74914588"/>
    <n v="6.1064782129999999"/>
  </r>
  <r>
    <x v="39"/>
    <x v="4"/>
    <s v="EL PUESTO"/>
    <s v="BASTANCHURI IGNACIO BAUTISTA"/>
    <n v="464"/>
    <n v="-34.985210000000002"/>
    <n v="-59.1661"/>
    <n v="508080"/>
    <n v="20323.2"/>
    <n v="111777600"/>
    <n v="11.18"/>
    <n v="53263.166531520001"/>
    <n v="6.0802701519999998"/>
  </r>
  <r>
    <x v="106"/>
    <x v="4"/>
    <s v="EL PUESTO"/>
    <s v="EL PUESTO NUEVO DE PINI SUSANA C. Y DEVOTO MONICA M."/>
    <n v="463"/>
    <n v="-35.213830000000002"/>
    <n v="-58.200310000000002"/>
    <n v="506985"/>
    <n v="20279.400000000001"/>
    <n v="111536700"/>
    <n v="11.15"/>
    <n v="53148.375224340001"/>
    <n v="6.0671661215000006"/>
  </r>
  <r>
    <x v="47"/>
    <x v="4"/>
    <s v="DON VITO"/>
    <s v="RIERA JULIA ELENA"/>
    <n v="461"/>
    <n v="-34.784019999999998"/>
    <n v="-61.253250000000001"/>
    <n v="504795"/>
    <n v="20191.8"/>
    <n v="111054900"/>
    <n v="11.11"/>
    <n v="52918.792609980002"/>
    <n v="6.0409580605000004"/>
  </r>
  <r>
    <x v="55"/>
    <x v="4"/>
    <s v="DON KUKI"/>
    <s v="MENDOZA LEONOR INES"/>
    <n v="461"/>
    <n v="-36.245240000000003"/>
    <n v="-62.013979999999997"/>
    <n v="504795"/>
    <n v="20191.8"/>
    <n v="111054900"/>
    <n v="11.11"/>
    <n v="52918.792609980002"/>
    <n v="6.0409580605000004"/>
  </r>
  <r>
    <x v="87"/>
    <x v="4"/>
    <s v="DON AGUSTIN"/>
    <s v="ANA MARIA MAZZINO S.R.L."/>
    <n v="461"/>
    <n v="-36.730249999999998"/>
    <n v="-62.861080000000001"/>
    <n v="504795"/>
    <n v="20191.8"/>
    <n v="111054900"/>
    <n v="11.11"/>
    <n v="52918.792609980002"/>
    <n v="6.0409580605000004"/>
  </r>
  <r>
    <x v="51"/>
    <x v="4"/>
    <s v="LOS AROMOS"/>
    <s v="ISENHOFER MIGUEL KLAUS MARIA"/>
    <n v="460"/>
    <n v="-35.658230000000003"/>
    <n v="-58.414929999999998"/>
    <n v="503700"/>
    <n v="20148"/>
    <n v="110814000"/>
    <n v="11.08"/>
    <n v="52804.001302799996"/>
    <n v="6.0278540299999994"/>
  </r>
  <r>
    <x v="8"/>
    <x v="4"/>
    <s v="LAS TRES MARIAS"/>
    <s v="LARREGAIN PEDRO MANUEL Y LARREGAIN LIDIA ELENA"/>
    <n v="460"/>
    <n v="-37.37379"/>
    <n v="-59.41086"/>
    <n v="503700"/>
    <n v="20148"/>
    <n v="110814000"/>
    <n v="11.08"/>
    <n v="52804.001302799996"/>
    <n v="6.0278540299999994"/>
  </r>
  <r>
    <x v="75"/>
    <x v="4"/>
    <s v="TAMBO"/>
    <s v="ASOCIACION COOPERADORA DE LA ESTACION EXPERIMENTAL MANANTIAL"/>
    <n v="457"/>
    <n v="-35.772199999999998"/>
    <n v="-58.067799999999998"/>
    <n v="500415"/>
    <n v="20016.599999999999"/>
    <n v="110091300"/>
    <n v="11.01"/>
    <n v="52459.627381260005"/>
    <n v="5.9885419385000009"/>
  </r>
  <r>
    <x v="47"/>
    <x v="4"/>
    <s v="SANTA MARIA"/>
    <s v="LANNES CELIA BEATRIZ Y LANNES IRMA ELIDA"/>
    <n v="457"/>
    <n v="-34.912979999999997"/>
    <n v="-61.818129999999996"/>
    <n v="500415"/>
    <n v="20016.599999999999"/>
    <n v="110091300"/>
    <n v="11.01"/>
    <n v="52459.627381260005"/>
    <n v="5.9885419385000009"/>
  </r>
  <r>
    <x v="47"/>
    <x v="4"/>
    <s v="SANTA MARIA -TAMBO"/>
    <s v="SUCESION DE PITTALUGA MARIA RAQUEL"/>
    <n v="455"/>
    <n v="-35.260210000000001"/>
    <n v="-61.945010000000003"/>
    <n v="498225"/>
    <n v="19929"/>
    <n v="109609500"/>
    <n v="10.96"/>
    <n v="52230.044766899999"/>
    <n v="5.9623338774999999"/>
  </r>
  <r>
    <x v="23"/>
    <x v="4"/>
    <s v="SANTA ELISA"/>
    <s v="SANTA ELISA URIBE ECHEVARRIA SA"/>
    <n v="453"/>
    <n v="-37.340228669299997"/>
    <n v="-63.193549650900003"/>
    <n v="496035"/>
    <n v="19841.400000000001"/>
    <n v="109127700"/>
    <n v="10.91"/>
    <n v="52000.46215254"/>
    <n v="5.9361258164999997"/>
  </r>
  <r>
    <x v="103"/>
    <x v="4"/>
    <s v="EL CASIQUE"/>
    <s v="TAMBO EL CACIQUE S.A."/>
    <n v="453"/>
    <n v="-35.506900000000002"/>
    <n v="-62.951889999999999"/>
    <n v="496035"/>
    <n v="19841.400000000001"/>
    <n v="109127700"/>
    <n v="10.91"/>
    <n v="52000.46215254"/>
    <n v="5.9361258164999997"/>
  </r>
  <r>
    <x v="83"/>
    <x v="4"/>
    <s v="DON EMILIO"/>
    <s v="MAITIA RAUL ALBERTO"/>
    <n v="452"/>
    <n v="-37.449209000000003"/>
    <n v="-59.561931000000001"/>
    <n v="494940"/>
    <n v="19797.599999999999"/>
    <n v="108886800"/>
    <n v="10.89"/>
    <n v="51885.67084536"/>
    <n v="5.9230217859999996"/>
  </r>
  <r>
    <x v="39"/>
    <x v="4"/>
    <s v="SAN ANDRES"/>
    <s v="ETCHEVERRY SEBASTIAN"/>
    <n v="450"/>
    <n v="-34.995519999999999"/>
    <n v="-59.223309999999998"/>
    <n v="492750"/>
    <n v="19710"/>
    <n v="108405000"/>
    <n v="10.84"/>
    <n v="51656.088231000002"/>
    <n v="5.8968137250000003"/>
  </r>
  <r>
    <x v="36"/>
    <x v="4"/>
    <s v="LA LINUCHA"/>
    <s v="EL ARAZA S.A."/>
    <n v="449"/>
    <n v="-35.193820000000002"/>
    <n v="-58.442270000000001"/>
    <n v="491655"/>
    <n v="19666.2"/>
    <n v="108164100"/>
    <n v="10.82"/>
    <n v="51541.296923820002"/>
    <n v="5.8837096945000003"/>
  </r>
  <r>
    <x v="57"/>
    <x v="4"/>
    <s v="LA AURORA"/>
    <s v="LA AURORITA DE CASBAS S.A."/>
    <n v="448"/>
    <n v="-36.701970000000003"/>
    <n v="-62.611420000000003"/>
    <n v="490560"/>
    <n v="19622.400000000001"/>
    <n v="107923200"/>
    <n v="10.79"/>
    <n v="51426.505616639995"/>
    <n v="5.8706056639999993"/>
  </r>
  <r>
    <x v="14"/>
    <x v="4"/>
    <s v="CAMPAZU"/>
    <s v="CAMPAZU SOCIEDAD ANONIMA"/>
    <n v="443"/>
    <n v="-34.956060000000001"/>
    <n v="-58.653590000000001"/>
    <n v="485085"/>
    <n v="19403.400000000001"/>
    <n v="106718700"/>
    <n v="10.67"/>
    <n v="50852.549080739998"/>
    <n v="5.8050855114999997"/>
  </r>
  <r>
    <x v="39"/>
    <x v="4"/>
    <s v="EL ABRIL"/>
    <s v="PI?EIRO JORGE ANGEL"/>
    <n v="443"/>
    <n v="-34.931440000000002"/>
    <n v="-59.31532"/>
    <n v="485085"/>
    <n v="19403.400000000001"/>
    <n v="106718700"/>
    <n v="10.67"/>
    <n v="50852.549080739998"/>
    <n v="5.8050855114999997"/>
  </r>
  <r>
    <x v="85"/>
    <x v="4"/>
    <s v="SAN ENRIQUE"/>
    <s v="GUERRINI ENRIQUE MANUEL FELICIANO"/>
    <n v="442"/>
    <n v="-34.834269999999997"/>
    <n v="-61.875880000000002"/>
    <n v="483990"/>
    <n v="19359.599999999999"/>
    <n v="106477800"/>
    <n v="10.65"/>
    <n v="50737.757773559999"/>
    <n v="5.7919814809999997"/>
  </r>
  <r>
    <x v="40"/>
    <x v="4"/>
    <s v="&quot;EL AMANECER&quot;"/>
    <s v="AMANECIENDO SOCIEDAD ANONIMA"/>
    <n v="442"/>
    <n v="-36.3001289368"/>
    <n v="-62.589981079099999"/>
    <n v="483990"/>
    <n v="19359.599999999999"/>
    <n v="106477800"/>
    <n v="10.65"/>
    <n v="50737.757773559999"/>
    <n v="5.7919814809999997"/>
  </r>
  <r>
    <x v="23"/>
    <x v="4"/>
    <s v="LAS OVERAS"/>
    <s v="STORCK JORGE ALBERTO"/>
    <n v="441"/>
    <n v="-37.350376355900003"/>
    <n v="-63.082706447"/>
    <n v="482895"/>
    <n v="19315.8"/>
    <n v="106236900"/>
    <n v="10.62"/>
    <n v="50622.966466379999"/>
    <n v="5.7788774504999996"/>
  </r>
  <r>
    <x v="40"/>
    <x v="4"/>
    <s v="&quot;LAS PALMAS&quot;"/>
    <s v="RODRIGUEZ EMILIA MAGDALENA"/>
    <n v="441"/>
    <n v="-35.948120000000003"/>
    <n v="-62.663400000000003"/>
    <n v="482895"/>
    <n v="19315.8"/>
    <n v="106236900"/>
    <n v="10.62"/>
    <n v="50622.966466379999"/>
    <n v="5.7788774504999996"/>
  </r>
  <r>
    <x v="37"/>
    <x v="4"/>
    <s v="TIL TIL"/>
    <s v="EL OVERO DE QUERANDIES S A"/>
    <n v="440"/>
    <n v="-37.001809999999999"/>
    <n v="-60.358260000000001"/>
    <n v="481800"/>
    <n v="19272"/>
    <n v="105996000"/>
    <n v="10.6"/>
    <n v="50508.1751592"/>
    <n v="5.7657734200000004"/>
  </r>
  <r>
    <x v="41"/>
    <x v="4"/>
    <s v="DON GASTON"/>
    <s v="GASMERAGRO SOCIEDAD ANONIMA"/>
    <n v="440"/>
    <n v="-36.197519"/>
    <n v="-63.311351999999999"/>
    <n v="481800"/>
    <n v="19272"/>
    <n v="105996000"/>
    <n v="10.6"/>
    <n v="50508.1751592"/>
    <n v="5.7657734200000004"/>
  </r>
  <r>
    <x v="69"/>
    <x v="4"/>
    <s v="LA MARIA"/>
    <s v="AGROPECUARIA LA MAGDALENA SA"/>
    <n v="440"/>
    <n v="-37.910170000000001"/>
    <n v="-63.1004"/>
    <n v="481800"/>
    <n v="19272"/>
    <n v="105996000"/>
    <n v="10.6"/>
    <n v="50508.1751592"/>
    <n v="5.7657734200000004"/>
  </r>
  <r>
    <x v="40"/>
    <x v="4"/>
    <s v="EL RELINCHO"/>
    <s v="SALENTINOS SOCIEDAD ANONIMA"/>
    <n v="440"/>
    <n v="-36.161929999999998"/>
    <n v="-62.51173"/>
    <n v="481800"/>
    <n v="19272"/>
    <n v="105996000"/>
    <n v="10.6"/>
    <n v="50508.1751592"/>
    <n v="5.7657734200000004"/>
  </r>
  <r>
    <x v="57"/>
    <x v="4"/>
    <s v="LA ANGELITA"/>
    <s v="GENJO HUGO DANIEL Y GENJO NESTOR ENRIQUE"/>
    <n v="438"/>
    <n v="-36.846350000000001"/>
    <n v="-62.900199999999998"/>
    <n v="479610"/>
    <n v="19184.400000000001"/>
    <n v="105514200"/>
    <n v="10.55"/>
    <n v="50278.592544840001"/>
    <n v="5.7395653590000002"/>
  </r>
  <r>
    <x v="23"/>
    <x v="4"/>
    <s v="S/N"/>
    <s v="LOS HERMANOS S.H. DE RECALDE GERARDO Y RECALDE GUSTAVO"/>
    <n v="437"/>
    <n v="-37.13552"/>
    <n v="-63.231819999999999"/>
    <n v="478515"/>
    <n v="19140.599999999999"/>
    <n v="105273300"/>
    <n v="10.53"/>
    <n v="50163.801237660002"/>
    <n v="5.7264613285000001"/>
  </r>
  <r>
    <x v="39"/>
    <x v="4"/>
    <s v="LA AZOTEA"/>
    <s v="PALUDI SA"/>
    <n v="437"/>
    <n v="-35.111229999999999"/>
    <n v="-59.460650000000001"/>
    <n v="478515"/>
    <n v="19140.599999999999"/>
    <n v="105273300"/>
    <n v="10.53"/>
    <n v="50163.801237660002"/>
    <n v="5.7264613285000001"/>
  </r>
  <r>
    <x v="40"/>
    <x v="4"/>
    <s v="TAMBO 2"/>
    <s v="PELUFFO ARNALDO LUIS"/>
    <n v="437"/>
    <n v="-36.248530000000002"/>
    <n v="-62.306609999999999"/>
    <n v="478515"/>
    <n v="19140.599999999999"/>
    <n v="105273300"/>
    <n v="10.53"/>
    <n v="50163.801237660002"/>
    <n v="5.7264613285000001"/>
  </r>
  <r>
    <x v="79"/>
    <x v="4"/>
    <s v="S/N"/>
    <s v="IPISALE MIGUEL DANIEL"/>
    <n v="436"/>
    <n v="-34.82094"/>
    <n v="-62.727539999999998"/>
    <n v="477420"/>
    <n v="19096.8"/>
    <n v="105032400"/>
    <n v="10.5"/>
    <n v="50049.009930479995"/>
    <n v="5.7133572979999991"/>
  </r>
  <r>
    <x v="82"/>
    <x v="4"/>
    <s v="DON MANUEL"/>
    <s v="LA CHAVENSE SOCIEDAD ANONIMA"/>
    <n v="436"/>
    <n v="-38.06315"/>
    <n v="-60.125749999999996"/>
    <n v="477420"/>
    <n v="19096.8"/>
    <n v="105032400"/>
    <n v="10.5"/>
    <n v="50049.009930479995"/>
    <n v="5.7133572979999991"/>
  </r>
  <r>
    <x v="72"/>
    <x v="4"/>
    <s v="EL RINCON"/>
    <s v="EL RINCON DE JOSE CRESPO SOC DE HECHO DE CRESPO HUGO HORACIO"/>
    <n v="435"/>
    <n v="-35.534320000000001"/>
    <n v="-62.651949999999999"/>
    <n v="476325"/>
    <n v="19053"/>
    <n v="104791500"/>
    <n v="10.48"/>
    <n v="49934.218623299996"/>
    <n v="5.7002532674999999"/>
  </r>
  <r>
    <x v="21"/>
    <x v="4"/>
    <s v="LA DELFINA  TAMBO I"/>
    <s v="INDUSTRIAL AGROPECUARIA PULIHUEN S A COMERCIAL E INMOB"/>
    <n v="435"/>
    <n v="-34.561111450200002"/>
    <n v="-61.773891448999997"/>
    <n v="476325"/>
    <n v="19053"/>
    <n v="104791500"/>
    <n v="10.48"/>
    <n v="49934.218623299996"/>
    <n v="5.7002532674999999"/>
  </r>
  <r>
    <x v="47"/>
    <x v="4"/>
    <s v="SAN JOSE"/>
    <s v="PEREYRO JOSE LUIS"/>
    <n v="435"/>
    <n v="-35.1468086243"/>
    <n v="-61.613689422599997"/>
    <n v="476325"/>
    <n v="19053"/>
    <n v="104791500"/>
    <n v="10.48"/>
    <n v="49934.218623299996"/>
    <n v="5.7002532674999999"/>
  </r>
  <r>
    <x v="32"/>
    <x v="4"/>
    <s v="TIO COCO"/>
    <s v="EL PIGRE S.A."/>
    <n v="435"/>
    <n v="-35.07978"/>
    <n v="-57.81841"/>
    <n v="476325"/>
    <n v="19053"/>
    <n v="104791500"/>
    <n v="10.48"/>
    <n v="49934.218623299996"/>
    <n v="5.7002532674999999"/>
  </r>
  <r>
    <x v="58"/>
    <x v="4"/>
    <s v="LA SORPRESA"/>
    <s v="UBERTI FRANCISCO ALBERTO D"/>
    <n v="434"/>
    <n v="-36.035110000000003"/>
    <n v="-57.897660000000002"/>
    <n v="475230"/>
    <n v="19009.2"/>
    <n v="104550600"/>
    <n v="10.46"/>
    <n v="49819.427316119996"/>
    <n v="5.6871492369999999"/>
  </r>
  <r>
    <x v="78"/>
    <x v="4"/>
    <s v="SAN IGNACIO"/>
    <s v="SAN IGNACIO DE BADIOLA AGUSTIN Y BADIOLA MARIA TERESA"/>
    <n v="434"/>
    <n v="-34.834359999999997"/>
    <n v="-59.600059999999999"/>
    <n v="475230"/>
    <n v="19009.2"/>
    <n v="104550600"/>
    <n v="10.46"/>
    <n v="49819.427316119996"/>
    <n v="5.6871492369999999"/>
  </r>
  <r>
    <x v="18"/>
    <x v="4"/>
    <s v="EL QUEBRACHAL"/>
    <s v="ESTABLECIMIENTO EL QUEBRACHAL S.A."/>
    <n v="432"/>
    <n v="-33.980379999999997"/>
    <n v="-60.260800000000003"/>
    <n v="473040"/>
    <n v="18921.599999999999"/>
    <n v="104068800"/>
    <n v="10.41"/>
    <n v="49589.844701759997"/>
    <n v="5.6609411759999997"/>
  </r>
  <r>
    <x v="106"/>
    <x v="4"/>
    <s v="SAN JUAN"/>
    <s v="SOLA GONZALO MARTIN"/>
    <n v="430"/>
    <n v="-35.225810000000003"/>
    <n v="-57.910769999999999"/>
    <n v="470850"/>
    <n v="18834"/>
    <n v="103587000"/>
    <n v="10.36"/>
    <n v="49360.262087399999"/>
    <n v="5.6347331149999995"/>
  </r>
  <r>
    <x v="87"/>
    <x v="4"/>
    <s v="DON ANDRES"/>
    <s v="ARNOLDO MAZZINO S A A Y C"/>
    <n v="429"/>
    <n v="-36.726320000000001"/>
    <n v="-62.89123"/>
    <n v="469755"/>
    <n v="18790.2"/>
    <n v="103346100"/>
    <n v="10.33"/>
    <n v="49245.470780219999"/>
    <n v="5.6216290845000003"/>
  </r>
  <r>
    <x v="47"/>
    <x v="4"/>
    <s v="SANTA TERESA"/>
    <s v="G Y G AGROPECUARIA SRL"/>
    <n v="427"/>
    <n v="-35.110591888400002"/>
    <n v="-61.524719238300001"/>
    <n v="467565"/>
    <n v="18702.599999999999"/>
    <n v="102864300"/>
    <n v="10.29"/>
    <n v="49015.88816586"/>
    <n v="5.5954210235000001"/>
  </r>
  <r>
    <x v="87"/>
    <x v="4"/>
    <s v="LA VICTORIA"/>
    <s v="LA VICTORIA S.H. DE MARTA GRACIELA PLAUL  DE CAMPODONICO Y R"/>
    <n v="427"/>
    <n v="-36.772621154799999"/>
    <n v="-63.065418243400003"/>
    <n v="467565"/>
    <n v="18702.599999999999"/>
    <n v="102864300"/>
    <n v="10.29"/>
    <n v="49015.88816586"/>
    <n v="5.5954210235000001"/>
  </r>
  <r>
    <x v="32"/>
    <x v="4"/>
    <s v="EL DESTINO"/>
    <s v="ZUBIETA SANTIAGO"/>
    <n v="426"/>
    <n v="-35.345309999999998"/>
    <n v="-57.940339999999999"/>
    <n v="466470"/>
    <n v="18658.8"/>
    <n v="102623400"/>
    <n v="10.26"/>
    <n v="48901.096858680001"/>
    <n v="5.5823169930000001"/>
  </r>
  <r>
    <x v="55"/>
    <x v="4"/>
    <s v="LAS PILCHAS"/>
    <s v="MUNIAGURRIA TORCUATO FEDERICO"/>
    <n v="426"/>
    <n v="-36.075939178500001"/>
    <n v="-61.594150543200001"/>
    <n v="466470"/>
    <n v="18658.8"/>
    <n v="102623400"/>
    <n v="10.26"/>
    <n v="48901.096858680001"/>
    <n v="5.5823169930000001"/>
  </r>
  <r>
    <x v="78"/>
    <x v="4"/>
    <s v="EL PRETEXTO"/>
    <s v="EL PRETEXTO S.R.L."/>
    <n v="426"/>
    <n v="-34.808630000000001"/>
    <n v="-59.759039999999999"/>
    <n v="466470"/>
    <n v="18658.8"/>
    <n v="102623400"/>
    <n v="10.26"/>
    <n v="48901.096858680001"/>
    <n v="5.5823169930000001"/>
  </r>
  <r>
    <x v="88"/>
    <x v="4"/>
    <s v="SAN IGNACIO/LA FLORIDA"/>
    <s v="BELATE JAVIER HERNANDO"/>
    <n v="426"/>
    <n v="-39.4482"/>
    <n v="-62.91375"/>
    <n v="466470"/>
    <n v="18658.8"/>
    <n v="102623400"/>
    <n v="10.26"/>
    <n v="48901.096858680001"/>
    <n v="5.5823169930000001"/>
  </r>
  <r>
    <x v="39"/>
    <x v="4"/>
    <s v="LA LOMA"/>
    <s v="AGROPECUARIA LOS NOGALES SOCIEDAD ANONIMA AGRICOLA GANADERA"/>
    <n v="425"/>
    <n v="-34.93779"/>
    <n v="-59.279159999999997"/>
    <n v="465375"/>
    <n v="18615"/>
    <n v="102382500"/>
    <n v="10.24"/>
    <n v="48786.305551500001"/>
    <n v="5.5692129625"/>
  </r>
  <r>
    <x v="25"/>
    <x v="4"/>
    <s v="LA ESTACA"/>
    <s v="LA FRANCISCA S R L"/>
    <n v="424"/>
    <n v="-37.582599999999999"/>
    <n v="-58.741419999999998"/>
    <n v="464280"/>
    <n v="18571.2"/>
    <n v="102141600"/>
    <n v="10.210000000000001"/>
    <n v="48671.514244320002"/>
    <n v="5.5561089319999999"/>
  </r>
  <r>
    <x v="40"/>
    <x v="4"/>
    <s v="&quot;LA JUANITA&quot;."/>
    <s v="CADIERNO RUBEN F Y DARIO A. SOCIEDAD DE HECHO"/>
    <n v="424"/>
    <n v="-36.383459999999999"/>
    <n v="-62.429029999999997"/>
    <n v="464280"/>
    <n v="18571.2"/>
    <n v="102141600"/>
    <n v="10.210000000000001"/>
    <n v="48671.514244320002"/>
    <n v="5.5561089319999999"/>
  </r>
  <r>
    <x v="77"/>
    <x v="4"/>
    <s v="&quot;CA?ADA HONDA&quot;"/>
    <s v="PEDRO A LACAU E HIJOS S R L"/>
    <n v="422"/>
    <n v="-34.051729999999999"/>
    <n v="-59.457749999999997"/>
    <n v="462090"/>
    <n v="18483.599999999999"/>
    <n v="101659800"/>
    <n v="10.17"/>
    <n v="48441.931629959996"/>
    <n v="5.5299008709999997"/>
  </r>
  <r>
    <x v="69"/>
    <x v="4"/>
    <s v="DON HUGO"/>
    <s v="DON RULO S.H DE ZURITA WALTER ARMANDO Y MAUREL ALEJANDRO"/>
    <n v="420"/>
    <n v="-37.517614999999999"/>
    <n v="-62.872751999999998"/>
    <n v="459900"/>
    <n v="18396"/>
    <n v="101178000"/>
    <n v="10.119999999999999"/>
    <n v="48212.349015600004"/>
    <n v="5.5036928100000004"/>
  </r>
  <r>
    <x v="24"/>
    <x v="4"/>
    <s v="EL ALBA"/>
    <s v="ESTANCIAS EL ALBA S A ACI"/>
    <n v="418"/>
    <n v="-34.511608123800002"/>
    <n v="-60.207851409900002"/>
    <n v="457710"/>
    <n v="18308.400000000001"/>
    <n v="100696200"/>
    <n v="10.07"/>
    <n v="47982.766401239998"/>
    <n v="5.4774847489999994"/>
  </r>
  <r>
    <x v="40"/>
    <x v="4"/>
    <s v="CAMPO HILERO"/>
    <s v="SALENTINOS SOCIEDAD ANONIMA"/>
    <n v="418"/>
    <n v="-36.26041"/>
    <n v="-62.635539999999999"/>
    <n v="457710"/>
    <n v="18308.400000000001"/>
    <n v="100696200"/>
    <n v="10.07"/>
    <n v="47982.766401239998"/>
    <n v="5.4774847489999994"/>
  </r>
  <r>
    <x v="9"/>
    <x v="4"/>
    <s v="LA FUSTA"/>
    <s v="MARI CARLOS ALBERTO"/>
    <n v="417"/>
    <n v="-35.045119999999997"/>
    <n v="-59.16075"/>
    <n v="456615"/>
    <n v="18264.599999999999"/>
    <n v="100455300"/>
    <n v="10.050000000000001"/>
    <n v="47867.975094059999"/>
    <n v="5.4643807185000002"/>
  </r>
  <r>
    <x v="53"/>
    <x v="4"/>
    <s v="LA ESCONDIDA"/>
    <s v="VICENTE COLUCCIO S A"/>
    <n v="417"/>
    <n v="-34.680019999999999"/>
    <n v="-59.169080000000001"/>
    <n v="456615"/>
    <n v="18264.599999999999"/>
    <n v="100455300"/>
    <n v="10.050000000000001"/>
    <n v="47867.975094059999"/>
    <n v="5.4643807185000002"/>
  </r>
  <r>
    <x v="48"/>
    <x v="4"/>
    <s v="LA LIEBRE"/>
    <s v="VON NEUFFORGE FERNANDO"/>
    <n v="416"/>
    <n v="-37.790100097699998"/>
    <n v="-58.946399688699998"/>
    <n v="455520"/>
    <n v="18220.8"/>
    <n v="100214400"/>
    <n v="10.02"/>
    <n v="47753.183786879999"/>
    <n v="5.4512766880000001"/>
  </r>
  <r>
    <x v="14"/>
    <x v="4"/>
    <s v="SANTA ROSA"/>
    <s v="ETCHEVERS BERNARDO LUIS, LIDIA RITA, LEONARDO RAMON , INES"/>
    <n v="415"/>
    <n v="-34.97945"/>
    <n v="-58.76473"/>
    <n v="454425"/>
    <n v="18177"/>
    <n v="99973500"/>
    <n v="10"/>
    <n v="47638.3924797"/>
    <n v="5.4381726575"/>
  </r>
  <r>
    <x v="39"/>
    <x v="4"/>
    <s v="LAS TRES MARIAS"/>
    <s v="VAQUERIAS S C A"/>
    <n v="415"/>
    <n v="-35.006979999999999"/>
    <n v="-59.161560000000001"/>
    <n v="454425"/>
    <n v="18177"/>
    <n v="99973500"/>
    <n v="10"/>
    <n v="47638.3924797"/>
    <n v="5.4381726575"/>
  </r>
  <r>
    <x v="57"/>
    <x v="4"/>
    <s v="LOS ANGELES"/>
    <s v="PINTO MIGUEL ANGEL"/>
    <n v="414"/>
    <n v="-36.765340000000002"/>
    <n v="-62.337319999999998"/>
    <n v="453330"/>
    <n v="18133.2"/>
    <n v="99732600"/>
    <n v="9.9700000000000006"/>
    <n v="47523.601172520001"/>
    <n v="5.4250686269999999"/>
  </r>
  <r>
    <x v="97"/>
    <x v="4"/>
    <s v="LA BELLOTA"/>
    <s v="MAC ALPINE BYRNE JUANA"/>
    <n v="413"/>
    <n v="-35.683660000000003"/>
    <n v="-61.557099999999998"/>
    <n v="452235"/>
    <n v="18089.400000000001"/>
    <n v="99491700"/>
    <n v="9.9499999999999993"/>
    <n v="47408.809865340001"/>
    <n v="5.4119645964999998"/>
  </r>
  <r>
    <x v="48"/>
    <x v="4"/>
    <s v="LA POSTA"/>
    <s v="LACMER SRL"/>
    <n v="413"/>
    <n v="-38.4694"/>
    <n v="-58.6721"/>
    <n v="452235"/>
    <n v="18089.400000000001"/>
    <n v="99491700"/>
    <n v="9.9499999999999993"/>
    <n v="47408.809865340001"/>
    <n v="5.4119645964999998"/>
  </r>
  <r>
    <x v="72"/>
    <x v="4"/>
    <s v="SAN ISIDRO"/>
    <s v="ETCHEGARAY GERMAN ISIDRO"/>
    <n v="412"/>
    <n v="-35.34686"/>
    <n v="-62.238500000000002"/>
    <n v="451140"/>
    <n v="18045.599999999999"/>
    <n v="99250800"/>
    <n v="9.93"/>
    <n v="47294.018558160002"/>
    <n v="5.3988605660000006"/>
  </r>
  <r>
    <x v="73"/>
    <x v="4"/>
    <s v="EL ALAMO"/>
    <s v="BARTOLONI EDUARDO ROBERTO"/>
    <n v="412"/>
    <n v="-35.330599999999997"/>
    <n v="-60.152970000000003"/>
    <n v="451140"/>
    <n v="18045.599999999999"/>
    <n v="99250800"/>
    <n v="9.93"/>
    <n v="47294.018558160002"/>
    <n v="5.3988605660000006"/>
  </r>
  <r>
    <x v="69"/>
    <x v="4"/>
    <s v="PEMA PEMA"/>
    <s v="EGUILLOR PEDRO JUAN"/>
    <n v="411"/>
    <n v="-37.644680000000001"/>
    <n v="-62.834274000000001"/>
    <n v="450045"/>
    <n v="18001.8"/>
    <n v="99009900"/>
    <n v="9.9"/>
    <n v="47179.227250979995"/>
    <n v="5.3857565354999997"/>
  </r>
  <r>
    <x v="40"/>
    <x v="4"/>
    <s v="EL SAUCE CHICO"/>
    <s v="SALENTINOS SOCIEDAD ANONIMA"/>
    <n v="411"/>
    <n v="-36.214309999999998"/>
    <n v="-62.549439999999997"/>
    <n v="450045"/>
    <n v="18001.8"/>
    <n v="99009900"/>
    <n v="9.9"/>
    <n v="47179.227250979995"/>
    <n v="5.3857565354999997"/>
  </r>
  <r>
    <x v="40"/>
    <x v="4"/>
    <s v="EL PUESTO"/>
    <s v="TROYA FABIO GUSTAVO"/>
    <n v="411"/>
    <n v="-36.340299999999999"/>
    <n v="-62.56176"/>
    <n v="450045"/>
    <n v="18001.8"/>
    <n v="99009900"/>
    <n v="9.9"/>
    <n v="47179.227250979995"/>
    <n v="5.3857565354999997"/>
  </r>
  <r>
    <x v="40"/>
    <x v="4"/>
    <s v="&quot;EL PUESTO&quot;"/>
    <s v="AGROPECUARIA LA BUENA HORA S.A."/>
    <n v="410"/>
    <n v="-35.556539999999998"/>
    <n v="-63.012030000000003"/>
    <n v="448950"/>
    <n v="17958"/>
    <n v="98769000"/>
    <n v="9.8800000000000008"/>
    <n v="47064.435943799996"/>
    <n v="5.3726525049999996"/>
  </r>
  <r>
    <x v="79"/>
    <x v="4"/>
    <s v="LA LUCILA"/>
    <s v="LA LUCILA S A"/>
    <n v="409"/>
    <n v="-35.079990000000002"/>
    <n v="-63.040010000000002"/>
    <n v="447855"/>
    <n v="17914.2"/>
    <n v="98528100"/>
    <n v="9.85"/>
    <n v="46949.644636620003"/>
    <n v="5.3595484745000004"/>
  </r>
  <r>
    <x v="69"/>
    <x v="4"/>
    <s v="LA PRIMAVERA"/>
    <s v="LA PRIMAVERA S.H. DE GILARDI NICOLAS Y GILARDI MAURICIO RODR"/>
    <n v="409"/>
    <n v="-37.493417000000001"/>
    <n v="-62.902126000000003"/>
    <n v="447855"/>
    <n v="17914.2"/>
    <n v="98528100"/>
    <n v="9.85"/>
    <n v="46949.644636620003"/>
    <n v="5.3595484745000004"/>
  </r>
  <r>
    <x v="40"/>
    <x v="4"/>
    <s v="SAN ALBERTO"/>
    <s v="SAN ALBERTO S.H. DE GASTALDI MARIA DEL ROSARIO, ESPAIN JUAN PABLO, ESPAIN NICOLAS Y ESPAIN GASTALDI MARTIN JOSE"/>
    <n v="408"/>
    <n v="-36.331400000000002"/>
    <n v="-62.668700000000001"/>
    <n v="446760"/>
    <n v="17870.400000000001"/>
    <n v="98287200"/>
    <n v="9.83"/>
    <n v="46834.853329440004"/>
    <n v="5.3464444440000003"/>
  </r>
  <r>
    <x v="40"/>
    <x v="4"/>
    <s v="S/N"/>
    <s v="EL SAUCE SOCIEDAD DE HECHO DE SILVESTRE, JORGE DANIEL Y FELI"/>
    <n v="408"/>
    <n v="-36.373060000000002"/>
    <n v="-62.670830000000002"/>
    <n v="446760"/>
    <n v="17870.400000000001"/>
    <n v="98287200"/>
    <n v="9.83"/>
    <n v="46834.853329440004"/>
    <n v="5.3464444440000003"/>
  </r>
  <r>
    <x v="73"/>
    <x v="4"/>
    <s v="&quot;LA ELVIRA&quot;"/>
    <s v="BARBERO IGNACIO GABRIEL"/>
    <n v="408"/>
    <n v="-35.329780578600001"/>
    <n v="-60.2718315125"/>
    <n v="446760"/>
    <n v="17870.400000000001"/>
    <n v="98287200"/>
    <n v="9.83"/>
    <n v="46834.853329440004"/>
    <n v="5.3464444440000003"/>
  </r>
  <r>
    <x v="64"/>
    <x v="4"/>
    <s v="RINCON CHICO"/>
    <s v="FISTERRA SOCIEDAD DE RESPONSABILIDAD LIMITADA"/>
    <n v="407"/>
    <n v="-38.406033000000001"/>
    <n v="-58.726562000000001"/>
    <n v="445665"/>
    <n v="17826.599999999999"/>
    <n v="98046300"/>
    <n v="9.8000000000000007"/>
    <n v="46720.062022259997"/>
    <n v="5.3333404134999993"/>
  </r>
  <r>
    <x v="61"/>
    <x v="4"/>
    <s v="S/N"/>
    <s v="SAN BENIGNO S A AGROPECUARIA E INMOBILIARIA"/>
    <n v="407"/>
    <n v="-34.2376"/>
    <n v="-60.884"/>
    <n v="445665"/>
    <n v="17826.599999999999"/>
    <n v="98046300"/>
    <n v="9.8000000000000007"/>
    <n v="46720.062022259997"/>
    <n v="5.3333404134999993"/>
  </r>
  <r>
    <x v="79"/>
    <x v="4"/>
    <s v="LOS AMIGOS"/>
    <s v="AVENDA?O ENRIQUE MARIA"/>
    <n v="406"/>
    <n v="-34.765569999999997"/>
    <n v="-62.690559999999998"/>
    <n v="444570"/>
    <n v="17782.8"/>
    <n v="97805400"/>
    <n v="9.7799999999999994"/>
    <n v="46605.270715079998"/>
    <n v="5.3202363830000001"/>
  </r>
  <r>
    <x v="79"/>
    <x v="4"/>
    <s v="LA AMISTAD"/>
    <s v="ESTABLECIMIENTO LA AMISTAD S.R.L."/>
    <n v="406"/>
    <n v="-34.724609999999998"/>
    <n v="-62.994019999999999"/>
    <n v="444570"/>
    <n v="17782.8"/>
    <n v="97805400"/>
    <n v="9.7799999999999994"/>
    <n v="46605.270715079998"/>
    <n v="5.3202363830000001"/>
  </r>
  <r>
    <x v="8"/>
    <x v="4"/>
    <s v="MANUEL FRANCISCO"/>
    <s v="CANDIA MARTA ANGELICA"/>
    <n v="406"/>
    <n v="-37.245910000000002"/>
    <n v="-59.241500000000002"/>
    <n v="444570"/>
    <n v="17782.8"/>
    <n v="97805400"/>
    <n v="9.7799999999999994"/>
    <n v="46605.270715079998"/>
    <n v="5.3202363830000001"/>
  </r>
  <r>
    <x v="106"/>
    <x v="4"/>
    <s v="LA TERESA (G)"/>
    <s v="TERESA MARIA GRITTA E HIJOS S.R.L."/>
    <n v="405"/>
    <n v="-35.307960510299999"/>
    <n v="-58.269798278800003"/>
    <n v="443475"/>
    <n v="17739"/>
    <n v="97564500"/>
    <n v="9.76"/>
    <n v="46490.479407899998"/>
    <n v="5.3071323525"/>
  </r>
  <r>
    <x v="40"/>
    <x v="4"/>
    <s v="LA ORACION"/>
    <s v="MARIA TERESA SUR SRL"/>
    <n v="404"/>
    <n v="-36.234999999999999"/>
    <n v="-62.305639999999997"/>
    <n v="442380"/>
    <n v="17695.2"/>
    <n v="97323600"/>
    <n v="9.73"/>
    <n v="46375.688100719999"/>
    <n v="5.294028322"/>
  </r>
  <r>
    <x v="38"/>
    <x v="4"/>
    <s v="LA RESISTENCIA"/>
    <s v="BACHILLER MARIA ROSA Y BACHILLER MARIA CRISTINA"/>
    <n v="403"/>
    <n v="-34.837499999999999"/>
    <n v="-58.855829999999997"/>
    <n v="441285"/>
    <n v="17651.400000000001"/>
    <n v="97082700"/>
    <n v="9.7100000000000009"/>
    <n v="46260.89679354"/>
    <n v="5.2809242914999999"/>
  </r>
  <r>
    <x v="35"/>
    <x v="4"/>
    <s v="EL PORVENIR"/>
    <s v="GARNERO ERNESTO MARTIN"/>
    <n v="403"/>
    <n v="-36.317610000000002"/>
    <n v="-62.94173"/>
    <n v="441285"/>
    <n v="17651.400000000001"/>
    <n v="97082700"/>
    <n v="9.7100000000000009"/>
    <n v="46260.89679354"/>
    <n v="5.2809242914999999"/>
  </r>
  <r>
    <x v="103"/>
    <x v="4"/>
    <s v="LOS ABUELOS"/>
    <s v="SUCESION DE OLMOS EVARISTO MANUEL"/>
    <n v="402"/>
    <n v="-35.745040000000003"/>
    <n v="-62.919499999999999"/>
    <n v="440190"/>
    <n v="17607.599999999999"/>
    <n v="96841800"/>
    <n v="9.68"/>
    <n v="46146.10548636"/>
    <n v="5.2678202609999998"/>
  </r>
  <r>
    <x v="39"/>
    <x v="4"/>
    <s v="LA JULIA"/>
    <s v="BORETTINI MARIA ESTER"/>
    <n v="401"/>
    <n v="-35.048819999999999"/>
    <n v="-59.377870000000001"/>
    <n v="439095"/>
    <n v="17563.8"/>
    <n v="96600900"/>
    <n v="9.66"/>
    <n v="46031.314179180001"/>
    <n v="5.2547162304999997"/>
  </r>
  <r>
    <x v="31"/>
    <x v="4"/>
    <s v="LOS PIRINEOS"/>
    <s v="ESPAIN HNOS SOCIEDAD DE HECHO DE ESPAIN JUAN PABLO ESPAIN MA"/>
    <n v="399"/>
    <n v="-36.267960000000002"/>
    <n v="-61.928370000000001"/>
    <n v="436905"/>
    <n v="17476.2"/>
    <n v="96119100"/>
    <n v="9.61"/>
    <n v="45801.731564819995"/>
    <n v="5.2285081694999995"/>
  </r>
  <r>
    <x v="40"/>
    <x v="4"/>
    <s v="SAMAI HUASI"/>
    <s v="SALENTINOS SOCIEDAD ANONIMA"/>
    <n v="399"/>
    <n v="-36.195399999999999"/>
    <n v="-62.325659999999999"/>
    <n v="436905"/>
    <n v="17476.2"/>
    <n v="96119100"/>
    <n v="9.61"/>
    <n v="45801.731564819995"/>
    <n v="5.2285081694999995"/>
  </r>
  <r>
    <x v="39"/>
    <x v="4"/>
    <s v="JUANA ELENA"/>
    <s v="BRUZONE HUGO Y BRUZONE ELENA"/>
    <n v="397"/>
    <n v="-34.984290000000001"/>
    <n v="-59.185220000000001"/>
    <n v="434715"/>
    <n v="17388.599999999999"/>
    <n v="95637300"/>
    <n v="9.56"/>
    <n v="45572.148950460003"/>
    <n v="5.2023001085000002"/>
  </r>
  <r>
    <x v="55"/>
    <x v="4"/>
    <s v="S.N."/>
    <s v="AGAPITO DELGADO Y HERMANAS SOCIEDAD DE HECHO DE AGAPITO DELG"/>
    <n v="397"/>
    <n v="-35.909328460700003"/>
    <n v="-61.794231414800002"/>
    <n v="434715"/>
    <n v="17388.599999999999"/>
    <n v="95637300"/>
    <n v="9.56"/>
    <n v="45572.148950460003"/>
    <n v="5.2023001085000002"/>
  </r>
  <r>
    <x v="85"/>
    <x v="4"/>
    <s v="EL PEREGRINO"/>
    <s v="DIZ HERMANOS Y CIA SOCIEDAD EN COMANDITA POR ACCIONES"/>
    <n v="396"/>
    <n v="-34.5953788757"/>
    <n v="-62.115650176999999"/>
    <n v="433620"/>
    <n v="17344.8"/>
    <n v="95396400"/>
    <n v="9.5399999999999991"/>
    <n v="45457.357643280004"/>
    <n v="5.1891960780000002"/>
  </r>
  <r>
    <x v="85"/>
    <x v="4"/>
    <s v="DON HECTOR"/>
    <s v="EDER RODOLFO SEBASTIAN"/>
    <n v="396"/>
    <n v="-34.570049285899998"/>
    <n v="-62.057090759300003"/>
    <n v="433620"/>
    <n v="17344.8"/>
    <n v="95396400"/>
    <n v="9.5399999999999991"/>
    <n v="45457.357643280004"/>
    <n v="5.1891960780000002"/>
  </r>
  <r>
    <x v="40"/>
    <x v="4"/>
    <s v="&quot;LA ISABELLA&quot;"/>
    <s v="MONTEVENTI ROBERTO"/>
    <n v="396"/>
    <n v="-36.375129999999999"/>
    <n v="-62.431179999999998"/>
    <n v="433620"/>
    <n v="17344.8"/>
    <n v="95396400"/>
    <n v="9.5399999999999991"/>
    <n v="45457.357643280004"/>
    <n v="5.1891960780000002"/>
  </r>
  <r>
    <x v="73"/>
    <x v="4"/>
    <s v="&quot;PEDRO CHICO&quot;"/>
    <s v="SCHAEFER ROBERTO JOSE"/>
    <n v="396"/>
    <n v="-35.398498535199998"/>
    <n v="-60.247909545900001"/>
    <n v="433620"/>
    <n v="17344.8"/>
    <n v="95396400"/>
    <n v="9.5399999999999991"/>
    <n v="45457.357643280004"/>
    <n v="5.1891960780000002"/>
  </r>
  <r>
    <x v="49"/>
    <x v="4"/>
    <s v="LA RENATA"/>
    <s v="AGROPECUARIA CANAI SRL"/>
    <n v="395"/>
    <n v="-35.300628662100003"/>
    <n v="-58.876941680900003"/>
    <n v="432525"/>
    <n v="17301"/>
    <n v="95155500"/>
    <n v="9.52"/>
    <n v="45342.566336099997"/>
    <n v="5.1760920475000001"/>
  </r>
  <r>
    <x v="69"/>
    <x v="4"/>
    <s v="SAN ENRIQUE"/>
    <s v="STORK ELIANA MABEL-"/>
    <n v="395"/>
    <n v="-37.656590000000001"/>
    <n v="-62.786200000000001"/>
    <n v="432525"/>
    <n v="17301"/>
    <n v="95155500"/>
    <n v="9.52"/>
    <n v="45342.566336099997"/>
    <n v="5.1760920475000001"/>
  </r>
  <r>
    <x v="23"/>
    <x v="4"/>
    <s v="LA MATILDE"/>
    <s v="TAMBOS MARIGRA SOCIEDAD ANONIMA"/>
    <n v="394"/>
    <n v="-36.862380981400001"/>
    <n v="-62.9954681396"/>
    <n v="431430"/>
    <n v="17257.2"/>
    <n v="94914600"/>
    <n v="9.49"/>
    <n v="45227.775028919998"/>
    <n v="5.162988017"/>
  </r>
  <r>
    <x v="23"/>
    <x v="4"/>
    <s v="LA CECILIA"/>
    <s v="PEKER JOSE"/>
    <n v="394"/>
    <n v="-37.358060000000002"/>
    <n v="-63.100200000000001"/>
    <n v="431430"/>
    <n v="17257.2"/>
    <n v="94914600"/>
    <n v="9.49"/>
    <n v="45227.775028919998"/>
    <n v="5.162988017"/>
  </r>
  <r>
    <x v="23"/>
    <x v="4"/>
    <s v="LA FLOR"/>
    <s v="BLANCO FERNANDO OSCAR"/>
    <n v="393"/>
    <n v="-37.115760000000002"/>
    <n v="-62.777621000000003"/>
    <n v="430335"/>
    <n v="17213.400000000001"/>
    <n v="94673700"/>
    <n v="9.4700000000000006"/>
    <n v="45112.983721739998"/>
    <n v="5.1498839864999999"/>
  </r>
  <r>
    <x v="23"/>
    <x v="4"/>
    <s v="LAS MARGARITAS"/>
    <s v="ALVAREZ, ALDO ALDERICO Y SEBASTIAN"/>
    <n v="393"/>
    <n v="-37.454070000000002"/>
    <n v="-63.023229999999998"/>
    <n v="430335"/>
    <n v="17213.400000000001"/>
    <n v="94673700"/>
    <n v="9.4700000000000006"/>
    <n v="45112.983721739998"/>
    <n v="5.1498839864999999"/>
  </r>
  <r>
    <x v="23"/>
    <x v="4"/>
    <s v="LA ANA-EL LUCERO"/>
    <s v="ZANELLI JOSE ALBERTO"/>
    <n v="393"/>
    <n v="-37.48171"/>
    <n v="-62.996969999999997"/>
    <n v="430335"/>
    <n v="17213.400000000001"/>
    <n v="94673700"/>
    <n v="9.4700000000000006"/>
    <n v="45112.983721739998"/>
    <n v="5.1498839864999999"/>
  </r>
  <r>
    <x v="28"/>
    <x v="4"/>
    <s v="TAMBOS LA JULIA"/>
    <s v="RUIZ NICOLAS, EMPARQ ANA ESTHER Y BARZI GRACIELA ROSA"/>
    <n v="393"/>
    <n v="-35.488289999999999"/>
    <n v="-60.709049999999998"/>
    <n v="430335"/>
    <n v="17213.400000000001"/>
    <n v="94673700"/>
    <n v="9.4700000000000006"/>
    <n v="45112.983721739998"/>
    <n v="5.1498839864999999"/>
  </r>
  <r>
    <x v="56"/>
    <x v="4"/>
    <s v="DON PEDRO"/>
    <s v="EGUREN MANUEL IGNACIO"/>
    <n v="392"/>
    <n v="-38.67183"/>
    <n v="-59.739579999999997"/>
    <n v="429240"/>
    <n v="17169.599999999999"/>
    <n v="94432800"/>
    <n v="9.44"/>
    <n v="44998.192414559999"/>
    <n v="5.1367799559999998"/>
  </r>
  <r>
    <x v="26"/>
    <x v="4"/>
    <s v="LOS HOLANDESES"/>
    <s v="DOESWIJK JACOBO PEDRO"/>
    <n v="391"/>
    <n v="-35.152380000000001"/>
    <n v="-61.012799999999999"/>
    <n v="428145"/>
    <n v="17125.8"/>
    <n v="94191900"/>
    <n v="9.42"/>
    <n v="44883.401107379999"/>
    <n v="5.1236759254999997"/>
  </r>
  <r>
    <x v="57"/>
    <x v="4"/>
    <s v="EL AMANECER"/>
    <s v="DURAN CARLOS MARTIN"/>
    <n v="391"/>
    <n v="-36.807740000000003"/>
    <n v="-62.638150000000003"/>
    <n v="428145"/>
    <n v="17125.8"/>
    <n v="94191900"/>
    <n v="9.42"/>
    <n v="44883.401107379999"/>
    <n v="5.1236759254999997"/>
  </r>
  <r>
    <x v="52"/>
    <x v="4"/>
    <s v="DON LEO"/>
    <s v="ESTABLECIMIENTO DON LEO S.A."/>
    <n v="391"/>
    <n v="-34.451949999999997"/>
    <n v="-61.099229999999999"/>
    <n v="428145"/>
    <n v="17125.8"/>
    <n v="94191900"/>
    <n v="9.42"/>
    <n v="44883.401107379999"/>
    <n v="5.1236759254999997"/>
  </r>
  <r>
    <x v="107"/>
    <x v="4"/>
    <s v="EL CAPRICHO"/>
    <s v="DALLA ROSA ZUNILDA ANALIA"/>
    <n v="389"/>
    <n v="-37.64734"/>
    <n v="-62.42362"/>
    <n v="425955"/>
    <n v="17038.2"/>
    <n v="93710100"/>
    <n v="9.3699999999999992"/>
    <n v="44653.81849302"/>
    <n v="5.0974678645000004"/>
  </r>
  <r>
    <x v="8"/>
    <x v="4"/>
    <s v="OJO DE AGUA"/>
    <s v="ESTABLECIMIENTO LOS PADRES S.A."/>
    <n v="389"/>
    <n v="-37.335509999999999"/>
    <n v="-59.2376"/>
    <n v="425955"/>
    <n v="17038.2"/>
    <n v="93710100"/>
    <n v="9.3699999999999992"/>
    <n v="44653.81849302"/>
    <n v="5.0974678645000004"/>
  </r>
  <r>
    <x v="22"/>
    <x v="4"/>
    <s v="LA JUANITA"/>
    <s v="LA JUANITA SOCIEDAD ANONIMA"/>
    <n v="388"/>
    <n v="-36.829120000000003"/>
    <n v="-59.844169999999998"/>
    <n v="424860"/>
    <n v="16994.400000000001"/>
    <n v="93469200"/>
    <n v="9.35"/>
    <n v="44539.027185840001"/>
    <n v="5.0843638340000004"/>
  </r>
  <r>
    <x v="28"/>
    <x v="4"/>
    <s v="LA COLORADA"/>
    <s v="ARZUAGA SANTIAGO ROBERTO Y ARZUAGA SANTIAGO SILVESTRE S H"/>
    <n v="386"/>
    <n v="-35.274859999999997"/>
    <n v="-61.278959999999998"/>
    <n v="422670"/>
    <n v="16906.8"/>
    <n v="92987400"/>
    <n v="9.3000000000000007"/>
    <n v="44309.444571479995"/>
    <n v="5.0581557729999993"/>
  </r>
  <r>
    <x v="23"/>
    <x v="4"/>
    <s v="LA ROSA"/>
    <s v="AGROPECUARIA LA ROSA S.H. DE LEONHARDT ANTONIO EMILIO, GOLDI"/>
    <n v="385"/>
    <n v="-37.341880000000003"/>
    <n v="-63.160049999999998"/>
    <n v="421575"/>
    <n v="16863"/>
    <n v="92746500"/>
    <n v="9.27"/>
    <n v="44194.653264300003"/>
    <n v="5.0450517425000001"/>
  </r>
  <r>
    <x v="103"/>
    <x v="4"/>
    <s v="LA MARGARITA"/>
    <s v="ALBERTO PEREARNAU E HIJOS S.A."/>
    <n v="383"/>
    <n v="-35.466369999999998"/>
    <n v="-63.225070000000002"/>
    <n v="419385"/>
    <n v="16775.400000000001"/>
    <n v="92264700"/>
    <n v="9.23"/>
    <n v="43965.070649940004"/>
    <n v="5.0188436815000008"/>
  </r>
  <r>
    <x v="39"/>
    <x v="4"/>
    <s v="EL TRIGO"/>
    <s v="NATALINI HNOS. S.H."/>
    <n v="382"/>
    <n v="-35.106769999999997"/>
    <n v="-59.392470000000003"/>
    <n v="418290"/>
    <n v="16731.599999999999"/>
    <n v="92023800"/>
    <n v="9.1999999999999993"/>
    <n v="43850.279342759997"/>
    <n v="5.0057396509999998"/>
  </r>
  <r>
    <x v="8"/>
    <x v="4"/>
    <s v="LOS RETO?OS"/>
    <s v="LECHERIA LA NEGRITA S.R.L."/>
    <n v="382"/>
    <n v="-37.390389999999996"/>
    <n v="-59.413249999999998"/>
    <n v="418290"/>
    <n v="16731.599999999999"/>
    <n v="92023800"/>
    <n v="9.1999999999999993"/>
    <n v="43850.279342759997"/>
    <n v="5.0057396509999998"/>
  </r>
  <r>
    <x v="79"/>
    <x v="4"/>
    <s v="EL DIECIOCHO"/>
    <s v="EL DIECIOCHO SOCIEDAD DE HECHO DE PATRICIA MABEL GUERRINI, H"/>
    <n v="381"/>
    <n v="-34.830019999999998"/>
    <n v="-62.783209999999997"/>
    <n v="417195"/>
    <n v="16687.8"/>
    <n v="91782900"/>
    <n v="9.18"/>
    <n v="43735.488035579998"/>
    <n v="4.9926356204999998"/>
  </r>
  <r>
    <x v="9"/>
    <x v="4"/>
    <s v="LA PAMPITA 1"/>
    <s v="MANCINO OSMAR NICOLAS"/>
    <n v="381"/>
    <n v="-35.26352"/>
    <n v="-59.072319999999998"/>
    <n v="417195"/>
    <n v="16687.8"/>
    <n v="91782900"/>
    <n v="9.18"/>
    <n v="43735.488035579998"/>
    <n v="4.9926356204999998"/>
  </r>
  <r>
    <x v="107"/>
    <x v="4"/>
    <s v="DON LORENZO"/>
    <s v="SOLIGNAC SERGIO HERNAN"/>
    <n v="381"/>
    <n v="-37.534374"/>
    <n v="-62.562542000000001"/>
    <n v="417195"/>
    <n v="16687.8"/>
    <n v="91782900"/>
    <n v="9.18"/>
    <n v="43735.488035579998"/>
    <n v="4.9926356204999998"/>
  </r>
  <r>
    <x v="8"/>
    <x v="4"/>
    <s v="EL ESTRIBO"/>
    <s v="TRUEBA ROBERTO ENRIQUE"/>
    <n v="381"/>
    <n v="-37.250450000000001"/>
    <n v="-59.124479999999998"/>
    <n v="417195"/>
    <n v="16687.8"/>
    <n v="91782900"/>
    <n v="9.18"/>
    <n v="43735.488035579998"/>
    <n v="4.9926356204999998"/>
  </r>
  <r>
    <x v="72"/>
    <x v="4"/>
    <s v="&quot;EL CHAJA&quot;"/>
    <s v="CLAN FELDTMANN S A"/>
    <n v="380"/>
    <n v="-35.336559999999999"/>
    <n v="-62.224989999999998"/>
    <n v="416100"/>
    <n v="16644"/>
    <n v="91542000"/>
    <n v="9.15"/>
    <n v="43620.696728399998"/>
    <n v="4.9795315899999997"/>
  </r>
  <r>
    <x v="53"/>
    <x v="4"/>
    <s v="SAN BENITO"/>
    <s v="SILAJES GUSMERINI - KISE SRL"/>
    <n v="380"/>
    <n v="-34.573720000000002"/>
    <n v="-59.1601"/>
    <n v="416100"/>
    <n v="16644"/>
    <n v="91542000"/>
    <n v="9.15"/>
    <n v="43620.696728399998"/>
    <n v="4.9795315899999997"/>
  </r>
  <r>
    <x v="107"/>
    <x v="4"/>
    <s v="&quot;RANCHO CHICO&quot;"/>
    <s v="VINCET ENRIQUE JUAN"/>
    <n v="380"/>
    <n v="-37.538029999999999"/>
    <n v="-62.41583"/>
    <n v="416100"/>
    <n v="16644"/>
    <n v="91542000"/>
    <n v="9.15"/>
    <n v="43620.696728399998"/>
    <n v="4.9795315899999997"/>
  </r>
  <r>
    <x v="106"/>
    <x v="4"/>
    <s v="EL AVESTRUZ"/>
    <s v="SUCESION DE LOPEZ SECO MARIA JOSEFINA"/>
    <n v="378"/>
    <n v="-35.227460000000001"/>
    <n v="-58.09787"/>
    <n v="413910"/>
    <n v="16556.400000000001"/>
    <n v="91060200"/>
    <n v="9.11"/>
    <n v="43391.11411404"/>
    <n v="4.9533235290000004"/>
  </r>
  <r>
    <x v="57"/>
    <x v="4"/>
    <s v="23 DE MAYO"/>
    <s v="AGUAZAL S A"/>
    <n v="378"/>
    <n v="-36.807290000000002"/>
    <n v="-62.048549999999999"/>
    <n v="413910"/>
    <n v="16556.400000000001"/>
    <n v="91060200"/>
    <n v="9.11"/>
    <n v="43391.11411404"/>
    <n v="4.9533235290000004"/>
  </r>
  <r>
    <x v="38"/>
    <x v="4"/>
    <s v="LA MARIA ELENA"/>
    <s v="DIAZ PERNIA S.R.L."/>
    <n v="378"/>
    <n v="-34.941169738799999"/>
    <n v="-58.787670135500001"/>
    <n v="413910"/>
    <n v="16556.400000000001"/>
    <n v="91060200"/>
    <n v="9.11"/>
    <n v="43391.11411404"/>
    <n v="4.9533235290000004"/>
  </r>
  <r>
    <x v="78"/>
    <x v="4"/>
    <s v="LAS ACACIAS"/>
    <s v="FIDEICOMISO LAS ACACIAS"/>
    <n v="378"/>
    <n v="-34.700279999999999"/>
    <n v="-59.837499999999999"/>
    <n v="413910"/>
    <n v="16556.400000000001"/>
    <n v="91060200"/>
    <n v="9.11"/>
    <n v="43391.11411404"/>
    <n v="4.9533235290000004"/>
  </r>
  <r>
    <x v="35"/>
    <x v="4"/>
    <s v="DON SIMON"/>
    <s v="DON SIMON SOCIEDAD DE HECHO"/>
    <n v="377"/>
    <n v="-36.498440000000002"/>
    <n v="-62.732320000000001"/>
    <n v="412815"/>
    <n v="16512.599999999999"/>
    <n v="90819300"/>
    <n v="9.08"/>
    <n v="43276.32280686"/>
    <n v="4.9402194985000003"/>
  </r>
  <r>
    <x v="3"/>
    <x v="4"/>
    <s v="EL ALERO"/>
    <s v="TAMBORENEA FRANCISCO JAVIER"/>
    <n v="375"/>
    <n v="-36.127234999999999"/>
    <n v="-61.145226000000001"/>
    <n v="410625"/>
    <n v="16425"/>
    <n v="90337500"/>
    <n v="9.0299999999999994"/>
    <n v="43046.740192500001"/>
    <n v="4.9140114375000001"/>
  </r>
  <r>
    <x v="109"/>
    <x v="4"/>
    <s v="LA CANDELARIA"/>
    <s v="LECHERIA DON BIRAYO S.A."/>
    <n v="375"/>
    <n v="-34.828228000000003"/>
    <n v="-58.729396999999999"/>
    <n v="410625"/>
    <n v="16425"/>
    <n v="90337500"/>
    <n v="9.0299999999999994"/>
    <n v="43046.740192500001"/>
    <n v="4.9140114375000001"/>
  </r>
  <r>
    <x v="51"/>
    <x v="4"/>
    <s v="LA PAZ"/>
    <s v="LUIS E CORTAZAR E HIJOS SRL"/>
    <n v="374"/>
    <n v="-35.669600000000003"/>
    <n v="-58.408540000000002"/>
    <n v="409530"/>
    <n v="16381.2"/>
    <n v="90096600"/>
    <n v="9.01"/>
    <n v="42931.948885319995"/>
    <n v="4.9009074069999992"/>
  </r>
  <r>
    <x v="9"/>
    <x v="4"/>
    <s v="EL BA?ADERO Y LA FE"/>
    <s v="OMBU VIEJO S.A."/>
    <n v="374"/>
    <n v="-35.293979999999998"/>
    <n v="-59.262259999999998"/>
    <n v="409530"/>
    <n v="16381.2"/>
    <n v="90096600"/>
    <n v="9.01"/>
    <n v="42931.948885319995"/>
    <n v="4.9009074069999992"/>
  </r>
  <r>
    <x v="39"/>
    <x v="4"/>
    <s v="LA LIBERTAD"/>
    <s v="EL POZO S A"/>
    <n v="374"/>
    <n v="-35.0123710632"/>
    <n v="-59.359680175800001"/>
    <n v="409530"/>
    <n v="16381.2"/>
    <n v="90096600"/>
    <n v="9.01"/>
    <n v="42931.948885319995"/>
    <n v="4.9009074069999992"/>
  </r>
  <r>
    <x v="85"/>
    <x v="4"/>
    <s v="S/N"/>
    <s v="AGOSTINELLI ROBERTO EMILIO"/>
    <n v="373"/>
    <n v="-34.83052"/>
    <n v="-62.15343"/>
    <n v="408435"/>
    <n v="16337.4"/>
    <n v="89855700"/>
    <n v="8.99"/>
    <n v="42817.157578140002"/>
    <n v="4.8878033765"/>
  </r>
  <r>
    <x v="9"/>
    <x v="4"/>
    <s v="EL OMBU"/>
    <s v="ROSSI MARIANO ARIEL"/>
    <n v="373"/>
    <n v="-35.133400000000002"/>
    <n v="-59.143219999999999"/>
    <n v="408435"/>
    <n v="16337.4"/>
    <n v="89855700"/>
    <n v="8.99"/>
    <n v="42817.157578140002"/>
    <n v="4.8878033765"/>
  </r>
  <r>
    <x v="63"/>
    <x v="4"/>
    <s v="TAMBO CHICO"/>
    <s v="SUCESION DE NASELLO ANTONIO"/>
    <n v="372"/>
    <n v="-34.804430000000004"/>
    <n v="-60.076340000000002"/>
    <n v="407340"/>
    <n v="16293.6"/>
    <n v="89614800"/>
    <n v="8.9600000000000009"/>
    <n v="42702.366270960003"/>
    <n v="4.8746993460000008"/>
  </r>
  <r>
    <x v="79"/>
    <x v="4"/>
    <s v="LOS CHA?ARITOS"/>
    <s v="LLANES ANTONIO JOAQUIN"/>
    <n v="372"/>
    <n v="-34.44688"/>
    <n v="-62.951259999999998"/>
    <n v="407340"/>
    <n v="16293.6"/>
    <n v="89614800"/>
    <n v="8.9600000000000009"/>
    <n v="42702.366270960003"/>
    <n v="4.8746993460000008"/>
  </r>
  <r>
    <x v="94"/>
    <x v="4"/>
    <s v="LAS DELICIAS"/>
    <s v="TRUEBA ROBERTO ENRIQUE"/>
    <n v="372"/>
    <n v="-36.661290000000001"/>
    <n v="-59.06391"/>
    <n v="407340"/>
    <n v="16293.6"/>
    <n v="89614800"/>
    <n v="8.9600000000000009"/>
    <n v="42702.366270960003"/>
    <n v="4.8746993460000008"/>
  </r>
  <r>
    <x v="78"/>
    <x v="4"/>
    <s v="EL FORTIN"/>
    <s v="LACTAGRO S A"/>
    <n v="372"/>
    <n v="-34.742489999999997"/>
    <n v="-59.559959999999997"/>
    <n v="407340"/>
    <n v="16293.6"/>
    <n v="89614800"/>
    <n v="8.9600000000000009"/>
    <n v="42702.366270960003"/>
    <n v="4.8746993460000008"/>
  </r>
  <r>
    <x v="40"/>
    <x v="4"/>
    <s v="POCO VEO"/>
    <s v="LAS OVERAS AGROPECUARIA SOCIEDAD ANONIMA"/>
    <n v="372"/>
    <n v="-35.901859999999999"/>
    <n v="-62.74953"/>
    <n v="407340"/>
    <n v="16293.6"/>
    <n v="89614800"/>
    <n v="8.9600000000000009"/>
    <n v="42702.366270960003"/>
    <n v="4.8746993460000008"/>
  </r>
  <r>
    <x v="79"/>
    <x v="4"/>
    <s v="SAN MATEO"/>
    <s v="BONARDI RUBEN MATEO"/>
    <n v="371"/>
    <n v="-34.846980000000002"/>
    <n v="-63.347720000000002"/>
    <n v="406245"/>
    <n v="16249.8"/>
    <n v="89373900"/>
    <n v="8.94"/>
    <n v="42587.574963780004"/>
    <n v="4.8615953155000007"/>
  </r>
  <r>
    <x v="55"/>
    <x v="4"/>
    <s v="EL ROLITO"/>
    <s v="VITALE HORACIO ENRIQUE"/>
    <n v="371"/>
    <n v="-35.871670000000002"/>
    <n v="-62.11412"/>
    <n v="406245"/>
    <n v="16249.8"/>
    <n v="89373900"/>
    <n v="8.94"/>
    <n v="42587.574963780004"/>
    <n v="4.8615953155000007"/>
  </r>
  <r>
    <x v="40"/>
    <x v="4"/>
    <s v="&quot;EL MATE&quot;"/>
    <s v="ASOCIACION COOPERADORA PRO FORMACION DE LA ESCUELA AGRARIA D"/>
    <n v="371"/>
    <n v="-36.048189999999998"/>
    <n v="-62.774389999999997"/>
    <n v="406245"/>
    <n v="16249.8"/>
    <n v="89373900"/>
    <n v="8.94"/>
    <n v="42587.574963780004"/>
    <n v="4.8615953155000007"/>
  </r>
  <r>
    <x v="14"/>
    <x v="4"/>
    <s v="CABA?A LA SORIANITA II"/>
    <s v="FERNANDO,MARTINEZ E HIJOS  SOCIEDAD DE RESPONSABILIDAD LIMIT"/>
    <n v="370"/>
    <n v="-34.997259999999997"/>
    <n v="-58.798999999999999"/>
    <n v="405150"/>
    <n v="16206"/>
    <n v="89133000"/>
    <n v="8.91"/>
    <n v="42472.783656599997"/>
    <n v="4.8484912849999997"/>
  </r>
  <r>
    <x v="92"/>
    <x v="4"/>
    <s v="LOS MOROS (TAMBO)"/>
    <s v="TRUMIL SOCIEDAD ANONIMA"/>
    <n v="370"/>
    <n v="-34.197159999999997"/>
    <n v="-59.321460000000002"/>
    <n v="405150"/>
    <n v="16206"/>
    <n v="89133000"/>
    <n v="8.91"/>
    <n v="42472.783656599997"/>
    <n v="4.8484912849999997"/>
  </r>
  <r>
    <x v="79"/>
    <x v="4"/>
    <s v="S/N"/>
    <s v="PEPPINO NELSON"/>
    <n v="370"/>
    <n v="-34.502420000000001"/>
    <n v="-62.553400000000003"/>
    <n v="405150"/>
    <n v="16206"/>
    <n v="89133000"/>
    <n v="8.91"/>
    <n v="42472.783656599997"/>
    <n v="4.8484912849999997"/>
  </r>
  <r>
    <x v="40"/>
    <x v="4"/>
    <s v="&quot;EL SILENCIO&quot;"/>
    <s v="ALASTUEY JULIO JOSE"/>
    <n v="369"/>
    <n v="-35.851790000000001"/>
    <n v="-62.980510000000002"/>
    <n v="404055"/>
    <n v="16162.2"/>
    <n v="88892100"/>
    <n v="8.89"/>
    <n v="42357.992349419997"/>
    <n v="4.8353872544999996"/>
  </r>
  <r>
    <x v="40"/>
    <x v="4"/>
    <s v="LA ORACION"/>
    <s v="AGRO ABUNDANCIA SOCIEDAD ANONIMA"/>
    <n v="369"/>
    <n v="-36.234999999999999"/>
    <n v="-62.305639999999997"/>
    <n v="404055"/>
    <n v="16162.2"/>
    <n v="88892100"/>
    <n v="8.89"/>
    <n v="42357.992349419997"/>
    <n v="4.8353872544999996"/>
  </r>
  <r>
    <x v="48"/>
    <x v="4"/>
    <s v="LA ESPERANZA"/>
    <s v="GANADERA VERDESPAMPAS S A"/>
    <n v="368"/>
    <n v="-37.780920000000002"/>
    <n v="-58.801699999999997"/>
    <n v="402960"/>
    <n v="16118.4"/>
    <n v="88651200"/>
    <n v="8.8699999999999992"/>
    <n v="42243.201042239998"/>
    <n v="4.8222832239999995"/>
  </r>
  <r>
    <x v="39"/>
    <x v="4"/>
    <s v="SAN JOSE"/>
    <s v="TAVAUT JOSE GERMAN"/>
    <n v="368"/>
    <n v="-35.076700000000002"/>
    <n v="-59.294379999999997"/>
    <n v="402960"/>
    <n v="16118.4"/>
    <n v="88651200"/>
    <n v="8.8699999999999992"/>
    <n v="42243.201042239998"/>
    <n v="4.8222832239999995"/>
  </r>
  <r>
    <x v="69"/>
    <x v="4"/>
    <s v="LA JUANITA"/>
    <s v="STOESSEL JORGE RAUL"/>
    <n v="368"/>
    <n v="-37.504370000000002"/>
    <n v="-62.767400000000002"/>
    <n v="402960"/>
    <n v="16118.4"/>
    <n v="88651200"/>
    <n v="8.8699999999999992"/>
    <n v="42243.201042239998"/>
    <n v="4.8222832239999995"/>
  </r>
  <r>
    <x v="28"/>
    <x v="4"/>
    <s v="EL SAUCE NUEVO"/>
    <s v="GALLO LLORENTE ALBERTO"/>
    <n v="366"/>
    <n v="-35.452719999999999"/>
    <n v="-61.159849999999999"/>
    <n v="400770"/>
    <n v="16030.8"/>
    <n v="88169400"/>
    <n v="8.82"/>
    <n v="42013.618427879999"/>
    <n v="4.7960751630000003"/>
  </r>
  <r>
    <x v="72"/>
    <x v="4"/>
    <s v="LA AURORA"/>
    <s v="F M T LACTEOS S A"/>
    <n v="365"/>
    <n v="-35.406170000000003"/>
    <n v="-62.402169999999998"/>
    <n v="399675"/>
    <n v="15987"/>
    <n v="87928500"/>
    <n v="8.7899999999999991"/>
    <n v="41898.8271207"/>
    <n v="4.7829711325000002"/>
  </r>
  <r>
    <x v="1"/>
    <x v="4"/>
    <s v="LOS AROMOS"/>
    <s v="DAVIO JOSE LUIS Y DAVIO JUAN MANUEL S H"/>
    <n v="365"/>
    <n v="-34.441560000000003"/>
    <n v="-59.717210000000001"/>
    <n v="399675"/>
    <n v="15987"/>
    <n v="87928500"/>
    <n v="8.7899999999999991"/>
    <n v="41898.8271207"/>
    <n v="4.7829711325000002"/>
  </r>
  <r>
    <x v="2"/>
    <x v="4"/>
    <s v="SANTA EULALIA"/>
    <s v="SANTA EULALIA S C A"/>
    <n v="364"/>
    <n v="-34.809890000000003"/>
    <n v="-60.335439999999998"/>
    <n v="398580"/>
    <n v="15943.2"/>
    <n v="87687600"/>
    <n v="8.77"/>
    <n v="41784.03581352"/>
    <n v="4.7698671020000001"/>
  </r>
  <r>
    <x v="58"/>
    <x v="4"/>
    <s v="LA POSTRERA"/>
    <s v="AGRO SALADO S R L"/>
    <n v="364"/>
    <n v="-35.9788"/>
    <n v="-57.895690000000002"/>
    <n v="398580"/>
    <n v="15943.2"/>
    <n v="87687600"/>
    <n v="8.77"/>
    <n v="41784.03581352"/>
    <n v="4.7698671020000001"/>
  </r>
  <r>
    <x v="21"/>
    <x v="4"/>
    <s v="LAS MERCEDES"/>
    <s v="AGROINDUSTRIAS S A"/>
    <n v="363"/>
    <n v="-34.524290000000001"/>
    <n v="-61.817610000000002"/>
    <n v="397485"/>
    <n v="15899.4"/>
    <n v="87446700"/>
    <n v="8.74"/>
    <n v="41669.244506340001"/>
    <n v="4.7567630715"/>
  </r>
  <r>
    <x v="97"/>
    <x v="4"/>
    <s v="LA ALICIA"/>
    <s v="LACTEOS VIDAL S A"/>
    <n v="362"/>
    <n v="-35.403550000000003"/>
    <n v="-61.535200000000003"/>
    <n v="396390"/>
    <n v="15855.6"/>
    <n v="87205800"/>
    <n v="8.7200000000000006"/>
    <n v="41554.453199159994"/>
    <n v="4.743659040999999"/>
  </r>
  <r>
    <x v="21"/>
    <x v="4"/>
    <s v="TAMBO 2"/>
    <s v="SINCUNEGUI SIMON AGUSTIN"/>
    <n v="362"/>
    <n v="-34.57199"/>
    <n v="-61.5075"/>
    <n v="396390"/>
    <n v="15855.6"/>
    <n v="87205800"/>
    <n v="8.7200000000000006"/>
    <n v="41554.453199159994"/>
    <n v="4.743659040999999"/>
  </r>
  <r>
    <x v="39"/>
    <x v="4"/>
    <s v="LA CINACINA"/>
    <s v="CAMPUS DEL MELIPAL S.A."/>
    <n v="362"/>
    <n v="-34.90184"/>
    <n v="-59.226480000000002"/>
    <n v="396390"/>
    <n v="15855.6"/>
    <n v="87205800"/>
    <n v="8.7200000000000006"/>
    <n v="41554.453199159994"/>
    <n v="4.743659040999999"/>
  </r>
  <r>
    <x v="94"/>
    <x v="4"/>
    <s v="DON PEDRO"/>
    <s v="GABASTOU PEDRO"/>
    <n v="362"/>
    <n v="-36.955318450900002"/>
    <n v="-59.058181762700002"/>
    <n v="396390"/>
    <n v="15855.6"/>
    <n v="87205800"/>
    <n v="8.7200000000000006"/>
    <n v="41554.453199159994"/>
    <n v="4.743659040999999"/>
  </r>
  <r>
    <x v="40"/>
    <x v="4"/>
    <s v="LA ESPERANZA"/>
    <s v="COBO HORACIO Y COBO MARIA ELENA SOCIEDAD DE HECHO"/>
    <n v="362"/>
    <n v="-36.204120000000003"/>
    <n v="-62.572740000000003"/>
    <n v="396390"/>
    <n v="15855.6"/>
    <n v="87205800"/>
    <n v="8.7200000000000006"/>
    <n v="41554.453199159994"/>
    <n v="4.743659040999999"/>
  </r>
  <r>
    <x v="9"/>
    <x v="4"/>
    <s v="LAS DALIAS"/>
    <s v="BURNHAUSER SOC COM POR ACCIONES"/>
    <n v="361"/>
    <n v="-35.282719999999998"/>
    <n v="-59.273380000000003"/>
    <n v="395295"/>
    <n v="15811.8"/>
    <n v="86964900"/>
    <n v="8.6999999999999993"/>
    <n v="41439.661891980002"/>
    <n v="4.7305550104999998"/>
  </r>
  <r>
    <x v="58"/>
    <x v="4"/>
    <s v="EL JARDIN"/>
    <s v="DONOAL SOCIEDAD DE RESPONSABILIDAD LIMITADA"/>
    <n v="360"/>
    <n v="-36.11289"/>
    <n v="-57.724110000000003"/>
    <n v="394200"/>
    <n v="15768"/>
    <n v="86724000"/>
    <n v="8.67"/>
    <n v="41324.870584800003"/>
    <n v="4.7174509800000006"/>
  </r>
  <r>
    <x v="79"/>
    <x v="4"/>
    <s v="EL CABALLITO"/>
    <s v="NESSI RUBEN OSMAR"/>
    <n v="360"/>
    <n v="-34.685429999999997"/>
    <n v="-62.690759999999997"/>
    <n v="394200"/>
    <n v="15768"/>
    <n v="86724000"/>
    <n v="8.67"/>
    <n v="41324.870584800003"/>
    <n v="4.7174509800000006"/>
  </r>
  <r>
    <x v="57"/>
    <x v="4"/>
    <s v="DON DOMINGO"/>
    <s v="EL TATA DOMINGO S.A."/>
    <n v="360"/>
    <n v="-36.738869999999999"/>
    <n v="-62.461579999999998"/>
    <n v="394200"/>
    <n v="15768"/>
    <n v="86724000"/>
    <n v="8.67"/>
    <n v="41324.870584800003"/>
    <n v="4.7174509800000006"/>
  </r>
  <r>
    <x v="105"/>
    <x v="4"/>
    <s v="LA SORPRESA"/>
    <s v="DUNOR S A"/>
    <n v="360"/>
    <n v="-38.0505981445"/>
    <n v="-62.184810638400002"/>
    <n v="394200"/>
    <n v="15768"/>
    <n v="86724000"/>
    <n v="8.67"/>
    <n v="41324.870584800003"/>
    <n v="4.7174509800000006"/>
  </r>
  <r>
    <x v="46"/>
    <x v="4"/>
    <s v="ESCUELA SALESIANA"/>
    <s v="INSPECTORIA SALESIANA ARGENTINA NORTE BEATO ARTEMIDES ZATTI"/>
    <n v="359"/>
    <n v="-34.090009999999999"/>
    <n v="-61.15569"/>
    <n v="393105"/>
    <n v="15724.2"/>
    <n v="86483100"/>
    <n v="8.65"/>
    <n v="41210.079277620003"/>
    <n v="4.7043469495000005"/>
  </r>
  <r>
    <x v="40"/>
    <x v="4"/>
    <s v="SAN JUAN TAMBO"/>
    <s v="LOS BUENOS VIENTOS SRL"/>
    <n v="359"/>
    <n v="-36.171771999999997"/>
    <n v="-62.536422999999999"/>
    <n v="393105"/>
    <n v="15724.2"/>
    <n v="86483100"/>
    <n v="8.65"/>
    <n v="41210.079277620003"/>
    <n v="4.7043469495000005"/>
  </r>
  <r>
    <x v="40"/>
    <x v="4"/>
    <s v="&quot;LA MARIA&quot;"/>
    <s v="CAFFARATTI ALBERTO ORLANDO"/>
    <n v="359"/>
    <n v="-36.144869999999997"/>
    <n v="-62.675330000000002"/>
    <n v="393105"/>
    <n v="15724.2"/>
    <n v="86483100"/>
    <n v="8.65"/>
    <n v="41210.079277620003"/>
    <n v="4.7043469495000005"/>
  </r>
  <r>
    <x v="85"/>
    <x v="4"/>
    <s v="Z/Z"/>
    <s v="BOUDOU ALICIA J"/>
    <n v="358"/>
    <n v="-34.492118835399999"/>
    <n v="-62.106689453100003"/>
    <n v="392010"/>
    <n v="15680.4"/>
    <n v="86242200"/>
    <n v="8.6199999999999992"/>
    <n v="41095.287970439997"/>
    <n v="4.6912429189999996"/>
  </r>
  <r>
    <x v="28"/>
    <x v="4"/>
    <s v="EL MARA"/>
    <s v="NESTOR MAS S.R.L."/>
    <n v="358"/>
    <n v="-35.503028869600001"/>
    <n v="-60.9603805542"/>
    <n v="392010"/>
    <n v="15680.4"/>
    <n v="86242200"/>
    <n v="8.6199999999999992"/>
    <n v="41095.287970439997"/>
    <n v="4.6912429189999996"/>
  </r>
  <r>
    <x v="8"/>
    <x v="4"/>
    <s v="LA NELIDA"/>
    <s v="CORRALES GANADEROS DE TANDIL S.R.L."/>
    <n v="358"/>
    <n v="-37.375349999999997"/>
    <n v="-59.558579999999999"/>
    <n v="392010"/>
    <n v="15680.4"/>
    <n v="86242200"/>
    <n v="8.6199999999999992"/>
    <n v="41095.287970439997"/>
    <n v="4.6912429189999996"/>
  </r>
  <r>
    <x v="11"/>
    <x v="4"/>
    <s v="LA ESTRELLA"/>
    <s v="SCHULZE HNOS SA"/>
    <n v="357"/>
    <n v="-34.47025"/>
    <n v="-59.816899999999997"/>
    <n v="390915"/>
    <n v="15636.6"/>
    <n v="86001300"/>
    <n v="8.6"/>
    <n v="40980.496663259997"/>
    <n v="4.6781388884999995"/>
  </r>
  <r>
    <x v="68"/>
    <x v="4"/>
    <s v="EL FUROR"/>
    <s v="EL FUROR S.R.L."/>
    <n v="357"/>
    <n v="-37.532789999999999"/>
    <n v="-62.198149999999998"/>
    <n v="390915"/>
    <n v="15636.6"/>
    <n v="86001300"/>
    <n v="8.6"/>
    <n v="40980.496663259997"/>
    <n v="4.6781388884999995"/>
  </r>
  <r>
    <x v="85"/>
    <x v="4"/>
    <s v="S/N"/>
    <s v="ASOREY RAUL ARNOL Y RUBEN OSCAR"/>
    <n v="357"/>
    <n v="-34.760539999999999"/>
    <n v="-62.187040000000003"/>
    <n v="390915"/>
    <n v="15636.6"/>
    <n v="86001300"/>
    <n v="8.6"/>
    <n v="40980.496663259997"/>
    <n v="4.6781388884999995"/>
  </r>
  <r>
    <x v="9"/>
    <x v="4"/>
    <s v="LA PAZ"/>
    <s v="SUCESION DE AGGOLLIA PEDRO ORLANDO"/>
    <n v="357"/>
    <n v="-35.219180000000001"/>
    <n v="-59.216200000000001"/>
    <n v="390915"/>
    <n v="15636.6"/>
    <n v="86001300"/>
    <n v="8.6"/>
    <n v="40980.496663259997"/>
    <n v="4.6781388884999995"/>
  </r>
  <r>
    <x v="85"/>
    <x v="4"/>
    <s v="DON ALFREDO"/>
    <s v="DIAS ALFREDO RAUL"/>
    <n v="356"/>
    <n v="-34.808361053500001"/>
    <n v="-62.125701904300001"/>
    <n v="389820"/>
    <n v="15592.8"/>
    <n v="85760400"/>
    <n v="8.58"/>
    <n v="40865.705356079998"/>
    <n v="4.6650348579999994"/>
  </r>
  <r>
    <x v="36"/>
    <x v="4"/>
    <s v="SAN ESTEBAN"/>
    <s v="ARDOHAIN JUAN CARLOS"/>
    <n v="356"/>
    <n v="-35.068440000000002"/>
    <n v="-58.404559999999996"/>
    <n v="389820"/>
    <n v="15592.8"/>
    <n v="85760400"/>
    <n v="8.58"/>
    <n v="40865.705356079998"/>
    <n v="4.6650348579999994"/>
  </r>
  <r>
    <x v="78"/>
    <x v="4"/>
    <s v="LA SERENA"/>
    <s v="RIGABERT DANIEL"/>
    <n v="356"/>
    <n v="-34.757100000000001"/>
    <n v="-59.58567"/>
    <n v="389820"/>
    <n v="15592.8"/>
    <n v="85760400"/>
    <n v="8.58"/>
    <n v="40865.705356079998"/>
    <n v="4.6650348579999994"/>
  </r>
  <r>
    <x v="79"/>
    <x v="4"/>
    <s v="MARIA LUISA"/>
    <s v="TOMASELLI OSVALDO"/>
    <n v="355"/>
    <n v="-35.102989999999998"/>
    <n v="-62.953449999999997"/>
    <n v="388725"/>
    <n v="15549"/>
    <n v="85519500"/>
    <n v="8.5500000000000007"/>
    <n v="40750.914048899998"/>
    <n v="4.6519308275000002"/>
  </r>
  <r>
    <x v="40"/>
    <x v="4"/>
    <s v="&quot;EL CAPRICHO&quot;"/>
    <s v="PINTOS MARIO OMAR"/>
    <n v="355"/>
    <n v="-36.453749999999999"/>
    <n v="-62.49315"/>
    <n v="388725"/>
    <n v="15549"/>
    <n v="85519500"/>
    <n v="8.5500000000000007"/>
    <n v="40750.914048899998"/>
    <n v="4.6519308275000002"/>
  </r>
  <r>
    <x v="80"/>
    <x v="4"/>
    <s v="LA PORTE?ITA"/>
    <s v="VASSALLO ADELIA ALCIRA"/>
    <n v="354"/>
    <n v="-34.774970000000003"/>
    <n v="-62.50647"/>
    <n v="387630"/>
    <n v="15505.2"/>
    <n v="85278600"/>
    <n v="8.5299999999999994"/>
    <n v="40636.122741719999"/>
    <n v="4.6388267970000001"/>
  </r>
  <r>
    <x v="31"/>
    <x v="4"/>
    <s v="EL MIRADOR"/>
    <s v="ODRIOZOLA, ALVARO Y DIEGO S.H."/>
    <n v="354"/>
    <n v="-36.111759999999997"/>
    <n v="-61.353630000000003"/>
    <n v="387630"/>
    <n v="15505.2"/>
    <n v="85278600"/>
    <n v="8.5299999999999994"/>
    <n v="40636.122741719999"/>
    <n v="4.6388267970000001"/>
  </r>
  <r>
    <x v="85"/>
    <x v="4"/>
    <s v="DON MARCELL"/>
    <s v="RIZZARDI DANIEL HUGO"/>
    <n v="353"/>
    <n v="-34.413040000000002"/>
    <n v="-61.929079999999999"/>
    <n v="386535"/>
    <n v="15461.4"/>
    <n v="85037700"/>
    <n v="8.5"/>
    <n v="40521.331434539999"/>
    <n v="4.6257227665"/>
  </r>
  <r>
    <x v="85"/>
    <x v="4"/>
    <s v="DON DALMASIO"/>
    <s v="LABRADOR SOCIEDAD DE HECHO DE FABIAN AGUSTINELLI Y SUCESI?N"/>
    <n v="353"/>
    <n v="-34.7819"/>
    <n v="-62.113860000000003"/>
    <n v="386535"/>
    <n v="15461.4"/>
    <n v="85037700"/>
    <n v="8.5"/>
    <n v="40521.331434539999"/>
    <n v="4.6257227665"/>
  </r>
  <r>
    <x v="36"/>
    <x v="4"/>
    <s v="SAN JUAN MARIA"/>
    <s v="BISCALDI ROBERTO JULIO"/>
    <n v="353"/>
    <n v="-35.172110000000004"/>
    <n v="-58.427480000000003"/>
    <n v="386535"/>
    <n v="15461.4"/>
    <n v="85037700"/>
    <n v="8.5"/>
    <n v="40521.331434539999"/>
    <n v="4.6257227665"/>
  </r>
  <r>
    <x v="46"/>
    <x v="4"/>
    <s v="EL ROSARIO"/>
    <s v="CAMISO AGROPECUARIA S.R.L."/>
    <n v="352"/>
    <n v="-34.203069999999997"/>
    <n v="-61.231349999999999"/>
    <n v="385440"/>
    <n v="15417.6"/>
    <n v="84796800"/>
    <n v="8.48"/>
    <n v="40406.54012736"/>
    <n v="4.6126187359999999"/>
  </r>
  <r>
    <x v="93"/>
    <x v="4"/>
    <s v="TUBICHA MINI"/>
    <s v="HERNAN FINNEGAN Y CIA S.A"/>
    <n v="352"/>
    <n v="-35.846710000000002"/>
    <n v="-58.379930000000002"/>
    <n v="385440"/>
    <n v="15417.6"/>
    <n v="84796800"/>
    <n v="8.48"/>
    <n v="40406.54012736"/>
    <n v="4.6126187359999999"/>
  </r>
  <r>
    <x v="24"/>
    <x v="4"/>
    <s v="LA LIDIA"/>
    <s v="MUSCENTE LIDIA"/>
    <n v="351"/>
    <n v="-34.473121104000001"/>
    <n v="-60.100574807400001"/>
    <n v="384345"/>
    <n v="15373.8"/>
    <n v="84555900"/>
    <n v="8.4600000000000009"/>
    <n v="40291.748820180001"/>
    <n v="4.5995147054999999"/>
  </r>
  <r>
    <x v="79"/>
    <x v="4"/>
    <s v="LOS ABUELOS"/>
    <s v="ROSSO PABLO ANDRES"/>
    <n v="350"/>
    <n v="-34.821869999999997"/>
    <n v="-63.262050000000002"/>
    <n v="383250"/>
    <n v="15330"/>
    <n v="84315000"/>
    <n v="8.43"/>
    <n v="40176.957512999994"/>
    <n v="4.5864106749999989"/>
  </r>
  <r>
    <x v="39"/>
    <x v="4"/>
    <s v="EL PRIMERO - LA CELIA"/>
    <s v="LAS GLICINAS SRL"/>
    <n v="350"/>
    <n v="-34.987360000000002"/>
    <n v="-59.315910000000002"/>
    <n v="383250"/>
    <n v="15330"/>
    <n v="84315000"/>
    <n v="8.43"/>
    <n v="40176.957512999994"/>
    <n v="4.5864106749999989"/>
  </r>
  <r>
    <x v="80"/>
    <x v="4"/>
    <s v="LA ESPERANZA"/>
    <s v="DON EUSTAQUIO SRL"/>
    <n v="349"/>
    <n v="-34.655659999999997"/>
    <n v="-62.41874"/>
    <n v="382155"/>
    <n v="15286.2"/>
    <n v="84074100"/>
    <n v="8.41"/>
    <n v="40062.166205819995"/>
    <n v="4.5733066444999997"/>
  </r>
  <r>
    <x v="106"/>
    <x v="4"/>
    <s v="EL ENCUENTRO"/>
    <s v="LA MILAGROSA DE MAIPU SA"/>
    <n v="349"/>
    <n v="-35.338958740199999"/>
    <n v="-58.123519897500003"/>
    <n v="382155"/>
    <n v="15286.2"/>
    <n v="84074100"/>
    <n v="8.41"/>
    <n v="40062.166205819995"/>
    <n v="4.5733066444999997"/>
  </r>
  <r>
    <x v="31"/>
    <x v="4"/>
    <s v="SANTA ROSA"/>
    <s v="JB Y MG HENDERSON S R L"/>
    <n v="349"/>
    <n v="-36.16431"/>
    <n v="-61.620420000000003"/>
    <n v="382155"/>
    <n v="15286.2"/>
    <n v="84074100"/>
    <n v="8.41"/>
    <n v="40062.166205819995"/>
    <n v="4.5733066444999997"/>
  </r>
  <r>
    <x v="9"/>
    <x v="4"/>
    <s v="EL ALBARDON"/>
    <s v="MARTINEZ MARCELO DANIEL"/>
    <n v="349"/>
    <n v="-35.063090000000003"/>
    <n v="-59.059280000000001"/>
    <n v="382155"/>
    <n v="15286.2"/>
    <n v="84074100"/>
    <n v="8.41"/>
    <n v="40062.166205819995"/>
    <n v="4.5733066444999997"/>
  </r>
  <r>
    <x v="51"/>
    <x v="4"/>
    <s v="EL RECUERDO"/>
    <s v="GODOY LUCAS ADRIAN"/>
    <n v="348"/>
    <n v="-35.612079999999999"/>
    <n v="-58.43168"/>
    <n v="381060"/>
    <n v="15242.4"/>
    <n v="83833200"/>
    <n v="8.3800000000000008"/>
    <n v="39947.374898640002"/>
    <n v="4.5602026140000005"/>
  </r>
  <r>
    <x v="79"/>
    <x v="4"/>
    <s v="LOS LAGARTOS"/>
    <s v="FERNANDEZ HUGO JOSE"/>
    <n v="348"/>
    <n v="-34.865569999999998"/>
    <n v="-63.329949999999997"/>
    <n v="381060"/>
    <n v="15242.4"/>
    <n v="83833200"/>
    <n v="8.3800000000000008"/>
    <n v="39947.374898640002"/>
    <n v="4.5602026140000005"/>
  </r>
  <r>
    <x v="50"/>
    <x v="4"/>
    <s v="SAN MARCOS"/>
    <s v="LARRALDE JUAN CARLOS"/>
    <n v="348"/>
    <n v="-35.087000000000003"/>
    <n v="-57.917000000000002"/>
    <n v="381060"/>
    <n v="15242.4"/>
    <n v="83833200"/>
    <n v="8.3800000000000008"/>
    <n v="39947.374898640002"/>
    <n v="4.5602026140000005"/>
  </r>
  <r>
    <x v="32"/>
    <x v="4"/>
    <s v="EL 14"/>
    <s v="SERVICIOS BIANCHI SRL"/>
    <n v="348"/>
    <n v="-35.16863"/>
    <n v="-57.82058"/>
    <n v="381060"/>
    <n v="15242.4"/>
    <n v="83833200"/>
    <n v="8.3800000000000008"/>
    <n v="39947.374898640002"/>
    <n v="4.5602026140000005"/>
  </r>
  <r>
    <x v="69"/>
    <x v="4"/>
    <s v="LA GLORIA"/>
    <s v="MAUREL GUILLERMO RENE"/>
    <n v="347"/>
    <n v="-37.603274999999996"/>
    <n v="-62.673824000000003"/>
    <n v="379965"/>
    <n v="15198.6"/>
    <n v="83592300"/>
    <n v="8.36"/>
    <n v="39832.583591460003"/>
    <n v="4.5470985835000004"/>
  </r>
  <r>
    <x v="106"/>
    <x v="4"/>
    <s v="SANTA CECILIA- CPO CHARABORA-"/>
    <s v="IBARRA JUAN CARLOS"/>
    <n v="346"/>
    <n v="-35.177784000000003"/>
    <n v="-58.120384000000001"/>
    <n v="378870"/>
    <n v="15154.8"/>
    <n v="83351400"/>
    <n v="8.34"/>
    <n v="39717.792284279996"/>
    <n v="4.5339945529999994"/>
  </r>
  <r>
    <x v="79"/>
    <x v="4"/>
    <s v="DON JOSE"/>
    <s v="OSVALDO JOSE LLANES Y OSCAR FERNANDO LLANES SOCIEDAD DE HECH"/>
    <n v="346"/>
    <n v="-34.522179999999999"/>
    <n v="-63.019129999999997"/>
    <n v="378870"/>
    <n v="15154.8"/>
    <n v="83351400"/>
    <n v="8.34"/>
    <n v="39717.792284279996"/>
    <n v="4.5339945529999994"/>
  </r>
  <r>
    <x v="85"/>
    <x v="4"/>
    <s v="SAN NICOLAS"/>
    <s v="KUME MAPU S A"/>
    <n v="345"/>
    <n v="-34.770539999999997"/>
    <n v="-62.159990000000001"/>
    <n v="377775"/>
    <n v="15111"/>
    <n v="83110500"/>
    <n v="8.31"/>
    <n v="39603.000977099997"/>
    <n v="4.5208905224999993"/>
  </r>
  <r>
    <x v="38"/>
    <x v="4"/>
    <s v="CABA?A &quot;EL YUNQUE&quot;"/>
    <s v="INTER PAMPAS SRL"/>
    <n v="345"/>
    <n v="-34.704000000000001"/>
    <n v="-58.834670000000003"/>
    <n v="377775"/>
    <n v="15111"/>
    <n v="83110500"/>
    <n v="8.31"/>
    <n v="39603.000977099997"/>
    <n v="4.5208905224999993"/>
  </r>
  <r>
    <x v="65"/>
    <x v="4"/>
    <s v="LA MICAELA"/>
    <s v="TAMBOFLOR S A"/>
    <n v="345"/>
    <n v="-34.745260000000002"/>
    <n v="-59.500459999999997"/>
    <n v="377775"/>
    <n v="15111"/>
    <n v="83110500"/>
    <n v="8.31"/>
    <n v="39603.000977099997"/>
    <n v="4.5208905224999993"/>
  </r>
  <r>
    <x v="58"/>
    <x v="4"/>
    <s v="SAN FRANCISCO"/>
    <s v="UBERTI FRANCISCO ALBERTO D"/>
    <n v="344"/>
    <n v="-36.102460000000001"/>
    <n v="-57.842399999999998"/>
    <n v="376680"/>
    <n v="15067.2"/>
    <n v="82869600"/>
    <n v="8.2899999999999991"/>
    <n v="39488.209669919997"/>
    <n v="4.5077864920000001"/>
  </r>
  <r>
    <x v="39"/>
    <x v="4"/>
    <s v="LA ESTHER - CTEL 4"/>
    <s v="ALVAREZ MARIA DEL CARMEN"/>
    <n v="344"/>
    <n v="-34.932701110799997"/>
    <n v="-59.410079956099999"/>
    <n v="376680"/>
    <n v="15067.2"/>
    <n v="82869600"/>
    <n v="8.2899999999999991"/>
    <n v="39488.209669919997"/>
    <n v="4.5077864920000001"/>
  </r>
  <r>
    <x v="87"/>
    <x v="4"/>
    <s v="EL RECREO"/>
    <s v="QUARANTA RAUL Y CARLOS S.H."/>
    <n v="344"/>
    <n v="-36.725769043"/>
    <n v="-62.921871185299999"/>
    <n v="376680"/>
    <n v="15067.2"/>
    <n v="82869600"/>
    <n v="8.2899999999999991"/>
    <n v="39488.209669919997"/>
    <n v="4.5077864920000001"/>
  </r>
  <r>
    <x v="40"/>
    <x v="4"/>
    <s v="CAMPO LUJAN"/>
    <s v="MU?IZ ALEJANDRA VERONICA"/>
    <n v="344"/>
    <n v="-36.342329999999997"/>
    <n v="-62.475540000000002"/>
    <n v="376680"/>
    <n v="15067.2"/>
    <n v="82869600"/>
    <n v="8.2899999999999991"/>
    <n v="39488.209669919997"/>
    <n v="4.5077864920000001"/>
  </r>
  <r>
    <x v="88"/>
    <x v="4"/>
    <s v="LA SURE?A"/>
    <s v="HAPAYPA S.A."/>
    <n v="344"/>
    <n v="-39.419090271000002"/>
    <n v="-62.484970092799998"/>
    <n v="376680"/>
    <n v="15067.2"/>
    <n v="82869600"/>
    <n v="8.2899999999999991"/>
    <n v="39488.209669919997"/>
    <n v="4.5077864920000001"/>
  </r>
  <r>
    <x v="85"/>
    <x v="4"/>
    <s v="SAN ENRIQUE."/>
    <s v="CARATTI MARIO MARIA DEL LUJAN ELISA Y TERESA S.R.L."/>
    <n v="342"/>
    <n v="-34.74474"/>
    <n v="-62.1113"/>
    <n v="374490"/>
    <n v="14979.6"/>
    <n v="82387800"/>
    <n v="8.24"/>
    <n v="39258.627055560006"/>
    <n v="4.4815784310000009"/>
  </r>
  <r>
    <x v="3"/>
    <x v="4"/>
    <s v="DON MIGUEL"/>
    <s v="ORDINAS MARCELO FABIAN"/>
    <n v="341"/>
    <n v="-36.254899999999999"/>
    <n v="-61.173029999999997"/>
    <n v="373395"/>
    <n v="14935.8"/>
    <n v="82146900"/>
    <n v="8.2100000000000009"/>
    <n v="39143.835748379999"/>
    <n v="4.4684744004999999"/>
  </r>
  <r>
    <x v="21"/>
    <x v="4"/>
    <s v="SANTA MARIA"/>
    <s v="CERNIK JORGE IGNACIO"/>
    <n v="341"/>
    <n v="-34.635150000000003"/>
    <n v="-61.600631"/>
    <n v="373395"/>
    <n v="14935.8"/>
    <n v="82146900"/>
    <n v="8.2100000000000009"/>
    <n v="39143.835748379999"/>
    <n v="4.4684744004999999"/>
  </r>
  <r>
    <x v="23"/>
    <x v="4"/>
    <s v="IBERO"/>
    <s v="RECALDE HUGO  JORGE  CEFERINO"/>
    <n v="339"/>
    <n v="-37.004710000000003"/>
    <n v="-63.274380000000001"/>
    <n v="371205"/>
    <n v="14848.2"/>
    <n v="81665100"/>
    <n v="8.17"/>
    <n v="38914.25313402"/>
    <n v="4.4422663394999997"/>
  </r>
  <r>
    <x v="51"/>
    <x v="4"/>
    <s v="RUTA 29"/>
    <s v="ARMAS NESTOR OMAR"/>
    <n v="339"/>
    <n v="-35.536299999999997"/>
    <n v="-58.374090000000002"/>
    <n v="371205"/>
    <n v="14848.2"/>
    <n v="81665100"/>
    <n v="8.17"/>
    <n v="38914.25313402"/>
    <n v="4.4422663394999997"/>
  </r>
  <r>
    <x v="21"/>
    <x v="4"/>
    <s v="TAMBO 3"/>
    <s v="SINCUNEGUI SIMON AGUSTIN"/>
    <n v="339"/>
    <n v="-34.589530000000003"/>
    <n v="-61.489820000000002"/>
    <n v="371205"/>
    <n v="14848.2"/>
    <n v="81665100"/>
    <n v="8.17"/>
    <n v="38914.25313402"/>
    <n v="4.4422663394999997"/>
  </r>
  <r>
    <x v="47"/>
    <x v="4"/>
    <s v="S/N"/>
    <s v="RODRIGUEZ RAMON NICOLAS Y BUGNICOURT ALFREDO MAXIMO"/>
    <n v="339"/>
    <n v="-35.107759999999999"/>
    <n v="-61.565010000000001"/>
    <n v="371205"/>
    <n v="14848.2"/>
    <n v="81665100"/>
    <n v="8.17"/>
    <n v="38914.25313402"/>
    <n v="4.4422663394999997"/>
  </r>
  <r>
    <x v="53"/>
    <x v="4"/>
    <s v="LOS CUATRO NIETOS"/>
    <s v="4 N AGRONEGOCIOS S.R.L."/>
    <n v="339"/>
    <n v="-34.533329999999999"/>
    <n v="-59.182549999999999"/>
    <n v="371205"/>
    <n v="14848.2"/>
    <n v="81665100"/>
    <n v="8.17"/>
    <n v="38914.25313402"/>
    <n v="4.4422663394999997"/>
  </r>
  <r>
    <x v="106"/>
    <x v="4"/>
    <s v="LOS AROMOS"/>
    <s v="GALLO MARIA CATALINA ELENA"/>
    <n v="338"/>
    <n v="-35.227980000000002"/>
    <n v="-57.944890000000001"/>
    <n v="370110"/>
    <n v="14804.4"/>
    <n v="81424200"/>
    <n v="8.14"/>
    <n v="38799.461826840001"/>
    <n v="4.4291623090000005"/>
  </r>
  <r>
    <x v="55"/>
    <x v="4"/>
    <s v="EL 23"/>
    <s v="VICENTE ISIDRO MIGUEL"/>
    <n v="338"/>
    <n v="-36.065600000000003"/>
    <n v="-61.750010000000003"/>
    <n v="370110"/>
    <n v="14804.4"/>
    <n v="81424200"/>
    <n v="8.14"/>
    <n v="38799.461826840001"/>
    <n v="4.4291623090000005"/>
  </r>
  <r>
    <x v="8"/>
    <x v="4"/>
    <s v="DON PEPE"/>
    <s v="SANTA ISABEL S H DE SARACHO ERNESTO HORACIO JORGE OSCAR OMAR"/>
    <n v="338"/>
    <n v="-37.327680000000001"/>
    <n v="-59.413530000000002"/>
    <n v="370110"/>
    <n v="14804.4"/>
    <n v="81424200"/>
    <n v="8.14"/>
    <n v="38799.461826840001"/>
    <n v="4.4291623090000005"/>
  </r>
  <r>
    <x v="28"/>
    <x v="4"/>
    <s v="S/D"/>
    <s v="CORBETTA EDGARDO EMIR Y CORBETTA NILDA BEATRIZ"/>
    <n v="337"/>
    <n v="-35.635309999999997"/>
    <n v="-60.694369999999999"/>
    <n v="369015"/>
    <n v="14760.6"/>
    <n v="81183300"/>
    <n v="8.1199999999999992"/>
    <n v="38684.670519659994"/>
    <n v="4.4160582784999995"/>
  </r>
  <r>
    <x v="25"/>
    <x v="4"/>
    <s v="LA SILVIA"/>
    <s v="LACTEOS LA FORTEZZA S.A."/>
    <n v="336"/>
    <n v="-37.861260000000001"/>
    <n v="-58.339939999999999"/>
    <n v="367920"/>
    <n v="14716.8"/>
    <n v="80942400"/>
    <n v="8.09"/>
    <n v="38569.879212480002"/>
    <n v="4.4029542480000003"/>
  </r>
  <r>
    <x v="58"/>
    <x v="4"/>
    <s v="LA CALIFORNIA"/>
    <s v="ROLLIE GRACIELA NOEMI"/>
    <n v="335"/>
    <n v="-36.07161"/>
    <n v="-57.712479999999999"/>
    <n v="366825"/>
    <n v="14673"/>
    <n v="80701500"/>
    <n v="8.07"/>
    <n v="38455.087905300003"/>
    <n v="4.3898502175000003"/>
  </r>
  <r>
    <x v="32"/>
    <x v="4"/>
    <s v="HERNALINA."/>
    <s v="GRETA S R L"/>
    <n v="335"/>
    <n v="-35.087949999999999"/>
    <n v="-57.700339999999997"/>
    <n v="366825"/>
    <n v="14673"/>
    <n v="80701500"/>
    <n v="8.07"/>
    <n v="38455.087905300003"/>
    <n v="4.3898502175000003"/>
  </r>
  <r>
    <x v="3"/>
    <x v="4"/>
    <s v="EL ABU"/>
    <s v="EDP AGROINDUSTRIAL S.A."/>
    <n v="334"/>
    <n v="-36.010689999999997"/>
    <n v="-61.004480000000001"/>
    <n v="365730"/>
    <n v="14629.2"/>
    <n v="80460600"/>
    <n v="8.0500000000000007"/>
    <n v="38340.296598120003"/>
    <n v="4.3767461870000002"/>
  </r>
  <r>
    <x v="21"/>
    <x v="4"/>
    <s v="TAMBO 1"/>
    <s v="SINCUNEGUI SIMON AGUSTIN"/>
    <n v="334"/>
    <n v="-34.559330000000003"/>
    <n v="-61.529220000000002"/>
    <n v="365730"/>
    <n v="14629.2"/>
    <n v="80460600"/>
    <n v="8.0500000000000007"/>
    <n v="38340.296598120003"/>
    <n v="4.3767461870000002"/>
  </r>
  <r>
    <x v="72"/>
    <x v="4"/>
    <s v="LA FE"/>
    <s v="LA FE AGROPECUARIA SA"/>
    <n v="333"/>
    <n v="-35.074120000000001"/>
    <n v="-62.464910000000003"/>
    <n v="364635"/>
    <n v="14585.4"/>
    <n v="80219700"/>
    <n v="8.02"/>
    <n v="38225.505290939996"/>
    <n v="4.3636421564999992"/>
  </r>
  <r>
    <x v="78"/>
    <x v="4"/>
    <s v="EL CARMEN"/>
    <s v="ARGOITIA JUAN PEDRO"/>
    <n v="332"/>
    <n v="-34.814300000000003"/>
    <n v="-59.608199999999997"/>
    <n v="363540"/>
    <n v="14541.6"/>
    <n v="79978800"/>
    <n v="8"/>
    <n v="38110.713983759997"/>
    <n v="4.350538126"/>
  </r>
  <r>
    <x v="97"/>
    <x v="4"/>
    <s v="21 DE ABRIL"/>
    <s v="PAMIO STELLA MARIS Y TEDESCO SANTIAGO ESTEBAN"/>
    <n v="331"/>
    <n v="-35.554220000000001"/>
    <n v="-61.504750000000001"/>
    <n v="362445"/>
    <n v="14497.8"/>
    <n v="79737900"/>
    <n v="7.97"/>
    <n v="37995.922676579998"/>
    <n v="4.3374340954999999"/>
  </r>
  <r>
    <x v="106"/>
    <x v="4"/>
    <s v="LOS CEIBOS"/>
    <s v="LA MILAGROSA DE MAIPU SA"/>
    <n v="331"/>
    <n v="-35.338909149199999"/>
    <n v="-58.138099670400003"/>
    <n v="362445"/>
    <n v="14497.8"/>
    <n v="79737900"/>
    <n v="7.97"/>
    <n v="37995.922676579998"/>
    <n v="4.3374340954999999"/>
  </r>
  <r>
    <x v="80"/>
    <x v="4"/>
    <s v="LA MARGARITA"/>
    <s v="BUCCI PABLO JAVIER"/>
    <n v="330"/>
    <n v="-34.749479999999998"/>
    <n v="-62.478029999999997"/>
    <n v="361350"/>
    <n v="14454"/>
    <n v="79497000"/>
    <n v="7.95"/>
    <n v="37881.131369400005"/>
    <n v="4.3243300650000007"/>
  </r>
  <r>
    <x v="13"/>
    <x v="4"/>
    <s v="NAVIDAD S.R.L."/>
    <s v="NAVIDAD SRL"/>
    <n v="330"/>
    <n v="-34.861699999999999"/>
    <n v="-58.8992"/>
    <n v="361350"/>
    <n v="14454"/>
    <n v="79497000"/>
    <n v="7.95"/>
    <n v="37881.131369400005"/>
    <n v="4.3243300650000007"/>
  </r>
  <r>
    <x v="12"/>
    <x v="4"/>
    <s v="7 DE AGOSTO"/>
    <s v="MARCONI LUIS OSCAR MARCONI DARIO JAVIER MARCONI MIRTA ARACEL"/>
    <n v="330"/>
    <n v="-35.687579999999997"/>
    <n v="-59.866849999999999"/>
    <n v="361350"/>
    <n v="14454"/>
    <n v="79497000"/>
    <n v="7.95"/>
    <n v="37881.131369400005"/>
    <n v="4.3243300650000007"/>
  </r>
  <r>
    <x v="8"/>
    <x v="4"/>
    <s v="RINCON DE ARANA"/>
    <s v="ARANA HORACIO MIGUEL"/>
    <n v="329"/>
    <n v="-37.524320000000003"/>
    <n v="-58.920589999999997"/>
    <n v="360255"/>
    <n v="14410.2"/>
    <n v="79256100"/>
    <n v="7.93"/>
    <n v="37766.340062219999"/>
    <n v="4.3112260344999997"/>
  </r>
  <r>
    <x v="41"/>
    <x v="4"/>
    <s v="SAUZALITO II"/>
    <s v="MASZNIEZ ROLANDO"/>
    <n v="328"/>
    <n v="-36.164259999999999"/>
    <n v="-63.102670000000003"/>
    <n v="359160"/>
    <n v="14366.4"/>
    <n v="79015200"/>
    <n v="7.9"/>
    <n v="37651.548755039999"/>
    <n v="4.2981220039999997"/>
  </r>
  <r>
    <x v="35"/>
    <x v="4"/>
    <s v="EL HORIZONTE"/>
    <s v="SALENTINOS SOCIEDAD ANONIMA"/>
    <n v="327"/>
    <n v="-36.399070000000002"/>
    <n v="-62.7727"/>
    <n v="358065"/>
    <n v="14322.6"/>
    <n v="78774300"/>
    <n v="7.88"/>
    <n v="37536.75744786"/>
    <n v="4.2850179734999996"/>
  </r>
  <r>
    <x v="39"/>
    <x v="4"/>
    <s v="SPIRITU SANTO"/>
    <s v="YAREGUI ALBERTO ANDRES"/>
    <n v="326"/>
    <n v="-34.96481"/>
    <n v="-59.191589999999998"/>
    <n v="356970"/>
    <n v="14278.8"/>
    <n v="78533400"/>
    <n v="7.85"/>
    <n v="37421.966140680001"/>
    <n v="4.2719139430000004"/>
  </r>
  <r>
    <x v="40"/>
    <x v="4"/>
    <s v="DON TOMAS"/>
    <s v="ONA SOCIEDAD DE HECHO DE ARAMBARRI, MARIA JOSE;  KOVARSKY, M"/>
    <n v="326"/>
    <n v="-35.959479999999999"/>
    <n v="-62.781759999999998"/>
    <n v="356970"/>
    <n v="14278.8"/>
    <n v="78533400"/>
    <n v="7.85"/>
    <n v="37421.966140680001"/>
    <n v="4.2719139430000004"/>
  </r>
  <r>
    <x v="79"/>
    <x v="4"/>
    <s v="LOS ABUELOS"/>
    <s v="SERRANO SERAFIN"/>
    <n v="324"/>
    <n v="-34.864989999999999"/>
    <n v="-63.202559999999998"/>
    <n v="354780"/>
    <n v="14191.2"/>
    <n v="78051600"/>
    <n v="7.81"/>
    <n v="37192.383526320002"/>
    <n v="4.2457058820000002"/>
  </r>
  <r>
    <x v="79"/>
    <x v="4"/>
    <s v="S/N"/>
    <s v="FORESI ALFREDO RAMON"/>
    <n v="324"/>
    <n v="-34.70787"/>
    <n v="-62.646090000000001"/>
    <n v="354780"/>
    <n v="14191.2"/>
    <n v="78051600"/>
    <n v="7.81"/>
    <n v="37192.383526320002"/>
    <n v="4.2457058820000002"/>
  </r>
  <r>
    <x v="29"/>
    <x v="4"/>
    <s v="SANTA RITA"/>
    <s v="EL MAICERO S R L"/>
    <n v="323"/>
    <n v="-36.35313"/>
    <n v="-62.05001"/>
    <n v="353685"/>
    <n v="14147.4"/>
    <n v="77810700"/>
    <n v="7.78"/>
    <n v="37077.592219140002"/>
    <n v="4.2326018515000001"/>
  </r>
  <r>
    <x v="93"/>
    <x v="4"/>
    <s v="EL TREBOL"/>
    <s v="SANNAZZARO RAUL HUMBERTO"/>
    <n v="323"/>
    <n v="-35.807479999999998"/>
    <n v="-58.548789999999997"/>
    <n v="353685"/>
    <n v="14147.4"/>
    <n v="77810700"/>
    <n v="7.78"/>
    <n v="37077.592219140002"/>
    <n v="4.2326018515000001"/>
  </r>
  <r>
    <x v="52"/>
    <x v="4"/>
    <s v="LA DELICIA"/>
    <s v="ARAMA SRL"/>
    <n v="323"/>
    <n v="-34.596214000000003"/>
    <n v="-60.900272000000001"/>
    <n v="353685"/>
    <n v="14147.4"/>
    <n v="77810700"/>
    <n v="7.78"/>
    <n v="37077.592219140002"/>
    <n v="4.2326018515000001"/>
  </r>
  <r>
    <x v="37"/>
    <x v="4"/>
    <s v="DON CARMELO"/>
    <s v="LOS PINOS MYM S.R.L. EN FORMACION"/>
    <n v="323"/>
    <n v="-37.188110000000002"/>
    <n v="-60.654879999999999"/>
    <n v="353685"/>
    <n v="14147.4"/>
    <n v="77810700"/>
    <n v="7.78"/>
    <n v="37077.592219140002"/>
    <n v="4.2326018515000001"/>
  </r>
  <r>
    <x v="40"/>
    <x v="4"/>
    <s v="&quot;LA PROMESA&quot;"/>
    <s v="HIJOS DE JULIAN C. MERA S.H."/>
    <n v="323"/>
    <n v="-35.8782"/>
    <n v="-62.484659999999998"/>
    <n v="353685"/>
    <n v="14147.4"/>
    <n v="77810700"/>
    <n v="7.78"/>
    <n v="37077.592219140002"/>
    <n v="4.2326018515000001"/>
  </r>
  <r>
    <x v="80"/>
    <x v="4"/>
    <s v="ESTANCIA SAN AGUSTIN"/>
    <s v="ESTANCIA SAN AGUSTIN SCA"/>
    <n v="322"/>
    <n v="-34.947310000000002"/>
    <n v="-62.553640000000001"/>
    <n v="352590"/>
    <n v="14103.6"/>
    <n v="77569800"/>
    <n v="7.76"/>
    <n v="36962.800911960003"/>
    <n v="4.219497821"/>
  </r>
  <r>
    <x v="57"/>
    <x v="4"/>
    <s v="EL CAPRICHO"/>
    <s v="GENJO MANUEL ANGEL"/>
    <n v="322"/>
    <n v="-36.822369999999999"/>
    <n v="-62.914029999999997"/>
    <n v="352590"/>
    <n v="14103.6"/>
    <n v="77569800"/>
    <n v="7.76"/>
    <n v="36962.800911960003"/>
    <n v="4.219497821"/>
  </r>
  <r>
    <x v="9"/>
    <x v="4"/>
    <s v="BLEAK HOUSE"/>
    <s v="LIVINGSTON SONIA E"/>
    <n v="322"/>
    <n v="-35.031019999999998"/>
    <n v="-59.149039999999999"/>
    <n v="352590"/>
    <n v="14103.6"/>
    <n v="77569800"/>
    <n v="7.76"/>
    <n v="36962.800911960003"/>
    <n v="4.219497821"/>
  </r>
  <r>
    <x v="32"/>
    <x v="4"/>
    <s v="LA ANTONIA"/>
    <s v="FAVALORO RENE FAVALORO JUAN J SUCESION S H"/>
    <n v="322"/>
    <n v="-35.129170000000002"/>
    <n v="-57.635449999999999"/>
    <n v="352590"/>
    <n v="14103.6"/>
    <n v="77569800"/>
    <n v="7.76"/>
    <n v="36962.800911960003"/>
    <n v="4.219497821"/>
  </r>
  <r>
    <x v="9"/>
    <x v="4"/>
    <s v="SAN ANTONIO"/>
    <s v="LICEAGA JULIO CESAR"/>
    <n v="321"/>
    <n v="-35.244399999999999"/>
    <n v="-59.083129999999997"/>
    <n v="351495"/>
    <n v="14059.8"/>
    <n v="77328900"/>
    <n v="7.73"/>
    <n v="36848.009604779996"/>
    <n v="4.2063937905"/>
  </r>
  <r>
    <x v="51"/>
    <x v="4"/>
    <s v="TAMBO LA CHILENA"/>
    <s v="GROSSI ADOLFO LEOPOLDO"/>
    <n v="320"/>
    <n v="-35.436298370400003"/>
    <n v="-58.3998985291"/>
    <n v="350400"/>
    <n v="14016"/>
    <n v="77088000"/>
    <n v="7.71"/>
    <n v="36733.218297599997"/>
    <n v="4.1932897599999999"/>
  </r>
  <r>
    <x v="28"/>
    <x v="4"/>
    <s v="LAS NUECES"/>
    <s v="LISAZO CARLOS ALBERTO"/>
    <n v="320"/>
    <n v="-35.184089999999998"/>
    <n v="-60.846989999999998"/>
    <n v="350400"/>
    <n v="14016"/>
    <n v="77088000"/>
    <n v="7.71"/>
    <n v="36733.218297599997"/>
    <n v="4.1932897599999999"/>
  </r>
  <r>
    <x v="47"/>
    <x v="4"/>
    <s v="SAN AGUSTIN"/>
    <s v="TAMBOS Y CAMPOS AGROPECUARIOS SAN AGUSTIN S.A."/>
    <n v="319"/>
    <n v="-35.267139999999998"/>
    <n v="-61.54983"/>
    <n v="349305"/>
    <n v="13972.2"/>
    <n v="76847100"/>
    <n v="7.68"/>
    <n v="36618.426990419997"/>
    <n v="4.1801857294999998"/>
  </r>
  <r>
    <x v="39"/>
    <x v="4"/>
    <s v="EL REDOMON"/>
    <s v="ALVAREZ CARLOS OSCAR"/>
    <n v="319"/>
    <n v="-34.954151153600002"/>
    <n v="-59.437561035199998"/>
    <n v="349305"/>
    <n v="13972.2"/>
    <n v="76847100"/>
    <n v="7.68"/>
    <n v="36618.426990419997"/>
    <n v="4.1801857294999998"/>
  </r>
  <r>
    <x v="39"/>
    <x v="4"/>
    <s v="EL AMANECER"/>
    <s v="LACTEOS DON FORTUNATO S.R.L."/>
    <n v="319"/>
    <n v="-35.057929999999999"/>
    <n v="-59.33831"/>
    <n v="349305"/>
    <n v="13972.2"/>
    <n v="76847100"/>
    <n v="7.68"/>
    <n v="36618.426990419997"/>
    <n v="4.1801857294999998"/>
  </r>
  <r>
    <x v="28"/>
    <x v="4"/>
    <s v="EL RUISE?OR"/>
    <s v="SOFALI S A"/>
    <n v="319"/>
    <n v="-35.4397315979"/>
    <n v="-61.364929199199999"/>
    <n v="349305"/>
    <n v="13972.2"/>
    <n v="76847100"/>
    <n v="7.68"/>
    <n v="36618.426990419997"/>
    <n v="4.1801857294999998"/>
  </r>
  <r>
    <x v="103"/>
    <x v="4"/>
    <s v="PASTIZALES"/>
    <s v="GRUPO  ITTARAC S.R.L."/>
    <n v="319"/>
    <n v="-35.467869999999998"/>
    <n v="-62.929189999999998"/>
    <n v="349305"/>
    <n v="13972.2"/>
    <n v="76847100"/>
    <n v="7.68"/>
    <n v="36618.426990419997"/>
    <n v="4.1801857294999998"/>
  </r>
  <r>
    <x v="79"/>
    <x v="4"/>
    <s v="SOL DE OCTUBRE"/>
    <s v="OSCAR ALBERTO CHAPADO Y NESTOR DAVID CHAPADO SOCIEDAD DE HEC"/>
    <n v="318"/>
    <n v="-34.722329999999999"/>
    <n v="-63.218980000000002"/>
    <n v="348210"/>
    <n v="13928.4"/>
    <n v="76606200"/>
    <n v="7.66"/>
    <n v="36503.635683240005"/>
    <n v="4.1670816990000006"/>
  </r>
  <r>
    <x v="39"/>
    <x v="4"/>
    <s v="LA LONJA"/>
    <s v="MANES GUILLERMO ANTONIO"/>
    <n v="318"/>
    <n v="-35.159050000000001"/>
    <n v="-59.371209999999998"/>
    <n v="348210"/>
    <n v="13928.4"/>
    <n v="76606200"/>
    <n v="7.66"/>
    <n v="36503.635683240005"/>
    <n v="4.1670816990000006"/>
  </r>
  <r>
    <x v="40"/>
    <x v="4"/>
    <s v="&quot;EL SILENCIO&quot;"/>
    <s v="ALASTUEY JULIO DANIEL"/>
    <n v="318"/>
    <n v="-35.851790000000001"/>
    <n v="-62.980510000000002"/>
    <n v="348210"/>
    <n v="13928.4"/>
    <n v="76606200"/>
    <n v="7.66"/>
    <n v="36503.635683240005"/>
    <n v="4.1670816990000006"/>
  </r>
  <r>
    <x v="13"/>
    <x v="4"/>
    <s v="VACA MANSA"/>
    <s v="ABOY JOSE PRUDENCIO"/>
    <n v="316"/>
    <n v="-34.803130000000003"/>
    <n v="-59.118130000000001"/>
    <n v="346020"/>
    <n v="13840.8"/>
    <n v="76124400"/>
    <n v="7.61"/>
    <n v="36274.053068879999"/>
    <n v="4.1408736379999995"/>
  </r>
  <r>
    <x v="39"/>
    <x v="4"/>
    <s v="LA MARILENA"/>
    <s v="MURPHY MARIA ANTONIETA MURPHY MARIA DE LAS MERCEDES"/>
    <n v="316"/>
    <n v="-35.003549999999997"/>
    <n v="-59.57067"/>
    <n v="346020"/>
    <n v="13840.8"/>
    <n v="76124400"/>
    <n v="7.61"/>
    <n v="36274.053068879999"/>
    <n v="4.1408736379999995"/>
  </r>
  <r>
    <x v="69"/>
    <x v="4"/>
    <s v="LA LORENITA"/>
    <s v="ZANELLI LORENA BEATRIZ"/>
    <n v="316"/>
    <n v="-37.509692999999999"/>
    <n v="-62.707904999999997"/>
    <n v="346020"/>
    <n v="13840.8"/>
    <n v="76124400"/>
    <n v="7.61"/>
    <n v="36274.053068879999"/>
    <n v="4.1408736379999995"/>
  </r>
  <r>
    <x v="69"/>
    <x v="4"/>
    <s v="DAYEGUI"/>
    <s v="LACTEOS DAYEGUI S.H. DE EGERT GUILLERMO, EGERT DAMIAN, EGERT"/>
    <n v="316"/>
    <n v="-37.711239999999997"/>
    <n v="-63.153320000000001"/>
    <n v="346020"/>
    <n v="13840.8"/>
    <n v="76124400"/>
    <n v="7.61"/>
    <n v="36274.053068879999"/>
    <n v="4.1408736379999995"/>
  </r>
  <r>
    <x v="8"/>
    <x v="4"/>
    <s v="SAN MANUEL"/>
    <s v="CUCULLU S.A."/>
    <n v="316"/>
    <n v="-37.351100921600001"/>
    <n v="-58.910839080800002"/>
    <n v="346020"/>
    <n v="13840.8"/>
    <n v="76124400"/>
    <n v="7.61"/>
    <n v="36274.053068879999"/>
    <n v="4.1408736379999995"/>
  </r>
  <r>
    <x v="32"/>
    <x v="4"/>
    <s v="MARI- MAR"/>
    <s v="OLANO ROBERTO MARCELO"/>
    <n v="315"/>
    <n v="-35.115200000000002"/>
    <n v="-57.744239999999998"/>
    <n v="344925"/>
    <n v="13797"/>
    <n v="75883500"/>
    <n v="7.59"/>
    <n v="36159.2617617"/>
    <n v="4.1277696075000003"/>
  </r>
  <r>
    <x v="78"/>
    <x v="4"/>
    <s v="LA MARIA"/>
    <s v="GARRAHAN DANIEL RAMON"/>
    <n v="315"/>
    <n v="-34.816470000000002"/>
    <n v="-59.672490000000003"/>
    <n v="344925"/>
    <n v="13797"/>
    <n v="75883500"/>
    <n v="7.59"/>
    <n v="36159.2617617"/>
    <n v="4.1277696075000003"/>
  </r>
  <r>
    <x v="25"/>
    <x v="4"/>
    <s v="EL CAPRICHO"/>
    <s v="ESTRADA MARTA"/>
    <n v="314"/>
    <n v="-37.847529999999999"/>
    <n v="-58.41939"/>
    <n v="343830"/>
    <n v="13753.2"/>
    <n v="75642600"/>
    <n v="7.56"/>
    <n v="36044.47045452"/>
    <n v="4.1146655770000002"/>
  </r>
  <r>
    <x v="25"/>
    <x v="4"/>
    <s v="SAN LORENZO"/>
    <s v="PARAJE TRES ESQUINA S.R.L"/>
    <n v="314"/>
    <n v="-37.898110000000003"/>
    <n v="-58.409689999999998"/>
    <n v="343830"/>
    <n v="13753.2"/>
    <n v="75642600"/>
    <n v="7.56"/>
    <n v="36044.47045452"/>
    <n v="4.1146655770000002"/>
  </r>
  <r>
    <x v="60"/>
    <x v="4"/>
    <s v="CAMPO DEMOSTRATIVO S.RUR."/>
    <s v="SOCIEDAD RURAL DE GENERAL LAMADRID"/>
    <n v="314"/>
    <n v="-37.216470000000001"/>
    <n v="-61.271299999999997"/>
    <n v="343830"/>
    <n v="13753.2"/>
    <n v="75642600"/>
    <n v="7.56"/>
    <n v="36044.47045452"/>
    <n v="4.1146655770000002"/>
  </r>
  <r>
    <x v="85"/>
    <x v="4"/>
    <s v="S/N"/>
    <s v="LIBRANDI KARINA LUCIA Y LIBRANDI DANIEL OMAR"/>
    <n v="314"/>
    <n v="-34.847349999999999"/>
    <n v="-62.103810000000003"/>
    <n v="343830"/>
    <n v="13753.2"/>
    <n v="75642600"/>
    <n v="7.56"/>
    <n v="36044.47045452"/>
    <n v="4.1146655770000002"/>
  </r>
  <r>
    <x v="37"/>
    <x v="4"/>
    <s v="DON VICENTE (T/09)"/>
    <s v="MASSON NELSON REINALDO"/>
    <n v="314"/>
    <n v="-36.949890000000003"/>
    <n v="-60.402831999999997"/>
    <n v="343830"/>
    <n v="13753.2"/>
    <n v="75642600"/>
    <n v="7.56"/>
    <n v="36044.47045452"/>
    <n v="4.1146655770000002"/>
  </r>
  <r>
    <x v="25"/>
    <x v="4"/>
    <s v="EL SIEMPRE VERDE"/>
    <s v="LAZZARO ABEL OSCAR"/>
    <n v="313"/>
    <n v="-37.954479999999997"/>
    <n v="-58.337139999999998"/>
    <n v="342735"/>
    <n v="13709.4"/>
    <n v="75401700"/>
    <n v="7.54"/>
    <n v="35929.679147339994"/>
    <n v="4.1015615464999993"/>
  </r>
  <r>
    <x v="29"/>
    <x v="4"/>
    <s v="LA MARIA B"/>
    <s v="BLANCO ALVARO GASTON"/>
    <n v="313"/>
    <n v="-36.408649444600002"/>
    <n v="-62.312599182100001"/>
    <n v="342735"/>
    <n v="13709.4"/>
    <n v="75401700"/>
    <n v="7.54"/>
    <n v="35929.679147339994"/>
    <n v="4.1015615464999993"/>
  </r>
  <r>
    <x v="85"/>
    <x v="4"/>
    <s v="PANTORRA"/>
    <s v="BORREGO JOSE ALBERTO"/>
    <n v="313"/>
    <n v="-34.795459999999999"/>
    <n v="-62.146979999999999"/>
    <n v="342735"/>
    <n v="13709.4"/>
    <n v="75401700"/>
    <n v="7.54"/>
    <n v="35929.679147339994"/>
    <n v="4.1015615464999993"/>
  </r>
  <r>
    <x v="39"/>
    <x v="4"/>
    <s v="SIN NOMBRE"/>
    <s v="ETCHEVERRY MARIA DE LA PAZ"/>
    <n v="313"/>
    <n v="-34.899819999999998"/>
    <n v="-59.331760000000003"/>
    <n v="342735"/>
    <n v="13709.4"/>
    <n v="75401700"/>
    <n v="7.54"/>
    <n v="35929.679147339994"/>
    <n v="4.1015615464999993"/>
  </r>
  <r>
    <x v="78"/>
    <x v="4"/>
    <s v="PAGO LARGO 1"/>
    <s v="ZIVERRA ANGEL PASCUAL"/>
    <n v="313"/>
    <n v="-34.804600000000001"/>
    <n v="-59.676810000000003"/>
    <n v="342735"/>
    <n v="13709.4"/>
    <n v="75401700"/>
    <n v="7.54"/>
    <n v="35929.679147339994"/>
    <n v="4.1015615464999993"/>
  </r>
  <r>
    <x v="8"/>
    <x v="4"/>
    <s v="DON LIBORIO"/>
    <s v="EL NEGRO S A"/>
    <n v="313"/>
    <n v="-37.353470000000002"/>
    <n v="-59.0321"/>
    <n v="342735"/>
    <n v="13709.4"/>
    <n v="75401700"/>
    <n v="7.54"/>
    <n v="35929.679147339994"/>
    <n v="4.1015615464999993"/>
  </r>
  <r>
    <x v="21"/>
    <x v="4"/>
    <s v="S/N"/>
    <s v="MAITATU LUR S.A.INCON"/>
    <n v="312"/>
    <n v="-34.548858642600003"/>
    <n v="-61.892391204799999"/>
    <n v="341640"/>
    <n v="13665.6"/>
    <n v="75160800"/>
    <n v="7.52"/>
    <n v="35814.887840160001"/>
    <n v="4.0884575160000001"/>
  </r>
  <r>
    <x v="106"/>
    <x v="4"/>
    <s v="EL TALA"/>
    <s v="FORTUNA OSCAR ATILIO"/>
    <n v="311"/>
    <n v="-35.239780000000003"/>
    <n v="-58.296039999999998"/>
    <n v="340545"/>
    <n v="13621.8"/>
    <n v="74919900"/>
    <n v="7.49"/>
    <n v="35700.096532980002"/>
    <n v="4.0753534855"/>
  </r>
  <r>
    <x v="53"/>
    <x v="4"/>
    <s v="LOS CUATRO NIETOS"/>
    <s v="4 N AGRONEGOCIOS S.R.L."/>
    <n v="311"/>
    <n v="-34.532730000000001"/>
    <n v="-59.176679999999998"/>
    <n v="340545"/>
    <n v="13621.8"/>
    <n v="74919900"/>
    <n v="7.49"/>
    <n v="35700.096532980002"/>
    <n v="4.0753534855"/>
  </r>
  <r>
    <x v="36"/>
    <x v="4"/>
    <s v="SAN ANTONIO"/>
    <s v="SARASOLA JOSE LUIS"/>
    <n v="311"/>
    <n v="-35.167389999999997"/>
    <n v="-58.432810000000003"/>
    <n v="340545"/>
    <n v="13621.8"/>
    <n v="74919900"/>
    <n v="7.49"/>
    <n v="35700.096532980002"/>
    <n v="4.0753534855"/>
  </r>
  <r>
    <x v="85"/>
    <x v="4"/>
    <s v="DON ROBERTO"/>
    <s v="GUICHET ALICIA NOEMI, GUICHET MARISA CELIA Y GUICHET MARCELO ROBERTO SH"/>
    <n v="310"/>
    <n v="-34.665317999999999"/>
    <n v="-61.851089999999999"/>
    <n v="339450"/>
    <n v="13578"/>
    <n v="74679000"/>
    <n v="7.47"/>
    <n v="35585.305225800003"/>
    <n v="4.0622494549999999"/>
  </r>
  <r>
    <x v="85"/>
    <x v="4"/>
    <s v="LA JUANITA"/>
    <s v="BELAUNZARAN GUIDO EDUARDO"/>
    <n v="310"/>
    <n v="-34.540031433099998"/>
    <n v="-62.000568389900003"/>
    <n v="339450"/>
    <n v="13578"/>
    <n v="74679000"/>
    <n v="7.47"/>
    <n v="35585.305225800003"/>
    <n v="4.0622494549999999"/>
  </r>
  <r>
    <x v="23"/>
    <x v="4"/>
    <s v="DON ARON"/>
    <s v="VAISMAN ALBERTO RAUL"/>
    <n v="309"/>
    <n v="-37.334234576299998"/>
    <n v="-63.071920431099997"/>
    <n v="338355"/>
    <n v="13534.2"/>
    <n v="74438100"/>
    <n v="7.44"/>
    <n v="35470.513918619996"/>
    <n v="4.0491454244999998"/>
  </r>
  <r>
    <x v="79"/>
    <x v="4"/>
    <s v="21 DE OCTUBRE"/>
    <s v="ARANO RAUL"/>
    <n v="309"/>
    <n v="-34.892809999999997"/>
    <n v="-62.771830000000001"/>
    <n v="338355"/>
    <n v="13534.2"/>
    <n v="74438100"/>
    <n v="7.44"/>
    <n v="35470.513918619996"/>
    <n v="4.0491454244999998"/>
  </r>
  <r>
    <x v="53"/>
    <x v="4"/>
    <s v="LAS VIOLETAS"/>
    <s v="AROTCARENA JUAN CARLOS"/>
    <n v="309"/>
    <n v="-34.694229999999997"/>
    <n v="-59.107430000000001"/>
    <n v="338355"/>
    <n v="13534.2"/>
    <n v="74438100"/>
    <n v="7.44"/>
    <n v="35470.513918619996"/>
    <n v="4.0491454244999998"/>
  </r>
  <r>
    <x v="32"/>
    <x v="4"/>
    <s v="EL CENCERRITO"/>
    <s v="ELIZONDO MARIA DELIA"/>
    <n v="309"/>
    <n v="-35.284239999999997"/>
    <n v="-57.822099999999999"/>
    <n v="338355"/>
    <n v="13534.2"/>
    <n v="74438100"/>
    <n v="7.44"/>
    <n v="35470.513918619996"/>
    <n v="4.0491454244999998"/>
  </r>
  <r>
    <x v="40"/>
    <x v="4"/>
    <s v="&quot;SAN JORGE&quot;"/>
    <s v="COLOMBET JORGE"/>
    <n v="309"/>
    <n v="-36.332500000000003"/>
    <n v="-62.538899999999998"/>
    <n v="338355"/>
    <n v="13534.2"/>
    <n v="74438100"/>
    <n v="7.44"/>
    <n v="35470.513918619996"/>
    <n v="4.0491454244999998"/>
  </r>
  <r>
    <x v="23"/>
    <x v="4"/>
    <s v="TAMBO DON FRANCISCO"/>
    <s v="RODRIGUEZ OSCAR JOSE"/>
    <n v="308"/>
    <n v="-37.243968963599997"/>
    <n v="-62.709800720200001"/>
    <n v="337260"/>
    <n v="13490.4"/>
    <n v="74197200"/>
    <n v="7.42"/>
    <n v="35355.722611439996"/>
    <n v="4.0360413939999997"/>
  </r>
  <r>
    <x v="1"/>
    <x v="4"/>
    <s v="SIN NOMBRE"/>
    <s v="LESCANO ALEJANDRO JUAN"/>
    <n v="308"/>
    <n v="-34.476109999999998"/>
    <n v="-59.408439999999999"/>
    <n v="337260"/>
    <n v="13490.4"/>
    <n v="74197200"/>
    <n v="7.42"/>
    <n v="35355.722611439996"/>
    <n v="4.0360413939999997"/>
  </r>
  <r>
    <x v="105"/>
    <x v="4"/>
    <s v="LA MARIA"/>
    <s v="MUSCILLO NELSON EDGARDO"/>
    <n v="308"/>
    <n v="-38.230362"/>
    <n v="-62.299453999999997"/>
    <n v="337260"/>
    <n v="13490.4"/>
    <n v="74197200"/>
    <n v="7.42"/>
    <n v="35355.722611439996"/>
    <n v="4.0360413939999997"/>
  </r>
  <r>
    <x v="106"/>
    <x v="4"/>
    <s v="EL ABASCAY"/>
    <s v="LAZARO MAURO LUCAS"/>
    <n v="307"/>
    <n v="-35.192430000000002"/>
    <n v="-58.094099999999997"/>
    <n v="336165"/>
    <n v="13446.6"/>
    <n v="73956300"/>
    <n v="7.4"/>
    <n v="35240.931304259997"/>
    <n v="4.0229373634999996"/>
  </r>
  <r>
    <x v="85"/>
    <x v="4"/>
    <s v="LA MARGARITA"/>
    <s v="GARCIA FABIO OSCAR JOSE"/>
    <n v="306"/>
    <n v="-34.537050000000001"/>
    <n v="-62.090260000000001"/>
    <n v="335070"/>
    <n v="13402.8"/>
    <n v="73715400"/>
    <n v="7.37"/>
    <n v="35126.139997079998"/>
    <n v="4.0098333329999996"/>
  </r>
  <r>
    <x v="49"/>
    <x v="4"/>
    <s v="DON GASTON"/>
    <s v="DEMARIA JOSE LUIS GASTON"/>
    <n v="306"/>
    <n v="-35.446880340600003"/>
    <n v="-58.741851806600003"/>
    <n v="335070"/>
    <n v="13402.8"/>
    <n v="73715400"/>
    <n v="7.37"/>
    <n v="35126.139997079998"/>
    <n v="4.0098333329999996"/>
  </r>
  <r>
    <x v="49"/>
    <x v="4"/>
    <s v="LA SUABIA"/>
    <s v="AUGUSTO, LUIS Y AUGUSTO, MARTIN LUIS"/>
    <n v="306"/>
    <n v="-35.25356"/>
    <n v="-58.816740000000003"/>
    <n v="335070"/>
    <n v="13402.8"/>
    <n v="73715400"/>
    <n v="7.37"/>
    <n v="35126.139997079998"/>
    <n v="4.0098333329999996"/>
  </r>
  <r>
    <x v="105"/>
    <x v="4"/>
    <s v="EL REZONGO II"/>
    <s v="TESON S A"/>
    <n v="306"/>
    <n v="-38.138840000000002"/>
    <n v="-62.252229999999997"/>
    <n v="335070"/>
    <n v="13402.8"/>
    <n v="73715400"/>
    <n v="7.37"/>
    <n v="35126.139997079998"/>
    <n v="4.0098333329999996"/>
  </r>
  <r>
    <x v="80"/>
    <x v="4"/>
    <s v="LA ECONOMIA 1"/>
    <s v="BALBIN JORGE"/>
    <n v="305"/>
    <n v="-34.865169999999999"/>
    <n v="-62.531239999999997"/>
    <n v="333975"/>
    <n v="13359"/>
    <n v="73474500"/>
    <n v="7.35"/>
    <n v="35011.348689899998"/>
    <n v="3.9967293024999999"/>
  </r>
  <r>
    <x v="71"/>
    <x v="4"/>
    <s v="LOS TRONQUITOS"/>
    <s v="URRUTIA MARTA VICTORIA Y URRUTIA MARCELO RICARDO SOCIEDADES LEY 19550 CAPITULO I SECCION IV"/>
    <n v="305"/>
    <n v="-34.963270000000001"/>
    <n v="-58.271244000000003"/>
    <n v="333975"/>
    <n v="13359"/>
    <n v="73474500"/>
    <n v="7.35"/>
    <n v="35011.348689899998"/>
    <n v="3.9967293024999999"/>
  </r>
  <r>
    <x v="26"/>
    <x v="4"/>
    <s v="LA MIRAGE"/>
    <s v="CARDAL PAMPEANO SOCIEDAD ANONIMA"/>
    <n v="305"/>
    <n v="-34.919499999999999"/>
    <n v="-61.100810000000003"/>
    <n v="333975"/>
    <n v="13359"/>
    <n v="73474500"/>
    <n v="7.35"/>
    <n v="35011.348689899998"/>
    <n v="3.9967293024999999"/>
  </r>
  <r>
    <x v="79"/>
    <x v="4"/>
    <s v="SAN DARIO"/>
    <s v="SERRANO DARIO CESAREO"/>
    <n v="305"/>
    <n v="-34.723669999999998"/>
    <n v="-63.252090000000003"/>
    <n v="333975"/>
    <n v="13359"/>
    <n v="73474500"/>
    <n v="7.35"/>
    <n v="35011.348689899998"/>
    <n v="3.9967293024999999"/>
  </r>
  <r>
    <x v="32"/>
    <x v="4"/>
    <s v="EL TAMBO"/>
    <s v="PARODI NESTOR ALFREDO"/>
    <n v="305"/>
    <n v="-35.098717000000001"/>
    <n v="-57.518635000000003"/>
    <n v="333975"/>
    <n v="13359"/>
    <n v="73474500"/>
    <n v="7.35"/>
    <n v="35011.348689899998"/>
    <n v="3.9967293024999999"/>
  </r>
  <r>
    <x v="69"/>
    <x v="4"/>
    <s v="LITHEL"/>
    <s v="RAUSCH JULIO CESAR"/>
    <n v="305"/>
    <n v="-37.585458000000003"/>
    <n v="-62.919885000000001"/>
    <n v="333975"/>
    <n v="13359"/>
    <n v="73474500"/>
    <n v="7.35"/>
    <n v="35011.348689899998"/>
    <n v="3.9967293024999999"/>
  </r>
  <r>
    <x v="83"/>
    <x v="4"/>
    <s v="LOS MILHOS"/>
    <s v="MAITIA RAUL ALBERTO"/>
    <n v="304"/>
    <n v="-37.481281280499999"/>
    <n v="-59.679229736300002"/>
    <n v="332880"/>
    <n v="13315.2"/>
    <n v="73233600"/>
    <n v="7.32"/>
    <n v="34896.557382719999"/>
    <n v="3.9836252719999998"/>
  </r>
  <r>
    <x v="85"/>
    <x v="4"/>
    <s v="EL RECUERDO"/>
    <s v="EL RECUERDO S.H"/>
    <n v="304"/>
    <n v="-34.945410000000003"/>
    <n v="-62.146799999999999"/>
    <n v="332880"/>
    <n v="13315.2"/>
    <n v="73233600"/>
    <n v="7.32"/>
    <n v="34896.557382719999"/>
    <n v="3.9836252719999998"/>
  </r>
  <r>
    <x v="39"/>
    <x v="4"/>
    <s v="DON CARLOS"/>
    <s v="EL POZO S A"/>
    <n v="304"/>
    <n v="-35.151168823200003"/>
    <n v="-59.400299072300001"/>
    <n v="332880"/>
    <n v="13315.2"/>
    <n v="73233600"/>
    <n v="7.32"/>
    <n v="34896.557382719999"/>
    <n v="3.9836252719999998"/>
  </r>
  <r>
    <x v="106"/>
    <x v="4"/>
    <s v="LA ALCALDIA"/>
    <s v="ROSELLI SEM LUIS"/>
    <n v="303"/>
    <n v="-35.154228210399999"/>
    <n v="-58.3365898132"/>
    <n v="331785"/>
    <n v="13271.4"/>
    <n v="72992700"/>
    <n v="7.3"/>
    <n v="34781.766075539999"/>
    <n v="3.9705212414999997"/>
  </r>
  <r>
    <x v="106"/>
    <x v="4"/>
    <s v="CABA?A EL PIAL"/>
    <s v="MULDER DAVID"/>
    <n v="303"/>
    <n v="-35.289540000000002"/>
    <n v="-58.066609999999997"/>
    <n v="331785"/>
    <n v="13271.4"/>
    <n v="72992700"/>
    <n v="7.3"/>
    <n v="34781.766075539999"/>
    <n v="3.9705212414999997"/>
  </r>
  <r>
    <x v="21"/>
    <x v="4"/>
    <s v="LOS DOS AMIGOS - TAMBO"/>
    <s v="URDANIZ JUAN PABLO"/>
    <n v="303"/>
    <n v="-34.606110000000001"/>
    <n v="-61.44417"/>
    <n v="331785"/>
    <n v="13271.4"/>
    <n v="72992700"/>
    <n v="7.3"/>
    <n v="34781.766075539999"/>
    <n v="3.9705212414999997"/>
  </r>
  <r>
    <x v="28"/>
    <x v="4"/>
    <s v="S/D"/>
    <s v="NOLI DIEGO JAVIER"/>
    <n v="303"/>
    <n v="-35.498109999999997"/>
    <n v="-60.854579999999999"/>
    <n v="331785"/>
    <n v="13271.4"/>
    <n v="72992700"/>
    <n v="7.3"/>
    <n v="34781.766075539999"/>
    <n v="3.9705212414999997"/>
  </r>
  <r>
    <x v="8"/>
    <x v="4"/>
    <s v="LA ESTRELLA"/>
    <s v="MAITIA RAUL ALBERTO"/>
    <n v="303"/>
    <n v="-37.163280487100003"/>
    <n v="-59.195110321000001"/>
    <n v="331785"/>
    <n v="13271.4"/>
    <n v="72992700"/>
    <n v="7.3"/>
    <n v="34781.766075539999"/>
    <n v="3.9705212414999997"/>
  </r>
  <r>
    <x v="23"/>
    <x v="4"/>
    <s v="LA RUEDA"/>
    <s v="POP MARIA CRISTINA"/>
    <n v="302"/>
    <n v="-37.176470000000002"/>
    <n v="-63.269190000000002"/>
    <n v="330690"/>
    <n v="13227.6"/>
    <n v="72751800"/>
    <n v="7.28"/>
    <n v="34666.97476836"/>
    <n v="3.9574172110000001"/>
  </r>
  <r>
    <x v="83"/>
    <x v="4"/>
    <s v="LA ARMONIA"/>
    <s v="GIRADO NAHUEL"/>
    <n v="302"/>
    <n v="-37.488100000000003"/>
    <n v="-59.689540000000001"/>
    <n v="330690"/>
    <n v="13227.6"/>
    <n v="72751800"/>
    <n v="7.28"/>
    <n v="34666.97476836"/>
    <n v="3.9574172110000001"/>
  </r>
  <r>
    <x v="32"/>
    <x v="4"/>
    <s v="LOS VASCOS"/>
    <s v="AMONDARAIN S.A."/>
    <n v="302"/>
    <n v="-35.115969999999997"/>
    <n v="-57.715260000000001"/>
    <n v="330690"/>
    <n v="13227.6"/>
    <n v="72751800"/>
    <n v="7.28"/>
    <n v="34666.97476836"/>
    <n v="3.9574172110000001"/>
  </r>
  <r>
    <x v="35"/>
    <x v="4"/>
    <s v="S/N"/>
    <s v="MANJARRES JORGE LUIS Y MANJARRES NESTOR RUBEN SOCIEDAD DE HE"/>
    <n v="301"/>
    <n v="-36.507060000000003"/>
    <n v="-62.6342"/>
    <n v="329595"/>
    <n v="13183.8"/>
    <n v="72510900"/>
    <n v="7.25"/>
    <n v="34552.183461179993"/>
    <n v="3.9443131804999991"/>
  </r>
  <r>
    <x v="83"/>
    <x v="4"/>
    <s v="LA GLICINA"/>
    <s v="DARIO MARTIN Y DIEGO RICARDO DELNIDO"/>
    <n v="300"/>
    <n v="-37.584049999999998"/>
    <n v="-59.634900000000002"/>
    <n v="328500"/>
    <n v="13140"/>
    <n v="72270000"/>
    <n v="7.23"/>
    <n v="34437.392154000001"/>
    <n v="3.9312091499999999"/>
  </r>
  <r>
    <x v="39"/>
    <x v="4"/>
    <s v="MAXIMILIANA"/>
    <s v="MORAN ADRIAN MARCELO"/>
    <n v="300"/>
    <n v="-35.085949999999997"/>
    <n v="-59.23413"/>
    <n v="328500"/>
    <n v="13140"/>
    <n v="72270000"/>
    <n v="7.23"/>
    <n v="34437.392154000001"/>
    <n v="3.9312091499999999"/>
  </r>
  <r>
    <x v="78"/>
    <x v="4"/>
    <s v="GURE ZELAYA"/>
    <s v="ECHAVE JUAN FELIPE"/>
    <n v="300"/>
    <n v="-34.768059999999998"/>
    <n v="-59.816110000000002"/>
    <n v="328500"/>
    <n v="13140"/>
    <n v="72270000"/>
    <n v="7.23"/>
    <n v="34437.392154000001"/>
    <n v="3.9312091499999999"/>
  </r>
  <r>
    <x v="47"/>
    <x v="4"/>
    <s v="S/N"/>
    <s v="RONCHI RIVARA ALBERTO MARIO"/>
    <n v="299"/>
    <n v="-34.945180000000001"/>
    <n v="-61.60904"/>
    <n v="327405"/>
    <n v="13096.2"/>
    <n v="72029100"/>
    <n v="7.2"/>
    <n v="34322.600846820002"/>
    <n v="3.9181051195000003"/>
  </r>
  <r>
    <x v="97"/>
    <x v="4"/>
    <s v="LA PIRUCHA"/>
    <s v="MARTIN ROBERTO GREGORIO"/>
    <n v="298"/>
    <n v="-36.007959999999997"/>
    <n v="-61.44894"/>
    <n v="326310"/>
    <n v="13052.4"/>
    <n v="71788200"/>
    <n v="7.18"/>
    <n v="34207.809539640002"/>
    <n v="3.9050010890000002"/>
  </r>
  <r>
    <x v="79"/>
    <x v="4"/>
    <s v="LOS POTRERITOS"/>
    <s v="NELER SA"/>
    <n v="298"/>
    <n v="-34.711959999999998"/>
    <n v="-63.143050000000002"/>
    <n v="326310"/>
    <n v="13052.4"/>
    <n v="71788200"/>
    <n v="7.18"/>
    <n v="34207.809539640002"/>
    <n v="3.9050010890000002"/>
  </r>
  <r>
    <x v="79"/>
    <x v="4"/>
    <s v="EL PRINCIPIO"/>
    <s v="JORGE MARIO MORGAVI Y MARIA ANDREA MORGAVI SOCIEDAD DE HECH"/>
    <n v="298"/>
    <n v="-34.617379999999997"/>
    <n v="-63.317599999999999"/>
    <n v="326310"/>
    <n v="13052.4"/>
    <n v="71788200"/>
    <n v="7.18"/>
    <n v="34207.809539640002"/>
    <n v="3.9050010890000002"/>
  </r>
  <r>
    <x v="9"/>
    <x v="4"/>
    <s v="SAN LUIS"/>
    <s v="GALASSI JUAN CARLOS"/>
    <n v="298"/>
    <n v="-35.2363"/>
    <n v="-59.441699999999997"/>
    <n v="326310"/>
    <n v="13052.4"/>
    <n v="71788200"/>
    <n v="7.18"/>
    <n v="34207.809539640002"/>
    <n v="3.9050010890000002"/>
  </r>
  <r>
    <x v="79"/>
    <x v="4"/>
    <s v="EL ARQUEL"/>
    <s v="GIMENEZ ARGENTINO"/>
    <n v="297"/>
    <n v="-34.931869506799998"/>
    <n v="-62.907379150399997"/>
    <n v="325215"/>
    <n v="13008.6"/>
    <n v="71547300"/>
    <n v="7.15"/>
    <n v="34093.018232460003"/>
    <n v="3.8918970585000001"/>
  </r>
  <r>
    <x v="47"/>
    <x v="4"/>
    <s v="EL MORO"/>
    <s v="RONCHI RIVARA ALBERTO MARIO"/>
    <n v="297"/>
    <n v="-35.094700000000003"/>
    <n v="-61.467529999999996"/>
    <n v="325215"/>
    <n v="13008.6"/>
    <n v="71547300"/>
    <n v="7.15"/>
    <n v="34093.018232460003"/>
    <n v="3.8918970585000001"/>
  </r>
  <r>
    <x v="8"/>
    <x v="4"/>
    <s v="SN"/>
    <s v="VAN OLPHEN CARLOS GUILLERMO"/>
    <n v="297"/>
    <n v="-37.387160000000002"/>
    <n v="-59.197560000000003"/>
    <n v="325215"/>
    <n v="13008.6"/>
    <n v="71547300"/>
    <n v="7.15"/>
    <n v="34093.018232460003"/>
    <n v="3.8918970585000001"/>
  </r>
  <r>
    <x v="33"/>
    <x v="4"/>
    <s v="LAS MARIAS"/>
    <s v="MILLOC IGNACIO"/>
    <n v="296"/>
    <n v="-37.348909999999997"/>
    <n v="-58.46801"/>
    <n v="324120"/>
    <n v="12964.8"/>
    <n v="71306400"/>
    <n v="7.13"/>
    <n v="33978.226925279996"/>
    <n v="3.8787930279999996"/>
  </r>
  <r>
    <x v="21"/>
    <x v="4"/>
    <s v="TAMBO"/>
    <s v="ZANIN SIMON JOSE IGNACIO"/>
    <n v="296"/>
    <n v="-34.544601"/>
    <n v="-61.866069000000003"/>
    <n v="324120"/>
    <n v="12964.8"/>
    <n v="71306400"/>
    <n v="7.13"/>
    <n v="33978.226925279996"/>
    <n v="3.8787930279999996"/>
  </r>
  <r>
    <x v="63"/>
    <x v="4"/>
    <s v="EL RINCON"/>
    <s v="CASADO MARIA INES"/>
    <n v="295"/>
    <n v="-34.993615207700003"/>
    <n v="-59.667374134100001"/>
    <n v="323025"/>
    <n v="12921"/>
    <n v="71065500"/>
    <n v="7.11"/>
    <n v="33863.435618099997"/>
    <n v="3.8656889974999995"/>
  </r>
  <r>
    <x v="45"/>
    <x v="4"/>
    <s v="DON PICHO"/>
    <s v="R W MARKET S.R.L."/>
    <n v="295"/>
    <n v="-34.727539999999998"/>
    <n v="-59.052070000000001"/>
    <n v="323025"/>
    <n v="12921"/>
    <n v="71065500"/>
    <n v="7.11"/>
    <n v="33863.435618099997"/>
    <n v="3.8656889974999995"/>
  </r>
  <r>
    <x v="103"/>
    <x v="4"/>
    <s v="DON FRANCISCO"/>
    <s v="PI PUIG ROBERTO FRANCISCO"/>
    <n v="295"/>
    <n v="-35.329790000000003"/>
    <n v="-63.272570000000002"/>
    <n v="323025"/>
    <n v="12921"/>
    <n v="71065500"/>
    <n v="7.11"/>
    <n v="33863.435618099997"/>
    <n v="3.8656889974999995"/>
  </r>
  <r>
    <x v="8"/>
    <x v="4"/>
    <s v="SAN PEDRO"/>
    <s v="GONZALEZ JORGE OMAR"/>
    <n v="295"/>
    <n v="-37.228259999999999"/>
    <n v="-59.054290000000002"/>
    <n v="323025"/>
    <n v="12921"/>
    <n v="71065500"/>
    <n v="7.11"/>
    <n v="33863.435618099997"/>
    <n v="3.8656889974999995"/>
  </r>
  <r>
    <x v="46"/>
    <x v="4"/>
    <s v="SAN ALBERTO"/>
    <s v="SAGEMA SA"/>
    <n v="294"/>
    <n v="-34.31232"/>
    <n v="-61.521619999999999"/>
    <n v="321930"/>
    <n v="12877.2"/>
    <n v="70824600"/>
    <n v="7.08"/>
    <n v="33748.644310919997"/>
    <n v="3.8525849669999999"/>
  </r>
  <r>
    <x v="85"/>
    <x v="4"/>
    <s v="MARANATHA"/>
    <s v="SUCESION DE COURREGES JORGE LUIS"/>
    <n v="294"/>
    <n v="-34.712268829300001"/>
    <n v="-62.050098419199998"/>
    <n v="321930"/>
    <n v="12877.2"/>
    <n v="70824600"/>
    <n v="7.08"/>
    <n v="33748.644310919997"/>
    <n v="3.8525849669999999"/>
  </r>
  <r>
    <x v="79"/>
    <x v="4"/>
    <s v="EL MATE"/>
    <s v="LAHITTE GUILLERMO"/>
    <n v="294"/>
    <n v="-34.803080000000001"/>
    <n v="-62.98845"/>
    <n v="321930"/>
    <n v="12877.2"/>
    <n v="70824600"/>
    <n v="7.08"/>
    <n v="33748.644310919997"/>
    <n v="3.8525849669999999"/>
  </r>
  <r>
    <x v="21"/>
    <x v="4"/>
    <s v="PAJONALES"/>
    <s v="PERKINS MARIA ADELA"/>
    <n v="294"/>
    <n v="-34.411499999999997"/>
    <n v="-61.733960000000003"/>
    <n v="321930"/>
    <n v="12877.2"/>
    <n v="70824600"/>
    <n v="7.08"/>
    <n v="33748.644310919997"/>
    <n v="3.8525849669999999"/>
  </r>
  <r>
    <x v="80"/>
    <x v="4"/>
    <s v="EL SORIANO"/>
    <s v="PEDRO ALDO NAVALESI Y CIA. SOCIEDAD DE HECHO"/>
    <n v="293"/>
    <n v="-34.85078"/>
    <n v="-62.402030000000003"/>
    <n v="320835"/>
    <n v="12833.4"/>
    <n v="70583700"/>
    <n v="7.06"/>
    <n v="33633.853003740005"/>
    <n v="3.8394809365000007"/>
  </r>
  <r>
    <x v="39"/>
    <x v="4"/>
    <s v="hnas Mariani ( Elba y Lidia)"/>
    <s v="ESCUDERO ALBERTO DANIEL"/>
    <n v="293"/>
    <n v="-34.898186000000003"/>
    <n v="-59.268154000000003"/>
    <n v="320835"/>
    <n v="12833.4"/>
    <n v="70583700"/>
    <n v="7.06"/>
    <n v="33633.853003740005"/>
    <n v="3.8394809365000007"/>
  </r>
  <r>
    <x v="55"/>
    <x v="4"/>
    <s v="LOS AROMOS"/>
    <s v="BOLOGNA MIGUEL ANGEL"/>
    <n v="293"/>
    <n v="-35.881120000000003"/>
    <n v="-61.916670000000003"/>
    <n v="320835"/>
    <n v="12833.4"/>
    <n v="70583700"/>
    <n v="7.06"/>
    <n v="33633.853003740005"/>
    <n v="3.8394809365000007"/>
  </r>
  <r>
    <x v="87"/>
    <x v="4"/>
    <s v="DON JUAN"/>
    <s v="FASSINA RAUL"/>
    <n v="293"/>
    <n v="-36.669550000000001"/>
    <n v="-63.203479999999999"/>
    <n v="320835"/>
    <n v="12833.4"/>
    <n v="70583700"/>
    <n v="7.06"/>
    <n v="33633.853003740005"/>
    <n v="3.8394809365000007"/>
  </r>
  <r>
    <x v="79"/>
    <x v="4"/>
    <s v="EL TREBOL"/>
    <s v="DEREGIBUS ALDO LUIS"/>
    <n v="292"/>
    <n v="-34.831220000000002"/>
    <n v="-63.219209999999997"/>
    <n v="319740"/>
    <n v="12789.6"/>
    <n v="70342800"/>
    <n v="7.03"/>
    <n v="33519.061696559998"/>
    <n v="3.8263769059999997"/>
  </r>
  <r>
    <x v="50"/>
    <x v="4"/>
    <s v="S/N"/>
    <s v="MAYOCCHI JORGE ANTONIO Y MAYOCCHI ADALBERTO OMAR SOC DE HECH"/>
    <n v="292"/>
    <n v="-34.968310000000002"/>
    <n v="-57.85163"/>
    <n v="319740"/>
    <n v="12789.6"/>
    <n v="70342800"/>
    <n v="7.03"/>
    <n v="33519.061696559998"/>
    <n v="3.8263769059999997"/>
  </r>
  <r>
    <x v="28"/>
    <x v="4"/>
    <s v="EL MANGRULLO"/>
    <s v="EL FORTIN DE LINCOLN S.A."/>
    <n v="292"/>
    <n v="-35.370269999999998"/>
    <n v="-61.425640000000001"/>
    <n v="319740"/>
    <n v="12789.6"/>
    <n v="70342800"/>
    <n v="7.03"/>
    <n v="33519.061696559998"/>
    <n v="3.8263769059999997"/>
  </r>
  <r>
    <x v="106"/>
    <x v="4"/>
    <s v="LA ARBOLEDA"/>
    <s v="LA ARBOLEDA"/>
    <n v="291"/>
    <n v="-35.152009999999997"/>
    <n v="-58.150669999999998"/>
    <n v="318645"/>
    <n v="12745.8"/>
    <n v="70101900"/>
    <n v="7.01"/>
    <n v="33404.270389379999"/>
    <n v="3.8132728755"/>
  </r>
  <r>
    <x v="50"/>
    <x v="4"/>
    <s v="EL GAUCHO"/>
    <s v="GADENA SA"/>
    <n v="291"/>
    <n v="-35.043300000000002"/>
    <n v="-57.992400000000004"/>
    <n v="318645"/>
    <n v="12745.8"/>
    <n v="70101900"/>
    <n v="7.01"/>
    <n v="33404.270389379999"/>
    <n v="3.8132728755"/>
  </r>
  <r>
    <x v="22"/>
    <x v="4"/>
    <s v="TAMBO LAS CHACRAS"/>
    <s v="LASCALEA HECTOR OSCAR"/>
    <n v="290"/>
    <n v="-36.740113641599997"/>
    <n v="-59.8808650159"/>
    <n v="317550"/>
    <n v="12702"/>
    <n v="69861000"/>
    <n v="6.99"/>
    <n v="33289.4790822"/>
    <n v="3.800168845"/>
  </r>
  <r>
    <x v="51"/>
    <x v="4"/>
    <s v="DON BENITO"/>
    <s v="DE ARAQUISTAIN EDUARDO BENITO"/>
    <n v="290"/>
    <n v="-35.669629999999998"/>
    <n v="-58.45138"/>
    <n v="317550"/>
    <n v="12702"/>
    <n v="69861000"/>
    <n v="6.99"/>
    <n v="33289.4790822"/>
    <n v="3.800168845"/>
  </r>
  <r>
    <x v="48"/>
    <x v="4"/>
    <s v="LA CABA?A"/>
    <s v="JAUREGUI CESAR JORGE"/>
    <n v="290"/>
    <n v="-38.167479999999998"/>
    <n v="-58.813670000000002"/>
    <n v="317550"/>
    <n v="12702"/>
    <n v="69861000"/>
    <n v="6.99"/>
    <n v="33289.4790822"/>
    <n v="3.800168845"/>
  </r>
  <r>
    <x v="38"/>
    <x v="4"/>
    <s v="&quot;DON MANUEL&quot;"/>
    <s v="HARAS DON MANUEL SOCIEDAD ANONIMA"/>
    <n v="290"/>
    <n v="-34.803092999999997"/>
    <n v="-58.877963999999999"/>
    <n v="317550"/>
    <n v="12702"/>
    <n v="69861000"/>
    <n v="6.99"/>
    <n v="33289.4790822"/>
    <n v="3.800168845"/>
  </r>
  <r>
    <x v="23"/>
    <x v="4"/>
    <s v="S/N"/>
    <s v="PATTHAUER S.H. DE PATTHAUER HECTOR MARTIN Y PATTHAUER YAMILA"/>
    <n v="289"/>
    <n v="-37.225709999999999"/>
    <n v="-63.113770000000002"/>
    <n v="316455"/>
    <n v="12658.2"/>
    <n v="69620100"/>
    <n v="6.96"/>
    <n v="33174.68777502"/>
    <n v="3.7870648144999999"/>
  </r>
  <r>
    <x v="80"/>
    <x v="4"/>
    <s v="LA JULIA"/>
    <s v="TEIKO S.R.L."/>
    <n v="289"/>
    <n v="-35.00591"/>
    <n v="-62.23921"/>
    <n v="316455"/>
    <n v="12658.2"/>
    <n v="69620100"/>
    <n v="6.96"/>
    <n v="33174.68777502"/>
    <n v="3.7870648144999999"/>
  </r>
  <r>
    <x v="78"/>
    <x v="4"/>
    <s v="LA MOROCHA"/>
    <s v="AGROPECUARIA LA MOROCHA S.R.L"/>
    <n v="289"/>
    <n v="-34.839440000000003"/>
    <n v="-59.725560000000002"/>
    <n v="316455"/>
    <n v="12658.2"/>
    <n v="69620100"/>
    <n v="6.96"/>
    <n v="33174.68777502"/>
    <n v="3.7870648144999999"/>
  </r>
  <r>
    <x v="31"/>
    <x v="4"/>
    <s v="EL TAMBO"/>
    <s v="DOMINGUEZ JOSE MANUEL"/>
    <n v="288"/>
    <n v="-36.270490000000002"/>
    <n v="-61.648310000000002"/>
    <n v="315360"/>
    <n v="12614.4"/>
    <n v="69379200"/>
    <n v="6.94"/>
    <n v="33059.896467840001"/>
    <n v="3.7739607840000002"/>
  </r>
  <r>
    <x v="37"/>
    <x v="4"/>
    <s v="VILLA MARIA"/>
    <s v="LABORDE HUGO MARIO"/>
    <n v="288"/>
    <n v="-37.089730000000003"/>
    <n v="-60.453679999999999"/>
    <n v="315360"/>
    <n v="12614.4"/>
    <n v="69379200"/>
    <n v="6.94"/>
    <n v="33059.896467840001"/>
    <n v="3.7739607840000002"/>
  </r>
  <r>
    <x v="103"/>
    <x v="4"/>
    <s v="S/N"/>
    <s v="ALVAREZ CARLOS ALBERTO"/>
    <n v="288"/>
    <n v="-35.472799999999999"/>
    <n v="-62.938800000000001"/>
    <n v="315360"/>
    <n v="12614.4"/>
    <n v="69379200"/>
    <n v="6.94"/>
    <n v="33059.896467840001"/>
    <n v="3.7739607840000002"/>
  </r>
  <r>
    <x v="87"/>
    <x v="4"/>
    <s v="DON JUAN"/>
    <s v="FASSINA JUAN GUALBERTO"/>
    <n v="288"/>
    <n v="-36.664619999999999"/>
    <n v="-63.207880000000003"/>
    <n v="315360"/>
    <n v="12614.4"/>
    <n v="69379200"/>
    <n v="6.94"/>
    <n v="33059.896467840001"/>
    <n v="3.7739607840000002"/>
  </r>
  <r>
    <x v="31"/>
    <x v="4"/>
    <s v="LA FRONTERA"/>
    <s v="LOS BARONES  S R L"/>
    <n v="287"/>
    <n v="-36.211269999999999"/>
    <n v="-61.599130000000002"/>
    <n v="314265"/>
    <n v="12570.6"/>
    <n v="69138300"/>
    <n v="6.91"/>
    <n v="32945.105160660001"/>
    <n v="3.7608567535000001"/>
  </r>
  <r>
    <x v="28"/>
    <x v="4"/>
    <s v="S/D"/>
    <s v="TORRES DAVID"/>
    <n v="287"/>
    <n v="-35.31476"/>
    <n v="-61.440959999999997"/>
    <n v="314265"/>
    <n v="12570.6"/>
    <n v="69138300"/>
    <n v="6.91"/>
    <n v="32945.105160660001"/>
    <n v="3.7608567535000001"/>
  </r>
  <r>
    <x v="7"/>
    <x v="4"/>
    <s v="LA MILAGROSA"/>
    <s v="ORTIZ MARIO ENRIQUE"/>
    <n v="287"/>
    <n v="-34.009620666499998"/>
    <n v="-59.265270233199999"/>
    <n v="314265"/>
    <n v="12570.6"/>
    <n v="69138300"/>
    <n v="6.91"/>
    <n v="32945.105160660001"/>
    <n v="3.7608567535000001"/>
  </r>
  <r>
    <x v="25"/>
    <x v="4"/>
    <s v="LA MATILDE"/>
    <s v="SUCESION DE PICHLER MARIANA ELENA"/>
    <n v="286"/>
    <n v="-37.827660000000002"/>
    <n v="-58.232300000000002"/>
    <n v="313170"/>
    <n v="12526.8"/>
    <n v="68897400"/>
    <n v="6.89"/>
    <n v="32830.313853480002"/>
    <n v="3.7477527230000001"/>
  </r>
  <r>
    <x v="85"/>
    <x v="4"/>
    <s v="LA MARIA."/>
    <s v="PAOLUCCI ANA MARIA"/>
    <n v="286"/>
    <n v="-34.740220000000001"/>
    <n v="-61.828000000000003"/>
    <n v="313170"/>
    <n v="12526.8"/>
    <n v="68897400"/>
    <n v="6.89"/>
    <n v="32830.313853480002"/>
    <n v="3.7477527230000001"/>
  </r>
  <r>
    <x v="85"/>
    <x v="4"/>
    <s v="DOS HERMANOS"/>
    <s v="MULLER FEDERICO  Y MULLER MARIA FLORENCIA S.H."/>
    <n v="286"/>
    <n v="-34.837110000000003"/>
    <n v="-62.125"/>
    <n v="313170"/>
    <n v="12526.8"/>
    <n v="68897400"/>
    <n v="6.89"/>
    <n v="32830.313853480002"/>
    <n v="3.7477527230000001"/>
  </r>
  <r>
    <x v="53"/>
    <x v="4"/>
    <s v="LA TRINIDAD DE LA CHOZA"/>
    <s v="GB LAC SRL"/>
    <n v="286"/>
    <n v="-34.741399999999999"/>
    <n v="-59.140590000000003"/>
    <n v="313170"/>
    <n v="12526.8"/>
    <n v="68897400"/>
    <n v="6.89"/>
    <n v="32830.313853480002"/>
    <n v="3.7477527230000001"/>
  </r>
  <r>
    <x v="40"/>
    <x v="4"/>
    <s v="&quot;EL PALOMAR&quot;"/>
    <s v="LAMAISON OSCAR LEONARDO"/>
    <n v="286"/>
    <n v="-35.896000000000001"/>
    <n v="-62.767800000000001"/>
    <n v="313170"/>
    <n v="12526.8"/>
    <n v="68897400"/>
    <n v="6.89"/>
    <n v="32830.313853480002"/>
    <n v="3.7477527230000001"/>
  </r>
  <r>
    <x v="79"/>
    <x v="4"/>
    <s v="S/N"/>
    <s v="HERMENEJILDA FILIPUZZI DE ROVASIO E HIJOS SOCIEDAD DE HECHO DE HERMENEJILDA SANTA FILIPUZZI, MARIA ISABEL ROVASIO, LIDIA ESTER ROVASIO"/>
    <n v="285"/>
    <n v="-34.436343999999998"/>
    <n v="-62.94708"/>
    <n v="312075"/>
    <n v="12483"/>
    <n v="68656500"/>
    <n v="6.87"/>
    <n v="32715.522546300002"/>
    <n v="3.7346486925000004"/>
  </r>
  <r>
    <x v="21"/>
    <x v="4"/>
    <s v="SIN DENOMINACION"/>
    <s v="CICOLINI OSCAR SERAFIN"/>
    <n v="285"/>
    <n v="-34.525570000000002"/>
    <n v="-61.525910000000003"/>
    <n v="312075"/>
    <n v="12483"/>
    <n v="68656500"/>
    <n v="6.87"/>
    <n v="32715.522546300002"/>
    <n v="3.7346486925000004"/>
  </r>
  <r>
    <x v="37"/>
    <x v="4"/>
    <s v="LA CASUALIDAD"/>
    <s v="PEDRO DOLAGARAY E HIJOS SOCIEDAD ANONIMA"/>
    <n v="285"/>
    <n v="-37.115569999999998"/>
    <n v="-60.537770000000002"/>
    <n v="312075"/>
    <n v="12483"/>
    <n v="68656500"/>
    <n v="6.87"/>
    <n v="32715.522546300002"/>
    <n v="3.7346486925000004"/>
  </r>
  <r>
    <x v="79"/>
    <x v="4"/>
    <s v="EL SILENCIO"/>
    <s v="ESAIN MARIA ESTER"/>
    <n v="283"/>
    <n v="-35.061999999999998"/>
    <n v="-62.734279999999998"/>
    <n v="309885"/>
    <n v="12395.4"/>
    <n v="68174700"/>
    <n v="6.82"/>
    <n v="32485.93993194"/>
    <n v="3.7084406314999998"/>
  </r>
  <r>
    <x v="18"/>
    <x v="4"/>
    <s v="TIO DANIEL"/>
    <s v="ALVAREZ JOAQUIN CESAR"/>
    <n v="283"/>
    <n v="-33.990108489999997"/>
    <n v="-60.325630187999998"/>
    <n v="309885"/>
    <n v="12395.4"/>
    <n v="68174700"/>
    <n v="6.82"/>
    <n v="32485.93993194"/>
    <n v="3.7084406314999998"/>
  </r>
  <r>
    <x v="8"/>
    <x v="4"/>
    <s v="ANCA GRIS"/>
    <s v="ITURRALDE OSCAR MARIO"/>
    <n v="283"/>
    <n v="-37.183430000000001"/>
    <n v="-59.196150000000003"/>
    <n v="309885"/>
    <n v="12395.4"/>
    <n v="68174700"/>
    <n v="6.82"/>
    <n v="32485.93993194"/>
    <n v="3.7084406314999998"/>
  </r>
  <r>
    <x v="23"/>
    <x v="4"/>
    <s v="CARLITOS"/>
    <s v="COMPAGNUCCI CARLOS HUMBERTO"/>
    <n v="282"/>
    <n v="-36.985849999999999"/>
    <n v="-63.132959999999997"/>
    <n v="308790"/>
    <n v="12351.6"/>
    <n v="67933800"/>
    <n v="6.79"/>
    <n v="32371.148624760001"/>
    <n v="3.6953366010000002"/>
  </r>
  <r>
    <x v="83"/>
    <x v="4"/>
    <s v="TAMBO LAS HERMANAS"/>
    <s v="MANCEBO MARTA CRISTINA"/>
    <n v="282"/>
    <n v="-37.713180000000001"/>
    <n v="-59.8249"/>
    <n v="308790"/>
    <n v="12351.6"/>
    <n v="67933800"/>
    <n v="6.79"/>
    <n v="32371.148624760001"/>
    <n v="3.6953366010000002"/>
  </r>
  <r>
    <x v="58"/>
    <x v="4"/>
    <s v="EL MATE AMARGO"/>
    <s v="EL MATE AMARGO SRL"/>
    <n v="282"/>
    <n v="-36.201050000000002"/>
    <n v="-57.74145"/>
    <n v="308790"/>
    <n v="12351.6"/>
    <n v="67933800"/>
    <n v="6.79"/>
    <n v="32371.148624760001"/>
    <n v="3.6953366010000002"/>
  </r>
  <r>
    <x v="79"/>
    <x v="4"/>
    <s v="LA ARIZONA"/>
    <s v="BELTRAMONE ORLANDO ANTONIO"/>
    <n v="282"/>
    <n v="-34.706449999999997"/>
    <n v="-63.221870000000003"/>
    <n v="308790"/>
    <n v="12351.6"/>
    <n v="67933800"/>
    <n v="6.79"/>
    <n v="32371.148624760001"/>
    <n v="3.6953366010000002"/>
  </r>
  <r>
    <x v="39"/>
    <x v="4"/>
    <s v="LA OVERA"/>
    <s v="GORGA GUILLERMO FABIAN GORGA MARCELA ALEJANDRA S.H."/>
    <n v="281"/>
    <n v="-35.00611"/>
    <n v="-59.590789999999998"/>
    <n v="307695"/>
    <n v="12307.8"/>
    <n v="67692900"/>
    <n v="6.77"/>
    <n v="32256.357317580001"/>
    <n v="3.6822325705000001"/>
  </r>
  <r>
    <x v="69"/>
    <x v="4"/>
    <s v="ELDORADO"/>
    <s v="PEDERSEN VICTOR FELIX"/>
    <n v="281"/>
    <n v="-37.674979999999998"/>
    <n v="-62.931989999999999"/>
    <n v="307695"/>
    <n v="12307.8"/>
    <n v="67692900"/>
    <n v="6.77"/>
    <n v="32256.357317580001"/>
    <n v="3.6822325705000001"/>
  </r>
  <r>
    <x v="106"/>
    <x v="4"/>
    <s v="DON JUAN"/>
    <s v="LAMINDANO SRL"/>
    <n v="280"/>
    <n v="-35.289749999999998"/>
    <n v="-57.985889999999998"/>
    <n v="306600"/>
    <n v="12264"/>
    <n v="67452000"/>
    <n v="6.75"/>
    <n v="32141.566010399998"/>
    <n v="3.66912854"/>
  </r>
  <r>
    <x v="28"/>
    <x v="4"/>
    <s v="LOS CALDENES"/>
    <s v="CAMPO LOS CALDENES S.R.L."/>
    <n v="280"/>
    <n v="-35.46022"/>
    <n v="-60.971769999999999"/>
    <n v="306600"/>
    <n v="12264"/>
    <n v="67452000"/>
    <n v="6.75"/>
    <n v="32141.566010399998"/>
    <n v="3.66912854"/>
  </r>
  <r>
    <x v="103"/>
    <x v="4"/>
    <s v="DON AGUSTIN"/>
    <s v="DON AGUSTIN DE VILLA SENA S.R.L."/>
    <n v="280"/>
    <n v="-35.648650000000004"/>
    <n v="-62.870849999999997"/>
    <n v="306600"/>
    <n v="12264"/>
    <n v="67452000"/>
    <n v="6.75"/>
    <n v="32141.566010399998"/>
    <n v="3.66912854"/>
  </r>
  <r>
    <x v="23"/>
    <x v="4"/>
    <s v="EL QUEBRADO"/>
    <s v="COOPERADORA ESCUELA AGRARIA DR B DE YRIGOYEN"/>
    <n v="279"/>
    <n v="-37.164810000000003"/>
    <n v="-63.326619999999998"/>
    <n v="305505"/>
    <n v="12220.2"/>
    <n v="67211100"/>
    <n v="6.72"/>
    <n v="32026.774703219999"/>
    <n v="3.6560245094999999"/>
  </r>
  <r>
    <x v="93"/>
    <x v="4"/>
    <s v="LOS ROBLES"/>
    <s v="VAZQUEZ MANUEL Y JUAN OMAR HUMBERTO SH"/>
    <n v="279"/>
    <n v="-35.885770000000001"/>
    <n v="-58.551519999999996"/>
    <n v="305505"/>
    <n v="12220.2"/>
    <n v="67211100"/>
    <n v="6.72"/>
    <n v="32026.774703219999"/>
    <n v="3.6560245094999999"/>
  </r>
  <r>
    <x v="35"/>
    <x v="4"/>
    <s v="EL CHAJA"/>
    <s v="DON PANTALEON S.A."/>
    <n v="279"/>
    <n v="-36.437150000000003"/>
    <n v="-62.837699999999998"/>
    <n v="305505"/>
    <n v="12220.2"/>
    <n v="67211100"/>
    <n v="6.72"/>
    <n v="32026.774703219999"/>
    <n v="3.6560245094999999"/>
  </r>
  <r>
    <x v="25"/>
    <x v="4"/>
    <s v="DON BARTOLO"/>
    <s v="DE PIAN JUAN MARIO"/>
    <n v="278"/>
    <n v="-37.817369999999997"/>
    <n v="-58.267029999999998"/>
    <n v="304410"/>
    <n v="12176.4"/>
    <n v="66970200"/>
    <n v="6.7"/>
    <n v="31911.983396039999"/>
    <n v="3.6429204789999998"/>
  </r>
  <r>
    <x v="47"/>
    <x v="4"/>
    <s v="EL RINCON DE BALSA"/>
    <s v="FERNANDEZ ELBA MARIA"/>
    <n v="278"/>
    <n v="-34.830590000000001"/>
    <n v="-61.634909999999998"/>
    <n v="304410"/>
    <n v="12176.4"/>
    <n v="66970200"/>
    <n v="6.7"/>
    <n v="31911.983396039999"/>
    <n v="3.6429204789999998"/>
  </r>
  <r>
    <x v="47"/>
    <x v="4"/>
    <s v="SAN ANDRES"/>
    <s v="SUCESION DE DORRONZORO NESTOR LAURIANO"/>
    <n v="278"/>
    <n v="-34.978248596199997"/>
    <n v="-62.077388763400002"/>
    <n v="304410"/>
    <n v="12176.4"/>
    <n v="66970200"/>
    <n v="6.7"/>
    <n v="31911.983396039999"/>
    <n v="3.6429204789999998"/>
  </r>
  <r>
    <x v="94"/>
    <x v="4"/>
    <s v="SAN ALBERTO"/>
    <s v="DELLA MAGGIORA HECTOR HORACIO"/>
    <n v="278"/>
    <n v="-36.930070000000001"/>
    <n v="-59.058120000000002"/>
    <n v="304410"/>
    <n v="12176.4"/>
    <n v="66970200"/>
    <n v="6.7"/>
    <n v="31911.983396039999"/>
    <n v="3.6429204789999998"/>
  </r>
  <r>
    <x v="107"/>
    <x v="4"/>
    <s v="&quot;EL MOLESTADO&quot;"/>
    <s v="OUSTRY JUAN ENRIQUE"/>
    <n v="278"/>
    <n v="-37.57855"/>
    <n v="-62.461669999999998"/>
    <n v="304410"/>
    <n v="12176.4"/>
    <n v="66970200"/>
    <n v="6.7"/>
    <n v="31911.983396039999"/>
    <n v="3.6429204789999998"/>
  </r>
  <r>
    <x v="85"/>
    <x v="4"/>
    <s v="LAS TRES MARIAS"/>
    <s v="ZANIN HECTOR DARIO"/>
    <n v="277"/>
    <n v="-34.580020904500003"/>
    <n v="-62.171001434300003"/>
    <n v="303315"/>
    <n v="12132.6"/>
    <n v="66729300"/>
    <n v="6.67"/>
    <n v="31797.192088860003"/>
    <n v="3.6298164485000002"/>
  </r>
  <r>
    <x v="47"/>
    <x v="4"/>
    <s v="S/N"/>
    <s v="BOSQUE GUILLERMO PAULINO"/>
    <n v="277"/>
    <n v="-35.141910000000003"/>
    <n v="-61.576999999999998"/>
    <n v="303315"/>
    <n v="12132.6"/>
    <n v="66729300"/>
    <n v="6.67"/>
    <n v="31797.192088860003"/>
    <n v="3.6298164485000002"/>
  </r>
  <r>
    <x v="105"/>
    <x v="4"/>
    <s v="SAN ENRIQUE"/>
    <s v="URBAN RUBEN OMAR"/>
    <n v="277"/>
    <n v="-38.306420000000003"/>
    <n v="-62.321370000000002"/>
    <n v="303315"/>
    <n v="12132.6"/>
    <n v="66729300"/>
    <n v="6.67"/>
    <n v="31797.192088860003"/>
    <n v="3.6298164485000002"/>
  </r>
  <r>
    <x v="85"/>
    <x v="4"/>
    <s v="S/N"/>
    <s v="GARCIA JOSE ANDRES"/>
    <n v="276"/>
    <n v="-34.798090000000002"/>
    <n v="-62.205179999999999"/>
    <n v="302220"/>
    <n v="12088.8"/>
    <n v="66488400"/>
    <n v="6.65"/>
    <n v="31682.400781679997"/>
    <n v="3.6167124179999997"/>
  </r>
  <r>
    <x v="40"/>
    <x v="4"/>
    <s v="&quot;LOS HERMANOS&quot;"/>
    <s v="MARTINEZ CELEDONIO JOSE"/>
    <n v="276"/>
    <n v="-36.007420000000003"/>
    <n v="-62.495750000000001"/>
    <n v="302220"/>
    <n v="12088.8"/>
    <n v="66488400"/>
    <n v="6.65"/>
    <n v="31682.400781679997"/>
    <n v="3.6167124179999997"/>
  </r>
  <r>
    <x v="40"/>
    <x v="4"/>
    <s v="LA TABA"/>
    <s v="PERETTO GUILLERMO ARTURO JOSE"/>
    <n v="276"/>
    <n v="-36.027900000000002"/>
    <n v="-62.827530000000003"/>
    <n v="302220"/>
    <n v="12088.8"/>
    <n v="66488400"/>
    <n v="6.65"/>
    <n v="31682.400781679997"/>
    <n v="3.6167124179999997"/>
  </r>
  <r>
    <x v="50"/>
    <x v="4"/>
    <s v="SANTA ANA"/>
    <s v="MAZAJUCU S.A"/>
    <n v="275"/>
    <n v="-35.009284999999998"/>
    <n v="-57.866146000000001"/>
    <n v="301125"/>
    <n v="12045"/>
    <n v="66247500"/>
    <n v="6.62"/>
    <n v="31567.609474499997"/>
    <n v="3.6036083874999996"/>
  </r>
  <r>
    <x v="8"/>
    <x v="4"/>
    <s v="DOMASI"/>
    <s v="PETITE MARCELO EDUARDO"/>
    <n v="275"/>
    <n v="-37.360140000000001"/>
    <n v="-59.002920000000003"/>
    <n v="301125"/>
    <n v="12045"/>
    <n v="66247500"/>
    <n v="6.62"/>
    <n v="31567.609474499997"/>
    <n v="3.6036083874999996"/>
  </r>
  <r>
    <x v="40"/>
    <x v="4"/>
    <s v="EL SAUCE SOLO"/>
    <s v="LOS PATOS DE TRENQUE SRL"/>
    <n v="275"/>
    <n v="-36.177590000000002"/>
    <n v="-62.565649999999998"/>
    <n v="301125"/>
    <n v="12045"/>
    <n v="66247500"/>
    <n v="6.62"/>
    <n v="31567.609474499997"/>
    <n v="3.6036083874999996"/>
  </r>
  <r>
    <x v="23"/>
    <x v="4"/>
    <s v="DON LEIZER"/>
    <s v="SCHNEIDER OSCAR EVARISTO"/>
    <n v="274"/>
    <n v="-37.234160000000003"/>
    <n v="-63.045099999999998"/>
    <n v="300030"/>
    <n v="12001.2"/>
    <n v="66006600"/>
    <n v="6.6"/>
    <n v="31452.818167320002"/>
    <n v="3.5905043570000004"/>
  </r>
  <r>
    <x v="20"/>
    <x v="4"/>
    <s v="DO?A VELIA"/>
    <s v="R V A S A"/>
    <n v="274"/>
    <n v="-33.921390000000002"/>
    <n v="-60.215710000000001"/>
    <n v="300030"/>
    <n v="12001.2"/>
    <n v="66006600"/>
    <n v="6.6"/>
    <n v="31452.818167320002"/>
    <n v="3.5905043570000004"/>
  </r>
  <r>
    <x v="32"/>
    <x v="4"/>
    <s v="SAN RAMON"/>
    <s v="SAN RAMON DE OLANO EMILCE Y GIANFRINI MAXIMILIANO Y FRANCO"/>
    <n v="274"/>
    <n v="-35.101439999999997"/>
    <n v="-57.821730000000002"/>
    <n v="300030"/>
    <n v="12001.2"/>
    <n v="66006600"/>
    <n v="6.6"/>
    <n v="31452.818167320002"/>
    <n v="3.5905043570000004"/>
  </r>
  <r>
    <x v="40"/>
    <x v="4"/>
    <s v="SAN NICOLAS"/>
    <s v="TROYA FABIO GUSTAVO"/>
    <n v="274"/>
    <n v="-36.265300000000003"/>
    <n v="-62.494050000000001"/>
    <n v="300030"/>
    <n v="12001.2"/>
    <n v="66006600"/>
    <n v="6.6"/>
    <n v="31452.818167320002"/>
    <n v="3.5905043570000004"/>
  </r>
  <r>
    <x v="85"/>
    <x v="4"/>
    <s v="LA CHIRIPA"/>
    <s v="SUCESION DE PIRIZ IRENE"/>
    <n v="273"/>
    <n v="-34.57629"/>
    <n v="-62.102080000000001"/>
    <n v="298935"/>
    <n v="11957.4"/>
    <n v="65765700"/>
    <n v="6.58"/>
    <n v="31338.026860140002"/>
    <n v="3.5774003265000003"/>
  </r>
  <r>
    <x v="21"/>
    <x v="4"/>
    <s v="EL DORADO"/>
    <s v="NOBLIA MARIA FERNANDA"/>
    <n v="273"/>
    <n v="-34.557169999999999"/>
    <n v="-61.554889000000003"/>
    <n v="298935"/>
    <n v="11957.4"/>
    <n v="65765700"/>
    <n v="6.58"/>
    <n v="31338.026860140002"/>
    <n v="3.5774003265000003"/>
  </r>
  <r>
    <x v="69"/>
    <x v="4"/>
    <s v="DON BENIGNO"/>
    <s v="DON BENIGNO S.H. DE FRACHE JORGE PABLO Y LOSADA MARIELA GLAD"/>
    <n v="273"/>
    <n v="-37.773420000000002"/>
    <n v="-62.993830000000003"/>
    <n v="298935"/>
    <n v="11957.4"/>
    <n v="65765700"/>
    <n v="6.58"/>
    <n v="31338.026860140002"/>
    <n v="3.5774003265000003"/>
  </r>
  <r>
    <x v="23"/>
    <x v="4"/>
    <s v="S/N"/>
    <s v="STANG HUGO R Y CARLOS JOSE S.H."/>
    <n v="272"/>
    <n v="-37.154699999999998"/>
    <n v="-63.083620000000003"/>
    <n v="297840"/>
    <n v="11913.6"/>
    <n v="65524800"/>
    <n v="6.55"/>
    <n v="31223.235552959995"/>
    <n v="3.5642962959999993"/>
  </r>
  <r>
    <x v="51"/>
    <x v="4"/>
    <s v="EL CIMARRON"/>
    <s v="TAMBO LOS GAUCHOS S.A."/>
    <n v="272"/>
    <n v="-35.399979999999999"/>
    <n v="-58.383130000000001"/>
    <n v="297840"/>
    <n v="11913.6"/>
    <n v="65524800"/>
    <n v="6.55"/>
    <n v="31223.235552959995"/>
    <n v="3.5642962959999993"/>
  </r>
  <r>
    <x v="31"/>
    <x v="4"/>
    <s v="AGROP.MONTE DEL DOS"/>
    <s v="AGROPECUARIA MONTE DEL DOS S A"/>
    <n v="272"/>
    <n v="-36.229461669899997"/>
    <n v="-61.729259491000001"/>
    <n v="297840"/>
    <n v="11913.6"/>
    <n v="65524800"/>
    <n v="6.55"/>
    <n v="31223.235552959995"/>
    <n v="3.5642962959999993"/>
  </r>
  <r>
    <x v="47"/>
    <x v="4"/>
    <s v="S/N"/>
    <s v="PIO FAUSTINO ANGEL PIO SUSANA HELVECIA Y PIO MARIA MARCELA"/>
    <n v="272"/>
    <n v="-35.108230590799998"/>
    <n v="-61.556720733600002"/>
    <n v="297840"/>
    <n v="11913.6"/>
    <n v="65524800"/>
    <n v="6.55"/>
    <n v="31223.235552959995"/>
    <n v="3.5642962959999993"/>
  </r>
  <r>
    <x v="30"/>
    <x v="4"/>
    <s v="DON YEYE"/>
    <s v="JAUREGUI MARTA OFELIA"/>
    <n v="271"/>
    <n v="-35.20825"/>
    <n v="-60.596800000000002"/>
    <n v="296745"/>
    <n v="11869.8"/>
    <n v="65283900"/>
    <n v="6.53"/>
    <n v="31108.44424578"/>
    <n v="3.5511922655000001"/>
  </r>
  <r>
    <x v="58"/>
    <x v="4"/>
    <s v="EL CAMPITO"/>
    <s v="FONTELA NORBERTO MANUEL"/>
    <n v="271"/>
    <n v="-36.111080000000001"/>
    <n v="-57.830550000000002"/>
    <n v="296745"/>
    <n v="11869.8"/>
    <n v="65283900"/>
    <n v="6.53"/>
    <n v="31108.44424578"/>
    <n v="3.5511922655000001"/>
  </r>
  <r>
    <x v="103"/>
    <x v="4"/>
    <s v="LA CARMEN"/>
    <s v="ESTABLECIMIENTO LA CARMEN  S.R.L."/>
    <n v="271"/>
    <n v="-35.641640000000002"/>
    <n v="-62.867109999999997"/>
    <n v="296745"/>
    <n v="11869.8"/>
    <n v="65283900"/>
    <n v="6.53"/>
    <n v="31108.44424578"/>
    <n v="3.5511922655000001"/>
  </r>
  <r>
    <x v="39"/>
    <x v="4"/>
    <s v="SANTA MAGDALENA"/>
    <s v="BARILARI LILIAN MARIA"/>
    <n v="270"/>
    <n v="-35.005209999999998"/>
    <n v="-59.233669999999996"/>
    <n v="295650"/>
    <n v="11826"/>
    <n v="65043000"/>
    <n v="6.5"/>
    <n v="30993.6529386"/>
    <n v="3.538088235"/>
  </r>
  <r>
    <x v="28"/>
    <x v="4"/>
    <s v="CAMPO TAMBO"/>
    <s v="LA MARIA SILVIA NUEVE DE JULIO S.R.L."/>
    <n v="270"/>
    <n v="-35.343420000000002"/>
    <n v="-61.010939999999998"/>
    <n v="295650"/>
    <n v="11826"/>
    <n v="65043000"/>
    <n v="6.5"/>
    <n v="30993.6529386"/>
    <n v="3.538088235"/>
  </r>
  <r>
    <x v="40"/>
    <x v="4"/>
    <s v="&quot;EL PROGRESO&quot;"/>
    <s v="PRODUCTOS DE LOS ANDES SA"/>
    <n v="270"/>
    <n v="-36.007980000000003"/>
    <n v="-62.652230000000003"/>
    <n v="295650"/>
    <n v="11826"/>
    <n v="65043000"/>
    <n v="6.5"/>
    <n v="30993.6529386"/>
    <n v="3.538088235"/>
  </r>
  <r>
    <x v="9"/>
    <x v="4"/>
    <s v="MANUEL MARIA"/>
    <s v="AUGEL, GUSTAVO HECTOR JOSE Y AUGEL, JAQUELINA ITATI SOCIEDAD"/>
    <n v="268"/>
    <n v="-35.295259999999999"/>
    <n v="-58.931870000000004"/>
    <n v="293460"/>
    <n v="11738.4"/>
    <n v="64561200"/>
    <n v="6.46"/>
    <n v="30764.070324239998"/>
    <n v="3.5118801739999999"/>
  </r>
  <r>
    <x v="47"/>
    <x v="4"/>
    <s v="LA CARIDAD"/>
    <s v="EUFRATES SOCIEDAD ANONIMA"/>
    <n v="267"/>
    <n v="-34.84198"/>
    <n v="-61.678240000000002"/>
    <n v="292365"/>
    <n v="11694.6"/>
    <n v="64320300"/>
    <n v="6.43"/>
    <n v="30649.279017059998"/>
    <n v="3.4987761434999998"/>
  </r>
  <r>
    <x v="1"/>
    <x v="4"/>
    <s v="DON MIGUEL"/>
    <s v="BIDART MIGUEL ANGEL"/>
    <n v="267"/>
    <n v="-34.583469999999998"/>
    <n v="-59.603630000000003"/>
    <n v="292365"/>
    <n v="11694.6"/>
    <n v="64320300"/>
    <n v="6.43"/>
    <n v="30649.279017059998"/>
    <n v="3.4987761434999998"/>
  </r>
  <r>
    <x v="69"/>
    <x v="4"/>
    <s v="PEMA PEMA"/>
    <s v="LA ILUSION SOCIEDAD DE HECHO"/>
    <n v="266"/>
    <n v="-37.644680000000001"/>
    <n v="-62.834274000000001"/>
    <n v="291270"/>
    <n v="11650.8"/>
    <n v="64079400"/>
    <n v="6.41"/>
    <n v="30534.487709879999"/>
    <n v="3.4856721129999997"/>
  </r>
  <r>
    <x v="80"/>
    <x v="4"/>
    <s v="DON EDUARDO"/>
    <s v="IGARZA EDUARDO ANTONIO"/>
    <n v="265"/>
    <n v="-35.023949999999999"/>
    <n v="-62.312550000000002"/>
    <n v="290175"/>
    <n v="11607"/>
    <n v="63838500"/>
    <n v="6.38"/>
    <n v="30419.696402700003"/>
    <n v="3.4725680825000005"/>
  </r>
  <r>
    <x v="13"/>
    <x v="4"/>
    <s v="DO?A  MARIA"/>
    <s v="ZIVERRA MARIA DE LOS ANGELES"/>
    <n v="265"/>
    <n v="-34.993299999999998"/>
    <n v="-58.927900000000001"/>
    <n v="290175"/>
    <n v="11607"/>
    <n v="63838500"/>
    <n v="6.38"/>
    <n v="30419.696402700003"/>
    <n v="3.4725680825000005"/>
  </r>
  <r>
    <x v="79"/>
    <x v="4"/>
    <s v="DON PEDRO"/>
    <s v="GIELIS JORGE PEDRO Y GIELIS DARIO RENE SOCIEDAD DE HECHO"/>
    <n v="265"/>
    <n v="-34.792879999999997"/>
    <n v="-63.111789999999999"/>
    <n v="290175"/>
    <n v="11607"/>
    <n v="63838500"/>
    <n v="6.38"/>
    <n v="30419.696402700003"/>
    <n v="3.4725680825000005"/>
  </r>
  <r>
    <x v="78"/>
    <x v="4"/>
    <s v="SAN JOSE"/>
    <s v="TELLECHEA JOSE ANTONIO"/>
    <n v="265"/>
    <n v="-34.728931426999999"/>
    <n v="-59.843261718800001"/>
    <n v="290175"/>
    <n v="11607"/>
    <n v="63838500"/>
    <n v="6.38"/>
    <n v="30419.696402700003"/>
    <n v="3.4725680825000005"/>
  </r>
  <r>
    <x v="23"/>
    <x v="4"/>
    <s v="LAS DUNAS"/>
    <s v="FAURE MELINA GISELLE"/>
    <n v="264"/>
    <n v="-37.071489999999997"/>
    <n v="-63.200130000000001"/>
    <n v="289080"/>
    <n v="11563.2"/>
    <n v="63597600"/>
    <n v="6.36"/>
    <n v="30304.905095519996"/>
    <n v="3.4594640519999995"/>
  </r>
  <r>
    <x v="68"/>
    <x v="4"/>
    <s v="LA DORITA"/>
    <s v="TAMAGRO S.R.L."/>
    <n v="264"/>
    <n v="-37.443260000000002"/>
    <n v="-61.871720000000003"/>
    <n v="289080"/>
    <n v="11563.2"/>
    <n v="63597600"/>
    <n v="6.36"/>
    <n v="30304.905095519996"/>
    <n v="3.4594640519999995"/>
  </r>
  <r>
    <x v="3"/>
    <x v="4"/>
    <s v="DON NESTOR"/>
    <s v="PELUSSO NESTOR DARIO"/>
    <n v="263"/>
    <n v="-36.277264000000002"/>
    <n v="-61.049484"/>
    <n v="287985"/>
    <n v="11519.4"/>
    <n v="63356700"/>
    <n v="6.34"/>
    <n v="30190.113788339997"/>
    <n v="3.4463600214999999"/>
  </r>
  <r>
    <x v="39"/>
    <x v="4"/>
    <s v="DON MARTIN"/>
    <s v="HOURCADE OMAR BAUTISTA"/>
    <n v="263"/>
    <n v="-34.996729999999999"/>
    <n v="-59.199930000000002"/>
    <n v="287985"/>
    <n v="11519.4"/>
    <n v="63356700"/>
    <n v="6.34"/>
    <n v="30190.113788339997"/>
    <n v="3.4463600214999999"/>
  </r>
  <r>
    <x v="55"/>
    <x v="4"/>
    <s v="EL 47"/>
    <s v="PRIETO NORBERTO ARMANDO"/>
    <n v="262"/>
    <n v="-35.968110000000003"/>
    <n v="-61.837310000000002"/>
    <n v="286890"/>
    <n v="11475.6"/>
    <n v="63115800"/>
    <n v="6.31"/>
    <n v="30075.322481160001"/>
    <n v="3.4332559910000002"/>
  </r>
  <r>
    <x v="26"/>
    <x v="4"/>
    <s v="LA MALQUERIDA"/>
    <s v="ANSALDO JUAN"/>
    <n v="261"/>
    <n v="-34.851739999999999"/>
    <n v="-60.964329999999997"/>
    <n v="285795"/>
    <n v="11431.8"/>
    <n v="62874900"/>
    <n v="6.29"/>
    <n v="29960.531173980002"/>
    <n v="3.4201519605000001"/>
  </r>
  <r>
    <x v="35"/>
    <x v="4"/>
    <s v="EL ROSARIO"/>
    <s v="BIGUAY SA"/>
    <n v="261"/>
    <n v="-36.611930000000001"/>
    <n v="-62.729370000000003"/>
    <n v="285795"/>
    <n v="11431.8"/>
    <n v="62874900"/>
    <n v="6.29"/>
    <n v="29960.531173980002"/>
    <n v="3.4201519605000001"/>
  </r>
  <r>
    <x v="53"/>
    <x v="4"/>
    <s v="LA LLEGADA"/>
    <s v="SUCESION DE BUTTINI RODOLFO TADEO"/>
    <n v="260"/>
    <n v="-34.625999999999998"/>
    <n v="-59.108800000000002"/>
    <n v="284700"/>
    <n v="11388"/>
    <n v="62634000"/>
    <n v="6.26"/>
    <n v="29845.739866799995"/>
    <n v="3.4070479299999996"/>
  </r>
  <r>
    <x v="39"/>
    <x v="4"/>
    <s v="EL MISTERIO"/>
    <s v="MIRANDA ARMANDO MARTIN"/>
    <n v="260"/>
    <n v="-35.170490000000001"/>
    <n v="-59.438540000000003"/>
    <n v="284700"/>
    <n v="11388"/>
    <n v="62634000"/>
    <n v="6.26"/>
    <n v="29845.739866799995"/>
    <n v="3.4070479299999996"/>
  </r>
  <r>
    <x v="36"/>
    <x v="4"/>
    <s v="LAS HERMANAS"/>
    <s v="CONTRERAS IGNACIO GABRIEL"/>
    <n v="260"/>
    <n v="-35.125568389900003"/>
    <n v="-58.373210907000001"/>
    <n v="284700"/>
    <n v="11388"/>
    <n v="62634000"/>
    <n v="6.26"/>
    <n v="29845.739866799995"/>
    <n v="3.4070479299999996"/>
  </r>
  <r>
    <x v="3"/>
    <x v="4"/>
    <s v="LOS COLIBRIES"/>
    <s v="LOS COLIBRIES S R L"/>
    <n v="259"/>
    <n v="-36.139310000000002"/>
    <n v="-61.268650000000001"/>
    <n v="283605"/>
    <n v="11344.2"/>
    <n v="62393100"/>
    <n v="6.24"/>
    <n v="29730.948559619999"/>
    <n v="3.3939438995"/>
  </r>
  <r>
    <x v="75"/>
    <x v="4"/>
    <s v="LA ALEGRIA"/>
    <s v="TAMBO LOS GAUCHOS S.A."/>
    <n v="259"/>
    <n v="-35.4345"/>
    <n v="-58.0717"/>
    <n v="283605"/>
    <n v="11344.2"/>
    <n v="62393100"/>
    <n v="6.24"/>
    <n v="29730.948559619999"/>
    <n v="3.3939438995"/>
  </r>
  <r>
    <x v="79"/>
    <x v="4"/>
    <s v="SAN EMILIO"/>
    <s v="CABA?A Y TAMBOS EL JAGUEL S.A."/>
    <n v="259"/>
    <n v="-34.785330000000002"/>
    <n v="-63.174059999999997"/>
    <n v="283605"/>
    <n v="11344.2"/>
    <n v="62393100"/>
    <n v="6.24"/>
    <n v="29730.948559619999"/>
    <n v="3.3939438995"/>
  </r>
  <r>
    <x v="79"/>
    <x v="4"/>
    <s v="DON MATEO"/>
    <s v="GIACHERO EDGARDO LUIS"/>
    <n v="259"/>
    <n v="-34.747799999999998"/>
    <n v="-63.17163"/>
    <n v="283605"/>
    <n v="11344.2"/>
    <n v="62393100"/>
    <n v="6.24"/>
    <n v="29730.948559619999"/>
    <n v="3.3939438995"/>
  </r>
  <r>
    <x v="49"/>
    <x v="4"/>
    <s v="TAMBO GALLI"/>
    <s v="LECHE GENERAL PAZ S.A"/>
    <n v="259"/>
    <n v="-35.507141113300001"/>
    <n v="-58.492088317899999"/>
    <n v="283605"/>
    <n v="11344.2"/>
    <n v="62393100"/>
    <n v="6.24"/>
    <n v="29730.948559619999"/>
    <n v="3.3939438995"/>
  </r>
  <r>
    <x v="35"/>
    <x v="4"/>
    <s v="DON PANCHO"/>
    <s v="BIGLIANI HECTOR OSVALDO"/>
    <n v="259"/>
    <n v="-36.390360000000001"/>
    <n v="-62.788049999999998"/>
    <n v="283605"/>
    <n v="11344.2"/>
    <n v="62393100"/>
    <n v="6.24"/>
    <n v="29730.948559619999"/>
    <n v="3.3939438995"/>
  </r>
  <r>
    <x v="106"/>
    <x v="4"/>
    <s v="LA FAVORITA"/>
    <s v="MARIA ELINA S R L"/>
    <n v="258"/>
    <n v="-35.219149999999999"/>
    <n v="-57.989890000000003"/>
    <n v="282510"/>
    <n v="11300.4"/>
    <n v="62152200"/>
    <n v="6.22"/>
    <n v="29616.15725244"/>
    <n v="3.3808398689999999"/>
  </r>
  <r>
    <x v="13"/>
    <x v="4"/>
    <s v="PROLAC."/>
    <s v="PROLAC S A"/>
    <n v="258"/>
    <n v="-34.737900000000003"/>
    <n v="-59.098199999999999"/>
    <n v="282510"/>
    <n v="11300.4"/>
    <n v="62152200"/>
    <n v="6.22"/>
    <n v="29616.15725244"/>
    <n v="3.3808398689999999"/>
  </r>
  <r>
    <x v="85"/>
    <x v="4"/>
    <s v="LA MARGARITA"/>
    <s v="BENAVIDEZ JORGE J  BENAVIDEZ CARLOS M  BENAVIDEZ HUGO A Y BE"/>
    <n v="258"/>
    <n v="-34.512270000000001"/>
    <n v="-62.098080000000003"/>
    <n v="282510"/>
    <n v="11300.4"/>
    <n v="62152200"/>
    <n v="6.22"/>
    <n v="29616.15725244"/>
    <n v="3.3808398689999999"/>
  </r>
  <r>
    <x v="79"/>
    <x v="4"/>
    <s v="S/N"/>
    <s v="BORREGO JUAN CARLOS"/>
    <n v="258"/>
    <n v="-34.657989999999998"/>
    <n v="-63.356789999999997"/>
    <n v="282510"/>
    <n v="11300.4"/>
    <n v="62152200"/>
    <n v="6.22"/>
    <n v="29616.15725244"/>
    <n v="3.3808398689999999"/>
  </r>
  <r>
    <x v="79"/>
    <x v="4"/>
    <s v="EL GATO"/>
    <s v="BRUNO OSVALDO FRANCISCO Y BRUNO NORBERTO JOSE SOCIEDAD DE HE"/>
    <n v="258"/>
    <n v="-34.433875999999998"/>
    <n v="-62.985146"/>
    <n v="282510"/>
    <n v="11300.4"/>
    <n v="62152200"/>
    <n v="6.22"/>
    <n v="29616.15725244"/>
    <n v="3.3808398689999999"/>
  </r>
  <r>
    <x v="9"/>
    <x v="4"/>
    <s v="DOS LOMAS"/>
    <s v="TAMBO DOS LOMAS SOCIEDAD DE RESPONSABILIDAD LIMITADA"/>
    <n v="258"/>
    <n v="-35.111518090600001"/>
    <n v="-59.1987481667"/>
    <n v="282510"/>
    <n v="11300.4"/>
    <n v="62152200"/>
    <n v="6.22"/>
    <n v="29616.15725244"/>
    <n v="3.3808398689999999"/>
  </r>
  <r>
    <x v="9"/>
    <x v="4"/>
    <s v="LA ESPERANZA"/>
    <s v="ZILLI ERMELINDO LUIS"/>
    <n v="258"/>
    <n v="-34.999899999999997"/>
    <n v="-59.10539"/>
    <n v="282510"/>
    <n v="11300.4"/>
    <n v="62152200"/>
    <n v="6.22"/>
    <n v="29616.15725244"/>
    <n v="3.3808398689999999"/>
  </r>
  <r>
    <x v="103"/>
    <x v="4"/>
    <s v="LA PERSEVERANCIA"/>
    <s v="LASSERRE JUAN JOSE"/>
    <n v="258"/>
    <n v="-35.460320000000003"/>
    <n v="-62.976559999999999"/>
    <n v="282510"/>
    <n v="11300.4"/>
    <n v="62152200"/>
    <n v="6.22"/>
    <n v="29616.15725244"/>
    <n v="3.3808398689999999"/>
  </r>
  <r>
    <x v="23"/>
    <x v="4"/>
    <s v="DON JUAN"/>
    <s v="JACOBSOHN MONICA LAURA"/>
    <n v="257"/>
    <n v="-37.099299999999999"/>
    <n v="-63.229329999999997"/>
    <n v="281415"/>
    <n v="11256.6"/>
    <n v="61911300"/>
    <n v="6.19"/>
    <n v="29501.36594526"/>
    <n v="3.3677358385000002"/>
  </r>
  <r>
    <x v="24"/>
    <x v="4"/>
    <s v="SIN NOMBRE"/>
    <s v="MORI HECTOR ANIBAL Y  MORI GUILLERMO PEDRO  S.H."/>
    <n v="257"/>
    <n v="-34.716520000000003"/>
    <n v="-60.296990000000001"/>
    <n v="281415"/>
    <n v="11256.6"/>
    <n v="61911300"/>
    <n v="6.19"/>
    <n v="29501.36594526"/>
    <n v="3.3677358385000002"/>
  </r>
  <r>
    <x v="93"/>
    <x v="4"/>
    <s v="LA REFORMA"/>
    <s v="M.KISS SA"/>
    <n v="257"/>
    <n v="-35.889569999999999"/>
    <n v="-58.457270000000001"/>
    <n v="281415"/>
    <n v="11256.6"/>
    <n v="61911300"/>
    <n v="6.19"/>
    <n v="29501.36594526"/>
    <n v="3.3677358385000002"/>
  </r>
  <r>
    <x v="39"/>
    <x v="4"/>
    <s v="LA MARTA"/>
    <s v="ANDORNO HECTOR DANIEL"/>
    <n v="257"/>
    <n v="-35.113549999999996"/>
    <n v="-59.515120000000003"/>
    <n v="281415"/>
    <n v="11256.6"/>
    <n v="61911300"/>
    <n v="6.19"/>
    <n v="29501.36594526"/>
    <n v="3.3677358385000002"/>
  </r>
  <r>
    <x v="36"/>
    <x v="4"/>
    <s v="EL REENCUENTRO"/>
    <s v="ROSSI MARIA DE LA PAZ"/>
    <n v="256"/>
    <n v="-35.098790000000001"/>
    <n v="-58.456429999999997"/>
    <n v="280320"/>
    <n v="11212.8"/>
    <n v="61670400"/>
    <n v="6.17"/>
    <n v="29386.574638080001"/>
    <n v="3.3546318080000002"/>
  </r>
  <r>
    <x v="36"/>
    <x v="4"/>
    <s v="LAS ROCAS"/>
    <s v="RODRIGUEZ ROSANA BEATRIZ"/>
    <n v="256"/>
    <n v="-34.979010000000002"/>
    <n v="-58.450679999999998"/>
    <n v="280320"/>
    <n v="11212.8"/>
    <n v="61670400"/>
    <n v="6.17"/>
    <n v="29386.574638080001"/>
    <n v="3.3546318080000002"/>
  </r>
  <r>
    <x v="79"/>
    <x v="4"/>
    <s v="EL MATADERO"/>
    <s v="SUCESION DE RAVEL LEONARDO JOSE"/>
    <n v="255"/>
    <n v="-34.777290000000001"/>
    <n v="-63.166229999999999"/>
    <n v="279225"/>
    <n v="11169"/>
    <n v="61429500"/>
    <n v="6.14"/>
    <n v="29271.783330899998"/>
    <n v="3.3415277774999996"/>
  </r>
  <r>
    <x v="39"/>
    <x v="4"/>
    <s v="LOS GATOS"/>
    <s v="ANDALICAN AGROPECUARIA S.R.L."/>
    <n v="255"/>
    <n v="-35.014110000000002"/>
    <n v="-59.576149999999998"/>
    <n v="279225"/>
    <n v="11169"/>
    <n v="61429500"/>
    <n v="6.14"/>
    <n v="29271.783330899998"/>
    <n v="3.3415277774999996"/>
  </r>
  <r>
    <x v="40"/>
    <x v="4"/>
    <s v="LAS MARIAS"/>
    <s v="MARTINEZ JORGE ANTONIO"/>
    <n v="255"/>
    <n v="-36.418860000000002"/>
    <n v="-62.616779999999999"/>
    <n v="279225"/>
    <n v="11169"/>
    <n v="61429500"/>
    <n v="6.14"/>
    <n v="29271.783330899998"/>
    <n v="3.3415277774999996"/>
  </r>
  <r>
    <x v="13"/>
    <x v="4"/>
    <s v="DON HUGO"/>
    <s v="AON CARLOS"/>
    <n v="254"/>
    <n v="-34.9283"/>
    <n v="-59.099899999999998"/>
    <n v="278130"/>
    <n v="11125.2"/>
    <n v="61188600"/>
    <n v="6.12"/>
    <n v="29156.992023719999"/>
    <n v="3.328423747"/>
  </r>
  <r>
    <x v="85"/>
    <x v="4"/>
    <s v="JUAN DOMINGO"/>
    <s v="AGROPECUARIA LABRADOR S.R.L."/>
    <n v="254"/>
    <n v="-34.809629999999999"/>
    <n v="-62.177"/>
    <n v="278130"/>
    <n v="11125.2"/>
    <n v="61188600"/>
    <n v="6.12"/>
    <n v="29156.992023719999"/>
    <n v="3.328423747"/>
  </r>
  <r>
    <x v="50"/>
    <x v="4"/>
    <s v="LA CATALINA"/>
    <s v="GILES OSVALDO MANUEL"/>
    <n v="254"/>
    <n v="-35.130263999999997"/>
    <n v="-58.031010000000002"/>
    <n v="278130"/>
    <n v="11125.2"/>
    <n v="61188600"/>
    <n v="6.12"/>
    <n v="29156.992023719999"/>
    <n v="3.328423747"/>
  </r>
  <r>
    <x v="21"/>
    <x v="4"/>
    <s v="EST. EL TREBOL"/>
    <s v="OLAECHEA JUAN CARLOS Y COSTANTINI JORGE ALEJANDRO SH"/>
    <n v="254"/>
    <n v="-34.516669999999998"/>
    <n v="-61.84666"/>
    <n v="278130"/>
    <n v="11125.2"/>
    <n v="61188600"/>
    <n v="6.12"/>
    <n v="29156.992023719999"/>
    <n v="3.328423747"/>
  </r>
  <r>
    <x v="78"/>
    <x v="4"/>
    <s v="LA ALAMEDA"/>
    <s v="MURRAY MIGUEL AMADOR"/>
    <n v="254"/>
    <n v="-34.817500000000003"/>
    <n v="-59.716670000000001"/>
    <n v="278130"/>
    <n v="11125.2"/>
    <n v="61188600"/>
    <n v="6.12"/>
    <n v="29156.992023719999"/>
    <n v="3.328423747"/>
  </r>
  <r>
    <x v="40"/>
    <x v="4"/>
    <s v="&quot;EL CORAJE&quot;"/>
    <s v="FLORES MONICA MABEL"/>
    <n v="254"/>
    <n v="-36.4724502563"/>
    <n v="-62.636428832999997"/>
    <n v="278130"/>
    <n v="11125.2"/>
    <n v="61188600"/>
    <n v="6.12"/>
    <n v="29156.992023719999"/>
    <n v="3.328423747"/>
  </r>
  <r>
    <x v="22"/>
    <x v="4"/>
    <s v="LA CARRETA-"/>
    <s v="ALONSO ENRIQUE FELIX"/>
    <n v="253"/>
    <n v="-36.627929999999999"/>
    <n v="-59.576819999999998"/>
    <n v="277035"/>
    <n v="11081.4"/>
    <n v="60947700"/>
    <n v="6.09"/>
    <n v="29042.200716539999"/>
    <n v="3.3153197164999999"/>
  </r>
  <r>
    <x v="79"/>
    <x v="4"/>
    <s v="ESCUELA AGRARIA"/>
    <s v="ASOCIACION COOPERADORA ESCUELA AGRARIA NELLY BROWN DE EMERSO"/>
    <n v="253"/>
    <n v="-34.993259999999999"/>
    <n v="-63.036760000000001"/>
    <n v="277035"/>
    <n v="11081.4"/>
    <n v="60947700"/>
    <n v="6.09"/>
    <n v="29042.200716539999"/>
    <n v="3.3153197164999999"/>
  </r>
  <r>
    <x v="47"/>
    <x v="4"/>
    <s v="S/N"/>
    <s v="PAOLUCCI JUAN CARLOS"/>
    <n v="253"/>
    <n v="-34.950150000000001"/>
    <n v="-61.585470000000001"/>
    <n v="277035"/>
    <n v="11081.4"/>
    <n v="60947700"/>
    <n v="6.09"/>
    <n v="29042.200716539999"/>
    <n v="3.3153197164999999"/>
  </r>
  <r>
    <x v="78"/>
    <x v="4"/>
    <s v="LOS OLMOS"/>
    <s v="MARTINEZ EDUARDO ALBERTO"/>
    <n v="253"/>
    <n v="-34.696249999999999"/>
    <n v="-59.84234"/>
    <n v="277035"/>
    <n v="11081.4"/>
    <n v="60947700"/>
    <n v="6.09"/>
    <n v="29042.200716539999"/>
    <n v="3.3153197164999999"/>
  </r>
  <r>
    <x v="73"/>
    <x v="4"/>
    <s v="&quot;EL TAMBO&quot;"/>
    <s v="IGLESIAS SERGIO GUILLERMO"/>
    <n v="253"/>
    <n v="-35.170189999999998"/>
    <n v="-59.953949999999999"/>
    <n v="277035"/>
    <n v="11081.4"/>
    <n v="60947700"/>
    <n v="6.09"/>
    <n v="29042.200716539999"/>
    <n v="3.3153197164999999"/>
  </r>
  <r>
    <x v="85"/>
    <x v="4"/>
    <s v="ADRIANITA"/>
    <s v="COURREGES ADRIANA CATALINA"/>
    <n v="252"/>
    <n v="-34.726419999999997"/>
    <n v="-62.029809999999998"/>
    <n v="275940"/>
    <n v="11037.6"/>
    <n v="60706800"/>
    <n v="6.07"/>
    <n v="28927.409409360003"/>
    <n v="3.3022156860000003"/>
  </r>
  <r>
    <x v="106"/>
    <x v="4"/>
    <s v="EL CAMOATI"/>
    <s v="LA MILAGROSA DE MAIPU SA"/>
    <n v="251"/>
    <n v="-35.331531524699997"/>
    <n v="-58.176860809300003"/>
    <n v="274845"/>
    <n v="10993.8"/>
    <n v="60465900"/>
    <n v="6.05"/>
    <n v="28812.618102179997"/>
    <n v="3.2891116554999997"/>
  </r>
  <r>
    <x v="57"/>
    <x v="4"/>
    <s v="SAN JUAN"/>
    <s v="BLEYNAT JOSE MARIA"/>
    <n v="251"/>
    <n v="-37.031880000000001"/>
    <n v="-62.264279999999999"/>
    <n v="274845"/>
    <n v="10993.8"/>
    <n v="60465900"/>
    <n v="6.05"/>
    <n v="28812.618102179997"/>
    <n v="3.2891116554999997"/>
  </r>
  <r>
    <x v="9"/>
    <x v="4"/>
    <s v="LA GUARIDA"/>
    <s v="SUCESION DE GARRAHAN INES LYDIA"/>
    <n v="251"/>
    <n v="-35.277504"/>
    <n v="-58.993538000000001"/>
    <n v="274845"/>
    <n v="10993.8"/>
    <n v="60465900"/>
    <n v="6.05"/>
    <n v="28812.618102179997"/>
    <n v="3.2891116554999997"/>
  </r>
  <r>
    <x v="103"/>
    <x v="4"/>
    <s v="EL POBRE DIABLO"/>
    <s v="RODRIGUEZ RODOLFO RAIMUNDO"/>
    <n v="251"/>
    <n v="-35.545270000000002"/>
    <n v="-63.029110000000003"/>
    <n v="274845"/>
    <n v="10993.8"/>
    <n v="60465900"/>
    <n v="6.05"/>
    <n v="28812.618102179997"/>
    <n v="3.2891116554999997"/>
  </r>
  <r>
    <x v="8"/>
    <x v="4"/>
    <s v="TAMBO BELLA VISTA"/>
    <s v="TAMBO BELLA VISTA S.R.L"/>
    <n v="251"/>
    <n v="-37.268439999999998"/>
    <n v="-59.118470000000002"/>
    <n v="274845"/>
    <n v="10993.8"/>
    <n v="60465900"/>
    <n v="6.05"/>
    <n v="28812.618102179997"/>
    <n v="3.2891116554999997"/>
  </r>
  <r>
    <x v="80"/>
    <x v="4"/>
    <s v="LOS MELLIZOS 3"/>
    <s v="SAROBE JUAN C Y RICARDO A"/>
    <n v="250"/>
    <n v="-34.765949999999997"/>
    <n v="-62.456870000000002"/>
    <n v="273750"/>
    <n v="10950"/>
    <n v="60225000"/>
    <n v="6.02"/>
    <n v="28697.826795000001"/>
    <n v="3.2760076250000001"/>
  </r>
  <r>
    <x v="51"/>
    <x v="4"/>
    <s v="TAMBO SAAVEDRA"/>
    <s v="LECHE GENERAL PAZ S.A"/>
    <n v="250"/>
    <n v="-35.477539999999998"/>
    <n v="-58.469070000000002"/>
    <n v="273750"/>
    <n v="10950"/>
    <n v="60225000"/>
    <n v="6.02"/>
    <n v="28697.826795000001"/>
    <n v="3.2760076250000001"/>
  </r>
  <r>
    <x v="9"/>
    <x v="4"/>
    <s v="LA ESCONDIDA"/>
    <s v="IRIARTE MARIA EUGENIA, IRIARTE GRACIELA ESTER E IRIARTE SALV"/>
    <n v="250"/>
    <n v="-35.331510000000002"/>
    <n v="-59.094369999999998"/>
    <n v="273750"/>
    <n v="10950"/>
    <n v="60225000"/>
    <n v="6.02"/>
    <n v="28697.826795000001"/>
    <n v="3.2760076250000001"/>
  </r>
  <r>
    <x v="40"/>
    <x v="4"/>
    <s v="SIN DENOMINACION"/>
    <s v="GARCIA PABLO ADRIAN"/>
    <n v="250"/>
    <n v="-36.419231414800002"/>
    <n v="-62.723918914800002"/>
    <n v="273750"/>
    <n v="10950"/>
    <n v="60225000"/>
    <n v="6.02"/>
    <n v="28697.826795000001"/>
    <n v="3.2760076250000001"/>
  </r>
  <r>
    <x v="24"/>
    <x v="4"/>
    <s v="SAN SALVADOR"/>
    <s v="URRETAVIZCAYA ROBERTO JULIO ,URRETAVIZCAYA ALICIA NORA"/>
    <n v="249"/>
    <n v="-34.632669999999997"/>
    <n v="-60.3354"/>
    <n v="272655"/>
    <n v="10906.2"/>
    <n v="59984100"/>
    <n v="6"/>
    <n v="28583.035487820001"/>
    <n v="3.2629035945"/>
  </r>
  <r>
    <x v="106"/>
    <x v="4"/>
    <s v="EL YACARE"/>
    <s v="CRUZ NESTOR NORBERTO"/>
    <n v="249"/>
    <n v="-35.264980000000001"/>
    <n v="-58.275019999999998"/>
    <n v="272655"/>
    <n v="10906.2"/>
    <n v="59984100"/>
    <n v="6"/>
    <n v="28583.035487820001"/>
    <n v="3.2629035945"/>
  </r>
  <r>
    <x v="21"/>
    <x v="4"/>
    <s v="TAMBO RUTA"/>
    <s v="ITURRALDE MIGUEL ANGEL E ITURRALDE MARIA INES S.H."/>
    <n v="249"/>
    <n v="-34.443611144999998"/>
    <n v="-61.879440307599999"/>
    <n v="272655"/>
    <n v="10906.2"/>
    <n v="59984100"/>
    <n v="6"/>
    <n v="28583.035487820001"/>
    <n v="3.2629035945"/>
  </r>
  <r>
    <x v="92"/>
    <x v="4"/>
    <s v="SAN JOSE"/>
    <s v="DAVIO JOSE LUIS Y DAVIO JUAN MANUEL S H"/>
    <n v="248"/>
    <n v="-34.417301178000002"/>
    <n v="-59.1497612"/>
    <n v="271560"/>
    <n v="10862.4"/>
    <n v="59743200"/>
    <n v="5.97"/>
    <n v="28468.244180640002"/>
    <n v="3.2497995640000004"/>
  </r>
  <r>
    <x v="47"/>
    <x v="4"/>
    <s v="S/N"/>
    <s v="MENARVINO PASCUAL DANIEL"/>
    <n v="248"/>
    <n v="-34.836039999999997"/>
    <n v="-61.529629999999997"/>
    <n v="271560"/>
    <n v="10862.4"/>
    <n v="59743200"/>
    <n v="5.97"/>
    <n v="28468.244180640002"/>
    <n v="3.2497995640000004"/>
  </r>
  <r>
    <x v="55"/>
    <x v="4"/>
    <s v="SAN JUSTO"/>
    <s v="AGROPECUARIA EL GRILLO SOC ANON"/>
    <n v="248"/>
    <n v="-35.97654"/>
    <n v="-61.653280000000002"/>
    <n v="271560"/>
    <n v="10862.4"/>
    <n v="59743200"/>
    <n v="5.97"/>
    <n v="28468.244180640002"/>
    <n v="3.2497995640000004"/>
  </r>
  <r>
    <x v="40"/>
    <x v="4"/>
    <s v="LA MARGARITA"/>
    <s v="GUTIERREZ LUCAS"/>
    <n v="248"/>
    <n v="-36.076397"/>
    <n v="-62.691105"/>
    <n v="271560"/>
    <n v="10862.4"/>
    <n v="59743200"/>
    <n v="5.97"/>
    <n v="28468.244180640002"/>
    <n v="3.2497995640000004"/>
  </r>
  <r>
    <x v="97"/>
    <x v="4"/>
    <s v="EL NATIU"/>
    <s v="EDITH E URRUTIA DE ORDOQUI Y JORGE SANTA MARIA"/>
    <n v="247"/>
    <n v="-35.921619999999997"/>
    <n v="-61.137639999999998"/>
    <n v="270465"/>
    <n v="10818.6"/>
    <n v="59502300"/>
    <n v="5.95"/>
    <n v="28353.452873459999"/>
    <n v="3.2366955334999998"/>
  </r>
  <r>
    <x v="38"/>
    <x v="4"/>
    <s v="DON RENZO"/>
    <s v="BALDO DINO ALFREDO"/>
    <n v="247"/>
    <n v="-34.840330000000002"/>
    <n v="-58.851999999999997"/>
    <n v="270465"/>
    <n v="10818.6"/>
    <n v="59502300"/>
    <n v="5.95"/>
    <n v="28353.452873459999"/>
    <n v="3.2366955334999998"/>
  </r>
  <r>
    <x v="39"/>
    <x v="4"/>
    <s v="LA CHIQUITA"/>
    <s v="MELO MARCELO RAMON"/>
    <n v="247"/>
    <n v="-35.042679999999997"/>
    <n v="-59.237189999999998"/>
    <n v="270465"/>
    <n v="10818.6"/>
    <n v="59502300"/>
    <n v="5.95"/>
    <n v="28353.452873459999"/>
    <n v="3.2366955334999998"/>
  </r>
  <r>
    <x v="40"/>
    <x v="4"/>
    <s v="&quot;LA CASUALIDAD&quot;"/>
    <s v="LIWA S.R.L."/>
    <n v="247"/>
    <n v="-36.399970000000003"/>
    <n v="-62.406999999999996"/>
    <n v="270465"/>
    <n v="10818.6"/>
    <n v="59502300"/>
    <n v="5.95"/>
    <n v="28353.452873459999"/>
    <n v="3.2366955334999998"/>
  </r>
  <r>
    <x v="13"/>
    <x v="4"/>
    <s v="S/N"/>
    <s v="LUVANI NELIDA MARIA"/>
    <n v="246"/>
    <n v="-34.797298431400002"/>
    <n v="-59.105998992899998"/>
    <n v="269370"/>
    <n v="10774.8"/>
    <n v="59261400"/>
    <n v="5.93"/>
    <n v="28238.66156628"/>
    <n v="3.2235915029999997"/>
  </r>
  <r>
    <x v="21"/>
    <x v="4"/>
    <s v="CINCO CACHORROS"/>
    <s v="CINCO CACHORROS SA"/>
    <n v="246"/>
    <n v="-34.533850000000001"/>
    <n v="-61.843649999999997"/>
    <n v="269370"/>
    <n v="10774.8"/>
    <n v="59261400"/>
    <n v="5.93"/>
    <n v="28238.66156628"/>
    <n v="3.2235915029999997"/>
  </r>
  <r>
    <x v="8"/>
    <x v="4"/>
    <s v="LA MARINA"/>
    <s v="JACOBO OMAR JOSE"/>
    <n v="246"/>
    <n v="-37.19135"/>
    <n v="-59.055869999999999"/>
    <n v="269370"/>
    <n v="10774.8"/>
    <n v="59261400"/>
    <n v="5.93"/>
    <n v="28238.66156628"/>
    <n v="3.2235915029999997"/>
  </r>
  <r>
    <x v="85"/>
    <x v="4"/>
    <s v="EL REBENQUE."/>
    <s v="SALSER ALBERDI S.A. EN FORMACION"/>
    <n v="245"/>
    <n v="-34.426870000000001"/>
    <n v="-61.99785"/>
    <n v="268275"/>
    <n v="10731"/>
    <n v="59020500"/>
    <n v="5.9"/>
    <n v="28123.8702591"/>
    <n v="3.2104874725000001"/>
  </r>
  <r>
    <x v="79"/>
    <x v="4"/>
    <s v="EL MILAGRO"/>
    <s v="JORGE LUIS GIELIS Y ALBERTO JOSE GIELIS"/>
    <n v="244"/>
    <n v="-34.790309999999998"/>
    <n v="-63.263599999999997"/>
    <n v="267180"/>
    <n v="10687.2"/>
    <n v="58779600"/>
    <n v="5.88"/>
    <n v="28009.078951920001"/>
    <n v="3.197383442"/>
  </r>
  <r>
    <x v="39"/>
    <x v="4"/>
    <s v="SIN NOMBRE"/>
    <s v="MASCOTENA MARIA ESTELA"/>
    <n v="244"/>
    <n v="-35.050240000000002"/>
    <n v="-59.580060000000003"/>
    <n v="267180"/>
    <n v="10687.2"/>
    <n v="58779600"/>
    <n v="5.88"/>
    <n v="28009.078951920001"/>
    <n v="3.197383442"/>
  </r>
  <r>
    <x v="23"/>
    <x v="4"/>
    <s v="LAS MORAS"/>
    <s v="MARTINEZ LEANDRO DAMIAN"/>
    <n v="243"/>
    <n v="-37.07394"/>
    <n v="-63.214950000000002"/>
    <n v="266085"/>
    <n v="10643.4"/>
    <n v="58538700"/>
    <n v="5.85"/>
    <n v="27894.287644739998"/>
    <n v="3.1842794114999999"/>
  </r>
  <r>
    <x v="79"/>
    <x v="4"/>
    <s v="LA BUENA"/>
    <s v="RATTALINO ARNALDO JAVIER"/>
    <n v="243"/>
    <n v="-34.663420000000002"/>
    <n v="-62.692059999999998"/>
    <n v="266085"/>
    <n v="10643.4"/>
    <n v="58538700"/>
    <n v="5.85"/>
    <n v="27894.287644739998"/>
    <n v="3.1842794114999999"/>
  </r>
  <r>
    <x v="103"/>
    <x v="4"/>
    <s v="LAS CUEVAS"/>
    <s v="LAS CUEVAS DE SENA S.R.L."/>
    <n v="243"/>
    <n v="-35.663159999999998"/>
    <n v="-62.964790000000001"/>
    <n v="266085"/>
    <n v="10643.4"/>
    <n v="58538700"/>
    <n v="5.85"/>
    <n v="27894.287644739998"/>
    <n v="3.1842794114999999"/>
  </r>
  <r>
    <x v="8"/>
    <x v="4"/>
    <s v="LEKU-EDER"/>
    <s v="MAUHOURAT DIANA ELENA, MAUHOURAT ISABEL CORINA Y MONOD FRANC"/>
    <n v="243"/>
    <n v="-37.333150000000003"/>
    <n v="-59.033090000000001"/>
    <n v="266085"/>
    <n v="10643.4"/>
    <n v="58538700"/>
    <n v="5.85"/>
    <n v="27894.287644739998"/>
    <n v="3.1842794114999999"/>
  </r>
  <r>
    <x v="79"/>
    <x v="4"/>
    <s v="EL RELINCHO"/>
    <s v="EL RELINCHO SOCIEDAD DE HECHO DE OMAR ALBERTO DE CARLOS Y OM"/>
    <n v="242"/>
    <n v="-34.806159999999998"/>
    <n v="-63.200029999999998"/>
    <n v="264990"/>
    <n v="10599.6"/>
    <n v="58297800"/>
    <n v="5.83"/>
    <n v="27779.496337559998"/>
    <n v="3.1711753809999998"/>
  </r>
  <r>
    <x v="21"/>
    <x v="4"/>
    <s v="S/N"/>
    <s v="RABAGO OSCAR AGUSTIN"/>
    <n v="242"/>
    <n v="-34.64"/>
    <n v="-61.59028"/>
    <n v="264990"/>
    <n v="10599.6"/>
    <n v="58297800"/>
    <n v="5.83"/>
    <n v="27779.496337559998"/>
    <n v="3.1711753809999998"/>
  </r>
  <r>
    <x v="39"/>
    <x v="4"/>
    <s v="LA RESERVA"/>
    <s v="SCHMIDT, CARLOTA NORA CRISTINA ; SCHMIDT, CARLOS FEDERICO  B"/>
    <n v="242"/>
    <n v="-35.087069999999997"/>
    <n v="-59.567439999999998"/>
    <n v="264990"/>
    <n v="10599.6"/>
    <n v="58297800"/>
    <n v="5.83"/>
    <n v="27779.496337559998"/>
    <n v="3.1711753809999998"/>
  </r>
  <r>
    <x v="78"/>
    <x v="4"/>
    <s v="LOS OLMOS"/>
    <s v="SUCESION DE MARTINEZ HERIBERTO FELIX"/>
    <n v="242"/>
    <n v="-34.696249999999999"/>
    <n v="-59.84234"/>
    <n v="264990"/>
    <n v="10599.6"/>
    <n v="58297800"/>
    <n v="5.83"/>
    <n v="27779.496337559998"/>
    <n v="3.1711753809999998"/>
  </r>
  <r>
    <x v="85"/>
    <x v="4"/>
    <s v="S/N"/>
    <s v="ORTEGA EMILIO LEONARDO ORTEGA JUAN CARLOS"/>
    <n v="241"/>
    <n v="-34.818600000000004"/>
    <n v="-62.138379999999998"/>
    <n v="263895"/>
    <n v="10555.8"/>
    <n v="58056900"/>
    <n v="5.81"/>
    <n v="27664.705030379999"/>
    <n v="3.1580713504999998"/>
  </r>
  <r>
    <x v="39"/>
    <x v="4"/>
    <s v="LAS ACACIAS"/>
    <s v="CALVI?O JORGE ALBERTO"/>
    <n v="241"/>
    <n v="-34.910580000000003"/>
    <n v="-59.409640000000003"/>
    <n v="263895"/>
    <n v="10555.8"/>
    <n v="58056900"/>
    <n v="5.81"/>
    <n v="27664.705030379999"/>
    <n v="3.1580713504999998"/>
  </r>
  <r>
    <x v="39"/>
    <x v="4"/>
    <s v="LA ANGELICA"/>
    <s v="CHIARI SILVIA MIRTA"/>
    <n v="241"/>
    <n v="-35.079039999999999"/>
    <n v="-59.284509999999997"/>
    <n v="263895"/>
    <n v="10555.8"/>
    <n v="58056900"/>
    <n v="5.81"/>
    <n v="27664.705030379999"/>
    <n v="3.1580713504999998"/>
  </r>
  <r>
    <x v="39"/>
    <x v="4"/>
    <s v="S/N"/>
    <s v="ETCHEMENDY FRANCISCO JOSE"/>
    <n v="241"/>
    <n v="-35.068510000000003"/>
    <n v="-59.674480000000003"/>
    <n v="263895"/>
    <n v="10555.8"/>
    <n v="58056900"/>
    <n v="5.81"/>
    <n v="27664.705030379999"/>
    <n v="3.1580713504999998"/>
  </r>
  <r>
    <x v="3"/>
    <x v="4"/>
    <s v="LA NICOLASA"/>
    <s v="PLAZA MARIA LUCIA"/>
    <n v="240"/>
    <n v="-36.059420000000003"/>
    <n v="-60.787399999999998"/>
    <n v="262800"/>
    <n v="10512"/>
    <n v="57816000"/>
    <n v="5.78"/>
    <n v="27549.913723200003"/>
    <n v="3.1449673200000001"/>
  </r>
  <r>
    <x v="79"/>
    <x v="4"/>
    <s v="EL CHINGOLO"/>
    <s v="ELISABET EMMA CARLE SOCIEDAD ANONIMA"/>
    <n v="240"/>
    <n v="-34.70776"/>
    <n v="-63.22139"/>
    <n v="262800"/>
    <n v="10512"/>
    <n v="57816000"/>
    <n v="5.78"/>
    <n v="27549.913723200003"/>
    <n v="3.1449673200000001"/>
  </r>
  <r>
    <x v="32"/>
    <x v="4"/>
    <s v="LOS PINOS"/>
    <s v="GRETA S R L"/>
    <n v="240"/>
    <n v="-35.069980000000001"/>
    <n v="-57.686909999999997"/>
    <n v="262800"/>
    <n v="10512"/>
    <n v="57816000"/>
    <n v="5.78"/>
    <n v="27549.913723200003"/>
    <n v="3.1449673200000001"/>
  </r>
  <r>
    <x v="55"/>
    <x v="4"/>
    <s v="LAS MARIAS"/>
    <s v="SUCESION DE PAGANO MIGUEL ANGEL"/>
    <n v="240"/>
    <n v="-36.071944000000002"/>
    <n v="-61.875"/>
    <n v="262800"/>
    <n v="10512"/>
    <n v="57816000"/>
    <n v="5.78"/>
    <n v="27549.913723200003"/>
    <n v="3.1449673200000001"/>
  </r>
  <r>
    <x v="69"/>
    <x v="4"/>
    <s v="DON BENJAMIN"/>
    <s v="MELCHOR BENJAMIN JULIAN"/>
    <n v="240"/>
    <n v="-37.544849999999997"/>
    <n v="-62.724884000000003"/>
    <n v="262800"/>
    <n v="10512"/>
    <n v="57816000"/>
    <n v="5.78"/>
    <n v="27549.913723200003"/>
    <n v="3.1449673200000001"/>
  </r>
  <r>
    <x v="69"/>
    <x v="4"/>
    <s v="EL TATA"/>
    <s v="LURO HORACIO MARTIN"/>
    <n v="240"/>
    <n v="-37.553494999999998"/>
    <n v="-62.840477"/>
    <n v="262800"/>
    <n v="10512"/>
    <n v="57816000"/>
    <n v="5.78"/>
    <n v="27549.913723200003"/>
    <n v="3.1449673200000001"/>
  </r>
  <r>
    <x v="55"/>
    <x v="4"/>
    <s v="EL FARO"/>
    <s v="MUT JORGE RUBEN"/>
    <n v="239"/>
    <n v="-35.922249999999998"/>
    <n v="-61.75853"/>
    <n v="261705"/>
    <n v="10468.200000000001"/>
    <n v="57575100"/>
    <n v="5.76"/>
    <n v="27435.122416019996"/>
    <n v="3.1318632894999996"/>
  </r>
  <r>
    <x v="40"/>
    <x v="4"/>
    <s v="SAN ALBERTO"/>
    <s v="AGN SOCIEDAD DE HECHO DE MARTINEZ, ALBERTO J. MARTINEZ GUILL"/>
    <n v="239"/>
    <n v="-35.927509999999998"/>
    <n v="-62.613529999999997"/>
    <n v="261705"/>
    <n v="10468.200000000001"/>
    <n v="57575100"/>
    <n v="5.76"/>
    <n v="27435.122416019996"/>
    <n v="3.1318632894999996"/>
  </r>
  <r>
    <x v="85"/>
    <x v="4"/>
    <s v="EL CARPINCHO"/>
    <s v="DIZ HERMANOS Y CIA SOCIEDAD EN COMANDITA POR ACCIONES"/>
    <n v="238"/>
    <n v="-34.594329834"/>
    <n v="-62.092758178700002"/>
    <n v="260610"/>
    <n v="10424.4"/>
    <n v="57334200"/>
    <n v="5.73"/>
    <n v="27320.331108840001"/>
    <n v="3.118759259"/>
  </r>
  <r>
    <x v="79"/>
    <x v="4"/>
    <s v="S/N"/>
    <s v="ORLANDO ALFREDO CARELLO Y RUBEN OMAR CARELLO SOCIEDAD DE HEC"/>
    <n v="238"/>
    <n v="-34.86598"/>
    <n v="-63.262540000000001"/>
    <n v="260610"/>
    <n v="10424.4"/>
    <n v="57334200"/>
    <n v="5.73"/>
    <n v="27320.331108840001"/>
    <n v="3.118759259"/>
  </r>
  <r>
    <x v="50"/>
    <x v="4"/>
    <s v="DON FABIAN"/>
    <s v="GRACIANA Y MARTIN ARBELETCHE S.R.L."/>
    <n v="238"/>
    <n v="-35.090000000000003"/>
    <n v="-57.936"/>
    <n v="260610"/>
    <n v="10424.4"/>
    <n v="57334200"/>
    <n v="5.73"/>
    <n v="27320.331108840001"/>
    <n v="3.118759259"/>
  </r>
  <r>
    <x v="38"/>
    <x v="4"/>
    <s v="LA PEREGRINA"/>
    <s v="LA PEREGRINA SH"/>
    <n v="238"/>
    <n v="-34.756000518800001"/>
    <n v="-58.887329101600002"/>
    <n v="260610"/>
    <n v="10424.4"/>
    <n v="57334200"/>
    <n v="5.73"/>
    <n v="27320.331108840001"/>
    <n v="3.118759259"/>
  </r>
  <r>
    <x v="105"/>
    <x v="4"/>
    <s v="LA AMISTAD"/>
    <s v="OLIVO HECTOR JOSE"/>
    <n v="238"/>
    <n v="-38.199039999999997"/>
    <n v="-62.106189999999998"/>
    <n v="260610"/>
    <n v="10424.4"/>
    <n v="57334200"/>
    <n v="5.73"/>
    <n v="27320.331108840001"/>
    <n v="3.118759259"/>
  </r>
  <r>
    <x v="73"/>
    <x v="4"/>
    <s v="S/N"/>
    <s v="SCARPONI SERGIO ALBERTO"/>
    <n v="238"/>
    <n v="-35.570509999999999"/>
    <n v="-60.313450000000003"/>
    <n v="260610"/>
    <n v="10424.4"/>
    <n v="57334200"/>
    <n v="5.73"/>
    <n v="27320.331108840001"/>
    <n v="3.118759259"/>
  </r>
  <r>
    <x v="24"/>
    <x v="4"/>
    <s v="EL SEMBRADOR"/>
    <s v="ESTABLECIMIENTO LOS TALENTOS S.A."/>
    <n v="237"/>
    <n v="-34.65992"/>
    <n v="-60.375529999999998"/>
    <n v="259515"/>
    <n v="10380.6"/>
    <n v="57093300"/>
    <n v="5.71"/>
    <n v="27205.539801660001"/>
    <n v="3.1056552285000003"/>
  </r>
  <r>
    <x v="85"/>
    <x v="4"/>
    <s v="SAN ISIDRO"/>
    <s v="FERRERO MARTIN JOSE"/>
    <n v="237"/>
    <n v="-34.755348205600001"/>
    <n v="-61.880249023399998"/>
    <n v="259515"/>
    <n v="10380.6"/>
    <n v="57093300"/>
    <n v="5.71"/>
    <n v="27205.539801660001"/>
    <n v="3.1056552285000003"/>
  </r>
  <r>
    <x v="39"/>
    <x v="4"/>
    <s v="DON JUAN"/>
    <s v="ELVIRA JULIA S.R.L."/>
    <n v="237"/>
    <n v="-34.986750000000001"/>
    <n v="-59.207769999999996"/>
    <n v="259515"/>
    <n v="10380.6"/>
    <n v="57093300"/>
    <n v="5.71"/>
    <n v="27205.539801660001"/>
    <n v="3.1056552285000003"/>
  </r>
  <r>
    <x v="97"/>
    <x v="4"/>
    <s v="EL NATIU"/>
    <s v="SANTA MARIA JORGE"/>
    <n v="236"/>
    <n v="-35.921619999999997"/>
    <n v="-61.137639999999998"/>
    <n v="258420"/>
    <n v="10336.799999999999"/>
    <n v="56852400"/>
    <n v="5.69"/>
    <n v="27090.748494480002"/>
    <n v="3.0925511980000002"/>
  </r>
  <r>
    <x v="72"/>
    <x v="4"/>
    <s v="&quot;SAN JOSE&quot;"/>
    <s v="FRIAS FELIPE ANACLETO"/>
    <n v="236"/>
    <n v="-35.61741"/>
    <n v="-62.197740000000003"/>
    <n v="258420"/>
    <n v="10336.799999999999"/>
    <n v="56852400"/>
    <n v="5.69"/>
    <n v="27090.748494480002"/>
    <n v="3.0925511980000002"/>
  </r>
  <r>
    <x v="28"/>
    <x v="4"/>
    <s v="S/D"/>
    <s v="HECTOR LUIS Y MARTIN EDUARDO ONAGOITY S.H."/>
    <n v="236"/>
    <n v="-35.286189999999998"/>
    <n v="-60.735460000000003"/>
    <n v="258420"/>
    <n v="10336.799999999999"/>
    <n v="56852400"/>
    <n v="5.69"/>
    <n v="27090.748494480002"/>
    <n v="3.0925511980000002"/>
  </r>
  <r>
    <x v="87"/>
    <x v="4"/>
    <s v="LA LOMOSA"/>
    <s v="PEDRAZ OSCAR PEDRO"/>
    <n v="236"/>
    <n v="-36.744380950900002"/>
    <n v="-63.081371307399998"/>
    <n v="258420"/>
    <n v="10336.799999999999"/>
    <n v="56852400"/>
    <n v="5.69"/>
    <n v="27090.748494480002"/>
    <n v="3.0925511980000002"/>
  </r>
  <r>
    <x v="1"/>
    <x v="4"/>
    <s v="LA FLORESTA"/>
    <s v="CHANVILLARD JOSE AGUSTIN Y CHANVILLARD FABIAN REINALDO"/>
    <n v="236"/>
    <n v="-34.399410000000003"/>
    <n v="-59.29842"/>
    <n v="258420"/>
    <n v="10336.799999999999"/>
    <n v="56852400"/>
    <n v="5.69"/>
    <n v="27090.748494480002"/>
    <n v="3.0925511980000002"/>
  </r>
  <r>
    <x v="79"/>
    <x v="4"/>
    <s v="EL TAMBO"/>
    <s v="GARCIA MARIA ROSA"/>
    <n v="235"/>
    <n v="-34.853450000000002"/>
    <n v="-62.803640000000001"/>
    <n v="257325"/>
    <n v="10293"/>
    <n v="56611500"/>
    <n v="5.66"/>
    <n v="26975.957187299999"/>
    <n v="3.0794471674999997"/>
  </r>
  <r>
    <x v="72"/>
    <x v="4"/>
    <s v="&quot;LA CRIOLLITA&quot;"/>
    <s v="CRESPO ALDO ARTURO"/>
    <n v="234"/>
    <n v="-35.480629999999998"/>
    <n v="-62.566830000000003"/>
    <n v="256230"/>
    <n v="10249.200000000001"/>
    <n v="56370600"/>
    <n v="5.64"/>
    <n v="26861.165880119999"/>
    <n v="3.0663431370000001"/>
  </r>
  <r>
    <x v="68"/>
    <x v="4"/>
    <s v="EL RINCON"/>
    <s v="KRUGER HNOS"/>
    <n v="234"/>
    <n v="-37.166960000000003"/>
    <n v="-62.116059999999997"/>
    <n v="256230"/>
    <n v="10249.200000000001"/>
    <n v="56370600"/>
    <n v="5.64"/>
    <n v="26861.165880119999"/>
    <n v="3.0663431370000001"/>
  </r>
  <r>
    <x v="21"/>
    <x v="4"/>
    <s v="I?AKI II"/>
    <s v="AGUINAGA JOSE IGNACIO"/>
    <n v="234"/>
    <n v="-34.552239999999998"/>
    <n v="-61.377569999999999"/>
    <n v="256230"/>
    <n v="10249.200000000001"/>
    <n v="56370600"/>
    <n v="5.64"/>
    <n v="26861.165880119999"/>
    <n v="3.0663431370000001"/>
  </r>
  <r>
    <x v="85"/>
    <x v="4"/>
    <s v="LOS NIETOS"/>
    <s v="PEDRO A LACAU E HIJOS S R L"/>
    <n v="233"/>
    <n v="-34.860230000000001"/>
    <n v="-61.895020000000002"/>
    <n v="255135"/>
    <n v="10205.4"/>
    <n v="56129700"/>
    <n v="5.61"/>
    <n v="26746.37457294"/>
    <n v="3.0532391065"/>
  </r>
  <r>
    <x v="36"/>
    <x v="4"/>
    <s v="LOS NOGALES"/>
    <s v="SONA ALDO ANTONIO"/>
    <n v="233"/>
    <n v="-35.111190000000001"/>
    <n v="-58.519649999999999"/>
    <n v="255135"/>
    <n v="10205.4"/>
    <n v="56129700"/>
    <n v="5.61"/>
    <n v="26746.37457294"/>
    <n v="3.0532391065"/>
  </r>
  <r>
    <x v="63"/>
    <x v="4"/>
    <s v="EL QUINQUE"/>
    <s v="GEOGHEGAN PATRICIA MARCELA"/>
    <n v="232"/>
    <n v="-34.830289999999998"/>
    <n v="-60.135440000000003"/>
    <n v="254040"/>
    <n v="10161.6"/>
    <n v="55888800"/>
    <n v="5.59"/>
    <n v="26631.58326576"/>
    <n v="3.0401350759999999"/>
  </r>
  <r>
    <x v="9"/>
    <x v="4"/>
    <s v="BELLA ALDE"/>
    <s v="INCHAUSTI AGUSTIN SANTIAGO"/>
    <n v="232"/>
    <n v="-35.094169999999998"/>
    <n v="-59.214350000000003"/>
    <n v="254040"/>
    <n v="10161.6"/>
    <n v="55888800"/>
    <n v="5.59"/>
    <n v="26631.58326576"/>
    <n v="3.0401350759999999"/>
  </r>
  <r>
    <x v="103"/>
    <x v="4"/>
    <s v="S/N"/>
    <s v="NICOLETTI E HIJOS SOCIEDAD DE HECHO DE ENRIQUE OSCAR NICOLET"/>
    <n v="232"/>
    <n v="-35.507300000000001"/>
    <n v="-63.01417"/>
    <n v="254040"/>
    <n v="10161.6"/>
    <n v="55888800"/>
    <n v="5.59"/>
    <n v="26631.58326576"/>
    <n v="3.0401350759999999"/>
  </r>
  <r>
    <x v="3"/>
    <x v="4"/>
    <s v="LA VIDALITA"/>
    <s v="LA PROMESA SOCIEDAD SIMPLE DE MARIANO URRUTIA Y MATIAS URRUT"/>
    <n v="231"/>
    <n v="-36.046680000000002"/>
    <n v="-61.268599999999999"/>
    <n v="252945"/>
    <n v="10117.799999999999"/>
    <n v="55647900"/>
    <n v="5.56"/>
    <n v="26516.791958580001"/>
    <n v="3.0270310455000002"/>
  </r>
  <r>
    <x v="63"/>
    <x v="4"/>
    <s v="GRANJA EL SOL"/>
    <s v="ETCHEMENDI JORGE ANDRES"/>
    <n v="231"/>
    <n v="-35.021644999999999"/>
    <n v="-59.694336"/>
    <n v="252945"/>
    <n v="10117.799999999999"/>
    <n v="55647900"/>
    <n v="5.56"/>
    <n v="26516.791958580001"/>
    <n v="3.0270310455000002"/>
  </r>
  <r>
    <x v="68"/>
    <x v="4"/>
    <s v="RINCON AMIGO"/>
    <s v="LIES RAUL DANIEL"/>
    <n v="231"/>
    <n v="-37.175069999999998"/>
    <n v="-62.088380000000001"/>
    <n v="252945"/>
    <n v="10117.799999999999"/>
    <n v="55647900"/>
    <n v="5.56"/>
    <n v="26516.791958580001"/>
    <n v="3.0270310455000002"/>
  </r>
  <r>
    <x v="3"/>
    <x v="4"/>
    <s v="EL SOL DE NAVARRA"/>
    <s v="COLOMBO JUAN PEDRO"/>
    <n v="230"/>
    <n v="-36.133408000000003"/>
    <n v="-61.025770000000001"/>
    <n v="251850"/>
    <n v="10074"/>
    <n v="55407000"/>
    <n v="5.54"/>
    <n v="26402.000651399998"/>
    <n v="3.0139270149999997"/>
  </r>
  <r>
    <x v="51"/>
    <x v="4"/>
    <s v="LA JOSEFINA"/>
    <s v="TAMBO LOS GAUCHOS S.A."/>
    <n v="230"/>
    <n v="-35.508240000000001"/>
    <n v="-58.265779999999999"/>
    <n v="251850"/>
    <n v="10074"/>
    <n v="55407000"/>
    <n v="5.54"/>
    <n v="26402.000651399998"/>
    <n v="3.0139270149999997"/>
  </r>
  <r>
    <x v="48"/>
    <x v="4"/>
    <s v="TAMBO CHICO"/>
    <s v="LA ROMELINA S.A."/>
    <n v="230"/>
    <n v="-37.61"/>
    <n v="-58.77"/>
    <n v="251850"/>
    <n v="10074"/>
    <n v="55407000"/>
    <n v="5.54"/>
    <n v="26402.000651399998"/>
    <n v="3.0139270149999997"/>
  </r>
  <r>
    <x v="65"/>
    <x v="4"/>
    <s v="MARIA CRUZ"/>
    <s v="BIDART JULIO CESAR"/>
    <n v="230"/>
    <n v="-34.623370000000001"/>
    <n v="-59.607790000000001"/>
    <n v="251850"/>
    <n v="10074"/>
    <n v="55407000"/>
    <n v="5.54"/>
    <n v="26402.000651399998"/>
    <n v="3.0139270149999997"/>
  </r>
  <r>
    <x v="103"/>
    <x v="4"/>
    <s v="MIS MADRUGADAS"/>
    <s v="ARAMENDI CESAR JULIAN"/>
    <n v="230"/>
    <n v="-35.717380523700001"/>
    <n v="-62.9759101868"/>
    <n v="251850"/>
    <n v="10074"/>
    <n v="55407000"/>
    <n v="5.54"/>
    <n v="26402.000651399998"/>
    <n v="3.0139270149999997"/>
  </r>
  <r>
    <x v="78"/>
    <x v="4"/>
    <s v="SANTA MARTA"/>
    <s v="JORGE Y GRACIELA ELIZALDE S. H."/>
    <n v="230"/>
    <n v="-34.816099999999999"/>
    <n v="-59.630699999999997"/>
    <n v="251850"/>
    <n v="10074"/>
    <n v="55407000"/>
    <n v="5.54"/>
    <n v="26402.000651399998"/>
    <n v="3.0139270149999997"/>
  </r>
  <r>
    <x v="40"/>
    <x v="4"/>
    <s v="&quot;LA AGUSTINA&quot;"/>
    <s v="YARZA LUIS MARIA"/>
    <n v="230"/>
    <n v="-36.13532"/>
    <n v="-62.556220000000003"/>
    <n v="251850"/>
    <n v="10074"/>
    <n v="55407000"/>
    <n v="5.54"/>
    <n v="26402.000651399998"/>
    <n v="3.0139270149999997"/>
  </r>
  <r>
    <x v="58"/>
    <x v="4"/>
    <s v="EL NARANJITO"/>
    <s v="UTSUMI ALFREDO ISAO"/>
    <n v="229"/>
    <n v="-36.006329999999998"/>
    <n v="-57.744199999999999"/>
    <n v="250755"/>
    <n v="10030.200000000001"/>
    <n v="55166100"/>
    <n v="5.52"/>
    <n v="26287.209344219998"/>
    <n v="3.0008229844999996"/>
  </r>
  <r>
    <x v="106"/>
    <x v="4"/>
    <s v="SAN BARTOLO"/>
    <s v="MIOTTI JORGE OMAR"/>
    <n v="229"/>
    <n v="-35.27129"/>
    <n v="-57.956069999999997"/>
    <n v="250755"/>
    <n v="10030.200000000001"/>
    <n v="55166100"/>
    <n v="5.52"/>
    <n v="26287.209344219998"/>
    <n v="3.0008229844999996"/>
  </r>
  <r>
    <x v="51"/>
    <x v="4"/>
    <s v="LA JOSEFINA"/>
    <s v="INCIARTE SUSANA ESTER"/>
    <n v="229"/>
    <n v="-35.512500000000003"/>
    <n v="-58.207099999999997"/>
    <n v="250755"/>
    <n v="10030.200000000001"/>
    <n v="55166100"/>
    <n v="5.52"/>
    <n v="26287.209344219998"/>
    <n v="3.0008229844999996"/>
  </r>
  <r>
    <x v="79"/>
    <x v="4"/>
    <s v="S/N"/>
    <s v="ARIZABALO ALBERTO BENITO"/>
    <n v="229"/>
    <n v="-34.68486"/>
    <n v="-63.338749999999997"/>
    <n v="250755"/>
    <n v="10030.200000000001"/>
    <n v="55166100"/>
    <n v="5.52"/>
    <n v="26287.209344219998"/>
    <n v="3.0008229844999996"/>
  </r>
  <r>
    <x v="57"/>
    <x v="4"/>
    <s v="EL RODEO"/>
    <s v="MANJARRES JORGE LUIS Y MANJARRES NESTOR RUBEN SOCIEDAD DE HE"/>
    <n v="229"/>
    <n v="-36.530090000000001"/>
    <n v="-62.047609999999999"/>
    <n v="250755"/>
    <n v="10030.200000000001"/>
    <n v="55166100"/>
    <n v="5.52"/>
    <n v="26287.209344219998"/>
    <n v="3.0008229844999996"/>
  </r>
  <r>
    <x v="49"/>
    <x v="4"/>
    <s v="LOS NIETOS"/>
    <s v="POBLET MONICA VIVIANA"/>
    <n v="229"/>
    <n v="-35.39602"/>
    <n v="-58.729810000000001"/>
    <n v="250755"/>
    <n v="10030.200000000001"/>
    <n v="55166100"/>
    <n v="5.52"/>
    <n v="26287.209344219998"/>
    <n v="3.0008229844999996"/>
  </r>
  <r>
    <x v="12"/>
    <x v="4"/>
    <s v="SANTA MARTITA"/>
    <s v="CHOTRO PATRICIO RODOLFO"/>
    <n v="229"/>
    <n v="-35.775554999999997"/>
    <n v="-59.597569999999997"/>
    <n v="250755"/>
    <n v="10030.200000000001"/>
    <n v="55166100"/>
    <n v="5.52"/>
    <n v="26287.209344219998"/>
    <n v="3.0008229844999996"/>
  </r>
  <r>
    <x v="23"/>
    <x v="4"/>
    <s v="DON LORENZO"/>
    <s v="PEREZ SERGIO ALBERTO"/>
    <n v="228"/>
    <n v="-37.489229999999999"/>
    <n v="-63.32864"/>
    <n v="249660"/>
    <n v="9986.4"/>
    <n v="54925200"/>
    <n v="5.49"/>
    <n v="26172.418037039999"/>
    <n v="2.987718954"/>
  </r>
  <r>
    <x v="55"/>
    <x v="4"/>
    <s v="LA ILUSION"/>
    <s v="BOLLA JORGE MARIO"/>
    <n v="228"/>
    <n v="-35.976120000000002"/>
    <n v="-61.872070000000001"/>
    <n v="249660"/>
    <n v="9986.4"/>
    <n v="54925200"/>
    <n v="5.49"/>
    <n v="26172.418037039999"/>
    <n v="2.987718954"/>
  </r>
  <r>
    <x v="69"/>
    <x v="4"/>
    <s v="DON ISMAEL"/>
    <s v="GUITART RUBEN DARIO"/>
    <n v="228"/>
    <n v="-38.0047"/>
    <n v="-63.051920000000003"/>
    <n v="249660"/>
    <n v="9986.4"/>
    <n v="54925200"/>
    <n v="5.49"/>
    <n v="26172.418037039999"/>
    <n v="2.987718954"/>
  </r>
  <r>
    <x v="103"/>
    <x v="4"/>
    <s v="EL SOMBRERITO"/>
    <s v="PORTUGAL VICTOR HORACIO"/>
    <n v="228"/>
    <n v="-35.511380000000003"/>
    <n v="-62.952190000000002"/>
    <n v="249660"/>
    <n v="9986.4"/>
    <n v="54925200"/>
    <n v="5.49"/>
    <n v="26172.418037039999"/>
    <n v="2.987718954"/>
  </r>
  <r>
    <x v="36"/>
    <x v="4"/>
    <s v="ALTO CAMPO"/>
    <s v="ALTO CAMPO S.R.L."/>
    <n v="228"/>
    <n v="-35.044894999999997"/>
    <n v="-58.493957999999999"/>
    <n v="249660"/>
    <n v="9986.4"/>
    <n v="54925200"/>
    <n v="5.49"/>
    <n v="26172.418037039999"/>
    <n v="2.987718954"/>
  </r>
  <r>
    <x v="105"/>
    <x v="4"/>
    <s v="SAN JORGE"/>
    <s v="LABORDE JORGE LUIS"/>
    <n v="228"/>
    <n v="-38.133270000000003"/>
    <n v="-62.288559999999997"/>
    <n v="249660"/>
    <n v="9986.4"/>
    <n v="54925200"/>
    <n v="5.49"/>
    <n v="26172.418037039999"/>
    <n v="2.987718954"/>
  </r>
  <r>
    <x v="40"/>
    <x v="4"/>
    <s v="EL CAMPITO"/>
    <s v="TAMBO AGRO DON ROQUE S.R.L."/>
    <n v="228"/>
    <n v="-35.966453999999999"/>
    <n v="-62.684173999999999"/>
    <n v="249660"/>
    <n v="9986.4"/>
    <n v="54925200"/>
    <n v="5.49"/>
    <n v="26172.418037039999"/>
    <n v="2.987718954"/>
  </r>
  <r>
    <x v="97"/>
    <x v="4"/>
    <s v="LA VIDALITA"/>
    <s v="LACTEOS VIDAL S A"/>
    <n v="227"/>
    <n v="-35.462710000000001"/>
    <n v="-61.506439999999998"/>
    <n v="248565"/>
    <n v="9942.6"/>
    <n v="54684300"/>
    <n v="5.47"/>
    <n v="26057.62672986"/>
    <n v="2.9746149234999999"/>
  </r>
  <r>
    <x v="47"/>
    <x v="4"/>
    <s v="AUDICIO TAMBO"/>
    <s v="PAOLUCCI ANA MARIA"/>
    <n v="227"/>
    <n v="-34.778350000000003"/>
    <n v="-61.319899999999997"/>
    <n v="248565"/>
    <n v="9942.6"/>
    <n v="54684300"/>
    <n v="5.47"/>
    <n v="26057.62672986"/>
    <n v="2.9746149234999999"/>
  </r>
  <r>
    <x v="40"/>
    <x v="4"/>
    <s v="&quot;EL SAUCE&quot;"/>
    <s v="EL SAUCE S H DE LABORDE CELIA MARGARITA Y TONIOLO CARLOS REN"/>
    <n v="227"/>
    <n v="-35.711550000000003"/>
    <n v="-62.779409999999999"/>
    <n v="248565"/>
    <n v="9942.6"/>
    <n v="54684300"/>
    <n v="5.47"/>
    <n v="26057.62672986"/>
    <n v="2.9746149234999999"/>
  </r>
  <r>
    <x v="11"/>
    <x v="4"/>
    <s v="SANTA MARIA"/>
    <s v="MULHUE SA"/>
    <n v="226"/>
    <n v="-34.582590000000003"/>
    <n v="-59.911529999999999"/>
    <n v="247470"/>
    <n v="9898.7999999999993"/>
    <n v="54443400"/>
    <n v="5.44"/>
    <n v="25942.83542268"/>
    <n v="2.9615108929999998"/>
  </r>
  <r>
    <x v="13"/>
    <x v="4"/>
    <s v="EL REGRESO"/>
    <s v="AGROCAMB SA"/>
    <n v="226"/>
    <n v="-34.959800000000001"/>
    <n v="-58.893799999999999"/>
    <n v="247470"/>
    <n v="9898.7999999999993"/>
    <n v="54443400"/>
    <n v="5.44"/>
    <n v="25942.83542268"/>
    <n v="2.9615108929999998"/>
  </r>
  <r>
    <x v="79"/>
    <x v="4"/>
    <s v="DON ENRIQUE"/>
    <s v="DON ENRIQUE S.H. DE GONZALEZ SUSANA NOHEMI, GONZALEZ JOSE LU"/>
    <n v="226"/>
    <n v="-34.45514"/>
    <n v="-63.0901"/>
    <n v="247470"/>
    <n v="9898.7999999999993"/>
    <n v="54443400"/>
    <n v="5.44"/>
    <n v="25942.83542268"/>
    <n v="2.9615108929999998"/>
  </r>
  <r>
    <x v="21"/>
    <x v="4"/>
    <s v="LAS GALIAS"/>
    <s v="CARRERE HECTOR JAVIER Y CARRERE JUAN PABLO SH"/>
    <n v="226"/>
    <n v="-34.458329999999997"/>
    <n v="-61.861109999999996"/>
    <n v="247470"/>
    <n v="9898.7999999999993"/>
    <n v="54443400"/>
    <n v="5.44"/>
    <n v="25942.83542268"/>
    <n v="2.9615108929999998"/>
  </r>
  <r>
    <x v="48"/>
    <x v="4"/>
    <s v="SIN NOMBRE"/>
    <s v="TOZZETTO MARIA ELENA"/>
    <n v="226"/>
    <n v="-37.674140930199997"/>
    <n v="-58.732860565199999"/>
    <n v="247470"/>
    <n v="9898.7999999999993"/>
    <n v="54443400"/>
    <n v="5.44"/>
    <n v="25942.83542268"/>
    <n v="2.9615108929999998"/>
  </r>
  <r>
    <x v="9"/>
    <x v="4"/>
    <s v="ANVILARODI"/>
    <s v="EGLI VICTORIA"/>
    <n v="226"/>
    <n v="-35.191029999999998"/>
    <n v="-59.030270000000002"/>
    <n v="247470"/>
    <n v="9898.7999999999993"/>
    <n v="54443400"/>
    <n v="5.44"/>
    <n v="25942.83542268"/>
    <n v="2.9615108929999998"/>
  </r>
  <r>
    <x v="39"/>
    <x v="4"/>
    <s v="LAS TIAS"/>
    <s v="EL POZO S A"/>
    <n v="226"/>
    <n v="-34.942529999999998"/>
    <n v="-59.107860000000002"/>
    <n v="247470"/>
    <n v="9898.7999999999993"/>
    <n v="54443400"/>
    <n v="5.44"/>
    <n v="25942.83542268"/>
    <n v="2.9615108929999998"/>
  </r>
  <r>
    <x v="55"/>
    <x v="4"/>
    <s v="SAN JOSE"/>
    <s v="CHURRUPIT ESTEBAN"/>
    <n v="226"/>
    <n v="-35.862929999999999"/>
    <n v="-62.114429999999999"/>
    <n v="247470"/>
    <n v="9898.7999999999993"/>
    <n v="54443400"/>
    <n v="5.44"/>
    <n v="25942.83542268"/>
    <n v="2.9615108929999998"/>
  </r>
  <r>
    <x v="105"/>
    <x v="4"/>
    <s v="LA HORQUETA"/>
    <s v="STUHLDREHER JULIO G Y ALBERTO ENRIQUE SOC DE HECHO"/>
    <n v="226"/>
    <n v="-38.044159999999998"/>
    <n v="-62.231720000000003"/>
    <n v="247470"/>
    <n v="9898.7999999999993"/>
    <n v="54443400"/>
    <n v="5.44"/>
    <n v="25942.83542268"/>
    <n v="2.9615108929999998"/>
  </r>
  <r>
    <x v="79"/>
    <x v="4"/>
    <s v="SOL DE OCTUBRE"/>
    <s v="CHAPADO OSCAR ALBERTO"/>
    <n v="225"/>
    <n v="-34.722329999999999"/>
    <n v="-63.218980000000002"/>
    <n v="246375"/>
    <n v="9855"/>
    <n v="54202500"/>
    <n v="5.42"/>
    <n v="25828.044115500001"/>
    <n v="2.9484068625000002"/>
  </r>
  <r>
    <x v="53"/>
    <x v="4"/>
    <s v="STA MARIA DE P. NUEVO"/>
    <s v="CHIARAVALLE JUAN JOSE"/>
    <n v="225"/>
    <n v="-34.55424"/>
    <n v="-58.986539999999998"/>
    <n v="246375"/>
    <n v="9855"/>
    <n v="54202500"/>
    <n v="5.42"/>
    <n v="25828.044115500001"/>
    <n v="2.9484068625000002"/>
  </r>
  <r>
    <x v="28"/>
    <x v="4"/>
    <s v="S/D"/>
    <s v="ANA E DE OQUI#ENA E HIJAS SOC DE HECHO DE OQUI#ENA ELENA;IGN"/>
    <n v="225"/>
    <n v="-35.33558"/>
    <n v="-61.392769999999999"/>
    <n v="246375"/>
    <n v="9855"/>
    <n v="54202500"/>
    <n v="5.42"/>
    <n v="25828.044115500001"/>
    <n v="2.9484068625000002"/>
  </r>
  <r>
    <x v="55"/>
    <x v="4"/>
    <s v="DON JESUS NUEVA PLATA"/>
    <s v="SUCESION DE ALVAREZ ADOLFO OSCAR"/>
    <n v="225"/>
    <n v="-35.892870000000002"/>
    <n v="-61.860750000000003"/>
    <n v="246375"/>
    <n v="9855"/>
    <n v="54202500"/>
    <n v="5.42"/>
    <n v="25828.044115500001"/>
    <n v="2.9484068625000002"/>
  </r>
  <r>
    <x v="103"/>
    <x v="4"/>
    <s v="LA ELBA"/>
    <s v="GALLEGO JOSE PEDRO"/>
    <n v="225"/>
    <n v="-35.625160000000001"/>
    <n v="-62.732289999999999"/>
    <n v="246375"/>
    <n v="9855"/>
    <n v="54202500"/>
    <n v="5.42"/>
    <n v="25828.044115500001"/>
    <n v="2.9484068625000002"/>
  </r>
  <r>
    <x v="75"/>
    <x v="4"/>
    <s v="LA ESPERANZA"/>
    <s v="HARISPE ARNALDO VENANCIO"/>
    <n v="224"/>
    <n v="-35.930599212600001"/>
    <n v="-57.893100738500003"/>
    <n v="245280"/>
    <n v="9811.2000000000007"/>
    <n v="53961600"/>
    <n v="5.4"/>
    <n v="25713.252808319998"/>
    <n v="2.9353028319999996"/>
  </r>
  <r>
    <x v="47"/>
    <x v="4"/>
    <s v="S/N"/>
    <s v="IZAGUIRRE PEDRO JOAQUIN"/>
    <n v="224"/>
    <n v="-34.831741332999997"/>
    <n v="-61.480571746800003"/>
    <n v="245280"/>
    <n v="9811.2000000000007"/>
    <n v="53961600"/>
    <n v="5.4"/>
    <n v="25713.252808319998"/>
    <n v="2.9353028319999996"/>
  </r>
  <r>
    <x v="69"/>
    <x v="4"/>
    <s v="EL PARAISO"/>
    <s v="TRANIER HECTOR OSVALDO"/>
    <n v="224"/>
    <n v="-37.555064999999999"/>
    <n v="-62.819139999999997"/>
    <n v="245280"/>
    <n v="9811.2000000000007"/>
    <n v="53961600"/>
    <n v="5.4"/>
    <n v="25713.252808319998"/>
    <n v="2.9353028319999996"/>
  </r>
  <r>
    <x v="8"/>
    <x v="4"/>
    <s v="LA BELEN"/>
    <s v="MENDIGUREN RICARDO ALBERTO"/>
    <n v="224"/>
    <n v="-37.178559999999997"/>
    <n v="-58.991329999999998"/>
    <n v="245280"/>
    <n v="9811.2000000000007"/>
    <n v="53961600"/>
    <n v="5.4"/>
    <n v="25713.252808319998"/>
    <n v="2.9353028319999996"/>
  </r>
  <r>
    <x v="22"/>
    <x v="4"/>
    <s v="LA MARTINA"/>
    <s v="VAZQUEZ MAXIMILIANO"/>
    <n v="223"/>
    <n v="-36.826186999999997"/>
    <n v="-59.953552000000002"/>
    <n v="244185"/>
    <n v="9767.4"/>
    <n v="53720700"/>
    <n v="5.37"/>
    <n v="25598.461501139998"/>
    <n v="2.9221988015"/>
  </r>
  <r>
    <x v="57"/>
    <x v="4"/>
    <s v="TAMBO LA FABRICA"/>
    <s v="POZO LUCAS ANDRES"/>
    <n v="223"/>
    <n v="-36.799889999999998"/>
    <n v="-62.231169999999999"/>
    <n v="244185"/>
    <n v="9767.4"/>
    <n v="53720700"/>
    <n v="5.37"/>
    <n v="25598.461501139998"/>
    <n v="2.9221988015"/>
  </r>
  <r>
    <x v="38"/>
    <x v="4"/>
    <s v="SILVANA"/>
    <s v="RAGONE PEDRO VALTER ANTONIO"/>
    <n v="223"/>
    <n v="-34.76867"/>
    <n v="-58.937330000000003"/>
    <n v="244185"/>
    <n v="9767.4"/>
    <n v="53720700"/>
    <n v="5.37"/>
    <n v="25598.461501139998"/>
    <n v="2.9221988015"/>
  </r>
  <r>
    <x v="39"/>
    <x v="4"/>
    <s v="SAN JOAQUIN"/>
    <s v="LA VERIGUA S.R.L."/>
    <n v="223"/>
    <n v="-35.077730000000003"/>
    <n v="-59.489400000000003"/>
    <n v="244185"/>
    <n v="9767.4"/>
    <n v="53720700"/>
    <n v="5.37"/>
    <n v="25598.461501139998"/>
    <n v="2.9221988015"/>
  </r>
  <r>
    <x v="40"/>
    <x v="4"/>
    <s v="DON GUILLERMO"/>
    <s v="AJG TAMBO DOBLE A SOCIEDAD ANONIMA"/>
    <n v="223"/>
    <n v="-36.30086"/>
    <n v="-62.53942"/>
    <n v="244185"/>
    <n v="9767.4"/>
    <n v="53720700"/>
    <n v="5.37"/>
    <n v="25598.461501139998"/>
    <n v="2.9221988015"/>
  </r>
  <r>
    <x v="23"/>
    <x v="4"/>
    <s v="S/N"/>
    <s v="ELENO MARIANO"/>
    <n v="222"/>
    <n v="-37.05104"/>
    <n v="-63.323799999999999"/>
    <n v="243090"/>
    <n v="9723.6"/>
    <n v="53479800"/>
    <n v="5.35"/>
    <n v="25483.670193959999"/>
    <n v="2.9090947709999999"/>
  </r>
  <r>
    <x v="13"/>
    <x v="4"/>
    <s v="EL ENCUENTRO"/>
    <s v="J.A SANTIAGO S.R.L"/>
    <n v="222"/>
    <n v="-34.862200000000001"/>
    <n v="-58.886699999999998"/>
    <n v="243090"/>
    <n v="9723.6"/>
    <n v="53479800"/>
    <n v="5.35"/>
    <n v="25483.670193959999"/>
    <n v="2.9090947709999999"/>
  </r>
  <r>
    <x v="79"/>
    <x v="4"/>
    <s v="STELLA MARIS"/>
    <s v="DEL POPOLO MIGUEL ANGEL"/>
    <n v="222"/>
    <n v="-34.451520000000002"/>
    <n v="-62.597909999999999"/>
    <n v="243090"/>
    <n v="9723.6"/>
    <n v="53479800"/>
    <n v="5.35"/>
    <n v="25483.670193959999"/>
    <n v="2.9090947709999999"/>
  </r>
  <r>
    <x v="9"/>
    <x v="4"/>
    <s v="LA GUARIDA"/>
    <s v="URSINO HERMANOS SOCIEDAD SIMPLE"/>
    <n v="222"/>
    <n v="-35.277504"/>
    <n v="-58.993538000000001"/>
    <n v="243090"/>
    <n v="9723.6"/>
    <n v="53479800"/>
    <n v="5.35"/>
    <n v="25483.670193959999"/>
    <n v="2.9090947709999999"/>
  </r>
  <r>
    <x v="39"/>
    <x v="4"/>
    <s v="TOMATIS JOSE M. SUC."/>
    <s v="TOMATIS MIGUEL O Y JOSE PACIFICO"/>
    <n v="222"/>
    <n v="-35.112200000000001"/>
    <n v="-59.49342"/>
    <n v="243090"/>
    <n v="9723.6"/>
    <n v="53479800"/>
    <n v="5.35"/>
    <n v="25483.670193959999"/>
    <n v="2.9090947709999999"/>
  </r>
  <r>
    <x v="83"/>
    <x v="4"/>
    <s v="EL HOGAR"/>
    <s v="TATAIKE S.R.L."/>
    <n v="221"/>
    <n v="-37.734209999999997"/>
    <n v="-59.812550000000002"/>
    <n v="241995"/>
    <n v="9679.7999999999993"/>
    <n v="53238900"/>
    <n v="5.32"/>
    <n v="25368.878886779999"/>
    <n v="2.8959907404999998"/>
  </r>
  <r>
    <x v="58"/>
    <x v="4"/>
    <s v="SAN ESTEBAN"/>
    <s v="ROLLIE HUGO GERMAN"/>
    <n v="221"/>
    <n v="-36.108600000000003"/>
    <n v="-57.821449999999999"/>
    <n v="241995"/>
    <n v="9679.7999999999993"/>
    <n v="53238900"/>
    <n v="5.32"/>
    <n v="25368.878886779999"/>
    <n v="2.8959907404999998"/>
  </r>
  <r>
    <x v="51"/>
    <x v="4"/>
    <s v="C R 2"/>
    <s v="CASTELLI RODOLFO EDUARDO JUAN"/>
    <n v="221"/>
    <n v="-35.316409999999998"/>
    <n v="-58.355670000000003"/>
    <n v="241995"/>
    <n v="9679.7999999999993"/>
    <n v="53238900"/>
    <n v="5.32"/>
    <n v="25368.878886779999"/>
    <n v="2.8959907404999998"/>
  </r>
  <r>
    <x v="79"/>
    <x v="4"/>
    <s v="LA MERCED"/>
    <s v="GARDINI WALDO DINO"/>
    <n v="221"/>
    <n v="-34.685940000000002"/>
    <n v="-63.38261"/>
    <n v="241995"/>
    <n v="9679.7999999999993"/>
    <n v="53238900"/>
    <n v="5.32"/>
    <n v="25368.878886779999"/>
    <n v="2.8959907404999998"/>
  </r>
  <r>
    <x v="52"/>
    <x v="4"/>
    <s v="EL RANCHITO"/>
    <s v="LONGINOTTI BETHY M O"/>
    <n v="221"/>
    <n v="-34.436929999999997"/>
    <n v="-60.996319999999997"/>
    <n v="241995"/>
    <n v="9679.7999999999993"/>
    <n v="53238900"/>
    <n v="5.32"/>
    <n v="25368.878886779999"/>
    <n v="2.8959907404999998"/>
  </r>
  <r>
    <x v="37"/>
    <x v="4"/>
    <s v="LA SOFIA"/>
    <s v="SUCESION DE AROUXET JORGE RUBEN"/>
    <n v="221"/>
    <n v="-37.294460000000001"/>
    <n v="-60.366930000000004"/>
    <n v="241995"/>
    <n v="9679.7999999999993"/>
    <n v="53238900"/>
    <n v="5.32"/>
    <n v="25368.878886779999"/>
    <n v="2.8959907404999998"/>
  </r>
  <r>
    <x v="104"/>
    <x v="4"/>
    <s v="EL TREBOL"/>
    <s v="TORLASCHI OSCAR PEDRO"/>
    <n v="221"/>
    <n v="-34.898322999999998"/>
    <n v="-58.330536000000002"/>
    <n v="241995"/>
    <n v="9679.7999999999993"/>
    <n v="53238900"/>
    <n v="5.32"/>
    <n v="25368.878886779999"/>
    <n v="2.8959907404999998"/>
  </r>
  <r>
    <x v="3"/>
    <x v="4"/>
    <s v="EL TREBOL"/>
    <s v="SARRAMONE CLAUDIO GASTON Y EDGARDO MARCOS EBERHARD  SOCIEDAD"/>
    <n v="220"/>
    <n v="-36.399439999999998"/>
    <n v="-61.296889999999998"/>
    <n v="240900"/>
    <n v="9636"/>
    <n v="52998000"/>
    <n v="5.3"/>
    <n v="25254.0875796"/>
    <n v="2.8828867100000002"/>
  </r>
  <r>
    <x v="79"/>
    <x v="4"/>
    <s v="MARIA MAGDALENA"/>
    <s v="SUCESION DE GIELIS ALBERTO AMBROSIO"/>
    <n v="220"/>
    <n v="-34.794040000000003"/>
    <n v="-63.208489999999998"/>
    <n v="240900"/>
    <n v="9636"/>
    <n v="52998000"/>
    <n v="5.3"/>
    <n v="25254.0875796"/>
    <n v="2.8828867100000002"/>
  </r>
  <r>
    <x v="79"/>
    <x v="4"/>
    <s v="S/N"/>
    <s v="BARRACO ROBERTO OSCAR"/>
    <n v="220"/>
    <n v="-34.688279999999999"/>
    <n v="-63.3185"/>
    <n v="240900"/>
    <n v="9636"/>
    <n v="52998000"/>
    <n v="5.3"/>
    <n v="25254.0875796"/>
    <n v="2.8828867100000002"/>
  </r>
  <r>
    <x v="47"/>
    <x v="4"/>
    <s v="LA ESPERA"/>
    <s v="PAIOLA WALTER DANIEL"/>
    <n v="220"/>
    <n v="-35.348579406699997"/>
    <n v="-61.563720703100003"/>
    <n v="240900"/>
    <n v="9636"/>
    <n v="52998000"/>
    <n v="5.3"/>
    <n v="25254.0875796"/>
    <n v="2.8828867100000002"/>
  </r>
  <r>
    <x v="32"/>
    <x v="4"/>
    <s v="LA CUCARACHA"/>
    <s v="AMONDARAIN S.A."/>
    <n v="220"/>
    <n v="-34.982750000000003"/>
    <n v="-57.695569999999996"/>
    <n v="240900"/>
    <n v="9636"/>
    <n v="52998000"/>
    <n v="5.3"/>
    <n v="25254.0875796"/>
    <n v="2.8828867100000002"/>
  </r>
  <r>
    <x v="55"/>
    <x v="4"/>
    <s v="INTILE"/>
    <s v="TORNATI MARCELO OMAR"/>
    <n v="220"/>
    <n v="-35.892029999999998"/>
    <n v="-61.853969999999997"/>
    <n v="240900"/>
    <n v="9636"/>
    <n v="52998000"/>
    <n v="5.3"/>
    <n v="25254.0875796"/>
    <n v="2.8828867100000002"/>
  </r>
  <r>
    <x v="69"/>
    <x v="4"/>
    <s v="LA PERDIDA"/>
    <s v="MARTINEZ ALBERTO LUJAN"/>
    <n v="220"/>
    <n v="-37.570267000000001"/>
    <n v="-62.635395000000003"/>
    <n v="240900"/>
    <n v="9636"/>
    <n v="52998000"/>
    <n v="5.3"/>
    <n v="25254.0875796"/>
    <n v="2.8828867100000002"/>
  </r>
  <r>
    <x v="50"/>
    <x v="4"/>
    <s v="LA CIGUE?A"/>
    <s v="ITURRIA MARTIN EUGENIO"/>
    <n v="219"/>
    <n v="-34.976520000000001"/>
    <n v="-58.198599999999999"/>
    <n v="239805"/>
    <n v="9592.2000000000007"/>
    <n v="52757100"/>
    <n v="5.28"/>
    <n v="25139.296272420001"/>
    <n v="2.8697826795000001"/>
  </r>
  <r>
    <x v="87"/>
    <x v="4"/>
    <s v="SAN ROBERTO"/>
    <s v="DIAZ ROBERTO MARCELINO"/>
    <n v="219"/>
    <n v="-36.788429999999998"/>
    <n v="-62.968200000000003"/>
    <n v="239805"/>
    <n v="9592.2000000000007"/>
    <n v="52757100"/>
    <n v="5.28"/>
    <n v="25139.296272420001"/>
    <n v="2.8697826795000001"/>
  </r>
  <r>
    <x v="23"/>
    <x v="4"/>
    <s v="EST. DON MARINO"/>
    <s v="DON MARINO S.H. DE REGALADO CHRISTIAN JAVIER Y REGALADO GAST"/>
    <n v="218"/>
    <n v="-37.289540000000002"/>
    <n v="-63.361350000000002"/>
    <n v="238710"/>
    <n v="9548.4"/>
    <n v="52516200"/>
    <n v="5.25"/>
    <n v="25024.504965239998"/>
    <n v="2.8566786489999996"/>
  </r>
  <r>
    <x v="106"/>
    <x v="4"/>
    <s v="DON EDUARDO"/>
    <s v="HERNAN PEREYRA Y MIRTA IRIS UGARTEMENDIA SOC.DE HECHO"/>
    <n v="218"/>
    <n v="-35.381749999999997"/>
    <n v="-58.243839999999999"/>
    <n v="238710"/>
    <n v="9548.4"/>
    <n v="52516200"/>
    <n v="5.25"/>
    <n v="25024.504965239998"/>
    <n v="2.8566786489999996"/>
  </r>
  <r>
    <x v="106"/>
    <x v="4"/>
    <s v="EL MILAGRO"/>
    <s v="SUCESION DE FERRARI RODOLFO MARTIN"/>
    <n v="218"/>
    <n v="-35.32206"/>
    <n v="-58.245800000000003"/>
    <n v="238710"/>
    <n v="9548.4"/>
    <n v="52516200"/>
    <n v="5.25"/>
    <n v="25024.504965239998"/>
    <n v="2.8566786489999996"/>
  </r>
  <r>
    <x v="57"/>
    <x v="4"/>
    <s v="AURE-MAR"/>
    <s v="FERNANDEZ ETCHEGARAY FRANCISCO JOSE"/>
    <n v="218"/>
    <n v="-36.783169999999998"/>
    <n v="-62.285220000000002"/>
    <n v="238710"/>
    <n v="9548.4"/>
    <n v="52516200"/>
    <n v="5.25"/>
    <n v="25024.504965239998"/>
    <n v="2.8566786489999996"/>
  </r>
  <r>
    <x v="47"/>
    <x v="4"/>
    <s v="S/N"/>
    <s v="FERNANDEZ WALTER SERGIO"/>
    <n v="217"/>
    <n v="-35.2164"/>
    <n v="-62.067799999999998"/>
    <n v="237615"/>
    <n v="9504.6"/>
    <n v="52275300"/>
    <n v="5.23"/>
    <n v="24909.713658059998"/>
    <n v="2.8435746184999999"/>
  </r>
  <r>
    <x v="32"/>
    <x v="4"/>
    <s v="DON URBANO"/>
    <s v="ETCHEVEST DARDO ROSA Y OTROS SOC DE HECHO"/>
    <n v="217"/>
    <n v="-35.215800000000002"/>
    <n v="-57.763359999999999"/>
    <n v="237615"/>
    <n v="9504.6"/>
    <n v="52275300"/>
    <n v="5.23"/>
    <n v="24909.713658059998"/>
    <n v="2.8435746184999999"/>
  </r>
  <r>
    <x v="8"/>
    <x v="4"/>
    <s v="LA IRENE"/>
    <s v="JACOBO HECTOR OSVALDO"/>
    <n v="217"/>
    <n v="-37.235880000000002"/>
    <n v="-59.045560000000002"/>
    <n v="237615"/>
    <n v="9504.6"/>
    <n v="52275300"/>
    <n v="5.23"/>
    <n v="24909.713658059998"/>
    <n v="2.8435746184999999"/>
  </r>
  <r>
    <x v="25"/>
    <x v="4"/>
    <s v="TAMBO INTA"/>
    <s v="INSTITUTO NACIONAL DE TECNOLOGIA AGROPECUARIA"/>
    <n v="216"/>
    <n v="-37.746090000000002"/>
    <n v="-58.271749999999997"/>
    <n v="236520"/>
    <n v="9460.7999999999993"/>
    <n v="52034400"/>
    <n v="5.2"/>
    <n v="24794.922350879999"/>
    <n v="2.8304705879999998"/>
  </r>
  <r>
    <x v="51"/>
    <x v="4"/>
    <s v="LA BLANCA"/>
    <s v="CARTIER MOULIN JORGE ANTONIO"/>
    <n v="216"/>
    <n v="-35.304470000000002"/>
    <n v="-58.328000000000003"/>
    <n v="236520"/>
    <n v="9460.7999999999993"/>
    <n v="52034400"/>
    <n v="5.2"/>
    <n v="24794.922350879999"/>
    <n v="2.8304705879999998"/>
  </r>
  <r>
    <x v="85"/>
    <x v="4"/>
    <s v="EL OMBU"/>
    <s v="BROHME ESTEBAN ALBERTO"/>
    <n v="216"/>
    <n v="-34.748620000000003"/>
    <n v="-61.885739999999998"/>
    <n v="236520"/>
    <n v="9460.7999999999993"/>
    <n v="52034400"/>
    <n v="5.2"/>
    <n v="24794.922350879999"/>
    <n v="2.8304705879999998"/>
  </r>
  <r>
    <x v="79"/>
    <x v="4"/>
    <s v="LA QUERENCIA"/>
    <s v="SERRANO DARIO CESAREO"/>
    <n v="216"/>
    <n v="-34.773960000000002"/>
    <n v="-63.153480000000002"/>
    <n v="236520"/>
    <n v="9460.7999999999993"/>
    <n v="52034400"/>
    <n v="5.2"/>
    <n v="24794.922350879999"/>
    <n v="2.8304705879999998"/>
  </r>
  <r>
    <x v="39"/>
    <x v="4"/>
    <s v="VILLA FIDELA"/>
    <s v="VILLA FIDELA S.R.L"/>
    <n v="216"/>
    <n v="-34.897359999999999"/>
    <n v="-59.283589999999997"/>
    <n v="236520"/>
    <n v="9460.7999999999993"/>
    <n v="52034400"/>
    <n v="5.2"/>
    <n v="24794.922350879999"/>
    <n v="2.8304705879999998"/>
  </r>
  <r>
    <x v="39"/>
    <x v="4"/>
    <s v="CAMPO COSOLI"/>
    <s v="COSSOLI ADOLFO LUIS"/>
    <n v="216"/>
    <n v="-35.045459999999999"/>
    <n v="-59.500729999999997"/>
    <n v="236520"/>
    <n v="9460.7999999999993"/>
    <n v="52034400"/>
    <n v="5.2"/>
    <n v="24794.922350879999"/>
    <n v="2.8304705879999998"/>
  </r>
  <r>
    <x v="28"/>
    <x v="4"/>
    <s v="EL RECREO"/>
    <s v="SUCESION DE CERDEIRA FERMIN Y CERDEIRA JORGE OMAR SOCIEDAD D"/>
    <n v="216"/>
    <n v="-35.345120000000001"/>
    <n v="-61.215339999999998"/>
    <n v="236520"/>
    <n v="9460.7999999999993"/>
    <n v="52034400"/>
    <n v="5.2"/>
    <n v="24794.922350879999"/>
    <n v="2.8304705879999998"/>
  </r>
  <r>
    <x v="83"/>
    <x v="4"/>
    <s v="LA BERTA"/>
    <s v="DOMSU S.A."/>
    <n v="215"/>
    <n v="-37.43535"/>
    <n v="-59.710619999999999"/>
    <n v="235425"/>
    <n v="9417"/>
    <n v="51793500"/>
    <n v="5.18"/>
    <n v="24680.131043699999"/>
    <n v="2.8173665574999998"/>
  </r>
  <r>
    <x v="52"/>
    <x v="4"/>
    <s v="LA ELVIRA"/>
    <s v="LOS SAUZALES S A"/>
    <n v="215"/>
    <n v="-34.588230000000003"/>
    <n v="-60.893360000000001"/>
    <n v="235425"/>
    <n v="9417"/>
    <n v="51793500"/>
    <n v="5.18"/>
    <n v="24680.131043699999"/>
    <n v="2.8173665574999998"/>
  </r>
  <r>
    <x v="32"/>
    <x v="4"/>
    <s v="EL TALA CHICO"/>
    <s v="LOS PAISANOS S.A."/>
    <n v="215"/>
    <n v="-35.065890000000003"/>
    <n v="-57.664430000000003"/>
    <n v="235425"/>
    <n v="9417"/>
    <n v="51793500"/>
    <n v="5.18"/>
    <n v="24680.131043699999"/>
    <n v="2.8173665574999998"/>
  </r>
  <r>
    <x v="8"/>
    <x v="4"/>
    <s v="EL RECTANGULO"/>
    <s v="MANUEL AGUIRRE, AGUSTIN AGUIRRE Y FRANCISCO AGUIRRE S.H."/>
    <n v="215"/>
    <n v="-37.221789999999999"/>
    <n v="-59.045810000000003"/>
    <n v="235425"/>
    <n v="9417"/>
    <n v="51793500"/>
    <n v="5.18"/>
    <n v="24680.131043699999"/>
    <n v="2.8173665574999998"/>
  </r>
  <r>
    <x v="72"/>
    <x v="4"/>
    <s v="SIN NOMBRE"/>
    <s v="MATEOS GROSSO EMANUEL"/>
    <n v="214"/>
    <n v="-35.348399999999998"/>
    <n v="-62.23977"/>
    <n v="234330"/>
    <n v="9373.2000000000007"/>
    <n v="51552600"/>
    <n v="5.16"/>
    <n v="24565.33973652"/>
    <n v="2.8042625270000001"/>
  </r>
  <r>
    <x v="47"/>
    <x v="4"/>
    <s v="LA ARMINDA"/>
    <s v="CUADRO ALICIA MABEL"/>
    <n v="214"/>
    <n v="-34.651200000000003"/>
    <n v="-61.48997"/>
    <n v="234330"/>
    <n v="9373.2000000000007"/>
    <n v="51552600"/>
    <n v="5.16"/>
    <n v="24565.33973652"/>
    <n v="2.8042625270000001"/>
  </r>
  <r>
    <x v="94"/>
    <x v="4"/>
    <s v="AMIQUE"/>
    <s v="SILVEYRA MARCELO MANUEL"/>
    <n v="214"/>
    <n v="-36.969929999999998"/>
    <n v="-59.057479999999998"/>
    <n v="234330"/>
    <n v="9373.2000000000007"/>
    <n v="51552600"/>
    <n v="5.16"/>
    <n v="24565.33973652"/>
    <n v="2.8042625270000001"/>
  </r>
  <r>
    <x v="80"/>
    <x v="4"/>
    <s v="SAN MIGUEL"/>
    <s v="ENRIQUE PERIZ Y SUSANA PERIZ SOCIEDAD DE HECHO"/>
    <n v="213"/>
    <n v="-34.819740000000003"/>
    <n v="-62.411070000000002"/>
    <n v="233235"/>
    <n v="9329.4"/>
    <n v="51311700"/>
    <n v="5.13"/>
    <n v="24450.54842934"/>
    <n v="2.7911584965"/>
  </r>
  <r>
    <x v="79"/>
    <x v="4"/>
    <s v="LOS TOCAYOS S.A."/>
    <s v="MIGUEL ANGEL RONCATTI Y MONTI SOC DE HECHO"/>
    <n v="213"/>
    <n v="-34.38796"/>
    <n v="-62.404060000000001"/>
    <n v="233235"/>
    <n v="9329.4"/>
    <n v="51311700"/>
    <n v="5.13"/>
    <n v="24450.54842934"/>
    <n v="2.7911584965"/>
  </r>
  <r>
    <x v="3"/>
    <x v="4"/>
    <s v="DON MANUEL"/>
    <s v="IGLESIAS MARIA CLAUDIA"/>
    <n v="212"/>
    <n v="-36.113840000000003"/>
    <n v="-61.14284"/>
    <n v="232140"/>
    <n v="9285.6"/>
    <n v="51070800"/>
    <n v="5.1100000000000003"/>
    <n v="24335.757122160001"/>
    <n v="2.7780544659999999"/>
  </r>
  <r>
    <x v="106"/>
    <x v="4"/>
    <s v="EL ABASCAY"/>
    <s v="EL ABASCAY DE LOPEZ SECO S.A."/>
    <n v="212"/>
    <n v="-35.192430000000002"/>
    <n v="-58.094099999999997"/>
    <n v="232140"/>
    <n v="9285.6"/>
    <n v="51070800"/>
    <n v="5.1100000000000003"/>
    <n v="24335.757122160001"/>
    <n v="2.7780544659999999"/>
  </r>
  <r>
    <x v="57"/>
    <x v="4"/>
    <s v="SIN DENOMINACION"/>
    <s v="ARGA?IN ALBERTO"/>
    <n v="212"/>
    <n v="-36.753327012200003"/>
    <n v="-62.508945465099998"/>
    <n v="232140"/>
    <n v="9285.6"/>
    <n v="51070800"/>
    <n v="5.1100000000000003"/>
    <n v="24335.757122160001"/>
    <n v="2.7780544659999999"/>
  </r>
  <r>
    <x v="9"/>
    <x v="4"/>
    <s v="EL ROSARIO"/>
    <s v="BEHRENDS ENRIQUE CARLOS"/>
    <n v="212"/>
    <n v="-35.104509999999998"/>
    <n v="-59.120570000000001"/>
    <n v="232140"/>
    <n v="9285.6"/>
    <n v="51070800"/>
    <n v="5.1100000000000003"/>
    <n v="24335.757122160001"/>
    <n v="2.7780544659999999"/>
  </r>
  <r>
    <x v="38"/>
    <x v="4"/>
    <s v="LA MARTA"/>
    <s v="MOIONI OSVALDO JORGE"/>
    <n v="212"/>
    <n v="-34.805999999999997"/>
    <n v="-58.95"/>
    <n v="232140"/>
    <n v="9285.6"/>
    <n v="51070800"/>
    <n v="5.1100000000000003"/>
    <n v="24335.757122160001"/>
    <n v="2.7780544659999999"/>
  </r>
  <r>
    <x v="40"/>
    <x v="4"/>
    <s v="&quot;EL ULTIMO GAUCHO&quot;"/>
    <s v="SAVY JAVIER SEBASTIAN"/>
    <n v="212"/>
    <n v="-35.929645999999998"/>
    <n v="-62.677985999999997"/>
    <n v="232140"/>
    <n v="9285.6"/>
    <n v="51070800"/>
    <n v="5.1100000000000003"/>
    <n v="24335.757122160001"/>
    <n v="2.7780544659999999"/>
  </r>
  <r>
    <x v="3"/>
    <x v="4"/>
    <s v="SAN HIJINIO"/>
    <s v="FUSTER HECTOR RAUL"/>
    <n v="211"/>
    <n v="-36.362960000000001"/>
    <n v="-61.234929999999999"/>
    <n v="231045"/>
    <n v="9241.7999999999993"/>
    <n v="50829900"/>
    <n v="5.08"/>
    <n v="24220.965814979998"/>
    <n v="2.7649504354999999"/>
  </r>
  <r>
    <x v="50"/>
    <x v="4"/>
    <s v="CABA?A Y TAMBO EDEN"/>
    <s v="MULDER HNOS. SOCIEDAD DE HECHO"/>
    <n v="211"/>
    <n v="-35.319784927800001"/>
    <n v="-58.038177096200002"/>
    <n v="231045"/>
    <n v="9241.7999999999993"/>
    <n v="50829900"/>
    <n v="5.08"/>
    <n v="24220.965814979998"/>
    <n v="2.7649504354999999"/>
  </r>
  <r>
    <x v="39"/>
    <x v="4"/>
    <s v="SOFIA"/>
    <s v="MARIANI RUBEN JOSE"/>
    <n v="211"/>
    <n v="-34.94894"/>
    <n v="-59.227159999999998"/>
    <n v="231045"/>
    <n v="9241.7999999999993"/>
    <n v="50829900"/>
    <n v="5.08"/>
    <n v="24220.965814979998"/>
    <n v="2.7649504354999999"/>
  </r>
  <r>
    <x v="30"/>
    <x v="4"/>
    <s v="DESDE EL LAUREL"/>
    <s v="DESDE EL LAUREL DE APUPA SA"/>
    <n v="210"/>
    <n v="-35.149030000000003"/>
    <n v="-60.40202"/>
    <n v="229950"/>
    <n v="9198"/>
    <n v="50589000"/>
    <n v="5.0599999999999996"/>
    <n v="24106.174507800002"/>
    <n v="2.7518464050000002"/>
  </r>
  <r>
    <x v="13"/>
    <x v="4"/>
    <s v="SAN JULIAN"/>
    <s v="L?CTEOS HORTIG?ELA S.R.L."/>
    <n v="210"/>
    <n v="-34.7789"/>
    <n v="-59.053800000000003"/>
    <n v="229950"/>
    <n v="9198"/>
    <n v="50589000"/>
    <n v="5.0599999999999996"/>
    <n v="24106.174507800002"/>
    <n v="2.7518464050000002"/>
  </r>
  <r>
    <x v="79"/>
    <x v="4"/>
    <s v="EL RECUERDO"/>
    <s v="GARCIA HEBE MARGARITA"/>
    <n v="210"/>
    <n v="-34.878570000000003"/>
    <n v="-63.287390000000002"/>
    <n v="229950"/>
    <n v="9198"/>
    <n v="50589000"/>
    <n v="5.0599999999999996"/>
    <n v="24106.174507800002"/>
    <n v="2.7518464050000002"/>
  </r>
  <r>
    <x v="38"/>
    <x v="4"/>
    <s v="SAN GUILLERMO"/>
    <s v="MOIONI OSVALDO JORGE"/>
    <n v="210"/>
    <n v="-34.756"/>
    <n v="-58.893329999999999"/>
    <n v="229950"/>
    <n v="9198"/>
    <n v="50589000"/>
    <n v="5.0599999999999996"/>
    <n v="24106.174507800002"/>
    <n v="2.7518464050000002"/>
  </r>
  <r>
    <x v="39"/>
    <x v="4"/>
    <s v="LAS NENAS"/>
    <s v="FAMADE S A"/>
    <n v="210"/>
    <n v="-35.090170000000001"/>
    <n v="-59.389600000000002"/>
    <n v="229950"/>
    <n v="9198"/>
    <n v="50589000"/>
    <n v="5.0599999999999996"/>
    <n v="24106.174507800002"/>
    <n v="2.7518464050000002"/>
  </r>
  <r>
    <x v="8"/>
    <x v="4"/>
    <s v="ESC.AGROT."/>
    <s v="ASOCIACION COOPERADORA DE LA ESCUELA DE PRODUCCION E INDUSTR"/>
    <n v="210"/>
    <n v="-37.3521"/>
    <n v="-59.202539999999999"/>
    <n v="229950"/>
    <n v="9198"/>
    <n v="50589000"/>
    <n v="5.0599999999999996"/>
    <n v="24106.174507800002"/>
    <n v="2.7518464050000002"/>
  </r>
  <r>
    <x v="74"/>
    <x v="4"/>
    <s v="LAS INAS"/>
    <s v="PETON OSCAR ANDRES"/>
    <n v="209"/>
    <n v="-37.941420000000001"/>
    <n v="-61.494039999999998"/>
    <n v="228855"/>
    <n v="9154.2000000000007"/>
    <n v="50348100"/>
    <n v="5.03"/>
    <n v="23991.383200619999"/>
    <n v="2.7387423744999997"/>
  </r>
  <r>
    <x v="51"/>
    <x v="4"/>
    <s v="SAN PEDRO"/>
    <s v="AGRO DON LOLO S.A"/>
    <n v="209"/>
    <n v="-35.571040000000004"/>
    <n v="-58.27346"/>
    <n v="228855"/>
    <n v="9154.2000000000007"/>
    <n v="50348100"/>
    <n v="5.03"/>
    <n v="23991.383200619999"/>
    <n v="2.7387423744999997"/>
  </r>
  <r>
    <x v="85"/>
    <x v="4"/>
    <s v="DON CRISPIN"/>
    <s v="GUIDO C CARATTI E HIJOS S R L"/>
    <n v="209"/>
    <n v="-34.827270507800002"/>
    <n v="-62.082389831500002"/>
    <n v="228855"/>
    <n v="9154.2000000000007"/>
    <n v="50348100"/>
    <n v="5.03"/>
    <n v="23991.383200619999"/>
    <n v="2.7387423744999997"/>
  </r>
  <r>
    <x v="79"/>
    <x v="4"/>
    <s v="EL ABUELO"/>
    <s v="ROGORA MARTIN ANGEL"/>
    <n v="209"/>
    <n v="-34.704500000000003"/>
    <n v="-63.256889999999999"/>
    <n v="228855"/>
    <n v="9154.2000000000007"/>
    <n v="50348100"/>
    <n v="5.03"/>
    <n v="23991.383200619999"/>
    <n v="2.7387423744999997"/>
  </r>
  <r>
    <x v="78"/>
    <x v="4"/>
    <s v="LAS QUINIENTAS"/>
    <s v="MURRAY MIGUEL AMADOR"/>
    <n v="209"/>
    <n v="-34.8274993896"/>
    <n v="-59.614440918"/>
    <n v="228855"/>
    <n v="9154.2000000000007"/>
    <n v="50348100"/>
    <n v="5.03"/>
    <n v="23991.383200619999"/>
    <n v="2.7387423744999997"/>
  </r>
  <r>
    <x v="47"/>
    <x v="4"/>
    <s v="EL REFUGIO"/>
    <s v="GOMEZ ANDRES MARCOS"/>
    <n v="208"/>
    <n v="-34.823970000000003"/>
    <n v="-61.682749999999999"/>
    <n v="227760"/>
    <n v="9110.4"/>
    <n v="50107200"/>
    <n v="5.01"/>
    <n v="23876.59189344"/>
    <n v="2.725638344"/>
  </r>
  <r>
    <x v="39"/>
    <x v="4"/>
    <s v="EL TAMBO"/>
    <s v="BRUNO CARLOS NOEL"/>
    <n v="208"/>
    <n v="-34.976669999999999"/>
    <n v="-59.320320000000002"/>
    <n v="227760"/>
    <n v="9110.4"/>
    <n v="50107200"/>
    <n v="5.01"/>
    <n v="23876.59189344"/>
    <n v="2.725638344"/>
  </r>
  <r>
    <x v="39"/>
    <x v="4"/>
    <s v="LOS SAUCES"/>
    <s v="MARTIN MARA ESTHER"/>
    <n v="208"/>
    <n v="-35.070270000000001"/>
    <n v="-59.363120000000002"/>
    <n v="227760"/>
    <n v="9110.4"/>
    <n v="50107200"/>
    <n v="5.01"/>
    <n v="23876.59189344"/>
    <n v="2.725638344"/>
  </r>
  <r>
    <x v="39"/>
    <x v="4"/>
    <s v="SAN RAMON"/>
    <s v="MURACA JORGE OSCAR"/>
    <n v="208"/>
    <n v="-35.075920000000004"/>
    <n v="-59.357460000000003"/>
    <n v="227760"/>
    <n v="9110.4"/>
    <n v="50107200"/>
    <n v="5.01"/>
    <n v="23876.59189344"/>
    <n v="2.725638344"/>
  </r>
  <r>
    <x v="72"/>
    <x v="4"/>
    <s v="SIN DENOMINACION"/>
    <s v="SUCESION DE BICAIN PEDRO"/>
    <n v="207"/>
    <n v="-35.361190795900001"/>
    <n v="-62.257759094199997"/>
    <n v="226665"/>
    <n v="9066.6"/>
    <n v="49866300"/>
    <n v="4.99"/>
    <n v="23761.80058626"/>
    <n v="2.7125343135"/>
  </r>
  <r>
    <x v="72"/>
    <x v="4"/>
    <s v="&quot;ESTRELLA II&quot;"/>
    <s v="DO?A MALVI"/>
    <n v="207"/>
    <n v="-35.16619"/>
    <n v="-62.761980000000001"/>
    <n v="226665"/>
    <n v="9066.6"/>
    <n v="49866300"/>
    <n v="4.99"/>
    <n v="23761.80058626"/>
    <n v="2.7125343135"/>
  </r>
  <r>
    <x v="4"/>
    <x v="4"/>
    <s v="SN"/>
    <s v="CUENTA ESPECIAL LEY 11046 TRABAJOS PENITENCIARIOS ESPECIALES"/>
    <n v="207"/>
    <n v="-36.014319999999998"/>
    <n v="-60.23216"/>
    <n v="226665"/>
    <n v="9066.6"/>
    <n v="49866300"/>
    <n v="4.99"/>
    <n v="23761.80058626"/>
    <n v="2.7125343135"/>
  </r>
  <r>
    <x v="21"/>
    <x v="4"/>
    <s v="TAMBO"/>
    <s v="MARTINO RICARDO JOSE"/>
    <n v="207"/>
    <n v="-34.473059999999997"/>
    <n v="-61.495559999999998"/>
    <n v="226665"/>
    <n v="9066.6"/>
    <n v="49866300"/>
    <n v="4.99"/>
    <n v="23761.80058626"/>
    <n v="2.7125343135"/>
  </r>
  <r>
    <x v="53"/>
    <x v="4"/>
    <s v="LA VICTORIA"/>
    <s v="DELORENZO ADRIANA BEATRIZ"/>
    <n v="207"/>
    <n v="-34.491950000000003"/>
    <n v="-59.22043"/>
    <n v="226665"/>
    <n v="9066.6"/>
    <n v="49866300"/>
    <n v="4.99"/>
    <n v="23761.80058626"/>
    <n v="2.7125343135"/>
  </r>
  <r>
    <x v="87"/>
    <x v="4"/>
    <s v="EL 22"/>
    <s v="MITRE JULIO CESAR"/>
    <n v="207"/>
    <n v="-36.565260000000002"/>
    <n v="-63.073239999999998"/>
    <n v="226665"/>
    <n v="9066.6"/>
    <n v="49866300"/>
    <n v="4.99"/>
    <n v="23761.80058626"/>
    <n v="2.7125343135"/>
  </r>
  <r>
    <x v="80"/>
    <x v="4"/>
    <s v="SAN ESTEBAN"/>
    <s v="JORGE A LAFUENTE Y CIA DE JORGE ALBERTO LAFUENTE RODOLFO JUA"/>
    <n v="206"/>
    <n v="-34.728949999999998"/>
    <n v="-62.498600000000003"/>
    <n v="225570"/>
    <n v="9022.7999999999993"/>
    <n v="49625400"/>
    <n v="4.96"/>
    <n v="23647.009279080001"/>
    <n v="2.6994302830000003"/>
  </r>
  <r>
    <x v="3"/>
    <x v="4"/>
    <s v="SAN CARLOS"/>
    <s v="ORDINAS MARCELO FABIAN"/>
    <n v="206"/>
    <n v="-36.176679999999998"/>
    <n v="-60.987853999999999"/>
    <n v="225570"/>
    <n v="9022.7999999999993"/>
    <n v="49625400"/>
    <n v="4.96"/>
    <n v="23647.009279080001"/>
    <n v="2.6994302830000003"/>
  </r>
  <r>
    <x v="72"/>
    <x v="4"/>
    <s v="LA LOLITA"/>
    <s v="PRIETO ISABEL"/>
    <n v="206"/>
    <n v="-35.32967"/>
    <n v="-62.691549999999999"/>
    <n v="225570"/>
    <n v="9022.7999999999993"/>
    <n v="49625400"/>
    <n v="4.96"/>
    <n v="23647.009279080001"/>
    <n v="2.6994302830000003"/>
  </r>
  <r>
    <x v="63"/>
    <x v="4"/>
    <s v="SAN JUAN"/>
    <s v="LLADO JUAN RAMON"/>
    <n v="206"/>
    <n v="-34.826219999999999"/>
    <n v="-60.140639999999998"/>
    <n v="225570"/>
    <n v="9022.7999999999993"/>
    <n v="49625400"/>
    <n v="4.96"/>
    <n v="23647.009279080001"/>
    <n v="2.6994302830000003"/>
  </r>
  <r>
    <x v="51"/>
    <x v="4"/>
    <s v="RANCHO ALEGRE"/>
    <s v="AGROPECUARIA DON EULOGIO SOCIEDAD ANONIMA"/>
    <n v="206"/>
    <n v="-35.462528228799997"/>
    <n v="-58.283691406300001"/>
    <n v="225570"/>
    <n v="9022.7999999999993"/>
    <n v="49625400"/>
    <n v="4.96"/>
    <n v="23647.009279080001"/>
    <n v="2.6994302830000003"/>
  </r>
  <r>
    <x v="9"/>
    <x v="4"/>
    <s v="LA GUAJIRA"/>
    <s v="OROZCO DAZA RICARDO"/>
    <n v="206"/>
    <n v="-35.10427"/>
    <n v="-59.126049999999999"/>
    <n v="225570"/>
    <n v="9022.7999999999993"/>
    <n v="49625400"/>
    <n v="4.96"/>
    <n v="23647.009279080001"/>
    <n v="2.6994302830000003"/>
  </r>
  <r>
    <x v="39"/>
    <x v="4"/>
    <s v="SAN CATALDO"/>
    <s v="BRUNO CARLOS NOEL"/>
    <n v="206"/>
    <n v="-34.87914"/>
    <n v="-59.271680000000003"/>
    <n v="225570"/>
    <n v="9022.7999999999993"/>
    <n v="49625400"/>
    <n v="4.96"/>
    <n v="23647.009279080001"/>
    <n v="2.6994302830000003"/>
  </r>
  <r>
    <x v="58"/>
    <x v="4"/>
    <s v="LA RAQUEL"/>
    <s v="AGRO SALADO S R L"/>
    <n v="205"/>
    <n v="-35.967489999999998"/>
    <n v="-57.844079999999998"/>
    <n v="224475"/>
    <n v="8979"/>
    <n v="49384500"/>
    <n v="4.9400000000000004"/>
    <n v="23532.217971899998"/>
    <n v="2.6863262524999998"/>
  </r>
  <r>
    <x v="68"/>
    <x v="4"/>
    <s v="EL HILO"/>
    <s v="EL FUROR S.R.L."/>
    <n v="205"/>
    <n v="-37.58278"/>
    <n v="-61.880899999999997"/>
    <n v="224475"/>
    <n v="8979"/>
    <n v="49384500"/>
    <n v="4.9400000000000004"/>
    <n v="23532.217971899998"/>
    <n v="2.6863262524999998"/>
  </r>
  <r>
    <x v="51"/>
    <x v="4"/>
    <s v="SIN NOMBRE"/>
    <s v="BRENNA LUIS TELEMACO"/>
    <n v="205"/>
    <n v="-35.423160000000003"/>
    <n v="-58.54345"/>
    <n v="224475"/>
    <n v="8979"/>
    <n v="49384500"/>
    <n v="4.9400000000000004"/>
    <n v="23532.217971899998"/>
    <n v="2.6863262524999998"/>
  </r>
  <r>
    <x v="49"/>
    <x v="4"/>
    <s v="EL CHAJUA"/>
    <s v="MURILLO JUANA"/>
    <n v="205"/>
    <n v="-35.294499999999999"/>
    <n v="-58.789900000000003"/>
    <n v="224475"/>
    <n v="8979"/>
    <n v="49384500"/>
    <n v="4.9400000000000004"/>
    <n v="23532.217971899998"/>
    <n v="2.6863262524999998"/>
  </r>
  <r>
    <x v="17"/>
    <x v="4"/>
    <s v="EL CENCERRO"/>
    <s v="DOMINGO HEGUY E HIJOS SECPA"/>
    <n v="205"/>
    <n v="-34.087069999999997"/>
    <n v="-60.213833000000001"/>
    <n v="224475"/>
    <n v="8979"/>
    <n v="49384500"/>
    <n v="4.9400000000000004"/>
    <n v="23532.217971899998"/>
    <n v="2.6863262524999998"/>
  </r>
  <r>
    <x v="63"/>
    <x v="4"/>
    <s v="SANTA ROSA."/>
    <s v="PASCUA LETICIA"/>
    <n v="204"/>
    <n v="-35.086350000000003"/>
    <n v="-59.955329999999996"/>
    <n v="223380"/>
    <n v="8935.2000000000007"/>
    <n v="49143600"/>
    <n v="4.91"/>
    <n v="23417.426664720002"/>
    <n v="2.6732222220000001"/>
  </r>
  <r>
    <x v="79"/>
    <x v="4"/>
    <s v="SANTA ELENA"/>
    <s v="SOLA MIGUEL J SOLA MIGUEL A Y SOLA JOSE L"/>
    <n v="204"/>
    <n v="-34.652059999999999"/>
    <n v="-63.114319999999999"/>
    <n v="223380"/>
    <n v="8935.2000000000007"/>
    <n v="49143600"/>
    <n v="4.91"/>
    <n v="23417.426664720002"/>
    <n v="2.6732222220000001"/>
  </r>
  <r>
    <x v="21"/>
    <x v="4"/>
    <s v="BAGUAL"/>
    <s v="KALNAFLOR S A"/>
    <n v="204"/>
    <n v="-34.471679999999999"/>
    <n v="-61.460120000000003"/>
    <n v="223380"/>
    <n v="8935.2000000000007"/>
    <n v="49143600"/>
    <n v="4.91"/>
    <n v="23417.426664720002"/>
    <n v="2.6732222220000001"/>
  </r>
  <r>
    <x v="39"/>
    <x v="4"/>
    <s v="LA ALBERTINA"/>
    <s v="ORTIZ BASUALDO JOSEFINA"/>
    <n v="204"/>
    <n v="-34.94576"/>
    <n v="-59.121119999999998"/>
    <n v="223380"/>
    <n v="8935.2000000000007"/>
    <n v="49143600"/>
    <n v="4.91"/>
    <n v="23417.426664720002"/>
    <n v="2.6732222220000001"/>
  </r>
  <r>
    <x v="41"/>
    <x v="4"/>
    <s v="SANTA ANA"/>
    <s v="MARTINEZ JORGE ANTONIO"/>
    <n v="204"/>
    <n v="-36.253590000000003"/>
    <n v="-63.029389999999999"/>
    <n v="223380"/>
    <n v="8935.2000000000007"/>
    <n v="49143600"/>
    <n v="4.91"/>
    <n v="23417.426664720002"/>
    <n v="2.6732222220000001"/>
  </r>
  <r>
    <x v="6"/>
    <x v="4"/>
    <s v="EL 225"/>
    <s v="ITURRIAGA LUIS ALBERTO"/>
    <n v="204"/>
    <n v="-35.450189999999999"/>
    <n v="-57.731319999999997"/>
    <n v="223380"/>
    <n v="8935.2000000000007"/>
    <n v="49143600"/>
    <n v="4.91"/>
    <n v="23417.426664720002"/>
    <n v="2.6732222220000001"/>
  </r>
  <r>
    <x v="40"/>
    <x v="4"/>
    <s v="LA LUISA"/>
    <s v="MOLINA JUAN CARLOS"/>
    <n v="204"/>
    <n v="-36.31897"/>
    <n v="-62.754510000000003"/>
    <n v="223380"/>
    <n v="8935.2000000000007"/>
    <n v="49143600"/>
    <n v="4.91"/>
    <n v="23417.426664720002"/>
    <n v="2.6732222220000001"/>
  </r>
  <r>
    <x v="24"/>
    <x v="4"/>
    <s v="LA TRINIDAD"/>
    <s v="LA TRINIDAD SRL"/>
    <n v="203"/>
    <n v="-34.753749999999997"/>
    <n v="-60.241100000000003"/>
    <n v="222285"/>
    <n v="8891.4"/>
    <n v="48902700"/>
    <n v="4.8899999999999997"/>
    <n v="23302.635357539999"/>
    <n v="2.6601181915000001"/>
  </r>
  <r>
    <x v="24"/>
    <x v="4"/>
    <s v="LA ANTONIA"/>
    <s v="COSTA DANIEL WALTER"/>
    <n v="203"/>
    <n v="-34.779940000000003"/>
    <n v="-60.27984"/>
    <n v="222285"/>
    <n v="8891.4"/>
    <n v="48902700"/>
    <n v="4.8899999999999997"/>
    <n v="23302.635357539999"/>
    <n v="2.6601181915000001"/>
  </r>
  <r>
    <x v="74"/>
    <x v="4"/>
    <s v="SAN CEFERINO"/>
    <s v="MARTIN JOSE ZACARIAS"/>
    <n v="203"/>
    <n v="-37.988939999999999"/>
    <n v="-61.418489999999998"/>
    <n v="222285"/>
    <n v="8891.4"/>
    <n v="48902700"/>
    <n v="4.8899999999999997"/>
    <n v="23302.635357539999"/>
    <n v="2.6601181915000001"/>
  </r>
  <r>
    <x v="68"/>
    <x v="4"/>
    <s v="LA DESEADA"/>
    <s v="FERNANDEZ ALBERTO DANIEL"/>
    <n v="203"/>
    <n v="-37.456420000000001"/>
    <n v="-61.953220000000002"/>
    <n v="222285"/>
    <n v="8891.4"/>
    <n v="48902700"/>
    <n v="4.8899999999999997"/>
    <n v="23302.635357539999"/>
    <n v="2.6601181915000001"/>
  </r>
  <r>
    <x v="85"/>
    <x v="4"/>
    <s v="LA LUSITANA"/>
    <s v="ROMERO RAMON RAFAEL"/>
    <n v="203"/>
    <n v="-34.567214999999997"/>
    <n v="-61.941375999999998"/>
    <n v="222285"/>
    <n v="8891.4"/>
    <n v="48902700"/>
    <n v="4.8899999999999997"/>
    <n v="23302.635357539999"/>
    <n v="2.6601181915000001"/>
  </r>
  <r>
    <x v="21"/>
    <x v="4"/>
    <s v="TAMBO"/>
    <s v="ZABALO DIEGO ANDRES Y ZABALO MARTIN ADOLFO S.H"/>
    <n v="203"/>
    <n v="-34.490389999999998"/>
    <n v="-61.439279999999997"/>
    <n v="222285"/>
    <n v="8891.4"/>
    <n v="48902700"/>
    <n v="4.8899999999999997"/>
    <n v="23302.635357539999"/>
    <n v="2.6601181915000001"/>
  </r>
  <r>
    <x v="39"/>
    <x v="4"/>
    <s v="LOS NIETOS"/>
    <s v="SUCESION DE TUESO JUAN CARLOS"/>
    <n v="203"/>
    <n v="-34.931109999999997"/>
    <n v="-59.253610000000002"/>
    <n v="222285"/>
    <n v="8891.4"/>
    <n v="48902700"/>
    <n v="4.8899999999999997"/>
    <n v="23302.635357539999"/>
    <n v="2.6601181915000001"/>
  </r>
  <r>
    <x v="28"/>
    <x v="4"/>
    <s v="LA BLANQUEADA"/>
    <s v="GIANOTTI MARIA CRISTINA"/>
    <n v="203"/>
    <n v="-35.479579999999999"/>
    <n v="-60.951680000000003"/>
    <n v="222285"/>
    <n v="8891.4"/>
    <n v="48902700"/>
    <n v="4.8899999999999997"/>
    <n v="23302.635357539999"/>
    <n v="2.6601181915000001"/>
  </r>
  <r>
    <x v="55"/>
    <x v="4"/>
    <s v="S.N."/>
    <s v="BASILOTTA CARMELO ABEL"/>
    <n v="203"/>
    <n v="-35.869900000000001"/>
    <n v="-61.925350000000002"/>
    <n v="222285"/>
    <n v="8891.4"/>
    <n v="48902700"/>
    <n v="4.8899999999999997"/>
    <n v="23302.635357539999"/>
    <n v="2.6601181915000001"/>
  </r>
  <r>
    <x v="36"/>
    <x v="4"/>
    <s v="S/N"/>
    <s v="DECIANCIO RUBEN ORLANDO"/>
    <n v="203"/>
    <n v="-35.138469999999998"/>
    <n v="-58.4572"/>
    <n v="222285"/>
    <n v="8891.4"/>
    <n v="48902700"/>
    <n v="4.8899999999999997"/>
    <n v="23302.635357539999"/>
    <n v="2.6601181915000001"/>
  </r>
  <r>
    <x v="103"/>
    <x v="4"/>
    <s v="LA GINA"/>
    <s v="PORTUGAL JOSE LUIS"/>
    <n v="202"/>
    <n v="-35.502299999999998"/>
    <n v="-62.961300000000001"/>
    <n v="221190"/>
    <n v="8847.6"/>
    <n v="48661800"/>
    <n v="4.87"/>
    <n v="23187.84405036"/>
    <n v="2.647014161"/>
  </r>
  <r>
    <x v="24"/>
    <x v="4"/>
    <s v="EL NEGRO"/>
    <s v="LEMME JULIO CESAR"/>
    <n v="201"/>
    <n v="-34.647210000000001"/>
    <n v="-60.019660000000002"/>
    <n v="220095"/>
    <n v="8803.7999999999993"/>
    <n v="48420900"/>
    <n v="4.84"/>
    <n v="23073.05274318"/>
    <n v="2.6339101304999999"/>
  </r>
  <r>
    <x v="57"/>
    <x v="4"/>
    <s v="RESISTIRE"/>
    <s v="OCHOA JUAN CARLOS"/>
    <n v="201"/>
    <n v="-36.989199999999997"/>
    <n v="-62.375140000000002"/>
    <n v="220095"/>
    <n v="8803.7999999999993"/>
    <n v="48420900"/>
    <n v="4.84"/>
    <n v="23073.05274318"/>
    <n v="2.6339101304999999"/>
  </r>
  <r>
    <x v="47"/>
    <x v="4"/>
    <s v="EL MORO"/>
    <s v="PAOLUCCI ANA MARIA"/>
    <n v="201"/>
    <n v="-35.060879999999997"/>
    <n v="-61.461860000000001"/>
    <n v="220095"/>
    <n v="8803.7999999999993"/>
    <n v="48420900"/>
    <n v="4.84"/>
    <n v="23073.05274318"/>
    <n v="2.6339101304999999"/>
  </r>
  <r>
    <x v="32"/>
    <x v="4"/>
    <s v="AUSONIA"/>
    <s v="D'ALESSANDRO MAGRINI CARLOS ALEJANDRO"/>
    <n v="201"/>
    <n v="-35.049720000000001"/>
    <n v="-57.640940000000001"/>
    <n v="220095"/>
    <n v="8803.7999999999993"/>
    <n v="48420900"/>
    <n v="4.84"/>
    <n v="23073.05274318"/>
    <n v="2.6339101304999999"/>
  </r>
  <r>
    <x v="72"/>
    <x v="4"/>
    <s v="&quot;EL RECUERDO&quot;"/>
    <s v="SERVI Y RUSSO"/>
    <n v="200"/>
    <n v="-35.381450000000001"/>
    <n v="-62.386960000000002"/>
    <n v="219000"/>
    <n v="8760"/>
    <n v="48180000"/>
    <n v="4.82"/>
    <n v="22958.261436000001"/>
    <n v="2.6208061000000002"/>
  </r>
  <r>
    <x v="106"/>
    <x v="4"/>
    <s v="LA ESPERANZA."/>
    <s v="FERNANDEZ ARIEL HERNAN"/>
    <n v="200"/>
    <n v="-35.191024780299998"/>
    <n v="-58.365871429400002"/>
    <n v="219000"/>
    <n v="8760"/>
    <n v="48180000"/>
    <n v="4.82"/>
    <n v="22958.261436000001"/>
    <n v="2.6208061000000002"/>
  </r>
  <r>
    <x v="51"/>
    <x v="4"/>
    <s v="EL GRAN CHAPARRAL"/>
    <s v="SIETE LUNAS S.R.L."/>
    <n v="200"/>
    <n v="-35.66778"/>
    <n v="-58.447710000000001"/>
    <n v="219000"/>
    <n v="8760"/>
    <n v="48180000"/>
    <n v="4.82"/>
    <n v="22958.261436000001"/>
    <n v="2.6208061000000002"/>
  </r>
  <r>
    <x v="53"/>
    <x v="4"/>
    <s v="UNLU"/>
    <s v="UNIVERSIDAD NACIONAL DE LUJAN"/>
    <n v="200"/>
    <n v="-34.585999999999999"/>
    <n v="-59.07978"/>
    <n v="219000"/>
    <n v="8760"/>
    <n v="48180000"/>
    <n v="4.82"/>
    <n v="22958.261436000001"/>
    <n v="2.6208061000000002"/>
  </r>
  <r>
    <x v="55"/>
    <x v="4"/>
    <s v="DON ALBERTO"/>
    <s v="PEREYRA JOSEFINA LILIA"/>
    <n v="200"/>
    <n v="-35.894869999999997"/>
    <n v="-61.760930000000002"/>
    <n v="219000"/>
    <n v="8760"/>
    <n v="48180000"/>
    <n v="4.82"/>
    <n v="22958.261436000001"/>
    <n v="2.6208061000000002"/>
  </r>
  <r>
    <x v="69"/>
    <x v="4"/>
    <s v="LA PERDIDA"/>
    <s v="SEIS DE AGOSTO S.R.L."/>
    <n v="200"/>
    <n v="-37.570267000000001"/>
    <n v="-62.635395000000003"/>
    <n v="219000"/>
    <n v="8760"/>
    <n v="48180000"/>
    <n v="4.82"/>
    <n v="22958.261436000001"/>
    <n v="2.6208061000000002"/>
  </r>
  <r>
    <x v="35"/>
    <x v="4"/>
    <s v="EL AMANECER"/>
    <s v="EL AMANECER S.H."/>
    <n v="200"/>
    <n v="-36.49653"/>
    <n v="-62.672710000000002"/>
    <n v="219000"/>
    <n v="8760"/>
    <n v="48180000"/>
    <n v="4.82"/>
    <n v="22958.261436000001"/>
    <n v="2.6208061000000002"/>
  </r>
  <r>
    <x v="106"/>
    <x v="4"/>
    <s v="LAS TRES MARIAS"/>
    <s v="LAS TRES MARIAS SOC. DE HECHO"/>
    <n v="199"/>
    <n v="-35.213880000000003"/>
    <n v="-58.131160000000001"/>
    <n v="217905"/>
    <n v="8716.2000000000007"/>
    <n v="47939100"/>
    <n v="4.79"/>
    <n v="22843.470128819998"/>
    <n v="2.6077020694999997"/>
  </r>
  <r>
    <x v="39"/>
    <x v="4"/>
    <s v="LA CUCHA"/>
    <s v="VACCARINI ALCIDES ADOLFO"/>
    <n v="199"/>
    <n v="-35.075249999999997"/>
    <n v="-59.409520000000001"/>
    <n v="217905"/>
    <n v="8716.2000000000007"/>
    <n v="47939100"/>
    <n v="4.79"/>
    <n v="22843.470128819998"/>
    <n v="2.6077020694999997"/>
  </r>
  <r>
    <x v="14"/>
    <x v="4"/>
    <s v="LA MARIA"/>
    <s v="SANSATUR S A A"/>
    <n v="198"/>
    <n v="-35.019779999999997"/>
    <n v="-58.798169999999999"/>
    <n v="216810"/>
    <n v="8672.4"/>
    <n v="47698200"/>
    <n v="4.7699999999999996"/>
    <n v="22728.678821640002"/>
    <n v="2.5945980390000001"/>
  </r>
  <r>
    <x v="72"/>
    <x v="4"/>
    <s v="DON AGUSTIN"/>
    <s v="BARRIOS MARIO OSVALDO"/>
    <n v="198"/>
    <n v="-35.260131835899998"/>
    <n v="-62.735309600800001"/>
    <n v="216810"/>
    <n v="8672.4"/>
    <n v="47698200"/>
    <n v="4.7699999999999996"/>
    <n v="22728.678821640002"/>
    <n v="2.5945980390000001"/>
  </r>
  <r>
    <x v="46"/>
    <x v="4"/>
    <s v="SANTA ANA"/>
    <s v="AGRAR AGRICOLA ARGENTINA S A"/>
    <n v="198"/>
    <n v="-34.390920000000001"/>
    <n v="-61.231990000000003"/>
    <n v="216810"/>
    <n v="8672.4"/>
    <n v="47698200"/>
    <n v="4.7699999999999996"/>
    <n v="22728.678821640002"/>
    <n v="2.5945980390000001"/>
  </r>
  <r>
    <x v="13"/>
    <x v="4"/>
    <s v="LA ESTRELLA"/>
    <s v="CAMPOY LARRA S R L"/>
    <n v="198"/>
    <n v="-35.058399999999999"/>
    <n v="-58.951799999999999"/>
    <n v="216810"/>
    <n v="8672.4"/>
    <n v="47698200"/>
    <n v="4.7699999999999996"/>
    <n v="22728.678821640002"/>
    <n v="2.5945980390000001"/>
  </r>
  <r>
    <x v="13"/>
    <x v="4"/>
    <s v="LAS CA?AS"/>
    <s v="OTERNIN GUILLERMO JOSE"/>
    <n v="198"/>
    <n v="-34.914299999999997"/>
    <n v="-59.020400000000002"/>
    <n v="216810"/>
    <n v="8672.4"/>
    <n v="47698200"/>
    <n v="4.7699999999999996"/>
    <n v="22728.678821640002"/>
    <n v="2.5945980390000001"/>
  </r>
  <r>
    <x v="39"/>
    <x v="4"/>
    <s v="SAN RAMON"/>
    <s v="TAVAUT JOSE GERMAN"/>
    <n v="198"/>
    <n v="-34.995249999999999"/>
    <n v="-59.406759999999998"/>
    <n v="216810"/>
    <n v="8672.4"/>
    <n v="47698200"/>
    <n v="4.7699999999999996"/>
    <n v="22728.678821640002"/>
    <n v="2.5945980390000001"/>
  </r>
  <r>
    <x v="80"/>
    <x v="4"/>
    <s v="LA ELSA"/>
    <s v="LOS TRES CALA SA"/>
    <n v="197"/>
    <n v="-34.796570000000003"/>
    <n v="-62.410170000000001"/>
    <n v="215715"/>
    <n v="8628.6"/>
    <n v="47457300"/>
    <n v="4.75"/>
    <n v="22613.887514459999"/>
    <n v="2.5814940085"/>
  </r>
  <r>
    <x v="58"/>
    <x v="4"/>
    <s v="LAS PAJAS"/>
    <s v="EL MATE AMARGO SRL"/>
    <n v="197"/>
    <n v="-36.02825"/>
    <n v="-57.879860000000001"/>
    <n v="215715"/>
    <n v="8628.6"/>
    <n v="47457300"/>
    <n v="4.75"/>
    <n v="22613.887514459999"/>
    <n v="2.5814940085"/>
  </r>
  <r>
    <x v="85"/>
    <x v="4"/>
    <s v="S/N"/>
    <s v="SUCESION DE MU?OA LUCAS MARIA"/>
    <n v="197"/>
    <n v="-34.520989999999998"/>
    <n v="-61.918579999999999"/>
    <n v="215715"/>
    <n v="8628.6"/>
    <n v="47457300"/>
    <n v="4.75"/>
    <n v="22613.887514459999"/>
    <n v="2.5814940085"/>
  </r>
  <r>
    <x v="3"/>
    <x v="4"/>
    <s v="S/N"/>
    <s v="PALACIO MAURICIO JAVIER"/>
    <n v="195"/>
    <n v="-36.255890000000001"/>
    <n v="-61.078560000000003"/>
    <n v="213525"/>
    <n v="8541"/>
    <n v="46975500"/>
    <n v="4.7"/>
    <n v="22384.3049001"/>
    <n v="2.5552859474999998"/>
  </r>
  <r>
    <x v="40"/>
    <x v="4"/>
    <s v="&quot;LA QUERENCIA DEL LONKO"/>
    <s v="VI?UELA MARIA DE LOS ANGELES"/>
    <n v="195"/>
    <n v="-36.15943"/>
    <n v="-62.654539999999997"/>
    <n v="213525"/>
    <n v="8541"/>
    <n v="46975500"/>
    <n v="4.7"/>
    <n v="22384.3049001"/>
    <n v="2.5552859474999998"/>
  </r>
  <r>
    <x v="23"/>
    <x v="4"/>
    <s v="ROSE"/>
    <s v="ROBILOTTE EMANUEL"/>
    <n v="194"/>
    <n v="-37.183647281799999"/>
    <n v="-62.739205753900002"/>
    <n v="212430"/>
    <n v="8497.2000000000007"/>
    <n v="46734600"/>
    <n v="4.67"/>
    <n v="22269.513592920001"/>
    <n v="2.5421819170000002"/>
  </r>
  <r>
    <x v="3"/>
    <x v="4"/>
    <s v="S/N"/>
    <s v="CATTANEO GUSTAVO LUIS"/>
    <n v="194"/>
    <n v="-36.247720000000001"/>
    <n v="-61.224580000000003"/>
    <n v="212430"/>
    <n v="8497.2000000000007"/>
    <n v="46734600"/>
    <n v="4.67"/>
    <n v="22269.513592920001"/>
    <n v="2.5421819170000002"/>
  </r>
  <r>
    <x v="14"/>
    <x v="4"/>
    <s v="LA LEGUA"/>
    <s v="SANSATUR S A A"/>
    <n v="194"/>
    <n v="-35.010719999999999"/>
    <n v="-58.81071"/>
    <n v="212430"/>
    <n v="8497.2000000000007"/>
    <n v="46734600"/>
    <n v="4.67"/>
    <n v="22269.513592920001"/>
    <n v="2.5421819170000002"/>
  </r>
  <r>
    <x v="65"/>
    <x v="4"/>
    <s v="LA PRIMAVERA"/>
    <s v="LA PRIMAVERA SH DE SPINELLI MARIO EDGARDO Y BEGHER OSCAR ROB"/>
    <n v="194"/>
    <n v="-34.855739999999997"/>
    <n v="-59.457529999999998"/>
    <n v="212430"/>
    <n v="8497.2000000000007"/>
    <n v="46734600"/>
    <n v="4.67"/>
    <n v="22269.513592920001"/>
    <n v="2.5421819170000002"/>
  </r>
  <r>
    <x v="39"/>
    <x v="4"/>
    <s v="ESTANCIA CHICA"/>
    <s v="BIES HECTOR RAUL"/>
    <n v="194"/>
    <n v="-34.888881683299999"/>
    <n v="-59.390609741200002"/>
    <n v="212430"/>
    <n v="8497.2000000000007"/>
    <n v="46734600"/>
    <n v="4.67"/>
    <n v="22269.513592920001"/>
    <n v="2.5421819170000002"/>
  </r>
  <r>
    <x v="37"/>
    <x v="4"/>
    <s v="SOL ARGENTINO (T/07)"/>
    <s v="FARINELLA ARMANDO"/>
    <n v="194"/>
    <n v="-37.0212"/>
    <n v="-60.41337"/>
    <n v="212430"/>
    <n v="8497.2000000000007"/>
    <n v="46734600"/>
    <n v="4.67"/>
    <n v="22269.513592920001"/>
    <n v="2.5421819170000002"/>
  </r>
  <r>
    <x v="55"/>
    <x v="4"/>
    <s v="S.N."/>
    <s v="VESCOVO NESTOR ENRIQUE"/>
    <n v="194"/>
    <n v="-35.910150000000002"/>
    <n v="-62.014919999999996"/>
    <n v="212430"/>
    <n v="8497.2000000000007"/>
    <n v="46734600"/>
    <n v="4.67"/>
    <n v="22269.513592920001"/>
    <n v="2.5421819170000002"/>
  </r>
  <r>
    <x v="40"/>
    <x v="4"/>
    <s v="AGROP. MARI LAUQUEN"/>
    <s v="HECTOR OMAR Y RAUL ABEL CAYRE SOCIEDAD DE HECHO"/>
    <n v="194"/>
    <n v="-36.081850000000003"/>
    <n v="-63.010570000000001"/>
    <n v="212430"/>
    <n v="8497.2000000000007"/>
    <n v="46734600"/>
    <n v="4.67"/>
    <n v="22269.513592920001"/>
    <n v="2.5421819170000002"/>
  </r>
  <r>
    <x v="79"/>
    <x v="4"/>
    <s v="LAS PIEDRAS"/>
    <s v="COTUGNO OSVALDO JOSE"/>
    <n v="193"/>
    <n v="-34.943550000000002"/>
    <n v="-62.892760000000003"/>
    <n v="211335"/>
    <n v="8453.4"/>
    <n v="46493700"/>
    <n v="4.6500000000000004"/>
    <n v="22154.722285739997"/>
    <n v="2.5290778864999997"/>
  </r>
  <r>
    <x v="52"/>
    <x v="4"/>
    <s v="EL CENCERRO"/>
    <s v="SUCESION DE MARINI JOSE LUIS"/>
    <n v="193"/>
    <n v="-34.71752"/>
    <n v="-61.167180000000002"/>
    <n v="211335"/>
    <n v="8453.4"/>
    <n v="46493700"/>
    <n v="4.6500000000000004"/>
    <n v="22154.722285739997"/>
    <n v="2.5290778864999997"/>
  </r>
  <r>
    <x v="32"/>
    <x v="4"/>
    <s v="LA ALBORADA II"/>
    <s v="AMONDARAIN S.A."/>
    <n v="193"/>
    <n v="-35.069363000000003"/>
    <n v="-57.476177"/>
    <n v="211335"/>
    <n v="8453.4"/>
    <n v="46493700"/>
    <n v="4.6500000000000004"/>
    <n v="22154.722285739997"/>
    <n v="2.5290778864999997"/>
  </r>
  <r>
    <x v="37"/>
    <x v="4"/>
    <s v="LA CASUALIDAD"/>
    <s v="LANCETA MARCELO ADRIAN"/>
    <n v="193"/>
    <n v="-37.290909999999997"/>
    <n v="-60.453159999999997"/>
    <n v="211335"/>
    <n v="8453.4"/>
    <n v="46493700"/>
    <n v="4.6500000000000004"/>
    <n v="22154.722285739997"/>
    <n v="2.5290778864999997"/>
  </r>
  <r>
    <x v="55"/>
    <x v="4"/>
    <s v="MAGALI"/>
    <s v="TORNATTI JUAN DOMINGO"/>
    <n v="193"/>
    <n v="-35.915120000000002"/>
    <n v="-61.817779999999999"/>
    <n v="211335"/>
    <n v="8453.4"/>
    <n v="46493700"/>
    <n v="4.6500000000000004"/>
    <n v="22154.722285739997"/>
    <n v="2.5290778864999997"/>
  </r>
  <r>
    <x v="103"/>
    <x v="4"/>
    <s v="EL TIGRE"/>
    <s v="MARTINEZ JOSE MARIA"/>
    <n v="193"/>
    <n v="-35.419339999999998"/>
    <n v="-62.948509999999999"/>
    <n v="211335"/>
    <n v="8453.4"/>
    <n v="46493700"/>
    <n v="4.6500000000000004"/>
    <n v="22154.722285739997"/>
    <n v="2.5290778864999997"/>
  </r>
  <r>
    <x v="14"/>
    <x v="4"/>
    <s v="LOS TORDOS II"/>
    <s v="GAUCHEZ MATIAS ALFREDO"/>
    <n v="192"/>
    <n v="-35.264919999999996"/>
    <n v="-58.535809999999998"/>
    <n v="210240"/>
    <n v="8409.6"/>
    <n v="46252800"/>
    <n v="4.63"/>
    <n v="22039.930978560002"/>
    <n v="2.515973856"/>
  </r>
  <r>
    <x v="97"/>
    <x v="4"/>
    <s v="SAN MARTIN - TAMBO"/>
    <s v="TAMBO SAN SALVADOR S.A."/>
    <n v="192"/>
    <n v="-35.792119999999997"/>
    <n v="-61.4771"/>
    <n v="210240"/>
    <n v="8409.6"/>
    <n v="46252800"/>
    <n v="4.63"/>
    <n v="22039.930978560002"/>
    <n v="2.515973856"/>
  </r>
  <r>
    <x v="55"/>
    <x v="4"/>
    <s v="EL ABUELO"/>
    <s v="PEREZ CABRAL MARIA EUGENIA"/>
    <n v="192"/>
    <n v="-35.790439605700001"/>
    <n v="-61.799648284900002"/>
    <n v="210240"/>
    <n v="8409.6"/>
    <n v="46252800"/>
    <n v="4.63"/>
    <n v="22039.930978560002"/>
    <n v="2.515973856"/>
  </r>
  <r>
    <x v="36"/>
    <x v="4"/>
    <s v="MARIA VICTORIA"/>
    <s v="RIVERO CARLOS MARIO"/>
    <n v="192"/>
    <n v="-35.047370000000001"/>
    <n v="-58.528199999999998"/>
    <n v="210240"/>
    <n v="8409.6"/>
    <n v="46252800"/>
    <n v="4.63"/>
    <n v="22039.930978560002"/>
    <n v="2.515973856"/>
  </r>
  <r>
    <x v="80"/>
    <x v="4"/>
    <s v="EL TRIUNFO"/>
    <s v="ZABALEGUI HERMANOS SOCIEDAD DE HECHO DE LUIS MIGUEL ZABALEGU"/>
    <n v="191"/>
    <n v="-34.839280000000002"/>
    <n v="-62.420610000000003"/>
    <n v="209145"/>
    <n v="8365.7999999999993"/>
    <n v="46011900"/>
    <n v="4.5999999999999996"/>
    <n v="21925.139671379999"/>
    <n v="2.5028698254999999"/>
  </r>
  <r>
    <x v="3"/>
    <x v="4"/>
    <s v="SAN FERNANDO"/>
    <s v="FUENTES ARTURO FERNANDO"/>
    <n v="191"/>
    <n v="-36.090069999999997"/>
    <n v="-61.252079999999999"/>
    <n v="209145"/>
    <n v="8365.7999999999993"/>
    <n v="46011900"/>
    <n v="4.5999999999999996"/>
    <n v="21925.139671379999"/>
    <n v="2.5028698254999999"/>
  </r>
  <r>
    <x v="58"/>
    <x v="4"/>
    <s v="EL ESTRIBO"/>
    <s v="AGROSERVICIOS S.H DE TIZON OSCAR A. Y TIZON DIEGO G."/>
    <n v="191"/>
    <n v="-36.112679999999997"/>
    <n v="-57.778824"/>
    <n v="209145"/>
    <n v="8365.7999999999993"/>
    <n v="46011900"/>
    <n v="4.5999999999999996"/>
    <n v="21925.139671379999"/>
    <n v="2.5028698254999999"/>
  </r>
  <r>
    <x v="85"/>
    <x v="4"/>
    <s v="S/N"/>
    <s v="JUAMBELZ MERCEDES"/>
    <n v="191"/>
    <n v="-34.520620000000001"/>
    <n v="-62.099960000000003"/>
    <n v="209145"/>
    <n v="8365.7999999999993"/>
    <n v="46011900"/>
    <n v="4.5999999999999996"/>
    <n v="21925.139671379999"/>
    <n v="2.5028698254999999"/>
  </r>
  <r>
    <x v="79"/>
    <x v="4"/>
    <s v="DON FACUNDO"/>
    <s v="CASANUEVA MARIA VICTORIA"/>
    <n v="191"/>
    <n v="-34.776490000000003"/>
    <n v="-63.375109999999999"/>
    <n v="209145"/>
    <n v="8365.7999999999993"/>
    <n v="46011900"/>
    <n v="4.5999999999999996"/>
    <n v="21925.139671379999"/>
    <n v="2.5028698254999999"/>
  </r>
  <r>
    <x v="53"/>
    <x v="4"/>
    <s v="S/N"/>
    <s v="CALANDRELLI RICARDO ENRIQUE"/>
    <n v="191"/>
    <n v="-34.526173211699998"/>
    <n v="-59.205203894"/>
    <n v="209145"/>
    <n v="8365.7999999999993"/>
    <n v="46011900"/>
    <n v="4.5999999999999996"/>
    <n v="21925.139671379999"/>
    <n v="2.5028698254999999"/>
  </r>
  <r>
    <x v="39"/>
    <x v="4"/>
    <s v="LAS CAROLINAS"/>
    <s v="LAS CAROLINAS S A"/>
    <n v="191"/>
    <n v="-35.14573"/>
    <n v="-59.497169999999997"/>
    <n v="209145"/>
    <n v="8365.7999999999993"/>
    <n v="46011900"/>
    <n v="4.5999999999999996"/>
    <n v="21925.139671379999"/>
    <n v="2.5028698254999999"/>
  </r>
  <r>
    <x v="80"/>
    <x v="4"/>
    <s v="EL PEDACITO"/>
    <s v="CARDONE ANIBAL HORACIO"/>
    <n v="190"/>
    <n v="-34.792389999999997"/>
    <n v="-62.462049999999998"/>
    <n v="208050"/>
    <n v="8322"/>
    <n v="45771000"/>
    <n v="4.58"/>
    <n v="21810.348364199999"/>
    <n v="2.4897657949999998"/>
  </r>
  <r>
    <x v="106"/>
    <x v="4"/>
    <s v="EL TALA"/>
    <s v="JOLUVE S.A."/>
    <n v="190"/>
    <n v="-35.306781768800001"/>
    <n v="-58.033859252900001"/>
    <n v="208050"/>
    <n v="8322"/>
    <n v="45771000"/>
    <n v="4.58"/>
    <n v="21810.348364199999"/>
    <n v="2.4897657949999998"/>
  </r>
  <r>
    <x v="51"/>
    <x v="4"/>
    <s v="DON EMILIO(TAM)"/>
    <s v="HARAS LA PESADILLA S.A"/>
    <n v="190"/>
    <n v="-35.245100000000001"/>
    <n v="-58.410769999999999"/>
    <n v="208050"/>
    <n v="8322"/>
    <n v="45771000"/>
    <n v="4.58"/>
    <n v="21810.348364199999"/>
    <n v="2.4897657949999998"/>
  </r>
  <r>
    <x v="78"/>
    <x v="4"/>
    <s v="LOS CARDALES"/>
    <s v="CAPPUCCI MIGUEL JOSE"/>
    <n v="190"/>
    <n v="-34.857819999999997"/>
    <n v="-59.728059999999999"/>
    <n v="208050"/>
    <n v="8322"/>
    <n v="45771000"/>
    <n v="4.58"/>
    <n v="21810.348364199999"/>
    <n v="2.4897657949999998"/>
  </r>
  <r>
    <x v="97"/>
    <x v="4"/>
    <s v="SAN MARTIN - TAMBO"/>
    <s v="LENCE ROBERTO EDGARDO"/>
    <n v="189"/>
    <n v="-35.792119999999997"/>
    <n v="-61.4771"/>
    <n v="206955"/>
    <n v="8278.2000000000007"/>
    <n v="45530100"/>
    <n v="4.55"/>
    <n v="21695.55705702"/>
    <n v="2.4766617645000002"/>
  </r>
  <r>
    <x v="50"/>
    <x v="4"/>
    <s v="CABA?A SANTA RITA"/>
    <s v="MULDER TEODORO OSVALDO"/>
    <n v="189"/>
    <n v="-35.121420000000001"/>
    <n v="-58.045000000000002"/>
    <n v="206955"/>
    <n v="8278.2000000000007"/>
    <n v="45530100"/>
    <n v="4.55"/>
    <n v="21695.55705702"/>
    <n v="2.4766617645000002"/>
  </r>
  <r>
    <x v="47"/>
    <x v="4"/>
    <s v="EL COCO"/>
    <s v="TELLECHEA DANIEL RICARDO"/>
    <n v="189"/>
    <n v="-34.981099999999998"/>
    <n v="-61.592869999999998"/>
    <n v="206955"/>
    <n v="8278.2000000000007"/>
    <n v="45530100"/>
    <n v="4.55"/>
    <n v="21695.55705702"/>
    <n v="2.4766617645000002"/>
  </r>
  <r>
    <x v="63"/>
    <x v="4"/>
    <s v="LA JULIA"/>
    <s v="LETTIERI OSVALDO LUIS Y LETTIERI ANTONIO JORGE SOCIEDAD DE HECHO"/>
    <n v="188"/>
    <n v="-34.90766"/>
    <n v="-59.788116000000002"/>
    <n v="205860"/>
    <n v="8234.4"/>
    <n v="45289200"/>
    <n v="4.53"/>
    <n v="21580.76574984"/>
    <n v="2.4635577340000001"/>
  </r>
  <r>
    <x v="107"/>
    <x v="4"/>
    <s v="LA ESTHER"/>
    <s v="LITRE RAUL DAMASO"/>
    <n v="188"/>
    <n v="-37.511290000000002"/>
    <n v="-62.217129999999997"/>
    <n v="205860"/>
    <n v="8234.4"/>
    <n v="45289200"/>
    <n v="4.53"/>
    <n v="21580.76574984"/>
    <n v="2.4635577340000001"/>
  </r>
  <r>
    <x v="40"/>
    <x v="4"/>
    <s v="&quot;JULMAR&quot;"/>
    <s v="LA APUESTA SOCIEDAD DE HECHO"/>
    <n v="188"/>
    <n v="-36.0814285278"/>
    <n v="-62.638141632100002"/>
    <n v="205860"/>
    <n v="8234.4"/>
    <n v="45289200"/>
    <n v="4.53"/>
    <n v="21580.76574984"/>
    <n v="2.4635577340000001"/>
  </r>
  <r>
    <x v="80"/>
    <x v="4"/>
    <s v="LA AURORA"/>
    <s v="SUCESION DE EDER HAROLDO OSVALDO"/>
    <n v="187"/>
    <n v="-34.792430000000003"/>
    <n v="-62.461440000000003"/>
    <n v="204765"/>
    <n v="8190.6"/>
    <n v="45048300"/>
    <n v="4.5"/>
    <n v="21465.974442659997"/>
    <n v="2.4504537034999996"/>
  </r>
  <r>
    <x v="106"/>
    <x v="4"/>
    <s v="TAMBO"/>
    <s v="HITA CARLOS ALBERTO"/>
    <n v="187"/>
    <n v="-35.294739999999997"/>
    <n v="-58.184669999999997"/>
    <n v="204765"/>
    <n v="8190.6"/>
    <n v="45048300"/>
    <n v="4.5"/>
    <n v="21465.974442659997"/>
    <n v="2.4504537034999996"/>
  </r>
  <r>
    <x v="92"/>
    <x v="4"/>
    <s v="EL CHIRINGO"/>
    <s v="HARTLAND S A"/>
    <n v="187"/>
    <n v="-34.211190000000002"/>
    <n v="-59.280549999999998"/>
    <n v="204765"/>
    <n v="8190.6"/>
    <n v="45048300"/>
    <n v="4.5"/>
    <n v="21465.974442659997"/>
    <n v="2.4504537034999996"/>
  </r>
  <r>
    <x v="85"/>
    <x v="4"/>
    <s v="LA MUELA"/>
    <s v="SAN VITALE HUGO ALBERTO"/>
    <n v="187"/>
    <n v="-34.918308258099998"/>
    <n v="-61.892658233600002"/>
    <n v="204765"/>
    <n v="8190.6"/>
    <n v="45048300"/>
    <n v="4.5"/>
    <n v="21465.974442659997"/>
    <n v="2.4504537034999996"/>
  </r>
  <r>
    <x v="79"/>
    <x v="4"/>
    <s v="SAN JOSE"/>
    <s v="LOVAGNINI WALTER DANIEL"/>
    <n v="187"/>
    <n v="-34.78313"/>
    <n v="-63.318280000000001"/>
    <n v="204765"/>
    <n v="8190.6"/>
    <n v="45048300"/>
    <n v="4.5"/>
    <n v="21465.974442659997"/>
    <n v="2.4504537034999996"/>
  </r>
  <r>
    <x v="55"/>
    <x v="4"/>
    <s v="LOS TAMARISCOS"/>
    <s v="DE MARCO PEDRO"/>
    <n v="187"/>
    <n v="-35.902540000000002"/>
    <n v="-61.832990000000002"/>
    <n v="204765"/>
    <n v="8190.6"/>
    <n v="45048300"/>
    <n v="4.5"/>
    <n v="21465.974442659997"/>
    <n v="2.4504537034999996"/>
  </r>
  <r>
    <x v="18"/>
    <x v="4"/>
    <s v="LA ANA ROSA"/>
    <s v="SAEZ MARCELO R  FEDERICO J  Y HERNAN A"/>
    <n v="186"/>
    <n v="-33.967190000000002"/>
    <n v="-60.326680000000003"/>
    <n v="203670"/>
    <n v="8146.8"/>
    <n v="44807400"/>
    <n v="4.4800000000000004"/>
    <n v="21351.183135480002"/>
    <n v="2.4373496730000004"/>
  </r>
  <r>
    <x v="9"/>
    <x v="4"/>
    <s v="LAS TRES MARIAS"/>
    <s v="BEVILACQUA LUIS A"/>
    <n v="185"/>
    <n v="-35.112000000000002"/>
    <n v="-59.04983"/>
    <n v="202575"/>
    <n v="8103"/>
    <n v="44566500"/>
    <n v="4.46"/>
    <n v="21236.391828299998"/>
    <n v="2.4242456424999999"/>
  </r>
  <r>
    <x v="9"/>
    <x v="4"/>
    <s v="MONTE LOGAN"/>
    <s v="GOMEZ HERNAN ANIBAL"/>
    <n v="185"/>
    <n v="-35.061369999999997"/>
    <n v="-59.186183999999997"/>
    <n v="202575"/>
    <n v="8103"/>
    <n v="44566500"/>
    <n v="4.46"/>
    <n v="21236.391828299998"/>
    <n v="2.4242456424999999"/>
  </r>
  <r>
    <x v="9"/>
    <x v="4"/>
    <s v="SIN DENOMINACION"/>
    <s v="PEREZ HERNAN JAVIER"/>
    <n v="185"/>
    <n v="-35.215110000000003"/>
    <n v="-59.089570000000002"/>
    <n v="202575"/>
    <n v="8103"/>
    <n v="44566500"/>
    <n v="4.46"/>
    <n v="21236.391828299998"/>
    <n v="2.4242456424999999"/>
  </r>
  <r>
    <x v="28"/>
    <x v="4"/>
    <s v="EL MANGRULLO"/>
    <s v="ENRIQUE SARACCO E HIJOS SH DE SARACCO ENRIQUE OSVALDO SARACC"/>
    <n v="185"/>
    <n v="-35.370269999999998"/>
    <n v="-61.425640000000001"/>
    <n v="202575"/>
    <n v="8103"/>
    <n v="44566500"/>
    <n v="4.46"/>
    <n v="21236.391828299998"/>
    <n v="2.4242456424999999"/>
  </r>
  <r>
    <x v="87"/>
    <x v="4"/>
    <s v="EL CHAVO"/>
    <s v="DEL ARCO NESTOR ABEL"/>
    <n v="185"/>
    <n v="-36.585419999999999"/>
    <n v="-63.063209999999998"/>
    <n v="202575"/>
    <n v="8103"/>
    <n v="44566500"/>
    <n v="4.46"/>
    <n v="21236.391828299998"/>
    <n v="2.4242456424999999"/>
  </r>
  <r>
    <x v="36"/>
    <x v="4"/>
    <s v="EL SILENCIO"/>
    <s v="DARRE NESTOR GABRIEL"/>
    <n v="185"/>
    <n v="-34.949959999999997"/>
    <n v="-58.302489999999999"/>
    <n v="202575"/>
    <n v="8103"/>
    <n v="44566500"/>
    <n v="4.46"/>
    <n v="21236.391828299998"/>
    <n v="2.4242456424999999"/>
  </r>
  <r>
    <x v="32"/>
    <x v="4"/>
    <s v="LA SOLEDAD"/>
    <s v="PULIDO WALTER NORMANDO"/>
    <n v="184"/>
    <n v="-35.118250000000003"/>
    <n v="-57.752920000000003"/>
    <n v="201480"/>
    <n v="8059.2"/>
    <n v="44325600"/>
    <n v="4.43"/>
    <n v="21121.600521119999"/>
    <n v="2.4111416119999998"/>
  </r>
  <r>
    <x v="39"/>
    <x v="4"/>
    <s v="LOS ABUELOS"/>
    <s v="GUTIERREZ ALBERTO EPIFANIO"/>
    <n v="184"/>
    <n v="-34.878169999999997"/>
    <n v="-59.260950000000001"/>
    <n v="201480"/>
    <n v="8059.2"/>
    <n v="44325600"/>
    <n v="4.43"/>
    <n v="21121.600521119999"/>
    <n v="2.4111416119999998"/>
  </r>
  <r>
    <x v="37"/>
    <x v="4"/>
    <s v="SAN PABLO (T/06)"/>
    <s v="PETITE BLANCHE SOCIEDAD ANONIMA"/>
    <n v="184"/>
    <n v="-36.814349999999997"/>
    <n v="-60.498089999999998"/>
    <n v="201480"/>
    <n v="8059.2"/>
    <n v="44325600"/>
    <n v="4.43"/>
    <n v="21121.600521119999"/>
    <n v="2.4111416119999998"/>
  </r>
  <r>
    <x v="87"/>
    <x v="4"/>
    <s v="EL TAMBO"/>
    <s v="VARGAS NORBERTO ADRIAN"/>
    <n v="184"/>
    <n v="-36.743250000000003"/>
    <n v="-62.96116"/>
    <n v="201480"/>
    <n v="8059.2"/>
    <n v="44325600"/>
    <n v="4.43"/>
    <n v="21121.600521119999"/>
    <n v="2.4111416119999998"/>
  </r>
  <r>
    <x v="40"/>
    <x v="4"/>
    <s v="&quot;LA GUEYA&quot;"/>
    <s v="MALALHUE EQUINOS S.R.L."/>
    <n v="184"/>
    <n v="-36.019219999999997"/>
    <n v="-62.388979999999997"/>
    <n v="201480"/>
    <n v="8059.2"/>
    <n v="44325600"/>
    <n v="4.43"/>
    <n v="21121.600521119999"/>
    <n v="2.4111416119999998"/>
  </r>
  <r>
    <x v="97"/>
    <x v="4"/>
    <s v="LA MANUELA"/>
    <s v="LACTEOS VIDAL S A"/>
    <n v="183"/>
    <n v="-35.461730000000003"/>
    <n v="-61.531309999999998"/>
    <n v="200385"/>
    <n v="8015.4"/>
    <n v="44084700"/>
    <n v="4.41"/>
    <n v="21006.80921394"/>
    <n v="2.3980375815000001"/>
  </r>
  <r>
    <x v="63"/>
    <x v="4"/>
    <s v="SAN JUAN."/>
    <s v="GARMENDIA JUAN ANTONIO"/>
    <n v="183"/>
    <n v="-34.840130000000002"/>
    <n v="-59.845750000000002"/>
    <n v="200385"/>
    <n v="8015.4"/>
    <n v="44084700"/>
    <n v="4.41"/>
    <n v="21006.80921394"/>
    <n v="2.3980375815000001"/>
  </r>
  <r>
    <x v="63"/>
    <x v="4"/>
    <s v="EL TIGRE"/>
    <s v="GOROSTIAGA LACTEOS SOCIEDAD ANONIMA"/>
    <n v="183"/>
    <n v="-34.888550000000002"/>
    <n v="-59.829932999999997"/>
    <n v="200385"/>
    <n v="8015.4"/>
    <n v="44084700"/>
    <n v="4.41"/>
    <n v="21006.80921394"/>
    <n v="2.3980375815000001"/>
  </r>
  <r>
    <x v="31"/>
    <x v="4"/>
    <s v="TAMBO DON JULIO"/>
    <s v="TAMBO DON JULIO DE HENDERSON SA"/>
    <n v="183"/>
    <n v="-36.212029999999999"/>
    <n v="-61.68721"/>
    <n v="200385"/>
    <n v="8015.4"/>
    <n v="44084700"/>
    <n v="4.41"/>
    <n v="21006.80921394"/>
    <n v="2.3980375815000001"/>
  </r>
  <r>
    <x v="39"/>
    <x v="4"/>
    <s v="EL HORIZONTE"/>
    <s v="BARILARI DOMINGO OMAR"/>
    <n v="183"/>
    <n v="-34.96031"/>
    <n v="-59.12818"/>
    <n v="200385"/>
    <n v="8015.4"/>
    <n v="44084700"/>
    <n v="4.41"/>
    <n v="21006.80921394"/>
    <n v="2.3980375815000001"/>
  </r>
  <r>
    <x v="37"/>
    <x v="4"/>
    <s v="EL ROCIO"/>
    <s v="HERNANDEZ NESTOR ADRIAN"/>
    <n v="183"/>
    <n v="-37.027430000000003"/>
    <n v="-60.420169999999999"/>
    <n v="200385"/>
    <n v="8015.4"/>
    <n v="44084700"/>
    <n v="4.41"/>
    <n v="21006.80921394"/>
    <n v="2.3980375815000001"/>
  </r>
  <r>
    <x v="41"/>
    <x v="4"/>
    <s v="SANTA ANA"/>
    <s v="AJG TAMBO DOBLE A SOCIEDAD ANONIMA"/>
    <n v="183"/>
    <n v="-36.253590000000003"/>
    <n v="-63.029389999999999"/>
    <n v="200385"/>
    <n v="8015.4"/>
    <n v="44084700"/>
    <n v="4.41"/>
    <n v="21006.80921394"/>
    <n v="2.3980375815000001"/>
  </r>
  <r>
    <x v="79"/>
    <x v="4"/>
    <s v="EL PIOJO"/>
    <s v="LANZONI NESTOR OMAR"/>
    <n v="182"/>
    <n v="-34.667990000000003"/>
    <n v="-63.367690000000003"/>
    <n v="199290"/>
    <n v="7971.6"/>
    <n v="43843800"/>
    <n v="4.38"/>
    <n v="20892.01790676"/>
    <n v="2.384933551"/>
  </r>
  <r>
    <x v="65"/>
    <x v="4"/>
    <s v="EST.DON EDUARDO"/>
    <s v="CHIAPPUZZI NORMA EDITH"/>
    <n v="182"/>
    <n v="-34.601080000000003"/>
    <n v="-59.333170000000003"/>
    <n v="199290"/>
    <n v="7971.6"/>
    <n v="43843800"/>
    <n v="4.38"/>
    <n v="20892.01790676"/>
    <n v="2.384933551"/>
  </r>
  <r>
    <x v="39"/>
    <x v="4"/>
    <s v="SIN NOMBRE"/>
    <s v="FELIPETTI ALDO ALCIDES"/>
    <n v="182"/>
    <n v="-35.118290000000002"/>
    <n v="-59.505009999999999"/>
    <n v="199290"/>
    <n v="7971.6"/>
    <n v="43843800"/>
    <n v="4.38"/>
    <n v="20892.01790676"/>
    <n v="2.384933551"/>
  </r>
  <r>
    <x v="21"/>
    <x v="4"/>
    <s v="SAN FERNANDO CHICO"/>
    <s v="LA CERES S A"/>
    <n v="181"/>
    <n v="-34.518520000000002"/>
    <n v="-61.885039999999996"/>
    <n v="198195"/>
    <n v="7927.8"/>
    <n v="43602900"/>
    <n v="4.3600000000000003"/>
    <n v="20777.226599579997"/>
    <n v="2.3718295204999995"/>
  </r>
  <r>
    <x v="39"/>
    <x v="4"/>
    <s v="S/N"/>
    <s v="TAVAUT ELSA ELISA"/>
    <n v="181"/>
    <n v="-35.101779999999998"/>
    <n v="-59.299300000000002"/>
    <n v="198195"/>
    <n v="7927.8"/>
    <n v="43602900"/>
    <n v="4.3600000000000003"/>
    <n v="20777.226599579997"/>
    <n v="2.3718295204999995"/>
  </r>
  <r>
    <x v="10"/>
    <x v="4"/>
    <s v="EL MIRADOR"/>
    <s v="LAPLACETTE JULIO OSCAR"/>
    <n v="181"/>
    <n v="-34.159999999999997"/>
    <n v="-59.6374"/>
    <n v="198195"/>
    <n v="7927.8"/>
    <n v="43602900"/>
    <n v="4.3600000000000003"/>
    <n v="20777.226599579997"/>
    <n v="2.3718295204999995"/>
  </r>
  <r>
    <x v="36"/>
    <x v="4"/>
    <s v="SAN JOSE"/>
    <s v="POINTIS CARLOS ALBERTO"/>
    <n v="181"/>
    <n v="-34.947789999999998"/>
    <n v="-58.330159999999999"/>
    <n v="198195"/>
    <n v="7927.8"/>
    <n v="43602900"/>
    <n v="4.3600000000000003"/>
    <n v="20777.226599579997"/>
    <n v="2.3718295204999995"/>
  </r>
  <r>
    <x v="80"/>
    <x v="4"/>
    <s v="S/N"/>
    <s v="SALLABERRY RICARDO MAURO"/>
    <n v="180"/>
    <n v="-34.819159999999997"/>
    <n v="-62.435169999999999"/>
    <n v="197100"/>
    <n v="7884"/>
    <n v="43362000"/>
    <n v="4.34"/>
    <n v="20662.435292400001"/>
    <n v="2.3587254900000003"/>
  </r>
  <r>
    <x v="63"/>
    <x v="4"/>
    <s v="EL FAROLITO"/>
    <s v="VAGNONI ANDRES MARCELO"/>
    <n v="180"/>
    <n v="-34.659897000000001"/>
    <n v="-60.018720000000002"/>
    <n v="197100"/>
    <n v="7884"/>
    <n v="43362000"/>
    <n v="4.34"/>
    <n v="20662.435292400001"/>
    <n v="2.3587254900000003"/>
  </r>
  <r>
    <x v="31"/>
    <x v="4"/>
    <s v="MARTINEZ MATEOS"/>
    <s v="CARBEA SOCIEDAD RESPONSABILIDAD LIMITADA"/>
    <n v="180"/>
    <n v="-36.119210000000002"/>
    <n v="-61.377450000000003"/>
    <n v="197100"/>
    <n v="7884"/>
    <n v="43362000"/>
    <n v="4.34"/>
    <n v="20662.435292400001"/>
    <n v="2.3587254900000003"/>
  </r>
  <r>
    <x v="78"/>
    <x v="4"/>
    <s v="LAS PAZ"/>
    <s v="GOITIA DIEGO JOSE"/>
    <n v="180"/>
    <n v="-34.735970000000002"/>
    <n v="-59.78051"/>
    <n v="197100"/>
    <n v="7884"/>
    <n v="43362000"/>
    <n v="4.34"/>
    <n v="20662.435292400001"/>
    <n v="2.3587254900000003"/>
  </r>
  <r>
    <x v="40"/>
    <x v="4"/>
    <s v="LA YAPA"/>
    <s v="JAURETCHE GUILLERMO VICTOR"/>
    <n v="180"/>
    <n v="-36.02055"/>
    <n v="-62.618340000000003"/>
    <n v="197100"/>
    <n v="7884"/>
    <n v="43362000"/>
    <n v="4.34"/>
    <n v="20662.435292400001"/>
    <n v="2.3587254900000003"/>
  </r>
  <r>
    <x v="40"/>
    <x v="4"/>
    <s v="LOS CUATRO HERMANOS"/>
    <s v="SOUSA JOSE RAUL"/>
    <n v="180"/>
    <n v="-36.350978851299999"/>
    <n v="-62.740768432599999"/>
    <n v="197100"/>
    <n v="7884"/>
    <n v="43362000"/>
    <n v="4.34"/>
    <n v="20662.435292400001"/>
    <n v="2.3587254900000003"/>
  </r>
  <r>
    <x v="55"/>
    <x v="4"/>
    <s v="LA BLANQUEADA"/>
    <s v="LOPEZ ISABEL CARMEN"/>
    <n v="179"/>
    <n v="-35.887979999999999"/>
    <n v="-61.921300000000002"/>
    <n v="196005"/>
    <n v="7840.2"/>
    <n v="43121100"/>
    <n v="4.3099999999999996"/>
    <n v="20547.643985219998"/>
    <n v="2.3456214594999998"/>
  </r>
  <r>
    <x v="18"/>
    <x v="4"/>
    <s v="LA CADENA"/>
    <s v="LAGUNAK S.A."/>
    <n v="179"/>
    <n v="-33.899639999999998"/>
    <n v="-60.506529999999998"/>
    <n v="196005"/>
    <n v="7840.2"/>
    <n v="43121100"/>
    <n v="4.3099999999999996"/>
    <n v="20547.643985219998"/>
    <n v="2.3456214594999998"/>
  </r>
  <r>
    <x v="40"/>
    <x v="4"/>
    <s v="LOS MEDANOS"/>
    <s v="SOUSA JOSE RAUL"/>
    <n v="179"/>
    <n v="-36.394440000000003"/>
    <n v="-62.648200000000003"/>
    <n v="196005"/>
    <n v="7840.2"/>
    <n v="43121100"/>
    <n v="4.3099999999999996"/>
    <n v="20547.643985219998"/>
    <n v="2.3456214594999998"/>
  </r>
  <r>
    <x v="85"/>
    <x v="4"/>
    <s v="DO?A JUANA"/>
    <s v="ARRECHEA MIGUEL ALFREDO"/>
    <n v="178"/>
    <n v="-34.549939999999999"/>
    <n v="-62.004289999999997"/>
    <n v="194910"/>
    <n v="7796.4"/>
    <n v="42880200"/>
    <n v="4.29"/>
    <n v="20432.852678039999"/>
    <n v="2.3325174289999997"/>
  </r>
  <r>
    <x v="57"/>
    <x v="4"/>
    <s v="DON ANTONIO"/>
    <s v="AJG TAMBO DOBLE A SOCIEDAD ANONIMA"/>
    <n v="178"/>
    <n v="-36.807969999999997"/>
    <n v="-62.540599999999998"/>
    <n v="194910"/>
    <n v="7796.4"/>
    <n v="42880200"/>
    <n v="4.29"/>
    <n v="20432.852678039999"/>
    <n v="2.3325174289999997"/>
  </r>
  <r>
    <x v="38"/>
    <x v="4"/>
    <s v="LA BICOCA"/>
    <s v="GOYENECHE EUGENIO ALBERTO"/>
    <n v="178"/>
    <n v="-34.793329999999997"/>
    <n v="-58.893329999999999"/>
    <n v="194910"/>
    <n v="7796.4"/>
    <n v="42880200"/>
    <n v="4.29"/>
    <n v="20432.852678039999"/>
    <n v="2.3325174289999997"/>
  </r>
  <r>
    <x v="39"/>
    <x v="4"/>
    <s v="SAN MIGUEL"/>
    <s v="TOMATIS DELIA ANA"/>
    <n v="178"/>
    <n v="-35.038080000000001"/>
    <n v="-59.570900000000002"/>
    <n v="194910"/>
    <n v="7796.4"/>
    <n v="42880200"/>
    <n v="4.29"/>
    <n v="20432.852678039999"/>
    <n v="2.3325174289999997"/>
  </r>
  <r>
    <x v="75"/>
    <x v="4"/>
    <s v="EL TRIUNFO"/>
    <s v="SAN MARTIN ALBERTO ABEL"/>
    <n v="177"/>
    <n v="-35.849600000000002"/>
    <n v="-57.872"/>
    <n v="193815"/>
    <n v="7752.6"/>
    <n v="42639300"/>
    <n v="4.26"/>
    <n v="20318.061370859999"/>
    <n v="2.3194133985000001"/>
  </r>
  <r>
    <x v="29"/>
    <x v="4"/>
    <s v="EL RECUERDO"/>
    <s v="DEBUCHY HNOS. SOCIEDAD ANONIMA"/>
    <n v="177"/>
    <n v="-36.341279999999998"/>
    <n v="-62.314509999999999"/>
    <n v="193815"/>
    <n v="7752.6"/>
    <n v="42639300"/>
    <n v="4.26"/>
    <n v="20318.061370859999"/>
    <n v="2.3194133985000001"/>
  </r>
  <r>
    <x v="51"/>
    <x v="4"/>
    <s v="SAN AGUSTIN"/>
    <s v="MORCHIO AGUSTIN"/>
    <n v="177"/>
    <n v="-35.481749999999998"/>
    <n v="-58.47345"/>
    <n v="193815"/>
    <n v="7752.6"/>
    <n v="42639300"/>
    <n v="4.26"/>
    <n v="20318.061370859999"/>
    <n v="2.3194133985000001"/>
  </r>
  <r>
    <x v="21"/>
    <x v="4"/>
    <s v="URABAYEN"/>
    <s v="MARIA CRISTINA URABAYEN E HIJOS SH DE URABAYEN MARIA CRISTIN"/>
    <n v="177"/>
    <n v="-34.557220000000001"/>
    <n v="-61.881390000000003"/>
    <n v="193815"/>
    <n v="7752.6"/>
    <n v="42639300"/>
    <n v="4.26"/>
    <n v="20318.061370859999"/>
    <n v="2.3194133985000001"/>
  </r>
  <r>
    <x v="47"/>
    <x v="4"/>
    <s v="EL 90"/>
    <s v="PEREYRO HECTOR ANIBAL"/>
    <n v="177"/>
    <n v="-35.138570000000001"/>
    <n v="-61.630389999999998"/>
    <n v="193815"/>
    <n v="7752.6"/>
    <n v="42639300"/>
    <n v="4.26"/>
    <n v="20318.061370859999"/>
    <n v="2.3194133985000001"/>
  </r>
  <r>
    <x v="36"/>
    <x v="4"/>
    <s v="EL RESUELLO"/>
    <s v="POUSA CARLOS HUGO"/>
    <n v="177"/>
    <n v="-34.947180000000003"/>
    <n v="-58.310009999999998"/>
    <n v="193815"/>
    <n v="7752.6"/>
    <n v="42639300"/>
    <n v="4.26"/>
    <n v="20318.061370859999"/>
    <n v="2.3194133985000001"/>
  </r>
  <r>
    <x v="40"/>
    <x v="4"/>
    <s v="EL ZORRO"/>
    <s v="JUAN-NICO S.R.L."/>
    <n v="177"/>
    <n v="-36.336010000000002"/>
    <n v="-62.796010000000003"/>
    <n v="193815"/>
    <n v="7752.6"/>
    <n v="42639300"/>
    <n v="4.26"/>
    <n v="20318.061370859999"/>
    <n v="2.3194133985000001"/>
  </r>
  <r>
    <x v="13"/>
    <x v="4"/>
    <s v="DON ALBERTO"/>
    <s v="SILAJES GUSMERINI - KISE SRL"/>
    <n v="176"/>
    <n v="-34.743200000000002"/>
    <n v="-59.085999999999999"/>
    <n v="192720"/>
    <n v="7708.8"/>
    <n v="42398400"/>
    <n v="4.24"/>
    <n v="20203.27006368"/>
    <n v="2.306309368"/>
  </r>
  <r>
    <x v="55"/>
    <x v="4"/>
    <s v="CAMPO DE LORENZO"/>
    <s v="BELCASTRO JOSE DOMINGO"/>
    <n v="176"/>
    <n v="-35.867170000000002"/>
    <n v="-61.895690000000002"/>
    <n v="192720"/>
    <n v="7708.8"/>
    <n v="42398400"/>
    <n v="4.24"/>
    <n v="20203.27006368"/>
    <n v="2.306309368"/>
  </r>
  <r>
    <x v="3"/>
    <x v="4"/>
    <s v="EL FUTURO"/>
    <s v="DI SALVO JORGE FRANCISCO"/>
    <n v="175"/>
    <n v="-36.545845031699997"/>
    <n v="-61.623947143599999"/>
    <n v="191625"/>
    <n v="7665"/>
    <n v="42157500"/>
    <n v="4.22"/>
    <n v="20088.478756499997"/>
    <n v="2.2932053374999994"/>
  </r>
  <r>
    <x v="63"/>
    <x v="4"/>
    <s v="S/N"/>
    <s v="PRODEO S R L"/>
    <n v="175"/>
    <n v="-35.078919999999997"/>
    <n v="-59.971380000000003"/>
    <n v="191625"/>
    <n v="7665"/>
    <n v="42157500"/>
    <n v="4.22"/>
    <n v="20088.478756499997"/>
    <n v="2.2932053374999994"/>
  </r>
  <r>
    <x v="13"/>
    <x v="4"/>
    <s v="S/N"/>
    <s v="ALCALDE ERNESTO DANIEL"/>
    <n v="175"/>
    <n v="-34.747399999999999"/>
    <n v="-59.058100000000003"/>
    <n v="191625"/>
    <n v="7665"/>
    <n v="42157500"/>
    <n v="4.22"/>
    <n v="20088.478756499997"/>
    <n v="2.2932053374999994"/>
  </r>
  <r>
    <x v="51"/>
    <x v="4"/>
    <s v="EL PLACER"/>
    <s v="CUATRO TAMBOS SOCIEDAD ANONIMA"/>
    <n v="175"/>
    <n v="-35.443069999999999"/>
    <n v="-58.287109999999998"/>
    <n v="191625"/>
    <n v="7665"/>
    <n v="42157500"/>
    <n v="4.22"/>
    <n v="20088.478756499997"/>
    <n v="2.2932053374999994"/>
  </r>
  <r>
    <x v="32"/>
    <x v="4"/>
    <s v="LA AMELIA - TAMBO"/>
    <s v="PROA S A"/>
    <n v="174"/>
    <n v="-35.200659999999999"/>
    <n v="-57.719760000000001"/>
    <n v="190530"/>
    <n v="7621.2"/>
    <n v="41916600"/>
    <n v="4.1900000000000004"/>
    <n v="19973.687449320001"/>
    <n v="2.2801013070000002"/>
  </r>
  <r>
    <x v="36"/>
    <x v="4"/>
    <s v="SANTA MONICA"/>
    <s v="SCHIAPPACASSI CARLOS ALBERTO"/>
    <n v="174"/>
    <n v="-35.18103"/>
    <n v="-58.455620000000003"/>
    <n v="190530"/>
    <n v="7621.2"/>
    <n v="41916600"/>
    <n v="4.1900000000000004"/>
    <n v="19973.687449320001"/>
    <n v="2.2801013070000002"/>
  </r>
  <r>
    <x v="106"/>
    <x v="4"/>
    <s v="LA PROVIDENCIA"/>
    <s v="BACHMANN LUIS FERNANDO RAUL"/>
    <n v="173"/>
    <n v="-35.035939999999997"/>
    <n v="-58.215800000000002"/>
    <n v="189435"/>
    <n v="7577.4"/>
    <n v="41675700"/>
    <n v="4.17"/>
    <n v="19858.896142139998"/>
    <n v="2.2669972764999997"/>
  </r>
  <r>
    <x v="51"/>
    <x v="4"/>
    <s v="LA JOSEFINA"/>
    <s v="IRIGOITE E HIJOS S.R.L."/>
    <n v="173"/>
    <n v="-35.512500000000003"/>
    <n v="-58.207099999999997"/>
    <n v="189435"/>
    <n v="7577.4"/>
    <n v="41675700"/>
    <n v="4.17"/>
    <n v="19858.896142139998"/>
    <n v="2.2669972764999997"/>
  </r>
  <r>
    <x v="38"/>
    <x v="4"/>
    <s v="EL ARROYITO"/>
    <s v="NARBEBURU JUAN JOSE"/>
    <n v="173"/>
    <n v="-34.819499999999998"/>
    <n v="-58.862949999999998"/>
    <n v="189435"/>
    <n v="7577.4"/>
    <n v="41675700"/>
    <n v="4.17"/>
    <n v="19858.896142139998"/>
    <n v="2.2669972764999997"/>
  </r>
  <r>
    <x v="94"/>
    <x v="4"/>
    <s v="DON MANOLO"/>
    <s v="POFFER RAUL BERNARDO"/>
    <n v="173"/>
    <n v="-36.944560000000003"/>
    <n v="-59.090299999999999"/>
    <n v="189435"/>
    <n v="7577.4"/>
    <n v="41675700"/>
    <n v="4.17"/>
    <n v="19858.896142139998"/>
    <n v="2.2669972764999997"/>
  </r>
  <r>
    <x v="79"/>
    <x v="4"/>
    <s v="EL REPECHO"/>
    <s v="GIMENEZ DOMINGO ALBERTO"/>
    <n v="172"/>
    <n v="-35.315519999999999"/>
    <n v="-63.37453"/>
    <n v="188340"/>
    <n v="7533.6"/>
    <n v="41434800"/>
    <n v="4.1399999999999997"/>
    <n v="19744.104834959999"/>
    <n v="2.2538932460000001"/>
  </r>
  <r>
    <x v="32"/>
    <x v="4"/>
    <s v="ESTANCIA VIEJA"/>
    <s v="ESTANCIA VIEJA S A"/>
    <n v="172"/>
    <n v="-35.031950000000002"/>
    <n v="-57.80894"/>
    <n v="188340"/>
    <n v="7533.6"/>
    <n v="41434800"/>
    <n v="4.1399999999999997"/>
    <n v="19744.104834959999"/>
    <n v="2.2538932460000001"/>
  </r>
  <r>
    <x v="32"/>
    <x v="4"/>
    <s v="ESTANCIA VIEJA"/>
    <s v="ESTANCIA VIEJA S A"/>
    <n v="172"/>
    <n v="-35.031950000000002"/>
    <n v="-57.80894"/>
    <n v="188340"/>
    <n v="7533.6"/>
    <n v="41434800"/>
    <n v="4.1399999999999997"/>
    <n v="19744.104834959999"/>
    <n v="2.2538932460000001"/>
  </r>
  <r>
    <x v="8"/>
    <x v="4"/>
    <s v="SAN IGNACIO"/>
    <s v="CANTET MANTEROLA JUSTO GASTON"/>
    <n v="172"/>
    <n v="-37.501632999999998"/>
    <n v="-58.798676"/>
    <n v="188340"/>
    <n v="7533.6"/>
    <n v="41434800"/>
    <n v="4.1399999999999997"/>
    <n v="19744.104834959999"/>
    <n v="2.2538932460000001"/>
  </r>
  <r>
    <x v="35"/>
    <x v="4"/>
    <s v="S/N"/>
    <s v="SANTIAGO ANTONIO JOSE"/>
    <n v="172"/>
    <n v="-36.47701"/>
    <n v="-62.873019999999997"/>
    <n v="188340"/>
    <n v="7533.6"/>
    <n v="41434800"/>
    <n v="4.1399999999999997"/>
    <n v="19744.104834959999"/>
    <n v="2.2538932460000001"/>
  </r>
  <r>
    <x v="51"/>
    <x v="4"/>
    <s v="LOS OMBUES"/>
    <s v="AGRO DON LOLO S.A"/>
    <n v="171"/>
    <n v="-35.484209999999997"/>
    <n v="-58.317059999999998"/>
    <n v="187245"/>
    <n v="7489.8"/>
    <n v="41193900"/>
    <n v="4.12"/>
    <n v="19629.313527780003"/>
    <n v="2.2407892155000004"/>
  </r>
  <r>
    <x v="79"/>
    <x v="4"/>
    <s v="EL CABALLITO"/>
    <s v="PIRES MYRIAN SILVIA"/>
    <n v="171"/>
    <n v="-34.808340000000001"/>
    <n v="-63.33222"/>
    <n v="187245"/>
    <n v="7489.8"/>
    <n v="41193900"/>
    <n v="4.12"/>
    <n v="19629.313527780003"/>
    <n v="2.2407892155000004"/>
  </r>
  <r>
    <x v="57"/>
    <x v="4"/>
    <s v="LA ARAUCARIA"/>
    <s v="SANJURJO ROBERTO."/>
    <n v="171"/>
    <n v="-37.216495999999999"/>
    <n v="-62.411479999999997"/>
    <n v="187245"/>
    <n v="7489.8"/>
    <n v="41193900"/>
    <n v="4.12"/>
    <n v="19629.313527780003"/>
    <n v="2.2407892155000004"/>
  </r>
  <r>
    <x v="39"/>
    <x v="4"/>
    <s v="DON FERMIN"/>
    <s v="CEJAS HONORIO ZENOBIO"/>
    <n v="171"/>
    <n v="-35.090249999999997"/>
    <n v="-59.543030000000002"/>
    <n v="187245"/>
    <n v="7489.8"/>
    <n v="41193900"/>
    <n v="4.12"/>
    <n v="19629.313527780003"/>
    <n v="2.2407892155000004"/>
  </r>
  <r>
    <x v="39"/>
    <x v="4"/>
    <s v="EL CORRALITO"/>
    <s v="TRAMET CARLOS DARIO"/>
    <n v="171"/>
    <n v="-35.100409999999997"/>
    <n v="-59.350470000000001"/>
    <n v="187245"/>
    <n v="7489.8"/>
    <n v="41193900"/>
    <n v="4.12"/>
    <n v="19629.313527780003"/>
    <n v="2.2407892155000004"/>
  </r>
  <r>
    <x v="22"/>
    <x v="4"/>
    <s v="LA ELENA"/>
    <s v="LA ELENA SOCIEDAD CIVI"/>
    <n v="170"/>
    <n v="-37.261110000000002"/>
    <n v="-60.014870000000002"/>
    <n v="186150"/>
    <n v="7446"/>
    <n v="40953000"/>
    <n v="4.0999999999999996"/>
    <n v="19514.5222206"/>
    <n v="2.2276851849999999"/>
  </r>
  <r>
    <x v="39"/>
    <x v="4"/>
    <s v="Los Molinos"/>
    <s v="GENETICA NOGALES S.A."/>
    <n v="170"/>
    <n v="-34.930790000000002"/>
    <n v="-59.270220000000002"/>
    <n v="186150"/>
    <n v="7446"/>
    <n v="40953000"/>
    <n v="4.0999999999999996"/>
    <n v="19514.5222206"/>
    <n v="2.2276851849999999"/>
  </r>
  <r>
    <x v="39"/>
    <x v="4"/>
    <s v="LAS MARGARITAS"/>
    <s v="YAREGUI ALBERTO ANDRES"/>
    <n v="170"/>
    <n v="-35.040464"/>
    <n v="-59.549067999999998"/>
    <n v="186150"/>
    <n v="7446"/>
    <n v="40953000"/>
    <n v="4.0999999999999996"/>
    <n v="19514.5222206"/>
    <n v="2.2276851849999999"/>
  </r>
  <r>
    <x v="56"/>
    <x v="4"/>
    <s v="JAQUELINE"/>
    <s v="SUCESION DE ATTEMA TEODORO ANDRES"/>
    <n v="170"/>
    <n v="-38.337380000000003"/>
    <n v="-60.283850000000001"/>
    <n v="186150"/>
    <n v="7446"/>
    <n v="40953000"/>
    <n v="4.0999999999999996"/>
    <n v="19514.5222206"/>
    <n v="2.2276851849999999"/>
  </r>
  <r>
    <x v="88"/>
    <x v="4"/>
    <s v="ALFALACTEA"/>
    <s v="FRASCARELLI ALEJANDRO ARIEL"/>
    <n v="170"/>
    <n v="-39.328499999999998"/>
    <n v="-62.721600000000002"/>
    <n v="186150"/>
    <n v="7446"/>
    <n v="40953000"/>
    <n v="4.0999999999999996"/>
    <n v="19514.5222206"/>
    <n v="2.2276851849999999"/>
  </r>
  <r>
    <x v="88"/>
    <x v="4"/>
    <s v="ALFALACTEA"/>
    <s v="BELTRAME FULVIA ELENA"/>
    <n v="170"/>
    <n v="-39.328499999999998"/>
    <n v="-62.721600000000002"/>
    <n v="186150"/>
    <n v="7446"/>
    <n v="40953000"/>
    <n v="4.0999999999999996"/>
    <n v="19514.5222206"/>
    <n v="2.2276851849999999"/>
  </r>
  <r>
    <x v="51"/>
    <x v="4"/>
    <s v="PITINKA"/>
    <s v="UGARTEMENDIA OSCAR ENRIQUE HERNAN ENRIQUE Y PABLO MARTIN S H"/>
    <n v="169"/>
    <n v="-35.383270000000003"/>
    <n v="-58.261830000000003"/>
    <n v="185055"/>
    <n v="7402.2"/>
    <n v="40712100"/>
    <n v="4.07"/>
    <n v="19399.73091342"/>
    <n v="2.2145811545000003"/>
  </r>
  <r>
    <x v="85"/>
    <x v="4"/>
    <s v="LA SUERTE."/>
    <s v="RODOLFO CELEDONIO DIZ Y CIA. S.R.L."/>
    <n v="169"/>
    <n v="-34.561599999999999"/>
    <n v="-61.994289999999999"/>
    <n v="185055"/>
    <n v="7402.2"/>
    <n v="40712100"/>
    <n v="4.07"/>
    <n v="19399.73091342"/>
    <n v="2.2145811545000003"/>
  </r>
  <r>
    <x v="45"/>
    <x v="4"/>
    <s v="FUNDACION LA CHOZA"/>
    <s v="FUNDACION LA CHOZA"/>
    <n v="169"/>
    <n v="-34.633800000000001"/>
    <n v="-58.3491"/>
    <n v="185055"/>
    <n v="7402.2"/>
    <n v="40712100"/>
    <n v="4.07"/>
    <n v="19399.73091342"/>
    <n v="2.2145811545000003"/>
  </r>
  <r>
    <x v="79"/>
    <x v="4"/>
    <s v="DON FACUNDO"/>
    <s v="APPENDINO LUIS"/>
    <n v="169"/>
    <n v="-34.776490000000003"/>
    <n v="-63.375109999999999"/>
    <n v="185055"/>
    <n v="7402.2"/>
    <n v="40712100"/>
    <n v="4.07"/>
    <n v="19399.73091342"/>
    <n v="2.2145811545000003"/>
  </r>
  <r>
    <x v="47"/>
    <x v="4"/>
    <s v="S/N"/>
    <s v="RUSSO ALICIA EMILIA"/>
    <n v="169"/>
    <n v="-34.938119999999998"/>
    <n v="-61.594549999999998"/>
    <n v="185055"/>
    <n v="7402.2"/>
    <n v="40712100"/>
    <n v="4.07"/>
    <n v="19399.73091342"/>
    <n v="2.2145811545000003"/>
  </r>
  <r>
    <x v="47"/>
    <x v="4"/>
    <s v="4 DE DICIEMBRE"/>
    <s v="ROTELLI SANTIAGO ARMANDO"/>
    <n v="169"/>
    <n v="-34.831130000000002"/>
    <n v="-61.655799999999999"/>
    <n v="185055"/>
    <n v="7402.2"/>
    <n v="40712100"/>
    <n v="4.07"/>
    <n v="19399.73091342"/>
    <n v="2.2145811545000003"/>
  </r>
  <r>
    <x v="3"/>
    <x v="4"/>
    <s v="SANTA CATALINA 2"/>
    <s v="SARRAMONE CLAUDIO GASTON Y EDGARDO MARCOS EBERHARD  SOCIEDAD"/>
    <n v="168"/>
    <n v="-36.363143999999998"/>
    <n v="-61.093960000000003"/>
    <n v="183960"/>
    <n v="7358.4"/>
    <n v="40471200"/>
    <n v="4.05"/>
    <n v="19284.939606240001"/>
    <n v="2.2014771240000002"/>
  </r>
  <r>
    <x v="30"/>
    <x v="4"/>
    <s v="PLUMAS VERDES"/>
    <s v="BELLO LUIS ANTONIO"/>
    <n v="168"/>
    <n v="-35.231780000000001"/>
    <n v="-60.748640000000002"/>
    <n v="183960"/>
    <n v="7358.4"/>
    <n v="40471200"/>
    <n v="4.05"/>
    <n v="19284.939606240001"/>
    <n v="2.2014771240000002"/>
  </r>
  <r>
    <x v="39"/>
    <x v="4"/>
    <s v="LA ESTANZUELA"/>
    <s v="BARBOSA MOYANO CARLOS ALBERTO"/>
    <n v="168"/>
    <n v="-35.143369999999997"/>
    <n v="-59.646030000000003"/>
    <n v="183960"/>
    <n v="7358.4"/>
    <n v="40471200"/>
    <n v="4.05"/>
    <n v="19284.939606240001"/>
    <n v="2.2014771240000002"/>
  </r>
  <r>
    <x v="57"/>
    <x v="4"/>
    <s v="S/N"/>
    <s v="BLANCO JOSE LUIS"/>
    <n v="167"/>
    <n v="-36.859810000000003"/>
    <n v="-62.562179999999998"/>
    <n v="182865"/>
    <n v="7314.6"/>
    <n v="40230300"/>
    <n v="4.0199999999999996"/>
    <n v="19170.148299060002"/>
    <n v="2.1883730935000001"/>
  </r>
  <r>
    <x v="50"/>
    <x v="4"/>
    <s v="EL TIEMPO"/>
    <s v="BALDA JORGE FERMIN"/>
    <n v="167"/>
    <n v="-34.944209999999998"/>
    <n v="-58.16545"/>
    <n v="182865"/>
    <n v="7314.6"/>
    <n v="40230300"/>
    <n v="4.0199999999999996"/>
    <n v="19170.148299060002"/>
    <n v="2.1883730935000001"/>
  </r>
  <r>
    <x v="40"/>
    <x v="4"/>
    <s v="LOS MEDANOS"/>
    <s v="PESCARA ALICIA MABEL"/>
    <n v="167"/>
    <n v="-36.024769999999997"/>
    <n v="-62.48075"/>
    <n v="182865"/>
    <n v="7314.6"/>
    <n v="40230300"/>
    <n v="4.0199999999999996"/>
    <n v="19170.148299060002"/>
    <n v="2.1883730935000001"/>
  </r>
  <r>
    <x v="18"/>
    <x v="4"/>
    <s v="ESC.AGROTECNICA*TAMBO"/>
    <s v="ASOCIACION COOPERADORA ESCUELA AGROTECNICA DE PERGAMINO"/>
    <n v="166"/>
    <n v="-33.916670000000003"/>
    <n v="-60.56944"/>
    <n v="181770"/>
    <n v="7270.8"/>
    <n v="39989400"/>
    <n v="4"/>
    <n v="19055.356991879999"/>
    <n v="2.175269063"/>
  </r>
  <r>
    <x v="69"/>
    <x v="4"/>
    <s v="LA ESMERALDA"/>
    <s v="BERARDI CARLOS ALBERTO"/>
    <n v="166"/>
    <n v="-37.484659999999998"/>
    <n v="-62.913240000000002"/>
    <n v="181770"/>
    <n v="7270.8"/>
    <n v="39989400"/>
    <n v="4"/>
    <n v="19055.356991879999"/>
    <n v="2.175269063"/>
  </r>
  <r>
    <x v="40"/>
    <x v="4"/>
    <s v="LAS LOMITAS"/>
    <s v="SOUSA JOSE RAUL"/>
    <n v="166"/>
    <n v="-36.365189999999998"/>
    <n v="-62.670020000000001"/>
    <n v="181770"/>
    <n v="7270.8"/>
    <n v="39989400"/>
    <n v="4"/>
    <n v="19055.356991879999"/>
    <n v="2.175269063"/>
  </r>
  <r>
    <x v="23"/>
    <x v="4"/>
    <s v="LA ANITA"/>
    <s v="RUIBAL ALBERTO OMAR"/>
    <n v="165"/>
    <n v="-37.352500915500002"/>
    <n v="-62.824188232399997"/>
    <n v="180675"/>
    <n v="7227"/>
    <n v="39748500"/>
    <n v="3.97"/>
    <n v="18940.565684700003"/>
    <n v="2.1621650325000004"/>
  </r>
  <r>
    <x v="97"/>
    <x v="4"/>
    <s v="SAN MARTIN - TAMBO"/>
    <s v="MARANCACE SRL"/>
    <n v="165"/>
    <n v="-35.792119999999997"/>
    <n v="-61.4771"/>
    <n v="180675"/>
    <n v="7227"/>
    <n v="39748500"/>
    <n v="3.97"/>
    <n v="18940.565684700003"/>
    <n v="2.1621650325000004"/>
  </r>
  <r>
    <x v="134"/>
    <x v="4"/>
    <s v="SANTA CATALINA"/>
    <s v="UNIVERSIDAD NACIONAL DE LA PLATA"/>
    <n v="165"/>
    <n v="-34.775019999999998"/>
    <n v="-58.460799999999999"/>
    <n v="180675"/>
    <n v="7227"/>
    <n v="39748500"/>
    <n v="3.97"/>
    <n v="18940.565684700003"/>
    <n v="2.1621650325000004"/>
  </r>
  <r>
    <x v="28"/>
    <x v="4"/>
    <s v="S/N"/>
    <s v="ALTARE UMBERTO"/>
    <n v="165"/>
    <n v="-35.472969999999997"/>
    <n v="-60.877099999999999"/>
    <n v="180675"/>
    <n v="7227"/>
    <n v="39748500"/>
    <n v="3.97"/>
    <n v="18940.565684700003"/>
    <n v="2.1621650325000004"/>
  </r>
  <r>
    <x v="55"/>
    <x v="4"/>
    <s v="LA ESPERANZA"/>
    <s v="DENDA ALDO NESTOR"/>
    <n v="165"/>
    <n v="-36.084419250499998"/>
    <n v="-61.749019622799999"/>
    <n v="180675"/>
    <n v="7227"/>
    <n v="39748500"/>
    <n v="3.97"/>
    <n v="18940.565684700003"/>
    <n v="2.1621650325000004"/>
  </r>
  <r>
    <x v="51"/>
    <x v="4"/>
    <s v="TAMBO-LOS TIENTOS"/>
    <s v="LOS TIENTOS S A"/>
    <n v="164"/>
    <n v="-35.564889999999998"/>
    <n v="-58.47195"/>
    <n v="179580"/>
    <n v="7183.2"/>
    <n v="39507600"/>
    <n v="3.95"/>
    <n v="18825.77437752"/>
    <n v="2.1490610019999998"/>
  </r>
  <r>
    <x v="57"/>
    <x v="4"/>
    <s v="EL CAPRICHO"/>
    <s v="GENJO MARIA ALICIA"/>
    <n v="164"/>
    <n v="-36.822369999999999"/>
    <n v="-62.914029999999997"/>
    <n v="179580"/>
    <n v="7183.2"/>
    <n v="39507600"/>
    <n v="3.95"/>
    <n v="18825.77437752"/>
    <n v="2.1490610019999998"/>
  </r>
  <r>
    <x v="40"/>
    <x v="4"/>
    <s v="&quot;EL MIGUELITO&quot;"/>
    <s v="CASTRO MIGUEL ANGEL"/>
    <n v="164"/>
    <n v="-36.012639999999998"/>
    <n v="-62.405149999999999"/>
    <n v="179580"/>
    <n v="7183.2"/>
    <n v="39507600"/>
    <n v="3.95"/>
    <n v="18825.77437752"/>
    <n v="2.1490610019999998"/>
  </r>
  <r>
    <x v="63"/>
    <x v="4"/>
    <s v="LA DELIA."/>
    <s v="DST AGRO SRL"/>
    <n v="163"/>
    <n v="-35.023130000000002"/>
    <n v="-59.671931999999998"/>
    <n v="178485"/>
    <n v="7139.4"/>
    <n v="39266700"/>
    <n v="3.93"/>
    <n v="18710.98307034"/>
    <n v="2.1359569715000002"/>
  </r>
  <r>
    <x v="96"/>
    <x v="4"/>
    <s v="LA RESERVA"/>
    <s v="AURORA AGROPECUARIA SOCIEDAD ANONIMA"/>
    <n v="163"/>
    <n v="-37.889510000000001"/>
    <n v="-57.641060000000003"/>
    <n v="178485"/>
    <n v="7139.4"/>
    <n v="39266700"/>
    <n v="3.93"/>
    <n v="18710.98307034"/>
    <n v="2.1359569715000002"/>
  </r>
  <r>
    <x v="53"/>
    <x v="4"/>
    <s v="EL RECUERDO"/>
    <s v="PIAZZA MARIO ERNESTO"/>
    <n v="163"/>
    <n v="-34.633249999999997"/>
    <n v="-59.129159999999999"/>
    <n v="178485"/>
    <n v="7139.4"/>
    <n v="39266700"/>
    <n v="3.93"/>
    <n v="18710.98307034"/>
    <n v="2.1359569715000002"/>
  </r>
  <r>
    <x v="65"/>
    <x v="4"/>
    <s v="S/N"/>
    <s v="MARTIN Y HERRERA FRANCISCO FELIX"/>
    <n v="163"/>
    <n v="-34.6526908875"/>
    <n v="-59.320831298800002"/>
    <n v="178485"/>
    <n v="7139.4"/>
    <n v="39266700"/>
    <n v="3.93"/>
    <n v="18710.98307034"/>
    <n v="2.1359569715000002"/>
  </r>
  <r>
    <x v="22"/>
    <x v="4"/>
    <s v="EL ESTRIBO"/>
    <s v="ZOROS DEL AZUL SRL EN FORMACION"/>
    <n v="162"/>
    <n v="-36.83464"/>
    <n v="-59.788809999999998"/>
    <n v="177390"/>
    <n v="7095.6"/>
    <n v="39025800"/>
    <n v="3.9"/>
    <n v="18596.191763160001"/>
    <n v="2.1228529410000001"/>
  </r>
  <r>
    <x v="72"/>
    <x v="4"/>
    <s v="SIN NOMBRE"/>
    <s v="MARTIN MARIO"/>
    <n v="162"/>
    <n v="-35.469209999999997"/>
    <n v="-62.573250000000002"/>
    <n v="177390"/>
    <n v="7095.6"/>
    <n v="39025800"/>
    <n v="3.9"/>
    <n v="18596.191763160001"/>
    <n v="2.1228529410000001"/>
  </r>
  <r>
    <x v="24"/>
    <x v="4"/>
    <s v="EL 22"/>
    <s v="TINTORELLI ANDREA CECILIA"/>
    <n v="162"/>
    <n v="-34.644289999999998"/>
    <n v="-60.709569999999999"/>
    <n v="177390"/>
    <n v="7095.6"/>
    <n v="39025800"/>
    <n v="3.9"/>
    <n v="18596.191763160001"/>
    <n v="2.1228529410000001"/>
  </r>
  <r>
    <x v="26"/>
    <x v="4"/>
    <s v="LOS CHULAS"/>
    <s v="LOS CHULAS SOC. DE HECHO DE FREGA MARCELO Y FREGA GASTON"/>
    <n v="162"/>
    <n v="-35.039478301999999"/>
    <n v="-60.996078491200002"/>
    <n v="177390"/>
    <n v="7095.6"/>
    <n v="39025800"/>
    <n v="3.9"/>
    <n v="18596.191763160001"/>
    <n v="2.1228529410000001"/>
  </r>
  <r>
    <x v="79"/>
    <x v="4"/>
    <s v="DON LALO"/>
    <s v="GIELIS JORGE PEDRO Y GIELIS DARIO RENE SOCIEDAD DE HECHO"/>
    <n v="162"/>
    <n v="-34.817100000000003"/>
    <n v="-63.198869999999999"/>
    <n v="177390"/>
    <n v="7095.6"/>
    <n v="39025800"/>
    <n v="3.9"/>
    <n v="18596.191763160001"/>
    <n v="2.1228529410000001"/>
  </r>
  <r>
    <x v="52"/>
    <x v="4"/>
    <s v="S/N"/>
    <s v="PAZ PATRICIA"/>
    <n v="162"/>
    <n v="-34.541829999999997"/>
    <n v="-61.043619999999997"/>
    <n v="177390"/>
    <n v="7095.6"/>
    <n v="39025800"/>
    <n v="3.9"/>
    <n v="18596.191763160001"/>
    <n v="2.1228529410000001"/>
  </r>
  <r>
    <x v="21"/>
    <x v="4"/>
    <s v="AITONAK"/>
    <s v="URABAYEN ANA MARIA"/>
    <n v="162"/>
    <n v="-34.564720000000001"/>
    <n v="-61.871670000000002"/>
    <n v="177390"/>
    <n v="7095.6"/>
    <n v="39025800"/>
    <n v="3.9"/>
    <n v="18596.191763160001"/>
    <n v="2.1228529410000001"/>
  </r>
  <r>
    <x v="9"/>
    <x v="4"/>
    <s v="PEDRO ( ESCUELITA)"/>
    <s v="MARCHINI RUBEN OSCAR"/>
    <n v="162"/>
    <n v="-35.115319999999997"/>
    <n v="-59.046599999999998"/>
    <n v="177390"/>
    <n v="7095.6"/>
    <n v="39025800"/>
    <n v="3.9"/>
    <n v="18596.191763160001"/>
    <n v="2.1228529410000001"/>
  </r>
  <r>
    <x v="39"/>
    <x v="4"/>
    <s v="SANTA CATALINA"/>
    <s v="FITZSIMONS ERNESTO DANIEL"/>
    <n v="162"/>
    <n v="-35.110619999999997"/>
    <n v="-59.665750000000003"/>
    <n v="177390"/>
    <n v="7095.6"/>
    <n v="39025800"/>
    <n v="3.9"/>
    <n v="18596.191763160001"/>
    <n v="2.1228529410000001"/>
  </r>
  <r>
    <x v="106"/>
    <x v="4"/>
    <s v="EL DESTINO"/>
    <s v="MONTEFIORI JUAN ANTONIO"/>
    <n v="161"/>
    <n v="-35.106708526600002"/>
    <n v="-58.170459747300001"/>
    <n v="176295"/>
    <n v="7051.8"/>
    <n v="38784900"/>
    <n v="3.88"/>
    <n v="18481.400455980001"/>
    <n v="2.1097489105"/>
  </r>
  <r>
    <x v="51"/>
    <x v="4"/>
    <s v="DON MANUEL"/>
    <s v="PERALTA CLARO SAMUEL"/>
    <n v="161"/>
    <n v="-35.501949310299999"/>
    <n v="-58.343299865699997"/>
    <n v="176295"/>
    <n v="7051.8"/>
    <n v="38784900"/>
    <n v="3.88"/>
    <n v="18481.400455980001"/>
    <n v="2.1097489105"/>
  </r>
  <r>
    <x v="47"/>
    <x v="4"/>
    <s v="S/N"/>
    <s v="TELLECHEA JUAN CARLOS"/>
    <n v="161"/>
    <n v="-34.938119999999998"/>
    <n v="-61.594549999999998"/>
    <n v="176295"/>
    <n v="7051.8"/>
    <n v="38784900"/>
    <n v="3.88"/>
    <n v="18481.400455980001"/>
    <n v="2.1097489105"/>
  </r>
  <r>
    <x v="49"/>
    <x v="4"/>
    <s v="CAMBACITA"/>
    <s v="CAMBACITA SA"/>
    <n v="161"/>
    <n v="-35.308631896999998"/>
    <n v="-58.850460052499997"/>
    <n v="176295"/>
    <n v="7051.8"/>
    <n v="38784900"/>
    <n v="3.88"/>
    <n v="18481.400455980001"/>
    <n v="2.1097489105"/>
  </r>
  <r>
    <x v="28"/>
    <x v="4"/>
    <s v="LA PRIMITIVA"/>
    <s v="ALEJANDRO O. BRACCO E HIJOS S.R.L."/>
    <n v="161"/>
    <n v="-35.293700000000001"/>
    <n v="-60.773299999999999"/>
    <n v="176295"/>
    <n v="7051.8"/>
    <n v="38784900"/>
    <n v="3.88"/>
    <n v="18481.400455980001"/>
    <n v="2.1097489105"/>
  </r>
  <r>
    <x v="78"/>
    <x v="4"/>
    <s v="EL PORFIADO"/>
    <s v="AGUIRRE JORGE JOSE"/>
    <n v="161"/>
    <n v="-34.738700000000001"/>
    <n v="-59.721200000000003"/>
    <n v="176295"/>
    <n v="7051.8"/>
    <n v="38784900"/>
    <n v="3.88"/>
    <n v="18481.400455980001"/>
    <n v="2.1097489105"/>
  </r>
  <r>
    <x v="23"/>
    <x v="4"/>
    <s v="EL PILAR"/>
    <s v="FRITZ MAURO DIEGO"/>
    <n v="160"/>
    <n v="-37.153970000000001"/>
    <n v="-63.262239999999998"/>
    <n v="175200"/>
    <n v="7008"/>
    <n v="38544000"/>
    <n v="3.85"/>
    <n v="18366.609148799998"/>
    <n v="2.0966448799999999"/>
  </r>
  <r>
    <x v="53"/>
    <x v="4"/>
    <s v="LA VICTORIA III"/>
    <s v="DELORENZO JULIO CESAR FELIPE"/>
    <n v="160"/>
    <n v="-34.494840000000003"/>
    <n v="-59.228180000000002"/>
    <n v="175200"/>
    <n v="7008"/>
    <n v="38544000"/>
    <n v="3.85"/>
    <n v="18366.609148799998"/>
    <n v="2.0966448799999999"/>
  </r>
  <r>
    <x v="83"/>
    <x v="4"/>
    <s v="S/N"/>
    <s v="DILEMA OSCAR ANIBAL"/>
    <n v="159"/>
    <n v="-37.802529999999997"/>
    <n v="-59.885750000000002"/>
    <n v="174105"/>
    <n v="6964.2"/>
    <n v="38303100"/>
    <n v="3.83"/>
    <n v="18251.817841620003"/>
    <n v="2.0835408495000003"/>
  </r>
  <r>
    <x v="24"/>
    <x v="4"/>
    <s v="LA ELENA"/>
    <s v="URRETAVIZCAYA ELENA SUSANA"/>
    <n v="159"/>
    <n v="-34.626759999999997"/>
    <n v="-60.32779"/>
    <n v="174105"/>
    <n v="6964.2"/>
    <n v="38303100"/>
    <n v="3.83"/>
    <n v="18251.817841620003"/>
    <n v="2.0835408495000003"/>
  </r>
  <r>
    <x v="47"/>
    <x v="4"/>
    <s v="GATTI"/>
    <s v="TELLECHEA DANIEL RICARDO"/>
    <n v="159"/>
    <n v="-34.97278"/>
    <n v="-61.59093"/>
    <n v="174105"/>
    <n v="6964.2"/>
    <n v="38303100"/>
    <n v="3.83"/>
    <n v="18251.817841620003"/>
    <n v="2.0835408495000003"/>
  </r>
  <r>
    <x v="39"/>
    <x v="4"/>
    <s v="LA CHINA"/>
    <s v="GUTIERREZ EDUARDO MARCELO"/>
    <n v="159"/>
    <n v="-34.991399999999999"/>
    <n v="-59.239840000000001"/>
    <n v="174105"/>
    <n v="6964.2"/>
    <n v="38303100"/>
    <n v="3.83"/>
    <n v="18251.817841620003"/>
    <n v="2.0835408495000003"/>
  </r>
  <r>
    <x v="55"/>
    <x v="4"/>
    <s v="EL FARO"/>
    <s v="GUERRERO LUCIANO OSCAR"/>
    <n v="159"/>
    <n v="-35.923659999999998"/>
    <n v="-61.772550000000003"/>
    <n v="174105"/>
    <n v="6964.2"/>
    <n v="38303100"/>
    <n v="3.83"/>
    <n v="18251.817841620003"/>
    <n v="2.0835408495000003"/>
  </r>
  <r>
    <x v="69"/>
    <x v="4"/>
    <s v="S/N"/>
    <s v="RUEDA CARLOS RAUL"/>
    <n v="159"/>
    <n v="-37.75902"/>
    <n v="-62.81026"/>
    <n v="174105"/>
    <n v="6964.2"/>
    <n v="38303100"/>
    <n v="3.83"/>
    <n v="18251.817841620003"/>
    <n v="2.0835408495000003"/>
  </r>
  <r>
    <x v="40"/>
    <x v="4"/>
    <s v="&quot;LOS CARDALES&quot;"/>
    <s v="TRUFFA ADRIAN EDUARDO"/>
    <n v="159"/>
    <n v="-35.993679999999998"/>
    <n v="-62.608930000000001"/>
    <n v="174105"/>
    <n v="6964.2"/>
    <n v="38303100"/>
    <n v="3.83"/>
    <n v="18251.817841620003"/>
    <n v="2.0835408495000003"/>
  </r>
  <r>
    <x v="9"/>
    <x v="4"/>
    <s v="LA DELIA"/>
    <s v="BRUNO GUSTAVO ORLANDO"/>
    <n v="158"/>
    <n v="-35.009998321499999"/>
    <n v="-59.011940002400003"/>
    <n v="173010"/>
    <n v="6920.4"/>
    <n v="38062200"/>
    <n v="3.81"/>
    <n v="18137.02653444"/>
    <n v="2.0704368189999998"/>
  </r>
  <r>
    <x v="37"/>
    <x v="4"/>
    <s v="MANCHA VERDE"/>
    <s v="JORGE MARINO SEBASTIAN"/>
    <n v="158"/>
    <n v="-37.028869999999998"/>
    <n v="-60.655518000000001"/>
    <n v="173010"/>
    <n v="6920.4"/>
    <n v="38062200"/>
    <n v="3.81"/>
    <n v="18137.02653444"/>
    <n v="2.0704368189999998"/>
  </r>
  <r>
    <x v="69"/>
    <x v="4"/>
    <s v="MARIA ELENA"/>
    <s v="SIERRA RUBEN ADALBERTO Y DANIEL DARIO SOC DE HECHO"/>
    <n v="158"/>
    <n v="-37.45722"/>
    <n v="-62.917340000000003"/>
    <n v="173010"/>
    <n v="6920.4"/>
    <n v="38062200"/>
    <n v="3.81"/>
    <n v="18137.02653444"/>
    <n v="2.0704368189999998"/>
  </r>
  <r>
    <x v="40"/>
    <x v="4"/>
    <s v="&quot;EL TREBOL&quot;"/>
    <s v="DEMATEIS NORBERTO PEDRO"/>
    <n v="158"/>
    <n v="-36.192430000000002"/>
    <n v="-62.697539999999996"/>
    <n v="173010"/>
    <n v="6920.4"/>
    <n v="38062200"/>
    <n v="3.81"/>
    <n v="18137.02653444"/>
    <n v="2.0704368189999998"/>
  </r>
  <r>
    <x v="80"/>
    <x v="4"/>
    <s v="VALEN DOS"/>
    <s v="TRABAJOS RURALES DEMA S H DE ALBERTO ANTONIO MIRANDA Y EDUAR"/>
    <n v="157"/>
    <n v="-34.880180000000003"/>
    <n v="-62.446399999999997"/>
    <n v="171915"/>
    <n v="6876.6"/>
    <n v="37821300"/>
    <n v="3.78"/>
    <n v="18022.23522726"/>
    <n v="2.0573327885000001"/>
  </r>
  <r>
    <x v="72"/>
    <x v="4"/>
    <s v="SIN NOMBRE"/>
    <s v="MAZZIERI SAUL ERNESTO"/>
    <n v="157"/>
    <n v="-35.439729999999997"/>
    <n v="-62.542439999999999"/>
    <n v="171915"/>
    <n v="6876.6"/>
    <n v="37821300"/>
    <n v="3.78"/>
    <n v="18022.23522726"/>
    <n v="2.0573327885000001"/>
  </r>
  <r>
    <x v="47"/>
    <x v="4"/>
    <s v="SANTA LUCIA"/>
    <s v="MILLA LONCO S.A."/>
    <n v="157"/>
    <n v="-34.778709999999997"/>
    <n v="-61.409529999999997"/>
    <n v="171915"/>
    <n v="6876.6"/>
    <n v="37821300"/>
    <n v="3.78"/>
    <n v="18022.23522726"/>
    <n v="2.0573327885000001"/>
  </r>
  <r>
    <x v="9"/>
    <x v="4"/>
    <s v="LA ELOISA"/>
    <s v="LAMARCHE BERNARDO MIGUEL"/>
    <n v="157"/>
    <n v="-35.218891143800001"/>
    <n v="-59.039878845200001"/>
    <n v="171915"/>
    <n v="6876.6"/>
    <n v="37821300"/>
    <n v="3.78"/>
    <n v="18022.23522726"/>
    <n v="2.0573327885000001"/>
  </r>
  <r>
    <x v="39"/>
    <x v="4"/>
    <s v="LAS CATALINAS"/>
    <s v="ELKIN WALTER ANDRES"/>
    <n v="157"/>
    <n v="-34.924329999999998"/>
    <n v="-59.355260000000001"/>
    <n v="171915"/>
    <n v="6876.6"/>
    <n v="37821300"/>
    <n v="3.78"/>
    <n v="18022.23522726"/>
    <n v="2.0573327885000001"/>
  </r>
  <r>
    <x v="39"/>
    <x v="4"/>
    <s v="EL REPUNTE"/>
    <s v="SILVA BERNARDINO ENRIQUE"/>
    <n v="157"/>
    <n v="-35.080719999999999"/>
    <n v="-59.38411"/>
    <n v="171915"/>
    <n v="6876.6"/>
    <n v="37821300"/>
    <n v="3.78"/>
    <n v="18022.23522726"/>
    <n v="2.0573327885000001"/>
  </r>
  <r>
    <x v="69"/>
    <x v="4"/>
    <s v="LA ESMERALDA"/>
    <s v="TRANIER OSCAR EDGARDO"/>
    <n v="157"/>
    <n v="-37.484659999999998"/>
    <n v="-62.913240000000002"/>
    <n v="171915"/>
    <n v="6876.6"/>
    <n v="37821300"/>
    <n v="3.78"/>
    <n v="18022.23522726"/>
    <n v="2.0573327885000001"/>
  </r>
  <r>
    <x v="1"/>
    <x v="4"/>
    <s v="N S DE FATIMA"/>
    <s v="VILLAR MARIA BEATRIZ"/>
    <n v="157"/>
    <n v="-34.355829999999997"/>
    <n v="-59.336109999999998"/>
    <n v="171915"/>
    <n v="6876.6"/>
    <n v="37821300"/>
    <n v="3.78"/>
    <n v="18022.23522726"/>
    <n v="2.0573327885000001"/>
  </r>
  <r>
    <x v="40"/>
    <x v="4"/>
    <s v="&quot;CUYEN&quot;"/>
    <s v="LUCENA ALEJANDRO DIONISIO"/>
    <n v="157"/>
    <n v="-36.104340000000001"/>
    <n v="-62.449440000000003"/>
    <n v="171915"/>
    <n v="6876.6"/>
    <n v="37821300"/>
    <n v="3.78"/>
    <n v="18022.23522726"/>
    <n v="2.0573327885000001"/>
  </r>
  <r>
    <x v="30"/>
    <x v="4"/>
    <s v="SANTA CATALINA"/>
    <s v="RODRIGUEZ MARIA DEL CARMEN"/>
    <n v="156"/>
    <n v="-35.3108"/>
    <n v="-60.650210000000001"/>
    <n v="170820"/>
    <n v="6832.8"/>
    <n v="37580400"/>
    <n v="3.76"/>
    <n v="17907.443920080001"/>
    <n v="2.044228758"/>
  </r>
  <r>
    <x v="79"/>
    <x v="4"/>
    <s v="S/N"/>
    <s v="SANZ HERMANOS SOCIEDAD DE HECHO DE OSCAR RICARDO SANZ Y ANA"/>
    <n v="156"/>
    <n v="-34.670639038099999"/>
    <n v="-63.376178741499999"/>
    <n v="170820"/>
    <n v="6832.8"/>
    <n v="37580400"/>
    <n v="3.76"/>
    <n v="17907.443920080001"/>
    <n v="2.044228758"/>
  </r>
  <r>
    <x v="79"/>
    <x v="4"/>
    <s v="CAMPO LA BELITA"/>
    <s v="CHAPADO JOSE"/>
    <n v="156"/>
    <n v="-34.8048"/>
    <n v="-62.72945"/>
    <n v="170820"/>
    <n v="6832.8"/>
    <n v="37580400"/>
    <n v="3.76"/>
    <n v="17907.443920080001"/>
    <n v="2.044228758"/>
  </r>
  <r>
    <x v="9"/>
    <x v="4"/>
    <s v="LA CAROLINA (EX LA GUADA)"/>
    <s v="BONAVITA MARIA ALEJANDRA Y GALASSI JUAN CARLOS SOCIEDAD DE"/>
    <n v="156"/>
    <n v="-35.262810000000002"/>
    <n v="-59.273519999999998"/>
    <n v="170820"/>
    <n v="6832.8"/>
    <n v="37580400"/>
    <n v="3.76"/>
    <n v="17907.443920080001"/>
    <n v="2.044228758"/>
  </r>
  <r>
    <x v="53"/>
    <x v="4"/>
    <s v="S/N"/>
    <s v="BIVARDO OSCAR HECTOR"/>
    <n v="156"/>
    <n v="-34.720190000000002"/>
    <n v="-59.176720000000003"/>
    <n v="170820"/>
    <n v="6832.8"/>
    <n v="37580400"/>
    <n v="3.76"/>
    <n v="17907.443920080001"/>
    <n v="2.044228758"/>
  </r>
  <r>
    <x v="32"/>
    <x v="4"/>
    <s v="LA CECILIA"/>
    <s v="SUCESORES DE JUAN FUSE S H"/>
    <n v="156"/>
    <n v="-35.0565"/>
    <n v="-57.734859999999998"/>
    <n v="170820"/>
    <n v="6832.8"/>
    <n v="37580400"/>
    <n v="3.76"/>
    <n v="17907.443920080001"/>
    <n v="2.044228758"/>
  </r>
  <r>
    <x v="3"/>
    <x v="4"/>
    <s v="EL VERANO"/>
    <s v="EL PECAN ASOCIACION SIMPLE DE URRUTIA JUAN DIEGO, URRUTIA JU"/>
    <n v="155"/>
    <n v="-36.24577"/>
    <n v="-60.998260000000002"/>
    <n v="169725"/>
    <n v="6789"/>
    <n v="37339500"/>
    <n v="3.73"/>
    <n v="17792.652612900001"/>
    <n v="2.0311247274999999"/>
  </r>
  <r>
    <x v="51"/>
    <x v="4"/>
    <s v="LOS COYUYOS"/>
    <s v="BRACCI,SILVIO F.Y PAZ,HUGO S.  SOCIEDAD DE HECHO"/>
    <n v="155"/>
    <n v="-35.424869537399999"/>
    <n v="-58.458190918"/>
    <n v="169725"/>
    <n v="6789"/>
    <n v="37339500"/>
    <n v="3.73"/>
    <n v="17792.652612900001"/>
    <n v="2.0311247274999999"/>
  </r>
  <r>
    <x v="79"/>
    <x v="4"/>
    <s v="EL PARAISO"/>
    <s v="MARTINEZ NESTOR TOMAS"/>
    <n v="155"/>
    <n v="-34.701881408699997"/>
    <n v="-63.339229583700003"/>
    <n v="169725"/>
    <n v="6789"/>
    <n v="37339500"/>
    <n v="3.73"/>
    <n v="17792.652612900001"/>
    <n v="2.0311247274999999"/>
  </r>
  <r>
    <x v="39"/>
    <x v="4"/>
    <s v="LAS CASUARINAS"/>
    <s v="COGORNO OSCAR SANTIAGO"/>
    <n v="155"/>
    <n v="-35.050579999999997"/>
    <n v="-59.24241"/>
    <n v="169725"/>
    <n v="6789"/>
    <n v="37339500"/>
    <n v="3.73"/>
    <n v="17792.652612900001"/>
    <n v="2.0311247274999999"/>
  </r>
  <r>
    <x v="39"/>
    <x v="4"/>
    <s v="ALTOS VERDES"/>
    <s v="LLAMOSAS LORENZO FRANCISCO"/>
    <n v="155"/>
    <n v="-35.164810000000003"/>
    <n v="-59.41001"/>
    <n v="169725"/>
    <n v="6789"/>
    <n v="37339500"/>
    <n v="3.73"/>
    <n v="17792.652612900001"/>
    <n v="2.0311247274999999"/>
  </r>
  <r>
    <x v="23"/>
    <x v="4"/>
    <s v="S/N"/>
    <s v="POP ERNESTO RAUL"/>
    <n v="154"/>
    <n v="-37.190890000000003"/>
    <n v="-63.213999999999999"/>
    <n v="168630"/>
    <n v="6745.2"/>
    <n v="37098600"/>
    <n v="3.71"/>
    <n v="17677.861305719998"/>
    <n v="2.0180206969999999"/>
  </r>
  <r>
    <x v="85"/>
    <x v="4"/>
    <s v="S/N"/>
    <s v="SIGLIANO FABRICIO OSCAR Y SIGLIANO ALVARO JOSE SH"/>
    <n v="154"/>
    <n v="-34.795349999999999"/>
    <n v="-61.877249999999997"/>
    <n v="168630"/>
    <n v="6745.2"/>
    <n v="37098600"/>
    <n v="3.71"/>
    <n v="17677.861305719998"/>
    <n v="2.0180206969999999"/>
  </r>
  <r>
    <x v="55"/>
    <x v="4"/>
    <s v="LA CHICHI"/>
    <s v="PEREZ ROBERTO PRIMITIVO"/>
    <n v="154"/>
    <n v="-35.949390000000001"/>
    <n v="-61.841459999999998"/>
    <n v="168630"/>
    <n v="6745.2"/>
    <n v="37098600"/>
    <n v="3.71"/>
    <n v="17677.861305719998"/>
    <n v="2.0180206969999999"/>
  </r>
  <r>
    <x v="1"/>
    <x v="4"/>
    <s v="Los Robles"/>
    <s v="ROBERTO A LASALA E HIJOS S R L"/>
    <n v="154"/>
    <n v="-34.477400000000003"/>
    <n v="-59.589570000000002"/>
    <n v="168630"/>
    <n v="6745.2"/>
    <n v="37098600"/>
    <n v="3.71"/>
    <n v="17677.861305719998"/>
    <n v="2.0180206969999999"/>
  </r>
  <r>
    <x v="40"/>
    <x v="4"/>
    <s v="LOS TERITOS"/>
    <s v="MUSITANI JORGE CARLOS"/>
    <n v="154"/>
    <n v="-35.925556"/>
    <n v="-62.633743000000003"/>
    <n v="168630"/>
    <n v="6745.2"/>
    <n v="37098600"/>
    <n v="3.71"/>
    <n v="17677.861305719998"/>
    <n v="2.0180206969999999"/>
  </r>
  <r>
    <x v="40"/>
    <x v="4"/>
    <s v="&quot;LA CHIQUITA&quot;"/>
    <s v="BRANDONI OMAR LEOPOLDO"/>
    <n v="154"/>
    <n v="-35.951979999999999"/>
    <n v="-62.911790000000003"/>
    <n v="168630"/>
    <n v="6745.2"/>
    <n v="37098600"/>
    <n v="3.71"/>
    <n v="17677.861305719998"/>
    <n v="2.0180206969999999"/>
  </r>
  <r>
    <x v="56"/>
    <x v="4"/>
    <s v="MELKEREI"/>
    <s v="PRINZEN GERMAN DIEGO"/>
    <n v="154"/>
    <n v="-38.317439999999998"/>
    <n v="-60.332979999999999"/>
    <n v="168630"/>
    <n v="6745.2"/>
    <n v="37098600"/>
    <n v="3.71"/>
    <n v="17677.861305719998"/>
    <n v="2.0180206969999999"/>
  </r>
  <r>
    <x v="23"/>
    <x v="4"/>
    <s v="EL ESPARTILLO"/>
    <s v="PATTHAUER GUSTAVO ALFREDO"/>
    <n v="153"/>
    <n v="-37.347769999999997"/>
    <n v="-62.444969999999998"/>
    <n v="167535"/>
    <n v="6701.4"/>
    <n v="36857700"/>
    <n v="3.69"/>
    <n v="17563.069998539999"/>
    <n v="2.0049166664999998"/>
  </r>
  <r>
    <x v="80"/>
    <x v="4"/>
    <s v="S/N"/>
    <s v="SUCESION DE PEREZ MANUEL EUGENIO"/>
    <n v="153"/>
    <n v="-34.768249511699999"/>
    <n v="-62.454589843800001"/>
    <n v="167535"/>
    <n v="6701.4"/>
    <n v="36857700"/>
    <n v="3.69"/>
    <n v="17563.069998539999"/>
    <n v="2.0049166664999998"/>
  </r>
  <r>
    <x v="74"/>
    <x v="4"/>
    <s v="EL REZONGO"/>
    <s v="BARBERIS MIGUEL ANGEL"/>
    <n v="153"/>
    <n v="-37.980600000000003"/>
    <n v="-61.317869999999999"/>
    <n v="167535"/>
    <n v="6701.4"/>
    <n v="36857700"/>
    <n v="3.69"/>
    <n v="17563.069998539999"/>
    <n v="2.0049166664999998"/>
  </r>
  <r>
    <x v="47"/>
    <x v="4"/>
    <s v="SAN FRANCISCO"/>
    <s v="CABALLERO COMERCIAL Y AGROPECUARIA SA"/>
    <n v="153"/>
    <n v="-34.724550000000001"/>
    <n v="-61.398479999999999"/>
    <n v="167535"/>
    <n v="6701.4"/>
    <n v="36857700"/>
    <n v="3.69"/>
    <n v="17563.069998539999"/>
    <n v="2.0049166664999998"/>
  </r>
  <r>
    <x v="39"/>
    <x v="4"/>
    <s v="S/N"/>
    <s v="COCALOTTO ELENA BEATRIZ"/>
    <n v="153"/>
    <n v="-35.119259999999997"/>
    <n v="-59.475009999999997"/>
    <n v="167535"/>
    <n v="6701.4"/>
    <n v="36857700"/>
    <n v="3.69"/>
    <n v="17563.069998539999"/>
    <n v="2.0049166664999998"/>
  </r>
  <r>
    <x v="78"/>
    <x v="4"/>
    <s v="LA ESPERANZA"/>
    <s v="CABALLERO NORBERTO DANIEL"/>
    <n v="153"/>
    <n v="-34.673740000000002"/>
    <n v="-59.687600000000003"/>
    <n v="167535"/>
    <n v="6701.4"/>
    <n v="36857700"/>
    <n v="3.69"/>
    <n v="17563.069998539999"/>
    <n v="2.0049166664999998"/>
  </r>
  <r>
    <x v="88"/>
    <x v="4"/>
    <s v="S/N"/>
    <s v="LANZAVECCHIA FRANCISCO MARIO"/>
    <n v="153"/>
    <n v="-39.518754000000001"/>
    <n v="-62.660412000000001"/>
    <n v="167535"/>
    <n v="6701.4"/>
    <n v="36857700"/>
    <n v="3.69"/>
    <n v="17563.069998539999"/>
    <n v="2.0049166664999998"/>
  </r>
  <r>
    <x v="72"/>
    <x v="4"/>
    <s v="DON TITO"/>
    <s v="ESCUDERO LUIS LORENZO"/>
    <n v="152"/>
    <n v="-35.192259999999997"/>
    <n v="-62.643839999999997"/>
    <n v="166440"/>
    <n v="6657.6"/>
    <n v="36616800"/>
    <n v="3.66"/>
    <n v="17448.278691359999"/>
    <n v="1.9918126359999999"/>
  </r>
  <r>
    <x v="74"/>
    <x v="4"/>
    <s v="EL MATE"/>
    <s v="URQUIOLA  MARTIN ANTONIO Y STREITENBERGER  RAFAEL"/>
    <n v="152"/>
    <n v="-37.99427"/>
    <n v="-61.405799999999999"/>
    <n v="166440"/>
    <n v="6657.6"/>
    <n v="36616800"/>
    <n v="3.66"/>
    <n v="17448.278691359999"/>
    <n v="1.9918126359999999"/>
  </r>
  <r>
    <x v="21"/>
    <x v="4"/>
    <s v="CAMPO ALBERDI"/>
    <s v="MARTIREN CARLOS MAGNO"/>
    <n v="152"/>
    <n v="-34.473019999999998"/>
    <n v="-61.916730000000001"/>
    <n v="166440"/>
    <n v="6657.6"/>
    <n v="36616800"/>
    <n v="3.66"/>
    <n v="17448.278691359999"/>
    <n v="1.9918126359999999"/>
  </r>
  <r>
    <x v="14"/>
    <x v="4"/>
    <s v="LAS 3 MARIAS"/>
    <s v="AUGUSTO, LUIS  ;AUGUSTO,  ARMANDO Y AUGUSTO, LUIS SILVESTRE"/>
    <n v="151"/>
    <n v="-34.98865"/>
    <n v="-58.75629"/>
    <n v="165345"/>
    <n v="6613.8"/>
    <n v="36375900"/>
    <n v="3.64"/>
    <n v="17333.48738418"/>
    <n v="1.9787086055000001"/>
  </r>
  <r>
    <x v="11"/>
    <x v="4"/>
    <s v="DON COCO"/>
    <s v="INTER PAMPAS SRL"/>
    <n v="151"/>
    <n v="-34.473010000000002"/>
    <n v="-60.015340000000002"/>
    <n v="165345"/>
    <n v="6613.8"/>
    <n v="36375900"/>
    <n v="3.64"/>
    <n v="17333.48738418"/>
    <n v="1.9787086055000001"/>
  </r>
  <r>
    <x v="63"/>
    <x v="4"/>
    <s v="EL MIRADOR"/>
    <s v="SUCESION DE BANCHERO NATALIO D"/>
    <n v="151"/>
    <n v="-34.880209999999998"/>
    <n v="-60.113370000000003"/>
    <n v="165345"/>
    <n v="6613.8"/>
    <n v="36375900"/>
    <n v="3.64"/>
    <n v="17333.48738418"/>
    <n v="1.9787086055000001"/>
  </r>
  <r>
    <x v="38"/>
    <x v="4"/>
    <s v="EL DESTINO"/>
    <s v="BRACCHI MARIO NESTOR"/>
    <n v="151"/>
    <n v="-34.832999999999998"/>
    <n v="-58.87"/>
    <n v="165345"/>
    <n v="6613.8"/>
    <n v="36375900"/>
    <n v="3.64"/>
    <n v="17333.48738418"/>
    <n v="1.9787086055000001"/>
  </r>
  <r>
    <x v="78"/>
    <x v="4"/>
    <s v="ANTONIA MARIA"/>
    <s v="PEREGALLI MARTHA CATALINA"/>
    <n v="151"/>
    <n v="-34.771680000000003"/>
    <n v="-59.650820000000003"/>
    <n v="165345"/>
    <n v="6613.8"/>
    <n v="36375900"/>
    <n v="3.64"/>
    <n v="17333.48738418"/>
    <n v="1.9787086055000001"/>
  </r>
  <r>
    <x v="106"/>
    <x v="4"/>
    <s v="LOS CACHORROS II (JEPPENER)"/>
    <s v="SERVICIOS BIANCHI SRL"/>
    <n v="150"/>
    <n v="-35.278880000000001"/>
    <n v="-58.209710000000001"/>
    <n v="164250"/>
    <n v="6570"/>
    <n v="36135000"/>
    <n v="3.61"/>
    <n v="17218.696077000001"/>
    <n v="1.965604575"/>
  </r>
  <r>
    <x v="38"/>
    <x v="4"/>
    <s v="SAN JUAN BAUTISTA"/>
    <s v="GRANARA MARTA ANGELICA"/>
    <n v="150"/>
    <n v="-34.868780000000001"/>
    <n v="-58.869199999999999"/>
    <n v="164250"/>
    <n v="6570"/>
    <n v="36135000"/>
    <n v="3.61"/>
    <n v="17218.696077000001"/>
    <n v="1.965604575"/>
  </r>
  <r>
    <x v="78"/>
    <x v="4"/>
    <s v="BUENA VISTA"/>
    <s v="MARTINEZ ROSA ISABEL"/>
    <n v="150"/>
    <n v="-34.710650000000001"/>
    <n v="-59.827100000000002"/>
    <n v="164250"/>
    <n v="6570"/>
    <n v="36135000"/>
    <n v="3.61"/>
    <n v="17218.696077000001"/>
    <n v="1.965604575"/>
  </r>
  <r>
    <x v="35"/>
    <x v="4"/>
    <s v="TAMBO AVE MARIA"/>
    <s v="ESPAIN HNOS SOCIEDAD DE HECHO DE ESPAIN JUAN PABLO ESPAIN MA"/>
    <n v="150"/>
    <n v="-36.508330000000001"/>
    <n v="-62.921759999999999"/>
    <n v="164250"/>
    <n v="6570"/>
    <n v="36135000"/>
    <n v="3.61"/>
    <n v="17218.696077000001"/>
    <n v="1.965604575"/>
  </r>
  <r>
    <x v="106"/>
    <x v="4"/>
    <s v="LA DELFINA"/>
    <s v="ZUFFI ANIBAL ANTONIO"/>
    <n v="149"/>
    <n v="-35.300550000000001"/>
    <n v="-58.179499999999997"/>
    <n v="163155"/>
    <n v="6526.2"/>
    <n v="35894100"/>
    <n v="3.59"/>
    <n v="17103.904769820001"/>
    <n v="1.9525005445000001"/>
  </r>
  <r>
    <x v="92"/>
    <x v="4"/>
    <s v="DON MARTIN"/>
    <s v="CAILLAVA MARTIN FERNANDO"/>
    <n v="149"/>
    <n v="-34.350709999999999"/>
    <n v="-59.021949999999997"/>
    <n v="163155"/>
    <n v="6526.2"/>
    <n v="35894100"/>
    <n v="3.59"/>
    <n v="17103.904769820001"/>
    <n v="1.9525005445000001"/>
  </r>
  <r>
    <x v="47"/>
    <x v="4"/>
    <s v="EL BAJO HONDO"/>
    <s v="MURGUIONDO SEBASTIAN Y SAROBE ALEJANDRO DARIO SH"/>
    <n v="149"/>
    <n v="-34.870280000000001"/>
    <n v="-61.209409999999998"/>
    <n v="163155"/>
    <n v="6526.2"/>
    <n v="35894100"/>
    <n v="3.59"/>
    <n v="17103.904769820001"/>
    <n v="1.9525005445000001"/>
  </r>
  <r>
    <x v="39"/>
    <x v="4"/>
    <s v="CAMPO ROSALES"/>
    <s v="GARIBOTTI JORGE LUIS"/>
    <n v="149"/>
    <n v="-35.09939"/>
    <n v="-59.264719999999997"/>
    <n v="163155"/>
    <n v="6526.2"/>
    <n v="35894100"/>
    <n v="3.59"/>
    <n v="17103.904769820001"/>
    <n v="1.9525005445000001"/>
  </r>
  <r>
    <x v="39"/>
    <x v="4"/>
    <s v="LAS TRES MARIAS"/>
    <s v="ETCHEMENDY MIRTA BEATRIZ"/>
    <n v="149"/>
    <n v="-35.055100000000003"/>
    <n v="-59.653500000000001"/>
    <n v="163155"/>
    <n v="6526.2"/>
    <n v="35894100"/>
    <n v="3.59"/>
    <n v="17103.904769820001"/>
    <n v="1.9525005445000001"/>
  </r>
  <r>
    <x v="28"/>
    <x v="4"/>
    <s v="DON PEDRO III"/>
    <s v="ROJAS MARIA GUILLERMINA"/>
    <n v="149"/>
    <n v="-35.751649999999998"/>
    <n v="-61.041409999999999"/>
    <n v="163155"/>
    <n v="6526.2"/>
    <n v="35894100"/>
    <n v="3.59"/>
    <n v="17103.904769820001"/>
    <n v="1.9525005445000001"/>
  </r>
  <r>
    <x v="40"/>
    <x v="4"/>
    <s v="EL IRUPE"/>
    <s v="MUSITANI JORGE CARLOS"/>
    <n v="149"/>
    <n v="-36.161396000000003"/>
    <n v="-62.740425000000002"/>
    <n v="163155"/>
    <n v="6526.2"/>
    <n v="35894100"/>
    <n v="3.59"/>
    <n v="17103.904769820001"/>
    <n v="1.9525005445000001"/>
  </r>
  <r>
    <x v="23"/>
    <x v="4"/>
    <s v="S/N"/>
    <s v="BROST ANA MARIA"/>
    <n v="148"/>
    <n v="-37.16433"/>
    <n v="-63.23"/>
    <n v="162060"/>
    <n v="6482.4"/>
    <n v="35653200"/>
    <n v="3.57"/>
    <n v="16989.113462639998"/>
    <n v="1.9393965139999998"/>
  </r>
  <r>
    <x v="79"/>
    <x v="4"/>
    <s v="S/N"/>
    <s v="GHIONE HORACIO JOSE"/>
    <n v="148"/>
    <n v="-34.905520000000003"/>
    <n v="-63.27431"/>
    <n v="162060"/>
    <n v="6482.4"/>
    <n v="35653200"/>
    <n v="3.57"/>
    <n v="16989.113462639998"/>
    <n v="1.9393965139999998"/>
  </r>
  <r>
    <x v="32"/>
    <x v="4"/>
    <s v="EL CARDAL"/>
    <s v="GARCIA CASASSA PAULO RICARDO"/>
    <n v="148"/>
    <n v="-35.036850000000001"/>
    <n v="-57.539520000000003"/>
    <n v="162060"/>
    <n v="6482.4"/>
    <n v="35653200"/>
    <n v="3.57"/>
    <n v="16989.113462639998"/>
    <n v="1.9393965139999998"/>
  </r>
  <r>
    <x v="40"/>
    <x v="4"/>
    <s v="&quot;EL COPETE&quot;"/>
    <s v="VAZQUEZ ALBERTO CESAR"/>
    <n v="148"/>
    <n v="-36.268479999999997"/>
    <n v="-62.494660000000003"/>
    <n v="162060"/>
    <n v="6482.4"/>
    <n v="35653200"/>
    <n v="3.57"/>
    <n v="16989.113462639998"/>
    <n v="1.9393965139999998"/>
  </r>
  <r>
    <x v="80"/>
    <x v="4"/>
    <s v="DON SANTO"/>
    <s v="ZABALEGUI HERMANOS SOCIEDAD DE HECHO DE LUIS MIGUEL ZABALEGU"/>
    <n v="147"/>
    <n v="-34.803069999999998"/>
    <n v="-62.450360000000003"/>
    <n v="160965"/>
    <n v="6438.6"/>
    <n v="35412300"/>
    <n v="3.54"/>
    <n v="16874.322155459999"/>
    <n v="1.9262924834999999"/>
  </r>
  <r>
    <x v="25"/>
    <x v="4"/>
    <s v="SAN JOSE"/>
    <s v="HELADOS DON NICOLA S.R.L."/>
    <n v="147"/>
    <n v="-37.838970000000003"/>
    <n v="-58.223053"/>
    <n v="160965"/>
    <n v="6438.6"/>
    <n v="35412300"/>
    <n v="3.54"/>
    <n v="16874.322155459999"/>
    <n v="1.9262924834999999"/>
  </r>
  <r>
    <x v="106"/>
    <x v="4"/>
    <s v="CAMPO ACU?A"/>
    <s v="ACU?A PATRICIA"/>
    <n v="147"/>
    <n v="-35.321899999999999"/>
    <n v="-58.089199999999998"/>
    <n v="160965"/>
    <n v="6438.6"/>
    <n v="35412300"/>
    <n v="3.54"/>
    <n v="16874.322155459999"/>
    <n v="1.9262924834999999"/>
  </r>
  <r>
    <x v="73"/>
    <x v="4"/>
    <s v="LOS DOS HERMANOS"/>
    <s v="FEOLA ALICIA BEATRIZ BRANCA LUCIANA VERONICA BRANCA LORENA B"/>
    <n v="147"/>
    <n v="-35.280990000000003"/>
    <n v="-60.128509999999999"/>
    <n v="160965"/>
    <n v="6438.6"/>
    <n v="35412300"/>
    <n v="3.54"/>
    <n v="16874.322155459999"/>
    <n v="1.9262924834999999"/>
  </r>
  <r>
    <x v="23"/>
    <x v="4"/>
    <s v="LA CHACRA"/>
    <s v="LA UNION DE SCHACHENMAYR S.A."/>
    <n v="146"/>
    <n v="-37.746949999999998"/>
    <n v="-63.371969999999997"/>
    <n v="159870"/>
    <n v="6394.8"/>
    <n v="35171400"/>
    <n v="3.52"/>
    <n v="16759.530848279999"/>
    <n v="1.9131884529999998"/>
  </r>
  <r>
    <x v="83"/>
    <x v="4"/>
    <s v="EL HOGAR"/>
    <s v="CORRALES GANADEROS DE TANDIL S.R.L."/>
    <n v="146"/>
    <n v="-37.734209999999997"/>
    <n v="-59.812550000000002"/>
    <n v="159870"/>
    <n v="6394.8"/>
    <n v="35171400"/>
    <n v="3.52"/>
    <n v="16759.530848279999"/>
    <n v="1.9131884529999998"/>
  </r>
  <r>
    <x v="97"/>
    <x v="4"/>
    <s v="S/N"/>
    <s v="KEILIS FIDEL RAUL"/>
    <n v="146"/>
    <n v="-35.589599609399997"/>
    <n v="-61.456130981400001"/>
    <n v="159870"/>
    <n v="6394.8"/>
    <n v="35171400"/>
    <n v="3.52"/>
    <n v="16759.530848279999"/>
    <n v="1.9131884529999998"/>
  </r>
  <r>
    <x v="79"/>
    <x v="4"/>
    <s v="S/N"/>
    <s v="DOS HERMANOS SOCIEDAD DE HECHO DE ARMANDO OMAR RAMPO Y FERNA"/>
    <n v="146"/>
    <n v="-34.65502"/>
    <n v="-62.676490000000001"/>
    <n v="159870"/>
    <n v="6394.8"/>
    <n v="35171400"/>
    <n v="3.52"/>
    <n v="16759.530848279999"/>
    <n v="1.9131884529999998"/>
  </r>
  <r>
    <x v="21"/>
    <x v="4"/>
    <s v="LA PASTORA"/>
    <s v="ALICIA A L DE ASURMENDI  ADOLFO MARTIN ASURMENDI JORGE RAUL"/>
    <n v="146"/>
    <n v="-34.476669999999999"/>
    <n v="-61.547780000000003"/>
    <n v="159870"/>
    <n v="6394.8"/>
    <n v="35171400"/>
    <n v="3.52"/>
    <n v="16759.530848279999"/>
    <n v="1.9131884529999998"/>
  </r>
  <r>
    <x v="39"/>
    <x v="4"/>
    <s v="LAS MARINAS"/>
    <s v="HOURCADE OMAR BAUTISTA"/>
    <n v="146"/>
    <n v="-34.853079999999999"/>
    <n v="-59.229100000000003"/>
    <n v="159870"/>
    <n v="6394.8"/>
    <n v="35171400"/>
    <n v="3.52"/>
    <n v="16759.530848279999"/>
    <n v="1.9131884529999998"/>
  </r>
  <r>
    <x v="39"/>
    <x v="4"/>
    <s v="DON MATIAS"/>
    <s v="BALLARIN NICOLAS GUSTAVO"/>
    <n v="146"/>
    <n v="-35.048009999999998"/>
    <n v="-59.258450000000003"/>
    <n v="159870"/>
    <n v="6394.8"/>
    <n v="35171400"/>
    <n v="3.52"/>
    <n v="16759.530848279999"/>
    <n v="1.9131884529999998"/>
  </r>
  <r>
    <x v="39"/>
    <x v="4"/>
    <s v="EL ZORZAL"/>
    <s v="BERSACHIA ABEL ALFREDO"/>
    <n v="146"/>
    <n v="-35.136519999999997"/>
    <n v="-59.635489999999997"/>
    <n v="159870"/>
    <n v="6394.8"/>
    <n v="35171400"/>
    <n v="3.52"/>
    <n v="16759.530848279999"/>
    <n v="1.9131884529999998"/>
  </r>
  <r>
    <x v="40"/>
    <x v="4"/>
    <s v="LAS TUNAS"/>
    <s v="AGROPECUARIA EL GRILLO SOC ANON"/>
    <n v="146"/>
    <n v="-35.95476"/>
    <n v="-62.35445"/>
    <n v="159870"/>
    <n v="6394.8"/>
    <n v="35171400"/>
    <n v="3.52"/>
    <n v="16759.530848279999"/>
    <n v="1.9131884529999998"/>
  </r>
  <r>
    <x v="80"/>
    <x v="4"/>
    <s v="LA ESPERANZA"/>
    <s v="MATIAS ARANDA Y GONZALO LEDESMA SOCIEDAD DE HECHO"/>
    <n v="145"/>
    <n v="-34.882539999999999"/>
    <n v="-62.537100000000002"/>
    <n v="158775"/>
    <n v="6351"/>
    <n v="34930500"/>
    <n v="3.49"/>
    <n v="16644.7395411"/>
    <n v="1.9000844225"/>
  </r>
  <r>
    <x v="79"/>
    <x v="4"/>
    <s v="S/N"/>
    <s v="CASTRO CARLOS ALBERTO"/>
    <n v="145"/>
    <n v="-34.866680000000002"/>
    <n v="-63.15363"/>
    <n v="158775"/>
    <n v="6351"/>
    <n v="34930500"/>
    <n v="3.49"/>
    <n v="16644.7395411"/>
    <n v="1.9000844225"/>
  </r>
  <r>
    <x v="39"/>
    <x v="4"/>
    <s v="EL TALA"/>
    <s v="MARTIN ANGEL DARIO"/>
    <n v="145"/>
    <n v="-35.054079999999999"/>
    <n v="-59.44952"/>
    <n v="158775"/>
    <n v="6351"/>
    <n v="34930500"/>
    <n v="3.49"/>
    <n v="16644.7395411"/>
    <n v="1.9000844225"/>
  </r>
  <r>
    <x v="36"/>
    <x v="4"/>
    <s v="EL CENCERRO"/>
    <s v="LACROP S.R.L"/>
    <n v="145"/>
    <n v="-35.086779999999997"/>
    <n v="-58.516970000000001"/>
    <n v="158775"/>
    <n v="6351"/>
    <n v="34930500"/>
    <n v="3.49"/>
    <n v="16644.7395411"/>
    <n v="1.9000844225"/>
  </r>
  <r>
    <x v="36"/>
    <x v="4"/>
    <s v="LA CAUTIVA"/>
    <s v="CEBRIAN ARIEL RICARDO"/>
    <n v="145"/>
    <n v="-35.091690063500003"/>
    <n v="-58.452659606899999"/>
    <n v="158775"/>
    <n v="6351"/>
    <n v="34930500"/>
    <n v="3.49"/>
    <n v="16644.7395411"/>
    <n v="1.9000844225"/>
  </r>
  <r>
    <x v="8"/>
    <x v="4"/>
    <s v="EL 40"/>
    <s v="MARTINEZ MANUEL ENRIQUE"/>
    <n v="145"/>
    <n v="-37.086750000000002"/>
    <n v="-59.449010000000001"/>
    <n v="158775"/>
    <n v="6351"/>
    <n v="34930500"/>
    <n v="3.49"/>
    <n v="16644.7395411"/>
    <n v="1.9000844225"/>
  </r>
  <r>
    <x v="40"/>
    <x v="4"/>
    <s v="LA JUANITA"/>
    <s v="SUCESION DE PIDONE ROBERTO ABEL"/>
    <n v="145"/>
    <n v="-36.191870000000002"/>
    <n v="-62.668190000000003"/>
    <n v="158775"/>
    <n v="6351"/>
    <n v="34930500"/>
    <n v="3.49"/>
    <n v="16644.7395411"/>
    <n v="1.9000844225"/>
  </r>
  <r>
    <x v="80"/>
    <x v="4"/>
    <s v="LA ESTELITA"/>
    <s v="FACCHIN STELLA MARIS"/>
    <n v="144"/>
    <n v="-34.814030000000002"/>
    <n v="-62.449489999999997"/>
    <n v="157680"/>
    <n v="6307.2"/>
    <n v="34689600"/>
    <n v="3.47"/>
    <n v="16529.94823392"/>
    <n v="1.8869803920000001"/>
  </r>
  <r>
    <x v="106"/>
    <x v="4"/>
    <s v="SAN BENITO"/>
    <s v="LOS TOLDOS S A I C A"/>
    <n v="144"/>
    <n v="-35.248379999999997"/>
    <n v="-58.348579999999998"/>
    <n v="157680"/>
    <n v="6307.2"/>
    <n v="34689600"/>
    <n v="3.47"/>
    <n v="16529.94823392"/>
    <n v="1.8869803920000001"/>
  </r>
  <r>
    <x v="47"/>
    <x v="4"/>
    <s v="S/N"/>
    <s v="SARALEGUI HAROLDO EDGARDO"/>
    <n v="144"/>
    <n v="-34.788609999999998"/>
    <n v="-61.501390000000001"/>
    <n v="157680"/>
    <n v="6307.2"/>
    <n v="34689600"/>
    <n v="3.47"/>
    <n v="16529.94823392"/>
    <n v="1.8869803920000001"/>
  </r>
  <r>
    <x v="39"/>
    <x v="4"/>
    <s v="LOS VASCOS"/>
    <s v="HOURCADE OMAR BAUTISTA"/>
    <n v="144"/>
    <n v="-34.949219999999997"/>
    <n v="-59.272440000000003"/>
    <n v="157680"/>
    <n v="6307.2"/>
    <n v="34689600"/>
    <n v="3.47"/>
    <n v="16529.94823392"/>
    <n v="1.8869803920000001"/>
  </r>
  <r>
    <x v="39"/>
    <x v="4"/>
    <s v="SAN CAYETANO"/>
    <s v="SUCESION DE BOGLIOTTI ROBERTO TOMAS"/>
    <n v="144"/>
    <n v="-35.121600000000001"/>
    <n v="-59.755600000000001"/>
    <n v="157680"/>
    <n v="6307.2"/>
    <n v="34689600"/>
    <n v="3.47"/>
    <n v="16529.94823392"/>
    <n v="1.8869803920000001"/>
  </r>
  <r>
    <x v="39"/>
    <x v="4"/>
    <s v="SIN NOMBRE"/>
    <s v="GIORGIS JUAN FRANCISCO"/>
    <n v="144"/>
    <n v="-35.092300000000002"/>
    <n v="-59.689680000000003"/>
    <n v="157680"/>
    <n v="6307.2"/>
    <n v="34689600"/>
    <n v="3.47"/>
    <n v="16529.94823392"/>
    <n v="1.8869803920000001"/>
  </r>
  <r>
    <x v="37"/>
    <x v="4"/>
    <s v="S/N"/>
    <s v="CANO JORGE OMAR"/>
    <n v="144"/>
    <n v="-36.923546000000002"/>
    <n v="-60.369872999999998"/>
    <n v="157680"/>
    <n v="6307.2"/>
    <n v="34689600"/>
    <n v="3.47"/>
    <n v="16529.94823392"/>
    <n v="1.8869803920000001"/>
  </r>
  <r>
    <x v="5"/>
    <x v="4"/>
    <s v="LA CLEMENCIA"/>
    <s v="TOLINI RUDECINDO DONATO"/>
    <n v="144"/>
    <n v="-33.425071716300003"/>
    <n v="-60.1028404236"/>
    <n v="157680"/>
    <n v="6307.2"/>
    <n v="34689600"/>
    <n v="3.47"/>
    <n v="16529.94823392"/>
    <n v="1.8869803920000001"/>
  </r>
  <r>
    <x v="36"/>
    <x v="4"/>
    <s v="EL SILENCIO"/>
    <s v="DARRE HORACIO ARISTOBULO"/>
    <n v="144"/>
    <n v="-34.949959999999997"/>
    <n v="-58.302489999999999"/>
    <n v="157680"/>
    <n v="6307.2"/>
    <n v="34689600"/>
    <n v="3.47"/>
    <n v="16529.94823392"/>
    <n v="1.8869803920000001"/>
  </r>
  <r>
    <x v="51"/>
    <x v="4"/>
    <s v="DON JULIO"/>
    <s v="TAGLIABUE CARLOS A TAGLIABUE CARLOS M Y TAGLIABUE HILDA LILI"/>
    <n v="143"/>
    <n v="-35.401359999999997"/>
    <n v="-58.29325"/>
    <n v="156585"/>
    <n v="6263.4"/>
    <n v="34448700"/>
    <n v="3.44"/>
    <n v="16415.156926740001"/>
    <n v="1.8738763615"/>
  </r>
  <r>
    <x v="39"/>
    <x v="4"/>
    <s v="S/N"/>
    <s v="GIORGIS GUILLERMO JUAN"/>
    <n v="143"/>
    <n v="-35.092619999999997"/>
    <n v="-59.682499999999997"/>
    <n v="156585"/>
    <n v="6263.4"/>
    <n v="34448700"/>
    <n v="3.44"/>
    <n v="16415.156926740001"/>
    <n v="1.8738763615"/>
  </r>
  <r>
    <x v="40"/>
    <x v="4"/>
    <s v="SIN DENOMINACION"/>
    <s v="LAS ALICIAS S.H."/>
    <n v="143"/>
    <n v="-36.419231414800002"/>
    <n v="-62.723918914800002"/>
    <n v="156585"/>
    <n v="6263.4"/>
    <n v="34448700"/>
    <n v="3.44"/>
    <n v="16415.156926740001"/>
    <n v="1.8738763615"/>
  </r>
  <r>
    <x v="51"/>
    <x v="4"/>
    <s v="DON BERNARDO"/>
    <s v="ELICHABE HECTOR"/>
    <n v="142"/>
    <n v="-35.580399999999997"/>
    <n v="-58.446399999999997"/>
    <n v="155490"/>
    <n v="6219.6"/>
    <n v="34207800"/>
    <n v="3.42"/>
    <n v="16300.365619559998"/>
    <n v="1.8607723309999997"/>
  </r>
  <r>
    <x v="21"/>
    <x v="4"/>
    <s v="TAMBO"/>
    <s v="BIRON CARLOS GUSTAVO"/>
    <n v="142"/>
    <n v="-34.519869999999997"/>
    <n v="-61.332748000000002"/>
    <n v="155490"/>
    <n v="6219.6"/>
    <n v="34207800"/>
    <n v="3.42"/>
    <n v="16300.365619559998"/>
    <n v="1.8607723309999997"/>
  </r>
  <r>
    <x v="65"/>
    <x v="4"/>
    <s v="DON JUAN"/>
    <s v="MARIANI RUBEN JOSE"/>
    <n v="142"/>
    <n v="-34.673279999999998"/>
    <n v="-59.248910000000002"/>
    <n v="155490"/>
    <n v="6219.6"/>
    <n v="34207800"/>
    <n v="3.42"/>
    <n v="16300.365619559998"/>
    <n v="1.8607723309999997"/>
  </r>
  <r>
    <x v="87"/>
    <x v="4"/>
    <s v="SAN MIGUEL"/>
    <s v="ROMANO OSVALDO GERARDO"/>
    <n v="142"/>
    <n v="-36.676969999999997"/>
    <n v="-63.057980000000001"/>
    <n v="155490"/>
    <n v="6219.6"/>
    <n v="34207800"/>
    <n v="3.42"/>
    <n v="16300.365619559998"/>
    <n v="1.8607723309999997"/>
  </r>
  <r>
    <x v="78"/>
    <x v="4"/>
    <s v="ELVIRA-G"/>
    <s v="ORCO  S R L"/>
    <n v="142"/>
    <n v="-34.750830000000001"/>
    <n v="-59.75667"/>
    <n v="155490"/>
    <n v="6219.6"/>
    <n v="34207800"/>
    <n v="3.42"/>
    <n v="16300.365619559998"/>
    <n v="1.8607723309999997"/>
  </r>
  <r>
    <x v="105"/>
    <x v="4"/>
    <s v="EL PADRINO"/>
    <s v="HEIM RENE JORGE"/>
    <n v="142"/>
    <n v="-38.120368957499998"/>
    <n v="-62.237728118900002"/>
    <n v="155490"/>
    <n v="6219.6"/>
    <n v="34207800"/>
    <n v="3.42"/>
    <n v="16300.365619559998"/>
    <n v="1.8607723309999997"/>
  </r>
  <r>
    <x v="33"/>
    <x v="4"/>
    <s v="NUESTRA SE?ORA"/>
    <s v="ROMANIN MARIA ALEJANDRA"/>
    <n v="141"/>
    <n v="-37.109319999999997"/>
    <n v="-58.471020000000003"/>
    <n v="154395"/>
    <n v="6175.8"/>
    <n v="33966900"/>
    <n v="3.4"/>
    <n v="16185.57431238"/>
    <n v="1.8476683005000001"/>
  </r>
  <r>
    <x v="85"/>
    <x v="4"/>
    <s v="LA MARGARITA"/>
    <s v="ITURRALDE MIGUEL ANGEL E ITURRALDE MARIA INES S.H."/>
    <n v="141"/>
    <n v="-34.551212093300002"/>
    <n v="-62.108237768599999"/>
    <n v="154395"/>
    <n v="6175.8"/>
    <n v="33966900"/>
    <n v="3.4"/>
    <n v="16185.57431238"/>
    <n v="1.8476683005000001"/>
  </r>
  <r>
    <x v="85"/>
    <x v="4"/>
    <s v="LA ESCONDIDA"/>
    <s v="BUES BLANCA ESTER GUERRINI DE MARCONI INES IRENE GUERRINI DE"/>
    <n v="141"/>
    <n v="-34.58099"/>
    <n v="-61.958069999999999"/>
    <n v="154395"/>
    <n v="6175.8"/>
    <n v="33966900"/>
    <n v="3.4"/>
    <n v="16185.57431238"/>
    <n v="1.8476683005000001"/>
  </r>
  <r>
    <x v="26"/>
    <x v="4"/>
    <s v="EL CAMPITO"/>
    <s v="BONGIANINO MARIA ROSA"/>
    <n v="141"/>
    <n v="-34.87941"/>
    <n v="-60.947830000000003"/>
    <n v="154395"/>
    <n v="6175.8"/>
    <n v="33966900"/>
    <n v="3.4"/>
    <n v="16185.57431238"/>
    <n v="1.8476683005000001"/>
  </r>
  <r>
    <x v="47"/>
    <x v="4"/>
    <s v="LA MARGARITA TAMBO"/>
    <s v="MITIKILE  SA"/>
    <n v="141"/>
    <n v="-35.087600000000002"/>
    <n v="-61.999980000000001"/>
    <n v="154395"/>
    <n v="6175.8"/>
    <n v="33966900"/>
    <n v="3.4"/>
    <n v="16185.57431238"/>
    <n v="1.8476683005000001"/>
  </r>
  <r>
    <x v="69"/>
    <x v="4"/>
    <s v="DON ISMAEL"/>
    <s v="MOLLE ALBERTO EMILIO"/>
    <n v="141"/>
    <n v="-38.0047"/>
    <n v="-63.051920000000003"/>
    <n v="154395"/>
    <n v="6175.8"/>
    <n v="33966900"/>
    <n v="3.4"/>
    <n v="16185.57431238"/>
    <n v="1.8476683005000001"/>
  </r>
  <r>
    <x v="1"/>
    <x v="4"/>
    <s v="SANTA MARTA"/>
    <s v="ALES SRL"/>
    <n v="141"/>
    <n v="-34.442098480600002"/>
    <n v="-59.273020783100002"/>
    <n v="154395"/>
    <n v="6175.8"/>
    <n v="33966900"/>
    <n v="3.4"/>
    <n v="16185.57431238"/>
    <n v="1.8476683005000001"/>
  </r>
  <r>
    <x v="3"/>
    <x v="4"/>
    <s v="EL HARAGAN"/>
    <s v="BUSTOS JUAN CARLOS"/>
    <n v="140"/>
    <n v="-36.185969999999998"/>
    <n v="-61.107790000000001"/>
    <n v="153300"/>
    <n v="6132"/>
    <n v="33726000"/>
    <n v="3.37"/>
    <n v="16070.783005199999"/>
    <n v="1.83456427"/>
  </r>
  <r>
    <x v="13"/>
    <x v="4"/>
    <s v="S/N"/>
    <s v="SUCESION DE BERCAITZ MARGARITA VICTORINA"/>
    <n v="140"/>
    <n v="-34.897500000000001"/>
    <n v="-58.838900000000002"/>
    <n v="153300"/>
    <n v="6132"/>
    <n v="33726000"/>
    <n v="3.37"/>
    <n v="16070.783005199999"/>
    <n v="1.83456427"/>
  </r>
  <r>
    <x v="79"/>
    <x v="4"/>
    <s v="LA MERCED"/>
    <s v="GARDINI NESTOR GUIDO"/>
    <n v="140"/>
    <n v="-34.683489999999999"/>
    <n v="-63.38391"/>
    <n v="153300"/>
    <n v="6132"/>
    <n v="33726000"/>
    <n v="3.37"/>
    <n v="16070.783005199999"/>
    <n v="1.83456427"/>
  </r>
  <r>
    <x v="57"/>
    <x v="4"/>
    <s v="EL SOMBRERITO"/>
    <s v="HAEDO MARIO SERGIO"/>
    <n v="140"/>
    <n v="-37.011360000000003"/>
    <n v="-62.244149999999998"/>
    <n v="153300"/>
    <n v="6132"/>
    <n v="33726000"/>
    <n v="3.37"/>
    <n v="16070.783005199999"/>
    <n v="1.83456427"/>
  </r>
  <r>
    <x v="47"/>
    <x v="4"/>
    <s v="EL K D T - LA BARRACA"/>
    <s v="FERNANDEZ ANIBAL ALBINO"/>
    <n v="140"/>
    <n v="-34.827598571800003"/>
    <n v="-61.640380859399997"/>
    <n v="153300"/>
    <n v="6132"/>
    <n v="33726000"/>
    <n v="3.37"/>
    <n v="16070.783005199999"/>
    <n v="1.83456427"/>
  </r>
  <r>
    <x v="107"/>
    <x v="4"/>
    <s v="LA LOMITA"/>
    <s v="MALGERI MIRTA MABEL"/>
    <n v="140"/>
    <n v="-37.520519999999998"/>
    <n v="-62.381880000000002"/>
    <n v="153300"/>
    <n v="6132"/>
    <n v="33726000"/>
    <n v="3.37"/>
    <n v="16070.783005199999"/>
    <n v="1.83456427"/>
  </r>
  <r>
    <x v="87"/>
    <x v="4"/>
    <s v="SIN DETERMINAR"/>
    <s v="BENITO NESTOR HUGO"/>
    <n v="140"/>
    <n v="-36.811410000000002"/>
    <n v="-62.939810000000001"/>
    <n v="153300"/>
    <n v="6132"/>
    <n v="33726000"/>
    <n v="3.37"/>
    <n v="16070.783005199999"/>
    <n v="1.83456427"/>
  </r>
  <r>
    <x v="58"/>
    <x v="4"/>
    <s v="LA MAJADA"/>
    <s v="SUCESION DE TABALLA LUIS ANGEL"/>
    <n v="139"/>
    <n v="-36.014769999999999"/>
    <n v="-57.719799999999999"/>
    <n v="152205"/>
    <n v="6088.2"/>
    <n v="33485100"/>
    <n v="3.35"/>
    <n v="15955.99169802"/>
    <n v="1.8214602394999999"/>
  </r>
  <r>
    <x v="75"/>
    <x v="4"/>
    <s v="EL ALMACEN"/>
    <s v="MACKINSON BEATRIZ SUSANA"/>
    <n v="139"/>
    <n v="-35.714500000000001"/>
    <n v="-58.070300000000003"/>
    <n v="152205"/>
    <n v="6088.2"/>
    <n v="33485100"/>
    <n v="3.35"/>
    <n v="15955.99169802"/>
    <n v="1.8214602394999999"/>
  </r>
  <r>
    <x v="63"/>
    <x v="4"/>
    <s v="S/N."/>
    <s v="CLAVIN ALEJANDRO SANTIAGO"/>
    <n v="139"/>
    <n v="-34.979170000000003"/>
    <n v="-59.668895999999997"/>
    <n v="152205"/>
    <n v="6088.2"/>
    <n v="33485100"/>
    <n v="3.35"/>
    <n v="15955.99169802"/>
    <n v="1.8214602394999999"/>
  </r>
  <r>
    <x v="83"/>
    <x v="4"/>
    <s v="JAIMITO"/>
    <s v="DOMSU S.A."/>
    <n v="138"/>
    <n v="-37.487099999999998"/>
    <n v="-59.715977000000002"/>
    <n v="151110"/>
    <n v="6044.4"/>
    <n v="33244200"/>
    <n v="3.32"/>
    <n v="15841.200390839998"/>
    <n v="1.8083562089999998"/>
  </r>
  <r>
    <x v="40"/>
    <x v="4"/>
    <s v="C.D."/>
    <s v="CALVO DANTE NORBERTO"/>
    <n v="138"/>
    <n v="-36.43506"/>
    <n v="-62.701689999999999"/>
    <n v="151110"/>
    <n v="6044.4"/>
    <n v="33244200"/>
    <n v="3.32"/>
    <n v="15841.200390839998"/>
    <n v="1.8083562089999998"/>
  </r>
  <r>
    <x v="35"/>
    <x v="4"/>
    <s v="EL MARTILLO"/>
    <s v="BENITO ALFREDO"/>
    <n v="138"/>
    <n v="-36.562730000000002"/>
    <n v="-62.68515"/>
    <n v="151110"/>
    <n v="6044.4"/>
    <n v="33244200"/>
    <n v="3.32"/>
    <n v="15841.200390839998"/>
    <n v="1.8083562089999998"/>
  </r>
  <r>
    <x v="111"/>
    <x v="4"/>
    <s v="UNIDAD 19"/>
    <s v="ENTE DE COOPERACION TECNICA Y FINANCIERA DEL SERVICIO PENITENCIARIO FEDERAL"/>
    <n v="137"/>
    <n v="-34.848662622200003"/>
    <n v="-58.545205576800001"/>
    <n v="150015"/>
    <n v="6000.6"/>
    <n v="33003300"/>
    <n v="3.3"/>
    <n v="15726.409083660001"/>
    <n v="1.7952521785000002"/>
  </r>
  <r>
    <x v="60"/>
    <x v="4"/>
    <s v="LAS LOMITAS"/>
    <s v="LAS LOMITAS SOCIEDAD CIVIL AGROPECUARIA"/>
    <n v="137"/>
    <n v="-37.264090000000003"/>
    <n v="-61.196800000000003"/>
    <n v="150015"/>
    <n v="6000.6"/>
    <n v="33003300"/>
    <n v="3.3"/>
    <n v="15726.409083660001"/>
    <n v="1.7952521785000002"/>
  </r>
  <r>
    <x v="39"/>
    <x v="4"/>
    <s v="LA SOLANA"/>
    <s v="MOIONI OSVALDO JORGE"/>
    <n v="137"/>
    <n v="-34.952840000000002"/>
    <n v="-59.128579999999999"/>
    <n v="150015"/>
    <n v="6000.6"/>
    <n v="33003300"/>
    <n v="3.3"/>
    <n v="15726.409083660001"/>
    <n v="1.7952521785000002"/>
  </r>
  <r>
    <x v="107"/>
    <x v="4"/>
    <s v="LAS OVERAS"/>
    <s v="BERGER MARCOS ALBERTO"/>
    <n v="137"/>
    <n v="-37.47081"/>
    <n v="-62.528559999999999"/>
    <n v="150015"/>
    <n v="6000.6"/>
    <n v="33003300"/>
    <n v="3.3"/>
    <n v="15726.409083660001"/>
    <n v="1.7952521785000002"/>
  </r>
  <r>
    <x v="80"/>
    <x v="4"/>
    <s v="LA JUANITA"/>
    <s v="ITURRERIA HECTOR MARIO"/>
    <n v="136"/>
    <n v="-34.776009999999999"/>
    <n v="-62.510159999999999"/>
    <n v="148920"/>
    <n v="5956.8"/>
    <n v="32762400"/>
    <n v="3.28"/>
    <n v="15611.617776479998"/>
    <n v="1.7821481479999997"/>
  </r>
  <r>
    <x v="72"/>
    <x v="4"/>
    <s v="DON JOSE"/>
    <s v="BARNES MARTA EDITH"/>
    <n v="136"/>
    <n v="-35.235309999999998"/>
    <n v="-62.82423"/>
    <n v="148920"/>
    <n v="5956.8"/>
    <n v="32762400"/>
    <n v="3.28"/>
    <n v="15611.617776479998"/>
    <n v="1.7821481479999997"/>
  </r>
  <r>
    <x v="79"/>
    <x v="4"/>
    <s v="LA OLGA"/>
    <s v="ALBERTENGO OLGA JUANA"/>
    <n v="136"/>
    <n v="-34.874139999999997"/>
    <n v="-63.34272"/>
    <n v="148920"/>
    <n v="5956.8"/>
    <n v="32762400"/>
    <n v="3.28"/>
    <n v="15611.617776479998"/>
    <n v="1.7821481479999997"/>
  </r>
  <r>
    <x v="57"/>
    <x v="4"/>
    <s v="EL RODEO"/>
    <s v="FERNANDEZ ALFREDO MARCELO"/>
    <n v="136"/>
    <n v="-36.530090000000001"/>
    <n v="-62.047609999999999"/>
    <n v="148920"/>
    <n v="5956.8"/>
    <n v="32762400"/>
    <n v="3.28"/>
    <n v="15611.617776479998"/>
    <n v="1.7821481479999997"/>
  </r>
  <r>
    <x v="47"/>
    <x v="4"/>
    <s v="S/N"/>
    <s v="MURGUIONDO HORACIO"/>
    <n v="136"/>
    <n v="-34.98283"/>
    <n v="-61.554699999999997"/>
    <n v="148920"/>
    <n v="5956.8"/>
    <n v="32762400"/>
    <n v="3.28"/>
    <n v="15611.617776479998"/>
    <n v="1.7821481479999997"/>
  </r>
  <r>
    <x v="47"/>
    <x v="4"/>
    <s v="S/N"/>
    <s v="TELLECHEA OSCAR RODOLFO"/>
    <n v="136"/>
    <n v="-34.927689999999998"/>
    <n v="-61.619729999999997"/>
    <n v="148920"/>
    <n v="5956.8"/>
    <n v="32762400"/>
    <n v="3.28"/>
    <n v="15611.617776479998"/>
    <n v="1.7821481479999997"/>
  </r>
  <r>
    <x v="69"/>
    <x v="4"/>
    <s v="EL MERIDIANO"/>
    <s v="ROSTAN NESTOR"/>
    <n v="136"/>
    <n v="-38.0916"/>
    <n v="-63.371899999999997"/>
    <n v="148920"/>
    <n v="5956.8"/>
    <n v="32762400"/>
    <n v="3.28"/>
    <n v="15611.617776479998"/>
    <n v="1.7821481479999997"/>
  </r>
  <r>
    <x v="8"/>
    <x v="4"/>
    <s v="LOS RETO?OS"/>
    <s v="EL MAPUCHE SOCIEDAD DE RESPONSABILIDAD LIMITADA"/>
    <n v="136"/>
    <n v="-37.390389999999996"/>
    <n v="-59.413249999999998"/>
    <n v="148920"/>
    <n v="5956.8"/>
    <n v="32762400"/>
    <n v="3.28"/>
    <n v="15611.617776479998"/>
    <n v="1.7821481479999997"/>
  </r>
  <r>
    <x v="40"/>
    <x v="4"/>
    <s v="LAS MARIAS"/>
    <s v="AJG TAMBO DOBLE A SOCIEDAD ANONIMA"/>
    <n v="136"/>
    <n v="-36.418860000000002"/>
    <n v="-62.616779999999999"/>
    <n v="148920"/>
    <n v="5956.8"/>
    <n v="32762400"/>
    <n v="3.28"/>
    <n v="15611.617776479998"/>
    <n v="1.7821481479999997"/>
  </r>
  <r>
    <x v="40"/>
    <x v="4"/>
    <s v="TAMBO I"/>
    <s v="CALAFATICH GABRIELA"/>
    <n v="135"/>
    <n v="-36.231520000000003"/>
    <n v="-62.392699999999998"/>
    <n v="147825"/>
    <n v="5913"/>
    <n v="32521500"/>
    <n v="3.25"/>
    <n v="15496.8264693"/>
    <n v="1.7690441175"/>
  </r>
  <r>
    <x v="14"/>
    <x v="4"/>
    <s v="GURE AMETZA"/>
    <s v="OYARBIDE LAZARO"/>
    <n v="134"/>
    <n v="-35.029359999999997"/>
    <n v="-58.799900000000001"/>
    <n v="146730"/>
    <n v="5869.2"/>
    <n v="32280600"/>
    <n v="3.23"/>
    <n v="15382.035162119999"/>
    <n v="1.7559400869999999"/>
  </r>
  <r>
    <x v="13"/>
    <x v="4"/>
    <s v="LA BLANQUITA"/>
    <s v="ARIZTIMU?O MARTA LUCIA"/>
    <n v="134"/>
    <n v="-34.9101"/>
    <n v="-58.9206"/>
    <n v="146730"/>
    <n v="5869.2"/>
    <n v="32280600"/>
    <n v="3.23"/>
    <n v="15382.035162119999"/>
    <n v="1.7559400869999999"/>
  </r>
  <r>
    <x v="51"/>
    <x v="4"/>
    <s v="LA ARAUCARIA"/>
    <s v="SAN PEDRO MIGUEL ANGEL"/>
    <n v="134"/>
    <n v="-35.423659999999998"/>
    <n v="-58.420169999999999"/>
    <n v="146730"/>
    <n v="5869.2"/>
    <n v="32280600"/>
    <n v="3.23"/>
    <n v="15382.035162119999"/>
    <n v="1.7559400869999999"/>
  </r>
  <r>
    <x v="47"/>
    <x v="4"/>
    <s v="EL TAMBO"/>
    <s v="PORTO RODOLFO CELESTINO"/>
    <n v="134"/>
    <n v="-34.705159999999999"/>
    <n v="-61.592919999999999"/>
    <n v="146730"/>
    <n v="5869.2"/>
    <n v="32280600"/>
    <n v="3.23"/>
    <n v="15382.035162119999"/>
    <n v="1.7559400869999999"/>
  </r>
  <r>
    <x v="48"/>
    <x v="4"/>
    <s v="DON ASENCIO"/>
    <s v="ARROSPIDE OSCAR ADOLFO"/>
    <n v="134"/>
    <n v="-37.721499999999999"/>
    <n v="-58.732100000000003"/>
    <n v="146730"/>
    <n v="5869.2"/>
    <n v="32280600"/>
    <n v="3.23"/>
    <n v="15382.035162119999"/>
    <n v="1.7559400869999999"/>
  </r>
  <r>
    <x v="103"/>
    <x v="4"/>
    <s v="EL RAFA"/>
    <s v="RAUL Y HECTOR ECHAIDE SOCIEDAD DE HECHO DE HECTOR ALBERTO EC"/>
    <n v="134"/>
    <n v="-35.690469999999998"/>
    <n v="-62.983499999999999"/>
    <n v="146730"/>
    <n v="5869.2"/>
    <n v="32280600"/>
    <n v="3.23"/>
    <n v="15382.035162119999"/>
    <n v="1.7559400869999999"/>
  </r>
  <r>
    <x v="32"/>
    <x v="4"/>
    <s v="LA EBE"/>
    <s v="AMONDARAIN S.A."/>
    <n v="133"/>
    <n v="-35.217834000000003"/>
    <n v="-57.796289999999999"/>
    <n v="145635"/>
    <n v="5825.4"/>
    <n v="32039700"/>
    <n v="3.2"/>
    <n v="15267.243854939999"/>
    <n v="1.7428360564999998"/>
  </r>
  <r>
    <x v="39"/>
    <x v="4"/>
    <s v="SAN GERMAN"/>
    <s v="CALVI?O HNOS SH"/>
    <n v="133"/>
    <n v="-35.06541"/>
    <n v="-59.37603"/>
    <n v="145635"/>
    <n v="5825.4"/>
    <n v="32039700"/>
    <n v="3.2"/>
    <n v="15267.243854939999"/>
    <n v="1.7428360564999998"/>
  </r>
  <r>
    <x v="69"/>
    <x v="4"/>
    <s v="EL TITO Y LA TERE"/>
    <s v="DEMARIA RUBEN ALBERTO"/>
    <n v="133"/>
    <n v="-37.570700000000002"/>
    <n v="-62.9651"/>
    <n v="145635"/>
    <n v="5825.4"/>
    <n v="32039700"/>
    <n v="3.2"/>
    <n v="15267.243854939999"/>
    <n v="1.7428360564999998"/>
  </r>
  <r>
    <x v="94"/>
    <x v="4"/>
    <s v="SANTA ELVIRA"/>
    <s v="DOMINGUEZ ALFREDO"/>
    <n v="133"/>
    <n v="-36.9482"/>
    <n v="-59.052999999999997"/>
    <n v="145635"/>
    <n v="5825.4"/>
    <n v="32039700"/>
    <n v="3.2"/>
    <n v="15267.243854939999"/>
    <n v="1.7428360564999998"/>
  </r>
  <r>
    <x v="32"/>
    <x v="4"/>
    <s v="LA MEDIA COPA"/>
    <s v="OLANO ANTONIO E HIJOS ARTETA ANTONIA OLANO DE Y OLANO CRISTI"/>
    <n v="132"/>
    <n v="-35.117500305199997"/>
    <n v="-57.517860412600001"/>
    <n v="144540"/>
    <n v="5781.6"/>
    <n v="31798800"/>
    <n v="3.18"/>
    <n v="15152.452547759998"/>
    <n v="1.7297320259999998"/>
  </r>
  <r>
    <x v="73"/>
    <x v="4"/>
    <s v="S/N"/>
    <s v="CURTI JUAN CARLOS"/>
    <n v="132"/>
    <n v="-35.272427"/>
    <n v="-59.968142999999998"/>
    <n v="144540"/>
    <n v="5781.6"/>
    <n v="31798800"/>
    <n v="3.18"/>
    <n v="15152.452547759998"/>
    <n v="1.7297320259999998"/>
  </r>
  <r>
    <x v="97"/>
    <x v="4"/>
    <s v="EL NATIU"/>
    <s v="SARRAMONE CLAUDIO GASTON"/>
    <n v="131"/>
    <n v="-35.921619999999997"/>
    <n v="-61.137639999999998"/>
    <n v="143445"/>
    <n v="5737.8"/>
    <n v="31557900"/>
    <n v="3.16"/>
    <n v="15037.661240580001"/>
    <n v="1.7166279955000001"/>
  </r>
  <r>
    <x v="55"/>
    <x v="4"/>
    <s v="LA JOSEFA"/>
    <s v="ALDUNCIN JAVIER IGNACIO"/>
    <n v="131"/>
    <n v="-36.109649658199999"/>
    <n v="-61.910800933799997"/>
    <n v="143445"/>
    <n v="5737.8"/>
    <n v="31557900"/>
    <n v="3.16"/>
    <n v="15037.661240580001"/>
    <n v="1.7166279955000001"/>
  </r>
  <r>
    <x v="36"/>
    <x v="4"/>
    <s v="LOS ALMENDROS"/>
    <s v="ETCHEVERRY HUGO SANTIAGO"/>
    <n v="131"/>
    <n v="-35.15842"/>
    <n v="-58.545589999999997"/>
    <n v="143445"/>
    <n v="5737.8"/>
    <n v="31557900"/>
    <n v="3.16"/>
    <n v="15037.661240580001"/>
    <n v="1.7166279955000001"/>
  </r>
  <r>
    <x v="8"/>
    <x v="4"/>
    <s v="CERRO GUACHO"/>
    <s v="EL BAQUEANO S A"/>
    <n v="131"/>
    <n v="-37.493340000000003"/>
    <n v="-59.368859999999998"/>
    <n v="143445"/>
    <n v="5737.8"/>
    <n v="31557900"/>
    <n v="3.16"/>
    <n v="15037.661240580001"/>
    <n v="1.7166279955000001"/>
  </r>
  <r>
    <x v="25"/>
    <x v="4"/>
    <s v="GRANJA TRES"/>
    <s v="LAZZARO MARCELINO"/>
    <n v="130"/>
    <n v="-37.919339999999998"/>
    <n v="-58.340800000000002"/>
    <n v="142350"/>
    <n v="5694"/>
    <n v="31317000"/>
    <n v="3.13"/>
    <n v="14922.869933399998"/>
    <n v="1.7035239649999998"/>
  </r>
  <r>
    <x v="47"/>
    <x v="4"/>
    <s v="LA LONJA"/>
    <s v="BALSA CELINA DAISY"/>
    <n v="130"/>
    <n v="-34.875309999999999"/>
    <n v="-61.469009999999997"/>
    <n v="142350"/>
    <n v="5694"/>
    <n v="31317000"/>
    <n v="3.13"/>
    <n v="14922.869933399998"/>
    <n v="1.7035239649999998"/>
  </r>
  <r>
    <x v="37"/>
    <x v="4"/>
    <s v="LA ELVITA"/>
    <s v="CARBAJO JORGE LEOPOLDO"/>
    <n v="130"/>
    <n v="-36.932729999999999"/>
    <n v="-60.250970000000002"/>
    <n v="142350"/>
    <n v="5694"/>
    <n v="31317000"/>
    <n v="3.13"/>
    <n v="14922.869933399998"/>
    <n v="1.7035239649999998"/>
  </r>
  <r>
    <x v="103"/>
    <x v="4"/>
    <s v="DON AGUSTIN"/>
    <s v="FUENTES JOSE LUIS"/>
    <n v="130"/>
    <n v="-35.648650000000004"/>
    <n v="-62.870849999999997"/>
    <n v="142350"/>
    <n v="5694"/>
    <n v="31317000"/>
    <n v="3.13"/>
    <n v="14922.869933399998"/>
    <n v="1.7035239649999998"/>
  </r>
  <r>
    <x v="85"/>
    <x v="4"/>
    <s v="LA QUELITA"/>
    <s v="RAQUEL SUSANA GARIBOLDI Y SILVIA ELENA GARIBOLDI SH"/>
    <n v="129"/>
    <n v="-34.752249999999997"/>
    <n v="-61.864220000000003"/>
    <n v="141255"/>
    <n v="5650.2"/>
    <n v="31076100"/>
    <n v="3.11"/>
    <n v="14808.07862622"/>
    <n v="1.6904199344999999"/>
  </r>
  <r>
    <x v="47"/>
    <x v="4"/>
    <s v="S/N"/>
    <s v="GIACCONE CARLOS"/>
    <n v="129"/>
    <n v="-35.334350585899998"/>
    <n v="-61.635940551799997"/>
    <n v="141255"/>
    <n v="5650.2"/>
    <n v="31076100"/>
    <n v="3.11"/>
    <n v="14808.07862622"/>
    <n v="1.6904199344999999"/>
  </r>
  <r>
    <x v="39"/>
    <x v="4"/>
    <s v="DON MIGUEL"/>
    <s v="BUGALLO MARCELO EDUARDO"/>
    <n v="129"/>
    <n v="-34.940308000000002"/>
    <n v="-59.258989999999997"/>
    <n v="141255"/>
    <n v="5650.2"/>
    <n v="31076100"/>
    <n v="3.11"/>
    <n v="14808.07862622"/>
    <n v="1.6904199344999999"/>
  </r>
  <r>
    <x v="40"/>
    <x v="4"/>
    <s v="&quot;LA MANUELA&quot;"/>
    <s v="GALUN HECTOR ADOLFO"/>
    <n v="129"/>
    <n v="-36.234209999999997"/>
    <n v="-62.662289999999999"/>
    <n v="141255"/>
    <n v="5650.2"/>
    <n v="31076100"/>
    <n v="3.11"/>
    <n v="14808.07862622"/>
    <n v="1.6904199344999999"/>
  </r>
  <r>
    <x v="80"/>
    <x v="4"/>
    <s v="EL TREBOL"/>
    <s v="ZABALEGUI HERMANOS SOCIEDAD DE HECHO DE LUIS MIGUEL ZABALEGU"/>
    <n v="128"/>
    <n v="-34.871070000000003"/>
    <n v="-62.46519"/>
    <n v="140160"/>
    <n v="5606.4"/>
    <n v="30835200"/>
    <n v="3.08"/>
    <n v="14693.287319040001"/>
    <n v="1.6773159040000001"/>
  </r>
  <r>
    <x v="106"/>
    <x v="4"/>
    <s v="EL MIRADOR"/>
    <s v="LOMBARDI LUIS ALBERTO"/>
    <n v="128"/>
    <n v="-35.171709999999997"/>
    <n v="-58.213189999999997"/>
    <n v="140160"/>
    <n v="5606.4"/>
    <n v="30835200"/>
    <n v="3.08"/>
    <n v="14693.287319040001"/>
    <n v="1.6773159040000001"/>
  </r>
  <r>
    <x v="106"/>
    <x v="4"/>
    <s v="LA CHACRITA"/>
    <s v="KUNIN MARIO LEON"/>
    <n v="128"/>
    <n v="-35.157093048100002"/>
    <n v="-58.196418762199997"/>
    <n v="140160"/>
    <n v="5606.4"/>
    <n v="30835200"/>
    <n v="3.08"/>
    <n v="14693.287319040001"/>
    <n v="1.6773159040000001"/>
  </r>
  <r>
    <x v="68"/>
    <x v="4"/>
    <s v="SAN CAYETANO"/>
    <s v="BISCARO LUIS ALBERTO"/>
    <n v="128"/>
    <n v="-37.268000000000001"/>
    <n v="-62.100740000000002"/>
    <n v="140160"/>
    <n v="5606.4"/>
    <n v="30835200"/>
    <n v="3.08"/>
    <n v="14693.287319040001"/>
    <n v="1.6773159040000001"/>
  </r>
  <r>
    <x v="13"/>
    <x v="4"/>
    <s v="LOS LE?OS"/>
    <s v="ARIAS MIRTA LEONOR"/>
    <n v="128"/>
    <n v="-34.817399999999999"/>
    <n v="-59.089300000000001"/>
    <n v="140160"/>
    <n v="5606.4"/>
    <n v="30835200"/>
    <n v="3.08"/>
    <n v="14693.287319040001"/>
    <n v="1.6773159040000001"/>
  </r>
  <r>
    <x v="79"/>
    <x v="4"/>
    <s v="LAS TRES A"/>
    <s v="FORESE ELISENA CARMEN"/>
    <n v="128"/>
    <n v="-34.503929999999997"/>
    <n v="-62.563800000000001"/>
    <n v="140160"/>
    <n v="5606.4"/>
    <n v="30835200"/>
    <n v="3.08"/>
    <n v="14693.287319040001"/>
    <n v="1.6773159040000001"/>
  </r>
  <r>
    <x v="47"/>
    <x v="4"/>
    <s v="IPI"/>
    <s v="MURGUIONDO SEBASTIAN Y SAROBE ALEJANDRO DARIO SH"/>
    <n v="128"/>
    <n v="-34.789029999999997"/>
    <n v="-61.473849999999999"/>
    <n v="140160"/>
    <n v="5606.4"/>
    <n v="30835200"/>
    <n v="3.08"/>
    <n v="14693.287319040001"/>
    <n v="1.6773159040000001"/>
  </r>
  <r>
    <x v="47"/>
    <x v="4"/>
    <s v="DON ARTURO"/>
    <s v="CASTRO ARTURO HECTOR"/>
    <n v="128"/>
    <n v="-34.735059999999997"/>
    <n v="-61.386589999999998"/>
    <n v="140160"/>
    <n v="5606.4"/>
    <n v="30835200"/>
    <n v="3.08"/>
    <n v="14693.287319040001"/>
    <n v="1.6773159040000001"/>
  </r>
  <r>
    <x v="9"/>
    <x v="4"/>
    <s v="LOS CARPINCHOS DE LOBOS"/>
    <s v="LOS CARPINCHOS DE LOBOS SA"/>
    <n v="128"/>
    <n v="-35.24145"/>
    <n v="-58.996980000000001"/>
    <n v="140160"/>
    <n v="5606.4"/>
    <n v="30835200"/>
    <n v="3.08"/>
    <n v="14693.287319040001"/>
    <n v="1.6773159040000001"/>
  </r>
  <r>
    <x v="31"/>
    <x v="4"/>
    <s v="LOS PIRINEOS"/>
    <s v="LENNON LUCAS MARIANO"/>
    <n v="127"/>
    <n v="-36.267960000000002"/>
    <n v="-61.928370000000001"/>
    <n v="139065"/>
    <n v="5562.6"/>
    <n v="30594300"/>
    <n v="3.06"/>
    <n v="14578.496011859999"/>
    <n v="1.6642118735"/>
  </r>
  <r>
    <x v="21"/>
    <x v="4"/>
    <s v="GIACCARDI"/>
    <s v="ESTILARTE FRANCISCO JOSE"/>
    <n v="127"/>
    <n v="-34.602760000000004"/>
    <n v="-61.581449999999997"/>
    <n v="139065"/>
    <n v="5562.6"/>
    <n v="30594300"/>
    <n v="3.06"/>
    <n v="14578.496011859999"/>
    <n v="1.6642118735"/>
  </r>
  <r>
    <x v="3"/>
    <x v="4"/>
    <s v="EL MILAGRO"/>
    <s v="CESTONA NERINA"/>
    <n v="126"/>
    <n v="-36.284660000000002"/>
    <n v="-61.076430000000002"/>
    <n v="137970"/>
    <n v="5518.8"/>
    <n v="30353400"/>
    <n v="3.04"/>
    <n v="14463.704704680002"/>
    <n v="1.6511078430000001"/>
  </r>
  <r>
    <x v="97"/>
    <x v="4"/>
    <s v="EL SOMBRERITO"/>
    <s v="DIAZ RUBEN ESTEBAN FRANCISCO"/>
    <n v="126"/>
    <n v="-35.590539999999997"/>
    <n v="-61.490409999999997"/>
    <n v="137970"/>
    <n v="5518.8"/>
    <n v="30353400"/>
    <n v="3.04"/>
    <n v="14463.704704680002"/>
    <n v="1.6511078430000001"/>
  </r>
  <r>
    <x v="24"/>
    <x v="4"/>
    <s v="LA MADRUGADA"/>
    <s v="MAGGI  ETELVINA, MAGGI STELLA , MAGGI EDMUNDO, MAGGI JUAN MARTIN, MAGGI, MARIA LAURA Y SPATARO, GRAC"/>
    <n v="126"/>
    <n v="-34.598990000000001"/>
    <n v="-60.608629999999998"/>
    <n v="137970"/>
    <n v="5518.8"/>
    <n v="30353400"/>
    <n v="3.04"/>
    <n v="14463.704704680002"/>
    <n v="1.6511078430000001"/>
  </r>
  <r>
    <x v="13"/>
    <x v="4"/>
    <s v="SAN PEDRO"/>
    <s v="CASTELLINI HNOS SOC DE HECHO"/>
    <n v="126"/>
    <n v="-34.893500000000003"/>
    <n v="-58.951500000000003"/>
    <n v="137970"/>
    <n v="5518.8"/>
    <n v="30353400"/>
    <n v="3.04"/>
    <n v="14463.704704680002"/>
    <n v="1.6511078430000001"/>
  </r>
  <r>
    <x v="85"/>
    <x v="4"/>
    <s v="LA LAURA"/>
    <s v="RASTELLI LUIS ALBERTO"/>
    <n v="126"/>
    <n v="-34.8003555373"/>
    <n v="-62.192706108099998"/>
    <n v="137970"/>
    <n v="5518.8"/>
    <n v="30353400"/>
    <n v="3.04"/>
    <n v="14463.704704680002"/>
    <n v="1.6511078430000001"/>
  </r>
  <r>
    <x v="21"/>
    <x v="4"/>
    <s v="LOS PARAISOS"/>
    <s v="SUCESION DE MEYZENE HUGO ERNESTO"/>
    <n v="126"/>
    <n v="-34.501939999999998"/>
    <n v="-61.919170000000001"/>
    <n v="137970"/>
    <n v="5518.8"/>
    <n v="30353400"/>
    <n v="3.04"/>
    <n v="14463.704704680002"/>
    <n v="1.6511078430000001"/>
  </r>
  <r>
    <x v="21"/>
    <x v="4"/>
    <s v="LAS MARIAS I"/>
    <s v="BERTINI ALICIA MABEL Y RIZZARDI DANIEL HUGO"/>
    <n v="126"/>
    <n v="-34.453740000000003"/>
    <n v="-61.853389999999997"/>
    <n v="137970"/>
    <n v="5518.8"/>
    <n v="30353400"/>
    <n v="3.04"/>
    <n v="14463.704704680002"/>
    <n v="1.6511078430000001"/>
  </r>
  <r>
    <x v="37"/>
    <x v="4"/>
    <s v="LA TIGRA"/>
    <s v="BARBIERI ANIBAL EDUARDO"/>
    <n v="126"/>
    <n v="-36.958669999999998"/>
    <n v="-60.567627000000002"/>
    <n v="137970"/>
    <n v="5518.8"/>
    <n v="30353400"/>
    <n v="3.04"/>
    <n v="14463.704704680002"/>
    <n v="1.6511078430000001"/>
  </r>
  <r>
    <x v="36"/>
    <x v="4"/>
    <s v="LA ESPERANZA"/>
    <s v="MAINERO ANTONIO PEDRO"/>
    <n v="126"/>
    <n v="-35.164670000000001"/>
    <n v="-58.43018"/>
    <n v="137970"/>
    <n v="5518.8"/>
    <n v="30353400"/>
    <n v="3.04"/>
    <n v="14463.704704680002"/>
    <n v="1.6511078430000001"/>
  </r>
  <r>
    <x v="8"/>
    <x v="4"/>
    <s v="EL CERRO"/>
    <s v="GARCIA MARIA INES"/>
    <n v="126"/>
    <n v="-37.255795999999997"/>
    <n v="-59.185929999999999"/>
    <n v="137970"/>
    <n v="5518.8"/>
    <n v="30353400"/>
    <n v="3.04"/>
    <n v="14463.704704680002"/>
    <n v="1.6511078430000001"/>
  </r>
  <r>
    <x v="80"/>
    <x v="4"/>
    <s v="LA SALADA"/>
    <s v="DONLON LUIS ALBERTO"/>
    <n v="125"/>
    <n v="-34.633239746100003"/>
    <n v="-62.453990936300002"/>
    <n v="136875"/>
    <n v="5475"/>
    <n v="30112500"/>
    <n v="3.01"/>
    <n v="14348.9133975"/>
    <n v="1.6380038125"/>
  </r>
  <r>
    <x v="106"/>
    <x v="4"/>
    <s v="LA ISABELITA"/>
    <s v="SERIO ADALBERTO DARIO"/>
    <n v="125"/>
    <n v="-35.125030000000002"/>
    <n v="-58.287520000000001"/>
    <n v="136875"/>
    <n v="5475"/>
    <n v="30112500"/>
    <n v="3.01"/>
    <n v="14348.9133975"/>
    <n v="1.6380038125"/>
  </r>
  <r>
    <x v="9"/>
    <x v="4"/>
    <s v="DON JUAN"/>
    <s v="GALNARES DANIEL HECTOR"/>
    <n v="125"/>
    <n v="-35.197519999999997"/>
    <n v="-59.411969999999997"/>
    <n v="136875"/>
    <n v="5475"/>
    <n v="30112500"/>
    <n v="3.01"/>
    <n v="14348.9133975"/>
    <n v="1.6380038125"/>
  </r>
  <r>
    <x v="9"/>
    <x v="4"/>
    <s v="LA SUSANA"/>
    <s v="CONTIN JORGE"/>
    <n v="125"/>
    <n v="-35.041879999999999"/>
    <n v="-59.154719999999998"/>
    <n v="136875"/>
    <n v="5475"/>
    <n v="30112500"/>
    <n v="3.01"/>
    <n v="14348.9133975"/>
    <n v="1.6380038125"/>
  </r>
  <r>
    <x v="78"/>
    <x v="4"/>
    <s v="LOS GALPONES"/>
    <s v="ESTABLECIMIENTO SANTA EMILIA DE SPINELLI MARIA LORENA Y SPINE"/>
    <n v="125"/>
    <n v="-34.665979999999998"/>
    <n v="-59.662230000000001"/>
    <n v="136875"/>
    <n v="5475"/>
    <n v="30112500"/>
    <n v="3.01"/>
    <n v="14348.9133975"/>
    <n v="1.6380038125"/>
  </r>
  <r>
    <x v="3"/>
    <x v="4"/>
    <s v="SAN CARLOS"/>
    <s v="ALBANESE MARIA ZULMA"/>
    <n v="124"/>
    <n v="-36.176679999999998"/>
    <n v="-60.987853999999999"/>
    <n v="135780"/>
    <n v="5431.2"/>
    <n v="29871600"/>
    <n v="2.99"/>
    <n v="14234.122090320001"/>
    <n v="1.6248997820000002"/>
  </r>
  <r>
    <x v="38"/>
    <x v="4"/>
    <s v="S/N"/>
    <s v="LANNELONGE JUAN RENE"/>
    <n v="124"/>
    <n v="-34.804000000000002"/>
    <n v="-58.890169999999998"/>
    <n v="135780"/>
    <n v="5431.2"/>
    <n v="29871600"/>
    <n v="2.99"/>
    <n v="14234.122090320001"/>
    <n v="1.6248997820000002"/>
  </r>
  <r>
    <x v="18"/>
    <x v="4"/>
    <s v="S/N"/>
    <s v="MANZONI FEDERICO"/>
    <n v="124"/>
    <n v="-33.847209999999997"/>
    <n v="-60.757539999999999"/>
    <n v="135780"/>
    <n v="5431.2"/>
    <n v="29871600"/>
    <n v="2.99"/>
    <n v="14234.122090320001"/>
    <n v="1.6248997820000002"/>
  </r>
  <r>
    <x v="23"/>
    <x v="4"/>
    <s v="ESTABLECIMIENTO EL 99"/>
    <s v="LEONHARDT MARIO ATILIO"/>
    <n v="123"/>
    <n v="-37.16169"/>
    <n v="-63.258980000000001"/>
    <n v="134685"/>
    <n v="5387.4"/>
    <n v="29630700"/>
    <n v="2.96"/>
    <n v="14119.33078314"/>
    <n v="1.6117957514999999"/>
  </r>
  <r>
    <x v="23"/>
    <x v="4"/>
    <s v="S/N"/>
    <s v="PFUND LAURO  ROBERTO"/>
    <n v="123"/>
    <n v="-37.190890000000003"/>
    <n v="-63.213999999999999"/>
    <n v="134685"/>
    <n v="5387.4"/>
    <n v="29630700"/>
    <n v="2.96"/>
    <n v="14119.33078314"/>
    <n v="1.6117957514999999"/>
  </r>
  <r>
    <x v="47"/>
    <x v="4"/>
    <s v="LA ESMERALDA"/>
    <s v="RINALDI OSCAR ENRIQUE"/>
    <n v="123"/>
    <n v="-35.242890000000003"/>
    <n v="-61.375169999999997"/>
    <n v="134685"/>
    <n v="5387.4"/>
    <n v="29630700"/>
    <n v="2.96"/>
    <n v="14119.33078314"/>
    <n v="1.6117957514999999"/>
  </r>
  <r>
    <x v="9"/>
    <x v="4"/>
    <s v="DON ENRIQUE"/>
    <s v="SANCHEZ VILLANUEVA ELENA BEATRIZ"/>
    <n v="123"/>
    <n v="-35.059550000000002"/>
    <n v="-59.129950000000001"/>
    <n v="134685"/>
    <n v="5387.4"/>
    <n v="29630700"/>
    <n v="2.96"/>
    <n v="14119.33078314"/>
    <n v="1.6117957514999999"/>
  </r>
  <r>
    <x v="39"/>
    <x v="4"/>
    <s v="SIN NOMBRE"/>
    <s v="MARTIN MARIA CRISTINA"/>
    <n v="123"/>
    <n v="-35.061309999999999"/>
    <n v="-59.447839999999999"/>
    <n v="134685"/>
    <n v="5387.4"/>
    <n v="29630700"/>
    <n v="2.96"/>
    <n v="14119.33078314"/>
    <n v="1.6117957514999999"/>
  </r>
  <r>
    <x v="39"/>
    <x v="4"/>
    <s v="LA VERDE"/>
    <s v="ESTRUCH MANUEL ENRIQUE"/>
    <n v="123"/>
    <n v="-35.070329999999998"/>
    <n v="-59.329090000000001"/>
    <n v="134685"/>
    <n v="5387.4"/>
    <n v="29630700"/>
    <n v="2.96"/>
    <n v="14119.33078314"/>
    <n v="1.6117957514999999"/>
  </r>
  <r>
    <x v="37"/>
    <x v="4"/>
    <s v="LA ELVITA"/>
    <s v="SILVEYRA MARCELO MANUEL"/>
    <n v="123"/>
    <n v="-36.932729999999999"/>
    <n v="-60.250970000000002"/>
    <n v="134685"/>
    <n v="5387.4"/>
    <n v="29630700"/>
    <n v="2.96"/>
    <n v="14119.33078314"/>
    <n v="1.6117957514999999"/>
  </r>
  <r>
    <x v="51"/>
    <x v="4"/>
    <s v="C.R"/>
    <s v="CASTELLI RODOLFO EDUARDO JUAN"/>
    <n v="122"/>
    <n v="-35.515650000000001"/>
    <n v="-58.416089999999997"/>
    <n v="133590"/>
    <n v="5343.6"/>
    <n v="29389800"/>
    <n v="2.94"/>
    <n v="14004.53947596"/>
    <n v="1.598691721"/>
  </r>
  <r>
    <x v="79"/>
    <x v="4"/>
    <s v="LAS TRES MARIAS"/>
    <s v="AROZARENA JOSE LORENZO"/>
    <n v="122"/>
    <n v="-34.773310000000002"/>
    <n v="-63.19482"/>
    <n v="133590"/>
    <n v="5343.6"/>
    <n v="29389800"/>
    <n v="2.94"/>
    <n v="14004.53947596"/>
    <n v="1.598691721"/>
  </r>
  <r>
    <x v="105"/>
    <x v="4"/>
    <s v="CAMPO UDI"/>
    <s v="UDI MARIA ALEJANDRA"/>
    <n v="122"/>
    <n v="-38.227260000000001"/>
    <n v="-61.79439"/>
    <n v="133590"/>
    <n v="5343.6"/>
    <n v="29389800"/>
    <n v="2.94"/>
    <n v="14004.53947596"/>
    <n v="1.598691721"/>
  </r>
  <r>
    <x v="72"/>
    <x v="4"/>
    <s v="EL LUCERO"/>
    <s v="SUCESION DE MANASSE HUGO HORACIO"/>
    <n v="121"/>
    <n v="-35.40849"/>
    <n v="-62.734299999999998"/>
    <n v="132495"/>
    <n v="5299.8"/>
    <n v="29148900"/>
    <n v="2.91"/>
    <n v="13889.748168779999"/>
    <n v="1.5855876904999999"/>
  </r>
  <r>
    <x v="57"/>
    <x v="4"/>
    <s v="FORTIN FIESTA"/>
    <s v="VAQUERO GRACIELA TRINIDAD"/>
    <n v="121"/>
    <n v="-36.822090000000003"/>
    <n v="-62.441895000000002"/>
    <n v="132495"/>
    <n v="5299.8"/>
    <n v="29148900"/>
    <n v="2.91"/>
    <n v="13889.748168779999"/>
    <n v="1.5855876904999999"/>
  </r>
  <r>
    <x v="21"/>
    <x v="4"/>
    <s v="SIN DENOMINACION"/>
    <s v="JUPAMA SA"/>
    <n v="121"/>
    <n v="-34.608329772899999"/>
    <n v="-61.475280761699999"/>
    <n v="132495"/>
    <n v="5299.8"/>
    <n v="29148900"/>
    <n v="2.91"/>
    <n v="13889.748168779999"/>
    <n v="1.5855876904999999"/>
  </r>
  <r>
    <x v="49"/>
    <x v="4"/>
    <s v="EL CANDIL"/>
    <s v="CAPDEVIELLE ENRIQUE FRANCISCO"/>
    <n v="121"/>
    <n v="-35.353560000000002"/>
    <n v="-58.916649999999997"/>
    <n v="132495"/>
    <n v="5299.8"/>
    <n v="29148900"/>
    <n v="2.91"/>
    <n v="13889.748168779999"/>
    <n v="1.5855876904999999"/>
  </r>
  <r>
    <x v="39"/>
    <x v="4"/>
    <s v="LAS LECHERAS"/>
    <s v="FERNANDOS SRL"/>
    <n v="121"/>
    <n v="-35.204099999999997"/>
    <n v="-59.462800000000001"/>
    <n v="132495"/>
    <n v="5299.8"/>
    <n v="29148900"/>
    <n v="2.91"/>
    <n v="13889.748168779999"/>
    <n v="1.5855876904999999"/>
  </r>
  <r>
    <x v="107"/>
    <x v="4"/>
    <s v="SANTA MARTA"/>
    <s v="LAMARIANO JOSE LUIS"/>
    <n v="121"/>
    <n v="-37.588073000000001"/>
    <n v="-62.449187999999999"/>
    <n v="132495"/>
    <n v="5299.8"/>
    <n v="29148900"/>
    <n v="2.91"/>
    <n v="13889.748168779999"/>
    <n v="1.5855876904999999"/>
  </r>
  <r>
    <x v="8"/>
    <x v="4"/>
    <s v="SN"/>
    <s v="ISTILLART MARIA ALEJANDRA"/>
    <n v="121"/>
    <n v="-37.361568450900002"/>
    <n v="-59.537628173800002"/>
    <n v="132495"/>
    <n v="5299.8"/>
    <n v="29148900"/>
    <n v="2.91"/>
    <n v="13889.748168779999"/>
    <n v="1.5855876904999999"/>
  </r>
  <r>
    <x v="40"/>
    <x v="4"/>
    <s v="TAMBO I"/>
    <s v="VIDELA ALEJANDRO ENRIQUE"/>
    <n v="121"/>
    <n v="-36.231520000000003"/>
    <n v="-62.392699999999998"/>
    <n v="132495"/>
    <n v="5299.8"/>
    <n v="29148900"/>
    <n v="2.91"/>
    <n v="13889.748168779999"/>
    <n v="1.5855876904999999"/>
  </r>
  <r>
    <x v="63"/>
    <x v="4"/>
    <s v="ITATI."/>
    <s v="CARRANZA HERMANAS S H DE CARRANZA MARIA AMELIA, CARRANZA MARIA LUCRECIA, CARRANZA MARIA MERCEDES"/>
    <n v="120"/>
    <n v="-34.932079999999999"/>
    <n v="-59.751660000000001"/>
    <n v="131400"/>
    <n v="5256"/>
    <n v="28908000"/>
    <n v="2.89"/>
    <n v="13774.956861600002"/>
    <n v="1.5724836600000001"/>
  </r>
  <r>
    <x v="106"/>
    <x v="4"/>
    <s v="SANTA INES"/>
    <s v="SANTA INES DEL PLATA S A"/>
    <n v="120"/>
    <n v="-35.176169999999999"/>
    <n v="-58.079059999999998"/>
    <n v="131400"/>
    <n v="5256"/>
    <n v="28908000"/>
    <n v="2.89"/>
    <n v="13774.956861600002"/>
    <n v="1.5724836600000001"/>
  </r>
  <r>
    <x v="13"/>
    <x v="4"/>
    <s v="S/N"/>
    <s v="MENA DIEGO ARIEL"/>
    <n v="120"/>
    <n v="-34.917299999999997"/>
    <n v="-58.939"/>
    <n v="131400"/>
    <n v="5256"/>
    <n v="28908000"/>
    <n v="2.89"/>
    <n v="13774.956861600002"/>
    <n v="1.5724836600000001"/>
  </r>
  <r>
    <x v="79"/>
    <x v="4"/>
    <s v="LAS MARIAS"/>
    <s v="VICENTE GERMAN"/>
    <n v="120"/>
    <n v="-34.639220000000002"/>
    <n v="-62.985770000000002"/>
    <n v="131400"/>
    <n v="5256"/>
    <n v="28908000"/>
    <n v="2.89"/>
    <n v="13774.956861600002"/>
    <n v="1.5724836600000001"/>
  </r>
  <r>
    <x v="47"/>
    <x v="4"/>
    <s v="S/N"/>
    <s v="GORRITI ROBERTO FERMIN"/>
    <n v="120"/>
    <n v="-35.045929999999998"/>
    <n v="-61.478290000000001"/>
    <n v="131400"/>
    <n v="5256"/>
    <n v="28908000"/>
    <n v="2.89"/>
    <n v="13774.956861600002"/>
    <n v="1.5724836600000001"/>
  </r>
  <r>
    <x v="39"/>
    <x v="4"/>
    <s v="LOS NOGALES"/>
    <s v="ONETTO CARLOS ERNESTO"/>
    <n v="120"/>
    <n v="-34.91798"/>
    <n v="-59.255231999999999"/>
    <n v="131400"/>
    <n v="5256"/>
    <n v="28908000"/>
    <n v="2.89"/>
    <n v="13774.956861600002"/>
    <n v="1.5724836600000001"/>
  </r>
  <r>
    <x v="40"/>
    <x v="4"/>
    <s v="EL RECUERDO"/>
    <s v="MARTIN ANDRES EDUARDO"/>
    <n v="120"/>
    <n v="-35.904719999999998"/>
    <n v="-62.773629999999997"/>
    <n v="131400"/>
    <n v="5256"/>
    <n v="28908000"/>
    <n v="2.89"/>
    <n v="13774.956861600002"/>
    <n v="1.5724836600000001"/>
  </r>
  <r>
    <x v="106"/>
    <x v="4"/>
    <s v="EL CACHORRO"/>
    <s v="MAC TIER ALEJANDRO ARIEL"/>
    <n v="119"/>
    <n v="-35.102924000000002"/>
    <n v="-58.163739999999997"/>
    <n v="130305"/>
    <n v="5212.2"/>
    <n v="28667100"/>
    <n v="2.87"/>
    <n v="13660.16555442"/>
    <n v="1.5593796295"/>
  </r>
  <r>
    <x v="39"/>
    <x v="4"/>
    <s v="SIN NOMBRE"/>
    <s v="CARBONETTI ADALBERTO JORGE"/>
    <n v="119"/>
    <n v="-35.155180000000001"/>
    <n v="-59.415190000000003"/>
    <n v="130305"/>
    <n v="5212.2"/>
    <n v="28667100"/>
    <n v="2.87"/>
    <n v="13660.16555442"/>
    <n v="1.5593796295"/>
  </r>
  <r>
    <x v="80"/>
    <x v="4"/>
    <s v="DON VALENTIN"/>
    <s v="TRABAJOS RURALES DEMA S H DE ALBERTO ANTONIO MIRANDA Y EDUAR"/>
    <n v="118"/>
    <n v="-34.492330000000003"/>
    <n v="-62.283380000000001"/>
    <n v="129210"/>
    <n v="5168.3999999999996"/>
    <n v="28426200"/>
    <n v="2.84"/>
    <n v="13545.374247240001"/>
    <n v="1.5462755990000001"/>
  </r>
  <r>
    <x v="29"/>
    <x v="4"/>
    <s v="EL RECUERDO"/>
    <s v="DEBUCHY JUAN URBANO MIGUEL"/>
    <n v="118"/>
    <n v="-36.341279999999998"/>
    <n v="-62.314509999999999"/>
    <n v="129210"/>
    <n v="5168.3999999999996"/>
    <n v="28426200"/>
    <n v="2.84"/>
    <n v="13545.374247240001"/>
    <n v="1.5462755990000001"/>
  </r>
  <r>
    <x v="51"/>
    <x v="4"/>
    <s v="COSTAMAGNA"/>
    <s v="LA CASCINA SOCIEDAD EN COMANDITA POR ACCIONES"/>
    <n v="118"/>
    <n v="-35.394870758099998"/>
    <n v="-58.284511566200003"/>
    <n v="129210"/>
    <n v="5168.3999999999996"/>
    <n v="28426200"/>
    <n v="2.84"/>
    <n v="13545.374247240001"/>
    <n v="1.5462755990000001"/>
  </r>
  <r>
    <x v="21"/>
    <x v="4"/>
    <s v="EL PORVENIR"/>
    <s v="RIGGI MARTA MABEL"/>
    <n v="118"/>
    <n v="-34.479889999999997"/>
    <n v="-61.908720000000002"/>
    <n v="129210"/>
    <n v="5168.3999999999996"/>
    <n v="28426200"/>
    <n v="2.84"/>
    <n v="13545.374247240001"/>
    <n v="1.5462755990000001"/>
  </r>
  <r>
    <x v="36"/>
    <x v="4"/>
    <s v="SAN ANTONIO"/>
    <s v="SUCESION DE SOTGIU ESTEBAN MARCELO"/>
    <n v="118"/>
    <n v="-35.03342"/>
    <n v="-58.362450000000003"/>
    <n v="129210"/>
    <n v="5168.3999999999996"/>
    <n v="28426200"/>
    <n v="2.84"/>
    <n v="13545.374247240001"/>
    <n v="1.5462755990000001"/>
  </r>
  <r>
    <x v="97"/>
    <x v="4"/>
    <s v="EL NATIU"/>
    <s v="DOBARRO ELSA MIRTA"/>
    <n v="117"/>
    <n v="-35.921619999999997"/>
    <n v="-61.137639999999998"/>
    <n v="128115"/>
    <n v="5124.6000000000004"/>
    <n v="28185300"/>
    <n v="2.82"/>
    <n v="13430.58294006"/>
    <n v="1.5331715685"/>
  </r>
  <r>
    <x v="24"/>
    <x v="4"/>
    <s v="LA MARCIALA"/>
    <s v="LEMME ALCIDES OMAR"/>
    <n v="117"/>
    <n v="-34.650460000000002"/>
    <n v="-60.022080000000003"/>
    <n v="128115"/>
    <n v="5124.6000000000004"/>
    <n v="28185300"/>
    <n v="2.82"/>
    <n v="13430.58294006"/>
    <n v="1.5331715685"/>
  </r>
  <r>
    <x v="75"/>
    <x v="4"/>
    <s v="LOS CUATRO HNOS."/>
    <s v="TIRADO MARIO EMILIO"/>
    <n v="117"/>
    <n v="-35.776500701899998"/>
    <n v="-58.082698821999998"/>
    <n v="128115"/>
    <n v="5124.6000000000004"/>
    <n v="28185300"/>
    <n v="2.82"/>
    <n v="13430.58294006"/>
    <n v="1.5331715685"/>
  </r>
  <r>
    <x v="75"/>
    <x v="4"/>
    <s v="&quot;VITEL &quot;"/>
    <s v="VITEL DE CLERICI EDUARDO A Y CLERICI M TERESA"/>
    <n v="117"/>
    <n v="-35.5122"/>
    <n v="-58.105229999999999"/>
    <n v="128115"/>
    <n v="5124.6000000000004"/>
    <n v="28185300"/>
    <n v="2.82"/>
    <n v="13430.58294006"/>
    <n v="1.5331715685"/>
  </r>
  <r>
    <x v="63"/>
    <x v="4"/>
    <s v="S/N"/>
    <s v="ARNAUTIN JUAN CARLOS"/>
    <n v="117"/>
    <n v="-34.97287"/>
    <n v="-59.693390000000001"/>
    <n v="128115"/>
    <n v="5124.6000000000004"/>
    <n v="28185300"/>
    <n v="2.82"/>
    <n v="13430.58294006"/>
    <n v="1.5331715685"/>
  </r>
  <r>
    <x v="51"/>
    <x v="4"/>
    <s v="SAN JOSE(EBBEKE)"/>
    <s v="CUATRO TAMBOS SOCIEDAD ANONIMA"/>
    <n v="117"/>
    <n v="-35.37565"/>
    <n v="-58.395800000000001"/>
    <n v="128115"/>
    <n v="5124.6000000000004"/>
    <n v="28185300"/>
    <n v="2.82"/>
    <n v="13430.58294006"/>
    <n v="1.5331715685"/>
  </r>
  <r>
    <x v="57"/>
    <x v="4"/>
    <s v="LAS TRES LAGUNAS"/>
    <s v="HERNANDEZ NORBERTO ABEL"/>
    <n v="117"/>
    <n v="-36.796123999999999"/>
    <n v="-62.527572999999997"/>
    <n v="128115"/>
    <n v="5124.6000000000004"/>
    <n v="28185300"/>
    <n v="2.82"/>
    <n v="13430.58294006"/>
    <n v="1.5331715685"/>
  </r>
  <r>
    <x v="94"/>
    <x v="4"/>
    <s v="FUND.SAN FRANCISCO"/>
    <s v="FUNDACION SAN FRANCISCO"/>
    <n v="117"/>
    <n v="-36.949719999999999"/>
    <n v="-59.082830000000001"/>
    <n v="128115"/>
    <n v="5124.6000000000004"/>
    <n v="28185300"/>
    <n v="2.82"/>
    <n v="13430.58294006"/>
    <n v="1.5331715685"/>
  </r>
  <r>
    <x v="79"/>
    <x v="4"/>
    <s v="LA CELIA"/>
    <s v="MIRANDA DAVID CLEMENTE"/>
    <n v="116"/>
    <n v="-34.52243"/>
    <n v="-63.177419999999998"/>
    <n v="127020"/>
    <n v="5080.8"/>
    <n v="27944400"/>
    <n v="2.79"/>
    <n v="13315.79163288"/>
    <n v="1.5200675379999999"/>
  </r>
  <r>
    <x v="3"/>
    <x v="4"/>
    <s v="LOS NOGALES"/>
    <s v="SUCESION DE PISANO ADELINA"/>
    <n v="115"/>
    <n v="-36.165596000000001"/>
    <n v="-61.133423000000001"/>
    <n v="125925"/>
    <n v="5037"/>
    <n v="27703500"/>
    <n v="2.77"/>
    <n v="13201.000325699999"/>
    <n v="1.5069635074999999"/>
  </r>
  <r>
    <x v="72"/>
    <x v="4"/>
    <s v="SIN NOMBRE"/>
    <s v="CUADRADO EDUARDO AMADEO"/>
    <n v="115"/>
    <n v="-35.450749999999999"/>
    <n v="-62.588180000000001"/>
    <n v="125925"/>
    <n v="5037"/>
    <n v="27703500"/>
    <n v="2.77"/>
    <n v="13201.000325699999"/>
    <n v="1.5069635074999999"/>
  </r>
  <r>
    <x v="31"/>
    <x v="4"/>
    <s v="DON CARLOS"/>
    <s v="RISI HERMANOS"/>
    <n v="115"/>
    <n v="-36.323610000000002"/>
    <n v="-61.735460000000003"/>
    <n v="125925"/>
    <n v="5037"/>
    <n v="27703500"/>
    <n v="2.77"/>
    <n v="13201.000325699999"/>
    <n v="1.5069635074999999"/>
  </r>
  <r>
    <x v="9"/>
    <x v="4"/>
    <s v="LOS HERMANOS"/>
    <s v="TAMBO DON ANTONIO SA"/>
    <n v="115"/>
    <n v="-35.279060000000001"/>
    <n v="-59.077010000000001"/>
    <n v="125925"/>
    <n v="5037"/>
    <n v="27703500"/>
    <n v="2.77"/>
    <n v="13201.000325699999"/>
    <n v="1.5069635074999999"/>
  </r>
  <r>
    <x v="80"/>
    <x v="4"/>
    <s v="LA ESPERANZA"/>
    <s v="COPELLO MARIA BEATRIZ"/>
    <n v="114"/>
    <n v="-34.655659999999997"/>
    <n v="-62.41874"/>
    <n v="124830"/>
    <n v="4993.2"/>
    <n v="27462600"/>
    <n v="2.75"/>
    <n v="13086.20901852"/>
    <n v="1.493859477"/>
  </r>
  <r>
    <x v="51"/>
    <x v="4"/>
    <s v="LA SEGUNDA"/>
    <s v="MULDER HNOS. SOCIEDAD DE HECHO"/>
    <n v="114"/>
    <n v="-35.358989999999999"/>
    <n v="-58.256210000000003"/>
    <n v="124830"/>
    <n v="4993.2"/>
    <n v="27462600"/>
    <n v="2.75"/>
    <n v="13086.20901852"/>
    <n v="1.493859477"/>
  </r>
  <r>
    <x v="39"/>
    <x v="4"/>
    <s v="LA LIBRE"/>
    <s v="CALVI?O JORGE ALBERTO"/>
    <n v="114"/>
    <n v="-35.068570000000001"/>
    <n v="-59.497689999999999"/>
    <n v="124830"/>
    <n v="4993.2"/>
    <n v="27462600"/>
    <n v="2.75"/>
    <n v="13086.20901852"/>
    <n v="1.493859477"/>
  </r>
  <r>
    <x v="28"/>
    <x v="4"/>
    <s v="LA BLANQUEADA"/>
    <s v="INCHAURRONDO MARIA DOLORES"/>
    <n v="114"/>
    <n v="-35.479579999999999"/>
    <n v="-60.951680000000003"/>
    <n v="124830"/>
    <n v="4993.2"/>
    <n v="27462600"/>
    <n v="2.75"/>
    <n v="13086.20901852"/>
    <n v="1.493859477"/>
  </r>
  <r>
    <x v="25"/>
    <x v="4"/>
    <s v="GRANJA TRES"/>
    <s v="LAZZARO DANIEL CESAR"/>
    <n v="113"/>
    <n v="-37.919339999999998"/>
    <n v="-58.340800000000002"/>
    <n v="123735"/>
    <n v="4949.3999999999996"/>
    <n v="27221700"/>
    <n v="2.72"/>
    <n v="12971.41771134"/>
    <n v="1.4807554464999999"/>
  </r>
  <r>
    <x v="13"/>
    <x v="4"/>
    <s v="DON ALFREDO"/>
    <s v="VERDINI OSCAR PEDRO"/>
    <n v="113"/>
    <n v="-34.926900000000003"/>
    <n v="-59.030299999999997"/>
    <n v="123735"/>
    <n v="4949.3999999999996"/>
    <n v="27221700"/>
    <n v="2.72"/>
    <n v="12971.41771134"/>
    <n v="1.4807554464999999"/>
  </r>
  <r>
    <x v="47"/>
    <x v="4"/>
    <s v="SAN JOSE"/>
    <s v="COSTA JUAN MANUEL"/>
    <n v="113"/>
    <n v="-35.289029999999997"/>
    <n v="-61.615099999999998"/>
    <n v="123735"/>
    <n v="4949.3999999999996"/>
    <n v="27221700"/>
    <n v="2.72"/>
    <n v="12971.41771134"/>
    <n v="1.4807554464999999"/>
  </r>
  <r>
    <x v="39"/>
    <x v="4"/>
    <s v="TERRILE"/>
    <s v="GOMEZ ALEJANDRO"/>
    <n v="113"/>
    <n v="-35.165219999999998"/>
    <n v="-59.401899999999998"/>
    <n v="123735"/>
    <n v="4949.3999999999996"/>
    <n v="27221700"/>
    <n v="2.72"/>
    <n v="12971.41771134"/>
    <n v="1.4807554464999999"/>
  </r>
  <r>
    <x v="3"/>
    <x v="4"/>
    <s v="EL MOJON"/>
    <s v="ZUBILLAGA JORGE OSCAR"/>
    <n v="112"/>
    <n v="-36.026609999999998"/>
    <n v="-61.19491"/>
    <n v="122640"/>
    <n v="4905.6000000000004"/>
    <n v="26980800"/>
    <n v="2.7"/>
    <n v="12856.626404159999"/>
    <n v="1.4676514159999998"/>
  </r>
  <r>
    <x v="9"/>
    <x v="4"/>
    <s v="LA TAPADA"/>
    <s v="CASTEX OSCAR ALFREDO"/>
    <n v="112"/>
    <n v="-35.050139999999999"/>
    <n v="-59.161560000000001"/>
    <n v="122640"/>
    <n v="4905.6000000000004"/>
    <n v="26980800"/>
    <n v="2.7"/>
    <n v="12856.626404159999"/>
    <n v="1.4676514159999998"/>
  </r>
  <r>
    <x v="39"/>
    <x v="4"/>
    <s v="DON ANTONIO"/>
    <s v="PALUDI JUAN CARLOS"/>
    <n v="112"/>
    <n v="-35.123159999999999"/>
    <n v="-59.429699999999997"/>
    <n v="122640"/>
    <n v="4905.6000000000004"/>
    <n v="26980800"/>
    <n v="2.7"/>
    <n v="12856.626404159999"/>
    <n v="1.4676514159999998"/>
  </r>
  <r>
    <x v="69"/>
    <x v="4"/>
    <s v="EL ARAUCANO"/>
    <s v="NEC SERVICIOS INTEGRALES SRL"/>
    <n v="112"/>
    <n v="-37.527090000000001"/>
    <n v="-62.846110000000003"/>
    <n v="122640"/>
    <n v="4905.6000000000004"/>
    <n v="26980800"/>
    <n v="2.7"/>
    <n v="12856.626404159999"/>
    <n v="1.4676514159999998"/>
  </r>
  <r>
    <x v="40"/>
    <x v="4"/>
    <s v="EL DESPILCHAO"/>
    <s v="ROTE#O CARLOS ALBERTO"/>
    <n v="112"/>
    <n v="-36.067962999999999"/>
    <n v="-62.790320000000001"/>
    <n v="122640"/>
    <n v="4905.6000000000004"/>
    <n v="26980800"/>
    <n v="2.7"/>
    <n v="12856.626404159999"/>
    <n v="1.4676514159999998"/>
  </r>
  <r>
    <x v="40"/>
    <x v="4"/>
    <s v="LA CHANCE"/>
    <s v="ZANGUITU MARIA GUADALUPE"/>
    <n v="112"/>
    <n v="-36.250219999999999"/>
    <n v="-62.614789999999999"/>
    <n v="122640"/>
    <n v="4905.6000000000004"/>
    <n v="26980800"/>
    <n v="2.7"/>
    <n v="12856.626404159999"/>
    <n v="1.4676514159999998"/>
  </r>
  <r>
    <x v="40"/>
    <x v="4"/>
    <s v="SAN JOSE"/>
    <s v="J.J. REY SOCIEDAD ANONIMA"/>
    <n v="112"/>
    <n v="-36.37641"/>
    <n v="-62.461620000000003"/>
    <n v="122640"/>
    <n v="4905.6000000000004"/>
    <n v="26980800"/>
    <n v="2.7"/>
    <n v="12856.626404159999"/>
    <n v="1.4676514159999998"/>
  </r>
  <r>
    <x v="85"/>
    <x v="4"/>
    <s v="EL CAMPITO"/>
    <s v="MAYORGA FRANCISCO JAVIER"/>
    <n v="111"/>
    <n v="-34.79795"/>
    <n v="-62.112430000000003"/>
    <n v="121545"/>
    <n v="4861.8"/>
    <n v="26739900"/>
    <n v="2.67"/>
    <n v="12741.835096979999"/>
    <n v="1.4545473855"/>
  </r>
  <r>
    <x v="39"/>
    <x v="4"/>
    <s v="AGUSTINA"/>
    <s v="MARIANI RUBEN JOSE"/>
    <n v="111"/>
    <n v="-34.9681"/>
    <n v="-59.278100000000002"/>
    <n v="121545"/>
    <n v="4861.8"/>
    <n v="26739900"/>
    <n v="2.67"/>
    <n v="12741.835096979999"/>
    <n v="1.4545473855"/>
  </r>
  <r>
    <x v="39"/>
    <x v="4"/>
    <s v="LA LIBRE"/>
    <s v="JORGE CALVI?O SRL"/>
    <n v="111"/>
    <n v="-35.068570000000001"/>
    <n v="-59.497689999999999"/>
    <n v="121545"/>
    <n v="4861.8"/>
    <n v="26739900"/>
    <n v="2.67"/>
    <n v="12741.835096979999"/>
    <n v="1.4545473855"/>
  </r>
  <r>
    <x v="36"/>
    <x v="4"/>
    <s v="LA MORENITA"/>
    <s v="DEWEY WALTER"/>
    <n v="111"/>
    <n v="-35.139479999999999"/>
    <n v="-58.573740000000001"/>
    <n v="121545"/>
    <n v="4861.8"/>
    <n v="26739900"/>
    <n v="2.67"/>
    <n v="12741.835096979999"/>
    <n v="1.4545473855"/>
  </r>
  <r>
    <x v="78"/>
    <x v="4"/>
    <s v="LA CHILA"/>
    <s v="PUGLIESE NOEMI LILIANA"/>
    <n v="111"/>
    <n v="-34.652279999999998"/>
    <n v="-59.700989999999997"/>
    <n v="121545"/>
    <n v="4861.8"/>
    <n v="26739900"/>
    <n v="2.67"/>
    <n v="12741.835096979999"/>
    <n v="1.4545473855"/>
  </r>
  <r>
    <x v="40"/>
    <x v="4"/>
    <s v="LOS SAUCES"/>
    <s v="LOGOTETTI ELSA NOEMI"/>
    <n v="111"/>
    <n v="-35.93582"/>
    <n v="-62.773589999999999"/>
    <n v="121545"/>
    <n v="4861.8"/>
    <n v="26739900"/>
    <n v="2.67"/>
    <n v="12741.835096979999"/>
    <n v="1.4545473855"/>
  </r>
  <r>
    <x v="85"/>
    <x v="4"/>
    <s v="SAN JOSE"/>
    <s v="ASOCIACION COOPERADORA DEL CENTRO DE EDUCACION AGRICOLA N 13"/>
    <n v="110"/>
    <n v="-34.57038"/>
    <n v="-62.07734"/>
    <n v="120450"/>
    <n v="4818"/>
    <n v="26499000"/>
    <n v="2.65"/>
    <n v="12627.0437898"/>
    <n v="1.4414433550000001"/>
  </r>
  <r>
    <x v="31"/>
    <x v="4"/>
    <s v="LOS PIRINEOS"/>
    <s v="MARIANO HNOS SH DE MARIANO ABEL ALEJANDRO Y MARIANO FELIX MA"/>
    <n v="110"/>
    <n v="-36.267960000000002"/>
    <n v="-61.928370000000001"/>
    <n v="120450"/>
    <n v="4818"/>
    <n v="26499000"/>
    <n v="2.65"/>
    <n v="12627.0437898"/>
    <n v="1.4414433550000001"/>
  </r>
  <r>
    <x v="21"/>
    <x v="4"/>
    <s v="LA CLARA - ALBERDI"/>
    <s v="ARMENDARIZ AURELIO"/>
    <n v="110"/>
    <n v="-34.511670000000002"/>
    <n v="-61.860280000000003"/>
    <n v="120450"/>
    <n v="4818"/>
    <n v="26499000"/>
    <n v="2.65"/>
    <n v="12627.0437898"/>
    <n v="1.4414433550000001"/>
  </r>
  <r>
    <x v="28"/>
    <x v="4"/>
    <s v="EL PEREGRINO"/>
    <s v="FLORES BELAUNDE PATRICIO"/>
    <n v="110"/>
    <n v="-35.306350000000002"/>
    <n v="-61.333170000000003"/>
    <n v="120450"/>
    <n v="4818"/>
    <n v="26499000"/>
    <n v="2.65"/>
    <n v="12627.0437898"/>
    <n v="1.4414433550000001"/>
  </r>
  <r>
    <x v="28"/>
    <x v="4"/>
    <s v="S/D"/>
    <s v="SUCESION DE IENO JUAN CARLOS"/>
    <n v="110"/>
    <n v="-35.465940000000003"/>
    <n v="-60.925870000000003"/>
    <n v="120450"/>
    <n v="4818"/>
    <n v="26499000"/>
    <n v="2.65"/>
    <n v="12627.0437898"/>
    <n v="1.4414433550000001"/>
  </r>
  <r>
    <x v="41"/>
    <x v="4"/>
    <s v="EL CORAJE"/>
    <s v="ARBIA FABIAN ANTONIO"/>
    <n v="110"/>
    <n v="-36.239669999999997"/>
    <n v="-62.986130000000003"/>
    <n v="120450"/>
    <n v="4818"/>
    <n v="26499000"/>
    <n v="2.65"/>
    <n v="12627.0437898"/>
    <n v="1.4414433550000001"/>
  </r>
  <r>
    <x v="88"/>
    <x v="4"/>
    <s v="LA QUINTA"/>
    <s v="DIEZ IGNACIO RENE"/>
    <n v="110"/>
    <n v="-38.806199999999997"/>
    <n v="-62.718299999999999"/>
    <n v="120450"/>
    <n v="4818"/>
    <n v="26499000"/>
    <n v="2.65"/>
    <n v="12627.0437898"/>
    <n v="1.4414433550000001"/>
  </r>
  <r>
    <x v="71"/>
    <x v="4"/>
    <s v="SANTA ANA"/>
    <s v="URRUTIA GONZALO ALEJANDRO"/>
    <n v="109"/>
    <n v="-34.9343"/>
    <n v="-58.265900000000002"/>
    <n v="119355"/>
    <n v="4774.2"/>
    <n v="26258100"/>
    <n v="2.63"/>
    <n v="12512.252482619999"/>
    <n v="1.4283393244999998"/>
  </r>
  <r>
    <x v="57"/>
    <x v="4"/>
    <s v="S/N"/>
    <s v="MOYA OMAR HONORIO"/>
    <n v="109"/>
    <n v="-37.032249999999998"/>
    <n v="-62.437010000000001"/>
    <n v="119355"/>
    <n v="4774.2"/>
    <n v="26258100"/>
    <n v="2.63"/>
    <n v="12512.252482619999"/>
    <n v="1.4283393244999998"/>
  </r>
  <r>
    <x v="39"/>
    <x v="4"/>
    <s v="LA CANDELA"/>
    <s v="BELACORTU HUGO CLAUDIO"/>
    <n v="109"/>
    <n v="-35.129049999999999"/>
    <n v="-59.341259999999998"/>
    <n v="119355"/>
    <n v="4774.2"/>
    <n v="26258100"/>
    <n v="2.63"/>
    <n v="12512.252482619999"/>
    <n v="1.4283393244999998"/>
  </r>
  <r>
    <x v="51"/>
    <x v="4"/>
    <s v="S/N"/>
    <s v="RODRIGUEZ MAURICIO FABIAN"/>
    <n v="108"/>
    <n v="-35.51171875"/>
    <n v="-58.339057922400002"/>
    <n v="118260"/>
    <n v="4730.3999999999996"/>
    <n v="26017200"/>
    <n v="2.6"/>
    <n v="12397.461175439999"/>
    <n v="1.4152352939999999"/>
  </r>
  <r>
    <x v="32"/>
    <x v="4"/>
    <s v="DON FERMIN"/>
    <s v="ELIZALDE HECTOR OSVALDO"/>
    <n v="108"/>
    <n v="-35.153590000000001"/>
    <n v="-57.439680000000003"/>
    <n v="118260"/>
    <n v="4730.3999999999996"/>
    <n v="26017200"/>
    <n v="2.6"/>
    <n v="12397.461175439999"/>
    <n v="1.4152352939999999"/>
  </r>
  <r>
    <x v="39"/>
    <x v="4"/>
    <s v="LA RAPIDA"/>
    <s v="TOMATIS DIONISIO JOSE"/>
    <n v="108"/>
    <n v="-35.129849999999998"/>
    <n v="-59.503869999999999"/>
    <n v="118260"/>
    <n v="4730.3999999999996"/>
    <n v="26017200"/>
    <n v="2.6"/>
    <n v="12397.461175439999"/>
    <n v="1.4152352939999999"/>
  </r>
  <r>
    <x v="87"/>
    <x v="4"/>
    <s v="EL PORTUGUEZ"/>
    <s v="BENITO MARIA GABRIELA"/>
    <n v="108"/>
    <n v="-36.539740000000002"/>
    <n v="-63.148539999999997"/>
    <n v="118260"/>
    <n v="4730.3999999999996"/>
    <n v="26017200"/>
    <n v="2.6"/>
    <n v="12397.461175439999"/>
    <n v="1.4152352939999999"/>
  </r>
  <r>
    <x v="8"/>
    <x v="4"/>
    <s v="LA JULIA"/>
    <s v="SALABERRY DANIEL ENRIQUE Y SALABERRY JUAN CARLOS S. H."/>
    <n v="108"/>
    <n v="-37.32705"/>
    <n v="-59.061430000000001"/>
    <n v="118260"/>
    <n v="4730.3999999999996"/>
    <n v="26017200"/>
    <n v="2.6"/>
    <n v="12397.461175439999"/>
    <n v="1.4152352939999999"/>
  </r>
  <r>
    <x v="8"/>
    <x v="4"/>
    <s v="EL RECUERDO"/>
    <s v="BANQUERO HECTOR JUAN"/>
    <n v="108"/>
    <n v="-37.283347999999997"/>
    <n v="-59.445137000000003"/>
    <n v="118260"/>
    <n v="4730.3999999999996"/>
    <n v="26017200"/>
    <n v="2.6"/>
    <n v="12397.461175439999"/>
    <n v="1.4152352939999999"/>
  </r>
  <r>
    <x v="51"/>
    <x v="4"/>
    <s v="LA CASCINA"/>
    <s v="LA CASCINA SOCIEDAD EN COMANDITA POR ACCIONES"/>
    <n v="107"/>
    <n v="-35.406658172599997"/>
    <n v="-58.454898834200002"/>
    <n v="117165"/>
    <n v="4686.6000000000004"/>
    <n v="25776300"/>
    <n v="2.58"/>
    <n v="12282.66986826"/>
    <n v="1.4021312635000001"/>
  </r>
  <r>
    <x v="39"/>
    <x v="4"/>
    <s v="SIN NOMBRE"/>
    <s v="CARBONETTI MIGUEL"/>
    <n v="107"/>
    <n v="-35.155180000000001"/>
    <n v="-59.415190000000003"/>
    <n v="117165"/>
    <n v="4686.6000000000004"/>
    <n v="25776300"/>
    <n v="2.58"/>
    <n v="12282.66986826"/>
    <n v="1.4021312635000001"/>
  </r>
  <r>
    <x v="31"/>
    <x v="4"/>
    <s v="EL PELIGRO-TAMBO"/>
    <s v="ZANI FERNANDO ENRIQUE"/>
    <n v="106"/>
    <n v="-36.095579999999998"/>
    <n v="-61.415030000000002"/>
    <n v="116070"/>
    <n v="4642.8"/>
    <n v="25535400"/>
    <n v="2.5499999999999998"/>
    <n v="12167.878561080001"/>
    <n v="1.389027233"/>
  </r>
  <r>
    <x v="38"/>
    <x v="4"/>
    <s v="ASAYE"/>
    <s v="ABEGAR SOCIEDAD ANONIM"/>
    <n v="106"/>
    <n v="-34.887329999999999"/>
    <n v="-58.8245"/>
    <n v="116070"/>
    <n v="4642.8"/>
    <n v="25535400"/>
    <n v="2.5499999999999998"/>
    <n v="12167.878561080001"/>
    <n v="1.389027233"/>
  </r>
  <r>
    <x v="78"/>
    <x v="4"/>
    <s v="LA SUIZO"/>
    <s v="BLANCO RUBEN OSCAR"/>
    <n v="106"/>
    <n v="-34.79271"/>
    <n v="-59.710810000000002"/>
    <n v="116070"/>
    <n v="4642.8"/>
    <n v="25535400"/>
    <n v="2.5499999999999998"/>
    <n v="12167.878561080001"/>
    <n v="1.389027233"/>
  </r>
  <r>
    <x v="8"/>
    <x v="4"/>
    <s v="EL HALAGO"/>
    <s v="SANCHEZ BENJAMIN"/>
    <n v="106"/>
    <n v="-37.461739999999999"/>
    <n v="-59.225180000000002"/>
    <n v="116070"/>
    <n v="4642.8"/>
    <n v="25535400"/>
    <n v="2.5499999999999998"/>
    <n v="12167.878561080001"/>
    <n v="1.389027233"/>
  </r>
  <r>
    <x v="22"/>
    <x v="4"/>
    <s v="SAN ALFREDO"/>
    <s v="CAPUTO JUAN ALFREDO"/>
    <n v="105"/>
    <n v="-36.792999999999999"/>
    <n v="-59.829569999999997"/>
    <n v="114975"/>
    <n v="4599"/>
    <n v="25294500"/>
    <n v="2.5299999999999998"/>
    <n v="12053.087253900001"/>
    <n v="1.3759232025000001"/>
  </r>
  <r>
    <x v="51"/>
    <x v="4"/>
    <s v="LA ARAUCARIA"/>
    <s v="REPETTO HAYDEE NOEMI"/>
    <n v="105"/>
    <n v="-35.423659999999998"/>
    <n v="-58.420169999999999"/>
    <n v="114975"/>
    <n v="4599"/>
    <n v="25294500"/>
    <n v="2.5299999999999998"/>
    <n v="12053.087253900001"/>
    <n v="1.3759232025000001"/>
  </r>
  <r>
    <x v="53"/>
    <x v="4"/>
    <s v="S/D"/>
    <s v="DAVIO JUAN JOSE"/>
    <n v="105"/>
    <n v="-34.5297889709"/>
    <n v="-59.242340087899997"/>
    <n v="114975"/>
    <n v="4599"/>
    <n v="25294500"/>
    <n v="2.5299999999999998"/>
    <n v="12053.087253900001"/>
    <n v="1.3759232025000001"/>
  </r>
  <r>
    <x v="103"/>
    <x v="4"/>
    <s v="S/N."/>
    <s v="PEREYRA MIGUEL ANGEL"/>
    <n v="105"/>
    <n v="-35.711919999999999"/>
    <n v="-62.96687"/>
    <n v="114975"/>
    <n v="4599"/>
    <n v="25294500"/>
    <n v="2.5299999999999998"/>
    <n v="12053.087253900001"/>
    <n v="1.3759232025000001"/>
  </r>
  <r>
    <x v="8"/>
    <x v="4"/>
    <s v="LOS OSOS"/>
    <s v="TRESANTO S.R.L."/>
    <n v="105"/>
    <n v="-37.412959999999998"/>
    <n v="-59.178040000000003"/>
    <n v="114975"/>
    <n v="4599"/>
    <n v="25294500"/>
    <n v="2.5299999999999998"/>
    <n v="12053.087253900001"/>
    <n v="1.3759232025000001"/>
  </r>
  <r>
    <x v="92"/>
    <x v="4"/>
    <s v="EL CENTINELA"/>
    <s v="EL PIHUELO S A"/>
    <n v="104"/>
    <n v="-34.214509999999997"/>
    <n v="-59.282260000000001"/>
    <n v="113880"/>
    <n v="4555.2"/>
    <n v="25053600"/>
    <n v="2.5099999999999998"/>
    <n v="11938.29594672"/>
    <n v="1.362819172"/>
  </r>
  <r>
    <x v="51"/>
    <x v="4"/>
    <s v="SAN IGNACIO"/>
    <s v="RODRIGUEZ MIRTA AGUEDA"/>
    <n v="104"/>
    <n v="-35.429650000000002"/>
    <n v="-58.397500000000001"/>
    <n v="113880"/>
    <n v="4555.2"/>
    <n v="25053600"/>
    <n v="2.5099999999999998"/>
    <n v="11938.29594672"/>
    <n v="1.362819172"/>
  </r>
  <r>
    <x v="50"/>
    <x v="4"/>
    <s v="SAN JOSE"/>
    <s v="SAN JOSE DE POBLET SRL"/>
    <n v="104"/>
    <n v="-35.076076999999998"/>
    <n v="-57.957419999999999"/>
    <n v="113880"/>
    <n v="4555.2"/>
    <n v="25053600"/>
    <n v="2.5099999999999998"/>
    <n v="11938.29594672"/>
    <n v="1.362819172"/>
  </r>
  <r>
    <x v="39"/>
    <x v="4"/>
    <s v="SIN NOMBRE"/>
    <s v="CASTIGLIONI HECTOR, CASTIGLIONI RICARDO, CASTIGLIONI ISABEL"/>
    <n v="104"/>
    <n v="-35.015419999999999"/>
    <n v="-59.24821"/>
    <n v="113880"/>
    <n v="4555.2"/>
    <n v="25053600"/>
    <n v="2.5099999999999998"/>
    <n v="11938.29594672"/>
    <n v="1.362819172"/>
  </r>
  <r>
    <x v="63"/>
    <x v="4"/>
    <s v="LA AGUADA."/>
    <s v="ORIHUELA MARIA DEL VALLE MATI"/>
    <n v="103"/>
    <n v="-34.978400000000001"/>
    <n v="-60.130760000000002"/>
    <n v="112785"/>
    <n v="4511.3999999999996"/>
    <n v="24812700"/>
    <n v="2.48"/>
    <n v="11823.50463954"/>
    <n v="1.3497151415000002"/>
  </r>
  <r>
    <x v="63"/>
    <x v="4"/>
    <s v="LA ROSA."/>
    <s v="MIRRI ARCANGEL SERVILLANO"/>
    <n v="103"/>
    <n v="-35.056620000000002"/>
    <n v="-59.817729999999997"/>
    <n v="112785"/>
    <n v="4511.3999999999996"/>
    <n v="24812700"/>
    <n v="2.48"/>
    <n v="11823.50463954"/>
    <n v="1.3497151415000002"/>
  </r>
  <r>
    <x v="13"/>
    <x v="4"/>
    <s v="LA MARKANDY"/>
    <s v="BLASCHKE ROBERTO ERNESTO"/>
    <n v="103"/>
    <n v="-34.7988"/>
    <n v="-59.015700000000002"/>
    <n v="112785"/>
    <n v="4511.3999999999996"/>
    <n v="24812700"/>
    <n v="2.48"/>
    <n v="11823.50463954"/>
    <n v="1.3497151415000002"/>
  </r>
  <r>
    <x v="45"/>
    <x v="4"/>
    <s v="LAS ROSALIAS"/>
    <s v="FAISANES DEL CARMEN S.A."/>
    <n v="103"/>
    <n v="-34.629910000000002"/>
    <n v="-59.06718"/>
    <n v="112785"/>
    <n v="4511.3999999999996"/>
    <n v="24812700"/>
    <n v="2.48"/>
    <n v="11823.50463954"/>
    <n v="1.3497151415000002"/>
  </r>
  <r>
    <x v="40"/>
    <x v="4"/>
    <s v="&quot;EL CALDEN&quot;"/>
    <s v="SUCESION DE SAVY JORGE ALBERTO"/>
    <n v="103"/>
    <n v="-35.925049999999999"/>
    <n v="-62.675620000000002"/>
    <n v="112785"/>
    <n v="4511.3999999999996"/>
    <n v="24812700"/>
    <n v="2.48"/>
    <n v="11823.50463954"/>
    <n v="1.3497151415000002"/>
  </r>
  <r>
    <x v="80"/>
    <x v="4"/>
    <s v="SAN GUILLERMO"/>
    <s v="SAN GUILLERMO S.R.L."/>
    <n v="102"/>
    <n v="-34.864640000000001"/>
    <n v="-62.517339999999997"/>
    <n v="111690"/>
    <n v="4467.6000000000004"/>
    <n v="24571800"/>
    <n v="2.46"/>
    <n v="11708.713332360001"/>
    <n v="1.3366111110000001"/>
  </r>
  <r>
    <x v="106"/>
    <x v="4"/>
    <s v="LA TAPERA"/>
    <s v="AVALOS RAMIRO"/>
    <n v="102"/>
    <n v="-35.11383"/>
    <n v="-58.159829999999999"/>
    <n v="111690"/>
    <n v="4467.6000000000004"/>
    <n v="24571800"/>
    <n v="2.46"/>
    <n v="11708.713332360001"/>
    <n v="1.3366111110000001"/>
  </r>
  <r>
    <x v="79"/>
    <x v="4"/>
    <s v="DON ELIGIO"/>
    <s v="YEREGUI MIGUEL ANGEL"/>
    <n v="102"/>
    <n v="-34.878189999999996"/>
    <n v="-63.2012"/>
    <n v="111690"/>
    <n v="4467.6000000000004"/>
    <n v="24571800"/>
    <n v="2.46"/>
    <n v="11708.713332360001"/>
    <n v="1.3366111110000001"/>
  </r>
  <r>
    <x v="28"/>
    <x v="4"/>
    <s v="DON PEDRO III"/>
    <s v="ORSO MARIA BELEN"/>
    <n v="102"/>
    <n v="-35.751649999999998"/>
    <n v="-61.041409999999999"/>
    <n v="111690"/>
    <n v="4467.6000000000004"/>
    <n v="24571800"/>
    <n v="2.46"/>
    <n v="11708.713332360001"/>
    <n v="1.3366111110000001"/>
  </r>
  <r>
    <x v="40"/>
    <x v="4"/>
    <s v="PADRE CASTELLARO"/>
    <s v="INSTITUTO AGROTECNICO PADRE CASTELLARO"/>
    <n v="102"/>
    <n v="-35.848030000000001"/>
    <n v="-62.524459999999998"/>
    <n v="111690"/>
    <n v="4467.6000000000004"/>
    <n v="24571800"/>
    <n v="2.46"/>
    <n v="11708.713332360001"/>
    <n v="1.3366111110000001"/>
  </r>
  <r>
    <x v="40"/>
    <x v="4"/>
    <s v="EL DESPILCHAO"/>
    <s v="ROTE#O RICARDO ALBERTO"/>
    <n v="102"/>
    <n v="-36.067962999999999"/>
    <n v="-62.790320000000001"/>
    <n v="111690"/>
    <n v="4467.6000000000004"/>
    <n v="24571800"/>
    <n v="2.46"/>
    <n v="11708.713332360001"/>
    <n v="1.3366111110000001"/>
  </r>
  <r>
    <x v="11"/>
    <x v="4"/>
    <s v="LA CALIFORNIA"/>
    <s v="NAKAJIMA LEONARDO ALBERTO"/>
    <n v="101"/>
    <n v="-34.439071655299998"/>
    <n v="-59.8364295959"/>
    <n v="110595"/>
    <n v="4423.8"/>
    <n v="24330900"/>
    <n v="2.4300000000000002"/>
    <n v="11593.92202518"/>
    <n v="1.3235070805"/>
  </r>
  <r>
    <x v="63"/>
    <x v="4"/>
    <s v="S/N"/>
    <s v="ARIATA ANGEL LUIS"/>
    <n v="101"/>
    <n v="-34.74832"/>
    <n v="-60.028939999999999"/>
    <n v="110595"/>
    <n v="4423.8"/>
    <n v="24330900"/>
    <n v="2.4300000000000002"/>
    <n v="11593.92202518"/>
    <n v="1.3235070805"/>
  </r>
  <r>
    <x v="32"/>
    <x v="4"/>
    <s v="LOS PECANES"/>
    <s v="MILONE JORGE HORACIO"/>
    <n v="101"/>
    <n v="-35.206380000000003"/>
    <n v="-57.69623"/>
    <n v="110595"/>
    <n v="4423.8"/>
    <n v="24330900"/>
    <n v="2.4300000000000002"/>
    <n v="11593.92202518"/>
    <n v="1.3235070805"/>
  </r>
  <r>
    <x v="65"/>
    <x v="4"/>
    <s v="S/N"/>
    <s v="SEMINO ROMEO SIXTO Y SEMINO JAVIER HUMBERTO SOC DE HECHO"/>
    <n v="101"/>
    <n v="-34.6526908875"/>
    <n v="-59.320831298800002"/>
    <n v="110595"/>
    <n v="4423.8"/>
    <n v="24330900"/>
    <n v="2.4300000000000002"/>
    <n v="11593.92202518"/>
    <n v="1.3235070805"/>
  </r>
  <r>
    <x v="39"/>
    <x v="4"/>
    <s v="CHOTRO ARCADIO"/>
    <s v="CHOTRO ARCADIO BENITO"/>
    <n v="101"/>
    <n v="-35.109969999999997"/>
    <n v="-59.376620000000003"/>
    <n v="110595"/>
    <n v="4423.8"/>
    <n v="24330900"/>
    <n v="2.4300000000000002"/>
    <n v="11593.92202518"/>
    <n v="1.3235070805"/>
  </r>
  <r>
    <x v="78"/>
    <x v="4"/>
    <s v="EL COMIENZO"/>
    <s v="POLETTI AMERICO JOSE"/>
    <n v="101"/>
    <n v="-34.791969999999999"/>
    <n v="-59.742759999999997"/>
    <n v="110595"/>
    <n v="4423.8"/>
    <n v="24330900"/>
    <n v="2.4300000000000002"/>
    <n v="11593.92202518"/>
    <n v="1.3235070805"/>
  </r>
  <r>
    <x v="56"/>
    <x v="4"/>
    <s v="LA LAGUNA SECA"/>
    <s v="VAN DER BERG NICOLAS"/>
    <n v="101"/>
    <n v="-38.394210000000001"/>
    <n v="-60.199930000000002"/>
    <n v="110595"/>
    <n v="4423.8"/>
    <n v="24330900"/>
    <n v="2.4300000000000002"/>
    <n v="11593.92202518"/>
    <n v="1.3235070805"/>
  </r>
  <r>
    <x v="3"/>
    <x v="4"/>
    <s v="LA RAQUEL"/>
    <s v="GALVAN ROBERTO ELOY"/>
    <n v="100"/>
    <n v="-36.202300000000001"/>
    <n v="-61.090629999999997"/>
    <n v="109500"/>
    <n v="4380"/>
    <n v="24090000"/>
    <n v="2.41"/>
    <n v="11479.130718"/>
    <n v="1.3104030500000001"/>
  </r>
  <r>
    <x v="72"/>
    <x v="4"/>
    <s v="SAN JUSTO"/>
    <s v="CRIADO ESTEBAN BENEDICTO"/>
    <n v="100"/>
    <n v="-35.66489"/>
    <n v="-62.202030000000001"/>
    <n v="109500"/>
    <n v="4380"/>
    <n v="24090000"/>
    <n v="2.41"/>
    <n v="11479.130718"/>
    <n v="1.3104030500000001"/>
  </r>
  <r>
    <x v="51"/>
    <x v="4"/>
    <s v="EL ABREPU?O"/>
    <s v="DIAZ CRISTIAN ANDRES"/>
    <n v="100"/>
    <n v="-35.470930000000003"/>
    <n v="-58.277929999999998"/>
    <n v="109500"/>
    <n v="4380"/>
    <n v="24090000"/>
    <n v="2.41"/>
    <n v="11479.130718"/>
    <n v="1.3104030500000001"/>
  </r>
  <r>
    <x v="39"/>
    <x v="4"/>
    <s v="LOS JUANCITOS"/>
    <s v="BUGALLO MARCELO EDUARDO"/>
    <n v="100"/>
    <n v="-34.921300000000002"/>
    <n v="-59.228729999999999"/>
    <n v="109500"/>
    <n v="4380"/>
    <n v="24090000"/>
    <n v="2.41"/>
    <n v="11479.130718"/>
    <n v="1.3104030500000001"/>
  </r>
  <r>
    <x v="39"/>
    <x v="4"/>
    <s v="DON JOSE"/>
    <s v="ESTRUCH MANUEL ENRIQUE"/>
    <n v="100"/>
    <n v="-35.124429999999997"/>
    <n v="-59.35528"/>
    <n v="109500"/>
    <n v="4380"/>
    <n v="24090000"/>
    <n v="2.41"/>
    <n v="11479.130718"/>
    <n v="1.3104030500000001"/>
  </r>
  <r>
    <x v="78"/>
    <x v="4"/>
    <s v="SANTA EMILIA"/>
    <s v="ESTABLECIMIENTO SANTA EMILIA DE SPINELLI MARIA LORENA Y SPINE"/>
    <n v="100"/>
    <n v="-34.684629999999999"/>
    <n v="-59.645899999999997"/>
    <n v="109500"/>
    <n v="4380"/>
    <n v="24090000"/>
    <n v="2.41"/>
    <n v="11479.130718"/>
    <n v="1.3104030500000001"/>
  </r>
  <r>
    <x v="53"/>
    <x v="4"/>
    <s v="COLONIA MONTES DE OCA"/>
    <s v="COLONIA NACIONAL DR MANUEL A MONTES DE OCA"/>
    <n v="99"/>
    <n v="-34.417070000000002"/>
    <n v="-59.149520000000003"/>
    <n v="108405"/>
    <n v="4336.2"/>
    <n v="23849100"/>
    <n v="2.38"/>
    <n v="11364.339410820001"/>
    <n v="1.2972990195"/>
  </r>
  <r>
    <x v="13"/>
    <x v="4"/>
    <s v="S/N"/>
    <s v="SUCESION DE CAMARA ANTOLIN"/>
    <n v="98"/>
    <n v="-34.795900000000003"/>
    <n v="-59.090899999999998"/>
    <n v="107310"/>
    <n v="4292.3999999999996"/>
    <n v="23608200"/>
    <n v="2.36"/>
    <n v="11249.54810364"/>
    <n v="1.284194989"/>
  </r>
  <r>
    <x v="13"/>
    <x v="4"/>
    <s v="AMANECER"/>
    <s v="INSAURGARAT NELIDA ERMELINA"/>
    <n v="98"/>
    <n v="-34.830599999999997"/>
    <n v="-59.1706"/>
    <n v="107310"/>
    <n v="4292.3999999999996"/>
    <n v="23608200"/>
    <n v="2.36"/>
    <n v="11249.54810364"/>
    <n v="1.284194989"/>
  </r>
  <r>
    <x v="13"/>
    <x v="4"/>
    <s v="MAYREE"/>
    <s v="BLASCHKE MARIA HAYDEE"/>
    <n v="98"/>
    <n v="-34.796100000000003"/>
    <n v="-59.010159999999999"/>
    <n v="107310"/>
    <n v="4292.3999999999996"/>
    <n v="23608200"/>
    <n v="2.36"/>
    <n v="11249.54810364"/>
    <n v="1.284194989"/>
  </r>
  <r>
    <x v="79"/>
    <x v="4"/>
    <s v="SAN GENARO"/>
    <s v="SEDDA HERMANOS SOC DE HECHO"/>
    <n v="98"/>
    <n v="-34.756500000000003"/>
    <n v="-63.23565"/>
    <n v="107310"/>
    <n v="4292.3999999999996"/>
    <n v="23608200"/>
    <n v="2.36"/>
    <n v="11249.54810364"/>
    <n v="1.284194989"/>
  </r>
  <r>
    <x v="47"/>
    <x v="4"/>
    <s v="SANTA MARIA -TAMBO"/>
    <s v="ITURRIAGA SEBASTIAN MARIA"/>
    <n v="98"/>
    <n v="-35.260210000000001"/>
    <n v="-61.945010000000003"/>
    <n v="107310"/>
    <n v="4292.3999999999996"/>
    <n v="23608200"/>
    <n v="2.36"/>
    <n v="11249.54810364"/>
    <n v="1.284194989"/>
  </r>
  <r>
    <x v="9"/>
    <x v="4"/>
    <s v="SAN LUIS"/>
    <s v="VISCA MIGUEL ANGEL"/>
    <n v="98"/>
    <n v="-35.090919999999997"/>
    <n v="-59.142699999999998"/>
    <n v="107310"/>
    <n v="4292.3999999999996"/>
    <n v="23608200"/>
    <n v="2.36"/>
    <n v="11249.54810364"/>
    <n v="1.284194989"/>
  </r>
  <r>
    <x v="83"/>
    <x v="4"/>
    <s v="VALLE VERDE"/>
    <s v="HAMAD MIGUEL ANGEL"/>
    <n v="97"/>
    <n v="-37.603549999999998"/>
    <n v="-59.642510000000001"/>
    <n v="106215"/>
    <n v="4248.6000000000004"/>
    <n v="23367300"/>
    <n v="2.34"/>
    <n v="11134.75679646"/>
    <n v="1.2710909585000001"/>
  </r>
  <r>
    <x v="39"/>
    <x v="4"/>
    <s v="S/N"/>
    <s v="OPOCA LUIS ENRIQUE"/>
    <n v="97"/>
    <n v="-35.010688781699997"/>
    <n v="-59.526821136499997"/>
    <n v="106215"/>
    <n v="4248.6000000000004"/>
    <n v="23367300"/>
    <n v="2.34"/>
    <n v="11134.75679646"/>
    <n v="1.2710909585000001"/>
  </r>
  <r>
    <x v="1"/>
    <x v="4"/>
    <s v="LA ROSADITA"/>
    <s v="CIATTEI MAXIMILIANO OSVALDO"/>
    <n v="97"/>
    <n v="-34.39575"/>
    <n v="-59.351840000000003"/>
    <n v="106215"/>
    <n v="4248.6000000000004"/>
    <n v="23367300"/>
    <n v="2.34"/>
    <n v="11134.75679646"/>
    <n v="1.2710909585000001"/>
  </r>
  <r>
    <x v="30"/>
    <x v="4"/>
    <s v="LA MARUKENA"/>
    <s v="JOSANI SRL"/>
    <n v="96"/>
    <n v="-35.206099999999999"/>
    <n v="-60.65119"/>
    <n v="105120"/>
    <n v="4204.8"/>
    <n v="23126400"/>
    <n v="2.31"/>
    <n v="11019.965489280001"/>
    <n v="1.257986928"/>
  </r>
  <r>
    <x v="81"/>
    <x v="4"/>
    <s v="LAS TRES MARIAS BOVINOS"/>
    <s v="EKSERCIYAN BOGOS ASADUR"/>
    <n v="96"/>
    <n v="-34.314446089800001"/>
    <n v="-58.950104713400002"/>
    <n v="105120"/>
    <n v="4204.8"/>
    <n v="23126400"/>
    <n v="2.31"/>
    <n v="11019.965489280001"/>
    <n v="1.257986928"/>
  </r>
  <r>
    <x v="13"/>
    <x v="4"/>
    <s v="LA PRODUCCION"/>
    <s v="SALABERRY FERNANDO PATRICIO"/>
    <n v="96"/>
    <n v="-34.918900000000001"/>
    <n v="-58.9876"/>
    <n v="105120"/>
    <n v="4204.8"/>
    <n v="23126400"/>
    <n v="2.31"/>
    <n v="11019.965489280001"/>
    <n v="1.257986928"/>
  </r>
  <r>
    <x v="21"/>
    <x v="4"/>
    <s v="ALCASENA MARTA"/>
    <s v="LINKOLECHE SA"/>
    <n v="96"/>
    <n v="-34.490560000000002"/>
    <n v="-61.894170000000003"/>
    <n v="105120"/>
    <n v="4204.8"/>
    <n v="23126400"/>
    <n v="2.31"/>
    <n v="11019.965489280001"/>
    <n v="1.257986928"/>
  </r>
  <r>
    <x v="9"/>
    <x v="4"/>
    <s v="ARGOVIA"/>
    <s v="MARTI CARLOS JOSE"/>
    <n v="96"/>
    <n v="-35.257900237999998"/>
    <n v="-58.934280395499997"/>
    <n v="105120"/>
    <n v="4204.8"/>
    <n v="23126400"/>
    <n v="2.31"/>
    <n v="11019.965489280001"/>
    <n v="1.257986928"/>
  </r>
  <r>
    <x v="65"/>
    <x v="4"/>
    <s v="SAN LUCAS"/>
    <s v="SAN LUCAS INTEGRAL SRL"/>
    <n v="96"/>
    <n v="-34.695140000000002"/>
    <n v="-59.586309999999997"/>
    <n v="105120"/>
    <n v="4204.8"/>
    <n v="23126400"/>
    <n v="2.31"/>
    <n v="11019.965489280001"/>
    <n v="1.257986928"/>
  </r>
  <r>
    <x v="36"/>
    <x v="4"/>
    <s v="LA CELESTINA"/>
    <s v="LANDABURU CESAR OSCAR"/>
    <n v="96"/>
    <n v="-35.069139999999997"/>
    <n v="-58.488939999999999"/>
    <n v="105120"/>
    <n v="4204.8"/>
    <n v="23126400"/>
    <n v="2.31"/>
    <n v="11019.965489280001"/>
    <n v="1.257986928"/>
  </r>
  <r>
    <x v="78"/>
    <x v="4"/>
    <s v="BUENA VISTA"/>
    <s v="MARTINEZ AGUSTIN ALFREDO"/>
    <n v="96"/>
    <n v="-34.710689544700003"/>
    <n v="-59.826961517299999"/>
    <n v="105120"/>
    <n v="4204.8"/>
    <n v="23126400"/>
    <n v="2.31"/>
    <n v="11019.965489280001"/>
    <n v="1.257986928"/>
  </r>
  <r>
    <x v="68"/>
    <x v="4"/>
    <s v="MALAL-CO"/>
    <s v="SCHMIDT NESTOR FABIAN"/>
    <n v="95"/>
    <n v="-37.460025999999999"/>
    <n v="-61.813316"/>
    <n v="104025"/>
    <n v="4161"/>
    <n v="22885500"/>
    <n v="2.29"/>
    <n v="10905.1741821"/>
    <n v="1.2448828974999999"/>
  </r>
  <r>
    <x v="9"/>
    <x v="4"/>
    <s v="LA FE"/>
    <s v="SILVA GRACIELA NOEMI"/>
    <n v="95"/>
    <n v="-35.224429999999998"/>
    <n v="-59.102730000000001"/>
    <n v="104025"/>
    <n v="4161"/>
    <n v="22885500"/>
    <n v="2.29"/>
    <n v="10905.1741821"/>
    <n v="1.2448828974999999"/>
  </r>
  <r>
    <x v="39"/>
    <x v="4"/>
    <s v="LA BELU"/>
    <s v="ONETTO RUBEN DARIO"/>
    <n v="95"/>
    <n v="-34.91328"/>
    <n v="-59.439830000000001"/>
    <n v="104025"/>
    <n v="4161"/>
    <n v="22885500"/>
    <n v="2.29"/>
    <n v="10905.1741821"/>
    <n v="1.2448828974999999"/>
  </r>
  <r>
    <x v="41"/>
    <x v="4"/>
    <s v="LA MARIA ANTONELLA"/>
    <s v="PEIRETTI CESAR GERARDO"/>
    <n v="95"/>
    <n v="-36.194469451899998"/>
    <n v="-63.1624107361"/>
    <n v="104025"/>
    <n v="4161"/>
    <n v="22885500"/>
    <n v="2.29"/>
    <n v="10905.1741821"/>
    <n v="1.2448828974999999"/>
  </r>
  <r>
    <x v="3"/>
    <x v="4"/>
    <s v="DON MIGUEL"/>
    <s v="MORAN MANUEL MIGUELITO"/>
    <n v="94"/>
    <n v="-36.307650000000002"/>
    <n v="-61.375079999999997"/>
    <n v="102930"/>
    <n v="4117.2"/>
    <n v="22644600"/>
    <n v="2.2599999999999998"/>
    <n v="10790.38287492"/>
    <n v="1.2317788670000001"/>
  </r>
  <r>
    <x v="14"/>
    <x v="4"/>
    <s v="DON PEDRO"/>
    <s v="FERNANDO,MARTINEZ E HIJOS  SOCIEDAD DE RESPONSABILIDAD LIMIT"/>
    <n v="94"/>
    <n v="-35.002529144299999"/>
    <n v="-58.806438446000001"/>
    <n v="102930"/>
    <n v="4117.2"/>
    <n v="22644600"/>
    <n v="2.2599999999999998"/>
    <n v="10790.38287492"/>
    <n v="1.2317788670000001"/>
  </r>
  <r>
    <x v="68"/>
    <x v="4"/>
    <s v="SIN NOMBRE"/>
    <s v="MALCOLM JUAN CARLOS"/>
    <n v="94"/>
    <n v="-37.235680000000002"/>
    <n v="-62.142049999999998"/>
    <n v="102930"/>
    <n v="4117.2"/>
    <n v="22644600"/>
    <n v="2.2599999999999998"/>
    <n v="10790.38287492"/>
    <n v="1.2317788670000001"/>
  </r>
  <r>
    <x v="85"/>
    <x v="4"/>
    <s v="EL OLIVO"/>
    <s v="DEL RIO MARGARITA SOFIA"/>
    <n v="94"/>
    <n v="-34.810380000000002"/>
    <n v="-62.14658"/>
    <n v="102930"/>
    <n v="4117.2"/>
    <n v="22644600"/>
    <n v="2.2599999999999998"/>
    <n v="10790.38287492"/>
    <n v="1.2317788670000001"/>
  </r>
  <r>
    <x v="85"/>
    <x v="4"/>
    <s v="EL ABUELO"/>
    <s v="FALCONE RICARDO"/>
    <n v="94"/>
    <n v="-34.778480000000002"/>
    <n v="-62.182749999999999"/>
    <n v="102930"/>
    <n v="4117.2"/>
    <n v="22644600"/>
    <n v="2.2599999999999998"/>
    <n v="10790.38287492"/>
    <n v="1.2317788670000001"/>
  </r>
  <r>
    <x v="38"/>
    <x v="4"/>
    <s v="LA POCA SOMBRA"/>
    <s v="SOSA JORGE OSVALDO"/>
    <n v="94"/>
    <n v="-34.906170000000003"/>
    <n v="-58.819330000000001"/>
    <n v="102930"/>
    <n v="4117.2"/>
    <n v="22644600"/>
    <n v="2.2599999999999998"/>
    <n v="10790.38287492"/>
    <n v="1.2317788670000001"/>
  </r>
  <r>
    <x v="68"/>
    <x v="4"/>
    <s v="EL TAMBO"/>
    <s v="SCHMIDT NESTOR FABIAN"/>
    <n v="93"/>
    <n v="-37.254919999999998"/>
    <n v="-62.118110000000001"/>
    <n v="101835"/>
    <n v="4073.4"/>
    <n v="22403700"/>
    <n v="2.2400000000000002"/>
    <n v="10675.591567740001"/>
    <n v="1.2186748365000002"/>
  </r>
  <r>
    <x v="85"/>
    <x v="4"/>
    <s v="S/N"/>
    <s v="PEREZ PEDRO ANTONIO"/>
    <n v="93"/>
    <n v="-34.777149999999999"/>
    <n v="-61.890549999999998"/>
    <n v="101835"/>
    <n v="4073.4"/>
    <n v="22403700"/>
    <n v="2.2400000000000002"/>
    <n v="10675.591567740001"/>
    <n v="1.2186748365000002"/>
  </r>
  <r>
    <x v="57"/>
    <x v="4"/>
    <s v="EL 27 DICIEMBRE"/>
    <s v="SALVADOR HORACIO RUBEN"/>
    <n v="93"/>
    <n v="-36.892400000000002"/>
    <n v="-62.39716"/>
    <n v="101835"/>
    <n v="4073.4"/>
    <n v="22403700"/>
    <n v="2.2400000000000002"/>
    <n v="10675.591567740001"/>
    <n v="1.2186748365000002"/>
  </r>
  <r>
    <x v="55"/>
    <x v="4"/>
    <s v="S.N."/>
    <s v="FERNANDEZ CARLOS ADRIAN"/>
    <n v="93"/>
    <n v="-35.829689025900002"/>
    <n v="-62.133998870799999"/>
    <n v="101835"/>
    <n v="4073.4"/>
    <n v="22403700"/>
    <n v="2.2400000000000002"/>
    <n v="10675.591567740001"/>
    <n v="1.2186748365000002"/>
  </r>
  <r>
    <x v="41"/>
    <x v="4"/>
    <s v="EL TREBOL"/>
    <s v="COLLANTES CARLOS ALBERTO"/>
    <n v="93"/>
    <n v="-36.16545"/>
    <n v="-63.11036"/>
    <n v="101835"/>
    <n v="4073.4"/>
    <n v="22403700"/>
    <n v="2.2400000000000002"/>
    <n v="10675.591567740001"/>
    <n v="1.2186748365000002"/>
  </r>
  <r>
    <x v="46"/>
    <x v="4"/>
    <s v="DON EUGENIO II"/>
    <s v="ESTABLECIMIENTO DON EUGENIO S. R. L."/>
    <n v="92"/>
    <n v="-34.303375000000003"/>
    <n v="-61.307034000000002"/>
    <n v="100740"/>
    <n v="4029.6"/>
    <n v="22162800"/>
    <n v="2.2200000000000002"/>
    <n v="10560.80026056"/>
    <n v="1.2055708059999999"/>
  </r>
  <r>
    <x v="85"/>
    <x v="4"/>
    <s v="DON SEBASTIAN"/>
    <s v="EDER ELSA GRACIELA"/>
    <n v="92"/>
    <n v="-34.576210000000003"/>
    <n v="-61.92783"/>
    <n v="100740"/>
    <n v="4029.6"/>
    <n v="22162800"/>
    <n v="2.2200000000000002"/>
    <n v="10560.80026056"/>
    <n v="1.2055708059999999"/>
  </r>
  <r>
    <x v="79"/>
    <x v="4"/>
    <s v="LAS ROSAS"/>
    <s v="AGUIRRE RICARDO ROBERTO"/>
    <n v="92"/>
    <n v="-34.672530000000002"/>
    <n v="-63.358179999999997"/>
    <n v="100740"/>
    <n v="4029.6"/>
    <n v="22162800"/>
    <n v="2.2200000000000002"/>
    <n v="10560.80026056"/>
    <n v="1.2055708059999999"/>
  </r>
  <r>
    <x v="39"/>
    <x v="4"/>
    <s v="LA PEPA"/>
    <s v="MECCIA MATIAS DANIEL"/>
    <n v="92"/>
    <n v="-35.038429999999998"/>
    <n v="-59.277079999999998"/>
    <n v="100740"/>
    <n v="4029.6"/>
    <n v="22162800"/>
    <n v="2.2200000000000002"/>
    <n v="10560.80026056"/>
    <n v="1.2055708059999999"/>
  </r>
  <r>
    <x v="37"/>
    <x v="4"/>
    <s v="EL ROCIO"/>
    <s v="SUCESION DE HERNANDEZ HUMBERTO"/>
    <n v="92"/>
    <n v="-37.027430000000003"/>
    <n v="-60.420169999999999"/>
    <n v="100740"/>
    <n v="4029.6"/>
    <n v="22162800"/>
    <n v="2.2200000000000002"/>
    <n v="10560.80026056"/>
    <n v="1.2055708059999999"/>
  </r>
  <r>
    <x v="55"/>
    <x v="4"/>
    <s v="SAN BENITO"/>
    <s v="PEREZ ROBERTO PRIMITIVO"/>
    <n v="92"/>
    <n v="-35.850470000000001"/>
    <n v="-62.018990000000002"/>
    <n v="100740"/>
    <n v="4029.6"/>
    <n v="22162800"/>
    <n v="2.2200000000000002"/>
    <n v="10560.80026056"/>
    <n v="1.2055708059999999"/>
  </r>
  <r>
    <x v="40"/>
    <x v="4"/>
    <s v="LA LEONILDA"/>
    <s v="JOSE MARIA ALDUNCIN E HIJOS S C"/>
    <n v="92"/>
    <n v="-36.033769999999997"/>
    <n v="-62.405209999999997"/>
    <n v="100740"/>
    <n v="4029.6"/>
    <n v="22162800"/>
    <n v="2.2200000000000002"/>
    <n v="10560.80026056"/>
    <n v="1.2055708059999999"/>
  </r>
  <r>
    <x v="73"/>
    <x v="4"/>
    <s v="&quot;ESTABLECIMIENTO SAN ANTO"/>
    <s v="GUARDINI EDUARDO"/>
    <n v="92"/>
    <n v="-35.244140000000002"/>
    <n v="-59.97072"/>
    <n v="100740"/>
    <n v="4029.6"/>
    <n v="22162800"/>
    <n v="2.2200000000000002"/>
    <n v="10560.80026056"/>
    <n v="1.2055708059999999"/>
  </r>
  <r>
    <x v="92"/>
    <x v="4"/>
    <s v="SAN VICENTE"/>
    <s v="DAVIO JOSE LUIS Y DAVIO JUAN MANUEL S H"/>
    <n v="91"/>
    <n v="-34.439619999999998"/>
    <n v="-59.106990000000003"/>
    <n v="99645"/>
    <n v="3985.8"/>
    <n v="21921900"/>
    <n v="2.19"/>
    <n v="10446.00895338"/>
    <n v="1.1924667755"/>
  </r>
  <r>
    <x v="60"/>
    <x v="4"/>
    <s v="DELFIMAR"/>
    <s v="JUARROS JOSE LUIS"/>
    <n v="91"/>
    <n v="-37.266769409200002"/>
    <n v="-61.261379241900002"/>
    <n v="99645"/>
    <n v="3985.8"/>
    <n v="21921900"/>
    <n v="2.19"/>
    <n v="10446.00895338"/>
    <n v="1.1924667755"/>
  </r>
  <r>
    <x v="53"/>
    <x v="4"/>
    <s v="LOS DOS LEONES"/>
    <s v="BESADA NESTOR EDGARDO"/>
    <n v="91"/>
    <n v="-34.631570000000004"/>
    <n v="-59.267209999999999"/>
    <n v="99645"/>
    <n v="3985.8"/>
    <n v="21921900"/>
    <n v="2.19"/>
    <n v="10446.00895338"/>
    <n v="1.1924667755"/>
  </r>
  <r>
    <x v="39"/>
    <x v="4"/>
    <s v="DON BAUTISTA"/>
    <s v="FURIASSE ADALBERTO PASCUAL"/>
    <n v="91"/>
    <n v="-34.955590000000001"/>
    <n v="-59.174309999999998"/>
    <n v="99645"/>
    <n v="3985.8"/>
    <n v="21921900"/>
    <n v="2.19"/>
    <n v="10446.00895338"/>
    <n v="1.1924667755"/>
  </r>
  <r>
    <x v="39"/>
    <x v="4"/>
    <s v="EL TALA"/>
    <s v="BUGALLO MARCELO EDUARDO"/>
    <n v="91"/>
    <n v="-34.931049346899997"/>
    <n v="-59.236118316700001"/>
    <n v="99645"/>
    <n v="3985.8"/>
    <n v="21921900"/>
    <n v="2.19"/>
    <n v="10446.00895338"/>
    <n v="1.1924667755"/>
  </r>
  <r>
    <x v="74"/>
    <x v="4"/>
    <s v="CHACRA ZUBIRI"/>
    <s v="VAZQUEZ GUSTAVO OSVEL"/>
    <n v="90"/>
    <n v="-37.995840000000001"/>
    <n v="-61.37182"/>
    <n v="98550"/>
    <n v="3942"/>
    <n v="21681000"/>
    <n v="2.17"/>
    <n v="10331.217646200001"/>
    <n v="1.1793627450000002"/>
  </r>
  <r>
    <x v="13"/>
    <x v="4"/>
    <s v="SAN MARTIN"/>
    <s v="ECHEGARAY NIDIA INES"/>
    <n v="90"/>
    <n v="-34.978499999999997"/>
    <n v="-58.886899999999997"/>
    <n v="98550"/>
    <n v="3942"/>
    <n v="21681000"/>
    <n v="2.17"/>
    <n v="10331.217646200001"/>
    <n v="1.1793627450000002"/>
  </r>
  <r>
    <x v="79"/>
    <x v="4"/>
    <s v="SAN GENARO"/>
    <s v="FRANCISCO M SEDDA E HIJOS SOC DE HECHO  FRANCISCO SEDDA OMAR"/>
    <n v="90"/>
    <n v="-34.756500000000003"/>
    <n v="-63.23565"/>
    <n v="98550"/>
    <n v="3942"/>
    <n v="21681000"/>
    <n v="2.17"/>
    <n v="10331.217646200001"/>
    <n v="1.1793627450000002"/>
  </r>
  <r>
    <x v="47"/>
    <x v="4"/>
    <s v="EL PARDO"/>
    <s v="SUCESION DE ECHEGARAY CARLOS ALBERTO"/>
    <n v="90"/>
    <n v="-34.646999999999998"/>
    <n v="-61.483510000000003"/>
    <n v="98550"/>
    <n v="3942"/>
    <n v="21681000"/>
    <n v="2.17"/>
    <n v="10331.217646200001"/>
    <n v="1.1793627450000002"/>
  </r>
  <r>
    <x v="28"/>
    <x v="4"/>
    <s v="LAS 3 A"/>
    <s v="ESTEBAN S R L"/>
    <n v="90"/>
    <n v="-35.618639999999999"/>
    <n v="-60.931330000000003"/>
    <n v="98550"/>
    <n v="3942"/>
    <n v="21681000"/>
    <n v="2.17"/>
    <n v="10331.217646200001"/>
    <n v="1.1793627450000002"/>
  </r>
  <r>
    <x v="40"/>
    <x v="4"/>
    <s v="SADELY"/>
    <s v="GODIN MARIA ALEJANDRA"/>
    <n v="90"/>
    <n v="-36.200369999999999"/>
    <n v="-62.687269999999998"/>
    <n v="98550"/>
    <n v="3942"/>
    <n v="21681000"/>
    <n v="2.17"/>
    <n v="10331.217646200001"/>
    <n v="1.1793627450000002"/>
  </r>
  <r>
    <x v="2"/>
    <x v="4"/>
    <s v="SIN NOMBRE"/>
    <s v="GARRONI CARLOS ALBERTO"/>
    <n v="89"/>
    <n v="-35.019058227499997"/>
    <n v="-60.325759887700002"/>
    <n v="97455"/>
    <n v="3898.2"/>
    <n v="21440100"/>
    <n v="2.14"/>
    <n v="10216.426339019999"/>
    <n v="1.1662587144999998"/>
  </r>
  <r>
    <x v="60"/>
    <x v="4"/>
    <s v="SANTA RITA (TAMBO)"/>
    <s v="COYUNDA SOCIEDAD DE RESPONSABILIDAD LIMITADA"/>
    <n v="89"/>
    <n v="-37.322229999999998"/>
    <n v="-61.440469999999998"/>
    <n v="97455"/>
    <n v="3898.2"/>
    <n v="21440100"/>
    <n v="2.14"/>
    <n v="10216.426339019999"/>
    <n v="1.1662587144999998"/>
  </r>
  <r>
    <x v="85"/>
    <x v="4"/>
    <s v="S/N"/>
    <s v="ESTABLECIMIENTO AGROPECUARIO LAS MAGNOLIAS SA"/>
    <n v="89"/>
    <n v="-34.457828521700002"/>
    <n v="-61.925140380899997"/>
    <n v="97455"/>
    <n v="3898.2"/>
    <n v="21440100"/>
    <n v="2.14"/>
    <n v="10216.426339019999"/>
    <n v="1.1662587144999998"/>
  </r>
  <r>
    <x v="9"/>
    <x v="4"/>
    <s v="SAN JOSE"/>
    <s v="ALVAREZ PEDRO ANTONIO"/>
    <n v="89"/>
    <n v="-35.030569999999997"/>
    <n v="-59.037689999999998"/>
    <n v="97455"/>
    <n v="3898.2"/>
    <n v="21440100"/>
    <n v="2.14"/>
    <n v="10216.426339019999"/>
    <n v="1.1662587144999998"/>
  </r>
  <r>
    <x v="28"/>
    <x v="4"/>
    <s v="EL ENCUENTRO"/>
    <s v="MAYLUKOL S. A."/>
    <n v="89"/>
    <n v="-35.50723"/>
    <n v="-60.854179999999999"/>
    <n v="97455"/>
    <n v="3898.2"/>
    <n v="21440100"/>
    <n v="2.14"/>
    <n v="10216.426339019999"/>
    <n v="1.1662587144999998"/>
  </r>
  <r>
    <x v="55"/>
    <x v="4"/>
    <s v="SAN LUIS"/>
    <s v="RAVELLO TIMOTEO JUAN"/>
    <n v="89"/>
    <n v="-35.871059417700003"/>
    <n v="-62.045730590799998"/>
    <n v="97455"/>
    <n v="3898.2"/>
    <n v="21440100"/>
    <n v="2.14"/>
    <n v="10216.426339019999"/>
    <n v="1.1662587144999998"/>
  </r>
  <r>
    <x v="36"/>
    <x v="4"/>
    <s v="LOS NOGALES"/>
    <s v="FRANCUCCI SUSANA MATILDE"/>
    <n v="89"/>
    <n v="-35.111190000000001"/>
    <n v="-58.519649999999999"/>
    <n v="97455"/>
    <n v="3898.2"/>
    <n v="21440100"/>
    <n v="2.14"/>
    <n v="10216.426339019999"/>
    <n v="1.1662587144999998"/>
  </r>
  <r>
    <x v="36"/>
    <x v="4"/>
    <s v="LA PALMERA"/>
    <s v="SASSO JOSE"/>
    <n v="89"/>
    <n v="-35.069310000000002"/>
    <n v="-58.484229999999997"/>
    <n v="97455"/>
    <n v="3898.2"/>
    <n v="21440100"/>
    <n v="2.14"/>
    <n v="10216.426339019999"/>
    <n v="1.1662587144999998"/>
  </r>
  <r>
    <x v="24"/>
    <x v="4"/>
    <s v="SIN NOMBRE"/>
    <s v="REIL JUAN JOSE"/>
    <n v="88"/>
    <n v="-34.592998504599997"/>
    <n v="-60.007999420200001"/>
    <n v="96360"/>
    <n v="3854.4"/>
    <n v="21199200"/>
    <n v="2.12"/>
    <n v="10101.63503184"/>
    <n v="1.153154684"/>
  </r>
  <r>
    <x v="19"/>
    <x v="4"/>
    <s v="TAMBO ESC AGROP. NICANOR EZEYZA"/>
    <s v="ASOCIACION DE COOPERADORA ESCUELA DE GANADERIA NICANOR EZEYZ"/>
    <n v="88"/>
    <n v="-37.463284000000002"/>
    <n v="-57.787354000000001"/>
    <n v="96360"/>
    <n v="3854.4"/>
    <n v="21199200"/>
    <n v="2.12"/>
    <n v="10101.63503184"/>
    <n v="1.153154684"/>
  </r>
  <r>
    <x v="55"/>
    <x v="4"/>
    <s v="EL GRINGO"/>
    <s v="GAMALERI PABLO ROBERTO"/>
    <n v="88"/>
    <n v="-35.796430000000001"/>
    <n v="-62.173549999999999"/>
    <n v="96360"/>
    <n v="3854.4"/>
    <n v="21199200"/>
    <n v="2.12"/>
    <n v="10101.63503184"/>
    <n v="1.153154684"/>
  </r>
  <r>
    <x v="8"/>
    <x v="4"/>
    <s v="CERRO CHATO"/>
    <s v="CERRO CHATO S.R.L."/>
    <n v="88"/>
    <n v="-37.286879999999996"/>
    <n v="-59.178159999999998"/>
    <n v="96360"/>
    <n v="3854.4"/>
    <n v="21199200"/>
    <n v="2.12"/>
    <n v="10101.63503184"/>
    <n v="1.153154684"/>
  </r>
  <r>
    <x v="40"/>
    <x v="4"/>
    <s v="&quot;LAS DELICIAS&quot;"/>
    <s v="J P SAVY HNOS S H DE JOSE LUIS SAVY Y"/>
    <n v="88"/>
    <n v="-35.898600000000002"/>
    <n v="-62.665619999999997"/>
    <n v="96360"/>
    <n v="3854.4"/>
    <n v="21199200"/>
    <n v="2.12"/>
    <n v="10101.63503184"/>
    <n v="1.153154684"/>
  </r>
  <r>
    <x v="35"/>
    <x v="4"/>
    <s v="LA PERSEVERANCIA"/>
    <s v="RICCIARDI ANA ELIZABETH"/>
    <n v="88"/>
    <n v="-36.536810000000003"/>
    <n v="-62.685099999999998"/>
    <n v="96360"/>
    <n v="3854.4"/>
    <n v="21199200"/>
    <n v="2.12"/>
    <n v="10101.63503184"/>
    <n v="1.153154684"/>
  </r>
  <r>
    <x v="3"/>
    <x v="4"/>
    <s v="TAMBO LOS 3 DEDOS"/>
    <s v="SANCHEZ ANALIA VERONICA"/>
    <n v="87"/>
    <n v="-36.109034999999999"/>
    <n v="-60.559387000000001"/>
    <n v="95265"/>
    <n v="3810.6"/>
    <n v="20958300"/>
    <n v="2.1"/>
    <n v="9986.8437246600006"/>
    <n v="1.1400506535000001"/>
  </r>
  <r>
    <x v="92"/>
    <x v="4"/>
    <s v="EL SAUSAL"/>
    <s v="ALVAREZ MAURICIO JESUS"/>
    <n v="87"/>
    <n v="-34.234830000000002"/>
    <n v="-59.148159999999997"/>
    <n v="95265"/>
    <n v="3810.6"/>
    <n v="20958300"/>
    <n v="2.1"/>
    <n v="9986.8437246600006"/>
    <n v="1.1400506535000001"/>
  </r>
  <r>
    <x v="13"/>
    <x v="4"/>
    <s v="LA TRINIDAD"/>
    <s v="ADAM CARLOS ALFREDO R"/>
    <n v="87"/>
    <n v="-35.000700000000002"/>
    <n v="-58.9467"/>
    <n v="95265"/>
    <n v="3810.6"/>
    <n v="20958300"/>
    <n v="2.1"/>
    <n v="9986.8437246600006"/>
    <n v="1.1400506535000001"/>
  </r>
  <r>
    <x v="39"/>
    <x v="4"/>
    <s v="S/N"/>
    <s v="DOMAINE DE LA VERDE  SA"/>
    <n v="87"/>
    <n v="-34.945209503199997"/>
    <n v="-59.1513900757"/>
    <n v="95265"/>
    <n v="3810.6"/>
    <n v="20958300"/>
    <n v="2.1"/>
    <n v="9986.8437246600006"/>
    <n v="1.1400506535000001"/>
  </r>
  <r>
    <x v="39"/>
    <x v="4"/>
    <s v="EL RINCON"/>
    <s v="FELIPETTI ELENA BEATRIZ"/>
    <n v="86"/>
    <n v="-35.066009999999999"/>
    <n v="-59.45485"/>
    <n v="94170"/>
    <n v="3766.8"/>
    <n v="20717400"/>
    <n v="2.0699999999999998"/>
    <n v="9872.0524174799993"/>
    <n v="1.126946623"/>
  </r>
  <r>
    <x v="39"/>
    <x v="4"/>
    <s v="DON JOSE"/>
    <s v="MARIANI RUBEN JOSE"/>
    <n v="86"/>
    <n v="-34.947499999999998"/>
    <n v="-59.253059999999998"/>
    <n v="94170"/>
    <n v="3766.8"/>
    <n v="20717400"/>
    <n v="2.0699999999999998"/>
    <n v="9872.0524174799993"/>
    <n v="1.126946623"/>
  </r>
  <r>
    <x v="55"/>
    <x v="4"/>
    <s v="S.N."/>
    <s v="TORNATTI PEDRO ALBERTO"/>
    <n v="86"/>
    <n v="-35.917090000000002"/>
    <n v="-61.833869999999997"/>
    <n v="94170"/>
    <n v="3766.8"/>
    <n v="20717400"/>
    <n v="2.0699999999999998"/>
    <n v="9872.0524174799993"/>
    <n v="1.126946623"/>
  </r>
  <r>
    <x v="107"/>
    <x v="4"/>
    <s v="S/N"/>
    <s v="ASOCIACION COOPERADORA ESCUELA AGROPECUARIA EZEQUIEL MARTINE"/>
    <n v="86"/>
    <n v="-37.729390000000002"/>
    <n v="-62.615349999999999"/>
    <n v="94170"/>
    <n v="3766.8"/>
    <n v="20717400"/>
    <n v="2.0699999999999998"/>
    <n v="9872.0524174799993"/>
    <n v="1.126946623"/>
  </r>
  <r>
    <x v="78"/>
    <x v="4"/>
    <s v="LA PONDEROSA"/>
    <s v="SUCESION DE ODISIO JUAN CARLOS"/>
    <n v="86"/>
    <n v="-34.707660675"/>
    <n v="-59.620880127"/>
    <n v="94170"/>
    <n v="3766.8"/>
    <n v="20717400"/>
    <n v="2.0699999999999998"/>
    <n v="9872.0524174799993"/>
    <n v="1.126946623"/>
  </r>
  <r>
    <x v="88"/>
    <x v="4"/>
    <s v="EL CACIQUE"/>
    <s v="BELAUNZARAN S.A."/>
    <n v="86"/>
    <n v="-39.269150000000003"/>
    <n v="-62.598190000000002"/>
    <n v="94170"/>
    <n v="3766.8"/>
    <n v="20717400"/>
    <n v="2.0699999999999998"/>
    <n v="9872.0524174799993"/>
    <n v="1.126946623"/>
  </r>
  <r>
    <x v="3"/>
    <x v="4"/>
    <s v="LAS PALMERAS"/>
    <s v="EL INICIO ASOCIACIO SIMPLE DE URRUTIA JUAN DIEGO Y HERRERA P"/>
    <n v="85"/>
    <n v="-36.192450000000001"/>
    <n v="-61.118490000000001"/>
    <n v="93075"/>
    <n v="3723"/>
    <n v="20476500"/>
    <n v="2.0499999999999998"/>
    <n v="9757.2611102999999"/>
    <n v="1.1138425925"/>
  </r>
  <r>
    <x v="3"/>
    <x v="4"/>
    <s v="EL ALERO"/>
    <s v="SARRAMONE CLAUDIO GASTON"/>
    <n v="85"/>
    <n v="-36.127234999999999"/>
    <n v="-61.145226000000001"/>
    <n v="93075"/>
    <n v="3723"/>
    <n v="20476500"/>
    <n v="2.0499999999999998"/>
    <n v="9757.2611102999999"/>
    <n v="1.1138425925"/>
  </r>
  <r>
    <x v="57"/>
    <x v="4"/>
    <s v="EL AMANECER"/>
    <s v="DEGIOVANANGELO JORGE OSCAR"/>
    <n v="85"/>
    <n v="-36.807740000000003"/>
    <n v="-62.638150000000003"/>
    <n v="93075"/>
    <n v="3723"/>
    <n v="20476500"/>
    <n v="2.0499999999999998"/>
    <n v="9757.2611102999999"/>
    <n v="1.1138425925"/>
  </r>
  <r>
    <x v="47"/>
    <x v="4"/>
    <s v="LA RAQUEL"/>
    <s v="SUCESION DE ALBERTO GUIBELALDE - GUIBELALDE ALICIA M DE, GAS"/>
    <n v="85"/>
    <n v="-34.830060000000003"/>
    <n v="-61.450420000000001"/>
    <n v="93075"/>
    <n v="3723"/>
    <n v="20476500"/>
    <n v="2.0499999999999998"/>
    <n v="9757.2611102999999"/>
    <n v="1.1138425925"/>
  </r>
  <r>
    <x v="39"/>
    <x v="4"/>
    <s v="LA AMISTAD"/>
    <s v="SOLA LAURA MARISA"/>
    <n v="85"/>
    <n v="-34.934950000000001"/>
    <n v="-59.25282"/>
    <n v="93075"/>
    <n v="3723"/>
    <n v="20476500"/>
    <n v="2.0499999999999998"/>
    <n v="9757.2611102999999"/>
    <n v="1.1138425925"/>
  </r>
  <r>
    <x v="39"/>
    <x v="4"/>
    <s v="LA HERRADURA"/>
    <s v="COSTA PAZ MARCOS ROBERTO"/>
    <n v="85"/>
    <n v="-34.928759999999997"/>
    <n v="-59.521529999999998"/>
    <n v="93075"/>
    <n v="3723"/>
    <n v="20476500"/>
    <n v="2.0499999999999998"/>
    <n v="9757.2611102999999"/>
    <n v="1.1138425925"/>
  </r>
  <r>
    <x v="40"/>
    <x v="4"/>
    <s v="S/N"/>
    <s v="SUCESION DE FRAILE SATURIO BASILIO"/>
    <n v="85"/>
    <n v="-35.917119999999997"/>
    <n v="-62.69932"/>
    <n v="93075"/>
    <n v="3723"/>
    <n v="20476500"/>
    <n v="2.0499999999999998"/>
    <n v="9757.2611102999999"/>
    <n v="1.1138425925"/>
  </r>
  <r>
    <x v="40"/>
    <x v="4"/>
    <s v="EL ENCUENTRO"/>
    <s v="EL ENCUENTRO SOCIEDAD SIMPLE"/>
    <n v="85"/>
    <n v="-36.366439999999997"/>
    <n v="-62.366079999999997"/>
    <n v="93075"/>
    <n v="3723"/>
    <n v="20476500"/>
    <n v="2.0499999999999998"/>
    <n v="9757.2611102999999"/>
    <n v="1.1138425925"/>
  </r>
  <r>
    <x v="106"/>
    <x v="4"/>
    <s v="CABA?A Y TAMBO DON LYN"/>
    <s v="MARTINEZ JUAN MANUEL"/>
    <n v="84"/>
    <n v="-35.014060000000001"/>
    <n v="-58.169960000000003"/>
    <n v="91980"/>
    <n v="3679.2"/>
    <n v="20235600"/>
    <n v="2.02"/>
    <n v="9642.4698031200005"/>
    <n v="1.1007385620000001"/>
  </r>
  <r>
    <x v="57"/>
    <x v="4"/>
    <s v="LA AMISTAD"/>
    <s v="MANTEL HNOS S.H. DE CELIA MANTEL, FEDERICO MANTEL, ENRIQUE M"/>
    <n v="84"/>
    <n v="-36.721679999999999"/>
    <n v="-62.204799999999999"/>
    <n v="91980"/>
    <n v="3679.2"/>
    <n v="20235600"/>
    <n v="2.02"/>
    <n v="9642.4698031200005"/>
    <n v="1.1007385620000001"/>
  </r>
  <r>
    <x v="28"/>
    <x v="4"/>
    <s v="LA RECONQUISTA"/>
    <s v="IRAETA ALFREDO JUAN"/>
    <n v="84"/>
    <n v="-35.567239999999998"/>
    <n v="-60.762500000000003"/>
    <n v="91980"/>
    <n v="3679.2"/>
    <n v="20235600"/>
    <n v="2.02"/>
    <n v="9642.4698031200005"/>
    <n v="1.1007385620000001"/>
  </r>
  <r>
    <x v="36"/>
    <x v="4"/>
    <s v="LA DO?A"/>
    <s v="COURVOISIER MIRTA TERESA"/>
    <n v="84"/>
    <n v="-34.984580000000001"/>
    <n v="-58.34301"/>
    <n v="91980"/>
    <n v="3679.2"/>
    <n v="20235600"/>
    <n v="2.02"/>
    <n v="9642.4698031200005"/>
    <n v="1.1007385620000001"/>
  </r>
  <r>
    <x v="72"/>
    <x v="4"/>
    <s v="28 DE AGOSTO"/>
    <s v="BENEITO ALBERTO AGUSTIN"/>
    <n v="83"/>
    <n v="-35.491970000000002"/>
    <n v="-62.572470000000003"/>
    <n v="90885"/>
    <n v="3635.4"/>
    <n v="19994700"/>
    <n v="2"/>
    <n v="9527.6784959399993"/>
    <n v="1.0876345315"/>
  </r>
  <r>
    <x v="71"/>
    <x v="4"/>
    <s v="SANTA TERESA"/>
    <s v="STORNI HORACIO BERNARDO JUL"/>
    <n v="83"/>
    <n v="-35.0047"/>
    <n v="-58.247399999999999"/>
    <n v="90885"/>
    <n v="3635.4"/>
    <n v="19994700"/>
    <n v="2"/>
    <n v="9527.6784959399993"/>
    <n v="1.0876345315"/>
  </r>
  <r>
    <x v="79"/>
    <x v="4"/>
    <s v="DON HILARIO"/>
    <s v="PRECIADO JUAN HILARIO"/>
    <n v="83"/>
    <n v="-34.756900787399999"/>
    <n v="-63.025264739999997"/>
    <n v="90885"/>
    <n v="3635.4"/>
    <n v="19994700"/>
    <n v="2"/>
    <n v="9527.6784959399993"/>
    <n v="1.0876345315"/>
  </r>
  <r>
    <x v="87"/>
    <x v="4"/>
    <s v="CAPRICHO II"/>
    <s v="GENJO JORGE OMAR"/>
    <n v="83"/>
    <n v="-36.755589999999998"/>
    <n v="-62.875149999999998"/>
    <n v="90885"/>
    <n v="3635.4"/>
    <n v="19994700"/>
    <n v="2"/>
    <n v="9527.6784959399993"/>
    <n v="1.0876345315"/>
  </r>
  <r>
    <x v="3"/>
    <x v="4"/>
    <s v="ESC.EDU. AGROPECUARIA"/>
    <s v="ASOCIACION COOPERADORA ESCUELAS AGROPECUARIAS"/>
    <n v="82"/>
    <n v="-36.193040000000003"/>
    <n v="-61.072479999999999"/>
    <n v="89790"/>
    <n v="3591.6"/>
    <n v="19753800"/>
    <n v="1.98"/>
    <n v="9412.8871887599998"/>
    <n v="1.0745305009999999"/>
  </r>
  <r>
    <x v="63"/>
    <x v="4"/>
    <s v="EL TARRITO"/>
    <s v="FACCINI ORLANDO PASCUAL Y HORACIO OMAR"/>
    <n v="82"/>
    <n v="-35.048209999999997"/>
    <n v="-59.704000000000001"/>
    <n v="89790"/>
    <n v="3591.6"/>
    <n v="19753800"/>
    <n v="1.98"/>
    <n v="9412.8871887599998"/>
    <n v="1.0745305009999999"/>
  </r>
  <r>
    <x v="57"/>
    <x v="4"/>
    <s v="DON RAUL"/>
    <s v="ALVAREZ RAUL"/>
    <n v="82"/>
    <n v="-36.969670000000001"/>
    <n v="-62.36909"/>
    <n v="89790"/>
    <n v="3591.6"/>
    <n v="19753800"/>
    <n v="1.98"/>
    <n v="9412.8871887599998"/>
    <n v="1.0745305009999999"/>
  </r>
  <r>
    <x v="57"/>
    <x v="4"/>
    <s v="EL AMANECER"/>
    <s v="SAN JOSE AGROPECUARIA  SA"/>
    <n v="82"/>
    <n v="-36.807740000000003"/>
    <n v="-62.638150000000003"/>
    <n v="89790"/>
    <n v="3591.6"/>
    <n v="19753800"/>
    <n v="1.98"/>
    <n v="9412.8871887599998"/>
    <n v="1.0745305009999999"/>
  </r>
  <r>
    <x v="21"/>
    <x v="4"/>
    <s v="DO?A NATI"/>
    <s v="MIGHELLA DANIEL HUGO"/>
    <n v="82"/>
    <n v="-34.530439999999999"/>
    <n v="-61.42257"/>
    <n v="89790"/>
    <n v="3591.6"/>
    <n v="19753800"/>
    <n v="1.98"/>
    <n v="9412.8871887599998"/>
    <n v="1.0745305009999999"/>
  </r>
  <r>
    <x v="28"/>
    <x v="4"/>
    <s v="S/D"/>
    <s v="BERTON RUBEN OSCAR"/>
    <n v="82"/>
    <n v="-35.44014"/>
    <n v="-60.960180000000001"/>
    <n v="89790"/>
    <n v="3591.6"/>
    <n v="19753800"/>
    <n v="1.98"/>
    <n v="9412.8871887599998"/>
    <n v="1.0745305009999999"/>
  </r>
  <r>
    <x v="25"/>
    <x v="4"/>
    <s v="LAS PIEDRAS"/>
    <s v="LARROQUET MARCELO RUBEN"/>
    <n v="81"/>
    <n v="-37.866990000000001"/>
    <n v="-58.379370000000002"/>
    <n v="88695"/>
    <n v="3547.8"/>
    <n v="19512900"/>
    <n v="1.95"/>
    <n v="9298.0958815800004"/>
    <n v="1.0614264705000001"/>
  </r>
  <r>
    <x v="106"/>
    <x v="4"/>
    <s v="SAN JUAN"/>
    <s v="SPERONI JUAN EUGENIO"/>
    <n v="81"/>
    <n v="-35.119680000000002"/>
    <n v="-58.292140000000003"/>
    <n v="88695"/>
    <n v="3547.8"/>
    <n v="19512900"/>
    <n v="1.95"/>
    <n v="9298.0958815800004"/>
    <n v="1.0614264705000001"/>
  </r>
  <r>
    <x v="32"/>
    <x v="4"/>
    <s v="ESCUELA AGRARIA TAMBO I"/>
    <s v="ASOCIACION COOPERADORA ESCUELA AGRARIA GENERAL LUCIO MANSILL"/>
    <n v="81"/>
    <n v="-35.092019999999998"/>
    <n v="-57.751730000000002"/>
    <n v="88695"/>
    <n v="3547.8"/>
    <n v="19512900"/>
    <n v="1.95"/>
    <n v="9298.0958815800004"/>
    <n v="1.0614264705000001"/>
  </r>
  <r>
    <x v="38"/>
    <x v="4"/>
    <s v="LA JOSEFINA"/>
    <s v="AGUILAR Y CIA S A"/>
    <n v="81"/>
    <n v="-34.720999999999997"/>
    <n v="-58.884500000000003"/>
    <n v="88695"/>
    <n v="3547.8"/>
    <n v="19512900"/>
    <n v="1.95"/>
    <n v="9298.0958815800004"/>
    <n v="1.0614264705000001"/>
  </r>
  <r>
    <x v="55"/>
    <x v="4"/>
    <s v="S.D."/>
    <s v="ANTIVERO ANGEL ROBERTO"/>
    <n v="81"/>
    <n v="-36.237720000000003"/>
    <n v="-62.023800000000001"/>
    <n v="88695"/>
    <n v="3547.8"/>
    <n v="19512900"/>
    <n v="1.95"/>
    <n v="9298.0958815800004"/>
    <n v="1.0614264705000001"/>
  </r>
  <r>
    <x v="80"/>
    <x v="4"/>
    <s v="DON VICTORIO"/>
    <s v="DON VICTORIO SOCIEDAD DE HECHO DE ALBERTO ALEJANDRO ROVEDA,"/>
    <n v="80"/>
    <n v="-34.885288238500003"/>
    <n v="-62.483650207499998"/>
    <n v="87600"/>
    <n v="3504"/>
    <n v="19272000"/>
    <n v="1.93"/>
    <n v="9183.3045743999992"/>
    <n v="1.04832244"/>
  </r>
  <r>
    <x v="38"/>
    <x v="4"/>
    <s v="S/N"/>
    <s v="CALCAPRINA ENILDA ROSA"/>
    <n v="80"/>
    <n v="-34.892397000000003"/>
    <n v="-58.808585999999998"/>
    <n v="87600"/>
    <n v="3504"/>
    <n v="19272000"/>
    <n v="1.93"/>
    <n v="9183.3045743999992"/>
    <n v="1.04832244"/>
  </r>
  <r>
    <x v="39"/>
    <x v="4"/>
    <s v="LOS BAGUALES"/>
    <s v="CAGLIARI LUIS FERNANDO"/>
    <n v="80"/>
    <n v="-34.89425"/>
    <n v="-59.273780000000002"/>
    <n v="87600"/>
    <n v="3504"/>
    <n v="19272000"/>
    <n v="1.93"/>
    <n v="9183.3045743999992"/>
    <n v="1.04832244"/>
  </r>
  <r>
    <x v="36"/>
    <x v="4"/>
    <s v="EL CHILENO"/>
    <s v="CASTELLANO ROBERTO EDUARDO"/>
    <n v="80"/>
    <n v="-35.04354"/>
    <n v="-58.296860000000002"/>
    <n v="87600"/>
    <n v="3504"/>
    <n v="19272000"/>
    <n v="1.93"/>
    <n v="9183.3045743999992"/>
    <n v="1.04832244"/>
  </r>
  <r>
    <x v="78"/>
    <x v="4"/>
    <s v="EL LUCERITO"/>
    <s v="SALAVERRI HERNAN A E HIJOS S DE HECHO"/>
    <n v="80"/>
    <n v="-34.812049999999999"/>
    <n v="-59.758589999999998"/>
    <n v="87600"/>
    <n v="3504"/>
    <n v="19272000"/>
    <n v="1.93"/>
    <n v="9183.3045743999992"/>
    <n v="1.04832244"/>
  </r>
  <r>
    <x v="40"/>
    <x v="4"/>
    <s v="SAN JUAN BAUTISTA"/>
    <s v="GGA S.A."/>
    <n v="80"/>
    <n v="-36.279870000000003"/>
    <n v="-62.613999999999997"/>
    <n v="87600"/>
    <n v="3504"/>
    <n v="19272000"/>
    <n v="1.93"/>
    <n v="9183.3045743999992"/>
    <n v="1.04832244"/>
  </r>
  <r>
    <x v="3"/>
    <x v="4"/>
    <s v="LA MULITA"/>
    <s v="BENEDETTO LUIS ANTONIO"/>
    <n v="79"/>
    <n v="-36.210949999999997"/>
    <n v="-61.107506000000001"/>
    <n v="86505"/>
    <n v="3460.2"/>
    <n v="19031100"/>
    <n v="1.9"/>
    <n v="9068.5132672199998"/>
    <n v="1.0352184094999999"/>
  </r>
  <r>
    <x v="63"/>
    <x v="4"/>
    <s v="LA REJA."/>
    <s v="TUCCI FRANCISCO LUCIO"/>
    <n v="79"/>
    <n v="-34.875799999999998"/>
    <n v="-60.111939999999997"/>
    <n v="86505"/>
    <n v="3460.2"/>
    <n v="19031100"/>
    <n v="1.9"/>
    <n v="9068.5132672199998"/>
    <n v="1.0352184094999999"/>
  </r>
  <r>
    <x v="39"/>
    <x v="4"/>
    <s v="LAS GARZAS"/>
    <s v="EL TAMBITO SOCIEDAD DE HECHO DE PODESTA HORACIO ANTONIO, POD"/>
    <n v="79"/>
    <n v="-34.909970000000001"/>
    <n v="-59.291559999999997"/>
    <n v="86505"/>
    <n v="3460.2"/>
    <n v="19031100"/>
    <n v="1.9"/>
    <n v="9068.5132672199998"/>
    <n v="1.0352184094999999"/>
  </r>
  <r>
    <x v="36"/>
    <x v="4"/>
    <s v="SANTA MARIA"/>
    <s v="DE MAIO DONATO"/>
    <n v="79"/>
    <n v="-35.094119999999997"/>
    <n v="-58.512709999999998"/>
    <n v="86505"/>
    <n v="3460.2"/>
    <n v="19031100"/>
    <n v="1.9"/>
    <n v="9068.5132672199998"/>
    <n v="1.0352184094999999"/>
  </r>
  <r>
    <x v="8"/>
    <x v="4"/>
    <s v="MI VIEJO"/>
    <s v="BAUER MARCELO EDGARDO"/>
    <n v="79"/>
    <n v="-37.270119999999999"/>
    <n v="-59.408157000000003"/>
    <n v="86505"/>
    <n v="3460.2"/>
    <n v="19031100"/>
    <n v="1.9"/>
    <n v="9068.5132672199998"/>
    <n v="1.0352184094999999"/>
  </r>
  <r>
    <x v="11"/>
    <x v="4"/>
    <s v="LOS VARONES"/>
    <s v="LAKOTA AGROPECUARIA S.R.L."/>
    <n v="78"/>
    <n v="-34.339260000000003"/>
    <n v="-59.773389999999999"/>
    <n v="85410"/>
    <n v="3416.4"/>
    <n v="18790200"/>
    <n v="1.88"/>
    <n v="8953.7219600400003"/>
    <n v="1.022114379"/>
  </r>
  <r>
    <x v="66"/>
    <x v="4"/>
    <s v="ESC DE FRUTICULTURA"/>
    <s v="ASOC. COOP.  DE LA E.E.S.A. N? 1 DE DOLORES &quot;OSVALDO MAGNASC"/>
    <n v="78"/>
    <n v="-36.270800000000001"/>
    <n v="-57.691000000000003"/>
    <n v="85410"/>
    <n v="3416.4"/>
    <n v="18790200"/>
    <n v="1.88"/>
    <n v="8953.7219600400003"/>
    <n v="1.022114379"/>
  </r>
  <r>
    <x v="79"/>
    <x v="4"/>
    <s v="LOS MEDANOS"/>
    <s v="BALDA ORLANDO"/>
    <n v="78"/>
    <n v="-35.117899999999999"/>
    <n v="-62.935319999999997"/>
    <n v="85410"/>
    <n v="3416.4"/>
    <n v="18790200"/>
    <n v="1.88"/>
    <n v="8953.7219600400003"/>
    <n v="1.022114379"/>
  </r>
  <r>
    <x v="57"/>
    <x v="4"/>
    <s v="EL COMIENZO"/>
    <s v="CALVO CARLOS ROBERTO"/>
    <n v="78"/>
    <n v="-36.456707000000002"/>
    <n v="-62.472724999999997"/>
    <n v="85410"/>
    <n v="3416.4"/>
    <n v="18790200"/>
    <n v="1.88"/>
    <n v="8953.7219600400003"/>
    <n v="1.022114379"/>
  </r>
  <r>
    <x v="39"/>
    <x v="4"/>
    <s v="EL 16"/>
    <s v="CAMPUS DEL MELIPAL S.A."/>
    <n v="78"/>
    <n v="-34.953159999999997"/>
    <n v="-59.25065"/>
    <n v="85410"/>
    <n v="3416.4"/>
    <n v="18790200"/>
    <n v="1.88"/>
    <n v="8953.7219600400003"/>
    <n v="1.022114379"/>
  </r>
  <r>
    <x v="78"/>
    <x v="4"/>
    <s v="LA RAQUEL"/>
    <s v="ILARRAZ ESTEBAN"/>
    <n v="78"/>
    <n v="-34.623530000000002"/>
    <n v="-59.762650000000001"/>
    <n v="85410"/>
    <n v="3416.4"/>
    <n v="18790200"/>
    <n v="1.88"/>
    <n v="8953.7219600400003"/>
    <n v="1.022114379"/>
  </r>
  <r>
    <x v="20"/>
    <x v="4"/>
    <s v="DO?A VELIA"/>
    <s v="DOMINGO HEGUY E HIJOS SECPA"/>
    <n v="77"/>
    <n v="-33.921390000000002"/>
    <n v="-60.215710000000001"/>
    <n v="84315"/>
    <n v="3372.6"/>
    <n v="18549300"/>
    <n v="1.85"/>
    <n v="8838.9306528599991"/>
    <n v="1.0090103484999999"/>
  </r>
  <r>
    <x v="79"/>
    <x v="4"/>
    <s v="DON IGNACIO"/>
    <s v="BRACO WALTER MARCELO"/>
    <n v="77"/>
    <n v="-34.746729999999999"/>
    <n v="-63.044379999999997"/>
    <n v="84315"/>
    <n v="3372.6"/>
    <n v="18549300"/>
    <n v="1.85"/>
    <n v="8838.9306528599991"/>
    <n v="1.0090103484999999"/>
  </r>
  <r>
    <x v="9"/>
    <x v="4"/>
    <s v="CAMPO GARINO"/>
    <s v="SEUCHUK CLAUDIO DEMETRIO"/>
    <n v="77"/>
    <n v="-35.071669999999997"/>
    <n v="-59.152695000000001"/>
    <n v="84315"/>
    <n v="3372.6"/>
    <n v="18549300"/>
    <n v="1.85"/>
    <n v="8838.9306528599991"/>
    <n v="1.0090103484999999"/>
  </r>
  <r>
    <x v="39"/>
    <x v="4"/>
    <s v="BARILARI JUAN"/>
    <s v="BARILARI ANIBAL ANSELMO"/>
    <n v="77"/>
    <n v="-35.044449999999998"/>
    <n v="-59.241210000000002"/>
    <n v="84315"/>
    <n v="3372.6"/>
    <n v="18549300"/>
    <n v="1.85"/>
    <n v="8838.9306528599991"/>
    <n v="1.0090103484999999"/>
  </r>
  <r>
    <x v="12"/>
    <x v="4"/>
    <s v="LOS TILOS"/>
    <s v="CONCEL S R L"/>
    <n v="77"/>
    <n v="-35.840969999999999"/>
    <n v="-59.91469"/>
    <n v="84315"/>
    <n v="3372.6"/>
    <n v="18549300"/>
    <n v="1.85"/>
    <n v="8838.9306528599991"/>
    <n v="1.0090103484999999"/>
  </r>
  <r>
    <x v="68"/>
    <x v="4"/>
    <s v="MALAL-CO"/>
    <s v="DELPECH ENRIQUE DELPECH DIANA"/>
    <n v="76"/>
    <n v="-37.460025999999999"/>
    <n v="-61.813316"/>
    <n v="83220"/>
    <n v="3328.8"/>
    <n v="18308400"/>
    <n v="1.83"/>
    <n v="8724.1393456799997"/>
    <n v="0.99590631799999996"/>
  </r>
  <r>
    <x v="13"/>
    <x v="4"/>
    <s v="EL ABROJAL"/>
    <s v="MAZZA JUAN ALDO"/>
    <n v="76"/>
    <n v="-34.893599999999999"/>
    <n v="-58.913800000000002"/>
    <n v="83220"/>
    <n v="3328.8"/>
    <n v="18308400"/>
    <n v="1.83"/>
    <n v="8724.1393456799997"/>
    <n v="0.99590631799999996"/>
  </r>
  <r>
    <x v="39"/>
    <x v="4"/>
    <s v="LA ESCONDIDA"/>
    <s v="MONGES JORGE ABEL"/>
    <n v="76"/>
    <n v="-35.063180000000003"/>
    <n v="-59.277479999999997"/>
    <n v="83220"/>
    <n v="3328.8"/>
    <n v="18308400"/>
    <n v="1.83"/>
    <n v="8724.1393456799997"/>
    <n v="0.99590631799999996"/>
  </r>
  <r>
    <x v="97"/>
    <x v="4"/>
    <s v="SAN ANTONIO"/>
    <s v="TORRONTEGUI SERGIO ARIEL"/>
    <n v="75"/>
    <n v="-35.902589999999996"/>
    <n v="-61.504779999999997"/>
    <n v="82125"/>
    <n v="3285"/>
    <n v="18067500"/>
    <n v="1.81"/>
    <n v="8609.3480385000003"/>
    <n v="0.98280228749999998"/>
  </r>
  <r>
    <x v="63"/>
    <x v="4"/>
    <s v="LAS MORAS."/>
    <s v="TORRES JOSE ROBERTO"/>
    <n v="75"/>
    <n v="-34.984789999999997"/>
    <n v="-60.146259999999998"/>
    <n v="82125"/>
    <n v="3285"/>
    <n v="18067500"/>
    <n v="1.81"/>
    <n v="8609.3480385000003"/>
    <n v="0.98280228749999998"/>
  </r>
  <r>
    <x v="13"/>
    <x v="4"/>
    <s v="S/N"/>
    <s v="PA#AK BORIS CIRILO"/>
    <n v="75"/>
    <n v="-35.026401519799997"/>
    <n v="-58.915699005100002"/>
    <n v="82125"/>
    <n v="3285"/>
    <n v="18067500"/>
    <n v="1.81"/>
    <n v="8609.3480385000003"/>
    <n v="0.98280228749999998"/>
  </r>
  <r>
    <x v="51"/>
    <x v="4"/>
    <s v="TAMBO Y CABA?A DON RODOLF"/>
    <s v="LACTEOS DEL SALADO S.R.L."/>
    <n v="74"/>
    <n v="-35.554720000000003"/>
    <n v="-58.38008"/>
    <n v="81030"/>
    <n v="3241.2"/>
    <n v="17826600"/>
    <n v="1.78"/>
    <n v="8494.556731319999"/>
    <n v="0.9696982569999999"/>
  </r>
  <r>
    <x v="57"/>
    <x v="4"/>
    <s v="FORTIN FIESTA"/>
    <s v="DEBUCHY HNOS. SOCIEDAD ANONIMA"/>
    <n v="74"/>
    <n v="-36.822090000000003"/>
    <n v="-62.441895000000002"/>
    <n v="81030"/>
    <n v="3241.2"/>
    <n v="17826600"/>
    <n v="1.78"/>
    <n v="8494.556731319999"/>
    <n v="0.9696982569999999"/>
  </r>
  <r>
    <x v="31"/>
    <x v="4"/>
    <s v="EL PELIGRO-TAMBO"/>
    <s v="BERGONZELLI PABLO HECTOR"/>
    <n v="74"/>
    <n v="-36.095579999999998"/>
    <n v="-61.415030000000002"/>
    <n v="81030"/>
    <n v="3241.2"/>
    <n v="17826600"/>
    <n v="1.78"/>
    <n v="8494.556731319999"/>
    <n v="0.9696982569999999"/>
  </r>
  <r>
    <x v="21"/>
    <x v="4"/>
    <s v="TAMBO"/>
    <s v="AGROPECUARIA ANMAVAL SA"/>
    <n v="74"/>
    <n v="-34.565829999999998"/>
    <n v="-61.438139999999997"/>
    <n v="81030"/>
    <n v="3241.2"/>
    <n v="17826600"/>
    <n v="1.78"/>
    <n v="8494.556731319999"/>
    <n v="0.9696982569999999"/>
  </r>
  <r>
    <x v="9"/>
    <x v="4"/>
    <s v="LA ELOISA"/>
    <s v="TIERRA MANSA S.R.L."/>
    <n v="74"/>
    <n v="-35.218891143800001"/>
    <n v="-59.039878845200001"/>
    <n v="81030"/>
    <n v="3241.2"/>
    <n v="17826600"/>
    <n v="1.78"/>
    <n v="8494.556731319999"/>
    <n v="0.9696982569999999"/>
  </r>
  <r>
    <x v="9"/>
    <x v="4"/>
    <s v="SAN JAVIER"/>
    <s v="POZZI EDGARDO JAVIER"/>
    <n v="74"/>
    <n v="-35.227580000000003"/>
    <n v="-59.028060000000004"/>
    <n v="81030"/>
    <n v="3241.2"/>
    <n v="17826600"/>
    <n v="1.78"/>
    <n v="8494.556731319999"/>
    <n v="0.9696982569999999"/>
  </r>
  <r>
    <x v="65"/>
    <x v="4"/>
    <s v="S/N"/>
    <s v="ITURRALDE JUSTO JOSE"/>
    <n v="74"/>
    <n v="-34.768635000000003"/>
    <n v="-59.367984999999997"/>
    <n v="81030"/>
    <n v="3241.2"/>
    <n v="17826600"/>
    <n v="1.78"/>
    <n v="8494.556731319999"/>
    <n v="0.9696982569999999"/>
  </r>
  <r>
    <x v="39"/>
    <x v="4"/>
    <s v="S/N"/>
    <s v="MIRANDA SUSANA NOEMI"/>
    <n v="74"/>
    <n v="-35.051270000000002"/>
    <n v="-59.504069999999999"/>
    <n v="81030"/>
    <n v="3241.2"/>
    <n v="17826600"/>
    <n v="1.78"/>
    <n v="8494.556731319999"/>
    <n v="0.9696982569999999"/>
  </r>
  <r>
    <x v="39"/>
    <x v="4"/>
    <s v="LA DONOSA"/>
    <s v="SUCESION DE TOMATIS LIA ANGELICA"/>
    <n v="74"/>
    <n v="-35.041159999999998"/>
    <n v="-59.567219999999999"/>
    <n v="81030"/>
    <n v="3241.2"/>
    <n v="17826600"/>
    <n v="1.78"/>
    <n v="8494.556731319999"/>
    <n v="0.9696982569999999"/>
  </r>
  <r>
    <x v="36"/>
    <x v="4"/>
    <s v="S/N"/>
    <s v="ARAUJO S R L"/>
    <n v="74"/>
    <n v="-35.013579999999997"/>
    <n v="-58.365409999999997"/>
    <n v="81030"/>
    <n v="3241.2"/>
    <n v="17826600"/>
    <n v="1.78"/>
    <n v="8494.556731319999"/>
    <n v="0.9696982569999999"/>
  </r>
  <r>
    <x v="52"/>
    <x v="4"/>
    <s v="SANTA ANA"/>
    <s v="IMELIO LUIS MARIA"/>
    <n v="73"/>
    <n v="-34.625489999999999"/>
    <n v="-60.777439999999999"/>
    <n v="79935"/>
    <n v="3197.4"/>
    <n v="17585700"/>
    <n v="1.76"/>
    <n v="8379.7654241399996"/>
    <n v="0.95659422649999992"/>
  </r>
  <r>
    <x v="36"/>
    <x v="4"/>
    <s v="S/N"/>
    <s v="RODRIGUEZ JOSE"/>
    <n v="73"/>
    <n v="-35.060702999999997"/>
    <n v="-58.414046999999997"/>
    <n v="79935"/>
    <n v="3197.4"/>
    <n v="17585700"/>
    <n v="1.76"/>
    <n v="8379.7654241399996"/>
    <n v="0.95659422649999992"/>
  </r>
  <r>
    <x v="9"/>
    <x v="4"/>
    <s v="TRES VARONES"/>
    <s v="MOORE JORGE SARUEL"/>
    <n v="72"/>
    <n v="-35.209629999999997"/>
    <n v="-59.323929999999997"/>
    <n v="78840"/>
    <n v="3153.6"/>
    <n v="17344800"/>
    <n v="1.73"/>
    <n v="8264.9741169600002"/>
    <n v="0.94349019600000006"/>
  </r>
  <r>
    <x v="39"/>
    <x v="4"/>
    <s v="ESCUELA NAC. AGROTECNICA"/>
    <s v="ASOCIACION COOPERADORA ESCUELA EDUCACION AGROPECUARIA N?1 NA"/>
    <n v="72"/>
    <n v="-35.000990000000002"/>
    <n v="-59.220149999999997"/>
    <n v="78840"/>
    <n v="3153.6"/>
    <n v="17344800"/>
    <n v="1.73"/>
    <n v="8264.9741169600002"/>
    <n v="0.94349019600000006"/>
  </r>
  <r>
    <x v="107"/>
    <x v="4"/>
    <s v="LA DEESA"/>
    <s v="IGARTUA EDUARDO ANDRES"/>
    <n v="72"/>
    <n v="-37.776432"/>
    <n v="-62.684306999999997"/>
    <n v="78840"/>
    <n v="3153.6"/>
    <n v="17344800"/>
    <n v="1.73"/>
    <n v="8264.9741169600002"/>
    <n v="0.94349019600000006"/>
  </r>
  <r>
    <x v="80"/>
    <x v="4"/>
    <s v="DOS HERMANOS"/>
    <s v="SANCHEZ ESTEBAN"/>
    <n v="71"/>
    <n v="-34.620820000000002"/>
    <n v="-62.529859999999999"/>
    <n v="77745"/>
    <n v="3109.8"/>
    <n v="17103900"/>
    <n v="1.71"/>
    <n v="8150.1828097799989"/>
    <n v="0.93038616549999986"/>
  </r>
  <r>
    <x v="75"/>
    <x v="4"/>
    <s v="&quot;SAN JOSE&quot;"/>
    <s v="FERRANTE JUAN CARLOS"/>
    <n v="71"/>
    <n v="-35.7224"/>
    <n v="-58.0366"/>
    <n v="77745"/>
    <n v="3109.8"/>
    <n v="17103900"/>
    <n v="1.71"/>
    <n v="8150.1828097799989"/>
    <n v="0.93038616549999986"/>
  </r>
  <r>
    <x v="69"/>
    <x v="4"/>
    <s v="LAS TOSCAS"/>
    <s v="ALDECOA OMAR RUBEN"/>
    <n v="71"/>
    <n v="-37.559669999999997"/>
    <n v="-62.648409999999998"/>
    <n v="77745"/>
    <n v="3109.8"/>
    <n v="17103900"/>
    <n v="1.71"/>
    <n v="8150.1828097799989"/>
    <n v="0.93038616549999986"/>
  </r>
  <r>
    <x v="103"/>
    <x v="4"/>
    <s v="TAMBO 1 - DON REMIGIO"/>
    <s v="GUATRACHE SOCIEDAD EN COMANDITA POR ACCIONES"/>
    <n v="71"/>
    <n v="-35.501550000000002"/>
    <n v="-63.262419999999999"/>
    <n v="77745"/>
    <n v="3109.8"/>
    <n v="17103900"/>
    <n v="1.71"/>
    <n v="8150.1828097799989"/>
    <n v="0.93038616549999986"/>
  </r>
  <r>
    <x v="40"/>
    <x v="4"/>
    <s v="SAN RICARDO"/>
    <s v="MIRANDE SILVANA ANDREA"/>
    <n v="71"/>
    <n v="-36.133888244600001"/>
    <n v="-62.485889434800001"/>
    <n v="77745"/>
    <n v="3109.8"/>
    <n v="17103900"/>
    <n v="1.71"/>
    <n v="8150.1828097799989"/>
    <n v="0.93038616549999986"/>
  </r>
  <r>
    <x v="20"/>
    <x v="4"/>
    <s v="DO?A VELIA"/>
    <s v="GASTALDO GUILLERMO CORADINO"/>
    <n v="70"/>
    <n v="-33.921390000000002"/>
    <n v="-60.215710000000001"/>
    <n v="76650"/>
    <n v="3066"/>
    <n v="16863000"/>
    <n v="1.69"/>
    <n v="8035.3915025999995"/>
    <n v="0.917282135"/>
  </r>
  <r>
    <x v="74"/>
    <x v="4"/>
    <s v="ESTACION STEGMANN"/>
    <s v="PINEDO HECTOR ALBERTO HORACIO"/>
    <n v="70"/>
    <n v="-37.986629999999998"/>
    <n v="-61.540770000000002"/>
    <n v="76650"/>
    <n v="3066"/>
    <n v="16863000"/>
    <n v="1.69"/>
    <n v="8035.3915025999995"/>
    <n v="0.917282135"/>
  </r>
  <r>
    <x v="50"/>
    <x v="4"/>
    <s v="EL SOBRADO"/>
    <s v="FRANCISCO YOBINO AGROPECUARIA S A"/>
    <n v="70"/>
    <n v="-35.020600000000002"/>
    <n v="-58.255400000000002"/>
    <n v="76650"/>
    <n v="3066"/>
    <n v="16863000"/>
    <n v="1.69"/>
    <n v="8035.3915025999995"/>
    <n v="0.917282135"/>
  </r>
  <r>
    <x v="21"/>
    <x v="4"/>
    <s v="ALCASENA MARTA"/>
    <s v="RECARTE CELESTINO SEGUNDO"/>
    <n v="70"/>
    <n v="-34.490560000000002"/>
    <n v="-61.894170000000003"/>
    <n v="76650"/>
    <n v="3066"/>
    <n v="16863000"/>
    <n v="1.69"/>
    <n v="8035.3915025999995"/>
    <n v="0.917282135"/>
  </r>
  <r>
    <x v="38"/>
    <x v="4"/>
    <s v="EL CAPRICHO"/>
    <s v="BASSI JORGE RAUL"/>
    <n v="70"/>
    <n v="-34.817329999999998"/>
    <n v="-58.771329999999999"/>
    <n v="76650"/>
    <n v="3066"/>
    <n v="16863000"/>
    <n v="1.69"/>
    <n v="8035.3915025999995"/>
    <n v="0.917282135"/>
  </r>
  <r>
    <x v="39"/>
    <x v="4"/>
    <s v="LA ELENA"/>
    <s v="CUTRIN FERNANDO PABLO"/>
    <n v="70"/>
    <n v="-34.969079999999998"/>
    <n v="-59.249650000000003"/>
    <n v="76650"/>
    <n v="3066"/>
    <n v="16863000"/>
    <n v="1.69"/>
    <n v="8035.3915025999995"/>
    <n v="0.917282135"/>
  </r>
  <r>
    <x v="107"/>
    <x v="4"/>
    <s v="EL BALCON DEL ARROYO"/>
    <s v="OUSTRY LILIANA INES"/>
    <n v="70"/>
    <n v="-38.067880000000002"/>
    <n v="-62.271233000000002"/>
    <n v="76650"/>
    <n v="3066"/>
    <n v="16863000"/>
    <n v="1.69"/>
    <n v="8035.3915025999995"/>
    <n v="0.917282135"/>
  </r>
  <r>
    <x v="88"/>
    <x v="4"/>
    <s v="ALFALACTEA"/>
    <s v="AGROPECUARIA INDENAR S.A."/>
    <n v="70"/>
    <n v="-39.328499999999998"/>
    <n v="-62.721600000000002"/>
    <n v="76650"/>
    <n v="3066"/>
    <n v="16863000"/>
    <n v="1.69"/>
    <n v="8035.3915025999995"/>
    <n v="0.917282135"/>
  </r>
  <r>
    <x v="52"/>
    <x v="4"/>
    <s v="SANTA ANA"/>
    <s v="BASSANO SUSANA BEATRIZ"/>
    <n v="69"/>
    <n v="-34.625489999999999"/>
    <n v="-60.777439999999999"/>
    <n v="75555"/>
    <n v="3022.2"/>
    <n v="16622100"/>
    <n v="1.66"/>
    <n v="7920.6001954199992"/>
    <n v="0.90417810449999991"/>
  </r>
  <r>
    <x v="21"/>
    <x v="4"/>
    <s v="ALCASENA MARTA"/>
    <s v="ALCASENA JORGE ENRIQUE"/>
    <n v="69"/>
    <n v="-34.490560000000002"/>
    <n v="-61.894170000000003"/>
    <n v="75555"/>
    <n v="3022.2"/>
    <n v="16622100"/>
    <n v="1.66"/>
    <n v="7920.6001954199992"/>
    <n v="0.90417810449999991"/>
  </r>
  <r>
    <x v="47"/>
    <x v="4"/>
    <s v="S/N"/>
    <s v="MORRESI MARCELO ENRIQUE"/>
    <n v="69"/>
    <n v="-34.822920000000003"/>
    <n v="-61.5702"/>
    <n v="75555"/>
    <n v="3022.2"/>
    <n v="16622100"/>
    <n v="1.66"/>
    <n v="7920.6001954199992"/>
    <n v="0.90417810449999991"/>
  </r>
  <r>
    <x v="23"/>
    <x v="4"/>
    <s v="EL CHINGOLO"/>
    <s v="SHMITE RAUL FELICIANO"/>
    <n v="68"/>
    <n v="-37.154730000000001"/>
    <n v="-63.241500000000002"/>
    <n v="74460"/>
    <n v="2978.4"/>
    <n v="16381200"/>
    <n v="1.64"/>
    <n v="7805.8088882399989"/>
    <n v="0.89107407399999983"/>
  </r>
  <r>
    <x v="51"/>
    <x v="4"/>
    <s v="LA COMPA?ERA"/>
    <s v="SERIO ELVIO H"/>
    <n v="68"/>
    <n v="-35.598909999999997"/>
    <n v="-58.370959999999997"/>
    <n v="74460"/>
    <n v="2978.4"/>
    <n v="16381200"/>
    <n v="1.64"/>
    <n v="7805.8088882399989"/>
    <n v="0.89107407399999983"/>
  </r>
  <r>
    <x v="57"/>
    <x v="4"/>
    <s v="LA CASCADA"/>
    <s v="BLEYNAT MAURICIO LUJAN"/>
    <n v="68"/>
    <n v="-37.055111640299998"/>
    <n v="-62.431393282999998"/>
    <n v="74460"/>
    <n v="2978.4"/>
    <n v="16381200"/>
    <n v="1.64"/>
    <n v="7805.8088882399989"/>
    <n v="0.89107407399999983"/>
  </r>
  <r>
    <x v="21"/>
    <x v="4"/>
    <s v="EL PELUDO - TAMBO"/>
    <s v="MU?OA JOSE MARIA"/>
    <n v="68"/>
    <n v="-34.521050000000002"/>
    <n v="-61.91921"/>
    <n v="74460"/>
    <n v="2978.4"/>
    <n v="16381200"/>
    <n v="1.64"/>
    <n v="7805.8088882399989"/>
    <n v="0.89107407399999983"/>
  </r>
  <r>
    <x v="56"/>
    <x v="4"/>
    <s v="S/N"/>
    <s v="EPPINGA GRIFFIOEN GABRIEL PEDRO"/>
    <n v="68"/>
    <n v="-38.414850000000001"/>
    <n v="-60.225209999999997"/>
    <n v="74460"/>
    <n v="2978.4"/>
    <n v="16381200"/>
    <n v="1.64"/>
    <n v="7805.8088882399989"/>
    <n v="0.89107407399999983"/>
  </r>
  <r>
    <x v="47"/>
    <x v="4"/>
    <s v="MUSTANG RANCH 288"/>
    <s v="MARQUEZ ENZO CARLOS"/>
    <n v="67"/>
    <n v="-34.663928985600002"/>
    <n v="-61.4218292236"/>
    <n v="73365"/>
    <n v="2934.6"/>
    <n v="16140300"/>
    <n v="1.61"/>
    <n v="7691.0175810599994"/>
    <n v="0.87797004349999996"/>
  </r>
  <r>
    <x v="39"/>
    <x v="4"/>
    <s v="s/n"/>
    <s v="CERDA MARTIN OSCAR"/>
    <n v="67"/>
    <n v="-35.125965000000001"/>
    <n v="-59.464077000000003"/>
    <n v="73365"/>
    <n v="2934.6"/>
    <n v="16140300"/>
    <n v="1.61"/>
    <n v="7691.0175810599994"/>
    <n v="0.87797004349999996"/>
  </r>
  <r>
    <x v="55"/>
    <x v="4"/>
    <s v="S.N."/>
    <s v="CONDE NELSON DARIO"/>
    <n v="67"/>
    <n v="-35.877769999999998"/>
    <n v="-62.074869999999997"/>
    <n v="73365"/>
    <n v="2934.6"/>
    <n v="16140300"/>
    <n v="1.61"/>
    <n v="7691.0175810599994"/>
    <n v="0.87797004349999996"/>
  </r>
  <r>
    <x v="18"/>
    <x v="4"/>
    <s v="LA AMALIA"/>
    <s v="CLERISSI ROBERTO JOSE"/>
    <n v="67"/>
    <n v="-33.687649999999998"/>
    <n v="-60.755139999999997"/>
    <n v="73365"/>
    <n v="2934.6"/>
    <n v="16140300"/>
    <n v="1.61"/>
    <n v="7691.0175810599994"/>
    <n v="0.87797004349999996"/>
  </r>
  <r>
    <x v="53"/>
    <x v="4"/>
    <s v="DON PIRUCHO"/>
    <s v="ATRIO JORGE ERNESTO"/>
    <n v="66"/>
    <n v="-34.51972"/>
    <n v="-59.193249999999999"/>
    <n v="72270"/>
    <n v="2890.8"/>
    <n v="15899400"/>
    <n v="1.59"/>
    <n v="7576.2262738799991"/>
    <n v="0.86486601299999988"/>
  </r>
  <r>
    <x v="39"/>
    <x v="4"/>
    <s v="S/N"/>
    <s v="DE ANTA ANDRES GABRIEL"/>
    <n v="66"/>
    <n v="-35.081319999999998"/>
    <n v="-59.649929999999998"/>
    <n v="72270"/>
    <n v="2890.8"/>
    <n v="15899400"/>
    <n v="1.59"/>
    <n v="7576.2262738799991"/>
    <n v="0.86486601299999988"/>
  </r>
  <r>
    <x v="11"/>
    <x v="4"/>
    <s v="LA CAROLINA"/>
    <s v="SPALLA OSCAR ENRIQUE"/>
    <n v="65"/>
    <n v="-34.342039999999997"/>
    <n v="-59.806609999999999"/>
    <n v="71175"/>
    <n v="2847"/>
    <n v="15658500"/>
    <n v="1.57"/>
    <n v="7461.4349666999988"/>
    <n v="0.8517619824999999"/>
  </r>
  <r>
    <x v="63"/>
    <x v="4"/>
    <s v="S/N"/>
    <s v="SALINARDI GUILLERMO DANIEL"/>
    <n v="65"/>
    <n v="-34.903199999999998"/>
    <n v="-59.985819999999997"/>
    <n v="71175"/>
    <n v="2847"/>
    <n v="15658500"/>
    <n v="1.57"/>
    <n v="7461.4349666999988"/>
    <n v="0.8517619824999999"/>
  </r>
  <r>
    <x v="53"/>
    <x v="4"/>
    <s v="LA RECRIA"/>
    <s v="SALVAT JUAN ENRIQUE"/>
    <n v="65"/>
    <n v="-34.632247999999997"/>
    <n v="-59.125515"/>
    <n v="71175"/>
    <n v="2847"/>
    <n v="15658500"/>
    <n v="1.57"/>
    <n v="7461.4349666999988"/>
    <n v="0.8517619824999999"/>
  </r>
  <r>
    <x v="107"/>
    <x v="4"/>
    <s v="EL REMANSO"/>
    <s v="LLULL PABLO MARCELO"/>
    <n v="65"/>
    <n v="-37.723050000000001"/>
    <n v="-62.623420000000003"/>
    <n v="71175"/>
    <n v="2847"/>
    <n v="15658500"/>
    <n v="1.57"/>
    <n v="7461.4349666999988"/>
    <n v="0.8517619824999999"/>
  </r>
  <r>
    <x v="78"/>
    <x v="4"/>
    <s v="LA RAQUEL"/>
    <s v="ILARRAZ ALBERTO JOSE"/>
    <n v="65"/>
    <n v="-34.623530000000002"/>
    <n v="-59.762650000000001"/>
    <n v="71175"/>
    <n v="2847"/>
    <n v="15658500"/>
    <n v="1.57"/>
    <n v="7461.4349666999988"/>
    <n v="0.8517619824999999"/>
  </r>
  <r>
    <x v="3"/>
    <x v="4"/>
    <s v="LA ROSA AMARILLA"/>
    <s v="GOICOECHEA CARLOS OSVALDO"/>
    <n v="64"/>
    <n v="-35.990780000000001"/>
    <n v="-60.939070000000001"/>
    <n v="70080"/>
    <n v="2803.2"/>
    <n v="15417600"/>
    <n v="1.54"/>
    <n v="7346.6436595200003"/>
    <n v="0.83865795200000004"/>
  </r>
  <r>
    <x v="63"/>
    <x v="4"/>
    <s v="LAS OVERAS"/>
    <s v="GIORELLO CARLOS ALFREDO"/>
    <n v="64"/>
    <n v="-34.933929999999997"/>
    <n v="-59.720849999999999"/>
    <n v="70080"/>
    <n v="2803.2"/>
    <n v="15417600"/>
    <n v="1.54"/>
    <n v="7346.6436595200003"/>
    <n v="0.83865795200000004"/>
  </r>
  <r>
    <x v="57"/>
    <x v="4"/>
    <s v="LA AMISTAD"/>
    <s v="SCIALCHI RICARDO NICOLAS"/>
    <n v="64"/>
    <n v="-36.721679999999999"/>
    <n v="-62.204799999999999"/>
    <n v="70080"/>
    <n v="2803.2"/>
    <n v="15417600"/>
    <n v="1.54"/>
    <n v="7346.6436595200003"/>
    <n v="0.83865795200000004"/>
  </r>
  <r>
    <x v="39"/>
    <x v="4"/>
    <s v="S/N"/>
    <s v="TRABONI LUIS ANIBAL"/>
    <n v="64"/>
    <n v="-34.545900000000003"/>
    <n v="-59.252299999999998"/>
    <n v="70080"/>
    <n v="2803.2"/>
    <n v="15417600"/>
    <n v="1.54"/>
    <n v="7346.6436595200003"/>
    <n v="0.83865795200000004"/>
  </r>
  <r>
    <x v="18"/>
    <x v="4"/>
    <s v="DON JOSE"/>
    <s v="GENNERO CARLOS ALBERTO"/>
    <n v="64"/>
    <n v="-33.998550414999997"/>
    <n v="-60.628940582299997"/>
    <n v="70080"/>
    <n v="2803.2"/>
    <n v="15417600"/>
    <n v="1.54"/>
    <n v="7346.6436595200003"/>
    <n v="0.83865795200000004"/>
  </r>
  <r>
    <x v="18"/>
    <x v="4"/>
    <s v="LA CADENA"/>
    <s v="SEMILLAS BISCAYART S A"/>
    <n v="64"/>
    <n v="-33.899639999999998"/>
    <n v="-60.506529999999998"/>
    <n v="70080"/>
    <n v="2803.2"/>
    <n v="15417600"/>
    <n v="1.54"/>
    <n v="7346.6436595200003"/>
    <n v="0.83865795200000004"/>
  </r>
  <r>
    <x v="13"/>
    <x v="4"/>
    <s v="S/N"/>
    <s v="KENNEDY TOMAS MARIA"/>
    <n v="63"/>
    <n v="-34.961300000000001"/>
    <n v="-59.064300000000003"/>
    <n v="68985"/>
    <n v="2759.4"/>
    <n v="15176700"/>
    <n v="1.52"/>
    <n v="7231.8523523400008"/>
    <n v="0.82555392150000007"/>
  </r>
  <r>
    <x v="28"/>
    <x v="4"/>
    <s v="EL ENCUENTRO"/>
    <s v="NOLI DIEGO JAVIER"/>
    <n v="63"/>
    <n v="-35.50723"/>
    <n v="-60.854179999999999"/>
    <n v="68985"/>
    <n v="2759.4"/>
    <n v="15176700"/>
    <n v="1.52"/>
    <n v="7231.8523523400008"/>
    <n v="0.82555392150000007"/>
  </r>
  <r>
    <x v="103"/>
    <x v="4"/>
    <s v="LA MARGARITA"/>
    <s v="PEREARNAU ALBERTO JOSE"/>
    <n v="63"/>
    <n v="-35.466369999999998"/>
    <n v="-63.225070000000002"/>
    <n v="68985"/>
    <n v="2759.4"/>
    <n v="15176700"/>
    <n v="1.52"/>
    <n v="7231.8523523400008"/>
    <n v="0.82555392150000007"/>
  </r>
  <r>
    <x v="40"/>
    <x v="4"/>
    <s v="&quot;DON JOSE&quot;"/>
    <s v="VICENTE ANDRES DANIEL"/>
    <n v="63"/>
    <n v="-35.739310000000003"/>
    <n v="-62.78772"/>
    <n v="68985"/>
    <n v="2759.4"/>
    <n v="15176700"/>
    <n v="1.52"/>
    <n v="7231.8523523400008"/>
    <n v="0.82555392150000007"/>
  </r>
  <r>
    <x v="40"/>
    <x v="4"/>
    <s v="&quot;EL SAUCE&quot;"/>
    <s v="DURAN CARLOS MARTIN"/>
    <n v="63"/>
    <n v="-35.711550000000003"/>
    <n v="-62.779409999999999"/>
    <n v="68985"/>
    <n v="2759.4"/>
    <n v="15176700"/>
    <n v="1.52"/>
    <n v="7231.8523523400008"/>
    <n v="0.82555392150000007"/>
  </r>
  <r>
    <x v="74"/>
    <x v="4"/>
    <s v="EL JUANCITO"/>
    <s v="HORTICOLOU SERGIO EDGARDO"/>
    <n v="62"/>
    <n v="-37.970947000000002"/>
    <n v="-61.32884"/>
    <n v="67890"/>
    <n v="2715.6"/>
    <n v="14935800"/>
    <n v="1.49"/>
    <n v="7117.0610451600005"/>
    <n v="0.81244989100000009"/>
  </r>
  <r>
    <x v="69"/>
    <x v="4"/>
    <s v="PEMA PEMA"/>
    <s v="EQUILLOR PIZZANO MARIA SOLEDAD"/>
    <n v="62"/>
    <n v="-37.644680000000001"/>
    <n v="-62.834274000000001"/>
    <n v="67890"/>
    <n v="2715.6"/>
    <n v="14935800"/>
    <n v="1.49"/>
    <n v="7117.0610451600005"/>
    <n v="0.81244989100000009"/>
  </r>
  <r>
    <x v="103"/>
    <x v="4"/>
    <s v="SAN ANTONIO"/>
    <s v="ROJAS LAURA ELSA"/>
    <n v="62"/>
    <n v="-35.384399999999999"/>
    <n v="-63.291699999999999"/>
    <n v="67890"/>
    <n v="2715.6"/>
    <n v="14935800"/>
    <n v="1.49"/>
    <n v="7117.0610451600005"/>
    <n v="0.81244989100000009"/>
  </r>
  <r>
    <x v="107"/>
    <x v="4"/>
    <s v="LAS OVERAS"/>
    <s v="TAMBO EL ANCLA SRL"/>
    <n v="62"/>
    <n v="-37.47081"/>
    <n v="-62.528559999999999"/>
    <n v="67890"/>
    <n v="2715.6"/>
    <n v="14935800"/>
    <n v="1.49"/>
    <n v="7117.0610451600005"/>
    <n v="0.81244989100000009"/>
  </r>
  <r>
    <x v="78"/>
    <x v="4"/>
    <s v="SANTA EMILIA"/>
    <s v="BERSACHIA DIEGO ARIEL"/>
    <n v="62"/>
    <n v="-34.684629999999999"/>
    <n v="-59.645899999999997"/>
    <n v="67890"/>
    <n v="2715.6"/>
    <n v="14935800"/>
    <n v="1.49"/>
    <n v="7117.0610451600005"/>
    <n v="0.81244989100000009"/>
  </r>
  <r>
    <x v="23"/>
    <x v="4"/>
    <s v="LA POBRECITA"/>
    <s v="BERPOF CESAR EMANUEL"/>
    <n v="61"/>
    <n v="-37.201610000000002"/>
    <n v="-63.287407000000002"/>
    <n v="66795"/>
    <n v="2671.8"/>
    <n v="14694900"/>
    <n v="1.47"/>
    <n v="7002.2697379800002"/>
    <n v="0.79934586050000001"/>
  </r>
  <r>
    <x v="23"/>
    <x v="4"/>
    <s v="S/N"/>
    <s v="WEYMAN DIEGO ROBERTO"/>
    <n v="61"/>
    <n v="-37.513412000000002"/>
    <n v="-63.376040000000003"/>
    <n v="66795"/>
    <n v="2671.8"/>
    <n v="14694900"/>
    <n v="1.47"/>
    <n v="7002.2697379800002"/>
    <n v="0.79934586050000001"/>
  </r>
  <r>
    <x v="23"/>
    <x v="4"/>
    <s v="S/N"/>
    <s v="GO?I ROBERTO EMILIO"/>
    <n v="61"/>
    <n v="-37.05104"/>
    <n v="-63.323799999999999"/>
    <n v="66795"/>
    <n v="2671.8"/>
    <n v="14694900"/>
    <n v="1.47"/>
    <n v="7002.2697379800002"/>
    <n v="0.79934586050000001"/>
  </r>
  <r>
    <x v="16"/>
    <x v="4"/>
    <s v="SILVIO GARABATO"/>
    <s v="CABA?A LAS ORTIGAS DE ESTEBAN ALEJANDRO GARABATO Y SILVIO GA"/>
    <n v="61"/>
    <n v="-34.1267"/>
    <n v="-59.720590000000001"/>
    <n v="66795"/>
    <n v="2671.8"/>
    <n v="14694900"/>
    <n v="1.47"/>
    <n v="7002.2697379800002"/>
    <n v="0.79934586050000001"/>
  </r>
  <r>
    <x v="72"/>
    <x v="4"/>
    <s v="SIN NOMBRE"/>
    <s v="DOMINGO HEGUY E HIJOS SECPA"/>
    <n v="61"/>
    <n v="-35.540100000000002"/>
    <n v="-62.167319999999997"/>
    <n v="66795"/>
    <n v="2671.8"/>
    <n v="14694900"/>
    <n v="1.47"/>
    <n v="7002.2697379800002"/>
    <n v="0.79934586050000001"/>
  </r>
  <r>
    <x v="68"/>
    <x v="4"/>
    <s v="EL RECUERDO"/>
    <s v="SCHMIDT NESTOR FABIAN"/>
    <n v="61"/>
    <n v="-37.562370300300003"/>
    <n v="-61.8758583069"/>
    <n v="66795"/>
    <n v="2671.8"/>
    <n v="14694900"/>
    <n v="1.47"/>
    <n v="7002.2697379800002"/>
    <n v="0.79934586050000001"/>
  </r>
  <r>
    <x v="13"/>
    <x v="4"/>
    <s v="EL HORIZONTE"/>
    <s v="SCICHILONE JUAN PEDRO"/>
    <n v="61"/>
    <n v="-34.9529"/>
    <n v="-58.9283"/>
    <n v="66795"/>
    <n v="2671.8"/>
    <n v="14694900"/>
    <n v="1.47"/>
    <n v="7002.2697379800002"/>
    <n v="0.79934586050000001"/>
  </r>
  <r>
    <x v="79"/>
    <x v="4"/>
    <s v="LA ELENA"/>
    <s v="SUCESION DE SALA OSVALDO ROQUE F"/>
    <n v="61"/>
    <n v="-34.993220000000001"/>
    <n v="-62.965119999999999"/>
    <n v="66795"/>
    <n v="2671.8"/>
    <n v="14694900"/>
    <n v="1.47"/>
    <n v="7002.2697379800002"/>
    <n v="0.79934586050000001"/>
  </r>
  <r>
    <x v="79"/>
    <x v="4"/>
    <s v="S/N"/>
    <s v="SCHRODER OSCAR ANIBAL"/>
    <n v="61"/>
    <n v="-34.603209999999997"/>
    <n v="-63.294310000000003"/>
    <n v="66795"/>
    <n v="2671.8"/>
    <n v="14694900"/>
    <n v="1.47"/>
    <n v="7002.2697379800002"/>
    <n v="0.79934586050000001"/>
  </r>
  <r>
    <x v="53"/>
    <x v="4"/>
    <s v="S/D"/>
    <s v="SAINT PIERRE LUIS D  M I S M L O N Y M Y SAINT PIERRE DOMING"/>
    <n v="61"/>
    <n v="-34.462609999999998"/>
    <n v="-59.132199999999997"/>
    <n v="66795"/>
    <n v="2671.8"/>
    <n v="14694900"/>
    <n v="1.47"/>
    <n v="7002.2697379800002"/>
    <n v="0.79934586050000001"/>
  </r>
  <r>
    <x v="39"/>
    <x v="4"/>
    <s v="S/N"/>
    <s v="MACEDA MIGUEL ANGEL"/>
    <n v="61"/>
    <n v="-35.067270000000001"/>
    <n v="-59.62791"/>
    <n v="66795"/>
    <n v="2671.8"/>
    <n v="14694900"/>
    <n v="1.47"/>
    <n v="7002.2697379800002"/>
    <n v="0.79934586050000001"/>
  </r>
  <r>
    <x v="22"/>
    <x v="4"/>
    <s v="EL PORVENIR"/>
    <s v="GARAY HECTOR RODOLFO"/>
    <n v="60"/>
    <n v="-36.816699999999997"/>
    <n v="-59.812280000000001"/>
    <n v="65700"/>
    <n v="2628"/>
    <n v="14454000"/>
    <n v="1.45"/>
    <n v="6887.4784308000008"/>
    <n v="0.78624183000000003"/>
  </r>
  <r>
    <x v="3"/>
    <x v="4"/>
    <s v="LA TRINIDAD"/>
    <s v="TRINIDAD S A"/>
    <n v="60"/>
    <n v="-36.055610000000001"/>
    <n v="-61.215139999999998"/>
    <n v="65700"/>
    <n v="2628"/>
    <n v="14454000"/>
    <n v="1.45"/>
    <n v="6887.4784308000008"/>
    <n v="0.78624183000000003"/>
  </r>
  <r>
    <x v="79"/>
    <x v="4"/>
    <s v="SAN JOSE"/>
    <s v="BAJO OSCAR RODOLFO"/>
    <n v="60"/>
    <n v="-34.78313"/>
    <n v="-63.318280000000001"/>
    <n v="65700"/>
    <n v="2628"/>
    <n v="14454000"/>
    <n v="1.45"/>
    <n v="6887.4784308000008"/>
    <n v="0.78624183000000003"/>
  </r>
  <r>
    <x v="41"/>
    <x v="4"/>
    <s v="CALDEN III"/>
    <s v="CALDEN S A"/>
    <n v="60"/>
    <n v="-36.20458"/>
    <n v="-63.150019999999998"/>
    <n v="65700"/>
    <n v="2628"/>
    <n v="14454000"/>
    <n v="1.45"/>
    <n v="6887.4784308000008"/>
    <n v="0.78624183000000003"/>
  </r>
  <r>
    <x v="78"/>
    <x v="4"/>
    <s v="LOS HERMANOS"/>
    <s v="VIGNATI JOSE OBDULIO"/>
    <n v="60"/>
    <n v="-34.788760000000003"/>
    <n v="-59.786580000000001"/>
    <n v="65700"/>
    <n v="2628"/>
    <n v="14454000"/>
    <n v="1.45"/>
    <n v="6887.4784308000008"/>
    <n v="0.78624183000000003"/>
  </r>
  <r>
    <x v="40"/>
    <x v="4"/>
    <s v="TAMBO 2"/>
    <s v="DESMONTAR SOCIEDAD DE RESPONSABILIDAD LIMITADA"/>
    <n v="60"/>
    <n v="-36.248530000000002"/>
    <n v="-62.306609999999999"/>
    <n v="65700"/>
    <n v="2628"/>
    <n v="14454000"/>
    <n v="1.45"/>
    <n v="6887.4784308000008"/>
    <n v="0.78624183000000003"/>
  </r>
  <r>
    <x v="39"/>
    <x v="4"/>
    <s v="LAS CATALINAS"/>
    <s v="ALVAREZ ELIDA HAYDEE"/>
    <n v="59"/>
    <n v="-34.924329999999998"/>
    <n v="-59.355260000000001"/>
    <n v="64605"/>
    <n v="2584.1999999999998"/>
    <n v="14213100"/>
    <n v="1.42"/>
    <n v="6772.6871236200004"/>
    <n v="0.77313779950000006"/>
  </r>
  <r>
    <x v="28"/>
    <x v="4"/>
    <s v="12 DE MARZO"/>
    <s v="CERDEIRA HERNAN ALEJANDRO"/>
    <n v="59"/>
    <n v="-35.349789999999999"/>
    <n v="-61.221409999999999"/>
    <n v="64605"/>
    <n v="2584.1999999999998"/>
    <n v="14213100"/>
    <n v="1.42"/>
    <n v="6772.6871236200004"/>
    <n v="0.77313779950000006"/>
  </r>
  <r>
    <x v="35"/>
    <x v="4"/>
    <s v="EL PORVENIR"/>
    <s v="SEI HERMANOS S H DE SEI MARIO OSCAR SEI ANGEL ALBERTO Y SEI"/>
    <n v="59"/>
    <n v="-36.527540000000002"/>
    <n v="-62.688760000000002"/>
    <n v="64605"/>
    <n v="2584.1999999999998"/>
    <n v="14213100"/>
    <n v="1.42"/>
    <n v="6772.6871236200004"/>
    <n v="0.77313779950000006"/>
  </r>
  <r>
    <x v="14"/>
    <x v="4"/>
    <s v="LOS TORDOS II"/>
    <s v="DIAZ DIEGO NAZARENO"/>
    <n v="58"/>
    <n v="-35.264919999999996"/>
    <n v="-58.535809999999998"/>
    <n v="63510"/>
    <n v="2540.4"/>
    <n v="13972200"/>
    <n v="1.4"/>
    <n v="6657.8958164400001"/>
    <n v="0.76003376899999997"/>
  </r>
  <r>
    <x v="13"/>
    <x v="4"/>
    <s v="SAN PEDRO"/>
    <s v="CASTELLINI JUAN ANGEL"/>
    <n v="58"/>
    <n v="-34.893500000000003"/>
    <n v="-58.951500000000003"/>
    <n v="63510"/>
    <n v="2540.4"/>
    <n v="13972200"/>
    <n v="1.4"/>
    <n v="6657.8958164400001"/>
    <n v="0.76003376899999997"/>
  </r>
  <r>
    <x v="32"/>
    <x v="4"/>
    <s v="CHENQUELEN"/>
    <s v="CHENQUELEN CUATRO SOCIEDAD ANONIMA"/>
    <n v="58"/>
    <n v="-35.064410000000002"/>
    <n v="-57.563749999999999"/>
    <n v="63510"/>
    <n v="2540.4"/>
    <n v="13972200"/>
    <n v="1.4"/>
    <n v="6657.8958164400001"/>
    <n v="0.76003376899999997"/>
  </r>
  <r>
    <x v="17"/>
    <x v="4"/>
    <s v="SAN  GREGORIO"/>
    <s v="FRIRAM S A"/>
    <n v="58"/>
    <n v="-34.284660000000002"/>
    <n v="-60.221159999999998"/>
    <n v="63510"/>
    <n v="2540.4"/>
    <n v="13972200"/>
    <n v="1.4"/>
    <n v="6657.8958164400001"/>
    <n v="0.76003376899999997"/>
  </r>
  <r>
    <x v="78"/>
    <x v="4"/>
    <s v="ELVIRA-G"/>
    <s v="GAMBA JULIO LUIS"/>
    <n v="58"/>
    <n v="-34.750830000000001"/>
    <n v="-59.75667"/>
    <n v="63510"/>
    <n v="2540.4"/>
    <n v="13972200"/>
    <n v="1.4"/>
    <n v="6657.8958164400001"/>
    <n v="0.76003376899999997"/>
  </r>
  <r>
    <x v="74"/>
    <x v="4"/>
    <s v="NUEVO RUMBO"/>
    <s v="THEMTHAM HERALDO RAUL"/>
    <n v="57"/>
    <n v="-38.002505999999997"/>
    <n v="-61.351517000000001"/>
    <n v="62415"/>
    <n v="2496.6"/>
    <n v="13731300"/>
    <n v="1.37"/>
    <n v="6543.1045092599998"/>
    <n v="0.7469297385"/>
  </r>
  <r>
    <x v="108"/>
    <x v="4"/>
    <s v="LA CARRETA VIEJA"/>
    <s v="MORETTONI DOMINGO ANGEL"/>
    <n v="57"/>
    <n v="-34.334200000000003"/>
    <n v="-58.860030000000002"/>
    <n v="62415"/>
    <n v="2496.6"/>
    <n v="13731300"/>
    <n v="1.37"/>
    <n v="6543.1045092599998"/>
    <n v="0.7469297385"/>
  </r>
  <r>
    <x v="53"/>
    <x v="4"/>
    <s v="SAN PEDRO"/>
    <s v="BARNECH IGNACIO AGUSTIN"/>
    <n v="57"/>
    <n v="-34.632350000000002"/>
    <n v="-59.137990000000002"/>
    <n v="62415"/>
    <n v="2496.6"/>
    <n v="13731300"/>
    <n v="1.37"/>
    <n v="6543.1045092599998"/>
    <n v="0.7469297385"/>
  </r>
  <r>
    <x v="40"/>
    <x v="4"/>
    <s v="LA PERSEVERANCIA"/>
    <s v="DE RUSCHI  CRESPO HNOS S.A."/>
    <n v="57"/>
    <n v="-36.274189999999997"/>
    <n v="-62.252960000000002"/>
    <n v="62415"/>
    <n v="2496.6"/>
    <n v="13731300"/>
    <n v="1.37"/>
    <n v="6543.1045092599998"/>
    <n v="0.7469297385"/>
  </r>
  <r>
    <x v="80"/>
    <x v="4"/>
    <s v="S/N"/>
    <s v="GARCIA CARLOS JAVIER"/>
    <n v="56"/>
    <n v="-34.79683"/>
    <n v="-62.426969999999997"/>
    <n v="61320"/>
    <n v="2452.8000000000002"/>
    <n v="13490400"/>
    <n v="1.35"/>
    <n v="6428.3132020799994"/>
    <n v="0.73382570799999991"/>
  </r>
  <r>
    <x v="83"/>
    <x v="4"/>
    <s v="VALLE VERDE"/>
    <s v="LOPEZ JORGE LUIS"/>
    <n v="56"/>
    <n v="-37.603549999999998"/>
    <n v="-59.642510000000001"/>
    <n v="61320"/>
    <n v="2452.8000000000002"/>
    <n v="13490400"/>
    <n v="1.35"/>
    <n v="6428.3132020799994"/>
    <n v="0.73382570799999991"/>
  </r>
  <r>
    <x v="79"/>
    <x v="4"/>
    <s v="LOS CUADRITOS"/>
    <s v="DEREGIBUS ALDO LUIS"/>
    <n v="56"/>
    <n v="-34.67774"/>
    <n v="-63.361763000000003"/>
    <n v="61320"/>
    <n v="2452.8000000000002"/>
    <n v="13490400"/>
    <n v="1.35"/>
    <n v="6428.3132020799994"/>
    <n v="0.73382570799999991"/>
  </r>
  <r>
    <x v="9"/>
    <x v="4"/>
    <s v="LOS 2 VARONES"/>
    <s v="PEPE HECTOR ANGEL"/>
    <n v="56"/>
    <n v="-35.310360000000003"/>
    <n v="-58.89678"/>
    <n v="61320"/>
    <n v="2452.8000000000002"/>
    <n v="13490400"/>
    <n v="1.35"/>
    <n v="6428.3132020799994"/>
    <n v="0.73382570799999991"/>
  </r>
  <r>
    <x v="56"/>
    <x v="4"/>
    <s v="LA PALOMA"/>
    <s v="PRINZEN ALBERTO"/>
    <n v="56"/>
    <n v="-38.357759999999999"/>
    <n v="-60.253050000000002"/>
    <n v="61320"/>
    <n v="2452.8000000000002"/>
    <n v="13490400"/>
    <n v="1.35"/>
    <n v="6428.3132020799994"/>
    <n v="0.73382570799999991"/>
  </r>
  <r>
    <x v="106"/>
    <x v="4"/>
    <s v="LO DE LOANNA"/>
    <s v="MENDIETA HORACIO MARCELO"/>
    <n v="55"/>
    <n v="-35.098731999999998"/>
    <n v="-58.156883000000001"/>
    <n v="60225"/>
    <n v="2409"/>
    <n v="13249500"/>
    <n v="1.32"/>
    <n v="6313.5218949"/>
    <n v="0.72072167750000005"/>
  </r>
  <r>
    <x v="51"/>
    <x v="4"/>
    <s v="TAMBO Y CABA?A DON RODOLF"/>
    <s v="TAMBO Y CABA#A DON RODOLFO SA"/>
    <n v="55"/>
    <n v="-35.554720000000003"/>
    <n v="-58.38008"/>
    <n v="60225"/>
    <n v="2409"/>
    <n v="13249500"/>
    <n v="1.32"/>
    <n v="6313.5218949"/>
    <n v="0.72072167750000005"/>
  </r>
  <r>
    <x v="63"/>
    <x v="4"/>
    <s v="SAN NICOLAS."/>
    <s v="LARDO JUAN BAUTISTA"/>
    <n v="54"/>
    <n v="-34.915089999999999"/>
    <n v="-59.772390000000001"/>
    <n v="59130"/>
    <n v="2365.1999999999998"/>
    <n v="13008600"/>
    <n v="1.3"/>
    <n v="6198.7305877199997"/>
    <n v="0.70761764699999996"/>
  </r>
  <r>
    <x v="93"/>
    <x v="4"/>
    <s v="EL CARMEN"/>
    <s v="TALLARICO RICARDO OSCAR"/>
    <n v="54"/>
    <n v="-35.796039999999998"/>
    <n v="-58.53781"/>
    <n v="59130"/>
    <n v="2365.1999999999998"/>
    <n v="13008600"/>
    <n v="1.3"/>
    <n v="6198.7305877199997"/>
    <n v="0.70761764699999996"/>
  </r>
  <r>
    <x v="13"/>
    <x v="4"/>
    <s v="S/N"/>
    <s v="ALCALDE DIONISIO"/>
    <n v="54"/>
    <n v="-34.762999999999998"/>
    <n v="-59.039700000000003"/>
    <n v="59130"/>
    <n v="2365.1999999999998"/>
    <n v="13008600"/>
    <n v="1.3"/>
    <n v="6198.7305877199997"/>
    <n v="0.70761764699999996"/>
  </r>
  <r>
    <x v="57"/>
    <x v="4"/>
    <s v="EL CAPRICHO"/>
    <s v="GENJO JORGE OMAR"/>
    <n v="54"/>
    <n v="-36.822369999999999"/>
    <n v="-62.914029999999997"/>
    <n v="59130"/>
    <n v="2365.1999999999998"/>
    <n v="13008600"/>
    <n v="1.3"/>
    <n v="6198.7305877199997"/>
    <n v="0.70761764699999996"/>
  </r>
  <r>
    <x v="9"/>
    <x v="4"/>
    <s v="CAMPO RUBANO"/>
    <s v="GODOY HERNAN GABRIEL"/>
    <n v="54"/>
    <n v="-35.086289999999998"/>
    <n v="-59.138629999999999"/>
    <n v="59130"/>
    <n v="2365.1999999999998"/>
    <n v="13008600"/>
    <n v="1.3"/>
    <n v="6198.7305877199997"/>
    <n v="0.70761764699999996"/>
  </r>
  <r>
    <x v="37"/>
    <x v="4"/>
    <s v="DON HUMBERTO"/>
    <s v="HOLANDO NEGOCIOS SRL"/>
    <n v="54"/>
    <n v="-37.061188000000001"/>
    <n v="-60.460205000000002"/>
    <n v="59130"/>
    <n v="2365.1999999999998"/>
    <n v="13008600"/>
    <n v="1.3"/>
    <n v="6198.7305877199997"/>
    <n v="0.70761764699999996"/>
  </r>
  <r>
    <x v="103"/>
    <x v="4"/>
    <s v="LOS VASQUITOS"/>
    <s v="RAUL Y HECTOR ECHAIDE SOCIEDAD DE HECHO DE HECTOR ALBERTO EC"/>
    <n v="54"/>
    <n v="-35.631419999999999"/>
    <n v="-62.702440000000003"/>
    <n v="59130"/>
    <n v="2365.1999999999998"/>
    <n v="13008600"/>
    <n v="1.3"/>
    <n v="6198.7305877199997"/>
    <n v="0.70761764699999996"/>
  </r>
  <r>
    <x v="36"/>
    <x v="4"/>
    <s v="S/N"/>
    <s v="COSTA MARIO R"/>
    <n v="54"/>
    <n v="-35.051429748499999"/>
    <n v="-58.502368926999999"/>
    <n v="59130"/>
    <n v="2365.1999999999998"/>
    <n v="13008600"/>
    <n v="1.3"/>
    <n v="6198.7305877199997"/>
    <n v="0.70761764699999996"/>
  </r>
  <r>
    <x v="56"/>
    <x v="4"/>
    <s v="DON PEDRO"/>
    <s v="NILITAS SOCIEDAD ANONIMA"/>
    <n v="54"/>
    <n v="-38.67183"/>
    <n v="-59.739579999999997"/>
    <n v="59130"/>
    <n v="2365.1999999999998"/>
    <n v="13008600"/>
    <n v="1.3"/>
    <n v="6198.7305877199997"/>
    <n v="0.70761764699999996"/>
  </r>
  <r>
    <x v="63"/>
    <x v="4"/>
    <s v="LOS OLMOS."/>
    <s v="IRIARTE OSCAR HUGO"/>
    <n v="53"/>
    <n v="-34.904539999999997"/>
    <n v="-59.715670000000003"/>
    <n v="58035"/>
    <n v="2321.4"/>
    <n v="12767700"/>
    <n v="1.28"/>
    <n v="6083.9392805400003"/>
    <n v="0.69451361649999999"/>
  </r>
  <r>
    <x v="69"/>
    <x v="4"/>
    <s v="EL RODEO"/>
    <s v="CALZADA CESAR JAVIER"/>
    <n v="53"/>
    <n v="-37.534759999999999"/>
    <n v="-62.721269999999997"/>
    <n v="58035"/>
    <n v="2321.4"/>
    <n v="12767700"/>
    <n v="1.28"/>
    <n v="6083.9392805400003"/>
    <n v="0.69451361649999999"/>
  </r>
  <r>
    <x v="69"/>
    <x v="4"/>
    <s v="SAN JOSE"/>
    <s v="INSTITUTO DE ENSE#ANZA GENERAL"/>
    <n v="53"/>
    <n v="-37.695669000000002"/>
    <n v="-63.173189999999998"/>
    <n v="58035"/>
    <n v="2321.4"/>
    <n v="12767700"/>
    <n v="1.28"/>
    <n v="6083.9392805400003"/>
    <n v="0.69451361649999999"/>
  </r>
  <r>
    <x v="63"/>
    <x v="4"/>
    <s v="S/N"/>
    <s v="CORIO JUAN JOSE"/>
    <n v="52"/>
    <n v="-34.644080000000002"/>
    <n v="-60.010379999999998"/>
    <n v="56940"/>
    <n v="2277.6"/>
    <n v="12526800"/>
    <n v="1.25"/>
    <n v="5969.1479733599999"/>
    <n v="0.68140958600000001"/>
  </r>
  <r>
    <x v="79"/>
    <x v="4"/>
    <s v="LOS ABUELOS"/>
    <s v="MIRANDA DAVID CLEMENTE"/>
    <n v="52"/>
    <n v="-34.821869999999997"/>
    <n v="-63.262050000000002"/>
    <n v="56940"/>
    <n v="2277.6"/>
    <n v="12526800"/>
    <n v="1.25"/>
    <n v="5969.1479733599999"/>
    <n v="0.68140958600000001"/>
  </r>
  <r>
    <x v="79"/>
    <x v="4"/>
    <s v="S/N"/>
    <s v="CANAPARO LEONARDO PABLO"/>
    <n v="52"/>
    <n v="-34.76538"/>
    <n v="-62.979689999999998"/>
    <n v="56940"/>
    <n v="2277.6"/>
    <n v="12526800"/>
    <n v="1.25"/>
    <n v="5969.1479733599999"/>
    <n v="0.68140958600000001"/>
  </r>
  <r>
    <x v="9"/>
    <x v="4"/>
    <s v="LA FAVORITA"/>
    <s v="DE SIMONE NESTOR FABIAN"/>
    <n v="52"/>
    <n v="-35.158380000000001"/>
    <n v="-59.348059999999997"/>
    <n v="56940"/>
    <n v="2277.6"/>
    <n v="12526800"/>
    <n v="1.25"/>
    <n v="5969.1479733599999"/>
    <n v="0.68140958600000001"/>
  </r>
  <r>
    <x v="9"/>
    <x v="4"/>
    <s v="ROSSI"/>
    <s v="ROSSI ROBERTO RAMON"/>
    <n v="52"/>
    <n v="-35.080800000000004"/>
    <n v="-59.125909999999998"/>
    <n v="56940"/>
    <n v="2277.6"/>
    <n v="12526800"/>
    <n v="1.25"/>
    <n v="5969.1479733599999"/>
    <n v="0.68140958600000001"/>
  </r>
  <r>
    <x v="53"/>
    <x v="4"/>
    <s v="EL RENCUENTRO"/>
    <s v="MAGRO GABRIEL CARLOS"/>
    <n v="52"/>
    <n v="-34.78257"/>
    <n v="-59.168500000000002"/>
    <n v="56940"/>
    <n v="2277.6"/>
    <n v="12526800"/>
    <n v="1.25"/>
    <n v="5969.1479733599999"/>
    <n v="0.68140958600000001"/>
  </r>
  <r>
    <x v="69"/>
    <x v="4"/>
    <s v="EL ARAUCANO"/>
    <s v="ZANELLI DAMIAN ALBERTO"/>
    <n v="52"/>
    <n v="-37.527090000000001"/>
    <n v="-62.846110000000003"/>
    <n v="56940"/>
    <n v="2277.6"/>
    <n v="12526800"/>
    <n v="1.25"/>
    <n v="5969.1479733599999"/>
    <n v="0.68140958600000001"/>
  </r>
  <r>
    <x v="69"/>
    <x v="4"/>
    <s v="S/N"/>
    <s v="DEMARIA FABRICIO ARIEL"/>
    <n v="52"/>
    <n v="-37.523181999999998"/>
    <n v="-63.002000000000002"/>
    <n v="56940"/>
    <n v="2277.6"/>
    <n v="12526800"/>
    <n v="1.25"/>
    <n v="5969.1479733599999"/>
    <n v="0.68140958600000001"/>
  </r>
  <r>
    <x v="105"/>
    <x v="4"/>
    <s v="LA TIGRA TAMBO"/>
    <s v="LA HORQUETA SOCIEDAD EN COMANDITA POR ACCIONES"/>
    <n v="52"/>
    <n v="-38.196390000000001"/>
    <n v="-62.041159999999998"/>
    <n v="56940"/>
    <n v="2277.6"/>
    <n v="12526800"/>
    <n v="1.25"/>
    <n v="5969.1479733599999"/>
    <n v="0.68140958600000001"/>
  </r>
  <r>
    <x v="80"/>
    <x v="4"/>
    <s v="S/N"/>
    <s v="HERNANDEZ JUAN CARLOS"/>
    <n v="51"/>
    <n v="-34.838790000000003"/>
    <n v="-62.448070000000001"/>
    <n v="55845"/>
    <n v="2233.8000000000002"/>
    <n v="12285900"/>
    <n v="1.23"/>
    <n v="5854.3566661800005"/>
    <n v="0.66830555550000004"/>
  </r>
  <r>
    <x v="68"/>
    <x v="4"/>
    <s v="EL RINCON"/>
    <s v="TAMBO EL ANCLA SRL"/>
    <n v="51"/>
    <n v="-37.166960000000003"/>
    <n v="-62.116059999999997"/>
    <n v="55845"/>
    <n v="2233.8000000000002"/>
    <n v="12285900"/>
    <n v="1.23"/>
    <n v="5854.3566661800005"/>
    <n v="0.66830555550000004"/>
  </r>
  <r>
    <x v="45"/>
    <x v="4"/>
    <s v="TAMBO ESCUELA"/>
    <s v="LESTANI MATIAS FEDERICO"/>
    <n v="51"/>
    <n v="-34.748432000000001"/>
    <n v="-58.985770000000002"/>
    <n v="55845"/>
    <n v="2233.8000000000002"/>
    <n v="12285900"/>
    <n v="1.23"/>
    <n v="5854.3566661800005"/>
    <n v="0.66830555550000004"/>
  </r>
  <r>
    <x v="47"/>
    <x v="4"/>
    <s v="LA HILARIA"/>
    <s v="LORENZO NESTOR OSVALDO"/>
    <n v="51"/>
    <n v="-34.754899999999999"/>
    <n v="-61.273960000000002"/>
    <n v="55845"/>
    <n v="2233.8000000000002"/>
    <n v="12285900"/>
    <n v="1.23"/>
    <n v="5854.3566661800005"/>
    <n v="0.66830555550000004"/>
  </r>
  <r>
    <x v="3"/>
    <x v="4"/>
    <s v="LA TRINIDAD"/>
    <s v="ITURRIAGA SANTIAGO"/>
    <n v="50"/>
    <n v="-36.055610000000001"/>
    <n v="-61.215139999999998"/>
    <n v="54750"/>
    <n v="2190"/>
    <n v="12045000"/>
    <n v="1.2"/>
    <n v="5739.5653590000002"/>
    <n v="0.65520152500000006"/>
  </r>
  <r>
    <x v="79"/>
    <x v="4"/>
    <s v="FLORIN"/>
    <s v="VUILLERMET ENRIQUE ANTONIO"/>
    <n v="50"/>
    <n v="-34.876429999999999"/>
    <n v="-62.73865"/>
    <n v="54750"/>
    <n v="2190"/>
    <n v="12045000"/>
    <n v="1.2"/>
    <n v="5739.5653590000002"/>
    <n v="0.65520152500000006"/>
  </r>
  <r>
    <x v="53"/>
    <x v="4"/>
    <s v="LOS CEREZOS"/>
    <s v="BARNECH SANTIAGO LUIS"/>
    <n v="50"/>
    <n v="-34.633020000000002"/>
    <n v="-59.107990000000001"/>
    <n v="54750"/>
    <n v="2190"/>
    <n v="12045000"/>
    <n v="1.2"/>
    <n v="5739.5653590000002"/>
    <n v="0.65520152500000006"/>
  </r>
  <r>
    <x v="40"/>
    <x v="4"/>
    <s v="LA PERSEVERANCIA"/>
    <s v="MENDOZA LEONOR INES"/>
    <n v="50"/>
    <n v="-36.274189999999997"/>
    <n v="-62.252960000000002"/>
    <n v="54750"/>
    <n v="2190"/>
    <n v="12045000"/>
    <n v="1.2"/>
    <n v="5739.5653590000002"/>
    <n v="0.65520152500000006"/>
  </r>
  <r>
    <x v="83"/>
    <x v="4"/>
    <s v="EL HOGAR"/>
    <s v="DE PIAN JUAN MARIO"/>
    <n v="49"/>
    <n v="-37.734209999999997"/>
    <n v="-59.812550000000002"/>
    <n v="53655"/>
    <n v="2146.1999999999998"/>
    <n v="11804100"/>
    <n v="1.18"/>
    <n v="5624.7740518199998"/>
    <n v="0.64209749449999998"/>
  </r>
  <r>
    <x v="64"/>
    <x v="4"/>
    <s v="RINCON CHICO"/>
    <s v="WOYCIK IVAN ALEJANDRO"/>
    <n v="49"/>
    <n v="-38.406033000000001"/>
    <n v="-58.726562000000001"/>
    <n v="53655"/>
    <n v="2146.1999999999998"/>
    <n v="11804100"/>
    <n v="1.18"/>
    <n v="5624.7740518199998"/>
    <n v="0.64209749449999998"/>
  </r>
  <r>
    <x v="28"/>
    <x v="4"/>
    <s v="S/D"/>
    <s v="VAUDAGNA ALEJANDRO MARTIN"/>
    <n v="49"/>
    <n v="-35.407760000000003"/>
    <n v="-61.209780000000002"/>
    <n v="53655"/>
    <n v="2146.1999999999998"/>
    <n v="11804100"/>
    <n v="1.18"/>
    <n v="5624.7740518199998"/>
    <n v="0.64209749449999998"/>
  </r>
  <r>
    <x v="87"/>
    <x v="4"/>
    <s v="SAN SALVADOR"/>
    <s v="BROST ANA MARIA"/>
    <n v="49"/>
    <n v="-36.651809999999998"/>
    <n v="-62.962330000000001"/>
    <n v="53655"/>
    <n v="2146.1999999999998"/>
    <n v="11804100"/>
    <n v="1.18"/>
    <n v="5624.7740518199998"/>
    <n v="0.64209749449999998"/>
  </r>
  <r>
    <x v="40"/>
    <x v="4"/>
    <s v="&quot;DON JOSE&quot;"/>
    <s v="VICENTE CESAR DARIO"/>
    <n v="49"/>
    <n v="-35.739310000000003"/>
    <n v="-62.78772"/>
    <n v="53655"/>
    <n v="2146.1999999999998"/>
    <n v="11804100"/>
    <n v="1.18"/>
    <n v="5624.7740518199998"/>
    <n v="0.64209749449999998"/>
  </r>
  <r>
    <x v="88"/>
    <x v="4"/>
    <s v="S/N"/>
    <s v="GIAMBARTOLOMEI MAXIMILIANO"/>
    <n v="49"/>
    <n v="-38.781999999999996"/>
    <n v="-62.677"/>
    <n v="53655"/>
    <n v="2146.1999999999998"/>
    <n v="11804100"/>
    <n v="1.18"/>
    <n v="5624.7740518199998"/>
    <n v="0.64209749449999998"/>
  </r>
  <r>
    <x v="13"/>
    <x v="4"/>
    <s v="LA TRINIDAD"/>
    <s v="CASTRO ALFREDO CARLOS"/>
    <n v="48"/>
    <n v="-35.000700000000002"/>
    <n v="-58.9467"/>
    <n v="52560"/>
    <n v="2102.4"/>
    <n v="11563200"/>
    <n v="1.1599999999999999"/>
    <n v="5509.9827446400004"/>
    <n v="0.628993464"/>
  </r>
  <r>
    <x v="79"/>
    <x v="4"/>
    <s v="SAN JOSE"/>
    <s v="YEREGUI MIGUEL ANGEL"/>
    <n v="48"/>
    <n v="-34.751190000000001"/>
    <n v="-63.377540000000003"/>
    <n v="52560"/>
    <n v="2102.4"/>
    <n v="11563200"/>
    <n v="1.1599999999999999"/>
    <n v="5509.9827446400004"/>
    <n v="0.628993464"/>
  </r>
  <r>
    <x v="57"/>
    <x v="4"/>
    <s v="PESQUERO"/>
    <s v="MOYA JUAN PABLO"/>
    <n v="48"/>
    <n v="-37.015740000000001"/>
    <n v="-62.263829999999999"/>
    <n v="52560"/>
    <n v="2102.4"/>
    <n v="11563200"/>
    <n v="1.1599999999999999"/>
    <n v="5509.9827446400004"/>
    <n v="0.628993464"/>
  </r>
  <r>
    <x v="57"/>
    <x v="4"/>
    <s v="ALAMO"/>
    <s v="REVUELTA MIGUEL OSCAR"/>
    <n v="48"/>
    <n v="-36.898200000000003"/>
    <n v="-62.366889999999998"/>
    <n v="52560"/>
    <n v="2102.4"/>
    <n v="11563200"/>
    <n v="1.1599999999999999"/>
    <n v="5509.9827446400004"/>
    <n v="0.628993464"/>
  </r>
  <r>
    <x v="9"/>
    <x v="4"/>
    <s v="LA ELOISA"/>
    <s v="MARCHISIO CECILIA"/>
    <n v="48"/>
    <n v="-35.218891143800001"/>
    <n v="-59.039878845200001"/>
    <n v="52560"/>
    <n v="2102.4"/>
    <n v="11563200"/>
    <n v="1.1599999999999999"/>
    <n v="5509.9827446400004"/>
    <n v="0.628993464"/>
  </r>
  <r>
    <x v="9"/>
    <x v="4"/>
    <s v="CAMPO SALVO"/>
    <s v="SALVO BEATRIZ ANTONIA"/>
    <n v="48"/>
    <n v="-35.247929999999997"/>
    <n v="-59.032209999999999"/>
    <n v="52560"/>
    <n v="2102.4"/>
    <n v="11563200"/>
    <n v="1.1599999999999999"/>
    <n v="5509.9827446400004"/>
    <n v="0.628993464"/>
  </r>
  <r>
    <x v="28"/>
    <x v="4"/>
    <s v="EL ARAPEY"/>
    <s v="PRO LEASING S.A"/>
    <n v="48"/>
    <n v="-35.548360000000002"/>
    <n v="-60.683149999999998"/>
    <n v="52560"/>
    <n v="2102.4"/>
    <n v="11563200"/>
    <n v="1.1599999999999999"/>
    <n v="5509.9827446400004"/>
    <n v="0.628993464"/>
  </r>
  <r>
    <x v="6"/>
    <x v="4"/>
    <s v="VEROLAC"/>
    <s v="SCHAMUN ALEJANDRO JORGE"/>
    <n v="48"/>
    <n v="-35.385899999999999"/>
    <n v="-57.351280000000003"/>
    <n v="52560"/>
    <n v="2102.4"/>
    <n v="11563200"/>
    <n v="1.1599999999999999"/>
    <n v="5509.9827446400004"/>
    <n v="0.628993464"/>
  </r>
  <r>
    <x v="107"/>
    <x v="4"/>
    <s v="LA MARIA ROSA"/>
    <s v="FEUILLES CARLOS ALBERTO"/>
    <n v="48"/>
    <n v="-37.591760000000001"/>
    <n v="-62.379309999999997"/>
    <n v="52560"/>
    <n v="2102.4"/>
    <n v="11563200"/>
    <n v="1.1599999999999999"/>
    <n v="5509.9827446400004"/>
    <n v="0.628993464"/>
  </r>
  <r>
    <x v="22"/>
    <x v="4"/>
    <s v="LA ESPERANZA"/>
    <s v="ROJAS MIGUEL ANGEL"/>
    <n v="47"/>
    <n v="-36.972293999999998"/>
    <n v="-59.728580000000001"/>
    <n v="51465"/>
    <n v="2058.6"/>
    <n v="11322300"/>
    <n v="1.1299999999999999"/>
    <n v="5395.1914374600001"/>
    <n v="0.61588943350000003"/>
  </r>
  <r>
    <x v="39"/>
    <x v="4"/>
    <s v="TORRES E."/>
    <s v="TORRES EDELMIRO DE LA CRUZ"/>
    <n v="47"/>
    <n v="-35.084989999999998"/>
    <n v="-59.641509999999997"/>
    <n v="51465"/>
    <n v="2058.6"/>
    <n v="11322300"/>
    <n v="1.1299999999999999"/>
    <n v="5395.1914374600001"/>
    <n v="0.61588943350000003"/>
  </r>
  <r>
    <x v="55"/>
    <x v="4"/>
    <s v="LA ILUSION"/>
    <s v="CORTESE JUAN"/>
    <n v="47"/>
    <n v="-35.976120000000002"/>
    <n v="-61.872070000000001"/>
    <n v="51465"/>
    <n v="2058.6"/>
    <n v="11322300"/>
    <n v="1.1299999999999999"/>
    <n v="5395.1914374600001"/>
    <n v="0.61588943350000003"/>
  </r>
  <r>
    <x v="85"/>
    <x v="4"/>
    <s v="EL CAMPITO"/>
    <s v="BAIGUERA LUIS MARIA"/>
    <n v="46"/>
    <n v="-34.79795"/>
    <n v="-62.112430000000003"/>
    <n v="50370"/>
    <n v="2014.8"/>
    <n v="11081400"/>
    <n v="1.1100000000000001"/>
    <n v="5280.4001302799998"/>
    <n v="0.60278540299999994"/>
  </r>
  <r>
    <x v="40"/>
    <x v="4"/>
    <s v="&quot;EL PATRIARCA SAN JOSE&quot;"/>
    <s v="FINO DANIEL OMAR"/>
    <n v="46"/>
    <n v="-36.064599999999999"/>
    <n v="-62.413699999999999"/>
    <n v="50370"/>
    <n v="2014.8"/>
    <n v="11081400"/>
    <n v="1.1100000000000001"/>
    <n v="5280.4001302799998"/>
    <n v="0.60278540299999994"/>
  </r>
  <r>
    <x v="60"/>
    <x v="4"/>
    <s v="SANTA RITA (TAMBO)"/>
    <s v="SABBATINI LUIS CARLOS"/>
    <n v="45"/>
    <n v="-37.322229999999998"/>
    <n v="-61.440469999999998"/>
    <n v="49275"/>
    <n v="1971"/>
    <n v="10840500"/>
    <n v="1.08"/>
    <n v="5165.6088231000003"/>
    <n v="0.58968137250000008"/>
  </r>
  <r>
    <x v="60"/>
    <x v="4"/>
    <s v="SANTA RITA (TAMBO)"/>
    <s v="SCHILIRO CARLOS ALBERTO"/>
    <n v="45"/>
    <n v="-37.322229999999998"/>
    <n v="-61.440469999999998"/>
    <n v="49275"/>
    <n v="1971"/>
    <n v="10840500"/>
    <n v="1.08"/>
    <n v="5165.6088231000003"/>
    <n v="0.58968137250000008"/>
  </r>
  <r>
    <x v="60"/>
    <x v="4"/>
    <s v="SANTA RITA (TAMBO)"/>
    <s v="AGROPECUARIA GUSMAR  S.R.L"/>
    <n v="45"/>
    <n v="-37.322229999999998"/>
    <n v="-61.440469999999998"/>
    <n v="49275"/>
    <n v="1971"/>
    <n v="10840500"/>
    <n v="1.08"/>
    <n v="5165.6088231000003"/>
    <n v="0.58968137250000008"/>
  </r>
  <r>
    <x v="79"/>
    <x v="4"/>
    <s v="EL RECUERDO"/>
    <s v="EL RECUERDO SOCIEDAD DE HECHO DE MARIANO BARGERO, MAGDALENA"/>
    <n v="45"/>
    <n v="-34.878570000000003"/>
    <n v="-63.287390000000002"/>
    <n v="49275"/>
    <n v="1971"/>
    <n v="10840500"/>
    <n v="1.08"/>
    <n v="5165.6088231000003"/>
    <n v="0.58968137250000008"/>
  </r>
  <r>
    <x v="57"/>
    <x v="4"/>
    <s v="MIS QUERIDOS PADRES"/>
    <s v="POZO LUCAS ANDRES"/>
    <n v="45"/>
    <n v="-36.898339999999997"/>
    <n v="-62.358629999999998"/>
    <n v="49275"/>
    <n v="1971"/>
    <n v="10840500"/>
    <n v="1.08"/>
    <n v="5165.6088231000003"/>
    <n v="0.58968137250000008"/>
  </r>
  <r>
    <x v="9"/>
    <x v="4"/>
    <s v="LA ESPERANZA"/>
    <s v="CAGLIARI ARMANDO AURELIO"/>
    <n v="45"/>
    <n v="-35.096690000000002"/>
    <n v="-59.189489999999999"/>
    <n v="49275"/>
    <n v="1971"/>
    <n v="10840500"/>
    <n v="1.08"/>
    <n v="5165.6088231000003"/>
    <n v="0.58968137250000008"/>
  </r>
  <r>
    <x v="39"/>
    <x v="4"/>
    <s v="LA ESTRELLA"/>
    <s v="FELIPETTI ELENA BEATRIZ"/>
    <n v="45"/>
    <n v="-35.106459999999998"/>
    <n v="-59.443649999999998"/>
    <n v="49275"/>
    <n v="1971"/>
    <n v="10840500"/>
    <n v="1.08"/>
    <n v="5165.6088231000003"/>
    <n v="0.58968137250000008"/>
  </r>
  <r>
    <x v="37"/>
    <x v="4"/>
    <s v="LA CASUALIDAD"/>
    <s v="DEL RIO ANTONIO E HIJOS DEL RIO ANTONIO DEL RIO ROBERTO ANTO"/>
    <n v="45"/>
    <n v="-37.290909999999997"/>
    <n v="-60.453159999999997"/>
    <n v="49275"/>
    <n v="1971"/>
    <n v="10840500"/>
    <n v="1.08"/>
    <n v="5165.6088231000003"/>
    <n v="0.58968137250000008"/>
  </r>
  <r>
    <x v="105"/>
    <x v="4"/>
    <s v="EL ANHELO"/>
    <s v="SAN JORGE SOCIEDAD CIVIL AGROPECUARIA"/>
    <n v="45"/>
    <n v="-38.155729999999998"/>
    <n v="-62.12079"/>
    <n v="49275"/>
    <n v="1971"/>
    <n v="10840500"/>
    <n v="1.08"/>
    <n v="5165.6088231000003"/>
    <n v="0.58968137250000008"/>
  </r>
  <r>
    <x v="79"/>
    <x v="4"/>
    <s v="SAN IGNACIO"/>
    <s v="AGUIRRE EDUARDO ANIBAL"/>
    <n v="44"/>
    <n v="-34.768749999999997"/>
    <n v="-63.045200000000001"/>
    <n v="48180"/>
    <n v="1927.2"/>
    <n v="10599600"/>
    <n v="1.06"/>
    <n v="5050.81751592"/>
    <n v="0.57657734199999999"/>
  </r>
  <r>
    <x v="9"/>
    <x v="4"/>
    <s v="EL RICON"/>
    <s v="QUINTEROS ABEL ERNESTO"/>
    <n v="44"/>
    <n v="-35.073399999999999"/>
    <n v="-59.17456"/>
    <n v="48180"/>
    <n v="1927.2"/>
    <n v="10599600"/>
    <n v="1.06"/>
    <n v="5050.81751592"/>
    <n v="0.57657734199999999"/>
  </r>
  <r>
    <x v="9"/>
    <x v="4"/>
    <s v="LA TRADICION"/>
    <s v="LF LA TRADICION S.A."/>
    <n v="44"/>
    <n v="-35.01099"/>
    <n v="-59.034280000000003"/>
    <n v="48180"/>
    <n v="1927.2"/>
    <n v="10599600"/>
    <n v="1.06"/>
    <n v="5050.81751592"/>
    <n v="0.57657734199999999"/>
  </r>
  <r>
    <x v="37"/>
    <x v="4"/>
    <s v="DON HUMBERTO"/>
    <s v="JORGE MARINO SEBASTIAN"/>
    <n v="44"/>
    <n v="-37.061188000000001"/>
    <n v="-60.460205000000002"/>
    <n v="48180"/>
    <n v="1927.2"/>
    <n v="10599600"/>
    <n v="1.06"/>
    <n v="5050.81751592"/>
    <n v="0.57657734199999999"/>
  </r>
  <r>
    <x v="55"/>
    <x v="4"/>
    <s v="SANTO TOMAS"/>
    <s v="SARRAMONE CLAUDIO GASTON"/>
    <n v="44"/>
    <n v="-35.914740000000002"/>
    <n v="-61.931240000000003"/>
    <n v="48180"/>
    <n v="1927.2"/>
    <n v="10599600"/>
    <n v="1.06"/>
    <n v="5050.81751592"/>
    <n v="0.57657734199999999"/>
  </r>
  <r>
    <x v="69"/>
    <x v="4"/>
    <s v="DON BENJAMIN"/>
    <s v="STOESSEL SERGIO HERNAN"/>
    <n v="44"/>
    <n v="-37.544849999999997"/>
    <n v="-62.724884000000003"/>
    <n v="48180"/>
    <n v="1927.2"/>
    <n v="10599600"/>
    <n v="1.06"/>
    <n v="5050.81751592"/>
    <n v="0.57657734199999999"/>
  </r>
  <r>
    <x v="80"/>
    <x v="4"/>
    <s v="S/N"/>
    <s v="ROVEDA JORGE"/>
    <n v="43"/>
    <n v="-34.774180000000001"/>
    <n v="-62.442839999999997"/>
    <n v="47085"/>
    <n v="1883.4"/>
    <n v="10358700"/>
    <n v="1.04"/>
    <n v="4936.0262087399997"/>
    <n v="0.56347331150000002"/>
  </r>
  <r>
    <x v="106"/>
    <x v="4"/>
    <s v="PURA VIDA"/>
    <s v="BECCARIA PAULA ANDREA"/>
    <n v="43"/>
    <n v="-35.090310000000002"/>
    <n v="-58.134680000000003"/>
    <n v="47085"/>
    <n v="1883.4"/>
    <n v="10358700"/>
    <n v="1.04"/>
    <n v="4936.0262087399997"/>
    <n v="0.56347331150000002"/>
  </r>
  <r>
    <x v="9"/>
    <x v="4"/>
    <s v="LA PALOMA"/>
    <s v="PERSI GUSTAVO ANGEL"/>
    <n v="43"/>
    <n v="-35.09713"/>
    <n v="-59.108179999999997"/>
    <n v="47085"/>
    <n v="1883.4"/>
    <n v="10358700"/>
    <n v="1.04"/>
    <n v="4936.0262087399997"/>
    <n v="0.56347331150000002"/>
  </r>
  <r>
    <x v="39"/>
    <x v="4"/>
    <s v="EULA HERMANAS"/>
    <s v="KEANE NESTOR MIGUEL"/>
    <n v="42"/>
    <n v="-35.095440000000004"/>
    <n v="-59.256489999999999"/>
    <n v="45990"/>
    <n v="1839.6"/>
    <n v="10117800"/>
    <n v="1.01"/>
    <n v="4821.2349015600003"/>
    <n v="0.55036928100000004"/>
  </r>
  <r>
    <x v="86"/>
    <x v="4"/>
    <s v="SIN NOMBRE"/>
    <s v="MU?OZ ALVAREZ WILSON GUSTAVO"/>
    <n v="41"/>
    <n v="-34.844852000000003"/>
    <n v="-58.33569"/>
    <n v="44895"/>
    <n v="1795.8"/>
    <n v="9876900"/>
    <n v="0.99"/>
    <n v="4706.4435943799999"/>
    <n v="0.53726525049999996"/>
  </r>
  <r>
    <x v="21"/>
    <x v="4"/>
    <s v="LAS MARAVILLAS"/>
    <s v="EUGENIO DANIEL GUSTAVO"/>
    <n v="41"/>
    <n v="-34.5625"/>
    <n v="-61.7766685486"/>
    <n v="44895"/>
    <n v="1795.8"/>
    <n v="9876900"/>
    <n v="0.99"/>
    <n v="4706.4435943799999"/>
    <n v="0.53726525049999996"/>
  </r>
  <r>
    <x v="47"/>
    <x v="4"/>
    <s v="S/N"/>
    <s v="COSTA SEMILLAS SA"/>
    <n v="41"/>
    <n v="-34.938119999999998"/>
    <n v="-61.594549999999998"/>
    <n v="44895"/>
    <n v="1795.8"/>
    <n v="9876900"/>
    <n v="0.99"/>
    <n v="4706.4435943799999"/>
    <n v="0.53726525049999996"/>
  </r>
  <r>
    <x v="47"/>
    <x v="4"/>
    <s v="GATTI"/>
    <s v="COSTA SEMILLAS SA"/>
    <n v="41"/>
    <n v="-34.97278"/>
    <n v="-61.59093"/>
    <n v="44895"/>
    <n v="1795.8"/>
    <n v="9876900"/>
    <n v="0.99"/>
    <n v="4706.4435943799999"/>
    <n v="0.53726525049999996"/>
  </r>
  <r>
    <x v="55"/>
    <x v="4"/>
    <s v="S.N."/>
    <s v="JOVER ROBERTO OSMAR"/>
    <n v="41"/>
    <n v="-35.979430000000001"/>
    <n v="-61.835009999999997"/>
    <n v="44895"/>
    <n v="1795.8"/>
    <n v="9876900"/>
    <n v="0.99"/>
    <n v="4706.4435943799999"/>
    <n v="0.53726525049999996"/>
  </r>
  <r>
    <x v="22"/>
    <x v="4"/>
    <s v="LA LOMA"/>
    <s v="MUNARRIZ SONIA ESTHER"/>
    <n v="40"/>
    <n v="-37.307699999999997"/>
    <n v="-59.989409999999999"/>
    <n v="43800"/>
    <n v="1752"/>
    <n v="9636000"/>
    <n v="0.96"/>
    <n v="4591.6522871999996"/>
    <n v="0.52416121999999998"/>
  </r>
  <r>
    <x v="3"/>
    <x v="4"/>
    <s v="EL HARAGAN"/>
    <s v="SARRAUA JORGE ALEJANDRO AGUSTIN"/>
    <n v="40"/>
    <n v="-36.185969999999998"/>
    <n v="-61.107790000000001"/>
    <n v="43800"/>
    <n v="1752"/>
    <n v="9636000"/>
    <n v="0.96"/>
    <n v="4591.6522871999996"/>
    <n v="0.52416121999999998"/>
  </r>
  <r>
    <x v="106"/>
    <x v="4"/>
    <s v="PURA VIDA"/>
    <s v="FERRARI ALEJANDRO LUDOVICO"/>
    <n v="40"/>
    <n v="-35.090310000000002"/>
    <n v="-58.134680000000003"/>
    <n v="43800"/>
    <n v="1752"/>
    <n v="9636000"/>
    <n v="0.96"/>
    <n v="4591.6522871999996"/>
    <n v="0.52416121999999998"/>
  </r>
  <r>
    <x v="9"/>
    <x v="4"/>
    <s v="CAMPO FUGAGNOLI"/>
    <s v="CATENA CRISTIAN JOSE"/>
    <n v="40"/>
    <n v="-35.24118"/>
    <n v="-59.47437"/>
    <n v="43800"/>
    <n v="1752"/>
    <n v="9636000"/>
    <n v="0.96"/>
    <n v="4591.6522871999996"/>
    <n v="0.52416121999999998"/>
  </r>
  <r>
    <x v="37"/>
    <x v="4"/>
    <s v="LA ELVITA"/>
    <s v="C5 CAPITAL S.A."/>
    <n v="40"/>
    <n v="-36.932729999999999"/>
    <n v="-60.250970000000002"/>
    <n v="43800"/>
    <n v="1752"/>
    <n v="9636000"/>
    <n v="0.96"/>
    <n v="4591.6522871999996"/>
    <n v="0.52416121999999998"/>
  </r>
  <r>
    <x v="69"/>
    <x v="4"/>
    <s v="EL RODEO"/>
    <s v="PAPATERRA ALEXIS JOEL"/>
    <n v="40"/>
    <n v="-37.534759999999999"/>
    <n v="-62.721269999999997"/>
    <n v="43800"/>
    <n v="1752"/>
    <n v="9636000"/>
    <n v="0.96"/>
    <n v="4591.6522871999996"/>
    <n v="0.52416121999999998"/>
  </r>
  <r>
    <x v="107"/>
    <x v="4"/>
    <s v="LA ESCONDIDA"/>
    <s v="PERRETTA MARTA INES"/>
    <n v="40"/>
    <n v="-37.791379999999997"/>
    <n v="-62.375349999999997"/>
    <n v="43800"/>
    <n v="1752"/>
    <n v="9636000"/>
    <n v="0.96"/>
    <n v="4591.6522871999996"/>
    <n v="0.52416121999999998"/>
  </r>
  <r>
    <x v="23"/>
    <x v="4"/>
    <s v="LA SORPRESA"/>
    <s v="GUTT MAURO ALEJANDRO"/>
    <n v="39"/>
    <n v="-37.204520000000002"/>
    <n v="-63.200339999999997"/>
    <n v="42705"/>
    <n v="1708.2"/>
    <n v="9395100"/>
    <n v="0.94"/>
    <n v="4476.8609800200002"/>
    <n v="0.51105718950000001"/>
  </r>
  <r>
    <x v="22"/>
    <x v="4"/>
    <s v="EL ESTRIBO"/>
    <s v="DEL RIO ANTONIO E HIJOS DEL RIO ANTONIO DEL RIO ROBERTO ANTO"/>
    <n v="39"/>
    <n v="-36.83464"/>
    <n v="-59.788809999999998"/>
    <n v="42705"/>
    <n v="1708.2"/>
    <n v="9395100"/>
    <n v="0.94"/>
    <n v="4476.8609800200002"/>
    <n v="0.51105718950000001"/>
  </r>
  <r>
    <x v="49"/>
    <x v="4"/>
    <s v="EL RECUERDO"/>
    <s v="SUCESION DE MONES CAZON DANIEL M"/>
    <n v="39"/>
    <n v="-35.4655418396"/>
    <n v="-58.606300353999998"/>
    <n v="42705"/>
    <n v="1708.2"/>
    <n v="9395100"/>
    <n v="0.94"/>
    <n v="4476.8609800200002"/>
    <n v="0.51105718950000001"/>
  </r>
  <r>
    <x v="39"/>
    <x v="4"/>
    <s v="ANGELITA"/>
    <s v="CABA#A ANGELITA S A"/>
    <n v="39"/>
    <n v="-34.95449"/>
    <n v="-59.172820000000002"/>
    <n v="42705"/>
    <n v="1708.2"/>
    <n v="9395100"/>
    <n v="0.94"/>
    <n v="4476.8609800200002"/>
    <n v="0.51105718950000001"/>
  </r>
  <r>
    <x v="2"/>
    <x v="4"/>
    <s v="ESCUELA E. A. CLAUSZ"/>
    <s v="ASOCIACION COOPERADORA DE LA ESCUELA AGRARIA EDUARDO CLAUSZ"/>
    <n v="38"/>
    <n v="-34.97972"/>
    <n v="-60.288939999999997"/>
    <n v="41610"/>
    <n v="1664.4"/>
    <n v="9154200"/>
    <n v="0.92"/>
    <n v="4362.0696728399998"/>
    <n v="0.49795315899999998"/>
  </r>
  <r>
    <x v="20"/>
    <x v="4"/>
    <s v="EL RINCON"/>
    <s v="ASOCIACION COOPERADORA ESCUELA DE EDUCACION TECNICA 1 FRAY L"/>
    <n v="38"/>
    <n v="-34.049500000000002"/>
    <n v="-60.135669999999998"/>
    <n v="41610"/>
    <n v="1664.4"/>
    <n v="9154200"/>
    <n v="0.92"/>
    <n v="4362.0696728399998"/>
    <n v="0.49795315899999998"/>
  </r>
  <r>
    <x v="63"/>
    <x v="4"/>
    <s v="S/N."/>
    <s v="VALLARINO ALBERTO ANDRES"/>
    <n v="38"/>
    <n v="-34.868478000000003"/>
    <n v="-60.086544000000004"/>
    <n v="41610"/>
    <n v="1664.4"/>
    <n v="9154200"/>
    <n v="0.92"/>
    <n v="4362.0696728399998"/>
    <n v="0.49795315899999998"/>
  </r>
  <r>
    <x v="64"/>
    <x v="4"/>
    <s v="RINCON CHICO"/>
    <s v="CARRERA JULIAN MAXIMILIANO"/>
    <n v="38"/>
    <n v="-38.406033000000001"/>
    <n v="-58.726562000000001"/>
    <n v="41610"/>
    <n v="1664.4"/>
    <n v="9154200"/>
    <n v="0.92"/>
    <n v="4362.0696728399998"/>
    <n v="0.49795315899999998"/>
  </r>
  <r>
    <x v="62"/>
    <x v="4"/>
    <s v="CHACRA"/>
    <s v="ASOCIACION COOPERADORA DE LA ESCUELA AGROPECUARIA N 1 CARLOS"/>
    <n v="38"/>
    <n v="-40.791530000000002"/>
    <n v="-62.976529999999997"/>
    <n v="41610"/>
    <n v="1664.4"/>
    <n v="9154200"/>
    <n v="0.92"/>
    <n v="4362.0696728399998"/>
    <n v="0.49795315899999998"/>
  </r>
  <r>
    <x v="63"/>
    <x v="4"/>
    <s v="S/N"/>
    <s v="RIZZOGLIO JULIO ABEL"/>
    <n v="37"/>
    <n v="-34.875540000000001"/>
    <n v="-60.08755"/>
    <n v="40515"/>
    <n v="1620.6"/>
    <n v="8913300"/>
    <n v="0.89"/>
    <n v="4247.2783656599995"/>
    <n v="0.48484912849999995"/>
  </r>
  <r>
    <x v="9"/>
    <x v="4"/>
    <s v="LOS HERMANOS"/>
    <s v="EL TAMBERO S.R.L"/>
    <n v="37"/>
    <n v="-35.279060000000001"/>
    <n v="-59.077010000000001"/>
    <n v="40515"/>
    <n v="1620.6"/>
    <n v="8913300"/>
    <n v="0.89"/>
    <n v="4247.2783656599995"/>
    <n v="0.48484912849999995"/>
  </r>
  <r>
    <x v="65"/>
    <x v="4"/>
    <s v="EL MORO"/>
    <s v="TELLECHEA ALBERTO MARTIN"/>
    <n v="37"/>
    <n v="-34.641750000000002"/>
    <n v="-59.594659999999998"/>
    <n v="40515"/>
    <n v="1620.6"/>
    <n v="8913300"/>
    <n v="0.89"/>
    <n v="4247.2783656599995"/>
    <n v="0.48484912849999995"/>
  </r>
  <r>
    <x v="42"/>
    <x v="4"/>
    <s v="INSTITUTO FAHY"/>
    <s v="INSTITUTO FAHY"/>
    <n v="37"/>
    <n v="-34.645699999999998"/>
    <n v="-58.8123"/>
    <n v="40515"/>
    <n v="1620.6"/>
    <n v="8913300"/>
    <n v="0.89"/>
    <n v="4247.2783656599995"/>
    <n v="0.48484912849999995"/>
  </r>
  <r>
    <x v="28"/>
    <x v="4"/>
    <s v="S/D"/>
    <s v="SPARANO JORGE OSCAR"/>
    <n v="37"/>
    <n v="-35.498109999999997"/>
    <n v="-60.854579999999999"/>
    <n v="40515"/>
    <n v="1620.6"/>
    <n v="8913300"/>
    <n v="0.89"/>
    <n v="4247.2783656599995"/>
    <n v="0.48484912849999995"/>
  </r>
  <r>
    <x v="55"/>
    <x v="4"/>
    <s v="INTILE"/>
    <s v="JOVER MARTA ALICIA"/>
    <n v="37"/>
    <n v="-35.892029999999998"/>
    <n v="-61.853969999999997"/>
    <n v="40515"/>
    <n v="1620.6"/>
    <n v="8913300"/>
    <n v="0.89"/>
    <n v="4247.2783656599995"/>
    <n v="0.48484912849999995"/>
  </r>
  <r>
    <x v="69"/>
    <x v="4"/>
    <s v="DON ISMAEL"/>
    <s v="ALBANO NICOLAS"/>
    <n v="37"/>
    <n v="-38.0047"/>
    <n v="-63.051920000000003"/>
    <n v="40515"/>
    <n v="1620.6"/>
    <n v="8913300"/>
    <n v="0.89"/>
    <n v="4247.2783656599995"/>
    <n v="0.48484912849999995"/>
  </r>
  <r>
    <x v="9"/>
    <x v="4"/>
    <s v="LOS AMIGOS"/>
    <s v="BENTO DANIEL OSVALDO"/>
    <n v="36"/>
    <n v="-35.052370000000003"/>
    <n v="-59.155549999999998"/>
    <n v="39420"/>
    <n v="1576.8"/>
    <n v="8672400"/>
    <n v="0.87"/>
    <n v="4132.4870584800001"/>
    <n v="0.47174509800000003"/>
  </r>
  <r>
    <x v="55"/>
    <x v="4"/>
    <s v="INTILE"/>
    <s v="MEGA DANIELA FRANCISCA"/>
    <n v="36"/>
    <n v="-35.892029999999998"/>
    <n v="-61.853969999999997"/>
    <n v="39420"/>
    <n v="1576.8"/>
    <n v="8672400"/>
    <n v="0.87"/>
    <n v="4132.4870584800001"/>
    <n v="0.47174509800000003"/>
  </r>
  <r>
    <x v="30"/>
    <x v="4"/>
    <s v="LA FUNDICION"/>
    <s v="SARAGUETA DANILO OSCAR"/>
    <n v="35"/>
    <n v="-35.24877"/>
    <n v="-60.606180000000002"/>
    <n v="38325"/>
    <n v="1533"/>
    <n v="8431500"/>
    <n v="0.84"/>
    <n v="4017.6957512999998"/>
    <n v="0.4586410675"/>
  </r>
  <r>
    <x v="72"/>
    <x v="4"/>
    <s v="&quot;SAN ANTONIO&quot;"/>
    <s v="CORRECH CARLOS ALBERTO"/>
    <n v="35"/>
    <n v="-35.415379999999999"/>
    <n v="-62.337179999999996"/>
    <n v="38325"/>
    <n v="1533"/>
    <n v="8431500"/>
    <n v="0.84"/>
    <n v="4017.6957512999998"/>
    <n v="0.4586410675"/>
  </r>
  <r>
    <x v="106"/>
    <x v="4"/>
    <s v="EL SOLAZ"/>
    <s v="BACHMANN WALTER GUILLERMO FERNANDO"/>
    <n v="35"/>
    <n v="-35.031289999999998"/>
    <n v="-58.190510000000003"/>
    <n v="38325"/>
    <n v="1533"/>
    <n v="8431500"/>
    <n v="0.84"/>
    <n v="4017.6957512999998"/>
    <n v="0.4586410675"/>
  </r>
  <r>
    <x v="13"/>
    <x v="4"/>
    <s v="LA ESPERANZA"/>
    <s v="GOICOECHEA OSCAR A"/>
    <n v="35"/>
    <n v="-34.941699999999997"/>
    <n v="-58.9343"/>
    <n v="38325"/>
    <n v="1533"/>
    <n v="8431500"/>
    <n v="0.84"/>
    <n v="4017.6957512999998"/>
    <n v="0.4586410675"/>
  </r>
  <r>
    <x v="85"/>
    <x v="4"/>
    <s v="DON HECTOR"/>
    <s v="EDER DIEGO JAVIER"/>
    <n v="35"/>
    <n v="-34.570049285899998"/>
    <n v="-62.057090759300003"/>
    <n v="38325"/>
    <n v="1533"/>
    <n v="8431500"/>
    <n v="0.84"/>
    <n v="4017.6957512999998"/>
    <n v="0.4586410675"/>
  </r>
  <r>
    <x v="39"/>
    <x v="4"/>
    <s v="SIN NOMBRE"/>
    <s v="RIVEIRA ELSA ROSA"/>
    <n v="35"/>
    <n v="-35.140360000000001"/>
    <n v="-59.383600000000001"/>
    <n v="38325"/>
    <n v="1533"/>
    <n v="8431500"/>
    <n v="0.84"/>
    <n v="4017.6957512999998"/>
    <n v="0.4586410675"/>
  </r>
  <r>
    <x v="39"/>
    <x v="4"/>
    <s v="SIN NOMBRE"/>
    <s v="RIVEIRA LUIS MARIA"/>
    <n v="35"/>
    <n v="-35.140360000000001"/>
    <n v="-59.383600000000001"/>
    <n v="38325"/>
    <n v="1533"/>
    <n v="8431500"/>
    <n v="0.84"/>
    <n v="4017.6957512999998"/>
    <n v="0.4586410675"/>
  </r>
  <r>
    <x v="55"/>
    <x v="4"/>
    <s v="LA ESCUELA"/>
    <s v="ASOCIACION COOPERADORA DE LA ESCUELA AGROPECUARIA N 1 DE PEH"/>
    <n v="35"/>
    <n v="-35.810920000000003"/>
    <n v="-61.823749999999997"/>
    <n v="38325"/>
    <n v="1533"/>
    <n v="8431500"/>
    <n v="0.84"/>
    <n v="4017.6957512999998"/>
    <n v="0.4586410675"/>
  </r>
  <r>
    <x v="55"/>
    <x v="4"/>
    <s v="LA CHICHI"/>
    <s v="CORTESE JUAN"/>
    <n v="35"/>
    <n v="-35.949390000000001"/>
    <n v="-61.841459999999998"/>
    <n v="38325"/>
    <n v="1533"/>
    <n v="8431500"/>
    <n v="0.84"/>
    <n v="4017.6957512999998"/>
    <n v="0.4586410675"/>
  </r>
  <r>
    <x v="55"/>
    <x v="4"/>
    <s v="INTILE"/>
    <s v="RODRIGUEZ PATRICIA MARIELA"/>
    <n v="35"/>
    <n v="-35.892029999999998"/>
    <n v="-61.853969999999997"/>
    <n v="38325"/>
    <n v="1533"/>
    <n v="8431500"/>
    <n v="0.84"/>
    <n v="4017.6957512999998"/>
    <n v="0.4586410675"/>
  </r>
  <r>
    <x v="18"/>
    <x v="4"/>
    <s v="DON ANTONIO"/>
    <s v="CLERISSI ROBERTO JOSE"/>
    <n v="35"/>
    <n v="-33.94896"/>
    <n v="-60.710990000000002"/>
    <n v="38325"/>
    <n v="1533"/>
    <n v="8431500"/>
    <n v="0.84"/>
    <n v="4017.6957512999998"/>
    <n v="0.4586410675"/>
  </r>
  <r>
    <x v="18"/>
    <x v="4"/>
    <s v="LA CADENA"/>
    <s v="CLERISSI ROBERTO JOSE"/>
    <n v="35"/>
    <n v="-33.899639999999998"/>
    <n v="-60.506529999999998"/>
    <n v="38325"/>
    <n v="1533"/>
    <n v="8431500"/>
    <n v="0.84"/>
    <n v="4017.6957512999998"/>
    <n v="0.4586410675"/>
  </r>
  <r>
    <x v="107"/>
    <x v="4"/>
    <s v="EL BALCON DEL ARROYO"/>
    <s v="CALZADA CESAR JAVIER"/>
    <n v="35"/>
    <n v="-38.067880000000002"/>
    <n v="-62.271233000000002"/>
    <n v="38325"/>
    <n v="1533"/>
    <n v="8431500"/>
    <n v="0.84"/>
    <n v="4017.6957512999998"/>
    <n v="0.4586410675"/>
  </r>
  <r>
    <x v="39"/>
    <x v="4"/>
    <s v="ANGELITA"/>
    <s v="MARTIN ANGEL DARIO"/>
    <n v="34"/>
    <n v="-34.95449"/>
    <n v="-59.172820000000002"/>
    <n v="37230"/>
    <n v="1489.2"/>
    <n v="8190600"/>
    <n v="0.82"/>
    <n v="3902.9044441199994"/>
    <n v="0.44553703699999991"/>
  </r>
  <r>
    <x v="28"/>
    <x v="4"/>
    <s v="LA CANDY"/>
    <s v="CANDO CRISTIAN ROBERTO"/>
    <n v="34"/>
    <n v="-35.611350000000002"/>
    <n v="-60.923740000000002"/>
    <n v="37230"/>
    <n v="1489.2"/>
    <n v="8190600"/>
    <n v="0.82"/>
    <n v="3902.9044441199994"/>
    <n v="0.44553703699999991"/>
  </r>
  <r>
    <x v="14"/>
    <x v="4"/>
    <s v="S/D"/>
    <s v="MARTINEZ HORACIO ALBERTO"/>
    <n v="33"/>
    <n v="-35.154969999999999"/>
    <n v="-58.957639999999998"/>
    <n v="36135"/>
    <n v="1445.4"/>
    <n v="7949700"/>
    <n v="0.79"/>
    <n v="3788.1131369399995"/>
    <n v="0.43243300649999994"/>
  </r>
  <r>
    <x v="63"/>
    <x v="4"/>
    <s v="S/N"/>
    <s v="ORELLANOS ALBERTO FRANCISCO"/>
    <n v="33"/>
    <n v="-34.88655"/>
    <n v="-60.084629999999997"/>
    <n v="36135"/>
    <n v="1445.4"/>
    <n v="7949700"/>
    <n v="0.79"/>
    <n v="3788.1131369399995"/>
    <n v="0.43243300649999994"/>
  </r>
  <r>
    <x v="63"/>
    <x v="4"/>
    <s v="SAN NICOLAS."/>
    <s v="GORGA GUILLERMO FABIAN GORGA MARCELA ALEJANDRA S.H."/>
    <n v="33"/>
    <n v="-34.915089999999999"/>
    <n v="-59.772390000000001"/>
    <n v="36135"/>
    <n v="1445.4"/>
    <n v="7949700"/>
    <n v="0.79"/>
    <n v="3788.1131369399995"/>
    <n v="0.43243300649999994"/>
  </r>
  <r>
    <x v="13"/>
    <x v="4"/>
    <s v="EL VASCO"/>
    <s v="SUCESION DE MORETTO DOMINGO"/>
    <n v="33"/>
    <n v="-34.835799999999999"/>
    <n v="-58.947800000000001"/>
    <n v="36135"/>
    <n v="1445.4"/>
    <n v="7949700"/>
    <n v="0.79"/>
    <n v="3788.1131369399995"/>
    <n v="0.43243300649999994"/>
  </r>
  <r>
    <x v="21"/>
    <x v="4"/>
    <s v="AGROTECNICO"/>
    <s v="COMISION DE AYUDA ECONOMICA INSTITUTO CENTRO DE ENSE?ANZA AG"/>
    <n v="33"/>
    <n v="-34.501458999999997"/>
    <n v="-61.525756000000001"/>
    <n v="36135"/>
    <n v="1445.4"/>
    <n v="7949700"/>
    <n v="0.79"/>
    <n v="3788.1131369399995"/>
    <n v="0.43243300649999994"/>
  </r>
  <r>
    <x v="9"/>
    <x v="4"/>
    <s v="LA UNION"/>
    <s v="BAUS JULIO ALBERTO"/>
    <n v="33"/>
    <n v="-35.345219999999998"/>
    <n v="-59.079590000000003"/>
    <n v="36135"/>
    <n v="1445.4"/>
    <n v="7949700"/>
    <n v="0.79"/>
    <n v="3788.1131369399995"/>
    <n v="0.43243300649999994"/>
  </r>
  <r>
    <x v="39"/>
    <x v="4"/>
    <s v="EL RINCON"/>
    <s v="ARAMBURU RAUL OSCAR"/>
    <n v="33"/>
    <n v="-34.945"/>
    <n v="-59.400390000000002"/>
    <n v="36135"/>
    <n v="1445.4"/>
    <n v="7949700"/>
    <n v="0.79"/>
    <n v="3788.1131369399995"/>
    <n v="0.43243300649999994"/>
  </r>
  <r>
    <x v="40"/>
    <x v="4"/>
    <s v="SIN DENOMINACION"/>
    <s v="SUCESION DE GOMEZ ALBERTO OSCAR"/>
    <n v="33"/>
    <n v="-36.449370000000002"/>
    <n v="-62.657400000000003"/>
    <n v="36135"/>
    <n v="1445.4"/>
    <n v="7949700"/>
    <n v="0.79"/>
    <n v="3788.1131369399995"/>
    <n v="0.43243300649999994"/>
  </r>
  <r>
    <x v="88"/>
    <x v="4"/>
    <s v="ALFALACTEA"/>
    <s v="HUECUBU S C A"/>
    <n v="33"/>
    <n v="-39.328499999999998"/>
    <n v="-62.721600000000002"/>
    <n v="36135"/>
    <n v="1445.4"/>
    <n v="7949700"/>
    <n v="0.79"/>
    <n v="3788.1131369399995"/>
    <n v="0.43243300649999994"/>
  </r>
  <r>
    <x v="14"/>
    <x v="4"/>
    <s v="LAS MORAS"/>
    <s v="CEBALLOS RAMIRO"/>
    <n v="32"/>
    <n v="-34.944254999999998"/>
    <n v="-58.722850000000001"/>
    <n v="35040"/>
    <n v="1401.6"/>
    <n v="7708800"/>
    <n v="0.77"/>
    <n v="3673.3218297600001"/>
    <n v="0.41932897600000002"/>
  </r>
  <r>
    <x v="63"/>
    <x v="4"/>
    <s v="S/N."/>
    <s v="ORELLANOS ALBERTO FRANCISCO"/>
    <n v="32"/>
    <n v="-34.892440000000001"/>
    <n v="-60.075290000000003"/>
    <n v="35040"/>
    <n v="1401.6"/>
    <n v="7708800"/>
    <n v="0.77"/>
    <n v="3673.3218297600001"/>
    <n v="0.41932897600000002"/>
  </r>
  <r>
    <x v="9"/>
    <x v="4"/>
    <s v="CARMEN"/>
    <s v="STIEBEN GABRIEL ARNALDO"/>
    <n v="32"/>
    <n v="-35.222099999999998"/>
    <n v="-59.424300000000002"/>
    <n v="35040"/>
    <n v="1401.6"/>
    <n v="7708800"/>
    <n v="0.77"/>
    <n v="3673.3218297600001"/>
    <n v="0.41932897600000002"/>
  </r>
  <r>
    <x v="53"/>
    <x v="4"/>
    <s v="LA TRINIDAD DE LA CHOZA"/>
    <s v="WOYCIK IVAN ALEJANDRO"/>
    <n v="32"/>
    <n v="-34.741399999999999"/>
    <n v="-59.140590000000003"/>
    <n v="35040"/>
    <n v="1401.6"/>
    <n v="7708800"/>
    <n v="0.77"/>
    <n v="3673.3218297600001"/>
    <n v="0.41932897600000002"/>
  </r>
  <r>
    <x v="29"/>
    <x v="4"/>
    <s v="LA VICTORIA"/>
    <s v="ORTIZ MARIO ENRIQUE"/>
    <n v="30"/>
    <n v="-36.71181"/>
    <n v="-61.770560000000003"/>
    <n v="32850"/>
    <n v="1314"/>
    <n v="7227000"/>
    <n v="0.72"/>
    <n v="3443.7392154000004"/>
    <n v="0.39312091500000002"/>
  </r>
  <r>
    <x v="79"/>
    <x v="4"/>
    <s v="SAN JOSE"/>
    <s v="MANGAS NESTOR RAUL"/>
    <n v="30"/>
    <n v="-34.751190000000001"/>
    <n v="-63.377540000000003"/>
    <n v="32850"/>
    <n v="1314"/>
    <n v="7227000"/>
    <n v="0.72"/>
    <n v="3443.7392154000004"/>
    <n v="0.39312091500000002"/>
  </r>
  <r>
    <x v="9"/>
    <x v="4"/>
    <s v="LA TRADICION"/>
    <s v="EL RETIRO DE LOBOS SOCIEDAD ANONIMA"/>
    <n v="30"/>
    <n v="-35.01099"/>
    <n v="-59.034280000000003"/>
    <n v="32850"/>
    <n v="1314"/>
    <n v="7227000"/>
    <n v="0.72"/>
    <n v="3443.7392154000004"/>
    <n v="0.39312091500000002"/>
  </r>
  <r>
    <x v="39"/>
    <x v="4"/>
    <s v="JUANA ELENA"/>
    <s v="SILVERA CARLOS ARTURO"/>
    <n v="30"/>
    <n v="-34.984290000000001"/>
    <n v="-59.185220000000001"/>
    <n v="32850"/>
    <n v="1314"/>
    <n v="7227000"/>
    <n v="0.72"/>
    <n v="3443.7392154000004"/>
    <n v="0.39312091500000002"/>
  </r>
  <r>
    <x v="39"/>
    <x v="4"/>
    <s v="PISSINIS MIGUEL"/>
    <s v="PISSINIS MIGUEL ANGEL"/>
    <n v="30"/>
    <n v="-35.057780000000001"/>
    <n v="-59.5501"/>
    <n v="32850"/>
    <n v="1314"/>
    <n v="7227000"/>
    <n v="0.72"/>
    <n v="3443.7392154000004"/>
    <n v="0.39312091500000002"/>
  </r>
  <r>
    <x v="36"/>
    <x v="4"/>
    <s v="EL CENTENARIO"/>
    <s v="INSTITUTO SAN JOSE (DIEGEP N? 550)"/>
    <n v="30"/>
    <n v="-35.021680000000003"/>
    <n v="-58.440739999999998"/>
    <n v="32850"/>
    <n v="1314"/>
    <n v="7227000"/>
    <n v="0.72"/>
    <n v="3443.7392154000004"/>
    <n v="0.39312091500000002"/>
  </r>
  <r>
    <x v="56"/>
    <x v="4"/>
    <s v="DON PEDRO"/>
    <s v="GOIZUETA ROBERTO ELOY"/>
    <n v="30"/>
    <n v="-38.67183"/>
    <n v="-59.739579999999997"/>
    <n v="32850"/>
    <n v="1314"/>
    <n v="7227000"/>
    <n v="0.72"/>
    <n v="3443.7392154000004"/>
    <n v="0.39312091500000002"/>
  </r>
  <r>
    <x v="80"/>
    <x v="4"/>
    <s v="S/N"/>
    <s v="SALABERRY PEDRO VICENTE"/>
    <n v="29"/>
    <n v="-35.033470153800003"/>
    <n v="-62.205619812000002"/>
    <n v="31755"/>
    <n v="1270.2"/>
    <n v="6986100"/>
    <n v="0.7"/>
    <n v="3328.94790822"/>
    <n v="0.38001688449999999"/>
  </r>
  <r>
    <x v="68"/>
    <x v="4"/>
    <s v="MALAL-CO"/>
    <s v="CARRERA JULIAN MAXIMILIANO"/>
    <n v="29"/>
    <n v="-37.460025999999999"/>
    <n v="-61.813316"/>
    <n v="31755"/>
    <n v="1270.2"/>
    <n v="6986100"/>
    <n v="0.7"/>
    <n v="3328.94790822"/>
    <n v="0.38001688449999999"/>
  </r>
  <r>
    <x v="79"/>
    <x v="4"/>
    <s v="SAN JOSE"/>
    <s v="MIRANDA DAVID CLEMENTE"/>
    <n v="29"/>
    <n v="-34.751190000000001"/>
    <n v="-63.377540000000003"/>
    <n v="31755"/>
    <n v="1270.2"/>
    <n v="6986100"/>
    <n v="0.7"/>
    <n v="3328.94790822"/>
    <n v="0.38001688449999999"/>
  </r>
  <r>
    <x v="79"/>
    <x v="4"/>
    <s v="OTROS VIENTOS TAMBO"/>
    <s v="SERENAR SOCIEDAD ANONIMA"/>
    <n v="29"/>
    <n v="-34.479730000000004"/>
    <n v="-63.169060000000002"/>
    <n v="31755"/>
    <n v="1270.2"/>
    <n v="6986100"/>
    <n v="0.7"/>
    <n v="3328.94790822"/>
    <n v="0.38001688449999999"/>
  </r>
  <r>
    <x v="64"/>
    <x v="4"/>
    <s v="RINCON CHICO"/>
    <s v="SAN JOSE DEL ARROYO S A"/>
    <n v="29"/>
    <n v="-38.406033000000001"/>
    <n v="-58.726562000000001"/>
    <n v="31755"/>
    <n v="1270.2"/>
    <n v="6986100"/>
    <n v="0.7"/>
    <n v="3328.94790822"/>
    <n v="0.38001688449999999"/>
  </r>
  <r>
    <x v="80"/>
    <x v="4"/>
    <s v="LA ESPERANZA"/>
    <s v="LAHITTE IGNACIO JUAN"/>
    <n v="28"/>
    <n v="-34.655659999999997"/>
    <n v="-62.41874"/>
    <n v="30660"/>
    <n v="1226.4000000000001"/>
    <n v="6745200"/>
    <n v="0.67"/>
    <n v="3214.1566010399997"/>
    <n v="0.36691285399999995"/>
  </r>
  <r>
    <x v="63"/>
    <x v="4"/>
    <s v="S/N"/>
    <s v="PUIG ROBERTO FERNANDO"/>
    <n v="28"/>
    <n v="-34.861218937099999"/>
    <n v="-59.985380732899998"/>
    <n v="30660"/>
    <n v="1226.4000000000001"/>
    <n v="6745200"/>
    <n v="0.67"/>
    <n v="3214.1566010399997"/>
    <n v="0.36691285399999995"/>
  </r>
  <r>
    <x v="92"/>
    <x v="4"/>
    <s v="DON MARTIN"/>
    <s v="LAMARCHE BERNARDO MIGUEL"/>
    <n v="28"/>
    <n v="-34.350709999999999"/>
    <n v="-59.021949999999997"/>
    <n v="30660"/>
    <n v="1226.4000000000001"/>
    <n v="6745200"/>
    <n v="0.67"/>
    <n v="3214.1566010399997"/>
    <n v="0.36691285399999995"/>
  </r>
  <r>
    <x v="53"/>
    <x v="4"/>
    <s v="S/D"/>
    <s v="BESADA MAURICIO JAVIER"/>
    <n v="28"/>
    <n v="-34.603650000000002"/>
    <n v="-59.105670000000003"/>
    <n v="30660"/>
    <n v="1226.4000000000001"/>
    <n v="6745200"/>
    <n v="0.67"/>
    <n v="3214.1566010399997"/>
    <n v="0.36691285399999995"/>
  </r>
  <r>
    <x v="39"/>
    <x v="4"/>
    <s v="don vicente"/>
    <s v="DI TATA MIGUEL ALBERTO"/>
    <n v="28"/>
    <n v="-34.974400000000003"/>
    <n v="-59.286000000000001"/>
    <n v="30660"/>
    <n v="1226.4000000000001"/>
    <n v="6745200"/>
    <n v="0.67"/>
    <n v="3214.1566010399997"/>
    <n v="0.36691285399999995"/>
  </r>
  <r>
    <x v="39"/>
    <x v="4"/>
    <s v="LA SILVINA"/>
    <s v="ANDORNO CARLOS MANUEL ALBERT"/>
    <n v="28"/>
    <n v="-35.017580000000002"/>
    <n v="-59.255229999999997"/>
    <n v="30660"/>
    <n v="1226.4000000000001"/>
    <n v="6745200"/>
    <n v="0.67"/>
    <n v="3214.1566010399997"/>
    <n v="0.36691285399999995"/>
  </r>
  <r>
    <x v="39"/>
    <x v="4"/>
    <s v="SAN JOSE"/>
    <s v="ELKIN WALTER ANDRES"/>
    <n v="28"/>
    <n v="-35.076700000000002"/>
    <n v="-59.294379999999997"/>
    <n v="30660"/>
    <n v="1226.4000000000001"/>
    <n v="6745200"/>
    <n v="0.67"/>
    <n v="3214.1566010399997"/>
    <n v="0.36691285399999995"/>
  </r>
  <r>
    <x v="28"/>
    <x v="4"/>
    <s v="PETETTA"/>
    <s v="BALLE RAMON"/>
    <n v="28"/>
    <n v="-35.431587"/>
    <n v="-60.869712999999997"/>
    <n v="30660"/>
    <n v="1226.4000000000001"/>
    <n v="6745200"/>
    <n v="0.67"/>
    <n v="3214.1566010399997"/>
    <n v="0.36691285399999995"/>
  </r>
  <r>
    <x v="18"/>
    <x v="4"/>
    <s v="LA CADENA"/>
    <s v="GASTALDO GUILLERMO CORADINO"/>
    <n v="28"/>
    <n v="-33.899639999999998"/>
    <n v="-60.506529999999998"/>
    <n v="30660"/>
    <n v="1226.4000000000001"/>
    <n v="6745200"/>
    <n v="0.67"/>
    <n v="3214.1566010399997"/>
    <n v="0.36691285399999995"/>
  </r>
  <r>
    <x v="73"/>
    <x v="4"/>
    <s v="&quot;TAMBO&quot;"/>
    <s v="BERSACHIA DIEGO ARIEL"/>
    <n v="28"/>
    <n v="-35.253010000000003"/>
    <n v="-59.940089999999998"/>
    <n v="30660"/>
    <n v="1226.4000000000001"/>
    <n v="6745200"/>
    <n v="0.67"/>
    <n v="3214.1566010399997"/>
    <n v="0.36691285399999995"/>
  </r>
  <r>
    <x v="88"/>
    <x v="4"/>
    <s v="S/N"/>
    <s v="MACIAS ADDIS ABEBA"/>
    <n v="28"/>
    <n v="-38.781999999999996"/>
    <n v="-62.677"/>
    <n v="30660"/>
    <n v="1226.4000000000001"/>
    <n v="6745200"/>
    <n v="0.67"/>
    <n v="3214.1566010399997"/>
    <n v="0.36691285399999995"/>
  </r>
  <r>
    <x v="63"/>
    <x v="4"/>
    <s v="S/N."/>
    <s v="BATISTONI JOSE MARIA"/>
    <n v="27"/>
    <n v="-34.881839999999997"/>
    <n v="-60.094679999999997"/>
    <n v="29565"/>
    <n v="1182.5999999999999"/>
    <n v="6504300"/>
    <n v="0.65"/>
    <n v="3099.3652938599998"/>
    <n v="0.35380882349999998"/>
  </r>
  <r>
    <x v="48"/>
    <x v="4"/>
    <s v="EL PUCARA"/>
    <s v="LASARTE MARIA INES"/>
    <n v="27"/>
    <n v="-37.650500000000001"/>
    <n v="-58.770699999999998"/>
    <n v="29565"/>
    <n v="1182.5999999999999"/>
    <n v="6504300"/>
    <n v="0.65"/>
    <n v="3099.3652938599998"/>
    <n v="0.35380882349999998"/>
  </r>
  <r>
    <x v="39"/>
    <x v="4"/>
    <s v="CAMPO RAFFI"/>
    <s v="RAFFI RICARDO JOSE"/>
    <n v="27"/>
    <n v="-35.032329559300003"/>
    <n v="-59.3192634583"/>
    <n v="29565"/>
    <n v="1182.5999999999999"/>
    <n v="6504300"/>
    <n v="0.65"/>
    <n v="3099.3652938599998"/>
    <n v="0.35380882349999998"/>
  </r>
  <r>
    <x v="57"/>
    <x v="4"/>
    <s v="FORTIN PAUNERO"/>
    <s v="CAIO BIBILONI Y CIA S.R.L."/>
    <n v="26"/>
    <n v="-36.849249999999998"/>
    <n v="-62.3658"/>
    <n v="28470"/>
    <n v="1138.8"/>
    <n v="6263400"/>
    <n v="0.63"/>
    <n v="2984.57398668"/>
    <n v="0.34070479300000001"/>
  </r>
  <r>
    <x v="9"/>
    <x v="4"/>
    <s v="LAS DOS MARIAS"/>
    <s v="CAIBANO ABEL J"/>
    <n v="26"/>
    <n v="-35.118589999999998"/>
    <n v="-59.1282"/>
    <n v="28470"/>
    <n v="1138.8"/>
    <n v="6263400"/>
    <n v="0.63"/>
    <n v="2984.57398668"/>
    <n v="0.34070479300000001"/>
  </r>
  <r>
    <x v="9"/>
    <x v="4"/>
    <s v="SAN LUIS"/>
    <s v="EL TAMBERO S.R.L"/>
    <n v="26"/>
    <n v="-35.2363"/>
    <n v="-59.441699999999997"/>
    <n v="28470"/>
    <n v="1138.8"/>
    <n v="6263400"/>
    <n v="0.63"/>
    <n v="2984.57398668"/>
    <n v="0.34070479300000001"/>
  </r>
  <r>
    <x v="28"/>
    <x v="4"/>
    <s v="DON PEDRO III"/>
    <s v="JOVER MARTA ALICIA"/>
    <n v="26"/>
    <n v="-35.751649999999998"/>
    <n v="-61.041409999999999"/>
    <n v="28470"/>
    <n v="1138.8"/>
    <n v="6263400"/>
    <n v="0.63"/>
    <n v="2984.57398668"/>
    <n v="0.34070479300000001"/>
  </r>
  <r>
    <x v="89"/>
    <x v="4"/>
    <s v="EL VASCO"/>
    <s v="BIDONDO ORLANDO"/>
    <n v="26"/>
    <n v="-34.502228000000002"/>
    <n v="-58.824795000000002"/>
    <n v="28470"/>
    <n v="1138.8"/>
    <n v="6263400"/>
    <n v="0.63"/>
    <n v="2984.57398668"/>
    <n v="0.34070479300000001"/>
  </r>
  <r>
    <x v="36"/>
    <x v="4"/>
    <s v="S/N"/>
    <s v="GOMEZ JULIO ALFREDO"/>
    <n v="26"/>
    <n v="-35.046947000000003"/>
    <n v="-58.389633000000003"/>
    <n v="28470"/>
    <n v="1138.8"/>
    <n v="6263400"/>
    <n v="0.63"/>
    <n v="2984.57398668"/>
    <n v="0.34070479300000001"/>
  </r>
  <r>
    <x v="78"/>
    <x v="4"/>
    <s v="LA FERMINA"/>
    <s v="ETCHEVERS MARTIN ANIBAL"/>
    <n v="26"/>
    <n v="-34.815809999999999"/>
    <n v="-59.704329999999999"/>
    <n v="28470"/>
    <n v="1138.8"/>
    <n v="6263400"/>
    <n v="0.63"/>
    <n v="2984.57398668"/>
    <n v="0.34070479300000001"/>
  </r>
  <r>
    <x v="105"/>
    <x v="4"/>
    <s v="LA TIGRA TAMBO"/>
    <s v="STUHLDREHER JULIO G Y ALBERTO ENRIQUE SOC DE HECHO"/>
    <n v="26"/>
    <n v="-38.196390000000001"/>
    <n v="-62.041159999999998"/>
    <n v="28470"/>
    <n v="1138.8"/>
    <n v="6263400"/>
    <n v="0.63"/>
    <n v="2984.57398668"/>
    <n v="0.34070479300000001"/>
  </r>
  <r>
    <x v="63"/>
    <x v="4"/>
    <s v="S/N"/>
    <s v="GARDELLA JUAN"/>
    <n v="25"/>
    <n v="-34.981907999999997"/>
    <n v="-60.043193000000002"/>
    <n v="27375"/>
    <n v="1095"/>
    <n v="6022500"/>
    <n v="0.6"/>
    <n v="2869.7826795000001"/>
    <n v="0.32760076250000003"/>
  </r>
  <r>
    <x v="47"/>
    <x v="4"/>
    <s v="SACACHISPAS"/>
    <s v="SALAFRICA RAUL FELIPE"/>
    <n v="25"/>
    <n v="-34.824060000000003"/>
    <n v="-61.553609999999999"/>
    <n v="27375"/>
    <n v="1095"/>
    <n v="6022500"/>
    <n v="0.6"/>
    <n v="2869.7826795000001"/>
    <n v="0.32760076250000003"/>
  </r>
  <r>
    <x v="69"/>
    <x v="4"/>
    <s v="EL PARAISO"/>
    <s v="ALBANO NICOLAS"/>
    <n v="25"/>
    <n v="-37.555064999999999"/>
    <n v="-62.819139999999997"/>
    <n v="27375"/>
    <n v="1095"/>
    <n v="6022500"/>
    <n v="0.6"/>
    <n v="2869.7826795000001"/>
    <n v="0.32760076250000003"/>
  </r>
  <r>
    <x v="106"/>
    <x v="4"/>
    <s v="DON EDUARDO"/>
    <s v="CASSINERI JAVIER RENE"/>
    <n v="24"/>
    <n v="-35.381749999999997"/>
    <n v="-58.243839999999999"/>
    <n v="26280"/>
    <n v="1051.2"/>
    <n v="5781600"/>
    <n v="0.57999999999999996"/>
    <n v="2754.9913723200002"/>
    <n v="0.314496732"/>
  </r>
  <r>
    <x v="74"/>
    <x v="4"/>
    <s v="ESCUELA AGROTECNICA"/>
    <s v="FUNDACION PRINGLES"/>
    <n v="24"/>
    <n v="-37.995690000000003"/>
    <n v="-61.344380000000001"/>
    <n v="26280"/>
    <n v="1051.2"/>
    <n v="5781600"/>
    <n v="0.57999999999999996"/>
    <n v="2754.9913723200002"/>
    <n v="0.314496732"/>
  </r>
  <r>
    <x v="28"/>
    <x v="4"/>
    <s v="DON PEDRO III"/>
    <s v="MEGA DANIELA FRANCISCA"/>
    <n v="24"/>
    <n v="-35.751649999999998"/>
    <n v="-61.041409999999999"/>
    <n v="26280"/>
    <n v="1051.2"/>
    <n v="5781600"/>
    <n v="0.57999999999999996"/>
    <n v="2754.9913723200002"/>
    <n v="0.314496732"/>
  </r>
  <r>
    <x v="41"/>
    <x v="4"/>
    <s v="ESCUELA AGROPECUARIA"/>
    <s v="COOPERADORA DE LA ESCUELA AGROPECUARIA N# 1 DE PELLEGRINI"/>
    <n v="24"/>
    <n v="-36.304625999999999"/>
    <n v="-63.200054000000002"/>
    <n v="26280"/>
    <n v="1051.2"/>
    <n v="5781600"/>
    <n v="0.57999999999999996"/>
    <n v="2754.9913723200002"/>
    <n v="0.314496732"/>
  </r>
  <r>
    <x v="107"/>
    <x v="4"/>
    <s v="LA ESCONDIDA"/>
    <s v="DUFFY JUAN DAVID"/>
    <n v="24"/>
    <n v="-37.791379999999997"/>
    <n v="-62.375349999999997"/>
    <n v="26280"/>
    <n v="1051.2"/>
    <n v="5781600"/>
    <n v="0.57999999999999996"/>
    <n v="2754.9913723200002"/>
    <n v="0.314496732"/>
  </r>
  <r>
    <x v="80"/>
    <x v="4"/>
    <s v="S/N"/>
    <s v="MARIA ESTHER LEDESMA NORMA BEATRIZ BAIOCCO Y MARIA ROSA BAIO"/>
    <n v="23"/>
    <n v="-35.001640000000002"/>
    <n v="-62.204859999999996"/>
    <n v="25185"/>
    <n v="1007.4"/>
    <n v="5540700"/>
    <n v="0.55000000000000004"/>
    <n v="2640.2000651399999"/>
    <n v="0.30139270149999997"/>
  </r>
  <r>
    <x v="28"/>
    <x v="4"/>
    <s v="DON PEDRO III"/>
    <s v="RODRIGUEZ PATRICIA MARIELA"/>
    <n v="23"/>
    <n v="-35.751649999999998"/>
    <n v="-61.041409999999999"/>
    <n v="25185"/>
    <n v="1007.4"/>
    <n v="5540700"/>
    <n v="0.55000000000000004"/>
    <n v="2640.2000651399999"/>
    <n v="0.30139270149999997"/>
  </r>
  <r>
    <x v="55"/>
    <x v="4"/>
    <s v="TAMBODEM"/>
    <s v="ESTANCIA EL JABALI S C A"/>
    <n v="23"/>
    <n v="-35.703429999999997"/>
    <n v="-61.591619999999999"/>
    <n v="25185"/>
    <n v="1007.4"/>
    <n v="5540700"/>
    <n v="0.55000000000000004"/>
    <n v="2640.2000651399999"/>
    <n v="0.30139270149999997"/>
  </r>
  <r>
    <x v="2"/>
    <x v="4"/>
    <s v="FACUNDA"/>
    <s v="BASSI JORGE RUBEN Y BASSI ISRAEL CARLOS"/>
    <n v="22"/>
    <n v="-35.011870000000002"/>
    <n v="-60.192810000000001"/>
    <n v="24090"/>
    <n v="963.6"/>
    <n v="5299800"/>
    <n v="0.53"/>
    <n v="2525.40875796"/>
    <n v="0.288288671"/>
  </r>
  <r>
    <x v="14"/>
    <x v="4"/>
    <s v="LOS TORDOS II"/>
    <s v="GOMEZ MONICA ELISABET"/>
    <n v="22"/>
    <n v="-35.264919999999996"/>
    <n v="-58.535809999999998"/>
    <n v="24090"/>
    <n v="963.6"/>
    <n v="5299800"/>
    <n v="0.53"/>
    <n v="2525.40875796"/>
    <n v="0.288288671"/>
  </r>
  <r>
    <x v="63"/>
    <x v="4"/>
    <s v="LA VIA."/>
    <s v="DI NOCCO EVA SUSANA"/>
    <n v="22"/>
    <n v="-34.744285933100002"/>
    <n v="-60.0146221149"/>
    <n v="24090"/>
    <n v="963.6"/>
    <n v="5299800"/>
    <n v="0.53"/>
    <n v="2525.40875796"/>
    <n v="0.288288671"/>
  </r>
  <r>
    <x v="43"/>
    <x v="4"/>
    <s v="S/D"/>
    <s v="SCORTEGAGNA JOSE HECTOR"/>
    <n v="22"/>
    <n v="-34.841479999999997"/>
    <n v="-58.448650000000001"/>
    <n v="24090"/>
    <n v="963.6"/>
    <n v="5299800"/>
    <n v="0.53"/>
    <n v="2525.40875796"/>
    <n v="0.288288671"/>
  </r>
  <r>
    <x v="57"/>
    <x v="4"/>
    <s v="SIN DENOMINACION"/>
    <s v="ARGA?IN PABLO CESAR"/>
    <n v="22"/>
    <n v="-36.743206000000001"/>
    <n v="-62.515728000000003"/>
    <n v="24090"/>
    <n v="963.6"/>
    <n v="5299800"/>
    <n v="0.53"/>
    <n v="2525.40875796"/>
    <n v="0.288288671"/>
  </r>
  <r>
    <x v="9"/>
    <x v="4"/>
    <s v="LA UNION"/>
    <s v="CAMPETELLA GILBERTO"/>
    <n v="22"/>
    <n v="-35.345219999999998"/>
    <n v="-59.079590000000003"/>
    <n v="24090"/>
    <n v="963.6"/>
    <n v="5299800"/>
    <n v="0.53"/>
    <n v="2525.40875796"/>
    <n v="0.288288671"/>
  </r>
  <r>
    <x v="3"/>
    <x v="4"/>
    <s v="DON MANUEL"/>
    <s v="IGLESIAS CARLOS ALBERTO"/>
    <n v="21"/>
    <n v="-36.113840000000003"/>
    <n v="-61.14284"/>
    <n v="22995"/>
    <n v="919.8"/>
    <n v="5058900"/>
    <n v="0.51"/>
    <n v="2410.6174507800001"/>
    <n v="0.27518464050000002"/>
  </r>
  <r>
    <x v="9"/>
    <x v="4"/>
    <s v="LA ELOISA"/>
    <s v="DE RUSCHI  CRESPO HNOS S.A."/>
    <n v="21"/>
    <n v="-35.218891143800001"/>
    <n v="-59.039878845200001"/>
    <n v="22995"/>
    <n v="919.8"/>
    <n v="5058900"/>
    <n v="0.51"/>
    <n v="2410.6174507800001"/>
    <n v="0.27518464050000002"/>
  </r>
  <r>
    <x v="53"/>
    <x v="4"/>
    <s v="LA VICTORIA"/>
    <s v="RUIZ CESAR ANDRES"/>
    <n v="21"/>
    <n v="-34.491950000000003"/>
    <n v="-59.22043"/>
    <n v="22995"/>
    <n v="919.8"/>
    <n v="5058900"/>
    <n v="0.51"/>
    <n v="2410.6174507800001"/>
    <n v="0.27518464050000002"/>
  </r>
  <r>
    <x v="27"/>
    <x v="4"/>
    <s v="SEIS DE AGOSTO"/>
    <s v="UNIVERSIDAD NACIONAL DE LA PLATA"/>
    <n v="20"/>
    <n v="-34.904870000000003"/>
    <n v="-57.920110000000001"/>
    <n v="21900"/>
    <n v="876"/>
    <n v="4818000"/>
    <n v="0.48"/>
    <n v="2295.8261435999998"/>
    <n v="0.26208060999999999"/>
  </r>
  <r>
    <x v="9"/>
    <x v="4"/>
    <s v="LA CAROLINA (EX LA GUADA)"/>
    <s v="PRO LEASING S.A"/>
    <n v="20"/>
    <n v="-35.262810000000002"/>
    <n v="-59.273519999999998"/>
    <n v="21900"/>
    <n v="876"/>
    <n v="4818000"/>
    <n v="0.48"/>
    <n v="2295.8261435999998"/>
    <n v="0.26208060999999999"/>
  </r>
  <r>
    <x v="37"/>
    <x v="4"/>
    <s v="ESCUELA AGROTECNICA"/>
    <s v="ASOCIACION COOPERADORA GRAL  SAN MARTIN ASOCIACION CIVIL"/>
    <n v="20"/>
    <n v="-36.923760000000001"/>
    <n v="-60.285290000000003"/>
    <n v="21900"/>
    <n v="876"/>
    <n v="4818000"/>
    <n v="0.48"/>
    <n v="2295.8261435999998"/>
    <n v="0.26208060999999999"/>
  </r>
  <r>
    <x v="36"/>
    <x v="4"/>
    <s v="EL SOSIEGO"/>
    <s v="BUCCI RAUL NORBERTO"/>
    <n v="20"/>
    <n v="-34.958714000000001"/>
    <n v="-58.395096000000002"/>
    <n v="21900"/>
    <n v="876"/>
    <n v="4818000"/>
    <n v="0.48"/>
    <n v="2295.8261435999998"/>
    <n v="0.26208060999999999"/>
  </r>
  <r>
    <x v="78"/>
    <x v="4"/>
    <s v="EL ESCONDIDO"/>
    <s v="LA VIRGINIA S.H. DE SANCHEZ MARIA ISABEL Y SANCHEZ ANA MARIA"/>
    <n v="20"/>
    <n v="-34.695"/>
    <n v="-59.656109999999998"/>
    <n v="21900"/>
    <n v="876"/>
    <n v="4818000"/>
    <n v="0.48"/>
    <n v="2295.8261435999998"/>
    <n v="0.26208060999999999"/>
  </r>
  <r>
    <x v="8"/>
    <x v="4"/>
    <s v="EL RECTANGULO"/>
    <s v="LASARTE CESAR OSCAR"/>
    <n v="20"/>
    <n v="-37.221789999999999"/>
    <n v="-59.045810000000003"/>
    <n v="21900"/>
    <n v="876"/>
    <n v="4818000"/>
    <n v="0.48"/>
    <n v="2295.8261435999998"/>
    <n v="0.26208060999999999"/>
  </r>
  <r>
    <x v="40"/>
    <x v="4"/>
    <s v="LOS TIOS"/>
    <s v="COBO SILVIA NANCY"/>
    <n v="20"/>
    <n v="-36.528919999999999"/>
    <n v="-62.595590000000001"/>
    <n v="21900"/>
    <n v="876"/>
    <n v="4818000"/>
    <n v="0.48"/>
    <n v="2295.8261435999998"/>
    <n v="0.26208060999999999"/>
  </r>
  <r>
    <x v="72"/>
    <x v="4"/>
    <s v="&quot;SAN ANTONIO&quot;"/>
    <s v="VICENTE ADOLFO RUBEN FRANCIS"/>
    <n v="19"/>
    <n v="-35.415379999999999"/>
    <n v="-62.337179999999996"/>
    <n v="20805"/>
    <n v="832.2"/>
    <n v="4577100"/>
    <n v="0.46"/>
    <n v="2181.0348364199999"/>
    <n v="0.24897657949999999"/>
  </r>
  <r>
    <x v="39"/>
    <x v="4"/>
    <s v="LA MANUELA"/>
    <s v="FERRERO EMILIANO"/>
    <n v="19"/>
    <n v="-35.063079999999999"/>
    <n v="-59.636450000000004"/>
    <n v="20805"/>
    <n v="832.2"/>
    <n v="4577100"/>
    <n v="0.46"/>
    <n v="2181.0348364199999"/>
    <n v="0.24897657949999999"/>
  </r>
  <r>
    <x v="16"/>
    <x v="4"/>
    <s v="S/N"/>
    <s v="BARA?ANO GERARDO JOSE"/>
    <n v="18"/>
    <n v="-34.216493999999997"/>
    <n v="-59.834411000000003"/>
    <n v="19710"/>
    <n v="788.4"/>
    <n v="4336200"/>
    <n v="0.43"/>
    <n v="2066.24352924"/>
    <n v="0.23587254900000001"/>
  </r>
  <r>
    <x v="63"/>
    <x v="4"/>
    <s v="LA MUSIQUERA"/>
    <s v="SPERANZA SILVIO VICTOR"/>
    <n v="18"/>
    <n v="-34.922620000000002"/>
    <n v="-60.018610000000002"/>
    <n v="19710"/>
    <n v="788.4"/>
    <n v="4336200"/>
    <n v="0.43"/>
    <n v="2066.24352924"/>
    <n v="0.23587254900000001"/>
  </r>
  <r>
    <x v="53"/>
    <x v="4"/>
    <s v="LAS LIEBRES"/>
    <s v="GENETICA INCARI S.A."/>
    <n v="18"/>
    <n v="-34.632890000000003"/>
    <n v="-59.210720000000002"/>
    <n v="19710"/>
    <n v="788.4"/>
    <n v="4336200"/>
    <n v="0.43"/>
    <n v="2066.24352924"/>
    <n v="0.23587254900000001"/>
  </r>
  <r>
    <x v="9"/>
    <x v="4"/>
    <s v="CAMPO AZUL"/>
    <s v="SELGAS ALFREDO ESMAEL"/>
    <n v="17"/>
    <n v="-35.145080566399997"/>
    <n v="-59.087520599400001"/>
    <n v="18615"/>
    <n v="744.6"/>
    <n v="4095300"/>
    <n v="0.41"/>
    <n v="1951.4522220599997"/>
    <n v="0.22276851849999996"/>
  </r>
  <r>
    <x v="80"/>
    <x v="4"/>
    <s v="DO?A ANITA"/>
    <s v="RAMIREZ LUIS JOSE"/>
    <n v="16"/>
    <n v="-34.832099999999997"/>
    <n v="-62.459739999999996"/>
    <n v="17520"/>
    <n v="700.8"/>
    <n v="3854400"/>
    <n v="0.39"/>
    <n v="1836.6609148800001"/>
    <n v="0.20966448800000001"/>
  </r>
  <r>
    <x v="36"/>
    <x v="4"/>
    <s v="LA CINA CINA"/>
    <s v="SOTO EVA SOLEDAD"/>
    <n v="16"/>
    <n v="-35.055576000000002"/>
    <n v="-58.425980000000003"/>
    <n v="17520"/>
    <n v="700.8"/>
    <n v="3854400"/>
    <n v="0.39"/>
    <n v="1836.6609148800001"/>
    <n v="0.20966448800000001"/>
  </r>
  <r>
    <x v="75"/>
    <x v="4"/>
    <s v="SAN ANTONIO"/>
    <s v="GILARDONI JUAN ANTONIO"/>
    <n v="15"/>
    <n v="-35.8065"/>
    <n v="-58.060299999999998"/>
    <n v="16425"/>
    <n v="657"/>
    <n v="3613500"/>
    <n v="0.36"/>
    <n v="1721.8696077000002"/>
    <n v="0.19656045750000001"/>
  </r>
  <r>
    <x v="63"/>
    <x v="4"/>
    <s v="S/N"/>
    <s v="VITA JOSE FRANCISCO"/>
    <n v="15"/>
    <n v="-34.862544860299998"/>
    <n v="-60.045392864999997"/>
    <n v="16425"/>
    <n v="657"/>
    <n v="3613500"/>
    <n v="0.36"/>
    <n v="1721.8696077000002"/>
    <n v="0.19656045750000001"/>
  </r>
  <r>
    <x v="9"/>
    <x v="4"/>
    <s v="LA CAROLINA (EX LA GUADA)"/>
    <s v="EL TAMBERO S.R.L"/>
    <n v="14"/>
    <n v="-35.262810000000002"/>
    <n v="-59.273519999999998"/>
    <n v="15330"/>
    <n v="613.20000000000005"/>
    <n v="3372600"/>
    <n v="0.34"/>
    <n v="1607.0783005199999"/>
    <n v="0.18345642699999998"/>
  </r>
  <r>
    <x v="39"/>
    <x v="4"/>
    <s v="CABA?A LOS NOGALES"/>
    <s v="PRO LEASING S.A"/>
    <n v="14"/>
    <n v="-34.956200000000003"/>
    <n v="-59.317030000000003"/>
    <n v="15330"/>
    <n v="613.20000000000005"/>
    <n v="3372600"/>
    <n v="0.34"/>
    <n v="1607.0783005199999"/>
    <n v="0.18345642699999998"/>
  </r>
  <r>
    <x v="72"/>
    <x v="4"/>
    <s v="&quot;SAN ANTONIO&quot;"/>
    <s v="BRAVO FRANCISCA CLAUDIA NO"/>
    <n v="12"/>
    <n v="-35.415379999999999"/>
    <n v="-62.337179999999996"/>
    <n v="13140"/>
    <n v="525.6"/>
    <n v="2890800"/>
    <n v="0.28999999999999998"/>
    <n v="1377.4956861600001"/>
    <n v="0.157248366"/>
  </r>
  <r>
    <x v="63"/>
    <x v="4"/>
    <s v="SAN NICOLAS."/>
    <s v="PRO LEASING S.A"/>
    <n v="12"/>
    <n v="-34.915089999999999"/>
    <n v="-59.772390000000001"/>
    <n v="13140"/>
    <n v="525.6"/>
    <n v="2890800"/>
    <n v="0.28999999999999998"/>
    <n v="1377.4956861600001"/>
    <n v="0.157248366"/>
  </r>
  <r>
    <x v="53"/>
    <x v="4"/>
    <s v="LA RUEDA"/>
    <s v="ARAYA PABLO JAVIER"/>
    <n v="12"/>
    <n v="-34.533790000000003"/>
    <n v="-59.195304999999998"/>
    <n v="13140"/>
    <n v="525.6"/>
    <n v="2890800"/>
    <n v="0.28999999999999998"/>
    <n v="1377.4956861600001"/>
    <n v="0.157248366"/>
  </r>
  <r>
    <x v="87"/>
    <x v="4"/>
    <s v="SAN SALVADOR"/>
    <s v="DALMASO VICTOR"/>
    <n v="12"/>
    <n v="-36.651809999999998"/>
    <n v="-62.962330000000001"/>
    <n v="13140"/>
    <n v="525.6"/>
    <n v="2890800"/>
    <n v="0.28999999999999998"/>
    <n v="1377.4956861600001"/>
    <n v="0.157248366"/>
  </r>
  <r>
    <x v="25"/>
    <x v="4"/>
    <s v="LA LIBERTAD"/>
    <s v="ESTANCIA LA LIBERTAD  SRL"/>
    <n v="10"/>
    <n v="-37.886830000000003"/>
    <n v="-58.121160000000003"/>
    <n v="10950"/>
    <n v="438"/>
    <n v="2409000"/>
    <n v="0.24"/>
    <n v="1147.9130717999999"/>
    <n v="0.131040305"/>
  </r>
  <r>
    <x v="25"/>
    <x v="4"/>
    <s v="DOS MOLINOS"/>
    <s v="ESTANCIA LA LIBERTAD  SRL"/>
    <n v="10"/>
    <n v="-37.957189999999997"/>
    <n v="-58.418370000000003"/>
    <n v="10950"/>
    <n v="438"/>
    <n v="2409000"/>
    <n v="0.24"/>
    <n v="1147.9130717999999"/>
    <n v="0.131040305"/>
  </r>
  <r>
    <x v="9"/>
    <x v="4"/>
    <s v="EL ROSARIO"/>
    <s v="LAMARCHE BERNARDO MIGUEL"/>
    <n v="10"/>
    <n v="-35.104509999999998"/>
    <n v="-59.120570000000001"/>
    <n v="10950"/>
    <n v="438"/>
    <n v="2409000"/>
    <n v="0.24"/>
    <n v="1147.9130717999999"/>
    <n v="0.131040305"/>
  </r>
  <r>
    <x v="9"/>
    <x v="4"/>
    <s v="LA PAMPITA 1"/>
    <s v="LAMARCHE BERNARDO MIGUEL"/>
    <n v="10"/>
    <n v="-35.26352"/>
    <n v="-59.072319999999998"/>
    <n v="10950"/>
    <n v="438"/>
    <n v="2409000"/>
    <n v="0.24"/>
    <n v="1147.9130717999999"/>
    <n v="0.13104030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524">
  <r>
    <s v="ROQUE PEREZ"/>
    <x v="0"/>
    <s v="PACUCA"/>
    <s v="PACUCA SA"/>
    <n v="75250"/>
    <n v="-35.399500000000003"/>
    <n v="-59.460700000000003"/>
    <n v="64545687.5"/>
    <n v="3872741.25"/>
    <n v="21300076875"/>
    <n v="2130.0100000000002"/>
    <n v="10149703.891721625"/>
    <n v="1158.641996771875"/>
    <x v="0"/>
  </r>
  <r>
    <s v="SAN ANDRES DE GILES"/>
    <x v="0"/>
    <s v="PAMPA"/>
    <s v="CAMPO AUSTRAL SA"/>
    <n v="27458"/>
    <n v="-34.279766000000002"/>
    <n v="-59.397709999999996"/>
    <n v="23552099.5"/>
    <n v="1413125.97"/>
    <n v="7772192835"/>
    <n v="777.22"/>
    <n v="3703529.1622444168"/>
    <n v="422.77730162607497"/>
    <x v="1"/>
  </r>
  <r>
    <s v="ALBERTI"/>
    <x v="0"/>
    <s v="AGROP. LA LUCIA"/>
    <s v="AGROPECUARIA LA LUCIA S A"/>
    <n v="15301"/>
    <n v="-35.107181549099998"/>
    <n v="-60.3092918396"/>
    <n v="13124432.75"/>
    <n v="787465.97"/>
    <n v="4331062835"/>
    <n v="433.11"/>
    <n v="2063795.6177184172"/>
    <n v="235.59310704548142"/>
    <x v="2"/>
  </r>
  <r>
    <s v="BOLIVAR"/>
    <x v="0"/>
    <s v="EL TRIUNFO"/>
    <s v="INGACOT SA"/>
    <n v="14323"/>
    <n v="-36.277144999999997"/>
    <n v="-61.317787000000003"/>
    <n v="12285553.25"/>
    <n v="737133.2"/>
    <n v="4054232600"/>
    <n v="405.42"/>
    <n v="1931883.1870725199"/>
    <n v="220.53461039640638"/>
    <x v="2"/>
  </r>
  <r>
    <s v="SAN ANDRES DE GILES"/>
    <x v="0"/>
    <s v="FCO.COSTANZO SA"/>
    <s v="FRIGORIFICO COSTANZO S A"/>
    <n v="13932"/>
    <n v="-34.449240000000003"/>
    <n v="-59.533839999999998"/>
    <n v="11950173"/>
    <n v="717010.38"/>
    <n v="3943557090"/>
    <n v="394.36"/>
    <n v="1879145.1776673179"/>
    <n v="214.51428968804998"/>
    <x v="2"/>
  </r>
  <r>
    <s v="GENERAL ALVEAR"/>
    <x v="0"/>
    <s v="EL GRAN CHAPARRAL"/>
    <s v="CARNES DE LA PATAGONIA NEUQUINA SOCIEDAD ANONIMA"/>
    <n v="12885"/>
    <n v="-36.015900000000002"/>
    <n v="-60.109380000000002"/>
    <n v="11052108.75"/>
    <n v="663126.53"/>
    <n v="3647195915"/>
    <n v="364.72"/>
    <n v="1737926.0548958331"/>
    <n v="198.39338526208141"/>
    <x v="2"/>
  </r>
  <r>
    <s v="RAMALLO"/>
    <x v="0"/>
    <s v="SAN CARLOS"/>
    <s v="VIDRA S.A."/>
    <n v="11955"/>
    <n v="-33.666049999999998"/>
    <n v="-59.949489999999997"/>
    <n v="10254401.25"/>
    <n v="615264.06999999995"/>
    <n v="3383952385"/>
    <n v="338.4"/>
    <n v="1612487.8277668271"/>
    <n v="184.07395294141861"/>
    <x v="2"/>
  </r>
  <r>
    <s v="PUNTA INDIO"/>
    <x v="0"/>
    <s v="EL 14"/>
    <s v="PORCINDAR S.A."/>
    <n v="11261"/>
    <n v="-35.519379999999998"/>
    <n v="-57.28022"/>
    <n v="9659122.75"/>
    <n v="579547.37"/>
    <n v="3187510535"/>
    <n v="318.75"/>
    <n v="1518881.2825349569"/>
    <n v="173.38827426198139"/>
    <x v="2"/>
  </r>
  <r>
    <s v="ZARATE"/>
    <x v="0"/>
    <s v="HIBRIDOS GRANJA ZARATE"/>
    <s v="CAMPO AUSTRAL SA"/>
    <n v="10005"/>
    <n v="-34.167430000000003"/>
    <n v="-59.130600000000001"/>
    <n v="8581788.75"/>
    <n v="514907.32"/>
    <n v="2831990260"/>
    <n v="283.2"/>
    <n v="1349472.2451906519"/>
    <n v="154.0493430582936"/>
    <x v="2"/>
  </r>
  <r>
    <s v="TANDIL"/>
    <x v="0"/>
    <s v="UNIPORC"/>
    <s v="UNIPORC TANDIL SOCIEDAD ANONIMA"/>
    <n v="9563"/>
    <n v="-37.470880000000001"/>
    <n v="-59.171599999999998"/>
    <n v="8202663.25"/>
    <n v="492159.8"/>
    <n v="2706878900"/>
    <n v="270.69"/>
    <n v="1289855.40601478"/>
    <n v="147.24376780990639"/>
    <x v="2"/>
  </r>
  <r>
    <s v="LOBOS"/>
    <x v="0"/>
    <s v="EX CAMPO ERREA"/>
    <s v="MONVALE CARLOS ALBERTO"/>
    <n v="9403"/>
    <n v="-35.108229999999999"/>
    <n v="-59.224170000000001"/>
    <n v="8065423.25"/>
    <n v="483925.39"/>
    <n v="2661589645"/>
    <n v="266.16000000000003"/>
    <n v="1268274.614056879"/>
    <n v="144.78020708411862"/>
    <x v="2"/>
  </r>
  <r>
    <s v="SAN ANTONIO DE ARECO"/>
    <x v="0"/>
    <s v="LAS LILAS PORCINOS"/>
    <s v="ESTANCIAS Y CABANA LAS LILAS SA"/>
    <n v="9248"/>
    <n v="-34.190730739599999"/>
    <n v="-59.586401629599997"/>
    <n v="7932472"/>
    <n v="475948.32"/>
    <n v="2617715760"/>
    <n v="261.77"/>
    <n v="1247368.2603407521"/>
    <n v="142.39363702520001"/>
    <x v="2"/>
  </r>
  <r>
    <s v="CARMEN DE ARECO"/>
    <x v="0"/>
    <s v="LA JULIETA"/>
    <s v="ESTABLECIMIENTO DON VALENTIN S.A."/>
    <n v="8851"/>
    <n v="-34.269984999999998"/>
    <n v="-59.882680000000001"/>
    <n v="7591945.25"/>
    <n v="455516.72"/>
    <n v="2505341960"/>
    <n v="250.53"/>
    <n v="1193820.998427992"/>
    <n v="136.2809358936064"/>
    <x v="2"/>
  </r>
  <r>
    <s v="SAN ANDRES DE GILES"/>
    <x v="0"/>
    <s v="SIN NOMBRE"/>
    <s v="EL FACHINAL S A"/>
    <n v="7529"/>
    <n v="-34.486310000000003"/>
    <n v="-59.440469999999998"/>
    <n v="6457999.75"/>
    <n v="387479.99"/>
    <n v="2131139945"/>
    <n v="213.11"/>
    <n v="1015509.9214199389"/>
    <n v="115.92579011643139"/>
    <x v="2"/>
  </r>
  <r>
    <s v="SALADILLO"/>
    <x v="0"/>
    <s v="GRANJA EL ARTESANO"/>
    <s v="GRANJA EL ARTESANO S.A."/>
    <n v="6900"/>
    <n v="-35.629814000000003"/>
    <n v="-59.848407999999999"/>
    <n v="5918475"/>
    <n v="355108.5"/>
    <n v="1953096750"/>
    <n v="195.31"/>
    <n v="930670.52296184993"/>
    <n v="106.24092727874999"/>
    <x v="2"/>
  </r>
  <r>
    <s v="GENERAL LAS HERAS"/>
    <x v="0"/>
    <s v="EL MILAGRO"/>
    <s v="UNION DE CONSIGNATARIOS PAMPEANOS SA"/>
    <n v="6887"/>
    <n v="-34.9132995605"/>
    <n v="-58.936401367199998"/>
    <n v="5907324.25"/>
    <n v="354439.45"/>
    <n v="1949416975"/>
    <n v="194.94"/>
    <n v="928917.07264064497"/>
    <n v="106.0407617169686"/>
    <x v="2"/>
  </r>
  <r>
    <s v="CA?UELAS"/>
    <x v="0"/>
    <s v="EL CAMPILLO"/>
    <s v="FOREZER SA"/>
    <n v="6877"/>
    <n v="-35.125640869100003"/>
    <n v="-58.739089965799998"/>
    <n v="5898746.75"/>
    <n v="353924.81"/>
    <n v="1946586455"/>
    <n v="194.66"/>
    <n v="927568.30098934087"/>
    <n v="105.88679235038138"/>
    <x v="2"/>
  </r>
  <r>
    <s v="CORONEL DORREGO"/>
    <x v="0"/>
    <s v="FENNHU"/>
    <s v="FENNHUE  S.A."/>
    <n v="6842"/>
    <n v="-38.413314999999997"/>
    <n v="-61.072147000000001"/>
    <n v="5868725.5"/>
    <n v="352123.53"/>
    <n v="1936679415"/>
    <n v="193.67"/>
    <n v="922847.4953775329"/>
    <n v="105.34788760017499"/>
    <x v="2"/>
  </r>
  <r>
    <s v="CARMEN DE ARECO"/>
    <x v="0"/>
    <s v="BAJO CERO"/>
    <s v="FRIGORIFICO BAJO CERO S.R.L."/>
    <n v="6710"/>
    <n v="-34.337009999999999"/>
    <n v="-59.856929999999998"/>
    <n v="5755502.5"/>
    <n v="345330.15"/>
    <n v="1899315825"/>
    <n v="189.93"/>
    <n v="905043.36363391497"/>
    <n v="103.315452469625"/>
    <x v="2"/>
  </r>
  <r>
    <s v="CAPITAN SARMIENTO"/>
    <x v="0"/>
    <s v="LOS ALELIES"/>
    <s v="GRANJA LOS ALELIES S. A."/>
    <n v="6690"/>
    <n v="-34.109670000000001"/>
    <n v="-59.947560000000003"/>
    <n v="5738347.5"/>
    <n v="344300.85"/>
    <n v="1893654675"/>
    <n v="189.37"/>
    <n v="902345.76791518484"/>
    <n v="103.00750775287499"/>
    <x v="2"/>
  </r>
  <r>
    <s v="SALTO"/>
    <x v="0"/>
    <s v="DON JOSE"/>
    <s v="E. Y A. RODRIGUEZ S.R.L."/>
    <n v="6278"/>
    <n v="-34.316719999999997"/>
    <n v="-60.226430000000001"/>
    <n v="5384954.5"/>
    <n v="323097.27"/>
    <n v="1777034985"/>
    <n v="177.7"/>
    <n v="846775.29610934702"/>
    <n v="96.663846587825006"/>
    <x v="3"/>
  </r>
  <r>
    <s v="PERGAMINO"/>
    <x v="0"/>
    <s v="MUNDOPORCINO"/>
    <s v="MUNDO PORCINO S.A."/>
    <n v="6132"/>
    <n v="-34.066299999999998"/>
    <n v="-60.401474"/>
    <n v="5259723"/>
    <n v="315583.38"/>
    <n v="1735708590"/>
    <n v="173.57"/>
    <n v="827082.84736261796"/>
    <n v="94.41585015554999"/>
    <x v="3"/>
  </r>
  <r>
    <s v="SAN ANTONIO DE ARECO"/>
    <x v="0"/>
    <s v="EL PALENQUE"/>
    <s v="JUAN S BURDET Y OTROS DE BURDET JUAN S  JORGE L JUAN CARLOS"/>
    <n v="5421"/>
    <n v="-34.2988"/>
    <n v="-59.578600000000002"/>
    <n v="4649862.75"/>
    <n v="278991.77"/>
    <n v="1534454735"/>
    <n v="153.44999999999999"/>
    <n v="731183.33266579697"/>
    <n v="83.468416970981394"/>
    <x v="3"/>
  </r>
  <r>
    <s v="MAR CHIQUITA"/>
    <x v="0"/>
    <s v="SUPERMERCADOS TOLEDO S.A."/>
    <s v="SUPERMERCADOS TOLEDO S.A."/>
    <n v="5382"/>
    <n v="-37.465260000000001"/>
    <n v="-57.753880000000002"/>
    <n v="4616410.5"/>
    <n v="276984.63"/>
    <n v="1523415465"/>
    <n v="152.34"/>
    <n v="725923.00791024289"/>
    <n v="82.867923277424993"/>
    <x v="3"/>
  </r>
  <r>
    <s v="GENERAL LAS HERAS"/>
    <x v="0"/>
    <s v="EL ?ATO"/>
    <s v="DISTRIBUIDORA DEAL S.A."/>
    <n v="5338"/>
    <n v="-34.919400000000003"/>
    <n v="-58.9328"/>
    <n v="4578669.5"/>
    <n v="274720.17"/>
    <n v="1510960935"/>
    <n v="151.1"/>
    <n v="719988.29732903698"/>
    <n v="82.190444900575002"/>
    <x v="3"/>
  </r>
  <r>
    <s v="ARRECIFES"/>
    <x v="0"/>
    <s v="DO?A IRMA"/>
    <s v="GENEPORK S.A."/>
    <n v="5328"/>
    <n v="-34.012059999999998"/>
    <n v="-60.02899"/>
    <n v="4570092"/>
    <n v="274205.52"/>
    <n v="1508130360"/>
    <n v="150.81"/>
    <n v="718639.49946967198"/>
    <n v="82.036472542200002"/>
    <x v="3"/>
  </r>
  <r>
    <s v="LEANDRO N. ALEM"/>
    <x v="0"/>
    <s v="LOS PIRINEOS"/>
    <s v="LA ELVIRA S A"/>
    <n v="4963"/>
    <n v="-34.396210000000004"/>
    <n v="-61.731740000000002"/>
    <n v="4257013.25"/>
    <n v="255420.79999999999"/>
    <n v="1404814400"/>
    <n v="140.47999999999999"/>
    <n v="669408.3907068799"/>
    <n v="76.416482957406387"/>
    <x v="3"/>
  </r>
  <r>
    <s v="AZUL"/>
    <x v="0"/>
    <s v="SANTA MARCELA"/>
    <s v="FAMILIA ROMAT S.R.L."/>
    <n v="4962"/>
    <n v="-36.966369999999998"/>
    <n v="-59.721400000000003"/>
    <n v="4256155.5"/>
    <n v="255369.33"/>
    <n v="1404531315"/>
    <n v="140.44999999999999"/>
    <n v="669273.49781691295"/>
    <n v="76.401084225674992"/>
    <x v="3"/>
  </r>
  <r>
    <s v="ADOLFO ALSINA"/>
    <x v="0"/>
    <s v="ALJU"/>
    <s v="TEFI S.A."/>
    <n v="4807"/>
    <n v="-37.202868547500003"/>
    <n v="-62.642436685200003"/>
    <n v="4123204.25"/>
    <n v="247392.26"/>
    <n v="1360657430"/>
    <n v="136.07"/>
    <n v="648367.14410078595"/>
    <n v="74.014514166756385"/>
    <x v="3"/>
  </r>
  <r>
    <s v="SAN ANDRES DE GILES"/>
    <x v="0"/>
    <s v="CARPORK"/>
    <s v="BIOPOR S.A."/>
    <n v="4348"/>
    <n v="-34.537529999999997"/>
    <n v="-59.415979999999998"/>
    <n v="3729497"/>
    <n v="223769.82"/>
    <n v="1230734010"/>
    <n v="123.07"/>
    <n v="586457.30925190193"/>
    <n v="66.947181421449997"/>
    <x v="3"/>
  </r>
  <r>
    <s v="CHACABUCO"/>
    <x v="0"/>
    <s v="DON CELSO"/>
    <s v="AMPUERO S A"/>
    <n v="4212"/>
    <n v="-34.541080000000001"/>
    <n v="-60.50996"/>
    <n v="3612843"/>
    <n v="216770.58"/>
    <n v="1192238190"/>
    <n v="119.22"/>
    <n v="568113.65836453799"/>
    <n v="64.853157347549995"/>
    <x v="3"/>
  </r>
  <r>
    <s v="BALCARCE"/>
    <x v="0"/>
    <s v="EL MILAGRO"/>
    <s v="LA PINTORESCA S A"/>
    <n v="4208"/>
    <n v="-37.64479"/>
    <n v="-58.492310000000003"/>
    <n v="3609412"/>
    <n v="216564.72"/>
    <n v="1191105960"/>
    <n v="119.11"/>
    <n v="567574.13922079199"/>
    <n v="64.791568404199992"/>
    <x v="3"/>
  </r>
  <r>
    <s v="TANDIL"/>
    <x v="0"/>
    <s v="LA CAMPANA"/>
    <s v="SENGA SOCIEDAD ANONIMA"/>
    <n v="4158"/>
    <n v="-37.286434"/>
    <n v="-58.949665000000003"/>
    <n v="3566524.5"/>
    <n v="213991.47"/>
    <n v="1176953085"/>
    <n v="117.7"/>
    <n v="560830.14992396708"/>
    <n v="64.021706612325005"/>
    <x v="3"/>
  </r>
  <r>
    <s v="GENERAL VIAMONTE"/>
    <x v="0"/>
    <s v="EL CEIBO"/>
    <s v="PIERINI, PEDRO A., PIERINI, GUSTAVO A. Y PIERINI, DIEGO M. S"/>
    <n v="4152"/>
    <n v="-35.031970000000001"/>
    <n v="-61.073230000000002"/>
    <n v="3561378"/>
    <n v="213682.68"/>
    <n v="1175254740"/>
    <n v="117.53"/>
    <n v="560020.87120834796"/>
    <n v="63.929323197299993"/>
    <x v="3"/>
  </r>
  <r>
    <s v="BERISSO"/>
    <x v="0"/>
    <s v="S/N"/>
    <s v="RAMOEL SRL"/>
    <n v="4075"/>
    <n v="-34.95637"/>
    <n v="-57.811950000000003"/>
    <n v="3495331.25"/>
    <n v="209719.88"/>
    <n v="1153459340"/>
    <n v="115.35"/>
    <n v="549635.140795268"/>
    <n v="62.743737533706394"/>
    <x v="3"/>
  </r>
  <r>
    <s v="CA?UELAS"/>
    <x v="0"/>
    <s v="BRAVESTAR"/>
    <s v="BRAVESTAR SA"/>
    <n v="4028"/>
    <n v="-34.97457"/>
    <n v="-58.723469999999999"/>
    <n v="3455017"/>
    <n v="207301.02"/>
    <n v="1140155610"/>
    <n v="114.02"/>
    <n v="543295.77775222203"/>
    <n v="62.020065953450001"/>
    <x v="3"/>
  </r>
  <r>
    <s v="NUEVE DE JULIO"/>
    <x v="0"/>
    <s v="LA CORONITA"/>
    <s v="MIROLU S A"/>
    <n v="4023"/>
    <n v="-35.42257"/>
    <n v="-61.42868"/>
    <n v="3450728.25"/>
    <n v="207043.69"/>
    <n v="1138740295"/>
    <n v="113.87"/>
    <n v="542621.36571850895"/>
    <n v="61.943078278368603"/>
    <x v="3"/>
  </r>
  <r>
    <s v="CA?UELAS"/>
    <x v="0"/>
    <s v="LA SEGUNDA"/>
    <s v="COMPA?IA EUROPEA DE ALIMENTOS S.A."/>
    <n v="3950"/>
    <n v="-35.240900000000003"/>
    <n v="-58.618459999999999"/>
    <n v="3388112.5"/>
    <n v="203286.75"/>
    <n v="1118077125"/>
    <n v="111.81"/>
    <n v="532775.154449175"/>
    <n v="60.819081558124999"/>
    <x v="3"/>
  </r>
  <r>
    <s v="TANDIL"/>
    <x v="0"/>
    <s v="EL REENCUENTRO"/>
    <s v="LOANS S.A."/>
    <n v="3927"/>
    <n v="-37.115279999999998"/>
    <n v="-59.197389999999999"/>
    <n v="3368384.25"/>
    <n v="202103.06"/>
    <n v="1111566830"/>
    <n v="111.16"/>
    <n v="529672.93247666594"/>
    <n v="60.464946629756383"/>
    <x v="3"/>
  </r>
  <r>
    <s v="DAIREAUX"/>
    <x v="0"/>
    <s v="CABA?A SANTA RITA"/>
    <s v="CABA?A SANTA RITA S.A."/>
    <n v="3563"/>
    <n v="-36.195830000000001"/>
    <n v="-62.060310000000001"/>
    <n v="3056163.25"/>
    <n v="183369.8"/>
    <n v="1008533900"/>
    <n v="100.85"/>
    <n v="480576.69039577997"/>
    <n v="54.860352784906389"/>
    <x v="3"/>
  </r>
  <r>
    <s v="BRAGADO"/>
    <x v="0"/>
    <s v="SANTA CAMILA"/>
    <s v="GRANJA SANTA CAMILA S.R.L."/>
    <n v="3495"/>
    <n v="-34.873629999999999"/>
    <n v="-60.699249999999999"/>
    <n v="2997836.25"/>
    <n v="179870.18"/>
    <n v="989285990"/>
    <n v="98.93"/>
    <n v="471404.86495209805"/>
    <n v="53.813340747956396"/>
    <x v="3"/>
  </r>
  <r>
    <s v="HIPOLITO YRIGOYEN"/>
    <x v="0"/>
    <s v="EL MANDINGA"/>
    <s v="EL MANDINGA SA"/>
    <n v="3302"/>
    <n v="-36.15502"/>
    <n v="-61.340760000000003"/>
    <n v="2832290.5"/>
    <n v="169937.43"/>
    <n v="934655865"/>
    <n v="93.47"/>
    <n v="445373.05316232302"/>
    <n v="50.841672735425"/>
    <x v="3"/>
  </r>
  <r>
    <s v="MAGDALENA"/>
    <x v="0"/>
    <s v="GRANJA DEL ABUELO"/>
    <s v="GRANJA DEL ABUELO S.A."/>
    <n v="3260"/>
    <n v="-35.080669999999998"/>
    <n v="-57.517769000000001"/>
    <n v="2796265"/>
    <n v="167775.9"/>
    <n v="922767450"/>
    <n v="92.28"/>
    <n v="439708.10215298994"/>
    <n v="50.194988830249997"/>
    <x v="3"/>
  </r>
  <r>
    <s v="SALADILLO"/>
    <x v="0"/>
    <s v="LA PAULITA"/>
    <s v="AGROCELA S.A."/>
    <n v="3185"/>
    <n v="-35.795535745499997"/>
    <n v="-60.084161758400001"/>
    <n v="2731933.75"/>
    <n v="163916.03"/>
    <n v="901538165"/>
    <n v="90.15"/>
    <n v="429592.13131178298"/>
    <n v="49.040197638331392"/>
    <x v="3"/>
  </r>
  <r>
    <s v="SALADILLO"/>
    <x v="0"/>
    <s v="PIGGERY"/>
    <s v="PIGGERY S.A."/>
    <n v="3167"/>
    <n v="-35.624256000000003"/>
    <n v="-59.54401"/>
    <n v="2716494.25"/>
    <n v="162989.66"/>
    <n v="896443130"/>
    <n v="89.64"/>
    <n v="427164.29516492598"/>
    <n v="48.763047393256393"/>
    <x v="3"/>
  </r>
  <r>
    <s v="AYACUCHO"/>
    <x v="0"/>
    <s v="CRIADERO LA PAYANA"/>
    <s v="LA PAYANA S.A."/>
    <n v="3119"/>
    <n v="-37.095855999999998"/>
    <n v="-58.075789999999998"/>
    <n v="2675322.25"/>
    <n v="160519.34"/>
    <n v="882856370"/>
    <n v="88.29"/>
    <n v="420690.06543997396"/>
    <n v="48.023980073056386"/>
    <x v="3"/>
  </r>
  <r>
    <s v="SAN PEDRO"/>
    <x v="0"/>
    <s v="EL DESCANSO"/>
    <s v="EL TARUKA SRL"/>
    <n v="3114"/>
    <n v="-33.866779327400003"/>
    <n v="-59.9013214111"/>
    <n v="2671033.5"/>
    <n v="160262.01"/>
    <n v="881441055"/>
    <n v="88.14"/>
    <n v="420015.653406261"/>
    <n v="47.946992397975002"/>
    <x v="3"/>
  </r>
  <r>
    <s v="TRES LOMAS"/>
    <x v="0"/>
    <s v="DON GOYO"/>
    <s v="BEORLEGUI GUSTAVO CARLOS"/>
    <n v="3079"/>
    <n v="-36.439349999999997"/>
    <n v="-62.912179999999999"/>
    <n v="2641012.25"/>
    <n v="158460.73000000001"/>
    <n v="871534015"/>
    <n v="87.15"/>
    <n v="415294.84779445303"/>
    <n v="47.40808764776861"/>
    <x v="3"/>
  </r>
  <r>
    <s v="CARMEN DE ARECO"/>
    <x v="0"/>
    <s v="LA MIMOSA"/>
    <s v="BIOPOR S.A."/>
    <n v="3044"/>
    <n v="-34.403289999999998"/>
    <n v="-59.809570000000001"/>
    <n v="2610991"/>
    <n v="156659.46"/>
    <n v="861627030"/>
    <n v="86.16"/>
    <n v="410574.06839070597"/>
    <n v="46.86918588935"/>
    <x v="3"/>
  </r>
  <r>
    <s v="SALTO"/>
    <x v="0"/>
    <s v="S/N"/>
    <s v="MARTINEZ GABRIEL ANTONIO"/>
    <n v="2922"/>
    <n v="-34.162399999999998"/>
    <n v="-60.300370000000001"/>
    <n v="2506345.5"/>
    <n v="150380.73000000001"/>
    <n v="827094015"/>
    <n v="82.71"/>
    <n v="394118.73450645298"/>
    <n v="44.990723117174994"/>
    <x v="3"/>
  </r>
  <r>
    <s v="PERGAMINO"/>
    <x v="0"/>
    <s v="LA BAHIA"/>
    <s v="VIDAL CRISTINA SILVIA"/>
    <n v="2680"/>
    <n v="-33.961260000000003"/>
    <n v="-60.416670000000003"/>
    <n v="2298770"/>
    <n v="137926.20000000001"/>
    <n v="758594100"/>
    <n v="75.86"/>
    <n v="361477.82630982"/>
    <n v="41.264592044499999"/>
    <x v="3"/>
  </r>
  <r>
    <s v="SAN VICENTE"/>
    <x v="0"/>
    <s v="LA ARISCA"/>
    <s v="LA ARIZCA S.R.L."/>
    <n v="2649"/>
    <n v="-35.091300964399998"/>
    <n v="-58.277759551999999"/>
    <n v="2272179.75"/>
    <n v="136330.79"/>
    <n v="749819345"/>
    <n v="74.98"/>
    <n v="357296.566049819"/>
    <n v="40.787279229431391"/>
    <x v="3"/>
  </r>
  <r>
    <s v="SALADILLO"/>
    <x v="0"/>
    <s v="SAN PEDRO"/>
    <s v="GRANJA LAS MERCEDES S.R.L."/>
    <n v="2644"/>
    <n v="-35.732320000000001"/>
    <n v="-59.389575999999998"/>
    <n v="2267891"/>
    <n v="136073.46"/>
    <n v="748404030"/>
    <n v="74.84"/>
    <n v="356622.15401610598"/>
    <n v="40.71029155435"/>
    <x v="3"/>
  </r>
  <r>
    <s v="OLAVARRIA"/>
    <x v="0"/>
    <s v="LA ESPERANZA (PORCINOS)"/>
    <s v="JOSE MANUEL ALBIN S A"/>
    <n v="2625"/>
    <n v="-37.175148"/>
    <n v="-60.991287"/>
    <n v="2251593.75"/>
    <n v="135095.63"/>
    <n v="743025965"/>
    <n v="74.3"/>
    <n v="354059.45118734299"/>
    <n v="40.417745569331395"/>
    <x v="3"/>
  </r>
  <r>
    <s v="ARRECIFES"/>
    <x v="0"/>
    <s v="LA PORFIA"/>
    <s v="ESTABLECIMIENTO AGRICOLA GANADERO DON CARLOS S.R.L."/>
    <n v="2622"/>
    <n v="-34.133519999999997"/>
    <n v="-60.079810000000002"/>
    <n v="2249020.5"/>
    <n v="134941.23000000001"/>
    <n v="742176765"/>
    <n v="74.22"/>
    <n v="353654.79872550303"/>
    <n v="40.371552365925005"/>
    <x v="3"/>
  </r>
  <r>
    <s v="CA?UELAS"/>
    <x v="0"/>
    <s v="SAN NICOLAS"/>
    <s v="FOREZER SA"/>
    <n v="2619"/>
    <n v="-35.126121521000002"/>
    <n v="-58.740505218499997"/>
    <n v="2246447.25"/>
    <n v="134786.84"/>
    <n v="741327620"/>
    <n v="74.13"/>
    <n v="353250.17247172398"/>
    <n v="40.32536215430639"/>
    <x v="3"/>
  </r>
  <r>
    <s v="MARCOS PAZ"/>
    <x v="0"/>
    <s v="ESTABL. GEBE"/>
    <s v="ESTABLECIMIENTO GEBE S.A."/>
    <n v="2591"/>
    <n v="-34.94"/>
    <n v="-58.770829999999997"/>
    <n v="2222430.25"/>
    <n v="133345.82"/>
    <n v="733402010"/>
    <n v="73.34"/>
    <n v="349473.53846550203"/>
    <n v="39.894239550856398"/>
    <x v="3"/>
  </r>
  <r>
    <s v="PERGAMINO"/>
    <x v="0"/>
    <s v="C. INTENSIVO. LOS ROBLES(S.FAENA)"/>
    <s v="100 TOCINO SRL EN FORMACION"/>
    <n v="2536"/>
    <n v="-33.795900000000003"/>
    <n v="-60.469819999999999"/>
    <n v="2175254"/>
    <n v="130515.24"/>
    <n v="717833820"/>
    <n v="71.78"/>
    <n v="342055.137134964"/>
    <n v="39.047390083899998"/>
    <x v="3"/>
  </r>
  <r>
    <s v="ALBERTI"/>
    <x v="0"/>
    <s v="LA ESPERANZA"/>
    <s v="CHIVILPORC SRL."/>
    <n v="2508"/>
    <n v="-35.03143"/>
    <n v="-60.20458"/>
    <n v="2151237"/>
    <n v="129074.22"/>
    <n v="709908210"/>
    <n v="70.989999999999995"/>
    <n v="338278.50312874204"/>
    <n v="38.616267480450006"/>
    <x v="3"/>
  </r>
  <r>
    <s v="SAN ANDRES DE GILES"/>
    <x v="0"/>
    <s v="SAN MIGUEL"/>
    <s v="CASCIARO JUAN CARLOS"/>
    <n v="2477"/>
    <n v="-34.472873614800001"/>
    <n v="-59.388742446899997"/>
    <n v="2124646.75"/>
    <n v="127478.81"/>
    <n v="701133455"/>
    <n v="70.11"/>
    <n v="334097.24286874104"/>
    <n v="38.138954665381398"/>
    <x v="3"/>
  </r>
  <r>
    <s v="SALADILLO"/>
    <x v="0"/>
    <s v="LAS ROSAS"/>
    <s v="TRANSCOM SA"/>
    <n v="2450"/>
    <n v="-35.786937999999999"/>
    <n v="-60.078003000000002"/>
    <n v="2101487.5"/>
    <n v="126089.25"/>
    <n v="693490875"/>
    <n v="69.349999999999994"/>
    <n v="330455.47554442496"/>
    <n v="37.723227801874998"/>
    <x v="3"/>
  </r>
  <r>
    <s v="SALADILLO"/>
    <x v="0"/>
    <s v="MONTERO SITIO 1"/>
    <s v="TREZZA CONO Y JOSE SA"/>
    <n v="2308"/>
    <n v="-35.643017"/>
    <n v="-59.743564999999997"/>
    <n v="1979687"/>
    <n v="118781.22"/>
    <n v="653296710"/>
    <n v="65.33"/>
    <n v="311302.54594144202"/>
    <n v="35.536820312949999"/>
    <x v="3"/>
  </r>
  <r>
    <s v="CA?UELAS"/>
    <x v="0"/>
    <s v="RAMUNDO ROBERTO NICOLAS"/>
    <s v="RAMUNDO ROBERTO NICOLAS"/>
    <n v="2266"/>
    <n v="-35.084400000000002"/>
    <n v="-58.747280000000003"/>
    <n v="1943661.5"/>
    <n v="116619.69"/>
    <n v="641408295"/>
    <n v="64.14"/>
    <n v="305637.594932109"/>
    <n v="34.890136407775003"/>
    <x v="3"/>
  </r>
  <r>
    <s v="NAVARRO"/>
    <x v="0"/>
    <s v="LOS HERMANOS"/>
    <s v="CAVALIERI FACUNDO GERMAN"/>
    <n v="2252"/>
    <n v="-35.127960205100003"/>
    <n v="-59.645519256599997"/>
    <n v="1931653"/>
    <n v="115899.18"/>
    <n v="637445490"/>
    <n v="63.74"/>
    <n v="303749.277928998"/>
    <n v="34.67457510605"/>
    <x v="3"/>
  </r>
  <r>
    <s v="TRENQUE LAUQUEN"/>
    <x v="0"/>
    <s v="PATA NEGRA"/>
    <s v="MARI LAUQUEN SUR S R L"/>
    <n v="2233"/>
    <n v="-36.138874000000001"/>
    <n v="-63.015372999999997"/>
    <n v="1915355.75"/>
    <n v="114921.35"/>
    <n v="632067425"/>
    <n v="63.21"/>
    <n v="301186.575100235"/>
    <n v="34.382029121031394"/>
    <x v="3"/>
  </r>
  <r>
    <s v="PELLEGRINI"/>
    <x v="0"/>
    <s v="GRANJA  ITATI"/>
    <s v="GRANJA ITATI SRL"/>
    <n v="2146"/>
    <n v="-36.173748000000003"/>
    <n v="-63.189503999999999"/>
    <n v="1840731.5"/>
    <n v="110443.89"/>
    <n v="607441395"/>
    <n v="60.74"/>
    <n v="289452.02061972895"/>
    <n v="33.042468107274992"/>
    <x v="3"/>
  </r>
  <r>
    <s v="MAR CHIQUITA"/>
    <x v="0"/>
    <s v="CUTRE CUTRE"/>
    <s v="CUTRE CUTRE SA"/>
    <n v="2143"/>
    <n v="-37.466515000000001"/>
    <n v="-57.715609999999998"/>
    <n v="1838158.25"/>
    <n v="110289.5"/>
    <n v="606592250"/>
    <n v="60.66"/>
    <n v="289047.39436595002"/>
    <n v="32.996277895656398"/>
    <x v="3"/>
  </r>
  <r>
    <s v="LEANDRO N. ALEM"/>
    <x v="0"/>
    <s v="SIN DENOMINACION"/>
    <s v="ANTONELLI JUAN GUIDO"/>
    <n v="2113"/>
    <n v="-34.390389999999996"/>
    <n v="-61.51153"/>
    <n v="1812425.75"/>
    <n v="108745.55"/>
    <n v="598100525"/>
    <n v="59.81"/>
    <n v="285001.00078785495"/>
    <n v="32.53436082053139"/>
    <x v="3"/>
  </r>
  <r>
    <s v="MAGDALENA"/>
    <x v="0"/>
    <s v="S/N"/>
    <s v="CAMPOS ARGENTINOS EL AMANECER S A"/>
    <n v="2030"/>
    <n v="-35.252769999999998"/>
    <n v="-57.630989999999997"/>
    <n v="1741232.5"/>
    <n v="104473.95"/>
    <n v="574606725"/>
    <n v="57.46"/>
    <n v="273805.96545109496"/>
    <n v="31.256388750124994"/>
    <x v="3"/>
  </r>
  <r>
    <s v="SALADILLO"/>
    <x v="0"/>
    <s v="SITIO 2-3"/>
    <s v="TREZZA CONO Y JOSE SA"/>
    <n v="1994"/>
    <n v="-35.571472"/>
    <n v="-59.790343999999997"/>
    <n v="1710353.5"/>
    <n v="102621.21"/>
    <n v="564416655"/>
    <n v="56.44"/>
    <n v="268950.29315738095"/>
    <n v="30.702088259974992"/>
    <x v="3"/>
  </r>
  <r>
    <s v="TANDIL"/>
    <x v="0"/>
    <s v="EL NAZARENO"/>
    <s v="DESIMONE GUILLERMO EMILIO"/>
    <n v="1984"/>
    <n v="-37.267240000000001"/>
    <n v="-58.910559999999997"/>
    <n v="1701776"/>
    <n v="102106.56"/>
    <n v="561586080"/>
    <n v="56.16"/>
    <n v="267601.495298016"/>
    <n v="30.548115901599999"/>
    <x v="3"/>
  </r>
  <r>
    <s v="LOBOS"/>
    <x v="0"/>
    <s v="SANTA TERESITA ( EX EL PRETEXTO )"/>
    <s v="SANTA TERESITA SERVICIOS AGROPECUARIOS SRL"/>
    <n v="1924"/>
    <n v="-35.122790000000002"/>
    <n v="-59.177390000000003"/>
    <n v="1650311"/>
    <n v="99018.66"/>
    <n v="544602630"/>
    <n v="54.46"/>
    <n v="259508.70814182601"/>
    <n v="29.624281751350001"/>
    <x v="3"/>
  </r>
  <r>
    <s v="SALADILLO"/>
    <x v="0"/>
    <s v="CAMPO CRIA PORCINOS"/>
    <s v="FRIGORIFICO ANGELANI S A"/>
    <n v="1920"/>
    <n v="-35.574890000000003"/>
    <n v="-59.861862000000002"/>
    <n v="1646880"/>
    <n v="98812.800000000003"/>
    <n v="543470400"/>
    <n v="54.35"/>
    <n v="258969.18899808"/>
    <n v="29.562692808000001"/>
    <x v="3"/>
  </r>
  <r>
    <s v="MORENO"/>
    <x v="0"/>
    <s v="LEANIM S.A."/>
    <s v="LEANIM S.A."/>
    <n v="1898"/>
    <n v="-34.596699999999998"/>
    <n v="-58.801949999999998"/>
    <n v="1628009.5"/>
    <n v="97680.57"/>
    <n v="537243135"/>
    <n v="53.72"/>
    <n v="256001.83370747702"/>
    <n v="29.223953619575003"/>
    <x v="3"/>
  </r>
  <r>
    <s v="LEANDRO N. ALEM"/>
    <x v="0"/>
    <s v="SIN DENOMINACION"/>
    <s v="ANTONELLI HUMBERTO MARTIN"/>
    <n v="1875"/>
    <n v="-34.389949999999999"/>
    <n v="-61.505029999999998"/>
    <n v="1608281.25"/>
    <n v="96496.88"/>
    <n v="530732840"/>
    <n v="53.07"/>
    <n v="252899.61173496797"/>
    <n v="28.86981869120639"/>
    <x v="3"/>
  </r>
  <r>
    <s v="SAN ANDRES DE GILES"/>
    <x v="0"/>
    <s v="SAN GERARDO"/>
    <s v="FREGGIARO GERARDO NESTOR"/>
    <n v="1858"/>
    <n v="-34.468209999999999"/>
    <n v="-59.384300000000003"/>
    <n v="1593699.5"/>
    <n v="95621.97"/>
    <n v="525920835"/>
    <n v="52.59"/>
    <n v="250606.64227001701"/>
    <n v="28.608064186075001"/>
    <x v="3"/>
  </r>
  <r>
    <s v="ESTEBAN ECHEVERRIA"/>
    <x v="0"/>
    <s v="GRANJA PUQUI"/>
    <s v="FERNANDEZ MARIELA LEONOR"/>
    <n v="1856"/>
    <n v="-34.783499999999997"/>
    <n v="-58.455880000000001"/>
    <n v="1591984"/>
    <n v="95519.039999999994"/>
    <n v="525354720"/>
    <n v="52.54"/>
    <n v="250336.88269814401"/>
    <n v="28.5772697144"/>
    <x v="3"/>
  </r>
  <r>
    <s v="SAN ANDRES DE GILES"/>
    <x v="0"/>
    <s v="SIN NOMBRE"/>
    <s v="AMADIA S.R.L."/>
    <n v="1848"/>
    <n v="-34.464579999999998"/>
    <n v="-59.476689999999998"/>
    <n v="1585122"/>
    <n v="95107.32"/>
    <n v="523090260"/>
    <n v="52.31"/>
    <n v="249257.84441065197"/>
    <n v="28.454091827699997"/>
    <x v="3"/>
  </r>
  <r>
    <s v="MARCOS PAZ"/>
    <x v="0"/>
    <s v="EL TOCON"/>
    <s v="ROBLEDO PABLO TOMAS"/>
    <n v="1826"/>
    <n v="-34.836170000000003"/>
    <n v="-58.883330000000001"/>
    <n v="1566251.5"/>
    <n v="93975.09"/>
    <n v="516862995"/>
    <n v="51.69"/>
    <n v="246290.48912004899"/>
    <n v="28.115352639274999"/>
    <x v="3"/>
  </r>
  <r>
    <s v="TAPALQUE"/>
    <x v="0"/>
    <s v="EL BENDITO"/>
    <s v="CUME CUPAL S.R.L."/>
    <n v="1820"/>
    <n v="-36.227290000000004"/>
    <n v="-59.952559999999998"/>
    <n v="1561105"/>
    <n v="93666.3"/>
    <n v="515164650"/>
    <n v="51.52"/>
    <n v="245481.21040442999"/>
    <n v="28.022969224249998"/>
    <x v="3"/>
  </r>
  <r>
    <s v="ALBERTI"/>
    <x v="0"/>
    <s v="SIN NOMBRE"/>
    <s v="VIDANO S A"/>
    <n v="1779"/>
    <n v="-35.145009999999999"/>
    <n v="-60.216940000000001"/>
    <n v="1525937.25"/>
    <n v="91556.24"/>
    <n v="503559320"/>
    <n v="50.36"/>
    <n v="239951.15228506396"/>
    <n v="27.391684050806386"/>
    <x v="3"/>
  </r>
  <r>
    <s v="CA?UELAS"/>
    <x v="0"/>
    <s v="EL TENDAL"/>
    <s v="EL TENDAL S.A"/>
    <n v="1755"/>
    <n v="-35.133789999999998"/>
    <n v="-58.929049999999997"/>
    <n v="1505351.25"/>
    <n v="90321.08"/>
    <n v="496765940"/>
    <n v="49.68"/>
    <n v="236714.03742258798"/>
    <n v="27.02215039070639"/>
    <x v="3"/>
  </r>
  <r>
    <s v="SALADILLO"/>
    <x v="0"/>
    <s v="DEVIPA"/>
    <s v="CARNICERIAS INTEGRADAS DE SALADILLO SOC ANON COMERC INDUST A"/>
    <n v="1728"/>
    <n v="-35.606670000000001"/>
    <n v="-59.963329999999999"/>
    <n v="1482192"/>
    <n v="88931.520000000004"/>
    <n v="489123360"/>
    <n v="48.91"/>
    <n v="233072.27009827198"/>
    <n v="26.606423527199997"/>
    <x v="3"/>
  </r>
  <r>
    <s v="GENERAL RODRIGUEZ"/>
    <x v="0"/>
    <s v="EL SEMENTAL"/>
    <s v="SILVESTRE MARQUES EDUARDO"/>
    <n v="1726"/>
    <n v="-34.670740000000002"/>
    <n v="-58.987392"/>
    <n v="1480476.5"/>
    <n v="88828.59"/>
    <n v="488557245"/>
    <n v="48.86"/>
    <n v="232802.51052639898"/>
    <n v="26.575629055524999"/>
    <x v="3"/>
  </r>
  <r>
    <s v="SAN ANDRES DE GILES"/>
    <x v="0"/>
    <s v="GRANJA DON PEDRO"/>
    <s v="FABRIZZI RODOLFO PEDRO"/>
    <n v="1725"/>
    <n v="-34.420999999999999"/>
    <n v="-59.440080000000002"/>
    <n v="1479618.75"/>
    <n v="88777.13"/>
    <n v="488274215"/>
    <n v="48.83"/>
    <n v="232667.643844493"/>
    <n v="26.560233315581392"/>
    <x v="3"/>
  </r>
  <r>
    <s v="ROQUE PEREZ"/>
    <x v="0"/>
    <s v="LA MACETA"/>
    <s v="CRISOLOGO SA"/>
    <n v="1724"/>
    <n v="-35.429909544200001"/>
    <n v="-59.274619686699999"/>
    <n v="1478761"/>
    <n v="88725.66"/>
    <n v="487991130"/>
    <n v="48.8"/>
    <n v="232532.75095452598"/>
    <n v="26.544834583849998"/>
    <x v="3"/>
  </r>
  <r>
    <s v="BOLIVAR"/>
    <x v="0"/>
    <s v="EL RODEO 3"/>
    <s v="YAQUINTA MARIA CELINA"/>
    <n v="1712"/>
    <n v="-36.138778686499997"/>
    <n v="-61.015991210899998"/>
    <n v="1468468"/>
    <n v="88108.08"/>
    <n v="484594440"/>
    <n v="48.46"/>
    <n v="230914.19352328801"/>
    <n v="26.360067753799999"/>
    <x v="3"/>
  </r>
  <r>
    <s v="TANDIL"/>
    <x v="0"/>
    <s v="LA REBUSCADA"/>
    <s v="MAY JUAN"/>
    <n v="1700"/>
    <n v="-37.177500000000002"/>
    <n v="-59.471269999999997"/>
    <n v="1458175"/>
    <n v="87490.5"/>
    <n v="481197750"/>
    <n v="48.12"/>
    <n v="229295.63609205"/>
    <n v="26.175300923750001"/>
    <x v="3"/>
  </r>
  <r>
    <s v="BOLIVAR"/>
    <x v="0"/>
    <s v="PIARAS DEL OESTE"/>
    <s v="J.D. MARTIARENA E HIJOS S.A."/>
    <n v="1669"/>
    <n v="-36.271500000000003"/>
    <n v="-61.164050000000003"/>
    <n v="1431584.75"/>
    <n v="85895.09"/>
    <n v="472422995"/>
    <n v="47.24"/>
    <n v="225114.375832049"/>
    <n v="25.697988108681393"/>
    <x v="3"/>
  </r>
  <r>
    <s v="MARCOS PAZ"/>
    <x v="0"/>
    <s v="GRANJA SAN JUAN"/>
    <s v="VIEGAS GABRIEL ALEJANDRO"/>
    <n v="1656"/>
    <n v="-34.937620000000003"/>
    <n v="-58.768999999999998"/>
    <n v="1420434"/>
    <n v="85226.04"/>
    <n v="468743220"/>
    <n v="46.87"/>
    <n v="223360.92551084401"/>
    <n v="25.4978225469"/>
    <x v="3"/>
  </r>
  <r>
    <s v="LOBOS"/>
    <x v="0"/>
    <s v="FARM DHARMA"/>
    <s v="FARM DHARMA SRL"/>
    <n v="1651"/>
    <n v="-35.161380767799997"/>
    <n v="-59.1508750916"/>
    <n v="1416145.25"/>
    <n v="84968.72"/>
    <n v="467327960"/>
    <n v="46.73"/>
    <n v="222686.53968519202"/>
    <n v="25.420837863606394"/>
    <x v="3"/>
  </r>
  <r>
    <s v="CORONEL DORREGO"/>
    <x v="0"/>
    <s v="S/N"/>
    <s v="ALDAZABAL NELIDA MARTA"/>
    <n v="1644"/>
    <n v="-38.79336"/>
    <n v="-60.859749999999998"/>
    <n v="1410141"/>
    <n v="84608.46"/>
    <n v="465346530"/>
    <n v="46.53"/>
    <n v="221742.36807960601"/>
    <n v="25.313055716850002"/>
    <x v="3"/>
  </r>
  <r>
    <s v="GENERAL ARENALES"/>
    <x v="0"/>
    <s v="Campo invernadero"/>
    <s v="CAMPO NUEVO S A"/>
    <n v="1639"/>
    <n v="-34.1633"/>
    <n v="-61.204433000000002"/>
    <n v="1405852.25"/>
    <n v="84351.14"/>
    <n v="463931270"/>
    <n v="46.39"/>
    <n v="221067.98225395399"/>
    <n v="25.236071033556392"/>
    <x v="3"/>
  </r>
  <r>
    <s v="PERGAMINO"/>
    <x v="0"/>
    <s v="CAMPO BENATI"/>
    <s v="MIGUEL A BENATTI Y ANA M CHAO OCA"/>
    <n v="1633"/>
    <n v="-33.780448913599997"/>
    <n v="-60.200199127200001"/>
    <n v="1400705.75"/>
    <n v="84042.35"/>
    <n v="462232925"/>
    <n v="46.22"/>
    <n v="220258.70353833499"/>
    <n v="25.143687618531391"/>
    <x v="3"/>
  </r>
  <r>
    <s v="ROQUE PEREZ"/>
    <x v="0"/>
    <s v="EL LUCERO DE MONTERO"/>
    <s v="MUNDO CERDO S.A."/>
    <n v="1630"/>
    <n v="-35.487650000000002"/>
    <n v="-59.346609999999998"/>
    <n v="1398132.5"/>
    <n v="83887.95"/>
    <n v="461383725"/>
    <n v="46.14"/>
    <n v="219854.05107649497"/>
    <n v="25.097494415124999"/>
    <x v="3"/>
  </r>
  <r>
    <s v="PERGAMINO"/>
    <x v="0"/>
    <s v="LOS ALAMOS"/>
    <s v="DON JOSE ANTONIO S A"/>
    <n v="1614"/>
    <n v="-34.03839"/>
    <n v="-60.5822"/>
    <n v="1384408.5"/>
    <n v="83064.509999999995"/>
    <n v="456854805"/>
    <n v="45.69"/>
    <n v="217695.97450151099"/>
    <n v="24.851138641725001"/>
    <x v="4"/>
  </r>
  <r>
    <s v="ALBERTI"/>
    <x v="0"/>
    <s v="SIN NOMBRE"/>
    <s v="LA LIBERADA S.R.L."/>
    <n v="1611"/>
    <n v="-35.093150000000001"/>
    <n v="-60.308250000000001"/>
    <n v="1381835.25"/>
    <n v="82910.11"/>
    <n v="456005605"/>
    <n v="45.6"/>
    <n v="217291.32203967101"/>
    <n v="24.804945438318608"/>
    <x v="4"/>
  </r>
  <r>
    <s v="ARRECIFES"/>
    <x v="0"/>
    <s v="LOS TOTOS"/>
    <s v="BRAVESTAR SA"/>
    <n v="1593"/>
    <n v="-34.050249999999998"/>
    <n v="-60.154350000000001"/>
    <n v="1366395.75"/>
    <n v="81983.75"/>
    <n v="450910625"/>
    <n v="45.09"/>
    <n v="214863.512100875"/>
    <n v="24.527798185031394"/>
    <x v="4"/>
  </r>
  <r>
    <s v="SAN ANDRES DE GILES"/>
    <x v="0"/>
    <s v="LA PASTORAL"/>
    <s v="LA PASTORAL DEL PLATA S.A."/>
    <n v="1593"/>
    <n v="-34.387928000000002"/>
    <n v="-59.397925999999998"/>
    <n v="1366395.75"/>
    <n v="81983.75"/>
    <n v="450910625"/>
    <n v="45.09"/>
    <n v="214863.512100875"/>
    <n v="24.527798185031394"/>
    <x v="4"/>
  </r>
  <r>
    <s v="SAN ANTONIO DE ARECO"/>
    <x v="0"/>
    <s v="LA CAUTIVA"/>
    <s v="JEANMAIRE HNOS S A A C I F I"/>
    <n v="1593"/>
    <n v="-34.280900000000003"/>
    <n v="-59.598999999999997"/>
    <n v="1366395.75"/>
    <n v="81983.75"/>
    <n v="450910625"/>
    <n v="45.09"/>
    <n v="214863.512100875"/>
    <n v="24.527798185031394"/>
    <x v="4"/>
  </r>
  <r>
    <s v="SAN PEDRO"/>
    <x v="0"/>
    <s v="CAMPO SAN EDUARDO"/>
    <s v="GRANJA SAN EDUARDO S.R.L."/>
    <n v="1593"/>
    <n v="-33.890915"/>
    <n v="-59.901690000000002"/>
    <n v="1366395.75"/>
    <n v="81983.75"/>
    <n v="450910625"/>
    <n v="45.09"/>
    <n v="214863.512100875"/>
    <n v="24.527798185031394"/>
    <x v="4"/>
  </r>
  <r>
    <s v="SAN ANDRES DE GILES"/>
    <x v="0"/>
    <s v="LA LUCILA"/>
    <s v="SILVOSA MARCELO OSMAR"/>
    <n v="1578"/>
    <n v="-34.4239006042"/>
    <n v="-59.464740753199997"/>
    <n v="1353529.5"/>
    <n v="81211.77"/>
    <n v="446664735"/>
    <n v="44.67"/>
    <n v="212840.30220779698"/>
    <n v="24.296838151574999"/>
    <x v="4"/>
  </r>
  <r>
    <s v="CHACABUCO"/>
    <x v="0"/>
    <s v="LOS CEDROS"/>
    <s v="CASTILANDIA S A AGROP COM Y MAND"/>
    <n v="1542"/>
    <n v="-34.568669999999997"/>
    <n v="-59.931429999999999"/>
    <n v="1322650.5"/>
    <n v="79359.03"/>
    <n v="436474665"/>
    <n v="43.65"/>
    <n v="207984.62991408299"/>
    <n v="23.742537661425001"/>
    <x v="4"/>
  </r>
  <r>
    <s v="LINCOLN"/>
    <x v="0"/>
    <s v="SANTA FE AGRO"/>
    <s v="SANTA FE AGRO SA"/>
    <n v="1541"/>
    <n v="-34.934350000000002"/>
    <n v="-61.490780000000001"/>
    <n v="1321792.75"/>
    <n v="79307.570000000007"/>
    <n v="436191635"/>
    <n v="43.62"/>
    <n v="207849.76323217701"/>
    <n v="23.727141921481394"/>
    <x v="4"/>
  </r>
  <r>
    <s v="PERGAMINO"/>
    <x v="0"/>
    <s v="CERES"/>
    <s v="CERDOS ARGENTINOS S A"/>
    <n v="1541"/>
    <n v="-33.933920000000001"/>
    <n v="-60.77816"/>
    <n v="1321792.75"/>
    <n v="79307.570000000007"/>
    <n v="436191635"/>
    <n v="43.62"/>
    <n v="207849.76323217701"/>
    <n v="23.727141921481394"/>
    <x v="4"/>
  </r>
  <r>
    <s v="MARCOS PAZ"/>
    <x v="0"/>
    <s v="&quot;LOS CACTUS&quot;"/>
    <s v="MANDARADONI OSVALDO HECTOR"/>
    <n v="1516"/>
    <n v="-34.757739999999998"/>
    <n v="-58.87574"/>
    <n v="1300349"/>
    <n v="78020.94"/>
    <n v="429115170"/>
    <n v="42.91"/>
    <n v="204477.75547973398"/>
    <n v="23.342209529649999"/>
    <x v="4"/>
  </r>
  <r>
    <s v="CAPITAN SARMIENTO"/>
    <x v="0"/>
    <s v="LAS MARIAS"/>
    <s v="CERDOS ARGENTINOS S A"/>
    <n v="1509"/>
    <n v="-34.157389999999999"/>
    <n v="-59.77807"/>
    <n v="1294344.75"/>
    <n v="77660.69"/>
    <n v="427133795"/>
    <n v="42.71"/>
    <n v="203533.61008220899"/>
    <n v="23.234430374681391"/>
    <x v="4"/>
  </r>
  <r>
    <s v="CHACABUCO"/>
    <x v="0"/>
    <s v="EL CALITO"/>
    <s v="SARTORE DIEGO RAFAEL"/>
    <n v="1502"/>
    <n v="-34.585039999999999"/>
    <n v="-60.692500000000003"/>
    <n v="1288340.5"/>
    <n v="77300.429999999993"/>
    <n v="425152365"/>
    <n v="42.52"/>
    <n v="202589.43847662298"/>
    <n v="23.126648227924999"/>
    <x v="4"/>
  </r>
  <r>
    <s v="GENERAL RODRIGUEZ"/>
    <x v="0"/>
    <s v="LA PALOMA"/>
    <s v="DIPPOLITO RAUL SILVANO"/>
    <n v="1460"/>
    <n v="-34.712699999999998"/>
    <n v="-58.998100000000001"/>
    <n v="1252315"/>
    <n v="75138.899999999994"/>
    <n v="413263950"/>
    <n v="41.33"/>
    <n v="196924.48746728999"/>
    <n v="22.47996432275"/>
    <x v="4"/>
  </r>
  <r>
    <s v="LOBERIA"/>
    <x v="0"/>
    <s v="LA BENJAMINA"/>
    <s v="LA BENJAMINA SA"/>
    <n v="1458"/>
    <n v="-38.460799999999999"/>
    <n v="-58.636299999999999"/>
    <n v="1250599.5"/>
    <n v="75035.97"/>
    <n v="412697835"/>
    <n v="41.27"/>
    <n v="196654.72789541699"/>
    <n v="22.449169851074998"/>
    <x v="4"/>
  </r>
  <r>
    <s v="GENERAL LAS HERAS"/>
    <x v="0"/>
    <s v="CORAZON DE POTRO"/>
    <s v="PIGS ARGENTINA SA"/>
    <n v="1454"/>
    <n v="-34.9876"/>
    <n v="-58.974499999999999"/>
    <n v="1247168.5"/>
    <n v="74830.11"/>
    <n v="411565605"/>
    <n v="41.16"/>
    <n v="196115.20875167099"/>
    <n v="22.387580907724999"/>
    <x v="4"/>
  </r>
  <r>
    <s v="BRAGADO"/>
    <x v="0"/>
    <s v="LA MACARENA"/>
    <s v="AGROPECUARIA SYAFA SA"/>
    <n v="1407"/>
    <n v="-35.301445000000001"/>
    <n v="-60.607799999999997"/>
    <n v="1206854.25"/>
    <n v="72411.25"/>
    <n v="398261875"/>
    <n v="39.83"/>
    <n v="189775.84570862498"/>
    <n v="21.663909327468605"/>
    <x v="4"/>
  </r>
  <r>
    <s v="MONTE"/>
    <x v="0"/>
    <s v="DON FELICIANO"/>
    <s v="PRISMA INMOBILIARIA S.A."/>
    <n v="1407"/>
    <n v="-35.364269999999998"/>
    <n v="-58.859830000000002"/>
    <n v="1206854.25"/>
    <n v="72411.25"/>
    <n v="398261875"/>
    <n v="39.83"/>
    <n v="189775.84570862498"/>
    <n v="21.663909327468605"/>
    <x v="4"/>
  </r>
  <r>
    <s v="LA PLATA"/>
    <x v="0"/>
    <s v="E Y A RODRIGUEZ"/>
    <s v="E. Y A. RODRIGUEZ S.R.L."/>
    <n v="1404"/>
    <n v="-35.049169999999997"/>
    <n v="-58.080240000000003"/>
    <n v="1204281"/>
    <n v="72256.86"/>
    <n v="397412730"/>
    <n v="39.74"/>
    <n v="189371.219454846"/>
    <n v="21.617719115850001"/>
    <x v="4"/>
  </r>
  <r>
    <s v="SAN ANTONIO DE ARECO"/>
    <x v="0"/>
    <s v="LA TREGUA 2"/>
    <s v="DON TINCHO S R L"/>
    <n v="1392"/>
    <n v="-34.320473"/>
    <n v="-59.618084000000003"/>
    <n v="1193988"/>
    <n v="71639.28"/>
    <n v="394016040"/>
    <n v="39.4"/>
    <n v="187752.66202360799"/>
    <n v="21.432952285799999"/>
    <x v="4"/>
  </r>
  <r>
    <s v="GENERAL PAZ"/>
    <x v="0"/>
    <s v="+BARATO"/>
    <s v="ZHONG MU S.R.L."/>
    <n v="1369"/>
    <n v="-35.582417"/>
    <n v="-58.31615"/>
    <n v="1174259.75"/>
    <n v="70455.58"/>
    <n v="387505690"/>
    <n v="38.75"/>
    <n v="184650.413843038"/>
    <n v="21.078814365643606"/>
    <x v="4"/>
  </r>
  <r>
    <s v="PERGAMINO"/>
    <x v="0"/>
    <s v="S/N"/>
    <s v="ROMANI EMILIO FLORENTINO"/>
    <n v="1357"/>
    <n v="-33.792640685999999"/>
    <n v="-60.202228546100002"/>
    <n v="1163966.75"/>
    <n v="69838.009999999995"/>
    <n v="384109055"/>
    <n v="38.409999999999997"/>
    <n v="183031.88261986099"/>
    <n v="20.894050527381392"/>
    <x v="4"/>
  </r>
  <r>
    <s v="JUNIN"/>
    <x v="0"/>
    <s v="LA PIANA"/>
    <s v="FAMILIA BENVENUTO S.A."/>
    <n v="1342"/>
    <n v="-34.47166"/>
    <n v="-60.841030000000003"/>
    <n v="1151100.5"/>
    <n v="69066.03"/>
    <n v="379863165"/>
    <n v="37.99"/>
    <n v="181008.672726783"/>
    <n v="20.663090493925001"/>
    <x v="4"/>
  </r>
  <r>
    <s v="LUJAN"/>
    <x v="0"/>
    <s v="CARDIE"/>
    <s v="BRAVESTAR SA"/>
    <n v="1316"/>
    <n v="-34.717030000000001"/>
    <n v="-59.116599999999998"/>
    <n v="1128799"/>
    <n v="67727.94"/>
    <n v="372503670"/>
    <n v="37.25"/>
    <n v="177501.79829243399"/>
    <n v="20.262762362149999"/>
    <x v="4"/>
  </r>
  <r>
    <s v="GENERAL MADARIAGA"/>
    <x v="0"/>
    <s v="MIKA"/>
    <s v="KURT MIKA S.R.L."/>
    <n v="1309"/>
    <n v="-37.187038421600001"/>
    <n v="-56.955291748"/>
    <n v="1122794.75"/>
    <n v="67367.69"/>
    <n v="370522295"/>
    <n v="37.049999999999997"/>
    <n v="176557.652894909"/>
    <n v="20.154983207181392"/>
    <x v="4"/>
  </r>
  <r>
    <s v="ROQUE PEREZ"/>
    <x v="0"/>
    <s v="GRANJA LA PAYANA"/>
    <s v="GRANJA LA PAYANA SRL"/>
    <n v="1295"/>
    <n v="-35.441375732399997"/>
    <n v="-59.345199585000003"/>
    <n v="1110786.25"/>
    <n v="66647.179999999993"/>
    <n v="366559490"/>
    <n v="36.659999999999997"/>
    <n v="174669.33589179799"/>
    <n v="19.939421905456392"/>
    <x v="4"/>
  </r>
  <r>
    <s v="PERGAMINO"/>
    <x v="0"/>
    <s v="SANTA ROSA"/>
    <s v="AGROPECUARIA ROSIL S.A."/>
    <n v="1289"/>
    <n v="-33.811160000000001"/>
    <n v="-60.843139999999998"/>
    <n v="1105639.75"/>
    <n v="66338.38"/>
    <n v="364861090"/>
    <n v="36.49"/>
    <n v="173860.03096811799"/>
    <n v="19.847035498643606"/>
    <x v="4"/>
  </r>
  <r>
    <s v="ROQUE PEREZ"/>
    <x v="0"/>
    <s v="LA MACETA"/>
    <s v="NESTOR GILES E HIJOS SA"/>
    <n v="1287"/>
    <n v="-35.429909544200001"/>
    <n v="-59.274619686699999"/>
    <n v="1103924.25"/>
    <n v="66235.460000000006"/>
    <n v="364295030"/>
    <n v="36.43"/>
    <n v="173590.29760430599"/>
    <n v="19.816244018756393"/>
    <x v="4"/>
  </r>
  <r>
    <s v="SALTO"/>
    <x v="0"/>
    <s v="EL SALADILLO"/>
    <s v="CONTIGIANI LEONARDO GASTON"/>
    <n v="1277"/>
    <n v="-34.241529999999997"/>
    <n v="-60.181710000000002"/>
    <n v="1095346.75"/>
    <n v="65720.800000000003"/>
    <n v="361464400"/>
    <n v="36.15"/>
    <n v="172241.47353687999"/>
    <n v="19.662268668593605"/>
    <x v="4"/>
  </r>
  <r>
    <s v="SAN ANDRES DE GILES"/>
    <x v="0"/>
    <s v="MAMMA"/>
    <s v="PARISI CARLOS Y RESTUCCIO VICENTE"/>
    <n v="1275"/>
    <n v="-34.459160776300003"/>
    <n v="-59.5456907063"/>
    <n v="1093631.25"/>
    <n v="65617.88"/>
    <n v="360898340"/>
    <n v="36.090000000000003"/>
    <n v="171971.74017306798"/>
    <n v="19.631477188706391"/>
    <x v="4"/>
  </r>
  <r>
    <s v="JUNIN"/>
    <x v="0"/>
    <s v="DON MANUEL"/>
    <s v="SANCHEZ HERNAN MANUEL Y ESTEBAN LUIS SOCIEDAD DE HECHO"/>
    <n v="1273"/>
    <n v="-34.764980000000001"/>
    <n v="-60.850960000000001"/>
    <n v="1091915.75"/>
    <n v="65514.95"/>
    <n v="360332225"/>
    <n v="36.03"/>
    <n v="171701.98060119498"/>
    <n v="19.60068271703139"/>
    <x v="4"/>
  </r>
  <r>
    <s v="ALBERTI"/>
    <x v="0"/>
    <s v="GRANJA MELEDY"/>
    <s v="MELEDY CARLOS TOMAS"/>
    <n v="1259"/>
    <n v="-35.04533"/>
    <n v="-60.289389999999997"/>
    <n v="1079907.25"/>
    <n v="64794.44"/>
    <n v="356369420"/>
    <n v="35.64"/>
    <n v="169813.66359808401"/>
    <n v="19.385121415306394"/>
    <x v="4"/>
  </r>
  <r>
    <s v="GENERAL PAZ"/>
    <x v="0"/>
    <s v="SAN CARLOS"/>
    <s v="LAS 4 B  S A"/>
    <n v="1257"/>
    <n v="-35.436010000000003"/>
    <n v="-58.306987999999997"/>
    <n v="1078191.75"/>
    <n v="64691.51"/>
    <n v="355803305"/>
    <n v="35.58"/>
    <n v="169543.90402621098"/>
    <n v="19.354326943631389"/>
    <x v="4"/>
  </r>
  <r>
    <s v="PEHUAJO"/>
    <x v="0"/>
    <s v="PEHUAPORC"/>
    <s v="PEHUAPORC S.A."/>
    <n v="1255"/>
    <n v="-36.105614000000003"/>
    <n v="-61.860573000000002"/>
    <n v="1076476.25"/>
    <n v="64588.58"/>
    <n v="355237190"/>
    <n v="35.520000000000003"/>
    <n v="169274.14445433798"/>
    <n v="19.323532471956391"/>
    <x v="4"/>
  </r>
  <r>
    <s v="LUJAN"/>
    <x v="0"/>
    <s v="S/D"/>
    <s v="GLOBALAGRI SRL"/>
    <n v="1249"/>
    <n v="-34.545279999999998"/>
    <n v="-59.221640000000001"/>
    <n v="1071329.75"/>
    <n v="64279.79"/>
    <n v="353538845"/>
    <n v="35.35"/>
    <n v="168464.865738719"/>
    <n v="19.231149056931393"/>
    <x v="4"/>
  </r>
  <r>
    <s v="CA?UELAS"/>
    <x v="0"/>
    <s v="S/D"/>
    <s v="AGROENFOQUE SRL"/>
    <n v="1246"/>
    <n v="-35.028820037800003"/>
    <n v="-58.604530334499998"/>
    <n v="1068756.5"/>
    <n v="64125.39"/>
    <n v="352689645"/>
    <n v="35.270000000000003"/>
    <n v="168060.21327687899"/>
    <n v="19.184955853525"/>
    <x v="4"/>
  </r>
  <r>
    <s v="MARCOS PAZ"/>
    <x v="0"/>
    <s v="&quot;CERDOS DEL SUR&quot;"/>
    <s v="CERDIGNA SRL"/>
    <n v="1243"/>
    <n v="-34.937023000000003"/>
    <n v="-58.747079999999997"/>
    <n v="1066183.25"/>
    <n v="63971"/>
    <n v="351840500"/>
    <n v="35.18"/>
    <n v="167655.5870231"/>
    <n v="19.138765641906392"/>
    <x v="4"/>
  </r>
  <r>
    <s v="TRES ARROYOS"/>
    <x v="0"/>
    <s v="LA ARAUCARIA"/>
    <s v="MICHIELS CARLOS ANTONIO"/>
    <n v="1233"/>
    <n v="-38.47043"/>
    <n v="-60.483849999999997"/>
    <n v="1057605.75"/>
    <n v="63456.35"/>
    <n v="349009925"/>
    <n v="34.9"/>
    <n v="166306.789163735"/>
    <n v="18.984793283531392"/>
    <x v="4"/>
  </r>
  <r>
    <s v="LA PLATA"/>
    <x v="0"/>
    <s v="EyA Rodriguez S.A"/>
    <s v="E. Y A. RODRIGUEZ S.R.L."/>
    <n v="1230"/>
    <n v="-35.027999999999999"/>
    <n v="-57.99"/>
    <n v="1055032.5"/>
    <n v="63301.95"/>
    <n v="348160725"/>
    <n v="34.82"/>
    <n v="165902.13670189498"/>
    <n v="18.938600080124999"/>
    <x v="4"/>
  </r>
  <r>
    <s v="PERGAMINO"/>
    <x v="0"/>
    <s v="MUNDOPORCINO"/>
    <s v="RAFAELA ALIMENTOS S A"/>
    <n v="1218"/>
    <n v="-34.066299999999998"/>
    <n v="-60.401474"/>
    <n v="1044739.5"/>
    <n v="62684.37"/>
    <n v="344764035"/>
    <n v="34.479999999999997"/>
    <n v="164283.57927065701"/>
    <n v="18.753833250075001"/>
    <x v="4"/>
  </r>
  <r>
    <s v="NUEVE DE JULIO"/>
    <x v="0"/>
    <s v="LAS CHIRUS"/>
    <s v="LAS CHIRUS SRL"/>
    <n v="1212"/>
    <n v="-35.526479999999999"/>
    <n v="-60.988379999999999"/>
    <n v="1039593"/>
    <n v="62375.58"/>
    <n v="343065690"/>
    <n v="34.31"/>
    <n v="163474.300555038"/>
    <n v="18.66144983505"/>
    <x v="4"/>
  </r>
  <r>
    <s v="GENERAL RODRIGUEZ"/>
    <x v="0"/>
    <s v="GRANJA WALTER"/>
    <s v="FRANQUET RAMON WALTER"/>
    <n v="1201"/>
    <n v="-34.608600000000003"/>
    <n v="-58.872799999999998"/>
    <n v="1030157.75"/>
    <n v="61809.47"/>
    <n v="339952085"/>
    <n v="34"/>
    <n v="161990.63601376698"/>
    <n v="18.492081736731389"/>
    <x v="4"/>
  </r>
  <r>
    <s v="ROQUE PEREZ"/>
    <x v="0"/>
    <s v="CABA?A LOS ALAMOS"/>
    <s v="MURGA CARLOS JAVIER"/>
    <n v="1180"/>
    <n v="-35.497501373299997"/>
    <n v="-59.3926010132"/>
    <n v="1012145"/>
    <n v="60728.7"/>
    <n v="334007850"/>
    <n v="33.4"/>
    <n v="159158.14740506999"/>
    <n v="18.168738288249997"/>
    <x v="4"/>
  </r>
  <r>
    <s v="ROQUE PEREZ"/>
    <x v="0"/>
    <s v="LA PALMERA"/>
    <s v="STEFANO MARIO RAMON Y STEFANO ILDO MARIO"/>
    <n v="1158"/>
    <n v="-35.342624999999998"/>
    <n v="-59.514811999999999"/>
    <n v="993274.5"/>
    <n v="59596.47"/>
    <n v="327780585"/>
    <n v="32.78"/>
    <n v="156190.79211446701"/>
    <n v="17.829999099825002"/>
    <x v="4"/>
  </r>
  <r>
    <s v="LOBOS"/>
    <x v="0"/>
    <s v="SAN FERNANDO (CRIADERO ANCAR)"/>
    <s v="CRIADERO ANCAR SRL"/>
    <n v="1143"/>
    <n v="-35.404859999999999"/>
    <n v="-59.119230000000002"/>
    <n v="980408.25"/>
    <n v="58824.5"/>
    <n v="323534750"/>
    <n v="32.35"/>
    <n v="154167.60842944999"/>
    <n v="17.599042058156392"/>
    <x v="4"/>
  </r>
  <r>
    <s v="MAR CHIQUITA"/>
    <x v="0"/>
    <s v="CLAUMAUAL"/>
    <s v="GRAZIANI GUILLERMO ATILIO"/>
    <n v="1140"/>
    <n v="-37.449689999999997"/>
    <n v="-57.778060000000004"/>
    <n v="977835"/>
    <n v="58670.1"/>
    <n v="322685550"/>
    <n v="32.270000000000003"/>
    <n v="153762.95596761"/>
    <n v="17.55284885475"/>
    <x v="4"/>
  </r>
  <r>
    <s v="SAN ANTONIO DE ARECO"/>
    <x v="0"/>
    <s v="CASARECO PORC"/>
    <s v="GLERA SA"/>
    <n v="1140"/>
    <n v="-34.329014000000001"/>
    <n v="-59.528945999999998"/>
    <n v="977835"/>
    <n v="58670.1"/>
    <n v="322685550"/>
    <n v="32.270000000000003"/>
    <n v="153762.95596761"/>
    <n v="17.55284885475"/>
    <x v="4"/>
  </r>
  <r>
    <s v="JUNIN"/>
    <x v="0"/>
    <s v="LA CHACRA"/>
    <s v="CASELLA OSCAR, ALFREDO Y DANIEL"/>
    <n v="1137"/>
    <n v="-34.69359"/>
    <n v="-61.071800000000003"/>
    <n v="975261.75"/>
    <n v="58515.7"/>
    <n v="321836350"/>
    <n v="32.18"/>
    <n v="153358.30350576999"/>
    <n v="17.506655651343607"/>
    <x v="4"/>
  </r>
  <r>
    <s v="GUAMINI"/>
    <x v="0"/>
    <s v="EL PROGRESO"/>
    <s v="KETRAN-BONIFACIO S.R.L."/>
    <n v="1135"/>
    <n v="-36.768180000000001"/>
    <n v="-62.253509999999999"/>
    <n v="973546.25"/>
    <n v="58412.78"/>
    <n v="321270290"/>
    <n v="32.130000000000003"/>
    <n v="153088.57014195799"/>
    <n v="17.47586417145639"/>
    <x v="4"/>
  </r>
  <r>
    <s v="BOLIVAR"/>
    <x v="0"/>
    <s v="SAN IGNACIO"/>
    <s v="GARIN JOSE  Y GARIN HUGO SOCIEDAD DE HECHO"/>
    <n v="1134"/>
    <n v="-36.291960000000003"/>
    <n v="-61.26999"/>
    <n v="972688.5"/>
    <n v="58361.31"/>
    <n v="320987205"/>
    <n v="32.1"/>
    <n v="152953.677251991"/>
    <n v="17.460465439724999"/>
    <x v="4"/>
  </r>
  <r>
    <s v="ARRECIFES"/>
    <x v="0"/>
    <s v="SAN JUAN"/>
    <s v="PRO-POR SOCIEDAD DE HECHO DE HECTOR ALEJANDRO BORRELL Y JOSE GARCIA"/>
    <n v="1125"/>
    <n v="-33.857750000000003"/>
    <n v="-60.175379999999997"/>
    <n v="964968.75"/>
    <n v="57898.13"/>
    <n v="318439715"/>
    <n v="31.84"/>
    <n v="151739.77228259301"/>
    <n v="17.321891813081393"/>
    <x v="4"/>
  </r>
  <r>
    <s v="GENERAL ALVEAR"/>
    <x v="0"/>
    <s v="EL DESCANSO"/>
    <s v="VILLAMARIN CARLOS ARMANDO"/>
    <n v="1122"/>
    <n v="-36.012420654300001"/>
    <n v="-60.219528198200003"/>
    <n v="962395.5"/>
    <n v="57743.73"/>
    <n v="317590515"/>
    <n v="31.76"/>
    <n v="151335.119820753"/>
    <n v="17.275698609675"/>
    <x v="4"/>
  </r>
  <r>
    <s v="OLAVARRIA"/>
    <x v="0"/>
    <s v="DON ANGEL"/>
    <s v="ROBERTO OMAR VALDI"/>
    <n v="1098"/>
    <n v="-36.847946547200003"/>
    <n v="-60.364047288899997"/>
    <n v="941809.5"/>
    <n v="56508.57"/>
    <n v="310797135"/>
    <n v="31.08"/>
    <n v="148098.00495827702"/>
    <n v="16.906164949575"/>
    <x v="4"/>
  </r>
  <r>
    <s v="SALTO"/>
    <x v="0"/>
    <s v="S/N"/>
    <s v="SUCESION DE CAFFARO DEMETRIO JOSE"/>
    <n v="1097"/>
    <n v="-34.367100000000001"/>
    <n v="-60.200240000000001"/>
    <n v="940951.75"/>
    <n v="56457.11"/>
    <n v="310514105"/>
    <n v="31.05"/>
    <n v="147963.138276371"/>
    <n v="16.890769209631394"/>
    <x v="4"/>
  </r>
  <r>
    <s v="SALTO"/>
    <x v="0"/>
    <s v="DON JOSUE"/>
    <s v="ESTABLECIMIENTO DON JOSUE S.A."/>
    <n v="1093"/>
    <n v="-34.44"/>
    <n v="-60.38944"/>
    <n v="937520.75"/>
    <n v="56251.25"/>
    <n v="309381875"/>
    <n v="30.94"/>
    <n v="147423.619132625"/>
    <n v="16.829180266281391"/>
    <x v="4"/>
  </r>
  <r>
    <s v="GENERAL VIAMONTE"/>
    <x v="0"/>
    <s v="AMANCAY"/>
    <s v="BARISICH DANIEL ALBERTO"/>
    <n v="1081"/>
    <n v="-34.735979999999998"/>
    <n v="-61.019399999999997"/>
    <n v="927227.75"/>
    <n v="55633.67"/>
    <n v="305985185"/>
    <n v="30.6"/>
    <n v="145805.06170138699"/>
    <n v="16.644413436231392"/>
    <x v="4"/>
  </r>
  <r>
    <s v="LOBOS"/>
    <x v="0"/>
    <s v="CEFERINO NAMUNCURA (PORCINOS)"/>
    <s v="NEGRI RUBEN VICTOR"/>
    <n v="1062"/>
    <n v="-35.18694"/>
    <n v="-59.096110000000003"/>
    <n v="910930.5"/>
    <n v="54655.83"/>
    <n v="300607065"/>
    <n v="30.06"/>
    <n v="143242.332664563"/>
    <n v="16.351864459424998"/>
    <x v="4"/>
  </r>
  <r>
    <s v="SAN ANDRES DE GILES"/>
    <x v="0"/>
    <s v="CARPORK"/>
    <s v="CARPORK SRL"/>
    <n v="1053"/>
    <n v="-34.537529999999997"/>
    <n v="-59.415979999999998"/>
    <n v="903210.75"/>
    <n v="54192.65"/>
    <n v="298059575"/>
    <n v="29.81"/>
    <n v="142028.42769516501"/>
    <n v="16.213290832781393"/>
    <x v="4"/>
  </r>
  <r>
    <s v="TRES LOMAS"/>
    <x v="0"/>
    <s v="LA GRINGA"/>
    <s v="SAN JUAN JORGE OMAR"/>
    <n v="1051"/>
    <n v="-36.439489999999999"/>
    <n v="-62.887720000000002"/>
    <n v="901495.25"/>
    <n v="54089.72"/>
    <n v="297493460"/>
    <n v="29.75"/>
    <n v="141758.66812329201"/>
    <n v="16.182496361106395"/>
    <x v="4"/>
  </r>
  <r>
    <s v="MARCOS PAZ"/>
    <x v="0"/>
    <s v="EDUVIPA S.A."/>
    <s v="EDUVIPA SA"/>
    <n v="1049"/>
    <n v="-34.703830000000004"/>
    <n v="-58.975830000000002"/>
    <n v="899779.75"/>
    <n v="53986.79"/>
    <n v="296927345"/>
    <n v="29.69"/>
    <n v="141488.90855141901"/>
    <n v="16.151701889431394"/>
    <x v="4"/>
  </r>
  <r>
    <s v="CORONEL DORREGO"/>
    <x v="0"/>
    <s v="VEITIA"/>
    <s v="HARAGI ONA S.A."/>
    <n v="1039"/>
    <n v="-38.395490000000002"/>
    <n v="-60.977089999999997"/>
    <n v="891202.25"/>
    <n v="53472.13"/>
    <n v="294096715"/>
    <n v="29.41"/>
    <n v="140140.08448399301"/>
    <n v="15.997726539268609"/>
    <x v="4"/>
  </r>
  <r>
    <s v="CHACABUCO"/>
    <x v="0"/>
    <s v="SIN NOMBRE"/>
    <s v="CARNES MAGRAS S.R.L."/>
    <n v="1027"/>
    <n v="-34.669510000000002"/>
    <n v="-60.434620000000002"/>
    <n v="880909.25"/>
    <n v="52854.559999999998"/>
    <n v="290700080"/>
    <n v="29.07"/>
    <n v="138521.553260816"/>
    <n v="15.812962701006393"/>
    <x v="4"/>
  </r>
  <r>
    <s v="CASTELLI"/>
    <x v="0"/>
    <s v="CABA?A DARIO"/>
    <s v="LOPEZ NESTOR DARIO"/>
    <n v="1020"/>
    <n v="-36.177"/>
    <n v="-57.761409999999998"/>
    <n v="874905"/>
    <n v="52494.3"/>
    <n v="288718650"/>
    <n v="28.87"/>
    <n v="137577.38165523001"/>
    <n v="15.705180554250001"/>
    <x v="4"/>
  </r>
  <r>
    <s v="SALTO"/>
    <x v="0"/>
    <s v="S/N"/>
    <s v="PERAK OSVALDO OMAR"/>
    <n v="1019"/>
    <n v="-34.09019"/>
    <n v="-60.182340000000003"/>
    <n v="874047.25"/>
    <n v="52442.84"/>
    <n v="288435620"/>
    <n v="28.84"/>
    <n v="137442.514973324"/>
    <n v="15.689784814306392"/>
    <x v="4"/>
  </r>
  <r>
    <s v="PILA"/>
    <x v="0"/>
    <s v="EL CAMPITO"/>
    <s v="SIETE BOCHOS S.R.L."/>
    <n v="1015"/>
    <n v="-35.922350000000002"/>
    <n v="-58.092730000000003"/>
    <n v="870616.25"/>
    <n v="52236.98"/>
    <n v="287303390"/>
    <n v="28.73"/>
    <n v="136902.99582957799"/>
    <n v="15.628195870956391"/>
    <x v="4"/>
  </r>
  <r>
    <s v="GENERAL LAMADRID"/>
    <x v="0"/>
    <s v="CHACRA DON VICTOR"/>
    <s v="HORMAECHEA FEDERICO"/>
    <n v="1008"/>
    <n v="-37.222099999999998"/>
    <n v="-61.152180000000001"/>
    <n v="864612"/>
    <n v="51876.72"/>
    <n v="285321960"/>
    <n v="28.53"/>
    <n v="135958.82422399201"/>
    <n v="15.520413724200001"/>
    <x v="4"/>
  </r>
  <r>
    <s v="ROJAS"/>
    <x v="0"/>
    <s v="CERDOS"/>
    <s v="DECLAMA S.A."/>
    <n v="987"/>
    <n v="-34.208509999999997"/>
    <n v="-60.766975000000002"/>
    <n v="846599.25"/>
    <n v="50795.96"/>
    <n v="279377780"/>
    <n v="27.94"/>
    <n v="133126.36182335598"/>
    <n v="15.19707326750639"/>
    <x v="4"/>
  </r>
  <r>
    <s v="PATAGONES"/>
    <x v="0"/>
    <s v="EL SOLITARIO"/>
    <s v="CALDERON DIAZ SILVANA PAMELA"/>
    <n v="985"/>
    <n v="-40.728499999999997"/>
    <n v="-62.946260000000002"/>
    <n v="844883.75"/>
    <n v="50693.03"/>
    <n v="278811665"/>
    <n v="27.88"/>
    <n v="132856.60225148298"/>
    <n v="15.16627879583139"/>
    <x v="4"/>
  </r>
  <r>
    <s v="ARRECIFES"/>
    <x v="0"/>
    <s v="EL EUGENIO"/>
    <s v="EL CHIGO S.A."/>
    <n v="980"/>
    <n v="-33.938698000000002"/>
    <n v="-60.095480000000002"/>
    <n v="840595"/>
    <n v="50435.7"/>
    <n v="277396350"/>
    <n v="27.74"/>
    <n v="132182.19021777"/>
    <n v="15.08929112075"/>
    <x v="4"/>
  </r>
  <r>
    <s v="BOLIVAR"/>
    <x v="0"/>
    <s v="LA CALANDRIA"/>
    <s v="PUQUI SRL"/>
    <n v="977"/>
    <n v="-36.247210000000003"/>
    <n v="-61.100009999999997"/>
    <n v="838021.75"/>
    <n v="50281.31"/>
    <n v="276547205"/>
    <n v="27.65"/>
    <n v="131777.56396399101"/>
    <n v="15.043100909131393"/>
    <x v="4"/>
  </r>
  <r>
    <s v="CHIVILCOY"/>
    <x v="0"/>
    <s v="EL ZORZAL II"/>
    <s v="RE HERMANOS S R L"/>
    <n v="975"/>
    <n v="-34.856659999999998"/>
    <n v="-60.100099999999998"/>
    <n v="836306.25"/>
    <n v="50178.38"/>
    <n v="275981090"/>
    <n v="27.6"/>
    <n v="131507.80439211801"/>
    <n v="15.012306437456393"/>
    <x v="4"/>
  </r>
  <r>
    <s v="JUNIN"/>
    <x v="0"/>
    <s v="S/N"/>
    <s v="CHAVER ARIEL HERALDO"/>
    <n v="960"/>
    <n v="-34.528129999999997"/>
    <n v="-60.852800000000002"/>
    <n v="823440"/>
    <n v="49406.400000000001"/>
    <n v="271735200"/>
    <n v="27.17"/>
    <n v="129484.59449904"/>
    <n v="14.781346404000001"/>
    <x v="4"/>
  </r>
  <r>
    <s v="OLAVARRIA"/>
    <x v="0"/>
    <s v="LA CASIANA (PORCINOS)"/>
    <s v="Granjas Integradas S:A:"/>
    <n v="954"/>
    <n v="-36.893590000000003"/>
    <n v="-60.366010000000003"/>
    <n v="818293.5"/>
    <n v="49097.61"/>
    <n v="270036855"/>
    <n v="27"/>
    <n v="128675.31578342099"/>
    <n v="14.688962988974998"/>
    <x v="4"/>
  </r>
  <r>
    <s v="SAN VICENTE"/>
    <x v="0"/>
    <s v="EL RELINCHO"/>
    <s v="ONORATO RAUL EDGARDO"/>
    <n v="949"/>
    <n v="-35.025497000000001"/>
    <n v="-58.536529999999999"/>
    <n v="814004.75"/>
    <n v="48840.29"/>
    <n v="268621595"/>
    <n v="26.86"/>
    <n v="128000.92995776901"/>
    <n v="14.611978305681394"/>
    <x v="4"/>
  </r>
  <r>
    <s v="CAPITAN SARMIENTO"/>
    <x v="0"/>
    <s v="CRIADERO"/>
    <s v="BIO CONEXION S.A."/>
    <n v="932"/>
    <n v="-34.161409999999997"/>
    <n v="-59.811219999999999"/>
    <n v="799423"/>
    <n v="47965.38"/>
    <n v="263809590"/>
    <n v="26.38"/>
    <n v="125707.96049281801"/>
    <n v="14.350223800550001"/>
    <x v="4"/>
  </r>
  <r>
    <s v="RAMALLO"/>
    <x v="0"/>
    <s v="EL CHARITO"/>
    <s v="CHARITO ARGENTINO SA"/>
    <n v="928"/>
    <n v="-33.545859999999998"/>
    <n v="-59.98648"/>
    <n v="795992"/>
    <n v="47759.519999999997"/>
    <n v="262677360"/>
    <n v="26.27"/>
    <n v="125168.441349072"/>
    <n v="14.2886348572"/>
    <x v="4"/>
  </r>
  <r>
    <s v="ARRECIFES"/>
    <x v="0"/>
    <s v="DON ANGEL"/>
    <s v="CARLOS CIARI E HIJOS DE CARLOS -ROBERTO Y ANGEL CIARI S H"/>
    <n v="921"/>
    <n v="-33.937730000000002"/>
    <n v="-60.094349999999999"/>
    <n v="789987.75"/>
    <n v="47399.27"/>
    <n v="260695985"/>
    <n v="26.07"/>
    <n v="124224.29595154698"/>
    <n v="14.180855702231391"/>
    <x v="4"/>
  </r>
  <r>
    <s v="ARRECIFES"/>
    <x v="0"/>
    <s v="S/N"/>
    <s v="PORTA HEBER FLAVIO"/>
    <n v="919"/>
    <n v="-34.204590000000003"/>
    <n v="-60.098179999999999"/>
    <n v="788272.25"/>
    <n v="47296.34"/>
    <n v="260129870"/>
    <n v="26.01"/>
    <n v="123954.53637967401"/>
    <n v="14.150061230556394"/>
    <x v="4"/>
  </r>
  <r>
    <s v="NAVARRO"/>
    <x v="0"/>
    <s v="LOS JUANCITOS"/>
    <s v="BUGALLO MARCELO EDUARDO"/>
    <n v="917"/>
    <n v="-34.921300000000002"/>
    <n v="-59.228729999999999"/>
    <n v="786556.75"/>
    <n v="47193.41"/>
    <n v="259563755"/>
    <n v="25.96"/>
    <n v="123684.77680780101"/>
    <n v="14.119266758881395"/>
    <x v="4"/>
  </r>
  <r>
    <s v="NECOCHEA"/>
    <x v="0"/>
    <s v="SIN NOMBRE"/>
    <s v="CRIADERO SAN AGUSTIN DEL SUR SOCIEDAD ANONIMA"/>
    <n v="917"/>
    <n v="-38.539985999999999"/>
    <n v="-59.262267999999999"/>
    <n v="786556.75"/>
    <n v="47193.41"/>
    <n v="259563755"/>
    <n v="25.96"/>
    <n v="123684.77680780101"/>
    <n v="14.119266758881395"/>
    <x v="4"/>
  </r>
  <r>
    <s v="PERGAMINO"/>
    <x v="0"/>
    <s v="S/N"/>
    <s v="BOCANERA ROLANDO J., BOCANERA ADRIAN A., Y BOCANERA JAVIER F"/>
    <n v="913"/>
    <n v="-33.684910000000002"/>
    <n v="-60.494120000000002"/>
    <n v="783125.75"/>
    <n v="46987.55"/>
    <n v="258431525"/>
    <n v="25.84"/>
    <n v="123145.257664055"/>
    <n v="14.057677815531392"/>
    <x v="4"/>
  </r>
  <r>
    <s v="GENERAL ARENALES"/>
    <x v="0"/>
    <s v="CAMPO MATERNIDAD"/>
    <s v="CAMPO NUEVO S A"/>
    <n v="909"/>
    <n v="-34.143645999999997"/>
    <n v="-61.162925999999999"/>
    <n v="779694.75"/>
    <n v="46781.69"/>
    <n v="257299295"/>
    <n v="25.73"/>
    <n v="122605.73852030899"/>
    <n v="13.996088872181392"/>
    <x v="4"/>
  </r>
  <r>
    <s v="LUJAN"/>
    <x v="0"/>
    <s v="DO?A PASTORA"/>
    <s v="DO#A PASTORA S A"/>
    <n v="908"/>
    <n v="-34.509680000000003"/>
    <n v="-59.172519999999999"/>
    <n v="778837"/>
    <n v="46730.22"/>
    <n v="257016210"/>
    <n v="25.7"/>
    <n v="122470.845630342"/>
    <n v="13.980690140449999"/>
    <x v="4"/>
  </r>
  <r>
    <s v="GENERAL VIAMONTE"/>
    <x v="0"/>
    <s v="CAMPO BRANDAN"/>
    <s v="TU?ON SERGIO TU?ON ALEJANDRO Y TU?ON LUCIANO S.H."/>
    <n v="901"/>
    <n v="-34.825299000000001"/>
    <n v="-60.788578999999999"/>
    <n v="772832.75"/>
    <n v="46369.97"/>
    <n v="255034835"/>
    <n v="25.5"/>
    <n v="121526.70023281701"/>
    <n v="13.872910985481393"/>
    <x v="4"/>
  </r>
  <r>
    <s v="CASTELLI"/>
    <x v="0"/>
    <s v="LAS MARIANITAS"/>
    <s v="URANGA SANTIAGO ALFREDO"/>
    <n v="899"/>
    <n v="-36.103682999999997"/>
    <n v="-57.748905000000001"/>
    <n v="771117.25"/>
    <n v="46267.040000000001"/>
    <n v="254468720"/>
    <n v="25.45"/>
    <n v="121256.940660944"/>
    <n v="13.842116513806394"/>
    <x v="4"/>
  </r>
  <r>
    <s v="GUAMINI"/>
    <x v="0"/>
    <s v="EL MIRADOR"/>
    <s v="CORREA ROSA ESTER"/>
    <n v="899"/>
    <n v="-36.682409999999997"/>
    <n v="-62.171546999999997"/>
    <n v="771117.25"/>
    <n v="46267.040000000001"/>
    <n v="254468720"/>
    <n v="25.45"/>
    <n v="121256.940660944"/>
    <n v="13.842116513806394"/>
    <x v="4"/>
  </r>
  <r>
    <s v="MERCEDES"/>
    <x v="0"/>
    <s v="AZUL LAKIWERA"/>
    <s v="LAKIWERA S.R.L."/>
    <n v="894"/>
    <n v="-34.585160000000002"/>
    <n v="-59.405119999999997"/>
    <n v="766828.5"/>
    <n v="46009.71"/>
    <n v="253053405"/>
    <n v="25.31"/>
    <n v="120582.52862723099"/>
    <n v="13.765128838724999"/>
    <x v="4"/>
  </r>
  <r>
    <s v="SALADILLO"/>
    <x v="0"/>
    <s v="11 DE MAYO"/>
    <s v="SIMONETTI WALTER EDGARDO"/>
    <n v="894"/>
    <n v="-35.540129999999998"/>
    <n v="-59.604660000000003"/>
    <n v="766828.5"/>
    <n v="46009.71"/>
    <n v="253053405"/>
    <n v="25.31"/>
    <n v="120582.52862723099"/>
    <n v="13.765128838724999"/>
    <x v="4"/>
  </r>
  <r>
    <s v="SALTO"/>
    <x v="0"/>
    <s v="CHICHITO"/>
    <s v="MARCOS RAPOLA S.H. DE RAPOLA, MARCOS PASCUAL; RAPOLA, CARLOS"/>
    <n v="889"/>
    <n v="-34.459560000000003"/>
    <n v="-60.323129999999999"/>
    <n v="762539.75"/>
    <n v="45752.38"/>
    <n v="251638090"/>
    <n v="25.16"/>
    <n v="119908.116593518"/>
    <n v="13.688141163643607"/>
    <x v="4"/>
  </r>
  <r>
    <s v="CHACABUCO"/>
    <x v="0"/>
    <s v="SIN NOMBRE"/>
    <s v="DON ANGEL DE HORACIO CARLOS VANINETTI Y ANDRES JAVIER VANINE"/>
    <n v="888"/>
    <n v="-34.51294"/>
    <n v="-60.536389999999997"/>
    <n v="761682"/>
    <n v="45700.92"/>
    <n v="251355060"/>
    <n v="25.14"/>
    <n v="119773.249911612"/>
    <n v="13.6727454237"/>
    <x v="4"/>
  </r>
  <r>
    <s v="BOLIVAR"/>
    <x v="0"/>
    <s v="S/N"/>
    <s v="BELLOMO RAUL ABEL"/>
    <n v="884"/>
    <n v="-36.22137"/>
    <n v="-61.136490000000002"/>
    <n v="758251"/>
    <n v="45495.06"/>
    <n v="250222830"/>
    <n v="25.02"/>
    <n v="119233.730767866"/>
    <n v="13.611156480349999"/>
    <x v="4"/>
  </r>
  <r>
    <s v="DOLORES"/>
    <x v="0"/>
    <s v="DON JUAN"/>
    <s v="ODRIOZOLA HECTOR OSVALDO"/>
    <n v="884"/>
    <n v="-36.304630000000003"/>
    <n v="-57.637709999999998"/>
    <n v="758251"/>
    <n v="45495.06"/>
    <n v="250222830"/>
    <n v="25.02"/>
    <n v="119233.730767866"/>
    <n v="13.611156480349999"/>
    <x v="4"/>
  </r>
  <r>
    <s v="PATAGONES"/>
    <x v="0"/>
    <s v="ESTANCIA VIEJA"/>
    <s v="EFECTIVISAR BAHIA S.A."/>
    <n v="884"/>
    <n v="-39.554630000000003"/>
    <n v="-62.651859999999999"/>
    <n v="758251"/>
    <n v="45495.06"/>
    <n v="250222830"/>
    <n v="25.02"/>
    <n v="119233.730767866"/>
    <n v="13.611156480349999"/>
    <x v="4"/>
  </r>
  <r>
    <s v="SAN ANDRES DE GILES"/>
    <x v="0"/>
    <s v="SIN NOMBRE"/>
    <s v="JONTE WALTER OSVALDO Y JONTE MATIAS SH DE JONTE WALTER OSVAL"/>
    <n v="877"/>
    <n v="-34.466659999999997"/>
    <n v="-59.406981999999999"/>
    <n v="752246.75"/>
    <n v="45134.81"/>
    <n v="248241455"/>
    <n v="24.82"/>
    <n v="118289.585370341"/>
    <n v="13.503377325381392"/>
    <x v="4"/>
  </r>
  <r>
    <s v="CHACABUCO"/>
    <x v="0"/>
    <s v="EL PORVENIR"/>
    <s v="MANGA JUAN  RAUL"/>
    <n v="872"/>
    <n v="-34.628500000000003"/>
    <n v="-60.439120000000003"/>
    <n v="747958"/>
    <n v="44877.48"/>
    <n v="246826140"/>
    <n v="24.68"/>
    <n v="117615.17333662801"/>
    <n v="13.426389650300001"/>
    <x v="4"/>
  </r>
  <r>
    <s v="COLON"/>
    <x v="0"/>
    <s v="AGROCECERS PIC"/>
    <s v="BIOPOR S.A."/>
    <n v="869"/>
    <n v="-33.947498321499999"/>
    <n v="-61.099899292000003"/>
    <n v="745384.75"/>
    <n v="44723.09"/>
    <n v="245976995"/>
    <n v="24.6"/>
    <n v="117210.54708284901"/>
    <n v="13.380199438681393"/>
    <x v="4"/>
  </r>
  <r>
    <s v="ZARATE"/>
    <x v="0"/>
    <s v="ESTANCIA SANTA ANA"/>
    <s v="CAMEJO LUIS MIGUEL"/>
    <n v="867"/>
    <n v="-34.049199999999999"/>
    <n v="-59.047499999999999"/>
    <n v="743669.25"/>
    <n v="44620.160000000003"/>
    <n v="245410880"/>
    <n v="24.54"/>
    <n v="116940.78751097601"/>
    <n v="13.349404967006393"/>
    <x v="4"/>
  </r>
  <r>
    <s v="BOLIVAR"/>
    <x v="0"/>
    <s v="SAN RAMON"/>
    <s v="ESTABLECIMIENTO E.M.C.O. S.R.L."/>
    <n v="866"/>
    <n v="-36.435989999999997"/>
    <n v="-61.429519999999997"/>
    <n v="742811.5"/>
    <n v="44568.69"/>
    <n v="245127795"/>
    <n v="24.51"/>
    <n v="116805.89462100899"/>
    <n v="13.334006235275"/>
    <x v="4"/>
  </r>
  <r>
    <s v="ROJAS"/>
    <x v="0"/>
    <s v="LA ILUSION"/>
    <s v="CARFRIC S.R.L."/>
    <n v="845"/>
    <n v="-34.1479"/>
    <n v="-60.765500000000003"/>
    <n v="724798.75"/>
    <n v="43487.93"/>
    <n v="239183615"/>
    <n v="23.92"/>
    <n v="113973.43222037298"/>
    <n v="13.010665778581391"/>
    <x v="4"/>
  </r>
  <r>
    <s v="CORONEL SUAREZ"/>
    <x v="0"/>
    <s v="DON ENRIQUE"/>
    <s v="MARTINEZ JORGE OMAR"/>
    <n v="843"/>
    <n v="-37.062890000000003"/>
    <n v="-61.506430000000002"/>
    <n v="723083.25"/>
    <n v="43385"/>
    <n v="238617500"/>
    <n v="23.86"/>
    <n v="113703.67264850001"/>
    <n v="12.979871306906395"/>
    <x v="4"/>
  </r>
  <r>
    <s v="ADOLFO ALSINA"/>
    <x v="0"/>
    <s v="LA CHACRA"/>
    <s v="HAUCKE RICARDO JOSE"/>
    <n v="838"/>
    <n v="-37.395800000000001"/>
    <n v="-63.14443"/>
    <n v="718794.5"/>
    <n v="43127.67"/>
    <n v="237202185"/>
    <n v="23.72"/>
    <n v="113029.260614787"/>
    <n v="12.902883631824999"/>
    <x v="4"/>
  </r>
  <r>
    <s v="ESTEBAN ECHEVERRIA"/>
    <x v="0"/>
    <s v="GRANJA NELLI"/>
    <s v="TARSIA MONICA PATRICIA"/>
    <n v="829"/>
    <n v="-34.784570000000002"/>
    <n v="-58.455129999999997"/>
    <n v="711074.75"/>
    <n v="42664.49"/>
    <n v="234654695"/>
    <n v="23.47"/>
    <n v="111815.35564538899"/>
    <n v="12.764310005181391"/>
    <x v="4"/>
  </r>
  <r>
    <s v="LEANDRO N. ALEM"/>
    <x v="0"/>
    <s v="LA CRISTINA"/>
    <s v="PRINLAC S.R.L."/>
    <n v="815"/>
    <n v="-34.621389999999998"/>
    <n v="-61.54222"/>
    <n v="699066.25"/>
    <n v="41943.98"/>
    <n v="230691890"/>
    <n v="23.07"/>
    <n v="109927.03864227798"/>
    <n v="12.548748703456392"/>
    <x v="4"/>
  </r>
  <r>
    <s v="PUAN"/>
    <x v="0"/>
    <s v="S/N"/>
    <s v="DIETRICH PABLO JAVIER"/>
    <n v="809"/>
    <n v="-37.738574999999997"/>
    <n v="-63.140895999999998"/>
    <n v="693919.75"/>
    <n v="41635.19"/>
    <n v="228993545"/>
    <n v="22.9"/>
    <n v="109117.759926659"/>
    <n v="12.456365288431392"/>
    <x v="4"/>
  </r>
  <r>
    <s v="SALTO"/>
    <x v="0"/>
    <s v="CAMPO  LA  AURORA"/>
    <s v="SUC. CUSICH NANCY SUSANA, CUSICH ARTURO MATEO Y CUSICH JUAN CARLOS LA AURORA AGROPECUARIA S.H."/>
    <n v="804"/>
    <n v="-34.264749999999999"/>
    <n v="-60.090780000000002"/>
    <n v="689631"/>
    <n v="41377.86"/>
    <n v="227578230"/>
    <n v="22.76"/>
    <n v="108443.347892946"/>
    <n v="12.37937761335"/>
    <x v="4"/>
  </r>
  <r>
    <s v="BRAGADO"/>
    <x v="0"/>
    <s v="TRES PORCINOS"/>
    <s v="TRES PORCINOS S.A."/>
    <n v="796"/>
    <n v="-34.8277"/>
    <n v="-60.647820000000003"/>
    <n v="682769"/>
    <n v="40966.14"/>
    <n v="225313770"/>
    <n v="22.53"/>
    <n v="107364.30960545399"/>
    <n v="12.256199726649999"/>
    <x v="4"/>
  </r>
  <r>
    <s v="GUAMINI"/>
    <x v="0"/>
    <s v="LOS GALLEGOS"/>
    <s v="TIERRAS SA"/>
    <n v="791"/>
    <n v="-36.731949999999998"/>
    <n v="-62.448889999999999"/>
    <n v="678480.25"/>
    <n v="40708.81"/>
    <n v="223898455"/>
    <n v="22.39"/>
    <n v="106689.89757174099"/>
    <n v="12.179212051568607"/>
    <x v="4"/>
  </r>
  <r>
    <s v="JUNIN"/>
    <x v="0"/>
    <s v="S/N"/>
    <s v="BREME HERMANOS S.R.L"/>
    <n v="790"/>
    <n v="-34.500500000000002"/>
    <n v="-60.708530000000003"/>
    <n v="677622.5"/>
    <n v="40657.35"/>
    <n v="223615425"/>
    <n v="22.36"/>
    <n v="106555.03088983499"/>
    <n v="12.163816311624998"/>
    <x v="4"/>
  </r>
  <r>
    <s v="BRAGADO"/>
    <x v="0"/>
    <s v="SOL Y LUNA"/>
    <s v="TU?ON SERGIO TU?ON ALEJANDRO Y TU?ON LUCIANO S.H."/>
    <n v="782"/>
    <n v="-34.791040000000002"/>
    <n v="-60.748710000000003"/>
    <n v="670760.5"/>
    <n v="40245.629999999997"/>
    <n v="221350965"/>
    <n v="22.14"/>
    <n v="105475.992602343"/>
    <n v="12.040638424925"/>
    <x v="4"/>
  </r>
  <r>
    <s v="LEANDRO N. ALEM"/>
    <x v="0"/>
    <s v="CRIADERO"/>
    <s v="AGROPECUARIA ANMAVAL SA"/>
    <n v="774"/>
    <n v="-34.547849999999997"/>
    <n v="-61.409120000000001"/>
    <n v="663898.5"/>
    <n v="39833.910000000003"/>
    <n v="219086505"/>
    <n v="21.91"/>
    <n v="104396.954314851"/>
    <n v="11.917460538224999"/>
    <x v="4"/>
  </r>
  <r>
    <s v="CHIVILCOY"/>
    <x v="0"/>
    <s v="LA SEBASTIANA"/>
    <s v="ODSAGRO S.A."/>
    <n v="769"/>
    <n v="-34.88749"/>
    <n v="-59.775039999999997"/>
    <n v="659609.75"/>
    <n v="39576.589999999997"/>
    <n v="217671245"/>
    <n v="21.77"/>
    <n v="103722.56848919899"/>
    <n v="11.840475854931393"/>
    <x v="4"/>
  </r>
  <r>
    <s v="PERGAMINO"/>
    <x v="0"/>
    <s v="PORCINOS DEL PLATA"/>
    <s v="LA BOTICA GENETICA PORCINA S.A."/>
    <n v="767"/>
    <n v="-33.805356325200002"/>
    <n v="-60.780131119499998"/>
    <n v="657894.25"/>
    <n v="39473.660000000003"/>
    <n v="217105130"/>
    <n v="21.71"/>
    <n v="103452.80891732599"/>
    <n v="11.809681383256391"/>
    <x v="4"/>
  </r>
  <r>
    <s v="ROQUE PEREZ"/>
    <x v="0"/>
    <s v="LA ILDA"/>
    <s v="MAGNARELLI FERNANDO DANIEL"/>
    <n v="763"/>
    <n v="-35.418999999999997"/>
    <n v="-59.395800000000001"/>
    <n v="654463.25"/>
    <n v="39267.800000000003"/>
    <n v="215972900"/>
    <n v="21.6"/>
    <n v="102913.28977358001"/>
    <n v="11.748092439906394"/>
    <x v="4"/>
  </r>
  <r>
    <s v="OLAVARRIA"/>
    <x v="0"/>
    <s v="S/N"/>
    <s v="WEIMANN JUAN CARLOS"/>
    <n v="759"/>
    <n v="-36.892094"/>
    <n v="-60.147243000000003"/>
    <n v="651032.25"/>
    <n v="39061.94"/>
    <n v="214840670"/>
    <n v="21.48"/>
    <n v="102373.77062983399"/>
    <n v="11.686503496556393"/>
    <x v="4"/>
  </r>
  <r>
    <s v="TIGRE"/>
    <x v="0"/>
    <s v="EL LUCERITO"/>
    <s v="GODOY JUAN CARLOS"/>
    <n v="759"/>
    <n v="-34.393253000000001"/>
    <n v="-58.674385000000001"/>
    <n v="651032.25"/>
    <n v="39061.94"/>
    <n v="214840670"/>
    <n v="21.48"/>
    <n v="102373.77062983399"/>
    <n v="11.686503496556393"/>
    <x v="4"/>
  </r>
  <r>
    <s v="AYACUCHO"/>
    <x v="0"/>
    <s v="DON GRACIANO"/>
    <s v="CARBONE HORACIO ROQUE"/>
    <n v="754"/>
    <n v="-37.011569999999999"/>
    <n v="-58.372909999999997"/>
    <n v="646743.5"/>
    <n v="38804.61"/>
    <n v="213425355"/>
    <n v="21.34"/>
    <n v="101699.358596121"/>
    <n v="11.609515821475"/>
    <x v="4"/>
  </r>
  <r>
    <s v="FLORENCIO VARELA"/>
    <x v="0"/>
    <s v="LA CAPILLITA"/>
    <s v="SIMBOLI JUAN CARLOS"/>
    <n v="752"/>
    <n v="-34.908000000000001"/>
    <n v="-58.280500000000004"/>
    <n v="645028"/>
    <n v="38701.68"/>
    <n v="212859240"/>
    <n v="21.29"/>
    <n v="101429.599024248"/>
    <n v="11.5787213498"/>
    <x v="4"/>
  </r>
  <r>
    <s v="SALADILLO"/>
    <x v="0"/>
    <s v="LA ESTRELLA"/>
    <s v="ROSALES NATALIO ANGEL OSCAR"/>
    <n v="747"/>
    <n v="-35.613976000000001"/>
    <n v="-59.846820000000001"/>
    <n v="640739.25"/>
    <n v="38444.35"/>
    <n v="211443925"/>
    <n v="21.14"/>
    <n v="100755.186990535"/>
    <n v="11.501733674718608"/>
    <x v="4"/>
  </r>
  <r>
    <s v="AYACUCHO"/>
    <x v="0"/>
    <s v="LOS LAURELES"/>
    <s v="ANESETTI MARTIN ALFREDO"/>
    <n v="746"/>
    <n v="-37.262889999999999"/>
    <n v="-58.485399999999998"/>
    <n v="639881.5"/>
    <n v="38392.89"/>
    <n v="211160895"/>
    <n v="21.12"/>
    <n v="100620.320308629"/>
    <n v="11.486337934774999"/>
    <x v="4"/>
  </r>
  <r>
    <s v="ROQUE PEREZ"/>
    <x v="0"/>
    <s v="DON LUIS"/>
    <s v="MAZZIERI JUAN ALFREDO"/>
    <n v="743"/>
    <n v="-35.382860000000001"/>
    <n v="-59.378189999999996"/>
    <n v="637308.25"/>
    <n v="38238.49"/>
    <n v="210311695"/>
    <n v="21.03"/>
    <n v="100215.667846789"/>
    <n v="11.440144731368607"/>
    <x v="4"/>
  </r>
  <r>
    <s v="CARLOS TEJEDOR"/>
    <x v="0"/>
    <s v="SAN ISIDRO"/>
    <s v="SUCESORES DE GERMAN ETCHEGARAY"/>
    <n v="742"/>
    <n v="-35.34686"/>
    <n v="-62.238500000000002"/>
    <n v="636450.5"/>
    <n v="38187.03"/>
    <n v="210028665"/>
    <n v="21"/>
    <n v="100080.801164883"/>
    <n v="11.424748991425"/>
    <x v="4"/>
  </r>
  <r>
    <s v="SAN ANDRES DE GILES"/>
    <x v="0"/>
    <s v="CARA CARA"/>
    <s v="TERRANEO LAUTARO"/>
    <n v="742"/>
    <n v="-34.50835"/>
    <n v="-59.443109999999997"/>
    <n v="636450.5"/>
    <n v="38187.03"/>
    <n v="210028665"/>
    <n v="21"/>
    <n v="100080.801164883"/>
    <n v="11.424748991425"/>
    <x v="4"/>
  </r>
  <r>
    <s v="ADOLFO ALSINA"/>
    <x v="0"/>
    <s v="S/N"/>
    <s v="NEUBAUER FRANCO GERONIMO"/>
    <n v="740"/>
    <n v="-37.118130000000001"/>
    <n v="-63.003120000000003"/>
    <n v="634735"/>
    <n v="38084.1"/>
    <n v="209462550"/>
    <n v="20.95"/>
    <n v="99811.041593009999"/>
    <n v="11.39395451975"/>
    <x v="4"/>
  </r>
  <r>
    <s v="MERCEDES"/>
    <x v="0"/>
    <s v="CHANCHOVA"/>
    <s v="CHANCHOVA S.A."/>
    <n v="737"/>
    <n v="-34.685850486600003"/>
    <n v="-59.3955958624"/>
    <n v="632161.75"/>
    <n v="37929.71"/>
    <n v="208613405"/>
    <n v="20.86"/>
    <n v="99406.415339230996"/>
    <n v="11.347764308131392"/>
    <x v="4"/>
  </r>
  <r>
    <s v="SALADILLO"/>
    <x v="0"/>
    <s v="GILI?AKI"/>
    <s v="GILI?AKI S.A"/>
    <n v="736"/>
    <n v="-35.49"/>
    <n v="-59.530149999999999"/>
    <n v="631304"/>
    <n v="37878.239999999998"/>
    <n v="208330320"/>
    <n v="20.83"/>
    <n v="99271.522449263997"/>
    <n v="11.332365576399999"/>
    <x v="4"/>
  </r>
  <r>
    <s v="SAN PEDRO"/>
    <x v="0"/>
    <s v="DON MELCHOR"/>
    <s v="PARRA GUSTAVO FABIAN"/>
    <n v="736"/>
    <n v="-33.76979"/>
    <n v="-59.652070000000002"/>
    <n v="631304"/>
    <n v="37878.239999999998"/>
    <n v="208330320"/>
    <n v="20.83"/>
    <n v="99271.522449263997"/>
    <n v="11.332365576399999"/>
    <x v="4"/>
  </r>
  <r>
    <s v="TANDIL"/>
    <x v="0"/>
    <s v="GRANJA 9 DE JULIO"/>
    <s v="GRANJA 9 DE JULIO SA"/>
    <n v="735"/>
    <n v="-37.277819999999998"/>
    <n v="-59.205100000000002"/>
    <n v="630446.25"/>
    <n v="37826.78"/>
    <n v="208047290"/>
    <n v="20.8"/>
    <n v="99136.655767357996"/>
    <n v="11.316969836456392"/>
    <x v="4"/>
  </r>
  <r>
    <s v="BOLIVAR"/>
    <x v="0"/>
    <s v="LA ILUSION"/>
    <s v="SARCHIONE CARLOS GASTON"/>
    <n v="732"/>
    <n v="-36.226249694800003"/>
    <n v="-61.235481262199997"/>
    <n v="627873"/>
    <n v="37672.379999999997"/>
    <n v="207198090"/>
    <n v="20.72"/>
    <n v="98732.003305517996"/>
    <n v="11.27077663305"/>
    <x v="4"/>
  </r>
  <r>
    <s v="GENERAL ARENALES"/>
    <x v="0"/>
    <s v="ESTABLECIMIENTO M.R.B."/>
    <s v="BELTRAMO MARIO,BELTRAMO MARIA ROSA Y BELTRAMO MARTIN S.H."/>
    <n v="732"/>
    <n v="-34.17942"/>
    <n v="-61.360210000000002"/>
    <n v="627873"/>
    <n v="37672.379999999997"/>
    <n v="207198090"/>
    <n v="20.72"/>
    <n v="98732.003305517996"/>
    <n v="11.27077663305"/>
    <x v="4"/>
  </r>
  <r>
    <s v="CHIVILCOY"/>
    <x v="0"/>
    <s v="S/N"/>
    <s v="LAS DOS EMILIAS SA"/>
    <n v="724"/>
    <n v="-34.84037"/>
    <n v="-60.041519999999998"/>
    <n v="621011"/>
    <n v="37260.660000000003"/>
    <n v="204933630"/>
    <n v="20.49"/>
    <n v="97652.965018026007"/>
    <n v="11.147598746350001"/>
    <x v="4"/>
  </r>
  <r>
    <s v="ESTEBAN ECHEVERRIA"/>
    <x v="0"/>
    <s v="LOS PORTUGUESES"/>
    <s v="ONORATO RAUL EDGARDO"/>
    <n v="724"/>
    <n v="-34.866463000000003"/>
    <n v="-58.479410000000001"/>
    <n v="621011"/>
    <n v="37260.660000000003"/>
    <n v="204933630"/>
    <n v="20.49"/>
    <n v="97652.965018026007"/>
    <n v="11.147598746350001"/>
    <x v="4"/>
  </r>
  <r>
    <s v="CHACABUCO"/>
    <x v="0"/>
    <s v="SAN NICOLAS"/>
    <s v="GANDOLFI DONADIO TOMAS"/>
    <n v="722"/>
    <n v="-34.612940000000002"/>
    <n v="-60.43"/>
    <n v="619295.5"/>
    <n v="37157.730000000003"/>
    <n v="204367515"/>
    <n v="20.440000000000001"/>
    <n v="97383.205446152991"/>
    <n v="11.116804274674999"/>
    <x v="4"/>
  </r>
  <r>
    <s v="GENERAL LAS HERAS"/>
    <x v="0"/>
    <s v="MAGRAS S.R.L."/>
    <s v="MAGRAS S.R.L."/>
    <n v="715"/>
    <n v="-34.827100000000002"/>
    <n v="-58.957500000000003"/>
    <n v="613291.25"/>
    <n v="36797.480000000003"/>
    <n v="202386140"/>
    <n v="20.239999999999998"/>
    <n v="96439.060048628002"/>
    <n v="11.009025119706394"/>
    <x v="4"/>
  </r>
  <r>
    <s v="VEINTICINCO DE MAYO"/>
    <x v="0"/>
    <s v="S/N"/>
    <s v="PESSINA MARIA CELESTE"/>
    <n v="712"/>
    <n v="-35.588459999999998"/>
    <n v="-60.368459999999999"/>
    <n v="610718"/>
    <n v="36643.08"/>
    <n v="201536940"/>
    <n v="20.149999999999999"/>
    <n v="96034.407586787987"/>
    <n v="10.962831916299999"/>
    <x v="4"/>
  </r>
  <r>
    <s v="PEHUAJO"/>
    <x v="0"/>
    <s v="LA FLORITA"/>
    <s v="AGROMARGEN S.A."/>
    <n v="710"/>
    <n v="-35.720739999999999"/>
    <n v="-61.651150000000001"/>
    <n v="609002.5"/>
    <n v="36540.15"/>
    <n v="200970825"/>
    <n v="20.100000000000001"/>
    <n v="95764.648014915001"/>
    <n v="10.932037444624999"/>
    <x v="4"/>
  </r>
  <r>
    <s v="MERCEDES"/>
    <x v="0"/>
    <s v="S/N"/>
    <s v="PRODUCERD S.A"/>
    <n v="703"/>
    <n v="-34.729900000000001"/>
    <n v="-59.304870000000001"/>
    <n v="602998.25"/>
    <n v="36179.89"/>
    <n v="198989395"/>
    <n v="19.899999999999999"/>
    <n v="94820.476409329"/>
    <n v="10.824255297868607"/>
    <x v="4"/>
  </r>
  <r>
    <s v="BOLIVAR"/>
    <x v="0"/>
    <s v="S/N"/>
    <s v="SUCESION DE CORREA OSCAR IVAN"/>
    <n v="688"/>
    <n v="-36.084200000000003"/>
    <n v="-60.869010000000003"/>
    <n v="590132"/>
    <n v="35407.919999999998"/>
    <n v="194743560"/>
    <n v="19.47"/>
    <n v="92797.292724311992"/>
    <n v="10.593298256199999"/>
    <x v="4"/>
  </r>
  <r>
    <s v="NUEVE DE JULIO"/>
    <x v="0"/>
    <s v="LOS VARONES"/>
    <s v="REBOTTARO SANTIAGO JAVIER"/>
    <n v="683"/>
    <n v="-35.37668"/>
    <n v="-60.819319999999998"/>
    <n v="585843.25"/>
    <n v="35150.6"/>
    <n v="193328300"/>
    <n v="19.329999999999998"/>
    <n v="92122.906898660003"/>
    <n v="10.516313572906393"/>
    <x v="4"/>
  </r>
  <r>
    <s v="OLAVARRIA"/>
    <x v="0"/>
    <s v="S/N"/>
    <s v="VIDUM SOCIEDAD ANONIMA"/>
    <n v="676"/>
    <n v="-36.917209999999997"/>
    <n v="-60.276139999999998"/>
    <n v="579839"/>
    <n v="34790.339999999997"/>
    <n v="191346870"/>
    <n v="19.13"/>
    <n v="91178.735293074002"/>
    <n v="10.408531426150001"/>
    <x v="4"/>
  </r>
  <r>
    <s v="JUNIN"/>
    <x v="0"/>
    <s v="EST. DON NATALIO"/>
    <s v="PALMA ALCIDES VICTORIO PALMA RAUL ALCIDES Y PALMA GERMAN CLA"/>
    <n v="664"/>
    <n v="-34.450189999999999"/>
    <n v="-60.967500000000001"/>
    <n v="569546"/>
    <n v="34172.76"/>
    <n v="187950180"/>
    <n v="18.8"/>
    <n v="89560.177861835997"/>
    <n v="10.223764596099999"/>
    <x v="4"/>
  </r>
  <r>
    <s v="MAR CHIQUITA"/>
    <x v="0"/>
    <s v="EL HORNO"/>
    <s v="MORAN OSMILDO OSCAR"/>
    <n v="651"/>
    <n v="-37.436161041299997"/>
    <n v="-57.771129608199999"/>
    <n v="558395.25"/>
    <n v="33503.71"/>
    <n v="184270405"/>
    <n v="18.43"/>
    <n v="87806.727540630993"/>
    <n v="10.023599034318606"/>
    <x v="4"/>
  </r>
  <r>
    <s v="AYACUCHO"/>
    <x v="0"/>
    <s v="LA CHIQUITA"/>
    <s v="DEOVOLENTE S.A."/>
    <n v="645"/>
    <n v="-37.094616000000002"/>
    <n v="-58.498764000000001"/>
    <n v="553248.75"/>
    <n v="33194.92"/>
    <n v="182572060"/>
    <n v="18.260000000000002"/>
    <n v="86997.44882501199"/>
    <n v="9.9312156192936065"/>
    <x v="4"/>
  </r>
  <r>
    <s v="OLAVARRIA"/>
    <x v="0"/>
    <s v="EL PRINCIPIO"/>
    <s v="BOCCAGNI ANABELA ELISABET"/>
    <n v="645"/>
    <n v="-36.908633999999999"/>
    <n v="-60.362839999999998"/>
    <n v="553248.75"/>
    <n v="33194.92"/>
    <n v="182572060"/>
    <n v="18.260000000000002"/>
    <n v="86997.44882501199"/>
    <n v="9.9312156192936065"/>
    <x v="4"/>
  </r>
  <r>
    <s v="PUNTA INDIO"/>
    <x v="0"/>
    <s v="DON RICARDO"/>
    <s v="CANAJUCA S A"/>
    <n v="642"/>
    <n v="-35.376339999999999"/>
    <n v="-57.37968"/>
    <n v="550675.5"/>
    <n v="33040.53"/>
    <n v="181722915"/>
    <n v="18.170000000000002"/>
    <n v="86592.822571233002"/>
    <n v="9.8850254076750002"/>
    <x v="4"/>
  </r>
  <r>
    <s v="MARCOS PAZ"/>
    <x v="0"/>
    <s v="&quot;LAS BLANCAS&quot;"/>
    <s v="KALP CARLOS ALBERTO"/>
    <n v="639"/>
    <n v="-34.754330000000003"/>
    <n v="-58.869329999999998"/>
    <n v="548102.25"/>
    <n v="32886.14"/>
    <n v="180873770"/>
    <n v="18.09"/>
    <n v="86188.196317454"/>
    <n v="9.838835196056392"/>
    <x v="4"/>
  </r>
  <r>
    <s v="ROQUE PEREZ"/>
    <x v="0"/>
    <s v="GRANJA BRUNO"/>
    <s v="ZAYNE S.A."/>
    <n v="638"/>
    <n v="-35.457329999999999"/>
    <n v="-59.220930000000003"/>
    <n v="547244.5"/>
    <n v="32834.67"/>
    <n v="180590685"/>
    <n v="18.059999999999999"/>
    <n v="86053.303427487001"/>
    <n v="9.8234364643250007"/>
    <x v="4"/>
  </r>
  <r>
    <s v="SALTO"/>
    <x v="0"/>
    <s v="S/N"/>
    <s v="MUNDO PORCINO S.A."/>
    <n v="636"/>
    <n v="-34.162399999999998"/>
    <n v="-60.300370000000001"/>
    <n v="545529"/>
    <n v="32731.74"/>
    <n v="180024570"/>
    <n v="18"/>
    <n v="85783.543855614"/>
    <n v="9.7926419926499992"/>
    <x v="4"/>
  </r>
  <r>
    <s v="SAN ANDRES DE GILES"/>
    <x v="0"/>
    <s v="SAN GERARDO"/>
    <s v="GASTALDI MARIA BERTA"/>
    <n v="634"/>
    <n v="-34.468209999999999"/>
    <n v="-59.384300000000003"/>
    <n v="543813.5"/>
    <n v="32628.81"/>
    <n v="179458455"/>
    <n v="17.95"/>
    <n v="85513.784283740999"/>
    <n v="9.7618475209749995"/>
    <x v="4"/>
  </r>
  <r>
    <s v="BRAGADO"/>
    <x v="0"/>
    <s v="EL RANCHITO"/>
    <s v="CORRO ROBERTO JULIAN"/>
    <n v="633"/>
    <n v="-34.796939999999999"/>
    <n v="-60.71658"/>
    <n v="542955.75"/>
    <n v="32577.34"/>
    <n v="179175370"/>
    <n v="17.920000000000002"/>
    <n v="85378.891393774"/>
    <n v="9.7464487892436065"/>
    <x v="4"/>
  </r>
  <r>
    <s v="OLAVARRIA"/>
    <x v="0"/>
    <s v="LA NEGRITA"/>
    <s v="MARTINOIA RUBEN Y RIGO BARTOLO S.H."/>
    <n v="633"/>
    <n v="-36.475409999999997"/>
    <n v="-60.738439999999997"/>
    <n v="542955.75"/>
    <n v="32577.34"/>
    <n v="179175370"/>
    <n v="17.920000000000002"/>
    <n v="85378.891393774"/>
    <n v="9.7464487892436065"/>
    <x v="4"/>
  </r>
  <r>
    <s v="CARLOS TEJEDOR"/>
    <x v="0"/>
    <s v="LOS VASCOS"/>
    <s v="VICENTE ADOLFO RUBEN FRANCIS"/>
    <n v="632"/>
    <n v="-35.390230000000003"/>
    <n v="-62.373460000000001"/>
    <n v="542098"/>
    <n v="32525.88"/>
    <n v="178892340"/>
    <n v="17.89"/>
    <n v="85244.024711867998"/>
    <n v="9.7310530492999998"/>
    <x v="4"/>
  </r>
  <r>
    <s v="CORONEL PRINGLES"/>
    <x v="0"/>
    <s v="EL PUESTO"/>
    <s v="TRES OREJAS SOCIEDAD AN?NIMA"/>
    <n v="632"/>
    <n v="-38.616886000000001"/>
    <n v="-61.728703000000003"/>
    <n v="542098"/>
    <n v="32525.88"/>
    <n v="178892340"/>
    <n v="17.89"/>
    <n v="85244.024711867998"/>
    <n v="9.7310530492999998"/>
    <x v="4"/>
  </r>
  <r>
    <s v="HIPOLITO YRIGOYEN"/>
    <x v="0"/>
    <s v="MARILAUCE"/>
    <s v="MARILAUCE SRL EN FORMACION"/>
    <n v="632"/>
    <n v="-36.272079467799998"/>
    <n v="-61.717849731400001"/>
    <n v="542098"/>
    <n v="32525.88"/>
    <n v="178892340"/>
    <n v="17.89"/>
    <n v="85244.024711867998"/>
    <n v="9.7310530492999998"/>
    <x v="4"/>
  </r>
  <r>
    <s v="JUNIN"/>
    <x v="0"/>
    <s v="LA ARMON?A"/>
    <s v="CONVERS OSCAR ALFREDO"/>
    <n v="629"/>
    <n v="-34.52364"/>
    <n v="-61.261690000000002"/>
    <n v="539524.75"/>
    <n v="32371.49"/>
    <n v="178043195"/>
    <n v="17.8"/>
    <n v="84839.398458088996"/>
    <n v="9.6848628376813917"/>
    <x v="4"/>
  </r>
  <r>
    <s v="JUNIN"/>
    <x v="0"/>
    <s v="SERVICIOS AGRICOLAS ARG."/>
    <s v="SERVICIOS AGRICOLAS ARGENTINOS SOCIEDAD DE RESPONSABILIDAD L"/>
    <n v="621"/>
    <n v="-34.729149999999997"/>
    <n v="-60.97569"/>
    <n v="532662.75"/>
    <n v="31959.77"/>
    <n v="175778735"/>
    <n v="17.579999999999998"/>
    <n v="83760.360170596992"/>
    <n v="9.561684950981391"/>
    <x v="4"/>
  </r>
  <r>
    <s v="CHASCOMUS"/>
    <x v="0"/>
    <s v="&quot;EL REFUGIO&quot;"/>
    <s v="ECOCERDO S.A."/>
    <n v="614"/>
    <n v="-35.470700000000001"/>
    <n v="-57.885800000000003"/>
    <n v="526658.5"/>
    <n v="31599.51"/>
    <n v="173797305"/>
    <n v="17.38"/>
    <n v="82816.188565010991"/>
    <n v="9.4539028042249988"/>
    <x v="4"/>
  </r>
  <r>
    <s v="NUEVE DE JULIO"/>
    <x v="0"/>
    <s v="EL 14"/>
    <s v="AGOSOL SOCIEDAD ANONIMA"/>
    <n v="613"/>
    <n v="-35.564109999999999"/>
    <n v="-60.832830000000001"/>
    <n v="525800.75"/>
    <n v="31548.05"/>
    <n v="173514275"/>
    <n v="17.350000000000001"/>
    <n v="82681.321883104989"/>
    <n v="9.4385070642813922"/>
    <x v="4"/>
  </r>
  <r>
    <s v="JUNIN"/>
    <x v="0"/>
    <s v="LA MAR"/>
    <s v="ALZARI FRANCISCO"/>
    <n v="611"/>
    <n v="-34.354945150100001"/>
    <n v="-61.164686645499998"/>
    <n v="524085.25"/>
    <n v="31445.119999999999"/>
    <n v="172948160"/>
    <n v="17.29"/>
    <n v="82411.562311232003"/>
    <n v="9.4077125926063925"/>
    <x v="4"/>
  </r>
  <r>
    <s v="TRENQUE LAUQUEN"/>
    <x v="0"/>
    <s v="SAN ROMAN"/>
    <s v="ARROYO JOSE EMILIO"/>
    <n v="611"/>
    <n v="-35.54562"/>
    <n v="-63.025449999999999"/>
    <n v="524085.25"/>
    <n v="31445.119999999999"/>
    <n v="172948160"/>
    <n v="17.29"/>
    <n v="82411.562311232003"/>
    <n v="9.4077125926063925"/>
    <x v="4"/>
  </r>
  <r>
    <s v="RAMALLO"/>
    <x v="0"/>
    <s v="EL UMBRAL"/>
    <s v="NEGRO DANIEL ANTONIO"/>
    <n v="608"/>
    <n v="-33.524700000000003"/>
    <n v="-60.111629999999998"/>
    <n v="521512"/>
    <n v="31290.720000000001"/>
    <n v="172098960"/>
    <n v="17.21"/>
    <n v="82006.909849392003"/>
    <n v="9.3615193891999997"/>
    <x v="4"/>
  </r>
  <r>
    <s v="SAN NICOLAS"/>
    <x v="0"/>
    <s v="SIN NOMBRE"/>
    <s v="HECTOR BRUNO E HIJOS SOCIEDAD DE HECHO"/>
    <n v="603"/>
    <n v="-33.649608612100003"/>
    <n v="-60.367691039999997"/>
    <n v="517223.25"/>
    <n v="31033.4"/>
    <n v="170683700"/>
    <n v="17.07"/>
    <n v="81332.524023739999"/>
    <n v="9.2845347059063918"/>
    <x v="4"/>
  </r>
  <r>
    <s v="SAN NICOLAS"/>
    <x v="0"/>
    <s v="SIN NOMBRE"/>
    <s v="CIOLEK SERGIO IGNACIO"/>
    <n v="600"/>
    <n v="-33.456139999999998"/>
    <n v="-60.24165"/>
    <n v="514650"/>
    <n v="30879"/>
    <n v="169834500"/>
    <n v="16.98"/>
    <n v="80927.8715619"/>
    <n v="9.2383415024999991"/>
    <x v="4"/>
  </r>
  <r>
    <s v="BARADERO"/>
    <x v="0"/>
    <s v="&quot;EL OMBU&quot;"/>
    <s v="CARPOR S.A."/>
    <n v="599"/>
    <n v="-34.006489999999999"/>
    <n v="-59.5017"/>
    <n v="513792.25"/>
    <n v="30827.54"/>
    <n v="169551470"/>
    <n v="16.96"/>
    <n v="80793.004879993998"/>
    <n v="9.2229457625563924"/>
    <x v="4"/>
  </r>
  <r>
    <s v="CORONEL PRINGLES"/>
    <x v="0"/>
    <s v="LA RUFINA"/>
    <s v="BUEDO FRANCISCO Y BUEDO JULIO M SOC DE HECHO"/>
    <n v="599"/>
    <n v="-38.45194"/>
    <n v="-61.5685"/>
    <n v="513792.25"/>
    <n v="30827.54"/>
    <n v="169551470"/>
    <n v="16.96"/>
    <n v="80793.004879993998"/>
    <n v="9.2229457625563924"/>
    <x v="4"/>
  </r>
  <r>
    <s v="SALADILLO"/>
    <x v="0"/>
    <s v="DON RINO"/>
    <s v="DON RINO SRL"/>
    <n v="599"/>
    <n v="-35.649209999999997"/>
    <n v="-59.631019999999999"/>
    <n v="513792.25"/>
    <n v="30827.54"/>
    <n v="169551470"/>
    <n v="16.96"/>
    <n v="80793.004879993998"/>
    <n v="9.2229457625563924"/>
    <x v="4"/>
  </r>
  <r>
    <s v="SAN VICENTE"/>
    <x v="0"/>
    <s v="LOS CARDALES"/>
    <s v="GIANTURCO LUIS RUBEN"/>
    <n v="599"/>
    <n v="-35.076479999999997"/>
    <n v="-58.25909"/>
    <n v="513792.25"/>
    <n v="30827.54"/>
    <n v="169551470"/>
    <n v="16.96"/>
    <n v="80793.004879993998"/>
    <n v="9.2229457625563924"/>
    <x v="4"/>
  </r>
  <r>
    <s v="NAVARRO"/>
    <x v="0"/>
    <s v="LOS GALPONES"/>
    <s v="MORRA NELSON HUMBERTO"/>
    <n v="596"/>
    <n v="-35.09113"/>
    <n v="-59.419449999999998"/>
    <n v="511219"/>
    <n v="30673.14"/>
    <n v="168702270"/>
    <n v="16.87"/>
    <n v="80388.352418153998"/>
    <n v="9.1767525591499997"/>
    <x v="4"/>
  </r>
  <r>
    <s v="SAN ANDRES DE GILES"/>
    <x v="0"/>
    <s v="EL VIEJO RANCHO"/>
    <s v="COLOMBO FERNANDO OSCAR"/>
    <n v="592"/>
    <n v="-34.428707000000003"/>
    <n v="-59.464115"/>
    <n v="507788"/>
    <n v="30467.279999999999"/>
    <n v="167570040"/>
    <n v="16.760000000000002"/>
    <n v="79848.833274407996"/>
    <n v="9.1151636158000002"/>
    <x v="4"/>
  </r>
  <r>
    <s v="GENERAL ARENALES"/>
    <x v="0"/>
    <s v="ROLLA"/>
    <s v="NARVAEZ ANA MARIA DEL CARMEN"/>
    <n v="591"/>
    <n v="-34.279617000000002"/>
    <n v="-61.250056999999998"/>
    <n v="506930.25"/>
    <n v="30415.82"/>
    <n v="167287010"/>
    <n v="16.73"/>
    <n v="79713.966592501994"/>
    <n v="9.0997678758563918"/>
    <x v="4"/>
  </r>
  <r>
    <s v="NUEVE DE JULIO"/>
    <x v="0"/>
    <s v="LOS VARONES"/>
    <s v="SUCESION DE REBOTTARO PEDRO ANTONIO"/>
    <n v="590"/>
    <n v="-35.37668"/>
    <n v="-60.819319999999998"/>
    <n v="506072.5"/>
    <n v="30364.35"/>
    <n v="167003925"/>
    <n v="16.7"/>
    <n v="79579.073702534995"/>
    <n v="9.0843691441249987"/>
    <x v="4"/>
  </r>
  <r>
    <s v="ARRECIFES"/>
    <x v="0"/>
    <s v="GIORGI 3 LA CONTINUACION"/>
    <s v="MUNDO PORCINO S.A."/>
    <n v="589"/>
    <n v="-34.051845999999998"/>
    <n v="-60.157924999999999"/>
    <n v="505214.75"/>
    <n v="30312.89"/>
    <n v="166720895"/>
    <n v="16.670000000000002"/>
    <n v="79444.207020628994"/>
    <n v="9.0689734041813921"/>
    <x v="4"/>
  </r>
  <r>
    <s v="HIPOLITO YRIGOYEN"/>
    <x v="0"/>
    <s v="S/N"/>
    <s v="SAYAGO -SAUL OSVALDO"/>
    <n v="583"/>
    <n v="-36.278221130399999"/>
    <n v="-61.7400283813"/>
    <n v="500068.25"/>
    <n v="30004.09"/>
    <n v="165022495"/>
    <n v="16.5"/>
    <n v="78634.902096948994"/>
    <n v="8.9765869973686065"/>
    <x v="4"/>
  </r>
  <r>
    <s v="MONTE"/>
    <x v="0"/>
    <s v="EL ARADO"/>
    <s v="SANCHEZ VICTOR RAUL"/>
    <n v="582"/>
    <n v="-35.400210000000001"/>
    <n v="-58.825139999999998"/>
    <n v="499210.5"/>
    <n v="29952.63"/>
    <n v="164739465"/>
    <n v="16.47"/>
    <n v="78500.035415042992"/>
    <n v="8.9611912574249999"/>
    <x v="4"/>
  </r>
  <r>
    <s v="SALADILLO"/>
    <x v="0"/>
    <s v="DON TITO"/>
    <s v="ARIEGO SOCIEDAD ANONIM"/>
    <n v="582"/>
    <n v="-35.502795999999996"/>
    <n v="-59.531241999999999"/>
    <n v="499210.5"/>
    <n v="29952.63"/>
    <n v="164739465"/>
    <n v="16.47"/>
    <n v="78500.035415042992"/>
    <n v="8.9611912574249999"/>
    <x v="4"/>
  </r>
  <r>
    <s v="SUIPACHA"/>
    <x v="0"/>
    <s v="SAN JOSE"/>
    <s v="POY SERGIO FABIAN"/>
    <n v="577"/>
    <n v="-34.818680000000001"/>
    <n v="-59.78857"/>
    <n v="494921.75"/>
    <n v="29695.31"/>
    <n v="163324205"/>
    <n v="16.329999999999998"/>
    <n v="77825.649589391003"/>
    <n v="8.8842065741313938"/>
    <x v="4"/>
  </r>
  <r>
    <s v="BOLIVAR"/>
    <x v="0"/>
    <s v="E &amp; F"/>
    <s v="GARCIA HORACIO"/>
    <n v="576"/>
    <n v="-36.519843999999999"/>
    <n v="-61.55348"/>
    <n v="494064"/>
    <n v="29643.84"/>
    <n v="163041120"/>
    <n v="16.3"/>
    <n v="77690.75669942399"/>
    <n v="8.868807842399999"/>
    <x v="4"/>
  </r>
  <r>
    <s v="ARRECIFES"/>
    <x v="0"/>
    <s v="LOS ROBLES"/>
    <s v="NOVELL FERNANDO MIGUEL"/>
    <n v="574"/>
    <n v="-34.030383999999998"/>
    <n v="-60.164802999999999"/>
    <n v="492348.5"/>
    <n v="29540.91"/>
    <n v="162475005"/>
    <n v="16.25"/>
    <n v="77420.997127550989"/>
    <n v="8.8380133707249993"/>
    <x v="4"/>
  </r>
  <r>
    <s v="GENERAL VILLEGAS"/>
    <x v="0"/>
    <s v="SAN MARCOS PORCINO"/>
    <s v="GENETICA PORCINA DANESA S.A."/>
    <n v="574"/>
    <n v="-35.176360000000003"/>
    <n v="-63.201520000000002"/>
    <n v="492348.5"/>
    <n v="29540.91"/>
    <n v="162475005"/>
    <n v="16.25"/>
    <n v="77420.997127550989"/>
    <n v="8.8380133707249993"/>
    <x v="4"/>
  </r>
  <r>
    <s v="AMEGHINO"/>
    <x v="0"/>
    <s v="S/N"/>
    <s v="COOPERATIVA DE TRABAJO BLAQUIER LIMITADA"/>
    <n v="570"/>
    <n v="-34.626049999999999"/>
    <n v="-62.572009999999999"/>
    <n v="488917.5"/>
    <n v="29335.05"/>
    <n v="161342775"/>
    <n v="16.13"/>
    <n v="76881.477983805002"/>
    <n v="8.7764244273749998"/>
    <x v="4"/>
  </r>
  <r>
    <s v="CHACABUCO"/>
    <x v="0"/>
    <s v="GANJA EL GRILLO"/>
    <s v="GOMEZ MARIO LISANDRO"/>
    <n v="570"/>
    <n v="-34.631950000000003"/>
    <n v="-60.421770000000002"/>
    <n v="488917.5"/>
    <n v="29335.05"/>
    <n v="161342775"/>
    <n v="16.13"/>
    <n v="76881.477983805002"/>
    <n v="8.7764244273749998"/>
    <x v="4"/>
  </r>
  <r>
    <s v="CHIVILCOY"/>
    <x v="0"/>
    <s v="LA MARUJA"/>
    <s v="UCACHA SOCIEDAD ANONIMA"/>
    <n v="570"/>
    <n v="-34.831679999999999"/>
    <n v="-59.818869999999997"/>
    <n v="488917.5"/>
    <n v="29335.05"/>
    <n v="161342775"/>
    <n v="16.13"/>
    <n v="76881.477983805002"/>
    <n v="8.7764244273749998"/>
    <x v="4"/>
  </r>
  <r>
    <s v="SALTO"/>
    <x v="0"/>
    <s v="EL CIRCUITO"/>
    <s v="ELVIRA CAROLINA DI STILIO MARTA ELISA LATORRE ERNESTO RAUL D"/>
    <n v="568"/>
    <n v="-34.198059999999998"/>
    <n v="-60.28"/>
    <n v="487202"/>
    <n v="29232.12"/>
    <n v="160776660"/>
    <n v="16.079999999999998"/>
    <n v="76611.718411932001"/>
    <n v="8.7456299557000001"/>
    <x v="4"/>
  </r>
  <r>
    <s v="MERCEDES"/>
    <x v="0"/>
    <s v="PLUMA VERDE"/>
    <s v="MORONI MARCELO JORGE"/>
    <n v="565"/>
    <n v="-34.688639999999999"/>
    <n v="-59.379530000000003"/>
    <n v="484628.75"/>
    <n v="29077.73"/>
    <n v="159927515"/>
    <n v="15.99"/>
    <n v="76207.092158152998"/>
    <n v="8.699439744081392"/>
    <x v="4"/>
  </r>
  <r>
    <s v="BRAGADO"/>
    <x v="0"/>
    <s v="LA ISOLINA"/>
    <s v="PECORELLI JOSE ALBERTO"/>
    <n v="564"/>
    <n v="-35.203998565699997"/>
    <n v="-60.624401092500001"/>
    <n v="483771"/>
    <n v="29026.26"/>
    <n v="159644430"/>
    <n v="15.96"/>
    <n v="76072.199268185999"/>
    <n v="8.6840410123500007"/>
    <x v="4"/>
  </r>
  <r>
    <s v="BOLIVAR"/>
    <x v="0"/>
    <s v="S/N"/>
    <s v="GALAN JUAN HECTOR"/>
    <n v="563"/>
    <n v="-36.155709999999999"/>
    <n v="-61.074820000000003"/>
    <n v="482913.25"/>
    <n v="28974.799999999999"/>
    <n v="159361400"/>
    <n v="15.94"/>
    <n v="75937.332586279997"/>
    <n v="8.6686452724063923"/>
    <x v="4"/>
  </r>
  <r>
    <s v="GENERAL LAS HERAS"/>
    <x v="0"/>
    <s v="LA UNION"/>
    <s v="THE GOOD PIG SA"/>
    <n v="562"/>
    <n v="-34.940300000000001"/>
    <n v="-59.060099999999998"/>
    <n v="482055.5"/>
    <n v="28923.33"/>
    <n v="159078315"/>
    <n v="15.91"/>
    <n v="75802.439696312998"/>
    <n v="8.6532465406749992"/>
    <x v="4"/>
  </r>
  <r>
    <s v="CAMPANA"/>
    <x v="0"/>
    <s v="ROMULO OTAMENDI"/>
    <s v="ALBARELLO MARIO JESUS"/>
    <n v="560"/>
    <n v="-34.285366000000003"/>
    <n v="-58.908070000000002"/>
    <n v="480340"/>
    <n v="28820.400000000001"/>
    <n v="158512200"/>
    <n v="15.85"/>
    <n v="75532.680124439998"/>
    <n v="8.6224520689999995"/>
    <x v="4"/>
  </r>
  <r>
    <s v="VEINTICINCO DE MAYO"/>
    <x v="0"/>
    <s v="PETRILO"/>
    <s v="PETRILLO, NICOLAS ARMANDO"/>
    <n v="560"/>
    <n v="-35.422439575200002"/>
    <n v="-60.109710693399997"/>
    <n v="480340"/>
    <n v="28820.400000000001"/>
    <n v="158512200"/>
    <n v="15.85"/>
    <n v="75532.680124439998"/>
    <n v="8.6224520689999995"/>
    <x v="4"/>
  </r>
  <r>
    <s v="TRES LOMAS"/>
    <x v="0"/>
    <s v="12 DE OCTUBRE"/>
    <s v="VICENTE CARLOS ALBERTO"/>
    <n v="559"/>
    <n v="-36.553019999999997"/>
    <n v="-62.735140000000001"/>
    <n v="479482.25"/>
    <n v="28768.94"/>
    <n v="158229170"/>
    <n v="15.82"/>
    <n v="75397.813442533996"/>
    <n v="8.6070563290563928"/>
    <x v="4"/>
  </r>
  <r>
    <s v="CORONEL SUAREZ"/>
    <x v="0"/>
    <s v="EL RANCHO"/>
    <s v="GARROS JUAN JOSE"/>
    <n v="558"/>
    <n v="-37.430970000000002"/>
    <n v="-61.896965000000002"/>
    <n v="478624.5"/>
    <n v="28717.47"/>
    <n v="157946085"/>
    <n v="15.79"/>
    <n v="75262.920552566997"/>
    <n v="8.5916575973249998"/>
    <x v="4"/>
  </r>
  <r>
    <s v="CHACABUCO"/>
    <x v="0"/>
    <s v="SIN NOMBRE"/>
    <s v="RUSSO, EDUARDO ALFREDO, RUSSO, LUCIA MARISA, RUSSO, MARIA DE"/>
    <n v="556"/>
    <n v="-34.527250000000002"/>
    <n v="-60.534700000000001"/>
    <n v="476909"/>
    <n v="28614.54"/>
    <n v="157379970"/>
    <n v="15.74"/>
    <n v="74993.160980693996"/>
    <n v="8.5608631256500001"/>
    <x v="4"/>
  </r>
  <r>
    <s v="JUNIN"/>
    <x v="0"/>
    <s v="S/N"/>
    <s v="CASCO MAXIMO OSCAR"/>
    <n v="556"/>
    <n v="-34.57273"/>
    <n v="-60.983669999999996"/>
    <n v="476909"/>
    <n v="28614.54"/>
    <n v="157379970"/>
    <n v="15.74"/>
    <n v="74993.160980693996"/>
    <n v="8.5608631256500001"/>
    <x v="4"/>
  </r>
  <r>
    <s v="MAR CHIQUITA"/>
    <x v="0"/>
    <s v="SAN GERARDO"/>
    <s v="LUCIANO GUILLERMO OSCAR"/>
    <n v="555"/>
    <n v="-37.272019999999998"/>
    <n v="-57.747920000000001"/>
    <n v="476051.25"/>
    <n v="28563.08"/>
    <n v="157096940"/>
    <n v="15.71"/>
    <n v="74858.294298787994"/>
    <n v="8.5454673857063916"/>
    <x v="4"/>
  </r>
  <r>
    <s v="GONZALES CHAVES"/>
    <x v="0"/>
    <s v="LOS PIRINEOS"/>
    <s v="URTASUN DANIEL GUILLERMO"/>
    <n v="554"/>
    <n v="-38.133719999999997"/>
    <n v="-60.492649999999998"/>
    <n v="475193.5"/>
    <n v="28511.61"/>
    <n v="156813855"/>
    <n v="15.68"/>
    <n v="74723.401408820995"/>
    <n v="8.5300686539749986"/>
    <x v="4"/>
  </r>
  <r>
    <s v="CA?UELAS"/>
    <x v="0"/>
    <s v="BRAIAN"/>
    <s v="LOPEZ ROBERTO ANDRES"/>
    <n v="551"/>
    <n v="-35.120170593300003"/>
    <n v="-58.8346099854"/>
    <n v="472620.25"/>
    <n v="28357.22"/>
    <n v="155964710"/>
    <n v="15.6"/>
    <n v="74318.775155041993"/>
    <n v="8.4838784423563922"/>
    <x v="4"/>
  </r>
  <r>
    <s v="BOLIVAR"/>
    <x v="0"/>
    <s v="DON GERONIMO"/>
    <s v="C.I.D.E.S.A. AGROPECUARIA S.A."/>
    <n v="546"/>
    <n v="-36.294097999999998"/>
    <n v="-61.111449999999998"/>
    <n v="468331.5"/>
    <n v="28099.89"/>
    <n v="154549395"/>
    <n v="15.45"/>
    <n v="73644.363121328992"/>
    <n v="8.4068907672749997"/>
    <x v="4"/>
  </r>
  <r>
    <s v="SALADILLO"/>
    <x v="0"/>
    <s v="DON ALBERTO"/>
    <s v="CIAMPICHINI OMAR ALBERTO"/>
    <n v="546"/>
    <n v="-35.657319999999999"/>
    <n v="-59.83202"/>
    <n v="468331.5"/>
    <n v="28099.89"/>
    <n v="154549395"/>
    <n v="15.45"/>
    <n v="73644.363121328992"/>
    <n v="8.4068907672749997"/>
    <x v="4"/>
  </r>
  <r>
    <s v="SAN PEDRO"/>
    <x v="0"/>
    <s v="MIS NIETOS"/>
    <s v="ROSTGENI S.R.L."/>
    <n v="546"/>
    <n v="-33.790260000000004"/>
    <n v="-59.868789999999997"/>
    <n v="468331.5"/>
    <n v="28099.89"/>
    <n v="154549395"/>
    <n v="15.45"/>
    <n v="73644.363121328992"/>
    <n v="8.4068907672749997"/>
    <x v="4"/>
  </r>
  <r>
    <s v="BOLIVAR"/>
    <x v="0"/>
    <s v="E &amp; F"/>
    <s v="NIETO NOELIA ALEJANDRA"/>
    <n v="545"/>
    <n v="-36.519843999999999"/>
    <n v="-61.55348"/>
    <n v="467473.75"/>
    <n v="28048.43"/>
    <n v="154266365"/>
    <n v="15.43"/>
    <n v="73509.49643942299"/>
    <n v="8.3914950273313913"/>
    <x v="4"/>
  </r>
  <r>
    <s v="CHASCOMUS"/>
    <x v="0"/>
    <s v="&quot;EL DESTINO&quot;"/>
    <s v="GONZALEZ GUSTAVO GABRIEL"/>
    <n v="545"/>
    <n v="-35.954160000000002"/>
    <n v="-58.008674999999997"/>
    <n v="467473.75"/>
    <n v="28048.43"/>
    <n v="154266365"/>
    <n v="15.43"/>
    <n v="73509.49643942299"/>
    <n v="8.3914950273313913"/>
    <x v="4"/>
  </r>
  <r>
    <s v="SUIPACHA"/>
    <x v="0"/>
    <s v="SANTA JULITA"/>
    <s v="FREE RANCH S.R.L."/>
    <n v="538"/>
    <n v="-34.804699999999997"/>
    <n v="-59.733040000000003"/>
    <n v="461469.5"/>
    <n v="27688.17"/>
    <n v="152284935"/>
    <n v="15.23"/>
    <n v="72565.324833837003"/>
    <n v="8.2837128805750009"/>
    <x v="4"/>
  </r>
  <r>
    <s v="SAN ANDRES DE GILES"/>
    <x v="0"/>
    <s v="SIN NOMBRE"/>
    <s v="GALBIATTI LUIS MARIA"/>
    <n v="537"/>
    <n v="-34.390590000000003"/>
    <n v="-59.434269999999998"/>
    <n v="460611.75"/>
    <n v="27636.71"/>
    <n v="152001905"/>
    <n v="15.2"/>
    <n v="72430.458151931001"/>
    <n v="8.2683171406313924"/>
    <x v="4"/>
  </r>
  <r>
    <s v="BENITO JUAREZ"/>
    <x v="0"/>
    <s v="EL SOLITO"/>
    <s v="VIAFER SRL"/>
    <n v="536"/>
    <n v="-37.921590000000002"/>
    <n v="-59.586359999999999"/>
    <n v="459754"/>
    <n v="27585.24"/>
    <n v="151718820"/>
    <n v="15.17"/>
    <n v="72295.565261963988"/>
    <n v="8.2529184088999994"/>
    <x v="4"/>
  </r>
  <r>
    <s v="TANDIL"/>
    <x v="0"/>
    <s v="LA COLONIA"/>
    <s v="JUSTEL SEBASTIAN MIGUEL ANG"/>
    <n v="535"/>
    <n v="-37.384117000000003"/>
    <n v="-59.406196999999999"/>
    <n v="458896.25"/>
    <n v="27533.78"/>
    <n v="151435790"/>
    <n v="15.14"/>
    <n v="72160.698580058001"/>
    <n v="8.2375226689563927"/>
    <x v="4"/>
  </r>
  <r>
    <s v="PEHUAJO"/>
    <x v="0"/>
    <s v="19 DE MARZO"/>
    <s v="TIANO JOSE OSMAR Y TIANO DE FERRARIS ALICIA GRACIELA"/>
    <n v="533"/>
    <n v="-36.06194"/>
    <n v="-61.731529999999999"/>
    <n v="457180.75"/>
    <n v="27430.84"/>
    <n v="150869620"/>
    <n v="15.09"/>
    <n v="71890.912800124002"/>
    <n v="8.2067252054936084"/>
    <x v="4"/>
  </r>
  <r>
    <s v="GUAMINI"/>
    <x v="0"/>
    <s v="LA LOMA"/>
    <s v="GARA GARRAIO LOS VASCOS S.R.L."/>
    <n v="531"/>
    <n v="-37.178370000000001"/>
    <n v="-62.423285999999997"/>
    <n v="455465.25"/>
    <n v="27327.91"/>
    <n v="150303505"/>
    <n v="15.03"/>
    <n v="71621.153228251002"/>
    <n v="8.1759307338186069"/>
    <x v="4"/>
  </r>
  <r>
    <s v="GENERAL ALVARADO"/>
    <x v="0"/>
    <s v="FRIGORIFICO LAUQUEN"/>
    <s v="CARNES PORCINAS LAUQUEN S. A."/>
    <n v="528"/>
    <n v="-38.241410000000002"/>
    <n v="-57.859659999999998"/>
    <n v="452892"/>
    <n v="27173.52"/>
    <n v="149454360"/>
    <n v="14.95"/>
    <n v="71216.526974471999"/>
    <n v="8.1297405222000005"/>
    <x v="4"/>
  </r>
  <r>
    <s v="GUAMINI"/>
    <x v="0"/>
    <s v="SICLAMAR"/>
    <s v="WAREL S R L"/>
    <n v="527"/>
    <n v="-36.697719999999997"/>
    <n v="-62.37585"/>
    <n v="452034.25"/>
    <n v="27122.06"/>
    <n v="149171330"/>
    <n v="14.92"/>
    <n v="71081.660292565997"/>
    <n v="8.1143447822563921"/>
    <x v="4"/>
  </r>
  <r>
    <s v="ESTEBAN ECHEVERRIA"/>
    <x v="0"/>
    <s v="EL RELINCHO"/>
    <s v="RECASENS SALVADOR OMAR"/>
    <n v="526"/>
    <n v="-34.84648"/>
    <n v="-58.458199999999998"/>
    <n v="451176.5"/>
    <n v="27070.59"/>
    <n v="148888245"/>
    <n v="14.89"/>
    <n v="70946.767402598998"/>
    <n v="8.0989460505249991"/>
    <x v="4"/>
  </r>
  <r>
    <s v="RAMALLO"/>
    <x v="0"/>
    <s v="DON JUAN"/>
    <s v="SANTIA HERMANOS S.H. DE SANTIA MARTIN SANTIA JUAN Y SANTIA D"/>
    <n v="525"/>
    <n v="-33.600109100300003"/>
    <n v="-60.142326355000002"/>
    <n v="450318.75"/>
    <n v="27019.13"/>
    <n v="148605215"/>
    <n v="14.86"/>
    <n v="70811.900720692996"/>
    <n v="8.0835503105813924"/>
    <x v="4"/>
  </r>
  <r>
    <s v="SALADILLO"/>
    <x v="0"/>
    <s v="CAMPO REYNOSO"/>
    <s v="FRIGORIFICO ANGELANI S A"/>
    <n v="525"/>
    <n v="-35.615220000000001"/>
    <n v="-59.80301"/>
    <n v="450318.75"/>
    <n v="27019.13"/>
    <n v="148605215"/>
    <n v="14.86"/>
    <n v="70811.900720692996"/>
    <n v="8.0835503105813924"/>
    <x v="4"/>
  </r>
  <r>
    <s v="NUEVE DE JULIO"/>
    <x v="0"/>
    <s v="S/D"/>
    <s v="ARRUIZ JULIAN CARLOS"/>
    <n v="524"/>
    <n v="-35.409500000000001"/>
    <n v="-61.199939999999998"/>
    <n v="449461"/>
    <n v="26967.66"/>
    <n v="148322130"/>
    <n v="14.83"/>
    <n v="70677.007830725997"/>
    <n v="8.0681515788499993"/>
    <x v="4"/>
  </r>
  <r>
    <s v="PERGAMINO"/>
    <x v="0"/>
    <s v="LA BOCA"/>
    <s v="CENTRO CONSULTOR GANADERO S.R.L."/>
    <n v="524"/>
    <n v="-33.966767599999997"/>
    <n v="-60.689505359999998"/>
    <n v="449461"/>
    <n v="26967.66"/>
    <n v="148322130"/>
    <n v="14.83"/>
    <n v="70677.007830725997"/>
    <n v="8.0681515788499993"/>
    <x v="4"/>
  </r>
  <r>
    <s v="TRENQUE LAUQUEN"/>
    <x v="0"/>
    <s v="EL PUERCO"/>
    <s v="AVILA RAUL OSCAR"/>
    <n v="524"/>
    <n v="-35.953270000000003"/>
    <n v="-62.774006"/>
    <n v="449461"/>
    <n v="26967.66"/>
    <n v="148322130"/>
    <n v="14.83"/>
    <n v="70677.007830725997"/>
    <n v="8.0681515788499993"/>
    <x v="4"/>
  </r>
  <r>
    <s v="BOLIVAR"/>
    <x v="0"/>
    <s v="LA VIZCAINA"/>
    <s v="CAMPOMAX S.A."/>
    <n v="522"/>
    <n v="-36.327590942400001"/>
    <n v="-61.240509033199999"/>
    <n v="447745.5"/>
    <n v="26864.73"/>
    <n v="147756015"/>
    <n v="14.78"/>
    <n v="70407.248258852997"/>
    <n v="8.0373571071749996"/>
    <x v="4"/>
  </r>
  <r>
    <s v="GENERAL PINTO"/>
    <x v="0"/>
    <s v="DON TATO"/>
    <s v="BRUNO JOSE LUIS"/>
    <n v="514"/>
    <n v="-34.744889999999998"/>
    <n v="-61.894910000000003"/>
    <n v="440883.5"/>
    <n v="26453.01"/>
    <n v="145491555"/>
    <n v="14.55"/>
    <n v="69328.209971360993"/>
    <n v="7.914179220474999"/>
    <x v="4"/>
  </r>
  <r>
    <s v="MARCOS PAZ"/>
    <x v="0"/>
    <s v="MANANTIAL DE ILUSIONES"/>
    <s v="MANANTIAL DE ILUSIONES SRL"/>
    <n v="512"/>
    <n v="-34.840829999999997"/>
    <n v="-58.809170000000002"/>
    <n v="439168"/>
    <n v="26350.080000000002"/>
    <n v="144925440"/>
    <n v="14.49"/>
    <n v="69058.450399488007"/>
    <n v="7.8833847488000011"/>
    <x v="4"/>
  </r>
  <r>
    <s v="DAIREAUX"/>
    <x v="0"/>
    <s v="S/N"/>
    <s v="MIGUEL IGNACIO JORGE"/>
    <n v="511"/>
    <n v="-36.62912"/>
    <n v="-61.867489999999997"/>
    <n v="438310.25"/>
    <n v="26298.62"/>
    <n v="144642410"/>
    <n v="14.46"/>
    <n v="68923.583717582005"/>
    <n v="7.8679890088563935"/>
    <x v="4"/>
  </r>
  <r>
    <s v="PATAGONES"/>
    <x v="0"/>
    <s v="LA PALMERA"/>
    <s v="KREITZ ENRIQUE HERALDO"/>
    <n v="511"/>
    <n v="-39.809359999999998"/>
    <n v="-62.581020000000002"/>
    <n v="438310.25"/>
    <n v="26298.62"/>
    <n v="144642410"/>
    <n v="14.46"/>
    <n v="68923.583717582005"/>
    <n v="7.8679890088563935"/>
    <x v="4"/>
  </r>
  <r>
    <s v="SAN ANDRES DE GILES"/>
    <x v="0"/>
    <s v="MAMMA"/>
    <s v="PARISI DIEGO MARTIN"/>
    <n v="510"/>
    <n v="-34.459160776300003"/>
    <n v="-59.5456907063"/>
    <n v="437452.5"/>
    <n v="26247.15"/>
    <n v="144359325"/>
    <n v="14.44"/>
    <n v="68788.690827615006"/>
    <n v="7.8525902771250005"/>
    <x v="4"/>
  </r>
  <r>
    <s v="BARADERO"/>
    <x v="0"/>
    <s v="&quot;EL MANGO&quot;"/>
    <s v="CABA?A DON LIVIO SA"/>
    <n v="509"/>
    <n v="-33.844880000000003"/>
    <n v="-59.563009999999998"/>
    <n v="436594.75"/>
    <n v="26195.69"/>
    <n v="144076295"/>
    <n v="14.41"/>
    <n v="68653.824145709004"/>
    <n v="7.8371945371813929"/>
    <x v="4"/>
  </r>
  <r>
    <s v="OLAVARRIA"/>
    <x v="0"/>
    <s v="LA LIDIA"/>
    <s v="ASTIZ MARTA HAYDEE"/>
    <n v="509"/>
    <n v="-36.97184"/>
    <n v="-60.611572000000002"/>
    <n v="436594.75"/>
    <n v="26195.69"/>
    <n v="144076295"/>
    <n v="14.41"/>
    <n v="68653.824145709004"/>
    <n v="7.8371945371813929"/>
    <x v="4"/>
  </r>
  <r>
    <s v="SALADILLO"/>
    <x v="0"/>
    <s v="LA CECILIA"/>
    <s v="OYHANART DARIO OMAR"/>
    <n v="509"/>
    <n v="-35.485886000000001"/>
    <n v="-59.562139999999999"/>
    <n v="436594.75"/>
    <n v="26195.69"/>
    <n v="144076295"/>
    <n v="14.41"/>
    <n v="68653.824145709004"/>
    <n v="7.8371945371813929"/>
    <x v="4"/>
  </r>
  <r>
    <s v="BOLIVAR"/>
    <x v="0"/>
    <s v="SAN VICENTE"/>
    <s v="VICENTE RAUL JOSE"/>
    <n v="508"/>
    <n v="-36.348300000000002"/>
    <n v="-61.388030000000001"/>
    <n v="435737"/>
    <n v="26144.22"/>
    <n v="143793210"/>
    <n v="14.38"/>
    <n v="68518.931255741991"/>
    <n v="7.821795805449999"/>
    <x v="4"/>
  </r>
  <r>
    <s v="ARRECIFES"/>
    <x v="0"/>
    <s v="LA CONTINUACION GRANJA 3"/>
    <s v="GIORGI MAURICIO JOSE"/>
    <n v="505"/>
    <n v="-34.049950000000003"/>
    <n v="-60.157290000000003"/>
    <n v="433163.75"/>
    <n v="25989.83"/>
    <n v="142944065"/>
    <n v="14.29"/>
    <n v="68114.305001963003"/>
    <n v="7.7756055938313926"/>
    <x v="4"/>
  </r>
  <r>
    <s v="MERCEDES"/>
    <x v="0"/>
    <s v="ACHALAY GORRINAS S.R.L."/>
    <s v="ACHALAY GORRINAS SRL"/>
    <n v="504"/>
    <n v="-34.689479366299999"/>
    <n v="-59.436673236799997"/>
    <n v="432306"/>
    <n v="25938.36"/>
    <n v="142660980"/>
    <n v="14.27"/>
    <n v="67979.412111996004"/>
    <n v="7.7602068621000004"/>
    <x v="4"/>
  </r>
  <r>
    <s v="VEINTICINCO DE MAYO"/>
    <x v="0"/>
    <s v="&quot;FORTIN MEDANOS&quot;"/>
    <s v="BRUMATTI LEOPOLDO JUAN"/>
    <n v="501"/>
    <n v="-35.537500000000001"/>
    <n v="-60.193429999999999"/>
    <n v="429732.75"/>
    <n v="25783.97"/>
    <n v="141811835"/>
    <n v="14.18"/>
    <n v="67574.785858217001"/>
    <n v="7.7140166504813932"/>
    <x v="4"/>
  </r>
  <r>
    <s v="AYACUCHO"/>
    <x v="0"/>
    <s v="LOS LAURELES"/>
    <s v="BARRACA &quot;SAN MAXIMO&quot; DE ANESETTI ALFREDO CESAR Y ANESETTI MA"/>
    <n v="500"/>
    <n v="-37.262889999999999"/>
    <n v="-58.485399999999998"/>
    <n v="428875"/>
    <n v="25732.5"/>
    <n v="141528750"/>
    <n v="14.15"/>
    <n v="67439.892968250002"/>
    <n v="7.6986179187500001"/>
    <x v="4"/>
  </r>
  <r>
    <s v="CHIVILCOY"/>
    <x v="0"/>
    <s v="EL ZORZAL"/>
    <s v="RE HERMANOS S R L"/>
    <n v="500"/>
    <n v="-34.849359999999997"/>
    <n v="-60.069789999999998"/>
    <n v="428875"/>
    <n v="25732.5"/>
    <n v="141528750"/>
    <n v="14.15"/>
    <n v="67439.892968250002"/>
    <n v="7.6986179187500001"/>
    <x v="4"/>
  </r>
  <r>
    <s v="LOBERIA"/>
    <x v="0"/>
    <s v="EL MAL ABRIGO"/>
    <s v="MADRID E HIJO ALFREDO"/>
    <n v="498"/>
    <n v="-37.797429999999999"/>
    <n v="-58.821579999999997"/>
    <n v="427159.5"/>
    <n v="25629.57"/>
    <n v="140962635"/>
    <n v="14.1"/>
    <n v="67170.133396376987"/>
    <n v="7.6678234470749986"/>
    <x v="4"/>
  </r>
  <r>
    <s v="ALBERTI"/>
    <x v="0"/>
    <s v="LOS PAJAROS"/>
    <s v="VACCAREZZA MARIO DIEGO"/>
    <n v="494"/>
    <n v="-35.091720000000002"/>
    <n v="-60.222360000000002"/>
    <n v="423728.5"/>
    <n v="25423.71"/>
    <n v="139830405"/>
    <n v="13.98"/>
    <n v="66630.614252631"/>
    <n v="7.6062345037250001"/>
    <x v="4"/>
  </r>
  <r>
    <s v="DAIREAUX"/>
    <x v="0"/>
    <s v="DON CATO"/>
    <s v="MIGUEL RICARDO JORGE"/>
    <n v="494"/>
    <n v="-36.631509999999999"/>
    <n v="-61.874540000000003"/>
    <n v="423728.5"/>
    <n v="25423.71"/>
    <n v="139830405"/>
    <n v="13.98"/>
    <n v="66630.614252631"/>
    <n v="7.6062345037250001"/>
    <x v="4"/>
  </r>
  <r>
    <s v="GENERAL RODRIGUEZ"/>
    <x v="0"/>
    <s v="TANGO"/>
    <s v="ESTANCIAS MAMAY -HUIFELEN S.R.L."/>
    <n v="492"/>
    <n v="-34.627099999999999"/>
    <n v="-58.977800000000002"/>
    <n v="422013"/>
    <n v="25320.78"/>
    <n v="139264290"/>
    <n v="13.93"/>
    <n v="66360.854680757999"/>
    <n v="7.5754400320499995"/>
    <x v="4"/>
  </r>
  <r>
    <s v="TANDIL"/>
    <x v="0"/>
    <s v="CERRO PAMPA"/>
    <s v="GOTI ALFREDO LEONARDO"/>
    <n v="492"/>
    <n v="-37.250500000000002"/>
    <n v="-59.512560000000001"/>
    <n v="422013"/>
    <n v="25320.78"/>
    <n v="139264290"/>
    <n v="13.93"/>
    <n v="66360.854680757999"/>
    <n v="7.5754400320499995"/>
    <x v="4"/>
  </r>
  <r>
    <s v="ALBERTI"/>
    <x v="0"/>
    <s v="SIN NOMBRE"/>
    <s v="MORRENS EVELIA ELENA"/>
    <n v="490"/>
    <n v="-34.849420000000002"/>
    <n v="-60.314169999999997"/>
    <n v="420297.5"/>
    <n v="25217.85"/>
    <n v="138698175"/>
    <n v="13.87"/>
    <n v="66091.095108884998"/>
    <n v="7.5446455603749998"/>
    <x v="4"/>
  </r>
  <r>
    <s v="GENERAL ALVARADO"/>
    <x v="0"/>
    <s v="LA MOCITA"/>
    <s v="VITALPOR S.A."/>
    <n v="490"/>
    <n v="-38.09695"/>
    <n v="-57.832965999999999"/>
    <n v="420297.5"/>
    <n v="25217.85"/>
    <n v="138698175"/>
    <n v="13.87"/>
    <n v="66091.095108884998"/>
    <n v="7.5446455603749998"/>
    <x v="4"/>
  </r>
  <r>
    <s v="MARCOS PAZ"/>
    <x v="0"/>
    <s v="CATALINAS"/>
    <s v="GLAIT HORACIO MIGUEL"/>
    <n v="490"/>
    <n v="-34.846752000000002"/>
    <n v="-58.798724999999997"/>
    <n v="420297.5"/>
    <n v="25217.85"/>
    <n v="138698175"/>
    <n v="13.87"/>
    <n v="66091.095108884998"/>
    <n v="7.5446455603749998"/>
    <x v="4"/>
  </r>
  <r>
    <s v="CORONEL SUAREZ"/>
    <x v="0"/>
    <s v="NOSTALGIAS"/>
    <s v="SCHINKE OSCAR EWALDO"/>
    <n v="488"/>
    <n v="-37.045029999999997"/>
    <n v="-61.961599999999997"/>
    <n v="418582"/>
    <n v="25114.92"/>
    <n v="138132060"/>
    <n v="13.81"/>
    <n v="65821.335537011997"/>
    <n v="7.5138510887000001"/>
    <x v="4"/>
  </r>
  <r>
    <s v="SALTO"/>
    <x v="0"/>
    <s v="MARIANO"/>
    <s v="GASET HECTOR RICARDO"/>
    <n v="488"/>
    <n v="-34.219893999999996"/>
    <n v="-60.256920000000001"/>
    <n v="418582"/>
    <n v="25114.92"/>
    <n v="138132060"/>
    <n v="13.81"/>
    <n v="65821.335537011997"/>
    <n v="7.5138510887000001"/>
    <x v="4"/>
  </r>
  <r>
    <s v="GONZALES CHAVES"/>
    <x v="0"/>
    <s v="EL TORO"/>
    <s v="SAJUMAS S A"/>
    <n v="487"/>
    <n v="-37.837539999999997"/>
    <n v="-60.519759999999998"/>
    <n v="417724.25"/>
    <n v="25063.46"/>
    <n v="137849030"/>
    <n v="13.78"/>
    <n v="65686.468855105995"/>
    <n v="7.4984553487563925"/>
    <x v="4"/>
  </r>
  <r>
    <s v="ALMIRANTE BROWN"/>
    <x v="0"/>
    <s v="SIN NOMBRE"/>
    <s v="RECASENS SALVADOR OMAR"/>
    <n v="484"/>
    <n v="-34.858820000000001"/>
    <n v="-58.309894999999997"/>
    <n v="415151"/>
    <n v="24909.06"/>
    <n v="136999830"/>
    <n v="13.7"/>
    <n v="65281.816393265995"/>
    <n v="7.4522621453499998"/>
    <x v="4"/>
  </r>
  <r>
    <s v="LA PLATA"/>
    <x v="0"/>
    <s v="SANTA CATALINA"/>
    <s v="ESTABLECIMIENTO SAN CAYETANO SRL"/>
    <n v="483"/>
    <n v="-34.936908721899997"/>
    <n v="-58.056190490699997"/>
    <n v="414293.25"/>
    <n v="24857.59"/>
    <n v="136716745"/>
    <n v="13.67"/>
    <n v="65146.923503298996"/>
    <n v="7.4368634136186067"/>
    <x v="4"/>
  </r>
  <r>
    <s v="PERGAMINO"/>
    <x v="0"/>
    <s v="S/N"/>
    <s v="NAL JUAN OSCAR Y NAL SERGIO DANTE SOC DEHECHO"/>
    <n v="483"/>
    <n v="-33.791170000000001"/>
    <n v="-60.597410000000004"/>
    <n v="414293.25"/>
    <n v="24857.59"/>
    <n v="136716745"/>
    <n v="13.67"/>
    <n v="65146.923503298996"/>
    <n v="7.4368634136186067"/>
    <x v="4"/>
  </r>
  <r>
    <s v="DAIREAUX"/>
    <x v="0"/>
    <s v="EL NEGRITO"/>
    <s v="STRACCIA ABEL RAUL Y STRACCIA LUIS ALBERTO SOCIEDAD DE HECHO"/>
    <n v="477"/>
    <n v="-36.530769999999997"/>
    <n v="-61.783670000000001"/>
    <n v="409146.75"/>
    <n v="24548.81"/>
    <n v="135018455"/>
    <n v="13.5"/>
    <n v="64337.670995740998"/>
    <n v="7.3444829903813922"/>
    <x v="4"/>
  </r>
  <r>
    <s v="SALTO"/>
    <x v="0"/>
    <s v="S / N"/>
    <s v="MAISLIN HECTOR RICARDO Y MAISLIN GERARDO HORACIO SOC. DE HEC"/>
    <n v="476"/>
    <n v="-34.168050000000001"/>
    <n v="-60.134349999999998"/>
    <n v="408289"/>
    <n v="24497.34"/>
    <n v="134735370"/>
    <n v="13.47"/>
    <n v="64202.778105773992"/>
    <n v="7.3290842586499991"/>
    <x v="4"/>
  </r>
  <r>
    <s v="SAN ANTONIO DE ARECO"/>
    <x v="0"/>
    <s v="EL CRIADERO"/>
    <s v="CERDOS ARGENTINOS S A"/>
    <n v="476"/>
    <n v="-34.160299999999999"/>
    <n v="-59.549100000000003"/>
    <n v="408289"/>
    <n v="24497.34"/>
    <n v="134735370"/>
    <n v="13.47"/>
    <n v="64202.778105773992"/>
    <n v="7.3290842586499991"/>
    <x v="4"/>
  </r>
  <r>
    <s v="PERGAMINO"/>
    <x v="0"/>
    <s v="EL SACRIFICIO"/>
    <s v="NAZARENO DELPUPO E HIJOS SOCIEDAD ANONIMA"/>
    <n v="475"/>
    <n v="-33.818040000000003"/>
    <n v="-60.842939999999999"/>
    <n v="407431.25"/>
    <n v="24445.88"/>
    <n v="134452340"/>
    <n v="13.45"/>
    <n v="64067.91142386799"/>
    <n v="7.3136885187063916"/>
    <x v="4"/>
  </r>
  <r>
    <s v="SALTO"/>
    <x v="0"/>
    <s v="S/N"/>
    <s v="TORNATORE EDUARDO ANTONIO"/>
    <n v="474"/>
    <n v="-34.225850000000001"/>
    <n v="-60.313589999999998"/>
    <n v="406573.5"/>
    <n v="24394.41"/>
    <n v="134169255"/>
    <n v="13.42"/>
    <n v="63933.018533901006"/>
    <n v="7.2982897869750003"/>
    <x v="4"/>
  </r>
  <r>
    <s v="LINCOLN"/>
    <x v="0"/>
    <s v="S/N"/>
    <s v="COLLADO GUSTAVO ALFREDO"/>
    <n v="472"/>
    <n v="-35.090870000000002"/>
    <n v="-61.98865"/>
    <n v="404858"/>
    <n v="24291.48"/>
    <n v="133603140"/>
    <n v="13.36"/>
    <n v="63663.258962027998"/>
    <n v="7.2674953152999997"/>
    <x v="4"/>
  </r>
  <r>
    <s v="NUEVE DE JULIO"/>
    <x v="0"/>
    <s v="9 DE JULIO"/>
    <s v="PEIRANO HUMBERTO ARMANDO"/>
    <n v="472"/>
    <n v="-35.416939999999997"/>
    <n v="-60.88306"/>
    <n v="404858"/>
    <n v="24291.48"/>
    <n v="133603140"/>
    <n v="13.36"/>
    <n v="63663.258962027998"/>
    <n v="7.2674953152999997"/>
    <x v="4"/>
  </r>
  <r>
    <s v="TRES LOMAS"/>
    <x v="0"/>
    <s v="LOS BAGUALES"/>
    <s v="ELEICEGUI AMERICO"/>
    <n v="472"/>
    <n v="-36.405180000000001"/>
    <n v="-62.80735"/>
    <n v="404858"/>
    <n v="24291.48"/>
    <n v="133603140"/>
    <n v="13.36"/>
    <n v="63663.258962027998"/>
    <n v="7.2674953152999997"/>
    <x v="4"/>
  </r>
  <r>
    <s v="GENERAL ARENALES"/>
    <x v="0"/>
    <s v="S/N"/>
    <s v="LABORET OSCAR ALBERTO"/>
    <n v="471"/>
    <n v="-34.314349999999997"/>
    <n v="-61.207729999999998"/>
    <n v="404000.25"/>
    <n v="24240.02"/>
    <n v="133320110"/>
    <n v="13.33"/>
    <n v="63528.392280121996"/>
    <n v="7.2520995753563922"/>
    <x v="4"/>
  </r>
  <r>
    <s v="SALLIQUELO"/>
    <x v="0"/>
    <s v="SIN DETERMINAR"/>
    <s v="BENITO NESTOR FABIAN"/>
    <n v="471"/>
    <n v="-36.811410000000002"/>
    <n v="-62.939810000000001"/>
    <n v="404000.25"/>
    <n v="24240.02"/>
    <n v="133320110"/>
    <n v="13.33"/>
    <n v="63528.392280121996"/>
    <n v="7.2520995753563922"/>
    <x v="4"/>
  </r>
  <r>
    <s v="SAN ANTONIO DE ARECO"/>
    <x v="0"/>
    <s v="LA TREGUA"/>
    <s v="DON TINCHO S R L"/>
    <n v="471"/>
    <n v="-34.321060000000003"/>
    <n v="-59.616610000000001"/>
    <n v="404000.25"/>
    <n v="24240.02"/>
    <n v="133320110"/>
    <n v="13.33"/>
    <n v="63528.392280121996"/>
    <n v="7.2520995753563922"/>
    <x v="4"/>
  </r>
  <r>
    <s v="VILLARINO"/>
    <x v="0"/>
    <s v="12 DE ABRIL"/>
    <s v="ACKERMANN SERGIO MARTIN"/>
    <n v="469"/>
    <n v="-38.931080000000001"/>
    <n v="-62.514279999999999"/>
    <n v="402284.75"/>
    <n v="24137.09"/>
    <n v="132753995"/>
    <n v="13.28"/>
    <n v="63258.632708248995"/>
    <n v="7.2213051036813924"/>
    <x v="4"/>
  </r>
  <r>
    <s v="AMEGHINO"/>
    <x v="0"/>
    <s v="LAS ESTRELLAS"/>
    <s v="EL TRIUNFO SOCIEDAD DE HECHO DE ELVIO FABIAN  RAMIREZ Y ROSA"/>
    <n v="467"/>
    <n v="-34.767780000000002"/>
    <n v="-62.427709999999998"/>
    <n v="400569.25"/>
    <n v="24034.16"/>
    <n v="132187880"/>
    <n v="13.22"/>
    <n v="62988.873136376002"/>
    <n v="7.1905106320063927"/>
    <x v="4"/>
  </r>
  <r>
    <s v="CA?UELAS"/>
    <x v="0"/>
    <s v="EL ARBOLITO"/>
    <s v="AGROPECUARIA EL ARBOLITO S.A."/>
    <n v="466"/>
    <n v="-35.263910000000003"/>
    <n v="-58.594900000000003"/>
    <n v="399711.5"/>
    <n v="23982.69"/>
    <n v="131904795"/>
    <n v="13.19"/>
    <n v="62853.980246409003"/>
    <n v="7.1751119002750006"/>
    <x v="4"/>
  </r>
  <r>
    <s v="NUEVE DE JULIO"/>
    <x v="0"/>
    <s v="LOS FRANCISCOS"/>
    <s v="CHACINADOS DEL NAON S.A."/>
    <n v="465"/>
    <n v="-35.236960000000003"/>
    <n v="-60.835140000000003"/>
    <n v="398853.75"/>
    <n v="23931.23"/>
    <n v="131621765"/>
    <n v="13.16"/>
    <n v="62719.113564503001"/>
    <n v="7.159716160331393"/>
    <x v="4"/>
  </r>
  <r>
    <s v="ARRECIFES"/>
    <x v="0"/>
    <s v="DON CHOCHO"/>
    <s v="MAZUV S.A."/>
    <n v="463"/>
    <n v="-34.180570000000003"/>
    <n v="-59.980989999999998"/>
    <n v="397138.25"/>
    <n v="23828.3"/>
    <n v="131055650"/>
    <n v="13.11"/>
    <n v="62449.35399263"/>
    <n v="7.1289216886563924"/>
    <x v="4"/>
  </r>
  <r>
    <s v="AMEGHINO"/>
    <x v="0"/>
    <s v="EL DIAMANTE"/>
    <s v="SUPERMERCADO EL DIAMANTE SOCIEDAD DE RESPONSABILIDAD LIMITAD"/>
    <n v="462"/>
    <n v="-34.524799999999999"/>
    <n v="-62.241599999999998"/>
    <n v="396280.5"/>
    <n v="23776.83"/>
    <n v="130772565"/>
    <n v="13.08"/>
    <n v="62314.461102662994"/>
    <n v="7.1135229569249994"/>
    <x v="4"/>
  </r>
  <r>
    <s v="BOLIVAR"/>
    <x v="0"/>
    <s v="EL ROSARIO"/>
    <s v="CANTERO LIA FLORENCIA"/>
    <n v="461"/>
    <n v="-35.909469999999999"/>
    <n v="-61.027639999999998"/>
    <n v="395422.75"/>
    <n v="23725.37"/>
    <n v="130489535"/>
    <n v="13.05"/>
    <n v="62179.594420756992"/>
    <n v="7.0981272169813918"/>
    <x v="4"/>
  </r>
  <r>
    <s v="ROQUE PEREZ"/>
    <x v="0"/>
    <s v="LOS NIETOS"/>
    <s v="CONJUNTO GRANJA MARC S.A."/>
    <n v="461"/>
    <n v="-35.365819999999999"/>
    <n v="-59.558970000000002"/>
    <n v="395422.75"/>
    <n v="23725.37"/>
    <n v="130489535"/>
    <n v="13.05"/>
    <n v="62179.594420756992"/>
    <n v="7.0981272169813918"/>
    <x v="4"/>
  </r>
  <r>
    <s v="BOLIVAR"/>
    <x v="0"/>
    <s v="S/N"/>
    <s v="SOSA EMILIO DOMINGO"/>
    <n v="460"/>
    <n v="-36.254863739000001"/>
    <n v="-61.130332946800003"/>
    <n v="394565"/>
    <n v="23673.9"/>
    <n v="130206450"/>
    <n v="13.02"/>
    <n v="62044.701530789993"/>
    <n v="7.0827284852499988"/>
    <x v="4"/>
  </r>
  <r>
    <s v="GENERAL ARENALES"/>
    <x v="0"/>
    <s v="UGROTTE"/>
    <s v="UGROTTE RICARDO"/>
    <n v="459"/>
    <n v="-34.21772"/>
    <n v="-61.29806"/>
    <n v="393707.25"/>
    <n v="23622.44"/>
    <n v="129923420"/>
    <n v="12.99"/>
    <n v="61909.834848884006"/>
    <n v="7.067332745306393"/>
    <x v="4"/>
  </r>
  <r>
    <s v="SALADILLO"/>
    <x v="0"/>
    <s v="SANTA MARIANA"/>
    <s v="MARTINEZ SUSANA BEATRIZ"/>
    <n v="459"/>
    <n v="-35.563490000000002"/>
    <n v="-59.456069999999997"/>
    <n v="393707.25"/>
    <n v="23622.44"/>
    <n v="129923420"/>
    <n v="12.99"/>
    <n v="61909.834848884006"/>
    <n v="7.067332745306393"/>
    <x v="4"/>
  </r>
  <r>
    <s v="NUEVE DE JULIO"/>
    <x v="0"/>
    <s v="EL CHOLO"/>
    <s v="ROBEJOR S A"/>
    <n v="458"/>
    <n v="-35.397129999999997"/>
    <n v="-60.995130000000003"/>
    <n v="392849.5"/>
    <n v="23570.97"/>
    <n v="129640335"/>
    <n v="12.96"/>
    <n v="61774.941958916999"/>
    <n v="7.0519340135749999"/>
    <x v="4"/>
  </r>
  <r>
    <s v="BOLIVAR"/>
    <x v="0"/>
    <s v="S/N"/>
    <s v="SARNARI HUGO GERARDO"/>
    <n v="456"/>
    <n v="-36.43412"/>
    <n v="-61.244210000000002"/>
    <n v="391134"/>
    <n v="23468.04"/>
    <n v="129074220"/>
    <n v="12.91"/>
    <n v="61505.182387043998"/>
    <n v="7.0211395419000002"/>
    <x v="4"/>
  </r>
  <r>
    <s v="CARLOS TEJEDOR"/>
    <x v="0"/>
    <s v="SIN DETERMINAR"/>
    <s v="ZUBIRI PEDRO HUGO"/>
    <n v="456"/>
    <n v="-35.254550000000002"/>
    <n v="-62.73939"/>
    <n v="391134"/>
    <n v="23468.04"/>
    <n v="129074220"/>
    <n v="12.91"/>
    <n v="61505.182387043998"/>
    <n v="7.0211395419000002"/>
    <x v="4"/>
  </r>
  <r>
    <s v="PILAR"/>
    <x v="0"/>
    <s v="LA POCA FE"/>
    <s v="BONINI RICARDO FAVIO"/>
    <n v="456"/>
    <n v="-34.436360000000001"/>
    <n v="-58.966895999999998"/>
    <n v="391134"/>
    <n v="23468.04"/>
    <n v="129074220"/>
    <n v="12.91"/>
    <n v="61505.182387043998"/>
    <n v="7.0211395419000002"/>
    <x v="4"/>
  </r>
  <r>
    <s v="PERGAMINO"/>
    <x v="0"/>
    <s v="EL OMBU"/>
    <s v="EL FUTURO AGROCOMERCIAL S.R.L."/>
    <n v="455"/>
    <n v="-33.703890000000001"/>
    <n v="-60.289146000000002"/>
    <n v="390276.25"/>
    <n v="23416.58"/>
    <n v="128791190"/>
    <n v="12.88"/>
    <n v="61370.315705137997"/>
    <n v="7.0057438019563927"/>
    <x v="4"/>
  </r>
  <r>
    <s v="SAN ANTONIO DE ARECO"/>
    <x v="0"/>
    <s v="ESCUELA AGRARIA"/>
    <s v="ASOCIACION COOPERADORA DE LA ESCUELA DE EDUCACION AGROPECUAR"/>
    <n v="454"/>
    <n v="-34.213500000000003"/>
    <n v="-59.634279999999997"/>
    <n v="389418.5"/>
    <n v="23365.11"/>
    <n v="128508105"/>
    <n v="12.85"/>
    <n v="61235.422815170998"/>
    <n v="6.9903450702249996"/>
    <x v="4"/>
  </r>
  <r>
    <s v="ALBERTI"/>
    <x v="0"/>
    <s v="SIN NOMBRE"/>
    <s v="AIREAGRO S.R.L."/>
    <n v="453"/>
    <n v="-35.039226999999997"/>
    <n v="-60.216053000000002"/>
    <n v="388560.75"/>
    <n v="23313.65"/>
    <n v="128225075"/>
    <n v="12.82"/>
    <n v="61100.556133264996"/>
    <n v="6.9749493302813921"/>
    <x v="4"/>
  </r>
  <r>
    <s v="GENERAL ALVEAR"/>
    <x v="0"/>
    <s v="DON JOAQUIN"/>
    <s v="AGROPECUARIA BUSTAMANTE  S.A."/>
    <n v="453"/>
    <n v="-35.916759491000001"/>
    <n v="-60.293830871600001"/>
    <n v="388560.75"/>
    <n v="23313.65"/>
    <n v="128225075"/>
    <n v="12.82"/>
    <n v="61100.556133264996"/>
    <n v="6.9749493302813921"/>
    <x v="4"/>
  </r>
  <r>
    <s v="JUNIN"/>
    <x v="0"/>
    <s v="S/N"/>
    <s v="CHIERICHETTI ARIEL ELIO"/>
    <n v="453"/>
    <n v="-34.381008148200003"/>
    <n v="-61.118759155299998"/>
    <n v="388560.75"/>
    <n v="23313.65"/>
    <n v="128225075"/>
    <n v="12.82"/>
    <n v="61100.556133264996"/>
    <n v="6.9749493302813921"/>
    <x v="4"/>
  </r>
  <r>
    <s v="BARADERO"/>
    <x v="0"/>
    <s v="&quot;LA OCHAVA&quot;"/>
    <s v="LA OCHAVA S A"/>
    <n v="452"/>
    <n v="-33.829000000000001"/>
    <n v="-59.545029999999997"/>
    <n v="387703"/>
    <n v="23262.18"/>
    <n v="127941990"/>
    <n v="12.79"/>
    <n v="60965.663243298004"/>
    <n v="6.9595505985500008"/>
    <x v="4"/>
  </r>
  <r>
    <s v="CA?UELAS"/>
    <x v="0"/>
    <s v="EL PADRILLO DE CA?UELAS S. R. ."/>
    <s v="EL PADRILLO DE CA?UELAS"/>
    <n v="451"/>
    <n v="-35.111201999999999"/>
    <n v="-58.734496999999998"/>
    <n v="386845.25"/>
    <n v="23210.720000000001"/>
    <n v="127658960"/>
    <n v="12.77"/>
    <n v="60830.796561392002"/>
    <n v="6.9441548586063933"/>
    <x v="4"/>
  </r>
  <r>
    <s v="MAR CHIQUITA"/>
    <x v="0"/>
    <s v="LA TEHUELCHE"/>
    <s v="AGRICOLA Y PASTORIL LA TEHUELCHE S R L"/>
    <n v="450"/>
    <n v="-37.561439999999997"/>
    <n v="-57.778060000000004"/>
    <n v="385987.5"/>
    <n v="23159.25"/>
    <n v="127375875"/>
    <n v="12.74"/>
    <n v="60695.903671425003"/>
    <n v="6.9287561268750002"/>
    <x v="4"/>
  </r>
  <r>
    <s v="CAMPANA"/>
    <x v="0"/>
    <s v="ODETTI DAMIAN"/>
    <s v="ODETTI DAMIAN"/>
    <n v="449"/>
    <n v="-34.302310943599998"/>
    <n v="-58.920848846399998"/>
    <n v="385129.75"/>
    <n v="23107.79"/>
    <n v="127092845"/>
    <n v="12.71"/>
    <n v="60561.036989519002"/>
    <n v="6.9133603869313927"/>
    <x v="4"/>
  </r>
  <r>
    <s v="SALTO"/>
    <x v="0"/>
    <s v="S/N"/>
    <s v="LINARES HUGO LUJAN"/>
    <n v="448"/>
    <n v="-34.247929999999997"/>
    <n v="-60.443019999999997"/>
    <n v="384272"/>
    <n v="23056.32"/>
    <n v="126809760"/>
    <n v="12.68"/>
    <n v="60426.144099551995"/>
    <n v="6.8979616551999996"/>
    <x v="4"/>
  </r>
  <r>
    <s v="CORONEL PRINGLES"/>
    <x v="0"/>
    <s v="EL REFUGIO"/>
    <s v="ETCHELECU GRACIELA BEATRIZ"/>
    <n v="447"/>
    <n v="-38.032960000000003"/>
    <n v="-61.301929999999999"/>
    <n v="383414.25"/>
    <n v="23004.86"/>
    <n v="126526730"/>
    <n v="12.65"/>
    <n v="60291.277417646001"/>
    <n v="6.8825659152563929"/>
    <x v="4"/>
  </r>
  <r>
    <s v="DOLORES"/>
    <x v="0"/>
    <s v="LO DE ENRIQUE"/>
    <s v="TERMINIELLO EDITH LILIAN"/>
    <n v="446"/>
    <n v="-36.280814999999997"/>
    <n v="-57.72148"/>
    <n v="382556.5"/>
    <n v="22953.39"/>
    <n v="126243645"/>
    <n v="12.62"/>
    <n v="60156.384527678994"/>
    <n v="6.867167183524999"/>
    <x v="4"/>
  </r>
  <r>
    <s v="ROJAS"/>
    <x v="0"/>
    <s v="S/N"/>
    <s v="FIORAVANTI RUBEN LUJAN"/>
    <n v="446"/>
    <n v="-34.207360000000001"/>
    <n v="-60.660029999999999"/>
    <n v="382556.5"/>
    <n v="22953.39"/>
    <n v="126243645"/>
    <n v="12.62"/>
    <n v="60156.384527678994"/>
    <n v="6.867167183524999"/>
    <x v="4"/>
  </r>
  <r>
    <s v="CHACABUCO"/>
    <x v="0"/>
    <s v="SIN NOMBRE"/>
    <s v="PIERRI JULIO DANIEL"/>
    <n v="445"/>
    <n v="-34.435951232900003"/>
    <n v="-60.562229156500003"/>
    <n v="381698.75"/>
    <n v="22901.93"/>
    <n v="125960615"/>
    <n v="12.6"/>
    <n v="60021.517845772993"/>
    <n v="6.8517714435813915"/>
    <x v="4"/>
  </r>
  <r>
    <s v="NUEVE DE JULIO"/>
    <x v="0"/>
    <s v="LOS GALPONES"/>
    <s v="GOUGY JULIAN, GOUGY GUILLERMO Y TELLAECHE MABEL SOCIEDAD DE"/>
    <n v="445"/>
    <n v="-35.504860000000001"/>
    <n v="-60.638289999999998"/>
    <n v="381698.75"/>
    <n v="22901.93"/>
    <n v="125960615"/>
    <n v="12.6"/>
    <n v="60021.517845772993"/>
    <n v="6.8517714435813915"/>
    <x v="4"/>
  </r>
  <r>
    <s v="BAHIA BLANCA"/>
    <x v="0"/>
    <s v="DON JUAN"/>
    <s v="FRIGORIFICO SUR SA"/>
    <n v="443"/>
    <n v="-38.680599999999998"/>
    <n v="-62.358600000000003"/>
    <n v="379983.25"/>
    <n v="22799"/>
    <n v="125394500"/>
    <n v="12.54"/>
    <n v="59751.758273900006"/>
    <n v="6.8209769719063935"/>
    <x v="4"/>
  </r>
  <r>
    <s v="SALTO"/>
    <x v="0"/>
    <s v="EL SALADILLO"/>
    <s v="CONTIGIANI FELIPE JUAN CARLOS Y FELIPE OSCAR"/>
    <n v="443"/>
    <n v="-34.241529999999997"/>
    <n v="-60.181710000000002"/>
    <n v="379983.25"/>
    <n v="22799"/>
    <n v="125394500"/>
    <n v="12.54"/>
    <n v="59751.758273900006"/>
    <n v="6.8209769719063935"/>
    <x v="4"/>
  </r>
  <r>
    <s v="SAN VICENTE"/>
    <x v="0"/>
    <s v="OYON"/>
    <s v="TEIDE S R L"/>
    <n v="442"/>
    <n v="-35.032229999999998"/>
    <n v="-58.381610000000002"/>
    <n v="379125.5"/>
    <n v="22747.53"/>
    <n v="125111415"/>
    <n v="12.51"/>
    <n v="59616.865383933"/>
    <n v="6.8055782401749996"/>
    <x v="4"/>
  </r>
  <r>
    <s v="ARRECIFES"/>
    <x v="0"/>
    <s v="EL PORVENIR"/>
    <s v="CAMPUS BRADERS S.R.L."/>
    <n v="441"/>
    <n v="-33.927504999999996"/>
    <n v="-60.143044000000003"/>
    <n v="378267.75"/>
    <n v="22696.07"/>
    <n v="124828385"/>
    <n v="12.48"/>
    <n v="59481.998702026998"/>
    <n v="6.7901825002313929"/>
    <x v="4"/>
  </r>
  <r>
    <s v="LAS FLORES"/>
    <x v="0"/>
    <s v="LA PRIMAVERA"/>
    <s v="SINNOTT EDUARDO JAVIER"/>
    <n v="441"/>
    <n v="-36.021039999999999"/>
    <n v="-59.160029999999999"/>
    <n v="378267.75"/>
    <n v="22696.07"/>
    <n v="124828385"/>
    <n v="12.48"/>
    <n v="59481.998702026998"/>
    <n v="6.7901825002313929"/>
    <x v="4"/>
  </r>
  <r>
    <s v="OLAVARRIA"/>
    <x v="0"/>
    <s v="EL PRINCIPIO"/>
    <s v="BOCCAGNI MARCO ANDRES"/>
    <n v="440"/>
    <n v="-36.908633999999999"/>
    <n v="-60.362839999999998"/>
    <n v="377410"/>
    <n v="22644.6"/>
    <n v="124545300"/>
    <n v="12.45"/>
    <n v="59347.105812059999"/>
    <n v="6.7747837684999999"/>
    <x v="4"/>
  </r>
  <r>
    <s v="NUEVE DE JULIO"/>
    <x v="0"/>
    <s v="MOREA"/>
    <s v="AGROPECUARIA Z DE 9 DE JULIO S.R.L."/>
    <n v="439"/>
    <n v="-35.549219999999998"/>
    <n v="-60.554319999999997"/>
    <n v="376552.25"/>
    <n v="22593.14"/>
    <n v="124262270"/>
    <n v="12.43"/>
    <n v="59212.239130153997"/>
    <n v="6.7593880285563923"/>
    <x v="4"/>
  </r>
  <r>
    <s v="VEINTICINCO DE MAYO"/>
    <x v="0"/>
    <s v="SANTANA"/>
    <s v="GONZALEZ ELENA ALICIA"/>
    <n v="438"/>
    <n v="-35.738300000000002"/>
    <n v="-60.318300000000001"/>
    <n v="375694.5"/>
    <n v="22541.67"/>
    <n v="123979185"/>
    <n v="12.4"/>
    <n v="59077.346240186991"/>
    <n v="6.7439892968249993"/>
    <x v="4"/>
  </r>
  <r>
    <s v="AYACUCHO"/>
    <x v="0"/>
    <s v="LA CHIQUITA"/>
    <s v="AGROPECUARIA DO?A CLEMENTINA S.A."/>
    <n v="436"/>
    <n v="-37.094616000000002"/>
    <n v="-58.498764000000001"/>
    <n v="373979"/>
    <n v="22438.74"/>
    <n v="123413070"/>
    <n v="12.34"/>
    <n v="58807.586668314005"/>
    <n v="6.7131948251500004"/>
    <x v="4"/>
  </r>
  <r>
    <s v="ROQUE PEREZ"/>
    <x v="0"/>
    <s v="AUDEL"/>
    <s v="FUENTES CARLOS ALBERTO"/>
    <n v="436"/>
    <n v="-35.452500000000001"/>
    <n v="-59.411799999999999"/>
    <n v="373979"/>
    <n v="22438.74"/>
    <n v="123413070"/>
    <n v="12.34"/>
    <n v="58807.586668314005"/>
    <n v="6.7131948251500004"/>
    <x v="4"/>
  </r>
  <r>
    <s v="LINCOLN"/>
    <x v="0"/>
    <s v="S/N"/>
    <s v="FERRERAS   ENRIQUE  WALTER   Y  FERRERAS  JOSE  LUIS SOCIEDA"/>
    <n v="435"/>
    <n v="-35.295450000000002"/>
    <n v="-61.5548"/>
    <n v="373121.25"/>
    <n v="22387.279999999999"/>
    <n v="123130040"/>
    <n v="12.31"/>
    <n v="58672.719986408003"/>
    <n v="6.6977990852063929"/>
    <x v="4"/>
  </r>
  <r>
    <s v="ROQUE PEREZ"/>
    <x v="0"/>
    <s v="BERTI RUBEN"/>
    <s v="AGROPECUARIA DO?A ELIDA S.A."/>
    <n v="434"/>
    <n v="-35.318469999999998"/>
    <n v="-59.536617"/>
    <n v="372263.5"/>
    <n v="22335.81"/>
    <n v="122846955"/>
    <n v="12.28"/>
    <n v="58537.827096440997"/>
    <n v="6.6824003534749998"/>
    <x v="4"/>
  </r>
  <r>
    <s v="SAN PEDRO"/>
    <x v="0"/>
    <s v="LOS CEIBOS"/>
    <s v="SANZ FERNANDO GERARDO"/>
    <n v="434"/>
    <n v="-33.896389999999997"/>
    <n v="-59.87782"/>
    <n v="372263.5"/>
    <n v="22335.81"/>
    <n v="122846955"/>
    <n v="12.28"/>
    <n v="58537.827096440997"/>
    <n v="6.6824003534749998"/>
    <x v="4"/>
  </r>
  <r>
    <s v="TRENQUE LAUQUEN"/>
    <x v="0"/>
    <s v="S/N"/>
    <s v="GRANJA EL MARQUES S.A."/>
    <n v="434"/>
    <n v="-36.048137664800002"/>
    <n v="-62.871009826700003"/>
    <n v="372263.5"/>
    <n v="22335.81"/>
    <n v="122846955"/>
    <n v="12.28"/>
    <n v="58537.827096440997"/>
    <n v="6.6824003534749998"/>
    <x v="4"/>
  </r>
  <r>
    <s v="BENITO JUAREZ"/>
    <x v="0"/>
    <s v="SANTO DOMINGO"/>
    <s v="LORENZO MARIA INES"/>
    <n v="433"/>
    <n v="-37.520560000000003"/>
    <n v="-59.6633"/>
    <n v="371405.75"/>
    <n v="22284.34"/>
    <n v="122563870"/>
    <n v="12.26"/>
    <n v="58402.934206473998"/>
    <n v="6.6670016217436068"/>
    <x v="4"/>
  </r>
  <r>
    <s v="GENERAL LAS HERAS"/>
    <x v="0"/>
    <s v="LA ILUSION"/>
    <s v="IL PORCCELINO DE CARMEN SRL"/>
    <n v="433"/>
    <n v="-34.932099999999998"/>
    <n v="-58.978400000000001"/>
    <n v="371405.75"/>
    <n v="22284.34"/>
    <n v="122563870"/>
    <n v="12.26"/>
    <n v="58402.934206473998"/>
    <n v="6.6670016217436068"/>
    <x v="4"/>
  </r>
  <r>
    <s v="PERGAMINO"/>
    <x v="0"/>
    <s v="S/N"/>
    <s v="MOLLO HUGO ADRIAN"/>
    <n v="433"/>
    <n v="-34.004339999999999"/>
    <n v="-60.725360000000002"/>
    <n v="371405.75"/>
    <n v="22284.34"/>
    <n v="122563870"/>
    <n v="12.26"/>
    <n v="58402.934206473998"/>
    <n v="6.6670016217436068"/>
    <x v="4"/>
  </r>
  <r>
    <s v="VEINTICINCO DE MAYO"/>
    <x v="0"/>
    <s v="S/N"/>
    <s v="RAMIREZ HECTOR ANIBAL"/>
    <n v="433"/>
    <n v="-35.396619999999999"/>
    <n v="-60.152520000000003"/>
    <n v="371405.75"/>
    <n v="22284.34"/>
    <n v="122563870"/>
    <n v="12.26"/>
    <n v="58402.934206473998"/>
    <n v="6.6670016217436068"/>
    <x v="4"/>
  </r>
  <r>
    <s v="DAIREAUX"/>
    <x v="0"/>
    <s v="EL SOCORRO"/>
    <s v="OLIVER LUIS ALBERTO"/>
    <n v="432"/>
    <n v="-36.613590000000002"/>
    <n v="-61.759"/>
    <n v="370548"/>
    <n v="22232.880000000001"/>
    <n v="122280840"/>
    <n v="12.23"/>
    <n v="58268.067524567996"/>
    <n v="6.6516058817999992"/>
    <x v="4"/>
  </r>
  <r>
    <s v="PERGAMINO"/>
    <x v="0"/>
    <s v="Los Tres Robles + 1"/>
    <s v="RAIMUNDO HORACIO ROBERTO"/>
    <n v="432"/>
    <n v="-33.779361724899999"/>
    <n v="-60.611484527599998"/>
    <n v="370548"/>
    <n v="22232.880000000001"/>
    <n v="122280840"/>
    <n v="12.23"/>
    <n v="58268.067524567996"/>
    <n v="6.6516058817999992"/>
    <x v="4"/>
  </r>
  <r>
    <s v="TAPALQUE"/>
    <x v="0"/>
    <s v="EL BENDITO"/>
    <s v="PAATS GERMAN DOMINGO"/>
    <n v="430"/>
    <n v="-36.227290000000004"/>
    <n v="-59.952559999999998"/>
    <n v="368832.5"/>
    <n v="22129.95"/>
    <n v="121714725"/>
    <n v="12.17"/>
    <n v="57998.307952694995"/>
    <n v="6.6208114101249995"/>
    <x v="4"/>
  </r>
  <r>
    <s v="AZUL"/>
    <x v="0"/>
    <s v="LA EMMA"/>
    <s v="ROMAT PABLO"/>
    <n v="429"/>
    <n v="-36.814779999999999"/>
    <n v="-59.733353000000001"/>
    <n v="367974.75"/>
    <n v="22078.49"/>
    <n v="121431695"/>
    <n v="12.14"/>
    <n v="57863.441270789008"/>
    <n v="6.6054156701813938"/>
    <x v="4"/>
  </r>
  <r>
    <s v="PELLEGRINI"/>
    <x v="0"/>
    <s v="DON GASTON"/>
    <s v="GASMERAGRO SOCIEDAD ANONIMA"/>
    <n v="427"/>
    <n v="-36.197519"/>
    <n v="-63.311351999999999"/>
    <n v="366259.25"/>
    <n v="21975.56"/>
    <n v="120865580"/>
    <n v="12.09"/>
    <n v="57593.681698916"/>
    <n v="6.5746211985063923"/>
    <x v="4"/>
  </r>
  <r>
    <s v="CAMPANA"/>
    <x v="0"/>
    <s v="OTAMENDI (LAS CHILCAS)"/>
    <s v="MENGUCCI GRISELDA ANDREA"/>
    <n v="426"/>
    <n v="-34.198300000000003"/>
    <n v="-58.919400000000003"/>
    <n v="365401.5"/>
    <n v="21924.09"/>
    <n v="120582495"/>
    <n v="12.06"/>
    <n v="57458.788808949001"/>
    <n v="6.5592224667750001"/>
    <x v="4"/>
  </r>
  <r>
    <s v="ESTEBAN ECHEVERRIA"/>
    <x v="0"/>
    <s v="GRANJA PUQUI"/>
    <s v="PUQUI SRL"/>
    <n v="426"/>
    <n v="-34.783499999999997"/>
    <n v="-58.455880000000001"/>
    <n v="365401.5"/>
    <n v="21924.09"/>
    <n v="120582495"/>
    <n v="12.06"/>
    <n v="57458.788808949001"/>
    <n v="6.5592224667750001"/>
    <x v="4"/>
  </r>
  <r>
    <s v="SAN ANTONIO DE ARECO"/>
    <x v="0"/>
    <s v="LA CAUTIVA"/>
    <s v="RAMIREZ RICARDO ERNESTO MARIA"/>
    <n v="426"/>
    <n v="-34.280900000000003"/>
    <n v="-59.598999999999997"/>
    <n v="365401.5"/>
    <n v="21924.09"/>
    <n v="120582495"/>
    <n v="12.06"/>
    <n v="57458.788808949001"/>
    <n v="6.5592224667750001"/>
    <x v="4"/>
  </r>
  <r>
    <s v="SALLIQUELO"/>
    <x v="0"/>
    <s v="LA QUINTA"/>
    <s v="SUCURRO FRANCISCO ROBERTO"/>
    <n v="424"/>
    <n v="-36.752290000000002"/>
    <n v="-62.943519999999999"/>
    <n v="363686"/>
    <n v="21821.16"/>
    <n v="120016380"/>
    <n v="12"/>
    <n v="57189.029237076"/>
    <n v="6.5284279951000004"/>
    <x v="4"/>
  </r>
  <r>
    <s v="LINCOLN"/>
    <x v="0"/>
    <s v="EL COMIENZO"/>
    <s v="COOPERATIVA DE TRABAJO LA PAZ LIMITADA"/>
    <n v="423"/>
    <n v="-34.894942999999998"/>
    <n v="-61.568730000000002"/>
    <n v="362828.25"/>
    <n v="21769.7"/>
    <n v="119733350"/>
    <n v="11.97"/>
    <n v="57054.162555169998"/>
    <n v="6.5130322551563928"/>
    <x v="4"/>
  </r>
  <r>
    <s v="GENERAL ARENALES"/>
    <x v="0"/>
    <s v="ESC.AGR. SAL."/>
    <s v="INSPECTORIA SALESIANA ARGENTINA NORTE BEATO ARTEMIDES ZATTI"/>
    <n v="422"/>
    <n v="-34.097580000000001"/>
    <n v="-61.145072999999996"/>
    <n v="361970.5"/>
    <n v="21718.23"/>
    <n v="119450265"/>
    <n v="11.95"/>
    <n v="56919.269665202992"/>
    <n v="6.4976335234249989"/>
    <x v="4"/>
  </r>
  <r>
    <s v="EXALTACION DE LA CRUZ"/>
    <x v="0"/>
    <s v="LA DORITA"/>
    <s v="CASTRO LUIS ISABELINO"/>
    <n v="421"/>
    <n v="-34.26972"/>
    <n v="-59.091389999999997"/>
    <n v="361112.75"/>
    <n v="21666.77"/>
    <n v="119167235"/>
    <n v="11.92"/>
    <n v="56784.402983297005"/>
    <n v="6.4822377834813931"/>
    <x v="4"/>
  </r>
  <r>
    <s v="LINCOLN"/>
    <x v="0"/>
    <s v="S/N"/>
    <s v="REYNOSO JUAN MANUEL"/>
    <n v="421"/>
    <n v="-35.128864858599997"/>
    <n v="-62.240930732400003"/>
    <n v="361112.75"/>
    <n v="21666.77"/>
    <n v="119167235"/>
    <n v="11.92"/>
    <n v="56784.402983297005"/>
    <n v="6.4822377834813931"/>
    <x v="4"/>
  </r>
  <r>
    <s v="SALADILLO"/>
    <x v="0"/>
    <s v="SAN BENITO"/>
    <s v="VACCARINI RODOLFO VICTORIO"/>
    <n v="421"/>
    <n v="-35.82"/>
    <n v="-59.7"/>
    <n v="361112.75"/>
    <n v="21666.77"/>
    <n v="119167235"/>
    <n v="11.92"/>
    <n v="56784.402983297005"/>
    <n v="6.4822377834813931"/>
    <x v="4"/>
  </r>
  <r>
    <s v="DAIREAUX"/>
    <x v="0"/>
    <s v="DON CATO"/>
    <s v="MIGUEL IGNACIO JORGE"/>
    <n v="420"/>
    <n v="-36.631509999999999"/>
    <n v="-61.874540000000003"/>
    <n v="360255"/>
    <n v="21615.3"/>
    <n v="118884150"/>
    <n v="11.89"/>
    <n v="56649.510093330005"/>
    <n v="6.466839051750001"/>
    <x v="4"/>
  </r>
  <r>
    <s v="CORONEL SUAREZ"/>
    <x v="0"/>
    <s v="CRIADERO CORONEL SU?REZ"/>
    <s v="PURVIS IVAN EZEQUIEL"/>
    <n v="419"/>
    <n v="-37.5085105896"/>
    <n v="-61.934318542500002"/>
    <n v="359397.25"/>
    <n v="21563.84"/>
    <n v="118601120"/>
    <n v="11.86"/>
    <n v="56514.643411424004"/>
    <n v="6.4514433118063934"/>
    <x v="4"/>
  </r>
  <r>
    <s v="CHACABUCO"/>
    <x v="0"/>
    <s v="LA VERONICA"/>
    <s v="EGUIA JORGE ALBERTO"/>
    <n v="418"/>
    <n v="-34.603940000000001"/>
    <n v="-60.555399999999999"/>
    <n v="358539.5"/>
    <n v="21512.37"/>
    <n v="118318035"/>
    <n v="11.83"/>
    <n v="56379.750521456997"/>
    <n v="6.4360445800749995"/>
    <x v="4"/>
  </r>
  <r>
    <s v="CHACABUCO"/>
    <x v="0"/>
    <s v="SIN NOMBRE"/>
    <s v="ESTABLECIMIENTO DON PASCUAL  SOCIEDAD DE HECHO"/>
    <n v="418"/>
    <n v="-34.633600000000001"/>
    <n v="-60.419620000000002"/>
    <n v="358539.5"/>
    <n v="21512.37"/>
    <n v="118318035"/>
    <n v="11.83"/>
    <n v="56379.750521456997"/>
    <n v="6.4360445800749995"/>
    <x v="4"/>
  </r>
  <r>
    <s v="PATAGONES"/>
    <x v="0"/>
    <s v="LA PATRONA"/>
    <s v="KNODEL PATRICIA NOEMI"/>
    <n v="418"/>
    <n v="-40.739849999999997"/>
    <n v="-62.987392"/>
    <n v="358539.5"/>
    <n v="21512.37"/>
    <n v="118318035"/>
    <n v="11.83"/>
    <n v="56379.750521456997"/>
    <n v="6.4360445800749995"/>
    <x v="4"/>
  </r>
  <r>
    <s v="GENERAL BELGRANO"/>
    <x v="0"/>
    <s v="SIN DENOMINACION"/>
    <s v="CAPRIA HUMBERTO RUBEN"/>
    <n v="416"/>
    <n v="-35.873130798299997"/>
    <n v="-58.334598541299997"/>
    <n v="356824"/>
    <n v="21409.439999999999"/>
    <n v="117751920"/>
    <n v="11.78"/>
    <n v="56109.990949583997"/>
    <n v="6.4052501083999998"/>
    <x v="4"/>
  </r>
  <r>
    <s v="TRES ARROYOS"/>
    <x v="0"/>
    <s v="S/N"/>
    <s v="SCHAFER MARCELO FABIAN"/>
    <n v="415"/>
    <n v="-38.310099999999998"/>
    <n v="-60.186500000000002"/>
    <n v="355966.25"/>
    <n v="21357.98"/>
    <n v="117468890"/>
    <n v="11.75"/>
    <n v="55975.124267677995"/>
    <n v="6.3898543684563922"/>
    <x v="4"/>
  </r>
  <r>
    <s v="ALBERTI"/>
    <x v="0"/>
    <s v="SIN NOMBRE"/>
    <s v="ARROYANDO SA"/>
    <n v="414"/>
    <n v="-35.199771881099998"/>
    <n v="-60.309448242199998"/>
    <n v="355108.5"/>
    <n v="21306.51"/>
    <n v="117185805"/>
    <n v="11.72"/>
    <n v="55840.231377711003"/>
    <n v="6.374455636725"/>
    <x v="4"/>
  </r>
  <r>
    <s v="AZUL"/>
    <x v="0"/>
    <s v="LAS LE?AS"/>
    <s v="MORALES E HIJOS AGROPRODUCCIONES SRL"/>
    <n v="412"/>
    <n v="-36.367249999999999"/>
    <n v="-59.479819999999997"/>
    <n v="353393"/>
    <n v="21203.58"/>
    <n v="116619690"/>
    <n v="11.66"/>
    <n v="55570.471805838002"/>
    <n v="6.3436611650500003"/>
    <x v="4"/>
  </r>
  <r>
    <s v="SALTO"/>
    <x v="0"/>
    <s v="S/N"/>
    <s v="RAFAELLI LEONARDO DAR?O"/>
    <n v="412"/>
    <n v="-34.1715011597"/>
    <n v="-60.285869598399998"/>
    <n v="353393"/>
    <n v="21203.58"/>
    <n v="116619690"/>
    <n v="11.66"/>
    <n v="55570.471805838002"/>
    <n v="6.3436611650500003"/>
    <x v="4"/>
  </r>
  <r>
    <s v="VEINTICINCO DE MAYO"/>
    <x v="0"/>
    <s v="LA RECOMPENSA"/>
    <s v="MACAZAGA MARTIN ANTONIO MARIA"/>
    <n v="412"/>
    <n v="-35.297559999999997"/>
    <n v="-59.77176"/>
    <n v="353393"/>
    <n v="21203.58"/>
    <n v="116619690"/>
    <n v="11.66"/>
    <n v="55570.471805838002"/>
    <n v="6.3436611650500003"/>
    <x v="4"/>
  </r>
  <r>
    <s v="GENERAL ARENALES"/>
    <x v="0"/>
    <s v="ESTACION HAM"/>
    <s v="TRUCCHIA LEONARDO ALFREDO"/>
    <n v="411"/>
    <n v="-34.232433"/>
    <n v="-61.238224000000002"/>
    <n v="352535.25"/>
    <n v="21152.12"/>
    <n v="116336660"/>
    <n v="11.63"/>
    <n v="55435.605123932"/>
    <n v="6.3282654251063928"/>
    <x v="4"/>
  </r>
  <r>
    <s v="NUEVE DE JULIO"/>
    <x v="0"/>
    <s v="EL PANGARE"/>
    <s v="SANCHOLUZ MIGUEL"/>
    <n v="409"/>
    <n v="-35.53546"/>
    <n v="-60.835369999999998"/>
    <n v="350819.75"/>
    <n v="21049.19"/>
    <n v="115770545"/>
    <n v="11.58"/>
    <n v="55165.845552059"/>
    <n v="6.2974709534313931"/>
    <x v="4"/>
  </r>
  <r>
    <s v="SAN ANDRES DE GILES"/>
    <x v="0"/>
    <s v="LOS ABUELOS"/>
    <s v="GIORDANO MARIANO ANDRES"/>
    <n v="409"/>
    <n v="-34.461889999999997"/>
    <n v="-59.35848"/>
    <n v="350819.75"/>
    <n v="21049.19"/>
    <n v="115770545"/>
    <n v="11.58"/>
    <n v="55165.845552059"/>
    <n v="6.2974709534313931"/>
    <x v="4"/>
  </r>
  <r>
    <s v="GENERAL ALVEAR"/>
    <x v="0"/>
    <s v="SAN GREGORIO"/>
    <s v="RE RITA EDITH"/>
    <n v="407"/>
    <n v="-36.014449999999997"/>
    <n v="-60.26614"/>
    <n v="349104.25"/>
    <n v="20946.259999999998"/>
    <n v="115204430"/>
    <n v="11.52"/>
    <n v="54896.085980185992"/>
    <n v="6.2666764817563916"/>
    <x v="4"/>
  </r>
  <r>
    <s v="GENERAL LAS HERAS"/>
    <x v="0"/>
    <s v="CRIADERO DE CERDOS"/>
    <s v="CESAR CLOVIS DANIEL"/>
    <n v="407"/>
    <n v="-34.935099999999998"/>
    <n v="-58.986199999999997"/>
    <n v="349104.25"/>
    <n v="20946.259999999998"/>
    <n v="115204430"/>
    <n v="11.52"/>
    <n v="54896.085980185992"/>
    <n v="6.2666764817563916"/>
    <x v="4"/>
  </r>
  <r>
    <s v="AZUL"/>
    <x v="0"/>
    <s v="SAN .FRANCISCO-"/>
    <s v="TORNABENE RUBEN ADOLFO"/>
    <n v="406"/>
    <n v="-36.671970000000002"/>
    <n v="-59.515180000000001"/>
    <n v="348246.5"/>
    <n v="20894.79"/>
    <n v="114921345"/>
    <n v="11.49"/>
    <n v="54761.193090219007"/>
    <n v="6.2512777500250012"/>
    <x v="4"/>
  </r>
  <r>
    <s v="SAN ANDRES DE GILES"/>
    <x v="0"/>
    <s v="CAMPO MOSTANY"/>
    <s v="MOSTANY -ANA MARIA"/>
    <n v="403"/>
    <n v="-34.34151"/>
    <n v="-59.40943"/>
    <n v="345673.25"/>
    <n v="20740.400000000001"/>
    <n v="114072200"/>
    <n v="11.41"/>
    <n v="54356.566836439997"/>
    <n v="6.2050875384063922"/>
    <x v="4"/>
  </r>
  <r>
    <s v="JUNIN"/>
    <x v="0"/>
    <s v="MUNDO PORCINO S.A."/>
    <s v="PENARLAN ARGENTINA S.A."/>
    <n v="401"/>
    <n v="-34.333680000000001"/>
    <n v="-61.127330000000001"/>
    <n v="343957.75"/>
    <n v="20637.47"/>
    <n v="113506085"/>
    <n v="11.35"/>
    <n v="54086.807264566996"/>
    <n v="6.1742930667313924"/>
    <x v="4"/>
  </r>
  <r>
    <s v="DAIREAUX"/>
    <x v="0"/>
    <s v="SAN JORGE III"/>
    <s v="LA FELISA SA."/>
    <n v="400"/>
    <n v="-36.623710000000003"/>
    <n v="-62.1126"/>
    <n v="343100"/>
    <n v="20586"/>
    <n v="113223000"/>
    <n v="11.32"/>
    <n v="53951.914374599997"/>
    <n v="6.1588943349999994"/>
    <x v="4"/>
  </r>
  <r>
    <s v="PELLEGRINI"/>
    <x v="0"/>
    <s v="LA CARRETA S.H."/>
    <s v="LA CARRETA S H DE  DIAZ GRACIELA MARGARITA, ELEICEGUI GASTON"/>
    <n v="400"/>
    <n v="-36.246560000000002"/>
    <n v="-63.24156"/>
    <n v="343100"/>
    <n v="20586"/>
    <n v="113223000"/>
    <n v="11.32"/>
    <n v="53951.914374599997"/>
    <n v="6.1588943349999994"/>
    <x v="4"/>
  </r>
  <r>
    <s v="SUIPACHA"/>
    <x v="0"/>
    <s v="SAN JOSE"/>
    <s v="GIL. OSCAR ROBERTO"/>
    <n v="400"/>
    <n v="-34.818680000000001"/>
    <n v="-59.78857"/>
    <n v="343100"/>
    <n v="20586"/>
    <n v="113223000"/>
    <n v="11.32"/>
    <n v="53951.914374599997"/>
    <n v="6.1588943349999994"/>
    <x v="4"/>
  </r>
  <r>
    <s v="SALADILLO"/>
    <x v="0"/>
    <s v="PABLO Y LORE"/>
    <s v="AQUILANO HUGO RICARDO"/>
    <n v="399"/>
    <n v="-35.7824821472"/>
    <n v="-59.833560943599998"/>
    <n v="342242.25"/>
    <n v="20534.54"/>
    <n v="112939970"/>
    <n v="11.29"/>
    <n v="53817.047692693995"/>
    <n v="6.1434985950563918"/>
    <x v="4"/>
  </r>
  <r>
    <s v="SALTO"/>
    <x v="0"/>
    <s v="S/N"/>
    <s v="DI CARLO RUBEN OMAR"/>
    <n v="399"/>
    <n v="-34.233581543"/>
    <n v="-60.333518981899999"/>
    <n v="342242.25"/>
    <n v="20534.54"/>
    <n v="112939970"/>
    <n v="11.29"/>
    <n v="53817.047692693995"/>
    <n v="6.1434985950563918"/>
    <x v="4"/>
  </r>
  <r>
    <s v="VEINTICINCO DE MAYO"/>
    <x v="0"/>
    <s v="GRANJA EL NEGRO"/>
    <s v="BUCCO MARIA CECILIA LUJAN"/>
    <n v="398"/>
    <n v="-35.430121999999997"/>
    <n v="-60.135677000000001"/>
    <n v="341384.5"/>
    <n v="20483.07"/>
    <n v="112656885"/>
    <n v="11.27"/>
    <n v="53682.154802726996"/>
    <n v="6.1280998633249997"/>
    <x v="4"/>
  </r>
  <r>
    <s v="ARRECIFES"/>
    <x v="0"/>
    <s v="LA LUISA"/>
    <s v="LA LUISA SCA"/>
    <n v="397"/>
    <n v="-33.988990000000001"/>
    <n v="-59.7973"/>
    <n v="340526.75"/>
    <n v="20431.61"/>
    <n v="112373855"/>
    <n v="11.24"/>
    <n v="53547.288120820995"/>
    <n v="6.1127041233813921"/>
    <x v="4"/>
  </r>
  <r>
    <s v="GENERAL VILLEGAS"/>
    <x v="0"/>
    <s v="ADELAIDA"/>
    <s v="FIORE GUSTAVO JOSE"/>
    <n v="397"/>
    <n v="-34.406030000000001"/>
    <n v="-62.958219999999997"/>
    <n v="340526.75"/>
    <n v="20431.61"/>
    <n v="112373855"/>
    <n v="11.24"/>
    <n v="53547.288120820995"/>
    <n v="6.1127041233813921"/>
    <x v="4"/>
  </r>
  <r>
    <s v="SUIPACHA"/>
    <x v="0"/>
    <s v="LA FLAUTA"/>
    <s v="CAPUCCI JUAN RAUL"/>
    <n v="396"/>
    <n v="-34.701030000000003"/>
    <n v="-59.728160000000003"/>
    <n v="339669"/>
    <n v="20380.14"/>
    <n v="112090770"/>
    <n v="11.21"/>
    <n v="53412.395230854003"/>
    <n v="6.09730539165"/>
    <x v="4"/>
  </r>
  <r>
    <s v="JUNIN"/>
    <x v="0"/>
    <s v="LA PORTE?A"/>
    <s v="SERVICIOS LA ESCONDIDA S.R.L."/>
    <n v="395"/>
    <n v="-34.66433"/>
    <n v="-60.760060000000003"/>
    <n v="338811.25"/>
    <n v="20328.68"/>
    <n v="111807740"/>
    <n v="11.18"/>
    <n v="53277.528548948001"/>
    <n v="6.0819096517063924"/>
    <x v="4"/>
  </r>
  <r>
    <s v="ARRECIFES"/>
    <x v="0"/>
    <s v="S/N"/>
    <s v="MUNDO PORCINO S.A."/>
    <n v="394"/>
    <n v="-34.195599999999999"/>
    <n v="-60.112720000000003"/>
    <n v="337953.5"/>
    <n v="20277.21"/>
    <n v="111524655"/>
    <n v="11.15"/>
    <n v="53142.635658980995"/>
    <n v="6.0665109199749994"/>
    <x v="4"/>
  </r>
  <r>
    <s v="BOLIVAR"/>
    <x v="0"/>
    <s v="EL INICIO"/>
    <s v="EL INICIO S R L"/>
    <n v="393"/>
    <n v="-36.054447000000003"/>
    <n v="-61.048189999999998"/>
    <n v="337095.75"/>
    <n v="20225.75"/>
    <n v="111241625"/>
    <n v="11.12"/>
    <n v="53007.768977075"/>
    <n v="6.0511151800313927"/>
    <x v="4"/>
  </r>
  <r>
    <s v="GENERAL LAS HERAS"/>
    <x v="0"/>
    <s v="DON JORGE"/>
    <s v="MONVALE SANTIAGO CARLOS"/>
    <n v="393"/>
    <n v="-34.82056"/>
    <n v="-58.933059999999998"/>
    <n v="337095.75"/>
    <n v="20225.75"/>
    <n v="111241625"/>
    <n v="11.12"/>
    <n v="53007.768977075"/>
    <n v="6.0511151800313927"/>
    <x v="4"/>
  </r>
  <r>
    <s v="LINCOLN"/>
    <x v="0"/>
    <s v="S/N"/>
    <s v="RUSSO ALICIA EMILIA"/>
    <n v="393"/>
    <n v="-34.910850000000003"/>
    <n v="-61.627000000000002"/>
    <n v="337095.75"/>
    <n v="20225.75"/>
    <n v="111241625"/>
    <n v="11.12"/>
    <n v="53007.768977075"/>
    <n v="6.0511151800313927"/>
    <x v="4"/>
  </r>
  <r>
    <s v="OLAVARRIA"/>
    <x v="0"/>
    <s v="S/N"/>
    <s v="BELLAGAMBA AGUSTIN ANTONIO"/>
    <n v="392"/>
    <n v="-37.061300000000003"/>
    <n v="-61.03745"/>
    <n v="336238"/>
    <n v="20174.28"/>
    <n v="110958540"/>
    <n v="11.1"/>
    <n v="52872.876087108001"/>
    <n v="6.0357164483000005"/>
    <x v="4"/>
  </r>
  <r>
    <s v="SAN PEDRO"/>
    <x v="0"/>
    <s v="GRANJA 1001 ( CERDOS )"/>
    <s v="CORTI SILVINA"/>
    <n v="392"/>
    <n v="-33.712989999999998"/>
    <n v="-59.655259999999998"/>
    <n v="336238"/>
    <n v="20174.28"/>
    <n v="110958540"/>
    <n v="11.1"/>
    <n v="52872.876087108001"/>
    <n v="6.0357164483000005"/>
    <x v="4"/>
  </r>
  <r>
    <s v="NUEVE DE JULIO"/>
    <x v="0"/>
    <s v="14 DE OCTUBRE"/>
    <s v="PAOLTRONI ELSA ADELINA"/>
    <n v="391"/>
    <n v="-35.396509999999999"/>
    <n v="-61.175020000000004"/>
    <n v="335380.25"/>
    <n v="20122.810000000001"/>
    <n v="110675455"/>
    <n v="11.07"/>
    <n v="52737.983197140995"/>
    <n v="6.0203177165686066"/>
    <x v="4"/>
  </r>
  <r>
    <s v="GENERAL PAZ"/>
    <x v="0"/>
    <s v="LA MUELA"/>
    <s v="CROWLEY GUILLERMO PATRICIO"/>
    <n v="390"/>
    <n v="-35.55818"/>
    <n v="-58.39387"/>
    <n v="334522.5"/>
    <n v="20071.349999999999"/>
    <n v="110392425"/>
    <n v="11.04"/>
    <n v="52603.116515235"/>
    <n v="6.0049219766249999"/>
    <x v="4"/>
  </r>
  <r>
    <s v="VEINTICINCO DE MAYO"/>
    <x v="0"/>
    <s v="CURE GUAZU"/>
    <s v="SPINETTA ERNESTO LUIS"/>
    <n v="390"/>
    <n v="-35.313927"/>
    <n v="-59.760998000000001"/>
    <n v="334522.5"/>
    <n v="20071.349999999999"/>
    <n v="110392425"/>
    <n v="11.04"/>
    <n v="52603.116515235"/>
    <n v="6.0049219766249999"/>
    <x v="4"/>
  </r>
  <r>
    <s v="CARMEN DE ARECO"/>
    <x v="0"/>
    <s v="LAS BRUJAS"/>
    <s v="ECHEVARRIA FERNANDO MARTIN"/>
    <n v="389"/>
    <n v="-34.391800000000003"/>
    <n v="-59.83867"/>
    <n v="333664.75"/>
    <n v="20019.88"/>
    <n v="110109340"/>
    <n v="11.01"/>
    <n v="52468.223625268001"/>
    <n v="5.9895232448936078"/>
    <x v="4"/>
  </r>
  <r>
    <s v="PILA"/>
    <x v="0"/>
    <s v="LOS PINOS"/>
    <s v="SANCHEZ VIAMONTE PATRICIO"/>
    <n v="389"/>
    <n v="-36.031120300300003"/>
    <n v="-58.133140564000001"/>
    <n v="333664.75"/>
    <n v="20019.88"/>
    <n v="110109340"/>
    <n v="11.01"/>
    <n v="52468.223625268001"/>
    <n v="5.9895232448936078"/>
    <x v="4"/>
  </r>
  <r>
    <s v="SALLIQUELO"/>
    <x v="0"/>
    <s v="DON ERNESTO"/>
    <s v="EL OREJANO S.H.  DE NOSETTI CARLOS ALBERTO Y NOSETTI CLEMENTE"/>
    <n v="389"/>
    <n v="-36.761949999999999"/>
    <n v="-63.046379999999999"/>
    <n v="333664.75"/>
    <n v="20019.88"/>
    <n v="110109340"/>
    <n v="11.01"/>
    <n v="52468.223625268001"/>
    <n v="5.9895232448936078"/>
    <x v="4"/>
  </r>
  <r>
    <s v="SAN VICENTE"/>
    <x v="0"/>
    <s v="LA ELVITA"/>
    <s v="DONATO VICENTE"/>
    <n v="389"/>
    <n v="-35.032339999999998"/>
    <n v="-58.514659999999999"/>
    <n v="333664.75"/>
    <n v="20019.88"/>
    <n v="110109340"/>
    <n v="11.01"/>
    <n v="52468.223625268001"/>
    <n v="5.9895232448936078"/>
    <x v="4"/>
  </r>
  <r>
    <s v="NUEVE DE JULIO"/>
    <x v="0"/>
    <s v="SANTA MARIA"/>
    <s v="SANTA MARIA ESTANCIAS SALTALAMACCHIA Y CIA SOC EN COM POR AC"/>
    <n v="388"/>
    <n v="-35.358440000000002"/>
    <n v="-60.723680000000002"/>
    <n v="332807"/>
    <n v="19968.419999999998"/>
    <n v="109826310"/>
    <n v="10.98"/>
    <n v="52333.356943362"/>
    <n v="5.9741275049500002"/>
    <x v="4"/>
  </r>
  <r>
    <s v="PERGAMINO"/>
    <x v="0"/>
    <s v="SANTA MARGARITA"/>
    <s v="SANTA MARGARITA S.R.L."/>
    <n v="388"/>
    <n v="-33.604770000000002"/>
    <n v="-60.447650000000003"/>
    <n v="332807"/>
    <n v="19968.419999999998"/>
    <n v="109826310"/>
    <n v="10.98"/>
    <n v="52333.356943362"/>
    <n v="5.9741275049500002"/>
    <x v="4"/>
  </r>
  <r>
    <s v="SALTO"/>
    <x v="0"/>
    <s v="DON AQUILES"/>
    <s v="GRANJA DON VICTORIO S.A."/>
    <n v="387"/>
    <n v="-34.299120000000002"/>
    <n v="-60.438229999999997"/>
    <n v="331949.25"/>
    <n v="19916.95"/>
    <n v="109543225"/>
    <n v="10.95"/>
    <n v="52198.464053395001"/>
    <n v="5.9587287732186072"/>
    <x v="4"/>
  </r>
  <r>
    <s v="SALTO"/>
    <x v="0"/>
    <s v="MARIANO"/>
    <s v="COSTANTINI MARIANO ARIEL"/>
    <n v="386"/>
    <n v="-34.219893999999996"/>
    <n v="-60.256920000000001"/>
    <n v="331091.5"/>
    <n v="19865.490000000002"/>
    <n v="109260195"/>
    <n v="10.93"/>
    <n v="52063.597371488999"/>
    <n v="5.9433330332749996"/>
    <x v="4"/>
  </r>
  <r>
    <s v="GENERAL ARENALES"/>
    <x v="0"/>
    <s v="LAS ARAUCARIAS"/>
    <s v="POLI JOSE ANTONIO"/>
    <n v="385"/>
    <n v="-34.259349823000001"/>
    <n v="-61.550659179699998"/>
    <n v="330233.75"/>
    <n v="19814.02"/>
    <n v="108977110"/>
    <n v="10.9"/>
    <n v="51928.704481522"/>
    <n v="5.9279343015436075"/>
    <x v="4"/>
  </r>
  <r>
    <s v="CARLOS TEJEDOR"/>
    <x v="0"/>
    <s v="SIN NOMBRE"/>
    <s v="ETCHEGARAY GERMAN ISIDRO"/>
    <n v="384"/>
    <n v="-35.344850000000001"/>
    <n v="-62.238160000000001"/>
    <n v="329376"/>
    <n v="19762.560000000001"/>
    <n v="108694080"/>
    <n v="10.87"/>
    <n v="51793.837799615998"/>
    <n v="5.9125385615999999"/>
    <x v="4"/>
  </r>
  <r>
    <s v="RAUCH"/>
    <x v="0"/>
    <s v="LA SUSANITA"/>
    <s v="CREMONA JAIRO TOMAS"/>
    <n v="383"/>
    <n v="-36.787999999999997"/>
    <n v="-59.131120000000003"/>
    <n v="328518.25"/>
    <n v="19711.09"/>
    <n v="108410995"/>
    <n v="10.84"/>
    <n v="51658.944909648999"/>
    <n v="5.8971398298686069"/>
    <x v="4"/>
  </r>
  <r>
    <s v="SALADILLO"/>
    <x v="0"/>
    <s v="SAN JUAN"/>
    <s v="CABA?A MEDANO 35 SOCIEDAD ANONIMA"/>
    <n v="383"/>
    <n v="-35.591520000000003"/>
    <n v="-59.59057"/>
    <n v="328518.25"/>
    <n v="19711.09"/>
    <n v="108410995"/>
    <n v="10.84"/>
    <n v="51658.944909648999"/>
    <n v="5.8971398298686069"/>
    <x v="4"/>
  </r>
  <r>
    <s v="ADOLFO ALSINA"/>
    <x v="0"/>
    <s v="GABI"/>
    <s v="GABILONDO CARLOS GUSTAVO"/>
    <n v="382"/>
    <n v="-36.950719999999997"/>
    <n v="-63.123480000000001"/>
    <n v="327660.5"/>
    <n v="19659.63"/>
    <n v="108127965"/>
    <n v="10.81"/>
    <n v="51524.078227742997"/>
    <n v="5.8817440899249993"/>
    <x v="4"/>
  </r>
  <r>
    <s v="CARMEN DE ARECO"/>
    <x v="0"/>
    <s v="LA FAVORITA"/>
    <s v="LAS PUMAS DE ARECO SRL"/>
    <n v="382"/>
    <n v="-34.410879999999999"/>
    <n v="-59.833236999999997"/>
    <n v="327660.5"/>
    <n v="19659.63"/>
    <n v="108127965"/>
    <n v="10.81"/>
    <n v="51524.078227742997"/>
    <n v="5.8817440899249993"/>
    <x v="4"/>
  </r>
  <r>
    <s v="SALTO"/>
    <x v="0"/>
    <s v="LA FLORIDA"/>
    <s v="SUCESION DE DISTILIO MARCELO TOMAS"/>
    <n v="382"/>
    <n v="-34.444499969500001"/>
    <n v="-60.397308349600003"/>
    <n v="327660.5"/>
    <n v="19659.63"/>
    <n v="108127965"/>
    <n v="10.81"/>
    <n v="51524.078227742997"/>
    <n v="5.8817440899249993"/>
    <x v="4"/>
  </r>
  <r>
    <s v="DAIREAUX"/>
    <x v="0"/>
    <s v="LOS TAMARISCOS"/>
    <s v="RAMOS OSCAR ALBERTO Y RAMOS JULIO CESAR SOCIEDAD DE HECHO"/>
    <n v="381"/>
    <n v="-36.747250000000001"/>
    <n v="-61.601379999999999"/>
    <n v="326802.75"/>
    <n v="19608.169999999998"/>
    <n v="107844935"/>
    <n v="10.78"/>
    <n v="51389.211545837003"/>
    <n v="5.8663483499813927"/>
    <x v="4"/>
  </r>
  <r>
    <s v="LEANDRO N. ALEM"/>
    <x v="0"/>
    <s v="DON AUGUSTO"/>
    <s v="BIAGIOLA DANIEL HUMBERTO"/>
    <n v="381"/>
    <n v="-34.46217"/>
    <n v="-61.307780000000001"/>
    <n v="326802.75"/>
    <n v="19608.169999999998"/>
    <n v="107844935"/>
    <n v="10.78"/>
    <n v="51389.211545837003"/>
    <n v="5.8663483499813927"/>
    <x v="4"/>
  </r>
  <r>
    <s v="OLAVARRIA"/>
    <x v="0"/>
    <s v="VETISUR"/>
    <s v="FARRA ESTEFANIA BELEN"/>
    <n v="381"/>
    <n v="-36.864387999999998"/>
    <n v="-60.341025999999999"/>
    <n v="326802.75"/>
    <n v="19608.169999999998"/>
    <n v="107844935"/>
    <n v="10.78"/>
    <n v="51389.211545837003"/>
    <n v="5.8663483499813927"/>
    <x v="4"/>
  </r>
  <r>
    <s v="TRES ARROYOS"/>
    <x v="0"/>
    <s v="LAS MARIAS"/>
    <s v="ARRIBALZAGA SEBASTIAN SALVADOR"/>
    <n v="381"/>
    <n v="-38.573819999999998"/>
    <n v="-60.50761"/>
    <n v="326802.75"/>
    <n v="19608.169999999998"/>
    <n v="107844935"/>
    <n v="10.78"/>
    <n v="51389.211545837003"/>
    <n v="5.8663483499813927"/>
    <x v="4"/>
  </r>
  <r>
    <s v="SALTO"/>
    <x v="0"/>
    <s v="S/D"/>
    <s v="ARISTI PABLO GUILLERMO"/>
    <n v="380"/>
    <n v="-34.172449999999998"/>
    <n v="-60.041269999999997"/>
    <n v="325945"/>
    <n v="19556.7"/>
    <n v="107561850"/>
    <n v="10.76"/>
    <n v="51254.318655869996"/>
    <n v="5.8509496182499996"/>
    <x v="4"/>
  </r>
  <r>
    <s v="MAIPU"/>
    <x v="0"/>
    <s v="SECCION QUINTAS"/>
    <s v="REINAGA ROQUE ANTONIO"/>
    <n v="379"/>
    <n v="-36.856070000000003"/>
    <n v="-57.885579999999997"/>
    <n v="325087.25"/>
    <n v="19505.240000000002"/>
    <n v="107278820"/>
    <n v="10.73"/>
    <n v="51119.451973963995"/>
    <n v="5.8355538783063921"/>
    <x v="4"/>
  </r>
  <r>
    <s v="CORONEL DORREGO"/>
    <x v="0"/>
    <s v="LA FE"/>
    <s v="VAN WAARDE GUILLERMO HERNAN"/>
    <n v="378"/>
    <n v="-38.720999999999997"/>
    <n v="-61.338999999999999"/>
    <n v="324229.5"/>
    <n v="19453.77"/>
    <n v="106995735"/>
    <n v="10.7"/>
    <n v="50984.559083997003"/>
    <n v="5.8201551465749999"/>
    <x v="4"/>
  </r>
  <r>
    <s v="GENERAL ARENALES"/>
    <x v="0"/>
    <s v="S/D"/>
    <s v="ARTONI EDGARDO DANIEL"/>
    <n v="378"/>
    <n v="-34.253810000000001"/>
    <n v="-61.537170000000003"/>
    <n v="324229.5"/>
    <n v="19453.77"/>
    <n v="106995735"/>
    <n v="10.7"/>
    <n v="50984.559083997003"/>
    <n v="5.8201551465749999"/>
    <x v="4"/>
  </r>
  <r>
    <s v="SALADILLO"/>
    <x v="0"/>
    <s v="SAN MIGUEL"/>
    <s v="MANCINELLI ELVIO ALDO"/>
    <n v="378"/>
    <n v="-35.742279052699999"/>
    <n v="-59.695068359399997"/>
    <n v="324229.5"/>
    <n v="19453.77"/>
    <n v="106995735"/>
    <n v="10.7"/>
    <n v="50984.559083997003"/>
    <n v="5.8201551465749999"/>
    <x v="4"/>
  </r>
  <r>
    <s v="SALTO"/>
    <x v="0"/>
    <s v="DON RAFAEL"/>
    <s v="SUNDE PATRICIO MATEO"/>
    <n v="378"/>
    <n v="-34.155818939200003"/>
    <n v="-60.230091094999999"/>
    <n v="324229.5"/>
    <n v="19453.77"/>
    <n v="106995735"/>
    <n v="10.7"/>
    <n v="50984.559083997003"/>
    <n v="5.8201551465749999"/>
    <x v="4"/>
  </r>
  <r>
    <s v="ROJAS"/>
    <x v="0"/>
    <s v="SANTA MARIA"/>
    <s v="SERVICIOS AGROPECUARIOS CARABELAS SRL"/>
    <n v="377"/>
    <n v="-34.051536560099997"/>
    <n v="-60.849323272699998"/>
    <n v="323371.75"/>
    <n v="19402.310000000001"/>
    <n v="106712705"/>
    <n v="10.67"/>
    <n v="50849.692402091001"/>
    <n v="5.8047594066313932"/>
    <x v="4"/>
  </r>
  <r>
    <s v="TRENQUE LAUQUEN"/>
    <x v="0"/>
    <s v="LA MARIA FLOR"/>
    <s v="BILKURA  S A"/>
    <n v="376"/>
    <n v="-36.145332336400003"/>
    <n v="-62.491397857700001"/>
    <n v="322514"/>
    <n v="19350.84"/>
    <n v="106429620"/>
    <n v="10.64"/>
    <n v="50714.799512124002"/>
    <n v="5.7893606749000002"/>
    <x v="4"/>
  </r>
  <r>
    <s v="PERGAMINO"/>
    <x v="0"/>
    <s v="DANTE (Luciana)"/>
    <s v="ROSALES LUCIANA SOFIA"/>
    <n v="374"/>
    <n v="-33.849173999999998"/>
    <n v="-60.548659999999998"/>
    <n v="320798.5"/>
    <n v="19247.91"/>
    <n v="105863505"/>
    <n v="10.59"/>
    <n v="50445.039940251001"/>
    <n v="5.7585662032250005"/>
    <x v="4"/>
  </r>
  <r>
    <s v="HIPOLITO YRIGOYEN"/>
    <x v="0"/>
    <s v="EL 22"/>
    <s v="BERMEJO WALTER JOSE"/>
    <n v="373"/>
    <n v="-36.385330200200002"/>
    <n v="-61.592460632300003"/>
    <n v="319940.75"/>
    <n v="19196.45"/>
    <n v="105580475"/>
    <n v="10.56"/>
    <n v="50310.173258344999"/>
    <n v="5.7431704632813929"/>
    <x v="4"/>
  </r>
  <r>
    <s v="PERGAMINO"/>
    <x v="0"/>
    <s v="MARIA AGUSTINA"/>
    <s v="FABIAN CARLOS E HIJOS SRL"/>
    <n v="373"/>
    <n v="-33.81382"/>
    <n v="-60.447850000000003"/>
    <n v="319940.75"/>
    <n v="19196.45"/>
    <n v="105580475"/>
    <n v="10.56"/>
    <n v="50310.173258344999"/>
    <n v="5.7431704632813929"/>
    <x v="4"/>
  </r>
  <r>
    <s v="PEHUAJO"/>
    <x v="0"/>
    <s v="S.D."/>
    <s v="DERRICO, SERGIO PASCUAL"/>
    <n v="372"/>
    <n v="-35.790289999999999"/>
    <n v="-61.87717"/>
    <n v="319083"/>
    <n v="19144.98"/>
    <n v="105297390"/>
    <n v="10.53"/>
    <n v="50175.280368378"/>
    <n v="5.7277717315499999"/>
    <x v="4"/>
  </r>
  <r>
    <s v="NECOCHEA"/>
    <x v="0"/>
    <s v="SIN NOMBRE"/>
    <s v="MASSON LUIS EDGARDO"/>
    <n v="371"/>
    <n v="-38.002380000000002"/>
    <n v="-59.257919999999999"/>
    <n v="318225.25"/>
    <n v="19093.52"/>
    <n v="105014360"/>
    <n v="10.5"/>
    <n v="50040.413686471999"/>
    <n v="5.7123759916063923"/>
    <x v="4"/>
  </r>
  <r>
    <s v="GENERAL PUEYRREDON"/>
    <x v="0"/>
    <s v="LAGUNA DE PONCE"/>
    <s v="LAVIGNASSE JORGE GUSTAVO"/>
    <n v="370"/>
    <n v="-37.982129999999998"/>
    <n v="-57.663409999999999"/>
    <n v="317367.5"/>
    <n v="19042.05"/>
    <n v="104731275"/>
    <n v="10.47"/>
    <n v="49905.520796504999"/>
    <n v="5.6969772598750001"/>
    <x v="4"/>
  </r>
  <r>
    <s v="SUIPACHA"/>
    <x v="0"/>
    <s v="B.H."/>
    <s v="ESTABLECIMIENTO BH S.R.L."/>
    <n v="370"/>
    <n v="-34.762230000000002"/>
    <n v="-59.62867"/>
    <n v="317367.5"/>
    <n v="19042.05"/>
    <n v="104731275"/>
    <n v="10.47"/>
    <n v="49905.520796504999"/>
    <n v="5.6969772598750001"/>
    <x v="4"/>
  </r>
  <r>
    <s v="CORONEL PRINGLES"/>
    <x v="0"/>
    <s v="LAS AGUILAS II"/>
    <s v="OBEJERO SARA DEL SAGRADO C J"/>
    <n v="368"/>
    <n v="-38.250399999999999"/>
    <n v="-61.529110000000003"/>
    <n v="315652"/>
    <n v="18939.12"/>
    <n v="104165160"/>
    <n v="10.42"/>
    <n v="49635.761224631999"/>
    <n v="5.6661827881999995"/>
    <x v="4"/>
  </r>
  <r>
    <s v="FLORENCIO VARELA"/>
    <x v="0"/>
    <s v="EL LAZO"/>
    <s v="SCARAMELLA HORACIO DANIEL"/>
    <n v="368"/>
    <n v="-34.898003000000003"/>
    <n v="-58.257720999999997"/>
    <n v="315652"/>
    <n v="18939.12"/>
    <n v="104165160"/>
    <n v="10.42"/>
    <n v="49635.761224631999"/>
    <n v="5.6661827881999995"/>
    <x v="4"/>
  </r>
  <r>
    <s v="LINCOLN"/>
    <x v="0"/>
    <s v="EL LABRADOR (CARNE)"/>
    <s v="GALERA IGNACIO ESTEBAN"/>
    <n v="368"/>
    <n v="-35.299819946299998"/>
    <n v="-61.605110168499998"/>
    <n v="315652"/>
    <n v="18939.12"/>
    <n v="104165160"/>
    <n v="10.42"/>
    <n v="49635.761224631999"/>
    <n v="5.6661827881999995"/>
    <x v="4"/>
  </r>
  <r>
    <s v="NECOCHEA"/>
    <x v="0"/>
    <s v="DON ANDRES"/>
    <s v="ESBENSEN -WALTER ANDRES"/>
    <n v="368"/>
    <n v="-38.510919999999999"/>
    <n v="-59.060569999999998"/>
    <n v="315652"/>
    <n v="18939.12"/>
    <n v="104165160"/>
    <n v="10.42"/>
    <n v="49635.761224631999"/>
    <n v="5.6661827881999995"/>
    <x v="4"/>
  </r>
  <r>
    <s v="PELLEGRINI"/>
    <x v="0"/>
    <s v="DO?A INES"/>
    <s v="AGOSTINI MIRTA INES"/>
    <n v="367"/>
    <n v="-36.315420000000003"/>
    <n v="-63.319139999999997"/>
    <n v="314794.25"/>
    <n v="18887.66"/>
    <n v="103882130"/>
    <n v="10.39"/>
    <n v="49500.894542725997"/>
    <n v="5.650787048256392"/>
    <x v="4"/>
  </r>
  <r>
    <s v="CHACABUCO"/>
    <x v="0"/>
    <s v="LA CELINA"/>
    <s v="CAYSSIALS OSCAR MARCELINO"/>
    <n v="366"/>
    <n v="-34.489101409900002"/>
    <n v="-60.627250671399999"/>
    <n v="313936.5"/>
    <n v="18836.189999999999"/>
    <n v="103599045"/>
    <n v="10.36"/>
    <n v="49366.001652758998"/>
    <n v="5.6353883165249998"/>
    <x v="4"/>
  </r>
  <r>
    <s v="ROQUE PEREZ"/>
    <x v="0"/>
    <s v="LA OFELIA"/>
    <s v="PEREZ JAVIER RUBEN"/>
    <n v="364"/>
    <n v="-35.397239999999996"/>
    <n v="-59.381500000000003"/>
    <n v="312221"/>
    <n v="18733.259999999998"/>
    <n v="103032930"/>
    <n v="10.3"/>
    <n v="49096.242080885997"/>
    <n v="5.6045938448499992"/>
    <x v="4"/>
  </r>
  <r>
    <s v="SALTO"/>
    <x v="0"/>
    <s v="S/N"/>
    <s v="SANTA CRUZ OMAR CARLOS"/>
    <n v="364"/>
    <n v="-34.404820000000001"/>
    <n v="-60.234540000000003"/>
    <n v="312221"/>
    <n v="18733.259999999998"/>
    <n v="103032930"/>
    <n v="10.3"/>
    <n v="49096.242080885997"/>
    <n v="5.6045938448499992"/>
    <x v="4"/>
  </r>
  <r>
    <s v="VEINTICINCO DE MAYO"/>
    <x v="0"/>
    <s v="MUSCHIETTO"/>
    <s v="MAZZA FEDERICO GUILLERMO"/>
    <n v="363"/>
    <n v="-35.633163000000003"/>
    <n v="-60.312750000000001"/>
    <n v="311363.25"/>
    <n v="18681.79"/>
    <n v="102749845"/>
    <n v="10.27"/>
    <n v="48961.349190919005"/>
    <n v="5.5891951131186079"/>
    <x v="4"/>
  </r>
  <r>
    <s v="GENERAL ALVEAR"/>
    <x v="0"/>
    <s v="LA FE"/>
    <s v="PRIETO RAUL ALBERTO"/>
    <n v="362"/>
    <n v="-35.914540000000002"/>
    <n v="-59.966439999999999"/>
    <n v="310505.5"/>
    <n v="18630.330000000002"/>
    <n v="102466815"/>
    <n v="10.25"/>
    <n v="48826.482509013003"/>
    <n v="5.5737993731750004"/>
    <x v="4"/>
  </r>
  <r>
    <s v="BRAGADO"/>
    <x v="0"/>
    <s v="SAN FRANCISCO"/>
    <s v="ALIANO HORACIO FRANCISCO"/>
    <n v="361"/>
    <n v="-35.137500000000003"/>
    <n v="-60.730609999999999"/>
    <n v="309647.75"/>
    <n v="18578.86"/>
    <n v="102183730"/>
    <n v="10.220000000000001"/>
    <n v="48691.589619045997"/>
    <n v="5.5584006414436073"/>
    <x v="4"/>
  </r>
  <r>
    <s v="SALADILLO"/>
    <x v="0"/>
    <s v="SAN DIEGO"/>
    <s v="ARIEGO SOCIEDAD ANONIM"/>
    <n v="361"/>
    <n v="-35.67"/>
    <n v="-59.45"/>
    <n v="309647.75"/>
    <n v="18578.86"/>
    <n v="102183730"/>
    <n v="10.220000000000001"/>
    <n v="48691.589619045997"/>
    <n v="5.5584006414436073"/>
    <x v="4"/>
  </r>
  <r>
    <s v="SAN NICOLAS"/>
    <x v="0"/>
    <s v="SIN NOMBRE"/>
    <s v="BIGLIERI FEDERICO DANIEL"/>
    <n v="361"/>
    <n v="-33.466160000000002"/>
    <n v="-60.271949999999997"/>
    <n v="309647.75"/>
    <n v="18578.86"/>
    <n v="102183730"/>
    <n v="10.220000000000001"/>
    <n v="48691.589619045997"/>
    <n v="5.5584006414436073"/>
    <x v="4"/>
  </r>
  <r>
    <s v="PERGAMINO"/>
    <x v="0"/>
    <s v="EL QUEBRACHAL"/>
    <s v="ESTABLECIMIENTO EL QUEBRACHAL S.A."/>
    <n v="360"/>
    <n v="-33.980379999999997"/>
    <n v="-60.260800000000003"/>
    <n v="308790"/>
    <n v="18527.400000000001"/>
    <n v="101900700"/>
    <n v="10.19"/>
    <n v="48556.722937139995"/>
    <n v="5.5430049014999998"/>
    <x v="4"/>
  </r>
  <r>
    <s v="VEINTICINCO DE MAYO"/>
    <x v="0"/>
    <s v="&quot;SAN ANDRES&quot;"/>
    <s v="ADORNETTO JULIO JOSE LUIS"/>
    <n v="360"/>
    <n v="-35.477814000000002"/>
    <n v="-60.109870000000001"/>
    <n v="308790"/>
    <n v="18527.400000000001"/>
    <n v="101900700"/>
    <n v="10.19"/>
    <n v="48556.722937139995"/>
    <n v="5.5430049014999998"/>
    <x v="4"/>
  </r>
  <r>
    <s v="ARRECIFES"/>
    <x v="0"/>
    <s v="S/N"/>
    <s v="RIMINI DARIO JAVIER"/>
    <n v="359"/>
    <n v="-34.026130000000002"/>
    <n v="-60.138089999999998"/>
    <n v="307932.25"/>
    <n v="18475.93"/>
    <n v="101617615"/>
    <n v="10.16"/>
    <n v="48421.830047173004"/>
    <n v="5.5276061697686076"/>
    <x v="4"/>
  </r>
  <r>
    <s v="ARRECIFES"/>
    <x v="0"/>
    <s v="DON LIBERTARIO"/>
    <s v="PICCAGLI EDUARDO E HIJOS  SOC. DE HECHO DE PICCAGLI EDUARDO"/>
    <n v="359"/>
    <n v="-33.994259999999997"/>
    <n v="-59.879219999999997"/>
    <n v="307932.25"/>
    <n v="18475.93"/>
    <n v="101617615"/>
    <n v="10.16"/>
    <n v="48421.830047173004"/>
    <n v="5.5276061697686076"/>
    <x v="4"/>
  </r>
  <r>
    <s v="AZUL"/>
    <x v="0"/>
    <s v="EL DESTINO"/>
    <s v="GARCIARENA JOSE M, Y GARCIARENA HECTOR R. SOC. DE HECHO"/>
    <n v="359"/>
    <n v="-36.96725"/>
    <n v="-59.833370000000002"/>
    <n v="307932.25"/>
    <n v="18475.93"/>
    <n v="101617615"/>
    <n v="10.16"/>
    <n v="48421.830047173004"/>
    <n v="5.5276061697686076"/>
    <x v="4"/>
  </r>
  <r>
    <s v="PERGAMINO"/>
    <x v="0"/>
    <s v="S/N"/>
    <s v="MIGUELENA DIEGO GERMAN"/>
    <n v="359"/>
    <n v="-34.031658172599997"/>
    <n v="-60.646999359100001"/>
    <n v="307932.25"/>
    <n v="18475.93"/>
    <n v="101617615"/>
    <n v="10.16"/>
    <n v="48421.830047173004"/>
    <n v="5.5276061697686076"/>
    <x v="4"/>
  </r>
  <r>
    <s v="ROQUE PEREZ"/>
    <x v="0"/>
    <s v="BERTI RUBEN"/>
    <s v="AGROPECUARIA DON RUBEN SA"/>
    <n v="359"/>
    <n v="-35.318469999999998"/>
    <n v="-59.536617"/>
    <n v="307932.25"/>
    <n v="18475.93"/>
    <n v="101617615"/>
    <n v="10.16"/>
    <n v="48421.830047173004"/>
    <n v="5.5276061697686076"/>
    <x v="4"/>
  </r>
  <r>
    <s v="VEINTICINCO DE MAYO"/>
    <x v="0"/>
    <s v="CARLOS MA CASARES"/>
    <s v="INSTITUCION SALESIANA NUESTRA SE?ORA DE LUJAN"/>
    <n v="359"/>
    <n v="-35.885759999999998"/>
    <n v="-60.700324999999999"/>
    <n v="307932.25"/>
    <n v="18475.93"/>
    <n v="101617615"/>
    <n v="10.16"/>
    <n v="48421.830047173004"/>
    <n v="5.5276061697686076"/>
    <x v="4"/>
  </r>
  <r>
    <s v="GENERAL VIAMONTE"/>
    <x v="0"/>
    <s v="DON JAIME"/>
    <s v="MORA JAIME E HIJOS"/>
    <n v="356"/>
    <n v="-35.044040000000003"/>
    <n v="-61.009360000000001"/>
    <n v="305359"/>
    <n v="18321.54"/>
    <n v="100768470"/>
    <n v="10.08"/>
    <n v="48017.203793393994"/>
    <n v="5.4814159581499995"/>
    <x v="4"/>
  </r>
  <r>
    <s v="BRAGADO"/>
    <x v="0"/>
    <s v="DON JOSE"/>
    <s v="RIOLFO EDUARDO ALBERTO"/>
    <n v="355"/>
    <n v="-35.192079999999997"/>
    <n v="-60.3523"/>
    <n v="304501.25"/>
    <n v="18270.080000000002"/>
    <n v="100485440"/>
    <n v="10.050000000000001"/>
    <n v="47882.337111487999"/>
    <n v="5.4660202182063928"/>
    <x v="4"/>
  </r>
  <r>
    <s v="CARLOS CASARES"/>
    <x v="0"/>
    <s v="EL PROGRESO"/>
    <s v="ORAZI EZEQUIEL GUSTAVO"/>
    <n v="355"/>
    <n v="-35.496000000000002"/>
    <n v="-61.489199999999997"/>
    <n v="304501.25"/>
    <n v="18270.080000000002"/>
    <n v="100485440"/>
    <n v="10.050000000000001"/>
    <n v="47882.337111487999"/>
    <n v="5.4660202182063928"/>
    <x v="4"/>
  </r>
  <r>
    <s v="CHASCOMUS"/>
    <x v="0"/>
    <s v="DON PERICO"/>
    <s v="MARTINEZ MARIANO MARCELO"/>
    <n v="355"/>
    <n v="-35.5092"/>
    <n v="-58.029800000000002"/>
    <n v="304501.25"/>
    <n v="18270.080000000002"/>
    <n v="100485440"/>
    <n v="10.050000000000001"/>
    <n v="47882.337111487999"/>
    <n v="5.4660202182063928"/>
    <x v="4"/>
  </r>
  <r>
    <s v="PELLEGRINI"/>
    <x v="0"/>
    <s v="LA JOSEFA"/>
    <s v="MONACO ARIANA CAROLINA"/>
    <n v="354"/>
    <n v="-36.436399999999999"/>
    <n v="-63.296013000000002"/>
    <n v="303643.5"/>
    <n v="18218.61"/>
    <n v="100202355"/>
    <n v="10.02"/>
    <n v="47747.444221521"/>
    <n v="5.4506214864749998"/>
    <x v="4"/>
  </r>
  <r>
    <s v="LA PLATA"/>
    <x v="0"/>
    <s v="CARRERA NANCY LORENA"/>
    <s v="CARRERA NANCY LORENA"/>
    <n v="353"/>
    <n v="-35.0395545959"/>
    <n v="-58.094589233400001"/>
    <n v="302785.75"/>
    <n v="18167.150000000001"/>
    <n v="99919325"/>
    <n v="9.99"/>
    <n v="47612.577539614998"/>
    <n v="5.4352257465313922"/>
    <x v="4"/>
  </r>
  <r>
    <s v="NUEVE DE JULIO"/>
    <x v="0"/>
    <s v="EL PUCARA"/>
    <s v="ROLANDO JUAN CARLOS"/>
    <n v="353"/>
    <n v="-35.529119999999999"/>
    <n v="-60.961770000000001"/>
    <n v="302785.75"/>
    <n v="18167.150000000001"/>
    <n v="99919325"/>
    <n v="9.99"/>
    <n v="47612.577539614998"/>
    <n v="5.4352257465313922"/>
    <x v="4"/>
  </r>
  <r>
    <s v="SALLIQUELO"/>
    <x v="0"/>
    <s v="LOS PINOS"/>
    <s v="VILATA AGROPECUARIA SOCIEDAD CIVIL"/>
    <n v="353"/>
    <n v="-36.740890502900001"/>
    <n v="-62.990871429400002"/>
    <n v="302785.75"/>
    <n v="18167.150000000001"/>
    <n v="99919325"/>
    <n v="9.99"/>
    <n v="47612.577539614998"/>
    <n v="5.4352257465313922"/>
    <x v="4"/>
  </r>
  <r>
    <s v="BERAZATEGUI"/>
    <x v="0"/>
    <s v="DIAZ FLORINDO VICTOR"/>
    <s v="DIAZ FLORINDO VICTOR"/>
    <n v="350"/>
    <n v="-34.930999999999997"/>
    <n v="-58.197200000000002"/>
    <n v="300212.5"/>
    <n v="18012.75"/>
    <n v="99070125"/>
    <n v="9.91"/>
    <n v="47207.925077774998"/>
    <n v="5.3890325431249995"/>
    <x v="4"/>
  </r>
  <r>
    <s v="SALADILLO"/>
    <x v="0"/>
    <s v="S/N"/>
    <s v="TONTARELLI GUSTAVO EMILIO"/>
    <n v="350"/>
    <n v="-35.823279999999997"/>
    <n v="-59.91198"/>
    <n v="300212.5"/>
    <n v="18012.75"/>
    <n v="99070125"/>
    <n v="9.91"/>
    <n v="47207.925077774998"/>
    <n v="5.3890325431249995"/>
    <x v="4"/>
  </r>
  <r>
    <s v="SALTO"/>
    <x v="0"/>
    <s v="S/N"/>
    <s v="STEFANSKI  ELENA  MIRTA"/>
    <n v="350"/>
    <n v="-34.337760000000003"/>
    <n v="-60.28687"/>
    <n v="300212.5"/>
    <n v="18012.75"/>
    <n v="99070125"/>
    <n v="9.91"/>
    <n v="47207.925077774998"/>
    <n v="5.3890325431249995"/>
    <x v="4"/>
  </r>
  <r>
    <s v="AYACUCHO"/>
    <x v="0"/>
    <s v="SAN ANTONIO"/>
    <s v="NEWTON RICARDO"/>
    <n v="348"/>
    <n v="-36.963209999999997"/>
    <n v="-58.338009999999997"/>
    <n v="298497"/>
    <n v="17909.82"/>
    <n v="98504010"/>
    <n v="9.85"/>
    <n v="46938.165505901998"/>
    <n v="5.3582380714499998"/>
    <x v="4"/>
  </r>
  <r>
    <s v="BRAGADO"/>
    <x v="0"/>
    <s v="DON NICO"/>
    <s v="SUCESION DE DENICOLAI JUAN CARLOS"/>
    <n v="348"/>
    <n v="-35.176360000000003"/>
    <n v="-60.77319"/>
    <n v="298497"/>
    <n v="17909.82"/>
    <n v="98504010"/>
    <n v="9.85"/>
    <n v="46938.165505901998"/>
    <n v="5.3582380714499998"/>
    <x v="4"/>
  </r>
  <r>
    <s v="GENERAL PAZ"/>
    <x v="0"/>
    <s v="LA CASONA"/>
    <s v="LA PAZ DE RANCHOS S.R.L."/>
    <n v="348"/>
    <n v="-35.384228"/>
    <n v="-58.263863000000001"/>
    <n v="298497"/>
    <n v="17909.82"/>
    <n v="98504010"/>
    <n v="9.85"/>
    <n v="46938.165505901998"/>
    <n v="5.3582380714499998"/>
    <x v="4"/>
  </r>
  <r>
    <s v="LINCOLN"/>
    <x v="0"/>
    <s v="S/N"/>
    <s v="FERRERAS ENRIQUE WALTER"/>
    <n v="347"/>
    <n v="-35.295450000000002"/>
    <n v="-61.5548"/>
    <n v="297639.25"/>
    <n v="17858.36"/>
    <n v="98220980"/>
    <n v="9.82"/>
    <n v="46803.298823996003"/>
    <n v="5.3428423315063931"/>
    <x v="4"/>
  </r>
  <r>
    <s v="OLAVARRIA"/>
    <x v="0"/>
    <s v="EL QUINTON"/>
    <s v="SALLAGO HORACIO HECTOR"/>
    <n v="345"/>
    <n v="-36.912599999999998"/>
    <n v="-60.366219999999998"/>
    <n v="295923.75"/>
    <n v="17755.43"/>
    <n v="97654865"/>
    <n v="9.77"/>
    <n v="46533.539252122995"/>
    <n v="5.3120478598313925"/>
    <x v="4"/>
  </r>
  <r>
    <s v="SAN ANDRES DE GILES"/>
    <x v="0"/>
    <s v="SIN NOMBRE"/>
    <s v="PUNTE JOSE ARIEL"/>
    <n v="345"/>
    <n v="-34.464900970499997"/>
    <n v="-59.444099426299999"/>
    <n v="295923.75"/>
    <n v="17755.43"/>
    <n v="97654865"/>
    <n v="9.77"/>
    <n v="46533.539252122995"/>
    <n v="5.3120478598313925"/>
    <x v="4"/>
  </r>
  <r>
    <s v="AZUL"/>
    <x v="0"/>
    <s v="CRIADERO SAN NICOLAS"/>
    <s v="LOPEZ LORENA VANESA"/>
    <n v="344"/>
    <n v="-36.761369999999999"/>
    <n v="-59.808219999999999"/>
    <n v="295066"/>
    <n v="17703.96"/>
    <n v="97371780"/>
    <n v="9.74"/>
    <n v="46398.646362155996"/>
    <n v="5.2966491280999994"/>
    <x v="4"/>
  </r>
  <r>
    <s v="OLAVARRIA"/>
    <x v="0"/>
    <s v="DON RICARDO"/>
    <s v="SOLLE JOSE LUIS"/>
    <n v="344"/>
    <n v="-36.810986"/>
    <n v="-60.272190000000002"/>
    <n v="295066"/>
    <n v="17703.96"/>
    <n v="97371780"/>
    <n v="9.74"/>
    <n v="46398.646362155996"/>
    <n v="5.2966491280999994"/>
    <x v="4"/>
  </r>
  <r>
    <s v="RAMALLO"/>
    <x v="0"/>
    <s v="S/N"/>
    <s v="SUCESION DE STORTI DANIEL DARIO"/>
    <n v="344"/>
    <n v="-33.603349999999999"/>
    <n v="-59.94379"/>
    <n v="295066"/>
    <n v="17703.96"/>
    <n v="97371780"/>
    <n v="9.74"/>
    <n v="46398.646362155996"/>
    <n v="5.2966491280999994"/>
    <x v="4"/>
  </r>
  <r>
    <s v="SALLIQUELO"/>
    <x v="0"/>
    <s v="LA QUINTA"/>
    <s v="SUCCURRO ARIEL HORACIO"/>
    <n v="344"/>
    <n v="-36.752290000000002"/>
    <n v="-62.943519999999999"/>
    <n v="295066"/>
    <n v="17703.96"/>
    <n v="97371780"/>
    <n v="9.74"/>
    <n v="46398.646362155996"/>
    <n v="5.2966491280999994"/>
    <x v="4"/>
  </r>
  <r>
    <s v="SUIPACHA"/>
    <x v="0"/>
    <s v="LA ALICITA"/>
    <s v="SUIZO SRL"/>
    <n v="344"/>
    <n v="-34.792400000000001"/>
    <n v="-59.712200000000003"/>
    <n v="295066"/>
    <n v="17703.96"/>
    <n v="97371780"/>
    <n v="9.74"/>
    <n v="46398.646362155996"/>
    <n v="5.2966491280999994"/>
    <x v="4"/>
  </r>
  <r>
    <s v="BRAGADO"/>
    <x v="0"/>
    <s v="EL DESTINO"/>
    <s v="CARDUS EDUARDO JORGE"/>
    <n v="343"/>
    <n v="-34.981750488300001"/>
    <n v="-60.795421600300003"/>
    <n v="294208.25"/>
    <n v="17652.5"/>
    <n v="97088750"/>
    <n v="9.7100000000000009"/>
    <n v="46263.779680250002"/>
    <n v="5.2812533881563928"/>
    <x v="4"/>
  </r>
  <r>
    <s v="CHACABUCO"/>
    <x v="0"/>
    <s v="LOS PINOS"/>
    <s v="POSTARARO LUIS ORLANDO"/>
    <n v="343"/>
    <n v="-34.425420000000003"/>
    <n v="-60.551769999999998"/>
    <n v="294208.25"/>
    <n v="17652.5"/>
    <n v="97088750"/>
    <n v="9.7100000000000009"/>
    <n v="46263.779680250002"/>
    <n v="5.2812533881563928"/>
    <x v="4"/>
  </r>
  <r>
    <s v="GENERAL VIAMONTE"/>
    <x v="0"/>
    <s v="LA BERTA"/>
    <s v="AICARDI JULIO CESAR"/>
    <n v="343"/>
    <n v="-34.989040000000003"/>
    <n v="-61.076979999999999"/>
    <n v="294208.25"/>
    <n v="17652.5"/>
    <n v="97088750"/>
    <n v="9.7100000000000009"/>
    <n v="46263.779680250002"/>
    <n v="5.2812533881563928"/>
    <x v="4"/>
  </r>
  <r>
    <s v="HIPOLITO YRIGOYEN"/>
    <x v="0"/>
    <s v="CHE CUMELEN"/>
    <s v="IANNICELLI LILIANA JOSEFINA"/>
    <n v="343"/>
    <n v="-36.366660000000003"/>
    <n v="-61.57347"/>
    <n v="294208.25"/>
    <n v="17652.5"/>
    <n v="97088750"/>
    <n v="9.7100000000000009"/>
    <n v="46263.779680250002"/>
    <n v="5.2812533881563928"/>
    <x v="4"/>
  </r>
  <r>
    <s v="SALTO"/>
    <x v="0"/>
    <s v="S/N"/>
    <s v="MISERDA PEDRO PABLO"/>
    <n v="343"/>
    <n v="-34.135309999999997"/>
    <n v="-60.174849999999999"/>
    <n v="294208.25"/>
    <n v="17652.5"/>
    <n v="97088750"/>
    <n v="9.7100000000000009"/>
    <n v="46263.779680250002"/>
    <n v="5.2812533881563928"/>
    <x v="4"/>
  </r>
  <r>
    <s v="LUJAN"/>
    <x v="0"/>
    <s v="S/D"/>
    <s v="GLOBALAGRI SRL"/>
    <n v="342"/>
    <n v="-34.41207"/>
    <n v="-59.155679999999997"/>
    <n v="293350.5"/>
    <n v="17601.03"/>
    <n v="96805665"/>
    <n v="9.68"/>
    <n v="46128.886790283002"/>
    <n v="5.2658546564250006"/>
    <x v="4"/>
  </r>
  <r>
    <s v="NECOCHEA"/>
    <x v="0"/>
    <s v="14 DE ABRIL"/>
    <s v="GARMENDIA ABEL   OMAR"/>
    <n v="342"/>
    <n v="-38.382109999999997"/>
    <n v="-59.225059999999999"/>
    <n v="293350.5"/>
    <n v="17601.03"/>
    <n v="96805665"/>
    <n v="9.68"/>
    <n v="46128.886790283002"/>
    <n v="5.2658546564250006"/>
    <x v="4"/>
  </r>
  <r>
    <s v="RAMALLO"/>
    <x v="0"/>
    <s v="DON VICENTE"/>
    <s v="RAPOLA MARTIN GABRIEL"/>
    <n v="342"/>
    <n v="-33.576698303199997"/>
    <n v="-60.057418823200003"/>
    <n v="293350.5"/>
    <n v="17601.03"/>
    <n v="96805665"/>
    <n v="9.68"/>
    <n v="46128.886790283002"/>
    <n v="5.2658546564250006"/>
    <x v="4"/>
  </r>
  <r>
    <s v="BARADERO"/>
    <x v="0"/>
    <s v="&quot;DON ANGEL&quot;"/>
    <s v="SCOPPA ROBERTO ALFREDO"/>
    <n v="341"/>
    <n v="-33.844746000000001"/>
    <n v="-59.581443999999998"/>
    <n v="292492.75"/>
    <n v="17549.560000000001"/>
    <n v="96522580"/>
    <n v="9.65"/>
    <n v="45993.993900315996"/>
    <n v="5.2504559246936067"/>
    <x v="4"/>
  </r>
  <r>
    <s v="BOLIVAR"/>
    <x v="0"/>
    <s v="DON LUIS"/>
    <s v="IRIONDO AGUSTIN"/>
    <n v="341"/>
    <n v="-36.367710000000002"/>
    <n v="-61.46434"/>
    <n v="292492.75"/>
    <n v="17549.560000000001"/>
    <n v="96522580"/>
    <n v="9.65"/>
    <n v="45993.993900315996"/>
    <n v="5.2504559246936067"/>
    <x v="4"/>
  </r>
  <r>
    <s v="ROJAS"/>
    <x v="0"/>
    <s v="S/N"/>
    <s v="ATILIO GABRIEL ROBERTO"/>
    <n v="341"/>
    <n v="-33.987099999999998"/>
    <n v="-60.938800000000001"/>
    <n v="292492.75"/>
    <n v="17549.560000000001"/>
    <n v="96522580"/>
    <n v="9.65"/>
    <n v="45993.993900315996"/>
    <n v="5.2504559246936067"/>
    <x v="4"/>
  </r>
  <r>
    <s v="SAN ANDRES DE GILES"/>
    <x v="0"/>
    <s v="SIN NOMBRE"/>
    <s v="COSTANZO DAVID OSCAR"/>
    <n v="341"/>
    <n v="-34.43768"/>
    <n v="-59.469265"/>
    <n v="292492.75"/>
    <n v="17549.560000000001"/>
    <n v="96522580"/>
    <n v="9.65"/>
    <n v="45993.993900315996"/>
    <n v="5.2504559246936067"/>
    <x v="4"/>
  </r>
  <r>
    <s v="VEINTICINCO DE MAYO"/>
    <x v="0"/>
    <s v="LA CAROLINA"/>
    <s v="MOSCOLONI OSCAR DOMINGO"/>
    <n v="341"/>
    <n v="-35.25797"/>
    <n v="-59.645336"/>
    <n v="292492.75"/>
    <n v="17549.560000000001"/>
    <n v="96522580"/>
    <n v="9.65"/>
    <n v="45993.993900315996"/>
    <n v="5.2504559246936067"/>
    <x v="4"/>
  </r>
  <r>
    <s v="BOLIVAR"/>
    <x v="0"/>
    <s v="S/N"/>
    <s v="ROJO MIRTA ELENA"/>
    <n v="339"/>
    <n v="-36.524535999999998"/>
    <n v="-61.541634000000002"/>
    <n v="290777.25"/>
    <n v="17446.63"/>
    <n v="95956465"/>
    <n v="9.6"/>
    <n v="45724.234328443003"/>
    <n v="5.2196614530186078"/>
    <x v="4"/>
  </r>
  <r>
    <s v="SALTO"/>
    <x v="0"/>
    <s v="S/N"/>
    <s v="VERDOLJAK OSCAR LUIS"/>
    <n v="339"/>
    <n v="-34.271329999999999"/>
    <n v="-60.242440000000002"/>
    <n v="290777.25"/>
    <n v="17446.63"/>
    <n v="95956465"/>
    <n v="9.6"/>
    <n v="45724.234328443003"/>
    <n v="5.2196614530186078"/>
    <x v="4"/>
  </r>
  <r>
    <s v="BOLIVAR"/>
    <x v="0"/>
    <s v="SANTA ROSA DE TRINO"/>
    <s v="MUZZIO CARLOS ALEJANDRO"/>
    <n v="338"/>
    <n v="-36.03248"/>
    <n v="-60.70776"/>
    <n v="289919.5"/>
    <n v="17395.169999999998"/>
    <n v="95673435"/>
    <n v="9.57"/>
    <n v="45589.367646537001"/>
    <n v="5.2042657130750003"/>
    <x v="4"/>
  </r>
  <r>
    <s v="BRAGADO"/>
    <x v="0"/>
    <s v="17 DE OCTUBRE"/>
    <s v="LONCAR LEONARDO DARIO"/>
    <n v="338"/>
    <n v="-34.684130000000003"/>
    <n v="-60.704250000000002"/>
    <n v="289919.5"/>
    <n v="17395.169999999998"/>
    <n v="95673435"/>
    <n v="9.57"/>
    <n v="45589.367646537001"/>
    <n v="5.2042657130750003"/>
    <x v="4"/>
  </r>
  <r>
    <s v="PATAGONES"/>
    <x v="0"/>
    <s v="LA MACETA"/>
    <s v="AMAN OSVALDO FELICIANO"/>
    <n v="338"/>
    <n v="-39.720930000000003"/>
    <n v="-62.80077"/>
    <n v="289919.5"/>
    <n v="17395.169999999998"/>
    <n v="95673435"/>
    <n v="9.57"/>
    <n v="45589.367646537001"/>
    <n v="5.2042657130750003"/>
    <x v="4"/>
  </r>
  <r>
    <s v="ADOLFO ALSINA"/>
    <x v="0"/>
    <s v="S/N"/>
    <s v="KEES DOMINGO"/>
    <n v="337"/>
    <n v="-37.301609999999997"/>
    <n v="-63.121130000000001"/>
    <n v="289061.75"/>
    <n v="17343.7"/>
    <n v="95390350"/>
    <n v="9.5399999999999991"/>
    <n v="45454.474756569994"/>
    <n v="5.1888669813436064"/>
    <x v="4"/>
  </r>
  <r>
    <s v="BOLIVAR"/>
    <x v="0"/>
    <s v="S/N"/>
    <s v="MONESCAO DELIA BEATRIZ"/>
    <n v="337"/>
    <n v="-36.22137"/>
    <n v="-61.136490000000002"/>
    <n v="289061.75"/>
    <n v="17343.7"/>
    <n v="95390350"/>
    <n v="9.5399999999999991"/>
    <n v="45454.474756569994"/>
    <n v="5.1888669813436064"/>
    <x v="4"/>
  </r>
  <r>
    <s v="FLORENCIO VARELA"/>
    <x v="0"/>
    <s v="CERDOS ARGENTINOS"/>
    <s v="ALTAMIRANO CLAUDIA JUDITH"/>
    <n v="336"/>
    <n v="-34.898453000000003"/>
    <n v="-58.251964999999998"/>
    <n v="288204"/>
    <n v="17292.240000000002"/>
    <n v="95107320"/>
    <n v="9.51"/>
    <n v="45319.608074664"/>
    <n v="5.1734712413999997"/>
    <x v="4"/>
  </r>
  <r>
    <s v="OLAVARRIA"/>
    <x v="0"/>
    <s v="16 DE ABRIL"/>
    <s v="CORTES ROBERTO OSCAR"/>
    <n v="336"/>
    <n v="-36.93233"/>
    <n v="-60.31494"/>
    <n v="288204"/>
    <n v="17292.240000000002"/>
    <n v="95107320"/>
    <n v="9.51"/>
    <n v="45319.608074664"/>
    <n v="5.1734712413999997"/>
    <x v="4"/>
  </r>
  <r>
    <s v="ROJAS"/>
    <x v="0"/>
    <s v="S/N"/>
    <s v="SUCESION DE ATILIO ROBERTO OSCAR"/>
    <n v="336"/>
    <n v="-33.987099999999998"/>
    <n v="-60.938800000000001"/>
    <n v="288204"/>
    <n v="17292.240000000002"/>
    <n v="95107320"/>
    <n v="9.51"/>
    <n v="45319.608074664"/>
    <n v="5.1734712413999997"/>
    <x v="4"/>
  </r>
  <r>
    <s v="NECOCHEA"/>
    <x v="0"/>
    <s v="LA SALADA"/>
    <s v="BASTIA RICARDO ENRIQUE"/>
    <n v="335"/>
    <n v="-38.449066000000002"/>
    <n v="-60.044919999999998"/>
    <n v="287346.25"/>
    <n v="17240.77"/>
    <n v="94824235"/>
    <n v="9.48"/>
    <n v="45184.715184697001"/>
    <n v="5.1580725096686075"/>
    <x v="4"/>
  </r>
  <r>
    <s v="JUNIN"/>
    <x v="0"/>
    <s v="S/N"/>
    <s v="BARISICH HERMANOS S A"/>
    <n v="334"/>
    <n v="-34.5893592834"/>
    <n v="-61.053230285600002"/>
    <n v="286488.5"/>
    <n v="17189.310000000001"/>
    <n v="94541205"/>
    <n v="9.4499999999999993"/>
    <n v="45049.848502790999"/>
    <n v="5.142676769725"/>
    <x v="4"/>
  </r>
  <r>
    <s v="ZARATE"/>
    <x v="0"/>
    <s v="LA MARISITA"/>
    <s v="DALQUIE CARLOS JULIAN"/>
    <n v="334"/>
    <n v="-34.145676000000002"/>
    <n v="-59.259749999999997"/>
    <n v="286488.5"/>
    <n v="17189.310000000001"/>
    <n v="94541205"/>
    <n v="9.4499999999999993"/>
    <n v="45049.848502790999"/>
    <n v="5.142676769725"/>
    <x v="4"/>
  </r>
  <r>
    <s v="PERGAMINO"/>
    <x v="0"/>
    <s v="LOS GURISES"/>
    <s v="CRIADERO LOS GURISES S.A."/>
    <n v="333"/>
    <n v="-33.726959999999998"/>
    <n v="-60.252229999999997"/>
    <n v="285630.75"/>
    <n v="17137.849999999999"/>
    <n v="94258175"/>
    <n v="9.43"/>
    <n v="44914.981820884997"/>
    <n v="5.1272810297813924"/>
    <x v="4"/>
  </r>
  <r>
    <s v="SALTO"/>
    <x v="0"/>
    <s v="S/N"/>
    <s v="SCARAFIA NESTOR HUGO Y SCARAFIA ROBER OSMAR AGROPECUARIA SCA"/>
    <n v="333"/>
    <n v="-34.2316589355"/>
    <n v="-60.324470519999998"/>
    <n v="285630.75"/>
    <n v="17137.849999999999"/>
    <n v="94258175"/>
    <n v="9.43"/>
    <n v="44914.981820884997"/>
    <n v="5.1272810297813924"/>
    <x v="4"/>
  </r>
  <r>
    <s v="SAN ANDRES DE GILES"/>
    <x v="0"/>
    <s v="SIN NOMBRE"/>
    <s v="SUCESION DE PELLEGRINI JUAN CARLOS"/>
    <n v="333"/>
    <n v="-34.447699999999998"/>
    <n v="-59.36965"/>
    <n v="285630.75"/>
    <n v="17137.849999999999"/>
    <n v="94258175"/>
    <n v="9.43"/>
    <n v="44914.981820884997"/>
    <n v="5.1272810297813924"/>
    <x v="4"/>
  </r>
  <r>
    <s v="ESTEBAN ECHEVERRIA"/>
    <x v="0"/>
    <s v="LA LAURITA"/>
    <s v="PORTO CARLOS MIGUEL"/>
    <n v="331"/>
    <n v="-34.866669999999999"/>
    <n v="-58.466670000000001"/>
    <n v="283915.25"/>
    <n v="17034.919999999998"/>
    <n v="93692060"/>
    <n v="9.3699999999999992"/>
    <n v="44645.222249011997"/>
    <n v="5.0964865581063927"/>
    <x v="4"/>
  </r>
  <r>
    <s v="GENERAL ALVEAR"/>
    <x v="0"/>
    <s v="EL SACRIFICIO"/>
    <s v="BARBALARGA JULIO JAVIER"/>
    <n v="331"/>
    <n v="-36.003309999999999"/>
    <n v="-60.102240000000002"/>
    <n v="283915.25"/>
    <n v="17034.919999999998"/>
    <n v="93692060"/>
    <n v="9.3699999999999992"/>
    <n v="44645.222249011997"/>
    <n v="5.0964865581063927"/>
    <x v="4"/>
  </r>
  <r>
    <s v="GUAMINI"/>
    <x v="0"/>
    <s v="EL SOLITO"/>
    <s v="EL SOLITO II SOC. DE HECHO DE LIDIA DEL CARMEN FERNANDEZ Y C"/>
    <n v="331"/>
    <n v="-36.886249999999997"/>
    <n v="-62.831949999999999"/>
    <n v="283915.25"/>
    <n v="17034.919999999998"/>
    <n v="93692060"/>
    <n v="9.3699999999999992"/>
    <n v="44645.222249011997"/>
    <n v="5.0964865581063927"/>
    <x v="4"/>
  </r>
  <r>
    <s v="NAVARRO"/>
    <x v="0"/>
    <s v="DON LUIS"/>
    <s v="REY GONZALO"/>
    <n v="331"/>
    <n v="-34.9800491333"/>
    <n v="-59.287361144999998"/>
    <n v="283915.25"/>
    <n v="17034.919999999998"/>
    <n v="93692060"/>
    <n v="9.3699999999999992"/>
    <n v="44645.222249011997"/>
    <n v="5.0964865581063927"/>
    <x v="4"/>
  </r>
  <r>
    <s v="TRENQUE LAUQUEN"/>
    <x v="0"/>
    <s v="SAN ENRIQUE"/>
    <s v="BALLESTEROS MARIO ROBERTO"/>
    <n v="331"/>
    <n v="-36.408709999999999"/>
    <n v="-62.72822"/>
    <n v="283915.25"/>
    <n v="17034.919999999998"/>
    <n v="93692060"/>
    <n v="9.3699999999999992"/>
    <n v="44645.222249011997"/>
    <n v="5.0964865581063927"/>
    <x v="4"/>
  </r>
  <r>
    <s v="CARLOS TEJEDOR"/>
    <x v="0"/>
    <s v="LA NORITA"/>
    <s v="MONTES HECTOR DANIEL"/>
    <n v="330"/>
    <n v="-35.193930000000002"/>
    <n v="-62.796529999999997"/>
    <n v="283057.5"/>
    <n v="16983.45"/>
    <n v="93408975"/>
    <n v="9.34"/>
    <n v="44510.329359044998"/>
    <n v="5.0810878263749997"/>
    <x v="4"/>
  </r>
  <r>
    <s v="SALTO"/>
    <x v="0"/>
    <s v="LAS CASUARINAS"/>
    <s v="ARNAU ANTONIO MANUEL"/>
    <n v="329"/>
    <n v="-34.207090000000001"/>
    <n v="-60.353070000000002"/>
    <n v="282199.75"/>
    <n v="16931.990000000002"/>
    <n v="93125945"/>
    <n v="9.31"/>
    <n v="44375.462677138996"/>
    <n v="5.0656920864313921"/>
    <x v="4"/>
  </r>
  <r>
    <s v="TRENQUE LAUQUEN"/>
    <x v="0"/>
    <s v="&quot;EL REGRESO&quot;"/>
    <s v="GREGORINI MIGUEL ALFREDO"/>
    <n v="328"/>
    <n v="-36.075389999999999"/>
    <n v="-62.847999999999999"/>
    <n v="281342"/>
    <n v="16880.52"/>
    <n v="92842860"/>
    <n v="9.2799999999999994"/>
    <n v="44240.569787172004"/>
    <n v="5.0502933547000008"/>
    <x v="4"/>
  </r>
  <r>
    <s v="GENERAL ARENALES"/>
    <x v="0"/>
    <s v="EL PORVENIR"/>
    <s v="CARESANI MARIO JORGE"/>
    <n v="327"/>
    <n v="-34.243911743200002"/>
    <n v="-61.042469024699997"/>
    <n v="280484.25"/>
    <n v="16829.060000000001"/>
    <n v="92559830"/>
    <n v="9.26"/>
    <n v="44105.703105266002"/>
    <n v="5.0348976147563933"/>
    <x v="4"/>
  </r>
  <r>
    <s v="GENERAL ARENALES"/>
    <x v="0"/>
    <s v="S/N"/>
    <s v="DALL OSSO 0SCAR RAMON DALL OSSO ROBERTO OSCAR Y DALL OSSO VI"/>
    <n v="326"/>
    <n v="-34.051010131799998"/>
    <n v="-61.302028655999997"/>
    <n v="279626.5"/>
    <n v="16777.59"/>
    <n v="92276745"/>
    <n v="9.23"/>
    <n v="43970.810215298996"/>
    <n v="5.0194988830249994"/>
    <x v="4"/>
  </r>
  <r>
    <s v="LA PLATA"/>
    <x v="0"/>
    <s v="BALIUS, JOSE MARIA"/>
    <s v="BALIUS JOSE MARIA"/>
    <n v="326"/>
    <n v="-34.949460000000002"/>
    <n v="-58.17"/>
    <n v="279626.5"/>
    <n v="16777.59"/>
    <n v="92276745"/>
    <n v="9.23"/>
    <n v="43970.810215298996"/>
    <n v="5.0194988830249994"/>
    <x v="4"/>
  </r>
  <r>
    <s v="NUEVE DE JULIO"/>
    <x v="0"/>
    <s v="S/D"/>
    <s v="SAGASTI ALEJANDRO"/>
    <n v="326"/>
    <n v="-35.406880000000001"/>
    <n v="-60.925469999999997"/>
    <n v="279626.5"/>
    <n v="16777.59"/>
    <n v="92276745"/>
    <n v="9.23"/>
    <n v="43970.810215298996"/>
    <n v="5.0194988830249994"/>
    <x v="4"/>
  </r>
  <r>
    <s v="SAN ANDRES DE GILES"/>
    <x v="0"/>
    <s v="SAN MIGUEL"/>
    <s v="CLERICI MIGUEL ANGEL"/>
    <n v="326"/>
    <n v="-34.412048339800002"/>
    <n v="-59.632499694800003"/>
    <n v="279626.5"/>
    <n v="16777.59"/>
    <n v="92276745"/>
    <n v="9.23"/>
    <n v="43970.810215298996"/>
    <n v="5.0194988830249994"/>
    <x v="4"/>
  </r>
  <r>
    <s v="BOLIVAR"/>
    <x v="0"/>
    <s v="S/N"/>
    <s v="HAIT JOSE CARLOS"/>
    <n v="325"/>
    <n v="-36.328479999999999"/>
    <n v="-61.075980000000001"/>
    <n v="278768.75"/>
    <n v="16726.13"/>
    <n v="91993715"/>
    <n v="9.1999999999999993"/>
    <n v="43835.943533392994"/>
    <n v="5.0041031430813918"/>
    <x v="4"/>
  </r>
  <r>
    <s v="COLON"/>
    <x v="0"/>
    <s v="MONTANARI"/>
    <s v="LOPEZ DANIEL Y GUSTAVO"/>
    <n v="323"/>
    <n v="-33.909481999999997"/>
    <n v="-61.172483"/>
    <n v="277053.25"/>
    <n v="16623.2"/>
    <n v="91427600"/>
    <n v="9.14"/>
    <n v="43566.183961520001"/>
    <n v="4.973308671406393"/>
    <x v="4"/>
  </r>
  <r>
    <s v="OLAVARRIA"/>
    <x v="0"/>
    <s v="SAN IGNACIO"/>
    <s v="CATANZARO GUSTAVO NICOLAS"/>
    <n v="323"/>
    <n v="-36.894159999999999"/>
    <n v="-60.366500000000002"/>
    <n v="277053.25"/>
    <n v="16623.2"/>
    <n v="91427600"/>
    <n v="9.14"/>
    <n v="43566.183961520001"/>
    <n v="4.973308671406393"/>
    <x v="4"/>
  </r>
  <r>
    <s v="SAN ANDRES DE GILES"/>
    <x v="0"/>
    <s v="SEAL GOLDEN PORK"/>
    <s v="SEAL GOLDEN PORK SA"/>
    <n v="323"/>
    <n v="-34.511319999999998"/>
    <n v="-59.440249999999999"/>
    <n v="277053.25"/>
    <n v="16623.2"/>
    <n v="91427600"/>
    <n v="9.14"/>
    <n v="43566.183961520001"/>
    <n v="4.973308671406393"/>
    <x v="4"/>
  </r>
  <r>
    <s v="GONZALES CHAVES"/>
    <x v="0"/>
    <s v="LA EMMA"/>
    <s v="DI MARCO LUCAS MARTIN"/>
    <n v="322"/>
    <n v="-37.904739999999997"/>
    <n v="-60.103000000000002"/>
    <n v="276195.5"/>
    <n v="16571.73"/>
    <n v="91144515"/>
    <n v="9.11"/>
    <n v="43431.291071552994"/>
    <n v="4.957909939674999"/>
    <x v="4"/>
  </r>
  <r>
    <s v="ROJAS"/>
    <x v="0"/>
    <s v="S/N"/>
    <s v="SERATTO NESTOR ABEL"/>
    <n v="322"/>
    <n v="-34.057760000000002"/>
    <n v="-60.875039999999998"/>
    <n v="276195.5"/>
    <n v="16571.73"/>
    <n v="91144515"/>
    <n v="9.11"/>
    <n v="43431.291071552994"/>
    <n v="4.957909939674999"/>
    <x v="4"/>
  </r>
  <r>
    <s v="SAN ANDRES DE GILES"/>
    <x v="0"/>
    <s v="EL SENDERO"/>
    <s v="LEONE LEONARDO PABLO"/>
    <n v="322"/>
    <n v="-34.405982999999999"/>
    <n v="-59.470042999999997"/>
    <n v="276195.5"/>
    <n v="16571.73"/>
    <n v="91144515"/>
    <n v="9.11"/>
    <n v="43431.291071552994"/>
    <n v="4.957909939674999"/>
    <x v="4"/>
  </r>
  <r>
    <s v="GENERAL RODRIGUEZ"/>
    <x v="0"/>
    <s v="FRIG. NUEVA GENERACION"/>
    <s v="FRIGORIFICO NUEVA GENERACION SA"/>
    <n v="321"/>
    <n v="-34.687800000000003"/>
    <n v="-58.946199999999997"/>
    <n v="275337.75"/>
    <n v="16520.27"/>
    <n v="90861485"/>
    <n v="9.09"/>
    <n v="43296.424389647"/>
    <n v="4.9425141997313924"/>
    <x v="4"/>
  </r>
  <r>
    <s v="MARCOS PAZ"/>
    <x v="0"/>
    <s v="&quot;LAS MARIAS&quot;"/>
    <s v="DEVESA NORBERTO MIGUEL"/>
    <n v="321"/>
    <n v="-34.798298000000003"/>
    <n v="-58.779902999999997"/>
    <n v="275337.75"/>
    <n v="16520.27"/>
    <n v="90861485"/>
    <n v="9.09"/>
    <n v="43296.424389647"/>
    <n v="4.9425141997313924"/>
    <x v="4"/>
  </r>
  <r>
    <s v="AYACUCHO"/>
    <x v="0"/>
    <s v="LA VERONICA"/>
    <s v="CHAVES LUCIANA"/>
    <n v="320"/>
    <n v="-37.153970000000001"/>
    <n v="-58.502960000000002"/>
    <n v="274480"/>
    <n v="16468.8"/>
    <n v="90578400"/>
    <n v="9.06"/>
    <n v="43161.531499680001"/>
    <n v="4.9271154680000002"/>
    <x v="4"/>
  </r>
  <r>
    <s v="GENERAL LAMADRID"/>
    <x v="0"/>
    <s v="LA QUINTA CHICA"/>
    <s v="ALVAREZ HECTOR MARIO"/>
    <n v="320"/>
    <n v="-37.254550000000002"/>
    <n v="-61.255699999999997"/>
    <n v="274480"/>
    <n v="16468.8"/>
    <n v="90578400"/>
    <n v="9.06"/>
    <n v="43161.531499680001"/>
    <n v="4.9271154680000002"/>
    <x v="4"/>
  </r>
  <r>
    <s v="LA PLATA"/>
    <x v="0"/>
    <s v="EL PORVENIR"/>
    <s v="DI GIROLAMO LUIS"/>
    <n v="320"/>
    <n v="-34.967390000000002"/>
    <n v="-58.024329999999999"/>
    <n v="274480"/>
    <n v="16468.8"/>
    <n v="90578400"/>
    <n v="9.06"/>
    <n v="43161.531499680001"/>
    <n v="4.9271154680000002"/>
    <x v="4"/>
  </r>
  <r>
    <s v="LAS FLORES"/>
    <x v="0"/>
    <s v="LA CANDIDA"/>
    <s v="CASTRO LEANDRO ALFREDO"/>
    <n v="320"/>
    <n v="-36.069049999999997"/>
    <n v="-59.047539999999998"/>
    <n v="274480"/>
    <n v="16468.8"/>
    <n v="90578400"/>
    <n v="9.06"/>
    <n v="43161.531499680001"/>
    <n v="4.9271154680000002"/>
    <x v="4"/>
  </r>
  <r>
    <s v="PEHUAJO"/>
    <x v="0"/>
    <s v="LOS CU?ADOS"/>
    <s v="LOS CU?ADOS SOC DE HECHO"/>
    <n v="320"/>
    <n v="-35.7761"/>
    <n v="-61.795119999999997"/>
    <n v="274480"/>
    <n v="16468.8"/>
    <n v="90578400"/>
    <n v="9.06"/>
    <n v="43161.531499680001"/>
    <n v="4.9271154680000002"/>
    <x v="4"/>
  </r>
  <r>
    <s v="BOLIVAR"/>
    <x v="0"/>
    <s v="S/N"/>
    <s v="PANDO OMAR ALBERTO"/>
    <n v="319"/>
    <n v="-36.228169999999999"/>
    <n v="-61.03454"/>
    <n v="273622.25"/>
    <n v="16417.34"/>
    <n v="90295370"/>
    <n v="9.0299999999999994"/>
    <n v="43026.664817773999"/>
    <n v="4.9117197280563927"/>
    <x v="4"/>
  </r>
  <r>
    <s v="CARLOS CASARES"/>
    <x v="0"/>
    <s v="FABRICA"/>
    <s v="BARRIOS PEDRO RAUL"/>
    <n v="319"/>
    <n v="-35.557559967000003"/>
    <n v="-61.152629852300002"/>
    <n v="273622.25"/>
    <n v="16417.34"/>
    <n v="90295370"/>
    <n v="9.0299999999999994"/>
    <n v="43026.664817773999"/>
    <n v="4.9117197280563927"/>
    <x v="4"/>
  </r>
  <r>
    <s v="TRES ARROYOS"/>
    <x v="0"/>
    <s v="LA ESPERANZA"/>
    <s v="AAGAARD YESICA"/>
    <n v="319"/>
    <n v="-38.244100000000003"/>
    <n v="-60.133049999999997"/>
    <n v="273622.25"/>
    <n v="16417.34"/>
    <n v="90295370"/>
    <n v="9.0299999999999994"/>
    <n v="43026.664817773999"/>
    <n v="4.9117197280563927"/>
    <x v="4"/>
  </r>
  <r>
    <s v="BOLIVAR"/>
    <x v="0"/>
    <s v="LA PRIMITIVA"/>
    <s v="VIDAL LOZA JUAN MANUEL"/>
    <n v="318"/>
    <n v="-35.930390000000003"/>
    <n v="-60.949849999999998"/>
    <n v="272764.5"/>
    <n v="16365.87"/>
    <n v="90012285"/>
    <n v="9"/>
    <n v="42891.771927807"/>
    <n v="4.8963209963249996"/>
    <x v="4"/>
  </r>
  <r>
    <s v="COLON"/>
    <x v="0"/>
    <s v="SANTA EDITH"/>
    <s v="GONZALEZ LUCIANO ALEJANDRO"/>
    <n v="318"/>
    <n v="-33.674259999999997"/>
    <n v="-60.91816"/>
    <n v="272764.5"/>
    <n v="16365.87"/>
    <n v="90012285"/>
    <n v="9"/>
    <n v="42891.771927807"/>
    <n v="4.8963209963249996"/>
    <x v="4"/>
  </r>
  <r>
    <s v="NUEVE DE JULIO"/>
    <x v="0"/>
    <s v="LA ANGELITA"/>
    <s v="JUAN PABLO Y JOSE MARIA CAPPELLETTI S.H."/>
    <n v="318"/>
    <n v="-35.480310000000003"/>
    <n v="-60.599209999999999"/>
    <n v="272764.5"/>
    <n v="16365.87"/>
    <n v="90012285"/>
    <n v="9"/>
    <n v="42891.771927807"/>
    <n v="4.8963209963249996"/>
    <x v="4"/>
  </r>
  <r>
    <s v="CHACABUCO"/>
    <x v="0"/>
    <s v="DON CARLOS"/>
    <s v="POMILIO MARIO ALFREDO"/>
    <n v="317"/>
    <n v="-34.614660000000001"/>
    <n v="-60.550310000000003"/>
    <n v="271906.75"/>
    <n v="16314.41"/>
    <n v="89729255"/>
    <n v="8.9700000000000006"/>
    <n v="42756.905245901005"/>
    <n v="4.880925256381393"/>
    <x v="4"/>
  </r>
  <r>
    <s v="LINCOLN"/>
    <x v="0"/>
    <s v="S/N"/>
    <s v="ISIDRO JORGE JESUS"/>
    <n v="317"/>
    <n v="-35.042450000000002"/>
    <n v="-61.723210000000002"/>
    <n v="271906.75"/>
    <n v="16314.41"/>
    <n v="89729255"/>
    <n v="8.9700000000000006"/>
    <n v="42756.905245901005"/>
    <n v="4.880925256381393"/>
    <x v="4"/>
  </r>
  <r>
    <s v="OLAVARRIA"/>
    <x v="0"/>
    <s v="EL AROMO"/>
    <s v="SORSOLI GUILLERMO FABIAN"/>
    <n v="317"/>
    <n v="-36.967449999999999"/>
    <n v="-60.325927999999998"/>
    <n v="271906.75"/>
    <n v="16314.41"/>
    <n v="89729255"/>
    <n v="8.9700000000000006"/>
    <n v="42756.905245901005"/>
    <n v="4.880925256381393"/>
    <x v="4"/>
  </r>
  <r>
    <s v="VEINTICINCO DE MAYO"/>
    <x v="0"/>
    <s v="&quot;LA FECUNDA&quot;"/>
    <s v="GAZPIO LUIS MARIA"/>
    <n v="317"/>
    <n v="-35.436630000000001"/>
    <n v="-60.199539999999999"/>
    <n v="271906.75"/>
    <n v="16314.41"/>
    <n v="89729255"/>
    <n v="8.9700000000000006"/>
    <n v="42756.905245901005"/>
    <n v="4.880925256381393"/>
    <x v="4"/>
  </r>
  <r>
    <s v="GENERAL ALVARADO"/>
    <x v="0"/>
    <s v="EL TRIANGULO"/>
    <s v="GERENCIAMIENTOS Y NEGOCIOS AGROPECUARIOS S.A."/>
    <n v="316"/>
    <n v="-38.141080000000002"/>
    <n v="-57.954211999999998"/>
    <n v="271049"/>
    <n v="16262.94"/>
    <n v="89446170"/>
    <n v="8.94"/>
    <n v="42622.012355933999"/>
    <n v="4.8655265246499999"/>
    <x v="4"/>
  </r>
  <r>
    <s v="CARMEN DE ARECO"/>
    <x v="0"/>
    <s v="LA PINAMARENSE"/>
    <s v="ARGENTINO FERNANDO"/>
    <n v="315"/>
    <n v="-34.270389999999999"/>
    <n v="-59.895899999999997"/>
    <n v="270191.25"/>
    <n v="16211.47"/>
    <n v="89163085"/>
    <n v="8.92"/>
    <n v="42487.119465967"/>
    <n v="4.8501277929186077"/>
    <x v="4"/>
  </r>
  <r>
    <s v="GENERAL MADARIAGA"/>
    <x v="0"/>
    <s v="AUSTRAL (PORCINOS)"/>
    <s v="AUSTRAL S A"/>
    <n v="315"/>
    <n v="-36.964410000000001"/>
    <n v="-57.155819999999999"/>
    <n v="270191.25"/>
    <n v="16211.47"/>
    <n v="89163085"/>
    <n v="8.92"/>
    <n v="42487.119465967"/>
    <n v="4.8501277929186077"/>
    <x v="4"/>
  </r>
  <r>
    <s v="RAUCH"/>
    <x v="0"/>
    <s v="SANTA EMILIA"/>
    <s v="SUCESION DE TISERA RICARDO OMAR"/>
    <n v="314"/>
    <n v="-36.678649999999998"/>
    <n v="-59.09393"/>
    <n v="269333.5"/>
    <n v="16160.01"/>
    <n v="88880055"/>
    <n v="8.89"/>
    <n v="42352.252784060998"/>
    <n v="4.8347320529750002"/>
    <x v="4"/>
  </r>
  <r>
    <s v="TRES ARROYOS"/>
    <x v="0"/>
    <s v="LA TRANQUERA"/>
    <s v="VAN DEN BERG PEDRO"/>
    <n v="314"/>
    <n v="-38.431600000000003"/>
    <n v="-60.205399999999997"/>
    <n v="269333.5"/>
    <n v="16160.01"/>
    <n v="88880055"/>
    <n v="8.89"/>
    <n v="42352.252784060998"/>
    <n v="4.8347320529750002"/>
    <x v="4"/>
  </r>
  <r>
    <s v="VEINTICINCO DE MAYO"/>
    <x v="0"/>
    <s v="&quot;BUENA VISTA&quot;"/>
    <s v="UNIVERSIDAD NACIONAL DE LA PLATA"/>
    <n v="313"/>
    <n v="-35.60257"/>
    <n v="-60.564419999999998"/>
    <n v="268475.75"/>
    <n v="16108.55"/>
    <n v="88597025"/>
    <n v="8.86"/>
    <n v="42217.386102155004"/>
    <n v="4.8193363130313935"/>
    <x v="4"/>
  </r>
  <r>
    <s v="MERCEDES"/>
    <x v="0"/>
    <s v="SANTA CLARA"/>
    <s v="AYERBE IGNACIO HUGO"/>
    <n v="312"/>
    <n v="-34.723230000000001"/>
    <n v="-59.568939999999998"/>
    <n v="267618"/>
    <n v="16057.08"/>
    <n v="88313940"/>
    <n v="8.83"/>
    <n v="42082.493212187997"/>
    <n v="4.8039375812999996"/>
    <x v="4"/>
  </r>
  <r>
    <s v="DAIREAUX"/>
    <x v="0"/>
    <s v="LA QUINTA"/>
    <s v="BARNI CLAUDIO JORGE"/>
    <n v="311"/>
    <n v="-36.313400000000001"/>
    <n v="-62.1995"/>
    <n v="266760.25"/>
    <n v="16005.62"/>
    <n v="88030910"/>
    <n v="8.8000000000000007"/>
    <n v="41947.626530281996"/>
    <n v="4.788541841356392"/>
    <x v="4"/>
  </r>
  <r>
    <s v="SAN ANDRES DE GILES"/>
    <x v="0"/>
    <s v="EL OMBU"/>
    <s v="FERNANDEZ MAXIMILIANO"/>
    <n v="311"/>
    <n v="-34.400089999999999"/>
    <n v="-59.395969999999998"/>
    <n v="266760.25"/>
    <n v="16005.62"/>
    <n v="88030910"/>
    <n v="8.8000000000000007"/>
    <n v="41947.626530281996"/>
    <n v="4.788541841356392"/>
    <x v="4"/>
  </r>
  <r>
    <s v="GENERAL VILLEGAS"/>
    <x v="0"/>
    <s v="S/N"/>
    <s v="ARENA HECTOR JORGE"/>
    <n v="310"/>
    <n v="-34.660640000000001"/>
    <n v="-63.364870000000003"/>
    <n v="265902.5"/>
    <n v="15954.15"/>
    <n v="87747825"/>
    <n v="8.77"/>
    <n v="41812.733640314997"/>
    <n v="4.7731431096249999"/>
    <x v="4"/>
  </r>
  <r>
    <s v="SALADILLO"/>
    <x v="0"/>
    <s v="LA CA?ADA"/>
    <s v="HERNANDARIAS SA"/>
    <n v="310"/>
    <n v="-35.469360000000002"/>
    <n v="-59.518909999999998"/>
    <n v="265902.5"/>
    <n v="15954.15"/>
    <n v="87747825"/>
    <n v="8.77"/>
    <n v="41812.733640314997"/>
    <n v="4.7731431096249999"/>
    <x v="4"/>
  </r>
  <r>
    <s v="ALBERTI"/>
    <x v="0"/>
    <s v="SIN NOMBRE"/>
    <s v="GARRO DANIEL HERNAN"/>
    <n v="309"/>
    <n v="-35.015909999999998"/>
    <n v="-60.38693"/>
    <n v="265044.75"/>
    <n v="15902.69"/>
    <n v="87464795"/>
    <n v="8.75"/>
    <n v="41677.866958409002"/>
    <n v="4.7577473696813932"/>
    <x v="4"/>
  </r>
  <r>
    <s v="BALCARCE"/>
    <x v="0"/>
    <s v="LA MA?ANITA"/>
    <s v="PORKINO"/>
    <n v="309"/>
    <n v="-37.89443"/>
    <n v="-58.462389999999999"/>
    <n v="265044.75"/>
    <n v="15902.69"/>
    <n v="87464795"/>
    <n v="8.75"/>
    <n v="41677.866958409002"/>
    <n v="4.7577473696813932"/>
    <x v="4"/>
  </r>
  <r>
    <s v="BAHIA BLANCA"/>
    <x v="0"/>
    <s v="S/N."/>
    <s v="FENOGLIO ADRIANA"/>
    <n v="308"/>
    <n v="-38.450200000000002"/>
    <n v="-62.251390000000001"/>
    <n v="264187"/>
    <n v="15851.22"/>
    <n v="87181710"/>
    <n v="8.7200000000000006"/>
    <n v="41542.974068442003"/>
    <n v="4.7423486379500002"/>
    <x v="4"/>
  </r>
  <r>
    <s v="CARLOS TEJEDOR"/>
    <x v="0"/>
    <s v="SIN NOMBRE"/>
    <s v="MATEOS OSVALDO ISIDORO"/>
    <n v="308"/>
    <n v="-35.348399999999998"/>
    <n v="-62.23977"/>
    <n v="264187"/>
    <n v="15851.22"/>
    <n v="87181710"/>
    <n v="8.7200000000000006"/>
    <n v="41542.974068442003"/>
    <n v="4.7423486379500002"/>
    <x v="4"/>
  </r>
  <r>
    <s v="CARMEN DE ARECO"/>
    <x v="0"/>
    <s v="DON VICENTE"/>
    <s v="RADICICH PEDRO ANDRES"/>
    <n v="308"/>
    <n v="-34.248511999999998"/>
    <n v="-59.905169999999998"/>
    <n v="264187"/>
    <n v="15851.22"/>
    <n v="87181710"/>
    <n v="8.7200000000000006"/>
    <n v="41542.974068442003"/>
    <n v="4.7423486379500002"/>
    <x v="4"/>
  </r>
  <r>
    <s v="GENERAL ALVEAR"/>
    <x v="0"/>
    <s v="LA RAZON"/>
    <s v="AGROPECUARIA LOS TEROS SA"/>
    <n v="308"/>
    <n v="-35.850009999999997"/>
    <n v="-59.727080000000001"/>
    <n v="264187"/>
    <n v="15851.22"/>
    <n v="87181710"/>
    <n v="8.7200000000000006"/>
    <n v="41542.974068442003"/>
    <n v="4.7423486379500002"/>
    <x v="4"/>
  </r>
  <r>
    <s v="GUAMINI"/>
    <x v="0"/>
    <s v="LA JUANITA"/>
    <s v="PEREZ LADO RAMON"/>
    <n v="308"/>
    <n v="-37.273204999999997"/>
    <n v="-62.524290000000001"/>
    <n v="264187"/>
    <n v="15851.22"/>
    <n v="87181710"/>
    <n v="8.7200000000000006"/>
    <n v="41542.974068442003"/>
    <n v="4.7423486379500002"/>
    <x v="4"/>
  </r>
  <r>
    <s v="PERGAMINO"/>
    <x v="0"/>
    <s v="EL RODEO"/>
    <s v="DRAGHI JOSE LUIS"/>
    <n v="308"/>
    <n v="-33.90963"/>
    <n v="-60.534390000000002"/>
    <n v="264187"/>
    <n v="15851.22"/>
    <n v="87181710"/>
    <n v="8.7200000000000006"/>
    <n v="41542.974068442003"/>
    <n v="4.7423486379500002"/>
    <x v="4"/>
  </r>
  <r>
    <s v="SALTO"/>
    <x v="0"/>
    <s v="S/N"/>
    <s v="NEGRI HUMBERTO ENRIQUE"/>
    <n v="308"/>
    <n v="-34.300190000000001"/>
    <n v="-60.178330000000003"/>
    <n v="264187"/>
    <n v="15851.22"/>
    <n v="87181710"/>
    <n v="8.7200000000000006"/>
    <n v="41542.974068442003"/>
    <n v="4.7423486379500002"/>
    <x v="4"/>
  </r>
  <r>
    <s v="GENERAL VILLEGAS"/>
    <x v="0"/>
    <s v="DON ANIBAL"/>
    <s v="GIELIS JUAN JOSE"/>
    <n v="307"/>
    <n v="-34.77505"/>
    <n v="-63.141910000000003"/>
    <n v="263329.25"/>
    <n v="15799.76"/>
    <n v="86898680"/>
    <n v="8.69"/>
    <n v="41408.107386536001"/>
    <n v="4.7269528980063926"/>
    <x v="4"/>
  </r>
  <r>
    <s v="BOLIVAR"/>
    <x v="0"/>
    <s v="S/N"/>
    <s v="LEONETTI LUIS JOSE"/>
    <n v="306"/>
    <n v="-36.219108581500002"/>
    <n v="-61.226100921600001"/>
    <n v="262471.5"/>
    <n v="15748.29"/>
    <n v="86615595"/>
    <n v="8.66"/>
    <n v="41273.214496568995"/>
    <n v="4.7115541662749996"/>
    <x v="4"/>
  </r>
  <r>
    <s v="CHACABUCO"/>
    <x v="0"/>
    <s v="SIN NOMBRE"/>
    <s v="LASTRA IGNACIO RICARDO"/>
    <n v="306"/>
    <n v="-34.506920000000001"/>
    <n v="-60.532649999999997"/>
    <n v="262471.5"/>
    <n v="15748.29"/>
    <n v="86615595"/>
    <n v="8.66"/>
    <n v="41273.214496568995"/>
    <n v="4.7115541662749996"/>
    <x v="4"/>
  </r>
  <r>
    <s v="JUNIN"/>
    <x v="0"/>
    <s v="S/N"/>
    <s v="PETTINAROLI OCTAVIO LUJAN"/>
    <n v="306"/>
    <n v="-34.450474"/>
    <n v="-60.907269999999997"/>
    <n v="262471.5"/>
    <n v="15748.29"/>
    <n v="86615595"/>
    <n v="8.66"/>
    <n v="41273.214496568995"/>
    <n v="4.7115541662749996"/>
    <x v="4"/>
  </r>
  <r>
    <s v="MERCEDES"/>
    <x v="0"/>
    <s v="LA BUENA"/>
    <s v="SUCESION DE GALIMENT MIGUEL ANGEL"/>
    <n v="306"/>
    <n v="-34.711419999999997"/>
    <n v="-59.452089999999998"/>
    <n v="262471.5"/>
    <n v="15748.29"/>
    <n v="86615595"/>
    <n v="8.66"/>
    <n v="41273.214496568995"/>
    <n v="4.7115541662749996"/>
    <x v="4"/>
  </r>
  <r>
    <s v="NUEVE DE JULIO"/>
    <x v="0"/>
    <s v="LA CELINA"/>
    <s v="ISPIZUA CRISTINA ANTONIA"/>
    <n v="306"/>
    <n v="-35.474319999999999"/>
    <n v="-60.991889999999998"/>
    <n v="262471.5"/>
    <n v="15748.29"/>
    <n v="86615595"/>
    <n v="8.66"/>
    <n v="41273.214496568995"/>
    <n v="4.7115541662749996"/>
    <x v="4"/>
  </r>
  <r>
    <s v="PERGAMINO"/>
    <x v="0"/>
    <s v="EL PORVENIR"/>
    <s v="NADER MARIEL EDITH"/>
    <n v="306"/>
    <n v="-34.046750000000003"/>
    <n v="-60.524949999999997"/>
    <n v="262471.5"/>
    <n v="15748.29"/>
    <n v="86615595"/>
    <n v="8.66"/>
    <n v="41273.214496568995"/>
    <n v="4.7115541662749996"/>
    <x v="4"/>
  </r>
  <r>
    <s v="SAN ANTONIO DE ARECO"/>
    <x v="0"/>
    <s v="EL RINCON DE ARECO"/>
    <s v="ALTAMIRANO FABIAN ORLANDO"/>
    <n v="306"/>
    <n v="-34.080069999999999"/>
    <n v="-59.285384999999998"/>
    <n v="262471.5"/>
    <n v="15748.29"/>
    <n v="86615595"/>
    <n v="8.66"/>
    <n v="41273.214496568995"/>
    <n v="4.7115541662749996"/>
    <x v="4"/>
  </r>
  <r>
    <s v="GENERAL ARENALES"/>
    <x v="0"/>
    <s v="DON SANTINO"/>
    <s v="MOLINE GERARDO CARLOS"/>
    <n v="305"/>
    <n v="-34.229381561300002"/>
    <n v="-61.528228759800001"/>
    <n v="261613.75"/>
    <n v="15696.83"/>
    <n v="86332565"/>
    <n v="8.6300000000000008"/>
    <n v="41138.347814663"/>
    <n v="4.6961584263313929"/>
    <x v="4"/>
  </r>
  <r>
    <s v="SALADILLO"/>
    <x v="0"/>
    <s v="EL PROGRESO"/>
    <s v="NAPOLI JOSE LUIS Y NAPOLI JOSE LUIS S DE H."/>
    <n v="305"/>
    <n v="-35.644199999999998"/>
    <n v="-59.732460000000003"/>
    <n v="261613.75"/>
    <n v="15696.83"/>
    <n v="86332565"/>
    <n v="8.6300000000000008"/>
    <n v="41138.347814663"/>
    <n v="4.6961584263313929"/>
    <x v="4"/>
  </r>
  <r>
    <s v="VEINTICINCO DE MAYO"/>
    <x v="0"/>
    <s v="&quot;EL RETORNO&quot;"/>
    <s v="LOS NIETOS DE MATIAS DAVEL Y MARTIN DAVEL SH"/>
    <n v="305"/>
    <n v="-35.542529999999999"/>
    <n v="-60.048523000000003"/>
    <n v="261613.75"/>
    <n v="15696.83"/>
    <n v="86332565"/>
    <n v="8.6300000000000008"/>
    <n v="41138.347814663"/>
    <n v="4.6961584263313929"/>
    <x v="4"/>
  </r>
  <r>
    <s v="VILLARINO"/>
    <x v="0"/>
    <s v="DO?A BEBA"/>
    <s v="LUJAN LILIANA ELVIRA"/>
    <n v="305"/>
    <n v="-38.79"/>
    <n v="-62.667299999999997"/>
    <n v="261613.75"/>
    <n v="15696.83"/>
    <n v="86332565"/>
    <n v="8.6300000000000008"/>
    <n v="41138.347814663"/>
    <n v="4.6961584263313929"/>
    <x v="4"/>
  </r>
  <r>
    <s v="GENERAL VIAMONTE"/>
    <x v="0"/>
    <s v="LAS CHOLITAS"/>
    <s v="LIGO NESTOR HORACIO"/>
    <n v="304"/>
    <n v="-35.025970000000001"/>
    <n v="-60.894489999999998"/>
    <n v="260756"/>
    <n v="15645.36"/>
    <n v="86049480"/>
    <n v="8.6"/>
    <n v="41003.454924696001"/>
    <n v="4.6807596945999999"/>
    <x v="4"/>
  </r>
  <r>
    <s v="JUNIN"/>
    <x v="0"/>
    <s v="S/N"/>
    <s v="LONGINOTTI CRISTIAN RODRIGO"/>
    <n v="304"/>
    <n v="-34.477710000000002"/>
    <n v="-61.096229999999998"/>
    <n v="260756"/>
    <n v="15645.36"/>
    <n v="86049480"/>
    <n v="8.6"/>
    <n v="41003.454924696001"/>
    <n v="4.6807596945999999"/>
    <x v="4"/>
  </r>
  <r>
    <s v="MARCOS PAZ"/>
    <x v="0"/>
    <s v="CATALINAS"/>
    <s v="GARCIA MALENA INES"/>
    <n v="304"/>
    <n v="-34.846752000000002"/>
    <n v="-58.798724999999997"/>
    <n v="260756"/>
    <n v="15645.36"/>
    <n v="86049480"/>
    <n v="8.6"/>
    <n v="41003.454924696001"/>
    <n v="4.6807596945999999"/>
    <x v="4"/>
  </r>
  <r>
    <s v="PELLEGRINI"/>
    <x v="0"/>
    <s v="LA JOSEFA"/>
    <s v="K &amp; K SOCIEDAD DE RESPONSABILIDAD LIMITADA"/>
    <n v="304"/>
    <n v="-36.433280000000003"/>
    <n v="-63.288240000000002"/>
    <n v="260756"/>
    <n v="15645.36"/>
    <n v="86049480"/>
    <n v="8.6"/>
    <n v="41003.454924696001"/>
    <n v="4.6807596945999999"/>
    <x v="4"/>
  </r>
  <r>
    <s v="ZARATE"/>
    <x v="0"/>
    <s v="LA TIGRA-ISLAS"/>
    <s v="TORNATORI JAVIER ALEJANDRO"/>
    <n v="304"/>
    <n v="-33.948900000000002"/>
    <n v="-59.112870000000001"/>
    <n v="260756"/>
    <n v="15645.36"/>
    <n v="86049480"/>
    <n v="8.6"/>
    <n v="41003.454924696001"/>
    <n v="4.6807596945999999"/>
    <x v="4"/>
  </r>
  <r>
    <s v="ARRECIFES"/>
    <x v="0"/>
    <s v="CAMPO GUILLON"/>
    <s v="ZAPATA GUSTAVO ADRIAN"/>
    <n v="303"/>
    <n v="-33.924182999999999"/>
    <n v="-59.919753999999998"/>
    <n v="259898.25"/>
    <n v="15593.89"/>
    <n v="85766395"/>
    <n v="8.58"/>
    <n v="40868.562034728995"/>
    <n v="4.6653609628686068"/>
    <x v="4"/>
  </r>
  <r>
    <s v="SAN ANDRES DE GILES"/>
    <x v="0"/>
    <s v="S/N"/>
    <s v="AMANTI PABLO JOSE"/>
    <n v="303"/>
    <n v="-34.44032"/>
    <n v="-59.387529999999998"/>
    <n v="259898.25"/>
    <n v="15593.89"/>
    <n v="85766395"/>
    <n v="8.58"/>
    <n v="40868.562034728995"/>
    <n v="4.6653609628686068"/>
    <x v="4"/>
  </r>
  <r>
    <s v="SAN ANDRES DE GILES"/>
    <x v="0"/>
    <s v="MARIA MERCEDES"/>
    <s v="BAVA MARIA BELEN"/>
    <n v="303"/>
    <n v="-34.455199999999998"/>
    <n v="-59.483649999999997"/>
    <n v="259898.25"/>
    <n v="15593.89"/>
    <n v="85766395"/>
    <n v="8.58"/>
    <n v="40868.562034728995"/>
    <n v="4.6653609628686068"/>
    <x v="4"/>
  </r>
  <r>
    <s v="ALBERTI"/>
    <x v="0"/>
    <s v="S/N"/>
    <s v="ALVAREZ JUAN CARLOS"/>
    <n v="302"/>
    <n v="-35.055250000000001"/>
    <n v="-60.256419999999999"/>
    <n v="259040.5"/>
    <n v="15542.43"/>
    <n v="85483365"/>
    <n v="8.5500000000000007"/>
    <n v="40733.695352823001"/>
    <n v="4.6499652229250001"/>
    <x v="4"/>
  </r>
  <r>
    <s v="BAHIA BLANCA"/>
    <x v="0"/>
    <s v="EL ESCONDIDO"/>
    <s v="JORGE MITILLI E HIJOS SRL"/>
    <n v="302"/>
    <n v="-38.6647563151"/>
    <n v="-62.402524933899997"/>
    <n v="259040.5"/>
    <n v="15542.43"/>
    <n v="85483365"/>
    <n v="8.5500000000000007"/>
    <n v="40733.695352823001"/>
    <n v="4.6499652229250001"/>
    <x v="4"/>
  </r>
  <r>
    <s v="LAS FLORES"/>
    <x v="0"/>
    <s v="DON RAMON CAMPO CINTIOLI"/>
    <s v="PERDOMINI ELIO ESNEL"/>
    <n v="302"/>
    <n v="-35.891590000000001"/>
    <n v="-59.384540000000001"/>
    <n v="259040.5"/>
    <n v="15542.43"/>
    <n v="85483365"/>
    <n v="8.5500000000000007"/>
    <n v="40733.695352823001"/>
    <n v="4.6499652229250001"/>
    <x v="4"/>
  </r>
  <r>
    <s v="SALTO"/>
    <x v="0"/>
    <s v="SANTA RITA"/>
    <s v="SERRA FERNANDO"/>
    <n v="302"/>
    <n v="-34.205309999999997"/>
    <n v="-60.152209999999997"/>
    <n v="259040.5"/>
    <n v="15542.43"/>
    <n v="85483365"/>
    <n v="8.5500000000000007"/>
    <n v="40733.695352823001"/>
    <n v="4.6499652229250001"/>
    <x v="4"/>
  </r>
  <r>
    <s v="SAN VICENTE"/>
    <x v="0"/>
    <s v="CIRIELLO JUAN"/>
    <s v="LORENZO HERNAN MARIO"/>
    <n v="302"/>
    <n v="-35.010829999999999"/>
    <n v="-58.527949999999997"/>
    <n v="259040.5"/>
    <n v="15542.43"/>
    <n v="85483365"/>
    <n v="8.5500000000000007"/>
    <n v="40733.695352823001"/>
    <n v="4.6499652229250001"/>
    <x v="4"/>
  </r>
  <r>
    <s v="SALLIQUELO"/>
    <x v="0"/>
    <s v="EL TRIUNFO"/>
    <s v="DUEDRA MARCELA INES"/>
    <n v="301"/>
    <n v="-36.55303"/>
    <n v="-63.063659999999999"/>
    <n v="258182.75"/>
    <n v="15490.97"/>
    <n v="85200335"/>
    <n v="8.52"/>
    <n v="40598.828670916999"/>
    <n v="4.6345694829813926"/>
    <x v="4"/>
  </r>
  <r>
    <s v="VEINTICINCO DE MAYO"/>
    <x v="0"/>
    <s v="EL HURACAN"/>
    <s v="VITAGLIANO ANTONIO HECTOR Y VITAGLIANO HECTOR HORACIO SH"/>
    <n v="299"/>
    <n v="-35.487589999999997"/>
    <n v="-60.309570000000001"/>
    <n v="256467.25"/>
    <n v="15388.04"/>
    <n v="84634220"/>
    <n v="8.4600000000000009"/>
    <n v="40329.069099043998"/>
    <n v="4.6037750113063929"/>
    <x v="4"/>
  </r>
  <r>
    <s v="NUEVE DE JULIO"/>
    <x v="0"/>
    <s v="DON ENRIQUE"/>
    <s v="AGROPECUARIA DON QUITO S.R.L."/>
    <n v="298"/>
    <n v="-35.444499999999998"/>
    <n v="-60.734859999999998"/>
    <n v="255609.5"/>
    <n v="15336.57"/>
    <n v="84351135"/>
    <n v="8.44"/>
    <n v="40194.176209076999"/>
    <n v="4.5883762795749998"/>
    <x v="4"/>
  </r>
  <r>
    <s v="CARLOS CASARES"/>
    <x v="0"/>
    <s v="GRAN FATHER"/>
    <s v="TITO CERDOS S.A."/>
    <n v="297"/>
    <n v="-35.483530000000002"/>
    <n v="-61.485550000000003"/>
    <n v="254751.75"/>
    <n v="15285.11"/>
    <n v="84068105"/>
    <n v="8.41"/>
    <n v="40059.309527170997"/>
    <n v="4.5729805396313923"/>
    <x v="4"/>
  </r>
  <r>
    <s v="PILAR"/>
    <x v="0"/>
    <s v="PORCO PILAR"/>
    <s v="CASQUERO JAVIER"/>
    <n v="297"/>
    <n v="-34.502090000000003"/>
    <n v="-58.890540000000001"/>
    <n v="254751.75"/>
    <n v="15285.11"/>
    <n v="84068105"/>
    <n v="8.41"/>
    <n v="40059.309527170997"/>
    <n v="4.5729805396313923"/>
    <x v="4"/>
  </r>
  <r>
    <s v="CASTELLI"/>
    <x v="0"/>
    <s v="EL CALLEJON"/>
    <s v="EL CALLEJON SOCIEDAD ANONIMA"/>
    <n v="296"/>
    <n v="-35.860419999999998"/>
    <n v="-57.710349999999998"/>
    <n v="253894"/>
    <n v="15233.64"/>
    <n v="83785020"/>
    <n v="8.3800000000000008"/>
    <n v="39924.416637203998"/>
    <n v="4.5575818079000001"/>
    <x v="4"/>
  </r>
  <r>
    <s v="GENERAL MADARIAGA"/>
    <x v="0"/>
    <s v="LA ORACION I"/>
    <s v="TRACHIMOWICZ MARIEL VERONICA"/>
    <n v="296"/>
    <n v="-37.00611"/>
    <n v="-57.163290000000003"/>
    <n v="253894"/>
    <n v="15233.64"/>
    <n v="83785020"/>
    <n v="8.3800000000000008"/>
    <n v="39924.416637203998"/>
    <n v="4.5575818079000001"/>
    <x v="4"/>
  </r>
  <r>
    <s v="LINCOLN"/>
    <x v="0"/>
    <s v="S/N"/>
    <s v="LOWE DIEGO FELIPE"/>
    <n v="296"/>
    <n v="-34.897480000000002"/>
    <n v="-61.643799999999999"/>
    <n v="253894"/>
    <n v="15233.64"/>
    <n v="83785020"/>
    <n v="8.3800000000000008"/>
    <n v="39924.416637203998"/>
    <n v="4.5575818079000001"/>
    <x v="4"/>
  </r>
  <r>
    <s v="PERGAMINO"/>
    <x v="0"/>
    <s v="EL OMBU"/>
    <s v="GANAMAN S. A."/>
    <n v="296"/>
    <n v="-34.042540000000002"/>
    <n v="-60.410080000000001"/>
    <n v="253894"/>
    <n v="15233.64"/>
    <n v="83785020"/>
    <n v="8.3800000000000008"/>
    <n v="39924.416637203998"/>
    <n v="4.5575818079000001"/>
    <x v="4"/>
  </r>
  <r>
    <s v="SALLIQUELO"/>
    <x v="0"/>
    <s v="LA 5TA"/>
    <s v="GABILONDO JOSE LUIS"/>
    <n v="296"/>
    <n v="-36.748530000000002"/>
    <n v="-62.962260000000001"/>
    <n v="253894"/>
    <n v="15233.64"/>
    <n v="83785020"/>
    <n v="8.3800000000000008"/>
    <n v="39924.416637203998"/>
    <n v="4.5575818079000001"/>
    <x v="4"/>
  </r>
  <r>
    <s v="ADOLFO ALSINA"/>
    <x v="0"/>
    <s v="SANTIAGO"/>
    <s v="RUPPEL TOMAS"/>
    <n v="295"/>
    <n v="-37.250030000000002"/>
    <n v="-63.074820000000003"/>
    <n v="253036.25"/>
    <n v="15182.18"/>
    <n v="83501990"/>
    <n v="8.35"/>
    <n v="39789.549955297996"/>
    <n v="4.5421860679563926"/>
    <x v="4"/>
  </r>
  <r>
    <s v="JUNIN"/>
    <x v="0"/>
    <s v="S/N"/>
    <s v="ECIOLAZA MARIANO"/>
    <n v="295"/>
    <n v="-34.543790000000001"/>
    <n v="-61.004300000000001"/>
    <n v="253036.25"/>
    <n v="15182.18"/>
    <n v="83501990"/>
    <n v="8.35"/>
    <n v="39789.549955297996"/>
    <n v="4.5421860679563926"/>
    <x v="4"/>
  </r>
  <r>
    <s v="SALADILLO"/>
    <x v="0"/>
    <s v="SAN BENITO"/>
    <s v="VACCARINI JORGE DANIEL"/>
    <n v="295"/>
    <n v="-35.82"/>
    <n v="-59.7"/>
    <n v="253036.25"/>
    <n v="15182.18"/>
    <n v="83501990"/>
    <n v="8.35"/>
    <n v="39789.549955297996"/>
    <n v="4.5421860679563926"/>
    <x v="4"/>
  </r>
  <r>
    <s v="AYACUCHO"/>
    <x v="0"/>
    <s v="LA CARMENCITA"/>
    <s v="ARBILLAGA ALBERTO EMILIO"/>
    <n v="294"/>
    <n v="-37.158691406300001"/>
    <n v="-58.498710632300003"/>
    <n v="252178.5"/>
    <n v="15130.71"/>
    <n v="83218905"/>
    <n v="8.32"/>
    <n v="39654.657065331005"/>
    <n v="4.5267873362250004"/>
    <x v="4"/>
  </r>
  <r>
    <s v="BARADERO"/>
    <x v="0"/>
    <s v="&quot;LA OTILIA&quot;"/>
    <s v="BARATTINI MARCELO RENE"/>
    <n v="294"/>
    <n v="-34.008150000000001"/>
    <n v="-59.736750000000001"/>
    <n v="252178.5"/>
    <n v="15130.71"/>
    <n v="83218905"/>
    <n v="8.32"/>
    <n v="39654.657065331005"/>
    <n v="4.5267873362250004"/>
    <x v="4"/>
  </r>
  <r>
    <s v="GENERAL ARENALES"/>
    <x v="0"/>
    <s v="S/N"/>
    <s v="NATALE ALBERTO JOSE"/>
    <n v="294"/>
    <n v="-34.231859999999998"/>
    <n v="-61.22287"/>
    <n v="252178.5"/>
    <n v="15130.71"/>
    <n v="83218905"/>
    <n v="8.32"/>
    <n v="39654.657065331005"/>
    <n v="4.5267873362250004"/>
    <x v="4"/>
  </r>
  <r>
    <s v="LEANDRO N. ALEM"/>
    <x v="0"/>
    <s v="GRANJA MALLOU"/>
    <s v="GARCIA GABRIEL HORACIO"/>
    <n v="294"/>
    <n v="-34.441859999999998"/>
    <n v="-61.838389999999997"/>
    <n v="252178.5"/>
    <n v="15130.71"/>
    <n v="83218905"/>
    <n v="8.32"/>
    <n v="39654.657065331005"/>
    <n v="4.5267873362250004"/>
    <x v="4"/>
  </r>
  <r>
    <s v="PELLEGRINI"/>
    <x v="0"/>
    <s v="DON RICARDO"/>
    <s v="GASMERAGRO SOCIEDAD ANONIMA"/>
    <n v="294"/>
    <n v="-36.216250000000002"/>
    <n v="-63.093049999999998"/>
    <n v="252178.5"/>
    <n v="15130.71"/>
    <n v="83218905"/>
    <n v="8.32"/>
    <n v="39654.657065331005"/>
    <n v="4.5267873362250004"/>
    <x v="4"/>
  </r>
  <r>
    <s v="BAHIA BLANCA"/>
    <x v="0"/>
    <s v="LA MARIA TERESA"/>
    <s v="BUDASSI PABLO"/>
    <n v="293"/>
    <n v="-38.514899999999997"/>
    <n v="-61.847700000000003"/>
    <n v="251320.75"/>
    <n v="15079.25"/>
    <n v="82935875"/>
    <n v="8.2899999999999991"/>
    <n v="39519.790383425003"/>
    <n v="4.5113915962813929"/>
    <x v="4"/>
  </r>
  <r>
    <s v="RAUCH"/>
    <x v="0"/>
    <s v="SIN DETERMINAR"/>
    <s v="DALERA HECTOR CESAR"/>
    <n v="293"/>
    <n v="-36.831099999999999"/>
    <n v="-58.975459999999998"/>
    <n v="251320.75"/>
    <n v="15079.25"/>
    <n v="82935875"/>
    <n v="8.2899999999999991"/>
    <n v="39519.790383425003"/>
    <n v="4.5113915962813929"/>
    <x v="4"/>
  </r>
  <r>
    <s v="GENERAL ARENALES"/>
    <x v="0"/>
    <s v="DON OCTAVIO"/>
    <s v="ZABALETA ANGEL OCTAVIO"/>
    <n v="292"/>
    <n v="-34.162039999999998"/>
    <n v="-61.332549999999998"/>
    <n v="250463"/>
    <n v="15027.78"/>
    <n v="82652790"/>
    <n v="8.27"/>
    <n v="39384.897493457996"/>
    <n v="4.4959928645499998"/>
    <x v="4"/>
  </r>
  <r>
    <s v="RAUCH"/>
    <x v="0"/>
    <s v="DON ANSELMO"/>
    <s v="DELABY HECTOR ENRIQUE"/>
    <n v="292"/>
    <n v="-36.758560000000003"/>
    <n v="-59.076180000000001"/>
    <n v="250463"/>
    <n v="15027.78"/>
    <n v="82652790"/>
    <n v="8.27"/>
    <n v="39384.897493457996"/>
    <n v="4.4959928645499998"/>
    <x v="4"/>
  </r>
  <r>
    <s v="AYACUCHO"/>
    <x v="0"/>
    <s v="LA VERONICA"/>
    <s v="ITURRALDE JUAN VICTORIANO"/>
    <n v="291"/>
    <n v="-37.153970000000001"/>
    <n v="-58.502960000000002"/>
    <n v="249605.25"/>
    <n v="14976.31"/>
    <n v="82369705"/>
    <n v="8.24"/>
    <n v="39250.004603490997"/>
    <n v="4.4805941328186067"/>
    <x v="4"/>
  </r>
  <r>
    <s v="COLON"/>
    <x v="0"/>
    <s v="EL AMANECER"/>
    <s v="CASTRO ROJAS CARLOS JOSE"/>
    <n v="291"/>
    <n v="-33.914302999999997"/>
    <n v="-61.122416999999999"/>
    <n v="249605.25"/>
    <n v="14976.31"/>
    <n v="82369705"/>
    <n v="8.24"/>
    <n v="39250.004603490997"/>
    <n v="4.4805941328186067"/>
    <x v="4"/>
  </r>
  <r>
    <s v="CORONEL PRINGLES"/>
    <x v="0"/>
    <s v="SIN DENOMINACION"/>
    <s v="VARROTTI JORGE ANTONIO"/>
    <n v="291"/>
    <n v="-38.002760000000002"/>
    <n v="-61.326976999999999"/>
    <n v="249605.25"/>
    <n v="14976.31"/>
    <n v="82369705"/>
    <n v="8.24"/>
    <n v="39250.004603490997"/>
    <n v="4.4805941328186067"/>
    <x v="4"/>
  </r>
  <r>
    <s v="MARCOS PAZ"/>
    <x v="0"/>
    <s v="&quot;FLORESTA PIGS S.A.&quot;"/>
    <s v="FLORESTA PIGS SOCIEDAD ANONIMA"/>
    <n v="291"/>
    <n v="-34.801014000000002"/>
    <n v="-58.870699999999999"/>
    <n v="249605.25"/>
    <n v="14976.31"/>
    <n v="82369705"/>
    <n v="8.24"/>
    <n v="39250.004603490997"/>
    <n v="4.4805941328186067"/>
    <x v="4"/>
  </r>
  <r>
    <s v="PERGAMINO"/>
    <x v="0"/>
    <s v="LA AMISTAD"/>
    <s v="GASET HECTOR RICARDO"/>
    <n v="291"/>
    <n v="-33.90896"/>
    <n v="-60.463209999999997"/>
    <n v="249605.25"/>
    <n v="14976.31"/>
    <n v="82369705"/>
    <n v="8.24"/>
    <n v="39250.004603490997"/>
    <n v="4.4805941328186067"/>
    <x v="4"/>
  </r>
  <r>
    <s v="BRAGADO"/>
    <x v="0"/>
    <s v="LA LONJITA"/>
    <s v="MARCELO LUIS RAGGIO Y MARIA CARLOTA BIELSA S.H."/>
    <n v="290"/>
    <n v="-35.271180000000001"/>
    <n v="-60.708320000000001"/>
    <n v="248747.5"/>
    <n v="14924.85"/>
    <n v="82086675"/>
    <n v="8.2100000000000009"/>
    <n v="39115.137921585003"/>
    <n v="4.4651983928750001"/>
    <x v="4"/>
  </r>
  <r>
    <s v="LOBERIA"/>
    <x v="0"/>
    <s v="LA FRAGATA"/>
    <s v="ARREDONDO RODOLFO HECTOR"/>
    <n v="290"/>
    <n v="-37.833440000000003"/>
    <n v="-58.741"/>
    <n v="248747.5"/>
    <n v="14924.85"/>
    <n v="82086675"/>
    <n v="8.2100000000000009"/>
    <n v="39115.137921585003"/>
    <n v="4.4651983928750001"/>
    <x v="4"/>
  </r>
  <r>
    <s v="ROJAS"/>
    <x v="0"/>
    <s v="S/N"/>
    <s v="MIGLIORATI GUSTAVO MARCELO"/>
    <n v="290"/>
    <n v="-34.053100000000001"/>
    <n v="-60.864199999999997"/>
    <n v="248747.5"/>
    <n v="14924.85"/>
    <n v="82086675"/>
    <n v="8.2100000000000009"/>
    <n v="39115.137921585003"/>
    <n v="4.4651983928750001"/>
    <x v="4"/>
  </r>
  <r>
    <s v="ROQUE PEREZ"/>
    <x v="0"/>
    <s v="EL MILAGRO"/>
    <s v="TOZZI HUMBERTO PEDRO; TOZZI OSCAR CESAR; TOZZI JORGE DANIEL;"/>
    <n v="290"/>
    <n v="-35.346299999999999"/>
    <n v="-59.572000000000003"/>
    <n v="248747.5"/>
    <n v="14924.85"/>
    <n v="82086675"/>
    <n v="8.2100000000000009"/>
    <n v="39115.137921585003"/>
    <n v="4.4651983928750001"/>
    <x v="4"/>
  </r>
  <r>
    <s v="OLAVARRIA"/>
    <x v="0"/>
    <s v="LA DORITA"/>
    <s v="CASTILLO FERNANDO PABLO"/>
    <n v="288"/>
    <n v="-36.900329999999997"/>
    <n v="-60.374189999999999"/>
    <n v="247032"/>
    <n v="14821.92"/>
    <n v="81520560"/>
    <n v="8.15"/>
    <n v="38845.378349711995"/>
    <n v="4.4344039211999995"/>
    <x v="4"/>
  </r>
  <r>
    <s v="PEHUAJO"/>
    <x v="0"/>
    <s v="LA ARMONIA"/>
    <s v="MATA HERNAN ARIEL"/>
    <n v="288"/>
    <n v="-36.216670000000001"/>
    <n v="-61.985880000000002"/>
    <n v="247032"/>
    <n v="14821.92"/>
    <n v="81520560"/>
    <n v="8.15"/>
    <n v="38845.378349711995"/>
    <n v="4.4344039211999995"/>
    <x v="4"/>
  </r>
  <r>
    <s v="CORONEL SUAREZ"/>
    <x v="0"/>
    <s v="EL GALPON"/>
    <s v="LODESEBA S.R.L"/>
    <n v="287"/>
    <n v="-37.4925"/>
    <n v="-62.020659999999999"/>
    <n v="246174.25"/>
    <n v="14770.46"/>
    <n v="81237530"/>
    <n v="8.1199999999999992"/>
    <n v="38710.511667806"/>
    <n v="4.4190081812563928"/>
    <x v="4"/>
  </r>
  <r>
    <s v="HIPOLITO YRIGOYEN"/>
    <x v="0"/>
    <s v="LA MU?ECA"/>
    <s v="DUPUY ALFREDO RAUL"/>
    <n v="287"/>
    <n v="-36.267290000000003"/>
    <n v="-61.722239999999999"/>
    <n v="246174.25"/>
    <n v="14770.46"/>
    <n v="81237530"/>
    <n v="8.1199999999999992"/>
    <n v="38710.511667806"/>
    <n v="4.4190081812563928"/>
    <x v="4"/>
  </r>
  <r>
    <s v="NUEVE DE JULIO"/>
    <x v="0"/>
    <s v="SANTA CLARA"/>
    <s v="PONZANESI HNOS. S.H. DE PONZANESI GUILLERMO MARTIN Y PONZANE"/>
    <n v="286"/>
    <n v="-35.615110000000001"/>
    <n v="-60.96698"/>
    <n v="245316.5"/>
    <n v="14718.99"/>
    <n v="80954445"/>
    <n v="8.1"/>
    <n v="38575.618777839001"/>
    <n v="4.4036094495249998"/>
    <x v="4"/>
  </r>
  <r>
    <s v="SALADILLO"/>
    <x v="0"/>
    <s v="26 DE DICIEMBRE"/>
    <s v="SANTIAGO NESTOR MARIO"/>
    <n v="286"/>
    <n v="-35.519120000000001"/>
    <n v="-59.4803"/>
    <n v="245316.5"/>
    <n v="14718.99"/>
    <n v="80954445"/>
    <n v="8.1"/>
    <n v="38575.618777839001"/>
    <n v="4.4036094495249998"/>
    <x v="4"/>
  </r>
  <r>
    <s v="SAN ANDRES DE GILES"/>
    <x v="0"/>
    <s v="EL OMBU"/>
    <s v="FERNANDEZ MAXIMILIANO Y FERNANDEZ EMMANUEL EDUARDO"/>
    <n v="286"/>
    <n v="-34.400089999999999"/>
    <n v="-59.395969999999998"/>
    <n v="245316.5"/>
    <n v="14718.99"/>
    <n v="80954445"/>
    <n v="8.1"/>
    <n v="38575.618777839001"/>
    <n v="4.4036094495249998"/>
    <x v="4"/>
  </r>
  <r>
    <s v="SAN ANDRES DE GILES"/>
    <x v="0"/>
    <s v="FREGGIARO"/>
    <s v="PUNTE GRACIELA MARIA"/>
    <n v="286"/>
    <n v="-34.4345245361"/>
    <n v="-59.488998413099999"/>
    <n v="245316.5"/>
    <n v="14718.99"/>
    <n v="80954445"/>
    <n v="8.1"/>
    <n v="38575.618777839001"/>
    <n v="4.4036094495249998"/>
    <x v="4"/>
  </r>
  <r>
    <s v="COLON"/>
    <x v="0"/>
    <s v="NEGRUSSI"/>
    <s v="LOPEZ DANIEL Y GUSTAVO"/>
    <n v="285"/>
    <n v="-33.908140000000003"/>
    <n v="-61.127459999999999"/>
    <n v="244458.75"/>
    <n v="14667.53"/>
    <n v="80671415"/>
    <n v="8.07"/>
    <n v="38440.752095933"/>
    <n v="4.3882137095813922"/>
    <x v="4"/>
  </r>
  <r>
    <s v="PERGAMINO"/>
    <x v="0"/>
    <s v="INTA (porcinos)"/>
    <s v="ASOCIACION COOP INTA E E A PERGAMINO"/>
    <n v="285"/>
    <n v="-33.933709999999998"/>
    <n v="-60.556629999999998"/>
    <n v="244458.75"/>
    <n v="14667.53"/>
    <n v="80671415"/>
    <n v="8.07"/>
    <n v="38440.752095933"/>
    <n v="4.3882137095813922"/>
    <x v="4"/>
  </r>
  <r>
    <s v="DOLORES"/>
    <x v="0"/>
    <s v="LA QUINTA"/>
    <s v="FERNANDEZ EMILIANO"/>
    <n v="283"/>
    <n v="-36.267800000000001"/>
    <n v="-57.678899999999999"/>
    <n v="242743.25"/>
    <n v="14564.6"/>
    <n v="80105300"/>
    <n v="8.01"/>
    <n v="38170.992524059999"/>
    <n v="4.3574192379063925"/>
    <x v="4"/>
  </r>
  <r>
    <s v="SAN ANDRES DE GILES"/>
    <x v="0"/>
    <s v="EL TREBOL"/>
    <s v="AMBRUNE CARLOS INOCENCIO"/>
    <n v="283"/>
    <n v="-34.352179999999997"/>
    <n v="-59.530951999999999"/>
    <n v="242743.25"/>
    <n v="14564.6"/>
    <n v="80105300"/>
    <n v="8.01"/>
    <n v="38170.992524059999"/>
    <n v="4.3574192379063925"/>
    <x v="4"/>
  </r>
  <r>
    <s v="TRES LOMAS"/>
    <x v="0"/>
    <s v="DO?A ISAURA"/>
    <s v="REDONDO GERARDO WALTER"/>
    <n v="283"/>
    <n v="-36.293010000000002"/>
    <n v="-62.93385"/>
    <n v="242743.25"/>
    <n v="14564.6"/>
    <n v="80105300"/>
    <n v="8.01"/>
    <n v="38170.992524059999"/>
    <n v="4.3574192379063925"/>
    <x v="4"/>
  </r>
  <r>
    <s v="ROJAS"/>
    <x v="0"/>
    <s v="S/N"/>
    <s v="PADROS LUIS ALBERTO"/>
    <n v="282"/>
    <n v="-34.1299285889"/>
    <n v="-60.890651702900001"/>
    <n v="241885.5"/>
    <n v="14513.13"/>
    <n v="79822215"/>
    <n v="7.98"/>
    <n v="38036.099634093"/>
    <n v="4.3420205061750003"/>
    <x v="4"/>
  </r>
  <r>
    <s v="SALTO"/>
    <x v="0"/>
    <s v="DON INDOLFO"/>
    <s v="ESTABLECIMIENTO DON INDOLFO S.R.L."/>
    <n v="282"/>
    <n v="-34.379004999999999"/>
    <n v="-60.151519999999998"/>
    <n v="241885.5"/>
    <n v="14513.13"/>
    <n v="79822215"/>
    <n v="7.98"/>
    <n v="38036.099634093"/>
    <n v="4.3420205061750003"/>
    <x v="4"/>
  </r>
  <r>
    <s v="SAN ANTONIO DE ARECO"/>
    <x v="0"/>
    <s v="GUERRIERI"/>
    <s v="CERDOS ARGENTINOS S A"/>
    <n v="282"/>
    <n v="-34.299599999999998"/>
    <n v="-59.457099999999997"/>
    <n v="241885.5"/>
    <n v="14513.13"/>
    <n v="79822215"/>
    <n v="7.98"/>
    <n v="38036.099634093"/>
    <n v="4.3420205061750003"/>
    <x v="4"/>
  </r>
  <r>
    <s v="CHIVILCOY"/>
    <x v="0"/>
    <s v="S/N."/>
    <s v="GONZALEZ HECTOR ANDRES"/>
    <n v="281"/>
    <n v="-35.082056999999999"/>
    <n v="-59.778883999999998"/>
    <n v="241027.75"/>
    <n v="14461.67"/>
    <n v="79539185"/>
    <n v="7.95"/>
    <n v="37901.232952186998"/>
    <n v="4.3266247662313928"/>
    <x v="4"/>
  </r>
  <r>
    <s v="SALTO"/>
    <x v="0"/>
    <s v="S/N"/>
    <s v="SANCHEZ MANUEL"/>
    <n v="281"/>
    <n v="-34.162669999999999"/>
    <n v="-60.22213"/>
    <n v="241027.75"/>
    <n v="14461.67"/>
    <n v="79539185"/>
    <n v="7.95"/>
    <n v="37901.232952186998"/>
    <n v="4.3266247662313928"/>
    <x v="4"/>
  </r>
  <r>
    <s v="NAVARRO"/>
    <x v="0"/>
    <s v="EL COMIENZO"/>
    <s v="TARELLI S.H. DE LASALA GABRIEL HORACIO Y LASALA FEDERICO MA"/>
    <n v="280"/>
    <n v="-34.908950805700002"/>
    <n v="-59.260261535600002"/>
    <n v="240170"/>
    <n v="14410.2"/>
    <n v="79256100"/>
    <n v="7.93"/>
    <n v="37766.340062219999"/>
    <n v="4.3112260344999997"/>
    <x v="4"/>
  </r>
  <r>
    <s v="SAN NICOLAS"/>
    <x v="0"/>
    <s v="LA CONSTANCIA"/>
    <s v="LAMALLER ALEJANDRO GABRIEL"/>
    <n v="280"/>
    <n v="-33.448650000000001"/>
    <n v="-60.225760000000001"/>
    <n v="240170"/>
    <n v="14410.2"/>
    <n v="79256100"/>
    <n v="7.93"/>
    <n v="37766.340062219999"/>
    <n v="4.3112260344999997"/>
    <x v="4"/>
  </r>
  <r>
    <s v="VEINTICINCO DE MAYO"/>
    <x v="0"/>
    <s v="&quot;EL AMANECER&quot;"/>
    <s v="BATTILANA CARLOS FRANCISCO"/>
    <n v="280"/>
    <n v="-35.613460540799998"/>
    <n v="-60.241588592500001"/>
    <n v="240170"/>
    <n v="14410.2"/>
    <n v="79256100"/>
    <n v="7.93"/>
    <n v="37766.340062219999"/>
    <n v="4.3112260344999997"/>
    <x v="4"/>
  </r>
  <r>
    <s v="AYACUCHO"/>
    <x v="0"/>
    <s v="SAN JOSE"/>
    <s v="MADINABEITIA MARIA ROSAURA"/>
    <n v="279"/>
    <n v="-36.953539999999997"/>
    <n v="-58.473410000000001"/>
    <n v="239312.25"/>
    <n v="14358.73"/>
    <n v="78973015"/>
    <n v="7.9"/>
    <n v="37631.447172253"/>
    <n v="4.2958273027686076"/>
    <x v="4"/>
  </r>
  <r>
    <s v="AYACUCHO"/>
    <x v="0"/>
    <s v="EL ABUELO"/>
    <s v="BARRACA &quot;SAN MAXIMO&quot; DE ANESETTI ALFREDO CESAR Y ANESETTI MA"/>
    <n v="279"/>
    <n v="-37.132404000000001"/>
    <n v="-58.460655000000003"/>
    <n v="239312.25"/>
    <n v="14358.73"/>
    <n v="78973015"/>
    <n v="7.9"/>
    <n v="37631.447172253"/>
    <n v="4.2958273027686076"/>
    <x v="4"/>
  </r>
  <r>
    <s v="BOLIVAR"/>
    <x v="0"/>
    <s v="LOS CUATRO HERMANOS"/>
    <s v="SERRA NESTOR RODOLFO"/>
    <n v="279"/>
    <n v="-36.316490000000002"/>
    <n v="-60.895710000000001"/>
    <n v="239312.25"/>
    <n v="14358.73"/>
    <n v="78973015"/>
    <n v="7.9"/>
    <n v="37631.447172253"/>
    <n v="4.2958273027686076"/>
    <x v="4"/>
  </r>
  <r>
    <s v="CARMEN DE ARECO"/>
    <x v="0"/>
    <s v="SIN NOMBRE"/>
    <s v="CEMBIO S.A."/>
    <n v="279"/>
    <n v="-34.342309999999998"/>
    <n v="-59.743250000000003"/>
    <n v="239312.25"/>
    <n v="14358.73"/>
    <n v="78973015"/>
    <n v="7.9"/>
    <n v="37631.447172253"/>
    <n v="4.2958273027686076"/>
    <x v="4"/>
  </r>
  <r>
    <s v="COLON"/>
    <x v="0"/>
    <s v="TIO JORGE"/>
    <s v="CURA FERNANDO LUIS"/>
    <n v="279"/>
    <n v="-34.048152999999999"/>
    <n v="-61.211939999999998"/>
    <n v="239312.25"/>
    <n v="14358.73"/>
    <n v="78973015"/>
    <n v="7.9"/>
    <n v="37631.447172253"/>
    <n v="4.2958273027686076"/>
    <x v="4"/>
  </r>
  <r>
    <s v="GENERAL ARENALES"/>
    <x v="0"/>
    <s v="S/N"/>
    <s v="GARCIA ABEL JESUS"/>
    <n v="279"/>
    <n v="-34.284739999999999"/>
    <n v="-61.268189999999997"/>
    <n v="239312.25"/>
    <n v="14358.73"/>
    <n v="78973015"/>
    <n v="7.9"/>
    <n v="37631.447172253"/>
    <n v="4.2958273027686076"/>
    <x v="4"/>
  </r>
  <r>
    <s v="LA PLATA"/>
    <x v="0"/>
    <s v="CABA?A DON ALFIO"/>
    <s v="MORON FERNANDO OSCAR"/>
    <n v="279"/>
    <n v="-34.997509999999998"/>
    <n v="-58.0809"/>
    <n v="239312.25"/>
    <n v="14358.73"/>
    <n v="78973015"/>
    <n v="7.9"/>
    <n v="37631.447172253"/>
    <n v="4.2958273027686076"/>
    <x v="4"/>
  </r>
  <r>
    <s v="BOLIVAR"/>
    <x v="0"/>
    <s v="S/N"/>
    <s v="FELIX Y MAURICIO CAPECCE SOCIEDAD"/>
    <n v="277"/>
    <n v="-36.466389999999997"/>
    <n v="-61.104709999999997"/>
    <n v="237596.75"/>
    <n v="14255.81"/>
    <n v="78406955"/>
    <n v="7.84"/>
    <n v="37361.713808440996"/>
    <n v="4.2650358228813925"/>
    <x v="4"/>
  </r>
  <r>
    <s v="CHACABUCO"/>
    <x v="0"/>
    <s v="SIN NOMBRE"/>
    <s v="RAMON ARIEL NESTOR"/>
    <n v="277"/>
    <n v="-34.80151"/>
    <n v="-60.416829999999997"/>
    <n v="237596.75"/>
    <n v="14255.81"/>
    <n v="78406955"/>
    <n v="7.84"/>
    <n v="37361.713808440996"/>
    <n v="4.2650358228813925"/>
    <x v="4"/>
  </r>
  <r>
    <s v="CHACABUCO"/>
    <x v="0"/>
    <s v="SIN NOMBRE"/>
    <s v="BOTTA CLAUDIO HORACIO"/>
    <n v="277"/>
    <n v="-34.671329999999998"/>
    <n v="-60.516089999999998"/>
    <n v="237596.75"/>
    <n v="14255.81"/>
    <n v="78406955"/>
    <n v="7.84"/>
    <n v="37361.713808440996"/>
    <n v="4.2650358228813925"/>
    <x v="4"/>
  </r>
  <r>
    <s v="HIPOLITO YRIGOYEN"/>
    <x v="0"/>
    <s v="LA SUERTE"/>
    <s v="MATEOS ANDRES ARMANDO HIJO"/>
    <n v="277"/>
    <n v="-36.157899999999998"/>
    <n v="-61.518949999999997"/>
    <n v="237596.75"/>
    <n v="14255.81"/>
    <n v="78406955"/>
    <n v="7.84"/>
    <n v="37361.713808440996"/>
    <n v="4.2650358228813925"/>
    <x v="4"/>
  </r>
  <r>
    <s v="OLAVARRIA"/>
    <x v="0"/>
    <s v="SAN IGNACIO"/>
    <s v="SUCESION DE CATANZARO CARLOS IGNACIO"/>
    <n v="277"/>
    <n v="-36.894159999999999"/>
    <n v="-60.366500000000002"/>
    <n v="237596.75"/>
    <n v="14255.81"/>
    <n v="78406955"/>
    <n v="7.84"/>
    <n v="37361.713808440996"/>
    <n v="4.2650358228813925"/>
    <x v="4"/>
  </r>
  <r>
    <s v="RAUCH"/>
    <x v="0"/>
    <s v="EL AMPARO"/>
    <s v="LASA JORGE FRANCISCO"/>
    <n v="277"/>
    <n v="-36.716329999999999"/>
    <n v="-59.038539999999998"/>
    <n v="237596.75"/>
    <n v="14255.81"/>
    <n v="78406955"/>
    <n v="7.84"/>
    <n v="37361.713808440996"/>
    <n v="4.2650358228813925"/>
    <x v="4"/>
  </r>
  <r>
    <s v="BOLIVAR"/>
    <x v="0"/>
    <s v="S/N"/>
    <s v="ADROVER OMAR RICARDO"/>
    <n v="276"/>
    <n v="-36.232819999999997"/>
    <n v="-61.05668"/>
    <n v="236739"/>
    <n v="14204.34"/>
    <n v="78123870"/>
    <n v="7.81"/>
    <n v="37226.820918473997"/>
    <n v="4.2496370911499994"/>
    <x v="4"/>
  </r>
  <r>
    <s v="NUEVE DE JULIO"/>
    <x v="0"/>
    <s v="S/D"/>
    <s v="DE LA IGLESIA CARLOS"/>
    <n v="276"/>
    <n v="-35.300490000000003"/>
    <n v="-61.411969999999997"/>
    <n v="236739"/>
    <n v="14204.34"/>
    <n v="78123870"/>
    <n v="7.81"/>
    <n v="37226.820918473997"/>
    <n v="4.2496370911499994"/>
    <x v="4"/>
  </r>
  <r>
    <s v="PERGAMINO"/>
    <x v="0"/>
    <s v="SIN NOMBRE"/>
    <s v="VALLACCO NORBERTO CEFERINO"/>
    <n v="276"/>
    <n v="-33.930934999999998"/>
    <n v="-60.785034000000003"/>
    <n v="236739"/>
    <n v="14204.34"/>
    <n v="78123870"/>
    <n v="7.81"/>
    <n v="37226.820918473997"/>
    <n v="4.2496370911499994"/>
    <x v="4"/>
  </r>
  <r>
    <s v="TRENQUE LAUQUEN"/>
    <x v="0"/>
    <s v="S/N"/>
    <s v="BRAVO DIEGO OSCAR"/>
    <n v="276"/>
    <n v="-35.96752"/>
    <n v="-62.788699999999999"/>
    <n v="236739"/>
    <n v="14204.34"/>
    <n v="78123870"/>
    <n v="7.81"/>
    <n v="37226.820918473997"/>
    <n v="4.2496370911499994"/>
    <x v="4"/>
  </r>
  <r>
    <s v="ARRECIFES"/>
    <x v="0"/>
    <s v="GIORGI 3 LA CONTINUACION"/>
    <s v="AGROALIMENTOS GIORGI S.A."/>
    <n v="275"/>
    <n v="-34.051845999999998"/>
    <n v="-60.157924999999999"/>
    <n v="235881.25"/>
    <n v="14152.88"/>
    <n v="77840840"/>
    <n v="7.78"/>
    <n v="37091.954236568003"/>
    <n v="4.2342413512063928"/>
    <x v="4"/>
  </r>
  <r>
    <s v="GENERAL VIAMONTE"/>
    <x v="0"/>
    <s v="S/D."/>
    <s v="CORONEL JORGE ARIEL"/>
    <n v="275"/>
    <n v="-34.99391"/>
    <n v="-61.045819999999999"/>
    <n v="235881.25"/>
    <n v="14152.88"/>
    <n v="77840840"/>
    <n v="7.78"/>
    <n v="37091.954236568003"/>
    <n v="4.2342413512063928"/>
    <x v="4"/>
  </r>
  <r>
    <s v="RAMALLO"/>
    <x v="0"/>
    <s v="S/N"/>
    <s v="AMORI ANA MARIA"/>
    <n v="275"/>
    <n v="-33.664279937700002"/>
    <n v="-60.221939086900001"/>
    <n v="235881.25"/>
    <n v="14152.88"/>
    <n v="77840840"/>
    <n v="7.78"/>
    <n v="37091.954236568003"/>
    <n v="4.2342413512063928"/>
    <x v="4"/>
  </r>
  <r>
    <s v="MAGDALENA"/>
    <x v="0"/>
    <s v="SAN ESTANISLAO"/>
    <s v="ESTABLECIMIENTO CLANEME S.R.L."/>
    <n v="274"/>
    <n v="-35.188600000000001"/>
    <n v="-57.479109999999999"/>
    <n v="235023.5"/>
    <n v="14101.41"/>
    <n v="77557755"/>
    <n v="7.76"/>
    <n v="36957.061346600996"/>
    <n v="4.2188426194749997"/>
    <x v="4"/>
  </r>
  <r>
    <s v="SAN ANTONIO DE ARECO"/>
    <x v="0"/>
    <s v="EL ARROYO"/>
    <s v="IVULICH SANTIAGO ROBERTO"/>
    <n v="274"/>
    <n v="-34.302146999999998"/>
    <n v="-59.454320000000003"/>
    <n v="235023.5"/>
    <n v="14101.41"/>
    <n v="77557755"/>
    <n v="7.76"/>
    <n v="36957.061346600996"/>
    <n v="4.2188426194749997"/>
    <x v="4"/>
  </r>
  <r>
    <s v="TRES LOMAS"/>
    <x v="0"/>
    <s v="S/N"/>
    <s v="GARCIA JUAN CARLOS"/>
    <n v="274"/>
    <n v="-36.390770000000003"/>
    <n v="-62.836750000000002"/>
    <n v="235023.5"/>
    <n v="14101.41"/>
    <n v="77557755"/>
    <n v="7.76"/>
    <n v="36957.061346600996"/>
    <n v="4.2188426194749997"/>
    <x v="4"/>
  </r>
  <r>
    <s v="AYACUCHO"/>
    <x v="0"/>
    <s v="DON CARLOS"/>
    <s v="ITURRALDE JUAN VICTORIANO"/>
    <n v="273"/>
    <n v="-36.917940000000002"/>
    <n v="-58.343429999999998"/>
    <n v="234165.75"/>
    <n v="14049.95"/>
    <n v="77274725"/>
    <n v="7.73"/>
    <n v="36822.194664695002"/>
    <n v="4.2034468795313931"/>
    <x v="4"/>
  </r>
  <r>
    <s v="BALCARCE"/>
    <x v="0"/>
    <s v="LAS TAPERAS"/>
    <s v="OBEST AGROPECUARIA SOCIEDAD ANONIMA"/>
    <n v="273"/>
    <n v="-37.522500000000001"/>
    <n v="-58.734270000000002"/>
    <n v="234165.75"/>
    <n v="14049.95"/>
    <n v="77274725"/>
    <n v="7.73"/>
    <n v="36822.194664695002"/>
    <n v="4.2034468795313931"/>
    <x v="4"/>
  </r>
  <r>
    <s v="DAIREAUX"/>
    <x v="0"/>
    <s v="S/D"/>
    <s v="GONZALEZ MARIA GUILLERMINA"/>
    <n v="273"/>
    <n v="-36.569480896000002"/>
    <n v="-61.759620666499998"/>
    <n v="234165.75"/>
    <n v="14049.95"/>
    <n v="77274725"/>
    <n v="7.73"/>
    <n v="36822.194664695002"/>
    <n v="4.2034468795313931"/>
    <x v="4"/>
  </r>
  <r>
    <s v="GENERAL ALVARADO"/>
    <x v="0"/>
    <s v="EL TRIANGULO"/>
    <s v="DESARROLLOS PORCINOS DE LA COSTA S.A."/>
    <n v="273"/>
    <n v="-38.140560000000001"/>
    <n v="-57.950449999999996"/>
    <n v="234165.75"/>
    <n v="14049.95"/>
    <n v="77274725"/>
    <n v="7.73"/>
    <n v="36822.194664695002"/>
    <n v="4.2034468795313931"/>
    <x v="4"/>
  </r>
  <r>
    <s v="GENERAL VIAMONTE"/>
    <x v="0"/>
    <s v="S/N"/>
    <s v="CARRIZO DANIEL EDUARDO"/>
    <n v="273"/>
    <n v="-34.912930000000003"/>
    <n v="-61.102350000000001"/>
    <n v="234165.75"/>
    <n v="14049.95"/>
    <n v="77274725"/>
    <n v="7.73"/>
    <n v="36822.194664695002"/>
    <n v="4.2034468795313931"/>
    <x v="4"/>
  </r>
  <r>
    <s v="LINCOLN"/>
    <x v="0"/>
    <s v="S/N"/>
    <s v="COLLADO GONZALO"/>
    <n v="273"/>
    <n v="-35.090870000000002"/>
    <n v="-61.98865"/>
    <n v="234165.75"/>
    <n v="14049.95"/>
    <n v="77274725"/>
    <n v="7.73"/>
    <n v="36822.194664695002"/>
    <n v="4.2034468795313931"/>
    <x v="4"/>
  </r>
  <r>
    <s v="MORENO"/>
    <x v="0"/>
    <s v="SIN DENOMINACION"/>
    <s v="ENGRAFF ALEJANDRO"/>
    <n v="273"/>
    <n v="-34.552289999999999"/>
    <n v="-58.849350000000001"/>
    <n v="234165.75"/>
    <n v="14049.95"/>
    <n v="77274725"/>
    <n v="7.73"/>
    <n v="36822.194664695002"/>
    <n v="4.2034468795313931"/>
    <x v="4"/>
  </r>
  <r>
    <s v="ARRECIFES"/>
    <x v="0"/>
    <s v="SANTA MARIA"/>
    <s v="GIACHINO NESTOR JAVIER"/>
    <n v="272"/>
    <n v="-33.822119999999998"/>
    <n v="-60.154060000000001"/>
    <n v="233308"/>
    <n v="13998.48"/>
    <n v="76991640"/>
    <n v="7.7"/>
    <n v="36687.301774727996"/>
    <n v="4.1880481477999991"/>
    <x v="4"/>
  </r>
  <r>
    <s v="BRAGADO"/>
    <x v="0"/>
    <s v="LAS TRES G"/>
    <s v="PASSARELLA GASTON ALEJANDRO Y PASSARELLA GONZALO MIGUEL SH"/>
    <n v="272"/>
    <n v="-34.755989999999997"/>
    <n v="-60.642449999999997"/>
    <n v="233308"/>
    <n v="13998.48"/>
    <n v="76991640"/>
    <n v="7.7"/>
    <n v="36687.301774727996"/>
    <n v="4.1880481477999991"/>
    <x v="4"/>
  </r>
  <r>
    <s v="SALTO"/>
    <x v="0"/>
    <s v="COLONIA SAN MARIANO"/>
    <s v="MANZIONE ALBERTO FAUSTINO"/>
    <n v="272"/>
    <n v="-34.401730000000001"/>
    <n v="-60.547040000000003"/>
    <n v="233308"/>
    <n v="13998.48"/>
    <n v="76991640"/>
    <n v="7.7"/>
    <n v="36687.301774727996"/>
    <n v="4.1880481477999991"/>
    <x v="4"/>
  </r>
  <r>
    <s v="TRES ARROYOS"/>
    <x v="0"/>
    <s v="SAN ALBERTO"/>
    <s v="DI BIASI HECTOR CARMELO"/>
    <n v="272"/>
    <n v="-38.386600000000001"/>
    <n v="-60.351100000000002"/>
    <n v="233308"/>
    <n v="13998.48"/>
    <n v="76991640"/>
    <n v="7.7"/>
    <n v="36687.301774727996"/>
    <n v="4.1880481477999991"/>
    <x v="4"/>
  </r>
  <r>
    <s v="AYACUCHO"/>
    <x v="0"/>
    <s v="LA ROSADA"/>
    <s v="GILARDONI ABUNDIO"/>
    <n v="271"/>
    <n v="-36.972020000000001"/>
    <n v="-58.233649999999997"/>
    <n v="232450.25"/>
    <n v="13947.02"/>
    <n v="76708610"/>
    <n v="7.67"/>
    <n v="36552.435092822001"/>
    <n v="4.1726524078563925"/>
    <x v="4"/>
  </r>
  <r>
    <s v="BRAGADO"/>
    <x v="0"/>
    <s v="LOS MEDANOS"/>
    <s v="BAGATTIN VICTOR LINO"/>
    <n v="271"/>
    <n v="-35.219909999999999"/>
    <n v="-60.561256"/>
    <n v="232450.25"/>
    <n v="13947.02"/>
    <n v="76708610"/>
    <n v="7.67"/>
    <n v="36552.435092822001"/>
    <n v="4.1726524078563925"/>
    <x v="4"/>
  </r>
  <r>
    <s v="CA?UELAS"/>
    <x v="0"/>
    <s v="SIN NOMBRE"/>
    <s v="ROBERTO PONCE S.A."/>
    <n v="271"/>
    <n v="-35.129379999999998"/>
    <n v="-58.670535999999998"/>
    <n v="232450.25"/>
    <n v="13947.02"/>
    <n v="76708610"/>
    <n v="7.67"/>
    <n v="36552.435092822001"/>
    <n v="4.1726524078563925"/>
    <x v="4"/>
  </r>
  <r>
    <s v="TRES LOMAS"/>
    <x v="0"/>
    <s v="S/N"/>
    <s v="FERNANDEZ GUSTAVO VALENTIN"/>
    <n v="271"/>
    <n v="-36.532049999999998"/>
    <n v="-62.621009999999998"/>
    <n v="232450.25"/>
    <n v="13947.02"/>
    <n v="76708610"/>
    <n v="7.67"/>
    <n v="36552.435092822001"/>
    <n v="4.1726524078563925"/>
    <x v="4"/>
  </r>
  <r>
    <s v="AYACUCHO"/>
    <x v="0"/>
    <s v="EL CODITO"/>
    <s v="BARRACA &quot;SAN MAXIMO&quot; DE ANESETTI ALFREDO CESAR Y ANESETTI MA"/>
    <n v="269"/>
    <n v="-36.970363999999996"/>
    <n v="-58.219079999999998"/>
    <n v="230734.75"/>
    <n v="13844.09"/>
    <n v="76142495"/>
    <n v="7.61"/>
    <n v="36282.675520949"/>
    <n v="4.1418579361813928"/>
    <x v="4"/>
  </r>
  <r>
    <s v="BALCARCE"/>
    <x v="0"/>
    <s v="LA MANUELITA"/>
    <s v="WITTE CARLOS CESAR"/>
    <n v="269"/>
    <n v="-37.776539999999997"/>
    <n v="-57.83699"/>
    <n v="230734.75"/>
    <n v="13844.09"/>
    <n v="76142495"/>
    <n v="7.61"/>
    <n v="36282.675520949"/>
    <n v="4.1418579361813928"/>
    <x v="4"/>
  </r>
  <r>
    <s v="GENERAL ARENALES"/>
    <x v="0"/>
    <s v="LOS SAUSALES"/>
    <s v="ALVAREZ, NESTOR CAMILO Y ALVAREZ, FACUNDO EMILIANO"/>
    <n v="269"/>
    <n v="-34.2378"/>
    <n v="-61.284010000000002"/>
    <n v="230734.75"/>
    <n v="13844.09"/>
    <n v="76142495"/>
    <n v="7.61"/>
    <n v="36282.675520949"/>
    <n v="4.1418579361813928"/>
    <x v="4"/>
  </r>
  <r>
    <s v="HIPOLITO YRIGOYEN"/>
    <x v="0"/>
    <s v="EL CAMPITO"/>
    <s v="AFFRICANI OSCAR CARLOS Y SERGIO OSCAR"/>
    <n v="269"/>
    <n v="-36.256520000000002"/>
    <n v="-61.710839999999997"/>
    <n v="230734.75"/>
    <n v="13844.09"/>
    <n v="76142495"/>
    <n v="7.61"/>
    <n v="36282.675520949"/>
    <n v="4.1418579361813928"/>
    <x v="4"/>
  </r>
  <r>
    <s v="SAN ANDRES DE GILES"/>
    <x v="0"/>
    <s v="S/N"/>
    <s v="LUZZI S.R.L."/>
    <n v="269"/>
    <n v="-34.457986504200001"/>
    <n v="-59.484508037600001"/>
    <n v="230734.75"/>
    <n v="13844.09"/>
    <n v="76142495"/>
    <n v="7.61"/>
    <n v="36282.675520949"/>
    <n v="4.1418579361813928"/>
    <x v="4"/>
  </r>
  <r>
    <s v="BOLIVAR"/>
    <x v="0"/>
    <s v="DO?A ROSA"/>
    <s v="PEREZ CLAUDIA MABEL"/>
    <n v="268"/>
    <n v="-36.263809999999999"/>
    <n v="-61.103140000000003"/>
    <n v="229877"/>
    <n v="13792.62"/>
    <n v="75859410"/>
    <n v="7.59"/>
    <n v="36147.782630981994"/>
    <n v="4.1264592044499997"/>
    <x v="4"/>
  </r>
  <r>
    <s v="GENERAL ARENALES"/>
    <x v="0"/>
    <s v="LA AURORA"/>
    <s v="BUIRAS CARLOS ALBERTO"/>
    <n v="268"/>
    <n v="-34.254489999999997"/>
    <n v="-61.149009999999997"/>
    <n v="229877"/>
    <n v="13792.62"/>
    <n v="75859410"/>
    <n v="7.59"/>
    <n v="36147.782630981994"/>
    <n v="4.1264592044499997"/>
    <x v="4"/>
  </r>
  <r>
    <s v="GUAMINI"/>
    <x v="0"/>
    <s v="SAN AGUSTIN"/>
    <s v="SAN JUAN JORGE OMAR"/>
    <n v="268"/>
    <n v="-36.645240783699997"/>
    <n v="-62.603649139399998"/>
    <n v="229877"/>
    <n v="13792.62"/>
    <n v="75859410"/>
    <n v="7.59"/>
    <n v="36147.782630981994"/>
    <n v="4.1264592044499997"/>
    <x v="4"/>
  </r>
  <r>
    <s v="LAS FLORES"/>
    <x v="0"/>
    <s v="AL-MA-LU CAMPO DE PORCINOS"/>
    <s v="LUCHINI MARIANO HECTOR"/>
    <n v="268"/>
    <n v="-35.891509999999997"/>
    <n v="-59.520789999999998"/>
    <n v="229877"/>
    <n v="13792.62"/>
    <n v="75859410"/>
    <n v="7.59"/>
    <n v="36147.782630981994"/>
    <n v="4.1264592044499997"/>
    <x v="4"/>
  </r>
  <r>
    <s v="SAN PEDRO"/>
    <x v="0"/>
    <s v="LA BELLACA"/>
    <s v="LOS ANDEL?S SRL"/>
    <n v="268"/>
    <n v="-33.8855"/>
    <n v="-59.910469999999997"/>
    <n v="229877"/>
    <n v="13792.62"/>
    <n v="75859410"/>
    <n v="7.59"/>
    <n v="36147.782630981994"/>
    <n v="4.1264592044499997"/>
    <x v="4"/>
  </r>
  <r>
    <s v="TRES LOMAS"/>
    <x v="0"/>
    <s v="S/N"/>
    <s v="GRANJA TRES LOMAS S.R.L."/>
    <n v="267"/>
    <n v="-36.4407081604"/>
    <n v="-62.871498107900003"/>
    <n v="229019.25"/>
    <n v="13741.16"/>
    <n v="75576380"/>
    <n v="7.56"/>
    <n v="36012.915949075999"/>
    <n v="4.111063464506393"/>
    <x v="4"/>
  </r>
  <r>
    <s v="JUNIN"/>
    <x v="0"/>
    <s v="LA ROSETTA"/>
    <s v="PEDERSOLI SAUL ENRIQUE"/>
    <n v="266"/>
    <n v="-34.761510000000001"/>
    <n v="-60.84299"/>
    <n v="228161.5"/>
    <n v="13689.69"/>
    <n v="75293295"/>
    <n v="7.53"/>
    <n v="35878.023059109"/>
    <n v="4.095664732775"/>
    <x v="4"/>
  </r>
  <r>
    <s v="PILAR"/>
    <x v="0"/>
    <s v="LOS CHUCAROS"/>
    <s v="ESPINOSA MARIANO GERMAN"/>
    <n v="266"/>
    <n v="-34.465260000000001"/>
    <n v="-58.782863999999996"/>
    <n v="228161.5"/>
    <n v="13689.69"/>
    <n v="75293295"/>
    <n v="7.53"/>
    <n v="35878.023059109"/>
    <n v="4.095664732775"/>
    <x v="4"/>
  </r>
  <r>
    <s v="VEINTICINCO DE MAYO"/>
    <x v="0"/>
    <s v="&quot;FORTIN MEDANOS&quot;"/>
    <s v="COOPERATIVA AGRICOLA GANADERA PORCINOS 25 LIMITADA"/>
    <n v="266"/>
    <n v="-35.537500000000001"/>
    <n v="-60.193429999999999"/>
    <n v="228161.5"/>
    <n v="13689.69"/>
    <n v="75293295"/>
    <n v="7.53"/>
    <n v="35878.023059109"/>
    <n v="4.095664732775"/>
    <x v="4"/>
  </r>
  <r>
    <s v="NUEVE DE JULIO"/>
    <x v="0"/>
    <s v="EL MULO"/>
    <s v="MOZUN RAUL BALDOMERO"/>
    <n v="264"/>
    <n v="-35.45561"/>
    <n v="-60.880310000000001"/>
    <n v="226446"/>
    <n v="13586.76"/>
    <n v="74727180"/>
    <n v="7.47"/>
    <n v="35608.263487235999"/>
    <n v="4.0648702611000003"/>
    <x v="4"/>
  </r>
  <r>
    <s v="BAHIA BLANCA"/>
    <x v="0"/>
    <s v="LA JOSEFINA"/>
    <s v="CASTOLDI FEDERICO JOSE"/>
    <n v="263"/>
    <n v="-38.483170000000001"/>
    <n v="-61.956650000000003"/>
    <n v="225588.25"/>
    <n v="13535.3"/>
    <n v="74444150"/>
    <n v="7.44"/>
    <n v="35473.396805329998"/>
    <n v="4.0494745211563927"/>
    <x v="4"/>
  </r>
  <r>
    <s v="BOLIVAR"/>
    <x v="0"/>
    <s v="EL AGUIJON"/>
    <s v="LAURACELI S.A."/>
    <n v="263"/>
    <n v="-36.177689999999998"/>
    <n v="-61.126620000000003"/>
    <n v="225588.25"/>
    <n v="13535.3"/>
    <n v="74444150"/>
    <n v="7.44"/>
    <n v="35473.396805329998"/>
    <n v="4.0494745211563927"/>
    <x v="4"/>
  </r>
  <r>
    <s v="CHASCOMUS"/>
    <x v="0"/>
    <s v="&quot;LA LECHONA&quot;"/>
    <s v="FLEUBA SRL"/>
    <n v="263"/>
    <n v="-35.890839999999997"/>
    <n v="-57.905920000000002"/>
    <n v="225588.25"/>
    <n v="13535.3"/>
    <n v="74444150"/>
    <n v="7.44"/>
    <n v="35473.396805329998"/>
    <n v="4.0494745211563927"/>
    <x v="4"/>
  </r>
  <r>
    <s v="LEANDRO N. ALEM"/>
    <x v="0"/>
    <s v="TAMBO"/>
    <s v="ARCELUZ HUGO DELMAR"/>
    <n v="263"/>
    <n v="-34.564169999999997"/>
    <n v="-61.465000000000003"/>
    <n v="225588.25"/>
    <n v="13535.3"/>
    <n v="74444150"/>
    <n v="7.44"/>
    <n v="35473.396805329998"/>
    <n v="4.0494745211563927"/>
    <x v="4"/>
  </r>
  <r>
    <s v="CA?UELAS"/>
    <x v="0"/>
    <s v="ESCUELA DON BOSCO"/>
    <s v="INSTITUCION SALECIANA NTRA SRA DEL ROSAR"/>
    <n v="262"/>
    <n v="-35.134439999999998"/>
    <n v="-58.876669999999997"/>
    <n v="224730.5"/>
    <n v="13483.83"/>
    <n v="74161065"/>
    <n v="7.42"/>
    <n v="35338.503915362999"/>
    <n v="4.0340757894249997"/>
    <x v="4"/>
  </r>
  <r>
    <s v="LAS FLORES"/>
    <x v="0"/>
    <s v="SAN GABRIEL"/>
    <s v="MUGLIA E HIJOS S.R.L."/>
    <n v="262"/>
    <n v="-35.992989999999999"/>
    <n v="-58.929340000000003"/>
    <n v="224730.5"/>
    <n v="13483.83"/>
    <n v="74161065"/>
    <n v="7.42"/>
    <n v="35338.503915362999"/>
    <n v="4.0340757894249997"/>
    <x v="4"/>
  </r>
  <r>
    <s v="CARLOS TEJEDOR"/>
    <x v="0"/>
    <s v="SAN JAVIER"/>
    <s v="RODRIGUEZ BRUNO NOEL"/>
    <n v="261"/>
    <n v="-35.410114"/>
    <n v="-62.273674"/>
    <n v="223872.75"/>
    <n v="13432.37"/>
    <n v="73878035"/>
    <n v="7.39"/>
    <n v="35203.637233456997"/>
    <n v="4.0186800494813921"/>
    <x v="4"/>
  </r>
  <r>
    <s v="MONTE"/>
    <x v="0"/>
    <s v="LOS CERRILLOS"/>
    <s v="SANTA ROSA DE LOS CERRILLOS SA"/>
    <n v="261"/>
    <n v="-35.717289999999998"/>
    <n v="-58.686790000000002"/>
    <n v="223872.75"/>
    <n v="13432.37"/>
    <n v="73878035"/>
    <n v="7.39"/>
    <n v="35203.637233456997"/>
    <n v="4.0186800494813921"/>
    <x v="4"/>
  </r>
  <r>
    <s v="AYACUCHO"/>
    <x v="0"/>
    <s v="BEROMI"/>
    <s v="BARRACA &quot;SAN MAXIMO&quot; DE ANESETTI ALFREDO CESAR Y ANESETTI MA"/>
    <n v="260"/>
    <n v="-37.198819999999998"/>
    <n v="-58.478766999999998"/>
    <n v="223015"/>
    <n v="13380.9"/>
    <n v="73594950"/>
    <n v="7.36"/>
    <n v="35068.744343490005"/>
    <n v="4.0032813177500008"/>
    <x v="4"/>
  </r>
  <r>
    <s v="BENITO JUAREZ"/>
    <x v="0"/>
    <s v="SANTO DOMINGO"/>
    <s v="GIRADO NAHUEL"/>
    <n v="260"/>
    <n v="-37.520560000000003"/>
    <n v="-59.6633"/>
    <n v="223015"/>
    <n v="13380.9"/>
    <n v="73594950"/>
    <n v="7.36"/>
    <n v="35068.744343490005"/>
    <n v="4.0032813177500008"/>
    <x v="4"/>
  </r>
  <r>
    <s v="ROJAS"/>
    <x v="0"/>
    <s v="S/N"/>
    <s v="LINERA MARCELO EMILIO"/>
    <n v="260"/>
    <n v="-34.178199999999997"/>
    <n v="-60.8611"/>
    <n v="223015"/>
    <n v="13380.9"/>
    <n v="73594950"/>
    <n v="7.36"/>
    <n v="35068.744343490005"/>
    <n v="4.0032813177500008"/>
    <x v="4"/>
  </r>
  <r>
    <s v="BOLIVAR"/>
    <x v="0"/>
    <s v="SANTA CATALINA"/>
    <s v="SUCESORES DE IGNACIO ANTONIO JUARISTI"/>
    <n v="259"/>
    <n v="-36.137318"/>
    <n v="-61.252212999999998"/>
    <n v="222157.25"/>
    <n v="13329.44"/>
    <n v="73311920"/>
    <n v="7.33"/>
    <n v="34933.877661584003"/>
    <n v="3.9878855778063929"/>
    <x v="4"/>
  </r>
  <r>
    <s v="GENERAL ARENALES"/>
    <x v="0"/>
    <s v="SIN DENOMINACION"/>
    <s v="TANZI JUAN ANGEL"/>
    <n v="259"/>
    <n v="-34.228279999999998"/>
    <n v="-61.166885000000001"/>
    <n v="222157.25"/>
    <n v="13329.44"/>
    <n v="73311920"/>
    <n v="7.33"/>
    <n v="34933.877661584003"/>
    <n v="3.9878855778063929"/>
    <x v="4"/>
  </r>
  <r>
    <s v="JUNIN"/>
    <x v="0"/>
    <s v="S/N"/>
    <s v="FRANCO CARLOS ALBERTO FRANCO CARLOS CRISTIAN Y FRANCO GASTON"/>
    <n v="259"/>
    <n v="-34.420338000000001"/>
    <n v="-61.009056000000001"/>
    <n v="222157.25"/>
    <n v="13329.44"/>
    <n v="73311920"/>
    <n v="7.33"/>
    <n v="34933.877661584003"/>
    <n v="3.9878855778063929"/>
    <x v="4"/>
  </r>
  <r>
    <s v="SALTO"/>
    <x v="0"/>
    <s v="PAGANI SERGIO DANIEL"/>
    <s v="PAGANI SERGIO DANIEL"/>
    <n v="259"/>
    <n v="-34.182180000000002"/>
    <n v="-60.134689999999999"/>
    <n v="222157.25"/>
    <n v="13329.44"/>
    <n v="73311920"/>
    <n v="7.33"/>
    <n v="34933.877661584003"/>
    <n v="3.9878855778063929"/>
    <x v="4"/>
  </r>
  <r>
    <s v="BENITO JUAREZ"/>
    <x v="0"/>
    <s v="DO?A OCTAVIA"/>
    <s v="MANCEBO MARTA CRISTINA"/>
    <n v="257"/>
    <n v="-37.731311798100002"/>
    <n v="-59.756774902300002"/>
    <n v="220441.75"/>
    <n v="13226.51"/>
    <n v="72745805"/>
    <n v="7.27"/>
    <n v="34664.118089710995"/>
    <n v="3.9570911061313923"/>
    <x v="4"/>
  </r>
  <r>
    <s v="BOLIVAR"/>
    <x v="0"/>
    <s v="EL RODEO 3"/>
    <s v="YAQUINTA RODOLFO HECTOR"/>
    <n v="257"/>
    <n v="-36.138778686499997"/>
    <n v="-61.015991210899998"/>
    <n v="220441.75"/>
    <n v="13226.51"/>
    <n v="72745805"/>
    <n v="7.27"/>
    <n v="34664.118089710995"/>
    <n v="3.9570911061313923"/>
    <x v="4"/>
  </r>
  <r>
    <s v="SALTO"/>
    <x v="0"/>
    <s v="S / N"/>
    <s v="PAGLIARICCI MARIANO"/>
    <n v="257"/>
    <n v="-34.258361816399997"/>
    <n v="-60.424869537399999"/>
    <n v="220441.75"/>
    <n v="13226.51"/>
    <n v="72745805"/>
    <n v="7.27"/>
    <n v="34664.118089710995"/>
    <n v="3.9570911061313923"/>
    <x v="4"/>
  </r>
  <r>
    <s v="TRENQUE LAUQUEN"/>
    <x v="0"/>
    <s v="S/N"/>
    <s v="GARRIDO NELDO ANIBAL"/>
    <n v="257"/>
    <n v="-35.965587999999997"/>
    <n v="-62.640312000000002"/>
    <n v="220441.75"/>
    <n v="13226.51"/>
    <n v="72745805"/>
    <n v="7.27"/>
    <n v="34664.118089710995"/>
    <n v="3.9570911061313923"/>
    <x v="4"/>
  </r>
  <r>
    <s v="ALBERTI"/>
    <x v="0"/>
    <s v="SIN NOMBRE"/>
    <s v="ZACCARO ROBERTO MARCOS Y ZACCARO ALEJANDRO ROBERTO"/>
    <n v="256"/>
    <n v="-35.141910553000002"/>
    <n v="-60.2429084778"/>
    <n v="219584"/>
    <n v="13175.04"/>
    <n v="72462720"/>
    <n v="7.25"/>
    <n v="34529.225199744003"/>
    <n v="3.9416923744000005"/>
    <x v="4"/>
  </r>
  <r>
    <s v="CHACABUCO"/>
    <x v="0"/>
    <s v="SIN NOMBRE"/>
    <s v="ZUNINO JULIO SEBASTIAN"/>
    <n v="256"/>
    <n v="-34.585940000000001"/>
    <n v="-60.077190000000002"/>
    <n v="219584"/>
    <n v="13175.04"/>
    <n v="72462720"/>
    <n v="7.25"/>
    <n v="34529.225199744003"/>
    <n v="3.9416923744000005"/>
    <x v="4"/>
  </r>
  <r>
    <s v="GENERAL VIAMONTE"/>
    <x v="0"/>
    <s v="MARYLAND"/>
    <s v="CAMAJU S EN C"/>
    <n v="256"/>
    <n v="-34.968110000000003"/>
    <n v="-61.181640000000002"/>
    <n v="219584"/>
    <n v="13175.04"/>
    <n v="72462720"/>
    <n v="7.25"/>
    <n v="34529.225199744003"/>
    <n v="3.9416923744000005"/>
    <x v="4"/>
  </r>
  <r>
    <s v="NUEVE DE JULIO"/>
    <x v="0"/>
    <s v="LA PRIMAVERA"/>
    <s v="DELOSEIS S R L"/>
    <n v="256"/>
    <n v="-35.643349999999998"/>
    <n v="-61.132959999999997"/>
    <n v="219584"/>
    <n v="13175.04"/>
    <n v="72462720"/>
    <n v="7.25"/>
    <n v="34529.225199744003"/>
    <n v="3.9416923744000005"/>
    <x v="4"/>
  </r>
  <r>
    <s v="TAPALQUE"/>
    <x v="0"/>
    <s v="&quot;ESTOMBA&quot;"/>
    <s v="TEODORO UZUBIAGA S A"/>
    <n v="256"/>
    <n v="-36.346759796100002"/>
    <n v="-60.044651031500003"/>
    <n v="219584"/>
    <n v="13175.04"/>
    <n v="72462720"/>
    <n v="7.25"/>
    <n v="34529.225199744003"/>
    <n v="3.9416923744000005"/>
    <x v="4"/>
  </r>
  <r>
    <s v="CORONEL ROSALES"/>
    <x v="0"/>
    <s v="HUECUVU-MAPU"/>
    <s v="ALEJANDRO A CAPOROSSI Y CLAUDIO JAVIER STREGLIO"/>
    <n v="255"/>
    <n v="-38.803629999999998"/>
    <n v="-62.123489999999997"/>
    <n v="218726.25"/>
    <n v="13123.58"/>
    <n v="72179690"/>
    <n v="7.22"/>
    <n v="34394.358517838002"/>
    <n v="3.926296634456393"/>
    <x v="4"/>
  </r>
  <r>
    <s v="TRES ARROYOS"/>
    <x v="0"/>
    <s v="SAN ALBERTO"/>
    <s v="LEMBLE ANA AMANDA"/>
    <n v="255"/>
    <n v="-38.236400000000003"/>
    <n v="-60.114800000000002"/>
    <n v="218726.25"/>
    <n v="13123.58"/>
    <n v="72179690"/>
    <n v="7.22"/>
    <n v="34394.358517838002"/>
    <n v="3.926296634456393"/>
    <x v="4"/>
  </r>
  <r>
    <s v="VEINTICINCO DE MAYO"/>
    <x v="0"/>
    <s v="&quot;ROMA&quot;"/>
    <s v="BRUGALETTA MARIA DEL CARMEN"/>
    <n v="255"/>
    <n v="-35.245049999999999"/>
    <n v="-59.763649999999998"/>
    <n v="218726.25"/>
    <n v="13123.58"/>
    <n v="72179690"/>
    <n v="7.22"/>
    <n v="34394.358517838002"/>
    <n v="3.926296634456393"/>
    <x v="4"/>
  </r>
  <r>
    <s v="GENERAL ARENALES"/>
    <x v="0"/>
    <s v="S/N"/>
    <s v="ALADIO NESTOR DANIEL"/>
    <n v="254"/>
    <n v="-34.142921447799999"/>
    <n v="-61.077610015899999"/>
    <n v="217868.5"/>
    <n v="13072.11"/>
    <n v="71896605"/>
    <n v="7.19"/>
    <n v="34259.465627870995"/>
    <n v="3.9108979027249995"/>
    <x v="4"/>
  </r>
  <r>
    <s v="GENERAL VIAMONTE"/>
    <x v="0"/>
    <s v="S/N"/>
    <s v="CAVALLO ALBERTO OMAR"/>
    <n v="254"/>
    <n v="-35.059950000000001"/>
    <n v="-60.998199999999997"/>
    <n v="217868.5"/>
    <n v="13072.11"/>
    <n v="71896605"/>
    <n v="7.19"/>
    <n v="34259.465627870995"/>
    <n v="3.9108979027249995"/>
    <x v="4"/>
  </r>
  <r>
    <s v="GUAMINI"/>
    <x v="0"/>
    <s v="LA CHIQUITA"/>
    <s v="CATELLANI JUAN CARLOS"/>
    <n v="254"/>
    <n v="-36.509521484399997"/>
    <n v="-62.541481018100001"/>
    <n v="217868.5"/>
    <n v="13072.11"/>
    <n v="71896605"/>
    <n v="7.19"/>
    <n v="34259.465627870995"/>
    <n v="3.9108979027249995"/>
    <x v="4"/>
  </r>
  <r>
    <s v="JUNIN"/>
    <x v="0"/>
    <s v="S/N"/>
    <s v="UGROTTE LUIS ANIBAL"/>
    <n v="254"/>
    <n v="-34.473669999999998"/>
    <n v="-60.85427"/>
    <n v="217868.5"/>
    <n v="13072.11"/>
    <n v="71896605"/>
    <n v="7.19"/>
    <n v="34259.465627870995"/>
    <n v="3.9108979027249995"/>
    <x v="4"/>
  </r>
  <r>
    <s v="SAN PEDRO"/>
    <x v="0"/>
    <s v="DIAMANTE REYNALDO"/>
    <s v="DIAMANTE REYNALDO ENRIQUE"/>
    <n v="254"/>
    <n v="-33.737220000000001"/>
    <n v="-59.851109999999998"/>
    <n v="217868.5"/>
    <n v="13072.11"/>
    <n v="71896605"/>
    <n v="7.19"/>
    <n v="34259.465627870995"/>
    <n v="3.9108979027249995"/>
    <x v="4"/>
  </r>
  <r>
    <s v="BOLIVAR"/>
    <x v="0"/>
    <s v="EL CHACO"/>
    <s v="MEDINA HECTOR MAURICIO"/>
    <n v="253"/>
    <n v="-36.388269999999999"/>
    <n v="-61.544449999999998"/>
    <n v="217010.75"/>
    <n v="13020.64"/>
    <n v="71613520"/>
    <n v="7.16"/>
    <n v="34124.572737903996"/>
    <n v="3.8954991709936069"/>
    <x v="4"/>
  </r>
  <r>
    <s v="LAPRIDA"/>
    <x v="0"/>
    <s v="LA MADRUGADA"/>
    <s v="OLALLA GABRIEL RICARDO"/>
    <n v="252"/>
    <n v="-37.502969999999998"/>
    <n v="-60.750450000000001"/>
    <n v="216153"/>
    <n v="12969.18"/>
    <n v="71330490"/>
    <n v="7.13"/>
    <n v="33989.706055998002"/>
    <n v="3.8801034310500002"/>
    <x v="4"/>
  </r>
  <r>
    <s v="ROQUE PEREZ"/>
    <x v="0"/>
    <s v="S/N"/>
    <s v="PETTA RICARDO DAVID"/>
    <n v="252"/>
    <n v="-35.439419999999998"/>
    <n v="-59.346622000000004"/>
    <n v="216153"/>
    <n v="12969.18"/>
    <n v="71330490"/>
    <n v="7.13"/>
    <n v="33989.706055998002"/>
    <n v="3.8801034310500002"/>
    <x v="4"/>
  </r>
  <r>
    <s v="AZUL"/>
    <x v="0"/>
    <s v="LAS MAGNOLIAS"/>
    <s v="LAGRAVE FACUNDO HECTOR"/>
    <n v="251"/>
    <n v="-36.656300000000002"/>
    <n v="-59.894440000000003"/>
    <n v="215295.25"/>
    <n v="12917.72"/>
    <n v="71047460"/>
    <n v="7.1"/>
    <n v="33854.839374092"/>
    <n v="3.8647076911063927"/>
    <x v="4"/>
  </r>
  <r>
    <s v="BENITO JUAREZ"/>
    <x v="0"/>
    <s v="LA CHACRA"/>
    <s v="BELIO ROBERTO ARIEL"/>
    <n v="251"/>
    <n v="-37.630710000000001"/>
    <n v="-59.832079999999998"/>
    <n v="215295.25"/>
    <n v="12917.72"/>
    <n v="71047460"/>
    <n v="7.1"/>
    <n v="33854.839374092"/>
    <n v="3.8647076911063927"/>
    <x v="4"/>
  </r>
  <r>
    <s v="BOLIVAR"/>
    <x v="0"/>
    <s v="PEDRUELO"/>
    <s v="PEDRUELO CARLOS ALFREDO"/>
    <n v="251"/>
    <n v="-36.452216999999997"/>
    <n v="-61.446533000000002"/>
    <n v="215295.25"/>
    <n v="12917.72"/>
    <n v="71047460"/>
    <n v="7.1"/>
    <n v="33854.839374092"/>
    <n v="3.8647076911063927"/>
    <x v="4"/>
  </r>
  <r>
    <s v="BRAGADO"/>
    <x v="0"/>
    <s v="DON FRANCISCO"/>
    <s v="BECCARIA MARIA FLORENCIA"/>
    <n v="251"/>
    <n v="-35.312378000000002"/>
    <n v="-60.504579999999997"/>
    <n v="215295.25"/>
    <n v="12917.72"/>
    <n v="71047460"/>
    <n v="7.1"/>
    <n v="33854.839374092"/>
    <n v="3.8647076911063927"/>
    <x v="4"/>
  </r>
  <r>
    <s v="LOBOS"/>
    <x v="0"/>
    <s v="CAMPO SANDRA DIAZ"/>
    <s v="PIRCHIO FABIO ALFREDO"/>
    <n v="251"/>
    <n v="-35.097133636499997"/>
    <n v="-59.1151885986"/>
    <n v="215295.25"/>
    <n v="12917.72"/>
    <n v="71047460"/>
    <n v="7.1"/>
    <n v="33854.839374092"/>
    <n v="3.8647076911063927"/>
    <x v="4"/>
  </r>
  <r>
    <s v="TRES LOMAS"/>
    <x v="0"/>
    <s v="S/N"/>
    <s v="BEVILACQUA HECTOR OSCAR"/>
    <n v="251"/>
    <n v="-36.501800000000003"/>
    <n v="-62.853819999999999"/>
    <n v="215295.25"/>
    <n v="12917.72"/>
    <n v="71047460"/>
    <n v="7.1"/>
    <n v="33854.839374092"/>
    <n v="3.8647076911063927"/>
    <x v="4"/>
  </r>
  <r>
    <s v="CHACABUCO"/>
    <x v="0"/>
    <s v="SAN JUAN"/>
    <s v="AROSTEGUI JUAN PEDRO"/>
    <n v="250"/>
    <n v="-34.656770000000002"/>
    <n v="-60.363689999999998"/>
    <n v="214437.5"/>
    <n v="12866.25"/>
    <n v="70764375"/>
    <n v="7.08"/>
    <n v="33719.946484125001"/>
    <n v="3.8493089593750001"/>
    <x v="4"/>
  </r>
  <r>
    <s v="GENERAL ARENALES"/>
    <x v="0"/>
    <s v="S/N"/>
    <s v="MARQUES ROBERTO OSCAR"/>
    <n v="250"/>
    <n v="-34.153301239000001"/>
    <n v="-61.328788757300003"/>
    <n v="214437.5"/>
    <n v="12866.25"/>
    <n v="70764375"/>
    <n v="7.08"/>
    <n v="33719.946484125001"/>
    <n v="3.8493089593750001"/>
    <x v="4"/>
  </r>
  <r>
    <s v="MAIPU"/>
    <x v="0"/>
    <s v="SEC QUINTAS"/>
    <s v="ARANCIAGA ALEJANDRO RUBEN"/>
    <n v="250"/>
    <n v="-36.879579999999997"/>
    <n v="-57.874940000000002"/>
    <n v="214437.5"/>
    <n v="12866.25"/>
    <n v="70764375"/>
    <n v="7.08"/>
    <n v="33719.946484125001"/>
    <n v="3.8493089593750001"/>
    <x v="4"/>
  </r>
  <r>
    <s v="SALLIQUELO"/>
    <x v="0"/>
    <s v="DON ERNESTO"/>
    <s v="CAMPODONICO JUAN CARLOS &amp; CIA. S.D.H."/>
    <n v="250"/>
    <n v="-36.74597"/>
    <n v="-62.930720000000001"/>
    <n v="214437.5"/>
    <n v="12866.25"/>
    <n v="70764375"/>
    <n v="7.08"/>
    <n v="33719.946484125001"/>
    <n v="3.8493089593750001"/>
    <x v="4"/>
  </r>
  <r>
    <s v="SAN ANDRES DE GILES"/>
    <x v="0"/>
    <s v="LAGO SECO"/>
    <s v="CASAS MARTIN"/>
    <n v="250"/>
    <n v="-34.502760000000002"/>
    <n v="-59.369250000000001"/>
    <n v="214437.5"/>
    <n v="12866.25"/>
    <n v="70764375"/>
    <n v="7.08"/>
    <n v="33719.946484125001"/>
    <n v="3.8493089593750001"/>
    <x v="4"/>
  </r>
  <r>
    <s v="VEINTICINCO DE MAYO"/>
    <x v="0"/>
    <s v="EL REFUGIO"/>
    <s v="FERNANDEZ CARLOS HECTOR"/>
    <n v="250"/>
    <n v="-35.910699999999999"/>
    <n v="-60.731639999999999"/>
    <n v="214437.5"/>
    <n v="12866.25"/>
    <n v="70764375"/>
    <n v="7.08"/>
    <n v="33719.946484125001"/>
    <n v="3.8493089593750001"/>
    <x v="4"/>
  </r>
  <r>
    <s v="ARRECIFES"/>
    <x v="0"/>
    <s v="ESTABLECIMIENTO EL RANCHO"/>
    <s v="DONNOLA RODOLFO ALFREDO"/>
    <n v="249"/>
    <n v="-34.2271"/>
    <n v="-60.008279999999999"/>
    <n v="213579.75"/>
    <n v="12814.79"/>
    <n v="70481345"/>
    <n v="7.05"/>
    <n v="33585.079802218999"/>
    <n v="3.8339132194313925"/>
    <x v="4"/>
  </r>
  <r>
    <s v="VEINTICINCO DE MAYO"/>
    <x v="0"/>
    <s v="&quot;AGROPECUARIA DON ROQUE&quot;"/>
    <s v="JOCAJUMA AGRONEGOCIOS S.R.L."/>
    <n v="249"/>
    <n v="-35.425884000000003"/>
    <n v="-60.233024999999998"/>
    <n v="213579.75"/>
    <n v="12814.79"/>
    <n v="70481345"/>
    <n v="7.05"/>
    <n v="33585.079802218999"/>
    <n v="3.8339132194313925"/>
    <x v="4"/>
  </r>
  <r>
    <s v="HIPOLITO YRIGOYEN"/>
    <x v="0"/>
    <s v="FER TAMBO"/>
    <s v="FER TAMBO  SA"/>
    <n v="248"/>
    <n v="-36.213779449500002"/>
    <n v="-61.672328948999997"/>
    <n v="212722"/>
    <n v="12763.32"/>
    <n v="70198260"/>
    <n v="7.02"/>
    <n v="33450.186912252"/>
    <n v="3.8185144876999999"/>
    <x v="4"/>
  </r>
  <r>
    <s v="LOBOS"/>
    <x v="0"/>
    <s v="CAMPO MARTA DURAN"/>
    <s v="TRENTINI DANIEL ADRIAN"/>
    <n v="248"/>
    <n v="-35.315246582"/>
    <n v="-59.028472900399997"/>
    <n v="212722"/>
    <n v="12763.32"/>
    <n v="70198260"/>
    <n v="7.02"/>
    <n v="33450.186912252"/>
    <n v="3.8185144876999999"/>
    <x v="4"/>
  </r>
  <r>
    <s v="ADOLFO ALSINA"/>
    <x v="0"/>
    <s v="S/N"/>
    <s v="BAIER OMAR JACOBO"/>
    <n v="247"/>
    <n v="-37.459933999999997"/>
    <n v="-63.072389999999999"/>
    <n v="211864.25"/>
    <n v="12711.86"/>
    <n v="69915230"/>
    <n v="6.99"/>
    <n v="33315.320230345998"/>
    <n v="3.8031187477563924"/>
    <x v="4"/>
  </r>
  <r>
    <s v="COLON"/>
    <x v="0"/>
    <s v="CAMINO PUENTE HOSPITAL"/>
    <s v="PANTANETTI ANTONIO ROBERTO"/>
    <n v="247"/>
    <n v="-33.914160000000003"/>
    <n v="-61.121609999999997"/>
    <n v="211864.25"/>
    <n v="12711.86"/>
    <n v="69915230"/>
    <n v="6.99"/>
    <n v="33315.320230345998"/>
    <n v="3.8031187477563924"/>
    <x v="4"/>
  </r>
  <r>
    <s v="GENERAL ARENALES"/>
    <x v="0"/>
    <s v="S/D"/>
    <s v="GALVAN GERARDO MARCELO"/>
    <n v="247"/>
    <n v="-34.269271850599999"/>
    <n v="-61.542308807399998"/>
    <n v="211864.25"/>
    <n v="12711.86"/>
    <n v="69915230"/>
    <n v="6.99"/>
    <n v="33315.320230345998"/>
    <n v="3.8031187477563924"/>
    <x v="4"/>
  </r>
  <r>
    <s v="LINCOLN"/>
    <x v="0"/>
    <s v="EL HORNERO"/>
    <s v="GIANDANA GUIDO ARTURO"/>
    <n v="247"/>
    <n v="-34.824559999999998"/>
    <n v="-61.597450000000002"/>
    <n v="211864.25"/>
    <n v="12711.86"/>
    <n v="69915230"/>
    <n v="6.99"/>
    <n v="33315.320230345998"/>
    <n v="3.8031187477563924"/>
    <x v="4"/>
  </r>
  <r>
    <s v="LOBOS"/>
    <x v="0"/>
    <s v="PIARAS DEL SUR"/>
    <s v="PIARAS DEL SUR S.R.L."/>
    <n v="247"/>
    <n v="-35.079300000000003"/>
    <n v="-59.013905000000001"/>
    <n v="211864.25"/>
    <n v="12711.86"/>
    <n v="69915230"/>
    <n v="6.99"/>
    <n v="33315.320230345998"/>
    <n v="3.8031187477563924"/>
    <x v="4"/>
  </r>
  <r>
    <s v="ROJAS"/>
    <x v="0"/>
    <s v="S/N"/>
    <s v="GARAVAGLIA BEATRIZ ESTHER"/>
    <n v="247"/>
    <n v="-34.283999999999999"/>
    <n v="-60.717700000000001"/>
    <n v="211864.25"/>
    <n v="12711.86"/>
    <n v="69915230"/>
    <n v="6.99"/>
    <n v="33315.320230345998"/>
    <n v="3.8031187477563924"/>
    <x v="4"/>
  </r>
  <r>
    <s v="SALADILLO"/>
    <x v="0"/>
    <s v="SAN JOSE"/>
    <s v="SAIZAR JULIO RAUL"/>
    <n v="247"/>
    <n v="-35.591369999999998"/>
    <n v="-59.858989999999999"/>
    <n v="211864.25"/>
    <n v="12711.86"/>
    <n v="69915230"/>
    <n v="6.99"/>
    <n v="33315.320230345998"/>
    <n v="3.8031187477563924"/>
    <x v="4"/>
  </r>
  <r>
    <s v="LA PLATA"/>
    <x v="0"/>
    <s v="S/N"/>
    <s v="MAYOCCHI GUSTAVO DANIEL"/>
    <n v="246"/>
    <n v="-34.968674833599998"/>
    <n v="-57.862711102200002"/>
    <n v="211006.5"/>
    <n v="12660.39"/>
    <n v="69632145"/>
    <n v="6.96"/>
    <n v="33180.427340378999"/>
    <n v="3.7877200160249997"/>
    <x v="4"/>
  </r>
  <r>
    <s v="PEHUAJO"/>
    <x v="0"/>
    <s v="LA ARMONIA"/>
    <s v="CORDOBA GABRIEL DARIO"/>
    <n v="246"/>
    <n v="-36.216670000000001"/>
    <n v="-61.985880000000002"/>
    <n v="211006.5"/>
    <n v="12660.39"/>
    <n v="69632145"/>
    <n v="6.96"/>
    <n v="33180.427340378999"/>
    <n v="3.7877200160249997"/>
    <x v="4"/>
  </r>
  <r>
    <s v="BALCARCE"/>
    <x v="0"/>
    <s v="EL MANANTIAL"/>
    <s v="GREEN PORK S.A"/>
    <n v="245"/>
    <n v="-37.880814000000001"/>
    <n v="-58.078662999999999"/>
    <n v="210148.75"/>
    <n v="12608.93"/>
    <n v="69349115"/>
    <n v="6.93"/>
    <n v="33045.560658472998"/>
    <n v="3.7723242760813922"/>
    <x v="4"/>
  </r>
  <r>
    <s v="LOBOS"/>
    <x v="0"/>
    <s v="EL SALADO"/>
    <s v="EL SALADO DE COZZI S.R.L."/>
    <n v="245"/>
    <n v="-35.351275999999999"/>
    <n v="-59.284923999999997"/>
    <n v="210148.75"/>
    <n v="12608.93"/>
    <n v="69349115"/>
    <n v="6.93"/>
    <n v="33045.560658472998"/>
    <n v="3.7723242760813922"/>
    <x v="4"/>
  </r>
  <r>
    <s v="MONTE"/>
    <x v="0"/>
    <s v="SAN RICARDO"/>
    <s v="MAQUIEIRA MARIA ELENA"/>
    <n v="245"/>
    <n v="-35.702359999999999"/>
    <n v="-58.61063"/>
    <n v="210148.75"/>
    <n v="12608.93"/>
    <n v="69349115"/>
    <n v="6.93"/>
    <n v="33045.560658472998"/>
    <n v="3.7723242760813922"/>
    <x v="4"/>
  </r>
  <r>
    <s v="SAN CAYETANO"/>
    <x v="0"/>
    <s v="S/N"/>
    <s v="RANALLE JUAN IGNACIO"/>
    <n v="244"/>
    <n v="-38.3352"/>
    <n v="-59.497199999999999"/>
    <n v="209291"/>
    <n v="12557.46"/>
    <n v="69066030"/>
    <n v="6.91"/>
    <n v="32910.667768505999"/>
    <n v="3.75692554435"/>
    <x v="4"/>
  </r>
  <r>
    <s v="SAN NICOLAS"/>
    <x v="0"/>
    <s v="SIN NOMBRE"/>
    <s v="CHACINADOS CONESA S.R.L."/>
    <n v="244"/>
    <n v="-33.554290000000002"/>
    <n v="-60.334690000000002"/>
    <n v="209291"/>
    <n v="12557.46"/>
    <n v="69066030"/>
    <n v="6.91"/>
    <n v="32910.667768505999"/>
    <n v="3.75692554435"/>
    <x v="4"/>
  </r>
  <r>
    <s v="BOLIVAR"/>
    <x v="0"/>
    <s v="S/D"/>
    <s v="CARBALLO MARCOS GASTON"/>
    <n v="243"/>
    <n v="-36.084879999999998"/>
    <n v="-61.155320000000003"/>
    <n v="208433.25"/>
    <n v="12506"/>
    <n v="68783000"/>
    <n v="6.88"/>
    <n v="32775.801086599997"/>
    <n v="3.7415298044063925"/>
    <x v="4"/>
  </r>
  <r>
    <s v="GENERAL VIAMONTE"/>
    <x v="0"/>
    <s v="S/D.-"/>
    <s v="MANSILLA WALTER ADRIAN"/>
    <n v="243"/>
    <n v="-35.113079999999997"/>
    <n v="-61.120010000000001"/>
    <n v="208433.25"/>
    <n v="12506"/>
    <n v="68783000"/>
    <n v="6.88"/>
    <n v="32775.801086599997"/>
    <n v="3.7415298044063925"/>
    <x v="4"/>
  </r>
  <r>
    <s v="GENERAL VIAMONTE"/>
    <x v="0"/>
    <s v="SANTA ROSA"/>
    <s v="LINGOR HNOS DE LINGOR EDUARDO ROBERTO Y LINGOR JUAN MARCELO"/>
    <n v="243"/>
    <n v="-34.856941223100002"/>
    <n v="-60.952018737800003"/>
    <n v="208433.25"/>
    <n v="12506"/>
    <n v="68783000"/>
    <n v="6.88"/>
    <n v="32775.801086599997"/>
    <n v="3.7415298044063925"/>
    <x v="4"/>
  </r>
  <r>
    <s v="NUEVE DE JULIO"/>
    <x v="0"/>
    <s v="S/N"/>
    <s v="RENDA CARLOS ALBERTO"/>
    <n v="243"/>
    <n v="-35.241370000000003"/>
    <n v="-60.882240000000003"/>
    <n v="208433.25"/>
    <n v="12506"/>
    <n v="68783000"/>
    <n v="6.88"/>
    <n v="32775.801086599997"/>
    <n v="3.7415298044063925"/>
    <x v="4"/>
  </r>
  <r>
    <s v="SAN PEDRO"/>
    <x v="0"/>
    <s v="LOS NONOS"/>
    <s v="CANESTRARI ROBERTO LUIS"/>
    <n v="243"/>
    <n v="-33.883040000000001"/>
    <n v="-59.898518000000003"/>
    <n v="208433.25"/>
    <n v="12506"/>
    <n v="68783000"/>
    <n v="6.88"/>
    <n v="32775.801086599997"/>
    <n v="3.7415298044063925"/>
    <x v="4"/>
  </r>
  <r>
    <s v="VEINTICINCO DE MAYO"/>
    <x v="0"/>
    <s v="EL DESEO"/>
    <s v="PICCHI RODOLFO MARCELO"/>
    <n v="243"/>
    <n v="-35.487859999999998"/>
    <n v="-60.303669999999997"/>
    <n v="208433.25"/>
    <n v="12506"/>
    <n v="68783000"/>
    <n v="6.88"/>
    <n v="32775.801086599997"/>
    <n v="3.7415298044063925"/>
    <x v="4"/>
  </r>
  <r>
    <s v="GENERAL ARENALES"/>
    <x v="0"/>
    <s v="SIN DENOMINACION"/>
    <s v="PEDERZOLI HUMBERTO RICARDO"/>
    <n v="242"/>
    <n v="-34.320945999999999"/>
    <n v="-61.636290000000002"/>
    <n v="207575.5"/>
    <n v="12454.53"/>
    <n v="68499915"/>
    <n v="6.85"/>
    <n v="32640.908196632998"/>
    <n v="3.7261310726749999"/>
    <x v="4"/>
  </r>
  <r>
    <s v="SALLIQUELO"/>
    <x v="0"/>
    <s v="DON ERNESTO"/>
    <s v="DON SIXTO DE NOSETTI ALEJANDRO ERNESTO Y CARLOS ALBERTO SOCI"/>
    <n v="242"/>
    <n v="-36.761949999999999"/>
    <n v="-63.046379999999999"/>
    <n v="207575.5"/>
    <n v="12454.53"/>
    <n v="68499915"/>
    <n v="6.85"/>
    <n v="32640.908196632998"/>
    <n v="3.7261310726749999"/>
    <x v="4"/>
  </r>
  <r>
    <s v="GENERAL VIAMONTE"/>
    <x v="0"/>
    <s v="S/N"/>
    <s v="CAVALLO ROBERTO SANTO"/>
    <n v="241"/>
    <n v="-35.142060000000001"/>
    <n v="-60.9178"/>
    <n v="206717.75"/>
    <n v="12403.06"/>
    <n v="68216830"/>
    <n v="6.82"/>
    <n v="32506.015306666002"/>
    <n v="3.7107323409436077"/>
    <x v="4"/>
  </r>
  <r>
    <s v="LINCOLN"/>
    <x v="0"/>
    <s v="S/N"/>
    <s v="COLOMBI GRISELDA NOEMI"/>
    <n v="241"/>
    <n v="-34.956809999999997"/>
    <n v="-61.563800000000001"/>
    <n v="206717.75"/>
    <n v="12403.06"/>
    <n v="68216830"/>
    <n v="6.82"/>
    <n v="32506.015306666002"/>
    <n v="3.7107323409436077"/>
    <x v="4"/>
  </r>
  <r>
    <s v="PEHUAJO"/>
    <x v="0"/>
    <s v="EL SILENCIO"/>
    <s v="RISEVA S A"/>
    <n v="241"/>
    <n v="-35.940460000000002"/>
    <n v="-61.671810000000001"/>
    <n v="206717.75"/>
    <n v="12403.06"/>
    <n v="68216830"/>
    <n v="6.82"/>
    <n v="32506.015306666002"/>
    <n v="3.7107323409436077"/>
    <x v="4"/>
  </r>
  <r>
    <s v="SALLIQUELO"/>
    <x v="0"/>
    <s v="EL TITO"/>
    <s v="LUNA FELIX NORBERTO"/>
    <n v="241"/>
    <n v="-36.733550000000001"/>
    <n v="-62.963569999999997"/>
    <n v="206717.75"/>
    <n v="12403.06"/>
    <n v="68216830"/>
    <n v="6.82"/>
    <n v="32506.015306666002"/>
    <n v="3.7107323409436077"/>
    <x v="4"/>
  </r>
  <r>
    <s v="SAN NICOLAS"/>
    <x v="0"/>
    <s v="SIN NOMBRE"/>
    <s v="VILLAMEA CARLOS MARIA"/>
    <n v="241"/>
    <n v="-33.48612"/>
    <n v="-60.399830000000001"/>
    <n v="206717.75"/>
    <n v="12403.06"/>
    <n v="68216830"/>
    <n v="6.82"/>
    <n v="32506.015306666002"/>
    <n v="3.7107323409436077"/>
    <x v="4"/>
  </r>
  <r>
    <s v="GENERAL MADARIAGA"/>
    <x v="0"/>
    <s v="CHACRA IRUPE"/>
    <s v="PIAZZA SERGIO GUIDO"/>
    <n v="240"/>
    <n v="-36.961089999999999"/>
    <n v="-57.155529999999999"/>
    <n v="205860"/>
    <n v="12351.6"/>
    <n v="67933800"/>
    <n v="6.79"/>
    <n v="32371.148624760001"/>
    <n v="3.6953366010000002"/>
    <x v="4"/>
  </r>
  <r>
    <s v="PELLEGRINI"/>
    <x v="0"/>
    <s v="EL GALOPE"/>
    <s v="ELEICEGUI AMERICO"/>
    <n v="240"/>
    <n v="-36.25667"/>
    <n v="-62.970930000000003"/>
    <n v="205860"/>
    <n v="12351.6"/>
    <n v="67933800"/>
    <n v="6.79"/>
    <n v="32371.148624760001"/>
    <n v="3.6953366010000002"/>
    <x v="4"/>
  </r>
  <r>
    <s v="VEINTICINCO DE MAYO"/>
    <x v="0"/>
    <s v="EL HURACAN"/>
    <s v="VITAGLIANO HECTOR HORACIO"/>
    <n v="240"/>
    <n v="-35.487589999999997"/>
    <n v="-60.309570000000001"/>
    <n v="205860"/>
    <n v="12351.6"/>
    <n v="67933800"/>
    <n v="6.79"/>
    <n v="32371.148624760001"/>
    <n v="3.6953366010000002"/>
    <x v="4"/>
  </r>
  <r>
    <s v="GENERAL PAZ"/>
    <x v="0"/>
    <s v="REYCARDI"/>
    <s v="MARQUEZ HAYDEE ELENA"/>
    <n v="239"/>
    <n v="-35.610930000000003"/>
    <n v="-58.43806"/>
    <n v="205002.25"/>
    <n v="12300.14"/>
    <n v="67650770"/>
    <n v="6.77"/>
    <n v="32236.281942853999"/>
    <n v="3.6799408610563926"/>
    <x v="4"/>
  </r>
  <r>
    <s v="JUNIN"/>
    <x v="0"/>
    <s v="S/N"/>
    <s v="ACERBO SEBASTIAN CESAR"/>
    <n v="239"/>
    <n v="-34.37068"/>
    <n v="-60.891620000000003"/>
    <n v="205002.25"/>
    <n v="12300.14"/>
    <n v="67650770"/>
    <n v="6.77"/>
    <n v="32236.281942853999"/>
    <n v="3.6799408610563926"/>
    <x v="4"/>
  </r>
  <r>
    <s v="NUEVE DE JULIO"/>
    <x v="0"/>
    <s v="S/D"/>
    <s v="IENO JUAN PABLO"/>
    <n v="239"/>
    <n v="-35.465940000000003"/>
    <n v="-60.925870000000003"/>
    <n v="205002.25"/>
    <n v="12300.14"/>
    <n v="67650770"/>
    <n v="6.77"/>
    <n v="32236.281942853999"/>
    <n v="3.6799408610563926"/>
    <x v="4"/>
  </r>
  <r>
    <s v="SUIPACHA"/>
    <x v="0"/>
    <s v="DON JUAN"/>
    <s v="CATARINO ELBIO ALDO"/>
    <n v="239"/>
    <n v="-34.710940000000001"/>
    <n v="-59.719799999999999"/>
    <n v="205002.25"/>
    <n v="12300.14"/>
    <n v="67650770"/>
    <n v="6.77"/>
    <n v="32236.281942853999"/>
    <n v="3.6799408610563926"/>
    <x v="4"/>
  </r>
  <r>
    <s v="BRAGADO"/>
    <x v="0"/>
    <s v="SAN JOSE"/>
    <s v="QUARLERI JORGE ALBERTO"/>
    <n v="238"/>
    <n v="-35.129429999999999"/>
    <n v="-60.50318"/>
    <n v="204144.5"/>
    <n v="12248.67"/>
    <n v="67367685"/>
    <n v="6.74"/>
    <n v="32101.389052886996"/>
    <n v="3.6645421293249996"/>
    <x v="4"/>
  </r>
  <r>
    <s v="LEANDRO N. ALEM"/>
    <x v="0"/>
    <s v="SIN DENOMINACION"/>
    <s v="CALABRO NAZARENO JOSE"/>
    <n v="238"/>
    <n v="-34.52908"/>
    <n v="-61.407490000000003"/>
    <n v="204144.5"/>
    <n v="12248.67"/>
    <n v="67367685"/>
    <n v="6.74"/>
    <n v="32101.389052886996"/>
    <n v="3.6645421293249996"/>
    <x v="4"/>
  </r>
  <r>
    <s v="AZUL"/>
    <x v="0"/>
    <s v="LLI-HUE"/>
    <s v="MARINANGELI NORA GRACIELA"/>
    <n v="237"/>
    <n v="-36.792999999999999"/>
    <n v="-59.829799999999999"/>
    <n v="203286.75"/>
    <n v="12197.21"/>
    <n v="67084655"/>
    <n v="6.71"/>
    <n v="31966.522370981002"/>
    <n v="3.6491463893813929"/>
    <x v="4"/>
  </r>
  <r>
    <s v="GENERAL LAVALLE"/>
    <x v="0"/>
    <s v="EL SARANDI"/>
    <s v="CHURRUPIT GUILLERMO HERNAN"/>
    <n v="237"/>
    <n v="-36.715499999999999"/>
    <n v="-56.738100000000003"/>
    <n v="203286.75"/>
    <n v="12197.21"/>
    <n v="67084655"/>
    <n v="6.71"/>
    <n v="31966.522370981002"/>
    <n v="3.6491463893813929"/>
    <x v="4"/>
  </r>
  <r>
    <s v="LINCOLN"/>
    <x v="0"/>
    <s v="CABA?A DON JUAN"/>
    <s v="GIBOUDOT JUAN MIGUEL"/>
    <n v="237"/>
    <n v="-34.84816"/>
    <n v="-61.540709999999997"/>
    <n v="203286.75"/>
    <n v="12197.21"/>
    <n v="67084655"/>
    <n v="6.71"/>
    <n v="31966.522370981002"/>
    <n v="3.6491463893813929"/>
    <x v="4"/>
  </r>
  <r>
    <s v="MAGDALENA"/>
    <x v="0"/>
    <s v="LA ASUNCION"/>
    <s v="LOS FRIGILIANOS S.A."/>
    <n v="237"/>
    <n v="-35.112335000000002"/>
    <n v="-57.504578000000002"/>
    <n v="203286.75"/>
    <n v="12197.21"/>
    <n v="67084655"/>
    <n v="6.71"/>
    <n v="31966.522370981002"/>
    <n v="3.6491463893813929"/>
    <x v="4"/>
  </r>
  <r>
    <s v="NECOCHEA"/>
    <x v="0"/>
    <s v="LA SALADA"/>
    <s v="JOSE C V MAMMOLITI SOCIEDAD ANONIMA"/>
    <n v="237"/>
    <n v="-38.265740000000001"/>
    <n v="-59.1158"/>
    <n v="203286.75"/>
    <n v="12197.21"/>
    <n v="67084655"/>
    <n v="6.71"/>
    <n v="31966.522370981002"/>
    <n v="3.6491463893813929"/>
    <x v="4"/>
  </r>
  <r>
    <s v="TRENQUE LAUQUEN"/>
    <x v="0"/>
    <s v="&quot;LA VASCONGADA&quot;"/>
    <s v="ARBELBIDE GUSTAVO ADRIAN"/>
    <n v="237"/>
    <n v="-35.779491424600003"/>
    <n v="-62.675380706799999"/>
    <n v="203286.75"/>
    <n v="12197.21"/>
    <n v="67084655"/>
    <n v="6.71"/>
    <n v="31966.522370981002"/>
    <n v="3.6491463893813929"/>
    <x v="4"/>
  </r>
  <r>
    <s v="BOLIVAR"/>
    <x v="0"/>
    <s v="LA MAFALDA (BACHETTI)"/>
    <s v="CASA BACHETTI SOCIEDAD ANONIMA"/>
    <n v="236"/>
    <n v="-36.500680000000003"/>
    <n v="-61.385179999999998"/>
    <n v="202429"/>
    <n v="12145.74"/>
    <n v="66801570"/>
    <n v="6.68"/>
    <n v="31831.629481013999"/>
    <n v="3.6337476576499999"/>
    <x v="4"/>
  </r>
  <r>
    <s v="PEHUAJO"/>
    <x v="0"/>
    <s v="S.N."/>
    <s v="CIRIGLIANO MARIA ALEJANDRA"/>
    <n v="236"/>
    <n v="-35.840049999999998"/>
    <n v="-62.045229999999997"/>
    <n v="202429"/>
    <n v="12145.74"/>
    <n v="66801570"/>
    <n v="6.68"/>
    <n v="31831.629481013999"/>
    <n v="3.6337476576499999"/>
    <x v="4"/>
  </r>
  <r>
    <s v="SALADILLO"/>
    <x v="0"/>
    <s v="SAN BLAS"/>
    <s v="AMORENA CARLOS JOSE"/>
    <n v="236"/>
    <n v="-35.521459999999998"/>
    <n v="-59.718674"/>
    <n v="202429"/>
    <n v="12145.74"/>
    <n v="66801570"/>
    <n v="6.68"/>
    <n v="31831.629481013999"/>
    <n v="3.6337476576499999"/>
    <x v="4"/>
  </r>
  <r>
    <s v="SALADILLO"/>
    <x v="0"/>
    <s v="EL MANGRUYO"/>
    <s v="LORDA JUAN JOSE, ADOLFO MARTIN, CARLOS MARIA Y PAULINA IGNAC"/>
    <n v="236"/>
    <n v="-35.759990692099997"/>
    <n v="-60.067970275900002"/>
    <n v="202429"/>
    <n v="12145.74"/>
    <n v="66801570"/>
    <n v="6.68"/>
    <n v="31831.629481013999"/>
    <n v="3.6337476576499999"/>
    <x v="4"/>
  </r>
  <r>
    <s v="SALTO"/>
    <x v="0"/>
    <s v="S/N"/>
    <s v="TORRODA FRANCISCO"/>
    <n v="236"/>
    <n v="-34.299869999999999"/>
    <n v="-60.178159999999998"/>
    <n v="202429"/>
    <n v="12145.74"/>
    <n v="66801570"/>
    <n v="6.68"/>
    <n v="31831.629481013999"/>
    <n v="3.6337476576499999"/>
    <x v="4"/>
  </r>
  <r>
    <s v="BENITO JUAREZ"/>
    <x v="0"/>
    <s v="S/N"/>
    <s v="MARTINEZ JUAN CARLOS"/>
    <n v="235"/>
    <n v="-37.67794"/>
    <n v="-59.776209999999999"/>
    <n v="201571.25"/>
    <n v="12094.28"/>
    <n v="66518540"/>
    <n v="6.65"/>
    <n v="31696.762799107997"/>
    <n v="3.6183519177063923"/>
    <x v="4"/>
  </r>
  <r>
    <s v="GENERAL ARENALES"/>
    <x v="0"/>
    <s v="S/N"/>
    <s v="PASSARINI SERGIO LUJAN"/>
    <n v="235"/>
    <n v="-34.173589999999997"/>
    <n v="-61.138680000000001"/>
    <n v="201571.25"/>
    <n v="12094.28"/>
    <n v="66518540"/>
    <n v="6.65"/>
    <n v="31696.762799107997"/>
    <n v="3.6183519177063923"/>
    <x v="4"/>
  </r>
  <r>
    <s v="RIVADAVIA"/>
    <x v="0"/>
    <s v="LAS TAPERITAS"/>
    <s v="REPETTO ARMANDO FRANCISCO"/>
    <n v="235"/>
    <n v="-35.665218353299998"/>
    <n v="-63.017559051500001"/>
    <n v="201571.25"/>
    <n v="12094.28"/>
    <n v="66518540"/>
    <n v="6.65"/>
    <n v="31696.762799107997"/>
    <n v="3.6183519177063923"/>
    <x v="4"/>
  </r>
  <r>
    <s v="VEINTICINCO DE MAYO"/>
    <x v="0"/>
    <s v="DON MANUEL"/>
    <s v="PARAMIO JUAN MANUEL"/>
    <n v="235"/>
    <n v="-35.723999999999997"/>
    <n v="-60.55068"/>
    <n v="201571.25"/>
    <n v="12094.28"/>
    <n v="66518540"/>
    <n v="6.65"/>
    <n v="31696.762799107997"/>
    <n v="3.6183519177063923"/>
    <x v="4"/>
  </r>
  <r>
    <s v="ARRECIFES"/>
    <x v="0"/>
    <s v="S/N"/>
    <s v="RIMINI OSCAR ALBERTO"/>
    <n v="234"/>
    <n v="-34.026130000000002"/>
    <n v="-60.138089999999998"/>
    <n v="200713.5"/>
    <n v="12042.81"/>
    <n v="66235455"/>
    <n v="6.62"/>
    <n v="31561.869909140998"/>
    <n v="3.6029531859749997"/>
    <x v="4"/>
  </r>
  <r>
    <s v="AYACUCHO"/>
    <x v="0"/>
    <s v="DON JORGE"/>
    <s v="SPYRAKIS ADRIAN CARLOS"/>
    <n v="234"/>
    <n v="-36.629170000000002"/>
    <n v="-58.536819999999999"/>
    <n v="200713.5"/>
    <n v="12042.81"/>
    <n v="66235455"/>
    <n v="6.62"/>
    <n v="31561.869909140998"/>
    <n v="3.6029531859749997"/>
    <x v="4"/>
  </r>
  <r>
    <s v="GENERAL ARENALES"/>
    <x v="0"/>
    <s v="S/N"/>
    <s v="BARRA HECTOR ATILIO"/>
    <n v="234"/>
    <n v="-34.165909999999997"/>
    <n v="-61.333739999999999"/>
    <n v="200713.5"/>
    <n v="12042.81"/>
    <n v="66235455"/>
    <n v="6.62"/>
    <n v="31561.869909140998"/>
    <n v="3.6029531859749997"/>
    <x v="4"/>
  </r>
  <r>
    <s v="PRESIDENTE PERON"/>
    <x v="0"/>
    <s v="EL RELINCHO"/>
    <s v="RECASENS SALVADOR OMAR"/>
    <n v="234"/>
    <n v="-34.881320000000002"/>
    <n v="-58.425162999999998"/>
    <n v="200713.5"/>
    <n v="12042.81"/>
    <n v="66235455"/>
    <n v="6.62"/>
    <n v="31561.869909140998"/>
    <n v="3.6029531859749997"/>
    <x v="4"/>
  </r>
  <r>
    <s v="CARMEN DE ARECO"/>
    <x v="0"/>
    <s v="SIN DENOMINACION"/>
    <s v="DOMENIANNI FEDERICO JOSE"/>
    <n v="233"/>
    <n v="-34.373134612999998"/>
    <n v="-59.890640258799998"/>
    <n v="199855.75"/>
    <n v="11991.35"/>
    <n v="65952425"/>
    <n v="6.6"/>
    <n v="31427.003227235"/>
    <n v="3.5875574460313926"/>
    <x v="4"/>
  </r>
  <r>
    <s v="GENERAL ALVARADO"/>
    <x v="0"/>
    <s v="EL NAZARENO"/>
    <s v="EL REBANO DEL SUD SOCIEDAD ANONIMA"/>
    <n v="233"/>
    <n v="-38.242570000000001"/>
    <n v="-57.854559999999999"/>
    <n v="199855.75"/>
    <n v="11991.35"/>
    <n v="65952425"/>
    <n v="6.6"/>
    <n v="31427.003227235"/>
    <n v="3.5875574460313926"/>
    <x v="4"/>
  </r>
  <r>
    <s v="HIPOLITO YRIGOYEN"/>
    <x v="0"/>
    <s v="ALFREDO"/>
    <s v="RAGGIO HERMANOS DE RAGGIO ALFREDO ENRIQUE Y RAGGIO LUIS EMIL"/>
    <n v="233"/>
    <n v="-36.317749023399998"/>
    <n v="-61.7200508118"/>
    <n v="199855.75"/>
    <n v="11991.35"/>
    <n v="65952425"/>
    <n v="6.6"/>
    <n v="31427.003227235"/>
    <n v="3.5875574460313926"/>
    <x v="4"/>
  </r>
  <r>
    <s v="MONTE"/>
    <x v="0"/>
    <s v="SIN NOMBRE"/>
    <s v="RICOTTA MIGUEL ANGEL"/>
    <n v="233"/>
    <n v="-35.41921"/>
    <n v="-58.84657"/>
    <n v="199855.75"/>
    <n v="11991.35"/>
    <n v="65952425"/>
    <n v="6.6"/>
    <n v="31427.003227235"/>
    <n v="3.5875574460313926"/>
    <x v="4"/>
  </r>
  <r>
    <s v="CHACABUCO"/>
    <x v="0"/>
    <s v="SAN PEDRO"/>
    <s v="LANFRANCO PEDRO HAROLDO"/>
    <n v="232"/>
    <n v="-34.615917000000003"/>
    <n v="-60.071089999999998"/>
    <n v="198998"/>
    <n v="11939.88"/>
    <n v="65669340"/>
    <n v="6.57"/>
    <n v="31292.110337268001"/>
    <n v="3.5721587143"/>
    <x v="4"/>
  </r>
  <r>
    <s v="GENERAL ARENALES"/>
    <x v="0"/>
    <s v="DON JUAN"/>
    <s v="SUCESION DE RABBIA CELESTINO JORGE"/>
    <n v="232"/>
    <n v="-34.313980102499997"/>
    <n v="-61.597759246800003"/>
    <n v="198998"/>
    <n v="11939.88"/>
    <n v="65669340"/>
    <n v="6.57"/>
    <n v="31292.110337268001"/>
    <n v="3.5721587143"/>
    <x v="4"/>
  </r>
  <r>
    <s v="GUAMINI"/>
    <x v="0"/>
    <s v="LA JOSEFINA"/>
    <s v="ESTANCIA SIETE HERMANOS SOCIEDAD ANONIMA"/>
    <n v="232"/>
    <n v="-36.854370000000003"/>
    <n v="-62.899140000000003"/>
    <n v="198998"/>
    <n v="11939.88"/>
    <n v="65669340"/>
    <n v="6.57"/>
    <n v="31292.110337268001"/>
    <n v="3.5721587143"/>
    <x v="4"/>
  </r>
  <r>
    <s v="TANDIL"/>
    <x v="0"/>
    <s v="EL CHAJA"/>
    <s v="GARCIA MARIA INES"/>
    <n v="232"/>
    <n v="-36.895060000000001"/>
    <n v="-59.330750000000002"/>
    <n v="198998"/>
    <n v="11939.88"/>
    <n v="65669340"/>
    <n v="6.57"/>
    <n v="31292.110337268001"/>
    <n v="3.5721587143"/>
    <x v="4"/>
  </r>
  <r>
    <s v="SAN VICENTE"/>
    <x v="0"/>
    <s v="PUESTA DEL SOL"/>
    <s v="RICCI CRISTINA JUANA"/>
    <n v="231"/>
    <n v="-35.036960000000001"/>
    <n v="-58.353729999999999"/>
    <n v="198140.25"/>
    <n v="11888.42"/>
    <n v="65386310"/>
    <n v="6.54"/>
    <n v="31157.243655361999"/>
    <n v="3.5567629743563924"/>
    <x v="4"/>
  </r>
  <r>
    <s v="AYACUCHO"/>
    <x v="0"/>
    <s v="LOS MANANTIALES"/>
    <s v="CROVO JOSE ALCIDES"/>
    <n v="230"/>
    <n v="-37.177109999999999"/>
    <n v="-58.443240000000003"/>
    <n v="197282.5"/>
    <n v="11836.95"/>
    <n v="65103225"/>
    <n v="6.51"/>
    <n v="31022.350765394996"/>
    <n v="3.5413642426249994"/>
    <x v="4"/>
  </r>
  <r>
    <s v="CHIVILCOY"/>
    <x v="0"/>
    <s v="S/N"/>
    <s v="LIZZI OSCAR ALBERTO"/>
    <n v="230"/>
    <n v="-34.867356812099999"/>
    <n v="-60.077670670000003"/>
    <n v="197282.5"/>
    <n v="11836.95"/>
    <n v="65103225"/>
    <n v="6.51"/>
    <n v="31022.350765394996"/>
    <n v="3.5413642426249994"/>
    <x v="4"/>
  </r>
  <r>
    <s v="GENERAL LAMADRID"/>
    <x v="0"/>
    <s v="LA FE"/>
    <s v="IMAZ FEDERICO RAMON MARIA"/>
    <n v="230"/>
    <n v="-37.224089999999997"/>
    <n v="-61.238669999999999"/>
    <n v="197282.5"/>
    <n v="11836.95"/>
    <n v="65103225"/>
    <n v="6.51"/>
    <n v="31022.350765394996"/>
    <n v="3.5413642426249994"/>
    <x v="4"/>
  </r>
  <r>
    <s v="LAPRIDA"/>
    <x v="0"/>
    <s v="EL VASQUITO"/>
    <s v="ARAMBURU ALBERTO ALFREDO"/>
    <n v="230"/>
    <n v="-37.441169738799999"/>
    <n v="-60.544929504400002"/>
    <n v="197282.5"/>
    <n v="11836.95"/>
    <n v="65103225"/>
    <n v="6.51"/>
    <n v="31022.350765394996"/>
    <n v="3.5413642426249994"/>
    <x v="4"/>
  </r>
  <r>
    <s v="SAN VICENTE"/>
    <x v="0"/>
    <s v="LA HONORIA"/>
    <s v="ALVAREZ EDUARDO MANUEL"/>
    <n v="230"/>
    <n v="-35.07826"/>
    <n v="-58.295143000000003"/>
    <n v="197282.5"/>
    <n v="11836.95"/>
    <n v="65103225"/>
    <n v="6.51"/>
    <n v="31022.350765394996"/>
    <n v="3.5413642426249994"/>
    <x v="4"/>
  </r>
  <r>
    <s v="GENERAL ARENALES"/>
    <x v="0"/>
    <s v="EL 35"/>
    <s v="MANTEGNA JORGE OSMAR"/>
    <n v="229"/>
    <n v="-34.293999999999997"/>
    <n v="-61.414000000000001"/>
    <n v="196424.75"/>
    <n v="11785.48"/>
    <n v="64820140"/>
    <n v="6.48"/>
    <n v="30887.457875428001"/>
    <n v="3.5259655108936072"/>
    <x v="4"/>
  </r>
  <r>
    <s v="ARRECIFES"/>
    <x v="0"/>
    <s v="GRANJA VILA"/>
    <s v="VILA MODESTO VILA JULIO Y VILA FERNANDO"/>
    <n v="228"/>
    <n v="-34.02778"/>
    <n v="-60.035829999999997"/>
    <n v="195567"/>
    <n v="11734.02"/>
    <n v="64537110"/>
    <n v="6.45"/>
    <n v="30752.591193521999"/>
    <n v="3.5105697709500001"/>
    <x v="4"/>
  </r>
  <r>
    <s v="AZUL"/>
    <x v="0"/>
    <s v="SEIS HERMANOS"/>
    <s v="PAVAN GASTON ATILIO"/>
    <n v="228"/>
    <n v="-36.996931763399999"/>
    <n v="-59.546327590899999"/>
    <n v="195567"/>
    <n v="11734.02"/>
    <n v="64537110"/>
    <n v="6.45"/>
    <n v="30752.591193521999"/>
    <n v="3.5105697709500001"/>
    <x v="4"/>
  </r>
  <r>
    <s v="BOLIVAR"/>
    <x v="0"/>
    <s v="EL REBA?O"/>
    <s v="MENDOZA HECTOR MIGUEL"/>
    <n v="228"/>
    <n v="-36.121760000000002"/>
    <n v="-61.03163"/>
    <n v="195567"/>
    <n v="11734.02"/>
    <n v="64537110"/>
    <n v="6.45"/>
    <n v="30752.591193521999"/>
    <n v="3.5105697709500001"/>
    <x v="4"/>
  </r>
  <r>
    <s v="NUEVE DE JULIO"/>
    <x v="0"/>
    <s v="S/D"/>
    <s v="ROSSI FRANCISCO LORENZO"/>
    <n v="228"/>
    <n v="-35.450609999999998"/>
    <n v="-61.069249999999997"/>
    <n v="195567"/>
    <n v="11734.02"/>
    <n v="64537110"/>
    <n v="6.45"/>
    <n v="30752.591193521999"/>
    <n v="3.5105697709500001"/>
    <x v="4"/>
  </r>
  <r>
    <s v="RAUCH"/>
    <x v="0"/>
    <s v="LOS CHUCAROS"/>
    <s v="FALABELLA DANIEL EUSEBIO"/>
    <n v="228"/>
    <n v="-36.736179999999997"/>
    <n v="-58.93177"/>
    <n v="195567"/>
    <n v="11734.02"/>
    <n v="64537110"/>
    <n v="6.45"/>
    <n v="30752.591193521999"/>
    <n v="3.5105697709500001"/>
    <x v="4"/>
  </r>
  <r>
    <s v="SAN ANDRES DE GILES"/>
    <x v="0"/>
    <s v="SAN JOSE"/>
    <s v="BIANCHI CARLOS MARIA"/>
    <n v="228"/>
    <n v="-34.517209999999999"/>
    <n v="-59.399410000000003"/>
    <n v="195567"/>
    <n v="11734.02"/>
    <n v="64537110"/>
    <n v="6.45"/>
    <n v="30752.591193521999"/>
    <n v="3.5105697709500001"/>
    <x v="4"/>
  </r>
  <r>
    <s v="TRENQUE LAUQUEN"/>
    <x v="0"/>
    <s v="AGUITA CLARA"/>
    <s v="AVILA RAUL OSCAR"/>
    <n v="228"/>
    <n v="-35.954259999999998"/>
    <n v="-62.776539999999997"/>
    <n v="195567"/>
    <n v="11734.02"/>
    <n v="64537110"/>
    <n v="6.45"/>
    <n v="30752.591193521999"/>
    <n v="3.5105697709500001"/>
    <x v="4"/>
  </r>
  <r>
    <s v="ALBERTI"/>
    <x v="0"/>
    <s v="SIN NOMBRE"/>
    <s v="MASTRANGELO RICARDO ADRIAN"/>
    <n v="227"/>
    <n v="-35.02017"/>
    <n v="-60.269689999999997"/>
    <n v="194709.25"/>
    <n v="11682.56"/>
    <n v="64254080"/>
    <n v="6.43"/>
    <n v="30617.724511615997"/>
    <n v="3.4951740310063926"/>
    <x v="4"/>
  </r>
  <r>
    <s v="JUNIN"/>
    <x v="0"/>
    <s v="MUNDO PORCINO S.A."/>
    <s v="MUNDO PORCINO S.A."/>
    <n v="227"/>
    <n v="-34.333680000000001"/>
    <n v="-61.127330000000001"/>
    <n v="194709.25"/>
    <n v="11682.56"/>
    <n v="64254080"/>
    <n v="6.43"/>
    <n v="30617.724511615997"/>
    <n v="3.4951740310063926"/>
    <x v="4"/>
  </r>
  <r>
    <s v="NECOCHEA"/>
    <x v="0"/>
    <s v="S/N"/>
    <s v="HERNANDO AUGUSTO EZEQUIEL"/>
    <n v="227"/>
    <n v="-37.9982087323"/>
    <n v="-59.271283149699997"/>
    <n v="194709.25"/>
    <n v="11682.56"/>
    <n v="64254080"/>
    <n v="6.43"/>
    <n v="30617.724511615997"/>
    <n v="3.4951740310063926"/>
    <x v="4"/>
  </r>
  <r>
    <s v="ROQUE PEREZ"/>
    <x v="0"/>
    <s v="LA CAROLINA"/>
    <s v="GUYON ALEJANDRO ADOLFO"/>
    <n v="227"/>
    <n v="-35.202590000000001"/>
    <n v="-59.24241"/>
    <n v="194709.25"/>
    <n v="11682.56"/>
    <n v="64254080"/>
    <n v="6.43"/>
    <n v="30617.724511615997"/>
    <n v="3.4951740310063926"/>
    <x v="4"/>
  </r>
  <r>
    <s v="ZARATE"/>
    <x v="0"/>
    <s v="ESTANCIA SANTA ANA"/>
    <s v="MARQUEZ ANGEL OSVALDO"/>
    <n v="227"/>
    <n v="-34.049199999999999"/>
    <n v="-59.047499999999999"/>
    <n v="194709.25"/>
    <n v="11682.56"/>
    <n v="64254080"/>
    <n v="6.43"/>
    <n v="30617.724511615997"/>
    <n v="3.4951740310063926"/>
    <x v="4"/>
  </r>
  <r>
    <s v="ALBERTI"/>
    <x v="0"/>
    <s v="CERDOS"/>
    <s v="GARCIA RICARDO EDUARDO"/>
    <n v="226"/>
    <n v="-35.04665"/>
    <n v="-60.215935000000002"/>
    <n v="193851.5"/>
    <n v="11631.09"/>
    <n v="63970995"/>
    <n v="6.4"/>
    <n v="30482.831621649002"/>
    <n v="3.4797752992750004"/>
    <x v="4"/>
  </r>
  <r>
    <s v="BRAGADO"/>
    <x v="0"/>
    <s v="GIANLUCAS"/>
    <s v="CONDE MIGUEL ANGEL"/>
    <n v="226"/>
    <n v="-34.8769989014"/>
    <n v="-60.742240905800003"/>
    <n v="193851.5"/>
    <n v="11631.09"/>
    <n v="63970995"/>
    <n v="6.4"/>
    <n v="30482.831621649002"/>
    <n v="3.4797752992750004"/>
    <x v="4"/>
  </r>
  <r>
    <s v="CHACABUCO"/>
    <x v="0"/>
    <s v="SIN NOMBRE"/>
    <s v="ZUNINO CARLOS MARTIN"/>
    <n v="226"/>
    <n v="-34.595210000000002"/>
    <n v="-60.455489999999998"/>
    <n v="193851.5"/>
    <n v="11631.09"/>
    <n v="63970995"/>
    <n v="6.4"/>
    <n v="30482.831621649002"/>
    <n v="3.4797752992750004"/>
    <x v="4"/>
  </r>
  <r>
    <s v="COLON"/>
    <x v="0"/>
    <s v="S/N"/>
    <s v="NEGRUSSI MARCOS PIO"/>
    <n v="226"/>
    <n v="-33.898800000000001"/>
    <n v="-61.122500000000002"/>
    <n v="193851.5"/>
    <n v="11631.09"/>
    <n v="63970995"/>
    <n v="6.4"/>
    <n v="30482.831621649002"/>
    <n v="3.4797752992750004"/>
    <x v="4"/>
  </r>
  <r>
    <s v="EXALTACION DE LA CRUZ"/>
    <x v="0"/>
    <s v="LOS PARAISOS"/>
    <s v="LOS PARAISOS SOC COM AC"/>
    <n v="226"/>
    <n v="-34.320010000000003"/>
    <n v="-59.159103000000002"/>
    <n v="193851.5"/>
    <n v="11631.09"/>
    <n v="63970995"/>
    <n v="6.4"/>
    <n v="30482.831621649002"/>
    <n v="3.4797752992750004"/>
    <x v="4"/>
  </r>
  <r>
    <s v="LEANDRO N. ALEM"/>
    <x v="0"/>
    <s v="CAMPO SIMAL"/>
    <s v="CREZ CO SA"/>
    <n v="226"/>
    <n v="-34.469459999999998"/>
    <n v="-61.84731"/>
    <n v="193851.5"/>
    <n v="11631.09"/>
    <n v="63970995"/>
    <n v="6.4"/>
    <n v="30482.831621649002"/>
    <n v="3.4797752992750004"/>
    <x v="4"/>
  </r>
  <r>
    <s v="ROJAS"/>
    <x v="0"/>
    <s v="S/N"/>
    <s v="ZOPPI HECTOR OMAR"/>
    <n v="226"/>
    <n v="-34.028329999999997"/>
    <n v="-60.86833"/>
    <n v="193851.5"/>
    <n v="11631.09"/>
    <n v="63970995"/>
    <n v="6.4"/>
    <n v="30482.831621649002"/>
    <n v="3.4797752992750004"/>
    <x v="4"/>
  </r>
  <r>
    <s v="SUIPACHA"/>
    <x v="0"/>
    <s v="LA CABA?A"/>
    <s v="CREADO SRL"/>
    <n v="226"/>
    <n v="-34.611269999999998"/>
    <n v="-59.746360000000003"/>
    <n v="193851.5"/>
    <n v="11631.09"/>
    <n v="63970995"/>
    <n v="6.4"/>
    <n v="30482.831621649002"/>
    <n v="3.4797752992750004"/>
    <x v="4"/>
  </r>
  <r>
    <s v="BRAGADO"/>
    <x v="0"/>
    <s v="EL SAUCO"/>
    <s v="ODELLO OSVALDO DANIEL"/>
    <n v="225"/>
    <n v="-35.296505000000003"/>
    <n v="-60.435443999999997"/>
    <n v="192993.75"/>
    <n v="11579.63"/>
    <n v="63687965"/>
    <n v="6.37"/>
    <n v="30347.964939743"/>
    <n v="3.4643795593313929"/>
    <x v="4"/>
  </r>
  <r>
    <s v="GENERAL LAS HERAS"/>
    <x v="0"/>
    <s v="KONCENTRIK"/>
    <s v="CAPOZZOLI VICENTE ALFREDO"/>
    <n v="225"/>
    <n v="-34.995600000000003"/>
    <n v="-58.8277"/>
    <n v="192993.75"/>
    <n v="11579.63"/>
    <n v="63687965"/>
    <n v="6.37"/>
    <n v="30347.964939743"/>
    <n v="3.4643795593313929"/>
    <x v="4"/>
  </r>
  <r>
    <s v="MAIPU"/>
    <x v="0"/>
    <s v="SANTA MARIA"/>
    <s v="RAGGIO JOSE ANDRES HUMBERTO"/>
    <n v="225"/>
    <n v="-36.765349999999998"/>
    <n v="-57.507219999999997"/>
    <n v="192993.75"/>
    <n v="11579.63"/>
    <n v="63687965"/>
    <n v="6.37"/>
    <n v="30347.964939743"/>
    <n v="3.4643795593313929"/>
    <x v="4"/>
  </r>
  <r>
    <s v="TRES LOMAS"/>
    <x v="0"/>
    <s v="LA SERENIDAD"/>
    <s v="PEREZ MARIA ISABEL"/>
    <n v="225"/>
    <n v="-36.481769999999997"/>
    <n v="-62.840670000000003"/>
    <n v="192993.75"/>
    <n v="11579.63"/>
    <n v="63687965"/>
    <n v="6.37"/>
    <n v="30347.964939743"/>
    <n v="3.4643795593313929"/>
    <x v="4"/>
  </r>
  <r>
    <s v="VEINTICINCO DE MAYO"/>
    <x v="0"/>
    <s v="S/N"/>
    <s v="DARDANELLI DARIO OSCAR"/>
    <n v="225"/>
    <n v="-35.525981903100003"/>
    <n v="-60.342460632300003"/>
    <n v="192993.75"/>
    <n v="11579.63"/>
    <n v="63687965"/>
    <n v="6.37"/>
    <n v="30347.964939743"/>
    <n v="3.4643795593313929"/>
    <x v="4"/>
  </r>
  <r>
    <s v="BALCARCE"/>
    <x v="0"/>
    <s v="EL CACHITO"/>
    <s v="CEREZUELA FELIX ALCIDES"/>
    <n v="224"/>
    <n v="-37.851500000000001"/>
    <n v="-58.287799999999997"/>
    <n v="192136"/>
    <n v="11528.16"/>
    <n v="63404880"/>
    <n v="6.34"/>
    <n v="30213.072049775998"/>
    <n v="3.4489808275999998"/>
    <x v="4"/>
  </r>
  <r>
    <s v="ESTEBAN ECHEVERRIA"/>
    <x v="0"/>
    <s v="EL RELINCHO"/>
    <s v="SCARPITTI OLGA MABEL"/>
    <n v="224"/>
    <n v="-34.84648"/>
    <n v="-58.458199999999998"/>
    <n v="192136"/>
    <n v="11528.16"/>
    <n v="63404880"/>
    <n v="6.34"/>
    <n v="30213.072049775998"/>
    <n v="3.4489808275999998"/>
    <x v="4"/>
  </r>
  <r>
    <s v="JUNIN"/>
    <x v="0"/>
    <s v="S/N"/>
    <s v="LAGUZZI HUGO ALBERTO"/>
    <n v="224"/>
    <n v="-34.349670000000003"/>
    <n v="-61.113255000000002"/>
    <n v="192136"/>
    <n v="11528.16"/>
    <n v="63404880"/>
    <n v="6.34"/>
    <n v="30213.072049775998"/>
    <n v="3.4489808275999998"/>
    <x v="4"/>
  </r>
  <r>
    <s v="RAUCH"/>
    <x v="0"/>
    <s v="AMIKE"/>
    <s v="SINNOTT ALEJANDRO ARIEL"/>
    <n v="224"/>
    <n v="-36.784640000000003"/>
    <n v="-59.096229999999998"/>
    <n v="192136"/>
    <n v="11528.16"/>
    <n v="63404880"/>
    <n v="6.34"/>
    <n v="30213.072049775998"/>
    <n v="3.4489808275999998"/>
    <x v="4"/>
  </r>
  <r>
    <s v="RIVADAVIA"/>
    <x v="0"/>
    <s v="LA LIMOSNA"/>
    <s v="CAPELO GUSTAVO DANIEL"/>
    <n v="224"/>
    <n v="-35.347740000000002"/>
    <n v="-63.212020000000003"/>
    <n v="192136"/>
    <n v="11528.16"/>
    <n v="63404880"/>
    <n v="6.34"/>
    <n v="30213.072049775998"/>
    <n v="3.4489808275999998"/>
    <x v="4"/>
  </r>
  <r>
    <s v="AMEGHINO"/>
    <x v="0"/>
    <s v="LAS ESTRELLAS"/>
    <s v="CORDOBES JUAN OSCAR"/>
    <n v="223"/>
    <n v="-34.767780000000002"/>
    <n v="-62.427709999999998"/>
    <n v="191278.25"/>
    <n v="11476.7"/>
    <n v="63121850"/>
    <n v="6.31"/>
    <n v="30078.205367869999"/>
    <n v="3.4335850876563927"/>
    <x v="4"/>
  </r>
  <r>
    <s v="CHIVILCOY"/>
    <x v="0"/>
    <s v="LOS NAVARRO."/>
    <s v="EUKRATOS S.R.L."/>
    <n v="223"/>
    <n v="-34.893599999999999"/>
    <n v="-60.070059999999998"/>
    <n v="191278.25"/>
    <n v="11476.7"/>
    <n v="63121850"/>
    <n v="6.31"/>
    <n v="30078.205367869999"/>
    <n v="3.4335850876563927"/>
    <x v="4"/>
  </r>
  <r>
    <s v="GENERAL ARENALES"/>
    <x v="0"/>
    <s v="MUNDO PORCINO"/>
    <s v="MUNDO PORCINO S.A."/>
    <n v="223"/>
    <n v="-34.26032"/>
    <n v="-60.976880000000001"/>
    <n v="191278.25"/>
    <n v="11476.7"/>
    <n v="63121850"/>
    <n v="6.31"/>
    <n v="30078.205367869999"/>
    <n v="3.4335850876563927"/>
    <x v="4"/>
  </r>
  <r>
    <s v="GENERAL ARENALES"/>
    <x v="0"/>
    <s v="S/D"/>
    <s v="LOGIODIGE ROBERTO ANTONIO"/>
    <n v="223"/>
    <n v="-34.2030792236"/>
    <n v="-61.034969329799999"/>
    <n v="191278.25"/>
    <n v="11476.7"/>
    <n v="63121850"/>
    <n v="6.31"/>
    <n v="30078.205367869999"/>
    <n v="3.4335850876563927"/>
    <x v="4"/>
  </r>
  <r>
    <s v="PATAGONES"/>
    <x v="0"/>
    <s v="LA ARGENTINA"/>
    <s v="MARTIN IGNACIO CERDAN Y JOSEFINA CERDAN"/>
    <n v="223"/>
    <n v="-40.574170000000002"/>
    <n v="-63.062420000000003"/>
    <n v="191278.25"/>
    <n v="11476.7"/>
    <n v="63121850"/>
    <n v="6.31"/>
    <n v="30078.205367869999"/>
    <n v="3.4335850876563927"/>
    <x v="4"/>
  </r>
  <r>
    <s v="BOLIVAR"/>
    <x v="0"/>
    <s v="S/N"/>
    <s v="TODO AGRO S.H. DE ALFONSO JOSE LUIS ALEJANDRO NICOLAS Y VALERIO ELIAS"/>
    <n v="222"/>
    <n v="-36.423250000000003"/>
    <n v="-61.120579999999997"/>
    <n v="190420.5"/>
    <n v="11425.23"/>
    <n v="62838765"/>
    <n v="6.28"/>
    <n v="29943.312477903"/>
    <n v="3.4181863559250001"/>
    <x v="4"/>
  </r>
  <r>
    <s v="HIPOLITO YRIGOYEN"/>
    <x v="0"/>
    <s v="SANTO TOMAS"/>
    <s v="ETULAIN SANTIAGO PABLO"/>
    <n v="222"/>
    <n v="-36.144770000000001"/>
    <n v="-61.631059999999998"/>
    <n v="190420.5"/>
    <n v="11425.23"/>
    <n v="62838765"/>
    <n v="6.28"/>
    <n v="29943.312477903"/>
    <n v="3.4181863559250001"/>
    <x v="4"/>
  </r>
  <r>
    <s v="DOLORES"/>
    <x v="0"/>
    <s v="LUJAN"/>
    <s v="GARCIA MARIANO DAMIAN"/>
    <n v="221"/>
    <n v="-36.305340000000001"/>
    <n v="-57.629986000000002"/>
    <n v="189562.75"/>
    <n v="11373.77"/>
    <n v="62555735"/>
    <n v="6.26"/>
    <n v="29808.445795997002"/>
    <n v="3.402790615981393"/>
    <x v="4"/>
  </r>
  <r>
    <s v="GENERAL ARENALES"/>
    <x v="0"/>
    <s v="DON JULIAN"/>
    <s v="CABARROU JULIO FELIX"/>
    <n v="221"/>
    <n v="-34.1693649292"/>
    <n v="-61.190830230700001"/>
    <n v="189562.75"/>
    <n v="11373.77"/>
    <n v="62555735"/>
    <n v="6.26"/>
    <n v="29808.445795997002"/>
    <n v="3.402790615981393"/>
    <x v="4"/>
  </r>
  <r>
    <s v="SALADILLO"/>
    <x v="0"/>
    <s v="MAXI-SOLE-LORE"/>
    <s v="BUSTOS MARISOL ESTELA"/>
    <n v="221"/>
    <n v="-35.799999999999997"/>
    <n v="-59.9"/>
    <n v="189562.75"/>
    <n v="11373.77"/>
    <n v="62555735"/>
    <n v="6.26"/>
    <n v="29808.445795997002"/>
    <n v="3.402790615981393"/>
    <x v="4"/>
  </r>
  <r>
    <s v="TORNQUIST"/>
    <x v="0"/>
    <s v="LOS HERMANOS"/>
    <s v="ALRIC HORACIO Y ANDRES S H"/>
    <n v="221"/>
    <n v="-38.11683"/>
    <n v="-62.22927"/>
    <n v="189562.75"/>
    <n v="11373.77"/>
    <n v="62555735"/>
    <n v="6.26"/>
    <n v="29808.445795997002"/>
    <n v="3.402790615981393"/>
    <x v="4"/>
  </r>
  <r>
    <s v="VEINTICINCO DE MAYO"/>
    <x v="0"/>
    <s v="EL CORRALITO"/>
    <s v="FRANO JUAN JOSE"/>
    <n v="221"/>
    <n v="-35.422069999999998"/>
    <n v="-60.08663"/>
    <n v="189562.75"/>
    <n v="11373.77"/>
    <n v="62555735"/>
    <n v="6.26"/>
    <n v="29808.445795997002"/>
    <n v="3.402790615981393"/>
    <x v="4"/>
  </r>
  <r>
    <s v="BOLIVAR"/>
    <x v="0"/>
    <s v="CRIADERO DON GARY"/>
    <s v="PASTORINO MIGUEL ANGEL"/>
    <n v="220"/>
    <n v="-36.430709999999998"/>
    <n v="-61.429580000000001"/>
    <n v="188705"/>
    <n v="11322.3"/>
    <n v="62272650"/>
    <n v="6.23"/>
    <n v="29673.55290603"/>
    <n v="3.3873918842499999"/>
    <x v="4"/>
  </r>
  <r>
    <s v="NECOCHEA"/>
    <x v="0"/>
    <s v="EL LAUREL"/>
    <s v="PLATZ EDUARDO ESTEBAN"/>
    <n v="220"/>
    <n v="-37.927950839899999"/>
    <n v="-59.673614502"/>
    <n v="188705"/>
    <n v="11322.3"/>
    <n v="62272650"/>
    <n v="6.23"/>
    <n v="29673.55290603"/>
    <n v="3.3873918842499999"/>
    <x v="4"/>
  </r>
  <r>
    <s v="BAHIA BLANCA"/>
    <x v="0"/>
    <s v="LOS PRIMOS (CAMPO LIMA)"/>
    <s v="CARTIRIO CHRISTIAN ARIEL"/>
    <n v="219"/>
    <n v="-38.52328"/>
    <n v="-62.302399999999999"/>
    <n v="187847.25"/>
    <n v="11270.84"/>
    <n v="61989620"/>
    <n v="6.2"/>
    <n v="29538.686224123998"/>
    <n v="3.3719961443063924"/>
    <x v="4"/>
  </r>
  <r>
    <s v="CAMPANA"/>
    <x v="0"/>
    <s v="EL PROGRESO"/>
    <s v="TORNATORI JAVIER ALEJANDRO"/>
    <n v="219"/>
    <n v="-34.213332999999999"/>
    <n v="-58.913089999999997"/>
    <n v="187847.25"/>
    <n v="11270.84"/>
    <n v="61989620"/>
    <n v="6.2"/>
    <n v="29538.686224123998"/>
    <n v="3.3719961443063924"/>
    <x v="4"/>
  </r>
  <r>
    <s v="CHACABUCO"/>
    <x v="0"/>
    <s v="SIN NOMBRE"/>
    <s v="ROSATO ANTONIO LUIS"/>
    <n v="219"/>
    <n v="-34.643131256099998"/>
    <n v="-60.552928924600003"/>
    <n v="187847.25"/>
    <n v="11270.84"/>
    <n v="61989620"/>
    <n v="6.2"/>
    <n v="29538.686224123998"/>
    <n v="3.3719961443063924"/>
    <x v="4"/>
  </r>
  <r>
    <s v="GENERAL ALVEAR"/>
    <x v="0"/>
    <s v="LA FALDA"/>
    <s v="SARRATEA OSCAR PEDRO"/>
    <n v="219"/>
    <n v="-35.938400000000001"/>
    <n v="-60.13"/>
    <n v="187847.25"/>
    <n v="11270.84"/>
    <n v="61989620"/>
    <n v="6.2"/>
    <n v="29538.686224123998"/>
    <n v="3.3719961443063924"/>
    <x v="4"/>
  </r>
  <r>
    <s v="GENERAL VIAMONTE"/>
    <x v="0"/>
    <s v="S/D.-"/>
    <s v="VELAZQUEZ ALDO HORACIO"/>
    <n v="219"/>
    <n v="-34.921539306600003"/>
    <n v="-61.190261840799998"/>
    <n v="187847.25"/>
    <n v="11270.84"/>
    <n v="61989620"/>
    <n v="6.2"/>
    <n v="29538.686224123998"/>
    <n v="3.3719961443063924"/>
    <x v="4"/>
  </r>
  <r>
    <s v="JUNIN"/>
    <x v="0"/>
    <s v="S/N"/>
    <s v="ZARANTONELLI EDGARDO ARNALDO"/>
    <n v="219"/>
    <n v="-34.331400000000002"/>
    <n v="-61.007644999999997"/>
    <n v="187847.25"/>
    <n v="11270.84"/>
    <n v="61989620"/>
    <n v="6.2"/>
    <n v="29538.686224123998"/>
    <n v="3.3719961443063924"/>
    <x v="4"/>
  </r>
  <r>
    <s v="LINCOLN"/>
    <x v="0"/>
    <s v="CAMPO MUSSO"/>
    <s v="TRIUNFO GANADOS SRL"/>
    <n v="219"/>
    <n v="-35.310890000000001"/>
    <n v="-61.517519999999998"/>
    <n v="187847.25"/>
    <n v="11270.84"/>
    <n v="61989620"/>
    <n v="6.2"/>
    <n v="29538.686224123998"/>
    <n v="3.3719961443063924"/>
    <x v="4"/>
  </r>
  <r>
    <s v="SAN ANDRES DE GILES"/>
    <x v="0"/>
    <s v="EL SENDERO"/>
    <s v="MAZZETELLE MARIA EUGENIA"/>
    <n v="219"/>
    <n v="-34.407739999999997"/>
    <n v="-59.472279999999998"/>
    <n v="187847.25"/>
    <n v="11270.84"/>
    <n v="61989620"/>
    <n v="6.2"/>
    <n v="29538.686224123998"/>
    <n v="3.3719961443063924"/>
    <x v="4"/>
  </r>
  <r>
    <s v="SAN NICOLAS"/>
    <x v="0"/>
    <s v="SIN NOMBRE"/>
    <s v="DAGLIO, MAURO DANIEL"/>
    <n v="219"/>
    <n v="-33.48612"/>
    <n v="-60.399830000000001"/>
    <n v="187847.25"/>
    <n v="11270.84"/>
    <n v="61989620"/>
    <n v="6.2"/>
    <n v="29538.686224123998"/>
    <n v="3.3719961443063924"/>
    <x v="4"/>
  </r>
  <r>
    <s v="ADOLFO ALSINA"/>
    <x v="0"/>
    <s v="REDENTOR"/>
    <s v="FONTANA MIRTA"/>
    <n v="218"/>
    <n v="-37.204720000000002"/>
    <n v="-63.0077"/>
    <n v="186989.5"/>
    <n v="11219.37"/>
    <n v="61706535"/>
    <n v="6.17"/>
    <n v="29403.793334157002"/>
    <n v="3.3565974125750002"/>
    <x v="4"/>
  </r>
  <r>
    <s v="GONZALES CHAVES"/>
    <x v="0"/>
    <s v="LA QUINTQ"/>
    <s v="DORE DARIO MIGUEL"/>
    <n v="218"/>
    <n v="-38.045929999999998"/>
    <n v="-60.106290000000001"/>
    <n v="186989.5"/>
    <n v="11219.37"/>
    <n v="61706535"/>
    <n v="6.17"/>
    <n v="29403.793334157002"/>
    <n v="3.3565974125750002"/>
    <x v="4"/>
  </r>
  <r>
    <s v="NECOCHEA"/>
    <x v="0"/>
    <s v="LAS MARIAS"/>
    <s v="MATHISEN NANCY EDITH"/>
    <n v="218"/>
    <n v="-38.561140000000002"/>
    <n v="-58.629930000000002"/>
    <n v="186989.5"/>
    <n v="11219.37"/>
    <n v="61706535"/>
    <n v="6.17"/>
    <n v="29403.793334157002"/>
    <n v="3.3565974125750002"/>
    <x v="4"/>
  </r>
  <r>
    <s v="PILA"/>
    <x v="0"/>
    <s v="EL PEJERREY"/>
    <s v="ALVAREZ RAUL OSCAR"/>
    <n v="218"/>
    <n v="-35.992429999999999"/>
    <n v="-58.201729999999998"/>
    <n v="186989.5"/>
    <n v="11219.37"/>
    <n v="61706535"/>
    <n v="6.17"/>
    <n v="29403.793334157002"/>
    <n v="3.3565974125750002"/>
    <x v="4"/>
  </r>
  <r>
    <s v="SALTO"/>
    <x v="0"/>
    <s v="EL EUCALIPTO"/>
    <s v="PLAZIBAT ANTONIO, PLAZIBAT ESTEBAN DOMINGO, PLAZIBAT MIGUEL"/>
    <n v="218"/>
    <n v="-34.221739999999997"/>
    <n v="-60.082610000000003"/>
    <n v="186989.5"/>
    <n v="11219.37"/>
    <n v="61706535"/>
    <n v="6.17"/>
    <n v="29403.793334157002"/>
    <n v="3.3565974125750002"/>
    <x v="4"/>
  </r>
  <r>
    <s v="TORNQUIST"/>
    <x v="0"/>
    <s v="CERRO LARGO"/>
    <s v="LA CHANCHA Y LOS VEINTE S.A."/>
    <n v="218"/>
    <n v="-38.08079"/>
    <n v="-62.108539999999998"/>
    <n v="186989.5"/>
    <n v="11219.37"/>
    <n v="61706535"/>
    <n v="6.17"/>
    <n v="29403.793334157002"/>
    <n v="3.3565974125750002"/>
    <x v="4"/>
  </r>
  <r>
    <s v="BRAGADO"/>
    <x v="0"/>
    <s v="SANTA BRIGIDA"/>
    <s v="ESTABLECIMIENTO LA CARMELITA S.A."/>
    <n v="217"/>
    <n v="-35.252979278600002"/>
    <n v="-60.378108978299998"/>
    <n v="186131.75"/>
    <n v="11167.91"/>
    <n v="61423505"/>
    <n v="6.14"/>
    <n v="29268.926652251001"/>
    <n v="3.3412016726313927"/>
    <x v="4"/>
  </r>
  <r>
    <s v="TANDIL"/>
    <x v="0"/>
    <s v="CASAS DE PIEDRA"/>
    <s v="TOMOGRAFIA COMPUTADA S A"/>
    <n v="217"/>
    <n v="-37.385840000000002"/>
    <n v="-59.084249999999997"/>
    <n v="186131.75"/>
    <n v="11167.91"/>
    <n v="61423505"/>
    <n v="6.14"/>
    <n v="29268.926652251001"/>
    <n v="3.3412016726313927"/>
    <x v="4"/>
  </r>
  <r>
    <s v="VEINTICINCO DE MAYO"/>
    <x v="0"/>
    <s v="S/N"/>
    <s v="BASILI NELSON HERNAN"/>
    <n v="217"/>
    <n v="-35.318350000000002"/>
    <n v="-59.551020000000001"/>
    <n v="186131.75"/>
    <n v="11167.91"/>
    <n v="61423505"/>
    <n v="6.14"/>
    <n v="29268.926652251001"/>
    <n v="3.3412016726313927"/>
    <x v="4"/>
  </r>
  <r>
    <s v="CARMEN DE ARECO"/>
    <x v="0"/>
    <s v="SIN NOMBRE"/>
    <s v="CELESIA WALTER ENRIQUE"/>
    <n v="216"/>
    <n v="-34.379130000000004"/>
    <n v="-59.845329999999997"/>
    <n v="185274"/>
    <n v="11116.44"/>
    <n v="61140420"/>
    <n v="6.11"/>
    <n v="29134.033762283998"/>
    <n v="3.3258029408999996"/>
    <x v="4"/>
  </r>
  <r>
    <s v="EXALTACION DE LA CRUZ"/>
    <x v="0"/>
    <s v="EL TIGRE"/>
    <s v="CAMPOS JORGE OSCAR"/>
    <n v="216"/>
    <n v="-34.356520000000003"/>
    <n v="-58.967550000000003"/>
    <n v="185274"/>
    <n v="11116.44"/>
    <n v="61140420"/>
    <n v="6.11"/>
    <n v="29134.033762283998"/>
    <n v="3.3258029408999996"/>
    <x v="4"/>
  </r>
  <r>
    <s v="MERCEDES"/>
    <x v="0"/>
    <s v="EL REZONGO"/>
    <s v="INDURAIN ANGEL ALBERTO"/>
    <n v="216"/>
    <n v="-34.746814225999998"/>
    <n v="-59.473975015900002"/>
    <n v="185274"/>
    <n v="11116.44"/>
    <n v="61140420"/>
    <n v="6.11"/>
    <n v="29134.033762283998"/>
    <n v="3.3258029408999996"/>
    <x v="4"/>
  </r>
  <r>
    <s v="PERGAMINO"/>
    <x v="0"/>
    <s v="LAS CAMELIAS"/>
    <s v="DELPUPO HECTOR HUMBERTO"/>
    <n v="216"/>
    <n v="-33.660254999999999"/>
    <n v="-60.771602999999999"/>
    <n v="185274"/>
    <n v="11116.44"/>
    <n v="61140420"/>
    <n v="6.11"/>
    <n v="29134.033762283998"/>
    <n v="3.3258029408999996"/>
    <x v="4"/>
  </r>
  <r>
    <s v="PUAN"/>
    <x v="0"/>
    <s v="LOS PALOS BLANCOS"/>
    <s v="GOTTAU HUGO OMAR RENE Y JUAN CARLOS S H"/>
    <n v="216"/>
    <n v="-37.662959999999998"/>
    <n v="-63.12829"/>
    <n v="185274"/>
    <n v="11116.44"/>
    <n v="61140420"/>
    <n v="6.11"/>
    <n v="29134.033762283998"/>
    <n v="3.3258029408999996"/>
    <x v="4"/>
  </r>
  <r>
    <s v="RIVADAVIA"/>
    <x v="0"/>
    <s v="DON JULIO"/>
    <s v="SUCESION DE VICENTE CRISTIAN ALBERTO"/>
    <n v="216"/>
    <n v="-35.559950000000001"/>
    <n v="-63.370359999999998"/>
    <n v="185274"/>
    <n v="11116.44"/>
    <n v="61140420"/>
    <n v="6.11"/>
    <n v="29134.033762283998"/>
    <n v="3.3258029408999996"/>
    <x v="4"/>
  </r>
  <r>
    <s v="ARRECIFES"/>
    <x v="0"/>
    <s v="S/N"/>
    <s v="MAZUV S.A."/>
    <n v="215"/>
    <n v="-34.195599999999999"/>
    <n v="-60.112720000000003"/>
    <n v="184416.25"/>
    <n v="11064.98"/>
    <n v="60857390"/>
    <n v="6.09"/>
    <n v="28999.167080377996"/>
    <n v="3.3104072009563921"/>
    <x v="4"/>
  </r>
  <r>
    <s v="AZUL"/>
    <x v="0"/>
    <s v="YATAY"/>
    <s v="ABONJO ALBERTO RAMON"/>
    <n v="215"/>
    <n v="-36.783000000000001"/>
    <n v="-59.799669999999999"/>
    <n v="184416.25"/>
    <n v="11064.98"/>
    <n v="60857390"/>
    <n v="6.09"/>
    <n v="28999.167080377996"/>
    <n v="3.3104072009563921"/>
    <x v="4"/>
  </r>
  <r>
    <s v="BOLIVAR"/>
    <x v="0"/>
    <s v="HEROES DE MALVINAS"/>
    <s v="HEROES DE MALVINAS SRL"/>
    <n v="215"/>
    <n v="-36.224240000000002"/>
    <n v="-61.171759999999999"/>
    <n v="184416.25"/>
    <n v="11064.98"/>
    <n v="60857390"/>
    <n v="6.09"/>
    <n v="28999.167080377996"/>
    <n v="3.3104072009563921"/>
    <x v="4"/>
  </r>
  <r>
    <s v="CARMEN DE ARECO"/>
    <x v="0"/>
    <s v="FORTIN SAN CARLOS"/>
    <s v="SUCESION DE BERLINGIERI FLORENTINO"/>
    <n v="215"/>
    <n v="-34.395420000000001"/>
    <n v="-59.836930000000002"/>
    <n v="184416.25"/>
    <n v="11064.98"/>
    <n v="60857390"/>
    <n v="6.09"/>
    <n v="28999.167080377996"/>
    <n v="3.3104072009563921"/>
    <x v="4"/>
  </r>
  <r>
    <s v="CHACABUCO"/>
    <x v="0"/>
    <s v="SAN JOSE"/>
    <s v="SCANDIZZO SEBASTIAN"/>
    <n v="215"/>
    <n v="-34.574300000000001"/>
    <n v="-60.488999999999997"/>
    <n v="184416.25"/>
    <n v="11064.98"/>
    <n v="60857390"/>
    <n v="6.09"/>
    <n v="28999.167080377996"/>
    <n v="3.3104072009563921"/>
    <x v="4"/>
  </r>
  <r>
    <s v="DAIREAUX"/>
    <x v="0"/>
    <s v="SANTA ROSA"/>
    <s v="PUGNALONI RUBEN MARCELO"/>
    <n v="215"/>
    <n v="-36.529989999999998"/>
    <n v="-61.959809999999997"/>
    <n v="184416.25"/>
    <n v="11064.98"/>
    <n v="60857390"/>
    <n v="6.09"/>
    <n v="28999.167080377996"/>
    <n v="3.3104072009563921"/>
    <x v="4"/>
  </r>
  <r>
    <s v="LOBOS"/>
    <x v="0"/>
    <s v="CAMPO CANCER"/>
    <s v="CANCER CARLOS ALBERTO"/>
    <n v="215"/>
    <n v="-35.116329999999998"/>
    <n v="-59.050020000000004"/>
    <n v="184416.25"/>
    <n v="11064.98"/>
    <n v="60857390"/>
    <n v="6.09"/>
    <n v="28999.167080377996"/>
    <n v="3.3104072009563921"/>
    <x v="4"/>
  </r>
  <r>
    <s v="CORONEL BRANDSEN"/>
    <x v="0"/>
    <s v="EST. GANADERO BRANDSEN"/>
    <s v="CABA?AS DE SAN JORGE S.A.."/>
    <n v="214"/>
    <n v="-35.134456999999998"/>
    <n v="-58.276035"/>
    <n v="183558.5"/>
    <n v="11013.51"/>
    <n v="60574305"/>
    <n v="6.06"/>
    <n v="28864.274190411001"/>
    <n v="3.2950084692249999"/>
    <x v="4"/>
  </r>
  <r>
    <s v="GENERAL ARENALES"/>
    <x v="0"/>
    <s v="DON ANDRES"/>
    <s v="GONZALEZ HUGO ANDRES"/>
    <n v="214"/>
    <n v="-34.316368103000002"/>
    <n v="-61.4017181396"/>
    <n v="183558.5"/>
    <n v="11013.51"/>
    <n v="60574305"/>
    <n v="6.06"/>
    <n v="28864.274190411001"/>
    <n v="3.2950084692249999"/>
    <x v="4"/>
  </r>
  <r>
    <s v="LINCOLN"/>
    <x v="0"/>
    <s v="S/N"/>
    <s v="ISIDRO FRANCO DANIEL"/>
    <n v="214"/>
    <n v="-35.042450000000002"/>
    <n v="-61.723210000000002"/>
    <n v="183558.5"/>
    <n v="11013.51"/>
    <n v="60574305"/>
    <n v="6.06"/>
    <n v="28864.274190411001"/>
    <n v="3.2950084692249999"/>
    <x v="4"/>
  </r>
  <r>
    <s v="LINCOLN"/>
    <x v="0"/>
    <s v="EL TRIANGULO"/>
    <s v="SMITH CARLOS ALFREDO"/>
    <n v="214"/>
    <n v="-34.832180000000001"/>
    <n v="-61.575620000000001"/>
    <n v="183558.5"/>
    <n v="11013.51"/>
    <n v="60574305"/>
    <n v="6.06"/>
    <n v="28864.274190411001"/>
    <n v="3.2950084692249999"/>
    <x v="4"/>
  </r>
  <r>
    <s v="PEHUAJO"/>
    <x v="0"/>
    <s v="LA ESPERANZA"/>
    <s v="COSENTINO MARIA ELCIRA"/>
    <n v="214"/>
    <n v="-35.855730000000001"/>
    <n v="-62.048070000000003"/>
    <n v="183558.5"/>
    <n v="11013.51"/>
    <n v="60574305"/>
    <n v="6.06"/>
    <n v="28864.274190411001"/>
    <n v="3.2950084692249999"/>
    <x v="4"/>
  </r>
  <r>
    <s v="PERGAMINO"/>
    <x v="0"/>
    <s v="S/N"/>
    <s v="HENRIQUEZ HORACIO EDUARDO"/>
    <n v="214"/>
    <n v="-33.7352790833"/>
    <n v="-60.532688140899999"/>
    <n v="183558.5"/>
    <n v="11013.51"/>
    <n v="60574305"/>
    <n v="6.06"/>
    <n v="28864.274190411001"/>
    <n v="3.2950084692249999"/>
    <x v="4"/>
  </r>
  <r>
    <s v="RAUCH"/>
    <x v="0"/>
    <s v="SAN MANUEL"/>
    <s v="CREMONA LEANDRO"/>
    <n v="214"/>
    <n v="-36.895449999999997"/>
    <n v="-58.977679999999999"/>
    <n v="183558.5"/>
    <n v="11013.51"/>
    <n v="60574305"/>
    <n v="6.06"/>
    <n v="28864.274190411001"/>
    <n v="3.2950084692249999"/>
    <x v="4"/>
  </r>
  <r>
    <s v="SALLIQUELO"/>
    <x v="0"/>
    <s v="EL TRIUNFO"/>
    <s v="MI CHACRA S.H. DE BELOT FEDERICO FABIAN Y BELOT IRINEO OSCAR"/>
    <n v="214"/>
    <n v="-36.55303"/>
    <n v="-63.063659999999999"/>
    <n v="183558.5"/>
    <n v="11013.51"/>
    <n v="60574305"/>
    <n v="6.06"/>
    <n v="28864.274190411001"/>
    <n v="3.2950084692249999"/>
    <x v="4"/>
  </r>
  <r>
    <s v="SAN ANDRES DE GILES"/>
    <x v="0"/>
    <s v="SIN NOMBRE"/>
    <s v="CLERICI ANGEL MATIAS"/>
    <n v="214"/>
    <n v="-34.484520000000003"/>
    <n v="-59.550420000000003"/>
    <n v="183558.5"/>
    <n v="11013.51"/>
    <n v="60574305"/>
    <n v="6.06"/>
    <n v="28864.274190411001"/>
    <n v="3.2950084692249999"/>
    <x v="4"/>
  </r>
  <r>
    <s v="VEINTICINCO DE MAYO"/>
    <x v="0"/>
    <s v="109-17232 LA MOROCHA"/>
    <s v="MURUA HIPOLITO EDUARDO"/>
    <n v="214"/>
    <n v="-35.467199999999998"/>
    <n v="-60.161749999999998"/>
    <n v="183558.5"/>
    <n v="11013.51"/>
    <n v="60574305"/>
    <n v="6.06"/>
    <n v="28864.274190411001"/>
    <n v="3.2950084692249999"/>
    <x v="4"/>
  </r>
  <r>
    <s v="ADOLFO ALSINA"/>
    <x v="0"/>
    <s v="S/N"/>
    <s v="GO?I RUBEN ALBERTO"/>
    <n v="213"/>
    <n v="-37.163229999999999"/>
    <n v="-63.22054"/>
    <n v="182700.75"/>
    <n v="10962.05"/>
    <n v="60291275"/>
    <n v="6.03"/>
    <n v="28729.407508504999"/>
    <n v="3.2796127292813924"/>
    <x v="4"/>
  </r>
  <r>
    <s v="CHACABUCO"/>
    <x v="0"/>
    <s v="LOS SANTIS"/>
    <s v="TERRILE SANTIAGO LUIS"/>
    <n v="213"/>
    <n v="-34.625579999999999"/>
    <n v="-59.899439999999998"/>
    <n v="182700.75"/>
    <n v="10962.05"/>
    <n v="60291275"/>
    <n v="6.03"/>
    <n v="28729.407508504999"/>
    <n v="3.2796127292813924"/>
    <x v="4"/>
  </r>
  <r>
    <s v="LOBOS"/>
    <x v="0"/>
    <s v="SAN FRANCISCO"/>
    <s v="TUMULTY ERIC SEAN"/>
    <n v="213"/>
    <n v="-35.090344999999999"/>
    <n v="-59.179969999999997"/>
    <n v="182700.75"/>
    <n v="10962.05"/>
    <n v="60291275"/>
    <n v="6.03"/>
    <n v="28729.407508504999"/>
    <n v="3.2796127292813924"/>
    <x v="4"/>
  </r>
  <r>
    <s v="NAVARRO"/>
    <x v="0"/>
    <s v="EL PROGRESO"/>
    <s v="ALMERI GUILLERMO HECTOR"/>
    <n v="213"/>
    <n v="-35.1571311951"/>
    <n v="-59.759071350100001"/>
    <n v="182700.75"/>
    <n v="10962.05"/>
    <n v="60291275"/>
    <n v="6.03"/>
    <n v="28729.407508504999"/>
    <n v="3.2796127292813924"/>
    <x v="4"/>
  </r>
  <r>
    <s v="SAAVEDRA"/>
    <x v="0"/>
    <s v="LA BONDAD"/>
    <s v="GIROLIMINI -JUAN MANUEL"/>
    <n v="213"/>
    <n v="-37.77834"/>
    <n v="-62.537840000000003"/>
    <n v="182700.75"/>
    <n v="10962.05"/>
    <n v="60291275"/>
    <n v="6.03"/>
    <n v="28729.407508504999"/>
    <n v="3.2796127292813924"/>
    <x v="4"/>
  </r>
  <r>
    <s v="SALTO"/>
    <x v="0"/>
    <s v="LA PUERKA"/>
    <s v="COLONNESE ANGEL DAVID"/>
    <n v="213"/>
    <n v="-34.118392999999998"/>
    <n v="-60.403694000000002"/>
    <n v="182700.75"/>
    <n v="10962.05"/>
    <n v="60291275"/>
    <n v="6.03"/>
    <n v="28729.407508504999"/>
    <n v="3.2796127292813924"/>
    <x v="4"/>
  </r>
  <r>
    <s v="AZUL"/>
    <x v="0"/>
    <s v="SAN RENE"/>
    <s v="SUCESION DE LOMANDO AGUSTIN RENE"/>
    <n v="212"/>
    <n v="-36.726990000000001"/>
    <n v="-59.927370000000003"/>
    <n v="181843"/>
    <n v="10910.58"/>
    <n v="60008190"/>
    <n v="6"/>
    <n v="28594.514618538"/>
    <n v="3.2642139975500002"/>
    <x v="4"/>
  </r>
  <r>
    <s v="BOLIVAR"/>
    <x v="0"/>
    <s v="LA VIZCAINA"/>
    <s v="PEREZ JUAN ALBERTO"/>
    <n v="212"/>
    <n v="-36.337669372599997"/>
    <n v="-61.245090484599999"/>
    <n v="181843"/>
    <n v="10910.58"/>
    <n v="60008190"/>
    <n v="6"/>
    <n v="28594.514618538"/>
    <n v="3.2642139975500002"/>
    <x v="4"/>
  </r>
  <r>
    <s v="BOLIVAR"/>
    <x v="0"/>
    <s v="S/N"/>
    <s v="VICENTE DIANA RENEE"/>
    <n v="212"/>
    <n v="-36.482729999999997"/>
    <n v="-61.19408"/>
    <n v="181843"/>
    <n v="10910.58"/>
    <n v="60008190"/>
    <n v="6"/>
    <n v="28594.514618538"/>
    <n v="3.2642139975500002"/>
    <x v="4"/>
  </r>
  <r>
    <s v="LEANDRO N. ALEM"/>
    <x v="0"/>
    <s v="SIN DENOMINACION"/>
    <s v="SANCHEZ MARCELO JAVIER"/>
    <n v="212"/>
    <n v="-34.414400000000001"/>
    <n v="-61.503610000000002"/>
    <n v="181843"/>
    <n v="10910.58"/>
    <n v="60008190"/>
    <n v="6"/>
    <n v="28594.514618538"/>
    <n v="3.2642139975500002"/>
    <x v="4"/>
  </r>
  <r>
    <s v="BRAGADO"/>
    <x v="0"/>
    <s v="LA QUERENCIA"/>
    <s v="FORLAN JUAN ERNESTO"/>
    <n v="211"/>
    <n v="-35.089812999999999"/>
    <n v="-60.530720000000002"/>
    <n v="180985.25"/>
    <n v="10859.12"/>
    <n v="59725160"/>
    <n v="5.97"/>
    <n v="28459.647936631998"/>
    <n v="3.2488182576063926"/>
    <x v="4"/>
  </r>
  <r>
    <s v="CAPITAN SARMIENTO"/>
    <x v="0"/>
    <s v="RECUERDO SAN MIGUEL"/>
    <s v="OBERTI ELVIO EDGARDO"/>
    <n v="211"/>
    <n v="-34.10472"/>
    <n v="-59.920560000000002"/>
    <n v="180985.25"/>
    <n v="10859.12"/>
    <n v="59725160"/>
    <n v="5.97"/>
    <n v="28459.647936631998"/>
    <n v="3.2488182576063926"/>
    <x v="4"/>
  </r>
  <r>
    <s v="SAAVEDRA"/>
    <x v="0"/>
    <s v="LA LOMITA"/>
    <s v="B&amp;S SOCIEDAD DE HECHO"/>
    <n v="211"/>
    <n v="-37.520519999999998"/>
    <n v="-62.381880000000002"/>
    <n v="180985.25"/>
    <n v="10859.12"/>
    <n v="59725160"/>
    <n v="5.97"/>
    <n v="28459.647936631998"/>
    <n v="3.2488182576063926"/>
    <x v="4"/>
  </r>
  <r>
    <s v="BOLIVAR"/>
    <x v="0"/>
    <s v="S/N"/>
    <s v="SERRA ALDO ARIEL"/>
    <n v="210"/>
    <n v="-36.415187835700003"/>
    <n v="-61.436126709"/>
    <n v="180127.5"/>
    <n v="10807.65"/>
    <n v="59442075"/>
    <n v="5.94"/>
    <n v="28324.755046665003"/>
    <n v="3.2334195258750005"/>
    <x v="4"/>
  </r>
  <r>
    <s v="CHACABUCO"/>
    <x v="0"/>
    <s v="LA PODEROSA"/>
    <s v="GALLO ADRIAN OSCAR"/>
    <n v="210"/>
    <n v="-34.662599999999998"/>
    <n v="-60.527430000000003"/>
    <n v="180127.5"/>
    <n v="10807.65"/>
    <n v="59442075"/>
    <n v="5.94"/>
    <n v="28324.755046665003"/>
    <n v="3.2334195258750005"/>
    <x v="4"/>
  </r>
  <r>
    <s v="GENERAL ALVEAR"/>
    <x v="0"/>
    <s v="S/N"/>
    <s v="ZALEUSKY MARIA DELIA"/>
    <n v="210"/>
    <n v="-35.892560000000003"/>
    <n v="-60.25065"/>
    <n v="180127.5"/>
    <n v="10807.65"/>
    <n v="59442075"/>
    <n v="5.94"/>
    <n v="28324.755046665003"/>
    <n v="3.2334195258750005"/>
    <x v="4"/>
  </r>
  <r>
    <s v="GENERAL LAMADRID"/>
    <x v="0"/>
    <s v="LA RINCONADA"/>
    <s v="SUCESION DE BERATZ CARLOS ALBERTO"/>
    <n v="210"/>
    <n v="-36.94529"/>
    <n v="-61.464759999999998"/>
    <n v="180127.5"/>
    <n v="10807.65"/>
    <n v="59442075"/>
    <n v="5.94"/>
    <n v="28324.755046665003"/>
    <n v="3.2334195258750005"/>
    <x v="4"/>
  </r>
  <r>
    <s v="ROJAS"/>
    <x v="0"/>
    <s v="S/N"/>
    <s v="BALSELLS JORGE OMAR"/>
    <n v="210"/>
    <n v="-34.138522999999999"/>
    <n v="-60.651733"/>
    <n v="180127.5"/>
    <n v="10807.65"/>
    <n v="59442075"/>
    <n v="5.94"/>
    <n v="28324.755046665003"/>
    <n v="3.2334195258750005"/>
    <x v="4"/>
  </r>
  <r>
    <s v="AZUL"/>
    <x v="0"/>
    <s v="DON ANTONIO"/>
    <s v="PORRAS HORACIO FRANCISCO"/>
    <n v="209"/>
    <n v="-37.291289999999996"/>
    <n v="-60.022680000000001"/>
    <n v="179269.75"/>
    <n v="10756.19"/>
    <n v="59159045"/>
    <n v="5.92"/>
    <n v="28189.888364759001"/>
    <n v="3.2180237859313929"/>
    <x v="4"/>
  </r>
  <r>
    <s v="CHACABUCO"/>
    <x v="0"/>
    <s v="SIN N OMBRE"/>
    <s v="SCARPITTO CARLOS ALBERTO"/>
    <n v="209"/>
    <n v="-34.659230000000001"/>
    <n v="-60.555100000000003"/>
    <n v="179269.75"/>
    <n v="10756.19"/>
    <n v="59159045"/>
    <n v="5.92"/>
    <n v="28189.888364759001"/>
    <n v="3.2180237859313929"/>
    <x v="4"/>
  </r>
  <r>
    <s v="CAPITAN SARMIENTO"/>
    <x v="0"/>
    <s v="S/N"/>
    <s v="FONTANA JOSE ANGEL"/>
    <n v="208"/>
    <n v="-34.218159999999997"/>
    <n v="-59.834510000000002"/>
    <n v="178412"/>
    <n v="10704.72"/>
    <n v="58875960"/>
    <n v="5.89"/>
    <n v="28054.995474791998"/>
    <n v="3.2026250541999999"/>
    <x v="4"/>
  </r>
  <r>
    <s v="GENERAL PAZ"/>
    <x v="0"/>
    <s v="ADOLEN (acopio equino)"/>
    <s v="MASSENZIO NESTOR DARIO"/>
    <n v="208"/>
    <n v="-35.53443"/>
    <n v="-58.323529999999998"/>
    <n v="178412"/>
    <n v="10704.72"/>
    <n v="58875960"/>
    <n v="5.89"/>
    <n v="28054.995474791998"/>
    <n v="3.2026250541999999"/>
    <x v="4"/>
  </r>
  <r>
    <s v="SALADILLO"/>
    <x v="0"/>
    <s v="LOS DOS HERMANOS"/>
    <s v="TARABU MAURO"/>
    <n v="208"/>
    <n v="-35.49736"/>
    <n v="-59.706429999999997"/>
    <n v="178412"/>
    <n v="10704.72"/>
    <n v="58875960"/>
    <n v="5.89"/>
    <n v="28054.995474791998"/>
    <n v="3.2026250541999999"/>
    <x v="4"/>
  </r>
  <r>
    <s v="TANDIL"/>
    <x v="0"/>
    <s v="EL LERDO"/>
    <s v="CARCIOCHI JUAN EDUARDO"/>
    <n v="208"/>
    <n v="-37.266210000000001"/>
    <n v="-59.126739999999998"/>
    <n v="178412"/>
    <n v="10704.72"/>
    <n v="58875960"/>
    <n v="5.89"/>
    <n v="28054.995474791998"/>
    <n v="3.2026250541999999"/>
    <x v="4"/>
  </r>
  <r>
    <s v="TORNQUIST"/>
    <x v="0"/>
    <s v="VILLA ADRIANITA"/>
    <s v="MUSCILLO NELSON EDGARDO"/>
    <n v="208"/>
    <n v="-38.241210000000002"/>
    <n v="-62.274320000000003"/>
    <n v="178412"/>
    <n v="10704.72"/>
    <n v="58875960"/>
    <n v="5.89"/>
    <n v="28054.995474791998"/>
    <n v="3.2026250541999999"/>
    <x v="4"/>
  </r>
  <r>
    <s v="ADOLFO ALSINA"/>
    <x v="0"/>
    <s v="DON RAUL"/>
    <s v="PAGGI NORBERTO RAUL"/>
    <n v="207"/>
    <n v="-37.279170000000001"/>
    <n v="-63.0105"/>
    <n v="177554.25"/>
    <n v="10653.26"/>
    <n v="58592930"/>
    <n v="5.86"/>
    <n v="27920.128792885997"/>
    <n v="3.1872293142563923"/>
    <x v="4"/>
  </r>
  <r>
    <s v="LINCOLN"/>
    <x v="0"/>
    <s v="LA GUMERSINDA"/>
    <s v="BERGAMINI OSCAR A. Y QUATTORDIO CARLOS M. SOC. DE HECHO"/>
    <n v="207"/>
    <n v="-34.842660000000002"/>
    <n v="-61.183970000000002"/>
    <n v="177554.25"/>
    <n v="10653.26"/>
    <n v="58592930"/>
    <n v="5.86"/>
    <n v="27920.128792885997"/>
    <n v="3.1872293142563923"/>
    <x v="4"/>
  </r>
  <r>
    <s v="NUEVE DE JULIO"/>
    <x v="0"/>
    <s v="DON JAIMITO"/>
    <s v="BRUNO GUILLERMO DANIEL"/>
    <n v="207"/>
    <n v="-35.597720000000002"/>
    <n v="-60.912210000000002"/>
    <n v="177554.25"/>
    <n v="10653.26"/>
    <n v="58592930"/>
    <n v="5.86"/>
    <n v="27920.128792885997"/>
    <n v="3.1872293142563923"/>
    <x v="4"/>
  </r>
  <r>
    <s v="SALADILLO"/>
    <x v="0"/>
    <s v="LAS DOS LAGUNAS"/>
    <s v="GUTIERREZ LUIS ALBERTO"/>
    <n v="207"/>
    <n v="-35.70796"/>
    <n v="-59.659370000000003"/>
    <n v="177554.25"/>
    <n v="10653.26"/>
    <n v="58592930"/>
    <n v="5.86"/>
    <n v="27920.128792885997"/>
    <n v="3.1872293142563923"/>
    <x v="4"/>
  </r>
  <r>
    <s v="SALADILLO"/>
    <x v="0"/>
    <s v="CINCO HERMANOS"/>
    <s v="PELLEGRINO NOEMI ROSA"/>
    <n v="207"/>
    <n v="-35.809322357200003"/>
    <n v="-59.749916076700003"/>
    <n v="177554.25"/>
    <n v="10653.26"/>
    <n v="58592930"/>
    <n v="5.86"/>
    <n v="27920.128792885997"/>
    <n v="3.1872293142563923"/>
    <x v="4"/>
  </r>
  <r>
    <s v="VEINTICINCO DE MAYO"/>
    <x v="0"/>
    <s v="&quot;LA ROSA VIRGINIA&quot;"/>
    <s v="AGROPECUARIA EL 10 DE JUNIO S.A."/>
    <n v="207"/>
    <n v="-35.650028228799997"/>
    <n v="-60.452789306600003"/>
    <n v="177554.25"/>
    <n v="10653.26"/>
    <n v="58592930"/>
    <n v="5.86"/>
    <n v="27920.128792885997"/>
    <n v="3.1872293142563923"/>
    <x v="4"/>
  </r>
  <r>
    <s v="AYACUCHO"/>
    <x v="0"/>
    <s v="GRANJA DON JOSE II"/>
    <s v="RECALT MARIA CELESTE"/>
    <n v="206"/>
    <n v="-37.150294896299997"/>
    <n v="-58.5243415833"/>
    <n v="176696.5"/>
    <n v="10601.79"/>
    <n v="58309845"/>
    <n v="5.83"/>
    <n v="27785.235902919001"/>
    <n v="3.1718305825250002"/>
    <x v="4"/>
  </r>
  <r>
    <s v="BAHIA BLANCA"/>
    <x v="0"/>
    <s v="EL SALADILLO"/>
    <s v="FANTAGUZZI JUAN MANUEL"/>
    <n v="206"/>
    <n v="-38.651150000000001"/>
    <n v="-62.437550000000002"/>
    <n v="176696.5"/>
    <n v="10601.79"/>
    <n v="58309845"/>
    <n v="5.83"/>
    <n v="27785.235902919001"/>
    <n v="3.1718305825250002"/>
    <x v="4"/>
  </r>
  <r>
    <s v="BRAGADO"/>
    <x v="0"/>
    <s v="PISTA DE ENGORDE"/>
    <s v="RICARDO A MERONI E HIJO S A"/>
    <n v="206"/>
    <n v="-35.328415"/>
    <n v="-60.491878999999997"/>
    <n v="176696.5"/>
    <n v="10601.79"/>
    <n v="58309845"/>
    <n v="5.83"/>
    <n v="27785.235902919001"/>
    <n v="3.1718305825250002"/>
    <x v="4"/>
  </r>
  <r>
    <s v="CHIVILCOY"/>
    <x v="0"/>
    <s v="DON RAFAEL"/>
    <s v="MARIANA Y DANIEL ZACCARDI S R L"/>
    <n v="206"/>
    <n v="-34.807200000000002"/>
    <n v="-60.076689999999999"/>
    <n v="176696.5"/>
    <n v="10601.79"/>
    <n v="58309845"/>
    <n v="5.83"/>
    <n v="27785.235902919001"/>
    <n v="3.1718305825250002"/>
    <x v="4"/>
  </r>
  <r>
    <s v="HIPOLITO YRIGOYEN"/>
    <x v="0"/>
    <s v="VILLA LUCRECIA"/>
    <s v="SALABER JUAN ESTEBAN"/>
    <n v="206"/>
    <n v="-36.247959137000002"/>
    <n v="-61.708271026600002"/>
    <n v="176696.5"/>
    <n v="10601.79"/>
    <n v="58309845"/>
    <n v="5.83"/>
    <n v="27785.235902919001"/>
    <n v="3.1718305825250002"/>
    <x v="4"/>
  </r>
  <r>
    <s v="ADOLFO ALSINA"/>
    <x v="0"/>
    <s v="EL REFUGIO"/>
    <s v="MASSON RUBEN ROBERTO"/>
    <n v="205"/>
    <n v="-37.270299999999999"/>
    <n v="-63.152540000000002"/>
    <n v="175838.75"/>
    <n v="10550.33"/>
    <n v="58026815"/>
    <n v="5.8"/>
    <n v="27650.369221012999"/>
    <n v="3.1564348425813926"/>
    <x v="4"/>
  </r>
  <r>
    <s v="ALBERTI"/>
    <x v="0"/>
    <s v="SAN CAYETANO"/>
    <s v="CONSOLO GERMAN ALFREDO"/>
    <n v="205"/>
    <n v="-35.159846999999999"/>
    <n v="-60.150239999999997"/>
    <n v="175838.75"/>
    <n v="10550.33"/>
    <n v="58026815"/>
    <n v="5.8"/>
    <n v="27650.369221012999"/>
    <n v="3.1564348425813926"/>
    <x v="4"/>
  </r>
  <r>
    <s v="BRAGADO"/>
    <x v="0"/>
    <s v="CAMPO BRAGADO"/>
    <s v="YANNONE JUAN HORACIO"/>
    <n v="205"/>
    <n v="-35.336269999999999"/>
    <n v="-60.571869999999997"/>
    <n v="175838.75"/>
    <n v="10550.33"/>
    <n v="58026815"/>
    <n v="5.8"/>
    <n v="27650.369221012999"/>
    <n v="3.1564348425813926"/>
    <x v="4"/>
  </r>
  <r>
    <s v="CORONEL BRANDSEN"/>
    <x v="0"/>
    <s v="ESTABLECIMIENTO TANGO"/>
    <s v="ESTANCIAS Y CABANA LAS LILAS SA"/>
    <n v="205"/>
    <n v="-35.083236999999997"/>
    <n v="-58.177067000000001"/>
    <n v="175838.75"/>
    <n v="10550.33"/>
    <n v="58026815"/>
    <n v="5.8"/>
    <n v="27650.369221012999"/>
    <n v="3.1564348425813926"/>
    <x v="4"/>
  </r>
  <r>
    <s v="GONZALES CHAVES"/>
    <x v="0"/>
    <s v="DO?A FEDERICA"/>
    <s v="CODAGNONE SERGIO ROGELIO"/>
    <n v="205"/>
    <n v="-38.152230000000003"/>
    <n v="-59.901629999999997"/>
    <n v="175838.75"/>
    <n v="10550.33"/>
    <n v="58026815"/>
    <n v="5.8"/>
    <n v="27650.369221012999"/>
    <n v="3.1564348425813926"/>
    <x v="4"/>
  </r>
  <r>
    <s v="LAS FLORES"/>
    <x v="0"/>
    <s v="MI REFUGIO"/>
    <s v="SEGUIPA S.A."/>
    <n v="205"/>
    <n v="-36.066510000000001"/>
    <n v="-59.09628"/>
    <n v="175838.75"/>
    <n v="10550.33"/>
    <n v="58026815"/>
    <n v="5.8"/>
    <n v="27650.369221012999"/>
    <n v="3.1564348425813926"/>
    <x v="4"/>
  </r>
  <r>
    <s v="MARCOS PAZ"/>
    <x v="0"/>
    <s v="CAMPO RODRIGUEZ"/>
    <s v="POLETTI MIGUEL ANGEL"/>
    <n v="205"/>
    <n v="-34.775170000000003"/>
    <n v="-58.758000000000003"/>
    <n v="175838.75"/>
    <n v="10550.33"/>
    <n v="58026815"/>
    <n v="5.8"/>
    <n v="27650.369221012999"/>
    <n v="3.1564348425813926"/>
    <x v="4"/>
  </r>
  <r>
    <s v="SALADILLO"/>
    <x v="0"/>
    <s v="EL AMANECER"/>
    <s v="MARTIN EDUARDO ALBERTO"/>
    <n v="205"/>
    <n v="-35.6848487854"/>
    <n v="-59.809959411599998"/>
    <n v="175838.75"/>
    <n v="10550.33"/>
    <n v="58026815"/>
    <n v="5.8"/>
    <n v="27650.369221012999"/>
    <n v="3.1564348425813926"/>
    <x v="4"/>
  </r>
  <r>
    <s v="BALCARCE"/>
    <x v="0"/>
    <s v="GENOVESE"/>
    <s v="GENOVESE ANSELMO SALVADOR"/>
    <n v="204"/>
    <n v="-37.911434"/>
    <n v="-58.269973999999998"/>
    <n v="174981"/>
    <n v="10498.86"/>
    <n v="57743730"/>
    <n v="5.77"/>
    <n v="27515.476331045997"/>
    <n v="3.1410361108499996"/>
    <x v="4"/>
  </r>
  <r>
    <s v="COLON"/>
    <x v="0"/>
    <s v="LA ELENA"/>
    <s v="LABORET GUSTAVO DANIEL"/>
    <n v="204"/>
    <n v="-33.936920000000001"/>
    <n v="-61.150509999999997"/>
    <n v="174981"/>
    <n v="10498.86"/>
    <n v="57743730"/>
    <n v="5.77"/>
    <n v="27515.476331045997"/>
    <n v="3.1410361108499996"/>
    <x v="4"/>
  </r>
  <r>
    <s v="GENERAL ALVARADO"/>
    <x v="0"/>
    <s v="HERRERA FERNANDO ARIEL"/>
    <s v="HERRERA FERNANDO ARIEL"/>
    <n v="204"/>
    <n v="-38.130679999999998"/>
    <n v="-58.202919999999999"/>
    <n v="174981"/>
    <n v="10498.86"/>
    <n v="57743730"/>
    <n v="5.77"/>
    <n v="27515.476331045997"/>
    <n v="3.1410361108499996"/>
    <x v="4"/>
  </r>
  <r>
    <s v="LEANDRO N. ALEM"/>
    <x v="0"/>
    <s v="LA NAVARRA"/>
    <s v="RANNI FRANCO"/>
    <n v="204"/>
    <n v="-34.610280000000003"/>
    <n v="-61.603610000000003"/>
    <n v="174981"/>
    <n v="10498.86"/>
    <n v="57743730"/>
    <n v="5.77"/>
    <n v="27515.476331045997"/>
    <n v="3.1410361108499996"/>
    <x v="4"/>
  </r>
  <r>
    <s v="SAN PEDRO"/>
    <x v="0"/>
    <s v="GRANJA LAS MARIAS"/>
    <s v="PINEDA MERCEDES BEATRIZ"/>
    <n v="204"/>
    <n v="-33.90831"/>
    <n v="-59.828476000000002"/>
    <n v="174981"/>
    <n v="10498.86"/>
    <n v="57743730"/>
    <n v="5.77"/>
    <n v="27515.476331045997"/>
    <n v="3.1410361108499996"/>
    <x v="4"/>
  </r>
  <r>
    <s v="ALBERTI"/>
    <x v="0"/>
    <s v="LA ESPERANZA"/>
    <s v="AMALTEA AGROPECUARIA S.R.L."/>
    <n v="203"/>
    <n v="-35.03143"/>
    <n v="-60.20458"/>
    <n v="174123.25"/>
    <n v="10447.4"/>
    <n v="57460700"/>
    <n v="5.75"/>
    <n v="27380.609649140002"/>
    <n v="3.1256403709063929"/>
    <x v="4"/>
  </r>
  <r>
    <s v="ARRECIFES"/>
    <x v="0"/>
    <s v="S/N"/>
    <s v="MARTINEZ REYNALDO CECILIO"/>
    <n v="203"/>
    <n v="-34.195599999999999"/>
    <n v="-60.112720000000003"/>
    <n v="174123.25"/>
    <n v="10447.4"/>
    <n v="57460700"/>
    <n v="5.75"/>
    <n v="27380.609649140002"/>
    <n v="3.1256403709063929"/>
    <x v="4"/>
  </r>
  <r>
    <s v="DOLORES"/>
    <x v="0"/>
    <s v="LUJAN"/>
    <s v="SARASUA NOELIA"/>
    <n v="203"/>
    <n v="-36.305340000000001"/>
    <n v="-57.629986000000002"/>
    <n v="174123.25"/>
    <n v="10447.4"/>
    <n v="57460700"/>
    <n v="5.75"/>
    <n v="27380.609649140002"/>
    <n v="3.1256403709063929"/>
    <x v="4"/>
  </r>
  <r>
    <s v="ROJAS"/>
    <x v="0"/>
    <s v="S/N"/>
    <s v="TURCHI OMAR RUBEN"/>
    <n v="203"/>
    <n v="-34.157199859599999"/>
    <n v="-60.701000213599997"/>
    <n v="174123.25"/>
    <n v="10447.4"/>
    <n v="57460700"/>
    <n v="5.75"/>
    <n v="27380.609649140002"/>
    <n v="3.1256403709063929"/>
    <x v="4"/>
  </r>
  <r>
    <s v="SAN PEDRO"/>
    <x v="0"/>
    <s v="S/N"/>
    <s v="ANSALONI GERARDO OSVALDO"/>
    <n v="203"/>
    <n v="-33.76088"/>
    <n v="-60.008380000000002"/>
    <n v="174123.25"/>
    <n v="10447.4"/>
    <n v="57460700"/>
    <n v="5.75"/>
    <n v="27380.609649140002"/>
    <n v="3.1256403709063929"/>
    <x v="4"/>
  </r>
  <r>
    <s v="ADOLFO ALSINA"/>
    <x v="0"/>
    <s v="S/N"/>
    <s v="WOLF JUAN CARLOS"/>
    <n v="202"/>
    <n v="-37.185079999999999"/>
    <n v="-62.664459999999998"/>
    <n v="173265.5"/>
    <n v="10395.93"/>
    <n v="57177615"/>
    <n v="5.72"/>
    <n v="27245.716759172999"/>
    <n v="3.1102416391749999"/>
    <x v="4"/>
  </r>
  <r>
    <s v="GENERAL ALVEAR"/>
    <x v="0"/>
    <s v="S/N"/>
    <s v="ROBLEDO PEDRO MANUEL Y HOYOS OLGA BEATRIZ SOCIEDAD DE HECHO"/>
    <n v="202"/>
    <n v="-35.987769999999998"/>
    <n v="-60.135120000000001"/>
    <n v="173265.5"/>
    <n v="10395.93"/>
    <n v="57177615"/>
    <n v="5.72"/>
    <n v="27245.716759172999"/>
    <n v="3.1102416391749999"/>
    <x v="4"/>
  </r>
  <r>
    <s v="OLAVARRIA"/>
    <x v="0"/>
    <s v="S/N"/>
    <s v="LUNA JUAN ALBERTO"/>
    <n v="202"/>
    <n v="-36.420549999999999"/>
    <n v="-60.658380000000001"/>
    <n v="173265.5"/>
    <n v="10395.93"/>
    <n v="57177615"/>
    <n v="5.72"/>
    <n v="27245.716759172999"/>
    <n v="3.1102416391749999"/>
    <x v="4"/>
  </r>
  <r>
    <s v="PATAGONES"/>
    <x v="0"/>
    <s v="SAN CARLOS"/>
    <s v="MAAS CARLOS GUSTAVO"/>
    <n v="202"/>
    <n v="-40.071530000000003"/>
    <n v="-62.491169999999997"/>
    <n v="173265.5"/>
    <n v="10395.93"/>
    <n v="57177615"/>
    <n v="5.72"/>
    <n v="27245.716759172999"/>
    <n v="3.1102416391749999"/>
    <x v="4"/>
  </r>
  <r>
    <s v="RAUCH"/>
    <x v="0"/>
    <s v="CAMPO MUJICA"/>
    <s v="FERNANDEZ SERGIO SEBASTIAN"/>
    <n v="202"/>
    <n v="-36.680540000000001"/>
    <n v="-58.747239999999998"/>
    <n v="173265.5"/>
    <n v="10395.93"/>
    <n v="57177615"/>
    <n v="5.72"/>
    <n v="27245.716759172999"/>
    <n v="3.1102416391749999"/>
    <x v="4"/>
  </r>
  <r>
    <s v="VEINTICINCO DE MAYO"/>
    <x v="0"/>
    <s v="LA INES"/>
    <s v="FAVIANO JULIAN"/>
    <n v="202"/>
    <n v="-35.360660000000003"/>
    <n v="-60.256869999999999"/>
    <n v="173265.5"/>
    <n v="10395.93"/>
    <n v="57177615"/>
    <n v="5.72"/>
    <n v="27245.716759172999"/>
    <n v="3.1102416391749999"/>
    <x v="4"/>
  </r>
  <r>
    <s v="VEINTICINCO DE MAYO"/>
    <x v="0"/>
    <s v="&quot;MARIA JULIA&quot;"/>
    <s v="AGUERRE BERNARDO EMILIO"/>
    <n v="202"/>
    <n v="-35.44435"/>
    <n v="-60.22419"/>
    <n v="173265.5"/>
    <n v="10395.93"/>
    <n v="57177615"/>
    <n v="5.72"/>
    <n v="27245.716759172999"/>
    <n v="3.1102416391749999"/>
    <x v="4"/>
  </r>
  <r>
    <s v="CHACABUCO"/>
    <x v="0"/>
    <s v="SIN NOMBRE"/>
    <s v="MARTINEZ VIADEMONTE CLAUDIO ANDRES"/>
    <n v="201"/>
    <n v="-34.684113000000004"/>
    <n v="-60.518703000000002"/>
    <n v="172407.75"/>
    <n v="10344.469999999999"/>
    <n v="56894585"/>
    <n v="5.69"/>
    <n v="27110.850077266998"/>
    <n v="3.0948458992313923"/>
    <x v="4"/>
  </r>
  <r>
    <s v="GENERAL ARENALES"/>
    <x v="0"/>
    <s v="S/D"/>
    <s v="ELISIO ARIEL JOSE"/>
    <n v="201"/>
    <n v="-34.232452000000002"/>
    <n v="-61.21416"/>
    <n v="172407.75"/>
    <n v="10344.469999999999"/>
    <n v="56894585"/>
    <n v="5.69"/>
    <n v="27110.850077266998"/>
    <n v="3.0948458992313923"/>
    <x v="4"/>
  </r>
  <r>
    <s v="HIPOLITO YRIGOYEN"/>
    <x v="0"/>
    <s v="indio pampa"/>
    <s v="RAMIS JUAN"/>
    <n v="201"/>
    <n v="-36.352319999999999"/>
    <n v="-61.812040000000003"/>
    <n v="172407.75"/>
    <n v="10344.469999999999"/>
    <n v="56894585"/>
    <n v="5.69"/>
    <n v="27110.850077266998"/>
    <n v="3.0948458992313923"/>
    <x v="4"/>
  </r>
  <r>
    <s v="MAIPU"/>
    <x v="0"/>
    <s v="LA RESOLANA"/>
    <s v="MARCHIONNI ADRIANA LORENA"/>
    <n v="201"/>
    <n v="-36.844709999999999"/>
    <n v="-57.912869999999998"/>
    <n v="172407.75"/>
    <n v="10344.469999999999"/>
    <n v="56894585"/>
    <n v="5.69"/>
    <n v="27110.850077266998"/>
    <n v="3.0948458992313923"/>
    <x v="4"/>
  </r>
  <r>
    <s v="PERGAMINO"/>
    <x v="0"/>
    <s v="S/N"/>
    <s v="BIGLIERI OMAR ANGEL JOSE, BIGLIERI GABRIEL MARTIN, BIGLIERI"/>
    <n v="201"/>
    <n v="-33.739930000000001"/>
    <n v="-60.799599999999998"/>
    <n v="172407.75"/>
    <n v="10344.469999999999"/>
    <n v="56894585"/>
    <n v="5.69"/>
    <n v="27110.850077266998"/>
    <n v="3.0948458992313923"/>
    <x v="4"/>
  </r>
  <r>
    <s v="SALADILLO"/>
    <x v="0"/>
    <s v="SAN JOSE"/>
    <s v="SAIZAR RAUL ALBERTO"/>
    <n v="201"/>
    <n v="-35.591369999999998"/>
    <n v="-59.858989999999999"/>
    <n v="172407.75"/>
    <n v="10344.469999999999"/>
    <n v="56894585"/>
    <n v="5.69"/>
    <n v="27110.850077266998"/>
    <n v="3.0948458992313923"/>
    <x v="4"/>
  </r>
  <r>
    <s v="SAN NICOLAS"/>
    <x v="0"/>
    <s v="SIN NOMBRE"/>
    <s v="DURET OSCAR LUIS"/>
    <n v="201"/>
    <n v="-33.472050000000003"/>
    <n v="-60.380159999999997"/>
    <n v="172407.75"/>
    <n v="10344.469999999999"/>
    <n v="56894585"/>
    <n v="5.69"/>
    <n v="27110.850077266998"/>
    <n v="3.0948458992313923"/>
    <x v="4"/>
  </r>
  <r>
    <s v="BRAGADO"/>
    <x v="0"/>
    <s v="EL SAUCO"/>
    <s v="ODELLO ALBERTO CARLOS"/>
    <n v="200"/>
    <n v="-35.295529999999999"/>
    <n v="-60.55744"/>
    <n v="171550"/>
    <n v="10293"/>
    <n v="56611500"/>
    <n v="5.66"/>
    <n v="26975.957187299999"/>
    <n v="3.0794471674999997"/>
    <x v="4"/>
  </r>
  <r>
    <s v="GENERAL PINTO"/>
    <x v="0"/>
    <s v="S/N"/>
    <s v="GUERRINI LILIANA MARIA"/>
    <n v="200"/>
    <n v="-34.753709999999998"/>
    <n v="-61.874479999999998"/>
    <n v="171550"/>
    <n v="10293"/>
    <n v="56611500"/>
    <n v="5.66"/>
    <n v="26975.957187299999"/>
    <n v="3.0794471674999997"/>
    <x v="4"/>
  </r>
  <r>
    <s v="LA PLATA"/>
    <x v="0"/>
    <s v="SOL-MIC"/>
    <s v="RAMOEL"/>
    <n v="200"/>
    <n v="-34.894260000000003"/>
    <n v="-57.945839999999997"/>
    <n v="171550"/>
    <n v="10293"/>
    <n v="56611500"/>
    <n v="5.66"/>
    <n v="26975.957187299999"/>
    <n v="3.0794471674999997"/>
    <x v="4"/>
  </r>
  <r>
    <s v="NUEVE DE JULIO"/>
    <x v="0"/>
    <s v="S/D"/>
    <s v="CABERTA SERGIO DANIEL"/>
    <n v="200"/>
    <n v="-35.47401"/>
    <n v="-60.921900000000001"/>
    <n v="171550"/>
    <n v="10293"/>
    <n v="56611500"/>
    <n v="5.66"/>
    <n v="26975.957187299999"/>
    <n v="3.0794471674999997"/>
    <x v="4"/>
  </r>
  <r>
    <s v="PEHUAJO"/>
    <x v="0"/>
    <s v="SANTA MARIA"/>
    <s v="LENA S C P A"/>
    <n v="200"/>
    <n v="-35.80518"/>
    <n v="-61.627249999999997"/>
    <n v="171550"/>
    <n v="10293"/>
    <n v="56611500"/>
    <n v="5.66"/>
    <n v="26975.957187299999"/>
    <n v="3.0794471674999997"/>
    <x v="4"/>
  </r>
  <r>
    <s v="PEHUAJO"/>
    <x v="0"/>
    <s v="TAMBO SANTA MARIA"/>
    <s v="LENA S C P A"/>
    <n v="200"/>
    <n v="-35.816160000000004"/>
    <n v="-61.640450000000001"/>
    <n v="171550"/>
    <n v="10293"/>
    <n v="56611500"/>
    <n v="5.66"/>
    <n v="26975.957187299999"/>
    <n v="3.0794471674999997"/>
    <x v="4"/>
  </r>
  <r>
    <s v="SALADILLO"/>
    <x v="0"/>
    <s v="LA CASITA DE MIS VIEJOS"/>
    <s v="SAIZAR RAUL ALBERTO"/>
    <n v="200"/>
    <n v="-35.632959999999997"/>
    <n v="-59.805669999999999"/>
    <n v="171550"/>
    <n v="10293"/>
    <n v="56611500"/>
    <n v="5.66"/>
    <n v="26975.957187299999"/>
    <n v="3.0794471674999997"/>
    <x v="4"/>
  </r>
  <r>
    <s v="VEINTICINCO DE MAYO"/>
    <x v="0"/>
    <s v="EL RECLUTA"/>
    <s v="ADORNETTO JUAN CARLOS"/>
    <n v="199"/>
    <n v="-35.900798797599997"/>
    <n v="-60.624809265099998"/>
    <n v="170692.25"/>
    <n v="10241.540000000001"/>
    <n v="56328470"/>
    <n v="5.63"/>
    <n v="26841.090505394001"/>
    <n v="3.0640514275563926"/>
    <x v="4"/>
  </r>
  <r>
    <s v="CAPITAN SARMIENTO"/>
    <x v="0"/>
    <s v="LAS MARIAS"/>
    <s v="RICAGNO FRANCO"/>
    <n v="198"/>
    <n v="-34.157389999999999"/>
    <n v="-59.77807"/>
    <n v="169834.5"/>
    <n v="10190.07"/>
    <n v="56045385"/>
    <n v="5.6"/>
    <n v="26706.197615427001"/>
    <n v="3.048652695825"/>
    <x v="4"/>
  </r>
  <r>
    <s v="CHACABUCO"/>
    <x v="0"/>
    <s v="SIN NOMBRE"/>
    <s v="BOSCO HILARIO JUAN JOSE"/>
    <n v="198"/>
    <n v="-34.634449005100002"/>
    <n v="-60.520988464399998"/>
    <n v="169834.5"/>
    <n v="10190.07"/>
    <n v="56045385"/>
    <n v="5.6"/>
    <n v="26706.197615427001"/>
    <n v="3.048652695825"/>
    <x v="4"/>
  </r>
  <r>
    <s v="RAUCH"/>
    <x v="0"/>
    <s v="SAN RAFAEL"/>
    <s v="DIEZ OMAR ALBERTO"/>
    <n v="198"/>
    <n v="-36.459009999999999"/>
    <n v="-59.026490000000003"/>
    <n v="169834.5"/>
    <n v="10190.07"/>
    <n v="56045385"/>
    <n v="5.6"/>
    <n v="26706.197615427001"/>
    <n v="3.048652695825"/>
    <x v="4"/>
  </r>
  <r>
    <s v="SALTO"/>
    <x v="0"/>
    <s v="ANAHI"/>
    <s v="BELMARTINO ANTONIO SANTOS"/>
    <n v="198"/>
    <n v="-34.151739999999997"/>
    <n v="-60.101120000000002"/>
    <n v="169834.5"/>
    <n v="10190.07"/>
    <n v="56045385"/>
    <n v="5.6"/>
    <n v="26706.197615427001"/>
    <n v="3.048652695825"/>
    <x v="4"/>
  </r>
  <r>
    <s v="TANDIL"/>
    <x v="0"/>
    <s v="LA QUINTA"/>
    <s v="BUGNA ENRIQUE EDGARDO"/>
    <n v="198"/>
    <n v="-37.221637999999999"/>
    <n v="-59.256756000000003"/>
    <n v="169834.5"/>
    <n v="10190.07"/>
    <n v="56045385"/>
    <n v="5.6"/>
    <n v="26706.197615427001"/>
    <n v="3.048652695825"/>
    <x v="4"/>
  </r>
  <r>
    <s v="CORONEL BRANDSEN"/>
    <x v="0"/>
    <s v="LA ARAUCARIA"/>
    <s v="AGRO ARAUCA SRL"/>
    <n v="197"/>
    <n v="-34.9986991882"/>
    <n v="-58.1720581055"/>
    <n v="168976.75"/>
    <n v="10138.61"/>
    <n v="55762355"/>
    <n v="5.58"/>
    <n v="26571.330933521"/>
    <n v="3.0332569558813924"/>
    <x v="4"/>
  </r>
  <r>
    <s v="GENERAL ARENALES"/>
    <x v="0"/>
    <s v="S/N"/>
    <s v="RATTO RICARDO JOSE"/>
    <n v="197"/>
    <n v="-34.229190000000003"/>
    <n v="-61.324379999999998"/>
    <n v="168976.75"/>
    <n v="10138.61"/>
    <n v="55762355"/>
    <n v="5.58"/>
    <n v="26571.330933521"/>
    <n v="3.0332569558813924"/>
    <x v="4"/>
  </r>
  <r>
    <s v="GENERAL LAVALLE"/>
    <x v="0"/>
    <s v="CRIADERO MODELO"/>
    <s v="BITTONI LUIS CARLOS"/>
    <n v="197"/>
    <n v="-36.718879999999999"/>
    <n v="-56.727910000000001"/>
    <n v="168976.75"/>
    <n v="10138.61"/>
    <n v="55762355"/>
    <n v="5.58"/>
    <n v="26571.330933521"/>
    <n v="3.0332569558813924"/>
    <x v="4"/>
  </r>
  <r>
    <s v="LINCOLN"/>
    <x v="0"/>
    <s v="S/N"/>
    <s v="RAMUZZI JOSE LUIS"/>
    <n v="197"/>
    <n v="-35.087229999999998"/>
    <n v="-61.51932"/>
    <n v="168976.75"/>
    <n v="10138.61"/>
    <n v="55762355"/>
    <n v="5.58"/>
    <n v="26571.330933521"/>
    <n v="3.0332569558813924"/>
    <x v="4"/>
  </r>
  <r>
    <s v="VEINTICINCO DE MAYO"/>
    <x v="0"/>
    <s v="LA FERMINA"/>
    <s v="BRUNO MARIA EUGENIA Y BRUNO SEBASTIAN SOCIEDAD DE HECHO"/>
    <n v="197"/>
    <n v="-35.784669999999998"/>
    <n v="-60.368279999999999"/>
    <n v="168976.75"/>
    <n v="10138.61"/>
    <n v="55762355"/>
    <n v="5.58"/>
    <n v="26571.330933521"/>
    <n v="3.0332569558813924"/>
    <x v="4"/>
  </r>
  <r>
    <s v="NECOCHEA"/>
    <x v="0"/>
    <s v="EL EDEN"/>
    <s v="HERRERO ADRIAN"/>
    <n v="196"/>
    <n v="-38.386798858600002"/>
    <n v="-59.219020843499997"/>
    <n v="168119"/>
    <n v="10087.14"/>
    <n v="55479270"/>
    <n v="5.55"/>
    <n v="26436.438043554001"/>
    <n v="3.0178582241500003"/>
    <x v="4"/>
  </r>
  <r>
    <s v="SALADILLO"/>
    <x v="0"/>
    <s v="CAMPO CARLETTI"/>
    <s v="CARLETTI RAUL CESAR"/>
    <n v="196"/>
    <n v="-35.509895"/>
    <n v="-59.708668000000003"/>
    <n v="168119"/>
    <n v="10087.14"/>
    <n v="55479270"/>
    <n v="5.55"/>
    <n v="26436.438043554001"/>
    <n v="3.0178582241500003"/>
    <x v="4"/>
  </r>
  <r>
    <s v="AZUL"/>
    <x v="0"/>
    <s v="LA AZULE?A"/>
    <s v="MARTIN MARIO MOGABURU LETICIA SOCIEDAD  DE HECHO"/>
    <n v="195"/>
    <n v="-37.262770000000003"/>
    <n v="-59.998640000000002"/>
    <n v="167261.25"/>
    <n v="10035.67"/>
    <n v="55196185"/>
    <n v="5.52"/>
    <n v="26301.545153587002"/>
    <n v="3.0024594924186077"/>
    <x v="4"/>
  </r>
  <r>
    <s v="FLORENCIO VARELA"/>
    <x v="0"/>
    <s v="S/NOMBRE"/>
    <s v="LAZO FELIX DANIEL"/>
    <n v="195"/>
    <n v="-34.8755590142"/>
    <n v="-58.216867682100002"/>
    <n v="167261.25"/>
    <n v="10035.67"/>
    <n v="55196185"/>
    <n v="5.52"/>
    <n v="26301.545153587002"/>
    <n v="3.0024594924186077"/>
    <x v="4"/>
  </r>
  <r>
    <s v="GENERAL VIAMONTE"/>
    <x v="0"/>
    <s v="LA INDIANA"/>
    <s v="MARRA GUILLERMO SAUL"/>
    <n v="195"/>
    <n v="-34.892029999999998"/>
    <n v="-60.997439999999997"/>
    <n v="167261.25"/>
    <n v="10035.67"/>
    <n v="55196185"/>
    <n v="5.52"/>
    <n v="26301.545153587002"/>
    <n v="3.0024594924186077"/>
    <x v="4"/>
  </r>
  <r>
    <s v="SALTO"/>
    <x v="0"/>
    <s v="S /N"/>
    <s v="CAPOROSSI RICARDO MARIO"/>
    <n v="195"/>
    <n v="-34.182200000000002"/>
    <n v="-60.161830000000002"/>
    <n v="167261.25"/>
    <n v="10035.67"/>
    <n v="55196185"/>
    <n v="5.52"/>
    <n v="26301.545153587002"/>
    <n v="3.0024594924186077"/>
    <x v="4"/>
  </r>
  <r>
    <s v="VEINTICINCO DE MAYO"/>
    <x v="0"/>
    <s v="SANTANA"/>
    <s v="BERTONI PABLO ROBERTO"/>
    <n v="195"/>
    <n v="-35.738300000000002"/>
    <n v="-60.318300000000001"/>
    <n v="167261.25"/>
    <n v="10035.67"/>
    <n v="55196185"/>
    <n v="5.52"/>
    <n v="26301.545153587002"/>
    <n v="3.0024594924186077"/>
    <x v="4"/>
  </r>
  <r>
    <s v="AYACUCHO"/>
    <x v="0"/>
    <s v="EL GRINGO"/>
    <s v="LO PINTO ANGEL JOSE"/>
    <n v="194"/>
    <n v="-37.178489999999996"/>
    <n v="-58.429229999999997"/>
    <n v="166403.5"/>
    <n v="9984.2099999999991"/>
    <n v="54913155"/>
    <n v="5.49"/>
    <n v="26166.678471681"/>
    <n v="2.9870637524750001"/>
    <x v="4"/>
  </r>
  <r>
    <s v="CORONEL PRINGLES"/>
    <x v="0"/>
    <s v="SAN JOSE"/>
    <s v="OLGIATI JOSE DANIEL"/>
    <n v="194"/>
    <n v="-38.300660000000001"/>
    <n v="-61.648110000000003"/>
    <n v="166403.5"/>
    <n v="9984.2099999999991"/>
    <n v="54913155"/>
    <n v="5.49"/>
    <n v="26166.678471681"/>
    <n v="2.9870637524750001"/>
    <x v="4"/>
  </r>
  <r>
    <s v="EXALTACION DE LA CRUZ"/>
    <x v="0"/>
    <s v="SAN EDUARDO (PORCINOS)"/>
    <s v="COMERCIAL SAN EDUARDO S.R.L."/>
    <n v="194"/>
    <n v="-34.385069999999999"/>
    <n v="-59.13814"/>
    <n v="166403.5"/>
    <n v="9984.2099999999991"/>
    <n v="54913155"/>
    <n v="5.49"/>
    <n v="26166.678471681"/>
    <n v="2.9870637524750001"/>
    <x v="4"/>
  </r>
  <r>
    <s v="LOBOS"/>
    <x v="0"/>
    <s v="CAMPO ECHEVERRIA"/>
    <s v="ECHEVERRIA ADRIAN ALBERTO"/>
    <n v="194"/>
    <n v="-35.280543999999999"/>
    <n v="-58.957478000000002"/>
    <n v="166403.5"/>
    <n v="9984.2099999999991"/>
    <n v="54913155"/>
    <n v="5.49"/>
    <n v="26166.678471681"/>
    <n v="2.9870637524750001"/>
    <x v="4"/>
  </r>
  <r>
    <s v="NUEVE DE JULIO"/>
    <x v="0"/>
    <s v="EL RECREO"/>
    <s v="SUCESION DE CERDEIRA FERMIN Y CERDEIRA JORGE OMAR SOCIEDAD D"/>
    <n v="194"/>
    <n v="-35.345120000000001"/>
    <n v="-61.215339999999998"/>
    <n v="166403.5"/>
    <n v="9984.2099999999991"/>
    <n v="54913155"/>
    <n v="5.49"/>
    <n v="26166.678471681"/>
    <n v="2.9870637524750001"/>
    <x v="4"/>
  </r>
  <r>
    <s v="SALADILLO"/>
    <x v="0"/>
    <s v="LA CHACRA"/>
    <s v="ZAGAGLIA DANIEL JESUS"/>
    <n v="194"/>
    <n v="-35.591679999999997"/>
    <n v="-59.599888"/>
    <n v="166403.5"/>
    <n v="9984.2099999999991"/>
    <n v="54913155"/>
    <n v="5.49"/>
    <n v="26166.678471681"/>
    <n v="2.9870637524750001"/>
    <x v="4"/>
  </r>
  <r>
    <s v="VEINTICINCO DE MAYO"/>
    <x v="0"/>
    <s v="&quot;FORTIN MEDANOS&quot;"/>
    <s v="GOLHETH S.A."/>
    <n v="194"/>
    <n v="-35.537500000000001"/>
    <n v="-60.193429999999999"/>
    <n v="166403.5"/>
    <n v="9984.2099999999991"/>
    <n v="54913155"/>
    <n v="5.49"/>
    <n v="26166.678471681"/>
    <n v="2.9870637524750001"/>
    <x v="4"/>
  </r>
  <r>
    <s v="VILLARINO"/>
    <x v="0"/>
    <s v="COLONIA LA MERCED"/>
    <s v="KADDOUR SILVIO ROBERTO"/>
    <n v="194"/>
    <n v="-38.430340000000001"/>
    <n v="-62.27272"/>
    <n v="166403.5"/>
    <n v="9984.2099999999991"/>
    <n v="54913155"/>
    <n v="5.49"/>
    <n v="26166.678471681"/>
    <n v="2.9870637524750001"/>
    <x v="4"/>
  </r>
  <r>
    <s v="ADOLFO ALSINA"/>
    <x v="0"/>
    <s v="S/N"/>
    <s v="DUCKARDT HORACIO SILVESTRE"/>
    <n v="193"/>
    <n v="-36.915438999999999"/>
    <n v="-63.232106999999999"/>
    <n v="165545.75"/>
    <n v="9932.74"/>
    <n v="54630070"/>
    <n v="5.46"/>
    <n v="26031.785581714001"/>
    <n v="2.9716650207436075"/>
    <x v="4"/>
  </r>
  <r>
    <s v="CAPITAN SARMIENTO"/>
    <x v="0"/>
    <s v="MIRALEJOS"/>
    <s v="TARELLI ALEJANDRO ENRIQUE"/>
    <n v="193"/>
    <n v="-34.126159999999999"/>
    <n v="-59.912120000000002"/>
    <n v="165545.75"/>
    <n v="9932.74"/>
    <n v="54630070"/>
    <n v="5.46"/>
    <n v="26031.785581714001"/>
    <n v="2.9716650207436075"/>
    <x v="4"/>
  </r>
  <r>
    <s v="CHIVILCOY"/>
    <x v="0"/>
    <s v="S/N"/>
    <s v="GIORELLO HECTOR JESUS"/>
    <n v="193"/>
    <n v="-34.920830000000002"/>
    <n v="-60.144570000000002"/>
    <n v="165545.75"/>
    <n v="9932.74"/>
    <n v="54630070"/>
    <n v="5.46"/>
    <n v="26031.785581714001"/>
    <n v="2.9716650207436075"/>
    <x v="4"/>
  </r>
  <r>
    <s v="COLON"/>
    <x v="0"/>
    <s v="FLORIDI RUBEN DARIO"/>
    <s v="FLORIDI RUBEN DARIO"/>
    <n v="193"/>
    <n v="-33.9345"/>
    <n v="-61.085299999999997"/>
    <n v="165545.75"/>
    <n v="9932.74"/>
    <n v="54630070"/>
    <n v="5.46"/>
    <n v="26031.785581714001"/>
    <n v="2.9716650207436075"/>
    <x v="4"/>
  </r>
  <r>
    <s v="GENERAL VIAMONTE"/>
    <x v="0"/>
    <s v="S/D.-"/>
    <s v="VAZQUEZ RUBEN FRANCISCO"/>
    <n v="193"/>
    <n v="-34.995010000000001"/>
    <n v="-61.02064"/>
    <n v="165545.75"/>
    <n v="9932.74"/>
    <n v="54630070"/>
    <n v="5.46"/>
    <n v="26031.785581714001"/>
    <n v="2.9716650207436075"/>
    <x v="4"/>
  </r>
  <r>
    <s v="GENERAL VIAMONTE"/>
    <x v="0"/>
    <s v="S/N"/>
    <s v="SALVADOR ROBERTO REYNALDO"/>
    <n v="193"/>
    <n v="-34.753970000000002"/>
    <n v="-60.97757"/>
    <n v="165545.75"/>
    <n v="9932.74"/>
    <n v="54630070"/>
    <n v="5.46"/>
    <n v="26031.785581714001"/>
    <n v="2.9716650207436075"/>
    <x v="4"/>
  </r>
  <r>
    <s v="LEANDRO N. ALEM"/>
    <x v="0"/>
    <s v="CAMPO RAMIRO"/>
    <s v="RAMIRO JESUS MARCELO"/>
    <n v="193"/>
    <n v="-34.31597"/>
    <n v="-61.481720000000003"/>
    <n v="165545.75"/>
    <n v="9932.74"/>
    <n v="54630070"/>
    <n v="5.46"/>
    <n v="26031.785581714001"/>
    <n v="2.9716650207436075"/>
    <x v="4"/>
  </r>
  <r>
    <s v="SALADILLO"/>
    <x v="0"/>
    <s v="LA FUNDICION"/>
    <s v="ROSSETTI FRANCO MATIAS"/>
    <n v="193"/>
    <n v="-35.785679999999999"/>
    <n v="-60.021560000000001"/>
    <n v="165545.75"/>
    <n v="9932.74"/>
    <n v="54630070"/>
    <n v="5.46"/>
    <n v="26031.785581714001"/>
    <n v="2.9716650207436075"/>
    <x v="4"/>
  </r>
  <r>
    <s v="DAIREAUX"/>
    <x v="0"/>
    <s v="LAS NENAS"/>
    <s v="RODRIGUEZ JUAN MAXIMILIANO"/>
    <n v="192"/>
    <n v="-36.627049999999997"/>
    <n v="-61.840829999999997"/>
    <n v="164688"/>
    <n v="9881.2800000000007"/>
    <n v="54347040"/>
    <n v="5.43"/>
    <n v="25896.918899807999"/>
    <n v="2.9562692808"/>
    <x v="4"/>
  </r>
  <r>
    <s v="GENERAL ALVEAR"/>
    <x v="0"/>
    <s v="SANTA MARIA"/>
    <s v="SIVERO JULIO CESAR"/>
    <n v="192"/>
    <n v="-36.018509999999999"/>
    <n v="-60.170879999999997"/>
    <n v="164688"/>
    <n v="9881.2800000000007"/>
    <n v="54347040"/>
    <n v="5.43"/>
    <n v="25896.918899807999"/>
    <n v="2.9562692808"/>
    <x v="4"/>
  </r>
  <r>
    <s v="GENERAL ARENALES"/>
    <x v="0"/>
    <s v="S/N"/>
    <s v="GOROSITO GABINO ALEJANDRO"/>
    <n v="192"/>
    <n v="-34.129461885700003"/>
    <n v="-61.406224966000003"/>
    <n v="164688"/>
    <n v="9881.2800000000007"/>
    <n v="54347040"/>
    <n v="5.43"/>
    <n v="25896.918899807999"/>
    <n v="2.9562692808"/>
    <x v="4"/>
  </r>
  <r>
    <s v="GENERAL ARENALES"/>
    <x v="0"/>
    <s v="SIN DETERMINAR"/>
    <s v="BOZZANO SERGIO ROBERTO"/>
    <n v="192"/>
    <n v="-34.246726989700001"/>
    <n v="-61.178600311300002"/>
    <n v="164688"/>
    <n v="9881.2800000000007"/>
    <n v="54347040"/>
    <n v="5.43"/>
    <n v="25896.918899807999"/>
    <n v="2.9562692808"/>
    <x v="4"/>
  </r>
  <r>
    <s v="NUEVE DE JULIO"/>
    <x v="0"/>
    <s v="DON JUAN"/>
    <s v="BALLE SILVANO OSCAR"/>
    <n v="192"/>
    <n v="-35.290851592999999"/>
    <n v="-61.035091400100001"/>
    <n v="164688"/>
    <n v="9881.2800000000007"/>
    <n v="54347040"/>
    <n v="5.43"/>
    <n v="25896.918899807999"/>
    <n v="2.9562692808"/>
    <x v="4"/>
  </r>
  <r>
    <s v="NUEVE DE JULIO"/>
    <x v="0"/>
    <s v="PERRO FLACO"/>
    <s v="MILEO CLAUDIO JOSE"/>
    <n v="192"/>
    <n v="-35.465339999999998"/>
    <n v="-60.924520000000001"/>
    <n v="164688"/>
    <n v="9881.2800000000007"/>
    <n v="54347040"/>
    <n v="5.43"/>
    <n v="25896.918899807999"/>
    <n v="2.9562692808"/>
    <x v="4"/>
  </r>
  <r>
    <s v="ROJAS"/>
    <x v="0"/>
    <s v="S/N"/>
    <s v="MARZIALI GUILLERMO"/>
    <n v="192"/>
    <n v="-34.030970000000003"/>
    <n v="-60.872970000000002"/>
    <n v="164688"/>
    <n v="9881.2800000000007"/>
    <n v="54347040"/>
    <n v="5.43"/>
    <n v="25896.918899807999"/>
    <n v="2.9562692808"/>
    <x v="4"/>
  </r>
  <r>
    <s v="AYACUCHO"/>
    <x v="0"/>
    <s v="EL GAJO"/>
    <s v="GALARRAGA DOMINGO RAMON"/>
    <n v="191"/>
    <n v="-36.943759999999997"/>
    <n v="-58.233409999999999"/>
    <n v="163830.25"/>
    <n v="9829.82"/>
    <n v="54064010"/>
    <n v="5.41"/>
    <n v="25762.052217901997"/>
    <n v="2.9408735408563924"/>
    <x v="4"/>
  </r>
  <r>
    <s v="AYACUCHO"/>
    <x v="0"/>
    <s v="EL QUIQUE"/>
    <s v="SANSIVIERO JOSE SANTIAGO"/>
    <n v="191"/>
    <n v="-36.946710000000003"/>
    <n v="-58.516480000000001"/>
    <n v="163830.25"/>
    <n v="9829.82"/>
    <n v="54064010"/>
    <n v="5.41"/>
    <n v="25762.052217901997"/>
    <n v="2.9408735408563924"/>
    <x v="4"/>
  </r>
  <r>
    <s v="BRAGADO"/>
    <x v="0"/>
    <s v="EL PARAISO"/>
    <s v="GATTI GUSTAVO ALBERTO"/>
    <n v="191"/>
    <n v="-35.256270000000001"/>
    <n v="-60.367240000000002"/>
    <n v="163830.25"/>
    <n v="9829.82"/>
    <n v="54064010"/>
    <n v="5.41"/>
    <n v="25762.052217901997"/>
    <n v="2.9408735408563924"/>
    <x v="4"/>
  </r>
  <r>
    <s v="CARMEN DE ARECO"/>
    <x v="0"/>
    <s v="S/N"/>
    <s v="CELESIA  ANDREINOLO WALTER DONATO"/>
    <n v="191"/>
    <n v="-34.363489999999999"/>
    <n v="-59.808959999999999"/>
    <n v="163830.25"/>
    <n v="9829.82"/>
    <n v="54064010"/>
    <n v="5.41"/>
    <n v="25762.052217901997"/>
    <n v="2.9408735408563924"/>
    <x v="4"/>
  </r>
  <r>
    <s v="LA PLATA"/>
    <x v="0"/>
    <s v="SERVICIO PENITENCIARIO DE LA PROVINCIA"/>
    <s v="SERVICIO PENITENCIARIO DE LA PROVINCIA DE BUENOS AIRES"/>
    <n v="191"/>
    <n v="-34.910980224600003"/>
    <n v="-58.040130615199999"/>
    <n v="163830.25"/>
    <n v="9829.82"/>
    <n v="54064010"/>
    <n v="5.41"/>
    <n v="25762.052217901997"/>
    <n v="2.9408735408563924"/>
    <x v="4"/>
  </r>
  <r>
    <s v="GENERAL BELGRANO"/>
    <x v="0"/>
    <s v="LA BUENA VISTA"/>
    <s v="ROBELLA S.R.L."/>
    <n v="190"/>
    <n v="-35.859859999999998"/>
    <n v="-58.437860000000001"/>
    <n v="162972.5"/>
    <n v="9778.35"/>
    <n v="53780925"/>
    <n v="5.38"/>
    <n v="25627.159327934998"/>
    <n v="2.9254748091249998"/>
    <x v="4"/>
  </r>
  <r>
    <s v="GENERAL VIAMONTE"/>
    <x v="0"/>
    <s v="S/N"/>
    <s v="FASSLER JOSE"/>
    <n v="190"/>
    <n v="-35.172080000000001"/>
    <n v="-61.031469999999999"/>
    <n v="162972.5"/>
    <n v="9778.35"/>
    <n v="53780925"/>
    <n v="5.38"/>
    <n v="25627.159327934998"/>
    <n v="2.9254748091249998"/>
    <x v="4"/>
  </r>
  <r>
    <s v="LINCOLN"/>
    <x v="0"/>
    <s v="LA GUMERSINDA"/>
    <s v="ESTEBAN JOSE DANIEL"/>
    <n v="190"/>
    <n v="-34.842660000000002"/>
    <n v="-61.183970000000002"/>
    <n v="162972.5"/>
    <n v="9778.35"/>
    <n v="53780925"/>
    <n v="5.38"/>
    <n v="25627.159327934998"/>
    <n v="2.9254748091249998"/>
    <x v="4"/>
  </r>
  <r>
    <s v="NECOCHEA"/>
    <x v="0"/>
    <s v="SIN NOMBRE"/>
    <s v="AMADO JUAN BAUTISTA"/>
    <n v="190"/>
    <n v="-38.589550000000003"/>
    <n v="-58.857709999999997"/>
    <n v="162972.5"/>
    <n v="9778.35"/>
    <n v="53780925"/>
    <n v="5.38"/>
    <n v="25627.159327934998"/>
    <n v="2.9254748091249998"/>
    <x v="4"/>
  </r>
  <r>
    <s v="PERGAMINO"/>
    <x v="0"/>
    <s v="MUNDOPORCINO"/>
    <s v="PENARLAN ARGENTINA S.A."/>
    <n v="190"/>
    <n v="-34.066299999999998"/>
    <n v="-60.401474"/>
    <n v="162972.5"/>
    <n v="9778.35"/>
    <n v="53780925"/>
    <n v="5.38"/>
    <n v="25627.159327934998"/>
    <n v="2.9254748091249998"/>
    <x v="4"/>
  </r>
  <r>
    <s v="ROJAS"/>
    <x v="0"/>
    <s v="S/N"/>
    <s v="REMERSARO VICENTE JOSE"/>
    <n v="190"/>
    <n v="-34.075901031500003"/>
    <n v="-60.687099456799999"/>
    <n v="162972.5"/>
    <n v="9778.35"/>
    <n v="53780925"/>
    <n v="5.38"/>
    <n v="25627.159327934998"/>
    <n v="2.9254748091249998"/>
    <x v="4"/>
  </r>
  <r>
    <s v="ARRECIFES"/>
    <x v="0"/>
    <s v="DO?A IRMA"/>
    <s v="PRO-POR SOCIEDAD DE HECHO DE HECTOR ALEJANDRO BORRELL Y JOSE GARCIA"/>
    <n v="189"/>
    <n v="-34.012059999999998"/>
    <n v="-60.02899"/>
    <n v="162114.75"/>
    <n v="9726.89"/>
    <n v="53497895"/>
    <n v="5.35"/>
    <n v="25492.292646029"/>
    <n v="2.9100790691813927"/>
    <x v="4"/>
  </r>
  <r>
    <s v="BOLIVAR"/>
    <x v="0"/>
    <s v="CRIADERO DON GARY"/>
    <s v="CAMPITELLI OLEGARIO JOSE MARIA"/>
    <n v="189"/>
    <n v="-36.430709999999998"/>
    <n v="-61.429580000000001"/>
    <n v="162114.75"/>
    <n v="9726.89"/>
    <n v="53497895"/>
    <n v="5.35"/>
    <n v="25492.292646029"/>
    <n v="2.9100790691813927"/>
    <x v="4"/>
  </r>
  <r>
    <s v="BOLIVAR"/>
    <x v="0"/>
    <s v="S/N"/>
    <s v="ACOSTA ALFREDO GERMAN"/>
    <n v="189"/>
    <n v="-36.444940000000003"/>
    <n v="-61.562519999999999"/>
    <n v="162114.75"/>
    <n v="9726.89"/>
    <n v="53497895"/>
    <n v="5.35"/>
    <n v="25492.292646029"/>
    <n v="2.9100790691813927"/>
    <x v="4"/>
  </r>
  <r>
    <s v="MONTE"/>
    <x v="0"/>
    <s v="LA ANSELMINA"/>
    <s v="LA ANSELMINA SOCIEDAD DE RESPONSABILIDAD LIMITADA"/>
    <n v="189"/>
    <n v="-35.535539999999997"/>
    <n v="-58.987250000000003"/>
    <n v="162114.75"/>
    <n v="9726.89"/>
    <n v="53497895"/>
    <n v="5.35"/>
    <n v="25492.292646029"/>
    <n v="2.9100790691813927"/>
    <x v="4"/>
  </r>
  <r>
    <s v="NUEVE DE JULIO"/>
    <x v="0"/>
    <s v="S/D"/>
    <s v="SERAFINI ALBERTO RICARDO"/>
    <n v="189"/>
    <n v="-35.513759999999998"/>
    <n v="-61.010570000000001"/>
    <n v="162114.75"/>
    <n v="9726.89"/>
    <n v="53497895"/>
    <n v="5.35"/>
    <n v="25492.292646029"/>
    <n v="2.9100790691813927"/>
    <x v="4"/>
  </r>
  <r>
    <s v="SAAVEDRA"/>
    <x v="0"/>
    <s v="LA ANITA"/>
    <s v="WALTER ROLANDO GERMAN"/>
    <n v="189"/>
    <n v="-37.592080000000003"/>
    <n v="-62.380180000000003"/>
    <n v="162114.75"/>
    <n v="9726.89"/>
    <n v="53497895"/>
    <n v="5.35"/>
    <n v="25492.292646029"/>
    <n v="2.9100790691813927"/>
    <x v="4"/>
  </r>
  <r>
    <s v="BOLIVAR"/>
    <x v="0"/>
    <s v="LA ILUSION"/>
    <s v="SARCHIONE CARLOS ALBERTO"/>
    <n v="188"/>
    <n v="-36.226249694800003"/>
    <n v="-61.235481262199997"/>
    <n v="161257"/>
    <n v="9675.42"/>
    <n v="53214810"/>
    <n v="5.32"/>
    <n v="25357.399756062001"/>
    <n v="2.8946803374500001"/>
    <x v="4"/>
  </r>
  <r>
    <s v="CHACABUCO"/>
    <x v="0"/>
    <s v="SIN NOMBRE"/>
    <s v="FRECHERO NESTOR ANGEL"/>
    <n v="188"/>
    <n v="-34.580309999999997"/>
    <n v="-60.095829999999999"/>
    <n v="161257"/>
    <n v="9675.42"/>
    <n v="53214810"/>
    <n v="5.32"/>
    <n v="25357.399756062001"/>
    <n v="2.8946803374500001"/>
    <x v="4"/>
  </r>
  <r>
    <s v="DAIREAUX"/>
    <x v="0"/>
    <s v="LA MERCED"/>
    <s v="LAINO LEONARDO NESTOR"/>
    <n v="188"/>
    <n v="-36.361728668200001"/>
    <n v="-62.162288665799998"/>
    <n v="161257"/>
    <n v="9675.42"/>
    <n v="53214810"/>
    <n v="5.32"/>
    <n v="25357.399756062001"/>
    <n v="2.8946803374500001"/>
    <x v="4"/>
  </r>
  <r>
    <s v="GENERAL ALVEAR"/>
    <x v="0"/>
    <s v="DON PANCHO"/>
    <s v="CLAUMIR S A"/>
    <n v="188"/>
    <n v="-36.141660000000002"/>
    <n v="-60.629890000000003"/>
    <n v="161257"/>
    <n v="9675.42"/>
    <n v="53214810"/>
    <n v="5.32"/>
    <n v="25357.399756062001"/>
    <n v="2.8946803374500001"/>
    <x v="4"/>
  </r>
  <r>
    <s v="GENERAL BELGRANO"/>
    <x v="0"/>
    <s v="LOS SERAFINES"/>
    <s v="FELIX NORMA BEATRIZ"/>
    <n v="188"/>
    <n v="-35.684229000000002"/>
    <n v="-58.954822999999998"/>
    <n v="161257"/>
    <n v="9675.42"/>
    <n v="53214810"/>
    <n v="5.32"/>
    <n v="25357.399756062001"/>
    <n v="2.8946803374500001"/>
    <x v="4"/>
  </r>
  <r>
    <s v="GENERAL PUEYRREDON"/>
    <x v="0"/>
    <s v="SIN NOMBRE"/>
    <s v="LEDESMA GRISELDA ELISABET"/>
    <n v="188"/>
    <n v="-37.888759999999998"/>
    <n v="-57.704630000000002"/>
    <n v="161257"/>
    <n v="9675.42"/>
    <n v="53214810"/>
    <n v="5.32"/>
    <n v="25357.399756062001"/>
    <n v="2.8946803374500001"/>
    <x v="4"/>
  </r>
  <r>
    <s v="LAPRIDA"/>
    <x v="0"/>
    <s v="LA CHACRA"/>
    <s v="SILVESTRO CARLOS ALBERTO"/>
    <n v="188"/>
    <n v="-37.55753"/>
    <n v="-60.808019999999999"/>
    <n v="161257"/>
    <n v="9675.42"/>
    <n v="53214810"/>
    <n v="5.32"/>
    <n v="25357.399756062001"/>
    <n v="2.8946803374500001"/>
    <x v="4"/>
  </r>
  <r>
    <s v="LINCOLN"/>
    <x v="0"/>
    <s v="LA QUINTA"/>
    <s v="RODRIGUEZ DARIO OSCAR"/>
    <n v="188"/>
    <n v="-35.089160919199998"/>
    <n v="-61.527729034399997"/>
    <n v="161257"/>
    <n v="9675.42"/>
    <n v="53214810"/>
    <n v="5.32"/>
    <n v="25357.399756062001"/>
    <n v="2.8946803374500001"/>
    <x v="4"/>
  </r>
  <r>
    <s v="TANDIL"/>
    <x v="0"/>
    <s v="S/N"/>
    <s v="ACEBAL RUBEN CARLOS"/>
    <n v="188"/>
    <n v="-37.281896000000003"/>
    <n v="-59.117994000000003"/>
    <n v="161257"/>
    <n v="9675.42"/>
    <n v="53214810"/>
    <n v="5.32"/>
    <n v="25357.399756062001"/>
    <n v="2.8946803374500001"/>
    <x v="4"/>
  </r>
  <r>
    <s v="ALBERTI"/>
    <x v="0"/>
    <s v="SIN NOMBRE"/>
    <s v="BOTTARO MIGUEL ANGEL"/>
    <n v="187"/>
    <n v="-35.041519999999998"/>
    <n v="-60.292920000000002"/>
    <n v="160399.25"/>
    <n v="9623.9599999999991"/>
    <n v="52931780"/>
    <n v="5.29"/>
    <n v="25222.533074155999"/>
    <n v="2.8792845975063925"/>
    <x v="4"/>
  </r>
  <r>
    <s v="CARMEN DE ARECO"/>
    <x v="0"/>
    <s v="LOS KAIKENES"/>
    <s v="PAGANO MARIO ENRIQUE"/>
    <n v="187"/>
    <n v="-34.25027"/>
    <n v="-59.893369999999997"/>
    <n v="160399.25"/>
    <n v="9623.9599999999991"/>
    <n v="52931780"/>
    <n v="5.29"/>
    <n v="25222.533074155999"/>
    <n v="2.8792845975063925"/>
    <x v="4"/>
  </r>
  <r>
    <s v="CHIVILCOY"/>
    <x v="0"/>
    <s v="S/N."/>
    <s v="ASAL S.R.L."/>
    <n v="187"/>
    <n v="-34.982040405299998"/>
    <n v="-59.904109954799999"/>
    <n v="160399.25"/>
    <n v="9623.9599999999991"/>
    <n v="52931780"/>
    <n v="5.29"/>
    <n v="25222.533074155999"/>
    <n v="2.8792845975063925"/>
    <x v="4"/>
  </r>
  <r>
    <s v="GENERAL ARENALES"/>
    <x v="0"/>
    <s v="SUSANA ARTONI-NOCEDA"/>
    <s v="GALVAN GERARDO MARCELO"/>
    <n v="187"/>
    <n v="-34.285560607900003"/>
    <n v="-61.590000152599998"/>
    <n v="160399.25"/>
    <n v="9623.9599999999991"/>
    <n v="52931780"/>
    <n v="5.29"/>
    <n v="25222.533074155999"/>
    <n v="2.8792845975063925"/>
    <x v="4"/>
  </r>
  <r>
    <s v="JUNIN"/>
    <x v="0"/>
    <s v="S/N"/>
    <s v="LONGINOTTI PATRICIA ELIZABET"/>
    <n v="187"/>
    <n v="-34.738759999999999"/>
    <n v="-60.955889999999997"/>
    <n v="160399.25"/>
    <n v="9623.9599999999991"/>
    <n v="52931780"/>
    <n v="5.29"/>
    <n v="25222.533074155999"/>
    <n v="2.8792845975063925"/>
    <x v="4"/>
  </r>
  <r>
    <s v="NAVARRO"/>
    <x v="0"/>
    <s v="LA ROSADA"/>
    <s v="ITEA S A"/>
    <n v="187"/>
    <n v="-34.926220000000001"/>
    <n v="-59.564680000000003"/>
    <n v="160399.25"/>
    <n v="9623.9599999999991"/>
    <n v="52931780"/>
    <n v="5.29"/>
    <n v="25222.533074155999"/>
    <n v="2.8792845975063925"/>
    <x v="4"/>
  </r>
  <r>
    <s v="SALTO"/>
    <x v="0"/>
    <s v="S/D"/>
    <s v="ARISTI HUMBERTO JULIO"/>
    <n v="187"/>
    <n v="-34.172449999999998"/>
    <n v="-60.041269999999997"/>
    <n v="160399.25"/>
    <n v="9623.9599999999991"/>
    <n v="52931780"/>
    <n v="5.29"/>
    <n v="25222.533074155999"/>
    <n v="2.8792845975063925"/>
    <x v="4"/>
  </r>
  <r>
    <s v="SAN ANDRES DE GILES"/>
    <x v="0"/>
    <s v="ANTU CUYEN"/>
    <s v="LUNA JOSE MANUEL"/>
    <n v="187"/>
    <n v="-34.310169999999999"/>
    <n v="-59.302410000000002"/>
    <n v="160399.25"/>
    <n v="9623.9599999999991"/>
    <n v="52931780"/>
    <n v="5.29"/>
    <n v="25222.533074155999"/>
    <n v="2.8792845975063925"/>
    <x v="4"/>
  </r>
  <r>
    <s v="AYACUCHO"/>
    <x v="0"/>
    <s v="6 DE AGOSTO"/>
    <s v="BASANTA MARTIN JOSE"/>
    <n v="186"/>
    <n v="-37.292789999999997"/>
    <n v="-58.687171999999997"/>
    <n v="159541.5"/>
    <n v="9572.49"/>
    <n v="52648695"/>
    <n v="5.26"/>
    <n v="25087.640184189"/>
    <n v="2.8638858657749999"/>
    <x v="4"/>
  </r>
  <r>
    <s v="BAHIA BLANCA"/>
    <x v="0"/>
    <s v="GUINARTE"/>
    <s v="WILGENHOFF DANIEL ALBERTO"/>
    <n v="186"/>
    <n v="-38.71114"/>
    <n v="-62.055549999999997"/>
    <n v="159541.5"/>
    <n v="9572.49"/>
    <n v="52648695"/>
    <n v="5.26"/>
    <n v="25087.640184189"/>
    <n v="2.8638858657749999"/>
    <x v="4"/>
  </r>
  <r>
    <s v="COLON"/>
    <x v="0"/>
    <s v="SAN FEDERICO"/>
    <s v="SOSPETTO GLADYS TERESA"/>
    <n v="186"/>
    <n v="-33.811700000000002"/>
    <n v="-61.028799999999997"/>
    <n v="159541.5"/>
    <n v="9572.49"/>
    <n v="52648695"/>
    <n v="5.26"/>
    <n v="25087.640184189"/>
    <n v="2.8638858657749999"/>
    <x v="4"/>
  </r>
  <r>
    <s v="GENERAL ARENALES"/>
    <x v="0"/>
    <s v="DON PEDRO"/>
    <s v="DON PEDRO SOCIEDAD EN COMANDITA POR ACCIONES"/>
    <n v="186"/>
    <n v="-34.314190000000004"/>
    <n v="-61.241390000000003"/>
    <n v="159541.5"/>
    <n v="9572.49"/>
    <n v="52648695"/>
    <n v="5.26"/>
    <n v="25087.640184189"/>
    <n v="2.8638858657749999"/>
    <x v="4"/>
  </r>
  <r>
    <s v="GENERAL BELGRANO"/>
    <x v="0"/>
    <s v="DON ALFREDO"/>
    <s v="PIRCHIO FABIO ALFREDO"/>
    <n v="186"/>
    <n v="-35.614451000000003"/>
    <n v="-58.956690000000002"/>
    <n v="159541.5"/>
    <n v="9572.49"/>
    <n v="52648695"/>
    <n v="5.26"/>
    <n v="25087.640184189"/>
    <n v="2.8638858657749999"/>
    <x v="4"/>
  </r>
  <r>
    <s v="NUEVE DE JULIO"/>
    <x v="0"/>
    <s v="CAMPO BRACCO"/>
    <s v="BRACCO JORGE ATILIO"/>
    <n v="186"/>
    <n v="-35.297550000000001"/>
    <n v="-60.767339999999997"/>
    <n v="159541.5"/>
    <n v="9572.49"/>
    <n v="52648695"/>
    <n v="5.26"/>
    <n v="25087.640184189"/>
    <n v="2.8638858657749999"/>
    <x v="4"/>
  </r>
  <r>
    <s v="CARLOS TEJEDOR"/>
    <x v="0"/>
    <s v="LA CHACRA"/>
    <s v="ACKERLEY MARIA BELEN"/>
    <n v="185"/>
    <n v="-35.422798156699997"/>
    <n v="-62.439239502"/>
    <n v="158683.75"/>
    <n v="9521.0300000000007"/>
    <n v="52365665"/>
    <n v="5.24"/>
    <n v="24952.773502283002"/>
    <n v="2.8484901258313928"/>
    <x v="4"/>
  </r>
  <r>
    <s v="RIVADAVIA"/>
    <x v="0"/>
    <s v="S/N"/>
    <s v="VAQUERO RAUL"/>
    <n v="185"/>
    <n v="-35.560389999999998"/>
    <n v="-63.358559999999997"/>
    <n v="158683.75"/>
    <n v="9521.0300000000007"/>
    <n v="52365665"/>
    <n v="5.24"/>
    <n v="24952.773502283002"/>
    <n v="2.8484901258313928"/>
    <x v="4"/>
  </r>
  <r>
    <s v="AZUL"/>
    <x v="0"/>
    <s v="SECC. QUINTAS CHILLAR"/>
    <s v="ALBORNOZ HECTOR HORACIO"/>
    <n v="184"/>
    <n v="-37.307699999999997"/>
    <n v="-59.900390000000002"/>
    <n v="157826"/>
    <n v="9469.56"/>
    <n v="52082580"/>
    <n v="5.21"/>
    <n v="24817.880612315999"/>
    <n v="2.8330913940999998"/>
    <x v="4"/>
  </r>
  <r>
    <s v="BRAGADO"/>
    <x v="0"/>
    <s v="EL COMIENZO"/>
    <s v="SALAS OSVALDO ROBERTO"/>
    <n v="184"/>
    <n v="-35.000100000000003"/>
    <n v="-60.501449999999998"/>
    <n v="157826"/>
    <n v="9469.56"/>
    <n v="52082580"/>
    <n v="5.21"/>
    <n v="24817.880612315999"/>
    <n v="2.8330913940999998"/>
    <x v="4"/>
  </r>
  <r>
    <s v="JUNIN"/>
    <x v="0"/>
    <s v="SANTA LAURA"/>
    <s v="BREME FERNANDO MIGUEL"/>
    <n v="184"/>
    <n v="-34.498126983600002"/>
    <n v="-60.719039917000003"/>
    <n v="157826"/>
    <n v="9469.56"/>
    <n v="52082580"/>
    <n v="5.21"/>
    <n v="24817.880612315999"/>
    <n v="2.8330913940999998"/>
    <x v="4"/>
  </r>
  <r>
    <s v="LUJAN"/>
    <x v="0"/>
    <s v="LA CASONA"/>
    <s v="SCARNATTO MAURO LAUTARO LEONEL"/>
    <n v="184"/>
    <n v="-34.532429999999998"/>
    <n v="-59.166519999999998"/>
    <n v="157826"/>
    <n v="9469.56"/>
    <n v="52082580"/>
    <n v="5.21"/>
    <n v="24817.880612315999"/>
    <n v="2.8330913940999998"/>
    <x v="4"/>
  </r>
  <r>
    <s v="MONTE"/>
    <x v="0"/>
    <s v="LA ANSELMINA"/>
    <s v="MALAMUT JUAN CARLOS"/>
    <n v="184"/>
    <n v="-35.535539999999997"/>
    <n v="-58.987250000000003"/>
    <n v="157826"/>
    <n v="9469.56"/>
    <n v="52082580"/>
    <n v="5.21"/>
    <n v="24817.880612315999"/>
    <n v="2.8330913940999998"/>
    <x v="4"/>
  </r>
  <r>
    <s v="RAUCH"/>
    <x v="0"/>
    <s v="LA RECOMPENSA"/>
    <s v="LOVISO FRANCISCO FELIX"/>
    <n v="184"/>
    <n v="-36.520240000000001"/>
    <n v="-59.029359999999997"/>
    <n v="157826"/>
    <n v="9469.56"/>
    <n v="52082580"/>
    <n v="5.21"/>
    <n v="24817.880612315999"/>
    <n v="2.8330913940999998"/>
    <x v="4"/>
  </r>
  <r>
    <s v="ROJAS"/>
    <x v="0"/>
    <s v="S/N"/>
    <s v="SAIA ENRIQUE Y SAIA OSCAR SOC DE HECHO"/>
    <n v="184"/>
    <n v="-34.174683000000002"/>
    <n v="-60.764682999999998"/>
    <n v="157826"/>
    <n v="9469.56"/>
    <n v="52082580"/>
    <n v="5.21"/>
    <n v="24817.880612315999"/>
    <n v="2.8330913940999998"/>
    <x v="4"/>
  </r>
  <r>
    <s v="SAN ANDRES DE GILES"/>
    <x v="0"/>
    <s v="HARAS MIS HIJOS"/>
    <s v="MIS HIJOS S.H. SOCIEDAD DE RESPONSABILIDAD LIMITADA"/>
    <n v="184"/>
    <n v="-34.441740000000003"/>
    <n v="-59.462899999999998"/>
    <n v="157826"/>
    <n v="9469.56"/>
    <n v="52082580"/>
    <n v="5.21"/>
    <n v="24817.880612315999"/>
    <n v="2.8330913940999998"/>
    <x v="4"/>
  </r>
  <r>
    <s v="VEINTICINCO DE MAYO"/>
    <x v="0"/>
    <s v="S/N"/>
    <s v="BARCO MARIA LORENA"/>
    <n v="184"/>
    <n v="-35.69659"/>
    <n v="-60.31223"/>
    <n v="157826"/>
    <n v="9469.56"/>
    <n v="52082580"/>
    <n v="5.21"/>
    <n v="24817.880612315999"/>
    <n v="2.8330913940999998"/>
    <x v="4"/>
  </r>
  <r>
    <s v="VEINTICINCO DE MAYO"/>
    <x v="0"/>
    <s v="S/N"/>
    <s v="BOSSARELLI WALTER RAFAEL Y BOSSARELLI JULIAN MARCELO"/>
    <n v="184"/>
    <n v="-35.274859999999997"/>
    <n v="-60.130940000000002"/>
    <n v="157826"/>
    <n v="9469.56"/>
    <n v="52082580"/>
    <n v="5.21"/>
    <n v="24817.880612315999"/>
    <n v="2.8330913940999998"/>
    <x v="4"/>
  </r>
  <r>
    <s v="BRAGADO"/>
    <x v="0"/>
    <s v="DON SALVADOR"/>
    <s v="GRANDE GERMAN ESTEBAN"/>
    <n v="183"/>
    <n v="-34.819980000000001"/>
    <n v="-60.649990000000003"/>
    <n v="156968.25"/>
    <n v="9418.09"/>
    <n v="51799495"/>
    <n v="5.18"/>
    <n v="24682.987722349"/>
    <n v="2.8176926623686072"/>
    <x v="4"/>
  </r>
  <r>
    <s v="CARLOS CASARES"/>
    <x v="0"/>
    <s v="LA LARGA"/>
    <s v="GOROSITO IRMA LUJAN"/>
    <n v="183"/>
    <n v="-35.601050000000001"/>
    <n v="-61.34986"/>
    <n v="156968.25"/>
    <n v="9418.09"/>
    <n v="51799495"/>
    <n v="5.18"/>
    <n v="24682.987722349"/>
    <n v="2.8176926623686072"/>
    <x v="4"/>
  </r>
  <r>
    <s v="GENERAL LAMADRID"/>
    <x v="0"/>
    <s v="EL DIVISORIO"/>
    <s v="BRAND SERVICES PROVIDERS ARGENTINA SA"/>
    <n v="183"/>
    <n v="-37.225360870400003"/>
    <n v="-61.208618164100002"/>
    <n v="156968.25"/>
    <n v="9418.09"/>
    <n v="51799495"/>
    <n v="5.18"/>
    <n v="24682.987722349"/>
    <n v="2.8176926623686072"/>
    <x v="4"/>
  </r>
  <r>
    <s v="GENERAL RODRIGUEZ"/>
    <x v="0"/>
    <s v="LA PALOMA"/>
    <s v="FREYRE SILVANA RAQUEL"/>
    <n v="183"/>
    <n v="-34.712699999999998"/>
    <n v="-58.998100000000001"/>
    <n v="156968.25"/>
    <n v="9418.09"/>
    <n v="51799495"/>
    <n v="5.18"/>
    <n v="24682.987722349"/>
    <n v="2.8176926623686072"/>
    <x v="4"/>
  </r>
  <r>
    <s v="HIPOLITO YRIGOYEN"/>
    <x v="0"/>
    <s v="ALVAREZ"/>
    <s v="FERNANDEZ ALVAREZ CARLOS TOMAS"/>
    <n v="183"/>
    <n v="-36.150500000000001"/>
    <n v="-61.460599999999999"/>
    <n v="156968.25"/>
    <n v="9418.09"/>
    <n v="51799495"/>
    <n v="5.18"/>
    <n v="24682.987722349"/>
    <n v="2.8176926623686072"/>
    <x v="4"/>
  </r>
  <r>
    <s v="NECOCHEA"/>
    <x v="0"/>
    <s v="LA GITANA"/>
    <s v="CARDENAU ADRIAN ANSELMO"/>
    <n v="183"/>
    <n v="-38.532989999999998"/>
    <n v="-59.022329999999997"/>
    <n v="156968.25"/>
    <n v="9418.09"/>
    <n v="51799495"/>
    <n v="5.18"/>
    <n v="24682.987722349"/>
    <n v="2.8176926623686072"/>
    <x v="4"/>
  </r>
  <r>
    <s v="PATAGONES"/>
    <x v="0"/>
    <s v="EL MOLINO"/>
    <s v="CERDOS PATAGONICOS S.R.L."/>
    <n v="183"/>
    <n v="-39.995519999999999"/>
    <n v="-62.516689999999997"/>
    <n v="156968.25"/>
    <n v="9418.09"/>
    <n v="51799495"/>
    <n v="5.18"/>
    <n v="24682.987722349"/>
    <n v="2.8176926623686072"/>
    <x v="4"/>
  </r>
  <r>
    <s v="VEINTICINCO DE MAYO"/>
    <x v="0"/>
    <s v="&quot;LA QUINTA&quot;"/>
    <s v="PELLEGRINI SERGIO HECTOR"/>
    <n v="183"/>
    <n v="-35.46284"/>
    <n v="-60.102069999999998"/>
    <n v="156968.25"/>
    <n v="9418.09"/>
    <n v="51799495"/>
    <n v="5.18"/>
    <n v="24682.987722349"/>
    <n v="2.8176926623686072"/>
    <x v="4"/>
  </r>
  <r>
    <s v="VEINTICINCO DE MAYO"/>
    <x v="0"/>
    <s v="LA CHACRA"/>
    <s v="PEIX CHAIN DAVID"/>
    <n v="183"/>
    <n v="-37.926870000000001"/>
    <n v="-59.150390000000002"/>
    <n v="156968.25"/>
    <n v="9418.09"/>
    <n v="51799495"/>
    <n v="5.18"/>
    <n v="24682.987722349"/>
    <n v="2.8176926623686072"/>
    <x v="4"/>
  </r>
  <r>
    <s v="VILLARINO"/>
    <x v="0"/>
    <s v="?S/N"/>
    <s v="BILDER MARISA EVA"/>
    <n v="183"/>
    <n v="-38.835410000000003"/>
    <n v="-62.714260000000003"/>
    <n v="156968.25"/>
    <n v="9418.09"/>
    <n v="51799495"/>
    <n v="5.18"/>
    <n v="24682.987722349"/>
    <n v="2.8176926623686072"/>
    <x v="4"/>
  </r>
  <r>
    <s v="BOLIVAR"/>
    <x v="0"/>
    <s v="S/N"/>
    <s v="NABAES FABIO ROBERTO"/>
    <n v="182"/>
    <n v="-36.434211730999998"/>
    <n v="-61.248901367199998"/>
    <n v="156110.5"/>
    <n v="9366.6299999999992"/>
    <n v="51516465"/>
    <n v="5.15"/>
    <n v="24548.121040442998"/>
    <n v="2.8022969224249996"/>
    <x v="4"/>
  </r>
  <r>
    <s v="CHACABUCO"/>
    <x v="0"/>
    <s v="LA SENTENCIA"/>
    <s v="CERBINO RUBEN MARIO"/>
    <n v="182"/>
    <n v="-34.680199999999999"/>
    <n v="-60.516860000000001"/>
    <n v="156110.5"/>
    <n v="9366.6299999999992"/>
    <n v="51516465"/>
    <n v="5.15"/>
    <n v="24548.121040442998"/>
    <n v="2.8022969224249996"/>
    <x v="4"/>
  </r>
  <r>
    <s v="GENERAL ARENALES"/>
    <x v="0"/>
    <s v="QUINTA"/>
    <s v="PORTA OSMAR ERNESTO"/>
    <n v="182"/>
    <n v="-34.241756439200003"/>
    <n v="-61.123622894299999"/>
    <n v="156110.5"/>
    <n v="9366.6299999999992"/>
    <n v="51516465"/>
    <n v="5.15"/>
    <n v="24548.121040442998"/>
    <n v="2.8022969224249996"/>
    <x v="4"/>
  </r>
  <r>
    <s v="MERCEDES"/>
    <x v="0"/>
    <s v="ESTANCIA SAN PEDRO"/>
    <s v="ESTANCIA SAN PEDRO S C A"/>
    <n v="182"/>
    <n v="-34.827199999999998"/>
    <n v="-59.283360000000002"/>
    <n v="156110.5"/>
    <n v="9366.6299999999992"/>
    <n v="51516465"/>
    <n v="5.15"/>
    <n v="24548.121040442998"/>
    <n v="2.8022969224249996"/>
    <x v="4"/>
  </r>
  <r>
    <s v="NAVARRO"/>
    <x v="0"/>
    <s v="S/N"/>
    <s v="REY MARIANO HECTOR"/>
    <n v="182"/>
    <n v="-34.964570000000002"/>
    <n v="-59.24794"/>
    <n v="156110.5"/>
    <n v="9366.6299999999992"/>
    <n v="51516465"/>
    <n v="5.15"/>
    <n v="24548.121040442998"/>
    <n v="2.8022969224249996"/>
    <x v="4"/>
  </r>
  <r>
    <s v="NECOCHEA"/>
    <x v="0"/>
    <s v="LA LUCIA"/>
    <s v="MARCOS SAUL OBDULIO"/>
    <n v="182"/>
    <n v="-38.109210967999999"/>
    <n v="-59.377769470200001"/>
    <n v="156110.5"/>
    <n v="9366.6299999999992"/>
    <n v="51516465"/>
    <n v="5.15"/>
    <n v="24548.121040442998"/>
    <n v="2.8022969224249996"/>
    <x v="4"/>
  </r>
  <r>
    <s v="NUEVE DE JULIO"/>
    <x v="0"/>
    <s v="AUTODROMO"/>
    <s v="BAIGORRIA BAZTERRICA JUAN MARTIN, BAIGORRIA BAZTERRICA CRIST"/>
    <n v="182"/>
    <n v="-35.44397"/>
    <n v="-60.91789"/>
    <n v="156110.5"/>
    <n v="9366.6299999999992"/>
    <n v="51516465"/>
    <n v="5.15"/>
    <n v="24548.121040442998"/>
    <n v="2.8022969224249996"/>
    <x v="4"/>
  </r>
  <r>
    <s v="PATAGONES"/>
    <x v="0"/>
    <s v="LA CARLOTA"/>
    <s v="RICHERT HERALDO ALBERTO"/>
    <n v="182"/>
    <n v="-40.585079999999998"/>
    <n v="-62.832169999999998"/>
    <n v="156110.5"/>
    <n v="9366.6299999999992"/>
    <n v="51516465"/>
    <n v="5.15"/>
    <n v="24548.121040442998"/>
    <n v="2.8022969224249996"/>
    <x v="4"/>
  </r>
  <r>
    <s v="RAUCH"/>
    <x v="0"/>
    <s v="SIN DETERMINAR"/>
    <s v="IRIART JUAN IGNACIO"/>
    <n v="182"/>
    <n v="-36.63279"/>
    <n v="-59.229579999999999"/>
    <n v="156110.5"/>
    <n v="9366.6299999999992"/>
    <n v="51516465"/>
    <n v="5.15"/>
    <n v="24548.121040442998"/>
    <n v="2.8022969224249996"/>
    <x v="4"/>
  </r>
  <r>
    <s v="SAN PEDRO"/>
    <x v="0"/>
    <s v="S/N"/>
    <s v="PEREZ HECTOR HUGO"/>
    <n v="182"/>
    <n v="-33.766100000000002"/>
    <n v="-59.917580000000001"/>
    <n v="156110.5"/>
    <n v="9366.6299999999992"/>
    <n v="51516465"/>
    <n v="5.15"/>
    <n v="24548.121040442998"/>
    <n v="2.8022969224249996"/>
    <x v="4"/>
  </r>
  <r>
    <s v="TRES LOMAS"/>
    <x v="0"/>
    <s v="S/N"/>
    <s v="GAITA, HECTOR RUBEN Y GAITA, LUIS MARIA SOCIEDAD DE HECHO"/>
    <n v="182"/>
    <n v="-36.531970000000001"/>
    <n v="-62.659759999999999"/>
    <n v="156110.5"/>
    <n v="9366.6299999999992"/>
    <n v="51516465"/>
    <n v="5.15"/>
    <n v="24548.121040442998"/>
    <n v="2.8022969224249996"/>
    <x v="4"/>
  </r>
  <r>
    <s v="BOLIVAR"/>
    <x v="0"/>
    <s v="S/N"/>
    <s v="LAZO NILDA HAYDEE"/>
    <n v="181"/>
    <n v="-36.424873352100001"/>
    <n v="-61.425075530999997"/>
    <n v="155252.75"/>
    <n v="9315.16"/>
    <n v="51233380"/>
    <n v="5.12"/>
    <n v="24413.228150475999"/>
    <n v="2.7868981906936074"/>
    <x v="4"/>
  </r>
  <r>
    <s v="BOLIVAR"/>
    <x v="0"/>
    <s v="S/N"/>
    <s v="LOSTOR S A"/>
    <n v="181"/>
    <n v="-36.596309661900001"/>
    <n v="-61.2194709778"/>
    <n v="155252.75"/>
    <n v="9315.16"/>
    <n v="51233380"/>
    <n v="5.12"/>
    <n v="24413.228150475999"/>
    <n v="2.7868981906936074"/>
    <x v="4"/>
  </r>
  <r>
    <s v="CHIVILCOY"/>
    <x v="0"/>
    <s v="LAS TRES BANDERAS"/>
    <s v="CARLOS A PETIT E HIJOS S.R.L."/>
    <n v="181"/>
    <n v="-34.873579999999997"/>
    <n v="-60.121580000000002"/>
    <n v="155252.75"/>
    <n v="9315.16"/>
    <n v="51233380"/>
    <n v="5.12"/>
    <n v="24413.228150475999"/>
    <n v="2.7868981906936074"/>
    <x v="4"/>
  </r>
  <r>
    <s v="GENERAL VILLEGAS"/>
    <x v="0"/>
    <s v="FLORIN"/>
    <s v="ARANO EDUARDO DARIO"/>
    <n v="181"/>
    <n v="-34.876429999999999"/>
    <n v="-62.73865"/>
    <n v="155252.75"/>
    <n v="9315.16"/>
    <n v="51233380"/>
    <n v="5.12"/>
    <n v="24413.228150475999"/>
    <n v="2.7868981906936074"/>
    <x v="4"/>
  </r>
  <r>
    <s v="PELLEGRINI"/>
    <x v="0"/>
    <s v="TIEMPO MIO"/>
    <s v="GENOVA JUAN CARLOS"/>
    <n v="181"/>
    <n v="-36.203029999999998"/>
    <n v="-63.113010000000003"/>
    <n v="155252.75"/>
    <n v="9315.16"/>
    <n v="51233380"/>
    <n v="5.12"/>
    <n v="24413.228150475999"/>
    <n v="2.7868981906936074"/>
    <x v="4"/>
  </r>
  <r>
    <s v="ROJAS"/>
    <x v="0"/>
    <s v="LA NELDA"/>
    <s v="BELICH OSVALDO JUAN"/>
    <n v="181"/>
    <n v="-34.227592000000001"/>
    <n v="-60.787951999999997"/>
    <n v="155252.75"/>
    <n v="9315.16"/>
    <n v="51233380"/>
    <n v="5.12"/>
    <n v="24413.228150475999"/>
    <n v="2.7868981906936074"/>
    <x v="4"/>
  </r>
  <r>
    <s v="BALCARCE"/>
    <x v="0"/>
    <s v="DON FLORENTINO"/>
    <s v="CALANDRA VICTOR ARIEL Y CALANDRA WALTER MARCELO SH"/>
    <n v="180"/>
    <n v="-37.965519999999998"/>
    <n v="-58.291499999999999"/>
    <n v="154395"/>
    <n v="9263.7000000000007"/>
    <n v="50950350"/>
    <n v="5.0999999999999996"/>
    <n v="24278.361468569998"/>
    <n v="2.7715024507499999"/>
    <x v="4"/>
  </r>
  <r>
    <s v="CARLOS TEJEDOR"/>
    <x v="0"/>
    <s v="EL CHAPARRAL"/>
    <s v="ALACANO ZULMA ESTHER"/>
    <n v="180"/>
    <n v="-35.193379999999998"/>
    <n v="-62.661029999999997"/>
    <n v="154395"/>
    <n v="9263.7000000000007"/>
    <n v="50950350"/>
    <n v="5.0999999999999996"/>
    <n v="24278.361468569998"/>
    <n v="2.7715024507499999"/>
    <x v="4"/>
  </r>
  <r>
    <s v="GENERAL VILLEGAS"/>
    <x v="0"/>
    <s v="SAN HUMBERTO"/>
    <s v="SIMONDI HORACIO ROLANDO"/>
    <n v="180"/>
    <n v="-34.866779999999999"/>
    <n v="-63.274383999999998"/>
    <n v="154395"/>
    <n v="9263.7000000000007"/>
    <n v="50950350"/>
    <n v="5.0999999999999996"/>
    <n v="24278.361468569998"/>
    <n v="2.7715024507499999"/>
    <x v="4"/>
  </r>
  <r>
    <s v="GENERAL VILLEGAS"/>
    <x v="0"/>
    <s v="EL TALERO"/>
    <s v="GONZALEZ EDGARDO LUIS"/>
    <n v="180"/>
    <n v="-35.272150000000003"/>
    <n v="-63.316020000000002"/>
    <n v="154395"/>
    <n v="9263.7000000000007"/>
    <n v="50950350"/>
    <n v="5.0999999999999996"/>
    <n v="24278.361468569998"/>
    <n v="2.7715024507499999"/>
    <x v="4"/>
  </r>
  <r>
    <s v="RAUCH"/>
    <x v="0"/>
    <s v="EL ARBOLITO"/>
    <s v="VIGNAU MIGUEL ANGEL"/>
    <n v="180"/>
    <n v="-36.932670000000002"/>
    <n v="-59.081780000000002"/>
    <n v="154395"/>
    <n v="9263.7000000000007"/>
    <n v="50950350"/>
    <n v="5.0999999999999996"/>
    <n v="24278.361468569998"/>
    <n v="2.7715024507499999"/>
    <x v="4"/>
  </r>
  <r>
    <s v="GENERAL ARENALES"/>
    <x v="0"/>
    <s v="MERELLI"/>
    <s v="AGRO HERFRAN SRL"/>
    <n v="179"/>
    <n v="-34.218649999999997"/>
    <n v="-60.999485"/>
    <n v="153537.25"/>
    <n v="9212.23"/>
    <n v="50667265"/>
    <n v="5.07"/>
    <n v="24143.468578602999"/>
    <n v="2.7561037190186073"/>
    <x v="4"/>
  </r>
  <r>
    <s v="GENERAL VIAMONTE"/>
    <x v="0"/>
    <s v="S/N"/>
    <s v="GIOVINAZZO ANTONIO MIGUEL"/>
    <n v="179"/>
    <n v="-34.946930000000002"/>
    <n v="-61.157139999999998"/>
    <n v="153537.25"/>
    <n v="9212.23"/>
    <n v="50667265"/>
    <n v="5.07"/>
    <n v="24143.468578602999"/>
    <n v="2.7561037190186073"/>
    <x v="4"/>
  </r>
  <r>
    <s v="OLAVARRIA"/>
    <x v="0"/>
    <s v="EL CARMEN"/>
    <s v="FERNANDEZ FERNANDO MARCELO"/>
    <n v="179"/>
    <n v="-37.276919999999997"/>
    <n v="-60.468130000000002"/>
    <n v="153537.25"/>
    <n v="9212.23"/>
    <n v="50667265"/>
    <n v="5.07"/>
    <n v="24143.468578602999"/>
    <n v="2.7561037190186073"/>
    <x v="4"/>
  </r>
  <r>
    <s v="RAUCH"/>
    <x v="0"/>
    <s v="SAN JORGE"/>
    <s v="BARBERIS LUCIANO"/>
    <n v="179"/>
    <n v="-36.61233"/>
    <n v="-59.165460000000003"/>
    <n v="153537.25"/>
    <n v="9212.23"/>
    <n v="50667265"/>
    <n v="5.07"/>
    <n v="24143.468578602999"/>
    <n v="2.7561037190186073"/>
    <x v="4"/>
  </r>
  <r>
    <s v="SAN PEDRO"/>
    <x v="0"/>
    <s v="LA SIN QUERENCIA 1"/>
    <s v="BRONCE MARIA CELINA"/>
    <n v="179"/>
    <n v="-33.642850000000003"/>
    <n v="-59.792149999999999"/>
    <n v="153537.25"/>
    <n v="9212.23"/>
    <n v="50667265"/>
    <n v="5.07"/>
    <n v="24143.468578602999"/>
    <n v="2.7561037190186073"/>
    <x v="4"/>
  </r>
  <r>
    <s v="ARRECIFES"/>
    <x v="0"/>
    <s v="LOS TOTOS"/>
    <s v="PATARCA ROBERTO VICENTE"/>
    <n v="178"/>
    <n v="-34.050249999999998"/>
    <n v="-60.154350000000001"/>
    <n v="152679.5"/>
    <n v="9160.77"/>
    <n v="50384235"/>
    <n v="5.04"/>
    <n v="24008.601896696997"/>
    <n v="2.7407079790749997"/>
    <x v="4"/>
  </r>
  <r>
    <s v="GENERAL ALVARADO"/>
    <x v="0"/>
    <s v="LA SUSANA"/>
    <s v="LETER ALIMENTOS SOCIEDAD ANONIMA"/>
    <n v="178"/>
    <n v="-38.07385"/>
    <n v="-57.873440000000002"/>
    <n v="152679.5"/>
    <n v="9160.77"/>
    <n v="50384235"/>
    <n v="5.04"/>
    <n v="24008.601896696997"/>
    <n v="2.7407079790749997"/>
    <x v="4"/>
  </r>
  <r>
    <s v="GENERAL ARENALES"/>
    <x v="0"/>
    <s v="S/D"/>
    <s v="FOCARETA RICARDO HECTOR"/>
    <n v="178"/>
    <n v="-34.220649719199997"/>
    <n v="-61.1998710632"/>
    <n v="152679.5"/>
    <n v="9160.77"/>
    <n v="50384235"/>
    <n v="5.04"/>
    <n v="24008.601896696997"/>
    <n v="2.7407079790749997"/>
    <x v="4"/>
  </r>
  <r>
    <s v="GENERAL BELGRANO"/>
    <x v="0"/>
    <s v="SIN DENOMINACION"/>
    <s v="CASTELLANOS MARTA GRACIELA"/>
    <n v="178"/>
    <n v="-35.87632"/>
    <n v="-58.552880000000002"/>
    <n v="152679.5"/>
    <n v="9160.77"/>
    <n v="50384235"/>
    <n v="5.04"/>
    <n v="24008.601896696997"/>
    <n v="2.7407079790749997"/>
    <x v="4"/>
  </r>
  <r>
    <s v="GENERAL BELGRANO"/>
    <x v="0"/>
    <s v="LA ESTRELLA"/>
    <s v="SANCHEZ MAGARINOS DANIEL ESTEBAN"/>
    <n v="178"/>
    <n v="-35.86063"/>
    <n v="-58.671469999999999"/>
    <n v="152679.5"/>
    <n v="9160.77"/>
    <n v="50384235"/>
    <n v="5.04"/>
    <n v="24008.601896696997"/>
    <n v="2.7407079790749997"/>
    <x v="4"/>
  </r>
  <r>
    <s v="GENERAL VIAMONTE"/>
    <x v="0"/>
    <s v="S/N"/>
    <s v="TROIA LUIS Y ALDO"/>
    <n v="178"/>
    <n v="-34.814019999999999"/>
    <n v="-60.984020000000001"/>
    <n v="152679.5"/>
    <n v="9160.77"/>
    <n v="50384235"/>
    <n v="5.04"/>
    <n v="24008.601896696997"/>
    <n v="2.7407079790749997"/>
    <x v="4"/>
  </r>
  <r>
    <s v="GENERAL VILLEGAS"/>
    <x v="0"/>
    <s v="LOS CHA?ARITOS"/>
    <s v="SANTANDREA MATIAS Y SANTANDREA CRISTIAN SH"/>
    <n v="178"/>
    <n v="-34.662080000000003"/>
    <n v="-63.024439999999998"/>
    <n v="152679.5"/>
    <n v="9160.77"/>
    <n v="50384235"/>
    <n v="5.04"/>
    <n v="24008.601896696997"/>
    <n v="2.7407079790749997"/>
    <x v="4"/>
  </r>
  <r>
    <s v="LAPRIDA"/>
    <x v="0"/>
    <s v="SAN PEDRO"/>
    <s v="SAINT GIRONS CARLOS EDGARDO"/>
    <n v="178"/>
    <n v="-37.572220000000002"/>
    <n v="-60.662469999999999"/>
    <n v="152679.5"/>
    <n v="9160.77"/>
    <n v="50384235"/>
    <n v="5.04"/>
    <n v="24008.601896696997"/>
    <n v="2.7407079790749997"/>
    <x v="4"/>
  </r>
  <r>
    <s v="LEANDRO N. ALEM"/>
    <x v="0"/>
    <s v="QUINTA CIGLIUTTI"/>
    <s v="ARCELUZ CLAUDIO DELMAR Y ARCELUZ SERGIO ARIEL"/>
    <n v="178"/>
    <n v="-34.497"/>
    <n v="-61.518000000000001"/>
    <n v="152679.5"/>
    <n v="9160.77"/>
    <n v="50384235"/>
    <n v="5.04"/>
    <n v="24008.601896696997"/>
    <n v="2.7407079790749997"/>
    <x v="4"/>
  </r>
  <r>
    <s v="LOBOS"/>
    <x v="0"/>
    <s v="LA CONSTANCIA"/>
    <s v="PIANO HECTOR HUGO"/>
    <n v="178"/>
    <n v="-35.092289999999998"/>
    <n v="-59.048870000000001"/>
    <n v="152679.5"/>
    <n v="9160.77"/>
    <n v="50384235"/>
    <n v="5.04"/>
    <n v="24008.601896696997"/>
    <n v="2.7407079790749997"/>
    <x v="4"/>
  </r>
  <r>
    <s v="NECOCHEA"/>
    <x v="0"/>
    <s v="SIN NOMBRE"/>
    <s v="MASSON CARLOS FABIAN"/>
    <n v="178"/>
    <n v="-38.002380000000002"/>
    <n v="-59.257919999999999"/>
    <n v="152679.5"/>
    <n v="9160.77"/>
    <n v="50384235"/>
    <n v="5.04"/>
    <n v="24008.601896696997"/>
    <n v="2.7407079790749997"/>
    <x v="4"/>
  </r>
  <r>
    <s v="SALADILLO"/>
    <x v="0"/>
    <s v="LA JULIA"/>
    <s v="VACCARINI RODOLFO VICTORIO"/>
    <n v="178"/>
    <n v="-35.675319671600001"/>
    <n v="-59.894424438500003"/>
    <n v="152679.5"/>
    <n v="9160.77"/>
    <n v="50384235"/>
    <n v="5.04"/>
    <n v="24008.601896696997"/>
    <n v="2.7407079790749997"/>
    <x v="4"/>
  </r>
  <r>
    <s v="SALLIQUELO"/>
    <x v="0"/>
    <s v="LAUPEN"/>
    <s v="MONTE EZEQUIEL ALFREDO"/>
    <n v="178"/>
    <n v="-36.695819999999998"/>
    <n v="-62.871049999999997"/>
    <n v="152679.5"/>
    <n v="9160.77"/>
    <n v="50384235"/>
    <n v="5.04"/>
    <n v="24008.601896696997"/>
    <n v="2.7407079790749997"/>
    <x v="4"/>
  </r>
  <r>
    <s v="ADOLFO ALSINA"/>
    <x v="0"/>
    <s v="S/N"/>
    <s v="BEUNZA GREGORIO RAUL"/>
    <n v="177"/>
    <n v="-37.142119999999998"/>
    <n v="-62.736600000000003"/>
    <n v="151821.75"/>
    <n v="9109.31"/>
    <n v="50101205"/>
    <n v="5.01"/>
    <n v="23873.735214790999"/>
    <n v="2.7253122391313926"/>
    <x v="4"/>
  </r>
  <r>
    <s v="AYACUCHO"/>
    <x v="0"/>
    <s v="SANTA SUSANA"/>
    <s v="ARRUT DANIEL HORACIO"/>
    <n v="177"/>
    <n v="-37.165939999999999"/>
    <n v="-58.49109"/>
    <n v="151821.75"/>
    <n v="9109.31"/>
    <n v="50101205"/>
    <n v="5.01"/>
    <n v="23873.735214790999"/>
    <n v="2.7253122391313926"/>
    <x v="4"/>
  </r>
  <r>
    <s v="COLON"/>
    <x v="0"/>
    <s v="DON PEPE"/>
    <s v="MAGNATERRA HECTOR EDUARDO"/>
    <n v="177"/>
    <n v="-34.001784999999998"/>
    <n v="-60.99456"/>
    <n v="151821.75"/>
    <n v="9109.31"/>
    <n v="50101205"/>
    <n v="5.01"/>
    <n v="23873.735214790999"/>
    <n v="2.7253122391313926"/>
    <x v="4"/>
  </r>
  <r>
    <s v="RAUCH"/>
    <x v="0"/>
    <s v="LA RECOMPENSA"/>
    <s v="LOVISO JUAN RAMON"/>
    <n v="177"/>
    <n v="-36.520240000000001"/>
    <n v="-59.029359999999997"/>
    <n v="151821.75"/>
    <n v="9109.31"/>
    <n v="50101205"/>
    <n v="5.01"/>
    <n v="23873.735214790999"/>
    <n v="2.7253122391313926"/>
    <x v="4"/>
  </r>
  <r>
    <s v="SALADILLO"/>
    <x v="0"/>
    <s v="EL SOCIEGO"/>
    <s v="MACCHIAROLI EUGENIO JAVIER"/>
    <n v="177"/>
    <n v="-35.615929999999999"/>
    <n v="-59.766939999999998"/>
    <n v="151821.75"/>
    <n v="9109.31"/>
    <n v="50101205"/>
    <n v="5.01"/>
    <n v="23873.735214790999"/>
    <n v="2.7253122391313926"/>
    <x v="4"/>
  </r>
  <r>
    <s v="SALTO"/>
    <x v="0"/>
    <s v="S/N"/>
    <s v="BESTEIRO SALVADOR EUGENIO Y BESTEIRO RODOLFO AGUSTIN"/>
    <n v="177"/>
    <n v="-34.431972503700003"/>
    <n v="-60.358112335199998"/>
    <n v="151821.75"/>
    <n v="9109.31"/>
    <n v="50101205"/>
    <n v="5.01"/>
    <n v="23873.735214790999"/>
    <n v="2.7253122391313926"/>
    <x v="4"/>
  </r>
  <r>
    <s v="SALTO"/>
    <x v="0"/>
    <s v="S / N"/>
    <s v="MINETTI ADRIAN N Y DI TORO ADRIANA S.H."/>
    <n v="177"/>
    <n v="-34.164859999999997"/>
    <n v="-60.295549999999999"/>
    <n v="151821.75"/>
    <n v="9109.31"/>
    <n v="50101205"/>
    <n v="5.01"/>
    <n v="23873.735214790999"/>
    <n v="2.7253122391313926"/>
    <x v="4"/>
  </r>
  <r>
    <s v="SAN NICOLAS"/>
    <x v="0"/>
    <s v="SIN NOMBRE"/>
    <s v="LAZZARI HAROLDO ANGEL"/>
    <n v="177"/>
    <n v="-33.622880000000002"/>
    <n v="-60.37715"/>
    <n v="151821.75"/>
    <n v="9109.31"/>
    <n v="50101205"/>
    <n v="5.01"/>
    <n v="23873.735214790999"/>
    <n v="2.7253122391313926"/>
    <x v="4"/>
  </r>
  <r>
    <s v="TRENQUE LAUQUEN"/>
    <x v="0"/>
    <s v="&quot;LA MANUELA&quot;"/>
    <s v="GALUN HECTOR ADOLFO"/>
    <n v="177"/>
    <n v="-36.234209999999997"/>
    <n v="-62.662289999999999"/>
    <n v="151821.75"/>
    <n v="9109.31"/>
    <n v="50101205"/>
    <n v="5.01"/>
    <n v="23873.735214790999"/>
    <n v="2.7253122391313926"/>
    <x v="4"/>
  </r>
  <r>
    <s v="CARLOS CASARES"/>
    <x v="0"/>
    <s v="SAN LUIS"/>
    <s v="TOFFOLO CESAR AGUSTIN"/>
    <n v="176"/>
    <n v="-35.937519999999999"/>
    <n v="-61.470039999999997"/>
    <n v="150964"/>
    <n v="9057.84"/>
    <n v="49818120"/>
    <n v="4.9800000000000004"/>
    <n v="23738.842324824"/>
    <n v="2.7099135074"/>
    <x v="4"/>
  </r>
  <r>
    <s v="GENERAL ARENALES"/>
    <x v="0"/>
    <s v="EL 19"/>
    <s v="FAYOLLE CARLOS ALBERTO"/>
    <n v="176"/>
    <n v="-34.293300000000002"/>
    <n v="-61.309699999999999"/>
    <n v="150964"/>
    <n v="9057.84"/>
    <n v="49818120"/>
    <n v="4.9800000000000004"/>
    <n v="23738.842324824"/>
    <n v="2.7099135074"/>
    <x v="4"/>
  </r>
  <r>
    <s v="GENERAL ARENALES"/>
    <x v="0"/>
    <s v="DON JUAN"/>
    <s v="ADROVER CARLOS RAUL"/>
    <n v="176"/>
    <n v="-34.161619999999999"/>
    <n v="-61.033904999999997"/>
    <n v="150964"/>
    <n v="9057.84"/>
    <n v="49818120"/>
    <n v="4.9800000000000004"/>
    <n v="23738.842324824"/>
    <n v="2.7099135074"/>
    <x v="4"/>
  </r>
  <r>
    <s v="LEANDRO N. ALEM"/>
    <x v="0"/>
    <s v="S/D"/>
    <s v="RACOSTA ALBERTO FABIO"/>
    <n v="176"/>
    <n v="-34.492089999999997"/>
    <n v="-61.549489999999999"/>
    <n v="150964"/>
    <n v="9057.84"/>
    <n v="49818120"/>
    <n v="4.9800000000000004"/>
    <n v="23738.842324824"/>
    <n v="2.7099135074"/>
    <x v="4"/>
  </r>
  <r>
    <s v="NECOCHEA"/>
    <x v="0"/>
    <s v="DON PEDRO"/>
    <s v="GUARDIA GUSTAVO JOSE"/>
    <n v="176"/>
    <n v="-38.448230743400003"/>
    <n v="-59.1258811951"/>
    <n v="150964"/>
    <n v="9057.84"/>
    <n v="49818120"/>
    <n v="4.9800000000000004"/>
    <n v="23738.842324824"/>
    <n v="2.7099135074"/>
    <x v="4"/>
  </r>
  <r>
    <s v="TRES LOMAS"/>
    <x v="0"/>
    <s v="S/N"/>
    <s v="MORALEJO NORBERTO ANGEL"/>
    <n v="176"/>
    <n v="-36.4268"/>
    <n v="-62.873269999999998"/>
    <n v="150964"/>
    <n v="9057.84"/>
    <n v="49818120"/>
    <n v="4.9800000000000004"/>
    <n v="23738.842324824"/>
    <n v="2.7099135074"/>
    <x v="4"/>
  </r>
  <r>
    <s v="VEINTICINCO DE MAYO"/>
    <x v="0"/>
    <s v="AMACEGUI"/>
    <s v="AMACEGUI S A"/>
    <n v="176"/>
    <n v="-35.687399999999997"/>
    <n v="-60.226419999999997"/>
    <n v="150964"/>
    <n v="9057.84"/>
    <n v="49818120"/>
    <n v="4.9800000000000004"/>
    <n v="23738.842324824"/>
    <n v="2.7099135074"/>
    <x v="4"/>
  </r>
  <r>
    <s v="CARMEN DE ARECO"/>
    <x v="0"/>
    <s v="GRANJA NEGRI"/>
    <s v="HELLERS TOMAS RICARDO"/>
    <n v="175"/>
    <n v="-34.410125999999998"/>
    <n v="-59.83428"/>
    <n v="150106.25"/>
    <n v="9006.3799999999992"/>
    <n v="49535090"/>
    <n v="4.95"/>
    <n v="23603.975642918002"/>
    <n v="2.6945177674563929"/>
    <x v="4"/>
  </r>
  <r>
    <s v="GENERAL ARENALES"/>
    <x v="0"/>
    <s v="S/N"/>
    <s v="GONZALEZ EDGARDO, GONZALEZ EUGENIO BAUTISTA"/>
    <n v="175"/>
    <n v="-34.1325"/>
    <n v="-61.091700000000003"/>
    <n v="150106.25"/>
    <n v="9006.3799999999992"/>
    <n v="49535090"/>
    <n v="4.95"/>
    <n v="23603.975642918002"/>
    <n v="2.6945177674563929"/>
    <x v="4"/>
  </r>
  <r>
    <s v="NECOCHEA"/>
    <x v="0"/>
    <s v="FABICAR"/>
    <s v="EGOBURO CARLOS GERMAN"/>
    <n v="175"/>
    <n v="-37.852505000000001"/>
    <n v="-59.287112999999998"/>
    <n v="150106.25"/>
    <n v="9006.3799999999992"/>
    <n v="49535090"/>
    <n v="4.95"/>
    <n v="23603.975642918002"/>
    <n v="2.6945177674563929"/>
    <x v="4"/>
  </r>
  <r>
    <s v="SAN ANDRES DE GILES"/>
    <x v="0"/>
    <s v="LA PRUDENCIA"/>
    <s v="FERREYRA MARTA PATRICIA"/>
    <n v="175"/>
    <n v="-34.4786109924"/>
    <n v="-59.374198913599997"/>
    <n v="150106.25"/>
    <n v="9006.3799999999992"/>
    <n v="49535090"/>
    <n v="4.95"/>
    <n v="23603.975642918002"/>
    <n v="2.6945177674563929"/>
    <x v="4"/>
  </r>
  <r>
    <s v="SAN NICOLAS"/>
    <x v="0"/>
    <s v="SIN NOMBRE"/>
    <s v="DURET EDMUNDO DANIEL"/>
    <n v="175"/>
    <n v="-33.472050000000003"/>
    <n v="-60.380159999999997"/>
    <n v="150106.25"/>
    <n v="9006.3799999999992"/>
    <n v="49535090"/>
    <n v="4.95"/>
    <n v="23603.975642918002"/>
    <n v="2.6945177674563929"/>
    <x v="4"/>
  </r>
  <r>
    <s v="CHACABUCO"/>
    <x v="0"/>
    <s v="SAN JOSE"/>
    <s v="LANFRANCO PEDRO HAROLDO LANFRANCO HUGO OMAR Y LANFRANCO MARC"/>
    <n v="174"/>
    <n v="-34.64593"/>
    <n v="-60.016449999999999"/>
    <n v="149248.5"/>
    <n v="8954.91"/>
    <n v="49252005"/>
    <n v="4.93"/>
    <n v="23469.082752950999"/>
    <n v="2.6791190357249999"/>
    <x v="4"/>
  </r>
  <r>
    <s v="CHACABUCO"/>
    <x v="0"/>
    <s v="YPORA"/>
    <s v="BANDURRIA SACIA"/>
    <n v="174"/>
    <n v="-34.764380000000003"/>
    <n v="-60.481310000000001"/>
    <n v="149248.5"/>
    <n v="8954.91"/>
    <n v="49252005"/>
    <n v="4.93"/>
    <n v="23469.082752950999"/>
    <n v="2.6791190357249999"/>
    <x v="4"/>
  </r>
  <r>
    <s v="PUAN"/>
    <x v="0"/>
    <s v="EL PARAISO"/>
    <s v="GOTTAU HERMANOS S.R.L."/>
    <n v="174"/>
    <n v="-37.646500000000003"/>
    <n v="-63.109929999999999"/>
    <n v="149248.5"/>
    <n v="8954.91"/>
    <n v="49252005"/>
    <n v="4.93"/>
    <n v="23469.082752950999"/>
    <n v="2.6791190357249999"/>
    <x v="4"/>
  </r>
  <r>
    <s v="TRES LOMAS"/>
    <x v="0"/>
    <s v="LA MISERIA"/>
    <s v="GUTIERREZ JULIO HUGO"/>
    <n v="174"/>
    <n v="-36.438969999999998"/>
    <n v="-62.880940000000002"/>
    <n v="149248.5"/>
    <n v="8954.91"/>
    <n v="49252005"/>
    <n v="4.93"/>
    <n v="23469.082752950999"/>
    <n v="2.6791190357249999"/>
    <x v="4"/>
  </r>
  <r>
    <s v="ALBERTI"/>
    <x v="0"/>
    <s v="LOS TIKI"/>
    <s v="MORENO PABLO GUSTAVO"/>
    <n v="173"/>
    <n v="-35.031230000000001"/>
    <n v="-60.268810000000002"/>
    <n v="148390.75"/>
    <n v="8903.4500000000007"/>
    <n v="48968975"/>
    <n v="4.9000000000000004"/>
    <n v="23334.216071045001"/>
    <n v="2.6637232957813928"/>
    <x v="4"/>
  </r>
  <r>
    <s v="ALBERTI"/>
    <x v="0"/>
    <s v="SIN NOMBRE"/>
    <s v="AGROPECUARIA VALS S.R.L"/>
    <n v="173"/>
    <n v="-35.058070000000001"/>
    <n v="-60.258429999999997"/>
    <n v="148390.75"/>
    <n v="8903.4500000000007"/>
    <n v="48968975"/>
    <n v="4.9000000000000004"/>
    <n v="23334.216071045001"/>
    <n v="2.6637232957813928"/>
    <x v="4"/>
  </r>
  <r>
    <s v="BRAGADO"/>
    <x v="0"/>
    <s v="REFUGIO PAMPA"/>
    <s v="AGROPECUARIA EL REMANSO S.A."/>
    <n v="173"/>
    <n v="-35.248899999999999"/>
    <n v="-60.540565000000001"/>
    <n v="148390.75"/>
    <n v="8903.4500000000007"/>
    <n v="48968975"/>
    <n v="4.9000000000000004"/>
    <n v="23334.216071045001"/>
    <n v="2.6637232957813928"/>
    <x v="4"/>
  </r>
  <r>
    <s v="LAS FLORES"/>
    <x v="0"/>
    <s v="SANTA INES"/>
    <s v="ARZURA MARIA CARLA"/>
    <n v="173"/>
    <n v="-35.864809999999999"/>
    <n v="-58.905670000000001"/>
    <n v="148390.75"/>
    <n v="8903.4500000000007"/>
    <n v="48968975"/>
    <n v="4.9000000000000004"/>
    <n v="23334.216071045001"/>
    <n v="2.6637232957813928"/>
    <x v="4"/>
  </r>
  <r>
    <s v="SAN ANDRES DE GILES"/>
    <x v="0"/>
    <s v="LA ESTER"/>
    <s v="CALETTI RICARDO MARIO"/>
    <n v="173"/>
    <n v="-34.415089999999999"/>
    <n v="-59.376399999999997"/>
    <n v="148390.75"/>
    <n v="8903.4500000000007"/>
    <n v="48968975"/>
    <n v="4.9000000000000004"/>
    <n v="23334.216071045001"/>
    <n v="2.6637232957813928"/>
    <x v="4"/>
  </r>
  <r>
    <s v="SAN ANTONIO DE ARECO"/>
    <x v="0"/>
    <s v="GUERRIERI"/>
    <s v="IVULICH MIGUEL ANGEL"/>
    <n v="173"/>
    <n v="-34.299599999999998"/>
    <n v="-59.457099999999997"/>
    <n v="148390.75"/>
    <n v="8903.4500000000007"/>
    <n v="48968975"/>
    <n v="4.9000000000000004"/>
    <n v="23334.216071045001"/>
    <n v="2.6637232957813928"/>
    <x v="4"/>
  </r>
  <r>
    <s v="ARRECIFES"/>
    <x v="0"/>
    <s v="S/N"/>
    <s v="BIGIL S A"/>
    <n v="172"/>
    <n v="-33.918220519999998"/>
    <n v="-60.233291626000003"/>
    <n v="147533"/>
    <n v="8851.98"/>
    <n v="48685890"/>
    <n v="4.87"/>
    <n v="23199.323181077998"/>
    <n v="2.6483245640499997"/>
    <x v="4"/>
  </r>
  <r>
    <s v="BRAGADO"/>
    <x v="0"/>
    <s v="EL LINYERA"/>
    <s v="LAZA JORGE OSMAR"/>
    <n v="172"/>
    <n v="-35.268783999999997"/>
    <n v="-60.608223000000002"/>
    <n v="147533"/>
    <n v="8851.98"/>
    <n v="48685890"/>
    <n v="4.87"/>
    <n v="23199.323181077998"/>
    <n v="2.6483245640499997"/>
    <x v="4"/>
  </r>
  <r>
    <s v="GENERAL VIAMONTE"/>
    <x v="0"/>
    <s v="S/N"/>
    <s v="RAMALLO JULIO MARTIN"/>
    <n v="172"/>
    <n v="-35.024999999999999"/>
    <n v="-61.063749999999999"/>
    <n v="147533"/>
    <n v="8851.98"/>
    <n v="48685890"/>
    <n v="4.87"/>
    <n v="23199.323181077998"/>
    <n v="2.6483245640499997"/>
    <x v="4"/>
  </r>
  <r>
    <s v="NUEVE DE JULIO"/>
    <x v="0"/>
    <s v="EL REFUGIO"/>
    <s v="LOVISOLO MARIA CRISTINA"/>
    <n v="172"/>
    <n v="-35.312130000000003"/>
    <n v="-60.725830000000002"/>
    <n v="147533"/>
    <n v="8851.98"/>
    <n v="48685890"/>
    <n v="4.87"/>
    <n v="23199.323181077998"/>
    <n v="2.6483245640499997"/>
    <x v="4"/>
  </r>
  <r>
    <s v="ROJAS"/>
    <x v="0"/>
    <s v="S/N"/>
    <s v="LINGUA ALBERTO ALFREDO"/>
    <n v="172"/>
    <n v="-34.160999298100002"/>
    <n v="-61.009998321499999"/>
    <n v="147533"/>
    <n v="8851.98"/>
    <n v="48685890"/>
    <n v="4.87"/>
    <n v="23199.323181077998"/>
    <n v="2.6483245640499997"/>
    <x v="4"/>
  </r>
  <r>
    <s v="SALTO"/>
    <x v="0"/>
    <s v="SANTA INES"/>
    <s v="LUETICH ANTONIO ALBERTO"/>
    <n v="172"/>
    <n v="-34.233809999999998"/>
    <n v="-60.105420000000002"/>
    <n v="147533"/>
    <n v="8851.98"/>
    <n v="48685890"/>
    <n v="4.87"/>
    <n v="23199.323181077998"/>
    <n v="2.6483245640499997"/>
    <x v="4"/>
  </r>
  <r>
    <s v="SAN PEDRO"/>
    <x v="0"/>
    <s v="DON JUAN"/>
    <s v="ONETO JORGE DANIEL Y ONETO ALEJANDRO JOSE SOCIEDAD DE HECHO"/>
    <n v="172"/>
    <n v="-33.976073999999997"/>
    <n v="-59.804057999999998"/>
    <n v="147533"/>
    <n v="8851.98"/>
    <n v="48685890"/>
    <n v="4.87"/>
    <n v="23199.323181077998"/>
    <n v="2.6483245640499997"/>
    <x v="4"/>
  </r>
  <r>
    <s v="ADOLFO ALSINA"/>
    <x v="0"/>
    <s v="LA SUSANA"/>
    <s v="ALVAREZ SERGIO RUBEN"/>
    <n v="171"/>
    <n v="-37.497700000000002"/>
    <n v="-63.065559999999998"/>
    <n v="146675.25"/>
    <n v="8800.52"/>
    <n v="48402860"/>
    <n v="4.84"/>
    <n v="23064.456499172"/>
    <n v="2.6329288241063926"/>
    <x v="4"/>
  </r>
  <r>
    <s v="ARRECIFES"/>
    <x v="0"/>
    <s v="LA ANTONIA"/>
    <s v="VILALTELLA FRANCISCO PABLO"/>
    <n v="171"/>
    <n v="-33.987758636499997"/>
    <n v="-59.987758636499997"/>
    <n v="146675.25"/>
    <n v="8800.52"/>
    <n v="48402860"/>
    <n v="4.84"/>
    <n v="23064.456499172"/>
    <n v="2.6329288241063926"/>
    <x v="4"/>
  </r>
  <r>
    <s v="SALTO"/>
    <x v="0"/>
    <s v="S N"/>
    <s v="RAFAELLI FRANCISCO"/>
    <n v="171"/>
    <n v="-34.171329999999998"/>
    <n v="-60.292349999999999"/>
    <n v="146675.25"/>
    <n v="8800.52"/>
    <n v="48402860"/>
    <n v="4.84"/>
    <n v="23064.456499172"/>
    <n v="2.6329288241063926"/>
    <x v="4"/>
  </r>
  <r>
    <s v="VEINTICINCO DE MAYO"/>
    <x v="0"/>
    <s v="S/N"/>
    <s v="RAMIREZ SANDRO ROBERTO"/>
    <n v="171"/>
    <n v="-35.396619999999999"/>
    <n v="-60.152520000000003"/>
    <n v="146675.25"/>
    <n v="8800.52"/>
    <n v="48402860"/>
    <n v="4.84"/>
    <n v="23064.456499172"/>
    <n v="2.6329288241063926"/>
    <x v="4"/>
  </r>
  <r>
    <s v="BOLIVAR"/>
    <x v="0"/>
    <s v="LA MAFALDA (BACHETTI)"/>
    <s v="ASCOLI PICENO S A"/>
    <n v="170"/>
    <n v="-36.500680000000003"/>
    <n v="-61.385179999999998"/>
    <n v="145817.5"/>
    <n v="8749.0499999999993"/>
    <n v="48119775"/>
    <n v="4.8099999999999996"/>
    <n v="22929.563609205001"/>
    <n v="2.617530092375"/>
    <x v="4"/>
  </r>
  <r>
    <s v="CHIVILCOY"/>
    <x v="0"/>
    <s v="S/N."/>
    <s v="TUFILLARO MIGUEL ANGEL"/>
    <n v="170"/>
    <n v="-34.922370000000001"/>
    <n v="-60.005070000000003"/>
    <n v="145817.5"/>
    <n v="8749.0499999999993"/>
    <n v="48119775"/>
    <n v="4.8099999999999996"/>
    <n v="22929.563609205001"/>
    <n v="2.617530092375"/>
    <x v="4"/>
  </r>
  <r>
    <s v="CORONEL SUAREZ"/>
    <x v="0"/>
    <s v="LA SILENCIOSA"/>
    <s v="OSMAN SALOMON FELIX"/>
    <n v="170"/>
    <n v="-37.052169999999997"/>
    <n v="-61.980640000000001"/>
    <n v="145817.5"/>
    <n v="8749.0499999999993"/>
    <n v="48119775"/>
    <n v="4.8099999999999996"/>
    <n v="22929.563609205001"/>
    <n v="2.617530092375"/>
    <x v="4"/>
  </r>
  <r>
    <s v="GENERAL ALVEAR"/>
    <x v="0"/>
    <s v="S/N"/>
    <s v="MELARA JULIO"/>
    <n v="170"/>
    <n v="-36.051859999999998"/>
    <n v="-59.997750000000003"/>
    <n v="145817.5"/>
    <n v="8749.0499999999993"/>
    <n v="48119775"/>
    <n v="4.8099999999999996"/>
    <n v="22929.563609205001"/>
    <n v="2.617530092375"/>
    <x v="4"/>
  </r>
  <r>
    <s v="GUAMINI"/>
    <x v="0"/>
    <s v="EL REMANSO"/>
    <s v="POETTO LUIS ALBERTO"/>
    <n v="170"/>
    <n v="-37.032499999999999"/>
    <n v="-62.054490000000001"/>
    <n v="145817.5"/>
    <n v="8749.0499999999993"/>
    <n v="48119775"/>
    <n v="4.8099999999999996"/>
    <n v="22929.563609205001"/>
    <n v="2.617530092375"/>
    <x v="4"/>
  </r>
  <r>
    <s v="PEHUAJO"/>
    <x v="0"/>
    <s v="LA ESPERANZA"/>
    <s v="DENDA ALDO NESTOR"/>
    <n v="170"/>
    <n v="-36.084419250499998"/>
    <n v="-61.749019622799999"/>
    <n v="145817.5"/>
    <n v="8749.0499999999993"/>
    <n v="48119775"/>
    <n v="4.8099999999999996"/>
    <n v="22929.563609205001"/>
    <n v="2.617530092375"/>
    <x v="4"/>
  </r>
  <r>
    <s v="PELLEGRINI"/>
    <x v="0"/>
    <s v="LOS MELLIZOS"/>
    <s v="MORALEJO JOSE LUIS"/>
    <n v="170"/>
    <n v="-36.151719999999997"/>
    <n v="-63.104410000000001"/>
    <n v="145817.5"/>
    <n v="8749.0499999999993"/>
    <n v="48119775"/>
    <n v="4.8099999999999996"/>
    <n v="22929.563609205001"/>
    <n v="2.617530092375"/>
    <x v="4"/>
  </r>
  <r>
    <s v="RAMALLO"/>
    <x v="0"/>
    <s v="S/N"/>
    <s v="STORTI EDGARDO ABEL"/>
    <n v="170"/>
    <n v="-33.603349999999999"/>
    <n v="-59.94379"/>
    <n v="145817.5"/>
    <n v="8749.0499999999993"/>
    <n v="48119775"/>
    <n v="4.8099999999999996"/>
    <n v="22929.563609205001"/>
    <n v="2.617530092375"/>
    <x v="4"/>
  </r>
  <r>
    <s v="FLORENCIO VARELA"/>
    <x v="0"/>
    <s v="LA COLONIA"/>
    <s v="SCHULZ OSCAR JOSE"/>
    <n v="169"/>
    <n v="-34.883600000000001"/>
    <n v="-58.240400000000001"/>
    <n v="144959.75"/>
    <n v="8697.58"/>
    <n v="47836690"/>
    <n v="4.78"/>
    <n v="22794.670719237998"/>
    <n v="2.6021313606436069"/>
    <x v="4"/>
  </r>
  <r>
    <s v="PATAGONES"/>
    <x v="0"/>
    <s v="ALEJANDRITO"/>
    <s v="GRAZIOLI ALEJANDRO"/>
    <n v="169"/>
    <n v="-40.233130000000003"/>
    <n v="-62.612450000000003"/>
    <n v="144959.75"/>
    <n v="8697.58"/>
    <n v="47836690"/>
    <n v="4.78"/>
    <n v="22794.670719237998"/>
    <n v="2.6021313606436069"/>
    <x v="4"/>
  </r>
  <r>
    <s v="SALADILLO"/>
    <x v="0"/>
    <s v="DON JOSE"/>
    <s v="TRENTINO JOSE SEBASTIAN"/>
    <n v="168"/>
    <n v="-35.628489999999999"/>
    <n v="-59.745539999999998"/>
    <n v="144102"/>
    <n v="8646.1200000000008"/>
    <n v="47553660"/>
    <n v="4.76"/>
    <n v="22659.804037332"/>
    <n v="2.5867356206999998"/>
    <x v="4"/>
  </r>
  <r>
    <s v="VEINTICINCO DE MAYO"/>
    <x v="0"/>
    <s v="&quot;GRANJA DON LUCIANO&quot;"/>
    <s v="ERRICO RUBEN CARLOS LUCIANO"/>
    <n v="168"/>
    <n v="-35.456684000000003"/>
    <n v="-60.16122"/>
    <n v="144102"/>
    <n v="8646.1200000000008"/>
    <n v="47553660"/>
    <n v="4.76"/>
    <n v="22659.804037332"/>
    <n v="2.5867356206999998"/>
    <x v="4"/>
  </r>
  <r>
    <s v="ADOLFO ALSINA"/>
    <x v="0"/>
    <s v="LAS LOMAS"/>
    <s v="HERNANDORENA JAVIER MARCELO"/>
    <n v="167"/>
    <n v="-37.282850000000003"/>
    <n v="-62.521210000000004"/>
    <n v="143244.25"/>
    <n v="8594.65"/>
    <n v="47270575"/>
    <n v="4.7300000000000004"/>
    <n v="22524.911147364997"/>
    <n v="2.5713368889686068"/>
    <x v="4"/>
  </r>
  <r>
    <s v="BENITO JUAREZ"/>
    <x v="0"/>
    <s v="DO;A IRENE"/>
    <s v="PORRAS HORACIO FRANCISCO"/>
    <n v="167"/>
    <n v="-37.369611483699998"/>
    <n v="-60.027236938500003"/>
    <n v="143244.25"/>
    <n v="8594.65"/>
    <n v="47270575"/>
    <n v="4.7300000000000004"/>
    <n v="22524.911147364997"/>
    <n v="2.5713368889686068"/>
    <x v="4"/>
  </r>
  <r>
    <s v="GENERAL VIAMONTE"/>
    <x v="0"/>
    <s v="LAS RUEDAS"/>
    <s v="GALLARDO RICARDO"/>
    <n v="167"/>
    <n v="-34.797069999999998"/>
    <n v="-61.13017"/>
    <n v="143244.25"/>
    <n v="8594.65"/>
    <n v="47270575"/>
    <n v="4.7300000000000004"/>
    <n v="22524.911147364997"/>
    <n v="2.5713368889686068"/>
    <x v="4"/>
  </r>
  <r>
    <s v="OLAVARRIA"/>
    <x v="0"/>
    <s v="s/n"/>
    <s v="BELLAGAMBA PABLO JAVIER"/>
    <n v="167"/>
    <n v="-37.015712999999998"/>
    <n v="-60.570374000000001"/>
    <n v="143244.25"/>
    <n v="8594.65"/>
    <n v="47270575"/>
    <n v="4.7300000000000004"/>
    <n v="22524.911147364997"/>
    <n v="2.5713368889686068"/>
    <x v="4"/>
  </r>
  <r>
    <s v="SALADILLO"/>
    <x v="0"/>
    <s v="EL MATE"/>
    <s v="CASTRO HERNAN MARIA"/>
    <n v="167"/>
    <n v="-35.46"/>
    <n v="-59.54"/>
    <n v="143244.25"/>
    <n v="8594.65"/>
    <n v="47270575"/>
    <n v="4.7300000000000004"/>
    <n v="22524.911147364997"/>
    <n v="2.5713368889686068"/>
    <x v="4"/>
  </r>
  <r>
    <s v="SALLIQUELO"/>
    <x v="0"/>
    <s v="SIN DETERMINAR"/>
    <s v="Omar Pedro Salvetti S.R.L."/>
    <n v="167"/>
    <n v="-36.755679999999998"/>
    <n v="-62.991520000000001"/>
    <n v="143244.25"/>
    <n v="8594.65"/>
    <n v="47270575"/>
    <n v="4.7300000000000004"/>
    <n v="22524.911147364997"/>
    <n v="2.5713368889686068"/>
    <x v="4"/>
  </r>
  <r>
    <s v="ARRECIFES"/>
    <x v="0"/>
    <s v="LA MARISA"/>
    <s v="MARIANO GONDA Y FERNANDO MARCIANO SH"/>
    <n v="166"/>
    <n v="-33.994945999999999"/>
    <n v="-59.948855999999999"/>
    <n v="142386.5"/>
    <n v="8543.19"/>
    <n v="46987545"/>
    <n v="4.7"/>
    <n v="22390.044465458999"/>
    <n v="2.5559411490249997"/>
    <x v="4"/>
  </r>
  <r>
    <s v="BOLIVAR"/>
    <x v="0"/>
    <s v="LA FE"/>
    <s v="RODRIGUEZ JOSE MARIA"/>
    <n v="166"/>
    <n v="-36.415130615199999"/>
    <n v="-61.427471160899998"/>
    <n v="142386.5"/>
    <n v="8543.19"/>
    <n v="46987545"/>
    <n v="4.7"/>
    <n v="22390.044465458999"/>
    <n v="2.5559411490249997"/>
    <x v="4"/>
  </r>
  <r>
    <s v="CARLOS CASARES"/>
    <x v="0"/>
    <s v="DON PEDRO"/>
    <s v="BERARDO ROBERTO OMAR"/>
    <n v="166"/>
    <n v="-35.863"/>
    <n v="-61.179299999999998"/>
    <n v="142386.5"/>
    <n v="8543.19"/>
    <n v="46987545"/>
    <n v="4.7"/>
    <n v="22390.044465458999"/>
    <n v="2.5559411490249997"/>
    <x v="4"/>
  </r>
  <r>
    <s v="GENERAL ARENALES"/>
    <x v="0"/>
    <s v="LA LONJA"/>
    <s v="PAGLIARI DARIO VILMAR"/>
    <n v="166"/>
    <n v="-34.16422"/>
    <n v="-61.070900000000002"/>
    <n v="142386.5"/>
    <n v="8543.19"/>
    <n v="46987545"/>
    <n v="4.7"/>
    <n v="22390.044465458999"/>
    <n v="2.5559411490249997"/>
    <x v="4"/>
  </r>
  <r>
    <s v="GENERAL ARENALES"/>
    <x v="0"/>
    <s v="S/D"/>
    <s v="CACAROZZO HECTOR MARIO"/>
    <n v="166"/>
    <n v="-34.141930000000002"/>
    <n v="-61.179256000000002"/>
    <n v="142386.5"/>
    <n v="8543.19"/>
    <n v="46987545"/>
    <n v="4.7"/>
    <n v="22390.044465458999"/>
    <n v="2.5559411490249997"/>
    <x v="4"/>
  </r>
  <r>
    <s v="GENERAL VILLEGAS"/>
    <x v="0"/>
    <s v="EL MORTERO II"/>
    <s v="LA ALCANCIA SRL"/>
    <n v="166"/>
    <n v="-34.895040000000002"/>
    <n v="-63.354529999999997"/>
    <n v="142386.5"/>
    <n v="8543.19"/>
    <n v="46987545"/>
    <n v="4.7"/>
    <n v="22390.044465458999"/>
    <n v="2.5559411490249997"/>
    <x v="4"/>
  </r>
  <r>
    <s v="PATAGONES"/>
    <x v="0"/>
    <s v="PORVENIR 2"/>
    <s v="GRAFF LUIS ALBERTO"/>
    <n v="166"/>
    <n v="-40.634210000000003"/>
    <n v="-62.730510000000002"/>
    <n v="142386.5"/>
    <n v="8543.19"/>
    <n v="46987545"/>
    <n v="4.7"/>
    <n v="22390.044465458999"/>
    <n v="2.5559411490249997"/>
    <x v="4"/>
  </r>
  <r>
    <s v="PERGAMINO"/>
    <x v="0"/>
    <s v="S/N"/>
    <s v="ENRIQUE CATENA E HIJOS SOCIEDAD DE HECHO"/>
    <n v="166"/>
    <n v="-33.650829999999999"/>
    <n v="-60.659230000000001"/>
    <n v="142386.5"/>
    <n v="8543.19"/>
    <n v="46987545"/>
    <n v="4.7"/>
    <n v="22390.044465458999"/>
    <n v="2.5559411490249997"/>
    <x v="4"/>
  </r>
  <r>
    <s v="PERGAMINO"/>
    <x v="0"/>
    <s v="S/N."/>
    <s v="BALDASSERONI HORACIO CARLOS"/>
    <n v="166"/>
    <n v="-33.665309999999998"/>
    <n v="-60.403599999999997"/>
    <n v="142386.5"/>
    <n v="8543.19"/>
    <n v="46987545"/>
    <n v="4.7"/>
    <n v="22390.044465458999"/>
    <n v="2.5559411490249997"/>
    <x v="4"/>
  </r>
  <r>
    <s v="RAUCH"/>
    <x v="0"/>
    <s v="SAN PEDRO"/>
    <s v="CREMONA CARLOS MAXIMILIANO"/>
    <n v="166"/>
    <n v="-36.865135000000002"/>
    <n v="-59.122784000000003"/>
    <n v="142386.5"/>
    <n v="8543.19"/>
    <n v="46987545"/>
    <n v="4.7"/>
    <n v="22390.044465458999"/>
    <n v="2.5559411490249997"/>
    <x v="4"/>
  </r>
  <r>
    <s v="SAN PEDRO"/>
    <x v="0"/>
    <s v="LA SIN QUERENCIA 1"/>
    <s v="GALESKY JUAN JOSE"/>
    <n v="166"/>
    <n v="-33.642850000000003"/>
    <n v="-59.792149999999999"/>
    <n v="142386.5"/>
    <n v="8543.19"/>
    <n v="46987545"/>
    <n v="4.7"/>
    <n v="22390.044465458999"/>
    <n v="2.5559411490249997"/>
    <x v="4"/>
  </r>
  <r>
    <s v="TANDIL"/>
    <x v="0"/>
    <s v="SAN MARTIN"/>
    <s v="MENENDEZ JAVIER NORBERTO"/>
    <n v="166"/>
    <n v="-37.372303000000002"/>
    <n v="-58.916514999999997"/>
    <n v="142386.5"/>
    <n v="8543.19"/>
    <n v="46987545"/>
    <n v="4.7"/>
    <n v="22390.044465458999"/>
    <n v="2.5559411490249997"/>
    <x v="4"/>
  </r>
  <r>
    <s v="TRES ARROYOS"/>
    <x v="0"/>
    <s v="OPUS"/>
    <s v="GARNICA JUAN AUGUSTO"/>
    <n v="166"/>
    <n v="-38.349020000000003"/>
    <n v="-60.298233000000003"/>
    <n v="142386.5"/>
    <n v="8543.19"/>
    <n v="46987545"/>
    <n v="4.7"/>
    <n v="22390.044465458999"/>
    <n v="2.5559411490249997"/>
    <x v="4"/>
  </r>
  <r>
    <s v="TRES LOMAS"/>
    <x v="0"/>
    <s v="LAS CHARAS"/>
    <s v="MARCH ANDRES ALBERTO"/>
    <n v="166"/>
    <n v="-36.611721038799999"/>
    <n v="-62.823780059800001"/>
    <n v="142386.5"/>
    <n v="8543.19"/>
    <n v="46987545"/>
    <n v="4.7"/>
    <n v="22390.044465458999"/>
    <n v="2.5559411490249997"/>
    <x v="4"/>
  </r>
  <r>
    <s v="TRES LOMAS"/>
    <x v="0"/>
    <s v="S/N"/>
    <s v="MANSO MIGUEL CRECENCIO"/>
    <n v="166"/>
    <n v="-36.488059999999997"/>
    <n v="-62.637599999999999"/>
    <n v="142386.5"/>
    <n v="8543.19"/>
    <n v="46987545"/>
    <n v="4.7"/>
    <n v="22390.044465458999"/>
    <n v="2.5559411490249997"/>
    <x v="4"/>
  </r>
  <r>
    <s v="AZUL"/>
    <x v="0"/>
    <s v="EL DESTINO"/>
    <s v="NICOLAS GARCIARENA Y CIA"/>
    <n v="165"/>
    <n v="-36.96725"/>
    <n v="-59.833370000000002"/>
    <n v="141528.75"/>
    <n v="8491.73"/>
    <n v="46704515"/>
    <n v="4.67"/>
    <n v="22255.177783553001"/>
    <n v="2.540545409081393"/>
    <x v="4"/>
  </r>
  <r>
    <s v="AZUL"/>
    <x v="0"/>
    <s v="La Adela"/>
    <s v="SANCHEZ LUIS Y SANCHEZ JOSE SOCIEDAD DE HECHO"/>
    <n v="165"/>
    <n v="-36.809890747099999"/>
    <n v="-59.820449829099999"/>
    <n v="141528.75"/>
    <n v="8491.73"/>
    <n v="46704515"/>
    <n v="4.67"/>
    <n v="22255.177783553001"/>
    <n v="2.540545409081393"/>
    <x v="4"/>
  </r>
  <r>
    <s v="CHACABUCO"/>
    <x v="0"/>
    <s v="SIN NOMBRE"/>
    <s v="SEYDO S.R.L."/>
    <n v="165"/>
    <n v="-34.647970000000001"/>
    <n v="-60.493560000000002"/>
    <n v="141528.75"/>
    <n v="8491.73"/>
    <n v="46704515"/>
    <n v="4.67"/>
    <n v="22255.177783553001"/>
    <n v="2.540545409081393"/>
    <x v="4"/>
  </r>
  <r>
    <s v="GENERAL ARENALES"/>
    <x v="0"/>
    <s v="LA PALANGANA"/>
    <s v="CUCHETTI WALTER HUGO"/>
    <n v="165"/>
    <n v="-34.310830000000003"/>
    <n v="-61.357790000000001"/>
    <n v="141528.75"/>
    <n v="8491.73"/>
    <n v="46704515"/>
    <n v="4.67"/>
    <n v="22255.177783553001"/>
    <n v="2.540545409081393"/>
    <x v="4"/>
  </r>
  <r>
    <s v="GENERAL LAVALLE"/>
    <x v="0"/>
    <s v="GRANJA PAISA"/>
    <s v="LACOSTE JUAN FERNANDO"/>
    <n v="165"/>
    <n v="-36.548099999999998"/>
    <n v="-56.714210000000001"/>
    <n v="141528.75"/>
    <n v="8491.73"/>
    <n v="46704515"/>
    <n v="4.67"/>
    <n v="22255.177783553001"/>
    <n v="2.540545409081393"/>
    <x v="4"/>
  </r>
  <r>
    <s v="GENERAL PUEYRREDON"/>
    <x v="0"/>
    <s v="EL CENCERRO"/>
    <s v="LA MATRERA SOCIEDAD ANONIMA"/>
    <n v="165"/>
    <n v="-37.770380000000003"/>
    <n v="-57.682600000000001"/>
    <n v="141528.75"/>
    <n v="8491.73"/>
    <n v="46704515"/>
    <n v="4.67"/>
    <n v="22255.177783553001"/>
    <n v="2.540545409081393"/>
    <x v="4"/>
  </r>
  <r>
    <s v="NAVARRO"/>
    <x v="0"/>
    <s v="La Nelita"/>
    <s v="MARIANI JOSE ARIEL"/>
    <n v="165"/>
    <n v="-34.946420000000003"/>
    <n v="-59.255670000000002"/>
    <n v="141528.75"/>
    <n v="8491.73"/>
    <n v="46704515"/>
    <n v="4.67"/>
    <n v="22255.177783553001"/>
    <n v="2.540545409081393"/>
    <x v="4"/>
  </r>
  <r>
    <s v="OLAVARRIA"/>
    <x v="0"/>
    <s v="DON JUAN"/>
    <s v="PETTACHI JULIO CESAR"/>
    <n v="165"/>
    <n v="-36.91198"/>
    <n v="-60.208629999999999"/>
    <n v="141528.75"/>
    <n v="8491.73"/>
    <n v="46704515"/>
    <n v="4.67"/>
    <n v="22255.177783553001"/>
    <n v="2.540545409081393"/>
    <x v="4"/>
  </r>
  <r>
    <s v="SALADILLO"/>
    <x v="0"/>
    <s v="LA JUANITA"/>
    <s v="ESTABLECIMIENTOS LA JUANITA S R L"/>
    <n v="165"/>
    <n v="-35.687522999999999"/>
    <n v="-59.662585999999997"/>
    <n v="141528.75"/>
    <n v="8491.73"/>
    <n v="46704515"/>
    <n v="4.67"/>
    <n v="22255.177783553001"/>
    <n v="2.540545409081393"/>
    <x v="4"/>
  </r>
  <r>
    <s v="TRES ARROYOS"/>
    <x v="0"/>
    <s v="EL TEHUELCHE"/>
    <s v="LARSEN PEDRO RAUL"/>
    <n v="165"/>
    <n v="-38.573771999999998"/>
    <n v="-60.416620000000002"/>
    <n v="141528.75"/>
    <n v="8491.73"/>
    <n v="46704515"/>
    <n v="4.67"/>
    <n v="22255.177783553001"/>
    <n v="2.540545409081393"/>
    <x v="4"/>
  </r>
  <r>
    <s v="AYACUCHO"/>
    <x v="0"/>
    <s v="SAN FRANCISCO"/>
    <s v="CHIRAMBERRO ANIBAL"/>
    <n v="164"/>
    <n v="-36.948839999999997"/>
    <n v="-58.788989999999998"/>
    <n v="140671"/>
    <n v="8440.26"/>
    <n v="46421430"/>
    <n v="4.6399999999999997"/>
    <n v="22120.284893586002"/>
    <n v="2.5251466773500004"/>
    <x v="4"/>
  </r>
  <r>
    <s v="CORONEL PRINGLES"/>
    <x v="0"/>
    <s v="SAN LUIS"/>
    <s v="PALACIO ERNESTO OSCAR"/>
    <n v="164"/>
    <n v="-38.348500000000001"/>
    <n v="-61.41825"/>
    <n v="140671"/>
    <n v="8440.26"/>
    <n v="46421430"/>
    <n v="4.6399999999999997"/>
    <n v="22120.284893586002"/>
    <n v="2.5251466773500004"/>
    <x v="4"/>
  </r>
  <r>
    <s v="MAGDALENA"/>
    <x v="0"/>
    <s v="LA ASUNCION"/>
    <s v="SCHWINDT ALBERTO"/>
    <n v="164"/>
    <n v="-35.112335000000002"/>
    <n v="-57.504578000000002"/>
    <n v="140671"/>
    <n v="8440.26"/>
    <n v="46421430"/>
    <n v="4.6399999999999997"/>
    <n v="22120.284893586002"/>
    <n v="2.5251466773500004"/>
    <x v="4"/>
  </r>
  <r>
    <s v="PILAR"/>
    <x v="0"/>
    <s v="RIO LUJAN"/>
    <s v="BONINI RICARDO FAVIO"/>
    <n v="164"/>
    <n v="-34.443370000000002"/>
    <n v="-58.966200000000001"/>
    <n v="140671"/>
    <n v="8440.26"/>
    <n v="46421430"/>
    <n v="4.6399999999999997"/>
    <n v="22120.284893586002"/>
    <n v="2.5251466773500004"/>
    <x v="4"/>
  </r>
  <r>
    <s v="TORNQUIST"/>
    <x v="0"/>
    <s v="LAS TORCASAS"/>
    <s v="BRAUN IVANA MABEL"/>
    <n v="164"/>
    <n v="-38.124589999999998"/>
    <n v="-62.086599999999997"/>
    <n v="140671"/>
    <n v="8440.26"/>
    <n v="46421430"/>
    <n v="4.6399999999999997"/>
    <n v="22120.284893586002"/>
    <n v="2.5251466773500004"/>
    <x v="4"/>
  </r>
  <r>
    <s v="ARRECIFES"/>
    <x v="0"/>
    <s v="S/N"/>
    <s v="SANTIN ROSA ANA"/>
    <n v="163"/>
    <n v="-33.984659999999998"/>
    <n v="-59.821849999999998"/>
    <n v="139813.25"/>
    <n v="8388.7999999999993"/>
    <n v="46138400"/>
    <n v="4.6100000000000003"/>
    <n v="21985.41821168"/>
    <n v="2.5097509374063929"/>
    <x v="4"/>
  </r>
  <r>
    <s v="BRAGADO"/>
    <x v="0"/>
    <s v="DOMINIQUE ROMAN"/>
    <s v="FULL AGRO S.A."/>
    <n v="163"/>
    <n v="-35.153010000000002"/>
    <n v="-60.544719999999998"/>
    <n v="139813.25"/>
    <n v="8388.7999999999993"/>
    <n v="46138400"/>
    <n v="4.6100000000000003"/>
    <n v="21985.41821168"/>
    <n v="2.5097509374063929"/>
    <x v="4"/>
  </r>
  <r>
    <s v="GENERAL VIAMONTE"/>
    <x v="0"/>
    <s v="LOS HUESOS"/>
    <s v="PESTA?A ALBERTO MAURO"/>
    <n v="163"/>
    <n v="-34.843681335399999"/>
    <n v="-60.942131042500002"/>
    <n v="139813.25"/>
    <n v="8388.7999999999993"/>
    <n v="46138400"/>
    <n v="4.6100000000000003"/>
    <n v="21985.41821168"/>
    <n v="2.5097509374063929"/>
    <x v="4"/>
  </r>
  <r>
    <s v="RAUCH"/>
    <x v="0"/>
    <s v="LAS ACACIAS"/>
    <s v="ESTELA RAUL ENRIQUE"/>
    <n v="163"/>
    <n v="-36.744831085199998"/>
    <n v="-58.9329185486"/>
    <n v="139813.25"/>
    <n v="8388.7999999999993"/>
    <n v="46138400"/>
    <n v="4.6100000000000003"/>
    <n v="21985.41821168"/>
    <n v="2.5097509374063929"/>
    <x v="4"/>
  </r>
  <r>
    <s v="SAAVEDRA"/>
    <x v="0"/>
    <s v="LA MARIA"/>
    <s v="SUCESION DE LLULL HUGO FRANCISCO"/>
    <n v="163"/>
    <n v="-37.86692"/>
    <n v="-62.634480000000003"/>
    <n v="139813.25"/>
    <n v="8388.7999999999993"/>
    <n v="46138400"/>
    <n v="4.6100000000000003"/>
    <n v="21985.41821168"/>
    <n v="2.5097509374063929"/>
    <x v="4"/>
  </r>
  <r>
    <s v="SALADILLO"/>
    <x v="0"/>
    <s v="S/N"/>
    <s v="CAMILLETTI EUGENIO PEDRO"/>
    <n v="163"/>
    <n v="-35.620559999999998"/>
    <n v="-59.782499999999999"/>
    <n v="139813.25"/>
    <n v="8388.7999999999993"/>
    <n v="46138400"/>
    <n v="4.6100000000000003"/>
    <n v="21985.41821168"/>
    <n v="2.5097509374063929"/>
    <x v="4"/>
  </r>
  <r>
    <s v="SUIPACHA"/>
    <x v="0"/>
    <s v="LA LUCHA"/>
    <s v="DAJUMA SRL"/>
    <n v="163"/>
    <n v="-34.611094999999999"/>
    <n v="-59.720359999999999"/>
    <n v="139813.25"/>
    <n v="8388.7999999999993"/>
    <n v="46138400"/>
    <n v="4.6100000000000003"/>
    <n v="21985.41821168"/>
    <n v="2.5097509374063929"/>
    <x v="4"/>
  </r>
  <r>
    <s v="VEINTICINCO DE MAYO"/>
    <x v="0"/>
    <s v="S/N"/>
    <s v="MORA RAMIRO MARTIN SABAS"/>
    <n v="163"/>
    <n v="-35.270479999999999"/>
    <n v="-59.78557"/>
    <n v="139813.25"/>
    <n v="8388.7999999999993"/>
    <n v="46138400"/>
    <n v="4.6100000000000003"/>
    <n v="21985.41821168"/>
    <n v="2.5097509374063929"/>
    <x v="4"/>
  </r>
  <r>
    <s v="ZARATE"/>
    <x v="0"/>
    <s v="DUGRUP"/>
    <s v="DUGRUP S.R.L."/>
    <n v="163"/>
    <n v="-34.141730000000003"/>
    <n v="-59.258240000000001"/>
    <n v="139813.25"/>
    <n v="8388.7999999999993"/>
    <n v="46138400"/>
    <n v="4.6100000000000003"/>
    <n v="21985.41821168"/>
    <n v="2.5097509374063929"/>
    <x v="4"/>
  </r>
  <r>
    <s v="CORONEL PRINGLES"/>
    <x v="0"/>
    <s v="SIN DENOMINACION"/>
    <s v="ARDURA GASTON ANIBAL"/>
    <n v="162"/>
    <n v="-38.006210000000003"/>
    <n v="-61.33963"/>
    <n v="138955.5"/>
    <n v="8337.33"/>
    <n v="45855315"/>
    <n v="4.59"/>
    <n v="21850.525321713001"/>
    <n v="2.4943522056750003"/>
    <x v="4"/>
  </r>
  <r>
    <s v="GENERAL VIAMONTE"/>
    <x v="0"/>
    <s v="S/N"/>
    <s v="ARIAS JUAN CARLOS"/>
    <n v="162"/>
    <n v="-34.890599999999999"/>
    <n v="-60.96604"/>
    <n v="138955.5"/>
    <n v="8337.33"/>
    <n v="45855315"/>
    <n v="4.59"/>
    <n v="21850.525321713001"/>
    <n v="2.4943522056750003"/>
    <x v="4"/>
  </r>
  <r>
    <s v="VEINTICINCO DE MAYO"/>
    <x v="0"/>
    <s v="LA MARCELA"/>
    <s v="IMPERATRICE HECTOR RAFAEL TOMAS"/>
    <n v="162"/>
    <n v="-35.384293"/>
    <n v="-60.048609999999996"/>
    <n v="138955.5"/>
    <n v="8337.33"/>
    <n v="45855315"/>
    <n v="4.59"/>
    <n v="21850.525321713001"/>
    <n v="2.4943522056750003"/>
    <x v="4"/>
  </r>
  <r>
    <s v="DAIREAUX"/>
    <x v="0"/>
    <s v="LA MERCED"/>
    <s v="LAINO NESTOR ANTONIO"/>
    <n v="161"/>
    <n v="-36.361728668200001"/>
    <n v="-62.162288665799998"/>
    <n v="138097.75"/>
    <n v="8285.8700000000008"/>
    <n v="45572285"/>
    <n v="4.5599999999999996"/>
    <n v="21715.658639806999"/>
    <n v="2.4789564657313927"/>
    <x v="4"/>
  </r>
  <r>
    <s v="LINCOLN"/>
    <x v="0"/>
    <s v="S/N"/>
    <s v="RUSSO JORGE ANIBAL"/>
    <n v="161"/>
    <n v="-34.921230000000001"/>
    <n v="-61.480960000000003"/>
    <n v="138097.75"/>
    <n v="8285.8700000000008"/>
    <n v="45572285"/>
    <n v="4.5599999999999996"/>
    <n v="21715.658639806999"/>
    <n v="2.4789564657313927"/>
    <x v="4"/>
  </r>
  <r>
    <s v="CHACABUCO"/>
    <x v="0"/>
    <s v="LOS PURITOS"/>
    <s v="DADAMIA DANIEL ARTURO"/>
    <n v="160"/>
    <n v="-34.536414999999998"/>
    <n v="-60.523803999999998"/>
    <n v="137240"/>
    <n v="8234.4"/>
    <n v="45289200"/>
    <n v="4.53"/>
    <n v="21580.76574984"/>
    <n v="2.4635577340000001"/>
    <x v="4"/>
  </r>
  <r>
    <s v="FLORENCIO VARELA"/>
    <x v="0"/>
    <s v="EST. LOS MOLINOS SRL"/>
    <s v="ESTABLECIMIENTO LOS MOLINOS SRL"/>
    <n v="160"/>
    <n v="-34.879190000000001"/>
    <n v="-58.232399999999998"/>
    <n v="137240"/>
    <n v="8234.4"/>
    <n v="45289200"/>
    <n v="4.53"/>
    <n v="21580.76574984"/>
    <n v="2.4635577340000001"/>
    <x v="4"/>
  </r>
  <r>
    <s v="NAVARRO"/>
    <x v="0"/>
    <s v="S/N"/>
    <s v="TUESO MIGUEL"/>
    <n v="160"/>
    <n v="-34.847230000000003"/>
    <n v="-59.210979999999999"/>
    <n v="137240"/>
    <n v="8234.4"/>
    <n v="45289200"/>
    <n v="4.53"/>
    <n v="21580.76574984"/>
    <n v="2.4635577340000001"/>
    <x v="4"/>
  </r>
  <r>
    <s v="NUEVE DE JULIO"/>
    <x v="0"/>
    <s v="S/D"/>
    <s v="GRANATO MIGUEL ANGEL"/>
    <n v="160"/>
    <n v="-35.425420000000003"/>
    <n v="-60.943869999999997"/>
    <n v="137240"/>
    <n v="8234.4"/>
    <n v="45289200"/>
    <n v="4.53"/>
    <n v="21580.76574984"/>
    <n v="2.4635577340000001"/>
    <x v="4"/>
  </r>
  <r>
    <s v="RAUCH"/>
    <x v="0"/>
    <s v="S/D.-"/>
    <s v="PAYO JOSE MARTIN"/>
    <n v="160"/>
    <n v="-36.820309999999999"/>
    <n v="-59.007449999999999"/>
    <n v="137240"/>
    <n v="8234.4"/>
    <n v="45289200"/>
    <n v="4.53"/>
    <n v="21580.76574984"/>
    <n v="2.4635577340000001"/>
    <x v="4"/>
  </r>
  <r>
    <s v="SALADILLO"/>
    <x v="0"/>
    <s v="LA MACARENA"/>
    <s v="GARCIA GRACIELA MONICA"/>
    <n v="160"/>
    <n v="-35.532519999999998"/>
    <n v="-59.769410000000001"/>
    <n v="137240"/>
    <n v="8234.4"/>
    <n v="45289200"/>
    <n v="4.53"/>
    <n v="21580.76574984"/>
    <n v="2.4635577340000001"/>
    <x v="4"/>
  </r>
  <r>
    <s v="SALTO"/>
    <x v="0"/>
    <s v="S / N"/>
    <s v="QUERZE NESTOR OSVALDO"/>
    <n v="160"/>
    <n v="-34.245550000000001"/>
    <n v="-60.111440000000002"/>
    <n v="137240"/>
    <n v="8234.4"/>
    <n v="45289200"/>
    <n v="4.53"/>
    <n v="21580.76574984"/>
    <n v="2.4635577340000001"/>
    <x v="4"/>
  </r>
  <r>
    <s v="SAN VICENTE"/>
    <x v="0"/>
    <s v="LA MURRUCA"/>
    <s v="GIANNETTO DIEGO MARTIN"/>
    <n v="160"/>
    <n v="-35.015540000000001"/>
    <n v="-58.394779999999997"/>
    <n v="137240"/>
    <n v="8234.4"/>
    <n v="45289200"/>
    <n v="4.53"/>
    <n v="21580.76574984"/>
    <n v="2.4635577340000001"/>
    <x v="4"/>
  </r>
  <r>
    <s v="TANDIL"/>
    <x v="0"/>
    <s v="LA JUANITA"/>
    <s v="MIQUEO MARTIN OSVALDO"/>
    <n v="160"/>
    <n v="-37.15587"/>
    <n v="-59.10566"/>
    <n v="137240"/>
    <n v="8234.4"/>
    <n v="45289200"/>
    <n v="4.53"/>
    <n v="21580.76574984"/>
    <n v="2.4635577340000001"/>
    <x v="4"/>
  </r>
  <r>
    <s v="ALBERTI"/>
    <x v="0"/>
    <s v="SIN NOMBRE"/>
    <s v="DEMARQUE ALEJANDRO JESUS"/>
    <n v="159"/>
    <n v="-34.847059999999999"/>
    <n v="-60.315899999999999"/>
    <n v="136382.25"/>
    <n v="8182.94"/>
    <n v="45006170"/>
    <n v="4.5"/>
    <n v="21445.899067933999"/>
    <n v="2.4481619940563926"/>
    <x v="4"/>
  </r>
  <r>
    <s v="BOLIVAR"/>
    <x v="0"/>
    <s v="EL BOYERO"/>
    <s v="RUBIO RAUL"/>
    <n v="159"/>
    <n v="-36.567001342799998"/>
    <n v="-61.280021667500002"/>
    <n v="136382.25"/>
    <n v="8182.94"/>
    <n v="45006170"/>
    <n v="4.5"/>
    <n v="21445.899067933999"/>
    <n v="2.4481619940563926"/>
    <x v="4"/>
  </r>
  <r>
    <s v="CORONEL PRINGLES"/>
    <x v="0"/>
    <s v="SAN JULIAN"/>
    <s v="ARROYO CELSO DANIEL"/>
    <n v="159"/>
    <n v="-38.499749999999999"/>
    <n v="-61.726909999999997"/>
    <n v="136382.25"/>
    <n v="8182.94"/>
    <n v="45006170"/>
    <n v="4.5"/>
    <n v="21445.899067933999"/>
    <n v="2.4481619940563926"/>
    <x v="4"/>
  </r>
  <r>
    <s v="GENERAL VIAMONTE"/>
    <x v="0"/>
    <s v="DON JUAN"/>
    <s v="SARCO NESTOR HUGO"/>
    <n v="159"/>
    <n v="-34.953300476099997"/>
    <n v="-60.929458618200002"/>
    <n v="136382.25"/>
    <n v="8182.94"/>
    <n v="45006170"/>
    <n v="4.5"/>
    <n v="21445.899067933999"/>
    <n v="2.4481619940563926"/>
    <x v="4"/>
  </r>
  <r>
    <s v="OLAVARRIA"/>
    <x v="0"/>
    <s v="DON VICENTE"/>
    <s v="LAZZARO GUSTAVO DANIEL"/>
    <n v="159"/>
    <n v="-36.965255999999997"/>
    <n v="-60.369872999999998"/>
    <n v="136382.25"/>
    <n v="8182.94"/>
    <n v="45006170"/>
    <n v="4.5"/>
    <n v="21445.899067933999"/>
    <n v="2.4481619940563926"/>
    <x v="4"/>
  </r>
  <r>
    <s v="PERGAMINO"/>
    <x v="0"/>
    <s v="S/N"/>
    <s v="SANCHES NORBERTO GABRIEL"/>
    <n v="159"/>
    <n v="-33.650047000000001"/>
    <n v="-60.647579999999998"/>
    <n v="136382.25"/>
    <n v="8182.94"/>
    <n v="45006170"/>
    <n v="4.5"/>
    <n v="21445.899067933999"/>
    <n v="2.4481619940563926"/>
    <x v="4"/>
  </r>
  <r>
    <s v="ROJAS"/>
    <x v="0"/>
    <s v="S/N"/>
    <s v="TRAVERSO RICARDO LUIS"/>
    <n v="159"/>
    <n v="-34.3458213806"/>
    <n v="-60.634658813500003"/>
    <n v="136382.25"/>
    <n v="8182.94"/>
    <n v="45006170"/>
    <n v="4.5"/>
    <n v="21445.899067933999"/>
    <n v="2.4481619940563926"/>
    <x v="4"/>
  </r>
  <r>
    <s v="ROJAS"/>
    <x v="0"/>
    <s v="S/N"/>
    <s v="GONZALEZ LUCIANO ALEJANDRO"/>
    <n v="159"/>
    <n v="-34.036439999999999"/>
    <n v="-60.873429999999999"/>
    <n v="136382.25"/>
    <n v="8182.94"/>
    <n v="45006170"/>
    <n v="4.5"/>
    <n v="21445.899067933999"/>
    <n v="2.4481619940563926"/>
    <x v="4"/>
  </r>
  <r>
    <s v="SALLIQUELO"/>
    <x v="0"/>
    <s v="LA LOMOSA"/>
    <s v="PEDRAZ OSCAR PEDRO"/>
    <n v="159"/>
    <n v="-36.744380950900002"/>
    <n v="-63.081371307399998"/>
    <n v="136382.25"/>
    <n v="8182.94"/>
    <n v="45006170"/>
    <n v="4.5"/>
    <n v="21445.899067933999"/>
    <n v="2.4481619940563926"/>
    <x v="4"/>
  </r>
  <r>
    <s v="BOLIVAR"/>
    <x v="0"/>
    <s v="S/N"/>
    <s v="ARIONI FACUNDO ARIEL"/>
    <n v="158"/>
    <n v="-36.234540000000003"/>
    <n v="-61.038550000000001"/>
    <n v="135524.5"/>
    <n v="8131.47"/>
    <n v="44723085"/>
    <n v="4.47"/>
    <n v="21311.006177967"/>
    <n v="2.432763262325"/>
    <x v="4"/>
  </r>
  <r>
    <s v="CARLOS TEJEDOR"/>
    <x v="0"/>
    <s v="SIN NOMBRE"/>
    <s v="GONZALEZ JORGE JAVIER ZUBIRI NELIDA BEATRIZ Y GONZALEZ PAULA"/>
    <n v="158"/>
    <n v="-35.261220000000002"/>
    <n v="-62.742229999999999"/>
    <n v="135524.5"/>
    <n v="8131.47"/>
    <n v="44723085"/>
    <n v="4.47"/>
    <n v="21311.006177967"/>
    <n v="2.432763262325"/>
    <x v="4"/>
  </r>
  <r>
    <s v="COLON"/>
    <x v="0"/>
    <s v="S/N"/>
    <s v="SALVADOR RUBEN ANTONIO"/>
    <n v="158"/>
    <n v="-34.060901000000001"/>
    <n v="-61.208300999999999"/>
    <n v="135524.5"/>
    <n v="8131.47"/>
    <n v="44723085"/>
    <n v="4.47"/>
    <n v="21311.006177967"/>
    <n v="2.432763262325"/>
    <x v="4"/>
  </r>
  <r>
    <s v="EXALTACION DE LA CRUZ"/>
    <x v="0"/>
    <s v="LOS TRES SAUCES"/>
    <s v="FONTENLA ABEL FERNANDO"/>
    <n v="158"/>
    <n v="-34.378430000000002"/>
    <n v="-59.144109999999998"/>
    <n v="135524.5"/>
    <n v="8131.47"/>
    <n v="44723085"/>
    <n v="4.47"/>
    <n v="21311.006177967"/>
    <n v="2.432763262325"/>
    <x v="4"/>
  </r>
  <r>
    <s v="GENERAL ALVEAR"/>
    <x v="0"/>
    <s v="SAN FERNANDO"/>
    <s v="ROMEO MARCELO VICTOR"/>
    <n v="158"/>
    <n v="-35.904429999999998"/>
    <n v="-59.873420000000003"/>
    <n v="135524.5"/>
    <n v="8131.47"/>
    <n v="44723085"/>
    <n v="4.47"/>
    <n v="21311.006177967"/>
    <n v="2.432763262325"/>
    <x v="4"/>
  </r>
  <r>
    <s v="GENERAL ARENALES"/>
    <x v="0"/>
    <s v="S/N"/>
    <s v="FRANCO EUFRACIO"/>
    <n v="158"/>
    <n v="-34.039669036900001"/>
    <n v="-61.315811157200002"/>
    <n v="135524.5"/>
    <n v="8131.47"/>
    <n v="44723085"/>
    <n v="4.47"/>
    <n v="21311.006177967"/>
    <n v="2.432763262325"/>
    <x v="4"/>
  </r>
  <r>
    <s v="JUNIN"/>
    <x v="0"/>
    <s v="LOS ZORZALES"/>
    <s v="LA ECOLOGICA S.R.L"/>
    <n v="158"/>
    <n v="-34.4618186951"/>
    <n v="-60.867549896200003"/>
    <n v="135524.5"/>
    <n v="8131.47"/>
    <n v="44723085"/>
    <n v="4.47"/>
    <n v="21311.006177967"/>
    <n v="2.432763262325"/>
    <x v="4"/>
  </r>
  <r>
    <s v="JUNIN"/>
    <x v="0"/>
    <s v="LA SEGUNDA"/>
    <s v="AGRISEED  SA"/>
    <n v="158"/>
    <n v="-34.559589385999999"/>
    <n v="-60.8757209778"/>
    <n v="135524.5"/>
    <n v="8131.47"/>
    <n v="44723085"/>
    <n v="4.47"/>
    <n v="21311.006177967"/>
    <n v="2.432763262325"/>
    <x v="4"/>
  </r>
  <r>
    <s v="LEANDRO N. ALEM"/>
    <x v="0"/>
    <s v="LA LONJA"/>
    <s v="BALBI ARMANDO LUIS"/>
    <n v="158"/>
    <n v="-34.576430000000002"/>
    <n v="-61.501019999999997"/>
    <n v="135524.5"/>
    <n v="8131.47"/>
    <n v="44723085"/>
    <n v="4.47"/>
    <n v="21311.006177967"/>
    <n v="2.432763262325"/>
    <x v="4"/>
  </r>
  <r>
    <s v="SALADILLO"/>
    <x v="0"/>
    <s v="S/N"/>
    <s v="DI NATALE GERARDO GABRIEL"/>
    <n v="158"/>
    <n v="-35.587490000000003"/>
    <n v="-59.791110000000003"/>
    <n v="135524.5"/>
    <n v="8131.47"/>
    <n v="44723085"/>
    <n v="4.47"/>
    <n v="21311.006177967"/>
    <n v="2.432763262325"/>
    <x v="4"/>
  </r>
  <r>
    <s v="VEINTICINCO DE MAYO"/>
    <x v="0"/>
    <s v="CAMPO RINALDI"/>
    <s v="INTEGRAR AGRO BROKER S.R.L."/>
    <n v="158"/>
    <n v="-35.656776000000001"/>
    <n v="-60.464046000000003"/>
    <n v="135524.5"/>
    <n v="8131.47"/>
    <n v="44723085"/>
    <n v="4.47"/>
    <n v="21311.006177967"/>
    <n v="2.432763262325"/>
    <x v="4"/>
  </r>
  <r>
    <s v="CORONEL SUAREZ"/>
    <x v="0"/>
    <s v="SANTA CLARA"/>
    <s v="FERNANDEZ MIGUEL ANGEL"/>
    <n v="157"/>
    <n v="-37.728479999999998"/>
    <n v="-62.019379999999998"/>
    <n v="134666.75"/>
    <n v="8080.01"/>
    <n v="44440055"/>
    <n v="4.4400000000000004"/>
    <n v="21176.139496060998"/>
    <n v="2.4173675223813924"/>
    <x v="4"/>
  </r>
  <r>
    <s v="GENERAL ALVEAR"/>
    <x v="0"/>
    <s v="S/N"/>
    <s v="MAMMARELLA OSCAR OMAR"/>
    <n v="157"/>
    <n v="-36.252429999999997"/>
    <n v="-60.374160000000003"/>
    <n v="134666.75"/>
    <n v="8080.01"/>
    <n v="44440055"/>
    <n v="4.4400000000000004"/>
    <n v="21176.139496060998"/>
    <n v="2.4173675223813924"/>
    <x v="4"/>
  </r>
  <r>
    <s v="GENERAL ARENALES"/>
    <x v="0"/>
    <s v="EL 35"/>
    <s v="MANTEGNA JORGE OSMAR"/>
    <n v="157"/>
    <n v="-34.294670000000004"/>
    <n v="-61.414470000000001"/>
    <n v="134666.75"/>
    <n v="8080.01"/>
    <n v="44440055"/>
    <n v="4.4400000000000004"/>
    <n v="21176.139496060998"/>
    <n v="2.4173675223813924"/>
    <x v="4"/>
  </r>
  <r>
    <s v="GENERAL VIAMONTE"/>
    <x v="0"/>
    <s v="S/D.-"/>
    <s v="GIULIANI EDUARDO ANTONIO"/>
    <n v="157"/>
    <n v="-34.894269999999999"/>
    <n v="-61.001199999999997"/>
    <n v="134666.75"/>
    <n v="8080.01"/>
    <n v="44440055"/>
    <n v="4.4400000000000004"/>
    <n v="21176.139496060998"/>
    <n v="2.4173675223813924"/>
    <x v="4"/>
  </r>
  <r>
    <s v="GUAMINI"/>
    <x v="0"/>
    <s v="SAN ANTONIO"/>
    <s v="ALFONSO JUAN MARTIN"/>
    <n v="157"/>
    <n v="-36.844349999999999"/>
    <n v="-62.868389999999998"/>
    <n v="134666.75"/>
    <n v="8080.01"/>
    <n v="44440055"/>
    <n v="4.4400000000000004"/>
    <n v="21176.139496060998"/>
    <n v="2.4173675223813924"/>
    <x v="4"/>
  </r>
  <r>
    <s v="LINCOLN"/>
    <x v="0"/>
    <s v="S/N"/>
    <s v="GONZALEZ AMATO LUCIANO JAVIER"/>
    <n v="157"/>
    <n v="-35.343299999999999"/>
    <n v="-61.608339999999998"/>
    <n v="134666.75"/>
    <n v="8080.01"/>
    <n v="44440055"/>
    <n v="4.4400000000000004"/>
    <n v="21176.139496060998"/>
    <n v="2.4173675223813924"/>
    <x v="4"/>
  </r>
  <r>
    <s v="NAVARRO"/>
    <x v="0"/>
    <s v="SIN NOMBRE"/>
    <s v="CASTELLANO SUSANA GRACIELA"/>
    <n v="157"/>
    <n v="-34.926729999999999"/>
    <n v="-59.533499999999997"/>
    <n v="134666.75"/>
    <n v="8080.01"/>
    <n v="44440055"/>
    <n v="4.4400000000000004"/>
    <n v="21176.139496060998"/>
    <n v="2.4173675223813924"/>
    <x v="4"/>
  </r>
  <r>
    <s v="ROJAS"/>
    <x v="0"/>
    <s v="S/N"/>
    <s v="DEMOLIS CLAUDIO  SANTIAGO"/>
    <n v="157"/>
    <n v="-34.321579999999997"/>
    <n v="-60.667589999999997"/>
    <n v="134666.75"/>
    <n v="8080.01"/>
    <n v="44440055"/>
    <n v="4.4400000000000004"/>
    <n v="21176.139496060998"/>
    <n v="2.4173675223813924"/>
    <x v="4"/>
  </r>
  <r>
    <s v="TRES LOMAS"/>
    <x v="0"/>
    <s v="LAS ENCADENADAS"/>
    <s v="DIAZ EDUARDO ABEL HAYDEE NELIDA Y GRACIELA MARGARITA"/>
    <n v="157"/>
    <n v="-36.338850000000001"/>
    <n v="-62.839109999999998"/>
    <n v="134666.75"/>
    <n v="8080.01"/>
    <n v="44440055"/>
    <n v="4.4400000000000004"/>
    <n v="21176.139496060998"/>
    <n v="2.4173675223813924"/>
    <x v="4"/>
  </r>
  <r>
    <s v="TRES LOMAS"/>
    <x v="0"/>
    <s v="LOS TRES HERMANOS"/>
    <s v="ALOMAR MIGUEL ANGEL"/>
    <n v="157"/>
    <n v="-36.412258148200003"/>
    <n v="-62.849548339800002"/>
    <n v="134666.75"/>
    <n v="8080.01"/>
    <n v="44440055"/>
    <n v="4.4400000000000004"/>
    <n v="21176.139496060998"/>
    <n v="2.4173675223813924"/>
    <x v="4"/>
  </r>
  <r>
    <s v="ARRECIFES"/>
    <x v="0"/>
    <s v="SIN NOMBRE"/>
    <s v="ROMERO LEONARDO ERNESTO"/>
    <n v="156"/>
    <n v="-34.038719999999998"/>
    <n v="-60.074950000000001"/>
    <n v="133809"/>
    <n v="8028.54"/>
    <n v="44156970"/>
    <n v="4.42"/>
    <n v="21041.246606093999"/>
    <n v="2.4019687906499998"/>
    <x v="4"/>
  </r>
  <r>
    <s v="BRAGADO"/>
    <x v="0"/>
    <s v="DON ALBERTO"/>
    <s v="BONZO ALAN"/>
    <n v="156"/>
    <n v="-34.775959999999998"/>
    <n v="-60.682630000000003"/>
    <n v="133809"/>
    <n v="8028.54"/>
    <n v="44156970"/>
    <n v="4.42"/>
    <n v="21041.246606093999"/>
    <n v="2.4019687906499998"/>
    <x v="4"/>
  </r>
  <r>
    <s v="DAIREAUX"/>
    <x v="0"/>
    <s v="S.N."/>
    <s v="SOSA ALDO ALBERTO"/>
    <n v="156"/>
    <n v="-36.490900000000003"/>
    <n v="-61.960099999999997"/>
    <n v="133809"/>
    <n v="8028.54"/>
    <n v="44156970"/>
    <n v="4.42"/>
    <n v="21041.246606093999"/>
    <n v="2.4019687906499998"/>
    <x v="4"/>
  </r>
  <r>
    <s v="GENERAL ARENALES"/>
    <x v="0"/>
    <s v="S/N"/>
    <s v="RANNI ALDO WALTER"/>
    <n v="156"/>
    <n v="-34.2114295959"/>
    <n v="-61.122089385999999"/>
    <n v="133809"/>
    <n v="8028.54"/>
    <n v="44156970"/>
    <n v="4.42"/>
    <n v="21041.246606093999"/>
    <n v="2.4019687906499998"/>
    <x v="4"/>
  </r>
  <r>
    <s v="SALTO"/>
    <x v="0"/>
    <s v="LA CHICA"/>
    <s v="ARCAS RICARDO"/>
    <n v="156"/>
    <n v="-34.23395"/>
    <n v="-60.113529999999997"/>
    <n v="133809"/>
    <n v="8028.54"/>
    <n v="44156970"/>
    <n v="4.42"/>
    <n v="21041.246606093999"/>
    <n v="2.4019687906499998"/>
    <x v="4"/>
  </r>
  <r>
    <s v="ADOLFO ALSINA"/>
    <x v="0"/>
    <s v="S/N"/>
    <s v="BAIER OSVALDO JOSE"/>
    <n v="155"/>
    <n v="-37.2654"/>
    <n v="-63.03622"/>
    <n v="132951.25"/>
    <n v="7977.08"/>
    <n v="43873940"/>
    <n v="4.3899999999999997"/>
    <n v="20906.379924187997"/>
    <n v="2.3865730507063923"/>
    <x v="4"/>
  </r>
  <r>
    <s v="GENERAL ALVARADO"/>
    <x v="0"/>
    <s v="SIN NOMBRE"/>
    <s v="GARGIULO JOSE MARIA"/>
    <n v="155"/>
    <n v="-38.11862"/>
    <n v="-57.851480000000002"/>
    <n v="132951.25"/>
    <n v="7977.08"/>
    <n v="43873940"/>
    <n v="4.3899999999999997"/>
    <n v="20906.379924187997"/>
    <n v="2.3865730507063923"/>
    <x v="4"/>
  </r>
  <r>
    <s v="MAR CHIQUITA"/>
    <x v="0"/>
    <s v="LA LOMA"/>
    <s v="M.J.EXPLOTACIONES AGROPECUARIAS S.R.L."/>
    <n v="155"/>
    <n v="-37.730319999999999"/>
    <n v="-57.644779999999997"/>
    <n v="132951.25"/>
    <n v="7977.08"/>
    <n v="43873940"/>
    <n v="4.3899999999999997"/>
    <n v="20906.379924187997"/>
    <n v="2.3865730507063923"/>
    <x v="4"/>
  </r>
  <r>
    <s v="PEHUAJO"/>
    <x v="0"/>
    <s v="VALLE PAMPA"/>
    <s v="MATALONI MARIO VICTOR"/>
    <n v="155"/>
    <n v="-35.750950000000003"/>
    <n v="-61.80039"/>
    <n v="132951.25"/>
    <n v="7977.08"/>
    <n v="43873940"/>
    <n v="4.3899999999999997"/>
    <n v="20906.379924187997"/>
    <n v="2.3865730507063923"/>
    <x v="4"/>
  </r>
  <r>
    <s v="SALTO"/>
    <x v="0"/>
    <s v="S/N"/>
    <s v="CARDINALI RUBEN JOSE"/>
    <n v="155"/>
    <n v="-34.134169999999997"/>
    <n v="-60.24335"/>
    <n v="132951.25"/>
    <n v="7977.08"/>
    <n v="43873940"/>
    <n v="4.3899999999999997"/>
    <n v="20906.379924187997"/>
    <n v="2.3865730507063923"/>
    <x v="4"/>
  </r>
  <r>
    <s v="VEINTICINCO DE MAYO"/>
    <x v="0"/>
    <s v="S/N"/>
    <s v="GAYA HECTOR OMAR"/>
    <n v="155"/>
    <n v="-35.327179999999998"/>
    <n v="-60.20196"/>
    <n v="132951.25"/>
    <n v="7977.08"/>
    <n v="43873940"/>
    <n v="4.3899999999999997"/>
    <n v="20906.379924187997"/>
    <n v="2.3865730507063923"/>
    <x v="4"/>
  </r>
  <r>
    <s v="ARRECIFES"/>
    <x v="0"/>
    <s v="SAN CIPRIANO"/>
    <s v="CARRASCAL MIGUEL ANGEL"/>
    <n v="154"/>
    <n v="-33.952145000000002"/>
    <n v="-60.231479999999998"/>
    <n v="132093.5"/>
    <n v="7925.61"/>
    <n v="43590855"/>
    <n v="4.3600000000000003"/>
    <n v="20771.487034221002"/>
    <n v="2.3711743189750001"/>
    <x v="4"/>
  </r>
  <r>
    <s v="CASTELLI"/>
    <x v="0"/>
    <s v="MONTE GARRO"/>
    <s v="MOYA PATRICIO ALBERTO"/>
    <n v="154"/>
    <n v="-35.957790000000003"/>
    <n v="-57.560189999999999"/>
    <n v="132093.5"/>
    <n v="7925.61"/>
    <n v="43590855"/>
    <n v="4.3600000000000003"/>
    <n v="20771.487034221002"/>
    <n v="2.3711743189750001"/>
    <x v="4"/>
  </r>
  <r>
    <s v="CORONEL PRINGLES"/>
    <x v="0"/>
    <s v="S/N"/>
    <s v="TORIBIO JUAN CARLOS"/>
    <n v="154"/>
    <n v="-38.03828"/>
    <n v="-61.354950000000002"/>
    <n v="132093.5"/>
    <n v="7925.61"/>
    <n v="43590855"/>
    <n v="4.3600000000000003"/>
    <n v="20771.487034221002"/>
    <n v="2.3711743189750001"/>
    <x v="4"/>
  </r>
  <r>
    <s v="LAPRIDA"/>
    <x v="0"/>
    <s v="LA QUERENCIA"/>
    <s v="FERNANDEZ FABRICIO"/>
    <n v="154"/>
    <n v="-37.572209999999998"/>
    <n v="-60.571300000000001"/>
    <n v="132093.5"/>
    <n v="7925.61"/>
    <n v="43590855"/>
    <n v="4.3600000000000003"/>
    <n v="20771.487034221002"/>
    <n v="2.3711743189750001"/>
    <x v="4"/>
  </r>
  <r>
    <s v="LUJAN"/>
    <x v="0"/>
    <s v="GRANJA LOS SUE?OS"/>
    <s v="RODRIGUEZ OSCAR EDUARDO"/>
    <n v="154"/>
    <n v="-34.536899566700001"/>
    <n v="-59.173400878899997"/>
    <n v="132093.5"/>
    <n v="7925.61"/>
    <n v="43590855"/>
    <n v="4.3600000000000003"/>
    <n v="20771.487034221002"/>
    <n v="2.3711743189750001"/>
    <x v="4"/>
  </r>
  <r>
    <s v="PATAGONES"/>
    <x v="0"/>
    <s v="FERNANDITO"/>
    <s v="ESTANGA JORGE EDUARDO"/>
    <n v="154"/>
    <n v="-39.765945000000002"/>
    <n v="-62.765430000000002"/>
    <n v="132093.5"/>
    <n v="7925.61"/>
    <n v="43590855"/>
    <n v="4.3600000000000003"/>
    <n v="20771.487034221002"/>
    <n v="2.3711743189750001"/>
    <x v="4"/>
  </r>
  <r>
    <s v="PERGAMINO"/>
    <x v="0"/>
    <s v="S/N"/>
    <s v="LAZZARI LUCAS JOSE"/>
    <n v="154"/>
    <n v="-33.711067"/>
    <n v="-60.336243000000003"/>
    <n v="132093.5"/>
    <n v="7925.61"/>
    <n v="43590855"/>
    <n v="4.3600000000000003"/>
    <n v="20771.487034221002"/>
    <n v="2.3711743189750001"/>
    <x v="4"/>
  </r>
  <r>
    <s v="ROJAS"/>
    <x v="0"/>
    <s v="S/N"/>
    <s v="LOPEZ JULIO ALBERTO"/>
    <n v="154"/>
    <n v="-34.377879999999998"/>
    <n v="-60.668365000000001"/>
    <n v="132093.5"/>
    <n v="7925.61"/>
    <n v="43590855"/>
    <n v="4.3600000000000003"/>
    <n v="20771.487034221002"/>
    <n v="2.3711743189750001"/>
    <x v="4"/>
  </r>
  <r>
    <s v="ROJAS"/>
    <x v="0"/>
    <s v="S/N"/>
    <s v="NEGRINI OMAR RODOLFO"/>
    <n v="154"/>
    <n v="-34.138672"/>
    <n v="-61.023758999999998"/>
    <n v="132093.5"/>
    <n v="7925.61"/>
    <n v="43590855"/>
    <n v="4.3600000000000003"/>
    <n v="20771.487034221002"/>
    <n v="2.3711743189750001"/>
    <x v="4"/>
  </r>
  <r>
    <s v="TANDIL"/>
    <x v="0"/>
    <s v="DOS ARROYOS"/>
    <s v="DEPAU DAMIAN ANDRES"/>
    <n v="154"/>
    <n v="-37.391334999999998"/>
    <n v="-59.111780000000003"/>
    <n v="132093.5"/>
    <n v="7925.61"/>
    <n v="43590855"/>
    <n v="4.3600000000000003"/>
    <n v="20771.487034221002"/>
    <n v="2.3711743189750001"/>
    <x v="4"/>
  </r>
  <r>
    <s v="BRAGADO"/>
    <x v="0"/>
    <s v="DON ANGEL"/>
    <s v="CASARINI RICARDO ENRIQUE"/>
    <n v="153"/>
    <n v="-35.225009999999997"/>
    <n v="-60.619680000000002"/>
    <n v="131235.75"/>
    <n v="7874.15"/>
    <n v="43307825"/>
    <n v="4.33"/>
    <n v="20636.620352315"/>
    <n v="2.3557785790313925"/>
    <x v="4"/>
  </r>
  <r>
    <s v="CHACABUCO"/>
    <x v="0"/>
    <s v="SIN NOMBRE"/>
    <s v="TANGE ADALBERTO LUIS"/>
    <n v="153"/>
    <n v="-34.525080000000003"/>
    <n v="-60.472209999999997"/>
    <n v="131235.75"/>
    <n v="7874.15"/>
    <n v="43307825"/>
    <n v="4.33"/>
    <n v="20636.620352315"/>
    <n v="2.3557785790313925"/>
    <x v="4"/>
  </r>
  <r>
    <s v="CORONEL DORREGO"/>
    <x v="0"/>
    <s v="PORKY"/>
    <s v="CEJAS MARCELO ALCIDES"/>
    <n v="153"/>
    <n v="-38.922499999999999"/>
    <n v="-61.309480000000001"/>
    <n v="131235.75"/>
    <n v="7874.15"/>
    <n v="43307825"/>
    <n v="4.33"/>
    <n v="20636.620352315"/>
    <n v="2.3557785790313925"/>
    <x v="4"/>
  </r>
  <r>
    <s v="GENERAL ARENALES"/>
    <x v="0"/>
    <s v="EL PORVENIR"/>
    <s v="MARZORATTI RENOL OSMAR Y FEDERICO LUIS"/>
    <n v="153"/>
    <n v="-34.186161041299997"/>
    <n v="-61.051021575900002"/>
    <n v="131235.75"/>
    <n v="7874.15"/>
    <n v="43307825"/>
    <n v="4.33"/>
    <n v="20636.620352315"/>
    <n v="2.3557785790313925"/>
    <x v="4"/>
  </r>
  <r>
    <s v="GENERAL VIAMONTE"/>
    <x v="0"/>
    <s v="S/N"/>
    <s v="MOLEA JORGE ALBERTO Y MOLEA RAUL ARMANDO"/>
    <n v="153"/>
    <n v="-34.894959999999998"/>
    <n v="-60.881300000000003"/>
    <n v="131235.75"/>
    <n v="7874.15"/>
    <n v="43307825"/>
    <n v="4.33"/>
    <n v="20636.620352315"/>
    <n v="2.3557785790313925"/>
    <x v="4"/>
  </r>
  <r>
    <s v="LUJAN"/>
    <x v="0"/>
    <s v="EL MIRADOR"/>
    <s v="GLOBALAGRI SRL"/>
    <n v="153"/>
    <n v="-34.614100000000001"/>
    <n v="-59.186920000000001"/>
    <n v="131235.75"/>
    <n v="7874.15"/>
    <n v="43307825"/>
    <n v="4.33"/>
    <n v="20636.620352315"/>
    <n v="2.3557785790313925"/>
    <x v="4"/>
  </r>
  <r>
    <s v="OLAVARRIA"/>
    <x v="0"/>
    <s v="S/D"/>
    <s v="MARTINEZ DARIO ROBERTO"/>
    <n v="153"/>
    <n v="-36.914763999999998"/>
    <n v="-60.347900000000003"/>
    <n v="131235.75"/>
    <n v="7874.15"/>
    <n v="43307825"/>
    <n v="4.33"/>
    <n v="20636.620352315"/>
    <n v="2.3557785790313925"/>
    <x v="4"/>
  </r>
  <r>
    <s v="PERGAMINO"/>
    <x v="0"/>
    <s v="EL REFUGIO (CERDOS)"/>
    <s v="SITTA CARLOS PEDRO"/>
    <n v="153"/>
    <n v="-33.990879999999997"/>
    <n v="-60.695860000000003"/>
    <n v="131235.75"/>
    <n v="7874.15"/>
    <n v="43307825"/>
    <n v="4.33"/>
    <n v="20636.620352315"/>
    <n v="2.3557785790313925"/>
    <x v="4"/>
  </r>
  <r>
    <s v="SAN ANDRES DE GILES"/>
    <x v="0"/>
    <s v="TERESITA  1"/>
    <s v="ZUNINO HERNAN JAVIER Y ZUNINO JORGE FABIAN"/>
    <n v="153"/>
    <n v="-34.455660000000002"/>
    <n v="-59.372059999999998"/>
    <n v="131235.75"/>
    <n v="7874.15"/>
    <n v="43307825"/>
    <n v="4.33"/>
    <n v="20636.620352315"/>
    <n v="2.3557785790313925"/>
    <x v="4"/>
  </r>
  <r>
    <s v="SAN NICOLAS"/>
    <x v="0"/>
    <s v="SIN NOMBRE"/>
    <s v="LAGOSTENA ESTEBAN AURELIO"/>
    <n v="153"/>
    <n v="-33.375320000000002"/>
    <n v="-60.237830000000002"/>
    <n v="131235.75"/>
    <n v="7874.15"/>
    <n v="43307825"/>
    <n v="4.33"/>
    <n v="20636.620352315"/>
    <n v="2.3557785790313925"/>
    <x v="4"/>
  </r>
  <r>
    <s v="SUIPACHA"/>
    <x v="0"/>
    <s v="SAN AGUSTIN"/>
    <s v="ROMERO ALBERTO"/>
    <n v="153"/>
    <n v="-34.925829999999998"/>
    <n v="-59.575800000000001"/>
    <n v="131235.75"/>
    <n v="7874.15"/>
    <n v="43307825"/>
    <n v="4.33"/>
    <n v="20636.620352315"/>
    <n v="2.3557785790313925"/>
    <x v="4"/>
  </r>
  <r>
    <s v="HIPOLITO YRIGOYEN"/>
    <x v="0"/>
    <s v="LA BENIGNA"/>
    <s v="MARCOS RAUL ALBERTO"/>
    <n v="152"/>
    <n v="-36.239040000000003"/>
    <n v="-61.68224"/>
    <n v="130378"/>
    <n v="7822.68"/>
    <n v="43024740"/>
    <n v="4.3"/>
    <n v="20501.727462348001"/>
    <n v="2.3403798472999999"/>
    <x v="4"/>
  </r>
  <r>
    <s v="HIPOLITO YRIGOYEN"/>
    <x v="0"/>
    <s v="LA NEGRA"/>
    <s v="PRIETO HECTOR RAUL"/>
    <n v="152"/>
    <n v="-36.296750000000003"/>
    <n v="-61.54336"/>
    <n v="130378"/>
    <n v="7822.68"/>
    <n v="43024740"/>
    <n v="4.3"/>
    <n v="20501.727462348001"/>
    <n v="2.3403798472999999"/>
    <x v="4"/>
  </r>
  <r>
    <s v="NUEVE DE JULIO"/>
    <x v="0"/>
    <s v="EL RESUELLO"/>
    <s v="MACIAS CRISTIAN BLAS"/>
    <n v="152"/>
    <n v="-35.267099999999999"/>
    <n v="-60.799779999999998"/>
    <n v="130378"/>
    <n v="7822.68"/>
    <n v="43024740"/>
    <n v="4.3"/>
    <n v="20501.727462348001"/>
    <n v="2.3403798472999999"/>
    <x v="4"/>
  </r>
  <r>
    <s v="SAAVEDRA"/>
    <x v="0"/>
    <s v="LA PATRICIA"/>
    <s v="ARIAS ARMANDO"/>
    <n v="152"/>
    <n v="-38.00329"/>
    <n v="-62.321550000000002"/>
    <n v="130378"/>
    <n v="7822.68"/>
    <n v="43024740"/>
    <n v="4.3"/>
    <n v="20501.727462348001"/>
    <n v="2.3403798472999999"/>
    <x v="4"/>
  </r>
  <r>
    <s v="VEINTICINCO DE MAYO"/>
    <x v="0"/>
    <s v="&quot;LA LLAVE&quot;"/>
    <s v="URBISAGLIA ROBERTO OMAR"/>
    <n v="152"/>
    <n v="-35.396041870099999"/>
    <n v="-59.8812103271"/>
    <n v="130378"/>
    <n v="7822.68"/>
    <n v="43024740"/>
    <n v="4.3"/>
    <n v="20501.727462348001"/>
    <n v="2.3403798472999999"/>
    <x v="4"/>
  </r>
  <r>
    <s v="CARLOS CASARES"/>
    <x v="0"/>
    <s v="S/D"/>
    <s v="ALONSO MANUEL"/>
    <n v="151"/>
    <n v="-35.593260000000001"/>
    <n v="-61.396389999999997"/>
    <n v="129520.25"/>
    <n v="7771.22"/>
    <n v="42741710"/>
    <n v="4.2699999999999996"/>
    <n v="20366.860780441999"/>
    <n v="2.3249841073563924"/>
    <x v="4"/>
  </r>
  <r>
    <s v="EXALTACION DE LA CRUZ"/>
    <x v="0"/>
    <s v="LA CRECIENTE"/>
    <s v="EL CUARTILLO S R L"/>
    <n v="151"/>
    <n v="-34.261650000000003"/>
    <n v="-59.292965000000002"/>
    <n v="129520.25"/>
    <n v="7771.22"/>
    <n v="42741710"/>
    <n v="4.2699999999999996"/>
    <n v="20366.860780441999"/>
    <n v="2.3249841073563924"/>
    <x v="4"/>
  </r>
  <r>
    <s v="GENERAL LAMADRID"/>
    <x v="0"/>
    <s v="LA ASTURIANA"/>
    <s v="LA ASTURIANA SOCIEDAD CIVIL AGROPECUARIA"/>
    <n v="151"/>
    <n v="-37.140770000000003"/>
    <n v="-61.159030000000001"/>
    <n v="129520.25"/>
    <n v="7771.22"/>
    <n v="42741710"/>
    <n v="4.2699999999999996"/>
    <n v="20366.860780441999"/>
    <n v="2.3249841073563924"/>
    <x v="4"/>
  </r>
  <r>
    <s v="NAVARRO"/>
    <x v="0"/>
    <s v="SIN NOMBRE"/>
    <s v="RIVEIRA LUIS MARIA"/>
    <n v="151"/>
    <n v="-35.140360000000001"/>
    <n v="-59.383600000000001"/>
    <n v="129520.25"/>
    <n v="7771.22"/>
    <n v="42741710"/>
    <n v="4.2699999999999996"/>
    <n v="20366.860780441999"/>
    <n v="2.3249841073563924"/>
    <x v="4"/>
  </r>
  <r>
    <s v="NECOCHEA"/>
    <x v="0"/>
    <s v="LA MARTINETA"/>
    <s v="PAPI EMILIO ALBERTO"/>
    <n v="151"/>
    <n v="-38.303370000000001"/>
    <n v="-59.192790000000002"/>
    <n v="129520.25"/>
    <n v="7771.22"/>
    <n v="42741710"/>
    <n v="4.2699999999999996"/>
    <n v="20366.860780441999"/>
    <n v="2.3249841073563924"/>
    <x v="4"/>
  </r>
  <r>
    <s v="NUEVE DE JULIO"/>
    <x v="0"/>
    <s v="LAS PALMAS"/>
    <s v="PIERONI CARLOS MARIA"/>
    <n v="151"/>
    <n v="-35.58663"/>
    <n v="-60.952489999999997"/>
    <n v="129520.25"/>
    <n v="7771.22"/>
    <n v="42741710"/>
    <n v="4.2699999999999996"/>
    <n v="20366.860780441999"/>
    <n v="2.3249841073563924"/>
    <x v="4"/>
  </r>
  <r>
    <s v="BENITO JUAREZ"/>
    <x v="0"/>
    <s v="EXPLOTACION CERDOS"/>
    <s v="CAMPOAMOR HNOS S.A."/>
    <n v="150"/>
    <n v="-37.552329999999998"/>
    <n v="-59.623890000000003"/>
    <n v="128662.5"/>
    <n v="7719.75"/>
    <n v="42458625"/>
    <n v="4.25"/>
    <n v="20231.967890475"/>
    <n v="2.3095853756249998"/>
    <x v="4"/>
  </r>
  <r>
    <s v="BOLIVAR"/>
    <x v="0"/>
    <s v="S/N"/>
    <s v="ROTA MARIA AMALIA"/>
    <n v="150"/>
    <n v="-36.083580017099997"/>
    <n v="-61.2514610291"/>
    <n v="128662.5"/>
    <n v="7719.75"/>
    <n v="42458625"/>
    <n v="4.25"/>
    <n v="20231.967890475"/>
    <n v="2.3095853756249998"/>
    <x v="4"/>
  </r>
  <r>
    <s v="CHACABUCO"/>
    <x v="0"/>
    <s v="&quot;LA COLMENA&quot;"/>
    <s v="ESCUELA DE EDUCACION CATOLICA CHACABUCO"/>
    <n v="150"/>
    <n v="-34.564479827900001"/>
    <n v="-60.604034423800002"/>
    <n v="128662.5"/>
    <n v="7719.75"/>
    <n v="42458625"/>
    <n v="4.25"/>
    <n v="20231.967890475"/>
    <n v="2.3095853756249998"/>
    <x v="4"/>
  </r>
  <r>
    <s v="CHIVILCOY"/>
    <x v="0"/>
    <s v="S/N."/>
    <s v="PARODI MARCELO ALBERTO"/>
    <n v="150"/>
    <n v="-34.860880000000002"/>
    <n v="-59.995249999999999"/>
    <n v="128662.5"/>
    <n v="7719.75"/>
    <n v="42458625"/>
    <n v="4.25"/>
    <n v="20231.967890475"/>
    <n v="2.3095853756249998"/>
    <x v="4"/>
  </r>
  <r>
    <s v="CORONEL DORREGO"/>
    <x v="0"/>
    <s v="S/D"/>
    <s v="OROZCO JAIME NESTOR"/>
    <n v="150"/>
    <n v="-38.59686"/>
    <n v="-61.464219999999997"/>
    <n v="128662.5"/>
    <n v="7719.75"/>
    <n v="42458625"/>
    <n v="4.25"/>
    <n v="20231.967890475"/>
    <n v="2.3095853756249998"/>
    <x v="4"/>
  </r>
  <r>
    <s v="GENERAL ARENALES"/>
    <x v="0"/>
    <s v="EL VASCO"/>
    <s v="OZAETA -MIGUEL ALBERTO"/>
    <n v="150"/>
    <n v="-34.192752838099999"/>
    <n v="-61.250480651899998"/>
    <n v="128662.5"/>
    <n v="7719.75"/>
    <n v="42458625"/>
    <n v="4.25"/>
    <n v="20231.967890475"/>
    <n v="2.3095853756249998"/>
    <x v="4"/>
  </r>
  <r>
    <s v="GENERAL VIAMONTE"/>
    <x v="0"/>
    <s v="S/N"/>
    <s v="TELLERIA GASTON GUSTAVO CEFER"/>
    <n v="150"/>
    <n v="-34.763750000000002"/>
    <n v="-60.963059999999999"/>
    <n v="128662.5"/>
    <n v="7719.75"/>
    <n v="42458625"/>
    <n v="4.25"/>
    <n v="20231.967890475"/>
    <n v="2.3095853756249998"/>
    <x v="4"/>
  </r>
  <r>
    <s v="LINCOLN"/>
    <x v="0"/>
    <s v="S/N"/>
    <s v="MARTINEZ JESUS LEONARDO"/>
    <n v="150"/>
    <n v="-35.335521698000001"/>
    <n v="-61.618148803700002"/>
    <n v="128662.5"/>
    <n v="7719.75"/>
    <n v="42458625"/>
    <n v="4.25"/>
    <n v="20231.967890475"/>
    <n v="2.3095853756249998"/>
    <x v="4"/>
  </r>
  <r>
    <s v="MAIPU"/>
    <x v="0"/>
    <s v="SECCION QUINTAS"/>
    <s v="VICENT ALEJANDRO JUAN"/>
    <n v="150"/>
    <n v="-36.856070000000003"/>
    <n v="-57.885579999999997"/>
    <n v="128662.5"/>
    <n v="7719.75"/>
    <n v="42458625"/>
    <n v="4.25"/>
    <n v="20231.967890475"/>
    <n v="2.3095853756249998"/>
    <x v="4"/>
  </r>
  <r>
    <s v="PEHUAJO"/>
    <x v="0"/>
    <s v="EL CALDEN"/>
    <s v="LUIS ALBERTO ALBARITO Y OLGA CECILIA DELGADO DE ALBARITO SOC. DE HECHO"/>
    <n v="150"/>
    <n v="-35.749569999999999"/>
    <n v="-61.744669999999999"/>
    <n v="128662.5"/>
    <n v="7719.75"/>
    <n v="42458625"/>
    <n v="4.25"/>
    <n v="20231.967890475"/>
    <n v="2.3095853756249998"/>
    <x v="4"/>
  </r>
  <r>
    <s v="ROJAS"/>
    <x v="0"/>
    <s v="S/N"/>
    <s v="PEDRO FRANCISCO MATHEU E HIJOS SOC. DE HECHO, DE PEDRO FRANC"/>
    <n v="150"/>
    <n v="-34.014719999999997"/>
    <n v="-60.900554999999997"/>
    <n v="128662.5"/>
    <n v="7719.75"/>
    <n v="42458625"/>
    <n v="4.25"/>
    <n v="20231.967890475"/>
    <n v="2.3095853756249998"/>
    <x v="4"/>
  </r>
  <r>
    <s v="ROJAS"/>
    <x v="0"/>
    <s v="S/N"/>
    <s v="VIEITES HECTOR EDGARDO"/>
    <n v="150"/>
    <n v="-34.30198"/>
    <n v="-60.951770000000003"/>
    <n v="128662.5"/>
    <n v="7719.75"/>
    <n v="42458625"/>
    <n v="4.25"/>
    <n v="20231.967890475"/>
    <n v="2.3095853756249998"/>
    <x v="4"/>
  </r>
  <r>
    <s v="SALADILLO"/>
    <x v="0"/>
    <s v="LA AV"/>
    <s v="AV SRL"/>
    <n v="150"/>
    <n v="-35.66563"/>
    <n v="-59.819940000000003"/>
    <n v="128662.5"/>
    <n v="7719.75"/>
    <n v="42458625"/>
    <n v="4.25"/>
    <n v="20231.967890475"/>
    <n v="2.3095853756249998"/>
    <x v="4"/>
  </r>
  <r>
    <s v="SAN PEDRO"/>
    <x v="0"/>
    <s v="EL REENCUENTRO"/>
    <s v="CARRIO EDUARDO OSCAR"/>
    <n v="150"/>
    <n v="-33.867317"/>
    <n v="-59.874929999999999"/>
    <n v="128662.5"/>
    <n v="7719.75"/>
    <n v="42458625"/>
    <n v="4.25"/>
    <n v="20231.967890475"/>
    <n v="2.3095853756249998"/>
    <x v="4"/>
  </r>
  <r>
    <s v="SUIPACHA"/>
    <x v="0"/>
    <s v="KELLY SEBASTIAN GABRIEL"/>
    <s v="KELLY SEBASTIAN MARTIN"/>
    <n v="150"/>
    <n v="-34.76417"/>
    <n v="-59.663330000000002"/>
    <n v="128662.5"/>
    <n v="7719.75"/>
    <n v="42458625"/>
    <n v="4.25"/>
    <n v="20231.967890475"/>
    <n v="2.3095853756249998"/>
    <x v="4"/>
  </r>
  <r>
    <s v="SUIPACHA"/>
    <x v="0"/>
    <s v="B.H."/>
    <s v="GUZZETTI, JORGE LUIS"/>
    <n v="150"/>
    <n v="-34.762230000000002"/>
    <n v="-59.62867"/>
    <n v="128662.5"/>
    <n v="7719.75"/>
    <n v="42458625"/>
    <n v="4.25"/>
    <n v="20231.967890475"/>
    <n v="2.3095853756249998"/>
    <x v="4"/>
  </r>
  <r>
    <s v="VEINTICINCO DE MAYO"/>
    <x v="0"/>
    <s v="RUBE-MAR"/>
    <s v="SANTOPIETRO RUBEN MARCELO"/>
    <n v="150"/>
    <n v="-35.291330000000002"/>
    <n v="-59.91151"/>
    <n v="128662.5"/>
    <n v="7719.75"/>
    <n v="42458625"/>
    <n v="4.25"/>
    <n v="20231.967890475"/>
    <n v="2.3095853756249998"/>
    <x v="4"/>
  </r>
  <r>
    <s v="VEINTICINCO DE MAYO"/>
    <x v="0"/>
    <s v="&quot;RIESCON&quot;"/>
    <s v="RIESCON S.R.L."/>
    <n v="150"/>
    <n v="-35.3142"/>
    <n v="-59.748010000000001"/>
    <n v="128662.5"/>
    <n v="7719.75"/>
    <n v="42458625"/>
    <n v="4.25"/>
    <n v="20231.967890475"/>
    <n v="2.3095853756249998"/>
    <x v="4"/>
  </r>
  <r>
    <s v="ADOLFO ALSINA"/>
    <x v="0"/>
    <s v="SAN PEDRO"/>
    <s v="LECOMTE CARLOS PEDRO"/>
    <n v="149"/>
    <n v="-37.290700000000001"/>
    <n v="-62.538539999999998"/>
    <n v="127804.75"/>
    <n v="7668.29"/>
    <n v="42175595"/>
    <n v="4.22"/>
    <n v="20097.101208568998"/>
    <n v="2.2941896356813927"/>
    <x v="4"/>
  </r>
  <r>
    <s v="AMEGHINO"/>
    <x v="0"/>
    <s v="CAMPO BONFIGLIO"/>
    <s v="BARRERA OMAR ALBERTO"/>
    <n v="149"/>
    <n v="-34.504190000000001"/>
    <n v="-62.221676000000002"/>
    <n v="127804.75"/>
    <n v="7668.29"/>
    <n v="42175595"/>
    <n v="4.22"/>
    <n v="20097.101208568998"/>
    <n v="2.2941896356813927"/>
    <x v="4"/>
  </r>
  <r>
    <s v="ARRECIFES"/>
    <x v="0"/>
    <s v="SAN LUIS"/>
    <s v="ONETO EDGARDO LUIS"/>
    <n v="149"/>
    <n v="-34.010700225800001"/>
    <n v="-59.789581298800002"/>
    <n v="127804.75"/>
    <n v="7668.29"/>
    <n v="42175595"/>
    <n v="4.22"/>
    <n v="20097.101208568998"/>
    <n v="2.2941896356813927"/>
    <x v="4"/>
  </r>
  <r>
    <s v="CHIVILCOY"/>
    <x v="0"/>
    <s v="S/N"/>
    <s v="MONTOVIO CARLOS HUGO"/>
    <n v="149"/>
    <n v="-34.92754"/>
    <n v="-59.702964999999999"/>
    <n v="127804.75"/>
    <n v="7668.29"/>
    <n v="42175595"/>
    <n v="4.22"/>
    <n v="20097.101208568998"/>
    <n v="2.2941896356813927"/>
    <x v="4"/>
  </r>
  <r>
    <s v="GENERAL LAMADRID"/>
    <x v="0"/>
    <s v="RUTA 86"/>
    <s v="ALZUETA RAUL MARIANO"/>
    <n v="149"/>
    <n v="-37.253740000000001"/>
    <n v="-61.240659999999998"/>
    <n v="127804.75"/>
    <n v="7668.29"/>
    <n v="42175595"/>
    <n v="4.22"/>
    <n v="20097.101208568998"/>
    <n v="2.2941896356813927"/>
    <x v="4"/>
  </r>
  <r>
    <s v="HIPOLITO YRIGOYEN"/>
    <x v="0"/>
    <s v="DON ANTONIO"/>
    <s v="CORTES DARIO ALFREDO"/>
    <n v="149"/>
    <n v="-36.332459999999998"/>
    <n v="-61.758009999999999"/>
    <n v="127804.75"/>
    <n v="7668.29"/>
    <n v="42175595"/>
    <n v="4.22"/>
    <n v="20097.101208568998"/>
    <n v="2.2941896356813927"/>
    <x v="4"/>
  </r>
  <r>
    <s v="PERGAMINO"/>
    <x v="0"/>
    <s v="S/N"/>
    <s v="RUBIOLO JOSE LUIS"/>
    <n v="149"/>
    <n v="-33.839979999999997"/>
    <n v="-60.253909999999998"/>
    <n v="127804.75"/>
    <n v="7668.29"/>
    <n v="42175595"/>
    <n v="4.22"/>
    <n v="20097.101208568998"/>
    <n v="2.2941896356813927"/>
    <x v="4"/>
  </r>
  <r>
    <s v="PUAN"/>
    <x v="0"/>
    <s v="LA ESCOLASTICA"/>
    <s v="HIPPENER SEBASTIAN DALMACIO"/>
    <n v="149"/>
    <n v="-37.675620000000002"/>
    <n v="-63.165990000000001"/>
    <n v="127804.75"/>
    <n v="7668.29"/>
    <n v="42175595"/>
    <n v="4.22"/>
    <n v="20097.101208568998"/>
    <n v="2.2941896356813927"/>
    <x v="4"/>
  </r>
  <r>
    <s v="RAUCH"/>
    <x v="0"/>
    <s v="SIN DETERMINAR"/>
    <s v="IRUSQUIBELAR JOSE LUIS BELTRAN"/>
    <n v="149"/>
    <n v="-36.880580000000002"/>
    <n v="-59.039389999999997"/>
    <n v="127804.75"/>
    <n v="7668.29"/>
    <n v="42175595"/>
    <n v="4.22"/>
    <n v="20097.101208568998"/>
    <n v="2.2941896356813927"/>
    <x v="4"/>
  </r>
  <r>
    <s v="SAN ANDRES DE GILES"/>
    <x v="0"/>
    <s v="SIN NOMBRE"/>
    <s v="SILVA ANIBAL HERNAN"/>
    <n v="149"/>
    <n v="-34.466189999999997"/>
    <n v="-59.403970000000001"/>
    <n v="127804.75"/>
    <n v="7668.29"/>
    <n v="42175595"/>
    <n v="4.22"/>
    <n v="20097.101208568998"/>
    <n v="2.2941896356813927"/>
    <x v="4"/>
  </r>
  <r>
    <s v="TIGRE"/>
    <x v="0"/>
    <s v="S/NOMBRE"/>
    <s v="VISCIGLIA EDUARDO"/>
    <n v="149"/>
    <n v="-34.357930000000003"/>
    <n v="-58.711170000000003"/>
    <n v="127804.75"/>
    <n v="7668.29"/>
    <n v="42175595"/>
    <n v="4.22"/>
    <n v="20097.101208568998"/>
    <n v="2.2941896356813927"/>
    <x v="4"/>
  </r>
  <r>
    <s v="BENITO JUAREZ"/>
    <x v="0"/>
    <s v="DON FERNANDO"/>
    <s v="IBA?EZ FERNANDO TULIO"/>
    <n v="148"/>
    <n v="-37.672150000000002"/>
    <n v="-59.804253000000003"/>
    <n v="126947"/>
    <n v="7616.82"/>
    <n v="41892510"/>
    <n v="4.1900000000000004"/>
    <n v="19962.208318601999"/>
    <n v="2.2787909039500001"/>
    <x v="4"/>
  </r>
  <r>
    <s v="CARMEN DE ARECO"/>
    <x v="0"/>
    <s v="SIN NOMBRE"/>
    <s v="GRACIELITA S.R.L."/>
    <n v="148"/>
    <n v="-34.363979999999998"/>
    <n v="-59.8245"/>
    <n v="126947"/>
    <n v="7616.82"/>
    <n v="41892510"/>
    <n v="4.1900000000000004"/>
    <n v="19962.208318601999"/>
    <n v="2.2787909039500001"/>
    <x v="4"/>
  </r>
  <r>
    <s v="CARMEN DE ARECO"/>
    <x v="0"/>
    <s v="HERRERA EDUARDO"/>
    <s v="HERRERA EDUARDO ALFREDO"/>
    <n v="148"/>
    <n v="-34.375129999999999"/>
    <n v="-59.814999999999998"/>
    <n v="126947"/>
    <n v="7616.82"/>
    <n v="41892510"/>
    <n v="4.1900000000000004"/>
    <n v="19962.208318601999"/>
    <n v="2.2787909039500001"/>
    <x v="4"/>
  </r>
  <r>
    <s v="CHIVILCOY"/>
    <x v="0"/>
    <s v="S/N"/>
    <s v="SPANO MARTA HAYDEE"/>
    <n v="148"/>
    <n v="-34.954210000000003"/>
    <n v="-60.135480000000001"/>
    <n v="126947"/>
    <n v="7616.82"/>
    <n v="41892510"/>
    <n v="4.1900000000000004"/>
    <n v="19962.208318601999"/>
    <n v="2.2787909039500001"/>
    <x v="4"/>
  </r>
  <r>
    <s v="DAIREAUX"/>
    <x v="0"/>
    <s v="S/N"/>
    <s v="FERNANDEZ ERNESTO FABIAN Y FERNANDEZ MIRIAM LILIAN S H"/>
    <n v="148"/>
    <n v="-36.292270000000002"/>
    <n v="-62.16957"/>
    <n v="126947"/>
    <n v="7616.82"/>
    <n v="41892510"/>
    <n v="4.1900000000000004"/>
    <n v="19962.208318601999"/>
    <n v="2.2787909039500001"/>
    <x v="4"/>
  </r>
  <r>
    <s v="GENERAL ARENALES"/>
    <x v="0"/>
    <s v="S/N"/>
    <s v="ALONSO CLAUDIO WALTER"/>
    <n v="148"/>
    <n v="-34.304589999999997"/>
    <n v="-61.553989999999999"/>
    <n v="126947"/>
    <n v="7616.82"/>
    <n v="41892510"/>
    <n v="4.1900000000000004"/>
    <n v="19962.208318601999"/>
    <n v="2.2787909039500001"/>
    <x v="4"/>
  </r>
  <r>
    <s v="GENERAL ARENALES"/>
    <x v="0"/>
    <s v="S/N"/>
    <s v="ARMANDO RAUL ALFREDO"/>
    <n v="148"/>
    <n v="-34.381740000000001"/>
    <n v="-61.301600000000001"/>
    <n v="126947"/>
    <n v="7616.82"/>
    <n v="41892510"/>
    <n v="4.1900000000000004"/>
    <n v="19962.208318601999"/>
    <n v="2.2787909039500001"/>
    <x v="4"/>
  </r>
  <r>
    <s v="GENERAL VIAMONTE"/>
    <x v="0"/>
    <s v="EST.DON JOSE MARIA"/>
    <s v="AIZPURU MARIA ROSA"/>
    <n v="148"/>
    <n v="-35.179789999999997"/>
    <n v="-61.002229999999997"/>
    <n v="126947"/>
    <n v="7616.82"/>
    <n v="41892510"/>
    <n v="4.1900000000000004"/>
    <n v="19962.208318601999"/>
    <n v="2.2787909039500001"/>
    <x v="4"/>
  </r>
  <r>
    <s v="GENERAL VIAMONTE"/>
    <x v="0"/>
    <s v="LA MABEL"/>
    <s v="FAYOLLE CARLOS ALBERTO"/>
    <n v="148"/>
    <n v="-34.884599999999999"/>
    <n v="-60.997399999999999"/>
    <n v="126947"/>
    <n v="7616.82"/>
    <n v="41892510"/>
    <n v="4.1900000000000004"/>
    <n v="19962.208318601999"/>
    <n v="2.2787909039500001"/>
    <x v="4"/>
  </r>
  <r>
    <s v="LAS FLORES"/>
    <x v="0"/>
    <s v="LA ESPERANZA"/>
    <s v="RODRIGUE ISABEL Y GARCIA GOYHENETCHE     LEONARDO CARLOS"/>
    <n v="148"/>
    <n v="-35.930959999999999"/>
    <n v="-59.343470000000003"/>
    <n v="126947"/>
    <n v="7616.82"/>
    <n v="41892510"/>
    <n v="4.1900000000000004"/>
    <n v="19962.208318601999"/>
    <n v="2.2787909039500001"/>
    <x v="4"/>
  </r>
  <r>
    <s v="MAGDALENA"/>
    <x v="0"/>
    <s v="CAMPO NANTYR"/>
    <s v="SANCHEZ MILDRE"/>
    <n v="148"/>
    <n v="-35.068269999999998"/>
    <n v="-57.525260000000003"/>
    <n v="126947"/>
    <n v="7616.82"/>
    <n v="41892510"/>
    <n v="4.1900000000000004"/>
    <n v="19962.208318601999"/>
    <n v="2.2787909039500001"/>
    <x v="4"/>
  </r>
  <r>
    <s v="NAVARRO"/>
    <x v="0"/>
    <s v="El Lucero"/>
    <s v="TESSARI JOSE MARIANO"/>
    <n v="148"/>
    <n v="-35.07273"/>
    <n v="-59.253050000000002"/>
    <n v="126947"/>
    <n v="7616.82"/>
    <n v="41892510"/>
    <n v="4.1900000000000004"/>
    <n v="19962.208318601999"/>
    <n v="2.2787909039500001"/>
    <x v="4"/>
  </r>
  <r>
    <s v="PEHUAJO"/>
    <x v="0"/>
    <s v="S/N"/>
    <s v="PERELLO ENRIQUE"/>
    <n v="148"/>
    <n v="-35.82159"/>
    <n v="-61.853540000000002"/>
    <n v="126947"/>
    <n v="7616.82"/>
    <n v="41892510"/>
    <n v="4.1900000000000004"/>
    <n v="19962.208318601999"/>
    <n v="2.2787909039500001"/>
    <x v="4"/>
  </r>
  <r>
    <s v="PILAR"/>
    <x v="0"/>
    <s v="CHINQUIYA"/>
    <s v="SANCHEZ SERGIO ENRIQUE"/>
    <n v="148"/>
    <n v="-34.515180000000001"/>
    <n v="-58.914290000000001"/>
    <n v="126947"/>
    <n v="7616.82"/>
    <n v="41892510"/>
    <n v="4.1900000000000004"/>
    <n v="19962.208318601999"/>
    <n v="2.2787909039500001"/>
    <x v="4"/>
  </r>
  <r>
    <s v="ROQUE PEREZ"/>
    <x v="0"/>
    <s v="GRANJA NATALINI"/>
    <s v="NATALINI HECTOR HORACIO"/>
    <n v="148"/>
    <n v="-35.35"/>
    <n v="-59.542499999999997"/>
    <n v="126947"/>
    <n v="7616.82"/>
    <n v="41892510"/>
    <n v="4.1900000000000004"/>
    <n v="19962.208318601999"/>
    <n v="2.2787909039500001"/>
    <x v="4"/>
  </r>
  <r>
    <s v="SAN PEDRO"/>
    <x v="0"/>
    <s v="CAMPO ONETO 1"/>
    <s v="ONETO ARIEL EDUARDO"/>
    <n v="148"/>
    <n v="-33.983829999999998"/>
    <n v="-59.818897"/>
    <n v="126947"/>
    <n v="7616.82"/>
    <n v="41892510"/>
    <n v="4.1900000000000004"/>
    <n v="19962.208318601999"/>
    <n v="2.2787909039500001"/>
    <x v="4"/>
  </r>
  <r>
    <s v="AZUL"/>
    <x v="0"/>
    <s v="LA TACUARA"/>
    <s v="NICORA DARIO RAMON"/>
    <n v="147"/>
    <n v="-36.905180000000001"/>
    <n v="-59.870280000000001"/>
    <n v="126089.25"/>
    <n v="7565.36"/>
    <n v="41609480"/>
    <n v="4.16"/>
    <n v="19827.341636696001"/>
    <n v="2.263395164006393"/>
    <x v="4"/>
  </r>
  <r>
    <s v="BARADERO"/>
    <x v="0"/>
    <s v="&quot;LA MAGDALENA&quot;"/>
    <s v="SUCESION DE SOTELO MARTINA"/>
    <n v="147"/>
    <n v="-34.049439999999997"/>
    <n v="-59.545279999999998"/>
    <n v="126089.25"/>
    <n v="7565.36"/>
    <n v="41609480"/>
    <n v="4.16"/>
    <n v="19827.341636696001"/>
    <n v="2.263395164006393"/>
    <x v="4"/>
  </r>
  <r>
    <s v="BENITO JUAREZ"/>
    <x v="0"/>
    <s v="EL RECREO CHICO"/>
    <s v="RETRIBE CESAR ATILIO"/>
    <n v="147"/>
    <n v="-37.882719999999999"/>
    <n v="-59.784320000000001"/>
    <n v="126089.25"/>
    <n v="7565.36"/>
    <n v="41609480"/>
    <n v="4.16"/>
    <n v="19827.341636696001"/>
    <n v="2.263395164006393"/>
    <x v="4"/>
  </r>
  <r>
    <s v="BOLIVAR"/>
    <x v="0"/>
    <s v="S/N"/>
    <s v="INSAUSTI CARLOS JULIAN E INSAUSTI JORGE NORBERTO SOCIEDAD DE"/>
    <n v="147"/>
    <n v="-36.127920000000003"/>
    <n v="-61.173009999999998"/>
    <n v="126089.25"/>
    <n v="7565.36"/>
    <n v="41609480"/>
    <n v="4.16"/>
    <n v="19827.341636696001"/>
    <n v="2.263395164006393"/>
    <x v="4"/>
  </r>
  <r>
    <s v="CAPITAN SARMIENTO"/>
    <x v="0"/>
    <s v="EL CURACA"/>
    <s v="EL CURACA CATTLE FARMERS S.A."/>
    <n v="147"/>
    <n v="-34.229484999999997"/>
    <n v="-59.832430000000002"/>
    <n v="126089.25"/>
    <n v="7565.36"/>
    <n v="41609480"/>
    <n v="4.16"/>
    <n v="19827.341636696001"/>
    <n v="2.263395164006393"/>
    <x v="4"/>
  </r>
  <r>
    <s v="GENERAL VIAMONTE"/>
    <x v="0"/>
    <s v="LAS TABLITAS"/>
    <s v="CORIA LISANDRO IVAN"/>
    <n v="147"/>
    <n v="-35.068739999999998"/>
    <n v="-61.091149999999999"/>
    <n v="126089.25"/>
    <n v="7565.36"/>
    <n v="41609480"/>
    <n v="4.16"/>
    <n v="19827.341636696001"/>
    <n v="2.263395164006393"/>
    <x v="4"/>
  </r>
  <r>
    <s v="LAS FLORES"/>
    <x v="0"/>
    <s v="LA FLAVIA"/>
    <s v="ZAMORA FERNANDO DANIEL"/>
    <n v="147"/>
    <n v="-35.809220000000003"/>
    <n v="-59.403469999999999"/>
    <n v="126089.25"/>
    <n v="7565.36"/>
    <n v="41609480"/>
    <n v="4.16"/>
    <n v="19827.341636696001"/>
    <n v="2.263395164006393"/>
    <x v="4"/>
  </r>
  <r>
    <s v="LINCOLN"/>
    <x v="0"/>
    <s v="J Y J"/>
    <s v="SOTO CARMEN ISABEL"/>
    <n v="147"/>
    <n v="-34.837650299099998"/>
    <n v="-61.216259002699999"/>
    <n v="126089.25"/>
    <n v="7565.36"/>
    <n v="41609480"/>
    <n v="4.16"/>
    <n v="19827.341636696001"/>
    <n v="2.263395164006393"/>
    <x v="4"/>
  </r>
  <r>
    <s v="RAUCH"/>
    <x v="0"/>
    <s v="LA PRIMAVERA"/>
    <s v="ABEDAT PEDRO ALBERICO"/>
    <n v="147"/>
    <n v="-36.51885"/>
    <n v="-58.705150000000003"/>
    <n v="126089.25"/>
    <n v="7565.36"/>
    <n v="41609480"/>
    <n v="4.16"/>
    <n v="19827.341636696001"/>
    <n v="2.263395164006393"/>
    <x v="4"/>
  </r>
  <r>
    <s v="SAAVEDRA"/>
    <x v="0"/>
    <s v="EL 17"/>
    <s v="MITZIG MONICA SILVIA"/>
    <n v="147"/>
    <n v="-37.950719999999997"/>
    <n v="-62.339060000000003"/>
    <n v="126089.25"/>
    <n v="7565.36"/>
    <n v="41609480"/>
    <n v="4.16"/>
    <n v="19827.341636696001"/>
    <n v="2.263395164006393"/>
    <x v="4"/>
  </r>
  <r>
    <s v="AYACUCHO"/>
    <x v="0"/>
    <s v="LA JUANITA"/>
    <s v="CIAPPONI CARLOS"/>
    <n v="146"/>
    <n v="-37.08372"/>
    <n v="-58.54598"/>
    <n v="125231.5"/>
    <n v="7513.89"/>
    <n v="41326395"/>
    <n v="4.13"/>
    <n v="19692.448746728998"/>
    <n v="2.2479964322749999"/>
    <x v="4"/>
  </r>
  <r>
    <s v="GENERAL ARENALES"/>
    <x v="0"/>
    <s v="CASEROS"/>
    <s v="DALL OCCHIO LEONARDO ANDRES H"/>
    <n v="146"/>
    <n v="-34.291289999999996"/>
    <n v="-61.178699999999999"/>
    <n v="125231.5"/>
    <n v="7513.89"/>
    <n v="41326395"/>
    <n v="4.13"/>
    <n v="19692.448746728998"/>
    <n v="2.2479964322749999"/>
    <x v="4"/>
  </r>
  <r>
    <s v="GENERAL BELGRANO"/>
    <x v="0"/>
    <s v="DON ROBERTO"/>
    <s v="CHAPARRO ENRIQUE ANTONIO"/>
    <n v="146"/>
    <n v="-35.85407"/>
    <n v="-58.676360000000003"/>
    <n v="125231.5"/>
    <n v="7513.89"/>
    <n v="41326395"/>
    <n v="4.13"/>
    <n v="19692.448746728998"/>
    <n v="2.2479964322749999"/>
    <x v="4"/>
  </r>
  <r>
    <s v="LINCOLN"/>
    <x v="0"/>
    <s v="S/N"/>
    <s v="COLOMBI OMAR OSVALDO"/>
    <n v="146"/>
    <n v="-35.11"/>
    <n v="-61.910080000000001"/>
    <n v="125231.5"/>
    <n v="7513.89"/>
    <n v="41326395"/>
    <n v="4.13"/>
    <n v="19692.448746728998"/>
    <n v="2.2479964322749999"/>
    <x v="4"/>
  </r>
  <r>
    <s v="NECOCHEA"/>
    <x v="0"/>
    <s v="EL EDEN"/>
    <s v="PAMPA VERDE SA."/>
    <n v="146"/>
    <n v="-38.386798858600002"/>
    <n v="-59.219020843499997"/>
    <n v="125231.5"/>
    <n v="7513.89"/>
    <n v="41326395"/>
    <n v="4.13"/>
    <n v="19692.448746728998"/>
    <n v="2.2479964322749999"/>
    <x v="4"/>
  </r>
  <r>
    <s v="PERGAMINO"/>
    <x v="0"/>
    <s v="LA AGUADA"/>
    <s v="GARCIA VIDAL SOCIEDAD ANONIMA COMERCIAL FINANCIERA INMOBILIA"/>
    <n v="146"/>
    <n v="-33.811328887899997"/>
    <n v="-60.6224899292"/>
    <n v="125231.5"/>
    <n v="7513.89"/>
    <n v="41326395"/>
    <n v="4.13"/>
    <n v="19692.448746728998"/>
    <n v="2.2479964322749999"/>
    <x v="4"/>
  </r>
  <r>
    <s v="AZUL"/>
    <x v="0"/>
    <s v="DON RUPERTO"/>
    <s v="RAMAGLIO  VICENTE ROBERTO"/>
    <n v="145"/>
    <n v="-36.832999999999998"/>
    <n v="-59.799489999999999"/>
    <n v="124373.75"/>
    <n v="7462.42"/>
    <n v="41043310"/>
    <n v="4.0999999999999996"/>
    <n v="19557.555856761999"/>
    <n v="2.2325977005436073"/>
    <x v="4"/>
  </r>
  <r>
    <s v="AZUL"/>
    <x v="0"/>
    <s v="EL DESTINO"/>
    <s v="GARCIARENA HERMANOS S.A."/>
    <n v="145"/>
    <n v="-36.96725"/>
    <n v="-59.833370000000002"/>
    <n v="124373.75"/>
    <n v="7462.42"/>
    <n v="41043310"/>
    <n v="4.0999999999999996"/>
    <n v="19557.555856761999"/>
    <n v="2.2325977005436073"/>
    <x v="4"/>
  </r>
  <r>
    <s v="CAPITAN SARMIENTO"/>
    <x v="0"/>
    <s v="LOS TITOS Y LOS TIGRES"/>
    <s v="BRANCA ANGEL ABEL"/>
    <n v="145"/>
    <n v="-34.155830000000002"/>
    <n v="-59.788060000000002"/>
    <n v="124373.75"/>
    <n v="7462.42"/>
    <n v="41043310"/>
    <n v="4.0999999999999996"/>
    <n v="19557.555856761999"/>
    <n v="2.2325977005436073"/>
    <x v="4"/>
  </r>
  <r>
    <s v="CASTELLI"/>
    <x v="0"/>
    <s v="SAN JUAN"/>
    <s v="DO?A JULIA S A"/>
    <n v="145"/>
    <n v="-36.098860000000002"/>
    <n v="-57.753129999999999"/>
    <n v="124373.75"/>
    <n v="7462.42"/>
    <n v="41043310"/>
    <n v="4.0999999999999996"/>
    <n v="19557.555856761999"/>
    <n v="2.2325977005436073"/>
    <x v="4"/>
  </r>
  <r>
    <s v="GENERAL LAMADRID"/>
    <x v="0"/>
    <s v="QUINTA CALVO"/>
    <s v="CALVO -ANA LIA"/>
    <n v="145"/>
    <n v="-37.235557999999997"/>
    <n v="-61.284526999999997"/>
    <n v="124373.75"/>
    <n v="7462.42"/>
    <n v="41043310"/>
    <n v="4.0999999999999996"/>
    <n v="19557.555856761999"/>
    <n v="2.2325977005436073"/>
    <x v="4"/>
  </r>
  <r>
    <s v="RAUCH"/>
    <x v="0"/>
    <s v="LA PORFIA"/>
    <s v="RIVAS VICTOR MANUEL"/>
    <n v="145"/>
    <n v="-37.008940000000003"/>
    <n v="-59.11318"/>
    <n v="124373.75"/>
    <n v="7462.42"/>
    <n v="41043310"/>
    <n v="4.0999999999999996"/>
    <n v="19557.555856761999"/>
    <n v="2.2325977005436073"/>
    <x v="4"/>
  </r>
  <r>
    <s v="SAAVEDRA"/>
    <x v="0"/>
    <s v="VIC-MAR"/>
    <s v="ALVAREZ VICTOR RAUL"/>
    <n v="145"/>
    <n v="-37.661929999999998"/>
    <n v="-62.709420000000001"/>
    <n v="124373.75"/>
    <n v="7462.42"/>
    <n v="41043310"/>
    <n v="4.0999999999999996"/>
    <n v="19557.555856761999"/>
    <n v="2.2325977005436073"/>
    <x v="4"/>
  </r>
  <r>
    <s v="SALADILLO"/>
    <x v="0"/>
    <s v="EL PROGRESO"/>
    <s v="NAPOLI JOSE LUIS"/>
    <n v="145"/>
    <n v="-35.644199999999998"/>
    <n v="-59.732460000000003"/>
    <n v="124373.75"/>
    <n v="7462.42"/>
    <n v="41043310"/>
    <n v="4.0999999999999996"/>
    <n v="19557.555856761999"/>
    <n v="2.2325977005436073"/>
    <x v="4"/>
  </r>
  <r>
    <s v="SALADILLO"/>
    <x v="0"/>
    <s v="EL RECUERDO"/>
    <s v="SAIZAR RAUL ALBERTO"/>
    <n v="145"/>
    <n v="-35.577240000000003"/>
    <n v="-59.746639999999999"/>
    <n v="124373.75"/>
    <n v="7462.42"/>
    <n v="41043310"/>
    <n v="4.0999999999999996"/>
    <n v="19557.555856761999"/>
    <n v="2.2325977005436073"/>
    <x v="4"/>
  </r>
  <r>
    <s v="SALTO"/>
    <x v="0"/>
    <s v="S/N"/>
    <s v="MAIALE HUGO RICARDO"/>
    <n v="145"/>
    <n v="-34.2519989014"/>
    <n v="-60.234638214100002"/>
    <n v="124373.75"/>
    <n v="7462.42"/>
    <n v="41043310"/>
    <n v="4.0999999999999996"/>
    <n v="19557.555856761999"/>
    <n v="2.2325977005436073"/>
    <x v="4"/>
  </r>
  <r>
    <s v="SALTO"/>
    <x v="0"/>
    <s v="RUBEN"/>
    <s v="SANTA CRUZ FRANCO RUBEN"/>
    <n v="145"/>
    <n v="-34.273674"/>
    <n v="-60.191665999999998"/>
    <n v="124373.75"/>
    <n v="7462.42"/>
    <n v="41043310"/>
    <n v="4.0999999999999996"/>
    <n v="19557.555856761999"/>
    <n v="2.2325977005436073"/>
    <x v="4"/>
  </r>
  <r>
    <s v="SALTO"/>
    <x v="0"/>
    <s v="S/N"/>
    <s v="MIGLIARO LEONARDO DANIEL"/>
    <n v="145"/>
    <n v="-34.337760000000003"/>
    <n v="-60.28687"/>
    <n v="124373.75"/>
    <n v="7462.42"/>
    <n v="41043310"/>
    <n v="4.0999999999999996"/>
    <n v="19557.555856761999"/>
    <n v="2.2325977005436073"/>
    <x v="4"/>
  </r>
  <r>
    <s v="VEINTICINCO DE MAYO"/>
    <x v="0"/>
    <s v="LA CHACRA"/>
    <s v="MESSINA CARLOS ALBERTO"/>
    <n v="145"/>
    <n v="-35.309280000000001"/>
    <n v="-59.560549999999999"/>
    <n v="124373.75"/>
    <n v="7462.42"/>
    <n v="41043310"/>
    <n v="4.0999999999999996"/>
    <n v="19557.555856761999"/>
    <n v="2.2325977005436073"/>
    <x v="4"/>
  </r>
  <r>
    <s v="ALBERTI"/>
    <x v="0"/>
    <s v="LA PELEGRINA"/>
    <s v="JUANAGRO S. A."/>
    <n v="144"/>
    <n v="-35.191181182900003"/>
    <n v="-60.318199157700001"/>
    <n v="123516"/>
    <n v="7410.96"/>
    <n v="40760280"/>
    <n v="4.08"/>
    <n v="19422.689174855997"/>
    <n v="2.2172019605999997"/>
    <x v="4"/>
  </r>
  <r>
    <s v="ALBERTI"/>
    <x v="0"/>
    <s v="SIN NOMBRE"/>
    <s v="EL AMPARO S R L"/>
    <n v="144"/>
    <n v="-34.973121643100001"/>
    <n v="-60.367809295699999"/>
    <n v="123516"/>
    <n v="7410.96"/>
    <n v="40760280"/>
    <n v="4.08"/>
    <n v="19422.689174855997"/>
    <n v="2.2172019605999997"/>
    <x v="4"/>
  </r>
  <r>
    <s v="BRAGADO"/>
    <x v="0"/>
    <s v="DON RICARDO"/>
    <s v="BARBACHAN PABLO MARTIN"/>
    <n v="144"/>
    <n v="-35.0916"/>
    <n v="-60.651009999999999"/>
    <n v="123516"/>
    <n v="7410.96"/>
    <n v="40760280"/>
    <n v="4.08"/>
    <n v="19422.689174855997"/>
    <n v="2.2172019605999997"/>
    <x v="4"/>
  </r>
  <r>
    <s v="GENERAL ALVEAR"/>
    <x v="0"/>
    <s v="S/N"/>
    <s v="MAMMARELLA MAXIMILIANO ALEJANDRO"/>
    <n v="144"/>
    <n v="-36.000126000000002"/>
    <n v="-59.962479999999999"/>
    <n v="123516"/>
    <n v="7410.96"/>
    <n v="40760280"/>
    <n v="4.08"/>
    <n v="19422.689174855997"/>
    <n v="2.2172019605999997"/>
    <x v="4"/>
  </r>
  <r>
    <s v="NUEVE DE JULIO"/>
    <x v="0"/>
    <s v="LA ROSITA"/>
    <s v="FRANCISCO MATIAS ALEJANDRO"/>
    <n v="144"/>
    <n v="-35.381700000000002"/>
    <n v="-61.236339999999998"/>
    <n v="123516"/>
    <n v="7410.96"/>
    <n v="40760280"/>
    <n v="4.08"/>
    <n v="19422.689174855997"/>
    <n v="2.2172019605999997"/>
    <x v="4"/>
  </r>
  <r>
    <s v="RAUCH"/>
    <x v="0"/>
    <s v="EL RECUERDO"/>
    <s v="ARGEL FEDFERICO DANIEL"/>
    <n v="144"/>
    <n v="-36.753959999999999"/>
    <n v="-58.907069999999997"/>
    <n v="123516"/>
    <n v="7410.96"/>
    <n v="40760280"/>
    <n v="4.08"/>
    <n v="19422.689174855997"/>
    <n v="2.2172019605999997"/>
    <x v="4"/>
  </r>
  <r>
    <s v="SAAVEDRA"/>
    <x v="0"/>
    <s v="LA MALAGUE?A"/>
    <s v="BELLIDO OSCAR ADOLFO"/>
    <n v="144"/>
    <n v="-37.722720000000002"/>
    <n v="-62.629820000000002"/>
    <n v="123516"/>
    <n v="7410.96"/>
    <n v="40760280"/>
    <n v="4.08"/>
    <n v="19422.689174855997"/>
    <n v="2.2172019605999997"/>
    <x v="4"/>
  </r>
  <r>
    <s v="SALADILLO"/>
    <x v="0"/>
    <s v="SANTA MARIA"/>
    <s v="BRASSESCO ARIEL FERNANDO"/>
    <n v="144"/>
    <n v="-35.6694073106"/>
    <n v="-59.740944137600003"/>
    <n v="123516"/>
    <n v="7410.96"/>
    <n v="40760280"/>
    <n v="4.08"/>
    <n v="19422.689174855997"/>
    <n v="2.2172019605999997"/>
    <x v="4"/>
  </r>
  <r>
    <s v="SALADILLO"/>
    <x v="0"/>
    <s v="LAS NENAS"/>
    <s v="Mugica Arturi Alberto"/>
    <n v="144"/>
    <n v="-35.6389876629"/>
    <n v="-59.755454063400002"/>
    <n v="123516"/>
    <n v="7410.96"/>
    <n v="40760280"/>
    <n v="4.08"/>
    <n v="19422.689174855997"/>
    <n v="2.2172019605999997"/>
    <x v="4"/>
  </r>
  <r>
    <s v="SALTO"/>
    <x v="0"/>
    <s v="DON JUAN"/>
    <s v="MENNA CARLOS OMAR, MENNA ABEL OSCAR Y MENNA HORACIO JUAN"/>
    <n v="144"/>
    <n v="-34.454048156699997"/>
    <n v="-60.164768219000003"/>
    <n v="123516"/>
    <n v="7410.96"/>
    <n v="40760280"/>
    <n v="4.08"/>
    <n v="19422.689174855997"/>
    <n v="2.2172019605999997"/>
    <x v="4"/>
  </r>
  <r>
    <s v="SALTO"/>
    <x v="0"/>
    <s v="ESTABLECIMIENTO DON ADEL"/>
    <s v="PINAL FERNANDO ANTONIO"/>
    <n v="144"/>
    <n v="-34.17539"/>
    <n v="-60.132260000000002"/>
    <n v="123516"/>
    <n v="7410.96"/>
    <n v="40760280"/>
    <n v="4.08"/>
    <n v="19422.689174855997"/>
    <n v="2.2172019605999997"/>
    <x v="4"/>
  </r>
  <r>
    <s v="AYACUCHO"/>
    <x v="0"/>
    <s v="SANTA SUSANA"/>
    <s v="ARRUT JULIAN"/>
    <n v="143"/>
    <n v="-37.165939999999999"/>
    <n v="-58.49109"/>
    <n v="122658.25"/>
    <n v="7359.5"/>
    <n v="40477250"/>
    <n v="4.05"/>
    <n v="19287.822492949999"/>
    <n v="2.2018062206563926"/>
    <x v="4"/>
  </r>
  <r>
    <s v="GENERAL ARENALES"/>
    <x v="0"/>
    <s v="EL RELINCHO"/>
    <s v="FIGGINI RUBEN ERNESTO"/>
    <n v="143"/>
    <n v="-34.227119999999999"/>
    <n v="-61.365470000000002"/>
    <n v="122658.25"/>
    <n v="7359.5"/>
    <n v="40477250"/>
    <n v="4.05"/>
    <n v="19287.822492949999"/>
    <n v="2.2018062206563926"/>
    <x v="4"/>
  </r>
  <r>
    <s v="GENERAL MADARIAGA"/>
    <x v="0"/>
    <s v="TRES HERMANOS"/>
    <s v="FABIANI ELIDA SUSANA"/>
    <n v="143"/>
    <n v="-37.200099999999999"/>
    <n v="-57.238050000000001"/>
    <n v="122658.25"/>
    <n v="7359.5"/>
    <n v="40477250"/>
    <n v="4.05"/>
    <n v="19287.822492949999"/>
    <n v="2.2018062206563926"/>
    <x v="4"/>
  </r>
  <r>
    <s v="LEANDRO N. ALEM"/>
    <x v="0"/>
    <s v="SIN DENOMINACION"/>
    <s v="RODRIGUEZ DIEGO ARIEL"/>
    <n v="143"/>
    <n v="-34.42389"/>
    <n v="-61.465829999999997"/>
    <n v="122658.25"/>
    <n v="7359.5"/>
    <n v="40477250"/>
    <n v="4.05"/>
    <n v="19287.822492949999"/>
    <n v="2.2018062206563926"/>
    <x v="4"/>
  </r>
  <r>
    <s v="LINCOLN"/>
    <x v="0"/>
    <s v="S/N"/>
    <s v="GALERA ALEJANDRO GABRIEL"/>
    <n v="143"/>
    <n v="-34.680349999999997"/>
    <n v="-61.465249999999997"/>
    <n v="122658.25"/>
    <n v="7359.5"/>
    <n v="40477250"/>
    <n v="4.05"/>
    <n v="19287.822492949999"/>
    <n v="2.2018062206563926"/>
    <x v="4"/>
  </r>
  <r>
    <s v="PELLEGRINI"/>
    <x v="0"/>
    <s v="LAS MATILDES/DON FRANCISC"/>
    <s v="MARTIN DIEGO OSCAR"/>
    <n v="143"/>
    <n v="-36.2669487"/>
    <n v="-63.124931335399999"/>
    <n v="122658.25"/>
    <n v="7359.5"/>
    <n v="40477250"/>
    <n v="4.05"/>
    <n v="19287.822492949999"/>
    <n v="2.2018062206563926"/>
    <x v="4"/>
  </r>
  <r>
    <s v="RAUCH"/>
    <x v="0"/>
    <s v="S./N.-"/>
    <s v="ALTIERI JORGE MIGUEL"/>
    <n v="143"/>
    <n v="-36.810400000000001"/>
    <n v="-59.095100000000002"/>
    <n v="122658.25"/>
    <n v="7359.5"/>
    <n v="40477250"/>
    <n v="4.05"/>
    <n v="19287.822492949999"/>
    <n v="2.2018062206563926"/>
    <x v="4"/>
  </r>
  <r>
    <s v="RIVADAVIA"/>
    <x v="0"/>
    <s v="DON JUAN"/>
    <s v="KRESS JAVIER ADRIAN"/>
    <n v="143"/>
    <n v="-35.65"/>
    <n v="-63.353789999999996"/>
    <n v="122658.25"/>
    <n v="7359.5"/>
    <n v="40477250"/>
    <n v="4.05"/>
    <n v="19287.822492949999"/>
    <n v="2.2018062206563926"/>
    <x v="4"/>
  </r>
  <r>
    <s v="SAN ANDRES DE GILES"/>
    <x v="0"/>
    <s v="DON JOSE"/>
    <s v="PEREZ RICARDO JOSE"/>
    <n v="143"/>
    <n v="-34.464129999999997"/>
    <n v="-59.28107"/>
    <n v="122658.25"/>
    <n v="7359.5"/>
    <n v="40477250"/>
    <n v="4.05"/>
    <n v="19287.822492949999"/>
    <n v="2.2018062206563926"/>
    <x v="4"/>
  </r>
  <r>
    <s v="AYACUCHO"/>
    <x v="0"/>
    <s v="LAS MARGARITAS"/>
    <s v="FERNANDO OSCOZ Y LAUREANO OSCOZ"/>
    <n v="142"/>
    <n v="-37.116419999999998"/>
    <n v="-58.784529999999997"/>
    <n v="121800.5"/>
    <n v="7308.03"/>
    <n v="40194165"/>
    <n v="4.0199999999999996"/>
    <n v="19152.929602983"/>
    <n v="2.186407488925"/>
    <x v="4"/>
  </r>
  <r>
    <s v="BENITO JUAREZ"/>
    <x v="0"/>
    <s v="LA PRIMAVERA"/>
    <s v="CHAVES RODOLFO MARCELO"/>
    <n v="142"/>
    <n v="-37.352843999999997"/>
    <n v="-59.633450000000003"/>
    <n v="121800.5"/>
    <n v="7308.03"/>
    <n v="40194165"/>
    <n v="4.0199999999999996"/>
    <n v="19152.929602983"/>
    <n v="2.186407488925"/>
    <x v="4"/>
  </r>
  <r>
    <s v="CHACABUCO"/>
    <x v="0"/>
    <s v="SIN NOMBRE"/>
    <s v="CALABRESI JUAN CARLOS"/>
    <n v="142"/>
    <n v="-34.553049999999999"/>
    <n v="-60.542439999999999"/>
    <n v="121800.5"/>
    <n v="7308.03"/>
    <n v="40194165"/>
    <n v="4.0199999999999996"/>
    <n v="19152.929602983"/>
    <n v="2.186407488925"/>
    <x v="4"/>
  </r>
  <r>
    <s v="COLON"/>
    <x v="0"/>
    <s v="LA MALU -LOS CARLOS"/>
    <s v="DE DONATIS CARLOS HORACIO"/>
    <n v="142"/>
    <n v="-34.023335000000003"/>
    <n v="-61.092709999999997"/>
    <n v="121800.5"/>
    <n v="7308.03"/>
    <n v="40194165"/>
    <n v="4.0199999999999996"/>
    <n v="19152.929602983"/>
    <n v="2.186407488925"/>
    <x v="4"/>
  </r>
  <r>
    <s v="DAIREAUX"/>
    <x v="0"/>
    <s v="DON FLORO"/>
    <s v="MERCURI LEANDRO OMAR"/>
    <n v="142"/>
    <n v="-36.684350000000002"/>
    <n v="-61.732579999999999"/>
    <n v="121800.5"/>
    <n v="7308.03"/>
    <n v="40194165"/>
    <n v="4.0199999999999996"/>
    <n v="19152.929602983"/>
    <n v="2.186407488925"/>
    <x v="4"/>
  </r>
  <r>
    <s v="GENERAL PINTO"/>
    <x v="0"/>
    <s v="S/N"/>
    <s v="SIGLIANO FABRICIO OSCAR Y SIGLIANO ALVARO JOSE SH"/>
    <n v="142"/>
    <n v="-34.795349999999999"/>
    <n v="-61.877249999999997"/>
    <n v="121800.5"/>
    <n v="7308.03"/>
    <n v="40194165"/>
    <n v="4.0199999999999996"/>
    <n v="19152.929602983"/>
    <n v="2.186407488925"/>
    <x v="4"/>
  </r>
  <r>
    <s v="HIPOLITO YRIGOYEN"/>
    <x v="0"/>
    <s v="LA ESPERANZA"/>
    <s v="ETULAIN RAUL RODOLFO"/>
    <n v="142"/>
    <n v="-36.100940000000001"/>
    <n v="-61.616810000000001"/>
    <n v="121800.5"/>
    <n v="7308.03"/>
    <n v="40194165"/>
    <n v="4.0199999999999996"/>
    <n v="19152.929602983"/>
    <n v="2.186407488925"/>
    <x v="4"/>
  </r>
  <r>
    <s v="PEHUAJO"/>
    <x v="0"/>
    <s v="LA ANGELITA"/>
    <s v="ADRA IGNACIO DANIEL"/>
    <n v="142"/>
    <n v="-35.879289999999997"/>
    <n v="-61.977800000000002"/>
    <n v="121800.5"/>
    <n v="7308.03"/>
    <n v="40194165"/>
    <n v="4.0199999999999996"/>
    <n v="19152.929602983"/>
    <n v="2.186407488925"/>
    <x v="4"/>
  </r>
  <r>
    <s v="PELLEGRINI"/>
    <x v="0"/>
    <s v="SAN MATEO"/>
    <s v="SALVADORI, JAVIER DE JESUS Y SALVADORI, RUBEN MARIO SOCIEDAD"/>
    <n v="142"/>
    <n v="-36.161479999999997"/>
    <n v="-63.203659999999999"/>
    <n v="121800.5"/>
    <n v="7308.03"/>
    <n v="40194165"/>
    <n v="4.0199999999999996"/>
    <n v="19152.929602983"/>
    <n v="2.186407488925"/>
    <x v="4"/>
  </r>
  <r>
    <s v="PERGAMINO"/>
    <x v="0"/>
    <s v="S/N"/>
    <s v="FACAL CARLOS MARIO"/>
    <n v="142"/>
    <n v="-33.802140000000001"/>
    <n v="-60.223669999999998"/>
    <n v="121800.5"/>
    <n v="7308.03"/>
    <n v="40194165"/>
    <n v="4.0199999999999996"/>
    <n v="19152.929602983"/>
    <n v="2.186407488925"/>
    <x v="4"/>
  </r>
  <r>
    <s v="SALTO"/>
    <x v="0"/>
    <s v="SAN JOSE"/>
    <s v="NEGRI EDGARDO MARCELO"/>
    <n v="142"/>
    <n v="-34.24465"/>
    <n v="-60.111750000000001"/>
    <n v="121800.5"/>
    <n v="7308.03"/>
    <n v="40194165"/>
    <n v="4.0199999999999996"/>
    <n v="19152.929602983"/>
    <n v="2.186407488925"/>
    <x v="4"/>
  </r>
  <r>
    <s v="AMEGHINO"/>
    <x v="0"/>
    <s v="LA MARGARITA"/>
    <s v="BUCCI PABLO JAVIER"/>
    <n v="141"/>
    <n v="-34.749479999999998"/>
    <n v="-62.478029999999997"/>
    <n v="120942.75"/>
    <n v="7256.57"/>
    <n v="39911135"/>
    <n v="3.99"/>
    <n v="19018.062921077002"/>
    <n v="2.1710117489813929"/>
    <x v="4"/>
  </r>
  <r>
    <s v="ARRECIFES"/>
    <x v="0"/>
    <s v="DON ALBERTO"/>
    <s v="CIA-TON S.R.L."/>
    <n v="141"/>
    <n v="-33.905929565400001"/>
    <n v="-60.042530059800001"/>
    <n v="120942.75"/>
    <n v="7256.57"/>
    <n v="39911135"/>
    <n v="3.99"/>
    <n v="19018.062921077002"/>
    <n v="2.1710117489813929"/>
    <x v="4"/>
  </r>
  <r>
    <s v="ARRECIFES"/>
    <x v="0"/>
    <s v="DON VICENTE"/>
    <s v="ESTABLECIMIENTO PORCINO DON VICENTE S. R. L."/>
    <n v="141"/>
    <n v="-34.018462999999997"/>
    <n v="-60.115459999999999"/>
    <n v="120942.75"/>
    <n v="7256.57"/>
    <n v="39911135"/>
    <n v="3.99"/>
    <n v="19018.062921077002"/>
    <n v="2.1710117489813929"/>
    <x v="4"/>
  </r>
  <r>
    <s v="BRAGADO"/>
    <x v="0"/>
    <s v="DON DOMINGO"/>
    <s v="FERREIRA ELSA  BEATRIZ"/>
    <n v="141"/>
    <n v="-35.305300000000003"/>
    <n v="-60.589500000000001"/>
    <n v="120942.75"/>
    <n v="7256.57"/>
    <n v="39911135"/>
    <n v="3.99"/>
    <n v="19018.062921077002"/>
    <n v="2.1710117489813929"/>
    <x v="4"/>
  </r>
  <r>
    <s v="CARLOS TEJEDOR"/>
    <x v="0"/>
    <s v="SIN DENOMINACION"/>
    <s v="ATUN HECTOR CARLOS"/>
    <n v="141"/>
    <n v="-35.620339999999999"/>
    <n v="-62.273789999999998"/>
    <n v="120942.75"/>
    <n v="7256.57"/>
    <n v="39911135"/>
    <n v="3.99"/>
    <n v="19018.062921077002"/>
    <n v="2.1710117489813929"/>
    <x v="4"/>
  </r>
  <r>
    <s v="CARMEN DE ARECO"/>
    <x v="0"/>
    <s v="SIN NOMBRE"/>
    <s v="BORREL OSCAR ILDEFONSO"/>
    <n v="141"/>
    <n v="-34.366050000000001"/>
    <n v="-59.8108"/>
    <n v="120942.75"/>
    <n v="7256.57"/>
    <n v="39911135"/>
    <n v="3.99"/>
    <n v="19018.062921077002"/>
    <n v="2.1710117489813929"/>
    <x v="4"/>
  </r>
  <r>
    <s v="CHIVILCOY"/>
    <x v="0"/>
    <s v="S/N."/>
    <s v="ESTABLECIMIENTOS LACTEOS SILVIA SRL"/>
    <n v="141"/>
    <n v="-34.948090000000001"/>
    <n v="-59.7286"/>
    <n v="120942.75"/>
    <n v="7256.57"/>
    <n v="39911135"/>
    <n v="3.99"/>
    <n v="19018.062921077002"/>
    <n v="2.1710117489813929"/>
    <x v="4"/>
  </r>
  <r>
    <s v="GENERAL VILLEGAS"/>
    <x v="0"/>
    <s v="LAS ROSAS"/>
    <s v="AGUIRRE RICARDO ROBERTO"/>
    <n v="141"/>
    <n v="-34.672530000000002"/>
    <n v="-63.358179999999997"/>
    <n v="120942.75"/>
    <n v="7256.57"/>
    <n v="39911135"/>
    <n v="3.99"/>
    <n v="19018.062921077002"/>
    <n v="2.1710117489813929"/>
    <x v="4"/>
  </r>
  <r>
    <s v="GONZALES CHAVES"/>
    <x v="0"/>
    <s v="DON CELERINO"/>
    <s v="RIVERO MAURO IVAN"/>
    <n v="141"/>
    <n v="-37.938606"/>
    <n v="-59.873497"/>
    <n v="120942.75"/>
    <n v="7256.57"/>
    <n v="39911135"/>
    <n v="3.99"/>
    <n v="19018.062921077002"/>
    <n v="2.1710117489813929"/>
    <x v="4"/>
  </r>
  <r>
    <s v="JUNIN"/>
    <x v="0"/>
    <s v="S/N"/>
    <s v="DI PRINZIO ANTONIO"/>
    <n v="141"/>
    <n v="-34.3511428833"/>
    <n v="-61.149070739700001"/>
    <n v="120942.75"/>
    <n v="7256.57"/>
    <n v="39911135"/>
    <n v="3.99"/>
    <n v="19018.062921077002"/>
    <n v="2.1710117489813929"/>
    <x v="4"/>
  </r>
  <r>
    <s v="LINCOLN"/>
    <x v="0"/>
    <s v="LA ESPERA"/>
    <s v="PAIOLA SERGIO FIDEL"/>
    <n v="141"/>
    <n v="-35.348579406699997"/>
    <n v="-61.563720703100003"/>
    <n v="120942.75"/>
    <n v="7256.57"/>
    <n v="39911135"/>
    <n v="3.99"/>
    <n v="19018.062921077002"/>
    <n v="2.1710117489813929"/>
    <x v="4"/>
  </r>
  <r>
    <s v="NUEVE DE JULIO"/>
    <x v="0"/>
    <s v="S/D"/>
    <s v="FIGUEROA ROBERTO HECTOR"/>
    <n v="141"/>
    <n v="-35.535511016800001"/>
    <n v="-61.004360198999997"/>
    <n v="120942.75"/>
    <n v="7256.57"/>
    <n v="39911135"/>
    <n v="3.99"/>
    <n v="19018.062921077002"/>
    <n v="2.1710117489813929"/>
    <x v="4"/>
  </r>
  <r>
    <s v="RIVADAVIA"/>
    <x v="0"/>
    <s v="S/N"/>
    <s v="GRUPO TITO S.R.L."/>
    <n v="141"/>
    <n v="-35.488199999999999"/>
    <n v="-62.9407"/>
    <n v="120942.75"/>
    <n v="7256.57"/>
    <n v="39911135"/>
    <n v="3.99"/>
    <n v="19018.062921077002"/>
    <n v="2.1710117489813929"/>
    <x v="4"/>
  </r>
  <r>
    <s v="ROJAS"/>
    <x v="0"/>
    <s v="S/N"/>
    <s v="GRAEF HECTOR"/>
    <n v="141"/>
    <n v="-34.188929999999999"/>
    <n v="-60.761623"/>
    <n v="120942.75"/>
    <n v="7256.57"/>
    <n v="39911135"/>
    <n v="3.99"/>
    <n v="19018.062921077002"/>
    <n v="2.1710117489813929"/>
    <x v="4"/>
  </r>
  <r>
    <s v="ROJAS"/>
    <x v="0"/>
    <s v="S/N"/>
    <s v="BOHER DANIEL ORLANDO"/>
    <n v="141"/>
    <n v="-34.103700000000003"/>
    <n v="-60.862299999999998"/>
    <n v="120942.75"/>
    <n v="7256.57"/>
    <n v="39911135"/>
    <n v="3.99"/>
    <n v="19018.062921077002"/>
    <n v="2.1710117489813929"/>
    <x v="4"/>
  </r>
  <r>
    <s v="SALADILLO"/>
    <x v="0"/>
    <s v="S/N"/>
    <s v="ABARCA LUIS MARIO"/>
    <n v="141"/>
    <n v="-35.810001373299997"/>
    <n v="-59.919998168900001"/>
    <n v="120942.75"/>
    <n v="7256.57"/>
    <n v="39911135"/>
    <n v="3.99"/>
    <n v="19018.062921077002"/>
    <n v="2.1710117489813929"/>
    <x v="4"/>
  </r>
  <r>
    <s v="SALLIQUELO"/>
    <x v="0"/>
    <s v="AGROP.5 DE ENERO"/>
    <s v="PEREZ ANIBAL ARIEL"/>
    <n v="141"/>
    <n v="-36.811161041299997"/>
    <n v="-63.003540039100002"/>
    <n v="120942.75"/>
    <n v="7256.57"/>
    <n v="39911135"/>
    <n v="3.99"/>
    <n v="19018.062921077002"/>
    <n v="2.1710117489813929"/>
    <x v="4"/>
  </r>
  <r>
    <s v="BOLIVAR"/>
    <x v="0"/>
    <s v="S/N"/>
    <s v="MIGUEL WALTER HUMBERTO"/>
    <n v="140"/>
    <n v="-36.412660000000002"/>
    <n v="-61.421230000000001"/>
    <n v="120085"/>
    <n v="7205.1"/>
    <n v="39628050"/>
    <n v="3.96"/>
    <n v="18883.170031109999"/>
    <n v="2.1556130172499999"/>
    <x v="4"/>
  </r>
  <r>
    <s v="CORONEL PRINGLES"/>
    <x v="0"/>
    <s v="SIN DENOMINACION"/>
    <s v="SUCESION DE ZARAGOZA JOSE MIGUEL"/>
    <n v="140"/>
    <n v="-38.427320000000002"/>
    <n v="-61.70082"/>
    <n v="120085"/>
    <n v="7205.1"/>
    <n v="39628050"/>
    <n v="3.96"/>
    <n v="18883.170031109999"/>
    <n v="2.1556130172499999"/>
    <x v="4"/>
  </r>
  <r>
    <s v="PEHUAJO"/>
    <x v="0"/>
    <s v="LA LUCHA"/>
    <s v="LATRONICO SRL"/>
    <n v="140"/>
    <n v="-35.846550000000001"/>
    <n v="-61.966619999999999"/>
    <n v="120085"/>
    <n v="7205.1"/>
    <n v="39628050"/>
    <n v="3.96"/>
    <n v="18883.170031109999"/>
    <n v="2.1556130172499999"/>
    <x v="4"/>
  </r>
  <r>
    <s v="RAUCH"/>
    <x v="0"/>
    <s v="LOS PINOS"/>
    <s v="CORONEL JUAN CARLOS"/>
    <n v="140"/>
    <n v="-36.889530000000001"/>
    <n v="-59.305590000000002"/>
    <n v="120085"/>
    <n v="7205.1"/>
    <n v="39628050"/>
    <n v="3.96"/>
    <n v="18883.170031109999"/>
    <n v="2.1556130172499999"/>
    <x v="4"/>
  </r>
  <r>
    <s v="ROJAS"/>
    <x v="0"/>
    <s v="S/N"/>
    <s v="FARRE HORACIO"/>
    <n v="140"/>
    <n v="-34.040798187299998"/>
    <n v="-60.894699096700002"/>
    <n v="120085"/>
    <n v="7205.1"/>
    <n v="39628050"/>
    <n v="3.96"/>
    <n v="18883.170031109999"/>
    <n v="2.1556130172499999"/>
    <x v="4"/>
  </r>
  <r>
    <s v="SALADILLO"/>
    <x v="0"/>
    <s v="LA RAZON"/>
    <s v="MEDINA RUBEN DANIEL"/>
    <n v="140"/>
    <n v="-35.697734832800002"/>
    <n v="-59.773521423299997"/>
    <n v="120085"/>
    <n v="7205.1"/>
    <n v="39628050"/>
    <n v="3.96"/>
    <n v="18883.170031109999"/>
    <n v="2.1556130172499999"/>
    <x v="4"/>
  </r>
  <r>
    <s v="BOLIVAR"/>
    <x v="0"/>
    <s v="LA VELLACA"/>
    <s v="PI?ERO OSVALDO DANIEL"/>
    <n v="139"/>
    <n v="-35.9402779176"/>
    <n v="-60.786718095099999"/>
    <n v="119227.25"/>
    <n v="7153.63"/>
    <n v="39344965"/>
    <n v="3.93"/>
    <n v="18748.277141143"/>
    <n v="2.1402142855186073"/>
    <x v="4"/>
  </r>
  <r>
    <s v="CAMPANA"/>
    <x v="0"/>
    <s v="CAMPO ZOCCA"/>
    <s v="MOYANO SERGIO OMAR"/>
    <n v="139"/>
    <n v="-34.253990000000002"/>
    <n v="-58.940579999999997"/>
    <n v="119227.25"/>
    <n v="7153.63"/>
    <n v="39344965"/>
    <n v="3.93"/>
    <n v="18748.277141143"/>
    <n v="2.1402142855186073"/>
    <x v="4"/>
  </r>
  <r>
    <s v="CA?UELAS"/>
    <x v="0"/>
    <s v="LA NORIA"/>
    <s v="VELASCO CARLOS ALBERTO"/>
    <n v="139"/>
    <n v="-35.159759999999999"/>
    <n v="-58.751460000000002"/>
    <n v="119227.25"/>
    <n v="7153.63"/>
    <n v="39344965"/>
    <n v="3.93"/>
    <n v="18748.277141143"/>
    <n v="2.1402142855186073"/>
    <x v="4"/>
  </r>
  <r>
    <s v="CARLOS TEJEDOR"/>
    <x v="0"/>
    <s v="LAS TRES MARIAS"/>
    <s v="HERRERO RUBEN OMAR"/>
    <n v="139"/>
    <n v="-35.423319999999997"/>
    <n v="-62.449129999999997"/>
    <n v="119227.25"/>
    <n v="7153.63"/>
    <n v="39344965"/>
    <n v="3.93"/>
    <n v="18748.277141143"/>
    <n v="2.1402142855186073"/>
    <x v="4"/>
  </r>
  <r>
    <s v="CHACABUCO"/>
    <x v="0"/>
    <s v="SIN NOMBRE"/>
    <s v="GIMENEZ VICTOR DEMETRIO"/>
    <n v="139"/>
    <n v="-34.553739999999998"/>
    <n v="-60.480710000000002"/>
    <n v="119227.25"/>
    <n v="7153.63"/>
    <n v="39344965"/>
    <n v="3.93"/>
    <n v="18748.277141143"/>
    <n v="2.1402142855186073"/>
    <x v="4"/>
  </r>
  <r>
    <s v="DOLORES"/>
    <x v="0"/>
    <s v="EL CHAMACO 2"/>
    <s v="NIMER JUAN ANTONIO"/>
    <n v="139"/>
    <n v="-36.314100000000003"/>
    <n v="-57.643900000000002"/>
    <n v="119227.25"/>
    <n v="7153.63"/>
    <n v="39344965"/>
    <n v="3.93"/>
    <n v="18748.277141143"/>
    <n v="2.1402142855186073"/>
    <x v="4"/>
  </r>
  <r>
    <s v="GENERAL VIAMONTE"/>
    <x v="0"/>
    <s v="CAMPO FERNANDEZ"/>
    <s v="SUCESION DE DISANTI MIRIAM BIBIANA"/>
    <n v="139"/>
    <n v="-35.050432000000001"/>
    <n v="-60.943460999999999"/>
    <n v="119227.25"/>
    <n v="7153.63"/>
    <n v="39344965"/>
    <n v="3.93"/>
    <n v="18748.277141143"/>
    <n v="2.1402142855186073"/>
    <x v="4"/>
  </r>
  <r>
    <s v="GENERAL VIAMONTE"/>
    <x v="0"/>
    <s v="S/D.-"/>
    <s v="REPETTO ADOLFO EDUARDO"/>
    <n v="139"/>
    <n v="-34.795209999999997"/>
    <n v="-60.976289999999999"/>
    <n v="119227.25"/>
    <n v="7153.63"/>
    <n v="39344965"/>
    <n v="3.93"/>
    <n v="18748.277141143"/>
    <n v="2.1402142855186073"/>
    <x v="4"/>
  </r>
  <r>
    <s v="LOBOS"/>
    <x v="0"/>
    <s v="SAN FRANCISCO"/>
    <s v="KELLY PATRICIA MARIA"/>
    <n v="139"/>
    <n v="-35.090344999999999"/>
    <n v="-59.179969999999997"/>
    <n v="119227.25"/>
    <n v="7153.63"/>
    <n v="39344965"/>
    <n v="3.93"/>
    <n v="18748.277141143"/>
    <n v="2.1402142855186073"/>
    <x v="4"/>
  </r>
  <r>
    <s v="MAGDALENA"/>
    <x v="0"/>
    <s v="ESCUELA AGRARIA TAMBO I"/>
    <s v="ASOCIACION COOPERADORA ESCUELA AGRARIA GENERAL LUCIO MANSILL"/>
    <n v="139"/>
    <n v="-35.092019999999998"/>
    <n v="-57.751730000000002"/>
    <n v="119227.25"/>
    <n v="7153.63"/>
    <n v="39344965"/>
    <n v="3.93"/>
    <n v="18748.277141143"/>
    <n v="2.1402142855186073"/>
    <x v="4"/>
  </r>
  <r>
    <s v="SAN PEDRO"/>
    <x v="0"/>
    <s v="GRANJA BIRADOR"/>
    <s v="BIRADOR CARLOS PEDRO"/>
    <n v="139"/>
    <n v="-33.790239999999997"/>
    <n v="-59.650010000000002"/>
    <n v="119227.25"/>
    <n v="7153.63"/>
    <n v="39344965"/>
    <n v="3.93"/>
    <n v="18748.277141143"/>
    <n v="2.1402142855186073"/>
    <x v="4"/>
  </r>
  <r>
    <s v="ARRECIFES"/>
    <x v="0"/>
    <s v="S/N"/>
    <s v="GUTIERREZ LEONARDO DARIO"/>
    <n v="138"/>
    <n v="-34.04598"/>
    <n v="-60.143645999999997"/>
    <n v="118369.5"/>
    <n v="7102.17"/>
    <n v="39061935"/>
    <n v="3.91"/>
    <n v="18613.410459236999"/>
    <n v="2.1248185455749997"/>
    <x v="4"/>
  </r>
  <r>
    <s v="BERAZATEGUI"/>
    <x v="0"/>
    <s v="S/NOMBRE"/>
    <s v="ROA JUAN DE ROSA"/>
    <n v="138"/>
    <n v="-34.888800000000003"/>
    <n v="-58.189300000000003"/>
    <n v="118369.5"/>
    <n v="7102.17"/>
    <n v="39061935"/>
    <n v="3.91"/>
    <n v="18613.410459236999"/>
    <n v="2.1248185455749997"/>
    <x v="4"/>
  </r>
  <r>
    <s v="CARLOS TEJEDOR"/>
    <x v="0"/>
    <s v="SIN DENOMINACION"/>
    <s v="BIDART LUIS HORACIO"/>
    <n v="138"/>
    <n v="-35.189639999999997"/>
    <n v="-62.791429999999998"/>
    <n v="118369.5"/>
    <n v="7102.17"/>
    <n v="39061935"/>
    <n v="3.91"/>
    <n v="18613.410459236999"/>
    <n v="2.1248185455749997"/>
    <x v="4"/>
  </r>
  <r>
    <s v="HIPOLITO YRIGOYEN"/>
    <x v="0"/>
    <s v="DON MANUEL"/>
    <s v="PRADA MARIANO N ICOLAS"/>
    <n v="138"/>
    <n v="-36.387990000000002"/>
    <n v="-61.605029999999999"/>
    <n v="118369.5"/>
    <n v="7102.17"/>
    <n v="39061935"/>
    <n v="3.91"/>
    <n v="18613.410459236999"/>
    <n v="2.1248185455749997"/>
    <x v="4"/>
  </r>
  <r>
    <s v="JUNIN"/>
    <x v="0"/>
    <s v="S/N"/>
    <s v="PETTINAROLI MARCELO ARIEL"/>
    <n v="138"/>
    <n v="-34.450474"/>
    <n v="-60.907269999999997"/>
    <n v="118369.5"/>
    <n v="7102.17"/>
    <n v="39061935"/>
    <n v="3.91"/>
    <n v="18613.410459236999"/>
    <n v="2.1248185455749997"/>
    <x v="4"/>
  </r>
  <r>
    <s v="ADOLFO ALSINA"/>
    <x v="0"/>
    <s v="EL POQUITO"/>
    <s v="ZAPATA RAUL ENRIQUE"/>
    <n v="137"/>
    <n v="-37.070020520699998"/>
    <n v="-62.746007161999998"/>
    <n v="117511.75"/>
    <n v="7050.71"/>
    <n v="38778905"/>
    <n v="3.88"/>
    <n v="18478.543777331"/>
    <n v="2.1094228056313926"/>
    <x v="4"/>
  </r>
  <r>
    <s v="BARADERO"/>
    <x v="0"/>
    <s v="DON ENRIQUE"/>
    <s v="MALACALZA SAUL ENRIQUE Y MALACALZA HORACIO ALFREDO S.H."/>
    <n v="137"/>
    <n v="-33.925510000000003"/>
    <n v="-59.58408"/>
    <n v="117511.75"/>
    <n v="7050.71"/>
    <n v="38778905"/>
    <n v="3.88"/>
    <n v="18478.543777331"/>
    <n v="2.1094228056313926"/>
    <x v="4"/>
  </r>
  <r>
    <s v="BRAGADO"/>
    <x v="0"/>
    <s v="DON PEDRO"/>
    <s v="MANGO PEDRO MANGO ALCIDES MANGO VIVIANA MANGO ANALIA SOLDAVI"/>
    <n v="137"/>
    <n v="-35.1136283875"/>
    <n v="-60.635120391800001"/>
    <n v="117511.75"/>
    <n v="7050.71"/>
    <n v="38778905"/>
    <n v="3.88"/>
    <n v="18478.543777331"/>
    <n v="2.1094228056313926"/>
    <x v="4"/>
  </r>
  <r>
    <s v="BRAGADO"/>
    <x v="0"/>
    <s v="EL VIEJO REFUGIO PORCINOS"/>
    <s v="EL VIEJO REFUGIO S A"/>
    <n v="137"/>
    <n v="-35.328830000000004"/>
    <n v="-60.522320000000001"/>
    <n v="117511.75"/>
    <n v="7050.71"/>
    <n v="38778905"/>
    <n v="3.88"/>
    <n v="18478.543777331"/>
    <n v="2.1094228056313926"/>
    <x v="4"/>
  </r>
  <r>
    <s v="CHACABUCO"/>
    <x v="0"/>
    <s v="DON ALBERTO"/>
    <s v="CATTANEO MARIA DEL CARMEN"/>
    <n v="137"/>
    <n v="-34.628839999999997"/>
    <n v="-60.429209999999998"/>
    <n v="117511.75"/>
    <n v="7050.71"/>
    <n v="38778905"/>
    <n v="3.88"/>
    <n v="18478.543777331"/>
    <n v="2.1094228056313926"/>
    <x v="4"/>
  </r>
  <r>
    <s v="GENERAL ARENALES"/>
    <x v="0"/>
    <s v="SIN DENOMINACION"/>
    <s v="RAMIRO NELSON DARIO"/>
    <n v="137"/>
    <n v="-34.229721069299998"/>
    <n v="-61.185031890899999"/>
    <n v="117511.75"/>
    <n v="7050.71"/>
    <n v="38778905"/>
    <n v="3.88"/>
    <n v="18478.543777331"/>
    <n v="2.1094228056313926"/>
    <x v="4"/>
  </r>
  <r>
    <s v="HIPOLITO YRIGOYEN"/>
    <x v="0"/>
    <s v="EL RECREO"/>
    <s v="JUCEDAR SOCIEDAD ANONIMA"/>
    <n v="137"/>
    <n v="-36.260210000000001"/>
    <n v="-61.898319999999998"/>
    <n v="117511.75"/>
    <n v="7050.71"/>
    <n v="38778905"/>
    <n v="3.88"/>
    <n v="18478.543777331"/>
    <n v="2.1094228056313926"/>
    <x v="4"/>
  </r>
  <r>
    <s v="JUNIN"/>
    <x v="0"/>
    <s v="LA MAR"/>
    <s v="ALZARI FRANCISCO JOSE Y FAY JUANA JUSTINA"/>
    <n v="137"/>
    <n v="-34.354945150100001"/>
    <n v="-61.164686645499998"/>
    <n v="117511.75"/>
    <n v="7050.71"/>
    <n v="38778905"/>
    <n v="3.88"/>
    <n v="18478.543777331"/>
    <n v="2.1094228056313926"/>
    <x v="4"/>
  </r>
  <r>
    <s v="NUEVE DE JULIO"/>
    <x v="0"/>
    <s v="S/D"/>
    <s v="VALDEZ JERONIMO"/>
    <n v="137"/>
    <n v="-35.2042"/>
    <n v="-60.935200000000002"/>
    <n v="117511.75"/>
    <n v="7050.71"/>
    <n v="38778905"/>
    <n v="3.88"/>
    <n v="18478.543777331"/>
    <n v="2.1094228056313926"/>
    <x v="4"/>
  </r>
  <r>
    <s v="NUEVE DE JULIO"/>
    <x v="0"/>
    <s v="S/N"/>
    <s v="VALLS JOSE ALFREDO"/>
    <n v="137"/>
    <n v="-35.541351318399997"/>
    <n v="-60.642711639399998"/>
    <n v="117511.75"/>
    <n v="7050.71"/>
    <n v="38778905"/>
    <n v="3.88"/>
    <n v="18478.543777331"/>
    <n v="2.1094228056313926"/>
    <x v="4"/>
  </r>
  <r>
    <s v="AYACUCHO"/>
    <x v="0"/>
    <s v="DON PACO"/>
    <s v="BASANTA MARINA"/>
    <n v="136"/>
    <n v="-37.312510000000003"/>
    <n v="-58.610349999999997"/>
    <n v="116654"/>
    <n v="6999.24"/>
    <n v="38495820"/>
    <n v="3.85"/>
    <n v="18343.650887363998"/>
    <n v="2.0940240738999996"/>
    <x v="4"/>
  </r>
  <r>
    <s v="ESCOBAR"/>
    <x v="0"/>
    <s v="NUNCA ES TARDE"/>
    <s v="SANDNER GUILLERMO LEANDRO"/>
    <n v="136"/>
    <n v="-34.301631999999998"/>
    <n v="-58.869059999999998"/>
    <n v="116654"/>
    <n v="6999.24"/>
    <n v="38495820"/>
    <n v="3.85"/>
    <n v="18343.650887363998"/>
    <n v="2.0940240738999996"/>
    <x v="4"/>
  </r>
  <r>
    <s v="GENERAL ARENALES"/>
    <x v="0"/>
    <s v="s/d"/>
    <s v="MASPOLI RAUL RAMON"/>
    <n v="136"/>
    <n v="-34.229390000000002"/>
    <n v="-61.340780000000002"/>
    <n v="116654"/>
    <n v="6999.24"/>
    <n v="38495820"/>
    <n v="3.85"/>
    <n v="18343.650887363998"/>
    <n v="2.0940240738999996"/>
    <x v="4"/>
  </r>
  <r>
    <s v="GENERAL ARENALES"/>
    <x v="0"/>
    <s v="DON EMILIO"/>
    <s v="PESSINA JUAN CARLOS"/>
    <n v="136"/>
    <n v="-34.176270000000002"/>
    <n v="-61.046059999999997"/>
    <n v="116654"/>
    <n v="6999.24"/>
    <n v="38495820"/>
    <n v="3.85"/>
    <n v="18343.650887363998"/>
    <n v="2.0940240738999996"/>
    <x v="4"/>
  </r>
  <r>
    <s v="GENERAL MADARIAGA"/>
    <x v="0"/>
    <s v="LA HUELLA"/>
    <s v="MATCH PLAY SA"/>
    <n v="136"/>
    <n v="-36.952880859399997"/>
    <n v="-57.108600616499999"/>
    <n v="116654"/>
    <n v="6999.24"/>
    <n v="38495820"/>
    <n v="3.85"/>
    <n v="18343.650887363998"/>
    <n v="2.0940240738999996"/>
    <x v="4"/>
  </r>
  <r>
    <s v="MERCEDES"/>
    <x v="0"/>
    <s v="LAS MARIA"/>
    <s v="CASARETTO JUAN FERNANDO"/>
    <n v="136"/>
    <n v="-34.701610565199999"/>
    <n v="-59.390098571800003"/>
    <n v="116654"/>
    <n v="6999.24"/>
    <n v="38495820"/>
    <n v="3.85"/>
    <n v="18343.650887363998"/>
    <n v="2.0940240738999996"/>
    <x v="4"/>
  </r>
  <r>
    <s v="NUEVE DE JULIO"/>
    <x v="0"/>
    <s v="DON PEDRO III"/>
    <s v="ESTANCIA DON PEDRO S.A."/>
    <n v="136"/>
    <n v="-35.751649999999998"/>
    <n v="-61.041409999999999"/>
    <n v="116654"/>
    <n v="6999.24"/>
    <n v="38495820"/>
    <n v="3.85"/>
    <n v="18343.650887363998"/>
    <n v="2.0940240738999996"/>
    <x v="4"/>
  </r>
  <r>
    <s v="NUEVE DE JULIO"/>
    <x v="0"/>
    <s v="LA PERSEVERANCIA"/>
    <s v="RAMOS RAUL ALBERTO"/>
    <n v="136"/>
    <n v="-35.684489999999997"/>
    <n v="-60.822409999999998"/>
    <n v="116654"/>
    <n v="6999.24"/>
    <n v="38495820"/>
    <n v="3.85"/>
    <n v="18343.650887363998"/>
    <n v="2.0940240738999996"/>
    <x v="4"/>
  </r>
  <r>
    <s v="NUEVE DE JULIO"/>
    <x v="0"/>
    <s v="LA ESCONDIDA"/>
    <s v="RAMOS RAUL ALBERTO"/>
    <n v="136"/>
    <n v="-35.405760000000001"/>
    <n v="-60.895850000000003"/>
    <n v="116654"/>
    <n v="6999.24"/>
    <n v="38495820"/>
    <n v="3.85"/>
    <n v="18343.650887363998"/>
    <n v="2.0940240738999996"/>
    <x v="4"/>
  </r>
  <r>
    <s v="RAUCH"/>
    <x v="0"/>
    <s v="EL RINCON"/>
    <s v="GUZMAN ERNESTO OSCAR"/>
    <n v="136"/>
    <n v="-36.957380000000001"/>
    <n v="-59.025100000000002"/>
    <n v="116654"/>
    <n v="6999.24"/>
    <n v="38495820"/>
    <n v="3.85"/>
    <n v="18343.650887363998"/>
    <n v="2.0940240738999996"/>
    <x v="4"/>
  </r>
  <r>
    <s v="ROQUE PEREZ"/>
    <x v="0"/>
    <s v="DON CERDITO"/>
    <s v="RAMASSOTTI CLAUDIO RODOLFO"/>
    <n v="136"/>
    <n v="-35.322299957299997"/>
    <n v="-59.517398834200002"/>
    <n v="116654"/>
    <n v="6999.24"/>
    <n v="38495820"/>
    <n v="3.85"/>
    <n v="18343.650887363998"/>
    <n v="2.0940240738999996"/>
    <x v="4"/>
  </r>
  <r>
    <s v="SAAVEDRA"/>
    <x v="0"/>
    <s v="EL 111"/>
    <s v="POMIFA PIGUE SRL"/>
    <n v="136"/>
    <n v="-37.590809999999998"/>
    <n v="-62.340150000000001"/>
    <n v="116654"/>
    <n v="6999.24"/>
    <n v="38495820"/>
    <n v="3.85"/>
    <n v="18343.650887363998"/>
    <n v="2.0940240738999996"/>
    <x v="4"/>
  </r>
  <r>
    <s v="SALADILLO"/>
    <x v="0"/>
    <s v="LA TAPERA"/>
    <s v="CONO WALTER OSCAR"/>
    <n v="136"/>
    <n v="-35.533140000000003"/>
    <n v="-59.58963"/>
    <n v="116654"/>
    <n v="6999.24"/>
    <n v="38495820"/>
    <n v="3.85"/>
    <n v="18343.650887363998"/>
    <n v="2.0940240738999996"/>
    <x v="4"/>
  </r>
  <r>
    <s v="SALADILLO"/>
    <x v="0"/>
    <s v="EL VIEJO SAM"/>
    <s v="CUELLO SILVIA AGUSTINA"/>
    <n v="136"/>
    <n v="-35.657899999999998"/>
    <n v="-59.843960000000003"/>
    <n v="116654"/>
    <n v="6999.24"/>
    <n v="38495820"/>
    <n v="3.85"/>
    <n v="18343.650887363998"/>
    <n v="2.0940240738999996"/>
    <x v="4"/>
  </r>
  <r>
    <s v="SAN NICOLAS"/>
    <x v="0"/>
    <s v="LA STELLA MARIS"/>
    <s v="AGROPECUARIA CHIPACO S.A."/>
    <n v="136"/>
    <n v="-33.441589999999998"/>
    <n v="-60.27272"/>
    <n v="116654"/>
    <n v="6999.24"/>
    <n v="38495820"/>
    <n v="3.85"/>
    <n v="18343.650887363998"/>
    <n v="2.0940240738999996"/>
    <x v="4"/>
  </r>
  <r>
    <s v="ZARATE"/>
    <x v="0"/>
    <s v="LA TIGRA-ISLAS"/>
    <s v="GENARO SILVIO ARMANDO"/>
    <n v="136"/>
    <n v="-33.948900000000002"/>
    <n v="-59.112870000000001"/>
    <n v="116654"/>
    <n v="6999.24"/>
    <n v="38495820"/>
    <n v="3.85"/>
    <n v="18343.650887363998"/>
    <n v="2.0940240738999996"/>
    <x v="4"/>
  </r>
  <r>
    <s v="CHACABUCO"/>
    <x v="0"/>
    <s v="SIN NOMBRE"/>
    <s v="ORMAECHEA SEBASTIAN"/>
    <n v="135"/>
    <n v="-34.785560607900003"/>
    <n v="-60.389842987100003"/>
    <n v="115796.25"/>
    <n v="6947.78"/>
    <n v="38212790"/>
    <n v="3.82"/>
    <n v="18208.784205458"/>
    <n v="2.0786283339563925"/>
    <x v="4"/>
  </r>
  <r>
    <s v="CHIVILCOY"/>
    <x v="0"/>
    <s v="S/N"/>
    <s v="SATRIANO JOSE MARIA"/>
    <n v="135"/>
    <n v="-34.95317"/>
    <n v="-59.989310000000003"/>
    <n v="115796.25"/>
    <n v="6947.78"/>
    <n v="38212790"/>
    <n v="3.82"/>
    <n v="18208.784205458"/>
    <n v="2.0786283339563925"/>
    <x v="4"/>
  </r>
  <r>
    <s v="HIPOLITO YRIGOYEN"/>
    <x v="0"/>
    <s v="JUANCITO"/>
    <s v="MAYORAL JUAN CARLOS"/>
    <n v="135"/>
    <n v="-36.214523"/>
    <n v="-61.451709999999999"/>
    <n v="115796.25"/>
    <n v="6947.78"/>
    <n v="38212790"/>
    <n v="3.82"/>
    <n v="18208.784205458"/>
    <n v="2.0786283339563925"/>
    <x v="4"/>
  </r>
  <r>
    <s v="LINCOLN"/>
    <x v="0"/>
    <s v="EL CATANGO"/>
    <s v="PANUNCIO MARIA CRISTINA"/>
    <n v="135"/>
    <n v="-34.991190000000003"/>
    <n v="-61.780909999999999"/>
    <n v="115796.25"/>
    <n v="6947.78"/>
    <n v="38212790"/>
    <n v="3.82"/>
    <n v="18208.784205458"/>
    <n v="2.0786283339563925"/>
    <x v="4"/>
  </r>
  <r>
    <s v="ROJAS"/>
    <x v="0"/>
    <s v="S/N"/>
    <s v="BOVERI RICARDO ALBERTO"/>
    <n v="135"/>
    <n v="-34.108499999999999"/>
    <n v="-60.844700000000003"/>
    <n v="115796.25"/>
    <n v="6947.78"/>
    <n v="38212790"/>
    <n v="3.82"/>
    <n v="18208.784205458"/>
    <n v="2.0786283339563925"/>
    <x v="4"/>
  </r>
  <r>
    <s v="SALTO"/>
    <x v="0"/>
    <s v="LA CONSTANCIA"/>
    <s v="RACIOPPO ERNESTO EDUARDO"/>
    <n v="135"/>
    <n v="-34.25309"/>
    <n v="-60.302869999999999"/>
    <n v="115796.25"/>
    <n v="6947.78"/>
    <n v="38212790"/>
    <n v="3.82"/>
    <n v="18208.784205458"/>
    <n v="2.0786283339563925"/>
    <x v="4"/>
  </r>
  <r>
    <s v="SAN ANDRES DE GILES"/>
    <x v="0"/>
    <s v="SIN NOMBRE"/>
    <s v="NASCIMBENE OSCAR AMILCAR"/>
    <n v="135"/>
    <n v="-34.471710000000002"/>
    <n v="-59.516069999999999"/>
    <n v="115796.25"/>
    <n v="6947.78"/>
    <n v="38212790"/>
    <n v="3.82"/>
    <n v="18208.784205458"/>
    <n v="2.0786283339563925"/>
    <x v="4"/>
  </r>
  <r>
    <s v="TRENQUE LAUQUEN"/>
    <x v="0"/>
    <s v="S/N"/>
    <s v="RIVERO HECTOR MARTIN"/>
    <n v="135"/>
    <n v="-35.96752"/>
    <n v="-62.788699999999999"/>
    <n v="115796.25"/>
    <n v="6947.78"/>
    <n v="38212790"/>
    <n v="3.82"/>
    <n v="18208.784205458"/>
    <n v="2.0786283339563925"/>
    <x v="4"/>
  </r>
  <r>
    <s v="AYACUCHO"/>
    <x v="0"/>
    <s v="LA NEGRITA"/>
    <s v="FUGGINI MIGUEL ANGEL"/>
    <n v="134"/>
    <n v="-37.13552"/>
    <n v="-58.825270000000003"/>
    <n v="114938.5"/>
    <n v="6896.31"/>
    <n v="37929705"/>
    <n v="3.79"/>
    <n v="18073.891315490997"/>
    <n v="2.0632296022249998"/>
    <x v="4"/>
  </r>
  <r>
    <s v="CARLOS CASARES"/>
    <x v="0"/>
    <s v="S/N"/>
    <s v="ROSAS DANIEL ALBERTO Y ROSAS HECTOR OSCAR"/>
    <n v="134"/>
    <n v="-35.624380000000002"/>
    <n v="-61.346640000000001"/>
    <n v="114938.5"/>
    <n v="6896.31"/>
    <n v="37929705"/>
    <n v="3.79"/>
    <n v="18073.891315490997"/>
    <n v="2.0632296022249998"/>
    <x v="4"/>
  </r>
  <r>
    <s v="GENERAL ALVEAR"/>
    <x v="0"/>
    <s v="EL ORIENTE"/>
    <s v="SOLE JOSE MARIO"/>
    <n v="134"/>
    <n v="-36.034689999999998"/>
    <n v="-60.379489999999997"/>
    <n v="114938.5"/>
    <n v="6896.31"/>
    <n v="37929705"/>
    <n v="3.79"/>
    <n v="18073.891315490997"/>
    <n v="2.0632296022249998"/>
    <x v="4"/>
  </r>
  <r>
    <s v="GENERAL PUEYRREDON"/>
    <x v="0"/>
    <s v="CABA?A LA SALAMANCA"/>
    <s v="CHOVER ADRIAN RAUL"/>
    <n v="134"/>
    <n v="-37.97533"/>
    <n v="-57.734529999999999"/>
    <n v="114938.5"/>
    <n v="6896.31"/>
    <n v="37929705"/>
    <n v="3.79"/>
    <n v="18073.891315490997"/>
    <n v="2.0632296022249998"/>
    <x v="4"/>
  </r>
  <r>
    <s v="GENERAL VIAMONTE"/>
    <x v="0"/>
    <s v="S/N"/>
    <s v="PRIORE RICARDO EDGARDO"/>
    <n v="134"/>
    <n v="-34.752850000000002"/>
    <n v="-61.086730000000003"/>
    <n v="114938.5"/>
    <n v="6896.31"/>
    <n v="37929705"/>
    <n v="3.79"/>
    <n v="18073.891315490997"/>
    <n v="2.0632296022249998"/>
    <x v="4"/>
  </r>
  <r>
    <s v="LA PLATA"/>
    <x v="0"/>
    <s v="BEFA"/>
    <s v="RIUS FACUNDO GERMAN"/>
    <n v="134"/>
    <n v="-35.068300000000001"/>
    <n v="-58.119480000000003"/>
    <n v="114938.5"/>
    <n v="6896.31"/>
    <n v="37929705"/>
    <n v="3.79"/>
    <n v="18073.891315490997"/>
    <n v="2.0632296022249998"/>
    <x v="4"/>
  </r>
  <r>
    <s v="PATAGONES"/>
    <x v="0"/>
    <s v="LA LONJA"/>
    <s v="KNODEL JORGE DARIO"/>
    <n v="134"/>
    <n v="-40.701030000000003"/>
    <n v="-62.779400000000003"/>
    <n v="114938.5"/>
    <n v="6896.31"/>
    <n v="37929705"/>
    <n v="3.79"/>
    <n v="18073.891315490997"/>
    <n v="2.0632296022249998"/>
    <x v="4"/>
  </r>
  <r>
    <s v="PUAN"/>
    <x v="0"/>
    <s v="LA SEGOVIA"/>
    <s v="PRADINES JUAN PAULO"/>
    <n v="134"/>
    <n v="-37.468510000000002"/>
    <n v="-62.75808"/>
    <n v="114938.5"/>
    <n v="6896.31"/>
    <n v="37929705"/>
    <n v="3.79"/>
    <n v="18073.891315490997"/>
    <n v="2.0632296022249998"/>
    <x v="4"/>
  </r>
  <r>
    <s v="SALADILLO"/>
    <x v="0"/>
    <s v="DON DAVID"/>
    <s v="CHISTIK PABLO ADRIAN"/>
    <n v="134"/>
    <n v="-35.760269999999998"/>
    <n v="-59.696449999999999"/>
    <n v="114938.5"/>
    <n v="6896.31"/>
    <n v="37929705"/>
    <n v="3.79"/>
    <n v="18073.891315490997"/>
    <n v="2.0632296022249998"/>
    <x v="4"/>
  </r>
  <r>
    <s v="SALTO"/>
    <x v="0"/>
    <s v="LA PORSI"/>
    <s v="FERRANDO EDUARDO"/>
    <n v="134"/>
    <n v="-34.42398"/>
    <n v="-60.232900000000001"/>
    <n v="114938.5"/>
    <n v="6896.31"/>
    <n v="37929705"/>
    <n v="3.79"/>
    <n v="18073.891315490997"/>
    <n v="2.0632296022249998"/>
    <x v="4"/>
  </r>
  <r>
    <s v="SUIPACHA"/>
    <x v="0"/>
    <s v="EL REMANSO"/>
    <s v="PATAGRO SA"/>
    <n v="134"/>
    <n v="-34.717590332"/>
    <n v="-59.659729003899997"/>
    <n v="114938.5"/>
    <n v="6896.31"/>
    <n v="37929705"/>
    <n v="3.79"/>
    <n v="18073.891315490997"/>
    <n v="2.0632296022249998"/>
    <x v="4"/>
  </r>
  <r>
    <s v="ADOLFO ALSINA"/>
    <x v="0"/>
    <s v="ANTONINO"/>
    <s v="CRICCO ANTONIO OMAR"/>
    <n v="133"/>
    <n v="-37.1389"/>
    <n v="-62.678840000000001"/>
    <n v="114080.75"/>
    <n v="6844.84"/>
    <n v="37646620"/>
    <n v="3.76"/>
    <n v="17938.998425523998"/>
    <n v="2.0478308704936072"/>
    <x v="4"/>
  </r>
  <r>
    <s v="ALMIRANTE BROWN"/>
    <x v="0"/>
    <s v="GRANJA SAN ANDRES"/>
    <s v="FODOR GUILLERMO MARTIN"/>
    <n v="133"/>
    <n v="-34.838439999999999"/>
    <n v="-58.348010000000002"/>
    <n v="114080.75"/>
    <n v="6844.84"/>
    <n v="37646620"/>
    <n v="3.76"/>
    <n v="17938.998425523998"/>
    <n v="2.0478308704936072"/>
    <x v="4"/>
  </r>
  <r>
    <s v="BOLIVAR"/>
    <x v="0"/>
    <s v="EL PEHUEN"/>
    <s v="ERRECA MARCELO MIGUEL"/>
    <n v="133"/>
    <n v="-36.008380000000002"/>
    <n v="-61.133040000000001"/>
    <n v="114080.75"/>
    <n v="6844.84"/>
    <n v="37646620"/>
    <n v="3.76"/>
    <n v="17938.998425523998"/>
    <n v="2.0478308704936072"/>
    <x v="4"/>
  </r>
  <r>
    <s v="CHACABUCO"/>
    <x v="0"/>
    <s v="SIN NOMBRE"/>
    <s v="RAMON MARCELO OSCAR"/>
    <n v="133"/>
    <n v="-34.79974"/>
    <n v="-60.419930000000001"/>
    <n v="114080.75"/>
    <n v="6844.84"/>
    <n v="37646620"/>
    <n v="3.76"/>
    <n v="17938.998425523998"/>
    <n v="2.0478308704936072"/>
    <x v="4"/>
  </r>
  <r>
    <s v="EXALTACION DE LA CRUZ"/>
    <x v="0"/>
    <s v="EL CALLEJON"/>
    <s v="ROSSI JUAN JOSE"/>
    <n v="133"/>
    <n v="-34.222059999999999"/>
    <n v="-59.289520000000003"/>
    <n v="114080.75"/>
    <n v="6844.84"/>
    <n v="37646620"/>
    <n v="3.76"/>
    <n v="17938.998425523998"/>
    <n v="2.0478308704936072"/>
    <x v="4"/>
  </r>
  <r>
    <s v="GENERAL ARENALES"/>
    <x v="0"/>
    <s v="S/N"/>
    <s v="TRAFICANTE MARCELO ADRIAN"/>
    <n v="133"/>
    <n v="-34.167419433600003"/>
    <n v="-61.1791305542"/>
    <n v="114080.75"/>
    <n v="6844.84"/>
    <n v="37646620"/>
    <n v="3.76"/>
    <n v="17938.998425523998"/>
    <n v="2.0478308704936072"/>
    <x v="4"/>
  </r>
  <r>
    <s v="LAS FLORES"/>
    <x v="0"/>
    <s v="CAMPO SOBRE RUTA 3"/>
    <s v="VAZQUEZ EDUARDO HORACIO"/>
    <n v="133"/>
    <n v="-36.137088775599999"/>
    <n v="-59.194759368900002"/>
    <n v="114080.75"/>
    <n v="6844.84"/>
    <n v="37646620"/>
    <n v="3.76"/>
    <n v="17938.998425523998"/>
    <n v="2.0478308704936072"/>
    <x v="4"/>
  </r>
  <r>
    <s v="NUEVE DE JULIO"/>
    <x v="0"/>
    <s v="SANTA LUCIA"/>
    <s v="CABA?A SANTA LUCIA S.R.L."/>
    <n v="133"/>
    <n v="-35.499369999999999"/>
    <n v="-60.910110000000003"/>
    <n v="114080.75"/>
    <n v="6844.84"/>
    <n v="37646620"/>
    <n v="3.76"/>
    <n v="17938.998425523998"/>
    <n v="2.0478308704936072"/>
    <x v="4"/>
  </r>
  <r>
    <s v="NUEVE DE JULIO"/>
    <x v="0"/>
    <s v="9 DE JULIO"/>
    <s v="SUCESION DE VAZQUEZ ABEL"/>
    <n v="133"/>
    <n v="-35.416939999999997"/>
    <n v="-60.88306"/>
    <n v="114080.75"/>
    <n v="6844.84"/>
    <n v="37646620"/>
    <n v="3.76"/>
    <n v="17938.998425523998"/>
    <n v="2.0478308704936072"/>
    <x v="4"/>
  </r>
  <r>
    <s v="PERGAMINO"/>
    <x v="0"/>
    <s v="S/N"/>
    <s v="BAGLIONI RICARDO JOSE"/>
    <n v="133"/>
    <n v="-33.73039"/>
    <n v="-60.167900000000003"/>
    <n v="114080.75"/>
    <n v="6844.84"/>
    <n v="37646620"/>
    <n v="3.76"/>
    <n v="17938.998425523998"/>
    <n v="2.0478308704936072"/>
    <x v="4"/>
  </r>
  <r>
    <s v="PUNTA INDIO"/>
    <x v="0"/>
    <s v="S/N"/>
    <s v="MEGLIO JOSE LUIS"/>
    <n v="133"/>
    <n v="-35.45438"/>
    <n v="-57.300490000000003"/>
    <n v="114080.75"/>
    <n v="6844.84"/>
    <n v="37646620"/>
    <n v="3.76"/>
    <n v="17938.998425523998"/>
    <n v="2.0478308704936072"/>
    <x v="4"/>
  </r>
  <r>
    <s v="RIVADAVIA"/>
    <x v="0"/>
    <s v="SIN NOMBRE"/>
    <s v="BAILEZ ERNESTO MIGUEL"/>
    <n v="133"/>
    <n v="-35.479990000000001"/>
    <n v="-62.968539999999997"/>
    <n v="114080.75"/>
    <n v="6844.84"/>
    <n v="37646620"/>
    <n v="3.76"/>
    <n v="17938.998425523998"/>
    <n v="2.0478308704936072"/>
    <x v="4"/>
  </r>
  <r>
    <s v="ROJAS"/>
    <x v="0"/>
    <s v="S/N"/>
    <s v="BOUVIER ROMAN LUJAN"/>
    <n v="133"/>
    <n v="-33.995773"/>
    <n v="-60.913837000000001"/>
    <n v="114080.75"/>
    <n v="6844.84"/>
    <n v="37646620"/>
    <n v="3.76"/>
    <n v="17938.998425523998"/>
    <n v="2.0478308704936072"/>
    <x v="4"/>
  </r>
  <r>
    <s v="ARRECIFES"/>
    <x v="0"/>
    <s v="DON NICANOR"/>
    <s v="PRIMUCCI PABLO RUBEN"/>
    <n v="132"/>
    <n v="-34.107464"/>
    <n v="-59.994072000000003"/>
    <n v="113223"/>
    <n v="6793.38"/>
    <n v="37363590"/>
    <n v="3.74"/>
    <n v="17804.131743618"/>
    <n v="2.0324351305500001"/>
    <x v="4"/>
  </r>
  <r>
    <s v="ARRECIFES"/>
    <x v="0"/>
    <s v="LA PRIMAVERA"/>
    <s v="RUIZ PEDRO"/>
    <n v="132"/>
    <n v="-34.136253000000004"/>
    <n v="-60.186599999999999"/>
    <n v="113223"/>
    <n v="6793.38"/>
    <n v="37363590"/>
    <n v="3.74"/>
    <n v="17804.131743618"/>
    <n v="2.0324351305500001"/>
    <x v="4"/>
  </r>
  <r>
    <s v="AZUL"/>
    <x v="0"/>
    <s v="LA QUEMADA"/>
    <s v="OLIVETO MILAGROS JOSEFINA"/>
    <n v="132"/>
    <n v="-37.299460000000003"/>
    <n v="-59.936799999999998"/>
    <n v="113223"/>
    <n v="6793.38"/>
    <n v="37363590"/>
    <n v="3.74"/>
    <n v="17804.131743618"/>
    <n v="2.0324351305500001"/>
    <x v="4"/>
  </r>
  <r>
    <s v="BOLIVAR"/>
    <x v="0"/>
    <s v="LOS MACHITOS"/>
    <s v="IBARRA MARGARITA SUSANA"/>
    <n v="132"/>
    <n v="-35.89743"/>
    <n v="-60.796300000000002"/>
    <n v="113223"/>
    <n v="6793.38"/>
    <n v="37363590"/>
    <n v="3.74"/>
    <n v="17804.131743618"/>
    <n v="2.0324351305500001"/>
    <x v="4"/>
  </r>
  <r>
    <s v="CHACABUCO"/>
    <x v="0"/>
    <s v="SIN NOMBRE"/>
    <s v="NICODEMO CLAUDIO FABIAN"/>
    <n v="132"/>
    <n v="-34.658710479699998"/>
    <n v="-60.432529449500002"/>
    <n v="113223"/>
    <n v="6793.38"/>
    <n v="37363590"/>
    <n v="3.74"/>
    <n v="17804.131743618"/>
    <n v="2.0324351305500001"/>
    <x v="4"/>
  </r>
  <r>
    <s v="GENERAL VIAMONTE"/>
    <x v="0"/>
    <s v="EL CHINITO"/>
    <s v="COLIQUEO RODOLFO ALBERTO"/>
    <n v="132"/>
    <n v="-35.081290000000003"/>
    <n v="-61.120669999999997"/>
    <n v="113223"/>
    <n v="6793.38"/>
    <n v="37363590"/>
    <n v="3.74"/>
    <n v="17804.131743618"/>
    <n v="2.0324351305500001"/>
    <x v="4"/>
  </r>
  <r>
    <s v="GENERAL VILLEGAS"/>
    <x v="0"/>
    <s v="COOPERATIVA DE TAMBEROS"/>
    <s v="LACTEOS LOS LAURELES SOCIEDAD DE HECHO DE JORGE RUBEN SANCHE"/>
    <n v="132"/>
    <n v="-35.053660000000001"/>
    <n v="-62.950989999999997"/>
    <n v="113223"/>
    <n v="6793.38"/>
    <n v="37363590"/>
    <n v="3.74"/>
    <n v="17804.131743618"/>
    <n v="2.0324351305500001"/>
    <x v="4"/>
  </r>
  <r>
    <s v="JUNIN"/>
    <x v="0"/>
    <s v="LA POLICA"/>
    <s v="ARROYO GLADYS NOEMI"/>
    <n v="132"/>
    <n v="-34.7197265625"/>
    <n v="-61.207000732399997"/>
    <n v="113223"/>
    <n v="6793.38"/>
    <n v="37363590"/>
    <n v="3.74"/>
    <n v="17804.131743618"/>
    <n v="2.0324351305500001"/>
    <x v="4"/>
  </r>
  <r>
    <s v="JUNIN"/>
    <x v="0"/>
    <s v="DON PABLO Y DO?A MARIANA"/>
    <s v="ZUBIZARRETA JOSE LUIS"/>
    <n v="132"/>
    <n v="-34.637374877900001"/>
    <n v="-61.056411743200002"/>
    <n v="113223"/>
    <n v="6793.38"/>
    <n v="37363590"/>
    <n v="3.74"/>
    <n v="17804.131743618"/>
    <n v="2.0324351305500001"/>
    <x v="4"/>
  </r>
  <r>
    <s v="LOBERIA"/>
    <x v="0"/>
    <s v="LA PIARA"/>
    <s v="CAVEDA CLAUDIO ANIBAL"/>
    <n v="132"/>
    <n v="-37.646000000000001"/>
    <n v="-58.738900000000001"/>
    <n v="113223"/>
    <n v="6793.38"/>
    <n v="37363590"/>
    <n v="3.74"/>
    <n v="17804.131743618"/>
    <n v="2.0324351305500001"/>
    <x v="4"/>
  </r>
  <r>
    <s v="MERCEDES"/>
    <x v="0"/>
    <s v="PLUMA VERDE"/>
    <s v="ESTABLECIMIENTO PORCINO GILMER S.A."/>
    <n v="132"/>
    <n v="-34.688639999999999"/>
    <n v="-59.379530000000003"/>
    <n v="113223"/>
    <n v="6793.38"/>
    <n v="37363590"/>
    <n v="3.74"/>
    <n v="17804.131743618"/>
    <n v="2.0324351305500001"/>
    <x v="4"/>
  </r>
  <r>
    <s v="PEHUAJO"/>
    <x v="0"/>
    <s v="DON LUIS"/>
    <s v="ORSETTI HECTOR LUIS Y PEDRO ROBERTO"/>
    <n v="132"/>
    <n v="-35.886429999999997"/>
    <n v="-62.025370000000002"/>
    <n v="113223"/>
    <n v="6793.38"/>
    <n v="37363590"/>
    <n v="3.74"/>
    <n v="17804.131743618"/>
    <n v="2.0324351305500001"/>
    <x v="4"/>
  </r>
  <r>
    <s v="PUAN"/>
    <x v="0"/>
    <s v="SIN NOMBRE"/>
    <s v="GARAT FABIAN ARIEL"/>
    <n v="132"/>
    <n v="-38.07508"/>
    <n v="-63.078339999999997"/>
    <n v="113223"/>
    <n v="6793.38"/>
    <n v="37363590"/>
    <n v="3.74"/>
    <n v="17804.131743618"/>
    <n v="2.0324351305500001"/>
    <x v="4"/>
  </r>
  <r>
    <s v="SALADILLO"/>
    <x v="0"/>
    <s v="CTEL I"/>
    <s v="LAMAITA LUCIO CONO"/>
    <n v="132"/>
    <n v="-35.674171302399998"/>
    <n v="-59.699535369899998"/>
    <n v="113223"/>
    <n v="6793.38"/>
    <n v="37363590"/>
    <n v="3.74"/>
    <n v="17804.131743618"/>
    <n v="2.0324351305500001"/>
    <x v="4"/>
  </r>
  <r>
    <s v="AYACUCHO"/>
    <x v="0"/>
    <s v="EL OMBU"/>
    <s v="ETCHEPAREBORDA RAUL ALBERTO"/>
    <n v="131"/>
    <n v="-36.639510000000001"/>
    <n v="-58.347439999999999"/>
    <n v="112365.25"/>
    <n v="6741.92"/>
    <n v="37080560"/>
    <n v="3.71"/>
    <n v="17669.265061712002"/>
    <n v="2.017039390606393"/>
    <x v="4"/>
  </r>
  <r>
    <s v="BRAGADO"/>
    <x v="0"/>
    <s v="LOS DURETTI"/>
    <s v="CABA?A LOS DURETTI S.A."/>
    <n v="131"/>
    <n v="-35.13991"/>
    <n v="-60.532310000000003"/>
    <n v="112365.25"/>
    <n v="6741.92"/>
    <n v="37080560"/>
    <n v="3.71"/>
    <n v="17669.265061712002"/>
    <n v="2.017039390606393"/>
    <x v="4"/>
  </r>
  <r>
    <s v="BRAGADO"/>
    <x v="0"/>
    <s v="DON LORENZO"/>
    <s v="NIELL GERMAN ALEJO"/>
    <n v="131"/>
    <n v="-35.205750000000002"/>
    <n v="-60.388959999999997"/>
    <n v="112365.25"/>
    <n v="6741.92"/>
    <n v="37080560"/>
    <n v="3.71"/>
    <n v="17669.265061712002"/>
    <n v="2.017039390606393"/>
    <x v="4"/>
  </r>
  <r>
    <s v="CORONEL DORREGO"/>
    <x v="0"/>
    <s v="EL MORRO"/>
    <s v="BARRAZA FABIAN IGNACIO"/>
    <n v="131"/>
    <n v="-38.436839999999997"/>
    <n v="-61.244280000000003"/>
    <n v="112365.25"/>
    <n v="6741.92"/>
    <n v="37080560"/>
    <n v="3.71"/>
    <n v="17669.265061712002"/>
    <n v="2.017039390606393"/>
    <x v="4"/>
  </r>
  <r>
    <s v="GENERAL VILLEGAS"/>
    <x v="0"/>
    <s v="S/N"/>
    <s v="RODRIGUEZ ELIAS JOAQUIN"/>
    <n v="131"/>
    <n v="-34.77702"/>
    <n v="-63.203380000000003"/>
    <n v="112365.25"/>
    <n v="6741.92"/>
    <n v="37080560"/>
    <n v="3.71"/>
    <n v="17669.265061712002"/>
    <n v="2.017039390606393"/>
    <x v="4"/>
  </r>
  <r>
    <s v="GUAMINI"/>
    <x v="0"/>
    <s v="EL ARROYO"/>
    <s v="BARRE NELIDA CLERIA"/>
    <n v="131"/>
    <n v="-37.073101043699999"/>
    <n v="-62.418910980200003"/>
    <n v="112365.25"/>
    <n v="6741.92"/>
    <n v="37080560"/>
    <n v="3.71"/>
    <n v="17669.265061712002"/>
    <n v="2.017039390606393"/>
    <x v="4"/>
  </r>
  <r>
    <s v="JUNIN"/>
    <x v="0"/>
    <s v="LA CAROLINA"/>
    <s v="ZANETTI SILVIO ALEJANDRO"/>
    <n v="131"/>
    <n v="-34.725394999999999"/>
    <n v="-60.981879999999997"/>
    <n v="112365.25"/>
    <n v="6741.92"/>
    <n v="37080560"/>
    <n v="3.71"/>
    <n v="17669.265061712002"/>
    <n v="2.017039390606393"/>
    <x v="4"/>
  </r>
  <r>
    <s v="LINCOLN"/>
    <x v="0"/>
    <s v="LA RESERVA"/>
    <s v="TELECHEA MIRIAM LETICIA"/>
    <n v="131"/>
    <n v="-35.183250000000001"/>
    <n v="-62.062510000000003"/>
    <n v="112365.25"/>
    <n v="6741.92"/>
    <n v="37080560"/>
    <n v="3.71"/>
    <n v="17669.265061712002"/>
    <n v="2.017039390606393"/>
    <x v="4"/>
  </r>
  <r>
    <s v="NUEVE DE JULIO"/>
    <x v="0"/>
    <s v="EL FORTIN"/>
    <s v="LUBO DE GIULIODORO VIRGINIA GIULIODORO HERIBERTO GIULIODORO"/>
    <n v="131"/>
    <n v="-35.778770000000002"/>
    <n v="-60.878990000000002"/>
    <n v="112365.25"/>
    <n v="6741.92"/>
    <n v="37080560"/>
    <n v="3.71"/>
    <n v="17669.265061712002"/>
    <n v="2.017039390606393"/>
    <x v="4"/>
  </r>
  <r>
    <s v="NUEVE DE JULIO"/>
    <x v="0"/>
    <s v="ALICIA"/>
    <s v="VADILLO LILIANA PETRONA"/>
    <n v="131"/>
    <n v="-35.44914"/>
    <n v="-61.080410000000001"/>
    <n v="112365.25"/>
    <n v="6741.92"/>
    <n v="37080560"/>
    <n v="3.71"/>
    <n v="17669.265061712002"/>
    <n v="2.017039390606393"/>
    <x v="4"/>
  </r>
  <r>
    <s v="ROJAS"/>
    <x v="0"/>
    <s v="S/N"/>
    <s v="POLIDORO MARCOS ANDRES"/>
    <n v="131"/>
    <n v="-34.288600000000002"/>
    <n v="-60.710500000000003"/>
    <n v="112365.25"/>
    <n v="6741.92"/>
    <n v="37080560"/>
    <n v="3.71"/>
    <n v="17669.265061712002"/>
    <n v="2.017039390606393"/>
    <x v="4"/>
  </r>
  <r>
    <s v="SAAVEDRA"/>
    <x v="0"/>
    <s v="S/N"/>
    <s v="CARLETTI MIGUEL ANGEL"/>
    <n v="131"/>
    <n v="-37.525950000000002"/>
    <n v="-62.250320000000002"/>
    <n v="112365.25"/>
    <n v="6741.92"/>
    <n v="37080560"/>
    <n v="3.71"/>
    <n v="17669.265061712002"/>
    <n v="2.017039390606393"/>
    <x v="4"/>
  </r>
  <r>
    <s v="SAN ANTONIO DE ARECO"/>
    <x v="0"/>
    <s v="EL RELINCHO PORC."/>
    <s v="PAZZAGLIA ANTONIO JOSE"/>
    <n v="131"/>
    <n v="-34.31494"/>
    <n v="-59.562385999999996"/>
    <n v="112365.25"/>
    <n v="6741.92"/>
    <n v="37080560"/>
    <n v="3.71"/>
    <n v="17669.265061712002"/>
    <n v="2.017039390606393"/>
    <x v="4"/>
  </r>
  <r>
    <s v="SAN NICOLAS"/>
    <x v="0"/>
    <s v="5 L"/>
    <s v="LEIVA SERRANO SERGIO HORACIO DAVID"/>
    <n v="131"/>
    <n v="-33.37135"/>
    <n v="-60.217660000000002"/>
    <n v="112365.25"/>
    <n v="6741.92"/>
    <n v="37080560"/>
    <n v="3.71"/>
    <n v="17669.265061712002"/>
    <n v="2.017039390606393"/>
    <x v="4"/>
  </r>
  <r>
    <s v="SUIPACHA"/>
    <x v="0"/>
    <s v="LA SANJUANINA"/>
    <s v="MATASSA OSCAR ALBERTO, MATASSA MAXIMILIANO OSCAR Y MATASSA N"/>
    <n v="131"/>
    <n v="-34.765700000000002"/>
    <n v="-59.75947"/>
    <n v="112365.25"/>
    <n v="6741.92"/>
    <n v="37080560"/>
    <n v="3.71"/>
    <n v="17669.265061712002"/>
    <n v="2.017039390606393"/>
    <x v="4"/>
  </r>
  <r>
    <s v="TRES ARROYOS"/>
    <x v="0"/>
    <s v="LOS MONTES"/>
    <s v="HASTRUP CARLOS DANIEL"/>
    <n v="131"/>
    <n v="-38.690170000000002"/>
    <n v="-60.239539999999998"/>
    <n v="112365.25"/>
    <n v="6741.92"/>
    <n v="37080560"/>
    <n v="3.71"/>
    <n v="17669.265061712002"/>
    <n v="2.017039390606393"/>
    <x v="4"/>
  </r>
  <r>
    <s v="TRES LOMAS"/>
    <x v="0"/>
    <s v="SAN BARTOLOME"/>
    <s v="MARTORELL BARTOLOME Y MARTORELL ROBERTO"/>
    <n v="131"/>
    <n v="-36.402340000000002"/>
    <n v="-62.857340000000001"/>
    <n v="112365.25"/>
    <n v="6741.92"/>
    <n v="37080560"/>
    <n v="3.71"/>
    <n v="17669.265061712002"/>
    <n v="2.017039390606393"/>
    <x v="4"/>
  </r>
  <r>
    <s v="VEINTICINCO DE MAYO"/>
    <x v="0"/>
    <s v="S/N."/>
    <s v="NATALINI JULIO Y RUBEN"/>
    <n v="131"/>
    <n v="-35.264747999999997"/>
    <n v="-59.663780000000003"/>
    <n v="112365.25"/>
    <n v="6741.92"/>
    <n v="37080560"/>
    <n v="3.71"/>
    <n v="17669.265061712002"/>
    <n v="2.017039390606393"/>
    <x v="4"/>
  </r>
  <r>
    <s v="VEINTICINCO DE MAYO"/>
    <x v="0"/>
    <s v="HUIJA"/>
    <s v="SELIVONCHIK RICARDO GUSTAVO"/>
    <n v="131"/>
    <n v="-35.576270000000001"/>
    <n v="-60.357799999999997"/>
    <n v="112365.25"/>
    <n v="6741.92"/>
    <n v="37080560"/>
    <n v="3.71"/>
    <n v="17669.265061712002"/>
    <n v="2.017039390606393"/>
    <x v="4"/>
  </r>
  <r>
    <s v="VEINTICINCO DE MAYO"/>
    <x v="0"/>
    <s v="S/N"/>
    <s v="LISA DANIEL OSVALDO"/>
    <n v="131"/>
    <n v="-35.692900000000002"/>
    <n v="-60.41986"/>
    <n v="112365.25"/>
    <n v="6741.92"/>
    <n v="37080560"/>
    <n v="3.71"/>
    <n v="17669.265061712002"/>
    <n v="2.017039390606393"/>
    <x v="4"/>
  </r>
  <r>
    <s v="ALBERTI"/>
    <x v="0"/>
    <s v="EL CALLEJON"/>
    <s v="ELLIFF LUIS ALBERTO"/>
    <n v="130"/>
    <n v="-34.883569999999999"/>
    <n v="-60.375860000000003"/>
    <n v="111507.5"/>
    <n v="6690.45"/>
    <n v="36797475"/>
    <n v="3.68"/>
    <n v="17534.372171745003"/>
    <n v="2.0016406588750004"/>
    <x v="4"/>
  </r>
  <r>
    <s v="ARRECIFES"/>
    <x v="0"/>
    <s v="S/N"/>
    <s v="ALVAREZ SIEIRA ALEXANDRO ADRIAN"/>
    <n v="130"/>
    <n v="-34.009320000000002"/>
    <n v="-59.867739999999998"/>
    <n v="111507.5"/>
    <n v="6690.45"/>
    <n v="36797475"/>
    <n v="3.68"/>
    <n v="17534.372171745003"/>
    <n v="2.0016406588750004"/>
    <x v="4"/>
  </r>
  <r>
    <s v="CHACABUCO"/>
    <x v="0"/>
    <s v="EL NEGRO"/>
    <s v="LEMME GASTON HAROLDO"/>
    <n v="130"/>
    <n v="-34.647210000000001"/>
    <n v="-60.019660000000002"/>
    <n v="111507.5"/>
    <n v="6690.45"/>
    <n v="36797475"/>
    <n v="3.68"/>
    <n v="17534.372171745003"/>
    <n v="2.0016406588750004"/>
    <x v="4"/>
  </r>
  <r>
    <s v="CHIVILCOY"/>
    <x v="0"/>
    <s v="S/N."/>
    <s v="SANTORELLA ALEJANDRO JORGE"/>
    <n v="130"/>
    <n v="-34.877315521200003"/>
    <n v="-60.079883575399997"/>
    <n v="111507.5"/>
    <n v="6690.45"/>
    <n v="36797475"/>
    <n v="3.68"/>
    <n v="17534.372171745003"/>
    <n v="2.0016406588750004"/>
    <x v="4"/>
  </r>
  <r>
    <s v="GENERAL VIAMONTE"/>
    <x v="0"/>
    <s v="S/N"/>
    <s v="SANCHEZ HERNAN MANUEL Y ESTEBAN LUIS SOCIEDAD DE HECHO"/>
    <n v="130"/>
    <n v="-34.805259704599997"/>
    <n v="-60.817878723100002"/>
    <n v="111507.5"/>
    <n v="6690.45"/>
    <n v="36797475"/>
    <n v="3.68"/>
    <n v="17534.372171745003"/>
    <n v="2.0016406588750004"/>
    <x v="4"/>
  </r>
  <r>
    <s v="GENERAL VILLEGAS"/>
    <x v="0"/>
    <s v="SAN JOSE"/>
    <s v="CUATRO MARIAS S A"/>
    <n v="130"/>
    <n v="-34.59966"/>
    <n v="-62.613419999999998"/>
    <n v="111507.5"/>
    <n v="6690.45"/>
    <n v="36797475"/>
    <n v="3.68"/>
    <n v="17534.372171745003"/>
    <n v="2.0016406588750004"/>
    <x v="4"/>
  </r>
  <r>
    <s v="HIPOLITO YRIGOYEN"/>
    <x v="0"/>
    <s v="SANTO TOMAS"/>
    <s v="PEDRO M ETULAIN E HIJOS  S C"/>
    <n v="130"/>
    <n v="-36.144770000000001"/>
    <n v="-61.631059999999998"/>
    <n v="111507.5"/>
    <n v="6690.45"/>
    <n v="36797475"/>
    <n v="3.68"/>
    <n v="17534.372171745003"/>
    <n v="2.0016406588750004"/>
    <x v="4"/>
  </r>
  <r>
    <s v="JUNIN"/>
    <x v="0"/>
    <s v="DON PEDRO"/>
    <s v="PEDEMONTI CARLOS RUBEN"/>
    <n v="130"/>
    <n v="-34.748640000000002"/>
    <n v="-60.827370000000002"/>
    <n v="111507.5"/>
    <n v="6690.45"/>
    <n v="36797475"/>
    <n v="3.68"/>
    <n v="17534.372171745003"/>
    <n v="2.0016406588750004"/>
    <x v="4"/>
  </r>
  <r>
    <s v="RIVADAVIA"/>
    <x v="0"/>
    <s v="S/N"/>
    <s v="ORTEGA SEBASTIAN"/>
    <n v="130"/>
    <n v="-35.807650000000002"/>
    <n v="-63.175938000000002"/>
    <n v="111507.5"/>
    <n v="6690.45"/>
    <n v="36797475"/>
    <n v="3.68"/>
    <n v="17534.372171745003"/>
    <n v="2.0016406588750004"/>
    <x v="4"/>
  </r>
  <r>
    <s v="SALTO"/>
    <x v="0"/>
    <s v="EL OMBU"/>
    <s v="RAPATTONI HECTOR Y GALANTE RICARDO"/>
    <n v="130"/>
    <n v="-34.266109999999998"/>
    <n v="-60.383330000000001"/>
    <n v="111507.5"/>
    <n v="6690.45"/>
    <n v="36797475"/>
    <n v="3.68"/>
    <n v="17534.372171745003"/>
    <n v="2.0016406588750004"/>
    <x v="4"/>
  </r>
  <r>
    <s v="SAN VICENTE"/>
    <x v="0"/>
    <s v="EL CABURE"/>
    <s v="PARIS FACUNDO JUAN"/>
    <n v="130"/>
    <n v="-35.047699999999999"/>
    <n v="-58.495100000000001"/>
    <n v="111507.5"/>
    <n v="6690.45"/>
    <n v="36797475"/>
    <n v="3.68"/>
    <n v="17534.372171745003"/>
    <n v="2.0016406588750004"/>
    <x v="4"/>
  </r>
  <r>
    <s v="SUIPACHA"/>
    <x v="0"/>
    <s v="LA JOSEFA"/>
    <s v="DE VECCHI OMAR BLAS"/>
    <n v="130"/>
    <n v="-34.78866"/>
    <n v="-59.713209999999997"/>
    <n v="111507.5"/>
    <n v="6690.45"/>
    <n v="36797475"/>
    <n v="3.68"/>
    <n v="17534.372171745003"/>
    <n v="2.0016406588750004"/>
    <x v="4"/>
  </r>
  <r>
    <s v="TORNQUIST"/>
    <x v="0"/>
    <s v="LA HORMIGA"/>
    <s v="DORASIO HERNAN MARIO"/>
    <n v="130"/>
    <n v="-38.25356"/>
    <n v="-62.102620000000002"/>
    <n v="111507.5"/>
    <n v="6690.45"/>
    <n v="36797475"/>
    <n v="3.68"/>
    <n v="17534.372171745003"/>
    <n v="2.0016406588750004"/>
    <x v="4"/>
  </r>
  <r>
    <s v="TRES LOMAS"/>
    <x v="0"/>
    <s v="LA RETAMA"/>
    <s v="LA RETAMA S.H, DE MORERO DIEGO GABRIEL Y MARTIN CRISTIAN OSC"/>
    <n v="130"/>
    <n v="-36.455749511699999"/>
    <n v="-62.785209655800003"/>
    <n v="111507.5"/>
    <n v="6690.45"/>
    <n v="36797475"/>
    <n v="3.68"/>
    <n v="17534.372171745003"/>
    <n v="2.0016406588750004"/>
    <x v="4"/>
  </r>
  <r>
    <s v="VILLARINO"/>
    <x v="0"/>
    <s v="SIN NOMBRE"/>
    <s v="WEINZETTEL HUGO"/>
    <n v="130"/>
    <n v="-39.5246"/>
    <n v="-62.512900000000002"/>
    <n v="111507.5"/>
    <n v="6690.45"/>
    <n v="36797475"/>
    <n v="3.68"/>
    <n v="17534.372171745003"/>
    <n v="2.0016406588750004"/>
    <x v="4"/>
  </r>
  <r>
    <s v="BARADERO"/>
    <x v="0"/>
    <s v="&quot;EL RINCON&quot;"/>
    <s v="FALLET JORGE ENRIQUE"/>
    <n v="129"/>
    <n v="-34.018479999999997"/>
    <n v="-59.691450000000003"/>
    <n v="110649.75"/>
    <n v="6638.99"/>
    <n v="36514445"/>
    <n v="3.65"/>
    <n v="17399.505489839001"/>
    <n v="1.9862449189313929"/>
    <x v="4"/>
  </r>
  <r>
    <s v="CORONEL PRINGLES"/>
    <x v="0"/>
    <s v="LA CHACRA"/>
    <s v="SUCESION DE COMERIO ENRIQUE JUAN"/>
    <n v="129"/>
    <n v="-37.928741455100003"/>
    <n v="-61.479999542199998"/>
    <n v="110649.75"/>
    <n v="6638.99"/>
    <n v="36514445"/>
    <n v="3.65"/>
    <n v="17399.505489839001"/>
    <n v="1.9862449189313929"/>
    <x v="4"/>
  </r>
  <r>
    <s v="CORONEL SUAREZ"/>
    <x v="0"/>
    <s v="SAN CARLOS"/>
    <s v="GALANO NESTOR LUIS"/>
    <n v="129"/>
    <n v="-37.303339999999999"/>
    <n v="-62.296030000000002"/>
    <n v="110649.75"/>
    <n v="6638.99"/>
    <n v="36514445"/>
    <n v="3.65"/>
    <n v="17399.505489839001"/>
    <n v="1.9862449189313929"/>
    <x v="4"/>
  </r>
  <r>
    <s v="GENERAL ARENALES"/>
    <x v="0"/>
    <s v="LA DELFINA"/>
    <s v="PARODI IGNACIO BRUNO"/>
    <n v="129"/>
    <n v="-34.23865"/>
    <n v="-61.075620000000001"/>
    <n v="110649.75"/>
    <n v="6638.99"/>
    <n v="36514445"/>
    <n v="3.65"/>
    <n v="17399.505489839001"/>
    <n v="1.9862449189313929"/>
    <x v="4"/>
  </r>
  <r>
    <s v="GENERAL VILLEGAS"/>
    <x v="0"/>
    <s v="S/N"/>
    <s v="CEJAS JOSE ALBERTO"/>
    <n v="129"/>
    <n v="-34.863160000000001"/>
    <n v="-63.058700000000002"/>
    <n v="110649.75"/>
    <n v="6638.99"/>
    <n v="36514445"/>
    <n v="3.65"/>
    <n v="17399.505489839001"/>
    <n v="1.9862449189313929"/>
    <x v="4"/>
  </r>
  <r>
    <s v="GONZALES CHAVES"/>
    <x v="0"/>
    <s v="LA JUANITA"/>
    <s v="CARRO JOSEFINA"/>
    <n v="129"/>
    <n v="-38.054900000000004"/>
    <n v="-60.155140000000003"/>
    <n v="110649.75"/>
    <n v="6638.99"/>
    <n v="36514445"/>
    <n v="3.65"/>
    <n v="17399.505489839001"/>
    <n v="1.9862449189313929"/>
    <x v="4"/>
  </r>
  <r>
    <s v="LEANDRO N. ALEM"/>
    <x v="0"/>
    <s v="MARIA ROSA"/>
    <s v="ZILLI JOSE LUIS"/>
    <n v="129"/>
    <n v="-34.525620000000004"/>
    <n v="-61.307189999999999"/>
    <n v="110649.75"/>
    <n v="6638.99"/>
    <n v="36514445"/>
    <n v="3.65"/>
    <n v="17399.505489839001"/>
    <n v="1.9862449189313929"/>
    <x v="4"/>
  </r>
  <r>
    <s v="NUEVE DE JULIO"/>
    <x v="0"/>
    <s v="DON EMILIO"/>
    <s v="RAPOSO EMILIO ADOLFO"/>
    <n v="129"/>
    <n v="-35.251739999999998"/>
    <n v="-61.318370000000002"/>
    <n v="110649.75"/>
    <n v="6638.99"/>
    <n v="36514445"/>
    <n v="3.65"/>
    <n v="17399.505489839001"/>
    <n v="1.9862449189313929"/>
    <x v="4"/>
  </r>
  <r>
    <s v="SALADILLO"/>
    <x v="0"/>
    <s v="LA CHACRA"/>
    <s v="BRANCA ARIEL"/>
    <n v="129"/>
    <n v="-35.611674999999998"/>
    <n v="-59.729534000000001"/>
    <n v="110649.75"/>
    <n v="6638.99"/>
    <n v="36514445"/>
    <n v="3.65"/>
    <n v="17399.505489839001"/>
    <n v="1.9862449189313929"/>
    <x v="4"/>
  </r>
  <r>
    <s v="AZUL"/>
    <x v="0"/>
    <s v="EL BAGUALITO"/>
    <s v="DUALDE AMERICO CRUZ"/>
    <n v="128"/>
    <n v="-36.619039999999998"/>
    <n v="-59.262787000000003"/>
    <n v="109792"/>
    <n v="6587.52"/>
    <n v="36231360"/>
    <n v="3.62"/>
    <n v="17264.612599872002"/>
    <n v="1.9708461872000003"/>
    <x v="4"/>
  </r>
  <r>
    <s v="BOLIVAR"/>
    <x v="0"/>
    <s v="S/N"/>
    <s v="CIPRIANO WALTER JAVIER"/>
    <n v="128"/>
    <n v="-36.235031127900001"/>
    <n v="-61.136768341100002"/>
    <n v="109792"/>
    <n v="6587.52"/>
    <n v="36231360"/>
    <n v="3.62"/>
    <n v="17264.612599872002"/>
    <n v="1.9708461872000003"/>
    <x v="4"/>
  </r>
  <r>
    <s v="BRAGADO"/>
    <x v="0"/>
    <s v="LA BUENA VENTURA"/>
    <s v="EL TREGUEL S.A."/>
    <n v="128"/>
    <n v="-35.132100000000001"/>
    <n v="-60.497329999999998"/>
    <n v="109792"/>
    <n v="6587.52"/>
    <n v="36231360"/>
    <n v="3.62"/>
    <n v="17264.612599872002"/>
    <n v="1.9708461872000003"/>
    <x v="4"/>
  </r>
  <r>
    <s v="CAPITAN SARMIENTO"/>
    <x v="0"/>
    <s v="DON NICO"/>
    <s v="CREMASCHI JORGE"/>
    <n v="128"/>
    <n v="-34.157470000000004"/>
    <n v="-59.792459999999998"/>
    <n v="109792"/>
    <n v="6587.52"/>
    <n v="36231360"/>
    <n v="3.62"/>
    <n v="17264.612599872002"/>
    <n v="1.9708461872000003"/>
    <x v="4"/>
  </r>
  <r>
    <s v="CARLOS CASARES"/>
    <x v="0"/>
    <s v="S/N"/>
    <s v="TUGORES HECTOR SEBASTIAN"/>
    <n v="128"/>
    <n v="-36.008430480999998"/>
    <n v="-61.355991363500003"/>
    <n v="109792"/>
    <n v="6587.52"/>
    <n v="36231360"/>
    <n v="3.62"/>
    <n v="17264.612599872002"/>
    <n v="1.9708461872000003"/>
    <x v="4"/>
  </r>
  <r>
    <s v="CARMEN DE ARECO"/>
    <x v="0"/>
    <s v="SIN DENOMINACION"/>
    <s v="PE?ALVA JUAN CARLOS"/>
    <n v="128"/>
    <n v="-34.36562"/>
    <n v="-59.80939"/>
    <n v="109792"/>
    <n v="6587.52"/>
    <n v="36231360"/>
    <n v="3.62"/>
    <n v="17264.612599872002"/>
    <n v="1.9708461872000003"/>
    <x v="4"/>
  </r>
  <r>
    <s v="GENERAL ARENALES"/>
    <x v="0"/>
    <s v="S/N"/>
    <s v="DI PRINZIO JORGE ALBERTO, DI PRINZIO MARIEL LUJAN, DIPRINZIO"/>
    <n v="128"/>
    <n v="-34.192680000000003"/>
    <n v="-61.056269999999998"/>
    <n v="109792"/>
    <n v="6587.52"/>
    <n v="36231360"/>
    <n v="3.62"/>
    <n v="17264.612599872002"/>
    <n v="1.9708461872000003"/>
    <x v="4"/>
  </r>
  <r>
    <s v="GENERAL MADARIAGA"/>
    <x v="0"/>
    <s v="EL CARDALITO"/>
    <s v="VALCARCEL RODOLFO JOSE"/>
    <n v="128"/>
    <n v="-37.088949999999997"/>
    <n v="-57.375900000000001"/>
    <n v="109792"/>
    <n v="6587.52"/>
    <n v="36231360"/>
    <n v="3.62"/>
    <n v="17264.612599872002"/>
    <n v="1.9708461872000003"/>
    <x v="4"/>
  </r>
  <r>
    <s v="GENERAL PAZ"/>
    <x v="0"/>
    <s v="EL TRIUNFO"/>
    <s v="SPERANZA ANGEL"/>
    <n v="128"/>
    <n v="-35.548740000000002"/>
    <n v="-58.321840000000002"/>
    <n v="109792"/>
    <n v="6587.52"/>
    <n v="36231360"/>
    <n v="3.62"/>
    <n v="17264.612599872002"/>
    <n v="1.9708461872000003"/>
    <x v="4"/>
  </r>
  <r>
    <s v="GENERAL VIAMONTE"/>
    <x v="0"/>
    <s v="S/N"/>
    <s v="LOMBARDO GUILLERMO ARMANDO"/>
    <n v="128"/>
    <n v="-35.027349999999998"/>
    <n v="-61.064570000000003"/>
    <n v="109792"/>
    <n v="6587.52"/>
    <n v="36231360"/>
    <n v="3.62"/>
    <n v="17264.612599872002"/>
    <n v="1.9708461872000003"/>
    <x v="4"/>
  </r>
  <r>
    <s v="JUNIN"/>
    <x v="0"/>
    <s v="EL PROGRESO"/>
    <s v="SACCOCCIA ALDO RUBEN"/>
    <n v="128"/>
    <n v="-34.632881164600001"/>
    <n v="-60.845592498800002"/>
    <n v="109792"/>
    <n v="6587.52"/>
    <n v="36231360"/>
    <n v="3.62"/>
    <n v="17264.612599872002"/>
    <n v="1.9708461872000003"/>
    <x v="4"/>
  </r>
  <r>
    <s v="ROJAS"/>
    <x v="0"/>
    <s v="PROPIO RUBIO Y LA FICO"/>
    <s v="RUBIO WALTER"/>
    <n v="128"/>
    <n v="-34.010387000000001"/>
    <n v="-60.869880000000002"/>
    <n v="109792"/>
    <n v="6587.52"/>
    <n v="36231360"/>
    <n v="3.62"/>
    <n v="17264.612599872002"/>
    <n v="1.9708461872000003"/>
    <x v="4"/>
  </r>
  <r>
    <s v="SALADILLO"/>
    <x v="0"/>
    <s v="LA CAMPANA"/>
    <s v="BENIGNI GUILLERMO JORGE"/>
    <n v="128"/>
    <n v="-35.73753"/>
    <n v="-59.649009999999997"/>
    <n v="109792"/>
    <n v="6587.52"/>
    <n v="36231360"/>
    <n v="3.62"/>
    <n v="17264.612599872002"/>
    <n v="1.9708461872000003"/>
    <x v="4"/>
  </r>
  <r>
    <s v="SALADILLO"/>
    <x v="0"/>
    <s v="DON TITO"/>
    <s v="BATTILANA CARLOS FRANCISCO"/>
    <n v="128"/>
    <n v="-35.791969999999999"/>
    <n v="-59.907969999999999"/>
    <n v="109792"/>
    <n v="6587.52"/>
    <n v="36231360"/>
    <n v="3.62"/>
    <n v="17264.612599872002"/>
    <n v="1.9708461872000003"/>
    <x v="4"/>
  </r>
  <r>
    <s v="SALTO"/>
    <x v="0"/>
    <s v="CERDEC"/>
    <s v="LLOP OSVALDO RUBEN"/>
    <n v="128"/>
    <n v="-34.112693786599998"/>
    <n v="-60.409076690699997"/>
    <n v="109792"/>
    <n v="6587.52"/>
    <n v="36231360"/>
    <n v="3.62"/>
    <n v="17264.612599872002"/>
    <n v="1.9708461872000003"/>
    <x v="4"/>
  </r>
  <r>
    <s v="BRAGADO"/>
    <x v="0"/>
    <s v="DON EDUARDO"/>
    <s v="TENORIO OMAR EDUARDO"/>
    <n v="127"/>
    <n v="-35.1462"/>
    <n v="-60.704369999999997"/>
    <n v="108934.25"/>
    <n v="6536.05"/>
    <n v="35948275"/>
    <n v="3.59"/>
    <n v="17129.719709904999"/>
    <n v="1.9554474554686072"/>
    <x v="4"/>
  </r>
  <r>
    <s v="CHACABUCO"/>
    <x v="0"/>
    <s v="LOS GUAPOS"/>
    <s v="CIERI SERGIO MARIO"/>
    <n v="127"/>
    <n v="-34.664250000000003"/>
    <n v="-60.335079999999998"/>
    <n v="108934.25"/>
    <n v="6536.05"/>
    <n v="35948275"/>
    <n v="3.59"/>
    <n v="17129.719709904999"/>
    <n v="1.9554474554686072"/>
    <x v="4"/>
  </r>
  <r>
    <s v="CORONEL SUAREZ"/>
    <x v="0"/>
    <s v="DOS DE ABRIL"/>
    <s v="WETH PEDRO AURELIO"/>
    <n v="127"/>
    <n v="-37.455880000000001"/>
    <n v="-62.090879999999999"/>
    <n v="108934.25"/>
    <n v="6536.05"/>
    <n v="35948275"/>
    <n v="3.59"/>
    <n v="17129.719709904999"/>
    <n v="1.9554474554686072"/>
    <x v="4"/>
  </r>
  <r>
    <s v="DAIREAUX"/>
    <x v="0"/>
    <s v="S.N."/>
    <s v="DAMASO GUSTAVO JAVIER"/>
    <n v="127"/>
    <n v="-36.53537"/>
    <n v="-61.753410000000002"/>
    <n v="108934.25"/>
    <n v="6536.05"/>
    <n v="35948275"/>
    <n v="3.59"/>
    <n v="17129.719709904999"/>
    <n v="1.9554474554686072"/>
    <x v="4"/>
  </r>
  <r>
    <s v="GENERAL VIAMONTE"/>
    <x v="0"/>
    <s v="S/D.-"/>
    <s v="RUIZ CARLOS ALBERTO"/>
    <n v="127"/>
    <n v="-35.080910000000003"/>
    <n v="-61.164729999999999"/>
    <n v="108934.25"/>
    <n v="6536.05"/>
    <n v="35948275"/>
    <n v="3.59"/>
    <n v="17129.719709904999"/>
    <n v="1.9554474554686072"/>
    <x v="4"/>
  </r>
  <r>
    <s v="LEANDRO N. ALEM"/>
    <x v="0"/>
    <s v="SIN DENOMINACION"/>
    <s v="FERNANDEZ DANIEL ENRIQUE"/>
    <n v="127"/>
    <n v="-34.481389999999998"/>
    <n v="-61.86759"/>
    <n v="108934.25"/>
    <n v="6536.05"/>
    <n v="35948275"/>
    <n v="3.59"/>
    <n v="17129.719709904999"/>
    <n v="1.9554474554686072"/>
    <x v="4"/>
  </r>
  <r>
    <s v="NUEVE DE JULIO"/>
    <x v="0"/>
    <s v="S/D"/>
    <s v="ANDRADE PABLO ALFREDO"/>
    <n v="127"/>
    <n v="-35.435789999999997"/>
    <n v="-60.8461"/>
    <n v="108934.25"/>
    <n v="6536.05"/>
    <n v="35948275"/>
    <n v="3.59"/>
    <n v="17129.719709904999"/>
    <n v="1.9554474554686072"/>
    <x v="4"/>
  </r>
  <r>
    <s v="NUEVE DE JULIO"/>
    <x v="0"/>
    <s v="LOS DEL CHITO"/>
    <s v="PONZANESI GUSTAVO DAVID"/>
    <n v="127"/>
    <n v="-35.485909999999997"/>
    <n v="-60.485590000000002"/>
    <n v="108934.25"/>
    <n v="6536.05"/>
    <n v="35948275"/>
    <n v="3.59"/>
    <n v="17129.719709904999"/>
    <n v="1.9554474554686072"/>
    <x v="4"/>
  </r>
  <r>
    <s v="BRAGADO"/>
    <x v="0"/>
    <s v="DO?A ALICIA"/>
    <s v="BORDIGNON ALICIA ESTHER"/>
    <n v="126"/>
    <n v="-34.912010000000002"/>
    <n v="-60.763460000000002"/>
    <n v="108076.5"/>
    <n v="6484.59"/>
    <n v="35665245"/>
    <n v="3.57"/>
    <n v="16994.853027999001"/>
    <n v="1.9400517155250001"/>
    <x v="4"/>
  </r>
  <r>
    <s v="CHACABUCO"/>
    <x v="0"/>
    <s v="SIN NOMBRE"/>
    <s v="ROSSETTI JUAN CARLOS"/>
    <n v="126"/>
    <n v="-34.645960000000002"/>
    <n v="-60.54466"/>
    <n v="108076.5"/>
    <n v="6484.59"/>
    <n v="35665245"/>
    <n v="3.57"/>
    <n v="16994.853027999001"/>
    <n v="1.9400517155250001"/>
    <x v="4"/>
  </r>
  <r>
    <s v="DOLORES"/>
    <x v="0"/>
    <s v="SAN RAMON"/>
    <s v="GARRA DIEGO LUIS"/>
    <n v="126"/>
    <n v="-36.552"/>
    <n v="-57.719099999999997"/>
    <n v="108076.5"/>
    <n v="6484.59"/>
    <n v="35665245"/>
    <n v="3.57"/>
    <n v="16994.853027999001"/>
    <n v="1.9400517155250001"/>
    <x v="4"/>
  </r>
  <r>
    <s v="GENERAL ARENALES"/>
    <x v="0"/>
    <s v="CHACRA MARQUES"/>
    <s v="LINGUA MARCELO CARLOS"/>
    <n v="126"/>
    <n v="-34.193092"/>
    <n v="-61.206145999999997"/>
    <n v="108076.5"/>
    <n v="6484.59"/>
    <n v="35665245"/>
    <n v="3.57"/>
    <n v="16994.853027999001"/>
    <n v="1.9400517155250001"/>
    <x v="4"/>
  </r>
  <r>
    <s v="GENERAL ARENALES"/>
    <x v="0"/>
    <s v="S/N"/>
    <s v="OZAETA MIGUEL ANGEL"/>
    <n v="126"/>
    <n v="-34.173630000000003"/>
    <n v="-61.231099999999998"/>
    <n v="108076.5"/>
    <n v="6484.59"/>
    <n v="35665245"/>
    <n v="3.57"/>
    <n v="16994.853027999001"/>
    <n v="1.9400517155250001"/>
    <x v="4"/>
  </r>
  <r>
    <s v="GENERAL LAMADRID"/>
    <x v="0"/>
    <s v="LA QUINTA"/>
    <s v="DEL FRESNO HUGO ALBERTO"/>
    <n v="126"/>
    <n v="-37.260219999999997"/>
    <n v="-61.252310000000001"/>
    <n v="108076.5"/>
    <n v="6484.59"/>
    <n v="35665245"/>
    <n v="3.57"/>
    <n v="16994.853027999001"/>
    <n v="1.9400517155250001"/>
    <x v="4"/>
  </r>
  <r>
    <s v="LA MATANZA"/>
    <x v="0"/>
    <s v="HOSPITAL ITALIANO"/>
    <s v="SOCIEDAD ITALIANA DE BENEFICENCIA EN BUENOS AIRES"/>
    <n v="126"/>
    <n v="-34.670628000000001"/>
    <n v="-58.567985999999998"/>
    <n v="108076.5"/>
    <n v="6484.59"/>
    <n v="35665245"/>
    <n v="3.57"/>
    <n v="16994.853027999001"/>
    <n v="1.9400517155250001"/>
    <x v="4"/>
  </r>
  <r>
    <s v="NUEVE DE JULIO"/>
    <x v="0"/>
    <s v="S/D"/>
    <s v="GATTI HERNAN JAVIER"/>
    <n v="126"/>
    <n v="-35.526481628399999"/>
    <n v="-60.609588623"/>
    <n v="108076.5"/>
    <n v="6484.59"/>
    <n v="35665245"/>
    <n v="3.57"/>
    <n v="16994.853027999001"/>
    <n v="1.9400517155250001"/>
    <x v="4"/>
  </r>
  <r>
    <s v="OLAVARRIA"/>
    <x v="0"/>
    <s v="S/D"/>
    <s v="PAULO FERNANDO"/>
    <n v="126"/>
    <n v="-36.993780000000001"/>
    <n v="-60.490723000000003"/>
    <n v="108076.5"/>
    <n v="6484.59"/>
    <n v="35665245"/>
    <n v="3.57"/>
    <n v="16994.853027999001"/>
    <n v="1.9400517155250001"/>
    <x v="4"/>
  </r>
  <r>
    <s v="PEHUAJO"/>
    <x v="0"/>
    <s v="AGUAREGUAY"/>
    <s v="NU?EZ ARTURO EDUARDO"/>
    <n v="126"/>
    <n v="-35.690989999999999"/>
    <n v="-61.776029999999999"/>
    <n v="108076.5"/>
    <n v="6484.59"/>
    <n v="35665245"/>
    <n v="3.57"/>
    <n v="16994.853027999001"/>
    <n v="1.9400517155250001"/>
    <x v="4"/>
  </r>
  <r>
    <s v="TRES ARROYOS"/>
    <x v="0"/>
    <s v="LA TAPERA"/>
    <s v="AMBROSIUS JOSE IGNACIO"/>
    <n v="126"/>
    <n v="-38.727499999999999"/>
    <n v="-59.945399999999999"/>
    <n v="108076.5"/>
    <n v="6484.59"/>
    <n v="35665245"/>
    <n v="3.57"/>
    <n v="16994.853027999001"/>
    <n v="1.9400517155250001"/>
    <x v="4"/>
  </r>
  <r>
    <s v="ADOLFO ALSINA"/>
    <x v="0"/>
    <s v="S/N"/>
    <s v="MIGLIORISI SANTIAGO"/>
    <n v="125"/>
    <n v="-37.656660000000002"/>
    <n v="-63.19256"/>
    <n v="107218.75"/>
    <n v="6433.13"/>
    <n v="35382215"/>
    <n v="3.54"/>
    <n v="16859.986346092999"/>
    <n v="1.9246559755813926"/>
    <x v="4"/>
  </r>
  <r>
    <s v="ADOLFO ALSINA"/>
    <x v="0"/>
    <s v="S/N"/>
    <s v="PETZ GUILLERMO FABIAN"/>
    <n v="125"/>
    <n v="-37.421031999999997"/>
    <n v="-63.119414999999996"/>
    <n v="107218.75"/>
    <n v="6433.13"/>
    <n v="35382215"/>
    <n v="3.54"/>
    <n v="16859.986346092999"/>
    <n v="1.9246559755813926"/>
    <x v="4"/>
  </r>
  <r>
    <s v="CARLOS CASARES"/>
    <x v="0"/>
    <s v="S/D"/>
    <s v="RINALDI CARLOS ALBERTO"/>
    <n v="125"/>
    <n v="-35.633200000000002"/>
    <n v="-61.480240000000002"/>
    <n v="107218.75"/>
    <n v="6433.13"/>
    <n v="35382215"/>
    <n v="3.54"/>
    <n v="16859.986346092999"/>
    <n v="1.9246559755813926"/>
    <x v="4"/>
  </r>
  <r>
    <s v="CHASCOMUS"/>
    <x v="0"/>
    <s v="SAN CAYETANO"/>
    <s v="BERTUCCI MIGUEL ANGEL"/>
    <n v="125"/>
    <n v="-35.534400939900003"/>
    <n v="-58.008800506599997"/>
    <n v="107218.75"/>
    <n v="6433.13"/>
    <n v="35382215"/>
    <n v="3.54"/>
    <n v="16859.986346092999"/>
    <n v="1.9246559755813926"/>
    <x v="4"/>
  </r>
  <r>
    <s v="GENERAL ARENALES"/>
    <x v="0"/>
    <s v="Campo CASEROS"/>
    <s v="DALL OCCHIO -FACUNDO  GABRIEL"/>
    <n v="125"/>
    <n v="-34.290328000000002"/>
    <n v="-61.168236"/>
    <n v="107218.75"/>
    <n v="6433.13"/>
    <n v="35382215"/>
    <n v="3.54"/>
    <n v="16859.986346092999"/>
    <n v="1.9246559755813926"/>
    <x v="4"/>
  </r>
  <r>
    <s v="NECOCHEA"/>
    <x v="0"/>
    <s v="AMARILLO"/>
    <s v="GALLO CARLOS ALBERTO"/>
    <n v="125"/>
    <n v="-38.568367768000002"/>
    <n v="-58.754453659100001"/>
    <n v="107218.75"/>
    <n v="6433.13"/>
    <n v="35382215"/>
    <n v="3.54"/>
    <n v="16859.986346092999"/>
    <n v="1.9246559755813926"/>
    <x v="4"/>
  </r>
  <r>
    <s v="PERGAMINO"/>
    <x v="0"/>
    <s v="HARAS EL ETALON"/>
    <s v="ANCARA S.R.L."/>
    <n v="125"/>
    <n v="-33.905619999999999"/>
    <n v="-60.62764"/>
    <n v="107218.75"/>
    <n v="6433.13"/>
    <n v="35382215"/>
    <n v="3.54"/>
    <n v="16859.986346092999"/>
    <n v="1.9246559755813926"/>
    <x v="4"/>
  </r>
  <r>
    <s v="PUAN"/>
    <x v="0"/>
    <s v="EL PARAISO"/>
    <s v="GOTTAU HUGO OMAR RENE Y JUAN CARLOS S H"/>
    <n v="125"/>
    <n v="-37.646500000000003"/>
    <n v="-63.109929999999999"/>
    <n v="107218.75"/>
    <n v="6433.13"/>
    <n v="35382215"/>
    <n v="3.54"/>
    <n v="16859.986346092999"/>
    <n v="1.9246559755813926"/>
    <x v="4"/>
  </r>
  <r>
    <s v="RAMALLO"/>
    <x v="0"/>
    <s v="LA LAURA"/>
    <s v="PEREZ DANIEL FERNANDO"/>
    <n v="125"/>
    <n v="-33.527462"/>
    <n v="-60.092457000000003"/>
    <n v="107218.75"/>
    <n v="6433.13"/>
    <n v="35382215"/>
    <n v="3.54"/>
    <n v="16859.986346092999"/>
    <n v="1.9246559755813926"/>
    <x v="4"/>
  </r>
  <r>
    <s v="ROJAS"/>
    <x v="0"/>
    <s v="S/N"/>
    <s v="ISORNA BERNARDO DANIEL"/>
    <n v="125"/>
    <n v="-34.2421646118"/>
    <n v="-60.840545654300001"/>
    <n v="107218.75"/>
    <n v="6433.13"/>
    <n v="35382215"/>
    <n v="3.54"/>
    <n v="16859.986346092999"/>
    <n v="1.9246559755813926"/>
    <x v="4"/>
  </r>
  <r>
    <s v="SAN ANDRES DE GILES"/>
    <x v="0"/>
    <s v="SIN NOMBRE"/>
    <s v="GOYENECHE MARTIN TOMAS"/>
    <n v="125"/>
    <n v="-34.508940000000003"/>
    <n v="-59.480069999999998"/>
    <n v="107218.75"/>
    <n v="6433.13"/>
    <n v="35382215"/>
    <n v="3.54"/>
    <n v="16859.986346092999"/>
    <n v="1.9246559755813926"/>
    <x v="4"/>
  </r>
  <r>
    <s v="ARRECIFES"/>
    <x v="0"/>
    <s v="SIN NOMBRE"/>
    <s v="SUCESION DE DIAZ RODOLFO OSCAR"/>
    <n v="124"/>
    <n v="-34.027400970499997"/>
    <n v="-60.148208618200002"/>
    <n v="106361"/>
    <n v="6381.66"/>
    <n v="35099130"/>
    <n v="3.51"/>
    <n v="16725.093456126"/>
    <n v="1.90925724385"/>
    <x v="4"/>
  </r>
  <r>
    <s v="AYACUCHO"/>
    <x v="0"/>
    <s v="LOS LAGARTOS"/>
    <s v="CAIMI HECTOR ALBERTO"/>
    <n v="124"/>
    <n v="-36.544040000000003"/>
    <n v="-58.516750000000002"/>
    <n v="106361"/>
    <n v="6381.66"/>
    <n v="35099130"/>
    <n v="3.51"/>
    <n v="16725.093456126"/>
    <n v="1.90925724385"/>
    <x v="4"/>
  </r>
  <r>
    <s v="AYACUCHO"/>
    <x v="0"/>
    <s v="LA CHURRASQUERA"/>
    <s v="ELIAS MARIA SUSANA"/>
    <n v="124"/>
    <n v="-37.225360000000002"/>
    <n v="-58.499830000000003"/>
    <n v="106361"/>
    <n v="6381.66"/>
    <n v="35099130"/>
    <n v="3.51"/>
    <n v="16725.093456126"/>
    <n v="1.90925724385"/>
    <x v="4"/>
  </r>
  <r>
    <s v="BALCARCE"/>
    <x v="0"/>
    <s v="LA MACA"/>
    <s v="CASTETS MARTIN"/>
    <n v="124"/>
    <n v="-37.915436"/>
    <n v="-58.389189999999999"/>
    <n v="106361"/>
    <n v="6381.66"/>
    <n v="35099130"/>
    <n v="3.51"/>
    <n v="16725.093456126"/>
    <n v="1.90925724385"/>
    <x v="4"/>
  </r>
  <r>
    <s v="CARLOS TEJEDOR"/>
    <x v="0"/>
    <s v="SIN NOMBRE"/>
    <s v="GUERRERO JOSE VICENTE"/>
    <n v="124"/>
    <n v="-35.232480000000002"/>
    <n v="-62.811509999999998"/>
    <n v="106361"/>
    <n v="6381.66"/>
    <n v="35099130"/>
    <n v="3.51"/>
    <n v="16725.093456126"/>
    <n v="1.90925724385"/>
    <x v="4"/>
  </r>
  <r>
    <s v="DAIREAUX"/>
    <x v="0"/>
    <s v="LA UNION"/>
    <s v="COMPA?IA GANADERA FORTIN CHA?AR SA"/>
    <n v="124"/>
    <n v="-36.401821136499997"/>
    <n v="-62.374221801799997"/>
    <n v="106361"/>
    <n v="6381.66"/>
    <n v="35099130"/>
    <n v="3.51"/>
    <n v="16725.093456126"/>
    <n v="1.90925724385"/>
    <x v="4"/>
  </r>
  <r>
    <s v="LOBERIA"/>
    <x v="0"/>
    <s v="LA GANDARA"/>
    <s v="ARREDONDO MARIA LUISA"/>
    <n v="124"/>
    <n v="-37.868499999999997"/>
    <n v="-58.773400000000002"/>
    <n v="106361"/>
    <n v="6381.66"/>
    <n v="35099130"/>
    <n v="3.51"/>
    <n v="16725.093456126"/>
    <n v="1.90925724385"/>
    <x v="4"/>
  </r>
  <r>
    <s v="MONTE"/>
    <x v="0"/>
    <s v="SIN NOMBRE"/>
    <s v="FERNANDEZ PABLO GUSTAVO"/>
    <n v="124"/>
    <n v="-35.549610000000001"/>
    <n v="-58.872790000000002"/>
    <n v="106361"/>
    <n v="6381.66"/>
    <n v="35099130"/>
    <n v="3.51"/>
    <n v="16725.093456126"/>
    <n v="1.90925724385"/>
    <x v="4"/>
  </r>
  <r>
    <s v="PEHUAJO"/>
    <x v="0"/>
    <s v="EL VASCO"/>
    <s v="BARATTUCCI PABLO ANTONIO"/>
    <n v="124"/>
    <n v="-35.792999999999999"/>
    <n v="-61.936459999999997"/>
    <n v="106361"/>
    <n v="6381.66"/>
    <n v="35099130"/>
    <n v="3.51"/>
    <n v="16725.093456126"/>
    <n v="1.90925724385"/>
    <x v="4"/>
  </r>
  <r>
    <s v="SUIPACHA"/>
    <x v="0"/>
    <s v="LA POSTA"/>
    <s v="KELLY LUIS PATRICIO"/>
    <n v="124"/>
    <n v="-34.773760000000003"/>
    <n v="-59.567659999999997"/>
    <n v="106361"/>
    <n v="6381.66"/>
    <n v="35099130"/>
    <n v="3.51"/>
    <n v="16725.093456126"/>
    <n v="1.90925724385"/>
    <x v="4"/>
  </r>
  <r>
    <s v="TORNQUIST"/>
    <x v="0"/>
    <s v="EL MILAGRO"/>
    <s v="JOUGLARD ANA MARIA"/>
    <n v="124"/>
    <n v="-38.151305999999998"/>
    <n v="-62.416527000000002"/>
    <n v="106361"/>
    <n v="6381.66"/>
    <n v="35099130"/>
    <n v="3.51"/>
    <n v="16725.093456126"/>
    <n v="1.90925724385"/>
    <x v="4"/>
  </r>
  <r>
    <s v="TRES ARROYOS"/>
    <x v="0"/>
    <s v="LA BIONICA"/>
    <s v="AMAYA BETIANA MARILE"/>
    <n v="124"/>
    <n v="-38.394069999999999"/>
    <n v="-60.310209999999998"/>
    <n v="106361"/>
    <n v="6381.66"/>
    <n v="35099130"/>
    <n v="3.51"/>
    <n v="16725.093456126"/>
    <n v="1.90925724385"/>
    <x v="4"/>
  </r>
  <r>
    <s v="BOLIVAR"/>
    <x v="0"/>
    <s v="SAN JOAQUIN"/>
    <s v="CACACE FERNANDO DIEGO"/>
    <n v="123"/>
    <n v="-36.548310000000001"/>
    <n v="-61.417920000000002"/>
    <n v="105503.25"/>
    <n v="6330.2"/>
    <n v="34816100"/>
    <n v="3.48"/>
    <n v="16590.226774219998"/>
    <n v="1.8938615039063924"/>
    <x v="4"/>
  </r>
  <r>
    <s v="CAPITAN SARMIENTO"/>
    <x v="0"/>
    <s v="S/N"/>
    <s v="BRANCA WALTER GONZALO"/>
    <n v="123"/>
    <n v="-34.15569"/>
    <n v="-59.787320000000001"/>
    <n v="105503.25"/>
    <n v="6330.2"/>
    <n v="34816100"/>
    <n v="3.48"/>
    <n v="16590.226774219998"/>
    <n v="1.8938615039063924"/>
    <x v="4"/>
  </r>
  <r>
    <s v="CARLOS TEJEDOR"/>
    <x v="0"/>
    <s v="DON GERONIMO"/>
    <s v="CASTRO ROBERTO DAVID"/>
    <n v="123"/>
    <n v="-35.200629999999997"/>
    <n v="-62.745719999999999"/>
    <n v="105503.25"/>
    <n v="6330.2"/>
    <n v="34816100"/>
    <n v="3.48"/>
    <n v="16590.226774219998"/>
    <n v="1.8938615039063924"/>
    <x v="4"/>
  </r>
  <r>
    <s v="CARMEN DE ARECO"/>
    <x v="0"/>
    <s v="MEILAS"/>
    <s v="CONDE SEBASTIAN ALEJANDRO"/>
    <n v="123"/>
    <n v="-34.297939999999997"/>
    <n v="-59.880589999999998"/>
    <n v="105503.25"/>
    <n v="6330.2"/>
    <n v="34816100"/>
    <n v="3.48"/>
    <n v="16590.226774219998"/>
    <n v="1.8938615039063924"/>
    <x v="4"/>
  </r>
  <r>
    <s v="CHASCOMUS"/>
    <x v="0"/>
    <s v="SAN MARTIN"/>
    <s v="OTONDO MARTIN VICENTE"/>
    <n v="123"/>
    <n v="-35.549199999999999"/>
    <n v="-58.1235"/>
    <n v="105503.25"/>
    <n v="6330.2"/>
    <n v="34816100"/>
    <n v="3.48"/>
    <n v="16590.226774219998"/>
    <n v="1.8938615039063924"/>
    <x v="4"/>
  </r>
  <r>
    <s v="CORONEL DORREGO"/>
    <x v="0"/>
    <s v="S/N"/>
    <s v="ALDAZABAL MARIA GLORIA"/>
    <n v="123"/>
    <n v="-38.940779999999997"/>
    <n v="-61.311700000000002"/>
    <n v="105503.25"/>
    <n v="6330.2"/>
    <n v="34816100"/>
    <n v="3.48"/>
    <n v="16590.226774219998"/>
    <n v="1.8938615039063924"/>
    <x v="4"/>
  </r>
  <r>
    <s v="GENERAL VIAMONTE"/>
    <x v="0"/>
    <s v="QUINTA CARRANZA"/>
    <s v="ADROVER NELSON JAVIER"/>
    <n v="123"/>
    <n v="-34.986941999999999"/>
    <n v="-61.044517999999997"/>
    <n v="105503.25"/>
    <n v="6330.2"/>
    <n v="34816100"/>
    <n v="3.48"/>
    <n v="16590.226774219998"/>
    <n v="1.8938615039063924"/>
    <x v="4"/>
  </r>
  <r>
    <s v="GUAMINI"/>
    <x v="0"/>
    <s v="LA CASUALIDAD"/>
    <s v="KROTTER HUGO OMAR"/>
    <n v="123"/>
    <n v="-36.534860000000002"/>
    <n v="-62.57246"/>
    <n v="105503.25"/>
    <n v="6330.2"/>
    <n v="34816100"/>
    <n v="3.48"/>
    <n v="16590.226774219998"/>
    <n v="1.8938615039063924"/>
    <x v="4"/>
  </r>
  <r>
    <s v="JUNIN"/>
    <x v="0"/>
    <s v="S/N"/>
    <s v="PERCIVALE ALFREDO DAVID"/>
    <n v="123"/>
    <n v="-34.639029999999998"/>
    <n v="-60.843960000000003"/>
    <n v="105503.25"/>
    <n v="6330.2"/>
    <n v="34816100"/>
    <n v="3.48"/>
    <n v="16590.226774219998"/>
    <n v="1.8938615039063924"/>
    <x v="4"/>
  </r>
  <r>
    <s v="NUEVE DE JULIO"/>
    <x v="0"/>
    <s v="ESTACION MULCAHY"/>
    <s v="MORALES GUSTAVO CLEMENTE"/>
    <n v="123"/>
    <n v="-35.493699999999997"/>
    <n v="-60.715580000000003"/>
    <n v="105503.25"/>
    <n v="6330.2"/>
    <n v="34816100"/>
    <n v="3.48"/>
    <n v="16590.226774219998"/>
    <n v="1.8938615039063924"/>
    <x v="4"/>
  </r>
  <r>
    <s v="PERGAMINO"/>
    <x v="0"/>
    <s v="S/N"/>
    <s v="CEBRELLI ALBERTO ARIEL"/>
    <n v="123"/>
    <n v="-33.699390000000001"/>
    <n v="-60.143300000000004"/>
    <n v="105503.25"/>
    <n v="6330.2"/>
    <n v="34816100"/>
    <n v="3.48"/>
    <n v="16590.226774219998"/>
    <n v="1.8938615039063924"/>
    <x v="4"/>
  </r>
  <r>
    <s v="PUAN"/>
    <x v="0"/>
    <s v="DELFINA"/>
    <s v="BARRIADA RODRIGO MARTIN"/>
    <n v="123"/>
    <n v="-37.555729999999997"/>
    <n v="-62.769979999999997"/>
    <n v="105503.25"/>
    <n v="6330.2"/>
    <n v="34816100"/>
    <n v="3.48"/>
    <n v="16590.226774219998"/>
    <n v="1.8938615039063924"/>
    <x v="4"/>
  </r>
  <r>
    <s v="RAMALLO"/>
    <x v="0"/>
    <s v="S/N"/>
    <s v="MALACALZA LORENZO ALBERTO"/>
    <n v="123"/>
    <n v="-33.454360000000001"/>
    <n v="-60.109549999999999"/>
    <n v="105503.25"/>
    <n v="6330.2"/>
    <n v="34816100"/>
    <n v="3.48"/>
    <n v="16590.226774219998"/>
    <n v="1.8938615039063924"/>
    <x v="4"/>
  </r>
  <r>
    <s v="TANDIL"/>
    <x v="0"/>
    <s v="CAINDAI"/>
    <s v="SANTIAGO RAMIRO"/>
    <n v="123"/>
    <n v="-37.403472999999998"/>
    <n v="-59.241050000000001"/>
    <n v="105503.25"/>
    <n v="6330.2"/>
    <n v="34816100"/>
    <n v="3.48"/>
    <n v="16590.226774219998"/>
    <n v="1.8938615039063924"/>
    <x v="4"/>
  </r>
  <r>
    <s v="VILLARINO"/>
    <x v="0"/>
    <s v="EL MUNDIAL"/>
    <s v="GRAF MARCELO ARIEL"/>
    <n v="123"/>
    <n v="-38.490020000000001"/>
    <n v="-62.425699999999999"/>
    <n v="105503.25"/>
    <n v="6330.2"/>
    <n v="34816100"/>
    <n v="3.48"/>
    <n v="16590.226774219998"/>
    <n v="1.8938615039063924"/>
    <x v="4"/>
  </r>
  <r>
    <s v="ADOLFO ALSINA"/>
    <x v="0"/>
    <s v="DON LUCAS"/>
    <s v="REGUERA ANTONIO LUCAS"/>
    <n v="122"/>
    <n v="-37.264698000000003"/>
    <n v="-62.783740000000002"/>
    <n v="104645.5"/>
    <n v="6278.73"/>
    <n v="34533015"/>
    <n v="3.45"/>
    <n v="16455.333884252999"/>
    <n v="1.878462772175"/>
    <x v="4"/>
  </r>
  <r>
    <s v="BAHIA BLANCA"/>
    <x v="0"/>
    <s v="S/N"/>
    <s v="GARCIA RICARDO ALFREDO"/>
    <n v="122"/>
    <n v="-38.655799999999999"/>
    <n v="-62.444029999999998"/>
    <n v="104645.5"/>
    <n v="6278.73"/>
    <n v="34533015"/>
    <n v="3.45"/>
    <n v="16455.333884252999"/>
    <n v="1.878462772175"/>
    <x v="4"/>
  </r>
  <r>
    <s v="BOLIVAR"/>
    <x v="0"/>
    <s v="LAS MIL DEUDAS"/>
    <s v="MONTES GRISELDA SUSANA"/>
    <n v="122"/>
    <n v="-36.422780000000003"/>
    <n v="-61.23301"/>
    <n v="104645.5"/>
    <n v="6278.73"/>
    <n v="34533015"/>
    <n v="3.45"/>
    <n v="16455.333884252999"/>
    <n v="1.878462772175"/>
    <x v="4"/>
  </r>
  <r>
    <s v="BRAGADO"/>
    <x v="0"/>
    <s v="MARCO PORCINOS"/>
    <s v="MARCO FERNANDO"/>
    <n v="122"/>
    <n v="-35.330289999999998"/>
    <n v="-60.507919999999999"/>
    <n v="104645.5"/>
    <n v="6278.73"/>
    <n v="34533015"/>
    <n v="3.45"/>
    <n v="16455.333884252999"/>
    <n v="1.878462772175"/>
    <x v="4"/>
  </r>
  <r>
    <s v="CARMEN DE ARECO"/>
    <x v="0"/>
    <s v="JUAN GARA"/>
    <s v="GARAVAGLIA JUAN CARLOS"/>
    <n v="122"/>
    <n v="-34.474350000000001"/>
    <n v="-60.053640000000001"/>
    <n v="104645.5"/>
    <n v="6278.73"/>
    <n v="34533015"/>
    <n v="3.45"/>
    <n v="16455.333884252999"/>
    <n v="1.878462772175"/>
    <x v="4"/>
  </r>
  <r>
    <s v="EXALTACION DE LA CRUZ"/>
    <x v="0"/>
    <s v="DO?A LEO"/>
    <s v="VILLANI MAURO SEBASTIAN"/>
    <n v="122"/>
    <n v="-34.216799999999999"/>
    <n v="-59.080395000000003"/>
    <n v="104645.5"/>
    <n v="6278.73"/>
    <n v="34533015"/>
    <n v="3.45"/>
    <n v="16455.333884252999"/>
    <n v="1.878462772175"/>
    <x v="4"/>
  </r>
  <r>
    <s v="GENERAL ALVEAR"/>
    <x v="0"/>
    <s v="SAN FERMIN"/>
    <s v="RIPODAS ABEL RUBEN"/>
    <n v="122"/>
    <n v="-35.979129999999998"/>
    <n v="-60.088999999999999"/>
    <n v="104645.5"/>
    <n v="6278.73"/>
    <n v="34533015"/>
    <n v="3.45"/>
    <n v="16455.333884252999"/>
    <n v="1.878462772175"/>
    <x v="4"/>
  </r>
  <r>
    <s v="LOBERIA"/>
    <x v="0"/>
    <s v="QUELACINTA"/>
    <s v="GONZALEZ, ROBERTO ARIEL Y JUAN ESTEBAN"/>
    <n v="122"/>
    <n v="-38.171199999999999"/>
    <n v="-58.830500000000001"/>
    <n v="104645.5"/>
    <n v="6278.73"/>
    <n v="34533015"/>
    <n v="3.45"/>
    <n v="16455.333884252999"/>
    <n v="1.878462772175"/>
    <x v="4"/>
  </r>
  <r>
    <s v="MAIPU"/>
    <x v="0"/>
    <s v="LA MARIA JUSTA"/>
    <s v="BRAVO NESTOR OSCAR"/>
    <n v="122"/>
    <n v="-36.893569999999997"/>
    <n v="-57.919899999999998"/>
    <n v="104645.5"/>
    <n v="6278.73"/>
    <n v="34533015"/>
    <n v="3.45"/>
    <n v="16455.333884252999"/>
    <n v="1.878462772175"/>
    <x v="4"/>
  </r>
  <r>
    <s v="NUEVE DE JULIO"/>
    <x v="0"/>
    <s v="LA GRAMILLA II"/>
    <s v="ROSSI FRANCISCO ROBERTO"/>
    <n v="122"/>
    <n v="-35.548459999999999"/>
    <n v="-60.557459999999999"/>
    <n v="104645.5"/>
    <n v="6278.73"/>
    <n v="34533015"/>
    <n v="3.45"/>
    <n v="16455.333884252999"/>
    <n v="1.878462772175"/>
    <x v="4"/>
  </r>
  <r>
    <s v="RIVADAVIA"/>
    <x v="0"/>
    <s v="LA ILUSION"/>
    <s v="Paredero Walter Gabriel"/>
    <n v="122"/>
    <n v="-35.639859999999999"/>
    <n v="-63.004190000000001"/>
    <n v="104645.5"/>
    <n v="6278.73"/>
    <n v="34533015"/>
    <n v="3.45"/>
    <n v="16455.333884252999"/>
    <n v="1.878462772175"/>
    <x v="4"/>
  </r>
  <r>
    <s v="RIVADAVIA"/>
    <x v="0"/>
    <s v="S/N"/>
    <s v="TRANSPORTE RO-EL S.R.L."/>
    <n v="122"/>
    <n v="-35.488199999999999"/>
    <n v="-62.9407"/>
    <n v="104645.5"/>
    <n v="6278.73"/>
    <n v="34533015"/>
    <n v="3.45"/>
    <n v="16455.333884252999"/>
    <n v="1.878462772175"/>
    <x v="4"/>
  </r>
  <r>
    <s v="ROJAS"/>
    <x v="0"/>
    <s v="S/N"/>
    <s v="BOUVIER EDGARDO JOSE"/>
    <n v="122"/>
    <n v="-34.013999939000001"/>
    <n v="-60.891799926799997"/>
    <n v="104645.5"/>
    <n v="6278.73"/>
    <n v="34533015"/>
    <n v="3.45"/>
    <n v="16455.333884252999"/>
    <n v="1.878462772175"/>
    <x v="4"/>
  </r>
  <r>
    <s v="ROJAS"/>
    <x v="0"/>
    <s v="S/N"/>
    <s v="AMBROSIO JUAN JOSE"/>
    <n v="122"/>
    <n v="-33.904499999999999"/>
    <n v="-60.905500000000004"/>
    <n v="104645.5"/>
    <n v="6278.73"/>
    <n v="34533015"/>
    <n v="3.45"/>
    <n v="16455.333884252999"/>
    <n v="1.878462772175"/>
    <x v="4"/>
  </r>
  <r>
    <s v="SAN NICOLAS"/>
    <x v="0"/>
    <s v="SIN NOMBRE"/>
    <s v="BIGLIERI MARCELO DANIEL"/>
    <n v="122"/>
    <n v="-33.466160000000002"/>
    <n v="-60.271949999999997"/>
    <n v="104645.5"/>
    <n v="6278.73"/>
    <n v="34533015"/>
    <n v="3.45"/>
    <n v="16455.333884252999"/>
    <n v="1.878462772175"/>
    <x v="4"/>
  </r>
  <r>
    <s v="TRES LOMAS"/>
    <x v="0"/>
    <s v="EL MARTILLO"/>
    <s v="BENITO ALFREDO"/>
    <n v="122"/>
    <n v="-36.562730000000002"/>
    <n v="-62.68515"/>
    <n v="104645.5"/>
    <n v="6278.73"/>
    <n v="34533015"/>
    <n v="3.45"/>
    <n v="16455.333884252999"/>
    <n v="1.878462772175"/>
    <x v="4"/>
  </r>
  <r>
    <s v="ADOLFO ALSINA"/>
    <x v="0"/>
    <s v="25 DE JULIO"/>
    <s v="MELONI HECTOR DANIEL"/>
    <n v="121"/>
    <n v="-37.142670000000003"/>
    <n v="-62.710610000000003"/>
    <n v="103787.75"/>
    <n v="6227.27"/>
    <n v="34249985"/>
    <n v="3.42"/>
    <n v="16320.467202346999"/>
    <n v="1.8630670322313927"/>
    <x v="4"/>
  </r>
  <r>
    <s v="ALBERTI"/>
    <x v="0"/>
    <s v="SIN NOMBRE"/>
    <s v="POLICASTRO HECTOR LUIS"/>
    <n v="121"/>
    <n v="-35.092540741000001"/>
    <n v="-60.209720611599998"/>
    <n v="103787.75"/>
    <n v="6227.27"/>
    <n v="34249985"/>
    <n v="3.42"/>
    <n v="16320.467202346999"/>
    <n v="1.8630670322313927"/>
    <x v="4"/>
  </r>
  <r>
    <s v="AYACUCHO"/>
    <x v="0"/>
    <s v="LA ASTURIANA"/>
    <s v="RODRIGUEZ CLAUDIO MARTIN"/>
    <n v="121"/>
    <n v="-37.272440000000003"/>
    <n v="-58.266829999999999"/>
    <n v="103787.75"/>
    <n v="6227.27"/>
    <n v="34249985"/>
    <n v="3.42"/>
    <n v="16320.467202346999"/>
    <n v="1.8630670322313927"/>
    <x v="4"/>
  </r>
  <r>
    <s v="BOLIVAR"/>
    <x v="0"/>
    <s v="ESC.EDU. AGROPECUARIA"/>
    <s v="ASOCIACION COOPERADORA ESCUELAS AGROPECUARIAS"/>
    <n v="121"/>
    <n v="-36.193040000000003"/>
    <n v="-61.072479999999999"/>
    <n v="103787.75"/>
    <n v="6227.27"/>
    <n v="34249985"/>
    <n v="3.42"/>
    <n v="16320.467202346999"/>
    <n v="1.8630670322313927"/>
    <x v="4"/>
  </r>
  <r>
    <s v="CHACABUCO"/>
    <x v="0"/>
    <s v="SIN NOMBRE"/>
    <s v="TERRA?O OSCAR ALFREDO"/>
    <n v="121"/>
    <n v="-34.678947999999998"/>
    <n v="-60.487164999999997"/>
    <n v="103787.75"/>
    <n v="6227.27"/>
    <n v="34249985"/>
    <n v="3.42"/>
    <n v="16320.467202346999"/>
    <n v="1.8630670322313927"/>
    <x v="4"/>
  </r>
  <r>
    <s v="CHACABUCO"/>
    <x v="0"/>
    <s v="LA FREYA"/>
    <s v="OTEIZA TARZIA FREYA CARMEN"/>
    <n v="121"/>
    <n v="-34.693930000000002"/>
    <n v="-60.207329999999999"/>
    <n v="103787.75"/>
    <n v="6227.27"/>
    <n v="34249985"/>
    <n v="3.42"/>
    <n v="16320.467202346999"/>
    <n v="1.8630670322313927"/>
    <x v="4"/>
  </r>
  <r>
    <s v="GENERAL ARENALES"/>
    <x v="0"/>
    <s v="S/N."/>
    <s v="BATISTA JOSE LUIS"/>
    <n v="121"/>
    <n v="-34.340940000000003"/>
    <n v="-61.598059999999997"/>
    <n v="103787.75"/>
    <n v="6227.27"/>
    <n v="34249985"/>
    <n v="3.42"/>
    <n v="16320.467202346999"/>
    <n v="1.8630670322313927"/>
    <x v="4"/>
  </r>
  <r>
    <s v="GENERAL ARENALES"/>
    <x v="0"/>
    <s v="S/N"/>
    <s v="GIMENEZ RICARDO ALFREDO"/>
    <n v="121"/>
    <n v="-34.295409999999997"/>
    <n v="-61.445689999999999"/>
    <n v="103787.75"/>
    <n v="6227.27"/>
    <n v="34249985"/>
    <n v="3.42"/>
    <n v="16320.467202346999"/>
    <n v="1.8630670322313927"/>
    <x v="4"/>
  </r>
  <r>
    <s v="GENERAL ARENALES"/>
    <x v="0"/>
    <s v="S/N"/>
    <s v="SERIO HUGO AURELIO"/>
    <n v="121"/>
    <n v="-34.25412"/>
    <n v="-61.257109999999997"/>
    <n v="103787.75"/>
    <n v="6227.27"/>
    <n v="34249985"/>
    <n v="3.42"/>
    <n v="16320.467202346999"/>
    <n v="1.8630670322313927"/>
    <x v="4"/>
  </r>
  <r>
    <s v="JOSE CLEMENTE PAZ"/>
    <x v="0"/>
    <s v="SOL Y VERDE"/>
    <s v="RODRIGUEZ NESTOR FABIAN"/>
    <n v="121"/>
    <n v="-34.498620000000003"/>
    <n v="-58.811340000000001"/>
    <n v="103787.75"/>
    <n v="6227.27"/>
    <n v="34249985"/>
    <n v="3.42"/>
    <n v="16320.467202346999"/>
    <n v="1.8630670322313927"/>
    <x v="4"/>
  </r>
  <r>
    <s v="LINCOLN"/>
    <x v="0"/>
    <s v="S/N"/>
    <s v="ROLDAN ATILIO RAMON"/>
    <n v="121"/>
    <n v="-35.333959999999998"/>
    <n v="-61.62782"/>
    <n v="103787.75"/>
    <n v="6227.27"/>
    <n v="34249985"/>
    <n v="3.42"/>
    <n v="16320.467202346999"/>
    <n v="1.8630670322313927"/>
    <x v="4"/>
  </r>
  <r>
    <s v="NECOCHEA"/>
    <x v="0"/>
    <s v="GRANJA EL GALLO CLAUDIO"/>
    <s v="LANZETTI JORGE ROBERTO"/>
    <n v="121"/>
    <n v="-38.482640000000004"/>
    <n v="-59.096319999999999"/>
    <n v="103787.75"/>
    <n v="6227.27"/>
    <n v="34249985"/>
    <n v="3.42"/>
    <n v="16320.467202346999"/>
    <n v="1.8630670322313927"/>
    <x v="4"/>
  </r>
  <r>
    <s v="NECOCHEA"/>
    <x v="0"/>
    <s v="EL CINCEL"/>
    <s v="DOMINGUEZ LUIS CAYETANO"/>
    <n v="121"/>
    <n v="-37.993830000000003"/>
    <n v="-59.600029999999997"/>
    <n v="103787.75"/>
    <n v="6227.27"/>
    <n v="34249985"/>
    <n v="3.42"/>
    <n v="16320.467202346999"/>
    <n v="1.8630670322313927"/>
    <x v="4"/>
  </r>
  <r>
    <s v="OLAVARRIA"/>
    <x v="0"/>
    <s v="EL TREBOL"/>
    <s v="BRANDAN CARLOS ALBERTO"/>
    <n v="121"/>
    <n v="-37.002552000000001"/>
    <n v="-60.633544999999998"/>
    <n v="103787.75"/>
    <n v="6227.27"/>
    <n v="34249985"/>
    <n v="3.42"/>
    <n v="16320.467202346999"/>
    <n v="1.8630670322313927"/>
    <x v="4"/>
  </r>
  <r>
    <s v="RAUCH"/>
    <x v="0"/>
    <s v="EL RECUERDO"/>
    <s v="ASCAZURI NESTOR ENRIQUE FERNANDO"/>
    <n v="121"/>
    <n v="-36.737259999999999"/>
    <n v="-59.017740000000003"/>
    <n v="103787.75"/>
    <n v="6227.27"/>
    <n v="34249985"/>
    <n v="3.42"/>
    <n v="16320.467202346999"/>
    <n v="1.8630670322313927"/>
    <x v="4"/>
  </r>
  <r>
    <s v="VILLARINO"/>
    <x v="0"/>
    <s v="LA BARRACA"/>
    <s v="DISTEL MARIA TERESA"/>
    <n v="121"/>
    <n v="-38.777099999999997"/>
    <n v="-62.8018"/>
    <n v="103787.75"/>
    <n v="6227.27"/>
    <n v="34249985"/>
    <n v="3.42"/>
    <n v="16320.467202346999"/>
    <n v="1.8630670322313927"/>
    <x v="4"/>
  </r>
  <r>
    <s v="VILLARINO"/>
    <x v="0"/>
    <s v="EL ESTRIBO"/>
    <s v="CARLOVICH CLAUDIO JOSE"/>
    <n v="121"/>
    <n v="-38.806649999999998"/>
    <n v="-62.630580000000002"/>
    <n v="103787.75"/>
    <n v="6227.27"/>
    <n v="34249985"/>
    <n v="3.42"/>
    <n v="16320.467202346999"/>
    <n v="1.8630670322313927"/>
    <x v="4"/>
  </r>
  <r>
    <s v="ARRECIFES"/>
    <x v="0"/>
    <s v="LA CONTINUACION GRANJA 3"/>
    <s v="GIORGI JOSE GUILLERMO"/>
    <n v="120"/>
    <n v="-34.049950000000003"/>
    <n v="-60.157290000000003"/>
    <n v="102930"/>
    <n v="6175.8"/>
    <n v="33966900"/>
    <n v="3.4"/>
    <n v="16185.57431238"/>
    <n v="1.8476683005000001"/>
    <x v="4"/>
  </r>
  <r>
    <s v="BENITO JUAREZ"/>
    <x v="0"/>
    <s v="LOS NENES GRANDES"/>
    <s v="PEREIRA JOSE LUIS"/>
    <n v="120"/>
    <n v="-37.666176"/>
    <n v="-59.863289999999999"/>
    <n v="102930"/>
    <n v="6175.8"/>
    <n v="33966900"/>
    <n v="3.4"/>
    <n v="16185.57431238"/>
    <n v="1.8476683005000001"/>
    <x v="4"/>
  </r>
  <r>
    <s v="BRAGADO"/>
    <x v="0"/>
    <s v="LA LOURDES"/>
    <s v="AGROPECUARIA LOS MILAGROS SA"/>
    <n v="120"/>
    <n v="-35.05838"/>
    <n v="-60.656269999999999"/>
    <n v="102930"/>
    <n v="6175.8"/>
    <n v="33966900"/>
    <n v="3.4"/>
    <n v="16185.57431238"/>
    <n v="1.8476683005000001"/>
    <x v="4"/>
  </r>
  <r>
    <s v="CARMEN DE ARECO"/>
    <x v="0"/>
    <s v="ITATI"/>
    <s v="PEREZ OSCAR MANUEL"/>
    <n v="120"/>
    <n v="-34.379429999999999"/>
    <n v="-59.80742"/>
    <n v="102930"/>
    <n v="6175.8"/>
    <n v="33966900"/>
    <n v="3.4"/>
    <n v="16185.57431238"/>
    <n v="1.8476683005000001"/>
    <x v="4"/>
  </r>
  <r>
    <s v="CHASCOMUS"/>
    <x v="0"/>
    <s v="DON PERICO"/>
    <s v="REDRUELLO GUILLERMO VICENTE"/>
    <n v="120"/>
    <n v="-35.5092"/>
    <n v="-58.029800000000002"/>
    <n v="102930"/>
    <n v="6175.8"/>
    <n v="33966900"/>
    <n v="3.4"/>
    <n v="16185.57431238"/>
    <n v="1.8476683005000001"/>
    <x v="4"/>
  </r>
  <r>
    <s v="CHASCOMUS"/>
    <x v="0"/>
    <s v="ESTANCIA DON LUIS"/>
    <s v="YAQUES RAMIREZ FERNANDO DIONICIO"/>
    <n v="120"/>
    <n v="-35.458399999999997"/>
    <n v="-58.081600000000002"/>
    <n v="102930"/>
    <n v="6175.8"/>
    <n v="33966900"/>
    <n v="3.4"/>
    <n v="16185.57431238"/>
    <n v="1.8476683005000001"/>
    <x v="4"/>
  </r>
  <r>
    <s v="CORONEL SUAREZ"/>
    <x v="0"/>
    <s v="LA ESTHER"/>
    <s v="MELLINGER OSVALDO RUFINO"/>
    <n v="120"/>
    <n v="-37.347760000000001"/>
    <n v="-61.855580000000003"/>
    <n v="102930"/>
    <n v="6175.8"/>
    <n v="33966900"/>
    <n v="3.4"/>
    <n v="16185.57431238"/>
    <n v="1.8476683005000001"/>
    <x v="4"/>
  </r>
  <r>
    <s v="GENERAL ARENALES"/>
    <x v="0"/>
    <s v="LOS NOCHEROS DEL MANGRULLO"/>
    <s v="FERNANDEZ NESTOR OSCAR Y FERNANDEZ ADRIANA NOEMI"/>
    <n v="120"/>
    <n v="-34.141010000000001"/>
    <n v="-61.308950000000003"/>
    <n v="102930"/>
    <n v="6175.8"/>
    <n v="33966900"/>
    <n v="3.4"/>
    <n v="16185.57431238"/>
    <n v="1.8476683005000001"/>
    <x v="4"/>
  </r>
  <r>
    <s v="GENERAL PAZ"/>
    <x v="0"/>
    <s v="S/N"/>
    <s v="ADAD CLAY DIVINO"/>
    <n v="120"/>
    <n v="-35.547919999999998"/>
    <n v="-58.334940000000003"/>
    <n v="102930"/>
    <n v="6175.8"/>
    <n v="33966900"/>
    <n v="3.4"/>
    <n v="16185.57431238"/>
    <n v="1.8476683005000001"/>
    <x v="4"/>
  </r>
  <r>
    <s v="GENERAL VIAMONTE"/>
    <x v="0"/>
    <s v="DON PABLO"/>
    <s v="TRAVERSO OSCAR PABLO"/>
    <n v="120"/>
    <n v="-34.743881225599999"/>
    <n v="-61.033519744899998"/>
    <n v="102930"/>
    <n v="6175.8"/>
    <n v="33966900"/>
    <n v="3.4"/>
    <n v="16185.57431238"/>
    <n v="1.8476683005000001"/>
    <x v="4"/>
  </r>
  <r>
    <s v="GUAMINI"/>
    <x v="0"/>
    <s v="EL REENCUENTRO"/>
    <s v="ULFE Y BALLESTER MARCELO ENRIQUE"/>
    <n v="120"/>
    <n v="-36.890889999999999"/>
    <n v="-62.14181"/>
    <n v="102930"/>
    <n v="6175.8"/>
    <n v="33966900"/>
    <n v="3.4"/>
    <n v="16185.57431238"/>
    <n v="1.8476683005000001"/>
    <x v="4"/>
  </r>
  <r>
    <s v="LAS FLORES"/>
    <x v="0"/>
    <s v="EL ESFUERZO"/>
    <s v="MUNICOY MIGUEL ALBERTO"/>
    <n v="120"/>
    <n v="-35.982109999999999"/>
    <n v="-58.9328"/>
    <n v="102930"/>
    <n v="6175.8"/>
    <n v="33966900"/>
    <n v="3.4"/>
    <n v="16185.57431238"/>
    <n v="1.8476683005000001"/>
    <x v="4"/>
  </r>
  <r>
    <s v="OLAVARRIA"/>
    <x v="0"/>
    <s v="EL DESAFIO"/>
    <s v="LIZASO RICARDO JOSE"/>
    <n v="120"/>
    <n v="-36.727179999999997"/>
    <n v="-60.522219999999997"/>
    <n v="102930"/>
    <n v="6175.8"/>
    <n v="33966900"/>
    <n v="3.4"/>
    <n v="16185.57431238"/>
    <n v="1.8476683005000001"/>
    <x v="4"/>
  </r>
  <r>
    <s v="PATAGONES"/>
    <x v="0"/>
    <s v="LAS TERMAS"/>
    <s v="LHANDE ARNALDO EDUARDO"/>
    <n v="120"/>
    <n v="-39.503709999999998"/>
    <n v="-62.36918"/>
    <n v="102930"/>
    <n v="6175.8"/>
    <n v="33966900"/>
    <n v="3.4"/>
    <n v="16185.57431238"/>
    <n v="1.8476683005000001"/>
    <x v="4"/>
  </r>
  <r>
    <s v="ROJAS"/>
    <x v="0"/>
    <s v="S/N"/>
    <s v="BOVERI, OSCAR; BOVERI EDUARDO P Y BOVERI NELSON S S.H."/>
    <n v="120"/>
    <n v="-34.108499999999999"/>
    <n v="-60.844700000000003"/>
    <n v="102930"/>
    <n v="6175.8"/>
    <n v="33966900"/>
    <n v="3.4"/>
    <n v="16185.57431238"/>
    <n v="1.8476683005000001"/>
    <x v="4"/>
  </r>
  <r>
    <s v="SAN PEDRO"/>
    <x v="0"/>
    <s v="EL CHAJA"/>
    <s v="ESTABLECIMIENTO EL CHAJA SRL"/>
    <n v="120"/>
    <n v="-33.979819999999997"/>
    <n v="-59.736049999999999"/>
    <n v="102930"/>
    <n v="6175.8"/>
    <n v="33966900"/>
    <n v="3.4"/>
    <n v="16185.57431238"/>
    <n v="1.8476683005000001"/>
    <x v="4"/>
  </r>
  <r>
    <s v="TAPALQUE"/>
    <x v="0"/>
    <s v="&quot;LA MEDIA NOCHE&quot;"/>
    <s v="ERRIEST ELENA  ANGELICA SERODIO ERRIEST ALFONSO EDUARDO ERRI"/>
    <n v="120"/>
    <n v="-36.158929999999998"/>
    <n v="-59.549669999999999"/>
    <n v="102930"/>
    <n v="6175.8"/>
    <n v="33966900"/>
    <n v="3.4"/>
    <n v="16185.57431238"/>
    <n v="1.8476683005000001"/>
    <x v="4"/>
  </r>
  <r>
    <s v="AYACUCHO"/>
    <x v="0"/>
    <s v="CHACRA EXPERIMENTAL"/>
    <s v="ASOCIACION COOPERADORA DE LA ESCUELA AGRARIA N 1 PERITO MORE"/>
    <n v="119"/>
    <n v="-37.126939999999998"/>
    <n v="-58.471890000000002"/>
    <n v="102072.25"/>
    <n v="6124.34"/>
    <n v="33683870"/>
    <n v="3.37"/>
    <n v="16050.707630473999"/>
    <n v="1.8322725605563925"/>
    <x v="4"/>
  </r>
  <r>
    <s v="BRAGADO"/>
    <x v="0"/>
    <s v="DON MATIAS"/>
    <s v="BECCARIA MARCELO ALBERTO"/>
    <n v="119"/>
    <n v="-35.312294000000001"/>
    <n v="-60.504542999999998"/>
    <n v="102072.25"/>
    <n v="6124.34"/>
    <n v="33683870"/>
    <n v="3.37"/>
    <n v="16050.707630473999"/>
    <n v="1.8322725605563925"/>
    <x v="4"/>
  </r>
  <r>
    <s v="GENERAL ARENALES"/>
    <x v="0"/>
    <s v="S/E."/>
    <s v="NEGRINI OMAR RODOLFO"/>
    <n v="119"/>
    <n v="-34.16742"/>
    <n v="-61.006360000000001"/>
    <n v="102072.25"/>
    <n v="6124.34"/>
    <n v="33683870"/>
    <n v="3.37"/>
    <n v="16050.707630473999"/>
    <n v="1.8322725605563925"/>
    <x v="4"/>
  </r>
  <r>
    <s v="GENERAL ARENALES"/>
    <x v="0"/>
    <s v="S/D"/>
    <s v="SUBIRADA JORGE OSMAR Y SUBIRADA ISMAEL OSVALDO"/>
    <n v="119"/>
    <n v="-34.233024999999998"/>
    <n v="-61.412098"/>
    <n v="102072.25"/>
    <n v="6124.34"/>
    <n v="33683870"/>
    <n v="3.37"/>
    <n v="16050.707630473999"/>
    <n v="1.8322725605563925"/>
    <x v="4"/>
  </r>
  <r>
    <s v="GENERAL ARENALES"/>
    <x v="0"/>
    <s v="CASEROS"/>
    <s v="POZZI JAVIER ALBERTO"/>
    <n v="119"/>
    <n v="-34.302501678500001"/>
    <n v="-61.123920440699997"/>
    <n v="102072.25"/>
    <n v="6124.34"/>
    <n v="33683870"/>
    <n v="3.37"/>
    <n v="16050.707630473999"/>
    <n v="1.8322725605563925"/>
    <x v="4"/>
  </r>
  <r>
    <s v="GENERAL LAMADRID"/>
    <x v="0"/>
    <s v="LA JOSEFINA"/>
    <s v="INCHAURRONDO ALDO SEBASTIAN"/>
    <n v="119"/>
    <n v="-37.321820000000002"/>
    <n v="-61.320520000000002"/>
    <n v="102072.25"/>
    <n v="6124.34"/>
    <n v="33683870"/>
    <n v="3.37"/>
    <n v="16050.707630473999"/>
    <n v="1.8322725605563925"/>
    <x v="4"/>
  </r>
  <r>
    <s v="GENERAL VIAMONTE"/>
    <x v="0"/>
    <s v="S/D.-"/>
    <s v="SOSA HORACIO ENRIQUE"/>
    <n v="119"/>
    <n v="-34.985120000000002"/>
    <n v="-61.04721"/>
    <n v="102072.25"/>
    <n v="6124.34"/>
    <n v="33683870"/>
    <n v="3.37"/>
    <n v="16050.707630473999"/>
    <n v="1.8322725605563925"/>
    <x v="4"/>
  </r>
  <r>
    <s v="LEANDRO N. ALEM"/>
    <x v="0"/>
    <s v="LOS ROBLES"/>
    <s v="AGROPECUARIA LOS POTROS SA"/>
    <n v="119"/>
    <n v="-34.492069999999998"/>
    <n v="-61.837110000000003"/>
    <n v="102072.25"/>
    <n v="6124.34"/>
    <n v="33683870"/>
    <n v="3.37"/>
    <n v="16050.707630473999"/>
    <n v="1.8322725605563925"/>
    <x v="4"/>
  </r>
  <r>
    <s v="PEHUAJO"/>
    <x v="0"/>
    <s v="LA PEPA"/>
    <s v="AGROPECUARIA LA PEPA SA"/>
    <n v="119"/>
    <n v="-36.032069999999997"/>
    <n v="-61.606520000000003"/>
    <n v="102072.25"/>
    <n v="6124.34"/>
    <n v="33683870"/>
    <n v="3.37"/>
    <n v="16050.707630473999"/>
    <n v="1.8322725605563925"/>
    <x v="4"/>
  </r>
  <r>
    <s v="ROJAS"/>
    <x v="0"/>
    <s v="LA CORINA"/>
    <s v="ROSSI ROBERTO JESUS"/>
    <n v="119"/>
    <n v="-34.206270000000004"/>
    <n v="-60.588079999999998"/>
    <n v="102072.25"/>
    <n v="6124.34"/>
    <n v="33683870"/>
    <n v="3.37"/>
    <n v="16050.707630473999"/>
    <n v="1.8322725605563925"/>
    <x v="4"/>
  </r>
  <r>
    <s v="SALLIQUELO"/>
    <x v="0"/>
    <s v="SAN CAYETANO"/>
    <s v="DUEDRA CLAUDIO FABIAN"/>
    <n v="119"/>
    <n v="-36.597850000000001"/>
    <n v="-63.049149999999997"/>
    <n v="102072.25"/>
    <n v="6124.34"/>
    <n v="33683870"/>
    <n v="3.37"/>
    <n v="16050.707630473999"/>
    <n v="1.8322725605563925"/>
    <x v="4"/>
  </r>
  <r>
    <s v="SAN ANDRES DE GILES"/>
    <x v="0"/>
    <s v="SOL DE JUNIO"/>
    <s v="BOYE MARIO EDMUNDO"/>
    <n v="119"/>
    <n v="-34.538429999999998"/>
    <n v="-59.49586"/>
    <n v="102072.25"/>
    <n v="6124.34"/>
    <n v="33683870"/>
    <n v="3.37"/>
    <n v="16050.707630473999"/>
    <n v="1.8322725605563925"/>
    <x v="4"/>
  </r>
  <r>
    <s v="SUIPACHA"/>
    <x v="0"/>
    <s v="LA ESCUADRA"/>
    <s v="BEUILLE EDUARDO JORGE"/>
    <n v="119"/>
    <n v="-34.751010000000001"/>
    <n v="-59.679360000000003"/>
    <n v="102072.25"/>
    <n v="6124.34"/>
    <n v="33683870"/>
    <n v="3.37"/>
    <n v="16050.707630473999"/>
    <n v="1.8322725605563925"/>
    <x v="4"/>
  </r>
  <r>
    <s v="ADOLFO ALSINA"/>
    <x v="0"/>
    <s v="LA QUERENCIA"/>
    <s v="PARODI HNOS PARODI HUGO EDMUNDO Y PARODI"/>
    <n v="118"/>
    <n v="-36.899909999999998"/>
    <n v="-63.08305"/>
    <n v="101214.5"/>
    <n v="6072.87"/>
    <n v="33400785"/>
    <n v="3.34"/>
    <n v="15915.814740506999"/>
    <n v="1.8168738288249999"/>
    <x v="4"/>
  </r>
  <r>
    <s v="BALCARCE"/>
    <x v="0"/>
    <s v="SAN PABLO"/>
    <s v="ADOBBATI PABLO NICOLAS"/>
    <n v="118"/>
    <n v="-37.705309999999997"/>
    <n v="-58.517159999999997"/>
    <n v="101214.5"/>
    <n v="6072.87"/>
    <n v="33400785"/>
    <n v="3.34"/>
    <n v="15915.814740506999"/>
    <n v="1.8168738288249999"/>
    <x v="4"/>
  </r>
  <r>
    <s v="BARADERO"/>
    <x v="0"/>
    <s v="&quot;SANTA ROSA&quot;"/>
    <s v="BUEY GRACIELA RAQUEL"/>
    <n v="118"/>
    <n v="-33.895330000000001"/>
    <n v="-59.471679999999999"/>
    <n v="101214.5"/>
    <n v="6072.87"/>
    <n v="33400785"/>
    <n v="3.34"/>
    <n v="15915.814740506999"/>
    <n v="1.8168738288249999"/>
    <x v="4"/>
  </r>
  <r>
    <s v="BOLIVAR"/>
    <x v="0"/>
    <s v="S/N"/>
    <s v="PICCIRILLO CARLOS ALBERTO"/>
    <n v="118"/>
    <n v="-36.220239999999997"/>
    <n v="-61.149090000000001"/>
    <n v="101214.5"/>
    <n v="6072.87"/>
    <n v="33400785"/>
    <n v="3.34"/>
    <n v="15915.814740506999"/>
    <n v="1.8168738288249999"/>
    <x v="4"/>
  </r>
  <r>
    <s v="BRAGADO"/>
    <x v="0"/>
    <s v="PASQUALOTTO PEDRO Y ADELA DOMINGUEZ"/>
    <s v="TERNURITA S.A."/>
    <n v="118"/>
    <n v="-35.0246"/>
    <n v="-60.332470000000001"/>
    <n v="101214.5"/>
    <n v="6072.87"/>
    <n v="33400785"/>
    <n v="3.34"/>
    <n v="15915.814740506999"/>
    <n v="1.8168738288249999"/>
    <x v="4"/>
  </r>
  <r>
    <s v="CHASCOMUS"/>
    <x v="0"/>
    <s v="'SAN ANTONIO&quot;"/>
    <s v="ARGUELLO MARTA LIDIA"/>
    <n v="118"/>
    <n v="-35.7652"/>
    <n v="-58.0837"/>
    <n v="101214.5"/>
    <n v="6072.87"/>
    <n v="33400785"/>
    <n v="3.34"/>
    <n v="15915.814740506999"/>
    <n v="1.8168738288249999"/>
    <x v="4"/>
  </r>
  <r>
    <s v="GENERAL ARENALES"/>
    <x v="0"/>
    <s v="CAMPO GARCIA"/>
    <s v="GARCIA ROBERTO ANTONIO"/>
    <n v="118"/>
    <n v="-34.306199999999997"/>
    <n v="-61.137300000000003"/>
    <n v="101214.5"/>
    <n v="6072.87"/>
    <n v="33400785"/>
    <n v="3.34"/>
    <n v="15915.814740506999"/>
    <n v="1.8168738288249999"/>
    <x v="4"/>
  </r>
  <r>
    <s v="GENERAL LAMADRID"/>
    <x v="0"/>
    <s v="DON BERNARDO"/>
    <s v="PELAEZ JOSE LUIS"/>
    <n v="118"/>
    <n v="-37.2682"/>
    <n v="-61.436570000000003"/>
    <n v="101214.5"/>
    <n v="6072.87"/>
    <n v="33400785"/>
    <n v="3.34"/>
    <n v="15915.814740506999"/>
    <n v="1.8168738288249999"/>
    <x v="4"/>
  </r>
  <r>
    <s v="GUAMINI"/>
    <x v="0"/>
    <s v="EL REPECHO"/>
    <s v="SAN JUAN ENRIQUE"/>
    <n v="118"/>
    <n v="-36.728977"/>
    <n v="-62.484740000000002"/>
    <n v="101214.5"/>
    <n v="6072.87"/>
    <n v="33400785"/>
    <n v="3.34"/>
    <n v="15915.814740506999"/>
    <n v="1.8168738288249999"/>
    <x v="4"/>
  </r>
  <r>
    <s v="GUAMINI"/>
    <x v="0"/>
    <s v="GURE-AMON"/>
    <s v="ALVES CARLOS MANUEL"/>
    <n v="118"/>
    <n v="-36.777889999999999"/>
    <n v="-62.318759999999997"/>
    <n v="101214.5"/>
    <n v="6072.87"/>
    <n v="33400785"/>
    <n v="3.34"/>
    <n v="15915.814740506999"/>
    <n v="1.8168738288249999"/>
    <x v="4"/>
  </r>
  <r>
    <s v="LINCOLN"/>
    <x v="0"/>
    <s v="S/N"/>
    <s v="SARALEGUI ELVIO RAMON"/>
    <n v="118"/>
    <n v="-34.802700000000002"/>
    <n v="-61.54166"/>
    <n v="101214.5"/>
    <n v="6072.87"/>
    <n v="33400785"/>
    <n v="3.34"/>
    <n v="15915.814740506999"/>
    <n v="1.8168738288249999"/>
    <x v="4"/>
  </r>
  <r>
    <s v="LINCOLN"/>
    <x v="0"/>
    <s v="VILLA MARY"/>
    <s v="MARCHETTI MABEL OTILIA"/>
    <n v="118"/>
    <n v="-35.313339999999997"/>
    <n v="-61.6571"/>
    <n v="101214.5"/>
    <n v="6072.87"/>
    <n v="33400785"/>
    <n v="3.34"/>
    <n v="15915.814740506999"/>
    <n v="1.8168738288249999"/>
    <x v="4"/>
  </r>
  <r>
    <s v="NUEVE DE JULIO"/>
    <x v="0"/>
    <s v="EL TERO"/>
    <s v="PICO JUAN JOSE"/>
    <n v="118"/>
    <n v="-35.529418945300002"/>
    <n v="-60.533538818399997"/>
    <n v="101214.5"/>
    <n v="6072.87"/>
    <n v="33400785"/>
    <n v="3.34"/>
    <n v="15915.814740506999"/>
    <n v="1.8168738288249999"/>
    <x v="4"/>
  </r>
  <r>
    <s v="OLAVARRIA"/>
    <x v="0"/>
    <s v="EL TRABAJO"/>
    <s v="ROSSI OSMAR LEANDRO"/>
    <n v="118"/>
    <n v="-37.131059999999998"/>
    <n v="-60.415260000000004"/>
    <n v="101214.5"/>
    <n v="6072.87"/>
    <n v="33400785"/>
    <n v="3.34"/>
    <n v="15915.814740506999"/>
    <n v="1.8168738288249999"/>
    <x v="4"/>
  </r>
  <r>
    <s v="PEHUAJO"/>
    <x v="0"/>
    <s v="LAS TAPERAS"/>
    <s v="EL DESCONFIO"/>
    <n v="118"/>
    <n v="-35.695149999999998"/>
    <n v="-62.157699999999998"/>
    <n v="101214.5"/>
    <n v="6072.87"/>
    <n v="33400785"/>
    <n v="3.34"/>
    <n v="15915.814740506999"/>
    <n v="1.8168738288249999"/>
    <x v="4"/>
  </r>
  <r>
    <s v="PERGAMINO"/>
    <x v="0"/>
    <s v="SAN JUAN"/>
    <s v="BERRA JUAN CARLOS"/>
    <n v="118"/>
    <n v="-33.6123504639"/>
    <n v="-60.850898742699997"/>
    <n v="101214.5"/>
    <n v="6072.87"/>
    <n v="33400785"/>
    <n v="3.34"/>
    <n v="15915.814740506999"/>
    <n v="1.8168738288249999"/>
    <x v="4"/>
  </r>
  <r>
    <s v="SAN CAYETANO"/>
    <x v="0"/>
    <s v="S/N"/>
    <s v="KUHLMANN RICARDO NORBERTO"/>
    <n v="118"/>
    <n v="-38.225900000000003"/>
    <n v="-59.521000000000001"/>
    <n v="101214.5"/>
    <n v="6072.87"/>
    <n v="33400785"/>
    <n v="3.34"/>
    <n v="15915.814740506999"/>
    <n v="1.8168738288249999"/>
    <x v="4"/>
  </r>
  <r>
    <s v="TANDIL"/>
    <x v="0"/>
    <s v="DO?A MARIA"/>
    <s v="POSSE MATIAS ANTONIO"/>
    <n v="118"/>
    <n v="-37.240326000000003"/>
    <n v="-59.255336999999997"/>
    <n v="101214.5"/>
    <n v="6072.87"/>
    <n v="33400785"/>
    <n v="3.34"/>
    <n v="15915.814740506999"/>
    <n v="1.8168738288249999"/>
    <x v="4"/>
  </r>
  <r>
    <s v="BRAGADO"/>
    <x v="0"/>
    <s v="DON JUAN"/>
    <s v="ROSSI JUAN ANGEL"/>
    <n v="117"/>
    <n v="-34.910400000000003"/>
    <n v="-60.748800000000003"/>
    <n v="100356.75"/>
    <n v="6021.41"/>
    <n v="33117755"/>
    <n v="3.31"/>
    <n v="15780.948058601"/>
    <n v="1.8014780888813926"/>
    <x v="4"/>
  </r>
  <r>
    <s v="CARLOS CASARES"/>
    <x v="0"/>
    <s v="S/D"/>
    <s v="ZANZERO OMAR"/>
    <n v="117"/>
    <n v="-35.606560000000002"/>
    <n v="-61.348930000000003"/>
    <n v="100356.75"/>
    <n v="6021.41"/>
    <n v="33117755"/>
    <n v="3.31"/>
    <n v="15780.948058601"/>
    <n v="1.8014780888813926"/>
    <x v="4"/>
  </r>
  <r>
    <s v="CHIVILCOY"/>
    <x v="0"/>
    <s v="S/N"/>
    <s v="DE ARIZTIMU?O JAVIER JOSE Y MIGUEL ANGEL"/>
    <n v="117"/>
    <n v="-34.847839999999998"/>
    <n v="-60.236960000000003"/>
    <n v="100356.75"/>
    <n v="6021.41"/>
    <n v="33117755"/>
    <n v="3.31"/>
    <n v="15780.948058601"/>
    <n v="1.8014780888813926"/>
    <x v="4"/>
  </r>
  <r>
    <s v="CORONEL SUAREZ"/>
    <x v="0"/>
    <s v="JUAN ALFREDO"/>
    <s v="FERRERI EDUARDO OMAR"/>
    <n v="117"/>
    <n v="-37.069749999999999"/>
    <n v="-61.903750000000002"/>
    <n v="100356.75"/>
    <n v="6021.41"/>
    <n v="33117755"/>
    <n v="3.31"/>
    <n v="15780.948058601"/>
    <n v="1.8014780888813926"/>
    <x v="4"/>
  </r>
  <r>
    <s v="GENERAL ARENALES"/>
    <x v="0"/>
    <s v="S/N"/>
    <s v="RAE HUGO Y JUAN"/>
    <n v="117"/>
    <n v="-34.292961120599998"/>
    <n v="-61.148651123"/>
    <n v="100356.75"/>
    <n v="6021.41"/>
    <n v="33117755"/>
    <n v="3.31"/>
    <n v="15780.948058601"/>
    <n v="1.8014780888813926"/>
    <x v="4"/>
  </r>
  <r>
    <s v="GUAMINI"/>
    <x v="0"/>
    <s v="DON JOSE"/>
    <s v="PRIETO GUSTAVO JOSE"/>
    <n v="117"/>
    <n v="-36.585140000000003"/>
    <n v="-62.58663"/>
    <n v="100356.75"/>
    <n v="6021.41"/>
    <n v="33117755"/>
    <n v="3.31"/>
    <n v="15780.948058601"/>
    <n v="1.8014780888813926"/>
    <x v="4"/>
  </r>
  <r>
    <s v="LEANDRO N. ALEM"/>
    <x v="0"/>
    <s v="S/D"/>
    <s v="ETCHEGARAY OMAR DARIO"/>
    <n v="117"/>
    <n v="-34.569409999999998"/>
    <n v="-61.488549999999996"/>
    <n v="100356.75"/>
    <n v="6021.41"/>
    <n v="33117755"/>
    <n v="3.31"/>
    <n v="15780.948058601"/>
    <n v="1.8014780888813926"/>
    <x v="4"/>
  </r>
  <r>
    <s v="NUEVE DE JULIO"/>
    <x v="0"/>
    <s v="S/D"/>
    <s v="SER-2 SOCIEDAD DE RESPONSABILIDAD LIMITADA"/>
    <n v="117"/>
    <n v="-35.477209999999999"/>
    <n v="-60.923940000000002"/>
    <n v="100356.75"/>
    <n v="6021.41"/>
    <n v="33117755"/>
    <n v="3.31"/>
    <n v="15780.948058601"/>
    <n v="1.8014780888813926"/>
    <x v="4"/>
  </r>
  <r>
    <s v="ROJAS"/>
    <x v="0"/>
    <s v="S/N"/>
    <s v="SIMONOVICH MARCELO LAZARO"/>
    <n v="117"/>
    <n v="-34.216500000000003"/>
    <n v="-60.518300000000004"/>
    <n v="100356.75"/>
    <n v="6021.41"/>
    <n v="33117755"/>
    <n v="3.31"/>
    <n v="15780.948058601"/>
    <n v="1.8014780888813926"/>
    <x v="4"/>
  </r>
  <r>
    <s v="SALLIQUELO"/>
    <x v="0"/>
    <s v="SAN VICTOR"/>
    <s v="ARENA MONICA  ANA"/>
    <n v="117"/>
    <n v="-36.728949999999998"/>
    <n v="-63.011740000000003"/>
    <n v="100356.75"/>
    <n v="6021.41"/>
    <n v="33117755"/>
    <n v="3.31"/>
    <n v="15780.948058601"/>
    <n v="1.8014780888813926"/>
    <x v="4"/>
  </r>
  <r>
    <s v="SAN PEDRO"/>
    <x v="0"/>
    <s v="BAJO TALA-ISLAS"/>
    <s v="CRESPIENS JORGE ALBERTO"/>
    <n v="117"/>
    <n v="-33.699061999999998"/>
    <n v="-59.596024"/>
    <n v="100356.75"/>
    <n v="6021.41"/>
    <n v="33117755"/>
    <n v="3.31"/>
    <n v="15780.948058601"/>
    <n v="1.8014780888813926"/>
    <x v="4"/>
  </r>
  <r>
    <s v="AZUL"/>
    <x v="0"/>
    <s v="LA BURGALESA"/>
    <s v="CABRERA SONIA MARCELA"/>
    <n v="116"/>
    <n v="-36.520299999999999"/>
    <n v="-59.187690000000003"/>
    <n v="99499"/>
    <n v="5969.94"/>
    <n v="32834670"/>
    <n v="3.28"/>
    <n v="15646.055168634"/>
    <n v="1.78607935715"/>
    <x v="4"/>
  </r>
  <r>
    <s v="CARLOS TEJEDOR"/>
    <x v="0"/>
    <s v="SIN NOMBRE"/>
    <s v="ZABALA LUIS JOSE"/>
    <n v="116"/>
    <n v="-35.219802999999999"/>
    <n v="-62.764457999999998"/>
    <n v="99499"/>
    <n v="5969.94"/>
    <n v="32834670"/>
    <n v="3.28"/>
    <n v="15646.055168634"/>
    <n v="1.78607935715"/>
    <x v="4"/>
  </r>
  <r>
    <s v="EZEIZA"/>
    <x v="0"/>
    <s v="UNIDAD 19"/>
    <s v="ENTE DE COOPERACION TECNICA Y FINANCIERA DEL SERVICIO PENITENCIARIO FEDERAL"/>
    <n v="116"/>
    <n v="-34.848662622200003"/>
    <n v="-58.545205576800001"/>
    <n v="99499"/>
    <n v="5969.94"/>
    <n v="32834670"/>
    <n v="3.28"/>
    <n v="15646.055168634"/>
    <n v="1.78607935715"/>
    <x v="4"/>
  </r>
  <r>
    <s v="GENERAL ARENALES"/>
    <x v="0"/>
    <s v="S/N"/>
    <s v="DALL OSSO JUAN HECTOR"/>
    <n v="116"/>
    <n v="-34.095100000000002"/>
    <n v="-61.237639999999999"/>
    <n v="99499"/>
    <n v="5969.94"/>
    <n v="32834670"/>
    <n v="3.28"/>
    <n v="15646.055168634"/>
    <n v="1.78607935715"/>
    <x v="4"/>
  </r>
  <r>
    <s v="GENERAL VIAMONTE"/>
    <x v="0"/>
    <s v="CAMPO FERNANDEZ"/>
    <s v="TORRES JOSE LUIS"/>
    <n v="116"/>
    <n v="-35.050432000000001"/>
    <n v="-60.943460999999999"/>
    <n v="99499"/>
    <n v="5969.94"/>
    <n v="32834670"/>
    <n v="3.28"/>
    <n v="15646.055168634"/>
    <n v="1.78607935715"/>
    <x v="4"/>
  </r>
  <r>
    <s v="NUEVE DE JULIO"/>
    <x v="0"/>
    <s v="LA BLANQUITA"/>
    <s v="CABA?A LA BLANQUITA S.R.L."/>
    <n v="116"/>
    <n v="-35.408920000000002"/>
    <n v="-60.87894"/>
    <n v="99499"/>
    <n v="5969.94"/>
    <n v="32834670"/>
    <n v="3.28"/>
    <n v="15646.055168634"/>
    <n v="1.78607935715"/>
    <x v="4"/>
  </r>
  <r>
    <s v="PILA"/>
    <x v="0"/>
    <s v="DON RAMON"/>
    <s v="MONRROY CARLOS LUCIO"/>
    <n v="116"/>
    <n v="-35.591009999999997"/>
    <n v="-58.821530000000003"/>
    <n v="99499"/>
    <n v="5969.94"/>
    <n v="32834670"/>
    <n v="3.28"/>
    <n v="15646.055168634"/>
    <n v="1.78607935715"/>
    <x v="4"/>
  </r>
  <r>
    <s v="RAUCH"/>
    <x v="0"/>
    <s v="LA ESTRELLA"/>
    <s v="ERNESTO JOSE LUIS"/>
    <n v="116"/>
    <n v="-36.639760000000003"/>
    <n v="-58.651629999999997"/>
    <n v="99499"/>
    <n v="5969.94"/>
    <n v="32834670"/>
    <n v="3.28"/>
    <n v="15646.055168634"/>
    <n v="1.78607935715"/>
    <x v="4"/>
  </r>
  <r>
    <s v="ROQUE PEREZ"/>
    <x v="0"/>
    <s v="S/N"/>
    <s v="GATTI GONZALO"/>
    <n v="116"/>
    <n v="-35.583198547400002"/>
    <n v="-59.239700317400001"/>
    <n v="99499"/>
    <n v="5969.94"/>
    <n v="32834670"/>
    <n v="3.28"/>
    <n v="15646.055168634"/>
    <n v="1.78607935715"/>
    <x v="4"/>
  </r>
  <r>
    <s v="SAN ANTONIO DE ARECO"/>
    <x v="0"/>
    <s v="EL CRIADERO"/>
    <s v="ESTANCIAS Y CABANA LAS LILAS SA"/>
    <n v="116"/>
    <n v="-34.160299999999999"/>
    <n v="-59.549100000000003"/>
    <n v="99499"/>
    <n v="5969.94"/>
    <n v="32834670"/>
    <n v="3.28"/>
    <n v="15646.055168634"/>
    <n v="1.78607935715"/>
    <x v="4"/>
  </r>
  <r>
    <s v="SAN NICOLAS"/>
    <x v="0"/>
    <s v="DON ROBERTO"/>
    <s v="LAZZARI HERNAN PEDRO"/>
    <n v="116"/>
    <n v="-33.644109999999998"/>
    <n v="-60.393079999999998"/>
    <n v="99499"/>
    <n v="5969.94"/>
    <n v="32834670"/>
    <n v="3.28"/>
    <n v="15646.055168634"/>
    <n v="1.78607935715"/>
    <x v="4"/>
  </r>
  <r>
    <s v="VEINTICINCO DE MAYO"/>
    <x v="0"/>
    <s v="ROBAMAGE"/>
    <s v="SPALETTA ATILIO ROBERTO"/>
    <n v="116"/>
    <n v="-35.3828582764"/>
    <n v="-60.042560577400003"/>
    <n v="99499"/>
    <n v="5969.94"/>
    <n v="32834670"/>
    <n v="3.28"/>
    <n v="15646.055168634"/>
    <n v="1.78607935715"/>
    <x v="4"/>
  </r>
  <r>
    <s v="AYACUCHO"/>
    <x v="0"/>
    <s v="LAS GARZAS"/>
    <s v="VALDEZ SANTIAGO ANIBAL"/>
    <n v="115"/>
    <n v="-36.836468000000004"/>
    <n v="-58.805889999999998"/>
    <n v="98641.25"/>
    <n v="5918.48"/>
    <n v="32551640"/>
    <n v="3.26"/>
    <n v="15511.188486727999"/>
    <n v="1.7706836172063924"/>
    <x v="4"/>
  </r>
  <r>
    <s v="BOLIVAR"/>
    <x v="0"/>
    <s v="EL CASCOTE"/>
    <s v="ESTELRRICH FEDERICO HECTOR"/>
    <n v="115"/>
    <n v="-36.11439"/>
    <n v="-61.235210000000002"/>
    <n v="98641.25"/>
    <n v="5918.48"/>
    <n v="32551640"/>
    <n v="3.26"/>
    <n v="15511.188486727999"/>
    <n v="1.7706836172063924"/>
    <x v="4"/>
  </r>
  <r>
    <s v="BRAGADO"/>
    <x v="0"/>
    <s v="SANTA CLARA"/>
    <s v="DOMINIQUE ROMAN RAUL"/>
    <n v="115"/>
    <n v="-35.150950000000002"/>
    <n v="-60.544559999999997"/>
    <n v="98641.25"/>
    <n v="5918.48"/>
    <n v="32551640"/>
    <n v="3.26"/>
    <n v="15511.188486727999"/>
    <n v="1.7706836172063924"/>
    <x v="4"/>
  </r>
  <r>
    <s v="CAMPANA"/>
    <x v="0"/>
    <s v="OTAMENDI (LAS CHILCAS)"/>
    <s v="CASADO LUIS ESTEBAN"/>
    <n v="115"/>
    <n v="-34.198300000000003"/>
    <n v="-58.919400000000003"/>
    <n v="98641.25"/>
    <n v="5918.48"/>
    <n v="32551640"/>
    <n v="3.26"/>
    <n v="15511.188486727999"/>
    <n v="1.7706836172063924"/>
    <x v="4"/>
  </r>
  <r>
    <s v="CARLOS CASARES"/>
    <x v="0"/>
    <s v="S/N"/>
    <s v="GUAZZONE RODOLFO DOMINGO"/>
    <n v="115"/>
    <n v="-35.572699999999998"/>
    <n v="-61.488247000000001"/>
    <n v="98641.25"/>
    <n v="5918.48"/>
    <n v="32551640"/>
    <n v="3.26"/>
    <n v="15511.188486727999"/>
    <n v="1.7706836172063924"/>
    <x v="4"/>
  </r>
  <r>
    <s v="CARMEN DE ARECO"/>
    <x v="0"/>
    <s v="LAS ACACIAS"/>
    <s v="LOPEZ LUIS MARIO"/>
    <n v="115"/>
    <n v="-34.414999999999999"/>
    <n v="-59.819719999999997"/>
    <n v="98641.25"/>
    <n v="5918.48"/>
    <n v="32551640"/>
    <n v="3.26"/>
    <n v="15511.188486727999"/>
    <n v="1.7706836172063924"/>
    <x v="4"/>
  </r>
  <r>
    <s v="GENERAL GUIDO"/>
    <x v="0"/>
    <s v="MI SALVADOR"/>
    <s v="TETAZ ENZO DARIO"/>
    <n v="115"/>
    <n v="-36.451090000000001"/>
    <n v="-58.121180000000003"/>
    <n v="98641.25"/>
    <n v="5918.48"/>
    <n v="32551640"/>
    <n v="3.26"/>
    <n v="15511.188486727999"/>
    <n v="1.7706836172063924"/>
    <x v="4"/>
  </r>
  <r>
    <s v="JUNIN"/>
    <x v="0"/>
    <s v="LA AGRARIA"/>
    <s v="GATTI CARLOS MARIA"/>
    <n v="115"/>
    <n v="-34.676029205299997"/>
    <n v="-60.7847366333"/>
    <n v="98641.25"/>
    <n v="5918.48"/>
    <n v="32551640"/>
    <n v="3.26"/>
    <n v="15511.188486727999"/>
    <n v="1.7706836172063924"/>
    <x v="4"/>
  </r>
  <r>
    <s v="JUNIN"/>
    <x v="0"/>
    <s v="LA CHANCHA CARI?OSA"/>
    <s v="RONCHI MIGUEL ANGEL"/>
    <n v="115"/>
    <n v="-34.757249999999999"/>
    <n v="-60.843040000000002"/>
    <n v="98641.25"/>
    <n v="5918.48"/>
    <n v="32551640"/>
    <n v="3.26"/>
    <n v="15511.188486727999"/>
    <n v="1.7706836172063924"/>
    <x v="4"/>
  </r>
  <r>
    <s v="PELLEGRINI"/>
    <x v="0"/>
    <s v="DO?A ANALIA"/>
    <s v="BURLO HORACIO RUBEN"/>
    <n v="115"/>
    <n v="-36.216200000000001"/>
    <n v="-63.298050000000003"/>
    <n v="98641.25"/>
    <n v="5918.48"/>
    <n v="32551640"/>
    <n v="3.26"/>
    <n v="15511.188486727999"/>
    <n v="1.7706836172063924"/>
    <x v="4"/>
  </r>
  <r>
    <s v="PERGAMINO"/>
    <x v="0"/>
    <s v="LA PINA"/>
    <s v="CENTRO CONSULTOR GANADERO S.R.L."/>
    <n v="115"/>
    <n v="-33.765723999999999"/>
    <n v="-60.42239"/>
    <n v="98641.25"/>
    <n v="5918.48"/>
    <n v="32551640"/>
    <n v="3.26"/>
    <n v="15511.188486727999"/>
    <n v="1.7706836172063924"/>
    <x v="4"/>
  </r>
  <r>
    <s v="SALTO"/>
    <x v="0"/>
    <s v="S / N"/>
    <s v="DIETA DANIEL ENRIQUE"/>
    <n v="115"/>
    <n v="-34.11533"/>
    <n v="-60.172559999999997"/>
    <n v="98641.25"/>
    <n v="5918.48"/>
    <n v="32551640"/>
    <n v="3.26"/>
    <n v="15511.188486727999"/>
    <n v="1.7706836172063924"/>
    <x v="4"/>
  </r>
  <r>
    <s v="SAN ANDRES DE GILES"/>
    <x v="0"/>
    <s v="SIN NOMBRE BROVIA"/>
    <s v="BROVIA ROBERTO RUBEN"/>
    <n v="115"/>
    <n v="-34.525210000000001"/>
    <n v="-59.391179999999999"/>
    <n v="98641.25"/>
    <n v="5918.48"/>
    <n v="32551640"/>
    <n v="3.26"/>
    <n v="15511.188486727999"/>
    <n v="1.7706836172063924"/>
    <x v="4"/>
  </r>
  <r>
    <s v="BOLIVAR"/>
    <x v="0"/>
    <s v="LA MISERIA"/>
    <s v="UMPIERREZ JOSE ANTONIO"/>
    <n v="114"/>
    <n v="-36.507719999999999"/>
    <n v="-61.155380000000001"/>
    <n v="97783.5"/>
    <n v="5867.01"/>
    <n v="32268555"/>
    <n v="3.23"/>
    <n v="15376.295596761"/>
    <n v="1.7552848854750001"/>
    <x v="4"/>
  </r>
  <r>
    <s v="CHIVILCOY"/>
    <x v="0"/>
    <s v="DON RAUL"/>
    <s v="VALLERGA RAUL ALBERTO"/>
    <n v="114"/>
    <n v="-34.970202999999998"/>
    <n v="-60.118008000000003"/>
    <n v="97783.5"/>
    <n v="5867.01"/>
    <n v="32268555"/>
    <n v="3.23"/>
    <n v="15376.295596761"/>
    <n v="1.7552848854750001"/>
    <x v="4"/>
  </r>
  <r>
    <s v="JUNIN"/>
    <x v="0"/>
    <s v="LAGORIA ALQUILADO"/>
    <s v="LAGORIA ABEL HORACIO"/>
    <n v="114"/>
    <n v="-34.702377319299998"/>
    <n v="-61.005985260000003"/>
    <n v="97783.5"/>
    <n v="5867.01"/>
    <n v="32268555"/>
    <n v="3.23"/>
    <n v="15376.295596761"/>
    <n v="1.7552848854750001"/>
    <x v="4"/>
  </r>
  <r>
    <s v="NUEVE DE JULIO"/>
    <x v="0"/>
    <s v="S/D"/>
    <s v="FANLO ALEJANDRO FABIAN"/>
    <n v="114"/>
    <n v="-35.522799999999997"/>
    <n v="-60.887709999999998"/>
    <n v="97783.5"/>
    <n v="5867.01"/>
    <n v="32268555"/>
    <n v="3.23"/>
    <n v="15376.295596761"/>
    <n v="1.7552848854750001"/>
    <x v="4"/>
  </r>
  <r>
    <s v="PILA"/>
    <x v="0"/>
    <s v="LA CHACRA"/>
    <s v="DINIRO MARIA CLARA"/>
    <n v="114"/>
    <n v="-35.96913"/>
    <n v="-58.220860000000002"/>
    <n v="97783.5"/>
    <n v="5867.01"/>
    <n v="32268555"/>
    <n v="3.23"/>
    <n v="15376.295596761"/>
    <n v="1.7552848854750001"/>
    <x v="4"/>
  </r>
  <r>
    <s v="RAUCH"/>
    <x v="0"/>
    <s v="SIN DETERMINAR"/>
    <s v="DELABY HECTOR FELIX"/>
    <n v="114"/>
    <n v="-36.810040000000001"/>
    <n v="-59.088299999999997"/>
    <n v="97783.5"/>
    <n v="5867.01"/>
    <n v="32268555"/>
    <n v="3.23"/>
    <n v="15376.295596761"/>
    <n v="1.7552848854750001"/>
    <x v="4"/>
  </r>
  <r>
    <s v="SAN PEDRO"/>
    <x v="0"/>
    <s v="GRANJA EL INDIO"/>
    <s v="GRANJA DEL INDIO S.A."/>
    <n v="114"/>
    <n v="-33.869340000000001"/>
    <n v="-59.866709999999998"/>
    <n v="97783.5"/>
    <n v="5867.01"/>
    <n v="32268555"/>
    <n v="3.23"/>
    <n v="15376.295596761"/>
    <n v="1.7552848854750001"/>
    <x v="4"/>
  </r>
  <r>
    <s v="AZUL"/>
    <x v="0"/>
    <s v="LA ISABELITA"/>
    <s v="IBARBIDE ZABALZA IGNACIO ANTONIO"/>
    <n v="113"/>
    <n v="-37.300159999999998"/>
    <n v="-60.018149999999999"/>
    <n v="96925.75"/>
    <n v="5815.55"/>
    <n v="31985525"/>
    <n v="3.2"/>
    <n v="15241.428914854998"/>
    <n v="1.7398891455313925"/>
    <x v="4"/>
  </r>
  <r>
    <s v="BOLIVAR"/>
    <x v="0"/>
    <s v="S/N"/>
    <s v="MONTES STELLA MARIS"/>
    <n v="113"/>
    <n v="-36.417319999999997"/>
    <n v="-61.235590000000002"/>
    <n v="96925.75"/>
    <n v="5815.55"/>
    <n v="31985525"/>
    <n v="3.2"/>
    <n v="15241.428914854998"/>
    <n v="1.7398891455313925"/>
    <x v="4"/>
  </r>
  <r>
    <s v="CARLOS TEJEDOR"/>
    <x v="0"/>
    <s v="LOS CACHORROS"/>
    <s v="SUCESION DE CRESPO JOSE LUIS"/>
    <n v="113"/>
    <n v="-35.403370000000002"/>
    <n v="-62.433750000000003"/>
    <n v="96925.75"/>
    <n v="5815.55"/>
    <n v="31985525"/>
    <n v="3.2"/>
    <n v="15241.428914854998"/>
    <n v="1.7398891455313925"/>
    <x v="4"/>
  </r>
  <r>
    <s v="GENERAL ARENALES"/>
    <x v="0"/>
    <s v="S/N"/>
    <s v="DI CENCIO JUAN IGNACIO"/>
    <n v="113"/>
    <n v="-34.278959999999998"/>
    <n v="-61.112099999999998"/>
    <n v="96925.75"/>
    <n v="5815.55"/>
    <n v="31985525"/>
    <n v="3.2"/>
    <n v="15241.428914854998"/>
    <n v="1.7398891455313925"/>
    <x v="4"/>
  </r>
  <r>
    <s v="GENERAL ARENALES"/>
    <x v="0"/>
    <s v="S/D"/>
    <s v="SPINETTA ROBERTO CARLOS"/>
    <n v="113"/>
    <n v="-34.2190513611"/>
    <n v="-61.260959625200002"/>
    <n v="96925.75"/>
    <n v="5815.55"/>
    <n v="31985525"/>
    <n v="3.2"/>
    <n v="15241.428914854998"/>
    <n v="1.7398891455313925"/>
    <x v="4"/>
  </r>
  <r>
    <s v="LEANDRO N. ALEM"/>
    <x v="0"/>
    <s v="SIN DENOMINACION"/>
    <s v="ARDITTI OSCAR MARCELO"/>
    <n v="113"/>
    <n v="-34.363390000000003"/>
    <n v="-61.48122"/>
    <n v="96925.75"/>
    <n v="5815.55"/>
    <n v="31985525"/>
    <n v="3.2"/>
    <n v="15241.428914854998"/>
    <n v="1.7398891455313925"/>
    <x v="4"/>
  </r>
  <r>
    <s v="PERGAMINO"/>
    <x v="0"/>
    <s v="LA ESPERA"/>
    <s v="HAYDEE IRIBARREN DE ZUZA E HIJO"/>
    <n v="113"/>
    <n v="-33.948610000000002"/>
    <n v="-60.519240000000003"/>
    <n v="96925.75"/>
    <n v="5815.55"/>
    <n v="31985525"/>
    <n v="3.2"/>
    <n v="15241.428914854998"/>
    <n v="1.7398891455313925"/>
    <x v="4"/>
  </r>
  <r>
    <s v="SAAVEDRA"/>
    <x v="0"/>
    <s v="EL ARROYITO"/>
    <s v="ISSALY CARLOS ALBERTO"/>
    <n v="113"/>
    <n v="-37.463659999999997"/>
    <n v="-62.443559999999998"/>
    <n v="96925.75"/>
    <n v="5815.55"/>
    <n v="31985525"/>
    <n v="3.2"/>
    <n v="15241.428914854998"/>
    <n v="1.7398891455313925"/>
    <x v="4"/>
  </r>
  <r>
    <s v="SALADILLO"/>
    <x v="0"/>
    <s v="EL TREBOL"/>
    <s v="MATHIU RAUL ENRIQUE"/>
    <n v="113"/>
    <n v="-35.593716000000001"/>
    <n v="-59.789479999999998"/>
    <n v="96925.75"/>
    <n v="5815.55"/>
    <n v="31985525"/>
    <n v="3.2"/>
    <n v="15241.428914854998"/>
    <n v="1.7398891455313925"/>
    <x v="4"/>
  </r>
  <r>
    <s v="TRES LOMAS"/>
    <x v="0"/>
    <s v="S/N"/>
    <s v="CARREIRA LUIS ALBERTO"/>
    <n v="113"/>
    <n v="-36.434460000000001"/>
    <n v="-62.804319999999997"/>
    <n v="96925.75"/>
    <n v="5815.55"/>
    <n v="31985525"/>
    <n v="3.2"/>
    <n v="15241.428914854998"/>
    <n v="1.7398891455313925"/>
    <x v="4"/>
  </r>
  <r>
    <s v="VEINTICINCO DE MAYO"/>
    <x v="0"/>
    <s v="DON ROMULO"/>
    <s v="MARTINEZ ARMANDO MIGUEL"/>
    <n v="113"/>
    <n v="-35.41592"/>
    <n v="-60.095390000000002"/>
    <n v="96925.75"/>
    <n v="5815.55"/>
    <n v="31985525"/>
    <n v="3.2"/>
    <n v="15241.428914854998"/>
    <n v="1.7398891455313925"/>
    <x v="4"/>
  </r>
  <r>
    <s v="VILLARINO"/>
    <x v="0"/>
    <s v="EL LUCERO"/>
    <s v="SANTANAFESSA ABEL ORESTE"/>
    <n v="113"/>
    <n v="-38.725749999999998"/>
    <n v="-62.453899999999997"/>
    <n v="96925.75"/>
    <n v="5815.55"/>
    <n v="31985525"/>
    <n v="3.2"/>
    <n v="15241.428914854998"/>
    <n v="1.7398891455313925"/>
    <x v="4"/>
  </r>
  <r>
    <s v="ALBERTI"/>
    <x v="0"/>
    <s v="GRANJA EL TORDO"/>
    <s v="ROJO DARDO CESAR"/>
    <n v="112"/>
    <n v="-35.220500000000001"/>
    <n v="-60.181350000000002"/>
    <n v="96068"/>
    <n v="5764.08"/>
    <n v="31702440"/>
    <n v="3.17"/>
    <n v="15106.536024887999"/>
    <n v="1.7244904137999999"/>
    <x v="4"/>
  </r>
  <r>
    <s v="AZUL"/>
    <x v="0"/>
    <s v="LA QUINTA"/>
    <s v="AVILA CESAR ALEJANDRO"/>
    <n v="112"/>
    <n v="-37.307699999999997"/>
    <n v="-59.989559999999997"/>
    <n v="96068"/>
    <n v="5764.08"/>
    <n v="31702440"/>
    <n v="3.17"/>
    <n v="15106.536024887999"/>
    <n v="1.7244904137999999"/>
    <x v="4"/>
  </r>
  <r>
    <s v="BALCARCE"/>
    <x v="0"/>
    <s v="EL VOLCAN CHICO"/>
    <s v="FIORITI FRANCO"/>
    <n v="112"/>
    <n v="-37.499000000000002"/>
    <n v="-58.054000000000002"/>
    <n v="96068"/>
    <n v="5764.08"/>
    <n v="31702440"/>
    <n v="3.17"/>
    <n v="15106.536024887999"/>
    <n v="1.7244904137999999"/>
    <x v="4"/>
  </r>
  <r>
    <s v="GENERAL LAMADRID"/>
    <x v="0"/>
    <s v="EL MILAGRO"/>
    <s v="LA MARY SOCIEDAD ANONIMA"/>
    <n v="112"/>
    <n v="-37.222749999999998"/>
    <n v="-61.084119999999999"/>
    <n v="96068"/>
    <n v="5764.08"/>
    <n v="31702440"/>
    <n v="3.17"/>
    <n v="15106.536024887999"/>
    <n v="1.7244904137999999"/>
    <x v="4"/>
  </r>
  <r>
    <s v="GENERAL MADARIAGA"/>
    <x v="0"/>
    <s v="POSTA DEL SAUCE"/>
    <s v="AYCITEC  SRL"/>
    <n v="112"/>
    <n v="-37.035617999999999"/>
    <n v="-57.124442999999999"/>
    <n v="96068"/>
    <n v="5764.08"/>
    <n v="31702440"/>
    <n v="3.17"/>
    <n v="15106.536024887999"/>
    <n v="1.7244904137999999"/>
    <x v="4"/>
  </r>
  <r>
    <s v="LINCOLN"/>
    <x v="0"/>
    <s v="S/N"/>
    <s v="ALOY ABEL EDUARDO"/>
    <n v="112"/>
    <n v="-34.973559999999999"/>
    <n v="-61.762639999999998"/>
    <n v="96068"/>
    <n v="5764.08"/>
    <n v="31702440"/>
    <n v="3.17"/>
    <n v="15106.536024887999"/>
    <n v="1.7244904137999999"/>
    <x v="4"/>
  </r>
  <r>
    <s v="NUEVE DE JULIO"/>
    <x v="0"/>
    <s v="CAMPO BOSSIO"/>
    <s v="BOSSIO EDUARDO ALBERTO"/>
    <n v="112"/>
    <n v="-35.55733"/>
    <n v="-60.71405"/>
    <n v="96068"/>
    <n v="5764.08"/>
    <n v="31702440"/>
    <n v="3.17"/>
    <n v="15106.536024887999"/>
    <n v="1.7244904137999999"/>
    <x v="4"/>
  </r>
  <r>
    <s v="PATAGONES"/>
    <x v="0"/>
    <s v="LA SALINA"/>
    <s v="ETCHEGARAY EDGAR RICARDO"/>
    <n v="112"/>
    <n v="-40.516069999999999"/>
    <n v="-62.636809999999997"/>
    <n v="96068"/>
    <n v="5764.08"/>
    <n v="31702440"/>
    <n v="3.17"/>
    <n v="15106.536024887999"/>
    <n v="1.7244904137999999"/>
    <x v="4"/>
  </r>
  <r>
    <s v="PATAGONES"/>
    <x v="0"/>
    <s v="EL SOLITARIO"/>
    <s v="PAREJA MARIA ISABEL"/>
    <n v="112"/>
    <n v="-40.728499999999997"/>
    <n v="-62.946260000000002"/>
    <n v="96068"/>
    <n v="5764.08"/>
    <n v="31702440"/>
    <n v="3.17"/>
    <n v="15106.536024887999"/>
    <n v="1.7244904137999999"/>
    <x v="4"/>
  </r>
  <r>
    <s v="PEHUAJO"/>
    <x v="0"/>
    <s v="CAMPO DE MARTINEZ"/>
    <s v="GARCIA GUILLERMO DARIO"/>
    <n v="112"/>
    <n v="-35.810670000000002"/>
    <n v="-61.80086"/>
    <n v="96068"/>
    <n v="5764.08"/>
    <n v="31702440"/>
    <n v="3.17"/>
    <n v="15106.536024887999"/>
    <n v="1.7244904137999999"/>
    <x v="4"/>
  </r>
  <r>
    <s v="PERGAMINO"/>
    <x v="0"/>
    <s v="RAIMUNDO R"/>
    <s v="RAIMUNDO NELSO DANIEL"/>
    <n v="112"/>
    <n v="-34.038789999999999"/>
    <n v="-60.660269999999997"/>
    <n v="96068"/>
    <n v="5764.08"/>
    <n v="31702440"/>
    <n v="3.17"/>
    <n v="15106.536024887999"/>
    <n v="1.7244904137999999"/>
    <x v="4"/>
  </r>
  <r>
    <s v="PUAN"/>
    <x v="0"/>
    <s v="SAN JOSE"/>
    <s v="INSTITUTO DE ENSE#ANZA GENERAL"/>
    <n v="112"/>
    <n v="-37.695669000000002"/>
    <n v="-63.173189999999998"/>
    <n v="96068"/>
    <n v="5764.08"/>
    <n v="31702440"/>
    <n v="3.17"/>
    <n v="15106.536024887999"/>
    <n v="1.7244904137999999"/>
    <x v="4"/>
  </r>
  <r>
    <s v="SALADILLO"/>
    <x v="0"/>
    <s v="GRAN ROMBO"/>
    <s v="IBARBA CRISTINA GLADYS"/>
    <n v="112"/>
    <n v="-35.733379364000001"/>
    <n v="-59.667598724400001"/>
    <n v="96068"/>
    <n v="5764.08"/>
    <n v="31702440"/>
    <n v="3.17"/>
    <n v="15106.536024887999"/>
    <n v="1.7244904137999999"/>
    <x v="4"/>
  </r>
  <r>
    <s v="TRES ARROYOS"/>
    <x v="0"/>
    <s v="S/N"/>
    <s v="ESCUDERO MARIA ANDREA"/>
    <n v="112"/>
    <n v="-38.615259999999999"/>
    <n v="-60.539817999999997"/>
    <n v="96068"/>
    <n v="5764.08"/>
    <n v="31702440"/>
    <n v="3.17"/>
    <n v="15106.536024887999"/>
    <n v="1.7244904137999999"/>
    <x v="4"/>
  </r>
  <r>
    <s v="TRES LOMAS"/>
    <x v="0"/>
    <s v="EL PUNTAL"/>
    <s v="LABORDE JUAN CARLOS"/>
    <n v="112"/>
    <n v="-36.601770000000002"/>
    <n v="-62.965730000000001"/>
    <n v="96068"/>
    <n v="5764.08"/>
    <n v="31702440"/>
    <n v="3.17"/>
    <n v="15106.536024887999"/>
    <n v="1.7244904137999999"/>
    <x v="4"/>
  </r>
  <r>
    <s v="ADOLFO ALSINA"/>
    <x v="0"/>
    <s v="S/N"/>
    <s v="CEMINARI OMAR  ALFREDO  Y CEMINARI GASTON OMAR"/>
    <n v="111"/>
    <n v="-37.291910000000001"/>
    <n v="-63.108809999999998"/>
    <n v="95210.25"/>
    <n v="5712.62"/>
    <n v="31419410"/>
    <n v="3.14"/>
    <n v="14971.669342981999"/>
    <n v="1.7090946738563926"/>
    <x v="4"/>
  </r>
  <r>
    <s v="ALBERTI"/>
    <x v="0"/>
    <s v="DON ATILIO"/>
    <s v="ROSSI ROBERTO RAUL"/>
    <n v="111"/>
    <n v="-34.982149999999997"/>
    <n v="-60.228929999999998"/>
    <n v="95210.25"/>
    <n v="5712.62"/>
    <n v="31419410"/>
    <n v="3.14"/>
    <n v="14971.669342981999"/>
    <n v="1.7090946738563926"/>
    <x v="4"/>
  </r>
  <r>
    <s v="AMEGHINO"/>
    <x v="0"/>
    <s v="EL CHAPARRAL"/>
    <s v="PEDRO ALDO NAVALESI Y CIA. SOCIEDAD DE HECHO"/>
    <n v="111"/>
    <n v="-34.773651123"/>
    <n v="-62.3654403687"/>
    <n v="95210.25"/>
    <n v="5712.62"/>
    <n v="31419410"/>
    <n v="3.14"/>
    <n v="14971.669342981999"/>
    <n v="1.7090946738563926"/>
    <x v="4"/>
  </r>
  <r>
    <s v="AMEGHINO"/>
    <x v="0"/>
    <s v="LA GRANJA"/>
    <s v="ROVEDA JORGE"/>
    <n v="111"/>
    <n v="-34.945839999999997"/>
    <n v="-62.553710000000002"/>
    <n v="95210.25"/>
    <n v="5712.62"/>
    <n v="31419410"/>
    <n v="3.14"/>
    <n v="14971.669342981999"/>
    <n v="1.7090946738563926"/>
    <x v="4"/>
  </r>
  <r>
    <s v="BENITO JUAREZ"/>
    <x v="0"/>
    <s v="EXPLOTACI?N CERDOS"/>
    <s v="SCOLTORE JUAN MANUEL"/>
    <n v="111"/>
    <n v="-37.646602999999999"/>
    <n v="-59.781419999999997"/>
    <n v="95210.25"/>
    <n v="5712.62"/>
    <n v="31419410"/>
    <n v="3.14"/>
    <n v="14971.669342981999"/>
    <n v="1.7090946738563926"/>
    <x v="4"/>
  </r>
  <r>
    <s v="CAMPANA"/>
    <x v="0"/>
    <s v="FORESTAL ALELI-ISLAS"/>
    <s v="GUTIERREZ RAMON FABIAN"/>
    <n v="111"/>
    <n v="-34.061859130899997"/>
    <n v="-58.945438385000003"/>
    <n v="95210.25"/>
    <n v="5712.62"/>
    <n v="31419410"/>
    <n v="3.14"/>
    <n v="14971.669342981999"/>
    <n v="1.7090946738563926"/>
    <x v="4"/>
  </r>
  <r>
    <s v="CHACABUCO"/>
    <x v="0"/>
    <s v="EL BERRETIN"/>
    <s v="TRANSNUCLEO SRL"/>
    <n v="111"/>
    <n v="-34.606380000000001"/>
    <n v="-60.079320000000003"/>
    <n v="95210.25"/>
    <n v="5712.62"/>
    <n v="31419410"/>
    <n v="3.14"/>
    <n v="14971.669342981999"/>
    <n v="1.7090946738563926"/>
    <x v="4"/>
  </r>
  <r>
    <s v="CORONEL BRANDSEN"/>
    <x v="0"/>
    <s v="ESTABLECIMIENTO TANGO"/>
    <s v="RAMUNDO ROBERTO NICOLAS"/>
    <n v="111"/>
    <n v="-35.083236999999997"/>
    <n v="-58.177067000000001"/>
    <n v="95210.25"/>
    <n v="5712.62"/>
    <n v="31419410"/>
    <n v="3.14"/>
    <n v="14971.669342981999"/>
    <n v="1.7090946738563926"/>
    <x v="4"/>
  </r>
  <r>
    <s v="GENERAL VIAMONTE"/>
    <x v="0"/>
    <s v="LOS CUATROS REYES"/>
    <s v="SALAZAR MAURICIO FRANCISCO"/>
    <n v="111"/>
    <n v="-35.085160000000002"/>
    <n v="-61.170189999999998"/>
    <n v="95210.25"/>
    <n v="5712.62"/>
    <n v="31419410"/>
    <n v="3.14"/>
    <n v="14971.669342981999"/>
    <n v="1.7090946738563926"/>
    <x v="4"/>
  </r>
  <r>
    <s v="GENERAL VILLEGAS"/>
    <x v="0"/>
    <s v="ARIZONA"/>
    <s v="AYALA DOMINGA JOSEFA"/>
    <n v="111"/>
    <n v="-34.720581054699998"/>
    <n v="-63.168437957800002"/>
    <n v="95210.25"/>
    <n v="5712.62"/>
    <n v="31419410"/>
    <n v="3.14"/>
    <n v="14971.669342981999"/>
    <n v="1.7090946738563926"/>
    <x v="4"/>
  </r>
  <r>
    <s v="GENERAL VILLEGAS"/>
    <x v="0"/>
    <s v="GIANOGLI0"/>
    <s v="GIANOGLIO HECTOR FELIPE"/>
    <n v="111"/>
    <n v="-34.615703582800002"/>
    <n v="-63.139358520499997"/>
    <n v="95210.25"/>
    <n v="5712.62"/>
    <n v="31419410"/>
    <n v="3.14"/>
    <n v="14971.669342981999"/>
    <n v="1.7090946738563926"/>
    <x v="4"/>
  </r>
  <r>
    <s v="MAR CHIQUITA"/>
    <x v="0"/>
    <s v="S/N"/>
    <s v="GOMEZ LUIS ALBERTO"/>
    <n v="111"/>
    <n v="-37.412269999999999"/>
    <n v="-57.746690000000001"/>
    <n v="95210.25"/>
    <n v="5712.62"/>
    <n v="31419410"/>
    <n v="3.14"/>
    <n v="14971.669342981999"/>
    <n v="1.7090946738563926"/>
    <x v="4"/>
  </r>
  <r>
    <s v="ROJAS"/>
    <x v="0"/>
    <s v="S/N"/>
    <s v="DE GAETANI JOSE ANTONIO"/>
    <n v="111"/>
    <n v="-33.97748"/>
    <n v="-60.915770000000002"/>
    <n v="95210.25"/>
    <n v="5712.62"/>
    <n v="31419410"/>
    <n v="3.14"/>
    <n v="14971.669342981999"/>
    <n v="1.7090946738563926"/>
    <x v="4"/>
  </r>
  <r>
    <s v="ROJAS"/>
    <x v="0"/>
    <s v="S/N"/>
    <s v="PERRET CRISTIAN RICARDO"/>
    <n v="111"/>
    <n v="-34.202370000000002"/>
    <n v="-60.690390000000001"/>
    <n v="95210.25"/>
    <n v="5712.62"/>
    <n v="31419410"/>
    <n v="3.14"/>
    <n v="14971.669342981999"/>
    <n v="1.7090946738563926"/>
    <x v="4"/>
  </r>
  <r>
    <s v="SALADILLO"/>
    <x v="0"/>
    <s v="CAMILA"/>
    <s v="SALVADORI MARIA ROSANA,SALVADORI LUIS ALEJANDRO SH"/>
    <n v="111"/>
    <n v="-35.50421"/>
    <n v="-59.936979999999998"/>
    <n v="95210.25"/>
    <n v="5712.62"/>
    <n v="31419410"/>
    <n v="3.14"/>
    <n v="14971.669342981999"/>
    <n v="1.7090946738563926"/>
    <x v="4"/>
  </r>
  <r>
    <s v="SAN ANDRES DE GILES"/>
    <x v="0"/>
    <s v="SIN NOMBRE"/>
    <s v="CASTRO CARLOS MIGUEL"/>
    <n v="111"/>
    <n v="-34.455060000000003"/>
    <n v="-59.467480000000002"/>
    <n v="95210.25"/>
    <n v="5712.62"/>
    <n v="31419410"/>
    <n v="3.14"/>
    <n v="14971.669342981999"/>
    <n v="1.7090946738563926"/>
    <x v="4"/>
  </r>
  <r>
    <s v="CASTELLI"/>
    <x v="0"/>
    <s v="S/N"/>
    <s v="TRAVERSO CARLOS Y HUGO SH"/>
    <n v="110"/>
    <n v="-35.856520000000003"/>
    <n v="-57.610669999999999"/>
    <n v="94352.5"/>
    <n v="5661.15"/>
    <n v="31136325"/>
    <n v="3.11"/>
    <n v="14836.776453015"/>
    <n v="1.693695942125"/>
    <x v="4"/>
  </r>
  <r>
    <s v="COLON"/>
    <x v="0"/>
    <s v="S/N"/>
    <s v="ANZULOVICH IVAN MARTIN"/>
    <n v="110"/>
    <n v="-33.889659881599997"/>
    <n v="-61.084022521999998"/>
    <n v="94352.5"/>
    <n v="5661.15"/>
    <n v="31136325"/>
    <n v="3.11"/>
    <n v="14836.776453015"/>
    <n v="1.693695942125"/>
    <x v="4"/>
  </r>
  <r>
    <s v="CORONEL SUAREZ"/>
    <x v="0"/>
    <s v="CENTRO GENETICO SAN PEDRO"/>
    <s v="ESTANCIA SAN PEDRO SA"/>
    <n v="110"/>
    <n v="-38.028610229500003"/>
    <n v="-61.649791717500001"/>
    <n v="94352.5"/>
    <n v="5661.15"/>
    <n v="31136325"/>
    <n v="3.11"/>
    <n v="14836.776453015"/>
    <n v="1.693695942125"/>
    <x v="4"/>
  </r>
  <r>
    <s v="GENERAL ALVEAR"/>
    <x v="0"/>
    <s v="DON JOAQUIN"/>
    <s v="BUSTAMANTE MARIO RAUL"/>
    <n v="110"/>
    <n v="-35.921680000000002"/>
    <n v="-60.304139999999997"/>
    <n v="94352.5"/>
    <n v="5661.15"/>
    <n v="31136325"/>
    <n v="3.11"/>
    <n v="14836.776453015"/>
    <n v="1.693695942125"/>
    <x v="4"/>
  </r>
  <r>
    <s v="GENERAL ARENALES"/>
    <x v="0"/>
    <s v="DON RAMON"/>
    <s v="CLARK JUAN DOMINGO Y CLARK  ROBERTO OSCAR"/>
    <n v="110"/>
    <n v="-34.080860000000001"/>
    <n v="-61.141280000000002"/>
    <n v="94352.5"/>
    <n v="5661.15"/>
    <n v="31136325"/>
    <n v="3.11"/>
    <n v="14836.776453015"/>
    <n v="1.693695942125"/>
    <x v="4"/>
  </r>
  <r>
    <s v="HIPOLITO YRIGOYEN"/>
    <x v="0"/>
    <s v="SAN CARLOS"/>
    <s v="VACA PAMPA SOCIEDAD ANONIMA AGROPECUARIA INMOBILIARIA E INDU"/>
    <n v="110"/>
    <n v="-36.123899999999999"/>
    <n v="-61.332830000000001"/>
    <n v="94352.5"/>
    <n v="5661.15"/>
    <n v="31136325"/>
    <n v="3.11"/>
    <n v="14836.776453015"/>
    <n v="1.693695942125"/>
    <x v="4"/>
  </r>
  <r>
    <s v="LINCOLN"/>
    <x v="0"/>
    <s v="SIN NOMBRE"/>
    <s v="RODRIGUEZ JUAN ESTEBAN"/>
    <n v="110"/>
    <n v="-35.187980000000003"/>
    <n v="-62.001489999999997"/>
    <n v="94352.5"/>
    <n v="5661.15"/>
    <n v="31136325"/>
    <n v="3.11"/>
    <n v="14836.776453015"/>
    <n v="1.693695942125"/>
    <x v="4"/>
  </r>
  <r>
    <s v="SALADILLO"/>
    <x v="0"/>
    <s v="CAMPO LILLI RAMON"/>
    <s v="LILLI RUBEN JOSE"/>
    <n v="110"/>
    <n v="-35.578556060799997"/>
    <n v="-59.829654693599998"/>
    <n v="94352.5"/>
    <n v="5661.15"/>
    <n v="31136325"/>
    <n v="3.11"/>
    <n v="14836.776453015"/>
    <n v="1.693695942125"/>
    <x v="4"/>
  </r>
  <r>
    <s v="SAN ANTONIO DE ARECO"/>
    <x v="0"/>
    <s v="LA RINCONADA"/>
    <s v="BOURDET JUAN PEDRO"/>
    <n v="110"/>
    <n v="-34.164160000000003"/>
    <n v="-59.522723999999997"/>
    <n v="94352.5"/>
    <n v="5661.15"/>
    <n v="31136325"/>
    <n v="3.11"/>
    <n v="14836.776453015"/>
    <n v="1.693695942125"/>
    <x v="4"/>
  </r>
  <r>
    <s v="SAN CAYETANO"/>
    <x v="0"/>
    <s v="LA SALTE?A"/>
    <s v="JANO GUILLERMO JOSE"/>
    <n v="110"/>
    <n v="-38.544829999999997"/>
    <n v="-59.702170000000002"/>
    <n v="94352.5"/>
    <n v="5661.15"/>
    <n v="31136325"/>
    <n v="3.11"/>
    <n v="14836.776453015"/>
    <n v="1.693695942125"/>
    <x v="4"/>
  </r>
  <r>
    <s v="VILLARINO"/>
    <x v="0"/>
    <s v="EL ALAMO"/>
    <s v="COVELLO GUIDO"/>
    <n v="110"/>
    <n v="-38.813020000000002"/>
    <n v="-62.686599999999999"/>
    <n v="94352.5"/>
    <n v="5661.15"/>
    <n v="31136325"/>
    <n v="3.11"/>
    <n v="14836.776453015"/>
    <n v="1.693695942125"/>
    <x v="4"/>
  </r>
  <r>
    <s v="ADOLFO ALSINA"/>
    <x v="0"/>
    <s v="SANQUIL-CO"/>
    <s v="MOSCARDI HNOS S A"/>
    <n v="109"/>
    <n v="-37.169559999999997"/>
    <n v="-62.941240000000001"/>
    <n v="93494.75"/>
    <n v="5609.69"/>
    <n v="30853295"/>
    <n v="3.09"/>
    <n v="14701.909771109002"/>
    <n v="1.6783002021813929"/>
    <x v="4"/>
  </r>
  <r>
    <s v="CHACABUCO"/>
    <x v="0"/>
    <s v="EL CALITO"/>
    <s v="CHACER SRL"/>
    <n v="109"/>
    <n v="-34.585039999999999"/>
    <n v="-60.692500000000003"/>
    <n v="93494.75"/>
    <n v="5609.69"/>
    <n v="30853295"/>
    <n v="3.09"/>
    <n v="14701.909771109002"/>
    <n v="1.6783002021813929"/>
    <x v="4"/>
  </r>
  <r>
    <s v="GENERAL ARENALES"/>
    <x v="0"/>
    <s v="S/N"/>
    <s v="SPINETTA EBER LEONEL"/>
    <n v="109"/>
    <n v="-34.314250000000001"/>
    <n v="-61.295310000000001"/>
    <n v="93494.75"/>
    <n v="5609.69"/>
    <n v="30853295"/>
    <n v="3.09"/>
    <n v="14701.909771109002"/>
    <n v="1.6783002021813929"/>
    <x v="4"/>
  </r>
  <r>
    <s v="GENERAL PAZ"/>
    <x v="0"/>
    <s v="DO?A NORMA"/>
    <s v="ESTABLECIMIENTOS DO?A NORMA  S.R.L"/>
    <n v="109"/>
    <n v="-35.559460000000001"/>
    <n v="-58.355379999999997"/>
    <n v="93494.75"/>
    <n v="5609.69"/>
    <n v="30853295"/>
    <n v="3.09"/>
    <n v="14701.909771109002"/>
    <n v="1.6783002021813929"/>
    <x v="4"/>
  </r>
  <r>
    <s v="GENERAL VIAMONTE"/>
    <x v="0"/>
    <s v="S/N"/>
    <s v="CANOVES RUBEN DARIO"/>
    <n v="109"/>
    <n v="-35.135060000000003"/>
    <n v="-60.927199999999999"/>
    <n v="93494.75"/>
    <n v="5609.69"/>
    <n v="30853295"/>
    <n v="3.09"/>
    <n v="14701.909771109002"/>
    <n v="1.6783002021813929"/>
    <x v="4"/>
  </r>
  <r>
    <s v="NECOCHEA"/>
    <x v="0"/>
    <s v="LOS TRIANGULOS"/>
    <s v="HANSEN GUSTAVO ANDRES"/>
    <n v="109"/>
    <n v="-38.340719999999997"/>
    <n v="-59.008519999999997"/>
    <n v="93494.75"/>
    <n v="5609.69"/>
    <n v="30853295"/>
    <n v="3.09"/>
    <n v="14701.909771109002"/>
    <n v="1.6783002021813929"/>
    <x v="4"/>
  </r>
  <r>
    <s v="RAUCH"/>
    <x v="0"/>
    <s v="LA CUADRA"/>
    <s v="ARANA ABEL ERNESTO"/>
    <n v="109"/>
    <n v="-36.444629999999997"/>
    <n v="-58.869880000000002"/>
    <n v="93494.75"/>
    <n v="5609.69"/>
    <n v="30853295"/>
    <n v="3.09"/>
    <n v="14701.909771109002"/>
    <n v="1.6783002021813929"/>
    <x v="4"/>
  </r>
  <r>
    <s v="RAUCH"/>
    <x v="0"/>
    <s v="SAN FRANCISCO"/>
    <s v="ETCHART ANA MARIA"/>
    <n v="109"/>
    <n v="-36.661619999999999"/>
    <n v="-59.080269999999999"/>
    <n v="93494.75"/>
    <n v="5609.69"/>
    <n v="30853295"/>
    <n v="3.09"/>
    <n v="14701.909771109002"/>
    <n v="1.6783002021813929"/>
    <x v="4"/>
  </r>
  <r>
    <s v="ROJAS"/>
    <x v="0"/>
    <s v="S/N"/>
    <s v="CARDIFF ROBERTO OSCAR"/>
    <n v="109"/>
    <n v="-34.205939999999998"/>
    <n v="-60.519399999999997"/>
    <n v="93494.75"/>
    <n v="5609.69"/>
    <n v="30853295"/>
    <n v="3.09"/>
    <n v="14701.909771109002"/>
    <n v="1.6783002021813929"/>
    <x v="4"/>
  </r>
  <r>
    <s v="SALTO"/>
    <x v="0"/>
    <s v="S/N"/>
    <s v="GEDDA ARIEL MARCELO"/>
    <n v="109"/>
    <n v="-34.303019999999997"/>
    <n v="-60.233919999999998"/>
    <n v="93494.75"/>
    <n v="5609.69"/>
    <n v="30853295"/>
    <n v="3.09"/>
    <n v="14701.909771109002"/>
    <n v="1.6783002021813929"/>
    <x v="4"/>
  </r>
  <r>
    <s v="SAN ANDRES DE GILES"/>
    <x v="0"/>
    <s v="SIN NOMBRE"/>
    <s v="DECASTELLI ADRIAN SILVIO"/>
    <n v="109"/>
    <n v="-34.421970000000002"/>
    <n v="-59.443984999999998"/>
    <n v="93494.75"/>
    <n v="5609.69"/>
    <n v="30853295"/>
    <n v="3.09"/>
    <n v="14701.909771109002"/>
    <n v="1.6783002021813929"/>
    <x v="4"/>
  </r>
  <r>
    <s v="ALBERTI"/>
    <x v="0"/>
    <s v="J J A"/>
    <s v="ALVAREZ JUAN JOSE"/>
    <n v="108"/>
    <n v="-35.039459999999998"/>
    <n v="-60.287599999999998"/>
    <n v="92637"/>
    <n v="5558.22"/>
    <n v="30570210"/>
    <n v="3.06"/>
    <n v="14567.016881141999"/>
    <n v="1.6629014704499998"/>
    <x v="4"/>
  </r>
  <r>
    <s v="ARRECIFES"/>
    <x v="0"/>
    <s v="S/NOMBRE"/>
    <s v="DE FELIPE ROBERTO"/>
    <n v="108"/>
    <n v="-34.210279999999997"/>
    <n v="-59.993760000000002"/>
    <n v="92637"/>
    <n v="5558.22"/>
    <n v="30570210"/>
    <n v="3.06"/>
    <n v="14567.016881141999"/>
    <n v="1.6629014704499998"/>
    <x v="4"/>
  </r>
  <r>
    <s v="BAHIA BLANCA"/>
    <x v="0"/>
    <s v="LOS PRIMOS (CAMPO LIMA)"/>
    <s v="LIMA JOSE OSCAR"/>
    <n v="108"/>
    <n v="-38.52328"/>
    <n v="-62.302399999999999"/>
    <n v="92637"/>
    <n v="5558.22"/>
    <n v="30570210"/>
    <n v="3.06"/>
    <n v="14567.016881141999"/>
    <n v="1.6629014704499998"/>
    <x v="4"/>
  </r>
  <r>
    <s v="BRAGADO"/>
    <x v="0"/>
    <s v="LA NORITA"/>
    <s v="AGROPECUARIA MIGRE-BRAGADO S.R.L."/>
    <n v="108"/>
    <n v="-35.1780815125"/>
    <n v="-60.4882087708"/>
    <n v="92637"/>
    <n v="5558.22"/>
    <n v="30570210"/>
    <n v="3.06"/>
    <n v="14567.016881141999"/>
    <n v="1.6629014704499998"/>
    <x v="4"/>
  </r>
  <r>
    <s v="CHACABUCO"/>
    <x v="0"/>
    <s v="SIN NOMBRE"/>
    <s v="ETCHART HECTOR RAUL"/>
    <n v="108"/>
    <n v="-34.619399999999999"/>
    <n v="-59.897199999999998"/>
    <n v="92637"/>
    <n v="5558.22"/>
    <n v="30570210"/>
    <n v="3.06"/>
    <n v="14567.016881141999"/>
    <n v="1.6629014704499998"/>
    <x v="4"/>
  </r>
  <r>
    <s v="EXALTACION DE LA CRUZ"/>
    <x v="0"/>
    <s v="LO DE CATA"/>
    <s v="AGUILAR RODRIGO ENRIQUE"/>
    <n v="108"/>
    <n v="-34.354389190699997"/>
    <n v="-59.1270713806"/>
    <n v="92637"/>
    <n v="5558.22"/>
    <n v="30570210"/>
    <n v="3.06"/>
    <n v="14567.016881141999"/>
    <n v="1.6629014704499998"/>
    <x v="4"/>
  </r>
  <r>
    <s v="GENERAL ARENALES"/>
    <x v="0"/>
    <s v="S/D"/>
    <s v="ARCHIPRETE ESTEBAN"/>
    <n v="108"/>
    <n v="-34.077430725100001"/>
    <n v="-61.329669952400003"/>
    <n v="92637"/>
    <n v="5558.22"/>
    <n v="30570210"/>
    <n v="3.06"/>
    <n v="14567.016881141999"/>
    <n v="1.6629014704499998"/>
    <x v="4"/>
  </r>
  <r>
    <s v="GENERAL PINTO"/>
    <x v="0"/>
    <s v="CAMPO ETCHETO"/>
    <s v="ETCHETO JUAN CARLOS"/>
    <n v="108"/>
    <n v="-34.438518524199999"/>
    <n v="-61.895641326899998"/>
    <n v="92637"/>
    <n v="5558.22"/>
    <n v="30570210"/>
    <n v="3.06"/>
    <n v="14567.016881141999"/>
    <n v="1.6629014704499998"/>
    <x v="4"/>
  </r>
  <r>
    <s v="JUNIN"/>
    <x v="0"/>
    <s v="LA MARTINA"/>
    <s v="REMAGGI CLAUDIA RAQUEL GUILLERMINA"/>
    <n v="108"/>
    <n v="-34.585793000000002"/>
    <n v="-61.014249999999997"/>
    <n v="92637"/>
    <n v="5558.22"/>
    <n v="30570210"/>
    <n v="3.06"/>
    <n v="14567.016881141999"/>
    <n v="1.6629014704499998"/>
    <x v="4"/>
  </r>
  <r>
    <s v="JUNIN"/>
    <x v="0"/>
    <s v="EL DISCO"/>
    <s v="CALATRONI MARIA ELINA"/>
    <n v="108"/>
    <n v="-34.641440000000003"/>
    <n v="-60.863242999999997"/>
    <n v="92637"/>
    <n v="5558.22"/>
    <n v="30570210"/>
    <n v="3.06"/>
    <n v="14567.016881141999"/>
    <n v="1.6629014704499998"/>
    <x v="4"/>
  </r>
  <r>
    <s v="LAS FLORES"/>
    <x v="0"/>
    <s v="LA UNION"/>
    <s v="ASTIZ GUILLERMO NESTOR"/>
    <n v="108"/>
    <n v="-35.965420000000002"/>
    <n v="-59.500100000000003"/>
    <n v="92637"/>
    <n v="5558.22"/>
    <n v="30570210"/>
    <n v="3.06"/>
    <n v="14567.016881141999"/>
    <n v="1.6629014704499998"/>
    <x v="4"/>
  </r>
  <r>
    <s v="MAR CHIQUITA"/>
    <x v="0"/>
    <s v="LA TEHUELCHE"/>
    <s v="SAMORE S.R.L."/>
    <n v="108"/>
    <n v="-37.561439999999997"/>
    <n v="-57.778060000000004"/>
    <n v="92637"/>
    <n v="5558.22"/>
    <n v="30570210"/>
    <n v="3.06"/>
    <n v="14567.016881141999"/>
    <n v="1.6629014704499998"/>
    <x v="4"/>
  </r>
  <r>
    <s v="MERCEDES"/>
    <x v="0"/>
    <s v="S/NOMBRE"/>
    <s v="ZANNI MARTA ESTHER"/>
    <n v="108"/>
    <n v="-34.639701843300003"/>
    <n v="-59.357151031500003"/>
    <n v="92637"/>
    <n v="5558.22"/>
    <n v="30570210"/>
    <n v="3.06"/>
    <n v="14567.016881141999"/>
    <n v="1.6629014704499998"/>
    <x v="4"/>
  </r>
  <r>
    <s v="ROJAS"/>
    <x v="0"/>
    <s v="S/N"/>
    <s v="MENNA EDUARDO RAIMUNDO"/>
    <n v="108"/>
    <n v="-34.394060000000003"/>
    <n v="-60.578960000000002"/>
    <n v="92637"/>
    <n v="5558.22"/>
    <n v="30570210"/>
    <n v="3.06"/>
    <n v="14567.016881141999"/>
    <n v="1.6629014704499998"/>
    <x v="4"/>
  </r>
  <r>
    <s v="SALADILLO"/>
    <x v="0"/>
    <s v="S/N"/>
    <s v="POLIS JOSE ANTONIO"/>
    <n v="108"/>
    <n v="-35.656343780299999"/>
    <n v="-59.754199544700001"/>
    <n v="92637"/>
    <n v="5558.22"/>
    <n v="30570210"/>
    <n v="3.06"/>
    <n v="14567.016881141999"/>
    <n v="1.6629014704499998"/>
    <x v="4"/>
  </r>
  <r>
    <s v="BARADERO"/>
    <x v="0"/>
    <s v="&quot;LA MAGDALENA&quot;"/>
    <s v="SUCESION DE SOTELO MARTINA"/>
    <n v="107"/>
    <n v="-34.048470000000002"/>
    <n v="-59.545810000000003"/>
    <n v="91779.25"/>
    <n v="5506.76"/>
    <n v="30287180"/>
    <n v="3.03"/>
    <n v="14432.150199236001"/>
    <n v="1.6475057305063927"/>
    <x v="4"/>
  </r>
  <r>
    <s v="CARLOS TEJEDOR"/>
    <x v="0"/>
    <s v="SIN NOMBRE"/>
    <s v="CIRIGLIANO MARIA ALEJANDRA"/>
    <n v="107"/>
    <n v="-35.37997"/>
    <n v="-62.549900000000001"/>
    <n v="91779.25"/>
    <n v="5506.76"/>
    <n v="30287180"/>
    <n v="3.03"/>
    <n v="14432.150199236001"/>
    <n v="1.6475057305063927"/>
    <x v="4"/>
  </r>
  <r>
    <s v="CORONEL DORREGO"/>
    <x v="0"/>
    <s v="LA JOSEFINA (ORAZI LUIS)"/>
    <s v="ORAZI LUIS ENRIQUE"/>
    <n v="107"/>
    <n v="-38.465449999999997"/>
    <n v="-61.338070000000002"/>
    <n v="91779.25"/>
    <n v="5506.76"/>
    <n v="30287180"/>
    <n v="3.03"/>
    <n v="14432.150199236001"/>
    <n v="1.6475057305063927"/>
    <x v="4"/>
  </r>
  <r>
    <s v="GENERAL PAZ"/>
    <x v="0"/>
    <s v="LOS COYUYOS"/>
    <s v="BRACCI,SILVIO F.Y PAZ,HUGO S.  SOCIEDAD DE HECHO"/>
    <n v="107"/>
    <n v="-35.424869537399999"/>
    <n v="-58.458190918"/>
    <n v="91779.25"/>
    <n v="5506.76"/>
    <n v="30287180"/>
    <n v="3.03"/>
    <n v="14432.150199236001"/>
    <n v="1.6475057305063927"/>
    <x v="4"/>
  </r>
  <r>
    <s v="GENERAL PINTO"/>
    <x v="0"/>
    <s v="ANI"/>
    <s v="PAOLINI NANCY ADRIANA"/>
    <n v="107"/>
    <n v="-34.809609999999999"/>
    <n v="-61.835140000000003"/>
    <n v="91779.25"/>
    <n v="5506.76"/>
    <n v="30287180"/>
    <n v="3.03"/>
    <n v="14432.150199236001"/>
    <n v="1.6475057305063927"/>
    <x v="4"/>
  </r>
  <r>
    <s v="HIPOLITO YRIGOYEN"/>
    <x v="0"/>
    <s v="LAS TRES M"/>
    <s v="MOSQUEIRA AGUSTIN"/>
    <n v="107"/>
    <n v="-36.321280000000002"/>
    <n v="-61.633719999999997"/>
    <n v="91779.25"/>
    <n v="5506.76"/>
    <n v="30287180"/>
    <n v="3.03"/>
    <n v="14432.150199236001"/>
    <n v="1.6475057305063927"/>
    <x v="4"/>
  </r>
  <r>
    <s v="LINCOLN"/>
    <x v="0"/>
    <s v="S/N"/>
    <s v="GIACCONE CARLOS"/>
    <n v="107"/>
    <n v="-35.334350585899998"/>
    <n v="-61.635940551799997"/>
    <n v="91779.25"/>
    <n v="5506.76"/>
    <n v="30287180"/>
    <n v="3.03"/>
    <n v="14432.150199236001"/>
    <n v="1.6475057305063927"/>
    <x v="4"/>
  </r>
  <r>
    <s v="LOBOS"/>
    <x v="0"/>
    <s v="EST. LOS FANTASMAS"/>
    <s v="GOYSECAR S.R.L."/>
    <n v="107"/>
    <n v="-35.073799999999999"/>
    <n v="-59.178089999999997"/>
    <n v="91779.25"/>
    <n v="5506.76"/>
    <n v="30287180"/>
    <n v="3.03"/>
    <n v="14432.150199236001"/>
    <n v="1.6475057305063927"/>
    <x v="4"/>
  </r>
  <r>
    <s v="NECOCHEA"/>
    <x v="0"/>
    <s v="LOS PISTA"/>
    <s v="SUELDO MONICA GRACIELA"/>
    <n v="107"/>
    <n v="-38.335194000000001"/>
    <n v="-59.084473000000003"/>
    <n v="91779.25"/>
    <n v="5506.76"/>
    <n v="30287180"/>
    <n v="3.03"/>
    <n v="14432.150199236001"/>
    <n v="1.6475057305063927"/>
    <x v="4"/>
  </r>
  <r>
    <s v="NUEVE DE JULIO"/>
    <x v="0"/>
    <s v="EL RECREO"/>
    <s v="CERDEIRA JORGE OMAR"/>
    <n v="107"/>
    <n v="-35.345120000000001"/>
    <n v="-61.215339999999998"/>
    <n v="91779.25"/>
    <n v="5506.76"/>
    <n v="30287180"/>
    <n v="3.03"/>
    <n v="14432.150199236001"/>
    <n v="1.6475057305063927"/>
    <x v="4"/>
  </r>
  <r>
    <s v="PERGAMINO"/>
    <x v="0"/>
    <s v="S/N"/>
    <s v="MAZZONI ALFREDO DOMINGO"/>
    <n v="107"/>
    <n v="-33.821727752699999"/>
    <n v="-60.506515502900001"/>
    <n v="91779.25"/>
    <n v="5506.76"/>
    <n v="30287180"/>
    <n v="3.03"/>
    <n v="14432.150199236001"/>
    <n v="1.6475057305063927"/>
    <x v="4"/>
  </r>
  <r>
    <s v="PUNTA INDIO"/>
    <x v="0"/>
    <s v="LA BOYA"/>
    <s v="COOPERATIVA DE TRABAJO LA BOYA LIMITADA"/>
    <n v="107"/>
    <n v="-35.611109999999996"/>
    <n v="-57.269919999999999"/>
    <n v="91779.25"/>
    <n v="5506.76"/>
    <n v="30287180"/>
    <n v="3.03"/>
    <n v="14432.150199236001"/>
    <n v="1.6475057305063927"/>
    <x v="4"/>
  </r>
  <r>
    <s v="SAAVEDRA"/>
    <x v="0"/>
    <s v="S/D"/>
    <s v="GASPARINI MARCELO HORACIO"/>
    <n v="107"/>
    <n v="-38.036045074500002"/>
    <n v="-62.399566650399997"/>
    <n v="91779.25"/>
    <n v="5506.76"/>
    <n v="30287180"/>
    <n v="3.03"/>
    <n v="14432.150199236001"/>
    <n v="1.6475057305063927"/>
    <x v="4"/>
  </r>
  <r>
    <s v="SALLIQUELO"/>
    <x v="0"/>
    <s v="LA LITA"/>
    <s v="BELLOLI LUCIANO DAVID"/>
    <n v="107"/>
    <n v="-36.775779999999997"/>
    <n v="-62.944740000000003"/>
    <n v="91779.25"/>
    <n v="5506.76"/>
    <n v="30287180"/>
    <n v="3.03"/>
    <n v="14432.150199236001"/>
    <n v="1.6475057305063927"/>
    <x v="4"/>
  </r>
  <r>
    <s v="SAN PEDRO"/>
    <x v="0"/>
    <s v="LOS PAJONALES"/>
    <s v="ONETO EDGARDO LUIS"/>
    <n v="107"/>
    <n v="-34.005471896099998"/>
    <n v="-59.800386428800003"/>
    <n v="91779.25"/>
    <n v="5506.76"/>
    <n v="30287180"/>
    <n v="3.03"/>
    <n v="14432.150199236001"/>
    <n v="1.6475057305063927"/>
    <x v="4"/>
  </r>
  <r>
    <s v="TRENQUE LAUQUEN"/>
    <x v="0"/>
    <s v="S/N"/>
    <s v="MOLTINI SANDRA CARINA"/>
    <n v="107"/>
    <n v="-35.965587999999997"/>
    <n v="-62.640312000000002"/>
    <n v="91779.25"/>
    <n v="5506.76"/>
    <n v="30287180"/>
    <n v="3.03"/>
    <n v="14432.150199236001"/>
    <n v="1.6475057305063927"/>
    <x v="4"/>
  </r>
  <r>
    <s v="VILLARINO"/>
    <x v="0"/>
    <s v="S/N"/>
    <s v="ARNITAL S.R.L"/>
    <n v="107"/>
    <n v="-38.834989999999998"/>
    <n v="-62.719189999999998"/>
    <n v="91779.25"/>
    <n v="5506.76"/>
    <n v="30287180"/>
    <n v="3.03"/>
    <n v="14432.150199236001"/>
    <n v="1.6475057305063927"/>
    <x v="4"/>
  </r>
  <r>
    <s v="ARRECIFES"/>
    <x v="0"/>
    <s v="S/N"/>
    <s v="MARTINEZ MARIA JOSEFA"/>
    <n v="106"/>
    <n v="-34.065069999999999"/>
    <n v="-60.043900000000001"/>
    <n v="90921.5"/>
    <n v="5455.29"/>
    <n v="30004095"/>
    <n v="3"/>
    <n v="14297.257309269"/>
    <n v="1.6321069987750001"/>
    <x v="4"/>
  </r>
  <r>
    <s v="ARRECIFES"/>
    <x v="0"/>
    <s v="S/N"/>
    <s v="VESPRINI ROBERTO ENRIQUE"/>
    <n v="106"/>
    <n v="-33.972999999999999"/>
    <n v="-59.990929999999999"/>
    <n v="90921.5"/>
    <n v="5455.29"/>
    <n v="30004095"/>
    <n v="3"/>
    <n v="14297.257309269"/>
    <n v="1.6321069987750001"/>
    <x v="4"/>
  </r>
  <r>
    <s v="BRAGADO"/>
    <x v="0"/>
    <s v="LA SANGRE"/>
    <s v="FILECCIA JUAN CARLOS"/>
    <n v="106"/>
    <n v="-35.20326"/>
    <n v="-60.469760000000001"/>
    <n v="90921.5"/>
    <n v="5455.29"/>
    <n v="30004095"/>
    <n v="3"/>
    <n v="14297.257309269"/>
    <n v="1.6321069987750001"/>
    <x v="4"/>
  </r>
  <r>
    <s v="GENERAL LAMADRID"/>
    <x v="0"/>
    <s v="EL PROGRESO"/>
    <s v="FERNANDEZ RAUL ARMANDO"/>
    <n v="106"/>
    <n v="-37.244149999999998"/>
    <n v="-61.276829999999997"/>
    <n v="90921.5"/>
    <n v="5455.29"/>
    <n v="30004095"/>
    <n v="3"/>
    <n v="14297.257309269"/>
    <n v="1.6321069987750001"/>
    <x v="4"/>
  </r>
  <r>
    <s v="HIPOLITO YRIGOYEN"/>
    <x v="0"/>
    <s v="DON FAUSTO"/>
    <s v="MARTIN FAUSTO LEOPOLDO"/>
    <n v="106"/>
    <n v="-36.153820037800003"/>
    <n v="-61.382148742699997"/>
    <n v="90921.5"/>
    <n v="5455.29"/>
    <n v="30004095"/>
    <n v="3"/>
    <n v="14297.257309269"/>
    <n v="1.6321069987750001"/>
    <x v="4"/>
  </r>
  <r>
    <s v="LINCOLN"/>
    <x v="0"/>
    <s v="EL GALPON"/>
    <s v="BONEU MARILU"/>
    <n v="106"/>
    <n v="-34.5916786194"/>
    <n v="-61.450748443599998"/>
    <n v="90921.5"/>
    <n v="5455.29"/>
    <n v="30004095"/>
    <n v="3"/>
    <n v="14297.257309269"/>
    <n v="1.6321069987750001"/>
    <x v="4"/>
  </r>
  <r>
    <s v="NUEVE DE JULIO"/>
    <x v="0"/>
    <s v="EL CHOCOLATE"/>
    <s v="MARTINEZ MARIO LUJAN"/>
    <n v="106"/>
    <n v="-35.41733"/>
    <n v="-60.875860000000003"/>
    <n v="90921.5"/>
    <n v="5455.29"/>
    <n v="30004095"/>
    <n v="3"/>
    <n v="14297.257309269"/>
    <n v="1.6321069987750001"/>
    <x v="4"/>
  </r>
  <r>
    <s v="RAMALLO"/>
    <x v="0"/>
    <s v="S/N"/>
    <s v="RIVOLTI CARLOS ALBERTO"/>
    <n v="106"/>
    <n v="-33.76464"/>
    <n v="-60.098700000000001"/>
    <n v="90921.5"/>
    <n v="5455.29"/>
    <n v="30004095"/>
    <n v="3"/>
    <n v="14297.257309269"/>
    <n v="1.6321069987750001"/>
    <x v="4"/>
  </r>
  <r>
    <s v="ROQUE PEREZ"/>
    <x v="0"/>
    <s v="S/N"/>
    <s v="CLARKE RICARDO"/>
    <n v="106"/>
    <n v="-35.518149999999999"/>
    <n v="-59.406799999999997"/>
    <n v="90921.5"/>
    <n v="5455.29"/>
    <n v="30004095"/>
    <n v="3"/>
    <n v="14297.257309269"/>
    <n v="1.6321069987750001"/>
    <x v="4"/>
  </r>
  <r>
    <s v="SAAVEDRA"/>
    <x v="0"/>
    <s v="LOS SAUCES"/>
    <s v="VILLALBA LAUTARO"/>
    <n v="106"/>
    <n v="-37.800766000000003"/>
    <n v="-62.72775"/>
    <n v="90921.5"/>
    <n v="5455.29"/>
    <n v="30004095"/>
    <n v="3"/>
    <n v="14297.257309269"/>
    <n v="1.6321069987750001"/>
    <x v="4"/>
  </r>
  <r>
    <s v="SALADILLO"/>
    <x v="0"/>
    <s v="DON DAVID"/>
    <s v="CHISTIK DANIEL GUSTAVO"/>
    <n v="106"/>
    <n v="-35.760269999999998"/>
    <n v="-59.696449999999999"/>
    <n v="90921.5"/>
    <n v="5455.29"/>
    <n v="30004095"/>
    <n v="3"/>
    <n v="14297.257309269"/>
    <n v="1.6321069987750001"/>
    <x v="4"/>
  </r>
  <r>
    <s v="SAN VICENTE"/>
    <x v="0"/>
    <s v="EL LECHON SONRIENTE"/>
    <s v="ETCHEPARE HORACIO DANIEL"/>
    <n v="106"/>
    <n v="-35.063420000000001"/>
    <n v="-58.47625"/>
    <n v="90921.5"/>
    <n v="5455.29"/>
    <n v="30004095"/>
    <n v="3"/>
    <n v="14297.257309269"/>
    <n v="1.6321069987750001"/>
    <x v="4"/>
  </r>
  <r>
    <s v="TRES ARROYOS"/>
    <x v="0"/>
    <s v="LOS MANUELES"/>
    <s v="RAMON RAUL RICARDO"/>
    <n v="106"/>
    <n v="-38.695399999999999"/>
    <n v="-60.002890000000001"/>
    <n v="90921.5"/>
    <n v="5455.29"/>
    <n v="30004095"/>
    <n v="3"/>
    <n v="14297.257309269"/>
    <n v="1.6321069987750001"/>
    <x v="4"/>
  </r>
  <r>
    <s v="AYACUCHO"/>
    <x v="0"/>
    <s v="LA GLORIA"/>
    <s v="ARRASCAETE ALFREDO MARIO"/>
    <n v="105"/>
    <n v="-37.140059999999998"/>
    <n v="-58.042459999999998"/>
    <n v="90063.75"/>
    <n v="5403.83"/>
    <n v="29721065"/>
    <n v="2.97"/>
    <n v="14162.390627363"/>
    <n v="1.6167112588313928"/>
    <x v="4"/>
  </r>
  <r>
    <s v="BOLIVAR"/>
    <x v="0"/>
    <s v="EL SAUCE"/>
    <s v="ZIARZOLO PABLO GASTON"/>
    <n v="105"/>
    <n v="-36.144950000000001"/>
    <n v="-60.790579999999999"/>
    <n v="90063.75"/>
    <n v="5403.83"/>
    <n v="29721065"/>
    <n v="2.97"/>
    <n v="14162.390627363"/>
    <n v="1.6167112588313928"/>
    <x v="4"/>
  </r>
  <r>
    <s v="BOLIVAR"/>
    <x v="0"/>
    <s v="EL BAJO"/>
    <s v="DI CLAUDIO JAVIER ANTONIO"/>
    <n v="105"/>
    <n v="-36.269739999999999"/>
    <n v="-61.078789999999998"/>
    <n v="90063.75"/>
    <n v="5403.83"/>
    <n v="29721065"/>
    <n v="2.97"/>
    <n v="14162.390627363"/>
    <n v="1.6167112588313928"/>
    <x v="4"/>
  </r>
  <r>
    <s v="COLON"/>
    <x v="0"/>
    <s v="EL GURI"/>
    <s v="TORREGROSA RENE ANTONIO"/>
    <n v="105"/>
    <n v="-33.661299999999997"/>
    <n v="-60.882399999999997"/>
    <n v="90063.75"/>
    <n v="5403.83"/>
    <n v="29721065"/>
    <n v="2.97"/>
    <n v="14162.390627363"/>
    <n v="1.6167112588313928"/>
    <x v="4"/>
  </r>
  <r>
    <s v="CORONEL PRINGLES"/>
    <x v="0"/>
    <s v="LA CHACRA II"/>
    <s v="COMERIO GONZALO MARCELO ALEJANDRO"/>
    <n v="105"/>
    <n v="-37.932693"/>
    <n v="-61.473700000000001"/>
    <n v="90063.75"/>
    <n v="5403.83"/>
    <n v="29721065"/>
    <n v="2.97"/>
    <n v="14162.390627363"/>
    <n v="1.6167112588313928"/>
    <x v="4"/>
  </r>
  <r>
    <s v="GENERAL ALVEAR"/>
    <x v="0"/>
    <s v="EL COMIENZO"/>
    <s v="GRUPO ANDES DEL SUR S.A."/>
    <n v="105"/>
    <n v="-36.068420000000003"/>
    <n v="-60.038679999999999"/>
    <n v="90063.75"/>
    <n v="5403.83"/>
    <n v="29721065"/>
    <n v="2.97"/>
    <n v="14162.390627363"/>
    <n v="1.6167112588313928"/>
    <x v="4"/>
  </r>
  <r>
    <s v="GENERAL VIAMONTE"/>
    <x v="0"/>
    <s v="DON ROMUALDO"/>
    <s v="DECIMA NESTOR MARIO"/>
    <n v="105"/>
    <n v="-34.908931732200003"/>
    <n v="-60.918201446499999"/>
    <n v="90063.75"/>
    <n v="5403.83"/>
    <n v="29721065"/>
    <n v="2.97"/>
    <n v="14162.390627363"/>
    <n v="1.6167112588313928"/>
    <x v="4"/>
  </r>
  <r>
    <s v="GENERAL VIAMONTE"/>
    <x v="0"/>
    <s v="CAMPO SARCO"/>
    <s v="GIULIANI ALEJANDRO NICOLAS"/>
    <n v="105"/>
    <n v="-34.959400000000002"/>
    <n v="-60.906260000000003"/>
    <n v="90063.75"/>
    <n v="5403.83"/>
    <n v="29721065"/>
    <n v="2.97"/>
    <n v="14162.390627363"/>
    <n v="1.6167112588313928"/>
    <x v="4"/>
  </r>
  <r>
    <s v="JUNIN"/>
    <x v="0"/>
    <s v="S/N"/>
    <s v="BARABINO GUSTAVO RAUL"/>
    <n v="105"/>
    <n v="-34.441528320300002"/>
    <n v="-61.044281005899997"/>
    <n v="90063.75"/>
    <n v="5403.83"/>
    <n v="29721065"/>
    <n v="2.97"/>
    <n v="14162.390627363"/>
    <n v="1.6167112588313928"/>
    <x v="4"/>
  </r>
  <r>
    <s v="LAS FLORES"/>
    <x v="0"/>
    <s v="LA BOTIJA"/>
    <s v="MATHEU ABEL JORGE"/>
    <n v="105"/>
    <n v="-36.043840000000003"/>
    <n v="-59.071370000000002"/>
    <n v="90063.75"/>
    <n v="5403.83"/>
    <n v="29721065"/>
    <n v="2.97"/>
    <n v="14162.390627363"/>
    <n v="1.6167112588313928"/>
    <x v="4"/>
  </r>
  <r>
    <s v="NUEVE DE JULIO"/>
    <x v="0"/>
    <s v="EL PASO / RIPODAS"/>
    <s v="RIPODAS MARIA ISABEL"/>
    <n v="105"/>
    <n v="-35.546880000000002"/>
    <n v="-61.036459999999998"/>
    <n v="90063.75"/>
    <n v="5403.83"/>
    <n v="29721065"/>
    <n v="2.97"/>
    <n v="14162.390627363"/>
    <n v="1.6167112588313928"/>
    <x v="4"/>
  </r>
  <r>
    <s v="PERGAMINO"/>
    <x v="0"/>
    <s v="S/N"/>
    <s v="MAGNONE ROBERTO ANTONIO MARIA MODESTA Y CEAICA HEYDEE"/>
    <n v="105"/>
    <n v="-33.956879999999998"/>
    <n v="-60.472450000000002"/>
    <n v="90063.75"/>
    <n v="5403.83"/>
    <n v="29721065"/>
    <n v="2.97"/>
    <n v="14162.390627363"/>
    <n v="1.6167112588313928"/>
    <x v="4"/>
  </r>
  <r>
    <s v="SALTO"/>
    <x v="0"/>
    <s v="CAMPO PODESTA"/>
    <s v="DALAISON GILBERTO HECTOR"/>
    <n v="105"/>
    <n v="-34.312923431400002"/>
    <n v="-60.301765441900002"/>
    <n v="90063.75"/>
    <n v="5403.83"/>
    <n v="29721065"/>
    <n v="2.97"/>
    <n v="14162.390627363"/>
    <n v="1.6167112588313928"/>
    <x v="4"/>
  </r>
  <r>
    <s v="SAN PEDRO"/>
    <x v="0"/>
    <s v="mezquida"/>
    <s v="SANCHEZ FEDERICO DANIEL"/>
    <n v="105"/>
    <n v="-33.895690000000002"/>
    <n v="-59.748980000000003"/>
    <n v="90063.75"/>
    <n v="5403.83"/>
    <n v="29721065"/>
    <n v="2.97"/>
    <n v="14162.390627363"/>
    <n v="1.6167112588313928"/>
    <x v="4"/>
  </r>
  <r>
    <s v="ADOLFO ALSINA"/>
    <x v="0"/>
    <s v="LA PELADA"/>
    <s v="ANDRES CARLOS ALBERTO"/>
    <n v="104"/>
    <n v="-37.127887999999999"/>
    <n v="-62.671306999999999"/>
    <n v="89206"/>
    <n v="5352.36"/>
    <n v="29437980"/>
    <n v="2.94"/>
    <n v="14027.497737395999"/>
    <n v="1.6013125270999999"/>
    <x v="4"/>
  </r>
  <r>
    <s v="BRAGADO"/>
    <x v="0"/>
    <s v="DON RICARDO"/>
    <s v="BARBACHAN RICARDO FEDERICO"/>
    <n v="104"/>
    <n v="-35.0916"/>
    <n v="-60.651009999999999"/>
    <n v="89206"/>
    <n v="5352.36"/>
    <n v="29437980"/>
    <n v="2.94"/>
    <n v="14027.497737395999"/>
    <n v="1.6013125270999999"/>
    <x v="4"/>
  </r>
  <r>
    <s v="CHIVILCOY"/>
    <x v="0"/>
    <s v="S/N"/>
    <s v="ELLIFF LUIS ALBERTO"/>
    <n v="104"/>
    <n v="-34.931080000000001"/>
    <n v="-60.040080000000003"/>
    <n v="89206"/>
    <n v="5352.36"/>
    <n v="29437980"/>
    <n v="2.94"/>
    <n v="14027.497737395999"/>
    <n v="1.6013125270999999"/>
    <x v="4"/>
  </r>
  <r>
    <s v="GENERAL PAZ"/>
    <x v="0"/>
    <s v="EL SAUZALITO"/>
    <s v="ANTILOPI SANTIAGO DANIEL"/>
    <n v="104"/>
    <n v="-35.594589999999997"/>
    <n v="-58.366889999999998"/>
    <n v="89206"/>
    <n v="5352.36"/>
    <n v="29437980"/>
    <n v="2.94"/>
    <n v="14027.497737395999"/>
    <n v="1.6013125270999999"/>
    <x v="4"/>
  </r>
  <r>
    <s v="LAPRIDA"/>
    <x v="0"/>
    <s v="S N"/>
    <s v="ALLER HERMANOS"/>
    <n v="104"/>
    <n v="-37.587029999999999"/>
    <n v="-60.831589999999998"/>
    <n v="89206"/>
    <n v="5352.36"/>
    <n v="29437980"/>
    <n v="2.94"/>
    <n v="14027.497737395999"/>
    <n v="1.6013125270999999"/>
    <x v="4"/>
  </r>
  <r>
    <s v="NUEVE DE JULIO"/>
    <x v="0"/>
    <s v="EL DESCANSO"/>
    <s v="REBOLLINI NORBERTO ESTEBAN"/>
    <n v="104"/>
    <n v="-35.554920000000003"/>
    <n v="-61.02281"/>
    <n v="89206"/>
    <n v="5352.36"/>
    <n v="29437980"/>
    <n v="2.94"/>
    <n v="14027.497737395999"/>
    <n v="1.6013125270999999"/>
    <x v="4"/>
  </r>
  <r>
    <s v="SALTO"/>
    <x v="0"/>
    <s v="EL PALOMAR"/>
    <s v="FRABONI ALDO UBALDO"/>
    <n v="104"/>
    <n v="-34.360354999999998"/>
    <n v="-60.117530000000002"/>
    <n v="89206"/>
    <n v="5352.36"/>
    <n v="29437980"/>
    <n v="2.94"/>
    <n v="14027.497737395999"/>
    <n v="1.6013125270999999"/>
    <x v="4"/>
  </r>
  <r>
    <s v="VEINTICINCO DE MAYO"/>
    <x v="0"/>
    <s v="S/N"/>
    <s v="ESTABLECIMIENTO LOPEZ S.R.L."/>
    <n v="104"/>
    <n v="-35.266249999999999"/>
    <n v="-59.811219999999999"/>
    <n v="89206"/>
    <n v="5352.36"/>
    <n v="29437980"/>
    <n v="2.94"/>
    <n v="14027.497737395999"/>
    <n v="1.6013125270999999"/>
    <x v="4"/>
  </r>
  <r>
    <s v="CAPITAN SARMIENTO"/>
    <x v="0"/>
    <s v="LA QUINTA"/>
    <s v="MASIA ADRIAN FAVIO"/>
    <n v="103"/>
    <n v="-34.157609999999998"/>
    <n v="-59.792319999999997"/>
    <n v="88348.25"/>
    <n v="5300.9"/>
    <n v="29154950"/>
    <n v="2.92"/>
    <n v="13892.631055490001"/>
    <n v="1.5859167871563928"/>
    <x v="4"/>
  </r>
  <r>
    <s v="CORONEL SUAREZ"/>
    <x v="0"/>
    <s v="CARLOS Y FERNANDO"/>
    <s v="LOCHBAUM HECTOR HORACIO"/>
    <n v="103"/>
    <n v="-37.001649999999998"/>
    <n v="-61.7029"/>
    <n v="88348.25"/>
    <n v="5300.9"/>
    <n v="29154950"/>
    <n v="2.92"/>
    <n v="13892.631055490001"/>
    <n v="1.5859167871563928"/>
    <x v="4"/>
  </r>
  <r>
    <s v="GENERAL VIAMONTE"/>
    <x v="0"/>
    <s v="S/D."/>
    <s v="BENITEZ MIRTA ELISA"/>
    <n v="103"/>
    <n v="-34.992420000000003"/>
    <n v="-61.024349999999998"/>
    <n v="88348.25"/>
    <n v="5300.9"/>
    <n v="29154950"/>
    <n v="2.92"/>
    <n v="13892.631055490001"/>
    <n v="1.5859167871563928"/>
    <x v="4"/>
  </r>
  <r>
    <s v="GENERAL VIAMONTE"/>
    <x v="0"/>
    <s v="QUINTA  PASARIN"/>
    <s v="JUAREZ CLAUDIO ALEJANDRO"/>
    <n v="103"/>
    <n v="-35.042459999999998"/>
    <n v="-60.978374000000002"/>
    <n v="88348.25"/>
    <n v="5300.9"/>
    <n v="29154950"/>
    <n v="2.92"/>
    <n v="13892.631055490001"/>
    <n v="1.5859167871563928"/>
    <x v="4"/>
  </r>
  <r>
    <s v="JUNIN"/>
    <x v="0"/>
    <s v="S/N"/>
    <s v="TUDISCO HUGO HORACIO"/>
    <n v="103"/>
    <n v="-34.461939999999998"/>
    <n v="-61.064720000000001"/>
    <n v="88348.25"/>
    <n v="5300.9"/>
    <n v="29154950"/>
    <n v="2.92"/>
    <n v="13892.631055490001"/>
    <n v="1.5859167871563928"/>
    <x v="4"/>
  </r>
  <r>
    <s v="LOBOS"/>
    <x v="0"/>
    <s v="LOS HERMANOS"/>
    <s v="ALVAREZ JULIO CESAR"/>
    <n v="103"/>
    <n v="-35.10933"/>
    <n v="-59.145560000000003"/>
    <n v="88348.25"/>
    <n v="5300.9"/>
    <n v="29154950"/>
    <n v="2.92"/>
    <n v="13892.631055490001"/>
    <n v="1.5859167871563928"/>
    <x v="4"/>
  </r>
  <r>
    <s v="MERCEDES"/>
    <x v="0"/>
    <s v="LA VERDE"/>
    <s v="TELLECHEA JOSE ANTONIO"/>
    <n v="103"/>
    <n v="-34.715290069600002"/>
    <n v="-59.270610809300003"/>
    <n v="88348.25"/>
    <n v="5300.9"/>
    <n v="29154950"/>
    <n v="2.92"/>
    <n v="13892.631055490001"/>
    <n v="1.5859167871563928"/>
    <x v="4"/>
  </r>
  <r>
    <s v="RAUCH"/>
    <x v="0"/>
    <s v="EL COMIENZO"/>
    <s v="EL TAMAR S A"/>
    <n v="103"/>
    <n v="-36.236269999999998"/>
    <n v="-58.98601"/>
    <n v="88348.25"/>
    <n v="5300.9"/>
    <n v="29154950"/>
    <n v="2.92"/>
    <n v="13892.631055490001"/>
    <n v="1.5859167871563928"/>
    <x v="4"/>
  </r>
  <r>
    <s v="SALADILLO"/>
    <x v="0"/>
    <s v="S/N"/>
    <s v="SILVANI JUAN BERNARDO"/>
    <n v="103"/>
    <n v="-35.567689999999999"/>
    <n v="-59.970840000000003"/>
    <n v="88348.25"/>
    <n v="5300.9"/>
    <n v="29154950"/>
    <n v="2.92"/>
    <n v="13892.631055490001"/>
    <n v="1.5859167871563928"/>
    <x v="4"/>
  </r>
  <r>
    <s v="SALTO"/>
    <x v="0"/>
    <s v="S/N"/>
    <s v="CAPOROSSI ANGEL BASILIO"/>
    <n v="103"/>
    <n v="-34.378013610799997"/>
    <n v="-60.220954894999998"/>
    <n v="88348.25"/>
    <n v="5300.9"/>
    <n v="29154950"/>
    <n v="2.92"/>
    <n v="13892.631055490001"/>
    <n v="1.5859167871563928"/>
    <x v="4"/>
  </r>
  <r>
    <s v="VEINTICINCO DE MAYO"/>
    <x v="0"/>
    <s v="AMACEGUI"/>
    <s v="AMADO CATTANEO DANIEL ANDRES"/>
    <n v="103"/>
    <n v="-35.687399999999997"/>
    <n v="-60.226419999999997"/>
    <n v="88348.25"/>
    <n v="5300.9"/>
    <n v="29154950"/>
    <n v="2.92"/>
    <n v="13892.631055490001"/>
    <n v="1.5859167871563928"/>
    <x v="4"/>
  </r>
  <r>
    <s v="BAHIA BLANCA"/>
    <x v="0"/>
    <s v="S/N"/>
    <s v="DE DOMINICIS JOSE ENRIQUE"/>
    <n v="102"/>
    <n v="-38.687539999999998"/>
    <n v="-62.399920000000002"/>
    <n v="87490.5"/>
    <n v="5249.43"/>
    <n v="28871865"/>
    <n v="2.89"/>
    <n v="13757.738165522998"/>
    <n v="1.5705180554249998"/>
    <x v="4"/>
  </r>
  <r>
    <s v="CARLOS TEJEDOR"/>
    <x v="0"/>
    <s v="DON JOSE"/>
    <s v="BENEITEZ ALFONSO JOSE"/>
    <n v="102"/>
    <n v="-35.139053344700002"/>
    <n v="-62.739444732700001"/>
    <n v="87490.5"/>
    <n v="5249.43"/>
    <n v="28871865"/>
    <n v="2.89"/>
    <n v="13757.738165522998"/>
    <n v="1.5705180554249998"/>
    <x v="4"/>
  </r>
  <r>
    <s v="CASTELLI"/>
    <x v="0"/>
    <s v="LA PORTE?A"/>
    <s v="EL GRAN CHAPARRAL S A"/>
    <n v="102"/>
    <n v="-36.024970000000003"/>
    <n v="-57.447110000000002"/>
    <n v="87490.5"/>
    <n v="5249.43"/>
    <n v="28871865"/>
    <n v="2.89"/>
    <n v="13757.738165522998"/>
    <n v="1.5705180554249998"/>
    <x v="4"/>
  </r>
  <r>
    <s v="CHIVILCOY"/>
    <x v="0"/>
    <s v="S/N"/>
    <s v="ZEPPA MARIA VICTORIA"/>
    <n v="102"/>
    <n v="-34.796579999999999"/>
    <n v="-60.034990000000001"/>
    <n v="87490.5"/>
    <n v="5249.43"/>
    <n v="28871865"/>
    <n v="2.89"/>
    <n v="13757.738165522998"/>
    <n v="1.5705180554249998"/>
    <x v="4"/>
  </r>
  <r>
    <s v="CORONEL DORREGO"/>
    <x v="0"/>
    <s v="LA ARGENTINA"/>
    <s v="ALCHEPO JORGE RAUL"/>
    <n v="102"/>
    <n v="-38.565019999999997"/>
    <n v="-61.135800000000003"/>
    <n v="87490.5"/>
    <n v="5249.43"/>
    <n v="28871865"/>
    <n v="2.89"/>
    <n v="13757.738165522998"/>
    <n v="1.5705180554249998"/>
    <x v="4"/>
  </r>
  <r>
    <s v="GENERAL ALVEAR"/>
    <x v="0"/>
    <s v="S/N"/>
    <s v="MAMMARELLA JOSE LUIS"/>
    <n v="102"/>
    <n v="-36.000126000000002"/>
    <n v="-59.962479999999999"/>
    <n v="87490.5"/>
    <n v="5249.43"/>
    <n v="28871865"/>
    <n v="2.89"/>
    <n v="13757.738165522998"/>
    <n v="1.5705180554249998"/>
    <x v="4"/>
  </r>
  <r>
    <s v="GENERAL ARENALES"/>
    <x v="0"/>
    <s v="LOS PACHOS"/>
    <s v="DI CENCIO JUAN MANUEL"/>
    <n v="102"/>
    <n v="-34.281227000000001"/>
    <n v="-61.107030000000002"/>
    <n v="87490.5"/>
    <n v="5249.43"/>
    <n v="28871865"/>
    <n v="2.89"/>
    <n v="13757.738165522998"/>
    <n v="1.5705180554249998"/>
    <x v="4"/>
  </r>
  <r>
    <s v="GENERAL ARENALES"/>
    <x v="0"/>
    <s v="S/N"/>
    <s v="MESCHINI CARLOS CEFERINO"/>
    <n v="102"/>
    <n v="-34.234499999999997"/>
    <n v="-61.162059999999997"/>
    <n v="87490.5"/>
    <n v="5249.43"/>
    <n v="28871865"/>
    <n v="2.89"/>
    <n v="13757.738165522998"/>
    <n v="1.5705180554249998"/>
    <x v="4"/>
  </r>
  <r>
    <s v="GENERAL ARENALES"/>
    <x v="0"/>
    <s v="S/N"/>
    <s v="PERKUSICH JUAN"/>
    <n v="102"/>
    <n v="-34.099899999999998"/>
    <n v="-61.379049999999999"/>
    <n v="87490.5"/>
    <n v="5249.43"/>
    <n v="28871865"/>
    <n v="2.89"/>
    <n v="13757.738165522998"/>
    <n v="1.5705180554249998"/>
    <x v="4"/>
  </r>
  <r>
    <s v="JUNIN"/>
    <x v="0"/>
    <s v="DON FRANCISCO"/>
    <s v="BORDA HORACIO DOMINGO"/>
    <n v="102"/>
    <n v="-34.411610000000003"/>
    <n v="-60.990450000000003"/>
    <n v="87490.5"/>
    <n v="5249.43"/>
    <n v="28871865"/>
    <n v="2.89"/>
    <n v="13757.738165522998"/>
    <n v="1.5705180554249998"/>
    <x v="4"/>
  </r>
  <r>
    <s v="LINCOLN"/>
    <x v="0"/>
    <s v="S/N"/>
    <s v="BARRAGAN MARIO JAVIER"/>
    <n v="102"/>
    <n v="-34.994461059599999"/>
    <n v="-61.789630889900003"/>
    <n v="87490.5"/>
    <n v="5249.43"/>
    <n v="28871865"/>
    <n v="2.89"/>
    <n v="13757.738165522998"/>
    <n v="1.5705180554249998"/>
    <x v="4"/>
  </r>
  <r>
    <s v="PATAGONES"/>
    <x v="0"/>
    <s v="EL GUALEGUAY"/>
    <s v="GINTER HERMANOS SH DE GINTER ALFREDO, FLORENCIO Y EDGARDO"/>
    <n v="102"/>
    <n v="-40.858699999999999"/>
    <n v="-62.679870000000001"/>
    <n v="87490.5"/>
    <n v="5249.43"/>
    <n v="28871865"/>
    <n v="2.89"/>
    <n v="13757.738165522998"/>
    <n v="1.5705180554249998"/>
    <x v="4"/>
  </r>
  <r>
    <s v="ROJAS"/>
    <x v="0"/>
    <s v="S/N"/>
    <s v="BANDI JUAN MANUEL"/>
    <n v="102"/>
    <n v="-34.172787"/>
    <n v="-60.74371"/>
    <n v="87490.5"/>
    <n v="5249.43"/>
    <n v="28871865"/>
    <n v="2.89"/>
    <n v="13757.738165522998"/>
    <n v="1.5705180554249998"/>
    <x v="4"/>
  </r>
  <r>
    <s v="SAN PEDRO"/>
    <x v="0"/>
    <s v="CAMPO CORVELLI"/>
    <s v="CORBELLI JUAN ANTONIO"/>
    <n v="102"/>
    <n v="-33.820390000000003"/>
    <n v="-59.796759999999999"/>
    <n v="87490.5"/>
    <n v="5249.43"/>
    <n v="28871865"/>
    <n v="2.89"/>
    <n v="13757.738165522998"/>
    <n v="1.5705180554249998"/>
    <x v="4"/>
  </r>
  <r>
    <s v="SAN PEDRO"/>
    <x v="0"/>
    <s v="EL BA?ADO"/>
    <s v="GANADERA RODEO  CHICO S.A."/>
    <n v="102"/>
    <n v="-33.908119999999997"/>
    <n v="-59.699579999999997"/>
    <n v="87490.5"/>
    <n v="5249.43"/>
    <n v="28871865"/>
    <n v="2.89"/>
    <n v="13757.738165522998"/>
    <n v="1.5705180554249998"/>
    <x v="4"/>
  </r>
  <r>
    <s v="BOLIVAR"/>
    <x v="0"/>
    <s v="S/N"/>
    <s v="PEREZ OSCAR HORACIO"/>
    <n v="101"/>
    <n v="-36.200940000000003"/>
    <n v="-61.236800000000002"/>
    <n v="86632.75"/>
    <n v="5197.97"/>
    <n v="28588835"/>
    <n v="2.86"/>
    <n v="13622.871483617"/>
    <n v="1.5551223154813927"/>
    <x v="4"/>
  </r>
  <r>
    <s v="BRAGADO"/>
    <x v="0"/>
    <s v="LOS SURIS"/>
    <s v="DARMAS AGROPECUARIA S.A."/>
    <n v="101"/>
    <n v="-34.977820000000001"/>
    <n v="-60.800049999999999"/>
    <n v="86632.75"/>
    <n v="5197.97"/>
    <n v="28588835"/>
    <n v="2.86"/>
    <n v="13622.871483617"/>
    <n v="1.5551223154813927"/>
    <x v="4"/>
  </r>
  <r>
    <s v="CARMEN DE ARECO"/>
    <x v="0"/>
    <s v="FERIAS DEL CARMEN"/>
    <s v="FERIAS DEL CARMEN S R L"/>
    <n v="101"/>
    <n v="-34.395210266100001"/>
    <n v="-59.822811126700003"/>
    <n v="86632.75"/>
    <n v="5197.97"/>
    <n v="28588835"/>
    <n v="2.86"/>
    <n v="13622.871483617"/>
    <n v="1.5551223154813927"/>
    <x v="4"/>
  </r>
  <r>
    <s v="CORONEL PRINGLES"/>
    <x v="0"/>
    <s v="EL RELINCHO"/>
    <s v="ROMANELLI CARLOS ADALBERTO"/>
    <n v="101"/>
    <n v="-37.831910000000001"/>
    <n v="-61.043039999999998"/>
    <n v="86632.75"/>
    <n v="5197.97"/>
    <n v="28588835"/>
    <n v="2.86"/>
    <n v="13622.871483617"/>
    <n v="1.5551223154813927"/>
    <x v="4"/>
  </r>
  <r>
    <s v="GENERAL ARENALES"/>
    <x v="0"/>
    <s v="LOS GORRIONES"/>
    <s v="GAZZOTTI GUSTAVO JAVIER"/>
    <n v="101"/>
    <n v="-34.130780000000001"/>
    <n v="-61.226050000000001"/>
    <n v="86632.75"/>
    <n v="5197.97"/>
    <n v="28588835"/>
    <n v="2.86"/>
    <n v="13622.871483617"/>
    <n v="1.5551223154813927"/>
    <x v="4"/>
  </r>
  <r>
    <s v="GENERAL ARENALES"/>
    <x v="0"/>
    <s v="S/N"/>
    <s v="FLOCCO FRANCISCO"/>
    <n v="101"/>
    <n v="-34.147979999999997"/>
    <n v="-61.269089999999998"/>
    <n v="86632.75"/>
    <n v="5197.97"/>
    <n v="28588835"/>
    <n v="2.86"/>
    <n v="13622.871483617"/>
    <n v="1.5551223154813927"/>
    <x v="4"/>
  </r>
  <r>
    <s v="GENERAL GUIDO"/>
    <x v="0"/>
    <s v="LA INVERNADA"/>
    <s v="CAMINO RAUL ELEUTERIO"/>
    <n v="101"/>
    <n v="-36.62771"/>
    <n v="-57.970680000000002"/>
    <n v="86632.75"/>
    <n v="5197.97"/>
    <n v="28588835"/>
    <n v="2.86"/>
    <n v="13622.871483617"/>
    <n v="1.5551223154813927"/>
    <x v="4"/>
  </r>
  <r>
    <s v="GENERAL MADARIAGA"/>
    <x v="0"/>
    <s v="LA PORTILLA"/>
    <s v="QUINTANA EBER DANIEL"/>
    <n v="101"/>
    <n v="-37.026670000000003"/>
    <n v="-56.890830000000001"/>
    <n v="86632.75"/>
    <n v="5197.97"/>
    <n v="28588835"/>
    <n v="2.86"/>
    <n v="13622.871483617"/>
    <n v="1.5551223154813927"/>
    <x v="4"/>
  </r>
  <r>
    <s v="GENERAL MADARIAGA"/>
    <x v="0"/>
    <s v="S/NOMBRE"/>
    <s v="LEVINTON HERNAN"/>
    <n v="101"/>
    <n v="-36.98359"/>
    <n v="-57.14432"/>
    <n v="86632.75"/>
    <n v="5197.97"/>
    <n v="28588835"/>
    <n v="2.86"/>
    <n v="13622.871483617"/>
    <n v="1.5551223154813927"/>
    <x v="4"/>
  </r>
  <r>
    <s v="GENERAL VIAMONTE"/>
    <x v="0"/>
    <s v="LA MARGARITA"/>
    <s v="SERRE CARLOS ALBERTO"/>
    <n v="101"/>
    <n v="-34.800441741900002"/>
    <n v="-61.006126403800003"/>
    <n v="86632.75"/>
    <n v="5197.97"/>
    <n v="28588835"/>
    <n v="2.86"/>
    <n v="13622.871483617"/>
    <n v="1.5551223154813927"/>
    <x v="4"/>
  </r>
  <r>
    <s v="LAPRIDA"/>
    <x v="0"/>
    <s v="EMPRENDIMIENTO DE PORCINOS"/>
    <s v="SILVA JUAN MANUEL"/>
    <n v="101"/>
    <n v="-37.569940000000003"/>
    <n v="-60.848712999999996"/>
    <n v="86632.75"/>
    <n v="5197.97"/>
    <n v="28588835"/>
    <n v="2.86"/>
    <n v="13622.871483617"/>
    <n v="1.5551223154813927"/>
    <x v="4"/>
  </r>
  <r>
    <s v="PEHUAJO"/>
    <x v="0"/>
    <s v="LOS DOS HERMANOS"/>
    <s v="DENDA CARLOS ALBERTO"/>
    <n v="101"/>
    <n v="-36.086719512899997"/>
    <n v="-61.7718315125"/>
    <n v="86632.75"/>
    <n v="5197.97"/>
    <n v="28588835"/>
    <n v="2.86"/>
    <n v="13622.871483617"/>
    <n v="1.5551223154813927"/>
    <x v="4"/>
  </r>
  <r>
    <s v="PEHUAJO"/>
    <x v="0"/>
    <s v="LA ABUELA"/>
    <s v="ALEMANO LUIS MARIA"/>
    <n v="101"/>
    <n v="-35.764919280999997"/>
    <n v="-61.956661224400001"/>
    <n v="86632.75"/>
    <n v="5197.97"/>
    <n v="28588835"/>
    <n v="2.86"/>
    <n v="13622.871483617"/>
    <n v="1.5551223154813927"/>
    <x v="4"/>
  </r>
  <r>
    <s v="PERGAMINO"/>
    <x v="0"/>
    <s v="S/N"/>
    <s v="FOLINI CARLOS ALBERTO"/>
    <n v="101"/>
    <n v="-33.698765000000002"/>
    <n v="-60.783763999999998"/>
    <n v="86632.75"/>
    <n v="5197.97"/>
    <n v="28588835"/>
    <n v="2.86"/>
    <n v="13622.871483617"/>
    <n v="1.5551223154813927"/>
    <x v="4"/>
  </r>
  <r>
    <s v="RAUCH"/>
    <x v="0"/>
    <s v="SAN VICTOR"/>
    <s v="CABOT JUAN CARLOS"/>
    <n v="101"/>
    <n v="-36.415559999999999"/>
    <n v="-58.667149999999999"/>
    <n v="86632.75"/>
    <n v="5197.97"/>
    <n v="28588835"/>
    <n v="2.86"/>
    <n v="13622.871483617"/>
    <n v="1.5551223154813927"/>
    <x v="4"/>
  </r>
  <r>
    <s v="SALTO"/>
    <x v="0"/>
    <s v="S/N"/>
    <s v="CAMPOS MARCELINO Y CAMPOS INOCENCIO SOC DE HECHO"/>
    <n v="101"/>
    <n v="-34.113169999999997"/>
    <n v="-60.161209999999997"/>
    <n v="86632.75"/>
    <n v="5197.97"/>
    <n v="28588835"/>
    <n v="2.86"/>
    <n v="13622.871483617"/>
    <n v="1.5551223154813927"/>
    <x v="4"/>
  </r>
  <r>
    <s v="TANDIL"/>
    <x v="0"/>
    <s v="EL 25"/>
    <s v="GIAMBERARDINO HECTOR OMAR"/>
    <n v="101"/>
    <n v="-37.112385000000003"/>
    <n v="-59.437710000000003"/>
    <n v="86632.75"/>
    <n v="5197.97"/>
    <n v="28588835"/>
    <n v="2.86"/>
    <n v="13622.871483617"/>
    <n v="1.5551223154813927"/>
    <x v="4"/>
  </r>
  <r>
    <s v="TRES ARROYOS"/>
    <x v="0"/>
    <s v="EL COLONO"/>
    <s v="DEBESA CARLOS OMAR"/>
    <n v="101"/>
    <n v="-38.692691803000002"/>
    <n v="-59.778560638400002"/>
    <n v="86632.75"/>
    <n v="5197.97"/>
    <n v="28588835"/>
    <n v="2.86"/>
    <n v="13622.871483617"/>
    <n v="1.5551223154813927"/>
    <x v="4"/>
  </r>
  <r>
    <s v="CA?UELAS"/>
    <x v="0"/>
    <s v="EL TENDAL"/>
    <s v="sin determinar 3"/>
    <n v="100"/>
    <n v="-35.133789999999998"/>
    <n v="-58.929049999999997"/>
    <n v="85775"/>
    <n v="5146.5"/>
    <n v="28305750"/>
    <n v="2.83"/>
    <n v="13487.978593649999"/>
    <n v="1.5397235837499998"/>
    <x v="4"/>
  </r>
  <r>
    <s v="CARLOS CASARES"/>
    <x v="0"/>
    <s v="S/D"/>
    <s v="URIONA FABIAN ANGEL ALBERTO Y BULZACA MIGUEL ANGEL"/>
    <n v="100"/>
    <n v="-35.638060000000003"/>
    <n v="-61.38626"/>
    <n v="85775"/>
    <n v="5146.5"/>
    <n v="28305750"/>
    <n v="2.83"/>
    <n v="13487.978593649999"/>
    <n v="1.5397235837499998"/>
    <x v="4"/>
  </r>
  <r>
    <s v="CORONEL SUAREZ"/>
    <x v="0"/>
    <s v="CERRO LAS TUNAS"/>
    <s v="VAZQUEZ JORGE OMAR"/>
    <n v="100"/>
    <n v="-37.914279999999998"/>
    <n v="-61.637149999999998"/>
    <n v="85775"/>
    <n v="5146.5"/>
    <n v="28305750"/>
    <n v="2.83"/>
    <n v="13487.978593649999"/>
    <n v="1.5397235837499998"/>
    <x v="4"/>
  </r>
  <r>
    <s v="GENERAL ALVARADO"/>
    <x v="0"/>
    <s v="S/N"/>
    <s v="GARCIA ADRIAN EDUARDO"/>
    <n v="100"/>
    <n v="-38.15681"/>
    <n v="-57.973109999999998"/>
    <n v="85775"/>
    <n v="5146.5"/>
    <n v="28305750"/>
    <n v="2.83"/>
    <n v="13487.978593649999"/>
    <n v="1.5397235837499998"/>
    <x v="4"/>
  </r>
  <r>
    <s v="GENERAL VIAMONTE"/>
    <x v="0"/>
    <s v="S/N"/>
    <s v="GOMEZ CRISTINO"/>
    <n v="100"/>
    <n v="-34.9892807007"/>
    <n v="-61.072410583500002"/>
    <n v="85775"/>
    <n v="5146.5"/>
    <n v="28305750"/>
    <n v="2.83"/>
    <n v="13487.978593649999"/>
    <n v="1.5397235837499998"/>
    <x v="4"/>
  </r>
  <r>
    <s v="GENERAL VIAMONTE"/>
    <x v="0"/>
    <s v="LOS ANGELES"/>
    <s v="BELOQUI MIGUEL ANGEL"/>
    <n v="100"/>
    <n v="-35.117431640600003"/>
    <n v="-60.934200286900001"/>
    <n v="85775"/>
    <n v="5146.5"/>
    <n v="28305750"/>
    <n v="2.83"/>
    <n v="13487.978593649999"/>
    <n v="1.5397235837499998"/>
    <x v="4"/>
  </r>
  <r>
    <s v="HIPOLITO YRIGOYEN"/>
    <x v="0"/>
    <s v="S/N"/>
    <s v="PEREZ JUAN FERNANDO"/>
    <n v="100"/>
    <n v="-36.269119262700002"/>
    <n v="-61.5397605896"/>
    <n v="85775"/>
    <n v="5146.5"/>
    <n v="28305750"/>
    <n v="2.83"/>
    <n v="13487.978593649999"/>
    <n v="1.5397235837499998"/>
    <x v="4"/>
  </r>
  <r>
    <s v="JUNIN"/>
    <x v="0"/>
    <s v="S/N"/>
    <s v="PALMA CARLOS AIMAR Y LAGOS CLAUDIO ALBERTO"/>
    <n v="100"/>
    <n v="-34.472991943399997"/>
    <n v="-60.966129303000002"/>
    <n v="85775"/>
    <n v="5146.5"/>
    <n v="28305750"/>
    <n v="2.83"/>
    <n v="13487.978593649999"/>
    <n v="1.5397235837499998"/>
    <x v="4"/>
  </r>
  <r>
    <s v="PATAGONES"/>
    <x v="0"/>
    <s v="MI ILUSION"/>
    <s v="BROST ELBA MARTINA"/>
    <n v="100"/>
    <n v="-40.728499999999997"/>
    <n v="-62.955150000000003"/>
    <n v="85775"/>
    <n v="5146.5"/>
    <n v="28305750"/>
    <n v="2.83"/>
    <n v="13487.978593649999"/>
    <n v="1.5397235837499998"/>
    <x v="4"/>
  </r>
  <r>
    <s v="PATAGONES"/>
    <x v="0"/>
    <s v="EL TAURO"/>
    <s v="ALZUETA OSCAR RICARDO"/>
    <n v="100"/>
    <n v="-39.566719999999997"/>
    <n v="-62.858020000000003"/>
    <n v="85775"/>
    <n v="5146.5"/>
    <n v="28305750"/>
    <n v="2.83"/>
    <n v="13487.978593649999"/>
    <n v="1.5397235837499998"/>
    <x v="4"/>
  </r>
  <r>
    <s v="PERGAMINO"/>
    <x v="0"/>
    <s v="DON EUGENIO"/>
    <s v="TRUCCHIA ALFREDO EUGENIO"/>
    <n v="100"/>
    <n v="-33.75264"/>
    <n v="-60.50732"/>
    <n v="85775"/>
    <n v="5146.5"/>
    <n v="28305750"/>
    <n v="2.83"/>
    <n v="13487.978593649999"/>
    <n v="1.5397235837499998"/>
    <x v="4"/>
  </r>
  <r>
    <s v="SALADILLO"/>
    <x v="0"/>
    <s v="PAPAVERO"/>
    <s v="PAPAVERO MARIA ROSA"/>
    <n v="100"/>
    <n v="-35.682749999999999"/>
    <n v="-59.703899999999997"/>
    <n v="85775"/>
    <n v="5146.5"/>
    <n v="28305750"/>
    <n v="2.83"/>
    <n v="13487.978593649999"/>
    <n v="1.5397235837499998"/>
    <x v="4"/>
  </r>
  <r>
    <s v="SALTO"/>
    <x v="0"/>
    <s v="DON LUIS"/>
    <s v="CANIGLIA MARCOS"/>
    <n v="100"/>
    <n v="-34.061433999999998"/>
    <n v="-60.245171999999997"/>
    <n v="85775"/>
    <n v="5146.5"/>
    <n v="28305750"/>
    <n v="2.83"/>
    <n v="13487.978593649999"/>
    <n v="1.5397235837499998"/>
    <x v="4"/>
  </r>
  <r>
    <s v="SAN CAYETANO"/>
    <x v="0"/>
    <s v="SECION QUINTAS"/>
    <s v="ESCALA OSCAR ADRIAN"/>
    <n v="100"/>
    <n v="-38.338880000000003"/>
    <n v="-59.578449999999997"/>
    <n v="85775"/>
    <n v="5146.5"/>
    <n v="28305750"/>
    <n v="2.83"/>
    <n v="13487.978593649999"/>
    <n v="1.5397235837499998"/>
    <x v="4"/>
  </r>
  <r>
    <s v="VEINTICINCO DE MAYO"/>
    <x v="0"/>
    <s v="&quot;LOS PINTADOS&quot;"/>
    <s v="PEREZ CARLOS AURELIO"/>
    <n v="100"/>
    <n v="-35.34525"/>
    <n v="-59.980930000000001"/>
    <n v="85775"/>
    <n v="5146.5"/>
    <n v="28305750"/>
    <n v="2.83"/>
    <n v="13487.978593649999"/>
    <n v="1.5397235837499998"/>
    <x v="4"/>
  </r>
  <r>
    <s v="ALBERTI"/>
    <x v="0"/>
    <s v="SIN NOMBRE"/>
    <s v="ASSANDRI OLGA BEATRIZ"/>
    <n v="99"/>
    <n v="-35.095179999999999"/>
    <n v="-60.176819999999999"/>
    <n v="84917.25"/>
    <n v="5095.04"/>
    <n v="28022720"/>
    <n v="2.8"/>
    <n v="13353.111911744001"/>
    <n v="1.5243278438063927"/>
    <x v="4"/>
  </r>
  <r>
    <s v="COLON"/>
    <x v="0"/>
    <s v="AGROCECERS PIC"/>
    <s v="AGROCERES PIC ARGENTINA S A"/>
    <n v="99"/>
    <n v="-33.947498321499999"/>
    <n v="-61.099899292000003"/>
    <n v="84917.25"/>
    <n v="5095.04"/>
    <n v="28022720"/>
    <n v="2.8"/>
    <n v="13353.111911744001"/>
    <n v="1.5243278438063927"/>
    <x v="4"/>
  </r>
  <r>
    <s v="EXALTACION DE LA CRUZ"/>
    <x v="0"/>
    <s v="LA MAROMA"/>
    <s v="SPADONE DANIEL ANTONIO"/>
    <n v="99"/>
    <n v="-34.447119999999998"/>
    <n v="-59.100650000000002"/>
    <n v="84917.25"/>
    <n v="5095.04"/>
    <n v="28022720"/>
    <n v="2.8"/>
    <n v="13353.111911744001"/>
    <n v="1.5243278438063927"/>
    <x v="4"/>
  </r>
  <r>
    <s v="GENERAL VIAMONTE"/>
    <x v="0"/>
    <s v="CAMPO RODRIGUEZ"/>
    <s v="DAFFONCHIO LUCIANO"/>
    <n v="99"/>
    <n v="-34.934334"/>
    <n v="-60.82152"/>
    <n v="84917.25"/>
    <n v="5095.04"/>
    <n v="28022720"/>
    <n v="2.8"/>
    <n v="13353.111911744001"/>
    <n v="1.5243278438063927"/>
    <x v="4"/>
  </r>
  <r>
    <s v="HIPOLITO YRIGOYEN"/>
    <x v="0"/>
    <s v="S/N"/>
    <s v="BASUALDO ALICIA RENEE"/>
    <n v="99"/>
    <n v="-36.306980000000003"/>
    <n v="-61.693379999999998"/>
    <n v="84917.25"/>
    <n v="5095.04"/>
    <n v="28022720"/>
    <n v="2.8"/>
    <n v="13353.111911744001"/>
    <n v="1.5243278438063927"/>
    <x v="4"/>
  </r>
  <r>
    <s v="JUNIN"/>
    <x v="0"/>
    <s v="S/N"/>
    <s v="RINALDI JUAN DOMINGO"/>
    <n v="99"/>
    <n v="-34.569309234599999"/>
    <n v="-60.7394714355"/>
    <n v="84917.25"/>
    <n v="5095.04"/>
    <n v="28022720"/>
    <n v="2.8"/>
    <n v="13353.111911744001"/>
    <n v="1.5243278438063927"/>
    <x v="4"/>
  </r>
  <r>
    <s v="LINCOLN"/>
    <x v="0"/>
    <s v="S/N"/>
    <s v="FERNANDEZ WALTER SERGIO"/>
    <n v="99"/>
    <n v="-35.2164"/>
    <n v="-62.067799999999998"/>
    <n v="84917.25"/>
    <n v="5095.04"/>
    <n v="28022720"/>
    <n v="2.8"/>
    <n v="13353.111911744001"/>
    <n v="1.5243278438063927"/>
    <x v="4"/>
  </r>
  <r>
    <s v="NAVARRO"/>
    <x v="0"/>
    <s v="LAGOR"/>
    <s v="GOROSITO JOSE LUIS"/>
    <n v="99"/>
    <n v="-34.922919999999998"/>
    <n v="-59.546930000000003"/>
    <n v="84917.25"/>
    <n v="5095.04"/>
    <n v="28022720"/>
    <n v="2.8"/>
    <n v="13353.111911744001"/>
    <n v="1.5243278438063927"/>
    <x v="4"/>
  </r>
  <r>
    <s v="PEHUAJO"/>
    <x v="0"/>
    <s v="EL VASCO"/>
    <s v="BARATTUCCI JUAN ALBERTO"/>
    <n v="99"/>
    <n v="-35.792999999999999"/>
    <n v="-61.936459999999997"/>
    <n v="84917.25"/>
    <n v="5095.04"/>
    <n v="28022720"/>
    <n v="2.8"/>
    <n v="13353.111911744001"/>
    <n v="1.5243278438063927"/>
    <x v="4"/>
  </r>
  <r>
    <s v="SALTO"/>
    <x v="0"/>
    <s v="CAMPO BLANCO"/>
    <s v="SOSA RICARDO"/>
    <n v="99"/>
    <n v="-34.084057000000001"/>
    <n v="-60.183590000000002"/>
    <n v="84917.25"/>
    <n v="5095.04"/>
    <n v="28022720"/>
    <n v="2.8"/>
    <n v="13353.111911744001"/>
    <n v="1.5243278438063927"/>
    <x v="4"/>
  </r>
  <r>
    <s v="ADOLFO ALSINA"/>
    <x v="0"/>
    <s v="S/N"/>
    <s v="BAGNASCO CARLOS OSCAR"/>
    <n v="98"/>
    <n v="-37.209097266800001"/>
    <n v="-62.865649873000002"/>
    <n v="84059.5"/>
    <n v="5043.57"/>
    <n v="27739635"/>
    <n v="2.77"/>
    <n v="13218.219021777"/>
    <n v="1.5089291120750001"/>
    <x v="4"/>
  </r>
  <r>
    <s v="BAHIA BLANCA"/>
    <x v="0"/>
    <s v="EL ARBOLITO"/>
    <s v="MANRESA NESTOR OMAR"/>
    <n v="98"/>
    <n v="-38.462879999999998"/>
    <n v="-62.19699"/>
    <n v="84059.5"/>
    <n v="5043.57"/>
    <n v="27739635"/>
    <n v="2.77"/>
    <n v="13218.219021777"/>
    <n v="1.5089291120750001"/>
    <x v="4"/>
  </r>
  <r>
    <s v="BENITO JUAREZ"/>
    <x v="0"/>
    <s v="LA S/N"/>
    <s v="PEREYRA JOSE LUIS"/>
    <n v="98"/>
    <n v="-37.666130000000003"/>
    <n v="-59.86262"/>
    <n v="84059.5"/>
    <n v="5043.57"/>
    <n v="27739635"/>
    <n v="2.77"/>
    <n v="13218.219021777"/>
    <n v="1.5089291120750001"/>
    <x v="4"/>
  </r>
  <r>
    <s v="CORONEL PRINGLES"/>
    <x v="0"/>
    <s v="SIN NOMBRE"/>
    <s v="REGALIA JORGE OSCAR"/>
    <n v="98"/>
    <n v="-38.143149999999999"/>
    <n v="-61.015059999999998"/>
    <n v="84059.5"/>
    <n v="5043.57"/>
    <n v="27739635"/>
    <n v="2.77"/>
    <n v="13218.219021777"/>
    <n v="1.5089291120750001"/>
    <x v="4"/>
  </r>
  <r>
    <s v="GENERAL PAZ"/>
    <x v="0"/>
    <s v="LA ALBORADA"/>
    <s v="CHICAGO SUR SRL"/>
    <n v="98"/>
    <n v="-35.580539999999999"/>
    <n v="-58.307960000000001"/>
    <n v="84059.5"/>
    <n v="5043.57"/>
    <n v="27739635"/>
    <n v="2.77"/>
    <n v="13218.219021777"/>
    <n v="1.5089291120750001"/>
    <x v="4"/>
  </r>
  <r>
    <s v="LINCOLN"/>
    <x v="0"/>
    <s v="SAN AGUSTIN"/>
    <s v="BROSIO LUIS ALBERTO"/>
    <n v="98"/>
    <n v="-35.28107"/>
    <n v="-61.424059999999997"/>
    <n v="84059.5"/>
    <n v="5043.57"/>
    <n v="27739635"/>
    <n v="2.77"/>
    <n v="13218.219021777"/>
    <n v="1.5089291120750001"/>
    <x v="4"/>
  </r>
  <r>
    <s v="LUJAN"/>
    <x v="0"/>
    <s v="LA CHANCHA Y LOS 20"/>
    <s v="MOGILEVICH PEDRO"/>
    <n v="98"/>
    <n v="-34.545825999999998"/>
    <n v="-59.291527000000002"/>
    <n v="84059.5"/>
    <n v="5043.57"/>
    <n v="27739635"/>
    <n v="2.77"/>
    <n v="13218.219021777"/>
    <n v="1.5089291120750001"/>
    <x v="4"/>
  </r>
  <r>
    <s v="NECOCHEA"/>
    <x v="0"/>
    <s v="SIN NIMBRE"/>
    <s v="SOSA PASTOR VICENTE"/>
    <n v="98"/>
    <n v="-38.515830000000001"/>
    <n v="-58.987430000000003"/>
    <n v="84059.5"/>
    <n v="5043.57"/>
    <n v="27739635"/>
    <n v="2.77"/>
    <n v="13218.219021777"/>
    <n v="1.5089291120750001"/>
    <x v="4"/>
  </r>
  <r>
    <s v="PATAGONES"/>
    <x v="0"/>
    <s v="DON JUAN II"/>
    <s v="PROCOPPO ROBERTO CARLOS"/>
    <n v="98"/>
    <n v="-40.769759999999998"/>
    <n v="-62.97739"/>
    <n v="84059.5"/>
    <n v="5043.57"/>
    <n v="27739635"/>
    <n v="2.77"/>
    <n v="13218.219021777"/>
    <n v="1.5089291120750001"/>
    <x v="4"/>
  </r>
  <r>
    <s v="PEHUAJO"/>
    <x v="0"/>
    <s v="EL DESASTRE"/>
    <s v="RANCIARI JOSE MIGUEL"/>
    <n v="98"/>
    <n v="-35.750621795699999"/>
    <n v="-62.147670745799999"/>
    <n v="84059.5"/>
    <n v="5043.57"/>
    <n v="27739635"/>
    <n v="2.77"/>
    <n v="13218.219021777"/>
    <n v="1.5089291120750001"/>
    <x v="4"/>
  </r>
  <r>
    <s v="RAUCH"/>
    <x v="0"/>
    <s v="SAN ERNESTO"/>
    <s v="CAMPAGNA JORGE HORACIO"/>
    <n v="98"/>
    <n v="-36.642409999999998"/>
    <n v="-59.101089999999999"/>
    <n v="84059.5"/>
    <n v="5043.57"/>
    <n v="27739635"/>
    <n v="2.77"/>
    <n v="13218.219021777"/>
    <n v="1.5089291120750001"/>
    <x v="4"/>
  </r>
  <r>
    <s v="RAUCH"/>
    <x v="0"/>
    <s v="SAN JUAN"/>
    <s v="BIONDI MARIA T"/>
    <n v="98"/>
    <n v="-36.764450073200003"/>
    <n v="-59.0695495605"/>
    <n v="84059.5"/>
    <n v="5043.57"/>
    <n v="27739635"/>
    <n v="2.77"/>
    <n v="13218.219021777"/>
    <n v="1.5089291120750001"/>
    <x v="4"/>
  </r>
  <r>
    <s v="ROQUE PEREZ"/>
    <x v="0"/>
    <s v="S/N"/>
    <s v="SUCESION DE FORASTIERI NAZARENO"/>
    <n v="98"/>
    <n v="-35.326412200900002"/>
    <n v="-59.539749145499997"/>
    <n v="84059.5"/>
    <n v="5043.57"/>
    <n v="27739635"/>
    <n v="2.77"/>
    <n v="13218.219021777"/>
    <n v="1.5089291120750001"/>
    <x v="4"/>
  </r>
  <r>
    <s v="SALADILLO"/>
    <x v="0"/>
    <s v="EL HORMIGUERO"/>
    <s v="OCEN GUILLERMO ARIEL"/>
    <n v="98"/>
    <n v="-35.563890000000001"/>
    <n v="-59.766669999999998"/>
    <n v="84059.5"/>
    <n v="5043.57"/>
    <n v="27739635"/>
    <n v="2.77"/>
    <n v="13218.219021777"/>
    <n v="1.5089291120750001"/>
    <x v="4"/>
  </r>
  <r>
    <s v="SUIPACHA"/>
    <x v="0"/>
    <s v="DON DOMINGO"/>
    <s v="BISTUER MIRTA ELIZABETH"/>
    <n v="98"/>
    <n v="-34.752119999999998"/>
    <n v="-59.681429999999999"/>
    <n v="84059.5"/>
    <n v="5043.57"/>
    <n v="27739635"/>
    <n v="2.77"/>
    <n v="13218.219021777"/>
    <n v="1.5089291120750001"/>
    <x v="4"/>
  </r>
  <r>
    <s v="TORNQUIST"/>
    <x v="0"/>
    <s v="SAN ENRIQUE"/>
    <s v="URBAN RUBEN OMAR"/>
    <n v="98"/>
    <n v="-38.306420000000003"/>
    <n v="-62.321370000000002"/>
    <n v="84059.5"/>
    <n v="5043.57"/>
    <n v="27739635"/>
    <n v="2.77"/>
    <n v="13218.219021777"/>
    <n v="1.5089291120750001"/>
    <x v="4"/>
  </r>
  <r>
    <s v="VEINTICINCO DE MAYO"/>
    <x v="0"/>
    <s v="S/N"/>
    <s v="ALMARAZ ANGEL FABIAN"/>
    <n v="98"/>
    <n v="-35.486919403100003"/>
    <n v="-59.983661651600002"/>
    <n v="84059.5"/>
    <n v="5043.57"/>
    <n v="27739635"/>
    <n v="2.77"/>
    <n v="13218.219021777"/>
    <n v="1.5089291120750001"/>
    <x v="4"/>
  </r>
  <r>
    <s v="VEINTICINCO DE MAYO"/>
    <x v="0"/>
    <s v="EL RECLUTA"/>
    <s v="ADORNETTO JUAN CARLOS"/>
    <n v="98"/>
    <n v="-35.583129882800002"/>
    <n v="-60.572898864700001"/>
    <n v="84059.5"/>
    <n v="5043.57"/>
    <n v="27739635"/>
    <n v="2.77"/>
    <n v="13218.219021777"/>
    <n v="1.5089291120750001"/>
    <x v="4"/>
  </r>
  <r>
    <s v="ALBERTI"/>
    <x v="0"/>
    <s v="ESCUELA E. A. CLAUSZ"/>
    <s v="ASOCIACION COOPERADORA DE LA ESCUELA AGRARIA EDUARDO CLAUSZ"/>
    <n v="97"/>
    <n v="-34.97972"/>
    <n v="-60.288939999999997"/>
    <n v="83201.75"/>
    <n v="4992.1000000000004"/>
    <n v="27456550"/>
    <n v="2.75"/>
    <n v="13083.326131809999"/>
    <n v="1.4935303803436073"/>
    <x v="4"/>
  </r>
  <r>
    <s v="ARRECIFES"/>
    <x v="0"/>
    <s v="SIN NOMBRE"/>
    <s v="CUIROLO RAMIRO EMMANUEL"/>
    <n v="97"/>
    <n v="-34.056220000000003"/>
    <n v="-60.051580000000001"/>
    <n v="83201.75"/>
    <n v="4992.1000000000004"/>
    <n v="27456550"/>
    <n v="2.75"/>
    <n v="13083.326131809999"/>
    <n v="1.4935303803436073"/>
    <x v="4"/>
  </r>
  <r>
    <s v="BENITO JUAREZ"/>
    <x v="0"/>
    <s v="LA POROTA"/>
    <s v="RICOTTA JOSE LUIS"/>
    <n v="97"/>
    <n v="-37.738129999999998"/>
    <n v="-59.603740000000002"/>
    <n v="83201.75"/>
    <n v="4992.1000000000004"/>
    <n v="27456550"/>
    <n v="2.75"/>
    <n v="13083.326131809999"/>
    <n v="1.4935303803436073"/>
    <x v="4"/>
  </r>
  <r>
    <s v="BOLIVAR"/>
    <x v="0"/>
    <s v="S/N"/>
    <s v="SARDON HUGO ANGEL"/>
    <n v="97"/>
    <n v="-36.558959999999999"/>
    <n v="-61.338569999999997"/>
    <n v="83201.75"/>
    <n v="4992.1000000000004"/>
    <n v="27456550"/>
    <n v="2.75"/>
    <n v="13083.326131809999"/>
    <n v="1.4935303803436073"/>
    <x v="4"/>
  </r>
  <r>
    <s v="BRAGADO"/>
    <x v="0"/>
    <s v="DON JULIO"/>
    <s v="GONZALEZ JULIO CESAR"/>
    <n v="97"/>
    <n v="-35.113309999999998"/>
    <n v="-60.594279999999998"/>
    <n v="83201.75"/>
    <n v="4992.1000000000004"/>
    <n v="27456550"/>
    <n v="2.75"/>
    <n v="13083.326131809999"/>
    <n v="1.4935303803436073"/>
    <x v="4"/>
  </r>
  <r>
    <s v="BRAGADO"/>
    <x v="0"/>
    <s v="LA CLEONICE"/>
    <s v="MORAGAS JORGE ANDRES"/>
    <n v="97"/>
    <n v="-34.978099999999998"/>
    <n v="-60.569589999999998"/>
    <n v="83201.75"/>
    <n v="4992.1000000000004"/>
    <n v="27456550"/>
    <n v="2.75"/>
    <n v="13083.326131809999"/>
    <n v="1.4935303803436073"/>
    <x v="4"/>
  </r>
  <r>
    <s v="BRAGADO"/>
    <x v="0"/>
    <s v="LA FLOR"/>
    <s v="FUNDACION PARA EL DESARROLLO EN JUSTICIA Y PAZ (FUNDAPAZ)"/>
    <n v="97"/>
    <n v="-35.296039999999998"/>
    <n v="-60.651780000000002"/>
    <n v="83201.75"/>
    <n v="4992.1000000000004"/>
    <n v="27456550"/>
    <n v="2.75"/>
    <n v="13083.326131809999"/>
    <n v="1.4935303803436073"/>
    <x v="4"/>
  </r>
  <r>
    <s v="CHIVILCOY"/>
    <x v="0"/>
    <s v="SAN JOSE."/>
    <s v="MARINI SERGIO JOSE"/>
    <n v="97"/>
    <n v="-34.888744000000003"/>
    <n v="-60.102566000000003"/>
    <n v="83201.75"/>
    <n v="4992.1000000000004"/>
    <n v="27456550"/>
    <n v="2.75"/>
    <n v="13083.326131809999"/>
    <n v="1.4935303803436073"/>
    <x v="4"/>
  </r>
  <r>
    <s v="DOLORES"/>
    <x v="0"/>
    <s v="DESDE ABAJO"/>
    <s v="HOLYNSKI MONICA BEATRZ"/>
    <n v="97"/>
    <n v="-36.2166"/>
    <n v="-57.635199999999998"/>
    <n v="83201.75"/>
    <n v="4992.1000000000004"/>
    <n v="27456550"/>
    <n v="2.75"/>
    <n v="13083.326131809999"/>
    <n v="1.4935303803436073"/>
    <x v="4"/>
  </r>
  <r>
    <s v="GENERAL ALVEAR"/>
    <x v="0"/>
    <s v="EL JAGUEL"/>
    <s v="EFEL S A"/>
    <n v="97"/>
    <n v="-35.879360198999997"/>
    <n v="-60.023361206099999"/>
    <n v="83201.75"/>
    <n v="4992.1000000000004"/>
    <n v="27456550"/>
    <n v="2.75"/>
    <n v="13083.326131809999"/>
    <n v="1.4935303803436073"/>
    <x v="4"/>
  </r>
  <r>
    <s v="GENERAL BELGRANO"/>
    <x v="0"/>
    <s v="LA VISNAGA"/>
    <s v="FERRARI CARLOS ENRIQUE"/>
    <n v="97"/>
    <n v="-35.927914000000001"/>
    <n v="-58.489297999999998"/>
    <n v="83201.75"/>
    <n v="4992.1000000000004"/>
    <n v="27456550"/>
    <n v="2.75"/>
    <n v="13083.326131809999"/>
    <n v="1.4935303803436073"/>
    <x v="4"/>
  </r>
  <r>
    <s v="HIPOLITO YRIGOYEN"/>
    <x v="0"/>
    <s v="LA VICTORIA"/>
    <s v="VICENTE MIGUEL ANGEL"/>
    <n v="97"/>
    <n v="-36.258150000000001"/>
    <n v="-61.810720000000003"/>
    <n v="83201.75"/>
    <n v="4992.1000000000004"/>
    <n v="27456550"/>
    <n v="2.75"/>
    <n v="13083.326131809999"/>
    <n v="1.4935303803436073"/>
    <x v="4"/>
  </r>
  <r>
    <s v="MARCOS PAZ"/>
    <x v="0"/>
    <s v="S/N"/>
    <s v="ANGELINI MONICA SUSANA"/>
    <n v="97"/>
    <n v="-34.956040000000002"/>
    <n v="-58.767150000000001"/>
    <n v="83201.75"/>
    <n v="4992.1000000000004"/>
    <n v="27456550"/>
    <n v="2.75"/>
    <n v="13083.326131809999"/>
    <n v="1.4935303803436073"/>
    <x v="4"/>
  </r>
  <r>
    <s v="NAVARRO"/>
    <x v="0"/>
    <s v="SAN PEDRO"/>
    <s v="PALAZESI MABEL BEATRIZ"/>
    <n v="97"/>
    <n v="-35.175400000000003"/>
    <n v="-59.608280000000001"/>
    <n v="83201.75"/>
    <n v="4992.1000000000004"/>
    <n v="27456550"/>
    <n v="2.75"/>
    <n v="13083.326131809999"/>
    <n v="1.4935303803436073"/>
    <x v="4"/>
  </r>
  <r>
    <s v="RAUCH"/>
    <x v="0"/>
    <s v="SIN DETERMINAR"/>
    <s v="ECHEVERRIA ELSA INES"/>
    <n v="97"/>
    <n v="-36.797249999999998"/>
    <n v="-59.000079999999997"/>
    <n v="83201.75"/>
    <n v="4992.1000000000004"/>
    <n v="27456550"/>
    <n v="2.75"/>
    <n v="13083.326131809999"/>
    <n v="1.4935303803436073"/>
    <x v="4"/>
  </r>
  <r>
    <s v="SALTO"/>
    <x v="0"/>
    <s v="S/N"/>
    <s v="CAPOROSSI HUMBERTO EMILIO"/>
    <n v="97"/>
    <n v="-34.253639221199997"/>
    <n v="-60.231460571299998"/>
    <n v="83201.75"/>
    <n v="4992.1000000000004"/>
    <n v="27456550"/>
    <n v="2.75"/>
    <n v="13083.326131809999"/>
    <n v="1.4935303803436073"/>
    <x v="4"/>
  </r>
  <r>
    <s v="TANDIL"/>
    <x v="0"/>
    <s v="LA PRIMAVERA"/>
    <s v="JUARISTY DIEGO NAHUEL"/>
    <n v="97"/>
    <n v="-37.193686999999997"/>
    <n v="-59.008366000000002"/>
    <n v="83201.75"/>
    <n v="4992.1000000000004"/>
    <n v="27456550"/>
    <n v="2.75"/>
    <n v="13083.326131809999"/>
    <n v="1.4935303803436073"/>
    <x v="4"/>
  </r>
  <r>
    <s v="TIGRE"/>
    <x v="0"/>
    <s v="LA RINCONERA"/>
    <s v="RODRIGUEZ FRANCISCO"/>
    <n v="97"/>
    <n v="-34.4044799805"/>
    <n v="-58.6223487854"/>
    <n v="83201.75"/>
    <n v="4992.1000000000004"/>
    <n v="27456550"/>
    <n v="2.75"/>
    <n v="13083.326131809999"/>
    <n v="1.4935303803436073"/>
    <x v="4"/>
  </r>
  <r>
    <s v="TRES ARROYOS"/>
    <x v="0"/>
    <s v="DON MODESTO"/>
    <s v="ALMIRON ROBERTO DANIEL"/>
    <n v="97"/>
    <n v="-38.399540000000002"/>
    <n v="-60.293114000000003"/>
    <n v="83201.75"/>
    <n v="4992.1000000000004"/>
    <n v="27456550"/>
    <n v="2.75"/>
    <n v="13083.326131809999"/>
    <n v="1.4935303803436073"/>
    <x v="4"/>
  </r>
  <r>
    <s v="VILLARINO"/>
    <x v="0"/>
    <s v="SIN NOMBRE"/>
    <s v="CALBETE NESTOR FABIAN"/>
    <n v="97"/>
    <n v="-39.33811"/>
    <n v="-62.720359999999999"/>
    <n v="83201.75"/>
    <n v="4992.1000000000004"/>
    <n v="27456550"/>
    <n v="2.75"/>
    <n v="13083.326131809999"/>
    <n v="1.4935303803436073"/>
    <x v="4"/>
  </r>
  <r>
    <s v="AYACUCHO"/>
    <x v="0"/>
    <s v="SAN PASTOR"/>
    <s v="MACKINLAY HORACIO MATIAS"/>
    <n v="96"/>
    <n v="-37.386679999999998"/>
    <n v="-58.110810000000001"/>
    <n v="82344"/>
    <n v="4940.6400000000003"/>
    <n v="27173520"/>
    <n v="2.72"/>
    <n v="12948.459449903999"/>
    <n v="1.4781346404"/>
    <x v="4"/>
  </r>
  <r>
    <s v="BOLIVAR"/>
    <x v="0"/>
    <s v="SAN MIGUEL II"/>
    <s v="VOLPI JORGE SALVADOR"/>
    <n v="96"/>
    <n v="-36.382489999999997"/>
    <n v="-61.422539999999998"/>
    <n v="82344"/>
    <n v="4940.6400000000003"/>
    <n v="27173520"/>
    <n v="2.72"/>
    <n v="12948.459449903999"/>
    <n v="1.4781346404"/>
    <x v="4"/>
  </r>
  <r>
    <s v="CARLOS TEJEDOR"/>
    <x v="0"/>
    <s v="LOS CACHORROS"/>
    <s v="SUCESION DE CRESPO JOSE LUIS"/>
    <n v="96"/>
    <n v="-35.403419999999997"/>
    <n v="-62.433860000000003"/>
    <n v="82344"/>
    <n v="4940.6400000000003"/>
    <n v="27173520"/>
    <n v="2.72"/>
    <n v="12948.459449903999"/>
    <n v="1.4781346404"/>
    <x v="4"/>
  </r>
  <r>
    <s v="CHACABUCO"/>
    <x v="0"/>
    <s v="LA PALMERA"/>
    <s v="CANE JORGE ANIBAL"/>
    <n v="96"/>
    <n v="-34.577820000000003"/>
    <n v="-60.471939999999996"/>
    <n v="82344"/>
    <n v="4940.6400000000003"/>
    <n v="27173520"/>
    <n v="2.72"/>
    <n v="12948.459449903999"/>
    <n v="1.4781346404"/>
    <x v="4"/>
  </r>
  <r>
    <s v="COLON"/>
    <x v="0"/>
    <s v="STROLOGO MARIO"/>
    <s v="STROLOGO MARIO"/>
    <n v="96"/>
    <n v="-33.87988"/>
    <n v="-61.090699999999998"/>
    <n v="82344"/>
    <n v="4940.6400000000003"/>
    <n v="27173520"/>
    <n v="2.72"/>
    <n v="12948.459449903999"/>
    <n v="1.4781346404"/>
    <x v="4"/>
  </r>
  <r>
    <s v="CORONEL PRINGLES"/>
    <x v="0"/>
    <s v="LOS POTRERITOS"/>
    <s v="IACOBACCIO HUGO DANIEL"/>
    <n v="96"/>
    <n v="-37.7861785889"/>
    <n v="-61.145748138400002"/>
    <n v="82344"/>
    <n v="4940.6400000000003"/>
    <n v="27173520"/>
    <n v="2.72"/>
    <n v="12948.459449903999"/>
    <n v="1.4781346404"/>
    <x v="4"/>
  </r>
  <r>
    <s v="GENERAL ALVEAR"/>
    <x v="0"/>
    <s v="LA VASQUITA"/>
    <s v="COMAS NELIDA ZULEMA"/>
    <n v="96"/>
    <n v="-35.881189999999997"/>
    <n v="-59.945689999999999"/>
    <n v="82344"/>
    <n v="4940.6400000000003"/>
    <n v="27173520"/>
    <n v="2.72"/>
    <n v="12948.459449903999"/>
    <n v="1.4781346404"/>
    <x v="4"/>
  </r>
  <r>
    <s v="GENERAL ARENALES"/>
    <x v="0"/>
    <s v="S/N"/>
    <s v="CERFOLIO ADRIAN GUSTAVO Y CERFOLIO SILVIO JAVIER SOCIEDAD DE HECHO"/>
    <n v="96"/>
    <n v="-34.120440000000002"/>
    <n v="-61.29336"/>
    <n v="82344"/>
    <n v="4940.6400000000003"/>
    <n v="27173520"/>
    <n v="2.72"/>
    <n v="12948.459449903999"/>
    <n v="1.4781346404"/>
    <x v="4"/>
  </r>
  <r>
    <s v="GENERAL ARENALES"/>
    <x v="0"/>
    <s v="S/D"/>
    <s v="FERMENTINI NORBERTO BLAS"/>
    <n v="96"/>
    <n v="-34.259729999999998"/>
    <n v="-61.218764999999998"/>
    <n v="82344"/>
    <n v="4940.6400000000003"/>
    <n v="27173520"/>
    <n v="2.72"/>
    <n v="12948.459449903999"/>
    <n v="1.4781346404"/>
    <x v="4"/>
  </r>
  <r>
    <s v="GENERAL ARENALES"/>
    <x v="0"/>
    <s v="LOS PAMPAS"/>
    <s v="SOL AMANECE S.A."/>
    <n v="96"/>
    <n v="-34.286490000000001"/>
    <n v="-61.149009999999997"/>
    <n v="82344"/>
    <n v="4940.6400000000003"/>
    <n v="27173520"/>
    <n v="2.72"/>
    <n v="12948.459449903999"/>
    <n v="1.4781346404"/>
    <x v="4"/>
  </r>
  <r>
    <s v="GENERAL PAZ"/>
    <x v="0"/>
    <s v="+CARO"/>
    <s v="MASCARO PABLO DANIEL"/>
    <n v="96"/>
    <n v="-35.579063415500002"/>
    <n v="-58.321029663099999"/>
    <n v="82344"/>
    <n v="4940.6400000000003"/>
    <n v="27173520"/>
    <n v="2.72"/>
    <n v="12948.459449903999"/>
    <n v="1.4781346404"/>
    <x v="4"/>
  </r>
  <r>
    <s v="JUNIN"/>
    <x v="0"/>
    <s v="SANTA MARTA"/>
    <s v="FERNANDEZ LALANNE INES MARIA"/>
    <n v="96"/>
    <n v="-34.669356999999998"/>
    <n v="-60.777225000000001"/>
    <n v="82344"/>
    <n v="4940.6400000000003"/>
    <n v="27173520"/>
    <n v="2.72"/>
    <n v="12948.459449903999"/>
    <n v="1.4781346404"/>
    <x v="4"/>
  </r>
  <r>
    <s v="PEHUAJO"/>
    <x v="0"/>
    <s v="DON JOSE"/>
    <s v="BOMBINO OSCAR ALBERTO"/>
    <n v="96"/>
    <n v="-35.772289999999998"/>
    <n v="-61.836799999999997"/>
    <n v="82344"/>
    <n v="4940.6400000000003"/>
    <n v="27173520"/>
    <n v="2.72"/>
    <n v="12948.459449903999"/>
    <n v="1.4781346404"/>
    <x v="4"/>
  </r>
  <r>
    <s v="PUAN"/>
    <x v="0"/>
    <s v="SAN ANTONIO"/>
    <s v="PALMIERI DIEGO RENE"/>
    <n v="96"/>
    <n v="-38.027900000000002"/>
    <n v="-62.833100000000002"/>
    <n v="82344"/>
    <n v="4940.6400000000003"/>
    <n v="27173520"/>
    <n v="2.72"/>
    <n v="12948.459449903999"/>
    <n v="1.4781346404"/>
    <x v="4"/>
  </r>
  <r>
    <s v="SALADILLO"/>
    <x v="0"/>
    <s v="LA TRANQUILA"/>
    <s v="HOUTRE RUBEN ABEL"/>
    <n v="96"/>
    <n v="-35.784889999999997"/>
    <n v="-59.642150000000001"/>
    <n v="82344"/>
    <n v="4940.6400000000003"/>
    <n v="27173520"/>
    <n v="2.72"/>
    <n v="12948.459449903999"/>
    <n v="1.4781346404"/>
    <x v="4"/>
  </r>
  <r>
    <s v="SAN ANDRES DE GILES"/>
    <x v="0"/>
    <s v="CABA?A EL NEGRITO"/>
    <s v="ABELLA JOSE MIGUEL"/>
    <n v="96"/>
    <n v="-34.480020000000003"/>
    <n v="-59.411270000000002"/>
    <n v="82344"/>
    <n v="4940.6400000000003"/>
    <n v="27173520"/>
    <n v="2.72"/>
    <n v="12948.459449903999"/>
    <n v="1.4781346404"/>
    <x v="4"/>
  </r>
  <r>
    <s v="TRENQUE LAUQUEN"/>
    <x v="0"/>
    <s v="S/N"/>
    <s v="OSTERTAG ALBERTO OSCAR"/>
    <n v="96"/>
    <n v="-36.507620000000003"/>
    <n v="-62.56888"/>
    <n v="82344"/>
    <n v="4940.6400000000003"/>
    <n v="27173520"/>
    <n v="2.72"/>
    <n v="12948.459449903999"/>
    <n v="1.4781346404"/>
    <x v="4"/>
  </r>
  <r>
    <s v="ARRECIFES"/>
    <x v="0"/>
    <s v="JJB"/>
    <s v="BRALLAR JUAN JOSE"/>
    <n v="95"/>
    <n v="-34.015740000000001"/>
    <n v="-60.095979999999997"/>
    <n v="81486.25"/>
    <n v="4889.18"/>
    <n v="26890490"/>
    <n v="2.69"/>
    <n v="12813.592767998"/>
    <n v="1.4627389004563927"/>
    <x v="4"/>
  </r>
  <r>
    <s v="CHACABUCO"/>
    <x v="0"/>
    <s v="buenaventura"/>
    <s v="BALBUENA LIDIA SUSANA"/>
    <n v="95"/>
    <n v="-34.652540000000002"/>
    <n v="-60.648409999999998"/>
    <n v="81486.25"/>
    <n v="4889.18"/>
    <n v="26890490"/>
    <n v="2.69"/>
    <n v="12813.592767998"/>
    <n v="1.4627389004563927"/>
    <x v="4"/>
  </r>
  <r>
    <s v="CORONEL PRINGLES"/>
    <x v="0"/>
    <s v="EL REFUGIO"/>
    <s v="LAURENCENA JORGE OSVALDO"/>
    <n v="95"/>
    <n v="-38.032960000000003"/>
    <n v="-61.301929999999999"/>
    <n v="81486.25"/>
    <n v="4889.18"/>
    <n v="26890490"/>
    <n v="2.69"/>
    <n v="12813.592767998"/>
    <n v="1.4627389004563927"/>
    <x v="4"/>
  </r>
  <r>
    <s v="GENERAL ALVEAR"/>
    <x v="0"/>
    <s v="S/N"/>
    <s v="MENVIELLE MARIA"/>
    <n v="95"/>
    <n v="-36.100467663700002"/>
    <n v="-59.952254756199999"/>
    <n v="81486.25"/>
    <n v="4889.18"/>
    <n v="26890490"/>
    <n v="2.69"/>
    <n v="12813.592767998"/>
    <n v="1.4627389004563927"/>
    <x v="4"/>
  </r>
  <r>
    <s v="JUNIN"/>
    <x v="0"/>
    <s v="S/N"/>
    <s v="MARABA S.A."/>
    <n v="95"/>
    <n v="-34.535550000000001"/>
    <n v="-60.913955999999999"/>
    <n v="81486.25"/>
    <n v="4889.18"/>
    <n v="26890490"/>
    <n v="2.69"/>
    <n v="12813.592767998"/>
    <n v="1.4627389004563927"/>
    <x v="4"/>
  </r>
  <r>
    <s v="LAS FLORES"/>
    <x v="0"/>
    <s v="LA ROQUE"/>
    <s v="RAMUNDO ROBERTO NICOLAS"/>
    <n v="95"/>
    <n v="-36.300319999999999"/>
    <n v="-59.258580000000002"/>
    <n v="81486.25"/>
    <n v="4889.18"/>
    <n v="26890490"/>
    <n v="2.69"/>
    <n v="12813.592767998"/>
    <n v="1.4627389004563927"/>
    <x v="4"/>
  </r>
  <r>
    <s v="MARCOS PAZ"/>
    <x v="0"/>
    <s v="LAS CASUARINAS"/>
    <s v="RAMAJO STELLA MARIS"/>
    <n v="95"/>
    <n v="-34.851669999999999"/>
    <n v="-58.804000000000002"/>
    <n v="81486.25"/>
    <n v="4889.18"/>
    <n v="26890490"/>
    <n v="2.69"/>
    <n v="12813.592767998"/>
    <n v="1.4627389004563927"/>
    <x v="4"/>
  </r>
  <r>
    <s v="NUEVE DE JULIO"/>
    <x v="0"/>
    <s v="S/D"/>
    <s v="LABANDEIRA GUSTAVO MARCELO"/>
    <n v="95"/>
    <n v="-35.576759338400002"/>
    <n v="-60.538978576700003"/>
    <n v="81486.25"/>
    <n v="4889.18"/>
    <n v="26890490"/>
    <n v="2.69"/>
    <n v="12813.592767998"/>
    <n v="1.4627389004563927"/>
    <x v="4"/>
  </r>
  <r>
    <s v="PEHUAJO"/>
    <x v="0"/>
    <s v="EL ABUELO"/>
    <s v="PEREZ CABRAL MARIA EUGENIA"/>
    <n v="95"/>
    <n v="-35.790439605700001"/>
    <n v="-61.799648284900002"/>
    <n v="81486.25"/>
    <n v="4889.18"/>
    <n v="26890490"/>
    <n v="2.69"/>
    <n v="12813.592767998"/>
    <n v="1.4627389004563927"/>
    <x v="4"/>
  </r>
  <r>
    <s v="PERGAMINO"/>
    <x v="0"/>
    <s v="DON PEDRO (89051)"/>
    <s v="MARIANI GUILLERMO MARCELO"/>
    <n v="95"/>
    <n v="-33.857500000000002"/>
    <n v="-60.888849999999998"/>
    <n v="81486.25"/>
    <n v="4889.18"/>
    <n v="26890490"/>
    <n v="2.69"/>
    <n v="12813.592767998"/>
    <n v="1.4627389004563927"/>
    <x v="4"/>
  </r>
  <r>
    <s v="RAUCH"/>
    <x v="0"/>
    <s v="CHACRA MI?OLA"/>
    <s v="MI?OLA JUAN CARLOS"/>
    <n v="95"/>
    <n v="-36.788179999999997"/>
    <n v="-59.115369999999999"/>
    <n v="81486.25"/>
    <n v="4889.18"/>
    <n v="26890490"/>
    <n v="2.69"/>
    <n v="12813.592767998"/>
    <n v="1.4627389004563927"/>
    <x v="4"/>
  </r>
  <r>
    <s v="SALTO"/>
    <x v="0"/>
    <s v="S/N"/>
    <s v="PAVON RUBEN HECTOR"/>
    <n v="95"/>
    <n v="-34.296402"/>
    <n v="-60.48836"/>
    <n v="81486.25"/>
    <n v="4889.18"/>
    <n v="26890490"/>
    <n v="2.69"/>
    <n v="12813.592767998"/>
    <n v="1.4627389004563927"/>
    <x v="4"/>
  </r>
  <r>
    <s v="TRENQUE LAUQUEN"/>
    <x v="0"/>
    <s v="6 DE AGOSTO"/>
    <s v="DIAZ ANTONIO LUIS"/>
    <n v="95"/>
    <n v="-36.174840000000003"/>
    <n v="-62.470019999999998"/>
    <n v="81486.25"/>
    <n v="4889.18"/>
    <n v="26890490"/>
    <n v="2.69"/>
    <n v="12813.592767998"/>
    <n v="1.4627389004563927"/>
    <x v="4"/>
  </r>
  <r>
    <s v="ADOLFO ALSINA"/>
    <x v="0"/>
    <s v="SANTA VICTORIA"/>
    <s v="DHERS HIPOLITO OSCAR"/>
    <n v="94"/>
    <n v="-37.176619000000002"/>
    <n v="-62.857308000000003"/>
    <n v="80628.5"/>
    <n v="4837.71"/>
    <n v="26607405"/>
    <n v="2.66"/>
    <n v="12678.699878031"/>
    <n v="1.447340168725"/>
    <x v="4"/>
  </r>
  <r>
    <s v="ALBERTI"/>
    <x v="0"/>
    <s v="SIN NOMBRE"/>
    <s v="SILVA JUAN EDUARDO"/>
    <n v="94"/>
    <n v="-34.867229999999999"/>
    <n v="-60.322809999999997"/>
    <n v="80628.5"/>
    <n v="4837.71"/>
    <n v="26607405"/>
    <n v="2.66"/>
    <n v="12678.699878031"/>
    <n v="1.447340168725"/>
    <x v="4"/>
  </r>
  <r>
    <s v="BENITO JUAREZ"/>
    <x v="0"/>
    <s v="SIN NOMBRE"/>
    <s v="BENGOCHEA FACUNDO ALFREDO MIGU"/>
    <n v="94"/>
    <n v="-37.696987"/>
    <n v="-59.7774"/>
    <n v="80628.5"/>
    <n v="4837.71"/>
    <n v="26607405"/>
    <n v="2.66"/>
    <n v="12678.699878031"/>
    <n v="1.447340168725"/>
    <x v="4"/>
  </r>
  <r>
    <s v="BOLIVAR"/>
    <x v="0"/>
    <s v="SIN NOMBRE"/>
    <s v="LAS TRES MARIAS DE SAN VICENTE S.R.L. EN FORMACION"/>
    <n v="94"/>
    <n v="-36.343772999999999"/>
    <n v="-61.29927"/>
    <n v="80628.5"/>
    <n v="4837.71"/>
    <n v="26607405"/>
    <n v="2.66"/>
    <n v="12678.699878031"/>
    <n v="1.447340168725"/>
    <x v="4"/>
  </r>
  <r>
    <s v="CHASCOMUS"/>
    <x v="0"/>
    <s v="DON PERICO"/>
    <s v="RAMPAZZO CARLOS ALBERTO"/>
    <n v="94"/>
    <n v="-35.5092"/>
    <n v="-58.029800000000002"/>
    <n v="80628.5"/>
    <n v="4837.71"/>
    <n v="26607405"/>
    <n v="2.66"/>
    <n v="12678.699878031"/>
    <n v="1.447340168725"/>
    <x v="4"/>
  </r>
  <r>
    <s v="CHASCOMUS"/>
    <x v="0"/>
    <s v="LA ESMERALDA"/>
    <s v="ABDALA MARIANO DAVID"/>
    <n v="94"/>
    <n v="-35.559240000000003"/>
    <n v="-57.980730000000001"/>
    <n v="80628.5"/>
    <n v="4837.71"/>
    <n v="26607405"/>
    <n v="2.66"/>
    <n v="12678.699878031"/>
    <n v="1.447340168725"/>
    <x v="4"/>
  </r>
  <r>
    <s v="CHIVILCOY"/>
    <x v="0"/>
    <s v="S/N."/>
    <s v="PIETROBON LUIS MARIA"/>
    <n v="94"/>
    <n v="-34.833849999999998"/>
    <n v="-59.859099999999998"/>
    <n v="80628.5"/>
    <n v="4837.71"/>
    <n v="26607405"/>
    <n v="2.66"/>
    <n v="12678.699878031"/>
    <n v="1.447340168725"/>
    <x v="4"/>
  </r>
  <r>
    <s v="CORONEL DORREGO"/>
    <x v="0"/>
    <s v="S/N"/>
    <s v="JESPERSEN PEDRO"/>
    <n v="94"/>
    <n v="-38.870669999999997"/>
    <n v="-61.406689999999998"/>
    <n v="80628.5"/>
    <n v="4837.71"/>
    <n v="26607405"/>
    <n v="2.66"/>
    <n v="12678.699878031"/>
    <n v="1.447340168725"/>
    <x v="4"/>
  </r>
  <r>
    <s v="GENERAL ALVEAR"/>
    <x v="0"/>
    <s v="LA MARIELA"/>
    <s v="DIAZ VILLAVERDE FELIPE"/>
    <n v="94"/>
    <n v="-35.980939999999997"/>
    <n v="-60.215380000000003"/>
    <n v="80628.5"/>
    <n v="4837.71"/>
    <n v="26607405"/>
    <n v="2.66"/>
    <n v="12678.699878031"/>
    <n v="1.447340168725"/>
    <x v="4"/>
  </r>
  <r>
    <s v="GENERAL ARENALES"/>
    <x v="0"/>
    <s v="S/N"/>
    <s v="FRANCO RUBEN ADRIAN"/>
    <n v="94"/>
    <n v="-34.289768219000003"/>
    <n v="-61.305889129599997"/>
    <n v="80628.5"/>
    <n v="4837.71"/>
    <n v="26607405"/>
    <n v="2.66"/>
    <n v="12678.699878031"/>
    <n v="1.447340168725"/>
    <x v="4"/>
  </r>
  <r>
    <s v="GENERAL ARENALES"/>
    <x v="0"/>
    <s v="EL OMBU"/>
    <s v="MALCHIODI CARLOS RAFAEL"/>
    <n v="94"/>
    <n v="-34.300150000000002"/>
    <n v="-61.068840000000002"/>
    <n v="80628.5"/>
    <n v="4837.71"/>
    <n v="26607405"/>
    <n v="2.66"/>
    <n v="12678.699878031"/>
    <n v="1.447340168725"/>
    <x v="4"/>
  </r>
  <r>
    <s v="GENERAL PAZ"/>
    <x v="0"/>
    <s v="EL REPECHO"/>
    <s v="ANCAROLA ROBERTO MIGUEL"/>
    <n v="94"/>
    <n v="-35.384340000000002"/>
    <n v="-58.274650000000001"/>
    <n v="80628.5"/>
    <n v="4837.71"/>
    <n v="26607405"/>
    <n v="2.66"/>
    <n v="12678.699878031"/>
    <n v="1.447340168725"/>
    <x v="4"/>
  </r>
  <r>
    <s v="GENERAL VIAMONTE"/>
    <x v="0"/>
    <s v="S/D."/>
    <s v="LINGOR LEONARDO MIGUEL"/>
    <n v="94"/>
    <n v="-34.899929999999998"/>
    <n v="-61.006680000000003"/>
    <n v="80628.5"/>
    <n v="4837.71"/>
    <n v="26607405"/>
    <n v="2.66"/>
    <n v="12678.699878031"/>
    <n v="1.447340168725"/>
    <x v="4"/>
  </r>
  <r>
    <s v="NECOCHEA"/>
    <x v="0"/>
    <s v="S/N"/>
    <s v="EDEN OSVALDO JOS?"/>
    <n v="94"/>
    <n v="-38.03116"/>
    <n v="-59.246099999999998"/>
    <n v="80628.5"/>
    <n v="4837.71"/>
    <n v="26607405"/>
    <n v="2.66"/>
    <n v="12678.699878031"/>
    <n v="1.447340168725"/>
    <x v="4"/>
  </r>
  <r>
    <s v="RAUCH"/>
    <x v="0"/>
    <s v="EL RECUERDO"/>
    <s v="FERNANDEZ MIGUEL ANGEL"/>
    <n v="94"/>
    <n v="-36.985039999999998"/>
    <n v="-59.036799999999999"/>
    <n v="80628.5"/>
    <n v="4837.71"/>
    <n v="26607405"/>
    <n v="2.66"/>
    <n v="12678.699878031"/>
    <n v="1.447340168725"/>
    <x v="4"/>
  </r>
  <r>
    <s v="RAUCH"/>
    <x v="0"/>
    <s v="LA HUELLA"/>
    <s v="MORDENTTI OSCAR JAVIER"/>
    <n v="94"/>
    <n v="-36.378579999999999"/>
    <n v="-59.103119999999997"/>
    <n v="80628.5"/>
    <n v="4837.71"/>
    <n v="26607405"/>
    <n v="2.66"/>
    <n v="12678.699878031"/>
    <n v="1.447340168725"/>
    <x v="4"/>
  </r>
  <r>
    <s v="SALADILLO"/>
    <x v="0"/>
    <s v="CAMPO ELSA BULL?N"/>
    <s v="MAMMARELLA FLAVIANA MARIA OLGA"/>
    <n v="94"/>
    <n v="-35.537269999999999"/>
    <n v="-59.860120000000002"/>
    <n v="80628.5"/>
    <n v="4837.71"/>
    <n v="26607405"/>
    <n v="2.66"/>
    <n v="12678.699878031"/>
    <n v="1.447340168725"/>
    <x v="4"/>
  </r>
  <r>
    <s v="SAN ANDRES DE GILES"/>
    <x v="0"/>
    <s v="GRANJA PORC CHACHAMAMA"/>
    <s v="MANILDO MARIO ENRIQUE"/>
    <n v="94"/>
    <n v="-34.465130000000002"/>
    <n v="-59.354889999999997"/>
    <n v="80628.5"/>
    <n v="4837.71"/>
    <n v="26607405"/>
    <n v="2.66"/>
    <n v="12678.699878031"/>
    <n v="1.447340168725"/>
    <x v="4"/>
  </r>
  <r>
    <s v="SUIPACHA"/>
    <x v="0"/>
    <s v="LOS NOGALES"/>
    <s v="LOZZA RODOLFO JOSE"/>
    <n v="94"/>
    <n v="-34.728079999999999"/>
    <n v="-59.64096"/>
    <n v="80628.5"/>
    <n v="4837.71"/>
    <n v="26607405"/>
    <n v="2.66"/>
    <n v="12678.699878031"/>
    <n v="1.447340168725"/>
    <x v="4"/>
  </r>
  <r>
    <s v="VEINTICINCO DE MAYO"/>
    <x v="0"/>
    <s v="S/N"/>
    <s v="DORADO HORACIO ISMAEL"/>
    <n v="94"/>
    <n v="-35.406880000000001"/>
    <n v="-60.209919999999997"/>
    <n v="80628.5"/>
    <n v="4837.71"/>
    <n v="26607405"/>
    <n v="2.66"/>
    <n v="12678.699878031"/>
    <n v="1.447340168725"/>
    <x v="4"/>
  </r>
  <r>
    <s v="CA?UELAS"/>
    <x v="0"/>
    <s v="STEFANIA"/>
    <s v="RASIC HERMANOS SOCIEDAD ANONIMA"/>
    <n v="93"/>
    <n v="-34.940040000000003"/>
    <n v="-58.73563"/>
    <n v="79770.75"/>
    <n v="4786.25"/>
    <n v="26324375"/>
    <n v="2.63"/>
    <n v="12543.833196125001"/>
    <n v="1.4319444287813927"/>
    <x v="4"/>
  </r>
  <r>
    <s v="CARLOS TEJEDOR"/>
    <x v="0"/>
    <s v="LA LARGA"/>
    <s v="ISSA JORGE ORLANDO"/>
    <n v="93"/>
    <n v="-35.380749999999999"/>
    <n v="-62.41677"/>
    <n v="79770.75"/>
    <n v="4786.25"/>
    <n v="26324375"/>
    <n v="2.63"/>
    <n v="12543.833196125001"/>
    <n v="1.4319444287813927"/>
    <x v="4"/>
  </r>
  <r>
    <s v="CORONEL SUAREZ"/>
    <x v="0"/>
    <s v="LA PROMESA"/>
    <s v="VAN DER TUIN ENRIQUE ALBERTO"/>
    <n v="93"/>
    <n v="-37.179079999999999"/>
    <n v="-62.093629999999997"/>
    <n v="79770.75"/>
    <n v="4786.25"/>
    <n v="26324375"/>
    <n v="2.63"/>
    <n v="12543.833196125001"/>
    <n v="1.4319444287813927"/>
    <x v="4"/>
  </r>
  <r>
    <s v="GENERAL VIAMONTE"/>
    <x v="0"/>
    <s v="SANTA BARBARA"/>
    <s v="HERRA PABLO EUGENIO"/>
    <n v="93"/>
    <n v="-34.8799781799"/>
    <n v="-60.933330535899998"/>
    <n v="79770.75"/>
    <n v="4786.25"/>
    <n v="26324375"/>
    <n v="2.63"/>
    <n v="12543.833196125001"/>
    <n v="1.4319444287813927"/>
    <x v="4"/>
  </r>
  <r>
    <s v="GENERAL VIAMONTE"/>
    <x v="0"/>
    <s v="LA QUINTA"/>
    <s v="FOSSATI JUAN FRANCISCO"/>
    <n v="93"/>
    <n v="-34.997631073000001"/>
    <n v="-61.017589569099997"/>
    <n v="79770.75"/>
    <n v="4786.25"/>
    <n v="26324375"/>
    <n v="2.63"/>
    <n v="12543.833196125001"/>
    <n v="1.4319444287813927"/>
    <x v="4"/>
  </r>
  <r>
    <s v="GENERAL VIAMONTE"/>
    <x v="0"/>
    <s v="RANCHO VERDE"/>
    <s v="LEZAETA MARCELO OMAR"/>
    <n v="93"/>
    <n v="-35.027340000000002"/>
    <n v="-60.872190000000003"/>
    <n v="79770.75"/>
    <n v="4786.25"/>
    <n v="26324375"/>
    <n v="2.63"/>
    <n v="12543.833196125001"/>
    <n v="1.4319444287813927"/>
    <x v="4"/>
  </r>
  <r>
    <s v="GENERAL VIAMONTE"/>
    <x v="0"/>
    <s v="LA CONSTANCIA"/>
    <s v="DE GRACIA ERNESTO PEDRO"/>
    <n v="93"/>
    <n v="-35.022089999999999"/>
    <n v="-60.985050000000001"/>
    <n v="79770.75"/>
    <n v="4786.25"/>
    <n v="26324375"/>
    <n v="2.63"/>
    <n v="12543.833196125001"/>
    <n v="1.4319444287813927"/>
    <x v="4"/>
  </r>
  <r>
    <s v="GUAMINI"/>
    <x v="0"/>
    <s v="10 DE ENERO"/>
    <s v="MIRO ROBERTO MIGUEL"/>
    <n v="93"/>
    <n v="-36.606229999999996"/>
    <n v="-62.641559999999998"/>
    <n v="79770.75"/>
    <n v="4786.25"/>
    <n v="26324375"/>
    <n v="2.63"/>
    <n v="12543.833196125001"/>
    <n v="1.4319444287813927"/>
    <x v="4"/>
  </r>
  <r>
    <s v="HIPOLITO YRIGOYEN"/>
    <x v="0"/>
    <s v="LOS ABUELOS"/>
    <s v="BARRUECO NELBA GLADYS"/>
    <n v="93"/>
    <n v="-36.204300000000003"/>
    <n v="-61.3919"/>
    <n v="79770.75"/>
    <n v="4786.25"/>
    <n v="26324375"/>
    <n v="2.63"/>
    <n v="12543.833196125001"/>
    <n v="1.4319444287813927"/>
    <x v="4"/>
  </r>
  <r>
    <s v="JUNIN"/>
    <x v="0"/>
    <s v="DON PANCHO"/>
    <s v="SACCOCCIA, GABRIEL JOSE; SACCOCCIA, RAFAEL ALBERTO Y SACCOCC"/>
    <n v="93"/>
    <n v="-34.510289999999998"/>
    <n v="-60.872709999999998"/>
    <n v="79770.75"/>
    <n v="4786.25"/>
    <n v="26324375"/>
    <n v="2.63"/>
    <n v="12543.833196125001"/>
    <n v="1.4319444287813927"/>
    <x v="4"/>
  </r>
  <r>
    <s v="MORENO"/>
    <x v="0"/>
    <s v="1339"/>
    <s v="ACU?A MIGUEL ANGEL"/>
    <n v="93"/>
    <n v="-34.58699"/>
    <n v="-58.765709999999999"/>
    <n v="79770.75"/>
    <n v="4786.25"/>
    <n v="26324375"/>
    <n v="2.63"/>
    <n v="12543.833196125001"/>
    <n v="1.4319444287813927"/>
    <x v="4"/>
  </r>
  <r>
    <s v="NUEVE DE JULIO"/>
    <x v="0"/>
    <s v="EL PAISANO"/>
    <s v="RECALDE MARTIN HECTOR"/>
    <n v="93"/>
    <n v="-35.33014"/>
    <n v="-60.77187"/>
    <n v="79770.75"/>
    <n v="4786.25"/>
    <n v="26324375"/>
    <n v="2.63"/>
    <n v="12543.833196125001"/>
    <n v="1.4319444287813927"/>
    <x v="4"/>
  </r>
  <r>
    <s v="PATAGONES"/>
    <x v="0"/>
    <s v="CHACRA EXPERIMENTAL"/>
    <s v="ASOCIACION COOPERADORA DEL CAMPO EXPERIMENTAL DE PATAGONES"/>
    <n v="93"/>
    <n v="-40.66769"/>
    <n v="-62.880479999999999"/>
    <n v="79770.75"/>
    <n v="4786.25"/>
    <n v="26324375"/>
    <n v="2.63"/>
    <n v="12543.833196125001"/>
    <n v="1.4319444287813927"/>
    <x v="4"/>
  </r>
  <r>
    <s v="RAMALLO"/>
    <x v="0"/>
    <s v="LA ESPERANZA"/>
    <s v="ANDRES MIGUEL OSCAR"/>
    <n v="93"/>
    <n v="-33.809930000000001"/>
    <n v="-60.03969"/>
    <n v="79770.75"/>
    <n v="4786.25"/>
    <n v="26324375"/>
    <n v="2.63"/>
    <n v="12543.833196125001"/>
    <n v="1.4319444287813927"/>
    <x v="4"/>
  </r>
  <r>
    <s v="ROJAS"/>
    <x v="0"/>
    <s v="SIN NOMBRE"/>
    <s v="SUCESION DE BOVERI JORGE OMAR"/>
    <n v="93"/>
    <n v="-34.032200000000003"/>
    <n v="-60.865900000000003"/>
    <n v="79770.75"/>
    <n v="4786.25"/>
    <n v="26324375"/>
    <n v="2.63"/>
    <n v="12543.833196125001"/>
    <n v="1.4319444287813927"/>
    <x v="4"/>
  </r>
  <r>
    <s v="SALADILLO"/>
    <x v="0"/>
    <s v="DON NORBERTO"/>
    <s v="PANTIN ALFREDO"/>
    <n v="93"/>
    <n v="-35.774290000000001"/>
    <n v="-59.799109999999999"/>
    <n v="79770.75"/>
    <n v="4786.25"/>
    <n v="26324375"/>
    <n v="2.63"/>
    <n v="12543.833196125001"/>
    <n v="1.4319444287813927"/>
    <x v="4"/>
  </r>
  <r>
    <s v="SALADILLO"/>
    <x v="0"/>
    <s v="GREENPIG"/>
    <s v="LARRE EDGARDO ADRIAN"/>
    <n v="93"/>
    <n v="-35.596879444499997"/>
    <n v="-59.856605529799999"/>
    <n v="79770.75"/>
    <n v="4786.25"/>
    <n v="26324375"/>
    <n v="2.63"/>
    <n v="12543.833196125001"/>
    <n v="1.4319444287813927"/>
    <x v="4"/>
  </r>
  <r>
    <s v="SALTO"/>
    <x v="0"/>
    <s v="S/N"/>
    <s v="SANTA CRUZ MAURICIO ALEJANDRO"/>
    <n v="93"/>
    <n v="-34.28389"/>
    <n v="-60.21528"/>
    <n v="79770.75"/>
    <n v="4786.25"/>
    <n v="26324375"/>
    <n v="2.63"/>
    <n v="12543.833196125001"/>
    <n v="1.4319444287813927"/>
    <x v="4"/>
  </r>
  <r>
    <s v="SAN VICENTE"/>
    <x v="0"/>
    <s v="LAS GAVIOTAS"/>
    <s v="JAULE JUAN C"/>
    <n v="93"/>
    <n v="-34.974719999999998"/>
    <n v="-58.563980000000001"/>
    <n v="79770.75"/>
    <n v="4786.25"/>
    <n v="26324375"/>
    <n v="2.63"/>
    <n v="12543.833196125001"/>
    <n v="1.4319444287813927"/>
    <x v="4"/>
  </r>
  <r>
    <s v="ZARATE"/>
    <x v="0"/>
    <s v="EL CEIBO"/>
    <s v="SPIRITO PABLO MARTIN"/>
    <n v="93"/>
    <n v="-34.14799"/>
    <n v="-59.137314000000003"/>
    <n v="79770.75"/>
    <n v="4786.25"/>
    <n v="26324375"/>
    <n v="2.63"/>
    <n v="12543.833196125001"/>
    <n v="1.4319444287813927"/>
    <x v="4"/>
  </r>
  <r>
    <s v="ADOLFO ALSINA"/>
    <x v="0"/>
    <s v="SIN NOMBRE"/>
    <s v="OMAR RODOLFO ALFREDO"/>
    <n v="92"/>
    <n v="-37.297539999999998"/>
    <n v="-63.026145999999997"/>
    <n v="78913"/>
    <n v="4734.78"/>
    <n v="26041290"/>
    <n v="2.6"/>
    <n v="12408.940306158"/>
    <n v="1.4165456970499999"/>
    <x v="4"/>
  </r>
  <r>
    <s v="ARRECIFES"/>
    <x v="0"/>
    <s v="DON GREGORIO"/>
    <s v="FRENCH VIDELA RAUL JOSE"/>
    <n v="92"/>
    <n v="-33.905589999999997"/>
    <n v="-59.937080000000002"/>
    <n v="78913"/>
    <n v="4734.78"/>
    <n v="26041290"/>
    <n v="2.6"/>
    <n v="12408.940306158"/>
    <n v="1.4165456970499999"/>
    <x v="4"/>
  </r>
  <r>
    <s v="BAHIA BLANCA"/>
    <x v="0"/>
    <s v="LOS MIRASOLES"/>
    <s v="GALLEGO JOSE DOMINGO"/>
    <n v="92"/>
    <n v="-38.741750000000003"/>
    <n v="-62.115789999999997"/>
    <n v="78913"/>
    <n v="4734.78"/>
    <n v="26041290"/>
    <n v="2.6"/>
    <n v="12408.940306158"/>
    <n v="1.4165456970499999"/>
    <x v="4"/>
  </r>
  <r>
    <s v="BOLIVAR"/>
    <x v="0"/>
    <s v="S/N"/>
    <s v="BAPTISTA JULIO CESAR"/>
    <n v="92"/>
    <n v="-36.400010000000002"/>
    <n v="-60.947369999999999"/>
    <n v="78913"/>
    <n v="4734.78"/>
    <n v="26041290"/>
    <n v="2.6"/>
    <n v="12408.940306158"/>
    <n v="1.4165456970499999"/>
    <x v="4"/>
  </r>
  <r>
    <s v="BRAGADO"/>
    <x v="0"/>
    <s v="LA AMISTAD"/>
    <s v="AISPURU MANUEL ERNESTO"/>
    <n v="92"/>
    <n v="-35.28143"/>
    <n v="-60.68177"/>
    <n v="78913"/>
    <n v="4734.78"/>
    <n v="26041290"/>
    <n v="2.6"/>
    <n v="12408.940306158"/>
    <n v="1.4165456970499999"/>
    <x v="4"/>
  </r>
  <r>
    <s v="BRAGADO"/>
    <x v="0"/>
    <s v="LOS MEDANOS"/>
    <s v="BAGATTIN MAURICIO LUCAS"/>
    <n v="92"/>
    <n v="-35.219909999999999"/>
    <n v="-60.561256"/>
    <n v="78913"/>
    <n v="4734.78"/>
    <n v="26041290"/>
    <n v="2.6"/>
    <n v="12408.940306158"/>
    <n v="1.4165456970499999"/>
    <x v="4"/>
  </r>
  <r>
    <s v="COLON"/>
    <x v="0"/>
    <s v="BOSIO JUAN CARLOS"/>
    <s v="BOSIO JUAN CARLOS"/>
    <n v="92"/>
    <n v="-33.872799999999998"/>
    <n v="-61.122599999999998"/>
    <n v="78913"/>
    <n v="4734.78"/>
    <n v="26041290"/>
    <n v="2.6"/>
    <n v="12408.940306158"/>
    <n v="1.4165456970499999"/>
    <x v="4"/>
  </r>
  <r>
    <s v="GENERAL ARENALES"/>
    <x v="0"/>
    <s v="S/N"/>
    <s v="DE CAMILLIS JUAN CARLOS"/>
    <n v="92"/>
    <n v="-34.243299999999998"/>
    <n v="-61.361870000000003"/>
    <n v="78913"/>
    <n v="4734.78"/>
    <n v="26041290"/>
    <n v="2.6"/>
    <n v="12408.940306158"/>
    <n v="1.4165456970499999"/>
    <x v="4"/>
  </r>
  <r>
    <s v="GENERAL ARENALES"/>
    <x v="0"/>
    <s v="S/N"/>
    <s v="SPINETTA LUIS Y HERMANOS"/>
    <n v="92"/>
    <n v="-34.219749999999998"/>
    <n v="-61.257440000000003"/>
    <n v="78913"/>
    <n v="4734.78"/>
    <n v="26041290"/>
    <n v="2.6"/>
    <n v="12408.940306158"/>
    <n v="1.4165456970499999"/>
    <x v="4"/>
  </r>
  <r>
    <s v="GENERAL LAMADRID"/>
    <x v="0"/>
    <s v="EL PILAR"/>
    <s v="CORBATA VICTOR HUGO Y MAYEREAUX MONICA M"/>
    <n v="92"/>
    <n v="-36.96219"/>
    <n v="-61.336649999999999"/>
    <n v="78913"/>
    <n v="4734.78"/>
    <n v="26041290"/>
    <n v="2.6"/>
    <n v="12408.940306158"/>
    <n v="1.4165456970499999"/>
    <x v="4"/>
  </r>
  <r>
    <s v="LAS FLORES"/>
    <x v="0"/>
    <s v="LOS AMIGOS"/>
    <s v="SANTOS HERNAN DARIO"/>
    <n v="92"/>
    <n v="-36.031735637300002"/>
    <n v="-59.078060626999999"/>
    <n v="78913"/>
    <n v="4734.78"/>
    <n v="26041290"/>
    <n v="2.6"/>
    <n v="12408.940306158"/>
    <n v="1.4165456970499999"/>
    <x v="4"/>
  </r>
  <r>
    <s v="NECOCHEA"/>
    <x v="0"/>
    <s v="1114"/>
    <s v="RURAL QUEQUEN S.A."/>
    <n v="92"/>
    <n v="-38.539529999999999"/>
    <n v="-58.947090000000003"/>
    <n v="78913"/>
    <n v="4734.78"/>
    <n v="26041290"/>
    <n v="2.6"/>
    <n v="12408.940306158"/>
    <n v="1.4165456970499999"/>
    <x v="4"/>
  </r>
  <r>
    <s v="OLAVARRIA"/>
    <x v="0"/>
    <s v="LA ESTHER"/>
    <s v="ERRIPA CESAR OSCAR"/>
    <n v="92"/>
    <n v="-36.712949999999999"/>
    <n v="-60.593179999999997"/>
    <n v="78913"/>
    <n v="4734.78"/>
    <n v="26041290"/>
    <n v="2.6"/>
    <n v="12408.940306158"/>
    <n v="1.4165456970499999"/>
    <x v="4"/>
  </r>
  <r>
    <s v="PATAGONES"/>
    <x v="0"/>
    <s v="SAN IGNACIO"/>
    <s v="HAURE ALCIDES MIGUEL"/>
    <n v="92"/>
    <n v="-40.508420000000001"/>
    <n v="-62.871969999999997"/>
    <n v="78913"/>
    <n v="4734.78"/>
    <n v="26041290"/>
    <n v="2.6"/>
    <n v="12408.940306158"/>
    <n v="1.4165456970499999"/>
    <x v="4"/>
  </r>
  <r>
    <s v="PATAGONES"/>
    <x v="0"/>
    <s v="LA PANTANOSA"/>
    <s v="GOMEZ BERNARDO ELEONOR"/>
    <n v="92"/>
    <n v="-40.678829999999998"/>
    <n v="-62.675719999999998"/>
    <n v="78913"/>
    <n v="4734.78"/>
    <n v="26041290"/>
    <n v="2.6"/>
    <n v="12408.940306158"/>
    <n v="1.4165456970499999"/>
    <x v="4"/>
  </r>
  <r>
    <s v="PEHUAJO"/>
    <x v="0"/>
    <s v="EL 23"/>
    <s v="VICENTE ISIDRO MIGUEL"/>
    <n v="92"/>
    <n v="-36.065600000000003"/>
    <n v="-61.750010000000003"/>
    <n v="78913"/>
    <n v="4734.78"/>
    <n v="26041290"/>
    <n v="2.6"/>
    <n v="12408.940306158"/>
    <n v="1.4165456970499999"/>
    <x v="4"/>
  </r>
  <r>
    <s v="PEHUAJO"/>
    <x v="0"/>
    <s v="LOS ABUELOS"/>
    <s v="ROMERO CLAUDIO OSCAR"/>
    <n v="92"/>
    <n v="-35.859859999999998"/>
    <n v="-62.363770000000002"/>
    <n v="78913"/>
    <n v="4734.78"/>
    <n v="26041290"/>
    <n v="2.6"/>
    <n v="12408.940306158"/>
    <n v="1.4165456970499999"/>
    <x v="4"/>
  </r>
  <r>
    <s v="PUAN"/>
    <x v="0"/>
    <s v="EL SAUCE"/>
    <s v="ROSTAN CARLOS GABRIEL"/>
    <n v="92"/>
    <n v="-38.089100000000002"/>
    <n v="-63.371899999999997"/>
    <n v="78913"/>
    <n v="4734.78"/>
    <n v="26041290"/>
    <n v="2.6"/>
    <n v="12408.940306158"/>
    <n v="1.4165456970499999"/>
    <x v="4"/>
  </r>
  <r>
    <s v="SALTO"/>
    <x v="0"/>
    <s v="EL CURA"/>
    <s v="RAFART SUSANA EDITH"/>
    <n v="92"/>
    <n v="-34.225498199500002"/>
    <n v="-60.273227691700001"/>
    <n v="78913"/>
    <n v="4734.78"/>
    <n v="26041290"/>
    <n v="2.6"/>
    <n v="12408.940306158"/>
    <n v="1.4165456970499999"/>
    <x v="4"/>
  </r>
  <r>
    <s v="SAN PEDRO"/>
    <x v="0"/>
    <s v="MONETA"/>
    <s v="SUCESION DE CUGAT OSCAR EUGENIO"/>
    <n v="92"/>
    <n v="-33.906787999999999"/>
    <n v="-59.827809999999999"/>
    <n v="78913"/>
    <n v="4734.78"/>
    <n v="26041290"/>
    <n v="2.6"/>
    <n v="12408.940306158"/>
    <n v="1.4165456970499999"/>
    <x v="4"/>
  </r>
  <r>
    <s v="VEINTICINCO DE MAYO"/>
    <x v="0"/>
    <s v="INDIO PAMPA"/>
    <s v="PARAMIO PEDRO ROBERTO"/>
    <n v="92"/>
    <n v="-35.455399999999997"/>
    <n v="-60.156300000000002"/>
    <n v="78913"/>
    <n v="4734.78"/>
    <n v="26041290"/>
    <n v="2.6"/>
    <n v="12408.940306158"/>
    <n v="1.4165456970499999"/>
    <x v="4"/>
  </r>
  <r>
    <s v="CHACABUCO"/>
    <x v="0"/>
    <s v="DON ALFREDO"/>
    <s v="BUSSETTI JUAN IGNACIO"/>
    <n v="91"/>
    <n v="-34.550150000000002"/>
    <n v="-60.628619999999998"/>
    <n v="78055.25"/>
    <n v="4683.3100000000004"/>
    <n v="25758205"/>
    <n v="2.58"/>
    <n v="12274.047416190999"/>
    <n v="1.4011469653186073"/>
    <x v="4"/>
  </r>
  <r>
    <s v="CORONEL DORREGO"/>
    <x v="0"/>
    <s v="PORKY"/>
    <s v="LARREA JOSE LORENZO"/>
    <n v="91"/>
    <n v="-38.922499999999999"/>
    <n v="-61.309480000000001"/>
    <n v="78055.25"/>
    <n v="4683.3100000000004"/>
    <n v="25758205"/>
    <n v="2.58"/>
    <n v="12274.047416190999"/>
    <n v="1.4011469653186073"/>
    <x v="4"/>
  </r>
  <r>
    <s v="CORONEL PRINGLES"/>
    <x v="0"/>
    <s v="ESTACION STEGMANN"/>
    <s v="PINEDO HECTOR ALBERTO HORACIO"/>
    <n v="91"/>
    <n v="-37.986629999999998"/>
    <n v="-61.540770000000002"/>
    <n v="78055.25"/>
    <n v="4683.3100000000004"/>
    <n v="25758205"/>
    <n v="2.58"/>
    <n v="12274.047416190999"/>
    <n v="1.4011469653186073"/>
    <x v="4"/>
  </r>
  <r>
    <s v="GENERAL ALVEAR"/>
    <x v="0"/>
    <s v="EL CIERVO"/>
    <s v="VILLAMARIN HECTOR PEDRO"/>
    <n v="91"/>
    <n v="-35.96658"/>
    <n v="-59.96143"/>
    <n v="78055.25"/>
    <n v="4683.3100000000004"/>
    <n v="25758205"/>
    <n v="2.58"/>
    <n v="12274.047416190999"/>
    <n v="1.4011469653186073"/>
    <x v="4"/>
  </r>
  <r>
    <s v="GENERAL ARENALES"/>
    <x v="0"/>
    <s v="CAMPO GARCIA"/>
    <s v="GARCIA ROBERTO ANTONIO"/>
    <n v="91"/>
    <n v="-34.305839538599997"/>
    <n v="-61.136932373"/>
    <n v="78055.25"/>
    <n v="4683.3100000000004"/>
    <n v="25758205"/>
    <n v="2.58"/>
    <n v="12274.047416190999"/>
    <n v="1.4011469653186073"/>
    <x v="4"/>
  </r>
  <r>
    <s v="GENERAL LAMADRID"/>
    <x v="0"/>
    <s v="S/N"/>
    <s v="SCAZZOLA HORACIO ERNESTO"/>
    <n v="91"/>
    <n v="-37.237050000000004"/>
    <n v="-61.285960000000003"/>
    <n v="78055.25"/>
    <n v="4683.3100000000004"/>
    <n v="25758205"/>
    <n v="2.58"/>
    <n v="12274.047416190999"/>
    <n v="1.4011469653186073"/>
    <x v="4"/>
  </r>
  <r>
    <s v="GENERAL VIAMONTE"/>
    <x v="0"/>
    <s v="SANTA MARIA"/>
    <s v="HIJOS DE J.M. LUBERRIAGA S.A."/>
    <n v="91"/>
    <n v="-35.154699999999998"/>
    <n v="-60.938389999999998"/>
    <n v="78055.25"/>
    <n v="4683.3100000000004"/>
    <n v="25758205"/>
    <n v="2.58"/>
    <n v="12274.047416190999"/>
    <n v="1.4011469653186073"/>
    <x v="4"/>
  </r>
  <r>
    <s v="LEANDRO N. ALEM"/>
    <x v="0"/>
    <s v="SIN DENOMINACION"/>
    <s v="MU?OZ MIRTA SUSANA"/>
    <n v="91"/>
    <n v="-34.509509999999999"/>
    <n v="-61.563690000000001"/>
    <n v="78055.25"/>
    <n v="4683.3100000000004"/>
    <n v="25758205"/>
    <n v="2.58"/>
    <n v="12274.047416190999"/>
    <n v="1.4011469653186073"/>
    <x v="4"/>
  </r>
  <r>
    <s v="LEANDRO N. ALEM"/>
    <x v="0"/>
    <s v="LA PASTORIL"/>
    <s v="ABELLA MARCOS"/>
    <n v="91"/>
    <n v="-34.44997"/>
    <n v="-61.77722"/>
    <n v="78055.25"/>
    <n v="4683.3100000000004"/>
    <n v="25758205"/>
    <n v="2.58"/>
    <n v="12274.047416190999"/>
    <n v="1.4011469653186073"/>
    <x v="4"/>
  </r>
  <r>
    <s v="LINCOLN"/>
    <x v="0"/>
    <s v="S/N"/>
    <s v="GARCIA HUGO ALBERTO"/>
    <n v="91"/>
    <n v="-35.154949999999999"/>
    <n v="-61.646500000000003"/>
    <n v="78055.25"/>
    <n v="4683.3100000000004"/>
    <n v="25758205"/>
    <n v="2.58"/>
    <n v="12274.047416190999"/>
    <n v="1.4011469653186073"/>
    <x v="4"/>
  </r>
  <r>
    <s v="MAGDALENA"/>
    <x v="0"/>
    <s v="A.M.C.M."/>
    <s v="OSTHEGUY JOSE BAUTISTA"/>
    <n v="91"/>
    <n v="-35.069572000000001"/>
    <n v="-57.528973000000001"/>
    <n v="78055.25"/>
    <n v="4683.3100000000004"/>
    <n v="25758205"/>
    <n v="2.58"/>
    <n v="12274.047416190999"/>
    <n v="1.4011469653186073"/>
    <x v="4"/>
  </r>
  <r>
    <s v="NUEVE DE JULIO"/>
    <x v="0"/>
    <s v="LOS GAUCHOS"/>
    <s v="AGROPECUARIA LOS GAUCHOS S.A."/>
    <n v="91"/>
    <n v="-35.546810000000001"/>
    <n v="-60.553190000000001"/>
    <n v="78055.25"/>
    <n v="4683.3100000000004"/>
    <n v="25758205"/>
    <n v="2.58"/>
    <n v="12274.047416190999"/>
    <n v="1.4011469653186073"/>
    <x v="4"/>
  </r>
  <r>
    <s v="SAAVEDRA"/>
    <x v="0"/>
    <s v="S/D"/>
    <s v="DORE ALFREDO SANTIAGO"/>
    <n v="91"/>
    <n v="-37.597679999999997"/>
    <n v="-62.465595"/>
    <n v="78055.25"/>
    <n v="4683.3100000000004"/>
    <n v="25758205"/>
    <n v="2.58"/>
    <n v="12274.047416190999"/>
    <n v="1.4011469653186073"/>
    <x v="4"/>
  </r>
  <r>
    <s v="SALADILLO"/>
    <x v="0"/>
    <s v="LA TAPERA"/>
    <s v="GABRIELLI RUBEN ERNESTO"/>
    <n v="91"/>
    <n v="-35.626708984399997"/>
    <n v="-59.515209198000001"/>
    <n v="78055.25"/>
    <n v="4683.3100000000004"/>
    <n v="25758205"/>
    <n v="2.58"/>
    <n v="12274.047416190999"/>
    <n v="1.4011469653186073"/>
    <x v="4"/>
  </r>
  <r>
    <s v="SALTO"/>
    <x v="0"/>
    <s v="LA INVENCIBLE"/>
    <s v="COSTA RIO S.R.L."/>
    <n v="91"/>
    <n v="-34.264659999999999"/>
    <n v="-60.392040000000001"/>
    <n v="78055.25"/>
    <n v="4683.3100000000004"/>
    <n v="25758205"/>
    <n v="2.58"/>
    <n v="12274.047416190999"/>
    <n v="1.4011469653186073"/>
    <x v="4"/>
  </r>
  <r>
    <s v="ADOLFO ALSINA"/>
    <x v="0"/>
    <s v="S/N"/>
    <s v="KEES JUAN ARIEL"/>
    <n v="90"/>
    <n v="-37.268970000000003"/>
    <n v="-63.040750000000003"/>
    <n v="77197.5"/>
    <n v="4631.8500000000004"/>
    <n v="25475175"/>
    <n v="2.5499999999999998"/>
    <n v="12139.180734284999"/>
    <n v="1.385751225375"/>
    <x v="4"/>
  </r>
  <r>
    <s v="AYACUCHO"/>
    <x v="0"/>
    <s v="EL ARBOLITO"/>
    <s v="TISERA ELSA BEATRIZ"/>
    <n v="90"/>
    <n v="-37.457859999999997"/>
    <n v="-58.247059999999998"/>
    <n v="77197.5"/>
    <n v="4631.8500000000004"/>
    <n v="25475175"/>
    <n v="2.5499999999999998"/>
    <n v="12139.180734284999"/>
    <n v="1.385751225375"/>
    <x v="4"/>
  </r>
  <r>
    <s v="AYACUCHO"/>
    <x v="0"/>
    <s v="ESTACION SAN IGNACIO"/>
    <s v="Carral Jose Antonio"/>
    <n v="90"/>
    <n v="-37.336750000000002"/>
    <n v="-58.427100000000003"/>
    <n v="77197.5"/>
    <n v="4631.8500000000004"/>
    <n v="25475175"/>
    <n v="2.5499999999999998"/>
    <n v="12139.180734284999"/>
    <n v="1.385751225375"/>
    <x v="4"/>
  </r>
  <r>
    <s v="BALCARCE"/>
    <x v="0"/>
    <s v="EL VOLCAN CHICO"/>
    <s v="FIORITI BRUNO"/>
    <n v="90"/>
    <n v="-37.499000000000002"/>
    <n v="-58.054000000000002"/>
    <n v="77197.5"/>
    <n v="4631.8500000000004"/>
    <n v="25475175"/>
    <n v="2.5499999999999998"/>
    <n v="12139.180734284999"/>
    <n v="1.385751225375"/>
    <x v="4"/>
  </r>
  <r>
    <s v="BENITO JUAREZ"/>
    <x v="0"/>
    <s v="20 DE NOVIEMBRE"/>
    <s v="SUCESORES DE MIGUEL CAMIO S. A."/>
    <n v="90"/>
    <n v="-37.438940000000002"/>
    <n v="-60.304160000000003"/>
    <n v="77197.5"/>
    <n v="4631.8500000000004"/>
    <n v="25475175"/>
    <n v="2.5499999999999998"/>
    <n v="12139.180734284999"/>
    <n v="1.385751225375"/>
    <x v="4"/>
  </r>
  <r>
    <s v="CARLOS TEJEDOR"/>
    <x v="0"/>
    <s v="CAMINO AL MILAGRO"/>
    <s v="ACKERLEY MARIA BELEN"/>
    <n v="90"/>
    <n v="-35.354950000000002"/>
    <n v="-62.389429999999997"/>
    <n v="77197.5"/>
    <n v="4631.8500000000004"/>
    <n v="25475175"/>
    <n v="2.5499999999999998"/>
    <n v="12139.180734284999"/>
    <n v="1.385751225375"/>
    <x v="4"/>
  </r>
  <r>
    <s v="CHIVILCOY"/>
    <x v="0"/>
    <s v="SANTA CATALINA"/>
    <s v="GARCIA JORGE LUCIANO"/>
    <n v="90"/>
    <n v="-34.850360000000002"/>
    <n v="-60.100239999999999"/>
    <n v="77197.5"/>
    <n v="4631.8500000000004"/>
    <n v="25475175"/>
    <n v="2.5499999999999998"/>
    <n v="12139.180734284999"/>
    <n v="1.385751225375"/>
    <x v="4"/>
  </r>
  <r>
    <s v="DAIREAUX"/>
    <x v="0"/>
    <s v="SANTA MARIA"/>
    <s v="MENDIONDO MARTIN"/>
    <n v="90"/>
    <n v="-36.681010000000001"/>
    <n v="-61.890650000000001"/>
    <n v="77197.5"/>
    <n v="4631.8500000000004"/>
    <n v="25475175"/>
    <n v="2.5499999999999998"/>
    <n v="12139.180734284999"/>
    <n v="1.385751225375"/>
    <x v="4"/>
  </r>
  <r>
    <s v="GENERAL ARENALES"/>
    <x v="0"/>
    <s v="S/N"/>
    <s v="LABORET GUILLERMO OMAR"/>
    <n v="90"/>
    <n v="-34.315100000000001"/>
    <n v="-61.204360000000001"/>
    <n v="77197.5"/>
    <n v="4631.8500000000004"/>
    <n v="25475175"/>
    <n v="2.5499999999999998"/>
    <n v="12139.180734284999"/>
    <n v="1.385751225375"/>
    <x v="4"/>
  </r>
  <r>
    <s v="GENERAL ARENALES"/>
    <x v="0"/>
    <s v="S/N"/>
    <s v="FERRARIS DOMINGO JOSE"/>
    <n v="90"/>
    <n v="-34.119219999999999"/>
    <n v="-61.27619"/>
    <n v="77197.5"/>
    <n v="4631.8500000000004"/>
    <n v="25475175"/>
    <n v="2.5499999999999998"/>
    <n v="12139.180734284999"/>
    <n v="1.385751225375"/>
    <x v="4"/>
  </r>
  <r>
    <s v="GENERAL LAMADRID"/>
    <x v="0"/>
    <s v="LA QUINTA"/>
    <s v="Alvarez Alfredo Oscar"/>
    <n v="90"/>
    <n v="-37.256279999999997"/>
    <n v="-61.253520000000002"/>
    <n v="77197.5"/>
    <n v="4631.8500000000004"/>
    <n v="25475175"/>
    <n v="2.5499999999999998"/>
    <n v="12139.180734284999"/>
    <n v="1.385751225375"/>
    <x v="4"/>
  </r>
  <r>
    <s v="GENERAL MADARIAGA"/>
    <x v="0"/>
    <s v="DO?A FELIPA"/>
    <s v="VALCARCEL RODOLFO JOSE"/>
    <n v="90"/>
    <n v="-37.0490112305"/>
    <n v="-56.925701141399998"/>
    <n v="77197.5"/>
    <n v="4631.8500000000004"/>
    <n v="25475175"/>
    <n v="2.5499999999999998"/>
    <n v="12139.180734284999"/>
    <n v="1.385751225375"/>
    <x v="4"/>
  </r>
  <r>
    <s v="GENERAL VILLEGAS"/>
    <x v="0"/>
    <s v="LA MARIA ANTONIA"/>
    <s v="El Cascarita S.A."/>
    <n v="90"/>
    <n v="-34.769640000000003"/>
    <n v="-62.958620000000003"/>
    <n v="77197.5"/>
    <n v="4631.8500000000004"/>
    <n v="25475175"/>
    <n v="2.5499999999999998"/>
    <n v="12139.180734284999"/>
    <n v="1.385751225375"/>
    <x v="4"/>
  </r>
  <r>
    <s v="LINCOLN"/>
    <x v="0"/>
    <s v="S/D"/>
    <s v="PRADA CRISTIAN MATIAS"/>
    <n v="90"/>
    <n v="-35.357410430900003"/>
    <n v="-61.7318191528"/>
    <n v="77197.5"/>
    <n v="4631.8500000000004"/>
    <n v="25475175"/>
    <n v="2.5499999999999998"/>
    <n v="12139.180734284999"/>
    <n v="1.385751225375"/>
    <x v="4"/>
  </r>
  <r>
    <s v="NECOCHEA"/>
    <x v="0"/>
    <s v="SIN NOMBRE"/>
    <s v="MORALES ISIDRO DIEGO"/>
    <n v="90"/>
    <n v="-38.511960000000002"/>
    <n v="-59.025530000000003"/>
    <n v="77197.5"/>
    <n v="4631.8500000000004"/>
    <n v="25475175"/>
    <n v="2.5499999999999998"/>
    <n v="12139.180734284999"/>
    <n v="1.385751225375"/>
    <x v="4"/>
  </r>
  <r>
    <s v="OLAVARRIA"/>
    <x v="0"/>
    <s v="SAN PEDRO CHICO"/>
    <s v="MATTAINI NESTOR; MATTAINI RODOLFO Y MATTAINI ROBERTO"/>
    <n v="90"/>
    <n v="-36.901359999999997"/>
    <n v="-60.330565999999997"/>
    <n v="77197.5"/>
    <n v="4631.8500000000004"/>
    <n v="25475175"/>
    <n v="2.5499999999999998"/>
    <n v="12139.180734284999"/>
    <n v="1.385751225375"/>
    <x v="4"/>
  </r>
  <r>
    <s v="PEHUAJO"/>
    <x v="0"/>
    <s v="LA JOSEFA"/>
    <s v="ALDUNCIN ANDRES AGUSTIN"/>
    <n v="90"/>
    <n v="-36.109649658199999"/>
    <n v="-61.910800933799997"/>
    <n v="77197.5"/>
    <n v="4631.8500000000004"/>
    <n v="25475175"/>
    <n v="2.5499999999999998"/>
    <n v="12139.180734284999"/>
    <n v="1.385751225375"/>
    <x v="4"/>
  </r>
  <r>
    <s v="PERGAMINO"/>
    <x v="0"/>
    <s v="LOS AROMOS"/>
    <s v="LOPEZ OMAR EDILBERTO"/>
    <n v="90"/>
    <n v="-33.70185"/>
    <n v="-60.844470000000001"/>
    <n v="77197.5"/>
    <n v="4631.8500000000004"/>
    <n v="25475175"/>
    <n v="2.5499999999999998"/>
    <n v="12139.180734284999"/>
    <n v="1.385751225375"/>
    <x v="4"/>
  </r>
  <r>
    <s v="SALTO"/>
    <x v="0"/>
    <s v="S/N"/>
    <s v="PAGANI LUIS ALFREDO"/>
    <n v="90"/>
    <n v="-34.305120000000002"/>
    <n v="-60.2258"/>
    <n v="77197.5"/>
    <n v="4631.8500000000004"/>
    <n v="25475175"/>
    <n v="2.5499999999999998"/>
    <n v="12139.180734284999"/>
    <n v="1.385751225375"/>
    <x v="4"/>
  </r>
  <r>
    <s v="SAN PEDRO"/>
    <x v="0"/>
    <s v="CAMPO CORTI BOVINOS"/>
    <s v="CORTI MIGUEL ANGEL"/>
    <n v="90"/>
    <n v="-33.886369999999999"/>
    <n v="-59.896667000000001"/>
    <n v="77197.5"/>
    <n v="4631.8500000000004"/>
    <n v="25475175"/>
    <n v="2.5499999999999998"/>
    <n v="12139.180734284999"/>
    <n v="1.385751225375"/>
    <x v="4"/>
  </r>
  <r>
    <s v="VEINTICINCO DE MAYO"/>
    <x v="0"/>
    <s v="&quot;LA BENDICION DEL PORVENI"/>
    <s v="MOUZET MARIA ESTER"/>
    <n v="90"/>
    <n v="-35.899799346899997"/>
    <n v="-60.7743911743"/>
    <n v="77197.5"/>
    <n v="4631.8500000000004"/>
    <n v="25475175"/>
    <n v="2.5499999999999998"/>
    <n v="12139.180734284999"/>
    <n v="1.385751225375"/>
    <x v="4"/>
  </r>
  <r>
    <s v="ARRECIFES"/>
    <x v="0"/>
    <s v="GRANJA BURGOS"/>
    <s v="PERELLO JOSE MARIA Y FACCIANO ULISES S.DE H."/>
    <n v="89"/>
    <n v="-33.965125999999998"/>
    <n v="-59.862152000000002"/>
    <n v="76339.75"/>
    <n v="4580.3900000000003"/>
    <n v="25192145"/>
    <n v="2.52"/>
    <n v="12004.314052378999"/>
    <n v="1.3703554854313926"/>
    <x v="4"/>
  </r>
  <r>
    <s v="BENITO JUAREZ"/>
    <x v="0"/>
    <s v="ERRAZU"/>
    <s v="LARRALDE DIEGO"/>
    <n v="89"/>
    <n v="-37.740856000000001"/>
    <n v="-59.57199"/>
    <n v="76339.75"/>
    <n v="4580.3900000000003"/>
    <n v="25192145"/>
    <n v="2.52"/>
    <n v="12004.314052378999"/>
    <n v="1.3703554854313926"/>
    <x v="4"/>
  </r>
  <r>
    <s v="BOLIVAR"/>
    <x v="0"/>
    <s v="LA COSTOZA"/>
    <s v="GONZALEZ GERARDO DOMINGO"/>
    <n v="89"/>
    <n v="-36.30283"/>
    <n v="-61.197380000000003"/>
    <n v="76339.75"/>
    <n v="4580.3900000000003"/>
    <n v="25192145"/>
    <n v="2.52"/>
    <n v="12004.314052378999"/>
    <n v="1.3703554854313926"/>
    <x v="4"/>
  </r>
  <r>
    <s v="BOLIVAR"/>
    <x v="0"/>
    <s v="LA DULCE"/>
    <s v="OROZ JORGE LUIS"/>
    <n v="89"/>
    <n v="-36.377549999999999"/>
    <n v="-61.341659999999997"/>
    <n v="76339.75"/>
    <n v="4580.3900000000003"/>
    <n v="25192145"/>
    <n v="2.52"/>
    <n v="12004.314052378999"/>
    <n v="1.3703554854313926"/>
    <x v="4"/>
  </r>
  <r>
    <s v="BOLIVAR"/>
    <x v="0"/>
    <s v="EL CHACO"/>
    <s v="SUCESION DE MEDINA EUSTAQUIO"/>
    <n v="89"/>
    <n v="-36.388269999999999"/>
    <n v="-61.544449999999998"/>
    <n v="76339.75"/>
    <n v="4580.3900000000003"/>
    <n v="25192145"/>
    <n v="2.52"/>
    <n v="12004.314052378999"/>
    <n v="1.3703554854313926"/>
    <x v="4"/>
  </r>
  <r>
    <s v="BOLIVAR"/>
    <x v="0"/>
    <s v="LA FEDERENCA"/>
    <s v="VICENTE HORACIO ALBERTO"/>
    <n v="89"/>
    <n v="-36.287320000000001"/>
    <n v="-61.098619999999997"/>
    <n v="76339.75"/>
    <n v="4580.3900000000003"/>
    <n v="25192145"/>
    <n v="2.52"/>
    <n v="12004.314052378999"/>
    <n v="1.3703554854313926"/>
    <x v="4"/>
  </r>
  <r>
    <s v="CAPITAN SARMIENTO"/>
    <x v="0"/>
    <s v="CAMPO DE MANZINI"/>
    <s v="LAMBERTI PEDRO CESAR"/>
    <n v="89"/>
    <n v="-34.155099999999997"/>
    <n v="-59.813859999999998"/>
    <n v="76339.75"/>
    <n v="4580.3900000000003"/>
    <n v="25192145"/>
    <n v="2.52"/>
    <n v="12004.314052378999"/>
    <n v="1.3703554854313926"/>
    <x v="4"/>
  </r>
  <r>
    <s v="CORONEL DORREGO"/>
    <x v="0"/>
    <s v="LA FE"/>
    <s v="MATEOS MONICA ETHEL"/>
    <n v="89"/>
    <n v="-38.720999999999997"/>
    <n v="-61.338999999999999"/>
    <n v="76339.75"/>
    <n v="4580.3900000000003"/>
    <n v="25192145"/>
    <n v="2.52"/>
    <n v="12004.314052378999"/>
    <n v="1.3703554854313926"/>
    <x v="4"/>
  </r>
  <r>
    <s v="GENERAL ARENALES"/>
    <x v="0"/>
    <s v="S/N"/>
    <s v="UNGARETTI MARCOS JONATAN"/>
    <n v="89"/>
    <n v="-34.187719999999999"/>
    <n v="-61.074860000000001"/>
    <n v="76339.75"/>
    <n v="4580.3900000000003"/>
    <n v="25192145"/>
    <n v="2.52"/>
    <n v="12004.314052378999"/>
    <n v="1.3703554854313926"/>
    <x v="4"/>
  </r>
  <r>
    <s v="GENERAL BELGRANO"/>
    <x v="0"/>
    <s v="S/N"/>
    <s v="HERROZ ALVARO GUSTAVO"/>
    <n v="89"/>
    <n v="-35.857810000000001"/>
    <n v="-58.564500000000002"/>
    <n v="76339.75"/>
    <n v="4580.3900000000003"/>
    <n v="25192145"/>
    <n v="2.52"/>
    <n v="12004.314052378999"/>
    <n v="1.3703554854313926"/>
    <x v="4"/>
  </r>
  <r>
    <s v="GENERAL VILLEGAS"/>
    <x v="0"/>
    <s v="DON SINFORIANO"/>
    <s v="ARROYO MIGUEL ANGEL"/>
    <n v="89"/>
    <n v="-34.779609999999998"/>
    <n v="-62.975140000000003"/>
    <n v="76339.75"/>
    <n v="4580.3900000000003"/>
    <n v="25192145"/>
    <n v="2.52"/>
    <n v="12004.314052378999"/>
    <n v="1.3703554854313926"/>
    <x v="4"/>
  </r>
  <r>
    <s v="LEANDRO N. ALEM"/>
    <x v="0"/>
    <s v="EL PUMA"/>
    <s v="SALSE ALFREDO JAIME"/>
    <n v="89"/>
    <n v="-34.554138183600003"/>
    <n v="-61.748519897500003"/>
    <n v="76339.75"/>
    <n v="4580.3900000000003"/>
    <n v="25192145"/>
    <n v="2.52"/>
    <n v="12004.314052378999"/>
    <n v="1.3703554854313926"/>
    <x v="4"/>
  </r>
  <r>
    <s v="NECOCHEA"/>
    <x v="0"/>
    <s v="DON LUIS"/>
    <s v="EL MACRUA S.A."/>
    <n v="89"/>
    <n v="-38.38682"/>
    <n v="-59.219149999999999"/>
    <n v="76339.75"/>
    <n v="4580.3900000000003"/>
    <n v="25192145"/>
    <n v="2.52"/>
    <n v="12004.314052378999"/>
    <n v="1.3703554854313926"/>
    <x v="4"/>
  </r>
  <r>
    <s v="NUEVE DE JULIO"/>
    <x v="0"/>
    <s v="S/D"/>
    <s v="BLANCO MIGUEL ANGEL"/>
    <n v="89"/>
    <n v="-35.351990000000001"/>
    <n v="-60.844819999999999"/>
    <n v="76339.75"/>
    <n v="4580.3900000000003"/>
    <n v="25192145"/>
    <n v="2.52"/>
    <n v="12004.314052378999"/>
    <n v="1.3703554854313926"/>
    <x v="4"/>
  </r>
  <r>
    <s v="OLAVARRIA"/>
    <x v="0"/>
    <s v="SAN PEDRO CHICO"/>
    <s v="MARTINIS CARLOS ARMANDO"/>
    <n v="89"/>
    <n v="-37.00694"/>
    <n v="-60.485230000000001"/>
    <n v="76339.75"/>
    <n v="4580.3900000000003"/>
    <n v="25192145"/>
    <n v="2.52"/>
    <n v="12004.314052378999"/>
    <n v="1.3703554854313926"/>
    <x v="4"/>
  </r>
  <r>
    <s v="PATAGONES"/>
    <x v="0"/>
    <s v="SAN MIGUEL II"/>
    <s v="ROSSI RICARDO"/>
    <n v="89"/>
    <n v="-40.126930000000002"/>
    <n v="-62.729030000000002"/>
    <n v="76339.75"/>
    <n v="4580.3900000000003"/>
    <n v="25192145"/>
    <n v="2.52"/>
    <n v="12004.314052378999"/>
    <n v="1.3703554854313926"/>
    <x v="4"/>
  </r>
  <r>
    <s v="SAN ANDRES DE GILES"/>
    <x v="0"/>
    <s v="LA PASTORAL"/>
    <s v="ARAOZ DE LAMADRID JUAN GREGORIO"/>
    <n v="89"/>
    <n v="-34.387928000000002"/>
    <n v="-59.397925999999998"/>
    <n v="76339.75"/>
    <n v="4580.3900000000003"/>
    <n v="25192145"/>
    <n v="2.52"/>
    <n v="12004.314052378999"/>
    <n v="1.3703554854313926"/>
    <x v="4"/>
  </r>
  <r>
    <s v="SAN NICOLAS"/>
    <x v="0"/>
    <s v="SIN NOMBRE"/>
    <s v="LAZZARI HNOS DE JUAN DOMINGO Y HORACIO"/>
    <n v="89"/>
    <n v="-33.473570000000002"/>
    <n v="-60.340580000000003"/>
    <n v="76339.75"/>
    <n v="4580.3900000000003"/>
    <n v="25192145"/>
    <n v="2.52"/>
    <n v="12004.314052378999"/>
    <n v="1.3703554854313926"/>
    <x v="4"/>
  </r>
  <r>
    <s v="ZARATE"/>
    <x v="0"/>
    <s v="LA TIGRA-ISLAS"/>
    <s v="TENIENTE HUMBERTO OSCAR"/>
    <n v="89"/>
    <n v="-33.948900000000002"/>
    <n v="-59.112870000000001"/>
    <n v="76339.75"/>
    <n v="4580.3900000000003"/>
    <n v="25192145"/>
    <n v="2.52"/>
    <n v="12004.314052378999"/>
    <n v="1.3703554854313926"/>
    <x v="4"/>
  </r>
  <r>
    <s v="ALMIRANTE BROWN"/>
    <x v="0"/>
    <s v="SIN NOMBRE"/>
    <s v="SCARPITTI OLGA MABEL"/>
    <n v="88"/>
    <n v="-34.858820000000001"/>
    <n v="-58.309894999999997"/>
    <n v="75482"/>
    <n v="4528.92"/>
    <n v="24909060"/>
    <n v="2.4900000000000002"/>
    <n v="11869.421162412"/>
    <n v="1.3549567537"/>
    <x v="4"/>
  </r>
  <r>
    <s v="AYACUCHO"/>
    <x v="0"/>
    <s v="S/N"/>
    <s v="DIVITTO DANIEL"/>
    <n v="88"/>
    <n v="-37.100020000000001"/>
    <n v="-58.495710000000003"/>
    <n v="75482"/>
    <n v="4528.92"/>
    <n v="24909060"/>
    <n v="2.4900000000000002"/>
    <n v="11869.421162412"/>
    <n v="1.3549567537"/>
    <x v="4"/>
  </r>
  <r>
    <s v="CHACABUCO"/>
    <x v="0"/>
    <s v="SIN NOMBRE"/>
    <s v="GALANTE JOSE ALBERTO"/>
    <n v="88"/>
    <n v="-34.832191467299999"/>
    <n v="-60.439418792700003"/>
    <n v="75482"/>
    <n v="4528.92"/>
    <n v="24909060"/>
    <n v="2.4900000000000002"/>
    <n v="11869.421162412"/>
    <n v="1.3549567537"/>
    <x v="4"/>
  </r>
  <r>
    <s v="CHACABUCO"/>
    <x v="0"/>
    <s v="SIN NOMBRE"/>
    <s v="TANGE GUILLERMO LORENZO"/>
    <n v="88"/>
    <n v="-34.5283203125"/>
    <n v="-60.471809387199997"/>
    <n v="75482"/>
    <n v="4528.92"/>
    <n v="24909060"/>
    <n v="2.4900000000000002"/>
    <n v="11869.421162412"/>
    <n v="1.3549567537"/>
    <x v="4"/>
  </r>
  <r>
    <s v="CHIVILCOY"/>
    <x v="0"/>
    <s v="S/N."/>
    <s v="BOGLIOLO EDUARDO HORACIO"/>
    <n v="88"/>
    <n v="-34.870089999999998"/>
    <n v="-60.259970000000003"/>
    <n v="75482"/>
    <n v="4528.92"/>
    <n v="24909060"/>
    <n v="2.4900000000000002"/>
    <n v="11869.421162412"/>
    <n v="1.3549567537"/>
    <x v="4"/>
  </r>
  <r>
    <s v="CORONEL PRINGLES"/>
    <x v="0"/>
    <s v="MAXIMO"/>
    <s v="ROMERO JUAN HECTOR"/>
    <n v="88"/>
    <n v="-37.975810000000003"/>
    <n v="-61.336590000000001"/>
    <n v="75482"/>
    <n v="4528.92"/>
    <n v="24909060"/>
    <n v="2.4900000000000002"/>
    <n v="11869.421162412"/>
    <n v="1.3549567537"/>
    <x v="4"/>
  </r>
  <r>
    <s v="GENERAL ARENALES"/>
    <x v="0"/>
    <s v="DON LUIS"/>
    <s v="PEREZ ALEJANDRO JAVIER"/>
    <n v="88"/>
    <n v="-34.293129999999998"/>
    <n v="-61.311410000000002"/>
    <n v="75482"/>
    <n v="4528.92"/>
    <n v="24909060"/>
    <n v="2.4900000000000002"/>
    <n v="11869.421162412"/>
    <n v="1.3549567537"/>
    <x v="4"/>
  </r>
  <r>
    <s v="GENERAL MADARIAGA"/>
    <x v="0"/>
    <s v="POSTA DEL SAUCE"/>
    <s v="LORENZO IGNACIO MARTIN"/>
    <n v="88"/>
    <n v="-37.035617999999999"/>
    <n v="-57.124442999999999"/>
    <n v="75482"/>
    <n v="4528.92"/>
    <n v="24909060"/>
    <n v="2.4900000000000002"/>
    <n v="11869.421162412"/>
    <n v="1.3549567537"/>
    <x v="4"/>
  </r>
  <r>
    <s v="NAVARRO"/>
    <x v="0"/>
    <s v="LA ESTHER - CTEL 4"/>
    <s v="MECCIA MATIAS DANIEL"/>
    <n v="88"/>
    <n v="-34.932701110799997"/>
    <n v="-59.410079956099999"/>
    <n v="75482"/>
    <n v="4528.92"/>
    <n v="24909060"/>
    <n v="2.4900000000000002"/>
    <n v="11869.421162412"/>
    <n v="1.3549567537"/>
    <x v="4"/>
  </r>
  <r>
    <s v="NUEVE DE JULIO"/>
    <x v="0"/>
    <s v="AGROP.MARA"/>
    <s v="AGROPECUARIA MARA S.H. DE ALBICI MARCOS ALFREDO Y ALBICI RAU"/>
    <n v="88"/>
    <n v="-35.471510000000002"/>
    <n v="-60.853209999999997"/>
    <n v="75482"/>
    <n v="4528.92"/>
    <n v="24909060"/>
    <n v="2.4900000000000002"/>
    <n v="11869.421162412"/>
    <n v="1.3549567537"/>
    <x v="4"/>
  </r>
  <r>
    <s v="ROJAS"/>
    <x v="0"/>
    <s v="S/N"/>
    <s v="PALMIERI JUAN JOSE"/>
    <n v="88"/>
    <n v="-34.173400878899997"/>
    <n v="-60.8101997375"/>
    <n v="75482"/>
    <n v="4528.92"/>
    <n v="24909060"/>
    <n v="2.4900000000000002"/>
    <n v="11869.421162412"/>
    <n v="1.3549567537"/>
    <x v="4"/>
  </r>
  <r>
    <s v="ROJAS"/>
    <x v="0"/>
    <s v="FEED LOT"/>
    <s v="DELBALDO CLAUDIO GABRIEL"/>
    <n v="88"/>
    <n v="-34.209560000000003"/>
    <n v="-60.763979999999997"/>
    <n v="75482"/>
    <n v="4528.92"/>
    <n v="24909060"/>
    <n v="2.4900000000000002"/>
    <n v="11869.421162412"/>
    <n v="1.3549567537"/>
    <x v="4"/>
  </r>
  <r>
    <s v="ROJAS"/>
    <x v="0"/>
    <s v="RODRIGUEZ RICARDO"/>
    <s v="EVANGELISTA EDUARDO ELDOMAR"/>
    <n v="88"/>
    <n v="-34.342500000000001"/>
    <n v="-60.644767999999999"/>
    <n v="75482"/>
    <n v="4528.92"/>
    <n v="24909060"/>
    <n v="2.4900000000000002"/>
    <n v="11869.421162412"/>
    <n v="1.3549567537"/>
    <x v="4"/>
  </r>
  <r>
    <s v="SALADILLO"/>
    <x v="0"/>
    <s v="LOS DOS HERMANOS"/>
    <s v="TARABU DOMINGO SANTIAGO Y EUGENIO ANGEL"/>
    <n v="88"/>
    <n v="-35.49736"/>
    <n v="-59.706429999999997"/>
    <n v="75482"/>
    <n v="4528.92"/>
    <n v="24909060"/>
    <n v="2.4900000000000002"/>
    <n v="11869.421162412"/>
    <n v="1.3549567537"/>
    <x v="4"/>
  </r>
  <r>
    <s v="SAN PEDRO"/>
    <x v="0"/>
    <s v="LA LOURDECITA 2"/>
    <s v="LA LOURDECITA S A"/>
    <n v="88"/>
    <n v="-33.942481999999998"/>
    <n v="-59.714816999999996"/>
    <n v="75482"/>
    <n v="4528.92"/>
    <n v="24909060"/>
    <n v="2.4900000000000002"/>
    <n v="11869.421162412"/>
    <n v="1.3549567537"/>
    <x v="4"/>
  </r>
  <r>
    <s v="VEINTICINCO DE MAYO"/>
    <x v="0"/>
    <s v="EL REGRESO"/>
    <s v="PECOLLO HARTMANN PEDRO HARTMANN"/>
    <n v="88"/>
    <n v="-35.46349"/>
    <n v="-60.053080000000001"/>
    <n v="75482"/>
    <n v="4528.92"/>
    <n v="24909060"/>
    <n v="2.4900000000000002"/>
    <n v="11869.421162412"/>
    <n v="1.3549567537"/>
    <x v="4"/>
  </r>
  <r>
    <s v="BOLIVAR"/>
    <x v="0"/>
    <s v="S/N"/>
    <s v="GALLO ROQUE TRANSITO"/>
    <n v="87"/>
    <n v="-36.246420000000001"/>
    <n v="-61.151670000000003"/>
    <n v="74624.25"/>
    <n v="4477.46"/>
    <n v="24626030"/>
    <n v="2.46"/>
    <n v="11734.554480506"/>
    <n v="1.3395610137563927"/>
    <x v="4"/>
  </r>
  <r>
    <s v="BRAGADO"/>
    <x v="0"/>
    <s v="LOS RENEGADOS"/>
    <s v="LATORRE ALFREDO LUIS"/>
    <n v="87"/>
    <n v="-35.145198821999998"/>
    <n v="-60.861000060999999"/>
    <n v="74624.25"/>
    <n v="4477.46"/>
    <n v="24626030"/>
    <n v="2.46"/>
    <n v="11734.554480506"/>
    <n v="1.3395610137563927"/>
    <x v="4"/>
  </r>
  <r>
    <s v="CARMEN DE ARECO"/>
    <x v="0"/>
    <s v="SIN NOMBRE"/>
    <s v="FORD CARLOS ERNESTO"/>
    <n v="87"/>
    <n v="-34.387369999999997"/>
    <n v="-59.848120000000002"/>
    <n v="74624.25"/>
    <n v="4477.46"/>
    <n v="24626030"/>
    <n v="2.46"/>
    <n v="11734.554480506"/>
    <n v="1.3395610137563927"/>
    <x v="4"/>
  </r>
  <r>
    <s v="CHACABUCO"/>
    <x v="0"/>
    <s v="J G"/>
    <s v="GALANTE JOSE ALBERTO"/>
    <n v="87"/>
    <n v="-34.820320129400002"/>
    <n v="-60.430389404300001"/>
    <n v="74624.25"/>
    <n v="4477.46"/>
    <n v="24626030"/>
    <n v="2.46"/>
    <n v="11734.554480506"/>
    <n v="1.3395610137563927"/>
    <x v="4"/>
  </r>
  <r>
    <s v="CHIVILCOY"/>
    <x v="0"/>
    <s v="S/N."/>
    <s v="LEMME DIEGO OSCAR"/>
    <n v="87"/>
    <n v="-34.896799999999999"/>
    <n v="-59.930680000000002"/>
    <n v="74624.25"/>
    <n v="4477.46"/>
    <n v="24626030"/>
    <n v="2.46"/>
    <n v="11734.554480506"/>
    <n v="1.3395610137563927"/>
    <x v="4"/>
  </r>
  <r>
    <s v="DOLORES"/>
    <x v="0"/>
    <s v="SAN ANTONIO"/>
    <s v="ORAZI GASTON"/>
    <n v="87"/>
    <n v="-36.343299865699997"/>
    <n v="-57.866100311300002"/>
    <n v="74624.25"/>
    <n v="4477.46"/>
    <n v="24626030"/>
    <n v="2.46"/>
    <n v="11734.554480506"/>
    <n v="1.3395610137563927"/>
    <x v="4"/>
  </r>
  <r>
    <s v="GENERAL LAMADRID"/>
    <x v="0"/>
    <s v="S/N"/>
    <s v="AMERI CRISTIAN DANIEL"/>
    <n v="87"/>
    <n v="-37.2340507507"/>
    <n v="-61.282558441200003"/>
    <n v="74624.25"/>
    <n v="4477.46"/>
    <n v="24626030"/>
    <n v="2.46"/>
    <n v="11734.554480506"/>
    <n v="1.3395610137563927"/>
    <x v="4"/>
  </r>
  <r>
    <s v="JOSE CLEMENTE PAZ"/>
    <x v="0"/>
    <s v="GRANJA LA PONDEROSA"/>
    <s v="FURLANI CARLOS MANUEL"/>
    <n v="87"/>
    <n v="-34.515045000000001"/>
    <n v="-58.724842000000002"/>
    <n v="74624.25"/>
    <n v="4477.46"/>
    <n v="24626030"/>
    <n v="2.46"/>
    <n v="11734.554480506"/>
    <n v="1.3395610137563927"/>
    <x v="4"/>
  </r>
  <r>
    <s v="JUNIN"/>
    <x v="0"/>
    <s v="S/N"/>
    <s v="GNAZZO ALEJANDRO EMANUEL"/>
    <n v="87"/>
    <n v="-34.597427000000003"/>
    <n v="-61.003390000000003"/>
    <n v="74624.25"/>
    <n v="4477.46"/>
    <n v="24626030"/>
    <n v="2.46"/>
    <n v="11734.554480506"/>
    <n v="1.3395610137563927"/>
    <x v="4"/>
  </r>
  <r>
    <s v="MONTE"/>
    <x v="0"/>
    <s v="HONEY MOON"/>
    <s v="LUCERO MIGUEL HECTOR"/>
    <n v="87"/>
    <n v="-35.398010253899997"/>
    <n v="-58.874549865699997"/>
    <n v="74624.25"/>
    <n v="4477.46"/>
    <n v="24626030"/>
    <n v="2.46"/>
    <n v="11734.554480506"/>
    <n v="1.3395610137563927"/>
    <x v="4"/>
  </r>
  <r>
    <s v="PERGAMINO"/>
    <x v="0"/>
    <s v="S/N"/>
    <s v="FACCINI WALTER ARIEL"/>
    <n v="87"/>
    <n v="-33.7096241753"/>
    <n v="-60.4843292236"/>
    <n v="74624.25"/>
    <n v="4477.46"/>
    <n v="24626030"/>
    <n v="2.46"/>
    <n v="11734.554480506"/>
    <n v="1.3395610137563927"/>
    <x v="4"/>
  </r>
  <r>
    <s v="RAUCH"/>
    <x v="0"/>
    <s v="CAMPO ALBERRO HNOS"/>
    <s v="ALBERRO JUAN JOSE"/>
    <n v="87"/>
    <n v="-36.635330000000003"/>
    <n v="-59.03293"/>
    <n v="74624.25"/>
    <n v="4477.46"/>
    <n v="24626030"/>
    <n v="2.46"/>
    <n v="11734.554480506"/>
    <n v="1.3395610137563927"/>
    <x v="4"/>
  </r>
  <r>
    <s v="ROJAS"/>
    <x v="0"/>
    <s v="LA MANTA"/>
    <s v="MARCHETTO DOMINGO JUAN"/>
    <n v="87"/>
    <n v="-34.171999999999997"/>
    <n v="-60.723799999999997"/>
    <n v="74624.25"/>
    <n v="4477.46"/>
    <n v="24626030"/>
    <n v="2.46"/>
    <n v="11734.554480506"/>
    <n v="1.3395610137563927"/>
    <x v="4"/>
  </r>
  <r>
    <s v="SALADILLO"/>
    <x v="0"/>
    <s v="LOS CAMPITOS"/>
    <s v="GALLEGO ENRIQUE"/>
    <n v="87"/>
    <n v="-35.520000457800002"/>
    <n v="-59.6199989319"/>
    <n v="74624.25"/>
    <n v="4477.46"/>
    <n v="24626030"/>
    <n v="2.46"/>
    <n v="11734.554480506"/>
    <n v="1.3395610137563927"/>
    <x v="4"/>
  </r>
  <r>
    <s v="TANDIL"/>
    <x v="0"/>
    <s v="ESC.AGROT."/>
    <s v="ASOCIACION COOPERADORA DE LA ESCUELA DE PRODUCCION E INDUSTR"/>
    <n v="87"/>
    <n v="-37.3521"/>
    <n v="-59.202539999999999"/>
    <n v="74624.25"/>
    <n v="4477.46"/>
    <n v="24626030"/>
    <n v="2.46"/>
    <n v="11734.554480506"/>
    <n v="1.3395610137563927"/>
    <x v="4"/>
  </r>
  <r>
    <s v="TRES LOMAS"/>
    <x v="0"/>
    <s v="DON SANTIAGO"/>
    <s v="HERMUA HECTOR JUAN"/>
    <n v="87"/>
    <n v="-36.493920000000003"/>
    <n v="-62.933869999999999"/>
    <n v="74624.25"/>
    <n v="4477.46"/>
    <n v="24626030"/>
    <n v="2.46"/>
    <n v="11734.554480506"/>
    <n v="1.3395610137563927"/>
    <x v="4"/>
  </r>
  <r>
    <s v="ALBERTI"/>
    <x v="0"/>
    <s v="SIN NOMBRE"/>
    <s v="MANZANO OSCAR ABEL"/>
    <n v="86"/>
    <n v="-34.849519999999998"/>
    <n v="-60.314"/>
    <n v="73766.5"/>
    <n v="4425.99"/>
    <n v="24342945"/>
    <n v="2.4300000000000002"/>
    <n v="11599.661590538999"/>
    <n v="1.3241622820249999"/>
    <x v="4"/>
  </r>
  <r>
    <s v="BAHIA BLANCA"/>
    <x v="0"/>
    <s v="SANTA INES"/>
    <s v="DE CASCOS PABLO JAVIER"/>
    <n v="86"/>
    <n v="-38.655810000000002"/>
    <n v="-62.243670000000002"/>
    <n v="73766.5"/>
    <n v="4425.99"/>
    <n v="24342945"/>
    <n v="2.4300000000000002"/>
    <n v="11599.661590538999"/>
    <n v="1.3241622820249999"/>
    <x v="4"/>
  </r>
  <r>
    <s v="BRAGADO"/>
    <x v="0"/>
    <s v="DON GALAN"/>
    <s v="GALAN RAUL ANTONIO"/>
    <n v="86"/>
    <n v="-34.837879180900003"/>
    <n v="-60.718540191700001"/>
    <n v="73766.5"/>
    <n v="4425.99"/>
    <n v="24342945"/>
    <n v="2.4300000000000002"/>
    <n v="11599.661590538999"/>
    <n v="1.3241622820249999"/>
    <x v="4"/>
  </r>
  <r>
    <s v="CAMPANA"/>
    <x v="0"/>
    <s v="DON PEDRO"/>
    <s v="CASTA?AGA JORGE LUIS"/>
    <n v="86"/>
    <n v="-34.167479999999998"/>
    <n v="-59.057229999999997"/>
    <n v="73766.5"/>
    <n v="4425.99"/>
    <n v="24342945"/>
    <n v="2.4300000000000002"/>
    <n v="11599.661590538999"/>
    <n v="1.3241622820249999"/>
    <x v="4"/>
  </r>
  <r>
    <s v="CA?UELAS"/>
    <x v="0"/>
    <s v="&quot;ARROYO CHICO&quot;"/>
    <s v="VIEGAS VENTOSA JOSE DANIEL"/>
    <n v="86"/>
    <n v="-35.0413"/>
    <n v="-58.779690000000002"/>
    <n v="73766.5"/>
    <n v="4425.99"/>
    <n v="24342945"/>
    <n v="2.4300000000000002"/>
    <n v="11599.661590538999"/>
    <n v="1.3241622820249999"/>
    <x v="4"/>
  </r>
  <r>
    <s v="CHIVILCOY"/>
    <x v="0"/>
    <s v="S/N."/>
    <s v="ALVESTA S A"/>
    <n v="86"/>
    <n v="-35.092399999999998"/>
    <n v="-59.923369999999998"/>
    <n v="73766.5"/>
    <n v="4425.99"/>
    <n v="24342945"/>
    <n v="2.4300000000000002"/>
    <n v="11599.661590538999"/>
    <n v="1.3241622820249999"/>
    <x v="4"/>
  </r>
  <r>
    <s v="GENERAL ARENALES"/>
    <x v="0"/>
    <s v="S/N"/>
    <s v="DI PRINZIO ANTONIO"/>
    <n v="86"/>
    <n v="-34.327970000000001"/>
    <n v="-61.172330000000002"/>
    <n v="73766.5"/>
    <n v="4425.99"/>
    <n v="24342945"/>
    <n v="2.4300000000000002"/>
    <n v="11599.661590538999"/>
    <n v="1.3241622820249999"/>
    <x v="4"/>
  </r>
  <r>
    <s v="LA PLATA"/>
    <x v="0"/>
    <s v="CHE DOCTOR"/>
    <s v="LANZA CARLOS MARCELO"/>
    <n v="86"/>
    <n v="-35.068046569800003"/>
    <n v="-58.120960235600002"/>
    <n v="73766.5"/>
    <n v="4425.99"/>
    <n v="24342945"/>
    <n v="2.4300000000000002"/>
    <n v="11599.661590538999"/>
    <n v="1.3241622820249999"/>
    <x v="4"/>
  </r>
  <r>
    <s v="LEANDRO N. ALEM"/>
    <x v="0"/>
    <s v="SIN DENOMINACION"/>
    <s v="LOLISCIO JUAN CARLOS"/>
    <n v="86"/>
    <n v="-34.581110000000002"/>
    <n v="-61.542499999999997"/>
    <n v="73766.5"/>
    <n v="4425.99"/>
    <n v="24342945"/>
    <n v="2.4300000000000002"/>
    <n v="11599.661590538999"/>
    <n v="1.3241622820249999"/>
    <x v="4"/>
  </r>
  <r>
    <s v="MAGDALENA"/>
    <x v="0"/>
    <s v="ARGALIA"/>
    <s v="MELIA MARIANO"/>
    <n v="86"/>
    <n v="-35.055030000000002"/>
    <n v="-57.69802"/>
    <n v="73766.5"/>
    <n v="4425.99"/>
    <n v="24342945"/>
    <n v="2.4300000000000002"/>
    <n v="11599.661590538999"/>
    <n v="1.3241622820249999"/>
    <x v="4"/>
  </r>
  <r>
    <s v="OLAVARRIA"/>
    <x v="0"/>
    <s v="S/N"/>
    <s v="SANCHEZ ALBERTO D"/>
    <n v="86"/>
    <n v="-36.841189999999997"/>
    <n v="-60.226439999999997"/>
    <n v="73766.5"/>
    <n v="4425.99"/>
    <n v="24342945"/>
    <n v="2.4300000000000002"/>
    <n v="11599.661590538999"/>
    <n v="1.3241622820249999"/>
    <x v="4"/>
  </r>
  <r>
    <s v="PERGAMINO"/>
    <x v="0"/>
    <s v="SANTO TOMAS"/>
    <s v="FARRONI HECTOR LUIS"/>
    <n v="86"/>
    <n v="-33.799219999999998"/>
    <n v="-60.522919999999999"/>
    <n v="73766.5"/>
    <n v="4425.99"/>
    <n v="24342945"/>
    <n v="2.4300000000000002"/>
    <n v="11599.661590538999"/>
    <n v="1.3241622820249999"/>
    <x v="4"/>
  </r>
  <r>
    <s v="SALADILLO"/>
    <x v="0"/>
    <s v="LA TAPERA"/>
    <s v="CONO JOSE OSCAR"/>
    <n v="86"/>
    <n v="-35.533140000000003"/>
    <n v="-59.58963"/>
    <n v="73766.5"/>
    <n v="4425.99"/>
    <n v="24342945"/>
    <n v="2.4300000000000002"/>
    <n v="11599.661590538999"/>
    <n v="1.3241622820249999"/>
    <x v="4"/>
  </r>
  <r>
    <s v="SALTO"/>
    <x v="0"/>
    <s v="S/N"/>
    <s v="SANTA CRUZ CANDIDO CESAR"/>
    <n v="86"/>
    <n v="-34.232413999999999"/>
    <n v="-60.092086999999999"/>
    <n v="73766.5"/>
    <n v="4425.99"/>
    <n v="24342945"/>
    <n v="2.4300000000000002"/>
    <n v="11599.661590538999"/>
    <n v="1.3241622820249999"/>
    <x v="4"/>
  </r>
  <r>
    <s v="SUIPACHA"/>
    <x v="0"/>
    <s v="LA QUINTA"/>
    <s v="BADANO DANIEL RUFINO"/>
    <n v="86"/>
    <n v="-34.605240000000002"/>
    <n v="-59.75994"/>
    <n v="73766.5"/>
    <n v="4425.99"/>
    <n v="24342945"/>
    <n v="2.4300000000000002"/>
    <n v="11599.661590538999"/>
    <n v="1.3241622820249999"/>
    <x v="4"/>
  </r>
  <r>
    <s v="TORNQUIST"/>
    <x v="0"/>
    <s v="SAN ROBERTO"/>
    <s v="SAIA ROBERTO ANTONIO"/>
    <n v="86"/>
    <n v="-38.28349"/>
    <n v="-62.019170000000003"/>
    <n v="73766.5"/>
    <n v="4425.99"/>
    <n v="24342945"/>
    <n v="2.4300000000000002"/>
    <n v="11599.661590538999"/>
    <n v="1.3241622820249999"/>
    <x v="4"/>
  </r>
  <r>
    <s v="VILLARINO"/>
    <x v="0"/>
    <s v="S/N"/>
    <s v="RUIZ JUAN MANUEL"/>
    <n v="86"/>
    <n v="-38.671466827400003"/>
    <n v="-62.479774475100001"/>
    <n v="73766.5"/>
    <n v="4425.99"/>
    <n v="24342945"/>
    <n v="2.4300000000000002"/>
    <n v="11599.661590538999"/>
    <n v="1.3241622820249999"/>
    <x v="4"/>
  </r>
  <r>
    <s v="AYACUCHO"/>
    <x v="0"/>
    <s v="DON JORGE"/>
    <s v="DON JORGE SOCIEDAD CIVIL DE REYNA MARIA LAURA, PEREZ SEEBER"/>
    <n v="85"/>
    <n v="-37.125030000000002"/>
    <n v="-58.430660000000003"/>
    <n v="72908.75"/>
    <n v="4374.5200000000004"/>
    <n v="24059860"/>
    <n v="2.41"/>
    <n v="11464.768700572"/>
    <n v="1.3087635502936072"/>
    <x v="4"/>
  </r>
  <r>
    <s v="CARMEN DE ARECO"/>
    <x v="0"/>
    <s v="S/N"/>
    <s v="COMELO MANUEL EDUARDO"/>
    <n v="85"/>
    <n v="-34.374679999999998"/>
    <n v="-59.810699999999997"/>
    <n v="72908.75"/>
    <n v="4374.5200000000004"/>
    <n v="24059860"/>
    <n v="2.41"/>
    <n v="11464.768700572"/>
    <n v="1.3087635502936072"/>
    <x v="4"/>
  </r>
  <r>
    <s v="CHASCOMUS"/>
    <x v="0"/>
    <s v="LA OROSIA"/>
    <s v="EXPOSITO JUAN CRUZ"/>
    <n v="85"/>
    <n v="-35.587049999999998"/>
    <n v="-58.251890000000003"/>
    <n v="72908.75"/>
    <n v="4374.5200000000004"/>
    <n v="24059860"/>
    <n v="2.41"/>
    <n v="11464.768700572"/>
    <n v="1.3087635502936072"/>
    <x v="4"/>
  </r>
  <r>
    <s v="CORONEL SUAREZ"/>
    <x v="0"/>
    <s v="LA QUERENCIA"/>
    <s v="SANSO MARTIN OSVALDO"/>
    <n v="85"/>
    <n v="-36.932270000000003"/>
    <n v="-61.801609999999997"/>
    <n v="72908.75"/>
    <n v="4374.5200000000004"/>
    <n v="24059860"/>
    <n v="2.41"/>
    <n v="11464.768700572"/>
    <n v="1.3087635502936072"/>
    <x v="4"/>
  </r>
  <r>
    <s v="DOLORES"/>
    <x v="0"/>
    <s v="EL BOMBERO"/>
    <s v="TORMEY DIEGO"/>
    <n v="85"/>
    <n v="-36.188701629599997"/>
    <n v="-57.588001251199998"/>
    <n v="72908.75"/>
    <n v="4374.5200000000004"/>
    <n v="24059860"/>
    <n v="2.41"/>
    <n v="11464.768700572"/>
    <n v="1.3087635502936072"/>
    <x v="4"/>
  </r>
  <r>
    <s v="GENERAL MADARIAGA"/>
    <x v="0"/>
    <s v="LAS LECHUZAS"/>
    <s v="LA BRAMA SA"/>
    <n v="85"/>
    <n v="-37.084119999999999"/>
    <n v="-57.013260000000002"/>
    <n v="72908.75"/>
    <n v="4374.5200000000004"/>
    <n v="24059860"/>
    <n v="2.41"/>
    <n v="11464.768700572"/>
    <n v="1.3087635502936072"/>
    <x v="4"/>
  </r>
  <r>
    <s v="JUNIN"/>
    <x v="0"/>
    <s v="S/N"/>
    <s v="PETTINAROLI LUIS MARIA"/>
    <n v="85"/>
    <n v="-34.535720825200002"/>
    <n v="-60.825599670400003"/>
    <n v="72908.75"/>
    <n v="4374.5200000000004"/>
    <n v="24059860"/>
    <n v="2.41"/>
    <n v="11464.768700572"/>
    <n v="1.3087635502936072"/>
    <x v="4"/>
  </r>
  <r>
    <s v="LAPRIDA"/>
    <x v="0"/>
    <s v="SIN NOMBRE"/>
    <s v="AGUERO MARCELA PATRICIA"/>
    <n v="85"/>
    <n v="-37.523299999999999"/>
    <n v="-60.771380000000001"/>
    <n v="72908.75"/>
    <n v="4374.5200000000004"/>
    <n v="24059860"/>
    <n v="2.41"/>
    <n v="11464.768700572"/>
    <n v="1.3087635502936072"/>
    <x v="4"/>
  </r>
  <r>
    <s v="MAGDALENA"/>
    <x v="0"/>
    <s v="SAN IGNACIO"/>
    <s v="SALGADO MAURICIO JAVIER"/>
    <n v="85"/>
    <n v="-35.006100000000004"/>
    <n v="-57.770440000000001"/>
    <n v="72908.75"/>
    <n v="4374.5200000000004"/>
    <n v="24059860"/>
    <n v="2.41"/>
    <n v="11464.768700572"/>
    <n v="1.3087635502936072"/>
    <x v="4"/>
  </r>
  <r>
    <s v="NECOCHEA"/>
    <x v="0"/>
    <s v="SIN NOMBRE"/>
    <s v="MENDEZ MARCELO EDUARDO"/>
    <n v="85"/>
    <n v="-38.051670000000001"/>
    <n v="-59.171750000000003"/>
    <n v="72908.75"/>
    <n v="4374.5200000000004"/>
    <n v="24059860"/>
    <n v="2.41"/>
    <n v="11464.768700572"/>
    <n v="1.3087635502936072"/>
    <x v="4"/>
  </r>
  <r>
    <s v="NUEVE DE JULIO"/>
    <x v="0"/>
    <s v="S/D"/>
    <s v="VIOLA VICENTE"/>
    <n v="85"/>
    <n v="-35.482590000000002"/>
    <n v="-61.002130000000001"/>
    <n v="72908.75"/>
    <n v="4374.5200000000004"/>
    <n v="24059860"/>
    <n v="2.41"/>
    <n v="11464.768700572"/>
    <n v="1.3087635502936072"/>
    <x v="4"/>
  </r>
  <r>
    <s v="PEHUAJO"/>
    <x v="0"/>
    <s v="VALLE PAMPA"/>
    <s v="CAMILETTI CARLOS ALBERTO"/>
    <n v="85"/>
    <n v="-35.750950000000003"/>
    <n v="-61.80039"/>
    <n v="72908.75"/>
    <n v="4374.5200000000004"/>
    <n v="24059860"/>
    <n v="2.41"/>
    <n v="11464.768700572"/>
    <n v="1.3087635502936072"/>
    <x v="4"/>
  </r>
  <r>
    <s v="RAUCH"/>
    <x v="0"/>
    <s v="S/D.-"/>
    <s v="CREMONA MERCEDES ISABEL"/>
    <n v="85"/>
    <n v="-36.794699000000001"/>
    <n v="-59.033216000000003"/>
    <n v="72908.75"/>
    <n v="4374.5200000000004"/>
    <n v="24059860"/>
    <n v="2.41"/>
    <n v="11464.768700572"/>
    <n v="1.3087635502936072"/>
    <x v="4"/>
  </r>
  <r>
    <s v="SALADILLO"/>
    <x v="0"/>
    <s v="S/N"/>
    <s v="BLANCO HECTOR HERALDO"/>
    <n v="85"/>
    <n v="-35.774990081799999"/>
    <n v="-59.805198669399999"/>
    <n v="72908.75"/>
    <n v="4374.5200000000004"/>
    <n v="24059860"/>
    <n v="2.41"/>
    <n v="11464.768700572"/>
    <n v="1.3087635502936072"/>
    <x v="4"/>
  </r>
  <r>
    <s v="BARADERO"/>
    <x v="0"/>
    <s v="&quot;EL RINCON&quot;"/>
    <s v="FALLET EDUARDO JORGE Y FALLET MARTIN ENRIQUE S.H."/>
    <n v="84"/>
    <n v="-34.018479999999997"/>
    <n v="-59.691450000000003"/>
    <n v="72051"/>
    <n v="4323.0600000000004"/>
    <n v="23776830"/>
    <n v="2.38"/>
    <n v="11329.902018666"/>
    <n v="1.2933678103499999"/>
    <x v="4"/>
  </r>
  <r>
    <s v="BRAGADO"/>
    <x v="0"/>
    <s v="EL RETIRO"/>
    <s v="SUCESION DE DI GIORGIO VICENTE JOSE"/>
    <n v="84"/>
    <n v="-34.918480000000002"/>
    <n v="-60.68844"/>
    <n v="72051"/>
    <n v="4323.0600000000004"/>
    <n v="23776830"/>
    <n v="2.38"/>
    <n v="11329.902018666"/>
    <n v="1.2933678103499999"/>
    <x v="4"/>
  </r>
  <r>
    <s v="CARMEN DE ARECO"/>
    <x v="0"/>
    <s v="SIN NOMBRE"/>
    <s v="BLUM JUAN ALBERTO"/>
    <n v="84"/>
    <n v="-34.364519999999999"/>
    <n v="-59.833030000000001"/>
    <n v="72051"/>
    <n v="4323.0600000000004"/>
    <n v="23776830"/>
    <n v="2.38"/>
    <n v="11329.902018666"/>
    <n v="1.2933678103499999"/>
    <x v="4"/>
  </r>
  <r>
    <s v="CARMEN DE ARECO"/>
    <x v="0"/>
    <s v="S/N"/>
    <s v="CELESIA WALTER ENRIQUE"/>
    <n v="84"/>
    <n v="-34.363489999999999"/>
    <n v="-59.808959999999999"/>
    <n v="72051"/>
    <n v="4323.0600000000004"/>
    <n v="23776830"/>
    <n v="2.38"/>
    <n v="11329.902018666"/>
    <n v="1.2933678103499999"/>
    <x v="4"/>
  </r>
  <r>
    <s v="CHIVILCOY"/>
    <x v="0"/>
    <s v="S/N"/>
    <s v="MATTIA MARIA DEL CARMEN"/>
    <n v="84"/>
    <n v="-34.908969999999997"/>
    <n v="-60.107444999999998"/>
    <n v="72051"/>
    <n v="4323.0600000000004"/>
    <n v="23776830"/>
    <n v="2.38"/>
    <n v="11329.902018666"/>
    <n v="1.2933678103499999"/>
    <x v="4"/>
  </r>
  <r>
    <s v="CORONEL SUAREZ"/>
    <x v="0"/>
    <s v="LOS TRES HERMANOS"/>
    <s v="SCHUVEDT MARIO OSCAR"/>
    <n v="84"/>
    <n v="-37.488959999999999"/>
    <n v="-61.904699999999998"/>
    <n v="72051"/>
    <n v="4323.0600000000004"/>
    <n v="23776830"/>
    <n v="2.38"/>
    <n v="11329.902018666"/>
    <n v="1.2933678103499999"/>
    <x v="4"/>
  </r>
  <r>
    <s v="EZEIZA"/>
    <x v="0"/>
    <s v="LAS MARIAS"/>
    <s v="ARBEO HERNAN PABLO"/>
    <n v="84"/>
    <n v="-34.889919999999996"/>
    <n v="-58.507719999999999"/>
    <n v="72051"/>
    <n v="4323.0600000000004"/>
    <n v="23776830"/>
    <n v="2.38"/>
    <n v="11329.902018666"/>
    <n v="1.2933678103499999"/>
    <x v="4"/>
  </r>
  <r>
    <s v="GENERAL ALVEAR"/>
    <x v="0"/>
    <s v="LA RINCONADA"/>
    <s v="MARTIN MARIO OSCAR"/>
    <n v="84"/>
    <n v="-36.081139999999998"/>
    <n v="-60.029769999999999"/>
    <n v="72051"/>
    <n v="4323.0600000000004"/>
    <n v="23776830"/>
    <n v="2.38"/>
    <n v="11329.902018666"/>
    <n v="1.2933678103499999"/>
    <x v="4"/>
  </r>
  <r>
    <s v="GENERAL LAMADRID"/>
    <x v="0"/>
    <s v="LA ELBA"/>
    <s v="VEGA CESAR OMAR"/>
    <n v="84"/>
    <n v="-37.47972"/>
    <n v="-61.226170000000003"/>
    <n v="72051"/>
    <n v="4323.0600000000004"/>
    <n v="23776830"/>
    <n v="2.38"/>
    <n v="11329.902018666"/>
    <n v="1.2933678103499999"/>
    <x v="4"/>
  </r>
  <r>
    <s v="GENERAL VILLEGAS"/>
    <x v="0"/>
    <s v="EL ROSARIO"/>
    <s v="LURASCHI JUAN RUZ"/>
    <n v="84"/>
    <n v="-35.003140000000002"/>
    <n v="-62.963659999999997"/>
    <n v="72051"/>
    <n v="4323.0600000000004"/>
    <n v="23776830"/>
    <n v="2.38"/>
    <n v="11329.902018666"/>
    <n v="1.2933678103499999"/>
    <x v="4"/>
  </r>
  <r>
    <s v="LINCOLN"/>
    <x v="0"/>
    <s v="DON ALBINO"/>
    <s v="CENICEROS CARLOS MARCOS"/>
    <n v="84"/>
    <n v="-34.805839538599997"/>
    <n v="-61.472419738799999"/>
    <n v="72051"/>
    <n v="4323.0600000000004"/>
    <n v="23776830"/>
    <n v="2.38"/>
    <n v="11329.902018666"/>
    <n v="1.2933678103499999"/>
    <x v="4"/>
  </r>
  <r>
    <s v="NAVARRO"/>
    <x v="0"/>
    <s v="S/N"/>
    <s v="GOMEZ MANUEL"/>
    <n v="84"/>
    <n v="-34.94059"/>
    <n v="-59.132390000000001"/>
    <n v="72051"/>
    <n v="4323.0600000000004"/>
    <n v="23776830"/>
    <n v="2.38"/>
    <n v="11329.902018666"/>
    <n v="1.2933678103499999"/>
    <x v="4"/>
  </r>
  <r>
    <s v="NUEVE DE JULIO"/>
    <x v="0"/>
    <s v="LA QUINTA"/>
    <s v="LATORRE ALFREDO LUIS"/>
    <n v="84"/>
    <n v="-35.2333"/>
    <n v="-60.825499999999998"/>
    <n v="72051"/>
    <n v="4323.0600000000004"/>
    <n v="23776830"/>
    <n v="2.38"/>
    <n v="11329.902018666"/>
    <n v="1.2933678103499999"/>
    <x v="4"/>
  </r>
  <r>
    <s v="NUEVE DE JULIO"/>
    <x v="0"/>
    <s v="EL OMBU"/>
    <s v="GHERGO SILVINA ESTER"/>
    <n v="84"/>
    <n v="-35.490250000000003"/>
    <n v="-60.86374"/>
    <n v="72051"/>
    <n v="4323.0600000000004"/>
    <n v="23776830"/>
    <n v="2.38"/>
    <n v="11329.902018666"/>
    <n v="1.2933678103499999"/>
    <x v="4"/>
  </r>
  <r>
    <s v="NUEVE DE JULIO"/>
    <x v="0"/>
    <s v="S/D"/>
    <s v="RUGGERI PABLO"/>
    <n v="84"/>
    <n v="-35.41874"/>
    <n v="-60.901960000000003"/>
    <n v="72051"/>
    <n v="4323.0600000000004"/>
    <n v="23776830"/>
    <n v="2.38"/>
    <n v="11329.902018666"/>
    <n v="1.2933678103499999"/>
    <x v="4"/>
  </r>
  <r>
    <s v="NUEVE DE JULIO"/>
    <x v="0"/>
    <s v="LA ELENA"/>
    <s v="DON DIONISIO S A"/>
    <n v="84"/>
    <n v="-35.448659999999997"/>
    <n v="-61.23377"/>
    <n v="72051"/>
    <n v="4323.0600000000004"/>
    <n v="23776830"/>
    <n v="2.38"/>
    <n v="11329.902018666"/>
    <n v="1.2933678103499999"/>
    <x v="4"/>
  </r>
  <r>
    <s v="RAUCH"/>
    <x v="0"/>
    <s v="EL LAUREL"/>
    <s v="LEON ARIEL JOSE"/>
    <n v="84"/>
    <n v="-36.795599000000003"/>
    <n v="-59.070410000000003"/>
    <n v="72051"/>
    <n v="4323.0600000000004"/>
    <n v="23776830"/>
    <n v="2.38"/>
    <n v="11329.902018666"/>
    <n v="1.2933678103499999"/>
    <x v="4"/>
  </r>
  <r>
    <s v="ROJAS"/>
    <x v="0"/>
    <s v="S/N"/>
    <s v="ARCHIPRETTE VICENTE"/>
    <n v="84"/>
    <n v="-34.25864"/>
    <n v="-60.683410000000002"/>
    <n v="72051"/>
    <n v="4323.0600000000004"/>
    <n v="23776830"/>
    <n v="2.38"/>
    <n v="11329.902018666"/>
    <n v="1.2933678103499999"/>
    <x v="4"/>
  </r>
  <r>
    <s v="ROJAS"/>
    <x v="0"/>
    <s v="LA FORTUNA"/>
    <s v="MARZANO JORGE ALBERTO"/>
    <n v="84"/>
    <n v="-34.338099999999997"/>
    <n v="-60.808599999999998"/>
    <n v="72051"/>
    <n v="4323.0600000000004"/>
    <n v="23776830"/>
    <n v="2.38"/>
    <n v="11329.902018666"/>
    <n v="1.2933678103499999"/>
    <x v="4"/>
  </r>
  <r>
    <s v="SALLIQUELO"/>
    <x v="0"/>
    <s v="SIN DETERMINAR"/>
    <s v="SUCESION DE LAGORIO NELSO HUMBERTO"/>
    <n v="84"/>
    <n v="-36.757240000000003"/>
    <n v="-62.972650000000002"/>
    <n v="72051"/>
    <n v="4323.0600000000004"/>
    <n v="23776830"/>
    <n v="2.38"/>
    <n v="11329.902018666"/>
    <n v="1.2933678103499999"/>
    <x v="4"/>
  </r>
  <r>
    <s v="SAN CAYETANO"/>
    <x v="0"/>
    <s v="OCHANDIO"/>
    <s v="SAN MARTIN MARIO ALBERTO"/>
    <n v="84"/>
    <n v="-38.350960000000001"/>
    <n v="-59.8202"/>
    <n v="72051"/>
    <n v="4323.0600000000004"/>
    <n v="23776830"/>
    <n v="2.38"/>
    <n v="11329.902018666"/>
    <n v="1.2933678103499999"/>
    <x v="4"/>
  </r>
  <r>
    <s v="SAN VICENTE"/>
    <x v="0"/>
    <s v="ESTABLEC.SAN JORGE"/>
    <s v="CASIS JORGE OSCAR"/>
    <n v="84"/>
    <n v="-35.015113999999997"/>
    <n v="-58.387591999999998"/>
    <n v="72051"/>
    <n v="4323.0600000000004"/>
    <n v="23776830"/>
    <n v="2.38"/>
    <n v="11329.902018666"/>
    <n v="1.2933678103499999"/>
    <x v="4"/>
  </r>
  <r>
    <s v="AYACUCHO"/>
    <x v="0"/>
    <s v="COSAS QUE PASAN"/>
    <s v="LAGOA JOSE PEDRO"/>
    <n v="83"/>
    <n v="-37.138150844000002"/>
    <n v="-58.4517288208"/>
    <n v="71193.25"/>
    <n v="4271.6000000000004"/>
    <n v="23493800"/>
    <n v="2.35"/>
    <n v="11195.03533676"/>
    <n v="1.2779720704063926"/>
    <x v="4"/>
  </r>
  <r>
    <s v="AYACUCHO"/>
    <x v="0"/>
    <s v="RAICES"/>
    <s v="LYNCH JORGE RAUL"/>
    <n v="83"/>
    <n v="-37.130789999999998"/>
    <n v="-58.467849999999999"/>
    <n v="71193.25"/>
    <n v="4271.6000000000004"/>
    <n v="23493800"/>
    <n v="2.35"/>
    <n v="11195.03533676"/>
    <n v="1.2779720704063926"/>
    <x v="4"/>
  </r>
  <r>
    <s v="AYACUCHO"/>
    <x v="0"/>
    <s v="EL RESORTE"/>
    <s v="GAETE JUAN JOSE"/>
    <n v="83"/>
    <n v="-36.948889999999999"/>
    <n v="-58.817729999999997"/>
    <n v="71193.25"/>
    <n v="4271.6000000000004"/>
    <n v="23493800"/>
    <n v="2.35"/>
    <n v="11195.03533676"/>
    <n v="1.2779720704063926"/>
    <x v="4"/>
  </r>
  <r>
    <s v="BARADERO"/>
    <x v="0"/>
    <s v="&quot;DON ANGEL&quot;"/>
    <s v="VETERINARIA EL NEGRO S.R.L."/>
    <n v="83"/>
    <n v="-33.844746000000001"/>
    <n v="-59.581443999999998"/>
    <n v="71193.25"/>
    <n v="4271.6000000000004"/>
    <n v="23493800"/>
    <n v="2.35"/>
    <n v="11195.03533676"/>
    <n v="1.2779720704063926"/>
    <x v="4"/>
  </r>
  <r>
    <s v="GENERAL LAVALLE"/>
    <x v="0"/>
    <s v="LOS BLANCOS"/>
    <s v="DON GERARDO SRL"/>
    <n v="83"/>
    <n v="-36.743699999999997"/>
    <n v="-57.033900000000003"/>
    <n v="71193.25"/>
    <n v="4271.6000000000004"/>
    <n v="23493800"/>
    <n v="2.35"/>
    <n v="11195.03533676"/>
    <n v="1.2779720704063926"/>
    <x v="4"/>
  </r>
  <r>
    <s v="GENERAL PAZ"/>
    <x v="0"/>
    <s v="CABA?A VIRGEN DE ITAI"/>
    <s v="ORTIZ BANGELICA"/>
    <n v="83"/>
    <n v="-35.500839999999997"/>
    <n v="-58.443649999999998"/>
    <n v="71193.25"/>
    <n v="4271.6000000000004"/>
    <n v="23493800"/>
    <n v="2.35"/>
    <n v="11195.03533676"/>
    <n v="1.2779720704063926"/>
    <x v="4"/>
  </r>
  <r>
    <s v="GENERAL VIAMONTE"/>
    <x v="0"/>
    <s v="2 DE SETIEMBRE"/>
    <s v="ORIBE ROSA ADELINA"/>
    <n v="83"/>
    <n v="-34.957880000000003"/>
    <n v="-60.858060000000002"/>
    <n v="71193.25"/>
    <n v="4271.6000000000004"/>
    <n v="23493800"/>
    <n v="2.35"/>
    <n v="11195.03533676"/>
    <n v="1.2779720704063926"/>
    <x v="4"/>
  </r>
  <r>
    <s v="NECOCHEA"/>
    <x v="0"/>
    <s v="S/N"/>
    <s v="CASTELLUCCI DIMAS ARIEL"/>
    <n v="83"/>
    <n v="-38.101199999999999"/>
    <n v="-59.137360000000001"/>
    <n v="71193.25"/>
    <n v="4271.6000000000004"/>
    <n v="23493800"/>
    <n v="2.35"/>
    <n v="11195.03533676"/>
    <n v="1.2779720704063926"/>
    <x v="4"/>
  </r>
  <r>
    <s v="NUEVE DE JULIO"/>
    <x v="0"/>
    <s v="LA PONDEROSA"/>
    <s v="CAZCARRA HUGO EMILIO"/>
    <n v="83"/>
    <n v="-35.561079999999997"/>
    <n v="-60.588909999999998"/>
    <n v="71193.25"/>
    <n v="4271.6000000000004"/>
    <n v="23493800"/>
    <n v="2.35"/>
    <n v="11195.03533676"/>
    <n v="1.2779720704063926"/>
    <x v="4"/>
  </r>
  <r>
    <s v="NUEVE DE JULIO"/>
    <x v="0"/>
    <s v="CAMPO TORRELLES"/>
    <s v="RABENNA ELIDA VANESA"/>
    <n v="83"/>
    <n v="-35.406880000000001"/>
    <n v="-60.925285000000002"/>
    <n v="71193.25"/>
    <n v="4271.6000000000004"/>
    <n v="23493800"/>
    <n v="2.35"/>
    <n v="11195.03533676"/>
    <n v="1.2779720704063926"/>
    <x v="4"/>
  </r>
  <r>
    <s v="PUAN"/>
    <x v="0"/>
    <s v="SIN NOMBRE"/>
    <s v="BENDER RODRIGO LEONEL"/>
    <n v="83"/>
    <n v="-37.944599151600002"/>
    <n v="-62.8899993896"/>
    <n v="71193.25"/>
    <n v="4271.6000000000004"/>
    <n v="23493800"/>
    <n v="2.35"/>
    <n v="11195.03533676"/>
    <n v="1.2779720704063926"/>
    <x v="4"/>
  </r>
  <r>
    <s v="PUAN"/>
    <x v="0"/>
    <s v="SAN CAYETANO"/>
    <s v="HABERKORN MAURICIO HILARIO"/>
    <n v="83"/>
    <n v="-38.158099999999997"/>
    <n v="-63.271599999999999"/>
    <n v="71193.25"/>
    <n v="4271.6000000000004"/>
    <n v="23493800"/>
    <n v="2.35"/>
    <n v="11195.03533676"/>
    <n v="1.2779720704063926"/>
    <x v="4"/>
  </r>
  <r>
    <s v="SALADILLO"/>
    <x v="0"/>
    <s v="DON ANSELMO"/>
    <s v="GUI EDUARDO MIGUEL"/>
    <n v="83"/>
    <n v="-35.646979999999999"/>
    <n v="-59.607889999999998"/>
    <n v="71193.25"/>
    <n v="4271.6000000000004"/>
    <n v="23493800"/>
    <n v="2.35"/>
    <n v="11195.03533676"/>
    <n v="1.2779720704063926"/>
    <x v="4"/>
  </r>
  <r>
    <s v="SALADILLO"/>
    <x v="0"/>
    <s v="SANTA MERCEDES"/>
    <s v="PACUCA SA"/>
    <n v="83"/>
    <n v="-35.652836000000001"/>
    <n v="-59.696815000000001"/>
    <n v="71193.25"/>
    <n v="4271.6000000000004"/>
    <n v="23493800"/>
    <n v="2.35"/>
    <n v="11195.03533676"/>
    <n v="1.2779720704063926"/>
    <x v="4"/>
  </r>
  <r>
    <s v="SALADILLO"/>
    <x v="0"/>
    <s v="S/N"/>
    <s v="LA ESPADA?A DEL OESTE S A"/>
    <n v="83"/>
    <n v="-35.682205000000003"/>
    <n v="-59.914070000000002"/>
    <n v="71193.25"/>
    <n v="4271.6000000000004"/>
    <n v="23493800"/>
    <n v="2.35"/>
    <n v="11195.03533676"/>
    <n v="1.2779720704063926"/>
    <x v="4"/>
  </r>
  <r>
    <s v="SALLIQUELO"/>
    <x v="0"/>
    <s v="SAN SALVADOR"/>
    <s v="NADAL ALEJANDRO"/>
    <n v="83"/>
    <n v="-36.651809999999998"/>
    <n v="-62.962330000000001"/>
    <n v="71193.25"/>
    <n v="4271.6000000000004"/>
    <n v="23493800"/>
    <n v="2.35"/>
    <n v="11195.03533676"/>
    <n v="1.2779720704063926"/>
    <x v="4"/>
  </r>
  <r>
    <s v="VILLARINO"/>
    <x v="0"/>
    <s v="LA MASCOTA"/>
    <s v="MARZIALI EDITH NORA"/>
    <n v="83"/>
    <n v="-38.798780000000001"/>
    <n v="-62.639420000000001"/>
    <n v="71193.25"/>
    <n v="4271.6000000000004"/>
    <n v="23493800"/>
    <n v="2.35"/>
    <n v="11195.03533676"/>
    <n v="1.2779720704063926"/>
    <x v="4"/>
  </r>
  <r>
    <s v="VILLARINO"/>
    <x v="0"/>
    <s v="DON ALFREDO"/>
    <s v="CUARTERO JUAN FRANCISCO"/>
    <n v="83"/>
    <n v="-39.308166999999997"/>
    <n v="-62.843753999999997"/>
    <n v="71193.25"/>
    <n v="4271.6000000000004"/>
    <n v="23493800"/>
    <n v="2.35"/>
    <n v="11195.03533676"/>
    <n v="1.2779720704063926"/>
    <x v="4"/>
  </r>
  <r>
    <s v="AYACUCHO"/>
    <x v="0"/>
    <s v="LA CORNELINA"/>
    <s v="MORALES ANA MARIA"/>
    <n v="82"/>
    <n v="-37.135619162099999"/>
    <n v="-58.4198856354"/>
    <n v="70335.5"/>
    <n v="4220.13"/>
    <n v="23210715"/>
    <n v="2.3199999999999998"/>
    <n v="11060.142446793001"/>
    <n v="1.2625733386750002"/>
    <x v="4"/>
  </r>
  <r>
    <s v="BERAZATEGUI"/>
    <x v="0"/>
    <s v="S/N"/>
    <s v="PALAZZO ANGELINA ELENA"/>
    <n v="82"/>
    <n v="-34.843597000000003"/>
    <n v="-58.080413999999998"/>
    <n v="70335.5"/>
    <n v="4220.13"/>
    <n v="23210715"/>
    <n v="2.3199999999999998"/>
    <n v="11060.142446793001"/>
    <n v="1.2625733386750002"/>
    <x v="4"/>
  </r>
  <r>
    <s v="BOLIVAR"/>
    <x v="0"/>
    <s v="LOS VASCOS"/>
    <s v="GUSPO S.R.L."/>
    <n v="82"/>
    <n v="-36.470039367699997"/>
    <n v="-60.989490508999999"/>
    <n v="70335.5"/>
    <n v="4220.13"/>
    <n v="23210715"/>
    <n v="2.3199999999999998"/>
    <n v="11060.142446793001"/>
    <n v="1.2625733386750002"/>
    <x v="4"/>
  </r>
  <r>
    <s v="BOLIVAR"/>
    <x v="0"/>
    <s v="S/N"/>
    <s v="MONTERO JUAN JESUS"/>
    <n v="82"/>
    <n v="-36.508659999999999"/>
    <n v="-61.050849999999997"/>
    <n v="70335.5"/>
    <n v="4220.13"/>
    <n v="23210715"/>
    <n v="2.3199999999999998"/>
    <n v="11060.142446793001"/>
    <n v="1.2625733386750002"/>
    <x v="4"/>
  </r>
  <r>
    <s v="BRAGADO"/>
    <x v="0"/>
    <s v="CARVAL"/>
    <s v="VITALE RAMON LEOPOLDO"/>
    <n v="82"/>
    <n v="-34.907539999999997"/>
    <n v="-60.594529999999999"/>
    <n v="70335.5"/>
    <n v="4220.13"/>
    <n v="23210715"/>
    <n v="2.3199999999999998"/>
    <n v="11060.142446793001"/>
    <n v="1.2625733386750002"/>
    <x v="4"/>
  </r>
  <r>
    <s v="CHACABUCO"/>
    <x v="0"/>
    <s v="SAN JOSE"/>
    <s v="RUBIOLO MIGUEL FAUSTINO"/>
    <n v="82"/>
    <n v="-34.600490000000001"/>
    <n v="-60.063249999999996"/>
    <n v="70335.5"/>
    <n v="4220.13"/>
    <n v="23210715"/>
    <n v="2.3199999999999998"/>
    <n v="11060.142446793001"/>
    <n v="1.2625733386750002"/>
    <x v="4"/>
  </r>
  <r>
    <s v="GENERAL ALVARADO"/>
    <x v="0"/>
    <s v="EL PETISO"/>
    <s v="LIGORE HNOS SRL"/>
    <n v="82"/>
    <n v="-38.246319999999997"/>
    <n v="-57.909636999999996"/>
    <n v="70335.5"/>
    <n v="4220.13"/>
    <n v="23210715"/>
    <n v="2.3199999999999998"/>
    <n v="11060.142446793001"/>
    <n v="1.2625733386750002"/>
    <x v="4"/>
  </r>
  <r>
    <s v="GENERAL ARENALES"/>
    <x v="0"/>
    <s v="S/N"/>
    <s v="BALAZZONE OSVALDO RAUL"/>
    <n v="82"/>
    <n v="-34.26878"/>
    <n v="-61.106610000000003"/>
    <n v="70335.5"/>
    <n v="4220.13"/>
    <n v="23210715"/>
    <n v="2.3199999999999998"/>
    <n v="11060.142446793001"/>
    <n v="1.2625733386750002"/>
    <x v="4"/>
  </r>
  <r>
    <s v="GENERAL ARENALES"/>
    <x v="0"/>
    <s v="LA ROSADA"/>
    <s v="PIERI HECTOR LUIS"/>
    <n v="82"/>
    <n v="-34.287930000000003"/>
    <n v="-61.270040000000002"/>
    <n v="70335.5"/>
    <n v="4220.13"/>
    <n v="23210715"/>
    <n v="2.3199999999999998"/>
    <n v="11060.142446793001"/>
    <n v="1.2625733386750002"/>
    <x v="4"/>
  </r>
  <r>
    <s v="LAS FLORES"/>
    <x v="0"/>
    <s v="QUINTA INCHASTOY"/>
    <s v="INCHASTOY HUGO EDGARDO"/>
    <n v="82"/>
    <n v="-36.001060000000003"/>
    <n v="-59.071429999999999"/>
    <n v="70335.5"/>
    <n v="4220.13"/>
    <n v="23210715"/>
    <n v="2.3199999999999998"/>
    <n v="11060.142446793001"/>
    <n v="1.2625733386750002"/>
    <x v="4"/>
  </r>
  <r>
    <s v="MAIPU"/>
    <x v="0"/>
    <s v="SAN FRANCISCO"/>
    <s v="BONAVITA RUBEN ORLANDO"/>
    <n v="82"/>
    <n v="-36.663159999999998"/>
    <n v="-57.392870000000002"/>
    <n v="70335.5"/>
    <n v="4220.13"/>
    <n v="23210715"/>
    <n v="2.3199999999999998"/>
    <n v="11060.142446793001"/>
    <n v="1.2625733386750002"/>
    <x v="4"/>
  </r>
  <r>
    <s v="MARCOS PAZ"/>
    <x v="0"/>
    <s v="INST.JUAN E. LANDO"/>
    <s v="DIRECCION NACIONAL DEL SERVICIO PENITENCIARIO FEDERAL"/>
    <n v="82"/>
    <n v="-34.820500000000003"/>
    <n v="-58.822330000000001"/>
    <n v="70335.5"/>
    <n v="4220.13"/>
    <n v="23210715"/>
    <n v="2.3199999999999998"/>
    <n v="11060.142446793001"/>
    <n v="1.2625733386750002"/>
    <x v="4"/>
  </r>
  <r>
    <s v="RAUCH"/>
    <x v="0"/>
    <s v="EL ARROYITO 1"/>
    <s v="AGUERRE BERNARDO RUBEN"/>
    <n v="82"/>
    <n v="-36.877519999999997"/>
    <n v="-58.953000000000003"/>
    <n v="70335.5"/>
    <n v="4220.13"/>
    <n v="23210715"/>
    <n v="2.3199999999999998"/>
    <n v="11060.142446793001"/>
    <n v="1.2625733386750002"/>
    <x v="4"/>
  </r>
  <r>
    <s v="SALADILLO"/>
    <x v="0"/>
    <s v="DON MARCOS"/>
    <s v="TRENTINI PABLO MARCIAL"/>
    <n v="82"/>
    <n v="-35.51"/>
    <n v="-59.62"/>
    <n v="70335.5"/>
    <n v="4220.13"/>
    <n v="23210715"/>
    <n v="2.3199999999999998"/>
    <n v="11060.142446793001"/>
    <n v="1.2625733386750002"/>
    <x v="4"/>
  </r>
  <r>
    <s v="SALTO"/>
    <x v="0"/>
    <s v="S/N"/>
    <s v="LANCIOTTI NESTOR DANIEL"/>
    <n v="82"/>
    <n v="-34.316969999999998"/>
    <n v="-60.24465"/>
    <n v="70335.5"/>
    <n v="4220.13"/>
    <n v="23210715"/>
    <n v="2.3199999999999998"/>
    <n v="11060.142446793001"/>
    <n v="1.2625733386750002"/>
    <x v="4"/>
  </r>
  <r>
    <s v="SAN PEDRO"/>
    <x v="0"/>
    <s v="LOS NOGALES"/>
    <s v="CERSOSIMO PEDRO HECTOR"/>
    <n v="82"/>
    <n v="-33.863059999999997"/>
    <n v="-59.857219999999998"/>
    <n v="70335.5"/>
    <n v="4220.13"/>
    <n v="23210715"/>
    <n v="2.3199999999999998"/>
    <n v="11060.142446793001"/>
    <n v="1.2625733386750002"/>
    <x v="4"/>
  </r>
  <r>
    <s v="SAN PEDRO"/>
    <x v="0"/>
    <s v="S/N"/>
    <s v="SANCHEZ JUAN M"/>
    <n v="82"/>
    <n v="-33.870098114000001"/>
    <n v="-59.872570037800003"/>
    <n v="70335.5"/>
    <n v="4220.13"/>
    <n v="23210715"/>
    <n v="2.3199999999999998"/>
    <n v="11060.142446793001"/>
    <n v="1.2625733386750002"/>
    <x v="4"/>
  </r>
  <r>
    <s v="TANDIL"/>
    <x v="0"/>
    <s v="DON NICANOR"/>
    <s v="RIVAS AGUSTIN NICANOR"/>
    <n v="82"/>
    <n v="-37.288295745799999"/>
    <n v="-58.981369018599999"/>
    <n v="70335.5"/>
    <n v="4220.13"/>
    <n v="23210715"/>
    <n v="2.3199999999999998"/>
    <n v="11060.142446793001"/>
    <n v="1.2625733386750002"/>
    <x v="4"/>
  </r>
  <r>
    <s v="TANDIL"/>
    <x v="0"/>
    <s v="LOS OSOS"/>
    <s v="ANTONUTTI ALDO ENRIQUE"/>
    <n v="82"/>
    <n v="-37.412959999999998"/>
    <n v="-59.178040000000003"/>
    <n v="70335.5"/>
    <n v="4220.13"/>
    <n v="23210715"/>
    <n v="2.3199999999999998"/>
    <n v="11060.142446793001"/>
    <n v="1.2625733386750002"/>
    <x v="4"/>
  </r>
  <r>
    <s v="TRES LOMAS"/>
    <x v="0"/>
    <s v="S/N"/>
    <s v="CATELLANI PABLO FABIAN"/>
    <n v="82"/>
    <n v="-36.520629999999997"/>
    <n v="-62.719389999999997"/>
    <n v="70335.5"/>
    <n v="4220.13"/>
    <n v="23210715"/>
    <n v="2.3199999999999998"/>
    <n v="11060.142446793001"/>
    <n v="1.2625733386750002"/>
    <x v="4"/>
  </r>
  <r>
    <s v="ALBERTI"/>
    <x v="0"/>
    <s v="LAS ELISAS"/>
    <s v="COLUCCIO IGNACIO"/>
    <n v="81"/>
    <n v="-35.007019999999997"/>
    <n v="-60.197629999999997"/>
    <n v="69477.75"/>
    <n v="4168.67"/>
    <n v="22927685"/>
    <n v="2.29"/>
    <n v="10925.275764886999"/>
    <n v="1.2471775987313927"/>
    <x v="4"/>
  </r>
  <r>
    <s v="ARRECIFES"/>
    <x v="0"/>
    <s v="S/N"/>
    <s v="DODES TRAIAN JUAN CARLOS"/>
    <n v="81"/>
    <n v="-34.041049999999998"/>
    <n v="-60.059480000000001"/>
    <n v="69477.75"/>
    <n v="4168.67"/>
    <n v="22927685"/>
    <n v="2.29"/>
    <n v="10925.275764886999"/>
    <n v="1.2471775987313927"/>
    <x v="4"/>
  </r>
  <r>
    <s v="AZUL"/>
    <x v="0"/>
    <s v="LOS NIETOS"/>
    <s v="ALVARO RAUL OMAR"/>
    <n v="81"/>
    <n v="-36.774700000000003"/>
    <n v="-59.757570000000001"/>
    <n v="69477.75"/>
    <n v="4168.67"/>
    <n v="22927685"/>
    <n v="2.29"/>
    <n v="10925.275764886999"/>
    <n v="1.2471775987313927"/>
    <x v="4"/>
  </r>
  <r>
    <s v="CHASCOMUS"/>
    <x v="0"/>
    <s v="&quot;SAN LUCIANO&quot;"/>
    <s v="CORIA OLGA ESTER"/>
    <n v="81"/>
    <n v="-35.808399999999999"/>
    <n v="-58.177900000000001"/>
    <n v="69477.75"/>
    <n v="4168.67"/>
    <n v="22927685"/>
    <n v="2.29"/>
    <n v="10925.275764886999"/>
    <n v="1.2471775987313927"/>
    <x v="4"/>
  </r>
  <r>
    <s v="CHASCOMUS"/>
    <x v="0"/>
    <s v="LAS 3 M"/>
    <s v="CACERES GUSTAVO FABIAN"/>
    <n v="81"/>
    <n v="-35.501800000000003"/>
    <n v="-57.926900000000003"/>
    <n v="69477.75"/>
    <n v="4168.67"/>
    <n v="22927685"/>
    <n v="2.29"/>
    <n v="10925.275764886999"/>
    <n v="1.2471775987313927"/>
    <x v="4"/>
  </r>
  <r>
    <s v="CORONEL SUAREZ"/>
    <x v="0"/>
    <s v="CERRO LAS TUNAS"/>
    <s v="AURORA V. DE ARRECHEA HARRIET SA"/>
    <n v="81"/>
    <n v="-37.914279999999998"/>
    <n v="-61.637149999999998"/>
    <n v="69477.75"/>
    <n v="4168.67"/>
    <n v="22927685"/>
    <n v="2.29"/>
    <n v="10925.275764886999"/>
    <n v="1.2471775987313927"/>
    <x v="4"/>
  </r>
  <r>
    <s v="ESCOBAR"/>
    <x v="0"/>
    <s v="EL RETO?O"/>
    <s v="DEAMBROSSI JUAN CARLOS"/>
    <n v="81"/>
    <n v="-34.380339999999997"/>
    <n v="-58.79992"/>
    <n v="69477.75"/>
    <n v="4168.67"/>
    <n v="22927685"/>
    <n v="2.29"/>
    <n v="10925.275764886999"/>
    <n v="1.2471775987313927"/>
    <x v="4"/>
  </r>
  <r>
    <s v="FLORENCIO VARELA"/>
    <x v="0"/>
    <s v="SIN NOMBRE"/>
    <s v="CAMPOS NILDA LUCIA"/>
    <n v="81"/>
    <n v="-34.960315704300001"/>
    <n v="-58.270542144799997"/>
    <n v="69477.75"/>
    <n v="4168.67"/>
    <n v="22927685"/>
    <n v="2.29"/>
    <n v="10925.275764886999"/>
    <n v="1.2471775987313927"/>
    <x v="4"/>
  </r>
  <r>
    <s v="GENERAL ALVARADO"/>
    <x v="0"/>
    <s v="EL RANCHO CANO"/>
    <s v="CANO SERGIO GABRIEL"/>
    <n v="81"/>
    <n v="-38.101913000000003"/>
    <n v="-57.83426"/>
    <n v="69477.75"/>
    <n v="4168.67"/>
    <n v="22927685"/>
    <n v="2.29"/>
    <n v="10925.275764886999"/>
    <n v="1.2471775987313927"/>
    <x v="4"/>
  </r>
  <r>
    <s v="GENERAL ALVARADO"/>
    <x v="0"/>
    <s v="LA ANTIGUA GRANJA"/>
    <s v="DE TOMAS ARNALDO ESTEBAN"/>
    <n v="81"/>
    <n v="-38.225430000000003"/>
    <n v="-57.89649"/>
    <n v="69477.75"/>
    <n v="4168.67"/>
    <n v="22927685"/>
    <n v="2.29"/>
    <n v="10925.275764886999"/>
    <n v="1.2471775987313927"/>
    <x v="4"/>
  </r>
  <r>
    <s v="GENERAL ARENALES"/>
    <x v="0"/>
    <s v="TALARITA"/>
    <s v="RAMIRO EDGARDO RUBEN"/>
    <n v="81"/>
    <n v="-34.309579999999997"/>
    <n v="-61.302112999999999"/>
    <n v="69477.75"/>
    <n v="4168.67"/>
    <n v="22927685"/>
    <n v="2.29"/>
    <n v="10925.275764886999"/>
    <n v="1.2471775987313927"/>
    <x v="4"/>
  </r>
  <r>
    <s v="GENERAL ARENALES"/>
    <x v="0"/>
    <s v="DIAZ JUSTO M."/>
    <s v="DIAZ JUSTO M."/>
    <n v="81"/>
    <n v="-34.227600000000002"/>
    <n v="-61.108550000000001"/>
    <n v="69477.75"/>
    <n v="4168.67"/>
    <n v="22927685"/>
    <n v="2.29"/>
    <n v="10925.275764886999"/>
    <n v="1.2471775987313927"/>
    <x v="4"/>
  </r>
  <r>
    <s v="GENERAL ARENALES"/>
    <x v="0"/>
    <s v="S/N"/>
    <s v="BOUR NELIDA CELINA"/>
    <n v="81"/>
    <n v="-34.287770000000002"/>
    <n v="-61.299509999999998"/>
    <n v="69477.75"/>
    <n v="4168.67"/>
    <n v="22927685"/>
    <n v="2.29"/>
    <n v="10925.275764886999"/>
    <n v="1.2471775987313927"/>
    <x v="4"/>
  </r>
  <r>
    <s v="GENERAL ARENALES"/>
    <x v="0"/>
    <s v="S/N"/>
    <s v="CORONEL MARIO CESAR"/>
    <n v="81"/>
    <n v="-34.194479999999999"/>
    <n v="-61.366379999999999"/>
    <n v="69477.75"/>
    <n v="4168.67"/>
    <n v="22927685"/>
    <n v="2.29"/>
    <n v="10925.275764886999"/>
    <n v="1.2471775987313927"/>
    <x v="4"/>
  </r>
  <r>
    <s v="HIPOLITO YRIGOYEN"/>
    <x v="0"/>
    <s v="LA CHACRA"/>
    <s v="CALABRESE BLAS ERNESTO"/>
    <n v="81"/>
    <n v="-36.279089999999997"/>
    <n v="-61.555810000000001"/>
    <n v="69477.75"/>
    <n v="4168.67"/>
    <n v="22927685"/>
    <n v="2.29"/>
    <n v="10925.275764886999"/>
    <n v="1.2471775987313927"/>
    <x v="4"/>
  </r>
  <r>
    <s v="LINCOLN"/>
    <x v="0"/>
    <s v="SIN NOMBRE"/>
    <s v="ZANNI MAURO GUILLERMO"/>
    <n v="81"/>
    <n v="-35.146450000000002"/>
    <n v="-61.957000000000001"/>
    <n v="69477.75"/>
    <n v="4168.67"/>
    <n v="22927685"/>
    <n v="2.29"/>
    <n v="10925.275764886999"/>
    <n v="1.2471775987313927"/>
    <x v="4"/>
  </r>
  <r>
    <s v="LOBOS"/>
    <x v="0"/>
    <s v="SAN ROQUE"/>
    <s v="LI?EIRO EDUARDO"/>
    <n v="81"/>
    <n v="-35.2655792236"/>
    <n v="-59.398971557599999"/>
    <n v="69477.75"/>
    <n v="4168.67"/>
    <n v="22927685"/>
    <n v="2.29"/>
    <n v="10925.275764886999"/>
    <n v="1.2471775987313927"/>
    <x v="4"/>
  </r>
  <r>
    <s v="PATAGONES"/>
    <x v="0"/>
    <s v="LA ELBA"/>
    <s v="ILGNER ORLANDO JOSE"/>
    <n v="81"/>
    <n v="-40.468020000000003"/>
    <n v="-62.628340000000001"/>
    <n v="69477.75"/>
    <n v="4168.67"/>
    <n v="22927685"/>
    <n v="2.29"/>
    <n v="10925.275764886999"/>
    <n v="1.2471775987313927"/>
    <x v="4"/>
  </r>
  <r>
    <s v="PUAN"/>
    <x v="0"/>
    <s v="SIN NOMBRE"/>
    <s v="MONTERO MARTIN ROBERTO"/>
    <n v="81"/>
    <n v="-38.180100000000003"/>
    <n v="-63.2179"/>
    <n v="69477.75"/>
    <n v="4168.67"/>
    <n v="22927685"/>
    <n v="2.29"/>
    <n v="10925.275764886999"/>
    <n v="1.2471775987313927"/>
    <x v="4"/>
  </r>
  <r>
    <s v="PUAN"/>
    <x v="0"/>
    <s v="S/N"/>
    <s v="GISLER JOSE"/>
    <n v="81"/>
    <n v="-37.548380000000002"/>
    <n v="-62.784669999999998"/>
    <n v="69477.75"/>
    <n v="4168.67"/>
    <n v="22927685"/>
    <n v="2.29"/>
    <n v="10925.275764886999"/>
    <n v="1.2471775987313927"/>
    <x v="4"/>
  </r>
  <r>
    <s v="RAUCH"/>
    <x v="0"/>
    <s v="EL DESTINO"/>
    <s v="SALDUBEHERE JAVIER JUAN FERNANDO"/>
    <n v="81"/>
    <n v="-36.784350000000003"/>
    <n v="-59.199950000000001"/>
    <n v="69477.75"/>
    <n v="4168.67"/>
    <n v="22927685"/>
    <n v="2.29"/>
    <n v="10925.275764886999"/>
    <n v="1.2471775987313927"/>
    <x v="4"/>
  </r>
  <r>
    <s v="RIVADAVIA"/>
    <x v="0"/>
    <s v="S/N"/>
    <s v="Paredero Walter Gabriel"/>
    <n v="81"/>
    <n v="-35.491700000000002"/>
    <n v="-63.052100000000003"/>
    <n v="69477.75"/>
    <n v="4168.67"/>
    <n v="22927685"/>
    <n v="2.29"/>
    <n v="10925.275764886999"/>
    <n v="1.2471775987313927"/>
    <x v="4"/>
  </r>
  <r>
    <s v="SALADILLO"/>
    <x v="0"/>
    <s v="DON CARLOS"/>
    <s v="POLIMENO JUAN CARLOS"/>
    <n v="81"/>
    <n v="-35.796529999999997"/>
    <n v="-60.024509999999999"/>
    <n v="69477.75"/>
    <n v="4168.67"/>
    <n v="22927685"/>
    <n v="2.29"/>
    <n v="10925.275764886999"/>
    <n v="1.2471775987313927"/>
    <x v="4"/>
  </r>
  <r>
    <s v="VEINTICINCO DE MAYO"/>
    <x v="0"/>
    <s v="S/N"/>
    <s v="SUCESION DE VALEA MANUEL ANIBAL"/>
    <n v="81"/>
    <n v="-35.236109999999996"/>
    <n v="-59.979649999999999"/>
    <n v="69477.75"/>
    <n v="4168.67"/>
    <n v="22927685"/>
    <n v="2.29"/>
    <n v="10925.275764886999"/>
    <n v="1.2471775987313927"/>
    <x v="4"/>
  </r>
  <r>
    <s v="ZARATE"/>
    <x v="0"/>
    <s v="S/N"/>
    <s v="DEL RINCON SAN MIGUE LEONARDO MARCELO"/>
    <n v="81"/>
    <n v="-34.126179999999998"/>
    <n v="-59.059170000000002"/>
    <n v="69477.75"/>
    <n v="4168.67"/>
    <n v="22927685"/>
    <n v="2.29"/>
    <n v="10925.275764886999"/>
    <n v="1.2471775987313927"/>
    <x v="4"/>
  </r>
  <r>
    <s v="ALBERTI"/>
    <x v="0"/>
    <s v="SIN NOMBRE"/>
    <s v="MARRA MARTA B GARCIA HECTOR GARCIA NORMAGARCIA WALTER GARCIA MARTA M Y OTROS"/>
    <n v="80"/>
    <n v="-35.003439999999998"/>
    <n v="-60.279060000000001"/>
    <n v="68620"/>
    <n v="4117.2"/>
    <n v="22644600"/>
    <n v="2.2599999999999998"/>
    <n v="10790.38287492"/>
    <n v="1.2317788670000001"/>
    <x v="4"/>
  </r>
  <r>
    <s v="AYACUCHO"/>
    <x v="0"/>
    <s v="GRANJA DON ROGELIO"/>
    <s v="TIBERIO CARLOS MATIAS"/>
    <n v="80"/>
    <n v="-37.1499710083"/>
    <n v="-58.513484954799999"/>
    <n v="68620"/>
    <n v="4117.2"/>
    <n v="22644600"/>
    <n v="2.2599999999999998"/>
    <n v="10790.38287492"/>
    <n v="1.2317788670000001"/>
    <x v="4"/>
  </r>
  <r>
    <s v="AZUL"/>
    <x v="0"/>
    <s v="SAN PEDRO"/>
    <s v="GUTIERREZ RICARDO MARIO"/>
    <n v="80"/>
    <n v="-36.38597"/>
    <n v="-59.608429999999998"/>
    <n v="68620"/>
    <n v="4117.2"/>
    <n v="22644600"/>
    <n v="2.2599999999999998"/>
    <n v="10790.38287492"/>
    <n v="1.2317788670000001"/>
    <x v="4"/>
  </r>
  <r>
    <s v="BRAGADO"/>
    <x v="0"/>
    <s v="LOS PUMA"/>
    <s v="CIRIGLIANO LUCAS ALFREDO"/>
    <n v="80"/>
    <n v="-34.887993000000002"/>
    <n v="-60.509293"/>
    <n v="68620"/>
    <n v="4117.2"/>
    <n v="22644600"/>
    <n v="2.2599999999999998"/>
    <n v="10790.38287492"/>
    <n v="1.2317788670000001"/>
    <x v="4"/>
  </r>
  <r>
    <s v="CHASCOMUS"/>
    <x v="0"/>
    <s v="DON PERICO"/>
    <s v="MAGUNA MANGGINI RAUL JORGE"/>
    <n v="80"/>
    <n v="-35.5092"/>
    <n v="-58.029800000000002"/>
    <n v="68620"/>
    <n v="4117.2"/>
    <n v="22644600"/>
    <n v="2.2599999999999998"/>
    <n v="10790.38287492"/>
    <n v="1.2317788670000001"/>
    <x v="4"/>
  </r>
  <r>
    <s v="CHIVILCOY"/>
    <x v="0"/>
    <s v="S/N"/>
    <s v="MURIEL SERGIO DANIEL"/>
    <n v="80"/>
    <n v="-34.98865"/>
    <n v="-59.95505"/>
    <n v="68620"/>
    <n v="4117.2"/>
    <n v="22644600"/>
    <n v="2.2599999999999998"/>
    <n v="10790.38287492"/>
    <n v="1.2317788670000001"/>
    <x v="4"/>
  </r>
  <r>
    <s v="CORONEL BRANDSEN"/>
    <x v="0"/>
    <s v="CURUPI PORA"/>
    <s v="ADDAMO VICTOR"/>
    <n v="80"/>
    <n v="-35.174639999999997"/>
    <n v="-58.296759999999999"/>
    <n v="68620"/>
    <n v="4117.2"/>
    <n v="22644600"/>
    <n v="2.2599999999999998"/>
    <n v="10790.38287492"/>
    <n v="1.2317788670000001"/>
    <x v="4"/>
  </r>
  <r>
    <s v="CORONEL BRANDSEN"/>
    <x v="0"/>
    <s v="SAN FRANCISCO"/>
    <s v="LOPEZ SECO MARIA TERESA"/>
    <n v="80"/>
    <n v="-35.281950000000002"/>
    <n v="-58.082259999999998"/>
    <n v="68620"/>
    <n v="4117.2"/>
    <n v="22644600"/>
    <n v="2.2599999999999998"/>
    <n v="10790.38287492"/>
    <n v="1.2317788670000001"/>
    <x v="4"/>
  </r>
  <r>
    <s v="CORONEL PRINGLES"/>
    <x v="0"/>
    <s v="LUJOBE"/>
    <s v="CASTELLUCCI JORGE EDUARDO"/>
    <n v="80"/>
    <n v="-37.87679"/>
    <n v="-61.348869999999998"/>
    <n v="68620"/>
    <n v="4117.2"/>
    <n v="22644600"/>
    <n v="2.2599999999999998"/>
    <n v="10790.38287492"/>
    <n v="1.2317788670000001"/>
    <x v="4"/>
  </r>
  <r>
    <s v="GENERAL VILLEGAS"/>
    <x v="0"/>
    <s v="LA GOLONDRINA"/>
    <s v="CORDOBES JUAN OSCAR"/>
    <n v="80"/>
    <n v="-34.646230000000003"/>
    <n v="-62.38167"/>
    <n v="68620"/>
    <n v="4117.2"/>
    <n v="22644600"/>
    <n v="2.2599999999999998"/>
    <n v="10790.38287492"/>
    <n v="1.2317788670000001"/>
    <x v="4"/>
  </r>
  <r>
    <s v="HIPOLITO YRIGOYEN"/>
    <x v="0"/>
    <s v="LA NEGRA"/>
    <s v="PRIETO JOSE"/>
    <n v="80"/>
    <n v="-36.296750000000003"/>
    <n v="-61.54336"/>
    <n v="68620"/>
    <n v="4117.2"/>
    <n v="22644600"/>
    <n v="2.2599999999999998"/>
    <n v="10790.38287492"/>
    <n v="1.2317788670000001"/>
    <x v="4"/>
  </r>
  <r>
    <s v="JUNIN"/>
    <x v="0"/>
    <s v="DADDIEGO OSVALDO RUBEN"/>
    <s v="RIO RICARDO ISMAEL"/>
    <n v="80"/>
    <n v="-34.49962"/>
    <n v="-60.864597000000003"/>
    <n v="68620"/>
    <n v="4117.2"/>
    <n v="22644600"/>
    <n v="2.2599999999999998"/>
    <n v="10790.38287492"/>
    <n v="1.2317788670000001"/>
    <x v="4"/>
  </r>
  <r>
    <s v="JUNIN"/>
    <x v="0"/>
    <s v="S/N"/>
    <s v="REPETTO MARIA LUJAN"/>
    <n v="80"/>
    <n v="-34.708767000000002"/>
    <n v="-60.931731999999997"/>
    <n v="68620"/>
    <n v="4117.2"/>
    <n v="22644600"/>
    <n v="2.2599999999999998"/>
    <n v="10790.38287492"/>
    <n v="1.2317788670000001"/>
    <x v="4"/>
  </r>
  <r>
    <s v="LOBOS"/>
    <x v="0"/>
    <s v="CAMPO AREVALO PIERINI"/>
    <s v="AREVALO HECTOR OSCAR"/>
    <n v="80"/>
    <n v="-35.363660000000003"/>
    <n v="-59.278602999999997"/>
    <n v="68620"/>
    <n v="4117.2"/>
    <n v="22644600"/>
    <n v="2.2599999999999998"/>
    <n v="10790.38287492"/>
    <n v="1.2317788670000001"/>
    <x v="4"/>
  </r>
  <r>
    <s v="MAIPU"/>
    <x v="0"/>
    <s v="LAS CHILCAS"/>
    <s v="DEGER MARTA INES"/>
    <n v="80"/>
    <n v="-36.648739999999997"/>
    <n v="-57.554969999999997"/>
    <n v="68620"/>
    <n v="4117.2"/>
    <n v="22644600"/>
    <n v="2.2599999999999998"/>
    <n v="10790.38287492"/>
    <n v="1.2317788670000001"/>
    <x v="4"/>
  </r>
  <r>
    <s v="MONTE"/>
    <x v="0"/>
    <s v="LA FE"/>
    <s v="BERDINA JUAN C DAGLIO NORMA M BERDINA JUAN C - H - Y BERDINA"/>
    <n v="80"/>
    <n v="-35.532440000000001"/>
    <n v="-58.619149999999998"/>
    <n v="68620"/>
    <n v="4117.2"/>
    <n v="22644600"/>
    <n v="2.2599999999999998"/>
    <n v="10790.38287492"/>
    <n v="1.2317788670000001"/>
    <x v="4"/>
  </r>
  <r>
    <s v="NAVARRO"/>
    <x v="0"/>
    <s v="BETEL"/>
    <s v="ALEGRE PATRICIA MONICA"/>
    <n v="80"/>
    <n v="-34.937450408899998"/>
    <n v="-59.419528961200001"/>
    <n v="68620"/>
    <n v="4117.2"/>
    <n v="22644600"/>
    <n v="2.2599999999999998"/>
    <n v="10790.38287492"/>
    <n v="1.2317788670000001"/>
    <x v="4"/>
  </r>
  <r>
    <s v="OLAVARRIA"/>
    <x v="0"/>
    <s v="EL CIELITO"/>
    <s v="HOURCADE MARIO AUGUSTO"/>
    <n v="80"/>
    <n v="-37.090240000000001"/>
    <n v="-60.205080000000002"/>
    <n v="68620"/>
    <n v="4117.2"/>
    <n v="22644600"/>
    <n v="2.2599999999999998"/>
    <n v="10790.38287492"/>
    <n v="1.2317788670000001"/>
    <x v="4"/>
  </r>
  <r>
    <s v="PATAGONES"/>
    <x v="0"/>
    <s v="ESTANCIA VIEJA"/>
    <s v="POCOYO S.A."/>
    <n v="80"/>
    <n v="-39.554630000000003"/>
    <n v="-62.651859999999999"/>
    <n v="68620"/>
    <n v="4117.2"/>
    <n v="22644600"/>
    <n v="2.2599999999999998"/>
    <n v="10790.38287492"/>
    <n v="1.2317788670000001"/>
    <x v="4"/>
  </r>
  <r>
    <s v="PUAN"/>
    <x v="0"/>
    <s v="S/N"/>
    <s v="STOESSEL MAURO ANDRES"/>
    <n v="80"/>
    <n v="-37.620271000000002"/>
    <n v="-63.029670000000003"/>
    <n v="68620"/>
    <n v="4117.2"/>
    <n v="22644600"/>
    <n v="2.2599999999999998"/>
    <n v="10790.38287492"/>
    <n v="1.2317788670000001"/>
    <x v="4"/>
  </r>
  <r>
    <s v="PUAN"/>
    <x v="0"/>
    <s v="S/N"/>
    <s v="INSTITUTO DE ENSE#ANZA GENERAL"/>
    <n v="80"/>
    <n v="-37.694569999999999"/>
    <n v="-63.176819999999999"/>
    <n v="68620"/>
    <n v="4117.2"/>
    <n v="22644600"/>
    <n v="2.2599999999999998"/>
    <n v="10790.38287492"/>
    <n v="1.2317788670000001"/>
    <x v="4"/>
  </r>
  <r>
    <s v="RIVADAVIA"/>
    <x v="0"/>
    <s v="LA PERSEVERANCIA"/>
    <s v="LASSERRE HECTOR ORESTE"/>
    <n v="80"/>
    <n v="-35.460320000000003"/>
    <n v="-62.976559999999999"/>
    <n v="68620"/>
    <n v="4117.2"/>
    <n v="22644600"/>
    <n v="2.2599999999999998"/>
    <n v="10790.38287492"/>
    <n v="1.2317788670000001"/>
    <x v="4"/>
  </r>
  <r>
    <s v="SAAVEDRA"/>
    <x v="0"/>
    <s v="SAN JORGE"/>
    <s v="VANOY  S A"/>
    <n v="80"/>
    <n v="-37.650469999999999"/>
    <n v="-62.230170000000001"/>
    <n v="68620"/>
    <n v="4117.2"/>
    <n v="22644600"/>
    <n v="2.2599999999999998"/>
    <n v="10790.38287492"/>
    <n v="1.2317788670000001"/>
    <x v="4"/>
  </r>
  <r>
    <s v="SALADILLO"/>
    <x v="0"/>
    <s v="S/N"/>
    <s v="LA REGINA RICARDO VICENTE"/>
    <n v="80"/>
    <n v="-35.790000915500002"/>
    <n v="-59.900001525900002"/>
    <n v="68620"/>
    <n v="4117.2"/>
    <n v="22644600"/>
    <n v="2.2599999999999998"/>
    <n v="10790.38287492"/>
    <n v="1.2317788670000001"/>
    <x v="4"/>
  </r>
  <r>
    <s v="SALTO"/>
    <x v="0"/>
    <s v="LA FELISA"/>
    <s v="COLOMBINI JUAN ANGEL"/>
    <n v="80"/>
    <n v="-34.223370000000003"/>
    <n v="-60.28763"/>
    <n v="68620"/>
    <n v="4117.2"/>
    <n v="22644600"/>
    <n v="2.2599999999999998"/>
    <n v="10790.38287492"/>
    <n v="1.2317788670000001"/>
    <x v="4"/>
  </r>
  <r>
    <s v="SAN CAYETANO"/>
    <x v="0"/>
    <s v="S/N"/>
    <s v="TRAFICANTE NATALIA SOLEDAD"/>
    <n v="80"/>
    <n v="-38.202599999999997"/>
    <n v="-59.343159999999997"/>
    <n v="68620"/>
    <n v="4117.2"/>
    <n v="22644600"/>
    <n v="2.2599999999999998"/>
    <n v="10790.38287492"/>
    <n v="1.2317788670000001"/>
    <x v="4"/>
  </r>
  <r>
    <s v="TRES ARROYOS"/>
    <x v="0"/>
    <s v="LOS MONTES"/>
    <s v="SUCESION DE LARSEN BEATRIZ"/>
    <n v="80"/>
    <n v="-38.690170000000002"/>
    <n v="-60.239539999999998"/>
    <n v="68620"/>
    <n v="4117.2"/>
    <n v="22644600"/>
    <n v="2.2599999999999998"/>
    <n v="10790.38287492"/>
    <n v="1.2317788670000001"/>
    <x v="4"/>
  </r>
  <r>
    <s v="VEINTICINCO DE MAYO"/>
    <x v="0"/>
    <s v="S/N"/>
    <s v="STRATTA RUBEN VICTOR"/>
    <n v="80"/>
    <n v="-35.31203"/>
    <n v="-59.764539999999997"/>
    <n v="68620"/>
    <n v="4117.2"/>
    <n v="22644600"/>
    <n v="2.2599999999999998"/>
    <n v="10790.38287492"/>
    <n v="1.2317788670000001"/>
    <x v="4"/>
  </r>
  <r>
    <s v="VILLARINO"/>
    <x v="0"/>
    <s v="LAS ISLETAS"/>
    <s v="LAS INVERNADAS DEL OESTE SA"/>
    <n v="80"/>
    <n v="-39.659599999999998"/>
    <n v="-62.276600000000002"/>
    <n v="68620"/>
    <n v="4117.2"/>
    <n v="22644600"/>
    <n v="2.2599999999999998"/>
    <n v="10790.38287492"/>
    <n v="1.2317788670000001"/>
    <x v="4"/>
  </r>
  <r>
    <s v="ARRECIFES"/>
    <x v="0"/>
    <s v="S/N"/>
    <s v="FERRARIO CLAUDIO EDUARDO"/>
    <n v="79"/>
    <n v="-34.220310211200001"/>
    <n v="-60.000980377200001"/>
    <n v="67762.25"/>
    <n v="4065.73"/>
    <n v="22361515"/>
    <n v="2.2400000000000002"/>
    <n v="10655.489984952999"/>
    <n v="1.2163801352686072"/>
    <x v="4"/>
  </r>
  <r>
    <s v="BENITO JUAREZ"/>
    <x v="0"/>
    <s v="LA CHACRITA"/>
    <s v="LENCINA GABRIEL VICTORIANO"/>
    <n v="79"/>
    <n v="-37.687719999999999"/>
    <n v="-59.790627000000001"/>
    <n v="67762.25"/>
    <n v="4065.73"/>
    <n v="22361515"/>
    <n v="2.2400000000000002"/>
    <n v="10655.489984952999"/>
    <n v="1.2163801352686072"/>
    <x v="4"/>
  </r>
  <r>
    <s v="BOLIVAR"/>
    <x v="0"/>
    <s v="S/N - SANCHEZ"/>
    <s v="SANCHEZ JORGE JONAS"/>
    <n v="79"/>
    <n v="-36.185690000000001"/>
    <n v="-60.996229999999997"/>
    <n v="67762.25"/>
    <n v="4065.73"/>
    <n v="22361515"/>
    <n v="2.2400000000000002"/>
    <n v="10655.489984952999"/>
    <n v="1.2163801352686072"/>
    <x v="4"/>
  </r>
  <r>
    <s v="BOLIVAR"/>
    <x v="0"/>
    <s v="LA PAZ"/>
    <s v="ROSA NORBERTO MANUEL"/>
    <n v="79"/>
    <n v="-36.164499999999997"/>
    <n v="-61.032429999999998"/>
    <n v="67762.25"/>
    <n v="4065.73"/>
    <n v="22361515"/>
    <n v="2.2400000000000002"/>
    <n v="10655.489984952999"/>
    <n v="1.2163801352686072"/>
    <x v="4"/>
  </r>
  <r>
    <s v="CHACABUCO"/>
    <x v="0"/>
    <s v="SIN NOMBRE"/>
    <s v="CORDONE RAUL ROBERTO"/>
    <n v="79"/>
    <n v="-34.51164"/>
    <n v="-60.664790000000004"/>
    <n v="67762.25"/>
    <n v="4065.73"/>
    <n v="22361515"/>
    <n v="2.2400000000000002"/>
    <n v="10655.489984952999"/>
    <n v="1.2163801352686072"/>
    <x v="4"/>
  </r>
  <r>
    <s v="CORONEL DORREGO"/>
    <x v="0"/>
    <s v="S/N"/>
    <s v="MENNA CLAUDIA EDITH"/>
    <n v="79"/>
    <n v="-38.870669999999997"/>
    <n v="-61.406689999999998"/>
    <n v="67762.25"/>
    <n v="4065.73"/>
    <n v="22361515"/>
    <n v="2.2400000000000002"/>
    <n v="10655.489984952999"/>
    <n v="1.2163801352686072"/>
    <x v="4"/>
  </r>
  <r>
    <s v="GENERAL ARENALES"/>
    <x v="0"/>
    <s v="S/N"/>
    <s v="CURA MARIA ESTHER Y FORTUNA MIRIAM GRISELDA SH"/>
    <n v="79"/>
    <n v="-34.098050000000001"/>
    <n v="-61.12894"/>
    <n v="67762.25"/>
    <n v="4065.73"/>
    <n v="22361515"/>
    <n v="2.2400000000000002"/>
    <n v="10655.489984952999"/>
    <n v="1.2163801352686072"/>
    <x v="4"/>
  </r>
  <r>
    <s v="GENERAL VIAMONTE"/>
    <x v="0"/>
    <s v="DON JUAN"/>
    <s v="SARCO HERMANOS SOC DE HECHO DE SARCO JUAN CARLOS SARCO NORMA"/>
    <n v="79"/>
    <n v="-34.953300476099997"/>
    <n v="-60.929458618200002"/>
    <n v="67762.25"/>
    <n v="4065.73"/>
    <n v="22361515"/>
    <n v="2.2400000000000002"/>
    <n v="10655.489984952999"/>
    <n v="1.2163801352686072"/>
    <x v="4"/>
  </r>
  <r>
    <s v="GENERAL VILLEGAS"/>
    <x v="0"/>
    <s v="CAMPO MASERA"/>
    <s v="MASERA FABIAN GUSTAVO"/>
    <n v="79"/>
    <n v="-35.024320000000003"/>
    <n v="-63.367840000000001"/>
    <n v="67762.25"/>
    <n v="4065.73"/>
    <n v="22361515"/>
    <n v="2.2400000000000002"/>
    <n v="10655.489984952999"/>
    <n v="1.2163801352686072"/>
    <x v="4"/>
  </r>
  <r>
    <s v="HIPOLITO YRIGOYEN"/>
    <x v="0"/>
    <s v="SANTA ISABEL"/>
    <s v="VICENTE ABEL"/>
    <n v="79"/>
    <n v="-36.342860000000002"/>
    <n v="-61.744129999999998"/>
    <n v="67762.25"/>
    <n v="4065.73"/>
    <n v="22361515"/>
    <n v="2.2400000000000002"/>
    <n v="10655.489984952999"/>
    <n v="1.2163801352686072"/>
    <x v="4"/>
  </r>
  <r>
    <s v="LOBOS"/>
    <x v="0"/>
    <s v="EL CEIBO"/>
    <s v="NOTTA CARLOS ALBERTO"/>
    <n v="79"/>
    <n v="-35.234720000000003"/>
    <n v="-59.155560000000001"/>
    <n v="67762.25"/>
    <n v="4065.73"/>
    <n v="22361515"/>
    <n v="2.2400000000000002"/>
    <n v="10655.489984952999"/>
    <n v="1.2163801352686072"/>
    <x v="4"/>
  </r>
  <r>
    <s v="MONTE"/>
    <x v="0"/>
    <s v="EL JABALI"/>
    <s v="DE LUCA ANTONIO MARCOS"/>
    <n v="79"/>
    <n v="-35.45234"/>
    <n v="-58.838230000000003"/>
    <n v="67762.25"/>
    <n v="4065.73"/>
    <n v="22361515"/>
    <n v="2.2400000000000002"/>
    <n v="10655.489984952999"/>
    <n v="1.2163801352686072"/>
    <x v="4"/>
  </r>
  <r>
    <s v="NUEVE DE JULIO"/>
    <x v="0"/>
    <s v="DON MANUEL"/>
    <s v="ROLANDO JOSE MARIA"/>
    <n v="79"/>
    <n v="-35.536090000000002"/>
    <n v="-60.969949999999997"/>
    <n v="67762.25"/>
    <n v="4065.73"/>
    <n v="22361515"/>
    <n v="2.2400000000000002"/>
    <n v="10655.489984952999"/>
    <n v="1.2163801352686072"/>
    <x v="4"/>
  </r>
  <r>
    <s v="PERGAMINO"/>
    <x v="0"/>
    <s v="S/N"/>
    <s v="BUTULLO GABRIEL RUBEN"/>
    <n v="79"/>
    <n v="-33.669049999999999"/>
    <n v="-60.710720000000002"/>
    <n v="67762.25"/>
    <n v="4065.73"/>
    <n v="22361515"/>
    <n v="2.2400000000000002"/>
    <n v="10655.489984952999"/>
    <n v="1.2163801352686072"/>
    <x v="4"/>
  </r>
  <r>
    <s v="PERGAMINO"/>
    <x v="0"/>
    <s v="S/N"/>
    <s v="MONTHIEU AGROPECUARIA S.A."/>
    <n v="79"/>
    <n v="-33.83755"/>
    <n v="-60.506860000000003"/>
    <n v="67762.25"/>
    <n v="4065.73"/>
    <n v="22361515"/>
    <n v="2.2400000000000002"/>
    <n v="10655.489984952999"/>
    <n v="1.2163801352686072"/>
    <x v="4"/>
  </r>
  <r>
    <s v="PUAN"/>
    <x v="0"/>
    <s v="S/N"/>
    <s v="MONTERO JUAN JOSE"/>
    <n v="79"/>
    <n v="-38.088509999999999"/>
    <n v="-63.175049999999999"/>
    <n v="67762.25"/>
    <n v="4065.73"/>
    <n v="22361515"/>
    <n v="2.2400000000000002"/>
    <n v="10655.489984952999"/>
    <n v="1.2163801352686072"/>
    <x v="4"/>
  </r>
  <r>
    <s v="SAAVEDRA"/>
    <x v="0"/>
    <s v="LA ADELA"/>
    <s v="NEBOT CARLOS ALBERTO"/>
    <n v="79"/>
    <n v="-37.837539999999997"/>
    <n v="-62.637889999999999"/>
    <n v="67762.25"/>
    <n v="4065.73"/>
    <n v="22361515"/>
    <n v="2.2400000000000002"/>
    <n v="10655.489984952999"/>
    <n v="1.2163801352686072"/>
    <x v="4"/>
  </r>
  <r>
    <s v="SALADILLO"/>
    <x v="0"/>
    <s v="S/N"/>
    <s v="BONAVENA JOSE ANIBAL"/>
    <n v="79"/>
    <n v="-35.551250457800002"/>
    <n v="-59.6599006653"/>
    <n v="67762.25"/>
    <n v="4065.73"/>
    <n v="22361515"/>
    <n v="2.2400000000000002"/>
    <n v="10655.489984952999"/>
    <n v="1.2163801352686072"/>
    <x v="4"/>
  </r>
  <r>
    <s v="SAN ANDRES DE GILES"/>
    <x v="0"/>
    <s v="SIN NOMBRE"/>
    <s v="TARAMASCO PABLO JAVIER"/>
    <n v="79"/>
    <n v="-34.420918"/>
    <n v="-59.418872999999998"/>
    <n v="67762.25"/>
    <n v="4065.73"/>
    <n v="22361515"/>
    <n v="2.2400000000000002"/>
    <n v="10655.489984952999"/>
    <n v="1.2163801352686072"/>
    <x v="4"/>
  </r>
  <r>
    <s v="SAN NICOLAS"/>
    <x v="0"/>
    <s v="LA LICA"/>
    <s v="FANTIN ADELINA OFELIA"/>
    <n v="79"/>
    <n v="-33.52657"/>
    <n v="-60.321199999999997"/>
    <n v="67762.25"/>
    <n v="4065.73"/>
    <n v="22361515"/>
    <n v="2.2400000000000002"/>
    <n v="10655.489984952999"/>
    <n v="1.2163801352686072"/>
    <x v="4"/>
  </r>
  <r>
    <s v="AMEGHINO"/>
    <x v="0"/>
    <s v="S/N"/>
    <s v="FRAVIC S.R.L."/>
    <n v="78"/>
    <n v="-34.883220000000001"/>
    <n v="-62.401020000000003"/>
    <n v="66904.5"/>
    <n v="4014.27"/>
    <n v="22078485"/>
    <n v="2.21"/>
    <n v="10520.623303046999"/>
    <n v="1.2009843953249999"/>
    <x v="4"/>
  </r>
  <r>
    <s v="ARRECIFES"/>
    <x v="0"/>
    <s v="DON SANTOS"/>
    <s v="PIFERRER SANTOS"/>
    <n v="78"/>
    <n v="-34.028849999999998"/>
    <n v="-60.107849999999999"/>
    <n v="66904.5"/>
    <n v="4014.27"/>
    <n v="22078485"/>
    <n v="2.21"/>
    <n v="10520.623303046999"/>
    <n v="1.2009843953249999"/>
    <x v="4"/>
  </r>
  <r>
    <s v="AYACUCHO"/>
    <x v="0"/>
    <s v="LAS TAPERAS"/>
    <s v="PEREZ LORENZO FELIPE"/>
    <n v="78"/>
    <n v="-37.001133000000003"/>
    <n v="-58.984966"/>
    <n v="66904.5"/>
    <n v="4014.27"/>
    <n v="22078485"/>
    <n v="2.21"/>
    <n v="10520.623303046999"/>
    <n v="1.2009843953249999"/>
    <x v="4"/>
  </r>
  <r>
    <s v="BARADERO"/>
    <x v="0"/>
    <s v="&quot;EL RINCON&quot;"/>
    <s v="FALLET MARTIN ENRIQUE"/>
    <n v="78"/>
    <n v="-34.022759999999998"/>
    <n v="-59.682009999999998"/>
    <n v="66904.5"/>
    <n v="4014.27"/>
    <n v="22078485"/>
    <n v="2.21"/>
    <n v="10520.623303046999"/>
    <n v="1.2009843953249999"/>
    <x v="4"/>
  </r>
  <r>
    <s v="BRAGADO"/>
    <x v="0"/>
    <s v="DON FERNANDO FEED LOT"/>
    <s v="RAPOSO ALEJANDRO JAVIER"/>
    <n v="78"/>
    <n v="-35.052848815899999"/>
    <n v="-60.727359771700002"/>
    <n v="66904.5"/>
    <n v="4014.27"/>
    <n v="22078485"/>
    <n v="2.21"/>
    <n v="10520.623303046999"/>
    <n v="1.2009843953249999"/>
    <x v="4"/>
  </r>
  <r>
    <s v="BRAGADO"/>
    <x v="0"/>
    <s v="LOS SURIS"/>
    <s v="REYNOSO DANIEL ALEJANDRO"/>
    <n v="78"/>
    <n v="-34.977820000000001"/>
    <n v="-60.800049999999999"/>
    <n v="66904.5"/>
    <n v="4014.27"/>
    <n v="22078485"/>
    <n v="2.21"/>
    <n v="10520.623303046999"/>
    <n v="1.2009843953249999"/>
    <x v="4"/>
  </r>
  <r>
    <s v="CARMEN DE ARECO"/>
    <x v="0"/>
    <s v="CABA?A LAS MARIAS"/>
    <s v="ALMARZA NILDA MARGARITA"/>
    <n v="78"/>
    <n v="-34.391399999999997"/>
    <n v="-59.831960000000002"/>
    <n v="66904.5"/>
    <n v="4014.27"/>
    <n v="22078485"/>
    <n v="2.21"/>
    <n v="10520.623303046999"/>
    <n v="1.2009843953249999"/>
    <x v="4"/>
  </r>
  <r>
    <s v="CHASCOMUS"/>
    <x v="0"/>
    <s v="SAN GERONIMO"/>
    <s v="JORAJURIA GUILLERMO"/>
    <n v="78"/>
    <n v="-35.561199999999999"/>
    <n v="-57.914200000000001"/>
    <n v="66904.5"/>
    <n v="4014.27"/>
    <n v="22078485"/>
    <n v="2.21"/>
    <n v="10520.623303046999"/>
    <n v="1.2009843953249999"/>
    <x v="4"/>
  </r>
  <r>
    <s v="CHIVILCOY"/>
    <x v="0"/>
    <s v="S/N."/>
    <s v="LAXAGUE MIGUEL ANGEL"/>
    <n v="78"/>
    <n v="-34.895110000000003"/>
    <n v="-59.993119999999998"/>
    <n v="66904.5"/>
    <n v="4014.27"/>
    <n v="22078485"/>
    <n v="2.21"/>
    <n v="10520.623303046999"/>
    <n v="1.2009843953249999"/>
    <x v="4"/>
  </r>
  <r>
    <s v="CORONEL DORREGO"/>
    <x v="0"/>
    <s v="LOS OLIVARES"/>
    <s v="LARREA JOSE MARIA"/>
    <n v="78"/>
    <n v="-38.524033000000003"/>
    <n v="-61.191901999999999"/>
    <n v="66904.5"/>
    <n v="4014.27"/>
    <n v="22078485"/>
    <n v="2.21"/>
    <n v="10520.623303046999"/>
    <n v="1.2009843953249999"/>
    <x v="4"/>
  </r>
  <r>
    <s v="CORONEL PRINGLES"/>
    <x v="0"/>
    <s v="EL AMANECER"/>
    <s v="BUNGS HECTOR E."/>
    <n v="78"/>
    <n v="-37.996040000000001"/>
    <n v="-61.388649999999998"/>
    <n v="66904.5"/>
    <n v="4014.27"/>
    <n v="22078485"/>
    <n v="2.21"/>
    <n v="10520.623303046999"/>
    <n v="1.2009843953249999"/>
    <x v="4"/>
  </r>
  <r>
    <s v="CORONEL SUAREZ"/>
    <x v="0"/>
    <s v="LA PROMESA"/>
    <s v="GARCIA LABANDAL EZEQUIEL"/>
    <n v="78"/>
    <n v="-37.39893"/>
    <n v="-61.966369999999998"/>
    <n v="66904.5"/>
    <n v="4014.27"/>
    <n v="22078485"/>
    <n v="2.21"/>
    <n v="10520.623303046999"/>
    <n v="1.2009843953249999"/>
    <x v="4"/>
  </r>
  <r>
    <s v="LAPRIDA"/>
    <x v="0"/>
    <s v="EMPRENDIMIENTO DE PORCINOS"/>
    <s v="RODRIGUEZ ANGEL RAMON"/>
    <n v="78"/>
    <n v="-37.569940000000003"/>
    <n v="-60.848712999999996"/>
    <n v="66904.5"/>
    <n v="4014.27"/>
    <n v="22078485"/>
    <n v="2.21"/>
    <n v="10520.623303046999"/>
    <n v="1.2009843953249999"/>
    <x v="4"/>
  </r>
  <r>
    <s v="MAGDALENA"/>
    <x v="0"/>
    <s v="S/N"/>
    <s v="DE LOS MOROS S A"/>
    <n v="78"/>
    <n v="-35.116689999999998"/>
    <n v="-57.503830000000001"/>
    <n v="66904.5"/>
    <n v="4014.27"/>
    <n v="22078485"/>
    <n v="2.21"/>
    <n v="10520.623303046999"/>
    <n v="1.2009843953249999"/>
    <x v="4"/>
  </r>
  <r>
    <s v="MERCEDES"/>
    <x v="0"/>
    <s v="S/N"/>
    <s v="DEPALMA JUAN CARLOS"/>
    <n v="78"/>
    <n v="-34.661850000000001"/>
    <n v="-59.478160000000003"/>
    <n v="66904.5"/>
    <n v="4014.27"/>
    <n v="22078485"/>
    <n v="2.21"/>
    <n v="10520.623303046999"/>
    <n v="1.2009843953249999"/>
    <x v="4"/>
  </r>
  <r>
    <s v="NUEVE DE JULIO"/>
    <x v="0"/>
    <s v="LA NEGRA"/>
    <s v="DELUCIS FERNANDO HUGO"/>
    <n v="78"/>
    <n v="-35.2569313049"/>
    <n v="-61.026538848900003"/>
    <n v="66904.5"/>
    <n v="4014.27"/>
    <n v="22078485"/>
    <n v="2.21"/>
    <n v="10520.623303046999"/>
    <n v="1.2009843953249999"/>
    <x v="4"/>
  </r>
  <r>
    <s v="PEHUAJO"/>
    <x v="0"/>
    <s v="LA ESCUELA"/>
    <s v="ASOCIACION COOPERADORA DE LA ESCUELA AGROPECUARIA N 1 DE PEH"/>
    <n v="78"/>
    <n v="-35.810920000000003"/>
    <n v="-61.823749999999997"/>
    <n v="66904.5"/>
    <n v="4014.27"/>
    <n v="22078485"/>
    <n v="2.21"/>
    <n v="10520.623303046999"/>
    <n v="1.2009843953249999"/>
    <x v="4"/>
  </r>
  <r>
    <s v="PUAN"/>
    <x v="0"/>
    <s v="S/N"/>
    <s v="GARCIA AMILCAR JAVIER"/>
    <n v="78"/>
    <n v="-37.713380000000001"/>
    <n v="-62.866959999999999"/>
    <n v="66904.5"/>
    <n v="4014.27"/>
    <n v="22078485"/>
    <n v="2.21"/>
    <n v="10520.623303046999"/>
    <n v="1.2009843953249999"/>
    <x v="4"/>
  </r>
  <r>
    <s v="RIVADAVIA"/>
    <x v="0"/>
    <s v="S/N"/>
    <s v="ARANDA HUGO HUMBERTO"/>
    <n v="78"/>
    <n v="-35.476067"/>
    <n v="-62.917450000000002"/>
    <n v="66904.5"/>
    <n v="4014.27"/>
    <n v="22078485"/>
    <n v="2.21"/>
    <n v="10520.623303046999"/>
    <n v="1.2009843953249999"/>
    <x v="4"/>
  </r>
  <r>
    <s v="SAAVEDRA"/>
    <x v="0"/>
    <s v="&quot;EPO-PE?I&quot;"/>
    <s v="SCOCCO JORGE OSVALDO"/>
    <n v="78"/>
    <n v="-37.503349999999998"/>
    <n v="-62.56635"/>
    <n v="66904.5"/>
    <n v="4014.27"/>
    <n v="22078485"/>
    <n v="2.21"/>
    <n v="10520.623303046999"/>
    <n v="1.2009843953249999"/>
    <x v="4"/>
  </r>
  <r>
    <s v="SALADILLO"/>
    <x v="0"/>
    <s v="S/N"/>
    <s v="BADANO HECTOR JOSE"/>
    <n v="78"/>
    <n v="-35.668227088000002"/>
    <n v="-59.817380905199997"/>
    <n v="66904.5"/>
    <n v="4014.27"/>
    <n v="22078485"/>
    <n v="2.21"/>
    <n v="10520.623303046999"/>
    <n v="1.2009843953249999"/>
    <x v="4"/>
  </r>
  <r>
    <s v="SALTO"/>
    <x v="0"/>
    <s v="S/D"/>
    <s v="PAGANI LEONEL MATIAS"/>
    <n v="78"/>
    <n v="-34.336914"/>
    <n v="-60.089379999999998"/>
    <n v="66904.5"/>
    <n v="4014.27"/>
    <n v="22078485"/>
    <n v="2.21"/>
    <n v="10520.623303046999"/>
    <n v="1.2009843953249999"/>
    <x v="4"/>
  </r>
  <r>
    <s v="SAN PEDRO"/>
    <x v="0"/>
    <s v="LA INVERNADA"/>
    <s v="LA INVERNADA CERDOS S.H DE NIEVAS MARIA C. Y SIMONE FEDERICO"/>
    <n v="78"/>
    <n v="-33.860416000000001"/>
    <n v="-59.901885999999998"/>
    <n v="66904.5"/>
    <n v="4014.27"/>
    <n v="22078485"/>
    <n v="2.21"/>
    <n v="10520.623303046999"/>
    <n v="1.2009843953249999"/>
    <x v="4"/>
  </r>
  <r>
    <s v="SAN VICENTE"/>
    <x v="0"/>
    <s v="EL CENTENARIO"/>
    <s v="INSTITUTO SAN JOSE (DIEGEP N? 550)"/>
    <n v="78"/>
    <n v="-35.021680000000003"/>
    <n v="-58.440739999999998"/>
    <n v="66904.5"/>
    <n v="4014.27"/>
    <n v="22078485"/>
    <n v="2.21"/>
    <n v="10520.623303046999"/>
    <n v="1.2009843953249999"/>
    <x v="4"/>
  </r>
  <r>
    <s v="VILLARINO"/>
    <x v="0"/>
    <s v="S/N"/>
    <s v="FLORES JOSE ALBERTO"/>
    <n v="78"/>
    <n v="-38.842610000000001"/>
    <n v="-62.682499999999997"/>
    <n v="66904.5"/>
    <n v="4014.27"/>
    <n v="22078485"/>
    <n v="2.21"/>
    <n v="10520.623303046999"/>
    <n v="1.2009843953249999"/>
    <x v="4"/>
  </r>
  <r>
    <s v="ZARATE"/>
    <x v="0"/>
    <s v="CAMPO AZCARATE"/>
    <s v="AZCARATE OSCAR ALBERTO"/>
    <n v="78"/>
    <n v="-34.1063499451"/>
    <n v="-59.063880920400003"/>
    <n v="66904.5"/>
    <n v="4014.27"/>
    <n v="22078485"/>
    <n v="2.21"/>
    <n v="10520.623303046999"/>
    <n v="1.2009843953249999"/>
    <x v="4"/>
  </r>
  <r>
    <s v="AYACUCHO"/>
    <x v="0"/>
    <s v="LA CHACRA"/>
    <s v="VELOZ FABIAN ANIBAL"/>
    <n v="77"/>
    <n v="-37.14067"/>
    <n v="-58.504829999999998"/>
    <n v="66046.75"/>
    <n v="3962.81"/>
    <n v="21795455"/>
    <n v="2.1800000000000002"/>
    <n v="10385.756621140999"/>
    <n v="1.1855886553813926"/>
    <x v="4"/>
  </r>
  <r>
    <s v="BRAGADO"/>
    <x v="0"/>
    <s v="EL MAPUCHE"/>
    <s v="AGRO_GANADERA TEJEDOR SOC.(DE HECHO)"/>
    <n v="77"/>
    <n v="-35.28154"/>
    <n v="-60.589010000000002"/>
    <n v="66046.75"/>
    <n v="3962.81"/>
    <n v="21795455"/>
    <n v="2.1800000000000002"/>
    <n v="10385.756621140999"/>
    <n v="1.1855886553813926"/>
    <x v="4"/>
  </r>
  <r>
    <s v="CARMEN DE ARECO"/>
    <x v="0"/>
    <s v="SIN NOMBRE"/>
    <s v="MALMORIA RUBEN ROLANDO"/>
    <n v="77"/>
    <n v="-34.36683"/>
    <n v="-59.814039999999999"/>
    <n v="66046.75"/>
    <n v="3962.81"/>
    <n v="21795455"/>
    <n v="2.1800000000000002"/>
    <n v="10385.756621140999"/>
    <n v="1.1855886553813926"/>
    <x v="4"/>
  </r>
  <r>
    <s v="CHASCOMUS"/>
    <x v="0"/>
    <s v="LA CHACRA"/>
    <s v="CARNES CHASCOMUS SA"/>
    <n v="77"/>
    <n v="-35.625300000000003"/>
    <n v="-57.963900000000002"/>
    <n v="66046.75"/>
    <n v="3962.81"/>
    <n v="21795455"/>
    <n v="2.1800000000000002"/>
    <n v="10385.756621140999"/>
    <n v="1.1855886553813926"/>
    <x v="4"/>
  </r>
  <r>
    <s v="CHIVILCOY"/>
    <x v="0"/>
    <s v="S/N."/>
    <s v="ZEPPA MARIA VICTORIA"/>
    <n v="77"/>
    <n v="-34.698166000000001"/>
    <n v="-60.071133000000003"/>
    <n v="66046.75"/>
    <n v="3962.81"/>
    <n v="21795455"/>
    <n v="2.1800000000000002"/>
    <n v="10385.756621140999"/>
    <n v="1.1855886553813926"/>
    <x v="4"/>
  </r>
  <r>
    <s v="GONZALES CHAVES"/>
    <x v="0"/>
    <s v="QUINTAS"/>
    <s v="BRAVO GUILLERMO WALTER"/>
    <n v="77"/>
    <n v="-38.044890000000002"/>
    <n v="-60.103090000000002"/>
    <n v="66046.75"/>
    <n v="3962.81"/>
    <n v="21795455"/>
    <n v="2.1800000000000002"/>
    <n v="10385.756621140999"/>
    <n v="1.1855886553813926"/>
    <x v="4"/>
  </r>
  <r>
    <s v="LINCOLN"/>
    <x v="0"/>
    <s v="S/N"/>
    <s v="NAVARRO JOSE ANTONIO"/>
    <n v="77"/>
    <n v="-35.085030000000003"/>
    <n v="-61.538139999999999"/>
    <n v="66046.75"/>
    <n v="3962.81"/>
    <n v="21795455"/>
    <n v="2.1800000000000002"/>
    <n v="10385.756621140999"/>
    <n v="1.1855886553813926"/>
    <x v="4"/>
  </r>
  <r>
    <s v="NAVARRO"/>
    <x v="0"/>
    <s v="LAS ALIGRAS"/>
    <s v="BERSACHIA SANTOS RODOLFO"/>
    <n v="77"/>
    <n v="-35.132148742699997"/>
    <n v="-59.639320373499999"/>
    <n v="66046.75"/>
    <n v="3962.81"/>
    <n v="21795455"/>
    <n v="2.1800000000000002"/>
    <n v="10385.756621140999"/>
    <n v="1.1855886553813926"/>
    <x v="4"/>
  </r>
  <r>
    <s v="OLAVARRIA"/>
    <x v="0"/>
    <s v="LOS EUCALITOS"/>
    <s v="RUCKER ROBERTO DOMINGO"/>
    <n v="77"/>
    <n v="-36.977350000000001"/>
    <n v="-61.248719999999999"/>
    <n v="66046.75"/>
    <n v="3962.81"/>
    <n v="21795455"/>
    <n v="2.1800000000000002"/>
    <n v="10385.756621140999"/>
    <n v="1.1855886553813926"/>
    <x v="4"/>
  </r>
  <r>
    <s v="PEHUAJO"/>
    <x v="0"/>
    <s v="SAN SATURNINO"/>
    <s v="SAN IGNACIO SOC DE HECHO DE GLORIA RAQUEL BLASCO Y OSCAR ANT"/>
    <n v="77"/>
    <n v="-35.867559999999997"/>
    <n v="-62.308390000000003"/>
    <n v="66046.75"/>
    <n v="3962.81"/>
    <n v="21795455"/>
    <n v="2.1800000000000002"/>
    <n v="10385.756621140999"/>
    <n v="1.1855886553813926"/>
    <x v="4"/>
  </r>
  <r>
    <s v="RAUCH"/>
    <x v="0"/>
    <s v="CHACRA E.C S./SER"/>
    <s v="PERALTA MARGARITA ETEL"/>
    <n v="77"/>
    <n v="-36.822279999999999"/>
    <n v="-59.066099999999999"/>
    <n v="66046.75"/>
    <n v="3962.81"/>
    <n v="21795455"/>
    <n v="2.1800000000000002"/>
    <n v="10385.756621140999"/>
    <n v="1.1855886553813926"/>
    <x v="4"/>
  </r>
  <r>
    <s v="RAUCH"/>
    <x v="0"/>
    <s v="LA ELIDA"/>
    <s v="ORMAECHEA OMAR JOSE"/>
    <n v="77"/>
    <n v="-36.756959999999999"/>
    <n v="-59.124415999999997"/>
    <n v="66046.75"/>
    <n v="3962.81"/>
    <n v="21795455"/>
    <n v="2.1800000000000002"/>
    <n v="10385.756621140999"/>
    <n v="1.1855886553813926"/>
    <x v="4"/>
  </r>
  <r>
    <s v="ROJAS"/>
    <x v="0"/>
    <s v="S/N"/>
    <s v="ROSSINI HUMBERTO"/>
    <n v="77"/>
    <n v="-34.216999999999999"/>
    <n v="-60.739699999999999"/>
    <n v="66046.75"/>
    <n v="3962.81"/>
    <n v="21795455"/>
    <n v="2.1800000000000002"/>
    <n v="10385.756621140999"/>
    <n v="1.1855886553813926"/>
    <x v="4"/>
  </r>
  <r>
    <s v="SALADILLO"/>
    <x v="0"/>
    <s v="DON ANSELMO"/>
    <s v="LOS PINARES DEL SUR SA"/>
    <n v="77"/>
    <n v="-35.646979999999999"/>
    <n v="-59.607889999999998"/>
    <n v="66046.75"/>
    <n v="3962.81"/>
    <n v="21795455"/>
    <n v="2.1800000000000002"/>
    <n v="10385.756621140999"/>
    <n v="1.1855886553813926"/>
    <x v="4"/>
  </r>
  <r>
    <s v="SAN PEDRO"/>
    <x v="0"/>
    <s v="S/N"/>
    <s v="SCORCELLI RODOLFO OSCAR"/>
    <n v="77"/>
    <n v="-33.745829999999998"/>
    <n v="-59.715069999999997"/>
    <n v="66046.75"/>
    <n v="3962.81"/>
    <n v="21795455"/>
    <n v="2.1800000000000002"/>
    <n v="10385.756621140999"/>
    <n v="1.1855886553813926"/>
    <x v="4"/>
  </r>
  <r>
    <s v="ARRECIFES"/>
    <x v="0"/>
    <s v="S/N"/>
    <s v="MARTINICH CARLOS ALBERTO"/>
    <n v="76"/>
    <n v="-34.227169036900001"/>
    <n v="-60.008628845200001"/>
    <n v="65189"/>
    <n v="3911.34"/>
    <n v="21512370"/>
    <n v="2.15"/>
    <n v="10250.863731174"/>
    <n v="1.17018992365"/>
    <x v="4"/>
  </r>
  <r>
    <s v="AYACUCHO"/>
    <x v="0"/>
    <s v="EL HORNERO"/>
    <s v="DI SABATO GREGORIO LUIS"/>
    <n v="76"/>
    <n v="-37.137360000000001"/>
    <n v="-58.548920000000003"/>
    <n v="65189"/>
    <n v="3911.34"/>
    <n v="21512370"/>
    <n v="2.15"/>
    <n v="10250.863731174"/>
    <n v="1.17018992365"/>
    <x v="4"/>
  </r>
  <r>
    <s v="AZUL"/>
    <x v="0"/>
    <s v="LA NELIDA"/>
    <s v="CONTE ROBERTO RAMON"/>
    <n v="76"/>
    <n v="-36.786257323800001"/>
    <n v="-59.811668433800001"/>
    <n v="65189"/>
    <n v="3911.34"/>
    <n v="21512370"/>
    <n v="2.15"/>
    <n v="10250.863731174"/>
    <n v="1.17018992365"/>
    <x v="4"/>
  </r>
  <r>
    <s v="BOLIVAR"/>
    <x v="0"/>
    <s v="EL MOLINO"/>
    <s v="GAITANO LEONARDO JOSE"/>
    <n v="76"/>
    <n v="-36.317909999999998"/>
    <n v="-61.141979999999997"/>
    <n v="65189"/>
    <n v="3911.34"/>
    <n v="21512370"/>
    <n v="2.15"/>
    <n v="10250.863731174"/>
    <n v="1.17018992365"/>
    <x v="4"/>
  </r>
  <r>
    <s v="BRAGADO"/>
    <x v="0"/>
    <s v="CABA?A ALDO VIEJO II"/>
    <s v="PISSINIS FEDERICO ALEJANDRO"/>
    <n v="76"/>
    <n v="-35.139507000000002"/>
    <n v="-60.444755999999998"/>
    <n v="65189"/>
    <n v="3911.34"/>
    <n v="21512370"/>
    <n v="2.15"/>
    <n v="10250.863731174"/>
    <n v="1.17018992365"/>
    <x v="4"/>
  </r>
  <r>
    <s v="BRAGADO"/>
    <x v="0"/>
    <s v="FERCAR"/>
    <s v="MASPOLI -GUILLERMO ANGEL"/>
    <n v="76"/>
    <n v="-34.781177999999997"/>
    <n v="-60.751423000000003"/>
    <n v="65189"/>
    <n v="3911.34"/>
    <n v="21512370"/>
    <n v="2.15"/>
    <n v="10250.863731174"/>
    <n v="1.17018992365"/>
    <x v="4"/>
  </r>
  <r>
    <s v="BRAGADO"/>
    <x v="0"/>
    <s v="EL DESAFIO"/>
    <s v="ABETEC S.A.C.I.F.I. Y A."/>
    <n v="76"/>
    <n v="-34.98489"/>
    <n v="-60.702330000000003"/>
    <n v="65189"/>
    <n v="3911.34"/>
    <n v="21512370"/>
    <n v="2.15"/>
    <n v="10250.863731174"/>
    <n v="1.17018992365"/>
    <x v="4"/>
  </r>
  <r>
    <s v="CHIVILCOY"/>
    <x v="0"/>
    <s v="S/N"/>
    <s v="BONANNI ROBERTO FABIAN"/>
    <n v="76"/>
    <n v="-34.771140000000003"/>
    <n v="-60.0916"/>
    <n v="65189"/>
    <n v="3911.34"/>
    <n v="21512370"/>
    <n v="2.15"/>
    <n v="10250.863731174"/>
    <n v="1.17018992365"/>
    <x v="4"/>
  </r>
  <r>
    <s v="CORONEL BRANDSEN"/>
    <x v="0"/>
    <s v="CABA?A EL RECODO"/>
    <s v="MAYER OSCAR ANDRES"/>
    <n v="76"/>
    <n v="-35.188659668"/>
    <n v="-58.155288696299998"/>
    <n v="65189"/>
    <n v="3911.34"/>
    <n v="21512370"/>
    <n v="2.15"/>
    <n v="10250.863731174"/>
    <n v="1.17018992365"/>
    <x v="4"/>
  </r>
  <r>
    <s v="DAIREAUX"/>
    <x v="0"/>
    <s v="S/N."/>
    <s v="MENDOZA ALEJANDRO LUIS"/>
    <n v="76"/>
    <n v="-36.611900329599997"/>
    <n v="-61.756500244100003"/>
    <n v="65189"/>
    <n v="3911.34"/>
    <n v="21512370"/>
    <n v="2.15"/>
    <n v="10250.863731174"/>
    <n v="1.17018992365"/>
    <x v="4"/>
  </r>
  <r>
    <s v="GENERAL LAMADRID"/>
    <x v="0"/>
    <s v="CHACRA QUIROGA"/>
    <s v="BARRIONUEVO JUAN ALBERTO"/>
    <n v="76"/>
    <n v="-37.259219999999999"/>
    <n v="-61.234690000000001"/>
    <n v="65189"/>
    <n v="3911.34"/>
    <n v="21512370"/>
    <n v="2.15"/>
    <n v="10250.863731174"/>
    <n v="1.17018992365"/>
    <x v="4"/>
  </r>
  <r>
    <s v="JUNIN"/>
    <x v="0"/>
    <s v="LA POLICA"/>
    <s v="NIRICHE ENRIQUE DARIO"/>
    <n v="76"/>
    <n v="-34.7197265625"/>
    <n v="-61.207000732399997"/>
    <n v="65189"/>
    <n v="3911.34"/>
    <n v="21512370"/>
    <n v="2.15"/>
    <n v="10250.863731174"/>
    <n v="1.17018992365"/>
    <x v="4"/>
  </r>
  <r>
    <s v="LAS FLORES"/>
    <x v="0"/>
    <s v="SAN JOSE"/>
    <s v="GONZALEZ HECTOR HIPOLITO"/>
    <n v="76"/>
    <n v="-36.106580000000001"/>
    <n v="-59.159730000000003"/>
    <n v="65189"/>
    <n v="3911.34"/>
    <n v="21512370"/>
    <n v="2.15"/>
    <n v="10250.863731174"/>
    <n v="1.17018992365"/>
    <x v="4"/>
  </r>
  <r>
    <s v="LOBOS"/>
    <x v="0"/>
    <s v="LA VIRGINIA"/>
    <s v="MOSCOLONI OSCAR ALFREDO Y OMAR EDUARDO SOCIEDAD DE HECHO"/>
    <n v="76"/>
    <n v="-35.349918365500002"/>
    <n v="-59.279911041299997"/>
    <n v="65189"/>
    <n v="3911.34"/>
    <n v="21512370"/>
    <n v="2.15"/>
    <n v="10250.863731174"/>
    <n v="1.17018992365"/>
    <x v="4"/>
  </r>
  <r>
    <s v="NUEVE DE JULIO"/>
    <x v="0"/>
    <s v="RUTA 65 ATRAS DEL CANAL"/>
    <s v="KAUFMANN JORGE LUIS, KAUFMANN RAUL OSCAR Y KAUFMANN MARIANO"/>
    <n v="76"/>
    <n v="-35.423479999999998"/>
    <n v="-60.950749999999999"/>
    <n v="65189"/>
    <n v="3911.34"/>
    <n v="21512370"/>
    <n v="2.15"/>
    <n v="10250.863731174"/>
    <n v="1.17018992365"/>
    <x v="4"/>
  </r>
  <r>
    <s v="NUEVE DE JULIO"/>
    <x v="0"/>
    <s v="S/D"/>
    <s v="ESTEBAN RUBEN DARIO"/>
    <n v="76"/>
    <n v="-35.593130000000002"/>
    <n v="-60.873330000000003"/>
    <n v="65189"/>
    <n v="3911.34"/>
    <n v="21512370"/>
    <n v="2.15"/>
    <n v="10250.863731174"/>
    <n v="1.17018992365"/>
    <x v="4"/>
  </r>
  <r>
    <s v="NUEVE DE JULIO"/>
    <x v="0"/>
    <s v="S/D"/>
    <s v="GRECO HERNAN FABIAN"/>
    <n v="76"/>
    <n v="-35.474690000000002"/>
    <n v="-60.923209999999997"/>
    <n v="65189"/>
    <n v="3911.34"/>
    <n v="21512370"/>
    <n v="2.15"/>
    <n v="10250.863731174"/>
    <n v="1.17018992365"/>
    <x v="4"/>
  </r>
  <r>
    <s v="PATAGONES"/>
    <x v="0"/>
    <s v="SALINA DEL INGLES"/>
    <s v="SURE?ITA S.A."/>
    <n v="76"/>
    <n v="-40.704329999999999"/>
    <n v="-62.556780000000003"/>
    <n v="65189"/>
    <n v="3911.34"/>
    <n v="21512370"/>
    <n v="2.15"/>
    <n v="10250.863731174"/>
    <n v="1.17018992365"/>
    <x v="4"/>
  </r>
  <r>
    <s v="PERGAMINO"/>
    <x v="0"/>
    <s v="EL RINCON"/>
    <s v="ARAMBARRI DANIEL HUGO"/>
    <n v="76"/>
    <n v="-33.748010000000001"/>
    <n v="-60.80903"/>
    <n v="65189"/>
    <n v="3911.34"/>
    <n v="21512370"/>
    <n v="2.15"/>
    <n v="10250.863731174"/>
    <n v="1.17018992365"/>
    <x v="4"/>
  </r>
  <r>
    <s v="PILAR"/>
    <x v="0"/>
    <s v="EL RELINCHO"/>
    <s v="SCHNEIDER FRANCISCO JOSE"/>
    <n v="76"/>
    <n v="-34.474612999999998"/>
    <n v="-58.819899999999997"/>
    <n v="65189"/>
    <n v="3911.34"/>
    <n v="21512370"/>
    <n v="2.15"/>
    <n v="10250.863731174"/>
    <n v="1.17018992365"/>
    <x v="4"/>
  </r>
  <r>
    <s v="RAUCH"/>
    <x v="0"/>
    <s v="LA OLGUITA"/>
    <s v="ALBELO CESAR RAMON"/>
    <n v="76"/>
    <n v="-36.460050000000003"/>
    <n v="-59.131300000000003"/>
    <n v="65189"/>
    <n v="3911.34"/>
    <n v="21512370"/>
    <n v="2.15"/>
    <n v="10250.863731174"/>
    <n v="1.17018992365"/>
    <x v="4"/>
  </r>
  <r>
    <s v="ROJAS"/>
    <x v="0"/>
    <s v="S/D"/>
    <s v="DELBALDO DANIEL ADOLFO"/>
    <n v="76"/>
    <n v="-34.183100000000003"/>
    <n v="-60.716200000000001"/>
    <n v="65189"/>
    <n v="3911.34"/>
    <n v="21512370"/>
    <n v="2.15"/>
    <n v="10250.863731174"/>
    <n v="1.17018992365"/>
    <x v="4"/>
  </r>
  <r>
    <s v="SALTO"/>
    <x v="0"/>
    <s v="CAMPO RAMOS"/>
    <s v="PEREYRA CELICA AIDA"/>
    <n v="76"/>
    <n v="-34.287574999999997"/>
    <n v="-60.482826000000003"/>
    <n v="65189"/>
    <n v="3911.34"/>
    <n v="21512370"/>
    <n v="2.15"/>
    <n v="10250.863731174"/>
    <n v="1.17018992365"/>
    <x v="4"/>
  </r>
  <r>
    <s v="SALTO"/>
    <x v="0"/>
    <s v="S/N"/>
    <s v="AUGE RAUL JUAN"/>
    <n v="76"/>
    <n v="-34.113419999999998"/>
    <n v="-60.273319999999998"/>
    <n v="65189"/>
    <n v="3911.34"/>
    <n v="21512370"/>
    <n v="2.15"/>
    <n v="10250.863731174"/>
    <n v="1.17018992365"/>
    <x v="4"/>
  </r>
  <r>
    <s v="TRES ARROYOS"/>
    <x v="0"/>
    <s v="LA CUESTA"/>
    <s v="ROMANO CARLOS MARCELO"/>
    <n v="76"/>
    <n v="-38.325580000000002"/>
    <n v="-60.655200000000001"/>
    <n v="65189"/>
    <n v="3911.34"/>
    <n v="21512370"/>
    <n v="2.15"/>
    <n v="10250.863731174"/>
    <n v="1.17018992365"/>
    <x v="4"/>
  </r>
  <r>
    <s v="VILLARINO"/>
    <x v="0"/>
    <s v="LA SATURNINA"/>
    <s v="LUJAN LILIANA ELVIRA"/>
    <n v="76"/>
    <n v="-38.669071197500003"/>
    <n v="-62.472648620599998"/>
    <n v="65189"/>
    <n v="3911.34"/>
    <n v="21512370"/>
    <n v="2.15"/>
    <n v="10250.863731174"/>
    <n v="1.17018992365"/>
    <x v="4"/>
  </r>
  <r>
    <s v="CARMEN DE ARECO"/>
    <x v="0"/>
    <s v="DON HECTOR"/>
    <s v="ASENSOS MABEL ROSAS"/>
    <n v="75"/>
    <n v="-34.249830000000003"/>
    <n v="-59.89537"/>
    <n v="64331.25"/>
    <n v="3859.88"/>
    <n v="21229340"/>
    <n v="2.12"/>
    <n v="10115.997049268"/>
    <n v="1.1547941837063926"/>
    <x v="4"/>
  </r>
  <r>
    <s v="CHACABUCO"/>
    <x v="0"/>
    <s v="SIN NOMBRE"/>
    <s v="IRIART GUSTAVO M Y IRIART RAUL B SOC DE HECHO"/>
    <n v="75"/>
    <n v="-34.769917"/>
    <n v="-60.536822999999998"/>
    <n v="64331.25"/>
    <n v="3859.88"/>
    <n v="21229340"/>
    <n v="2.12"/>
    <n v="10115.997049268"/>
    <n v="1.1547941837063926"/>
    <x v="4"/>
  </r>
  <r>
    <s v="CHACABUCO"/>
    <x v="0"/>
    <s v="SIN NOMBRE"/>
    <s v="AMANTE RAUL FRANCISCO"/>
    <n v="75"/>
    <n v="-34.687480000000001"/>
    <n v="-60.464089999999999"/>
    <n v="64331.25"/>
    <n v="3859.88"/>
    <n v="21229340"/>
    <n v="2.12"/>
    <n v="10115.997049268"/>
    <n v="1.1547941837063926"/>
    <x v="4"/>
  </r>
  <r>
    <s v="DAIREAUX"/>
    <x v="0"/>
    <s v="LA RESERVA"/>
    <s v="HONORATO CARLOS ALBERTO"/>
    <n v="75"/>
    <n v="-36.686549999999997"/>
    <n v="-62.06503"/>
    <n v="64331.25"/>
    <n v="3859.88"/>
    <n v="21229340"/>
    <n v="2.12"/>
    <n v="10115.997049268"/>
    <n v="1.1547941837063926"/>
    <x v="4"/>
  </r>
  <r>
    <s v="GENERAL ARENALES"/>
    <x v="0"/>
    <s v="MARINUCCI"/>
    <s v="MARINUCCI EDGARDO PASCUAL"/>
    <n v="75"/>
    <n v="-34.163646999999997"/>
    <n v="-61.082107999999998"/>
    <n v="64331.25"/>
    <n v="3859.88"/>
    <n v="21229340"/>
    <n v="2.12"/>
    <n v="10115.997049268"/>
    <n v="1.1547941837063926"/>
    <x v="4"/>
  </r>
  <r>
    <s v="GENERAL ARENALES"/>
    <x v="0"/>
    <s v="RANCHO VIEJO"/>
    <s v="ALEMAN OLGA SUSANA"/>
    <n v="75"/>
    <n v="-34.277650000000001"/>
    <n v="-61.508789999999998"/>
    <n v="64331.25"/>
    <n v="3859.88"/>
    <n v="21229340"/>
    <n v="2.12"/>
    <n v="10115.997049268"/>
    <n v="1.1547941837063926"/>
    <x v="4"/>
  </r>
  <r>
    <s v="GENERAL PAZ"/>
    <x v="0"/>
    <s v="TIO TOM"/>
    <s v="ESTANCIA TIO TOM SH DE DUHALDE LEONARDO OMAR DUHALDE JULIAN"/>
    <n v="75"/>
    <n v="-35.347569999999997"/>
    <n v="-58.541640000000001"/>
    <n v="64331.25"/>
    <n v="3859.88"/>
    <n v="21229340"/>
    <n v="2.12"/>
    <n v="10115.997049268"/>
    <n v="1.1547941837063926"/>
    <x v="4"/>
  </r>
  <r>
    <s v="GENERAL VIAMONTE"/>
    <x v="0"/>
    <s v="S/D"/>
    <s v="MARTIN JUAN JOSE"/>
    <n v="75"/>
    <n v="-35.085810000000002"/>
    <n v="-61.128860000000003"/>
    <n v="64331.25"/>
    <n v="3859.88"/>
    <n v="21229340"/>
    <n v="2.12"/>
    <n v="10115.997049268"/>
    <n v="1.1547941837063926"/>
    <x v="4"/>
  </r>
  <r>
    <s v="JUNIN"/>
    <x v="0"/>
    <s v="S/N"/>
    <s v="AGUIRRE HECTOR EDUARDO"/>
    <n v="75"/>
    <n v="-34.652200000000001"/>
    <n v="-61.087260000000001"/>
    <n v="64331.25"/>
    <n v="3859.88"/>
    <n v="21229340"/>
    <n v="2.12"/>
    <n v="10115.997049268"/>
    <n v="1.1547941837063926"/>
    <x v="4"/>
  </r>
  <r>
    <s v="LOBOS"/>
    <x v="0"/>
    <s v="EL REZONGO"/>
    <s v="MARTINEZ MIGUEL ANGEL"/>
    <n v="75"/>
    <n v="-35.12162"/>
    <n v="-59.105930000000001"/>
    <n v="64331.25"/>
    <n v="3859.88"/>
    <n v="21229340"/>
    <n v="2.12"/>
    <n v="10115.997049268"/>
    <n v="1.1547941837063926"/>
    <x v="4"/>
  </r>
  <r>
    <s v="PELLEGRINI"/>
    <x v="0"/>
    <s v="SILGANI"/>
    <s v="FERRERO JAVIER ANGEL"/>
    <n v="75"/>
    <n v="-36.016500000000001"/>
    <n v="-63.316299999999998"/>
    <n v="64331.25"/>
    <n v="3859.88"/>
    <n v="21229340"/>
    <n v="2.12"/>
    <n v="10115.997049268"/>
    <n v="1.1547941837063926"/>
    <x v="4"/>
  </r>
  <r>
    <s v="PILA"/>
    <x v="0"/>
    <s v="LOS MANANTIALES"/>
    <s v="BORTURO GERMAN DANIEL"/>
    <n v="75"/>
    <n v="-35.922519999999999"/>
    <n v="-58.167999999999999"/>
    <n v="64331.25"/>
    <n v="3859.88"/>
    <n v="21229340"/>
    <n v="2.12"/>
    <n v="10115.997049268"/>
    <n v="1.1547941837063926"/>
    <x v="4"/>
  </r>
  <r>
    <s v="RAMALLO"/>
    <x v="0"/>
    <s v="CUATRO CAMINOS"/>
    <s v="BENITEZ JORGE ALCIDES"/>
    <n v="75"/>
    <n v="-33.744759999999999"/>
    <n v="-60.01491"/>
    <n v="64331.25"/>
    <n v="3859.88"/>
    <n v="21229340"/>
    <n v="2.12"/>
    <n v="10115.997049268"/>
    <n v="1.1547941837063926"/>
    <x v="4"/>
  </r>
  <r>
    <s v="RAUCH"/>
    <x v="0"/>
    <s v="SANTA EMILIA"/>
    <s v="FERRARA FACUNDO"/>
    <n v="75"/>
    <n v="-36.701360000000001"/>
    <n v="-59.080880000000001"/>
    <n v="64331.25"/>
    <n v="3859.88"/>
    <n v="21229340"/>
    <n v="2.12"/>
    <n v="10115.997049268"/>
    <n v="1.1547941837063926"/>
    <x v="4"/>
  </r>
  <r>
    <s v="RAUCH"/>
    <x v="0"/>
    <s v="LA CUADRA"/>
    <s v="MARTINEZ DIEGO GUILLERMO"/>
    <n v="75"/>
    <n v="-36.444629999999997"/>
    <n v="-58.869880000000002"/>
    <n v="64331.25"/>
    <n v="3859.88"/>
    <n v="21229340"/>
    <n v="2.12"/>
    <n v="10115.997049268"/>
    <n v="1.1547941837063926"/>
    <x v="4"/>
  </r>
  <r>
    <s v="RIVADAVIA"/>
    <x v="0"/>
    <s v="DON FELIPE"/>
    <s v="FUCHS JUAN CARLOS"/>
    <n v="75"/>
    <n v="-35.884360000000001"/>
    <n v="-63.267969999999998"/>
    <n v="64331.25"/>
    <n v="3859.88"/>
    <n v="21229340"/>
    <n v="2.12"/>
    <n v="10115.997049268"/>
    <n v="1.1547941837063926"/>
    <x v="4"/>
  </r>
  <r>
    <s v="SAN CAYETANO"/>
    <x v="0"/>
    <s v="SAN VICENTE"/>
    <s v="BERARDI EDUARDO MARTIN VICENTE"/>
    <n v="75"/>
    <n v="-38.28877"/>
    <n v="-59.534840000000003"/>
    <n v="64331.25"/>
    <n v="3859.88"/>
    <n v="21229340"/>
    <n v="2.12"/>
    <n v="10115.997049268"/>
    <n v="1.1547941837063926"/>
    <x v="4"/>
  </r>
  <r>
    <s v="SAN PEDRO"/>
    <x v="0"/>
    <s v="LA ABUNDANCIA"/>
    <s v="CAPETILLO HERNAN Y EDUARDO SH."/>
    <n v="75"/>
    <n v="-33.875230000000002"/>
    <n v="-59.897019999999998"/>
    <n v="64331.25"/>
    <n v="3859.88"/>
    <n v="21229340"/>
    <n v="2.12"/>
    <n v="10115.997049268"/>
    <n v="1.1547941837063926"/>
    <x v="4"/>
  </r>
  <r>
    <s v="TORNQUIST"/>
    <x v="0"/>
    <s v="EL AMARILLO"/>
    <s v="ECHEGUIA ALEJANDRO MIGUEL"/>
    <n v="75"/>
    <n v="-38.059604999999998"/>
    <n v="-62.202500000000001"/>
    <n v="64331.25"/>
    <n v="3859.88"/>
    <n v="21229340"/>
    <n v="2.12"/>
    <n v="10115.997049268"/>
    <n v="1.1547941837063926"/>
    <x v="4"/>
  </r>
  <r>
    <s v="TRES ARROYOS"/>
    <x v="0"/>
    <s v="EL CACIQUE 1"/>
    <s v="ISMAEL DANIEL ISMAEL RUBEN ISMAEL CLAUDIO E ISMAEL SERGIO"/>
    <n v="75"/>
    <n v="-38.207590000000003"/>
    <n v="-60.318519999999999"/>
    <n v="64331.25"/>
    <n v="3859.88"/>
    <n v="21229340"/>
    <n v="2.12"/>
    <n v="10115.997049268"/>
    <n v="1.1547941837063926"/>
    <x v="4"/>
  </r>
  <r>
    <s v="VEINTICINCO DE MAYO"/>
    <x v="0"/>
    <s v="S/N"/>
    <s v="GIMENEZ MARCELA SUSANA"/>
    <n v="75"/>
    <n v="-35.486919403100003"/>
    <n v="-59.983661651600002"/>
    <n v="64331.25"/>
    <n v="3859.88"/>
    <n v="21229340"/>
    <n v="2.12"/>
    <n v="10115.997049268"/>
    <n v="1.1547941837063926"/>
    <x v="4"/>
  </r>
  <r>
    <s v="VILLARINO"/>
    <x v="0"/>
    <s v="EL ALAMO"/>
    <s v="PERURENA CLAUDIA ARACELI"/>
    <n v="75"/>
    <n v="-38.813020000000002"/>
    <n v="-62.686599999999999"/>
    <n v="64331.25"/>
    <n v="3859.88"/>
    <n v="21229340"/>
    <n v="2.12"/>
    <n v="10115.997049268"/>
    <n v="1.1547941837063926"/>
    <x v="4"/>
  </r>
  <r>
    <s v="ARRECIFES"/>
    <x v="0"/>
    <s v="SIN NOMBRE"/>
    <s v="ULFO LITARDO ALAN EZEQUIEL"/>
    <n v="74"/>
    <n v="-33.991349999999997"/>
    <n v="-60.081600000000002"/>
    <n v="63473.5"/>
    <n v="3808.41"/>
    <n v="20946255"/>
    <n v="2.09"/>
    <n v="9981.1041593009995"/>
    <n v="1.139395451975"/>
    <x v="4"/>
  </r>
  <r>
    <s v="AYACUCHO"/>
    <x v="0"/>
    <s v="EL PORVENIR"/>
    <s v="PEREZ ZEBERIO MARINA CLAUDIA"/>
    <n v="74"/>
    <n v="-36.482100000000003"/>
    <n v="-58.486269999999998"/>
    <n v="63473.5"/>
    <n v="3808.41"/>
    <n v="20946255"/>
    <n v="2.09"/>
    <n v="9981.1041593009995"/>
    <n v="1.139395451975"/>
    <x v="4"/>
  </r>
  <r>
    <s v="CARLOS CASARES"/>
    <x v="0"/>
    <s v="SANTO TOMAS"/>
    <s v="CESCAR AGROSERVICIOS SOCIEDAD ANONIMA"/>
    <n v="74"/>
    <n v="-35.703960000000002"/>
    <n v="-61.48659"/>
    <n v="63473.5"/>
    <n v="3808.41"/>
    <n v="20946255"/>
    <n v="2.09"/>
    <n v="9981.1041593009995"/>
    <n v="1.139395451975"/>
    <x v="4"/>
  </r>
  <r>
    <s v="CHIVILCOY"/>
    <x v="0"/>
    <s v="S/N."/>
    <s v="ROSITO LUIS DAMIAN, ROSITO MARIANO EZEQUIEL Y ROSITO LUIS GA"/>
    <n v="74"/>
    <n v="-34.853721999999998"/>
    <n v="-60.053829"/>
    <n v="63473.5"/>
    <n v="3808.41"/>
    <n v="20946255"/>
    <n v="2.09"/>
    <n v="9981.1041593009995"/>
    <n v="1.139395451975"/>
    <x v="4"/>
  </r>
  <r>
    <s v="CORONEL DORREGO"/>
    <x v="0"/>
    <s v="LA MANUELA"/>
    <s v="ULLMANN SEBASTIAN"/>
    <n v="74"/>
    <n v="-38.71564"/>
    <n v="-61.214559999999999"/>
    <n v="63473.5"/>
    <n v="3808.41"/>
    <n v="20946255"/>
    <n v="2.09"/>
    <n v="9981.1041593009995"/>
    <n v="1.139395451975"/>
    <x v="4"/>
  </r>
  <r>
    <s v="EXALTACION DE LA CRUZ"/>
    <x v="0"/>
    <s v="PASCUAL CLAUDIO R."/>
    <s v="PASCUAL CLAUDIO ROBERTO"/>
    <n v="74"/>
    <n v="-34.324890000000003"/>
    <n v="-58.988320000000002"/>
    <n v="63473.5"/>
    <n v="3808.41"/>
    <n v="20946255"/>
    <n v="2.09"/>
    <n v="9981.1041593009995"/>
    <n v="1.139395451975"/>
    <x v="4"/>
  </r>
  <r>
    <s v="GENERAL ARENALES"/>
    <x v="0"/>
    <s v="S/N"/>
    <s v="GUARINOS ALBERTO EDUARDO"/>
    <n v="74"/>
    <n v="-34.241599999999998"/>
    <n v="-60.986310000000003"/>
    <n v="63473.5"/>
    <n v="3808.41"/>
    <n v="20946255"/>
    <n v="2.09"/>
    <n v="9981.1041593009995"/>
    <n v="1.139395451975"/>
    <x v="4"/>
  </r>
  <r>
    <s v="JUNIN"/>
    <x v="0"/>
    <s v="S/N"/>
    <s v="PETTITI MIGUEL ANGEL"/>
    <n v="74"/>
    <n v="-34.677100000000003"/>
    <n v="-60.843739999999997"/>
    <n v="63473.5"/>
    <n v="3808.41"/>
    <n v="20946255"/>
    <n v="2.09"/>
    <n v="9981.1041593009995"/>
    <n v="1.139395451975"/>
    <x v="4"/>
  </r>
  <r>
    <s v="JUNIN"/>
    <x v="0"/>
    <s v="S/N"/>
    <s v="ZIELKE ALDO FEDERICO"/>
    <n v="74"/>
    <n v="-34.696159999999999"/>
    <n v="-61.172330000000002"/>
    <n v="63473.5"/>
    <n v="3808.41"/>
    <n v="20946255"/>
    <n v="2.09"/>
    <n v="9981.1041593009995"/>
    <n v="1.139395451975"/>
    <x v="4"/>
  </r>
  <r>
    <s v="LINCOLN"/>
    <x v="0"/>
    <s v="LA SIRENA"/>
    <s v="CABRAL JUAN CARLOS"/>
    <n v="74"/>
    <n v="-35.317239999999998"/>
    <n v="-61.820169999999997"/>
    <n v="63473.5"/>
    <n v="3808.41"/>
    <n v="20946255"/>
    <n v="2.09"/>
    <n v="9981.1041593009995"/>
    <n v="1.139395451975"/>
    <x v="4"/>
  </r>
  <r>
    <s v="MAGDALENA"/>
    <x v="0"/>
    <s v="LA LOMA"/>
    <s v="MURGA JOSE LUIS Y MURGA MARCELO ARIEL SH"/>
    <n v="74"/>
    <n v="-35.074770000000001"/>
    <n v="-57.771099999999997"/>
    <n v="63473.5"/>
    <n v="3808.41"/>
    <n v="20946255"/>
    <n v="2.09"/>
    <n v="9981.1041593009995"/>
    <n v="1.139395451975"/>
    <x v="4"/>
  </r>
  <r>
    <s v="MERCEDES"/>
    <x v="0"/>
    <s v="LA VICTORIA"/>
    <s v="SANTAGUIDA ROSA MARIA"/>
    <n v="74"/>
    <n v="-34.648590087899997"/>
    <n v="-59.528938293499998"/>
    <n v="63473.5"/>
    <n v="3808.41"/>
    <n v="20946255"/>
    <n v="2.09"/>
    <n v="9981.1041593009995"/>
    <n v="1.139395451975"/>
    <x v="4"/>
  </r>
  <r>
    <s v="RIVADAVIA"/>
    <x v="0"/>
    <s v="SAN JOSE"/>
    <s v="INZA JOSE MANUEL"/>
    <n v="74"/>
    <n v="-35.604379999999999"/>
    <n v="-63.352690000000003"/>
    <n v="63473.5"/>
    <n v="3808.41"/>
    <n v="20946255"/>
    <n v="2.09"/>
    <n v="9981.1041593009995"/>
    <n v="1.139395451975"/>
    <x v="4"/>
  </r>
  <r>
    <s v="SAAVEDRA"/>
    <x v="0"/>
    <s v="EL MILAGRO"/>
    <s v="BENDER MARCELO CARLOS"/>
    <n v="74"/>
    <n v="-37.771380000000001"/>
    <n v="-62.36347"/>
    <n v="63473.5"/>
    <n v="3808.41"/>
    <n v="20946255"/>
    <n v="2.09"/>
    <n v="9981.1041593009995"/>
    <n v="1.139395451975"/>
    <x v="4"/>
  </r>
  <r>
    <s v="SALTO"/>
    <x v="0"/>
    <s v="S/N"/>
    <s v="MIELGO RICARDO MARCELO"/>
    <n v="74"/>
    <n v="-34.277700000000003"/>
    <n v="-60.276049999999998"/>
    <n v="63473.5"/>
    <n v="3808.41"/>
    <n v="20946255"/>
    <n v="2.09"/>
    <n v="9981.1041593009995"/>
    <n v="1.139395451975"/>
    <x v="4"/>
  </r>
  <r>
    <s v="SALTO"/>
    <x v="0"/>
    <s v="S / N"/>
    <s v="MARZZANO EDGARDO ADOLFO"/>
    <n v="74"/>
    <n v="-34.125349999999997"/>
    <n v="-60.154200000000003"/>
    <n v="63473.5"/>
    <n v="3808.41"/>
    <n v="20946255"/>
    <n v="2.09"/>
    <n v="9981.1041593009995"/>
    <n v="1.139395451975"/>
    <x v="4"/>
  </r>
  <r>
    <s v="SALTO"/>
    <x v="0"/>
    <s v="S N"/>
    <s v="GALANTE ANTONIO"/>
    <n v="74"/>
    <n v="-34.183"/>
    <n v="-60.294719999999998"/>
    <n v="63473.5"/>
    <n v="3808.41"/>
    <n v="20946255"/>
    <n v="2.09"/>
    <n v="9981.1041593009995"/>
    <n v="1.139395451975"/>
    <x v="4"/>
  </r>
  <r>
    <s v="TANDIL"/>
    <x v="0"/>
    <s v="ESC.AGROT."/>
    <s v="FEDERICO MARTIN"/>
    <n v="74"/>
    <n v="-37.3521"/>
    <n v="-59.202539999999999"/>
    <n v="63473.5"/>
    <n v="3808.41"/>
    <n v="20946255"/>
    <n v="2.09"/>
    <n v="9981.1041593009995"/>
    <n v="1.139395451975"/>
    <x v="4"/>
  </r>
  <r>
    <s v="TRENQUE LAUQUEN"/>
    <x v="0"/>
    <s v="EL PUESTO"/>
    <s v="EMPRENDIMIENTOS COMERCIALES Y AGROPECUARIOS (ECOMAGRO) S.A."/>
    <n v="74"/>
    <n v="-36.042693999999997"/>
    <n v="-62.864289999999997"/>
    <n v="63473.5"/>
    <n v="3808.41"/>
    <n v="20946255"/>
    <n v="2.09"/>
    <n v="9981.1041593009995"/>
    <n v="1.139395451975"/>
    <x v="4"/>
  </r>
  <r>
    <s v="TRENQUE LAUQUEN"/>
    <x v="0"/>
    <s v="S/N"/>
    <s v="SOLER JOSE MARIA"/>
    <n v="74"/>
    <n v="-36.287950000000002"/>
    <n v="-62.516240000000003"/>
    <n v="63473.5"/>
    <n v="3808.41"/>
    <n v="20946255"/>
    <n v="2.09"/>
    <n v="9981.1041593009995"/>
    <n v="1.139395451975"/>
    <x v="4"/>
  </r>
  <r>
    <s v="TRES ARROYOS"/>
    <x v="0"/>
    <s v="SANTA MARTA"/>
    <s v="BECALUBA FACUNDO"/>
    <n v="74"/>
    <n v="-38.167544999999997"/>
    <n v="-60.294147000000002"/>
    <n v="63473.5"/>
    <n v="3808.41"/>
    <n v="20946255"/>
    <n v="2.09"/>
    <n v="9981.1041593009995"/>
    <n v="1.139395451975"/>
    <x v="4"/>
  </r>
  <r>
    <s v="VILLARINO"/>
    <x v="0"/>
    <s v="DON EMILIO"/>
    <s v="GIAMPIERI EMILIO OMAR"/>
    <n v="74"/>
    <n v="-39.401836000000003"/>
    <n v="-62.833286000000001"/>
    <n v="63473.5"/>
    <n v="3808.41"/>
    <n v="20946255"/>
    <n v="2.09"/>
    <n v="9981.1041593009995"/>
    <n v="1.139395451975"/>
    <x v="4"/>
  </r>
  <r>
    <s v="CARMEN DE ARECO"/>
    <x v="0"/>
    <s v="SIN NOMBRE"/>
    <s v="PE?A JUAN IGNACIO"/>
    <n v="73"/>
    <n v="-34.374389999999998"/>
    <n v="-59.804490000000001"/>
    <n v="62615.75"/>
    <n v="3756.95"/>
    <n v="20663225"/>
    <n v="2.0699999999999998"/>
    <n v="9846.2374773949996"/>
    <n v="1.1239997120313927"/>
    <x v="4"/>
  </r>
  <r>
    <s v="CHASCOMUS"/>
    <x v="0"/>
    <s v="DON SINFORIANO"/>
    <s v="GIL MAGDALENA SOFIA"/>
    <n v="73"/>
    <n v="-35.702500000000001"/>
    <n v="-57.920699999999997"/>
    <n v="62615.75"/>
    <n v="3756.95"/>
    <n v="20663225"/>
    <n v="2.0699999999999998"/>
    <n v="9846.2374773949996"/>
    <n v="1.1239997120313927"/>
    <x v="4"/>
  </r>
  <r>
    <s v="COLON"/>
    <x v="0"/>
    <s v="FOLGUERA HERNAN"/>
    <s v="FOLGUERA HERNAN PEDRO"/>
    <n v="73"/>
    <n v="-33.9054"/>
    <n v="-60.954099999999997"/>
    <n v="62615.75"/>
    <n v="3756.95"/>
    <n v="20663225"/>
    <n v="2.0699999999999998"/>
    <n v="9846.2374773949996"/>
    <n v="1.1239997120313927"/>
    <x v="4"/>
  </r>
  <r>
    <s v="GENERAL ALVEAR"/>
    <x v="0"/>
    <s v="PUESTO ALVEAR"/>
    <s v="HIJOS DE ISIDRO MARTINEZ SOCIEDAD ANONIMA"/>
    <n v="73"/>
    <n v="-36.014900207499998"/>
    <n v="-60.087089538599997"/>
    <n v="62615.75"/>
    <n v="3756.95"/>
    <n v="20663225"/>
    <n v="2.0699999999999998"/>
    <n v="9846.2374773949996"/>
    <n v="1.1239997120313927"/>
    <x v="4"/>
  </r>
  <r>
    <s v="GENERAL ARENALES"/>
    <x v="0"/>
    <s v="DON PEDRO"/>
    <s v="RAMIRO EDGARDO"/>
    <n v="73"/>
    <n v="-34.30744"/>
    <n v="-61.251339999999999"/>
    <n v="62615.75"/>
    <n v="3756.95"/>
    <n v="20663225"/>
    <n v="2.0699999999999998"/>
    <n v="9846.2374773949996"/>
    <n v="1.1239997120313927"/>
    <x v="4"/>
  </r>
  <r>
    <s v="GENERAL PINTO"/>
    <x v="0"/>
    <s v="EL ALBA."/>
    <s v="TULA GUSTAVO EDUARDO"/>
    <n v="73"/>
    <n v="-34.750819999999997"/>
    <n v="-62.071730000000002"/>
    <n v="62615.75"/>
    <n v="3756.95"/>
    <n v="20663225"/>
    <n v="2.0699999999999998"/>
    <n v="9846.2374773949996"/>
    <n v="1.1239997120313927"/>
    <x v="4"/>
  </r>
  <r>
    <s v="LINCOLN"/>
    <x v="0"/>
    <s v="SANTA TERESA"/>
    <s v="G Y G AGROPECUARIA SRL"/>
    <n v="73"/>
    <n v="-35.110591888400002"/>
    <n v="-61.524719238300001"/>
    <n v="62615.75"/>
    <n v="3756.95"/>
    <n v="20663225"/>
    <n v="2.0699999999999998"/>
    <n v="9846.2374773949996"/>
    <n v="1.1239997120313927"/>
    <x v="4"/>
  </r>
  <r>
    <s v="LOBERIA"/>
    <x v="0"/>
    <s v="EL REPARO"/>
    <s v="SAFFARANO JUAN ALFREDO"/>
    <n v="73"/>
    <n v="-37.991379999999999"/>
    <n v="-58.727260000000001"/>
    <n v="62615.75"/>
    <n v="3756.95"/>
    <n v="20663225"/>
    <n v="2.0699999999999998"/>
    <n v="9846.2374773949996"/>
    <n v="1.1239997120313927"/>
    <x v="4"/>
  </r>
  <r>
    <s v="LOBOS"/>
    <x v="0"/>
    <s v="EL CEIBO"/>
    <s v="RABASA MARCELO IGNACIO"/>
    <n v="73"/>
    <n v="-35.265320000000003"/>
    <n v="-59.431899999999999"/>
    <n v="62615.75"/>
    <n v="3756.95"/>
    <n v="20663225"/>
    <n v="2.0699999999999998"/>
    <n v="9846.2374773949996"/>
    <n v="1.1239997120313927"/>
    <x v="4"/>
  </r>
  <r>
    <s v="MAR CHIQUITA"/>
    <x v="0"/>
    <s v="DON PEPE"/>
    <s v="AMIGORENA RAUL ALBERTO"/>
    <n v="73"/>
    <n v="-37.361266999999998"/>
    <n v="-57.971446999999998"/>
    <n v="62615.75"/>
    <n v="3756.95"/>
    <n v="20663225"/>
    <n v="2.0699999999999998"/>
    <n v="9846.2374773949996"/>
    <n v="1.1239997120313927"/>
    <x v="4"/>
  </r>
  <r>
    <s v="NUEVE DE JULIO"/>
    <x v="0"/>
    <s v="S/D"/>
    <s v="ROSSI HUMBERTO DANIEL"/>
    <n v="73"/>
    <n v="-35.542520000000003"/>
    <n v="-60.921289999999999"/>
    <n v="62615.75"/>
    <n v="3756.95"/>
    <n v="20663225"/>
    <n v="2.0699999999999998"/>
    <n v="9846.2374773949996"/>
    <n v="1.1239997120313927"/>
    <x v="4"/>
  </r>
  <r>
    <s v="OLAVARRIA"/>
    <x v="0"/>
    <s v="LAS CASUARINA"/>
    <s v="SOLLE JOSE LUIS"/>
    <n v="73"/>
    <n v="-36.901359999999997"/>
    <n v="-60.308593999999999"/>
    <n v="62615.75"/>
    <n v="3756.95"/>
    <n v="20663225"/>
    <n v="2.0699999999999998"/>
    <n v="9846.2374773949996"/>
    <n v="1.1239997120313927"/>
    <x v="4"/>
  </r>
  <r>
    <s v="PEHUAJO"/>
    <x v="0"/>
    <s v="LA BLANQUEADA"/>
    <s v="ZARATIEGUI NESTOR JORGE"/>
    <n v="73"/>
    <n v="-35.872610000000002"/>
    <n v="-61.902250000000002"/>
    <n v="62615.75"/>
    <n v="3756.95"/>
    <n v="20663225"/>
    <n v="2.0699999999999998"/>
    <n v="9846.2374773949996"/>
    <n v="1.1239997120313927"/>
    <x v="4"/>
  </r>
  <r>
    <s v="PEHUAJO"/>
    <x v="0"/>
    <s v="LA FERIA"/>
    <s v="PE?A COZZARIN SEBASTIAN ALBERTO"/>
    <n v="73"/>
    <n v="-35.816569999999999"/>
    <n v="-61.858640000000001"/>
    <n v="62615.75"/>
    <n v="3756.95"/>
    <n v="20663225"/>
    <n v="2.0699999999999998"/>
    <n v="9846.2374773949996"/>
    <n v="1.1239997120313927"/>
    <x v="4"/>
  </r>
  <r>
    <s v="RAUCH"/>
    <x v="0"/>
    <s v="EL RECUERDO"/>
    <s v="ARGEL CARLOS DANIEL"/>
    <n v="73"/>
    <n v="-36.753959999999999"/>
    <n v="-58.907069999999997"/>
    <n v="62615.75"/>
    <n v="3756.95"/>
    <n v="20663225"/>
    <n v="2.0699999999999998"/>
    <n v="9846.2374773949996"/>
    <n v="1.1239997120313927"/>
    <x v="4"/>
  </r>
  <r>
    <s v="SUIPACHA"/>
    <x v="0"/>
    <s v="LOS VASQUITOS"/>
    <s v="BERRO GRACIELA MABEL"/>
    <n v="73"/>
    <n v="-34.714799999999997"/>
    <n v="-59.887300000000003"/>
    <n v="62615.75"/>
    <n v="3756.95"/>
    <n v="20663225"/>
    <n v="2.0699999999999998"/>
    <n v="9846.2374773949996"/>
    <n v="1.1239997120313927"/>
    <x v="4"/>
  </r>
  <r>
    <s v="TAPALQUE"/>
    <x v="0"/>
    <s v="&quot;LA MARIA&quot;"/>
    <s v="ISALEMA S A"/>
    <n v="73"/>
    <n v="-36.573309999999999"/>
    <n v="-60.072510000000001"/>
    <n v="62615.75"/>
    <n v="3756.95"/>
    <n v="20663225"/>
    <n v="2.0699999999999998"/>
    <n v="9846.2374773949996"/>
    <n v="1.1239997120313927"/>
    <x v="4"/>
  </r>
  <r>
    <s v="TRENQUE LAUQUEN"/>
    <x v="0"/>
    <s v="EL CORAJE"/>
    <s v="MORERO LEONARDO FABIAN"/>
    <n v="73"/>
    <n v="-36.279449999999997"/>
    <n v="-62.330179999999999"/>
    <n v="62615.75"/>
    <n v="3756.95"/>
    <n v="20663225"/>
    <n v="2.0699999999999998"/>
    <n v="9846.2374773949996"/>
    <n v="1.1239997120313927"/>
    <x v="4"/>
  </r>
  <r>
    <s v="VILLARINO"/>
    <x v="0"/>
    <s v="SIN NOMBRE"/>
    <s v="AYESTA WALTER VENTURA"/>
    <n v="73"/>
    <n v="-38.888301849400001"/>
    <n v="-62.857368469199997"/>
    <n v="62615.75"/>
    <n v="3756.95"/>
    <n v="20663225"/>
    <n v="2.0699999999999998"/>
    <n v="9846.2374773949996"/>
    <n v="1.1239997120313927"/>
    <x v="4"/>
  </r>
  <r>
    <s v="ZARATE"/>
    <x v="0"/>
    <s v="S/N"/>
    <s v="PERSICO GABRIELA MARIA"/>
    <n v="73"/>
    <n v="-34.175800000000002"/>
    <n v="-59.137500000000003"/>
    <n v="62615.75"/>
    <n v="3756.95"/>
    <n v="20663225"/>
    <n v="2.0699999999999998"/>
    <n v="9846.2374773949996"/>
    <n v="1.1239997120313927"/>
    <x v="4"/>
  </r>
  <r>
    <s v="ADOLFO ALSINA"/>
    <x v="0"/>
    <s v="S/N"/>
    <s v="FRITZ RAFAEL LEANDRO"/>
    <n v="72"/>
    <n v="-37.51343"/>
    <n v="-63.148519999999998"/>
    <n v="61758"/>
    <n v="3705.48"/>
    <n v="20380140"/>
    <n v="2.04"/>
    <n v="9711.3445874279987"/>
    <n v="1.1086009802999999"/>
    <x v="4"/>
  </r>
  <r>
    <s v="AYACUCHO"/>
    <x v="0"/>
    <s v="Don German"/>
    <s v="FLORES LUIS DANIEL"/>
    <n v="72"/>
    <n v="-37.05641"/>
    <n v="-58.455860000000001"/>
    <n v="61758"/>
    <n v="3705.48"/>
    <n v="20380140"/>
    <n v="2.04"/>
    <n v="9711.3445874279987"/>
    <n v="1.1086009802999999"/>
    <x v="4"/>
  </r>
  <r>
    <s v="BAHIA BLANCA"/>
    <x v="0"/>
    <s v="SIN NOMBRE"/>
    <s v="DELORTE RAUL LUJAN Y DELORTE ALEJANDRO DARIO"/>
    <n v="72"/>
    <n v="-38.479410000000001"/>
    <n v="-61.873100000000001"/>
    <n v="61758"/>
    <n v="3705.48"/>
    <n v="20380140"/>
    <n v="2.04"/>
    <n v="9711.3445874279987"/>
    <n v="1.1086009802999999"/>
    <x v="4"/>
  </r>
  <r>
    <s v="BOLIVAR"/>
    <x v="0"/>
    <s v="EL VETERANO"/>
    <s v="PEDRO Y ANGEL SARDON Y OTRA"/>
    <n v="72"/>
    <n v="-36.555019378700003"/>
    <n v="-61.330871582"/>
    <n v="61758"/>
    <n v="3705.48"/>
    <n v="20380140"/>
    <n v="2.04"/>
    <n v="9711.3445874279987"/>
    <n v="1.1086009802999999"/>
    <x v="4"/>
  </r>
  <r>
    <s v="CHIVILCOY"/>
    <x v="0"/>
    <s v="S/N"/>
    <s v="GONZALEZ JUAN CARLOS"/>
    <n v="72"/>
    <n v="-35.081440000000001"/>
    <n v="-59.929200000000002"/>
    <n v="61758"/>
    <n v="3705.48"/>
    <n v="20380140"/>
    <n v="2.04"/>
    <n v="9711.3445874279987"/>
    <n v="1.1086009802999999"/>
    <x v="4"/>
  </r>
  <r>
    <s v="COLON"/>
    <x v="0"/>
    <s v="LA QUERENCIA"/>
    <s v="SOLANO GUILLERMO ANIBAL"/>
    <n v="72"/>
    <n v="-34.0139"/>
    <n v="-61.064500000000002"/>
    <n v="61758"/>
    <n v="3705.48"/>
    <n v="20380140"/>
    <n v="2.04"/>
    <n v="9711.3445874279987"/>
    <n v="1.1086009802999999"/>
    <x v="4"/>
  </r>
  <r>
    <s v="CORONEL PRINGLES"/>
    <x v="0"/>
    <s v="DON ALBERTO"/>
    <s v="PONCE AGUIRRE EMILIANO ERNESTO"/>
    <n v="72"/>
    <n v="-37.955480000000001"/>
    <n v="-61.348739999999999"/>
    <n v="61758"/>
    <n v="3705.48"/>
    <n v="20380140"/>
    <n v="2.04"/>
    <n v="9711.3445874279987"/>
    <n v="1.1086009802999999"/>
    <x v="4"/>
  </r>
  <r>
    <s v="DAIREAUX"/>
    <x v="0"/>
    <s v="9 DE NOVIEMBRE"/>
    <s v="AGROCOMERCIAL HENDERSON S.A."/>
    <n v="72"/>
    <n v="-36.906149999999997"/>
    <n v="-61.624569999999999"/>
    <n v="61758"/>
    <n v="3705.48"/>
    <n v="20380140"/>
    <n v="2.04"/>
    <n v="9711.3445874279987"/>
    <n v="1.1086009802999999"/>
    <x v="4"/>
  </r>
  <r>
    <s v="EXALTACION DE LA CRUZ"/>
    <x v="0"/>
    <s v="LA FAUSTINA"/>
    <s v="UGALDE NESTOR OSVALDO"/>
    <n v="72"/>
    <n v="-34.38017"/>
    <n v="-59.039169999999999"/>
    <n v="61758"/>
    <n v="3705.48"/>
    <n v="20380140"/>
    <n v="2.04"/>
    <n v="9711.3445874279987"/>
    <n v="1.1086009802999999"/>
    <x v="4"/>
  </r>
  <r>
    <s v="EXALTACION DE LA CRUZ"/>
    <x v="0"/>
    <s v="LAS RAICES- EC 01-036-100"/>
    <s v="DISNA SA"/>
    <n v="72"/>
    <n v="-34.335470000000001"/>
    <n v="-59.155999999999999"/>
    <n v="61758"/>
    <n v="3705.48"/>
    <n v="20380140"/>
    <n v="2.04"/>
    <n v="9711.3445874279987"/>
    <n v="1.1086009802999999"/>
    <x v="4"/>
  </r>
  <r>
    <s v="GENERAL ARENALES"/>
    <x v="0"/>
    <s v="S/N"/>
    <s v="APESATO OSMALDO EMIR"/>
    <n v="72"/>
    <n v="-34.16901"/>
    <n v="-61.007759999999998"/>
    <n v="61758"/>
    <n v="3705.48"/>
    <n v="20380140"/>
    <n v="2.04"/>
    <n v="9711.3445874279987"/>
    <n v="1.1086009802999999"/>
    <x v="4"/>
  </r>
  <r>
    <s v="GENERAL LAMADRID"/>
    <x v="0"/>
    <s v="EL CAPRICHO"/>
    <s v="ESTABLECIMIENTO E.C  S.A"/>
    <n v="72"/>
    <n v="-37.467269897500003"/>
    <n v="-61.3371200562"/>
    <n v="61758"/>
    <n v="3705.48"/>
    <n v="20380140"/>
    <n v="2.04"/>
    <n v="9711.3445874279987"/>
    <n v="1.1086009802999999"/>
    <x v="4"/>
  </r>
  <r>
    <s v="GENERAL VILLEGAS"/>
    <x v="0"/>
    <s v="LA ADELAIDA"/>
    <s v="MARQUEZ CAROLINA PAOLA"/>
    <n v="72"/>
    <n v="-34.406235000000002"/>
    <n v="-62.959180000000003"/>
    <n v="61758"/>
    <n v="3705.48"/>
    <n v="20380140"/>
    <n v="2.04"/>
    <n v="9711.3445874279987"/>
    <n v="1.1086009802999999"/>
    <x v="4"/>
  </r>
  <r>
    <s v="HIPOLITO YRIGOYEN"/>
    <x v="0"/>
    <s v="LA JOSEFA"/>
    <s v="LOPEZ ANA INES"/>
    <n v="72"/>
    <n v="-36.278440000000003"/>
    <n v="-61.67736"/>
    <n v="61758"/>
    <n v="3705.48"/>
    <n v="20380140"/>
    <n v="2.04"/>
    <n v="9711.3445874279987"/>
    <n v="1.1086009802999999"/>
    <x v="4"/>
  </r>
  <r>
    <s v="JUNIN"/>
    <x v="0"/>
    <s v="S/N"/>
    <s v="FRANCO CARLOS ALBERTO FRANCO CARLOS CRISTIAN Y FRANCO GASTON"/>
    <n v="72"/>
    <n v="-34.612911224400001"/>
    <n v="-61.255241394000002"/>
    <n v="61758"/>
    <n v="3705.48"/>
    <n v="20380140"/>
    <n v="2.04"/>
    <n v="9711.3445874279987"/>
    <n v="1.1086009802999999"/>
    <x v="4"/>
  </r>
  <r>
    <s v="LAS FLORES"/>
    <x v="0"/>
    <s v="VILELA"/>
    <s v="LOMEZ JULIO OSCAR"/>
    <n v="72"/>
    <n v="-35.870109999999997"/>
    <n v="-59.04063"/>
    <n v="61758"/>
    <n v="3705.48"/>
    <n v="20380140"/>
    <n v="2.04"/>
    <n v="9711.3445874279987"/>
    <n v="1.1086009802999999"/>
    <x v="4"/>
  </r>
  <r>
    <s v="LAS FLORES"/>
    <x v="0"/>
    <s v="EL MATACO"/>
    <s v="DALLA LASTA ACU?A RICARDO ADOLFO"/>
    <n v="72"/>
    <n v="-35.911529541"/>
    <n v="-59.598541259800001"/>
    <n v="61758"/>
    <n v="3705.48"/>
    <n v="20380140"/>
    <n v="2.04"/>
    <n v="9711.3445874279987"/>
    <n v="1.1086009802999999"/>
    <x v="4"/>
  </r>
  <r>
    <s v="LAS FLORES"/>
    <x v="0"/>
    <s v="EL DESIERTO-PARDO"/>
    <s v="FERNANDEZ JOSE LUIS Y FERNANDEZ SERGIO SEBASTIAN SH"/>
    <n v="72"/>
    <n v="-36.265779999999999"/>
    <n v="-59.27843"/>
    <n v="61758"/>
    <n v="3705.48"/>
    <n v="20380140"/>
    <n v="2.04"/>
    <n v="9711.3445874279987"/>
    <n v="1.1086009802999999"/>
    <x v="4"/>
  </r>
  <r>
    <s v="LINCOLN"/>
    <x v="0"/>
    <s v="EL TREBOL"/>
    <s v="VESCO MABEL CATALINA"/>
    <n v="72"/>
    <n v="-35.2428398132"/>
    <n v="-61.4817008972"/>
    <n v="61758"/>
    <n v="3705.48"/>
    <n v="20380140"/>
    <n v="2.04"/>
    <n v="9711.3445874279987"/>
    <n v="1.1086009802999999"/>
    <x v="4"/>
  </r>
  <r>
    <s v="MONTE"/>
    <x v="0"/>
    <s v="REMAR ARGENTINA ONGD"/>
    <s v="REMAR ARGENTINA"/>
    <n v="72"/>
    <n v="-35.433540000000001"/>
    <n v="-58.822769999999998"/>
    <n v="61758"/>
    <n v="3705.48"/>
    <n v="20380140"/>
    <n v="2.04"/>
    <n v="9711.3445874279987"/>
    <n v="1.1086009802999999"/>
    <x v="4"/>
  </r>
  <r>
    <s v="NECOCHEA"/>
    <x v="0"/>
    <s v="SN"/>
    <s v="RUSSO ALBERTO AMARO"/>
    <n v="72"/>
    <n v="-38.554072343800001"/>
    <n v="-58.787841796899997"/>
    <n v="61758"/>
    <n v="3705.48"/>
    <n v="20380140"/>
    <n v="2.04"/>
    <n v="9711.3445874279987"/>
    <n v="1.1086009802999999"/>
    <x v="4"/>
  </r>
  <r>
    <s v="OLAVARRIA"/>
    <x v="0"/>
    <s v="S/N"/>
    <s v="DELAUDE DANIEL RAUL"/>
    <n v="72"/>
    <n v="-36.919155000000003"/>
    <n v="-60.435789999999997"/>
    <n v="61758"/>
    <n v="3705.48"/>
    <n v="20380140"/>
    <n v="2.04"/>
    <n v="9711.3445874279987"/>
    <n v="1.1086009802999999"/>
    <x v="4"/>
  </r>
  <r>
    <s v="RAUCH"/>
    <x v="0"/>
    <s v="LA VERDAD"/>
    <s v="FALABELLA NESTOR FABIAN"/>
    <n v="72"/>
    <n v="-36.819899999999997"/>
    <n v="-59.081600000000002"/>
    <n v="61758"/>
    <n v="3705.48"/>
    <n v="20380140"/>
    <n v="2.04"/>
    <n v="9711.3445874279987"/>
    <n v="1.1086009802999999"/>
    <x v="4"/>
  </r>
  <r>
    <s v="ROJAS"/>
    <x v="0"/>
    <s v="S/N"/>
    <s v="AMICHETTI JOSE LUIS"/>
    <n v="72"/>
    <n v="-34.1432"/>
    <n v="-60.779499999999999"/>
    <n v="61758"/>
    <n v="3705.48"/>
    <n v="20380140"/>
    <n v="2.04"/>
    <n v="9711.3445874279987"/>
    <n v="1.1086009802999999"/>
    <x v="4"/>
  </r>
  <r>
    <s v="SALADILLO"/>
    <x v="0"/>
    <s v="S/N"/>
    <s v="FERRO ALBERTO ANGEL"/>
    <n v="72"/>
    <n v="-35.659999999999997"/>
    <n v="-59.75"/>
    <n v="61758"/>
    <n v="3705.48"/>
    <n v="20380140"/>
    <n v="2.04"/>
    <n v="9711.3445874279987"/>
    <n v="1.1086009802999999"/>
    <x v="4"/>
  </r>
  <r>
    <s v="SALADILLO"/>
    <x v="0"/>
    <s v="DON AGUSTIN"/>
    <s v="CROGNALE JUAN MARCELO"/>
    <n v="72"/>
    <n v="-35.630249999999997"/>
    <n v="-59.812840000000001"/>
    <n v="61758"/>
    <n v="3705.48"/>
    <n v="20380140"/>
    <n v="2.04"/>
    <n v="9711.3445874279987"/>
    <n v="1.1086009802999999"/>
    <x v="4"/>
  </r>
  <r>
    <s v="SALLIQUELO"/>
    <x v="0"/>
    <s v="EL REGRESO"/>
    <s v="AZURMENDI NELSON ALFREDO"/>
    <n v="72"/>
    <n v="-36.802549999999997"/>
    <n v="-63.014256000000003"/>
    <n v="61758"/>
    <n v="3705.48"/>
    <n v="20380140"/>
    <n v="2.04"/>
    <n v="9711.3445874279987"/>
    <n v="1.1086009802999999"/>
    <x v="4"/>
  </r>
  <r>
    <s v="SALTO"/>
    <x v="0"/>
    <s v="S N"/>
    <s v="CANTARELLA JORGE ANTONIO"/>
    <n v="72"/>
    <n v="-34.235169999999997"/>
    <n v="-60.155200000000001"/>
    <n v="61758"/>
    <n v="3705.48"/>
    <n v="20380140"/>
    <n v="2.04"/>
    <n v="9711.3445874279987"/>
    <n v="1.1086009802999999"/>
    <x v="4"/>
  </r>
  <r>
    <s v="SAN NICOLAS"/>
    <x v="0"/>
    <s v="LA ANGELITA"/>
    <s v="LAGOSTENA ESTEBAN AURELIO"/>
    <n v="72"/>
    <n v="-33.3909988403"/>
    <n v="-60.2056350708"/>
    <n v="61758"/>
    <n v="3705.48"/>
    <n v="20380140"/>
    <n v="2.04"/>
    <n v="9711.3445874279987"/>
    <n v="1.1086009802999999"/>
    <x v="4"/>
  </r>
  <r>
    <s v="TRES LOMAS"/>
    <x v="0"/>
    <s v="SAN ALBERTO"/>
    <s v="CERNUDA ALBERTO MANUEL"/>
    <n v="72"/>
    <n v="-36.412430000000001"/>
    <n v="-62.759180000000001"/>
    <n v="61758"/>
    <n v="3705.48"/>
    <n v="20380140"/>
    <n v="2.04"/>
    <n v="9711.3445874279987"/>
    <n v="1.1086009802999999"/>
    <x v="4"/>
  </r>
  <r>
    <s v="VEINTICINCO DE MAYO"/>
    <x v="0"/>
    <s v="&quot;EL DESTINO&quot;"/>
    <s v="DONATELLI MARIA ZULEMA"/>
    <n v="72"/>
    <n v="-35.4111099243"/>
    <n v="-60.229759216300003"/>
    <n v="61758"/>
    <n v="3705.48"/>
    <n v="20380140"/>
    <n v="2.04"/>
    <n v="9711.3445874279987"/>
    <n v="1.1086009802999999"/>
    <x v="4"/>
  </r>
  <r>
    <s v="AYACUCHO"/>
    <x v="0"/>
    <s v="DON MANUEL"/>
    <s v="LORENZO OSCAR"/>
    <n v="71"/>
    <n v="-36.96866"/>
    <n v="-58.803739999999998"/>
    <n v="60900.25"/>
    <n v="3654.02"/>
    <n v="20097110"/>
    <n v="2.0099999999999998"/>
    <n v="9576.4779055220006"/>
    <n v="1.0932052403563928"/>
    <x v="4"/>
  </r>
  <r>
    <s v="BAHIA BLANCA"/>
    <x v="0"/>
    <s v="LAS LAGUNITAS"/>
    <s v="LLORENS MATIAS JOSE"/>
    <n v="71"/>
    <n v="-38.70872"/>
    <n v="-62.110750000000003"/>
    <n v="60900.25"/>
    <n v="3654.02"/>
    <n v="20097110"/>
    <n v="2.0099999999999998"/>
    <n v="9576.4779055220006"/>
    <n v="1.0932052403563928"/>
    <x v="4"/>
  </r>
  <r>
    <s v="BOLIVAR"/>
    <x v="0"/>
    <s v="EL SOLITO"/>
    <s v="VALTUILLE OSCAR RAUL"/>
    <n v="71"/>
    <n v="-36.313320159900002"/>
    <n v="-61.337970733600002"/>
    <n v="60900.25"/>
    <n v="3654.02"/>
    <n v="20097110"/>
    <n v="2.0099999999999998"/>
    <n v="9576.4779055220006"/>
    <n v="1.0932052403563928"/>
    <x v="4"/>
  </r>
  <r>
    <s v="CAPITAN SARMIENTO"/>
    <x v="0"/>
    <s v="GRANJA PARODI NELIDA E"/>
    <s v="PARODI NELIDA ESTER"/>
    <n v="71"/>
    <n v="-34.125"/>
    <n v="-59.923609999999996"/>
    <n v="60900.25"/>
    <n v="3654.02"/>
    <n v="20097110"/>
    <n v="2.0099999999999998"/>
    <n v="9576.4779055220006"/>
    <n v="1.0932052403563928"/>
    <x v="4"/>
  </r>
  <r>
    <s v="CAPITAN SARMIENTO"/>
    <x v="0"/>
    <s v="RODRIGUEZ HUGO HAB.N?019"/>
    <s v="RODRIGUEZ HUGO ORLANDO"/>
    <n v="71"/>
    <n v="-34.128610000000002"/>
    <n v="-59.924720000000001"/>
    <n v="60900.25"/>
    <n v="3654.02"/>
    <n v="20097110"/>
    <n v="2.0099999999999998"/>
    <n v="9576.4779055220006"/>
    <n v="1.0932052403563928"/>
    <x v="4"/>
  </r>
  <r>
    <s v="CASTELLI"/>
    <x v="0"/>
    <s v="LA SIN NOMBRE"/>
    <s v="HERRERA GUSTAVO ARGENTINO"/>
    <n v="71"/>
    <n v="-36.089419999999997"/>
    <n v="-57.905365000000003"/>
    <n v="60900.25"/>
    <n v="3654.02"/>
    <n v="20097110"/>
    <n v="2.0099999999999998"/>
    <n v="9576.4779055220006"/>
    <n v="1.0932052403563928"/>
    <x v="4"/>
  </r>
  <r>
    <s v="CHIVILCOY"/>
    <x v="0"/>
    <s v="DON ALFONSO Y DO?A ENOLDA"/>
    <s v="ESTABLECIMIENTO DON ALFONSO SH DE ORTELLADO JULIA MARTA Y GA"/>
    <n v="71"/>
    <n v="-34.888120000000001"/>
    <n v="-59.849789999999999"/>
    <n v="60900.25"/>
    <n v="3654.02"/>
    <n v="20097110"/>
    <n v="2.0099999999999998"/>
    <n v="9576.4779055220006"/>
    <n v="1.0932052403563928"/>
    <x v="4"/>
  </r>
  <r>
    <s v="COLON"/>
    <x v="0"/>
    <s v="S/N"/>
    <s v="FACHILE GUSTAVO ALBERTO"/>
    <n v="71"/>
    <n v="-34.0824"/>
    <n v="-61.190959999999997"/>
    <n v="60900.25"/>
    <n v="3654.02"/>
    <n v="20097110"/>
    <n v="2.0099999999999998"/>
    <n v="9576.4779055220006"/>
    <n v="1.0932052403563928"/>
    <x v="4"/>
  </r>
  <r>
    <s v="DAIREAUX"/>
    <x v="0"/>
    <s v="DON BOBY"/>
    <s v="GAGLIETTI MARCELO ANTONIO Y BENITO JOSE"/>
    <n v="71"/>
    <n v="-36.668819999999997"/>
    <n v="-61.744019999999999"/>
    <n v="60900.25"/>
    <n v="3654.02"/>
    <n v="20097110"/>
    <n v="2.0099999999999998"/>
    <n v="9576.4779055220006"/>
    <n v="1.0932052403563928"/>
    <x v="4"/>
  </r>
  <r>
    <s v="GENERAL ARENALES"/>
    <x v="0"/>
    <s v="S/N"/>
    <s v="ESPOSITO VICTORIO PRIMO"/>
    <n v="71"/>
    <n v="-34.216099999999997"/>
    <n v="-61.294159999999998"/>
    <n v="60900.25"/>
    <n v="3654.02"/>
    <n v="20097110"/>
    <n v="2.0099999999999998"/>
    <n v="9576.4779055220006"/>
    <n v="1.0932052403563928"/>
    <x v="4"/>
  </r>
  <r>
    <s v="GENERAL LAVALLE"/>
    <x v="0"/>
    <s v="LA ESMERALDA"/>
    <s v="BARRIENTOS OSCAR ALBERTO"/>
    <n v="71"/>
    <n v="-36.714489999999998"/>
    <n v="-56.758110000000002"/>
    <n v="60900.25"/>
    <n v="3654.02"/>
    <n v="20097110"/>
    <n v="2.0099999999999998"/>
    <n v="9576.4779055220006"/>
    <n v="1.0932052403563928"/>
    <x v="4"/>
  </r>
  <r>
    <s v="GENERAL VIAMONTE"/>
    <x v="0"/>
    <s v="EL CAMPITO"/>
    <s v="LINGOR ALBERTO ISMAEL"/>
    <n v="71"/>
    <n v="-35.025179999999999"/>
    <n v="-61.049660000000003"/>
    <n v="60900.25"/>
    <n v="3654.02"/>
    <n v="20097110"/>
    <n v="2.0099999999999998"/>
    <n v="9576.4779055220006"/>
    <n v="1.0932052403563928"/>
    <x v="4"/>
  </r>
  <r>
    <s v="GUAMINI"/>
    <x v="0"/>
    <s v="EL CAMINERO"/>
    <s v="MORAN CLAUDIO MANUEL"/>
    <n v="71"/>
    <n v="-37.08925"/>
    <n v="-62.331406000000001"/>
    <n v="60900.25"/>
    <n v="3654.02"/>
    <n v="20097110"/>
    <n v="2.0099999999999998"/>
    <n v="9576.4779055220006"/>
    <n v="1.0932052403563928"/>
    <x v="4"/>
  </r>
  <r>
    <s v="HIPOLITO YRIGOYEN"/>
    <x v="0"/>
    <s v="LA PROVIDENCIA"/>
    <s v="EL NATIVO SOCIEDAD DE HECHO DE MAGE GASPAR ROBERTO Y HERRERO"/>
    <n v="71"/>
    <n v="-36.057740000000003"/>
    <n v="-61.302902000000003"/>
    <n v="60900.25"/>
    <n v="3654.02"/>
    <n v="20097110"/>
    <n v="2.0099999999999998"/>
    <n v="9576.4779055220006"/>
    <n v="1.0932052403563928"/>
    <x v="4"/>
  </r>
  <r>
    <s v="HIPOLITO YRIGOYEN"/>
    <x v="0"/>
    <s v="S/N"/>
    <s v="VI#UELA CARLOS MIGUEL"/>
    <n v="71"/>
    <n v="-36.320540000000001"/>
    <n v="-61.700279999999999"/>
    <n v="60900.25"/>
    <n v="3654.02"/>
    <n v="20097110"/>
    <n v="2.0099999999999998"/>
    <n v="9576.4779055220006"/>
    <n v="1.0932052403563928"/>
    <x v="4"/>
  </r>
  <r>
    <s v="JUNIN"/>
    <x v="0"/>
    <s v="S/N"/>
    <s v="NAVONE MAURO JOSE"/>
    <n v="71"/>
    <n v="-34.492885999999999"/>
    <n v="-60.931946000000003"/>
    <n v="60900.25"/>
    <n v="3654.02"/>
    <n v="20097110"/>
    <n v="2.0099999999999998"/>
    <n v="9576.4779055220006"/>
    <n v="1.0932052403563928"/>
    <x v="4"/>
  </r>
  <r>
    <s v="LAS FLORES"/>
    <x v="0"/>
    <s v="EL FOGON"/>
    <s v="COSENTINO ARMANDO LEONARDO"/>
    <n v="71"/>
    <n v="-35.943328857399997"/>
    <n v="-58.849720001199998"/>
    <n v="60900.25"/>
    <n v="3654.02"/>
    <n v="20097110"/>
    <n v="2.0099999999999998"/>
    <n v="9576.4779055220006"/>
    <n v="1.0932052403563928"/>
    <x v="4"/>
  </r>
  <r>
    <s v="LOBERIA"/>
    <x v="0"/>
    <s v="SIN NOMBRE"/>
    <s v="BEDROSSIAN DARIO MIGUEL"/>
    <n v="71"/>
    <n v="-37.767299999999999"/>
    <n v="-58.647100000000002"/>
    <n v="60900.25"/>
    <n v="3654.02"/>
    <n v="20097110"/>
    <n v="2.0099999999999998"/>
    <n v="9576.4779055220006"/>
    <n v="1.0932052403563928"/>
    <x v="4"/>
  </r>
  <r>
    <s v="PATAGONES"/>
    <x v="0"/>
    <s v="EL TESTAMENTO"/>
    <s v="VICU?A MARIO RENE"/>
    <n v="71"/>
    <n v="-40.07273"/>
    <n v="-62.591889999999999"/>
    <n v="60900.25"/>
    <n v="3654.02"/>
    <n v="20097110"/>
    <n v="2.0099999999999998"/>
    <n v="9576.4779055220006"/>
    <n v="1.0932052403563928"/>
    <x v="4"/>
  </r>
  <r>
    <s v="PELLEGRINI"/>
    <x v="0"/>
    <s v="DON SILVANO"/>
    <s v="VIDAURRE EDUARDO IGNACIO"/>
    <n v="71"/>
    <n v="-36.258339999999997"/>
    <n v="-63.263500000000001"/>
    <n v="60900.25"/>
    <n v="3654.02"/>
    <n v="20097110"/>
    <n v="2.0099999999999998"/>
    <n v="9576.4779055220006"/>
    <n v="1.0932052403563928"/>
    <x v="4"/>
  </r>
  <r>
    <s v="PERGAMINO"/>
    <x v="0"/>
    <s v="S/N"/>
    <s v="BARCELONA BERNARDO ENRIQUE"/>
    <n v="71"/>
    <n v="-33.690539999999999"/>
    <n v="-60.354619999999997"/>
    <n v="60900.25"/>
    <n v="3654.02"/>
    <n v="20097110"/>
    <n v="2.0099999999999998"/>
    <n v="9576.4779055220006"/>
    <n v="1.0932052403563928"/>
    <x v="4"/>
  </r>
  <r>
    <s v="ROJAS"/>
    <x v="0"/>
    <s v="S/N"/>
    <s v="BALOCCO ALBERTO I-"/>
    <n v="71"/>
    <n v="-34.258000000000003"/>
    <n v="-60.669060000000002"/>
    <n v="60900.25"/>
    <n v="3654.02"/>
    <n v="20097110"/>
    <n v="2.0099999999999998"/>
    <n v="9576.4779055220006"/>
    <n v="1.0932052403563928"/>
    <x v="4"/>
  </r>
  <r>
    <s v="SALADILLO"/>
    <x v="0"/>
    <s v="GREENPIG"/>
    <s v="MONAGAS MARIA EUGENIA"/>
    <n v="71"/>
    <n v="-35.596879444499997"/>
    <n v="-59.856605529799999"/>
    <n v="60900.25"/>
    <n v="3654.02"/>
    <n v="20097110"/>
    <n v="2.0099999999999998"/>
    <n v="9576.4779055220006"/>
    <n v="1.0932052403563928"/>
    <x v="4"/>
  </r>
  <r>
    <s v="SALLIQUELO"/>
    <x v="0"/>
    <s v="LA LITA"/>
    <s v="MOLINA CARINA VANESA"/>
    <n v="71"/>
    <n v="-36.775779999999997"/>
    <n v="-62.944740000000003"/>
    <n v="60900.25"/>
    <n v="3654.02"/>
    <n v="20097110"/>
    <n v="2.0099999999999998"/>
    <n v="9576.4779055220006"/>
    <n v="1.0932052403563928"/>
    <x v="4"/>
  </r>
  <r>
    <s v="SALLIQUELO"/>
    <x v="0"/>
    <s v="SANTA ANA"/>
    <s v="DELAMANO ADOLFO EDUARDO"/>
    <n v="71"/>
    <n v="-36.760019999999997"/>
    <n v="-62.949840000000002"/>
    <n v="60900.25"/>
    <n v="3654.02"/>
    <n v="20097110"/>
    <n v="2.0099999999999998"/>
    <n v="9576.4779055220006"/>
    <n v="1.0932052403563928"/>
    <x v="4"/>
  </r>
  <r>
    <s v="SAN PEDRO"/>
    <x v="0"/>
    <s v="PELADERO"/>
    <s v="GANADERA RODEO  CHICO S.A."/>
    <n v="71"/>
    <n v="-33.863430000000001"/>
    <n v="-59.768239999999999"/>
    <n v="60900.25"/>
    <n v="3654.02"/>
    <n v="20097110"/>
    <n v="2.0099999999999998"/>
    <n v="9576.4779055220006"/>
    <n v="1.0932052403563928"/>
    <x v="4"/>
  </r>
  <r>
    <s v="TRES LOMAS"/>
    <x v="0"/>
    <s v="SAN JOSE"/>
    <s v="SARDON CARLOS ALBERTO"/>
    <n v="71"/>
    <n v="-36.567880000000002"/>
    <n v="-62.726120000000002"/>
    <n v="60900.25"/>
    <n v="3654.02"/>
    <n v="20097110"/>
    <n v="2.0099999999999998"/>
    <n v="9576.4779055220006"/>
    <n v="1.0932052403563928"/>
    <x v="4"/>
  </r>
  <r>
    <s v="VEINTICINCO DE MAYO"/>
    <x v="0"/>
    <s v="EL PROGRESO"/>
    <s v="FELICE PEDRO ALBERTO"/>
    <n v="71"/>
    <n v="-35.628050000000002"/>
    <n v="-60.327390000000001"/>
    <n v="60900.25"/>
    <n v="3654.02"/>
    <n v="20097110"/>
    <n v="2.0099999999999998"/>
    <n v="9576.4779055220006"/>
    <n v="1.0932052403563928"/>
    <x v="4"/>
  </r>
  <r>
    <s v="VILLARINO"/>
    <x v="0"/>
    <s v="EL FORTIN"/>
    <s v="CARDILLO ALBERTO OSCAR"/>
    <n v="71"/>
    <n v="-39.494300000000003"/>
    <n v="-62.683799999999998"/>
    <n v="60900.25"/>
    <n v="3654.02"/>
    <n v="20097110"/>
    <n v="2.0099999999999998"/>
    <n v="9576.4779055220006"/>
    <n v="1.0932052403563928"/>
    <x v="4"/>
  </r>
  <r>
    <s v="ZARATE"/>
    <x v="0"/>
    <s v="CAMPO CARDENAS"/>
    <s v="CARDENAS MARIO ABEL"/>
    <n v="71"/>
    <n v="-34.059579999999997"/>
    <n v="-59.257179999999998"/>
    <n v="60900.25"/>
    <n v="3654.02"/>
    <n v="20097110"/>
    <n v="2.0099999999999998"/>
    <n v="9576.4779055220006"/>
    <n v="1.0932052403563928"/>
    <x v="4"/>
  </r>
  <r>
    <s v="ARRECIFES"/>
    <x v="0"/>
    <s v="EL ORSOL"/>
    <s v="AUBALAT JORGE ANTONIO"/>
    <n v="70"/>
    <n v="-33.979033999999999"/>
    <n v="-59.824399999999997"/>
    <n v="60042.5"/>
    <n v="3602.55"/>
    <n v="19814025"/>
    <n v="1.98"/>
    <n v="9441.5850155549997"/>
    <n v="1.0778065086249999"/>
    <x v="4"/>
  </r>
  <r>
    <s v="AYACUCHO"/>
    <x v="0"/>
    <s v="20 DE AGOSTO"/>
    <s v="MILLOC PABLO DANIEL"/>
    <n v="70"/>
    <n v="-37.344079999999998"/>
    <n v="-58.470739999999999"/>
    <n v="60042.5"/>
    <n v="3602.55"/>
    <n v="19814025"/>
    <n v="1.98"/>
    <n v="9441.5850155549997"/>
    <n v="1.0778065086249999"/>
    <x v="4"/>
  </r>
  <r>
    <s v="BRAGADO"/>
    <x v="0"/>
    <s v="RANCHO GRANDE"/>
    <s v="TENORIO MAURICIO EDUARDO"/>
    <n v="70"/>
    <n v="-35.173670000000001"/>
    <n v="-60.71011"/>
    <n v="60042.5"/>
    <n v="3602.55"/>
    <n v="19814025"/>
    <n v="1.98"/>
    <n v="9441.5850155549997"/>
    <n v="1.0778065086249999"/>
    <x v="4"/>
  </r>
  <r>
    <s v="BRAGADO"/>
    <x v="0"/>
    <s v="DON JUAN"/>
    <s v="GIANANDREA ANDRES JOSE"/>
    <n v="70"/>
    <n v="-35.113280000000003"/>
    <n v="-60.594250000000002"/>
    <n v="60042.5"/>
    <n v="3602.55"/>
    <n v="19814025"/>
    <n v="1.98"/>
    <n v="9441.5850155549997"/>
    <n v="1.0778065086249999"/>
    <x v="4"/>
  </r>
  <r>
    <s v="BRAGADO"/>
    <x v="0"/>
    <s v="EL ABUELO"/>
    <s v="PETEGOLI GERARDO ESTEBAN"/>
    <n v="70"/>
    <n v="-35.262028000000001"/>
    <n v="-60.449325999999999"/>
    <n v="60042.5"/>
    <n v="3602.55"/>
    <n v="19814025"/>
    <n v="1.98"/>
    <n v="9441.5850155549997"/>
    <n v="1.0778065086249999"/>
    <x v="4"/>
  </r>
  <r>
    <s v="CORONEL SUAREZ"/>
    <x v="0"/>
    <s v="EL CINCO"/>
    <s v="MAGARI?OS GUSTAVO LUIS"/>
    <n v="70"/>
    <n v="-37.6266288757"/>
    <n v="-61.896800994899998"/>
    <n v="60042.5"/>
    <n v="3602.55"/>
    <n v="19814025"/>
    <n v="1.98"/>
    <n v="9441.5850155549997"/>
    <n v="1.0778065086249999"/>
    <x v="4"/>
  </r>
  <r>
    <s v="DAIREAUX"/>
    <x v="0"/>
    <s v="EL CAMPITO"/>
    <s v="COLAGIOIA MIGUEL OMAR"/>
    <n v="70"/>
    <n v="-36.374079999999999"/>
    <n v="-62.173189999999998"/>
    <n v="60042.5"/>
    <n v="3602.55"/>
    <n v="19814025"/>
    <n v="1.98"/>
    <n v="9441.5850155549997"/>
    <n v="1.0778065086249999"/>
    <x v="4"/>
  </r>
  <r>
    <s v="DOLORES"/>
    <x v="0"/>
    <s v="LA FLECHA"/>
    <s v="FACCHINI JULIO CESAR"/>
    <n v="70"/>
    <n v="-36.262300000000003"/>
    <n v="-57.651499999999999"/>
    <n v="60042.5"/>
    <n v="3602.55"/>
    <n v="19814025"/>
    <n v="1.98"/>
    <n v="9441.5850155549997"/>
    <n v="1.0778065086249999"/>
    <x v="4"/>
  </r>
  <r>
    <s v="GENERAL ARENALES"/>
    <x v="0"/>
    <s v="RANCHO GRANDE"/>
    <s v="RANCHO GRANDE SRL"/>
    <n v="70"/>
    <n v="-34.148510000000002"/>
    <n v="-61.468290000000003"/>
    <n v="60042.5"/>
    <n v="3602.55"/>
    <n v="19814025"/>
    <n v="1.98"/>
    <n v="9441.5850155549997"/>
    <n v="1.0778065086249999"/>
    <x v="4"/>
  </r>
  <r>
    <s v="GENERAL ARENALES"/>
    <x v="0"/>
    <s v="EL CEIBO"/>
    <s v="ALVAREZ RAUL HILARIO"/>
    <n v="70"/>
    <n v="-34.292459999999998"/>
    <n v="-61.262329999999999"/>
    <n v="60042.5"/>
    <n v="3602.55"/>
    <n v="19814025"/>
    <n v="1.98"/>
    <n v="9441.5850155549997"/>
    <n v="1.0778065086249999"/>
    <x v="4"/>
  </r>
  <r>
    <s v="GENERAL ARENALES"/>
    <x v="0"/>
    <s v="LA CHELITA"/>
    <s v="GOMEZ MARCELO Y CARLOS MARIO"/>
    <n v="70"/>
    <n v="-34.185850000000002"/>
    <n v="-61.425899999999999"/>
    <n v="60042.5"/>
    <n v="3602.55"/>
    <n v="19814025"/>
    <n v="1.98"/>
    <n v="9441.5850155549997"/>
    <n v="1.0778065086249999"/>
    <x v="4"/>
  </r>
  <r>
    <s v="GENERAL MADARIAGA"/>
    <x v="0"/>
    <s v="LA SONRISA"/>
    <s v="TRACHIMOWICZ MARIEL VERONICA"/>
    <n v="70"/>
    <n v="-37.048250000000003"/>
    <n v="-57.096850000000003"/>
    <n v="60042.5"/>
    <n v="3602.55"/>
    <n v="19814025"/>
    <n v="1.98"/>
    <n v="9441.5850155549997"/>
    <n v="1.0778065086249999"/>
    <x v="4"/>
  </r>
  <r>
    <s v="GENERAL VIAMONTE"/>
    <x v="0"/>
    <s v="DON PEDRO"/>
    <s v="MELCON JULIO ROBERTO"/>
    <n v="70"/>
    <n v="-34.789239999999999"/>
    <n v="-61.133769999999998"/>
    <n v="60042.5"/>
    <n v="3602.55"/>
    <n v="19814025"/>
    <n v="1.98"/>
    <n v="9441.5850155549997"/>
    <n v="1.0778065086249999"/>
    <x v="4"/>
  </r>
  <r>
    <s v="JOSE CLEMENTE PAZ"/>
    <x v="0"/>
    <s v="LAS CUEVAS"/>
    <s v="ARELLANO ALBERTO J"/>
    <n v="70"/>
    <n v="-34.601909999999997"/>
    <n v="-58.715940000000003"/>
    <n v="60042.5"/>
    <n v="3602.55"/>
    <n v="19814025"/>
    <n v="1.98"/>
    <n v="9441.5850155549997"/>
    <n v="1.0778065086249999"/>
    <x v="4"/>
  </r>
  <r>
    <s v="LOBOS"/>
    <x v="0"/>
    <s v="LA SALVADORA"/>
    <s v="GARCIA MANSILLA SEBASTIAN"/>
    <n v="70"/>
    <n v="-35.30932"/>
    <n v="-59.095418000000002"/>
    <n v="60042.5"/>
    <n v="3602.55"/>
    <n v="19814025"/>
    <n v="1.98"/>
    <n v="9441.5850155549997"/>
    <n v="1.0778065086249999"/>
    <x v="4"/>
  </r>
  <r>
    <s v="MAIPU"/>
    <x v="0"/>
    <s v="EL CARMEN"/>
    <s v="QUINTERNO SANCHEZ ELIA DIEGO"/>
    <n v="70"/>
    <n v="-36.883569999999999"/>
    <n v="-57.594749999999998"/>
    <n v="60042.5"/>
    <n v="3602.55"/>
    <n v="19814025"/>
    <n v="1.98"/>
    <n v="9441.5850155549997"/>
    <n v="1.0778065086249999"/>
    <x v="4"/>
  </r>
  <r>
    <s v="MERCEDES"/>
    <x v="0"/>
    <s v="DON CESAR"/>
    <s v="PARMIGIANI GUSTAVO CESAR"/>
    <n v="70"/>
    <n v="-34.673360000000002"/>
    <n v="-59.460290000000001"/>
    <n v="60042.5"/>
    <n v="3602.55"/>
    <n v="19814025"/>
    <n v="1.98"/>
    <n v="9441.5850155549997"/>
    <n v="1.0778065086249999"/>
    <x v="4"/>
  </r>
  <r>
    <s v="MONTE"/>
    <x v="0"/>
    <s v="LA CHICHITA"/>
    <s v="GIACHETTA, ROBERTO OSCAR Y GIACHETTA, MARTA ESTER SOCIEDAD D"/>
    <n v="70"/>
    <n v="-35.423850000000002"/>
    <n v="-59.091349999999998"/>
    <n v="60042.5"/>
    <n v="3602.55"/>
    <n v="19814025"/>
    <n v="1.98"/>
    <n v="9441.5850155549997"/>
    <n v="1.0778065086249999"/>
    <x v="4"/>
  </r>
  <r>
    <s v="NAVARRO"/>
    <x v="0"/>
    <s v="S/N"/>
    <s v="YUSE DANIEL ALEJANDRO"/>
    <n v="70"/>
    <n v="-34.974361419700003"/>
    <n v="-59.283588409399997"/>
    <n v="60042.5"/>
    <n v="3602.55"/>
    <n v="19814025"/>
    <n v="1.98"/>
    <n v="9441.5850155549997"/>
    <n v="1.0778065086249999"/>
    <x v="4"/>
  </r>
  <r>
    <s v="OLAVARRIA"/>
    <x v="0"/>
    <s v="LAS MARIAS"/>
    <s v="ANDICOCHEA JOSE LUIS"/>
    <n v="70"/>
    <n v="-36.980730000000001"/>
    <n v="-61.234180000000002"/>
    <n v="60042.5"/>
    <n v="3602.55"/>
    <n v="19814025"/>
    <n v="1.98"/>
    <n v="9441.5850155549997"/>
    <n v="1.0778065086249999"/>
    <x v="4"/>
  </r>
  <r>
    <s v="PEHUAJO"/>
    <x v="0"/>
    <s v="LA PONDEROSA"/>
    <s v="PRESTIFILIPPO JORGE WALTER Y PRESTIFILIP"/>
    <n v="70"/>
    <n v="-35.937019348100002"/>
    <n v="-61.767028808600003"/>
    <n v="60042.5"/>
    <n v="3602.55"/>
    <n v="19814025"/>
    <n v="1.98"/>
    <n v="9441.5850155549997"/>
    <n v="1.0778065086249999"/>
    <x v="4"/>
  </r>
  <r>
    <s v="PERGAMINO"/>
    <x v="0"/>
    <s v="S/N"/>
    <s v="NICOLAI OSCAR RODRIGO"/>
    <n v="70"/>
    <n v="-33.790460000000003"/>
    <n v="-60.627555999999998"/>
    <n v="60042.5"/>
    <n v="3602.55"/>
    <n v="19814025"/>
    <n v="1.98"/>
    <n v="9441.5850155549997"/>
    <n v="1.0778065086249999"/>
    <x v="4"/>
  </r>
  <r>
    <s v="PUAN"/>
    <x v="0"/>
    <s v="EL CORAJE"/>
    <s v="BONELLI MIGUEL ANGEL"/>
    <n v="70"/>
    <n v="-37.536119999999997"/>
    <n v="-62.802050000000001"/>
    <n v="60042.5"/>
    <n v="3602.55"/>
    <n v="19814025"/>
    <n v="1.98"/>
    <n v="9441.5850155549997"/>
    <n v="1.0778065086249999"/>
    <x v="4"/>
  </r>
  <r>
    <s v="PUAN"/>
    <x v="0"/>
    <s v="SIN NOMBRE"/>
    <s v="FERNANDEZ ELVIRA GREGORIA"/>
    <n v="70"/>
    <n v="-37.556939999999997"/>
    <n v="-62.647030000000001"/>
    <n v="60042.5"/>
    <n v="3602.55"/>
    <n v="19814025"/>
    <n v="1.98"/>
    <n v="9441.5850155549997"/>
    <n v="1.0778065086249999"/>
    <x v="4"/>
  </r>
  <r>
    <s v="RAUCH"/>
    <x v="0"/>
    <s v="LA CANDELARIA"/>
    <s v="BERNARDO EZEQUIEL ALBERTO"/>
    <n v="70"/>
    <n v="-36.743259999999999"/>
    <n v="-58.965240000000001"/>
    <n v="60042.5"/>
    <n v="3602.55"/>
    <n v="19814025"/>
    <n v="1.98"/>
    <n v="9441.5850155549997"/>
    <n v="1.0778065086249999"/>
    <x v="4"/>
  </r>
  <r>
    <s v="RIVADAVIA"/>
    <x v="0"/>
    <s v="SIN NOMBRE"/>
    <s v="MEDEIRO EDUARDO ALBERTO"/>
    <n v="70"/>
    <n v="-35.486899999999999"/>
    <n v="-62.984859999999998"/>
    <n v="60042.5"/>
    <n v="3602.55"/>
    <n v="19814025"/>
    <n v="1.98"/>
    <n v="9441.5850155549997"/>
    <n v="1.0778065086249999"/>
    <x v="4"/>
  </r>
  <r>
    <s v="SALADILLO"/>
    <x v="0"/>
    <s v="DON ANSELMO"/>
    <s v="GUI ESTEBAN MIGUEL"/>
    <n v="70"/>
    <n v="-35.646979999999999"/>
    <n v="-59.607889999999998"/>
    <n v="60042.5"/>
    <n v="3602.55"/>
    <n v="19814025"/>
    <n v="1.98"/>
    <n v="9441.5850155549997"/>
    <n v="1.0778065086249999"/>
    <x v="4"/>
  </r>
  <r>
    <s v="SUIPACHA"/>
    <x v="0"/>
    <s v="EL PORFIADO"/>
    <s v="CARLOS PABLO Y ALBERTO ANGEL AGUIRRE"/>
    <n v="70"/>
    <n v="-34.738700000000001"/>
    <n v="-59.721200000000003"/>
    <n v="60042.5"/>
    <n v="3602.55"/>
    <n v="19814025"/>
    <n v="1.98"/>
    <n v="9441.5850155549997"/>
    <n v="1.0778065086249999"/>
    <x v="4"/>
  </r>
  <r>
    <s v="TORNQUIST"/>
    <x v="0"/>
    <s v="EL MILAGRO"/>
    <s v="BUITRAGO ISIDORO ENRIQUE"/>
    <n v="70"/>
    <n v="-38.178519999999999"/>
    <n v="-62.254190000000001"/>
    <n v="60042.5"/>
    <n v="3602.55"/>
    <n v="19814025"/>
    <n v="1.98"/>
    <n v="9441.5850155549997"/>
    <n v="1.0778065086249999"/>
    <x v="4"/>
  </r>
  <r>
    <s v="TRENQUE LAUQUEN"/>
    <x v="0"/>
    <s v="YAPAY"/>
    <s v="ELEICEGUI MIGUEL ALEJANDRO"/>
    <n v="70"/>
    <n v="-36.36844"/>
    <n v="-62.750660000000003"/>
    <n v="60042.5"/>
    <n v="3602.55"/>
    <n v="19814025"/>
    <n v="1.98"/>
    <n v="9441.5850155549997"/>
    <n v="1.0778065086249999"/>
    <x v="4"/>
  </r>
  <r>
    <s v="ADOLFO ALSINA"/>
    <x v="0"/>
    <s v="GIUPUZKUA"/>
    <s v="SARASOLA LUIS GUSTAVO"/>
    <n v="69"/>
    <n v="-36.904179999999997"/>
    <n v="-63.040599999999998"/>
    <n v="59184.75"/>
    <n v="3551.09"/>
    <n v="19530995"/>
    <n v="1.95"/>
    <n v="9306.7183336489998"/>
    <n v="1.0624107686813926"/>
    <x v="4"/>
  </r>
  <r>
    <s v="AYACUCHO"/>
    <x v="0"/>
    <s v="LOS LAURELES"/>
    <s v="IGARZA LUIS ALBERTO"/>
    <n v="69"/>
    <n v="-37.324919999999999"/>
    <n v="-58.495899999999999"/>
    <n v="59184.75"/>
    <n v="3551.09"/>
    <n v="19530995"/>
    <n v="1.95"/>
    <n v="9306.7183336489998"/>
    <n v="1.0624107686813926"/>
    <x v="4"/>
  </r>
  <r>
    <s v="BARADERO"/>
    <x v="0"/>
    <s v="&quot;EL RESERO&quot;"/>
    <s v="TAPIA MATILDE DESPOUY LUCO JOSE DESPOUY LUCOMARIA   RAMIRO Y"/>
    <n v="69"/>
    <n v="-34.023529052699999"/>
    <n v="-59.556278228799997"/>
    <n v="59184.75"/>
    <n v="3551.09"/>
    <n v="19530995"/>
    <n v="1.95"/>
    <n v="9306.7183336489998"/>
    <n v="1.0624107686813926"/>
    <x v="4"/>
  </r>
  <r>
    <s v="BARADERO"/>
    <x v="0"/>
    <s v="S/N"/>
    <s v="BARADERO MILENIO SA"/>
    <n v="69"/>
    <n v="-34.00226"/>
    <n v="-59.492100000000001"/>
    <n v="59184.75"/>
    <n v="3551.09"/>
    <n v="19530995"/>
    <n v="1.95"/>
    <n v="9306.7183336489998"/>
    <n v="1.0624107686813926"/>
    <x v="4"/>
  </r>
  <r>
    <s v="BRAGADO"/>
    <x v="0"/>
    <s v="DON ALBINO"/>
    <s v="GENTILE HECTOR DANIEL"/>
    <n v="69"/>
    <n v="-34.913029999999999"/>
    <n v="-60.715510000000002"/>
    <n v="59184.75"/>
    <n v="3551.09"/>
    <n v="19530995"/>
    <n v="1.95"/>
    <n v="9306.7183336489998"/>
    <n v="1.0624107686813926"/>
    <x v="4"/>
  </r>
  <r>
    <s v="CARLOS CASARES"/>
    <x v="0"/>
    <s v="S/N"/>
    <s v="PETRUCCI LEANDRO JOSE"/>
    <n v="69"/>
    <n v="-35.942709999999998"/>
    <n v="-61.551839999999999"/>
    <n v="59184.75"/>
    <n v="3551.09"/>
    <n v="19530995"/>
    <n v="1.95"/>
    <n v="9306.7183336489998"/>
    <n v="1.0624107686813926"/>
    <x v="4"/>
  </r>
  <r>
    <s v="CARMEN DE ARECO"/>
    <x v="0"/>
    <s v="EX FERIA RISSO"/>
    <s v="RISSO LUCIANO GABRIEL OSVALDO"/>
    <n v="69"/>
    <n v="-34.390470000000001"/>
    <n v="-59.810160000000003"/>
    <n v="59184.75"/>
    <n v="3551.09"/>
    <n v="19530995"/>
    <n v="1.95"/>
    <n v="9306.7183336489998"/>
    <n v="1.0624107686813926"/>
    <x v="4"/>
  </r>
  <r>
    <s v="CHACABUCO"/>
    <x v="0"/>
    <s v="EL ARBOLITO"/>
    <s v="SUCESION DE LASTRA HECTOR POLICARPO"/>
    <n v="69"/>
    <n v="-34.497259999999997"/>
    <n v="-60.596850000000003"/>
    <n v="59184.75"/>
    <n v="3551.09"/>
    <n v="19530995"/>
    <n v="1.95"/>
    <n v="9306.7183336489998"/>
    <n v="1.0624107686813926"/>
    <x v="4"/>
  </r>
  <r>
    <s v="CHIVILCOY"/>
    <x v="0"/>
    <s v="S/N."/>
    <s v="BERSACHIA EMMANUEL"/>
    <n v="69"/>
    <n v="-35.023049999999998"/>
    <n v="-59.863280000000003"/>
    <n v="59184.75"/>
    <n v="3551.09"/>
    <n v="19530995"/>
    <n v="1.95"/>
    <n v="9306.7183336489998"/>
    <n v="1.0624107686813926"/>
    <x v="4"/>
  </r>
  <r>
    <s v="ESCOBAR"/>
    <x v="0"/>
    <s v="PUNTA CANAL"/>
    <s v="MATEVE EDUARDO JESUS"/>
    <n v="69"/>
    <n v="-34.372120000000002"/>
    <n v="-58.705959999999997"/>
    <n v="59184.75"/>
    <n v="3551.09"/>
    <n v="19530995"/>
    <n v="1.95"/>
    <n v="9306.7183336489998"/>
    <n v="1.0624107686813926"/>
    <x v="4"/>
  </r>
  <r>
    <s v="GENERAL ALVEAR"/>
    <x v="0"/>
    <s v="EL DESTINO"/>
    <s v="GOROSITO MARIO ALBERTO"/>
    <n v="69"/>
    <n v="-36.00347"/>
    <n v="-59.880319999999998"/>
    <n v="59184.75"/>
    <n v="3551.09"/>
    <n v="19530995"/>
    <n v="1.95"/>
    <n v="9306.7183336489998"/>
    <n v="1.0624107686813926"/>
    <x v="4"/>
  </r>
  <r>
    <s v="GENERAL ARENALES"/>
    <x v="0"/>
    <s v="S/N"/>
    <s v="ORTEGA CRISTIAN MARCELO"/>
    <n v="69"/>
    <n v="-34.187210082999997"/>
    <n v="-61.394161224400001"/>
    <n v="59184.75"/>
    <n v="3551.09"/>
    <n v="19530995"/>
    <n v="1.95"/>
    <n v="9306.7183336489998"/>
    <n v="1.0624107686813926"/>
    <x v="4"/>
  </r>
  <r>
    <s v="HIPOLITO YRIGOYEN"/>
    <x v="0"/>
    <s v="LA CARMELITA"/>
    <s v="AGROPECUARIA MATESA SOCIEDAD ANONIMA"/>
    <n v="69"/>
    <n v="-36.071170000000002"/>
    <n v="-61.463990000000003"/>
    <n v="59184.75"/>
    <n v="3551.09"/>
    <n v="19530995"/>
    <n v="1.95"/>
    <n v="9306.7183336489998"/>
    <n v="1.0624107686813926"/>
    <x v="4"/>
  </r>
  <r>
    <s v="LAS FLORES"/>
    <x v="0"/>
    <s v="EL BAGUAL"/>
    <s v="CAMPOLIMPIO S A"/>
    <n v="69"/>
    <n v="-35.910800000000002"/>
    <n v="-59.439990000000002"/>
    <n v="59184.75"/>
    <n v="3551.09"/>
    <n v="19530995"/>
    <n v="1.95"/>
    <n v="9306.7183336489998"/>
    <n v="1.0624107686813926"/>
    <x v="4"/>
  </r>
  <r>
    <s v="LOBOS"/>
    <x v="0"/>
    <s v="EL SACRIFICIO"/>
    <s v="URSELAIS OLGA SUSANA"/>
    <n v="69"/>
    <n v="-35.098520000000001"/>
    <n v="-59.171039999999998"/>
    <n v="59184.75"/>
    <n v="3551.09"/>
    <n v="19530995"/>
    <n v="1.95"/>
    <n v="9306.7183336489998"/>
    <n v="1.0624107686813926"/>
    <x v="4"/>
  </r>
  <r>
    <s v="LUJAN"/>
    <x v="0"/>
    <s v="S/D"/>
    <s v="CASTRO RICARDO BERNARDO"/>
    <n v="69"/>
    <n v="-34.529359999999997"/>
    <n v="-59.304819999999999"/>
    <n v="59184.75"/>
    <n v="3551.09"/>
    <n v="19530995"/>
    <n v="1.95"/>
    <n v="9306.7183336489998"/>
    <n v="1.0624107686813926"/>
    <x v="4"/>
  </r>
  <r>
    <s v="MERCEDES"/>
    <x v="0"/>
    <s v="LA TAPERA"/>
    <s v="TORRES LUIS ANDRES"/>
    <n v="69"/>
    <n v="-34.696539999999999"/>
    <n v="-59.367040000000003"/>
    <n v="59184.75"/>
    <n v="3551.09"/>
    <n v="19530995"/>
    <n v="1.95"/>
    <n v="9306.7183336489998"/>
    <n v="1.0624107686813926"/>
    <x v="4"/>
  </r>
  <r>
    <s v="NUEVE DE JULIO"/>
    <x v="0"/>
    <s v="LA NORMA"/>
    <s v="MOLLE MARCELO GABRIEL"/>
    <n v="69"/>
    <n v="-35.543050000000001"/>
    <n v="-60.884439999999998"/>
    <n v="59184.75"/>
    <n v="3551.09"/>
    <n v="19530995"/>
    <n v="1.95"/>
    <n v="9306.7183336489998"/>
    <n v="1.0624107686813926"/>
    <x v="4"/>
  </r>
  <r>
    <s v="PATAGONES"/>
    <x v="0"/>
    <s v="LA PALMERA"/>
    <s v="DON FABRICIO  SA"/>
    <n v="69"/>
    <n v="-40.220939999999999"/>
    <n v="-62.463805999999998"/>
    <n v="59184.75"/>
    <n v="3551.09"/>
    <n v="19530995"/>
    <n v="1.95"/>
    <n v="9306.7183336489998"/>
    <n v="1.0624107686813926"/>
    <x v="4"/>
  </r>
  <r>
    <s v="PATAGONES"/>
    <x v="0"/>
    <s v="LA LONJA"/>
    <s v="KNODEL MILTON SEBASTIAN"/>
    <n v="69"/>
    <n v="-40.701030000000003"/>
    <n v="-62.779400000000003"/>
    <n v="59184.75"/>
    <n v="3551.09"/>
    <n v="19530995"/>
    <n v="1.95"/>
    <n v="9306.7183336489998"/>
    <n v="1.0624107686813926"/>
    <x v="4"/>
  </r>
  <r>
    <s v="PUNTA INDIO"/>
    <x v="0"/>
    <s v="S/N"/>
    <s v="MEGLIO OMAR DARIO"/>
    <n v="69"/>
    <n v="-35.45438"/>
    <n v="-57.300490000000003"/>
    <n v="59184.75"/>
    <n v="3551.09"/>
    <n v="19530995"/>
    <n v="1.95"/>
    <n v="9306.7183336489998"/>
    <n v="1.0624107686813926"/>
    <x v="4"/>
  </r>
  <r>
    <s v="SAAVEDRA"/>
    <x v="0"/>
    <s v="AGROPECUARIA LA MARIA LUISA"/>
    <s v="CONTER JULIO BAUTISTA"/>
    <n v="69"/>
    <n v="-37.769939999999998"/>
    <n v="-62.664479999999998"/>
    <n v="59184.75"/>
    <n v="3551.09"/>
    <n v="19530995"/>
    <n v="1.95"/>
    <n v="9306.7183336489998"/>
    <n v="1.0624107686813926"/>
    <x v="4"/>
  </r>
  <r>
    <s v="SALADILLO"/>
    <x v="0"/>
    <s v="LA FE"/>
    <s v="ALCHU SRL"/>
    <n v="69"/>
    <n v="-35.75"/>
    <n v="-59.71"/>
    <n v="59184.75"/>
    <n v="3551.09"/>
    <n v="19530995"/>
    <n v="1.95"/>
    <n v="9306.7183336489998"/>
    <n v="1.0624107686813926"/>
    <x v="4"/>
  </r>
  <r>
    <s v="SAN ANTONIO DE ARECO"/>
    <x v="0"/>
    <s v="EL RODEO"/>
    <s v="CARACOCHE JUAN BERNARDO"/>
    <n v="69"/>
    <n v="-34.282299999999999"/>
    <n v="-59.6081"/>
    <n v="59184.75"/>
    <n v="3551.09"/>
    <n v="19530995"/>
    <n v="1.95"/>
    <n v="9306.7183336489998"/>
    <n v="1.0624107686813926"/>
    <x v="4"/>
  </r>
  <r>
    <s v="SAN VICENTE"/>
    <x v="0"/>
    <s v="LA GENA"/>
    <s v="REY MAXIMILIANO"/>
    <n v="69"/>
    <n v="-35.046230000000001"/>
    <n v="-58.41254"/>
    <n v="59184.75"/>
    <n v="3551.09"/>
    <n v="19530995"/>
    <n v="1.95"/>
    <n v="9306.7183336489998"/>
    <n v="1.0624107686813926"/>
    <x v="4"/>
  </r>
  <r>
    <s v="TIGRE"/>
    <x v="0"/>
    <s v="LAS LOMAS"/>
    <s v="SANDNER GUILLERMO LEANDRO"/>
    <n v="69"/>
    <n v="-34.518982000000001"/>
    <n v="-58.594900000000003"/>
    <n v="59184.75"/>
    <n v="3551.09"/>
    <n v="19530995"/>
    <n v="1.95"/>
    <n v="9306.7183336489998"/>
    <n v="1.0624107686813926"/>
    <x v="4"/>
  </r>
  <r>
    <s v="VEINTICINCO DE MAYO"/>
    <x v="0"/>
    <s v="&quot;LA ELSA&quot;"/>
    <s v="ESTABLECIMIENTO LA ELSA SA"/>
    <n v="69"/>
    <n v="-35.623289999999997"/>
    <n v="-60.233690000000003"/>
    <n v="59184.75"/>
    <n v="3551.09"/>
    <n v="19530995"/>
    <n v="1.95"/>
    <n v="9306.7183336489998"/>
    <n v="1.0624107686813926"/>
    <x v="4"/>
  </r>
  <r>
    <s v="VILLARINO"/>
    <x v="0"/>
    <s v="S/N"/>
    <s v="BARREIRO LORES ELADIO"/>
    <n v="69"/>
    <n v="-38.920900000000003"/>
    <n v="-62.536650000000002"/>
    <n v="59184.75"/>
    <n v="3551.09"/>
    <n v="19530995"/>
    <n v="1.95"/>
    <n v="9306.7183336489998"/>
    <n v="1.0624107686813926"/>
    <x v="4"/>
  </r>
  <r>
    <s v="AYACUCHO"/>
    <x v="0"/>
    <s v="SAN BENITO"/>
    <s v="BRESCIA -NORA BEATRIZ"/>
    <n v="68"/>
    <n v="-37.165149999999997"/>
    <n v="-58.553649999999998"/>
    <n v="58327"/>
    <n v="3499.62"/>
    <n v="19247910"/>
    <n v="1.92"/>
    <n v="9171.8254436819989"/>
    <n v="1.0470120369499998"/>
    <x v="4"/>
  </r>
  <r>
    <s v="CAPITAN SARMIENTO"/>
    <x v="0"/>
    <s v="SILVIO GARABATO"/>
    <s v="CASTRO MARIA ELENA"/>
    <n v="68"/>
    <n v="-34.1267"/>
    <n v="-59.720590000000001"/>
    <n v="58327"/>
    <n v="3499.62"/>
    <n v="19247910"/>
    <n v="1.92"/>
    <n v="9171.8254436819989"/>
    <n v="1.0470120369499998"/>
    <x v="4"/>
  </r>
  <r>
    <s v="CAPITAN SARMIENTO"/>
    <x v="0"/>
    <s v="S/N."/>
    <s v="PRATO RICARDO LUIS"/>
    <n v="68"/>
    <n v="-34.1275100708"/>
    <n v="-59.724288940400001"/>
    <n v="58327"/>
    <n v="3499.62"/>
    <n v="19247910"/>
    <n v="1.92"/>
    <n v="9171.8254436819989"/>
    <n v="1.0470120369499998"/>
    <x v="4"/>
  </r>
  <r>
    <s v="CHIVILCOY"/>
    <x v="0"/>
    <s v="S/N"/>
    <s v="MARTINEZ HECTOR RAUL"/>
    <n v="68"/>
    <n v="-34.973891999999999"/>
    <n v="-59.732643000000003"/>
    <n v="58327"/>
    <n v="3499.62"/>
    <n v="19247910"/>
    <n v="1.92"/>
    <n v="9171.8254436819989"/>
    <n v="1.0470120369499998"/>
    <x v="4"/>
  </r>
  <r>
    <s v="CORONEL PRINGLES"/>
    <x v="0"/>
    <s v="SAN GERONIMO"/>
    <s v="RUBIO PATRICIO EDGARDO"/>
    <n v="68"/>
    <n v="-38.001812000000001"/>
    <n v="-61.252876000000001"/>
    <n v="58327"/>
    <n v="3499.62"/>
    <n v="19247910"/>
    <n v="1.92"/>
    <n v="9171.8254436819989"/>
    <n v="1.0470120369499998"/>
    <x v="4"/>
  </r>
  <r>
    <s v="GENERAL LAMADRID"/>
    <x v="0"/>
    <s v="S/N"/>
    <s v="PAZ RUBEN SANTOS"/>
    <n v="68"/>
    <n v="-37.210659999999997"/>
    <n v="-61.219200000000001"/>
    <n v="58327"/>
    <n v="3499.62"/>
    <n v="19247910"/>
    <n v="1.92"/>
    <n v="9171.8254436819989"/>
    <n v="1.0470120369499998"/>
    <x v="4"/>
  </r>
  <r>
    <s v="GENERAL PUEYRREDON"/>
    <x v="0"/>
    <s v="CAN PORC"/>
    <s v="VALLE, ALEJANDRO OSCAR"/>
    <n v="68"/>
    <n v="-38.076202392600003"/>
    <n v="-57.763366699199999"/>
    <n v="58327"/>
    <n v="3499.62"/>
    <n v="19247910"/>
    <n v="1.92"/>
    <n v="9171.8254436819989"/>
    <n v="1.0470120369499998"/>
    <x v="4"/>
  </r>
  <r>
    <s v="JUNIN"/>
    <x v="0"/>
    <s v="LAS GOLONDRINAS"/>
    <s v="GATTI CLAUDIO RUBEN"/>
    <n v="68"/>
    <n v="-34.733879089399998"/>
    <n v="-60.779529571499999"/>
    <n v="58327"/>
    <n v="3499.62"/>
    <n v="19247910"/>
    <n v="1.92"/>
    <n v="9171.8254436819989"/>
    <n v="1.0470120369499998"/>
    <x v="4"/>
  </r>
  <r>
    <s v="JUNIN"/>
    <x v="0"/>
    <s v="S/N"/>
    <s v="RATTO GUSTAVO RAUL"/>
    <n v="68"/>
    <n v="-34.479320526099997"/>
    <n v="-61.0765914917"/>
    <n v="58327"/>
    <n v="3499.62"/>
    <n v="19247910"/>
    <n v="1.92"/>
    <n v="9171.8254436819989"/>
    <n v="1.0470120369499998"/>
    <x v="4"/>
  </r>
  <r>
    <s v="LOBERIA"/>
    <x v="0"/>
    <s v="SAN FRANCISCO"/>
    <s v="FONTANA FRANCISCO SERGIO"/>
    <n v="68"/>
    <n v="-37.977899999999998"/>
    <n v="-58.881300000000003"/>
    <n v="58327"/>
    <n v="3499.62"/>
    <n v="19247910"/>
    <n v="1.92"/>
    <n v="9171.8254436819989"/>
    <n v="1.0470120369499998"/>
    <x v="4"/>
  </r>
  <r>
    <s v="MERCEDES"/>
    <x v="0"/>
    <s v="S/N"/>
    <s v="TORRES OMAR VICTOR"/>
    <n v="68"/>
    <n v="-34.721119999999999"/>
    <n v="-59.489919999999998"/>
    <n v="58327"/>
    <n v="3499.62"/>
    <n v="19247910"/>
    <n v="1.92"/>
    <n v="9171.8254436819989"/>
    <n v="1.0470120369499998"/>
    <x v="4"/>
  </r>
  <r>
    <s v="MONTE"/>
    <x v="0"/>
    <s v="LA COLORADA"/>
    <s v="MARRERO CARLOS MARIA"/>
    <n v="68"/>
    <n v="-35.5196495056"/>
    <n v="-58.509380340600003"/>
    <n v="58327"/>
    <n v="3499.62"/>
    <n v="19247910"/>
    <n v="1.92"/>
    <n v="9171.8254436819989"/>
    <n v="1.0470120369499998"/>
    <x v="4"/>
  </r>
  <r>
    <s v="NUEVE DE JULIO"/>
    <x v="0"/>
    <s v="DON QUILUCHA"/>
    <s v="LACARRA MARCELO JAVIER"/>
    <n v="68"/>
    <n v="-35.241340000000001"/>
    <n v="-60.793460000000003"/>
    <n v="58327"/>
    <n v="3499.62"/>
    <n v="19247910"/>
    <n v="1.92"/>
    <n v="9171.8254436819989"/>
    <n v="1.0470120369499998"/>
    <x v="4"/>
  </r>
  <r>
    <s v="OLAVARRIA"/>
    <x v="0"/>
    <s v="SN"/>
    <s v="HERRERA JUAN DOMINGO"/>
    <n v="68"/>
    <n v="-37.117550000000001"/>
    <n v="-61.048794000000001"/>
    <n v="58327"/>
    <n v="3499.62"/>
    <n v="19247910"/>
    <n v="1.92"/>
    <n v="9171.8254436819989"/>
    <n v="1.0470120369499998"/>
    <x v="4"/>
  </r>
  <r>
    <s v="RAUCH"/>
    <x v="0"/>
    <s v="SIN DETERMINAR"/>
    <s v="GIANNATASIO RAUL ALBERTO"/>
    <n v="68"/>
    <n v="-36.769669999999998"/>
    <n v="-59.064970000000002"/>
    <n v="58327"/>
    <n v="3499.62"/>
    <n v="19247910"/>
    <n v="1.92"/>
    <n v="9171.8254436819989"/>
    <n v="1.0470120369499998"/>
    <x v="4"/>
  </r>
  <r>
    <s v="RAUCH"/>
    <x v="0"/>
    <s v="EL LAUREL"/>
    <s v="GUTIERREZ ADOLFO ENRIQUE JULIAN"/>
    <n v="68"/>
    <n v="-36.795599000000003"/>
    <n v="-59.070410000000003"/>
    <n v="58327"/>
    <n v="3499.62"/>
    <n v="19247910"/>
    <n v="1.92"/>
    <n v="9171.8254436819989"/>
    <n v="1.0470120369499998"/>
    <x v="4"/>
  </r>
  <r>
    <s v="ROJAS"/>
    <x v="0"/>
    <s v="S/N"/>
    <s v="ROBBA OSCAR DANIEL"/>
    <n v="68"/>
    <n v="-34.212626999999998"/>
    <n v="-60.711575000000003"/>
    <n v="58327"/>
    <n v="3499.62"/>
    <n v="19247910"/>
    <n v="1.92"/>
    <n v="9171.8254436819989"/>
    <n v="1.0470120369499998"/>
    <x v="4"/>
  </r>
  <r>
    <s v="SAN NICOLAS"/>
    <x v="0"/>
    <s v="MUY DE CAMPO"/>
    <s v="TRUCCHIA LEONARDO ALFREDO"/>
    <n v="68"/>
    <n v="-33.619640350300003"/>
    <n v="-60.348651885999999"/>
    <n v="58327"/>
    <n v="3499.62"/>
    <n v="19247910"/>
    <n v="1.92"/>
    <n v="9171.8254436819989"/>
    <n v="1.0470120369499998"/>
    <x v="4"/>
  </r>
  <r>
    <s v="SAN PEDRO"/>
    <x v="0"/>
    <s v="GRANJA PARODI 2"/>
    <s v="PARODI NELIDA ESTER"/>
    <n v="68"/>
    <n v="-33.848731999999998"/>
    <n v="-59.774773000000003"/>
    <n v="58327"/>
    <n v="3499.62"/>
    <n v="19247910"/>
    <n v="1.92"/>
    <n v="9171.8254436819989"/>
    <n v="1.0470120369499998"/>
    <x v="4"/>
  </r>
  <r>
    <s v="SAN VICENTE"/>
    <x v="0"/>
    <s v="S/N"/>
    <s v="SUCESION DE COSTAS FERNANDO JAVIER"/>
    <n v="68"/>
    <n v="-35.060890000000001"/>
    <n v="-58.50367"/>
    <n v="58327"/>
    <n v="3499.62"/>
    <n v="19247910"/>
    <n v="1.92"/>
    <n v="9171.8254436819989"/>
    <n v="1.0470120369499998"/>
    <x v="4"/>
  </r>
  <r>
    <s v="TRES LOMAS"/>
    <x v="0"/>
    <s v="S/N"/>
    <s v="ZURRA ROBERTO PABLO"/>
    <n v="68"/>
    <n v="-36.442010000000003"/>
    <n v="-62.86318"/>
    <n v="58327"/>
    <n v="3499.62"/>
    <n v="19247910"/>
    <n v="1.92"/>
    <n v="9171.8254436819989"/>
    <n v="1.0470120369499998"/>
    <x v="4"/>
  </r>
  <r>
    <s v="ARRECIFES"/>
    <x v="0"/>
    <s v="EL RINCON"/>
    <s v="ASOCIACION COOPERADORA ESCUELA DE EDUCACION TECNICA 1 FRAY L"/>
    <n v="67"/>
    <n v="-34.049500000000002"/>
    <n v="-60.135669999999998"/>
    <n v="57469.25"/>
    <n v="3448.16"/>
    <n v="18964880"/>
    <n v="1.9"/>
    <n v="9036.9587617759989"/>
    <n v="1.0316162970063927"/>
    <x v="4"/>
  </r>
  <r>
    <s v="AYACUCHO"/>
    <x v="0"/>
    <s v="LOS TATAS"/>
    <s v="VICTORICA JUAN JOSE"/>
    <n v="67"/>
    <n v="-37.141899108899999"/>
    <n v="-58.452308654799999"/>
    <n v="57469.25"/>
    <n v="3448.16"/>
    <n v="18964880"/>
    <n v="1.9"/>
    <n v="9036.9587617759989"/>
    <n v="1.0316162970063927"/>
    <x v="4"/>
  </r>
  <r>
    <s v="CARMEN DE ARECO"/>
    <x v="0"/>
    <s v="LA BLANQUEADA"/>
    <s v="DIAZ ARANA HERNAN GUILLERMO"/>
    <n v="67"/>
    <n v="-34.400970000000001"/>
    <n v="-59.860930000000003"/>
    <n v="57469.25"/>
    <n v="3448.16"/>
    <n v="18964880"/>
    <n v="1.9"/>
    <n v="9036.9587617759989"/>
    <n v="1.0316162970063927"/>
    <x v="4"/>
  </r>
  <r>
    <s v="CASTELLI"/>
    <x v="0"/>
    <s v="EL TRIYNFO CHICO"/>
    <s v="COLELLA MARIA ROSA"/>
    <n v="67"/>
    <n v="-36.070419999999999"/>
    <n v="-57.784399999999998"/>
    <n v="57469.25"/>
    <n v="3448.16"/>
    <n v="18964880"/>
    <n v="1.9"/>
    <n v="9036.9587617759989"/>
    <n v="1.0316162970063927"/>
    <x v="4"/>
  </r>
  <r>
    <s v="CHACABUCO"/>
    <x v="0"/>
    <s v="SIN NOMBRE"/>
    <s v="SCIUTTO HUGO ABEL"/>
    <n v="67"/>
    <n v="-34.777250000000002"/>
    <n v="-60.443860000000001"/>
    <n v="57469.25"/>
    <n v="3448.16"/>
    <n v="18964880"/>
    <n v="1.9"/>
    <n v="9036.9587617759989"/>
    <n v="1.0316162970063927"/>
    <x v="4"/>
  </r>
  <r>
    <s v="CHASCOMUS"/>
    <x v="0"/>
    <s v="&quot;LA ESPERANZA"/>
    <s v="SUCESION DE COSTAS FERNANDO JAVIER"/>
    <n v="67"/>
    <n v="-35.816200000000002"/>
    <n v="-58.049700000000001"/>
    <n v="57469.25"/>
    <n v="3448.16"/>
    <n v="18964880"/>
    <n v="1.9"/>
    <n v="9036.9587617759989"/>
    <n v="1.0316162970063927"/>
    <x v="4"/>
  </r>
  <r>
    <s v="CHASCOMUS"/>
    <x v="0"/>
    <s v="ADELA"/>
    <s v="RODRIGUEZ CARLOS EDUARDO"/>
    <n v="67"/>
    <n v="-35.684600000000003"/>
    <n v="-57.9694"/>
    <n v="57469.25"/>
    <n v="3448.16"/>
    <n v="18964880"/>
    <n v="1.9"/>
    <n v="9036.9587617759989"/>
    <n v="1.0316162970063927"/>
    <x v="4"/>
  </r>
  <r>
    <s v="CORONEL DORREGO"/>
    <x v="0"/>
    <s v="SIEMPRE ADELANTE"/>
    <s v="LA PORQUESINA SOCIEDAD DE HECHO, DE FEDERICO VIDAURRETA Y SERGIO DARIO PSATHOYIANNAKIS"/>
    <n v="67"/>
    <n v="-38.686920000000001"/>
    <n v="-60.606200000000001"/>
    <n v="57469.25"/>
    <n v="3448.16"/>
    <n v="18964880"/>
    <n v="1.9"/>
    <n v="9036.9587617759989"/>
    <n v="1.0316162970063927"/>
    <x v="4"/>
  </r>
  <r>
    <s v="CORONEL SUAREZ"/>
    <x v="0"/>
    <s v="DON TOMAS"/>
    <s v="GONZALEZ CUSTODIO"/>
    <n v="67"/>
    <n v="-37.751950000000001"/>
    <n v="-61.936100000000003"/>
    <n v="57469.25"/>
    <n v="3448.16"/>
    <n v="18964880"/>
    <n v="1.9"/>
    <n v="9036.9587617759989"/>
    <n v="1.0316162970063927"/>
    <x v="4"/>
  </r>
  <r>
    <s v="DAIREAUX"/>
    <x v="0"/>
    <s v="DON FLORO"/>
    <s v="SUCESION DE MERCURI ORESTE LEONEL OMAR"/>
    <n v="67"/>
    <n v="-36.684350000000002"/>
    <n v="-61.732579999999999"/>
    <n v="57469.25"/>
    <n v="3448.16"/>
    <n v="18964880"/>
    <n v="1.9"/>
    <n v="9036.9587617759989"/>
    <n v="1.0316162970063927"/>
    <x v="4"/>
  </r>
  <r>
    <s v="ESCOBAR"/>
    <x v="0"/>
    <s v="DON DEMETRIO"/>
    <s v="HERNANDEZ DANIEL ALEJANDRO"/>
    <n v="67"/>
    <n v="-34.314790000000002"/>
    <n v="-58.85821"/>
    <n v="57469.25"/>
    <n v="3448.16"/>
    <n v="18964880"/>
    <n v="1.9"/>
    <n v="9036.9587617759989"/>
    <n v="1.0316162970063927"/>
    <x v="4"/>
  </r>
  <r>
    <s v="GENERAL ARENALES"/>
    <x v="0"/>
    <s v="EL JUNCAL"/>
    <s v="MAGGI OSVALDO PEDRO"/>
    <n v="67"/>
    <n v="-34.17051"/>
    <n v="-61.23021"/>
    <n v="57469.25"/>
    <n v="3448.16"/>
    <n v="18964880"/>
    <n v="1.9"/>
    <n v="9036.9587617759989"/>
    <n v="1.0316162970063927"/>
    <x v="4"/>
  </r>
  <r>
    <s v="GENERAL ARENALES"/>
    <x v="0"/>
    <s v="S/N"/>
    <s v="DI PLACIDO RAUL HECTOR"/>
    <n v="67"/>
    <n v="-34.251530000000002"/>
    <n v="-61.270449999999997"/>
    <n v="57469.25"/>
    <n v="3448.16"/>
    <n v="18964880"/>
    <n v="1.9"/>
    <n v="9036.9587617759989"/>
    <n v="1.0316162970063927"/>
    <x v="4"/>
  </r>
  <r>
    <s v="GENERAL MADARIAGA"/>
    <x v="0"/>
    <s v="RUBEN (PORCINOS)"/>
    <s v="CAREAGA SIXTA MARIA C."/>
    <n v="67"/>
    <n v="-36.99465"/>
    <n v="-57.120800000000003"/>
    <n v="57469.25"/>
    <n v="3448.16"/>
    <n v="18964880"/>
    <n v="1.9"/>
    <n v="9036.9587617759989"/>
    <n v="1.0316162970063927"/>
    <x v="4"/>
  </r>
  <r>
    <s v="GENERAL MADARIAGA"/>
    <x v="0"/>
    <s v="LOS ZORZALES"/>
    <s v="CALMEJANE JORGE ROBERTO"/>
    <n v="67"/>
    <n v="-36.948419999999999"/>
    <n v="-57.042009999999998"/>
    <n v="57469.25"/>
    <n v="3448.16"/>
    <n v="18964880"/>
    <n v="1.9"/>
    <n v="9036.9587617759989"/>
    <n v="1.0316162970063927"/>
    <x v="4"/>
  </r>
  <r>
    <s v="GENERAL PINTO"/>
    <x v="0"/>
    <s v="LA PORFIADA"/>
    <s v="AVILA JUAN GUSTAVO Y AVILA MARIA BEATRIZ SH"/>
    <n v="67"/>
    <n v="-34.79618"/>
    <n v="-61.852649999999997"/>
    <n v="57469.25"/>
    <n v="3448.16"/>
    <n v="18964880"/>
    <n v="1.9"/>
    <n v="9036.9587617759989"/>
    <n v="1.0316162970063927"/>
    <x v="4"/>
  </r>
  <r>
    <s v="GUAMINI"/>
    <x v="0"/>
    <s v="10 DE ENERO"/>
    <s v="MIRO FERNANDO JAVIER"/>
    <n v="67"/>
    <n v="-36.606229999999996"/>
    <n v="-62.641559999999998"/>
    <n v="57469.25"/>
    <n v="3448.16"/>
    <n v="18964880"/>
    <n v="1.9"/>
    <n v="9036.9587617759989"/>
    <n v="1.0316162970063927"/>
    <x v="4"/>
  </r>
  <r>
    <s v="JUNIN"/>
    <x v="0"/>
    <s v="S/N"/>
    <s v="BREME JOSE"/>
    <n v="67"/>
    <n v="-34.49747"/>
    <n v="-60.713180000000001"/>
    <n v="57469.25"/>
    <n v="3448.16"/>
    <n v="18964880"/>
    <n v="1.9"/>
    <n v="9036.9587617759989"/>
    <n v="1.0316162970063927"/>
    <x v="4"/>
  </r>
  <r>
    <s v="LEANDRO N. ALEM"/>
    <x v="0"/>
    <s v="AGROTECNICO"/>
    <s v="COMISION DE AYUDA ECONOMICA INSTITUTO CENTRO DE ENSE?ANZA AG"/>
    <n v="67"/>
    <n v="-34.501458999999997"/>
    <n v="-61.525756000000001"/>
    <n v="57469.25"/>
    <n v="3448.16"/>
    <n v="18964880"/>
    <n v="1.9"/>
    <n v="9036.9587617759989"/>
    <n v="1.0316162970063927"/>
    <x v="4"/>
  </r>
  <r>
    <s v="RAMALLO"/>
    <x v="0"/>
    <s v="S.N."/>
    <s v="AVETTA CARLOS ROBERTO"/>
    <n v="67"/>
    <n v="-33.550240000000002"/>
    <n v="-60.131889999999999"/>
    <n v="57469.25"/>
    <n v="3448.16"/>
    <n v="18964880"/>
    <n v="1.9"/>
    <n v="9036.9587617759989"/>
    <n v="1.0316162970063927"/>
    <x v="4"/>
  </r>
  <r>
    <s v="RAUCH"/>
    <x v="0"/>
    <s v="EL VASQUITO"/>
    <s v="COUSTE HECTOR LUIS"/>
    <n v="67"/>
    <n v="-36.921639999999996"/>
    <n v="-59.168289999999999"/>
    <n v="57469.25"/>
    <n v="3448.16"/>
    <n v="18964880"/>
    <n v="1.9"/>
    <n v="9036.9587617759989"/>
    <n v="1.0316162970063927"/>
    <x v="4"/>
  </r>
  <r>
    <s v="ROJAS"/>
    <x v="0"/>
    <s v="S/N"/>
    <s v="VAN BECELAERE S.H. DE VAN BECELAERE MAURO OSCAR, VAN BECELAE"/>
    <n v="67"/>
    <n v="-33.915047000000001"/>
    <n v="-60.938502999999997"/>
    <n v="57469.25"/>
    <n v="3448.16"/>
    <n v="18964880"/>
    <n v="1.9"/>
    <n v="9036.9587617759989"/>
    <n v="1.0316162970063927"/>
    <x v="4"/>
  </r>
  <r>
    <s v="SAAVEDRA"/>
    <x v="0"/>
    <s v="LOS MAJOS"/>
    <s v="FERNANDEZ DIANA CECILIA"/>
    <n v="67"/>
    <n v="-37.894035000000002"/>
    <n v="-62.780265999999997"/>
    <n v="57469.25"/>
    <n v="3448.16"/>
    <n v="18964880"/>
    <n v="1.9"/>
    <n v="9036.9587617759989"/>
    <n v="1.0316162970063927"/>
    <x v="4"/>
  </r>
  <r>
    <s v="SALLIQUELO"/>
    <x v="0"/>
    <s v="LA LARGA"/>
    <s v="GOMEZ ALDO ALFREDO"/>
    <n v="67"/>
    <n v="-36.742780000000003"/>
    <n v="-62.965649999999997"/>
    <n v="57469.25"/>
    <n v="3448.16"/>
    <n v="18964880"/>
    <n v="1.9"/>
    <n v="9036.9587617759989"/>
    <n v="1.0316162970063927"/>
    <x v="4"/>
  </r>
  <r>
    <s v="SALLIQUELO"/>
    <x v="0"/>
    <s v="EL ESCONDIDO"/>
    <s v="DIEZ ALBERTO OSCAR"/>
    <n v="67"/>
    <n v="-36.619678497300001"/>
    <n v="-63.018363952599998"/>
    <n v="57469.25"/>
    <n v="3448.16"/>
    <n v="18964880"/>
    <n v="1.9"/>
    <n v="9036.9587617759989"/>
    <n v="1.0316162970063927"/>
    <x v="4"/>
  </r>
  <r>
    <s v="SALTO"/>
    <x v="0"/>
    <s v="LA QUEBRADA"/>
    <s v="BABICH NICOLAS NATALIO"/>
    <n v="67"/>
    <n v="-34.180801391599999"/>
    <n v="-60.131889343300003"/>
    <n v="57469.25"/>
    <n v="3448.16"/>
    <n v="18964880"/>
    <n v="1.9"/>
    <n v="9036.9587617759989"/>
    <n v="1.0316162970063927"/>
    <x v="4"/>
  </r>
  <r>
    <s v="SALTO"/>
    <x v="0"/>
    <s v="S / N"/>
    <s v="MININNO CARLOS MARCOS"/>
    <n v="67"/>
    <n v="-34.243049999999997"/>
    <n v="-60.083424000000001"/>
    <n v="57469.25"/>
    <n v="3448.16"/>
    <n v="18964880"/>
    <n v="1.9"/>
    <n v="9036.9587617759989"/>
    <n v="1.0316162970063927"/>
    <x v="4"/>
  </r>
  <r>
    <s v="SUIPACHA"/>
    <x v="0"/>
    <s v="VILLA LUISA"/>
    <s v="SUCESION DE LOZZA HECTOR ISMAEL"/>
    <n v="67"/>
    <n v="-34.700499999999998"/>
    <n v="-59.704770000000003"/>
    <n v="57469.25"/>
    <n v="3448.16"/>
    <n v="18964880"/>
    <n v="1.9"/>
    <n v="9036.9587617759989"/>
    <n v="1.0316162970063927"/>
    <x v="4"/>
  </r>
  <r>
    <s v="TANDIL"/>
    <x v="0"/>
    <s v="ANCA GRIS"/>
    <s v="LOPEZ CLAUDIO CESAR"/>
    <n v="67"/>
    <n v="-37.183430000000001"/>
    <n v="-59.196150000000003"/>
    <n v="57469.25"/>
    <n v="3448.16"/>
    <n v="18964880"/>
    <n v="1.9"/>
    <n v="9036.9587617759989"/>
    <n v="1.0316162970063927"/>
    <x v="4"/>
  </r>
  <r>
    <s v="TRES LOMAS"/>
    <x v="0"/>
    <s v="JOSE Y MARIA"/>
    <s v="ANTUNEZ JOSE ARNOLDO"/>
    <n v="67"/>
    <n v="-36.559539999999998"/>
    <n v="-62.934570000000001"/>
    <n v="57469.25"/>
    <n v="3448.16"/>
    <n v="18964880"/>
    <n v="1.9"/>
    <n v="9036.9587617759989"/>
    <n v="1.0316162970063927"/>
    <x v="4"/>
  </r>
  <r>
    <s v="TRES LOMAS"/>
    <x v="0"/>
    <s v="S/N"/>
    <s v="CARREIRA NILDA ESTER"/>
    <n v="67"/>
    <n v="-36.437170000000002"/>
    <n v="-62.794119999999999"/>
    <n v="57469.25"/>
    <n v="3448.16"/>
    <n v="18964880"/>
    <n v="1.9"/>
    <n v="9036.9587617759989"/>
    <n v="1.0316162970063927"/>
    <x v="4"/>
  </r>
  <r>
    <s v="ALBERTI"/>
    <x v="0"/>
    <s v="LA CATALINA"/>
    <s v="BOVERI RAUL HORACIO"/>
    <n v="66"/>
    <n v="-35.121749877900001"/>
    <n v="-60.254749298100002"/>
    <n v="56611.5"/>
    <n v="3396.69"/>
    <n v="18681795"/>
    <n v="1.87"/>
    <n v="8902.0658718089999"/>
    <n v="1.0162175652750001"/>
    <x v="4"/>
  </r>
  <r>
    <s v="AYACUCHO"/>
    <x v="0"/>
    <s v="LA NEGRITA"/>
    <s v="VARALLO RODOLFO GUSTAVO"/>
    <n v="66"/>
    <n v="-37.13552"/>
    <n v="-58.825270000000003"/>
    <n v="56611.5"/>
    <n v="3396.69"/>
    <n v="18681795"/>
    <n v="1.87"/>
    <n v="8902.0658718089999"/>
    <n v="1.0162175652750001"/>
    <x v="4"/>
  </r>
  <r>
    <s v="AYACUCHO"/>
    <x v="0"/>
    <s v="SAN JUAN"/>
    <s v="ALIETTI MARTIN HORACIO"/>
    <n v="66"/>
    <n v="-37.006259999999997"/>
    <n v="-58.39132"/>
    <n v="56611.5"/>
    <n v="3396.69"/>
    <n v="18681795"/>
    <n v="1.87"/>
    <n v="8902.0658718089999"/>
    <n v="1.0162175652750001"/>
    <x v="4"/>
  </r>
  <r>
    <s v="BENITO JUAREZ"/>
    <x v="0"/>
    <s v="ABUELO OSMAR"/>
    <s v="BELOSSI OSMAR GABRIEL GASTON"/>
    <n v="66"/>
    <n v="-37.725749999999998"/>
    <n v="-59.879350000000002"/>
    <n v="56611.5"/>
    <n v="3396.69"/>
    <n v="18681795"/>
    <n v="1.87"/>
    <n v="8902.0658718089999"/>
    <n v="1.0162175652750001"/>
    <x v="4"/>
  </r>
  <r>
    <s v="BOLIVAR"/>
    <x v="0"/>
    <s v="LOS TRES HERMANOS"/>
    <s v="ELISAMBURU SERGIO GUSTAVO"/>
    <n v="66"/>
    <n v="-36.333410000000001"/>
    <n v="-61.459580000000003"/>
    <n v="56611.5"/>
    <n v="3396.69"/>
    <n v="18681795"/>
    <n v="1.87"/>
    <n v="8902.0658718089999"/>
    <n v="1.0162175652750001"/>
    <x v="4"/>
  </r>
  <r>
    <s v="BRAGADO"/>
    <x v="0"/>
    <s v="ORTIZ"/>
    <s v="ORTIZ OSCAR ALBERTO"/>
    <n v="66"/>
    <n v="-35.300820000000002"/>
    <n v="-60.453389999999999"/>
    <n v="56611.5"/>
    <n v="3396.69"/>
    <n v="18681795"/>
    <n v="1.87"/>
    <n v="8902.0658718089999"/>
    <n v="1.0162175652750001"/>
    <x v="4"/>
  </r>
  <r>
    <s v="CASTELLI"/>
    <x v="0"/>
    <s v="LA SIN NOMBRE"/>
    <s v="MARINUCCI ADRIAN EMILIO"/>
    <n v="66"/>
    <n v="-36.08907"/>
    <n v="-57.905259999999998"/>
    <n v="56611.5"/>
    <n v="3396.69"/>
    <n v="18681795"/>
    <n v="1.87"/>
    <n v="8902.0658718089999"/>
    <n v="1.0162175652750001"/>
    <x v="4"/>
  </r>
  <r>
    <s v="CHACABUCO"/>
    <x v="0"/>
    <s v="SIN NOMBRE"/>
    <s v="CACCIABUE EDUARDO JORGE"/>
    <n v="66"/>
    <n v="-34.796818000000002"/>
    <n v="-60.481552000000001"/>
    <n v="56611.5"/>
    <n v="3396.69"/>
    <n v="18681795"/>
    <n v="1.87"/>
    <n v="8902.0658718089999"/>
    <n v="1.0162175652750001"/>
    <x v="4"/>
  </r>
  <r>
    <s v="CHIVILCOY"/>
    <x v="0"/>
    <s v="S/N."/>
    <s v="ANSELMI JUAN RAMON"/>
    <n v="66"/>
    <n v="-34.873592000000002"/>
    <n v="-60.024540000000002"/>
    <n v="56611.5"/>
    <n v="3396.69"/>
    <n v="18681795"/>
    <n v="1.87"/>
    <n v="8902.0658718089999"/>
    <n v="1.0162175652750001"/>
    <x v="4"/>
  </r>
  <r>
    <s v="GENERAL ALVARADO"/>
    <x v="0"/>
    <s v="SAN ALFREDO (PUEY.)"/>
    <s v="EZEQUIEL RODRIGUEZ E HIJOS S A"/>
    <n v="66"/>
    <n v="-38.202449999999999"/>
    <n v="-57.784190000000002"/>
    <n v="56611.5"/>
    <n v="3396.69"/>
    <n v="18681795"/>
    <n v="1.87"/>
    <n v="8902.0658718089999"/>
    <n v="1.0162175652750001"/>
    <x v="4"/>
  </r>
  <r>
    <s v="GENERAL ARENALES"/>
    <x v="0"/>
    <s v="S/N"/>
    <s v="SUCESION DE BOJANICH PEDRO BENJAMIN"/>
    <n v="66"/>
    <n v="-34.225250000000003"/>
    <n v="-61.374339999999997"/>
    <n v="56611.5"/>
    <n v="3396.69"/>
    <n v="18681795"/>
    <n v="1.87"/>
    <n v="8902.0658718089999"/>
    <n v="1.0162175652750001"/>
    <x v="4"/>
  </r>
  <r>
    <s v="GENERAL ARENALES"/>
    <x v="0"/>
    <s v="S/N"/>
    <s v="MANGIARELLI JOSE LUIS"/>
    <n v="66"/>
    <n v="-34.064529999999998"/>
    <n v="-61.329799999999999"/>
    <n v="56611.5"/>
    <n v="3396.69"/>
    <n v="18681795"/>
    <n v="1.87"/>
    <n v="8902.0658718089999"/>
    <n v="1.0162175652750001"/>
    <x v="4"/>
  </r>
  <r>
    <s v="GENERAL BELGRANO"/>
    <x v="0"/>
    <s v="DON MANUEL"/>
    <s v="FERNANDEZ DOS SANTOS ADRIAN ALEJANDRO"/>
    <n v="66"/>
    <n v="-35.387917000000002"/>
    <n v="-58.53228"/>
    <n v="56611.5"/>
    <n v="3396.69"/>
    <n v="18681795"/>
    <n v="1.87"/>
    <n v="8902.0658718089999"/>
    <n v="1.0162175652750001"/>
    <x v="4"/>
  </r>
  <r>
    <s v="GENERAL MADARIAGA"/>
    <x v="0"/>
    <s v="EL ESCONDIDO"/>
    <s v="MERCADO MARTIN MIGUEL"/>
    <n v="66"/>
    <n v="-37.039279999999998"/>
    <n v="-57.320999999999998"/>
    <n v="56611.5"/>
    <n v="3396.69"/>
    <n v="18681795"/>
    <n v="1.87"/>
    <n v="8902.0658718089999"/>
    <n v="1.0162175652750001"/>
    <x v="4"/>
  </r>
  <r>
    <s v="MERCEDES"/>
    <x v="0"/>
    <s v="LA CASA DE NATY"/>
    <s v="PILAR XXI S.A."/>
    <n v="66"/>
    <n v="-34.61853"/>
    <n v="-59.58343"/>
    <n v="56611.5"/>
    <n v="3396.69"/>
    <n v="18681795"/>
    <n v="1.87"/>
    <n v="8902.0658718089999"/>
    <n v="1.0162175652750001"/>
    <x v="4"/>
  </r>
  <r>
    <s v="NAVARRO"/>
    <x v="0"/>
    <s v="LOS SAUCES"/>
    <s v="MARTIN MARA ESTHER"/>
    <n v="66"/>
    <n v="-35.070270000000001"/>
    <n v="-59.363120000000002"/>
    <n v="56611.5"/>
    <n v="3396.69"/>
    <n v="18681795"/>
    <n v="1.87"/>
    <n v="8902.0658718089999"/>
    <n v="1.0162175652750001"/>
    <x v="4"/>
  </r>
  <r>
    <s v="PATAGONES"/>
    <x v="0"/>
    <s v="LA DOLI"/>
    <s v="QUINTERO CARLOS ALBERTO"/>
    <n v="66"/>
    <n v="-40.754939999999998"/>
    <n v="-62.902650000000001"/>
    <n v="56611.5"/>
    <n v="3396.69"/>
    <n v="18681795"/>
    <n v="1.87"/>
    <n v="8902.0658718089999"/>
    <n v="1.0162175652750001"/>
    <x v="4"/>
  </r>
  <r>
    <s v="PATAGONES"/>
    <x v="0"/>
    <s v="DON ALEJO"/>
    <s v="ESTABLECIMIENTO  DON ALEJO SA"/>
    <n v="66"/>
    <n v="-39.834159999999997"/>
    <n v="-62.528550000000003"/>
    <n v="56611.5"/>
    <n v="3396.69"/>
    <n v="18681795"/>
    <n v="1.87"/>
    <n v="8902.0658718089999"/>
    <n v="1.0162175652750001"/>
    <x v="4"/>
  </r>
  <r>
    <s v="PEHUAJO"/>
    <x v="0"/>
    <s v="CAMPO BONANZA"/>
    <s v="CAMPO BONANZA S R L"/>
    <n v="66"/>
    <n v="-35.75844"/>
    <n v="-62.024850000000001"/>
    <n v="56611.5"/>
    <n v="3396.69"/>
    <n v="18681795"/>
    <n v="1.87"/>
    <n v="8902.0658718089999"/>
    <n v="1.0162175652750001"/>
    <x v="4"/>
  </r>
  <r>
    <s v="PEHUAJO"/>
    <x v="0"/>
    <s v="S.N."/>
    <s v="GISMONDI OSCAR HUGO"/>
    <n v="66"/>
    <n v="-36.272289999999998"/>
    <n v="-61.943989999999999"/>
    <n v="56611.5"/>
    <n v="3396.69"/>
    <n v="18681795"/>
    <n v="1.87"/>
    <n v="8902.0658718089999"/>
    <n v="1.0162175652750001"/>
    <x v="4"/>
  </r>
  <r>
    <s v="PERGAMINO"/>
    <x v="0"/>
    <s v="LA ROSY"/>
    <s v="DERAUX AGRICOLA GANADERA S R L"/>
    <n v="66"/>
    <n v="-33.897219999999997"/>
    <n v="-60.751010000000001"/>
    <n v="56611.5"/>
    <n v="3396.69"/>
    <n v="18681795"/>
    <n v="1.87"/>
    <n v="8902.0658718089999"/>
    <n v="1.0162175652750001"/>
    <x v="4"/>
  </r>
  <r>
    <s v="RAMALLO"/>
    <x v="0"/>
    <s v="DON BLAS"/>
    <s v="MONTOTO OSCAR ALBERTO"/>
    <n v="66"/>
    <n v="-33.756069183299999"/>
    <n v="-60.106441497799999"/>
    <n v="56611.5"/>
    <n v="3396.69"/>
    <n v="18681795"/>
    <n v="1.87"/>
    <n v="8902.0658718089999"/>
    <n v="1.0162175652750001"/>
    <x v="4"/>
  </r>
  <r>
    <s v="ROJAS"/>
    <x v="0"/>
    <s v="PALMIERI MARTIN Y LAURA"/>
    <s v="PALMIERI MARTIN ANDRES Y PALMIERI LAURA NATALIA SOC. DE HECH"/>
    <n v="66"/>
    <n v="-34.278621000000001"/>
    <n v="-60.735643000000003"/>
    <n v="56611.5"/>
    <n v="3396.69"/>
    <n v="18681795"/>
    <n v="1.87"/>
    <n v="8902.0658718089999"/>
    <n v="1.0162175652750001"/>
    <x v="4"/>
  </r>
  <r>
    <s v="SAAVEDRA"/>
    <x v="0"/>
    <s v="EL PINO"/>
    <s v="EBERWEIN JORGE MARIO"/>
    <n v="66"/>
    <n v="-37.742019999999997"/>
    <n v="-62.42727"/>
    <n v="56611.5"/>
    <n v="3396.69"/>
    <n v="18681795"/>
    <n v="1.87"/>
    <n v="8902.0658718089999"/>
    <n v="1.0162175652750001"/>
    <x v="4"/>
  </r>
  <r>
    <s v="SALADILLO"/>
    <x v="0"/>
    <s v="EL MANANTIAL"/>
    <s v="SALVO RICARDO ANIBAL"/>
    <n v="66"/>
    <n v="-35.770000000000003"/>
    <n v="-59.7"/>
    <n v="56611.5"/>
    <n v="3396.69"/>
    <n v="18681795"/>
    <n v="1.87"/>
    <n v="8902.0658718089999"/>
    <n v="1.0162175652750001"/>
    <x v="4"/>
  </r>
  <r>
    <s v="SAN ANDRES DE GILES"/>
    <x v="0"/>
    <s v="ISAGRILL"/>
    <s v="ISAGRILL AGROPECUARIA S A"/>
    <n v="66"/>
    <n v="-34.510917999999997"/>
    <n v="-59.666110000000003"/>
    <n v="56611.5"/>
    <n v="3396.69"/>
    <n v="18681795"/>
    <n v="1.87"/>
    <n v="8902.0658718089999"/>
    <n v="1.0162175652750001"/>
    <x v="4"/>
  </r>
  <r>
    <s v="SAN CAYETANO"/>
    <x v="0"/>
    <s v="LAS MARGARITAS"/>
    <s v="GONZALEZ ROBERTO OMAR"/>
    <n v="66"/>
    <n v="-38.633969999999998"/>
    <n v="-59.590620000000001"/>
    <n v="56611.5"/>
    <n v="3396.69"/>
    <n v="18681795"/>
    <n v="1.87"/>
    <n v="8902.0658718089999"/>
    <n v="1.0162175652750001"/>
    <x v="4"/>
  </r>
  <r>
    <s v="SAN NICOLAS"/>
    <x v="0"/>
    <s v="SIN NOMBRE"/>
    <s v="BIANCHI ENRIQUE JULIO"/>
    <n v="66"/>
    <n v="-33.618778228799997"/>
    <n v="-60.332321167000003"/>
    <n v="56611.5"/>
    <n v="3396.69"/>
    <n v="18681795"/>
    <n v="1.87"/>
    <n v="8902.0658718089999"/>
    <n v="1.0162175652750001"/>
    <x v="4"/>
  </r>
  <r>
    <s v="TANDIL"/>
    <x v="0"/>
    <s v="INST. EDUARDO ARANA"/>
    <s v="INSTITUCION SALESIANA NUESTRA SE?ORA DE LUJAN"/>
    <n v="66"/>
    <n v="-37.315429999999999"/>
    <n v="-59.604199999999999"/>
    <n v="56611.5"/>
    <n v="3396.69"/>
    <n v="18681795"/>
    <n v="1.87"/>
    <n v="8902.0658718089999"/>
    <n v="1.0162175652750001"/>
    <x v="4"/>
  </r>
  <r>
    <s v="TORNQUIST"/>
    <x v="0"/>
    <s v="LA DORITA"/>
    <s v="CAPODANNO PABLO DANIEL"/>
    <n v="66"/>
    <n v="-38.126269999999998"/>
    <n v="-62.269979999999997"/>
    <n v="56611.5"/>
    <n v="3396.69"/>
    <n v="18681795"/>
    <n v="1.87"/>
    <n v="8902.0658718089999"/>
    <n v="1.0162175652750001"/>
    <x v="4"/>
  </r>
  <r>
    <s v="ADOLFO ALSINA"/>
    <x v="0"/>
    <s v="LA ELENA"/>
    <s v="KEES ROSA ELENA"/>
    <n v="65"/>
    <n v="-37.484610000000004"/>
    <n v="-63.014510000000001"/>
    <n v="55753.75"/>
    <n v="3345.23"/>
    <n v="18398765"/>
    <n v="1.84"/>
    <n v="8767.1991899029999"/>
    <n v="1.0008218253313927"/>
    <x v="4"/>
  </r>
  <r>
    <s v="ALBERTI"/>
    <x v="0"/>
    <s v="S/N"/>
    <s v="BIBINI NESTOR JULIO"/>
    <n v="65"/>
    <n v="-35.126130000000003"/>
    <n v="-60.192399999999999"/>
    <n v="55753.75"/>
    <n v="3345.23"/>
    <n v="18398765"/>
    <n v="1.84"/>
    <n v="8767.1991899029999"/>
    <n v="1.0008218253313927"/>
    <x v="4"/>
  </r>
  <r>
    <s v="ARRECIFES"/>
    <x v="0"/>
    <s v="S/N"/>
    <s v="BUCHACA LORENZO Y PILDAIN ROQUE"/>
    <n v="65"/>
    <n v="-34.020889282200002"/>
    <n v="-60.097270965600003"/>
    <n v="55753.75"/>
    <n v="3345.23"/>
    <n v="18398765"/>
    <n v="1.84"/>
    <n v="8767.1991899029999"/>
    <n v="1.0008218253313927"/>
    <x v="4"/>
  </r>
  <r>
    <s v="ARRECIFES"/>
    <x v="0"/>
    <s v="S/N"/>
    <s v="NANNINI OSCAR ANGEL"/>
    <n v="65"/>
    <n v="-33.934299469000003"/>
    <n v="-60.100009918200001"/>
    <n v="55753.75"/>
    <n v="3345.23"/>
    <n v="18398765"/>
    <n v="1.84"/>
    <n v="8767.1991899029999"/>
    <n v="1.0008218253313927"/>
    <x v="4"/>
  </r>
  <r>
    <s v="AYACUCHO"/>
    <x v="0"/>
    <s v="RUCA HUE"/>
    <s v="SUCESION DE ECHAIDE JUAN BENJAMIN"/>
    <n v="65"/>
    <n v="-37.117260000000002"/>
    <n v="-58.786569999999998"/>
    <n v="55753.75"/>
    <n v="3345.23"/>
    <n v="18398765"/>
    <n v="1.84"/>
    <n v="8767.1991899029999"/>
    <n v="1.0008218253313927"/>
    <x v="4"/>
  </r>
  <r>
    <s v="BOLIVAR"/>
    <x v="0"/>
    <s v="S/N"/>
    <s v="GEREA MARCOS AUGUSTO"/>
    <n v="65"/>
    <n v="-36.141860000000001"/>
    <n v="-61.124899999999997"/>
    <n v="55753.75"/>
    <n v="3345.23"/>
    <n v="18398765"/>
    <n v="1.84"/>
    <n v="8767.1991899029999"/>
    <n v="1.0008218253313927"/>
    <x v="4"/>
  </r>
  <r>
    <s v="BOLIVAR"/>
    <x v="0"/>
    <s v="S/N"/>
    <s v="BACAS CRISTIAN MARTIN"/>
    <n v="65"/>
    <n v="-36.314349999999997"/>
    <n v="-61.34"/>
    <n v="55753.75"/>
    <n v="3345.23"/>
    <n v="18398765"/>
    <n v="1.84"/>
    <n v="8767.1991899029999"/>
    <n v="1.0008218253313927"/>
    <x v="4"/>
  </r>
  <r>
    <s v="CHACABUCO"/>
    <x v="0"/>
    <s v="SIN NOMBRE"/>
    <s v="ERMADE SA"/>
    <n v="65"/>
    <n v="-34.557659149199999"/>
    <n v="-60.557659149199999"/>
    <n v="55753.75"/>
    <n v="3345.23"/>
    <n v="18398765"/>
    <n v="1.84"/>
    <n v="8767.1991899029999"/>
    <n v="1.0008218253313927"/>
    <x v="4"/>
  </r>
  <r>
    <s v="CORONEL DORREGO"/>
    <x v="0"/>
    <s v="S/N"/>
    <s v="DI CROCE SANTIAGO LUJAN"/>
    <n v="65"/>
    <n v="-38.818989999999999"/>
    <n v="-61.473750000000003"/>
    <n v="55753.75"/>
    <n v="3345.23"/>
    <n v="18398765"/>
    <n v="1.84"/>
    <n v="8767.1991899029999"/>
    <n v="1.0008218253313927"/>
    <x v="4"/>
  </r>
  <r>
    <s v="ESCOBAR"/>
    <x v="0"/>
    <s v="EL TALA -2"/>
    <s v="COLMAN LEON ALFREDO"/>
    <n v="65"/>
    <n v="-34.307761999999997"/>
    <n v="-58.806899999999999"/>
    <n v="55753.75"/>
    <n v="3345.23"/>
    <n v="18398765"/>
    <n v="1.84"/>
    <n v="8767.1991899029999"/>
    <n v="1.0008218253313927"/>
    <x v="4"/>
  </r>
  <r>
    <s v="GENERAL ALVEAR"/>
    <x v="0"/>
    <s v="EL SILENCIO"/>
    <s v="MORENA JOSE HORACIO"/>
    <n v="65"/>
    <n v="-35.965198516800001"/>
    <n v="-60.160671234100001"/>
    <n v="55753.75"/>
    <n v="3345.23"/>
    <n v="18398765"/>
    <n v="1.84"/>
    <n v="8767.1991899029999"/>
    <n v="1.0008218253313927"/>
    <x v="4"/>
  </r>
  <r>
    <s v="JUNIN"/>
    <x v="0"/>
    <s v="S/N"/>
    <s v="BENVENUTO HUGO FABIAN"/>
    <n v="65"/>
    <n v="-34.537261962899997"/>
    <n v="-60.985065460199998"/>
    <n v="55753.75"/>
    <n v="3345.23"/>
    <n v="18398765"/>
    <n v="1.84"/>
    <n v="8767.1991899029999"/>
    <n v="1.0008218253313927"/>
    <x v="4"/>
  </r>
  <r>
    <s v="LINCOLN"/>
    <x v="0"/>
    <s v="S/N"/>
    <s v="FIGUEROA JOSE LUIS"/>
    <n v="65"/>
    <n v="-35.11824"/>
    <n v="-61.431100000000001"/>
    <n v="55753.75"/>
    <n v="3345.23"/>
    <n v="18398765"/>
    <n v="1.84"/>
    <n v="8767.1991899029999"/>
    <n v="1.0008218253313927"/>
    <x v="4"/>
  </r>
  <r>
    <s v="MAIPU"/>
    <x v="0"/>
    <s v="LA RESOLANA"/>
    <s v="OSCARES MARCELO DANIEL"/>
    <n v="65"/>
    <n v="-36.844709999999999"/>
    <n v="-57.912869999999998"/>
    <n v="55753.75"/>
    <n v="3345.23"/>
    <n v="18398765"/>
    <n v="1.84"/>
    <n v="8767.1991899029999"/>
    <n v="1.0008218253313927"/>
    <x v="4"/>
  </r>
  <r>
    <s v="NUEVE DE JULIO"/>
    <x v="0"/>
    <s v="S/D"/>
    <s v="DI RISIO RAUL OSCAR"/>
    <n v="65"/>
    <n v="-35.55151"/>
    <n v="-60.986130000000003"/>
    <n v="55753.75"/>
    <n v="3345.23"/>
    <n v="18398765"/>
    <n v="1.84"/>
    <n v="8767.1991899029999"/>
    <n v="1.0008218253313927"/>
    <x v="4"/>
  </r>
  <r>
    <s v="NUEVE DE JULIO"/>
    <x v="0"/>
    <s v="S/D"/>
    <s v="DI RISIO ROBERTO GERMAN"/>
    <n v="65"/>
    <n v="-35.55151"/>
    <n v="-60.986130000000003"/>
    <n v="55753.75"/>
    <n v="3345.23"/>
    <n v="18398765"/>
    <n v="1.84"/>
    <n v="8767.1991899029999"/>
    <n v="1.0008218253313927"/>
    <x v="4"/>
  </r>
  <r>
    <s v="OLAVARRIA"/>
    <x v="0"/>
    <s v="LA ECONOMICA"/>
    <s v="LOPEZ ALBERTO HORACIO"/>
    <n v="65"/>
    <n v="-36.915849999999999"/>
    <n v="-60.294060000000002"/>
    <n v="55753.75"/>
    <n v="3345.23"/>
    <n v="18398765"/>
    <n v="1.84"/>
    <n v="8767.1991899029999"/>
    <n v="1.0008218253313927"/>
    <x v="4"/>
  </r>
  <r>
    <s v="PILA"/>
    <x v="0"/>
    <s v="LA LARGA"/>
    <s v="MOLEDOUS HUGO ISMAEL"/>
    <n v="65"/>
    <n v="-36.351869999999998"/>
    <n v="-58.242750000000001"/>
    <n v="55753.75"/>
    <n v="3345.23"/>
    <n v="18398765"/>
    <n v="1.84"/>
    <n v="8767.1991899029999"/>
    <n v="1.0008218253313927"/>
    <x v="4"/>
  </r>
  <r>
    <s v="RIVADAVIA"/>
    <x v="0"/>
    <s v="EL SOMBRERITO"/>
    <s v="PORTUGAL JOSE"/>
    <n v="65"/>
    <n v="-35.511380000000003"/>
    <n v="-62.952190000000002"/>
    <n v="55753.75"/>
    <n v="3345.23"/>
    <n v="18398765"/>
    <n v="1.84"/>
    <n v="8767.1991899029999"/>
    <n v="1.0008218253313927"/>
    <x v="4"/>
  </r>
  <r>
    <s v="ROJAS"/>
    <x v="0"/>
    <s v="LA CAROLINA"/>
    <s v="RESTAINE FRANCISCO OSCAR"/>
    <n v="65"/>
    <n v="-33.983074000000002"/>
    <n v="-60.931130000000003"/>
    <n v="55753.75"/>
    <n v="3345.23"/>
    <n v="18398765"/>
    <n v="1.84"/>
    <n v="8767.1991899029999"/>
    <n v="1.0008218253313927"/>
    <x v="4"/>
  </r>
  <r>
    <s v="SALADILLO"/>
    <x v="0"/>
    <s v="EL OMBU"/>
    <s v="IUSTOSSI RUBEN ALBERTO"/>
    <n v="65"/>
    <n v="-35.479999542199998"/>
    <n v="-59.689998626700003"/>
    <n v="55753.75"/>
    <n v="3345.23"/>
    <n v="18398765"/>
    <n v="1.84"/>
    <n v="8767.1991899029999"/>
    <n v="1.0008218253313927"/>
    <x v="4"/>
  </r>
  <r>
    <s v="SALADILLO"/>
    <x v="0"/>
    <s v="EL REFUGIO"/>
    <s v="ALMADA ALBERTO MARIO"/>
    <n v="65"/>
    <n v="-35.491470336900001"/>
    <n v="-59.7802505493"/>
    <n v="55753.75"/>
    <n v="3345.23"/>
    <n v="18398765"/>
    <n v="1.84"/>
    <n v="8767.1991899029999"/>
    <n v="1.0008218253313927"/>
    <x v="4"/>
  </r>
  <r>
    <s v="SALADILLO"/>
    <x v="0"/>
    <s v="HERENCIA MOCOVI 2"/>
    <s v="GOROSITO CARLOS VICTOR"/>
    <n v="65"/>
    <n v="-35.598346999999997"/>
    <n v="-59.919693000000002"/>
    <n v="55753.75"/>
    <n v="3345.23"/>
    <n v="18398765"/>
    <n v="1.84"/>
    <n v="8767.1991899029999"/>
    <n v="1.0008218253313927"/>
    <x v="4"/>
  </r>
  <r>
    <s v="SAN VICENTE"/>
    <x v="0"/>
    <s v="SAN ANTONIO"/>
    <s v="OLGUI SA"/>
    <n v="65"/>
    <n v="-34.949599999999997"/>
    <n v="-58.387059999999998"/>
    <n v="55753.75"/>
    <n v="3345.23"/>
    <n v="18398765"/>
    <n v="1.84"/>
    <n v="8767.1991899029999"/>
    <n v="1.0008218253313927"/>
    <x v="4"/>
  </r>
  <r>
    <s v="TRES LOMAS"/>
    <x v="0"/>
    <s v="S/N"/>
    <s v="GOMEZ REDONDO ALONSO"/>
    <n v="65"/>
    <n v="-36.46978"/>
    <n v="-62.74465"/>
    <n v="55753.75"/>
    <n v="3345.23"/>
    <n v="18398765"/>
    <n v="1.84"/>
    <n v="8767.1991899029999"/>
    <n v="1.0008218253313927"/>
    <x v="4"/>
  </r>
  <r>
    <s v="ADOLFO ALSINA"/>
    <x v="0"/>
    <s v="EL HUENU"/>
    <s v="ROBERT YAMIL"/>
    <n v="64"/>
    <n v="-37.188442000000002"/>
    <n v="-62.604213999999999"/>
    <n v="54896"/>
    <n v="3293.76"/>
    <n v="18115680"/>
    <n v="1.81"/>
    <n v="8632.3062999360009"/>
    <n v="0.98542309360000013"/>
    <x v="4"/>
  </r>
  <r>
    <s v="ALBERTI"/>
    <x v="0"/>
    <s v="SAN CARLOS"/>
    <s v="ESCARIZ MARIO ALBERTO"/>
    <n v="64"/>
    <n v="-34.841909999999999"/>
    <n v="-60.360399999999998"/>
    <n v="54896"/>
    <n v="3293.76"/>
    <n v="18115680"/>
    <n v="1.81"/>
    <n v="8632.3062999360009"/>
    <n v="0.98542309360000013"/>
    <x v="4"/>
  </r>
  <r>
    <s v="AYACUCHO"/>
    <x v="0"/>
    <s v="SAN MATIAS"/>
    <s v="SANSI?ENA LUIS MARTIN"/>
    <n v="64"/>
    <n v="-37.050510000000003"/>
    <n v="-57.913179999999997"/>
    <n v="54896"/>
    <n v="3293.76"/>
    <n v="18115680"/>
    <n v="1.81"/>
    <n v="8632.3062999360009"/>
    <n v="0.98542309360000013"/>
    <x v="4"/>
  </r>
  <r>
    <s v="BOLIVAR"/>
    <x v="0"/>
    <s v="SAN IGNACIO"/>
    <s v="VICENTE JOSE IGNACIO"/>
    <n v="64"/>
    <n v="-36.519295"/>
    <n v="-61.541977000000003"/>
    <n v="54896"/>
    <n v="3293.76"/>
    <n v="18115680"/>
    <n v="1.81"/>
    <n v="8632.3062999360009"/>
    <n v="0.98542309360000013"/>
    <x v="4"/>
  </r>
  <r>
    <s v="BRAGADO"/>
    <x v="0"/>
    <s v="LA CHOZA"/>
    <s v="LA CHOZA SOCIEDAD ANONIMA"/>
    <n v="64"/>
    <n v="-34.93562"/>
    <n v="-60.688639999999999"/>
    <n v="54896"/>
    <n v="3293.76"/>
    <n v="18115680"/>
    <n v="1.81"/>
    <n v="8632.3062999360009"/>
    <n v="0.98542309360000013"/>
    <x v="4"/>
  </r>
  <r>
    <s v="CA?UELAS"/>
    <x v="0"/>
    <s v="SIN NOMBRE"/>
    <s v="GRANATA JULIO EDUARDO"/>
    <n v="64"/>
    <n v="-35.068150000000003"/>
    <n v="-58.837707999999999"/>
    <n v="54896"/>
    <n v="3293.76"/>
    <n v="18115680"/>
    <n v="1.81"/>
    <n v="8632.3062999360009"/>
    <n v="0.98542309360000013"/>
    <x v="4"/>
  </r>
  <r>
    <s v="CHACABUCO"/>
    <x v="0"/>
    <s v="SIN NOMBRE"/>
    <s v="CHIRICOLA ALBERTO TOMAS Y CHIRICOLA HECTOR HORACIO SH"/>
    <n v="64"/>
    <n v="-34.820700000000002"/>
    <n v="-60.501399999999997"/>
    <n v="54896"/>
    <n v="3293.76"/>
    <n v="18115680"/>
    <n v="1.81"/>
    <n v="8632.3062999360009"/>
    <n v="0.98542309360000013"/>
    <x v="4"/>
  </r>
  <r>
    <s v="CHIVILCOY"/>
    <x v="0"/>
    <s v="S/N"/>
    <s v="CAGGIANO RUBEN NESTOR"/>
    <n v="64"/>
    <n v="-35.012590000000003"/>
    <n v="-60.048360000000002"/>
    <n v="54896"/>
    <n v="3293.76"/>
    <n v="18115680"/>
    <n v="1.81"/>
    <n v="8632.3062999360009"/>
    <n v="0.98542309360000013"/>
    <x v="4"/>
  </r>
  <r>
    <s v="COLON"/>
    <x v="0"/>
    <s v="FRANCIONI ROBERTO"/>
    <s v="FRANCIONI ROBERTO FELIPE"/>
    <n v="64"/>
    <n v="-33.843299999999999"/>
    <n v="-60.972000000000001"/>
    <n v="54896"/>
    <n v="3293.76"/>
    <n v="18115680"/>
    <n v="1.81"/>
    <n v="8632.3062999360009"/>
    <n v="0.98542309360000013"/>
    <x v="4"/>
  </r>
  <r>
    <s v="GENERAL MADARIAGA"/>
    <x v="0"/>
    <s v="SAN PEDRO"/>
    <s v="EDU-POY S.A."/>
    <n v="64"/>
    <n v="-36.945979999999999"/>
    <n v="-57.233919999999998"/>
    <n v="54896"/>
    <n v="3293.76"/>
    <n v="18115680"/>
    <n v="1.81"/>
    <n v="8632.3062999360009"/>
    <n v="0.98542309360000013"/>
    <x v="4"/>
  </r>
  <r>
    <s v="GENERAL VIAMONTE"/>
    <x v="0"/>
    <s v="DON ALEJANDRO"/>
    <s v="MELCON ALEJANDRO GASPAR"/>
    <n v="64"/>
    <n v="-34.776588439900003"/>
    <n v="-61.110168457"/>
    <n v="54896"/>
    <n v="3293.76"/>
    <n v="18115680"/>
    <n v="1.81"/>
    <n v="8632.3062999360009"/>
    <n v="0.98542309360000013"/>
    <x v="4"/>
  </r>
  <r>
    <s v="LUJAN"/>
    <x v="0"/>
    <s v="S/N"/>
    <s v="TENCA ISMAEL SANTIAGO"/>
    <n v="64"/>
    <n v="-34.617229999999999"/>
    <n v="-59.142539999999997"/>
    <n v="54896"/>
    <n v="3293.76"/>
    <n v="18115680"/>
    <n v="1.81"/>
    <n v="8632.3062999360009"/>
    <n v="0.98542309360000013"/>
    <x v="4"/>
  </r>
  <r>
    <s v="MAIPU"/>
    <x v="0"/>
    <s v="LA RESOLANA"/>
    <s v="CONYHE S A"/>
    <n v="64"/>
    <n v="-36.844709999999999"/>
    <n v="-57.912869999999998"/>
    <n v="54896"/>
    <n v="3293.76"/>
    <n v="18115680"/>
    <n v="1.81"/>
    <n v="8632.3062999360009"/>
    <n v="0.98542309360000013"/>
    <x v="4"/>
  </r>
  <r>
    <s v="MONTE"/>
    <x v="0"/>
    <s v="S/N"/>
    <s v="CORRENDO CARLOS ROBERTO"/>
    <n v="64"/>
    <n v="-35.488489999999999"/>
    <n v="-58.851680000000002"/>
    <n v="54896"/>
    <n v="3293.76"/>
    <n v="18115680"/>
    <n v="1.81"/>
    <n v="8632.3062999360009"/>
    <n v="0.98542309360000013"/>
    <x v="4"/>
  </r>
  <r>
    <s v="NECOCHEA"/>
    <x v="0"/>
    <s v="SN"/>
    <s v="JUANENEA HERALDO DANIEL"/>
    <n v="64"/>
    <n v="-37.734789999999997"/>
    <n v="-59.261699999999998"/>
    <n v="54896"/>
    <n v="3293.76"/>
    <n v="18115680"/>
    <n v="1.81"/>
    <n v="8632.3062999360009"/>
    <n v="0.98542309360000013"/>
    <x v="4"/>
  </r>
  <r>
    <s v="PATAGONES"/>
    <x v="0"/>
    <s v="EL REBENQUE"/>
    <s v="FIMPEL MARIO OSCAR"/>
    <n v="64"/>
    <n v="-40.116889999999998"/>
    <n v="-62.938560000000003"/>
    <n v="54896"/>
    <n v="3293.76"/>
    <n v="18115680"/>
    <n v="1.81"/>
    <n v="8632.3062999360009"/>
    <n v="0.98542309360000013"/>
    <x v="4"/>
  </r>
  <r>
    <s v="PEHUAJO"/>
    <x v="0"/>
    <s v="DON ADOLFO"/>
    <s v="SUCESION DE NU?EZ JULIO ADOLFO"/>
    <n v="64"/>
    <n v="-35.694699999999997"/>
    <n v="-61.780729999999998"/>
    <n v="54896"/>
    <n v="3293.76"/>
    <n v="18115680"/>
    <n v="1.81"/>
    <n v="8632.3062999360009"/>
    <n v="0.98542309360000013"/>
    <x v="4"/>
  </r>
  <r>
    <s v="PELLEGRINI"/>
    <x v="0"/>
    <s v="AITUE"/>
    <s v="DUEDRA JORGE OMAR"/>
    <n v="64"/>
    <n v="-36.218849182100001"/>
    <n v="-63.1900787354"/>
    <n v="54896"/>
    <n v="3293.76"/>
    <n v="18115680"/>
    <n v="1.81"/>
    <n v="8632.3062999360009"/>
    <n v="0.98542309360000013"/>
    <x v="4"/>
  </r>
  <r>
    <s v="ROJAS"/>
    <x v="0"/>
    <s v="PATITUCCI OLGA"/>
    <s v="PATITUCCI ANGEL NAZARENO"/>
    <n v="64"/>
    <n v="-34.219166000000001"/>
    <n v="-60.521389999999997"/>
    <n v="54896"/>
    <n v="3293.76"/>
    <n v="18115680"/>
    <n v="1.81"/>
    <n v="8632.3062999360009"/>
    <n v="0.98542309360000013"/>
    <x v="4"/>
  </r>
  <r>
    <s v="SALADILLO"/>
    <x v="0"/>
    <s v="LA LUCHA"/>
    <s v="MAGI DARIO JESUS"/>
    <n v="64"/>
    <n v="-35.580001831099999"/>
    <n v="-59.759998321499999"/>
    <n v="54896"/>
    <n v="3293.76"/>
    <n v="18115680"/>
    <n v="1.81"/>
    <n v="8632.3062999360009"/>
    <n v="0.98542309360000013"/>
    <x v="4"/>
  </r>
  <r>
    <s v="SALLIQUELO"/>
    <x v="0"/>
    <s v="EL PADRINO"/>
    <s v="SALVETTI JORGE OMAR"/>
    <n v="64"/>
    <n v="-36.740409999999997"/>
    <n v="-62.939959999999999"/>
    <n v="54896"/>
    <n v="3293.76"/>
    <n v="18115680"/>
    <n v="1.81"/>
    <n v="8632.3062999360009"/>
    <n v="0.98542309360000013"/>
    <x v="4"/>
  </r>
  <r>
    <s v="SALTO"/>
    <x v="0"/>
    <s v="S/N"/>
    <s v="MININNO RUBEN OSCAR"/>
    <n v="64"/>
    <n v="-34.201210000000003"/>
    <n v="-60.124079999999999"/>
    <n v="54896"/>
    <n v="3293.76"/>
    <n v="18115680"/>
    <n v="1.81"/>
    <n v="8632.3062999360009"/>
    <n v="0.98542309360000013"/>
    <x v="4"/>
  </r>
  <r>
    <s v="SALTO"/>
    <x v="0"/>
    <s v="DON PASCUAL"/>
    <s v="DESIMONE SEBASTIAN Y DESIMONE FEDERICO S.H."/>
    <n v="64"/>
    <n v="-34.262709999999998"/>
    <n v="-60.184260000000002"/>
    <n v="54896"/>
    <n v="3293.76"/>
    <n v="18115680"/>
    <n v="1.81"/>
    <n v="8632.3062999360009"/>
    <n v="0.98542309360000013"/>
    <x v="4"/>
  </r>
  <r>
    <s v="SAN ANTONIO DE ARECO"/>
    <x v="0"/>
    <s v="LA RETAMA"/>
    <s v="CASTEX CARLOS GUALBERTO"/>
    <n v="64"/>
    <n v="-34.197400000000002"/>
    <n v="-59.510899999999999"/>
    <n v="54896"/>
    <n v="3293.76"/>
    <n v="18115680"/>
    <n v="1.81"/>
    <n v="8632.3062999360009"/>
    <n v="0.98542309360000013"/>
    <x v="4"/>
  </r>
  <r>
    <s v="SAN NICOLAS"/>
    <x v="0"/>
    <s v="SIN NOMBRE"/>
    <s v="ANGELINI EDUARDO ANTONIO"/>
    <n v="64"/>
    <n v="-33.599440000000001"/>
    <n v="-60.352440000000001"/>
    <n v="54896"/>
    <n v="3293.76"/>
    <n v="18115680"/>
    <n v="1.81"/>
    <n v="8632.3062999360009"/>
    <n v="0.98542309360000013"/>
    <x v="4"/>
  </r>
  <r>
    <s v="SAN PEDRO"/>
    <x v="0"/>
    <s v="CAMPO FERRARA BOVINOS"/>
    <s v="FEGAN MIGUEL ANGEL"/>
    <n v="64"/>
    <n v="-33.971428000000003"/>
    <n v="-59.804417000000001"/>
    <n v="54896"/>
    <n v="3293.76"/>
    <n v="18115680"/>
    <n v="1.81"/>
    <n v="8632.3062999360009"/>
    <n v="0.98542309360000013"/>
    <x v="4"/>
  </r>
  <r>
    <s v="SAN VICENTE"/>
    <x v="0"/>
    <s v="SAN ESTEBAN"/>
    <s v="ARDOHAIN JUAN CARLOS"/>
    <n v="64"/>
    <n v="-35.068440000000002"/>
    <n v="-58.404559999999996"/>
    <n v="54896"/>
    <n v="3293.76"/>
    <n v="18115680"/>
    <n v="1.81"/>
    <n v="8632.3062999360009"/>
    <n v="0.98542309360000013"/>
    <x v="4"/>
  </r>
  <r>
    <s v="ADOLFO ALSINA"/>
    <x v="0"/>
    <s v="LA FLOR"/>
    <s v="BLANCO FERNANDO OSCAR"/>
    <n v="63"/>
    <n v="-37.115760000000002"/>
    <n v="-62.777621000000003"/>
    <n v="54038.25"/>
    <n v="3242.3"/>
    <n v="17832650"/>
    <n v="1.78"/>
    <n v="8497.4396180299991"/>
    <n v="0.97002735365639259"/>
    <x v="4"/>
  </r>
  <r>
    <s v="AYACUCHO"/>
    <x v="0"/>
    <s v="DON PEPITO"/>
    <s v="SANTILLI SUSANA ANTELIA"/>
    <n v="63"/>
    <n v="-37.1511"/>
    <n v="-58.539830000000002"/>
    <n v="54038.25"/>
    <n v="3242.3"/>
    <n v="17832650"/>
    <n v="1.78"/>
    <n v="8497.4396180299991"/>
    <n v="0.97002735365639259"/>
    <x v="4"/>
  </r>
  <r>
    <s v="BAHIA BLANCA"/>
    <x v="0"/>
    <s v="S/N"/>
    <s v="DAVIT EDGARDO"/>
    <n v="63"/>
    <n v="-38.680039999999998"/>
    <n v="-62.30988"/>
    <n v="54038.25"/>
    <n v="3242.3"/>
    <n v="17832650"/>
    <n v="1.78"/>
    <n v="8497.4396180299991"/>
    <n v="0.97002735365639259"/>
    <x v="4"/>
  </r>
  <r>
    <s v="CAMPANA"/>
    <x v="0"/>
    <s v="EL ROCIO-ISLAS"/>
    <s v="MONTE GORBEA SA"/>
    <n v="63"/>
    <n v="-33.976590000000002"/>
    <n v="-58.80227"/>
    <n v="54038.25"/>
    <n v="3242.3"/>
    <n v="17832650"/>
    <n v="1.78"/>
    <n v="8497.4396180299991"/>
    <n v="0.97002735365639259"/>
    <x v="4"/>
  </r>
  <r>
    <s v="CARMEN DE ARECO"/>
    <x v="0"/>
    <s v="SIN NOMBRE"/>
    <s v="RISSO MARIA ROSA"/>
    <n v="63"/>
    <n v="-34.364060000000002"/>
    <n v="-59.82396"/>
    <n v="54038.25"/>
    <n v="3242.3"/>
    <n v="17832650"/>
    <n v="1.78"/>
    <n v="8497.4396180299991"/>
    <n v="0.97002735365639259"/>
    <x v="4"/>
  </r>
  <r>
    <s v="CHIVILCOY"/>
    <x v="0"/>
    <s v="S/N"/>
    <s v="ETCHALECO JOSE MARTIN"/>
    <n v="63"/>
    <n v="-34.862331390400001"/>
    <n v="-60.026569366499999"/>
    <n v="54038.25"/>
    <n v="3242.3"/>
    <n v="17832650"/>
    <n v="1.78"/>
    <n v="8497.4396180299991"/>
    <n v="0.97002735365639259"/>
    <x v="4"/>
  </r>
  <r>
    <s v="CORONEL SUAREZ"/>
    <x v="0"/>
    <s v="SANTA ANA"/>
    <s v="AMADEO Y VIDELA ALICIA MARIA"/>
    <n v="63"/>
    <n v="-37.78942"/>
    <n v="-61.831490000000002"/>
    <n v="54038.25"/>
    <n v="3242.3"/>
    <n v="17832650"/>
    <n v="1.78"/>
    <n v="8497.4396180299991"/>
    <n v="0.97002735365639259"/>
    <x v="4"/>
  </r>
  <r>
    <s v="EZEIZA"/>
    <x v="0"/>
    <s v="&quot;EL YAGUAPIRU&quot;"/>
    <s v="CABRERA GUSTAVO SERGIO"/>
    <n v="63"/>
    <n v="-34.839419999999997"/>
    <n v="-58.613169999999997"/>
    <n v="54038.25"/>
    <n v="3242.3"/>
    <n v="17832650"/>
    <n v="1.78"/>
    <n v="8497.4396180299991"/>
    <n v="0.97002735365639259"/>
    <x v="4"/>
  </r>
  <r>
    <s v="LINCOLN"/>
    <x v="0"/>
    <s v="S/N"/>
    <s v="ILLUMINATI JUAN JOSE"/>
    <n v="63"/>
    <n v="-34.932830000000003"/>
    <n v="-61.475940000000001"/>
    <n v="54038.25"/>
    <n v="3242.3"/>
    <n v="17832650"/>
    <n v="1.78"/>
    <n v="8497.4396180299991"/>
    <n v="0.97002735365639259"/>
    <x v="4"/>
  </r>
  <r>
    <s v="MONTE"/>
    <x v="0"/>
    <s v="IAM"/>
    <s v="INSTITUTO AGROPECUARIO DE MONTE"/>
    <n v="63"/>
    <n v="-35.420270000000002"/>
    <n v="-58.815950000000001"/>
    <n v="54038.25"/>
    <n v="3242.3"/>
    <n v="17832650"/>
    <n v="1.78"/>
    <n v="8497.4396180299991"/>
    <n v="0.97002735365639259"/>
    <x v="4"/>
  </r>
  <r>
    <s v="PERGAMINO"/>
    <x v="0"/>
    <s v="S/N"/>
    <s v="SOLE GABRIEL EDUARDO"/>
    <n v="63"/>
    <n v="-33.898409999999998"/>
    <n v="-60.814920000000001"/>
    <n v="54038.25"/>
    <n v="3242.3"/>
    <n v="17832650"/>
    <n v="1.78"/>
    <n v="8497.4396180299991"/>
    <n v="0.97002735365639259"/>
    <x v="4"/>
  </r>
  <r>
    <s v="RAMALLO"/>
    <x v="0"/>
    <s v="BARRIO EL CAMPITO"/>
    <s v="ALFONSO RAMON"/>
    <n v="63"/>
    <n v="-33.463740000000001"/>
    <n v="-60.168889999999998"/>
    <n v="54038.25"/>
    <n v="3242.3"/>
    <n v="17832650"/>
    <n v="1.78"/>
    <n v="8497.4396180299991"/>
    <n v="0.97002735365639259"/>
    <x v="4"/>
  </r>
  <r>
    <s v="RAUCH"/>
    <x v="0"/>
    <s v="LOS CARDALES"/>
    <s v="LAGO JULIO REYNALDO"/>
    <n v="63"/>
    <n v="-36.72034"/>
    <n v="-59.057960000000001"/>
    <n v="54038.25"/>
    <n v="3242.3"/>
    <n v="17832650"/>
    <n v="1.78"/>
    <n v="8497.4396180299991"/>
    <n v="0.97002735365639259"/>
    <x v="4"/>
  </r>
  <r>
    <s v="ROQUE PEREZ"/>
    <x v="0"/>
    <s v="S/N"/>
    <s v="NEGRO NELBA LETICIA"/>
    <n v="63"/>
    <n v="-35.364578247099999"/>
    <n v="-59.771488189700001"/>
    <n v="54038.25"/>
    <n v="3242.3"/>
    <n v="17832650"/>
    <n v="1.78"/>
    <n v="8497.4396180299991"/>
    <n v="0.97002735365639259"/>
    <x v="4"/>
  </r>
  <r>
    <s v="TRES ARROYOS"/>
    <x v="0"/>
    <s v="DON VICENTE"/>
    <s v="GONZALEZ DANIEL ALBERTO"/>
    <n v="63"/>
    <n v="-38.263500000000001"/>
    <n v="-60.57161"/>
    <n v="54038.25"/>
    <n v="3242.3"/>
    <n v="17832650"/>
    <n v="1.78"/>
    <n v="8497.4396180299991"/>
    <n v="0.97002735365639259"/>
    <x v="4"/>
  </r>
  <r>
    <s v="TRES ARROYOS"/>
    <x v="0"/>
    <s v="EL HORNERO"/>
    <s v="LEMBLE CESAR DAMIAN"/>
    <n v="63"/>
    <n v="-38.51023"/>
    <n v="-59.742289999999997"/>
    <n v="54038.25"/>
    <n v="3242.3"/>
    <n v="17832650"/>
    <n v="1.78"/>
    <n v="8497.4396180299991"/>
    <n v="0.97002735365639259"/>
    <x v="4"/>
  </r>
  <r>
    <s v="TRES ARROYOS"/>
    <x v="0"/>
    <s v="S/N"/>
    <s v="ZAMORA GUSTAVO ARMANDO"/>
    <n v="63"/>
    <n v="-38.615259999999999"/>
    <n v="-60.539817999999997"/>
    <n v="54038.25"/>
    <n v="3242.3"/>
    <n v="17832650"/>
    <n v="1.78"/>
    <n v="8497.4396180299991"/>
    <n v="0.97002735365639259"/>
    <x v="4"/>
  </r>
  <r>
    <s v="VEINTICINCO DE MAYO"/>
    <x v="0"/>
    <s v="MARIA ADA"/>
    <s v="CAPORALETTI HECTOR NAZARENO"/>
    <n v="63"/>
    <n v="-35.262732999999997"/>
    <n v="-59.611499999999999"/>
    <n v="54038.25"/>
    <n v="3242.3"/>
    <n v="17832650"/>
    <n v="1.78"/>
    <n v="8497.4396180299991"/>
    <n v="0.97002735365639259"/>
    <x v="4"/>
  </r>
  <r>
    <s v="VEINTICINCO DE MAYO"/>
    <x v="0"/>
    <s v="&quot;LA GRACIELITA&quot;-1660 AY"/>
    <s v="VADILLO ALICIA PILAR"/>
    <n v="63"/>
    <n v="-35.912649999999999"/>
    <n v="-60.669400000000003"/>
    <n v="54038.25"/>
    <n v="3242.3"/>
    <n v="17832650"/>
    <n v="1.78"/>
    <n v="8497.4396180299991"/>
    <n v="0.97002735365639259"/>
    <x v="4"/>
  </r>
  <r>
    <s v="ADOLFO ALSINA"/>
    <x v="0"/>
    <s v="EL DESEO  I"/>
    <s v="&quot;VEN A VER&quot; COOPERATIVA  DE  TRABAJO  LTDA."/>
    <n v="62"/>
    <n v="-37.261150000000001"/>
    <n v="-63.19867"/>
    <n v="53180.5"/>
    <n v="3190.83"/>
    <n v="17549565"/>
    <n v="1.75"/>
    <n v="8362.546728063"/>
    <n v="0.95462862192499998"/>
    <x v="4"/>
  </r>
  <r>
    <s v="AYACUCHO"/>
    <x v="0"/>
    <s v="LA MARTA"/>
    <s v="MARTINEZ FERNANDO CLAVER"/>
    <n v="62"/>
    <n v="-37.023029999999999"/>
    <n v="-58.946330000000003"/>
    <n v="53180.5"/>
    <n v="3190.83"/>
    <n v="17549565"/>
    <n v="1.75"/>
    <n v="8362.546728063"/>
    <n v="0.95462862192499998"/>
    <x v="4"/>
  </r>
  <r>
    <s v="AZUL"/>
    <x v="0"/>
    <s v="LA NUMEROSA"/>
    <s v="LUPO ANTONIO"/>
    <n v="62"/>
    <n v="-36.824199999999998"/>
    <n v="-59.844999999999999"/>
    <n v="53180.5"/>
    <n v="3190.83"/>
    <n v="17549565"/>
    <n v="1.75"/>
    <n v="8362.546728063"/>
    <n v="0.95462862192499998"/>
    <x v="4"/>
  </r>
  <r>
    <s v="AZUL"/>
    <x v="0"/>
    <s v="LA CHOLITA"/>
    <s v="PIOLI PEDRO GASTON"/>
    <n v="62"/>
    <n v="-36.34599"/>
    <n v="-59.521140000000003"/>
    <n v="53180.5"/>
    <n v="3190.83"/>
    <n v="17549565"/>
    <n v="1.75"/>
    <n v="8362.546728063"/>
    <n v="0.95462862192499998"/>
    <x v="4"/>
  </r>
  <r>
    <s v="BOLIVAR"/>
    <x v="0"/>
    <s v="S/N"/>
    <s v="SUAREZ ELIDA EDITH"/>
    <n v="62"/>
    <n v="-36.415187835700003"/>
    <n v="-61.436126709"/>
    <n v="53180.5"/>
    <n v="3190.83"/>
    <n v="17549565"/>
    <n v="1.75"/>
    <n v="8362.546728063"/>
    <n v="0.95462862192499998"/>
    <x v="4"/>
  </r>
  <r>
    <s v="BRAGADO"/>
    <x v="0"/>
    <s v="DON PEDRO"/>
    <s v="QUARLERI DARIO JOSE"/>
    <n v="62"/>
    <n v="-35.054450988799999"/>
    <n v="-60.584400176999999"/>
    <n v="53180.5"/>
    <n v="3190.83"/>
    <n v="17549565"/>
    <n v="1.75"/>
    <n v="8362.546728063"/>
    <n v="0.95462862192499998"/>
    <x v="4"/>
  </r>
  <r>
    <s v="CAMPANA"/>
    <x v="0"/>
    <s v="LAS TEJAS-ISLAS"/>
    <s v="DITGES BERNARDO"/>
    <n v="62"/>
    <n v="-34.099800000000002"/>
    <n v="-58.9938"/>
    <n v="53180.5"/>
    <n v="3190.83"/>
    <n v="17549565"/>
    <n v="1.75"/>
    <n v="8362.546728063"/>
    <n v="0.95462862192499998"/>
    <x v="4"/>
  </r>
  <r>
    <s v="CAMPANA"/>
    <x v="0"/>
    <s v="LA PONDEROSA-ISLAS RIO CARABELAS"/>
    <s v="BEGLINOMINI NESTOR RODOLFO"/>
    <n v="62"/>
    <n v="-34.0967025757"/>
    <n v="-58.891845703100003"/>
    <n v="53180.5"/>
    <n v="3190.83"/>
    <n v="17549565"/>
    <n v="1.75"/>
    <n v="8362.546728063"/>
    <n v="0.95462862192499998"/>
    <x v="4"/>
  </r>
  <r>
    <s v="CA?UELAS"/>
    <x v="0"/>
    <s v="EL ARBOLITO"/>
    <s v="SUCESION DE PRIM JUAN"/>
    <n v="62"/>
    <n v="-35.263910000000003"/>
    <n v="-58.594900000000003"/>
    <n v="53180.5"/>
    <n v="3190.83"/>
    <n v="17549565"/>
    <n v="1.75"/>
    <n v="8362.546728063"/>
    <n v="0.95462862192499998"/>
    <x v="4"/>
  </r>
  <r>
    <s v="CARMEN DE ARECO"/>
    <x v="0"/>
    <s v="AGUSTIN"/>
    <s v="RIOS PEDRO ERNESTO"/>
    <n v="62"/>
    <n v="-34.362070000000003"/>
    <n v="-59.844769999999997"/>
    <n v="53180.5"/>
    <n v="3190.83"/>
    <n v="17549565"/>
    <n v="1.75"/>
    <n v="8362.546728063"/>
    <n v="0.95462862192499998"/>
    <x v="4"/>
  </r>
  <r>
    <s v="CHACABUCO"/>
    <x v="0"/>
    <s v="SIN NOMBRE"/>
    <s v="TANGE LEONARDO DIEGO"/>
    <n v="62"/>
    <n v="-34.529769999999999"/>
    <n v="-60.430070000000001"/>
    <n v="53180.5"/>
    <n v="3190.83"/>
    <n v="17549565"/>
    <n v="1.75"/>
    <n v="8362.546728063"/>
    <n v="0.95462862192499998"/>
    <x v="4"/>
  </r>
  <r>
    <s v="CHACABUCO"/>
    <x v="0"/>
    <s v="SIN NOMBRE"/>
    <s v="PICCOLINI MARIA ISABEL"/>
    <n v="62"/>
    <n v="-34.515663000000004"/>
    <n v="-60.529502999999998"/>
    <n v="53180.5"/>
    <n v="3190.83"/>
    <n v="17549565"/>
    <n v="1.75"/>
    <n v="8362.546728063"/>
    <n v="0.95462862192499998"/>
    <x v="4"/>
  </r>
  <r>
    <s v="CORONEL DORREGO"/>
    <x v="0"/>
    <s v="LA LAGUNA"/>
    <s v="BRIATORE SANDRA BEATRIZ"/>
    <n v="62"/>
    <n v="-38.439259999999997"/>
    <n v="-61.24586"/>
    <n v="53180.5"/>
    <n v="3190.83"/>
    <n v="17549565"/>
    <n v="1.75"/>
    <n v="8362.546728063"/>
    <n v="0.95462862192499998"/>
    <x v="4"/>
  </r>
  <r>
    <s v="EXALTACION DE LA CRUZ"/>
    <x v="0"/>
    <s v="EL BADO,STA.LUCIA-CORRALT"/>
    <s v="SAAVEDRA MIGUEL E"/>
    <n v="62"/>
    <n v="-34.270980000000002"/>
    <n v="-59.102319999999999"/>
    <n v="53180.5"/>
    <n v="3190.83"/>
    <n v="17549565"/>
    <n v="1.75"/>
    <n v="8362.546728063"/>
    <n v="0.95462862192499998"/>
    <x v="4"/>
  </r>
  <r>
    <s v="GENERAL ALVARADO"/>
    <x v="0"/>
    <s v="LA PACHAMAMA"/>
    <s v="BEADES MARCOS ANTONIO"/>
    <n v="62"/>
    <n v="-38.16131"/>
    <n v="-57.986870000000003"/>
    <n v="53180.5"/>
    <n v="3190.83"/>
    <n v="17549565"/>
    <n v="1.75"/>
    <n v="8362.546728063"/>
    <n v="0.95462862192499998"/>
    <x v="4"/>
  </r>
  <r>
    <s v="GENERAL ALVEAR"/>
    <x v="0"/>
    <s v="LA ISABEL"/>
    <s v="LOPEZ FERNANDO EZEQUIEL"/>
    <n v="62"/>
    <n v="-36.05641"/>
    <n v="-60.02299"/>
    <n v="53180.5"/>
    <n v="3190.83"/>
    <n v="17549565"/>
    <n v="1.75"/>
    <n v="8362.546728063"/>
    <n v="0.95462862192499998"/>
    <x v="4"/>
  </r>
  <r>
    <s v="GENERAL VIAMONTE"/>
    <x v="0"/>
    <s v="LA QUINTA"/>
    <s v="TRIGO JOSE ANTONIO"/>
    <n v="62"/>
    <n v="-34.991880000000002"/>
    <n v="-61.053448000000003"/>
    <n v="53180.5"/>
    <n v="3190.83"/>
    <n v="17549565"/>
    <n v="1.75"/>
    <n v="8362.546728063"/>
    <n v="0.95462862192499998"/>
    <x v="4"/>
  </r>
  <r>
    <s v="GUAMINI"/>
    <x v="0"/>
    <s v="SAN FRANCISCO"/>
    <s v="STECKLER LUIS RUBEN"/>
    <n v="62"/>
    <n v="-36.682020000000001"/>
    <n v="-62.63702"/>
    <n v="53180.5"/>
    <n v="3190.83"/>
    <n v="17549565"/>
    <n v="1.75"/>
    <n v="8362.546728063"/>
    <n v="0.95462862192499998"/>
    <x v="4"/>
  </r>
  <r>
    <s v="LAS FLORES"/>
    <x v="0"/>
    <s v="LOS MOLINOS"/>
    <s v="ROVELLA MATIAS EMMANUEL"/>
    <n v="62"/>
    <n v="-36.070509999999999"/>
    <n v="-59.082500000000003"/>
    <n v="53180.5"/>
    <n v="3190.83"/>
    <n v="17549565"/>
    <n v="1.75"/>
    <n v="8362.546728063"/>
    <n v="0.95462862192499998"/>
    <x v="4"/>
  </r>
  <r>
    <s v="MAR CHIQUITA"/>
    <x v="0"/>
    <s v="LA HERRADURA"/>
    <s v="GUERRERO GRACIELA BEATRIZ"/>
    <n v="62"/>
    <n v="-37.724786000000002"/>
    <n v="-57.504705000000001"/>
    <n v="53180.5"/>
    <n v="3190.83"/>
    <n v="17549565"/>
    <n v="1.75"/>
    <n v="8362.546728063"/>
    <n v="0.95462862192499998"/>
    <x v="4"/>
  </r>
  <r>
    <s v="NECOCHEA"/>
    <x v="0"/>
    <s v="SAN PABLO"/>
    <s v="ARDANAZ PABLO"/>
    <n v="62"/>
    <n v="-38.341070000000002"/>
    <n v="-59.00949"/>
    <n v="53180.5"/>
    <n v="3190.83"/>
    <n v="17549565"/>
    <n v="1.75"/>
    <n v="8362.546728063"/>
    <n v="0.95462862192499998"/>
    <x v="4"/>
  </r>
  <r>
    <s v="NUEVE DE JULIO"/>
    <x v="0"/>
    <s v="GRANJA LOS SEIS"/>
    <s v="SEISDEDOS SEBASTIAN"/>
    <n v="62"/>
    <n v="-35.418520000000001"/>
    <n v="-60.918930000000003"/>
    <n v="53180.5"/>
    <n v="3190.83"/>
    <n v="17549565"/>
    <n v="1.75"/>
    <n v="8362.546728063"/>
    <n v="0.95462862192499998"/>
    <x v="4"/>
  </r>
  <r>
    <s v="NUEVE DE JULIO"/>
    <x v="0"/>
    <s v="S/D"/>
    <s v="RUGGERI NICOLAS"/>
    <n v="62"/>
    <n v="-35.419899999999998"/>
    <n v="-60.907110000000003"/>
    <n v="53180.5"/>
    <n v="3190.83"/>
    <n v="17549565"/>
    <n v="1.75"/>
    <n v="8362.546728063"/>
    <n v="0.95462862192499998"/>
    <x v="4"/>
  </r>
  <r>
    <s v="PATAGONES"/>
    <x v="0"/>
    <s v="CA?ADON CHICO"/>
    <s v="KLOBERTANZ JOSE LUIS"/>
    <n v="62"/>
    <n v="-40.620449999999998"/>
    <n v="-62.84301"/>
    <n v="53180.5"/>
    <n v="3190.83"/>
    <n v="17549565"/>
    <n v="1.75"/>
    <n v="8362.546728063"/>
    <n v="0.95462862192499998"/>
    <x v="4"/>
  </r>
  <r>
    <s v="PILA"/>
    <x v="0"/>
    <s v="PILAGA"/>
    <s v="MELIN NANCY MABEL"/>
    <n v="62"/>
    <n v="-36.32884"/>
    <n v="-58.360460000000003"/>
    <n v="53180.5"/>
    <n v="3190.83"/>
    <n v="17549565"/>
    <n v="1.75"/>
    <n v="8362.546728063"/>
    <n v="0.95462862192499998"/>
    <x v="4"/>
  </r>
  <r>
    <s v="PUAN"/>
    <x v="0"/>
    <s v="LA GRAN ESTHER"/>
    <s v="ERREA CARLOS JOSE"/>
    <n v="62"/>
    <n v="-38.373600006099998"/>
    <n v="-63.075000762899997"/>
    <n v="53180.5"/>
    <n v="3190.83"/>
    <n v="17549565"/>
    <n v="1.75"/>
    <n v="8362.546728063"/>
    <n v="0.95462862192499998"/>
    <x v="4"/>
  </r>
  <r>
    <s v="SALADILLO"/>
    <x v="0"/>
    <s v="EL ABRIGO"/>
    <s v="PIERSANTELLI GUILLERMO HUMBERTO"/>
    <n v="62"/>
    <n v="-35.720001220699999"/>
    <n v="-59.75"/>
    <n v="53180.5"/>
    <n v="3190.83"/>
    <n v="17549565"/>
    <n v="1.75"/>
    <n v="8362.546728063"/>
    <n v="0.95462862192499998"/>
    <x v="4"/>
  </r>
  <r>
    <s v="SALTO"/>
    <x v="0"/>
    <s v="EL TRIUNFO"/>
    <s v="MININNO JUAN JOSE"/>
    <n v="62"/>
    <n v="-34.238697000000002"/>
    <n v="-60.429609999999997"/>
    <n v="53180.5"/>
    <n v="3190.83"/>
    <n v="17549565"/>
    <n v="1.75"/>
    <n v="8362.546728063"/>
    <n v="0.95462862192499998"/>
    <x v="4"/>
  </r>
  <r>
    <s v="SAN CAYETANO"/>
    <x v="0"/>
    <s v="LA JUANITA"/>
    <s v="AGUA-DOS S.R.L."/>
    <n v="62"/>
    <n v="-38.28642"/>
    <n v="-59.646769999999997"/>
    <n v="53180.5"/>
    <n v="3190.83"/>
    <n v="17549565"/>
    <n v="1.75"/>
    <n v="8362.546728063"/>
    <n v="0.95462862192499998"/>
    <x v="4"/>
  </r>
  <r>
    <s v="SAN NICOLAS"/>
    <x v="0"/>
    <s v="SIN NOMBRE"/>
    <s v="DOMINGO HERMANOS SH"/>
    <n v="62"/>
    <n v="-33.439239999999998"/>
    <n v="-60.320610000000002"/>
    <n v="53180.5"/>
    <n v="3190.83"/>
    <n v="17549565"/>
    <n v="1.75"/>
    <n v="8362.546728063"/>
    <n v="0.95462862192499998"/>
    <x v="4"/>
  </r>
  <r>
    <s v="ADOLFO ALSINA"/>
    <x v="0"/>
    <s v="S/N"/>
    <s v="KROTTER OSCAR JOSE"/>
    <n v="61"/>
    <n v="-36.914454999999997"/>
    <n v="-63.244686000000002"/>
    <n v="52322.75"/>
    <n v="3139.37"/>
    <n v="17266535"/>
    <n v="1.73"/>
    <n v="8227.6800461570001"/>
    <n v="0.93923288198139265"/>
    <x v="4"/>
  </r>
  <r>
    <s v="ALBERTI"/>
    <x v="0"/>
    <s v="SIN NOMBRE"/>
    <s v="CONTI MIGUEL ANGEL"/>
    <n v="61"/>
    <n v="-34.818130493200002"/>
    <n v="-60.380058288599997"/>
    <n v="52322.75"/>
    <n v="3139.37"/>
    <n v="17266535"/>
    <n v="1.73"/>
    <n v="8227.6800461570001"/>
    <n v="0.93923288198139265"/>
    <x v="4"/>
  </r>
  <r>
    <s v="AYACUCHO"/>
    <x v="0"/>
    <s v="SAN CARLOS"/>
    <s v="CRISTODULAKIS DIEGO MARTIN"/>
    <n v="61"/>
    <n v="-37.005600000000001"/>
    <n v="-58.238190000000003"/>
    <n v="52322.75"/>
    <n v="3139.37"/>
    <n v="17266535"/>
    <n v="1.73"/>
    <n v="8227.6800461570001"/>
    <n v="0.93923288198139265"/>
    <x v="4"/>
  </r>
  <r>
    <s v="AZUL"/>
    <x v="0"/>
    <s v="EL RINCON"/>
    <s v="GARAICOECHEA RAUL ALFREDO"/>
    <n v="61"/>
    <n v="-36.994819641100001"/>
    <n v="-59.780029296899997"/>
    <n v="52322.75"/>
    <n v="3139.37"/>
    <n v="17266535"/>
    <n v="1.73"/>
    <n v="8227.6800461570001"/>
    <n v="0.93923288198139265"/>
    <x v="4"/>
  </r>
  <r>
    <s v="AZUL"/>
    <x v="0"/>
    <s v="DON DOMINGO"/>
    <s v="BURGOS CARLOS A. Y BURGOS MARIA S. SOC.DE HECHO"/>
    <n v="61"/>
    <n v="-36.798160000000003"/>
    <n v="-59.836570000000002"/>
    <n v="52322.75"/>
    <n v="3139.37"/>
    <n v="17266535"/>
    <n v="1.73"/>
    <n v="8227.6800461570001"/>
    <n v="0.93923288198139265"/>
    <x v="4"/>
  </r>
  <r>
    <s v="BOLIVAR"/>
    <x v="0"/>
    <s v="S/N"/>
    <s v="BEORLEGUI ZULMA MARGARITA"/>
    <n v="61"/>
    <n v="-36.340879999999999"/>
    <n v="-61.364019999999996"/>
    <n v="52322.75"/>
    <n v="3139.37"/>
    <n v="17266535"/>
    <n v="1.73"/>
    <n v="8227.6800461570001"/>
    <n v="0.93923288198139265"/>
    <x v="4"/>
  </r>
  <r>
    <s v="BOLIVAR"/>
    <x v="0"/>
    <s v="EL CONFIN"/>
    <s v="LARRINAGA PABLO HERNAN"/>
    <n v="61"/>
    <n v="-36.111550000000001"/>
    <n v="-61.156410000000001"/>
    <n v="52322.75"/>
    <n v="3139.37"/>
    <n v="17266535"/>
    <n v="1.73"/>
    <n v="8227.6800461570001"/>
    <n v="0.93923288198139265"/>
    <x v="4"/>
  </r>
  <r>
    <s v="BOLIVAR"/>
    <x v="0"/>
    <s v="DON NICOLAS"/>
    <s v="ALBANESE JORGE OMAR"/>
    <n v="61"/>
    <n v="-36.239189147899999"/>
    <n v="-61.071479797400002"/>
    <n v="52322.75"/>
    <n v="3139.37"/>
    <n v="17266535"/>
    <n v="1.73"/>
    <n v="8227.6800461570001"/>
    <n v="0.93923288198139265"/>
    <x v="4"/>
  </r>
  <r>
    <s v="BRAGADO"/>
    <x v="0"/>
    <s v="DON CHOLO"/>
    <s v="GANZA ADRIANA ALICIA"/>
    <n v="61"/>
    <n v="-34.903820000000003"/>
    <n v="-60.586030000000001"/>
    <n v="52322.75"/>
    <n v="3139.37"/>
    <n v="17266535"/>
    <n v="1.73"/>
    <n v="8227.6800461570001"/>
    <n v="0.93923288198139265"/>
    <x v="4"/>
  </r>
  <r>
    <s v="BRAGADO"/>
    <x v="0"/>
    <s v="SAN FRANCISCO"/>
    <s v="REMOLE RICARDO ROBERTO"/>
    <n v="61"/>
    <n v="-34.902970000000003"/>
    <n v="-60.587670000000003"/>
    <n v="52322.75"/>
    <n v="3139.37"/>
    <n v="17266535"/>
    <n v="1.73"/>
    <n v="8227.6800461570001"/>
    <n v="0.93923288198139265"/>
    <x v="4"/>
  </r>
  <r>
    <s v="BRAGADO"/>
    <x v="0"/>
    <s v="LA NOEMI"/>
    <s v="BRACCO ALEJANDRO ADRIAN"/>
    <n v="61"/>
    <n v="-35.0281143188"/>
    <n v="-60.4776344299"/>
    <n v="52322.75"/>
    <n v="3139.37"/>
    <n v="17266535"/>
    <n v="1.73"/>
    <n v="8227.6800461570001"/>
    <n v="0.93923288198139265"/>
    <x v="4"/>
  </r>
  <r>
    <s v="CAPITAN SARMIENTO"/>
    <x v="0"/>
    <s v="GRANJA DE BUCHHAMER"/>
    <s v="BUCHHAMER JOSE ANTONIO"/>
    <n v="61"/>
    <n v="-34.206389999999999"/>
    <n v="-59.831940000000003"/>
    <n v="52322.75"/>
    <n v="3139.37"/>
    <n v="17266535"/>
    <n v="1.73"/>
    <n v="8227.6800461570001"/>
    <n v="0.93923288198139265"/>
    <x v="4"/>
  </r>
  <r>
    <s v="CHACABUCO"/>
    <x v="0"/>
    <s v="LA ESCONDIDA"/>
    <s v="ROSBEM S. A."/>
    <n v="61"/>
    <n v="-34.784599999999998"/>
    <n v="-60.456400000000002"/>
    <n v="52322.75"/>
    <n v="3139.37"/>
    <n v="17266535"/>
    <n v="1.73"/>
    <n v="8227.6800461570001"/>
    <n v="0.93923288198139265"/>
    <x v="4"/>
  </r>
  <r>
    <s v="CHIVILCOY"/>
    <x v="0"/>
    <s v="S/N."/>
    <s v="VALLARINO ENRIQUE ALBERTO"/>
    <n v="61"/>
    <n v="-34.891829999999999"/>
    <n v="-60.109099999999998"/>
    <n v="52322.75"/>
    <n v="3139.37"/>
    <n v="17266535"/>
    <n v="1.73"/>
    <n v="8227.6800461570001"/>
    <n v="0.93923288198139265"/>
    <x v="4"/>
  </r>
  <r>
    <s v="CHIVILCOY"/>
    <x v="0"/>
    <s v="EL ?ATO"/>
    <s v="CAVADINI CARLOS ALBERTO"/>
    <n v="61"/>
    <n v="-34.757396999999997"/>
    <n v="-59.969009999999997"/>
    <n v="52322.75"/>
    <n v="3139.37"/>
    <n v="17266535"/>
    <n v="1.73"/>
    <n v="8227.6800461570001"/>
    <n v="0.93923288198139265"/>
    <x v="4"/>
  </r>
  <r>
    <s v="CORONEL DORREGO"/>
    <x v="0"/>
    <s v="MECONHUE"/>
    <s v="PRATULA JOSE LUIS"/>
    <n v="61"/>
    <n v="-38.340950012199997"/>
    <n v="-60.9781684875"/>
    <n v="52322.75"/>
    <n v="3139.37"/>
    <n v="17266535"/>
    <n v="1.73"/>
    <n v="8227.6800461570001"/>
    <n v="0.93923288198139265"/>
    <x v="4"/>
  </r>
  <r>
    <s v="DAIREAUX"/>
    <x v="0"/>
    <s v="LA CHACRITA"/>
    <s v="VI?UELA MARCELO LUIS"/>
    <n v="61"/>
    <n v="-36.350299999999997"/>
    <n v="-62.199809999999999"/>
    <n v="52322.75"/>
    <n v="3139.37"/>
    <n v="17266535"/>
    <n v="1.73"/>
    <n v="8227.6800461570001"/>
    <n v="0.93923288198139265"/>
    <x v="4"/>
  </r>
  <r>
    <s v="GENERAL ARENALES"/>
    <x v="0"/>
    <s v="S/N"/>
    <s v="MICCINILLI JORGELINA Y CRISANTE"/>
    <n v="61"/>
    <n v="-34.311229705800002"/>
    <n v="-61.583068847699998"/>
    <n v="52322.75"/>
    <n v="3139.37"/>
    <n v="17266535"/>
    <n v="1.73"/>
    <n v="8227.6800461570001"/>
    <n v="0.93923288198139265"/>
    <x v="4"/>
  </r>
  <r>
    <s v="GENERAL ARENALES"/>
    <x v="0"/>
    <s v="S/N"/>
    <s v="BAJO OMAR SANTIAGO"/>
    <n v="61"/>
    <n v="-34.192749023399998"/>
    <n v="-61.066001892099997"/>
    <n v="52322.75"/>
    <n v="3139.37"/>
    <n v="17266535"/>
    <n v="1.73"/>
    <n v="8227.6800461570001"/>
    <n v="0.93923288198139265"/>
    <x v="4"/>
  </r>
  <r>
    <s v="GENERAL ARENALES"/>
    <x v="0"/>
    <s v="DON JOSE"/>
    <s v="ELISIO NORBERTO JOSE"/>
    <n v="61"/>
    <n v="-34.2206802368"/>
    <n v="-61.199890136699999"/>
    <n v="52322.75"/>
    <n v="3139.37"/>
    <n v="17266535"/>
    <n v="1.73"/>
    <n v="8227.6800461570001"/>
    <n v="0.93923288198139265"/>
    <x v="4"/>
  </r>
  <r>
    <s v="GENERAL LAMADRID"/>
    <x v="0"/>
    <s v="CAMPO MARCOS"/>
    <s v="HUICI LUCAS ALBERTO"/>
    <n v="61"/>
    <n v="-37.274090000000001"/>
    <n v="-61.369790000000002"/>
    <n v="52322.75"/>
    <n v="3139.37"/>
    <n v="17266535"/>
    <n v="1.73"/>
    <n v="8227.6800461570001"/>
    <n v="0.93923288198139265"/>
    <x v="4"/>
  </r>
  <r>
    <s v="GENERAL RODRIGUEZ"/>
    <x v="0"/>
    <s v="SIN DENOMINACION"/>
    <s v="CEJAS,CESAR ERNESTO"/>
    <n v="61"/>
    <n v="-34.603580000000001"/>
    <n v="-58.935549999999999"/>
    <n v="52322.75"/>
    <n v="3139.37"/>
    <n v="17266535"/>
    <n v="1.73"/>
    <n v="8227.6800461570001"/>
    <n v="0.93923288198139265"/>
    <x v="4"/>
  </r>
  <r>
    <s v="GENERAL RODRIGUEZ"/>
    <x v="0"/>
    <s v="LAS MARIAS"/>
    <s v="VICENTE HERNAN GABRIEL"/>
    <n v="61"/>
    <n v="-34.709870000000002"/>
    <n v="-58.982550000000003"/>
    <n v="52322.75"/>
    <n v="3139.37"/>
    <n v="17266535"/>
    <n v="1.73"/>
    <n v="8227.6800461570001"/>
    <n v="0.93923288198139265"/>
    <x v="4"/>
  </r>
  <r>
    <s v="GENERAL VIAMONTE"/>
    <x v="0"/>
    <s v="S/D.-"/>
    <s v="FASSLER JOSE FERNANDO"/>
    <n v="61"/>
    <n v="-35.174079999999996"/>
    <n v="-61.029240000000001"/>
    <n v="52322.75"/>
    <n v="3139.37"/>
    <n v="17266535"/>
    <n v="1.73"/>
    <n v="8227.6800461570001"/>
    <n v="0.93923288198139265"/>
    <x v="4"/>
  </r>
  <r>
    <s v="JUNIN"/>
    <x v="0"/>
    <s v="S/N"/>
    <s v="FERNANDEZ DAMIAN EMILIANO"/>
    <n v="61"/>
    <n v="-34.497419999999998"/>
    <n v="-60.829169999999998"/>
    <n v="52322.75"/>
    <n v="3139.37"/>
    <n v="17266535"/>
    <n v="1.73"/>
    <n v="8227.6800461570001"/>
    <n v="0.93923288198139265"/>
    <x v="4"/>
  </r>
  <r>
    <s v="LA PLATA"/>
    <x v="0"/>
    <s v="FINCA DON SANTOS"/>
    <s v="PAGANI SANTOS OMAR"/>
    <n v="61"/>
    <n v="-34.995918273900003"/>
    <n v="-57.907058715799998"/>
    <n v="52322.75"/>
    <n v="3139.37"/>
    <n v="17266535"/>
    <n v="1.73"/>
    <n v="8227.6800461570001"/>
    <n v="0.93923288198139265"/>
    <x v="4"/>
  </r>
  <r>
    <s v="LAS FLORES"/>
    <x v="0"/>
    <s v="EL FORTINERO/LOS TORDOS"/>
    <s v="DIVERLUX SA"/>
    <n v="61"/>
    <n v="-35.968040000000002"/>
    <n v="-58.943269999999998"/>
    <n v="52322.75"/>
    <n v="3139.37"/>
    <n v="17266535"/>
    <n v="1.73"/>
    <n v="8227.6800461570001"/>
    <n v="0.93923288198139265"/>
    <x v="4"/>
  </r>
  <r>
    <s v="LEANDRO N. ALEM"/>
    <x v="0"/>
    <s v="S/D"/>
    <s v="SOLE RICARDO OBDULIO"/>
    <n v="61"/>
    <n v="-34.438699999999997"/>
    <n v="-61.842919999999999"/>
    <n v="52322.75"/>
    <n v="3139.37"/>
    <n v="17266535"/>
    <n v="1.73"/>
    <n v="8227.6800461570001"/>
    <n v="0.93923288198139265"/>
    <x v="4"/>
  </r>
  <r>
    <s v="LINCOLN"/>
    <x v="0"/>
    <s v="S/N"/>
    <s v="BORREGO GERARDO RAUL"/>
    <n v="61"/>
    <n v="-35.167050000000003"/>
    <n v="-62.21893"/>
    <n v="52322.75"/>
    <n v="3139.37"/>
    <n v="17266535"/>
    <n v="1.73"/>
    <n v="8227.6800461570001"/>
    <n v="0.93923288198139265"/>
    <x v="4"/>
  </r>
  <r>
    <s v="OLAVARRIA"/>
    <x v="0"/>
    <s v="PEUMA - HUE"/>
    <s v="BRAGGIO ALBERTO"/>
    <n v="61"/>
    <n v="-36.711399999999998"/>
    <n v="-60.630279999999999"/>
    <n v="52322.75"/>
    <n v="3139.37"/>
    <n v="17266535"/>
    <n v="1.73"/>
    <n v="8227.6800461570001"/>
    <n v="0.93923288198139265"/>
    <x v="4"/>
  </r>
  <r>
    <s v="PATAGONES"/>
    <x v="0"/>
    <s v="SAN JOSE"/>
    <s v="SERRANO JOSE JUAN"/>
    <n v="61"/>
    <n v="-40.447063"/>
    <n v="-63.149143000000002"/>
    <n v="52322.75"/>
    <n v="3139.37"/>
    <n v="17266535"/>
    <n v="1.73"/>
    <n v="8227.6800461570001"/>
    <n v="0.93923288198139265"/>
    <x v="4"/>
  </r>
  <r>
    <s v="PEHUAJO"/>
    <x v="0"/>
    <s v="LA QUERENCIA"/>
    <s v="INVAGRO S R L"/>
    <n v="61"/>
    <n v="-35.933639999999997"/>
    <n v="-62.122790000000002"/>
    <n v="52322.75"/>
    <n v="3139.37"/>
    <n v="17266535"/>
    <n v="1.73"/>
    <n v="8227.6800461570001"/>
    <n v="0.93923288198139265"/>
    <x v="4"/>
  </r>
  <r>
    <s v="PERGAMINO"/>
    <x v="0"/>
    <s v="S/N"/>
    <s v="RADONICH MARIO LUIS"/>
    <n v="61"/>
    <n v="-33.696860000000001"/>
    <n v="-60.69117"/>
    <n v="52322.75"/>
    <n v="3139.37"/>
    <n v="17266535"/>
    <n v="1.73"/>
    <n v="8227.6800461570001"/>
    <n v="0.93923288198139265"/>
    <x v="4"/>
  </r>
  <r>
    <s v="PILAR"/>
    <x v="0"/>
    <s v="SIN DENOMINACION"/>
    <s v="BESTEIRO LUIS ARIEL"/>
    <n v="61"/>
    <n v="-34.389589999999998"/>
    <n v="-58.866219999999998"/>
    <n v="52322.75"/>
    <n v="3139.37"/>
    <n v="17266535"/>
    <n v="1.73"/>
    <n v="8227.6800461570001"/>
    <n v="0.93923288198139265"/>
    <x v="4"/>
  </r>
  <r>
    <s v="RAUCH"/>
    <x v="0"/>
    <s v="DON PEDRO"/>
    <s v="GABASTOU PEDRO"/>
    <n v="61"/>
    <n v="-36.955318450900002"/>
    <n v="-59.058181762700002"/>
    <n v="52322.75"/>
    <n v="3139.37"/>
    <n v="17266535"/>
    <n v="1.73"/>
    <n v="8227.6800461570001"/>
    <n v="0.93923288198139265"/>
    <x v="4"/>
  </r>
  <r>
    <s v="ROJAS"/>
    <x v="0"/>
    <s v="S/N"/>
    <s v="POLIDORO MARCELO HORACIO"/>
    <n v="61"/>
    <n v="-34.288600921600001"/>
    <n v="-60.710498809800001"/>
    <n v="52322.75"/>
    <n v="3139.37"/>
    <n v="17266535"/>
    <n v="1.73"/>
    <n v="8227.6800461570001"/>
    <n v="0.93923288198139265"/>
    <x v="4"/>
  </r>
  <r>
    <s v="SAN ANDRES DE GILES"/>
    <x v="0"/>
    <s v="SIN NOMBRE"/>
    <s v="GRASSO JORGE RAMON"/>
    <n v="61"/>
    <n v="-34.443289999999998"/>
    <n v="-59.405299999999997"/>
    <n v="52322.75"/>
    <n v="3139.37"/>
    <n v="17266535"/>
    <n v="1.73"/>
    <n v="8227.6800461570001"/>
    <n v="0.93923288198139265"/>
    <x v="4"/>
  </r>
  <r>
    <s v="TANDIL"/>
    <x v="0"/>
    <s v="EL CORAJE"/>
    <s v="BESOY CARLOS LUIS"/>
    <n v="61"/>
    <n v="-37.454835000000003"/>
    <n v="-59.220474000000003"/>
    <n v="52322.75"/>
    <n v="3139.37"/>
    <n v="17266535"/>
    <n v="1.73"/>
    <n v="8227.6800461570001"/>
    <n v="0.93923288198139265"/>
    <x v="4"/>
  </r>
  <r>
    <s v="TANDIL"/>
    <x v="0"/>
    <s v="S/N"/>
    <s v="DIAZ GERMAN ADOLFO"/>
    <n v="61"/>
    <n v="-37.271355"/>
    <n v="-59.219925000000003"/>
    <n v="52322.75"/>
    <n v="3139.37"/>
    <n v="17266535"/>
    <n v="1.73"/>
    <n v="8227.6800461570001"/>
    <n v="0.93923288198139265"/>
    <x v="4"/>
  </r>
  <r>
    <s v="VEINTICINCO DE MAYO"/>
    <x v="0"/>
    <s v="&quot;LUJAN&quot;"/>
    <s v="GALARZA ROBERTO LUIS"/>
    <n v="61"/>
    <n v="-35.254420000000003"/>
    <n v="-59.989350000000002"/>
    <n v="52322.75"/>
    <n v="3139.37"/>
    <n v="17266535"/>
    <n v="1.73"/>
    <n v="8227.6800461570001"/>
    <n v="0.93923288198139265"/>
    <x v="4"/>
  </r>
  <r>
    <s v="ZARATE"/>
    <x v="0"/>
    <s v="LA PROVIDENCIA"/>
    <s v="CAMPODONICO ANTONIO CEFERINO"/>
    <n v="61"/>
    <n v="-34.092941284200002"/>
    <n v="-59.112491607700001"/>
    <n v="52322.75"/>
    <n v="3139.37"/>
    <n v="17266535"/>
    <n v="1.73"/>
    <n v="8227.6800461570001"/>
    <n v="0.93923288198139265"/>
    <x v="4"/>
  </r>
  <r>
    <s v="ALBERTI"/>
    <x v="0"/>
    <s v="S/N"/>
    <s v="ROSAS ROBERTO HERNAN"/>
    <n v="60"/>
    <n v="-35.025289999999998"/>
    <n v="-60.27234"/>
    <n v="51465"/>
    <n v="3087.9"/>
    <n v="16983450"/>
    <n v="1.7"/>
    <n v="8092.7871561900001"/>
    <n v="0.92383415025000004"/>
    <x v="4"/>
  </r>
  <r>
    <s v="AYACUCHO"/>
    <x v="0"/>
    <s v="EL MARTILLO"/>
    <s v="ZELAYA JAVIER ALEJANDRO"/>
    <n v="60"/>
    <n v="-36.83623"/>
    <n v="-58.651899999999998"/>
    <n v="51465"/>
    <n v="3087.9"/>
    <n v="16983450"/>
    <n v="1.7"/>
    <n v="8092.7871561900001"/>
    <n v="0.92383415025000004"/>
    <x v="4"/>
  </r>
  <r>
    <s v="BOLIVAR"/>
    <x v="0"/>
    <s v="LA SORPRESA"/>
    <s v="IMIRIZALDU JUAN JOSE"/>
    <n v="60"/>
    <n v="-36.315429999999999"/>
    <n v="-61.424619999999997"/>
    <n v="51465"/>
    <n v="3087.9"/>
    <n v="16983450"/>
    <n v="1.7"/>
    <n v="8092.7871561900001"/>
    <n v="0.92383415025000004"/>
    <x v="4"/>
  </r>
  <r>
    <s v="BRAGADO"/>
    <x v="0"/>
    <s v="EL SECRETO"/>
    <s v="DEMARCHI GUSTAVO ISMAEL"/>
    <n v="60"/>
    <n v="-35.076520000000002"/>
    <n v="-60.417650000000002"/>
    <n v="51465"/>
    <n v="3087.9"/>
    <n v="16983450"/>
    <n v="1.7"/>
    <n v="8092.7871561900001"/>
    <n v="0.92383415025000004"/>
    <x v="4"/>
  </r>
  <r>
    <s v="CA?UELAS"/>
    <x v="0"/>
    <s v="EL TREBOL"/>
    <s v="VENDRELL SERGIO DARDO"/>
    <n v="60"/>
    <n v="-35.060390472400002"/>
    <n v="-58.823909759499998"/>
    <n v="51465"/>
    <n v="3087.9"/>
    <n v="16983450"/>
    <n v="1.7"/>
    <n v="8092.7871561900001"/>
    <n v="0.92383415025000004"/>
    <x v="4"/>
  </r>
  <r>
    <s v="CASTELLI"/>
    <x v="0"/>
    <s v="LA SURE?A"/>
    <s v="CHUMEN HECTOR GUSTAVO"/>
    <n v="60"/>
    <n v="-36.00732"/>
    <n v="-57.79889"/>
    <n v="51465"/>
    <n v="3087.9"/>
    <n v="16983450"/>
    <n v="1.7"/>
    <n v="8092.7871561900001"/>
    <n v="0.92383415025000004"/>
    <x v="4"/>
  </r>
  <r>
    <s v="CORONEL DORREGO"/>
    <x v="0"/>
    <s v="EL PUESTO"/>
    <s v="USLENGHI EDGARDO RUBEN"/>
    <n v="60"/>
    <n v="-38.92801"/>
    <n v="-60.7624"/>
    <n v="51465"/>
    <n v="3087.9"/>
    <n v="16983450"/>
    <n v="1.7"/>
    <n v="8092.7871561900001"/>
    <n v="0.92383415025000004"/>
    <x v="4"/>
  </r>
  <r>
    <s v="CORONEL DORREGO"/>
    <x v="0"/>
    <s v="LAS MOSTAZAS"/>
    <s v="CLAVERIE ROGELIO"/>
    <n v="60"/>
    <n v="-38.752540000000003"/>
    <n v="-61.329709999999999"/>
    <n v="51465"/>
    <n v="3087.9"/>
    <n v="16983450"/>
    <n v="1.7"/>
    <n v="8092.7871561900001"/>
    <n v="0.92383415025000004"/>
    <x v="4"/>
  </r>
  <r>
    <s v="CORONEL PRINGLES"/>
    <x v="0"/>
    <s v="LA QUINTA"/>
    <s v="ALTHABE ALBERTO DAMIAN"/>
    <n v="60"/>
    <n v="-37.968290000000003"/>
    <n v="-61.342239999999997"/>
    <n v="51465"/>
    <n v="3087.9"/>
    <n v="16983450"/>
    <n v="1.7"/>
    <n v="8092.7871561900001"/>
    <n v="0.92383415025000004"/>
    <x v="4"/>
  </r>
  <r>
    <s v="CORONEL PRINGLES"/>
    <x v="0"/>
    <s v="DON SANTIAGO"/>
    <s v="VIGOUROUX JUAN JORGE"/>
    <n v="60"/>
    <n v="-37.944130000000001"/>
    <n v="-61.423189999999998"/>
    <n v="51465"/>
    <n v="3087.9"/>
    <n v="16983450"/>
    <n v="1.7"/>
    <n v="8092.7871561900001"/>
    <n v="0.92383415025000004"/>
    <x v="4"/>
  </r>
  <r>
    <s v="CORONEL PRINGLES"/>
    <x v="0"/>
    <s v="EL METEJON"/>
    <s v="SUCESION DE CIONFRINI VICENTE"/>
    <n v="60"/>
    <n v="-38.021872999999999"/>
    <n v="-61.205240000000003"/>
    <n v="51465"/>
    <n v="3087.9"/>
    <n v="16983450"/>
    <n v="1.7"/>
    <n v="8092.7871561900001"/>
    <n v="0.92383415025000004"/>
    <x v="4"/>
  </r>
  <r>
    <s v="DOLORES"/>
    <x v="0"/>
    <s v="LOMAS DE ROLDAN"/>
    <s v="NAVARRO RAUL ANIBAL"/>
    <n v="60"/>
    <n v="-36.315574685900003"/>
    <n v="-57.705688476600002"/>
    <n v="51465"/>
    <n v="3087.9"/>
    <n v="16983450"/>
    <n v="1.7"/>
    <n v="8092.7871561900001"/>
    <n v="0.92383415025000004"/>
    <x v="4"/>
  </r>
  <r>
    <s v="EXALTACION DE LA CRUZ"/>
    <x v="0"/>
    <s v="LAS TRANQUERAS BOVINOS"/>
    <s v="VERA NATURA S.R.L."/>
    <n v="60"/>
    <n v="-34.319904000000001"/>
    <n v="-59.129962999999996"/>
    <n v="51465"/>
    <n v="3087.9"/>
    <n v="16983450"/>
    <n v="1.7"/>
    <n v="8092.7871561900001"/>
    <n v="0.92383415025000004"/>
    <x v="4"/>
  </r>
  <r>
    <s v="GENERAL ALVARADO"/>
    <x v="0"/>
    <s v="LOS CHAROS."/>
    <s v="ROTURACION Y SIEMBRA S.A."/>
    <n v="60"/>
    <n v="-38.124040000000001"/>
    <n v="-57.848640000000003"/>
    <n v="51465"/>
    <n v="3087.9"/>
    <n v="16983450"/>
    <n v="1.7"/>
    <n v="8092.7871561900001"/>
    <n v="0.92383415025000004"/>
    <x v="4"/>
  </r>
  <r>
    <s v="GENERAL ARENALES"/>
    <x v="0"/>
    <s v="S/N"/>
    <s v="LUNGHI JUAN CARLOS"/>
    <n v="60"/>
    <n v="-34.202629999999999"/>
    <n v="-61.334009999999999"/>
    <n v="51465"/>
    <n v="3087.9"/>
    <n v="16983450"/>
    <n v="1.7"/>
    <n v="8092.7871561900001"/>
    <n v="0.92383415025000004"/>
    <x v="4"/>
  </r>
  <r>
    <s v="GENERAL ARENALES"/>
    <x v="0"/>
    <s v="MASCIARELLI"/>
    <s v="MASCIARELLI MARIA DE LOS ANGELES"/>
    <n v="60"/>
    <n v="-34.075535000000002"/>
    <n v="-61.062719999999999"/>
    <n v="51465"/>
    <n v="3087.9"/>
    <n v="16983450"/>
    <n v="1.7"/>
    <n v="8092.7871561900001"/>
    <n v="0.92383415025000004"/>
    <x v="4"/>
  </r>
  <r>
    <s v="GENERAL LAMADRID"/>
    <x v="0"/>
    <s v="DON RODOLFO"/>
    <s v="ITURRIOZ RODOLFO ALBERTO"/>
    <n v="60"/>
    <n v="-37.81297"/>
    <n v="-61.512920000000001"/>
    <n v="51465"/>
    <n v="3087.9"/>
    <n v="16983450"/>
    <n v="1.7"/>
    <n v="8092.7871561900001"/>
    <n v="0.92383415025000004"/>
    <x v="4"/>
  </r>
  <r>
    <s v="GENERAL LAMADRID"/>
    <x v="0"/>
    <s v="EL RESUELLO"/>
    <s v="RAMAYO FERNANDO GASTON"/>
    <n v="60"/>
    <n v="-36.964309999999998"/>
    <n v="-61.465789999999998"/>
    <n v="51465"/>
    <n v="3087.9"/>
    <n v="16983450"/>
    <n v="1.7"/>
    <n v="8092.7871561900001"/>
    <n v="0.92383415025000004"/>
    <x v="4"/>
  </r>
  <r>
    <s v="GENERAL LAVALLE"/>
    <x v="0"/>
    <s v="S/N"/>
    <s v="SARRAT ELSA"/>
    <n v="60"/>
    <n v="-37.718589782700001"/>
    <n v="-58.095703125"/>
    <n v="51465"/>
    <n v="3087.9"/>
    <n v="16983450"/>
    <n v="1.7"/>
    <n v="8092.7871561900001"/>
    <n v="0.92383415025000004"/>
    <x v="4"/>
  </r>
  <r>
    <s v="GENERAL LAVALLE"/>
    <x v="0"/>
    <s v="MUNDO COCHINO"/>
    <s v="SUCESION DE ELIZALDE RICARDO ALBERTO"/>
    <n v="60"/>
    <n v="-36.383600000000001"/>
    <n v="-56.746679999999998"/>
    <n v="51465"/>
    <n v="3087.9"/>
    <n v="16983450"/>
    <n v="1.7"/>
    <n v="8092.7871561900001"/>
    <n v="0.92383415025000004"/>
    <x v="4"/>
  </r>
  <r>
    <s v="GENERAL PAZ"/>
    <x v="0"/>
    <s v="LA RINCONADA"/>
    <s v="ELICHABE HECTOR"/>
    <n v="60"/>
    <n v="-35.487830000000002"/>
    <n v="-58.47851"/>
    <n v="51465"/>
    <n v="3087.9"/>
    <n v="16983450"/>
    <n v="1.7"/>
    <n v="8092.7871561900001"/>
    <n v="0.92383415025000004"/>
    <x v="4"/>
  </r>
  <r>
    <s v="GENERAL VIAMONTE"/>
    <x v="0"/>
    <s v="LA PERLITA"/>
    <s v="DUHALDE OLGA ELENA Y DUHALDE NORA NOEMI"/>
    <n v="60"/>
    <n v="-34.76258"/>
    <n v="-60.997920000000001"/>
    <n v="51465"/>
    <n v="3087.9"/>
    <n v="16983450"/>
    <n v="1.7"/>
    <n v="8092.7871561900001"/>
    <n v="0.92383415025000004"/>
    <x v="4"/>
  </r>
  <r>
    <s v="GENERAL VIAMONTE"/>
    <x v="0"/>
    <s v="LA BELLACA"/>
    <s v="TU?ON LUCIANO HERNAN"/>
    <n v="60"/>
    <n v="-34.873567000000001"/>
    <n v="-60.775250999999997"/>
    <n v="51465"/>
    <n v="3087.9"/>
    <n v="16983450"/>
    <n v="1.7"/>
    <n v="8092.7871561900001"/>
    <n v="0.92383415025000004"/>
    <x v="4"/>
  </r>
  <r>
    <s v="GENERAL VILLEGAS"/>
    <x v="0"/>
    <s v="SANTA ANGELA"/>
    <s v="SUCESORES DE ADOLFO ZANELLI S.A."/>
    <n v="60"/>
    <n v="-34.505450000000003"/>
    <n v="-62.585129999999999"/>
    <n v="51465"/>
    <n v="3087.9"/>
    <n v="16983450"/>
    <n v="1.7"/>
    <n v="8092.7871561900001"/>
    <n v="0.92383415025000004"/>
    <x v="4"/>
  </r>
  <r>
    <s v="GUAMINI"/>
    <x v="0"/>
    <s v="4 DE SETIEMBRE."/>
    <s v="ARHEX SONIA ELISABET"/>
    <n v="60"/>
    <n v="-37.063809999999997"/>
    <n v="-62.410299999999999"/>
    <n v="51465"/>
    <n v="3087.9"/>
    <n v="16983450"/>
    <n v="1.7"/>
    <n v="8092.7871561900001"/>
    <n v="0.92383415025000004"/>
    <x v="4"/>
  </r>
  <r>
    <s v="GUAMINI"/>
    <x v="0"/>
    <s v="S/N"/>
    <s v="GEREZ CARLOS ALBERTO"/>
    <n v="60"/>
    <n v="-37.106940000000002"/>
    <n v="-62.520989999999998"/>
    <n v="51465"/>
    <n v="3087.9"/>
    <n v="16983450"/>
    <n v="1.7"/>
    <n v="8092.7871561900001"/>
    <n v="0.92383415025000004"/>
    <x v="4"/>
  </r>
  <r>
    <s v="HIPOLITO YRIGOYEN"/>
    <x v="0"/>
    <s v="S/N"/>
    <s v="SUCESION DE HERNANDEZ VICTOR MANUEL"/>
    <n v="60"/>
    <n v="-36.30724"/>
    <n v="-61.769710000000003"/>
    <n v="51465"/>
    <n v="3087.9"/>
    <n v="16983450"/>
    <n v="1.7"/>
    <n v="8092.7871561900001"/>
    <n v="0.92383415025000004"/>
    <x v="4"/>
  </r>
  <r>
    <s v="LAPRIDA"/>
    <x v="0"/>
    <s v="LA HILARIA"/>
    <s v="GEORGIADIS FERNANDO AUGUSTO"/>
    <n v="60"/>
    <n v="-37.214230000000001"/>
    <n v="-60.738284999999998"/>
    <n v="51465"/>
    <n v="3087.9"/>
    <n v="16983450"/>
    <n v="1.7"/>
    <n v="8092.7871561900001"/>
    <n v="0.92383415025000004"/>
    <x v="4"/>
  </r>
  <r>
    <s v="LAPRIDA"/>
    <x v="0"/>
    <s v="LAS GRAMPAS"/>
    <s v="SUCESION DE MORO EDGARDO JOSE"/>
    <n v="60"/>
    <n v="-37.580689999999997"/>
    <n v="-60.756279999999997"/>
    <n v="51465"/>
    <n v="3087.9"/>
    <n v="16983450"/>
    <n v="1.7"/>
    <n v="8092.7871561900001"/>
    <n v="0.92383415025000004"/>
    <x v="4"/>
  </r>
  <r>
    <s v="MAIPU"/>
    <x v="0"/>
    <s v="EL TREBOL"/>
    <s v="TIBERIO GUSTAVO ADOLFO"/>
    <n v="60"/>
    <n v="-37.088479999999997"/>
    <n v="-57.591119999999997"/>
    <n v="51465"/>
    <n v="3087.9"/>
    <n v="16983450"/>
    <n v="1.7"/>
    <n v="8092.7871561900001"/>
    <n v="0.92383415025000004"/>
    <x v="4"/>
  </r>
  <r>
    <s v="NUEVE DE JULIO"/>
    <x v="0"/>
    <s v="EL BAGUAL"/>
    <s v="GARCIA PABLO GERMAN"/>
    <n v="60"/>
    <n v="-35.55941"/>
    <n v="-61.057369999999999"/>
    <n v="51465"/>
    <n v="3087.9"/>
    <n v="16983450"/>
    <n v="1.7"/>
    <n v="8092.7871561900001"/>
    <n v="0.92383415025000004"/>
    <x v="4"/>
  </r>
  <r>
    <s v="NUEVE DE JULIO"/>
    <x v="0"/>
    <s v="S/N"/>
    <s v="LAXAGUEBORDE GUSTAVO"/>
    <n v="60"/>
    <n v="-35.452820000000003"/>
    <n v="-60.82479"/>
    <n v="51465"/>
    <n v="3087.9"/>
    <n v="16983450"/>
    <n v="1.7"/>
    <n v="8092.7871561900001"/>
    <n v="0.92383415025000004"/>
    <x v="4"/>
  </r>
  <r>
    <s v="PEHUAJO"/>
    <x v="0"/>
    <s v="DON AMANDIO"/>
    <s v="QUINTELLA GERARDO AMANDIO"/>
    <n v="60"/>
    <n v="-35.839320000000001"/>
    <n v="-62.395000000000003"/>
    <n v="51465"/>
    <n v="3087.9"/>
    <n v="16983450"/>
    <n v="1.7"/>
    <n v="8092.7871561900001"/>
    <n v="0.92383415025000004"/>
    <x v="4"/>
  </r>
  <r>
    <s v="PEHUAJO"/>
    <x v="0"/>
    <s v="DON AMANDIO"/>
    <s v="PRESTIFILIPPO JORGE WALTER"/>
    <n v="60"/>
    <n v="-35.839320000000001"/>
    <n v="-62.395000000000003"/>
    <n v="51465"/>
    <n v="3087.9"/>
    <n v="16983450"/>
    <n v="1.7"/>
    <n v="8092.7871561900001"/>
    <n v="0.92383415025000004"/>
    <x v="4"/>
  </r>
  <r>
    <s v="RAUCH"/>
    <x v="0"/>
    <s v="LA MANUELA"/>
    <s v="ONDICOL OSCAR ENRIQUE, ONDICOL JUAN MANUEL Y ONDICOL MARIANO"/>
    <n v="60"/>
    <n v="-36.971035000000001"/>
    <n v="-59.191246"/>
    <n v="51465"/>
    <n v="3087.9"/>
    <n v="16983450"/>
    <n v="1.7"/>
    <n v="8092.7871561900001"/>
    <n v="0.92383415025000004"/>
    <x v="4"/>
  </r>
  <r>
    <s v="ROJAS"/>
    <x v="0"/>
    <s v="MOLINS"/>
    <s v="MOLINS JUAN CARLOS"/>
    <n v="60"/>
    <n v="-34.3185"/>
    <n v="-60.620199999999997"/>
    <n v="51465"/>
    <n v="3087.9"/>
    <n v="16983450"/>
    <n v="1.7"/>
    <n v="8092.7871561900001"/>
    <n v="0.92383415025000004"/>
    <x v="4"/>
  </r>
  <r>
    <s v="ROJAS"/>
    <x v="0"/>
    <s v="S/N"/>
    <s v="RODRIGUEZ RUBEN EDUARDO"/>
    <n v="60"/>
    <n v="-34.256740000000001"/>
    <n v="-60.593919999999997"/>
    <n v="51465"/>
    <n v="3087.9"/>
    <n v="16983450"/>
    <n v="1.7"/>
    <n v="8092.7871561900001"/>
    <n v="0.92383415025000004"/>
    <x v="4"/>
  </r>
  <r>
    <s v="SALLIQUELO"/>
    <x v="0"/>
    <s v="LAS SESENTA"/>
    <s v="DUEDRA MARCELA INES"/>
    <n v="60"/>
    <n v="-36.581229999999998"/>
    <n v="-63.012560000000001"/>
    <n v="51465"/>
    <n v="3087.9"/>
    <n v="16983450"/>
    <n v="1.7"/>
    <n v="8092.7871561900001"/>
    <n v="0.92383415025000004"/>
    <x v="4"/>
  </r>
  <r>
    <s v="SAN PEDRO"/>
    <x v="0"/>
    <s v="LA JOSEFINA"/>
    <s v="OROZCO PATRICIO ALDO"/>
    <n v="60"/>
    <n v="-33.822296142600003"/>
    <n v="-59.753864288300001"/>
    <n v="51465"/>
    <n v="3087.9"/>
    <n v="16983450"/>
    <n v="1.7"/>
    <n v="8092.7871561900001"/>
    <n v="0.92383415025000004"/>
    <x v="4"/>
  </r>
  <r>
    <s v="SAN PEDRO"/>
    <x v="0"/>
    <s v="SUYAI"/>
    <s v="HITTA GUSTAVO CLAUDIO"/>
    <n v="60"/>
    <n v="-33.830260000000003"/>
    <n v="-59.808729999999997"/>
    <n v="51465"/>
    <n v="3087.9"/>
    <n v="16983450"/>
    <n v="1.7"/>
    <n v="8092.7871561900001"/>
    <n v="0.92383415025000004"/>
    <x v="4"/>
  </r>
  <r>
    <s v="TORDILLO"/>
    <x v="0"/>
    <s v="SANTA MARCOLINA"/>
    <s v="ILUNDAIN JULIO HERNAN"/>
    <n v="60"/>
    <n v="-36.634079999999997"/>
    <n v="-57.475259999999999"/>
    <n v="51465"/>
    <n v="3087.9"/>
    <n v="16983450"/>
    <n v="1.7"/>
    <n v="8092.7871561900001"/>
    <n v="0.92383415025000004"/>
    <x v="4"/>
  </r>
  <r>
    <s v="VEINTICINCO DE MAYO"/>
    <x v="0"/>
    <s v="LA RAVIA"/>
    <s v="MARTIN CARLOS JAVIER MARTIN ALBERTO MANUEL MARTIN ESTEBAN SE"/>
    <n v="60"/>
    <n v="-35.431489999999997"/>
    <n v="-59.939970000000002"/>
    <n v="51465"/>
    <n v="3087.9"/>
    <n v="16983450"/>
    <n v="1.7"/>
    <n v="8092.7871561900001"/>
    <n v="0.92383415025000004"/>
    <x v="4"/>
  </r>
  <r>
    <s v="ADOLFO ALSINA"/>
    <x v="0"/>
    <s v="LA EMILIA"/>
    <s v="KRIGER MARIA E. ,KRIGER CRISTIAN E. Y KRIGER LIBER O.  S.H."/>
    <n v="59"/>
    <n v="-37.525460000000002"/>
    <n v="-63.146880000000003"/>
    <n v="50607.25"/>
    <n v="3036.44"/>
    <n v="16700420"/>
    <n v="1.67"/>
    <n v="7957.9204742840002"/>
    <n v="0.90843841030639272"/>
    <x v="4"/>
  </r>
  <r>
    <s v="ADOLFO ALSINA"/>
    <x v="0"/>
    <s v="SANTA VICTORIA"/>
    <s v="PICCOLINI DANIEL"/>
    <n v="59"/>
    <n v="-37.176619000000002"/>
    <n v="-62.857308000000003"/>
    <n v="50607.25"/>
    <n v="3036.44"/>
    <n v="16700420"/>
    <n v="1.67"/>
    <n v="7957.9204742840002"/>
    <n v="0.90843841030639272"/>
    <x v="4"/>
  </r>
  <r>
    <s v="GENERAL ALVEAR"/>
    <x v="0"/>
    <s v="SN"/>
    <s v="CUENTA ESPECIAL LEY 11046 TRABAJOS PENITENCIARIOS ESPECIALES"/>
    <n v="59"/>
    <n v="-36.014319999999998"/>
    <n v="-60.23216"/>
    <n v="50607.25"/>
    <n v="3036.44"/>
    <n v="16700420"/>
    <n v="1.67"/>
    <n v="7957.9204742840002"/>
    <n v="0.90843841030639272"/>
    <x v="4"/>
  </r>
  <r>
    <s v="GENERAL ARENALES"/>
    <x v="0"/>
    <s v="S/N"/>
    <s v="LUGANO ENRIQUE LUIS"/>
    <n v="59"/>
    <n v="-34.172691345200001"/>
    <n v="-61.171749114999997"/>
    <n v="50607.25"/>
    <n v="3036.44"/>
    <n v="16700420"/>
    <n v="1.67"/>
    <n v="7957.9204742840002"/>
    <n v="0.90843841030639272"/>
    <x v="4"/>
  </r>
  <r>
    <s v="GENERAL PAZ"/>
    <x v="0"/>
    <s v="TAQUE?O CHICO"/>
    <s v="HUMBERTO GUILLERMO MONTERO Y MARIA FELICITAS MONTERO"/>
    <n v="59"/>
    <n v="-35.586500000000001"/>
    <n v="-58.529899999999998"/>
    <n v="50607.25"/>
    <n v="3036.44"/>
    <n v="16700420"/>
    <n v="1.67"/>
    <n v="7957.9204742840002"/>
    <n v="0.90843841030639272"/>
    <x v="4"/>
  </r>
  <r>
    <s v="GENERAL VIAMONTE"/>
    <x v="0"/>
    <s v="CEPT 21"/>
    <s v="ASOCIACION CENTRO EDUCATIVO PARA LA PRODUCCION TOTAL N? 21"/>
    <n v="59"/>
    <n v="-34.834569999999999"/>
    <n v="-60.997059999999998"/>
    <n v="50607.25"/>
    <n v="3036.44"/>
    <n v="16700420"/>
    <n v="1.67"/>
    <n v="7957.9204742840002"/>
    <n v="0.90843841030639272"/>
    <x v="4"/>
  </r>
  <r>
    <s v="JUNIN"/>
    <x v="0"/>
    <s v="WALFA"/>
    <s v="CAVALLOTTO WALTER PATRICIO Y FABIAN GASTON"/>
    <n v="59"/>
    <n v="-34.660649999999997"/>
    <n v="-61.121130000000001"/>
    <n v="50607.25"/>
    <n v="3036.44"/>
    <n v="16700420"/>
    <n v="1.67"/>
    <n v="7957.9204742840002"/>
    <n v="0.90843841030639272"/>
    <x v="4"/>
  </r>
  <r>
    <s v="LAS FLORES"/>
    <x v="0"/>
    <s v="EL BUEN ABRIGO"/>
    <s v="LAS CINCO EMILIAS SACIMFIA S A"/>
    <n v="59"/>
    <n v="-35.897460000000002"/>
    <n v="-59.450659999999999"/>
    <n v="50607.25"/>
    <n v="3036.44"/>
    <n v="16700420"/>
    <n v="1.67"/>
    <n v="7957.9204742840002"/>
    <n v="0.90843841030639272"/>
    <x v="4"/>
  </r>
  <r>
    <s v="MERLO"/>
    <x v="0"/>
    <s v="&quot;LA CHOZA&quot;"/>
    <s v="RODRIGUEZ PABLO"/>
    <n v="59"/>
    <n v="-34.77467"/>
    <n v="-58.759"/>
    <n v="50607.25"/>
    <n v="3036.44"/>
    <n v="16700420"/>
    <n v="1.67"/>
    <n v="7957.9204742840002"/>
    <n v="0.90843841030639272"/>
    <x v="4"/>
  </r>
  <r>
    <s v="MONTE"/>
    <x v="0"/>
    <s v="LA NATI HNOS."/>
    <s v="CABALLERO MARIO ARTURO"/>
    <n v="59"/>
    <n v="-35.418590000000002"/>
    <n v="-58.790289999999999"/>
    <n v="50607.25"/>
    <n v="3036.44"/>
    <n v="16700420"/>
    <n v="1.67"/>
    <n v="7957.9204742840002"/>
    <n v="0.90843841030639272"/>
    <x v="4"/>
  </r>
  <r>
    <s v="NUEVE DE JULIO"/>
    <x v="0"/>
    <s v="SAN JOSE"/>
    <s v="RA?A SUSANA EDITH"/>
    <n v="59"/>
    <n v="-35.480159999999998"/>
    <n v="-61.007730000000002"/>
    <n v="50607.25"/>
    <n v="3036.44"/>
    <n v="16700420"/>
    <n v="1.67"/>
    <n v="7957.9204742840002"/>
    <n v="0.90843841030639272"/>
    <x v="4"/>
  </r>
  <r>
    <s v="NUEVE DE JULIO"/>
    <x v="0"/>
    <s v="EVELIO"/>
    <s v="LOSTUZZI EVELIO MARIO"/>
    <n v="59"/>
    <n v="-35.655311584499998"/>
    <n v="-60.713188171399999"/>
    <n v="50607.25"/>
    <n v="3036.44"/>
    <n v="16700420"/>
    <n v="1.67"/>
    <n v="7957.9204742840002"/>
    <n v="0.90843841030639272"/>
    <x v="4"/>
  </r>
  <r>
    <s v="PEHUAJO"/>
    <x v="0"/>
    <s v="INDIANA"/>
    <s v="ESTANCIA CRIOLLA SA"/>
    <n v="59"/>
    <n v="-35.971170000000001"/>
    <n v="-61.531529999999997"/>
    <n v="50607.25"/>
    <n v="3036.44"/>
    <n v="16700420"/>
    <n v="1.67"/>
    <n v="7957.9204742840002"/>
    <n v="0.90843841030639272"/>
    <x v="4"/>
  </r>
  <r>
    <s v="PEHUAJO"/>
    <x v="0"/>
    <s v="S.N."/>
    <s v="VESCOVO MIGUEL ANGEL"/>
    <n v="59"/>
    <n v="-35.936579999999999"/>
    <n v="-61.979500000000002"/>
    <n v="50607.25"/>
    <n v="3036.44"/>
    <n v="16700420"/>
    <n v="1.67"/>
    <n v="7957.9204742840002"/>
    <n v="0.90843841030639272"/>
    <x v="4"/>
  </r>
  <r>
    <s v="SALTO"/>
    <x v="0"/>
    <s v="S/N"/>
    <s v="OSTOICH JOSE ANGEL"/>
    <n v="59"/>
    <n v="-34.273539999999997"/>
    <n v="-60.245199999999997"/>
    <n v="50607.25"/>
    <n v="3036.44"/>
    <n v="16700420"/>
    <n v="1.67"/>
    <n v="7957.9204742840002"/>
    <n v="0.90843841030639272"/>
    <x v="4"/>
  </r>
  <r>
    <s v="SAN ANDRES DE GILES"/>
    <x v="0"/>
    <s v="SIN NOMBRE"/>
    <s v="PRUZZO LUIS MARIA"/>
    <n v="59"/>
    <n v="-34.353020000000001"/>
    <n v="-59.513030000000001"/>
    <n v="50607.25"/>
    <n v="3036.44"/>
    <n v="16700420"/>
    <n v="1.67"/>
    <n v="7957.9204742840002"/>
    <n v="0.90843841030639272"/>
    <x v="4"/>
  </r>
  <r>
    <s v="SAN ANDRES DE GILES"/>
    <x v="0"/>
    <s v="LA TRANQUILA"/>
    <s v="RUSSILLO GUILLERMO"/>
    <n v="59"/>
    <n v="-34.498289999999997"/>
    <n v="-59.326210000000003"/>
    <n v="50607.25"/>
    <n v="3036.44"/>
    <n v="16700420"/>
    <n v="1.67"/>
    <n v="7957.9204742840002"/>
    <n v="0.90843841030639272"/>
    <x v="4"/>
  </r>
  <r>
    <s v="SAN PEDRO"/>
    <x v="0"/>
    <s v="S/N"/>
    <s v="BANCALARI ELDO E HIJO SOCIEDAD DE HECHO DE BANCALARI ELDO ER"/>
    <n v="59"/>
    <n v="-33.815559999999998"/>
    <n v="-59.940033"/>
    <n v="50607.25"/>
    <n v="3036.44"/>
    <n v="16700420"/>
    <n v="1.67"/>
    <n v="7957.9204742840002"/>
    <n v="0.90843841030639272"/>
    <x v="4"/>
  </r>
  <r>
    <s v="VEINTICINCO DE MAYO"/>
    <x v="0"/>
    <s v="&quot;LA PAPITA&quot;"/>
    <s v="ADORNETTO ANTONIO SALVADOR"/>
    <n v="59"/>
    <n v="-35.809330000000003"/>
    <n v="-60.578940000000003"/>
    <n v="50607.25"/>
    <n v="3036.44"/>
    <n v="16700420"/>
    <n v="1.67"/>
    <n v="7957.9204742840002"/>
    <n v="0.90843841030639272"/>
    <x v="4"/>
  </r>
  <r>
    <s v="VILLARINO"/>
    <x v="0"/>
    <s v="S/N"/>
    <s v="RAPELZA CARLOS"/>
    <n v="59"/>
    <n v="-38.862470000000002"/>
    <n v="-62.6785"/>
    <n v="50607.25"/>
    <n v="3036.44"/>
    <n v="16700420"/>
    <n v="1.67"/>
    <n v="7957.9204742840002"/>
    <n v="0.90843841030639272"/>
    <x v="4"/>
  </r>
  <r>
    <s v="ZARATE"/>
    <x v="0"/>
    <s v="S/N"/>
    <s v="SUCESION DE GIOZZI EMILIO PEDRO"/>
    <n v="59"/>
    <n v="-34.148440000000001"/>
    <n v="-59.088659999999997"/>
    <n v="50607.25"/>
    <n v="3036.44"/>
    <n v="16700420"/>
    <n v="1.67"/>
    <n v="7957.9204742840002"/>
    <n v="0.90843841030639272"/>
    <x v="4"/>
  </r>
  <r>
    <s v="ADOLFO ALSINA"/>
    <x v="0"/>
    <s v="S/N"/>
    <s v="KEES RICARDO"/>
    <n v="58"/>
    <n v="-37.484720000000003"/>
    <n v="-63.192129999999999"/>
    <n v="49749.5"/>
    <n v="2984.97"/>
    <n v="16417335"/>
    <n v="1.64"/>
    <n v="7823.0275843170002"/>
    <n v="0.893039678575"/>
    <x v="4"/>
  </r>
  <r>
    <s v="ALBERTI"/>
    <x v="0"/>
    <s v="S/N"/>
    <s v="ORGATTI MONICA LILIANA"/>
    <n v="58"/>
    <n v="-34.864768981899999"/>
    <n v="-60.357261657700001"/>
    <n v="49749.5"/>
    <n v="2984.97"/>
    <n v="16417335"/>
    <n v="1.64"/>
    <n v="7823.0275843170002"/>
    <n v="0.893039678575"/>
    <x v="4"/>
  </r>
  <r>
    <s v="ARRECIFES"/>
    <x v="0"/>
    <s v="S/N"/>
    <s v="AGRICOLA GANADERA BELFER SA"/>
    <n v="58"/>
    <n v="-33.866169999999997"/>
    <n v="-60.16798"/>
    <n v="49749.5"/>
    <n v="2984.97"/>
    <n v="16417335"/>
    <n v="1.64"/>
    <n v="7823.0275843170002"/>
    <n v="0.893039678575"/>
    <x v="4"/>
  </r>
  <r>
    <s v="AYACUCHO"/>
    <x v="0"/>
    <s v="GRANJA DON JOSE"/>
    <s v="SANSIVIERO JOSE LUIS"/>
    <n v="58"/>
    <n v="-37.159860000000002"/>
    <n v="-58.515650000000001"/>
    <n v="49749.5"/>
    <n v="2984.97"/>
    <n v="16417335"/>
    <n v="1.64"/>
    <n v="7823.0275843170002"/>
    <n v="0.893039678575"/>
    <x v="4"/>
  </r>
  <r>
    <s v="AYACUCHO"/>
    <x v="0"/>
    <s v="SAN ALBERTO"/>
    <s v="MANTEROLA MIGUEL ORLANDO"/>
    <n v="58"/>
    <n v="-37.225479999999997"/>
    <n v="-58.494039999999998"/>
    <n v="49749.5"/>
    <n v="2984.97"/>
    <n v="16417335"/>
    <n v="1.64"/>
    <n v="7823.0275843170002"/>
    <n v="0.893039678575"/>
    <x v="4"/>
  </r>
  <r>
    <s v="AYACUCHO"/>
    <x v="0"/>
    <s v="EL TINGLADO"/>
    <s v="GIGENA JUAN ANTONIO"/>
    <n v="58"/>
    <n v="-37.171819999999997"/>
    <n v="-58.469270000000002"/>
    <n v="49749.5"/>
    <n v="2984.97"/>
    <n v="16417335"/>
    <n v="1.64"/>
    <n v="7823.0275843170002"/>
    <n v="0.893039678575"/>
    <x v="4"/>
  </r>
  <r>
    <s v="AYACUCHO"/>
    <x v="0"/>
    <s v="DON FRANCISCO"/>
    <s v="CANONICA GUSTAVO ADOLFO"/>
    <n v="58"/>
    <n v="-37.150269999999999"/>
    <n v="-58.557609999999997"/>
    <n v="49749.5"/>
    <n v="2984.97"/>
    <n v="16417335"/>
    <n v="1.64"/>
    <n v="7823.0275843170002"/>
    <n v="0.893039678575"/>
    <x v="4"/>
  </r>
  <r>
    <s v="BENITO JUAREZ"/>
    <x v="0"/>
    <s v="SAN MARCOS"/>
    <s v="HIPOLITO ECHEVERRIA E HIJOS S H DE HIPOL"/>
    <n v="58"/>
    <n v="-37.772728000000001"/>
    <n v="-59.859485999999997"/>
    <n v="49749.5"/>
    <n v="2984.97"/>
    <n v="16417335"/>
    <n v="1.64"/>
    <n v="7823.0275843170002"/>
    <n v="0.893039678575"/>
    <x v="4"/>
  </r>
  <r>
    <s v="CHACABUCO"/>
    <x v="0"/>
    <s v="SIN NOMBRE"/>
    <s v="GIOCOLI JUAN CARLOS"/>
    <n v="58"/>
    <n v="-34.589230000000001"/>
    <n v="-60.496989999999997"/>
    <n v="49749.5"/>
    <n v="2984.97"/>
    <n v="16417335"/>
    <n v="1.64"/>
    <n v="7823.0275843170002"/>
    <n v="0.893039678575"/>
    <x v="4"/>
  </r>
  <r>
    <s v="CORONEL SUAREZ"/>
    <x v="0"/>
    <s v="EL YATAY"/>
    <s v="HIPPENER JUAN IGNACIO"/>
    <n v="58"/>
    <n v="-37.243029999999997"/>
    <n v="-61.841520000000003"/>
    <n v="49749.5"/>
    <n v="2984.97"/>
    <n v="16417335"/>
    <n v="1.64"/>
    <n v="7823.0275843170002"/>
    <n v="0.893039678575"/>
    <x v="4"/>
  </r>
  <r>
    <s v="GENERAL BELGRANO"/>
    <x v="0"/>
    <s v="DON ALFREDO"/>
    <s v="VERA MARTINEZ ANGEL HUGO"/>
    <n v="58"/>
    <n v="-35.614451000000003"/>
    <n v="-58.956690000000002"/>
    <n v="49749.5"/>
    <n v="2984.97"/>
    <n v="16417335"/>
    <n v="1.64"/>
    <n v="7823.0275843170002"/>
    <n v="0.893039678575"/>
    <x v="4"/>
  </r>
  <r>
    <s v="GENERAL PAZ"/>
    <x v="0"/>
    <s v="CHACRA JS"/>
    <s v="DI LEO SUSANA ROSA"/>
    <n v="58"/>
    <n v="-35.532040000000002"/>
    <n v="-58.320160000000001"/>
    <n v="49749.5"/>
    <n v="2984.97"/>
    <n v="16417335"/>
    <n v="1.64"/>
    <n v="7823.0275843170002"/>
    <n v="0.893039678575"/>
    <x v="4"/>
  </r>
  <r>
    <s v="GENERAL VIAMONTE"/>
    <x v="0"/>
    <s v="LOS HUESOS"/>
    <s v="PESTA?A OSCAR ALBERTO"/>
    <n v="58"/>
    <n v="-34.843681335399999"/>
    <n v="-60.942131042500002"/>
    <n v="49749.5"/>
    <n v="2984.97"/>
    <n v="16417335"/>
    <n v="1.64"/>
    <n v="7823.0275843170002"/>
    <n v="0.893039678575"/>
    <x v="4"/>
  </r>
  <r>
    <s v="HIPOLITO YRIGOYEN"/>
    <x v="0"/>
    <s v="CABEPATI"/>
    <s v="DOMINGUEZ HECTOR"/>
    <n v="58"/>
    <n v="-36.211219999999997"/>
    <n v="-61.442635000000003"/>
    <n v="49749.5"/>
    <n v="2984.97"/>
    <n v="16417335"/>
    <n v="1.64"/>
    <n v="7823.0275843170002"/>
    <n v="0.893039678575"/>
    <x v="4"/>
  </r>
  <r>
    <s v="HIPOLITO YRIGOYEN"/>
    <x v="0"/>
    <s v="LA CARMELITA"/>
    <s v="NOUGUES ESTEBAN JUAN"/>
    <n v="58"/>
    <n v="-36.071170000000002"/>
    <n v="-61.463990000000003"/>
    <n v="49749.5"/>
    <n v="2984.97"/>
    <n v="16417335"/>
    <n v="1.64"/>
    <n v="7823.0275843170002"/>
    <n v="0.893039678575"/>
    <x v="4"/>
  </r>
  <r>
    <s v="LOBERIA"/>
    <x v="0"/>
    <s v="DON JUAN"/>
    <s v="MAPU NEHUEN S.R.L"/>
    <n v="58"/>
    <n v="-37.808900000000001"/>
    <n v="-58.6661"/>
    <n v="49749.5"/>
    <n v="2984.97"/>
    <n v="16417335"/>
    <n v="1.64"/>
    <n v="7823.0275843170002"/>
    <n v="0.893039678575"/>
    <x v="4"/>
  </r>
  <r>
    <s v="LOBOS"/>
    <x v="0"/>
    <s v="PEDRO ( ESCUELITA)"/>
    <s v="MARCHINI RUBEN OSCAR"/>
    <n v="58"/>
    <n v="-35.115319999999997"/>
    <n v="-59.046599999999998"/>
    <n v="49749.5"/>
    <n v="2984.97"/>
    <n v="16417335"/>
    <n v="1.64"/>
    <n v="7823.0275843170002"/>
    <n v="0.893039678575"/>
    <x v="4"/>
  </r>
  <r>
    <s v="MAIPU"/>
    <x v="0"/>
    <s v="LA ARGENTINA"/>
    <s v="ASOCIACION CIVIL DON JAIME DE NEVARES"/>
    <n v="58"/>
    <n v="-37.024169999999998"/>
    <n v="-57.898409999999998"/>
    <n v="49749.5"/>
    <n v="2984.97"/>
    <n v="16417335"/>
    <n v="1.64"/>
    <n v="7823.0275843170002"/>
    <n v="0.893039678575"/>
    <x v="4"/>
  </r>
  <r>
    <s v="MONTE"/>
    <x v="0"/>
    <s v="SIN NOMBRE"/>
    <s v="LUCERO MIGUEL HECTOR"/>
    <n v="58"/>
    <n v="-35.382359999999998"/>
    <n v="-58.830030000000001"/>
    <n v="49749.5"/>
    <n v="2984.97"/>
    <n v="16417335"/>
    <n v="1.64"/>
    <n v="7823.0275843170002"/>
    <n v="0.893039678575"/>
    <x v="4"/>
  </r>
  <r>
    <s v="RAUCH"/>
    <x v="0"/>
    <s v="LA RAFAELA"/>
    <s v="LA RAFAELA SRL."/>
    <n v="58"/>
    <n v="-36.407080000000001"/>
    <n v="-58.991230000000002"/>
    <n v="49749.5"/>
    <n v="2984.97"/>
    <n v="16417335"/>
    <n v="1.64"/>
    <n v="7823.0275843170002"/>
    <n v="0.893039678575"/>
    <x v="4"/>
  </r>
  <r>
    <s v="RAUCH"/>
    <x v="0"/>
    <s v="DON RAUL"/>
    <s v="SORIA SANTOS"/>
    <n v="58"/>
    <n v="-36.932720000000003"/>
    <n v="-59.142159999999997"/>
    <n v="49749.5"/>
    <n v="2984.97"/>
    <n v="16417335"/>
    <n v="1.64"/>
    <n v="7823.0275843170002"/>
    <n v="0.893039678575"/>
    <x v="4"/>
  </r>
  <r>
    <s v="RIVADAVIA"/>
    <x v="0"/>
    <s v="S/N"/>
    <s v="SACCO MARCELO ALBERTO"/>
    <n v="58"/>
    <n v="-35.689360000000001"/>
    <n v="-63.047870000000003"/>
    <n v="49749.5"/>
    <n v="2984.97"/>
    <n v="16417335"/>
    <n v="1.64"/>
    <n v="7823.0275843170002"/>
    <n v="0.893039678575"/>
    <x v="4"/>
  </r>
  <r>
    <s v="ROJAS"/>
    <x v="0"/>
    <s v="LA 5 H"/>
    <s v="NOIR ANIBAL RENE"/>
    <n v="58"/>
    <n v="-34.206229999999998"/>
    <n v="-60.695810000000002"/>
    <n v="49749.5"/>
    <n v="2984.97"/>
    <n v="16417335"/>
    <n v="1.64"/>
    <n v="7823.0275843170002"/>
    <n v="0.893039678575"/>
    <x v="4"/>
  </r>
  <r>
    <s v="SALADILLO"/>
    <x v="0"/>
    <s v="SANTA LAURA"/>
    <s v="MASSIA HUGO ALBERTO"/>
    <n v="58"/>
    <n v="-35.555860000000003"/>
    <n v="-59.62576"/>
    <n v="49749.5"/>
    <n v="2984.97"/>
    <n v="16417335"/>
    <n v="1.64"/>
    <n v="7823.0275843170002"/>
    <n v="0.893039678575"/>
    <x v="4"/>
  </r>
  <r>
    <s v="SALLIQUELO"/>
    <x v="0"/>
    <s v="LA CENTRAL"/>
    <s v="ESPERANZA JOSE OSCAR"/>
    <n v="58"/>
    <n v="-36.762839999999997"/>
    <n v="-62.951659999999997"/>
    <n v="49749.5"/>
    <n v="2984.97"/>
    <n v="16417335"/>
    <n v="1.64"/>
    <n v="7823.0275843170002"/>
    <n v="0.893039678575"/>
    <x v="4"/>
  </r>
  <r>
    <s v="SAN PEDRO"/>
    <x v="0"/>
    <s v="S/N"/>
    <s v="DE VINCENZI SANDRO LUJAN"/>
    <n v="58"/>
    <n v="-33.689160000000001"/>
    <n v="-59.897910000000003"/>
    <n v="49749.5"/>
    <n v="2984.97"/>
    <n v="16417335"/>
    <n v="1.64"/>
    <n v="7823.0275843170002"/>
    <n v="0.893039678575"/>
    <x v="4"/>
  </r>
  <r>
    <s v="SAN VICENTE"/>
    <x v="0"/>
    <s v="LA CASUALIDAD - inv.s/ serologia"/>
    <s v="CIURLANDI HORACIO ISAC"/>
    <n v="58"/>
    <n v="-35.006059999999998"/>
    <n v="-58.475830000000002"/>
    <n v="49749.5"/>
    <n v="2984.97"/>
    <n v="16417335"/>
    <n v="1.64"/>
    <n v="7823.0275843170002"/>
    <n v="0.893039678575"/>
    <x v="4"/>
  </r>
  <r>
    <s v="SUIPACHA"/>
    <x v="0"/>
    <s v="LAS MEME"/>
    <s v="MORAS RAMON MARIA"/>
    <n v="58"/>
    <n v="-34.768169999999998"/>
    <n v="-59.681159999999998"/>
    <n v="49749.5"/>
    <n v="2984.97"/>
    <n v="16417335"/>
    <n v="1.64"/>
    <n v="7823.0275843170002"/>
    <n v="0.893039678575"/>
    <x v="4"/>
  </r>
  <r>
    <s v="TANDIL"/>
    <x v="0"/>
    <s v="EL LUCHADOR"/>
    <s v="LA CUMBRE DE TANDIL SOCIEDAD DE RESPONSABILIDAD LIMITADA"/>
    <n v="58"/>
    <n v="-37.674939999999999"/>
    <n v="-58.937939999999998"/>
    <n v="49749.5"/>
    <n v="2984.97"/>
    <n v="16417335"/>
    <n v="1.64"/>
    <n v="7823.0275843170002"/>
    <n v="0.893039678575"/>
    <x v="4"/>
  </r>
  <r>
    <s v="TANDIL"/>
    <x v="0"/>
    <s v="SN"/>
    <s v="CASTRO ALEJANDRO GUSTAVO"/>
    <n v="58"/>
    <n v="-37.398918151899998"/>
    <n v="-59.433959960899998"/>
    <n v="49749.5"/>
    <n v="2984.97"/>
    <n v="16417335"/>
    <n v="1.64"/>
    <n v="7823.0275843170002"/>
    <n v="0.893039678575"/>
    <x v="4"/>
  </r>
  <r>
    <s v="TANDIL"/>
    <x v="0"/>
    <s v="EL SOCIEGO"/>
    <s v="MARCOS DIEGO ENRIQUE"/>
    <n v="58"/>
    <n v="-37.256599999999999"/>
    <n v="-59.190640000000002"/>
    <n v="49749.5"/>
    <n v="2984.97"/>
    <n v="16417335"/>
    <n v="1.64"/>
    <n v="7823.0275843170002"/>
    <n v="0.893039678575"/>
    <x v="4"/>
  </r>
  <r>
    <s v="TRENQUE LAUQUEN"/>
    <x v="0"/>
    <s v="&quot;SAN DIONISIO&quot;"/>
    <s v="GODIN MARIA ANA"/>
    <n v="58"/>
    <n v="-36.316609999999997"/>
    <n v="-62.624119999999998"/>
    <n v="49749.5"/>
    <n v="2984.97"/>
    <n v="16417335"/>
    <n v="1.64"/>
    <n v="7823.0275843170002"/>
    <n v="0.893039678575"/>
    <x v="4"/>
  </r>
  <r>
    <s v="TRES ARROYOS"/>
    <x v="0"/>
    <s v="RIMAR"/>
    <s v="PERRONE RICARDO NORBERTO"/>
    <n v="58"/>
    <n v="-38.424619999999997"/>
    <n v="-60.210610000000003"/>
    <n v="49749.5"/>
    <n v="2984.97"/>
    <n v="16417335"/>
    <n v="1.64"/>
    <n v="7823.0275843170002"/>
    <n v="0.893039678575"/>
    <x v="4"/>
  </r>
  <r>
    <s v="ZARATE"/>
    <x v="0"/>
    <s v="CAMPO LA ESPERANZA"/>
    <s v="GODOY PABLO EZEQUIEL"/>
    <n v="58"/>
    <n v="-34.142605000000003"/>
    <n v="-59.013092"/>
    <n v="49749.5"/>
    <n v="2984.97"/>
    <n v="16417335"/>
    <n v="1.64"/>
    <n v="7823.0275843170002"/>
    <n v="0.893039678575"/>
    <x v="4"/>
  </r>
  <r>
    <s v="ADOLFO ALSINA"/>
    <x v="0"/>
    <s v="EL QUEBRADO"/>
    <s v="COOPERADORA ESCUELA AGRARIA DR B DE YRIGOYEN"/>
    <n v="57"/>
    <n v="-37.164810000000003"/>
    <n v="-63.326619999999998"/>
    <n v="48891.75"/>
    <n v="2933.51"/>
    <n v="16134305"/>
    <n v="1.61"/>
    <n v="7688.1609024110003"/>
    <n v="0.87764393863139267"/>
    <x v="4"/>
  </r>
  <r>
    <s v="AYACUCHO"/>
    <x v="0"/>
    <s v="DON FRANCISCO"/>
    <s v="STORINO FRANCISCO MARTIN"/>
    <n v="57"/>
    <n v="-37.150269999999999"/>
    <n v="-58.557609999999997"/>
    <n v="48891.75"/>
    <n v="2933.51"/>
    <n v="16134305"/>
    <n v="1.61"/>
    <n v="7688.1609024110003"/>
    <n v="0.87764393863139267"/>
    <x v="4"/>
  </r>
  <r>
    <s v="BAHIA BLANCA"/>
    <x v="0"/>
    <s v="LOS OLIVARES"/>
    <s v="BAZA RUBEN DANIEL"/>
    <n v="57"/>
    <n v="-38.695999999999998"/>
    <n v="-62.048400000000001"/>
    <n v="48891.75"/>
    <n v="2933.51"/>
    <n v="16134305"/>
    <n v="1.61"/>
    <n v="7688.1609024110003"/>
    <n v="0.87764393863139267"/>
    <x v="4"/>
  </r>
  <r>
    <s v="BENITO JUAREZ"/>
    <x v="0"/>
    <s v="MI RINCONCITO"/>
    <s v="MAYORA ANGEL JOSE"/>
    <n v="57"/>
    <n v="-37.659557"/>
    <n v="-59.787260000000003"/>
    <n v="48891.75"/>
    <n v="2933.51"/>
    <n v="16134305"/>
    <n v="1.61"/>
    <n v="7688.1609024110003"/>
    <n v="0.87764393863139267"/>
    <x v="4"/>
  </r>
  <r>
    <s v="BOLIVAR"/>
    <x v="0"/>
    <s v="S/N"/>
    <s v="TADDEO ANGEL MARIO Y TADDEO RAUL ROLANDO SOCIEDAD DE HECHO"/>
    <n v="57"/>
    <n v="-36.364809999999999"/>
    <n v="-61.374470000000002"/>
    <n v="48891.75"/>
    <n v="2933.51"/>
    <n v="16134305"/>
    <n v="1.61"/>
    <n v="7688.1609024110003"/>
    <n v="0.87764393863139267"/>
    <x v="4"/>
  </r>
  <r>
    <s v="BRAGADO"/>
    <x v="0"/>
    <s v="ALDO VIEJO"/>
    <s v="PISSINIS FEDERICO ALEJANDRO"/>
    <n v="57"/>
    <n v="-35.301830000000002"/>
    <n v="-60.467370000000003"/>
    <n v="48891.75"/>
    <n v="2933.51"/>
    <n v="16134305"/>
    <n v="1.61"/>
    <n v="7688.1609024110003"/>
    <n v="0.87764393863139267"/>
    <x v="4"/>
  </r>
  <r>
    <s v="CARLOS CASARES"/>
    <x v="0"/>
    <s v="MIS JUANES"/>
    <s v="GEMELLI VACAS S.A."/>
    <n v="57"/>
    <n v="-35.604770000000002"/>
    <n v="-61.407339999999998"/>
    <n v="48891.75"/>
    <n v="2933.51"/>
    <n v="16134305"/>
    <n v="1.61"/>
    <n v="7688.1609024110003"/>
    <n v="0.87764393863139267"/>
    <x v="4"/>
  </r>
  <r>
    <s v="CARMEN DE ARECO"/>
    <x v="0"/>
    <s v="SIN NOMBRE"/>
    <s v="GARCIA AMELIA NOEMI"/>
    <n v="57"/>
    <n v="-34.389310000000002"/>
    <n v="-59.820959999999999"/>
    <n v="48891.75"/>
    <n v="2933.51"/>
    <n v="16134305"/>
    <n v="1.61"/>
    <n v="7688.1609024110003"/>
    <n v="0.87764393863139267"/>
    <x v="4"/>
  </r>
  <r>
    <s v="CHACABUCO"/>
    <x v="0"/>
    <s v="LA JOSEFINA"/>
    <s v="MOSS MARGARITA JOSEFINA"/>
    <n v="57"/>
    <n v="-34.606839999999998"/>
    <n v="-60.42022"/>
    <n v="48891.75"/>
    <n v="2933.51"/>
    <n v="16134305"/>
    <n v="1.61"/>
    <n v="7688.1609024110003"/>
    <n v="0.87764393863139267"/>
    <x v="4"/>
  </r>
  <r>
    <s v="CORONEL ROSALES"/>
    <x v="0"/>
    <s v="LA CANDELA"/>
    <s v="D AMICO ALBERTO JOSE"/>
    <n v="57"/>
    <n v="-38.813479999999998"/>
    <n v="-62.093699999999998"/>
    <n v="48891.75"/>
    <n v="2933.51"/>
    <n v="16134305"/>
    <n v="1.61"/>
    <n v="7688.1609024110003"/>
    <n v="0.87764393863139267"/>
    <x v="4"/>
  </r>
  <r>
    <s v="DAIREAUX"/>
    <x v="0"/>
    <s v="EL QUEBRACHO"/>
    <s v="GLEBA SA"/>
    <n v="57"/>
    <n v="-36.630969999999998"/>
    <n v="-61.780940000000001"/>
    <n v="48891.75"/>
    <n v="2933.51"/>
    <n v="16134305"/>
    <n v="1.61"/>
    <n v="7688.1609024110003"/>
    <n v="0.87764393863139267"/>
    <x v="4"/>
  </r>
  <r>
    <s v="DAIREAUX"/>
    <x v="0"/>
    <s v="DON ALFREDO"/>
    <s v="PINO ALICIA HAYDEE"/>
    <n v="57"/>
    <n v="-36.554749999999999"/>
    <n v="-61.743969999999997"/>
    <n v="48891.75"/>
    <n v="2933.51"/>
    <n v="16134305"/>
    <n v="1.61"/>
    <n v="7688.1609024110003"/>
    <n v="0.87764393863139267"/>
    <x v="4"/>
  </r>
  <r>
    <s v="GENERAL ALVEAR"/>
    <x v="0"/>
    <s v="LA TEODOLINA"/>
    <s v="SUCESION DE RANUCCI BEATRIZ JUANA"/>
    <n v="57"/>
    <n v="-36.061120000000003"/>
    <n v="-60.234810000000003"/>
    <n v="48891.75"/>
    <n v="2933.51"/>
    <n v="16134305"/>
    <n v="1.61"/>
    <n v="7688.1609024110003"/>
    <n v="0.87764393863139267"/>
    <x v="4"/>
  </r>
  <r>
    <s v="GENERAL ARENALES"/>
    <x v="0"/>
    <s v="MARZORATTI-PICARDO"/>
    <s v="DI PRINZIO MARIO CESAR"/>
    <n v="57"/>
    <n v="-34.196199999999997"/>
    <n v="-61.058100000000003"/>
    <n v="48891.75"/>
    <n v="2933.51"/>
    <n v="16134305"/>
    <n v="1.61"/>
    <n v="7688.1609024110003"/>
    <n v="0.87764393863139267"/>
    <x v="4"/>
  </r>
  <r>
    <s v="GENERAL LAS HERAS"/>
    <x v="0"/>
    <s v="LA PRODUCCION"/>
    <s v="SALABERRY FERNANDO PATRICIO"/>
    <n v="57"/>
    <n v="-34.918900000000001"/>
    <n v="-58.9876"/>
    <n v="48891.75"/>
    <n v="2933.51"/>
    <n v="16134305"/>
    <n v="1.61"/>
    <n v="7688.1609024110003"/>
    <n v="0.87764393863139267"/>
    <x v="4"/>
  </r>
  <r>
    <s v="GENERAL VIAMONTE"/>
    <x v="0"/>
    <s v="DON LUIS"/>
    <s v="ESPINAZO PEDRO LUIS"/>
    <n v="57"/>
    <n v="-34.905839999999998"/>
    <n v="-61.199219999999997"/>
    <n v="48891.75"/>
    <n v="2933.51"/>
    <n v="16134305"/>
    <n v="1.61"/>
    <n v="7688.1609024110003"/>
    <n v="0.87764393863139267"/>
    <x v="4"/>
  </r>
  <r>
    <s v="HIPOLITO YRIGOYEN"/>
    <x v="0"/>
    <s v="SALABERRIA"/>
    <s v="TRIGOLUZ S R L"/>
    <n v="57"/>
    <n v="-36.173839999999998"/>
    <n v="-61.554400000000001"/>
    <n v="48891.75"/>
    <n v="2933.51"/>
    <n v="16134305"/>
    <n v="1.61"/>
    <n v="7688.1609024110003"/>
    <n v="0.87764393863139267"/>
    <x v="4"/>
  </r>
  <r>
    <s v="JUNIN"/>
    <x v="0"/>
    <s v="S/N"/>
    <s v="GHIONE OLGA ESTHER"/>
    <n v="57"/>
    <n v="-34.749732971199997"/>
    <n v="-60.952316284200002"/>
    <n v="48891.75"/>
    <n v="2933.51"/>
    <n v="16134305"/>
    <n v="1.61"/>
    <n v="7688.1609024110003"/>
    <n v="0.87764393863139267"/>
    <x v="4"/>
  </r>
  <r>
    <s v="JUNIN"/>
    <x v="0"/>
    <s v="S/N"/>
    <s v="CROCCO RICARDO TOMAS"/>
    <n v="57"/>
    <n v="-34.684190000000001"/>
    <n v="-60.84713"/>
    <n v="48891.75"/>
    <n v="2933.51"/>
    <n v="16134305"/>
    <n v="1.61"/>
    <n v="7688.1609024110003"/>
    <n v="0.87764393863139267"/>
    <x v="4"/>
  </r>
  <r>
    <s v="LA PLATA"/>
    <x v="0"/>
    <s v="KURT II"/>
    <s v="KURT MIKA S.R.L."/>
    <n v="57"/>
    <n v="-34.927810000000001"/>
    <n v="-58.14349"/>
    <n v="48891.75"/>
    <n v="2933.51"/>
    <n v="16134305"/>
    <n v="1.61"/>
    <n v="7688.1609024110003"/>
    <n v="0.87764393863139267"/>
    <x v="4"/>
  </r>
  <r>
    <s v="LAS FLORES"/>
    <x v="0"/>
    <s v="LOS DOS"/>
    <s v="FRANCISCHETTI GUSTAVO MIGUEL"/>
    <n v="57"/>
    <n v="-36.062950134300003"/>
    <n v="-59.064990997300001"/>
    <n v="48891.75"/>
    <n v="2933.51"/>
    <n v="16134305"/>
    <n v="1.61"/>
    <n v="7688.1609024110003"/>
    <n v="0.87764393863139267"/>
    <x v="4"/>
  </r>
  <r>
    <s v="LAS FLORES"/>
    <x v="0"/>
    <s v="VIRGI?A/SAN JOSE"/>
    <s v="LAS CERCANIAS SA"/>
    <n v="57"/>
    <n v="-36.339190000000002"/>
    <n v="-59.296979999999998"/>
    <n v="48891.75"/>
    <n v="2933.51"/>
    <n v="16134305"/>
    <n v="1.61"/>
    <n v="7688.1609024110003"/>
    <n v="0.87764393863139267"/>
    <x v="4"/>
  </r>
  <r>
    <s v="LOBERIA"/>
    <x v="0"/>
    <s v="SUSAN FRANC"/>
    <s v="SUCESION DE ARRUABARRENA NICOLAS O"/>
    <n v="57"/>
    <n v="-38.280029999999996"/>
    <n v="-58.666359999999997"/>
    <n v="48891.75"/>
    <n v="2933.51"/>
    <n v="16134305"/>
    <n v="1.61"/>
    <n v="7688.1609024110003"/>
    <n v="0.87764393863139267"/>
    <x v="4"/>
  </r>
  <r>
    <s v="LOBOS"/>
    <x v="0"/>
    <s v="LOS HERMANOS"/>
    <s v="AGGOLLIA HNOS. S.R.L"/>
    <n v="57"/>
    <n v="-35.279060000000001"/>
    <n v="-59.077010000000001"/>
    <n v="48891.75"/>
    <n v="2933.51"/>
    <n v="16134305"/>
    <n v="1.61"/>
    <n v="7688.1609024110003"/>
    <n v="0.87764393863139267"/>
    <x v="4"/>
  </r>
  <r>
    <s v="LOBOS"/>
    <x v="0"/>
    <s v="ESTAB. LA P"/>
    <s v="PERERA ANTONIO CARMELO"/>
    <n v="57"/>
    <n v="-34.98939"/>
    <n v="-59.061579999999999"/>
    <n v="48891.75"/>
    <n v="2933.51"/>
    <n v="16134305"/>
    <n v="1.61"/>
    <n v="7688.1609024110003"/>
    <n v="0.87764393863139267"/>
    <x v="4"/>
  </r>
  <r>
    <s v="LOBOS"/>
    <x v="0"/>
    <s v="LAS TRES MARIAS"/>
    <s v="BEVILACQUA LUIS A"/>
    <n v="57"/>
    <n v="-35.112000000000002"/>
    <n v="-59.04983"/>
    <n v="48891.75"/>
    <n v="2933.51"/>
    <n v="16134305"/>
    <n v="1.61"/>
    <n v="7688.1609024110003"/>
    <n v="0.87764393863139267"/>
    <x v="4"/>
  </r>
  <r>
    <s v="NECOCHEA"/>
    <x v="0"/>
    <s v="SAN JOSE"/>
    <s v="RIVERO ROBERTO MARTIN"/>
    <n v="57"/>
    <n v="-38.237247000000004"/>
    <n v="-59.032814000000002"/>
    <n v="48891.75"/>
    <n v="2933.51"/>
    <n v="16134305"/>
    <n v="1.61"/>
    <n v="7688.1609024110003"/>
    <n v="0.87764393863139267"/>
    <x v="4"/>
  </r>
  <r>
    <s v="RAUCH"/>
    <x v="0"/>
    <s v="ALE MAR"/>
    <s v="MORGAVI CELESTINO ANIBAL"/>
    <n v="57"/>
    <n v="-36.786549999999998"/>
    <n v="-58.856499999999997"/>
    <n v="48891.75"/>
    <n v="2933.51"/>
    <n v="16134305"/>
    <n v="1.61"/>
    <n v="7688.1609024110003"/>
    <n v="0.87764393863139267"/>
    <x v="4"/>
  </r>
  <r>
    <s v="ROQUE PEREZ"/>
    <x v="0"/>
    <s v="LOS NOGALES"/>
    <s v="JACHINI MARCOS JAVIER"/>
    <n v="57"/>
    <n v="-35.252719999999997"/>
    <n v="-59.303809999999999"/>
    <n v="48891.75"/>
    <n v="2933.51"/>
    <n v="16134305"/>
    <n v="1.61"/>
    <n v="7688.1609024110003"/>
    <n v="0.87764393863139267"/>
    <x v="4"/>
  </r>
  <r>
    <s v="SALTO"/>
    <x v="0"/>
    <s v="S/N"/>
    <s v="GVOZDENOVICH DIEGO HERNAN"/>
    <n v="57"/>
    <n v="-34.150664999999996"/>
    <n v="-60.412402999999998"/>
    <n v="48891.75"/>
    <n v="2933.51"/>
    <n v="16134305"/>
    <n v="1.61"/>
    <n v="7688.1609024110003"/>
    <n v="0.87764393863139267"/>
    <x v="4"/>
  </r>
  <r>
    <s v="SAN ANDRES DE GILES"/>
    <x v="0"/>
    <s v="BOCHA"/>
    <s v="SUCESION DE SUAREZ LEONARDO"/>
    <n v="57"/>
    <n v="-34.486260000000001"/>
    <n v="-59.685160000000003"/>
    <n v="48891.75"/>
    <n v="2933.51"/>
    <n v="16134305"/>
    <n v="1.61"/>
    <n v="7688.1609024110003"/>
    <n v="0.87764393863139267"/>
    <x v="4"/>
  </r>
  <r>
    <s v="SAN CAYETANO"/>
    <x v="0"/>
    <s v="DONS"/>
    <s v="DONS BLAEDEL HORACIO AMILCAR"/>
    <n v="57"/>
    <n v="-38.65102005"/>
    <n v="-59.542091369600001"/>
    <n v="48891.75"/>
    <n v="2933.51"/>
    <n v="16134305"/>
    <n v="1.61"/>
    <n v="7688.1609024110003"/>
    <n v="0.87764393863139267"/>
    <x v="4"/>
  </r>
  <r>
    <s v="SAN NICOLAS"/>
    <x v="0"/>
    <s v="SIN NOMBRE"/>
    <s v="MICHELETTI PABLO ANIBAL"/>
    <n v="57"/>
    <n v="-33.584409999999998"/>
    <n v="-60.348320000000001"/>
    <n v="48891.75"/>
    <n v="2933.51"/>
    <n v="16134305"/>
    <n v="1.61"/>
    <n v="7688.1609024110003"/>
    <n v="0.87764393863139267"/>
    <x v="4"/>
  </r>
  <r>
    <s v="SAN PEDRO"/>
    <x v="0"/>
    <s v="FORESTADORA-ISLAS"/>
    <s v="FORESTADORA DEL DELTA S.A."/>
    <n v="57"/>
    <n v="-33.656975000000003"/>
    <n v="-59.692844000000001"/>
    <n v="48891.75"/>
    <n v="2933.51"/>
    <n v="16134305"/>
    <n v="1.61"/>
    <n v="7688.1609024110003"/>
    <n v="0.87764393863139267"/>
    <x v="4"/>
  </r>
  <r>
    <s v="TRES ARROYOS"/>
    <x v="0"/>
    <s v="POLIPEZ"/>
    <s v="GARCIA CARLOS ALBERTO"/>
    <n v="57"/>
    <n v="-38.346670000000003"/>
    <n v="-60.29222"/>
    <n v="48891.75"/>
    <n v="2933.51"/>
    <n v="16134305"/>
    <n v="1.61"/>
    <n v="7688.1609024110003"/>
    <n v="0.87764393863139267"/>
    <x v="4"/>
  </r>
  <r>
    <s v="ZARATE"/>
    <x v="0"/>
    <s v="CAMPO GUGLIELMOTTO"/>
    <s v="GUGLIELMOTTO ROBERTO MIGUEL"/>
    <n v="57"/>
    <n v="-34.025849999999998"/>
    <n v="-59.192219999999999"/>
    <n v="48891.75"/>
    <n v="2933.51"/>
    <n v="16134305"/>
    <n v="1.61"/>
    <n v="7688.1609024110003"/>
    <n v="0.87764393863139267"/>
    <x v="4"/>
  </r>
  <r>
    <s v="ALBERTI"/>
    <x v="0"/>
    <s v="SIN NOMBRE"/>
    <s v="MOSCA HECTOR RIGOBERTO"/>
    <n v="56"/>
    <n v="-35.172679901099997"/>
    <n v="-60.1740112305"/>
    <n v="48034"/>
    <n v="2882.04"/>
    <n v="15851220"/>
    <n v="1.59"/>
    <n v="7553.2680124439994"/>
    <n v="0.86224520689999995"/>
    <x v="4"/>
  </r>
  <r>
    <s v="ALBERTI"/>
    <x v="0"/>
    <s v="LA MARIPOSA"/>
    <s v="ELLIFF LUIS MARIA"/>
    <n v="56"/>
    <n v="-34.895400000000002"/>
    <n v="-60.406269999999999"/>
    <n v="48034"/>
    <n v="2882.04"/>
    <n v="15851220"/>
    <n v="1.59"/>
    <n v="7553.2680124439994"/>
    <n v="0.86224520689999995"/>
    <x v="4"/>
  </r>
  <r>
    <s v="AYACUCHO"/>
    <x v="0"/>
    <s v="SAN AGUSTIN"/>
    <s v="ECHEVERRIA NESTOR RUBEN"/>
    <n v="56"/>
    <n v="-37.240079999999999"/>
    <n v="-58.531950000000002"/>
    <n v="48034"/>
    <n v="2882.04"/>
    <n v="15851220"/>
    <n v="1.59"/>
    <n v="7553.2680124439994"/>
    <n v="0.86224520689999995"/>
    <x v="4"/>
  </r>
  <r>
    <s v="AYACUCHO"/>
    <x v="0"/>
    <s v="DON PEDRO"/>
    <s v="RUIZ MARCIAL MANUEL"/>
    <n v="56"/>
    <n v="-36.912139892600003"/>
    <n v="-58.758499145499997"/>
    <n v="48034"/>
    <n v="2882.04"/>
    <n v="15851220"/>
    <n v="1.59"/>
    <n v="7553.2680124439994"/>
    <n v="0.86224520689999995"/>
    <x v="4"/>
  </r>
  <r>
    <s v="AYACUCHO"/>
    <x v="0"/>
    <s v="EL TRIUNFO"/>
    <s v="ITURRALDE JUAN VICTORIANO"/>
    <n v="56"/>
    <n v="-37.374221801799997"/>
    <n v="-58.408779144299999"/>
    <n v="48034"/>
    <n v="2882.04"/>
    <n v="15851220"/>
    <n v="1.59"/>
    <n v="7553.2680124439994"/>
    <n v="0.86224520689999995"/>
    <x v="4"/>
  </r>
  <r>
    <s v="BENITO JUAREZ"/>
    <x v="0"/>
    <s v="EL CARMEN"/>
    <s v="LARRALDE DIEGO"/>
    <n v="56"/>
    <n v="-37.745989999999999"/>
    <n v="-59.587890000000002"/>
    <n v="48034"/>
    <n v="2882.04"/>
    <n v="15851220"/>
    <n v="1.59"/>
    <n v="7553.2680124439994"/>
    <n v="0.86224520689999995"/>
    <x v="4"/>
  </r>
  <r>
    <s v="BENITO JUAREZ"/>
    <x v="0"/>
    <s v="EL DILUVIO"/>
    <s v="D ANNUNZIO JUAN CESAR"/>
    <n v="56"/>
    <n v="-37.874189999999999"/>
    <n v="-59.637239999999998"/>
    <n v="48034"/>
    <n v="2882.04"/>
    <n v="15851220"/>
    <n v="1.59"/>
    <n v="7553.2680124439994"/>
    <n v="0.86224520689999995"/>
    <x v="4"/>
  </r>
  <r>
    <s v="BOLIVAR"/>
    <x v="0"/>
    <s v="S/N"/>
    <s v="BRUNO GUSTAVO ARMANDO"/>
    <n v="56"/>
    <n v="-36.345700000000001"/>
    <n v="-61.376339999999999"/>
    <n v="48034"/>
    <n v="2882.04"/>
    <n v="15851220"/>
    <n v="1.59"/>
    <n v="7553.2680124439994"/>
    <n v="0.86224520689999995"/>
    <x v="4"/>
  </r>
  <r>
    <s v="BOLIVAR"/>
    <x v="0"/>
    <s v="S/N"/>
    <s v="FRANCESCHELLI DARIO MARCELO"/>
    <n v="56"/>
    <n v="-36.133029999999998"/>
    <n v="-61.213149999999999"/>
    <n v="48034"/>
    <n v="2882.04"/>
    <n v="15851220"/>
    <n v="1.59"/>
    <n v="7553.2680124439994"/>
    <n v="0.86224520689999995"/>
    <x v="4"/>
  </r>
  <r>
    <s v="BRAGADO"/>
    <x v="0"/>
    <s v="LA FERIA"/>
    <s v="HUARTE ISMAEL"/>
    <n v="56"/>
    <n v="-34.895240000000001"/>
    <n v="-60.750450000000001"/>
    <n v="48034"/>
    <n v="2882.04"/>
    <n v="15851220"/>
    <n v="1.59"/>
    <n v="7553.2680124439994"/>
    <n v="0.86224520689999995"/>
    <x v="4"/>
  </r>
  <r>
    <s v="CAMPANA"/>
    <x v="0"/>
    <s v="DON ANTONIO"/>
    <s v="BONINI RICARDO FAVIO"/>
    <n v="56"/>
    <n v="-34.202109999999998"/>
    <n v="-58.94999"/>
    <n v="48034"/>
    <n v="2882.04"/>
    <n v="15851220"/>
    <n v="1.59"/>
    <n v="7553.2680124439994"/>
    <n v="0.86224520689999995"/>
    <x v="4"/>
  </r>
  <r>
    <s v="CHIVILCOY"/>
    <x v="0"/>
    <s v="S/N"/>
    <s v="TUFILLARO MIGUEL ANGEL"/>
    <n v="56"/>
    <n v="-34.875502249199997"/>
    <n v="-60.070402288099999"/>
    <n v="48034"/>
    <n v="2882.04"/>
    <n v="15851220"/>
    <n v="1.59"/>
    <n v="7553.2680124439994"/>
    <n v="0.86224520689999995"/>
    <x v="4"/>
  </r>
  <r>
    <s v="CHIVILCOY"/>
    <x v="0"/>
    <s v="SANTA SABINA."/>
    <s v="MAURO FLAVIO ABEL"/>
    <n v="56"/>
    <n v="-35.068170000000002"/>
    <n v="-59.794559999999997"/>
    <n v="48034"/>
    <n v="2882.04"/>
    <n v="15851220"/>
    <n v="1.59"/>
    <n v="7553.2680124439994"/>
    <n v="0.86224520689999995"/>
    <x v="4"/>
  </r>
  <r>
    <s v="CORONEL DORREGO"/>
    <x v="0"/>
    <s v="?ANDU"/>
    <s v="ZIJLSTRA ARNOLDO"/>
    <n v="56"/>
    <n v="-38.473080000000003"/>
    <n v="-60.812049999999999"/>
    <n v="48034"/>
    <n v="2882.04"/>
    <n v="15851220"/>
    <n v="1.59"/>
    <n v="7553.2680124439994"/>
    <n v="0.86224520689999995"/>
    <x v="4"/>
  </r>
  <r>
    <s v="GENERAL ARENALES"/>
    <x v="0"/>
    <s v="S/N"/>
    <s v="AGRO - JYMG S.R.L"/>
    <n v="56"/>
    <n v="-34.292961120599998"/>
    <n v="-61.148651123"/>
    <n v="48034"/>
    <n v="2882.04"/>
    <n v="15851220"/>
    <n v="1.59"/>
    <n v="7553.2680124439994"/>
    <n v="0.86224520689999995"/>
    <x v="4"/>
  </r>
  <r>
    <s v="GENERAL VIAMONTE"/>
    <x v="0"/>
    <s v="S/D.-"/>
    <s v="PEREYRA HECTOR JOAQUIN"/>
    <n v="56"/>
    <n v="-35.007888793900001"/>
    <n v="-60.970878601099997"/>
    <n v="48034"/>
    <n v="2882.04"/>
    <n v="15851220"/>
    <n v="1.59"/>
    <n v="7553.2680124439994"/>
    <n v="0.86224520689999995"/>
    <x v="4"/>
  </r>
  <r>
    <s v="GUAMINI"/>
    <x v="0"/>
    <s v="EL 22"/>
    <s v="CARRASCAL MARIO Y CARRASCAL JOSE LUIS S.H."/>
    <n v="56"/>
    <n v="-36.690899999999999"/>
    <n v="-62.564889999999998"/>
    <n v="48034"/>
    <n v="2882.04"/>
    <n v="15851220"/>
    <n v="1.59"/>
    <n v="7553.2680124439994"/>
    <n v="0.86224520689999995"/>
    <x v="4"/>
  </r>
  <r>
    <s v="GUAMINI"/>
    <x v="0"/>
    <s v="CHACRA CHICA"/>
    <s v="FAVRE RUBEN OSCAR"/>
    <n v="56"/>
    <n v="-37.014200000000002"/>
    <n v="-62.433219999999999"/>
    <n v="48034"/>
    <n v="2882.04"/>
    <n v="15851220"/>
    <n v="1.59"/>
    <n v="7553.2680124439994"/>
    <n v="0.86224520689999995"/>
    <x v="4"/>
  </r>
  <r>
    <s v="HIPOLITO YRIGOYEN"/>
    <x v="0"/>
    <s v="ESCUELA AGRARIA"/>
    <s v="ASOCIACION COOPERADORA DE LA ESCUELA AGROPECUARIA N 1"/>
    <n v="56"/>
    <n v="-36.338410000000003"/>
    <n v="-61.774180000000001"/>
    <n v="48034"/>
    <n v="2882.04"/>
    <n v="15851220"/>
    <n v="1.59"/>
    <n v="7553.2680124439994"/>
    <n v="0.86224520689999995"/>
    <x v="4"/>
  </r>
  <r>
    <s v="HIPOLITO YRIGOYEN"/>
    <x v="0"/>
    <s v="CRIADERO SANTA LUCIA"/>
    <s v="MIGUEL LUCIA"/>
    <n v="56"/>
    <n v="-36.304830000000003"/>
    <n v="-61.70478"/>
    <n v="48034"/>
    <n v="2882.04"/>
    <n v="15851220"/>
    <n v="1.59"/>
    <n v="7553.2680124439994"/>
    <n v="0.86224520689999995"/>
    <x v="4"/>
  </r>
  <r>
    <s v="LAS FLORES"/>
    <x v="0"/>
    <s v="S/N"/>
    <s v="ARCE MANUEL RAUL"/>
    <n v="56"/>
    <n v="-36.013150000000003"/>
    <n v="-59.083210000000001"/>
    <n v="48034"/>
    <n v="2882.04"/>
    <n v="15851220"/>
    <n v="1.59"/>
    <n v="7553.2680124439994"/>
    <n v="0.86224520689999995"/>
    <x v="4"/>
  </r>
  <r>
    <s v="LOBOS"/>
    <x v="0"/>
    <s v="LOS OVEROS"/>
    <s v="BERNARDONI SAUL ANSELMO"/>
    <n v="56"/>
    <n v="-35.18732"/>
    <n v="-59.346530000000001"/>
    <n v="48034"/>
    <n v="2882.04"/>
    <n v="15851220"/>
    <n v="1.59"/>
    <n v="7553.2680124439994"/>
    <n v="0.86224520689999995"/>
    <x v="4"/>
  </r>
  <r>
    <s v="MONTE"/>
    <x v="0"/>
    <s v="SIN NOMBRE"/>
    <s v="PECCHIO BAUTISTA JUAN"/>
    <n v="56"/>
    <n v="-35.402810000000002"/>
    <n v="-58.869869999999999"/>
    <n v="48034"/>
    <n v="2882.04"/>
    <n v="15851220"/>
    <n v="1.59"/>
    <n v="7553.2680124439994"/>
    <n v="0.86224520689999995"/>
    <x v="4"/>
  </r>
  <r>
    <s v="OLAVARRIA"/>
    <x v="0"/>
    <s v="SAN ENRIQUE"/>
    <s v="GORTARI NANCY RAQUEL Y GORTARI DARIO RUBEN SH."/>
    <n v="56"/>
    <n v="-36.93233"/>
    <n v="-60.46875"/>
    <n v="48034"/>
    <n v="2882.04"/>
    <n v="15851220"/>
    <n v="1.59"/>
    <n v="7553.2680124439994"/>
    <n v="0.86224520689999995"/>
    <x v="4"/>
  </r>
  <r>
    <s v="PATAGONES"/>
    <x v="0"/>
    <s v="LA MANGA"/>
    <s v="BERTOLINO UMBERTO RICARDO"/>
    <n v="56"/>
    <n v="-40.11056"/>
    <n v="-62.538890000000002"/>
    <n v="48034"/>
    <n v="2882.04"/>
    <n v="15851220"/>
    <n v="1.59"/>
    <n v="7553.2680124439994"/>
    <n v="0.86224520689999995"/>
    <x v="4"/>
  </r>
  <r>
    <s v="PILAR"/>
    <x v="0"/>
    <s v="SIN DENOMINACION"/>
    <s v="CORONA ANGEL ANTONIO"/>
    <n v="56"/>
    <n v="-34.450040000000001"/>
    <n v="-58.81409"/>
    <n v="48034"/>
    <n v="2882.04"/>
    <n v="15851220"/>
    <n v="1.59"/>
    <n v="7553.2680124439994"/>
    <n v="0.86224520689999995"/>
    <x v="4"/>
  </r>
  <r>
    <s v="PUAN"/>
    <x v="0"/>
    <s v="EL CAMPITO"/>
    <s v="HOLZMANN RICARDO MATIAS"/>
    <n v="56"/>
    <n v="-37.625819999999997"/>
    <n v="-63.127000000000002"/>
    <n v="48034"/>
    <n v="2882.04"/>
    <n v="15851220"/>
    <n v="1.59"/>
    <n v="7553.2680124439994"/>
    <n v="0.86224520689999995"/>
    <x v="4"/>
  </r>
  <r>
    <s v="RAUCH"/>
    <x v="0"/>
    <s v="LA UNION"/>
    <s v="ANDRACA CARLOS ANDRES"/>
    <n v="56"/>
    <n v="-36.521050000000002"/>
    <n v="-59.096989999999998"/>
    <n v="48034"/>
    <n v="2882.04"/>
    <n v="15851220"/>
    <n v="1.59"/>
    <n v="7553.2680124439994"/>
    <n v="0.86224520689999995"/>
    <x v="4"/>
  </r>
  <r>
    <s v="RAUCH"/>
    <x v="0"/>
    <s v="LA PORFIA"/>
    <s v="BIANCO JUAN JOSE"/>
    <n v="56"/>
    <n v="-36.554519999999997"/>
    <n v="-59.116889999999998"/>
    <n v="48034"/>
    <n v="2882.04"/>
    <n v="15851220"/>
    <n v="1.59"/>
    <n v="7553.2680124439994"/>
    <n v="0.86224520689999995"/>
    <x v="4"/>
  </r>
  <r>
    <s v="ROJAS"/>
    <x v="0"/>
    <s v="S/N"/>
    <s v="CASTELLINI OSVALDO LUJAN"/>
    <n v="56"/>
    <n v="-34.256720000000001"/>
    <n v="-60.770220000000002"/>
    <n v="48034"/>
    <n v="2882.04"/>
    <n v="15851220"/>
    <n v="1.59"/>
    <n v="7553.2680124439994"/>
    <n v="0.86224520689999995"/>
    <x v="4"/>
  </r>
  <r>
    <s v="ROJAS"/>
    <x v="0"/>
    <s v="S/N"/>
    <s v="SANTOS NESTOR OMAR"/>
    <n v="56"/>
    <n v="-34.0032"/>
    <n v="-60.969900000000003"/>
    <n v="48034"/>
    <n v="2882.04"/>
    <n v="15851220"/>
    <n v="1.59"/>
    <n v="7553.2680124439994"/>
    <n v="0.86224520689999995"/>
    <x v="4"/>
  </r>
  <r>
    <s v="SAAVEDRA"/>
    <x v="0"/>
    <s v="LA ELIZABET"/>
    <s v="OUSTRY VERONICA SUSANA"/>
    <n v="56"/>
    <n v="-37.594371795699999"/>
    <n v="-62.313770294199998"/>
    <n v="48034"/>
    <n v="2882.04"/>
    <n v="15851220"/>
    <n v="1.59"/>
    <n v="7553.2680124439994"/>
    <n v="0.86224520689999995"/>
    <x v="4"/>
  </r>
  <r>
    <s v="SAN ANDRES DE GILES"/>
    <x v="0"/>
    <s v="PAGANO CTEL 1?"/>
    <s v="BLUM ROBERTO JOSE"/>
    <n v="56"/>
    <n v="-34.424472999999999"/>
    <n v="-59.445456999999998"/>
    <n v="48034"/>
    <n v="2882.04"/>
    <n v="15851220"/>
    <n v="1.59"/>
    <n v="7553.2680124439994"/>
    <n v="0.86224520689999995"/>
    <x v="4"/>
  </r>
  <r>
    <s v="TORNQUIST"/>
    <x v="0"/>
    <s v="SAN ROBERTO"/>
    <s v="SAIA HNOS DE ROBERTO A SAIA Y ESTELA MARIA SAIA"/>
    <n v="56"/>
    <n v="-38.28349"/>
    <n v="-62.019170000000003"/>
    <n v="48034"/>
    <n v="2882.04"/>
    <n v="15851220"/>
    <n v="1.59"/>
    <n v="7553.2680124439994"/>
    <n v="0.86224520689999995"/>
    <x v="4"/>
  </r>
  <r>
    <s v="VEINTICINCO DE MAYO"/>
    <x v="0"/>
    <s v="S/N"/>
    <s v="DARAIO JORGE ROQUE"/>
    <n v="56"/>
    <n v="-35.260959625200002"/>
    <n v="-60.311508178700002"/>
    <n v="48034"/>
    <n v="2882.04"/>
    <n v="15851220"/>
    <n v="1.59"/>
    <n v="7553.2680124439994"/>
    <n v="0.86224520689999995"/>
    <x v="4"/>
  </r>
  <r>
    <s v="VILLARINO"/>
    <x v="0"/>
    <s v="S/N"/>
    <s v="DIAZ SANTIAGO GERMAN"/>
    <n v="56"/>
    <n v="-38.815719999999999"/>
    <n v="-62.698160000000001"/>
    <n v="48034"/>
    <n v="2882.04"/>
    <n v="15851220"/>
    <n v="1.59"/>
    <n v="7553.2680124439994"/>
    <n v="0.86224520689999995"/>
    <x v="4"/>
  </r>
  <r>
    <s v="ALBERTI"/>
    <x v="0"/>
    <s v="LA CALANDRIA"/>
    <s v="CONSOLO ALFREDO ROQUE"/>
    <n v="55"/>
    <n v="-35.112760000000002"/>
    <n v="-60.055759999999999"/>
    <n v="47176.25"/>
    <n v="2830.58"/>
    <n v="15568190"/>
    <n v="1.56"/>
    <n v="7418.4013305380004"/>
    <n v="0.84684946695639274"/>
    <x v="4"/>
  </r>
  <r>
    <s v="AMEGHINO"/>
    <x v="0"/>
    <s v="S/N"/>
    <s v="GARCIA CARLOS JAVIER"/>
    <n v="55"/>
    <n v="-34.79683"/>
    <n v="-62.426969999999997"/>
    <n v="47176.25"/>
    <n v="2830.58"/>
    <n v="15568190"/>
    <n v="1.56"/>
    <n v="7418.4013305380004"/>
    <n v="0.84684946695639274"/>
    <x v="4"/>
  </r>
  <r>
    <s v="ARRECIFES"/>
    <x v="0"/>
    <s v="SIN NOMBRE"/>
    <s v="MARASOVICH CARLOS JORGE"/>
    <n v="55"/>
    <n v="-34.152070000000002"/>
    <n v="-60.024754000000001"/>
    <n v="47176.25"/>
    <n v="2830.58"/>
    <n v="15568190"/>
    <n v="1.56"/>
    <n v="7418.4013305380004"/>
    <n v="0.84684946695639274"/>
    <x v="4"/>
  </r>
  <r>
    <s v="AYACUCHO"/>
    <x v="0"/>
    <s v="EL DESARME"/>
    <s v="CASELLA JUAN ANTONIO"/>
    <n v="55"/>
    <n v="-37.108460000000001"/>
    <n v="-58.607300000000002"/>
    <n v="47176.25"/>
    <n v="2830.58"/>
    <n v="15568190"/>
    <n v="1.56"/>
    <n v="7418.4013305380004"/>
    <n v="0.84684946695639274"/>
    <x v="4"/>
  </r>
  <r>
    <s v="BOLIVAR"/>
    <x v="0"/>
    <s v="EL RODEO 2"/>
    <s v="GANADERA DEL CENTRO S.R.L."/>
    <n v="55"/>
    <n v="-36.133629999999997"/>
    <n v="-61.020020000000002"/>
    <n v="47176.25"/>
    <n v="2830.58"/>
    <n v="15568190"/>
    <n v="1.56"/>
    <n v="7418.4013305380004"/>
    <n v="0.84684946695639274"/>
    <x v="4"/>
  </r>
  <r>
    <s v="BRAGADO"/>
    <x v="0"/>
    <s v="LA CRIOLLA"/>
    <s v="PASCUALOTTO ALBERTO ESTEBAN"/>
    <n v="55"/>
    <n v="-34.950369999999999"/>
    <n v="-60.675440000000002"/>
    <n v="47176.25"/>
    <n v="2830.58"/>
    <n v="15568190"/>
    <n v="1.56"/>
    <n v="7418.4013305380004"/>
    <n v="0.84684946695639274"/>
    <x v="4"/>
  </r>
  <r>
    <s v="CAPITAN SARMIENTO"/>
    <x v="0"/>
    <s v="ROLLA HECTOR RAUL"/>
    <s v="ROLLA HECTOR RAUL"/>
    <n v="55"/>
    <n v="-34.149540000000002"/>
    <n v="-59.731830000000002"/>
    <n v="47176.25"/>
    <n v="2830.58"/>
    <n v="15568190"/>
    <n v="1.56"/>
    <n v="7418.4013305380004"/>
    <n v="0.84684946695639274"/>
    <x v="4"/>
  </r>
  <r>
    <s v="CARLOS CASARES"/>
    <x v="0"/>
    <s v="S/N"/>
    <s v="CORDOBA IRIS JOSEFINA"/>
    <n v="55"/>
    <n v="-35.9043197632"/>
    <n v="-61.473651885999999"/>
    <n v="47176.25"/>
    <n v="2830.58"/>
    <n v="15568190"/>
    <n v="1.56"/>
    <n v="7418.4013305380004"/>
    <n v="0.84684946695639274"/>
    <x v="4"/>
  </r>
  <r>
    <s v="CARLOS CASARES"/>
    <x v="0"/>
    <s v="LA OFELIA"/>
    <s v="AGROPECUARIA EL PATO S.A."/>
    <n v="55"/>
    <n v="-35.8964"/>
    <n v="-61.315399999999997"/>
    <n v="47176.25"/>
    <n v="2830.58"/>
    <n v="15568190"/>
    <n v="1.56"/>
    <n v="7418.4013305380004"/>
    <n v="0.84684946695639274"/>
    <x v="4"/>
  </r>
  <r>
    <s v="CHACABUCO"/>
    <x v="0"/>
    <s v="LA ESPERANZA"/>
    <s v="MOSS JACINTO RICARDO"/>
    <n v="55"/>
    <n v="-34.577669999999998"/>
    <n v="-60.418190000000003"/>
    <n v="47176.25"/>
    <n v="2830.58"/>
    <n v="15568190"/>
    <n v="1.56"/>
    <n v="7418.4013305380004"/>
    <n v="0.84684946695639274"/>
    <x v="4"/>
  </r>
  <r>
    <s v="CHASCOMUS"/>
    <x v="0"/>
    <s v="LA GRANJA"/>
    <s v="PALLET MONICA CRISTINA"/>
    <n v="55"/>
    <n v="-35.871200000000002"/>
    <n v="-58.081200000000003"/>
    <n v="47176.25"/>
    <n v="2830.58"/>
    <n v="15568190"/>
    <n v="1.56"/>
    <n v="7418.4013305380004"/>
    <n v="0.84684946695639274"/>
    <x v="4"/>
  </r>
  <r>
    <s v="CHIVILCOY"/>
    <x v="0"/>
    <s v="S/N."/>
    <s v="LOSIGNO JUAN DIEGO."/>
    <n v="55"/>
    <n v="-34.883540000000004"/>
    <n v="-59.995719999999999"/>
    <n v="47176.25"/>
    <n v="2830.58"/>
    <n v="15568190"/>
    <n v="1.56"/>
    <n v="7418.4013305380004"/>
    <n v="0.84684946695639274"/>
    <x v="4"/>
  </r>
  <r>
    <s v="CORONEL DORREGO"/>
    <x v="0"/>
    <s v="LA LAGUNA"/>
    <s v="DE LA TORRE OMAR NORBERTO"/>
    <n v="55"/>
    <n v="-38.439259999999997"/>
    <n v="-61.24586"/>
    <n v="47176.25"/>
    <n v="2830.58"/>
    <n v="15568190"/>
    <n v="1.56"/>
    <n v="7418.4013305380004"/>
    <n v="0.84684946695639274"/>
    <x v="4"/>
  </r>
  <r>
    <s v="DAIREAUX"/>
    <x v="0"/>
    <s v="S/N"/>
    <s v="SUCESION DE PETTINARI CARLOS ENRIQUE"/>
    <n v="55"/>
    <n v="-36.444719999999997"/>
    <n v="-61.982259999999997"/>
    <n v="47176.25"/>
    <n v="2830.58"/>
    <n v="15568190"/>
    <n v="1.56"/>
    <n v="7418.4013305380004"/>
    <n v="0.84684946695639274"/>
    <x v="4"/>
  </r>
  <r>
    <s v="GENERAL ALVEAR"/>
    <x v="0"/>
    <s v="EL PERICO"/>
    <s v="FLORESTA JOSE"/>
    <n v="55"/>
    <n v="-36.035800000000002"/>
    <n v="-60.193860000000001"/>
    <n v="47176.25"/>
    <n v="2830.58"/>
    <n v="15568190"/>
    <n v="1.56"/>
    <n v="7418.4013305380004"/>
    <n v="0.84684946695639274"/>
    <x v="4"/>
  </r>
  <r>
    <s v="GENERAL LAMADRID"/>
    <x v="0"/>
    <s v="LA JOSEFINA"/>
    <s v="INCHAURRONDO ALDO ANTONIO"/>
    <n v="55"/>
    <n v="-37.321820000000002"/>
    <n v="-61.320520000000002"/>
    <n v="47176.25"/>
    <n v="2830.58"/>
    <n v="15568190"/>
    <n v="1.56"/>
    <n v="7418.4013305380004"/>
    <n v="0.84684946695639274"/>
    <x v="4"/>
  </r>
  <r>
    <s v="GENERAL MADARIAGA"/>
    <x v="0"/>
    <s v="GONZALES AVELINO"/>
    <s v="GONZALEZ AVELINO"/>
    <n v="55"/>
    <n v="-36.998330000000003"/>
    <n v="-56.93439"/>
    <n v="47176.25"/>
    <n v="2830.58"/>
    <n v="15568190"/>
    <n v="1.56"/>
    <n v="7418.4013305380004"/>
    <n v="0.84684946695639274"/>
    <x v="4"/>
  </r>
  <r>
    <s v="GENERAL RODRIGUEZ"/>
    <x v="0"/>
    <s v="EL GALLO ROJO"/>
    <s v="COSTA DARIO DANIEL"/>
    <n v="55"/>
    <n v="-34.600783999999997"/>
    <n v="-58.907702999999998"/>
    <n v="47176.25"/>
    <n v="2830.58"/>
    <n v="15568190"/>
    <n v="1.56"/>
    <n v="7418.4013305380004"/>
    <n v="0.84684946695639274"/>
    <x v="4"/>
  </r>
  <r>
    <s v="GONZALES CHAVES"/>
    <x v="0"/>
    <s v="SAN VICENTE"/>
    <s v="DI LUCA MAXIMILIANO"/>
    <n v="55"/>
    <n v="-37.949159999999999"/>
    <n v="-60.390189999999997"/>
    <n v="47176.25"/>
    <n v="2830.58"/>
    <n v="15568190"/>
    <n v="1.56"/>
    <n v="7418.4013305380004"/>
    <n v="0.84684946695639274"/>
    <x v="4"/>
  </r>
  <r>
    <s v="LOBERIA"/>
    <x v="0"/>
    <s v="SIN NOMBRE"/>
    <s v="FERNANDO DEMETRIO LOPEPE Y DANIEL LOPEPE"/>
    <n v="55"/>
    <n v="-37.658709999999999"/>
    <n v="-58.780560000000001"/>
    <n v="47176.25"/>
    <n v="2830.58"/>
    <n v="15568190"/>
    <n v="1.56"/>
    <n v="7418.4013305380004"/>
    <n v="0.84684946695639274"/>
    <x v="4"/>
  </r>
  <r>
    <s v="LUJAN"/>
    <x v="0"/>
    <s v="VILLA MARIA"/>
    <s v="ESTANCIA LA REPUBLICA S.A."/>
    <n v="55"/>
    <n v="-34.648130000000002"/>
    <n v="-59.14179"/>
    <n v="47176.25"/>
    <n v="2830.58"/>
    <n v="15568190"/>
    <n v="1.56"/>
    <n v="7418.4013305380004"/>
    <n v="0.84684946695639274"/>
    <x v="4"/>
  </r>
  <r>
    <s v="MAR CHIQUITA"/>
    <x v="0"/>
    <s v="GRANJA DON LINO"/>
    <s v="BOCHETTO LINO ROBERTO"/>
    <n v="55"/>
    <n v="-37.271500000000003"/>
    <n v="-57.73892"/>
    <n v="47176.25"/>
    <n v="2830.58"/>
    <n v="15568190"/>
    <n v="1.56"/>
    <n v="7418.4013305380004"/>
    <n v="0.84684946695639274"/>
    <x v="4"/>
  </r>
  <r>
    <s v="PELLEGRINI"/>
    <x v="0"/>
    <s v="LOS CABRITOS"/>
    <s v="MIGUENS DIEGO FERNANDO"/>
    <n v="55"/>
    <n v="-36.046923999999997"/>
    <n v="-63.301864000000002"/>
    <n v="47176.25"/>
    <n v="2830.58"/>
    <n v="15568190"/>
    <n v="1.56"/>
    <n v="7418.4013305380004"/>
    <n v="0.84684946695639274"/>
    <x v="4"/>
  </r>
  <r>
    <s v="PERGAMINO"/>
    <x v="0"/>
    <s v="S/N"/>
    <s v="GONZALEZ HUGO ALBERTO"/>
    <n v="55"/>
    <n v="-33.730229999999999"/>
    <n v="-60.179099999999998"/>
    <n v="47176.25"/>
    <n v="2830.58"/>
    <n v="15568190"/>
    <n v="1.56"/>
    <n v="7418.4013305380004"/>
    <n v="0.84684946695639274"/>
    <x v="4"/>
  </r>
  <r>
    <s v="PILAR"/>
    <x v="0"/>
    <s v="SIN DENOMINACION"/>
    <s v="SANCHEZ ADRIAN RUBEN"/>
    <n v="55"/>
    <n v="-34.41442"/>
    <n v="-58.880220000000001"/>
    <n v="47176.25"/>
    <n v="2830.58"/>
    <n v="15568190"/>
    <n v="1.56"/>
    <n v="7418.4013305380004"/>
    <n v="0.84684946695639274"/>
    <x v="4"/>
  </r>
  <r>
    <s v="SALADILLO"/>
    <x v="0"/>
    <s v="LA MASCOTA"/>
    <s v="BAIOCCO JUAN CARLOS"/>
    <n v="55"/>
    <n v="-35.811069488500003"/>
    <n v="-59.6823616028"/>
    <n v="47176.25"/>
    <n v="2830.58"/>
    <n v="15568190"/>
    <n v="1.56"/>
    <n v="7418.4013305380004"/>
    <n v="0.84684946695639274"/>
    <x v="4"/>
  </r>
  <r>
    <s v="SALTO"/>
    <x v="0"/>
    <s v="LA GRANJA"/>
    <s v="ZOCCO ALICIA HAYDEE"/>
    <n v="55"/>
    <n v="-34.106389999999998"/>
    <n v="-60.40222"/>
    <n v="47176.25"/>
    <n v="2830.58"/>
    <n v="15568190"/>
    <n v="1.56"/>
    <n v="7418.4013305380004"/>
    <n v="0.84684946695639274"/>
    <x v="4"/>
  </r>
  <r>
    <s v="SAN NICOLAS"/>
    <x v="0"/>
    <s v="SIN NOMBRE"/>
    <s v="BALIANELLI ENRIQUE ANIBAL"/>
    <n v="55"/>
    <n v="-33.573600769000002"/>
    <n v="-60.305931091300003"/>
    <n v="47176.25"/>
    <n v="2830.58"/>
    <n v="15568190"/>
    <n v="1.56"/>
    <n v="7418.4013305380004"/>
    <n v="0.84684946695639274"/>
    <x v="4"/>
  </r>
  <r>
    <s v="SUIPACHA"/>
    <x v="0"/>
    <s v="SAN BARTOLOME"/>
    <s v="ZUNINO JORGE ALBERTO"/>
    <n v="55"/>
    <n v="-34.81324"/>
    <n v="-59.64808"/>
    <n v="47176.25"/>
    <n v="2830.58"/>
    <n v="15568190"/>
    <n v="1.56"/>
    <n v="7418.4013305380004"/>
    <n v="0.84684946695639274"/>
    <x v="4"/>
  </r>
  <r>
    <s v="TRES LOMAS"/>
    <x v="0"/>
    <s v="S/N"/>
    <s v="GORJON MIGUEL ANGEL HORACIO"/>
    <n v="55"/>
    <n v="-36.525359999999999"/>
    <n v="-63.009650000000001"/>
    <n v="47176.25"/>
    <n v="2830.58"/>
    <n v="15568190"/>
    <n v="1.56"/>
    <n v="7418.4013305380004"/>
    <n v="0.84684946695639274"/>
    <x v="4"/>
  </r>
  <r>
    <s v="VEINTICINCO DE MAYO"/>
    <x v="0"/>
    <s v="&quot;EL REDOMON&quot;"/>
    <s v="CHACON ALBERTO CESAR"/>
    <n v="55"/>
    <n v="-35.289110000000001"/>
    <n v="-59.770020000000002"/>
    <n v="47176.25"/>
    <n v="2830.58"/>
    <n v="15568190"/>
    <n v="1.56"/>
    <n v="7418.4013305380004"/>
    <n v="0.84684946695639274"/>
    <x v="4"/>
  </r>
  <r>
    <s v="ZARATE"/>
    <x v="0"/>
    <s v="DIVIJU"/>
    <s v="GIULIANO JUAN ELINO"/>
    <n v="55"/>
    <n v="-34.076169999999998"/>
    <n v="-59.201180000000001"/>
    <n v="47176.25"/>
    <n v="2830.58"/>
    <n v="15568190"/>
    <n v="1.56"/>
    <n v="7418.4013305380004"/>
    <n v="0.84684946695639274"/>
    <x v="4"/>
  </r>
  <r>
    <s v="ADOLFO ALSINA"/>
    <x v="0"/>
    <s v="PORKY`S"/>
    <s v="REYNAL MENDEZ MARCOS EMILIO"/>
    <n v="54"/>
    <n v="-36.960977"/>
    <n v="-62.950882999999997"/>
    <n v="46318.5"/>
    <n v="2779.11"/>
    <n v="15285105"/>
    <n v="1.53"/>
    <n v="7283.5084405709995"/>
    <n v="0.8314507352249999"/>
    <x v="4"/>
  </r>
  <r>
    <s v="ALBERTI"/>
    <x v="0"/>
    <s v="SIN NOMBRE"/>
    <s v="GRASSI MIGUEL ANGEL"/>
    <n v="54"/>
    <n v="-34.887749999999997"/>
    <n v="-60.302390000000003"/>
    <n v="46318.5"/>
    <n v="2779.11"/>
    <n v="15285105"/>
    <n v="1.53"/>
    <n v="7283.5084405709995"/>
    <n v="0.8314507352249999"/>
    <x v="4"/>
  </r>
  <r>
    <s v="ALBERTI"/>
    <x v="0"/>
    <s v="SIN NOMBRE"/>
    <s v="CAIRATTI DELFO SIXTO"/>
    <n v="54"/>
    <n v="-35.143540000000002"/>
    <n v="-60.246130000000001"/>
    <n v="46318.5"/>
    <n v="2779.11"/>
    <n v="15285105"/>
    <n v="1.53"/>
    <n v="7283.5084405709995"/>
    <n v="0.8314507352249999"/>
    <x v="4"/>
  </r>
  <r>
    <s v="BRAGADO"/>
    <x v="0"/>
    <s v="LAS LILAS"/>
    <s v="SANGLAR JULIO OSCAR"/>
    <n v="54"/>
    <n v="-34.881050000000002"/>
    <n v="-60.549349999999997"/>
    <n v="46318.5"/>
    <n v="2779.11"/>
    <n v="15285105"/>
    <n v="1.53"/>
    <n v="7283.5084405709995"/>
    <n v="0.8314507352249999"/>
    <x v="4"/>
  </r>
  <r>
    <s v="CARMEN DE ARECO"/>
    <x v="0"/>
    <s v="DON JORGE"/>
    <s v="FROMENT WALTER ALFREDO"/>
    <n v="54"/>
    <n v="-34.419189453100003"/>
    <n v="-59.830829620400003"/>
    <n v="46318.5"/>
    <n v="2779.11"/>
    <n v="15285105"/>
    <n v="1.53"/>
    <n v="7283.5084405709995"/>
    <n v="0.8314507352249999"/>
    <x v="4"/>
  </r>
  <r>
    <s v="CARMEN DE ARECO"/>
    <x v="0"/>
    <s v="LA MATILDE"/>
    <s v="MARSIGLIA ANA MARIA"/>
    <n v="54"/>
    <n v="-34.368409999999997"/>
    <n v="-59.99579"/>
    <n v="46318.5"/>
    <n v="2779.11"/>
    <n v="15285105"/>
    <n v="1.53"/>
    <n v="7283.5084405709995"/>
    <n v="0.8314507352249999"/>
    <x v="4"/>
  </r>
  <r>
    <s v="CHIVILCOY"/>
    <x v="0"/>
    <s v="LA PATRICIA"/>
    <s v="SANSI?ENA SEBASTIAN ARIEL"/>
    <n v="54"/>
    <n v="-34.913150000000002"/>
    <n v="-60.20523"/>
    <n v="46318.5"/>
    <n v="2779.11"/>
    <n v="15285105"/>
    <n v="1.53"/>
    <n v="7283.5084405709995"/>
    <n v="0.8314507352249999"/>
    <x v="4"/>
  </r>
  <r>
    <s v="CHIVILCOY"/>
    <x v="0"/>
    <s v="LOS TIOS."/>
    <s v="LAFLITO MARTIN ARIEL"/>
    <n v="54"/>
    <n v="-34.915489999999998"/>
    <n v="-59.858469999999997"/>
    <n v="46318.5"/>
    <n v="2779.11"/>
    <n v="15285105"/>
    <n v="1.53"/>
    <n v="7283.5084405709995"/>
    <n v="0.8314507352249999"/>
    <x v="4"/>
  </r>
  <r>
    <s v="CORONEL BRANDSEN"/>
    <x v="0"/>
    <s v="EL HORNERO"/>
    <s v="MEDL EDUARDO"/>
    <n v="54"/>
    <n v="-35.194229999999997"/>
    <n v="-58.191960000000002"/>
    <n v="46318.5"/>
    <n v="2779.11"/>
    <n v="15285105"/>
    <n v="1.53"/>
    <n v="7283.5084405709995"/>
    <n v="0.8314507352249999"/>
    <x v="4"/>
  </r>
  <r>
    <s v="GENERAL ARENALES"/>
    <x v="0"/>
    <s v="S/N"/>
    <s v="BACALONI OSCAR EDGARDO"/>
    <n v="54"/>
    <n v="-34.284469999999999"/>
    <n v="-61.297159999999998"/>
    <n v="46318.5"/>
    <n v="2779.11"/>
    <n v="15285105"/>
    <n v="1.53"/>
    <n v="7283.5084405709995"/>
    <n v="0.8314507352249999"/>
    <x v="4"/>
  </r>
  <r>
    <s v="GENERAL MADARIAGA"/>
    <x v="0"/>
    <s v="PUESTO SANTA MARIA"/>
    <s v="RUBIO AGUIRRE MANUEL JULIAN"/>
    <n v="54"/>
    <n v="-37.017035"/>
    <n v="-57.403289999999998"/>
    <n v="46318.5"/>
    <n v="2779.11"/>
    <n v="15285105"/>
    <n v="1.53"/>
    <n v="7283.5084405709995"/>
    <n v="0.8314507352249999"/>
    <x v="4"/>
  </r>
  <r>
    <s v="GENERAL PINTO"/>
    <x v="0"/>
    <s v="LA SUERTE."/>
    <s v="DIZ EDUARDO WALTER"/>
    <n v="54"/>
    <n v="-34.561599999999999"/>
    <n v="-61.994289999999999"/>
    <n v="46318.5"/>
    <n v="2779.11"/>
    <n v="15285105"/>
    <n v="1.53"/>
    <n v="7283.5084405709995"/>
    <n v="0.8314507352249999"/>
    <x v="4"/>
  </r>
  <r>
    <s v="GENERAL VIAMONTE"/>
    <x v="0"/>
    <s v="S/D."/>
    <s v="HERNANDEZ JUAN JOSE"/>
    <n v="54"/>
    <n v="-34.91583"/>
    <n v="-61.207689999999999"/>
    <n v="46318.5"/>
    <n v="2779.11"/>
    <n v="15285105"/>
    <n v="1.53"/>
    <n v="7283.5084405709995"/>
    <n v="0.8314507352249999"/>
    <x v="4"/>
  </r>
  <r>
    <s v="GENERAL VIAMONTE"/>
    <x v="0"/>
    <s v="LOS HORNITOS"/>
    <s v="RUMI OMAR CARLOS"/>
    <n v="54"/>
    <n v="-34.918840000000003"/>
    <n v="-60.996470000000002"/>
    <n v="46318.5"/>
    <n v="2779.11"/>
    <n v="15285105"/>
    <n v="1.53"/>
    <n v="7283.5084405709995"/>
    <n v="0.8314507352249999"/>
    <x v="4"/>
  </r>
  <r>
    <s v="GENERAL VILLEGAS"/>
    <x v="0"/>
    <s v="LA HERENCIA"/>
    <s v="RIOS ORTIZ JOAQUIN"/>
    <n v="54"/>
    <n v="-35.058059999999998"/>
    <n v="-63.22907"/>
    <n v="46318.5"/>
    <n v="2779.11"/>
    <n v="15285105"/>
    <n v="1.53"/>
    <n v="7283.5084405709995"/>
    <n v="0.8314507352249999"/>
    <x v="4"/>
  </r>
  <r>
    <s v="GONZALES CHAVES"/>
    <x v="0"/>
    <s v="SAN ANDRES"/>
    <s v="OTTONELLO ANDRES"/>
    <n v="54"/>
    <n v="-37.929029999999997"/>
    <n v="-60.261420000000001"/>
    <n v="46318.5"/>
    <n v="2779.11"/>
    <n v="15285105"/>
    <n v="1.53"/>
    <n v="7283.5084405709995"/>
    <n v="0.8314507352249999"/>
    <x v="4"/>
  </r>
  <r>
    <s v="GUAMINI"/>
    <x v="0"/>
    <s v="DON PANCHO"/>
    <s v="STRACK OSCAR ANDRES"/>
    <n v="54"/>
    <n v="-36.87677"/>
    <n v="-62.377907"/>
    <n v="46318.5"/>
    <n v="2779.11"/>
    <n v="15285105"/>
    <n v="1.53"/>
    <n v="7283.5084405709995"/>
    <n v="0.8314507352249999"/>
    <x v="4"/>
  </r>
  <r>
    <s v="JUNIN"/>
    <x v="0"/>
    <s v="S/E"/>
    <s v="COSTA JOSE FRANCISCO"/>
    <n v="54"/>
    <n v="-34.552199999999999"/>
    <n v="-61.004510000000003"/>
    <n v="46318.5"/>
    <n v="2779.11"/>
    <n v="15285105"/>
    <n v="1.53"/>
    <n v="7283.5084405709995"/>
    <n v="0.8314507352249999"/>
    <x v="4"/>
  </r>
  <r>
    <s v="JUNIN"/>
    <x v="0"/>
    <s v="EL ABUELO ADOLFO"/>
    <s v="INSUA EDUARDO ALBERTO"/>
    <n v="54"/>
    <n v="-34.631340000000002"/>
    <n v="-61.031619999999997"/>
    <n v="46318.5"/>
    <n v="2779.11"/>
    <n v="15285105"/>
    <n v="1.53"/>
    <n v="7283.5084405709995"/>
    <n v="0.8314507352249999"/>
    <x v="4"/>
  </r>
  <r>
    <s v="LAPRIDA"/>
    <x v="0"/>
    <s v="SIN NOMBRE"/>
    <s v="GOROSITO JORGE ERNESTO"/>
    <n v="54"/>
    <n v="-37.521340000000002"/>
    <n v="-60.766829999999999"/>
    <n v="46318.5"/>
    <n v="2779.11"/>
    <n v="15285105"/>
    <n v="1.53"/>
    <n v="7283.5084405709995"/>
    <n v="0.8314507352249999"/>
    <x v="4"/>
  </r>
  <r>
    <s v="LAS FLORES"/>
    <x v="0"/>
    <s v="LA BENVENUTA"/>
    <s v="LA BENVENUTA SRL"/>
    <n v="54"/>
    <n v="-35.760060000000003"/>
    <n v="-59.0456"/>
    <n v="46318.5"/>
    <n v="2779.11"/>
    <n v="15285105"/>
    <n v="1.53"/>
    <n v="7283.5084405709995"/>
    <n v="0.8314507352249999"/>
    <x v="4"/>
  </r>
  <r>
    <s v="LOBERIA"/>
    <x v="0"/>
    <s v="LA CHACRA"/>
    <s v="ARRIGHI EDUARDO ALBERTO"/>
    <n v="54"/>
    <n v="-38.148919999999997"/>
    <n v="-58.76484"/>
    <n v="46318.5"/>
    <n v="2779.11"/>
    <n v="15285105"/>
    <n v="1.53"/>
    <n v="7283.5084405709995"/>
    <n v="0.8314507352249999"/>
    <x v="4"/>
  </r>
  <r>
    <s v="LOBOS"/>
    <x v="0"/>
    <s v="ESCUELA"/>
    <s v="ASOCIACION COOPERADORA ESCUELA AGROPECUARIA N? 1"/>
    <n v="54"/>
    <n v="-35.201320000000003"/>
    <n v="-59.343519999999998"/>
    <n v="46318.5"/>
    <n v="2779.11"/>
    <n v="15285105"/>
    <n v="1.53"/>
    <n v="7283.5084405709995"/>
    <n v="0.8314507352249999"/>
    <x v="4"/>
  </r>
  <r>
    <s v="MARCOS PAZ"/>
    <x v="0"/>
    <s v="S/N"/>
    <s v="CERVERA HORACIO E."/>
    <n v="54"/>
    <n v="-34.820999999999998"/>
    <n v="-58.904330000000002"/>
    <n v="46318.5"/>
    <n v="2779.11"/>
    <n v="15285105"/>
    <n v="1.53"/>
    <n v="7283.5084405709995"/>
    <n v="0.8314507352249999"/>
    <x v="4"/>
  </r>
  <r>
    <s v="NECOCHEA"/>
    <x v="0"/>
    <s v="DOS HERMANOS"/>
    <s v="LUCHA SILVIA LILIANA"/>
    <n v="54"/>
    <n v="-38.483677"/>
    <n v="-58.910083999999998"/>
    <n v="46318.5"/>
    <n v="2779.11"/>
    <n v="15285105"/>
    <n v="1.53"/>
    <n v="7283.5084405709995"/>
    <n v="0.8314507352249999"/>
    <x v="4"/>
  </r>
  <r>
    <s v="NECOCHEA"/>
    <x v="0"/>
    <s v="SIN NOMBRE"/>
    <s v="VERGE JULIAN ALBERTO"/>
    <n v="54"/>
    <n v="-38.01455"/>
    <n v="-59.269689999999997"/>
    <n v="46318.5"/>
    <n v="2779.11"/>
    <n v="15285105"/>
    <n v="1.53"/>
    <n v="7283.5084405709995"/>
    <n v="0.8314507352249999"/>
    <x v="4"/>
  </r>
  <r>
    <s v="PATAGONES"/>
    <x v="0"/>
    <s v="LAS LIEBRES"/>
    <s v="ECHANIZ NORMA BEATRIZ"/>
    <n v="54"/>
    <n v="-40.84008"/>
    <n v="-62.906759999999998"/>
    <n v="46318.5"/>
    <n v="2779.11"/>
    <n v="15285105"/>
    <n v="1.53"/>
    <n v="7283.5084405709995"/>
    <n v="0.8314507352249999"/>
    <x v="4"/>
  </r>
  <r>
    <s v="PATAGONES"/>
    <x v="0"/>
    <s v="LA ELENA"/>
    <s v="HERRERO GUSTAVO ANDRES"/>
    <n v="54"/>
    <n v="-40.735759999999999"/>
    <n v="-62.969814"/>
    <n v="46318.5"/>
    <n v="2779.11"/>
    <n v="15285105"/>
    <n v="1.53"/>
    <n v="7283.5084405709995"/>
    <n v="0.8314507352249999"/>
    <x v="4"/>
  </r>
  <r>
    <s v="PEHUAJO"/>
    <x v="0"/>
    <s v="LA AURORITA"/>
    <s v="BRUNO PAOLA KARINA"/>
    <n v="54"/>
    <n v="-35.810001373299997"/>
    <n v="-62.318878173800002"/>
    <n v="46318.5"/>
    <n v="2779.11"/>
    <n v="15285105"/>
    <n v="1.53"/>
    <n v="7283.5084405709995"/>
    <n v="0.8314507352249999"/>
    <x v="4"/>
  </r>
  <r>
    <s v="RAUCH"/>
    <x v="0"/>
    <s v="SAN JORGE"/>
    <s v="FERRARI ESPERANZA"/>
    <n v="54"/>
    <n v="-36.61233"/>
    <n v="-59.165460000000003"/>
    <n v="46318.5"/>
    <n v="2779.11"/>
    <n v="15285105"/>
    <n v="1.53"/>
    <n v="7283.5084405709995"/>
    <n v="0.8314507352249999"/>
    <x v="4"/>
  </r>
  <r>
    <s v="RIVADAVIA"/>
    <x v="0"/>
    <s v="EL LINYE"/>
    <s v="ROSA HUGO JORGE"/>
    <n v="54"/>
    <n v="-35.6235"/>
    <n v="-62.991700000000002"/>
    <n v="46318.5"/>
    <n v="2779.11"/>
    <n v="15285105"/>
    <n v="1.53"/>
    <n v="7283.5084405709995"/>
    <n v="0.8314507352249999"/>
    <x v="4"/>
  </r>
  <r>
    <s v="ROJAS"/>
    <x v="0"/>
    <s v="S/N"/>
    <s v="BELICH JORGE OMAR"/>
    <n v="54"/>
    <n v="-34.241289999999999"/>
    <n v="-60.832799999999999"/>
    <n v="46318.5"/>
    <n v="2779.11"/>
    <n v="15285105"/>
    <n v="1.53"/>
    <n v="7283.5084405709995"/>
    <n v="0.8314507352249999"/>
    <x v="4"/>
  </r>
  <r>
    <s v="SALADILLO"/>
    <x v="0"/>
    <s v="S/N"/>
    <s v="GOROSITO MIGUEL ANGEL"/>
    <n v="54"/>
    <n v="-35.642736905299998"/>
    <n v="-59.797639846800003"/>
    <n v="46318.5"/>
    <n v="2779.11"/>
    <n v="15285105"/>
    <n v="1.53"/>
    <n v="7283.5084405709995"/>
    <n v="0.8314507352249999"/>
    <x v="4"/>
  </r>
  <r>
    <s v="SALADILLO"/>
    <x v="0"/>
    <s v="S/N"/>
    <s v="PAGNANELLI DULIO JOSE"/>
    <n v="54"/>
    <n v="-35.541851043699999"/>
    <n v="-59.731788635299999"/>
    <n v="46318.5"/>
    <n v="2779.11"/>
    <n v="15285105"/>
    <n v="1.53"/>
    <n v="7283.5084405709995"/>
    <n v="0.8314507352249999"/>
    <x v="4"/>
  </r>
  <r>
    <s v="SAN ANDRES DE GILES"/>
    <x v="0"/>
    <s v="LA CARLOS GARDEL"/>
    <s v="LLAMES MARCELO MANUEL"/>
    <n v="54"/>
    <n v="-34.458840000000002"/>
    <n v="-59.517789999999998"/>
    <n v="46318.5"/>
    <n v="2779.11"/>
    <n v="15285105"/>
    <n v="1.53"/>
    <n v="7283.5084405709995"/>
    <n v="0.8314507352249999"/>
    <x v="4"/>
  </r>
  <r>
    <s v="SAN ANDRES DE GILES"/>
    <x v="0"/>
    <s v="LA CARLOS GARDEL"/>
    <s v="SANTIA CLARA"/>
    <n v="54"/>
    <n v="-34.458840000000002"/>
    <n v="-59.517789999999998"/>
    <n v="46318.5"/>
    <n v="2779.11"/>
    <n v="15285105"/>
    <n v="1.53"/>
    <n v="7283.5084405709995"/>
    <n v="0.8314507352249999"/>
    <x v="4"/>
  </r>
  <r>
    <s v="TRES ARROYOS"/>
    <x v="0"/>
    <s v="LA PETRONA"/>
    <s v="DI MECO MARIA MONICA"/>
    <n v="54"/>
    <n v="-38.698680000000003"/>
    <n v="-60.128149999999998"/>
    <n v="46318.5"/>
    <n v="2779.11"/>
    <n v="15285105"/>
    <n v="1.53"/>
    <n v="7283.5084405709995"/>
    <n v="0.8314507352249999"/>
    <x v="4"/>
  </r>
  <r>
    <s v="ARRECIFES"/>
    <x v="0"/>
    <s v="S/N"/>
    <s v="PORTA JOSE DOMINGO"/>
    <n v="53"/>
    <n v="-34.204590000000003"/>
    <n v="-60.098179999999999"/>
    <n v="45460.75"/>
    <n v="2727.65"/>
    <n v="15002075"/>
    <n v="1.5"/>
    <n v="7148.6417586649995"/>
    <n v="0.81605499528139269"/>
    <x v="4"/>
  </r>
  <r>
    <s v="AZUL"/>
    <x v="0"/>
    <s v="LOS 3 HERMANOS"/>
    <s v="REYERO OSVALDO MARCELINO"/>
    <n v="53"/>
    <n v="-36.783000000000001"/>
    <n v="-59.969009999999997"/>
    <n v="45460.75"/>
    <n v="2727.65"/>
    <n v="15002075"/>
    <n v="1.5"/>
    <n v="7148.6417586649995"/>
    <n v="0.81605499528139269"/>
    <x v="4"/>
  </r>
  <r>
    <s v="BENITO JUAREZ"/>
    <x v="0"/>
    <s v="SAN CEFERINO"/>
    <s v="ARRASTUA MARIO NOEL"/>
    <n v="53"/>
    <n v="-37.478490000000001"/>
    <n v="-60.21651"/>
    <n v="45460.75"/>
    <n v="2727.65"/>
    <n v="15002075"/>
    <n v="1.5"/>
    <n v="7148.6417586649995"/>
    <n v="0.81605499528139269"/>
    <x v="4"/>
  </r>
  <r>
    <s v="BOLIVAR"/>
    <x v="0"/>
    <s v="DON ALFREDO"/>
    <s v="MARTIN GUILLERMO OMAR"/>
    <n v="53"/>
    <n v="-36.306220000000003"/>
    <n v="-61.42033"/>
    <n v="45460.75"/>
    <n v="2727.65"/>
    <n v="15002075"/>
    <n v="1.5"/>
    <n v="7148.6417586649995"/>
    <n v="0.81605499528139269"/>
    <x v="4"/>
  </r>
  <r>
    <s v="BOLIVAR"/>
    <x v="0"/>
    <s v="SANTA MARIA"/>
    <s v="VEZZOSI MARCELO EDUARDO"/>
    <n v="53"/>
    <n v="-36.543500000000002"/>
    <n v="-61.654449999999997"/>
    <n v="45460.75"/>
    <n v="2727.65"/>
    <n v="15002075"/>
    <n v="1.5"/>
    <n v="7148.6417586649995"/>
    <n v="0.81605499528139269"/>
    <x v="4"/>
  </r>
  <r>
    <s v="BRAGADO"/>
    <x v="0"/>
    <s v="22 DE DICIEMBRE"/>
    <s v="CASARINI GERARDO DANIEL"/>
    <n v="53"/>
    <n v="-35.092178344700002"/>
    <n v="-60.526481628399999"/>
    <n v="45460.75"/>
    <n v="2727.65"/>
    <n v="15002075"/>
    <n v="1.5"/>
    <n v="7148.6417586649995"/>
    <n v="0.81605499528139269"/>
    <x v="4"/>
  </r>
  <r>
    <s v="CORONEL SUAREZ"/>
    <x v="0"/>
    <s v="SIN DENOMINACION"/>
    <s v="GAIGER ROBERTO"/>
    <n v="53"/>
    <n v="-37.259390000000003"/>
    <n v="-61.913550000000001"/>
    <n v="45460.75"/>
    <n v="2727.65"/>
    <n v="15002075"/>
    <n v="1.5"/>
    <n v="7148.6417586649995"/>
    <n v="0.81605499528139269"/>
    <x v="4"/>
  </r>
  <r>
    <s v="CORONEL SUAREZ"/>
    <x v="0"/>
    <s v="LA CRUZ DEL SUR"/>
    <s v="SCHMIDT EDUARDO ALEJANDRO"/>
    <n v="53"/>
    <n v="-37.07911"/>
    <n v="-61.990270000000002"/>
    <n v="45460.75"/>
    <n v="2727.65"/>
    <n v="15002075"/>
    <n v="1.5"/>
    <n v="7148.6417586649995"/>
    <n v="0.81605499528139269"/>
    <x v="4"/>
  </r>
  <r>
    <s v="DAIREAUX"/>
    <x v="0"/>
    <s v="LA CHACRITA"/>
    <s v="VI?UELA CARLOS JOSE ALBERTO"/>
    <n v="53"/>
    <n v="-36.350299999999997"/>
    <n v="-62.199809999999999"/>
    <n v="45460.75"/>
    <n v="2727.65"/>
    <n v="15002075"/>
    <n v="1.5"/>
    <n v="7148.6417586649995"/>
    <n v="0.81605499528139269"/>
    <x v="4"/>
  </r>
  <r>
    <s v="DAIREAUX"/>
    <x v="0"/>
    <s v="LA MANUELA"/>
    <s v="HONORATO MARIO ALBERTO"/>
    <n v="53"/>
    <n v="-36.485287"/>
    <n v="-61.590443"/>
    <n v="45460.75"/>
    <n v="2727.65"/>
    <n v="15002075"/>
    <n v="1.5"/>
    <n v="7148.6417586649995"/>
    <n v="0.81605499528139269"/>
    <x v="4"/>
  </r>
  <r>
    <s v="GENERAL ARENALES"/>
    <x v="0"/>
    <s v="S/N"/>
    <s v="GHIGLIA BERNOLFO PEDRO"/>
    <n v="53"/>
    <n v="-34.186860000000003"/>
    <n v="-60.999160000000003"/>
    <n v="45460.75"/>
    <n v="2727.65"/>
    <n v="15002075"/>
    <n v="1.5"/>
    <n v="7148.6417586649995"/>
    <n v="0.81605499528139269"/>
    <x v="4"/>
  </r>
  <r>
    <s v="GENERAL BELGRANO"/>
    <x v="0"/>
    <s v="S/N"/>
    <s v="MOLINA JESUS MARIA"/>
    <n v="53"/>
    <n v="-35.782825000000003"/>
    <n v="-58.481549999999999"/>
    <n v="45460.75"/>
    <n v="2727.65"/>
    <n v="15002075"/>
    <n v="1.5"/>
    <n v="7148.6417586649995"/>
    <n v="0.81605499528139269"/>
    <x v="4"/>
  </r>
  <r>
    <s v="GENERAL BELGRANO"/>
    <x v="0"/>
    <s v="LAS PERAS"/>
    <s v="BUIDE HAYDEE NOEMI"/>
    <n v="53"/>
    <n v="-35.878399999999999"/>
    <n v="-58.579090000000001"/>
    <n v="45460.75"/>
    <n v="2727.65"/>
    <n v="15002075"/>
    <n v="1.5"/>
    <n v="7148.6417586649995"/>
    <n v="0.81605499528139269"/>
    <x v="4"/>
  </r>
  <r>
    <s v="GENERAL LAMADRID"/>
    <x v="0"/>
    <s v="LA VIGILANCIA"/>
    <s v="INCHAURRONDO MATIAS ALBERTO"/>
    <n v="53"/>
    <n v="-37.435090000000002"/>
    <n v="-61.248739999999998"/>
    <n v="45460.75"/>
    <n v="2727.65"/>
    <n v="15002075"/>
    <n v="1.5"/>
    <n v="7148.6417586649995"/>
    <n v="0.81605499528139269"/>
    <x v="4"/>
  </r>
  <r>
    <s v="GENERAL PINTO"/>
    <x v="0"/>
    <s v="LA SUERTE."/>
    <s v="RODOLFO CELEDONIO DIZ Y CIA. S.R.L."/>
    <n v="53"/>
    <n v="-34.561599999999999"/>
    <n v="-61.994289999999999"/>
    <n v="45460.75"/>
    <n v="2727.65"/>
    <n v="15002075"/>
    <n v="1.5"/>
    <n v="7148.6417586649995"/>
    <n v="0.81605499528139269"/>
    <x v="4"/>
  </r>
  <r>
    <s v="GENERAL VIAMONTE"/>
    <x v="0"/>
    <s v="S/N"/>
    <s v="MIGUEL DANIEL SIMON"/>
    <n v="53"/>
    <n v="-34.992330000000003"/>
    <n v="-61.12041"/>
    <n v="45460.75"/>
    <n v="2727.65"/>
    <n v="15002075"/>
    <n v="1.5"/>
    <n v="7148.6417586649995"/>
    <n v="0.81605499528139269"/>
    <x v="4"/>
  </r>
  <r>
    <s v="JUNIN"/>
    <x v="0"/>
    <s v="S/N"/>
    <s v="DEMICHELLI MABEL EDITH MACHERATTI GUSTAVO Y MACHERATTI SERGI"/>
    <n v="53"/>
    <n v="-34.629028320300002"/>
    <n v="-60.912788391100001"/>
    <n v="45460.75"/>
    <n v="2727.65"/>
    <n v="15002075"/>
    <n v="1.5"/>
    <n v="7148.6417586649995"/>
    <n v="0.81605499528139269"/>
    <x v="4"/>
  </r>
  <r>
    <s v="LAS FLORES"/>
    <x v="0"/>
    <s v="DON ROQUE"/>
    <s v="FUCHILA ROQUE TRISTAN"/>
    <n v="53"/>
    <n v="-36.015799999999999"/>
    <n v="-59.127980000000001"/>
    <n v="45460.75"/>
    <n v="2727.65"/>
    <n v="15002075"/>
    <n v="1.5"/>
    <n v="7148.6417586649995"/>
    <n v="0.81605499528139269"/>
    <x v="4"/>
  </r>
  <r>
    <s v="LINCOLN"/>
    <x v="0"/>
    <s v="EL RECUERDO"/>
    <s v="MULHALL JUAN ANTONIO"/>
    <n v="53"/>
    <n v="-35.368729999999999"/>
    <n v="-61.790379999999999"/>
    <n v="45460.75"/>
    <n v="2727.65"/>
    <n v="15002075"/>
    <n v="1.5"/>
    <n v="7148.6417586649995"/>
    <n v="0.81605499528139269"/>
    <x v="4"/>
  </r>
  <r>
    <s v="LOBOS"/>
    <x v="0"/>
    <s v="DON PANCHO"/>
    <s v="ROEL -LEANDRO AGUSTIN"/>
    <n v="53"/>
    <n v="-35.122610000000002"/>
    <n v="-59.094974999999998"/>
    <n v="45460.75"/>
    <n v="2727.65"/>
    <n v="15002075"/>
    <n v="1.5"/>
    <n v="7148.6417586649995"/>
    <n v="0.81605499528139269"/>
    <x v="4"/>
  </r>
  <r>
    <s v="MAIPU"/>
    <x v="0"/>
    <s v="ESTANCIA CHICA"/>
    <s v="DIAZ LUIS SERGIO"/>
    <n v="53"/>
    <n v="-36.847059999999999"/>
    <n v="-57.905410000000003"/>
    <n v="45460.75"/>
    <n v="2727.65"/>
    <n v="15002075"/>
    <n v="1.5"/>
    <n v="7148.6417586649995"/>
    <n v="0.81605499528139269"/>
    <x v="4"/>
  </r>
  <r>
    <s v="PEHUAJO"/>
    <x v="0"/>
    <s v="LA ARMONIA"/>
    <s v="MATA MANUEL"/>
    <n v="53"/>
    <n v="-36.216670000000001"/>
    <n v="-61.985880000000002"/>
    <n v="45460.75"/>
    <n v="2727.65"/>
    <n v="15002075"/>
    <n v="1.5"/>
    <n v="7148.6417586649995"/>
    <n v="0.81605499528139269"/>
    <x v="4"/>
  </r>
  <r>
    <s v="PEHUAJO"/>
    <x v="0"/>
    <s v="SIN DENOMINACION"/>
    <s v="SUCESION DE LIPARI JUAN CARLOS"/>
    <n v="53"/>
    <n v="-35.818339999999999"/>
    <n v="-62.160730000000001"/>
    <n v="45460.75"/>
    <n v="2727.65"/>
    <n v="15002075"/>
    <n v="1.5"/>
    <n v="7148.6417586649995"/>
    <n v="0.81605499528139269"/>
    <x v="4"/>
  </r>
  <r>
    <s v="PEHUAJO"/>
    <x v="0"/>
    <s v="LA FLORIDA"/>
    <s v="AGROPECUARIA ROMA SA"/>
    <n v="53"/>
    <n v="-35.811500000000002"/>
    <n v="-61.663879999999999"/>
    <n v="45460.75"/>
    <n v="2727.65"/>
    <n v="15002075"/>
    <n v="1.5"/>
    <n v="7148.6417586649995"/>
    <n v="0.81605499528139269"/>
    <x v="4"/>
  </r>
  <r>
    <s v="PELLEGRINI"/>
    <x v="0"/>
    <s v="LA MARIA"/>
    <s v="BERETERBIDE MIGUEL ANGEL MARIA"/>
    <n v="53"/>
    <n v="-36.211898803700002"/>
    <n v="-63.253200530999997"/>
    <n v="45460.75"/>
    <n v="2727.65"/>
    <n v="15002075"/>
    <n v="1.5"/>
    <n v="7148.6417586649995"/>
    <n v="0.81605499528139269"/>
    <x v="4"/>
  </r>
  <r>
    <s v="PUAN"/>
    <x v="0"/>
    <s v="EL CALDEN"/>
    <s v="WEINMEISTER OMAR RENE"/>
    <n v="53"/>
    <n v="-38.1614"/>
    <n v="-63.054299999999998"/>
    <n v="45460.75"/>
    <n v="2727.65"/>
    <n v="15002075"/>
    <n v="1.5"/>
    <n v="7148.6417586649995"/>
    <n v="0.81605499528139269"/>
    <x v="4"/>
  </r>
  <r>
    <s v="RAMALLO"/>
    <x v="0"/>
    <s v="DON OSCAR"/>
    <s v="MOZZI ERNESTO JOSE"/>
    <n v="53"/>
    <n v="-33.5434608459"/>
    <n v="-59.956779480000002"/>
    <n v="45460.75"/>
    <n v="2727.65"/>
    <n v="15002075"/>
    <n v="1.5"/>
    <n v="7148.6417586649995"/>
    <n v="0.81605499528139269"/>
    <x v="4"/>
  </r>
  <r>
    <s v="RAUCH"/>
    <x v="0"/>
    <s v="LOTE 44"/>
    <s v="MARIEJHARA MIGUEL NICANOR"/>
    <n v="53"/>
    <n v="-36.910190582299997"/>
    <n v="-59.085109710700003"/>
    <n v="45460.75"/>
    <n v="2727.65"/>
    <n v="15002075"/>
    <n v="1.5"/>
    <n v="7148.6417586649995"/>
    <n v="0.81605499528139269"/>
    <x v="4"/>
  </r>
  <r>
    <s v="RAUCH"/>
    <x v="0"/>
    <s v="SIN DETERMINAR"/>
    <s v="IRIART JOSE LUIS"/>
    <n v="53"/>
    <n v="-36.63279"/>
    <n v="-59.229579999999999"/>
    <n v="45460.75"/>
    <n v="2727.65"/>
    <n v="15002075"/>
    <n v="1.5"/>
    <n v="7148.6417586649995"/>
    <n v="0.81605499528139269"/>
    <x v="4"/>
  </r>
  <r>
    <s v="RAUCH"/>
    <x v="0"/>
    <s v="SAN GENARO"/>
    <s v="ONREITA VICTOR GENARO"/>
    <n v="53"/>
    <n v="-36.615499999999997"/>
    <n v="-58.858400000000003"/>
    <n v="45460.75"/>
    <n v="2727.65"/>
    <n v="15002075"/>
    <n v="1.5"/>
    <n v="7148.6417586649995"/>
    <n v="0.81605499528139269"/>
    <x v="4"/>
  </r>
  <r>
    <s v="RAUCH"/>
    <x v="0"/>
    <s v="ANFELU"/>
    <s v="ESPELET WALTER DAVID"/>
    <n v="53"/>
    <n v="-36.749389999999998"/>
    <n v="-58.948830000000001"/>
    <n v="45460.75"/>
    <n v="2727.65"/>
    <n v="15002075"/>
    <n v="1.5"/>
    <n v="7148.6417586649995"/>
    <n v="0.81605499528139269"/>
    <x v="4"/>
  </r>
  <r>
    <s v="RAUCH"/>
    <x v="0"/>
    <s v="LA CELINA"/>
    <s v="SUCESION DE IRIART BERNARDO F"/>
    <n v="53"/>
    <n v="-36.642299999999999"/>
    <n v="-59.236660000000001"/>
    <n v="45460.75"/>
    <n v="2727.65"/>
    <n v="15002075"/>
    <n v="1.5"/>
    <n v="7148.6417586649995"/>
    <n v="0.81605499528139269"/>
    <x v="4"/>
  </r>
  <r>
    <s v="RIVADAVIA"/>
    <x v="0"/>
    <s v="SAN SALVADOR"/>
    <s v="MORETTI ROBERTO MARIO"/>
    <n v="53"/>
    <n v="-35.524819999999998"/>
    <n v="-62.71613"/>
    <n v="45460.75"/>
    <n v="2727.65"/>
    <n v="15002075"/>
    <n v="1.5"/>
    <n v="7148.6417586649995"/>
    <n v="0.81605499528139269"/>
    <x v="4"/>
  </r>
  <r>
    <s v="SALTO"/>
    <x v="0"/>
    <s v="S/N"/>
    <s v="CRESPO CARLOS ESTEBAN"/>
    <n v="53"/>
    <n v="-34.235689999999998"/>
    <n v="-60.152889999999999"/>
    <n v="45460.75"/>
    <n v="2727.65"/>
    <n v="15002075"/>
    <n v="1.5"/>
    <n v="7148.6417586649995"/>
    <n v="0.81605499528139269"/>
    <x v="4"/>
  </r>
  <r>
    <s v="SAN PEDRO"/>
    <x v="0"/>
    <s v="VICENTE"/>
    <s v="SAYAL VICENTE MARIANO"/>
    <n v="53"/>
    <n v="-33.892220000000002"/>
    <n v="-59.883727999999998"/>
    <n v="45460.75"/>
    <n v="2727.65"/>
    <n v="15002075"/>
    <n v="1.5"/>
    <n v="7148.6417586649995"/>
    <n v="0.81605499528139269"/>
    <x v="4"/>
  </r>
  <r>
    <s v="VEINTICINCO DE MAYO"/>
    <x v="0"/>
    <s v="S/N"/>
    <s v="DIAZ RAMON"/>
    <n v="53"/>
    <n v="-35.742220000000003"/>
    <n v="-60.554000000000002"/>
    <n v="45460.75"/>
    <n v="2727.65"/>
    <n v="15002075"/>
    <n v="1.5"/>
    <n v="7148.6417586649995"/>
    <n v="0.81605499528139269"/>
    <x v="4"/>
  </r>
  <r>
    <s v="VEINTICINCO DE MAYO"/>
    <x v="0"/>
    <s v="S/N"/>
    <s v="ZORZUT JUAN CARLOS"/>
    <n v="53"/>
    <n v="-35.274830000000001"/>
    <n v="-59.809049999999999"/>
    <n v="45460.75"/>
    <n v="2727.65"/>
    <n v="15002075"/>
    <n v="1.5"/>
    <n v="7148.6417586649995"/>
    <n v="0.81605499528139269"/>
    <x v="4"/>
  </r>
  <r>
    <s v="ALBERTI"/>
    <x v="0"/>
    <s v="S/N"/>
    <s v="RODRIGUEZ RAUL HERNAN"/>
    <n v="52"/>
    <n v="-35.043930000000003"/>
    <n v="-60.285040000000002"/>
    <n v="44603"/>
    <n v="2676.18"/>
    <n v="14718990"/>
    <n v="1.47"/>
    <n v="7013.7488686979996"/>
    <n v="0.80065626354999997"/>
    <x v="4"/>
  </r>
  <r>
    <s v="AYACUCHO"/>
    <x v="0"/>
    <s v="DON PEDRO"/>
    <s v="ITURRALDE JUAN VICTORIANO"/>
    <n v="52"/>
    <n v="-37.405700000000003"/>
    <n v="-58.584519999999998"/>
    <n v="44603"/>
    <n v="2676.18"/>
    <n v="14718990"/>
    <n v="1.47"/>
    <n v="7013.7488686979996"/>
    <n v="0.80065626354999997"/>
    <x v="4"/>
  </r>
  <r>
    <s v="BARADERO"/>
    <x v="0"/>
    <s v="&quot;EL SUD&quot;"/>
    <s v="AIMO NORBERTO EDUARDO"/>
    <n v="52"/>
    <n v="-33.925255"/>
    <n v="-59.521470000000001"/>
    <n v="44603"/>
    <n v="2676.18"/>
    <n v="14718990"/>
    <n v="1.47"/>
    <n v="7013.7488686979996"/>
    <n v="0.80065626354999997"/>
    <x v="4"/>
  </r>
  <r>
    <s v="BOLIVAR"/>
    <x v="0"/>
    <s v="EL VASCO"/>
    <s v="GAUNA HECTOR MAURICIO"/>
    <n v="52"/>
    <n v="-36.164380000000001"/>
    <n v="-61.053019999999997"/>
    <n v="44603"/>
    <n v="2676.18"/>
    <n v="14718990"/>
    <n v="1.47"/>
    <n v="7013.7488686979996"/>
    <n v="0.80065626354999997"/>
    <x v="4"/>
  </r>
  <r>
    <s v="BOLIVAR"/>
    <x v="0"/>
    <s v="EL SACRIFICIO"/>
    <s v="PEREZ RAUL"/>
    <n v="52"/>
    <n v="-36.018005000000002"/>
    <n v="-61.020812999999997"/>
    <n v="44603"/>
    <n v="2676.18"/>
    <n v="14718990"/>
    <n v="1.47"/>
    <n v="7013.7488686979996"/>
    <n v="0.80065626354999997"/>
    <x v="4"/>
  </r>
  <r>
    <s v="BOLIVAR"/>
    <x v="0"/>
    <s v="LA ESCONDIDA"/>
    <s v="OCHOA SILVANA IRENE"/>
    <n v="52"/>
    <n v="-36.189790000000002"/>
    <n v="-61.343209999999999"/>
    <n v="44603"/>
    <n v="2676.18"/>
    <n v="14718990"/>
    <n v="1.47"/>
    <n v="7013.7488686979996"/>
    <n v="0.80065626354999997"/>
    <x v="4"/>
  </r>
  <r>
    <s v="CAMPANA"/>
    <x v="0"/>
    <s v="LA TACUARITA"/>
    <s v="FERNANDEZ JUAN R"/>
    <n v="52"/>
    <n v="-34.25806"/>
    <n v="-58.932479999999998"/>
    <n v="44603"/>
    <n v="2676.18"/>
    <n v="14718990"/>
    <n v="1.47"/>
    <n v="7013.7488686979996"/>
    <n v="0.80065626354999997"/>
    <x v="4"/>
  </r>
  <r>
    <s v="CAPITAN SARMIENTO"/>
    <x v="0"/>
    <s v="EL CEIBO"/>
    <s v="LADO NILDA PILAR"/>
    <n v="52"/>
    <n v="-34.150970000000001"/>
    <n v="-59.82723"/>
    <n v="44603"/>
    <n v="2676.18"/>
    <n v="14718990"/>
    <n v="1.47"/>
    <n v="7013.7488686979996"/>
    <n v="0.80065626354999997"/>
    <x v="4"/>
  </r>
  <r>
    <s v="CARLOS CASARES"/>
    <x v="0"/>
    <s v="LAS CHARAS"/>
    <s v="SANTANA HERMANOS SRL."/>
    <n v="52"/>
    <n v="-35.80706"/>
    <n v="-61.186450000000001"/>
    <n v="44603"/>
    <n v="2676.18"/>
    <n v="14718990"/>
    <n v="1.47"/>
    <n v="7013.7488686979996"/>
    <n v="0.80065626354999997"/>
    <x v="4"/>
  </r>
  <r>
    <s v="CHACABUCO"/>
    <x v="0"/>
    <s v="SIN NOMBRE"/>
    <s v="ALVAREZ MARCELO DANIEL"/>
    <n v="52"/>
    <n v="-34.731338501000003"/>
    <n v="-60.279708862299998"/>
    <n v="44603"/>
    <n v="2676.18"/>
    <n v="14718990"/>
    <n v="1.47"/>
    <n v="7013.7488686979996"/>
    <n v="0.80065626354999997"/>
    <x v="4"/>
  </r>
  <r>
    <s v="CORONEL PRINGLES"/>
    <x v="0"/>
    <s v="SIN DENOMINACION"/>
    <s v="MUNIZ OSVALDO MANUEL"/>
    <n v="52"/>
    <n v="-38.326129999999999"/>
    <n v="-60.875520000000002"/>
    <n v="44603"/>
    <n v="2676.18"/>
    <n v="14718990"/>
    <n v="1.47"/>
    <n v="7013.7488686979996"/>
    <n v="0.80065626354999997"/>
    <x v="4"/>
  </r>
  <r>
    <s v="CORONEL ROSALES"/>
    <x v="0"/>
    <s v="SAN CAYETANO"/>
    <s v="URRUTIA ROSALES ALFREDO E"/>
    <n v="52"/>
    <n v="-38.814900000000002"/>
    <n v="-62.104349999999997"/>
    <n v="44603"/>
    <n v="2676.18"/>
    <n v="14718990"/>
    <n v="1.47"/>
    <n v="7013.7488686979996"/>
    <n v="0.80065626354999997"/>
    <x v="4"/>
  </r>
  <r>
    <s v="DAIREAUX"/>
    <x v="0"/>
    <s v="LA ROSA"/>
    <s v="VI?UELA CARLOS ALBERTO"/>
    <n v="52"/>
    <n v="-36.524799999999999"/>
    <n v="-61.818600000000004"/>
    <n v="44603"/>
    <n v="2676.18"/>
    <n v="14718990"/>
    <n v="1.47"/>
    <n v="7013.7488686979996"/>
    <n v="0.80065626354999997"/>
    <x v="4"/>
  </r>
  <r>
    <s v="EXALTACION DE LA CRUZ"/>
    <x v="0"/>
    <s v="PASCUAL CLAUDIO R."/>
    <s v="CORONA ANGEL ANTONIO"/>
    <n v="52"/>
    <n v="-34.324890000000003"/>
    <n v="-58.988320000000002"/>
    <n v="44603"/>
    <n v="2676.18"/>
    <n v="14718990"/>
    <n v="1.47"/>
    <n v="7013.7488686979996"/>
    <n v="0.80065626354999997"/>
    <x v="4"/>
  </r>
  <r>
    <s v="GENERAL LAMADRID"/>
    <x v="0"/>
    <s v="EL PROGRESO"/>
    <s v="PINTO ABEL ALBERTO"/>
    <n v="52"/>
    <n v="-37.119219999999999"/>
    <n v="-61.439929999999997"/>
    <n v="44603"/>
    <n v="2676.18"/>
    <n v="14718990"/>
    <n v="1.47"/>
    <n v="7013.7488686979996"/>
    <n v="0.80065626354999997"/>
    <x v="4"/>
  </r>
  <r>
    <s v="GENERAL LAVALLE"/>
    <x v="0"/>
    <s v="DO?A CAIA"/>
    <s v="MOLINA CLAUDIA DANIELA"/>
    <n v="52"/>
    <n v="-36.551000000000002"/>
    <n v="-56.71649"/>
    <n v="44603"/>
    <n v="2676.18"/>
    <n v="14718990"/>
    <n v="1.47"/>
    <n v="7013.7488686979996"/>
    <n v="0.80065626354999997"/>
    <x v="4"/>
  </r>
  <r>
    <s v="GENERAL MADARIAGA"/>
    <x v="0"/>
    <s v="DON NICOLA"/>
    <s v="Yankovich Miguel"/>
    <n v="52"/>
    <n v="-37.048110000000001"/>
    <n v="-57.118780000000001"/>
    <n v="44603"/>
    <n v="2676.18"/>
    <n v="14718990"/>
    <n v="1.47"/>
    <n v="7013.7488686979996"/>
    <n v="0.80065626354999997"/>
    <x v="4"/>
  </r>
  <r>
    <s v="GENERAL VIAMONTE"/>
    <x v="0"/>
    <s v="S/N"/>
    <s v="FOSSATI JUAN FRANCISCO"/>
    <n v="52"/>
    <n v="-35.044240000000002"/>
    <n v="-61.046399999999998"/>
    <n v="44603"/>
    <n v="2676.18"/>
    <n v="14718990"/>
    <n v="1.47"/>
    <n v="7013.7488686979996"/>
    <n v="0.80065626354999997"/>
    <x v="4"/>
  </r>
  <r>
    <s v="GUAMINI"/>
    <x v="0"/>
    <s v="LA PRIMAVERA"/>
    <s v="OLLETA RAUL CARLOS"/>
    <n v="52"/>
    <n v="-37.329650000000001"/>
    <n v="-62.426160000000003"/>
    <n v="44603"/>
    <n v="2676.18"/>
    <n v="14718990"/>
    <n v="1.47"/>
    <n v="7013.7488686979996"/>
    <n v="0.80065626354999997"/>
    <x v="4"/>
  </r>
  <r>
    <s v="JUNIN"/>
    <x v="0"/>
    <s v="S/N"/>
    <s v="APODACA NORMA LETICIA"/>
    <n v="52"/>
    <n v="-34.489391326899998"/>
    <n v="-60.841506957999997"/>
    <n v="44603"/>
    <n v="2676.18"/>
    <n v="14718990"/>
    <n v="1.47"/>
    <n v="7013.7488686979996"/>
    <n v="0.80065626354999997"/>
    <x v="4"/>
  </r>
  <r>
    <s v="JUNIN"/>
    <x v="0"/>
    <s v="S/N"/>
    <s v="SUCESION DE FILIPPA DANIEL ALBERTO"/>
    <n v="52"/>
    <n v="-34.749332000000003"/>
    <n v="-60.966152000000001"/>
    <n v="44603"/>
    <n v="2676.18"/>
    <n v="14718990"/>
    <n v="1.47"/>
    <n v="7013.7488686979996"/>
    <n v="0.80065626354999997"/>
    <x v="4"/>
  </r>
  <r>
    <s v="MONTE"/>
    <x v="0"/>
    <s v="CHACRA LOPEZ"/>
    <s v="LOPEZ ENRIQUE RAFAEL"/>
    <n v="52"/>
    <n v="-35.435830000000003"/>
    <n v="-58.862220000000001"/>
    <n v="44603"/>
    <n v="2676.18"/>
    <n v="14718990"/>
    <n v="1.47"/>
    <n v="7013.7488686979996"/>
    <n v="0.80065626354999997"/>
    <x v="4"/>
  </r>
  <r>
    <s v="OLAVARRIA"/>
    <x v="0"/>
    <s v="DON DOMINGO"/>
    <s v="LACOADE CARLOS EMANUEL Y RINCON MARIA ELSA- DON DOMINGO S.H."/>
    <n v="52"/>
    <n v="-37.106681823700001"/>
    <n v="-60.453418731699998"/>
    <n v="44603"/>
    <n v="2676.18"/>
    <n v="14718990"/>
    <n v="1.47"/>
    <n v="7013.7488686979996"/>
    <n v="0.80065626354999997"/>
    <x v="4"/>
  </r>
  <r>
    <s v="PEHUAJO"/>
    <x v="0"/>
    <s v="EL SEXTO VARON"/>
    <s v="PEREZ JESUS ALBERTO"/>
    <n v="52"/>
    <n v="-35.83961"/>
    <n v="-62.090020000000003"/>
    <n v="44603"/>
    <n v="2676.18"/>
    <n v="14718990"/>
    <n v="1.47"/>
    <n v="7013.7488686979996"/>
    <n v="0.80065626354999997"/>
    <x v="4"/>
  </r>
  <r>
    <s v="PEHUAJO"/>
    <x v="0"/>
    <s v="EL CENIT"/>
    <s v="DEL VALLE JORGE EMILIO"/>
    <n v="52"/>
    <n v="-35.731400000000001"/>
    <n v="-61.84834"/>
    <n v="44603"/>
    <n v="2676.18"/>
    <n v="14718990"/>
    <n v="1.47"/>
    <n v="7013.7488686979996"/>
    <n v="0.80065626354999997"/>
    <x v="4"/>
  </r>
  <r>
    <s v="PERGAMINO"/>
    <x v="0"/>
    <s v="S/N"/>
    <s v="SANCHEZ ALEJANDRO RAUL"/>
    <n v="52"/>
    <n v="-33.839979999999997"/>
    <n v="-60.253909999999998"/>
    <n v="44603"/>
    <n v="2676.18"/>
    <n v="14718990"/>
    <n v="1.47"/>
    <n v="7013.7488686979996"/>
    <n v="0.80065626354999997"/>
    <x v="4"/>
  </r>
  <r>
    <s v="RAUCH"/>
    <x v="0"/>
    <s v="LA BUENA FE"/>
    <s v="ZUCCATTI RICARDO ALFREDO"/>
    <n v="52"/>
    <n v="-36.540750000000003"/>
    <n v="-59.114710000000002"/>
    <n v="44603"/>
    <n v="2676.18"/>
    <n v="14718990"/>
    <n v="1.47"/>
    <n v="7013.7488686979996"/>
    <n v="0.80065626354999997"/>
    <x v="4"/>
  </r>
  <r>
    <s v="SALADILLO"/>
    <x v="0"/>
    <s v="DON JOAQU?N"/>
    <s v="D ONOFRIO MARIA MIRIAM"/>
    <n v="52"/>
    <n v="-35.648612999999997"/>
    <n v="-59.852046999999999"/>
    <n v="44603"/>
    <n v="2676.18"/>
    <n v="14718990"/>
    <n v="1.47"/>
    <n v="7013.7488686979996"/>
    <n v="0.80065626354999997"/>
    <x v="4"/>
  </r>
  <r>
    <s v="SAN ANDRES DE GILES"/>
    <x v="0"/>
    <s v="LA ROSADITA"/>
    <s v="CIATTEI MAXIMILIANO OSVALDO"/>
    <n v="52"/>
    <n v="-34.39575"/>
    <n v="-59.351840000000003"/>
    <n v="44603"/>
    <n v="2676.18"/>
    <n v="14718990"/>
    <n v="1.47"/>
    <n v="7013.7488686979996"/>
    <n v="0.80065626354999997"/>
    <x v="4"/>
  </r>
  <r>
    <s v="SAN ANDRES DE GILES"/>
    <x v="0"/>
    <s v="S/N"/>
    <s v="QUEVEDO SERGIO ALBERTO"/>
    <n v="52"/>
    <n v="-34.465850000000003"/>
    <n v="-59.437240000000003"/>
    <n v="44603"/>
    <n v="2676.18"/>
    <n v="14718990"/>
    <n v="1.47"/>
    <n v="7013.7488686979996"/>
    <n v="0.80065626354999997"/>
    <x v="4"/>
  </r>
  <r>
    <s v="SAN VICENTE"/>
    <x v="0"/>
    <s v="S/N"/>
    <s v="MARTINEZ VICTOR VICENTE"/>
    <n v="52"/>
    <n v="-34.966880000000003"/>
    <n v="-58.437280000000001"/>
    <n v="44603"/>
    <n v="2676.18"/>
    <n v="14718990"/>
    <n v="1.47"/>
    <n v="7013.7488686979996"/>
    <n v="0.80065626354999997"/>
    <x v="4"/>
  </r>
  <r>
    <s v="SAN VICENTE"/>
    <x v="0"/>
    <s v="CABA?A RABBIT"/>
    <s v="MAFRE EDUARDO WALTER DAMIAN"/>
    <n v="52"/>
    <n v="-35.059220000000003"/>
    <n v="-58.401829999999997"/>
    <n v="44603"/>
    <n v="2676.18"/>
    <n v="14718990"/>
    <n v="1.47"/>
    <n v="7013.7488686979996"/>
    <n v="0.80065626354999997"/>
    <x v="4"/>
  </r>
  <r>
    <s v="TRES LOMAS"/>
    <x v="0"/>
    <s v="S/N"/>
    <s v="FUENTES SEI DANIEL OMAR"/>
    <n v="52"/>
    <n v="-36.4998"/>
    <n v="-62.940550000000002"/>
    <n v="44603"/>
    <n v="2676.18"/>
    <n v="14718990"/>
    <n v="1.47"/>
    <n v="7013.7488686979996"/>
    <n v="0.80065626354999997"/>
    <x v="4"/>
  </r>
  <r>
    <s v="VILLARINO"/>
    <x v="0"/>
    <s v="SIN NOMBRE"/>
    <s v="SGARAVATO VITALIANO"/>
    <n v="52"/>
    <n v="-39.335842"/>
    <n v="-62.723166999999997"/>
    <n v="44603"/>
    <n v="2676.18"/>
    <n v="14718990"/>
    <n v="1.47"/>
    <n v="7013.7488686979996"/>
    <n v="0.80065626354999997"/>
    <x v="4"/>
  </r>
  <r>
    <s v="VILLARINO"/>
    <x v="0"/>
    <s v="EL GRAN CHAPARRAL"/>
    <s v="GARAT MAURO XAVIER"/>
    <n v="52"/>
    <n v="-39.368789999999997"/>
    <n v="-62.622019999999999"/>
    <n v="44603"/>
    <n v="2676.18"/>
    <n v="14718990"/>
    <n v="1.47"/>
    <n v="7013.7488686979996"/>
    <n v="0.80065626354999997"/>
    <x v="4"/>
  </r>
  <r>
    <s v="ADOLFO ALSINA"/>
    <x v="0"/>
    <s v="S/N"/>
    <s v="SANGLA MANUEL FRANCISCO"/>
    <n v="51"/>
    <n v="-37.608469999999997"/>
    <n v="-63.133940000000003"/>
    <n v="43745.25"/>
    <n v="2624.71"/>
    <n v="14435905"/>
    <n v="1.44"/>
    <n v="6878.8559787310005"/>
    <n v="0.78525753181860736"/>
    <x v="4"/>
  </r>
  <r>
    <s v="AYACUCHO"/>
    <x v="0"/>
    <s v="DON BLAS"/>
    <s v="CARBONE ANGEL JOSE"/>
    <n v="51"/>
    <n v="-37.008499999999998"/>
    <n v="-58.63456"/>
    <n v="43745.25"/>
    <n v="2624.71"/>
    <n v="14435905"/>
    <n v="1.44"/>
    <n v="6878.8559787310005"/>
    <n v="0.78525753181860736"/>
    <x v="4"/>
  </r>
  <r>
    <s v="BARADERO"/>
    <x v="0"/>
    <s v="&quot;LAS ACACIAS&quot;"/>
    <s v="KRAUSS GERARDO PEDRO"/>
    <n v="51"/>
    <n v="-33.999250000000004"/>
    <n v="-59.730069999999998"/>
    <n v="43745.25"/>
    <n v="2624.71"/>
    <n v="14435905"/>
    <n v="1.44"/>
    <n v="6878.8559787310005"/>
    <n v="0.78525753181860736"/>
    <x v="4"/>
  </r>
  <r>
    <s v="BENITO JUAREZ"/>
    <x v="0"/>
    <s v="LA PICASA"/>
    <s v="R OYAGUE E HIJOS SA"/>
    <n v="51"/>
    <n v="-37.699359999999999"/>
    <n v="-59.922240000000002"/>
    <n v="43745.25"/>
    <n v="2624.71"/>
    <n v="14435905"/>
    <n v="1.44"/>
    <n v="6878.8559787310005"/>
    <n v="0.78525753181860736"/>
    <x v="4"/>
  </r>
  <r>
    <s v="BOLIVAR"/>
    <x v="0"/>
    <s v="SAN BERNARDO"/>
    <s v="DIAZ HORACIO RUBEN"/>
    <n v="51"/>
    <n v="-36.354179999999999"/>
    <n v="-61.303319999999999"/>
    <n v="43745.25"/>
    <n v="2624.71"/>
    <n v="14435905"/>
    <n v="1.44"/>
    <n v="6878.8559787310005"/>
    <n v="0.78525753181860736"/>
    <x v="4"/>
  </r>
  <r>
    <s v="BOLIVAR"/>
    <x v="0"/>
    <s v="S/N"/>
    <s v="ARTOLA LUIS ALFREDO"/>
    <n v="51"/>
    <n v="-35.994259999999997"/>
    <n v="-61.118009999999998"/>
    <n v="43745.25"/>
    <n v="2624.71"/>
    <n v="14435905"/>
    <n v="1.44"/>
    <n v="6878.8559787310005"/>
    <n v="0.78525753181860736"/>
    <x v="4"/>
  </r>
  <r>
    <s v="CARLOS CASARES"/>
    <x v="0"/>
    <s v="S/D"/>
    <s v="RAFFAELI ANA CRISTINA"/>
    <n v="51"/>
    <n v="-35.963360000000002"/>
    <n v="-61.234940000000002"/>
    <n v="43745.25"/>
    <n v="2624.71"/>
    <n v="14435905"/>
    <n v="1.44"/>
    <n v="6878.8559787310005"/>
    <n v="0.78525753181860736"/>
    <x v="4"/>
  </r>
  <r>
    <s v="CASTELLI"/>
    <x v="0"/>
    <s v="SANTO TOMAS"/>
    <s v="ALVAREZ HONORIO JOSE"/>
    <n v="51"/>
    <n v="-36.102020000000003"/>
    <n v="-57.854930000000003"/>
    <n v="43745.25"/>
    <n v="2624.71"/>
    <n v="14435905"/>
    <n v="1.44"/>
    <n v="6878.8559787310005"/>
    <n v="0.78525753181860736"/>
    <x v="4"/>
  </r>
  <r>
    <s v="CASTELLI"/>
    <x v="0"/>
    <s v="LA CALIFORNIA"/>
    <s v="COLELLA NORBERTO MIGUEL"/>
    <n v="51"/>
    <n v="-36.10324"/>
    <n v="-57.738799999999998"/>
    <n v="43745.25"/>
    <n v="2624.71"/>
    <n v="14435905"/>
    <n v="1.44"/>
    <n v="6878.8559787310005"/>
    <n v="0.78525753181860736"/>
    <x v="4"/>
  </r>
  <r>
    <s v="CHACABUCO"/>
    <x v="0"/>
    <s v="LA FILOMENA"/>
    <s v="GIOCOLI MARIA ESTHER"/>
    <n v="51"/>
    <n v="-34.582189999999997"/>
    <n v="-60.49268"/>
    <n v="43745.25"/>
    <n v="2624.71"/>
    <n v="14435905"/>
    <n v="1.44"/>
    <n v="6878.8559787310005"/>
    <n v="0.78525753181860736"/>
    <x v="4"/>
  </r>
  <r>
    <s v="CHACABUCO"/>
    <x v="0"/>
    <s v="LA MARCIALA"/>
    <s v="LEMME ALCIDES OMAR"/>
    <n v="51"/>
    <n v="-34.650460000000002"/>
    <n v="-60.022080000000003"/>
    <n v="43745.25"/>
    <n v="2624.71"/>
    <n v="14435905"/>
    <n v="1.44"/>
    <n v="6878.8559787310005"/>
    <n v="0.78525753181860736"/>
    <x v="4"/>
  </r>
  <r>
    <s v="CHIVILCOY"/>
    <x v="0"/>
    <s v="LA ROCIO"/>
    <s v="NICOLINI JUAN RAMON"/>
    <n v="51"/>
    <n v="-34.992578000000002"/>
    <n v="-60.029654999999998"/>
    <n v="43745.25"/>
    <n v="2624.71"/>
    <n v="14435905"/>
    <n v="1.44"/>
    <n v="6878.8559787310005"/>
    <n v="0.78525753181860736"/>
    <x v="4"/>
  </r>
  <r>
    <s v="CORONEL DORREGO"/>
    <x v="0"/>
    <s v="LA CAUTIVA"/>
    <s v="MENNA RAUL OSCAR"/>
    <n v="51"/>
    <n v="-38.896006999999997"/>
    <n v="-60.903412000000003"/>
    <n v="43745.25"/>
    <n v="2624.71"/>
    <n v="14435905"/>
    <n v="1.44"/>
    <n v="6878.8559787310005"/>
    <n v="0.78525753181860736"/>
    <x v="4"/>
  </r>
  <r>
    <s v="CORONEL DORREGO"/>
    <x v="0"/>
    <s v="EL DESAFIO"/>
    <s v="MENNA RUBEN RAMON"/>
    <n v="51"/>
    <n v="-38.455419999999997"/>
    <n v="-61.20532"/>
    <n v="43745.25"/>
    <n v="2624.71"/>
    <n v="14435905"/>
    <n v="1.44"/>
    <n v="6878.8559787310005"/>
    <n v="0.78525753181860736"/>
    <x v="4"/>
  </r>
  <r>
    <s v="CORONEL ROSALES"/>
    <x v="0"/>
    <s v="DON TOMAS"/>
    <s v="PEREZ GERMAN"/>
    <n v="51"/>
    <n v="-38.815620000000003"/>
    <n v="-62.095619999999997"/>
    <n v="43745.25"/>
    <n v="2624.71"/>
    <n v="14435905"/>
    <n v="1.44"/>
    <n v="6878.8559787310005"/>
    <n v="0.78525753181860736"/>
    <x v="4"/>
  </r>
  <r>
    <s v="CORONEL SUAREZ"/>
    <x v="0"/>
    <s v="SIN DENOMINACION"/>
    <s v="PALACIO LEANDRO EZEQUIEL"/>
    <n v="51"/>
    <n v="-37.259390000000003"/>
    <n v="-61.913550000000001"/>
    <n v="43745.25"/>
    <n v="2624.71"/>
    <n v="14435905"/>
    <n v="1.44"/>
    <n v="6878.8559787310005"/>
    <n v="0.78525753181860736"/>
    <x v="4"/>
  </r>
  <r>
    <s v="EXALTACION DE LA CRUZ"/>
    <x v="0"/>
    <s v="EL CALLEJON"/>
    <s v="ROSSI HECTOR ABEL"/>
    <n v="51"/>
    <n v="-34.222059999999999"/>
    <n v="-59.289520000000003"/>
    <n v="43745.25"/>
    <n v="2624.71"/>
    <n v="14435905"/>
    <n v="1.44"/>
    <n v="6878.8559787310005"/>
    <n v="0.78525753181860736"/>
    <x v="4"/>
  </r>
  <r>
    <s v="GENERAL ARENALES"/>
    <x v="0"/>
    <s v="S/N"/>
    <s v="MORI OSVALDO Y ORLANDO"/>
    <n v="51"/>
    <n v="-34.2148895264"/>
    <n v="-61.032989502"/>
    <n v="43745.25"/>
    <n v="2624.71"/>
    <n v="14435905"/>
    <n v="1.44"/>
    <n v="6878.8559787310005"/>
    <n v="0.78525753181860736"/>
    <x v="4"/>
  </r>
  <r>
    <s v="GENERAL BELGRANO"/>
    <x v="0"/>
    <s v="EL PRINCIPIO"/>
    <s v="MORENO CONRADO ABELARDO"/>
    <n v="51"/>
    <n v="-35.931660000000001"/>
    <n v="-58.775919999999999"/>
    <n v="43745.25"/>
    <n v="2624.71"/>
    <n v="14435905"/>
    <n v="1.44"/>
    <n v="6878.8559787310005"/>
    <n v="0.78525753181860736"/>
    <x v="4"/>
  </r>
  <r>
    <s v="GENERAL LAMADRID"/>
    <x v="0"/>
    <s v="ESTACION MARTINETAS"/>
    <s v="BESSA TRANSITO IGNACIO"/>
    <n v="51"/>
    <n v="-37.197650000000003"/>
    <n v="-61.123930000000001"/>
    <n v="43745.25"/>
    <n v="2624.71"/>
    <n v="14435905"/>
    <n v="1.44"/>
    <n v="6878.8559787310005"/>
    <n v="0.78525753181860736"/>
    <x v="4"/>
  </r>
  <r>
    <s v="GENERAL LAMADRID"/>
    <x v="0"/>
    <s v="DON RODOLFO"/>
    <s v="ITURRIOZ PABLO"/>
    <n v="51"/>
    <n v="-37.81297"/>
    <n v="-61.512920000000001"/>
    <n v="43745.25"/>
    <n v="2624.71"/>
    <n v="14435905"/>
    <n v="1.44"/>
    <n v="6878.8559787310005"/>
    <n v="0.78525753181860736"/>
    <x v="4"/>
  </r>
  <r>
    <s v="GENERAL LAVALLE"/>
    <x v="0"/>
    <s v="LA MODESTA"/>
    <s v="LA MODESTA S A"/>
    <n v="51"/>
    <n v="-36.975700000000003"/>
    <n v="-56.7988"/>
    <n v="43745.25"/>
    <n v="2624.71"/>
    <n v="14435905"/>
    <n v="1.44"/>
    <n v="6878.8559787310005"/>
    <n v="0.78525753181860736"/>
    <x v="4"/>
  </r>
  <r>
    <s v="GENERAL MADARIAGA"/>
    <x v="0"/>
    <s v="SAN JOSE DE SOTO"/>
    <s v="SOTO GUILLERMO SOTO FRANCISCO"/>
    <n v="51"/>
    <n v="-36.966160000000002"/>
    <n v="-57.192140000000002"/>
    <n v="43745.25"/>
    <n v="2624.71"/>
    <n v="14435905"/>
    <n v="1.44"/>
    <n v="6878.8559787310005"/>
    <n v="0.78525753181860736"/>
    <x v="4"/>
  </r>
  <r>
    <s v="GENERAL PAZ"/>
    <x v="0"/>
    <s v="DON BENITO"/>
    <s v="DE ARAQUISTAIN EDUARDO BENITO"/>
    <n v="51"/>
    <n v="-35.669629999999998"/>
    <n v="-58.45138"/>
    <n v="43745.25"/>
    <n v="2624.71"/>
    <n v="14435905"/>
    <n v="1.44"/>
    <n v="6878.8559787310005"/>
    <n v="0.78525753181860736"/>
    <x v="4"/>
  </r>
  <r>
    <s v="GENERAL PAZ"/>
    <x v="0"/>
    <s v="LAS PALMERAS DE RANCHOS"/>
    <s v="LAS PALMERAS DE RANCHO S.A"/>
    <n v="51"/>
    <n v="-35.4737510681"/>
    <n v="-58.224147796600001"/>
    <n v="43745.25"/>
    <n v="2624.71"/>
    <n v="14435905"/>
    <n v="1.44"/>
    <n v="6878.8559787310005"/>
    <n v="0.78525753181860736"/>
    <x v="4"/>
  </r>
  <r>
    <s v="GENERAL PINTO"/>
    <x v="0"/>
    <s v="DON OSVALDO"/>
    <s v="LUNA NOEL OSVALDO"/>
    <n v="51"/>
    <n v="-34.76643"/>
    <n v="-61.85951"/>
    <n v="43745.25"/>
    <n v="2624.71"/>
    <n v="14435905"/>
    <n v="1.44"/>
    <n v="6878.8559787310005"/>
    <n v="0.78525753181860736"/>
    <x v="4"/>
  </r>
  <r>
    <s v="JOSE CLEMENTE PAZ"/>
    <x v="0"/>
    <s v="EL MONTE HERMOSO"/>
    <s v="KEHOE OSCAR RAMON"/>
    <n v="51"/>
    <n v="-34.51294"/>
    <n v="-58.819969999999998"/>
    <n v="43745.25"/>
    <n v="2624.71"/>
    <n v="14435905"/>
    <n v="1.44"/>
    <n v="6878.8559787310005"/>
    <n v="0.78525753181860736"/>
    <x v="4"/>
  </r>
  <r>
    <s v="JUNIN"/>
    <x v="0"/>
    <s v="S/N"/>
    <s v="BECCACECE CLAUDIO FABIAN BECCACECE JULIOLUIS Y BECCACECE RAU"/>
    <n v="51"/>
    <n v="-34.433598000000003"/>
    <n v="-60.846719999999998"/>
    <n v="43745.25"/>
    <n v="2624.71"/>
    <n v="14435905"/>
    <n v="1.44"/>
    <n v="6878.8559787310005"/>
    <n v="0.78525753181860736"/>
    <x v="4"/>
  </r>
  <r>
    <s v="JUNIN"/>
    <x v="0"/>
    <s v="S/N"/>
    <s v="CERILO DANIEL ANTONIO"/>
    <n v="51"/>
    <n v="-34.54448"/>
    <n v="-60.99089"/>
    <n v="43745.25"/>
    <n v="2624.71"/>
    <n v="14435905"/>
    <n v="1.44"/>
    <n v="6878.8559787310005"/>
    <n v="0.78525753181860736"/>
    <x v="4"/>
  </r>
  <r>
    <s v="LAS FLORES"/>
    <x v="0"/>
    <s v="SAN JUAN"/>
    <s v="LOPEZ EDUARDO RAUL"/>
    <n v="51"/>
    <n v="-35.907359999999997"/>
    <n v="-59.324129999999997"/>
    <n v="43745.25"/>
    <n v="2624.71"/>
    <n v="14435905"/>
    <n v="1.44"/>
    <n v="6878.8559787310005"/>
    <n v="0.78525753181860736"/>
    <x v="4"/>
  </r>
  <r>
    <s v="LOBOS"/>
    <x v="0"/>
    <s v="DON ROMELIO"/>
    <s v="MONGIARDINI GABRIEL HERNAN HUGO Y ROMELIO G"/>
    <n v="51"/>
    <n v="-35.364240000000002"/>
    <n v="-59.072339999999997"/>
    <n v="43745.25"/>
    <n v="2624.71"/>
    <n v="14435905"/>
    <n v="1.44"/>
    <n v="6878.8559787310005"/>
    <n v="0.78525753181860736"/>
    <x v="4"/>
  </r>
  <r>
    <s v="LOBOS"/>
    <x v="0"/>
    <s v="DON VICENTE"/>
    <s v="BRUNO JAVIER ANTONIO FRANCISCO"/>
    <n v="51"/>
    <n v="-35.1554794312"/>
    <n v="-58.991950988799999"/>
    <n v="43745.25"/>
    <n v="2624.71"/>
    <n v="14435905"/>
    <n v="1.44"/>
    <n v="6878.8559787310005"/>
    <n v="0.78525753181860736"/>
    <x v="4"/>
  </r>
  <r>
    <s v="MONTE"/>
    <x v="0"/>
    <s v="EL CATRE"/>
    <s v="ARBIZU JUAN EDUARDO"/>
    <n v="51"/>
    <n v="-35.452710000000003"/>
    <n v="-58.87623"/>
    <n v="43745.25"/>
    <n v="2624.71"/>
    <n v="14435905"/>
    <n v="1.44"/>
    <n v="6878.8559787310005"/>
    <n v="0.78525753181860736"/>
    <x v="4"/>
  </r>
  <r>
    <s v="NECOCHEA"/>
    <x v="0"/>
    <s v="SIN NOMBRE"/>
    <s v="CEJAS MARIA JESUS"/>
    <n v="51"/>
    <n v="-38.252740356300002"/>
    <n v="-59.203262329099999"/>
    <n v="43745.25"/>
    <n v="2624.71"/>
    <n v="14435905"/>
    <n v="1.44"/>
    <n v="6878.8559787310005"/>
    <n v="0.78525753181860736"/>
    <x v="4"/>
  </r>
  <r>
    <s v="NUEVE DE JULIO"/>
    <x v="0"/>
    <s v="FEED-LOT"/>
    <s v="GRECO JUAN PABLO"/>
    <n v="51"/>
    <n v="-35.478430000000003"/>
    <n v="-60.919060000000002"/>
    <n v="43745.25"/>
    <n v="2624.71"/>
    <n v="14435905"/>
    <n v="1.44"/>
    <n v="6878.8559787310005"/>
    <n v="0.78525753181860736"/>
    <x v="4"/>
  </r>
  <r>
    <s v="OLAVARRIA"/>
    <x v="0"/>
    <s v="MOLINO QUIETO"/>
    <s v="EL TERNERO OLAVARRIA S.R.L."/>
    <n v="51"/>
    <n v="-36.927709999999998"/>
    <n v="-60.308593999999999"/>
    <n v="43745.25"/>
    <n v="2624.71"/>
    <n v="14435905"/>
    <n v="1.44"/>
    <n v="6878.8559787310005"/>
    <n v="0.78525753181860736"/>
    <x v="4"/>
  </r>
  <r>
    <s v="PERGAMINO"/>
    <x v="0"/>
    <s v="S/N"/>
    <s v="BARCELONA CESAR BERNARDO"/>
    <n v="51"/>
    <n v="-33.690539999999999"/>
    <n v="-60.354619999999997"/>
    <n v="43745.25"/>
    <n v="2624.71"/>
    <n v="14435905"/>
    <n v="1.44"/>
    <n v="6878.8559787310005"/>
    <n v="0.78525753181860736"/>
    <x v="4"/>
  </r>
  <r>
    <s v="PILAR"/>
    <x v="0"/>
    <s v="S/ DENOMINACION"/>
    <s v="PUHL ORLANDO PEDRO"/>
    <n v="51"/>
    <n v="-34.375210000000003"/>
    <n v="-58.8917"/>
    <n v="43745.25"/>
    <n v="2624.71"/>
    <n v="14435905"/>
    <n v="1.44"/>
    <n v="6878.8559787310005"/>
    <n v="0.78525753181860736"/>
    <x v="4"/>
  </r>
  <r>
    <s v="PUAN"/>
    <x v="0"/>
    <s v="SIN NOMBRE"/>
    <s v="MIHLNIKEL TERESA C"/>
    <n v="51"/>
    <n v="-38.121200000000002"/>
    <n v="-63.078099999999999"/>
    <n v="43745.25"/>
    <n v="2624.71"/>
    <n v="14435905"/>
    <n v="1.44"/>
    <n v="6878.8559787310005"/>
    <n v="0.78525753181860736"/>
    <x v="4"/>
  </r>
  <r>
    <s v="RAUCH"/>
    <x v="0"/>
    <s v="LA SARITA"/>
    <s v="HERNANDEZ OSCAR ENRIQUE"/>
    <n v="51"/>
    <n v="-36.580440000000003"/>
    <n v="-58.867060000000002"/>
    <n v="43745.25"/>
    <n v="2624.71"/>
    <n v="14435905"/>
    <n v="1.44"/>
    <n v="6878.8559787310005"/>
    <n v="0.78525753181860736"/>
    <x v="4"/>
  </r>
  <r>
    <s v="ROJAS"/>
    <x v="0"/>
    <s v="S/N"/>
    <s v="BALDOMIR -VICTOR BALDOMERO"/>
    <n v="51"/>
    <n v="-34.298499999999997"/>
    <n v="-60.783900000000003"/>
    <n v="43745.25"/>
    <n v="2624.71"/>
    <n v="14435905"/>
    <n v="1.44"/>
    <n v="6878.8559787310005"/>
    <n v="0.78525753181860736"/>
    <x v="4"/>
  </r>
  <r>
    <s v="ROQUE PEREZ"/>
    <x v="0"/>
    <s v="S/N"/>
    <s v="DRAGHI ADRIANA VIRGINIA"/>
    <n v="51"/>
    <n v="-35.6001014709"/>
    <n v="-59.260501861599998"/>
    <n v="43745.25"/>
    <n v="2624.71"/>
    <n v="14435905"/>
    <n v="1.44"/>
    <n v="6878.8559787310005"/>
    <n v="0.78525753181860736"/>
    <x v="4"/>
  </r>
  <r>
    <s v="SALADILLO"/>
    <x v="0"/>
    <s v="DON ENRIQUE"/>
    <s v="GOLZI ENRIQUETA ESTER"/>
    <n v="51"/>
    <n v="-35.606163000000002"/>
    <n v="-59.722389999999997"/>
    <n v="43745.25"/>
    <n v="2624.71"/>
    <n v="14435905"/>
    <n v="1.44"/>
    <n v="6878.8559787310005"/>
    <n v="0.78525753181860736"/>
    <x v="4"/>
  </r>
  <r>
    <s v="SALADILLO"/>
    <x v="0"/>
    <s v="SAN PEDRO"/>
    <s v="CONSTRUCCIONES ANCONA S A"/>
    <n v="51"/>
    <n v="-35.732320000000001"/>
    <n v="-59.389575999999998"/>
    <n v="43745.25"/>
    <n v="2624.71"/>
    <n v="14435905"/>
    <n v="1.44"/>
    <n v="6878.8559787310005"/>
    <n v="0.78525753181860736"/>
    <x v="4"/>
  </r>
  <r>
    <s v="SALLIQUELO"/>
    <x v="0"/>
    <s v="EL 59"/>
    <s v="VARGAS ALEJANDRO BASILIO"/>
    <n v="51"/>
    <n v="-36.78501"/>
    <n v="-62.970350000000003"/>
    <n v="43745.25"/>
    <n v="2624.71"/>
    <n v="14435905"/>
    <n v="1.44"/>
    <n v="6878.8559787310005"/>
    <n v="0.78525753181860736"/>
    <x v="4"/>
  </r>
  <r>
    <s v="SALTO"/>
    <x v="0"/>
    <s v="EL CACIQUE"/>
    <s v="DI MARCO EDUARDO DANIEL"/>
    <n v="51"/>
    <n v="-34.30547"/>
    <n v="-60.250140000000002"/>
    <n v="43745.25"/>
    <n v="2624.71"/>
    <n v="14435905"/>
    <n v="1.44"/>
    <n v="6878.8559787310005"/>
    <n v="0.78525753181860736"/>
    <x v="4"/>
  </r>
  <r>
    <s v="SALTO"/>
    <x v="0"/>
    <s v="LOS ABUELOS 2"/>
    <s v="NEGRI ARIEL CARLOS"/>
    <n v="51"/>
    <n v="-34.219093000000001"/>
    <n v="-60.244140000000002"/>
    <n v="43745.25"/>
    <n v="2624.71"/>
    <n v="14435905"/>
    <n v="1.44"/>
    <n v="6878.8559787310005"/>
    <n v="0.78525753181860736"/>
    <x v="4"/>
  </r>
  <r>
    <s v="SAN NICOLAS"/>
    <x v="0"/>
    <s v="DON ROBERTO"/>
    <s v="CAPOZUCCA EDI ANGELA"/>
    <n v="51"/>
    <n v="-33.644109999999998"/>
    <n v="-60.393079999999998"/>
    <n v="43745.25"/>
    <n v="2624.71"/>
    <n v="14435905"/>
    <n v="1.44"/>
    <n v="6878.8559787310005"/>
    <n v="0.78525753181860736"/>
    <x v="4"/>
  </r>
  <r>
    <s v="SAN NICOLAS"/>
    <x v="0"/>
    <s v="LA AMISTAD"/>
    <s v="CINGOLANI ALFREDO OSCAR"/>
    <n v="51"/>
    <n v="-33.356920000000002"/>
    <n v="-60.312269999999998"/>
    <n v="43745.25"/>
    <n v="2624.71"/>
    <n v="14435905"/>
    <n v="1.44"/>
    <n v="6878.8559787310005"/>
    <n v="0.78525753181860736"/>
    <x v="4"/>
  </r>
  <r>
    <s v="SAN PEDRO"/>
    <x v="0"/>
    <s v="LA QUERENCIA 3"/>
    <s v="PETER HNOS E HIJOS SH DE ROGELIO BALBINO, ROGELIO LUIS, CRIS"/>
    <n v="51"/>
    <n v="-33.919433593800001"/>
    <n v="-59.743137359599999"/>
    <n v="43745.25"/>
    <n v="2624.71"/>
    <n v="14435905"/>
    <n v="1.44"/>
    <n v="6878.8559787310005"/>
    <n v="0.78525753181860736"/>
    <x v="4"/>
  </r>
  <r>
    <s v="SAN PEDRO"/>
    <x v="0"/>
    <s v="DON RAMON"/>
    <s v="SUCESION DE CUGAT OSCAR EUGENIO"/>
    <n v="51"/>
    <n v="-33.907555000000002"/>
    <n v="-59.828130000000002"/>
    <n v="43745.25"/>
    <n v="2624.71"/>
    <n v="14435905"/>
    <n v="1.44"/>
    <n v="6878.8559787310005"/>
    <n v="0.78525753181860736"/>
    <x v="4"/>
  </r>
  <r>
    <s v="TAPALQUE"/>
    <x v="0"/>
    <s v="LAS TAPERAS"/>
    <s v="SUMAIN SCA"/>
    <n v="51"/>
    <n v="-36.299500000000002"/>
    <n v="-60.734470000000002"/>
    <n v="43745.25"/>
    <n v="2624.71"/>
    <n v="14435905"/>
    <n v="1.44"/>
    <n v="6878.8559787310005"/>
    <n v="0.78525753181860736"/>
    <x v="4"/>
  </r>
  <r>
    <s v="TAPALQUE"/>
    <x v="0"/>
    <s v="DON JOSE"/>
    <s v="COSTAMAGNA CATALINA ANGELA"/>
    <n v="51"/>
    <n v="-36.059510000000003"/>
    <n v="-59.58184"/>
    <n v="43745.25"/>
    <n v="2624.71"/>
    <n v="14435905"/>
    <n v="1.44"/>
    <n v="6878.8559787310005"/>
    <n v="0.78525753181860736"/>
    <x v="4"/>
  </r>
  <r>
    <s v="ZARATE"/>
    <x v="0"/>
    <s v="EL ZAMBULLON"/>
    <s v="HEREDIA CRISTIAN GABRIEL"/>
    <n v="51"/>
    <n v="-34.162838000000001"/>
    <n v="-59.05097"/>
    <n v="43745.25"/>
    <n v="2624.71"/>
    <n v="14435905"/>
    <n v="1.44"/>
    <n v="6878.8559787310005"/>
    <n v="0.78525753181860736"/>
    <x v="4"/>
  </r>
  <r>
    <s v="ADOLFO ALSINA"/>
    <x v="0"/>
    <s v="S/N"/>
    <s v="BAIER DIEGO OSCAR"/>
    <n v="50"/>
    <n v="-37.202190000000002"/>
    <n v="-62.98556"/>
    <n v="42887.5"/>
    <n v="2573.25"/>
    <n v="14152875"/>
    <n v="1.42"/>
    <n v="6743.9892968249997"/>
    <n v="0.76986179187499992"/>
    <x v="4"/>
  </r>
  <r>
    <s v="AMEGHINO"/>
    <x v="0"/>
    <s v="LAS ESTRELLAS"/>
    <s v="RAMIREZ EZEQUIEL EDUARDO"/>
    <n v="50"/>
    <n v="-34.767780000000002"/>
    <n v="-62.427709999999998"/>
    <n v="42887.5"/>
    <n v="2573.25"/>
    <n v="14152875"/>
    <n v="1.42"/>
    <n v="6743.9892968249997"/>
    <n v="0.76986179187499992"/>
    <x v="4"/>
  </r>
  <r>
    <s v="BALCARCE"/>
    <x v="0"/>
    <s v="DON RAUL"/>
    <s v="SAINZ PEDRO ESTEBAN"/>
    <n v="50"/>
    <n v="-37.733750000000001"/>
    <n v="-57.878740000000001"/>
    <n v="42887.5"/>
    <n v="2573.25"/>
    <n v="14152875"/>
    <n v="1.42"/>
    <n v="6743.9892968249997"/>
    <n v="0.76986179187499992"/>
    <x v="4"/>
  </r>
  <r>
    <s v="BARADERO"/>
    <x v="0"/>
    <s v="S/N"/>
    <s v="HUNZIKER ORLANDO SANTIAGO"/>
    <n v="50"/>
    <n v="-34.001199999999997"/>
    <n v="-59.551099999999998"/>
    <n v="42887.5"/>
    <n v="2573.25"/>
    <n v="14152875"/>
    <n v="1.42"/>
    <n v="6743.9892968249997"/>
    <n v="0.76986179187499992"/>
    <x v="4"/>
  </r>
  <r>
    <s v="BOLIVAR"/>
    <x v="0"/>
    <s v="S/N"/>
    <s v="MORIONES HECTOR"/>
    <n v="50"/>
    <n v="-36.396210000000004"/>
    <n v="-61.295650000000002"/>
    <n v="42887.5"/>
    <n v="2573.25"/>
    <n v="14152875"/>
    <n v="1.42"/>
    <n v="6743.9892968249997"/>
    <n v="0.76986179187499992"/>
    <x v="4"/>
  </r>
  <r>
    <s v="BRAGADO"/>
    <x v="0"/>
    <s v="ASAMBLEA"/>
    <s v="MIGUEL Y LUIS LOMBARDO S.A."/>
    <n v="50"/>
    <n v="-35.195450000000001"/>
    <n v="-60.467089999999999"/>
    <n v="42887.5"/>
    <n v="2573.25"/>
    <n v="14152875"/>
    <n v="1.42"/>
    <n v="6743.9892968249997"/>
    <n v="0.76986179187499992"/>
    <x v="4"/>
  </r>
  <r>
    <s v="CARLOS CASARES"/>
    <x v="0"/>
    <s v="SAN NICOLAS"/>
    <s v="BESSONE INES LILIA"/>
    <n v="50"/>
    <n v="-35.591900000000003"/>
    <n v="-61.430759999999999"/>
    <n v="42887.5"/>
    <n v="2573.25"/>
    <n v="14152875"/>
    <n v="1.42"/>
    <n v="6743.9892968249997"/>
    <n v="0.76986179187499992"/>
    <x v="4"/>
  </r>
  <r>
    <s v="CARLOS TEJEDOR"/>
    <x v="0"/>
    <s v="&quot;EL 23&quot;"/>
    <s v="SANCHEZ OSVALDO REMIGIO"/>
    <n v="50"/>
    <n v="-35.381799999999998"/>
    <n v="-62.54813"/>
    <n v="42887.5"/>
    <n v="2573.25"/>
    <n v="14152875"/>
    <n v="1.42"/>
    <n v="6743.9892968249997"/>
    <n v="0.76986179187499992"/>
    <x v="4"/>
  </r>
  <r>
    <s v="CARMEN DE ARECO"/>
    <x v="0"/>
    <s v="SIN NOMBRE"/>
    <s v="RIESTRA MARIO FELIPE"/>
    <n v="50"/>
    <n v="-34.37171"/>
    <n v="-59.832990000000002"/>
    <n v="42887.5"/>
    <n v="2573.25"/>
    <n v="14152875"/>
    <n v="1.42"/>
    <n v="6743.9892968249997"/>
    <n v="0.76986179187499992"/>
    <x v="4"/>
  </r>
  <r>
    <s v="CHACABUCO"/>
    <x v="0"/>
    <s v="SIN NOMBRE"/>
    <s v="GARCIA ANTONIO MARIO"/>
    <n v="50"/>
    <n v="-34.689459999999997"/>
    <n v="-60.367080000000001"/>
    <n v="42887.5"/>
    <n v="2573.25"/>
    <n v="14152875"/>
    <n v="1.42"/>
    <n v="6743.9892968249997"/>
    <n v="0.76986179187499992"/>
    <x v="4"/>
  </r>
  <r>
    <s v="CORONEL PRINGLES"/>
    <x v="0"/>
    <s v="30 DE MAYO"/>
    <s v="CASTELLUCCI WALDINO"/>
    <n v="50"/>
    <n v="-37.911029999999997"/>
    <n v="-61.350960000000001"/>
    <n v="42887.5"/>
    <n v="2573.25"/>
    <n v="14152875"/>
    <n v="1.42"/>
    <n v="6743.9892968249997"/>
    <n v="0.76986179187499992"/>
    <x v="4"/>
  </r>
  <r>
    <s v="DAIREAUX"/>
    <x v="0"/>
    <s v="SANTA MARIA"/>
    <s v="AGROPECUARIA LOS TOBAS SA"/>
    <n v="50"/>
    <n v="-36.681010000000001"/>
    <n v="-61.890650000000001"/>
    <n v="42887.5"/>
    <n v="2573.25"/>
    <n v="14152875"/>
    <n v="1.42"/>
    <n v="6743.9892968249997"/>
    <n v="0.76986179187499992"/>
    <x v="4"/>
  </r>
  <r>
    <s v="DOLORES"/>
    <x v="0"/>
    <s v="SAN RAMON"/>
    <s v="GARRA LUIS MARIA"/>
    <n v="50"/>
    <n v="-36.552"/>
    <n v="-57.719099999999997"/>
    <n v="42887.5"/>
    <n v="2573.25"/>
    <n v="14152875"/>
    <n v="1.42"/>
    <n v="6743.9892968249997"/>
    <n v="0.76986179187499992"/>
    <x v="4"/>
  </r>
  <r>
    <s v="ESCOBAR"/>
    <x v="0"/>
    <s v="S/NOMBRE"/>
    <s v="VALLIER CLAUDIO JOSE"/>
    <n v="50"/>
    <n v="-34.306559999999998"/>
    <n v="-58.818899999999999"/>
    <n v="42887.5"/>
    <n v="2573.25"/>
    <n v="14152875"/>
    <n v="1.42"/>
    <n v="6743.9892968249997"/>
    <n v="0.76986179187499992"/>
    <x v="4"/>
  </r>
  <r>
    <s v="ESTEBAN ECHEVERRIA"/>
    <x v="0"/>
    <s v="LA LAURITA"/>
    <s v="DELEITE JORGE OSVALDO"/>
    <n v="50"/>
    <n v="-34.866669999999999"/>
    <n v="-58.466670000000001"/>
    <n v="42887.5"/>
    <n v="2573.25"/>
    <n v="14152875"/>
    <n v="1.42"/>
    <n v="6743.9892968249997"/>
    <n v="0.76986179187499992"/>
    <x v="4"/>
  </r>
  <r>
    <s v="ESTEBAN ECHEVERRIA"/>
    <x v="0"/>
    <s v="LA EMILIA"/>
    <s v="PRZYBYLAK JOSE"/>
    <n v="50"/>
    <n v="-34.93412"/>
    <n v="-58.446869999999997"/>
    <n v="42887.5"/>
    <n v="2573.25"/>
    <n v="14152875"/>
    <n v="1.42"/>
    <n v="6743.9892968249997"/>
    <n v="0.76986179187499992"/>
    <x v="4"/>
  </r>
  <r>
    <s v="GENERAL ALVEAR"/>
    <x v="0"/>
    <s v="LA JACINTA"/>
    <s v="QUIN JUAN CARLOS"/>
    <n v="50"/>
    <n v="-36.006520000000002"/>
    <n v="-60.077260000000003"/>
    <n v="42887.5"/>
    <n v="2573.25"/>
    <n v="14152875"/>
    <n v="1.42"/>
    <n v="6743.9892968249997"/>
    <n v="0.76986179187499992"/>
    <x v="4"/>
  </r>
  <r>
    <s v="GENERAL LAMADRID"/>
    <x v="0"/>
    <s v="LAS MARIAS"/>
    <s v="AGUIRRE JOSE LUIS"/>
    <n v="50"/>
    <n v="-37.188429999999997"/>
    <n v="-61.324750000000002"/>
    <n v="42887.5"/>
    <n v="2573.25"/>
    <n v="14152875"/>
    <n v="1.42"/>
    <n v="6743.9892968249997"/>
    <n v="0.76986179187499992"/>
    <x v="4"/>
  </r>
  <r>
    <s v="GENERAL MADARIAGA"/>
    <x v="0"/>
    <s v="DON VIDAK"/>
    <s v="RADONJIHCH EMILIO Y RADONJIHCH BLAS"/>
    <n v="50"/>
    <n v="-37.008099999999999"/>
    <n v="-56.901859999999999"/>
    <n v="42887.5"/>
    <n v="2573.25"/>
    <n v="14152875"/>
    <n v="1.42"/>
    <n v="6743.9892968249997"/>
    <n v="0.76986179187499992"/>
    <x v="4"/>
  </r>
  <r>
    <s v="GENERAL MADARIAGA"/>
    <x v="0"/>
    <s v="PUESTO CAMINERO"/>
    <s v="MERCADO SERGIO MARCELO FELIX"/>
    <n v="50"/>
    <n v="-37.093640000000001"/>
    <n v="-57.398890000000002"/>
    <n v="42887.5"/>
    <n v="2573.25"/>
    <n v="14152875"/>
    <n v="1.42"/>
    <n v="6743.9892968249997"/>
    <n v="0.76986179187499992"/>
    <x v="4"/>
  </r>
  <r>
    <s v="GENERAL RODRIGUEZ"/>
    <x v="0"/>
    <s v="REHESGRACIADA"/>
    <s v="RIEGO MARTIN EDUARDO"/>
    <n v="50"/>
    <n v="-34.702469999999998"/>
    <n v="-58.972369999999998"/>
    <n v="42887.5"/>
    <n v="2573.25"/>
    <n v="14152875"/>
    <n v="1.42"/>
    <n v="6743.9892968249997"/>
    <n v="0.76986179187499992"/>
    <x v="4"/>
  </r>
  <r>
    <s v="GENERAL VIAMONTE"/>
    <x v="0"/>
    <s v="CAMPO LOS HUESOS"/>
    <s v="LOPEZ DAVID OMAR"/>
    <n v="50"/>
    <n v="-34.906359999999999"/>
    <n v="-60.953330000000001"/>
    <n v="42887.5"/>
    <n v="2573.25"/>
    <n v="14152875"/>
    <n v="1.42"/>
    <n v="6743.9892968249997"/>
    <n v="0.76986179187499992"/>
    <x v="4"/>
  </r>
  <r>
    <s v="GENERAL VIAMONTE"/>
    <x v="0"/>
    <s v="S/D."/>
    <s v="GONZALEZ RAUL JESUS"/>
    <n v="50"/>
    <n v="-35.001109999999997"/>
    <n v="-60.893929999999997"/>
    <n v="42887.5"/>
    <n v="2573.25"/>
    <n v="14152875"/>
    <n v="1.42"/>
    <n v="6743.9892968249997"/>
    <n v="0.76986179187499992"/>
    <x v="4"/>
  </r>
  <r>
    <s v="GENERAL VILLEGAS"/>
    <x v="0"/>
    <s v="SAN HUMBERTO"/>
    <s v="GOMEZ JOSE LUIS"/>
    <n v="50"/>
    <n v="-34.866779999999999"/>
    <n v="-63.274383999999998"/>
    <n v="42887.5"/>
    <n v="2573.25"/>
    <n v="14152875"/>
    <n v="1.42"/>
    <n v="6743.9892968249997"/>
    <n v="0.76986179187499992"/>
    <x v="4"/>
  </r>
  <r>
    <s v="GENERAL VILLEGAS"/>
    <x v="0"/>
    <s v="SAN JULIAN"/>
    <s v="REGO RAMON HUGO"/>
    <n v="50"/>
    <n v="-34.568080000000002"/>
    <n v="-62.35228"/>
    <n v="42887.5"/>
    <n v="2573.25"/>
    <n v="14152875"/>
    <n v="1.42"/>
    <n v="6743.9892968249997"/>
    <n v="0.76986179187499992"/>
    <x v="4"/>
  </r>
  <r>
    <s v="GONZALES CHAVES"/>
    <x v="0"/>
    <s v="QUINTAS"/>
    <s v="FERNANDEZ DOMINGO OSCAR"/>
    <n v="50"/>
    <n v="-38.044890000000002"/>
    <n v="-60.103090000000002"/>
    <n v="42887.5"/>
    <n v="2573.25"/>
    <n v="14152875"/>
    <n v="1.42"/>
    <n v="6743.9892968249997"/>
    <n v="0.76986179187499992"/>
    <x v="4"/>
  </r>
  <r>
    <s v="GONZALES CHAVES"/>
    <x v="0"/>
    <s v="DON ALFREDO"/>
    <s v="DI NARDO MATIAS"/>
    <n v="50"/>
    <n v="-37.968699999999998"/>
    <n v="-60.4206"/>
    <n v="42887.5"/>
    <n v="2573.25"/>
    <n v="14152875"/>
    <n v="1.42"/>
    <n v="6743.9892968249997"/>
    <n v="0.76986179187499992"/>
    <x v="4"/>
  </r>
  <r>
    <s v="JUNIN"/>
    <x v="0"/>
    <s v="LOS NOGALES"/>
    <s v="DENOYA HUGO RICARDO"/>
    <n v="50"/>
    <n v="-34.449184000000002"/>
    <n v="-60.943511999999998"/>
    <n v="42887.5"/>
    <n v="2573.25"/>
    <n v="14152875"/>
    <n v="1.42"/>
    <n v="6743.9892968249997"/>
    <n v="0.76986179187499992"/>
    <x v="4"/>
  </r>
  <r>
    <s v="LAPRIDA"/>
    <x v="0"/>
    <s v="LA MADRE"/>
    <s v="SUCESION DE DE VEGA DIEGO CARLOS"/>
    <n v="50"/>
    <n v="-37.738639999999997"/>
    <n v="-61.056179999999998"/>
    <n v="42887.5"/>
    <n v="2573.25"/>
    <n v="14152875"/>
    <n v="1.42"/>
    <n v="6743.9892968249997"/>
    <n v="0.76986179187499992"/>
    <x v="4"/>
  </r>
  <r>
    <s v="LAPRIDA"/>
    <x v="0"/>
    <s v="EL VASQUITO"/>
    <s v="ARAMBURU ROBERTO"/>
    <n v="50"/>
    <n v="-37.441169738799999"/>
    <n v="-60.544929504400002"/>
    <n v="42887.5"/>
    <n v="2573.25"/>
    <n v="14152875"/>
    <n v="1.42"/>
    <n v="6743.9892968249997"/>
    <n v="0.76986179187499992"/>
    <x v="4"/>
  </r>
  <r>
    <s v="NECOCHEA"/>
    <x v="0"/>
    <s v="LA SOLEDAD"/>
    <s v="RODRIGUEZ MARTIN EZEQUIEL"/>
    <n v="50"/>
    <n v="-38.423369999999998"/>
    <n v="-58.990360000000003"/>
    <n v="42887.5"/>
    <n v="2573.25"/>
    <n v="14152875"/>
    <n v="1.42"/>
    <n v="6743.9892968249997"/>
    <n v="0.76986179187499992"/>
    <x v="4"/>
  </r>
  <r>
    <s v="NUEVE DE JULIO"/>
    <x v="0"/>
    <s v="LOS FRANCISCOS I"/>
    <s v="CHACINADOS DEL NAON S.A."/>
    <n v="50"/>
    <n v="-35.279069999999997"/>
    <n v="-60.855559999999997"/>
    <n v="42887.5"/>
    <n v="2573.25"/>
    <n v="14152875"/>
    <n v="1.42"/>
    <n v="6743.9892968249997"/>
    <n v="0.76986179187499992"/>
    <x v="4"/>
  </r>
  <r>
    <s v="NUEVE DE JULIO"/>
    <x v="0"/>
    <s v="SAN JOSE"/>
    <s v="VADILLO JOSE MARIA"/>
    <n v="50"/>
    <n v="-35.505058288599997"/>
    <n v="-61.188159942600002"/>
    <n v="42887.5"/>
    <n v="2573.25"/>
    <n v="14152875"/>
    <n v="1.42"/>
    <n v="6743.9892968249997"/>
    <n v="0.76986179187499992"/>
    <x v="4"/>
  </r>
  <r>
    <s v="PERGAMINO"/>
    <x v="0"/>
    <s v="LA ESPERA"/>
    <s v="ZUZA JORGE HORACIO"/>
    <n v="50"/>
    <n v="-33.948610000000002"/>
    <n v="-60.519240000000003"/>
    <n v="42887.5"/>
    <n v="2573.25"/>
    <n v="14152875"/>
    <n v="1.42"/>
    <n v="6743.9892968249997"/>
    <n v="0.76986179187499992"/>
    <x v="4"/>
  </r>
  <r>
    <s v="PERGAMINO"/>
    <x v="0"/>
    <s v="S/N"/>
    <s v="JACCOUD SANTIAGO ERNESTO"/>
    <n v="50"/>
    <n v="-33.86289"/>
    <n v="-60.582970000000003"/>
    <n v="42887.5"/>
    <n v="2573.25"/>
    <n v="14152875"/>
    <n v="1.42"/>
    <n v="6743.9892968249997"/>
    <n v="0.76986179187499992"/>
    <x v="4"/>
  </r>
  <r>
    <s v="PUAN"/>
    <x v="0"/>
    <s v="S/N"/>
    <s v="MONLEON E HIJO ENRIQUE"/>
    <n v="50"/>
    <n v="-37.744459999999997"/>
    <n v="-62.90916"/>
    <n v="42887.5"/>
    <n v="2573.25"/>
    <n v="14152875"/>
    <n v="1.42"/>
    <n v="6743.9892968249997"/>
    <n v="0.76986179187499992"/>
    <x v="4"/>
  </r>
  <r>
    <s v="RAUCH"/>
    <x v="0"/>
    <s v="LA ESCONDIDA"/>
    <s v="FERNANDEZ SERGIO SEBASTIAN"/>
    <n v="50"/>
    <n v="-36.395400000000002"/>
    <n v="-58.715170000000001"/>
    <n v="42887.5"/>
    <n v="2573.25"/>
    <n v="14152875"/>
    <n v="1.42"/>
    <n v="6743.9892968249997"/>
    <n v="0.76986179187499992"/>
    <x v="4"/>
  </r>
  <r>
    <s v="RAUCH"/>
    <x v="0"/>
    <s v="SIN DETERMINAR"/>
    <s v="COLMENERO MARIA ROSA"/>
    <n v="50"/>
    <n v="-36.821040000000004"/>
    <n v="-58.989449999999998"/>
    <n v="42887.5"/>
    <n v="2573.25"/>
    <n v="14152875"/>
    <n v="1.42"/>
    <n v="6743.9892968249997"/>
    <n v="0.76986179187499992"/>
    <x v="4"/>
  </r>
  <r>
    <s v="RIVADAVIA"/>
    <x v="0"/>
    <s v="EPU-PENI"/>
    <s v="RAMIS PEDRO RAUL"/>
    <n v="50"/>
    <n v="-35.83276"/>
    <n v="-63.240760000000002"/>
    <n v="42887.5"/>
    <n v="2573.25"/>
    <n v="14152875"/>
    <n v="1.42"/>
    <n v="6743.9892968249997"/>
    <n v="0.76986179187499992"/>
    <x v="4"/>
  </r>
  <r>
    <s v="SAAVEDRA"/>
    <x v="0"/>
    <s v="BALMARJOR"/>
    <s v="STREITENBERGER JORGE OMAR"/>
    <n v="50"/>
    <n v="-37.901420000000002"/>
    <n v="-62.781880000000001"/>
    <n v="42887.5"/>
    <n v="2573.25"/>
    <n v="14152875"/>
    <n v="1.42"/>
    <n v="6743.9892968249997"/>
    <n v="0.76986179187499992"/>
    <x v="4"/>
  </r>
  <r>
    <s v="SAAVEDRA"/>
    <x v="0"/>
    <s v="S/D"/>
    <s v="SUCESION DE SCHEOPF ADRIAN HERBERTO"/>
    <n v="50"/>
    <n v="-37.932250000000003"/>
    <n v="-62.334049999999998"/>
    <n v="42887.5"/>
    <n v="2573.25"/>
    <n v="14152875"/>
    <n v="1.42"/>
    <n v="6743.9892968249997"/>
    <n v="0.76986179187499992"/>
    <x v="4"/>
  </r>
  <r>
    <s v="SAAVEDRA"/>
    <x v="0"/>
    <s v="S/D"/>
    <s v="TEJERA EUGENIO"/>
    <n v="50"/>
    <n v="-37.748069999999998"/>
    <n v="-62.429819999999999"/>
    <n v="42887.5"/>
    <n v="2573.25"/>
    <n v="14152875"/>
    <n v="1.42"/>
    <n v="6743.9892968249997"/>
    <n v="0.76986179187499992"/>
    <x v="4"/>
  </r>
  <r>
    <s v="SALTO"/>
    <x v="0"/>
    <s v="S/N"/>
    <s v="CAMPOS DIEGO JESUS"/>
    <n v="50"/>
    <n v="-34.157559999999997"/>
    <n v="-60.298782000000003"/>
    <n v="42887.5"/>
    <n v="2573.25"/>
    <n v="14152875"/>
    <n v="1.42"/>
    <n v="6743.9892968249997"/>
    <n v="0.76986179187499992"/>
    <x v="4"/>
  </r>
  <r>
    <s v="SAN ANDRES DE GILES"/>
    <x v="0"/>
    <s v="SIN NOMBRE"/>
    <s v="ROCELLA SEBASTIAN"/>
    <n v="50"/>
    <n v="-34.51426"/>
    <n v="-59.399369999999998"/>
    <n v="42887.5"/>
    <n v="2573.25"/>
    <n v="14152875"/>
    <n v="1.42"/>
    <n v="6743.9892968249997"/>
    <n v="0.76986179187499992"/>
    <x v="4"/>
  </r>
  <r>
    <s v="SAN PEDRO"/>
    <x v="0"/>
    <s v="S/N"/>
    <s v="PEREZ DIEGO BENJAMIN"/>
    <n v="50"/>
    <n v="-33.787368774400001"/>
    <n v="-59.852630615199999"/>
    <n v="42887.5"/>
    <n v="2573.25"/>
    <n v="14152875"/>
    <n v="1.42"/>
    <n v="6743.9892968249997"/>
    <n v="0.76986179187499992"/>
    <x v="4"/>
  </r>
  <r>
    <s v="SAN PEDRO"/>
    <x v="0"/>
    <s v="GRANJA 1001"/>
    <s v="CORTI EDUARDO"/>
    <n v="50"/>
    <n v="-33.711669999999998"/>
    <n v="-59.65278"/>
    <n v="42887.5"/>
    <n v="2573.25"/>
    <n v="14152875"/>
    <n v="1.42"/>
    <n v="6743.9892968249997"/>
    <n v="0.76986179187499992"/>
    <x v="4"/>
  </r>
  <r>
    <s v="TORNQUIST"/>
    <x v="0"/>
    <s v="S/N"/>
    <s v="BRETTI MAURO JAVIER"/>
    <n v="50"/>
    <n v="-38.34937"/>
    <n v="-61.816569999999999"/>
    <n v="42887.5"/>
    <n v="2573.25"/>
    <n v="14152875"/>
    <n v="1.42"/>
    <n v="6743.9892968249997"/>
    <n v="0.76986179187499992"/>
    <x v="4"/>
  </r>
  <r>
    <s v="TRES LOMAS"/>
    <x v="0"/>
    <s v="S/N"/>
    <s v="WAGNER JORGE OMAR"/>
    <n v="50"/>
    <n v="-36.437860000000001"/>
    <n v="-62.753160000000001"/>
    <n v="42887.5"/>
    <n v="2573.25"/>
    <n v="14152875"/>
    <n v="1.42"/>
    <n v="6743.9892968249997"/>
    <n v="0.76986179187499992"/>
    <x v="4"/>
  </r>
  <r>
    <s v="VILLARINO"/>
    <x v="0"/>
    <s v="LOS OLIVOS"/>
    <s v="BILDER MARISA EVA"/>
    <n v="50"/>
    <n v="-38.700499999999998"/>
    <n v="-62.456980000000001"/>
    <n v="42887.5"/>
    <n v="2573.25"/>
    <n v="14152875"/>
    <n v="1.42"/>
    <n v="6743.9892968249997"/>
    <n v="0.76986179187499992"/>
    <x v="4"/>
  </r>
  <r>
    <s v="ADOLFO ALSINA"/>
    <x v="0"/>
    <s v="S/N"/>
    <s v="MARINO OSCAR ROBERTO"/>
    <n v="49"/>
    <n v="-37.142119999999998"/>
    <n v="-62.736600000000003"/>
    <n v="42029.75"/>
    <n v="2521.79"/>
    <n v="13869845"/>
    <n v="1.39"/>
    <n v="6609.1226149189997"/>
    <n v="0.75446605193139271"/>
    <x v="4"/>
  </r>
  <r>
    <s v="ALMIRANTE BROWN"/>
    <x v="0"/>
    <s v="GRANJA DON MARIO"/>
    <s v="HEEVEL CARLOS ALBERTO"/>
    <n v="49"/>
    <n v="-34.836449999999999"/>
    <n v="-58.351260000000003"/>
    <n v="42029.75"/>
    <n v="2521.79"/>
    <n v="13869845"/>
    <n v="1.39"/>
    <n v="6609.1226149189997"/>
    <n v="0.75446605193139271"/>
    <x v="4"/>
  </r>
  <r>
    <s v="AYACUCHO"/>
    <x v="0"/>
    <s v="DON ESTEBAN"/>
    <s v="LOPEZ JOSE DANIEL"/>
    <n v="49"/>
    <n v="-36.652509999999999"/>
    <n v="-58.546030000000002"/>
    <n v="42029.75"/>
    <n v="2521.79"/>
    <n v="13869845"/>
    <n v="1.39"/>
    <n v="6609.1226149189997"/>
    <n v="0.75446605193139271"/>
    <x v="4"/>
  </r>
  <r>
    <s v="BOLIVAR"/>
    <x v="0"/>
    <s v="S/N"/>
    <s v="SIMON JUAN CARLOS"/>
    <n v="49"/>
    <n v="-36.479849999999999"/>
    <n v="-61.043100000000003"/>
    <n v="42029.75"/>
    <n v="2521.79"/>
    <n v="13869845"/>
    <n v="1.39"/>
    <n v="6609.1226149189997"/>
    <n v="0.75446605193139271"/>
    <x v="4"/>
  </r>
  <r>
    <s v="CARLOS TEJEDOR"/>
    <x v="0"/>
    <s v="&quot;LA MICAELA&quot;"/>
    <s v="URDANGARIN ROBERTO DARIO"/>
    <n v="49"/>
    <n v="-35.38626"/>
    <n v="-62.385930000000002"/>
    <n v="42029.75"/>
    <n v="2521.79"/>
    <n v="13869845"/>
    <n v="1.39"/>
    <n v="6609.1226149189997"/>
    <n v="0.75446605193139271"/>
    <x v="4"/>
  </r>
  <r>
    <s v="CARMEN DE ARECO"/>
    <x v="0"/>
    <s v="LA QUINTA"/>
    <s v="FARIAS JORGE MARTIN"/>
    <n v="49"/>
    <n v="-34.38955"/>
    <n v="-59.846200000000003"/>
    <n v="42029.75"/>
    <n v="2521.79"/>
    <n v="13869845"/>
    <n v="1.39"/>
    <n v="6609.1226149189997"/>
    <n v="0.75446605193139271"/>
    <x v="4"/>
  </r>
  <r>
    <s v="CARMEN DE ARECO"/>
    <x v="0"/>
    <s v="SIN NOMBRE"/>
    <s v="GARCIA RICARDO OSVALDO"/>
    <n v="49"/>
    <n v="-34.406700000000001"/>
    <n v="-59.859946999999998"/>
    <n v="42029.75"/>
    <n v="2521.79"/>
    <n v="13869845"/>
    <n v="1.39"/>
    <n v="6609.1226149189997"/>
    <n v="0.75446605193139271"/>
    <x v="4"/>
  </r>
  <r>
    <s v="CORONEL SUAREZ"/>
    <x v="0"/>
    <s v="LAS CHACRAS"/>
    <s v="ASOCIACION COOPERADORA DE LA ESCUELA   DE AGRICULTURA Y GANA"/>
    <n v="49"/>
    <n v="-37.4499893188"/>
    <n v="-61.969699859599999"/>
    <n v="42029.75"/>
    <n v="2521.79"/>
    <n v="13869845"/>
    <n v="1.39"/>
    <n v="6609.1226149189997"/>
    <n v="0.75446605193139271"/>
    <x v="4"/>
  </r>
  <r>
    <s v="DAIREAUX"/>
    <x v="0"/>
    <s v="NUEVO VICHADERO"/>
    <s v="AGROPECUARIA DON LALO S.A"/>
    <n v="49"/>
    <n v="-36.441000000000003"/>
    <n v="-61.334600000000002"/>
    <n v="42029.75"/>
    <n v="2521.79"/>
    <n v="13869845"/>
    <n v="1.39"/>
    <n v="6609.1226149189997"/>
    <n v="0.75446605193139271"/>
    <x v="4"/>
  </r>
  <r>
    <s v="GENERAL ARENALES"/>
    <x v="0"/>
    <s v="ARRIBE?OS"/>
    <s v="TRECAMAN PERGAMINO S.R.L."/>
    <n v="49"/>
    <n v="-34.202150000000003"/>
    <n v="-61.411169999999998"/>
    <n v="42029.75"/>
    <n v="2521.79"/>
    <n v="13869845"/>
    <n v="1.39"/>
    <n v="6609.1226149189997"/>
    <n v="0.75446605193139271"/>
    <x v="4"/>
  </r>
  <r>
    <s v="GENERAL ARENALES"/>
    <x v="0"/>
    <s v="S/N"/>
    <s v="CLOQUELL CARLOS RICARDO"/>
    <n v="49"/>
    <n v="-34.170528411900001"/>
    <n v="-61.073959350599999"/>
    <n v="42029.75"/>
    <n v="2521.79"/>
    <n v="13869845"/>
    <n v="1.39"/>
    <n v="6609.1226149189997"/>
    <n v="0.75446605193139271"/>
    <x v="4"/>
  </r>
  <r>
    <s v="GENERAL ARENALES"/>
    <x v="0"/>
    <s v="DON VENTURA"/>
    <s v="MASNERI MAURICIO CARLOS"/>
    <n v="49"/>
    <n v="-34.283099999999997"/>
    <n v="-61.447929999999999"/>
    <n v="42029.75"/>
    <n v="2521.79"/>
    <n v="13869845"/>
    <n v="1.39"/>
    <n v="6609.1226149189997"/>
    <n v="0.75446605193139271"/>
    <x v="4"/>
  </r>
  <r>
    <s v="GENERAL ARENALES"/>
    <x v="0"/>
    <s v="S/N"/>
    <s v="CHIECCHIO BERNOLFO,CHIECCHIO MIRTA MABEL Y PAOLINI ELVIRA PA"/>
    <n v="49"/>
    <n v="-34.195980071999998"/>
    <n v="-61.029609680199997"/>
    <n v="42029.75"/>
    <n v="2521.79"/>
    <n v="13869845"/>
    <n v="1.39"/>
    <n v="6609.1226149189997"/>
    <n v="0.75446605193139271"/>
    <x v="4"/>
  </r>
  <r>
    <s v="GENERAL VIAMONTE"/>
    <x v="0"/>
    <s v="MARYLAND"/>
    <s v="QUEMEHUENCHO RICARDO HELVIO"/>
    <n v="49"/>
    <n v="-34.968110000000003"/>
    <n v="-61.181640000000002"/>
    <n v="42029.75"/>
    <n v="2521.79"/>
    <n v="13869845"/>
    <n v="1.39"/>
    <n v="6609.1226149189997"/>
    <n v="0.75446605193139271"/>
    <x v="4"/>
  </r>
  <r>
    <s v="GENERAL VIAMONTE"/>
    <x v="0"/>
    <s v="S/D.-"/>
    <s v="PALASI LUIS ALBERTO"/>
    <n v="49"/>
    <n v="-34.985120000000002"/>
    <n v="-61.04721"/>
    <n v="42029.75"/>
    <n v="2521.79"/>
    <n v="13869845"/>
    <n v="1.39"/>
    <n v="6609.1226149189997"/>
    <n v="0.75446605193139271"/>
    <x v="4"/>
  </r>
  <r>
    <s v="GENERAL VIAMONTE"/>
    <x v="0"/>
    <s v="LOS CEDROS"/>
    <s v="LISAZO IGNACIO"/>
    <n v="49"/>
    <n v="-35.031979999999997"/>
    <n v="-61.127450000000003"/>
    <n v="42029.75"/>
    <n v="2521.79"/>
    <n v="13869845"/>
    <n v="1.39"/>
    <n v="6609.1226149189997"/>
    <n v="0.75446605193139271"/>
    <x v="4"/>
  </r>
  <r>
    <s v="GONZALES CHAVES"/>
    <x v="0"/>
    <s v="DON JUAN"/>
    <s v="GONZALES JESUS ESTEBAN"/>
    <n v="49"/>
    <n v="-37.968018000000001"/>
    <n v="-60.426777000000001"/>
    <n v="42029.75"/>
    <n v="2521.79"/>
    <n v="13869845"/>
    <n v="1.39"/>
    <n v="6609.1226149189997"/>
    <n v="0.75446605193139271"/>
    <x v="4"/>
  </r>
  <r>
    <s v="LINCOLN"/>
    <x v="0"/>
    <s v="S/N"/>
    <s v="MORRESI MARCELO ENRIQUE"/>
    <n v="49"/>
    <n v="-34.822920000000003"/>
    <n v="-61.5702"/>
    <n v="42029.75"/>
    <n v="2521.79"/>
    <n v="13869845"/>
    <n v="1.39"/>
    <n v="6609.1226149189997"/>
    <n v="0.75446605193139271"/>
    <x v="4"/>
  </r>
  <r>
    <s v="LINCOLN"/>
    <x v="0"/>
    <s v="S/N"/>
    <s v="PEREZ JULIO ALBERTO"/>
    <n v="49"/>
    <n v="-35.323219999999999"/>
    <n v="-61.579129999999999"/>
    <n v="42029.75"/>
    <n v="2521.79"/>
    <n v="13869845"/>
    <n v="1.39"/>
    <n v="6609.1226149189997"/>
    <n v="0.75446605193139271"/>
    <x v="4"/>
  </r>
  <r>
    <s v="LOBOS"/>
    <x v="0"/>
    <s v="EL GAUCHO"/>
    <s v="MILNE ROBERTO HECTOR"/>
    <n v="49"/>
    <n v="-35.04945"/>
    <n v="-59.144410000000001"/>
    <n v="42029.75"/>
    <n v="2521.79"/>
    <n v="13869845"/>
    <n v="1.39"/>
    <n v="6609.1226149189997"/>
    <n v="0.75446605193139271"/>
    <x v="4"/>
  </r>
  <r>
    <s v="LOBOS"/>
    <x v="0"/>
    <s v="PIERSANTOLINI 1 Y 2"/>
    <s v="PIERSANTOLINI DANIEL LUJAN"/>
    <n v="49"/>
    <n v="-35.171390000000002"/>
    <n v="-59.120559999999998"/>
    <n v="42029.75"/>
    <n v="2521.79"/>
    <n v="13869845"/>
    <n v="1.39"/>
    <n v="6609.1226149189997"/>
    <n v="0.75446605193139271"/>
    <x v="4"/>
  </r>
  <r>
    <s v="LOBOS"/>
    <x v="0"/>
    <s v="LA VICTORIA"/>
    <s v="TELVINI MARCELO PABLO"/>
    <n v="49"/>
    <n v="-35.075051999999999"/>
    <n v="-59.018704999999997"/>
    <n v="42029.75"/>
    <n v="2521.79"/>
    <n v="13869845"/>
    <n v="1.39"/>
    <n v="6609.1226149189997"/>
    <n v="0.75446605193139271"/>
    <x v="4"/>
  </r>
  <r>
    <s v="LUJAN"/>
    <x v="0"/>
    <s v="S/D"/>
    <s v="AGROCENTRO S A"/>
    <n v="49"/>
    <n v="-34.540550000000003"/>
    <n v="-59.170699999999997"/>
    <n v="42029.75"/>
    <n v="2521.79"/>
    <n v="13869845"/>
    <n v="1.39"/>
    <n v="6609.1226149189997"/>
    <n v="0.75446605193139271"/>
    <x v="4"/>
  </r>
  <r>
    <s v="LUJAN"/>
    <x v="0"/>
    <s v="SAN CEFERINO"/>
    <s v="ESTABLECIMIENTO SAN CEFERINO S A"/>
    <n v="49"/>
    <n v="-34.439729999999997"/>
    <n v="-59.048000000000002"/>
    <n v="42029.75"/>
    <n v="2521.79"/>
    <n v="13869845"/>
    <n v="1.39"/>
    <n v="6609.1226149189997"/>
    <n v="0.75446605193139271"/>
    <x v="4"/>
  </r>
  <r>
    <s v="MAR CHIQUITA"/>
    <x v="0"/>
    <s v="ESCUELA NICANOR EZEYZA"/>
    <s v="ASOCIACION DE COOPERADORA ESCUELA DE GANADERIA NICANOR EZEYZ"/>
    <n v="49"/>
    <n v="-37.474880218499997"/>
    <n v="-57.7778282166"/>
    <n v="42029.75"/>
    <n v="2521.79"/>
    <n v="13869845"/>
    <n v="1.39"/>
    <n v="6609.1226149189997"/>
    <n v="0.75446605193139271"/>
    <x v="4"/>
  </r>
  <r>
    <s v="PEHUAJO"/>
    <x v="0"/>
    <s v="EL 25"/>
    <s v="NU?EZ ARTURO EDUARDO"/>
    <n v="49"/>
    <n v="-35.601688385000003"/>
    <n v="-61.9228515625"/>
    <n v="42029.75"/>
    <n v="2521.79"/>
    <n v="13869845"/>
    <n v="1.39"/>
    <n v="6609.1226149189997"/>
    <n v="0.75446605193139271"/>
    <x v="4"/>
  </r>
  <r>
    <s v="PELLEGRINI"/>
    <x v="0"/>
    <s v="EL PUESTO"/>
    <s v="LA IGNACIA S.A."/>
    <n v="49"/>
    <n v="-36.061599999999999"/>
    <n v="-63.173699999999997"/>
    <n v="42029.75"/>
    <n v="2521.79"/>
    <n v="13869845"/>
    <n v="1.39"/>
    <n v="6609.1226149189997"/>
    <n v="0.75446605193139271"/>
    <x v="4"/>
  </r>
  <r>
    <s v="PERGAMINO"/>
    <x v="0"/>
    <s v="EL OMBU"/>
    <s v="AGRICOLA PUJOL  S.A.                                   ( EN"/>
    <n v="49"/>
    <n v="-33.7063102722"/>
    <n v="-60.324329376199998"/>
    <n v="42029.75"/>
    <n v="2521.79"/>
    <n v="13869845"/>
    <n v="1.39"/>
    <n v="6609.1226149189997"/>
    <n v="0.75446605193139271"/>
    <x v="4"/>
  </r>
  <r>
    <s v="PERGAMINO"/>
    <x v="0"/>
    <s v="S/N"/>
    <s v="PIZI LIVIO CESAR"/>
    <n v="49"/>
    <n v="-33.997619999999998"/>
    <n v="-60.741059999999997"/>
    <n v="42029.75"/>
    <n v="2521.79"/>
    <n v="13869845"/>
    <n v="1.39"/>
    <n v="6609.1226149189997"/>
    <n v="0.75446605193139271"/>
    <x v="4"/>
  </r>
  <r>
    <s v="PERGAMINO"/>
    <x v="0"/>
    <s v="LA HERMINIA"/>
    <s v="DI GLORIA ADOLFO"/>
    <n v="49"/>
    <n v="-33.984348297099999"/>
    <n v="-60.497119903600002"/>
    <n v="42029.75"/>
    <n v="2521.79"/>
    <n v="13869845"/>
    <n v="1.39"/>
    <n v="6609.1226149189997"/>
    <n v="0.75446605193139271"/>
    <x v="4"/>
  </r>
  <r>
    <s v="PERGAMINO"/>
    <x v="0"/>
    <s v="S/N"/>
    <s v="ARMANINO MARTA ANTONIA"/>
    <n v="49"/>
    <n v="-33.659496307399998"/>
    <n v="-60.713409423800002"/>
    <n v="42029.75"/>
    <n v="2521.79"/>
    <n v="13869845"/>
    <n v="1.39"/>
    <n v="6609.1226149189997"/>
    <n v="0.75446605193139271"/>
    <x v="4"/>
  </r>
  <r>
    <s v="PUAN"/>
    <x v="0"/>
    <s v="LA QUEBRADA"/>
    <s v="RUEDA CLAUDIO EDGARDO"/>
    <n v="49"/>
    <n v="-37.699350000000003"/>
    <n v="-63.06465"/>
    <n v="42029.75"/>
    <n v="2521.79"/>
    <n v="13869845"/>
    <n v="1.39"/>
    <n v="6609.1226149189997"/>
    <n v="0.75446605193139271"/>
    <x v="4"/>
  </r>
  <r>
    <s v="RAMALLO"/>
    <x v="0"/>
    <s v="ESTABLECIMIENTO DON DANIEL 30HA"/>
    <s v="ESTABLECIMIENTO DON DANIEL S.R.L."/>
    <n v="49"/>
    <n v="-33.595317999999999"/>
    <n v="-60.141303999999998"/>
    <n v="42029.75"/>
    <n v="2521.79"/>
    <n v="13869845"/>
    <n v="1.39"/>
    <n v="6609.1226149189997"/>
    <n v="0.75446605193139271"/>
    <x v="4"/>
  </r>
  <r>
    <s v="RAUCH"/>
    <x v="0"/>
    <s v="EL REFUGIO-SAN LUIS"/>
    <s v="TAMBELLA CARLOS GUILLERMO"/>
    <n v="49"/>
    <n v="-36.596640000000001"/>
    <n v="-58.646720000000002"/>
    <n v="42029.75"/>
    <n v="2521.79"/>
    <n v="13869845"/>
    <n v="1.39"/>
    <n v="6609.1226149189997"/>
    <n v="0.75446605193139271"/>
    <x v="4"/>
  </r>
  <r>
    <s v="RIVADAVIA"/>
    <x v="0"/>
    <s v="S/N"/>
    <s v="PAREDERO WALTER LUIS"/>
    <n v="49"/>
    <n v="-35.491700000000002"/>
    <n v="-63.052100000000003"/>
    <n v="42029.75"/>
    <n v="2521.79"/>
    <n v="13869845"/>
    <n v="1.39"/>
    <n v="6609.1226149189997"/>
    <n v="0.75446605193139271"/>
    <x v="4"/>
  </r>
  <r>
    <s v="ROJAS"/>
    <x v="0"/>
    <s v="S/N"/>
    <s v="ALVAREZ JORGE BERNARDO"/>
    <n v="49"/>
    <n v="-34.4101"/>
    <n v="-60.728499999999997"/>
    <n v="42029.75"/>
    <n v="2521.79"/>
    <n v="13869845"/>
    <n v="1.39"/>
    <n v="6609.1226149189997"/>
    <n v="0.75446605193139271"/>
    <x v="4"/>
  </r>
  <r>
    <s v="SALLIQUELO"/>
    <x v="0"/>
    <s v="EL 59"/>
    <s v="VARGAS HECTOR ANTONIO"/>
    <n v="49"/>
    <n v="-36.78501"/>
    <n v="-62.970350000000003"/>
    <n v="42029.75"/>
    <n v="2521.79"/>
    <n v="13869845"/>
    <n v="1.39"/>
    <n v="6609.1226149189997"/>
    <n v="0.75446605193139271"/>
    <x v="4"/>
  </r>
  <r>
    <s v="SAN ANTONIO DE ARECO"/>
    <x v="0"/>
    <s v="DON JUAN"/>
    <s v="BARNETCHE JUAN CARLOS"/>
    <n v="49"/>
    <n v="-34.136183957599997"/>
    <n v="-59.427983731399998"/>
    <n v="42029.75"/>
    <n v="2521.79"/>
    <n v="13869845"/>
    <n v="1.39"/>
    <n v="6609.1226149189997"/>
    <n v="0.75446605193139271"/>
    <x v="4"/>
  </r>
  <r>
    <s v="SAN PEDRO"/>
    <x v="0"/>
    <s v="GRANJA RIESE"/>
    <s v="RIESE S.A."/>
    <n v="49"/>
    <n v="-33.820959999999999"/>
    <n v="-59.767629999999997"/>
    <n v="42029.75"/>
    <n v="2521.79"/>
    <n v="13869845"/>
    <n v="1.39"/>
    <n v="6609.1226149189997"/>
    <n v="0.75446605193139271"/>
    <x v="4"/>
  </r>
  <r>
    <s v="TORNQUIST"/>
    <x v="0"/>
    <s v="EST. SANTA ISABEL"/>
    <s v="BUITRAGO JUAN IGNACIO"/>
    <n v="49"/>
    <n v="-38.25403"/>
    <n v="-62.034739999999999"/>
    <n v="42029.75"/>
    <n v="2521.79"/>
    <n v="13869845"/>
    <n v="1.39"/>
    <n v="6609.1226149189997"/>
    <n v="0.75446605193139271"/>
    <x v="4"/>
  </r>
  <r>
    <s v="TORNQUIST"/>
    <x v="0"/>
    <s v="S/N"/>
    <s v="SERIER JULIO"/>
    <n v="49"/>
    <n v="-38.226979999999998"/>
    <n v="-62.270910000000001"/>
    <n v="42029.75"/>
    <n v="2521.79"/>
    <n v="13869845"/>
    <n v="1.39"/>
    <n v="6609.1226149189997"/>
    <n v="0.75446605193139271"/>
    <x v="4"/>
  </r>
  <r>
    <s v="TRENQUE LAUQUEN"/>
    <x v="0"/>
    <s v="DON ANTONIO"/>
    <s v="DIAZ JUAN JOSE"/>
    <n v="49"/>
    <n v="-36.291607213900001"/>
    <n v="-62.797422409100001"/>
    <n v="42029.75"/>
    <n v="2521.79"/>
    <n v="13869845"/>
    <n v="1.39"/>
    <n v="6609.1226149189997"/>
    <n v="0.75446605193139271"/>
    <x v="4"/>
  </r>
  <r>
    <s v="VILLARINO"/>
    <x v="0"/>
    <s v="SAN MIGUEL"/>
    <s v="MARENGO ALEJANDRO AGUSTIN"/>
    <n v="49"/>
    <n v="-39.129199999999997"/>
    <n v="-62.366799999999998"/>
    <n v="42029.75"/>
    <n v="2521.79"/>
    <n v="13869845"/>
    <n v="1.39"/>
    <n v="6609.1226149189997"/>
    <n v="0.75446605193139271"/>
    <x v="4"/>
  </r>
  <r>
    <s v="VILLARINO"/>
    <x v="0"/>
    <s v="LOS POTROS"/>
    <s v="PELAEZ ESTEBAN ALFREDO"/>
    <n v="49"/>
    <n v="-39.370800000000003"/>
    <n v="-62.640700000000002"/>
    <n v="42029.75"/>
    <n v="2521.79"/>
    <n v="13869845"/>
    <n v="1.39"/>
    <n v="6609.1226149189997"/>
    <n v="0.75446605193139271"/>
    <x v="4"/>
  </r>
  <r>
    <s v="ALBERTI"/>
    <x v="0"/>
    <s v="S/N"/>
    <s v="MAROTTE CLAUDIO ISMAEL"/>
    <n v="48"/>
    <n v="-35.035429999999998"/>
    <n v="-60.294840000000001"/>
    <n v="41172"/>
    <n v="2470.3200000000002"/>
    <n v="13586760"/>
    <n v="1.36"/>
    <n v="6474.2297249519997"/>
    <n v="0.73906732019999999"/>
    <x v="4"/>
  </r>
  <r>
    <s v="AZUL"/>
    <x v="0"/>
    <s v="LA CELINA"/>
    <s v="LA BENEDICTA S.A."/>
    <n v="48"/>
    <n v="-36.3661384583"/>
    <n v="-59.811279296899997"/>
    <n v="41172"/>
    <n v="2470.3200000000002"/>
    <n v="13586760"/>
    <n v="1.36"/>
    <n v="6474.2297249519997"/>
    <n v="0.73906732019999999"/>
    <x v="4"/>
  </r>
  <r>
    <s v="BAHIA BLANCA"/>
    <x v="0"/>
    <s v="ALMITA CORAZON"/>
    <s v="CABRERA GUSTAVO ALEJANDRO"/>
    <n v="48"/>
    <n v="-38.401000000000003"/>
    <n v="-62.27169"/>
    <n v="41172"/>
    <n v="2470.3200000000002"/>
    <n v="13586760"/>
    <n v="1.36"/>
    <n v="6474.2297249519997"/>
    <n v="0.73906732019999999"/>
    <x v="4"/>
  </r>
  <r>
    <s v="BENITO JUAREZ"/>
    <x v="0"/>
    <s v="EL 23"/>
    <s v="CAMPOAMOR JUAN ANGEL"/>
    <n v="48"/>
    <n v="-37.661580000000001"/>
    <n v="-59.825510000000001"/>
    <n v="41172"/>
    <n v="2470.3200000000002"/>
    <n v="13586760"/>
    <n v="1.36"/>
    <n v="6474.2297249519997"/>
    <n v="0.73906732019999999"/>
    <x v="4"/>
  </r>
  <r>
    <s v="BOLIVAR"/>
    <x v="0"/>
    <s v="LA BLANQUITA"/>
    <s v="BAPTISTA ANTONIO"/>
    <n v="48"/>
    <n v="-36.354170000000003"/>
    <n v="-61.12041"/>
    <n v="41172"/>
    <n v="2470.3200000000002"/>
    <n v="13586760"/>
    <n v="1.36"/>
    <n v="6474.2297249519997"/>
    <n v="0.73906732019999999"/>
    <x v="4"/>
  </r>
  <r>
    <s v="CARLOS CASARES"/>
    <x v="0"/>
    <s v="S/N"/>
    <s v="BUTLER ANDRES"/>
    <n v="48"/>
    <n v="-35.45243"/>
    <n v="-61.549669999999999"/>
    <n v="41172"/>
    <n v="2470.3200000000002"/>
    <n v="13586760"/>
    <n v="1.36"/>
    <n v="6474.2297249519997"/>
    <n v="0.73906732019999999"/>
    <x v="4"/>
  </r>
  <r>
    <s v="CARLOS TEJEDOR"/>
    <x v="0"/>
    <s v="LAS MARRANAS"/>
    <s v="ARGUELLO SERGIO PABLO"/>
    <n v="48"/>
    <n v="-35.439660000000003"/>
    <n v="-62.723750000000003"/>
    <n v="41172"/>
    <n v="2470.3200000000002"/>
    <n v="13586760"/>
    <n v="1.36"/>
    <n v="6474.2297249519997"/>
    <n v="0.73906732019999999"/>
    <x v="4"/>
  </r>
  <r>
    <s v="CARMEN DE ARECO"/>
    <x v="0"/>
    <s v="CAMPO DE CHOCO LUNA"/>
    <s v="OLIVA SILVIA CRISTINA"/>
    <n v="48"/>
    <n v="-34.411009999999997"/>
    <n v="-59.827889999999996"/>
    <n v="41172"/>
    <n v="2470.3200000000002"/>
    <n v="13586760"/>
    <n v="1.36"/>
    <n v="6474.2297249519997"/>
    <n v="0.73906732019999999"/>
    <x v="4"/>
  </r>
  <r>
    <s v="CHACABUCO"/>
    <x v="0"/>
    <s v="SIN N0MBRE"/>
    <s v="PALUMBO FRANCISCO VICENTE"/>
    <n v="48"/>
    <n v="-34.760820000000002"/>
    <n v="-60.360469999999999"/>
    <n v="41172"/>
    <n v="2470.3200000000002"/>
    <n v="13586760"/>
    <n v="1.36"/>
    <n v="6474.2297249519997"/>
    <n v="0.73906732019999999"/>
    <x v="4"/>
  </r>
  <r>
    <s v="CHACABUCO"/>
    <x v="0"/>
    <s v="SIN NOMBRE"/>
    <s v="VIVAS ISMAEL"/>
    <n v="48"/>
    <n v="-34.602609999999999"/>
    <n v="-60.052579999999999"/>
    <n v="41172"/>
    <n v="2470.3200000000002"/>
    <n v="13586760"/>
    <n v="1.36"/>
    <n v="6474.2297249519997"/>
    <n v="0.73906732019999999"/>
    <x v="4"/>
  </r>
  <r>
    <s v="CHACABUCO"/>
    <x v="0"/>
    <s v="SIN NOMBRE"/>
    <s v="FERRARO RODOLFO SANTIAGO"/>
    <n v="48"/>
    <n v="-34.548641204799999"/>
    <n v="-60.478088378899997"/>
    <n v="41172"/>
    <n v="2470.3200000000002"/>
    <n v="13586760"/>
    <n v="1.36"/>
    <n v="6474.2297249519997"/>
    <n v="0.73906732019999999"/>
    <x v="4"/>
  </r>
  <r>
    <s v="CHASCOMUS"/>
    <x v="0"/>
    <s v="LAS ACACIAS"/>
    <s v="LUCIANO DARDO ARIEL"/>
    <n v="48"/>
    <n v="-35.8262"/>
    <n v="-57.850299999999997"/>
    <n v="41172"/>
    <n v="2470.3200000000002"/>
    <n v="13586760"/>
    <n v="1.36"/>
    <n v="6474.2297249519997"/>
    <n v="0.73906732019999999"/>
    <x v="4"/>
  </r>
  <r>
    <s v="CHIVILCOY"/>
    <x v="0"/>
    <s v="EL RECUERDO"/>
    <s v="ALDAY NESTOR RUBEN"/>
    <n v="48"/>
    <n v="-34.942165000000003"/>
    <n v="-59.833157"/>
    <n v="41172"/>
    <n v="2470.3200000000002"/>
    <n v="13586760"/>
    <n v="1.36"/>
    <n v="6474.2297249519997"/>
    <n v="0.73906732019999999"/>
    <x v="4"/>
  </r>
  <r>
    <s v="CORONEL PRINGLES"/>
    <x v="0"/>
    <s v="EL INCA II"/>
    <s v="SCAZZOLA ERNESTO RODOLFO"/>
    <n v="48"/>
    <n v="-38.344499999999996"/>
    <n v="-60.92765"/>
    <n v="41172"/>
    <n v="2470.3200000000002"/>
    <n v="13586760"/>
    <n v="1.36"/>
    <n v="6474.2297249519997"/>
    <n v="0.73906732019999999"/>
    <x v="4"/>
  </r>
  <r>
    <s v="EXALTACION DE LA CRUZ"/>
    <x v="0"/>
    <s v="EL MILAGRO"/>
    <s v="CASTILLOS MARIA VICTORIA"/>
    <n v="48"/>
    <n v="-34.33708"/>
    <n v="-59.159500000000001"/>
    <n v="41172"/>
    <n v="2470.3200000000002"/>
    <n v="13586760"/>
    <n v="1.36"/>
    <n v="6474.2297249519997"/>
    <n v="0.73906732019999999"/>
    <x v="4"/>
  </r>
  <r>
    <s v="GENERAL ARENALES"/>
    <x v="0"/>
    <s v="S/N"/>
    <s v="FERNANDEZ ALFREDO"/>
    <n v="48"/>
    <n v="-34.207769999999996"/>
    <n v="-61.272350000000003"/>
    <n v="41172"/>
    <n v="2470.3200000000002"/>
    <n v="13586760"/>
    <n v="1.36"/>
    <n v="6474.2297249519997"/>
    <n v="0.73906732019999999"/>
    <x v="4"/>
  </r>
  <r>
    <s v="GENERAL PAZ"/>
    <x v="0"/>
    <s v="CPO. BORDA"/>
    <s v="SUCESION DE UGALDE RICARDO JUAN"/>
    <n v="48"/>
    <n v="-35.42803"/>
    <n v="-58.207340000000002"/>
    <n v="41172"/>
    <n v="2470.3200000000002"/>
    <n v="13586760"/>
    <n v="1.36"/>
    <n v="6474.2297249519997"/>
    <n v="0.73906732019999999"/>
    <x v="4"/>
  </r>
  <r>
    <s v="GENERAL VIAMONTE"/>
    <x v="0"/>
    <s v="S/N"/>
    <s v="TERRAGNO SUSANA MIRTA"/>
    <n v="48"/>
    <n v="-34.811328887899997"/>
    <n v="-61.011989593499997"/>
    <n v="41172"/>
    <n v="2470.3200000000002"/>
    <n v="13586760"/>
    <n v="1.36"/>
    <n v="6474.2297249519997"/>
    <n v="0.73906732019999999"/>
    <x v="4"/>
  </r>
  <r>
    <s v="GENERAL VILLEGAS"/>
    <x v="0"/>
    <s v="EL TREBOL"/>
    <s v="MARTINEZ JORGE OMAR"/>
    <n v="48"/>
    <n v="-34.771590000000003"/>
    <n v="-63.120480000000001"/>
    <n v="41172"/>
    <n v="2470.3200000000002"/>
    <n v="13586760"/>
    <n v="1.36"/>
    <n v="6474.2297249519997"/>
    <n v="0.73906732019999999"/>
    <x v="4"/>
  </r>
  <r>
    <s v="LEANDRO N. ALEM"/>
    <x v="0"/>
    <s v="DON OCTAVIO"/>
    <s v="CUNHA FRANCISCO OSCAR"/>
    <n v="48"/>
    <n v="-34.547321319600002"/>
    <n v="-61.441909789999997"/>
    <n v="41172"/>
    <n v="2470.3200000000002"/>
    <n v="13586760"/>
    <n v="1.36"/>
    <n v="6474.2297249519997"/>
    <n v="0.73906732019999999"/>
    <x v="4"/>
  </r>
  <r>
    <s v="LOBOS"/>
    <x v="0"/>
    <s v="CAMPO SAPIENZA"/>
    <s v="NATALE HORACIO CARMELO"/>
    <n v="48"/>
    <n v="-35.082653045699999"/>
    <n v="-59.179264068599998"/>
    <n v="41172"/>
    <n v="2470.3200000000002"/>
    <n v="13586760"/>
    <n v="1.36"/>
    <n v="6474.2297249519997"/>
    <n v="0.73906732019999999"/>
    <x v="4"/>
  </r>
  <r>
    <s v="NECOCHEA"/>
    <x v="0"/>
    <s v="SIN NOMBRE"/>
    <s v="GONZALEZ DORA LILIANA"/>
    <n v="48"/>
    <n v="-38.272689999999997"/>
    <n v="-59.260254000000003"/>
    <n v="41172"/>
    <n v="2470.3200000000002"/>
    <n v="13586760"/>
    <n v="1.36"/>
    <n v="6474.2297249519997"/>
    <n v="0.73906732019999999"/>
    <x v="4"/>
  </r>
  <r>
    <s v="NUEVE DE JULIO"/>
    <x v="0"/>
    <s v="S/N"/>
    <s v="LICATA CATALDO PASCUAL"/>
    <n v="48"/>
    <n v="-35.278660000000002"/>
    <n v="-60.781500000000001"/>
    <n v="41172"/>
    <n v="2470.3200000000002"/>
    <n v="13586760"/>
    <n v="1.36"/>
    <n v="6474.2297249519997"/>
    <n v="0.73906732019999999"/>
    <x v="4"/>
  </r>
  <r>
    <s v="NUEVE DE JULIO"/>
    <x v="0"/>
    <s v="S/D"/>
    <s v="SALAMONE JOSE"/>
    <n v="48"/>
    <n v="-35.551940918"/>
    <n v="-60.545528411900001"/>
    <n v="41172"/>
    <n v="2470.3200000000002"/>
    <n v="13586760"/>
    <n v="1.36"/>
    <n v="6474.2297249519997"/>
    <n v="0.73906732019999999"/>
    <x v="4"/>
  </r>
  <r>
    <s v="PATAGONES"/>
    <x v="0"/>
    <s v="LA COLORADA CHICA"/>
    <s v="SUCESION DE HOLMAN PEDRO MARCELO"/>
    <n v="48"/>
    <n v="-39.85"/>
    <n v="-62.662430000000001"/>
    <n v="41172"/>
    <n v="2470.3200000000002"/>
    <n v="13586760"/>
    <n v="1.36"/>
    <n v="6474.2297249519997"/>
    <n v="0.73906732019999999"/>
    <x v="4"/>
  </r>
  <r>
    <s v="PATAGONES"/>
    <x v="0"/>
    <s v="C.E.P.T.N? 23"/>
    <s v="DIRECCION GENERAL DE CULTURA Y EDUCACIONDE LA PROVINCIA DE B"/>
    <n v="48"/>
    <n v="-39.462519999999998"/>
    <n v="-62.365180000000002"/>
    <n v="41172"/>
    <n v="2470.3200000000002"/>
    <n v="13586760"/>
    <n v="1.36"/>
    <n v="6474.2297249519997"/>
    <n v="0.73906732019999999"/>
    <x v="4"/>
  </r>
  <r>
    <s v="RAUCH"/>
    <x v="0"/>
    <s v="SAN ANTONIO CHICO"/>
    <s v="OLAZABAL MARIA DOELLA"/>
    <n v="48"/>
    <n v="-36.803220000000003"/>
    <n v="-58.95093"/>
    <n v="41172"/>
    <n v="2470.3200000000002"/>
    <n v="13586760"/>
    <n v="1.36"/>
    <n v="6474.2297249519997"/>
    <n v="0.73906732019999999"/>
    <x v="4"/>
  </r>
  <r>
    <s v="RAUCH"/>
    <x v="0"/>
    <s v="ALBARDON"/>
    <s v="PERALTA OVIDIO OSCAR"/>
    <n v="48"/>
    <n v="-36.74053"/>
    <n v="-58.913359999999997"/>
    <n v="41172"/>
    <n v="2470.3200000000002"/>
    <n v="13586760"/>
    <n v="1.36"/>
    <n v="6474.2297249519997"/>
    <n v="0.73906732019999999"/>
    <x v="4"/>
  </r>
  <r>
    <s v="ROQUE PEREZ"/>
    <x v="0"/>
    <s v="PANZOTAS"/>
    <s v="FIDEICOMISO PANZOTAS"/>
    <n v="48"/>
    <n v="-35.558868408199999"/>
    <n v="-59.351219177200001"/>
    <n v="41172"/>
    <n v="2470.3200000000002"/>
    <n v="13586760"/>
    <n v="1.36"/>
    <n v="6474.2297249519997"/>
    <n v="0.73906732019999999"/>
    <x v="4"/>
  </r>
  <r>
    <s v="SALADILLO"/>
    <x v="0"/>
    <s v="LOS CAMPITOS"/>
    <s v="CATALANO ROBERTO OSCAR"/>
    <n v="48"/>
    <n v="-35.520000457800002"/>
    <n v="-59.6199989319"/>
    <n v="41172"/>
    <n v="2470.3200000000002"/>
    <n v="13586760"/>
    <n v="1.36"/>
    <n v="6474.2297249519997"/>
    <n v="0.73906732019999999"/>
    <x v="4"/>
  </r>
  <r>
    <s v="SALADILLO"/>
    <x v="0"/>
    <s v="LOS TILOS"/>
    <s v="DON LUIYO S.A."/>
    <n v="48"/>
    <n v="-35.595886"/>
    <n v="-59.531770000000002"/>
    <n v="41172"/>
    <n v="2470.3200000000002"/>
    <n v="13586760"/>
    <n v="1.36"/>
    <n v="6474.2297249519997"/>
    <n v="0.73906732019999999"/>
    <x v="4"/>
  </r>
  <r>
    <s v="SALADILLO"/>
    <x v="0"/>
    <s v="CAMPO PORK."/>
    <s v="PAEZ AGROPECUARIA S.R.L"/>
    <n v="48"/>
    <n v="-35.786921999999997"/>
    <n v="-59.824097000000002"/>
    <n v="41172"/>
    <n v="2470.3200000000002"/>
    <n v="13586760"/>
    <n v="1.36"/>
    <n v="6474.2297249519997"/>
    <n v="0.73906732019999999"/>
    <x v="4"/>
  </r>
  <r>
    <s v="SALADILLO"/>
    <x v="0"/>
    <s v="CAMPO NICOL?"/>
    <s v="PALLERO BENJAMIN"/>
    <n v="48"/>
    <n v="-35.660069999999997"/>
    <n v="-59.815952000000003"/>
    <n v="41172"/>
    <n v="2470.3200000000002"/>
    <n v="13586760"/>
    <n v="1.36"/>
    <n v="6474.2297249519997"/>
    <n v="0.73906732019999999"/>
    <x v="4"/>
  </r>
  <r>
    <s v="SALTO"/>
    <x v="0"/>
    <s v="MARZZANO"/>
    <s v="MARZZANO EDGARDO ADOLFO"/>
    <n v="48"/>
    <n v="-34.208606719999999"/>
    <n v="-60.269065856899999"/>
    <n v="41172"/>
    <n v="2470.3200000000002"/>
    <n v="13586760"/>
    <n v="1.36"/>
    <n v="6474.2297249519997"/>
    <n v="0.73906732019999999"/>
    <x v="4"/>
  </r>
  <r>
    <s v="SALTO"/>
    <x v="0"/>
    <s v="CAMPO MANGINI"/>
    <s v="MANGINI HECTOR OBDULIO"/>
    <n v="48"/>
    <n v="-34.214500427200001"/>
    <n v="-60.185764312700002"/>
    <n v="41172"/>
    <n v="2470.3200000000002"/>
    <n v="13586760"/>
    <n v="1.36"/>
    <n v="6474.2297249519997"/>
    <n v="0.73906732019999999"/>
    <x v="4"/>
  </r>
  <r>
    <s v="SAN PEDRO"/>
    <x v="0"/>
    <s v="S/N"/>
    <s v="ARANDA DIEGO ANTONIO"/>
    <n v="48"/>
    <n v="-33.894080000000002"/>
    <n v="-59.831740000000003"/>
    <n v="41172"/>
    <n v="2470.3200000000002"/>
    <n v="13586760"/>
    <n v="1.36"/>
    <n v="6474.2297249519997"/>
    <n v="0.73906732019999999"/>
    <x v="4"/>
  </r>
  <r>
    <s v="SAN PEDRO"/>
    <x v="0"/>
    <s v="LA CHIQUITA"/>
    <s v="INDUSTRIAS PUNTA VICTORIA SA"/>
    <n v="48"/>
    <n v="-33.893047000000003"/>
    <n v="-59.832230000000003"/>
    <n v="41172"/>
    <n v="2470.3200000000002"/>
    <n v="13586760"/>
    <n v="1.36"/>
    <n v="6474.2297249519997"/>
    <n v="0.73906732019999999"/>
    <x v="4"/>
  </r>
  <r>
    <s v="SAN VICENTE"/>
    <x v="0"/>
    <s v="LA LORENITA"/>
    <s v="CRUZ JULIO RICARDO"/>
    <n v="48"/>
    <n v="-35.036960000000001"/>
    <n v="-58.286839999999998"/>
    <n v="41172"/>
    <n v="2470.3200000000002"/>
    <n v="13586760"/>
    <n v="1.36"/>
    <n v="6474.2297249519997"/>
    <n v="0.73906732019999999"/>
    <x v="4"/>
  </r>
  <r>
    <s v="SAN VICENTE"/>
    <x v="0"/>
    <s v="LA ARISCA"/>
    <s v="MILK WORLD S.A."/>
    <n v="48"/>
    <n v="-35.091300964399998"/>
    <n v="-58.277759551999999"/>
    <n v="41172"/>
    <n v="2470.3200000000002"/>
    <n v="13586760"/>
    <n v="1.36"/>
    <n v="6474.2297249519997"/>
    <n v="0.73906732019999999"/>
    <x v="4"/>
  </r>
  <r>
    <s v="SUIPACHA"/>
    <x v="0"/>
    <s v="EL RESERO"/>
    <s v="MASTROMARINI DAIANA ROMINA"/>
    <n v="48"/>
    <n v="-34.631390000000003"/>
    <n v="-59.760429999999999"/>
    <n v="41172"/>
    <n v="2470.3200000000002"/>
    <n v="13586760"/>
    <n v="1.36"/>
    <n v="6474.2297249519997"/>
    <n v="0.73906732019999999"/>
    <x v="4"/>
  </r>
  <r>
    <s v="TRENQUE LAUQUEN"/>
    <x v="0"/>
    <s v="EL MANOLO"/>
    <s v="JOSE MARIA ALDUNCIN E HIJOS S C"/>
    <n v="48"/>
    <n v="-36.214730000000003"/>
    <n v="-62.673940000000002"/>
    <n v="41172"/>
    <n v="2470.3200000000002"/>
    <n v="13586760"/>
    <n v="1.36"/>
    <n v="6474.2297249519997"/>
    <n v="0.73906732019999999"/>
    <x v="4"/>
  </r>
  <r>
    <s v="ADOLFO ALSINA"/>
    <x v="0"/>
    <s v="EL CALDEN"/>
    <s v="ERMANTRAUT OMAR RAUL"/>
    <n v="47"/>
    <n v="-37.379105000000003"/>
    <n v="-63.097332000000002"/>
    <n v="40314.25"/>
    <n v="2418.86"/>
    <n v="13303730"/>
    <n v="1.33"/>
    <n v="6339.3630430459998"/>
    <n v="0.72367158025639267"/>
    <x v="4"/>
  </r>
  <r>
    <s v="AYACUCHO"/>
    <x v="0"/>
    <s v="EL SEGUIMIENTO"/>
    <s v="LANDA LUCAS"/>
    <n v="47"/>
    <n v="-37.159889999999997"/>
    <n v="-58.524209999999997"/>
    <n v="40314.25"/>
    <n v="2418.86"/>
    <n v="13303730"/>
    <n v="1.33"/>
    <n v="6339.3630430459998"/>
    <n v="0.72367158025639267"/>
    <x v="4"/>
  </r>
  <r>
    <s v="BENITO JUAREZ"/>
    <x v="0"/>
    <s v="LA NI?A"/>
    <s v="FERNANDEZ MARCELO NOEL"/>
    <n v="47"/>
    <n v="-37.802273"/>
    <n v="-59.555430000000001"/>
    <n v="40314.25"/>
    <n v="2418.86"/>
    <n v="13303730"/>
    <n v="1.33"/>
    <n v="6339.3630430459998"/>
    <n v="0.72367158025639267"/>
    <x v="4"/>
  </r>
  <r>
    <s v="BENITO JUAREZ"/>
    <x v="0"/>
    <s v="DON MARCOS"/>
    <s v="PAGGI YAGO AUGUSTO"/>
    <n v="47"/>
    <n v="-37.682169999999999"/>
    <n v="-59.791330000000002"/>
    <n v="40314.25"/>
    <n v="2418.86"/>
    <n v="13303730"/>
    <n v="1.33"/>
    <n v="6339.3630430459998"/>
    <n v="0.72367158025639267"/>
    <x v="4"/>
  </r>
  <r>
    <s v="BOLIVAR"/>
    <x v="0"/>
    <s v="SAN EMILIO"/>
    <s v="YANQUELEN S A"/>
    <n v="47"/>
    <n v="-36.327970000000001"/>
    <n v="-60.87679"/>
    <n v="40314.25"/>
    <n v="2418.86"/>
    <n v="13303730"/>
    <n v="1.33"/>
    <n v="6339.3630430459998"/>
    <n v="0.72367158025639267"/>
    <x v="4"/>
  </r>
  <r>
    <s v="BRAGADO"/>
    <x v="0"/>
    <s v="LA LILI"/>
    <s v="BLANCO RAUL HORACIO"/>
    <n v="47"/>
    <n v="-35.2520484924"/>
    <n v="-60.388641357399997"/>
    <n v="40314.25"/>
    <n v="2418.86"/>
    <n v="13303730"/>
    <n v="1.33"/>
    <n v="6339.3630430459998"/>
    <n v="0.72367158025639267"/>
    <x v="4"/>
  </r>
  <r>
    <s v="BRAGADO"/>
    <x v="0"/>
    <s v="LA ESCONDIDA"/>
    <s v="PASCUAL MARIA MARCELA"/>
    <n v="47"/>
    <n v="-35.296799999999998"/>
    <n v="-60.651960000000003"/>
    <n v="40314.25"/>
    <n v="2418.86"/>
    <n v="13303730"/>
    <n v="1.33"/>
    <n v="6339.3630430459998"/>
    <n v="0.72367158025639267"/>
    <x v="4"/>
  </r>
  <r>
    <s v="CARMEN DE ARECO"/>
    <x v="0"/>
    <s v="FRANGELA"/>
    <s v="ENRIQUEZ LUIS ALBERTO"/>
    <n v="47"/>
    <n v="-34.301760000000002"/>
    <n v="-59.878509999999999"/>
    <n v="40314.25"/>
    <n v="2418.86"/>
    <n v="13303730"/>
    <n v="1.33"/>
    <n v="6339.3630430459998"/>
    <n v="0.72367158025639267"/>
    <x v="4"/>
  </r>
  <r>
    <s v="CHIVILCOY"/>
    <x v="0"/>
    <s v="S/N."/>
    <s v="IBA?EZ ALFREDO AGUSTIN"/>
    <n v="47"/>
    <n v="-34.901960000000003"/>
    <n v="-60.049579999999999"/>
    <n v="40314.25"/>
    <n v="2418.86"/>
    <n v="13303730"/>
    <n v="1.33"/>
    <n v="6339.3630430459998"/>
    <n v="0.72367158025639267"/>
    <x v="4"/>
  </r>
  <r>
    <s v="CHIVILCOY"/>
    <x v="0"/>
    <s v="S/N"/>
    <s v="POSSE DANIEL VALENTIN"/>
    <n v="47"/>
    <n v="-34.851776000000001"/>
    <n v="-60.051918000000001"/>
    <n v="40314.25"/>
    <n v="2418.86"/>
    <n v="13303730"/>
    <n v="1.33"/>
    <n v="6339.3630430459998"/>
    <n v="0.72367158025639267"/>
    <x v="4"/>
  </r>
  <r>
    <s v="CORONEL DORREGO"/>
    <x v="0"/>
    <s v="S/N"/>
    <s v="ASOCIACION COOPERADORA DE LA ESCUELA DE EDUCACION AGROPECUAR"/>
    <n v="47"/>
    <n v="-38.710790000000003"/>
    <n v="-61.277380000000001"/>
    <n v="40314.25"/>
    <n v="2418.86"/>
    <n v="13303730"/>
    <n v="1.33"/>
    <n v="6339.3630430459998"/>
    <n v="0.72367158025639267"/>
    <x v="4"/>
  </r>
  <r>
    <s v="CORONEL DORREGO"/>
    <x v="0"/>
    <s v="SIN NOMBRE"/>
    <s v="BENGOECHEA IGNACIO"/>
    <n v="47"/>
    <n v="-38.394942999999998"/>
    <n v="-61.080350000000003"/>
    <n v="40314.25"/>
    <n v="2418.86"/>
    <n v="13303730"/>
    <n v="1.33"/>
    <n v="6339.3630430459998"/>
    <n v="0.72367158025639267"/>
    <x v="4"/>
  </r>
  <r>
    <s v="DAIREAUX"/>
    <x v="0"/>
    <s v="LA ILUSION"/>
    <s v="IGLESIA IRENE"/>
    <n v="47"/>
    <n v="-36.722940000000001"/>
    <n v="-61.342280000000002"/>
    <n v="40314.25"/>
    <n v="2418.86"/>
    <n v="13303730"/>
    <n v="1.33"/>
    <n v="6339.3630430459998"/>
    <n v="0.72367158025639267"/>
    <x v="4"/>
  </r>
  <r>
    <s v="DAIREAUX"/>
    <x v="0"/>
    <s v="LA PERSEVERANCIA"/>
    <s v="MOLINA MARIO FRANCISCO"/>
    <n v="47"/>
    <n v="-36.51585"/>
    <n v="-62.028350000000003"/>
    <n v="40314.25"/>
    <n v="2418.86"/>
    <n v="13303730"/>
    <n v="1.33"/>
    <n v="6339.3630430459998"/>
    <n v="0.72367158025639267"/>
    <x v="4"/>
  </r>
  <r>
    <s v="ESCOBAR"/>
    <x v="0"/>
    <s v="EL CAMPITO DE ANGELICA"/>
    <s v="CUFRE OMAR PATRICIO"/>
    <n v="47"/>
    <n v="-34.363990000000001"/>
    <n v="-58.753010000000003"/>
    <n v="40314.25"/>
    <n v="2418.86"/>
    <n v="13303730"/>
    <n v="1.33"/>
    <n v="6339.3630430459998"/>
    <n v="0.72367158025639267"/>
    <x v="4"/>
  </r>
  <r>
    <s v="GENERAL VIAMONTE"/>
    <x v="0"/>
    <s v="S/N"/>
    <s v="SUCESION DE MU?OZ EDUARDO JULIO"/>
    <n v="47"/>
    <n v="-34.780479999999997"/>
    <n v="-60.853589999999997"/>
    <n v="40314.25"/>
    <n v="2418.86"/>
    <n v="13303730"/>
    <n v="1.33"/>
    <n v="6339.3630430459998"/>
    <n v="0.72367158025639267"/>
    <x v="4"/>
  </r>
  <r>
    <s v="HIPOLITO YRIGOYEN"/>
    <x v="0"/>
    <s v="MEDINA"/>
    <s v="MEDINA PABLO EMILIO"/>
    <n v="47"/>
    <n v="-36.181789398200003"/>
    <n v="-61.403751373299997"/>
    <n v="40314.25"/>
    <n v="2418.86"/>
    <n v="13303730"/>
    <n v="1.33"/>
    <n v="6339.3630430459998"/>
    <n v="0.72367158025639267"/>
    <x v="4"/>
  </r>
  <r>
    <s v="LAPRIDA"/>
    <x v="0"/>
    <s v="EL ARBOLITO"/>
    <s v="SACIDO CARLOS DANIEL"/>
    <n v="47"/>
    <n v="-37.598309999999998"/>
    <n v="-60.491250000000001"/>
    <n v="40314.25"/>
    <n v="2418.86"/>
    <n v="13303730"/>
    <n v="1.33"/>
    <n v="6339.3630430459998"/>
    <n v="0.72367158025639267"/>
    <x v="4"/>
  </r>
  <r>
    <s v="LINCOLN"/>
    <x v="0"/>
    <s v="EL RECUERDO"/>
    <s v="MULHALL JUAN ANTONIO"/>
    <n v="47"/>
    <n v="-35.368729999999999"/>
    <n v="-61.790379999999999"/>
    <n v="40314.25"/>
    <n v="2418.86"/>
    <n v="13303730"/>
    <n v="1.33"/>
    <n v="6339.3630430459998"/>
    <n v="0.72367158025639267"/>
    <x v="4"/>
  </r>
  <r>
    <s v="MAIPU"/>
    <x v="0"/>
    <s v="LA CHELA"/>
    <s v="URIBE MARTINEZ FRANCISCO GASPAR"/>
    <n v="47"/>
    <n v="-36.874389999999998"/>
    <n v="-57.90278"/>
    <n v="40314.25"/>
    <n v="2418.86"/>
    <n v="13303730"/>
    <n v="1.33"/>
    <n v="6339.3630430459998"/>
    <n v="0.72367158025639267"/>
    <x v="4"/>
  </r>
  <r>
    <s v="MONTE"/>
    <x v="0"/>
    <s v="LAS MARGARITAS"/>
    <s v="Z PIGS S.A."/>
    <n v="47"/>
    <n v="-35.393740000000001"/>
    <n v="-58.80592"/>
    <n v="40314.25"/>
    <n v="2418.86"/>
    <n v="13303730"/>
    <n v="1.33"/>
    <n v="6339.3630430459998"/>
    <n v="0.72367158025639267"/>
    <x v="4"/>
  </r>
  <r>
    <s v="NUEVE DE JULIO"/>
    <x v="0"/>
    <s v="S/D"/>
    <s v="GONZALEZ JULIO OMAR"/>
    <n v="47"/>
    <n v="-35.522469999999998"/>
    <n v="-60.984189999999998"/>
    <n v="40314.25"/>
    <n v="2418.86"/>
    <n v="13303730"/>
    <n v="1.33"/>
    <n v="6339.3630430459998"/>
    <n v="0.72367158025639267"/>
    <x v="4"/>
  </r>
  <r>
    <s v="PELLEGRINI"/>
    <x v="0"/>
    <s v="LA NUEVA"/>
    <s v="DELGADO JORGE OMAR"/>
    <n v="47"/>
    <n v="-36.1403007507"/>
    <n v="-63.110099792500002"/>
    <n v="40314.25"/>
    <n v="2418.86"/>
    <n v="13303730"/>
    <n v="1.33"/>
    <n v="6339.3630430459998"/>
    <n v="0.72367158025639267"/>
    <x v="4"/>
  </r>
  <r>
    <s v="PERGAMINO"/>
    <x v="0"/>
    <s v="ESC.AGROTECNICA-CABA?A"/>
    <s v="ASOCIACION COOPERADORA ESCUELA AGROTECNICA DE PERGAMINO"/>
    <n v="47"/>
    <n v="-33.968179999999997"/>
    <n v="-60.568989999999999"/>
    <n v="40314.25"/>
    <n v="2418.86"/>
    <n v="13303730"/>
    <n v="1.33"/>
    <n v="6339.3630430459998"/>
    <n v="0.72367158025639267"/>
    <x v="4"/>
  </r>
  <r>
    <s v="PERGAMINO"/>
    <x v="0"/>
    <s v="S/N"/>
    <s v="SUCESION DE FORTI PEDRO"/>
    <n v="47"/>
    <n v="-33.906500000000001"/>
    <n v="-60.867620000000002"/>
    <n v="40314.25"/>
    <n v="2418.86"/>
    <n v="13303730"/>
    <n v="1.33"/>
    <n v="6339.3630430459998"/>
    <n v="0.72367158025639267"/>
    <x v="4"/>
  </r>
  <r>
    <s v="RAMALLO"/>
    <x v="0"/>
    <s v="DON EUGENIO"/>
    <s v="ALTUBE OSCAR ALBERTO"/>
    <n v="47"/>
    <n v="-33.78537"/>
    <n v="-60.076810000000002"/>
    <n v="40314.25"/>
    <n v="2418.86"/>
    <n v="13303730"/>
    <n v="1.33"/>
    <n v="6339.3630430459998"/>
    <n v="0.72367158025639267"/>
    <x v="4"/>
  </r>
  <r>
    <s v="RAUCH"/>
    <x v="0"/>
    <s v="CHACRA"/>
    <s v="BERASAIN ALICIA BEATRIZ"/>
    <n v="47"/>
    <n v="-36.790699005100002"/>
    <n v="-59.081001281699997"/>
    <n v="40314.25"/>
    <n v="2418.86"/>
    <n v="13303730"/>
    <n v="1.33"/>
    <n v="6339.3630430459998"/>
    <n v="0.72367158025639267"/>
    <x v="4"/>
  </r>
  <r>
    <s v="RAUCH"/>
    <x v="0"/>
    <s v="EL PALENQUE"/>
    <s v="ATUCHA JULIOS OSCAR"/>
    <n v="47"/>
    <n v="-36.660029999999999"/>
    <n v="-58.877229999999997"/>
    <n v="40314.25"/>
    <n v="2418.86"/>
    <n v="13303730"/>
    <n v="1.33"/>
    <n v="6339.3630430459998"/>
    <n v="0.72367158025639267"/>
    <x v="4"/>
  </r>
  <r>
    <s v="RAUCH"/>
    <x v="0"/>
    <s v="LA GUARDIA VIEJA"/>
    <s v="TELLECHEA ELSA MARGARITA"/>
    <n v="47"/>
    <n v="-36.551749999999998"/>
    <n v="-58.713999999999999"/>
    <n v="40314.25"/>
    <n v="2418.86"/>
    <n v="13303730"/>
    <n v="1.33"/>
    <n v="6339.3630430459998"/>
    <n v="0.72367158025639267"/>
    <x v="4"/>
  </r>
  <r>
    <s v="ROJAS"/>
    <x v="0"/>
    <s v="S/N"/>
    <s v="BALDOMA JUAN ANDRES"/>
    <n v="47"/>
    <n v="-34.148800000000001"/>
    <n v="-60.728200000000001"/>
    <n v="40314.25"/>
    <n v="2418.86"/>
    <n v="13303730"/>
    <n v="1.33"/>
    <n v="6339.3630430459998"/>
    <n v="0.72367158025639267"/>
    <x v="4"/>
  </r>
  <r>
    <s v="ROJAS"/>
    <x v="0"/>
    <s v="S/N"/>
    <s v="VIEIROS OMAR ERNESTO"/>
    <n v="47"/>
    <n v="-34.305759999999999"/>
    <n v="-60.750619999999998"/>
    <n v="40314.25"/>
    <n v="2418.86"/>
    <n v="13303730"/>
    <n v="1.33"/>
    <n v="6339.3630430459998"/>
    <n v="0.72367158025639267"/>
    <x v="4"/>
  </r>
  <r>
    <s v="SALTO"/>
    <x v="0"/>
    <s v="DON ANSELMO"/>
    <s v="CASANOVAS FERNANDO"/>
    <n v="47"/>
    <n v="-34.430911999999999"/>
    <n v="-60.324986000000003"/>
    <n v="40314.25"/>
    <n v="2418.86"/>
    <n v="13303730"/>
    <n v="1.33"/>
    <n v="6339.3630430459998"/>
    <n v="0.72367158025639267"/>
    <x v="4"/>
  </r>
  <r>
    <s v="SAN ANDRES DE GILES"/>
    <x v="0"/>
    <s v="SIN NOMBRE"/>
    <s v="PECARRERE RUBEN ALEJANDRO"/>
    <n v="47"/>
    <n v="-34.504309999999997"/>
    <n v="-59.372019999999999"/>
    <n v="40314.25"/>
    <n v="2418.86"/>
    <n v="13303730"/>
    <n v="1.33"/>
    <n v="6339.3630430459998"/>
    <n v="0.72367158025639267"/>
    <x v="4"/>
  </r>
  <r>
    <s v="TRENQUE LAUQUEN"/>
    <x v="0"/>
    <s v="EL MEDANITO"/>
    <s v="MARTIN OLGA HILDA"/>
    <n v="47"/>
    <n v="-36.152369999999998"/>
    <n v="-62.08981"/>
    <n v="40314.25"/>
    <n v="2418.86"/>
    <n v="13303730"/>
    <n v="1.33"/>
    <n v="6339.3630430459998"/>
    <n v="0.72367158025639267"/>
    <x v="4"/>
  </r>
  <r>
    <s v="TRES LOMAS"/>
    <x v="0"/>
    <s v="S/N"/>
    <s v="BALLESTEROS ORLANDO"/>
    <n v="47"/>
    <n v="-36.499420166"/>
    <n v="-62.868671417199998"/>
    <n v="40314.25"/>
    <n v="2418.86"/>
    <n v="13303730"/>
    <n v="1.33"/>
    <n v="6339.3630430459998"/>
    <n v="0.72367158025639267"/>
    <x v="4"/>
  </r>
  <r>
    <s v="ZARATE"/>
    <x v="0"/>
    <s v="RIO TALAVERA-ISLAS"/>
    <s v="SUCESION DE VICO RAMON ANTONIO"/>
    <n v="47"/>
    <n v="-33.888663999999999"/>
    <n v="-59.149585999999999"/>
    <n v="40314.25"/>
    <n v="2418.86"/>
    <n v="13303730"/>
    <n v="1.33"/>
    <n v="6339.3630430459998"/>
    <n v="0.72367158025639267"/>
    <x v="4"/>
  </r>
  <r>
    <s v="ARRECIFES"/>
    <x v="0"/>
    <s v="S/N"/>
    <s v="RIMINI JUAN CARLOS"/>
    <n v="46"/>
    <n v="-34.03248"/>
    <n v="-60.145539999999997"/>
    <n v="39456.5"/>
    <n v="2367.39"/>
    <n v="13020645"/>
    <n v="1.3"/>
    <n v="6204.4701530789998"/>
    <n v="0.70827284852499994"/>
    <x v="4"/>
  </r>
  <r>
    <s v="AYACUCHO"/>
    <x v="0"/>
    <s v="EL RANCHO"/>
    <s v="PIROSANTO MARIO HECTOR"/>
    <n v="46"/>
    <n v="-37.091230000000003"/>
    <n v="-58.257530000000003"/>
    <n v="39456.5"/>
    <n v="2367.39"/>
    <n v="13020645"/>
    <n v="1.3"/>
    <n v="6204.4701530789998"/>
    <n v="0.70827284852499994"/>
    <x v="4"/>
  </r>
  <r>
    <s v="BENITO JUAREZ"/>
    <x v="0"/>
    <s v="MARI-SE"/>
    <s v="BERTRAND MIGUEL ALBERTO"/>
    <n v="46"/>
    <n v="-37.858899999999998"/>
    <n v="-59.55341"/>
    <n v="39456.5"/>
    <n v="2367.39"/>
    <n v="13020645"/>
    <n v="1.3"/>
    <n v="6204.4701530789998"/>
    <n v="0.70827284852499994"/>
    <x v="4"/>
  </r>
  <r>
    <s v="BOLIVAR"/>
    <x v="0"/>
    <s v="EL REMANSO"/>
    <s v="CUATROVIENTOS Y ASOCIADOS S.A."/>
    <n v="46"/>
    <n v="-36.178890000000003"/>
    <n v="-60.988860000000003"/>
    <n v="39456.5"/>
    <n v="2367.39"/>
    <n v="13020645"/>
    <n v="1.3"/>
    <n v="6204.4701530789998"/>
    <n v="0.70827284852499994"/>
    <x v="4"/>
  </r>
  <r>
    <s v="CARLOS CASARES"/>
    <x v="0"/>
    <s v="S/N"/>
    <s v="MERELLI GUILLERMO ANTONIO"/>
    <n v="46"/>
    <n v="-35.966760000000001"/>
    <n v="-61.509349999999998"/>
    <n v="39456.5"/>
    <n v="2367.39"/>
    <n v="13020645"/>
    <n v="1.3"/>
    <n v="6204.4701530789998"/>
    <n v="0.70827284852499994"/>
    <x v="4"/>
  </r>
  <r>
    <s v="CHIVILCOY"/>
    <x v="0"/>
    <s v="S/N."/>
    <s v="SANSI?ENA JUAN CARLOS Y SANSI?ENA NICOLAS EDUARDO"/>
    <n v="46"/>
    <n v="-34.728099999999998"/>
    <n v="-60.127130000000001"/>
    <n v="39456.5"/>
    <n v="2367.39"/>
    <n v="13020645"/>
    <n v="1.3"/>
    <n v="6204.4701530789998"/>
    <n v="0.70827284852499994"/>
    <x v="4"/>
  </r>
  <r>
    <s v="CHIVILCOY"/>
    <x v="0"/>
    <s v="S/N."/>
    <s v="POLLAROLI MATIAS"/>
    <n v="46"/>
    <n v="-34.855449676500001"/>
    <n v="-59.966060638400002"/>
    <n v="39456.5"/>
    <n v="2367.39"/>
    <n v="13020645"/>
    <n v="1.3"/>
    <n v="6204.4701530789998"/>
    <n v="0.70827284852499994"/>
    <x v="4"/>
  </r>
  <r>
    <s v="CORONEL ROSALES"/>
    <x v="0"/>
    <s v="SIN NOMBRE"/>
    <s v="DON MIGUELO BAHIA S.R.L."/>
    <n v="46"/>
    <n v="-38.724901000000003"/>
    <n v="-62.055300000000003"/>
    <n v="39456.5"/>
    <n v="2367.39"/>
    <n v="13020645"/>
    <n v="1.3"/>
    <n v="6204.4701530789998"/>
    <n v="0.70827284852499994"/>
    <x v="4"/>
  </r>
  <r>
    <s v="DOLORES"/>
    <x v="0"/>
    <s v="S/N"/>
    <s v="MARTINO MAURICIO EZEQUIEL"/>
    <n v="46"/>
    <n v="-36.285400000000003"/>
    <n v="-57.704300000000003"/>
    <n v="39456.5"/>
    <n v="2367.39"/>
    <n v="13020645"/>
    <n v="1.3"/>
    <n v="6204.4701530789998"/>
    <n v="0.70827284852499994"/>
    <x v="4"/>
  </r>
  <r>
    <s v="GENERAL ARENALES"/>
    <x v="0"/>
    <s v="S/N"/>
    <s v="AVAGNINA ABELARDO ALEJANDRO"/>
    <n v="46"/>
    <n v="-34.107181549099998"/>
    <n v="-61.163078308099998"/>
    <n v="39456.5"/>
    <n v="2367.39"/>
    <n v="13020645"/>
    <n v="1.3"/>
    <n v="6204.4701530789998"/>
    <n v="0.70827284852499994"/>
    <x v="4"/>
  </r>
  <r>
    <s v="GENERAL BELGRANO"/>
    <x v="0"/>
    <s v="GRANJA LA LUSION"/>
    <s v="GRANJA LA ILUSION S.R.L."/>
    <n v="46"/>
    <n v="-35.757919999999999"/>
    <n v="-58.472580000000001"/>
    <n v="39456.5"/>
    <n v="2367.39"/>
    <n v="13020645"/>
    <n v="1.3"/>
    <n v="6204.4701530789998"/>
    <n v="0.70827284852499994"/>
    <x v="4"/>
  </r>
  <r>
    <s v="GENERAL MADARIAGA"/>
    <x v="0"/>
    <s v="LA ORACION"/>
    <s v="LA ORACION DE MOONS ALBERTO Y VILCHES MARIA TERESA S.H."/>
    <n v="46"/>
    <n v="-36.892250060999999"/>
    <n v="-57.214958190899999"/>
    <n v="39456.5"/>
    <n v="2367.39"/>
    <n v="13020645"/>
    <n v="1.3"/>
    <n v="6204.4701530789998"/>
    <n v="0.70827284852499994"/>
    <x v="4"/>
  </r>
  <r>
    <s v="GENERAL PAZ"/>
    <x v="0"/>
    <s v="TIO TOM"/>
    <s v="PROYECTOS RURALES S A"/>
    <n v="46"/>
    <n v="-35.347569999999997"/>
    <n v="-58.541640000000001"/>
    <n v="39456.5"/>
    <n v="2367.39"/>
    <n v="13020645"/>
    <n v="1.3"/>
    <n v="6204.4701530789998"/>
    <n v="0.70827284852499994"/>
    <x v="4"/>
  </r>
  <r>
    <s v="GENERAL VIAMONTE"/>
    <x v="0"/>
    <s v="LA MAGDALENA"/>
    <s v="ELIZALDE JUAN CARLOS MARIA"/>
    <n v="46"/>
    <n v="-34.873569488500003"/>
    <n v="-61.144271850599999"/>
    <n v="39456.5"/>
    <n v="2367.39"/>
    <n v="13020645"/>
    <n v="1.3"/>
    <n v="6204.4701530789998"/>
    <n v="0.70827284852499994"/>
    <x v="4"/>
  </r>
  <r>
    <s v="GENERAL VIAMONTE"/>
    <x v="0"/>
    <s v="S/N"/>
    <s v="ALBERTO MOLEA E HIJOS SOC. COLECTIVA"/>
    <n v="46"/>
    <n v="-34.918599999999998"/>
    <n v="-60.960920000000002"/>
    <n v="39456.5"/>
    <n v="2367.39"/>
    <n v="13020645"/>
    <n v="1.3"/>
    <n v="6204.4701530789998"/>
    <n v="0.70827284852499994"/>
    <x v="4"/>
  </r>
  <r>
    <s v="GENERAL VILLEGAS"/>
    <x v="0"/>
    <s v="ESCUELA AGRARIA"/>
    <s v="ASOCIACION COOPERADORA ESCUELA AGRARIA NELLY BROWN DE EMERSO"/>
    <n v="46"/>
    <n v="-34.993259999999999"/>
    <n v="-63.036760000000001"/>
    <n v="39456.5"/>
    <n v="2367.39"/>
    <n v="13020645"/>
    <n v="1.3"/>
    <n v="6204.4701530789998"/>
    <n v="0.70827284852499994"/>
    <x v="4"/>
  </r>
  <r>
    <s v="GENERAL VILLEGAS"/>
    <x v="0"/>
    <s v="S/N"/>
    <s v="BOSIO CARLOS ALFREDO"/>
    <n v="46"/>
    <n v="-34.787990000000001"/>
    <n v="-63.202269999999999"/>
    <n v="39456.5"/>
    <n v="2367.39"/>
    <n v="13020645"/>
    <n v="1.3"/>
    <n v="6204.4701530789998"/>
    <n v="0.70827284852499994"/>
    <x v="4"/>
  </r>
  <r>
    <s v="GONZALES CHAVES"/>
    <x v="0"/>
    <s v="SAN CARLOS"/>
    <s v="BARRIENTOS JOSE CESAR"/>
    <n v="46"/>
    <n v="-38.058280000000003"/>
    <n v="-60.251899999999999"/>
    <n v="39456.5"/>
    <n v="2367.39"/>
    <n v="13020645"/>
    <n v="1.3"/>
    <n v="6204.4701530789998"/>
    <n v="0.70827284852499994"/>
    <x v="4"/>
  </r>
  <r>
    <s v="JUNIN"/>
    <x v="0"/>
    <s v="S/N"/>
    <s v="ORLANDO GUSTAVO LUIS"/>
    <n v="46"/>
    <n v="-34.486568450900002"/>
    <n v="-61.078819274899999"/>
    <n v="39456.5"/>
    <n v="2367.39"/>
    <n v="13020645"/>
    <n v="1.3"/>
    <n v="6204.4701530789998"/>
    <n v="0.70827284852499994"/>
    <x v="4"/>
  </r>
  <r>
    <s v="JUNIN"/>
    <x v="0"/>
    <s v="S/N"/>
    <s v="BECCACECE CARLOS ADRIAN Y BECCACECE GABRIEL LUIS"/>
    <n v="46"/>
    <n v="-34.388910000000003"/>
    <n v="-60.895389999999999"/>
    <n v="39456.5"/>
    <n v="2367.39"/>
    <n v="13020645"/>
    <n v="1.3"/>
    <n v="6204.4701530789998"/>
    <n v="0.70827284852499994"/>
    <x v="4"/>
  </r>
  <r>
    <s v="LUJAN"/>
    <x v="0"/>
    <s v="S/D"/>
    <s v="MAGIX S.A"/>
    <n v="46"/>
    <n v="-34.468730000000001"/>
    <n v="-59.139180000000003"/>
    <n v="39456.5"/>
    <n v="2367.39"/>
    <n v="13020645"/>
    <n v="1.3"/>
    <n v="6204.4701530789998"/>
    <n v="0.70827284852499994"/>
    <x v="4"/>
  </r>
  <r>
    <s v="NECOCHEA"/>
    <x v="0"/>
    <s v="LAS VISCACHERAS"/>
    <s v="WALDBILLIG LUIS RODOLFO"/>
    <n v="46"/>
    <n v="-38.00441"/>
    <n v="-59.397440000000003"/>
    <n v="39456.5"/>
    <n v="2367.39"/>
    <n v="13020645"/>
    <n v="1.3"/>
    <n v="6204.4701530789998"/>
    <n v="0.70827284852499994"/>
    <x v="4"/>
  </r>
  <r>
    <s v="NUEVE DE JULIO"/>
    <x v="0"/>
    <s v="S/D"/>
    <s v="MATTA JORGE OSCAR"/>
    <n v="46"/>
    <n v="-35.323410000000003"/>
    <n v="-60.793219999999998"/>
    <n v="39456.5"/>
    <n v="2367.39"/>
    <n v="13020645"/>
    <n v="1.3"/>
    <n v="6204.4701530789998"/>
    <n v="0.70827284852499994"/>
    <x v="4"/>
  </r>
  <r>
    <s v="OLAVARRIA"/>
    <x v="0"/>
    <s v="JAVI MAR"/>
    <s v="CALVO MORNHINWEG CARLOS JAVIER"/>
    <n v="46"/>
    <n v="-36.568809999999999"/>
    <n v="-60.943390000000001"/>
    <n v="39456.5"/>
    <n v="2367.39"/>
    <n v="13020645"/>
    <n v="1.3"/>
    <n v="6204.4701530789998"/>
    <n v="0.70827284852499994"/>
    <x v="4"/>
  </r>
  <r>
    <s v="PEHUAJO"/>
    <x v="0"/>
    <s v="AGROPECUARIA SANTA MARIA"/>
    <s v="AGROPECUARIA SANTA MARIA SOCIEDAD ANONIMA"/>
    <n v="46"/>
    <n v="-35.937609999999999"/>
    <n v="-61.749540000000003"/>
    <n v="39456.5"/>
    <n v="2367.39"/>
    <n v="13020645"/>
    <n v="1.3"/>
    <n v="6204.4701530789998"/>
    <n v="0.70827284852499994"/>
    <x v="4"/>
  </r>
  <r>
    <s v="PEHUAJO"/>
    <x v="0"/>
    <s v="S.N."/>
    <s v="TROVARELLI JULIO"/>
    <n v="46"/>
    <n v="-35.790260000000004"/>
    <n v="-62.338740000000001"/>
    <n v="39456.5"/>
    <n v="2367.39"/>
    <n v="13020645"/>
    <n v="1.3"/>
    <n v="6204.4701530789998"/>
    <n v="0.70827284852499994"/>
    <x v="4"/>
  </r>
  <r>
    <s v="PELLEGRINI"/>
    <x v="0"/>
    <s v="SIN NOMBRE"/>
    <s v="20 DE ABRIL SOCIEDAD DE HECHO DE MARTINETTO, ROBERTO ATILIO"/>
    <n v="46"/>
    <n v="-36.152569999999997"/>
    <n v="-63.113160000000001"/>
    <n v="39456.5"/>
    <n v="2367.39"/>
    <n v="13020645"/>
    <n v="1.3"/>
    <n v="6204.4701530789998"/>
    <n v="0.70827284852499994"/>
    <x v="4"/>
  </r>
  <r>
    <s v="PUAN"/>
    <x v="0"/>
    <s v="EL PARAISO"/>
    <s v="ZABALA RICARDO FELIX"/>
    <n v="46"/>
    <n v="-37.788899999999998"/>
    <n v="-63.087440000000001"/>
    <n v="39456.5"/>
    <n v="2367.39"/>
    <n v="13020645"/>
    <n v="1.3"/>
    <n v="6204.4701530789998"/>
    <n v="0.70827284852499994"/>
    <x v="4"/>
  </r>
  <r>
    <s v="PUAN"/>
    <x v="0"/>
    <s v="MONTE LAUQUEN"/>
    <s v="LASSERRE GUILLERMO"/>
    <n v="46"/>
    <n v="-37.980890000000002"/>
    <n v="-63.265279999999997"/>
    <n v="39456.5"/>
    <n v="2367.39"/>
    <n v="13020645"/>
    <n v="1.3"/>
    <n v="6204.4701530789998"/>
    <n v="0.70827284852499994"/>
    <x v="4"/>
  </r>
  <r>
    <s v="PUAN"/>
    <x v="0"/>
    <s v="SIN NOMBRE"/>
    <s v="VIVES ALEXIS EMANUEL"/>
    <n v="46"/>
    <n v="-37.80489"/>
    <n v="-63.041870000000003"/>
    <n v="39456.5"/>
    <n v="2367.39"/>
    <n v="13020645"/>
    <n v="1.3"/>
    <n v="6204.4701530789998"/>
    <n v="0.70827284852499994"/>
    <x v="4"/>
  </r>
  <r>
    <s v="RAUCH"/>
    <x v="0"/>
    <s v="LA PRIMAVERA"/>
    <s v="LANDA MANUEL JOSE"/>
    <n v="46"/>
    <n v="-36.808120000000002"/>
    <n v="-59.11262"/>
    <n v="39456.5"/>
    <n v="2367.39"/>
    <n v="13020645"/>
    <n v="1.3"/>
    <n v="6204.4701530789998"/>
    <n v="0.70827284852499994"/>
    <x v="4"/>
  </r>
  <r>
    <s v="RIVADAVIA"/>
    <x v="0"/>
    <s v="LA ESCONDIDA"/>
    <s v="MAFUD JAVIER GUSTAVO"/>
    <n v="46"/>
    <n v="-35.842190000000002"/>
    <n v="-63.123609999999999"/>
    <n v="39456.5"/>
    <n v="2367.39"/>
    <n v="13020645"/>
    <n v="1.3"/>
    <n v="6204.4701530789998"/>
    <n v="0.70827284852499994"/>
    <x v="4"/>
  </r>
  <r>
    <s v="ROJAS"/>
    <x v="0"/>
    <s v="S/N"/>
    <s v="BASILE LUIS FRANCISCO"/>
    <n v="46"/>
    <n v="-34.1843"/>
    <n v="-60.793999999999997"/>
    <n v="39456.5"/>
    <n v="2367.39"/>
    <n v="13020645"/>
    <n v="1.3"/>
    <n v="6204.4701530789998"/>
    <n v="0.70827284852499994"/>
    <x v="4"/>
  </r>
  <r>
    <s v="ROJAS"/>
    <x v="0"/>
    <s v="S/N"/>
    <s v="TIRABASSI ROMAN IVAN"/>
    <n v="46"/>
    <n v="-34.047519999999999"/>
    <n v="-60.824489999999997"/>
    <n v="39456.5"/>
    <n v="2367.39"/>
    <n v="13020645"/>
    <n v="1.3"/>
    <n v="6204.4701530789998"/>
    <n v="0.70827284852499994"/>
    <x v="4"/>
  </r>
  <r>
    <s v="SAAVEDRA"/>
    <x v="0"/>
    <s v="&quot;LA NORMA&quot;"/>
    <s v="CAVALIER MARCELO ANGEL"/>
    <n v="46"/>
    <n v="-37.507399999999997"/>
    <n v="-62.496670000000002"/>
    <n v="39456.5"/>
    <n v="2367.39"/>
    <n v="13020645"/>
    <n v="1.3"/>
    <n v="6204.4701530789998"/>
    <n v="0.70827284852499994"/>
    <x v="4"/>
  </r>
  <r>
    <s v="SALADILLO"/>
    <x v="0"/>
    <s v="LAS ACACIAS"/>
    <s v="DEZEO GUILLERMO OMAR"/>
    <n v="46"/>
    <n v="-35.632674999999999"/>
    <n v="-59.730133000000002"/>
    <n v="39456.5"/>
    <n v="2367.39"/>
    <n v="13020645"/>
    <n v="1.3"/>
    <n v="6204.4701530789998"/>
    <n v="0.70827284852499994"/>
    <x v="4"/>
  </r>
  <r>
    <s v="SALLIQUELO"/>
    <x v="0"/>
    <s v="EL BARBA"/>
    <s v="SANTIAGO NOLBERTO E"/>
    <n v="46"/>
    <n v="-36.762250000000002"/>
    <n v="-62.962449999999997"/>
    <n v="39456.5"/>
    <n v="2367.39"/>
    <n v="13020645"/>
    <n v="1.3"/>
    <n v="6204.4701530789998"/>
    <n v="0.70827284852499994"/>
    <x v="4"/>
  </r>
  <r>
    <s v="SALTO"/>
    <x v="0"/>
    <s v="S/N"/>
    <s v="TOMICH TOMAS HECTOR Y JUAN JOSE"/>
    <n v="46"/>
    <n v="-34.094279999999998"/>
    <n v="-60.261049999999997"/>
    <n v="39456.5"/>
    <n v="2367.39"/>
    <n v="13020645"/>
    <n v="1.3"/>
    <n v="6204.4701530789998"/>
    <n v="0.70827284852499994"/>
    <x v="4"/>
  </r>
  <r>
    <s v="SAN ANTONIO DE ARECO"/>
    <x v="0"/>
    <s v="LA MERCEDES"/>
    <s v="SUCESION DE CENIZA HILDA CARMEN"/>
    <n v="46"/>
    <n v="-34.300199999999997"/>
    <n v="-59.432600000000001"/>
    <n v="39456.5"/>
    <n v="2367.39"/>
    <n v="13020645"/>
    <n v="1.3"/>
    <n v="6204.4701530789998"/>
    <n v="0.70827284852499994"/>
    <x v="4"/>
  </r>
  <r>
    <s v="SAN CAYETANO"/>
    <x v="0"/>
    <s v="LA MARGARITA"/>
    <s v="YENSEN EDGARDO ROBERTO"/>
    <n v="46"/>
    <n v="-38.174289999999999"/>
    <n v="-59.467610000000001"/>
    <n v="39456.5"/>
    <n v="2367.39"/>
    <n v="13020645"/>
    <n v="1.3"/>
    <n v="6204.4701530789998"/>
    <n v="0.70827284852499994"/>
    <x v="4"/>
  </r>
  <r>
    <s v="SAN NICOLAS"/>
    <x v="0"/>
    <s v="LA SIN QUERENCIA"/>
    <s v="CASTELAR EDUARDO ROBERTO"/>
    <n v="46"/>
    <n v="-33.593994000000002"/>
    <n v="-60.456319999999998"/>
    <n v="39456.5"/>
    <n v="2367.39"/>
    <n v="13020645"/>
    <n v="1.3"/>
    <n v="6204.4701530789998"/>
    <n v="0.70827284852499994"/>
    <x v="4"/>
  </r>
  <r>
    <s v="SAN NICOLAS"/>
    <x v="0"/>
    <s v="SIN NOMBRE"/>
    <s v="NADALMAY GUSTAVO OSVALDO"/>
    <n v="46"/>
    <n v="-33.464480000000002"/>
    <n v="-60.280439999999999"/>
    <n v="39456.5"/>
    <n v="2367.39"/>
    <n v="13020645"/>
    <n v="1.3"/>
    <n v="6204.4701530789998"/>
    <n v="0.70827284852499994"/>
    <x v="4"/>
  </r>
  <r>
    <s v="SAN VICENTE"/>
    <x v="0"/>
    <s v="S/N"/>
    <s v="MUCCIOLO MIGUEL LUIS"/>
    <n v="46"/>
    <n v="-35.046399999999998"/>
    <n v="-58.443109999999997"/>
    <n v="39456.5"/>
    <n v="2367.39"/>
    <n v="13020645"/>
    <n v="1.3"/>
    <n v="6204.4701530789998"/>
    <n v="0.70827284852499994"/>
    <x v="4"/>
  </r>
  <r>
    <s v="TRES LOMAS"/>
    <x v="0"/>
    <s v="DON FRANCISCO"/>
    <s v="MANUEL SANTIAGO   E HIJO DE MANUEL SANTIAGO Y HUMBERTO HUGO"/>
    <n v="46"/>
    <n v="-36.679149627699999"/>
    <n v="-62.815460205100003"/>
    <n v="39456.5"/>
    <n v="2367.39"/>
    <n v="13020645"/>
    <n v="1.3"/>
    <n v="6204.4701530789998"/>
    <n v="0.70827284852499994"/>
    <x v="4"/>
  </r>
  <r>
    <s v="VEINTICINCO DE MAYO"/>
    <x v="0"/>
    <s v="ESTENSORO"/>
    <s v="ESTENSORO NANCY BEATRIZ"/>
    <n v="46"/>
    <n v="-35.606090000000002"/>
    <n v="-60.396250000000002"/>
    <n v="39456.5"/>
    <n v="2367.39"/>
    <n v="13020645"/>
    <n v="1.3"/>
    <n v="6204.4701530789998"/>
    <n v="0.70827284852499994"/>
    <x v="4"/>
  </r>
  <r>
    <s v="ADOLFO ALSINA"/>
    <x v="0"/>
    <s v="S/N"/>
    <s v="VOGEL JOSE"/>
    <n v="45"/>
    <n v="-36.854511260999999"/>
    <n v="-63.004798889200003"/>
    <n v="38598.75"/>
    <n v="2315.92"/>
    <n v="12737560"/>
    <n v="1.27"/>
    <n v="6069.5772631119999"/>
    <n v="0.69287411679360733"/>
    <x v="4"/>
  </r>
  <r>
    <s v="AYACUCHO"/>
    <x v="0"/>
    <s v="NAVAS"/>
    <s v="ALVAREZ CELINA ANGELICA"/>
    <n v="45"/>
    <n v="-36.758290000000002"/>
    <n v="-58.168190000000003"/>
    <n v="38598.75"/>
    <n v="2315.92"/>
    <n v="12737560"/>
    <n v="1.27"/>
    <n v="6069.5772631119999"/>
    <n v="0.69287411679360733"/>
    <x v="4"/>
  </r>
  <r>
    <s v="AZUL"/>
    <x v="0"/>
    <s v="LOS TIOS"/>
    <s v="GONZALEZ RAUL HORACIO"/>
    <n v="45"/>
    <n v="-37.307699999999997"/>
    <n v="-59.900100000000002"/>
    <n v="38598.75"/>
    <n v="2315.92"/>
    <n v="12737560"/>
    <n v="1.27"/>
    <n v="6069.5772631119999"/>
    <n v="0.69287411679360733"/>
    <x v="4"/>
  </r>
  <r>
    <s v="AZUL"/>
    <x v="0"/>
    <s v="LAS LILAS"/>
    <s v="GIULIANTE BRUNO D GIULIANTE LUIS S H"/>
    <n v="45"/>
    <n v="-36.306080000000001"/>
    <n v="-59.495469999999997"/>
    <n v="38598.75"/>
    <n v="2315.92"/>
    <n v="12737560"/>
    <n v="1.27"/>
    <n v="6069.5772631119999"/>
    <n v="0.69287411679360733"/>
    <x v="4"/>
  </r>
  <r>
    <s v="AZUL"/>
    <x v="0"/>
    <s v="LA TACUARITA"/>
    <s v="HOLWAY SUSAN CERIDWYN"/>
    <n v="45"/>
    <n v="-36.929699999999997"/>
    <n v="-59.858330000000002"/>
    <n v="38598.75"/>
    <n v="2315.92"/>
    <n v="12737560"/>
    <n v="1.27"/>
    <n v="6069.5772631119999"/>
    <n v="0.69287411679360733"/>
    <x v="4"/>
  </r>
  <r>
    <s v="BOLIVAR"/>
    <x v="0"/>
    <s v="S/N"/>
    <s v="GUILLEN MIGUEL ANGEL"/>
    <n v="45"/>
    <n v="-36.512549999999997"/>
    <n v="-61.56268"/>
    <n v="38598.75"/>
    <n v="2315.92"/>
    <n v="12737560"/>
    <n v="1.27"/>
    <n v="6069.5772631119999"/>
    <n v="0.69287411679360733"/>
    <x v="4"/>
  </r>
  <r>
    <s v="BRAGADO"/>
    <x v="0"/>
    <s v="SAN JUAN"/>
    <s v="BARCUS HECTOR JUAN"/>
    <n v="45"/>
    <n v="-35.104349999999997"/>
    <n v="-60.586300000000001"/>
    <n v="38598.75"/>
    <n v="2315.92"/>
    <n v="12737560"/>
    <n v="1.27"/>
    <n v="6069.5772631119999"/>
    <n v="0.69287411679360733"/>
    <x v="4"/>
  </r>
  <r>
    <s v="CA?UELAS"/>
    <x v="0"/>
    <s v="LA MARIA CRISTINA"/>
    <s v="SALOMON JUAN CARLOS"/>
    <n v="45"/>
    <n v="-35.045070000000003"/>
    <n v="-58.816510000000001"/>
    <n v="38598.75"/>
    <n v="2315.92"/>
    <n v="12737560"/>
    <n v="1.27"/>
    <n v="6069.5772631119999"/>
    <n v="0.69287411679360733"/>
    <x v="4"/>
  </r>
  <r>
    <s v="CASTELLI"/>
    <x v="0"/>
    <s v="EL FUTURO"/>
    <s v="ESTRY SA"/>
    <n v="45"/>
    <n v="-36.134216000000002"/>
    <n v="-57.67062"/>
    <n v="38598.75"/>
    <n v="2315.92"/>
    <n v="12737560"/>
    <n v="1.27"/>
    <n v="6069.5772631119999"/>
    <n v="0.69287411679360733"/>
    <x v="4"/>
  </r>
  <r>
    <s v="CHACABUCO"/>
    <x v="0"/>
    <s v="SIN NOMBRE"/>
    <s v="ANDRIOLA HORACIO RAUL"/>
    <n v="45"/>
    <n v="-34.620919999999998"/>
    <n v="-60.445790000000002"/>
    <n v="38598.75"/>
    <n v="2315.92"/>
    <n v="12737560"/>
    <n v="1.27"/>
    <n v="6069.5772631119999"/>
    <n v="0.69287411679360733"/>
    <x v="4"/>
  </r>
  <r>
    <s v="CORONEL BRANDSEN"/>
    <x v="0"/>
    <s v="S/N"/>
    <s v="VICENTE ELISEO ANGEL"/>
    <n v="45"/>
    <n v="-35.1723"/>
    <n v="-58.20091"/>
    <n v="38598.75"/>
    <n v="2315.92"/>
    <n v="12737560"/>
    <n v="1.27"/>
    <n v="6069.5772631119999"/>
    <n v="0.69287411679360733"/>
    <x v="4"/>
  </r>
  <r>
    <s v="CORONEL PRINGLES"/>
    <x v="0"/>
    <s v="LA DOLLY NOEMI"/>
    <s v="CASALI JORGE EDGARDO"/>
    <n v="45"/>
    <n v="-38.344791412399999"/>
    <n v="-61.686119079599997"/>
    <n v="38598.75"/>
    <n v="2315.92"/>
    <n v="12737560"/>
    <n v="1.27"/>
    <n v="6069.5772631119999"/>
    <n v="0.69287411679360733"/>
    <x v="4"/>
  </r>
  <r>
    <s v="DAIREAUX"/>
    <x v="0"/>
    <s v="LOS CINCO"/>
    <s v="HERNANDO LUIS JORGE"/>
    <n v="45"/>
    <n v="-36.6969413757"/>
    <n v="-61.966911315899999"/>
    <n v="38598.75"/>
    <n v="2315.92"/>
    <n v="12737560"/>
    <n v="1.27"/>
    <n v="6069.5772631119999"/>
    <n v="0.69287411679360733"/>
    <x v="4"/>
  </r>
  <r>
    <s v="ESCOBAR"/>
    <x v="0"/>
    <s v="LA BICOCA"/>
    <s v="HERNANDEZ DANIEL ALEJANDRO"/>
    <n v="45"/>
    <n v="-34.331837"/>
    <n v="-58.885260000000002"/>
    <n v="38598.75"/>
    <n v="2315.92"/>
    <n v="12737560"/>
    <n v="1.27"/>
    <n v="6069.5772631119999"/>
    <n v="0.69287411679360733"/>
    <x v="4"/>
  </r>
  <r>
    <s v="GENERAL ALVEAR"/>
    <x v="0"/>
    <s v="SANTA MARIA"/>
    <s v="PARVA CHICA"/>
    <n v="45"/>
    <n v="-35.825470000000003"/>
    <n v="-60.029330000000002"/>
    <n v="38598.75"/>
    <n v="2315.92"/>
    <n v="12737560"/>
    <n v="1.27"/>
    <n v="6069.5772631119999"/>
    <n v="0.69287411679360733"/>
    <x v="4"/>
  </r>
  <r>
    <s v="GENERAL LAMADRID"/>
    <x v="0"/>
    <s v="LA CHIQUITA"/>
    <s v="LA CHIQUITA SOCIEDAD CIVIL AGROPECUARIA DE HUSS PEDRO MARIA"/>
    <n v="45"/>
    <n v="-36.907699585000003"/>
    <n v="-61.439418792700003"/>
    <n v="38598.75"/>
    <n v="2315.92"/>
    <n v="12737560"/>
    <n v="1.27"/>
    <n v="6069.5772631119999"/>
    <n v="0.69287411679360733"/>
    <x v="4"/>
  </r>
  <r>
    <s v="GENERAL PAZ"/>
    <x v="0"/>
    <s v="DON VICENTE"/>
    <s v="VARISCO LILIANA GABRIELA"/>
    <n v="45"/>
    <n v="-35.457000000000001"/>
    <n v="-58.325899999999997"/>
    <n v="38598.75"/>
    <n v="2315.92"/>
    <n v="12737560"/>
    <n v="1.27"/>
    <n v="6069.5772631119999"/>
    <n v="0.69287411679360733"/>
    <x v="4"/>
  </r>
  <r>
    <s v="GENERAL VIAMONTE"/>
    <x v="0"/>
    <s v="EL PALOMAR"/>
    <s v="DERITA ANDRES LEONARDO"/>
    <n v="45"/>
    <n v="-35.030250000000002"/>
    <n v="-60.98357"/>
    <n v="38598.75"/>
    <n v="2315.92"/>
    <n v="12737560"/>
    <n v="1.27"/>
    <n v="6069.5772631119999"/>
    <n v="0.69287411679360733"/>
    <x v="4"/>
  </r>
  <r>
    <s v="GONZALES CHAVES"/>
    <x v="0"/>
    <s v="SAN NICOLAS"/>
    <s v="TANO DINO RUBEN"/>
    <n v="45"/>
    <n v="-38.116959999999999"/>
    <n v="-59.924840000000003"/>
    <n v="38598.75"/>
    <n v="2315.92"/>
    <n v="12737560"/>
    <n v="1.27"/>
    <n v="6069.5772631119999"/>
    <n v="0.69287411679360733"/>
    <x v="4"/>
  </r>
  <r>
    <s v="HIPOLITO YRIGOYEN"/>
    <x v="0"/>
    <s v="S/N"/>
    <s v="SAPARRAT JUAN JOSE"/>
    <n v="45"/>
    <n v="-36.266539999999999"/>
    <n v="-61.638939999999998"/>
    <n v="38598.75"/>
    <n v="2315.92"/>
    <n v="12737560"/>
    <n v="1.27"/>
    <n v="6069.5772631119999"/>
    <n v="0.69287411679360733"/>
    <x v="4"/>
  </r>
  <r>
    <s v="HIPOLITO YRIGOYEN"/>
    <x v="0"/>
    <s v="S/N"/>
    <s v="LORENZO AMADEO RAUL"/>
    <n v="45"/>
    <n v="-36.323599999999999"/>
    <n v="-61.785249999999998"/>
    <n v="38598.75"/>
    <n v="2315.92"/>
    <n v="12737560"/>
    <n v="1.27"/>
    <n v="6069.5772631119999"/>
    <n v="0.69287411679360733"/>
    <x v="4"/>
  </r>
  <r>
    <s v="JUNIN"/>
    <x v="0"/>
    <s v="LA CHACRA"/>
    <s v="BISET LUIS EMILIO"/>
    <n v="45"/>
    <n v="-34.544582366900002"/>
    <n v="-60.782005310099997"/>
    <n v="38598.75"/>
    <n v="2315.92"/>
    <n v="12737560"/>
    <n v="1.27"/>
    <n v="6069.5772631119999"/>
    <n v="0.69287411679360733"/>
    <x v="4"/>
  </r>
  <r>
    <s v="LAPRIDA"/>
    <x v="0"/>
    <s v="LA TIGRA"/>
    <s v="SARACHU OSCAR MARIO"/>
    <n v="45"/>
    <n v="-37.33719"/>
    <n v="-60.894840000000002"/>
    <n v="38598.75"/>
    <n v="2315.92"/>
    <n v="12737560"/>
    <n v="1.27"/>
    <n v="6069.5772631119999"/>
    <n v="0.69287411679360733"/>
    <x v="4"/>
  </r>
  <r>
    <s v="LUJAN"/>
    <x v="0"/>
    <s v="LOS NARANJOS"/>
    <s v="GARCIA QUINTANA ANIBAL DANIEL"/>
    <n v="45"/>
    <n v="-34.638289999999998"/>
    <n v="-59.259140000000002"/>
    <n v="38598.75"/>
    <n v="2315.92"/>
    <n v="12737560"/>
    <n v="1.27"/>
    <n v="6069.5772631119999"/>
    <n v="0.69287411679360733"/>
    <x v="4"/>
  </r>
  <r>
    <s v="MAR CHIQUITA"/>
    <x v="0"/>
    <s v="TARAGUI"/>
    <s v="LOPEZ FRANCISCO"/>
    <n v="45"/>
    <n v="-37.682499999999997"/>
    <n v="-57.691375999999998"/>
    <n v="38598.75"/>
    <n v="2315.92"/>
    <n v="12737560"/>
    <n v="1.27"/>
    <n v="6069.5772631119999"/>
    <n v="0.69287411679360733"/>
    <x v="4"/>
  </r>
  <r>
    <s v="NAVARRO"/>
    <x v="0"/>
    <s v="DON FERMIN"/>
    <s v="CEJAS HONORIO ZENOBIO"/>
    <n v="45"/>
    <n v="-35.090249999999997"/>
    <n v="-59.543030000000002"/>
    <n v="38598.75"/>
    <n v="2315.92"/>
    <n v="12737560"/>
    <n v="1.27"/>
    <n v="6069.5772631119999"/>
    <n v="0.69287411679360733"/>
    <x v="4"/>
  </r>
  <r>
    <s v="NAVARRO"/>
    <x v="0"/>
    <s v="LA LONJA"/>
    <s v="MANES GUILLERMO ANTONIO"/>
    <n v="45"/>
    <n v="-35.159050000000001"/>
    <n v="-59.371209999999998"/>
    <n v="38598.75"/>
    <n v="2315.92"/>
    <n v="12737560"/>
    <n v="1.27"/>
    <n v="6069.5772631119999"/>
    <n v="0.69287411679360733"/>
    <x v="4"/>
  </r>
  <r>
    <s v="NUEVE DE JULIO"/>
    <x v="0"/>
    <s v="EL CACHITO"/>
    <s v="RANDAZZO ROBERTO ANTONIO"/>
    <n v="45"/>
    <n v="-35.502850000000002"/>
    <n v="-60.846690000000002"/>
    <n v="38598.75"/>
    <n v="2315.92"/>
    <n v="12737560"/>
    <n v="1.27"/>
    <n v="6069.5772631119999"/>
    <n v="0.69287411679360733"/>
    <x v="4"/>
  </r>
  <r>
    <s v="PATAGONES"/>
    <x v="0"/>
    <s v="LA ELBA"/>
    <s v="ILGNER ORLANDO E HIJOS  S DE H. DE ILGNER O., ILGNER C.D.; I"/>
    <n v="45"/>
    <n v="-40.468020000000003"/>
    <n v="-62.628340000000001"/>
    <n v="38598.75"/>
    <n v="2315.92"/>
    <n v="12737560"/>
    <n v="1.27"/>
    <n v="6069.5772631119999"/>
    <n v="0.69287411679360733"/>
    <x v="4"/>
  </r>
  <r>
    <s v="PELLEGRINI"/>
    <x v="0"/>
    <s v="EL VASQUITO"/>
    <s v="JUAN CARLOS Y MARIO HECTOR ECHEVESTE"/>
    <n v="45"/>
    <n v="-36.31288"/>
    <n v="-63.262329999999999"/>
    <n v="38598.75"/>
    <n v="2315.92"/>
    <n v="12737560"/>
    <n v="1.27"/>
    <n v="6069.5772631119999"/>
    <n v="0.69287411679360733"/>
    <x v="4"/>
  </r>
  <r>
    <s v="PELLEGRINI"/>
    <x v="0"/>
    <s v="DON JUAN"/>
    <s v="COSTANZO MIRTA CRISTINA Y MOLA HECTOR OSCAR SOCIEDAD DE HECH"/>
    <n v="45"/>
    <n v="-36.221263999999998"/>
    <n v="-63.212572000000002"/>
    <n v="38598.75"/>
    <n v="2315.92"/>
    <n v="12737560"/>
    <n v="1.27"/>
    <n v="6069.5772631119999"/>
    <n v="0.69287411679360733"/>
    <x v="4"/>
  </r>
  <r>
    <s v="PUAN"/>
    <x v="0"/>
    <s v="S/N"/>
    <s v="VELASCO CESAR JAVIER"/>
    <n v="45"/>
    <n v="-37.517322999999998"/>
    <n v="-62.704017999999998"/>
    <n v="38598.75"/>
    <n v="2315.92"/>
    <n v="12737560"/>
    <n v="1.27"/>
    <n v="6069.5772631119999"/>
    <n v="0.69287411679360733"/>
    <x v="4"/>
  </r>
  <r>
    <s v="RIVADAVIA"/>
    <x v="0"/>
    <s v="EL RETIRO"/>
    <s v="SUCESORES DE GERMAN ALVAREZ S A A C"/>
    <n v="45"/>
    <n v="-35.518520000000002"/>
    <n v="-62.954059999999998"/>
    <n v="38598.75"/>
    <n v="2315.92"/>
    <n v="12737560"/>
    <n v="1.27"/>
    <n v="6069.5772631119999"/>
    <n v="0.69287411679360733"/>
    <x v="4"/>
  </r>
  <r>
    <s v="RIVADAVIA"/>
    <x v="0"/>
    <s v="S/N."/>
    <s v="EDUARDO ROBERTO BARBIERI Y MARIO ENRIQUE BARBIERI SOCIEDAD D"/>
    <n v="45"/>
    <n v="-35.692700000000002"/>
    <n v="-63.043689999999998"/>
    <n v="38598.75"/>
    <n v="2315.92"/>
    <n v="12737560"/>
    <n v="1.27"/>
    <n v="6069.5772631119999"/>
    <n v="0.69287411679360733"/>
    <x v="4"/>
  </r>
  <r>
    <s v="SALADILLO"/>
    <x v="0"/>
    <s v="LA TAPADITA"/>
    <s v="DELRIEU LEONARDO"/>
    <n v="45"/>
    <n v="-35.704999999999998"/>
    <n v="-59.794162999999998"/>
    <n v="38598.75"/>
    <n v="2315.92"/>
    <n v="12737560"/>
    <n v="1.27"/>
    <n v="6069.5772631119999"/>
    <n v="0.69287411679360733"/>
    <x v="4"/>
  </r>
  <r>
    <s v="SALTO"/>
    <x v="0"/>
    <s v="S/N"/>
    <s v="PODESTA NORBERTO RUBEN"/>
    <n v="45"/>
    <n v="-34.424999999999997"/>
    <n v="-60.183399999999999"/>
    <n v="38598.75"/>
    <n v="2315.92"/>
    <n v="12737560"/>
    <n v="1.27"/>
    <n v="6069.5772631119999"/>
    <n v="0.69287411679360733"/>
    <x v="4"/>
  </r>
  <r>
    <s v="SAN PEDRO"/>
    <x v="0"/>
    <s v="MI SUE?O"/>
    <s v="ROBERTO CAVALLERO"/>
    <n v="45"/>
    <n v="-33.873249999999999"/>
    <n v="-59.886623"/>
    <n v="38598.75"/>
    <n v="2315.92"/>
    <n v="12737560"/>
    <n v="1.27"/>
    <n v="6069.5772631119999"/>
    <n v="0.69287411679360733"/>
    <x v="4"/>
  </r>
  <r>
    <s v="SAN PEDRO"/>
    <x v="0"/>
    <s v="ISLA"/>
    <s v="EMILIO CARLOS SILVIO"/>
    <n v="45"/>
    <n v="-33.60942"/>
    <n v="-59.710006999999997"/>
    <n v="38598.75"/>
    <n v="2315.92"/>
    <n v="12737560"/>
    <n v="1.27"/>
    <n v="6069.5772631119999"/>
    <n v="0.69287411679360733"/>
    <x v="4"/>
  </r>
  <r>
    <s v="TORNQUIST"/>
    <x v="0"/>
    <s v="LAS VERTIENTES"/>
    <s v="ESTANCIAS CERRO COLORADO S A"/>
    <n v="45"/>
    <n v="-38.073619842500001"/>
    <n v="-61.944271087600001"/>
    <n v="38598.75"/>
    <n v="2315.92"/>
    <n v="12737560"/>
    <n v="1.27"/>
    <n v="6069.5772631119999"/>
    <n v="0.69287411679360733"/>
    <x v="4"/>
  </r>
  <r>
    <s v="TRENQUE LAUQUEN"/>
    <x v="0"/>
    <s v="S/N"/>
    <s v="ALVAREZ JUAN CARLOS"/>
    <n v="45"/>
    <n v="-35.952590000000001"/>
    <n v="-62.732990000000001"/>
    <n v="38598.75"/>
    <n v="2315.92"/>
    <n v="12737560"/>
    <n v="1.27"/>
    <n v="6069.5772631119999"/>
    <n v="0.69287411679360733"/>
    <x v="4"/>
  </r>
  <r>
    <s v="TRENQUE LAUQUEN"/>
    <x v="0"/>
    <s v="LA PORTE?A"/>
    <s v="ELEICEGUI JORGE OSCAR"/>
    <n v="45"/>
    <n v="-36.30688"/>
    <n v="-62.769379999999998"/>
    <n v="38598.75"/>
    <n v="2315.92"/>
    <n v="12737560"/>
    <n v="1.27"/>
    <n v="6069.5772631119999"/>
    <n v="0.69287411679360733"/>
    <x v="4"/>
  </r>
  <r>
    <s v="TRES LOMAS"/>
    <x v="0"/>
    <s v="L0S DOS HERMANOS"/>
    <s v="LACAZE HUGO ABEL Y RODRIGUEZ MARIA HAYDEE"/>
    <n v="45"/>
    <n v="-36.276260376000003"/>
    <n v="-62.933361053500001"/>
    <n v="38598.75"/>
    <n v="2315.92"/>
    <n v="12737560"/>
    <n v="1.27"/>
    <n v="6069.5772631119999"/>
    <n v="0.69287411679360733"/>
    <x v="4"/>
  </r>
  <r>
    <s v="TRES LOMAS"/>
    <x v="0"/>
    <s v="DON ROBERTO"/>
    <s v="GONZALEZ RUBEN OMAR"/>
    <n v="45"/>
    <n v="-36.436080932599999"/>
    <n v="-62.845081329300001"/>
    <n v="38598.75"/>
    <n v="2315.92"/>
    <n v="12737560"/>
    <n v="1.27"/>
    <n v="6069.5772631119999"/>
    <n v="0.69287411679360733"/>
    <x v="4"/>
  </r>
  <r>
    <s v="VEINTICINCO DE MAYO"/>
    <x v="0"/>
    <s v="&quot;LA ZUNILDA&quot;"/>
    <s v="CHILE NESTOR RICARDO"/>
    <n v="45"/>
    <n v="-35.250439999999998"/>
    <n v="-60.120849999999997"/>
    <n v="38598.75"/>
    <n v="2315.92"/>
    <n v="12737560"/>
    <n v="1.27"/>
    <n v="6069.5772631119999"/>
    <n v="0.69287411679360733"/>
    <x v="4"/>
  </r>
  <r>
    <s v="ALBERTI"/>
    <x v="0"/>
    <s v="S/N"/>
    <s v="ACOSTA JOSE LUIS"/>
    <n v="44"/>
    <n v="-35.041919999999998"/>
    <n v="-60.294170000000001"/>
    <n v="37741"/>
    <n v="2264.46"/>
    <n v="12454530"/>
    <n v="1.25"/>
    <n v="5934.7105812059999"/>
    <n v="0.67747837685000001"/>
    <x v="4"/>
  </r>
  <r>
    <s v="ARRECIFES"/>
    <x v="0"/>
    <s v="SAN JUAN"/>
    <s v="MATKOVICH DARIO EDISON"/>
    <n v="44"/>
    <n v="-33.854889999999997"/>
    <n v="-60.170659999999998"/>
    <n v="37741"/>
    <n v="2264.46"/>
    <n v="12454530"/>
    <n v="1.25"/>
    <n v="5934.7105812059999"/>
    <n v="0.67747837685000001"/>
    <x v="4"/>
  </r>
  <r>
    <s v="BOLIVAR"/>
    <x v="0"/>
    <s v="SAN BENITO"/>
    <s v="BENITO ANTONIO ALBINO"/>
    <n v="44"/>
    <n v="-36.131749999999997"/>
    <n v="-61.211190000000002"/>
    <n v="37741"/>
    <n v="2264.46"/>
    <n v="12454530"/>
    <n v="1.25"/>
    <n v="5934.7105812059999"/>
    <n v="0.67747837685000001"/>
    <x v="4"/>
  </r>
  <r>
    <s v="CAMPANA"/>
    <x v="0"/>
    <s v="DON PEDRO"/>
    <s v="PASCUAL CLAUDIO ROBERTO"/>
    <n v="44"/>
    <n v="-34.167479999999998"/>
    <n v="-59.057229999999997"/>
    <n v="37741"/>
    <n v="2264.46"/>
    <n v="12454530"/>
    <n v="1.25"/>
    <n v="5934.7105812059999"/>
    <n v="0.67747837685000001"/>
    <x v="4"/>
  </r>
  <r>
    <s v="CA?UELAS"/>
    <x v="0"/>
    <s v="LA UNION"/>
    <s v="DE MUGICA NELIDA"/>
    <n v="44"/>
    <n v="-35.111310000000003"/>
    <n v="-58.743699999999997"/>
    <n v="37741"/>
    <n v="2264.46"/>
    <n v="12454530"/>
    <n v="1.25"/>
    <n v="5934.7105812059999"/>
    <n v="0.67747837685000001"/>
    <x v="4"/>
  </r>
  <r>
    <s v="CARLOS TEJEDOR"/>
    <x v="0"/>
    <s v="EL CHA?AR"/>
    <s v="CORTES MARIANO DANIEL"/>
    <n v="44"/>
    <n v="-35.314039999999999"/>
    <n v="-62.712009999999999"/>
    <n v="37741"/>
    <n v="2264.46"/>
    <n v="12454530"/>
    <n v="1.25"/>
    <n v="5934.7105812059999"/>
    <n v="0.67747837685000001"/>
    <x v="4"/>
  </r>
  <r>
    <s v="CHIVILCOY"/>
    <x v="0"/>
    <s v="SAN RAMON"/>
    <s v="SALA ALCIDES RAMON"/>
    <n v="44"/>
    <n v="-34.80415"/>
    <n v="-60.043619999999997"/>
    <n v="37741"/>
    <n v="2264.46"/>
    <n v="12454530"/>
    <n v="1.25"/>
    <n v="5934.7105812059999"/>
    <n v="0.67747837685000001"/>
    <x v="4"/>
  </r>
  <r>
    <s v="CHIVILCOY"/>
    <x v="0"/>
    <s v="DON JULIO."/>
    <s v="BUTTI JULIO DELFOR"/>
    <n v="44"/>
    <n v="-34.75844"/>
    <n v="-60.046779999999998"/>
    <n v="37741"/>
    <n v="2264.46"/>
    <n v="12454530"/>
    <n v="1.25"/>
    <n v="5934.7105812059999"/>
    <n v="0.67747837685000001"/>
    <x v="4"/>
  </r>
  <r>
    <s v="CORONEL DORREGO"/>
    <x v="0"/>
    <s v="LAS TRES MARIAS"/>
    <s v="DON NESTOR JR SRL"/>
    <n v="44"/>
    <n v="-38.418129999999998"/>
    <n v="-60.737920000000003"/>
    <n v="37741"/>
    <n v="2264.46"/>
    <n v="12454530"/>
    <n v="1.25"/>
    <n v="5934.7105812059999"/>
    <n v="0.67747837685000001"/>
    <x v="4"/>
  </r>
  <r>
    <s v="GENERAL ALVEAR"/>
    <x v="0"/>
    <s v="LOS CERRILLOS"/>
    <s v="GARCIA ERRECABORDE MARIO HERNAN"/>
    <n v="44"/>
    <n v="-36.015155999999998"/>
    <n v="-59.682842000000001"/>
    <n v="37741"/>
    <n v="2264.46"/>
    <n v="12454530"/>
    <n v="1.25"/>
    <n v="5934.7105812059999"/>
    <n v="0.67747837685000001"/>
    <x v="4"/>
  </r>
  <r>
    <s v="GENERAL ALVEAR"/>
    <x v="0"/>
    <s v="LA VELLACA"/>
    <s v="ROZZI DOMINGO NESTOR"/>
    <n v="44"/>
    <n v="-36.024209999999997"/>
    <n v="-60.044609999999999"/>
    <n v="37741"/>
    <n v="2264.46"/>
    <n v="12454530"/>
    <n v="1.25"/>
    <n v="5934.7105812059999"/>
    <n v="0.67747837685000001"/>
    <x v="4"/>
  </r>
  <r>
    <s v="GENERAL ARENALES"/>
    <x v="0"/>
    <s v="S/N"/>
    <s v="BANDUCCI OSCAR ANTONIO"/>
    <n v="44"/>
    <n v="-34.176589999999997"/>
    <n v="-61.178429999999999"/>
    <n v="37741"/>
    <n v="2264.46"/>
    <n v="12454530"/>
    <n v="1.25"/>
    <n v="5934.7105812059999"/>
    <n v="0.67747837685000001"/>
    <x v="4"/>
  </r>
  <r>
    <s v="GENERAL LAS HERAS"/>
    <x v="0"/>
    <s v="LA CHOZITA"/>
    <s v="CALLISTO NICOLAS"/>
    <n v="44"/>
    <n v="-34.885700225800001"/>
    <n v="-58.896999359100001"/>
    <n v="37741"/>
    <n v="2264.46"/>
    <n v="12454530"/>
    <n v="1.25"/>
    <n v="5934.7105812059999"/>
    <n v="0.67747837685000001"/>
    <x v="4"/>
  </r>
  <r>
    <s v="LOBERIA"/>
    <x v="0"/>
    <s v="MOROMAR"/>
    <s v="MORAS MANUEL"/>
    <n v="44"/>
    <n v="-38.391820000000003"/>
    <n v="-58.417020000000001"/>
    <n v="37741"/>
    <n v="2264.46"/>
    <n v="12454530"/>
    <n v="1.25"/>
    <n v="5934.7105812059999"/>
    <n v="0.67747837685000001"/>
    <x v="4"/>
  </r>
  <r>
    <s v="MAR CHIQUITA"/>
    <x v="0"/>
    <s v="LOS ABETOS"/>
    <s v="SOL X DOS S.A."/>
    <n v="44"/>
    <n v="-37.73113"/>
    <n v="-57.665889999999997"/>
    <n v="37741"/>
    <n v="2264.46"/>
    <n v="12454530"/>
    <n v="1.25"/>
    <n v="5934.7105812059999"/>
    <n v="0.67747837685000001"/>
    <x v="4"/>
  </r>
  <r>
    <s v="MONTE"/>
    <x v="0"/>
    <s v="DON PEPE"/>
    <s v="COSSU DANIEL ALEJANDRO"/>
    <n v="44"/>
    <n v="-35.412759999999999"/>
    <n v="-59.089370000000002"/>
    <n v="37741"/>
    <n v="2264.46"/>
    <n v="12454530"/>
    <n v="1.25"/>
    <n v="5934.7105812059999"/>
    <n v="0.67747837685000001"/>
    <x v="4"/>
  </r>
  <r>
    <s v="MONTE"/>
    <x v="0"/>
    <s v="EL CAMPITO"/>
    <s v="MERTIAN ORLANDO PEDRO"/>
    <n v="44"/>
    <n v="-35.389020000000002"/>
    <n v="-58.850659999999998"/>
    <n v="37741"/>
    <n v="2264.46"/>
    <n v="12454530"/>
    <n v="1.25"/>
    <n v="5934.7105812059999"/>
    <n v="0.67747837685000001"/>
    <x v="4"/>
  </r>
  <r>
    <s v="NUEVE DE JULIO"/>
    <x v="0"/>
    <s v="25 DE JUNIO"/>
    <s v="DETZEL MARIO ANDRES"/>
    <n v="44"/>
    <n v="-35.284669999999998"/>
    <n v="-60.748010000000001"/>
    <n v="37741"/>
    <n v="2264.46"/>
    <n v="12454530"/>
    <n v="1.25"/>
    <n v="5934.7105812059999"/>
    <n v="0.67747837685000001"/>
    <x v="4"/>
  </r>
  <r>
    <s v="PEHUAJO"/>
    <x v="0"/>
    <s v="S/N"/>
    <s v="MATTIOLI ALEJANDRO OSCAR"/>
    <n v="44"/>
    <n v="-35.83672"/>
    <n v="-62.004950000000001"/>
    <n v="37741"/>
    <n v="2264.46"/>
    <n v="12454530"/>
    <n v="1.25"/>
    <n v="5934.7105812059999"/>
    <n v="0.67747837685000001"/>
    <x v="4"/>
  </r>
  <r>
    <s v="PEHUAJO"/>
    <x v="0"/>
    <s v="LA PALOMA"/>
    <s v="ADCANO ALFREDO"/>
    <n v="44"/>
    <n v="-35.808920000000001"/>
    <n v="-62.140929999999997"/>
    <n v="37741"/>
    <n v="2264.46"/>
    <n v="12454530"/>
    <n v="1.25"/>
    <n v="5934.7105812059999"/>
    <n v="0.67747837685000001"/>
    <x v="4"/>
  </r>
  <r>
    <s v="PELLEGRINI"/>
    <x v="0"/>
    <s v="LOS CUATRO HERMANOS"/>
    <s v="NADAL ALEJANDRO"/>
    <n v="44"/>
    <n v="-36.321809999999999"/>
    <n v="-63.21772"/>
    <n v="37741"/>
    <n v="2264.46"/>
    <n v="12454530"/>
    <n v="1.25"/>
    <n v="5934.7105812059999"/>
    <n v="0.67747837685000001"/>
    <x v="4"/>
  </r>
  <r>
    <s v="PERGAMINO"/>
    <x v="0"/>
    <s v="LOS NOGALES"/>
    <s v="FACCINI SERGIO ANTONIO"/>
    <n v="44"/>
    <n v="-33.705269999999999"/>
    <n v="-60.511220000000002"/>
    <n v="37741"/>
    <n v="2264.46"/>
    <n v="12454530"/>
    <n v="1.25"/>
    <n v="5934.7105812059999"/>
    <n v="0.67747837685000001"/>
    <x v="4"/>
  </r>
  <r>
    <s v="PUAN"/>
    <x v="0"/>
    <s v="S/N"/>
    <s v="CE?AL FLAVIA LORENA"/>
    <n v="44"/>
    <n v="-37.785820000000001"/>
    <n v="-63.062489999999997"/>
    <n v="37741"/>
    <n v="2264.46"/>
    <n v="12454530"/>
    <n v="1.25"/>
    <n v="5934.7105812059999"/>
    <n v="0.67747837685000001"/>
    <x v="4"/>
  </r>
  <r>
    <s v="PUAN"/>
    <x v="0"/>
    <s v="ROMAJO"/>
    <s v="LOBAY ROBERTO JOSE"/>
    <n v="44"/>
    <n v="-37.545475000000003"/>
    <n v="-62.782566000000003"/>
    <n v="37741"/>
    <n v="2264.46"/>
    <n v="12454530"/>
    <n v="1.25"/>
    <n v="5934.7105812059999"/>
    <n v="0.67747837685000001"/>
    <x v="4"/>
  </r>
  <r>
    <s v="SALADILLO"/>
    <x v="0"/>
    <s v="LA CAROLINA"/>
    <s v="SUCESION DE MENENDEZ ANTONIO"/>
    <n v="44"/>
    <n v="-35.831380000000003"/>
    <n v="-59.91601"/>
    <n v="37741"/>
    <n v="2264.46"/>
    <n v="12454530"/>
    <n v="1.25"/>
    <n v="5934.7105812059999"/>
    <n v="0.67747837685000001"/>
    <x v="4"/>
  </r>
  <r>
    <s v="SAN NICOLAS"/>
    <x v="0"/>
    <s v="SIN NOMBRE"/>
    <s v="BORRO OMAR EUGENIO"/>
    <n v="44"/>
    <n v="-33.532809999999998"/>
    <n v="-60.320869999999999"/>
    <n v="37741"/>
    <n v="2264.46"/>
    <n v="12454530"/>
    <n v="1.25"/>
    <n v="5934.7105812059999"/>
    <n v="0.67747837685000001"/>
    <x v="4"/>
  </r>
  <r>
    <s v="SAN NICOLAS"/>
    <x v="0"/>
    <s v="SIN NOMBRE"/>
    <s v="GONZALEZ EUGENIO NICOLAS"/>
    <n v="44"/>
    <n v="-33.339910000000003"/>
    <n v="-60.273020000000002"/>
    <n v="37741"/>
    <n v="2264.46"/>
    <n v="12454530"/>
    <n v="1.25"/>
    <n v="5934.7105812059999"/>
    <n v="0.67747837685000001"/>
    <x v="4"/>
  </r>
  <r>
    <s v="SAN PEDRO"/>
    <x v="0"/>
    <s v="DON GINES S.A."/>
    <s v="DON GINES SA"/>
    <n v="44"/>
    <n v="-33.761215"/>
    <n v="-59.889397000000002"/>
    <n v="37741"/>
    <n v="2264.46"/>
    <n v="12454530"/>
    <n v="1.25"/>
    <n v="5934.7105812059999"/>
    <n v="0.67747837685000001"/>
    <x v="4"/>
  </r>
  <r>
    <s v="TANDIL"/>
    <x v="0"/>
    <s v="EL LERDO"/>
    <s v="DOMINGUEZ ALFREDO"/>
    <n v="44"/>
    <n v="-37.260159999999999"/>
    <n v="-59.006639999999997"/>
    <n v="37741"/>
    <n v="2264.46"/>
    <n v="12454530"/>
    <n v="1.25"/>
    <n v="5934.7105812059999"/>
    <n v="0.67747837685000001"/>
    <x v="4"/>
  </r>
  <r>
    <s v="TRES ARROYOS"/>
    <x v="0"/>
    <s v="SIN NOMBRE"/>
    <s v="LEDESMA HUGO DANIEL"/>
    <n v="44"/>
    <n v="-38.684220000000003"/>
    <n v="-59.7667"/>
    <n v="37741"/>
    <n v="2264.46"/>
    <n v="12454530"/>
    <n v="1.25"/>
    <n v="5934.7105812059999"/>
    <n v="0.67747837685000001"/>
    <x v="4"/>
  </r>
  <r>
    <s v="TRES LOMAS"/>
    <x v="0"/>
    <s v="DON MANOLO"/>
    <s v="VICENTE EDGARDO ARIEL"/>
    <n v="44"/>
    <n v="-36.514560000000003"/>
    <n v="-62.735520000000001"/>
    <n v="37741"/>
    <n v="2264.46"/>
    <n v="12454530"/>
    <n v="1.25"/>
    <n v="5934.7105812059999"/>
    <n v="0.67747837685000001"/>
    <x v="4"/>
  </r>
  <r>
    <s v="VEINTICINCO DE MAYO"/>
    <x v="0"/>
    <s v="S/N"/>
    <s v="FLOCCO HUGO DANIEL"/>
    <n v="44"/>
    <n v="-35.655110000000001"/>
    <n v="-60.247520000000002"/>
    <n v="37741"/>
    <n v="2264.46"/>
    <n v="12454530"/>
    <n v="1.25"/>
    <n v="5934.7105812059999"/>
    <n v="0.67747837685000001"/>
    <x v="4"/>
  </r>
  <r>
    <s v="ADOLFO ALSINA"/>
    <x v="0"/>
    <s v="DON LUCAS"/>
    <s v="REGUERA MARIO RAFAEL"/>
    <n v="43"/>
    <n v="-37.264698000000003"/>
    <n v="-62.783740000000002"/>
    <n v="36883.25"/>
    <n v="2213"/>
    <n v="12171500"/>
    <n v="1.22"/>
    <n v="5799.8438993"/>
    <n v="0.66208263690639269"/>
    <x v="4"/>
  </r>
  <r>
    <s v="ADOLFO ALSINA"/>
    <x v="0"/>
    <s v="SAN CARLOS"/>
    <s v="SALVETTI GUILLERMO"/>
    <n v="43"/>
    <n v="-36.848506999999998"/>
    <n v="-63.090470000000003"/>
    <n v="36883.25"/>
    <n v="2213"/>
    <n v="12171500"/>
    <n v="1.22"/>
    <n v="5799.8438993"/>
    <n v="0.66208263690639269"/>
    <x v="4"/>
  </r>
  <r>
    <s v="AMEGHINO"/>
    <x v="0"/>
    <s v="DON MATEO"/>
    <s v="SAN JOSE  S.C.A."/>
    <n v="43"/>
    <n v="-34.875459999999997"/>
    <n v="-62.334099999999999"/>
    <n v="36883.25"/>
    <n v="2213"/>
    <n v="12171500"/>
    <n v="1.22"/>
    <n v="5799.8438993"/>
    <n v="0.66208263690639269"/>
    <x v="4"/>
  </r>
  <r>
    <s v="AYACUCHO"/>
    <x v="0"/>
    <s v="S/NOMBRE"/>
    <s v="OVINWOL S.A.C.I.F."/>
    <n v="43"/>
    <n v="-37.1592990507"/>
    <n v="-58.4979701042"/>
    <n v="36883.25"/>
    <n v="2213"/>
    <n v="12171500"/>
    <n v="1.22"/>
    <n v="5799.8438993"/>
    <n v="0.66208263690639269"/>
    <x v="4"/>
  </r>
  <r>
    <s v="AYACUCHO"/>
    <x v="0"/>
    <s v="DON PACO"/>
    <s v="BASANTA CARLOS ALBERTO"/>
    <n v="43"/>
    <n v="-37.312510000000003"/>
    <n v="-58.610349999999997"/>
    <n v="36883.25"/>
    <n v="2213"/>
    <n v="12171500"/>
    <n v="1.22"/>
    <n v="5799.8438993"/>
    <n v="0.66208263690639269"/>
    <x v="4"/>
  </r>
  <r>
    <s v="AYACUCHO"/>
    <x v="0"/>
    <s v="EL MARISU"/>
    <s v="ROCCA PABLO FERNANDO"/>
    <n v="43"/>
    <n v="-36.997680000000003"/>
    <n v="-58.398359999999997"/>
    <n v="36883.25"/>
    <n v="2213"/>
    <n v="12171500"/>
    <n v="1.22"/>
    <n v="5799.8438993"/>
    <n v="0.66208263690639269"/>
    <x v="4"/>
  </r>
  <r>
    <s v="BAHIA BLANCA"/>
    <x v="0"/>
    <s v="LAS HORQUETAS"/>
    <s v="VIDAURRETA ADELA ISABEL"/>
    <n v="43"/>
    <n v="-38.427849999999999"/>
    <n v="-62.269970000000001"/>
    <n v="36883.25"/>
    <n v="2213"/>
    <n v="12171500"/>
    <n v="1.22"/>
    <n v="5799.8438993"/>
    <n v="0.66208263690639269"/>
    <x v="4"/>
  </r>
  <r>
    <s v="BARADERO"/>
    <x v="0"/>
    <s v="&quot;CAMPO KRALJ&quot;"/>
    <s v="BIAIN EDUARDO MATIAS"/>
    <n v="43"/>
    <n v="-33.956992999999997"/>
    <n v="-59.662030000000001"/>
    <n v="36883.25"/>
    <n v="2213"/>
    <n v="12171500"/>
    <n v="1.22"/>
    <n v="5799.8438993"/>
    <n v="0.66208263690639269"/>
    <x v="4"/>
  </r>
  <r>
    <s v="BENITO JUAREZ"/>
    <x v="0"/>
    <s v="LA LONJA"/>
    <s v="MACKENZIE MARIANO JOSE"/>
    <n v="43"/>
    <n v="-37.687899999999999"/>
    <n v="-59.66968"/>
    <n v="36883.25"/>
    <n v="2213"/>
    <n v="12171500"/>
    <n v="1.22"/>
    <n v="5799.8438993"/>
    <n v="0.66208263690639269"/>
    <x v="4"/>
  </r>
  <r>
    <s v="BRAGADO"/>
    <x v="0"/>
    <s v="LA ESCONDIDA"/>
    <s v="LUMINA RAUL ALDO"/>
    <n v="43"/>
    <n v="-35.142116999999999"/>
    <n v="-60.65522"/>
    <n v="36883.25"/>
    <n v="2213"/>
    <n v="12171500"/>
    <n v="1.22"/>
    <n v="5799.8438993"/>
    <n v="0.66208263690639269"/>
    <x v="4"/>
  </r>
  <r>
    <s v="BRAGADO"/>
    <x v="0"/>
    <s v="EL ZORSAL"/>
    <s v="MECADAN NORMA DELIA"/>
    <n v="43"/>
    <n v="-35.090359999999997"/>
    <n v="-60.514449999999997"/>
    <n v="36883.25"/>
    <n v="2213"/>
    <n v="12171500"/>
    <n v="1.22"/>
    <n v="5799.8438993"/>
    <n v="0.66208263690639269"/>
    <x v="4"/>
  </r>
  <r>
    <s v="BRAGADO"/>
    <x v="0"/>
    <s v="PAMPA"/>
    <s v="MALDONADO OSMAR SERGIO"/>
    <n v="43"/>
    <n v="-35.167819999999999"/>
    <n v="-60.529907000000001"/>
    <n v="36883.25"/>
    <n v="2213"/>
    <n v="12171500"/>
    <n v="1.22"/>
    <n v="5799.8438993"/>
    <n v="0.66208263690639269"/>
    <x v="4"/>
  </r>
  <r>
    <s v="CA?UELAS"/>
    <x v="0"/>
    <s v="ESTANCIA SERENDIP"/>
    <s v="LUDUE?A EZEQUIEL EDUARDO"/>
    <n v="43"/>
    <n v="-35.02487"/>
    <n v="-58.79289"/>
    <n v="36883.25"/>
    <n v="2213"/>
    <n v="12171500"/>
    <n v="1.22"/>
    <n v="5799.8438993"/>
    <n v="0.66208263690639269"/>
    <x v="4"/>
  </r>
  <r>
    <s v="CARLOS TEJEDOR"/>
    <x v="0"/>
    <s v="&quot;DON PEPE&quot;"/>
    <s v="TABASSO ALBERTO DOMINGO"/>
    <n v="43"/>
    <n v="-35.228140000000003"/>
    <n v="-62.799909999999997"/>
    <n v="36883.25"/>
    <n v="2213"/>
    <n v="12171500"/>
    <n v="1.22"/>
    <n v="5799.8438993"/>
    <n v="0.66208263690639269"/>
    <x v="4"/>
  </r>
  <r>
    <s v="CARLOS TEJEDOR"/>
    <x v="0"/>
    <s v="LOURDES"/>
    <s v="FERMANELLI JORGE LORENZO"/>
    <n v="43"/>
    <n v="-35.548093000000001"/>
    <n v="-61.992460000000001"/>
    <n v="36883.25"/>
    <n v="2213"/>
    <n v="12171500"/>
    <n v="1.22"/>
    <n v="5799.8438993"/>
    <n v="0.66208263690639269"/>
    <x v="4"/>
  </r>
  <r>
    <s v="CARMEN DE ARECO"/>
    <x v="0"/>
    <s v="S/N"/>
    <s v="GARABALLIA OMAR RAUL"/>
    <n v="43"/>
    <n v="-34.493360000000003"/>
    <n v="-60.076129999999999"/>
    <n v="36883.25"/>
    <n v="2213"/>
    <n v="12171500"/>
    <n v="1.22"/>
    <n v="5799.8438993"/>
    <n v="0.66208263690639269"/>
    <x v="4"/>
  </r>
  <r>
    <s v="CARMEN DE ARECO"/>
    <x v="0"/>
    <s v="SIN NOMBRE"/>
    <s v="BERRETTA JUAN ALBERTO"/>
    <n v="43"/>
    <n v="-34.418120000000002"/>
    <n v="-59.83596"/>
    <n v="36883.25"/>
    <n v="2213"/>
    <n v="12171500"/>
    <n v="1.22"/>
    <n v="5799.8438993"/>
    <n v="0.66208263690639269"/>
    <x v="4"/>
  </r>
  <r>
    <s v="CHASCOMUS"/>
    <x v="0"/>
    <s v="&quot;SAN PEDRO&quot;-FEED LOT"/>
    <s v="LA ROPA S.A."/>
    <n v="43"/>
    <n v="-35.905900000000003"/>
    <n v="-57.976900000000001"/>
    <n v="36883.25"/>
    <n v="2213"/>
    <n v="12171500"/>
    <n v="1.22"/>
    <n v="5799.8438993"/>
    <n v="0.66208263690639269"/>
    <x v="4"/>
  </r>
  <r>
    <s v="CORONEL BRANDSEN"/>
    <x v="0"/>
    <s v="LOS CHICOS"/>
    <s v="TAANGA S.R.L."/>
    <n v="43"/>
    <n v="-35.302700000000002"/>
    <n v="-58.298650000000002"/>
    <n v="36883.25"/>
    <n v="2213"/>
    <n v="12171500"/>
    <n v="1.22"/>
    <n v="5799.8438993"/>
    <n v="0.66208263690639269"/>
    <x v="4"/>
  </r>
  <r>
    <s v="CORONEL DORREGO"/>
    <x v="0"/>
    <s v="SAN GABRIEL"/>
    <s v="SAN GABRIEL SOCIEDAD DE HECHO"/>
    <n v="43"/>
    <n v="-38.804180000000002"/>
    <n v="-61.361690000000003"/>
    <n v="36883.25"/>
    <n v="2213"/>
    <n v="12171500"/>
    <n v="1.22"/>
    <n v="5799.8438993"/>
    <n v="0.66208263690639269"/>
    <x v="4"/>
  </r>
  <r>
    <s v="DAIREAUX"/>
    <x v="0"/>
    <s v="SAN JOSE DE GALLI"/>
    <s v="SAN JOSE DE GALLI A G C F SCA"/>
    <n v="43"/>
    <n v="-36.715408325200002"/>
    <n v="-61.403869628899997"/>
    <n v="36883.25"/>
    <n v="2213"/>
    <n v="12171500"/>
    <n v="1.22"/>
    <n v="5799.8438993"/>
    <n v="0.66208263690639269"/>
    <x v="4"/>
  </r>
  <r>
    <s v="DAIREAUX"/>
    <x v="0"/>
    <s v="SANTA ROSA"/>
    <s v="MERIDIANO QUINTO SRL"/>
    <n v="43"/>
    <n v="-36.839230000000001"/>
    <n v="-61.80735"/>
    <n v="36883.25"/>
    <n v="2213"/>
    <n v="12171500"/>
    <n v="1.22"/>
    <n v="5799.8438993"/>
    <n v="0.66208263690639269"/>
    <x v="4"/>
  </r>
  <r>
    <s v="DAIREAUX"/>
    <x v="0"/>
    <s v="COLONIA CASEROS"/>
    <s v="LARREA JORGE CESAR"/>
    <n v="43"/>
    <n v="-36.612319999999997"/>
    <n v="-61.768729999999998"/>
    <n v="36883.25"/>
    <n v="2213"/>
    <n v="12171500"/>
    <n v="1.22"/>
    <n v="5799.8438993"/>
    <n v="0.66208263690639269"/>
    <x v="4"/>
  </r>
  <r>
    <s v="DOLORES"/>
    <x v="0"/>
    <s v="LA JUANITA"/>
    <s v="VALBUENA RUBEN GUSTAVO"/>
    <n v="43"/>
    <n v="-36.274000000000001"/>
    <n v="-57.803400000000003"/>
    <n v="36883.25"/>
    <n v="2213"/>
    <n v="12171500"/>
    <n v="1.22"/>
    <n v="5799.8438993"/>
    <n v="0.66208263690639269"/>
    <x v="4"/>
  </r>
  <r>
    <s v="GENERAL ALVEAR"/>
    <x v="0"/>
    <s v="EL TAMARISCO"/>
    <s v="HUGO HOJMAN &amp; ARIEL HOJMAN SOCIEDAD DE HECHO"/>
    <n v="43"/>
    <n v="-36.004280000000001"/>
    <n v="-59.896320000000003"/>
    <n v="36883.25"/>
    <n v="2213"/>
    <n v="12171500"/>
    <n v="1.22"/>
    <n v="5799.8438993"/>
    <n v="0.66208263690639269"/>
    <x v="4"/>
  </r>
  <r>
    <s v="GENERAL BELGRANO"/>
    <x v="0"/>
    <s v="EL TALA"/>
    <s v="RODRIGUEZ JUAN PEDRO"/>
    <n v="43"/>
    <n v="-35.85286"/>
    <n v="-58.677329999999998"/>
    <n v="36883.25"/>
    <n v="2213"/>
    <n v="12171500"/>
    <n v="1.22"/>
    <n v="5799.8438993"/>
    <n v="0.66208263690639269"/>
    <x v="4"/>
  </r>
  <r>
    <s v="GENERAL PAZ"/>
    <x v="0"/>
    <s v="EL CEIBO 1 Y 2"/>
    <s v="WEISS DARIO"/>
    <n v="43"/>
    <n v="-35.608780000000003"/>
    <n v="-58.422600000000003"/>
    <n v="36883.25"/>
    <n v="2213"/>
    <n v="12171500"/>
    <n v="1.22"/>
    <n v="5799.8438993"/>
    <n v="0.66208263690639269"/>
    <x v="4"/>
  </r>
  <r>
    <s v="GENERAL PUEYRREDON"/>
    <x v="0"/>
    <s v="LA HUELLA"/>
    <s v="RASELLI GUILLERMO"/>
    <n v="43"/>
    <n v="-37.769095999999998"/>
    <n v="-57.681652"/>
    <n v="36883.25"/>
    <n v="2213"/>
    <n v="12171500"/>
    <n v="1.22"/>
    <n v="5799.8438993"/>
    <n v="0.66208263690639269"/>
    <x v="4"/>
  </r>
  <r>
    <s v="GENERAL RODRIGUEZ"/>
    <x v="0"/>
    <s v="EL TABANO"/>
    <s v="LAJE ENRIQUE JOSE"/>
    <n v="43"/>
    <n v="-34.685009999999998"/>
    <n v="-58.984380000000002"/>
    <n v="36883.25"/>
    <n v="2213"/>
    <n v="12171500"/>
    <n v="1.22"/>
    <n v="5799.8438993"/>
    <n v="0.66208263690639269"/>
    <x v="4"/>
  </r>
  <r>
    <s v="GONZALES CHAVES"/>
    <x v="0"/>
    <s v="LA PICHINCHA"/>
    <s v="PETERSEN GUSTAVO EDUARDO"/>
    <n v="43"/>
    <n v="-38.005989999999997"/>
    <n v="-59.676299999999998"/>
    <n v="36883.25"/>
    <n v="2213"/>
    <n v="12171500"/>
    <n v="1.22"/>
    <n v="5799.8438993"/>
    <n v="0.66208263690639269"/>
    <x v="4"/>
  </r>
  <r>
    <s v="GUAMINI"/>
    <x v="0"/>
    <s v="SANTO MARIA"/>
    <s v="RODRIGUEZ DANIEL"/>
    <n v="43"/>
    <n v="-36.59395"/>
    <n v="-62.600749999999998"/>
    <n v="36883.25"/>
    <n v="2213"/>
    <n v="12171500"/>
    <n v="1.22"/>
    <n v="5799.8438993"/>
    <n v="0.66208263690639269"/>
    <x v="4"/>
  </r>
  <r>
    <s v="GUAMINI"/>
    <x v="0"/>
    <s v="DON ELIAS"/>
    <s v="CARRASCAL MARIO ALBERTO"/>
    <n v="43"/>
    <n v="-36.593547821000001"/>
    <n v="-62.595893859900002"/>
    <n v="36883.25"/>
    <n v="2213"/>
    <n v="12171500"/>
    <n v="1.22"/>
    <n v="5799.8438993"/>
    <n v="0.66208263690639269"/>
    <x v="4"/>
  </r>
  <r>
    <s v="JUNIN"/>
    <x v="0"/>
    <s v="S/N"/>
    <s v="BROGGI DANIEL HORACIO"/>
    <n v="43"/>
    <n v="-34.500979999999998"/>
    <n v="-60.864139999999999"/>
    <n v="36883.25"/>
    <n v="2213"/>
    <n v="12171500"/>
    <n v="1.22"/>
    <n v="5799.8438993"/>
    <n v="0.66208263690639269"/>
    <x v="4"/>
  </r>
  <r>
    <s v="LINCOLN"/>
    <x v="0"/>
    <s v="EL LABRADOR (CARNE)"/>
    <s v="ENRIQUE SARACCO E HIJOS SH DE SARACCO ENRIQUE OSVALDO SARACC"/>
    <n v="43"/>
    <n v="-35.299819946299998"/>
    <n v="-61.605110168499998"/>
    <n v="36883.25"/>
    <n v="2213"/>
    <n v="12171500"/>
    <n v="1.22"/>
    <n v="5799.8438993"/>
    <n v="0.66208263690639269"/>
    <x v="4"/>
  </r>
  <r>
    <s v="LINCOLN"/>
    <x v="0"/>
    <s v="LOS AROMOS"/>
    <s v="ELISA LACAU E HIJOS S.A."/>
    <n v="43"/>
    <n v="-35.147281646700002"/>
    <n v="-61.940799713099999"/>
    <n v="36883.25"/>
    <n v="2213"/>
    <n v="12171500"/>
    <n v="1.22"/>
    <n v="5799.8438993"/>
    <n v="0.66208263690639269"/>
    <x v="4"/>
  </r>
  <r>
    <s v="LOBOS"/>
    <x v="0"/>
    <s v="DON MIGUEL"/>
    <s v="VILLACAMPA HERMANOS SOCIEDAD DE HECHO DE VILLACAMPA PABLO M"/>
    <n v="43"/>
    <n v="-35.263950000000001"/>
    <n v="-59.509880000000003"/>
    <n v="36883.25"/>
    <n v="2213"/>
    <n v="12171500"/>
    <n v="1.22"/>
    <n v="5799.8438993"/>
    <n v="0.66208263690639269"/>
    <x v="4"/>
  </r>
  <r>
    <s v="MONTE"/>
    <x v="0"/>
    <s v="MONTE PRIMERO"/>
    <s v="MONTE PRIMERO S.A."/>
    <n v="43"/>
    <n v="-35.588270000000001"/>
    <n v="-58.97972"/>
    <n v="36883.25"/>
    <n v="2213"/>
    <n v="12171500"/>
    <n v="1.22"/>
    <n v="5799.8438993"/>
    <n v="0.66208263690639269"/>
    <x v="4"/>
  </r>
  <r>
    <s v="NECOCHEA"/>
    <x v="0"/>
    <s v="LOS VALLES"/>
    <s v="MONFORT FABIAN ANDRES"/>
    <n v="43"/>
    <n v="-37.723568"/>
    <n v="-59.401179999999997"/>
    <n v="36883.25"/>
    <n v="2213"/>
    <n v="12171500"/>
    <n v="1.22"/>
    <n v="5799.8438993"/>
    <n v="0.66208263690639269"/>
    <x v="4"/>
  </r>
  <r>
    <s v="NUEVE DE JULIO"/>
    <x v="0"/>
    <s v="S/D"/>
    <s v="DIDIER GUILLERMO DANIEL"/>
    <n v="43"/>
    <n v="-35.531410000000001"/>
    <n v="-60.554943000000002"/>
    <n v="36883.25"/>
    <n v="2213"/>
    <n v="12171500"/>
    <n v="1.22"/>
    <n v="5799.8438993"/>
    <n v="0.66208263690639269"/>
    <x v="4"/>
  </r>
  <r>
    <s v="NUEVE DE JULIO"/>
    <x v="0"/>
    <s v="S/D"/>
    <s v="GOYA ANDRES HECTOR"/>
    <n v="43"/>
    <n v="-35.662753138299998"/>
    <n v="-60.704977512399999"/>
    <n v="36883.25"/>
    <n v="2213"/>
    <n v="12171500"/>
    <n v="1.22"/>
    <n v="5799.8438993"/>
    <n v="0.66208263690639269"/>
    <x v="4"/>
  </r>
  <r>
    <s v="OLAVARRIA"/>
    <x v="0"/>
    <s v="S/N"/>
    <s v="ANTIA RAUL VICENTE"/>
    <n v="43"/>
    <n v="-36.967449464200001"/>
    <n v="-60.441284179699998"/>
    <n v="36883.25"/>
    <n v="2213"/>
    <n v="12171500"/>
    <n v="1.22"/>
    <n v="5799.8438993"/>
    <n v="0.66208263690639269"/>
    <x v="4"/>
  </r>
  <r>
    <s v="PATAGONES"/>
    <x v="0"/>
    <s v="SAN PEDRO"/>
    <s v="PRESA CRISTIAN JAVIER"/>
    <n v="43"/>
    <n v="-39.820309999999999"/>
    <n v="-62.533909999999999"/>
    <n v="36883.25"/>
    <n v="2213"/>
    <n v="12171500"/>
    <n v="1.22"/>
    <n v="5799.8438993"/>
    <n v="0.66208263690639269"/>
    <x v="4"/>
  </r>
  <r>
    <s v="PEHUAJO"/>
    <x v="0"/>
    <s v="S.N."/>
    <s v="CALCAGNI RUBEN OVER CALCAGNI OVER ORLANDO CALCAGNI WALTER RU"/>
    <n v="43"/>
    <n v="-36.228540000000002"/>
    <n v="-61.975380000000001"/>
    <n v="36883.25"/>
    <n v="2213"/>
    <n v="12171500"/>
    <n v="1.22"/>
    <n v="5799.8438993"/>
    <n v="0.66208263690639269"/>
    <x v="4"/>
  </r>
  <r>
    <s v="PELLEGRINI"/>
    <x v="0"/>
    <s v="EL PARAISO"/>
    <s v="AGROSERVICIOS LOS GALLEGOS SH"/>
    <n v="43"/>
    <n v="-36.219880000000003"/>
    <n v="-63.213569999999997"/>
    <n v="36883.25"/>
    <n v="2213"/>
    <n v="12171500"/>
    <n v="1.22"/>
    <n v="5799.8438993"/>
    <n v="0.66208263690639269"/>
    <x v="4"/>
  </r>
  <r>
    <s v="PILA"/>
    <x v="0"/>
    <s v="EL ABROJITO"/>
    <s v="QUESADA OMAR ALBERTO"/>
    <n v="43"/>
    <n v="-35.967529999999996"/>
    <n v="-58.081650000000003"/>
    <n v="36883.25"/>
    <n v="2213"/>
    <n v="12171500"/>
    <n v="1.22"/>
    <n v="5799.8438993"/>
    <n v="0.66208263690639269"/>
    <x v="4"/>
  </r>
  <r>
    <s v="PUAN"/>
    <x v="0"/>
    <s v="S/N"/>
    <s v="RAYER CARLOS ALBERTO"/>
    <n v="43"/>
    <n v="-37.542119999999997"/>
    <n v="-62.754300000000001"/>
    <n v="36883.25"/>
    <n v="2213"/>
    <n v="12171500"/>
    <n v="1.22"/>
    <n v="5799.8438993"/>
    <n v="0.66208263690639269"/>
    <x v="4"/>
  </r>
  <r>
    <s v="PUAN"/>
    <x v="0"/>
    <s v="LA MATILDE"/>
    <s v="&quot;LA MATILDE&quot; SOC DE HECHO DE ALVAREZ CARLOS O Y ALVAREZ DIEG"/>
    <n v="43"/>
    <n v="-37.577919999999999"/>
    <n v="-62.715310000000002"/>
    <n v="36883.25"/>
    <n v="2213"/>
    <n v="12171500"/>
    <n v="1.22"/>
    <n v="5799.8438993"/>
    <n v="0.66208263690639269"/>
    <x v="4"/>
  </r>
  <r>
    <s v="SALADILLO"/>
    <x v="0"/>
    <s v="LA FORTUNA"/>
    <s v="CATALANO ROBERTO ARIEL"/>
    <n v="43"/>
    <n v="-35.543456999999997"/>
    <n v="-59.633372999999999"/>
    <n v="36883.25"/>
    <n v="2213"/>
    <n v="12171500"/>
    <n v="1.22"/>
    <n v="5799.8438993"/>
    <n v="0.66208263690639269"/>
    <x v="4"/>
  </r>
  <r>
    <s v="SALLIQUELO"/>
    <x v="0"/>
    <s v="SIN DETERMINAR"/>
    <s v="DOMINGUEZ EUGENIO FRANCISCO"/>
    <n v="43"/>
    <n v="-36.793678283699997"/>
    <n v="-63.030601501500001"/>
    <n v="36883.25"/>
    <n v="2213"/>
    <n v="12171500"/>
    <n v="1.22"/>
    <n v="5799.8438993"/>
    <n v="0.66208263690639269"/>
    <x v="4"/>
  </r>
  <r>
    <s v="SAN ANTONIO DE ARECO"/>
    <x v="0"/>
    <s v="LA ALBORADA II"/>
    <s v="MATHEU DANIEL EDUARDO"/>
    <n v="43"/>
    <n v="-34.269523999999997"/>
    <n v="-59.448695999999998"/>
    <n v="36883.25"/>
    <n v="2213"/>
    <n v="12171500"/>
    <n v="1.22"/>
    <n v="5799.8438993"/>
    <n v="0.66208263690639269"/>
    <x v="4"/>
  </r>
  <r>
    <s v="TANDIL"/>
    <x v="0"/>
    <s v="20 DE OCTUBRE"/>
    <s v="PAYO HECTOR NORBERTO"/>
    <n v="43"/>
    <n v="-36.936129999999999"/>
    <n v="-59.336829999999999"/>
    <n v="36883.25"/>
    <n v="2213"/>
    <n v="12171500"/>
    <n v="1.22"/>
    <n v="5799.8438993"/>
    <n v="0.66208263690639269"/>
    <x v="4"/>
  </r>
  <r>
    <s v="TANDIL"/>
    <x v="0"/>
    <s v="SIN NOMBRE"/>
    <s v="GONZALEZ ALDO ROBERTO"/>
    <n v="43"/>
    <n v="-37.34901"/>
    <n v="-59.416089999999997"/>
    <n v="36883.25"/>
    <n v="2213"/>
    <n v="12171500"/>
    <n v="1.22"/>
    <n v="5799.8438993"/>
    <n v="0.66208263690639269"/>
    <x v="4"/>
  </r>
  <r>
    <s v="TAPALQUE"/>
    <x v="0"/>
    <s v="LA FE"/>
    <s v="RODRIGUEZ FERNANDO OMAR"/>
    <n v="43"/>
    <n v="-36.173430000000003"/>
    <n v="-60.035960000000003"/>
    <n v="36883.25"/>
    <n v="2213"/>
    <n v="12171500"/>
    <n v="1.22"/>
    <n v="5799.8438993"/>
    <n v="0.66208263690639269"/>
    <x v="4"/>
  </r>
  <r>
    <s v="TORNQUIST"/>
    <x v="0"/>
    <s v="ANA MARIA-LA PORTE?A"/>
    <s v="BRAUN IVANA MABEL"/>
    <n v="43"/>
    <n v="-38.205249999999999"/>
    <n v="-62.16281"/>
    <n v="36883.25"/>
    <n v="2213"/>
    <n v="12171500"/>
    <n v="1.22"/>
    <n v="5799.8438993"/>
    <n v="0.66208263690639269"/>
    <x v="4"/>
  </r>
  <r>
    <s v="TORNQUIST"/>
    <x v="0"/>
    <s v="POYEN MAPU"/>
    <s v="BERNARDINI CARLA LETICIA"/>
    <n v="43"/>
    <n v="-38.074660000000002"/>
    <n v="-62.19171"/>
    <n v="36883.25"/>
    <n v="2213"/>
    <n v="12171500"/>
    <n v="1.22"/>
    <n v="5799.8438993"/>
    <n v="0.66208263690639269"/>
    <x v="4"/>
  </r>
  <r>
    <s v="TRENQUE LAUQUEN"/>
    <x v="0"/>
    <s v="S/N"/>
    <s v="CHAPADO MATIAS"/>
    <n v="43"/>
    <n v="-36.035770416299997"/>
    <n v="-62.7761611938"/>
    <n v="36883.25"/>
    <n v="2213"/>
    <n v="12171500"/>
    <n v="1.22"/>
    <n v="5799.8438993"/>
    <n v="0.66208263690639269"/>
    <x v="4"/>
  </r>
  <r>
    <s v="TRES LOMAS"/>
    <x v="0"/>
    <s v="S/N"/>
    <s v="CARREIRA RICARDO OSVALDO"/>
    <n v="43"/>
    <n v="-36.438070000000003"/>
    <n v="-62.799520000000001"/>
    <n v="36883.25"/>
    <n v="2213"/>
    <n v="12171500"/>
    <n v="1.22"/>
    <n v="5799.8438993"/>
    <n v="0.66208263690639269"/>
    <x v="4"/>
  </r>
  <r>
    <s v="TRES LOMAS"/>
    <x v="0"/>
    <s v="S/N"/>
    <s v="MARTIN HECTOR GERARDO"/>
    <n v="43"/>
    <n v="-36.490749999999998"/>
    <n v="-62.708669999999998"/>
    <n v="36883.25"/>
    <n v="2213"/>
    <n v="12171500"/>
    <n v="1.22"/>
    <n v="5799.8438993"/>
    <n v="0.66208263690639269"/>
    <x v="4"/>
  </r>
  <r>
    <s v="ZARATE"/>
    <x v="0"/>
    <s v="EL POBRE PEREZ"/>
    <s v="PEREZ ANGEL OSVALDO"/>
    <n v="43"/>
    <n v="-34.187959999999997"/>
    <n v="-59.145139999999998"/>
    <n v="36883.25"/>
    <n v="2213"/>
    <n v="12171500"/>
    <n v="1.22"/>
    <n v="5799.8438993"/>
    <n v="0.66208263690639269"/>
    <x v="4"/>
  </r>
  <r>
    <s v="ALMIRANTE BROWN"/>
    <x v="0"/>
    <s v="GRANJA DON MARIO"/>
    <s v="SUCESION DE HEEVEL MARIO RICARDO"/>
    <n v="42"/>
    <n v="-34.836449999999999"/>
    <n v="-58.351260000000003"/>
    <n v="36025.5"/>
    <n v="2161.5300000000002"/>
    <n v="11888415"/>
    <n v="1.19"/>
    <n v="5664.951009333"/>
    <n v="0.64668390517499996"/>
    <x v="4"/>
  </r>
  <r>
    <s v="ARRECIFES"/>
    <x v="0"/>
    <s v="S/N"/>
    <s v="IEZZI LUIS ALBERTO Y OMAR DANIEL IEZZI SOCIEDAD DE HECHO"/>
    <n v="42"/>
    <n v="-33.93383"/>
    <n v="-60.220350000000003"/>
    <n v="36025.5"/>
    <n v="2161.5300000000002"/>
    <n v="11888415"/>
    <n v="1.19"/>
    <n v="5664.951009333"/>
    <n v="0.64668390517499996"/>
    <x v="4"/>
  </r>
  <r>
    <s v="ARRECIFES"/>
    <x v="0"/>
    <s v="LOS PADRILLOS"/>
    <s v="ROMTUR S. R. L."/>
    <n v="42"/>
    <n v="-34.215820000000001"/>
    <n v="-60.122869999999999"/>
    <n v="36025.5"/>
    <n v="2161.5300000000002"/>
    <n v="11888415"/>
    <n v="1.19"/>
    <n v="5664.951009333"/>
    <n v="0.64668390517499996"/>
    <x v="4"/>
  </r>
  <r>
    <s v="BAHIA BLANCA"/>
    <x v="0"/>
    <s v="S/N"/>
    <s v="RUBILAR GUTIERREZ SAMUEL SEGUNDO"/>
    <n v="42"/>
    <n v="-38.694450000000003"/>
    <n v="-62.425890000000003"/>
    <n v="36025.5"/>
    <n v="2161.5300000000002"/>
    <n v="11888415"/>
    <n v="1.19"/>
    <n v="5664.951009333"/>
    <n v="0.64668390517499996"/>
    <x v="4"/>
  </r>
  <r>
    <s v="BAHIA BLANCA"/>
    <x v="0"/>
    <s v="LA TAPITA"/>
    <s v="MAGNERES AGUSTIN AGUSTIN"/>
    <n v="42"/>
    <n v="-38.572989999999997"/>
    <n v="-62.29701"/>
    <n v="36025.5"/>
    <n v="2161.5300000000002"/>
    <n v="11888415"/>
    <n v="1.19"/>
    <n v="5664.951009333"/>
    <n v="0.64668390517499996"/>
    <x v="4"/>
  </r>
  <r>
    <s v="BAHIA BLANCA"/>
    <x v="0"/>
    <s v="SAN JAVIER"/>
    <s v="RODRIGUEZ RUBEN NESTOR"/>
    <n v="42"/>
    <n v="-38.745370000000001"/>
    <n v="-62.250169999999997"/>
    <n v="36025.5"/>
    <n v="2161.5300000000002"/>
    <n v="11888415"/>
    <n v="1.19"/>
    <n v="5664.951009333"/>
    <n v="0.64668390517499996"/>
    <x v="4"/>
  </r>
  <r>
    <s v="BALCARCE"/>
    <x v="0"/>
    <s v="ANTONINO"/>
    <s v="SCARPATO ANTONINO"/>
    <n v="42"/>
    <n v="-37.889679999999998"/>
    <n v="-58.294809999999998"/>
    <n v="36025.5"/>
    <n v="2161.5300000000002"/>
    <n v="11888415"/>
    <n v="1.19"/>
    <n v="5664.951009333"/>
    <n v="0.64668390517499996"/>
    <x v="4"/>
  </r>
  <r>
    <s v="BARADERO"/>
    <x v="0"/>
    <s v="&quot;SAN JACINTO&quot;"/>
    <s v="AMATRIAIN JACINTO JUAN"/>
    <n v="42"/>
    <n v="-33.842889999999997"/>
    <n v="-59.384720000000002"/>
    <n v="36025.5"/>
    <n v="2161.5300000000002"/>
    <n v="11888415"/>
    <n v="1.19"/>
    <n v="5664.951009333"/>
    <n v="0.64668390517499996"/>
    <x v="4"/>
  </r>
  <r>
    <s v="BARADERO"/>
    <x v="0"/>
    <s v="&quot;EL BUEN SAMARITANO&quot;"/>
    <s v="FUNDACION ADELFOS"/>
    <n v="42"/>
    <n v="-33.836199999999998"/>
    <n v="-59.533749999999998"/>
    <n v="36025.5"/>
    <n v="2161.5300000000002"/>
    <n v="11888415"/>
    <n v="1.19"/>
    <n v="5664.951009333"/>
    <n v="0.64668390517499996"/>
    <x v="4"/>
  </r>
  <r>
    <s v="BRAGADO"/>
    <x v="0"/>
    <s v="GANADO PORCINO"/>
    <s v="MINTEGUI LUIS DANIEL"/>
    <n v="42"/>
    <n v="-35.103740000000002"/>
    <n v="-60.506239999999998"/>
    <n v="36025.5"/>
    <n v="2161.5300000000002"/>
    <n v="11888415"/>
    <n v="1.19"/>
    <n v="5664.951009333"/>
    <n v="0.64668390517499996"/>
    <x v="4"/>
  </r>
  <r>
    <s v="CAPITAN SARMIENTO"/>
    <x v="0"/>
    <s v="S/N"/>
    <s v="GERMANN NESTOR ALFREDO"/>
    <n v="42"/>
    <n v="-34.11936"/>
    <n v="-59.774360000000001"/>
    <n v="36025.5"/>
    <n v="2161.5300000000002"/>
    <n v="11888415"/>
    <n v="1.19"/>
    <n v="5664.951009333"/>
    <n v="0.64668390517499996"/>
    <x v="4"/>
  </r>
  <r>
    <s v="CARMEN DE ARECO"/>
    <x v="0"/>
    <s v="SUE?O CUMPLIDO"/>
    <s v="MAESTRE JOSE ANTONIO"/>
    <n v="42"/>
    <n v="-34.385719999999999"/>
    <n v="-59.845570000000002"/>
    <n v="36025.5"/>
    <n v="2161.5300000000002"/>
    <n v="11888415"/>
    <n v="1.19"/>
    <n v="5664.951009333"/>
    <n v="0.64668390517499996"/>
    <x v="4"/>
  </r>
  <r>
    <s v="CHACABUCO"/>
    <x v="0"/>
    <s v="SIN NOMBRE"/>
    <s v="MORANDO EDUARDO MATIAS"/>
    <n v="42"/>
    <n v="-34.716030000000003"/>
    <n v="-60.531419999999997"/>
    <n v="36025.5"/>
    <n v="2161.5300000000002"/>
    <n v="11888415"/>
    <n v="1.19"/>
    <n v="5664.951009333"/>
    <n v="0.64668390517499996"/>
    <x v="4"/>
  </r>
  <r>
    <s v="CHIVILCOY"/>
    <x v="0"/>
    <s v="LA JUANITA."/>
    <s v="LANFRANCHI OSCAR HUGO"/>
    <n v="42"/>
    <n v="-34.978650000000002"/>
    <n v="-59.640300000000003"/>
    <n v="36025.5"/>
    <n v="2161.5300000000002"/>
    <n v="11888415"/>
    <n v="1.19"/>
    <n v="5664.951009333"/>
    <n v="0.64668390517499996"/>
    <x v="4"/>
  </r>
  <r>
    <s v="CORONEL PRINGLES"/>
    <x v="0"/>
    <s v="EL TRIANGULO"/>
    <s v="INVERAGRO COOPERATIVA AGROPECUARIA LTDA IONES AGROP LTDA"/>
    <n v="42"/>
    <n v="-38.425719999999998"/>
    <n v="-61.653860000000002"/>
    <n v="36025.5"/>
    <n v="2161.5300000000002"/>
    <n v="11888415"/>
    <n v="1.19"/>
    <n v="5664.951009333"/>
    <n v="0.64668390517499996"/>
    <x v="4"/>
  </r>
  <r>
    <s v="CORONEL PRINGLES"/>
    <x v="0"/>
    <s v="ESCUELA AGROTECNICA"/>
    <s v="FUNDACION PRINGLES"/>
    <n v="42"/>
    <n v="-37.995690000000003"/>
    <n v="-61.344380000000001"/>
    <n v="36025.5"/>
    <n v="2161.5300000000002"/>
    <n v="11888415"/>
    <n v="1.19"/>
    <n v="5664.951009333"/>
    <n v="0.64668390517499996"/>
    <x v="4"/>
  </r>
  <r>
    <s v="DAIREAUX"/>
    <x v="0"/>
    <s v="DON APO"/>
    <s v="CALVO ALBERTO RODOLFO"/>
    <n v="42"/>
    <n v="-36.656320000000001"/>
    <n v="-61.784439999999996"/>
    <n v="36025.5"/>
    <n v="2161.5300000000002"/>
    <n v="11888415"/>
    <n v="1.19"/>
    <n v="5664.951009333"/>
    <n v="0.64668390517499996"/>
    <x v="4"/>
  </r>
  <r>
    <s v="EXALTACION DE LA CRUZ"/>
    <x v="0"/>
    <s v="LA AMISTAD"/>
    <s v="ALBARELLO MARIO JESUS"/>
    <n v="42"/>
    <n v="-34.381607000000002"/>
    <n v="-59.028534000000001"/>
    <n v="36025.5"/>
    <n v="2161.5300000000002"/>
    <n v="11888415"/>
    <n v="1.19"/>
    <n v="5664.951009333"/>
    <n v="0.64668390517499996"/>
    <x v="4"/>
  </r>
  <r>
    <s v="GENERAL ARENALES"/>
    <x v="0"/>
    <s v="S/N"/>
    <s v="UNGARETTI MARIO OSCAR"/>
    <n v="42"/>
    <n v="-34.187719999999999"/>
    <n v="-61.074860000000001"/>
    <n v="36025.5"/>
    <n v="2161.5300000000002"/>
    <n v="11888415"/>
    <n v="1.19"/>
    <n v="5664.951009333"/>
    <n v="0.64668390517499996"/>
    <x v="4"/>
  </r>
  <r>
    <s v="GENERAL ARENALES"/>
    <x v="0"/>
    <s v="ROBERTO MARTIN"/>
    <s v="ELISIO HECTOR ARMANDO"/>
    <n v="42"/>
    <n v="-34.268079999999998"/>
    <n v="-61.184179999999998"/>
    <n v="36025.5"/>
    <n v="2161.5300000000002"/>
    <n v="11888415"/>
    <n v="1.19"/>
    <n v="5664.951009333"/>
    <n v="0.64668390517499996"/>
    <x v="4"/>
  </r>
  <r>
    <s v="GENERAL PINTO"/>
    <x v="0"/>
    <s v="DOS HERMANOS"/>
    <s v="BARD ENRIQUE ANGEL"/>
    <n v="42"/>
    <n v="-34.717059999999996"/>
    <n v="-61.912179999999999"/>
    <n v="36025.5"/>
    <n v="2161.5300000000002"/>
    <n v="11888415"/>
    <n v="1.19"/>
    <n v="5664.951009333"/>
    <n v="0.64668390517499996"/>
    <x v="4"/>
  </r>
  <r>
    <s v="GENERAL VIAMONTE"/>
    <x v="0"/>
    <s v="BARGAS"/>
    <s v="ALYABAL S.R.L."/>
    <n v="42"/>
    <n v="-34.748849999999997"/>
    <n v="-60.996009999999998"/>
    <n v="36025.5"/>
    <n v="2161.5300000000002"/>
    <n v="11888415"/>
    <n v="1.19"/>
    <n v="5664.951009333"/>
    <n v="0.64668390517499996"/>
    <x v="4"/>
  </r>
  <r>
    <s v="GENERAL VIAMONTE"/>
    <x v="0"/>
    <s v="S/N"/>
    <s v="GANDINI ANALIA VERONICA"/>
    <n v="42"/>
    <n v="-34.838799999999999"/>
    <n v="-60.956482000000001"/>
    <n v="36025.5"/>
    <n v="2161.5300000000002"/>
    <n v="11888415"/>
    <n v="1.19"/>
    <n v="5664.951009333"/>
    <n v="0.64668390517499996"/>
    <x v="4"/>
  </r>
  <r>
    <s v="HIPOLITO YRIGOYEN"/>
    <x v="0"/>
    <s v="DON CARLOS"/>
    <s v="RISI HERMANOS"/>
    <n v="42"/>
    <n v="-36.323610000000002"/>
    <n v="-61.735460000000003"/>
    <n v="36025.5"/>
    <n v="2161.5300000000002"/>
    <n v="11888415"/>
    <n v="1.19"/>
    <n v="5664.951009333"/>
    <n v="0.64668390517499996"/>
    <x v="4"/>
  </r>
  <r>
    <s v="JUNIN"/>
    <x v="0"/>
    <s v="S/N"/>
    <s v="SICCARDI NESTOR ALCIDES"/>
    <n v="42"/>
    <n v="-34.5979804993"/>
    <n v="-61.026760101299999"/>
    <n v="36025.5"/>
    <n v="2161.5300000000002"/>
    <n v="11888415"/>
    <n v="1.19"/>
    <n v="5664.951009333"/>
    <n v="0.64668390517499996"/>
    <x v="4"/>
  </r>
  <r>
    <s v="LAPRIDA"/>
    <x v="0"/>
    <s v="LA UNION"/>
    <s v="BEHERAN BERNARDO  ANTONIO"/>
    <n v="42"/>
    <n v="-37.3874"/>
    <n v="-60.512059999999998"/>
    <n v="36025.5"/>
    <n v="2161.5300000000002"/>
    <n v="11888415"/>
    <n v="1.19"/>
    <n v="5664.951009333"/>
    <n v="0.64668390517499996"/>
    <x v="4"/>
  </r>
  <r>
    <s v="LOBOS"/>
    <x v="0"/>
    <s v="DON SANTIAGO"/>
    <s v="GIACONE HELVEL"/>
    <n v="42"/>
    <n v="-35.32132"/>
    <n v="-59.201450000000001"/>
    <n v="36025.5"/>
    <n v="2161.5300000000002"/>
    <n v="11888415"/>
    <n v="1.19"/>
    <n v="5664.951009333"/>
    <n v="0.64668390517499996"/>
    <x v="4"/>
  </r>
  <r>
    <s v="LUJAN"/>
    <x v="0"/>
    <s v="LA DELITA"/>
    <s v="LIWIN S.A."/>
    <n v="42"/>
    <n v="-34.740560000000002"/>
    <n v="-59.141109999999998"/>
    <n v="36025.5"/>
    <n v="2161.5300000000002"/>
    <n v="11888415"/>
    <n v="1.19"/>
    <n v="5664.951009333"/>
    <n v="0.64668390517499996"/>
    <x v="4"/>
  </r>
  <r>
    <s v="MERCEDES"/>
    <x v="0"/>
    <s v="QUINTA LOS GUERREROS"/>
    <s v="ROSSELLO ALBERTO LUIS"/>
    <n v="42"/>
    <n v="-34.628210000000003"/>
    <n v="-59.414569999999998"/>
    <n v="36025.5"/>
    <n v="2161.5300000000002"/>
    <n v="11888415"/>
    <n v="1.19"/>
    <n v="5664.951009333"/>
    <n v="0.64668390517499996"/>
    <x v="4"/>
  </r>
  <r>
    <s v="NUEVE DE JULIO"/>
    <x v="0"/>
    <s v="LA GRAMILLA II"/>
    <s v="GOUGY JULIAN, GOUGY GUILLERMO Y TELLAECHE MABEL SOCIEDAD DE"/>
    <n v="42"/>
    <n v="-35.548459999999999"/>
    <n v="-60.557459999999999"/>
    <n v="36025.5"/>
    <n v="2161.5300000000002"/>
    <n v="11888415"/>
    <n v="1.19"/>
    <n v="5664.951009333"/>
    <n v="0.64668390517499996"/>
    <x v="4"/>
  </r>
  <r>
    <s v="OLAVARRIA"/>
    <x v="0"/>
    <s v="S/N"/>
    <s v="SERVICIO PENITENCIARIO DE LA PROVINCIA DE BUENOS AIRES"/>
    <n v="42"/>
    <n v="-36.841178894000002"/>
    <n v="-60.226421356199999"/>
    <n v="36025.5"/>
    <n v="2161.5300000000002"/>
    <n v="11888415"/>
    <n v="1.19"/>
    <n v="5664.951009333"/>
    <n v="0.64668390517499996"/>
    <x v="4"/>
  </r>
  <r>
    <s v="PATAGONES"/>
    <x v="0"/>
    <s v="SANTA CATALINA"/>
    <s v="SCHER?UK LUCIO JAVIER"/>
    <n v="42"/>
    <n v="-40.631790000000002"/>
    <n v="-62.8003"/>
    <n v="36025.5"/>
    <n v="2161.5300000000002"/>
    <n v="11888415"/>
    <n v="1.19"/>
    <n v="5664.951009333"/>
    <n v="0.64668390517499996"/>
    <x v="4"/>
  </r>
  <r>
    <s v="PATAGONES"/>
    <x v="0"/>
    <s v="LA COSTA"/>
    <s v="SANDRONI JUAN"/>
    <n v="42"/>
    <n v="-40.135710000000003"/>
    <n v="-62.368189999999998"/>
    <n v="36025.5"/>
    <n v="2161.5300000000002"/>
    <n v="11888415"/>
    <n v="1.19"/>
    <n v="5664.951009333"/>
    <n v="0.64668390517499996"/>
    <x v="4"/>
  </r>
  <r>
    <s v="PATAGONES"/>
    <x v="0"/>
    <s v="LA CARMEN"/>
    <s v="BARILA JULIO ANIBAL Y GILARDI MIRTA INES"/>
    <n v="42"/>
    <n v="-40.726770000000002"/>
    <n v="-62.81212"/>
    <n v="36025.5"/>
    <n v="2161.5300000000002"/>
    <n v="11888415"/>
    <n v="1.19"/>
    <n v="5664.951009333"/>
    <n v="0.64668390517499996"/>
    <x v="4"/>
  </r>
  <r>
    <s v="PEHUAJO"/>
    <x v="0"/>
    <s v="LA CLELIA"/>
    <s v="LOS ESPINILLOS S A"/>
    <n v="42"/>
    <n v="-35.684280000000001"/>
    <n v="-61.945790000000002"/>
    <n v="36025.5"/>
    <n v="2161.5300000000002"/>
    <n v="11888415"/>
    <n v="1.19"/>
    <n v="5664.951009333"/>
    <n v="0.64668390517499996"/>
    <x v="4"/>
  </r>
  <r>
    <s v="PEHUAJO"/>
    <x v="0"/>
    <s v="S.N."/>
    <s v="VITTONE LUIS CARLOS"/>
    <n v="42"/>
    <n v="-35.804819999999999"/>
    <n v="-61.92727"/>
    <n v="36025.5"/>
    <n v="2161.5300000000002"/>
    <n v="11888415"/>
    <n v="1.19"/>
    <n v="5664.951009333"/>
    <n v="0.64668390517499996"/>
    <x v="4"/>
  </r>
  <r>
    <s v="PELLEGRINI"/>
    <x v="0"/>
    <s v="EL SALITRAL"/>
    <s v="VIVES JORGE OMAR"/>
    <n v="42"/>
    <n v="-36.335070000000002"/>
    <n v="-63.187339999999999"/>
    <n v="36025.5"/>
    <n v="2161.5300000000002"/>
    <n v="11888415"/>
    <n v="1.19"/>
    <n v="5664.951009333"/>
    <n v="0.64668390517499996"/>
    <x v="4"/>
  </r>
  <r>
    <s v="PERGAMINO"/>
    <x v="0"/>
    <s v="LA NEGRITA"/>
    <s v="MARTINEZ SANTIAGO ANDRES"/>
    <n v="42"/>
    <n v="-33.849220000000003"/>
    <n v="-60.421010000000003"/>
    <n v="36025.5"/>
    <n v="2161.5300000000002"/>
    <n v="11888415"/>
    <n v="1.19"/>
    <n v="5664.951009333"/>
    <n v="0.64668390517499996"/>
    <x v="4"/>
  </r>
  <r>
    <s v="PUAN"/>
    <x v="0"/>
    <s v="SANTA NATALIA"/>
    <s v="RAMOS OSCAR AMADO"/>
    <n v="42"/>
    <n v="-37.663379999999997"/>
    <n v="-63.086649999999999"/>
    <n v="36025.5"/>
    <n v="2161.5300000000002"/>
    <n v="11888415"/>
    <n v="1.19"/>
    <n v="5664.951009333"/>
    <n v="0.64668390517499996"/>
    <x v="4"/>
  </r>
  <r>
    <s v="PUAN"/>
    <x v="0"/>
    <s v="S/N"/>
    <s v="PONTET DELIA MARGARITA"/>
    <n v="42"/>
    <n v="-38.244500000000002"/>
    <n v="-63.351599999999998"/>
    <n v="36025.5"/>
    <n v="2161.5300000000002"/>
    <n v="11888415"/>
    <n v="1.19"/>
    <n v="5664.951009333"/>
    <n v="0.64668390517499996"/>
    <x v="4"/>
  </r>
  <r>
    <s v="RAUCH"/>
    <x v="0"/>
    <s v="LA PROVIDENCIA"/>
    <s v="JUAREZ RICARDO RAMON"/>
    <n v="42"/>
    <n v="-36.878700000000002"/>
    <n v="-59.108519999999999"/>
    <n v="36025.5"/>
    <n v="2161.5300000000002"/>
    <n v="11888415"/>
    <n v="1.19"/>
    <n v="5664.951009333"/>
    <n v="0.64668390517499996"/>
    <x v="4"/>
  </r>
  <r>
    <s v="RIVADAVIA"/>
    <x v="0"/>
    <s v="SAN JOSE"/>
    <s v="VEGA JOSE MANUEL"/>
    <n v="42"/>
    <n v="-35.773769999999999"/>
    <n v="-63.129089999999998"/>
    <n v="36025.5"/>
    <n v="2161.5300000000002"/>
    <n v="11888415"/>
    <n v="1.19"/>
    <n v="5664.951009333"/>
    <n v="0.64668390517499996"/>
    <x v="4"/>
  </r>
  <r>
    <s v="RIVADAVIA"/>
    <x v="0"/>
    <s v="LOS CORRALES"/>
    <s v="ROSA HUGO JORGE"/>
    <n v="42"/>
    <n v="-35.623510000000003"/>
    <n v="-62.991709999999998"/>
    <n v="36025.5"/>
    <n v="2161.5300000000002"/>
    <n v="11888415"/>
    <n v="1.19"/>
    <n v="5664.951009333"/>
    <n v="0.64668390517499996"/>
    <x v="4"/>
  </r>
  <r>
    <s v="SALADILLO"/>
    <x v="0"/>
    <s v="RUCA HUEPULL"/>
    <s v="CONDE MARIANO EDUARDO GASTON"/>
    <n v="42"/>
    <n v="-35.644558000000004"/>
    <n v="-59.823839999999997"/>
    <n v="36025.5"/>
    <n v="2161.5300000000002"/>
    <n v="11888415"/>
    <n v="1.19"/>
    <n v="5664.951009333"/>
    <n v="0.64668390517499996"/>
    <x v="4"/>
  </r>
  <r>
    <s v="SALTO"/>
    <x v="0"/>
    <s v="S/N"/>
    <s v="ASOCIACION COOPERADORA ESCUELA AGROPECUARIA N 1 &quot;2 DE ABRIL"/>
    <n v="42"/>
    <n v="-34.3611"/>
    <n v="-60.11027"/>
    <n v="36025.5"/>
    <n v="2161.5300000000002"/>
    <n v="11888415"/>
    <n v="1.19"/>
    <n v="5664.951009333"/>
    <n v="0.64668390517499996"/>
    <x v="4"/>
  </r>
  <r>
    <s v="SAN ANDRES DE GILES"/>
    <x v="0"/>
    <s v="EL MIRADOR"/>
    <s v="FEDE AGROPECUARIA SOCIEDAD ANONIMA"/>
    <n v="42"/>
    <n v="-34.511789999999998"/>
    <n v="-59.667900000000003"/>
    <n v="36025.5"/>
    <n v="2161.5300000000002"/>
    <n v="11888415"/>
    <n v="1.19"/>
    <n v="5664.951009333"/>
    <n v="0.64668390517499996"/>
    <x v="4"/>
  </r>
  <r>
    <s v="SUIPACHA"/>
    <x v="0"/>
    <s v="LA CELMIRA"/>
    <s v="AMACON SEMACON SOCIEDAD ANONIMA"/>
    <n v="42"/>
    <n v="-34.746470000000002"/>
    <n v="-59.770879999999998"/>
    <n v="36025.5"/>
    <n v="2161.5300000000002"/>
    <n v="11888415"/>
    <n v="1.19"/>
    <n v="5664.951009333"/>
    <n v="0.64668390517499996"/>
    <x v="4"/>
  </r>
  <r>
    <s v="TANDIL"/>
    <x v="0"/>
    <s v="EL PUNTO"/>
    <s v="VITORIA STELLA MARIS"/>
    <n v="42"/>
    <n v="-37.6543693542"/>
    <n v="-58.934169769299999"/>
    <n v="36025.5"/>
    <n v="2161.5300000000002"/>
    <n v="11888415"/>
    <n v="1.19"/>
    <n v="5664.951009333"/>
    <n v="0.64668390517499996"/>
    <x v="4"/>
  </r>
  <r>
    <s v="TRES LOMAS"/>
    <x v="0"/>
    <s v="JOSE Y MARIA"/>
    <s v="ANTUNEZ JESUS"/>
    <n v="42"/>
    <n v="-36.559539999999998"/>
    <n v="-62.934570000000001"/>
    <n v="36025.5"/>
    <n v="2161.5300000000002"/>
    <n v="11888415"/>
    <n v="1.19"/>
    <n v="5664.951009333"/>
    <n v="0.64668390517499996"/>
    <x v="4"/>
  </r>
  <r>
    <s v="ADOLFO ALSINA"/>
    <x v="0"/>
    <s v="S/N"/>
    <s v="SANCHEZ JORGE ALFREDO"/>
    <n v="41"/>
    <n v="-37.196689605700001"/>
    <n v="-62.787921905499999"/>
    <n v="35167.75"/>
    <n v="2110.0700000000002"/>
    <n v="11605385"/>
    <n v="1.1599999999999999"/>
    <n v="5530.0843274270001"/>
    <n v="0.63128816523139275"/>
    <x v="4"/>
  </r>
  <r>
    <s v="ADOLFO ALSINA"/>
    <x v="0"/>
    <s v="LOS MANANTIALES"/>
    <s v="MOSMAN ADRIANA ESTER"/>
    <n v="41"/>
    <n v="-37.440330000000003"/>
    <n v="-63.175280000000001"/>
    <n v="35167.75"/>
    <n v="2110.0700000000002"/>
    <n v="11605385"/>
    <n v="1.1599999999999999"/>
    <n v="5530.0843274270001"/>
    <n v="0.63128816523139275"/>
    <x v="4"/>
  </r>
  <r>
    <s v="ADOLFO ALSINA"/>
    <x v="0"/>
    <s v="S/N"/>
    <s v="WALTER RAUL ALBERTO"/>
    <n v="41"/>
    <n v="-37.412500000000001"/>
    <n v="-62.515278000000002"/>
    <n v="35167.75"/>
    <n v="2110.0700000000002"/>
    <n v="11605385"/>
    <n v="1.1599999999999999"/>
    <n v="5530.0843274270001"/>
    <n v="0.63128816523139275"/>
    <x v="4"/>
  </r>
  <r>
    <s v="ALBERTI"/>
    <x v="0"/>
    <s v="S/N"/>
    <s v="BERTERO MONICA TERESA"/>
    <n v="41"/>
    <n v="-35.20675"/>
    <n v="-60.261830000000003"/>
    <n v="35167.75"/>
    <n v="2110.0700000000002"/>
    <n v="11605385"/>
    <n v="1.1599999999999999"/>
    <n v="5530.0843274270001"/>
    <n v="0.63128816523139275"/>
    <x v="4"/>
  </r>
  <r>
    <s v="ALBERTI"/>
    <x v="0"/>
    <s v="LA FEDERALA"/>
    <s v="GARCIA IRMA ANGELICA Y VIDAL MARIA EMILIA S DE H"/>
    <n v="41"/>
    <n v="-35.115798950200002"/>
    <n v="-60.0558700562"/>
    <n v="35167.75"/>
    <n v="2110.0700000000002"/>
    <n v="11605385"/>
    <n v="1.1599999999999999"/>
    <n v="5530.0843274270001"/>
    <n v="0.63128816523139275"/>
    <x v="4"/>
  </r>
  <r>
    <s v="BAHIA BLANCA"/>
    <x v="0"/>
    <s v="DON EDUARDO"/>
    <s v="RIMENBA  S.A."/>
    <n v="41"/>
    <n v="-38.512329999999999"/>
    <n v="-62.215969999999999"/>
    <n v="35167.75"/>
    <n v="2110.0700000000002"/>
    <n v="11605385"/>
    <n v="1.1599999999999999"/>
    <n v="5530.0843274270001"/>
    <n v="0.63128816523139275"/>
    <x v="4"/>
  </r>
  <r>
    <s v="BARADERO"/>
    <x v="0"/>
    <s v="&quot;GRONINGEN&quot;"/>
    <s v="ANTON FERNANDO PEDRO"/>
    <n v="41"/>
    <n v="-33.987090000000002"/>
    <n v="-59.363019999999999"/>
    <n v="35167.75"/>
    <n v="2110.0700000000002"/>
    <n v="11605385"/>
    <n v="1.1599999999999999"/>
    <n v="5530.0843274270001"/>
    <n v="0.63128816523139275"/>
    <x v="4"/>
  </r>
  <r>
    <s v="BOLIVAR"/>
    <x v="0"/>
    <s v="HEROES DE MALVINAS"/>
    <s v="DON CHOCHO SOCIEDAD ANONIMA"/>
    <n v="41"/>
    <n v="-36.224240000000002"/>
    <n v="-61.171759999999999"/>
    <n v="35167.75"/>
    <n v="2110.0700000000002"/>
    <n v="11605385"/>
    <n v="1.1599999999999999"/>
    <n v="5530.0843274270001"/>
    <n v="0.63128816523139275"/>
    <x v="4"/>
  </r>
  <r>
    <s v="BOLIVAR"/>
    <x v="0"/>
    <s v="EL MOJON"/>
    <s v="BAPTISTA HERMANOS SOCIEDAD DE HECHO"/>
    <n v="41"/>
    <n v="-36.457672000000002"/>
    <n v="-61.077717"/>
    <n v="35167.75"/>
    <n v="2110.0700000000002"/>
    <n v="11605385"/>
    <n v="1.1599999999999999"/>
    <n v="5530.0843274270001"/>
    <n v="0.63128816523139275"/>
    <x v="4"/>
  </r>
  <r>
    <s v="BOLIVAR"/>
    <x v="0"/>
    <s v="S/N"/>
    <s v="CHARLIE COOK S.R.L."/>
    <n v="41"/>
    <n v="-36.230567999999998"/>
    <n v="-61.156235000000002"/>
    <n v="35167.75"/>
    <n v="2110.0700000000002"/>
    <n v="11605385"/>
    <n v="1.1599999999999999"/>
    <n v="5530.0843274270001"/>
    <n v="0.63128816523139275"/>
    <x v="4"/>
  </r>
  <r>
    <s v="BOLIVAR"/>
    <x v="0"/>
    <s v="EL RINCON"/>
    <s v="HERNANDEZ JUAN CARLOS"/>
    <n v="41"/>
    <n v="-35.970300000000002"/>
    <n v="-60.99729"/>
    <n v="35167.75"/>
    <n v="2110.0700000000002"/>
    <n v="11605385"/>
    <n v="1.1599999999999999"/>
    <n v="5530.0843274270001"/>
    <n v="0.63128816523139275"/>
    <x v="4"/>
  </r>
  <r>
    <s v="BOLIVAR"/>
    <x v="0"/>
    <s v="LOS PADRINOS"/>
    <s v="PERALTA JULIO CESAR"/>
    <n v="41"/>
    <n v="-36.605899999999998"/>
    <n v="-61.364690000000003"/>
    <n v="35167.75"/>
    <n v="2110.0700000000002"/>
    <n v="11605385"/>
    <n v="1.1599999999999999"/>
    <n v="5530.0843274270001"/>
    <n v="0.63128816523139275"/>
    <x v="4"/>
  </r>
  <r>
    <s v="BRAGADO"/>
    <x v="0"/>
    <s v="LAS TRES G"/>
    <s v="PASSARELLA MIGUEL ANGEL"/>
    <n v="41"/>
    <n v="-34.755989999999997"/>
    <n v="-60.642449999999997"/>
    <n v="35167.75"/>
    <n v="2110.0700000000002"/>
    <n v="11605385"/>
    <n v="1.1599999999999999"/>
    <n v="5530.0843274270001"/>
    <n v="0.63128816523139275"/>
    <x v="4"/>
  </r>
  <r>
    <s v="BRAGADO"/>
    <x v="0"/>
    <s v="RENACER"/>
    <s v="PERACCA NESTOR JOSE Y PERACCA JOSE HUMBERTO (SOC. DE HECHO)"/>
    <n v="41"/>
    <n v="-35.192619999999998"/>
    <n v="-60.609760000000001"/>
    <n v="35167.75"/>
    <n v="2110.0700000000002"/>
    <n v="11605385"/>
    <n v="1.1599999999999999"/>
    <n v="5530.0843274270001"/>
    <n v="0.63128816523139275"/>
    <x v="4"/>
  </r>
  <r>
    <s v="BRAGADO"/>
    <x v="0"/>
    <s v="SAN PEDRO"/>
    <s v="IRACET NELIDA BEATRIZ"/>
    <n v="41"/>
    <n v="-35.177040100100001"/>
    <n v="-60.421722412100003"/>
    <n v="35167.75"/>
    <n v="2110.0700000000002"/>
    <n v="11605385"/>
    <n v="1.1599999999999999"/>
    <n v="5530.0843274270001"/>
    <n v="0.63128816523139275"/>
    <x v="4"/>
  </r>
  <r>
    <s v="CARLOS CASARES"/>
    <x v="0"/>
    <s v="S/N"/>
    <s v="MARZO AMILCAR FABIAN"/>
    <n v="41"/>
    <n v="-35.503790000000002"/>
    <n v="-61.677219999999998"/>
    <n v="35167.75"/>
    <n v="2110.0700000000002"/>
    <n v="11605385"/>
    <n v="1.1599999999999999"/>
    <n v="5530.0843274270001"/>
    <n v="0.63128816523139275"/>
    <x v="4"/>
  </r>
  <r>
    <s v="CARMEN DE ARECO"/>
    <x v="0"/>
    <s v="SIN NOMBRE"/>
    <s v="RISSO JUAN DOMINGO"/>
    <n v="41"/>
    <n v="-34.373420000000003"/>
    <n v="-59.810459999999999"/>
    <n v="35167.75"/>
    <n v="2110.0700000000002"/>
    <n v="11605385"/>
    <n v="1.1599999999999999"/>
    <n v="5530.0843274270001"/>
    <n v="0.63128816523139275"/>
    <x v="4"/>
  </r>
  <r>
    <s v="CASTELLI"/>
    <x v="0"/>
    <s v="SAN JOSE"/>
    <s v="NU#EZ PEDRO ANTONIO"/>
    <n v="41"/>
    <n v="-36.095849999999999"/>
    <n v="-57.90361"/>
    <n v="35167.75"/>
    <n v="2110.0700000000002"/>
    <n v="11605385"/>
    <n v="1.1599999999999999"/>
    <n v="5530.0843274270001"/>
    <n v="0.63128816523139275"/>
    <x v="4"/>
  </r>
  <r>
    <s v="CHACABUCO"/>
    <x v="0"/>
    <s v="SIN NOMBRE"/>
    <s v="MARTINO CARLOS ALBERTO"/>
    <n v="41"/>
    <n v="-34.779699999999998"/>
    <n v="-60.441319999999997"/>
    <n v="35167.75"/>
    <n v="2110.0700000000002"/>
    <n v="11605385"/>
    <n v="1.1599999999999999"/>
    <n v="5530.0843274270001"/>
    <n v="0.63128816523139275"/>
    <x v="4"/>
  </r>
  <r>
    <s v="CHIVILCOY"/>
    <x v="0"/>
    <s v="S/N."/>
    <s v="VALLARINO ALBERTO ANDRES"/>
    <n v="41"/>
    <n v="-34.868478000000003"/>
    <n v="-60.086544000000004"/>
    <n v="35167.75"/>
    <n v="2110.0700000000002"/>
    <n v="11605385"/>
    <n v="1.1599999999999999"/>
    <n v="5530.0843274270001"/>
    <n v="0.63128816523139275"/>
    <x v="4"/>
  </r>
  <r>
    <s v="CHIVILCOY"/>
    <x v="0"/>
    <s v="SAN FLORENTINO"/>
    <s v="SUCESION DE DABI EDUARDO  OMAR"/>
    <n v="41"/>
    <n v="-34.99295"/>
    <n v="-60.007010000000001"/>
    <n v="35167.75"/>
    <n v="2110.0700000000002"/>
    <n v="11605385"/>
    <n v="1.1599999999999999"/>
    <n v="5530.0843274270001"/>
    <n v="0.63128816523139275"/>
    <x v="4"/>
  </r>
  <r>
    <s v="CORONEL DORREGO"/>
    <x v="0"/>
    <s v="S/N"/>
    <s v="PI?ERO CARLOS ALBERTO"/>
    <n v="41"/>
    <n v="-38.7834"/>
    <n v="-61.371110000000002"/>
    <n v="35167.75"/>
    <n v="2110.0700000000002"/>
    <n v="11605385"/>
    <n v="1.1599999999999999"/>
    <n v="5530.0843274270001"/>
    <n v="0.63128816523139275"/>
    <x v="4"/>
  </r>
  <r>
    <s v="CORONEL DORREGO"/>
    <x v="0"/>
    <s v="26 DE ENERO (GASTELO)"/>
    <s v="GASTELO HNOS Y CIA S.A."/>
    <n v="41"/>
    <n v="-38.489032999999999"/>
    <n v="-60.781094000000003"/>
    <n v="35167.75"/>
    <n v="2110.0700000000002"/>
    <n v="11605385"/>
    <n v="1.1599999999999999"/>
    <n v="5530.0843274270001"/>
    <n v="0.63128816523139275"/>
    <x v="4"/>
  </r>
  <r>
    <s v="CORONEL PRINGLES"/>
    <x v="0"/>
    <s v="LA LE?A"/>
    <s v="SALAS JORGE OMAR"/>
    <n v="41"/>
    <n v="-38.383110000000002"/>
    <n v="-61.732900000000001"/>
    <n v="35167.75"/>
    <n v="2110.0700000000002"/>
    <n v="11605385"/>
    <n v="1.1599999999999999"/>
    <n v="5530.0843274270001"/>
    <n v="0.63128816523139275"/>
    <x v="4"/>
  </r>
  <r>
    <s v="CORONEL PRINGLES"/>
    <x v="0"/>
    <s v="SANTA TERESA"/>
    <s v="SUAREZ MARTA GRACIELA"/>
    <n v="41"/>
    <n v="-38.139951632600003"/>
    <n v="-61.2149190903"/>
    <n v="35167.75"/>
    <n v="2110.0700000000002"/>
    <n v="11605385"/>
    <n v="1.1599999999999999"/>
    <n v="5530.0843274270001"/>
    <n v="0.63128816523139275"/>
    <x v="4"/>
  </r>
  <r>
    <s v="CORONEL SUAREZ"/>
    <x v="0"/>
    <s v="CAMPO CHICO"/>
    <s v="GERNETTI ELISEO LUIS"/>
    <n v="41"/>
    <n v="-37.130969999999998"/>
    <n v="-61.749400000000001"/>
    <n v="35167.75"/>
    <n v="2110.0700000000002"/>
    <n v="11605385"/>
    <n v="1.1599999999999999"/>
    <n v="5530.0843274270001"/>
    <n v="0.63128816523139275"/>
    <x v="4"/>
  </r>
  <r>
    <s v="CORONEL SUAREZ"/>
    <x v="0"/>
    <s v="EL 19"/>
    <s v="ZANGUITU MARIO PEDRO"/>
    <n v="41"/>
    <n v="-37.059420000000003"/>
    <n v="-61.981299999999997"/>
    <n v="35167.75"/>
    <n v="2110.0700000000002"/>
    <n v="11605385"/>
    <n v="1.1599999999999999"/>
    <n v="5530.0843274270001"/>
    <n v="0.63128816523139275"/>
    <x v="4"/>
  </r>
  <r>
    <s v="CORONEL SUAREZ"/>
    <x v="0"/>
    <s v="DON RAMON"/>
    <s v="ALBERDI ALEJANDRO"/>
    <n v="41"/>
    <n v="-37.475490000000001"/>
    <n v="-61.945180000000001"/>
    <n v="35167.75"/>
    <n v="2110.0700000000002"/>
    <n v="11605385"/>
    <n v="1.1599999999999999"/>
    <n v="5530.0843274270001"/>
    <n v="0.63128816523139275"/>
    <x v="4"/>
  </r>
  <r>
    <s v="DAIREAUX"/>
    <x v="0"/>
    <s v="EL DESTINO"/>
    <s v="SUCESION DE RODRIGUEZ JULIO ROBERTO"/>
    <n v="41"/>
    <n v="-36.286200000000001"/>
    <n v="-62.204079999999998"/>
    <n v="35167.75"/>
    <n v="2110.0700000000002"/>
    <n v="11605385"/>
    <n v="1.1599999999999999"/>
    <n v="5530.0843274270001"/>
    <n v="0.63128816523139275"/>
    <x v="4"/>
  </r>
  <r>
    <s v="DOLORES"/>
    <x v="0"/>
    <s v="SAN RAMON"/>
    <s v="MEHUEN S.A."/>
    <n v="41"/>
    <n v="-36.552"/>
    <n v="-57.719099999999997"/>
    <n v="35167.75"/>
    <n v="2110.0700000000002"/>
    <n v="11605385"/>
    <n v="1.1599999999999999"/>
    <n v="5530.0843274270001"/>
    <n v="0.63128816523139275"/>
    <x v="4"/>
  </r>
  <r>
    <s v="DOLORES"/>
    <x v="0"/>
    <s v="ESC DE FRUTICULTURA"/>
    <s v="ASOC. COOP.  DE LA E.E.S.A. N? 1 DE DOLORES &quot;OSVALDO MAGNASC"/>
    <n v="41"/>
    <n v="-36.270800000000001"/>
    <n v="-57.691000000000003"/>
    <n v="35167.75"/>
    <n v="2110.0700000000002"/>
    <n v="11605385"/>
    <n v="1.1599999999999999"/>
    <n v="5530.0843274270001"/>
    <n v="0.63128816523139275"/>
    <x v="4"/>
  </r>
  <r>
    <s v="GENERAL ALVARADO"/>
    <x v="0"/>
    <s v="S/N"/>
    <s v="MARCIANO MARCELO DANIEL"/>
    <n v="41"/>
    <n v="-38.11045"/>
    <n v="-58.283149999999999"/>
    <n v="35167.75"/>
    <n v="2110.0700000000002"/>
    <n v="11605385"/>
    <n v="1.1599999999999999"/>
    <n v="5530.0843274270001"/>
    <n v="0.63128816523139275"/>
    <x v="4"/>
  </r>
  <r>
    <s v="GENERAL ARENALES"/>
    <x v="0"/>
    <s v="S/N"/>
    <s v="DE LA TORRE PABLO HORACIO"/>
    <n v="41"/>
    <n v="-34.123269999999998"/>
    <n v="-61.13673"/>
    <n v="35167.75"/>
    <n v="2110.0700000000002"/>
    <n v="11605385"/>
    <n v="1.1599999999999999"/>
    <n v="5530.0843274270001"/>
    <n v="0.63128816523139275"/>
    <x v="4"/>
  </r>
  <r>
    <s v="GENERAL MADARIAGA"/>
    <x v="0"/>
    <s v="EL PROGRESO I"/>
    <s v="SORAIRE DARIO DAVID"/>
    <n v="41"/>
    <n v="-37.117840000000001"/>
    <n v="-57.050040000000003"/>
    <n v="35167.75"/>
    <n v="2110.0700000000002"/>
    <n v="11605385"/>
    <n v="1.1599999999999999"/>
    <n v="5530.0843274270001"/>
    <n v="0.63128816523139275"/>
    <x v="4"/>
  </r>
  <r>
    <s v="GENERAL MADARIAGA"/>
    <x v="0"/>
    <s v="EL CARMEN"/>
    <s v="VALCARCEL RODOLFO JOSE"/>
    <n v="41"/>
    <n v="-37.06447"/>
    <n v="-57.234810000000003"/>
    <n v="35167.75"/>
    <n v="2110.0700000000002"/>
    <n v="11605385"/>
    <n v="1.1599999999999999"/>
    <n v="5530.0843274270001"/>
    <n v="0.63128816523139275"/>
    <x v="4"/>
  </r>
  <r>
    <s v="GENERAL VIAMONTE"/>
    <x v="0"/>
    <s v="LOS CUATROS REYES"/>
    <s v="BUSSO NELLY MAGDALI"/>
    <n v="41"/>
    <n v="-35.085160000000002"/>
    <n v="-61.170189999999998"/>
    <n v="35167.75"/>
    <n v="2110.0700000000002"/>
    <n v="11605385"/>
    <n v="1.1599999999999999"/>
    <n v="5530.0843274270001"/>
    <n v="0.63128816523139275"/>
    <x v="4"/>
  </r>
  <r>
    <s v="GENERAL VIAMONTE"/>
    <x v="0"/>
    <s v="CAMPO LOS HUESOS"/>
    <s v="BRUNO HNOS SOC. DE HECHO DE BRUNO JUAN MANUEL Y BRUNO VICTOR"/>
    <n v="41"/>
    <n v="-34.906359999999999"/>
    <n v="-60.953330000000001"/>
    <n v="35167.75"/>
    <n v="2110.0700000000002"/>
    <n v="11605385"/>
    <n v="1.1599999999999999"/>
    <n v="5530.0843274270001"/>
    <n v="0.63128816523139275"/>
    <x v="4"/>
  </r>
  <r>
    <s v="GENERAL VIAMONTE"/>
    <x v="0"/>
    <s v="S/D."/>
    <s v="BROLLO JUAN MARCELO"/>
    <n v="41"/>
    <n v="-34.877360000000003"/>
    <n v="-61.032980000000002"/>
    <n v="35167.75"/>
    <n v="2110.0700000000002"/>
    <n v="11605385"/>
    <n v="1.1599999999999999"/>
    <n v="5530.0843274270001"/>
    <n v="0.63128816523139275"/>
    <x v="4"/>
  </r>
  <r>
    <s v="GENERAL VIAMONTE"/>
    <x v="0"/>
    <s v="LA MABEL"/>
    <s v="REPETTO MABEL IRMA"/>
    <n v="41"/>
    <n v="-35.026465999999999"/>
    <n v="-60.993316999999998"/>
    <n v="35167.75"/>
    <n v="2110.0700000000002"/>
    <n v="11605385"/>
    <n v="1.1599999999999999"/>
    <n v="5530.0843274270001"/>
    <n v="0.63128816523139275"/>
    <x v="4"/>
  </r>
  <r>
    <s v="HIPOLITO YRIGOYEN"/>
    <x v="0"/>
    <s v="S/N"/>
    <s v="ARANCIBIA MIGUEL ANGEL"/>
    <n v="41"/>
    <n v="-36.376080000000002"/>
    <n v="-61.91066"/>
    <n v="35167.75"/>
    <n v="2110.0700000000002"/>
    <n v="11605385"/>
    <n v="1.1599999999999999"/>
    <n v="5530.0843274270001"/>
    <n v="0.63128816523139275"/>
    <x v="4"/>
  </r>
  <r>
    <s v="HIPOLITO YRIGOYEN"/>
    <x v="0"/>
    <s v="SAN SEBASTIAN"/>
    <s v="FLORES ERNESTO VICTOR FLORES HORACIO ALBERTO Y FLORES JUAN C"/>
    <n v="41"/>
    <n v="-36.356090000000002"/>
    <n v="-61.938650000000003"/>
    <n v="35167.75"/>
    <n v="2110.0700000000002"/>
    <n v="11605385"/>
    <n v="1.1599999999999999"/>
    <n v="5530.0843274270001"/>
    <n v="0.63128816523139275"/>
    <x v="4"/>
  </r>
  <r>
    <s v="JUNIN"/>
    <x v="0"/>
    <s v="S/N"/>
    <s v="COLONEL RICARDO ANSELMO"/>
    <n v="41"/>
    <n v="-34.566299999999998"/>
    <n v="-60.999862999999998"/>
    <n v="35167.75"/>
    <n v="2110.0700000000002"/>
    <n v="11605385"/>
    <n v="1.1599999999999999"/>
    <n v="5530.0843274270001"/>
    <n v="0.63128816523139275"/>
    <x v="4"/>
  </r>
  <r>
    <s v="LEANDRO N. ALEM"/>
    <x v="0"/>
    <s v="LA JOSEFINA"/>
    <s v="TORNO CARLOS TORNO ANTONIO TORNO MARIO TORNO HUGO"/>
    <n v="41"/>
    <n v="-34.560560000000002"/>
    <n v="-61.803330000000003"/>
    <n v="35167.75"/>
    <n v="2110.0700000000002"/>
    <n v="11605385"/>
    <n v="1.1599999999999999"/>
    <n v="5530.0843274270001"/>
    <n v="0.63128816523139275"/>
    <x v="4"/>
  </r>
  <r>
    <s v="LINCOLN"/>
    <x v="0"/>
    <s v="S/N"/>
    <s v="SUCESION DE PALPACELLI CARLOS FRANCISCO"/>
    <n v="41"/>
    <n v="-35.308430000000001"/>
    <n v="-61.541429999999998"/>
    <n v="35167.75"/>
    <n v="2110.0700000000002"/>
    <n v="11605385"/>
    <n v="1.1599999999999999"/>
    <n v="5530.0843274270001"/>
    <n v="0.63128816523139275"/>
    <x v="4"/>
  </r>
  <r>
    <s v="LOBOS"/>
    <x v="0"/>
    <s v="LA CONDICION"/>
    <s v="PEREZ DE MARCO OBDULIO MAURICIO"/>
    <n v="41"/>
    <n v="-35.161580000000001"/>
    <n v="-59.162750000000003"/>
    <n v="35167.75"/>
    <n v="2110.0700000000002"/>
    <n v="11605385"/>
    <n v="1.1599999999999999"/>
    <n v="5530.0843274270001"/>
    <n v="0.63128816523139275"/>
    <x v="4"/>
  </r>
  <r>
    <s v="LOBOS"/>
    <x v="0"/>
    <s v="EL YATAI"/>
    <s v="GOMEZ PEREYRA SANTIAGO ANTONIO"/>
    <n v="41"/>
    <n v="-34.978279999999998"/>
    <n v="-59.061149999999998"/>
    <n v="35167.75"/>
    <n v="2110.0700000000002"/>
    <n v="11605385"/>
    <n v="1.1599999999999999"/>
    <n v="5530.0843274270001"/>
    <n v="0.63128816523139275"/>
    <x v="4"/>
  </r>
  <r>
    <s v="LUJAN"/>
    <x v="0"/>
    <s v="LA TREMENDA"/>
    <s v="HAVERHALS HENRIKA STEPHANIE"/>
    <n v="41"/>
    <n v="-34.78004"/>
    <n v="-59.167290000000001"/>
    <n v="35167.75"/>
    <n v="2110.0700000000002"/>
    <n v="11605385"/>
    <n v="1.1599999999999999"/>
    <n v="5530.0843274270001"/>
    <n v="0.63128816523139275"/>
    <x v="4"/>
  </r>
  <r>
    <s v="MERCEDES"/>
    <x v="0"/>
    <s v="JORGITO"/>
    <s v="LOZANO DOMINGO HECTOR"/>
    <n v="41"/>
    <n v="-34.673250000000003"/>
    <n v="-59.471649999999997"/>
    <n v="35167.75"/>
    <n v="2110.0700000000002"/>
    <n v="11605385"/>
    <n v="1.1599999999999999"/>
    <n v="5530.0843274270001"/>
    <n v="0.63128816523139275"/>
    <x v="4"/>
  </r>
  <r>
    <s v="MONTE"/>
    <x v="0"/>
    <s v="EL CARMEN"/>
    <s v="GANADERA  EL  PACU  SA"/>
    <n v="41"/>
    <n v="-35.527239999999999"/>
    <n v="-58.875790000000002"/>
    <n v="35167.75"/>
    <n v="2110.0700000000002"/>
    <n v="11605385"/>
    <n v="1.1599999999999999"/>
    <n v="5530.0843274270001"/>
    <n v="0.63128816523139275"/>
    <x v="4"/>
  </r>
  <r>
    <s v="MONTE"/>
    <x v="0"/>
    <s v="LOS AMIGOS"/>
    <s v="LOPEZ JUAN MANUEL"/>
    <n v="41"/>
    <n v="-35.483699999999999"/>
    <n v="-58.527030000000003"/>
    <n v="35167.75"/>
    <n v="2110.0700000000002"/>
    <n v="11605385"/>
    <n v="1.1599999999999999"/>
    <n v="5530.0843274270001"/>
    <n v="0.63128816523139275"/>
    <x v="4"/>
  </r>
  <r>
    <s v="NAVARRO"/>
    <x v="0"/>
    <s v="SOPATO LUIS FRANCISCO"/>
    <s v="SOPATO LUIS FRANCISCO"/>
    <n v="41"/>
    <n v="-35.151620000000001"/>
    <n v="-59.714950000000002"/>
    <n v="35167.75"/>
    <n v="2110.0700000000002"/>
    <n v="11605385"/>
    <n v="1.1599999999999999"/>
    <n v="5530.0843274270001"/>
    <n v="0.63128816523139275"/>
    <x v="4"/>
  </r>
  <r>
    <s v="NAVARRO"/>
    <x v="0"/>
    <s v="LA TAPERA"/>
    <s v="ERDOCIO LUCIA AURORA"/>
    <n v="41"/>
    <n v="-34.88702"/>
    <n v="-59.327399999999997"/>
    <n v="35167.75"/>
    <n v="2110.0700000000002"/>
    <n v="11605385"/>
    <n v="1.1599999999999999"/>
    <n v="5530.0843274270001"/>
    <n v="0.63128816523139275"/>
    <x v="4"/>
  </r>
  <r>
    <s v="NAVARRO"/>
    <x v="0"/>
    <s v="EL RINCON"/>
    <s v="GERARDO OSVALDO,MIRANDA Y OMAR ABEL,MIRANDA.SOCIEDAD DE HECH"/>
    <n v="41"/>
    <n v="-35.066009999999999"/>
    <n v="-59.45485"/>
    <n v="35167.75"/>
    <n v="2110.0700000000002"/>
    <n v="11605385"/>
    <n v="1.1599999999999999"/>
    <n v="5530.0843274270001"/>
    <n v="0.63128816523139275"/>
    <x v="4"/>
  </r>
  <r>
    <s v="NECOCHEA"/>
    <x v="0"/>
    <s v="LA PIEDRA"/>
    <s v="GONZALEZ LISANDRO Y LEONARDO HNOS Y CIA. SRL"/>
    <n v="41"/>
    <n v="-37.788485999999999"/>
    <n v="-59.130135000000003"/>
    <n v="35167.75"/>
    <n v="2110.0700000000002"/>
    <n v="11605385"/>
    <n v="1.1599999999999999"/>
    <n v="5530.0843274270001"/>
    <n v="0.63128816523139275"/>
    <x v="4"/>
  </r>
  <r>
    <s v="NUEVE DE JULIO"/>
    <x v="0"/>
    <s v="S/D"/>
    <s v="MOOS LUIS ALBERTO"/>
    <n v="41"/>
    <n v="-35.552818298299997"/>
    <n v="-60.553119659399997"/>
    <n v="35167.75"/>
    <n v="2110.0700000000002"/>
    <n v="11605385"/>
    <n v="1.1599999999999999"/>
    <n v="5530.0843274270001"/>
    <n v="0.63128816523139275"/>
    <x v="4"/>
  </r>
  <r>
    <s v="PATAGONES"/>
    <x v="0"/>
    <s v="LOS 2 HERMANOS"/>
    <s v="PROST AGUSTIN"/>
    <n v="41"/>
    <n v="-40.601599999999998"/>
    <n v="-62.821129999999997"/>
    <n v="35167.75"/>
    <n v="2110.0700000000002"/>
    <n v="11605385"/>
    <n v="1.1599999999999999"/>
    <n v="5530.0843274270001"/>
    <n v="0.63128816523139275"/>
    <x v="4"/>
  </r>
  <r>
    <s v="PATAGONES"/>
    <x v="0"/>
    <s v="ABUELO ALEJO"/>
    <s v="SCHROH PERLA SONIA"/>
    <n v="41"/>
    <n v="-39.984870000000001"/>
    <n v="-62.663420000000002"/>
    <n v="35167.75"/>
    <n v="2110.0700000000002"/>
    <n v="11605385"/>
    <n v="1.1599999999999999"/>
    <n v="5530.0843274270001"/>
    <n v="0.63128816523139275"/>
    <x v="4"/>
  </r>
  <r>
    <s v="PEHUAJO"/>
    <x v="0"/>
    <s v="LA CASUALIDAD"/>
    <s v="DEL RIO ANTONIO E HIJOS DEL RIO ANTONIO DEL RIO ROBERTO ANTO"/>
    <n v="41"/>
    <n v="-36.048499999999997"/>
    <n v="-61.72634"/>
    <n v="35167.75"/>
    <n v="2110.0700000000002"/>
    <n v="11605385"/>
    <n v="1.1599999999999999"/>
    <n v="5530.0843274270001"/>
    <n v="0.63128816523139275"/>
    <x v="4"/>
  </r>
  <r>
    <s v="PELLEGRINI"/>
    <x v="0"/>
    <s v="SANTA MARTA"/>
    <s v="SANTA MARTA DE BOCAYUVA SOCIEDAD DE  RESPONSABILIDAD LIMITAD"/>
    <n v="41"/>
    <n v="-36.165771484399997"/>
    <n v="-63.102249145499997"/>
    <n v="35167.75"/>
    <n v="2110.0700000000002"/>
    <n v="11605385"/>
    <n v="1.1599999999999999"/>
    <n v="5530.0843274270001"/>
    <n v="0.63128816523139275"/>
    <x v="4"/>
  </r>
  <r>
    <s v="PERGAMINO"/>
    <x v="0"/>
    <s v="S/N"/>
    <s v="GUILLAUMET JOSE LUIS"/>
    <n v="41"/>
    <n v="-33.854559999999999"/>
    <n v="-60.91234"/>
    <n v="35167.75"/>
    <n v="2110.0700000000002"/>
    <n v="11605385"/>
    <n v="1.1599999999999999"/>
    <n v="5530.0843274270001"/>
    <n v="0.63128816523139275"/>
    <x v="4"/>
  </r>
  <r>
    <s v="PERGAMINO"/>
    <x v="0"/>
    <s v="S/N"/>
    <s v="CORTADA MIGUEL ANGEL"/>
    <n v="41"/>
    <n v="-33.993289947500003"/>
    <n v="-60.458721160899998"/>
    <n v="35167.75"/>
    <n v="2110.0700000000002"/>
    <n v="11605385"/>
    <n v="1.1599999999999999"/>
    <n v="5530.0843274270001"/>
    <n v="0.63128816523139275"/>
    <x v="4"/>
  </r>
  <r>
    <s v="ROQUE PEREZ"/>
    <x v="0"/>
    <s v="S/N"/>
    <s v="POSSO RICARDO GERARDO"/>
    <n v="41"/>
    <n v="-35.483252999999998"/>
    <n v="-59.098790000000001"/>
    <n v="35167.75"/>
    <n v="2110.0700000000002"/>
    <n v="11605385"/>
    <n v="1.1599999999999999"/>
    <n v="5530.0843274270001"/>
    <n v="0.63128816523139275"/>
    <x v="4"/>
  </r>
  <r>
    <s v="SAAVEDRA"/>
    <x v="0"/>
    <s v="LA MABELITA"/>
    <s v="ISSALY RICARDO ROLANDO"/>
    <n v="41"/>
    <n v="-37.474530000000001"/>
    <n v="-62.444569999999999"/>
    <n v="35167.75"/>
    <n v="2110.0700000000002"/>
    <n v="11605385"/>
    <n v="1.1599999999999999"/>
    <n v="5530.0843274270001"/>
    <n v="0.63128816523139275"/>
    <x v="4"/>
  </r>
  <r>
    <s v="SALADILLO"/>
    <x v="0"/>
    <s v="EL OLVIDO"/>
    <s v="VALERIANI RUBEN ALEJANDRO"/>
    <n v="41"/>
    <n v="-35.633769999999998"/>
    <n v="-59.583500000000001"/>
    <n v="35167.75"/>
    <n v="2110.0700000000002"/>
    <n v="11605385"/>
    <n v="1.1599999999999999"/>
    <n v="5530.0843274270001"/>
    <n v="0.63128816523139275"/>
    <x v="4"/>
  </r>
  <r>
    <s v="SALTO"/>
    <x v="0"/>
    <s v="CAMPO MONROE"/>
    <s v="MORALES EDUARDO RAMON"/>
    <n v="41"/>
    <n v="-34.456039428700002"/>
    <n v="-60.293655395499997"/>
    <n v="35167.75"/>
    <n v="2110.0700000000002"/>
    <n v="11605385"/>
    <n v="1.1599999999999999"/>
    <n v="5530.0843274270001"/>
    <n v="0.63128816523139275"/>
    <x v="4"/>
  </r>
  <r>
    <s v="SALTO"/>
    <x v="0"/>
    <s v="ZALOCCOZALO"/>
    <s v="ZARLLOCO MAURICIO DAMIAN"/>
    <n v="41"/>
    <n v="-34.284595000000003"/>
    <n v="-60.261898000000002"/>
    <n v="35167.75"/>
    <n v="2110.0700000000002"/>
    <n v="11605385"/>
    <n v="1.1599999999999999"/>
    <n v="5530.0843274270001"/>
    <n v="0.63128816523139275"/>
    <x v="4"/>
  </r>
  <r>
    <s v="SAN CAYETANO"/>
    <x v="0"/>
    <s v="LA ESPERANZA"/>
    <s v="KRIGER HERMANOS COMERCIAL AGROPECUARIA SOCIEDAD EN COMANDITA"/>
    <n v="41"/>
    <n v="-38.170830000000002"/>
    <n v="-59.725257999999997"/>
    <n v="35167.75"/>
    <n v="2110.0700000000002"/>
    <n v="11605385"/>
    <n v="1.1599999999999999"/>
    <n v="5530.0843274270001"/>
    <n v="0.63128816523139275"/>
    <x v="4"/>
  </r>
  <r>
    <s v="SAN FERNANDO"/>
    <x v="0"/>
    <s v="S/N"/>
    <s v="LEDESMA,GUSTAVO"/>
    <n v="41"/>
    <n v="-34.465069999999997"/>
    <n v="-58.58135"/>
    <n v="35167.75"/>
    <n v="2110.0700000000002"/>
    <n v="11605385"/>
    <n v="1.1599999999999999"/>
    <n v="5530.0843274270001"/>
    <n v="0.63128816523139275"/>
    <x v="4"/>
  </r>
  <r>
    <s v="SAN NICOLAS"/>
    <x v="0"/>
    <s v="ISLA MAGNASCO"/>
    <s v="ACOSTA ESMERILDO"/>
    <n v="41"/>
    <n v="-33.354799999999997"/>
    <n v="-60.15934"/>
    <n v="35167.75"/>
    <n v="2110.0700000000002"/>
    <n v="11605385"/>
    <n v="1.1599999999999999"/>
    <n v="5530.0843274270001"/>
    <n v="0.63128816523139275"/>
    <x v="4"/>
  </r>
  <r>
    <s v="SAN PEDRO"/>
    <x v="0"/>
    <s v="S/N"/>
    <s v="BOUDON OSCAR FRANCISCO"/>
    <n v="41"/>
    <n v="-33.704949999999997"/>
    <n v="-59.933399999999999"/>
    <n v="35167.75"/>
    <n v="2110.0700000000002"/>
    <n v="11605385"/>
    <n v="1.1599999999999999"/>
    <n v="5530.0843274270001"/>
    <n v="0.63128816523139275"/>
    <x v="4"/>
  </r>
  <r>
    <s v="SAN PEDRO"/>
    <x v="0"/>
    <s v="SANTA TERESITA"/>
    <s v="GHIRARDI CARLOS HORACIO"/>
    <n v="41"/>
    <n v="-33.775570000000002"/>
    <n v="-59.753489999999999"/>
    <n v="35167.75"/>
    <n v="2110.0700000000002"/>
    <n v="11605385"/>
    <n v="1.1599999999999999"/>
    <n v="5530.0843274270001"/>
    <n v="0.63128816523139275"/>
    <x v="4"/>
  </r>
  <r>
    <s v="SAN VICENTE"/>
    <x v="0"/>
    <s v="EL PIAL"/>
    <s v="RECALDE MEDINA CELIA"/>
    <n v="41"/>
    <n v="-35.101010000000002"/>
    <n v="-58.51643"/>
    <n v="35167.75"/>
    <n v="2110.0700000000002"/>
    <n v="11605385"/>
    <n v="1.1599999999999999"/>
    <n v="5530.0843274270001"/>
    <n v="0.63128816523139275"/>
    <x v="4"/>
  </r>
  <r>
    <s v="TANDIL"/>
    <x v="0"/>
    <s v="MI DESEO"/>
    <s v="VAZQUEZ DIONISIO HECTOR"/>
    <n v="41"/>
    <n v="-36.940959999999997"/>
    <n v="-59.330710000000003"/>
    <n v="35167.75"/>
    <n v="2110.0700000000002"/>
    <n v="11605385"/>
    <n v="1.1599999999999999"/>
    <n v="5530.0843274270001"/>
    <n v="0.63128816523139275"/>
    <x v="4"/>
  </r>
  <r>
    <s v="TANDIL"/>
    <x v="0"/>
    <s v="LOS OSOS"/>
    <s v="GARRIDO STELLA MARIS"/>
    <n v="41"/>
    <n v="-37.412959999999998"/>
    <n v="-59.178040000000003"/>
    <n v="35167.75"/>
    <n v="2110.0700000000002"/>
    <n v="11605385"/>
    <n v="1.1599999999999999"/>
    <n v="5530.0843274270001"/>
    <n v="0.63128816523139275"/>
    <x v="4"/>
  </r>
  <r>
    <s v="TORNQUIST"/>
    <x v="0"/>
    <s v="LA DORITA"/>
    <s v="TORSANI OSCAR HORACIO"/>
    <n v="41"/>
    <n v="-38.126269999999998"/>
    <n v="-62.269979999999997"/>
    <n v="35167.75"/>
    <n v="2110.0700000000002"/>
    <n v="11605385"/>
    <n v="1.1599999999999999"/>
    <n v="5530.0843274270001"/>
    <n v="0.63128816523139275"/>
    <x v="4"/>
  </r>
  <r>
    <s v="TRENQUE LAUQUEN"/>
    <x v="0"/>
    <s v="&quot;LA MADRUGADA&quot;"/>
    <s v="GARCIA OMAR ANGEL"/>
    <n v="41"/>
    <n v="-35.958489999999998"/>
    <n v="-62.632359999999998"/>
    <n v="35167.75"/>
    <n v="2110.0700000000002"/>
    <n v="11605385"/>
    <n v="1.1599999999999999"/>
    <n v="5530.0843274270001"/>
    <n v="0.63128816523139275"/>
    <x v="4"/>
  </r>
  <r>
    <s v="VEINTICINCO DE MAYO"/>
    <x v="0"/>
    <s v="&quot;EL ESCONDIDO&quot;"/>
    <s v="ALMEIRA NESTOR ALCIDES"/>
    <n v="41"/>
    <n v="-35.894840000000002"/>
    <n v="-60.693600000000004"/>
    <n v="35167.75"/>
    <n v="2110.0700000000002"/>
    <n v="11605385"/>
    <n v="1.1599999999999999"/>
    <n v="5530.0843274270001"/>
    <n v="0.63128816523139275"/>
    <x v="4"/>
  </r>
  <r>
    <s v="VEINTICINCO DE MAYO"/>
    <x v="0"/>
    <s v="S/N"/>
    <s v="BARRERA JORGE EDUARDO"/>
    <n v="41"/>
    <n v="-35.333570000000002"/>
    <n v="-59.575609999999998"/>
    <n v="35167.75"/>
    <n v="2110.0700000000002"/>
    <n v="11605385"/>
    <n v="1.1599999999999999"/>
    <n v="5530.0843274270001"/>
    <n v="0.63128816523139275"/>
    <x v="4"/>
  </r>
  <r>
    <s v="VEINTICINCO DE MAYO"/>
    <x v="0"/>
    <s v="S/N"/>
    <s v="ALEM ARMANDO MANUEL"/>
    <n v="41"/>
    <n v="-35.4392"/>
    <n v="-60.254959999999997"/>
    <n v="35167.75"/>
    <n v="2110.0700000000002"/>
    <n v="11605385"/>
    <n v="1.1599999999999999"/>
    <n v="5530.0843274270001"/>
    <n v="0.63128816523139275"/>
    <x v="4"/>
  </r>
  <r>
    <s v="VILLARINO"/>
    <x v="0"/>
    <s v="S/N"/>
    <s v="KRONEBERGER ALBERTO JOSE"/>
    <n v="41"/>
    <n v="-38.962960000000002"/>
    <n v="-63.102339999999998"/>
    <n v="35167.75"/>
    <n v="2110.0700000000002"/>
    <n v="11605385"/>
    <n v="1.1599999999999999"/>
    <n v="5530.0843274270001"/>
    <n v="0.63128816523139275"/>
    <x v="4"/>
  </r>
  <r>
    <s v="VILLARINO"/>
    <x v="0"/>
    <s v="S/N"/>
    <s v="VILA JOSE LUIS"/>
    <n v="41"/>
    <n v="-38.834989999999998"/>
    <n v="-62.719189999999998"/>
    <n v="35167.75"/>
    <n v="2110.0700000000002"/>
    <n v="11605385"/>
    <n v="1.1599999999999999"/>
    <n v="5530.0843274270001"/>
    <n v="0.63128816523139275"/>
    <x v="4"/>
  </r>
  <r>
    <s v="ADOLFO ALSINA"/>
    <x v="0"/>
    <s v="DON PEDRO"/>
    <s v="GONZALEZ OMAR RODOLFO"/>
    <n v="40"/>
    <n v="-37.297939999999997"/>
    <n v="-62.592219999999998"/>
    <n v="34310"/>
    <n v="2058.6"/>
    <n v="11322300"/>
    <n v="1.1299999999999999"/>
    <n v="5395.1914374600001"/>
    <n v="0.61588943350000003"/>
    <x v="4"/>
  </r>
  <r>
    <s v="ADOLFO ALSINA"/>
    <x v="0"/>
    <s v="LA CHIQUITA"/>
    <s v="LAURNAGARAY JOSE MARIA"/>
    <n v="40"/>
    <n v="-37.163600000000002"/>
    <n v="-63.272840000000002"/>
    <n v="34310"/>
    <n v="2058.6"/>
    <n v="11322300"/>
    <n v="1.1299999999999999"/>
    <n v="5395.1914374600001"/>
    <n v="0.61588943350000003"/>
    <x v="4"/>
  </r>
  <r>
    <s v="ADOLFO ALSINA"/>
    <x v="0"/>
    <s v="SIN DETERMINAR"/>
    <s v="MINOR LAURA ROSA"/>
    <n v="40"/>
    <n v="-37.166820000000001"/>
    <n v="-63.274985999999998"/>
    <n v="34310"/>
    <n v="2058.6"/>
    <n v="11322300"/>
    <n v="1.1299999999999999"/>
    <n v="5395.1914374600001"/>
    <n v="0.61588943350000003"/>
    <x v="4"/>
  </r>
  <r>
    <s v="ALBERTI"/>
    <x v="0"/>
    <s v="S/N"/>
    <s v="DACOAN S.A."/>
    <n v="40"/>
    <n v="-34.836880000000001"/>
    <n v="-60.43994"/>
    <n v="34310"/>
    <n v="2058.6"/>
    <n v="11322300"/>
    <n v="1.1299999999999999"/>
    <n v="5395.1914374600001"/>
    <n v="0.61588943350000003"/>
    <x v="4"/>
  </r>
  <r>
    <s v="ALBERTI"/>
    <x v="0"/>
    <s v="S/N"/>
    <s v="VILLALBA ANIBAL OSVALDO"/>
    <n v="40"/>
    <n v="-35.038330000000002"/>
    <n v="-60.293860000000002"/>
    <n v="34310"/>
    <n v="2058.6"/>
    <n v="11322300"/>
    <n v="1.1299999999999999"/>
    <n v="5395.1914374600001"/>
    <n v="0.61588943350000003"/>
    <x v="4"/>
  </r>
  <r>
    <s v="ARRECIFES"/>
    <x v="0"/>
    <s v="S/N"/>
    <s v="GIOVINI HERMANOS SH"/>
    <n v="40"/>
    <n v="-34.007060000000003"/>
    <n v="-60.08755"/>
    <n v="34310"/>
    <n v="2058.6"/>
    <n v="11322300"/>
    <n v="1.1299999999999999"/>
    <n v="5395.1914374600001"/>
    <n v="0.61588943350000003"/>
    <x v="4"/>
  </r>
  <r>
    <s v="ARRECIFES"/>
    <x v="0"/>
    <s v="SIN NOMBRE"/>
    <s v="PERELLO JOSE MARIA"/>
    <n v="40"/>
    <n v="-33.962499999999999"/>
    <n v="-59.862220000000001"/>
    <n v="34310"/>
    <n v="2058.6"/>
    <n v="11322300"/>
    <n v="1.1299999999999999"/>
    <n v="5395.1914374600001"/>
    <n v="0.61588943350000003"/>
    <x v="4"/>
  </r>
  <r>
    <s v="ARRECIFES"/>
    <x v="0"/>
    <s v="SAYATEDO"/>
    <s v="OLIVERA GANDULFO DE LA SERNA ALEJANDRO MARIA"/>
    <n v="40"/>
    <n v="-34.02319"/>
    <n v="-59.837609999999998"/>
    <n v="34310"/>
    <n v="2058.6"/>
    <n v="11322300"/>
    <n v="1.1299999999999999"/>
    <n v="5395.1914374600001"/>
    <n v="0.61588943350000003"/>
    <x v="4"/>
  </r>
  <r>
    <s v="AYACUCHO"/>
    <x v="0"/>
    <s v="DON ANTONIO"/>
    <s v="PEZZI DANIEL ALFONSO"/>
    <n v="40"/>
    <n v="-37.182780000000001"/>
    <n v="-58.579279999999997"/>
    <n v="34310"/>
    <n v="2058.6"/>
    <n v="11322300"/>
    <n v="1.1299999999999999"/>
    <n v="5395.1914374600001"/>
    <n v="0.61588943350000003"/>
    <x v="4"/>
  </r>
  <r>
    <s v="AYACUCHO"/>
    <x v="0"/>
    <s v="SAN JUSTO"/>
    <s v="ESTRADA JOSE ANTONIO"/>
    <n v="40"/>
    <n v="-36.628630000000001"/>
    <n v="-58.428350000000002"/>
    <n v="34310"/>
    <n v="2058.6"/>
    <n v="11322300"/>
    <n v="1.1299999999999999"/>
    <n v="5395.1914374600001"/>
    <n v="0.61588943350000003"/>
    <x v="4"/>
  </r>
  <r>
    <s v="AZUL"/>
    <x v="0"/>
    <s v="EL PANGARE"/>
    <s v="PETRY JAVIER GUSTAVO"/>
    <n v="40"/>
    <n v="-36.538600000000002"/>
    <n v="-59.45046"/>
    <n v="34310"/>
    <n v="2058.6"/>
    <n v="11322300"/>
    <n v="1.1299999999999999"/>
    <n v="5395.1914374600001"/>
    <n v="0.61588943350000003"/>
    <x v="4"/>
  </r>
  <r>
    <s v="AZUL"/>
    <x v="0"/>
    <s v="LA SECA"/>
    <s v="MORAN MIRTA SUSANA"/>
    <n v="40"/>
    <n v="-36.419870000000003"/>
    <n v="-59.262630000000001"/>
    <n v="34310"/>
    <n v="2058.6"/>
    <n v="11322300"/>
    <n v="1.1299999999999999"/>
    <n v="5395.1914374600001"/>
    <n v="0.61588943350000003"/>
    <x v="4"/>
  </r>
  <r>
    <s v="BAHIA BLANCA"/>
    <x v="0"/>
    <s v="EL JOLU"/>
    <s v="FERNANDEZ NESTOR HUGO"/>
    <n v="40"/>
    <n v="-38.571469999999998"/>
    <n v="-61.886510000000001"/>
    <n v="34310"/>
    <n v="2058.6"/>
    <n v="11322300"/>
    <n v="1.1299999999999999"/>
    <n v="5395.1914374600001"/>
    <n v="0.61588943350000003"/>
    <x v="4"/>
  </r>
  <r>
    <s v="BALCARCE"/>
    <x v="0"/>
    <s v="LA BATARAZA"/>
    <s v="PINTOS MARIO ALBERTO"/>
    <n v="40"/>
    <n v="-37.554090000000002"/>
    <n v="-58.498809999999999"/>
    <n v="34310"/>
    <n v="2058.6"/>
    <n v="11322300"/>
    <n v="1.1299999999999999"/>
    <n v="5395.1914374600001"/>
    <n v="0.61588943350000003"/>
    <x v="4"/>
  </r>
  <r>
    <s v="BENITO JUAREZ"/>
    <x v="0"/>
    <s v="EL CARMEN"/>
    <s v="FERNANDEZ EDGARDO AMILCAR"/>
    <n v="40"/>
    <n v="-37.464849999999998"/>
    <n v="-60.165700000000001"/>
    <n v="34310"/>
    <n v="2058.6"/>
    <n v="11322300"/>
    <n v="1.1299999999999999"/>
    <n v="5395.1914374600001"/>
    <n v="0.61588943350000003"/>
    <x v="4"/>
  </r>
  <r>
    <s v="BOLIVAR"/>
    <x v="0"/>
    <s v="S/N"/>
    <s v="MARCOS MARIA ALEJANDRA"/>
    <n v="40"/>
    <n v="-36.369216999999999"/>
    <n v="-61.418503000000001"/>
    <n v="34310"/>
    <n v="2058.6"/>
    <n v="11322300"/>
    <n v="1.1299999999999999"/>
    <n v="5395.1914374600001"/>
    <n v="0.61588943350000003"/>
    <x v="4"/>
  </r>
  <r>
    <s v="BOLIVAR"/>
    <x v="0"/>
    <s v="SAN EDUARDO"/>
    <s v="ALLENDE JULIO CESAR"/>
    <n v="40"/>
    <n v="-36.27328"/>
    <n v="-61.24315"/>
    <n v="34310"/>
    <n v="2058.6"/>
    <n v="11322300"/>
    <n v="1.1299999999999999"/>
    <n v="5395.1914374600001"/>
    <n v="0.61588943350000003"/>
    <x v="4"/>
  </r>
  <r>
    <s v="BOLIVAR"/>
    <x v="0"/>
    <s v="S/N"/>
    <s v="REMENTERIA SEBASTIAN ALFR"/>
    <n v="40"/>
    <n v="-36.1595993042"/>
    <n v="-61.286869049099998"/>
    <n v="34310"/>
    <n v="2058.6"/>
    <n v="11322300"/>
    <n v="1.1299999999999999"/>
    <n v="5395.1914374600001"/>
    <n v="0.61588943350000003"/>
    <x v="4"/>
  </r>
  <r>
    <s v="BRAGADO"/>
    <x v="0"/>
    <s v="31 DE OCTUBRE"/>
    <s v="ALICE FERNANDO RAUL"/>
    <n v="40"/>
    <n v="-34.940040000000003"/>
    <n v="-60.809249999999999"/>
    <n v="34310"/>
    <n v="2058.6"/>
    <n v="11322300"/>
    <n v="1.1299999999999999"/>
    <n v="5395.1914374600001"/>
    <n v="0.61588943350000003"/>
    <x v="4"/>
  </r>
  <r>
    <s v="CA?UELAS"/>
    <x v="0"/>
    <s v="LA FAMILIA"/>
    <s v="GONZALEZ NORBERTO"/>
    <n v="40"/>
    <n v="-35.255369999999999"/>
    <n v="-58.567770000000003"/>
    <n v="34310"/>
    <n v="2058.6"/>
    <n v="11322300"/>
    <n v="1.1299999999999999"/>
    <n v="5395.1914374600001"/>
    <n v="0.61588943350000003"/>
    <x v="4"/>
  </r>
  <r>
    <s v="CAPITAN SARMIENTO"/>
    <x v="0"/>
    <s v="S/N"/>
    <s v="BIZET ARIEL JESUS"/>
    <n v="40"/>
    <n v="-34.21725"/>
    <n v="-59.846330000000002"/>
    <n v="34310"/>
    <n v="2058.6"/>
    <n v="11322300"/>
    <n v="1.1299999999999999"/>
    <n v="5395.1914374600001"/>
    <n v="0.61588943350000003"/>
    <x v="4"/>
  </r>
  <r>
    <s v="CARMEN DE ARECO"/>
    <x v="0"/>
    <s v="EL DESCANSO"/>
    <s v="GARCIA PUJOL MARIANO EZEQUIEL"/>
    <n v="40"/>
    <n v="-34.368659999999998"/>
    <n v="-59.839860000000002"/>
    <n v="34310"/>
    <n v="2058.6"/>
    <n v="11322300"/>
    <n v="1.1299999999999999"/>
    <n v="5395.1914374600001"/>
    <n v="0.61588943350000003"/>
    <x v="4"/>
  </r>
  <r>
    <s v="CHASCOMUS"/>
    <x v="0"/>
    <s v="MANANTIALES DE IRIARTE"/>
    <s v="IRIARTE ROBERTO VICTORIANO"/>
    <n v="40"/>
    <n v="-35.697099999999999"/>
    <n v="-58.033900000000003"/>
    <n v="34310"/>
    <n v="2058.6"/>
    <n v="11322300"/>
    <n v="1.1299999999999999"/>
    <n v="5395.1914374600001"/>
    <n v="0.61588943350000003"/>
    <x v="4"/>
  </r>
  <r>
    <s v="CHIVILCOY"/>
    <x v="0"/>
    <s v="S/N."/>
    <s v="PORRAS MARTA ESTER."/>
    <n v="40"/>
    <n v="-34.920050000000003"/>
    <n v="-60.018270000000001"/>
    <n v="34310"/>
    <n v="2058.6"/>
    <n v="11322300"/>
    <n v="1.1299999999999999"/>
    <n v="5395.1914374600001"/>
    <n v="0.61588943350000003"/>
    <x v="4"/>
  </r>
  <r>
    <s v="DAIREAUX"/>
    <x v="0"/>
    <s v="EL DESEADO"/>
    <s v="FOLGADO RAUL"/>
    <n v="40"/>
    <n v="-36.409969329799999"/>
    <n v="-62.293361663799999"/>
    <n v="34310"/>
    <n v="2058.6"/>
    <n v="11322300"/>
    <n v="1.1299999999999999"/>
    <n v="5395.1914374600001"/>
    <n v="0.61588943350000003"/>
    <x v="4"/>
  </r>
  <r>
    <s v="DOLORES"/>
    <x v="0"/>
    <s v="STUD CAROLINA MANUEL"/>
    <s v="URQUIJO FRANCISCO FELIX"/>
    <n v="40"/>
    <n v="-36.3399"/>
    <n v="-57.570999999999998"/>
    <n v="34310"/>
    <n v="2058.6"/>
    <n v="11322300"/>
    <n v="1.1299999999999999"/>
    <n v="5395.1914374600001"/>
    <n v="0.61588943350000003"/>
    <x v="4"/>
  </r>
  <r>
    <s v="GENERAL ARENALES"/>
    <x v="0"/>
    <s v="S/N"/>
    <s v="PESCIALLO OSVALDO J. Y PESCIALLO JESUS M.S.H"/>
    <n v="40"/>
    <n v="-34.240340000000003"/>
    <n v="-60.949069999999999"/>
    <n v="34310"/>
    <n v="2058.6"/>
    <n v="11322300"/>
    <n v="1.1299999999999999"/>
    <n v="5395.1914374600001"/>
    <n v="0.61588943350000003"/>
    <x v="4"/>
  </r>
  <r>
    <s v="GENERAL LAMADRID"/>
    <x v="0"/>
    <s v="LA QUERENCIA"/>
    <s v="REBOLINI ALBERDI Y CIA S A"/>
    <n v="40"/>
    <n v="-37.520620000000001"/>
    <n v="-61.557679999999998"/>
    <n v="34310"/>
    <n v="2058.6"/>
    <n v="11322300"/>
    <n v="1.1299999999999999"/>
    <n v="5395.1914374600001"/>
    <n v="0.61588943350000003"/>
    <x v="4"/>
  </r>
  <r>
    <s v="GENERAL LAMADRID"/>
    <x v="0"/>
    <s v="EL SILO"/>
    <s v="SUCESION DE FERNANDEZ JUAN ESTEBAN ALFREDO"/>
    <n v="40"/>
    <n v="-37.105438232399997"/>
    <n v="-61.242160797099999"/>
    <n v="34310"/>
    <n v="2058.6"/>
    <n v="11322300"/>
    <n v="1.1299999999999999"/>
    <n v="5395.1914374600001"/>
    <n v="0.61588943350000003"/>
    <x v="4"/>
  </r>
  <r>
    <s v="GENERAL LAMADRID"/>
    <x v="0"/>
    <s v="LA CABA?A"/>
    <s v="ARROQUY EUGENIO OSVALDO"/>
    <n v="40"/>
    <n v="-37.200946999999999"/>
    <n v="-61.424250000000001"/>
    <n v="34310"/>
    <n v="2058.6"/>
    <n v="11322300"/>
    <n v="1.1299999999999999"/>
    <n v="5395.1914374600001"/>
    <n v="0.61588943350000003"/>
    <x v="4"/>
  </r>
  <r>
    <s v="GENERAL MADARIAGA"/>
    <x v="0"/>
    <s v="LA SIN NOMBRE"/>
    <s v="BUYDE NESTOR MARIO"/>
    <n v="40"/>
    <n v="-37.011710000000001"/>
    <n v="-57.113556000000003"/>
    <n v="34310"/>
    <n v="2058.6"/>
    <n v="11322300"/>
    <n v="1.1299999999999999"/>
    <n v="5395.1914374600001"/>
    <n v="0.61588943350000003"/>
    <x v="4"/>
  </r>
  <r>
    <s v="GENERAL RODRIGUEZ"/>
    <x v="0"/>
    <s v="SIN DENOMINACION"/>
    <s v="SALAVERRY JUAN ENRIQUE"/>
    <n v="40"/>
    <n v="-34.610500000000002"/>
    <n v="-58.989879999999999"/>
    <n v="34310"/>
    <n v="2058.6"/>
    <n v="11322300"/>
    <n v="1.1299999999999999"/>
    <n v="5395.1914374600001"/>
    <n v="0.61588943350000003"/>
    <x v="4"/>
  </r>
  <r>
    <s v="GENERAL VIAMONTE"/>
    <x v="0"/>
    <s v="S/D.-"/>
    <s v="BOUZA MANUEL JOSE"/>
    <n v="40"/>
    <n v="-35.026449999999997"/>
    <n v="-61.049509999999998"/>
    <n v="34310"/>
    <n v="2058.6"/>
    <n v="11322300"/>
    <n v="1.1299999999999999"/>
    <n v="5395.1914374600001"/>
    <n v="0.61588943350000003"/>
    <x v="4"/>
  </r>
  <r>
    <s v="GENERAL VIAMONTE"/>
    <x v="0"/>
    <s v="LA CIUDADELA"/>
    <s v="INSTITUTO CULTURAL ERMITA AS CIVIL"/>
    <n v="40"/>
    <n v="-35.159120000000001"/>
    <n v="-60.995220000000003"/>
    <n v="34310"/>
    <n v="2058.6"/>
    <n v="11322300"/>
    <n v="1.1299999999999999"/>
    <n v="5395.1914374600001"/>
    <n v="0.61588943350000003"/>
    <x v="4"/>
  </r>
  <r>
    <s v="GENERAL VILLEGAS"/>
    <x v="0"/>
    <s v="LA ESCONDIDA"/>
    <s v="FIDEICOMISO FLOR DE LIS"/>
    <n v="40"/>
    <n v="-34.421770000000002"/>
    <n v="-62.767969999999998"/>
    <n v="34310"/>
    <n v="2058.6"/>
    <n v="11322300"/>
    <n v="1.1299999999999999"/>
    <n v="5395.1914374600001"/>
    <n v="0.61588943350000003"/>
    <x v="4"/>
  </r>
  <r>
    <s v="GENERAL VILLEGAS"/>
    <x v="0"/>
    <s v="S/N"/>
    <s v="ROVELA MARTA"/>
    <n v="40"/>
    <n v="-35.0657081604"/>
    <n v="-63.110649108899999"/>
    <n v="34310"/>
    <n v="2058.6"/>
    <n v="11322300"/>
    <n v="1.1299999999999999"/>
    <n v="5395.1914374600001"/>
    <n v="0.61588943350000003"/>
    <x v="4"/>
  </r>
  <r>
    <s v="GONZALES CHAVES"/>
    <x v="0"/>
    <s v="LA CALANDRIA"/>
    <s v="DOEYO MIGUEL ANGEL"/>
    <n v="40"/>
    <n v="-38.062899999999999"/>
    <n v="-60.372369999999997"/>
    <n v="34310"/>
    <n v="2058.6"/>
    <n v="11322300"/>
    <n v="1.1299999999999999"/>
    <n v="5395.1914374600001"/>
    <n v="0.61588943350000003"/>
    <x v="4"/>
  </r>
  <r>
    <s v="GONZALES CHAVES"/>
    <x v="0"/>
    <s v="SIN NOMBRE"/>
    <s v="ALIPPI CARLOS ALBERTO"/>
    <n v="40"/>
    <n v="-38.048900000000003"/>
    <n v="-60.45308"/>
    <n v="34310"/>
    <n v="2058.6"/>
    <n v="11322300"/>
    <n v="1.1299999999999999"/>
    <n v="5395.1914374600001"/>
    <n v="0.61588943350000003"/>
    <x v="4"/>
  </r>
  <r>
    <s v="GUAMINI"/>
    <x v="0"/>
    <s v="LOS CEDROS"/>
    <s v="CALVO CARLOS ROBERTO"/>
    <n v="40"/>
    <n v="-36.502839999999999"/>
    <n v="-62.509450000000001"/>
    <n v="34310"/>
    <n v="2058.6"/>
    <n v="11322300"/>
    <n v="1.1299999999999999"/>
    <n v="5395.1914374600001"/>
    <n v="0.61588943350000003"/>
    <x v="4"/>
  </r>
  <r>
    <s v="GUAMINI"/>
    <x v="0"/>
    <s v="LA AURORITA CHICA"/>
    <s v="SUCESION DE SCHMITZ GUILLERMO CARLOS"/>
    <n v="40"/>
    <n v="-36.961830139200003"/>
    <n v="-62.098518371600001"/>
    <n v="34310"/>
    <n v="2058.6"/>
    <n v="11322300"/>
    <n v="1.1299999999999999"/>
    <n v="5395.1914374600001"/>
    <n v="0.61588943350000003"/>
    <x v="4"/>
  </r>
  <r>
    <s v="HIPOLITO YRIGOYEN"/>
    <x v="0"/>
    <s v="EL CARDON MARIA TERESA"/>
    <s v="MANRIQUE MARIA TERESA"/>
    <n v="40"/>
    <n v="-36.122410000000002"/>
    <n v="-61.385570000000001"/>
    <n v="34310"/>
    <n v="2058.6"/>
    <n v="11322300"/>
    <n v="1.1299999999999999"/>
    <n v="5395.1914374600001"/>
    <n v="0.61588943350000003"/>
    <x v="4"/>
  </r>
  <r>
    <s v="HIPOLITO YRIGOYEN"/>
    <x v="0"/>
    <s v="LA PROVIDENCIA"/>
    <s v="LA PROVIDENCIA SH"/>
    <n v="40"/>
    <n v="-36.057740000000003"/>
    <n v="-61.302902000000003"/>
    <n v="34310"/>
    <n v="2058.6"/>
    <n v="11322300"/>
    <n v="1.1299999999999999"/>
    <n v="5395.1914374600001"/>
    <n v="0.61588943350000003"/>
    <x v="4"/>
  </r>
  <r>
    <s v="HIPOLITO YRIGOYEN"/>
    <x v="0"/>
    <s v="SAN JULIAN"/>
    <s v="MEDINA MARIO OSMAR"/>
    <n v="40"/>
    <n v="-36.352449999999997"/>
    <n v="-61.673830000000002"/>
    <n v="34310"/>
    <n v="2058.6"/>
    <n v="11322300"/>
    <n v="1.1299999999999999"/>
    <n v="5395.1914374600001"/>
    <n v="0.61588943350000003"/>
    <x v="4"/>
  </r>
  <r>
    <s v="LOBERIA"/>
    <x v="0"/>
    <s v="EL RECUERDO"/>
    <s v="TERUGGI MARIA DE LOS ANGELES"/>
    <n v="40"/>
    <n v="-38.147933999999999"/>
    <n v="-58.926513999999997"/>
    <n v="34310"/>
    <n v="2058.6"/>
    <n v="11322300"/>
    <n v="1.1299999999999999"/>
    <n v="5395.1914374600001"/>
    <n v="0.61588943350000003"/>
    <x v="4"/>
  </r>
  <r>
    <s v="MAIPU"/>
    <x v="0"/>
    <s v="EL CARMEN"/>
    <s v="QUINTERNO BALTAZAR SANTIAGO"/>
    <n v="40"/>
    <n v="-36.883569999999999"/>
    <n v="-57.594749999999998"/>
    <n v="34310"/>
    <n v="2058.6"/>
    <n v="11322300"/>
    <n v="1.1299999999999999"/>
    <n v="5395.1914374600001"/>
    <n v="0.61588943350000003"/>
    <x v="4"/>
  </r>
  <r>
    <s v="MERCEDES"/>
    <x v="0"/>
    <s v="TRANCO CORTO"/>
    <s v="TORRES LUIS ANDRES"/>
    <n v="40"/>
    <n v="-34.696579999999997"/>
    <n v="-59.364539999999998"/>
    <n v="34310"/>
    <n v="2058.6"/>
    <n v="11322300"/>
    <n v="1.1299999999999999"/>
    <n v="5395.1914374600001"/>
    <n v="0.61588943350000003"/>
    <x v="4"/>
  </r>
  <r>
    <s v="MONTE"/>
    <x v="0"/>
    <s v="SIN NOMBRE"/>
    <s v="MORIELLI JUAN VICENTE"/>
    <n v="40"/>
    <n v="-35.445514678999999"/>
    <n v="-58.763442993200002"/>
    <n v="34310"/>
    <n v="2058.6"/>
    <n v="11322300"/>
    <n v="1.1299999999999999"/>
    <n v="5395.1914374600001"/>
    <n v="0.61588943350000003"/>
    <x v="4"/>
  </r>
  <r>
    <s v="MONTE"/>
    <x v="0"/>
    <s v="LAS MARGARITAS"/>
    <s v="PACUCA SA"/>
    <n v="40"/>
    <n v="-35.393740000000001"/>
    <n v="-58.80592"/>
    <n v="34310"/>
    <n v="2058.6"/>
    <n v="11322300"/>
    <n v="1.1299999999999999"/>
    <n v="5395.1914374600001"/>
    <n v="0.61588943350000003"/>
    <x v="4"/>
  </r>
  <r>
    <s v="NAVARRO"/>
    <x v="0"/>
    <s v="S/N"/>
    <s v="OSARDO LEANDRO ARIEL"/>
    <n v="40"/>
    <n v="-35.151240000000001"/>
    <n v="-59.404620000000001"/>
    <n v="34310"/>
    <n v="2058.6"/>
    <n v="11322300"/>
    <n v="1.1299999999999999"/>
    <n v="5395.1914374600001"/>
    <n v="0.61588943350000003"/>
    <x v="4"/>
  </r>
  <r>
    <s v="NECOCHEA"/>
    <x v="0"/>
    <s v="EL PALOMAR"/>
    <s v="FEIBA SOCIEDAD ANONIMA"/>
    <n v="40"/>
    <n v="-38.203569999999999"/>
    <n v="-59.105530000000002"/>
    <n v="34310"/>
    <n v="2058.6"/>
    <n v="11322300"/>
    <n v="1.1299999999999999"/>
    <n v="5395.1914374600001"/>
    <n v="0.61588943350000003"/>
    <x v="4"/>
  </r>
  <r>
    <s v="NECOCHEA"/>
    <x v="0"/>
    <s v="LA FLOR CHICA"/>
    <s v="RODRIGUEZ CARLOS EDUARDO"/>
    <n v="40"/>
    <n v="-37.87077"/>
    <n v="-59.304310000000001"/>
    <n v="34310"/>
    <n v="2058.6"/>
    <n v="11322300"/>
    <n v="1.1299999999999999"/>
    <n v="5395.1914374600001"/>
    <n v="0.61588943350000003"/>
    <x v="4"/>
  </r>
  <r>
    <s v="NECOCHEA"/>
    <x v="0"/>
    <s v="JOR-NOR-MAR."/>
    <s v="SALVADO JORGE GUILLERMO"/>
    <n v="40"/>
    <n v="-38.073839999999997"/>
    <n v="-59.141060000000003"/>
    <n v="34310"/>
    <n v="2058.6"/>
    <n v="11322300"/>
    <n v="1.1299999999999999"/>
    <n v="5395.1914374600001"/>
    <n v="0.61588943350000003"/>
    <x v="4"/>
  </r>
  <r>
    <s v="NUEVE DE JULIO"/>
    <x v="0"/>
    <s v="S/D"/>
    <s v="ONGARO DIEGO DAMIAN"/>
    <n v="40"/>
    <n v="-35.587299999999999"/>
    <n v="-60.880690000000001"/>
    <n v="34310"/>
    <n v="2058.6"/>
    <n v="11322300"/>
    <n v="1.1299999999999999"/>
    <n v="5395.1914374600001"/>
    <n v="0.61588943350000003"/>
    <x v="4"/>
  </r>
  <r>
    <s v="NUEVE DE JULIO"/>
    <x v="0"/>
    <s v="SANTA LUISA I"/>
    <s v="BANCORA GASTON EXEQUIEL"/>
    <n v="40"/>
    <n v="-35.774880000000003"/>
    <n v="-60.919119999999999"/>
    <n v="34310"/>
    <n v="2058.6"/>
    <n v="11322300"/>
    <n v="1.1299999999999999"/>
    <n v="5395.1914374600001"/>
    <n v="0.61588943350000003"/>
    <x v="4"/>
  </r>
  <r>
    <s v="OLAVARRIA"/>
    <x v="0"/>
    <s v="NAHUEL"/>
    <s v="BUSTOS VICTOR OMAR"/>
    <n v="40"/>
    <n v="-37.042920000000002"/>
    <n v="-60.438119999999998"/>
    <n v="34310"/>
    <n v="2058.6"/>
    <n v="11322300"/>
    <n v="1.1299999999999999"/>
    <n v="5395.1914374600001"/>
    <n v="0.61588943350000003"/>
    <x v="4"/>
  </r>
  <r>
    <s v="PATAGONES"/>
    <x v="0"/>
    <s v="DON JUAN"/>
    <s v="PROCOPPO JUAN CARLOS"/>
    <n v="40"/>
    <n v="-40.696120000000001"/>
    <n v="-62.57761"/>
    <n v="34310"/>
    <n v="2058.6"/>
    <n v="11322300"/>
    <n v="1.1299999999999999"/>
    <n v="5395.1914374600001"/>
    <n v="0.61588943350000003"/>
    <x v="4"/>
  </r>
  <r>
    <s v="PATAGONES"/>
    <x v="0"/>
    <s v="LA QUINTA"/>
    <s v="FERRANDI OSCAR"/>
    <n v="40"/>
    <n v="-40.174680000000002"/>
    <n v="-62.623600000000003"/>
    <n v="34310"/>
    <n v="2058.6"/>
    <n v="11322300"/>
    <n v="1.1299999999999999"/>
    <n v="5395.1914374600001"/>
    <n v="0.61588943350000003"/>
    <x v="4"/>
  </r>
  <r>
    <s v="PEHUAJO"/>
    <x v="0"/>
    <s v="DON ROBERTO"/>
    <s v="TETTAMANTI JUAN CARLOS Y JORGE RUBEN"/>
    <n v="40"/>
    <n v="-35.788528442400001"/>
    <n v="-61.962528228799997"/>
    <n v="34310"/>
    <n v="2058.6"/>
    <n v="11322300"/>
    <n v="1.1299999999999999"/>
    <n v="5395.1914374600001"/>
    <n v="0.61588943350000003"/>
    <x v="4"/>
  </r>
  <r>
    <s v="PEHUAJO"/>
    <x v="0"/>
    <s v="DON ALFREDO"/>
    <s v="GISMONDI EDUARDO ALFREDO"/>
    <n v="40"/>
    <n v="-36.287258148200003"/>
    <n v="-61.961200714100002"/>
    <n v="34310"/>
    <n v="2058.6"/>
    <n v="11322300"/>
    <n v="1.1299999999999999"/>
    <n v="5395.1914374600001"/>
    <n v="0.61588943350000003"/>
    <x v="4"/>
  </r>
  <r>
    <s v="PEHUAJO"/>
    <x v="0"/>
    <s v="LA ANGELITA"/>
    <s v="ORMAECHEA NESTOR OMAR"/>
    <n v="40"/>
    <n v="-35.879289999999997"/>
    <n v="-61.977800000000002"/>
    <n v="34310"/>
    <n v="2058.6"/>
    <n v="11322300"/>
    <n v="1.1299999999999999"/>
    <n v="5395.1914374600001"/>
    <n v="0.61588943350000003"/>
    <x v="4"/>
  </r>
  <r>
    <s v="PEHUAJO"/>
    <x v="0"/>
    <s v="LA ANGELITA"/>
    <s v="FUENTES MARIA ROSARIO B. DE E HIJAS SOCIEDAD DE HECHO"/>
    <n v="40"/>
    <n v="-35.879289999999997"/>
    <n v="-61.977800000000002"/>
    <n v="34310"/>
    <n v="2058.6"/>
    <n v="11322300"/>
    <n v="1.1299999999999999"/>
    <n v="5395.1914374600001"/>
    <n v="0.61588943350000003"/>
    <x v="4"/>
  </r>
  <r>
    <s v="PERGAMINO"/>
    <x v="0"/>
    <s v="S/N"/>
    <s v="CERDOPER S.R.L."/>
    <n v="40"/>
    <n v="-33.837128"/>
    <n v="-60.580159999999999"/>
    <n v="34310"/>
    <n v="2058.6"/>
    <n v="11322300"/>
    <n v="1.1299999999999999"/>
    <n v="5395.1914374600001"/>
    <n v="0.61588943350000003"/>
    <x v="4"/>
  </r>
  <r>
    <s v="PUAN"/>
    <x v="0"/>
    <s v="SIN NOMBRE"/>
    <s v="STREITENBERGER JORGE OMAR"/>
    <n v="40"/>
    <n v="-38.0261"/>
    <n v="-62.818300000000001"/>
    <n v="34310"/>
    <n v="2058.6"/>
    <n v="11322300"/>
    <n v="1.1299999999999999"/>
    <n v="5395.1914374600001"/>
    <n v="0.61588943350000003"/>
    <x v="4"/>
  </r>
  <r>
    <s v="RIVADAVIA"/>
    <x v="0"/>
    <s v="DON PEDRO"/>
    <s v="SUCESION DE IRRAZABAL MARTIN HORACIO"/>
    <n v="40"/>
    <n v="-35.67671"/>
    <n v="-63.356810000000003"/>
    <n v="34310"/>
    <n v="2058.6"/>
    <n v="11322300"/>
    <n v="1.1299999999999999"/>
    <n v="5395.1914374600001"/>
    <n v="0.61588943350000003"/>
    <x v="4"/>
  </r>
  <r>
    <s v="ROJAS"/>
    <x v="0"/>
    <s v="S/N"/>
    <s v="PLENCOVICH ALFREDO BARTOLOME"/>
    <n v="40"/>
    <n v="-34.052900000000001"/>
    <n v="-60.8643"/>
    <n v="34310"/>
    <n v="2058.6"/>
    <n v="11322300"/>
    <n v="1.1299999999999999"/>
    <n v="5395.1914374600001"/>
    <n v="0.61588943350000003"/>
    <x v="4"/>
  </r>
  <r>
    <s v="SAAVEDRA"/>
    <x v="0"/>
    <s v="S/N"/>
    <s v="FRITZ JORGE OSVALDO"/>
    <n v="40"/>
    <n v="-37.910938262899997"/>
    <n v="-62.359611511200001"/>
    <n v="34310"/>
    <n v="2058.6"/>
    <n v="11322300"/>
    <n v="1.1299999999999999"/>
    <n v="5395.1914374600001"/>
    <n v="0.61588943350000003"/>
    <x v="4"/>
  </r>
  <r>
    <s v="SAAVEDRA"/>
    <x v="0"/>
    <s v="&quot;EL PARAISO&quot;"/>
    <s v="VIGOUROUX CARLOS ADRIAN"/>
    <n v="40"/>
    <n v="-37.553356000000001"/>
    <n v="-62.258850000000002"/>
    <n v="34310"/>
    <n v="2058.6"/>
    <n v="11322300"/>
    <n v="1.1299999999999999"/>
    <n v="5395.1914374600001"/>
    <n v="0.61588943350000003"/>
    <x v="4"/>
  </r>
  <r>
    <s v="SALADILLO"/>
    <x v="0"/>
    <s v="S/N"/>
    <s v="SCARPONI ARIEL OMAR"/>
    <n v="40"/>
    <n v="-35.619999999999997"/>
    <n v="-59.55"/>
    <n v="34310"/>
    <n v="2058.6"/>
    <n v="11322300"/>
    <n v="1.1299999999999999"/>
    <n v="5395.1914374600001"/>
    <n v="0.61588943350000003"/>
    <x v="4"/>
  </r>
  <r>
    <s v="SALTO"/>
    <x v="0"/>
    <s v="CAMPO MAIALE"/>
    <s v="MAIALE DARIO RICARDO"/>
    <n v="40"/>
    <n v="-34.398870000000002"/>
    <n v="-60.367269999999998"/>
    <n v="34310"/>
    <n v="2058.6"/>
    <n v="11322300"/>
    <n v="1.1299999999999999"/>
    <n v="5395.1914374600001"/>
    <n v="0.61588943350000003"/>
    <x v="4"/>
  </r>
  <r>
    <s v="SALTO"/>
    <x v="0"/>
    <s v="LOS HERMANOS"/>
    <s v="ESPERANZA GUILLERMO Y ESPERANZA SANTIAGO BERNARDINO"/>
    <n v="40"/>
    <n v="-34.284170000000003"/>
    <n v="-60.333053999999997"/>
    <n v="34310"/>
    <n v="2058.6"/>
    <n v="11322300"/>
    <n v="1.1299999999999999"/>
    <n v="5395.1914374600001"/>
    <n v="0.61588943350000003"/>
    <x v="4"/>
  </r>
  <r>
    <s v="SAN ANDRES DE GILES"/>
    <x v="0"/>
    <s v="CINCO HERMANOS"/>
    <s v="CIRCUM S A"/>
    <n v="40"/>
    <n v="-34.409942999999998"/>
    <n v="-59.451479999999997"/>
    <n v="34310"/>
    <n v="2058.6"/>
    <n v="11322300"/>
    <n v="1.1299999999999999"/>
    <n v="5395.1914374600001"/>
    <n v="0.61588943350000003"/>
    <x v="4"/>
  </r>
  <r>
    <s v="SAN NICOLAS"/>
    <x v="0"/>
    <s v="ALTOLAGUIRRE"/>
    <s v="TRUCCHIA ALFREDO EUGENIO"/>
    <n v="40"/>
    <n v="-33.560745239299997"/>
    <n v="-60.350303649899999"/>
    <n v="34310"/>
    <n v="2058.6"/>
    <n v="11322300"/>
    <n v="1.1299999999999999"/>
    <n v="5395.1914374600001"/>
    <n v="0.61588943350000003"/>
    <x v="4"/>
  </r>
  <r>
    <s v="SAN VICENTE"/>
    <x v="0"/>
    <s v="MARIA VICTORIA"/>
    <s v="RIVERO CARLOS MARIO"/>
    <n v="40"/>
    <n v="-35.047370000000001"/>
    <n v="-58.528199999999998"/>
    <n v="34310"/>
    <n v="2058.6"/>
    <n v="11322300"/>
    <n v="1.1299999999999999"/>
    <n v="5395.1914374600001"/>
    <n v="0.61588943350000003"/>
    <x v="4"/>
  </r>
  <r>
    <s v="TAPALQUE"/>
    <x v="0"/>
    <s v="&quot;SAN LUIS&quot;"/>
    <s v="KENTAVROS S A"/>
    <n v="40"/>
    <n v="-36.36647"/>
    <n v="-60.159869999999998"/>
    <n v="34310"/>
    <n v="2058.6"/>
    <n v="11322300"/>
    <n v="1.1299999999999999"/>
    <n v="5395.1914374600001"/>
    <n v="0.61588943350000003"/>
    <x v="4"/>
  </r>
  <r>
    <s v="TRENQUE LAUQUEN"/>
    <x v="0"/>
    <s v="UP N? 20- LAS TUNAS."/>
    <s v="CUENTA ESPECIAL LEY 11046 TRABAJOS PENITENCIARIOS ESPECIALES"/>
    <n v="40"/>
    <n v="-36.010440000000003"/>
    <n v="-62.669789999999999"/>
    <n v="34310"/>
    <n v="2058.6"/>
    <n v="11322300"/>
    <n v="1.1299999999999999"/>
    <n v="5395.1914374600001"/>
    <n v="0.61588943350000003"/>
    <x v="4"/>
  </r>
  <r>
    <s v="TRES ARROYOS"/>
    <x v="0"/>
    <s v="EL TREBOL"/>
    <s v="MARTINEZ CONSTANZA MARIA"/>
    <n v="40"/>
    <n v="-38.40164"/>
    <n v="-60.32873"/>
    <n v="34310"/>
    <n v="2058.6"/>
    <n v="11322300"/>
    <n v="1.1299999999999999"/>
    <n v="5395.1914374600001"/>
    <n v="0.61588943350000003"/>
    <x v="4"/>
  </r>
  <r>
    <s v="TRES ARROYOS"/>
    <x v="0"/>
    <s v="LA LAGUNA SECA"/>
    <s v="VAN DER BERG NICOLAS"/>
    <n v="40"/>
    <n v="-38.394210000000001"/>
    <n v="-60.199930000000002"/>
    <n v="34310"/>
    <n v="2058.6"/>
    <n v="11322300"/>
    <n v="1.1299999999999999"/>
    <n v="5395.1914374600001"/>
    <n v="0.61588943350000003"/>
    <x v="4"/>
  </r>
  <r>
    <s v="TRES LOMAS"/>
    <x v="0"/>
    <s v="LOS TRES HERMANOS"/>
    <s v="ALOMAR JUAN"/>
    <n v="40"/>
    <n v="-36.412258148200003"/>
    <n v="-62.849548339800002"/>
    <n v="34310"/>
    <n v="2058.6"/>
    <n v="11322300"/>
    <n v="1.1299999999999999"/>
    <n v="5395.1914374600001"/>
    <n v="0.61588943350000003"/>
    <x v="4"/>
  </r>
  <r>
    <s v="TRES LOMAS"/>
    <x v="0"/>
    <s v="DON RAUL"/>
    <s v="GRUPO LAWAL S.R.L."/>
    <n v="40"/>
    <n v="-36.517509460399999"/>
    <n v="-62.660140991200002"/>
    <n v="34310"/>
    <n v="2058.6"/>
    <n v="11322300"/>
    <n v="1.1299999999999999"/>
    <n v="5395.1914374600001"/>
    <n v="0.61588943350000003"/>
    <x v="4"/>
  </r>
  <r>
    <s v="VEINTICINCO DE MAYO"/>
    <x v="0"/>
    <s v="LA TORRECITA"/>
    <s v="BARLOQUI JORGE LUIS"/>
    <n v="40"/>
    <n v="-35.621276999999999"/>
    <n v="-60.458770000000001"/>
    <n v="34310"/>
    <n v="2058.6"/>
    <n v="11322300"/>
    <n v="1.1299999999999999"/>
    <n v="5395.1914374600001"/>
    <n v="0.61588943350000003"/>
    <x v="4"/>
  </r>
  <r>
    <s v="VEINTICINCO DE MAYO"/>
    <x v="0"/>
    <s v="LA FORTUNA"/>
    <s v="MARTIN CARLOS JAVIER MARTIN ALBERTO MANUEL MARTIN ESTEBAN SE"/>
    <n v="40"/>
    <n v="-35.508800000000001"/>
    <n v="-59.965179999999997"/>
    <n v="34310"/>
    <n v="2058.6"/>
    <n v="11322300"/>
    <n v="1.1299999999999999"/>
    <n v="5395.1914374600001"/>
    <n v="0.61588943350000003"/>
    <x v="4"/>
  </r>
  <r>
    <s v="VEINTICINCO DE MAYO"/>
    <x v="0"/>
    <s v="ESTENSORO"/>
    <s v="ESTENSORO ARMANDO PAULINO"/>
    <n v="40"/>
    <n v="-35.606090000000002"/>
    <n v="-60.396250000000002"/>
    <n v="34310"/>
    <n v="2058.6"/>
    <n v="11322300"/>
    <n v="1.1299999999999999"/>
    <n v="5395.1914374600001"/>
    <n v="0.61588943350000003"/>
    <x v="4"/>
  </r>
  <r>
    <s v="ZARATE"/>
    <x v="0"/>
    <s v="ESTANCIA EL CARMEN"/>
    <s v="BENAVENTANO JOSE ALBERTO"/>
    <n v="40"/>
    <n v="-34.054328918499998"/>
    <n v="-59.056320190400001"/>
    <n v="34310"/>
    <n v="2058.6"/>
    <n v="11322300"/>
    <n v="1.1299999999999999"/>
    <n v="5395.1914374600001"/>
    <n v="0.61588943350000003"/>
    <x v="4"/>
  </r>
  <r>
    <s v="ADOLFO ALSINA"/>
    <x v="0"/>
    <s v="LA CAROLINA"/>
    <s v="RUIZ MARIO HORACIO"/>
    <n v="39"/>
    <n v="-37.038395000000001"/>
    <n v="-63.367170000000002"/>
    <n v="33452.25"/>
    <n v="2007.14"/>
    <n v="11039270"/>
    <n v="1.1000000000000001"/>
    <n v="5260.3247555539992"/>
    <n v="0.60049369355639259"/>
    <x v="4"/>
  </r>
  <r>
    <s v="ADOLFO ALSINA"/>
    <x v="0"/>
    <s v="LA ELSITA"/>
    <s v="LOPEZ GUIZARD WALTER FELIPE"/>
    <n v="39"/>
    <n v="-37.342640000000003"/>
    <n v="-62.614674000000001"/>
    <n v="33452.25"/>
    <n v="2007.14"/>
    <n v="11039270"/>
    <n v="1.1000000000000001"/>
    <n v="5260.3247555539992"/>
    <n v="0.60049369355639259"/>
    <x v="4"/>
  </r>
  <r>
    <s v="ADOLFO ALSINA"/>
    <x v="0"/>
    <s v="SAN CRISTOBAL"/>
    <s v="GLORIOSO LUIS ENRIQUE"/>
    <n v="39"/>
    <n v="-37.171230000000001"/>
    <n v="-62.745100000000001"/>
    <n v="33452.25"/>
    <n v="2007.14"/>
    <n v="11039270"/>
    <n v="1.1000000000000001"/>
    <n v="5260.3247555539992"/>
    <n v="0.60049369355639259"/>
    <x v="4"/>
  </r>
  <r>
    <s v="AYACUCHO"/>
    <x v="0"/>
    <s v="LA PAULINA"/>
    <s v="RODRIGUEZ, JOSE RAUL"/>
    <n v="39"/>
    <n v="-36.68582"/>
    <n v="-58.626759999999997"/>
    <n v="33452.25"/>
    <n v="2007.14"/>
    <n v="11039270"/>
    <n v="1.1000000000000001"/>
    <n v="5260.3247555539992"/>
    <n v="0.60049369355639259"/>
    <x v="4"/>
  </r>
  <r>
    <s v="AYACUCHO"/>
    <x v="0"/>
    <s v="LA SERAFINA"/>
    <s v="GOGORZA MIRTA ISABEL"/>
    <n v="39"/>
    <n v="-37.22034"/>
    <n v="-58.703330000000001"/>
    <n v="33452.25"/>
    <n v="2007.14"/>
    <n v="11039270"/>
    <n v="1.1000000000000001"/>
    <n v="5260.3247555539992"/>
    <n v="0.60049369355639259"/>
    <x v="4"/>
  </r>
  <r>
    <s v="BENITO JUAREZ"/>
    <x v="0"/>
    <s v="DON ABEL"/>
    <s v="FERNANDEZ PATRICIO GASTON Y FERNANDEZ NATIVIDAD XIMENA S.H."/>
    <n v="39"/>
    <n v="-37.786729999999999"/>
    <n v="-59.53678"/>
    <n v="33452.25"/>
    <n v="2007.14"/>
    <n v="11039270"/>
    <n v="1.1000000000000001"/>
    <n v="5260.3247555539992"/>
    <n v="0.60049369355639259"/>
    <x v="4"/>
  </r>
  <r>
    <s v="BRAGADO"/>
    <x v="0"/>
    <s v="SAN RAFAEL"/>
    <s v="RIFFEL SANTIAGO MIGUEL"/>
    <n v="39"/>
    <n v="-34.85351"/>
    <n v="-60.676630000000003"/>
    <n v="33452.25"/>
    <n v="2007.14"/>
    <n v="11039270"/>
    <n v="1.1000000000000001"/>
    <n v="5260.3247555539992"/>
    <n v="0.60049369355639259"/>
    <x v="4"/>
  </r>
  <r>
    <s v="BRAGADO"/>
    <x v="0"/>
    <s v="S/N"/>
    <s v="DI TORO SUSANA JUANA"/>
    <n v="39"/>
    <n v="-34.922960000000003"/>
    <n v="-60.46172"/>
    <n v="33452.25"/>
    <n v="2007.14"/>
    <n v="11039270"/>
    <n v="1.1000000000000001"/>
    <n v="5260.3247555539992"/>
    <n v="0.60049369355639259"/>
    <x v="4"/>
  </r>
  <r>
    <s v="CA?UELAS"/>
    <x v="0"/>
    <s v="ESCUELA DON BOSCO"/>
    <s v="INSTITUCION SALESIANA NUESTRA SE?ORA DE LUJAN"/>
    <n v="39"/>
    <n v="-35.134439999999998"/>
    <n v="-58.876669999999997"/>
    <n v="33452.25"/>
    <n v="2007.14"/>
    <n v="11039270"/>
    <n v="1.1000000000000001"/>
    <n v="5260.3247555539992"/>
    <n v="0.60049369355639259"/>
    <x v="4"/>
  </r>
  <r>
    <s v="CAPITAN SARMIENTO"/>
    <x v="0"/>
    <s v="LA SILVITA"/>
    <s v="PAGANO MARIO ENRIQUE"/>
    <n v="39"/>
    <n v="-34.200203000000002"/>
    <n v="-59.820582999999999"/>
    <n v="33452.25"/>
    <n v="2007.14"/>
    <n v="11039270"/>
    <n v="1.1000000000000001"/>
    <n v="5260.3247555539992"/>
    <n v="0.60049369355639259"/>
    <x v="4"/>
  </r>
  <r>
    <s v="CAPITAN SARMIENTO"/>
    <x v="0"/>
    <s v="SAN JORGE"/>
    <s v="PRATO RAMON PEDRO"/>
    <n v="39"/>
    <n v="-34.121499999999997"/>
    <n v="-59.720829999999999"/>
    <n v="33452.25"/>
    <n v="2007.14"/>
    <n v="11039270"/>
    <n v="1.1000000000000001"/>
    <n v="5260.3247555539992"/>
    <n v="0.60049369355639259"/>
    <x v="4"/>
  </r>
  <r>
    <s v="CASTELLI"/>
    <x v="0"/>
    <s v="QUINTA"/>
    <s v="BARRAZA SIMON ALBERTO"/>
    <n v="39"/>
    <n v="-36.054040000000001"/>
    <n v="-57.823309999999999"/>
    <n v="33452.25"/>
    <n v="2007.14"/>
    <n v="11039270"/>
    <n v="1.1000000000000001"/>
    <n v="5260.3247555539992"/>
    <n v="0.60049369355639259"/>
    <x v="4"/>
  </r>
  <r>
    <s v="CASTELLI"/>
    <x v="0"/>
    <s v="LA ISOLINA"/>
    <s v="QUINTANA MARIA ALEJANDRA"/>
    <n v="39"/>
    <n v="-35.905230000000003"/>
    <n v="-57.60577"/>
    <n v="33452.25"/>
    <n v="2007.14"/>
    <n v="11039270"/>
    <n v="1.1000000000000001"/>
    <n v="5260.3247555539992"/>
    <n v="0.60049369355639259"/>
    <x v="4"/>
  </r>
  <r>
    <s v="CHASCOMUS"/>
    <x v="0"/>
    <s v="EL PORVENIR&quot;"/>
    <s v="ESTABLECIMIENTO CARPREM SRL"/>
    <n v="39"/>
    <n v="-35.355946000000003"/>
    <n v="-58.004980000000003"/>
    <n v="33452.25"/>
    <n v="2007.14"/>
    <n v="11039270"/>
    <n v="1.1000000000000001"/>
    <n v="5260.3247555539992"/>
    <n v="0.60049369355639259"/>
    <x v="4"/>
  </r>
  <r>
    <s v="CHASCOMUS"/>
    <x v="0"/>
    <s v="LA CORONA"/>
    <s v="DE ANCHORENA MANUEL NORBERTO G"/>
    <n v="39"/>
    <n v="-35.743690000000001"/>
    <n v="-58.326630000000002"/>
    <n v="33452.25"/>
    <n v="2007.14"/>
    <n v="11039270"/>
    <n v="1.1000000000000001"/>
    <n v="5260.3247555539992"/>
    <n v="0.60049369355639259"/>
    <x v="4"/>
  </r>
  <r>
    <s v="CHIVILCOY"/>
    <x v="0"/>
    <s v="S/N"/>
    <s v="VITA MARCELO FABIAN"/>
    <n v="39"/>
    <n v="-34.858550000000001"/>
    <n v="-60.079000000000001"/>
    <n v="33452.25"/>
    <n v="2007.14"/>
    <n v="11039270"/>
    <n v="1.1000000000000001"/>
    <n v="5260.3247555539992"/>
    <n v="0.60049369355639259"/>
    <x v="4"/>
  </r>
  <r>
    <s v="CHIVILCOY"/>
    <x v="0"/>
    <s v="SAN JOSE."/>
    <s v="JUAN CARLOS RE Y SERGIO JOSE MARINI SOCIEDAD DE HECHO"/>
    <n v="39"/>
    <n v="-34.888744000000003"/>
    <n v="-60.102566000000003"/>
    <n v="33452.25"/>
    <n v="2007.14"/>
    <n v="11039270"/>
    <n v="1.1000000000000001"/>
    <n v="5260.3247555539992"/>
    <n v="0.60049369355639259"/>
    <x v="4"/>
  </r>
  <r>
    <s v="COLON"/>
    <x v="0"/>
    <s v="S/N"/>
    <s v="SALVATORE ANGEL LUIS Y JOSE LUIS S H"/>
    <n v="39"/>
    <n v="-34.087800000000001"/>
    <n v="-61.183199999999999"/>
    <n v="33452.25"/>
    <n v="2007.14"/>
    <n v="11039270"/>
    <n v="1.1000000000000001"/>
    <n v="5260.3247555539992"/>
    <n v="0.60049369355639259"/>
    <x v="4"/>
  </r>
  <r>
    <s v="CORONEL PRINGLES"/>
    <x v="0"/>
    <s v="LA LARGA"/>
    <s v="DELL ARCIPRETE CARLOS OMAR"/>
    <n v="39"/>
    <n v="-38.337139129599997"/>
    <n v="-60.903141021700002"/>
    <n v="33452.25"/>
    <n v="2007.14"/>
    <n v="11039270"/>
    <n v="1.1000000000000001"/>
    <n v="5260.3247555539992"/>
    <n v="0.60049369355639259"/>
    <x v="4"/>
  </r>
  <r>
    <s v="EXALTACION DE LA CRUZ"/>
    <x v="0"/>
    <s v="EL SOSIEGO"/>
    <s v="NOFAL ESTEBAN ANTONIO"/>
    <n v="39"/>
    <n v="-34.290480000000002"/>
    <n v="-59.009619999999998"/>
    <n v="33452.25"/>
    <n v="2007.14"/>
    <n v="11039270"/>
    <n v="1.1000000000000001"/>
    <n v="5260.3247555539992"/>
    <n v="0.60049369355639259"/>
    <x v="4"/>
  </r>
  <r>
    <s v="GENERAL ARENALES"/>
    <x v="0"/>
    <s v="S/D"/>
    <s v="CAMPETTI RODOLFO JOSE"/>
    <n v="39"/>
    <n v="-34.229743999999997"/>
    <n v="-61.528503000000001"/>
    <n v="33452.25"/>
    <n v="2007.14"/>
    <n v="11039270"/>
    <n v="1.1000000000000001"/>
    <n v="5260.3247555539992"/>
    <n v="0.60049369355639259"/>
    <x v="4"/>
  </r>
  <r>
    <s v="GENERAL LAMADRID"/>
    <x v="0"/>
    <s v="EL CANTON"/>
    <s v="DESCH RENE ANDRES"/>
    <n v="39"/>
    <n v="-37.590110000000003"/>
    <n v="-61.092039999999997"/>
    <n v="33452.25"/>
    <n v="2007.14"/>
    <n v="11039270"/>
    <n v="1.1000000000000001"/>
    <n v="5260.3247555539992"/>
    <n v="0.60049369355639259"/>
    <x v="4"/>
  </r>
  <r>
    <s v="GENERAL PINTO"/>
    <x v="0"/>
    <s v="MARIPI"/>
    <s v="CALVO LUIS FABIAN"/>
    <n v="39"/>
    <n v="-34.806289999999997"/>
    <n v="-61.863720000000001"/>
    <n v="33452.25"/>
    <n v="2007.14"/>
    <n v="11039270"/>
    <n v="1.1000000000000001"/>
    <n v="5260.3247555539992"/>
    <n v="0.60049369355639259"/>
    <x v="4"/>
  </r>
  <r>
    <s v="GONZALES CHAVES"/>
    <x v="0"/>
    <s v="LA GRANJA DE SCURI"/>
    <s v="COLLMAN SERGIO RAUL"/>
    <n v="39"/>
    <n v="-38.024532000000001"/>
    <n v="-60.091140000000003"/>
    <n v="33452.25"/>
    <n v="2007.14"/>
    <n v="11039270"/>
    <n v="1.1000000000000001"/>
    <n v="5260.3247555539992"/>
    <n v="0.60049369355639259"/>
    <x v="4"/>
  </r>
  <r>
    <s v="HIPOLITO YRIGOYEN"/>
    <x v="0"/>
    <s v="LOS DOS HERMANOS"/>
    <s v="SONZOGNI RAUL Y OSCAR"/>
    <n v="39"/>
    <n v="-36.226680000000002"/>
    <n v="-61.363869999999999"/>
    <n v="33452.25"/>
    <n v="2007.14"/>
    <n v="11039270"/>
    <n v="1.1000000000000001"/>
    <n v="5260.3247555539992"/>
    <n v="0.60049369355639259"/>
    <x v="4"/>
  </r>
  <r>
    <s v="HIPOLITO YRIGOYEN"/>
    <x v="0"/>
    <s v="LOS CARANCHOS"/>
    <s v="EIMASER S A"/>
    <n v="39"/>
    <n v="-36.27975"/>
    <n v="-61.771479999999997"/>
    <n v="33452.25"/>
    <n v="2007.14"/>
    <n v="11039270"/>
    <n v="1.1000000000000001"/>
    <n v="5260.3247555539992"/>
    <n v="0.60049369355639259"/>
    <x v="4"/>
  </r>
  <r>
    <s v="JUNIN"/>
    <x v="0"/>
    <s v="S/N"/>
    <s v="RODRIGUEZ JORGE RAUL"/>
    <n v="39"/>
    <n v="-34.456840515099998"/>
    <n v="-60.865459442099997"/>
    <n v="33452.25"/>
    <n v="2007.14"/>
    <n v="11039270"/>
    <n v="1.1000000000000001"/>
    <n v="5260.3247555539992"/>
    <n v="0.60049369355639259"/>
    <x v="4"/>
  </r>
  <r>
    <s v="LAPRIDA"/>
    <x v="0"/>
    <s v="ESC. AGROP. N?1"/>
    <s v="ASOCIACION COOPERADORA DE LA ESCUELA AGROPECUARIA N 1 SOBERA"/>
    <n v="39"/>
    <n v="-37.577719999999999"/>
    <n v="-60.847760000000001"/>
    <n v="33452.25"/>
    <n v="2007.14"/>
    <n v="11039270"/>
    <n v="1.1000000000000001"/>
    <n v="5260.3247555539992"/>
    <n v="0.60049369355639259"/>
    <x v="4"/>
  </r>
  <r>
    <s v="LOBOS"/>
    <x v="0"/>
    <s v="DOS PALMERAS"/>
    <s v="COLTRINARI JORGE PEDRO"/>
    <n v="39"/>
    <n v="-35.265470000000001"/>
    <n v="-59.452509999999997"/>
    <n v="33452.25"/>
    <n v="2007.14"/>
    <n v="11039270"/>
    <n v="1.1000000000000001"/>
    <n v="5260.3247555539992"/>
    <n v="0.60049369355639259"/>
    <x v="4"/>
  </r>
  <r>
    <s v="LOBOS"/>
    <x v="0"/>
    <s v="DON JUAN"/>
    <s v="BLATTER GASTON ADALBERTO"/>
    <n v="39"/>
    <n v="-35.231140136699999"/>
    <n v="-58.988449096700002"/>
    <n v="33452.25"/>
    <n v="2007.14"/>
    <n v="11039270"/>
    <n v="1.1000000000000001"/>
    <n v="5260.3247555539992"/>
    <n v="0.60049369355639259"/>
    <x v="4"/>
  </r>
  <r>
    <s v="MONTE"/>
    <x v="0"/>
    <s v="LAS CASUARINAS"/>
    <s v="ESTABLECIMIENTO DO#A JULIA SOCIEDAD ANONIMA"/>
    <n v="39"/>
    <n v="-35.400199999999998"/>
    <n v="-58.71105"/>
    <n v="33452.25"/>
    <n v="2007.14"/>
    <n v="11039270"/>
    <n v="1.1000000000000001"/>
    <n v="5260.3247555539992"/>
    <n v="0.60049369355639259"/>
    <x v="4"/>
  </r>
  <r>
    <s v="NAVARRO"/>
    <x v="0"/>
    <s v="S/N"/>
    <s v="GENARO HORACIO ALFREDO"/>
    <n v="39"/>
    <n v="-35.083518981899999"/>
    <n v="-59.641929626500001"/>
    <n v="33452.25"/>
    <n v="2007.14"/>
    <n v="11039270"/>
    <n v="1.1000000000000001"/>
    <n v="5260.3247555539992"/>
    <n v="0.60049369355639259"/>
    <x v="4"/>
  </r>
  <r>
    <s v="NECOCHEA"/>
    <x v="0"/>
    <s v="LA BOCHA"/>
    <s v="JUAREZ RAUL ANTONIO"/>
    <n v="39"/>
    <n v="-38.67595"/>
    <n v="-59.112400000000001"/>
    <n v="33452.25"/>
    <n v="2007.14"/>
    <n v="11039270"/>
    <n v="1.1000000000000001"/>
    <n v="5260.3247555539992"/>
    <n v="0.60049369355639259"/>
    <x v="4"/>
  </r>
  <r>
    <s v="NUEVE DE JULIO"/>
    <x v="0"/>
    <s v="SAN PEDRO"/>
    <s v="DAGUERRE HNOS S.H. DE DAGUERRE MARIO RAMIRO, JUAN CRUZ Y LIN"/>
    <n v="39"/>
    <n v="-35.7285614014"/>
    <n v="-60.757080078100003"/>
    <n v="33452.25"/>
    <n v="2007.14"/>
    <n v="11039270"/>
    <n v="1.1000000000000001"/>
    <n v="5260.3247555539992"/>
    <n v="0.60049369355639259"/>
    <x v="4"/>
  </r>
  <r>
    <s v="PUAN"/>
    <x v="0"/>
    <s v="SAN LUIS"/>
    <s v="SUCESION DE TRANIER LUIS MARIA"/>
    <n v="39"/>
    <n v="-37.461970000000001"/>
    <n v="-62.861629999999998"/>
    <n v="33452.25"/>
    <n v="2007.14"/>
    <n v="11039270"/>
    <n v="1.1000000000000001"/>
    <n v="5260.3247555539992"/>
    <n v="0.60049369355639259"/>
    <x v="4"/>
  </r>
  <r>
    <s v="RAMALLO"/>
    <x v="0"/>
    <s v="LOS PELUDOS *FL*"/>
    <s v="AGROFEED GANADERA S.A."/>
    <n v="39"/>
    <n v="-33.635773"/>
    <n v="-59.968871999999998"/>
    <n v="33452.25"/>
    <n v="2007.14"/>
    <n v="11039270"/>
    <n v="1.1000000000000001"/>
    <n v="5260.3247555539992"/>
    <n v="0.60049369355639259"/>
    <x v="4"/>
  </r>
  <r>
    <s v="RAUCH"/>
    <x v="0"/>
    <s v="LA ELSITA"/>
    <s v="LANDIVAR MANUEL FRANCISCO"/>
    <n v="39"/>
    <n v="-36.717579999999998"/>
    <n v="-59.008009999999999"/>
    <n v="33452.25"/>
    <n v="2007.14"/>
    <n v="11039270"/>
    <n v="1.1000000000000001"/>
    <n v="5260.3247555539992"/>
    <n v="0.60049369355639259"/>
    <x v="4"/>
  </r>
  <r>
    <s v="RAUCH"/>
    <x v="0"/>
    <s v="S/N"/>
    <s v="RODRIGUEZ NICANOR ALFREDO"/>
    <n v="39"/>
    <n v="-36.833799999999997"/>
    <n v="-59.050669999999997"/>
    <n v="33452.25"/>
    <n v="2007.14"/>
    <n v="11039270"/>
    <n v="1.1000000000000001"/>
    <n v="5260.3247555539992"/>
    <n v="0.60049369355639259"/>
    <x v="4"/>
  </r>
  <r>
    <s v="SALTO"/>
    <x v="0"/>
    <s v="COLONIA EL RINCON"/>
    <s v="VICENTI SERGIO ARIEL"/>
    <n v="39"/>
    <n v="-34.153820000000003"/>
    <n v="-60.16572"/>
    <n v="33452.25"/>
    <n v="2007.14"/>
    <n v="11039270"/>
    <n v="1.1000000000000001"/>
    <n v="5260.3247555539992"/>
    <n v="0.60049369355639259"/>
    <x v="4"/>
  </r>
  <r>
    <s v="SAN ANDRES DE GILES"/>
    <x v="0"/>
    <s v="EL MIRADOR"/>
    <s v="SALDIBIA ANGEL I"/>
    <n v="39"/>
    <n v="-34.519672485199997"/>
    <n v="-59.672226301599999"/>
    <n v="33452.25"/>
    <n v="2007.14"/>
    <n v="11039270"/>
    <n v="1.1000000000000001"/>
    <n v="5260.3247555539992"/>
    <n v="0.60049369355639259"/>
    <x v="4"/>
  </r>
  <r>
    <s v="SAN PEDRO"/>
    <x v="0"/>
    <s v="S/N"/>
    <s v="TAURIZANO ADALBERTO RUBEN"/>
    <n v="39"/>
    <n v="-33.646678924600003"/>
    <n v="-59.797920227100001"/>
    <n v="33452.25"/>
    <n v="2007.14"/>
    <n v="11039270"/>
    <n v="1.1000000000000001"/>
    <n v="5260.3247555539992"/>
    <n v="0.60049369355639259"/>
    <x v="4"/>
  </r>
  <r>
    <s v="SAN PEDRO"/>
    <x v="0"/>
    <s v="PARAJE VILLA SARITA"/>
    <s v="JAUREGUI VILMA ROSA"/>
    <n v="39"/>
    <n v="-33.808726999999998"/>
    <n v="-59.746876"/>
    <n v="33452.25"/>
    <n v="2007.14"/>
    <n v="11039270"/>
    <n v="1.1000000000000001"/>
    <n v="5260.3247555539992"/>
    <n v="0.60049369355639259"/>
    <x v="4"/>
  </r>
  <r>
    <s v="SAN VICENTE"/>
    <x v="0"/>
    <s v="7 DE NOVIEMBRE"/>
    <s v="BARES JUAN CARLOS"/>
    <n v="39"/>
    <n v="-35.040759999999999"/>
    <n v="-58.38438"/>
    <n v="33452.25"/>
    <n v="2007.14"/>
    <n v="11039270"/>
    <n v="1.1000000000000001"/>
    <n v="5260.3247555539992"/>
    <n v="0.60049369355639259"/>
    <x v="4"/>
  </r>
  <r>
    <s v="TANDIL"/>
    <x v="0"/>
    <s v="LOS ANGELES"/>
    <s v="MARCOS SANTAMARINA GONZALO SANTAMARINA Y CECILIA SANTAMARINA"/>
    <n v="39"/>
    <n v="-36.947322999999997"/>
    <n v="-59.247664999999998"/>
    <n v="33452.25"/>
    <n v="2007.14"/>
    <n v="11039270"/>
    <n v="1.1000000000000001"/>
    <n v="5260.3247555539992"/>
    <n v="0.60049369355639259"/>
    <x v="4"/>
  </r>
  <r>
    <s v="BAHIA BLANCA"/>
    <x v="0"/>
    <s v="LA ARGENTINA"/>
    <s v="MANRRESSA JOSE LUIS"/>
    <n v="38"/>
    <n v="-38.604300000000002"/>
    <n v="-62.179490000000001"/>
    <n v="32594.5"/>
    <n v="1955.67"/>
    <n v="10756185"/>
    <n v="1.08"/>
    <n v="5125.4318655870002"/>
    <n v="0.58509496182499998"/>
    <x v="4"/>
  </r>
  <r>
    <s v="BALCARCE"/>
    <x v="0"/>
    <s v="SAN LORENZO"/>
    <s v="PARAJE TRES ESQUINA S.R.L"/>
    <n v="38"/>
    <n v="-37.898110000000003"/>
    <n v="-58.409689999999998"/>
    <n v="32594.5"/>
    <n v="1955.67"/>
    <n v="10756185"/>
    <n v="1.08"/>
    <n v="5125.4318655870002"/>
    <n v="0.58509496182499998"/>
    <x v="4"/>
  </r>
  <r>
    <s v="BALCARCE"/>
    <x v="0"/>
    <s v="SIERRA MADRE"/>
    <s v="SIERRA MADRE S.A."/>
    <n v="38"/>
    <n v="-37.631889999999999"/>
    <n v="-58.701619999999998"/>
    <n v="32594.5"/>
    <n v="1955.67"/>
    <n v="10756185"/>
    <n v="1.08"/>
    <n v="5125.4318655870002"/>
    <n v="0.58509496182499998"/>
    <x v="4"/>
  </r>
  <r>
    <s v="BARADERO"/>
    <x v="0"/>
    <s v="S/N"/>
    <s v="GOMEZ ENRIQUE"/>
    <n v="38"/>
    <n v="-34.05048"/>
    <n v="-59.710079999999998"/>
    <n v="32594.5"/>
    <n v="1955.67"/>
    <n v="10756185"/>
    <n v="1.08"/>
    <n v="5125.4318655870002"/>
    <n v="0.58509496182499998"/>
    <x v="4"/>
  </r>
  <r>
    <s v="BOLIVAR"/>
    <x v="0"/>
    <s v="LA RESERVA"/>
    <s v="ESTABLECIMIENTO AGROPECUARIO LA RESERVA S.A."/>
    <n v="38"/>
    <n v="-36.419719999999998"/>
    <n v="-61.290050000000001"/>
    <n v="32594.5"/>
    <n v="1955.67"/>
    <n v="10756185"/>
    <n v="1.08"/>
    <n v="5125.4318655870002"/>
    <n v="0.58509496182499998"/>
    <x v="4"/>
  </r>
  <r>
    <s v="BOLIVAR"/>
    <x v="0"/>
    <s v="LA TRADICION"/>
    <s v="INFANTAS GUSTAVO MAURICIO"/>
    <n v="38"/>
    <n v="-36.25947"/>
    <n v="-61.37688"/>
    <n v="32594.5"/>
    <n v="1955.67"/>
    <n v="10756185"/>
    <n v="1.08"/>
    <n v="5125.4318655870002"/>
    <n v="0.58509496182499998"/>
    <x v="4"/>
  </r>
  <r>
    <s v="BRAGADO"/>
    <x v="0"/>
    <s v="LA PROVIDENCIA"/>
    <s v="OLEARO LEONARDO FABIAN"/>
    <n v="38"/>
    <n v="-34.8279"/>
    <n v="-60.64772"/>
    <n v="32594.5"/>
    <n v="1955.67"/>
    <n v="10756185"/>
    <n v="1.08"/>
    <n v="5125.4318655870002"/>
    <n v="0.58509496182499998"/>
    <x v="4"/>
  </r>
  <r>
    <s v="BRAGADO"/>
    <x v="0"/>
    <s v="EL FAJADO"/>
    <s v="SARSOTTI CARLOS NELSON"/>
    <n v="38"/>
    <n v="-35.105840000000001"/>
    <n v="-60.626629999999999"/>
    <n v="32594.5"/>
    <n v="1955.67"/>
    <n v="10756185"/>
    <n v="1.08"/>
    <n v="5125.4318655870002"/>
    <n v="0.58509496182499998"/>
    <x v="4"/>
  </r>
  <r>
    <s v="CAMPANA"/>
    <x v="0"/>
    <s v="S/N"/>
    <s v="BARREIRO LUIS JESUS"/>
    <n v="38"/>
    <n v="-34.240519999999997"/>
    <n v="-58.947740000000003"/>
    <n v="32594.5"/>
    <n v="1955.67"/>
    <n v="10756185"/>
    <n v="1.08"/>
    <n v="5125.4318655870002"/>
    <n v="0.58509496182499998"/>
    <x v="4"/>
  </r>
  <r>
    <s v="CARLOS CASARES"/>
    <x v="0"/>
    <s v="LOS CUATRO HNOS"/>
    <s v="SUCESION DE GONZALEZ CARMELO ROBERTO"/>
    <n v="38"/>
    <n v="-35.98507"/>
    <n v="-61.474919999999997"/>
    <n v="32594.5"/>
    <n v="1955.67"/>
    <n v="10756185"/>
    <n v="1.08"/>
    <n v="5125.4318655870002"/>
    <n v="0.58509496182499998"/>
    <x v="4"/>
  </r>
  <r>
    <s v="CARLOS CASARES"/>
    <x v="0"/>
    <s v="S/D"/>
    <s v="ARENILLAS JORGE ANIBAL"/>
    <n v="38"/>
    <n v="-35.888060000000003"/>
    <n v="-61.251809999999999"/>
    <n v="32594.5"/>
    <n v="1955.67"/>
    <n v="10756185"/>
    <n v="1.08"/>
    <n v="5125.4318655870002"/>
    <n v="0.58509496182499998"/>
    <x v="4"/>
  </r>
  <r>
    <s v="CARMEN DE ARECO"/>
    <x v="0"/>
    <s v="LA MIMOSA"/>
    <s v="LA MIMOSA SA"/>
    <n v="38"/>
    <n v="-34.403289999999998"/>
    <n v="-59.809570000000001"/>
    <n v="32594.5"/>
    <n v="1955.67"/>
    <n v="10756185"/>
    <n v="1.08"/>
    <n v="5125.4318655870002"/>
    <n v="0.58509496182499998"/>
    <x v="4"/>
  </r>
  <r>
    <s v="CARMEN DE ARECO"/>
    <x v="0"/>
    <s v="S/N"/>
    <s v="CHAPPE MIGUEL ANGEL"/>
    <n v="38"/>
    <n v="-34.389130000000002"/>
    <n v="-59.8294"/>
    <n v="32594.5"/>
    <n v="1955.67"/>
    <n v="10756185"/>
    <n v="1.08"/>
    <n v="5125.4318655870002"/>
    <n v="0.58509496182499998"/>
    <x v="4"/>
  </r>
  <r>
    <s v="CHACABUCO"/>
    <x v="0"/>
    <s v="EL RINCON"/>
    <s v="SALVO ANA MARIA Y SALVO ROXANA ESTHER SOC. DE HECHO"/>
    <n v="38"/>
    <n v="-34.60389"/>
    <n v="-59.982219999999998"/>
    <n v="32594.5"/>
    <n v="1955.67"/>
    <n v="10756185"/>
    <n v="1.08"/>
    <n v="5125.4318655870002"/>
    <n v="0.58509496182499998"/>
    <x v="4"/>
  </r>
  <r>
    <s v="CHASCOMUS"/>
    <x v="0"/>
    <s v="&quot;LAS ACACIAS&quot;"/>
    <s v="ZANOU MABEL IRENE"/>
    <n v="38"/>
    <n v="-35.502099999999999"/>
    <n v="-57.915700000000001"/>
    <n v="32594.5"/>
    <n v="1955.67"/>
    <n v="10756185"/>
    <n v="1.08"/>
    <n v="5125.4318655870002"/>
    <n v="0.58509496182499998"/>
    <x v="4"/>
  </r>
  <r>
    <s v="CHASCOMUS"/>
    <x v="0"/>
    <s v="SANTA MIRTA"/>
    <s v="VIDEGAIN ESTEBAN FRANCISCO"/>
    <n v="38"/>
    <n v="-35.846699999999998"/>
    <n v="-57.951700000000002"/>
    <n v="32594.5"/>
    <n v="1955.67"/>
    <n v="10756185"/>
    <n v="1.08"/>
    <n v="5125.4318655870002"/>
    <n v="0.58509496182499998"/>
    <x v="4"/>
  </r>
  <r>
    <s v="CHIVILCOY"/>
    <x v="0"/>
    <s v="EL UPI."/>
    <s v="SAN ROME CARLOS ALBERTO"/>
    <n v="38"/>
    <n v="-34.855560302699999"/>
    <n v="-60.083389282200002"/>
    <n v="32594.5"/>
    <n v="1955.67"/>
    <n v="10756185"/>
    <n v="1.08"/>
    <n v="5125.4318655870002"/>
    <n v="0.58509496182499998"/>
    <x v="4"/>
  </r>
  <r>
    <s v="CHIVILCOY"/>
    <x v="0"/>
    <s v="EL RECUERDO"/>
    <s v="DEMICHELIS LUIS RAMON"/>
    <n v="38"/>
    <n v="-34.855609999999999"/>
    <n v="-60.165129999999998"/>
    <n v="32594.5"/>
    <n v="1955.67"/>
    <n v="10756185"/>
    <n v="1.08"/>
    <n v="5125.4318655870002"/>
    <n v="0.58509496182499998"/>
    <x v="4"/>
  </r>
  <r>
    <s v="CORONEL ROSALES"/>
    <x v="0"/>
    <s v="S/N"/>
    <s v="TUGORES HECTOR SEBASTIAN"/>
    <n v="38"/>
    <n v="-38.821579999999997"/>
    <n v="-61.948349999999998"/>
    <n v="32594.5"/>
    <n v="1955.67"/>
    <n v="10756185"/>
    <n v="1.08"/>
    <n v="5125.4318655870002"/>
    <n v="0.58509496182499998"/>
    <x v="4"/>
  </r>
  <r>
    <s v="GENERAL ALVARADO"/>
    <x v="0"/>
    <s v="ESC.AGROT.MIRAMAR"/>
    <s v="ASOCIACION COOPERADORA DE LA ESCUELA FUNDACION MECANICO AGRI"/>
    <n v="38"/>
    <n v="-38.235340000000001"/>
    <n v="-57.876660000000001"/>
    <n v="32594.5"/>
    <n v="1955.67"/>
    <n v="10756185"/>
    <n v="1.08"/>
    <n v="5125.4318655870002"/>
    <n v="0.58509496182499998"/>
    <x v="4"/>
  </r>
  <r>
    <s v="GENERAL ALVEAR"/>
    <x v="0"/>
    <s v="LA QUERENCIA"/>
    <s v="SIVERO DIOGENES"/>
    <n v="38"/>
    <n v="-35.994250000000001"/>
    <n v="-60.119"/>
    <n v="32594.5"/>
    <n v="1955.67"/>
    <n v="10756185"/>
    <n v="1.08"/>
    <n v="5125.4318655870002"/>
    <n v="0.58509496182499998"/>
    <x v="4"/>
  </r>
  <r>
    <s v="GENERAL BELGRANO"/>
    <x v="0"/>
    <s v="SANTO TOMAS"/>
    <s v="ESTANCIA SANTA CATALINA SCA"/>
    <n v="38"/>
    <n v="-35.953552000000002"/>
    <n v="-60.520935000000001"/>
    <n v="32594.5"/>
    <n v="1955.67"/>
    <n v="10756185"/>
    <n v="1.08"/>
    <n v="5125.4318655870002"/>
    <n v="0.58509496182499998"/>
    <x v="4"/>
  </r>
  <r>
    <s v="GENERAL GUIDO"/>
    <x v="0"/>
    <s v="SAN JORGE"/>
    <s v="ESPIL CARLOS FEDERICO"/>
    <n v="38"/>
    <n v="-36.765740000000001"/>
    <n v="-57.941279999999999"/>
    <n v="32594.5"/>
    <n v="1955.67"/>
    <n v="10756185"/>
    <n v="1.08"/>
    <n v="5125.4318655870002"/>
    <n v="0.58509496182499998"/>
    <x v="4"/>
  </r>
  <r>
    <s v="GENERAL LAMADRID"/>
    <x v="0"/>
    <s v="LA MIMOSA"/>
    <s v="ECKERT WALTER LUIS SANTIAGO"/>
    <n v="38"/>
    <n v="-37.504840850800001"/>
    <n v="-61.360458373999997"/>
    <n v="32594.5"/>
    <n v="1955.67"/>
    <n v="10756185"/>
    <n v="1.08"/>
    <n v="5125.4318655870002"/>
    <n v="0.58509496182499998"/>
    <x v="4"/>
  </r>
  <r>
    <s v="GENERAL PAZ"/>
    <x v="0"/>
    <s v="ESC. AGRARIA"/>
    <s v="ROUCO ROBERTO OMAR"/>
    <n v="38"/>
    <n v="-35.559170000000002"/>
    <n v="-58.344990000000003"/>
    <n v="32594.5"/>
    <n v="1955.67"/>
    <n v="10756185"/>
    <n v="1.08"/>
    <n v="5125.4318655870002"/>
    <n v="0.58509496182499998"/>
    <x v="4"/>
  </r>
  <r>
    <s v="JUNIN"/>
    <x v="0"/>
    <s v="RINCON DEL CARPINCHO"/>
    <s v="MACELLARI MARIA CRISTINA"/>
    <n v="38"/>
    <n v="-34.679250000000003"/>
    <n v="-61.170529999999999"/>
    <n v="32594.5"/>
    <n v="1955.67"/>
    <n v="10756185"/>
    <n v="1.08"/>
    <n v="5125.4318655870002"/>
    <n v="0.58509496182499998"/>
    <x v="4"/>
  </r>
  <r>
    <s v="JUNIN"/>
    <x v="0"/>
    <s v="S/N"/>
    <s v="AMERICA CAM SOCIEDAD DE RESPONSABILIDAD LIMITADA"/>
    <n v="38"/>
    <n v="-34.600151062000002"/>
    <n v="-61.007293701199998"/>
    <n v="32594.5"/>
    <n v="1955.67"/>
    <n v="10756185"/>
    <n v="1.08"/>
    <n v="5125.4318655870002"/>
    <n v="0.58509496182499998"/>
    <x v="4"/>
  </r>
  <r>
    <s v="JUNIN"/>
    <x v="0"/>
    <s v="S/N"/>
    <s v="FRANCO RUBEN"/>
    <n v="38"/>
    <n v="-34.379844665500002"/>
    <n v="-61.085147857700001"/>
    <n v="32594.5"/>
    <n v="1955.67"/>
    <n v="10756185"/>
    <n v="1.08"/>
    <n v="5125.4318655870002"/>
    <n v="0.58509496182499998"/>
    <x v="4"/>
  </r>
  <r>
    <s v="LA PLATA"/>
    <x v="0"/>
    <s v="TIERRAS VIEJAS"/>
    <s v="TIERRAS VIEJAS AGROPECURIA S A"/>
    <n v="38"/>
    <n v="-34.985974439300001"/>
    <n v="-58.1613543701"/>
    <n v="32594.5"/>
    <n v="1955.67"/>
    <n v="10756185"/>
    <n v="1.08"/>
    <n v="5125.4318655870002"/>
    <n v="0.58509496182499998"/>
    <x v="4"/>
  </r>
  <r>
    <s v="LAPRIDA"/>
    <x v="0"/>
    <s v="EL AROMO"/>
    <s v="VERGEL PEDRO ANTONIO"/>
    <n v="38"/>
    <n v="-37.688839999999999"/>
    <n v="-60.974780000000003"/>
    <n v="32594.5"/>
    <n v="1955.67"/>
    <n v="10756185"/>
    <n v="1.08"/>
    <n v="5125.4318655870002"/>
    <n v="0.58509496182499998"/>
    <x v="4"/>
  </r>
  <r>
    <s v="LEANDRO N. ALEM"/>
    <x v="0"/>
    <s v="SAN JOSE"/>
    <s v="UHALT AMELIA ELSA"/>
    <n v="38"/>
    <n v="-34.564909999999998"/>
    <n v="-61.55735"/>
    <n v="32594.5"/>
    <n v="1955.67"/>
    <n v="10756185"/>
    <n v="1.08"/>
    <n v="5125.4318655870002"/>
    <n v="0.58509496182499998"/>
    <x v="4"/>
  </r>
  <r>
    <s v="LEANDRO N. ALEM"/>
    <x v="0"/>
    <s v="SIN DENOMINACION"/>
    <s v="SANCHEZ ADRIAN OMAR"/>
    <n v="38"/>
    <n v="-34.607300000000002"/>
    <n v="-61.557009999999998"/>
    <n v="32594.5"/>
    <n v="1955.67"/>
    <n v="10756185"/>
    <n v="1.08"/>
    <n v="5125.4318655870002"/>
    <n v="0.58509496182499998"/>
    <x v="4"/>
  </r>
  <r>
    <s v="LINCOLN"/>
    <x v="0"/>
    <s v="S/N"/>
    <s v="TOLEDO GUSTAVO ANGEL"/>
    <n v="38"/>
    <n v="-35.245449999999998"/>
    <n v="-61.474200000000003"/>
    <n v="32594.5"/>
    <n v="1955.67"/>
    <n v="10756185"/>
    <n v="1.08"/>
    <n v="5125.4318655870002"/>
    <n v="0.58509496182499998"/>
    <x v="4"/>
  </r>
  <r>
    <s v="LOBERIA"/>
    <x v="0"/>
    <s v="ESCUELA AGRARIA"/>
    <s v="ASOCIACION COOPERADORA ESCUELA AGRARIA N1 PEDRO EDGARDO GIAC"/>
    <n v="38"/>
    <n v="-38.116999999999997"/>
    <n v="-58.854199999999999"/>
    <n v="32594.5"/>
    <n v="1955.67"/>
    <n v="10756185"/>
    <n v="1.08"/>
    <n v="5125.4318655870002"/>
    <n v="0.58509496182499998"/>
    <x v="4"/>
  </r>
  <r>
    <s v="LOBOS"/>
    <x v="0"/>
    <s v="EL MARTILLO DON JUAN"/>
    <s v="GUERRERO -SERGIO DANIEL"/>
    <n v="38"/>
    <n v="-35.168259999999997"/>
    <n v="-58.888509999999997"/>
    <n v="32594.5"/>
    <n v="1955.67"/>
    <n v="10756185"/>
    <n v="1.08"/>
    <n v="5125.4318655870002"/>
    <n v="0.58509496182499998"/>
    <x v="4"/>
  </r>
  <r>
    <s v="LUJAN"/>
    <x v="0"/>
    <s v="INSTITUTO ALVEAR"/>
    <s v="HOGAR DE DIA RUCA HUENEY 2000"/>
    <n v="38"/>
    <n v="-34.599128723100002"/>
    <n v="-59.069190978999998"/>
    <n v="32594.5"/>
    <n v="1955.67"/>
    <n v="10756185"/>
    <n v="1.08"/>
    <n v="5125.4318655870002"/>
    <n v="0.58509496182499998"/>
    <x v="4"/>
  </r>
  <r>
    <s v="MERCEDES"/>
    <x v="0"/>
    <s v="LA VICTORIA"/>
    <s v="PASCOLI SERGIO ALBERTO"/>
    <n v="38"/>
    <n v="-34.648590087899997"/>
    <n v="-59.528938293499998"/>
    <n v="32594.5"/>
    <n v="1955.67"/>
    <n v="10756185"/>
    <n v="1.08"/>
    <n v="5125.4318655870002"/>
    <n v="0.58509496182499998"/>
    <x v="4"/>
  </r>
  <r>
    <s v="MERCEDES"/>
    <x v="0"/>
    <s v="SAN JACINTO"/>
    <s v="SAN JACINTO SOCIEDAD ANONIMA AGRICOLO GANADERA E INMOBILIARIA"/>
    <n v="38"/>
    <n v="-34.603029999999997"/>
    <n v="-59.532809999999998"/>
    <n v="32594.5"/>
    <n v="1955.67"/>
    <n v="10756185"/>
    <n v="1.08"/>
    <n v="5125.4318655870002"/>
    <n v="0.58509496182499998"/>
    <x v="4"/>
  </r>
  <r>
    <s v="NAVARRO"/>
    <x v="0"/>
    <s v="EL PALOMAR"/>
    <s v="MOTTURA MARIA ALEJANDRA"/>
    <n v="38"/>
    <n v="-34.977439880399999"/>
    <n v="-59.215721130399999"/>
    <n v="32594.5"/>
    <n v="1955.67"/>
    <n v="10756185"/>
    <n v="1.08"/>
    <n v="5125.4318655870002"/>
    <n v="0.58509496182499998"/>
    <x v="4"/>
  </r>
  <r>
    <s v="NUEVE DE JULIO"/>
    <x v="0"/>
    <s v="S/N"/>
    <s v="MARTIN GUSTAVO"/>
    <n v="38"/>
    <n v="-35.34299"/>
    <n v="-60.744120000000002"/>
    <n v="32594.5"/>
    <n v="1955.67"/>
    <n v="10756185"/>
    <n v="1.08"/>
    <n v="5125.4318655870002"/>
    <n v="0.58509496182499998"/>
    <x v="4"/>
  </r>
  <r>
    <s v="NUEVE DE JULIO"/>
    <x v="0"/>
    <s v="LA NEGRA"/>
    <s v="SUCESION DE DELUCIS HUGO ABEL"/>
    <n v="38"/>
    <n v="-35.2569313049"/>
    <n v="-61.026538848900003"/>
    <n v="32594.5"/>
    <n v="1955.67"/>
    <n v="10756185"/>
    <n v="1.08"/>
    <n v="5125.4318655870002"/>
    <n v="0.58509496182499998"/>
    <x v="4"/>
  </r>
  <r>
    <s v="PEHUAJO"/>
    <x v="0"/>
    <s v="S.N."/>
    <s v="HIDALGO, ELIO"/>
    <n v="38"/>
    <n v="-35.815469999999998"/>
    <n v="-62.05039"/>
    <n v="32594.5"/>
    <n v="1955.67"/>
    <n v="10756185"/>
    <n v="1.08"/>
    <n v="5125.4318655870002"/>
    <n v="0.58509496182499998"/>
    <x v="4"/>
  </r>
  <r>
    <s v="PEHUAJO"/>
    <x v="0"/>
    <s v="S.N."/>
    <s v="GIRASOLE JORGE OSCAR"/>
    <n v="38"/>
    <n v="-35.867759999999997"/>
    <n v="-61.912370000000003"/>
    <n v="32594.5"/>
    <n v="1955.67"/>
    <n v="10756185"/>
    <n v="1.08"/>
    <n v="5125.4318655870002"/>
    <n v="0.58509496182499998"/>
    <x v="4"/>
  </r>
  <r>
    <s v="PUAN"/>
    <x v="0"/>
    <s v="LOS FUNDIDOS"/>
    <s v="RUESGA, OFELIA, OSVALDO Y ALBERTO S.H."/>
    <n v="38"/>
    <n v="-37.509979999999999"/>
    <n v="-62.961150000000004"/>
    <n v="32594.5"/>
    <n v="1955.67"/>
    <n v="10756185"/>
    <n v="1.08"/>
    <n v="5125.4318655870002"/>
    <n v="0.58509496182499998"/>
    <x v="4"/>
  </r>
  <r>
    <s v="PUAN"/>
    <x v="0"/>
    <s v="DON ERNESTO"/>
    <s v="ROCHON HUGO ALDO"/>
    <n v="38"/>
    <n v="-38.108400000000003"/>
    <n v="-63.1678"/>
    <n v="32594.5"/>
    <n v="1955.67"/>
    <n v="10756185"/>
    <n v="1.08"/>
    <n v="5125.4318655870002"/>
    <n v="0.58509496182499998"/>
    <x v="4"/>
  </r>
  <r>
    <s v="RIVADAVIA"/>
    <x v="0"/>
    <s v="LA BLANCA"/>
    <s v="AGROPECUARIA DON RODOLFO S A"/>
    <n v="38"/>
    <n v="-35.6"/>
    <n v="-62.920499999999997"/>
    <n v="32594.5"/>
    <n v="1955.67"/>
    <n v="10756185"/>
    <n v="1.08"/>
    <n v="5125.4318655870002"/>
    <n v="0.58509496182499998"/>
    <x v="4"/>
  </r>
  <r>
    <s v="RIVADAVIA"/>
    <x v="0"/>
    <s v="SAN MARCELO"/>
    <s v="ARTOLA MARTA ELENA"/>
    <n v="38"/>
    <n v="-35.8157081604"/>
    <n v="-63.385070800800001"/>
    <n v="32594.5"/>
    <n v="1955.67"/>
    <n v="10756185"/>
    <n v="1.08"/>
    <n v="5125.4318655870002"/>
    <n v="0.58509496182499998"/>
    <x v="4"/>
  </r>
  <r>
    <s v="RIVADAVIA"/>
    <x v="0"/>
    <s v="S/N"/>
    <s v="SANCHEZ HUGO ROMUALDO"/>
    <n v="38"/>
    <n v="-35.509599999999999"/>
    <n v="-62.677999999999997"/>
    <n v="32594.5"/>
    <n v="1955.67"/>
    <n v="10756185"/>
    <n v="1.08"/>
    <n v="5125.4318655870002"/>
    <n v="0.58509496182499998"/>
    <x v="4"/>
  </r>
  <r>
    <s v="SALADILLO"/>
    <x v="0"/>
    <s v="LOS NIETOS"/>
    <s v="MOLLICA LUIS MARIA"/>
    <n v="38"/>
    <n v="-35.599998474099998"/>
    <n v="-59.8899993896"/>
    <n v="32594.5"/>
    <n v="1955.67"/>
    <n v="10756185"/>
    <n v="1.08"/>
    <n v="5125.4318655870002"/>
    <n v="0.58509496182499998"/>
    <x v="4"/>
  </r>
  <r>
    <s v="SALLIQUELO"/>
    <x v="0"/>
    <s v="LOS VASCOS"/>
    <s v="VIDAURRE JOSE LUIS"/>
    <n v="38"/>
    <n v="-36.59384"/>
    <n v="-63.140650000000001"/>
    <n v="32594.5"/>
    <n v="1955.67"/>
    <n v="10756185"/>
    <n v="1.08"/>
    <n v="5125.4318655870002"/>
    <n v="0.58509496182499998"/>
    <x v="4"/>
  </r>
  <r>
    <s v="SALTO"/>
    <x v="0"/>
    <s v="PEUMAYEN"/>
    <s v="MORETTINI EMANUEL"/>
    <n v="38"/>
    <n v="-34.221870000000003"/>
    <n v="-60.284405"/>
    <n v="32594.5"/>
    <n v="1955.67"/>
    <n v="10756185"/>
    <n v="1.08"/>
    <n v="5125.4318655870002"/>
    <n v="0.58509496182499998"/>
    <x v="4"/>
  </r>
  <r>
    <s v="SAN ANDRES DE GILES"/>
    <x v="0"/>
    <s v="EL MIRADOR"/>
    <s v="PALLERO DANIEL HORACIO"/>
    <n v="38"/>
    <n v="-34.519672485199997"/>
    <n v="-59.672226301599999"/>
    <n v="32594.5"/>
    <n v="1955.67"/>
    <n v="10756185"/>
    <n v="1.08"/>
    <n v="5125.4318655870002"/>
    <n v="0.58509496182499998"/>
    <x v="4"/>
  </r>
  <r>
    <s v="SAN PEDRO"/>
    <x v="0"/>
    <s v="S/N"/>
    <s v="RAVIOLA MARIA FLORENCIA"/>
    <n v="38"/>
    <n v="-33.702669999999998"/>
    <n v="-59.661209999999997"/>
    <n v="32594.5"/>
    <n v="1955.67"/>
    <n v="10756185"/>
    <n v="1.08"/>
    <n v="5125.4318655870002"/>
    <n v="0.58509496182499998"/>
    <x v="4"/>
  </r>
  <r>
    <s v="SUIPACHA"/>
    <x v="0"/>
    <s v="LO FRANCO"/>
    <s v="GAMBA CARLOS JOSE"/>
    <n v="38"/>
    <n v="-34.693469999999998"/>
    <n v="-59.788429999999998"/>
    <n v="32594.5"/>
    <n v="1955.67"/>
    <n v="10756185"/>
    <n v="1.08"/>
    <n v="5125.4318655870002"/>
    <n v="0.58509496182499998"/>
    <x v="4"/>
  </r>
  <r>
    <s v="SUIPACHA"/>
    <x v="0"/>
    <s v="LA RAQUEL"/>
    <s v="KELLY JORGE LORENZO"/>
    <n v="38"/>
    <n v="-34.620800000000003"/>
    <n v="-59.719099999999997"/>
    <n v="32594.5"/>
    <n v="1955.67"/>
    <n v="10756185"/>
    <n v="1.08"/>
    <n v="5125.4318655870002"/>
    <n v="0.58509496182499998"/>
    <x v="4"/>
  </r>
  <r>
    <s v="TANDIL"/>
    <x v="0"/>
    <s v="LA MARTINA"/>
    <s v="OCA JORDAN ARIEL"/>
    <n v="38"/>
    <n v="-37.310040000000001"/>
    <n v="-58.949345000000001"/>
    <n v="32594.5"/>
    <n v="1955.67"/>
    <n v="10756185"/>
    <n v="1.08"/>
    <n v="5125.4318655870002"/>
    <n v="0.58509496182499998"/>
    <x v="4"/>
  </r>
  <r>
    <s v="TANDIL"/>
    <x v="0"/>
    <s v="LOS HUESOS"/>
    <s v="HERNANDEZ VALENTIN"/>
    <n v="38"/>
    <n v="-37.072760000000002"/>
    <n v="-59.494860000000003"/>
    <n v="32594.5"/>
    <n v="1955.67"/>
    <n v="10756185"/>
    <n v="1.08"/>
    <n v="5125.4318655870002"/>
    <n v="0.58509496182499998"/>
    <x v="4"/>
  </r>
  <r>
    <s v="TORNQUIST"/>
    <x v="0"/>
    <s v="DIEGO Y PAULO"/>
    <s v="RAMOS NELIDA ESTER"/>
    <n v="38"/>
    <n v="-38.513210000000001"/>
    <n v="-62.734479999999998"/>
    <n v="32594.5"/>
    <n v="1955.67"/>
    <n v="10756185"/>
    <n v="1.08"/>
    <n v="5125.4318655870002"/>
    <n v="0.58509496182499998"/>
    <x v="4"/>
  </r>
  <r>
    <s v="TORNQUIST"/>
    <x v="0"/>
    <s v="DON VICTOR"/>
    <s v="BRAUN ELIO DARIO"/>
    <n v="38"/>
    <n v="-38.187489999999997"/>
    <n v="-62.490540000000003"/>
    <n v="32594.5"/>
    <n v="1955.67"/>
    <n v="10756185"/>
    <n v="1.08"/>
    <n v="5125.4318655870002"/>
    <n v="0.58509496182499998"/>
    <x v="4"/>
  </r>
  <r>
    <s v="TORNQUIST"/>
    <x v="0"/>
    <s v="EL TRIANGULO"/>
    <s v="GARCIA HORACIO OSCAR"/>
    <n v="38"/>
    <n v="-38.114333999999999"/>
    <n v="-62.240450000000003"/>
    <n v="32594.5"/>
    <n v="1955.67"/>
    <n v="10756185"/>
    <n v="1.08"/>
    <n v="5125.4318655870002"/>
    <n v="0.58509496182499998"/>
    <x v="4"/>
  </r>
  <r>
    <s v="TRENQUE LAUQUEN"/>
    <x v="0"/>
    <s v="SAN JOSE"/>
    <s v="OSTERTAG HUGO OMAR"/>
    <n v="38"/>
    <n v="-36.441510000000001"/>
    <n v="-62.70167"/>
    <n v="32594.5"/>
    <n v="1955.67"/>
    <n v="10756185"/>
    <n v="1.08"/>
    <n v="5125.4318655870002"/>
    <n v="0.58509496182499998"/>
    <x v="4"/>
  </r>
  <r>
    <s v="TRES LOMAS"/>
    <x v="0"/>
    <s v="S/N"/>
    <s v="MENDIVE RUBEN HORACIO"/>
    <n v="38"/>
    <n v="-36.429459999999999"/>
    <n v="-62.876330000000003"/>
    <n v="32594.5"/>
    <n v="1955.67"/>
    <n v="10756185"/>
    <n v="1.08"/>
    <n v="5125.4318655870002"/>
    <n v="0.58509496182499998"/>
    <x v="4"/>
  </r>
  <r>
    <s v="ADOLFO ALSINA"/>
    <x v="0"/>
    <s v="LO DE FELIPE"/>
    <s v="SUCESION DE WALTER ALBERTO ALEJANDRO"/>
    <n v="37"/>
    <n v="-37.15598"/>
    <n v="-62.727319999999999"/>
    <n v="31736.75"/>
    <n v="1904.21"/>
    <n v="10473155"/>
    <n v="1.05"/>
    <n v="4990.5651836810002"/>
    <n v="0.56969922188139277"/>
    <x v="4"/>
  </r>
  <r>
    <s v="ADOLFO ALSINA"/>
    <x v="0"/>
    <s v="EL CARRIZAL"/>
    <s v="FAMILIA SPORTELLI BONJOUR S. A."/>
    <n v="37"/>
    <n v="-37.048737000000003"/>
    <n v="-62.834586999999999"/>
    <n v="31736.75"/>
    <n v="1904.21"/>
    <n v="10473155"/>
    <n v="1.05"/>
    <n v="4990.5651836810002"/>
    <n v="0.56969922188139277"/>
    <x v="4"/>
  </r>
  <r>
    <s v="ALBERTI"/>
    <x v="0"/>
    <s v="SIN NOMBRE"/>
    <s v="GAZZI MIGUEL ANGEL"/>
    <n v="37"/>
    <n v="-34.840769999999999"/>
    <n v="-60.29542"/>
    <n v="31736.75"/>
    <n v="1904.21"/>
    <n v="10473155"/>
    <n v="1.05"/>
    <n v="4990.5651836810002"/>
    <n v="0.56969922188139277"/>
    <x v="4"/>
  </r>
  <r>
    <s v="BAHIA BLANCA"/>
    <x v="0"/>
    <s v="DON COCHO"/>
    <s v="CARTIRIO CHRISTIAN ARIEL"/>
    <n v="37"/>
    <n v="-38.666373999999998"/>
    <n v="-62.414585000000002"/>
    <n v="31736.75"/>
    <n v="1904.21"/>
    <n v="10473155"/>
    <n v="1.05"/>
    <n v="4990.5651836810002"/>
    <n v="0.56969922188139277"/>
    <x v="4"/>
  </r>
  <r>
    <s v="BARADERO"/>
    <x v="0"/>
    <s v="S/N"/>
    <s v="GARABATO MARIO CLAUDIO"/>
    <n v="37"/>
    <n v="-34.126849999999997"/>
    <n v="-59.687170000000002"/>
    <n v="31736.75"/>
    <n v="1904.21"/>
    <n v="10473155"/>
    <n v="1.05"/>
    <n v="4990.5651836810002"/>
    <n v="0.56969922188139277"/>
    <x v="4"/>
  </r>
  <r>
    <s v="BENITO JUAREZ"/>
    <x v="0"/>
    <s v="DON MARCOS"/>
    <s v="SUCESION DE PAGGI BAUTISTA ARNALDO"/>
    <n v="37"/>
    <n v="-37.682169999999999"/>
    <n v="-59.791330000000002"/>
    <n v="31736.75"/>
    <n v="1904.21"/>
    <n v="10473155"/>
    <n v="1.05"/>
    <n v="4990.5651836810002"/>
    <n v="0.56969922188139277"/>
    <x v="4"/>
  </r>
  <r>
    <s v="BENITO JUAREZ"/>
    <x v="0"/>
    <s v="EL CORAJE"/>
    <s v="ILLIA LINA OCTAVIA"/>
    <n v="37"/>
    <n v="-37.85698"/>
    <n v="-59.616320000000002"/>
    <n v="31736.75"/>
    <n v="1904.21"/>
    <n v="10473155"/>
    <n v="1.05"/>
    <n v="4990.5651836810002"/>
    <n v="0.56969922188139277"/>
    <x v="4"/>
  </r>
  <r>
    <s v="BRAGADO"/>
    <x v="0"/>
    <s v="EL REMANSO"/>
    <s v="MACIAS MIRTA SUSANA"/>
    <n v="37"/>
    <n v="-35.207836"/>
    <n v="-60.388176000000001"/>
    <n v="31736.75"/>
    <n v="1904.21"/>
    <n v="10473155"/>
    <n v="1.05"/>
    <n v="4990.5651836810002"/>
    <n v="0.56969922188139277"/>
    <x v="4"/>
  </r>
  <r>
    <s v="BRAGADO"/>
    <x v="0"/>
    <s v="LOS UNCALES"/>
    <s v="LOS JUNCOS DE BRAGADO SRL"/>
    <n v="37"/>
    <n v="-34.947231292700003"/>
    <n v="-60.766391754200001"/>
    <n v="31736.75"/>
    <n v="1904.21"/>
    <n v="10473155"/>
    <n v="1.05"/>
    <n v="4990.5651836810002"/>
    <n v="0.56969922188139277"/>
    <x v="4"/>
  </r>
  <r>
    <s v="BRAGADO"/>
    <x v="0"/>
    <s v="EL FAROLITO"/>
    <s v="ARIATA JOSE LUIS"/>
    <n v="37"/>
    <n v="-34.91281"/>
    <n v="-60.608139999999999"/>
    <n v="31736.75"/>
    <n v="1904.21"/>
    <n v="10473155"/>
    <n v="1.05"/>
    <n v="4990.5651836810002"/>
    <n v="0.56969922188139277"/>
    <x v="4"/>
  </r>
  <r>
    <s v="CAPITAN SARMIENTO"/>
    <x v="0"/>
    <s v="GRANJA EL CERDITO"/>
    <s v="CERVETTO HECTOR JULIO"/>
    <n v="37"/>
    <n v="-34.166939999999997"/>
    <n v="-59.77028"/>
    <n v="31736.75"/>
    <n v="1904.21"/>
    <n v="10473155"/>
    <n v="1.05"/>
    <n v="4990.5651836810002"/>
    <n v="0.56969922188139277"/>
    <x v="4"/>
  </r>
  <r>
    <s v="CARLOS CASARES"/>
    <x v="0"/>
    <s v="FEED LOT"/>
    <s v="AGROGANADERA LOS CU?A S.A."/>
    <n v="37"/>
    <n v="-35.747059999999998"/>
    <n v="-61.376840000000001"/>
    <n v="31736.75"/>
    <n v="1904.21"/>
    <n v="10473155"/>
    <n v="1.05"/>
    <n v="4990.5651836810002"/>
    <n v="0.56969922188139277"/>
    <x v="4"/>
  </r>
  <r>
    <s v="CHACABUCO"/>
    <x v="0"/>
    <s v="ESTAB. LOS ANGELES"/>
    <s v="ESPOSITO SILVIA ELENA ESPOSITO HUGO EDGARDO Y ESPOSITO MARIO"/>
    <n v="37"/>
    <n v="-34.505634000000001"/>
    <n v="-60.088881999999998"/>
    <n v="31736.75"/>
    <n v="1904.21"/>
    <n v="10473155"/>
    <n v="1.05"/>
    <n v="4990.5651836810002"/>
    <n v="0.56969922188139277"/>
    <x v="4"/>
  </r>
  <r>
    <s v="CHASCOMUS"/>
    <x v="0"/>
    <s v="'SANTO DOMINGO&quot;"/>
    <s v="ESTABLECIMIENTO AGROINDUSTRIAL DON ZOILO S.R.L."/>
    <n v="37"/>
    <n v="-35.609900000000003"/>
    <n v="-57.671199999999999"/>
    <n v="31736.75"/>
    <n v="1904.21"/>
    <n v="10473155"/>
    <n v="1.05"/>
    <n v="4990.5651836810002"/>
    <n v="0.56969922188139277"/>
    <x v="4"/>
  </r>
  <r>
    <s v="CHIVILCOY"/>
    <x v="0"/>
    <s v="EL MACHITO"/>
    <s v="SERIO LUIS ALBERTO"/>
    <n v="37"/>
    <n v="-34.914360000000002"/>
    <n v="-60.193339999999999"/>
    <n v="31736.75"/>
    <n v="1904.21"/>
    <n v="10473155"/>
    <n v="1.05"/>
    <n v="4990.5651836810002"/>
    <n v="0.56969922188139277"/>
    <x v="4"/>
  </r>
  <r>
    <s v="CHIVILCOY"/>
    <x v="0"/>
    <s v="S/N."/>
    <s v="SUCESION DE POLLAROLI ROBERTO RAMON"/>
    <n v="37"/>
    <n v="-34.855449676500001"/>
    <n v="-59.966060638400002"/>
    <n v="31736.75"/>
    <n v="1904.21"/>
    <n v="10473155"/>
    <n v="1.05"/>
    <n v="4990.5651836810002"/>
    <n v="0.56969922188139277"/>
    <x v="4"/>
  </r>
  <r>
    <s v="CHIVILCOY"/>
    <x v="0"/>
    <s v="LOS ABUELOS"/>
    <s v="OROFINO AURELIA MATILDE Y SCAMPINI NORMA FILOMENA"/>
    <n v="37"/>
    <n v="-34.955030000000001"/>
    <n v="-59.9343"/>
    <n v="31736.75"/>
    <n v="1904.21"/>
    <n v="10473155"/>
    <n v="1.05"/>
    <n v="4990.5651836810002"/>
    <n v="0.56969922188139277"/>
    <x v="4"/>
  </r>
  <r>
    <s v="CORONEL PRINGLES"/>
    <x v="0"/>
    <s v="LA MADRUGADA"/>
    <s v="GALDUROZ GABRIEL"/>
    <n v="37"/>
    <n v="-38.259140000000002"/>
    <n v="-61.584809999999997"/>
    <n v="31736.75"/>
    <n v="1904.21"/>
    <n v="10473155"/>
    <n v="1.05"/>
    <n v="4990.5651836810002"/>
    <n v="0.56969922188139277"/>
    <x v="4"/>
  </r>
  <r>
    <s v="CORONEL PRINGLES"/>
    <x v="0"/>
    <s v="EL BARUYO"/>
    <s v="COLL GABRIEL FABIAN"/>
    <n v="37"/>
    <n v="-38.538739999999997"/>
    <n v="-61.680300000000003"/>
    <n v="31736.75"/>
    <n v="1904.21"/>
    <n v="10473155"/>
    <n v="1.05"/>
    <n v="4990.5651836810002"/>
    <n v="0.56969922188139277"/>
    <x v="4"/>
  </r>
  <r>
    <s v="DAIREAUX"/>
    <x v="0"/>
    <s v="LA MANUELITA"/>
    <s v="AGUIAR RAMON ERNESTO"/>
    <n v="37"/>
    <n v="-36.74342"/>
    <n v="-62.067549999999997"/>
    <n v="31736.75"/>
    <n v="1904.21"/>
    <n v="10473155"/>
    <n v="1.05"/>
    <n v="4990.5651836810002"/>
    <n v="0.56969922188139277"/>
    <x v="4"/>
  </r>
  <r>
    <s v="EZEIZA"/>
    <x v="0"/>
    <s v="ASOCIACION COMUNITARIA SUR"/>
    <s v="ASOCIACION COMUNITARIA SUR"/>
    <n v="37"/>
    <n v="-34.813484000000003"/>
    <n v="-58.511856000000002"/>
    <n v="31736.75"/>
    <n v="1904.21"/>
    <n v="10473155"/>
    <n v="1.05"/>
    <n v="4990.5651836810002"/>
    <n v="0.56969922188139277"/>
    <x v="4"/>
  </r>
  <r>
    <s v="GENERAL ALVEAR"/>
    <x v="0"/>
    <s v="DON AUGUSTO"/>
    <s v="DDA S.A."/>
    <n v="37"/>
    <n v="-36.129764999999999"/>
    <n v="-60.585223999999997"/>
    <n v="31736.75"/>
    <n v="1904.21"/>
    <n v="10473155"/>
    <n v="1.05"/>
    <n v="4990.5651836810002"/>
    <n v="0.56969922188139277"/>
    <x v="4"/>
  </r>
  <r>
    <s v="GENERAL BELGRANO"/>
    <x v="0"/>
    <s v="EL BARBA"/>
    <s v="SCIUTTO LUISA AURELIA"/>
    <n v="37"/>
    <n v="-35.853830000000002"/>
    <n v="-58.54251"/>
    <n v="31736.75"/>
    <n v="1904.21"/>
    <n v="10473155"/>
    <n v="1.05"/>
    <n v="4990.5651836810002"/>
    <n v="0.56969922188139277"/>
    <x v="4"/>
  </r>
  <r>
    <s v="GENERAL BELGRANO"/>
    <x v="0"/>
    <s v="S/N"/>
    <s v="DEGLIALBERTI ROBERTO OSCAR"/>
    <n v="37"/>
    <n v="-35.76688"/>
    <n v="-58.464072999999999"/>
    <n v="31736.75"/>
    <n v="1904.21"/>
    <n v="10473155"/>
    <n v="1.05"/>
    <n v="4990.5651836810002"/>
    <n v="0.56969922188139277"/>
    <x v="4"/>
  </r>
  <r>
    <s v="GENERAL BELGRANO"/>
    <x v="0"/>
    <s v="EL OREJANO"/>
    <s v="SALAYETA GUSTAVO UMBERTO"/>
    <n v="37"/>
    <n v="-35.774320000000003"/>
    <n v="-58.476669999999999"/>
    <n v="31736.75"/>
    <n v="1904.21"/>
    <n v="10473155"/>
    <n v="1.05"/>
    <n v="4990.5651836810002"/>
    <n v="0.56969922188139277"/>
    <x v="4"/>
  </r>
  <r>
    <s v="GENERAL VIAMONTE"/>
    <x v="0"/>
    <s v="S/N"/>
    <s v="HERNANDEZ OLEGARIO RUBEN"/>
    <n v="37"/>
    <n v="-34.786830000000002"/>
    <n v="-61.095359999999999"/>
    <n v="31736.75"/>
    <n v="1904.21"/>
    <n v="10473155"/>
    <n v="1.05"/>
    <n v="4990.5651836810002"/>
    <n v="0.56969922188139277"/>
    <x v="4"/>
  </r>
  <r>
    <s v="HIPOLITO YRIGOYEN"/>
    <x v="0"/>
    <s v="SAN JOSE"/>
    <s v="COLA GIOIA JOSE WALTER"/>
    <n v="37"/>
    <n v="-36.144150000000003"/>
    <n v="-61.474110000000003"/>
    <n v="31736.75"/>
    <n v="1904.21"/>
    <n v="10473155"/>
    <n v="1.05"/>
    <n v="4990.5651836810002"/>
    <n v="0.56969922188139277"/>
    <x v="4"/>
  </r>
  <r>
    <s v="HIPOLITO YRIGOYEN"/>
    <x v="0"/>
    <s v="S/N"/>
    <s v="SANCHEZ MARIA ANGELICA"/>
    <n v="37"/>
    <n v="-36.325009999999999"/>
    <n v="-61.629600000000003"/>
    <n v="31736.75"/>
    <n v="1904.21"/>
    <n v="10473155"/>
    <n v="1.05"/>
    <n v="4990.5651836810002"/>
    <n v="0.56969922188139277"/>
    <x v="4"/>
  </r>
  <r>
    <s v="JUNIN"/>
    <x v="0"/>
    <s v="LA LAURITA"/>
    <s v="CEDREZ MARIANO"/>
    <n v="37"/>
    <n v="-34.584510000000002"/>
    <n v="-61.098640000000003"/>
    <n v="31736.75"/>
    <n v="1904.21"/>
    <n v="10473155"/>
    <n v="1.05"/>
    <n v="4990.5651836810002"/>
    <n v="0.56969922188139277"/>
    <x v="4"/>
  </r>
  <r>
    <s v="JUNIN"/>
    <x v="0"/>
    <s v="MELCON HNOS S.A"/>
    <s v="PACUCA SA"/>
    <n v="37"/>
    <n v="-34.483580000000003"/>
    <n v="-60.873460000000001"/>
    <n v="31736.75"/>
    <n v="1904.21"/>
    <n v="10473155"/>
    <n v="1.05"/>
    <n v="4990.5651836810002"/>
    <n v="0.56969922188139277"/>
    <x v="4"/>
  </r>
  <r>
    <s v="LINCOLN"/>
    <x v="0"/>
    <s v="EL ABROJO"/>
    <s v="CARBALLO LOURDES LORENA"/>
    <n v="37"/>
    <n v="-35.341500000000003"/>
    <n v="-61.636920000000003"/>
    <n v="31736.75"/>
    <n v="1904.21"/>
    <n v="10473155"/>
    <n v="1.05"/>
    <n v="4990.5651836810002"/>
    <n v="0.56969922188139277"/>
    <x v="4"/>
  </r>
  <r>
    <s v="LINCOLN"/>
    <x v="0"/>
    <s v="EL MORITO"/>
    <s v="RIA?O HECTOR ROBERTO"/>
    <n v="37"/>
    <n v="-35.098529999999997"/>
    <n v="-61.540129999999998"/>
    <n v="31736.75"/>
    <n v="1904.21"/>
    <n v="10473155"/>
    <n v="1.05"/>
    <n v="4990.5651836810002"/>
    <n v="0.56969922188139277"/>
    <x v="4"/>
  </r>
  <r>
    <s v="LOBOS"/>
    <x v="0"/>
    <s v="CEPT N 16"/>
    <s v="ASOCIACION CENTRO EDUCATIVO PARA LA PRODUCCION TOTAL NRO.16"/>
    <n v="37"/>
    <n v="-35.382489999999997"/>
    <n v="-59.072780000000002"/>
    <n v="31736.75"/>
    <n v="1904.21"/>
    <n v="10473155"/>
    <n v="1.05"/>
    <n v="4990.5651836810002"/>
    <n v="0.56969922188139277"/>
    <x v="4"/>
  </r>
  <r>
    <s v="LOBOS"/>
    <x v="0"/>
    <s v="DON BAUTISTA"/>
    <s v="TAPE BICUA S.A."/>
    <n v="37"/>
    <n v="-35.097209999999997"/>
    <n v="-59.115189999999998"/>
    <n v="31736.75"/>
    <n v="1904.21"/>
    <n v="10473155"/>
    <n v="1.05"/>
    <n v="4990.5651836810002"/>
    <n v="0.56969922188139277"/>
    <x v="4"/>
  </r>
  <r>
    <s v="NECOCHEA"/>
    <x v="0"/>
    <s v="LA CECILIA"/>
    <s v="GANADERA EL ENCIERRE S.A"/>
    <n v="37"/>
    <n v="-38.631900000000002"/>
    <n v="-58.941899999999997"/>
    <n v="31736.75"/>
    <n v="1904.21"/>
    <n v="10473155"/>
    <n v="1.05"/>
    <n v="4990.5651836810002"/>
    <n v="0.56969922188139277"/>
    <x v="4"/>
  </r>
  <r>
    <s v="NUEVE DE JULIO"/>
    <x v="0"/>
    <s v="SANTO DOMINGO"/>
    <s v="BARRY FEDERICO"/>
    <n v="37"/>
    <n v="-35.248869999999997"/>
    <n v="-61.237299999999998"/>
    <n v="31736.75"/>
    <n v="1904.21"/>
    <n v="10473155"/>
    <n v="1.05"/>
    <n v="4990.5651836810002"/>
    <n v="0.56969922188139277"/>
    <x v="4"/>
  </r>
  <r>
    <s v="NUEVE DE JULIO"/>
    <x v="0"/>
    <s v="S/D"/>
    <s v="GUIOTTO OMAR ENRIQUE"/>
    <n v="37"/>
    <n v="-35.467390000000002"/>
    <n v="-60.928550000000001"/>
    <n v="31736.75"/>
    <n v="1904.21"/>
    <n v="10473155"/>
    <n v="1.05"/>
    <n v="4990.5651836810002"/>
    <n v="0.56969922188139277"/>
    <x v="4"/>
  </r>
  <r>
    <s v="NUEVE DE JULIO"/>
    <x v="0"/>
    <s v="S/D"/>
    <s v="ESTANCIA DON PEDRO S.A."/>
    <n v="37"/>
    <n v="-35.566450000000003"/>
    <n v="-60.872459999999997"/>
    <n v="31736.75"/>
    <n v="1904.21"/>
    <n v="10473155"/>
    <n v="1.05"/>
    <n v="4990.5651836810002"/>
    <n v="0.56969922188139277"/>
    <x v="4"/>
  </r>
  <r>
    <s v="PATAGONES"/>
    <x v="0"/>
    <s v="SANTA MARIA"/>
    <s v="DIETZ ELVIO RAUL"/>
    <n v="37"/>
    <n v="-40.771349999999998"/>
    <n v="-62.718969999999999"/>
    <n v="31736.75"/>
    <n v="1904.21"/>
    <n v="10473155"/>
    <n v="1.05"/>
    <n v="4990.5651836810002"/>
    <n v="0.56969922188139277"/>
    <x v="4"/>
  </r>
  <r>
    <s v="PEHUAJO"/>
    <x v="0"/>
    <s v="DON JULIO"/>
    <s v="ESTANCIA DON JULIO S A"/>
    <n v="37"/>
    <n v="-36.166820000000001"/>
    <n v="-61.871250000000003"/>
    <n v="31736.75"/>
    <n v="1904.21"/>
    <n v="10473155"/>
    <n v="1.05"/>
    <n v="4990.5651836810002"/>
    <n v="0.56969922188139277"/>
    <x v="4"/>
  </r>
  <r>
    <s v="PEHUAJO"/>
    <x v="0"/>
    <s v="DON KUKI"/>
    <s v="MENDOZA LEONOR INES"/>
    <n v="37"/>
    <n v="-36.245240000000003"/>
    <n v="-62.013979999999997"/>
    <n v="31736.75"/>
    <n v="1904.21"/>
    <n v="10473155"/>
    <n v="1.05"/>
    <n v="4990.5651836810002"/>
    <n v="0.56969922188139277"/>
    <x v="4"/>
  </r>
  <r>
    <s v="PERGAMINO"/>
    <x v="0"/>
    <s v="S/N"/>
    <s v="TRONCARO GUILLERMO TOMAS"/>
    <n v="37"/>
    <n v="-33.647849999999998"/>
    <n v="-60.587600000000002"/>
    <n v="31736.75"/>
    <n v="1904.21"/>
    <n v="10473155"/>
    <n v="1.05"/>
    <n v="4990.5651836810002"/>
    <n v="0.56969922188139277"/>
    <x v="4"/>
  </r>
  <r>
    <s v="PUAN"/>
    <x v="0"/>
    <s v="LA CALANDRIA"/>
    <s v="LUCENA DARDO ROLANDO"/>
    <n v="37"/>
    <n v="-37.813699999999997"/>
    <n v="-62.949640000000002"/>
    <n v="31736.75"/>
    <n v="1904.21"/>
    <n v="10473155"/>
    <n v="1.05"/>
    <n v="4990.5651836810002"/>
    <n v="0.56969922188139277"/>
    <x v="4"/>
  </r>
  <r>
    <s v="RAMALLO"/>
    <x v="0"/>
    <s v="LA JAVIERA"/>
    <s v="TORREZ RAMON ALEJANDRO"/>
    <n v="37"/>
    <n v="-33.505830000000003"/>
    <n v="-60.142220000000002"/>
    <n v="31736.75"/>
    <n v="1904.21"/>
    <n v="10473155"/>
    <n v="1.05"/>
    <n v="4990.5651836810002"/>
    <n v="0.56969922188139277"/>
    <x v="4"/>
  </r>
  <r>
    <s v="RAUCH"/>
    <x v="0"/>
    <s v="CHACRA"/>
    <s v="PAGANO CESAR HORACIO"/>
    <n v="37"/>
    <n v="-36.805267334"/>
    <n v="-59.044490814200003"/>
    <n v="31736.75"/>
    <n v="1904.21"/>
    <n v="10473155"/>
    <n v="1.05"/>
    <n v="4990.5651836810002"/>
    <n v="0.56969922188139277"/>
    <x v="4"/>
  </r>
  <r>
    <s v="RAUCH"/>
    <x v="0"/>
    <s v="CHACRA EL MOCHO"/>
    <s v="GIANNATASIO AMERICO OSCAR"/>
    <n v="37"/>
    <n v="-36.778170000000003"/>
    <n v="-59.06671"/>
    <n v="31736.75"/>
    <n v="1904.21"/>
    <n v="10473155"/>
    <n v="1.05"/>
    <n v="4990.5651836810002"/>
    <n v="0.56969922188139277"/>
    <x v="4"/>
  </r>
  <r>
    <s v="RAUCH"/>
    <x v="0"/>
    <s v="LA CHIQUITA"/>
    <s v="MORIS FERNANDO ORESTE"/>
    <n v="37"/>
    <n v="-36.642341613799999"/>
    <n v="-59.0266685486"/>
    <n v="31736.75"/>
    <n v="1904.21"/>
    <n v="10473155"/>
    <n v="1.05"/>
    <n v="4990.5651836810002"/>
    <n v="0.56969922188139277"/>
    <x v="4"/>
  </r>
  <r>
    <s v="ROQUE PEREZ"/>
    <x v="0"/>
    <s v="EL BA?ADO"/>
    <s v="SPOSINO FRANCISCO JESUS"/>
    <n v="37"/>
    <n v="-35.623429999999999"/>
    <n v="-59.23095"/>
    <n v="31736.75"/>
    <n v="1904.21"/>
    <n v="10473155"/>
    <n v="1.05"/>
    <n v="4990.5651836810002"/>
    <n v="0.56969922188139277"/>
    <x v="4"/>
  </r>
  <r>
    <s v="SAAVEDRA"/>
    <x v="0"/>
    <s v="LA TIGRA"/>
    <s v="WALTER MAXIMILIANO"/>
    <n v="37"/>
    <n v="-37.681559999999998"/>
    <n v="-62.445790000000002"/>
    <n v="31736.75"/>
    <n v="1904.21"/>
    <n v="10473155"/>
    <n v="1.05"/>
    <n v="4990.5651836810002"/>
    <n v="0.56969922188139277"/>
    <x v="4"/>
  </r>
  <r>
    <s v="SALADILLO"/>
    <x v="0"/>
    <s v="MAXI-SOLE-LORE"/>
    <s v="LA REGINA MIGUEL ATILIO"/>
    <n v="37"/>
    <n v="-35.799999999999997"/>
    <n v="-59.9"/>
    <n v="31736.75"/>
    <n v="1904.21"/>
    <n v="10473155"/>
    <n v="1.05"/>
    <n v="4990.5651836810002"/>
    <n v="0.56969922188139277"/>
    <x v="4"/>
  </r>
  <r>
    <s v="SALADILLO"/>
    <x v="0"/>
    <s v="VIZCACHERA"/>
    <s v="HOUTRE MIGUEL ANGEL"/>
    <n v="37"/>
    <n v="-35.764209999999999"/>
    <n v="-59.635350000000003"/>
    <n v="31736.75"/>
    <n v="1904.21"/>
    <n v="10473155"/>
    <n v="1.05"/>
    <n v="4990.5651836810002"/>
    <n v="0.56969922188139277"/>
    <x v="4"/>
  </r>
  <r>
    <s v="SALTO"/>
    <x v="0"/>
    <s v="SANTA CATALINA"/>
    <s v="GALLEANO PAULA GIMENA"/>
    <n v="37"/>
    <n v="-34.15598"/>
    <n v="-60.024880000000003"/>
    <n v="31736.75"/>
    <n v="1904.21"/>
    <n v="10473155"/>
    <n v="1.05"/>
    <n v="4990.5651836810002"/>
    <n v="0.56969922188139277"/>
    <x v="4"/>
  </r>
  <r>
    <s v="SALTO"/>
    <x v="0"/>
    <s v="S / N"/>
    <s v="SKARE ERIC LEBIAN"/>
    <n v="37"/>
    <n v="-34.353755999999997"/>
    <n v="-60.154727999999999"/>
    <n v="31736.75"/>
    <n v="1904.21"/>
    <n v="10473155"/>
    <n v="1.05"/>
    <n v="4990.5651836810002"/>
    <n v="0.56969922188139277"/>
    <x v="4"/>
  </r>
  <r>
    <s v="SAN ANDRES DE GILES"/>
    <x v="0"/>
    <s v="LA HERENCIA"/>
    <s v="MOZZONE JORGE LORENZO"/>
    <n v="37"/>
    <n v="-34.492449999999998"/>
    <n v="-59.42192"/>
    <n v="31736.75"/>
    <n v="1904.21"/>
    <n v="10473155"/>
    <n v="1.05"/>
    <n v="4990.5651836810002"/>
    <n v="0.56969922188139277"/>
    <x v="4"/>
  </r>
  <r>
    <s v="SAN NICOLAS"/>
    <x v="0"/>
    <s v="SIN NOMBRE"/>
    <s v="SALVONI ERNESTO JULIO"/>
    <n v="37"/>
    <n v="-33.593830108600002"/>
    <n v="-60.397441864000001"/>
    <n v="31736.75"/>
    <n v="1904.21"/>
    <n v="10473155"/>
    <n v="1.05"/>
    <n v="4990.5651836810002"/>
    <n v="0.56969922188139277"/>
    <x v="4"/>
  </r>
  <r>
    <s v="SAN NICOLAS"/>
    <x v="0"/>
    <s v="LOS CUACOS"/>
    <s v="ASCANI JUAN CARLOS"/>
    <n v="37"/>
    <n v="-33.355350000000001"/>
    <n v="-60.167479999999998"/>
    <n v="31736.75"/>
    <n v="1904.21"/>
    <n v="10473155"/>
    <n v="1.05"/>
    <n v="4990.5651836810002"/>
    <n v="0.56969922188139277"/>
    <x v="4"/>
  </r>
  <r>
    <s v="SAN VICENTE"/>
    <x v="0"/>
    <s v="EL CAPRICHO"/>
    <s v="PICOT LUIS ALBERTO"/>
    <n v="37"/>
    <n v="-35.06147"/>
    <n v="-58.40193"/>
    <n v="31736.75"/>
    <n v="1904.21"/>
    <n v="10473155"/>
    <n v="1.05"/>
    <n v="4990.5651836810002"/>
    <n v="0.56969922188139277"/>
    <x v="4"/>
  </r>
  <r>
    <s v="SUIPACHA"/>
    <x v="0"/>
    <s v="SAN BERNARDO"/>
    <s v="BURNES CARLOS RAMON"/>
    <n v="37"/>
    <n v="-34.544440000000002"/>
    <n v="-59.760770000000001"/>
    <n v="31736.75"/>
    <n v="1904.21"/>
    <n v="10473155"/>
    <n v="1.05"/>
    <n v="4990.5651836810002"/>
    <n v="0.56969922188139277"/>
    <x v="4"/>
  </r>
  <r>
    <s v="TANDIL"/>
    <x v="0"/>
    <s v="LAS MERCEDES"/>
    <s v="AGRICOLA EL PORVENIR S.R.L."/>
    <n v="37"/>
    <n v="-37.365110000000001"/>
    <n v="-59.076770000000003"/>
    <n v="31736.75"/>
    <n v="1904.21"/>
    <n v="10473155"/>
    <n v="1.05"/>
    <n v="4990.5651836810002"/>
    <n v="0.56969922188139277"/>
    <x v="4"/>
  </r>
  <r>
    <s v="TRENQUE LAUQUEN"/>
    <x v="0"/>
    <s v="POCO VEO"/>
    <s v="LAS OVERAS AGROPECUARIA SOCIEDAD ANONIMA"/>
    <n v="37"/>
    <n v="-35.901859999999999"/>
    <n v="-62.74953"/>
    <n v="31736.75"/>
    <n v="1904.21"/>
    <n v="10473155"/>
    <n v="1.05"/>
    <n v="4990.5651836810002"/>
    <n v="0.56969922188139277"/>
    <x v="4"/>
  </r>
  <r>
    <s v="TRES LOMAS"/>
    <x v="0"/>
    <s v="SAN JOSE"/>
    <s v="BERROCAL CARLOS ALBERTO"/>
    <n v="37"/>
    <n v="-36.522669999999998"/>
    <n v="-62.671610000000001"/>
    <n v="31736.75"/>
    <n v="1904.21"/>
    <n v="10473155"/>
    <n v="1.05"/>
    <n v="4990.5651836810002"/>
    <n v="0.56969922188139277"/>
    <x v="4"/>
  </r>
  <r>
    <s v="VEINTICINCO DE MAYO"/>
    <x v="0"/>
    <s v="S/N"/>
    <s v="SUCESION DE CAPORALETTI AMADEO JUAN"/>
    <n v="37"/>
    <n v="-35.249920000000003"/>
    <n v="-59.674280000000003"/>
    <n v="31736.75"/>
    <n v="1904.21"/>
    <n v="10473155"/>
    <n v="1.05"/>
    <n v="4990.5651836810002"/>
    <n v="0.56969922188139277"/>
    <x v="4"/>
  </r>
  <r>
    <s v="ZARATE"/>
    <x v="0"/>
    <s v="ELEDON-ISLAS"/>
    <s v="DEL RINCON SAN MIGUE LEONARDO MARCELO"/>
    <n v="37"/>
    <n v="-34.002650000000003"/>
    <n v="-58.971319999999999"/>
    <n v="31736.75"/>
    <n v="1904.21"/>
    <n v="10473155"/>
    <n v="1.05"/>
    <n v="4990.5651836810002"/>
    <n v="0.56969922188139277"/>
    <x v="4"/>
  </r>
  <r>
    <s v="ALBERTI"/>
    <x v="0"/>
    <s v="SIN NOMBRE"/>
    <s v="BALBO OSCAR ADOLFO Y BALBO VOLTER LUIS"/>
    <n v="36"/>
    <n v="-35.026729583700003"/>
    <n v="-60.158779144299999"/>
    <n v="30879"/>
    <n v="1852.74"/>
    <n v="10190070"/>
    <n v="1.02"/>
    <n v="4855.6722937139994"/>
    <n v="0.55430049014999994"/>
    <x v="4"/>
  </r>
  <r>
    <s v="AMEGHINO"/>
    <x v="0"/>
    <s v="ANCALO"/>
    <s v="ASOCIACION COOPERADORA DEL CENTRO EDUCATIVO AGRICOLA NRO.11 DE F AMEGHINO"/>
    <n v="36"/>
    <n v="-34.824370000000002"/>
    <n v="-62.449069999999999"/>
    <n v="30879"/>
    <n v="1852.74"/>
    <n v="10190070"/>
    <n v="1.02"/>
    <n v="4855.6722937139994"/>
    <n v="0.55430049014999994"/>
    <x v="4"/>
  </r>
  <r>
    <s v="ARRECIFES"/>
    <x v="0"/>
    <s v="EL SOCORRO"/>
    <s v="AZAROLA RODOLFO FLORO"/>
    <n v="36"/>
    <n v="-33.93506"/>
    <n v="-59.903910000000003"/>
    <n v="30879"/>
    <n v="1852.74"/>
    <n v="10190070"/>
    <n v="1.02"/>
    <n v="4855.6722937139994"/>
    <n v="0.55430049014999994"/>
    <x v="4"/>
  </r>
  <r>
    <s v="ARRECIFES"/>
    <x v="0"/>
    <s v="LA ISABEL"/>
    <s v="RIPOLL MARIO CESAR"/>
    <n v="36"/>
    <n v="-34.213009999999997"/>
    <n v="-60.18224"/>
    <n v="30879"/>
    <n v="1852.74"/>
    <n v="10190070"/>
    <n v="1.02"/>
    <n v="4855.6722937139994"/>
    <n v="0.55430049014999994"/>
    <x v="4"/>
  </r>
  <r>
    <s v="ARRECIFES"/>
    <x v="0"/>
    <s v="SAN RAMON"/>
    <s v="CASAL JUAN CARLOS"/>
    <n v="36"/>
    <n v="-34.035949707"/>
    <n v="-60.165260314900003"/>
    <n v="30879"/>
    <n v="1852.74"/>
    <n v="10190070"/>
    <n v="1.02"/>
    <n v="4855.6722937139994"/>
    <n v="0.55430049014999994"/>
    <x v="4"/>
  </r>
  <r>
    <s v="AYACUCHO"/>
    <x v="0"/>
    <s v="SANTA CATALINA"/>
    <s v="GUERRERO MARTIN HERNAN"/>
    <n v="36"/>
    <n v="-37.141435061700001"/>
    <n v="-58.497219085700003"/>
    <n v="30879"/>
    <n v="1852.74"/>
    <n v="10190070"/>
    <n v="1.02"/>
    <n v="4855.6722937139994"/>
    <n v="0.55430049014999994"/>
    <x v="4"/>
  </r>
  <r>
    <s v="AYACUCHO"/>
    <x v="0"/>
    <s v="LA ESMERALDA"/>
    <s v="EL ALGARROBO DE SAN PEDRO S.R.L."/>
    <n v="36"/>
    <n v="-36.731879999999997"/>
    <n v="-58.232170000000004"/>
    <n v="30879"/>
    <n v="1852.74"/>
    <n v="10190070"/>
    <n v="1.02"/>
    <n v="4855.6722937139994"/>
    <n v="0.55430049014999994"/>
    <x v="4"/>
  </r>
  <r>
    <s v="BALCARCE"/>
    <x v="0"/>
    <s v="GRANJA PORC.LOS 4 GOMEZ"/>
    <s v="DELGADO KARINA MARIA TERESA"/>
    <n v="36"/>
    <n v="-37.93441"/>
    <n v="-58.325330000000001"/>
    <n v="30879"/>
    <n v="1852.74"/>
    <n v="10190070"/>
    <n v="1.02"/>
    <n v="4855.6722937139994"/>
    <n v="0.55430049014999994"/>
    <x v="4"/>
  </r>
  <r>
    <s v="BOLIVAR"/>
    <x v="0"/>
    <s v="S/N"/>
    <s v="ALVAREZ JORGE OSCAR"/>
    <n v="36"/>
    <n v="-36.198188781699997"/>
    <n v="-61.115768432599999"/>
    <n v="30879"/>
    <n v="1852.74"/>
    <n v="10190070"/>
    <n v="1.02"/>
    <n v="4855.6722937139994"/>
    <n v="0.55430049014999994"/>
    <x v="4"/>
  </r>
  <r>
    <s v="BRAGADO"/>
    <x v="0"/>
    <s v="DON SANTIAGO"/>
    <s v="GAYNOR GONZALO BERNARDO"/>
    <n v="36"/>
    <n v="-34.946399999999997"/>
    <n v="-60.8048"/>
    <n v="30879"/>
    <n v="1852.74"/>
    <n v="10190070"/>
    <n v="1.02"/>
    <n v="4855.6722937139994"/>
    <n v="0.55430049014999994"/>
    <x v="4"/>
  </r>
  <r>
    <s v="CAPITAN SARMIENTO"/>
    <x v="0"/>
    <s v="S/N"/>
    <s v="SURITA CLAUDIO FABIAN"/>
    <n v="36"/>
    <n v="-34.182070000000003"/>
    <n v="-59.765619999999998"/>
    <n v="30879"/>
    <n v="1852.74"/>
    <n v="10190070"/>
    <n v="1.02"/>
    <n v="4855.6722937139994"/>
    <n v="0.55430049014999994"/>
    <x v="4"/>
  </r>
  <r>
    <s v="CARLOS TEJEDOR"/>
    <x v="0"/>
    <s v="MARICAR"/>
    <s v="MAROTE CARLOS JOSE"/>
    <n v="36"/>
    <n v="-35.691040000000001"/>
    <n v="-62.27317"/>
    <n v="30879"/>
    <n v="1852.74"/>
    <n v="10190070"/>
    <n v="1.02"/>
    <n v="4855.6722937139994"/>
    <n v="0.55430049014999994"/>
    <x v="4"/>
  </r>
  <r>
    <s v="CARMEN DE ARECO"/>
    <x v="0"/>
    <s v="SIN NOMBRE"/>
    <s v="PEREZ RUBEN GABRIEL"/>
    <n v="36"/>
    <n v="-34.36495"/>
    <n v="-59.84534"/>
    <n v="30879"/>
    <n v="1852.74"/>
    <n v="10190070"/>
    <n v="1.02"/>
    <n v="4855.6722937139994"/>
    <n v="0.55430049014999994"/>
    <x v="4"/>
  </r>
  <r>
    <s v="CASTELLI"/>
    <x v="0"/>
    <s v="SAN RAMON"/>
    <s v="PEDROLI MARTA LUJAN"/>
    <n v="36"/>
    <n v="-36.061459999999997"/>
    <n v="-57.893520000000002"/>
    <n v="30879"/>
    <n v="1852.74"/>
    <n v="10190070"/>
    <n v="1.02"/>
    <n v="4855.6722937139994"/>
    <n v="0.55430049014999994"/>
    <x v="4"/>
  </r>
  <r>
    <s v="CHACABUCO"/>
    <x v="0"/>
    <s v="SIN NOMBRE"/>
    <s v="MAURO ALDO JOSE Y MAURO ABEL OSCAR"/>
    <n v="36"/>
    <n v="-34.573610000000002"/>
    <n v="-60.512779999999999"/>
    <n v="30879"/>
    <n v="1852.74"/>
    <n v="10190070"/>
    <n v="1.02"/>
    <n v="4855.6722937139994"/>
    <n v="0.55430049014999994"/>
    <x v="4"/>
  </r>
  <r>
    <s v="CHIVILCOY"/>
    <x v="0"/>
    <s v="LA LIGA CHIVILCOYANA"/>
    <s v="PETETTA SANTOS"/>
    <n v="36"/>
    <n v="-34.878"/>
    <n v="-59.987459999999999"/>
    <n v="30879"/>
    <n v="1852.74"/>
    <n v="10190070"/>
    <n v="1.02"/>
    <n v="4855.6722937139994"/>
    <n v="0.55430049014999994"/>
    <x v="4"/>
  </r>
  <r>
    <s v="CHIVILCOY"/>
    <x v="0"/>
    <s v="LA MUSIQUERA"/>
    <s v="SPERANZA SILVIO VICTOR"/>
    <n v="36"/>
    <n v="-34.922620000000002"/>
    <n v="-60.018610000000002"/>
    <n v="30879"/>
    <n v="1852.74"/>
    <n v="10190070"/>
    <n v="1.02"/>
    <n v="4855.6722937139994"/>
    <n v="0.55430049014999994"/>
    <x v="4"/>
  </r>
  <r>
    <s v="CHIVILCOY"/>
    <x v="0"/>
    <s v="S/N."/>
    <s v="OBALLE CARLOS ALBERTO"/>
    <n v="36"/>
    <n v="-34.868410703599999"/>
    <n v="-60.0774832639"/>
    <n v="30879"/>
    <n v="1852.74"/>
    <n v="10190070"/>
    <n v="1.02"/>
    <n v="4855.6722937139994"/>
    <n v="0.55430049014999994"/>
    <x v="4"/>
  </r>
  <r>
    <s v="CORONEL DORREGO"/>
    <x v="0"/>
    <s v="LA JOSEFINA"/>
    <s v="MARTINEZ NESTOR REINALDO"/>
    <n v="36"/>
    <n v="-38.356400000000001"/>
    <n v="-61.204689999999999"/>
    <n v="30879"/>
    <n v="1852.74"/>
    <n v="10190070"/>
    <n v="1.02"/>
    <n v="4855.6722937139994"/>
    <n v="0.55430049014999994"/>
    <x v="4"/>
  </r>
  <r>
    <s v="DAIREAUX"/>
    <x v="0"/>
    <s v="LAS TRES MARIAS"/>
    <s v="DESMONTAR SOCIEDAD DE RESPONSABILIDAD LIMITADA"/>
    <n v="36"/>
    <n v="-36.265799999999999"/>
    <n v="-62.181379999999997"/>
    <n v="30879"/>
    <n v="1852.74"/>
    <n v="10190070"/>
    <n v="1.02"/>
    <n v="4855.6722937139994"/>
    <n v="0.55430049014999994"/>
    <x v="4"/>
  </r>
  <r>
    <s v="DAIREAUX"/>
    <x v="0"/>
    <s v="DON MIGUEL"/>
    <s v="BUSINSKA JUAN JOSE"/>
    <n v="36"/>
    <n v="-36.731619999999999"/>
    <n v="-61.6205"/>
    <n v="30879"/>
    <n v="1852.74"/>
    <n v="10190070"/>
    <n v="1.02"/>
    <n v="4855.6722937139994"/>
    <n v="0.55430049014999994"/>
    <x v="4"/>
  </r>
  <r>
    <s v="DAIREAUX"/>
    <x v="0"/>
    <s v="DOS HNAS"/>
    <s v="BASSO RAMON CARLOS"/>
    <n v="36"/>
    <n v="-36.385800000000003"/>
    <n v="-62.297490000000003"/>
    <n v="30879"/>
    <n v="1852.74"/>
    <n v="10190070"/>
    <n v="1.02"/>
    <n v="4855.6722937139994"/>
    <n v="0.55430049014999994"/>
    <x v="4"/>
  </r>
  <r>
    <s v="DAIREAUX"/>
    <x v="0"/>
    <s v="EL VENTIDOS"/>
    <s v="BOITARD ALICIA ESTHER"/>
    <n v="36"/>
    <n v="-36.684229999999999"/>
    <n v="-61.797870000000003"/>
    <n v="30879"/>
    <n v="1852.74"/>
    <n v="10190070"/>
    <n v="1.02"/>
    <n v="4855.6722937139994"/>
    <n v="0.55430049014999994"/>
    <x v="4"/>
  </r>
  <r>
    <s v="EXALTACION DE LA CRUZ"/>
    <x v="0"/>
    <s v="LOS CARDALES"/>
    <s v="SCISCENTE CLAUDIO MIGUEL"/>
    <n v="36"/>
    <n v="-34.345230000000001"/>
    <n v="-58.954459999999997"/>
    <n v="30879"/>
    <n v="1852.74"/>
    <n v="10190070"/>
    <n v="1.02"/>
    <n v="4855.6722937139994"/>
    <n v="0.55430049014999994"/>
    <x v="4"/>
  </r>
  <r>
    <s v="GENERAL ALVARADO"/>
    <x v="0"/>
    <s v="EL CHINGOLO"/>
    <s v="MANFREDI ARTURO REINALDO"/>
    <n v="36"/>
    <n v="-38.086970000000001"/>
    <n v="-58.315930000000002"/>
    <n v="30879"/>
    <n v="1852.74"/>
    <n v="10190070"/>
    <n v="1.02"/>
    <n v="4855.6722937139994"/>
    <n v="0.55430049014999994"/>
    <x v="4"/>
  </r>
  <r>
    <s v="GENERAL ARENALES"/>
    <x v="0"/>
    <s v="EL GALLEGO"/>
    <s v="LOPEZ LUIS MARIA"/>
    <n v="36"/>
    <n v="-34.167180000000002"/>
    <n v="-61.231400000000001"/>
    <n v="30879"/>
    <n v="1852.74"/>
    <n v="10190070"/>
    <n v="1.02"/>
    <n v="4855.6722937139994"/>
    <n v="0.55430049014999994"/>
    <x v="4"/>
  </r>
  <r>
    <s v="GENERAL BELGRANO"/>
    <x v="0"/>
    <s v="LA NARANJA"/>
    <s v="BERGARECHE HECTOR NESTOR"/>
    <n v="36"/>
    <n v="-35.8581"/>
    <n v="-58.855330000000002"/>
    <n v="30879"/>
    <n v="1852.74"/>
    <n v="10190070"/>
    <n v="1.02"/>
    <n v="4855.6722937139994"/>
    <n v="0.55430049014999994"/>
    <x v="4"/>
  </r>
  <r>
    <s v="GENERAL LAS HERAS"/>
    <x v="0"/>
    <s v="CAB LAS HERAS"/>
    <s v="MOLINA LUIS OSCAR"/>
    <n v="36"/>
    <n v="-34.822899999999997"/>
    <n v="-59.028399999999998"/>
    <n v="30879"/>
    <n v="1852.74"/>
    <n v="10190070"/>
    <n v="1.02"/>
    <n v="4855.6722937139994"/>
    <n v="0.55430049014999994"/>
    <x v="4"/>
  </r>
  <r>
    <s v="GENERAL PINTO"/>
    <x v="0"/>
    <s v="SAN RAMON"/>
    <s v="RAMON ROSA Y CIA S A"/>
    <n v="36"/>
    <n v="-34.883279999999999"/>
    <n v="-61.914569999999998"/>
    <n v="30879"/>
    <n v="1852.74"/>
    <n v="10190070"/>
    <n v="1.02"/>
    <n v="4855.6722937139994"/>
    <n v="0.55430049014999994"/>
    <x v="4"/>
  </r>
  <r>
    <s v="GENERAL PINTO"/>
    <x v="0"/>
    <s v="S/N"/>
    <s v="STURA RINA ALBA"/>
    <n v="36"/>
    <n v="-34.817520000000002"/>
    <n v="-61.904440000000001"/>
    <n v="30879"/>
    <n v="1852.74"/>
    <n v="10190070"/>
    <n v="1.02"/>
    <n v="4855.6722937139994"/>
    <n v="0.55430049014999994"/>
    <x v="4"/>
  </r>
  <r>
    <s v="GENERAL VIAMONTE"/>
    <x v="0"/>
    <s v="DO?A PEPA"/>
    <s v="HIGUERAS JUAN CARLOS Y ROBERTO"/>
    <n v="36"/>
    <n v="-34.814320000000002"/>
    <n v="-60.907829999999997"/>
    <n v="30879"/>
    <n v="1852.74"/>
    <n v="10190070"/>
    <n v="1.02"/>
    <n v="4855.6722937139994"/>
    <n v="0.55430049014999994"/>
    <x v="4"/>
  </r>
  <r>
    <s v="GENERAL VILLEGAS"/>
    <x v="0"/>
    <s v="LAS ALAZANAS"/>
    <s v="LAS ALAZANAS SRL"/>
    <n v="36"/>
    <n v="-35.030880000000003"/>
    <n v="-63.287320000000001"/>
    <n v="30879"/>
    <n v="1852.74"/>
    <n v="10190070"/>
    <n v="1.02"/>
    <n v="4855.6722937139994"/>
    <n v="0.55430049014999994"/>
    <x v="4"/>
  </r>
  <r>
    <s v="GENERAL VILLEGAS"/>
    <x v="0"/>
    <s v="MARIA AMELIA"/>
    <s v="PIRILLO GUILLERMO ANTONIO"/>
    <n v="36"/>
    <n v="-34.452030000000001"/>
    <n v="-62.61309"/>
    <n v="30879"/>
    <n v="1852.74"/>
    <n v="10190070"/>
    <n v="1.02"/>
    <n v="4855.6722937139994"/>
    <n v="0.55430049014999994"/>
    <x v="4"/>
  </r>
  <r>
    <s v="HIPOLITO YRIGOYEN"/>
    <x v="0"/>
    <s v="EL PUCHO"/>
    <s v="ZALDIVAR JOSE LUIS"/>
    <n v="36"/>
    <n v="-36.187759399400001"/>
    <n v="-61.391788482700001"/>
    <n v="30879"/>
    <n v="1852.74"/>
    <n v="10190070"/>
    <n v="1.02"/>
    <n v="4855.6722937139994"/>
    <n v="0.55430049014999994"/>
    <x v="4"/>
  </r>
  <r>
    <s v="HIPOLITO YRIGOYEN"/>
    <x v="0"/>
    <s v="SAN RAMON"/>
    <s v="SONZOGNI ROLANDO"/>
    <n v="36"/>
    <n v="-36.211360931400002"/>
    <n v="-61.354049682599999"/>
    <n v="30879"/>
    <n v="1852.74"/>
    <n v="10190070"/>
    <n v="1.02"/>
    <n v="4855.6722937139994"/>
    <n v="0.55430049014999994"/>
    <x v="4"/>
  </r>
  <r>
    <s v="JUNIN"/>
    <x v="0"/>
    <s v="S/N"/>
    <s v="BERGAMINI JUAN EUSEBIO"/>
    <n v="36"/>
    <n v="-34.554141999999999"/>
    <n v="-60.963590000000003"/>
    <n v="30879"/>
    <n v="1852.74"/>
    <n v="10190070"/>
    <n v="1.02"/>
    <n v="4855.6722937139994"/>
    <n v="0.55430049014999994"/>
    <x v="4"/>
  </r>
  <r>
    <s v="JUNIN"/>
    <x v="0"/>
    <s v="LA ELISA"/>
    <s v="LULUAGA NORMA ELISA"/>
    <n v="36"/>
    <n v="-34.499420166"/>
    <n v="-60.930492401099997"/>
    <n v="30879"/>
    <n v="1852.74"/>
    <n v="10190070"/>
    <n v="1.02"/>
    <n v="4855.6722937139994"/>
    <n v="0.55430049014999994"/>
    <x v="4"/>
  </r>
  <r>
    <s v="JUNIN"/>
    <x v="0"/>
    <s v="LA MAGNOLIA"/>
    <s v="LARGHI NICOLAS JOSE"/>
    <n v="36"/>
    <n v="-34.474969999999999"/>
    <n v="-60.914929999999998"/>
    <n v="30879"/>
    <n v="1852.74"/>
    <n v="10190070"/>
    <n v="1.02"/>
    <n v="4855.6722937139994"/>
    <n v="0.55430049014999994"/>
    <x v="4"/>
  </r>
  <r>
    <s v="LAPRIDA"/>
    <x v="0"/>
    <s v="LAS HERMANAS"/>
    <s v="BIDIGAIN OSCAR AGUSTIN"/>
    <n v="36"/>
    <n v="-37.553780000000003"/>
    <n v="-60.698689999999999"/>
    <n v="30879"/>
    <n v="1852.74"/>
    <n v="10190070"/>
    <n v="1.02"/>
    <n v="4855.6722937139994"/>
    <n v="0.55430049014999994"/>
    <x v="4"/>
  </r>
  <r>
    <s v="LAS FLORES"/>
    <x v="0"/>
    <s v="EL ROCIO"/>
    <s v="BURGOS CARLOS ALBERTO"/>
    <n v="36"/>
    <n v="-35.884970000000003"/>
    <n v="-59.323210000000003"/>
    <n v="30879"/>
    <n v="1852.74"/>
    <n v="10190070"/>
    <n v="1.02"/>
    <n v="4855.6722937139994"/>
    <n v="0.55430049014999994"/>
    <x v="4"/>
  </r>
  <r>
    <s v="LEANDRO N. ALEM"/>
    <x v="0"/>
    <s v="DON EDUARDO"/>
    <s v="AVILA EDUARDO ALBERTO"/>
    <n v="36"/>
    <n v="-34.514438629200001"/>
    <n v="-61.418609619100003"/>
    <n v="30879"/>
    <n v="1852.74"/>
    <n v="10190070"/>
    <n v="1.02"/>
    <n v="4855.6722937139994"/>
    <n v="0.55430049014999994"/>
    <x v="4"/>
  </r>
  <r>
    <s v="LINCOLN"/>
    <x v="0"/>
    <s v="EL LABRADOR"/>
    <s v="SARACCO SOCIEDAD DE HECHO DE EDITH INES RODRIGUEZ, MARCELO F"/>
    <n v="36"/>
    <n v="-35.307609999999997"/>
    <n v="-61.605289999999997"/>
    <n v="30879"/>
    <n v="1852.74"/>
    <n v="10190070"/>
    <n v="1.02"/>
    <n v="4855.6722937139994"/>
    <n v="0.55430049014999994"/>
    <x v="4"/>
  </r>
  <r>
    <s v="LUJAN"/>
    <x v="0"/>
    <s v="LA DULCE"/>
    <s v="S A D I INMOBILIARIA S A"/>
    <n v="36"/>
    <n v="-34.407220000000002"/>
    <n v="-59.219810000000003"/>
    <n v="30879"/>
    <n v="1852.74"/>
    <n v="10190070"/>
    <n v="1.02"/>
    <n v="4855.6722937139994"/>
    <n v="0.55430049014999994"/>
    <x v="4"/>
  </r>
  <r>
    <s v="MERCEDES"/>
    <x v="0"/>
    <s v="S/N"/>
    <s v="RONANDUANO LEANDRO DAMIAN"/>
    <n v="36"/>
    <n v="-34.670830000000002"/>
    <n v="-59.447780000000002"/>
    <n v="30879"/>
    <n v="1852.74"/>
    <n v="10190070"/>
    <n v="1.02"/>
    <n v="4855.6722937139994"/>
    <n v="0.55430049014999994"/>
    <x v="4"/>
  </r>
  <r>
    <s v="NAVARRO"/>
    <x v="0"/>
    <s v="LA OVERA"/>
    <s v="GORGA GUILLERMO FABIAN GORGA MARCELA ALEJANDRA S.H."/>
    <n v="36"/>
    <n v="-35.00611"/>
    <n v="-59.590789999999998"/>
    <n v="30879"/>
    <n v="1852.74"/>
    <n v="10190070"/>
    <n v="1.02"/>
    <n v="4855.6722937139994"/>
    <n v="0.55430049014999994"/>
    <x v="4"/>
  </r>
  <r>
    <s v="NAVARRO"/>
    <x v="0"/>
    <s v="LA RECONQUISTA"/>
    <s v="SUCESION DE LLANOS JUAN MIGUEL"/>
    <n v="36"/>
    <n v="-35.012451171899997"/>
    <n v="-59.536930084200002"/>
    <n v="30879"/>
    <n v="1852.74"/>
    <n v="10190070"/>
    <n v="1.02"/>
    <n v="4855.6722937139994"/>
    <n v="0.55430049014999994"/>
    <x v="4"/>
  </r>
  <r>
    <s v="NECOCHEA"/>
    <x v="0"/>
    <s v="LA ELISA"/>
    <s v="ELLEHOJ FABIAN GUILLERMO"/>
    <n v="36"/>
    <n v="-38.402909999999999"/>
    <n v="-58.896569999999997"/>
    <n v="30879"/>
    <n v="1852.74"/>
    <n v="10190070"/>
    <n v="1.02"/>
    <n v="4855.6722937139994"/>
    <n v="0.55430049014999994"/>
    <x v="4"/>
  </r>
  <r>
    <s v="NUEVE DE JULIO"/>
    <x v="0"/>
    <s v="SANTA MARISA"/>
    <s v="MANGIONI DANTE SANTIAGO"/>
    <n v="36"/>
    <n v="-35.443640000000002"/>
    <n v="-60.858280000000001"/>
    <n v="30879"/>
    <n v="1852.74"/>
    <n v="10190070"/>
    <n v="1.02"/>
    <n v="4855.6722937139994"/>
    <n v="0.55430049014999994"/>
    <x v="4"/>
  </r>
  <r>
    <s v="NUEVE DE JULIO"/>
    <x v="0"/>
    <s v="S/D"/>
    <s v="UTELLI ISMAEL RUBEN"/>
    <n v="36"/>
    <n v="-35.639850000000003"/>
    <n v="-60.683210000000003"/>
    <n v="30879"/>
    <n v="1852.74"/>
    <n v="10190070"/>
    <n v="1.02"/>
    <n v="4855.6722937139994"/>
    <n v="0.55430049014999994"/>
    <x v="4"/>
  </r>
  <r>
    <s v="NUEVE DE JULIO"/>
    <x v="0"/>
    <s v="S/D"/>
    <s v="OLIVERA JULIO GUILLERMO"/>
    <n v="36"/>
    <n v="-35.408259999999999"/>
    <n v="-60.927030000000002"/>
    <n v="30879"/>
    <n v="1852.74"/>
    <n v="10190070"/>
    <n v="1.02"/>
    <n v="4855.6722937139994"/>
    <n v="0.55430049014999994"/>
    <x v="4"/>
  </r>
  <r>
    <s v="OLAVARRIA"/>
    <x v="0"/>
    <s v="S/N"/>
    <s v="VILLAMAYOR SALVADOR"/>
    <n v="36"/>
    <n v="-36.932330061499997"/>
    <n v="-60.419311523399998"/>
    <n v="30879"/>
    <n v="1852.74"/>
    <n v="10190070"/>
    <n v="1.02"/>
    <n v="4855.6722937139994"/>
    <n v="0.55430049014999994"/>
    <x v="4"/>
  </r>
  <r>
    <s v="OLAVARRIA"/>
    <x v="0"/>
    <s v="ESCUELA AGROTECNICA"/>
    <s v="ASOCIACION COOPERADORA GRAL  SAN MARTIN ASOCIACION CIVIL"/>
    <n v="36"/>
    <n v="-36.923760000000001"/>
    <n v="-60.285290000000003"/>
    <n v="30879"/>
    <n v="1852.74"/>
    <n v="10190070"/>
    <n v="1.02"/>
    <n v="4855.6722937139994"/>
    <n v="0.55430049014999994"/>
    <x v="4"/>
  </r>
  <r>
    <s v="PATAGONES"/>
    <x v="0"/>
    <s v="SAN JOSE"/>
    <s v="EL PILAR SH DE HERRERO LUIS Y ROUMEC NILDA"/>
    <n v="36"/>
    <n v="-40.447063"/>
    <n v="-63.149143000000002"/>
    <n v="30879"/>
    <n v="1852.74"/>
    <n v="10190070"/>
    <n v="1.02"/>
    <n v="4855.6722937139994"/>
    <n v="0.55430049014999994"/>
    <x v="4"/>
  </r>
  <r>
    <s v="PATAGONES"/>
    <x v="0"/>
    <s v="EL CERCANO"/>
    <s v="SCHVINDT MARTA SUSANA"/>
    <n v="36"/>
    <n v="-40.444240000000001"/>
    <n v="-62.574829999999999"/>
    <n v="30879"/>
    <n v="1852.74"/>
    <n v="10190070"/>
    <n v="1.02"/>
    <n v="4855.6722937139994"/>
    <n v="0.55430049014999994"/>
    <x v="4"/>
  </r>
  <r>
    <s v="PEHUAJO"/>
    <x v="0"/>
    <s v="LA ESTEFANIA"/>
    <s v="RAPALINO PEDRO"/>
    <n v="36"/>
    <n v="-35.893219999999999"/>
    <n v="-61.638770000000001"/>
    <n v="30879"/>
    <n v="1852.74"/>
    <n v="10190070"/>
    <n v="1.02"/>
    <n v="4855.6722937139994"/>
    <n v="0.55430049014999994"/>
    <x v="4"/>
  </r>
  <r>
    <s v="PEHUAJO"/>
    <x v="0"/>
    <s v="DON JOSE"/>
    <s v="MAROTE HERMANOS"/>
    <n v="36"/>
    <n v="-36.177840000000003"/>
    <n v="-62.041379999999997"/>
    <n v="30879"/>
    <n v="1852.74"/>
    <n v="10190070"/>
    <n v="1.02"/>
    <n v="4855.6722937139994"/>
    <n v="0.55430049014999994"/>
    <x v="4"/>
  </r>
  <r>
    <s v="PEHUAJO"/>
    <x v="0"/>
    <s v="EL CEIBO"/>
    <s v="DI BIN MARIANO"/>
    <n v="36"/>
    <n v="-35.941789999999997"/>
    <n v="-62.010460000000002"/>
    <n v="30879"/>
    <n v="1852.74"/>
    <n v="10190070"/>
    <n v="1.02"/>
    <n v="4855.6722937139994"/>
    <n v="0.55430049014999994"/>
    <x v="4"/>
  </r>
  <r>
    <s v="PEHUAJO"/>
    <x v="0"/>
    <s v="LA SARITA"/>
    <s v="LIAN HECTOR HUGO"/>
    <n v="36"/>
    <n v="-35.885840000000002"/>
    <n v="-62.2667"/>
    <n v="30879"/>
    <n v="1852.74"/>
    <n v="10190070"/>
    <n v="1.02"/>
    <n v="4855.6722937139994"/>
    <n v="0.55430049014999994"/>
    <x v="4"/>
  </r>
  <r>
    <s v="PEHUAJO"/>
    <x v="0"/>
    <s v="EL CHINGOLO"/>
    <s v="BASSART OLGA DOMINGA"/>
    <n v="36"/>
    <n v="-35.853119999999997"/>
    <n v="-61.843089999999997"/>
    <n v="30879"/>
    <n v="1852.74"/>
    <n v="10190070"/>
    <n v="1.02"/>
    <n v="4855.6722937139994"/>
    <n v="0.55430049014999994"/>
    <x v="4"/>
  </r>
  <r>
    <s v="PELLEGRINI"/>
    <x v="0"/>
    <s v="LOS LABRADORES"/>
    <s v="DOTTO COSTANZO NILDA MABEL"/>
    <n v="36"/>
    <n v="-36.152240753199997"/>
    <n v="-63.071838378899997"/>
    <n v="30879"/>
    <n v="1852.74"/>
    <n v="10190070"/>
    <n v="1.02"/>
    <n v="4855.6722937139994"/>
    <n v="0.55430049014999994"/>
    <x v="4"/>
  </r>
  <r>
    <s v="PELLEGRINI"/>
    <x v="0"/>
    <s v="DON JUAN"/>
    <s v="BRAVO NANCY MABEL"/>
    <n v="36"/>
    <n v="-36.221263999999998"/>
    <n v="-63.212572000000002"/>
    <n v="30879"/>
    <n v="1852.74"/>
    <n v="10190070"/>
    <n v="1.02"/>
    <n v="4855.6722937139994"/>
    <n v="0.55430049014999994"/>
    <x v="4"/>
  </r>
  <r>
    <s v="PILAR"/>
    <x v="0"/>
    <s v="LA ESPERANZA"/>
    <s v="CATTO JUAN JOSE"/>
    <n v="36"/>
    <n v="-34.470140000000001"/>
    <n v="-58.975850000000001"/>
    <n v="30879"/>
    <n v="1852.74"/>
    <n v="10190070"/>
    <n v="1.02"/>
    <n v="4855.6722937139994"/>
    <n v="0.55430049014999994"/>
    <x v="4"/>
  </r>
  <r>
    <s v="PUAN"/>
    <x v="0"/>
    <s v="LOS VASCOS"/>
    <s v="AICEGA JOSE GABRIEL"/>
    <n v="36"/>
    <n v="-37.842579999999998"/>
    <n v="-63.106160000000003"/>
    <n v="30879"/>
    <n v="1852.74"/>
    <n v="10190070"/>
    <n v="1.02"/>
    <n v="4855.6722937139994"/>
    <n v="0.55430049014999994"/>
    <x v="4"/>
  </r>
  <r>
    <s v="PUAN"/>
    <x v="0"/>
    <s v="DE TAL PALO"/>
    <s v="OROZ JORGE LUIS"/>
    <n v="36"/>
    <n v="-38.242100000000001"/>
    <n v="-63.269100000000002"/>
    <n v="30879"/>
    <n v="1852.74"/>
    <n v="10190070"/>
    <n v="1.02"/>
    <n v="4855.6722937139994"/>
    <n v="0.55430049014999994"/>
    <x v="4"/>
  </r>
  <r>
    <s v="RAUCH"/>
    <x v="0"/>
    <s v="LA EMILIA"/>
    <s v="ASCAZURI JOSE HORACIO"/>
    <n v="36"/>
    <n v="-36.654049999999998"/>
    <n v="-58.876309999999997"/>
    <n v="30879"/>
    <n v="1852.74"/>
    <n v="10190070"/>
    <n v="1.02"/>
    <n v="4855.6722937139994"/>
    <n v="0.55430049014999994"/>
    <x v="4"/>
  </r>
  <r>
    <s v="RIVADAVIA"/>
    <x v="0"/>
    <s v="EL 20-20"/>
    <s v="ALVAREZ MARIO ALBERTO"/>
    <n v="36"/>
    <n v="-35.47598"/>
    <n v="-62.978760000000001"/>
    <n v="30879"/>
    <n v="1852.74"/>
    <n v="10190070"/>
    <n v="1.02"/>
    <n v="4855.6722937139994"/>
    <n v="0.55430049014999994"/>
    <x v="4"/>
  </r>
  <r>
    <s v="SAAVEDRA"/>
    <x v="0"/>
    <s v="SANTA ROSA"/>
    <s v="BARUTTA NICOLAS"/>
    <n v="36"/>
    <n v="-37.517020000000002"/>
    <n v="-62.260509999999996"/>
    <n v="30879"/>
    <n v="1852.74"/>
    <n v="10190070"/>
    <n v="1.02"/>
    <n v="4855.6722937139994"/>
    <n v="0.55430049014999994"/>
    <x v="4"/>
  </r>
  <r>
    <s v="SALTO"/>
    <x v="0"/>
    <s v="S/N"/>
    <s v="STOCCO ANTONIO JOSE"/>
    <n v="36"/>
    <n v="-34.2110099792"/>
    <n v="-60.309009551999999"/>
    <n v="30879"/>
    <n v="1852.74"/>
    <n v="10190070"/>
    <n v="1.02"/>
    <n v="4855.6722937139994"/>
    <n v="0.55430049014999994"/>
    <x v="4"/>
  </r>
  <r>
    <s v="SAN ANDRES DE GILES"/>
    <x v="0"/>
    <s v="CACIQUE"/>
    <s v="AGUIRRE JORGE JOSE"/>
    <n v="36"/>
    <n v="-34.371200000000002"/>
    <n v="-59.371200000000002"/>
    <n v="30879"/>
    <n v="1852.74"/>
    <n v="10190070"/>
    <n v="1.02"/>
    <n v="4855.6722937139994"/>
    <n v="0.55430049014999994"/>
    <x v="4"/>
  </r>
  <r>
    <s v="SAN ANTONIO DE ARECO"/>
    <x v="0"/>
    <s v="DO?A ANA"/>
    <s v="IVULICH JUAN JOSE"/>
    <n v="36"/>
    <n v="-34.288800000000002"/>
    <n v="-59.4694"/>
    <n v="30879"/>
    <n v="1852.74"/>
    <n v="10190070"/>
    <n v="1.02"/>
    <n v="4855.6722937139994"/>
    <n v="0.55430049014999994"/>
    <x v="4"/>
  </r>
  <r>
    <s v="SAN NICOLAS"/>
    <x v="0"/>
    <s v="SIN NOMBRE"/>
    <s v="SUCESION DE D ALESSIO ORLANDO HERMENEGILDO"/>
    <n v="36"/>
    <n v="-33.55547"/>
    <n v="-60.333100000000002"/>
    <n v="30879"/>
    <n v="1852.74"/>
    <n v="10190070"/>
    <n v="1.02"/>
    <n v="4855.6722937139994"/>
    <n v="0.55430049014999994"/>
    <x v="4"/>
  </r>
  <r>
    <s v="SAN PEDRO"/>
    <x v="0"/>
    <s v="CAMPO GARCIA"/>
    <s v="GARCIA JUAN CRUZ"/>
    <n v="36"/>
    <n v="-33.749465942400001"/>
    <n v="-59.844245910600002"/>
    <n v="30879"/>
    <n v="1852.74"/>
    <n v="10190070"/>
    <n v="1.02"/>
    <n v="4855.6722937139994"/>
    <n v="0.55430049014999994"/>
    <x v="4"/>
  </r>
  <r>
    <s v="SAN PEDRO"/>
    <x v="0"/>
    <s v="EL TALA"/>
    <s v="TETTAMANTI ROBERTO JUAN"/>
    <n v="36"/>
    <n v="-33.804279999999999"/>
    <n v="-59.829520000000002"/>
    <n v="30879"/>
    <n v="1852.74"/>
    <n v="10190070"/>
    <n v="1.02"/>
    <n v="4855.6722937139994"/>
    <n v="0.55430049014999994"/>
    <x v="4"/>
  </r>
  <r>
    <s v="SAN PEDRO"/>
    <x v="0"/>
    <s v="PARAJE VILLA SARITA"/>
    <s v="PAIS LUIS ALFREDO"/>
    <n v="36"/>
    <n v="-33.808726999999998"/>
    <n v="-59.746876"/>
    <n v="30879"/>
    <n v="1852.74"/>
    <n v="10190070"/>
    <n v="1.02"/>
    <n v="4855.6722937139994"/>
    <n v="0.55430049014999994"/>
    <x v="4"/>
  </r>
  <r>
    <s v="TANDIL"/>
    <x v="0"/>
    <s v="LA BLANQUITA"/>
    <s v="ARROSPIDE CARLOS Y OSCAR"/>
    <n v="36"/>
    <n v="-37.147840000000002"/>
    <n v="-59.069629999999997"/>
    <n v="30879"/>
    <n v="1852.74"/>
    <n v="10190070"/>
    <n v="1.02"/>
    <n v="4855.6722937139994"/>
    <n v="0.55430049014999994"/>
    <x v="4"/>
  </r>
  <r>
    <s v="TANDIL"/>
    <x v="0"/>
    <s v="EL SOLCITO"/>
    <s v="NAVARRO PEDRO JUAN"/>
    <n v="36"/>
    <n v="-37.314663000000003"/>
    <n v="-58.985550000000003"/>
    <n v="30879"/>
    <n v="1852.74"/>
    <n v="10190070"/>
    <n v="1.02"/>
    <n v="4855.6722937139994"/>
    <n v="0.55430049014999994"/>
    <x v="4"/>
  </r>
  <r>
    <s v="TRENQUE LAUQUEN"/>
    <x v="0"/>
    <s v="LA ESTRELLA"/>
    <s v="MARTIN BERNABE ANTONIO"/>
    <n v="36"/>
    <n v="-35.947650000000003"/>
    <n v="-62.80001"/>
    <n v="30879"/>
    <n v="1852.74"/>
    <n v="10190070"/>
    <n v="1.02"/>
    <n v="4855.6722937139994"/>
    <n v="0.55430049014999994"/>
    <x v="4"/>
  </r>
  <r>
    <s v="TRES ARROYOS"/>
    <x v="0"/>
    <s v="SAN ALBERTO-"/>
    <s v="DELLO RUSSO GASTON ALBERTO"/>
    <n v="36"/>
    <n v="-38.188009999999998"/>
    <n v="-60.183309999999999"/>
    <n v="30879"/>
    <n v="1852.74"/>
    <n v="10190070"/>
    <n v="1.02"/>
    <n v="4855.6722937139994"/>
    <n v="0.55430049014999994"/>
    <x v="4"/>
  </r>
  <r>
    <s v="VEINTICINCO DE MAYO"/>
    <x v="0"/>
    <s v="LA PAZ"/>
    <s v="TUYA JULIO CESAR"/>
    <n v="36"/>
    <n v="-35.886620000000001"/>
    <n v="-60.709490000000002"/>
    <n v="30879"/>
    <n v="1852.74"/>
    <n v="10190070"/>
    <n v="1.02"/>
    <n v="4855.6722937139994"/>
    <n v="0.55430049014999994"/>
    <x v="4"/>
  </r>
  <r>
    <s v="ZARATE"/>
    <x v="0"/>
    <s v="LA TIGRA-ISLAS"/>
    <s v="GENARO HUGO ALBERTO"/>
    <n v="36"/>
    <n v="-33.948900000000002"/>
    <n v="-59.112870000000001"/>
    <n v="30879"/>
    <n v="1852.74"/>
    <n v="10190070"/>
    <n v="1.02"/>
    <n v="4855.6722937139994"/>
    <n v="0.55430049014999994"/>
    <x v="4"/>
  </r>
  <r>
    <s v="ADOLFO ALSINA"/>
    <x v="0"/>
    <s v="LA SORPRESA"/>
    <s v="GUTT MAURO ALEJANDRO"/>
    <n v="35"/>
    <n v="-37.204520000000002"/>
    <n v="-63.200339999999997"/>
    <n v="30021.25"/>
    <n v="1801.28"/>
    <n v="9907040"/>
    <n v="0.99"/>
    <n v="4720.8056118080003"/>
    <n v="0.53890475020639272"/>
    <x v="4"/>
  </r>
  <r>
    <s v="ADOLFO ALSINA"/>
    <x v="0"/>
    <s v="EMANUEL"/>
    <s v="VAZQUEZ NORA DE LUJAN"/>
    <n v="35"/>
    <n v="-37.114820000000002"/>
    <n v="-62.599339999999998"/>
    <n v="30021.25"/>
    <n v="1801.28"/>
    <n v="9907040"/>
    <n v="0.99"/>
    <n v="4720.8056118080003"/>
    <n v="0.53890475020639272"/>
    <x v="4"/>
  </r>
  <r>
    <s v="AMEGHINO"/>
    <x v="0"/>
    <s v="DON MIGUEL"/>
    <s v="SAN JOSE  S.C.A."/>
    <n v="35"/>
    <n v="-34.87565"/>
    <n v="-62.332549999999998"/>
    <n v="30021.25"/>
    <n v="1801.28"/>
    <n v="9907040"/>
    <n v="0.99"/>
    <n v="4720.8056118080003"/>
    <n v="0.53890475020639272"/>
    <x v="4"/>
  </r>
  <r>
    <s v="ARRECIFES"/>
    <x v="0"/>
    <s v="DON PEPE"/>
    <s v="TEYCDIS S.A."/>
    <n v="35"/>
    <n v="-33.987070000000003"/>
    <n v="-59.896439999999998"/>
    <n v="30021.25"/>
    <n v="1801.28"/>
    <n v="9907040"/>
    <n v="0.99"/>
    <n v="4720.8056118080003"/>
    <n v="0.53890475020639272"/>
    <x v="4"/>
  </r>
  <r>
    <s v="AYACUCHO"/>
    <x v="0"/>
    <s v="LA CHULITA"/>
    <s v="CABRERA EDUARDO ALFREDO"/>
    <n v="35"/>
    <n v="-36.858510000000003"/>
    <n v="-58.542029999999997"/>
    <n v="30021.25"/>
    <n v="1801.28"/>
    <n v="9907040"/>
    <n v="0.99"/>
    <n v="4720.8056118080003"/>
    <n v="0.53890475020639272"/>
    <x v="4"/>
  </r>
  <r>
    <s v="AZUL"/>
    <x v="0"/>
    <s v="CRIADERO SAN NICOLAS"/>
    <s v="ABONJO ALBERTO RAMON"/>
    <n v="35"/>
    <n v="-36.761369999999999"/>
    <n v="-59.808219999999999"/>
    <n v="30021.25"/>
    <n v="1801.28"/>
    <n v="9907040"/>
    <n v="0.99"/>
    <n v="4720.8056118080003"/>
    <n v="0.53890475020639272"/>
    <x v="4"/>
  </r>
  <r>
    <s v="BAHIA BLANCA"/>
    <x v="0"/>
    <s v="LOS OLIVARES"/>
    <s v="RIPOSATI HECTOR ABEL"/>
    <n v="35"/>
    <n v="-38.695999999999998"/>
    <n v="-62.048400000000001"/>
    <n v="30021.25"/>
    <n v="1801.28"/>
    <n v="9907040"/>
    <n v="0.99"/>
    <n v="4720.8056118080003"/>
    <n v="0.53890475020639272"/>
    <x v="4"/>
  </r>
  <r>
    <s v="BAHIA BLANCA"/>
    <x v="0"/>
    <s v="LA CANDELITA"/>
    <s v="SPINOLO FERNANDO DARIO"/>
    <n v="35"/>
    <n v="-38.677399999999999"/>
    <n v="-62.453099999999999"/>
    <n v="30021.25"/>
    <n v="1801.28"/>
    <n v="9907040"/>
    <n v="0.99"/>
    <n v="4720.8056118080003"/>
    <n v="0.53890475020639272"/>
    <x v="4"/>
  </r>
  <r>
    <s v="BOLIVAR"/>
    <x v="0"/>
    <s v="30 DE AGOSTO"/>
    <s v="BONVINI ANA MARIA"/>
    <n v="35"/>
    <n v="-36.555700000000002"/>
    <n v="-61.39237"/>
    <n v="30021.25"/>
    <n v="1801.28"/>
    <n v="9907040"/>
    <n v="0.99"/>
    <n v="4720.8056118080003"/>
    <n v="0.53890475020639272"/>
    <x v="4"/>
  </r>
  <r>
    <s v="BOLIVAR"/>
    <x v="0"/>
    <s v="FLOR DE MAYO"/>
    <s v="DIEZ RUBEN ALFREDO"/>
    <n v="35"/>
    <n v="-36.215299999999999"/>
    <n v="-60.974899999999998"/>
    <n v="30021.25"/>
    <n v="1801.28"/>
    <n v="9907040"/>
    <n v="0.99"/>
    <n v="4720.8056118080003"/>
    <n v="0.53890475020639272"/>
    <x v="4"/>
  </r>
  <r>
    <s v="BOLIVAR"/>
    <x v="0"/>
    <s v="S/N"/>
    <s v="PACHECO VICTOR MANUEL"/>
    <n v="35"/>
    <n v="-36.515619999999998"/>
    <n v="-61.55162"/>
    <n v="30021.25"/>
    <n v="1801.28"/>
    <n v="9907040"/>
    <n v="0.99"/>
    <n v="4720.8056118080003"/>
    <n v="0.53890475020639272"/>
    <x v="4"/>
  </r>
  <r>
    <s v="BRAGADO"/>
    <x v="0"/>
    <s v="SAN PABLO"/>
    <s v="LICIAGA CARLOS EDGARDO"/>
    <n v="35"/>
    <n v="-34.868160247799999"/>
    <n v="-60.710521698000001"/>
    <n v="30021.25"/>
    <n v="1801.28"/>
    <n v="9907040"/>
    <n v="0.99"/>
    <n v="4720.8056118080003"/>
    <n v="0.53890475020639272"/>
    <x v="4"/>
  </r>
  <r>
    <s v="BRAGADO"/>
    <x v="0"/>
    <s v="LOS BIS"/>
    <s v="VI?ALES MAXIMILIANO"/>
    <n v="35"/>
    <n v="-35.182010650599999"/>
    <n v="-60.360881805399998"/>
    <n v="30021.25"/>
    <n v="1801.28"/>
    <n v="9907040"/>
    <n v="0.99"/>
    <n v="4720.8056118080003"/>
    <n v="0.53890475020639272"/>
    <x v="4"/>
  </r>
  <r>
    <s v="CA?UELAS"/>
    <x v="0"/>
    <s v="LA CLARITA"/>
    <s v="BECHARA MARIANO FRANCISCO"/>
    <n v="35"/>
    <n v="-35.084429999999998"/>
    <n v="-58.783050000000003"/>
    <n v="30021.25"/>
    <n v="1801.28"/>
    <n v="9907040"/>
    <n v="0.99"/>
    <n v="4720.8056118080003"/>
    <n v="0.53890475020639272"/>
    <x v="4"/>
  </r>
  <r>
    <s v="CA?UELAS"/>
    <x v="0"/>
    <s v="LA AMARILLA"/>
    <s v="SALOMON JUAN CARLOS"/>
    <n v="35"/>
    <n v="-35.250210000000003"/>
    <n v="-58.719479999999997"/>
    <n v="30021.25"/>
    <n v="1801.28"/>
    <n v="9907040"/>
    <n v="0.99"/>
    <n v="4720.8056118080003"/>
    <n v="0.53890475020639272"/>
    <x v="4"/>
  </r>
  <r>
    <s v="CA?UELAS"/>
    <x v="0"/>
    <s v="LA TARDECITA"/>
    <s v="BARBOSA FRANCISCO JUAN"/>
    <n v="35"/>
    <n v="-35.257660000000001"/>
    <n v="-58.667459999999998"/>
    <n v="30021.25"/>
    <n v="1801.28"/>
    <n v="9907040"/>
    <n v="0.99"/>
    <n v="4720.8056118080003"/>
    <n v="0.53890475020639272"/>
    <x v="4"/>
  </r>
  <r>
    <s v="CARLOS CASARES"/>
    <x v="0"/>
    <s v="S/D"/>
    <s v="MORGANTI PEDRO DANIEL"/>
    <n v="35"/>
    <n v="-35.477179999999997"/>
    <n v="-61.498240000000003"/>
    <n v="30021.25"/>
    <n v="1801.28"/>
    <n v="9907040"/>
    <n v="0.99"/>
    <n v="4720.8056118080003"/>
    <n v="0.53890475020639272"/>
    <x v="4"/>
  </r>
  <r>
    <s v="CARMEN DE ARECO"/>
    <x v="0"/>
    <s v="NUESTRA ESTRELLITA"/>
    <s v="EXTRUCER S.A."/>
    <n v="35"/>
    <n v="-34.396470000000001"/>
    <n v="-60.004944000000002"/>
    <n v="30021.25"/>
    <n v="1801.28"/>
    <n v="9907040"/>
    <n v="0.99"/>
    <n v="4720.8056118080003"/>
    <n v="0.53890475020639272"/>
    <x v="4"/>
  </r>
  <r>
    <s v="CASTELLI"/>
    <x v="0"/>
    <s v="EL GALPON DE LOPEZ"/>
    <s v="LANDA MIGUEL ADOLFO"/>
    <n v="35"/>
    <n v="-36.065989999999999"/>
    <n v="-57.813470000000002"/>
    <n v="30021.25"/>
    <n v="1801.28"/>
    <n v="9907040"/>
    <n v="0.99"/>
    <n v="4720.8056118080003"/>
    <n v="0.53890475020639272"/>
    <x v="4"/>
  </r>
  <r>
    <s v="CORONEL PRINGLES"/>
    <x v="0"/>
    <s v="LOS CERROS"/>
    <s v="ESTABLECIMIENTO C A M B  S A"/>
    <n v="35"/>
    <n v="-38.260019999999997"/>
    <n v="-61.36318"/>
    <n v="30021.25"/>
    <n v="1801.28"/>
    <n v="9907040"/>
    <n v="0.99"/>
    <n v="4720.8056118080003"/>
    <n v="0.53890475020639272"/>
    <x v="4"/>
  </r>
  <r>
    <s v="DOLORES"/>
    <x v="0"/>
    <s v="CPO. SERAFINI"/>
    <s v="VINCENT EDUARDO JAVIER"/>
    <n v="35"/>
    <n v="-36.290900000000001"/>
    <n v="-57.8264"/>
    <n v="30021.25"/>
    <n v="1801.28"/>
    <n v="9907040"/>
    <n v="0.99"/>
    <n v="4720.8056118080003"/>
    <n v="0.53890475020639272"/>
    <x v="4"/>
  </r>
  <r>
    <s v="DOLORES"/>
    <x v="0"/>
    <s v="LA TIERRA"/>
    <s v="SAVAL ABEL ALFREDO"/>
    <n v="35"/>
    <n v="-36.3735"/>
    <n v="-57.4373"/>
    <n v="30021.25"/>
    <n v="1801.28"/>
    <n v="9907040"/>
    <n v="0.99"/>
    <n v="4720.8056118080003"/>
    <n v="0.53890475020639272"/>
    <x v="4"/>
  </r>
  <r>
    <s v="GENERAL LAMADRID"/>
    <x v="0"/>
    <s v="DON BERNARDO"/>
    <s v="PELAEZ ALDO IGNACIO"/>
    <n v="35"/>
    <n v="-37.2682"/>
    <n v="-61.436570000000003"/>
    <n v="30021.25"/>
    <n v="1801.28"/>
    <n v="9907040"/>
    <n v="0.99"/>
    <n v="4720.8056118080003"/>
    <n v="0.53890475020639272"/>
    <x v="4"/>
  </r>
  <r>
    <s v="GENERAL LAMADRID"/>
    <x v="0"/>
    <s v="LA FE"/>
    <s v="IMAZ FEDERICO RAMON I"/>
    <n v="35"/>
    <n v="-37.224089999999997"/>
    <n v="-61.238669999999999"/>
    <n v="30021.25"/>
    <n v="1801.28"/>
    <n v="9907040"/>
    <n v="0.99"/>
    <n v="4720.8056118080003"/>
    <n v="0.53890475020639272"/>
    <x v="4"/>
  </r>
  <r>
    <s v="GENERAL PAZ"/>
    <x v="0"/>
    <s v="ENTRESEIJAS"/>
    <s v="GARIN ELSA NOEMI"/>
    <n v="35"/>
    <n v="-35.636560000000003"/>
    <n v="-58.411349999999999"/>
    <n v="30021.25"/>
    <n v="1801.28"/>
    <n v="9907040"/>
    <n v="0.99"/>
    <n v="4720.8056118080003"/>
    <n v="0.53890475020639272"/>
    <x v="4"/>
  </r>
  <r>
    <s v="GENERAL PAZ"/>
    <x v="0"/>
    <s v="LA FE"/>
    <s v="MAGNIFICO HUGO FERNANDO"/>
    <n v="35"/>
    <n v="-35.394939999999998"/>
    <n v="-58.311450000000001"/>
    <n v="30021.25"/>
    <n v="1801.28"/>
    <n v="9907040"/>
    <n v="0.99"/>
    <n v="4720.8056118080003"/>
    <n v="0.53890475020639272"/>
    <x v="4"/>
  </r>
  <r>
    <s v="GENERAL PAZ"/>
    <x v="0"/>
    <s v="LAS CALANDRIAS"/>
    <s v="FINCA LAS VIOLETAS SA"/>
    <n v="35"/>
    <n v="-35.716239999999999"/>
    <n v="-58.421340000000001"/>
    <n v="30021.25"/>
    <n v="1801.28"/>
    <n v="9907040"/>
    <n v="0.99"/>
    <n v="4720.8056118080003"/>
    <n v="0.53890475020639272"/>
    <x v="4"/>
  </r>
  <r>
    <s v="GENERAL RODRIGUEZ"/>
    <x v="0"/>
    <s v="LA PALOMA"/>
    <s v="ROMERO HERNAN DANIEL"/>
    <n v="35"/>
    <n v="-34.712699999999998"/>
    <n v="-58.998100000000001"/>
    <n v="30021.25"/>
    <n v="1801.28"/>
    <n v="9907040"/>
    <n v="0.99"/>
    <n v="4720.8056118080003"/>
    <n v="0.53890475020639272"/>
    <x v="4"/>
  </r>
  <r>
    <s v="GENERAL VIAMONTE"/>
    <x v="0"/>
    <s v="LA MAGDALENA"/>
    <s v="ZANETTI JUAN JOSE"/>
    <n v="35"/>
    <n v="-34.747819999999997"/>
    <n v="-61.051220000000001"/>
    <n v="30021.25"/>
    <n v="1801.28"/>
    <n v="9907040"/>
    <n v="0.99"/>
    <n v="4720.8056118080003"/>
    <n v="0.53890475020639272"/>
    <x v="4"/>
  </r>
  <r>
    <s v="GENERAL VIAMONTE"/>
    <x v="0"/>
    <s v="LA BELLACA"/>
    <s v="ROSSI ILDO Y TU?ON SERGIO"/>
    <n v="35"/>
    <n v="-34.873567000000001"/>
    <n v="-60.775250999999997"/>
    <n v="30021.25"/>
    <n v="1801.28"/>
    <n v="9907040"/>
    <n v="0.99"/>
    <n v="4720.8056118080003"/>
    <n v="0.53890475020639272"/>
    <x v="4"/>
  </r>
  <r>
    <s v="GENERAL VILLEGAS"/>
    <x v="0"/>
    <s v="LOS GIORDANITOS"/>
    <s v="GIORDANA OSCAR ALBERTO"/>
    <n v="35"/>
    <n v="-34.890598297099999"/>
    <n v="-63.28647995"/>
    <n v="30021.25"/>
    <n v="1801.28"/>
    <n v="9907040"/>
    <n v="0.99"/>
    <n v="4720.8056118080003"/>
    <n v="0.53890475020639272"/>
    <x v="4"/>
  </r>
  <r>
    <s v="LAPRIDA"/>
    <x v="0"/>
    <s v="LAS NENAS"/>
    <s v="SARACHU MARISA NOEMI"/>
    <n v="35"/>
    <n v="-37.242840000000001"/>
    <n v="-60.94473"/>
    <n v="30021.25"/>
    <n v="1801.28"/>
    <n v="9907040"/>
    <n v="0.99"/>
    <n v="4720.8056118080003"/>
    <n v="0.53890475020639272"/>
    <x v="4"/>
  </r>
  <r>
    <s v="LOBOS"/>
    <x v="0"/>
    <s v="EL RETIRO"/>
    <s v="EL RETIRO DE LOBOS SOCIEDAD ANONIMA"/>
    <n v="35"/>
    <n v="-35.050600000000003"/>
    <n v="-59.078341999999999"/>
    <n v="30021.25"/>
    <n v="1801.28"/>
    <n v="9907040"/>
    <n v="0.99"/>
    <n v="4720.8056118080003"/>
    <n v="0.53890475020639272"/>
    <x v="4"/>
  </r>
  <r>
    <s v="LOBOS"/>
    <x v="0"/>
    <s v="DON JUAN"/>
    <s v="CURUCHET JORGELINA ANDREA TERESA"/>
    <n v="35"/>
    <n v="-35.215589999999999"/>
    <n v="-59.451700000000002"/>
    <n v="30021.25"/>
    <n v="1801.28"/>
    <n v="9907040"/>
    <n v="0.99"/>
    <n v="4720.8056118080003"/>
    <n v="0.53890475020639272"/>
    <x v="4"/>
  </r>
  <r>
    <s v="MAIPU"/>
    <x v="0"/>
    <s v="LAS COLITAS"/>
    <s v="ECHEVARRIA GRACIELA LEONOR"/>
    <n v="35"/>
    <n v="-37.091670000000001"/>
    <n v="-57.744970000000002"/>
    <n v="30021.25"/>
    <n v="1801.28"/>
    <n v="9907040"/>
    <n v="0.99"/>
    <n v="4720.8056118080003"/>
    <n v="0.53890475020639272"/>
    <x v="4"/>
  </r>
  <r>
    <s v="MAR CHIQUITA"/>
    <x v="0"/>
    <s v="LA DELIA"/>
    <s v="AGUINAGA OSCAR ALFREDO"/>
    <n v="35"/>
    <n v="-37.204723000000001"/>
    <n v="-57.665847999999997"/>
    <n v="30021.25"/>
    <n v="1801.28"/>
    <n v="9907040"/>
    <n v="0.99"/>
    <n v="4720.8056118080003"/>
    <n v="0.53890475020639272"/>
    <x v="4"/>
  </r>
  <r>
    <s v="MARCOS PAZ"/>
    <x v="0"/>
    <s v="CAMPO LURO"/>
    <s v="LURO ROBERTO JUAN"/>
    <n v="35"/>
    <n v="-34.783580000000001"/>
    <n v="-58.740169999999999"/>
    <n v="30021.25"/>
    <n v="1801.28"/>
    <n v="9907040"/>
    <n v="0.99"/>
    <n v="4720.8056118080003"/>
    <n v="0.53890475020639272"/>
    <x v="4"/>
  </r>
  <r>
    <s v="NAVARRO"/>
    <x v="0"/>
    <s v="LAS NENAS"/>
    <s v="FURIASSE ADALBERTO PASCUAL"/>
    <n v="35"/>
    <n v="-35.090170000000001"/>
    <n v="-59.389600000000002"/>
    <n v="30021.25"/>
    <n v="1801.28"/>
    <n v="9907040"/>
    <n v="0.99"/>
    <n v="4720.8056118080003"/>
    <n v="0.53890475020639272"/>
    <x v="4"/>
  </r>
  <r>
    <s v="NAVARRO"/>
    <x v="0"/>
    <s v="ESCUELA NAC. AGROTECNICA"/>
    <s v="ASOCIACION COOPERADORA ESCUELA EDUCACION AGROPECUARIA N?1 NA"/>
    <n v="35"/>
    <n v="-35.000990000000002"/>
    <n v="-59.220149999999997"/>
    <n v="30021.25"/>
    <n v="1801.28"/>
    <n v="9907040"/>
    <n v="0.99"/>
    <n v="4720.8056118080003"/>
    <n v="0.53890475020639272"/>
    <x v="4"/>
  </r>
  <r>
    <s v="NECOCHEA"/>
    <x v="0"/>
    <s v="SIN NOMBRE"/>
    <s v="MORALES RAMON E."/>
    <n v="35"/>
    <n v="-38.508769999999998"/>
    <n v="-58.906320000000001"/>
    <n v="30021.25"/>
    <n v="1801.28"/>
    <n v="9907040"/>
    <n v="0.99"/>
    <n v="4720.8056118080003"/>
    <n v="0.53890475020639272"/>
    <x v="4"/>
  </r>
  <r>
    <s v="NECOCHEA"/>
    <x v="0"/>
    <s v="SIN NOMBRE"/>
    <s v="ZELAYA CARLOS"/>
    <n v="35"/>
    <n v="-38.529110000000003"/>
    <n v="-58.965009999999999"/>
    <n v="30021.25"/>
    <n v="1801.28"/>
    <n v="9907040"/>
    <n v="0.99"/>
    <n v="4720.8056118080003"/>
    <n v="0.53890475020639272"/>
    <x v="4"/>
  </r>
  <r>
    <s v="PATAGONES"/>
    <x v="0"/>
    <s v="EL 27"/>
    <s v="SUCESION DE CACHUK JUAN ANTONIO"/>
    <n v="35"/>
    <n v="-40.708500000000001"/>
    <n v="-62.724119999999999"/>
    <n v="30021.25"/>
    <n v="1801.28"/>
    <n v="9907040"/>
    <n v="0.99"/>
    <n v="4720.8056118080003"/>
    <n v="0.53890475020639272"/>
    <x v="4"/>
  </r>
  <r>
    <s v="PEHUAJO"/>
    <x v="0"/>
    <s v="LA SALADA"/>
    <s v="AGROPECUARIA RANCHOS SOCIEDAD ANONIMA"/>
    <n v="35"/>
    <n v="-35.753120000000003"/>
    <n v="-61.900599999999997"/>
    <n v="30021.25"/>
    <n v="1801.28"/>
    <n v="9907040"/>
    <n v="0.99"/>
    <n v="4720.8056118080003"/>
    <n v="0.53890475020639272"/>
    <x v="4"/>
  </r>
  <r>
    <s v="PELLEGRINI"/>
    <x v="0"/>
    <s v="AMADO BOMPLAND"/>
    <s v="COOPERADORA DE LA ESCUELA AGROPECUARIA N# 1 DE PELLEGRINI"/>
    <n v="35"/>
    <n v="-36.182731628399999"/>
    <n v="-63.120990753199997"/>
    <n v="30021.25"/>
    <n v="1801.28"/>
    <n v="9907040"/>
    <n v="0.99"/>
    <n v="4720.8056118080003"/>
    <n v="0.53890475020639272"/>
    <x v="4"/>
  </r>
  <r>
    <s v="RAUCH"/>
    <x v="0"/>
    <s v="CHACRA VALDEZ"/>
    <s v="VALDEZ JUAN FRANCISCO"/>
    <n v="35"/>
    <n v="-36.818910000000002"/>
    <n v="-59.106450000000002"/>
    <n v="30021.25"/>
    <n v="1801.28"/>
    <n v="9907040"/>
    <n v="0.99"/>
    <n v="4720.8056118080003"/>
    <n v="0.53890475020639272"/>
    <x v="4"/>
  </r>
  <r>
    <s v="RAUCH"/>
    <x v="0"/>
    <s v="EL REFUGIO-SAN LUIS"/>
    <s v="GARCIA LISANDRO OSCAR"/>
    <n v="35"/>
    <n v="-36.596640000000001"/>
    <n v="-58.646720000000002"/>
    <n v="30021.25"/>
    <n v="1801.28"/>
    <n v="9907040"/>
    <n v="0.99"/>
    <n v="4720.8056118080003"/>
    <n v="0.53890475020639272"/>
    <x v="4"/>
  </r>
  <r>
    <s v="RIVADAVIA"/>
    <x v="0"/>
    <s v="LA MARGARITA"/>
    <s v="BAHL JUAN DOMINGO"/>
    <n v="35"/>
    <n v="-35.758029999999998"/>
    <n v="-63.376480000000001"/>
    <n v="30021.25"/>
    <n v="1801.28"/>
    <n v="9907040"/>
    <n v="0.99"/>
    <n v="4720.8056118080003"/>
    <n v="0.53890475020639272"/>
    <x v="4"/>
  </r>
  <r>
    <s v="RIVADAVIA"/>
    <x v="0"/>
    <s v="S/N"/>
    <s v="ACU?A FRANCISCO ISAAC"/>
    <n v="35"/>
    <n v="-35.476067"/>
    <n v="-62.917450000000002"/>
    <n v="30021.25"/>
    <n v="1801.28"/>
    <n v="9907040"/>
    <n v="0.99"/>
    <n v="4720.8056118080003"/>
    <n v="0.53890475020639272"/>
    <x v="4"/>
  </r>
  <r>
    <s v="SALADILLO"/>
    <x v="0"/>
    <s v="GRANJA LOS SAUCES"/>
    <s v="POLIS SERGIO GUSTAVO"/>
    <n v="35"/>
    <n v="-35.637557672900002"/>
    <n v="-59.8095703125"/>
    <n v="30021.25"/>
    <n v="1801.28"/>
    <n v="9907040"/>
    <n v="0.99"/>
    <n v="4720.8056118080003"/>
    <n v="0.53890475020639272"/>
    <x v="4"/>
  </r>
  <r>
    <s v="SAN ANTONIO DE ARECO"/>
    <x v="0"/>
    <s v="LOS DIABLOS"/>
    <s v="ZVICER CARLOS JOSE"/>
    <n v="35"/>
    <n v="-34.2057"/>
    <n v="-59.547899999999998"/>
    <n v="30021.25"/>
    <n v="1801.28"/>
    <n v="9907040"/>
    <n v="0.99"/>
    <n v="4720.8056118080003"/>
    <n v="0.53890475020639272"/>
    <x v="4"/>
  </r>
  <r>
    <s v="SAN NICOLAS"/>
    <x v="0"/>
    <s v="SIN NOMBRE"/>
    <s v="MAMELUCCO JOSE ALFREDO"/>
    <n v="35"/>
    <n v="-33.533096313500003"/>
    <n v="-60.314384460399999"/>
    <n v="30021.25"/>
    <n v="1801.28"/>
    <n v="9907040"/>
    <n v="0.99"/>
    <n v="4720.8056118080003"/>
    <n v="0.53890475020639272"/>
    <x v="4"/>
  </r>
  <r>
    <s v="VILLARINO"/>
    <x v="0"/>
    <s v="LAS MARIANAS"/>
    <s v="MAIZA GUSTAVO NESTOR"/>
    <n v="35"/>
    <n v="-39.388190000000002"/>
    <n v="-62.629219999999997"/>
    <n v="30021.25"/>
    <n v="1801.28"/>
    <n v="9907040"/>
    <n v="0.99"/>
    <n v="4720.8056118080003"/>
    <n v="0.53890475020639272"/>
    <x v="4"/>
  </r>
  <r>
    <s v="VILLARINO"/>
    <x v="0"/>
    <s v="EL PEHUENCHE"/>
    <s v="PARRA AMERICO ROLANDO"/>
    <n v="35"/>
    <n v="-39.464559999999999"/>
    <n v="-62.652970000000003"/>
    <n v="30021.25"/>
    <n v="1801.28"/>
    <n v="9907040"/>
    <n v="0.99"/>
    <n v="4720.8056118080003"/>
    <n v="0.53890475020639272"/>
    <x v="4"/>
  </r>
  <r>
    <s v="ZARATE"/>
    <x v="0"/>
    <s v="EX COPIAPO"/>
    <s v="CALABRO,PEDRO"/>
    <n v="35"/>
    <n v="-34.123739999999998"/>
    <n v="-59.005465999999998"/>
    <n v="30021.25"/>
    <n v="1801.28"/>
    <n v="9907040"/>
    <n v="0.99"/>
    <n v="4720.8056118080003"/>
    <n v="0.53890475020639272"/>
    <x v="4"/>
  </r>
  <r>
    <s v="ADOLFO ALSINA"/>
    <x v="0"/>
    <s v="S/N"/>
    <s v="LATTUCA ALEJANDRO"/>
    <n v="34"/>
    <n v="-37.198250000000002"/>
    <n v="-63.247970000000002"/>
    <n v="29163.5"/>
    <n v="1749.81"/>
    <n v="9623955"/>
    <n v="0.96"/>
    <n v="4585.9127218409994"/>
    <n v="0.52350601847499989"/>
    <x v="4"/>
  </r>
  <r>
    <s v="ALBERTI"/>
    <x v="0"/>
    <s v="S N"/>
    <s v="QUARTEL ENRIQUETA JUANA PURA"/>
    <n v="34"/>
    <n v="-35.202860000000001"/>
    <n v="-60.266620000000003"/>
    <n v="29163.5"/>
    <n v="1749.81"/>
    <n v="9623955"/>
    <n v="0.96"/>
    <n v="4585.9127218409994"/>
    <n v="0.52350601847499989"/>
    <x v="4"/>
  </r>
  <r>
    <s v="ARRECIFES"/>
    <x v="0"/>
    <s v="DON NICANOR"/>
    <s v="ORSI GUSTAVO ADRIAN"/>
    <n v="34"/>
    <n v="-34.107464"/>
    <n v="-59.994072000000003"/>
    <n v="29163.5"/>
    <n v="1749.81"/>
    <n v="9623955"/>
    <n v="0.96"/>
    <n v="4585.9127218409994"/>
    <n v="0.52350601847499989"/>
    <x v="4"/>
  </r>
  <r>
    <s v="BAHIA BLANCA"/>
    <x v="0"/>
    <s v="SAN JULIAN"/>
    <s v="DE NAPOLI CARMELO"/>
    <n v="34"/>
    <n v="-38.563079999999999"/>
    <n v="-62.123420000000003"/>
    <n v="29163.5"/>
    <n v="1749.81"/>
    <n v="9623955"/>
    <n v="0.96"/>
    <n v="4585.9127218409994"/>
    <n v="0.52350601847499989"/>
    <x v="4"/>
  </r>
  <r>
    <s v="BALCARCE"/>
    <x v="0"/>
    <s v="RANCHO SAN MARCOS"/>
    <s v="YONG LILIANA ZULEMA"/>
    <n v="34"/>
    <n v="-37.735390000000002"/>
    <n v="-58.357579999999999"/>
    <n v="29163.5"/>
    <n v="1749.81"/>
    <n v="9623955"/>
    <n v="0.96"/>
    <n v="4585.9127218409994"/>
    <n v="0.52350601847499989"/>
    <x v="4"/>
  </r>
  <r>
    <s v="BENITO JUAREZ"/>
    <x v="0"/>
    <s v="DON JOSE"/>
    <s v="REBA?OS SACFER S.R.L"/>
    <n v="34"/>
    <n v="-37.614809999999999"/>
    <n v="-60.051569999999998"/>
    <n v="29163.5"/>
    <n v="1749.81"/>
    <n v="9623955"/>
    <n v="0.96"/>
    <n v="4585.9127218409994"/>
    <n v="0.52350601847499989"/>
    <x v="4"/>
  </r>
  <r>
    <s v="BENITO JUAREZ"/>
    <x v="0"/>
    <s v="LAS LILAS"/>
    <s v="HILTO S A"/>
    <n v="34"/>
    <n v="-37.462269999999997"/>
    <n v="-59.639800000000001"/>
    <n v="29163.5"/>
    <n v="1749.81"/>
    <n v="9623955"/>
    <n v="0.96"/>
    <n v="4585.9127218409994"/>
    <n v="0.52350601847499989"/>
    <x v="4"/>
  </r>
  <r>
    <s v="BOLIVAR"/>
    <x v="0"/>
    <s v="SAN AGUSTIN"/>
    <s v="RUBIO HORACIO RODOLFO"/>
    <n v="34"/>
    <n v="-36.331609999999998"/>
    <n v="-61.155340000000002"/>
    <n v="29163.5"/>
    <n v="1749.81"/>
    <n v="9623955"/>
    <n v="0.96"/>
    <n v="4585.9127218409994"/>
    <n v="0.52350601847499989"/>
    <x v="4"/>
  </r>
  <r>
    <s v="BOLIVAR"/>
    <x v="0"/>
    <s v="LAS 400"/>
    <s v="ROBREDO ALBERTO ADOLFO"/>
    <n v="34"/>
    <n v="-35.935870000000001"/>
    <n v="-60.840710000000001"/>
    <n v="29163.5"/>
    <n v="1749.81"/>
    <n v="9623955"/>
    <n v="0.96"/>
    <n v="4585.9127218409994"/>
    <n v="0.52350601847499989"/>
    <x v="4"/>
  </r>
  <r>
    <s v="BRAGADO"/>
    <x v="0"/>
    <s v="LA TICA"/>
    <s v="LANGONE EDGARDO"/>
    <n v="34"/>
    <n v="-34.891109999999998"/>
    <n v="-60.601100000000002"/>
    <n v="29163.5"/>
    <n v="1749.81"/>
    <n v="9623955"/>
    <n v="0.96"/>
    <n v="4585.9127218409994"/>
    <n v="0.52350601847499989"/>
    <x v="4"/>
  </r>
  <r>
    <s v="CAPITAN SARMIENTO"/>
    <x v="0"/>
    <s v="S/N"/>
    <s v="DOYLE CARLOS ALBERTO"/>
    <n v="34"/>
    <n v="-34.210410000000003"/>
    <n v="-59.859870000000001"/>
    <n v="29163.5"/>
    <n v="1749.81"/>
    <n v="9623955"/>
    <n v="0.96"/>
    <n v="4585.9127218409994"/>
    <n v="0.52350601847499989"/>
    <x v="4"/>
  </r>
  <r>
    <s v="CARLOS CASARES"/>
    <x v="0"/>
    <s v="S/D"/>
    <s v="NADAL MARCELO DANIEL"/>
    <n v="34"/>
    <n v="-35.608789999999999"/>
    <n v="-61.47927"/>
    <n v="29163.5"/>
    <n v="1749.81"/>
    <n v="9623955"/>
    <n v="0.96"/>
    <n v="4585.9127218409994"/>
    <n v="0.52350601847499989"/>
    <x v="4"/>
  </r>
  <r>
    <s v="CARLOS CASARES"/>
    <x v="0"/>
    <s v="LA MARIA"/>
    <s v="FULL AGRO S.A."/>
    <n v="34"/>
    <n v="-35.691209999999998"/>
    <n v="-61.394280000000002"/>
    <n v="29163.5"/>
    <n v="1749.81"/>
    <n v="9623955"/>
    <n v="0.96"/>
    <n v="4585.9127218409994"/>
    <n v="0.52350601847499989"/>
    <x v="4"/>
  </r>
  <r>
    <s v="CARMEN DE ARECO"/>
    <x v="0"/>
    <s v="MI SUE?O"/>
    <s v="FLORES ERNESTO LUIS"/>
    <n v="34"/>
    <n v="-34.349440000000001"/>
    <n v="-59.846110000000003"/>
    <n v="29163.5"/>
    <n v="1749.81"/>
    <n v="9623955"/>
    <n v="0.96"/>
    <n v="4585.9127218409994"/>
    <n v="0.52350601847499989"/>
    <x v="4"/>
  </r>
  <r>
    <s v="CARMEN DE ARECO"/>
    <x v="0"/>
    <s v="LOS AROMOS"/>
    <s v="COGO MIGUEL ANGEL"/>
    <n v="34"/>
    <n v="-34.4636"/>
    <n v="-60.075980000000001"/>
    <n v="29163.5"/>
    <n v="1749.81"/>
    <n v="9623955"/>
    <n v="0.96"/>
    <n v="4585.9127218409994"/>
    <n v="0.52350601847499989"/>
    <x v="4"/>
  </r>
  <r>
    <s v="CARMEN DE ARECO"/>
    <x v="0"/>
    <s v="GRANJA TORRETA"/>
    <s v="SUCESION DE TORRETTA JUAN CARLOS"/>
    <n v="34"/>
    <n v="-34.371389999999998"/>
    <n v="-59.810560000000002"/>
    <n v="29163.5"/>
    <n v="1749.81"/>
    <n v="9623955"/>
    <n v="0.96"/>
    <n v="4585.9127218409994"/>
    <n v="0.52350601847499989"/>
    <x v="4"/>
  </r>
  <r>
    <s v="CASTELLI"/>
    <x v="0"/>
    <s v="LAS DUDAS"/>
    <s v="MARCELINO MARTA ISABEL"/>
    <n v="34"/>
    <n v="-36.121130000000001"/>
    <n v="-57.854680000000002"/>
    <n v="29163.5"/>
    <n v="1749.81"/>
    <n v="9623955"/>
    <n v="0.96"/>
    <n v="4585.9127218409994"/>
    <n v="0.52350601847499989"/>
    <x v="4"/>
  </r>
  <r>
    <s v="CHACABUCO"/>
    <x v="0"/>
    <s v="S/N"/>
    <s v="VOISIN GUILLERMO PABLO"/>
    <n v="34"/>
    <n v="-34.809260000000002"/>
    <n v="-60.417430000000003"/>
    <n v="29163.5"/>
    <n v="1749.81"/>
    <n v="9623955"/>
    <n v="0.96"/>
    <n v="4585.9127218409994"/>
    <n v="0.52350601847499989"/>
    <x v="4"/>
  </r>
  <r>
    <s v="CHASCOMUS"/>
    <x v="0"/>
    <s v="'LA DIOSMA&quot;"/>
    <s v="BONADEO RUFINO"/>
    <n v="34"/>
    <n v="-35.655900000000003"/>
    <n v="-57.635800000000003"/>
    <n v="29163.5"/>
    <n v="1749.81"/>
    <n v="9623955"/>
    <n v="0.96"/>
    <n v="4585.9127218409994"/>
    <n v="0.52350601847499989"/>
    <x v="4"/>
  </r>
  <r>
    <s v="CHIVILCOY"/>
    <x v="0"/>
    <s v="EL OVEJERO."/>
    <s v="POSCHENRIEDER LUIS"/>
    <n v="34"/>
    <n v="-34.796570000000003"/>
    <n v="-60.237009999999998"/>
    <n v="29163.5"/>
    <n v="1749.81"/>
    <n v="9623955"/>
    <n v="0.96"/>
    <n v="4585.9127218409994"/>
    <n v="0.52350601847499989"/>
    <x v="4"/>
  </r>
  <r>
    <s v="CHIVILCOY"/>
    <x v="0"/>
    <s v="LA CASA."/>
    <s v="RUBBO EDUARDO ANGEL"/>
    <n v="34"/>
    <n v="-34.899590000000003"/>
    <n v="-59.937519999999999"/>
    <n v="29163.5"/>
    <n v="1749.81"/>
    <n v="9623955"/>
    <n v="0.96"/>
    <n v="4585.9127218409994"/>
    <n v="0.52350601847499989"/>
    <x v="4"/>
  </r>
  <r>
    <s v="CHIVILCOY"/>
    <x v="0"/>
    <s v="S/N"/>
    <s v="RESQUIN GUILLERMO GERMAN"/>
    <n v="34"/>
    <n v="-34.871049999999997"/>
    <n v="-60.062390000000001"/>
    <n v="29163.5"/>
    <n v="1749.81"/>
    <n v="9623955"/>
    <n v="0.96"/>
    <n v="4585.9127218409994"/>
    <n v="0.52350601847499989"/>
    <x v="4"/>
  </r>
  <r>
    <s v="CORONEL DORREGO"/>
    <x v="0"/>
    <s v="GURE LUR"/>
    <s v="EDERRA JAVIER"/>
    <n v="34"/>
    <n v="-38.621580000000002"/>
    <n v="-61.656950000000002"/>
    <n v="29163.5"/>
    <n v="1749.81"/>
    <n v="9623955"/>
    <n v="0.96"/>
    <n v="4585.9127218409994"/>
    <n v="0.52350601847499989"/>
    <x v="4"/>
  </r>
  <r>
    <s v="CORONEL PRINGLES"/>
    <x v="0"/>
    <s v="DON JULIO"/>
    <s v="ABAD MARCOS RAMIRO"/>
    <n v="34"/>
    <n v="-38.339039999999997"/>
    <n v="-60.814720000000001"/>
    <n v="29163.5"/>
    <n v="1749.81"/>
    <n v="9623955"/>
    <n v="0.96"/>
    <n v="4585.9127218409994"/>
    <n v="0.52350601847499989"/>
    <x v="4"/>
  </r>
  <r>
    <s v="DAIREAUX"/>
    <x v="0"/>
    <s v="LAS DOS MARIAS"/>
    <s v="SA DON SEGOVIA DE MERCEDES SEGOVIA DE SEEBER"/>
    <n v="34"/>
    <n v="-36.441789999999997"/>
    <n v="-61.896920000000001"/>
    <n v="29163.5"/>
    <n v="1749.81"/>
    <n v="9623955"/>
    <n v="0.96"/>
    <n v="4585.9127218409994"/>
    <n v="0.52350601847499989"/>
    <x v="4"/>
  </r>
  <r>
    <s v="DOLORES"/>
    <x v="0"/>
    <s v="DE LEON"/>
    <s v="GOMEZ OSCAR OSVALDO"/>
    <n v="34"/>
    <n v="-36.320201873800002"/>
    <n v="-57.759799957299997"/>
    <n v="29163.5"/>
    <n v="1749.81"/>
    <n v="9623955"/>
    <n v="0.96"/>
    <n v="4585.9127218409994"/>
    <n v="0.52350601847499989"/>
    <x v="4"/>
  </r>
  <r>
    <s v="ESCOBAR"/>
    <x v="0"/>
    <s v="SIN NOMBRE"/>
    <s v="GONZALEZ EDUARDO ROB"/>
    <n v="34"/>
    <n v="-34.298034999999999"/>
    <n v="-58.80048"/>
    <n v="29163.5"/>
    <n v="1749.81"/>
    <n v="9623955"/>
    <n v="0.96"/>
    <n v="4585.9127218409994"/>
    <n v="0.52350601847499989"/>
    <x v="4"/>
  </r>
  <r>
    <s v="GENERAL LAMADRID"/>
    <x v="0"/>
    <s v="CALUNGE"/>
    <s v="GARCIA RUBEN Y ATILIO"/>
    <n v="34"/>
    <n v="-37.535690000000002"/>
    <n v="-61.041370000000001"/>
    <n v="29163.5"/>
    <n v="1749.81"/>
    <n v="9623955"/>
    <n v="0.96"/>
    <n v="4585.9127218409994"/>
    <n v="0.52350601847499989"/>
    <x v="4"/>
  </r>
  <r>
    <s v="GENERAL PAZ"/>
    <x v="0"/>
    <s v="LA ALBORADA"/>
    <s v="GONCALVES ROBERTO OSCAR"/>
    <n v="34"/>
    <n v="-35.580539999999999"/>
    <n v="-58.307960000000001"/>
    <n v="29163.5"/>
    <n v="1749.81"/>
    <n v="9623955"/>
    <n v="0.96"/>
    <n v="4585.9127218409994"/>
    <n v="0.52350601847499989"/>
    <x v="4"/>
  </r>
  <r>
    <s v="GENERAL PAZ"/>
    <x v="0"/>
    <s v="LA PEPITA"/>
    <s v="PADRON SILVIA BEATRIZ"/>
    <n v="34"/>
    <n v="-35.316920000000003"/>
    <n v="-58.368839999999999"/>
    <n v="29163.5"/>
    <n v="1749.81"/>
    <n v="9623955"/>
    <n v="0.96"/>
    <n v="4585.9127218409994"/>
    <n v="0.52350601847499989"/>
    <x v="4"/>
  </r>
  <r>
    <s v="GENERAL PINTO"/>
    <x v="0"/>
    <s v="LA COLONIA"/>
    <s v="VISION AGROPECUARIA S.A."/>
    <n v="34"/>
    <n v="-34.800849999999997"/>
    <n v="-61.879899999999999"/>
    <n v="29163.5"/>
    <n v="1749.81"/>
    <n v="9623955"/>
    <n v="0.96"/>
    <n v="4585.9127218409994"/>
    <n v="0.52350601847499989"/>
    <x v="4"/>
  </r>
  <r>
    <s v="GENERAL VIAMONTE"/>
    <x v="0"/>
    <s v="EL REGRESO"/>
    <s v="FERRARI MARCELO MARTIN"/>
    <n v="34"/>
    <n v="-34.851599999999998"/>
    <n v="-61.041739999999997"/>
    <n v="29163.5"/>
    <n v="1749.81"/>
    <n v="9623955"/>
    <n v="0.96"/>
    <n v="4585.9127218409994"/>
    <n v="0.52350601847499989"/>
    <x v="4"/>
  </r>
  <r>
    <s v="GENERAL VILLEGAS"/>
    <x v="0"/>
    <s v="LA NATIVIDAD"/>
    <s v="SALVO CECILIA"/>
    <n v="34"/>
    <n v="-34.42071"/>
    <n v="-62.566800000000001"/>
    <n v="29163.5"/>
    <n v="1749.81"/>
    <n v="9623955"/>
    <n v="0.96"/>
    <n v="4585.9127218409994"/>
    <n v="0.52350601847499989"/>
    <x v="4"/>
  </r>
  <r>
    <s v="GENERAL VILLEGAS"/>
    <x v="0"/>
    <s v="ERYLU"/>
    <s v="ERYLU SOCIEDAD ANONIMA"/>
    <n v="34"/>
    <n v="-34.930779999999999"/>
    <n v="-62.854689999999998"/>
    <n v="29163.5"/>
    <n v="1749.81"/>
    <n v="9623955"/>
    <n v="0.96"/>
    <n v="4585.9127218409994"/>
    <n v="0.52350601847499989"/>
    <x v="4"/>
  </r>
  <r>
    <s v="GUAMINI"/>
    <x v="0"/>
    <s v="SIN DENOMINACION"/>
    <s v="GAITA MIGUEL ANGEL"/>
    <n v="34"/>
    <n v="-36.750782510199997"/>
    <n v="-62.529973983799998"/>
    <n v="29163.5"/>
    <n v="1749.81"/>
    <n v="9623955"/>
    <n v="0.96"/>
    <n v="4585.9127218409994"/>
    <n v="0.52350601847499989"/>
    <x v="4"/>
  </r>
  <r>
    <s v="HIPOLITO YRIGOYEN"/>
    <x v="0"/>
    <s v="LA MARINA"/>
    <s v="CORTES Y BOCCIGNONE SOC DE HECHO"/>
    <n v="34"/>
    <n v="-36.340620000000001"/>
    <n v="-61.64472"/>
    <n v="29163.5"/>
    <n v="1749.81"/>
    <n v="9623955"/>
    <n v="0.96"/>
    <n v="4585.9127218409994"/>
    <n v="0.52350601847499989"/>
    <x v="4"/>
  </r>
  <r>
    <s v="JUNIN"/>
    <x v="0"/>
    <s v="S/N"/>
    <s v="PALMA AMERICO IDELMAR"/>
    <n v="34"/>
    <n v="-34.455869999999997"/>
    <n v="-60.87397"/>
    <n v="29163.5"/>
    <n v="1749.81"/>
    <n v="9623955"/>
    <n v="0.96"/>
    <n v="4585.9127218409994"/>
    <n v="0.52350601847499989"/>
    <x v="4"/>
  </r>
  <r>
    <s v="LAPRIDA"/>
    <x v="0"/>
    <s v="SAN SALVADOR"/>
    <s v="SUCESORES DE ALBERTO S. CASTELLO"/>
    <n v="34"/>
    <n v="-37.489519999999999"/>
    <n v="-60.76782"/>
    <n v="29163.5"/>
    <n v="1749.81"/>
    <n v="9623955"/>
    <n v="0.96"/>
    <n v="4585.9127218409994"/>
    <n v="0.52350601847499989"/>
    <x v="4"/>
  </r>
  <r>
    <s v="LAS FLORES"/>
    <x v="0"/>
    <s v="QUINTA LOGGIA EL TRIGO"/>
    <s v="LOGGIA ADALBERTO MIGUEL"/>
    <n v="34"/>
    <n v="-35.882449999999999"/>
    <n v="-59.410719999999998"/>
    <n v="29163.5"/>
    <n v="1749.81"/>
    <n v="9623955"/>
    <n v="0.96"/>
    <n v="4585.9127218409994"/>
    <n v="0.52350601847499989"/>
    <x v="4"/>
  </r>
  <r>
    <s v="LINCOLN"/>
    <x v="0"/>
    <s v="S/N"/>
    <s v="PIO FAUSTINO ANGEL PIO SUSANA HELVECIA Y PIO MARIA MARCELA"/>
    <n v="34"/>
    <n v="-35.108230590799998"/>
    <n v="-61.556720733600002"/>
    <n v="29163.5"/>
    <n v="1749.81"/>
    <n v="9623955"/>
    <n v="0.96"/>
    <n v="4585.9127218409994"/>
    <n v="0.52350601847499989"/>
    <x v="4"/>
  </r>
  <r>
    <s v="LOBERIA"/>
    <x v="0"/>
    <s v="SUSAN FRANC"/>
    <s v="ARRUABARRENA JORGE O. Y ARRUABARRENA SUSANA B. S.H."/>
    <n v="34"/>
    <n v="-38.280029999999996"/>
    <n v="-58.666359999999997"/>
    <n v="29163.5"/>
    <n v="1749.81"/>
    <n v="9623955"/>
    <n v="0.96"/>
    <n v="4585.9127218409994"/>
    <n v="0.52350601847499989"/>
    <x v="4"/>
  </r>
  <r>
    <s v="MARCOS PAZ"/>
    <x v="0"/>
    <s v="GRANJA TATI"/>
    <s v="VIEGAS PABLO ANDRES"/>
    <n v="34"/>
    <n v="-34.95111"/>
    <n v="-58.782780000000002"/>
    <n v="29163.5"/>
    <n v="1749.81"/>
    <n v="9623955"/>
    <n v="0.96"/>
    <n v="4585.9127218409994"/>
    <n v="0.52350601847499989"/>
    <x v="4"/>
  </r>
  <r>
    <s v="MERCEDES"/>
    <x v="0"/>
    <s v="LOS ROBLES"/>
    <s v="LA HUELLA DE NAVARRO JUAN MANUEL Y OYHANARTE LUCIANO SOCIEDA"/>
    <n v="34"/>
    <n v="-34.694450000000003"/>
    <n v="-59.617289999999997"/>
    <n v="29163.5"/>
    <n v="1749.81"/>
    <n v="9623955"/>
    <n v="0.96"/>
    <n v="4585.9127218409994"/>
    <n v="0.52350601847499989"/>
    <x v="4"/>
  </r>
  <r>
    <s v="MONTE"/>
    <x v="0"/>
    <s v="LA CONSTANCIA"/>
    <s v="SANTANGELO FRANCISCO VICTOR"/>
    <n v="34"/>
    <n v="-35.373449999999998"/>
    <n v="-58.78783"/>
    <n v="29163.5"/>
    <n v="1749.81"/>
    <n v="9623955"/>
    <n v="0.96"/>
    <n v="4585.9127218409994"/>
    <n v="0.52350601847499989"/>
    <x v="4"/>
  </r>
  <r>
    <s v="NAVARRO"/>
    <x v="0"/>
    <s v="LA HERRADURA"/>
    <s v="ISHII MARIO ALBERTO"/>
    <n v="34"/>
    <n v="-34.842869999999998"/>
    <n v="-59.216970000000003"/>
    <n v="29163.5"/>
    <n v="1749.81"/>
    <n v="9623955"/>
    <n v="0.96"/>
    <n v="4585.9127218409994"/>
    <n v="0.52350601847499989"/>
    <x v="4"/>
  </r>
  <r>
    <s v="NECOCHEA"/>
    <x v="0"/>
    <s v="2 DE AGOSTO"/>
    <s v="HEIM VICTOR ANIBAL"/>
    <n v="34"/>
    <n v="-37.989710000000002"/>
    <n v="-59.235660000000003"/>
    <n v="29163.5"/>
    <n v="1749.81"/>
    <n v="9623955"/>
    <n v="0.96"/>
    <n v="4585.9127218409994"/>
    <n v="0.52350601847499989"/>
    <x v="4"/>
  </r>
  <r>
    <s v="NUEVE DE JULIO"/>
    <x v="0"/>
    <s v="EL PICUKI"/>
    <s v="MORENO LUIS OSCAR"/>
    <n v="34"/>
    <n v="-35.661140441900002"/>
    <n v="-60.729251861599998"/>
    <n v="29163.5"/>
    <n v="1749.81"/>
    <n v="9623955"/>
    <n v="0.96"/>
    <n v="4585.9127218409994"/>
    <n v="0.52350601847499989"/>
    <x v="4"/>
  </r>
  <r>
    <s v="NUEVE DE JULIO"/>
    <x v="0"/>
    <s v="LOS PAMPEROS"/>
    <s v="ESTABLECIMIENTOS AGROPECUARIOS LOS PAMPEROS S A"/>
    <n v="34"/>
    <n v="-35.846080000000001"/>
    <n v="-61.02449"/>
    <n v="29163.5"/>
    <n v="1749.81"/>
    <n v="9623955"/>
    <n v="0.96"/>
    <n v="4585.9127218409994"/>
    <n v="0.52350601847499989"/>
    <x v="4"/>
  </r>
  <r>
    <s v="OLAVARRIA"/>
    <x v="0"/>
    <s v="SAN AGUSTIN-"/>
    <s v="PUCHEU ALFREDO RAUL"/>
    <n v="34"/>
    <n v="-36.8528900146"/>
    <n v="-60.018409728999998"/>
    <n v="29163.5"/>
    <n v="1749.81"/>
    <n v="9623955"/>
    <n v="0.96"/>
    <n v="4585.9127218409994"/>
    <n v="0.52350601847499989"/>
    <x v="4"/>
  </r>
  <r>
    <s v="OLAVARRIA"/>
    <x v="0"/>
    <s v="LA CARTILA"/>
    <s v="LA CARTILA S.R.L."/>
    <n v="34"/>
    <n v="-36.995090484599999"/>
    <n v="-60.502788543699999"/>
    <n v="29163.5"/>
    <n v="1749.81"/>
    <n v="9623955"/>
    <n v="0.96"/>
    <n v="4585.9127218409994"/>
    <n v="0.52350601847499989"/>
    <x v="4"/>
  </r>
  <r>
    <s v="PATAGONES"/>
    <x v="0"/>
    <s v="APPENZELL"/>
    <s v="VICU?A JUAN CARLOS"/>
    <n v="34"/>
    <n v="-40.447620000000001"/>
    <n v="-62.517809999999997"/>
    <n v="29163.5"/>
    <n v="1749.81"/>
    <n v="9623955"/>
    <n v="0.96"/>
    <n v="4585.9127218409994"/>
    <n v="0.52350601847499989"/>
    <x v="4"/>
  </r>
  <r>
    <s v="PATAGONES"/>
    <x v="0"/>
    <s v="CEFERINO NAMUNCURA"/>
    <s v="ESPERON HUGO OMAR"/>
    <n v="34"/>
    <n v="-40.12791"/>
    <n v="-62.45861"/>
    <n v="29163.5"/>
    <n v="1749.81"/>
    <n v="9623955"/>
    <n v="0.96"/>
    <n v="4585.9127218409994"/>
    <n v="0.52350601847499989"/>
    <x v="4"/>
  </r>
  <r>
    <s v="PATAGONES"/>
    <x v="0"/>
    <s v="LA ILUSION"/>
    <s v="SENSINI ARIEL ENRIQUE"/>
    <n v="34"/>
    <n v="-40.225250000000003"/>
    <n v="-62.48733"/>
    <n v="29163.5"/>
    <n v="1749.81"/>
    <n v="9623955"/>
    <n v="0.96"/>
    <n v="4585.9127218409994"/>
    <n v="0.52350601847499989"/>
    <x v="4"/>
  </r>
  <r>
    <s v="PEHUAJO"/>
    <x v="0"/>
    <s v="SANTIAGO"/>
    <s v="GROTTOLI RAUL OSVALDO"/>
    <n v="34"/>
    <n v="-35.979999999999997"/>
    <n v="-61.822020000000002"/>
    <n v="29163.5"/>
    <n v="1749.81"/>
    <n v="9623955"/>
    <n v="0.96"/>
    <n v="4585.9127218409994"/>
    <n v="0.52350601847499989"/>
    <x v="4"/>
  </r>
  <r>
    <s v="PELLEGRINI"/>
    <x v="0"/>
    <s v="LA CAUTIVA"/>
    <s v="FERTILO AGROPECUARIA SA"/>
    <n v="34"/>
    <n v="-36.163229999999999"/>
    <n v="-63.092509999999997"/>
    <n v="29163.5"/>
    <n v="1749.81"/>
    <n v="9623955"/>
    <n v="0.96"/>
    <n v="4585.9127218409994"/>
    <n v="0.52350601847499989"/>
    <x v="4"/>
  </r>
  <r>
    <s v="PERGAMINO"/>
    <x v="0"/>
    <s v="S/N"/>
    <s v="PORVERISANI ADOLFO ALFREDO"/>
    <n v="34"/>
    <n v="-33.914999999999999"/>
    <n v="-60.5625"/>
    <n v="29163.5"/>
    <n v="1749.81"/>
    <n v="9623955"/>
    <n v="0.96"/>
    <n v="4585.9127218409994"/>
    <n v="0.52350601847499989"/>
    <x v="4"/>
  </r>
  <r>
    <s v="PILAR"/>
    <x v="0"/>
    <s v="PILAR PLAZA"/>
    <s v="TORRES DANIEL ALFREDO"/>
    <n v="34"/>
    <n v="-34.432850000000002"/>
    <n v="-58.89873"/>
    <n v="29163.5"/>
    <n v="1749.81"/>
    <n v="9623955"/>
    <n v="0.96"/>
    <n v="4585.9127218409994"/>
    <n v="0.52350601847499989"/>
    <x v="4"/>
  </r>
  <r>
    <s v="PUAN"/>
    <x v="0"/>
    <s v="LAS TOSCAS"/>
    <s v="ALDECOA OMAR RUBEN"/>
    <n v="34"/>
    <n v="-37.559669999999997"/>
    <n v="-62.648409999999998"/>
    <n v="29163.5"/>
    <n v="1749.81"/>
    <n v="9623955"/>
    <n v="0.96"/>
    <n v="4585.9127218409994"/>
    <n v="0.52350601847499989"/>
    <x v="4"/>
  </r>
  <r>
    <s v="PUAN"/>
    <x v="0"/>
    <s v="LOS OLMOS"/>
    <s v="GRAND SILVANA NANCY Y GRAND ANDRES CARLOS HORACIO"/>
    <n v="34"/>
    <n v="-38.045999999999999"/>
    <n v="-63.304099999999998"/>
    <n v="29163.5"/>
    <n v="1749.81"/>
    <n v="9623955"/>
    <n v="0.96"/>
    <n v="4585.9127218409994"/>
    <n v="0.52350601847499989"/>
    <x v="4"/>
  </r>
  <r>
    <s v="PUAN"/>
    <x v="0"/>
    <s v="LA NOELIA"/>
    <s v="MODON ALEJANDRO HECTOR"/>
    <n v="34"/>
    <n v="-38.128900000000002"/>
    <n v="-63.180999999999997"/>
    <n v="29163.5"/>
    <n v="1749.81"/>
    <n v="9623955"/>
    <n v="0.96"/>
    <n v="4585.9127218409994"/>
    <n v="0.52350601847499989"/>
    <x v="4"/>
  </r>
  <r>
    <s v="RAUCH"/>
    <x v="0"/>
    <s v="SAN NICOLAS"/>
    <s v="MANDACEN FRANCISCO FEDERICO"/>
    <n v="34"/>
    <n v="-36.877246999999997"/>
    <n v="-59.140213000000003"/>
    <n v="29163.5"/>
    <n v="1749.81"/>
    <n v="9623955"/>
    <n v="0.96"/>
    <n v="4585.9127218409994"/>
    <n v="0.52350601847499989"/>
    <x v="4"/>
  </r>
  <r>
    <s v="RAUCH"/>
    <x v="0"/>
    <s v="DON RAUL"/>
    <s v="MOLEDOUS CARLOS EMMANUEL"/>
    <n v="34"/>
    <n v="-36.932720000000003"/>
    <n v="-59.142159999999997"/>
    <n v="29163.5"/>
    <n v="1749.81"/>
    <n v="9623955"/>
    <n v="0.96"/>
    <n v="4585.9127218409994"/>
    <n v="0.52350601847499989"/>
    <x v="4"/>
  </r>
  <r>
    <s v="RAUCH"/>
    <x v="0"/>
    <s v="DON JOSE"/>
    <s v="DALL AGLIO MARGARITA FILOMENA"/>
    <n v="34"/>
    <n v="-36.431190000000001"/>
    <n v="-59.112879999999997"/>
    <n v="29163.5"/>
    <n v="1749.81"/>
    <n v="9623955"/>
    <n v="0.96"/>
    <n v="4585.9127218409994"/>
    <n v="0.52350601847499989"/>
    <x v="4"/>
  </r>
  <r>
    <s v="RIVADAVIA"/>
    <x v="0"/>
    <s v="LA RESERVA"/>
    <s v="MARTINEZ OSCAR ADOLFO"/>
    <n v="34"/>
    <n v="-35.837400000000002"/>
    <n v="-63.176600000000001"/>
    <n v="29163.5"/>
    <n v="1749.81"/>
    <n v="9623955"/>
    <n v="0.96"/>
    <n v="4585.9127218409994"/>
    <n v="0.52350601847499989"/>
    <x v="4"/>
  </r>
  <r>
    <s v="RIVADAVIA"/>
    <x v="0"/>
    <s v="S/N"/>
    <s v="ASOCIACION COOPERADORA ESCUELA AGROPECUARIA N? 1 DE F. OLAVA"/>
    <n v="34"/>
    <n v="-35.705820000000003"/>
    <n v="-63.02796"/>
    <n v="29163.5"/>
    <n v="1749.81"/>
    <n v="9623955"/>
    <n v="0.96"/>
    <n v="4585.9127218409994"/>
    <n v="0.52350601847499989"/>
    <x v="4"/>
  </r>
  <r>
    <s v="ROJAS"/>
    <x v="0"/>
    <s v="SANTA ROSA"/>
    <s v="DELLABIANCA MARIA DE LOS ANGELES"/>
    <n v="34"/>
    <n v="-34.204410000000003"/>
    <n v="-60.717309999999998"/>
    <n v="29163.5"/>
    <n v="1749.81"/>
    <n v="9623955"/>
    <n v="0.96"/>
    <n v="4585.9127218409994"/>
    <n v="0.52350601847499989"/>
    <x v="4"/>
  </r>
  <r>
    <s v="SAAVEDRA"/>
    <x v="0"/>
    <s v="LA GRAMPA"/>
    <s v="PICCOLINI E HIJOS JOSE PABLO ENRIQUE OMAR PICCOLINI JUAN JOS"/>
    <n v="34"/>
    <n v="-37.724277000000001"/>
    <n v="-62.676895000000002"/>
    <n v="29163.5"/>
    <n v="1749.81"/>
    <n v="9623955"/>
    <n v="0.96"/>
    <n v="4585.9127218409994"/>
    <n v="0.52350601847499989"/>
    <x v="4"/>
  </r>
  <r>
    <s v="SALADILLO"/>
    <x v="0"/>
    <s v="DON JULIO"/>
    <s v="GASPARETTI JULIO NAZARENO"/>
    <n v="34"/>
    <n v="-35.729999999999997"/>
    <n v="-59.71"/>
    <n v="29163.5"/>
    <n v="1749.81"/>
    <n v="9623955"/>
    <n v="0.96"/>
    <n v="4585.9127218409994"/>
    <n v="0.52350601847499989"/>
    <x v="4"/>
  </r>
  <r>
    <s v="SALTO"/>
    <x v="0"/>
    <s v="EL MACOLLO"/>
    <s v="CARAMANICO CRISTIAN DAVID"/>
    <n v="34"/>
    <n v="-34.302250000000001"/>
    <n v="-60.221469999999997"/>
    <n v="29163.5"/>
    <n v="1749.81"/>
    <n v="9623955"/>
    <n v="0.96"/>
    <n v="4585.9127218409994"/>
    <n v="0.52350601847499989"/>
    <x v="4"/>
  </r>
  <r>
    <s v="SAN NICOLAS"/>
    <x v="0"/>
    <s v="SIN NOMBRE"/>
    <s v="SUCESION DE BARON JUAN JOSE"/>
    <n v="34"/>
    <n v="-33.458530000000003"/>
    <n v="-60.206409999999998"/>
    <n v="29163.5"/>
    <n v="1749.81"/>
    <n v="9623955"/>
    <n v="0.96"/>
    <n v="4585.9127218409994"/>
    <n v="0.52350601847499989"/>
    <x v="4"/>
  </r>
  <r>
    <s v="SAN PEDRO"/>
    <x v="0"/>
    <s v="CAMPO BORDA"/>
    <s v="BORDA ALEJANDRO ALFREDO"/>
    <n v="34"/>
    <n v="-33.71772"/>
    <n v="-59.909860000000002"/>
    <n v="29163.5"/>
    <n v="1749.81"/>
    <n v="9623955"/>
    <n v="0.96"/>
    <n v="4585.9127218409994"/>
    <n v="0.52350601847499989"/>
    <x v="4"/>
  </r>
  <r>
    <s v="TANDIL"/>
    <x v="0"/>
    <s v="DON JULIO"/>
    <s v="ALONSO MARCELO NESTOR"/>
    <n v="34"/>
    <n v="-36.993760000000002"/>
    <n v="-59.304250000000003"/>
    <n v="29163.5"/>
    <n v="1749.81"/>
    <n v="9623955"/>
    <n v="0.96"/>
    <n v="4585.9127218409994"/>
    <n v="0.52350601847499989"/>
    <x v="4"/>
  </r>
  <r>
    <s v="TRENQUE LAUQUEN"/>
    <x v="0"/>
    <s v="&quot;EL TALERO&quot;"/>
    <s v="FERNANDEZ RAUL ALBERTO"/>
    <n v="34"/>
    <n v="-35.8052626777"/>
    <n v="-62.811670303299998"/>
    <n v="29163.5"/>
    <n v="1749.81"/>
    <n v="9623955"/>
    <n v="0.96"/>
    <n v="4585.9127218409994"/>
    <n v="0.52350601847499989"/>
    <x v="4"/>
  </r>
  <r>
    <s v="TRES LOMAS"/>
    <x v="0"/>
    <s v="EL 62"/>
    <s v="BALLESTEROS ARNOLD"/>
    <n v="34"/>
    <n v="-36.617450714100002"/>
    <n v="-62.858348846399998"/>
    <n v="29163.5"/>
    <n v="1749.81"/>
    <n v="9623955"/>
    <n v="0.96"/>
    <n v="4585.9127218409994"/>
    <n v="0.52350601847499989"/>
    <x v="4"/>
  </r>
  <r>
    <s v="VEINTICINCO DE MAYO"/>
    <x v="0"/>
    <s v="S/N"/>
    <s v="ALISTE ADOLFO NICOLAS"/>
    <n v="34"/>
    <n v="-35.3312683105"/>
    <n v="-60.245681762700002"/>
    <n v="29163.5"/>
    <n v="1749.81"/>
    <n v="9623955"/>
    <n v="0.96"/>
    <n v="4585.9127218409994"/>
    <n v="0.52350601847499989"/>
    <x v="4"/>
  </r>
  <r>
    <s v="VILLARINO"/>
    <x v="0"/>
    <s v="EL TREBOL"/>
    <s v="SENSINI PEDRO HECTOR"/>
    <n v="34"/>
    <n v="-39.378746"/>
    <n v="-62.60398"/>
    <n v="29163.5"/>
    <n v="1749.81"/>
    <n v="9623955"/>
    <n v="0.96"/>
    <n v="4585.9127218409994"/>
    <n v="0.52350601847499989"/>
    <x v="4"/>
  </r>
  <r>
    <s v="ALBERTI"/>
    <x v="0"/>
    <s v="S/N"/>
    <s v="ARRUVITO OSCAR AROLDO"/>
    <n v="33"/>
    <n v="-35.20675"/>
    <n v="-60.261830000000003"/>
    <n v="28305.75"/>
    <n v="1698.35"/>
    <n v="9340925"/>
    <n v="0.93"/>
    <n v="4451.0460399349995"/>
    <n v="0.50811027853139268"/>
    <x v="4"/>
  </r>
  <r>
    <s v="ALBERTI"/>
    <x v="0"/>
    <s v="SIN NOMBRE"/>
    <s v="BANFI MIGUEL ANGEL"/>
    <n v="33"/>
    <n v="-34.921680000000002"/>
    <n v="-60.317689999999999"/>
    <n v="28305.75"/>
    <n v="1698.35"/>
    <n v="9340925"/>
    <n v="0.93"/>
    <n v="4451.0460399349995"/>
    <n v="0.50811027853139268"/>
    <x v="4"/>
  </r>
  <r>
    <s v="AYACUCHO"/>
    <x v="0"/>
    <s v="LAS GARZAS"/>
    <s v="VALDEZ DIEGO ALBERTO"/>
    <n v="33"/>
    <n v="-36.836468000000004"/>
    <n v="-58.805889999999998"/>
    <n v="28305.75"/>
    <n v="1698.35"/>
    <n v="9340925"/>
    <n v="0.93"/>
    <n v="4451.0460399349995"/>
    <n v="0.50811027853139268"/>
    <x v="4"/>
  </r>
  <r>
    <s v="BENITO JUAREZ"/>
    <x v="0"/>
    <s v="LA CELINA"/>
    <s v="LARRALDE JOSE OSCAR"/>
    <n v="33"/>
    <n v="-37.729458000000001"/>
    <n v="-59.536484000000002"/>
    <n v="28305.75"/>
    <n v="1698.35"/>
    <n v="9340925"/>
    <n v="0.93"/>
    <n v="4451.0460399349995"/>
    <n v="0.50811027853139268"/>
    <x v="4"/>
  </r>
  <r>
    <s v="BENITO JUAREZ"/>
    <x v="0"/>
    <s v="LA BLANQUIADA"/>
    <s v="ELIZALDE CARLOS ALBERTO"/>
    <n v="33"/>
    <n v="-37.641132354699998"/>
    <n v="-59.842617034900002"/>
    <n v="28305.75"/>
    <n v="1698.35"/>
    <n v="9340925"/>
    <n v="0.93"/>
    <n v="4451.0460399349995"/>
    <n v="0.50811027853139268"/>
    <x v="4"/>
  </r>
  <r>
    <s v="BOLIVAR"/>
    <x v="0"/>
    <s v="S/N"/>
    <s v="RUBIO CARLOS OSCAR"/>
    <n v="33"/>
    <n v="-36.555909999999997"/>
    <n v="-61.266300000000001"/>
    <n v="28305.75"/>
    <n v="1698.35"/>
    <n v="9340925"/>
    <n v="0.93"/>
    <n v="4451.0460399349995"/>
    <n v="0.50811027853139268"/>
    <x v="4"/>
  </r>
  <r>
    <s v="BOLIVAR"/>
    <x v="0"/>
    <s v="10 DE ABRIL"/>
    <s v="CALVO CANDIDA BEATRIZ Y JORGE LUIS CALVO"/>
    <n v="33"/>
    <n v="-36.486870000000003"/>
    <n v="-61.669249999999998"/>
    <n v="28305.75"/>
    <n v="1698.35"/>
    <n v="9340925"/>
    <n v="0.93"/>
    <n v="4451.0460399349995"/>
    <n v="0.50811027853139268"/>
    <x v="4"/>
  </r>
  <r>
    <s v="CA?UELAS"/>
    <x v="0"/>
    <s v="LA LOLA"/>
    <s v="MAESTU JUAN CARLOS"/>
    <n v="33"/>
    <n v="-35.082189999999997"/>
    <n v="-58.785290000000003"/>
    <n v="28305.75"/>
    <n v="1698.35"/>
    <n v="9340925"/>
    <n v="0.93"/>
    <n v="4451.0460399349995"/>
    <n v="0.50811027853139268"/>
    <x v="4"/>
  </r>
  <r>
    <s v="CARLOS CASARES"/>
    <x v="0"/>
    <s v="EL NATIU"/>
    <s v="EDITH E URRUTIA DE ORDOQUI Y JORGE SANTA MARIA"/>
    <n v="33"/>
    <n v="-35.921619999999997"/>
    <n v="-61.137639999999998"/>
    <n v="28305.75"/>
    <n v="1698.35"/>
    <n v="9340925"/>
    <n v="0.93"/>
    <n v="4451.0460399349995"/>
    <n v="0.50811027853139268"/>
    <x v="4"/>
  </r>
  <r>
    <s v="CARLOS CASARES"/>
    <x v="0"/>
    <s v="LA MARIA FACUNDA"/>
    <s v="LACTEOS VIDAL S A"/>
    <n v="33"/>
    <n v="-35.756030000000003"/>
    <n v="-61.324019999999997"/>
    <n v="28305.75"/>
    <n v="1698.35"/>
    <n v="9340925"/>
    <n v="0.93"/>
    <n v="4451.0460399349995"/>
    <n v="0.50811027853139268"/>
    <x v="4"/>
  </r>
  <r>
    <s v="CARMEN DE ARECO"/>
    <x v="0"/>
    <s v="LOS MILAGROS"/>
    <s v="SARDANAPOLA S.H."/>
    <n v="33"/>
    <n v="-34.371119999999998"/>
    <n v="-59.88991"/>
    <n v="28305.75"/>
    <n v="1698.35"/>
    <n v="9340925"/>
    <n v="0.93"/>
    <n v="4451.0460399349995"/>
    <n v="0.50811027853139268"/>
    <x v="4"/>
  </r>
  <r>
    <s v="CARMEN DE ARECO"/>
    <x v="0"/>
    <s v="EL JAG?EL"/>
    <s v="PEREZ RAUL OSVALDO"/>
    <n v="33"/>
    <n v="-34.363900000000001"/>
    <n v="-59.8461"/>
    <n v="28305.75"/>
    <n v="1698.35"/>
    <n v="9340925"/>
    <n v="0.93"/>
    <n v="4451.0460399349995"/>
    <n v="0.50811027853139268"/>
    <x v="4"/>
  </r>
  <r>
    <s v="CARMEN DE ARECO"/>
    <x v="0"/>
    <s v="SIN NOMBRE"/>
    <s v="LONGO LUIS ALBERTO"/>
    <n v="33"/>
    <n v="-34.375190000000003"/>
    <n v="-59.83305"/>
    <n v="28305.75"/>
    <n v="1698.35"/>
    <n v="9340925"/>
    <n v="0.93"/>
    <n v="4451.0460399349995"/>
    <n v="0.50811027853139268"/>
    <x v="4"/>
  </r>
  <r>
    <s v="CASTELLI"/>
    <x v="0"/>
    <s v="LOS RANQUELES"/>
    <s v="BONGIOVANNI OSVALDO PEDRO"/>
    <n v="33"/>
    <n v="-36.077129999999997"/>
    <n v="-57.89911"/>
    <n v="28305.75"/>
    <n v="1698.35"/>
    <n v="9340925"/>
    <n v="0.93"/>
    <n v="4451.0460399349995"/>
    <n v="0.50811027853139268"/>
    <x v="4"/>
  </r>
  <r>
    <s v="CHACABUCO"/>
    <x v="0"/>
    <s v="SIN NOMBRE"/>
    <s v="ZUCCOTTI MIGUEL ANGEL"/>
    <n v="33"/>
    <n v="-34.666229999999999"/>
    <n v="-60.362200000000001"/>
    <n v="28305.75"/>
    <n v="1698.35"/>
    <n v="9340925"/>
    <n v="0.93"/>
    <n v="4451.0460399349995"/>
    <n v="0.50811027853139268"/>
    <x v="4"/>
  </r>
  <r>
    <s v="CHASCOMUS"/>
    <x v="0"/>
    <s v="LA PANCHOELISA"/>
    <s v="ARLUNA SANDRA SILVIA"/>
    <n v="33"/>
    <n v="-35.648180000000004"/>
    <n v="-57.908065999999998"/>
    <n v="28305.75"/>
    <n v="1698.35"/>
    <n v="9340925"/>
    <n v="0.93"/>
    <n v="4451.0460399349995"/>
    <n v="0.50811027853139268"/>
    <x v="4"/>
  </r>
  <r>
    <s v="CHASCOMUS"/>
    <x v="0"/>
    <s v="&quot;EL PARAISO&quot;"/>
    <s v="IRAZUSTA GERMAN ARIEL"/>
    <n v="33"/>
    <n v="-35.403799999999997"/>
    <n v="-57.9178"/>
    <n v="28305.75"/>
    <n v="1698.35"/>
    <n v="9340925"/>
    <n v="0.93"/>
    <n v="4451.0460399349995"/>
    <n v="0.50811027853139268"/>
    <x v="4"/>
  </r>
  <r>
    <s v="CHIVILCOY"/>
    <x v="0"/>
    <s v="LA DOMINGA"/>
    <s v="RUBBO VICTORIO ALBERTO"/>
    <n v="33"/>
    <n v="-34.940559999999998"/>
    <n v="-59.855559999999997"/>
    <n v="28305.75"/>
    <n v="1698.35"/>
    <n v="9340925"/>
    <n v="0.93"/>
    <n v="4451.0460399349995"/>
    <n v="0.50811027853139268"/>
    <x v="4"/>
  </r>
  <r>
    <s v="CORONEL PRINGLES"/>
    <x v="0"/>
    <s v="EL REZONGO"/>
    <s v="BARBERIS MIGUEL ANGEL"/>
    <n v="33"/>
    <n v="-37.980600000000003"/>
    <n v="-61.317869999999999"/>
    <n v="28305.75"/>
    <n v="1698.35"/>
    <n v="9340925"/>
    <n v="0.93"/>
    <n v="4451.0460399349995"/>
    <n v="0.50811027853139268"/>
    <x v="4"/>
  </r>
  <r>
    <s v="CORONEL PRINGLES"/>
    <x v="0"/>
    <s v="SIN DENOMINACION"/>
    <s v="LOPEZ NORBERTO"/>
    <n v="33"/>
    <n v="-37.984540000000003"/>
    <n v="-61.377400000000002"/>
    <n v="28305.75"/>
    <n v="1698.35"/>
    <n v="9340925"/>
    <n v="0.93"/>
    <n v="4451.0460399349995"/>
    <n v="0.50811027853139268"/>
    <x v="4"/>
  </r>
  <r>
    <s v="CORONEL PRINGLES"/>
    <x v="0"/>
    <s v="DON JUAN"/>
    <s v="DIAZ GLADYS INES"/>
    <n v="33"/>
    <n v="-38.247369999999997"/>
    <n v="-60.816009999999999"/>
    <n v="28305.75"/>
    <n v="1698.35"/>
    <n v="9340925"/>
    <n v="0.93"/>
    <n v="4451.0460399349995"/>
    <n v="0.50811027853139268"/>
    <x v="4"/>
  </r>
  <r>
    <s v="DAIREAUX"/>
    <x v="0"/>
    <s v="MARACO"/>
    <s v="GARRICAGOITIA JUAN"/>
    <n v="33"/>
    <n v="-36.494370000000004"/>
    <n v="-62.097439999999999"/>
    <n v="28305.75"/>
    <n v="1698.35"/>
    <n v="9340925"/>
    <n v="0.93"/>
    <n v="4451.0460399349995"/>
    <n v="0.50811027853139268"/>
    <x v="4"/>
  </r>
  <r>
    <s v="DAIREAUX"/>
    <x v="0"/>
    <s v="DON ANGEL"/>
    <s v="MOLINA ANGEL LUIS NATALIO"/>
    <n v="33"/>
    <n v="-36.69876"/>
    <n v="-61.781489999999998"/>
    <n v="28305.75"/>
    <n v="1698.35"/>
    <n v="9340925"/>
    <n v="0.93"/>
    <n v="4451.0460399349995"/>
    <n v="0.50811027853139268"/>
    <x v="4"/>
  </r>
  <r>
    <s v="ESCOBAR"/>
    <x v="0"/>
    <s v="NUNCA ES TARDE"/>
    <s v="PALACIOS MARCELO ALEJANDRO"/>
    <n v="33"/>
    <n v="-34.301631999999998"/>
    <n v="-58.869059999999998"/>
    <n v="28305.75"/>
    <n v="1698.35"/>
    <n v="9340925"/>
    <n v="0.93"/>
    <n v="4451.0460399349995"/>
    <n v="0.50811027853139268"/>
    <x v="4"/>
  </r>
  <r>
    <s v="GENERAL ALVARADO"/>
    <x v="0"/>
    <s v="S/N"/>
    <s v="ASOCIACION COOPERADORA ESCUELA AGROPEC BERNARDO YRAZOZ"/>
    <n v="33"/>
    <n v="-38.243110000000001"/>
    <n v="-57.857399999999998"/>
    <n v="28305.75"/>
    <n v="1698.35"/>
    <n v="9340925"/>
    <n v="0.93"/>
    <n v="4451.0460399349995"/>
    <n v="0.50811027853139268"/>
    <x v="4"/>
  </r>
  <r>
    <s v="GENERAL ALVARADO"/>
    <x v="0"/>
    <s v="FACUNDO 1"/>
    <s v="MAQUIFA S.R.L."/>
    <n v="33"/>
    <n v="-38.294119999999999"/>
    <n v="-58.23742"/>
    <n v="28305.75"/>
    <n v="1698.35"/>
    <n v="9340925"/>
    <n v="0.93"/>
    <n v="4451.0460399349995"/>
    <n v="0.50811027853139268"/>
    <x v="4"/>
  </r>
  <r>
    <s v="GENERAL ALVEAR"/>
    <x v="0"/>
    <s v="LAS MARIAS"/>
    <s v="LAS MARIAS SOCIEDAD DE HECHO DE RIPA ALBERTO RENE Y RIPA CAR"/>
    <n v="33"/>
    <n v="-36.218389999999999"/>
    <n v="-60.175669999999997"/>
    <n v="28305.75"/>
    <n v="1698.35"/>
    <n v="9340925"/>
    <n v="0.93"/>
    <n v="4451.0460399349995"/>
    <n v="0.50811027853139268"/>
    <x v="4"/>
  </r>
  <r>
    <s v="GENERAL ALVEAR"/>
    <x v="0"/>
    <s v="S/N"/>
    <s v="ALVAREZ CARLOS ALBERTO"/>
    <n v="33"/>
    <n v="-35.873240000000003"/>
    <n v="-60.004800000000003"/>
    <n v="28305.75"/>
    <n v="1698.35"/>
    <n v="9340925"/>
    <n v="0.93"/>
    <n v="4451.0460399349995"/>
    <n v="0.50811027853139268"/>
    <x v="4"/>
  </r>
  <r>
    <s v="GENERAL ARENALES"/>
    <x v="0"/>
    <s v="S/N"/>
    <s v="GIURICH JUAN ARTURO"/>
    <n v="33"/>
    <n v="-34.070999999999998"/>
    <n v="-61.293779999999998"/>
    <n v="28305.75"/>
    <n v="1698.35"/>
    <n v="9340925"/>
    <n v="0.93"/>
    <n v="4451.0460399349995"/>
    <n v="0.50811027853139268"/>
    <x v="4"/>
  </r>
  <r>
    <s v="GENERAL BELGRANO"/>
    <x v="0"/>
    <s v="EL CARMEN"/>
    <s v="TALLARICO RICARDO OSCAR"/>
    <n v="33"/>
    <n v="-35.796039999999998"/>
    <n v="-58.53781"/>
    <n v="28305.75"/>
    <n v="1698.35"/>
    <n v="9340925"/>
    <n v="0.93"/>
    <n v="4451.0460399349995"/>
    <n v="0.50811027853139268"/>
    <x v="4"/>
  </r>
  <r>
    <s v="GENERAL LAMADRID"/>
    <x v="0"/>
    <s v="LA ELDINA"/>
    <s v="SUCESION DE COLOMBO JORGE RAUL"/>
    <n v="33"/>
    <n v="-37.646160000000002"/>
    <n v="-61.387210000000003"/>
    <n v="28305.75"/>
    <n v="1698.35"/>
    <n v="9340925"/>
    <n v="0.93"/>
    <n v="4451.0460399349995"/>
    <n v="0.50811027853139268"/>
    <x v="4"/>
  </r>
  <r>
    <s v="GENERAL MADARIAGA"/>
    <x v="0"/>
    <s v="LAS POLVAREDAS"/>
    <s v="CARACCIOLI JORGE LUIS"/>
    <n v="33"/>
    <n v="-37.0729408264"/>
    <n v="-57.006301879900001"/>
    <n v="28305.75"/>
    <n v="1698.35"/>
    <n v="9340925"/>
    <n v="0.93"/>
    <n v="4451.0460399349995"/>
    <n v="0.50811027853139268"/>
    <x v="4"/>
  </r>
  <r>
    <s v="GENERAL MADARIAGA"/>
    <x v="0"/>
    <s v="DON ALFREDO"/>
    <s v="GARTIA HERMANO SOC. LEY 19550 SECC I CAP IV"/>
    <n v="33"/>
    <n v="-37.136220000000002"/>
    <n v="-57.235480000000003"/>
    <n v="28305.75"/>
    <n v="1698.35"/>
    <n v="9340925"/>
    <n v="0.93"/>
    <n v="4451.0460399349995"/>
    <n v="0.50811027853139268"/>
    <x v="4"/>
  </r>
  <r>
    <s v="GENERAL PAZ"/>
    <x v="0"/>
    <s v="LA  LUCRECIA"/>
    <s v="BELLONI CARLOS ALBERTO"/>
    <n v="33"/>
    <n v="-35.393450000000001"/>
    <n v="-58.469650000000001"/>
    <n v="28305.75"/>
    <n v="1698.35"/>
    <n v="9340925"/>
    <n v="0.93"/>
    <n v="4451.0460399349995"/>
    <n v="0.50811027853139268"/>
    <x v="4"/>
  </r>
  <r>
    <s v="GENERAL RODRIGUEZ"/>
    <x v="0"/>
    <s v="LOS TRES LUISES"/>
    <s v="LOS TRES LUISES SA"/>
    <n v="33"/>
    <n v="-34.685180000000003"/>
    <n v="-59.104770000000002"/>
    <n v="28305.75"/>
    <n v="1698.35"/>
    <n v="9340925"/>
    <n v="0.93"/>
    <n v="4451.0460399349995"/>
    <n v="0.50811027853139268"/>
    <x v="4"/>
  </r>
  <r>
    <s v="GUAMINI"/>
    <x v="0"/>
    <s v="SIN DENOMINACION"/>
    <s v="ARGA?IN ALBERTO"/>
    <n v="33"/>
    <n v="-36.753327012200003"/>
    <n v="-62.508945465099998"/>
    <n v="28305.75"/>
    <n v="1698.35"/>
    <n v="9340925"/>
    <n v="0.93"/>
    <n v="4451.0460399349995"/>
    <n v="0.50811027853139268"/>
    <x v="4"/>
  </r>
  <r>
    <s v="GUAMINI"/>
    <x v="0"/>
    <s v="EL AMANECER"/>
    <s v="SAN JOSE AGROPECUARIA  SA"/>
    <n v="33"/>
    <n v="-36.807740000000003"/>
    <n v="-62.638150000000003"/>
    <n v="28305.75"/>
    <n v="1698.35"/>
    <n v="9340925"/>
    <n v="0.93"/>
    <n v="4451.0460399349995"/>
    <n v="0.50811027853139268"/>
    <x v="4"/>
  </r>
  <r>
    <s v="GUAMINI"/>
    <x v="0"/>
    <s v="EL CAPRICHO"/>
    <s v="GENJO MANUEL ANGEL"/>
    <n v="33"/>
    <n v="-36.822369999999999"/>
    <n v="-62.914029999999997"/>
    <n v="28305.75"/>
    <n v="1698.35"/>
    <n v="9340925"/>
    <n v="0.93"/>
    <n v="4451.0460399349995"/>
    <n v="0.50811027853139268"/>
    <x v="4"/>
  </r>
  <r>
    <s v="GUAMINI"/>
    <x v="0"/>
    <s v="SAN FRANCISCO"/>
    <s v="LOS KIKOS SRL"/>
    <n v="33"/>
    <n v="-36.68947"/>
    <n v="-62.531779999999998"/>
    <n v="28305.75"/>
    <n v="1698.35"/>
    <n v="9340925"/>
    <n v="0.93"/>
    <n v="4451.0460399349995"/>
    <n v="0.50811027853139268"/>
    <x v="4"/>
  </r>
  <r>
    <s v="HIPOLITO YRIGOYEN"/>
    <x v="0"/>
    <s v="EL TAMBO"/>
    <s v="DOMINGUEZ JOSE MANUEL"/>
    <n v="33"/>
    <n v="-36.270490000000002"/>
    <n v="-61.648310000000002"/>
    <n v="28305.75"/>
    <n v="1698.35"/>
    <n v="9340925"/>
    <n v="0.93"/>
    <n v="4451.0460399349995"/>
    <n v="0.50811027853139268"/>
    <x v="4"/>
  </r>
  <r>
    <s v="HIPOLITO YRIGOYEN"/>
    <x v="0"/>
    <s v="S/N"/>
    <s v="LORENZO MANUEL"/>
    <n v="33"/>
    <n v="-36.374609999999997"/>
    <n v="-61.606200000000001"/>
    <n v="28305.75"/>
    <n v="1698.35"/>
    <n v="9340925"/>
    <n v="0.93"/>
    <n v="4451.0460399349995"/>
    <n v="0.50811027853139268"/>
    <x v="4"/>
  </r>
  <r>
    <s v="LAS FLORES"/>
    <x v="0"/>
    <s v="S/N QUINTA LAPADULA/TORRES"/>
    <s v="ORLANDO PATRICIA SOLEDAD"/>
    <n v="33"/>
    <n v="-36.041020000000003"/>
    <n v="-59.079949999999997"/>
    <n v="28305.75"/>
    <n v="1698.35"/>
    <n v="9340925"/>
    <n v="0.93"/>
    <n v="4451.0460399349995"/>
    <n v="0.50811027853139268"/>
    <x v="4"/>
  </r>
  <r>
    <s v="LEANDRO N. ALEM"/>
    <x v="0"/>
    <s v="LOS CARDALES"/>
    <s v="ALCASENA JORGE ENRIQUE"/>
    <n v="33"/>
    <n v="-34.512360000000001"/>
    <n v="-61.944789999999998"/>
    <n v="28305.75"/>
    <n v="1698.35"/>
    <n v="9340925"/>
    <n v="0.93"/>
    <n v="4451.0460399349995"/>
    <n v="0.50811027853139268"/>
    <x v="4"/>
  </r>
  <r>
    <s v="LINCOLN"/>
    <x v="0"/>
    <s v="S/N"/>
    <s v="RIVERO DANIEL"/>
    <n v="33"/>
    <n v="-34.695279999999997"/>
    <n v="-61.327129999999997"/>
    <n v="28305.75"/>
    <n v="1698.35"/>
    <n v="9340925"/>
    <n v="0.93"/>
    <n v="4451.0460399349995"/>
    <n v="0.50811027853139268"/>
    <x v="4"/>
  </r>
  <r>
    <s v="LOBERIA"/>
    <x v="0"/>
    <s v="CARRANTUE"/>
    <s v="AGROGANADERA LA HERRADURA S.A."/>
    <n v="33"/>
    <n v="-37.971499999999999"/>
    <n v="-59.009399999999999"/>
    <n v="28305.75"/>
    <n v="1698.35"/>
    <n v="9340925"/>
    <n v="0.93"/>
    <n v="4451.0460399349995"/>
    <n v="0.50811027853139268"/>
    <x v="4"/>
  </r>
  <r>
    <s v="LOBERIA"/>
    <x v="0"/>
    <s v="SIN NOMBRE"/>
    <s v="NAIMA DIONISIA ISIDORA"/>
    <n v="33"/>
    <n v="-38.171810000000001"/>
    <n v="-58.80782"/>
    <n v="28305.75"/>
    <n v="1698.35"/>
    <n v="9340925"/>
    <n v="0.93"/>
    <n v="4451.0460399349995"/>
    <n v="0.50811027853139268"/>
    <x v="4"/>
  </r>
  <r>
    <s v="LOBOS"/>
    <x v="0"/>
    <s v="EL CENCERRO"/>
    <s v="RATTO ABEL ALBERTO"/>
    <n v="33"/>
    <n v="-35.243350982700001"/>
    <n v="-59.149818420400003"/>
    <n v="28305.75"/>
    <n v="1698.35"/>
    <n v="9340925"/>
    <n v="0.93"/>
    <n v="4451.0460399349995"/>
    <n v="0.50811027853139268"/>
    <x v="4"/>
  </r>
  <r>
    <s v="LOBOS"/>
    <x v="0"/>
    <s v="EL MISTERIO"/>
    <s v="ZABALO OSVALDO RAUL"/>
    <n v="33"/>
    <n v="-35.111890000000002"/>
    <n v="-59.103479999999998"/>
    <n v="28305.75"/>
    <n v="1698.35"/>
    <n v="9340925"/>
    <n v="0.93"/>
    <n v="4451.0460399349995"/>
    <n v="0.50811027853139268"/>
    <x v="4"/>
  </r>
  <r>
    <s v="LOBOS"/>
    <x v="0"/>
    <s v="SIN DENOMINACION"/>
    <s v="PEREZ HERNAN JAVIER"/>
    <n v="33"/>
    <n v="-35.215110000000003"/>
    <n v="-59.089570000000002"/>
    <n v="28305.75"/>
    <n v="1698.35"/>
    <n v="9340925"/>
    <n v="0.93"/>
    <n v="4451.0460399349995"/>
    <n v="0.50811027853139268"/>
    <x v="4"/>
  </r>
  <r>
    <s v="LOBOS"/>
    <x v="0"/>
    <s v="BASTIANELLI"/>
    <s v="BASTIANELLI ARIEL GASTON"/>
    <n v="33"/>
    <n v="-35.21414"/>
    <n v="-59.074779999999997"/>
    <n v="28305.75"/>
    <n v="1698.35"/>
    <n v="9340925"/>
    <n v="0.93"/>
    <n v="4451.0460399349995"/>
    <n v="0.50811027853139268"/>
    <x v="4"/>
  </r>
  <r>
    <s v="LUJAN"/>
    <x v="0"/>
    <s v="LA DULCE"/>
    <s v="MANTARAS FEDERICO IGNACIO"/>
    <n v="33"/>
    <n v="-34.407220000000002"/>
    <n v="-59.219810000000003"/>
    <n v="28305.75"/>
    <n v="1698.35"/>
    <n v="9340925"/>
    <n v="0.93"/>
    <n v="4451.0460399349995"/>
    <n v="0.50811027853139268"/>
    <x v="4"/>
  </r>
  <r>
    <s v="MAGDALENA"/>
    <x v="0"/>
    <s v="SAN MIGUEL-EN LA CASA"/>
    <s v="ROLLERI DOMINGO MIGUEL"/>
    <n v="33"/>
    <n v="-35.141190000000002"/>
    <n v="-57.792029999999997"/>
    <n v="28305.75"/>
    <n v="1698.35"/>
    <n v="9340925"/>
    <n v="0.93"/>
    <n v="4451.0460399349995"/>
    <n v="0.50811027853139268"/>
    <x v="4"/>
  </r>
  <r>
    <s v="MALVINAS ARGENTINAS"/>
    <x v="0"/>
    <s v="EL COLORADO"/>
    <s v="MATERIALES  EL COLORADO S.R.L."/>
    <n v="33"/>
    <n v="-34.509259999999998"/>
    <n v="-58.644500000000001"/>
    <n v="28305.75"/>
    <n v="1698.35"/>
    <n v="9340925"/>
    <n v="0.93"/>
    <n v="4451.0460399349995"/>
    <n v="0.50811027853139268"/>
    <x v="4"/>
  </r>
  <r>
    <s v="NAVARRO"/>
    <x v="0"/>
    <s v="S/N"/>
    <s v="TRABONI LUIS ANIBAL"/>
    <n v="33"/>
    <n v="-34.545900000000003"/>
    <n v="-59.252299999999998"/>
    <n v="28305.75"/>
    <n v="1698.35"/>
    <n v="9340925"/>
    <n v="0.93"/>
    <n v="4451.0460399349995"/>
    <n v="0.50811027853139268"/>
    <x v="4"/>
  </r>
  <r>
    <s v="NAVARRO"/>
    <x v="0"/>
    <s v="EL RECUERDO"/>
    <s v="EL RECUERDO SOC DE HECHO DE LLORENTE JAZMIN Y LLORENTE LUCIL"/>
    <n v="33"/>
    <n v="-35.009920000000001"/>
    <n v="-59.481020000000001"/>
    <n v="28305.75"/>
    <n v="1698.35"/>
    <n v="9340925"/>
    <n v="0.93"/>
    <n v="4451.0460399349995"/>
    <n v="0.50811027853139268"/>
    <x v="4"/>
  </r>
  <r>
    <s v="NUEVE DE JULIO"/>
    <x v="0"/>
    <s v="S/D"/>
    <s v="BUSCARONS DANIEL OSVALDO"/>
    <n v="33"/>
    <n v="-35.429459999999999"/>
    <n v="-60.703319999999998"/>
    <n v="28305.75"/>
    <n v="1698.35"/>
    <n v="9340925"/>
    <n v="0.93"/>
    <n v="4451.0460399349995"/>
    <n v="0.50811027853139268"/>
    <x v="4"/>
  </r>
  <r>
    <s v="NUEVE DE JULIO"/>
    <x v="0"/>
    <s v="S/D"/>
    <s v="PALACIOS MARIANO SEBASTIAN"/>
    <n v="33"/>
    <n v="-35.450718000000002"/>
    <n v="-60.879219999999997"/>
    <n v="28305.75"/>
    <n v="1698.35"/>
    <n v="9340925"/>
    <n v="0.93"/>
    <n v="4451.0460399349995"/>
    <n v="0.50811027853139268"/>
    <x v="4"/>
  </r>
  <r>
    <s v="PEHUAJO"/>
    <x v="0"/>
    <s v="LA EMMA"/>
    <s v="CHARLES DE GUERRERO SA"/>
    <n v="33"/>
    <n v="-36.018059999999998"/>
    <n v="-61.672130000000003"/>
    <n v="28305.75"/>
    <n v="1698.35"/>
    <n v="9340925"/>
    <n v="0.93"/>
    <n v="4451.0460399349995"/>
    <n v="0.50811027853139268"/>
    <x v="4"/>
  </r>
  <r>
    <s v="PEHUAJO"/>
    <x v="0"/>
    <s v="LA RESERVA"/>
    <s v="D ANDREA LUIS ANGEL"/>
    <n v="33"/>
    <n v="-36.108580000000003"/>
    <n v="-62.006779999999999"/>
    <n v="28305.75"/>
    <n v="1698.35"/>
    <n v="9340925"/>
    <n v="0.93"/>
    <n v="4451.0460399349995"/>
    <n v="0.50811027853139268"/>
    <x v="4"/>
  </r>
  <r>
    <s v="PEHUAJO"/>
    <x v="0"/>
    <s v="EL MORITO"/>
    <s v="PEREZ FEDERICO FRANCISCO"/>
    <n v="33"/>
    <n v="-35.83164"/>
    <n v="-61.715879999999999"/>
    <n v="28305.75"/>
    <n v="1698.35"/>
    <n v="9340925"/>
    <n v="0.93"/>
    <n v="4451.0460399349995"/>
    <n v="0.50811027853139268"/>
    <x v="4"/>
  </r>
  <r>
    <s v="PELLEGRINI"/>
    <x v="0"/>
    <s v="LAS TRES HERMANAS"/>
    <s v="OREJA CARMEN"/>
    <n v="33"/>
    <n v="-36.219368000000003"/>
    <n v="-63.256092000000002"/>
    <n v="28305.75"/>
    <n v="1698.35"/>
    <n v="9340925"/>
    <n v="0.93"/>
    <n v="4451.0460399349995"/>
    <n v="0.50811027853139268"/>
    <x v="4"/>
  </r>
  <r>
    <s v="PELLEGRINI"/>
    <x v="0"/>
    <s v="LA MORITA"/>
    <s v="GUAYARELLO FRANCISCO GUILLERMO"/>
    <n v="33"/>
    <n v="-36.190770000000001"/>
    <n v="-63.162880000000001"/>
    <n v="28305.75"/>
    <n v="1698.35"/>
    <n v="9340925"/>
    <n v="0.93"/>
    <n v="4451.0460399349995"/>
    <n v="0.50811027853139268"/>
    <x v="4"/>
  </r>
  <r>
    <s v="PERGAMINO"/>
    <x v="0"/>
    <s v="S/N"/>
    <s v="SUCESION DE CASADEVALL ARMANDO"/>
    <n v="33"/>
    <n v="-33.87894"/>
    <n v="-60.38167"/>
    <n v="28305.75"/>
    <n v="1698.35"/>
    <n v="9340925"/>
    <n v="0.93"/>
    <n v="4451.0460399349995"/>
    <n v="0.50811027853139268"/>
    <x v="4"/>
  </r>
  <r>
    <s v="PERGAMINO"/>
    <x v="0"/>
    <s v="LA ROSAURA  (EXP. 15)"/>
    <s v="GUARDA PAMPA   SA"/>
    <n v="33"/>
    <n v="-33.833329999999997"/>
    <n v="-60.775109999999998"/>
    <n v="28305.75"/>
    <n v="1698.35"/>
    <n v="9340925"/>
    <n v="0.93"/>
    <n v="4451.0460399349995"/>
    <n v="0.50811027853139268"/>
    <x v="4"/>
  </r>
  <r>
    <s v="PERGAMINO"/>
    <x v="0"/>
    <s v="LA MARIA ANGELICA"/>
    <s v="FERNANDEZ MERCEDES RAQUEL"/>
    <n v="33"/>
    <n v="-33.821121215799998"/>
    <n v="-60.358928680399998"/>
    <n v="28305.75"/>
    <n v="1698.35"/>
    <n v="9340925"/>
    <n v="0.93"/>
    <n v="4451.0460399349995"/>
    <n v="0.50811027853139268"/>
    <x v="4"/>
  </r>
  <r>
    <s v="PILAR"/>
    <x v="0"/>
    <s v="SIN DENOMINACION"/>
    <s v="MU?OZ FACUNDO LUIS"/>
    <n v="33"/>
    <n v="-34.51802"/>
    <n v="-58.91657"/>
    <n v="28305.75"/>
    <n v="1698.35"/>
    <n v="9340925"/>
    <n v="0.93"/>
    <n v="4451.0460399349995"/>
    <n v="0.50811027853139268"/>
    <x v="4"/>
  </r>
  <r>
    <s v="PUAN"/>
    <x v="0"/>
    <s v="EL GITANO"/>
    <s v="STREITENBERGER JORGE FERNANDO"/>
    <n v="33"/>
    <n v="-38.05921"/>
    <n v="-62.905610000000003"/>
    <n v="28305.75"/>
    <n v="1698.35"/>
    <n v="9340925"/>
    <n v="0.93"/>
    <n v="4451.0460399349995"/>
    <n v="0.50811027853139268"/>
    <x v="4"/>
  </r>
  <r>
    <s v="RAMALLO"/>
    <x v="0"/>
    <s v="S/N."/>
    <s v="BERDINI JOSE LUIS"/>
    <n v="33"/>
    <n v="-33.6151885986"/>
    <n v="-60.075180053700002"/>
    <n v="28305.75"/>
    <n v="1698.35"/>
    <n v="9340925"/>
    <n v="0.93"/>
    <n v="4451.0460399349995"/>
    <n v="0.50811027853139268"/>
    <x v="4"/>
  </r>
  <r>
    <s v="RAUCH"/>
    <x v="0"/>
    <s v="SIN DETERMINAR"/>
    <s v="POFFER ELIDA TERESITA"/>
    <n v="33"/>
    <n v="-36.880580000000002"/>
    <n v="-59.039389999999997"/>
    <n v="28305.75"/>
    <n v="1698.35"/>
    <n v="9340925"/>
    <n v="0.93"/>
    <n v="4451.0460399349995"/>
    <n v="0.50811027853139268"/>
    <x v="4"/>
  </r>
  <r>
    <s v="RAUCH"/>
    <x v="0"/>
    <s v="SAN MARTIN"/>
    <s v="ARTIGUENAVE JULIO PEDRO"/>
    <n v="33"/>
    <n v="-36.771419999999999"/>
    <n v="-58.948729999999998"/>
    <n v="28305.75"/>
    <n v="1698.35"/>
    <n v="9340925"/>
    <n v="0.93"/>
    <n v="4451.0460399349995"/>
    <n v="0.50811027853139268"/>
    <x v="4"/>
  </r>
  <r>
    <s v="RIVADAVIA"/>
    <x v="0"/>
    <s v="SAN JORGE"/>
    <s v="CASTRO ANGELICA ESTELA"/>
    <n v="33"/>
    <n v="-35.690519999999999"/>
    <n v="-63.015030000000003"/>
    <n v="28305.75"/>
    <n v="1698.35"/>
    <n v="9340925"/>
    <n v="0.93"/>
    <n v="4451.0460399349995"/>
    <n v="0.50811027853139268"/>
    <x v="4"/>
  </r>
  <r>
    <s v="ROJAS"/>
    <x v="0"/>
    <s v="LOS AROMOS"/>
    <s v="BALBIN CLARA DOLORES"/>
    <n v="33"/>
    <n v="-34.032798767099997"/>
    <n v="-60.837299346899997"/>
    <n v="28305.75"/>
    <n v="1698.35"/>
    <n v="9340925"/>
    <n v="0.93"/>
    <n v="4451.0460399349995"/>
    <n v="0.50811027853139268"/>
    <x v="4"/>
  </r>
  <r>
    <s v="SALADILLO"/>
    <x v="0"/>
    <s v="DON LUIS"/>
    <s v="BATTISTUZZI OSVALDO ALBERTO"/>
    <n v="33"/>
    <n v="-35.580001831099999"/>
    <n v="-59.840000152599998"/>
    <n v="28305.75"/>
    <n v="1698.35"/>
    <n v="9340925"/>
    <n v="0.93"/>
    <n v="4451.0460399349995"/>
    <n v="0.50811027853139268"/>
    <x v="4"/>
  </r>
  <r>
    <s v="SALADILLO"/>
    <x v="0"/>
    <s v="LOS NARANJOS"/>
    <s v="PEDELABORDE RAUL OSCAR"/>
    <n v="33"/>
    <n v="-35.553609999999999"/>
    <n v="-59.866109999999999"/>
    <n v="28305.75"/>
    <n v="1698.35"/>
    <n v="9340925"/>
    <n v="0.93"/>
    <n v="4451.0460399349995"/>
    <n v="0.50811027853139268"/>
    <x v="4"/>
  </r>
  <r>
    <s v="SAN NICOLAS"/>
    <x v="0"/>
    <s v="SIN NOMBRE"/>
    <s v="TORNO ENRIQUE ISMAEL"/>
    <n v="33"/>
    <n v="-33.599998474099998"/>
    <n v="-60.4536094666"/>
    <n v="28305.75"/>
    <n v="1698.35"/>
    <n v="9340925"/>
    <n v="0.93"/>
    <n v="4451.0460399349995"/>
    <n v="0.50811027853139268"/>
    <x v="4"/>
  </r>
  <r>
    <s v="SAN PEDRO"/>
    <x v="0"/>
    <s v="EL RETIRO"/>
    <s v="SABBIONI RICARDO OMAR"/>
    <n v="33"/>
    <n v="-33.663609999999998"/>
    <n v="-59.700279999999999"/>
    <n v="28305.75"/>
    <n v="1698.35"/>
    <n v="9340925"/>
    <n v="0.93"/>
    <n v="4451.0460399349995"/>
    <n v="0.50811027853139268"/>
    <x v="4"/>
  </r>
  <r>
    <s v="SAN VICENTE"/>
    <x v="0"/>
    <s v="ALTO VERDE"/>
    <s v="GAUCHEZ MATIAS ALFREDO"/>
    <n v="33"/>
    <n v="-35.138652999999998"/>
    <n v="-58.394565999999998"/>
    <n v="28305.75"/>
    <n v="1698.35"/>
    <n v="9340925"/>
    <n v="0.93"/>
    <n v="4451.0460399349995"/>
    <n v="0.50811027853139268"/>
    <x v="4"/>
  </r>
  <r>
    <s v="VEINTICINCO DE MAYO"/>
    <x v="0"/>
    <s v="LA OTILIA"/>
    <s v="MURUA HERMANOS SOCIEDAD DE HECHO DE JUAN CARLOS MURUA OSVALD"/>
    <n v="33"/>
    <n v="-35.460900000000002"/>
    <n v="-60.028350000000003"/>
    <n v="28305.75"/>
    <n v="1698.35"/>
    <n v="9340925"/>
    <n v="0.93"/>
    <n v="4451.0460399349995"/>
    <n v="0.50811027853139268"/>
    <x v="4"/>
  </r>
  <r>
    <s v="VILLARINO"/>
    <x v="0"/>
    <s v="ARGERICH"/>
    <s v="UNIVERSIDAD NACIONAL DEL SUR"/>
    <n v="33"/>
    <n v="-38.777200000000001"/>
    <n v="-62.600499999999997"/>
    <n v="28305.75"/>
    <n v="1698.35"/>
    <n v="9340925"/>
    <n v="0.93"/>
    <n v="4451.0460399349995"/>
    <n v="0.50811027853139268"/>
    <x v="4"/>
  </r>
  <r>
    <s v="ADOLFO ALSINA"/>
    <x v="0"/>
    <s v="S/N"/>
    <s v="PEREZ HUGO OSVALDO"/>
    <n v="32"/>
    <n v="-37.156139373800002"/>
    <n v="-62.744060516399998"/>
    <n v="27448"/>
    <n v="1646.88"/>
    <n v="9057840"/>
    <n v="0.91"/>
    <n v="4316.1531499680004"/>
    <n v="0.49271154680000007"/>
    <x v="4"/>
  </r>
  <r>
    <s v="ALBERTI"/>
    <x v="0"/>
    <s v="SIN NOMBRE"/>
    <s v="BERGAMINI ALDO RUBEN"/>
    <n v="32"/>
    <n v="-35.110639999999997"/>
    <n v="-60.216610000000003"/>
    <n v="27448"/>
    <n v="1646.88"/>
    <n v="9057840"/>
    <n v="0.91"/>
    <n v="4316.1531499680004"/>
    <n v="0.49271154680000007"/>
    <x v="4"/>
  </r>
  <r>
    <s v="AYACUCHO"/>
    <x v="0"/>
    <s v="SAN PASTOR"/>
    <s v="ESTANCIA DON BRAULIO S.A. EN FORMACION"/>
    <n v="32"/>
    <n v="-37.386679999999998"/>
    <n v="-58.110810000000001"/>
    <n v="27448"/>
    <n v="1646.88"/>
    <n v="9057840"/>
    <n v="0.91"/>
    <n v="4316.1531499680004"/>
    <n v="0.49271154680000007"/>
    <x v="4"/>
  </r>
  <r>
    <s v="BAHIA BLANCA"/>
    <x v="0"/>
    <s v="EL LOGRO"/>
    <s v="QUERCETTI ALDO ALBERTO"/>
    <n v="32"/>
    <n v="-38.4709"/>
    <n v="-62.258310000000002"/>
    <n v="27448"/>
    <n v="1646.88"/>
    <n v="9057840"/>
    <n v="0.91"/>
    <n v="4316.1531499680004"/>
    <n v="0.49271154680000007"/>
    <x v="4"/>
  </r>
  <r>
    <s v="BENITO JUAREZ"/>
    <x v="0"/>
    <s v="LA CHACRA"/>
    <s v="ALMANDO JOSE MARIA"/>
    <n v="32"/>
    <n v="-37.642009999999999"/>
    <n v="-59.758110000000002"/>
    <n v="27448"/>
    <n v="1646.88"/>
    <n v="9057840"/>
    <n v="0.91"/>
    <n v="4316.1531499680004"/>
    <n v="0.49271154680000007"/>
    <x v="4"/>
  </r>
  <r>
    <s v="BOLIVAR"/>
    <x v="0"/>
    <s v="S/N"/>
    <s v="CALDERERO VICENTE OSCAR"/>
    <n v="32"/>
    <n v="-36.416049957299997"/>
    <n v="-61.235710144000002"/>
    <n v="27448"/>
    <n v="1646.88"/>
    <n v="9057840"/>
    <n v="0.91"/>
    <n v="4316.1531499680004"/>
    <n v="0.49271154680000007"/>
    <x v="4"/>
  </r>
  <r>
    <s v="BOLIVAR"/>
    <x v="0"/>
    <s v="S/N"/>
    <s v="MORIONES LUIS ALBERTO"/>
    <n v="32"/>
    <n v="-36.398580000000003"/>
    <n v="-61.277540000000002"/>
    <n v="27448"/>
    <n v="1646.88"/>
    <n v="9057840"/>
    <n v="0.91"/>
    <n v="4316.1531499680004"/>
    <n v="0.49271154680000007"/>
    <x v="4"/>
  </r>
  <r>
    <s v="CARLOS CASARES"/>
    <x v="0"/>
    <s v="S/D"/>
    <s v="SCHMITT GUILLERMO"/>
    <n v="32"/>
    <n v="-35.426740000000002"/>
    <n v="-61.56673"/>
    <n v="27448"/>
    <n v="1646.88"/>
    <n v="9057840"/>
    <n v="0.91"/>
    <n v="4316.1531499680004"/>
    <n v="0.49271154680000007"/>
    <x v="4"/>
  </r>
  <r>
    <s v="CARMEN DE ARECO"/>
    <x v="0"/>
    <s v="LA CASA VIEJA"/>
    <s v="BIANCOTTO DE DEPRATI NELLY N., DEPRATI ALICIA, PEDRO, HECTOR"/>
    <n v="32"/>
    <n v="-34.421149999999997"/>
    <n v="-60.085050000000003"/>
    <n v="27448"/>
    <n v="1646.88"/>
    <n v="9057840"/>
    <n v="0.91"/>
    <n v="4316.1531499680004"/>
    <n v="0.49271154680000007"/>
    <x v="4"/>
  </r>
  <r>
    <s v="CHACABUCO"/>
    <x v="0"/>
    <s v="SIN NOMBRE"/>
    <s v="FERRARI ARIEL NORBERTO"/>
    <n v="32"/>
    <n v="-34.736800000000002"/>
    <n v="-60.480499999999999"/>
    <n v="27448"/>
    <n v="1646.88"/>
    <n v="9057840"/>
    <n v="0.91"/>
    <n v="4316.1531499680004"/>
    <n v="0.49271154680000007"/>
    <x v="4"/>
  </r>
  <r>
    <s v="CHASCOMUS"/>
    <x v="0"/>
    <s v="&quot;LA REFORMA&quot;"/>
    <s v="MUGUERZA ROBERTO EDGARDO"/>
    <n v="32"/>
    <n v="-35.772399999999998"/>
    <n v="-57.573819999999998"/>
    <n v="27448"/>
    <n v="1646.88"/>
    <n v="9057840"/>
    <n v="0.91"/>
    <n v="4316.1531499680004"/>
    <n v="0.49271154680000007"/>
    <x v="4"/>
  </r>
  <r>
    <s v="CHIVILCOY"/>
    <x v="0"/>
    <s v="S/N."/>
    <s v="ROSITTO FEDERICO OSCAR"/>
    <n v="32"/>
    <n v="-34.878864"/>
    <n v="-59.966594999999998"/>
    <n v="27448"/>
    <n v="1646.88"/>
    <n v="9057840"/>
    <n v="0.91"/>
    <n v="4316.1531499680004"/>
    <n v="0.49271154680000007"/>
    <x v="4"/>
  </r>
  <r>
    <s v="CORONEL BRANDSEN"/>
    <x v="0"/>
    <s v="LOS ABUELOS"/>
    <s v="PIEDRA JORGE HORACIO"/>
    <n v="32"/>
    <n v="-35.120890000000003"/>
    <n v="-58.210410000000003"/>
    <n v="27448"/>
    <n v="1646.88"/>
    <n v="9057840"/>
    <n v="0.91"/>
    <n v="4316.1531499680004"/>
    <n v="0.49271154680000007"/>
    <x v="4"/>
  </r>
  <r>
    <s v="CORONEL DORREGO"/>
    <x v="0"/>
    <s v="S/N"/>
    <s v="MAIQUEZ ROSA ESTER"/>
    <n v="32"/>
    <n v="-38.712499999999999"/>
    <n v="-61.297789999999999"/>
    <n v="27448"/>
    <n v="1646.88"/>
    <n v="9057840"/>
    <n v="0.91"/>
    <n v="4316.1531499680004"/>
    <n v="0.49271154680000007"/>
    <x v="4"/>
  </r>
  <r>
    <s v="CORONEL PRINGLES"/>
    <x v="0"/>
    <s v="LOS HERMANITOS"/>
    <s v="MAURI MARIANO AGUSTIN"/>
    <n v="32"/>
    <n v="-37.984720000000003"/>
    <n v="-61.440300000000001"/>
    <n v="27448"/>
    <n v="1646.88"/>
    <n v="9057840"/>
    <n v="0.91"/>
    <n v="4316.1531499680004"/>
    <n v="0.49271154680000007"/>
    <x v="4"/>
  </r>
  <r>
    <s v="CORONEL PRINGLES"/>
    <x v="0"/>
    <s v="CHACRAS"/>
    <s v="SUCESION DE CRONIER NESTOR ALBERTO"/>
    <n v="32"/>
    <n v="-38.001761999999999"/>
    <n v="-61.307969999999997"/>
    <n v="27448"/>
    <n v="1646.88"/>
    <n v="9057840"/>
    <n v="0.91"/>
    <n v="4316.1531499680004"/>
    <n v="0.49271154680000007"/>
    <x v="4"/>
  </r>
  <r>
    <s v="CORONEL SUAREZ"/>
    <x v="0"/>
    <s v="EL PORVENIR"/>
    <s v="BENGER NICOLAS"/>
    <n v="32"/>
    <n v="-37.448189999999997"/>
    <n v="-61.710839999999997"/>
    <n v="27448"/>
    <n v="1646.88"/>
    <n v="9057840"/>
    <n v="0.91"/>
    <n v="4316.1531499680004"/>
    <n v="0.49271154680000007"/>
    <x v="4"/>
  </r>
  <r>
    <s v="CORONEL SUAREZ"/>
    <x v="0"/>
    <s v="SIN NOMBRE"/>
    <s v="JONES LUIS ROBERTO"/>
    <n v="32"/>
    <n v="-37.274560000000001"/>
    <n v="-62.012639999999998"/>
    <n v="27448"/>
    <n v="1646.88"/>
    <n v="9057840"/>
    <n v="0.91"/>
    <n v="4316.1531499680004"/>
    <n v="0.49271154680000007"/>
    <x v="4"/>
  </r>
  <r>
    <s v="CORONEL SUAREZ"/>
    <x v="0"/>
    <s v="EL TRIANGULO"/>
    <s v="DEL BONO FANNY ESTHER"/>
    <n v="32"/>
    <n v="-37.684620000000002"/>
    <n v="-61.822989999999997"/>
    <n v="27448"/>
    <n v="1646.88"/>
    <n v="9057840"/>
    <n v="0.91"/>
    <n v="4316.1531499680004"/>
    <n v="0.49271154680000007"/>
    <x v="4"/>
  </r>
  <r>
    <s v="ESCOBAR"/>
    <x v="0"/>
    <s v="SIN NOMBRE"/>
    <s v="MATEVE EDUARDO JESUS"/>
    <n v="32"/>
    <n v="-34.34666"/>
    <n v="-58.761856000000002"/>
    <n v="27448"/>
    <n v="1646.88"/>
    <n v="9057840"/>
    <n v="0.91"/>
    <n v="4316.1531499680004"/>
    <n v="0.49271154680000007"/>
    <x v="4"/>
  </r>
  <r>
    <s v="EXALTACION DE LA CRUZ"/>
    <x v="0"/>
    <s v="DON RUBEN"/>
    <s v="ABALOS PEDRO MIGUEL"/>
    <n v="32"/>
    <n v="-34.241120000000002"/>
    <n v="-59.130809999999997"/>
    <n v="27448"/>
    <n v="1646.88"/>
    <n v="9057840"/>
    <n v="0.91"/>
    <n v="4316.1531499680004"/>
    <n v="0.49271154680000007"/>
    <x v="4"/>
  </r>
  <r>
    <s v="EXALTACION DE LA CRUZ"/>
    <x v="0"/>
    <s v="S/N"/>
    <s v="GAMBOA WALTER CH"/>
    <n v="32"/>
    <n v="-34.396680000000003"/>
    <n v="-59.043460000000003"/>
    <n v="27448"/>
    <n v="1646.88"/>
    <n v="9057840"/>
    <n v="0.91"/>
    <n v="4316.1531499680004"/>
    <n v="0.49271154680000007"/>
    <x v="4"/>
  </r>
  <r>
    <s v="EZEIZA"/>
    <x v="0"/>
    <s v="LA ROUGE"/>
    <s v="MARSIL S.A."/>
    <n v="32"/>
    <n v="-34.838329999999999"/>
    <n v="-58.501550000000002"/>
    <n v="27448"/>
    <n v="1646.88"/>
    <n v="9057840"/>
    <n v="0.91"/>
    <n v="4316.1531499680004"/>
    <n v="0.49271154680000007"/>
    <x v="4"/>
  </r>
  <r>
    <s v="GENERAL ALVEAR"/>
    <x v="0"/>
    <s v="LA RINCONADA"/>
    <s v="MARTINEZ HUGO VICTORIANO"/>
    <n v="32"/>
    <n v="-35.922849999999997"/>
    <n v="-60.099339999999998"/>
    <n v="27448"/>
    <n v="1646.88"/>
    <n v="9057840"/>
    <n v="0.91"/>
    <n v="4316.1531499680004"/>
    <n v="0.49271154680000007"/>
    <x v="4"/>
  </r>
  <r>
    <s v="GENERAL ALVEAR"/>
    <x v="0"/>
    <s v="EL IRUPE"/>
    <s v="MENDUI?A DOLLY TELMA"/>
    <n v="32"/>
    <n v="-36.051609999999997"/>
    <n v="-60.042479999999998"/>
    <n v="27448"/>
    <n v="1646.88"/>
    <n v="9057840"/>
    <n v="0.91"/>
    <n v="4316.1531499680004"/>
    <n v="0.49271154680000007"/>
    <x v="4"/>
  </r>
  <r>
    <s v="GENERAL ALVEAR"/>
    <x v="0"/>
    <s v="LA HERENCIA"/>
    <s v="FRONTINI MARIA INES"/>
    <n v="32"/>
    <n v="-36.077060000000003"/>
    <n v="-60.029724000000002"/>
    <n v="27448"/>
    <n v="1646.88"/>
    <n v="9057840"/>
    <n v="0.91"/>
    <n v="4316.1531499680004"/>
    <n v="0.49271154680000007"/>
    <x v="4"/>
  </r>
  <r>
    <s v="GENERAL ALVEAR"/>
    <x v="0"/>
    <s v="SANTA MARIA"/>
    <s v="ROUAUX ALBERTO GUILLERMO"/>
    <n v="32"/>
    <n v="-35.825470000000003"/>
    <n v="-60.029330000000002"/>
    <n v="27448"/>
    <n v="1646.88"/>
    <n v="9057840"/>
    <n v="0.91"/>
    <n v="4316.1531499680004"/>
    <n v="0.49271154680000007"/>
    <x v="4"/>
  </r>
  <r>
    <s v="GENERAL ARENALES"/>
    <x v="0"/>
    <s v="S/N"/>
    <s v="ROMERO JUAN CARLOS"/>
    <n v="32"/>
    <n v="-34.21848"/>
    <n v="-61.352629999999998"/>
    <n v="27448"/>
    <n v="1646.88"/>
    <n v="9057840"/>
    <n v="0.91"/>
    <n v="4316.1531499680004"/>
    <n v="0.49271154680000007"/>
    <x v="4"/>
  </r>
  <r>
    <s v="GENERAL BELGRANO"/>
    <x v="0"/>
    <s v="S/N"/>
    <s v="DURE MIRTA ALICIA"/>
    <n v="32"/>
    <n v="-35.799849999999999"/>
    <n v="-58.536499999999997"/>
    <n v="27448"/>
    <n v="1646.88"/>
    <n v="9057840"/>
    <n v="0.91"/>
    <n v="4316.1531499680004"/>
    <n v="0.49271154680000007"/>
    <x v="4"/>
  </r>
  <r>
    <s v="GENERAL LAMADRID"/>
    <x v="0"/>
    <s v="EL PORVENIR"/>
    <s v="DIEZ CARLOS ALBERTO"/>
    <n v="32"/>
    <n v="-37.813479999999998"/>
    <n v="-61.451630000000002"/>
    <n v="27448"/>
    <n v="1646.88"/>
    <n v="9057840"/>
    <n v="0.91"/>
    <n v="4316.1531499680004"/>
    <n v="0.49271154680000007"/>
    <x v="4"/>
  </r>
  <r>
    <s v="GENERAL LAVALLE"/>
    <x v="0"/>
    <s v="ESQUINA EL TUYU"/>
    <s v="SUCESION DE GONZALEZ ORALDO R"/>
    <n v="32"/>
    <n v="-36.527099609399997"/>
    <n v="-56.810741424600003"/>
    <n v="27448"/>
    <n v="1646.88"/>
    <n v="9057840"/>
    <n v="0.91"/>
    <n v="4316.1531499680004"/>
    <n v="0.49271154680000007"/>
    <x v="4"/>
  </r>
  <r>
    <s v="GENERAL MADARIAGA"/>
    <x v="0"/>
    <s v="LA MARIA UGE"/>
    <s v="BARATTINI HORACIO RAUL"/>
    <n v="32"/>
    <n v="-36.956505"/>
    <n v="-57.150314000000002"/>
    <n v="27448"/>
    <n v="1646.88"/>
    <n v="9057840"/>
    <n v="0.91"/>
    <n v="4316.1531499680004"/>
    <n v="0.49271154680000007"/>
    <x v="4"/>
  </r>
  <r>
    <s v="GENERAL MADARIAGA"/>
    <x v="0"/>
    <s v="LA BARRANCOSA"/>
    <s v="GARTIA SEBASTIAN ALBERTO"/>
    <n v="32"/>
    <n v="-37.095739999999999"/>
    <n v="-57.136749999999999"/>
    <n v="27448"/>
    <n v="1646.88"/>
    <n v="9057840"/>
    <n v="0.91"/>
    <n v="4316.1531499680004"/>
    <n v="0.49271154680000007"/>
    <x v="4"/>
  </r>
  <r>
    <s v="GENERAL PAZ"/>
    <x v="0"/>
    <s v="LA  ALBERTINA"/>
    <s v="FERRO FEDERICO"/>
    <n v="32"/>
    <n v="-35.416702000000001"/>
    <n v="-58.285065000000003"/>
    <n v="27448"/>
    <n v="1646.88"/>
    <n v="9057840"/>
    <n v="0.91"/>
    <n v="4316.1531499680004"/>
    <n v="0.49271154680000007"/>
    <x v="4"/>
  </r>
  <r>
    <s v="GENERAL VIAMONTE"/>
    <x v="0"/>
    <s v="EUSKALHERRIA"/>
    <s v="DEL PRATO ELENA ANGELICA"/>
    <n v="32"/>
    <n v="-35.06006"/>
    <n v="-61.006950000000003"/>
    <n v="27448"/>
    <n v="1646.88"/>
    <n v="9057840"/>
    <n v="0.91"/>
    <n v="4316.1531499680004"/>
    <n v="0.49271154680000007"/>
    <x v="4"/>
  </r>
  <r>
    <s v="GENERAL VIAMONTE"/>
    <x v="0"/>
    <s v="EL TIO"/>
    <s v="BRIZZI RAUL OSCAR"/>
    <n v="32"/>
    <n v="-35.216889999999999"/>
    <n v="-61.012869999999999"/>
    <n v="27448"/>
    <n v="1646.88"/>
    <n v="9057840"/>
    <n v="0.91"/>
    <n v="4316.1531499680004"/>
    <n v="0.49271154680000007"/>
    <x v="4"/>
  </r>
  <r>
    <s v="GONZALES CHAVES"/>
    <x v="0"/>
    <s v="LA HERENCIA"/>
    <s v="PRATULA JOSE LUIS"/>
    <n v="32"/>
    <n v="-37.976500000000001"/>
    <n v="-60.617100000000001"/>
    <n v="27448"/>
    <n v="1646.88"/>
    <n v="9057840"/>
    <n v="0.91"/>
    <n v="4316.1531499680004"/>
    <n v="0.49271154680000007"/>
    <x v="4"/>
  </r>
  <r>
    <s v="HIPOLITO YRIGOYEN"/>
    <x v="0"/>
    <s v="LAURITA"/>
    <s v="IRAOLA SOCIEDAD ANONIMA AGROPECUARIA E INMOBILIARIA"/>
    <n v="32"/>
    <n v="-36.046669999999999"/>
    <n v="-61.493957999999999"/>
    <n v="27448"/>
    <n v="1646.88"/>
    <n v="9057840"/>
    <n v="0.91"/>
    <n v="4316.1531499680004"/>
    <n v="0.49271154680000007"/>
    <x v="4"/>
  </r>
  <r>
    <s v="LAS FLORES"/>
    <x v="0"/>
    <s v="EL CENCERRO NUEVO"/>
    <s v="MOSCA CARLOS HECTOR"/>
    <n v="32"/>
    <n v="-35.767229999999998"/>
    <n v="-59.128050000000002"/>
    <n v="27448"/>
    <n v="1646.88"/>
    <n v="9057840"/>
    <n v="0.91"/>
    <n v="4316.1531499680004"/>
    <n v="0.49271154680000007"/>
    <x v="4"/>
  </r>
  <r>
    <s v="LAS FLORES"/>
    <x v="0"/>
    <s v="SAN FELIPE"/>
    <s v="MUGLIA MIGUEL ANGEL"/>
    <n v="32"/>
    <n v="-36.013099670400003"/>
    <n v="-58.880329132100002"/>
    <n v="27448"/>
    <n v="1646.88"/>
    <n v="9057840"/>
    <n v="0.91"/>
    <n v="4316.1531499680004"/>
    <n v="0.49271154680000007"/>
    <x v="4"/>
  </r>
  <r>
    <s v="LAS FLORES"/>
    <x v="0"/>
    <s v="EL POTRO"/>
    <s v="MAGNARELLI EDGARDO DANIEL"/>
    <n v="32"/>
    <n v="-36.022730000000003"/>
    <n v="-59.090319999999998"/>
    <n v="27448"/>
    <n v="1646.88"/>
    <n v="9057840"/>
    <n v="0.91"/>
    <n v="4316.1531499680004"/>
    <n v="0.49271154680000007"/>
    <x v="4"/>
  </r>
  <r>
    <s v="LEANDRO N. ALEM"/>
    <x v="0"/>
    <s v="LA ESPERANZA"/>
    <s v="IPUCHA JORGE, IPUCHA HUGO, IPUCHA OMAR SOCIEDAD DE HECHO"/>
    <n v="32"/>
    <n v="-34.42454"/>
    <n v="-61.38062"/>
    <n v="27448"/>
    <n v="1646.88"/>
    <n v="9057840"/>
    <n v="0.91"/>
    <n v="4316.1531499680004"/>
    <n v="0.49271154680000007"/>
    <x v="4"/>
  </r>
  <r>
    <s v="LINCOLN"/>
    <x v="0"/>
    <s v="EL RODEO"/>
    <s v="PRADA SELVA LILIAN, PRADA HERNAN SERGIO Y PRADA MARTIN JAVIE"/>
    <n v="32"/>
    <n v="-35.369529999999997"/>
    <n v="-61.69858"/>
    <n v="27448"/>
    <n v="1646.88"/>
    <n v="9057840"/>
    <n v="0.91"/>
    <n v="4316.1531499680004"/>
    <n v="0.49271154680000007"/>
    <x v="4"/>
  </r>
  <r>
    <s v="LINCOLN"/>
    <x v="0"/>
    <s v="S/N"/>
    <s v="SAN VITALE LUIS ANTONIO"/>
    <n v="32"/>
    <n v="-34.914560000000002"/>
    <n v="-61.527250000000002"/>
    <n v="27448"/>
    <n v="1646.88"/>
    <n v="9057840"/>
    <n v="0.91"/>
    <n v="4316.1531499680004"/>
    <n v="0.49271154680000007"/>
    <x v="4"/>
  </r>
  <r>
    <s v="LOBERIA"/>
    <x v="0"/>
    <s v="MOROMAR"/>
    <s v="SAFICO SOCIEDAD ANONIMA FINANCIERA Y COMERCIAL"/>
    <n v="32"/>
    <n v="-38.391820000000003"/>
    <n v="-58.417020000000001"/>
    <n v="27448"/>
    <n v="1646.88"/>
    <n v="9057840"/>
    <n v="0.91"/>
    <n v="4316.1531499680004"/>
    <n v="0.49271154680000007"/>
    <x v="4"/>
  </r>
  <r>
    <s v="LUJAN"/>
    <x v="0"/>
    <s v="EL AMANECER"/>
    <s v="RICCARDO DANIEL JOSE"/>
    <n v="32"/>
    <n v="-34.43242"/>
    <n v="-59.162750000000003"/>
    <n v="27448"/>
    <n v="1646.88"/>
    <n v="9057840"/>
    <n v="0.91"/>
    <n v="4316.1531499680004"/>
    <n v="0.49271154680000007"/>
    <x v="4"/>
  </r>
  <r>
    <s v="LUJAN"/>
    <x v="0"/>
    <s v="EL CAMPO"/>
    <s v="TERUYA ROSSI HERNANDO"/>
    <n v="32"/>
    <n v="-34.534134000000002"/>
    <n v="-59.238135999999997"/>
    <n v="27448"/>
    <n v="1646.88"/>
    <n v="9057840"/>
    <n v="0.91"/>
    <n v="4316.1531499680004"/>
    <n v="0.49271154680000007"/>
    <x v="4"/>
  </r>
  <r>
    <s v="MAGDALENA"/>
    <x v="0"/>
    <s v="SIN NOMBRE"/>
    <s v="ZAPPACOSTA GUSTAVO ADOLFO"/>
    <n v="32"/>
    <n v="-35.094540000000002"/>
    <n v="-57.606045000000002"/>
    <n v="27448"/>
    <n v="1646.88"/>
    <n v="9057840"/>
    <n v="0.91"/>
    <n v="4316.1531499680004"/>
    <n v="0.49271154680000007"/>
    <x v="4"/>
  </r>
  <r>
    <s v="MAIPU"/>
    <x v="0"/>
    <s v="QUINTA"/>
    <s v="BIBBO OSCAR ALFREDO"/>
    <n v="32"/>
    <n v="-36.860120000000002"/>
    <n v="-57.901874999999997"/>
    <n v="27448"/>
    <n v="1646.88"/>
    <n v="9057840"/>
    <n v="0.91"/>
    <n v="4316.1531499680004"/>
    <n v="0.49271154680000007"/>
    <x v="4"/>
  </r>
  <r>
    <s v="MERCEDES"/>
    <x v="0"/>
    <s v="LA LOMA"/>
    <s v="ROSSELLO MANUEL HORACIO"/>
    <n v="32"/>
    <n v="-34.627519999999997"/>
    <n v="-59.50291"/>
    <n v="27448"/>
    <n v="1646.88"/>
    <n v="9057840"/>
    <n v="0.91"/>
    <n v="4316.1531499680004"/>
    <n v="0.49271154680000007"/>
    <x v="4"/>
  </r>
  <r>
    <s v="NUEVE DE JULIO"/>
    <x v="0"/>
    <s v="S/N"/>
    <s v="CORTES LUCIO JAVIER"/>
    <n v="32"/>
    <n v="-35.655360000000002"/>
    <n v="-60.726559999999999"/>
    <n v="27448"/>
    <n v="1646.88"/>
    <n v="9057840"/>
    <n v="0.91"/>
    <n v="4316.1531499680004"/>
    <n v="0.49271154680000007"/>
    <x v="4"/>
  </r>
  <r>
    <s v="PATAGONES"/>
    <x v="0"/>
    <s v="EL PORVENIR"/>
    <s v="BRUM ERNESTO HUGO"/>
    <n v="32"/>
    <n v="-40.531730000000003"/>
    <n v="-62.604680000000002"/>
    <n v="27448"/>
    <n v="1646.88"/>
    <n v="9057840"/>
    <n v="0.91"/>
    <n v="4316.1531499680004"/>
    <n v="0.49271154680000007"/>
    <x v="4"/>
  </r>
  <r>
    <s v="PATAGONES"/>
    <x v="0"/>
    <s v="LOS TEJOS"/>
    <s v="GARCIA ANA PAULA"/>
    <n v="32"/>
    <n v="-40.658329999999999"/>
    <n v="-62.758020000000002"/>
    <n v="27448"/>
    <n v="1646.88"/>
    <n v="9057840"/>
    <n v="0.91"/>
    <n v="4316.1531499680004"/>
    <n v="0.49271154680000007"/>
    <x v="4"/>
  </r>
  <r>
    <s v="PEHUAJO"/>
    <x v="0"/>
    <s v="S.D."/>
    <s v="GOMEZ PATRICIA"/>
    <n v="32"/>
    <n v="-35.801609999999997"/>
    <n v="-61.879280000000001"/>
    <n v="27448"/>
    <n v="1646.88"/>
    <n v="9057840"/>
    <n v="0.91"/>
    <n v="4316.1531499680004"/>
    <n v="0.49271154680000007"/>
    <x v="4"/>
  </r>
  <r>
    <s v="PEHUAJO"/>
    <x v="0"/>
    <s v="EL CHINGOLO"/>
    <s v="DE LA PE?A JORGE MARIO"/>
    <n v="32"/>
    <n v="-35.853119999999997"/>
    <n v="-61.843089999999997"/>
    <n v="27448"/>
    <n v="1646.88"/>
    <n v="9057840"/>
    <n v="0.91"/>
    <n v="4316.1531499680004"/>
    <n v="0.49271154680000007"/>
    <x v="4"/>
  </r>
  <r>
    <s v="PEHUAJO"/>
    <x v="0"/>
    <s v="EL NOBLE"/>
    <s v="CHAVEZ RICARDO ADEMAR"/>
    <n v="32"/>
    <n v="-35.833640000000003"/>
    <n v="-62.093060000000001"/>
    <n v="27448"/>
    <n v="1646.88"/>
    <n v="9057840"/>
    <n v="0.91"/>
    <n v="4316.1531499680004"/>
    <n v="0.49271154680000007"/>
    <x v="4"/>
  </r>
  <r>
    <s v="PEHUAJO"/>
    <x v="0"/>
    <s v="S.N."/>
    <s v="TETTAMANTI ERNESTO HECTOR"/>
    <n v="32"/>
    <n v="-35.81024"/>
    <n v="-61.948540000000001"/>
    <n v="27448"/>
    <n v="1646.88"/>
    <n v="9057840"/>
    <n v="0.91"/>
    <n v="4316.1531499680004"/>
    <n v="0.49271154680000007"/>
    <x v="4"/>
  </r>
  <r>
    <s v="PEHUAJO"/>
    <x v="0"/>
    <s v="S.N."/>
    <s v="MOGLIE RAUL RENE"/>
    <n v="32"/>
    <n v="-35.840679999999999"/>
    <n v="-62.295209999999997"/>
    <n v="27448"/>
    <n v="1646.88"/>
    <n v="9057840"/>
    <n v="0.91"/>
    <n v="4316.1531499680004"/>
    <n v="0.49271154680000007"/>
    <x v="4"/>
  </r>
  <r>
    <s v="PEHUAJO"/>
    <x v="0"/>
    <s v="LA LOMITA"/>
    <s v="SUCESION DE MENDOZA ANGEL LUJAN"/>
    <n v="32"/>
    <n v="-35.61448"/>
    <n v="-62.019860000000001"/>
    <n v="27448"/>
    <n v="1646.88"/>
    <n v="9057840"/>
    <n v="0.91"/>
    <n v="4316.1531499680004"/>
    <n v="0.49271154680000007"/>
    <x v="4"/>
  </r>
  <r>
    <s v="RAMALLO"/>
    <x v="0"/>
    <s v="S.N."/>
    <s v="SUCESION DE SCHAAF ADOLFO"/>
    <n v="32"/>
    <n v="-33.638930000000002"/>
    <n v="-59.989989999999999"/>
    <n v="27448"/>
    <n v="1646.88"/>
    <n v="9057840"/>
    <n v="0.91"/>
    <n v="4316.1531499680004"/>
    <n v="0.49271154680000007"/>
    <x v="4"/>
  </r>
  <r>
    <s v="RAUCH"/>
    <x v="0"/>
    <s v="DURAZNO CHICO"/>
    <s v="CONSTANTIN ALEJANDRO"/>
    <n v="32"/>
    <n v="-36.54363"/>
    <n v="-59.010579999999997"/>
    <n v="27448"/>
    <n v="1646.88"/>
    <n v="9057840"/>
    <n v="0.91"/>
    <n v="4316.1531499680004"/>
    <n v="0.49271154680000007"/>
    <x v="4"/>
  </r>
  <r>
    <s v="RAUCH"/>
    <x v="0"/>
    <s v="RYKEY"/>
    <s v="MOCIABEL S A"/>
    <n v="32"/>
    <n v="-36.442169999999997"/>
    <n v="-58.612690000000001"/>
    <n v="27448"/>
    <n v="1646.88"/>
    <n v="9057840"/>
    <n v="0.91"/>
    <n v="4316.1531499680004"/>
    <n v="0.49271154680000007"/>
    <x v="4"/>
  </r>
  <r>
    <s v="RIVADAVIA"/>
    <x v="0"/>
    <s v="CLA-TUED"/>
    <s v="ARENILLAS DELIA MONICA"/>
    <n v="32"/>
    <n v="-35.531840000000003"/>
    <n v="-62.741579999999999"/>
    <n v="27448"/>
    <n v="1646.88"/>
    <n v="9057840"/>
    <n v="0.91"/>
    <n v="4316.1531499680004"/>
    <n v="0.49271154680000007"/>
    <x v="4"/>
  </r>
  <r>
    <s v="ROJAS"/>
    <x v="0"/>
    <s v="SIN NOMBRE"/>
    <s v="BELINZONI ADRIAN CARLOS"/>
    <n v="32"/>
    <n v="-34.371333999999997"/>
    <n v="-60.783447000000002"/>
    <n v="27448"/>
    <n v="1646.88"/>
    <n v="9057840"/>
    <n v="0.91"/>
    <n v="4316.1531499680004"/>
    <n v="0.49271154680000007"/>
    <x v="4"/>
  </r>
  <r>
    <s v="ROJAS"/>
    <x v="0"/>
    <s v="S/N"/>
    <s v="SCARRONE REYNALDO JUAN"/>
    <n v="32"/>
    <n v="-34.194749999999999"/>
    <n v="-60.712850000000003"/>
    <n v="27448"/>
    <n v="1646.88"/>
    <n v="9057840"/>
    <n v="0.91"/>
    <n v="4316.1531499680004"/>
    <n v="0.49271154680000007"/>
    <x v="4"/>
  </r>
  <r>
    <s v="ROJAS"/>
    <x v="0"/>
    <s v="S/N"/>
    <s v="MAYORAL PATRICIO OSCAR"/>
    <n v="32"/>
    <n v="-34.350110000000001"/>
    <n v="-60.575600000000001"/>
    <n v="27448"/>
    <n v="1646.88"/>
    <n v="9057840"/>
    <n v="0.91"/>
    <n v="4316.1531499680004"/>
    <n v="0.49271154680000007"/>
    <x v="4"/>
  </r>
  <r>
    <s v="ROQUE PEREZ"/>
    <x v="0"/>
    <s v="S/N"/>
    <s v="MORLINI OSCAR ALBERTO"/>
    <n v="32"/>
    <n v="-35.362380000000002"/>
    <n v="-59.633620000000001"/>
    <n v="27448"/>
    <n v="1646.88"/>
    <n v="9057840"/>
    <n v="0.91"/>
    <n v="4316.1531499680004"/>
    <n v="0.49271154680000007"/>
    <x v="4"/>
  </r>
  <r>
    <s v="ROQUE PEREZ"/>
    <x v="0"/>
    <s v="LA QUERENCIA"/>
    <s v="ESTABLECIMIENTO LA QUERENCIA S.A."/>
    <n v="32"/>
    <n v="-35.4504013062"/>
    <n v="-59.085098266599999"/>
    <n v="27448"/>
    <n v="1646.88"/>
    <n v="9057840"/>
    <n v="0.91"/>
    <n v="4316.1531499680004"/>
    <n v="0.49271154680000007"/>
    <x v="4"/>
  </r>
  <r>
    <s v="ROQUE PEREZ"/>
    <x v="0"/>
    <s v="S/N"/>
    <s v="MARCHEGIANI JOSE MARIA"/>
    <n v="32"/>
    <n v="-35.385429999999999"/>
    <n v="-59.611960000000003"/>
    <n v="27448"/>
    <n v="1646.88"/>
    <n v="9057840"/>
    <n v="0.91"/>
    <n v="4316.1531499680004"/>
    <n v="0.49271154680000007"/>
    <x v="4"/>
  </r>
  <r>
    <s v="SAAVEDRA"/>
    <x v="0"/>
    <s v="FANISO AGROPECUARIA"/>
    <s v="FILOCOMO LUIS ANGEL"/>
    <n v="32"/>
    <n v="-37.658580780000001"/>
    <n v="-62.430068969700002"/>
    <n v="27448"/>
    <n v="1646.88"/>
    <n v="9057840"/>
    <n v="0.91"/>
    <n v="4316.1531499680004"/>
    <n v="0.49271154680000007"/>
    <x v="4"/>
  </r>
  <r>
    <s v="SALADILLO"/>
    <x v="0"/>
    <s v="S/N"/>
    <s v="CARLETTI JUAN CARLOS"/>
    <n v="32"/>
    <n v="-35.5403404236"/>
    <n v="-59.699661254900001"/>
    <n v="27448"/>
    <n v="1646.88"/>
    <n v="9057840"/>
    <n v="0.91"/>
    <n v="4316.1531499680004"/>
    <n v="0.49271154680000007"/>
    <x v="4"/>
  </r>
  <r>
    <s v="SALLIQUELO"/>
    <x v="0"/>
    <s v="LA JUANITA"/>
    <s v="ACEBO NORMA LIDIA"/>
    <n v="32"/>
    <n v="-36.557749999999999"/>
    <n v="-63.15316"/>
    <n v="27448"/>
    <n v="1646.88"/>
    <n v="9057840"/>
    <n v="0.91"/>
    <n v="4316.1531499680004"/>
    <n v="0.49271154680000007"/>
    <x v="4"/>
  </r>
  <r>
    <s v="SALLIQUELO"/>
    <x v="0"/>
    <s v="EL REY"/>
    <s v="SUCESORES REINALDO J. RUIZ S.R.L."/>
    <n v="32"/>
    <n v="-36.763950000000001"/>
    <n v="-63.066369999999999"/>
    <n v="27448"/>
    <n v="1646.88"/>
    <n v="9057840"/>
    <n v="0.91"/>
    <n v="4316.1531499680004"/>
    <n v="0.49271154680000007"/>
    <x v="4"/>
  </r>
  <r>
    <s v="SAN ANDRES DE GILES"/>
    <x v="0"/>
    <s v="SIN NOMBRE"/>
    <s v="TAVA SUSANA BEATRIZ"/>
    <n v="32"/>
    <n v="-34.390590000000003"/>
    <n v="-59.434269999999998"/>
    <n v="27448"/>
    <n v="1646.88"/>
    <n v="9057840"/>
    <n v="0.91"/>
    <n v="4316.1531499680004"/>
    <n v="0.49271154680000007"/>
    <x v="4"/>
  </r>
  <r>
    <s v="SAN ANDRES DE GILES"/>
    <x v="0"/>
    <s v="SAN MIGUEL"/>
    <s v="CASCIARO JUAN CARLOS"/>
    <n v="32"/>
    <n v="-34.472855000000003"/>
    <n v="-59.388668000000003"/>
    <n v="27448"/>
    <n v="1646.88"/>
    <n v="9057840"/>
    <n v="0.91"/>
    <n v="4316.1531499680004"/>
    <n v="0.49271154680000007"/>
    <x v="4"/>
  </r>
  <r>
    <s v="SAN CAYETANO"/>
    <x v="0"/>
    <s v="OCHANDIO"/>
    <s v="ALARCON SUSANA HAYDEE"/>
    <n v="32"/>
    <n v="-38.460599999999999"/>
    <n v="-59.28848"/>
    <n v="27448"/>
    <n v="1646.88"/>
    <n v="9057840"/>
    <n v="0.91"/>
    <n v="4316.1531499680004"/>
    <n v="0.49271154680000007"/>
    <x v="4"/>
  </r>
  <r>
    <s v="SAN NICOLAS"/>
    <x v="0"/>
    <s v="SIN NOMBRE"/>
    <s v="DAVINI ALBERTO CLEMENTE"/>
    <n v="32"/>
    <n v="-33.514099999999999"/>
    <n v="-60.325200000000002"/>
    <n v="27448"/>
    <n v="1646.88"/>
    <n v="9057840"/>
    <n v="0.91"/>
    <n v="4316.1531499680004"/>
    <n v="0.49271154680000007"/>
    <x v="4"/>
  </r>
  <r>
    <s v="SAN PEDRO"/>
    <x v="0"/>
    <s v="LA MARIA"/>
    <s v="ESTANCIA MARIA LINDA SOCIEDAD ANONIMA"/>
    <n v="32"/>
    <n v="-33.848605999999997"/>
    <n v="-59.896946"/>
    <n v="27448"/>
    <n v="1646.88"/>
    <n v="9057840"/>
    <n v="0.91"/>
    <n v="4316.1531499680004"/>
    <n v="0.49271154680000007"/>
    <x v="4"/>
  </r>
  <r>
    <s v="TANDIL"/>
    <x v="0"/>
    <s v="SAN LORENZO"/>
    <s v="UNIPORC TANDIL SOCIEDAD ANONIMA"/>
    <n v="32"/>
    <n v="-37.582541999999997"/>
    <n v="-59.139403999999999"/>
    <n v="27448"/>
    <n v="1646.88"/>
    <n v="9057840"/>
    <n v="0.91"/>
    <n v="4316.1531499680004"/>
    <n v="0.49271154680000007"/>
    <x v="4"/>
  </r>
  <r>
    <s v="TANDIL"/>
    <x v="0"/>
    <s v="EL RECUERDO"/>
    <s v="ITURRALDE CARLOS ROBERTO"/>
    <n v="32"/>
    <n v="-37.181649999999998"/>
    <n v="-59.19558"/>
    <n v="27448"/>
    <n v="1646.88"/>
    <n v="9057840"/>
    <n v="0.91"/>
    <n v="4316.1531499680004"/>
    <n v="0.49271154680000007"/>
    <x v="4"/>
  </r>
  <r>
    <s v="TANDIL"/>
    <x v="0"/>
    <s v="LAS SEIS D"/>
    <s v="DURET RUBEN DAVID"/>
    <n v="32"/>
    <n v="-37.280482999999997"/>
    <n v="-59.17174"/>
    <n v="27448"/>
    <n v="1646.88"/>
    <n v="9057840"/>
    <n v="0.91"/>
    <n v="4316.1531499680004"/>
    <n v="0.49271154680000007"/>
    <x v="4"/>
  </r>
  <r>
    <s v="TANDIL"/>
    <x v="0"/>
    <s v="EL CENTINELA"/>
    <s v="MINOLA JUAN"/>
    <n v="32"/>
    <n v="-37.245800000000003"/>
    <n v="-59.196579999999997"/>
    <n v="27448"/>
    <n v="1646.88"/>
    <n v="9057840"/>
    <n v="0.91"/>
    <n v="4316.1531499680004"/>
    <n v="0.49271154680000007"/>
    <x v="4"/>
  </r>
  <r>
    <s v="TANDIL"/>
    <x v="0"/>
    <s v="SANTA CLARA"/>
    <s v="FERNANDEZ CARLOS JAVIER"/>
    <n v="32"/>
    <n v="-37.175289999999997"/>
    <n v="-59.210549999999998"/>
    <n v="27448"/>
    <n v="1646.88"/>
    <n v="9057840"/>
    <n v="0.91"/>
    <n v="4316.1531499680004"/>
    <n v="0.49271154680000007"/>
    <x v="4"/>
  </r>
  <r>
    <s v="TAPALQUE"/>
    <x v="0"/>
    <s v="&quot;LA MARIA&quot;"/>
    <s v="ECHEGARAY DIEGO ABEL"/>
    <n v="32"/>
    <n v="-36.581539999999997"/>
    <n v="-60.035330000000002"/>
    <n v="27448"/>
    <n v="1646.88"/>
    <n v="9057840"/>
    <n v="0.91"/>
    <n v="4316.1531499680004"/>
    <n v="0.49271154680000007"/>
    <x v="4"/>
  </r>
  <r>
    <s v="TRENQUE LAUQUEN"/>
    <x v="0"/>
    <s v="S/N"/>
    <s v="LANZONI FABIAN"/>
    <n v="32"/>
    <n v="-35.990299999999998"/>
    <n v="-62.697969999999998"/>
    <n v="27448"/>
    <n v="1646.88"/>
    <n v="9057840"/>
    <n v="0.91"/>
    <n v="4316.1531499680004"/>
    <n v="0.49271154680000007"/>
    <x v="4"/>
  </r>
  <r>
    <s v="TRENQUE LAUQUEN"/>
    <x v="0"/>
    <s v="LA DISTANCIA"/>
    <s v="CHOPA MARTA SONIA"/>
    <n v="32"/>
    <n v="-35.965240000000001"/>
    <n v="-62.692039999999999"/>
    <n v="27448"/>
    <n v="1646.88"/>
    <n v="9057840"/>
    <n v="0.91"/>
    <n v="4316.1531499680004"/>
    <n v="0.49271154680000007"/>
    <x v="4"/>
  </r>
  <r>
    <s v="VEINTICINCO DE MAYO"/>
    <x v="0"/>
    <s v="&quot;LA ILUSION&quot;"/>
    <s v="COVINO JERONIMO MATIAS"/>
    <n v="32"/>
    <n v="-35.428330000000003"/>
    <n v="-60.13167"/>
    <n v="27448"/>
    <n v="1646.88"/>
    <n v="9057840"/>
    <n v="0.91"/>
    <n v="4316.1531499680004"/>
    <n v="0.49271154680000007"/>
    <x v="4"/>
  </r>
  <r>
    <s v="VEINTICINCO DE MAYO"/>
    <x v="0"/>
    <s v="S/N"/>
    <s v="BONAFINA CARLOS DOMINGO"/>
    <n v="32"/>
    <n v="-35.618209999999998"/>
    <n v="-60.384250000000002"/>
    <n v="27448"/>
    <n v="1646.88"/>
    <n v="9057840"/>
    <n v="0.91"/>
    <n v="4316.1531499680004"/>
    <n v="0.49271154680000007"/>
    <x v="4"/>
  </r>
  <r>
    <s v="ALBERTI"/>
    <x v="0"/>
    <s v="S N"/>
    <s v="COMETTO HILDA ROSA"/>
    <n v="31"/>
    <n v="-35.239890000000003"/>
    <n v="-60.188960000000002"/>
    <n v="26590.25"/>
    <n v="1595.42"/>
    <n v="8774810"/>
    <n v="0.88"/>
    <n v="4181.2864680619996"/>
    <n v="0.47731580685639263"/>
    <x v="4"/>
  </r>
  <r>
    <s v="ALBERTI"/>
    <x v="0"/>
    <s v="SIN NOMBRE"/>
    <s v="PONCE DIEGO ANTONIO"/>
    <n v="31"/>
    <n v="-35.053820000000002"/>
    <n v="-60.36795"/>
    <n v="26590.25"/>
    <n v="1595.42"/>
    <n v="8774810"/>
    <n v="0.88"/>
    <n v="4181.2864680619996"/>
    <n v="0.47731580685639263"/>
    <x v="4"/>
  </r>
  <r>
    <s v="ALBERTI"/>
    <x v="0"/>
    <s v="S/N"/>
    <s v="FRACARO ANGEL Y FRACARO CLAUDIO JAVIER (SOC. DE HECHO)"/>
    <n v="31"/>
    <n v="-35.222328185999999"/>
    <n v="-60.189090728799997"/>
    <n v="26590.25"/>
    <n v="1595.42"/>
    <n v="8774810"/>
    <n v="0.88"/>
    <n v="4181.2864680619996"/>
    <n v="0.47731580685639263"/>
    <x v="4"/>
  </r>
  <r>
    <s v="ALBERTI"/>
    <x v="0"/>
    <s v="SIN NOMBRE"/>
    <s v="GARRONI CARLOS ALBERTO"/>
    <n v="31"/>
    <n v="-35.019058227499997"/>
    <n v="-60.325759887700002"/>
    <n v="26590.25"/>
    <n v="1595.42"/>
    <n v="8774810"/>
    <n v="0.88"/>
    <n v="4181.2864680619996"/>
    <n v="0.47731580685639263"/>
    <x v="4"/>
  </r>
  <r>
    <s v="ALBERTI"/>
    <x v="0"/>
    <s v="S-N"/>
    <s v="CONSOLO RAUL OSCAR"/>
    <n v="31"/>
    <n v="-35.1591796875"/>
    <n v="-60.276748657200002"/>
    <n v="26590.25"/>
    <n v="1595.42"/>
    <n v="8774810"/>
    <n v="0.88"/>
    <n v="4181.2864680619996"/>
    <n v="0.47731580685639263"/>
    <x v="4"/>
  </r>
  <r>
    <s v="ALBERTI"/>
    <x v="0"/>
    <s v="S/N"/>
    <s v="MASSA JOSE"/>
    <n v="31"/>
    <n v="-35.022919999999999"/>
    <n v="-60.27205"/>
    <n v="26590.25"/>
    <n v="1595.42"/>
    <n v="8774810"/>
    <n v="0.88"/>
    <n v="4181.2864680619996"/>
    <n v="0.47731580685639263"/>
    <x v="4"/>
  </r>
  <r>
    <s v="ALBERTI"/>
    <x v="0"/>
    <s v="S/N"/>
    <s v="SILVA AIDA MARIA"/>
    <n v="31"/>
    <n v="-35.11206"/>
    <n v="-60.064140000000002"/>
    <n v="26590.25"/>
    <n v="1595.42"/>
    <n v="8774810"/>
    <n v="0.88"/>
    <n v="4181.2864680619996"/>
    <n v="0.47731580685639263"/>
    <x v="4"/>
  </r>
  <r>
    <s v="AYACUCHO"/>
    <x v="0"/>
    <s v="LOS ROBLES"/>
    <s v="MAYOL CARLOS ALBERTO"/>
    <n v="31"/>
    <n v="-37.273200000000003"/>
    <n v="-58.129300000000001"/>
    <n v="26590.25"/>
    <n v="1595.42"/>
    <n v="8774810"/>
    <n v="0.88"/>
    <n v="4181.2864680619996"/>
    <n v="0.47731580685639263"/>
    <x v="4"/>
  </r>
  <r>
    <s v="AYACUCHO"/>
    <x v="0"/>
    <s v="LOS OLMOS"/>
    <s v="FLEITAS RAUL A"/>
    <n v="31"/>
    <n v="-36.744660000000003"/>
    <n v="-58.41704"/>
    <n v="26590.25"/>
    <n v="1595.42"/>
    <n v="8774810"/>
    <n v="0.88"/>
    <n v="4181.2864680619996"/>
    <n v="0.47731580685639263"/>
    <x v="4"/>
  </r>
  <r>
    <s v="AZUL"/>
    <x v="0"/>
    <s v="LA ESTRELLITA"/>
    <s v="INFANTINO JORGE JAVIER"/>
    <n v="31"/>
    <n v="-37.176673999999998"/>
    <n v="-60.099952999999999"/>
    <n v="26590.25"/>
    <n v="1595.42"/>
    <n v="8774810"/>
    <n v="0.88"/>
    <n v="4181.2864680619996"/>
    <n v="0.47731580685639263"/>
    <x v="4"/>
  </r>
  <r>
    <s v="BENITO JUAREZ"/>
    <x v="0"/>
    <s v="EL CAMPITO"/>
    <s v="DOMINGUEZ ROBERTO JULIO"/>
    <n v="31"/>
    <n v="-37.575606999999998"/>
    <n v="-60.141820000000003"/>
    <n v="26590.25"/>
    <n v="1595.42"/>
    <n v="8774810"/>
    <n v="0.88"/>
    <n v="4181.2864680619996"/>
    <n v="0.47731580685639263"/>
    <x v="4"/>
  </r>
  <r>
    <s v="BENITO JUAREZ"/>
    <x v="0"/>
    <s v="LOS NENES GRANDES"/>
    <s v="PEREYRA JOSE LUIS"/>
    <n v="31"/>
    <n v="-37.666176"/>
    <n v="-59.863289999999999"/>
    <n v="26590.25"/>
    <n v="1595.42"/>
    <n v="8774810"/>
    <n v="0.88"/>
    <n v="4181.2864680619996"/>
    <n v="0.47731580685639263"/>
    <x v="4"/>
  </r>
  <r>
    <s v="BENITO JUAREZ"/>
    <x v="0"/>
    <s v="CHACRA ESC. AGROPECUARIA"/>
    <s v="ASOCIACION COOPERADORA DE LA ESCUELA DE EDUCACION AGROPECUAR"/>
    <n v="31"/>
    <n v="-37.68112"/>
    <n v="-59.821599999999997"/>
    <n v="26590.25"/>
    <n v="1595.42"/>
    <n v="8774810"/>
    <n v="0.88"/>
    <n v="4181.2864680619996"/>
    <n v="0.47731580685639263"/>
    <x v="4"/>
  </r>
  <r>
    <s v="BOLIVAR"/>
    <x v="0"/>
    <s v="EL PUNTAL"/>
    <s v="PERDIGON MATIAS FIDEL"/>
    <n v="31"/>
    <n v="-36.34395"/>
    <n v="-61.173650000000002"/>
    <n v="26590.25"/>
    <n v="1595.42"/>
    <n v="8774810"/>
    <n v="0.88"/>
    <n v="4181.2864680619996"/>
    <n v="0.47731580685639263"/>
    <x v="4"/>
  </r>
  <r>
    <s v="BOLIVAR"/>
    <x v="0"/>
    <s v="EL MILAGRO"/>
    <s v="CESTONA NERINA"/>
    <n v="31"/>
    <n v="-36.284660000000002"/>
    <n v="-61.076430000000002"/>
    <n v="26590.25"/>
    <n v="1595.42"/>
    <n v="8774810"/>
    <n v="0.88"/>
    <n v="4181.2864680619996"/>
    <n v="0.47731580685639263"/>
    <x v="4"/>
  </r>
  <r>
    <s v="BOLIVAR"/>
    <x v="0"/>
    <s v="S/N"/>
    <s v="MANCINA ARACELI MARIEL"/>
    <n v="31"/>
    <n v="-36.21425"/>
    <n v="-61.235199999999999"/>
    <n v="26590.25"/>
    <n v="1595.42"/>
    <n v="8774810"/>
    <n v="0.88"/>
    <n v="4181.2864680619996"/>
    <n v="0.47731580685639263"/>
    <x v="4"/>
  </r>
  <r>
    <s v="BOLIVAR"/>
    <x v="0"/>
    <s v="S/N"/>
    <s v="CASADO CARLOS GREGORIO"/>
    <n v="31"/>
    <n v="-36.348480000000002"/>
    <n v="-61.04842"/>
    <n v="26590.25"/>
    <n v="1595.42"/>
    <n v="8774810"/>
    <n v="0.88"/>
    <n v="4181.2864680619996"/>
    <n v="0.47731580685639263"/>
    <x v="4"/>
  </r>
  <r>
    <s v="BRAGADO"/>
    <x v="0"/>
    <s v="EL SAUCEDAL"/>
    <s v="MINTEGUI LUIS DANIEL"/>
    <n v="31"/>
    <n v="-35.122100000000003"/>
    <n v="-60.508650000000003"/>
    <n v="26590.25"/>
    <n v="1595.42"/>
    <n v="8774810"/>
    <n v="0.88"/>
    <n v="4181.2864680619996"/>
    <n v="0.47731580685639263"/>
    <x v="4"/>
  </r>
  <r>
    <s v="CAMPANA"/>
    <x v="0"/>
    <s v="LA CAUTIVA"/>
    <s v="ESQUIVEL SERGIO RAMON"/>
    <n v="31"/>
    <n v="-34.238750000000003"/>
    <n v="-58.953270000000003"/>
    <n v="26590.25"/>
    <n v="1595.42"/>
    <n v="8774810"/>
    <n v="0.88"/>
    <n v="4181.2864680619996"/>
    <n v="0.47731580685639263"/>
    <x v="4"/>
  </r>
  <r>
    <s v="CARLOS CASARES"/>
    <x v="0"/>
    <s v="SAN ESTEBAN"/>
    <s v="BERARDO STELLA MARIS"/>
    <n v="31"/>
    <n v="-35.86748"/>
    <n v="-61.185299999999998"/>
    <n v="26590.25"/>
    <n v="1595.42"/>
    <n v="8774810"/>
    <n v="0.88"/>
    <n v="4181.2864680619996"/>
    <n v="0.47731580685639263"/>
    <x v="4"/>
  </r>
  <r>
    <s v="CARLOS TEJEDOR"/>
    <x v="0"/>
    <s v="CAMPO LLADO DE PEREZ"/>
    <s v="ROSSINI AUGUSTO  DIEGO"/>
    <n v="31"/>
    <n v="-35.536819999999999"/>
    <n v="-62.325150000000001"/>
    <n v="26590.25"/>
    <n v="1595.42"/>
    <n v="8774810"/>
    <n v="0.88"/>
    <n v="4181.2864680619996"/>
    <n v="0.47731580685639263"/>
    <x v="4"/>
  </r>
  <r>
    <s v="CARMEN DE ARECO"/>
    <x v="0"/>
    <s v="DON IMAS"/>
    <s v="IMAS SERGIO HORACIO"/>
    <n v="31"/>
    <n v="-34.415745000000001"/>
    <n v="-59.831004999999998"/>
    <n v="26590.25"/>
    <n v="1595.42"/>
    <n v="8774810"/>
    <n v="0.88"/>
    <n v="4181.2864680619996"/>
    <n v="0.47731580685639263"/>
    <x v="4"/>
  </r>
  <r>
    <s v="CARMEN DE ARECO"/>
    <x v="0"/>
    <s v="SIN NOMBRE"/>
    <s v="ALEGRE EPIFANIO"/>
    <n v="31"/>
    <n v="-34.381659999999997"/>
    <n v="-59.830840000000002"/>
    <n v="26590.25"/>
    <n v="1595.42"/>
    <n v="8774810"/>
    <n v="0.88"/>
    <n v="4181.2864680619996"/>
    <n v="0.47731580685639263"/>
    <x v="4"/>
  </r>
  <r>
    <s v="CARMEN DE ARECO"/>
    <x v="0"/>
    <s v="AQUIES"/>
    <s v="MORENO ZULMA VICTORIA"/>
    <n v="31"/>
    <n v="-34.406939999999999"/>
    <n v="-59.856940000000002"/>
    <n v="26590.25"/>
    <n v="1595.42"/>
    <n v="8774810"/>
    <n v="0.88"/>
    <n v="4181.2864680619996"/>
    <n v="0.47731580685639263"/>
    <x v="4"/>
  </r>
  <r>
    <s v="CASTELLI"/>
    <x v="0"/>
    <s v="SAN MARIANO"/>
    <s v="JUAN CORAJE S.A."/>
    <n v="31"/>
    <n v="-36.081690000000002"/>
    <n v="-57.857500000000002"/>
    <n v="26590.25"/>
    <n v="1595.42"/>
    <n v="8774810"/>
    <n v="0.88"/>
    <n v="4181.2864680619996"/>
    <n v="0.47731580685639263"/>
    <x v="4"/>
  </r>
  <r>
    <s v="CASTELLI"/>
    <x v="0"/>
    <s v="EL CASAL"/>
    <s v="CARMOUZE LISANDRO HEBERTO"/>
    <n v="31"/>
    <n v="-36.143650000000001"/>
    <n v="-57.712949999999999"/>
    <n v="26590.25"/>
    <n v="1595.42"/>
    <n v="8774810"/>
    <n v="0.88"/>
    <n v="4181.2864680619996"/>
    <n v="0.47731580685639263"/>
    <x v="4"/>
  </r>
  <r>
    <s v="CASTELLI"/>
    <x v="0"/>
    <s v="EL PORVENIR"/>
    <s v="BASUALDO GABINO ALEJANDRO"/>
    <n v="31"/>
    <n v="-35.937010000000001"/>
    <n v="-57.606059999999999"/>
    <n v="26590.25"/>
    <n v="1595.42"/>
    <n v="8774810"/>
    <n v="0.88"/>
    <n v="4181.2864680619996"/>
    <n v="0.47731580685639263"/>
    <x v="4"/>
  </r>
  <r>
    <s v="CHACABUCO"/>
    <x v="0"/>
    <s v="SIN NOMBRE"/>
    <s v="AGROPECUARIA LA DELIA S.A."/>
    <n v="31"/>
    <n v="-34.5308990479"/>
    <n v="-60.473739623999997"/>
    <n v="26590.25"/>
    <n v="1595.42"/>
    <n v="8774810"/>
    <n v="0.88"/>
    <n v="4181.2864680619996"/>
    <n v="0.47731580685639263"/>
    <x v="4"/>
  </r>
  <r>
    <s v="CHASCOMUS"/>
    <x v="0"/>
    <s v="EL TALITA"/>
    <s v="EL TOLEDANO S.A."/>
    <n v="31"/>
    <n v="-35.818399999999997"/>
    <n v="-57.6023"/>
    <n v="26590.25"/>
    <n v="1595.42"/>
    <n v="8774810"/>
    <n v="0.88"/>
    <n v="4181.2864680619996"/>
    <n v="0.47731580685639263"/>
    <x v="4"/>
  </r>
  <r>
    <s v="CHASCOMUS"/>
    <x v="0"/>
    <s v="LA FLORENTINA"/>
    <s v="CASINGHINO JORGE ANIBAL"/>
    <n v="31"/>
    <n v="-35.807699999999997"/>
    <n v="-57.932899999999997"/>
    <n v="26590.25"/>
    <n v="1595.42"/>
    <n v="8774810"/>
    <n v="0.88"/>
    <n v="4181.2864680619996"/>
    <n v="0.47731580685639263"/>
    <x v="4"/>
  </r>
  <r>
    <s v="CHIVILCOY"/>
    <x v="0"/>
    <s v="LA QUINTA"/>
    <s v="RE RAUL ELVIO"/>
    <n v="31"/>
    <n v="-34.874400000000001"/>
    <n v="-60.000340000000001"/>
    <n v="26590.25"/>
    <n v="1595.42"/>
    <n v="8774810"/>
    <n v="0.88"/>
    <n v="4181.2864680619996"/>
    <n v="0.47731580685639263"/>
    <x v="4"/>
  </r>
  <r>
    <s v="CHIVILCOY"/>
    <x v="0"/>
    <s v="S/N."/>
    <s v="SUCESION DE MORO HUGO PEDRO"/>
    <n v="31"/>
    <n v="-34.972000122099999"/>
    <n v="-59.768550872799999"/>
    <n v="26590.25"/>
    <n v="1595.42"/>
    <n v="8774810"/>
    <n v="0.88"/>
    <n v="4181.2864680619996"/>
    <n v="0.47731580685639263"/>
    <x v="4"/>
  </r>
  <r>
    <s v="CHIVILCOY"/>
    <x v="0"/>
    <s v="S/N"/>
    <s v="RIZZOGLIO JULIO ABEL"/>
    <n v="31"/>
    <n v="-34.875540000000001"/>
    <n v="-60.08755"/>
    <n v="26590.25"/>
    <n v="1595.42"/>
    <n v="8774810"/>
    <n v="0.88"/>
    <n v="4181.2864680619996"/>
    <n v="0.47731580685639263"/>
    <x v="4"/>
  </r>
  <r>
    <s v="CORONEL PRINGLES"/>
    <x v="0"/>
    <s v="EL GAMO"/>
    <s v="MARTINEZ JOSE ALBERTO"/>
    <n v="31"/>
    <n v="-38.356969999999997"/>
    <n v="-61.605330000000002"/>
    <n v="26590.25"/>
    <n v="1595.42"/>
    <n v="8774810"/>
    <n v="0.88"/>
    <n v="4181.2864680619996"/>
    <n v="0.47731580685639263"/>
    <x v="4"/>
  </r>
  <r>
    <s v="CORONEL PRINGLES"/>
    <x v="0"/>
    <s v="EL VETE"/>
    <s v="BELATE JAVIER HERNANDO"/>
    <n v="31"/>
    <n v="-38.341259999999998"/>
    <n v="-61.719209999999997"/>
    <n v="26590.25"/>
    <n v="1595.42"/>
    <n v="8774810"/>
    <n v="0.88"/>
    <n v="4181.2864680619996"/>
    <n v="0.47731580685639263"/>
    <x v="4"/>
  </r>
  <r>
    <s v="CORONEL SUAREZ"/>
    <x v="0"/>
    <s v="SIN NOMBRE"/>
    <s v="SCHWAB JUAN PEDRO"/>
    <n v="31"/>
    <n v="-37.229759999999999"/>
    <n v="-62.263300000000001"/>
    <n v="26590.25"/>
    <n v="1595.42"/>
    <n v="8774810"/>
    <n v="0.88"/>
    <n v="4181.2864680619996"/>
    <n v="0.47731580685639263"/>
    <x v="4"/>
  </r>
  <r>
    <s v="DAIREAUX"/>
    <x v="0"/>
    <s v="DON ALBERTO"/>
    <s v="CORBATA VICTOR HUGO Y MAYEREAUX MONICA M"/>
    <n v="31"/>
    <n v="-36.596359252900001"/>
    <n v="-61.992298126199998"/>
    <n v="26590.25"/>
    <n v="1595.42"/>
    <n v="8774810"/>
    <n v="0.88"/>
    <n v="4181.2864680619996"/>
    <n v="0.47731580685639263"/>
    <x v="4"/>
  </r>
  <r>
    <s v="DAIREAUX"/>
    <x v="0"/>
    <s v="LA RESERVA"/>
    <s v="HONORATO MARIO ALBERTO"/>
    <n v="31"/>
    <n v="-36.686549999999997"/>
    <n v="-62.06503"/>
    <n v="26590.25"/>
    <n v="1595.42"/>
    <n v="8774810"/>
    <n v="0.88"/>
    <n v="4181.2864680619996"/>
    <n v="0.47731580685639263"/>
    <x v="4"/>
  </r>
  <r>
    <s v="EXALTACION DE LA CRUZ"/>
    <x v="0"/>
    <s v="LAS VERTIENTES"/>
    <s v="BRAVO GREGORIO"/>
    <n v="31"/>
    <n v="-34.300330000000002"/>
    <n v="-59.0657"/>
    <n v="26590.25"/>
    <n v="1595.42"/>
    <n v="8774810"/>
    <n v="0.88"/>
    <n v="4181.2864680619996"/>
    <n v="0.47731580685639263"/>
    <x v="4"/>
  </r>
  <r>
    <s v="GENERAL ALVEAR"/>
    <x v="0"/>
    <s v="LA SO?ADA"/>
    <s v="ESTABLECIMIENTO LA SO?ADA S.A"/>
    <n v="31"/>
    <n v="-36.213030000000003"/>
    <n v="-60.266660000000002"/>
    <n v="26590.25"/>
    <n v="1595.42"/>
    <n v="8774810"/>
    <n v="0.88"/>
    <n v="4181.2864680619996"/>
    <n v="0.47731580685639263"/>
    <x v="4"/>
  </r>
  <r>
    <s v="GENERAL ARENALES"/>
    <x v="0"/>
    <s v="EL SAUCE"/>
    <s v="NEBULONI MARIA CRISTINA"/>
    <n v="31"/>
    <n v="-34.171500000000002"/>
    <n v="-61.269359999999999"/>
    <n v="26590.25"/>
    <n v="1595.42"/>
    <n v="8774810"/>
    <n v="0.88"/>
    <n v="4181.2864680619996"/>
    <n v="0.47731580685639263"/>
    <x v="4"/>
  </r>
  <r>
    <s v="GENERAL BELGRANO"/>
    <x v="0"/>
    <s v="S/N"/>
    <s v="RUETO DIEGO MARTIN"/>
    <n v="31"/>
    <n v="-35.794379999999997"/>
    <n v="-58.577449999999999"/>
    <n v="26590.25"/>
    <n v="1595.42"/>
    <n v="8774810"/>
    <n v="0.88"/>
    <n v="4181.2864680619996"/>
    <n v="0.47731580685639263"/>
    <x v="4"/>
  </r>
  <r>
    <s v="GENERAL BELGRANO"/>
    <x v="0"/>
    <s v="SAN JORGE"/>
    <s v="ESTANCIA SAN CARLOS DE CORAZZI SA"/>
    <n v="31"/>
    <n v="-35.9932196854"/>
    <n v="-58.708806126699997"/>
    <n v="26590.25"/>
    <n v="1595.42"/>
    <n v="8774810"/>
    <n v="0.88"/>
    <n v="4181.2864680619996"/>
    <n v="0.47731580685639263"/>
    <x v="4"/>
  </r>
  <r>
    <s v="GENERAL BELGRANO"/>
    <x v="0"/>
    <s v="LA SOLEDAD"/>
    <s v="SUCESION DE DE PALMA MIGUEL LUIS"/>
    <n v="31"/>
    <n v="-35.967840000000002"/>
    <n v="-58.468440000000001"/>
    <n v="26590.25"/>
    <n v="1595.42"/>
    <n v="8774810"/>
    <n v="0.88"/>
    <n v="4181.2864680619996"/>
    <n v="0.47731580685639263"/>
    <x v="4"/>
  </r>
  <r>
    <s v="GENERAL BELGRANO"/>
    <x v="0"/>
    <s v="LAS PALMERAS"/>
    <s v="BELLONI EDGARDO OSCAR"/>
    <n v="31"/>
    <n v="-35.876519999999999"/>
    <n v="-58.474989999999998"/>
    <n v="26590.25"/>
    <n v="1595.42"/>
    <n v="8774810"/>
    <n v="0.88"/>
    <n v="4181.2864680619996"/>
    <n v="0.47731580685639263"/>
    <x v="4"/>
  </r>
  <r>
    <s v="GENERAL LAMADRID"/>
    <x v="0"/>
    <s v="LA EUGENIA"/>
    <s v="PEREZ JORGE AGUSTIN"/>
    <n v="31"/>
    <n v="-37.055669999999999"/>
    <n v="-61.288490000000003"/>
    <n v="26590.25"/>
    <n v="1595.42"/>
    <n v="8774810"/>
    <n v="0.88"/>
    <n v="4181.2864680619996"/>
    <n v="0.47731580685639263"/>
    <x v="4"/>
  </r>
  <r>
    <s v="GENERAL LAS HERAS"/>
    <x v="0"/>
    <s v="CAB DON RODRIGO"/>
    <s v="LIMERES ISABEL NOEMI"/>
    <n v="31"/>
    <n v="-34.878599999999999"/>
    <n v="-58.999400000000001"/>
    <n v="26590.25"/>
    <n v="1595.42"/>
    <n v="8774810"/>
    <n v="0.88"/>
    <n v="4181.2864680619996"/>
    <n v="0.47731580685639263"/>
    <x v="4"/>
  </r>
  <r>
    <s v="GENERAL LAVALLE"/>
    <x v="0"/>
    <s v="LA GATERA"/>
    <s v="CALANDRONI SANTIAGO ODILIO"/>
    <n v="31"/>
    <n v="-36.446710000000003"/>
    <n v="-56.867139999999999"/>
    <n v="26590.25"/>
    <n v="1595.42"/>
    <n v="8774810"/>
    <n v="0.88"/>
    <n v="4181.2864680619996"/>
    <n v="0.47731580685639263"/>
    <x v="4"/>
  </r>
  <r>
    <s v="GENERAL MADARIAGA"/>
    <x v="0"/>
    <s v="RINCONADAS"/>
    <s v="IRASTORZA JUAN CARLOS"/>
    <n v="31"/>
    <n v="-37.190170000000002"/>
    <n v="-57.116840000000003"/>
    <n v="26590.25"/>
    <n v="1595.42"/>
    <n v="8774810"/>
    <n v="0.88"/>
    <n v="4181.2864680619996"/>
    <n v="0.47731580685639263"/>
    <x v="4"/>
  </r>
  <r>
    <s v="GENERAL MADARIAGA"/>
    <x v="0"/>
    <s v="LOS PINOS"/>
    <s v="MARKOVIC PEDRO DANIEL"/>
    <n v="31"/>
    <n v="-37.262779999999999"/>
    <n v="-57.40249"/>
    <n v="26590.25"/>
    <n v="1595.42"/>
    <n v="8774810"/>
    <n v="0.88"/>
    <n v="4181.2864680619996"/>
    <n v="0.47731580685639263"/>
    <x v="4"/>
  </r>
  <r>
    <s v="GENERAL PAZ"/>
    <x v="0"/>
    <s v="LA CONCEPCION"/>
    <s v="ALVAREZ CRISTIAN MARTIN"/>
    <n v="31"/>
    <n v="-35.52337"/>
    <n v="-58.439410000000002"/>
    <n v="26590.25"/>
    <n v="1595.42"/>
    <n v="8774810"/>
    <n v="0.88"/>
    <n v="4181.2864680619996"/>
    <n v="0.47731580685639263"/>
    <x v="4"/>
  </r>
  <r>
    <s v="GENERAL PAZ"/>
    <x v="0"/>
    <s v="LOS COLORADOS"/>
    <s v="BOLLI JORGE ERNESTO"/>
    <n v="31"/>
    <n v="-35.53678"/>
    <n v="-58.281370000000003"/>
    <n v="26590.25"/>
    <n v="1595.42"/>
    <n v="8774810"/>
    <n v="0.88"/>
    <n v="4181.2864680619996"/>
    <n v="0.47731580685639263"/>
    <x v="4"/>
  </r>
  <r>
    <s v="GENERAL PAZ"/>
    <x v="0"/>
    <s v="S/N"/>
    <s v="GOICOECHEA SERGIO DANIEL"/>
    <n v="31"/>
    <n v="-35.523949999999999"/>
    <n v="-58.415219999999998"/>
    <n v="26590.25"/>
    <n v="1595.42"/>
    <n v="8774810"/>
    <n v="0.88"/>
    <n v="4181.2864680619996"/>
    <n v="0.47731580685639263"/>
    <x v="4"/>
  </r>
  <r>
    <s v="GENERAL PINTO"/>
    <x v="0"/>
    <s v="LA MUELA"/>
    <s v="SAN VITALE HUGO ALBERTO"/>
    <n v="31"/>
    <n v="-34.918308258099998"/>
    <n v="-61.892658233600002"/>
    <n v="26590.25"/>
    <n v="1595.42"/>
    <n v="8774810"/>
    <n v="0.88"/>
    <n v="4181.2864680619996"/>
    <n v="0.47731580685639263"/>
    <x v="4"/>
  </r>
  <r>
    <s v="GENERAL RODRIGUEZ"/>
    <x v="0"/>
    <s v="SIN DENOMINACION"/>
    <s v="SOSA LUIS ALBERTO"/>
    <n v="31"/>
    <n v="-34.606250000000003"/>
    <n v="-58.926220000000001"/>
    <n v="26590.25"/>
    <n v="1595.42"/>
    <n v="8774810"/>
    <n v="0.88"/>
    <n v="4181.2864680619996"/>
    <n v="0.47731580685639263"/>
    <x v="4"/>
  </r>
  <r>
    <s v="GENERAL RODRIGUEZ"/>
    <x v="0"/>
    <s v="LA JOAQUINA"/>
    <s v="RIPOLL EDGARDO GABRIEL"/>
    <n v="31"/>
    <n v="-34.674683000000002"/>
    <n v="-58.943210000000001"/>
    <n v="26590.25"/>
    <n v="1595.42"/>
    <n v="8774810"/>
    <n v="0.88"/>
    <n v="4181.2864680619996"/>
    <n v="0.47731580685639263"/>
    <x v="4"/>
  </r>
  <r>
    <s v="GENERAL VIAMONTE"/>
    <x v="0"/>
    <s v="S/N"/>
    <s v="CAVALLO WALTER"/>
    <n v="31"/>
    <n v="-35.142060000000001"/>
    <n v="-60.9178"/>
    <n v="26590.25"/>
    <n v="1595.42"/>
    <n v="8774810"/>
    <n v="0.88"/>
    <n v="4181.2864680619996"/>
    <n v="0.47731580685639263"/>
    <x v="4"/>
  </r>
  <r>
    <s v="GENERAL VIAMONTE"/>
    <x v="0"/>
    <s v="MICAELA"/>
    <s v="ESTANGA JUAN MANUEL"/>
    <n v="31"/>
    <n v="-34.99109"/>
    <n v="-61.034680000000002"/>
    <n v="26590.25"/>
    <n v="1595.42"/>
    <n v="8774810"/>
    <n v="0.88"/>
    <n v="4181.2864680619996"/>
    <n v="0.47731580685639263"/>
    <x v="4"/>
  </r>
  <r>
    <s v="GENERAL VIAMONTE"/>
    <x v="0"/>
    <s v="LA CUBANA"/>
    <s v="BARETTA ANGEL VENANCIO"/>
    <n v="31"/>
    <n v="-34.868099999999998"/>
    <n v="-60.848849999999999"/>
    <n v="26590.25"/>
    <n v="1595.42"/>
    <n v="8774810"/>
    <n v="0.88"/>
    <n v="4181.2864680619996"/>
    <n v="0.47731580685639263"/>
    <x v="4"/>
  </r>
  <r>
    <s v="GENERAL VIAMONTE"/>
    <x v="0"/>
    <s v="DON HORACIO"/>
    <s v="J. Y M. GANDINI S.A."/>
    <n v="31"/>
    <n v="-34.868029999999997"/>
    <n v="-60.943669999999997"/>
    <n v="26590.25"/>
    <n v="1595.42"/>
    <n v="8774810"/>
    <n v="0.88"/>
    <n v="4181.2864680619996"/>
    <n v="0.47731580685639263"/>
    <x v="4"/>
  </r>
  <r>
    <s v="GENERAL VILLEGAS"/>
    <x v="0"/>
    <s v="LA ROSITA"/>
    <s v="LAZCANO EDUARDO OSCAR"/>
    <n v="31"/>
    <n v="-34.830009460399999"/>
    <n v="-62.725971221899997"/>
    <n v="26590.25"/>
    <n v="1595.42"/>
    <n v="8774810"/>
    <n v="0.88"/>
    <n v="4181.2864680619996"/>
    <n v="0.47731580685639263"/>
    <x v="4"/>
  </r>
  <r>
    <s v="HIPOLITO YRIGOYEN"/>
    <x v="0"/>
    <s v="VILLA LUCRECIA"/>
    <s v="SURCOS DEL OESTE SOCIEDAD DE RESPONSABILIDAD LIMITADA"/>
    <n v="31"/>
    <n v="-36.247959137000002"/>
    <n v="-61.708271026600002"/>
    <n v="26590.25"/>
    <n v="1595.42"/>
    <n v="8774810"/>
    <n v="0.88"/>
    <n v="4181.2864680619996"/>
    <n v="0.47731580685639263"/>
    <x v="4"/>
  </r>
  <r>
    <s v="HIPOLITO YRIGOYEN"/>
    <x v="0"/>
    <s v="LA CANDELARIA"/>
    <s v="FARI JUAN OLINDO"/>
    <n v="31"/>
    <n v="-36.261130000000001"/>
    <n v="-61.659590000000001"/>
    <n v="26590.25"/>
    <n v="1595.42"/>
    <n v="8774810"/>
    <n v="0.88"/>
    <n v="4181.2864680619996"/>
    <n v="0.47731580685639263"/>
    <x v="4"/>
  </r>
  <r>
    <s v="HIPOLITO YRIGOYEN"/>
    <x v="0"/>
    <s v="LA CANDELARIA"/>
    <s v="MARTIN ROBERTO LEOPOLDO"/>
    <n v="31"/>
    <n v="-36.261130000000001"/>
    <n v="-61.659590000000001"/>
    <n v="26590.25"/>
    <n v="1595.42"/>
    <n v="8774810"/>
    <n v="0.88"/>
    <n v="4181.2864680619996"/>
    <n v="0.47731580685639263"/>
    <x v="4"/>
  </r>
  <r>
    <s v="JUNIN"/>
    <x v="0"/>
    <s v="LAS DOS MARIAS"/>
    <s v="ESTABLECIMIENTO AGROPECUARIO LAS DOS MARIAS SRL"/>
    <n v="31"/>
    <n v="-34.490673065199999"/>
    <n v="-60.858203887899997"/>
    <n v="26590.25"/>
    <n v="1595.42"/>
    <n v="8774810"/>
    <n v="0.88"/>
    <n v="4181.2864680619996"/>
    <n v="0.47731580685639263"/>
    <x v="4"/>
  </r>
  <r>
    <s v="JUNIN"/>
    <x v="0"/>
    <s v="S/N"/>
    <s v="LOVIZZIO MARCOS AMADEO"/>
    <n v="31"/>
    <n v="-34.542290000000001"/>
    <n v="-61.253740000000001"/>
    <n v="26590.25"/>
    <n v="1595.42"/>
    <n v="8774810"/>
    <n v="0.88"/>
    <n v="4181.2864680619996"/>
    <n v="0.47731580685639263"/>
    <x v="4"/>
  </r>
  <r>
    <s v="JUNIN"/>
    <x v="0"/>
    <s v="LA SOLITA"/>
    <s v="BURATTINI RUBEN NESTOR"/>
    <n v="31"/>
    <n v="-34.697510000000001"/>
    <n v="-61.193800000000003"/>
    <n v="26590.25"/>
    <n v="1595.42"/>
    <n v="8774810"/>
    <n v="0.88"/>
    <n v="4181.2864680619996"/>
    <n v="0.47731580685639263"/>
    <x v="4"/>
  </r>
  <r>
    <s v="LAS FLORES"/>
    <x v="0"/>
    <s v="ABUELO ALEJO"/>
    <s v="MANFREDI MAURICIO ROBERTO"/>
    <n v="31"/>
    <n v="-35.952039999999997"/>
    <n v="-58.934330000000003"/>
    <n v="26590.25"/>
    <n v="1595.42"/>
    <n v="8774810"/>
    <n v="0.88"/>
    <n v="4181.2864680619996"/>
    <n v="0.47731580685639263"/>
    <x v="4"/>
  </r>
  <r>
    <s v="LAS FLORES"/>
    <x v="0"/>
    <s v="LA COSTOSA"/>
    <s v="MENDIVIL JOSE MARIA"/>
    <n v="31"/>
    <n v="-36.149430000000002"/>
    <n v="-59.404130000000002"/>
    <n v="26590.25"/>
    <n v="1595.42"/>
    <n v="8774810"/>
    <n v="0.88"/>
    <n v="4181.2864680619996"/>
    <n v="0.47731580685639263"/>
    <x v="4"/>
  </r>
  <r>
    <s v="LEANDRO N. ALEM"/>
    <x v="0"/>
    <s v="SIN DENOMINACION"/>
    <s v="CONDE GLADYS HAYDEE"/>
    <n v="31"/>
    <n v="-34.483330000000002"/>
    <n v="-61.560560000000002"/>
    <n v="26590.25"/>
    <n v="1595.42"/>
    <n v="8774810"/>
    <n v="0.88"/>
    <n v="4181.2864680619996"/>
    <n v="0.47731580685639263"/>
    <x v="4"/>
  </r>
  <r>
    <s v="LEANDRO N. ALEM"/>
    <x v="0"/>
    <s v="SIN DENOMINACION"/>
    <s v="ALONSO JUAN MANUEL"/>
    <n v="31"/>
    <n v="-34.5527801514"/>
    <n v="-61.584720611599998"/>
    <n v="26590.25"/>
    <n v="1595.42"/>
    <n v="8774810"/>
    <n v="0.88"/>
    <n v="4181.2864680619996"/>
    <n v="0.47731580685639263"/>
    <x v="4"/>
  </r>
  <r>
    <s v="LINCOLN"/>
    <x v="0"/>
    <s v="LA ESPERA"/>
    <s v="PAIOLA WALTER DANIEL"/>
    <n v="31"/>
    <n v="-35.348579406699997"/>
    <n v="-61.563720703100003"/>
    <n v="26590.25"/>
    <n v="1595.42"/>
    <n v="8774810"/>
    <n v="0.88"/>
    <n v="4181.2864680619996"/>
    <n v="0.47731580685639263"/>
    <x v="4"/>
  </r>
  <r>
    <s v="LUJAN"/>
    <x v="0"/>
    <s v="SAN ELADIO"/>
    <s v="ROLDAN RUBEN ARTURO"/>
    <n v="31"/>
    <n v="-34.736060000000002"/>
    <n v="-59.18412"/>
    <n v="26590.25"/>
    <n v="1595.42"/>
    <n v="8774810"/>
    <n v="0.88"/>
    <n v="4181.2864680619996"/>
    <n v="0.47731580685639263"/>
    <x v="4"/>
  </r>
  <r>
    <s v="MAIPU"/>
    <x v="0"/>
    <s v="EL ESPARTILLAR"/>
    <s v="FLECKSTEIN CLAUDIO DANIEL"/>
    <n v="31"/>
    <n v="-37.034410000000001"/>
    <n v="-57.492870000000003"/>
    <n v="26590.25"/>
    <n v="1595.42"/>
    <n v="8774810"/>
    <n v="0.88"/>
    <n v="4181.2864680619996"/>
    <n v="0.47731580685639263"/>
    <x v="4"/>
  </r>
  <r>
    <s v="MARCOS PAZ"/>
    <x v="0"/>
    <s v="SIN NOMBRE"/>
    <s v="REVERT GUSTAVO ADOLFO"/>
    <n v="31"/>
    <n v="-34.958210000000001"/>
    <n v="-58.765860000000004"/>
    <n v="26590.25"/>
    <n v="1595.42"/>
    <n v="8774810"/>
    <n v="0.88"/>
    <n v="4181.2864680619996"/>
    <n v="0.47731580685639263"/>
    <x v="4"/>
  </r>
  <r>
    <s v="MERCEDES"/>
    <x v="0"/>
    <s v="DO?A TERESA"/>
    <s v="PATI#O OSCAR ANIBAL"/>
    <n v="31"/>
    <n v="-34.680419999999998"/>
    <n v="-59.498510000000003"/>
    <n v="26590.25"/>
    <n v="1595.42"/>
    <n v="8774810"/>
    <n v="0.88"/>
    <n v="4181.2864680619996"/>
    <n v="0.47731580685639263"/>
    <x v="4"/>
  </r>
  <r>
    <s v="MERCEDES"/>
    <x v="0"/>
    <s v="FINCA LA PAQUITA"/>
    <s v="PARES GONZALO DANIEL"/>
    <n v="31"/>
    <n v="-34.715290000000003"/>
    <n v="-59.392940000000003"/>
    <n v="26590.25"/>
    <n v="1595.42"/>
    <n v="8774810"/>
    <n v="0.88"/>
    <n v="4181.2864680619996"/>
    <n v="0.47731580685639263"/>
    <x v="4"/>
  </r>
  <r>
    <s v="NAVARRO"/>
    <x v="0"/>
    <s v="CAMPO COSOLI"/>
    <s v="COSSOLI ADOLFO LUIS"/>
    <n v="31"/>
    <n v="-35.045459999999999"/>
    <n v="-59.500729999999997"/>
    <n v="26590.25"/>
    <n v="1595.42"/>
    <n v="8774810"/>
    <n v="0.88"/>
    <n v="4181.2864680619996"/>
    <n v="0.47731580685639263"/>
    <x v="4"/>
  </r>
  <r>
    <s v="NAVARRO"/>
    <x v="0"/>
    <s v="DON SANTIAGO"/>
    <s v="INCHAUSTI SANTIAGO JOSE"/>
    <n v="31"/>
    <n v="-35.094549999999998"/>
    <n v="-59.645969999999998"/>
    <n v="26590.25"/>
    <n v="1595.42"/>
    <n v="8774810"/>
    <n v="0.88"/>
    <n v="4181.2864680619996"/>
    <n v="0.47731580685639263"/>
    <x v="4"/>
  </r>
  <r>
    <s v="NAVARRO"/>
    <x v="0"/>
    <s v="DON ALFREDO"/>
    <s v="SUCESION DE LLANOS JUAN MIGUEL"/>
    <n v="31"/>
    <n v="-35.051361084"/>
    <n v="-59.339630127"/>
    <n v="26590.25"/>
    <n v="1595.42"/>
    <n v="8774810"/>
    <n v="0.88"/>
    <n v="4181.2864680619996"/>
    <n v="0.47731580685639263"/>
    <x v="4"/>
  </r>
  <r>
    <s v="NECOCHEA"/>
    <x v="0"/>
    <s v="LA JERINGA"/>
    <s v="MARTINEZ DIEGO ANDRES"/>
    <n v="31"/>
    <n v="-38.065550000000002"/>
    <n v="-59.353540000000002"/>
    <n v="26590.25"/>
    <n v="1595.42"/>
    <n v="8774810"/>
    <n v="0.88"/>
    <n v="4181.2864680619996"/>
    <n v="0.47731580685639263"/>
    <x v="4"/>
  </r>
  <r>
    <s v="NUEVE DE JULIO"/>
    <x v="0"/>
    <s v="24 DE SETIEMBRE"/>
    <s v="MOZUN OSVALDO FRANCISCO"/>
    <n v="31"/>
    <n v="-35.226390000000002"/>
    <n v="-60.880989999999997"/>
    <n v="26590.25"/>
    <n v="1595.42"/>
    <n v="8774810"/>
    <n v="0.88"/>
    <n v="4181.2864680619996"/>
    <n v="0.47731580685639263"/>
    <x v="4"/>
  </r>
  <r>
    <s v="NUEVE DE JULIO"/>
    <x v="0"/>
    <s v="S/N"/>
    <s v="TORRENS DOMINGO ALBERTO"/>
    <n v="31"/>
    <n v="-35.517330000000001"/>
    <n v="-61.005740000000003"/>
    <n v="26590.25"/>
    <n v="1595.42"/>
    <n v="8774810"/>
    <n v="0.88"/>
    <n v="4181.2864680619996"/>
    <n v="0.47731580685639263"/>
    <x v="4"/>
  </r>
  <r>
    <s v="NUEVE DE JULIO"/>
    <x v="0"/>
    <s v="LOS CERRILLOS"/>
    <s v="ESTEBAN DANIEL ROQUE"/>
    <n v="31"/>
    <n v="-35.738810000000001"/>
    <n v="-61.020409999999998"/>
    <n v="26590.25"/>
    <n v="1595.42"/>
    <n v="8774810"/>
    <n v="0.88"/>
    <n v="4181.2864680619996"/>
    <n v="0.47731580685639263"/>
    <x v="4"/>
  </r>
  <r>
    <s v="PATAGONES"/>
    <x v="0"/>
    <s v="LOS 4 HERMANOS"/>
    <s v="ILGNER ORLANDO JOSE"/>
    <n v="31"/>
    <n v="-40.674790000000002"/>
    <n v="-62.858780000000003"/>
    <n v="26590.25"/>
    <n v="1595.42"/>
    <n v="8774810"/>
    <n v="0.88"/>
    <n v="4181.2864680619996"/>
    <n v="0.47731580685639263"/>
    <x v="4"/>
  </r>
  <r>
    <s v="PATAGONES"/>
    <x v="0"/>
    <s v="28 DE AGOSTO"/>
    <s v="MARAGRO S.A."/>
    <n v="31"/>
    <n v="-39.980580000000003"/>
    <n v="-63.279879999999999"/>
    <n v="26590.25"/>
    <n v="1595.42"/>
    <n v="8774810"/>
    <n v="0.88"/>
    <n v="4181.2864680619996"/>
    <n v="0.47731580685639263"/>
    <x v="4"/>
  </r>
  <r>
    <s v="PEHUAJO"/>
    <x v="0"/>
    <s v="LA ARAUCANA- SAN JORGE"/>
    <s v="SOLA PERKINS EMILIA"/>
    <n v="31"/>
    <n v="-35.6524391174"/>
    <n v="-61.826641082800002"/>
    <n v="26590.25"/>
    <n v="1595.42"/>
    <n v="8774810"/>
    <n v="0.88"/>
    <n v="4181.2864680619996"/>
    <n v="0.47731580685639263"/>
    <x v="4"/>
  </r>
  <r>
    <s v="PEHUAJO"/>
    <x v="0"/>
    <s v="EL CHINGOLO"/>
    <s v="DE LA PE?A AUGUSTO MANUEL"/>
    <n v="31"/>
    <n v="-35.853119999999997"/>
    <n v="-61.843089999999997"/>
    <n v="26590.25"/>
    <n v="1595.42"/>
    <n v="8774810"/>
    <n v="0.88"/>
    <n v="4181.2864680619996"/>
    <n v="0.47731580685639263"/>
    <x v="4"/>
  </r>
  <r>
    <s v="PELLEGRINI"/>
    <x v="0"/>
    <s v="LA OLLA"/>
    <s v="LA OLLA VIEJA SA"/>
    <n v="31"/>
    <n v="-35.798659999999998"/>
    <n v="-62.202689999999997"/>
    <n v="26590.25"/>
    <n v="1595.42"/>
    <n v="8774810"/>
    <n v="0.88"/>
    <n v="4181.2864680619996"/>
    <n v="0.47731580685639263"/>
    <x v="4"/>
  </r>
  <r>
    <s v="PELLEGRINI"/>
    <x v="0"/>
    <s v="EL OASIS II"/>
    <s v="ARBIA PEDRO VICENTE"/>
    <n v="31"/>
    <n v="-36.199800000000003"/>
    <n v="-63.05462"/>
    <n v="26590.25"/>
    <n v="1595.42"/>
    <n v="8774810"/>
    <n v="0.88"/>
    <n v="4181.2864680619996"/>
    <n v="0.47731580685639263"/>
    <x v="4"/>
  </r>
  <r>
    <s v="PELLEGRINI"/>
    <x v="0"/>
    <s v="LA GORIZIA"/>
    <s v="EL REFUGIO  DE PELLEGRINI SOCIEDAD ANONIMA"/>
    <n v="31"/>
    <n v="-36.222541809100001"/>
    <n v="-63.152759551999999"/>
    <n v="26590.25"/>
    <n v="1595.42"/>
    <n v="8774810"/>
    <n v="0.88"/>
    <n v="4181.2864680619996"/>
    <n v="0.47731580685639263"/>
    <x v="4"/>
  </r>
  <r>
    <s v="PERGAMINO"/>
    <x v="0"/>
    <s v="S/N"/>
    <s v="SACHETTO IBER MIGUEL SACHETTO ODER ATILIO Y SACHETTO ALCIDES"/>
    <n v="31"/>
    <n v="-34.073791503899997"/>
    <n v="-60.397911071800003"/>
    <n v="26590.25"/>
    <n v="1595.42"/>
    <n v="8774810"/>
    <n v="0.88"/>
    <n v="4181.2864680619996"/>
    <n v="0.47731580685639263"/>
    <x v="4"/>
  </r>
  <r>
    <s v="PUAN"/>
    <x v="0"/>
    <s v="S/N"/>
    <s v="MARTIN TELMO"/>
    <n v="31"/>
    <n v="-37.745010000000001"/>
    <n v="-62.90849"/>
    <n v="26590.25"/>
    <n v="1595.42"/>
    <n v="8774810"/>
    <n v="0.88"/>
    <n v="4181.2864680619996"/>
    <n v="0.47731580685639263"/>
    <x v="4"/>
  </r>
  <r>
    <s v="RAMALLO"/>
    <x v="0"/>
    <s v="SAN CARLOS"/>
    <s v="ALDAZABAL OMAR ENRIQUE"/>
    <n v="31"/>
    <n v="-33.666049999999998"/>
    <n v="-59.949489999999997"/>
    <n v="26590.25"/>
    <n v="1595.42"/>
    <n v="8774810"/>
    <n v="0.88"/>
    <n v="4181.2864680619996"/>
    <n v="0.47731580685639263"/>
    <x v="4"/>
  </r>
  <r>
    <s v="RIVADAVIA"/>
    <x v="0"/>
    <s v="CORRALES"/>
    <s v="RAMIS PEDRO RAUL"/>
    <n v="31"/>
    <n v="-35.836979999999997"/>
    <n v="-63.297669999999997"/>
    <n v="26590.25"/>
    <n v="1595.42"/>
    <n v="8774810"/>
    <n v="0.88"/>
    <n v="4181.2864680619996"/>
    <n v="0.47731580685639263"/>
    <x v="4"/>
  </r>
  <r>
    <s v="ROQUE PEREZ"/>
    <x v="0"/>
    <s v="CUARENTENA"/>
    <s v="PACUCA SA"/>
    <n v="31"/>
    <n v="-35.255200000000002"/>
    <n v="-59.2654"/>
    <n v="26590.25"/>
    <n v="1595.42"/>
    <n v="8774810"/>
    <n v="0.88"/>
    <n v="4181.2864680619996"/>
    <n v="0.47731580685639263"/>
    <x v="4"/>
  </r>
  <r>
    <s v="SAAVEDRA"/>
    <x v="0"/>
    <s v="SIN NOMBRE"/>
    <s v="SABATHIER HECTOR ELIAS"/>
    <n v="31"/>
    <n v="-37.609810000000003"/>
    <n v="-62.250149999999998"/>
    <n v="26590.25"/>
    <n v="1595.42"/>
    <n v="8774810"/>
    <n v="0.88"/>
    <n v="4181.2864680619996"/>
    <n v="0.47731580685639263"/>
    <x v="4"/>
  </r>
  <r>
    <s v="SALADILLO"/>
    <x v="0"/>
    <s v="SAN BERNARDO"/>
    <s v="HORNOS CARLOS ALBERTO"/>
    <n v="31"/>
    <n v="-35.580390000000001"/>
    <n v="-59.868119999999998"/>
    <n v="26590.25"/>
    <n v="1595.42"/>
    <n v="8774810"/>
    <n v="0.88"/>
    <n v="4181.2864680619996"/>
    <n v="0.47731580685639263"/>
    <x v="4"/>
  </r>
  <r>
    <s v="SALADILLO"/>
    <x v="0"/>
    <s v="LA TAPERA"/>
    <s v="GABRIELLI ROBERTO LUIS"/>
    <n v="31"/>
    <n v="-35.626708984399997"/>
    <n v="-59.515209198000001"/>
    <n v="26590.25"/>
    <n v="1595.42"/>
    <n v="8774810"/>
    <n v="0.88"/>
    <n v="4181.2864680619996"/>
    <n v="0.47731580685639263"/>
    <x v="4"/>
  </r>
  <r>
    <s v="SALADILLO"/>
    <x v="0"/>
    <s v="21 DE DICIEMBRE"/>
    <s v="MANZOLIDO VICTOR JOSE"/>
    <n v="31"/>
    <n v="-35.661810000000003"/>
    <n v="-59.595790000000001"/>
    <n v="26590.25"/>
    <n v="1595.42"/>
    <n v="8774810"/>
    <n v="0.88"/>
    <n v="4181.2864680619996"/>
    <n v="0.47731580685639263"/>
    <x v="4"/>
  </r>
  <r>
    <s v="SALLIQUELO"/>
    <x v="0"/>
    <s v="EL TAMBO"/>
    <s v="VARGAS NORBERTO ADRIAN"/>
    <n v="31"/>
    <n v="-36.743250000000003"/>
    <n v="-62.96116"/>
    <n v="26590.25"/>
    <n v="1595.42"/>
    <n v="8774810"/>
    <n v="0.88"/>
    <n v="4181.2864680619996"/>
    <n v="0.47731580685639263"/>
    <x v="4"/>
  </r>
  <r>
    <s v="SAN ANDRES DE GILES"/>
    <x v="0"/>
    <s v="LOS ALAMOS 1"/>
    <s v="VENERONI ARMANDO JOSE"/>
    <n v="31"/>
    <n v="-34.443976999999997"/>
    <n v="-59.382423000000003"/>
    <n v="26590.25"/>
    <n v="1595.42"/>
    <n v="8774810"/>
    <n v="0.88"/>
    <n v="4181.2864680619996"/>
    <n v="0.47731580685639263"/>
    <x v="4"/>
  </r>
  <r>
    <s v="SAN ANDRES DE GILES"/>
    <x v="0"/>
    <s v="EL VASCO"/>
    <s v="GAZTELU,JUAN CARLOS"/>
    <n v="31"/>
    <n v="-34.457009999999997"/>
    <n v="-59.507890000000003"/>
    <n v="26590.25"/>
    <n v="1595.42"/>
    <n v="8774810"/>
    <n v="0.88"/>
    <n v="4181.2864680619996"/>
    <n v="0.47731580685639263"/>
    <x v="4"/>
  </r>
  <r>
    <s v="SAN FERNANDO"/>
    <x v="0"/>
    <s v="SIN NOMBRE"/>
    <s v="MAZZARON HERNANDO DARIO"/>
    <n v="31"/>
    <n v="-34.378909999999998"/>
    <n v="-58.654089999999997"/>
    <n v="26590.25"/>
    <n v="1595.42"/>
    <n v="8774810"/>
    <n v="0.88"/>
    <n v="4181.2864680619996"/>
    <n v="0.47731580685639263"/>
    <x v="4"/>
  </r>
  <r>
    <s v="SAN NICOLAS"/>
    <x v="0"/>
    <s v="SIN NOMBRE"/>
    <s v="CASTRO, ALBERTO"/>
    <n v="31"/>
    <n v="-33.35765"/>
    <n v="-60.296939999999999"/>
    <n v="26590.25"/>
    <n v="1595.42"/>
    <n v="8774810"/>
    <n v="0.88"/>
    <n v="4181.2864680619996"/>
    <n v="0.47731580685639263"/>
    <x v="4"/>
  </r>
  <r>
    <s v="VEINTICINCO DE MAYO"/>
    <x v="0"/>
    <s v="&quot;EL PORVENIR&quot;"/>
    <s v="ALEM JUAN JOSE"/>
    <n v="31"/>
    <n v="-35.435589999999998"/>
    <n v="-60.255659999999999"/>
    <n v="26590.25"/>
    <n v="1595.42"/>
    <n v="8774810"/>
    <n v="0.88"/>
    <n v="4181.2864680619996"/>
    <n v="0.47731580685639263"/>
    <x v="4"/>
  </r>
  <r>
    <s v="VEINTICINCO DE MAYO"/>
    <x v="0"/>
    <s v="S/N"/>
    <s v="FALASCHI JORGE RAMON"/>
    <n v="31"/>
    <n v="-35.278919999999999"/>
    <n v="-59.640700000000002"/>
    <n v="26590.25"/>
    <n v="1595.42"/>
    <n v="8774810"/>
    <n v="0.88"/>
    <n v="4181.2864680619996"/>
    <n v="0.47731580685639263"/>
    <x v="4"/>
  </r>
  <r>
    <s v="VEINTICINCO DE MAYO"/>
    <x v="0"/>
    <s v="&quot;RIESCON&quot;"/>
    <s v="AGOSTINELLI RIVOLTA CARLOS"/>
    <n v="31"/>
    <n v="-35.3142"/>
    <n v="-59.748010000000001"/>
    <n v="26590.25"/>
    <n v="1595.42"/>
    <n v="8774810"/>
    <n v="0.88"/>
    <n v="4181.2864680619996"/>
    <n v="0.47731580685639263"/>
    <x v="4"/>
  </r>
  <r>
    <s v="VEINTICINCO DE MAYO"/>
    <x v="0"/>
    <s v="&quot;LA MATILDE&quot;"/>
    <s v="CA?ADA RICA S.A."/>
    <n v="31"/>
    <n v="-35.410200000000003"/>
    <n v="-60.393380000000001"/>
    <n v="26590.25"/>
    <n v="1595.42"/>
    <n v="8774810"/>
    <n v="0.88"/>
    <n v="4181.2864680619996"/>
    <n v="0.47731580685639263"/>
    <x v="4"/>
  </r>
  <r>
    <s v="ZARATE"/>
    <x v="0"/>
    <s v="CAMPO FRIEDRICH"/>
    <s v="FRIDRICH,RODOLFO ANTONIO"/>
    <n v="31"/>
    <n v="-34.156210000000002"/>
    <n v="-59.126550000000002"/>
    <n v="26590.25"/>
    <n v="1595.42"/>
    <n v="8774810"/>
    <n v="0.88"/>
    <n v="4181.2864680619996"/>
    <n v="0.47731580685639263"/>
    <x v="4"/>
  </r>
  <r>
    <s v="ZARATE"/>
    <x v="0"/>
    <s v="S/N"/>
    <s v="SUCESION DE BERTRANS SANTIAGO DEMETRIO"/>
    <n v="31"/>
    <n v="-34.094340000000003"/>
    <n v="-59.10127"/>
    <n v="26590.25"/>
    <n v="1595.42"/>
    <n v="8774810"/>
    <n v="0.88"/>
    <n v="4181.2864680619996"/>
    <n v="0.47731580685639263"/>
    <x v="4"/>
  </r>
  <r>
    <s v="ZARATE"/>
    <x v="0"/>
    <s v="LA PALMERA"/>
    <s v="BLAQUIER LUIS MARIA"/>
    <n v="31"/>
    <n v="-34.127002716100002"/>
    <n v="-59.214504241900002"/>
    <n v="26590.25"/>
    <n v="1595.42"/>
    <n v="8774810"/>
    <n v="0.88"/>
    <n v="4181.2864680619996"/>
    <n v="0.47731580685639263"/>
    <x v="4"/>
  </r>
  <r>
    <s v="ADOLFO ALSINA"/>
    <x v="0"/>
    <s v="S/N"/>
    <s v="FIBIGER NILDA ESTER"/>
    <n v="30"/>
    <n v="-37.631959999999999"/>
    <n v="-63.176439999999999"/>
    <n v="25732.5"/>
    <n v="1543.95"/>
    <n v="8491725"/>
    <n v="0.85"/>
    <n v="4046.3935780950001"/>
    <n v="0.46191707512500002"/>
    <x v="4"/>
  </r>
  <r>
    <s v="ADOLFO ALSINA"/>
    <x v="0"/>
    <s v="EL VOLCAN"/>
    <s v="FRIEDEL RICARDO ROBERTO"/>
    <n v="30"/>
    <n v="-37.705759999999998"/>
    <n v="-63.319769999999998"/>
    <n v="25732.5"/>
    <n v="1543.95"/>
    <n v="8491725"/>
    <n v="0.85"/>
    <n v="4046.3935780950001"/>
    <n v="0.46191707512500002"/>
    <x v="4"/>
  </r>
  <r>
    <s v="ALBERTI"/>
    <x v="0"/>
    <s v="LA QUINTA"/>
    <s v="KUMERESKY ANA MARIA"/>
    <n v="30"/>
    <n v="-35.091999999999999"/>
    <n v="-60.291589999999999"/>
    <n v="25732.5"/>
    <n v="1543.95"/>
    <n v="8491725"/>
    <n v="0.85"/>
    <n v="4046.3935780950001"/>
    <n v="0.46191707512500002"/>
    <x v="4"/>
  </r>
  <r>
    <s v="ALBERTI"/>
    <x v="0"/>
    <s v="LA ALBERTINA"/>
    <s v="JABALIES LA ALBERTINA S H  DE VIEITES CARLOS Y"/>
    <n v="30"/>
    <n v="-34.982529999999997"/>
    <n v="-60.283459999999998"/>
    <n v="25732.5"/>
    <n v="1543.95"/>
    <n v="8491725"/>
    <n v="0.85"/>
    <n v="4046.3935780950001"/>
    <n v="0.46191707512500002"/>
    <x v="4"/>
  </r>
  <r>
    <s v="ALBERTI"/>
    <x v="0"/>
    <s v="SIN NOMBRE"/>
    <s v="SUCESION DE PETIT RAUL ANTONIO"/>
    <n v="30"/>
    <n v="-34.867809999999999"/>
    <n v="-60.417349999999999"/>
    <n v="25732.5"/>
    <n v="1543.95"/>
    <n v="8491725"/>
    <n v="0.85"/>
    <n v="4046.3935780950001"/>
    <n v="0.46191707512500002"/>
    <x v="4"/>
  </r>
  <r>
    <s v="AMEGHINO"/>
    <x v="0"/>
    <s v="LA HERENCIA"/>
    <s v="SEVALD NIDIA CRISTINA"/>
    <n v="30"/>
    <n v="-34.957790374799998"/>
    <n v="-62.3349609375"/>
    <n v="25732.5"/>
    <n v="1543.95"/>
    <n v="8491725"/>
    <n v="0.85"/>
    <n v="4046.3935780950001"/>
    <n v="0.46191707512500002"/>
    <x v="4"/>
  </r>
  <r>
    <s v="ARRECIFES"/>
    <x v="0"/>
    <s v="S/N"/>
    <s v="ULFO LITARDO ALAN EZEQUIEL"/>
    <n v="30"/>
    <n v="-33.959000000000003"/>
    <n v="-60.080840000000002"/>
    <n v="25732.5"/>
    <n v="1543.95"/>
    <n v="8491725"/>
    <n v="0.85"/>
    <n v="4046.3935780950001"/>
    <n v="0.46191707512500002"/>
    <x v="4"/>
  </r>
  <r>
    <s v="AYACUCHO"/>
    <x v="0"/>
    <s v="LA REGINA"/>
    <s v="SAN MIGUEL DE AYACUCHO S. A."/>
    <n v="30"/>
    <n v="-37.068600000000004"/>
    <n v="-58.489159999999998"/>
    <n v="25732.5"/>
    <n v="1543.95"/>
    <n v="8491725"/>
    <n v="0.85"/>
    <n v="4046.3935780950001"/>
    <n v="0.46191707512500002"/>
    <x v="4"/>
  </r>
  <r>
    <s v="AYACUCHO"/>
    <x v="0"/>
    <s v="SAN PEDRO"/>
    <s v="AYCIRIEX HECTOR RODOLFO"/>
    <n v="30"/>
    <n v="-36.525199999999998"/>
    <n v="-58.352409999999999"/>
    <n v="25732.5"/>
    <n v="1543.95"/>
    <n v="8491725"/>
    <n v="0.85"/>
    <n v="4046.3935780950001"/>
    <n v="0.46191707512500002"/>
    <x v="4"/>
  </r>
  <r>
    <s v="AYACUCHO"/>
    <x v="0"/>
    <s v="S/N"/>
    <s v="RIO, AVELINO"/>
    <n v="30"/>
    <n v="-37.124989999999997"/>
    <n v="-58.501460000000002"/>
    <n v="25732.5"/>
    <n v="1543.95"/>
    <n v="8491725"/>
    <n v="0.85"/>
    <n v="4046.3935780950001"/>
    <n v="0.46191707512500002"/>
    <x v="4"/>
  </r>
  <r>
    <s v="AYACUCHO"/>
    <x v="0"/>
    <s v="30 DE MAYO"/>
    <s v="CIFARELLI NANCY AMELIA"/>
    <n v="30"/>
    <n v="-36.643450000000001"/>
    <n v="-58.428269999999998"/>
    <n v="25732.5"/>
    <n v="1543.95"/>
    <n v="8491725"/>
    <n v="0.85"/>
    <n v="4046.3935780950001"/>
    <n v="0.46191707512500002"/>
    <x v="4"/>
  </r>
  <r>
    <s v="AYACUCHO"/>
    <x v="0"/>
    <s v="CAMPO CHICO"/>
    <s v="MARTIARENA MARIA INES"/>
    <n v="30"/>
    <n v="-37.09402"/>
    <n v="-58.781309999999998"/>
    <n v="25732.5"/>
    <n v="1543.95"/>
    <n v="8491725"/>
    <n v="0.85"/>
    <n v="4046.3935780950001"/>
    <n v="0.46191707512500002"/>
    <x v="4"/>
  </r>
  <r>
    <s v="AZUL"/>
    <x v="0"/>
    <s v="EL OMBU"/>
    <s v="BALLARENA ABEL ANGEL"/>
    <n v="30"/>
    <n v="-36.375999999999998"/>
    <n v="-59.662120000000002"/>
    <n v="25732.5"/>
    <n v="1543.95"/>
    <n v="8491725"/>
    <n v="0.85"/>
    <n v="4046.3935780950001"/>
    <n v="0.46191707512500002"/>
    <x v="4"/>
  </r>
  <r>
    <s v="AZUL"/>
    <x v="0"/>
    <s v="LA MARIANA"/>
    <s v="11 DE ABRIL S A"/>
    <n v="30"/>
    <n v="-36.476779999999998"/>
    <n v="-59.930889999999998"/>
    <n v="25732.5"/>
    <n v="1543.95"/>
    <n v="8491725"/>
    <n v="0.85"/>
    <n v="4046.3935780950001"/>
    <n v="0.46191707512500002"/>
    <x v="4"/>
  </r>
  <r>
    <s v="BAHIA BLANCA"/>
    <x v="0"/>
    <s v="BASURAL"/>
    <s v="HERNANDEZ MIGUEL ANGEL"/>
    <n v="30"/>
    <n v="-38.733791351299999"/>
    <n v="-62.312000274699997"/>
    <n v="25732.5"/>
    <n v="1543.95"/>
    <n v="8491725"/>
    <n v="0.85"/>
    <n v="4046.3935780950001"/>
    <n v="0.46191707512500002"/>
    <x v="4"/>
  </r>
  <r>
    <s v="BARADERO"/>
    <x v="0"/>
    <s v="S/N"/>
    <s v="CABRERA ATILIO LUIS"/>
    <n v="30"/>
    <n v="-33.899810000000002"/>
    <n v="-59.516359999999999"/>
    <n v="25732.5"/>
    <n v="1543.95"/>
    <n v="8491725"/>
    <n v="0.85"/>
    <n v="4046.3935780950001"/>
    <n v="0.46191707512500002"/>
    <x v="4"/>
  </r>
  <r>
    <s v="BARADERO"/>
    <x v="0"/>
    <s v="&quot;FORTIN CEBU II&quot;"/>
    <s v="PERAZZO MARTIN ALEJANDRO"/>
    <n v="30"/>
    <n v="-33.850978851299999"/>
    <n v="-59.561088562000002"/>
    <n v="25732.5"/>
    <n v="1543.95"/>
    <n v="8491725"/>
    <n v="0.85"/>
    <n v="4046.3935780950001"/>
    <n v="0.46191707512500002"/>
    <x v="4"/>
  </r>
  <r>
    <s v="BENITO JUAREZ"/>
    <x v="0"/>
    <s v="EL CARDENAL"/>
    <s v="FODELLA ROLAND HERIBERTO"/>
    <n v="30"/>
    <n v="-37.648960000000002"/>
    <n v="-60.063079999999999"/>
    <n v="25732.5"/>
    <n v="1543.95"/>
    <n v="8491725"/>
    <n v="0.85"/>
    <n v="4046.3935780950001"/>
    <n v="0.46191707512500002"/>
    <x v="4"/>
  </r>
  <r>
    <s v="BERISSO"/>
    <x v="0"/>
    <s v="EL COLI"/>
    <s v="TIRADO CARLOS DAMASO"/>
    <n v="30"/>
    <n v="-34.929450000000003"/>
    <n v="-57.756599999999999"/>
    <n v="25732.5"/>
    <n v="1543.95"/>
    <n v="8491725"/>
    <n v="0.85"/>
    <n v="4046.3935780950001"/>
    <n v="0.46191707512500002"/>
    <x v="4"/>
  </r>
  <r>
    <s v="BOLIVAR"/>
    <x v="0"/>
    <s v="LA PRIMITIVA"/>
    <s v="LA PRIMITIVA S A A"/>
    <n v="30"/>
    <n v="-35.930390000000003"/>
    <n v="-60.949849999999998"/>
    <n v="25732.5"/>
    <n v="1543.95"/>
    <n v="8491725"/>
    <n v="0.85"/>
    <n v="4046.3935780950001"/>
    <n v="0.46191707512500002"/>
    <x v="4"/>
  </r>
  <r>
    <s v="BOLIVAR"/>
    <x v="0"/>
    <s v="S/N"/>
    <s v="PAMPA WEST SOCIEDAD ANONIMA"/>
    <n v="30"/>
    <n v="-36.126289999999997"/>
    <n v="-61.28172"/>
    <n v="25732.5"/>
    <n v="1543.95"/>
    <n v="8491725"/>
    <n v="0.85"/>
    <n v="4046.3935780950001"/>
    <n v="0.46191707512500002"/>
    <x v="4"/>
  </r>
  <r>
    <s v="BOLIVAR"/>
    <x v="0"/>
    <s v="EL RANCHITO"/>
    <s v="FUSTER JOSE RUBEN"/>
    <n v="30"/>
    <n v="-36.321170000000002"/>
    <n v="-61.117460000000001"/>
    <n v="25732.5"/>
    <n v="1543.95"/>
    <n v="8491725"/>
    <n v="0.85"/>
    <n v="4046.3935780950001"/>
    <n v="0.46191707512500002"/>
    <x v="4"/>
  </r>
  <r>
    <s v="BOLIVAR"/>
    <x v="0"/>
    <s v="S/N"/>
    <s v="CRIADO HAROLDO OSVALDO"/>
    <n v="30"/>
    <n v="-36.14199"/>
    <n v="-60.869570000000003"/>
    <n v="25732.5"/>
    <n v="1543.95"/>
    <n v="8491725"/>
    <n v="0.85"/>
    <n v="4046.3935780950001"/>
    <n v="0.46191707512500002"/>
    <x v="4"/>
  </r>
  <r>
    <s v="BOLIVAR"/>
    <x v="0"/>
    <s v="EL PETISO"/>
    <s v="VALTUILLE JUAN EMILIO"/>
    <n v="30"/>
    <n v="-36.3343582153"/>
    <n v="-61.374259948700001"/>
    <n v="25732.5"/>
    <n v="1543.95"/>
    <n v="8491725"/>
    <n v="0.85"/>
    <n v="4046.3935780950001"/>
    <n v="0.46191707512500002"/>
    <x v="4"/>
  </r>
  <r>
    <s v="BOLIVAR"/>
    <x v="0"/>
    <s v="EL PRINCIPIO"/>
    <s v="ICHE SALVADOR"/>
    <n v="30"/>
    <n v="-36.209800000000001"/>
    <n v="-61.122300000000003"/>
    <n v="25732.5"/>
    <n v="1543.95"/>
    <n v="8491725"/>
    <n v="0.85"/>
    <n v="4046.3935780950001"/>
    <n v="0.46191707512500002"/>
    <x v="4"/>
  </r>
  <r>
    <s v="BOLIVAR"/>
    <x v="0"/>
    <s v="S/N"/>
    <s v="MARTIN HECTOR RAUL"/>
    <n v="30"/>
    <n v="-36.126609999999999"/>
    <n v="-61.001300000000001"/>
    <n v="25732.5"/>
    <n v="1543.95"/>
    <n v="8491725"/>
    <n v="0.85"/>
    <n v="4046.3935780950001"/>
    <n v="0.46191707512500002"/>
    <x v="4"/>
  </r>
  <r>
    <s v="BOLIVAR"/>
    <x v="0"/>
    <s v="SAN ALEJANDRO"/>
    <s v="INFANTAS NESTOR FABIAN"/>
    <n v="30"/>
    <n v="-36.392429999999997"/>
    <n v="-61.458320000000001"/>
    <n v="25732.5"/>
    <n v="1543.95"/>
    <n v="8491725"/>
    <n v="0.85"/>
    <n v="4046.3935780950001"/>
    <n v="0.46191707512500002"/>
    <x v="4"/>
  </r>
  <r>
    <s v="CA?UELAS"/>
    <x v="0"/>
    <s v="LA PATRONA"/>
    <s v="VEGA ASTUDILLO EDITH DEL CARMEN"/>
    <n v="30"/>
    <n v="-34.955215000000003"/>
    <n v="-58.731999999999999"/>
    <n v="25732.5"/>
    <n v="1543.95"/>
    <n v="8491725"/>
    <n v="0.85"/>
    <n v="4046.3935780950001"/>
    <n v="0.46191707512500002"/>
    <x v="4"/>
  </r>
  <r>
    <s v="CARLOS CASARES"/>
    <x v="0"/>
    <s v="S/N"/>
    <s v="RAFFAELI MARIA ELISA"/>
    <n v="30"/>
    <n v="-35.964849999999998"/>
    <n v="-61.236919999999998"/>
    <n v="25732.5"/>
    <n v="1543.95"/>
    <n v="8491725"/>
    <n v="0.85"/>
    <n v="4046.3935780950001"/>
    <n v="0.46191707512500002"/>
    <x v="4"/>
  </r>
  <r>
    <s v="CARLOS CASARES"/>
    <x v="0"/>
    <s v="SAN BERNARDO"/>
    <s v="CUPAIUOLI GRACIELA MARIA"/>
    <n v="30"/>
    <n v="-35.710361480700001"/>
    <n v="-61.382099151600002"/>
    <n v="25732.5"/>
    <n v="1543.95"/>
    <n v="8491725"/>
    <n v="0.85"/>
    <n v="4046.3935780950001"/>
    <n v="0.46191707512500002"/>
    <x v="4"/>
  </r>
  <r>
    <s v="CARLOS CASARES"/>
    <x v="0"/>
    <s v="S/N"/>
    <s v="STOCKER JUAN GABRIEL"/>
    <n v="30"/>
    <n v="-35.601619999999997"/>
    <n v="-61.361040000000003"/>
    <n v="25732.5"/>
    <n v="1543.95"/>
    <n v="8491725"/>
    <n v="0.85"/>
    <n v="4046.3935780950001"/>
    <n v="0.46191707512500002"/>
    <x v="4"/>
  </r>
  <r>
    <s v="CARLOS TEJEDOR"/>
    <x v="0"/>
    <s v="MARICAR"/>
    <s v="MAROTE HERMANOS"/>
    <n v="30"/>
    <n v="-35.691040000000001"/>
    <n v="-62.27317"/>
    <n v="25732.5"/>
    <n v="1543.95"/>
    <n v="8491725"/>
    <n v="0.85"/>
    <n v="4046.3935780950001"/>
    <n v="0.46191707512500002"/>
    <x v="4"/>
  </r>
  <r>
    <s v="CARMEN DE ARECO"/>
    <x v="0"/>
    <s v="MARIA ROSA"/>
    <s v="BASAIL EDUARDO DIEGO"/>
    <n v="30"/>
    <n v="-34.493290000000002"/>
    <n v="-59.814979999999998"/>
    <n v="25732.5"/>
    <n v="1543.95"/>
    <n v="8491725"/>
    <n v="0.85"/>
    <n v="4046.3935780950001"/>
    <n v="0.46191707512500002"/>
    <x v="4"/>
  </r>
  <r>
    <s v="CASTELLI"/>
    <x v="0"/>
    <s v="SANTA ISABEL"/>
    <s v="GARACOTCHE ELENA MARGARITA"/>
    <n v="30"/>
    <n v="-36.152299999999997"/>
    <n v="-57.751550000000002"/>
    <n v="25732.5"/>
    <n v="1543.95"/>
    <n v="8491725"/>
    <n v="0.85"/>
    <n v="4046.3935780950001"/>
    <n v="0.46191707512500002"/>
    <x v="4"/>
  </r>
  <r>
    <s v="CHIVILCOY"/>
    <x v="0"/>
    <s v="S/N"/>
    <s v="TEVES FRANCISCO ERNESTO"/>
    <n v="30"/>
    <n v="-35.080973999999998"/>
    <n v="-59.927149999999997"/>
    <n v="25732.5"/>
    <n v="1543.95"/>
    <n v="8491725"/>
    <n v="0.85"/>
    <n v="4046.3935780950001"/>
    <n v="0.46191707512500002"/>
    <x v="4"/>
  </r>
  <r>
    <s v="CHIVILCOY"/>
    <x v="0"/>
    <s v="LA QUERENCIA"/>
    <s v="ZACCARDI IRIS MARTA"/>
    <n v="30"/>
    <n v="-34.982959999999999"/>
    <n v="-59.613791999999997"/>
    <n v="25732.5"/>
    <n v="1543.95"/>
    <n v="8491725"/>
    <n v="0.85"/>
    <n v="4046.3935780950001"/>
    <n v="0.46191707512500002"/>
    <x v="4"/>
  </r>
  <r>
    <s v="CHIVILCOY"/>
    <x v="0"/>
    <s v="LA QUINTA"/>
    <s v="CANTONE RICARDO ALCIDES"/>
    <n v="30"/>
    <n v="-34.848743438699998"/>
    <n v="-59.991348266599999"/>
    <n v="25732.5"/>
    <n v="1543.95"/>
    <n v="8491725"/>
    <n v="0.85"/>
    <n v="4046.3935780950001"/>
    <n v="0.46191707512500002"/>
    <x v="4"/>
  </r>
  <r>
    <s v="CHIVILCOY"/>
    <x v="0"/>
    <s v="SIN NOMBRE"/>
    <s v="CARUCCI DERLIS RAMON"/>
    <n v="30"/>
    <n v="-34.866207000000003"/>
    <n v="-60.06926"/>
    <n v="25732.5"/>
    <n v="1543.95"/>
    <n v="8491725"/>
    <n v="0.85"/>
    <n v="4046.3935780950001"/>
    <n v="0.46191707512500002"/>
    <x v="4"/>
  </r>
  <r>
    <s v="CHIVILCOY"/>
    <x v="0"/>
    <s v="PUENTE CHUECO."/>
    <s v="ROTTA HERMANOS"/>
    <n v="30"/>
    <n v="-34.849409999999999"/>
    <n v="-59.76896"/>
    <n v="25732.5"/>
    <n v="1543.95"/>
    <n v="8491725"/>
    <n v="0.85"/>
    <n v="4046.3935780950001"/>
    <n v="0.46191707512500002"/>
    <x v="4"/>
  </r>
  <r>
    <s v="CORONEL DORREGO"/>
    <x v="0"/>
    <s v="SIN NOMBRE"/>
    <s v="MARCOS MIGUEL ANGEL"/>
    <n v="30"/>
    <n v="-38.453868866000001"/>
    <n v="-61.2034492493"/>
    <n v="25732.5"/>
    <n v="1543.95"/>
    <n v="8491725"/>
    <n v="0.85"/>
    <n v="4046.3935780950001"/>
    <n v="0.46191707512500002"/>
    <x v="4"/>
  </r>
  <r>
    <s v="CORONEL PRINGLES"/>
    <x v="0"/>
    <s v="SAN JOSE"/>
    <s v="LA AURORA S R L"/>
    <n v="30"/>
    <n v="-38.473419999999997"/>
    <n v="-61.772170000000003"/>
    <n v="25732.5"/>
    <n v="1543.95"/>
    <n v="8491725"/>
    <n v="0.85"/>
    <n v="4046.3935780950001"/>
    <n v="0.46191707512500002"/>
    <x v="4"/>
  </r>
  <r>
    <s v="CORONEL PRINGLES"/>
    <x v="0"/>
    <s v="SAN ISIDORO"/>
    <s v="CASERES ISIDORO ORLANDO"/>
    <n v="30"/>
    <n v="-38.27599"/>
    <n v="-61.388759999999998"/>
    <n v="25732.5"/>
    <n v="1543.95"/>
    <n v="8491725"/>
    <n v="0.85"/>
    <n v="4046.3935780950001"/>
    <n v="0.46191707512500002"/>
    <x v="4"/>
  </r>
  <r>
    <s v="CORONEL PRINGLES"/>
    <x v="0"/>
    <s v="SAN JUAN"/>
    <s v="SANCHEZ OSVALDO MARTIN"/>
    <n v="30"/>
    <n v="-37.973559999999999"/>
    <n v="-61.212910000000001"/>
    <n v="25732.5"/>
    <n v="1543.95"/>
    <n v="8491725"/>
    <n v="0.85"/>
    <n v="4046.3935780950001"/>
    <n v="0.46191707512500002"/>
    <x v="4"/>
  </r>
  <r>
    <s v="CORONEL SUAREZ"/>
    <x v="0"/>
    <s v="SAN CARLOS"/>
    <s v="EXPLOTACION SAN CARLOS PRINGLES SA"/>
    <n v="30"/>
    <n v="-37.9358"/>
    <n v="-61.736109999999996"/>
    <n v="25732.5"/>
    <n v="1543.95"/>
    <n v="8491725"/>
    <n v="0.85"/>
    <n v="4046.3935780950001"/>
    <n v="0.46191707512500002"/>
    <x v="4"/>
  </r>
  <r>
    <s v="CORONEL SUAREZ"/>
    <x v="0"/>
    <s v="SIN DENOMINACION"/>
    <s v="CHAPARRO RUBEN CARLOS"/>
    <n v="30"/>
    <n v="-37.084121704099999"/>
    <n v="-61.973430633500001"/>
    <n v="25732.5"/>
    <n v="1543.95"/>
    <n v="8491725"/>
    <n v="0.85"/>
    <n v="4046.3935780950001"/>
    <n v="0.46191707512500002"/>
    <x v="4"/>
  </r>
  <r>
    <s v="DAIREAUX"/>
    <x v="0"/>
    <s v="DON MIGUEL"/>
    <s v="RODRIGUEZ CARLOS ANGEL EZEQUIEL"/>
    <n v="30"/>
    <n v="-36.586480000000002"/>
    <n v="-61.781260000000003"/>
    <n v="25732.5"/>
    <n v="1543.95"/>
    <n v="8491725"/>
    <n v="0.85"/>
    <n v="4046.3935780950001"/>
    <n v="0.46191707512500002"/>
    <x v="4"/>
  </r>
  <r>
    <s v="DOLORES"/>
    <x v="0"/>
    <s v="LOS JOSE"/>
    <s v="FONTANA JOSE LUIS"/>
    <n v="30"/>
    <n v="-36.357162475599999"/>
    <n v="-57.644191741900002"/>
    <n v="25732.5"/>
    <n v="1543.95"/>
    <n v="8491725"/>
    <n v="0.85"/>
    <n v="4046.3935780950001"/>
    <n v="0.46191707512500002"/>
    <x v="4"/>
  </r>
  <r>
    <s v="ESCOBAR"/>
    <x v="0"/>
    <s v="EL PULA"/>
    <s v="PULADAS OSCAR LUIS"/>
    <n v="30"/>
    <n v="-34.356490000000001"/>
    <n v="-58.815800000000003"/>
    <n v="25732.5"/>
    <n v="1543.95"/>
    <n v="8491725"/>
    <n v="0.85"/>
    <n v="4046.3935780950001"/>
    <n v="0.46191707512500002"/>
    <x v="4"/>
  </r>
  <r>
    <s v="EXALTACION DE LA CRUZ"/>
    <x v="0"/>
    <s v="SIN NOMBRE"/>
    <s v="LAUGA ETELVINA ISABEL"/>
    <n v="30"/>
    <n v="-34.21857"/>
    <n v="-59.258270000000003"/>
    <n v="25732.5"/>
    <n v="1543.95"/>
    <n v="8491725"/>
    <n v="0.85"/>
    <n v="4046.3935780950001"/>
    <n v="0.46191707512500002"/>
    <x v="4"/>
  </r>
  <r>
    <s v="EZEIZA"/>
    <x v="0"/>
    <s v="LA EMILIA"/>
    <s v="PRZYBYLAK JOSE"/>
    <n v="30"/>
    <n v="-34.866050000000001"/>
    <n v="-58.494160000000001"/>
    <n v="25732.5"/>
    <n v="1543.95"/>
    <n v="8491725"/>
    <n v="0.85"/>
    <n v="4046.3935780950001"/>
    <n v="0.46191707512500002"/>
    <x v="4"/>
  </r>
  <r>
    <s v="GENERAL ALVEAR"/>
    <x v="0"/>
    <s v="LA ESTELITA"/>
    <s v="CAMPOLIMPIO S A"/>
    <n v="30"/>
    <n v="-35.994410000000002"/>
    <n v="-59.782820000000001"/>
    <n v="25732.5"/>
    <n v="1543.95"/>
    <n v="8491725"/>
    <n v="0.85"/>
    <n v="4046.3935780950001"/>
    <n v="0.46191707512500002"/>
    <x v="4"/>
  </r>
  <r>
    <s v="GENERAL ARENALES"/>
    <x v="0"/>
    <s v="SIN DENOMINACION"/>
    <s v="GRAU EZEQUIEL"/>
    <n v="30"/>
    <n v="-34.223087310799997"/>
    <n v="-61.091365814200003"/>
    <n v="25732.5"/>
    <n v="1543.95"/>
    <n v="8491725"/>
    <n v="0.85"/>
    <n v="4046.3935780950001"/>
    <n v="0.46191707512500002"/>
    <x v="4"/>
  </r>
  <r>
    <s v="GENERAL GUIDO"/>
    <x v="0"/>
    <s v="SAN POLITO"/>
    <s v="RAMIREZ MARIA ANGELICA"/>
    <n v="30"/>
    <n v="-36.614260000000002"/>
    <n v="-57.794800000000002"/>
    <n v="25732.5"/>
    <n v="1543.95"/>
    <n v="8491725"/>
    <n v="0.85"/>
    <n v="4046.3935780950001"/>
    <n v="0.46191707512500002"/>
    <x v="4"/>
  </r>
  <r>
    <s v="GENERAL LAVALLE"/>
    <x v="0"/>
    <s v="LOS OVEROS"/>
    <s v="LOS OVEROS S A"/>
    <n v="30"/>
    <n v="-36.432110000000002"/>
    <n v="-57.01379"/>
    <n v="25732.5"/>
    <n v="1543.95"/>
    <n v="8491725"/>
    <n v="0.85"/>
    <n v="4046.3935780950001"/>
    <n v="0.46191707512500002"/>
    <x v="4"/>
  </r>
  <r>
    <s v="GENERAL LAVALLE"/>
    <x v="0"/>
    <s v="EL CAMPITO Q"/>
    <s v="QUIROGA HECTOR GUILLERMO"/>
    <n v="30"/>
    <n v="-36.725499999999997"/>
    <n v="-56.734000000000002"/>
    <n v="25732.5"/>
    <n v="1543.95"/>
    <n v="8491725"/>
    <n v="0.85"/>
    <n v="4046.3935780950001"/>
    <n v="0.46191707512500002"/>
    <x v="4"/>
  </r>
  <r>
    <s v="GENERAL LAVALLE"/>
    <x v="0"/>
    <s v="LA COLORADA"/>
    <s v="IVRY S A AGRICOLA GANADERA"/>
    <n v="30"/>
    <n v="-36.414920000000002"/>
    <n v="-57.160719999999998"/>
    <n v="25732.5"/>
    <n v="1543.95"/>
    <n v="8491725"/>
    <n v="0.85"/>
    <n v="4046.3935780950001"/>
    <n v="0.46191707512500002"/>
    <x v="4"/>
  </r>
  <r>
    <s v="GENERAL MADARIAGA"/>
    <x v="0"/>
    <s v="3 DE ABRIL"/>
    <s v="ICARDO PATRICIO NAZARENO"/>
    <n v="30"/>
    <n v="-37.018569999999997"/>
    <n v="-57.105080000000001"/>
    <n v="25732.5"/>
    <n v="1543.95"/>
    <n v="8491725"/>
    <n v="0.85"/>
    <n v="4046.3935780950001"/>
    <n v="0.46191707512500002"/>
    <x v="4"/>
  </r>
  <r>
    <s v="GENERAL MADARIAGA"/>
    <x v="0"/>
    <s v="DO?A FELIPA"/>
    <s v="VALCARCEL ANGEL ALBERTO"/>
    <n v="30"/>
    <n v="-37.0490112305"/>
    <n v="-56.925701141399998"/>
    <n v="25732.5"/>
    <n v="1543.95"/>
    <n v="8491725"/>
    <n v="0.85"/>
    <n v="4046.3935780950001"/>
    <n v="0.46191707512500002"/>
    <x v="4"/>
  </r>
  <r>
    <s v="GENERAL PAZ"/>
    <x v="0"/>
    <s v="EZRRAMI"/>
    <s v="COLONNA EDGARDO EZEQUIEL"/>
    <n v="30"/>
    <n v="-35.535960000000003"/>
    <n v="-58.315559999999998"/>
    <n v="25732.5"/>
    <n v="1543.95"/>
    <n v="8491725"/>
    <n v="0.85"/>
    <n v="4046.3935780950001"/>
    <n v="0.46191707512500002"/>
    <x v="4"/>
  </r>
  <r>
    <s v="GENERAL PINTO"/>
    <x v="0"/>
    <s v="EL VEINTISEIS"/>
    <s v="PIRIZ HNOS S.R.L."/>
    <n v="30"/>
    <n v="-34.781849999999999"/>
    <n v="-61.895350000000001"/>
    <n v="25732.5"/>
    <n v="1543.95"/>
    <n v="8491725"/>
    <n v="0.85"/>
    <n v="4046.3935780950001"/>
    <n v="0.46191707512500002"/>
    <x v="4"/>
  </r>
  <r>
    <s v="GENERAL VIAMONTE"/>
    <x v="0"/>
    <s v="S/D."/>
    <s v="GONZALEZ MARIA INES"/>
    <n v="30"/>
    <n v="-35.020850000000003"/>
    <n v="-61.057229999999997"/>
    <n v="25732.5"/>
    <n v="1543.95"/>
    <n v="8491725"/>
    <n v="0.85"/>
    <n v="4046.3935780950001"/>
    <n v="0.46191707512500002"/>
    <x v="4"/>
  </r>
  <r>
    <s v="GENERAL VIAMONTE"/>
    <x v="0"/>
    <s v="S/N"/>
    <s v="GIARDINELLI MARTIN"/>
    <n v="30"/>
    <n v="-34.769447"/>
    <n v="-61.079379000000003"/>
    <n v="25732.5"/>
    <n v="1543.95"/>
    <n v="8491725"/>
    <n v="0.85"/>
    <n v="4046.3935780950001"/>
    <n v="0.46191707512500002"/>
    <x v="4"/>
  </r>
  <r>
    <s v="GENERAL VIAMONTE"/>
    <x v="0"/>
    <s v="SAN ROQUE"/>
    <s v="VICENTE MORENO E HIJO S.R.L."/>
    <n v="30"/>
    <n v="-34.708060000000003"/>
    <n v="-61.031399999999998"/>
    <n v="25732.5"/>
    <n v="1543.95"/>
    <n v="8491725"/>
    <n v="0.85"/>
    <n v="4046.3935780950001"/>
    <n v="0.46191707512500002"/>
    <x v="4"/>
  </r>
  <r>
    <s v="GENERAL VIAMONTE"/>
    <x v="0"/>
    <s v="S/N"/>
    <s v="BRUNENGO NESTOR DANIEL"/>
    <n v="30"/>
    <n v="-34.897849999999998"/>
    <n v="-61.01737"/>
    <n v="25732.5"/>
    <n v="1543.95"/>
    <n v="8491725"/>
    <n v="0.85"/>
    <n v="4046.3935780950001"/>
    <n v="0.46191707512500002"/>
    <x v="4"/>
  </r>
  <r>
    <s v="GENERAL VIAMONTE"/>
    <x v="0"/>
    <s v="S/D."/>
    <s v="DELGADO JULIO CESAR"/>
    <n v="30"/>
    <n v="-35.056690000000003"/>
    <n v="-61.096879999999999"/>
    <n v="25732.5"/>
    <n v="1543.95"/>
    <n v="8491725"/>
    <n v="0.85"/>
    <n v="4046.3935780950001"/>
    <n v="0.46191707512500002"/>
    <x v="4"/>
  </r>
  <r>
    <s v="GENERAL VIAMONTE"/>
    <x v="0"/>
    <s v="S/N"/>
    <s v="MANJARIN DANIEL EMILIO"/>
    <n v="30"/>
    <n v="-34.952280000000002"/>
    <n v="-60.883620000000001"/>
    <n v="25732.5"/>
    <n v="1543.95"/>
    <n v="8491725"/>
    <n v="0.85"/>
    <n v="4046.3935780950001"/>
    <n v="0.46191707512500002"/>
    <x v="4"/>
  </r>
  <r>
    <s v="GENERAL VILLEGAS"/>
    <x v="0"/>
    <s v="DON MARIO"/>
    <s v="ERNESTO E GONZALEZ E HIJOS"/>
    <n v="30"/>
    <n v="-34.984250000000003"/>
    <n v="-62.618049999999997"/>
    <n v="25732.5"/>
    <n v="1543.95"/>
    <n v="8491725"/>
    <n v="0.85"/>
    <n v="4046.3935780950001"/>
    <n v="0.46191707512500002"/>
    <x v="4"/>
  </r>
  <r>
    <s v="GENERAL VILLEGAS"/>
    <x v="0"/>
    <s v="S/N"/>
    <s v="BENITEZ OSCAR RAUL"/>
    <n v="30"/>
    <n v="-34.661969999999997"/>
    <n v="-63.38091"/>
    <n v="25732.5"/>
    <n v="1543.95"/>
    <n v="8491725"/>
    <n v="0.85"/>
    <n v="4046.3935780950001"/>
    <n v="0.46191707512500002"/>
    <x v="4"/>
  </r>
  <r>
    <s v="GENERAL VILLEGAS"/>
    <x v="0"/>
    <s v="SAN MIGUEL"/>
    <s v="LEGAZCUE HORACIO OSCAR"/>
    <n v="30"/>
    <n v="-35.012270000000001"/>
    <n v="-62.981879999999997"/>
    <n v="25732.5"/>
    <n v="1543.95"/>
    <n v="8491725"/>
    <n v="0.85"/>
    <n v="4046.3935780950001"/>
    <n v="0.46191707512500002"/>
    <x v="4"/>
  </r>
  <r>
    <s v="GENERAL VILLEGAS"/>
    <x v="0"/>
    <s v="MARIA HONORIA"/>
    <s v="SAN CARLOS SOCIEDAD DE HECHO DE JORGE EMILIO ESAIN Y RODOL"/>
    <n v="30"/>
    <n v="-35.100520000000003"/>
    <n v="-62.748199999999997"/>
    <n v="25732.5"/>
    <n v="1543.95"/>
    <n v="8491725"/>
    <n v="0.85"/>
    <n v="4046.3935780950001"/>
    <n v="0.46191707512500002"/>
    <x v="4"/>
  </r>
  <r>
    <s v="GONZALES CHAVES"/>
    <x v="0"/>
    <s v="LA UNION"/>
    <s v="DI MARCO HECTOR EDMUNDO"/>
    <n v="30"/>
    <n v="-37.887149999999998"/>
    <n v="-60.054744999999997"/>
    <n v="25732.5"/>
    <n v="1543.95"/>
    <n v="8491725"/>
    <n v="0.85"/>
    <n v="4046.3935780950001"/>
    <n v="0.46191707512500002"/>
    <x v="4"/>
  </r>
  <r>
    <s v="GONZALES CHAVES"/>
    <x v="0"/>
    <s v="DON ENRIQUE"/>
    <s v="CARPINETTI HILDA MARIA , FERNANDEZ LUIS  ALBERTO Y FERNANDEZ"/>
    <n v="30"/>
    <n v="-38.039250000000003"/>
    <n v="-60.25488"/>
    <n v="25732.5"/>
    <n v="1543.95"/>
    <n v="8491725"/>
    <n v="0.85"/>
    <n v="4046.3935780950001"/>
    <n v="0.46191707512500002"/>
    <x v="4"/>
  </r>
  <r>
    <s v="HIPOLITO YRIGOYEN"/>
    <x v="0"/>
    <s v="S/N"/>
    <s v="MEDINA MANUEL CIRILO"/>
    <n v="30"/>
    <n v="-36.328209999999999"/>
    <n v="-61.556469999999997"/>
    <n v="25732.5"/>
    <n v="1543.95"/>
    <n v="8491725"/>
    <n v="0.85"/>
    <n v="4046.3935780950001"/>
    <n v="0.46191707512500002"/>
    <x v="4"/>
  </r>
  <r>
    <s v="HIPOLITO YRIGOYEN"/>
    <x v="0"/>
    <s v="SANTA TERESA"/>
    <s v="SANCHEZ SERGIO JOSE"/>
    <n v="30"/>
    <n v="-36.367959999999997"/>
    <n v="-61.885069999999999"/>
    <n v="25732.5"/>
    <n v="1543.95"/>
    <n v="8491725"/>
    <n v="0.85"/>
    <n v="4046.3935780950001"/>
    <n v="0.46191707512500002"/>
    <x v="4"/>
  </r>
  <r>
    <s v="JUNIN"/>
    <x v="0"/>
    <s v="LOS HERMANOS"/>
    <s v="CORTAMBO S.A."/>
    <n v="30"/>
    <n v="-34.458410000000001"/>
    <n v="-60.982149999999997"/>
    <n v="25732.5"/>
    <n v="1543.95"/>
    <n v="8491725"/>
    <n v="0.85"/>
    <n v="4046.3935780950001"/>
    <n v="0.46191707512500002"/>
    <x v="4"/>
  </r>
  <r>
    <s v="LAPRIDA"/>
    <x v="0"/>
    <s v="SAN LUJAN"/>
    <s v="NIEVAS MERCEDES LIDIA"/>
    <n v="30"/>
    <n v="-37.286619999999999"/>
    <n v="-60.86074"/>
    <n v="25732.5"/>
    <n v="1543.95"/>
    <n v="8491725"/>
    <n v="0.85"/>
    <n v="4046.3935780950001"/>
    <n v="0.46191707512500002"/>
    <x v="4"/>
  </r>
  <r>
    <s v="LAS FLORES"/>
    <x v="0"/>
    <s v="LA BUENA VISTA"/>
    <s v="LORAY CARLOS ALBERTO"/>
    <n v="30"/>
    <n v="-35.968620000000001"/>
    <n v="-59.495840000000001"/>
    <n v="25732.5"/>
    <n v="1543.95"/>
    <n v="8491725"/>
    <n v="0.85"/>
    <n v="4046.3935780950001"/>
    <n v="0.46191707512500002"/>
    <x v="4"/>
  </r>
  <r>
    <s v="LOBOS"/>
    <x v="0"/>
    <s v="THE FRIENDSHIP"/>
    <s v="THE FRIENDSHIP S A"/>
    <n v="30"/>
    <n v="-35.108379999999997"/>
    <n v="-59.197899999999997"/>
    <n v="25732.5"/>
    <n v="1543.95"/>
    <n v="8491725"/>
    <n v="0.85"/>
    <n v="4046.3935780950001"/>
    <n v="0.46191707512500002"/>
    <x v="4"/>
  </r>
  <r>
    <s v="MAR CHIQUITA"/>
    <x v="0"/>
    <s v="LAS RUINAS"/>
    <s v="EIRAS NORA BEATRIZ"/>
    <n v="30"/>
    <n v="-37.182299999999998"/>
    <n v="-57.773470000000003"/>
    <n v="25732.5"/>
    <n v="1543.95"/>
    <n v="8491725"/>
    <n v="0.85"/>
    <n v="4046.3935780950001"/>
    <n v="0.46191707512500002"/>
    <x v="4"/>
  </r>
  <r>
    <s v="MAR CHIQUITA"/>
    <x v="0"/>
    <s v="SAN GERARDO"/>
    <s v="LUCIANO PABLO GUILLERMO"/>
    <n v="30"/>
    <n v="-37.272019999999998"/>
    <n v="-57.747920000000001"/>
    <n v="25732.5"/>
    <n v="1543.95"/>
    <n v="8491725"/>
    <n v="0.85"/>
    <n v="4046.3935780950001"/>
    <n v="0.46191707512500002"/>
    <x v="4"/>
  </r>
  <r>
    <s v="MERCEDES"/>
    <x v="0"/>
    <s v="EL REENCUENTRO"/>
    <s v="VITALE RAFAEL HERNANDO"/>
    <n v="30"/>
    <n v="-34.597457614500001"/>
    <n v="-59.655681361399999"/>
    <n v="25732.5"/>
    <n v="1543.95"/>
    <n v="8491725"/>
    <n v="0.85"/>
    <n v="4046.3935780950001"/>
    <n v="0.46191707512500002"/>
    <x v="4"/>
  </r>
  <r>
    <s v="MERCEDES"/>
    <x v="0"/>
    <s v="VILLA VICTORIA"/>
    <s v="AGRO SEISEME S R L"/>
    <n v="30"/>
    <n v="-34.678789999999999"/>
    <n v="-59.494579999999999"/>
    <n v="25732.5"/>
    <n v="1543.95"/>
    <n v="8491725"/>
    <n v="0.85"/>
    <n v="4046.3935780950001"/>
    <n v="0.46191707512500002"/>
    <x v="4"/>
  </r>
  <r>
    <s v="MONTE"/>
    <x v="0"/>
    <s v="LA NATI HNOS."/>
    <s v="GANADERA LAS HERAS SRL"/>
    <n v="30"/>
    <n v="-35.418590000000002"/>
    <n v="-58.790289999999999"/>
    <n v="25732.5"/>
    <n v="1543.95"/>
    <n v="8491725"/>
    <n v="0.85"/>
    <n v="4046.3935780950001"/>
    <n v="0.46191707512500002"/>
    <x v="4"/>
  </r>
  <r>
    <s v="NECOCHEA"/>
    <x v="0"/>
    <s v="SIN NOMBRE"/>
    <s v="OJEDA JOSE ANGEL"/>
    <n v="30"/>
    <n v="-38.466270000000002"/>
    <n v="-58.776000000000003"/>
    <n v="25732.5"/>
    <n v="1543.95"/>
    <n v="8491725"/>
    <n v="0.85"/>
    <n v="4046.3935780950001"/>
    <n v="0.46191707512500002"/>
    <x v="4"/>
  </r>
  <r>
    <s v="NECOCHEA"/>
    <x v="0"/>
    <s v="SIN NOMBRE"/>
    <s v="AGUERREGOYEN EDGARD JOSE"/>
    <n v="30"/>
    <n v="-38.086320000000001"/>
    <n v="-59.409649999999999"/>
    <n v="25732.5"/>
    <n v="1543.95"/>
    <n v="8491725"/>
    <n v="0.85"/>
    <n v="4046.3935780950001"/>
    <n v="0.46191707512500002"/>
    <x v="4"/>
  </r>
  <r>
    <s v="NUEVE DE JULIO"/>
    <x v="0"/>
    <s v="CAMPO JORGE BAZZETTA"/>
    <s v="GOYA ANDRES HECTOR"/>
    <n v="30"/>
    <n v="-35.688020000000002"/>
    <n v="-60.872630000000001"/>
    <n v="25732.5"/>
    <n v="1543.95"/>
    <n v="8491725"/>
    <n v="0.85"/>
    <n v="4046.3935780950001"/>
    <n v="0.46191707512500002"/>
    <x v="4"/>
  </r>
  <r>
    <s v="NUEVE DE JULIO"/>
    <x v="0"/>
    <s v="LA QUERENCIA"/>
    <s v="AGROPECUARIA DON EGIDIO S.A."/>
    <n v="30"/>
    <n v="-35.273629999999997"/>
    <n v="-61.107239999999997"/>
    <n v="25732.5"/>
    <n v="1543.95"/>
    <n v="8491725"/>
    <n v="0.85"/>
    <n v="4046.3935780950001"/>
    <n v="0.46191707512500002"/>
    <x v="4"/>
  </r>
  <r>
    <s v="OLAVARRIA"/>
    <x v="0"/>
    <s v="LA BLANCA"/>
    <s v="CAVILLA BLANCA RAQUEL"/>
    <n v="30"/>
    <n v="-36.761279999999999"/>
    <n v="-60.454239999999999"/>
    <n v="25732.5"/>
    <n v="1543.95"/>
    <n v="8491725"/>
    <n v="0.85"/>
    <n v="4046.3935780950001"/>
    <n v="0.46191707512500002"/>
    <x v="4"/>
  </r>
  <r>
    <s v="OLAVARRIA"/>
    <x v="0"/>
    <s v="EL PRINCIPIO"/>
    <s v="BOCCAGNI ALEJANDRO ADALBERTO"/>
    <n v="30"/>
    <n v="-36.908633999999999"/>
    <n v="-60.362839999999998"/>
    <n v="25732.5"/>
    <n v="1543.95"/>
    <n v="8491725"/>
    <n v="0.85"/>
    <n v="4046.3935780950001"/>
    <n v="0.46191707512500002"/>
    <x v="4"/>
  </r>
  <r>
    <s v="PATAGONES"/>
    <x v="0"/>
    <s v="CLADAN"/>
    <s v="SUCESION DE SCHEPPE ALBERTO MANUEL"/>
    <n v="30"/>
    <n v="-39.787739999999999"/>
    <n v="-62.731999999999999"/>
    <n v="25732.5"/>
    <n v="1543.95"/>
    <n v="8491725"/>
    <n v="0.85"/>
    <n v="4046.3935780950001"/>
    <n v="0.46191707512500002"/>
    <x v="4"/>
  </r>
  <r>
    <s v="PATAGONES"/>
    <x v="0"/>
    <s v="EL CHA?ARAL"/>
    <s v="SAEZ FABIAN OSCAR"/>
    <n v="30"/>
    <n v="-40.609900000000003"/>
    <n v="-62.809910000000002"/>
    <n v="25732.5"/>
    <n v="1543.95"/>
    <n v="8491725"/>
    <n v="0.85"/>
    <n v="4046.3935780950001"/>
    <n v="0.46191707512500002"/>
    <x v="4"/>
  </r>
  <r>
    <s v="PEHUAJO"/>
    <x v="0"/>
    <s v="DON CARLOS"/>
    <s v="CEREALES BAHIA BLANCA SOCIEDAD ANONIMA"/>
    <n v="30"/>
    <n v="-36.277011871299997"/>
    <n v="-61.989189147899999"/>
    <n v="25732.5"/>
    <n v="1543.95"/>
    <n v="8491725"/>
    <n v="0.85"/>
    <n v="4046.3935780950001"/>
    <n v="0.46191707512500002"/>
    <x v="4"/>
  </r>
  <r>
    <s v="PELLEGRINI"/>
    <x v="0"/>
    <s v="DON HUGO"/>
    <s v="CAYRE HUGO DANIEL"/>
    <n v="30"/>
    <n v="-36.343620000000001"/>
    <n v="-63.22766"/>
    <n v="25732.5"/>
    <n v="1543.95"/>
    <n v="8491725"/>
    <n v="0.85"/>
    <n v="4046.3935780950001"/>
    <n v="0.46191707512500002"/>
    <x v="4"/>
  </r>
  <r>
    <s v="PELLEGRINI"/>
    <x v="0"/>
    <s v="LA NUEVA"/>
    <s v="FRANCOLINO HECTOR RAUL"/>
    <n v="30"/>
    <n v="-36.1403007507"/>
    <n v="-63.110099792500002"/>
    <n v="25732.5"/>
    <n v="1543.95"/>
    <n v="8491725"/>
    <n v="0.85"/>
    <n v="4046.3935780950001"/>
    <n v="0.46191707512500002"/>
    <x v="4"/>
  </r>
  <r>
    <s v="PELLEGRINI"/>
    <x v="0"/>
    <s v="SAN ANTONIO"/>
    <s v="LA MENZA NESTOR DANIEL"/>
    <n v="30"/>
    <n v="-36.20138"/>
    <n v="-63.076569999999997"/>
    <n v="25732.5"/>
    <n v="1543.95"/>
    <n v="8491725"/>
    <n v="0.85"/>
    <n v="4046.3935780950001"/>
    <n v="0.46191707512500002"/>
    <x v="4"/>
  </r>
  <r>
    <s v="PERGAMINO"/>
    <x v="0"/>
    <s v="LA AMBOGENA"/>
    <s v="PAMPAS ARG S.A."/>
    <n v="30"/>
    <n v="-33.658999999999999"/>
    <n v="-60.526200000000003"/>
    <n v="25732.5"/>
    <n v="1543.95"/>
    <n v="8491725"/>
    <n v="0.85"/>
    <n v="4046.3935780950001"/>
    <n v="0.46191707512500002"/>
    <x v="4"/>
  </r>
  <r>
    <s v="PERGAMINO"/>
    <x v="0"/>
    <s v="S/N"/>
    <s v="LANZILLOTA RICARDO HORACIO"/>
    <n v="30"/>
    <n v="-34.074170000000002"/>
    <n v="-60.583399999999997"/>
    <n v="25732.5"/>
    <n v="1543.95"/>
    <n v="8491725"/>
    <n v="0.85"/>
    <n v="4046.3935780950001"/>
    <n v="0.46191707512500002"/>
    <x v="4"/>
  </r>
  <r>
    <s v="PILA"/>
    <x v="0"/>
    <s v="LA DELIA"/>
    <s v="VAZQUEZ CARLOS JOSE"/>
    <n v="30"/>
    <n v="-36.115879999999997"/>
    <n v="-58.606769999999997"/>
    <n v="25732.5"/>
    <n v="1543.95"/>
    <n v="8491725"/>
    <n v="0.85"/>
    <n v="4046.3935780950001"/>
    <n v="0.46191707512500002"/>
    <x v="4"/>
  </r>
  <r>
    <s v="PILA"/>
    <x v="0"/>
    <s v="EL INDIO MANSO"/>
    <s v="BORDA NORMA BEATRIZ"/>
    <n v="30"/>
    <n v="-36.374511718800001"/>
    <n v="-58.1036987305"/>
    <n v="25732.5"/>
    <n v="1543.95"/>
    <n v="8491725"/>
    <n v="0.85"/>
    <n v="4046.3935780950001"/>
    <n v="0.46191707512500002"/>
    <x v="4"/>
  </r>
  <r>
    <s v="PUAN"/>
    <x v="0"/>
    <s v="LA MARGARITA"/>
    <s v="GRAND SANDRO JUAN"/>
    <n v="30"/>
    <n v="-38.039700000000003"/>
    <n v="-63.295499999999997"/>
    <n v="25732.5"/>
    <n v="1543.95"/>
    <n v="8491725"/>
    <n v="0.85"/>
    <n v="4046.3935780950001"/>
    <n v="0.46191707512500002"/>
    <x v="4"/>
  </r>
  <r>
    <s v="RAUCH"/>
    <x v="0"/>
    <s v="LAS CASUARINAS"/>
    <s v="AGROPECUARIA ARIFE SA"/>
    <n v="30"/>
    <n v="-36.653010000000002"/>
    <n v="-59.014159999999997"/>
    <n v="25732.5"/>
    <n v="1543.95"/>
    <n v="8491725"/>
    <n v="0.85"/>
    <n v="4046.3935780950001"/>
    <n v="0.46191707512500002"/>
    <x v="4"/>
  </r>
  <r>
    <s v="RAUCH"/>
    <x v="0"/>
    <s v="LOS HERMANOS"/>
    <s v="PIZZORNO SILVIA GRACIELA"/>
    <n v="30"/>
    <n v="-36.593280792199998"/>
    <n v="-59.220741271999998"/>
    <n v="25732.5"/>
    <n v="1543.95"/>
    <n v="8491725"/>
    <n v="0.85"/>
    <n v="4046.3935780950001"/>
    <n v="0.46191707512500002"/>
    <x v="4"/>
  </r>
  <r>
    <s v="RIVADAVIA"/>
    <x v="0"/>
    <s v="PUESTO DE LA CRUZ"/>
    <s v="JUAN DEBERNARDI S R L"/>
    <n v="30"/>
    <n v="-35.610340000000001"/>
    <n v="-62.697960000000002"/>
    <n v="25732.5"/>
    <n v="1543.95"/>
    <n v="8491725"/>
    <n v="0.85"/>
    <n v="4046.3935780950001"/>
    <n v="0.46191707512500002"/>
    <x v="4"/>
  </r>
  <r>
    <s v="RIVADAVIA"/>
    <x v="0"/>
    <s v="EL 20-20"/>
    <s v="GALLARDO EDGARDO GUSTAVO"/>
    <n v="30"/>
    <n v="-35.47598"/>
    <n v="-62.978760000000001"/>
    <n v="25732.5"/>
    <n v="1543.95"/>
    <n v="8491725"/>
    <n v="0.85"/>
    <n v="4046.3935780950001"/>
    <n v="0.46191707512500002"/>
    <x v="4"/>
  </r>
  <r>
    <s v="RIVADAVIA"/>
    <x v="0"/>
    <s v="LA QUINTA"/>
    <s v="VILLANUEVA HECTOR EDUARDO"/>
    <n v="30"/>
    <n v="-35.501674999999999"/>
    <n v="-62.949641999999997"/>
    <n v="25732.5"/>
    <n v="1543.95"/>
    <n v="8491725"/>
    <n v="0.85"/>
    <n v="4046.3935780950001"/>
    <n v="0.46191707512500002"/>
    <x v="4"/>
  </r>
  <r>
    <s v="ROJAS"/>
    <x v="0"/>
    <s v="9"/>
    <s v="BRINDO NORBERTO JUSTO"/>
    <n v="30"/>
    <n v="-34.148181999999998"/>
    <n v="-60.808450000000001"/>
    <n v="25732.5"/>
    <n v="1543.95"/>
    <n v="8491725"/>
    <n v="0.85"/>
    <n v="4046.3935780950001"/>
    <n v="0.46191707512500002"/>
    <x v="4"/>
  </r>
  <r>
    <s v="SAAVEDRA"/>
    <x v="0"/>
    <s v="MARI MAR"/>
    <s v="CABRAL JOSE ARTURO"/>
    <n v="30"/>
    <n v="-37.968020000000003"/>
    <n v="-62.619160000000001"/>
    <n v="25732.5"/>
    <n v="1543.95"/>
    <n v="8491725"/>
    <n v="0.85"/>
    <n v="4046.3935780950001"/>
    <n v="0.46191707512500002"/>
    <x v="4"/>
  </r>
  <r>
    <s v="SALADILLO"/>
    <x v="0"/>
    <s v="EL RINCON"/>
    <s v="SIMONETTI ALFREDO OSCAR"/>
    <n v="30"/>
    <n v="-35.511360168499998"/>
    <n v="-59.592918396000002"/>
    <n v="25732.5"/>
    <n v="1543.95"/>
    <n v="8491725"/>
    <n v="0.85"/>
    <n v="4046.3935780950001"/>
    <n v="0.46191707512500002"/>
    <x v="4"/>
  </r>
  <r>
    <s v="SALADILLO"/>
    <x v="0"/>
    <s v="21 DE DICIEMBRE"/>
    <s v="VIRGILI JAQUELINA"/>
    <n v="30"/>
    <n v="-35.661810000000003"/>
    <n v="-59.595790000000001"/>
    <n v="25732.5"/>
    <n v="1543.95"/>
    <n v="8491725"/>
    <n v="0.85"/>
    <n v="4046.3935780950001"/>
    <n v="0.46191707512500002"/>
    <x v="4"/>
  </r>
  <r>
    <s v="SAN CAYETANO"/>
    <x v="0"/>
    <s v="SAN JOSE"/>
    <s v="SAN JOSE DEL ARROYO S A"/>
    <n v="30"/>
    <n v="-38.589401245099999"/>
    <n v="-59.458671569800003"/>
    <n v="25732.5"/>
    <n v="1543.95"/>
    <n v="8491725"/>
    <n v="0.85"/>
    <n v="4046.3935780950001"/>
    <n v="0.46191707512500002"/>
    <x v="4"/>
  </r>
  <r>
    <s v="SAN NICOLAS"/>
    <x v="0"/>
    <s v="SIN NOMBRE"/>
    <s v="FUENTES SILVA CARLOS ISMAEL"/>
    <n v="30"/>
    <n v="-33.604700000000001"/>
    <n v="-60.383789999999998"/>
    <n v="25732.5"/>
    <n v="1543.95"/>
    <n v="8491725"/>
    <n v="0.85"/>
    <n v="4046.3935780950001"/>
    <n v="0.46191707512500002"/>
    <x v="4"/>
  </r>
  <r>
    <s v="SAN PEDRO"/>
    <x v="0"/>
    <s v="GRANJA LAS MARIAS"/>
    <s v="CUGAT RUBEN HORACIO"/>
    <n v="30"/>
    <n v="-33.90831"/>
    <n v="-59.828476000000002"/>
    <n v="25732.5"/>
    <n v="1543.95"/>
    <n v="8491725"/>
    <n v="0.85"/>
    <n v="4046.3935780950001"/>
    <n v="0.46191707512500002"/>
    <x v="4"/>
  </r>
  <r>
    <s v="SAN PEDRO"/>
    <x v="0"/>
    <s v="CAMPO BIAGGI"/>
    <s v="PAGELLA JUAN CARLOS"/>
    <n v="30"/>
    <n v="-33.882957458500002"/>
    <n v="-59.8123168945"/>
    <n v="25732.5"/>
    <n v="1543.95"/>
    <n v="8491725"/>
    <n v="0.85"/>
    <n v="4046.3935780950001"/>
    <n v="0.46191707512500002"/>
    <x v="4"/>
  </r>
  <r>
    <s v="TANDIL"/>
    <x v="0"/>
    <s v="EL HERVIDERO"/>
    <s v="ESTANCIA EL HERVIDERO S.R.L."/>
    <n v="30"/>
    <n v="-37.566867999999999"/>
    <n v="-58.848793000000001"/>
    <n v="25732.5"/>
    <n v="1543.95"/>
    <n v="8491725"/>
    <n v="0.85"/>
    <n v="4046.3935780950001"/>
    <n v="0.46191707512500002"/>
    <x v="4"/>
  </r>
  <r>
    <s v="TANDIL"/>
    <x v="0"/>
    <s v="S/N"/>
    <s v="LEIVA JULIAN HUMBERTO"/>
    <n v="30"/>
    <n v="-37.2136"/>
    <n v="-59.263170000000002"/>
    <n v="25732.5"/>
    <n v="1543.95"/>
    <n v="8491725"/>
    <n v="0.85"/>
    <n v="4046.3935780950001"/>
    <n v="0.46191707512500002"/>
    <x v="4"/>
  </r>
  <r>
    <s v="TANDIL"/>
    <x v="0"/>
    <s v="LA MARTINA"/>
    <s v="MACHAIN JUAN MARTIN"/>
    <n v="30"/>
    <n v="-37.310040000000001"/>
    <n v="-58.949345000000001"/>
    <n v="25732.5"/>
    <n v="1543.95"/>
    <n v="8491725"/>
    <n v="0.85"/>
    <n v="4046.3935780950001"/>
    <n v="0.46191707512500002"/>
    <x v="4"/>
  </r>
  <r>
    <s v="TANDIL"/>
    <x v="0"/>
    <s v="SAN ANTONIO"/>
    <s v="ZULEMA S. A."/>
    <n v="30"/>
    <n v="-37.092495"/>
    <n v="-59.317770000000003"/>
    <n v="25732.5"/>
    <n v="1543.95"/>
    <n v="8491725"/>
    <n v="0.85"/>
    <n v="4046.3935780950001"/>
    <n v="0.46191707512500002"/>
    <x v="4"/>
  </r>
  <r>
    <s v="TAPALQUE"/>
    <x v="0"/>
    <s v="S/N"/>
    <s v="TELIS ESTEBAN FRANCISCO"/>
    <n v="30"/>
    <n v="-36.146850000000001"/>
    <n v="-59.64181"/>
    <n v="25732.5"/>
    <n v="1543.95"/>
    <n v="8491725"/>
    <n v="0.85"/>
    <n v="4046.3935780950001"/>
    <n v="0.46191707512500002"/>
    <x v="4"/>
  </r>
  <r>
    <s v="TORNQUIST"/>
    <x v="0"/>
    <s v="S/N"/>
    <s v="BRETTI JUAN CARLOS"/>
    <n v="30"/>
    <n v="-38.34937"/>
    <n v="-61.816569999999999"/>
    <n v="25732.5"/>
    <n v="1543.95"/>
    <n v="8491725"/>
    <n v="0.85"/>
    <n v="4046.3935780950001"/>
    <n v="0.46191707512500002"/>
    <x v="4"/>
  </r>
  <r>
    <s v="TORNQUIST"/>
    <x v="0"/>
    <s v="SAN JOSE"/>
    <s v="CAPPELLI JOSE LUIS"/>
    <n v="30"/>
    <n v="-38.237299999999998"/>
    <n v="-61.743810000000003"/>
    <n v="25732.5"/>
    <n v="1543.95"/>
    <n v="8491725"/>
    <n v="0.85"/>
    <n v="4046.3935780950001"/>
    <n v="0.46191707512500002"/>
    <x v="4"/>
  </r>
  <r>
    <s v="TRENQUE LAUQUEN"/>
    <x v="0"/>
    <s v="CAMPO RAMIREZ"/>
    <s v="VELASCO MARCELO OMAR"/>
    <n v="30"/>
    <n v="-35.951979999999999"/>
    <n v="-62.777830000000002"/>
    <n v="25732.5"/>
    <n v="1543.95"/>
    <n v="8491725"/>
    <n v="0.85"/>
    <n v="4046.3935780950001"/>
    <n v="0.46191707512500002"/>
    <x v="4"/>
  </r>
  <r>
    <s v="TRES ARROYOS"/>
    <x v="0"/>
    <s v="LA TAPERA"/>
    <s v="ARIZMENDI OSCAR FELIPE"/>
    <n v="30"/>
    <n v="-38.727499999999999"/>
    <n v="-59.945399999999999"/>
    <n v="25732.5"/>
    <n v="1543.95"/>
    <n v="8491725"/>
    <n v="0.85"/>
    <n v="4046.3935780950001"/>
    <n v="0.46191707512500002"/>
    <x v="4"/>
  </r>
  <r>
    <s v="TRES ARROYOS"/>
    <x v="0"/>
    <s v="LA PALOMA"/>
    <s v="BRACCO ANDRES"/>
    <n v="30"/>
    <n v="-38.300117"/>
    <n v="-60.390644000000002"/>
    <n v="25732.5"/>
    <n v="1543.95"/>
    <n v="8491725"/>
    <n v="0.85"/>
    <n v="4046.3935780950001"/>
    <n v="0.46191707512500002"/>
    <x v="4"/>
  </r>
  <r>
    <s v="VEINTICINCO DE MAYO"/>
    <x v="0"/>
    <s v="EL PEHUEN I"/>
    <s v="EUROAMERICANA SUPPLY S R L"/>
    <n v="30"/>
    <n v="-35.478999999999999"/>
    <n v="-60.113869999999999"/>
    <n v="25732.5"/>
    <n v="1543.95"/>
    <n v="8491725"/>
    <n v="0.85"/>
    <n v="4046.3935780950001"/>
    <n v="0.46191707512500002"/>
    <x v="4"/>
  </r>
  <r>
    <s v="VEINTICINCO DE MAYO"/>
    <x v="0"/>
    <s v="LA NORBERTA"/>
    <s v="ISATIS JAVIER HUGO"/>
    <n v="30"/>
    <n v="-35.372714999999999"/>
    <n v="-60.085380000000001"/>
    <n v="25732.5"/>
    <n v="1543.95"/>
    <n v="8491725"/>
    <n v="0.85"/>
    <n v="4046.3935780950001"/>
    <n v="0.46191707512500002"/>
    <x v="4"/>
  </r>
  <r>
    <s v="VILLARINO"/>
    <x v="0"/>
    <s v="LA ESPERANZA"/>
    <s v="SEGRAR BAHIA S.A"/>
    <n v="30"/>
    <n v="-39.42548"/>
    <n v="-62.576030000000003"/>
    <n v="25732.5"/>
    <n v="1543.95"/>
    <n v="8491725"/>
    <n v="0.85"/>
    <n v="4046.3935780950001"/>
    <n v="0.46191707512500002"/>
    <x v="4"/>
  </r>
  <r>
    <s v="VILLARINO"/>
    <x v="0"/>
    <s v="LUM HUE"/>
    <s v="PELAEZ ESTEBAN ALFREDO"/>
    <n v="30"/>
    <n v="-39.368969999999997"/>
    <n v="-62.622059999999998"/>
    <n v="25732.5"/>
    <n v="1543.95"/>
    <n v="8491725"/>
    <n v="0.85"/>
    <n v="4046.3935780950001"/>
    <n v="0.46191707512500002"/>
    <x v="4"/>
  </r>
  <r>
    <s v="ADOLFO ALSINA"/>
    <x v="0"/>
    <s v="5 DE FEBRERO"/>
    <s v="REKOFSKI LUIS ALBERTO"/>
    <n v="29"/>
    <n v="-37.278869999999998"/>
    <n v="-63.100740000000002"/>
    <n v="24874.75"/>
    <n v="1492.49"/>
    <n v="8208695"/>
    <n v="0.82"/>
    <n v="3911.5268961889997"/>
    <n v="0.44652133518139264"/>
    <x v="4"/>
  </r>
  <r>
    <s v="ALBERTI"/>
    <x v="0"/>
    <s v="DON JOSE"/>
    <s v="ROSSI ROBERTO RAUL"/>
    <n v="29"/>
    <n v="-34.984160000000003"/>
    <n v="-60.224930000000001"/>
    <n v="24874.75"/>
    <n v="1492.49"/>
    <n v="8208695"/>
    <n v="0.82"/>
    <n v="3911.5268961889997"/>
    <n v="0.44652133518139264"/>
    <x v="4"/>
  </r>
  <r>
    <s v="ALBERTI"/>
    <x v="0"/>
    <s v="SAN MARTIN"/>
    <s v="FORNARI CARLOS JOSE Y JUAN SALVADOR"/>
    <n v="29"/>
    <n v="-34.93318"/>
    <n v="-60.306629999999998"/>
    <n v="24874.75"/>
    <n v="1492.49"/>
    <n v="8208695"/>
    <n v="0.82"/>
    <n v="3911.5268961889997"/>
    <n v="0.44652133518139264"/>
    <x v="4"/>
  </r>
  <r>
    <s v="AMEGHINO"/>
    <x v="0"/>
    <s v="DO?A ANITA"/>
    <s v="RAMIREZ LUIS JOSE"/>
    <n v="29"/>
    <n v="-34.832099999999997"/>
    <n v="-62.459739999999996"/>
    <n v="24874.75"/>
    <n v="1492.49"/>
    <n v="8208695"/>
    <n v="0.82"/>
    <n v="3911.5268961889997"/>
    <n v="0.44652133518139264"/>
    <x v="4"/>
  </r>
  <r>
    <s v="AZUL"/>
    <x v="0"/>
    <s v="LA ARMONIA"/>
    <s v="TURON MARIA LIDIA Y TURON MARIA AMALIA"/>
    <n v="29"/>
    <n v="-36.825499999999998"/>
    <n v="-59.600872000000003"/>
    <n v="24874.75"/>
    <n v="1492.49"/>
    <n v="8208695"/>
    <n v="0.82"/>
    <n v="3911.5268961889997"/>
    <n v="0.44652133518139264"/>
    <x v="4"/>
  </r>
  <r>
    <s v="BAHIA BLANCA"/>
    <x v="0"/>
    <s v="MALIBU"/>
    <s v="MARTINEZ LEONARDO JAVIER"/>
    <n v="29"/>
    <n v="-38.685943999999999"/>
    <n v="-62.433593999999999"/>
    <n v="24874.75"/>
    <n v="1492.49"/>
    <n v="8208695"/>
    <n v="0.82"/>
    <n v="3911.5268961889997"/>
    <n v="0.44652133518139264"/>
    <x v="4"/>
  </r>
  <r>
    <s v="BAHIA BLANCA"/>
    <x v="0"/>
    <s v="LOS ALAMITOS"/>
    <s v="BARTEL NESTOR LUIS"/>
    <n v="29"/>
    <n v="-38.561230000000002"/>
    <n v="-61.887749999999997"/>
    <n v="24874.75"/>
    <n v="1492.49"/>
    <n v="8208695"/>
    <n v="0.82"/>
    <n v="3911.5268961889997"/>
    <n v="0.44652133518139264"/>
    <x v="4"/>
  </r>
  <r>
    <s v="BALCARCE"/>
    <x v="0"/>
    <s v="LA ELDA"/>
    <s v="GRONDONA MARIA ELENA Y GRONDONA MARIA CELESTE SOCIEDAD DE HE"/>
    <n v="29"/>
    <n v="-37.51079"/>
    <n v="-58.344140000000003"/>
    <n v="24874.75"/>
    <n v="1492.49"/>
    <n v="8208695"/>
    <n v="0.82"/>
    <n v="3911.5268961889997"/>
    <n v="0.44652133518139264"/>
    <x v="4"/>
  </r>
  <r>
    <s v="BOLIVAR"/>
    <x v="0"/>
    <s v="S/N"/>
    <s v="GONZALEZ HECTOR JOSE"/>
    <n v="29"/>
    <n v="-36.23554"/>
    <n v="-61.27281"/>
    <n v="24874.75"/>
    <n v="1492.49"/>
    <n v="8208695"/>
    <n v="0.82"/>
    <n v="3911.5268961889997"/>
    <n v="0.44652133518139264"/>
    <x v="4"/>
  </r>
  <r>
    <s v="CAMPANA"/>
    <x v="0"/>
    <s v="LA EMILCE"/>
    <s v="GODOY GUSTAVO RAMON"/>
    <n v="29"/>
    <n v="-34.185110000000002"/>
    <n v="-58.975296"/>
    <n v="24874.75"/>
    <n v="1492.49"/>
    <n v="8208695"/>
    <n v="0.82"/>
    <n v="3911.5268961889997"/>
    <n v="0.44652133518139264"/>
    <x v="4"/>
  </r>
  <r>
    <s v="CA?UELAS"/>
    <x v="0"/>
    <s v="&quot;KM. 72&quot;"/>
    <s v="AGROPECUARIA LOS CASTA?OS SA"/>
    <n v="29"/>
    <n v="-35.094470000000001"/>
    <n v="-58.737189999999998"/>
    <n v="24874.75"/>
    <n v="1492.49"/>
    <n v="8208695"/>
    <n v="0.82"/>
    <n v="3911.5268961889997"/>
    <n v="0.44652133518139264"/>
    <x v="4"/>
  </r>
  <r>
    <s v="CA?UELAS"/>
    <x v="0"/>
    <s v="LOS ROBLES"/>
    <s v="LOS ROBLES S.H"/>
    <n v="29"/>
    <n v="-35.245040000000003"/>
    <n v="-58.679560000000002"/>
    <n v="24874.75"/>
    <n v="1492.49"/>
    <n v="8208695"/>
    <n v="0.82"/>
    <n v="3911.5268961889997"/>
    <n v="0.44652133518139264"/>
    <x v="4"/>
  </r>
  <r>
    <s v="CARLOS CASARES"/>
    <x v="0"/>
    <s v="S/N"/>
    <s v="FOSSATI ADALBERTO FABIAN Y FOSSATI RUBEN OSCAR"/>
    <n v="29"/>
    <n v="-35.563740000000003"/>
    <n v="-61.322989999999997"/>
    <n v="24874.75"/>
    <n v="1492.49"/>
    <n v="8208695"/>
    <n v="0.82"/>
    <n v="3911.5268961889997"/>
    <n v="0.44652133518139264"/>
    <x v="4"/>
  </r>
  <r>
    <s v="CARMEN DE ARECO"/>
    <x v="0"/>
    <s v="LA ESPERANZA"/>
    <s v="ALLO DOLORES"/>
    <n v="29"/>
    <n v="-34.406288146999998"/>
    <n v="-59.864128112800003"/>
    <n v="24874.75"/>
    <n v="1492.49"/>
    <n v="8208695"/>
    <n v="0.82"/>
    <n v="3911.5268961889997"/>
    <n v="0.44652133518139264"/>
    <x v="4"/>
  </r>
  <r>
    <s v="CHACABUCO"/>
    <x v="0"/>
    <s v="SANTA INES"/>
    <s v="VELARDE AROLDO AQUILES"/>
    <n v="29"/>
    <n v="-34.717936999999999"/>
    <n v="-60.623840000000001"/>
    <n v="24874.75"/>
    <n v="1492.49"/>
    <n v="8208695"/>
    <n v="0.82"/>
    <n v="3911.5268961889997"/>
    <n v="0.44652133518139264"/>
    <x v="4"/>
  </r>
  <r>
    <s v="CHACABUCO"/>
    <x v="0"/>
    <s v="SIN NOMBRE"/>
    <s v="CORMACK MARTA AIDA"/>
    <n v="29"/>
    <n v="-34.632249999999999"/>
    <n v="-60.434750000000001"/>
    <n v="24874.75"/>
    <n v="1492.49"/>
    <n v="8208695"/>
    <n v="0.82"/>
    <n v="3911.5268961889997"/>
    <n v="0.44652133518139264"/>
    <x v="4"/>
  </r>
  <r>
    <s v="CHASCOMUS"/>
    <x v="0"/>
    <s v="&quot;SAUCE GRANDE&quot;"/>
    <s v="EXPLOTACIONES VALSE S.A."/>
    <n v="29"/>
    <n v="-35.648299999999999"/>
    <n v="-57.964700000000001"/>
    <n v="24874.75"/>
    <n v="1492.49"/>
    <n v="8208695"/>
    <n v="0.82"/>
    <n v="3911.5268961889997"/>
    <n v="0.44652133518139264"/>
    <x v="4"/>
  </r>
  <r>
    <s v="CHASCOMUS"/>
    <x v="0"/>
    <s v="&quot;LA LIMPIA&quot;"/>
    <s v="LA ELOISA  S A"/>
    <n v="29"/>
    <n v="-35.611600000000003"/>
    <n v="-57.8384"/>
    <n v="24874.75"/>
    <n v="1492.49"/>
    <n v="8208695"/>
    <n v="0.82"/>
    <n v="3911.5268961889997"/>
    <n v="0.44652133518139264"/>
    <x v="4"/>
  </r>
  <r>
    <s v="CHASCOMUS"/>
    <x v="0"/>
    <s v="&quot;SANTA INES&quot;"/>
    <s v="IGARATEGUI HUGO ALBERTO"/>
    <n v="29"/>
    <n v="-35.6965"/>
    <n v="-57.906300000000002"/>
    <n v="24874.75"/>
    <n v="1492.49"/>
    <n v="8208695"/>
    <n v="0.82"/>
    <n v="3911.5268961889997"/>
    <n v="0.44652133518139264"/>
    <x v="4"/>
  </r>
  <r>
    <s v="CHIVILCOY"/>
    <x v="0"/>
    <s v="LA REJA."/>
    <s v="TUCCI FRANCISCO LUCIO"/>
    <n v="29"/>
    <n v="-34.875799999999998"/>
    <n v="-60.111939999999997"/>
    <n v="24874.75"/>
    <n v="1492.49"/>
    <n v="8208695"/>
    <n v="0.82"/>
    <n v="3911.5268961889997"/>
    <n v="0.44652133518139264"/>
    <x v="4"/>
  </r>
  <r>
    <s v="CHIVILCOY"/>
    <x v="0"/>
    <s v="EL LEVANTE."/>
    <s v="CAVALIERI HUGO LEONCIO"/>
    <n v="29"/>
    <n v="-35.028280000000002"/>
    <n v="-59.830289999999998"/>
    <n v="24874.75"/>
    <n v="1492.49"/>
    <n v="8208695"/>
    <n v="0.82"/>
    <n v="3911.5268961889997"/>
    <n v="0.44652133518139264"/>
    <x v="4"/>
  </r>
  <r>
    <s v="CHIVILCOY"/>
    <x v="0"/>
    <s v="DON ROQUE"/>
    <s v="BATTAFARANO MAURICIO"/>
    <n v="29"/>
    <n v="-34.946939999999998"/>
    <n v="-59.950539999999997"/>
    <n v="24874.75"/>
    <n v="1492.49"/>
    <n v="8208695"/>
    <n v="0.82"/>
    <n v="3911.5268961889997"/>
    <n v="0.44652133518139264"/>
    <x v="4"/>
  </r>
  <r>
    <s v="CHIVILCOY"/>
    <x v="0"/>
    <s v="S/N."/>
    <s v="ROJAS HERNAN ROLONDO"/>
    <n v="29"/>
    <n v="-34.90981"/>
    <n v="-60.053890000000003"/>
    <n v="24874.75"/>
    <n v="1492.49"/>
    <n v="8208695"/>
    <n v="0.82"/>
    <n v="3911.5268961889997"/>
    <n v="0.44652133518139264"/>
    <x v="4"/>
  </r>
  <r>
    <s v="CHIVILCOY"/>
    <x v="0"/>
    <s v="S/N."/>
    <s v="NICOLINI EDUARDO AGUSTIN"/>
    <n v="29"/>
    <n v="-34.991079999999997"/>
    <n v="-60.034585"/>
    <n v="24874.75"/>
    <n v="1492.49"/>
    <n v="8208695"/>
    <n v="0.82"/>
    <n v="3911.5268961889997"/>
    <n v="0.44652133518139264"/>
    <x v="4"/>
  </r>
  <r>
    <s v="CHIVILCOY"/>
    <x v="0"/>
    <s v="SAN JUAN"/>
    <s v="LLADO JUAN RAMON"/>
    <n v="29"/>
    <n v="-34.826219999999999"/>
    <n v="-60.140639999999998"/>
    <n v="24874.75"/>
    <n v="1492.49"/>
    <n v="8208695"/>
    <n v="0.82"/>
    <n v="3911.5268961889997"/>
    <n v="0.44652133518139264"/>
    <x v="4"/>
  </r>
  <r>
    <s v="CHIVILCOY"/>
    <x v="0"/>
    <s v="SAN FRANCISCO."/>
    <s v="SUCESION DE RAIMONDO VICENTE"/>
    <n v="29"/>
    <n v="-34.877009999999999"/>
    <n v="-60.23321"/>
    <n v="24874.75"/>
    <n v="1492.49"/>
    <n v="8208695"/>
    <n v="0.82"/>
    <n v="3911.5268961889997"/>
    <n v="0.44652133518139264"/>
    <x v="4"/>
  </r>
  <r>
    <s v="CORONEL DORREGO"/>
    <x v="0"/>
    <s v="SAN CEFERINO"/>
    <s v="ULLMANN RUBEN OSCAR"/>
    <n v="29"/>
    <n v="-38.715719999999997"/>
    <n v="-61.183639999999997"/>
    <n v="24874.75"/>
    <n v="1492.49"/>
    <n v="8208695"/>
    <n v="0.82"/>
    <n v="3911.5268961889997"/>
    <n v="0.44652133518139264"/>
    <x v="4"/>
  </r>
  <r>
    <s v="CORONEL PRINGLES"/>
    <x v="0"/>
    <s v="DON ALFREDO"/>
    <s v="DESCH RODRIGO HERNAN"/>
    <n v="29"/>
    <n v="-38.374789999999997"/>
    <n v="-61.65354"/>
    <n v="24874.75"/>
    <n v="1492.49"/>
    <n v="8208695"/>
    <n v="0.82"/>
    <n v="3911.5268961889997"/>
    <n v="0.44652133518139264"/>
    <x v="4"/>
  </r>
  <r>
    <s v="DAIREAUX"/>
    <x v="0"/>
    <s v="LA PAMPEANA"/>
    <s v="LOPEZ  LOUGE JORGE PABLO"/>
    <n v="29"/>
    <n v="-36.944270000000003"/>
    <n v="-61.623109999999997"/>
    <n v="24874.75"/>
    <n v="1492.49"/>
    <n v="8208695"/>
    <n v="0.82"/>
    <n v="3911.5268961889997"/>
    <n v="0.44652133518139264"/>
    <x v="4"/>
  </r>
  <r>
    <s v="DAIREAUX"/>
    <x v="0"/>
    <s v="SN"/>
    <s v="VICENTE JUAN CARLOS"/>
    <n v="29"/>
    <n v="-36.538310000000003"/>
    <n v="-61.705719999999999"/>
    <n v="24874.75"/>
    <n v="1492.49"/>
    <n v="8208695"/>
    <n v="0.82"/>
    <n v="3911.5268961889997"/>
    <n v="0.44652133518139264"/>
    <x v="4"/>
  </r>
  <r>
    <s v="DAIREAUX"/>
    <x v="0"/>
    <s v="DON ALBERTO"/>
    <s v="VI#UELA ALBERTO"/>
    <n v="29"/>
    <n v="-36.330629999999999"/>
    <n v="-62.179270000000002"/>
    <n v="24874.75"/>
    <n v="1492.49"/>
    <n v="8208695"/>
    <n v="0.82"/>
    <n v="3911.5268961889997"/>
    <n v="0.44652133518139264"/>
    <x v="4"/>
  </r>
  <r>
    <s v="DAIREAUX"/>
    <x v="0"/>
    <s v="EL SAUCE CHICO"/>
    <s v="CANOLLANO HECTOR OMAR"/>
    <n v="29"/>
    <n v="-36.643900000000002"/>
    <n v="-61.842739999999999"/>
    <n v="24874.75"/>
    <n v="1492.49"/>
    <n v="8208695"/>
    <n v="0.82"/>
    <n v="3911.5268961889997"/>
    <n v="0.44652133518139264"/>
    <x v="4"/>
  </r>
  <r>
    <s v="GENERAL ALVARADO"/>
    <x v="0"/>
    <s v="FRIGORIFICO LAUQUEN"/>
    <s v="SUCESION DE MARTINEZ ALFONSO"/>
    <n v="29"/>
    <n v="-38.241410000000002"/>
    <n v="-57.859659999999998"/>
    <n v="24874.75"/>
    <n v="1492.49"/>
    <n v="8208695"/>
    <n v="0.82"/>
    <n v="3911.5268961889997"/>
    <n v="0.44652133518139264"/>
    <x v="4"/>
  </r>
  <r>
    <s v="GENERAL ARENALES"/>
    <x v="0"/>
    <s v="S/N"/>
    <s v="COLOMBO HERVE LUIS"/>
    <n v="29"/>
    <n v="-34.294829999999997"/>
    <n v="-61.347720000000002"/>
    <n v="24874.75"/>
    <n v="1492.49"/>
    <n v="8208695"/>
    <n v="0.82"/>
    <n v="3911.5268961889997"/>
    <n v="0.44652133518139264"/>
    <x v="4"/>
  </r>
  <r>
    <s v="GENERAL VIAMONTE"/>
    <x v="0"/>
    <s v="LA PALOMA"/>
    <s v="RODRIGUEZ ALFREDO GREGORIO"/>
    <n v="29"/>
    <n v="-35.063110351600002"/>
    <n v="-60.843959808299999"/>
    <n v="24874.75"/>
    <n v="1492.49"/>
    <n v="8208695"/>
    <n v="0.82"/>
    <n v="3911.5268961889997"/>
    <n v="0.44652133518139264"/>
    <x v="4"/>
  </r>
  <r>
    <s v="JUNIN"/>
    <x v="0"/>
    <s v="S/N"/>
    <s v="FERRETTO JORGE DANIEL"/>
    <n v="29"/>
    <n v="-34.537909999999997"/>
    <n v="-60.963740000000001"/>
    <n v="24874.75"/>
    <n v="1492.49"/>
    <n v="8208695"/>
    <n v="0.82"/>
    <n v="3911.5268961889997"/>
    <n v="0.44652133518139264"/>
    <x v="4"/>
  </r>
  <r>
    <s v="LINCOLN"/>
    <x v="0"/>
    <s v="S/N"/>
    <s v="FANELLI JACINTO JOSE"/>
    <n v="29"/>
    <n v="-35.163159999999998"/>
    <n v="-61.551389999999998"/>
    <n v="24874.75"/>
    <n v="1492.49"/>
    <n v="8208695"/>
    <n v="0.82"/>
    <n v="3911.5268961889997"/>
    <n v="0.44652133518139264"/>
    <x v="4"/>
  </r>
  <r>
    <s v="LOBERIA"/>
    <x v="0"/>
    <s v="EL SUE?O"/>
    <s v="CHAVES MARIA CELINA"/>
    <n v="29"/>
    <n v="-38.167400000000001"/>
    <n v="-58.4709"/>
    <n v="24874.75"/>
    <n v="1492.49"/>
    <n v="8208695"/>
    <n v="0.82"/>
    <n v="3911.5268961889997"/>
    <n v="0.44652133518139264"/>
    <x v="4"/>
  </r>
  <r>
    <s v="LOBOS"/>
    <x v="0"/>
    <s v="SAN ROQUE"/>
    <s v="LOS REMANSOS S A"/>
    <n v="29"/>
    <n v="-35.2655792236"/>
    <n v="-59.398971557599999"/>
    <n v="24874.75"/>
    <n v="1492.49"/>
    <n v="8208695"/>
    <n v="0.82"/>
    <n v="3911.5268961889997"/>
    <n v="0.44652133518139264"/>
    <x v="4"/>
  </r>
  <r>
    <s v="LUJAN"/>
    <x v="0"/>
    <s v="S/D"/>
    <s v="BESADA NESTOR EDGARDO"/>
    <n v="29"/>
    <n v="-34.539650000000002"/>
    <n v="-59.23348"/>
    <n v="24874.75"/>
    <n v="1492.49"/>
    <n v="8208695"/>
    <n v="0.82"/>
    <n v="3911.5268961889997"/>
    <n v="0.44652133518139264"/>
    <x v="4"/>
  </r>
  <r>
    <s v="MERCEDES"/>
    <x v="0"/>
    <s v="EL LUCERO"/>
    <s v="DOS LUCEROS S.A."/>
    <n v="29"/>
    <n v="-34.601370000000003"/>
    <n v="-59.384999999999998"/>
    <n v="24874.75"/>
    <n v="1492.49"/>
    <n v="8208695"/>
    <n v="0.82"/>
    <n v="3911.5268961889997"/>
    <n v="0.44652133518139264"/>
    <x v="4"/>
  </r>
  <r>
    <s v="MERCEDES"/>
    <x v="0"/>
    <s v="SAN PEDRO-LA LILIANA"/>
    <s v="SUCESION DE DE GRUTTOLA DOMINGO"/>
    <n v="29"/>
    <n v="-34.7297706604"/>
    <n v="-59.400409698499999"/>
    <n v="24874.75"/>
    <n v="1492.49"/>
    <n v="8208695"/>
    <n v="0.82"/>
    <n v="3911.5268961889997"/>
    <n v="0.44652133518139264"/>
    <x v="4"/>
  </r>
  <r>
    <s v="NAVARRO"/>
    <x v="0"/>
    <s v="LA PEPA"/>
    <s v="MECCIA MATIAS DANIEL"/>
    <n v="29"/>
    <n v="-35.038429999999998"/>
    <n v="-59.277079999999998"/>
    <n v="24874.75"/>
    <n v="1492.49"/>
    <n v="8208695"/>
    <n v="0.82"/>
    <n v="3911.5268961889997"/>
    <n v="0.44652133518139264"/>
    <x v="4"/>
  </r>
  <r>
    <s v="NAVARRO"/>
    <x v="0"/>
    <s v="La Esperanza"/>
    <s v="ESPADAS STELLA MARIS"/>
    <n v="29"/>
    <n v="-35.180289999999999"/>
    <n v="-59.748930000000001"/>
    <n v="24874.75"/>
    <n v="1492.49"/>
    <n v="8208695"/>
    <n v="0.82"/>
    <n v="3911.5268961889997"/>
    <n v="0.44652133518139264"/>
    <x v="4"/>
  </r>
  <r>
    <s v="NUEVE DE JULIO"/>
    <x v="0"/>
    <s v="EL RINCON"/>
    <s v="IZARRA SOCIEDAD EN COMANDITA POR ACCIONES"/>
    <n v="29"/>
    <n v="-35.272649999999999"/>
    <n v="-60.986080000000001"/>
    <n v="24874.75"/>
    <n v="1492.49"/>
    <n v="8208695"/>
    <n v="0.82"/>
    <n v="3911.5268961889997"/>
    <n v="0.44652133518139264"/>
    <x v="4"/>
  </r>
  <r>
    <s v="NUEVE DE JULIO"/>
    <x v="0"/>
    <s v="LAMBAN"/>
    <s v="GOYA ANDRES HECTOR"/>
    <n v="29"/>
    <n v="-35.533349999999999"/>
    <n v="-60.555709999999998"/>
    <n v="24874.75"/>
    <n v="1492.49"/>
    <n v="8208695"/>
    <n v="0.82"/>
    <n v="3911.5268961889997"/>
    <n v="0.44652133518139264"/>
    <x v="4"/>
  </r>
  <r>
    <s v="NUEVE DE JULIO"/>
    <x v="0"/>
    <s v="EL CHAJA"/>
    <s v="BERTONI GLADYS NOEMI"/>
    <n v="29"/>
    <n v="-35.558868408199999"/>
    <n v="-60.951038360600002"/>
    <n v="24874.75"/>
    <n v="1492.49"/>
    <n v="8208695"/>
    <n v="0.82"/>
    <n v="3911.5268961889997"/>
    <n v="0.44652133518139264"/>
    <x v="4"/>
  </r>
  <r>
    <s v="NUEVE DE JULIO"/>
    <x v="0"/>
    <s v="EL MALACATE"/>
    <s v="AGRICOLA GANADERA EL ZORSAL S.A."/>
    <n v="29"/>
    <n v="-35.777099999999997"/>
    <n v="-60.82696"/>
    <n v="24874.75"/>
    <n v="1492.49"/>
    <n v="8208695"/>
    <n v="0.82"/>
    <n v="3911.5268961889997"/>
    <n v="0.44652133518139264"/>
    <x v="4"/>
  </r>
  <r>
    <s v="NUEVE DE JULIO"/>
    <x v="0"/>
    <s v="S/N"/>
    <s v="TORRENTE OSCAR LEONARDO"/>
    <n v="29"/>
    <n v="-35.221690000000002"/>
    <n v="-60.93967"/>
    <n v="24874.75"/>
    <n v="1492.49"/>
    <n v="8208695"/>
    <n v="0.82"/>
    <n v="3911.5268961889997"/>
    <n v="0.44652133518139264"/>
    <x v="4"/>
  </r>
  <r>
    <s v="NUEVE DE JULIO"/>
    <x v="0"/>
    <s v="ESTABLECIMIENTO &quot;EL 21&quot;"/>
    <s v="ROSSI JOSE ALBERTO"/>
    <n v="29"/>
    <n v="-35.467309999999998"/>
    <n v="-60.562869999999997"/>
    <n v="24874.75"/>
    <n v="1492.49"/>
    <n v="8208695"/>
    <n v="0.82"/>
    <n v="3911.5268961889997"/>
    <n v="0.44652133518139264"/>
    <x v="4"/>
  </r>
  <r>
    <s v="PATAGONES"/>
    <x v="0"/>
    <s v="DON MARTIN"/>
    <s v="MAYER JORGE MARTIN"/>
    <n v="29"/>
    <n v="-40.629280000000001"/>
    <n v="-62.611690000000003"/>
    <n v="24874.75"/>
    <n v="1492.49"/>
    <n v="8208695"/>
    <n v="0.82"/>
    <n v="3911.5268961889997"/>
    <n v="0.44652133518139264"/>
    <x v="4"/>
  </r>
  <r>
    <s v="PEHUAJO"/>
    <x v="0"/>
    <s v="SAN MIGUEL"/>
    <s v="DIEZ MIGUEL ANGEL"/>
    <n v="29"/>
    <n v="-35.802460000000004"/>
    <n v="-62.05491"/>
    <n v="24874.75"/>
    <n v="1492.49"/>
    <n v="8208695"/>
    <n v="0.82"/>
    <n v="3911.5268961889997"/>
    <n v="0.44652133518139264"/>
    <x v="4"/>
  </r>
  <r>
    <s v="PEHUAJO"/>
    <x v="0"/>
    <s v="LA OCHAVA"/>
    <s v="COZZARIN NESTOR OMAR"/>
    <n v="29"/>
    <n v="-36.14716"/>
    <n v="-62.010950000000001"/>
    <n v="24874.75"/>
    <n v="1492.49"/>
    <n v="8208695"/>
    <n v="0.82"/>
    <n v="3911.5268961889997"/>
    <n v="0.44652133518139264"/>
    <x v="4"/>
  </r>
  <r>
    <s v="PELLEGRINI"/>
    <x v="0"/>
    <s v="DON FERNANDO"/>
    <s v="DON FERNANDO S C"/>
    <n v="29"/>
    <n v="-36.297119140600003"/>
    <n v="-63.136669158899998"/>
    <n v="24874.75"/>
    <n v="1492.49"/>
    <n v="8208695"/>
    <n v="0.82"/>
    <n v="3911.5268961889997"/>
    <n v="0.44652133518139264"/>
    <x v="4"/>
  </r>
  <r>
    <s v="PERGAMINO"/>
    <x v="0"/>
    <s v="DON ROBERTO"/>
    <s v="BARCELONA WALTER FABIAN"/>
    <n v="29"/>
    <n v="-33.684350000000002"/>
    <n v="-60.354559999999999"/>
    <n v="24874.75"/>
    <n v="1492.49"/>
    <n v="8208695"/>
    <n v="0.82"/>
    <n v="3911.5268961889997"/>
    <n v="0.44652133518139264"/>
    <x v="4"/>
  </r>
  <r>
    <s v="PUAN"/>
    <x v="0"/>
    <s v="LOS TULIPANES"/>
    <s v="ALDEBERT HUGO OMAR"/>
    <n v="29"/>
    <n v="-38.085299999999997"/>
    <n v="-63.360700000000001"/>
    <n v="24874.75"/>
    <n v="1492.49"/>
    <n v="8208695"/>
    <n v="0.82"/>
    <n v="3911.5268961889997"/>
    <n v="0.44652133518139264"/>
    <x v="4"/>
  </r>
  <r>
    <s v="PUAN"/>
    <x v="0"/>
    <s v="MARIA ALBINA II"/>
    <s v="MORAIZ NERVI JOSE VICTOR"/>
    <n v="29"/>
    <n v="-37.697360000000003"/>
    <n v="-63.07602"/>
    <n v="24874.75"/>
    <n v="1492.49"/>
    <n v="8208695"/>
    <n v="0.82"/>
    <n v="3911.5268961889997"/>
    <n v="0.44652133518139264"/>
    <x v="4"/>
  </r>
  <r>
    <s v="PUNTA INDIO"/>
    <x v="0"/>
    <s v="LA GLORIA"/>
    <s v="MARTINEZ CARLOS ORTEMIO"/>
    <n v="29"/>
    <n v="-35.539695999999999"/>
    <n v="-57.353900000000003"/>
    <n v="24874.75"/>
    <n v="1492.49"/>
    <n v="8208695"/>
    <n v="0.82"/>
    <n v="3911.5268961889997"/>
    <n v="0.44652133518139264"/>
    <x v="4"/>
  </r>
  <r>
    <s v="RAMALLO"/>
    <x v="0"/>
    <s v="EL ANCLA"/>
    <s v="TUBANTIA S.A."/>
    <n v="29"/>
    <n v="-33.610100000000003"/>
    <n v="-59.924570000000003"/>
    <n v="24874.75"/>
    <n v="1492.49"/>
    <n v="8208695"/>
    <n v="0.82"/>
    <n v="3911.5268961889997"/>
    <n v="0.44652133518139264"/>
    <x v="4"/>
  </r>
  <r>
    <s v="RIVADAVIA"/>
    <x v="0"/>
    <s v="SAN JOSE"/>
    <s v="MARCANTONIO CARLOS JOSE"/>
    <n v="29"/>
    <n v="-35.313560000000003"/>
    <n v="-63.202289999999998"/>
    <n v="24874.75"/>
    <n v="1492.49"/>
    <n v="8208695"/>
    <n v="0.82"/>
    <n v="3911.5268961889997"/>
    <n v="0.44652133518139264"/>
    <x v="4"/>
  </r>
  <r>
    <s v="RIVADAVIA"/>
    <x v="0"/>
    <s v="EL MARI?AN"/>
    <s v="CAPELO MARCOS EZEQUIEL"/>
    <n v="29"/>
    <n v="-35.34807"/>
    <n v="-63.212980000000002"/>
    <n v="24874.75"/>
    <n v="1492.49"/>
    <n v="8208695"/>
    <n v="0.82"/>
    <n v="3911.5268961889997"/>
    <n v="0.44652133518139264"/>
    <x v="4"/>
  </r>
  <r>
    <s v="ROJAS"/>
    <x v="0"/>
    <s v="LA CIRCUNSTANCIA"/>
    <s v="LEDESMA MARIA"/>
    <n v="29"/>
    <n v="-34.103900000000003"/>
    <n v="-61.022100000000002"/>
    <n v="24874.75"/>
    <n v="1492.49"/>
    <n v="8208695"/>
    <n v="0.82"/>
    <n v="3911.5268961889997"/>
    <n v="0.44652133518139264"/>
    <x v="4"/>
  </r>
  <r>
    <s v="SALTO"/>
    <x v="0"/>
    <s v="DON JOSUE"/>
    <s v="ELVIRA CAROLINA DI STILIO MARTA ELISA LATORRE ERNESTO RAUL D"/>
    <n v="29"/>
    <n v="-34.44"/>
    <n v="-60.38944"/>
    <n v="24874.75"/>
    <n v="1492.49"/>
    <n v="8208695"/>
    <n v="0.82"/>
    <n v="3911.5268961889997"/>
    <n v="0.44652133518139264"/>
    <x v="4"/>
  </r>
  <r>
    <s v="SAN ANDRES DE GILES"/>
    <x v="0"/>
    <s v="G LOS ABUELOS"/>
    <s v="GALLO SUSANA ALICIA"/>
    <n v="29"/>
    <n v="-34.395000000000003"/>
    <n v="-59.403060000000004"/>
    <n v="24874.75"/>
    <n v="1492.49"/>
    <n v="8208695"/>
    <n v="0.82"/>
    <n v="3911.5268961889997"/>
    <n v="0.44652133518139264"/>
    <x v="4"/>
  </r>
  <r>
    <s v="SAN PEDRO"/>
    <x v="0"/>
    <s v="LA EMILIA"/>
    <s v="RESCHIA CARLOS FABIAN"/>
    <n v="29"/>
    <n v="-33.817825317400001"/>
    <n v="-59.829353332499998"/>
    <n v="24874.75"/>
    <n v="1492.49"/>
    <n v="8208695"/>
    <n v="0.82"/>
    <n v="3911.5268961889997"/>
    <n v="0.44652133518139264"/>
    <x v="4"/>
  </r>
  <r>
    <s v="SAN PEDRO"/>
    <x v="0"/>
    <s v="CAMPO ENDEZ"/>
    <s v="MENDEZ ROBERTO DANIEL"/>
    <n v="29"/>
    <n v="-33.896816000000001"/>
    <n v="-59.877505999999997"/>
    <n v="24874.75"/>
    <n v="1492.49"/>
    <n v="8208695"/>
    <n v="0.82"/>
    <n v="3911.5268961889997"/>
    <n v="0.44652133518139264"/>
    <x v="4"/>
  </r>
  <r>
    <s v="TANDIL"/>
    <x v="0"/>
    <s v="CUATRO ESQUINAS"/>
    <s v="BUGNA ENRIQUE EDGARDO"/>
    <n v="29"/>
    <n v="-37.464149999999997"/>
    <n v="-59.284480000000002"/>
    <n v="24874.75"/>
    <n v="1492.49"/>
    <n v="8208695"/>
    <n v="0.82"/>
    <n v="3911.5268961889997"/>
    <n v="0.44652133518139264"/>
    <x v="4"/>
  </r>
  <r>
    <s v="TANDIL"/>
    <x v="0"/>
    <s v="LA MERCED"/>
    <s v="COLELLO ROBERTO OSCAR"/>
    <n v="29"/>
    <n v="-37.27505"/>
    <n v="-59.12791"/>
    <n v="24874.75"/>
    <n v="1492.49"/>
    <n v="8208695"/>
    <n v="0.82"/>
    <n v="3911.5268961889997"/>
    <n v="0.44652133518139264"/>
    <x v="4"/>
  </r>
  <r>
    <s v="TIGRE"/>
    <x v="0"/>
    <s v="S/ NOMBRE"/>
    <s v="GODOY JUAN CARLOS"/>
    <n v="29"/>
    <n v="-34.390230000000003"/>
    <n v="-58.67924"/>
    <n v="24874.75"/>
    <n v="1492.49"/>
    <n v="8208695"/>
    <n v="0.82"/>
    <n v="3911.5268961889997"/>
    <n v="0.44652133518139264"/>
    <x v="4"/>
  </r>
  <r>
    <s v="TORNQUIST"/>
    <x v="0"/>
    <s v="LA VICTORIA"/>
    <s v="BORCHES AXEL ANDRES"/>
    <n v="29"/>
    <n v="-38.149070000000002"/>
    <n v="-62.210369999999998"/>
    <n v="24874.75"/>
    <n v="1492.49"/>
    <n v="8208695"/>
    <n v="0.82"/>
    <n v="3911.5268961889997"/>
    <n v="0.44652133518139264"/>
    <x v="4"/>
  </r>
  <r>
    <s v="TRES ARROYOS"/>
    <x v="0"/>
    <s v="VERDAD"/>
    <s v="MOLINA HUGO ARIEL"/>
    <n v="29"/>
    <n v="-38.342452999999999"/>
    <n v="-60.263233"/>
    <n v="24874.75"/>
    <n v="1492.49"/>
    <n v="8208695"/>
    <n v="0.82"/>
    <n v="3911.5268961889997"/>
    <n v="0.44652133518139264"/>
    <x v="4"/>
  </r>
  <r>
    <s v="TRES LOMAS"/>
    <x v="0"/>
    <s v="EL COLONO"/>
    <s v="MARTIN MARIO"/>
    <n v="29"/>
    <n v="-36.497180938699998"/>
    <n v="-62.715881347699998"/>
    <n v="24874.75"/>
    <n v="1492.49"/>
    <n v="8208695"/>
    <n v="0.82"/>
    <n v="3911.5268961889997"/>
    <n v="0.44652133518139264"/>
    <x v="4"/>
  </r>
  <r>
    <s v="TRES LOMAS"/>
    <x v="0"/>
    <s v="EL RECUERDO"/>
    <s v="DE PEROY JACINTO CESAREO"/>
    <n v="29"/>
    <n v="-36.617080000000001"/>
    <n v="-62.907499999999999"/>
    <n v="24874.75"/>
    <n v="1492.49"/>
    <n v="8208695"/>
    <n v="0.82"/>
    <n v="3911.5268961889997"/>
    <n v="0.44652133518139264"/>
    <x v="4"/>
  </r>
  <r>
    <s v="VEINTICINCO DE MAYO"/>
    <x v="0"/>
    <s v="&quot;LA QUINTA&quot;"/>
    <s v="CHODOS ARMANDO"/>
    <n v="29"/>
    <n v="-35.414999999999999"/>
    <n v="-60.182499999999997"/>
    <n v="24874.75"/>
    <n v="1492.49"/>
    <n v="8208695"/>
    <n v="0.82"/>
    <n v="3911.5268961889997"/>
    <n v="0.44652133518139264"/>
    <x v="4"/>
  </r>
  <r>
    <s v="ADOLFO ALSINA"/>
    <x v="0"/>
    <s v="S/N"/>
    <s v="KIBES CELIA"/>
    <n v="28"/>
    <n v="-37.205109999999998"/>
    <n v="-63.221220000000002"/>
    <n v="24017"/>
    <n v="1441.02"/>
    <n v="7925610"/>
    <n v="0.79"/>
    <n v="3776.6340062219997"/>
    <n v="0.43112260344999997"/>
    <x v="4"/>
  </r>
  <r>
    <s v="ADOLFO ALSINA"/>
    <x v="0"/>
    <s v="EL BRASERO"/>
    <s v="DIETZEL NESTOR HUGO"/>
    <n v="28"/>
    <n v="-37.225180000000002"/>
    <n v="-63.29486"/>
    <n v="24017"/>
    <n v="1441.02"/>
    <n v="7925610"/>
    <n v="0.79"/>
    <n v="3776.6340062219997"/>
    <n v="0.43112260344999997"/>
    <x v="4"/>
  </r>
  <r>
    <s v="ALBERTI"/>
    <x v="0"/>
    <s v="S/N."/>
    <s v="BANFI NORBERTO JOSE"/>
    <n v="28"/>
    <n v="-34.884720000000002"/>
    <n v="-60.362499999999997"/>
    <n v="24017"/>
    <n v="1441.02"/>
    <n v="7925610"/>
    <n v="0.79"/>
    <n v="3776.6340062219997"/>
    <n v="0.43112260344999997"/>
    <x v="4"/>
  </r>
  <r>
    <s v="AMEGHINO"/>
    <x v="0"/>
    <s v="LA TREGUA"/>
    <s v="MARIANI ROLANDO DAVID"/>
    <n v="28"/>
    <n v="-34.827164000000003"/>
    <n v="-62.461060000000003"/>
    <n v="24017"/>
    <n v="1441.02"/>
    <n v="7925610"/>
    <n v="0.79"/>
    <n v="3776.6340062219997"/>
    <n v="0.43112260344999997"/>
    <x v="4"/>
  </r>
  <r>
    <s v="AYACUCHO"/>
    <x v="0"/>
    <s v="LA ALTEMI"/>
    <s v="BASANTA MIGUEL ANGEL"/>
    <n v="28"/>
    <n v="-37.492739999999998"/>
    <n v="-58.499339999999997"/>
    <n v="24017"/>
    <n v="1441.02"/>
    <n v="7925610"/>
    <n v="0.79"/>
    <n v="3776.6340062219997"/>
    <n v="0.43112260344999997"/>
    <x v="4"/>
  </r>
  <r>
    <s v="AZUL"/>
    <x v="0"/>
    <s v="SUERTE 194"/>
    <s v="DADARIO RUBEN OMAR"/>
    <n v="28"/>
    <n v="-36.864646999999998"/>
    <n v="-59.884610000000002"/>
    <n v="24017"/>
    <n v="1441.02"/>
    <n v="7925610"/>
    <n v="0.79"/>
    <n v="3776.6340062219997"/>
    <n v="0.43112260344999997"/>
    <x v="4"/>
  </r>
  <r>
    <s v="BAHIA BLANCA"/>
    <x v="0"/>
    <s v="SIN NOMBRE"/>
    <s v="PEREZ ANGEL EDUARDO"/>
    <n v="28"/>
    <n v="-38.535719999999998"/>
    <n v="-62.428249999999998"/>
    <n v="24017"/>
    <n v="1441.02"/>
    <n v="7925610"/>
    <n v="0.79"/>
    <n v="3776.6340062219997"/>
    <n v="0.43112260344999997"/>
    <x v="4"/>
  </r>
  <r>
    <s v="BALCARCE"/>
    <x v="0"/>
    <s v="LAS ROSAS"/>
    <s v="PADILLA NORBERTO JUAN"/>
    <n v="28"/>
    <n v="-37.545450000000002"/>
    <n v="-58.341030000000003"/>
    <n v="24017"/>
    <n v="1441.02"/>
    <n v="7925610"/>
    <n v="0.79"/>
    <n v="3776.6340062219997"/>
    <n v="0.43112260344999997"/>
    <x v="4"/>
  </r>
  <r>
    <s v="BENITO JUAREZ"/>
    <x v="0"/>
    <s v="EL NIVEL"/>
    <s v="ORTIZ CECILIA NOEMI"/>
    <n v="28"/>
    <n v="-37.772038000000002"/>
    <n v="-60.031204000000002"/>
    <n v="24017"/>
    <n v="1441.02"/>
    <n v="7925610"/>
    <n v="0.79"/>
    <n v="3776.6340062219997"/>
    <n v="0.43112260344999997"/>
    <x v="4"/>
  </r>
  <r>
    <s v="BOLIVAR"/>
    <x v="0"/>
    <s v="MI SUE?O"/>
    <s v="ALONSO VICTOR HUGO"/>
    <n v="28"/>
    <n v="-36.261589999999998"/>
    <n v="-61.244599999999998"/>
    <n v="24017"/>
    <n v="1441.02"/>
    <n v="7925610"/>
    <n v="0.79"/>
    <n v="3776.6340062219997"/>
    <n v="0.43112260344999997"/>
    <x v="4"/>
  </r>
  <r>
    <s v="BRAGADO"/>
    <x v="0"/>
    <s v="DON SIO"/>
    <s v="JORGE MARCELO SIO S.R.L."/>
    <n v="28"/>
    <n v="-34.963157653800003"/>
    <n v="-60.787685394299999"/>
    <n v="24017"/>
    <n v="1441.02"/>
    <n v="7925610"/>
    <n v="0.79"/>
    <n v="3776.6340062219997"/>
    <n v="0.43112260344999997"/>
    <x v="4"/>
  </r>
  <r>
    <s v="CAPITAN SARMIENTO"/>
    <x v="0"/>
    <s v="LAS NENAS"/>
    <s v="COSTAGLIOLA MIGUEL MARIO Y LAURA"/>
    <n v="28"/>
    <n v="-34.237409999999997"/>
    <n v="-59.92465"/>
    <n v="24017"/>
    <n v="1441.02"/>
    <n v="7925610"/>
    <n v="0.79"/>
    <n v="3776.6340062219997"/>
    <n v="0.43112260344999997"/>
    <x v="4"/>
  </r>
  <r>
    <s v="CARLOS CASARES"/>
    <x v="0"/>
    <s v="LA CIMA"/>
    <s v="MARGASIN GUILLERMO O."/>
    <n v="28"/>
    <n v="-35.755490000000002"/>
    <n v="-61.381169999999997"/>
    <n v="24017"/>
    <n v="1441.02"/>
    <n v="7925610"/>
    <n v="0.79"/>
    <n v="3776.6340062219997"/>
    <n v="0.43112260344999997"/>
    <x v="4"/>
  </r>
  <r>
    <s v="CARLOS CASARES"/>
    <x v="0"/>
    <s v="LA ELVIRA"/>
    <s v="ZAVALA IGNACIO ANTONIO Y ZAVALA FERNANDO IGNACIO S H"/>
    <n v="28"/>
    <n v="-35.741149999999998"/>
    <n v="-61.266500000000001"/>
    <n v="24017"/>
    <n v="1441.02"/>
    <n v="7925610"/>
    <n v="0.79"/>
    <n v="3776.6340062219997"/>
    <n v="0.43112260344999997"/>
    <x v="4"/>
  </r>
  <r>
    <s v="CARLOS CASARES"/>
    <x v="0"/>
    <s v="S/N"/>
    <s v="ORDOQUI HIPOLITO"/>
    <n v="28"/>
    <n v="-35.825519999999997"/>
    <n v="-61.240789999999997"/>
    <n v="24017"/>
    <n v="1441.02"/>
    <n v="7925610"/>
    <n v="0.79"/>
    <n v="3776.6340062219997"/>
    <n v="0.43112260344999997"/>
    <x v="4"/>
  </r>
  <r>
    <s v="CARMEN DE ARECO"/>
    <x v="0"/>
    <s v="LOS ALAMOS"/>
    <s v="HARISTOY MIGUEL ANGEL"/>
    <n v="28"/>
    <n v="-34.371940000000002"/>
    <n v="-59.85333"/>
    <n v="24017"/>
    <n v="1441.02"/>
    <n v="7925610"/>
    <n v="0.79"/>
    <n v="3776.6340062219997"/>
    <n v="0.43112260344999997"/>
    <x v="4"/>
  </r>
  <r>
    <s v="CHACABUCO"/>
    <x v="0"/>
    <s v="S/D"/>
    <s v="ZARKOVICH JUAN CARLOS S.A."/>
    <n v="28"/>
    <n v="-34.547920227100001"/>
    <n v="-60.573719024699997"/>
    <n v="24017"/>
    <n v="1441.02"/>
    <n v="7925610"/>
    <n v="0.79"/>
    <n v="3776.6340062219997"/>
    <n v="0.43112260344999997"/>
    <x v="4"/>
  </r>
  <r>
    <s v="CHACABUCO"/>
    <x v="0"/>
    <s v="SIN NOMBRE"/>
    <s v="RABOLINI SANTIAGO ARIEL"/>
    <n v="28"/>
    <n v="-34.65643"/>
    <n v="-60.422930000000001"/>
    <n v="24017"/>
    <n v="1441.02"/>
    <n v="7925610"/>
    <n v="0.79"/>
    <n v="3776.6340062219997"/>
    <n v="0.43112260344999997"/>
    <x v="4"/>
  </r>
  <r>
    <s v="CHACABUCO"/>
    <x v="0"/>
    <s v="SIN NOMBRE"/>
    <s v="REBOLINI IVANA PAOLA"/>
    <n v="28"/>
    <n v="-34.592860000000002"/>
    <n v="-60.609349999999999"/>
    <n v="24017"/>
    <n v="1441.02"/>
    <n v="7925610"/>
    <n v="0.79"/>
    <n v="3776.6340062219997"/>
    <n v="0.43112260344999997"/>
    <x v="4"/>
  </r>
  <r>
    <s v="CHACABUCO"/>
    <x v="0"/>
    <s v="DON PEDRO"/>
    <s v="ARCE LUIS HORACIO"/>
    <n v="28"/>
    <n v="-34.598590000000002"/>
    <n v="-60.261560000000003"/>
    <n v="24017"/>
    <n v="1441.02"/>
    <n v="7925610"/>
    <n v="0.79"/>
    <n v="3776.6340062219997"/>
    <n v="0.43112260344999997"/>
    <x v="4"/>
  </r>
  <r>
    <s v="CHACABUCO"/>
    <x v="0"/>
    <s v="SAN CARLOS"/>
    <s v="BRANDONE CARLOS HERNAN"/>
    <n v="28"/>
    <n v="-34.56467"/>
    <n v="-60.53257"/>
    <n v="24017"/>
    <n v="1441.02"/>
    <n v="7925610"/>
    <n v="0.79"/>
    <n v="3776.6340062219997"/>
    <n v="0.43112260344999997"/>
    <x v="4"/>
  </r>
  <r>
    <s v="CHASCOMUS"/>
    <x v="0"/>
    <s v="LOS GONCALVES"/>
    <s v="CHICAGO SUR SRL"/>
    <n v="28"/>
    <n v="-35.536200000000001"/>
    <n v="-58.009520000000002"/>
    <n v="24017"/>
    <n v="1441.02"/>
    <n v="7925610"/>
    <n v="0.79"/>
    <n v="3776.6340062219997"/>
    <n v="0.43112260344999997"/>
    <x v="4"/>
  </r>
  <r>
    <s v="CHASCOMUS"/>
    <x v="0"/>
    <s v="&quot;LA AMELIA&quot;"/>
    <s v="NU#EZ MARIO ALBERTO"/>
    <n v="28"/>
    <n v="-35.631120000000003"/>
    <n v="-57.85962"/>
    <n v="24017"/>
    <n v="1441.02"/>
    <n v="7925610"/>
    <n v="0.79"/>
    <n v="3776.6340062219997"/>
    <n v="0.43112260344999997"/>
    <x v="4"/>
  </r>
  <r>
    <s v="CHASCOMUS"/>
    <x v="0"/>
    <s v="SANTA MARIANA"/>
    <s v="IRIARTE HORACIO RAUL"/>
    <n v="28"/>
    <n v="-35.711100000000002"/>
    <n v="-58.072600000000001"/>
    <n v="24017"/>
    <n v="1441.02"/>
    <n v="7925610"/>
    <n v="0.79"/>
    <n v="3776.6340062219997"/>
    <n v="0.43112260344999997"/>
    <x v="4"/>
  </r>
  <r>
    <s v="CHIVILCOY"/>
    <x v="0"/>
    <s v="LAS PALMERAS"/>
    <s v="RASSETTO JUAN CARLOS"/>
    <n v="28"/>
    <n v="-34.882286000000001"/>
    <n v="-60.055798000000003"/>
    <n v="24017"/>
    <n v="1441.02"/>
    <n v="7925610"/>
    <n v="0.79"/>
    <n v="3776.6340062219997"/>
    <n v="0.43112260344999997"/>
    <x v="4"/>
  </r>
  <r>
    <s v="CHIVILCOY"/>
    <x v="0"/>
    <s v="S/N"/>
    <s v="SUCESION DE GIULIANO ALFREDO RAMON"/>
    <n v="28"/>
    <n v="-34.892749999999999"/>
    <n v="-59.984169999999999"/>
    <n v="24017"/>
    <n v="1441.02"/>
    <n v="7925610"/>
    <n v="0.79"/>
    <n v="3776.6340062219997"/>
    <n v="0.43112260344999997"/>
    <x v="4"/>
  </r>
  <r>
    <s v="CORONEL BRANDSEN"/>
    <x v="0"/>
    <s v="LOS CARDALES"/>
    <s v="LARRAS CLAUDIA SUSANA"/>
    <n v="28"/>
    <n v="-35.122839999999997"/>
    <n v="-58.159739999999999"/>
    <n v="24017"/>
    <n v="1441.02"/>
    <n v="7925610"/>
    <n v="0.79"/>
    <n v="3776.6340062219997"/>
    <n v="0.43112260344999997"/>
    <x v="4"/>
  </r>
  <r>
    <s v="CORONEL DORREGO"/>
    <x v="0"/>
    <s v="SAN JOSE"/>
    <s v="CARLOS RAUL CINALLI Y SUSANA ROSA MENSA SH"/>
    <n v="28"/>
    <n v="-38.81756"/>
    <n v="-61.095320000000001"/>
    <n v="24017"/>
    <n v="1441.02"/>
    <n v="7925610"/>
    <n v="0.79"/>
    <n v="3776.6340062219997"/>
    <n v="0.43112260344999997"/>
    <x v="4"/>
  </r>
  <r>
    <s v="CORONEL PRINGLES"/>
    <x v="0"/>
    <s v="SIN DENOMINACION"/>
    <s v="CACCIATORI GUSTAVO RAUL"/>
    <n v="28"/>
    <n v="-38.207509999999999"/>
    <n v="-61.748899999999999"/>
    <n v="24017"/>
    <n v="1441.02"/>
    <n v="7925610"/>
    <n v="0.79"/>
    <n v="3776.6340062219997"/>
    <n v="0.43112260344999997"/>
    <x v="4"/>
  </r>
  <r>
    <s v="CORONEL PRINGLES"/>
    <x v="0"/>
    <s v="LA PAULINA"/>
    <s v="AGROPECUARIA LA PAULINA S. A."/>
    <n v="28"/>
    <n v="-37.956090000000003"/>
    <n v="-60.959249999999997"/>
    <n v="24017"/>
    <n v="1441.02"/>
    <n v="7925610"/>
    <n v="0.79"/>
    <n v="3776.6340062219997"/>
    <n v="0.43112260344999997"/>
    <x v="4"/>
  </r>
  <r>
    <s v="CORONEL SUAREZ"/>
    <x v="0"/>
    <s v="LAS TUNAS"/>
    <s v="AGROPECUARIA LAS TUNAS SA"/>
    <n v="28"/>
    <n v="-37.877510000000001"/>
    <n v="-61.72654"/>
    <n v="24017"/>
    <n v="1441.02"/>
    <n v="7925610"/>
    <n v="0.79"/>
    <n v="3776.6340062219997"/>
    <n v="0.43112260344999997"/>
    <x v="4"/>
  </r>
  <r>
    <s v="ESCOBAR"/>
    <x v="0"/>
    <s v="NUNCA ES TARDE"/>
    <s v="AGUSTI CLAUDIO ALBERTO"/>
    <n v="28"/>
    <n v="-34.301631999999998"/>
    <n v="-58.869059999999998"/>
    <n v="24017"/>
    <n v="1441.02"/>
    <n v="7925610"/>
    <n v="0.79"/>
    <n v="3776.6340062219997"/>
    <n v="0.43112260344999997"/>
    <x v="4"/>
  </r>
  <r>
    <s v="GENERAL ARENALES"/>
    <x v="0"/>
    <s v="S/N"/>
    <s v="RAIES JORGE MARIO"/>
    <n v="28"/>
    <n v="-34.192659999999997"/>
    <n v="-61.056249999999999"/>
    <n v="24017"/>
    <n v="1441.02"/>
    <n v="7925610"/>
    <n v="0.79"/>
    <n v="3776.6340062219997"/>
    <n v="0.43112260344999997"/>
    <x v="4"/>
  </r>
  <r>
    <s v="GENERAL BELGRANO"/>
    <x v="0"/>
    <s v="LA CHINA"/>
    <s v="VILLA SERGIO HORACIO"/>
    <n v="28"/>
    <n v="-35.622619999999998"/>
    <n v="-58.922249999999998"/>
    <n v="24017"/>
    <n v="1441.02"/>
    <n v="7925610"/>
    <n v="0.79"/>
    <n v="3776.6340062219997"/>
    <n v="0.43112260344999997"/>
    <x v="4"/>
  </r>
  <r>
    <s v="GENERAL BELGRANO"/>
    <x v="0"/>
    <s v="LA PROVIDENCIA"/>
    <s v="ESTABLECIMIENTO LA PROVIDENCIA S.A."/>
    <n v="28"/>
    <n v="-35.956119537399999"/>
    <n v="-58.736831664999997"/>
    <n v="24017"/>
    <n v="1441.02"/>
    <n v="7925610"/>
    <n v="0.79"/>
    <n v="3776.6340062219997"/>
    <n v="0.43112260344999997"/>
    <x v="4"/>
  </r>
  <r>
    <s v="GENERAL LAMADRID"/>
    <x v="0"/>
    <s v="LOS ROBLES"/>
    <s v="LOS ROBLES SOCIEDAD CIVIL AGROPECUARIA"/>
    <n v="28"/>
    <n v="-37.294089999999997"/>
    <n v="-61.405009999999997"/>
    <n v="24017"/>
    <n v="1441.02"/>
    <n v="7925610"/>
    <n v="0.79"/>
    <n v="3776.6340062219997"/>
    <n v="0.43112260344999997"/>
    <x v="4"/>
  </r>
  <r>
    <s v="GENERAL LAVALLE"/>
    <x v="0"/>
    <s v="S/D"/>
    <s v="BENDER FERNANDO CEFERINO"/>
    <n v="28"/>
    <n v="-36.71698"/>
    <n v="-56.735019999999999"/>
    <n v="24017"/>
    <n v="1441.02"/>
    <n v="7925610"/>
    <n v="0.79"/>
    <n v="3776.6340062219997"/>
    <n v="0.43112260344999997"/>
    <x v="4"/>
  </r>
  <r>
    <s v="GENERAL MADARIAGA"/>
    <x v="0"/>
    <s v="EL DIVISADERO"/>
    <s v="URIBE ORLANDO ERNESTO"/>
    <n v="28"/>
    <n v="-37.052398681600003"/>
    <n v="-57.119899749799998"/>
    <n v="24017"/>
    <n v="1441.02"/>
    <n v="7925610"/>
    <n v="0.79"/>
    <n v="3776.6340062219997"/>
    <n v="0.43112260344999997"/>
    <x v="4"/>
  </r>
  <r>
    <s v="GENERAL PAZ"/>
    <x v="0"/>
    <s v="SAN PEDRO"/>
    <s v="ALBORNOZ ARIEL LUJAN"/>
    <n v="28"/>
    <n v="-35.571040000000004"/>
    <n v="-58.27346"/>
    <n v="24017"/>
    <n v="1441.02"/>
    <n v="7925610"/>
    <n v="0.79"/>
    <n v="3776.6340062219997"/>
    <n v="0.43112260344999997"/>
    <x v="4"/>
  </r>
  <r>
    <s v="GENERAL PAZ"/>
    <x v="0"/>
    <s v="CASTELLI/CHACRA"/>
    <s v="MAGNIFICO OSCAR ORLANDO"/>
    <n v="28"/>
    <n v="-35.476950000000002"/>
    <n v="-58.272539999999999"/>
    <n v="24017"/>
    <n v="1441.02"/>
    <n v="7925610"/>
    <n v="0.79"/>
    <n v="3776.6340062219997"/>
    <n v="0.43112260344999997"/>
    <x v="4"/>
  </r>
  <r>
    <s v="GENERAL PAZ"/>
    <x v="0"/>
    <s v="S/N"/>
    <s v="SUCESION DE LLANOS RUBEN ALBERTO"/>
    <n v="28"/>
    <n v="-35.42512"/>
    <n v="-58.273119999999999"/>
    <n v="24017"/>
    <n v="1441.02"/>
    <n v="7925610"/>
    <n v="0.79"/>
    <n v="3776.6340062219997"/>
    <n v="0.43112260344999997"/>
    <x v="4"/>
  </r>
  <r>
    <s v="GENERAL PAZ"/>
    <x v="0"/>
    <s v="SAN SALVADOR"/>
    <s v="SUCESION DE GANDINI AMERICO JUAN"/>
    <n v="28"/>
    <n v="-35.522910000000003"/>
    <n v="-58.272579999999998"/>
    <n v="24017"/>
    <n v="1441.02"/>
    <n v="7925610"/>
    <n v="0.79"/>
    <n v="3776.6340062219997"/>
    <n v="0.43112260344999997"/>
    <x v="4"/>
  </r>
  <r>
    <s v="GENERAL PAZ"/>
    <x v="0"/>
    <s v="PITINKA"/>
    <s v="UGARTEMENDIA OSCAR ENRIQUE HERNAN ENRIQUE Y PABLO MARTIN S H"/>
    <n v="28"/>
    <n v="-35.383270000000003"/>
    <n v="-58.261830000000003"/>
    <n v="24017"/>
    <n v="1441.02"/>
    <n v="7925610"/>
    <n v="0.79"/>
    <n v="3776.6340062219997"/>
    <n v="0.43112260344999997"/>
    <x v="4"/>
  </r>
  <r>
    <s v="GENERAL PAZ"/>
    <x v="0"/>
    <s v="QUINTA"/>
    <s v="MEDINA AMERICO AUGUSTO"/>
    <n v="28"/>
    <n v="-35.527929999999998"/>
    <n v="-58.29515"/>
    <n v="24017"/>
    <n v="1441.02"/>
    <n v="7925610"/>
    <n v="0.79"/>
    <n v="3776.6340062219997"/>
    <n v="0.43112260344999997"/>
    <x v="4"/>
  </r>
  <r>
    <s v="GENERAL VIAMONTE"/>
    <x v="0"/>
    <s v="S/D.-"/>
    <s v="FUNCIA MIGUEL ANGEL"/>
    <n v="28"/>
    <n v="-34.936419999999998"/>
    <n v="-61.140079999999998"/>
    <n v="24017"/>
    <n v="1441.02"/>
    <n v="7925610"/>
    <n v="0.79"/>
    <n v="3776.6340062219997"/>
    <n v="0.43112260344999997"/>
    <x v="4"/>
  </r>
  <r>
    <s v="HIPOLITO YRIGOYEN"/>
    <x v="0"/>
    <s v="DON CARLOS"/>
    <s v="RISI CARLOS RODOLFO"/>
    <n v="28"/>
    <n v="-36.323610000000002"/>
    <n v="-61.735460000000003"/>
    <n v="24017"/>
    <n v="1441.02"/>
    <n v="7925610"/>
    <n v="0.79"/>
    <n v="3776.6340062219997"/>
    <n v="0.43112260344999997"/>
    <x v="4"/>
  </r>
  <r>
    <s v="HIPOLITO YRIGOYEN"/>
    <x v="0"/>
    <s v="EL TERO"/>
    <s v="ESTANCIAS NIAGARA S A"/>
    <n v="28"/>
    <n v="-36.06315"/>
    <n v="-61.502276999999999"/>
    <n v="24017"/>
    <n v="1441.02"/>
    <n v="7925610"/>
    <n v="0.79"/>
    <n v="3776.6340062219997"/>
    <n v="0.43112260344999997"/>
    <x v="4"/>
  </r>
  <r>
    <s v="JUNIN"/>
    <x v="0"/>
    <s v="S/N"/>
    <s v="MAZZONI FERNANDO RAFAEL"/>
    <n v="28"/>
    <n v="-34.557220000000001"/>
    <n v="-60.792839999999998"/>
    <n v="24017"/>
    <n v="1441.02"/>
    <n v="7925610"/>
    <n v="0.79"/>
    <n v="3776.6340062219997"/>
    <n v="0.43112260344999997"/>
    <x v="4"/>
  </r>
  <r>
    <s v="LEANDRO N. ALEM"/>
    <x v="0"/>
    <s v="LOS PARAISOS"/>
    <s v="SUCESION DE MEYZENE HUGO ERNESTO"/>
    <n v="28"/>
    <n v="-34.501939999999998"/>
    <n v="-61.919170000000001"/>
    <n v="24017"/>
    <n v="1441.02"/>
    <n v="7925610"/>
    <n v="0.79"/>
    <n v="3776.6340062219997"/>
    <n v="0.43112260344999997"/>
    <x v="4"/>
  </r>
  <r>
    <s v="LINCOLN"/>
    <x v="0"/>
    <s v="S/N"/>
    <s v="AZCONA LUIS MARIA"/>
    <n v="28"/>
    <n v="-34.895589999999999"/>
    <n v="-61.43638"/>
    <n v="24017"/>
    <n v="1441.02"/>
    <n v="7925610"/>
    <n v="0.79"/>
    <n v="3776.6340062219997"/>
    <n v="0.43112260344999997"/>
    <x v="4"/>
  </r>
  <r>
    <s v="LINCOLN"/>
    <x v="0"/>
    <s v="LA COLO?IA"/>
    <s v="SPAIRANI RUBEN DARIO"/>
    <n v="28"/>
    <n v="-35.057400000000001"/>
    <n v="-61.619869999999999"/>
    <n v="24017"/>
    <n v="1441.02"/>
    <n v="7925610"/>
    <n v="0.79"/>
    <n v="3776.6340062219997"/>
    <n v="0.43112260344999997"/>
    <x v="4"/>
  </r>
  <r>
    <s v="LINCOLN"/>
    <x v="0"/>
    <s v="S/N"/>
    <s v="ROMAN TEOFILO"/>
    <n v="28"/>
    <n v="-34.890889999999999"/>
    <n v="-61.615319999999997"/>
    <n v="24017"/>
    <n v="1441.02"/>
    <n v="7925610"/>
    <n v="0.79"/>
    <n v="3776.6340062219997"/>
    <n v="0.43112260344999997"/>
    <x v="4"/>
  </r>
  <r>
    <s v="LOBOS"/>
    <x v="0"/>
    <s v="DON CAMILO"/>
    <s v="MOLINARI NELIDA ESTHER"/>
    <n v="28"/>
    <n v="-35.117159999999998"/>
    <n v="-59.121679999999998"/>
    <n v="24017"/>
    <n v="1441.02"/>
    <n v="7925610"/>
    <n v="0.79"/>
    <n v="3776.6340062219997"/>
    <n v="0.43112260344999997"/>
    <x v="4"/>
  </r>
  <r>
    <s v="MAIPU"/>
    <x v="0"/>
    <s v="SEC QUINTAS"/>
    <s v="VERGARA NANCY MABEL"/>
    <n v="28"/>
    <n v="-36.850119999999997"/>
    <n v="-57.886319999999998"/>
    <n v="24017"/>
    <n v="1441.02"/>
    <n v="7925610"/>
    <n v="0.79"/>
    <n v="3776.6340062219997"/>
    <n v="0.43112260344999997"/>
    <x v="4"/>
  </r>
  <r>
    <s v="MARCOS PAZ"/>
    <x v="0"/>
    <s v="EL DIQUE"/>
    <s v="DEL CASTILLO SERGIO"/>
    <n v="28"/>
    <n v="-34.696669999999997"/>
    <n v="-58.818330000000003"/>
    <n v="24017"/>
    <n v="1441.02"/>
    <n v="7925610"/>
    <n v="0.79"/>
    <n v="3776.6340062219997"/>
    <n v="0.43112260344999997"/>
    <x v="4"/>
  </r>
  <r>
    <s v="NAVARRO"/>
    <x v="0"/>
    <s v="LA CUCHA"/>
    <s v="VACCARINI ALCIDES ADOLFO"/>
    <n v="28"/>
    <n v="-35.075249999999997"/>
    <n v="-59.409520000000001"/>
    <n v="24017"/>
    <n v="1441.02"/>
    <n v="7925610"/>
    <n v="0.79"/>
    <n v="3776.6340062219997"/>
    <n v="0.43112260344999997"/>
    <x v="4"/>
  </r>
  <r>
    <s v="NAVARRO"/>
    <x v="0"/>
    <s v="LUCENTINI MARCELO R"/>
    <s v="LUCENTINI MARCELO RAUL"/>
    <n v="28"/>
    <n v="-35.16198"/>
    <n v="-59.624639999999999"/>
    <n v="24017"/>
    <n v="1441.02"/>
    <n v="7925610"/>
    <n v="0.79"/>
    <n v="3776.6340062219997"/>
    <n v="0.43112260344999997"/>
    <x v="4"/>
  </r>
  <r>
    <s v="NAVARRO"/>
    <x v="0"/>
    <s v="EL BERRETIN"/>
    <s v="GHIGLIONE CLAUDIO REMO"/>
    <n v="28"/>
    <n v="-34.940069999999999"/>
    <n v="-59.401269999999997"/>
    <n v="24017"/>
    <n v="1441.02"/>
    <n v="7925610"/>
    <n v="0.79"/>
    <n v="3776.6340062219997"/>
    <n v="0.43112260344999997"/>
    <x v="4"/>
  </r>
  <r>
    <s v="NECOCHEA"/>
    <x v="0"/>
    <s v="SIN NOMBRE"/>
    <s v="MAILLAND JUAN CARLOS"/>
    <n v="28"/>
    <n v="-38.291896999999999"/>
    <n v="-59.197586000000001"/>
    <n v="24017"/>
    <n v="1441.02"/>
    <n v="7925610"/>
    <n v="0.79"/>
    <n v="3776.6340062219997"/>
    <n v="0.43112260344999997"/>
    <x v="4"/>
  </r>
  <r>
    <s v="OLAVARRIA"/>
    <x v="0"/>
    <s v="EL CAMPITO"/>
    <s v="IZAGUIRRE EMILIA E DE E HIJOS"/>
    <n v="28"/>
    <n v="-36.741259999999997"/>
    <n v="-60.909680000000002"/>
    <n v="24017"/>
    <n v="1441.02"/>
    <n v="7925610"/>
    <n v="0.79"/>
    <n v="3776.6340062219997"/>
    <n v="0.43112260344999997"/>
    <x v="4"/>
  </r>
  <r>
    <s v="PATAGONES"/>
    <x v="0"/>
    <s v="EL POTRO"/>
    <s v="LLANQUELEO HECTOR ROQUE"/>
    <n v="28"/>
    <n v="-40.755062000000002"/>
    <n v="-62.973390000000002"/>
    <n v="24017"/>
    <n v="1441.02"/>
    <n v="7925610"/>
    <n v="0.79"/>
    <n v="3776.6340062219997"/>
    <n v="0.43112260344999997"/>
    <x v="4"/>
  </r>
  <r>
    <s v="PEHUAJO"/>
    <x v="0"/>
    <s v="CAMPO WEBER"/>
    <s v="DIAZ ESTEBAN FERNANDO"/>
    <n v="28"/>
    <n v="-35.950290000000003"/>
    <n v="-61.786749999999998"/>
    <n v="24017"/>
    <n v="1441.02"/>
    <n v="7925610"/>
    <n v="0.79"/>
    <n v="3776.6340062219997"/>
    <n v="0.43112260344999997"/>
    <x v="4"/>
  </r>
  <r>
    <s v="PEHUAJO"/>
    <x v="0"/>
    <s v="SAN ANTONIO"/>
    <s v="SIMONETTI LAURA ELIZABETH"/>
    <n v="28"/>
    <n v="-35.862609999999997"/>
    <n v="-61.970179999999999"/>
    <n v="24017"/>
    <n v="1441.02"/>
    <n v="7925610"/>
    <n v="0.79"/>
    <n v="3776.6340062219997"/>
    <n v="0.43112260344999997"/>
    <x v="4"/>
  </r>
  <r>
    <s v="PEHUAJO"/>
    <x v="0"/>
    <s v="S-N"/>
    <s v="FALIP JAVIER Y SUCESION DE FALIP GUILLERMO"/>
    <n v="28"/>
    <n v="-35.878929999999997"/>
    <n v="-61.654859999999999"/>
    <n v="24017"/>
    <n v="1441.02"/>
    <n v="7925610"/>
    <n v="0.79"/>
    <n v="3776.6340062219997"/>
    <n v="0.43112260344999997"/>
    <x v="4"/>
  </r>
  <r>
    <s v="PEHUAJO"/>
    <x v="0"/>
    <s v="LA LUCITANA"/>
    <s v="MARIA R H DE COELHO EHIJOS S DE H DE MARIA RAMONA HERNANDEZ"/>
    <n v="28"/>
    <n v="-36.241480000000003"/>
    <n v="-61.973550000000003"/>
    <n v="24017"/>
    <n v="1441.02"/>
    <n v="7925610"/>
    <n v="0.79"/>
    <n v="3776.6340062219997"/>
    <n v="0.43112260344999997"/>
    <x v="4"/>
  </r>
  <r>
    <s v="PELLEGRINI"/>
    <x v="0"/>
    <s v="ANOCHECER II"/>
    <s v="ARBIA, MAR?A ALEJANDRA Y ARBIA, CARLOS LEANDRO"/>
    <n v="28"/>
    <n v="-36.200599670400003"/>
    <n v="-63.056861877400003"/>
    <n v="24017"/>
    <n v="1441.02"/>
    <n v="7925610"/>
    <n v="0.79"/>
    <n v="3776.6340062219997"/>
    <n v="0.43112260344999997"/>
    <x v="4"/>
  </r>
  <r>
    <s v="PERGAMINO"/>
    <x v="0"/>
    <s v="S/N"/>
    <s v="LANDRIEL JUAN CARLOS"/>
    <n v="28"/>
    <n v="-33.876089999999998"/>
    <n v="-60.545760000000001"/>
    <n v="24017"/>
    <n v="1441.02"/>
    <n v="7925610"/>
    <n v="0.79"/>
    <n v="3776.6340062219997"/>
    <n v="0.43112260344999997"/>
    <x v="4"/>
  </r>
  <r>
    <s v="PERGAMINO"/>
    <x v="0"/>
    <s v="LA VANGUARIDA"/>
    <s v="ZUELGARAY HILDA SUSANA"/>
    <n v="28"/>
    <n v="-33.75665"/>
    <n v="-60.879883"/>
    <n v="24017"/>
    <n v="1441.02"/>
    <n v="7925610"/>
    <n v="0.79"/>
    <n v="3776.6340062219997"/>
    <n v="0.43112260344999997"/>
    <x v="4"/>
  </r>
  <r>
    <s v="PERGAMINO"/>
    <x v="0"/>
    <s v="LA TAPERA"/>
    <s v="TADDEI ALBERTO JOSE"/>
    <n v="28"/>
    <n v="-34.077770000000001"/>
    <n v="-60.590290000000003"/>
    <n v="24017"/>
    <n v="1441.02"/>
    <n v="7925610"/>
    <n v="0.79"/>
    <n v="3776.6340062219997"/>
    <n v="0.43112260344999997"/>
    <x v="4"/>
  </r>
  <r>
    <s v="PERGAMINO"/>
    <x v="0"/>
    <s v="S/N"/>
    <s v="GUILLAUMET PEDRO MIGUEL"/>
    <n v="28"/>
    <n v="-33.843139648399998"/>
    <n v="-60.916908264200003"/>
    <n v="24017"/>
    <n v="1441.02"/>
    <n v="7925610"/>
    <n v="0.79"/>
    <n v="3776.6340062219997"/>
    <n v="0.43112260344999997"/>
    <x v="4"/>
  </r>
  <r>
    <s v="PILA"/>
    <x v="0"/>
    <s v="DON ESTEBAN"/>
    <s v="PICCIN FABRICIO LUIS ESTEBAN"/>
    <n v="28"/>
    <n v="-35.990780000000001"/>
    <n v="-58.134610000000002"/>
    <n v="24017"/>
    <n v="1441.02"/>
    <n v="7925610"/>
    <n v="0.79"/>
    <n v="3776.6340062219997"/>
    <n v="0.43112260344999997"/>
    <x v="4"/>
  </r>
  <r>
    <s v="PILA"/>
    <x v="0"/>
    <s v="LA PALMIRA"/>
    <s v="SUPERBERA S.A."/>
    <n v="28"/>
    <n v="-36.062930000000001"/>
    <n v="-58.118020000000001"/>
    <n v="24017"/>
    <n v="1441.02"/>
    <n v="7925610"/>
    <n v="0.79"/>
    <n v="3776.6340062219997"/>
    <n v="0.43112260344999997"/>
    <x v="4"/>
  </r>
  <r>
    <s v="PUAN"/>
    <x v="0"/>
    <s v="S/N"/>
    <s v="BOFFA NESTOR OSCAR"/>
    <n v="28"/>
    <n v="-37.442309999999999"/>
    <n v="-62.804839999999999"/>
    <n v="24017"/>
    <n v="1441.02"/>
    <n v="7925610"/>
    <n v="0.79"/>
    <n v="3776.6340062219997"/>
    <n v="0.43112260344999997"/>
    <x v="4"/>
  </r>
  <r>
    <s v="PUAN"/>
    <x v="0"/>
    <s v="S/N"/>
    <s v="RUEDA CARLOS RAUL"/>
    <n v="28"/>
    <n v="-37.75902"/>
    <n v="-62.81026"/>
    <n v="24017"/>
    <n v="1441.02"/>
    <n v="7925610"/>
    <n v="0.79"/>
    <n v="3776.6340062219997"/>
    <n v="0.43112260344999997"/>
    <x v="4"/>
  </r>
  <r>
    <s v="PUAN"/>
    <x v="0"/>
    <s v="LA QUINTA"/>
    <s v="MUNGA NOEMI MIRTA"/>
    <n v="28"/>
    <n v="-37.556310000000003"/>
    <n v="-62.764229999999998"/>
    <n v="24017"/>
    <n v="1441.02"/>
    <n v="7925610"/>
    <n v="0.79"/>
    <n v="3776.6340062219997"/>
    <n v="0.43112260344999997"/>
    <x v="4"/>
  </r>
  <r>
    <s v="RAUCH"/>
    <x v="0"/>
    <s v="DON VICTOR"/>
    <s v="ALICIA MATILDE GIUSTI Y ALFREDO ADOLFO GIUSTI"/>
    <n v="28"/>
    <n v="-36.8106193542"/>
    <n v="-59.249629974400001"/>
    <n v="24017"/>
    <n v="1441.02"/>
    <n v="7925610"/>
    <n v="0.79"/>
    <n v="3776.6340062219997"/>
    <n v="0.43112260344999997"/>
    <x v="4"/>
  </r>
  <r>
    <s v="RAUCH"/>
    <x v="0"/>
    <s v="EL RECUERDO"/>
    <s v="GILARDO JOSE"/>
    <n v="28"/>
    <n v="-36.758049999999997"/>
    <n v="-59.125050000000002"/>
    <n v="24017"/>
    <n v="1441.02"/>
    <n v="7925610"/>
    <n v="0.79"/>
    <n v="3776.6340062219997"/>
    <n v="0.43112260344999997"/>
    <x v="4"/>
  </r>
  <r>
    <s v="ROJAS"/>
    <x v="0"/>
    <s v="1243 C"/>
    <s v="BORSARELLI LUCIANO ANDRES"/>
    <n v="28"/>
    <n v="-34.360100000000003"/>
    <n v="-60.6678"/>
    <n v="24017"/>
    <n v="1441.02"/>
    <n v="7925610"/>
    <n v="0.79"/>
    <n v="3776.6340062219997"/>
    <n v="0.43112260344999997"/>
    <x v="4"/>
  </r>
  <r>
    <s v="SAAVEDRA"/>
    <x v="0"/>
    <s v="LOS MAJOS"/>
    <s v="RODRIGUEZ OSVALDO GUSTAVO"/>
    <n v="28"/>
    <n v="-37.894035000000002"/>
    <n v="-62.780265999999997"/>
    <n v="24017"/>
    <n v="1441.02"/>
    <n v="7925610"/>
    <n v="0.79"/>
    <n v="3776.6340062219997"/>
    <n v="0.43112260344999997"/>
    <x v="4"/>
  </r>
  <r>
    <s v="SALADILLO"/>
    <x v="0"/>
    <s v="TOLEDO"/>
    <s v="OVELAR FABIAN"/>
    <n v="28"/>
    <n v="-35.599998474099998"/>
    <n v="-59.490001678500001"/>
    <n v="24017"/>
    <n v="1441.02"/>
    <n v="7925610"/>
    <n v="0.79"/>
    <n v="3776.6340062219997"/>
    <n v="0.43112260344999997"/>
    <x v="4"/>
  </r>
  <r>
    <s v="SALADILLO"/>
    <x v="0"/>
    <s v="CAMPO ABELENDA"/>
    <s v="PULVERIZACIONES MABMIR SRL"/>
    <n v="28"/>
    <n v="-35.72137"/>
    <n v="-59.745249999999999"/>
    <n v="24017"/>
    <n v="1441.02"/>
    <n v="7925610"/>
    <n v="0.79"/>
    <n v="3776.6340062219997"/>
    <n v="0.43112260344999997"/>
    <x v="4"/>
  </r>
  <r>
    <s v="SALTO"/>
    <x v="0"/>
    <s v="LAS ROSAS"/>
    <s v="BAVICH RICARDO RUBEN"/>
    <n v="28"/>
    <n v="-34.19218"/>
    <n v="-60.102060000000002"/>
    <n v="24017"/>
    <n v="1441.02"/>
    <n v="7925610"/>
    <n v="0.79"/>
    <n v="3776.6340062219997"/>
    <n v="0.43112260344999997"/>
    <x v="4"/>
  </r>
  <r>
    <s v="SAN FERNANDO"/>
    <x v="0"/>
    <s v="CASTILLA"/>
    <s v="CASTILLA JUAN MANUEL"/>
    <n v="28"/>
    <n v="-34.265765999999999"/>
    <n v="-58.862513999999997"/>
    <n v="24017"/>
    <n v="1441.02"/>
    <n v="7925610"/>
    <n v="0.79"/>
    <n v="3776.6340062219997"/>
    <n v="0.43112260344999997"/>
    <x v="4"/>
  </r>
  <r>
    <s v="SAN NICOLAS"/>
    <x v="0"/>
    <s v="SIN NOMBRE"/>
    <s v="CARCURO ANTONIO"/>
    <n v="28"/>
    <n v="-33.431289999999997"/>
    <n v="-60.344470000000001"/>
    <n v="24017"/>
    <n v="1441.02"/>
    <n v="7925610"/>
    <n v="0.79"/>
    <n v="3776.6340062219997"/>
    <n v="0.43112260344999997"/>
    <x v="4"/>
  </r>
  <r>
    <s v="SAN PEDRO"/>
    <x v="0"/>
    <s v="ISLA EL ROLO"/>
    <s v="ALVAREZ LUIS ERNESTO"/>
    <n v="28"/>
    <n v="-33.700960000000002"/>
    <n v="-59.609034999999999"/>
    <n v="24017"/>
    <n v="1441.02"/>
    <n v="7925610"/>
    <n v="0.79"/>
    <n v="3776.6340062219997"/>
    <n v="0.43112260344999997"/>
    <x v="4"/>
  </r>
  <r>
    <s v="SAN PEDRO"/>
    <x v="0"/>
    <s v="GIAY"/>
    <s v="ALBERTI PABLO ALEJANDRO"/>
    <n v="28"/>
    <n v="-33.830280000000002"/>
    <n v="-59.789580000000001"/>
    <n v="24017"/>
    <n v="1441.02"/>
    <n v="7925610"/>
    <n v="0.79"/>
    <n v="3776.6340062219997"/>
    <n v="0.43112260344999997"/>
    <x v="4"/>
  </r>
  <r>
    <s v="SUIPACHA"/>
    <x v="0"/>
    <s v="LA CASUALIDAD"/>
    <s v="LOS SANTOS AMELIA"/>
    <n v="28"/>
    <n v="-34.722070000000002"/>
    <n v="-59.734810000000003"/>
    <n v="24017"/>
    <n v="1441.02"/>
    <n v="7925610"/>
    <n v="0.79"/>
    <n v="3776.6340062219997"/>
    <n v="0.43112260344999997"/>
    <x v="4"/>
  </r>
  <r>
    <s v="TRENQUE LAUQUEN"/>
    <x v="0"/>
    <s v="&quot;LA NEGRITA&quot;"/>
    <s v="O.M.P. S.A."/>
    <n v="28"/>
    <n v="-36.267220000000002"/>
    <n v="-62.757570000000001"/>
    <n v="24017"/>
    <n v="1441.02"/>
    <n v="7925610"/>
    <n v="0.79"/>
    <n v="3776.6340062219997"/>
    <n v="0.43112260344999997"/>
    <x v="4"/>
  </r>
  <r>
    <s v="VEINTICINCO DE MAYO"/>
    <x v="0"/>
    <s v="LA CRIOLLA"/>
    <s v="EL ATAMISQUE SA"/>
    <n v="28"/>
    <n v="-35.535600000000002"/>
    <n v="-60.137999999999998"/>
    <n v="24017"/>
    <n v="1441.02"/>
    <n v="7925610"/>
    <n v="0.79"/>
    <n v="3776.6340062219997"/>
    <n v="0.43112260344999997"/>
    <x v="4"/>
  </r>
  <r>
    <s v="VILLARINO"/>
    <x v="0"/>
    <s v="LA FORTALEZA"/>
    <s v="ESTABLECIMIENTOS LA FORTALEZA S.A."/>
    <n v="28"/>
    <n v="-38.976300000000002"/>
    <n v="-62.871299999999998"/>
    <n v="24017"/>
    <n v="1441.02"/>
    <n v="7925610"/>
    <n v="0.79"/>
    <n v="3776.6340062219997"/>
    <n v="0.43112260344999997"/>
    <x v="4"/>
  </r>
  <r>
    <s v="ZARATE"/>
    <x v="0"/>
    <s v="S/N"/>
    <s v="INTERLUB SA"/>
    <n v="28"/>
    <n v="-34.075960000000002"/>
    <n v="-59.073309999999999"/>
    <n v="24017"/>
    <n v="1441.02"/>
    <n v="7925610"/>
    <n v="0.79"/>
    <n v="3776.6340062219997"/>
    <n v="0.43112260344999997"/>
    <x v="4"/>
  </r>
  <r>
    <s v="AYACUCHO"/>
    <x v="0"/>
    <s v="LA SUERTE"/>
    <s v="MULIERO AMADEO JULIA"/>
    <n v="27"/>
    <n v="-37.155329999999999"/>
    <n v="-57.976750000000003"/>
    <n v="23159.25"/>
    <n v="1389.55"/>
    <n v="7642525"/>
    <n v="0.76"/>
    <n v="3641.7411162550002"/>
    <n v="0.41572387171860731"/>
    <x v="4"/>
  </r>
  <r>
    <s v="AYACUCHO"/>
    <x v="0"/>
    <s v="EL CENCERRO"/>
    <s v="CHIRINO HECTOR JUAN"/>
    <n v="27"/>
    <n v="-36.933900000000001"/>
    <n v="-58.66113"/>
    <n v="23159.25"/>
    <n v="1389.55"/>
    <n v="7642525"/>
    <n v="0.76"/>
    <n v="3641.7411162550002"/>
    <n v="0.41572387171860731"/>
    <x v="4"/>
  </r>
  <r>
    <s v="AYACUCHO"/>
    <x v="0"/>
    <s v="S/N"/>
    <s v="MISSON JUAN JOSE"/>
    <n v="27"/>
    <n v="-37.170166000000002"/>
    <n v="-58.482627999999998"/>
    <n v="23159.25"/>
    <n v="1389.55"/>
    <n v="7642525"/>
    <n v="0.76"/>
    <n v="3641.7411162550002"/>
    <n v="0.41572387171860731"/>
    <x v="4"/>
  </r>
  <r>
    <s v="BARADERO"/>
    <x v="0"/>
    <s v="EL NEGRO"/>
    <s v="PALACIOS EDUARDO ESTEBAN"/>
    <n v="27"/>
    <n v="-33.840200000000003"/>
    <n v="-59.567757"/>
    <n v="23159.25"/>
    <n v="1389.55"/>
    <n v="7642525"/>
    <n v="0.76"/>
    <n v="3641.7411162550002"/>
    <n v="0.41572387171860731"/>
    <x v="4"/>
  </r>
  <r>
    <s v="BENITO JUAREZ"/>
    <x v="0"/>
    <s v="DON MARCOS"/>
    <s v="ERROBIDART MARCOS"/>
    <n v="27"/>
    <n v="-37.688190460199998"/>
    <n v="-59.837619781500003"/>
    <n v="23159.25"/>
    <n v="1389.55"/>
    <n v="7642525"/>
    <n v="0.76"/>
    <n v="3641.7411162550002"/>
    <n v="0.41572387171860731"/>
    <x v="4"/>
  </r>
  <r>
    <s v="BOLIVAR"/>
    <x v="0"/>
    <s v="DON ANGEL"/>
    <s v="ALZUETA MARIA ALEJANDRA"/>
    <n v="27"/>
    <n v="-36.61956"/>
    <n v="-61.360999999999997"/>
    <n v="23159.25"/>
    <n v="1389.55"/>
    <n v="7642525"/>
    <n v="0.76"/>
    <n v="3641.7411162550002"/>
    <n v="0.41572387171860731"/>
    <x v="4"/>
  </r>
  <r>
    <s v="BOLIVAR"/>
    <x v="0"/>
    <s v="S/N"/>
    <s v="SNAOLA EDUARDO"/>
    <n v="27"/>
    <n v="-36.19406"/>
    <n v="-61.113660000000003"/>
    <n v="23159.25"/>
    <n v="1389.55"/>
    <n v="7642525"/>
    <n v="0.76"/>
    <n v="3641.7411162550002"/>
    <n v="0.41572387171860731"/>
    <x v="4"/>
  </r>
  <r>
    <s v="BOLIVAR"/>
    <x v="0"/>
    <s v="LA DELIA"/>
    <s v="RUBIO EDUARDO DANIEL"/>
    <n v="27"/>
    <n v="-36.546169280999997"/>
    <n v="-61.255870819099997"/>
    <n v="23159.25"/>
    <n v="1389.55"/>
    <n v="7642525"/>
    <n v="0.76"/>
    <n v="3641.7411162550002"/>
    <n v="0.41572387171860731"/>
    <x v="4"/>
  </r>
  <r>
    <s v="BRAGADO"/>
    <x v="0"/>
    <s v="DON ALDO"/>
    <s v="MEGLIA JAVIER ANTONIO"/>
    <n v="27"/>
    <n v="-35.225110000000001"/>
    <n v="-60.619680000000002"/>
    <n v="23159.25"/>
    <n v="1389.55"/>
    <n v="7642525"/>
    <n v="0.76"/>
    <n v="3641.7411162550002"/>
    <n v="0.41572387171860731"/>
    <x v="4"/>
  </r>
  <r>
    <s v="CARLOS CASARES"/>
    <x v="0"/>
    <s v="S/N"/>
    <s v="BAGNERA PABLO EMILIO"/>
    <n v="27"/>
    <n v="-35.496110000000002"/>
    <n v="-61.655729999999998"/>
    <n v="23159.25"/>
    <n v="1389.55"/>
    <n v="7642525"/>
    <n v="0.76"/>
    <n v="3641.7411162550002"/>
    <n v="0.41572387171860731"/>
    <x v="4"/>
  </r>
  <r>
    <s v="CARMEN DE ARECO"/>
    <x v="0"/>
    <s v="DON BAUTISTA"/>
    <s v="BERETERBIDE EDUARDO"/>
    <n v="27"/>
    <n v="-34.515599999999999"/>
    <n v="-59.81803"/>
    <n v="23159.25"/>
    <n v="1389.55"/>
    <n v="7642525"/>
    <n v="0.76"/>
    <n v="3641.7411162550002"/>
    <n v="0.41572387171860731"/>
    <x v="4"/>
  </r>
  <r>
    <s v="CHACABUCO"/>
    <x v="0"/>
    <s v="SIN NOMBRE"/>
    <s v="AQUILANO GABRIEL ALEJANDRO"/>
    <n v="27"/>
    <n v="-34.704329999999999"/>
    <n v="-60.486969999999999"/>
    <n v="23159.25"/>
    <n v="1389.55"/>
    <n v="7642525"/>
    <n v="0.76"/>
    <n v="3641.7411162550002"/>
    <n v="0.41572387171860731"/>
    <x v="4"/>
  </r>
  <r>
    <s v="CHACABUCO"/>
    <x v="0"/>
    <s v="SIN NOMBRE"/>
    <s v="MARAPAN S.R.L."/>
    <n v="27"/>
    <n v="-34.840759277300002"/>
    <n v="-60.451759338400002"/>
    <n v="23159.25"/>
    <n v="1389.55"/>
    <n v="7642525"/>
    <n v="0.76"/>
    <n v="3641.7411162550002"/>
    <n v="0.41572387171860731"/>
    <x v="4"/>
  </r>
  <r>
    <s v="CHASCOMUS"/>
    <x v="0"/>
    <s v="LA VICTORIA DE MANANTIALE"/>
    <s v="IRIARTE MARIO DOMINGO"/>
    <n v="27"/>
    <n v="-35.685100555399998"/>
    <n v="-58.033699035600002"/>
    <n v="23159.25"/>
    <n v="1389.55"/>
    <n v="7642525"/>
    <n v="0.76"/>
    <n v="3641.7411162550002"/>
    <n v="0.41572387171860731"/>
    <x v="4"/>
  </r>
  <r>
    <s v="CHASCOMUS"/>
    <x v="0"/>
    <s v="MANANTIALES DE IRIARTE"/>
    <s v="IRIARTE ABEL HORACIO"/>
    <n v="27"/>
    <n v="-35.697099999999999"/>
    <n v="-58.033900000000003"/>
    <n v="23159.25"/>
    <n v="1389.55"/>
    <n v="7642525"/>
    <n v="0.76"/>
    <n v="3641.7411162550002"/>
    <n v="0.41572387171860731"/>
    <x v="4"/>
  </r>
  <r>
    <s v="CHASCOMUS"/>
    <x v="0"/>
    <s v="'SAN RAMON&quot;"/>
    <s v="FAGUAGA JOSE RAMON"/>
    <n v="27"/>
    <n v="-35.758099999999999"/>
    <n v="-58.2348"/>
    <n v="23159.25"/>
    <n v="1389.55"/>
    <n v="7642525"/>
    <n v="0.76"/>
    <n v="3641.7411162550002"/>
    <n v="0.41572387171860731"/>
    <x v="4"/>
  </r>
  <r>
    <s v="CHASCOMUS"/>
    <x v="0"/>
    <s v="EL SESENTA Y TRES&quot;"/>
    <s v="EL REYUNO SA"/>
    <n v="27"/>
    <n v="-35.506799999999998"/>
    <n v="-58.185699999999997"/>
    <n v="23159.25"/>
    <n v="1389.55"/>
    <n v="7642525"/>
    <n v="0.76"/>
    <n v="3641.7411162550002"/>
    <n v="0.41572387171860731"/>
    <x v="4"/>
  </r>
  <r>
    <s v="CHASCOMUS"/>
    <x v="0"/>
    <s v="EL LALO"/>
    <s v="VALLE DANIEL MARCELO"/>
    <n v="27"/>
    <n v="-35.772199999999998"/>
    <n v="-58.115900000000003"/>
    <n v="23159.25"/>
    <n v="1389.55"/>
    <n v="7642525"/>
    <n v="0.76"/>
    <n v="3641.7411162550002"/>
    <n v="0.41572387171860731"/>
    <x v="4"/>
  </r>
  <r>
    <s v="CHIVILCOY"/>
    <x v="0"/>
    <s v="LA JUANITA."/>
    <s v="ESTABLECIMIENTO  &quot;LA  JUANITA&quot;  SRL"/>
    <n v="27"/>
    <n v="-34.866230000000002"/>
    <n v="-59.780920000000002"/>
    <n v="23159.25"/>
    <n v="1389.55"/>
    <n v="7642525"/>
    <n v="0.76"/>
    <n v="3641.7411162550002"/>
    <n v="0.41572387171860731"/>
    <x v="4"/>
  </r>
  <r>
    <s v="CHIVILCOY"/>
    <x v="0"/>
    <s v="S/N."/>
    <s v="SUCESORES DE OVIDIO GARCIA DE GARCIA CELIA A GARCIA OVIDIO M"/>
    <n v="27"/>
    <n v="-35.112650000000002"/>
    <n v="-59.765889999999999"/>
    <n v="23159.25"/>
    <n v="1389.55"/>
    <n v="7642525"/>
    <n v="0.76"/>
    <n v="3641.7411162550002"/>
    <n v="0.41572387171860731"/>
    <x v="4"/>
  </r>
  <r>
    <s v="CHIVILCOY"/>
    <x v="0"/>
    <s v="EL PATO"/>
    <s v="SUCESION DE ZACCARDI CARLOS ALBERTO"/>
    <n v="27"/>
    <n v="-34.782772000000001"/>
    <n v="-60.090989999999998"/>
    <n v="23159.25"/>
    <n v="1389.55"/>
    <n v="7642525"/>
    <n v="0.76"/>
    <n v="3641.7411162550002"/>
    <n v="0.41572387171860731"/>
    <x v="4"/>
  </r>
  <r>
    <s v="CHIVILCOY"/>
    <x v="0"/>
    <s v="S/N"/>
    <s v="FALABELLA NICOLAS JESUS."/>
    <n v="27"/>
    <n v="-34.8683700562"/>
    <n v="-60.041805267299999"/>
    <n v="23159.25"/>
    <n v="1389.55"/>
    <n v="7642525"/>
    <n v="0.76"/>
    <n v="3641.7411162550002"/>
    <n v="0.41572387171860731"/>
    <x v="4"/>
  </r>
  <r>
    <s v="CORONEL BRANDSEN"/>
    <x v="0"/>
    <s v="EL TRANSITO"/>
    <s v="TARTARELLI JORGE RUBEN"/>
    <n v="27"/>
    <n v="-35.19894"/>
    <n v="-58.161099999999998"/>
    <n v="23159.25"/>
    <n v="1389.55"/>
    <n v="7642525"/>
    <n v="0.76"/>
    <n v="3641.7411162550002"/>
    <n v="0.41572387171860731"/>
    <x v="4"/>
  </r>
  <r>
    <s v="CORONEL DORREGO"/>
    <x v="0"/>
    <s v="LA GUILLA"/>
    <s v="LA GUILLA S C"/>
    <n v="27"/>
    <n v="-38.507109999999997"/>
    <n v="-61.07497"/>
    <n v="23159.25"/>
    <n v="1389.55"/>
    <n v="7642525"/>
    <n v="0.76"/>
    <n v="3641.7411162550002"/>
    <n v="0.41572387171860731"/>
    <x v="4"/>
  </r>
  <r>
    <s v="CORONEL PRINGLES"/>
    <x v="0"/>
    <s v="SIN NOMBRE"/>
    <s v="FERNANDEZ ALFREDO HAROLDO"/>
    <n v="27"/>
    <n v="-38.011659999999999"/>
    <n v="-61.286000000000001"/>
    <n v="23159.25"/>
    <n v="1389.55"/>
    <n v="7642525"/>
    <n v="0.76"/>
    <n v="3641.7411162550002"/>
    <n v="0.41572387171860731"/>
    <x v="4"/>
  </r>
  <r>
    <s v="CORONEL PRINGLES"/>
    <x v="0"/>
    <s v="EL JOR-IR"/>
    <s v="CHINCHURRETA IRMA ELSA"/>
    <n v="27"/>
    <n v="-38.111629999999998"/>
    <n v="-61.08372"/>
    <n v="23159.25"/>
    <n v="1389.55"/>
    <n v="7642525"/>
    <n v="0.76"/>
    <n v="3641.7411162550002"/>
    <n v="0.41572387171860731"/>
    <x v="4"/>
  </r>
  <r>
    <s v="DOLORES"/>
    <x v="0"/>
    <s v="CHACRA PONCE"/>
    <s v="PONCE EDGARDO DAVID"/>
    <n v="27"/>
    <n v="-36.339714000000001"/>
    <n v="-57.622776000000002"/>
    <n v="23159.25"/>
    <n v="1389.55"/>
    <n v="7642525"/>
    <n v="0.76"/>
    <n v="3641.7411162550002"/>
    <n v="0.41572387171860731"/>
    <x v="4"/>
  </r>
  <r>
    <s v="ESCOBAR"/>
    <x v="0"/>
    <s v="DON  CACHO"/>
    <s v="CASTRO OSCAR MAURICIO"/>
    <n v="27"/>
    <n v="-34.385475"/>
    <n v="-58.824910000000003"/>
    <n v="23159.25"/>
    <n v="1389.55"/>
    <n v="7642525"/>
    <n v="0.76"/>
    <n v="3641.7411162550002"/>
    <n v="0.41572387171860731"/>
    <x v="4"/>
  </r>
  <r>
    <s v="GENERAL ALVARADO"/>
    <x v="0"/>
    <s v="?A FILO"/>
    <s v="EL ALBARDON S A AGROPECUARIA COMERCIAL FINANCIERA E INM"/>
    <n v="27"/>
    <n v="-38.214590000000001"/>
    <n v="-58.009650000000001"/>
    <n v="23159.25"/>
    <n v="1389.55"/>
    <n v="7642525"/>
    <n v="0.76"/>
    <n v="3641.7411162550002"/>
    <n v="0.41572387171860731"/>
    <x v="4"/>
  </r>
  <r>
    <s v="GENERAL ALVEAR"/>
    <x v="0"/>
    <s v="EL SACRIFICIO"/>
    <s v="SERRA ANGEL DARDO"/>
    <n v="27"/>
    <n v="-35.900680000000001"/>
    <n v="-60.21828"/>
    <n v="23159.25"/>
    <n v="1389.55"/>
    <n v="7642525"/>
    <n v="0.76"/>
    <n v="3641.7411162550002"/>
    <n v="0.41572387171860731"/>
    <x v="4"/>
  </r>
  <r>
    <s v="GENERAL BELGRANO"/>
    <x v="0"/>
    <s v="LA BIELA"/>
    <s v="ORLANDO ALFREDO ALEJANDRO"/>
    <n v="27"/>
    <n v="-35.775080000000003"/>
    <n v="-58.453710000000001"/>
    <n v="23159.25"/>
    <n v="1389.55"/>
    <n v="7642525"/>
    <n v="0.76"/>
    <n v="3641.7411162550002"/>
    <n v="0.41572387171860731"/>
    <x v="4"/>
  </r>
  <r>
    <s v="GENERAL BELGRANO"/>
    <x v="0"/>
    <s v="S/N"/>
    <s v="OSS ARTURO HORACIO"/>
    <n v="27"/>
    <n v="-35.885120000000001"/>
    <n v="-58.559570000000001"/>
    <n v="23159.25"/>
    <n v="1389.55"/>
    <n v="7642525"/>
    <n v="0.76"/>
    <n v="3641.7411162550002"/>
    <n v="0.41572387171860731"/>
    <x v="4"/>
  </r>
  <r>
    <s v="GENERAL BELGRANO"/>
    <x v="0"/>
    <s v="EL RODEO"/>
    <s v="SUAREZ ANGEL OMAR"/>
    <n v="27"/>
    <n v="-35.826720000000002"/>
    <n v="-58.839709999999997"/>
    <n v="23159.25"/>
    <n v="1389.55"/>
    <n v="7642525"/>
    <n v="0.76"/>
    <n v="3641.7411162550002"/>
    <n v="0.41572387171860731"/>
    <x v="4"/>
  </r>
  <r>
    <s v="GENERAL BELGRANO"/>
    <x v="0"/>
    <s v="EL CUATRERO"/>
    <s v="GONZALEZ LUCIANO EZEQUIEL"/>
    <n v="27"/>
    <n v="-35.7624"/>
    <n v="-58.79515"/>
    <n v="23159.25"/>
    <n v="1389.55"/>
    <n v="7642525"/>
    <n v="0.76"/>
    <n v="3641.7411162550002"/>
    <n v="0.41572387171860731"/>
    <x v="4"/>
  </r>
  <r>
    <s v="GENERAL LAVALLE"/>
    <x v="0"/>
    <s v="LA RUBIA"/>
    <s v="DI NUNZIO OLGA"/>
    <n v="27"/>
    <n v="-36.389023000000002"/>
    <n v="-56.74812"/>
    <n v="23159.25"/>
    <n v="1389.55"/>
    <n v="7642525"/>
    <n v="0.76"/>
    <n v="3641.7411162550002"/>
    <n v="0.41572387171860731"/>
    <x v="4"/>
  </r>
  <r>
    <s v="GENERAL MADARIAGA"/>
    <x v="0"/>
    <s v="ROXABEL"/>
    <s v="CONDE CRISTINA INES"/>
    <n v="27"/>
    <n v="-37.204239999999999"/>
    <n v="-57.159289999999999"/>
    <n v="23159.25"/>
    <n v="1389.55"/>
    <n v="7642525"/>
    <n v="0.76"/>
    <n v="3641.7411162550002"/>
    <n v="0.41572387171860731"/>
    <x v="4"/>
  </r>
  <r>
    <s v="GENERAL PAZ"/>
    <x v="0"/>
    <s v="LOS NIETOS"/>
    <s v="PAEZ PEDRO OSCAR"/>
    <n v="27"/>
    <n v="-35.543979999999998"/>
    <n v="-58.273119999999999"/>
    <n v="23159.25"/>
    <n v="1389.55"/>
    <n v="7642525"/>
    <n v="0.76"/>
    <n v="3641.7411162550002"/>
    <n v="0.41572387171860731"/>
    <x v="4"/>
  </r>
  <r>
    <s v="GENERAL VIAMONTE"/>
    <x v="0"/>
    <s v="S/N"/>
    <s v="MARUTTI PEDRO JOSE"/>
    <n v="27"/>
    <n v="-34.994079589800002"/>
    <n v="-61.035240173299997"/>
    <n v="23159.25"/>
    <n v="1389.55"/>
    <n v="7642525"/>
    <n v="0.76"/>
    <n v="3641.7411162550002"/>
    <n v="0.41572387171860731"/>
    <x v="4"/>
  </r>
  <r>
    <s v="GENERAL VIAMONTE"/>
    <x v="0"/>
    <s v="EUSKALHERRIA"/>
    <s v="EUSKALHERRIA DE IPARRAGUIRRE IGNACIO Y ARIEL RAUL"/>
    <n v="27"/>
    <n v="-35.06006"/>
    <n v="-61.006950000000003"/>
    <n v="23159.25"/>
    <n v="1389.55"/>
    <n v="7642525"/>
    <n v="0.76"/>
    <n v="3641.7411162550002"/>
    <n v="0.41572387171860731"/>
    <x v="4"/>
  </r>
  <r>
    <s v="GENERAL VIAMONTE"/>
    <x v="0"/>
    <s v="S/N"/>
    <s v="GOMEZ NESTOR EDGARDO"/>
    <n v="27"/>
    <n v="-34.9892807007"/>
    <n v="-61.072410583500002"/>
    <n v="23159.25"/>
    <n v="1389.55"/>
    <n v="7642525"/>
    <n v="0.76"/>
    <n v="3641.7411162550002"/>
    <n v="0.41572387171860731"/>
    <x v="4"/>
  </r>
  <r>
    <s v="HIPOLITO YRIGOYEN"/>
    <x v="0"/>
    <s v="EL RONDEAU"/>
    <s v="FARIAS JUAN PEDRO"/>
    <n v="27"/>
    <n v="-36.501150000000003"/>
    <n v="-61.752780000000001"/>
    <n v="23159.25"/>
    <n v="1389.55"/>
    <n v="7642525"/>
    <n v="0.76"/>
    <n v="3641.7411162550002"/>
    <n v="0.41572387171860731"/>
    <x v="4"/>
  </r>
  <r>
    <s v="JUNIN"/>
    <x v="0"/>
    <s v="S/N"/>
    <s v="CARENA JORGE OSCAR"/>
    <n v="27"/>
    <n v="-34.661720000000003"/>
    <n v="-60.889187"/>
    <n v="23159.25"/>
    <n v="1389.55"/>
    <n v="7642525"/>
    <n v="0.76"/>
    <n v="3641.7411162550002"/>
    <n v="0.41572387171860731"/>
    <x v="4"/>
  </r>
  <r>
    <s v="LAS FLORES"/>
    <x v="0"/>
    <s v="LA FE"/>
    <s v="RICCIUTO ENRIQUE DANIEL"/>
    <n v="27"/>
    <n v="-35.9984207153"/>
    <n v="-59.0749893188"/>
    <n v="23159.25"/>
    <n v="1389.55"/>
    <n v="7642525"/>
    <n v="0.76"/>
    <n v="3641.7411162550002"/>
    <n v="0.41572387171860731"/>
    <x v="4"/>
  </r>
  <r>
    <s v="LEANDRO N. ALEM"/>
    <x v="0"/>
    <s v="SAN JOSE"/>
    <s v="AGROPECUARIA SAN JOSE SA"/>
    <n v="27"/>
    <n v="-34.453159999999997"/>
    <n v="-61.597410000000004"/>
    <n v="23159.25"/>
    <n v="1389.55"/>
    <n v="7642525"/>
    <n v="0.76"/>
    <n v="3641.7411162550002"/>
    <n v="0.41572387171860731"/>
    <x v="4"/>
  </r>
  <r>
    <s v="LINCOLN"/>
    <x v="0"/>
    <s v="SAN LORENZO"/>
    <s v="LACTEOS VIDAL S A"/>
    <n v="27"/>
    <n v="-35.276260000000001"/>
    <n v="-61.63353"/>
    <n v="23159.25"/>
    <n v="1389.55"/>
    <n v="7642525"/>
    <n v="0.76"/>
    <n v="3641.7411162550002"/>
    <n v="0.41572387171860731"/>
    <x v="4"/>
  </r>
  <r>
    <s v="LINCOLN"/>
    <x v="0"/>
    <s v="SANTA MARIA"/>
    <s v="LACTEOS VIDAL S A"/>
    <n v="27"/>
    <n v="-35.364510000000003"/>
    <n v="-61.622230000000002"/>
    <n v="23159.25"/>
    <n v="1389.55"/>
    <n v="7642525"/>
    <n v="0.76"/>
    <n v="3641.7411162550002"/>
    <n v="0.41572387171860731"/>
    <x v="4"/>
  </r>
  <r>
    <s v="LOBOS"/>
    <x v="0"/>
    <s v="TITIN"/>
    <s v="ETCHEVERRY JORGE OSCAR Y ETCHEVERRY ROBERTO DANIEL SOCIEDAD"/>
    <n v="27"/>
    <n v="-35.255958557100001"/>
    <n v="-59.441818237299998"/>
    <n v="23159.25"/>
    <n v="1389.55"/>
    <n v="7642525"/>
    <n v="0.76"/>
    <n v="3641.7411162550002"/>
    <n v="0.41572387171860731"/>
    <x v="4"/>
  </r>
  <r>
    <s v="LOBOS"/>
    <x v="0"/>
    <s v="ME DISTRAJE"/>
    <s v="BERRUETA HUGO BERRUETA HUGO MARTIN Y BERRUETA MARCOS HERNAN"/>
    <n v="27"/>
    <n v="-35.335979461699999"/>
    <n v="-59.064418792700003"/>
    <n v="23159.25"/>
    <n v="1389.55"/>
    <n v="7642525"/>
    <n v="0.76"/>
    <n v="3641.7411162550002"/>
    <n v="0.41572387171860731"/>
    <x v="4"/>
  </r>
  <r>
    <s v="LOBOS"/>
    <x v="0"/>
    <s v="LA QUERENCIA"/>
    <s v="CANCER CARLOS ALBERTO"/>
    <n v="27"/>
    <n v="-35.148009999999999"/>
    <n v="-59.047609999999999"/>
    <n v="23159.25"/>
    <n v="1389.55"/>
    <n v="7642525"/>
    <n v="0.76"/>
    <n v="3641.7411162550002"/>
    <n v="0.41572387171860731"/>
    <x v="4"/>
  </r>
  <r>
    <s v="LUJAN"/>
    <x v="0"/>
    <s v="GRANJA FAGIANI"/>
    <s v="FAGIANI RUBEN DARIO"/>
    <n v="27"/>
    <n v="-34.59111"/>
    <n v="-59.097499999999997"/>
    <n v="23159.25"/>
    <n v="1389.55"/>
    <n v="7642525"/>
    <n v="0.76"/>
    <n v="3641.7411162550002"/>
    <n v="0.41572387171860731"/>
    <x v="4"/>
  </r>
  <r>
    <s v="MAIPU"/>
    <x v="0"/>
    <s v="SAN JOSE"/>
    <s v="STUTZ LEOPOLDO DANIEL"/>
    <n v="27"/>
    <n v="-37.033760000000001"/>
    <n v="-57.8142"/>
    <n v="23159.25"/>
    <n v="1389.55"/>
    <n v="7642525"/>
    <n v="0.76"/>
    <n v="3641.7411162550002"/>
    <n v="0.41572387171860731"/>
    <x v="4"/>
  </r>
  <r>
    <s v="MAR CHIQUITA"/>
    <x v="0"/>
    <s v="EL CIRUJANO"/>
    <s v="HERRERA JULIO OMAR"/>
    <n v="27"/>
    <n v="-37.449010000000001"/>
    <n v="-57.717019999999998"/>
    <n v="23159.25"/>
    <n v="1389.55"/>
    <n v="7642525"/>
    <n v="0.76"/>
    <n v="3641.7411162550002"/>
    <n v="0.41572387171860731"/>
    <x v="4"/>
  </r>
  <r>
    <s v="MERCEDES"/>
    <x v="0"/>
    <s v="ESPIRITU SANTO"/>
    <s v="URQUIZA MART?N MIGUEL"/>
    <n v="27"/>
    <n v="-34.724677999999997"/>
    <n v="-59.324924000000003"/>
    <n v="23159.25"/>
    <n v="1389.55"/>
    <n v="7642525"/>
    <n v="0.76"/>
    <n v="3641.7411162550002"/>
    <n v="0.41572387171860731"/>
    <x v="4"/>
  </r>
  <r>
    <s v="MONTE"/>
    <x v="0"/>
    <s v="EUCALIPTUS"/>
    <s v="GOMEZ MARIO HUGO"/>
    <n v="27"/>
    <n v="-35.422150000000002"/>
    <n v="-58.898380000000003"/>
    <n v="23159.25"/>
    <n v="1389.55"/>
    <n v="7642525"/>
    <n v="0.76"/>
    <n v="3641.7411162550002"/>
    <n v="0.41572387171860731"/>
    <x v="4"/>
  </r>
  <r>
    <s v="NAVARRO"/>
    <x v="0"/>
    <s v="BARILARI JUAN"/>
    <s v="BARILARI ANIBAL ANSELMO"/>
    <n v="27"/>
    <n v="-35.044449999999998"/>
    <n v="-59.241210000000002"/>
    <n v="23159.25"/>
    <n v="1389.55"/>
    <n v="7642525"/>
    <n v="0.76"/>
    <n v="3641.7411162550002"/>
    <n v="0.41572387171860731"/>
    <x v="4"/>
  </r>
  <r>
    <s v="NAVARRO"/>
    <x v="0"/>
    <s v="NUESTRA SRA.DE LUJAN"/>
    <s v="RAMPE SA"/>
    <n v="27"/>
    <n v="-34.980308532700001"/>
    <n v="-59.200771331799999"/>
    <n v="23159.25"/>
    <n v="1389.55"/>
    <n v="7642525"/>
    <n v="0.76"/>
    <n v="3641.7411162550002"/>
    <n v="0.41572387171860731"/>
    <x v="4"/>
  </r>
  <r>
    <s v="NECOCHEA"/>
    <x v="0"/>
    <s v="SIN NOMBRE"/>
    <s v="PACHAO SAPAG JULIO ALBERTO"/>
    <n v="27"/>
    <n v="-38.278336000000003"/>
    <n v="-59.193294999999999"/>
    <n v="23159.25"/>
    <n v="1389.55"/>
    <n v="7642525"/>
    <n v="0.76"/>
    <n v="3641.7411162550002"/>
    <n v="0.41572387171860731"/>
    <x v="4"/>
  </r>
  <r>
    <s v="NUEVE DE JULIO"/>
    <x v="0"/>
    <s v="S/D"/>
    <s v="SALINAS ALFREDO"/>
    <n v="27"/>
    <n v="-35.300429999999999"/>
    <n v="-61.41966"/>
    <n v="23159.25"/>
    <n v="1389.55"/>
    <n v="7642525"/>
    <n v="0.76"/>
    <n v="3641.7411162550002"/>
    <n v="0.41572387171860731"/>
    <x v="4"/>
  </r>
  <r>
    <s v="NUEVE DE JULIO"/>
    <x v="0"/>
    <s v="S/D"/>
    <s v="GOYA ANDRES HECTOR"/>
    <n v="27"/>
    <n v="-35.648502000000001"/>
    <n v="-60.694912000000002"/>
    <n v="23159.25"/>
    <n v="1389.55"/>
    <n v="7642525"/>
    <n v="0.76"/>
    <n v="3641.7411162550002"/>
    <n v="0.41572387171860731"/>
    <x v="4"/>
  </r>
  <r>
    <s v="NUEVE DE JULIO"/>
    <x v="0"/>
    <s v="LA QUERENCIA"/>
    <s v="DEL FABRO NORMA INES"/>
    <n v="27"/>
    <n v="-35.529441833500002"/>
    <n v="-60.895500183099998"/>
    <n v="23159.25"/>
    <n v="1389.55"/>
    <n v="7642525"/>
    <n v="0.76"/>
    <n v="3641.7411162550002"/>
    <n v="0.41572387171860731"/>
    <x v="4"/>
  </r>
  <r>
    <s v="PATAGONES"/>
    <x v="0"/>
    <s v="EL CAKTUS"/>
    <s v="HECKER OSVALDO"/>
    <n v="27"/>
    <n v="-40.175280000000001"/>
    <n v="-62.68197"/>
    <n v="23159.25"/>
    <n v="1389.55"/>
    <n v="7642525"/>
    <n v="0.76"/>
    <n v="3641.7411162550002"/>
    <n v="0.41572387171860731"/>
    <x v="4"/>
  </r>
  <r>
    <s v="PEHUAJO"/>
    <x v="0"/>
    <s v="EL CEIBO"/>
    <s v="CAMPO MIRTA MARIA"/>
    <n v="27"/>
    <n v="-35.8932"/>
    <n v="-62.060499999999998"/>
    <n v="23159.25"/>
    <n v="1389.55"/>
    <n v="7642525"/>
    <n v="0.76"/>
    <n v="3641.7411162550002"/>
    <n v="0.41572387171860731"/>
    <x v="4"/>
  </r>
  <r>
    <s v="PEHUAJO"/>
    <x v="0"/>
    <s v="S/N"/>
    <s v="AGNOLUZZI RUBEN E"/>
    <n v="27"/>
    <n v="-35.770600000000002"/>
    <n v="-61.877220000000001"/>
    <n v="23159.25"/>
    <n v="1389.55"/>
    <n v="7642525"/>
    <n v="0.76"/>
    <n v="3641.7411162550002"/>
    <n v="0.41572387171860731"/>
    <x v="4"/>
  </r>
  <r>
    <s v="PEHUAJO"/>
    <x v="0"/>
    <s v="SAN LUIS"/>
    <s v="SOJA S A AGROP FIN INMOB Y COM"/>
    <n v="27"/>
    <n v="-36.0565"/>
    <n v="-61.799059999999997"/>
    <n v="23159.25"/>
    <n v="1389.55"/>
    <n v="7642525"/>
    <n v="0.76"/>
    <n v="3641.7411162550002"/>
    <n v="0.41572387171860731"/>
    <x v="4"/>
  </r>
  <r>
    <s v="PEHUAJO"/>
    <x v="0"/>
    <s v="EL LAUREL"/>
    <s v="EL LAUREL SOCIEDAD DE HECHO DE ALBERTO ALFREDO HECTOR EDUARD"/>
    <n v="27"/>
    <n v="-36.219389999999997"/>
    <n v="-61.96649"/>
    <n v="23159.25"/>
    <n v="1389.55"/>
    <n v="7642525"/>
    <n v="0.76"/>
    <n v="3641.7411162550002"/>
    <n v="0.41572387171860731"/>
    <x v="4"/>
  </r>
  <r>
    <s v="PEHUAJO"/>
    <x v="0"/>
    <s v="EL PATO"/>
    <s v="FERNANDEZ NORBERTO EDUARDO"/>
    <n v="27"/>
    <n v="-35.866990000000001"/>
    <n v="-62.33079"/>
    <n v="23159.25"/>
    <n v="1389.55"/>
    <n v="7642525"/>
    <n v="0.76"/>
    <n v="3641.7411162550002"/>
    <n v="0.41572387171860731"/>
    <x v="4"/>
  </r>
  <r>
    <s v="PEHUAJO"/>
    <x v="0"/>
    <s v="LA MARIA SUSANA"/>
    <s v="PASTENE CESAR JUAN"/>
    <n v="27"/>
    <n v="-35.866619999999998"/>
    <n v="-62.253590000000003"/>
    <n v="23159.25"/>
    <n v="1389.55"/>
    <n v="7642525"/>
    <n v="0.76"/>
    <n v="3641.7411162550002"/>
    <n v="0.41572387171860731"/>
    <x v="4"/>
  </r>
  <r>
    <s v="PELLEGRINI"/>
    <x v="0"/>
    <s v="LAS MATILDES/DON FRANCISC"/>
    <s v="TAMAME DELIA HAYDEE"/>
    <n v="27"/>
    <n v="-36.2669487"/>
    <n v="-63.124931335399999"/>
    <n v="23159.25"/>
    <n v="1389.55"/>
    <n v="7642525"/>
    <n v="0.76"/>
    <n v="3641.7411162550002"/>
    <n v="0.41572387171860731"/>
    <x v="4"/>
  </r>
  <r>
    <s v="PERGAMINO"/>
    <x v="0"/>
    <s v="S/N"/>
    <s v="ESTEVEZ GERARDO HORACIO"/>
    <n v="27"/>
    <n v="-33.906669999999998"/>
    <n v="-60.841940000000001"/>
    <n v="23159.25"/>
    <n v="1389.55"/>
    <n v="7642525"/>
    <n v="0.76"/>
    <n v="3641.7411162550002"/>
    <n v="0.41572387171860731"/>
    <x v="4"/>
  </r>
  <r>
    <s v="PERGAMINO"/>
    <x v="0"/>
    <s v="S/N"/>
    <s v="BALBUENA MICAELO"/>
    <n v="27"/>
    <n v="-33.90522"/>
    <n v="-60.537239999999997"/>
    <n v="23159.25"/>
    <n v="1389.55"/>
    <n v="7642525"/>
    <n v="0.76"/>
    <n v="3641.7411162550002"/>
    <n v="0.41572387171860731"/>
    <x v="4"/>
  </r>
  <r>
    <s v="RAUCH"/>
    <x v="0"/>
    <s v="EL TIO"/>
    <s v="DEMARIA GUILLERMO FRANCISCO"/>
    <n v="27"/>
    <n v="-36.860691070599998"/>
    <n v="-59.293380737299998"/>
    <n v="23159.25"/>
    <n v="1389.55"/>
    <n v="7642525"/>
    <n v="0.76"/>
    <n v="3641.7411162550002"/>
    <n v="0.41572387171860731"/>
    <x v="4"/>
  </r>
  <r>
    <s v="ROJAS"/>
    <x v="0"/>
    <s v="S/N"/>
    <s v="CANTARELLA RICARDO ANTONIO"/>
    <n v="27"/>
    <n v="-34.154674999999997"/>
    <n v="-60.763412000000002"/>
    <n v="23159.25"/>
    <n v="1389.55"/>
    <n v="7642525"/>
    <n v="0.76"/>
    <n v="3641.7411162550002"/>
    <n v="0.41572387171860731"/>
    <x v="4"/>
  </r>
  <r>
    <s v="ROJAS"/>
    <x v="0"/>
    <s v="S/N"/>
    <s v="TARABORELLI JOSE JAVIER"/>
    <n v="27"/>
    <n v="-34.201529999999998"/>
    <n v="-60.697229999999998"/>
    <n v="23159.25"/>
    <n v="1389.55"/>
    <n v="7642525"/>
    <n v="0.76"/>
    <n v="3641.7411162550002"/>
    <n v="0.41572387171860731"/>
    <x v="4"/>
  </r>
  <r>
    <s v="ROJAS"/>
    <x v="0"/>
    <s v="S/N"/>
    <s v="FORTEIS ROSA LIDIA"/>
    <n v="27"/>
    <n v="-34.210180000000001"/>
    <n v="-60.745019999999997"/>
    <n v="23159.25"/>
    <n v="1389.55"/>
    <n v="7642525"/>
    <n v="0.76"/>
    <n v="3641.7411162550002"/>
    <n v="0.41572387171860731"/>
    <x v="4"/>
  </r>
  <r>
    <s v="SAAVEDRA"/>
    <x v="0"/>
    <s v="SIN NOMBRE"/>
    <s v="URBINA MARIO ENZO"/>
    <n v="27"/>
    <n v="-37.93844"/>
    <n v="-62.289450000000002"/>
    <n v="23159.25"/>
    <n v="1389.55"/>
    <n v="7642525"/>
    <n v="0.76"/>
    <n v="3641.7411162550002"/>
    <n v="0.41572387171860731"/>
    <x v="4"/>
  </r>
  <r>
    <s v="SALADILLO"/>
    <x v="0"/>
    <s v="LA FUNDICION"/>
    <s v="ROSSETTI JUAN ANTONIO"/>
    <n v="27"/>
    <n v="-35.785679999999999"/>
    <n v="-60.021560000000001"/>
    <n v="23159.25"/>
    <n v="1389.55"/>
    <n v="7642525"/>
    <n v="0.76"/>
    <n v="3641.7411162550002"/>
    <n v="0.41572387171860731"/>
    <x v="4"/>
  </r>
  <r>
    <s v="SALADILLO"/>
    <x v="0"/>
    <s v="S/N"/>
    <s v="DI NATALE JUAN CARLOS"/>
    <n v="27"/>
    <n v="-35.56691"/>
    <n v="-59.761029999999998"/>
    <n v="23159.25"/>
    <n v="1389.55"/>
    <n v="7642525"/>
    <n v="0.76"/>
    <n v="3641.7411162550002"/>
    <n v="0.41572387171860731"/>
    <x v="4"/>
  </r>
  <r>
    <s v="SALADILLO"/>
    <x v="0"/>
    <s v="LOS GIRASOLES"/>
    <s v="IBA?EZ ROSA PRIMITIVA"/>
    <n v="27"/>
    <n v="-35.47"/>
    <n v="-59.58"/>
    <n v="23159.25"/>
    <n v="1389.55"/>
    <n v="7642525"/>
    <n v="0.76"/>
    <n v="3641.7411162550002"/>
    <n v="0.41572387171860731"/>
    <x v="4"/>
  </r>
  <r>
    <s v="SALLIQUELO"/>
    <x v="0"/>
    <s v="SIN DETR."/>
    <s v="ESPERANZA NEVIA BEATRIZ"/>
    <n v="27"/>
    <n v="-36.777740000000001"/>
    <n v="-62.939399999999999"/>
    <n v="23159.25"/>
    <n v="1389.55"/>
    <n v="7642525"/>
    <n v="0.76"/>
    <n v="3641.7411162550002"/>
    <n v="0.41572387171860731"/>
    <x v="4"/>
  </r>
  <r>
    <s v="SALTO"/>
    <x v="0"/>
    <s v="QUERZE"/>
    <s v="QUERZE HECTOR FRANCISCO"/>
    <n v="27"/>
    <n v="-34.441510000000001"/>
    <n v="-60.382069999999999"/>
    <n v="23159.25"/>
    <n v="1389.55"/>
    <n v="7642525"/>
    <n v="0.76"/>
    <n v="3641.7411162550002"/>
    <n v="0.41572387171860731"/>
    <x v="4"/>
  </r>
  <r>
    <s v="SALTO"/>
    <x v="0"/>
    <s v="SALTO"/>
    <s v="PERAK ALBERTO LUIS Y PERAK OSVALDO OMAR"/>
    <n v="27"/>
    <n v="-34.08905"/>
    <n v="-60.18215"/>
    <n v="23159.25"/>
    <n v="1389.55"/>
    <n v="7642525"/>
    <n v="0.76"/>
    <n v="3641.7411162550002"/>
    <n v="0.41572387171860731"/>
    <x v="4"/>
  </r>
  <r>
    <s v="SAN ANDRES DE GILES"/>
    <x v="0"/>
    <s v="EL SOLAR"/>
    <s v="TORNATORE ADRIANA MABEL"/>
    <n v="27"/>
    <n v="-34.479819999999997"/>
    <n v="-59.380890000000001"/>
    <n v="23159.25"/>
    <n v="1389.55"/>
    <n v="7642525"/>
    <n v="0.76"/>
    <n v="3641.7411162550002"/>
    <n v="0.41572387171860731"/>
    <x v="4"/>
  </r>
  <r>
    <s v="SAN NICOLAS"/>
    <x v="0"/>
    <s v="SIN NOMBRE"/>
    <s v="MARCHEGIANI OSCAR TOMAS"/>
    <n v="27"/>
    <n v="-33.5152"/>
    <n v="-60.36336"/>
    <n v="23159.25"/>
    <n v="1389.55"/>
    <n v="7642525"/>
    <n v="0.76"/>
    <n v="3641.7411162550002"/>
    <n v="0.41572387171860731"/>
    <x v="4"/>
  </r>
  <r>
    <s v="SAN PEDRO"/>
    <x v="0"/>
    <s v="ISLA TUERO"/>
    <s v="GARCIA DIEGO FABIAN"/>
    <n v="27"/>
    <n v="-33.684353000000002"/>
    <n v="-59.550020000000004"/>
    <n v="23159.25"/>
    <n v="1389.55"/>
    <n v="7642525"/>
    <n v="0.76"/>
    <n v="3641.7411162550002"/>
    <n v="0.41572387171860731"/>
    <x v="4"/>
  </r>
  <r>
    <s v="SAN PEDRO"/>
    <x v="0"/>
    <s v="YERBABUENA"/>
    <s v="ARMENDARIZ JUAN IGNACIO"/>
    <n v="27"/>
    <n v="-33.817320000000002"/>
    <n v="-59.723145000000002"/>
    <n v="23159.25"/>
    <n v="1389.55"/>
    <n v="7642525"/>
    <n v="0.76"/>
    <n v="3641.7411162550002"/>
    <n v="0.41572387171860731"/>
    <x v="4"/>
  </r>
  <r>
    <s v="SAN PEDRO"/>
    <x v="0"/>
    <s v="CAMPO BORDA"/>
    <s v="ALVAREZ LETICIA"/>
    <n v="27"/>
    <n v="-33.888089999999998"/>
    <n v="-59.854120000000002"/>
    <n v="23159.25"/>
    <n v="1389.55"/>
    <n v="7642525"/>
    <n v="0.76"/>
    <n v="3641.7411162550002"/>
    <n v="0.41572387171860731"/>
    <x v="4"/>
  </r>
  <r>
    <s v="SAN VICENTE"/>
    <x v="0"/>
    <s v="EL RANCHO"/>
    <s v="MORENO RUBEN OMAR"/>
    <n v="27"/>
    <n v="-35.064129999999999"/>
    <n v="-58.412509999999997"/>
    <n v="23159.25"/>
    <n v="1389.55"/>
    <n v="7642525"/>
    <n v="0.76"/>
    <n v="3641.7411162550002"/>
    <n v="0.41572387171860731"/>
    <x v="4"/>
  </r>
  <r>
    <s v="SUIPACHA"/>
    <x v="0"/>
    <s v="EL SUIPACHERO"/>
    <s v="LOPEZ DE CAILLAVA ROSALIA, CAILLAVA MARTIN,  MARTIN IGNACIO,"/>
    <n v="27"/>
    <n v="-34.589709999999997"/>
    <n v="-59.712470000000003"/>
    <n v="23159.25"/>
    <n v="1389.55"/>
    <n v="7642525"/>
    <n v="0.76"/>
    <n v="3641.7411162550002"/>
    <n v="0.41572387171860731"/>
    <x v="4"/>
  </r>
  <r>
    <s v="TANDIL"/>
    <x v="0"/>
    <s v="LA NELLY"/>
    <s v="SARAVI DANIEL EDUARDO"/>
    <n v="27"/>
    <n v="-37.665970000000002"/>
    <n v="-58.960999999999999"/>
    <n v="23159.25"/>
    <n v="1389.55"/>
    <n v="7642525"/>
    <n v="0.76"/>
    <n v="3641.7411162550002"/>
    <n v="0.41572387171860731"/>
    <x v="4"/>
  </r>
  <r>
    <s v="TORNQUIST"/>
    <x v="0"/>
    <s v="LOS VERDEOS"/>
    <s v="BORTOLOTTO CLAUDIA ELENA"/>
    <n v="27"/>
    <n v="-38.263680000000001"/>
    <n v="-62.173870000000001"/>
    <n v="23159.25"/>
    <n v="1389.55"/>
    <n v="7642525"/>
    <n v="0.76"/>
    <n v="3641.7411162550002"/>
    <n v="0.41572387171860731"/>
    <x v="4"/>
  </r>
  <r>
    <s v="TORNQUIST"/>
    <x v="0"/>
    <s v="S/N"/>
    <s v="PIERBATISTA PABLO DANIEL"/>
    <n v="27"/>
    <n v="-38.261029999999998"/>
    <n v="-62.07985"/>
    <n v="23159.25"/>
    <n v="1389.55"/>
    <n v="7642525"/>
    <n v="0.76"/>
    <n v="3641.7411162550002"/>
    <n v="0.41572387171860731"/>
    <x v="4"/>
  </r>
  <r>
    <s v="TORNQUIST"/>
    <x v="0"/>
    <s v="TULIO"/>
    <s v="GARRIBIA EDUARDO GERMAN"/>
    <n v="27"/>
    <n v="-38.110489999999999"/>
    <n v="-62.230038"/>
    <n v="23159.25"/>
    <n v="1389.55"/>
    <n v="7642525"/>
    <n v="0.76"/>
    <n v="3641.7411162550002"/>
    <n v="0.41572387171860731"/>
    <x v="4"/>
  </r>
  <r>
    <s v="TRENQUE LAUQUEN"/>
    <x v="0"/>
    <s v="EL CORAJE"/>
    <s v="MORERO NESTOR HUGO"/>
    <n v="27"/>
    <n v="-36.400539999999999"/>
    <n v="-62.746780000000001"/>
    <n v="23159.25"/>
    <n v="1389.55"/>
    <n v="7642525"/>
    <n v="0.76"/>
    <n v="3641.7411162550002"/>
    <n v="0.41572387171860731"/>
    <x v="4"/>
  </r>
  <r>
    <s v="TRENQUE LAUQUEN"/>
    <x v="0"/>
    <s v="LOS CHANGOS"/>
    <s v="PACHO RODOLFO ALFREDO"/>
    <n v="27"/>
    <n v="-36.299550000000004"/>
    <n v="-62.419899999999998"/>
    <n v="23159.25"/>
    <n v="1389.55"/>
    <n v="7642525"/>
    <n v="0.76"/>
    <n v="3641.7411162550002"/>
    <n v="0.41572387171860731"/>
    <x v="4"/>
  </r>
  <r>
    <s v="TRES ARROYOS"/>
    <x v="0"/>
    <s v="QUINTA DE JURI"/>
    <s v="LURO GABRIELA SOLEDAD"/>
    <n v="27"/>
    <n v="-38.409683000000001"/>
    <n v="-60.251637000000002"/>
    <n v="23159.25"/>
    <n v="1389.55"/>
    <n v="7642525"/>
    <n v="0.76"/>
    <n v="3641.7411162550002"/>
    <n v="0.41572387171860731"/>
    <x v="4"/>
  </r>
  <r>
    <s v="TRES LOMAS"/>
    <x v="0"/>
    <s v="DON ANTONIO"/>
    <s v="TERVARES SA"/>
    <n v="27"/>
    <n v="-36.43412"/>
    <n v="-62.846049999999998"/>
    <n v="23159.25"/>
    <n v="1389.55"/>
    <n v="7642525"/>
    <n v="0.76"/>
    <n v="3641.7411162550002"/>
    <n v="0.41572387171860731"/>
    <x v="4"/>
  </r>
  <r>
    <s v="VEINTICINCO DE MAYO"/>
    <x v="0"/>
    <s v="&quot;LA CHURRITA&quot;"/>
    <s v="SCHIAVONI SIXTO NICOLAS"/>
    <n v="27"/>
    <n v="-35.424149999999997"/>
    <n v="-59.92445"/>
    <n v="23159.25"/>
    <n v="1389.55"/>
    <n v="7642525"/>
    <n v="0.76"/>
    <n v="3641.7411162550002"/>
    <n v="0.41572387171860731"/>
    <x v="4"/>
  </r>
  <r>
    <s v="VEINTICINCO DE MAYO"/>
    <x v="0"/>
    <s v="&quot;AMANECER&quot;"/>
    <s v="ACEVEDO RAUL OSCAR"/>
    <n v="27"/>
    <n v="-35.824469999999998"/>
    <n v="-60.4"/>
    <n v="23159.25"/>
    <n v="1389.55"/>
    <n v="7642525"/>
    <n v="0.76"/>
    <n v="3641.7411162550002"/>
    <n v="0.41572387171860731"/>
    <x v="4"/>
  </r>
  <r>
    <s v="VEINTICINCO DE MAYO"/>
    <x v="0"/>
    <s v="&quot;EL PEREJIL&quot;"/>
    <s v="CIOFFI RODOLFO RAUL"/>
    <n v="27"/>
    <n v="-35.639229999999998"/>
    <n v="-60.46875"/>
    <n v="23159.25"/>
    <n v="1389.55"/>
    <n v="7642525"/>
    <n v="0.76"/>
    <n v="3641.7411162550002"/>
    <n v="0.41572387171860731"/>
    <x v="4"/>
  </r>
  <r>
    <s v="VEINTICINCO DE MAYO"/>
    <x v="0"/>
    <s v="AYUFIN MAPU"/>
    <s v="AGROPECUARIA LA LLONGAR SOCIEDAD ANONIMA"/>
    <n v="27"/>
    <n v="-35.629449999999999"/>
    <n v="-60.238410000000002"/>
    <n v="23159.25"/>
    <n v="1389.55"/>
    <n v="7642525"/>
    <n v="0.76"/>
    <n v="3641.7411162550002"/>
    <n v="0.41572387171860731"/>
    <x v="4"/>
  </r>
  <r>
    <s v="VILLARINO"/>
    <x v="0"/>
    <s v="SIN NOMBRE"/>
    <s v="GARCIA GUSTAVO MARTIN"/>
    <n v="27"/>
    <n v="-39.152700000000003"/>
    <n v="-62.567799999999998"/>
    <n v="23159.25"/>
    <n v="1389.55"/>
    <n v="7642525"/>
    <n v="0.76"/>
    <n v="3641.7411162550002"/>
    <n v="0.41572387171860731"/>
    <x v="4"/>
  </r>
  <r>
    <s v="ADOLFO ALSINA"/>
    <x v="0"/>
    <s v="S/N"/>
    <s v="GONZALEZ NESTOR EDGARDO"/>
    <n v="26"/>
    <n v="-37.411408970899998"/>
    <n v="-63.335541551200002"/>
    <n v="22301.5"/>
    <n v="1338.09"/>
    <n v="7359495"/>
    <n v="0.74"/>
    <n v="3506.8744343489998"/>
    <n v="0.40032813177499998"/>
    <x v="4"/>
  </r>
  <r>
    <s v="ALBERTI"/>
    <x v="0"/>
    <s v="SIN NOMBRE"/>
    <s v="SANCHEZ JULIO ALBERTO Y ELVIRA MABEL"/>
    <n v="26"/>
    <n v="-35.151769999999999"/>
    <n v="-60.261749999999999"/>
    <n v="22301.5"/>
    <n v="1338.09"/>
    <n v="7359495"/>
    <n v="0.74"/>
    <n v="3506.8744343489998"/>
    <n v="0.40032813177499998"/>
    <x v="4"/>
  </r>
  <r>
    <s v="ALBERTI"/>
    <x v="0"/>
    <s v="SIN NOMBRE"/>
    <s v="GAYNOR RICARDO"/>
    <n v="26"/>
    <n v="-34.868549999999999"/>
    <n v="-60.335949999999997"/>
    <n v="22301.5"/>
    <n v="1338.09"/>
    <n v="7359495"/>
    <n v="0.74"/>
    <n v="3506.8744343489998"/>
    <n v="0.40032813177499998"/>
    <x v="4"/>
  </r>
  <r>
    <s v="ARRECIFES"/>
    <x v="0"/>
    <s v="DON ANTONIO GRANJA 2"/>
    <s v="GIORGI JOSE GUILLERMO"/>
    <n v="26"/>
    <n v="-34.035159999999998"/>
    <n v="-60.158560000000001"/>
    <n v="22301.5"/>
    <n v="1338.09"/>
    <n v="7359495"/>
    <n v="0.74"/>
    <n v="3506.8744343489998"/>
    <n v="0.40032813177499998"/>
    <x v="4"/>
  </r>
  <r>
    <s v="AYACUCHO"/>
    <x v="0"/>
    <s v="SAN AGUSTIN"/>
    <s v="MANTEROLA MIGUEL ORLANDO"/>
    <n v="26"/>
    <n v="-37.240079999999999"/>
    <n v="-58.531950000000002"/>
    <n v="22301.5"/>
    <n v="1338.09"/>
    <n v="7359495"/>
    <n v="0.74"/>
    <n v="3506.8744343489998"/>
    <n v="0.40032813177499998"/>
    <x v="4"/>
  </r>
  <r>
    <s v="BALCARCE"/>
    <x v="0"/>
    <s v="EL COMPAS"/>
    <s v="DIMURO PASCUAL JUAN"/>
    <n v="26"/>
    <n v="-37.807699999999997"/>
    <n v="-58.236069999999998"/>
    <n v="22301.5"/>
    <n v="1338.09"/>
    <n v="7359495"/>
    <n v="0.74"/>
    <n v="3506.8744343489998"/>
    <n v="0.40032813177499998"/>
    <x v="4"/>
  </r>
  <r>
    <s v="BOLIVAR"/>
    <x v="0"/>
    <s v="SAN IGNACIO"/>
    <s v="HERRERO MIGUEL ANGEL"/>
    <n v="26"/>
    <n v="-36.330190000000002"/>
    <n v="-61.208030000000001"/>
    <n v="22301.5"/>
    <n v="1338.09"/>
    <n v="7359495"/>
    <n v="0.74"/>
    <n v="3506.8744343489998"/>
    <n v="0.40032813177499998"/>
    <x v="4"/>
  </r>
  <r>
    <s v="BOLIVAR"/>
    <x v="0"/>
    <s v="S/N"/>
    <s v="DI PALMA ANA MARIA"/>
    <n v="26"/>
    <n v="-36.368221282999997"/>
    <n v="-61.243286132800002"/>
    <n v="22301.5"/>
    <n v="1338.09"/>
    <n v="7359495"/>
    <n v="0.74"/>
    <n v="3506.8744343489998"/>
    <n v="0.40032813177499998"/>
    <x v="4"/>
  </r>
  <r>
    <s v="BOLIVAR"/>
    <x v="0"/>
    <s v="S/N"/>
    <s v="NU?EZ DIAZ JUAN"/>
    <n v="26"/>
    <n v="-36.38429"/>
    <n v="-61.282029999999999"/>
    <n v="22301.5"/>
    <n v="1338.09"/>
    <n v="7359495"/>
    <n v="0.74"/>
    <n v="3506.8744343489998"/>
    <n v="0.40032813177499998"/>
    <x v="4"/>
  </r>
  <r>
    <s v="BOLIVAR"/>
    <x v="0"/>
    <s v="SAN RAMON"/>
    <s v="ARANCIBIA RUBEN EDMUNDO"/>
    <n v="26"/>
    <n v="-36.111849999999997"/>
    <n v="-61.239240000000002"/>
    <n v="22301.5"/>
    <n v="1338.09"/>
    <n v="7359495"/>
    <n v="0.74"/>
    <n v="3506.8744343489998"/>
    <n v="0.40032813177499998"/>
    <x v="4"/>
  </r>
  <r>
    <s v="BRAGADO"/>
    <x v="0"/>
    <s v="VILLA JOSEFINA"/>
    <s v="LOMBARDO JORGE RENE"/>
    <n v="26"/>
    <n v="-35.027400970499997"/>
    <n v="-60.759258270300002"/>
    <n v="22301.5"/>
    <n v="1338.09"/>
    <n v="7359495"/>
    <n v="0.74"/>
    <n v="3506.8744343489998"/>
    <n v="0.40032813177499998"/>
    <x v="4"/>
  </r>
  <r>
    <s v="CARLOS CASARES"/>
    <x v="0"/>
    <s v="S/N"/>
    <s v="CONSOLANI WALTER ANTONIO"/>
    <n v="26"/>
    <n v="-35.592010000000002"/>
    <n v="-61.44211"/>
    <n v="22301.5"/>
    <n v="1338.09"/>
    <n v="7359495"/>
    <n v="0.74"/>
    <n v="3506.8744343489998"/>
    <n v="0.40032813177499998"/>
    <x v="4"/>
  </r>
  <r>
    <s v="CARLOS CASARES"/>
    <x v="0"/>
    <s v="S/N"/>
    <s v="PICOTTO SANTIAGO ANSELMO"/>
    <n v="26"/>
    <n v="-35.919930000000001"/>
    <n v="-61.473909999999997"/>
    <n v="22301.5"/>
    <n v="1338.09"/>
    <n v="7359495"/>
    <n v="0.74"/>
    <n v="3506.8744343489998"/>
    <n v="0.40032813177499998"/>
    <x v="4"/>
  </r>
  <r>
    <s v="CARLOS CASARES"/>
    <x v="0"/>
    <s v="BELTRAN"/>
    <s v="TORCHIO ANTONIO JAVIER"/>
    <n v="26"/>
    <n v="-35.476179999999999"/>
    <n v="-61.50067"/>
    <n v="22301.5"/>
    <n v="1338.09"/>
    <n v="7359495"/>
    <n v="0.74"/>
    <n v="3506.8744343489998"/>
    <n v="0.40032813177499998"/>
    <x v="4"/>
  </r>
  <r>
    <s v="CARLOS TEJEDOR"/>
    <x v="0"/>
    <s v="LAS MERCEDES"/>
    <s v="MEILEN SOCIEDAD ANONIMA AGROPECUARIA COMERCIAL FINANCIERA E"/>
    <n v="26"/>
    <n v="-35.638500000000001"/>
    <n v="-62.44961"/>
    <n v="22301.5"/>
    <n v="1338.09"/>
    <n v="7359495"/>
    <n v="0.74"/>
    <n v="3506.8744343489998"/>
    <n v="0.40032813177499998"/>
    <x v="4"/>
  </r>
  <r>
    <s v="CARMEN DE ARECO"/>
    <x v="0"/>
    <s v="CABA?A JR"/>
    <s v="PAINO JORGE RAUL"/>
    <n v="26"/>
    <n v="-34.250500000000002"/>
    <n v="-59.894849999999998"/>
    <n v="22301.5"/>
    <n v="1338.09"/>
    <n v="7359495"/>
    <n v="0.74"/>
    <n v="3506.8744343489998"/>
    <n v="0.40032813177499998"/>
    <x v="4"/>
  </r>
  <r>
    <s v="CHACABUCO"/>
    <x v="0"/>
    <s v="SIN NOMBRE"/>
    <s v="PORTAL SAN AGUSTIN S. A."/>
    <n v="26"/>
    <n v="-34.507249999999999"/>
    <n v="-60.555900000000001"/>
    <n v="22301.5"/>
    <n v="1338.09"/>
    <n v="7359495"/>
    <n v="0.74"/>
    <n v="3506.8744343489998"/>
    <n v="0.40032813177499998"/>
    <x v="4"/>
  </r>
  <r>
    <s v="CHACABUCO"/>
    <x v="0"/>
    <s v="SIN NOMBRE"/>
    <s v="ALLO DOLORES"/>
    <n v="26"/>
    <n v="-34.534700000000001"/>
    <n v="-59.980530000000002"/>
    <n v="22301.5"/>
    <n v="1338.09"/>
    <n v="7359495"/>
    <n v="0.74"/>
    <n v="3506.8744343489998"/>
    <n v="0.40032813177499998"/>
    <x v="4"/>
  </r>
  <r>
    <s v="CHACABUCO"/>
    <x v="0"/>
    <s v="SANTA MARTA"/>
    <s v="MARTIN ARTURO OSVALDO"/>
    <n v="26"/>
    <n v="-34.56662"/>
    <n v="-60.67456"/>
    <n v="22301.5"/>
    <n v="1338.09"/>
    <n v="7359495"/>
    <n v="0.74"/>
    <n v="3506.8744343489998"/>
    <n v="0.40032813177499998"/>
    <x v="4"/>
  </r>
  <r>
    <s v="CHACABUCO"/>
    <x v="0"/>
    <s v="SIN NOMBRE"/>
    <s v="JAUREGUI HUGO RAUL"/>
    <n v="26"/>
    <n v="-34.54766"/>
    <n v="-60.062420000000003"/>
    <n v="22301.5"/>
    <n v="1338.09"/>
    <n v="7359495"/>
    <n v="0.74"/>
    <n v="3506.8744343489998"/>
    <n v="0.40032813177499998"/>
    <x v="4"/>
  </r>
  <r>
    <s v="CHASCOMUS"/>
    <x v="0"/>
    <s v="&quot;EL RANCHO&quot;"/>
    <s v="GIRADO FEDERICO JOSE"/>
    <n v="26"/>
    <n v="-35.621499999999997"/>
    <n v="-58.065100000000001"/>
    <n v="22301.5"/>
    <n v="1338.09"/>
    <n v="7359495"/>
    <n v="0.74"/>
    <n v="3506.8744343489998"/>
    <n v="0.40032813177499998"/>
    <x v="4"/>
  </r>
  <r>
    <s v="CHASCOMUS"/>
    <x v="0"/>
    <s v="&quot;STA MARCELINA&quot;"/>
    <s v="IRIARTE EDUARDO JAVIER"/>
    <n v="26"/>
    <n v="-35.796399999999998"/>
    <n v="-57.932899999999997"/>
    <n v="22301.5"/>
    <n v="1338.09"/>
    <n v="7359495"/>
    <n v="0.74"/>
    <n v="3506.8744343489998"/>
    <n v="0.40032813177499998"/>
    <x v="4"/>
  </r>
  <r>
    <s v="CHASCOMUS"/>
    <x v="0"/>
    <s v="&quot;EL TERRIBLE&quot;"/>
    <s v="SANCHEZ MAYOR SEBASTIAN RUBEN"/>
    <n v="26"/>
    <n v="-35.459600000000002"/>
    <n v="-58.118899999999996"/>
    <n v="22301.5"/>
    <n v="1338.09"/>
    <n v="7359495"/>
    <n v="0.74"/>
    <n v="3506.8744343489998"/>
    <n v="0.40032813177499998"/>
    <x v="4"/>
  </r>
  <r>
    <s v="CHIVILCOY"/>
    <x v="0"/>
    <s v="MARIA RITA"/>
    <s v="CADAVID CARLOS M Y CADAVID ENRIQUE J"/>
    <n v="26"/>
    <n v="-34.817189999999997"/>
    <n v="-60.033909999999999"/>
    <n v="22301.5"/>
    <n v="1338.09"/>
    <n v="7359495"/>
    <n v="0.74"/>
    <n v="3506.8744343489998"/>
    <n v="0.40032813177499998"/>
    <x v="4"/>
  </r>
  <r>
    <s v="CHIVILCOY"/>
    <x v="0"/>
    <s v="S/N."/>
    <s v="CACERES FELICIANO ELIDE"/>
    <n v="26"/>
    <n v="-34.935299999999998"/>
    <n v="-60.020110000000003"/>
    <n v="22301.5"/>
    <n v="1338.09"/>
    <n v="7359495"/>
    <n v="0.74"/>
    <n v="3506.8744343489998"/>
    <n v="0.40032813177499998"/>
    <x v="4"/>
  </r>
  <r>
    <s v="CORONEL SUAREZ"/>
    <x v="0"/>
    <s v="LAS ORQUIDEAS"/>
    <s v="POPP HUGO EDUARDO"/>
    <n v="26"/>
    <n v="-37.120550000000001"/>
    <n v="-62.043100000000003"/>
    <n v="22301.5"/>
    <n v="1338.09"/>
    <n v="7359495"/>
    <n v="0.74"/>
    <n v="3506.8744343489998"/>
    <n v="0.40032813177499998"/>
    <x v="4"/>
  </r>
  <r>
    <s v="DAIREAUX"/>
    <x v="0"/>
    <s v="10 DE JUNIO"/>
    <s v="SUCESION DE CORDOBA GABRIEL"/>
    <n v="26"/>
    <n v="-36.676139831500002"/>
    <n v="-61.835491180399998"/>
    <n v="22301.5"/>
    <n v="1338.09"/>
    <n v="7359495"/>
    <n v="0.74"/>
    <n v="3506.8744343489998"/>
    <n v="0.40032813177499998"/>
    <x v="4"/>
  </r>
  <r>
    <s v="DAIREAUX"/>
    <x v="0"/>
    <s v="DON OSCAR"/>
    <s v="VICENTE JUAN OSMAR"/>
    <n v="26"/>
    <n v="-36.376939999999998"/>
    <n v="-62.143439999999998"/>
    <n v="22301.5"/>
    <n v="1338.09"/>
    <n v="7359495"/>
    <n v="0.74"/>
    <n v="3506.8744343489998"/>
    <n v="0.40032813177499998"/>
    <x v="4"/>
  </r>
  <r>
    <s v="DAIREAUX"/>
    <x v="0"/>
    <s v="S/N."/>
    <s v="HERNANDEZ, RAFAEL EDUARDO Y HERNANDEZ, CARLOS RUBEN"/>
    <n v="26"/>
    <n v="-36.510800000000003"/>
    <n v="-61.744700000000002"/>
    <n v="22301.5"/>
    <n v="1338.09"/>
    <n v="7359495"/>
    <n v="0.74"/>
    <n v="3506.8744343489998"/>
    <n v="0.40032813177499998"/>
    <x v="4"/>
  </r>
  <r>
    <s v="DAIREAUX"/>
    <x v="0"/>
    <s v="LA ESTHER"/>
    <s v="GARCIA RAUL ALBERTO"/>
    <n v="26"/>
    <n v="-36.572299999999998"/>
    <n v="-61.725099999999998"/>
    <n v="22301.5"/>
    <n v="1338.09"/>
    <n v="7359495"/>
    <n v="0.74"/>
    <n v="3506.8744343489998"/>
    <n v="0.40032813177499998"/>
    <x v="4"/>
  </r>
  <r>
    <s v="GENERAL ALVEAR"/>
    <x v="0"/>
    <s v="EL INDIO"/>
    <s v="ASTABURUAGA MARIA LUISA"/>
    <n v="26"/>
    <n v="-35.996960000000001"/>
    <n v="-59.888440000000003"/>
    <n v="22301.5"/>
    <n v="1338.09"/>
    <n v="7359495"/>
    <n v="0.74"/>
    <n v="3506.8744343489998"/>
    <n v="0.40032813177499998"/>
    <x v="4"/>
  </r>
  <r>
    <s v="GENERAL ALVEAR"/>
    <x v="0"/>
    <s v="S/N"/>
    <s v="MARTIN LUIS MARIA"/>
    <n v="26"/>
    <n v="-36.060049999999997"/>
    <n v="-60.02617"/>
    <n v="22301.5"/>
    <n v="1338.09"/>
    <n v="7359495"/>
    <n v="0.74"/>
    <n v="3506.8744343489998"/>
    <n v="0.40032813177499998"/>
    <x v="4"/>
  </r>
  <r>
    <s v="GENERAL BELGRANO"/>
    <x v="0"/>
    <s v="LAS BLANCAS"/>
    <s v="GONZALEZ JOSE LUIS"/>
    <n v="26"/>
    <n v="-35.75909"/>
    <n v="-58.512250000000002"/>
    <n v="22301.5"/>
    <n v="1338.09"/>
    <n v="7359495"/>
    <n v="0.74"/>
    <n v="3506.8744343489998"/>
    <n v="0.40032813177499998"/>
    <x v="4"/>
  </r>
  <r>
    <s v="GENERAL LAVALLE"/>
    <x v="0"/>
    <s v="EL PERAL"/>
    <s v="SUCESION DE MAGALDI HUGO ARNALDO"/>
    <n v="26"/>
    <n v="-36.542999999999999"/>
    <n v="-56.970799999999997"/>
    <n v="22301.5"/>
    <n v="1338.09"/>
    <n v="7359495"/>
    <n v="0.74"/>
    <n v="3506.8744343489998"/>
    <n v="0.40032813177499998"/>
    <x v="4"/>
  </r>
  <r>
    <s v="GENERAL PAZ"/>
    <x v="0"/>
    <s v="ESC. AGRARIA"/>
    <s v="ASOCIACION COOPERADORA DE LA ESCUELA DE EDUCACION AGROPECUAR"/>
    <n v="26"/>
    <n v="-35.559170000000002"/>
    <n v="-58.344990000000003"/>
    <n v="22301.5"/>
    <n v="1338.09"/>
    <n v="7359495"/>
    <n v="0.74"/>
    <n v="3506.8744343489998"/>
    <n v="0.40032813177499998"/>
    <x v="4"/>
  </r>
  <r>
    <s v="GENERAL PAZ"/>
    <x v="0"/>
    <s v="EL RINCON DE LOS CAMPEROS"/>
    <s v="DE LUCA EXEQUIEL ALBERTO"/>
    <n v="26"/>
    <n v="-35.588340000000002"/>
    <n v="-58.30218"/>
    <n v="22301.5"/>
    <n v="1338.09"/>
    <n v="7359495"/>
    <n v="0.74"/>
    <n v="3506.8744343489998"/>
    <n v="0.40032813177499998"/>
    <x v="4"/>
  </r>
  <r>
    <s v="GENERAL PAZ"/>
    <x v="0"/>
    <s v="LOINAZ"/>
    <s v="BUCOSSI ADELINA ROSA"/>
    <n v="26"/>
    <n v="-35.390120000000003"/>
    <n v="-58.511450000000004"/>
    <n v="22301.5"/>
    <n v="1338.09"/>
    <n v="7359495"/>
    <n v="0.74"/>
    <n v="3506.8744343489998"/>
    <n v="0.40032813177499998"/>
    <x v="4"/>
  </r>
  <r>
    <s v="GENERAL PAZ"/>
    <x v="0"/>
    <s v="GUSTAVO"/>
    <s v="ILARRAGORRI GUILLERMO ANTONIO"/>
    <n v="26"/>
    <n v="-35.278390000000002"/>
    <n v="-58.401440000000001"/>
    <n v="22301.5"/>
    <n v="1338.09"/>
    <n v="7359495"/>
    <n v="0.74"/>
    <n v="3506.8744343489998"/>
    <n v="0.40032813177499998"/>
    <x v="4"/>
  </r>
  <r>
    <s v="GENERAL PINTO"/>
    <x v="0"/>
    <s v="S/N"/>
    <s v="FINOCCHI ALFREDO RAMON"/>
    <n v="26"/>
    <n v="-34.592100000000002"/>
    <n v="-61.921619999999997"/>
    <n v="22301.5"/>
    <n v="1338.09"/>
    <n v="7359495"/>
    <n v="0.74"/>
    <n v="3506.8744343489998"/>
    <n v="0.40032813177499998"/>
    <x v="4"/>
  </r>
  <r>
    <s v="GENERAL VIAMONTE"/>
    <x v="0"/>
    <s v="S/N"/>
    <s v="LOPAPA HERMANOS SOC DE HECHO DE CARMELO LOPAPA Y JUAN CARLOS"/>
    <n v="26"/>
    <n v="-35.089730000000003"/>
    <n v="-61.257060000000003"/>
    <n v="22301.5"/>
    <n v="1338.09"/>
    <n v="7359495"/>
    <n v="0.74"/>
    <n v="3506.8744343489998"/>
    <n v="0.40032813177499998"/>
    <x v="4"/>
  </r>
  <r>
    <s v="HIPOLITO YRIGOYEN"/>
    <x v="0"/>
    <s v="S/N"/>
    <s v="BASSO STELLA MARIS"/>
    <n v="26"/>
    <n v="-36.30724"/>
    <n v="-61.769710000000003"/>
    <n v="22301.5"/>
    <n v="1338.09"/>
    <n v="7359495"/>
    <n v="0.74"/>
    <n v="3506.8744343489998"/>
    <n v="0.40032813177499998"/>
    <x v="4"/>
  </r>
  <r>
    <s v="JOSE CLEMENTE PAZ"/>
    <x v="0"/>
    <s v="LA BASE"/>
    <s v="FIRPO CRISTIAN OSCAR"/>
    <n v="26"/>
    <n v="-34.55003"/>
    <n v="-58.782809999999998"/>
    <n v="22301.5"/>
    <n v="1338.09"/>
    <n v="7359495"/>
    <n v="0.74"/>
    <n v="3506.8744343489998"/>
    <n v="0.40032813177499998"/>
    <x v="4"/>
  </r>
  <r>
    <s v="JUNIN"/>
    <x v="0"/>
    <s v="VILLA CLEMENTINA"/>
    <s v="RIVA MONICA ESTELA"/>
    <n v="26"/>
    <n v="-34.488925999999999"/>
    <n v="-61.072178000000001"/>
    <n v="22301.5"/>
    <n v="1338.09"/>
    <n v="7359495"/>
    <n v="0.74"/>
    <n v="3506.8744343489998"/>
    <n v="0.40032813177499998"/>
    <x v="4"/>
  </r>
  <r>
    <s v="JUNIN"/>
    <x v="0"/>
    <s v="CAMPO MONTE"/>
    <s v="ZANETTI SILVIO ALEJANDRO"/>
    <n v="26"/>
    <n v="-34.738549999999996"/>
    <n v="-60.979874000000002"/>
    <n v="22301.5"/>
    <n v="1338.09"/>
    <n v="7359495"/>
    <n v="0.74"/>
    <n v="3506.8744343489998"/>
    <n v="0.40032813177499998"/>
    <x v="4"/>
  </r>
  <r>
    <s v="JUNIN"/>
    <x v="0"/>
    <s v="ESTABL.EL CORAJE S.A"/>
    <s v="ESTABLECIMIENTO EL CORAJE S.A"/>
    <n v="26"/>
    <n v="-34.461799621600001"/>
    <n v="-60.846351623499999"/>
    <n v="22301.5"/>
    <n v="1338.09"/>
    <n v="7359495"/>
    <n v="0.74"/>
    <n v="3506.8744343489998"/>
    <n v="0.40032813177499998"/>
    <x v="4"/>
  </r>
  <r>
    <s v="JUNIN"/>
    <x v="0"/>
    <s v="S/N"/>
    <s v="POCHIOLA ALEJANDRO PEDRO"/>
    <n v="26"/>
    <n v="-34.4711227417"/>
    <n v="-60.835197448700001"/>
    <n v="22301.5"/>
    <n v="1338.09"/>
    <n v="7359495"/>
    <n v="0.74"/>
    <n v="3506.8744343489998"/>
    <n v="0.40032813177499998"/>
    <x v="4"/>
  </r>
  <r>
    <s v="JUNIN"/>
    <x v="0"/>
    <s v="S/N"/>
    <s v="MACCHIVELLO OSCAR ANGEL"/>
    <n v="26"/>
    <n v="-34.521499633799998"/>
    <n v="-60.820720672599997"/>
    <n v="22301.5"/>
    <n v="1338.09"/>
    <n v="7359495"/>
    <n v="0.74"/>
    <n v="3506.8744343489998"/>
    <n v="0.40032813177499998"/>
    <x v="4"/>
  </r>
  <r>
    <s v="JUNIN"/>
    <x v="0"/>
    <s v="SANTA ROSA"/>
    <s v="GABRIELLI HUGO PABLO"/>
    <n v="26"/>
    <n v="-34.564266204799999"/>
    <n v="-60.744964599600003"/>
    <n v="22301.5"/>
    <n v="1338.09"/>
    <n v="7359495"/>
    <n v="0.74"/>
    <n v="3506.8744343489998"/>
    <n v="0.40032813177499998"/>
    <x v="4"/>
  </r>
  <r>
    <s v="LAS FLORES"/>
    <x v="0"/>
    <s v="LA MU?ECA/EL RELINCHO"/>
    <s v="CHARA ROSA Y SCONFIENZA DIEGO S.H."/>
    <n v="26"/>
    <n v="-35.983449999999998"/>
    <n v="-59.24823"/>
    <n v="22301.5"/>
    <n v="1338.09"/>
    <n v="7359495"/>
    <n v="0.74"/>
    <n v="3506.8744343489998"/>
    <n v="0.40032813177499998"/>
    <x v="4"/>
  </r>
  <r>
    <s v="LEANDRO N. ALEM"/>
    <x v="0"/>
    <s v="SIN DENOMINACION"/>
    <s v="CICOLINI OSCAR SERAFIN"/>
    <n v="26"/>
    <n v="-34.525570000000002"/>
    <n v="-61.525910000000003"/>
    <n v="22301.5"/>
    <n v="1338.09"/>
    <n v="7359495"/>
    <n v="0.74"/>
    <n v="3506.8744343489998"/>
    <n v="0.40032813177499998"/>
    <x v="4"/>
  </r>
  <r>
    <s v="LEANDRO N. ALEM"/>
    <x v="0"/>
    <s v="CAMPO DE MIGUEL"/>
    <s v="DE MIGUEL SANDRA ELIZABET"/>
    <n v="26"/>
    <n v="-34.425939999999997"/>
    <n v="-61.449910000000003"/>
    <n v="22301.5"/>
    <n v="1338.09"/>
    <n v="7359495"/>
    <n v="0.74"/>
    <n v="3506.8744343489998"/>
    <n v="0.40032813177499998"/>
    <x v="4"/>
  </r>
  <r>
    <s v="LOBOS"/>
    <x v="0"/>
    <s v="EL PALENQUE"/>
    <s v="LA POLERA S A"/>
    <n v="26"/>
    <n v="-35.276049999999998"/>
    <n v="-58.951999999999998"/>
    <n v="22301.5"/>
    <n v="1338.09"/>
    <n v="7359495"/>
    <n v="0.74"/>
    <n v="3506.8744343489998"/>
    <n v="0.40032813177499998"/>
    <x v="4"/>
  </r>
  <r>
    <s v="LOBOS"/>
    <x v="0"/>
    <s v="SAN ROMAN"/>
    <s v="AGUILAR JUAN MIGUEL"/>
    <n v="26"/>
    <n v="-35.40587"/>
    <n v="-59.129950000000001"/>
    <n v="22301.5"/>
    <n v="1338.09"/>
    <n v="7359495"/>
    <n v="0.74"/>
    <n v="3506.8744343489998"/>
    <n v="0.40032813177499998"/>
    <x v="4"/>
  </r>
  <r>
    <s v="LOBOS"/>
    <x v="0"/>
    <s v="DON JORGE"/>
    <s v="GARCIA PABLO DANIEL"/>
    <n v="26"/>
    <n v="-35.180349999999997"/>
    <n v="-59.072789999999998"/>
    <n v="22301.5"/>
    <n v="1338.09"/>
    <n v="7359495"/>
    <n v="0.74"/>
    <n v="3506.8744343489998"/>
    <n v="0.40032813177499998"/>
    <x v="4"/>
  </r>
  <r>
    <s v="LUJAN"/>
    <x v="0"/>
    <s v="S/D"/>
    <s v="MONTOYA PEDRO ROBERTO"/>
    <n v="26"/>
    <n v="-34.534660000000002"/>
    <n v="-59.117440000000002"/>
    <n v="22301.5"/>
    <n v="1338.09"/>
    <n v="7359495"/>
    <n v="0.74"/>
    <n v="3506.8744343489998"/>
    <n v="0.40032813177499998"/>
    <x v="4"/>
  </r>
  <r>
    <s v="LUJAN"/>
    <x v="0"/>
    <s v="UNLU"/>
    <s v="UNIVERSIDAD NACIONAL DE LUJAN"/>
    <n v="26"/>
    <n v="-34.585999999999999"/>
    <n v="-59.07978"/>
    <n v="22301.5"/>
    <n v="1338.09"/>
    <n v="7359495"/>
    <n v="0.74"/>
    <n v="3506.8744343489998"/>
    <n v="0.40032813177499998"/>
    <x v="4"/>
  </r>
  <r>
    <s v="MAGDALENA"/>
    <x v="0"/>
    <s v="S/N"/>
    <s v="OSTHEGUY FERNANDO"/>
    <n v="26"/>
    <n v="-35.07638"/>
    <n v="-57.526699999999998"/>
    <n v="22301.5"/>
    <n v="1338.09"/>
    <n v="7359495"/>
    <n v="0.74"/>
    <n v="3506.8744343489998"/>
    <n v="0.40032813177499998"/>
    <x v="4"/>
  </r>
  <r>
    <s v="MARCOS PAZ"/>
    <x v="0"/>
    <s v="SIN NOMBRE"/>
    <s v="ORQUIN GUSTAVO"/>
    <n v="26"/>
    <n v="-34.772829999999999"/>
    <n v="-58.936669999999999"/>
    <n v="22301.5"/>
    <n v="1338.09"/>
    <n v="7359495"/>
    <n v="0.74"/>
    <n v="3506.8744343489998"/>
    <n v="0.40032813177499998"/>
    <x v="4"/>
  </r>
  <r>
    <s v="MERCEDES"/>
    <x v="0"/>
    <s v="LA YACUNDINA"/>
    <s v="MALANO GUILLERMO MIGUEL"/>
    <n v="26"/>
    <n v="-34.606310000000001"/>
    <n v="-59.396070000000002"/>
    <n v="22301.5"/>
    <n v="1338.09"/>
    <n v="7359495"/>
    <n v="0.74"/>
    <n v="3506.8744343489998"/>
    <n v="0.40032813177499998"/>
    <x v="4"/>
  </r>
  <r>
    <s v="MONTE"/>
    <x v="0"/>
    <s v="LA CONSTANCIA"/>
    <s v="FRIGORIFICO DE AVES SOYCHU SAICFIA"/>
    <n v="26"/>
    <n v="-35.373449999999998"/>
    <n v="-58.78783"/>
    <n v="22301.5"/>
    <n v="1338.09"/>
    <n v="7359495"/>
    <n v="0.74"/>
    <n v="3506.8744343489998"/>
    <n v="0.40032813177499998"/>
    <x v="4"/>
  </r>
  <r>
    <s v="MONTE"/>
    <x v="0"/>
    <s v="SANTA MARIA"/>
    <s v="TROINA JORGE OMAR"/>
    <n v="26"/>
    <n v="-35.440779999999997"/>
    <n v="-58.838769999999997"/>
    <n v="22301.5"/>
    <n v="1338.09"/>
    <n v="7359495"/>
    <n v="0.74"/>
    <n v="3506.8744343489998"/>
    <n v="0.40032813177499998"/>
    <x v="4"/>
  </r>
  <r>
    <s v="NAVARRO"/>
    <x v="0"/>
    <s v="GRANJA EL TOTO"/>
    <s v="BONFIGLIO DANIEL HECTOR"/>
    <n v="26"/>
    <n v="-35.121409999999997"/>
    <n v="-59.645560000000003"/>
    <n v="22301.5"/>
    <n v="1338.09"/>
    <n v="7359495"/>
    <n v="0.74"/>
    <n v="3506.8744343489998"/>
    <n v="0.40032813177499998"/>
    <x v="4"/>
  </r>
  <r>
    <s v="NECOCHEA"/>
    <x v="0"/>
    <s v="SIN NOMBRE"/>
    <s v="IRIGARAY GUILLERMO ALBERTO"/>
    <n v="26"/>
    <n v="-38.516100000000002"/>
    <n v="-58.984200000000001"/>
    <n v="22301.5"/>
    <n v="1338.09"/>
    <n v="7359495"/>
    <n v="0.74"/>
    <n v="3506.8744343489998"/>
    <n v="0.40032813177499998"/>
    <x v="4"/>
  </r>
  <r>
    <s v="NECOCHEA"/>
    <x v="0"/>
    <s v="LOS MANUEL"/>
    <s v="MALAGUE?O LIVIO"/>
    <n v="26"/>
    <n v="-38.50864"/>
    <n v="-58.993639999999999"/>
    <n v="22301.5"/>
    <n v="1338.09"/>
    <n v="7359495"/>
    <n v="0.74"/>
    <n v="3506.8744343489998"/>
    <n v="0.40032813177499998"/>
    <x v="4"/>
  </r>
  <r>
    <s v="NECOCHEA"/>
    <x v="0"/>
    <s v="LOS VARGAS"/>
    <s v="VARGAS MARCELO FABIAN"/>
    <n v="26"/>
    <n v="-38.00517"/>
    <n v="-59.61927"/>
    <n v="22301.5"/>
    <n v="1338.09"/>
    <n v="7359495"/>
    <n v="0.74"/>
    <n v="3506.8744343489998"/>
    <n v="0.40032813177499998"/>
    <x v="4"/>
  </r>
  <r>
    <s v="NUEVE DE JULIO"/>
    <x v="0"/>
    <s v="EL ESCONDIDO"/>
    <s v="CABRER HECTOR PABLO"/>
    <n v="26"/>
    <n v="-35.629510000000003"/>
    <n v="-60.985889999999998"/>
    <n v="22301.5"/>
    <n v="1338.09"/>
    <n v="7359495"/>
    <n v="0.74"/>
    <n v="3506.8744343489998"/>
    <n v="0.40032813177499998"/>
    <x v="4"/>
  </r>
  <r>
    <s v="NUEVE DE JULIO"/>
    <x v="0"/>
    <s v="DON BOCHA"/>
    <s v="FEDERALES S.A."/>
    <n v="26"/>
    <n v="-35.467979999999997"/>
    <n v="-61.143940000000001"/>
    <n v="22301.5"/>
    <n v="1338.09"/>
    <n v="7359495"/>
    <n v="0.74"/>
    <n v="3506.8744343489998"/>
    <n v="0.40032813177499998"/>
    <x v="4"/>
  </r>
  <r>
    <s v="OLAVARRIA"/>
    <x v="0"/>
    <s v="EL RINCONCITO"/>
    <s v="BAGLIO CARLOS NORBERTO"/>
    <n v="26"/>
    <n v="-36.469230000000003"/>
    <n v="-60.762540000000001"/>
    <n v="22301.5"/>
    <n v="1338.09"/>
    <n v="7359495"/>
    <n v="0.74"/>
    <n v="3506.8744343489998"/>
    <n v="0.40032813177499998"/>
    <x v="4"/>
  </r>
  <r>
    <s v="PATAGONES"/>
    <x v="0"/>
    <s v="ABUELA ANA"/>
    <s v="FORSTER MANUEL HERNAN"/>
    <n v="26"/>
    <n v="-40.502020000000002"/>
    <n v="-62.425330000000002"/>
    <n v="22301.5"/>
    <n v="1338.09"/>
    <n v="7359495"/>
    <n v="0.74"/>
    <n v="3506.8744343489998"/>
    <n v="0.40032813177499998"/>
    <x v="4"/>
  </r>
  <r>
    <s v="PATAGONES"/>
    <x v="0"/>
    <s v="LA COSTA"/>
    <s v="GOLDARACENA, LETICIA E. Y ARRIZABALAGA,  DANIEL A."/>
    <n v="26"/>
    <n v="-40.796520000000001"/>
    <n v="-62.504660000000001"/>
    <n v="22301.5"/>
    <n v="1338.09"/>
    <n v="7359495"/>
    <n v="0.74"/>
    <n v="3506.8744343489998"/>
    <n v="0.40032813177499998"/>
    <x v="4"/>
  </r>
  <r>
    <s v="PATAGONES"/>
    <x v="0"/>
    <s v="LAS MARAS"/>
    <s v="SANCHEZ JUAN MANUEL"/>
    <n v="26"/>
    <n v="-40.768560000000001"/>
    <n v="-62.902450000000002"/>
    <n v="22301.5"/>
    <n v="1338.09"/>
    <n v="7359495"/>
    <n v="0.74"/>
    <n v="3506.8744343489998"/>
    <n v="0.40032813177499998"/>
    <x v="4"/>
  </r>
  <r>
    <s v="PEHUAJO"/>
    <x v="0"/>
    <s v="LA LUCHA"/>
    <s v="GIACOIA DANIEL AGUSTIN"/>
    <n v="26"/>
    <n v="-35.846550000000001"/>
    <n v="-61.966619999999999"/>
    <n v="22301.5"/>
    <n v="1338.09"/>
    <n v="7359495"/>
    <n v="0.74"/>
    <n v="3506.8744343489998"/>
    <n v="0.40032813177499998"/>
    <x v="4"/>
  </r>
  <r>
    <s v="PEHUAJO"/>
    <x v="0"/>
    <s v="EL CENIT"/>
    <s v="VIEYTES SILVIA ESTHER"/>
    <n v="26"/>
    <n v="-35.737949371299997"/>
    <n v="-61.853549957299997"/>
    <n v="22301.5"/>
    <n v="1338.09"/>
    <n v="7359495"/>
    <n v="0.74"/>
    <n v="3506.8744343489998"/>
    <n v="0.40032813177499998"/>
    <x v="4"/>
  </r>
  <r>
    <s v="PEHUAJO"/>
    <x v="0"/>
    <s v="S.D."/>
    <s v="URBINA HUGO OSMAR"/>
    <n v="26"/>
    <n v="-35.782879999999999"/>
    <n v="-62.023969999999998"/>
    <n v="22301.5"/>
    <n v="1338.09"/>
    <n v="7359495"/>
    <n v="0.74"/>
    <n v="3506.8744343489998"/>
    <n v="0.40032813177499998"/>
    <x v="4"/>
  </r>
  <r>
    <s v="PEHUAJO"/>
    <x v="0"/>
    <s v="S.D."/>
    <s v="HOLGADO JOSE FRANCISCO"/>
    <n v="26"/>
    <n v="-35.785774000000004"/>
    <n v="-62.337367999999998"/>
    <n v="22301.5"/>
    <n v="1338.09"/>
    <n v="7359495"/>
    <n v="0.74"/>
    <n v="3506.8744343489998"/>
    <n v="0.40032813177499998"/>
    <x v="4"/>
  </r>
  <r>
    <s v="PELLEGRINI"/>
    <x v="0"/>
    <s v="SANTA ANA"/>
    <s v="EMENGARE S A"/>
    <n v="26"/>
    <n v="-36.05321"/>
    <n v="-63.14123"/>
    <n v="22301.5"/>
    <n v="1338.09"/>
    <n v="7359495"/>
    <n v="0.74"/>
    <n v="3506.8744343489998"/>
    <n v="0.40032813177499998"/>
    <x v="4"/>
  </r>
  <r>
    <s v="PELLEGRINI"/>
    <x v="0"/>
    <s v="LA CELIA"/>
    <s v="LOPEZ BERNARDINO"/>
    <n v="26"/>
    <n v="-36.182279999999999"/>
    <n v="-63.100349999999999"/>
    <n v="22301.5"/>
    <n v="1338.09"/>
    <n v="7359495"/>
    <n v="0.74"/>
    <n v="3506.8744343489998"/>
    <n v="0.40032813177499998"/>
    <x v="4"/>
  </r>
  <r>
    <s v="PERGAMINO"/>
    <x v="0"/>
    <s v="LA BENICIA"/>
    <s v="SUCESORES DE CAPRIOTTI ELVIRA DE ROMANINI S.H. DE ENRIQUE O."/>
    <n v="26"/>
    <n v="-33.97278"/>
    <n v="-60.508540000000004"/>
    <n v="22301.5"/>
    <n v="1338.09"/>
    <n v="7359495"/>
    <n v="0.74"/>
    <n v="3506.8744343489998"/>
    <n v="0.40032813177499998"/>
    <x v="4"/>
  </r>
  <r>
    <s v="PERGAMINO"/>
    <x v="0"/>
    <s v="S/N"/>
    <s v="GARDE?EZ ROBERTO JUAN"/>
    <n v="26"/>
    <n v="-33.789440155000001"/>
    <n v="-60.208541870099999"/>
    <n v="22301.5"/>
    <n v="1338.09"/>
    <n v="7359495"/>
    <n v="0.74"/>
    <n v="3506.8744343489998"/>
    <n v="0.40032813177499998"/>
    <x v="4"/>
  </r>
  <r>
    <s v="PILA"/>
    <x v="0"/>
    <s v="DO?A MARIA"/>
    <s v="REDMOND AMERICO JUAN"/>
    <n v="26"/>
    <n v="-36.494520000000001"/>
    <n v="-58.144359999999999"/>
    <n v="22301.5"/>
    <n v="1338.09"/>
    <n v="7359495"/>
    <n v="0.74"/>
    <n v="3506.8744343489998"/>
    <n v="0.40032813177499998"/>
    <x v="4"/>
  </r>
  <r>
    <s v="PILAR"/>
    <x v="0"/>
    <s v="SIN DENOMINACION"/>
    <s v="GARCIA DIEGO OSCAR"/>
    <n v="26"/>
    <n v="-34.513840000000002"/>
    <n v="-58.915559999999999"/>
    <n v="22301.5"/>
    <n v="1338.09"/>
    <n v="7359495"/>
    <n v="0.74"/>
    <n v="3506.8744343489998"/>
    <n v="0.40032813177499998"/>
    <x v="4"/>
  </r>
  <r>
    <s v="PRESIDENTE PERON"/>
    <x v="0"/>
    <s v="S/N"/>
    <s v="RILLOS JUAN CARLOS"/>
    <n v="26"/>
    <n v="-34.889873999999999"/>
    <n v="-58.409927000000003"/>
    <n v="22301.5"/>
    <n v="1338.09"/>
    <n v="7359495"/>
    <n v="0.74"/>
    <n v="3506.8744343489998"/>
    <n v="0.40032813177499998"/>
    <x v="4"/>
  </r>
  <r>
    <s v="PUAN"/>
    <x v="0"/>
    <s v="BRIZZOLA"/>
    <s v="BRIZZOLA EDGARDO LUIS"/>
    <n v="26"/>
    <n v="-37.422780000000003"/>
    <n v="-62.841169999999998"/>
    <n v="22301.5"/>
    <n v="1338.09"/>
    <n v="7359495"/>
    <n v="0.74"/>
    <n v="3506.8744343489998"/>
    <n v="0.40032813177499998"/>
    <x v="4"/>
  </r>
  <r>
    <s v="PUAN"/>
    <x v="0"/>
    <s v="S/N"/>
    <s v="CARIAC OSVALDO RAUL"/>
    <n v="26"/>
    <n v="-37.896039999999999"/>
    <n v="-63.074260000000002"/>
    <n v="22301.5"/>
    <n v="1338.09"/>
    <n v="7359495"/>
    <n v="0.74"/>
    <n v="3506.8744343489998"/>
    <n v="0.40032813177499998"/>
    <x v="4"/>
  </r>
  <r>
    <s v="PUAN"/>
    <x v="0"/>
    <s v="S/N"/>
    <s v="AZOPARDO S.H. DE HARISPE JOSE MARIA, HARISPE RENSO Y HARISPE"/>
    <n v="26"/>
    <n v="-37.704079999999998"/>
    <n v="-62.896160000000002"/>
    <n v="22301.5"/>
    <n v="1338.09"/>
    <n v="7359495"/>
    <n v="0.74"/>
    <n v="3506.8744343489998"/>
    <n v="0.40032813177499998"/>
    <x v="4"/>
  </r>
  <r>
    <s v="PUAN"/>
    <x v="0"/>
    <s v="EL CALDEN"/>
    <s v="ROCHON GRISELDA ELISBET"/>
    <n v="26"/>
    <n v="-38.1614"/>
    <n v="-63.054299999999998"/>
    <n v="22301.5"/>
    <n v="1338.09"/>
    <n v="7359495"/>
    <n v="0.74"/>
    <n v="3506.8744343489998"/>
    <n v="0.40032813177499998"/>
    <x v="4"/>
  </r>
  <r>
    <s v="RAMALLO"/>
    <x v="0"/>
    <s v="S.N."/>
    <s v="PACCHIONI ADALBERTO JOSE"/>
    <n v="26"/>
    <n v="-33.514180000000003"/>
    <n v="-60.02908"/>
    <n v="22301.5"/>
    <n v="1338.09"/>
    <n v="7359495"/>
    <n v="0.74"/>
    <n v="3506.8744343489998"/>
    <n v="0.40032813177499998"/>
    <x v="4"/>
  </r>
  <r>
    <s v="RAMALLO"/>
    <x v="0"/>
    <s v="IL MOLISANO"/>
    <s v="PATULLO HECTOR JUAN"/>
    <n v="26"/>
    <n v="-33.459850000000003"/>
    <n v="-60.163130000000002"/>
    <n v="22301.5"/>
    <n v="1338.09"/>
    <n v="7359495"/>
    <n v="0.74"/>
    <n v="3506.8744343489998"/>
    <n v="0.40032813177499998"/>
    <x v="4"/>
  </r>
  <r>
    <s v="RAMALLO"/>
    <x v="0"/>
    <s v="LA QUERENCIA"/>
    <s v="BRUCELLARIA MARIA JIMENA"/>
    <n v="26"/>
    <n v="-33.53595"/>
    <n v="-60.169829999999997"/>
    <n v="22301.5"/>
    <n v="1338.09"/>
    <n v="7359495"/>
    <n v="0.74"/>
    <n v="3506.8744343489998"/>
    <n v="0.40032813177499998"/>
    <x v="4"/>
  </r>
  <r>
    <s v="RAUCH"/>
    <x v="0"/>
    <s v="LA CELITA"/>
    <s v="AGUERRE JOSE ANICETO, AGUERRE CELIA JOSEFINA Y AGUERRE MARIA"/>
    <n v="26"/>
    <n v="-36.946189880399999"/>
    <n v="-59.015678405800003"/>
    <n v="22301.5"/>
    <n v="1338.09"/>
    <n v="7359495"/>
    <n v="0.74"/>
    <n v="3506.8744343489998"/>
    <n v="0.40032813177499998"/>
    <x v="4"/>
  </r>
  <r>
    <s v="RAUCH"/>
    <x v="0"/>
    <s v="EL DESCANSO - SIPLE"/>
    <s v="SIPLE ALEXIS FABRICIO"/>
    <n v="26"/>
    <n v="-36.548409999999997"/>
    <n v="-58.760039999999996"/>
    <n v="22301.5"/>
    <n v="1338.09"/>
    <n v="7359495"/>
    <n v="0.74"/>
    <n v="3506.8744343489998"/>
    <n v="0.40032813177499998"/>
    <x v="4"/>
  </r>
  <r>
    <s v="RAUCH"/>
    <x v="0"/>
    <s v="LA ESPERANZA"/>
    <s v="CHICLANA EUSEBIO FIDEL"/>
    <n v="26"/>
    <n v="-36.505780000000001"/>
    <n v="-59.100929999999998"/>
    <n v="22301.5"/>
    <n v="1338.09"/>
    <n v="7359495"/>
    <n v="0.74"/>
    <n v="3506.8744343489998"/>
    <n v="0.40032813177499998"/>
    <x v="4"/>
  </r>
  <r>
    <s v="RAUCH"/>
    <x v="0"/>
    <s v="SAN JAVIER"/>
    <s v="ESTANCIA SAN JAVIER DE RAUCH S A"/>
    <n v="26"/>
    <n v="-36.666289999999996"/>
    <n v="-59.221989999999998"/>
    <n v="22301.5"/>
    <n v="1338.09"/>
    <n v="7359495"/>
    <n v="0.74"/>
    <n v="3506.8744343489998"/>
    <n v="0.40032813177499998"/>
    <x v="4"/>
  </r>
  <r>
    <s v="RIVADAVIA"/>
    <x v="0"/>
    <s v="S/N"/>
    <s v="SUCESION DE MORENO JUAN"/>
    <n v="26"/>
    <n v="-35.916060000000002"/>
    <n v="-63.294130000000003"/>
    <n v="22301.5"/>
    <n v="1338.09"/>
    <n v="7359495"/>
    <n v="0.74"/>
    <n v="3506.8744343489998"/>
    <n v="0.40032813177499998"/>
    <x v="4"/>
  </r>
  <r>
    <s v="RIVADAVIA"/>
    <x v="0"/>
    <s v="LA PERSEVERANCIA"/>
    <s v="LASSERRE JUAN JOSE"/>
    <n v="26"/>
    <n v="-35.460320000000003"/>
    <n v="-62.976559999999999"/>
    <n v="22301.5"/>
    <n v="1338.09"/>
    <n v="7359495"/>
    <n v="0.74"/>
    <n v="3506.8744343489998"/>
    <n v="0.40032813177499998"/>
    <x v="4"/>
  </r>
  <r>
    <s v="RIVADAVIA"/>
    <x v="0"/>
    <s v="S/N"/>
    <s v="MACIAS JUAN CARLOS"/>
    <n v="26"/>
    <n v="-35.501480000000001"/>
    <n v="-63.023919999999997"/>
    <n v="22301.5"/>
    <n v="1338.09"/>
    <n v="7359495"/>
    <n v="0.74"/>
    <n v="3506.8744343489998"/>
    <n v="0.40032813177499998"/>
    <x v="4"/>
  </r>
  <r>
    <s v="RIVADAVIA"/>
    <x v="0"/>
    <s v="S/N"/>
    <s v="ARTAZA JORGE ALBERTO"/>
    <n v="26"/>
    <n v="-35.476067"/>
    <n v="-62.917450000000002"/>
    <n v="22301.5"/>
    <n v="1338.09"/>
    <n v="7359495"/>
    <n v="0.74"/>
    <n v="3506.8744343489998"/>
    <n v="0.40032813177499998"/>
    <x v="4"/>
  </r>
  <r>
    <s v="ROJAS"/>
    <x v="0"/>
    <s v="S/N"/>
    <s v="ALVAREZ ELISEO"/>
    <n v="26"/>
    <n v="-34.222700000000003"/>
    <n v="-60.721600000000002"/>
    <n v="22301.5"/>
    <n v="1338.09"/>
    <n v="7359495"/>
    <n v="0.74"/>
    <n v="3506.8744343489998"/>
    <n v="0.40032813177499998"/>
    <x v="4"/>
  </r>
  <r>
    <s v="ROJAS"/>
    <x v="0"/>
    <s v="S/N"/>
    <s v="MANGIATERRA NORMA BEATRIZ"/>
    <n v="26"/>
    <n v="-34.1158"/>
    <n v="-60.6556"/>
    <n v="22301.5"/>
    <n v="1338.09"/>
    <n v="7359495"/>
    <n v="0.74"/>
    <n v="3506.8744343489998"/>
    <n v="0.40032813177499998"/>
    <x v="4"/>
  </r>
  <r>
    <s v="SALADILLO"/>
    <x v="0"/>
    <s v="S/N"/>
    <s v="GONZALEZ DANIEL HUMBERTO"/>
    <n v="26"/>
    <n v="-35.830950000000001"/>
    <n v="-59.713929999999998"/>
    <n v="22301.5"/>
    <n v="1338.09"/>
    <n v="7359495"/>
    <n v="0.74"/>
    <n v="3506.8744343489998"/>
    <n v="0.40032813177499998"/>
    <x v="4"/>
  </r>
  <r>
    <s v="SALADILLO"/>
    <x v="0"/>
    <s v="LOS HERMANOS"/>
    <s v="VALENTIN ARIEL DAMIAN"/>
    <n v="26"/>
    <n v="-35.526119999999999"/>
    <n v="-59.94641"/>
    <n v="22301.5"/>
    <n v="1338.09"/>
    <n v="7359495"/>
    <n v="0.74"/>
    <n v="3506.8744343489998"/>
    <n v="0.40032813177499998"/>
    <x v="4"/>
  </r>
  <r>
    <s v="SALADILLO"/>
    <x v="0"/>
    <s v="EL PELA"/>
    <s v="MICUCCI JUAN DOMNIGO"/>
    <n v="26"/>
    <n v="-35.609529999999999"/>
    <n v="-59.802810000000001"/>
    <n v="22301.5"/>
    <n v="1338.09"/>
    <n v="7359495"/>
    <n v="0.74"/>
    <n v="3506.8744343489998"/>
    <n v="0.40032813177499998"/>
    <x v="4"/>
  </r>
  <r>
    <s v="SALADILLO"/>
    <x v="0"/>
    <s v="S/N"/>
    <s v="AGNESE FABIAN PABLO"/>
    <n v="26"/>
    <n v="-35.78"/>
    <n v="-60.01"/>
    <n v="22301.5"/>
    <n v="1338.09"/>
    <n v="7359495"/>
    <n v="0.74"/>
    <n v="3506.8744343489998"/>
    <n v="0.40032813177499998"/>
    <x v="4"/>
  </r>
  <r>
    <s v="SAN ANDRES DE GILES"/>
    <x v="0"/>
    <s v="LA ESCONDIDA"/>
    <s v="MAGADAN HECTOR JOSE"/>
    <n v="26"/>
    <n v="-34.523550497899997"/>
    <n v="-59.470800758300001"/>
    <n v="22301.5"/>
    <n v="1338.09"/>
    <n v="7359495"/>
    <n v="0.74"/>
    <n v="3506.8744343489998"/>
    <n v="0.40032813177499998"/>
    <x v="4"/>
  </r>
  <r>
    <s v="SAN ANTONIO DE ARECO"/>
    <x v="0"/>
    <s v="LOS AROMOS"/>
    <s v="SUCESION DE CARDOGNA RUBEN JOSE"/>
    <n v="26"/>
    <n v="-34.249836000000002"/>
    <n v="-59.497574"/>
    <n v="22301.5"/>
    <n v="1338.09"/>
    <n v="7359495"/>
    <n v="0.74"/>
    <n v="3506.8744343489998"/>
    <n v="0.40032813177499998"/>
    <x v="4"/>
  </r>
  <r>
    <s v="SAN NICOLAS"/>
    <x v="0"/>
    <s v="LA LIBERTAD"/>
    <s v="BELLAGAMBA HECTOR RAUL"/>
    <n v="26"/>
    <n v="-33.582349999999998"/>
    <n v="-60.25291"/>
    <n v="22301.5"/>
    <n v="1338.09"/>
    <n v="7359495"/>
    <n v="0.74"/>
    <n v="3506.8744343489998"/>
    <n v="0.40032813177499998"/>
    <x v="4"/>
  </r>
  <r>
    <s v="SAN NICOLAS"/>
    <x v="0"/>
    <s v="DON ROBERTO"/>
    <s v="SUCESION ALDO LAZZARI"/>
    <n v="26"/>
    <n v="-33.644109999999998"/>
    <n v="-60.393079999999998"/>
    <n v="22301.5"/>
    <n v="1338.09"/>
    <n v="7359495"/>
    <n v="0.74"/>
    <n v="3506.8744343489998"/>
    <n v="0.40032813177499998"/>
    <x v="4"/>
  </r>
  <r>
    <s v="SAN PEDRO"/>
    <x v="0"/>
    <s v="LOS BAGUALES"/>
    <s v="ROSSI FERNANDO HORACIO"/>
    <n v="26"/>
    <n v="-33.669246999999999"/>
    <n v="-59.693100000000001"/>
    <n v="22301.5"/>
    <n v="1338.09"/>
    <n v="7359495"/>
    <n v="0.74"/>
    <n v="3506.8744343489998"/>
    <n v="0.40032813177499998"/>
    <x v="4"/>
  </r>
  <r>
    <s v="SAN PEDRO"/>
    <x v="0"/>
    <s v="EL HORNERO"/>
    <s v="BADOVI RODOLFO EMILIO"/>
    <n v="26"/>
    <n v="-33.796267541900001"/>
    <n v="-59.658164978000002"/>
    <n v="22301.5"/>
    <n v="1338.09"/>
    <n v="7359495"/>
    <n v="0.74"/>
    <n v="3506.8744343489998"/>
    <n v="0.40032813177499998"/>
    <x v="4"/>
  </r>
  <r>
    <s v="SAN PEDRO"/>
    <x v="0"/>
    <s v="EL PINO"/>
    <s v="BELLESI SANTO DOMINGO"/>
    <n v="26"/>
    <n v="-33.724730000000001"/>
    <n v="-59.67371"/>
    <n v="22301.5"/>
    <n v="1338.09"/>
    <n v="7359495"/>
    <n v="0.74"/>
    <n v="3506.8744343489998"/>
    <n v="0.40032813177499998"/>
    <x v="4"/>
  </r>
  <r>
    <s v="SAN PEDRO"/>
    <x v="0"/>
    <s v="LA TERESA"/>
    <s v="LA TERESA L.B. S.A."/>
    <n v="26"/>
    <n v="-33.787495"/>
    <n v="-59.997795000000004"/>
    <n v="22301.5"/>
    <n v="1338.09"/>
    <n v="7359495"/>
    <n v="0.74"/>
    <n v="3506.8744343489998"/>
    <n v="0.40032813177499998"/>
    <x v="4"/>
  </r>
  <r>
    <s v="SAN PEDRO"/>
    <x v="0"/>
    <s v="EL SUSPIRO"/>
    <s v="PARRA CLAUDIO DANIEL"/>
    <n v="26"/>
    <n v="-33.775562000000001"/>
    <n v="-59.672626000000001"/>
    <n v="22301.5"/>
    <n v="1338.09"/>
    <n v="7359495"/>
    <n v="0.74"/>
    <n v="3506.8744343489998"/>
    <n v="0.40032813177499998"/>
    <x v="4"/>
  </r>
  <r>
    <s v="SAN VICENTE"/>
    <x v="0"/>
    <s v="S/N"/>
    <s v="LUCENA MIGUEL ANGEL"/>
    <n v="26"/>
    <n v="-34.984642000000001"/>
    <n v="-58.4313"/>
    <n v="22301.5"/>
    <n v="1338.09"/>
    <n v="7359495"/>
    <n v="0.74"/>
    <n v="3506.8744343489998"/>
    <n v="0.40032813177499998"/>
    <x v="4"/>
  </r>
  <r>
    <s v="SAN VICENTE"/>
    <x v="0"/>
    <s v="EL ROLL"/>
    <s v="QUIROGA RODOLFO FLAVIO"/>
    <n v="26"/>
    <n v="-34.957659999999997"/>
    <n v="-58.352040000000002"/>
    <n v="22301.5"/>
    <n v="1338.09"/>
    <n v="7359495"/>
    <n v="0.74"/>
    <n v="3506.8744343489998"/>
    <n v="0.40032813177499998"/>
    <x v="4"/>
  </r>
  <r>
    <s v="SUIPACHA"/>
    <x v="0"/>
    <s v="SAN ALBERTO"/>
    <s v="FALCO SOFIA GUILLERMINA"/>
    <n v="26"/>
    <n v="-34.755679999999998"/>
    <n v="-59.614699999999999"/>
    <n v="22301.5"/>
    <n v="1338.09"/>
    <n v="7359495"/>
    <n v="0.74"/>
    <n v="3506.8744343489998"/>
    <n v="0.40032813177499998"/>
    <x v="4"/>
  </r>
  <r>
    <s v="TANDIL"/>
    <x v="0"/>
    <s v="DON JULIO"/>
    <s v="ALONSO LUCIANO DANIEL"/>
    <n v="26"/>
    <n v="-36.99689"/>
    <n v="-59.306570000000001"/>
    <n v="22301.5"/>
    <n v="1338.09"/>
    <n v="7359495"/>
    <n v="0.74"/>
    <n v="3506.8744343489998"/>
    <n v="0.40032813177499998"/>
    <x v="4"/>
  </r>
  <r>
    <s v="TANDIL"/>
    <x v="0"/>
    <s v="EL RETORNO"/>
    <s v="SILVA MANUEL ANGEL"/>
    <n v="26"/>
    <n v="-37.287190000000002"/>
    <n v="-59.19211"/>
    <n v="22301.5"/>
    <n v="1338.09"/>
    <n v="7359495"/>
    <n v="0.74"/>
    <n v="3506.8744343489998"/>
    <n v="0.40032813177499998"/>
    <x v="4"/>
  </r>
  <r>
    <s v="TORNQUIST"/>
    <x v="0"/>
    <s v="LA NELBA"/>
    <s v="CECCHI ALCIDES ORLANDO"/>
    <n v="26"/>
    <n v="-38.4724"/>
    <n v="-62.73854"/>
    <n v="22301.5"/>
    <n v="1338.09"/>
    <n v="7359495"/>
    <n v="0.74"/>
    <n v="3506.8744343489998"/>
    <n v="0.40032813177499998"/>
    <x v="4"/>
  </r>
  <r>
    <s v="TORNQUIST"/>
    <x v="0"/>
    <s v="EL DESTINO"/>
    <s v="TORRES JOSE LUIS"/>
    <n v="26"/>
    <n v="-38.295749999999998"/>
    <n v="-62.502569999999999"/>
    <n v="22301.5"/>
    <n v="1338.09"/>
    <n v="7359495"/>
    <n v="0.74"/>
    <n v="3506.8744343489998"/>
    <n v="0.40032813177499998"/>
    <x v="4"/>
  </r>
  <r>
    <s v="TRENQUE LAUQUEN"/>
    <x v="0"/>
    <s v="SAN JOSE"/>
    <s v="FERNANDEZ SABINO RAUL Y CIA S.H. DE FERNANDEZ SABINO ALFREDO"/>
    <n v="26"/>
    <n v="-36.192611694299998"/>
    <n v="-62.304389953600001"/>
    <n v="22301.5"/>
    <n v="1338.09"/>
    <n v="7359495"/>
    <n v="0.74"/>
    <n v="3506.8744343489998"/>
    <n v="0.40032813177499998"/>
    <x v="4"/>
  </r>
  <r>
    <s v="TRES ARROYOS"/>
    <x v="0"/>
    <s v="LOS BOSQUES"/>
    <s v="CHRISTIANSEN PABLO"/>
    <n v="26"/>
    <n v="-38.669199999999996"/>
    <n v="-59.92"/>
    <n v="22301.5"/>
    <n v="1338.09"/>
    <n v="7359495"/>
    <n v="0.74"/>
    <n v="3506.8744343489998"/>
    <n v="0.40032813177499998"/>
    <x v="4"/>
  </r>
  <r>
    <s v="TRES LOMAS"/>
    <x v="0"/>
    <s v="DON RAUL"/>
    <s v="MARTY RUBEN RAUL"/>
    <n v="26"/>
    <n v="-36.517509460399999"/>
    <n v="-62.660140991200002"/>
    <n v="22301.5"/>
    <n v="1338.09"/>
    <n v="7359495"/>
    <n v="0.74"/>
    <n v="3506.8744343489998"/>
    <n v="0.40032813177499998"/>
    <x v="4"/>
  </r>
  <r>
    <s v="TRES LOMAS"/>
    <x v="0"/>
    <s v="LOS POTRERITOS"/>
    <s v="EL DESEO SOCIEDAD CIVIL DE LABARONNIE   HORACIO LUIS Y LABAR"/>
    <n v="26"/>
    <n v="-36.58079"/>
    <n v="-62.756709999999998"/>
    <n v="22301.5"/>
    <n v="1338.09"/>
    <n v="7359495"/>
    <n v="0.74"/>
    <n v="3506.8744343489998"/>
    <n v="0.40032813177499998"/>
    <x v="4"/>
  </r>
  <r>
    <s v="VEINTICINCO DE MAYO"/>
    <x v="0"/>
    <s v="LA CENTELLA"/>
    <s v="EL PICAFLOR S R L"/>
    <n v="26"/>
    <n v="-35.19697"/>
    <n v="-60.120730000000002"/>
    <n v="22301.5"/>
    <n v="1338.09"/>
    <n v="7359495"/>
    <n v="0.74"/>
    <n v="3506.8744343489998"/>
    <n v="0.40032813177499998"/>
    <x v="4"/>
  </r>
  <r>
    <s v="VEINTICINCO DE MAYO"/>
    <x v="0"/>
    <s v="LA AMISTAD"/>
    <s v="BENILDE SOCIEDAD ANONIMA"/>
    <n v="26"/>
    <n v="-35.326770782499999"/>
    <n v="-60.166770935099997"/>
    <n v="22301.5"/>
    <n v="1338.09"/>
    <n v="7359495"/>
    <n v="0.74"/>
    <n v="3506.8744343489998"/>
    <n v="0.40032813177499998"/>
    <x v="4"/>
  </r>
  <r>
    <s v="VILLARINO"/>
    <x v="0"/>
    <s v="EL MILAGRO"/>
    <s v="RUPPEL VALENTIN MARTIN"/>
    <n v="26"/>
    <n v="-38.729349999999997"/>
    <n v="-62.456139999999998"/>
    <n v="22301.5"/>
    <n v="1338.09"/>
    <n v="7359495"/>
    <n v="0.74"/>
    <n v="3506.8744343489998"/>
    <n v="0.40032813177499998"/>
    <x v="4"/>
  </r>
  <r>
    <s v="ADOLFO ALSINA"/>
    <x v="0"/>
    <s v="EL CLAVO"/>
    <s v="FERNANDEZ DOMINGO Y FERNANDEZ FRANCISCO"/>
    <n v="25"/>
    <n v="-37.008369999999999"/>
    <n v="-63.072960000000002"/>
    <n v="21443.75"/>
    <n v="1286.6300000000001"/>
    <n v="7076465"/>
    <n v="0.71"/>
    <n v="3372.0077524429998"/>
    <n v="0.38493239183139266"/>
    <x v="4"/>
  </r>
  <r>
    <s v="AMEGHINO"/>
    <x v="0"/>
    <s v="DON VICTORIO"/>
    <s v="DON VICTORIO SOCIEDAD DE HECHO DE ALBERTO ALEJANDRO ROVEDA,"/>
    <n v="25"/>
    <n v="-34.885288238500003"/>
    <n v="-62.483650207499998"/>
    <n v="21443.75"/>
    <n v="1286.6300000000001"/>
    <n v="7076465"/>
    <n v="0.71"/>
    <n v="3372.0077524429998"/>
    <n v="0.38493239183139266"/>
    <x v="4"/>
  </r>
  <r>
    <s v="AYACUCHO"/>
    <x v="0"/>
    <s v="EL RETORNO"/>
    <s v="URTIZBIRIA CARLOS MARTIN"/>
    <n v="25"/>
    <n v="-36.842579999999998"/>
    <n v="-58.529330000000002"/>
    <n v="21443.75"/>
    <n v="1286.6300000000001"/>
    <n v="7076465"/>
    <n v="0.71"/>
    <n v="3372.0077524429998"/>
    <n v="0.38493239183139266"/>
    <x v="4"/>
  </r>
  <r>
    <s v="AYACUCHO"/>
    <x v="0"/>
    <s v="JUNCALITO"/>
    <s v="AGROPECUARIA LAS SEMILLAS SRL"/>
    <n v="25"/>
    <n v="-36.898850000000003"/>
    <n v="-58.312779999999997"/>
    <n v="21443.75"/>
    <n v="1286.6300000000001"/>
    <n v="7076465"/>
    <n v="0.71"/>
    <n v="3372.0077524429998"/>
    <n v="0.38493239183139266"/>
    <x v="4"/>
  </r>
  <r>
    <s v="AYACUCHO"/>
    <x v="0"/>
    <s v="LA VICTORIA"/>
    <s v="RIVAROLA MARIO OSCAR"/>
    <n v="25"/>
    <n v="-37.30359"/>
    <n v="-58.062570000000001"/>
    <n v="21443.75"/>
    <n v="1286.6300000000001"/>
    <n v="7076465"/>
    <n v="0.71"/>
    <n v="3372.0077524429998"/>
    <n v="0.38493239183139266"/>
    <x v="4"/>
  </r>
  <r>
    <s v="BENITO JUAREZ"/>
    <x v="0"/>
    <s v="SANTA ROSA"/>
    <s v="BONNAT OSCAR Y DANELLI ALICIA"/>
    <n v="25"/>
    <n v="-37.33473"/>
    <n v="-60.357999999999997"/>
    <n v="21443.75"/>
    <n v="1286.6300000000001"/>
    <n v="7076465"/>
    <n v="0.71"/>
    <n v="3372.0077524429998"/>
    <n v="0.38493239183139266"/>
    <x v="4"/>
  </r>
  <r>
    <s v="BENITO JUAREZ"/>
    <x v="0"/>
    <s v="LA TOTORA"/>
    <s v="JULIARENA CARLOS ALBERTO"/>
    <n v="25"/>
    <n v="-37.657989999999998"/>
    <n v="-59.658090000000001"/>
    <n v="21443.75"/>
    <n v="1286.6300000000001"/>
    <n v="7076465"/>
    <n v="0.71"/>
    <n v="3372.0077524429998"/>
    <n v="0.38493239183139266"/>
    <x v="4"/>
  </r>
  <r>
    <s v="BENITO JUAREZ"/>
    <x v="0"/>
    <s v="VALLE VERDE"/>
    <s v="HAMAD MIGUEL ANGEL"/>
    <n v="25"/>
    <n v="-37.603549999999998"/>
    <n v="-59.642510000000001"/>
    <n v="21443.75"/>
    <n v="1286.6300000000001"/>
    <n v="7076465"/>
    <n v="0.71"/>
    <n v="3372.0077524429998"/>
    <n v="0.38493239183139266"/>
    <x v="4"/>
  </r>
  <r>
    <s v="BOLIVAR"/>
    <x v="0"/>
    <s v="LAS TACUARAS"/>
    <s v="BONVINI ESTEBAN HORACIO"/>
    <n v="25"/>
    <n v="-36.537410000000001"/>
    <n v="-61.357869999999998"/>
    <n v="21443.75"/>
    <n v="1286.6300000000001"/>
    <n v="7076465"/>
    <n v="0.71"/>
    <n v="3372.0077524429998"/>
    <n v="0.38493239183139266"/>
    <x v="4"/>
  </r>
  <r>
    <s v="BOLIVAR"/>
    <x v="0"/>
    <s v="S/N"/>
    <s v="GASPARRI ENZO ALEJANDRO Y GASPARRI   CARLOS GINO SOCIEDAD DE"/>
    <n v="25"/>
    <n v="-36.43882"/>
    <n v="-61.01332"/>
    <n v="21443.75"/>
    <n v="1286.6300000000001"/>
    <n v="7076465"/>
    <n v="0.71"/>
    <n v="3372.0077524429998"/>
    <n v="0.38493239183139266"/>
    <x v="4"/>
  </r>
  <r>
    <s v="BOLIVAR"/>
    <x v="0"/>
    <s v="EL SUE?O"/>
    <s v="ARENA PEDRO Y ANSELMO SOCIEDAD DE HECHO"/>
    <n v="25"/>
    <n v="-36.375219999999999"/>
    <n v="-61.414140000000003"/>
    <n v="21443.75"/>
    <n v="1286.6300000000001"/>
    <n v="7076465"/>
    <n v="0.71"/>
    <n v="3372.0077524429998"/>
    <n v="0.38493239183139266"/>
    <x v="4"/>
  </r>
  <r>
    <s v="BOLIVAR"/>
    <x v="0"/>
    <s v="S/N"/>
    <s v="RAINERI JUAN HECTOR"/>
    <n v="25"/>
    <n v="-35.967700000000001"/>
    <n v="-60.760710000000003"/>
    <n v="21443.75"/>
    <n v="1286.6300000000001"/>
    <n v="7076465"/>
    <n v="0.71"/>
    <n v="3372.0077524429998"/>
    <n v="0.38493239183139266"/>
    <x v="4"/>
  </r>
  <r>
    <s v="BOLIVAR"/>
    <x v="0"/>
    <s v="LOS VASCOS"/>
    <s v="OIZA GUSTAVO DANIEL"/>
    <n v="25"/>
    <n v="-36.470039367699997"/>
    <n v="-60.989490508999999"/>
    <n v="21443.75"/>
    <n v="1286.6300000000001"/>
    <n v="7076465"/>
    <n v="0.71"/>
    <n v="3372.0077524429998"/>
    <n v="0.38493239183139266"/>
    <x v="4"/>
  </r>
  <r>
    <s v="BOLIVAR"/>
    <x v="0"/>
    <s v="SAN CEFERINO"/>
    <s v="GARIN ALFREDO MARCOS"/>
    <n v="25"/>
    <n v="-36.462028503399999"/>
    <n v="-61.131961822500003"/>
    <n v="21443.75"/>
    <n v="1286.6300000000001"/>
    <n v="7076465"/>
    <n v="0.71"/>
    <n v="3372.0077524429998"/>
    <n v="0.38493239183139266"/>
    <x v="4"/>
  </r>
  <r>
    <s v="BOLIVAR"/>
    <x v="0"/>
    <s v="S/N"/>
    <s v="LAMARQUE ALICIA BEATRIZ"/>
    <n v="25"/>
    <n v="-36.288849999999996"/>
    <n v="-61.054049999999997"/>
    <n v="21443.75"/>
    <n v="1286.6300000000001"/>
    <n v="7076465"/>
    <n v="0.71"/>
    <n v="3372.0077524429998"/>
    <n v="0.38493239183139266"/>
    <x v="4"/>
  </r>
  <r>
    <s v="BRAGADO"/>
    <x v="0"/>
    <s v="ESTABLECIMIENTO LO NERI"/>
    <s v="LASALA IRMA DORA"/>
    <n v="25"/>
    <n v="-34.90645"/>
    <n v="-60.73621"/>
    <n v="21443.75"/>
    <n v="1286.6300000000001"/>
    <n v="7076465"/>
    <n v="0.71"/>
    <n v="3372.0077524429998"/>
    <n v="0.38493239183139266"/>
    <x v="4"/>
  </r>
  <r>
    <s v="BRAGADO"/>
    <x v="0"/>
    <s v="LAS TORDITAS-ROSENZUAI"/>
    <s v="ESTABLECIMIENTO LAS TORDITAS SRL"/>
    <n v="25"/>
    <n v="-35.113709999999998"/>
    <n v="-60.433759999999999"/>
    <n v="21443.75"/>
    <n v="1286.6300000000001"/>
    <n v="7076465"/>
    <n v="0.71"/>
    <n v="3372.0077524429998"/>
    <n v="0.38493239183139266"/>
    <x v="4"/>
  </r>
  <r>
    <s v="CARLOS CASARES"/>
    <x v="0"/>
    <s v="SANTA FRANCISCA"/>
    <s v="CISNEROS ELSA HAYDEE"/>
    <n v="25"/>
    <n v="-35.952460000000002"/>
    <n v="-61.353789999999996"/>
    <n v="21443.75"/>
    <n v="1286.6300000000001"/>
    <n v="7076465"/>
    <n v="0.71"/>
    <n v="3372.0077524429998"/>
    <n v="0.38493239183139266"/>
    <x v="4"/>
  </r>
  <r>
    <s v="CARLOS CASARES"/>
    <x v="0"/>
    <s v="S/D"/>
    <s v="DALOG S.A."/>
    <n v="25"/>
    <n v="-35.578250885000003"/>
    <n v="-61.422168731699998"/>
    <n v="21443.75"/>
    <n v="1286.6300000000001"/>
    <n v="7076465"/>
    <n v="0.71"/>
    <n v="3372.0077524429998"/>
    <n v="0.38493239183139266"/>
    <x v="4"/>
  </r>
  <r>
    <s v="CARLOS CASARES"/>
    <x v="0"/>
    <s v="EL RECUERDO DE MIS VIEJOS"/>
    <s v="HERRERO OMAR MANUEL"/>
    <n v="25"/>
    <n v="-36.030419999999999"/>
    <n v="-61.425490000000003"/>
    <n v="21443.75"/>
    <n v="1286.6300000000001"/>
    <n v="7076465"/>
    <n v="0.71"/>
    <n v="3372.0077524429998"/>
    <n v="0.38493239183139266"/>
    <x v="4"/>
  </r>
  <r>
    <s v="CARLOS TEJEDOR"/>
    <x v="0"/>
    <s v="DOS HERMANOS"/>
    <s v="HERRERO GUSTAVO FABIAN"/>
    <n v="25"/>
    <n v="-35.458570000000002"/>
    <n v="-62.498150000000003"/>
    <n v="21443.75"/>
    <n v="1286.6300000000001"/>
    <n v="7076465"/>
    <n v="0.71"/>
    <n v="3372.0077524429998"/>
    <n v="0.38493239183139266"/>
    <x v="4"/>
  </r>
  <r>
    <s v="CARMEN DE ARECO"/>
    <x v="0"/>
    <s v="FERIAS DEL CARMEN"/>
    <s v="FERIAS LITO ARANETA E HIJOS S.A."/>
    <n v="25"/>
    <n v="-34.395210266100001"/>
    <n v="-59.822811126700003"/>
    <n v="21443.75"/>
    <n v="1286.6300000000001"/>
    <n v="7076465"/>
    <n v="0.71"/>
    <n v="3372.0077524429998"/>
    <n v="0.38493239183139266"/>
    <x v="4"/>
  </r>
  <r>
    <s v="CARMEN DE ARECO"/>
    <x v="0"/>
    <s v="LA PONDEROSA"/>
    <s v="ALBERTO MONCHO E HIJOS S A"/>
    <n v="25"/>
    <n v="-34.483420000000002"/>
    <n v="-59.779899999999998"/>
    <n v="21443.75"/>
    <n v="1286.6300000000001"/>
    <n v="7076465"/>
    <n v="0.71"/>
    <n v="3372.0077524429998"/>
    <n v="0.38493239183139266"/>
    <x v="4"/>
  </r>
  <r>
    <s v="CARMEN DE ARECO"/>
    <x v="0"/>
    <s v="SIN NOMBRE"/>
    <s v="PONCE DE LEON AURORA VERONICA"/>
    <n v="25"/>
    <n v="-34.363250000000001"/>
    <n v="-59.830039999999997"/>
    <n v="21443.75"/>
    <n v="1286.6300000000001"/>
    <n v="7076465"/>
    <n v="0.71"/>
    <n v="3372.0077524429998"/>
    <n v="0.38493239183139266"/>
    <x v="4"/>
  </r>
  <r>
    <s v="CARMEN DE ARECO"/>
    <x v="0"/>
    <s v="DON CRISTOBAL"/>
    <s v="SAN IGNACIO AGROPECUARIA S.A."/>
    <n v="25"/>
    <n v="-34.424489999999999"/>
    <n v="-59.866889999999998"/>
    <n v="21443.75"/>
    <n v="1286.6300000000001"/>
    <n v="7076465"/>
    <n v="0.71"/>
    <n v="3372.0077524429998"/>
    <n v="0.38493239183139266"/>
    <x v="4"/>
  </r>
  <r>
    <s v="CASTELLI"/>
    <x v="0"/>
    <s v="QUINTA"/>
    <s v="CELASCO ABEL ALBERTO"/>
    <n v="25"/>
    <n v="-36.086359999999999"/>
    <n v="-57.783380000000001"/>
    <n v="21443.75"/>
    <n v="1286.6300000000001"/>
    <n v="7076465"/>
    <n v="0.71"/>
    <n v="3372.0077524429998"/>
    <n v="0.38493239183139266"/>
    <x v="4"/>
  </r>
  <r>
    <s v="CASTELLI"/>
    <x v="0"/>
    <s v="EL CARMEN"/>
    <s v="LA ESPUELA S A"/>
    <n v="25"/>
    <n v="-36.149180000000001"/>
    <n v="-58.036520000000003"/>
    <n v="21443.75"/>
    <n v="1286.6300000000001"/>
    <n v="7076465"/>
    <n v="0.71"/>
    <n v="3372.0077524429998"/>
    <n v="0.38493239183139266"/>
    <x v="4"/>
  </r>
  <r>
    <s v="CHACABUCO"/>
    <x v="0"/>
    <s v="LOS PINOS II"/>
    <s v="MANGINI OSCAR ANTONIO"/>
    <n v="25"/>
    <n v="-34.61065"/>
    <n v="-60.167059999999999"/>
    <n v="21443.75"/>
    <n v="1286.6300000000001"/>
    <n v="7076465"/>
    <n v="0.71"/>
    <n v="3372.0077524429998"/>
    <n v="0.38493239183139266"/>
    <x v="4"/>
  </r>
  <r>
    <s v="CHASCOMUS"/>
    <x v="0"/>
    <s v="HUICHAL"/>
    <s v="HUICHAL S.A."/>
    <n v="25"/>
    <n v="-35.716899871800003"/>
    <n v="-58.005401611300002"/>
    <n v="21443.75"/>
    <n v="1286.6300000000001"/>
    <n v="7076465"/>
    <n v="0.71"/>
    <n v="3372.0077524429998"/>
    <n v="0.38493239183139266"/>
    <x v="4"/>
  </r>
  <r>
    <s v="CHIVILCOY"/>
    <x v="0"/>
    <s v="S/N."/>
    <s v="TOMASSO ALCIDES JUAN"/>
    <n v="25"/>
    <n v="-34.862139999999997"/>
    <n v="-60.044080000000001"/>
    <n v="21443.75"/>
    <n v="1286.6300000000001"/>
    <n v="7076465"/>
    <n v="0.71"/>
    <n v="3372.0077524429998"/>
    <n v="0.38493239183139266"/>
    <x v="4"/>
  </r>
  <r>
    <s v="CHIVILCOY"/>
    <x v="0"/>
    <s v="EL FAROLITO"/>
    <s v="VAGNONI JOSE LUIS Y VAGNONI ANDRES MARCELO"/>
    <n v="25"/>
    <n v="-34.659897000000001"/>
    <n v="-60.018720000000002"/>
    <n v="21443.75"/>
    <n v="1286.6300000000001"/>
    <n v="7076465"/>
    <n v="0.71"/>
    <n v="3372.0077524429998"/>
    <n v="0.38493239183139266"/>
    <x v="4"/>
  </r>
  <r>
    <s v="CHIVILCOY"/>
    <x v="0"/>
    <s v="S/N"/>
    <s v="TAMBORNINI HECTOR ANTONIO"/>
    <n v="25"/>
    <n v="-35.006340000000002"/>
    <n v="-59.866259999999997"/>
    <n v="21443.75"/>
    <n v="1286.6300000000001"/>
    <n v="7076465"/>
    <n v="0.71"/>
    <n v="3372.0077524429998"/>
    <n v="0.38493239183139266"/>
    <x v="4"/>
  </r>
  <r>
    <s v="CHIVILCOY"/>
    <x v="0"/>
    <s v="SAN BERNARDO"/>
    <s v="PIUS STANISLAWA"/>
    <n v="25"/>
    <n v="-34.796869999999998"/>
    <n v="-59.898539999999997"/>
    <n v="21443.75"/>
    <n v="1286.6300000000001"/>
    <n v="7076465"/>
    <n v="0.71"/>
    <n v="3372.0077524429998"/>
    <n v="0.38493239183139266"/>
    <x v="4"/>
  </r>
  <r>
    <s v="CHIVILCOY"/>
    <x v="0"/>
    <s v="LAS DOS PROVINCIAS II."/>
    <s v="VETRANO NESTOR FLORO"/>
    <n v="25"/>
    <n v="-34.904159999999997"/>
    <n v="-59.893999999999998"/>
    <n v="21443.75"/>
    <n v="1286.6300000000001"/>
    <n v="7076465"/>
    <n v="0.71"/>
    <n v="3372.0077524429998"/>
    <n v="0.38493239183139266"/>
    <x v="4"/>
  </r>
  <r>
    <s v="CHIVILCOY"/>
    <x v="0"/>
    <s v="S/N"/>
    <s v="DELLAGIOVANNA NILSA MAGDALENA"/>
    <n v="25"/>
    <n v="-34.988799999999998"/>
    <n v="-60.027230000000003"/>
    <n v="21443.75"/>
    <n v="1286.6300000000001"/>
    <n v="7076465"/>
    <n v="0.71"/>
    <n v="3372.0077524429998"/>
    <n v="0.38493239183139266"/>
    <x v="4"/>
  </r>
  <r>
    <s v="CHIVILCOY"/>
    <x v="0"/>
    <s v="SAN ANTONIO"/>
    <s v="SAGASTIBELZA ANTONIO ALBERTO"/>
    <n v="25"/>
    <n v="-34.899744615099998"/>
    <n v="-59.929823150799997"/>
    <n v="21443.75"/>
    <n v="1286.6300000000001"/>
    <n v="7076465"/>
    <n v="0.71"/>
    <n v="3372.0077524429998"/>
    <n v="0.38493239183139266"/>
    <x v="4"/>
  </r>
  <r>
    <s v="CHIVILCOY"/>
    <x v="0"/>
    <s v="S/N"/>
    <s v="CAPPI CRISTIAN SEBASTIAN Y CAPPI MIGUEL ANGEL S. H."/>
    <n v="25"/>
    <n v="-34.745579999999997"/>
    <n v="-60.170720000000003"/>
    <n v="21443.75"/>
    <n v="1286.6300000000001"/>
    <n v="7076465"/>
    <n v="0.71"/>
    <n v="3372.0077524429998"/>
    <n v="0.38493239183139266"/>
    <x v="4"/>
  </r>
  <r>
    <s v="CORONEL BRANDSEN"/>
    <x v="0"/>
    <s v="S/N."/>
    <s v="CAPPELLETTI CARLOS ALBERTO"/>
    <n v="25"/>
    <n v="-35.144449999999999"/>
    <n v="-58.224899999999998"/>
    <n v="21443.75"/>
    <n v="1286.6300000000001"/>
    <n v="7076465"/>
    <n v="0.71"/>
    <n v="3372.0077524429998"/>
    <n v="0.38493239183139266"/>
    <x v="4"/>
  </r>
  <r>
    <s v="CORONEL DORREGO"/>
    <x v="0"/>
    <s v="LA GENEROSA"/>
    <s v="SOLA ROBERTO H. SOLA MARCOS A. Y SOLA RUBEN S.H."/>
    <n v="25"/>
    <n v="-38.743380000000002"/>
    <n v="-61.596400000000003"/>
    <n v="21443.75"/>
    <n v="1286.6300000000001"/>
    <n v="7076465"/>
    <n v="0.71"/>
    <n v="3372.0077524429998"/>
    <n v="0.38493239183139266"/>
    <x v="4"/>
  </r>
  <r>
    <s v="CORONEL PRINGLES"/>
    <x v="0"/>
    <s v="LA CHACRA"/>
    <s v="MOLINA SANTIAGO MARIO"/>
    <n v="25"/>
    <n v="-37.96622"/>
    <n v="-61.388719999999999"/>
    <n v="21443.75"/>
    <n v="1286.6300000000001"/>
    <n v="7076465"/>
    <n v="0.71"/>
    <n v="3372.0077524429998"/>
    <n v="0.38493239183139266"/>
    <x v="4"/>
  </r>
  <r>
    <s v="CORONEL PRINGLES"/>
    <x v="0"/>
    <s v="SAN PABLO"/>
    <s v="MACHADO JUAN  ABEL"/>
    <n v="25"/>
    <n v="-38.111440000000002"/>
    <n v="-60.980559999999997"/>
    <n v="21443.75"/>
    <n v="1286.6300000000001"/>
    <n v="7076465"/>
    <n v="0.71"/>
    <n v="3372.0077524429998"/>
    <n v="0.38493239183139266"/>
    <x v="4"/>
  </r>
  <r>
    <s v="DAIREAUX"/>
    <x v="0"/>
    <s v="EL SEIS"/>
    <s v="IBA?EZ HILDA ELVIRA"/>
    <n v="25"/>
    <n v="-36.389899999999997"/>
    <n v="-62.337699999999998"/>
    <n v="21443.75"/>
    <n v="1286.6300000000001"/>
    <n v="7076465"/>
    <n v="0.71"/>
    <n v="3372.0077524429998"/>
    <n v="0.38493239183139266"/>
    <x v="4"/>
  </r>
  <r>
    <s v="ESCOBAR"/>
    <x v="0"/>
    <s v="NUNCA ES TARDE"/>
    <s v="CONDINA ROSARIO"/>
    <n v="25"/>
    <n v="-34.301631999999998"/>
    <n v="-58.869059999999998"/>
    <n v="21443.75"/>
    <n v="1286.6300000000001"/>
    <n v="7076465"/>
    <n v="0.71"/>
    <n v="3372.0077524429998"/>
    <n v="0.38493239183139266"/>
    <x v="4"/>
  </r>
  <r>
    <s v="ESCOBAR"/>
    <x v="0"/>
    <s v="LOS CLARITOS"/>
    <s v="MATEVE EDUARDO JESUS"/>
    <n v="25"/>
    <n v="-34.398589999999999"/>
    <n v="-58.816949999999999"/>
    <n v="21443.75"/>
    <n v="1286.6300000000001"/>
    <n v="7076465"/>
    <n v="0.71"/>
    <n v="3372.0077524429998"/>
    <n v="0.38493239183139266"/>
    <x v="4"/>
  </r>
  <r>
    <s v="EXALTACION DE LA CRUZ"/>
    <x v="0"/>
    <s v="LA RUECA"/>
    <s v="GUAITA JUAN PABLO"/>
    <n v="25"/>
    <n v="-34.304782762800002"/>
    <n v="-59.046755481399998"/>
    <n v="21443.75"/>
    <n v="1286.6300000000001"/>
    <n v="7076465"/>
    <n v="0.71"/>
    <n v="3372.0077524429998"/>
    <n v="0.38493239183139266"/>
    <x v="4"/>
  </r>
  <r>
    <s v="GENERAL ALVEAR"/>
    <x v="0"/>
    <s v="LA PACIFICA"/>
    <s v="DE GREGORIO NORMA HAYDEE"/>
    <n v="25"/>
    <n v="-36.101039999999998"/>
    <n v="-59.981140000000003"/>
    <n v="21443.75"/>
    <n v="1286.6300000000001"/>
    <n v="7076465"/>
    <n v="0.71"/>
    <n v="3372.0077524429998"/>
    <n v="0.38493239183139266"/>
    <x v="4"/>
  </r>
  <r>
    <s v="GENERAL ALVEAR"/>
    <x v="0"/>
    <s v="DON CARLOS"/>
    <s v="MAMMARELLA NORBERTO RAUL"/>
    <n v="25"/>
    <n v="-36.276119999999999"/>
    <n v="-60.278329999999997"/>
    <n v="21443.75"/>
    <n v="1286.6300000000001"/>
    <n v="7076465"/>
    <n v="0.71"/>
    <n v="3372.0077524429998"/>
    <n v="0.38493239183139266"/>
    <x v="4"/>
  </r>
  <r>
    <s v="GENERAL LAMADRID"/>
    <x v="0"/>
    <s v="LA QUINTA DE RODRIGUEZ"/>
    <s v="PAIZ FABIO OMAR"/>
    <n v="25"/>
    <n v="-37.35615"/>
    <n v="-61.530529999999999"/>
    <n v="21443.75"/>
    <n v="1286.6300000000001"/>
    <n v="7076465"/>
    <n v="0.71"/>
    <n v="3372.0077524429998"/>
    <n v="0.38493239183139266"/>
    <x v="4"/>
  </r>
  <r>
    <s v="GENERAL LAMADRID"/>
    <x v="0"/>
    <s v="LA MARIA ANTONIETA"/>
    <s v="LAFONTAINE MARTA ALICIA"/>
    <n v="25"/>
    <n v="-37.428350000000002"/>
    <n v="-61.28051"/>
    <n v="21443.75"/>
    <n v="1286.6300000000001"/>
    <n v="7076465"/>
    <n v="0.71"/>
    <n v="3372.0077524429998"/>
    <n v="0.38493239183139266"/>
    <x v="4"/>
  </r>
  <r>
    <s v="GENERAL LAS HERAS"/>
    <x v="0"/>
    <s v="LA VASQUITA"/>
    <s v="AGUILAR ISMAEL NORBERTO"/>
    <n v="25"/>
    <n v="-34.844200000000001"/>
    <n v="-58.971200000000003"/>
    <n v="21443.75"/>
    <n v="1286.6300000000001"/>
    <n v="7076465"/>
    <n v="0.71"/>
    <n v="3372.0077524429998"/>
    <n v="0.38493239183139266"/>
    <x v="4"/>
  </r>
  <r>
    <s v="GENERAL LAVALLE"/>
    <x v="0"/>
    <s v="LA AMELIA"/>
    <s v="VENER ALEJANDRO"/>
    <n v="25"/>
    <n v="-36.701300000000003"/>
    <n v="-56.791499999999999"/>
    <n v="21443.75"/>
    <n v="1286.6300000000001"/>
    <n v="7076465"/>
    <n v="0.71"/>
    <n v="3372.0077524429998"/>
    <n v="0.38493239183139266"/>
    <x v="4"/>
  </r>
  <r>
    <s v="GENERAL MADARIAGA"/>
    <x v="0"/>
    <s v="SAN JUAN"/>
    <s v="AUDINE ALFREDO FEDERICO"/>
    <n v="25"/>
    <n v="-37.109726000000002"/>
    <n v="-57.080143"/>
    <n v="21443.75"/>
    <n v="1286.6300000000001"/>
    <n v="7076465"/>
    <n v="0.71"/>
    <n v="3372.0077524429998"/>
    <n v="0.38493239183139266"/>
    <x v="4"/>
  </r>
  <r>
    <s v="GENERAL MADARIAGA"/>
    <x v="0"/>
    <s v="SANTA ISABEL"/>
    <s v="LAMBERTUCCI LUIS EDUARDO"/>
    <n v="25"/>
    <n v="-36.929580000000001"/>
    <n v="-57.209859999999999"/>
    <n v="21443.75"/>
    <n v="1286.6300000000001"/>
    <n v="7076465"/>
    <n v="0.71"/>
    <n v="3372.0077524429998"/>
    <n v="0.38493239183139266"/>
    <x v="4"/>
  </r>
  <r>
    <s v="GENERAL MADARIAGA"/>
    <x v="0"/>
    <s v="EL CARDAL"/>
    <s v="FERNANDEZ JUAN CARLOS"/>
    <n v="25"/>
    <n v="-37.009945000000002"/>
    <n v="-57.406944000000003"/>
    <n v="21443.75"/>
    <n v="1286.6300000000001"/>
    <n v="7076465"/>
    <n v="0.71"/>
    <n v="3372.0077524429998"/>
    <n v="0.38493239183139266"/>
    <x v="4"/>
  </r>
  <r>
    <s v="GENERAL PAZ"/>
    <x v="0"/>
    <s v="LOS VASQUITOS"/>
    <s v="JUAN MARTIN ARISTIZABAL Y JUAN IGNACIO ARISTIZABAL"/>
    <n v="25"/>
    <n v="-35.383650000000003"/>
    <n v="-58.387149999999998"/>
    <n v="21443.75"/>
    <n v="1286.6300000000001"/>
    <n v="7076465"/>
    <n v="0.71"/>
    <n v="3372.0077524429998"/>
    <n v="0.38493239183139266"/>
    <x v="4"/>
  </r>
  <r>
    <s v="GENERAL PAZ"/>
    <x v="0"/>
    <s v="LA TORRE"/>
    <s v="MENDILAHATZU MARCELO RUBEN GUSTAVO"/>
    <n v="25"/>
    <n v="-35.278680000000001"/>
    <n v="-58.395180000000003"/>
    <n v="21443.75"/>
    <n v="1286.6300000000001"/>
    <n v="7076465"/>
    <n v="0.71"/>
    <n v="3372.0077524429998"/>
    <n v="0.38493239183139266"/>
    <x v="4"/>
  </r>
  <r>
    <s v="GENERAL PAZ"/>
    <x v="0"/>
    <s v="LOS NIETOS"/>
    <s v="AISPURU JORGE ALBERTO"/>
    <n v="25"/>
    <n v="-35.543979999999998"/>
    <n v="-58.273119999999999"/>
    <n v="21443.75"/>
    <n v="1286.6300000000001"/>
    <n v="7076465"/>
    <n v="0.71"/>
    <n v="3372.0077524429998"/>
    <n v="0.38493239183139266"/>
    <x v="4"/>
  </r>
  <r>
    <s v="GENERAL PAZ"/>
    <x v="0"/>
    <s v="DON SAVERIO"/>
    <s v="BARAGRO S.R.L."/>
    <n v="25"/>
    <n v="-35.429969999999997"/>
    <n v="-58.308810000000001"/>
    <n v="21443.75"/>
    <n v="1286.6300000000001"/>
    <n v="7076465"/>
    <n v="0.71"/>
    <n v="3372.0077524429998"/>
    <n v="0.38493239183139266"/>
    <x v="4"/>
  </r>
  <r>
    <s v="GENERAL PINTO"/>
    <x v="0"/>
    <s v="S/N"/>
    <s v="BASUALDO HECTOR RAUL"/>
    <n v="25"/>
    <n v="-34.817520000000002"/>
    <n v="-61.904440000000001"/>
    <n v="21443.75"/>
    <n v="1286.6300000000001"/>
    <n v="7076465"/>
    <n v="0.71"/>
    <n v="3372.0077524429998"/>
    <n v="0.38493239183139266"/>
    <x v="4"/>
  </r>
  <r>
    <s v="GENERAL RODRIGUEZ"/>
    <x v="0"/>
    <s v="S/D"/>
    <s v="EGAN JUAN NORBERTO"/>
    <n v="25"/>
    <n v="-34.630220000000001"/>
    <n v="-58.978079999999999"/>
    <n v="21443.75"/>
    <n v="1286.6300000000001"/>
    <n v="7076465"/>
    <n v="0.71"/>
    <n v="3372.0077524429998"/>
    <n v="0.38493239183139266"/>
    <x v="4"/>
  </r>
  <r>
    <s v="GENERAL VIAMONTE"/>
    <x v="0"/>
    <s v="S/N"/>
    <s v="SBRISSA JUAN JOSE"/>
    <n v="25"/>
    <n v="-34.982970000000002"/>
    <n v="-61.010429999999999"/>
    <n v="21443.75"/>
    <n v="1286.6300000000001"/>
    <n v="7076465"/>
    <n v="0.71"/>
    <n v="3372.0077524429998"/>
    <n v="0.38493239183139266"/>
    <x v="4"/>
  </r>
  <r>
    <s v="GENERAL VILLEGAS"/>
    <x v="0"/>
    <s v="LAS TRES R"/>
    <s v="LAS TRES R DE ROBERTO ANTONIO BESSO E HIJOS SOCIEDAD DE HECH"/>
    <n v="25"/>
    <n v="-35.035359999999997"/>
    <n v="-62.917310000000001"/>
    <n v="21443.75"/>
    <n v="1286.6300000000001"/>
    <n v="7076465"/>
    <n v="0.71"/>
    <n v="3372.0077524429998"/>
    <n v="0.38493239183139266"/>
    <x v="4"/>
  </r>
  <r>
    <s v="GENERAL VILLEGAS"/>
    <x v="0"/>
    <s v="SAN JUAN"/>
    <s v="AGROGANADERA EUSKADI SOCIEDAD ANONIMA"/>
    <n v="25"/>
    <n v="-35.076630000000002"/>
    <n v="-62.711770000000001"/>
    <n v="21443.75"/>
    <n v="1286.6300000000001"/>
    <n v="7076465"/>
    <n v="0.71"/>
    <n v="3372.0077524429998"/>
    <n v="0.38493239183139266"/>
    <x v="4"/>
  </r>
  <r>
    <s v="GENERAL VILLEGAS"/>
    <x v="0"/>
    <s v="LA PORTE?A"/>
    <s v="CATALINA REYNAL SA"/>
    <n v="25"/>
    <n v="-34.4146194458"/>
    <n v="-62.439479827900001"/>
    <n v="21443.75"/>
    <n v="1286.6300000000001"/>
    <n v="7076465"/>
    <n v="0.71"/>
    <n v="3372.0077524429998"/>
    <n v="0.38493239183139266"/>
    <x v="4"/>
  </r>
  <r>
    <s v="GONZALES CHAVES"/>
    <x v="0"/>
    <s v="SIN NOMBRE"/>
    <s v="ETCHEIMBORDE CARLOS ALBERTO"/>
    <n v="25"/>
    <n v="-37.960025999999999"/>
    <n v="-60.424594999999997"/>
    <n v="21443.75"/>
    <n v="1286.6300000000001"/>
    <n v="7076465"/>
    <n v="0.71"/>
    <n v="3372.0077524429998"/>
    <n v="0.38493239183139266"/>
    <x v="4"/>
  </r>
  <r>
    <s v="GUAMINI"/>
    <x v="0"/>
    <s v="DON DAVID"/>
    <s v="PURON DAVID E HIJOS"/>
    <n v="25"/>
    <n v="-36.624789999999997"/>
    <n v="-62.587420000000002"/>
    <n v="21443.75"/>
    <n v="1286.6300000000001"/>
    <n v="7076465"/>
    <n v="0.71"/>
    <n v="3372.0077524429998"/>
    <n v="0.38493239183139266"/>
    <x v="4"/>
  </r>
  <r>
    <s v="HIPOLITO YRIGOYEN"/>
    <x v="0"/>
    <s v="DOS MARIAS"/>
    <s v="GRONDONA MARIANO FLORENCIO"/>
    <n v="25"/>
    <n v="-36.121879999999997"/>
    <n v="-61.465029999999999"/>
    <n v="21443.75"/>
    <n v="1286.6300000000001"/>
    <n v="7076465"/>
    <n v="0.71"/>
    <n v="3372.0077524429998"/>
    <n v="0.38493239183139266"/>
    <x v="4"/>
  </r>
  <r>
    <s v="HIPOLITO YRIGOYEN"/>
    <x v="0"/>
    <s v="EL MORO"/>
    <s v="BARRUECO ADALBERTO OMAR"/>
    <n v="25"/>
    <n v="-36.204799999999999"/>
    <n v="-61.410760000000003"/>
    <n v="21443.75"/>
    <n v="1286.6300000000001"/>
    <n v="7076465"/>
    <n v="0.71"/>
    <n v="3372.0077524429998"/>
    <n v="0.38493239183139266"/>
    <x v="4"/>
  </r>
  <r>
    <s v="HIPOLITO YRIGOYEN"/>
    <x v="0"/>
    <s v="TIMBO"/>
    <s v="DANMOR SOC ANON AGROPECUARIA Y COMERCIAL"/>
    <n v="25"/>
    <n v="-36.159149999999997"/>
    <n v="-61.713880000000003"/>
    <n v="21443.75"/>
    <n v="1286.6300000000001"/>
    <n v="7076465"/>
    <n v="0.71"/>
    <n v="3372.0077524429998"/>
    <n v="0.38493239183139266"/>
    <x v="4"/>
  </r>
  <r>
    <s v="LAS FLORES"/>
    <x v="0"/>
    <s v="EL CERRITO"/>
    <s v="CODA HUGO MARIO"/>
    <n v="25"/>
    <n v="-36.017769999999999"/>
    <n v="-59.184069999999998"/>
    <n v="21443.75"/>
    <n v="1286.6300000000001"/>
    <n v="7076465"/>
    <n v="0.71"/>
    <n v="3372.0077524429998"/>
    <n v="0.38493239183139266"/>
    <x v="4"/>
  </r>
  <r>
    <s v="LINCOLN"/>
    <x v="0"/>
    <s v="LA LETY"/>
    <s v="CIRIGLIANO ROBERTO ERNESTO"/>
    <n v="25"/>
    <n v="-35.405560000000001"/>
    <n v="-61.731479999999998"/>
    <n v="21443.75"/>
    <n v="1286.6300000000001"/>
    <n v="7076465"/>
    <n v="0.71"/>
    <n v="3372.0077524429998"/>
    <n v="0.38493239183139266"/>
    <x v="4"/>
  </r>
  <r>
    <s v="LOBERIA"/>
    <x v="0"/>
    <s v="TAMANGUEYU"/>
    <s v="CAMINO JORGE RAFAEL"/>
    <n v="25"/>
    <n v="-38.218589999999999"/>
    <n v="-58.710340000000002"/>
    <n v="21443.75"/>
    <n v="1286.6300000000001"/>
    <n v="7076465"/>
    <n v="0.71"/>
    <n v="3372.0077524429998"/>
    <n v="0.38493239183139266"/>
    <x v="4"/>
  </r>
  <r>
    <s v="LOBOS"/>
    <x v="0"/>
    <s v="LA CHOZA"/>
    <s v="LAS DOS CHOZAS SA"/>
    <n v="25"/>
    <n v="-35.237870000000001"/>
    <n v="-58.919780000000003"/>
    <n v="21443.75"/>
    <n v="1286.6300000000001"/>
    <n v="7076465"/>
    <n v="0.71"/>
    <n v="3372.0077524429998"/>
    <n v="0.38493239183139266"/>
    <x v="4"/>
  </r>
  <r>
    <s v="LOBOS"/>
    <x v="0"/>
    <s v="LOS 2 VARONES"/>
    <s v="PEPE HECTOR ANGEL"/>
    <n v="25"/>
    <n v="-35.310360000000003"/>
    <n v="-58.89678"/>
    <n v="21443.75"/>
    <n v="1286.6300000000001"/>
    <n v="7076465"/>
    <n v="0.71"/>
    <n v="3372.0077524429998"/>
    <n v="0.38493239183139266"/>
    <x v="4"/>
  </r>
  <r>
    <s v="LOBOS"/>
    <x v="0"/>
    <s v="TAMBO MAGLIONE"/>
    <s v="MAGLIONE HUGO ARTURO"/>
    <n v="25"/>
    <n v="-35.15334"/>
    <n v="-59.130229999999997"/>
    <n v="21443.75"/>
    <n v="1286.6300000000001"/>
    <n v="7076465"/>
    <n v="0.71"/>
    <n v="3372.0077524429998"/>
    <n v="0.38493239183139266"/>
    <x v="4"/>
  </r>
  <r>
    <s v="LUJAN"/>
    <x v="0"/>
    <s v="LA GUADALUPE"/>
    <s v="ADAMOVSKY SANTIAGO EMILIO MIGU"/>
    <n v="25"/>
    <n v="-34.4715614319"/>
    <n v="-59.1811561584"/>
    <n v="21443.75"/>
    <n v="1286.6300000000001"/>
    <n v="7076465"/>
    <n v="0.71"/>
    <n v="3372.0077524429998"/>
    <n v="0.38493239183139266"/>
    <x v="4"/>
  </r>
  <r>
    <s v="MARCOS PAZ"/>
    <x v="0"/>
    <s v="SIN NOMBRE"/>
    <s v="VILLEGAS RUFINO CASTANO"/>
    <n v="25"/>
    <n v="-34.774329999999999"/>
    <n v="-58.82"/>
    <n v="21443.75"/>
    <n v="1286.6300000000001"/>
    <n v="7076465"/>
    <n v="0.71"/>
    <n v="3372.0077524429998"/>
    <n v="0.38493239183139266"/>
    <x v="4"/>
  </r>
  <r>
    <s v="MARCOS PAZ"/>
    <x v="0"/>
    <s v="&quot;LA ESCONDIDA&quot;"/>
    <s v="AVENDA?O ANGEL DOMINGO"/>
    <n v="25"/>
    <n v="-34.771999999999998"/>
    <n v="-58.836329999999997"/>
    <n v="21443.75"/>
    <n v="1286.6300000000001"/>
    <n v="7076465"/>
    <n v="0.71"/>
    <n v="3372.0077524429998"/>
    <n v="0.38493239183139266"/>
    <x v="4"/>
  </r>
  <r>
    <s v="MONTE"/>
    <x v="0"/>
    <s v="SIN NOMBRE"/>
    <s v="IVROUD JULIO CESAR"/>
    <n v="25"/>
    <n v="-35.480840000000001"/>
    <n v="-58.75582"/>
    <n v="21443.75"/>
    <n v="1286.6300000000001"/>
    <n v="7076465"/>
    <n v="0.71"/>
    <n v="3372.0077524429998"/>
    <n v="0.38493239183139266"/>
    <x v="4"/>
  </r>
  <r>
    <s v="MONTE"/>
    <x v="0"/>
    <s v="El Redomon"/>
    <s v="MARTINI NICOLAS"/>
    <n v="25"/>
    <n v="-35.366320000000002"/>
    <n v="-58.776850000000003"/>
    <n v="21443.75"/>
    <n v="1286.6300000000001"/>
    <n v="7076465"/>
    <n v="0.71"/>
    <n v="3372.0077524429998"/>
    <n v="0.38493239183139266"/>
    <x v="4"/>
  </r>
  <r>
    <s v="MORENO"/>
    <x v="0"/>
    <s v="SIN DENOMINACION"/>
    <s v="ROMERO, JULIO"/>
    <n v="25"/>
    <n v="-34.64517"/>
    <n v="-58.741639999999997"/>
    <n v="21443.75"/>
    <n v="1286.6300000000001"/>
    <n v="7076465"/>
    <n v="0.71"/>
    <n v="3372.0077524429998"/>
    <n v="0.38493239183139266"/>
    <x v="4"/>
  </r>
  <r>
    <s v="NAVARRO"/>
    <x v="0"/>
    <s v="LOS NIETOS"/>
    <s v="SUCESION DE TUESO JUAN CARLOS"/>
    <n v="25"/>
    <n v="-34.931109999999997"/>
    <n v="-59.253610000000002"/>
    <n v="21443.75"/>
    <n v="1286.6300000000001"/>
    <n v="7076465"/>
    <n v="0.71"/>
    <n v="3372.0077524429998"/>
    <n v="0.38493239183139266"/>
    <x v="4"/>
  </r>
  <r>
    <s v="NAVARRO"/>
    <x v="0"/>
    <s v="SIN NOMBRE"/>
    <s v="CARBONETTI ADALBERTO JORGE"/>
    <n v="25"/>
    <n v="-35.155180000000001"/>
    <n v="-59.415190000000003"/>
    <n v="21443.75"/>
    <n v="1286.6300000000001"/>
    <n v="7076465"/>
    <n v="0.71"/>
    <n v="3372.0077524429998"/>
    <n v="0.38493239183139266"/>
    <x v="4"/>
  </r>
  <r>
    <s v="NAVARRO"/>
    <x v="0"/>
    <s v="SIN NOMBRE"/>
    <s v="CARBONETTI MIGUEL"/>
    <n v="25"/>
    <n v="-35.155180000000001"/>
    <n v="-59.415190000000003"/>
    <n v="21443.75"/>
    <n v="1286.6300000000001"/>
    <n v="7076465"/>
    <n v="0.71"/>
    <n v="3372.0077524429998"/>
    <n v="0.38493239183139266"/>
    <x v="4"/>
  </r>
  <r>
    <s v="NECOCHEA"/>
    <x v="0"/>
    <s v="SIN NOMBRE"/>
    <s v="ROMERO SILVANA LORENA"/>
    <n v="25"/>
    <n v="-38.518889999999999"/>
    <n v="-58.826507999999997"/>
    <n v="21443.75"/>
    <n v="1286.6300000000001"/>
    <n v="7076465"/>
    <n v="0.71"/>
    <n v="3372.0077524429998"/>
    <n v="0.38493239183139266"/>
    <x v="4"/>
  </r>
  <r>
    <s v="NECOCHEA"/>
    <x v="0"/>
    <s v="S/N"/>
    <s v="RUSSO ROSA EVA"/>
    <n v="25"/>
    <n v="-38.053359999999998"/>
    <n v="-59.395580000000002"/>
    <n v="21443.75"/>
    <n v="1286.6300000000001"/>
    <n v="7076465"/>
    <n v="0.71"/>
    <n v="3372.0077524429998"/>
    <n v="0.38493239183139266"/>
    <x v="4"/>
  </r>
  <r>
    <s v="NUEVE DE JULIO"/>
    <x v="0"/>
    <s v="PUENTE NEGRO"/>
    <s v="HUERTA ANGEL ROBERTO"/>
    <n v="25"/>
    <n v="-35.447539999999996"/>
    <n v="-60.847499999999997"/>
    <n v="21443.75"/>
    <n v="1286.6300000000001"/>
    <n v="7076465"/>
    <n v="0.71"/>
    <n v="3372.0077524429998"/>
    <n v="0.38493239183139266"/>
    <x v="4"/>
  </r>
  <r>
    <s v="NUEVE DE JULIO"/>
    <x v="0"/>
    <s v="S/D"/>
    <s v="GOYA ANDRES HECTOR"/>
    <n v="25"/>
    <n v="-35.651940000000003"/>
    <n v="-60.716320000000003"/>
    <n v="21443.75"/>
    <n v="1286.6300000000001"/>
    <n v="7076465"/>
    <n v="0.71"/>
    <n v="3372.0077524429998"/>
    <n v="0.38493239183139266"/>
    <x v="4"/>
  </r>
  <r>
    <s v="OLAVARRIA"/>
    <x v="0"/>
    <s v="S/D"/>
    <s v="JOUANNY DANIEL AROLDO"/>
    <n v="25"/>
    <n v="-36.900489119200003"/>
    <n v="-60.342407226600002"/>
    <n v="21443.75"/>
    <n v="1286.6300000000001"/>
    <n v="7076465"/>
    <n v="0.71"/>
    <n v="3372.0077524429998"/>
    <n v="0.38493239183139266"/>
    <x v="4"/>
  </r>
  <r>
    <s v="OLAVARRIA"/>
    <x v="0"/>
    <s v="DON JORGE"/>
    <s v="MARINANGELI MARCOS LUIS"/>
    <n v="25"/>
    <n v="-36.985004000000004"/>
    <n v="-60.402831999999997"/>
    <n v="21443.75"/>
    <n v="1286.6300000000001"/>
    <n v="7076465"/>
    <n v="0.71"/>
    <n v="3372.0077524429998"/>
    <n v="0.38493239183139266"/>
    <x v="4"/>
  </r>
  <r>
    <s v="PATAGONES"/>
    <x v="0"/>
    <s v="SAN MIGUEL"/>
    <s v="LOPEZ RICARDO CESAR"/>
    <n v="25"/>
    <n v="-40.091819999999998"/>
    <n v="-62.430889999999998"/>
    <n v="21443.75"/>
    <n v="1286.6300000000001"/>
    <n v="7076465"/>
    <n v="0.71"/>
    <n v="3372.0077524429998"/>
    <n v="0.38493239183139266"/>
    <x v="4"/>
  </r>
  <r>
    <s v="PATAGONES"/>
    <x v="0"/>
    <s v="SIN NOMBRE"/>
    <s v="VILLARINO MARINA LUCIANA"/>
    <n v="25"/>
    <n v="-40.754939999999998"/>
    <n v="-62.96313"/>
    <n v="21443.75"/>
    <n v="1286.6300000000001"/>
    <n v="7076465"/>
    <n v="0.71"/>
    <n v="3372.0077524429998"/>
    <n v="0.38493239183139266"/>
    <x v="4"/>
  </r>
  <r>
    <s v="PATAGONES"/>
    <x v="0"/>
    <s v="LOMAS DEL CHA?AR"/>
    <s v="GUALDESI HERMANOS S R L"/>
    <n v="25"/>
    <n v="-39.584490000000002"/>
    <n v="-62.73563"/>
    <n v="21443.75"/>
    <n v="1286.6300000000001"/>
    <n v="7076465"/>
    <n v="0.71"/>
    <n v="3372.0077524429998"/>
    <n v="0.38493239183139266"/>
    <x v="4"/>
  </r>
  <r>
    <s v="PUAN"/>
    <x v="0"/>
    <s v="DON EDUARDO"/>
    <s v="CANONI GUILLERMO HORACIO"/>
    <n v="25"/>
    <n v="-38.121499999999997"/>
    <n v="-62.8292"/>
    <n v="21443.75"/>
    <n v="1286.6300000000001"/>
    <n v="7076465"/>
    <n v="0.71"/>
    <n v="3372.0077524429998"/>
    <n v="0.38493239183139266"/>
    <x v="4"/>
  </r>
  <r>
    <s v="RAMALLO"/>
    <x v="0"/>
    <s v="CHALE"/>
    <s v="MATKOVICH MARCELO FABIAN"/>
    <n v="25"/>
    <n v="-33.643079999999998"/>
    <n v="-60.123739999999998"/>
    <n v="21443.75"/>
    <n v="1286.6300000000001"/>
    <n v="7076465"/>
    <n v="0.71"/>
    <n v="3372.0077524429998"/>
    <n v="0.38493239183139266"/>
    <x v="4"/>
  </r>
  <r>
    <s v="RAMALLO"/>
    <x v="0"/>
    <s v="LA CLEMENCIA"/>
    <s v="TOLINI RUDECINDO DONATO"/>
    <n v="25"/>
    <n v="-33.425071716300003"/>
    <n v="-60.1028404236"/>
    <n v="21443.75"/>
    <n v="1286.6300000000001"/>
    <n v="7076465"/>
    <n v="0.71"/>
    <n v="3372.0077524429998"/>
    <n v="0.38493239183139266"/>
    <x v="4"/>
  </r>
  <r>
    <s v="RAMALLO"/>
    <x v="0"/>
    <s v="LA CLEMENCIA"/>
    <s v="SANTA BELEN SOCIEDAD ANONIMA"/>
    <n v="25"/>
    <n v="-33.425071716300003"/>
    <n v="-60.1028404236"/>
    <n v="21443.75"/>
    <n v="1286.6300000000001"/>
    <n v="7076465"/>
    <n v="0.71"/>
    <n v="3372.0077524429998"/>
    <n v="0.38493239183139266"/>
    <x v="4"/>
  </r>
  <r>
    <s v="RAUCH"/>
    <x v="0"/>
    <s v="SIN DETERMINAR"/>
    <s v="DIEZ JOSE"/>
    <n v="25"/>
    <n v="-36.8193588257"/>
    <n v="-58.942508697500003"/>
    <n v="21443.75"/>
    <n v="1286.6300000000001"/>
    <n v="7076465"/>
    <n v="0.71"/>
    <n v="3372.0077524429998"/>
    <n v="0.38493239183139266"/>
    <x v="4"/>
  </r>
  <r>
    <s v="RAUCH"/>
    <x v="0"/>
    <s v="CAMPO SOLO"/>
    <s v="IBA#EZ MIGUEL ANGEL"/>
    <n v="25"/>
    <n v="-36.494480000000003"/>
    <n v="-58.626539999999999"/>
    <n v="21443.75"/>
    <n v="1286.6300000000001"/>
    <n v="7076465"/>
    <n v="0.71"/>
    <n v="3372.0077524429998"/>
    <n v="0.38493239183139266"/>
    <x v="4"/>
  </r>
  <r>
    <s v="RIVADAVIA"/>
    <x v="0"/>
    <s v="DON JAIME"/>
    <s v="ESTABLECIMIENTO SOL DEL OESTE SOCIEDAD ANONIMA"/>
    <n v="25"/>
    <n v="-35.838470000000001"/>
    <n v="-63.261670000000002"/>
    <n v="21443.75"/>
    <n v="1286.6300000000001"/>
    <n v="7076465"/>
    <n v="0.71"/>
    <n v="3372.0077524429998"/>
    <n v="0.38493239183139266"/>
    <x v="4"/>
  </r>
  <r>
    <s v="RIVADAVIA"/>
    <x v="0"/>
    <s v="EL 14"/>
    <s v="GONZALEZ ANGELICA"/>
    <n v="25"/>
    <n v="-35.455860000000001"/>
    <n v="-62.96096"/>
    <n v="21443.75"/>
    <n v="1286.6300000000001"/>
    <n v="7076465"/>
    <n v="0.71"/>
    <n v="3372.0077524429998"/>
    <n v="0.38493239183139266"/>
    <x v="4"/>
  </r>
  <r>
    <s v="RIVADAVIA"/>
    <x v="0"/>
    <s v="S/N"/>
    <s v="AVENALI JUANA"/>
    <n v="25"/>
    <n v="-35.390250000000002"/>
    <n v="-63.143650000000001"/>
    <n v="21443.75"/>
    <n v="1286.6300000000001"/>
    <n v="7076465"/>
    <n v="0.71"/>
    <n v="3372.0077524429998"/>
    <n v="0.38493239183139266"/>
    <x v="4"/>
  </r>
  <r>
    <s v="RIVADAVIA"/>
    <x v="0"/>
    <s v="CRIOLLA CHICA"/>
    <s v="AMEIJEIRAS EDUARDO JOSE"/>
    <n v="25"/>
    <n v="-35.670029999999997"/>
    <n v="-63.22334"/>
    <n v="21443.75"/>
    <n v="1286.6300000000001"/>
    <n v="7076465"/>
    <n v="0.71"/>
    <n v="3372.0077524429998"/>
    <n v="0.38493239183139266"/>
    <x v="4"/>
  </r>
  <r>
    <s v="ROJAS"/>
    <x v="0"/>
    <s v="LA SOLEDAD"/>
    <s v="ADROVER CARLOS RAUL"/>
    <n v="25"/>
    <n v="-34.284399999999998"/>
    <n v="-60.9452"/>
    <n v="21443.75"/>
    <n v="1286.6300000000001"/>
    <n v="7076465"/>
    <n v="0.71"/>
    <n v="3372.0077524429998"/>
    <n v="0.38493239183139266"/>
    <x v="4"/>
  </r>
  <r>
    <s v="SAAVEDRA"/>
    <x v="0"/>
    <s v="S/D"/>
    <s v="GONZALEZ MARIA DIONISIA"/>
    <n v="25"/>
    <n v="-37.525860000000002"/>
    <n v="-62.404960000000003"/>
    <n v="21443.75"/>
    <n v="1286.6300000000001"/>
    <n v="7076465"/>
    <n v="0.71"/>
    <n v="3372.0077524429998"/>
    <n v="0.38493239183139266"/>
    <x v="4"/>
  </r>
  <r>
    <s v="SAAVEDRA"/>
    <x v="0"/>
    <s v="EL ARGENTINO"/>
    <s v="LA GATEADA SRL"/>
    <n v="25"/>
    <n v="-37.710500000000003"/>
    <n v="-62.482199999999999"/>
    <n v="21443.75"/>
    <n v="1286.6300000000001"/>
    <n v="7076465"/>
    <n v="0.71"/>
    <n v="3372.0077524429998"/>
    <n v="0.38493239183139266"/>
    <x v="4"/>
  </r>
  <r>
    <s v="SALADILLO"/>
    <x v="0"/>
    <s v="CAMPO ARROYO"/>
    <s v="HERRERA GLORIA SUSANA"/>
    <n v="25"/>
    <n v="-35.8387489319"/>
    <n v="-59.821529388400002"/>
    <n v="21443.75"/>
    <n v="1286.6300000000001"/>
    <n v="7076465"/>
    <n v="0.71"/>
    <n v="3372.0077524429998"/>
    <n v="0.38493239183139266"/>
    <x v="4"/>
  </r>
  <r>
    <s v="SALTO"/>
    <x v="0"/>
    <s v="GRANJA  DON  ANTONIO"/>
    <s v="ALONZO FRANCISCO MANUEL"/>
    <n v="25"/>
    <n v="-34.165219999999998"/>
    <n v="-60.131"/>
    <n v="21443.75"/>
    <n v="1286.6300000000001"/>
    <n v="7076465"/>
    <n v="0.71"/>
    <n v="3372.0077524429998"/>
    <n v="0.38493239183139266"/>
    <x v="4"/>
  </r>
  <r>
    <s v="SAN ANDRES DE GILES"/>
    <x v="0"/>
    <s v="SIN NOMBRE"/>
    <s v="MARANZANO DELFINA INES"/>
    <n v="25"/>
    <n v="-34.465519999999998"/>
    <n v="-59.342170000000003"/>
    <n v="21443.75"/>
    <n v="1286.6300000000001"/>
    <n v="7076465"/>
    <n v="0.71"/>
    <n v="3372.0077524429998"/>
    <n v="0.38493239183139266"/>
    <x v="4"/>
  </r>
  <r>
    <s v="SAN ANTONIO DE ARECO"/>
    <x v="0"/>
    <s v="EL FLAMENCO"/>
    <s v="CASTEX JORGE EMILIO MARIANO"/>
    <n v="25"/>
    <n v="-34.1246986389"/>
    <n v="-59.297798156699997"/>
    <n v="21443.75"/>
    <n v="1286.6300000000001"/>
    <n v="7076465"/>
    <n v="0.71"/>
    <n v="3372.0077524429998"/>
    <n v="0.38493239183139266"/>
    <x v="4"/>
  </r>
  <r>
    <s v="SAN NICOLAS"/>
    <x v="0"/>
    <s v="CUARTEL (SALIDA DE ISLA)"/>
    <s v="ACOSTA ESMERILDO"/>
    <n v="25"/>
    <n v="-33.334470000000003"/>
    <n v="-60.206060000000001"/>
    <n v="21443.75"/>
    <n v="1286.6300000000001"/>
    <n v="7076465"/>
    <n v="0.71"/>
    <n v="3372.0077524429998"/>
    <n v="0.38493239183139266"/>
    <x v="4"/>
  </r>
  <r>
    <s v="SAN PEDRO"/>
    <x v="0"/>
    <s v="EL ESPINILLO"/>
    <s v="16 DE MAYO  SRL"/>
    <n v="25"/>
    <n v="-33.689781189000001"/>
    <n v="-59.779743194600002"/>
    <n v="21443.75"/>
    <n v="1286.6300000000001"/>
    <n v="7076465"/>
    <n v="0.71"/>
    <n v="3372.0077524429998"/>
    <n v="0.38493239183139266"/>
    <x v="4"/>
  </r>
  <r>
    <s v="SAN PEDRO"/>
    <x v="0"/>
    <s v="ANKAS"/>
    <s v="FERNANDEZ NORBERTO MANUEL"/>
    <n v="25"/>
    <n v="-33.880249023399998"/>
    <n v="-59.824913024899999"/>
    <n v="21443.75"/>
    <n v="1286.6300000000001"/>
    <n v="7076465"/>
    <n v="0.71"/>
    <n v="3372.0077524429998"/>
    <n v="0.38493239183139266"/>
    <x v="4"/>
  </r>
  <r>
    <s v="SAN PEDRO"/>
    <x v="0"/>
    <s v="MARILEO"/>
    <s v="UNAMUNO ERNESTO RAMON"/>
    <n v="25"/>
    <n v="-33.885559999999998"/>
    <n v="-59.808059999999998"/>
    <n v="21443.75"/>
    <n v="1286.6300000000001"/>
    <n v="7076465"/>
    <n v="0.71"/>
    <n v="3372.0077524429998"/>
    <n v="0.38493239183139266"/>
    <x v="4"/>
  </r>
  <r>
    <s v="SAN PEDRO"/>
    <x v="0"/>
    <s v="DOS MARIAS"/>
    <s v="TAIBBA IRENE FANNY"/>
    <n v="25"/>
    <n v="-33.818359999999998"/>
    <n v="-59.755839999999999"/>
    <n v="21443.75"/>
    <n v="1286.6300000000001"/>
    <n v="7076465"/>
    <n v="0.71"/>
    <n v="3372.0077524429998"/>
    <n v="0.38493239183139266"/>
    <x v="4"/>
  </r>
  <r>
    <s v="SAN PEDRO"/>
    <x v="0"/>
    <s v="LA QUERENCIA UNO"/>
    <s v="LA QUERENCIA SH DE PETER ROGELIO BALBINO Y PETER CRISTIAN LU"/>
    <n v="25"/>
    <n v="-33.924464999999998"/>
    <n v="-59.762196000000003"/>
    <n v="21443.75"/>
    <n v="1286.6300000000001"/>
    <n v="7076465"/>
    <n v="0.71"/>
    <n v="3372.0077524429998"/>
    <n v="0.38493239183139266"/>
    <x v="4"/>
  </r>
  <r>
    <s v="SAN PEDRO"/>
    <x v="0"/>
    <s v="MIS PIBES"/>
    <s v="MAURO GERMAN DAVID"/>
    <n v="25"/>
    <n v="-33.85033"/>
    <n v="-59.778976"/>
    <n v="21443.75"/>
    <n v="1286.6300000000001"/>
    <n v="7076465"/>
    <n v="0.71"/>
    <n v="3372.0077524429998"/>
    <n v="0.38493239183139266"/>
    <x v="4"/>
  </r>
  <r>
    <s v="SUIPACHA"/>
    <x v="0"/>
    <s v="EL ROCIO"/>
    <s v="DI SARLI YOLANDA ESTER"/>
    <n v="25"/>
    <n v="-34.715389999999999"/>
    <n v="-59.733649999999997"/>
    <n v="21443.75"/>
    <n v="1286.6300000000001"/>
    <n v="7076465"/>
    <n v="0.71"/>
    <n v="3372.0077524429998"/>
    <n v="0.38493239183139266"/>
    <x v="4"/>
  </r>
  <r>
    <s v="TANDIL"/>
    <x v="0"/>
    <s v="LAS TOSCAS"/>
    <s v="SAGARDIA JUAN IGNACIO"/>
    <n v="25"/>
    <n v="-37.183639999999997"/>
    <n v="-58.92427"/>
    <n v="21443.75"/>
    <n v="1286.6300000000001"/>
    <n v="7076465"/>
    <n v="0.71"/>
    <n v="3372.0077524429998"/>
    <n v="0.38493239183139266"/>
    <x v="4"/>
  </r>
  <r>
    <s v="TORNQUIST"/>
    <x v="0"/>
    <s v="SANTA JUANA"/>
    <s v="GUARRO OSCAR ERNESTO"/>
    <n v="25"/>
    <n v="-38.231870000000001"/>
    <n v="-62.071890000000003"/>
    <n v="21443.75"/>
    <n v="1286.6300000000001"/>
    <n v="7076465"/>
    <n v="0.71"/>
    <n v="3372.0077524429998"/>
    <n v="0.38493239183139266"/>
    <x v="4"/>
  </r>
  <r>
    <s v="TORNQUIST"/>
    <x v="0"/>
    <s v="EL CIERVO"/>
    <s v="KELLER GERARDO HARRY"/>
    <n v="25"/>
    <n v="-37.985100000000003"/>
    <n v="-62.096069999999997"/>
    <n v="21443.75"/>
    <n v="1286.6300000000001"/>
    <n v="7076465"/>
    <n v="0.71"/>
    <n v="3372.0077524429998"/>
    <n v="0.38493239183139266"/>
    <x v="4"/>
  </r>
  <r>
    <s v="TRENQUE LAUQUEN"/>
    <x v="0"/>
    <s v="&quot;LA MADRUGADA&quot;"/>
    <s v="ZUBIA MARTIN MARIA"/>
    <n v="25"/>
    <n v="-36.26688"/>
    <n v="-62.75806"/>
    <n v="21443.75"/>
    <n v="1286.6300000000001"/>
    <n v="7076465"/>
    <n v="0.71"/>
    <n v="3372.0077524429998"/>
    <n v="0.38493239183139266"/>
    <x v="4"/>
  </r>
  <r>
    <s v="TRENQUE LAUQUEN"/>
    <x v="0"/>
    <s v="EL SACRIFICIO"/>
    <s v="FINO DANIEL OMAR"/>
    <n v="25"/>
    <n v="-36.070239999999998"/>
    <n v="-62.415010000000002"/>
    <n v="21443.75"/>
    <n v="1286.6300000000001"/>
    <n v="7076465"/>
    <n v="0.71"/>
    <n v="3372.0077524429998"/>
    <n v="0.38493239183139266"/>
    <x v="4"/>
  </r>
  <r>
    <s v="TRES ARROYOS"/>
    <x v="0"/>
    <s v="SIN NOMBRE"/>
    <s v="VERA JUAN ALBERTO"/>
    <n v="25"/>
    <n v="-38.371209999999998"/>
    <n v="-60.316276999999999"/>
    <n v="21443.75"/>
    <n v="1286.6300000000001"/>
    <n v="7076465"/>
    <n v="0.71"/>
    <n v="3372.0077524429998"/>
    <n v="0.38493239183139266"/>
    <x v="4"/>
  </r>
  <r>
    <s v="VEINTICINCO DE MAYO"/>
    <x v="0"/>
    <s v="&quot;TRANSPORTE EL TORO&quot;"/>
    <s v="BORDA OMAR SEGUNDO"/>
    <n v="25"/>
    <n v="-35.736550000000001"/>
    <n v="-60.555570000000003"/>
    <n v="21443.75"/>
    <n v="1286.6300000000001"/>
    <n v="7076465"/>
    <n v="0.71"/>
    <n v="3372.0077524429998"/>
    <n v="0.38493239183139266"/>
    <x v="4"/>
  </r>
  <r>
    <s v="VEINTICINCO DE MAYO"/>
    <x v="0"/>
    <s v="&quot;EL SOSIEGO&quot;"/>
    <s v="TRANSPORTES ALELI S A"/>
    <n v="25"/>
    <n v="-35.379150000000003"/>
    <n v="-60.058"/>
    <n v="21443.75"/>
    <n v="1286.6300000000001"/>
    <n v="7076465"/>
    <n v="0.71"/>
    <n v="3372.0077524429998"/>
    <n v="0.38493239183139266"/>
    <x v="4"/>
  </r>
  <r>
    <s v="VEINTICINCO DE MAYO"/>
    <x v="0"/>
    <s v="&quot;SAN JORGE&quot;"/>
    <s v="ELICEIRI MARIANO LUIS"/>
    <n v="25"/>
    <n v="-35.429609999999997"/>
    <n v="-60.196660000000001"/>
    <n v="21443.75"/>
    <n v="1286.6300000000001"/>
    <n v="7076465"/>
    <n v="0.71"/>
    <n v="3372.0077524429998"/>
    <n v="0.38493239183139266"/>
    <x v="4"/>
  </r>
  <r>
    <s v="VEINTICINCO DE MAYO"/>
    <x v="0"/>
    <s v="&quot;EL INDIO&quot;"/>
    <s v="TEVES ALBERTO OSCAR"/>
    <n v="25"/>
    <n v="-35.649250000000002"/>
    <n v="-60.373359999999998"/>
    <n v="21443.75"/>
    <n v="1286.6300000000001"/>
    <n v="7076465"/>
    <n v="0.71"/>
    <n v="3372.0077524429998"/>
    <n v="0.38493239183139266"/>
    <x v="4"/>
  </r>
  <r>
    <s v="VEINTICINCO DE MAYO"/>
    <x v="0"/>
    <s v="S/N"/>
    <s v="FIOCCHINI JOSE LUIS Y FIOCCHINI CARLOS ALBERTO"/>
    <n v="25"/>
    <n v="-35.582729999999998"/>
    <n v="-60.202350000000003"/>
    <n v="21443.75"/>
    <n v="1286.6300000000001"/>
    <n v="7076465"/>
    <n v="0.71"/>
    <n v="3372.0077524429998"/>
    <n v="0.38493239183139266"/>
    <x v="4"/>
  </r>
  <r>
    <s v="VILLARINO"/>
    <x v="0"/>
    <s v="SIN NOMBRE"/>
    <s v="DELLA RINA NELSON JOSE"/>
    <n v="25"/>
    <n v="-39.677379999999999"/>
    <n v="-63.033203"/>
    <n v="21443.75"/>
    <n v="1286.6300000000001"/>
    <n v="7076465"/>
    <n v="0.71"/>
    <n v="3372.0077524429998"/>
    <n v="0.38493239183139266"/>
    <x v="4"/>
  </r>
  <r>
    <s v="ZARATE"/>
    <x v="0"/>
    <s v="LOS AZAHARES-EC-1-121-202"/>
    <s v="CONTE PABLO DANIEL"/>
    <n v="25"/>
    <n v="-34.10689"/>
    <n v="-59.218559999999997"/>
    <n v="21443.75"/>
    <n v="1286.6300000000001"/>
    <n v="7076465"/>
    <n v="0.71"/>
    <n v="3372.0077524429998"/>
    <n v="0.38493239183139266"/>
    <x v="4"/>
  </r>
  <r>
    <s v="ADOLFO ALSINA"/>
    <x v="0"/>
    <s v="S/N"/>
    <s v="ALESSO MANUEL ANTONIO"/>
    <n v="24"/>
    <n v="-37.144599999999997"/>
    <n v="-62.701090000000001"/>
    <n v="20586"/>
    <n v="1235.1600000000001"/>
    <n v="6793380"/>
    <n v="0.68"/>
    <n v="3237.1148624759999"/>
    <n v="0.36953366009999999"/>
    <x v="4"/>
  </r>
  <r>
    <s v="ADOLFO ALSINA"/>
    <x v="0"/>
    <s v="S/N"/>
    <s v="DAMMIG OSCAR ALFREDO"/>
    <n v="24"/>
    <n v="-37.763770000000001"/>
    <n v="-63.377510000000001"/>
    <n v="20586"/>
    <n v="1235.1600000000001"/>
    <n v="6793380"/>
    <n v="0.68"/>
    <n v="3237.1148624759999"/>
    <n v="0.36953366009999999"/>
    <x v="4"/>
  </r>
  <r>
    <s v="ALBERTI"/>
    <x v="0"/>
    <s v="S/N"/>
    <s v="TOSORONI MARIA ALEJANDRA"/>
    <n v="24"/>
    <n v="-34.884720000000002"/>
    <n v="-60.335000000000001"/>
    <n v="20586"/>
    <n v="1235.1600000000001"/>
    <n v="6793380"/>
    <n v="0.68"/>
    <n v="3237.1148624759999"/>
    <n v="0.36953366009999999"/>
    <x v="4"/>
  </r>
  <r>
    <s v="ALBERTI"/>
    <x v="0"/>
    <s v="EL NEGRO VIEJO"/>
    <s v="REPETTO DERLIS"/>
    <n v="24"/>
    <n v="-35.049529999999997"/>
    <n v="-60.409210000000002"/>
    <n v="20586"/>
    <n v="1235.1600000000001"/>
    <n v="6793380"/>
    <n v="0.68"/>
    <n v="3237.1148624759999"/>
    <n v="0.36953366009999999"/>
    <x v="4"/>
  </r>
  <r>
    <s v="AYACUCHO"/>
    <x v="0"/>
    <s v="LAS MARIAS"/>
    <s v="MILLOC IGNACIO"/>
    <n v="24"/>
    <n v="-37.348909999999997"/>
    <n v="-58.46801"/>
    <n v="20586"/>
    <n v="1235.1600000000001"/>
    <n v="6793380"/>
    <n v="0.68"/>
    <n v="3237.1148624759999"/>
    <n v="0.36953366009999999"/>
    <x v="4"/>
  </r>
  <r>
    <s v="AYACUCHO"/>
    <x v="0"/>
    <s v="EL YATAY"/>
    <s v="CHOBADINDEGUY JORGE ABEL"/>
    <n v="24"/>
    <n v="-36.882539999999999"/>
    <n v="-58.680430000000001"/>
    <n v="20586"/>
    <n v="1235.1600000000001"/>
    <n v="6793380"/>
    <n v="0.68"/>
    <n v="3237.1148624759999"/>
    <n v="0.36953366009999999"/>
    <x v="4"/>
  </r>
  <r>
    <s v="AYACUCHO"/>
    <x v="0"/>
    <s v="EL BURGO"/>
    <s v="FERNANDEZ ONELLA NOEMI"/>
    <n v="24"/>
    <n v="-37.163249999999998"/>
    <n v="-58.458190000000002"/>
    <n v="20586"/>
    <n v="1235.1600000000001"/>
    <n v="6793380"/>
    <n v="0.68"/>
    <n v="3237.1148624759999"/>
    <n v="0.36953366009999999"/>
    <x v="4"/>
  </r>
  <r>
    <s v="BENITO JUAREZ"/>
    <x v="0"/>
    <s v="SAN LUIS"/>
    <s v="DIAZ MARIA VICTORIA"/>
    <n v="24"/>
    <n v="-37.737189999999998"/>
    <n v="-59.64181"/>
    <n v="20586"/>
    <n v="1235.1600000000001"/>
    <n v="6793380"/>
    <n v="0.68"/>
    <n v="3237.1148624759999"/>
    <n v="0.36953366009999999"/>
    <x v="4"/>
  </r>
  <r>
    <s v="BOLIVAR"/>
    <x v="0"/>
    <s v="S/N"/>
    <s v="GOMEZ ENRIQUE RUBEN"/>
    <n v="24"/>
    <n v="-36.277270000000001"/>
    <n v="-61.158580000000001"/>
    <n v="20586"/>
    <n v="1235.1600000000001"/>
    <n v="6793380"/>
    <n v="0.68"/>
    <n v="3237.1148624759999"/>
    <n v="0.36953366009999999"/>
    <x v="4"/>
  </r>
  <r>
    <s v="BOLIVAR"/>
    <x v="0"/>
    <s v="LA ESTRELLA"/>
    <s v="GONZALEZ VILA CELESTINO"/>
    <n v="24"/>
    <n v="-36.275109999999998"/>
    <n v="-61.140169999999998"/>
    <n v="20586"/>
    <n v="1235.1600000000001"/>
    <n v="6793380"/>
    <n v="0.68"/>
    <n v="3237.1148624759999"/>
    <n v="0.36953366009999999"/>
    <x v="4"/>
  </r>
  <r>
    <s v="BOLIVAR"/>
    <x v="0"/>
    <s v="S/N"/>
    <s v="FERNANDEZ ALBINO"/>
    <n v="24"/>
    <n v="-36.188875355599997"/>
    <n v="-61.169128418"/>
    <n v="20586"/>
    <n v="1235.1600000000001"/>
    <n v="6793380"/>
    <n v="0.68"/>
    <n v="3237.1148624759999"/>
    <n v="0.36953366009999999"/>
    <x v="4"/>
  </r>
  <r>
    <s v="BOLIVAR"/>
    <x v="0"/>
    <s v="LAS 40"/>
    <s v="VALTUILLE LUIS ALBERTO"/>
    <n v="24"/>
    <n v="-36.32864"/>
    <n v="-61.371830000000003"/>
    <n v="20586"/>
    <n v="1235.1600000000001"/>
    <n v="6793380"/>
    <n v="0.68"/>
    <n v="3237.1148624759999"/>
    <n v="0.36953366009999999"/>
    <x v="4"/>
  </r>
  <r>
    <s v="BOLIVAR"/>
    <x v="0"/>
    <s v="DON FRANCISCO"/>
    <s v="PONSERNAU MARIO ALEJANDRO"/>
    <n v="24"/>
    <n v="-36.269729614299997"/>
    <n v="-61.152400970499997"/>
    <n v="20586"/>
    <n v="1235.1600000000001"/>
    <n v="6793380"/>
    <n v="0.68"/>
    <n v="3237.1148624759999"/>
    <n v="0.36953366009999999"/>
    <x v="4"/>
  </r>
  <r>
    <s v="BOLIVAR"/>
    <x v="0"/>
    <s v="S/N"/>
    <s v="MAXUELL HECTOR EUGENIO"/>
    <n v="24"/>
    <n v="-36.275350000000003"/>
    <n v="-61.214309999999998"/>
    <n v="20586"/>
    <n v="1235.1600000000001"/>
    <n v="6793380"/>
    <n v="0.68"/>
    <n v="3237.1148624759999"/>
    <n v="0.36953366009999999"/>
    <x v="4"/>
  </r>
  <r>
    <s v="CAPITAN SARMIENTO"/>
    <x v="0"/>
    <s v="S/N"/>
    <s v="RODRIGUEZ MUZZIO ROBERTO ANGEL"/>
    <n v="24"/>
    <n v="-34.118381500200002"/>
    <n v="-59.924209594700002"/>
    <n v="20586"/>
    <n v="1235.1600000000001"/>
    <n v="6793380"/>
    <n v="0.68"/>
    <n v="3237.1148624759999"/>
    <n v="0.36953366009999999"/>
    <x v="4"/>
  </r>
  <r>
    <s v="CARLOS TEJEDOR"/>
    <x v="0"/>
    <s v="EL RESUELLO"/>
    <s v="PEREZ NORMA BEATRIZ"/>
    <n v="24"/>
    <n v="-35.04298"/>
    <n v="-62.61403"/>
    <n v="20586"/>
    <n v="1235.1600000000001"/>
    <n v="6793380"/>
    <n v="0.68"/>
    <n v="3237.1148624759999"/>
    <n v="0.36953366009999999"/>
    <x v="4"/>
  </r>
  <r>
    <s v="CARMEN DE ARECO"/>
    <x v="0"/>
    <s v="CAMPO SPALLA"/>
    <s v="SPALLA SERGIO SEBASTIAN"/>
    <n v="24"/>
    <n v="-34.460419999999999"/>
    <n v="-60.0227"/>
    <n v="20586"/>
    <n v="1235.1600000000001"/>
    <n v="6793380"/>
    <n v="0.68"/>
    <n v="3237.1148624759999"/>
    <n v="0.36953366009999999"/>
    <x v="4"/>
  </r>
  <r>
    <s v="CHACABUCO"/>
    <x v="0"/>
    <s v="SIN NOMBRE"/>
    <s v="DADAMIO HECTOR ALCIDES"/>
    <n v="24"/>
    <n v="-34.648099999999999"/>
    <n v="-60.418019999999999"/>
    <n v="20586"/>
    <n v="1235.1600000000001"/>
    <n v="6793380"/>
    <n v="0.68"/>
    <n v="3237.1148624759999"/>
    <n v="0.36953366009999999"/>
    <x v="4"/>
  </r>
  <r>
    <s v="CHACABUCO"/>
    <x v="0"/>
    <s v="DON EUSEBIO"/>
    <s v="AGROPECUARIA DON EUSEBIO   SA"/>
    <n v="24"/>
    <n v="-34.655288696299998"/>
    <n v="-60.576030731199999"/>
    <n v="20586"/>
    <n v="1235.1600000000001"/>
    <n v="6793380"/>
    <n v="0.68"/>
    <n v="3237.1148624759999"/>
    <n v="0.36953366009999999"/>
    <x v="4"/>
  </r>
  <r>
    <s v="CHACABUCO"/>
    <x v="0"/>
    <s v="LA RINCONADA"/>
    <s v="CASAZZA CARLOS MIGUEL"/>
    <n v="24"/>
    <n v="-34.788219451899998"/>
    <n v="-60.562690734900002"/>
    <n v="20586"/>
    <n v="1235.1600000000001"/>
    <n v="6793380"/>
    <n v="0.68"/>
    <n v="3237.1148624759999"/>
    <n v="0.36953366009999999"/>
    <x v="4"/>
  </r>
  <r>
    <s v="CHASCOMUS"/>
    <x v="0"/>
    <s v="LA FLORENTINA"/>
    <s v="DIAZ NESTOR DANIEL"/>
    <n v="24"/>
    <n v="-35.807699999999997"/>
    <n v="-57.932899999999997"/>
    <n v="20586"/>
    <n v="1235.1600000000001"/>
    <n v="6793380"/>
    <n v="0.68"/>
    <n v="3237.1148624759999"/>
    <n v="0.36953366009999999"/>
    <x v="4"/>
  </r>
  <r>
    <s v="CHASCOMUS"/>
    <x v="0"/>
    <s v="&quot;MI MILAGRO&quot;"/>
    <s v="LUCASTEGUI CELSO SANTOS"/>
    <n v="24"/>
    <n v="-35.603499999999997"/>
    <n v="-57.921199999999999"/>
    <n v="20586"/>
    <n v="1235.1600000000001"/>
    <n v="6793380"/>
    <n v="0.68"/>
    <n v="3237.1148624759999"/>
    <n v="0.36953366009999999"/>
    <x v="4"/>
  </r>
  <r>
    <s v="CHIVILCOY"/>
    <x v="0"/>
    <s v="S/N."/>
    <s v="FRESSINA HUGO SERGIO"/>
    <n v="24"/>
    <n v="-34.883920000000003"/>
    <n v="-60.056950000000001"/>
    <n v="20586"/>
    <n v="1235.1600000000001"/>
    <n v="6793380"/>
    <n v="0.68"/>
    <n v="3237.1148624759999"/>
    <n v="0.36953366009999999"/>
    <x v="4"/>
  </r>
  <r>
    <s v="CHIVILCOY"/>
    <x v="0"/>
    <s v="LA SOLITA"/>
    <s v="CARTIER JUAN ALBERTO"/>
    <n v="24"/>
    <n v="-34.952559999999998"/>
    <n v="-60.210949999999997"/>
    <n v="20586"/>
    <n v="1235.1600000000001"/>
    <n v="6793380"/>
    <n v="0.68"/>
    <n v="3237.1148624759999"/>
    <n v="0.36953366009999999"/>
    <x v="4"/>
  </r>
  <r>
    <s v="CHIVILCOY"/>
    <x v="0"/>
    <s v="S/N"/>
    <s v="CUFRE DANIEL ORLANDO"/>
    <n v="24"/>
    <n v="-35.075589999999998"/>
    <n v="-59.925539999999998"/>
    <n v="20586"/>
    <n v="1235.1600000000001"/>
    <n v="6793380"/>
    <n v="0.68"/>
    <n v="3237.1148624759999"/>
    <n v="0.36953366009999999"/>
    <x v="4"/>
  </r>
  <r>
    <s v="CHIVILCOY"/>
    <x v="0"/>
    <s v="S/N"/>
    <s v="D'AGOSTINO SILVIA ADRIANA."/>
    <n v="24"/>
    <n v="-34.896949999999997"/>
    <n v="-60.04457"/>
    <n v="20586"/>
    <n v="1235.1600000000001"/>
    <n v="6793380"/>
    <n v="0.68"/>
    <n v="3237.1148624759999"/>
    <n v="0.36953366009999999"/>
    <x v="4"/>
  </r>
  <r>
    <s v="CHIVILCOY"/>
    <x v="0"/>
    <s v="S/N"/>
    <s v="GONZALES NESTOR RAUL"/>
    <n v="24"/>
    <n v="-35.088979999999999"/>
    <n v="-59.751260000000002"/>
    <n v="20586"/>
    <n v="1235.1600000000001"/>
    <n v="6793380"/>
    <n v="0.68"/>
    <n v="3237.1148624759999"/>
    <n v="0.36953366009999999"/>
    <x v="4"/>
  </r>
  <r>
    <s v="CHIVILCOY"/>
    <x v="0"/>
    <s v="LA ROSADA"/>
    <s v="IMBE NELLY ELSA"/>
    <n v="24"/>
    <n v="-34.970010000000002"/>
    <n v="-59.84751"/>
    <n v="20586"/>
    <n v="1235.1600000000001"/>
    <n v="6793380"/>
    <n v="0.68"/>
    <n v="3237.1148624759999"/>
    <n v="0.36953366009999999"/>
    <x v="4"/>
  </r>
  <r>
    <s v="CHIVILCOY"/>
    <x v="0"/>
    <s v="POR SI PEGA"/>
    <s v="BENITEZ ANA MARIA"/>
    <n v="24"/>
    <n v="-34.836460000000002"/>
    <n v="-59.844160000000002"/>
    <n v="20586"/>
    <n v="1235.1600000000001"/>
    <n v="6793380"/>
    <n v="0.68"/>
    <n v="3237.1148624759999"/>
    <n v="0.36953366009999999"/>
    <x v="4"/>
  </r>
  <r>
    <s v="CHIVILCOY"/>
    <x v="0"/>
    <s v="LA LOLITA."/>
    <s v="ARCE EDUARDO RAMON Y ARCE MAURICIO LEANDRO S.H."/>
    <n v="24"/>
    <n v="-34.975320000000004"/>
    <n v="-59.939660000000003"/>
    <n v="20586"/>
    <n v="1235.1600000000001"/>
    <n v="6793380"/>
    <n v="0.68"/>
    <n v="3237.1148624759999"/>
    <n v="0.36953366009999999"/>
    <x v="4"/>
  </r>
  <r>
    <s v="CHIVILCOY"/>
    <x v="0"/>
    <s v="S/N."/>
    <s v="MARCHESINI SANTIAGO"/>
    <n v="24"/>
    <n v="-34.956401825"/>
    <n v="-59.935600280800003"/>
    <n v="20586"/>
    <n v="1235.1600000000001"/>
    <n v="6793380"/>
    <n v="0.68"/>
    <n v="3237.1148624759999"/>
    <n v="0.36953366009999999"/>
    <x v="4"/>
  </r>
  <r>
    <s v="CHIVILCOY"/>
    <x v="0"/>
    <s v="S/N"/>
    <s v="LAVALLEN PABLO FERNANDO"/>
    <n v="24"/>
    <n v="-34.949951171899997"/>
    <n v="-60.102138519299999"/>
    <n v="20586"/>
    <n v="1235.1600000000001"/>
    <n v="6793380"/>
    <n v="0.68"/>
    <n v="3237.1148624759999"/>
    <n v="0.36953366009999999"/>
    <x v="4"/>
  </r>
  <r>
    <s v="CHIVILCOY"/>
    <x v="0"/>
    <s v="S/N."/>
    <s v="ANDREASSI DIEGO ALCIDES"/>
    <n v="24"/>
    <n v="-34.86871"/>
    <n v="-60.034860000000002"/>
    <n v="20586"/>
    <n v="1235.1600000000001"/>
    <n v="6793380"/>
    <n v="0.68"/>
    <n v="3237.1148624759999"/>
    <n v="0.36953366009999999"/>
    <x v="4"/>
  </r>
  <r>
    <s v="COLON"/>
    <x v="0"/>
    <s v="BRAIDA HECTOR JUAN"/>
    <s v="BRAIDA HECTOR JUAN"/>
    <n v="24"/>
    <n v="-33.860700000000001"/>
    <n v="-60.947699999999998"/>
    <n v="20586"/>
    <n v="1235.1600000000001"/>
    <n v="6793380"/>
    <n v="0.68"/>
    <n v="3237.1148624759999"/>
    <n v="0.36953366009999999"/>
    <x v="4"/>
  </r>
  <r>
    <s v="CORONEL BRANDSEN"/>
    <x v="0"/>
    <s v="SAN EDUARDO"/>
    <s v="NEFER SA"/>
    <n v="24"/>
    <n v="-35.356699999999996"/>
    <n v="-58.205080000000002"/>
    <n v="20586"/>
    <n v="1235.1600000000001"/>
    <n v="6793380"/>
    <n v="0.68"/>
    <n v="3237.1148624759999"/>
    <n v="0.36953366009999999"/>
    <x v="4"/>
  </r>
  <r>
    <s v="CORONEL BRANDSEN"/>
    <x v="0"/>
    <s v="EL CEIBO"/>
    <s v="BOGLIONE FLORENCIO FABIAN"/>
    <n v="24"/>
    <n v="-35.260840000000002"/>
    <n v="-58.288710000000002"/>
    <n v="20586"/>
    <n v="1235.1600000000001"/>
    <n v="6793380"/>
    <n v="0.68"/>
    <n v="3237.1148624759999"/>
    <n v="0.36953366009999999"/>
    <x v="4"/>
  </r>
  <r>
    <s v="CORONEL DORREGO"/>
    <x v="0"/>
    <s v="S/N"/>
    <s v="SANTIAGO H TUMINI Y GUILLERMO R TUMINI S.H."/>
    <n v="24"/>
    <n v="-38.645699999999998"/>
    <n v="-61.561720000000001"/>
    <n v="20586"/>
    <n v="1235.1600000000001"/>
    <n v="6793380"/>
    <n v="0.68"/>
    <n v="3237.1148624759999"/>
    <n v="0.36953366009999999"/>
    <x v="4"/>
  </r>
  <r>
    <s v="CORONEL PRINGLES"/>
    <x v="0"/>
    <s v="SAN GREGORIO"/>
    <s v="BARBERA OSCAR OMAR"/>
    <n v="24"/>
    <n v="-37.826949999999997"/>
    <n v="-61.069960000000002"/>
    <n v="20586"/>
    <n v="1235.1600000000001"/>
    <n v="6793380"/>
    <n v="0.68"/>
    <n v="3237.1148624759999"/>
    <n v="0.36953366009999999"/>
    <x v="4"/>
  </r>
  <r>
    <s v="CORONEL PRINGLES"/>
    <x v="0"/>
    <s v="S/N"/>
    <s v="PAYES NORA BEATRIZ"/>
    <n v="24"/>
    <n v="-38.307729999999999"/>
    <n v="-60.796469999999999"/>
    <n v="20586"/>
    <n v="1235.1600000000001"/>
    <n v="6793380"/>
    <n v="0.68"/>
    <n v="3237.1148624759999"/>
    <n v="0.36953366009999999"/>
    <x v="4"/>
  </r>
  <r>
    <s v="CORONEL PRINGLES"/>
    <x v="0"/>
    <s v="LA LIANA"/>
    <s v="MACHADO JUAN ABEL"/>
    <n v="24"/>
    <n v="-38.021258000000003"/>
    <n v="-61.316581999999997"/>
    <n v="20586"/>
    <n v="1235.1600000000001"/>
    <n v="6793380"/>
    <n v="0.68"/>
    <n v="3237.1148624759999"/>
    <n v="0.36953366009999999"/>
    <x v="4"/>
  </r>
  <r>
    <s v="DAIREAUX"/>
    <x v="0"/>
    <s v="EL CARACU"/>
    <s v="TROCANTER S R L"/>
    <n v="24"/>
    <n v="-36.648870000000002"/>
    <n v="-61.993360000000003"/>
    <n v="20586"/>
    <n v="1235.1600000000001"/>
    <n v="6793380"/>
    <n v="0.68"/>
    <n v="3237.1148624759999"/>
    <n v="0.36953366009999999"/>
    <x v="4"/>
  </r>
  <r>
    <s v="DAIREAUX"/>
    <x v="0"/>
    <s v="S.N."/>
    <s v="BLANCO EBER ALEJANDRO"/>
    <n v="24"/>
    <n v="-36.671699523900003"/>
    <n v="-62.163200378399999"/>
    <n v="20586"/>
    <n v="1235.1600000000001"/>
    <n v="6793380"/>
    <n v="0.68"/>
    <n v="3237.1148624759999"/>
    <n v="0.36953366009999999"/>
    <x v="4"/>
  </r>
  <r>
    <s v="FLORENCIO VARELA"/>
    <x v="0"/>
    <s v="LOS 14 HERMANOS"/>
    <s v="DIAZ SERGIO MANUEL"/>
    <n v="24"/>
    <n v="-34.853540000000002"/>
    <n v="-58.233759999999997"/>
    <n v="20586"/>
    <n v="1235.1600000000001"/>
    <n v="6793380"/>
    <n v="0.68"/>
    <n v="3237.1148624759999"/>
    <n v="0.36953366009999999"/>
    <x v="4"/>
  </r>
  <r>
    <s v="GENERAL ARENALES"/>
    <x v="0"/>
    <s v="S/N"/>
    <s v="GRIGHINI VICENTA CARMEN"/>
    <n v="24"/>
    <n v="-34.25224"/>
    <n v="-61.551830000000002"/>
    <n v="20586"/>
    <n v="1235.1600000000001"/>
    <n v="6793380"/>
    <n v="0.68"/>
    <n v="3237.1148624759999"/>
    <n v="0.36953366009999999"/>
    <x v="4"/>
  </r>
  <r>
    <s v="GENERAL BELGRANO"/>
    <x v="0"/>
    <s v="LA ESCONDIDA"/>
    <s v="CAMPO LA ESCONDIDA SOCIEDAD DE RESPONSABILIDAD LIMITADA"/>
    <n v="24"/>
    <n v="-35.662390000000002"/>
    <n v="-58.953130000000002"/>
    <n v="20586"/>
    <n v="1235.1600000000001"/>
    <n v="6793380"/>
    <n v="0.68"/>
    <n v="3237.1148624759999"/>
    <n v="0.36953366009999999"/>
    <x v="4"/>
  </r>
  <r>
    <s v="GENERAL BELGRANO"/>
    <x v="0"/>
    <s v="LA VIGILANCIA"/>
    <s v="LA VIGILANCIA DEL SALADO S.R.L"/>
    <n v="24"/>
    <n v="-35.750320000000002"/>
    <n v="-58.674790000000002"/>
    <n v="20586"/>
    <n v="1235.1600000000001"/>
    <n v="6793380"/>
    <n v="0.68"/>
    <n v="3237.1148624759999"/>
    <n v="0.36953366009999999"/>
    <x v="4"/>
  </r>
  <r>
    <s v="GENERAL BELGRANO"/>
    <x v="0"/>
    <s v="SAN LORENZO"/>
    <s v="SALVUCCI HECTOR ANGEL"/>
    <n v="24"/>
    <n v="-35.836299896200003"/>
    <n v="-58.396751403800003"/>
    <n v="20586"/>
    <n v="1235.1600000000001"/>
    <n v="6793380"/>
    <n v="0.68"/>
    <n v="3237.1148624759999"/>
    <n v="0.36953366009999999"/>
    <x v="4"/>
  </r>
  <r>
    <s v="GENERAL LAS HERAS"/>
    <x v="0"/>
    <s v="LA PAZ"/>
    <s v="TOMASINI CARLA LIVIA ADRIANA"/>
    <n v="24"/>
    <n v="-34.940300000000001"/>
    <n v="-59.072600000000001"/>
    <n v="20586"/>
    <n v="1235.1600000000001"/>
    <n v="6793380"/>
    <n v="0.68"/>
    <n v="3237.1148624759999"/>
    <n v="0.36953366009999999"/>
    <x v="4"/>
  </r>
  <r>
    <s v="GENERAL MADARIAGA"/>
    <x v="0"/>
    <s v="EL REFUGIO"/>
    <s v="BIG?AMI HORACIO MATIAS"/>
    <n v="24"/>
    <n v="-36.981569999999998"/>
    <n v="-57.116810000000001"/>
    <n v="20586"/>
    <n v="1235.1600000000001"/>
    <n v="6793380"/>
    <n v="0.68"/>
    <n v="3237.1148624759999"/>
    <n v="0.36953366009999999"/>
    <x v="4"/>
  </r>
  <r>
    <s v="GENERAL MADARIAGA"/>
    <x v="0"/>
    <s v="LA GUARIDA"/>
    <s v="NAVA AMERICA"/>
    <n v="24"/>
    <n v="-36.921329999999998"/>
    <n v="-57.084330000000001"/>
    <n v="20586"/>
    <n v="1235.1600000000001"/>
    <n v="6793380"/>
    <n v="0.68"/>
    <n v="3237.1148624759999"/>
    <n v="0.36953366009999999"/>
    <x v="4"/>
  </r>
  <r>
    <s v="GENERAL PAZ"/>
    <x v="0"/>
    <s v="SAN JUAN BAUTISTA"/>
    <s v="BOBO CARLOS HORACIO"/>
    <n v="24"/>
    <n v="-35.55724"/>
    <n v="-58.302250000000001"/>
    <n v="20586"/>
    <n v="1235.1600000000001"/>
    <n v="6793380"/>
    <n v="0.68"/>
    <n v="3237.1148624759999"/>
    <n v="0.36953366009999999"/>
    <x v="4"/>
  </r>
  <r>
    <s v="GENERAL PAZ"/>
    <x v="0"/>
    <s v="S/N"/>
    <s v="IGARATEGUI HUGO ALBERTO"/>
    <n v="24"/>
    <n v="-35.396169999999998"/>
    <n v="-58.352170000000001"/>
    <n v="20586"/>
    <n v="1235.1600000000001"/>
    <n v="6793380"/>
    <n v="0.68"/>
    <n v="3237.1148624759999"/>
    <n v="0.36953366009999999"/>
    <x v="4"/>
  </r>
  <r>
    <s v="GENERAL PINTO"/>
    <x v="0"/>
    <s v="SAN VICENTE"/>
    <s v="CABODEVILA ROBERTO DANIEL"/>
    <n v="24"/>
    <n v="-34.708660000000002"/>
    <n v="-61.898769999999999"/>
    <n v="20586"/>
    <n v="1235.1600000000001"/>
    <n v="6793380"/>
    <n v="0.68"/>
    <n v="3237.1148624759999"/>
    <n v="0.36953366009999999"/>
    <x v="4"/>
  </r>
  <r>
    <s v="GENERAL RODRIGUEZ"/>
    <x v="0"/>
    <s v="LA QUERENCIA"/>
    <s v="CHAZARRETA JORGE ALBERTO"/>
    <n v="24"/>
    <n v="-34.710599999999999"/>
    <n v="-58.967500000000001"/>
    <n v="20586"/>
    <n v="1235.1600000000001"/>
    <n v="6793380"/>
    <n v="0.68"/>
    <n v="3237.1148624759999"/>
    <n v="0.36953366009999999"/>
    <x v="4"/>
  </r>
  <r>
    <s v="JUNIN"/>
    <x v="0"/>
    <s v="LA CASA DE LAS COSECHADOR"/>
    <s v="LA CASA DE LAS COSECHADORAS S A"/>
    <n v="24"/>
    <n v="-34.639030456500002"/>
    <n v="-61.2057304382"/>
    <n v="20586"/>
    <n v="1235.1600000000001"/>
    <n v="6793380"/>
    <n v="0.68"/>
    <n v="3237.1148624759999"/>
    <n v="0.36953366009999999"/>
    <x v="4"/>
  </r>
  <r>
    <s v="LA PLATA"/>
    <x v="0"/>
    <s v="GRANJA EL COMIENZO"/>
    <s v="MARINUCCI ADRIAN EMILIO"/>
    <n v="24"/>
    <n v="-34.962202683100003"/>
    <n v="-57.766533203100003"/>
    <n v="20586"/>
    <n v="1235.1600000000001"/>
    <n v="6793380"/>
    <n v="0.68"/>
    <n v="3237.1148624759999"/>
    <n v="0.36953366009999999"/>
    <x v="4"/>
  </r>
  <r>
    <s v="LAS FLORES"/>
    <x v="0"/>
    <s v="EL TESORO"/>
    <s v="ARECO JORGE RAMON"/>
    <n v="24"/>
    <n v="-36.32893"/>
    <n v="-59.295310000000001"/>
    <n v="20586"/>
    <n v="1235.1600000000001"/>
    <n v="6793380"/>
    <n v="0.68"/>
    <n v="3237.1148624759999"/>
    <n v="0.36953366009999999"/>
    <x v="4"/>
  </r>
  <r>
    <s v="LINCOLN"/>
    <x v="0"/>
    <s v="S/N"/>
    <s v="SAN VITALE LILIANA BEATRIZ"/>
    <n v="24"/>
    <n v="-34.836930000000002"/>
    <n v="-61.498750000000001"/>
    <n v="20586"/>
    <n v="1235.1600000000001"/>
    <n v="6793380"/>
    <n v="0.68"/>
    <n v="3237.1148624759999"/>
    <n v="0.36953366009999999"/>
    <x v="4"/>
  </r>
  <r>
    <s v="LINCOLN"/>
    <x v="0"/>
    <s v="EL CARMEN"/>
    <s v="GANADERA DEL NOROESTE SOCIEDAD ANONIMA"/>
    <n v="24"/>
    <n v="-34.707450000000001"/>
    <n v="-61.482849999999999"/>
    <n v="20586"/>
    <n v="1235.1600000000001"/>
    <n v="6793380"/>
    <n v="0.68"/>
    <n v="3237.1148624759999"/>
    <n v="0.36953366009999999"/>
    <x v="4"/>
  </r>
  <r>
    <s v="LOBOS"/>
    <x v="0"/>
    <s v="LA NEGRITA"/>
    <s v="MONDINO GRACIELA ISABEL"/>
    <n v="24"/>
    <n v="-35.1282"/>
    <n v="-59.107289999999999"/>
    <n v="20586"/>
    <n v="1235.1600000000001"/>
    <n v="6793380"/>
    <n v="0.68"/>
    <n v="3237.1148624759999"/>
    <n v="0.36953366009999999"/>
    <x v="4"/>
  </r>
  <r>
    <s v="LUJAN"/>
    <x v="0"/>
    <s v="EL RANCHO"/>
    <s v="POLO EDUARDO RAUL"/>
    <n v="24"/>
    <n v="-34.497549999999997"/>
    <n v="-59.086820000000003"/>
    <n v="20586"/>
    <n v="1235.1600000000001"/>
    <n v="6793380"/>
    <n v="0.68"/>
    <n v="3237.1148624759999"/>
    <n v="0.36953366009999999"/>
    <x v="4"/>
  </r>
  <r>
    <s v="MERCEDES"/>
    <x v="0"/>
    <s v="EL OMBU"/>
    <s v="BALL LILIANA"/>
    <n v="24"/>
    <n v="-34.825600000000001"/>
    <n v="-59.441310000000001"/>
    <n v="20586"/>
    <n v="1235.1600000000001"/>
    <n v="6793380"/>
    <n v="0.68"/>
    <n v="3237.1148624759999"/>
    <n v="0.36953366009999999"/>
    <x v="4"/>
  </r>
  <r>
    <s v="MONTE"/>
    <x v="0"/>
    <s v="SAN NORBERTO"/>
    <s v="AGROPECUARIA LA BASE S.A."/>
    <n v="24"/>
    <n v="-35.371360000000003"/>
    <n v="-58.769530000000003"/>
    <n v="20586"/>
    <n v="1235.1600000000001"/>
    <n v="6793380"/>
    <n v="0.68"/>
    <n v="3237.1148624759999"/>
    <n v="0.36953366009999999"/>
    <x v="4"/>
  </r>
  <r>
    <s v="MONTE"/>
    <x v="0"/>
    <s v="LO DE MIGUEL"/>
    <s v="MEDINA JUAN CARLOS"/>
    <n v="24"/>
    <n v="-35.437829999999998"/>
    <n v="-58.853969999999997"/>
    <n v="20586"/>
    <n v="1235.1600000000001"/>
    <n v="6793380"/>
    <n v="0.68"/>
    <n v="3237.1148624759999"/>
    <n v="0.36953366009999999"/>
    <x v="4"/>
  </r>
  <r>
    <s v="NAVARRO"/>
    <x v="0"/>
    <s v="LA AMISTAD"/>
    <s v="SOLA LAURA MARISA"/>
    <n v="24"/>
    <n v="-34.934950000000001"/>
    <n v="-59.25282"/>
    <n v="20586"/>
    <n v="1235.1600000000001"/>
    <n v="6793380"/>
    <n v="0.68"/>
    <n v="3237.1148624759999"/>
    <n v="0.36953366009999999"/>
    <x v="4"/>
  </r>
  <r>
    <s v="NAVARRO"/>
    <x v="0"/>
    <s v="EL &quot;29&quot;"/>
    <s v="GARCIA NORBERTO DARIO"/>
    <n v="24"/>
    <n v="-34.934040000000003"/>
    <n v="-59.160350000000001"/>
    <n v="20586"/>
    <n v="1235.1600000000001"/>
    <n v="6793380"/>
    <n v="0.68"/>
    <n v="3237.1148624759999"/>
    <n v="0.36953366009999999"/>
    <x v="4"/>
  </r>
  <r>
    <s v="OLAVARRIA"/>
    <x v="0"/>
    <s v="CHACRA"/>
    <s v="FRAGA GABRIEL ESIO"/>
    <n v="24"/>
    <n v="-36.949890000000003"/>
    <n v="-60.364379999999997"/>
    <n v="20586"/>
    <n v="1235.1600000000001"/>
    <n v="6793380"/>
    <n v="0.68"/>
    <n v="3237.1148624759999"/>
    <n v="0.36953366009999999"/>
    <x v="4"/>
  </r>
  <r>
    <s v="PATAGONES"/>
    <x v="0"/>
    <s v="EL GRINGO"/>
    <s v="SUCESION DE GRAZIOLI MIGUEL ANGEL"/>
    <n v="24"/>
    <n v="-40.756169999999997"/>
    <n v="-62.5871"/>
    <n v="20586"/>
    <n v="1235.1600000000001"/>
    <n v="6793380"/>
    <n v="0.68"/>
    <n v="3237.1148624759999"/>
    <n v="0.36953366009999999"/>
    <x v="4"/>
  </r>
  <r>
    <s v="PATAGONES"/>
    <x v="0"/>
    <s v="CAMPANA MAHUIDA"/>
    <s v="BASCU?AN DANIEL ALEJANDRO"/>
    <n v="24"/>
    <n v="-40.652970000000003"/>
    <n v="-63.254570000000001"/>
    <n v="20586"/>
    <n v="1235.1600000000001"/>
    <n v="6793380"/>
    <n v="0.68"/>
    <n v="3237.1148624759999"/>
    <n v="0.36953366009999999"/>
    <x v="4"/>
  </r>
  <r>
    <s v="PEHUAJO"/>
    <x v="0"/>
    <s v="DON JUAN"/>
    <s v="DOS ARTIGUES"/>
    <n v="24"/>
    <n v="-35.917189999999998"/>
    <n v="-61.63026"/>
    <n v="20586"/>
    <n v="1235.1600000000001"/>
    <n v="6793380"/>
    <n v="0.68"/>
    <n v="3237.1148624759999"/>
    <n v="0.36953366009999999"/>
    <x v="4"/>
  </r>
  <r>
    <s v="PEHUAJO"/>
    <x v="0"/>
    <s v="LA LOLA"/>
    <s v="EL UITI S A"/>
    <n v="24"/>
    <n v="-35.926549999999999"/>
    <n v="-61.715679999999999"/>
    <n v="20586"/>
    <n v="1235.1600000000001"/>
    <n v="6793380"/>
    <n v="0.68"/>
    <n v="3237.1148624759999"/>
    <n v="0.36953366009999999"/>
    <x v="4"/>
  </r>
  <r>
    <s v="PELLEGRINI"/>
    <x v="0"/>
    <s v="SAN CEFERINO"/>
    <s v="SUCESORES DE RAFAEL LIBERTINI DE FERNANDEZ DE LIBERTINI ROSA"/>
    <n v="24"/>
    <n v="-36.082099999999997"/>
    <n v="-63.183"/>
    <n v="20586"/>
    <n v="1235.1600000000001"/>
    <n v="6793380"/>
    <n v="0.68"/>
    <n v="3237.1148624759999"/>
    <n v="0.36953366009999999"/>
    <x v="4"/>
  </r>
  <r>
    <s v="PELLEGRINI"/>
    <x v="0"/>
    <s v="SAN CARLOS"/>
    <s v="EL DESEO SOCIEDAD CIVIL DE LABARONNIE   HORACIO LUIS Y LABAR"/>
    <n v="24"/>
    <n v="-36.279640000000001"/>
    <n v="-62.996740000000003"/>
    <n v="20586"/>
    <n v="1235.1600000000001"/>
    <n v="6793380"/>
    <n v="0.68"/>
    <n v="3237.1148624759999"/>
    <n v="0.36953366009999999"/>
    <x v="4"/>
  </r>
  <r>
    <s v="PELLEGRINI"/>
    <x v="0"/>
    <s v="EL SACRIFICIO"/>
    <s v="GONZALEZ JUAN DOMINGO"/>
    <n v="24"/>
    <n v="-36.154539999999997"/>
    <n v="-63.110129999999998"/>
    <n v="20586"/>
    <n v="1235.1600000000001"/>
    <n v="6793380"/>
    <n v="0.68"/>
    <n v="3237.1148624759999"/>
    <n v="0.36953366009999999"/>
    <x v="4"/>
  </r>
  <r>
    <s v="PELLEGRINI"/>
    <x v="0"/>
    <s v="EL CORAJE"/>
    <s v="ARBIA FABIAN ANTONIO"/>
    <n v="24"/>
    <n v="-36.239669999999997"/>
    <n v="-62.986130000000003"/>
    <n v="20586"/>
    <n v="1235.1600000000001"/>
    <n v="6793380"/>
    <n v="0.68"/>
    <n v="3237.1148624759999"/>
    <n v="0.36953366009999999"/>
    <x v="4"/>
  </r>
  <r>
    <s v="PELLEGRINI"/>
    <x v="0"/>
    <s v="DON BELARMINO"/>
    <s v="CASTRO RURAL SOCIEDAD DE  RESPONSABILIDAD  LIMITADA"/>
    <n v="24"/>
    <n v="-36.121780000000001"/>
    <n v="-63.329346000000001"/>
    <n v="20586"/>
    <n v="1235.1600000000001"/>
    <n v="6793380"/>
    <n v="0.68"/>
    <n v="3237.1148624759999"/>
    <n v="0.36953366009999999"/>
    <x v="4"/>
  </r>
  <r>
    <s v="PELLEGRINI"/>
    <x v="0"/>
    <s v="SAN JULIAN"/>
    <s v="BILKURA  S A"/>
    <n v="24"/>
    <n v="-36.152760000000001"/>
    <n v="-63.194229999999997"/>
    <n v="20586"/>
    <n v="1235.1600000000001"/>
    <n v="6793380"/>
    <n v="0.68"/>
    <n v="3237.1148624759999"/>
    <n v="0.36953366009999999"/>
    <x v="4"/>
  </r>
  <r>
    <s v="PERGAMINO"/>
    <x v="0"/>
    <s v="S/N"/>
    <s v="MARCHESOTTI NESTOR ADOLFO"/>
    <n v="24"/>
    <n v="-33.814651489299997"/>
    <n v="-60.458450317400001"/>
    <n v="20586"/>
    <n v="1235.1600000000001"/>
    <n v="6793380"/>
    <n v="0.68"/>
    <n v="3237.1148624759999"/>
    <n v="0.36953366009999999"/>
    <x v="4"/>
  </r>
  <r>
    <s v="PERGAMINO"/>
    <x v="0"/>
    <s v="S/N"/>
    <s v="GASTON RAUL HECTOR"/>
    <n v="24"/>
    <n v="-33.710039999999999"/>
    <n v="-60.14208"/>
    <n v="20586"/>
    <n v="1235.1600000000001"/>
    <n v="6793380"/>
    <n v="0.68"/>
    <n v="3237.1148624759999"/>
    <n v="0.36953366009999999"/>
    <x v="4"/>
  </r>
  <r>
    <s v="PERGAMINO"/>
    <x v="0"/>
    <s v="S/N"/>
    <s v="PACINI EDGARDO MARIA"/>
    <n v="24"/>
    <n v="-33.62576"/>
    <n v="-60.423609999999996"/>
    <n v="20586"/>
    <n v="1235.1600000000001"/>
    <n v="6793380"/>
    <n v="0.68"/>
    <n v="3237.1148624759999"/>
    <n v="0.36953366009999999"/>
    <x v="4"/>
  </r>
  <r>
    <s v="PUAN"/>
    <x v="0"/>
    <s v="SAN JUAN"/>
    <s v="JUAN MARTIN ARROQUY E HIJOS SOC DE HECHO"/>
    <n v="24"/>
    <n v="-38.12811"/>
    <n v="-62.909889999999997"/>
    <n v="20586"/>
    <n v="1235.1600000000001"/>
    <n v="6793380"/>
    <n v="0.68"/>
    <n v="3237.1148624759999"/>
    <n v="0.36953366009999999"/>
    <x v="4"/>
  </r>
  <r>
    <s v="RAUCH"/>
    <x v="0"/>
    <s v="SIN DETERMINAR"/>
    <s v="IRIART BERNARDO JOSE"/>
    <n v="24"/>
    <n v="-36.63279"/>
    <n v="-59.229579999999999"/>
    <n v="20586"/>
    <n v="1235.1600000000001"/>
    <n v="6793380"/>
    <n v="0.68"/>
    <n v="3237.1148624759999"/>
    <n v="0.36953366009999999"/>
    <x v="4"/>
  </r>
  <r>
    <s v="RAUCH"/>
    <x v="0"/>
    <s v="EL RINCON"/>
    <s v="ASCAZURI FERNANDO JOSE"/>
    <n v="24"/>
    <n v="-36.4285"/>
    <n v="-58.860959999999999"/>
    <n v="20586"/>
    <n v="1235.1600000000001"/>
    <n v="6793380"/>
    <n v="0.68"/>
    <n v="3237.1148624759999"/>
    <n v="0.36953366009999999"/>
    <x v="4"/>
  </r>
  <r>
    <s v="RAUCH"/>
    <x v="0"/>
    <s v="GRANJA &quot;DON CARLOS&quot;"/>
    <s v="BASSAGAISTEGUY LORENZO BERNARDO"/>
    <n v="24"/>
    <n v="-36.638590000000001"/>
    <n v="-59.147570000000002"/>
    <n v="20586"/>
    <n v="1235.1600000000001"/>
    <n v="6793380"/>
    <n v="0.68"/>
    <n v="3237.1148624759999"/>
    <n v="0.36953366009999999"/>
    <x v="4"/>
  </r>
  <r>
    <s v="RIVADAVIA"/>
    <x v="0"/>
    <s v="LA FERIA"/>
    <s v="MELO PEDRO OMAR"/>
    <n v="24"/>
    <n v="-35.639490000000002"/>
    <n v="-63.26746"/>
    <n v="20586"/>
    <n v="1235.1600000000001"/>
    <n v="6793380"/>
    <n v="0.68"/>
    <n v="3237.1148624759999"/>
    <n v="0.36953366009999999"/>
    <x v="4"/>
  </r>
  <r>
    <s v="RIVADAVIA"/>
    <x v="0"/>
    <s v="DON IVAN"/>
    <s v="TREVISIOL HERMANOS SOCIEDAD ANONIMA"/>
    <n v="24"/>
    <n v="-35.576999664299997"/>
    <n v="-62.8173103333"/>
    <n v="20586"/>
    <n v="1235.1600000000001"/>
    <n v="6793380"/>
    <n v="0.68"/>
    <n v="3237.1148624759999"/>
    <n v="0.36953366009999999"/>
    <x v="4"/>
  </r>
  <r>
    <s v="RIVADAVIA"/>
    <x v="0"/>
    <s v="SIN NOMBRE"/>
    <s v="SANCHEZ ORLANDO DAVID"/>
    <n v="24"/>
    <n v="-35.489339999999999"/>
    <n v="-62.688960000000002"/>
    <n v="20586"/>
    <n v="1235.1600000000001"/>
    <n v="6793380"/>
    <n v="0.68"/>
    <n v="3237.1148624759999"/>
    <n v="0.36953366009999999"/>
    <x v="4"/>
  </r>
  <r>
    <s v="RIVADAVIA"/>
    <x v="0"/>
    <s v="MANU-MAR"/>
    <s v="FALCO ARIEL ALBERTO"/>
    <n v="24"/>
    <n v="-35.823599999999999"/>
    <n v="-63.299909999999997"/>
    <n v="20586"/>
    <n v="1235.1600000000001"/>
    <n v="6793380"/>
    <n v="0.68"/>
    <n v="3237.1148624759999"/>
    <n v="0.36953366009999999"/>
    <x v="4"/>
  </r>
  <r>
    <s v="ROJAS"/>
    <x v="0"/>
    <s v="S/E"/>
    <s v="BOVERI IGNACIO JOSE"/>
    <n v="24"/>
    <n v="-34.148378000000001"/>
    <n v="-60.762847000000001"/>
    <n v="20586"/>
    <n v="1235.1600000000001"/>
    <n v="6793380"/>
    <n v="0.68"/>
    <n v="3237.1148624759999"/>
    <n v="0.36953366009999999"/>
    <x v="4"/>
  </r>
  <r>
    <s v="ROJAS"/>
    <x v="0"/>
    <s v="S/N"/>
    <s v="TENAGLIA ROBERTO HERNAN"/>
    <n v="24"/>
    <n v="-34.030230000000003"/>
    <n v="-60.861669999999997"/>
    <n v="20586"/>
    <n v="1235.1600000000001"/>
    <n v="6793380"/>
    <n v="0.68"/>
    <n v="3237.1148624759999"/>
    <n v="0.36953366009999999"/>
    <x v="4"/>
  </r>
  <r>
    <s v="SALADILLO"/>
    <x v="0"/>
    <s v="AMARO MA?ANA"/>
    <s v="ITURRE GUSTAVO"/>
    <n v="24"/>
    <n v="-35.490259853600001"/>
    <n v="-59.755436230100003"/>
    <n v="20586"/>
    <n v="1235.1600000000001"/>
    <n v="6793380"/>
    <n v="0.68"/>
    <n v="3237.1148624759999"/>
    <n v="0.36953366009999999"/>
    <x v="4"/>
  </r>
  <r>
    <s v="SALADILLO"/>
    <x v="0"/>
    <s v="LA VALTELINA"/>
    <s v="BIANCHINI LUIS MARIA"/>
    <n v="24"/>
    <n v="-35.805430000000001"/>
    <n v="-59.752949999999998"/>
    <n v="20586"/>
    <n v="1235.1600000000001"/>
    <n v="6793380"/>
    <n v="0.68"/>
    <n v="3237.1148624759999"/>
    <n v="0.36953366009999999"/>
    <x v="4"/>
  </r>
  <r>
    <s v="SAN ANDRES DE GILES"/>
    <x v="0"/>
    <s v="SIN NOMBRE INSERMINI"/>
    <s v="PIQUER CARLOS ENRIQUE"/>
    <n v="24"/>
    <n v="-34.435519999999997"/>
    <n v="-59.470739999999999"/>
    <n v="20586"/>
    <n v="1235.1600000000001"/>
    <n v="6793380"/>
    <n v="0.68"/>
    <n v="3237.1148624759999"/>
    <n v="0.36953366009999999"/>
    <x v="4"/>
  </r>
  <r>
    <s v="SAN NICOLAS"/>
    <x v="0"/>
    <s v="SIN NOMBRE"/>
    <s v="LEVATO AZDRUGAL G"/>
    <n v="24"/>
    <n v="-33.519889831500002"/>
    <n v="-60.212429046600001"/>
    <n v="20586"/>
    <n v="1235.1600000000001"/>
    <n v="6793380"/>
    <n v="0.68"/>
    <n v="3237.1148624759999"/>
    <n v="0.36953366009999999"/>
    <x v="4"/>
  </r>
  <r>
    <s v="SAN PEDRO"/>
    <x v="0"/>
    <s v="CAMPO BARCALA"/>
    <s v="BARCALA EDUARDO ABEL"/>
    <n v="24"/>
    <n v="-33.714109999999998"/>
    <n v="-59.79833"/>
    <n v="20586"/>
    <n v="1235.1600000000001"/>
    <n v="6793380"/>
    <n v="0.68"/>
    <n v="3237.1148624759999"/>
    <n v="0.36953366009999999"/>
    <x v="4"/>
  </r>
  <r>
    <s v="SAN PEDRO"/>
    <x v="0"/>
    <s v="EL RECREO-ISLAS"/>
    <s v="AZULA EDGARDO MAURICIO"/>
    <n v="24"/>
    <n v="-33.671857153600001"/>
    <n v="-59.6449"/>
    <n v="20586"/>
    <n v="1235.1600000000001"/>
    <n v="6793380"/>
    <n v="0.68"/>
    <n v="3237.1148624759999"/>
    <n v="0.36953366009999999"/>
    <x v="4"/>
  </r>
  <r>
    <s v="SAN PEDRO"/>
    <x v="0"/>
    <s v="LA CA?ADA"/>
    <s v="PAPARINI ARIEL DARIO"/>
    <n v="24"/>
    <n v="-33.806730000000002"/>
    <n v="-59.846609999999998"/>
    <n v="20586"/>
    <n v="1235.1600000000001"/>
    <n v="6793380"/>
    <n v="0.68"/>
    <n v="3237.1148624759999"/>
    <n v="0.36953366009999999"/>
    <x v="4"/>
  </r>
  <r>
    <s v="SAN PEDRO"/>
    <x v="0"/>
    <s v="EL REENCUENTRO"/>
    <s v="CARRIO YAEL ESTEFANIA"/>
    <n v="24"/>
    <n v="-33.867317"/>
    <n v="-59.874929999999999"/>
    <n v="20586"/>
    <n v="1235.1600000000001"/>
    <n v="6793380"/>
    <n v="0.68"/>
    <n v="3237.1148624759999"/>
    <n v="0.36953366009999999"/>
    <x v="4"/>
  </r>
  <r>
    <s v="SAN VICENTE"/>
    <x v="0"/>
    <s v="S/N"/>
    <s v="COSTA MARIO R"/>
    <n v="24"/>
    <n v="-35.051429748499999"/>
    <n v="-58.502368926999999"/>
    <n v="20586"/>
    <n v="1235.1600000000001"/>
    <n v="6793380"/>
    <n v="0.68"/>
    <n v="3237.1148624759999"/>
    <n v="0.36953366009999999"/>
    <x v="4"/>
  </r>
  <r>
    <s v="SUIPACHA"/>
    <x v="0"/>
    <s v="S/N"/>
    <s v="GLAUDON ELSA LILIANA"/>
    <n v="24"/>
    <n v="-34.693061828600001"/>
    <n v="-59.912719726600002"/>
    <n v="20586"/>
    <n v="1235.1600000000001"/>
    <n v="6793380"/>
    <n v="0.68"/>
    <n v="3237.1148624759999"/>
    <n v="0.36953366009999999"/>
    <x v="4"/>
  </r>
  <r>
    <s v="TANDIL"/>
    <x v="0"/>
    <s v="LA JULIA"/>
    <s v="SAGARDIA MARCELINO JOSE"/>
    <n v="24"/>
    <n v="-37.18329"/>
    <n v="-58.945770000000003"/>
    <n v="20586"/>
    <n v="1235.1600000000001"/>
    <n v="6793380"/>
    <n v="0.68"/>
    <n v="3237.1148624759999"/>
    <n v="0.36953366009999999"/>
    <x v="4"/>
  </r>
  <r>
    <s v="TAPALQUE"/>
    <x v="0"/>
    <s v="&quot;EL CANDIL&quot;"/>
    <s v="LORAY AMERICO"/>
    <n v="24"/>
    <n v="-36.160629999999998"/>
    <n v="-59.610219999999998"/>
    <n v="20586"/>
    <n v="1235.1600000000001"/>
    <n v="6793380"/>
    <n v="0.68"/>
    <n v="3237.1148624759999"/>
    <n v="0.36953366009999999"/>
    <x v="4"/>
  </r>
  <r>
    <s v="TORNQUIST"/>
    <x v="0"/>
    <s v="LA LOMA"/>
    <s v="ESTABLECIMIENTO SAN RAMON SA"/>
    <n v="24"/>
    <n v="-38.21454"/>
    <n v="-62.257359999999998"/>
    <n v="20586"/>
    <n v="1235.1600000000001"/>
    <n v="6793380"/>
    <n v="0.68"/>
    <n v="3237.1148624759999"/>
    <n v="0.36953366009999999"/>
    <x v="4"/>
  </r>
  <r>
    <s v="TRENQUE LAUQUEN"/>
    <x v="0"/>
    <s v="EL DIFICIL"/>
    <s v="PANELO CARMEN"/>
    <n v="24"/>
    <n v="-35.992170000000002"/>
    <n v="-62.77666"/>
    <n v="20586"/>
    <n v="1235.1600000000001"/>
    <n v="6793380"/>
    <n v="0.68"/>
    <n v="3237.1148624759999"/>
    <n v="0.36953366009999999"/>
    <x v="4"/>
  </r>
  <r>
    <s v="TRENQUE LAUQUEN"/>
    <x v="0"/>
    <s v="&quot;EL PALOMAR&quot;"/>
    <s v="LAMAISON OSCAR LEONARDO"/>
    <n v="24"/>
    <n v="-35.896000000000001"/>
    <n v="-62.767800000000001"/>
    <n v="20586"/>
    <n v="1235.1600000000001"/>
    <n v="6793380"/>
    <n v="0.68"/>
    <n v="3237.1148624759999"/>
    <n v="0.36953366009999999"/>
    <x v="4"/>
  </r>
  <r>
    <s v="TRES LOMAS"/>
    <x v="0"/>
    <s v="EL PRINCIPIO"/>
    <s v="GARCIA GERARDO"/>
    <n v="24"/>
    <n v="-36.475879999999997"/>
    <n v="-62.73695"/>
    <n v="20586"/>
    <n v="1235.1600000000001"/>
    <n v="6793380"/>
    <n v="0.68"/>
    <n v="3237.1148624759999"/>
    <n v="0.36953366009999999"/>
    <x v="4"/>
  </r>
  <r>
    <s v="VEINTICINCO DE MAYO"/>
    <x v="0"/>
    <s v="SAN JOSE"/>
    <s v="LLORET ALBERTO OSCAR"/>
    <n v="24"/>
    <n v="-35.401029999999999"/>
    <n v="-59.979030000000002"/>
    <n v="20586"/>
    <n v="1235.1600000000001"/>
    <n v="6793380"/>
    <n v="0.68"/>
    <n v="3237.1148624759999"/>
    <n v="0.36953366009999999"/>
    <x v="4"/>
  </r>
  <r>
    <s v="VILLARINO"/>
    <x v="0"/>
    <s v="EL GRAN CHAPARRAL"/>
    <s v="GARAT JULIO OSVALDO"/>
    <n v="24"/>
    <n v="-39.368789999999997"/>
    <n v="-62.622019999999999"/>
    <n v="20586"/>
    <n v="1235.1600000000001"/>
    <n v="6793380"/>
    <n v="0.68"/>
    <n v="3237.1148624759999"/>
    <n v="0.36953366009999999"/>
    <x v="4"/>
  </r>
  <r>
    <s v="VILLARINO"/>
    <x v="0"/>
    <s v="SIN NOMBRE"/>
    <s v="SCHERGER DELIA ESTER"/>
    <n v="24"/>
    <n v="-39.152700000000003"/>
    <n v="-62.567799999999998"/>
    <n v="20586"/>
    <n v="1235.1600000000001"/>
    <n v="6793380"/>
    <n v="0.68"/>
    <n v="3237.1148624759999"/>
    <n v="0.36953366009999999"/>
    <x v="4"/>
  </r>
  <r>
    <s v="VILLARINO"/>
    <x v="0"/>
    <s v="SIN NOMBRE"/>
    <s v="GANDUGLIA OSCAR ALBERTO"/>
    <n v="24"/>
    <n v="-39.469970000000004"/>
    <n v="-62.681249999999999"/>
    <n v="20586"/>
    <n v="1235.1600000000001"/>
    <n v="6793380"/>
    <n v="0.68"/>
    <n v="3237.1148624759999"/>
    <n v="0.36953366009999999"/>
    <x v="4"/>
  </r>
  <r>
    <s v="ADOLFO ALSINA"/>
    <x v="0"/>
    <s v="S/N"/>
    <s v="SAUER SERGIO VICENTE"/>
    <n v="23"/>
    <n v="-37.083190000000002"/>
    <n v="-62.712879999999998"/>
    <n v="19728.25"/>
    <n v="1183.7"/>
    <n v="6510350"/>
    <n v="0.65"/>
    <n v="3102.2481805699999"/>
    <n v="0.35413792015639267"/>
    <x v="4"/>
  </r>
  <r>
    <s v="ADOLFO ALSINA"/>
    <x v="0"/>
    <s v="FORTIN EL CENTINELA"/>
    <s v="PARAJON HECTOR EDUARDO"/>
    <n v="23"/>
    <n v="-37.173099999999998"/>
    <n v="-62.845680000000002"/>
    <n v="19728.25"/>
    <n v="1183.7"/>
    <n v="6510350"/>
    <n v="0.65"/>
    <n v="3102.2481805699999"/>
    <n v="0.35413792015639267"/>
    <x v="4"/>
  </r>
  <r>
    <s v="ALBERTI"/>
    <x v="0"/>
    <s v="SIN NOMBRE"/>
    <s v="LEOZ ROBERTO JOSE"/>
    <n v="23"/>
    <n v="-35.080810546899997"/>
    <n v="-60.179840087899997"/>
    <n v="19728.25"/>
    <n v="1183.7"/>
    <n v="6510350"/>
    <n v="0.65"/>
    <n v="3102.2481805699999"/>
    <n v="0.35413792015639267"/>
    <x v="4"/>
  </r>
  <r>
    <s v="ALBERTI"/>
    <x v="0"/>
    <s v="SIN NOMBRE"/>
    <s v="SUCESION DE BOGLIOLO MAURICIO H"/>
    <n v="23"/>
    <n v="-34.893699646000002"/>
    <n v="-60.2936897278"/>
    <n v="19728.25"/>
    <n v="1183.7"/>
    <n v="6510350"/>
    <n v="0.65"/>
    <n v="3102.2481805699999"/>
    <n v="0.35413792015639267"/>
    <x v="4"/>
  </r>
  <r>
    <s v="AMEGHINO"/>
    <x v="0"/>
    <s v="DON MARIO"/>
    <s v="ITURRERIA HECTOR MARIO"/>
    <n v="23"/>
    <n v="-34.791829999999997"/>
    <n v="-62.50573"/>
    <n v="19728.25"/>
    <n v="1183.7"/>
    <n v="6510350"/>
    <n v="0.65"/>
    <n v="3102.2481805699999"/>
    <n v="0.35413792015639267"/>
    <x v="4"/>
  </r>
  <r>
    <s v="AYACUCHO"/>
    <x v="0"/>
    <s v="COLONIA ORTIZ BASUALDO"/>
    <s v="ASOCIACION COOPERADORA DEL CENTRO DE EDUCACION AGROPECUARIA"/>
    <n v="23"/>
    <n v="-37.087421417199998"/>
    <n v="-57.873409271200003"/>
    <n v="19728.25"/>
    <n v="1183.7"/>
    <n v="6510350"/>
    <n v="0.65"/>
    <n v="3102.2481805699999"/>
    <n v="0.35413792015639267"/>
    <x v="4"/>
  </r>
  <r>
    <s v="AYACUCHO"/>
    <x v="0"/>
    <s v="ALFA"/>
    <s v="CRUZ PAMPA S.R.L."/>
    <n v="23"/>
    <n v="-36.54271"/>
    <n v="-58.54813"/>
    <n v="19728.25"/>
    <n v="1183.7"/>
    <n v="6510350"/>
    <n v="0.65"/>
    <n v="3102.2481805699999"/>
    <n v="0.35413792015639267"/>
    <x v="4"/>
  </r>
  <r>
    <s v="AYACUCHO"/>
    <x v="0"/>
    <s v="LA BLANQUEADA"/>
    <s v="GILARDONI ABUNDIO"/>
    <n v="23"/>
    <n v="-36.974420000000002"/>
    <n v="-58.244540000000001"/>
    <n v="19728.25"/>
    <n v="1183.7"/>
    <n v="6510350"/>
    <n v="0.65"/>
    <n v="3102.2481805699999"/>
    <n v="0.35413792015639267"/>
    <x v="4"/>
  </r>
  <r>
    <s v="AYACUCHO"/>
    <x v="0"/>
    <s v="LA MARIA ZELFA"/>
    <s v="SUCESION DE OLANO FRANCISCO GUILLERMO"/>
    <n v="23"/>
    <n v="-36.8766517639"/>
    <n v="-58.6515808105"/>
    <n v="19728.25"/>
    <n v="1183.7"/>
    <n v="6510350"/>
    <n v="0.65"/>
    <n v="3102.2481805699999"/>
    <n v="0.35413792015639267"/>
    <x v="4"/>
  </r>
  <r>
    <s v="AYACUCHO"/>
    <x v="0"/>
    <s v="DON GRACIANO"/>
    <s v="URTIZBIRIA JUAN CARLOS"/>
    <n v="23"/>
    <n v="-37.011569999999999"/>
    <n v="-58.372909999999997"/>
    <n v="19728.25"/>
    <n v="1183.7"/>
    <n v="6510350"/>
    <n v="0.65"/>
    <n v="3102.2481805699999"/>
    <n v="0.35413792015639267"/>
    <x v="4"/>
  </r>
  <r>
    <s v="BARADERO"/>
    <x v="0"/>
    <s v="&quot;LAS CUATRO NI?AS&quot;"/>
    <s v="FERRARIO RAUL"/>
    <n v="23"/>
    <n v="-33.973329999999997"/>
    <n v="-59.633015"/>
    <n v="19728.25"/>
    <n v="1183.7"/>
    <n v="6510350"/>
    <n v="0.65"/>
    <n v="3102.2481805699999"/>
    <n v="0.35413792015639267"/>
    <x v="4"/>
  </r>
  <r>
    <s v="BARADERO"/>
    <x v="0"/>
    <s v="&quot;SAN JACINTO&quot;"/>
    <s v="AMATRIAIN JACINTO JUAN"/>
    <n v="23"/>
    <n v="-33.845190000000002"/>
    <n v="-59.384430000000002"/>
    <n v="19728.25"/>
    <n v="1183.7"/>
    <n v="6510350"/>
    <n v="0.65"/>
    <n v="3102.2481805699999"/>
    <n v="0.35413792015639267"/>
    <x v="4"/>
  </r>
  <r>
    <s v="BARADERO"/>
    <x v="0"/>
    <s v="ISLA LOS LAURELES"/>
    <s v="DEL PARDO ALBERTO FABIAN"/>
    <n v="23"/>
    <n v="-33.721319999999999"/>
    <n v="-59.463250000000002"/>
    <n v="19728.25"/>
    <n v="1183.7"/>
    <n v="6510350"/>
    <n v="0.65"/>
    <n v="3102.2481805699999"/>
    <n v="0.35413792015639267"/>
    <x v="4"/>
  </r>
  <r>
    <s v="BENITO JUAREZ"/>
    <x v="0"/>
    <s v="EL CARMEN"/>
    <s v="FERNANDEZ MARCELO NOEL"/>
    <n v="23"/>
    <n v="-37.464849999999998"/>
    <n v="-60.165700000000001"/>
    <n v="19728.25"/>
    <n v="1183.7"/>
    <n v="6510350"/>
    <n v="0.65"/>
    <n v="3102.2481805699999"/>
    <n v="0.35413792015639267"/>
    <x v="4"/>
  </r>
  <r>
    <s v="BENITO JUAREZ"/>
    <x v="0"/>
    <s v="SANTA ANA"/>
    <s v="MAQUEZ BENERO ABEL"/>
    <n v="23"/>
    <n v="-37.779299999999999"/>
    <n v="-59.912480000000002"/>
    <n v="19728.25"/>
    <n v="1183.7"/>
    <n v="6510350"/>
    <n v="0.65"/>
    <n v="3102.2481805699999"/>
    <n v="0.35413792015639267"/>
    <x v="4"/>
  </r>
  <r>
    <s v="BOLIVAR"/>
    <x v="0"/>
    <s v="S/N"/>
    <s v="URRUCHUAGA MANUEL JESUS"/>
    <n v="23"/>
    <n v="-36.207749999999997"/>
    <n v="-61.382689999999997"/>
    <n v="19728.25"/>
    <n v="1183.7"/>
    <n v="6510350"/>
    <n v="0.65"/>
    <n v="3102.2481805699999"/>
    <n v="0.35413792015639267"/>
    <x v="4"/>
  </r>
  <r>
    <s v="BOLIVAR"/>
    <x v="0"/>
    <s v="S/N"/>
    <s v="BASTERRA JAVIER"/>
    <n v="23"/>
    <n v="-36.356299999999997"/>
    <n v="-61.089970000000001"/>
    <n v="19728.25"/>
    <n v="1183.7"/>
    <n v="6510350"/>
    <n v="0.65"/>
    <n v="3102.2481805699999"/>
    <n v="0.35413792015639267"/>
    <x v="4"/>
  </r>
  <r>
    <s v="BRAGADO"/>
    <x v="0"/>
    <s v="EL NEGRITO"/>
    <s v="GALVAN BERNARDO WALDEMAR"/>
    <n v="23"/>
    <n v="-35.007150000000003"/>
    <n v="-60.775880000000001"/>
    <n v="19728.25"/>
    <n v="1183.7"/>
    <n v="6510350"/>
    <n v="0.65"/>
    <n v="3102.2481805699999"/>
    <n v="0.35413792015639267"/>
    <x v="4"/>
  </r>
  <r>
    <s v="CA?UELAS"/>
    <x v="0"/>
    <s v="ESTABLECIMIENTO GRAFE"/>
    <s v="DOCE FERNANDO JORGE"/>
    <n v="23"/>
    <n v="-35.124090000000002"/>
    <n v="-58.892440000000001"/>
    <n v="19728.25"/>
    <n v="1183.7"/>
    <n v="6510350"/>
    <n v="0.65"/>
    <n v="3102.2481805699999"/>
    <n v="0.35413792015639267"/>
    <x v="4"/>
  </r>
  <r>
    <s v="CA?UELAS"/>
    <x v="0"/>
    <s v="LAS MORAS"/>
    <s v="CEBALLOS RAMIRO"/>
    <n v="23"/>
    <n v="-34.944254999999998"/>
    <n v="-58.722850000000001"/>
    <n v="19728.25"/>
    <n v="1183.7"/>
    <n v="6510350"/>
    <n v="0.65"/>
    <n v="3102.2481805699999"/>
    <n v="0.35413792015639267"/>
    <x v="4"/>
  </r>
  <r>
    <s v="CARLOS CASARES"/>
    <x v="0"/>
    <s v="S/N"/>
    <s v="TROMBETTA OMAR ANIBAL"/>
    <n v="23"/>
    <n v="-35.581099999999999"/>
    <n v="-61.585749999999997"/>
    <n v="19728.25"/>
    <n v="1183.7"/>
    <n v="6510350"/>
    <n v="0.65"/>
    <n v="3102.2481805699999"/>
    <n v="0.35413792015639267"/>
    <x v="4"/>
  </r>
  <r>
    <s v="CARMEN DE ARECO"/>
    <x v="0"/>
    <s v="SIN NOMBRE"/>
    <s v="MILLONE JUAN ANGEL"/>
    <n v="23"/>
    <n v="-34.463979999999999"/>
    <n v="-59.998220000000003"/>
    <n v="19728.25"/>
    <n v="1183.7"/>
    <n v="6510350"/>
    <n v="0.65"/>
    <n v="3102.2481805699999"/>
    <n v="0.35413792015639267"/>
    <x v="4"/>
  </r>
  <r>
    <s v="CHACABUCO"/>
    <x v="0"/>
    <s v="LA DELIA"/>
    <s v="MANZI ROBERTO RAUL"/>
    <n v="23"/>
    <n v="-34.6376495361"/>
    <n v="-60.6146316528"/>
    <n v="19728.25"/>
    <n v="1183.7"/>
    <n v="6510350"/>
    <n v="0.65"/>
    <n v="3102.2481805699999"/>
    <n v="0.35413792015639267"/>
    <x v="4"/>
  </r>
  <r>
    <s v="CHASCOMUS"/>
    <x v="0"/>
    <s v="LAS V"/>
    <s v="ECHARRI VERONICA"/>
    <n v="23"/>
    <n v="-35.545099999999998"/>
    <n v="-57.972799999999999"/>
    <n v="19728.25"/>
    <n v="1183.7"/>
    <n v="6510350"/>
    <n v="0.65"/>
    <n v="3102.2481805699999"/>
    <n v="0.35413792015639267"/>
    <x v="4"/>
  </r>
  <r>
    <s v="CHIVILCOY"/>
    <x v="0"/>
    <s v="S/N"/>
    <s v="CHA JORGE A"/>
    <n v="23"/>
    <n v="-34.853960000000001"/>
    <n v="-60.090380000000003"/>
    <n v="19728.25"/>
    <n v="1183.7"/>
    <n v="6510350"/>
    <n v="0.65"/>
    <n v="3102.2481805699999"/>
    <n v="0.35413792015639267"/>
    <x v="4"/>
  </r>
  <r>
    <s v="CHIVILCOY"/>
    <x v="0"/>
    <s v="SAN ANDRES."/>
    <s v="GONZALEZ ERNESTO ANDRES"/>
    <n v="23"/>
    <n v="-34.89987"/>
    <n v="-59.90737"/>
    <n v="19728.25"/>
    <n v="1183.7"/>
    <n v="6510350"/>
    <n v="0.65"/>
    <n v="3102.2481805699999"/>
    <n v="0.35413792015639267"/>
    <x v="4"/>
  </r>
  <r>
    <s v="CORONEL BRANDSEN"/>
    <x v="0"/>
    <s v="LA ALCALDIA"/>
    <s v="ROSELLI SEM LUIS"/>
    <n v="23"/>
    <n v="-35.154228210399999"/>
    <n v="-58.3365898132"/>
    <n v="19728.25"/>
    <n v="1183.7"/>
    <n v="6510350"/>
    <n v="0.65"/>
    <n v="3102.2481805699999"/>
    <n v="0.35413792015639267"/>
    <x v="4"/>
  </r>
  <r>
    <s v="CORONEL DORREGO"/>
    <x v="0"/>
    <s v="MONTE ALEGRE"/>
    <s v="GARCIA HERMANOS SH  DE GARCIA MARIO LUIS Y GARCIA GONZALEZ B"/>
    <n v="23"/>
    <n v="-38.549500000000002"/>
    <n v="-61.287610000000001"/>
    <n v="19728.25"/>
    <n v="1183.7"/>
    <n v="6510350"/>
    <n v="0.65"/>
    <n v="3102.2481805699999"/>
    <n v="0.35413792015639267"/>
    <x v="4"/>
  </r>
  <r>
    <s v="CORONEL DORREGO"/>
    <x v="0"/>
    <s v="LA LUCHA"/>
    <s v="FRITZ RAUL ALBERTO"/>
    <n v="23"/>
    <n v="-38.4255"/>
    <n v="-61.143799999999999"/>
    <n v="19728.25"/>
    <n v="1183.7"/>
    <n v="6510350"/>
    <n v="0.65"/>
    <n v="3102.2481805699999"/>
    <n v="0.35413792015639267"/>
    <x v="4"/>
  </r>
  <r>
    <s v="EXALTACION DE LA CRUZ"/>
    <x v="0"/>
    <s v="EL TORDILLO"/>
    <s v="TRANSPORTES DEL NORTE S A"/>
    <n v="23"/>
    <n v="-34.343490000000003"/>
    <n v="-59.163629999999998"/>
    <n v="19728.25"/>
    <n v="1183.7"/>
    <n v="6510350"/>
    <n v="0.65"/>
    <n v="3102.2481805699999"/>
    <n v="0.35413792015639267"/>
    <x v="4"/>
  </r>
  <r>
    <s v="EZEIZA"/>
    <x v="0"/>
    <s v="LA REVANCHA"/>
    <s v="LA LOGGIA, ALEJANDRO ANTONIO"/>
    <n v="23"/>
    <n v="-34.879519999999999"/>
    <n v="-58.504130000000004"/>
    <n v="19728.25"/>
    <n v="1183.7"/>
    <n v="6510350"/>
    <n v="0.65"/>
    <n v="3102.2481805699999"/>
    <n v="0.35413792015639267"/>
    <x v="4"/>
  </r>
  <r>
    <s v="FLORENCIO VARELA"/>
    <x v="0"/>
    <s v="MIERA CARLOS F."/>
    <s v="MIERA, CARLOS F."/>
    <n v="23"/>
    <n v="-34.816679999999998"/>
    <n v="-58.283320000000003"/>
    <n v="19728.25"/>
    <n v="1183.7"/>
    <n v="6510350"/>
    <n v="0.65"/>
    <n v="3102.2481805699999"/>
    <n v="0.35413792015639267"/>
    <x v="4"/>
  </r>
  <r>
    <s v="GENERAL ALVEAR"/>
    <x v="0"/>
    <s v="LAS MARIAS"/>
    <s v="RIPA ALBERTO RENE"/>
    <n v="23"/>
    <n v="-36.218389999999999"/>
    <n v="-60.175669999999997"/>
    <n v="19728.25"/>
    <n v="1183.7"/>
    <n v="6510350"/>
    <n v="0.65"/>
    <n v="3102.2481805699999"/>
    <n v="0.35413792015639267"/>
    <x v="4"/>
  </r>
  <r>
    <s v="GENERAL ALVEAR"/>
    <x v="0"/>
    <s v="LA LUCHA"/>
    <s v="MEYRA GUILLERMO CESAR"/>
    <n v="23"/>
    <n v="-35.900829999999999"/>
    <n v="-60.197589999999998"/>
    <n v="19728.25"/>
    <n v="1183.7"/>
    <n v="6510350"/>
    <n v="0.65"/>
    <n v="3102.2481805699999"/>
    <n v="0.35413792015639267"/>
    <x v="4"/>
  </r>
  <r>
    <s v="GENERAL ALVEAR"/>
    <x v="0"/>
    <s v="LA FORTUNA"/>
    <s v="ROZZI PEDRO ANTONIO"/>
    <n v="23"/>
    <n v="-36.026040000000002"/>
    <n v="-60.044800000000002"/>
    <n v="19728.25"/>
    <n v="1183.7"/>
    <n v="6510350"/>
    <n v="0.65"/>
    <n v="3102.2481805699999"/>
    <n v="0.35413792015639267"/>
    <x v="4"/>
  </r>
  <r>
    <s v="GENERAL BELGRANO"/>
    <x v="0"/>
    <s v="LOS ALAMOS"/>
    <s v="BUNGE MATILDE MAGDALENA"/>
    <n v="23"/>
    <n v="-35.89226"/>
    <n v="-58.621110000000002"/>
    <n v="19728.25"/>
    <n v="1183.7"/>
    <n v="6510350"/>
    <n v="0.65"/>
    <n v="3102.2481805699999"/>
    <n v="0.35413792015639267"/>
    <x v="4"/>
  </r>
  <r>
    <s v="GENERAL BELGRANO"/>
    <x v="0"/>
    <s v="16 DE MARZO"/>
    <s v="TALLARICO MARIA ROSA"/>
    <n v="23"/>
    <n v="-35.847259999999999"/>
    <n v="-58.555950000000003"/>
    <n v="19728.25"/>
    <n v="1183.7"/>
    <n v="6510350"/>
    <n v="0.65"/>
    <n v="3102.2481805699999"/>
    <n v="0.35413792015639267"/>
    <x v="4"/>
  </r>
  <r>
    <s v="GENERAL BELGRANO"/>
    <x v="0"/>
    <s v="LA LIMPIA"/>
    <s v="SEMILAGRO S.R.L."/>
    <n v="23"/>
    <n v="-35.926708221399998"/>
    <n v="-58.782260894799997"/>
    <n v="19728.25"/>
    <n v="1183.7"/>
    <n v="6510350"/>
    <n v="0.65"/>
    <n v="3102.2481805699999"/>
    <n v="0.35413792015639267"/>
    <x v="4"/>
  </r>
  <r>
    <s v="GENERAL LAVALLE"/>
    <x v="0"/>
    <s v="EL JACARANDA"/>
    <s v="CARNERO CARLOS DANIEL"/>
    <n v="23"/>
    <n v="-36.385128000000002"/>
    <n v="-56.762936000000003"/>
    <n v="19728.25"/>
    <n v="1183.7"/>
    <n v="6510350"/>
    <n v="0.65"/>
    <n v="3102.2481805699999"/>
    <n v="0.35413792015639267"/>
    <x v="4"/>
  </r>
  <r>
    <s v="GENERAL LAVALLE"/>
    <x v="0"/>
    <s v="LA ISOLINA"/>
    <s v="RODRIGUEZ JOSE HUMBERTO"/>
    <n v="23"/>
    <n v="-36.566800000000001"/>
    <n v="-56.925400000000003"/>
    <n v="19728.25"/>
    <n v="1183.7"/>
    <n v="6510350"/>
    <n v="0.65"/>
    <n v="3102.2481805699999"/>
    <n v="0.35413792015639267"/>
    <x v="4"/>
  </r>
  <r>
    <s v="GENERAL LAVALLE"/>
    <x v="0"/>
    <s v="EL CERO"/>
    <s v="GOICOECHEA LUCIANO MARIO"/>
    <n v="23"/>
    <n v="-36.457618713400002"/>
    <n v="-56.972290039100002"/>
    <n v="19728.25"/>
    <n v="1183.7"/>
    <n v="6510350"/>
    <n v="0.65"/>
    <n v="3102.2481805699999"/>
    <n v="0.35413792015639267"/>
    <x v="4"/>
  </r>
  <r>
    <s v="GENERAL MADARIAGA"/>
    <x v="0"/>
    <s v="SANTA MARIA"/>
    <s v="HARISGARAT CARLOS ALBERTO"/>
    <n v="23"/>
    <n v="-37.030920000000002"/>
    <n v="-57.030949999999997"/>
    <n v="19728.25"/>
    <n v="1183.7"/>
    <n v="6510350"/>
    <n v="0.65"/>
    <n v="3102.2481805699999"/>
    <n v="0.35413792015639267"/>
    <x v="4"/>
  </r>
  <r>
    <s v="GENERAL MADARIAGA"/>
    <x v="0"/>
    <s v="CHACRA IRUPE"/>
    <s v="DORSCH LIDIA MARGARITA"/>
    <n v="23"/>
    <n v="-36.961089999999999"/>
    <n v="-57.155529999999999"/>
    <n v="19728.25"/>
    <n v="1183.7"/>
    <n v="6510350"/>
    <n v="0.65"/>
    <n v="3102.2481805699999"/>
    <n v="0.35413792015639267"/>
    <x v="4"/>
  </r>
  <r>
    <s v="GENERAL PAZ"/>
    <x v="0"/>
    <s v="EL MANGRULLO"/>
    <s v="RODRIGUEZ CELESTINA ROSA"/>
    <n v="23"/>
    <n v="-35.479030000000002"/>
    <n v="-58.506340000000002"/>
    <n v="19728.25"/>
    <n v="1183.7"/>
    <n v="6510350"/>
    <n v="0.65"/>
    <n v="3102.2481805699999"/>
    <n v="0.35413792015639267"/>
    <x v="4"/>
  </r>
  <r>
    <s v="GENERAL PAZ"/>
    <x v="0"/>
    <s v="LA IGUALDAD"/>
    <s v="ANGUS DEL SUR AGROPECUARIA S.A"/>
    <n v="23"/>
    <n v="-35.519799999999996"/>
    <n v="-58.486829999999998"/>
    <n v="19728.25"/>
    <n v="1183.7"/>
    <n v="6510350"/>
    <n v="0.65"/>
    <n v="3102.2481805699999"/>
    <n v="0.35413792015639267"/>
    <x v="4"/>
  </r>
  <r>
    <s v="GENERAL VIAMONTE"/>
    <x v="0"/>
    <s v="LA CUBANA"/>
    <s v="EL RETO?O S.R.L."/>
    <n v="23"/>
    <n v="-34.868099999999998"/>
    <n v="-60.848849999999999"/>
    <n v="19728.25"/>
    <n v="1183.7"/>
    <n v="6510350"/>
    <n v="0.65"/>
    <n v="3102.2481805699999"/>
    <n v="0.35413792015639267"/>
    <x v="4"/>
  </r>
  <r>
    <s v="GENERAL VILLEGAS"/>
    <x v="0"/>
    <s v="SIN NOMBRE"/>
    <s v="COX ADOLFO RICARDO"/>
    <n v="23"/>
    <n v="-34.461179999999999"/>
    <n v="-62.642800000000001"/>
    <n v="19728.25"/>
    <n v="1183.7"/>
    <n v="6510350"/>
    <n v="0.65"/>
    <n v="3102.2481805699999"/>
    <n v="0.35413792015639267"/>
    <x v="4"/>
  </r>
  <r>
    <s v="GONZALES CHAVES"/>
    <x v="0"/>
    <s v="SAMUELSEN ALEX"/>
    <s v="SAMUELSEN ALEX"/>
    <n v="23"/>
    <n v="-37.915898913900001"/>
    <n v="-60.006637573200003"/>
    <n v="19728.25"/>
    <n v="1183.7"/>
    <n v="6510350"/>
    <n v="0.65"/>
    <n v="3102.2481805699999"/>
    <n v="0.35413792015639267"/>
    <x v="4"/>
  </r>
  <r>
    <s v="GUAMINI"/>
    <x v="0"/>
    <s v="20 DE FEBRERO"/>
    <s v="MARTIN CANDIDO"/>
    <n v="23"/>
    <n v="-36.556669999999997"/>
    <n v="-62.510379999999998"/>
    <n v="19728.25"/>
    <n v="1183.7"/>
    <n v="6510350"/>
    <n v="0.65"/>
    <n v="3102.2481805699999"/>
    <n v="0.35413792015639267"/>
    <x v="4"/>
  </r>
  <r>
    <s v="JUNIN"/>
    <x v="0"/>
    <s v="S/N"/>
    <s v="AIMO NILDA HAYDEE"/>
    <n v="23"/>
    <n v="-34.644300000000001"/>
    <n v="-60.862459999999999"/>
    <n v="19728.25"/>
    <n v="1183.7"/>
    <n v="6510350"/>
    <n v="0.65"/>
    <n v="3102.2481805699999"/>
    <n v="0.35413792015639267"/>
    <x v="4"/>
  </r>
  <r>
    <s v="JUNIN"/>
    <x v="0"/>
    <s v="LAS CALANDRIAS"/>
    <s v="FROCARI FRANCISCA"/>
    <n v="23"/>
    <n v="-34.610909999999997"/>
    <n v="-60.938859999999998"/>
    <n v="19728.25"/>
    <n v="1183.7"/>
    <n v="6510350"/>
    <n v="0.65"/>
    <n v="3102.2481805699999"/>
    <n v="0.35413792015639267"/>
    <x v="4"/>
  </r>
  <r>
    <s v="LAPRIDA"/>
    <x v="0"/>
    <s v="DOS HERMANOS"/>
    <s v="IVALDO MARIO GUSTAVO"/>
    <n v="23"/>
    <n v="-37.434220000000003"/>
    <n v="-60.538849999999996"/>
    <n v="19728.25"/>
    <n v="1183.7"/>
    <n v="6510350"/>
    <n v="0.65"/>
    <n v="3102.2481805699999"/>
    <n v="0.35413792015639267"/>
    <x v="4"/>
  </r>
  <r>
    <s v="LAPRIDA"/>
    <x v="0"/>
    <s v="SAN JULIAN"/>
    <s v="GONZALEZ MAURICIO"/>
    <n v="23"/>
    <n v="-37.554839999999999"/>
    <n v="-60.801969999999997"/>
    <n v="19728.25"/>
    <n v="1183.7"/>
    <n v="6510350"/>
    <n v="0.65"/>
    <n v="3102.2481805699999"/>
    <n v="0.35413792015639267"/>
    <x v="4"/>
  </r>
  <r>
    <s v="LEANDRO N. ALEM"/>
    <x v="0"/>
    <s v="SIN DENOMINACION"/>
    <s v="GIANELLI HORACIO PEDRO"/>
    <n v="23"/>
    <n v="-34.543309999999998"/>
    <n v="-61.580660000000002"/>
    <n v="19728.25"/>
    <n v="1183.7"/>
    <n v="6510350"/>
    <n v="0.65"/>
    <n v="3102.2481805699999"/>
    <n v="0.35413792015639267"/>
    <x v="4"/>
  </r>
  <r>
    <s v="LOBERIA"/>
    <x v="0"/>
    <s v="ARENAS VERDES"/>
    <s v="ANTON LUIS BONIFACIO"/>
    <n v="23"/>
    <n v="-38.508299999999998"/>
    <n v="-58.587400000000002"/>
    <n v="19728.25"/>
    <n v="1183.7"/>
    <n v="6510350"/>
    <n v="0.65"/>
    <n v="3102.2481805699999"/>
    <n v="0.35413792015639267"/>
    <x v="4"/>
  </r>
  <r>
    <s v="LOBOS"/>
    <x v="0"/>
    <s v="LA ESPERANZA"/>
    <s v="ETCHEVERRY JORGE OSCAR Y ETCHEVERRY ROBERTO DANIEL SOCIEDAD"/>
    <n v="23"/>
    <n v="-35.24485"/>
    <n v="-59.434150000000002"/>
    <n v="19728.25"/>
    <n v="1183.7"/>
    <n v="6510350"/>
    <n v="0.65"/>
    <n v="3102.2481805699999"/>
    <n v="0.35413792015639267"/>
    <x v="4"/>
  </r>
  <r>
    <s v="LUJAN"/>
    <x v="0"/>
    <s v="INVERSORA CORTINES"/>
    <s v="PEREZ MARIO"/>
    <n v="23"/>
    <n v="-34.550080000000001"/>
    <n v="-59.188659999999999"/>
    <n v="19728.25"/>
    <n v="1183.7"/>
    <n v="6510350"/>
    <n v="0.65"/>
    <n v="3102.2481805699999"/>
    <n v="0.35413792015639267"/>
    <x v="4"/>
  </r>
  <r>
    <s v="LUJAN"/>
    <x v="0"/>
    <s v="LA VICTORIA"/>
    <s v="DELORENZO HNOS SH DE DELORENZO JULIO C, DELORENZO ADRIANA B"/>
    <n v="23"/>
    <n v="-34.491950000000003"/>
    <n v="-59.22043"/>
    <n v="19728.25"/>
    <n v="1183.7"/>
    <n v="6510350"/>
    <n v="0.65"/>
    <n v="3102.2481805699999"/>
    <n v="0.35413792015639267"/>
    <x v="4"/>
  </r>
  <r>
    <s v="MAR CHIQUITA"/>
    <x v="0"/>
    <s v="TAMBO ESC AGROP. NICANOR EZEYZA"/>
    <s v="ASOCIACION DE COOPERADORA ESCUELA DE GANADERIA NICANOR EZEYZ"/>
    <n v="23"/>
    <n v="-37.463284000000002"/>
    <n v="-57.787354000000001"/>
    <n v="19728.25"/>
    <n v="1183.7"/>
    <n v="6510350"/>
    <n v="0.65"/>
    <n v="3102.2481805699999"/>
    <n v="0.35413792015639267"/>
    <x v="4"/>
  </r>
  <r>
    <s v="MONTE"/>
    <x v="0"/>
    <s v="SIN NOMBRE"/>
    <s v="CORTES EDUARDO CIRILO"/>
    <n v="23"/>
    <n v="-35.381839999999997"/>
    <n v="-58.812440000000002"/>
    <n v="19728.25"/>
    <n v="1183.7"/>
    <n v="6510350"/>
    <n v="0.65"/>
    <n v="3102.2481805699999"/>
    <n v="0.35413792015639267"/>
    <x v="4"/>
  </r>
  <r>
    <s v="MONTE"/>
    <x v="0"/>
    <s v="SIN NOMBRE"/>
    <s v="ESTABLECIMIENTO LA MACARENA DE RAMUNDO PABLO A RAMUNDO ANA A"/>
    <n v="23"/>
    <n v="-35.676090000000002"/>
    <n v="-58.657080000000001"/>
    <n v="19728.25"/>
    <n v="1183.7"/>
    <n v="6510350"/>
    <n v="0.65"/>
    <n v="3102.2481805699999"/>
    <n v="0.35413792015639267"/>
    <x v="4"/>
  </r>
  <r>
    <s v="NAVARRO"/>
    <x v="0"/>
    <s v="EL IDEAL"/>
    <s v="CORREA MIGUELANGEL"/>
    <n v="23"/>
    <n v="-34.917439999999999"/>
    <n v="-59.426990000000004"/>
    <n v="19728.25"/>
    <n v="1183.7"/>
    <n v="6510350"/>
    <n v="0.65"/>
    <n v="3102.2481805699999"/>
    <n v="0.35413792015639267"/>
    <x v="4"/>
  </r>
  <r>
    <s v="NAVARRO"/>
    <x v="0"/>
    <s v="LA BELU"/>
    <s v="LUNA ANTONIO"/>
    <n v="23"/>
    <n v="-34.91328"/>
    <n v="-59.439830000000001"/>
    <n v="19728.25"/>
    <n v="1183.7"/>
    <n v="6510350"/>
    <n v="0.65"/>
    <n v="3102.2481805699999"/>
    <n v="0.35413792015639267"/>
    <x v="4"/>
  </r>
  <r>
    <s v="NAVARRO"/>
    <x v="0"/>
    <s v="LA ELENA"/>
    <s v="CUTRIN FERNANDO PABLO"/>
    <n v="23"/>
    <n v="-34.969079999999998"/>
    <n v="-59.249650000000003"/>
    <n v="19728.25"/>
    <n v="1183.7"/>
    <n v="6510350"/>
    <n v="0.65"/>
    <n v="3102.2481805699999"/>
    <n v="0.35413792015639267"/>
    <x v="4"/>
  </r>
  <r>
    <s v="NAVARRO"/>
    <x v="0"/>
    <s v="DON GREGORIO"/>
    <s v="RUIZ MABEL, LOURIDO MARCELO LEOPOLDO, LOURIDO CRISTIAN FERNA"/>
    <n v="23"/>
    <n v="-35.159099578899998"/>
    <n v="-59.607101440400001"/>
    <n v="19728.25"/>
    <n v="1183.7"/>
    <n v="6510350"/>
    <n v="0.65"/>
    <n v="3102.2481805699999"/>
    <n v="0.35413792015639267"/>
    <x v="4"/>
  </r>
  <r>
    <s v="NECOCHEA"/>
    <x v="0"/>
    <s v="SIN NOMBRE"/>
    <s v="BURGARDT OSVALDO"/>
    <n v="23"/>
    <n v="-38.276282999999999"/>
    <n v="-59.206609999999998"/>
    <n v="19728.25"/>
    <n v="1183.7"/>
    <n v="6510350"/>
    <n v="0.65"/>
    <n v="3102.2481805699999"/>
    <n v="0.35413792015639267"/>
    <x v="4"/>
  </r>
  <r>
    <s v="NUEVE DE JULIO"/>
    <x v="0"/>
    <s v="LA QUINTA"/>
    <s v="GARCIA JORGE OMAR"/>
    <n v="23"/>
    <n v="-35.491700000000002"/>
    <n v="-60.702100000000002"/>
    <n v="19728.25"/>
    <n v="1183.7"/>
    <n v="6510350"/>
    <n v="0.65"/>
    <n v="3102.2481805699999"/>
    <n v="0.35413792015639267"/>
    <x v="4"/>
  </r>
  <r>
    <s v="NUEVE DE JULIO"/>
    <x v="0"/>
    <s v="DON FLORENTINO"/>
    <s v="HURTADO MARIA ESTELA Y HURTADO RAQUEL ADRIANA"/>
    <n v="23"/>
    <n v="-35.379600000000003"/>
    <n v="-60.78557"/>
    <n v="19728.25"/>
    <n v="1183.7"/>
    <n v="6510350"/>
    <n v="0.65"/>
    <n v="3102.2481805699999"/>
    <n v="0.35413792015639267"/>
    <x v="4"/>
  </r>
  <r>
    <s v="PEHUAJO"/>
    <x v="0"/>
    <s v="EL PORVENIR"/>
    <s v="BERGUES EDUARDO OSCAR"/>
    <n v="23"/>
    <n v="-35.540959999999998"/>
    <n v="-61.9512"/>
    <n v="19728.25"/>
    <n v="1183.7"/>
    <n v="6510350"/>
    <n v="0.65"/>
    <n v="3102.2481805699999"/>
    <n v="0.35413792015639267"/>
    <x v="4"/>
  </r>
  <r>
    <s v="PEHUAJO"/>
    <x v="0"/>
    <s v="EL CAUDILLO"/>
    <s v="CORRAL CARLOS DANIEL"/>
    <n v="23"/>
    <n v="-35.589979999999997"/>
    <n v="-61.978409999999997"/>
    <n v="19728.25"/>
    <n v="1183.7"/>
    <n v="6510350"/>
    <n v="0.65"/>
    <n v="3102.2481805699999"/>
    <n v="0.35413792015639267"/>
    <x v="4"/>
  </r>
  <r>
    <s v="PEHUAJO"/>
    <x v="0"/>
    <s v="EL TRIANGULO"/>
    <s v="MAZZOCONI CAROLINA Y MAZZOCONI BETIANA SOCIEDAD  DE HECHO"/>
    <n v="23"/>
    <n v="-35.568950000000001"/>
    <n v="-61.853819999999999"/>
    <n v="19728.25"/>
    <n v="1183.7"/>
    <n v="6510350"/>
    <n v="0.65"/>
    <n v="3102.2481805699999"/>
    <n v="0.35413792015639267"/>
    <x v="4"/>
  </r>
  <r>
    <s v="PEHUAJO"/>
    <x v="0"/>
    <s v="LA AURORITA"/>
    <s v="MARTIN JORGE OMAR"/>
    <n v="23"/>
    <n v="-36.216540000000002"/>
    <n v="-62.093040000000002"/>
    <n v="19728.25"/>
    <n v="1183.7"/>
    <n v="6510350"/>
    <n v="0.65"/>
    <n v="3102.2481805699999"/>
    <n v="0.35413792015639267"/>
    <x v="4"/>
  </r>
  <r>
    <s v="PELLEGRINI"/>
    <x v="0"/>
    <s v="SANTA ANA"/>
    <s v="ELORTEGUI NELSON RUBEN"/>
    <n v="23"/>
    <n v="-36.210929870599998"/>
    <n v="-63.1041183472"/>
    <n v="19728.25"/>
    <n v="1183.7"/>
    <n v="6510350"/>
    <n v="0.65"/>
    <n v="3102.2481805699999"/>
    <n v="0.35413792015639267"/>
    <x v="4"/>
  </r>
  <r>
    <s v="PERGAMINO"/>
    <x v="0"/>
    <s v="CEL.RI.GUS"/>
    <s v="SUCESION DE ACQUATICCI RICARDO NAZARENO"/>
    <n v="23"/>
    <n v="-33.932020000000001"/>
    <n v="-60.431690000000003"/>
    <n v="19728.25"/>
    <n v="1183.7"/>
    <n v="6510350"/>
    <n v="0.65"/>
    <n v="3102.2481805699999"/>
    <n v="0.35413792015639267"/>
    <x v="4"/>
  </r>
  <r>
    <s v="PERGAMINO"/>
    <x v="0"/>
    <s v="S/N"/>
    <s v="SOLE RICARDO PEDRO"/>
    <n v="23"/>
    <n v="-33.711370000000002"/>
    <n v="-60.835160000000002"/>
    <n v="19728.25"/>
    <n v="1183.7"/>
    <n v="6510350"/>
    <n v="0.65"/>
    <n v="3102.2481805699999"/>
    <n v="0.35413792015639267"/>
    <x v="4"/>
  </r>
  <r>
    <s v="PILA"/>
    <x v="0"/>
    <s v="EL VENADO"/>
    <s v="MESA HUGO MARCELO"/>
    <n v="23"/>
    <n v="-35.881529999999998"/>
    <n v="-58.168909999999997"/>
    <n v="19728.25"/>
    <n v="1183.7"/>
    <n v="6510350"/>
    <n v="0.65"/>
    <n v="3102.2481805699999"/>
    <n v="0.35413792015639267"/>
    <x v="4"/>
  </r>
  <r>
    <s v="PILA"/>
    <x v="0"/>
    <s v="EL FONDO"/>
    <s v="CEBERIO LUIS ANGEL"/>
    <n v="23"/>
    <n v="-36.107819999999997"/>
    <n v="-58.209040000000002"/>
    <n v="19728.25"/>
    <n v="1183.7"/>
    <n v="6510350"/>
    <n v="0.65"/>
    <n v="3102.2481805699999"/>
    <n v="0.35413792015639267"/>
    <x v="4"/>
  </r>
  <r>
    <s v="RAUCH"/>
    <x v="0"/>
    <s v="CANAL 11"/>
    <s v="CABRAL JULIO ALBERTO"/>
    <n v="23"/>
    <n v="-36.199199999999998"/>
    <n v="-58.956899999999997"/>
    <n v="19728.25"/>
    <n v="1183.7"/>
    <n v="6510350"/>
    <n v="0.65"/>
    <n v="3102.2481805699999"/>
    <n v="0.35413792015639267"/>
    <x v="4"/>
  </r>
  <r>
    <s v="RAUCH"/>
    <x v="0"/>
    <s v="CHACRA"/>
    <s v="ALDERETE ELIO OBDULIO"/>
    <n v="23"/>
    <n v="-36.81644"/>
    <n v="-59.057136999999997"/>
    <n v="19728.25"/>
    <n v="1183.7"/>
    <n v="6510350"/>
    <n v="0.65"/>
    <n v="3102.2481805699999"/>
    <n v="0.35413792015639267"/>
    <x v="4"/>
  </r>
  <r>
    <s v="ROJAS"/>
    <x v="0"/>
    <s v="S/N"/>
    <s v="MILLENOVICH SIMON"/>
    <n v="23"/>
    <n v="-34.396549999999998"/>
    <n v="-60.801589999999997"/>
    <n v="19728.25"/>
    <n v="1183.7"/>
    <n v="6510350"/>
    <n v="0.65"/>
    <n v="3102.2481805699999"/>
    <n v="0.35413792015639267"/>
    <x v="4"/>
  </r>
  <r>
    <s v="ROJAS"/>
    <x v="0"/>
    <s v="S/N"/>
    <s v="GARCIA CAYETANO"/>
    <n v="23"/>
    <n v="-34.223999999999997"/>
    <n v="-60.752450000000003"/>
    <n v="19728.25"/>
    <n v="1183.7"/>
    <n v="6510350"/>
    <n v="0.65"/>
    <n v="3102.2481805699999"/>
    <n v="0.35413792015639267"/>
    <x v="4"/>
  </r>
  <r>
    <s v="ROJAS"/>
    <x v="0"/>
    <s v="S/N"/>
    <s v="CASAS ROMAN SANTIAGO"/>
    <n v="23"/>
    <n v="-34.053109999999997"/>
    <n v="-60.78613"/>
    <n v="19728.25"/>
    <n v="1183.7"/>
    <n v="6510350"/>
    <n v="0.65"/>
    <n v="3102.2481805699999"/>
    <n v="0.35413792015639267"/>
    <x v="4"/>
  </r>
  <r>
    <s v="SALADILLO"/>
    <x v="0"/>
    <s v="LA BLANCA"/>
    <s v="ARISNABARRETA PEDRO JUAN"/>
    <n v="23"/>
    <n v="-35.646569999999997"/>
    <n v="-59.754570000000001"/>
    <n v="19728.25"/>
    <n v="1183.7"/>
    <n v="6510350"/>
    <n v="0.65"/>
    <n v="3102.2481805699999"/>
    <n v="0.35413792015639267"/>
    <x v="4"/>
  </r>
  <r>
    <s v="SALADILLO"/>
    <x v="0"/>
    <s v="EST.SAN CAYETANO"/>
    <s v="GROSSO CARLOS MIGUEL"/>
    <n v="23"/>
    <n v="-35.738330841100002"/>
    <n v="-60.010478973399998"/>
    <n v="19728.25"/>
    <n v="1183.7"/>
    <n v="6510350"/>
    <n v="0.65"/>
    <n v="3102.2481805699999"/>
    <n v="0.35413792015639267"/>
    <x v="4"/>
  </r>
  <r>
    <s v="SALADILLO"/>
    <x v="0"/>
    <s v="EL BUEN CAMINO"/>
    <s v="REPETTO ALEJANDRO GABRIEL"/>
    <n v="23"/>
    <n v="-35.606349999999999"/>
    <n v="-59.759630000000001"/>
    <n v="19728.25"/>
    <n v="1183.7"/>
    <n v="6510350"/>
    <n v="0.65"/>
    <n v="3102.2481805699999"/>
    <n v="0.35413792015639267"/>
    <x v="4"/>
  </r>
  <r>
    <s v="SALLIQUELO"/>
    <x v="0"/>
    <s v="SAN CAYETANO"/>
    <s v="AGROPECUARIA LOS SAUCES SOCIEDAD DE RESPONSABILIDAD LIMITADA"/>
    <n v="23"/>
    <n v="-36.597850000000001"/>
    <n v="-63.049149999999997"/>
    <n v="19728.25"/>
    <n v="1183.7"/>
    <n v="6510350"/>
    <n v="0.65"/>
    <n v="3102.2481805699999"/>
    <n v="0.35413792015639267"/>
    <x v="4"/>
  </r>
  <r>
    <s v="SALLIQUELO"/>
    <x v="0"/>
    <s v="LA GLORIA"/>
    <s v="PE?AS JOSE LUIS"/>
    <n v="23"/>
    <n v="-36.726799011200001"/>
    <n v="-62.8913002014"/>
    <n v="19728.25"/>
    <n v="1183.7"/>
    <n v="6510350"/>
    <n v="0.65"/>
    <n v="3102.2481805699999"/>
    <n v="0.35413792015639267"/>
    <x v="4"/>
  </r>
  <r>
    <s v="SAN ANDRES DE GILES"/>
    <x v="0"/>
    <s v="LA TAPERA"/>
    <s v="CAMES RODOLFO PEDRO"/>
    <n v="23"/>
    <n v="-34.404060000000001"/>
    <n v="-59.586350000000003"/>
    <n v="19728.25"/>
    <n v="1183.7"/>
    <n v="6510350"/>
    <n v="0.65"/>
    <n v="3102.2481805699999"/>
    <n v="0.35413792015639267"/>
    <x v="4"/>
  </r>
  <r>
    <s v="SAN ANTONIO DE ARECO"/>
    <x v="0"/>
    <s v="VASCO &amp; NESTA"/>
    <s v="BETES TOMAS LUIS ALBERTO"/>
    <n v="23"/>
    <n v="-34.254519999999999"/>
    <n v="-59.476295"/>
    <n v="19728.25"/>
    <n v="1183.7"/>
    <n v="6510350"/>
    <n v="0.65"/>
    <n v="3102.2481805699999"/>
    <n v="0.35413792015639267"/>
    <x v="4"/>
  </r>
  <r>
    <s v="SAN NICOLAS"/>
    <x v="0"/>
    <s v="SIN NOMBRE"/>
    <s v="VAZQUEZ JUANA MARIA"/>
    <n v="23"/>
    <n v="-33.458530000000003"/>
    <n v="-60.206409999999998"/>
    <n v="19728.25"/>
    <n v="1183.7"/>
    <n v="6510350"/>
    <n v="0.65"/>
    <n v="3102.2481805699999"/>
    <n v="0.35413792015639267"/>
    <x v="4"/>
  </r>
  <r>
    <s v="SAN NICOLAS"/>
    <x v="0"/>
    <s v="LA LOMA"/>
    <s v="MORELLI MARIA DEL CARMEN PALADINI DE E HIJOS MORELLI ANABELA"/>
    <n v="23"/>
    <n v="-33.405410000000003"/>
    <n v="-60.329270000000001"/>
    <n v="19728.25"/>
    <n v="1183.7"/>
    <n v="6510350"/>
    <n v="0.65"/>
    <n v="3102.2481805699999"/>
    <n v="0.35413792015639267"/>
    <x v="4"/>
  </r>
  <r>
    <s v="SUIPACHA"/>
    <x v="0"/>
    <s v="LA RAQUEL"/>
    <s v="ILARRAZ ALBERTO JOSE"/>
    <n v="23"/>
    <n v="-34.623530000000002"/>
    <n v="-59.762650000000001"/>
    <n v="19728.25"/>
    <n v="1183.7"/>
    <n v="6510350"/>
    <n v="0.65"/>
    <n v="3102.2481805699999"/>
    <n v="0.35413792015639267"/>
    <x v="4"/>
  </r>
  <r>
    <s v="SUIPACHA"/>
    <x v="0"/>
    <s v="EL BRASERO"/>
    <s v="TARRAMASCO OMAR RICARDO"/>
    <n v="23"/>
    <n v="-34.616100000000003"/>
    <n v="-59.753399999999999"/>
    <n v="19728.25"/>
    <n v="1183.7"/>
    <n v="6510350"/>
    <n v="0.65"/>
    <n v="3102.2481805699999"/>
    <n v="0.35413792015639267"/>
    <x v="4"/>
  </r>
  <r>
    <s v="TANDIL"/>
    <x v="0"/>
    <s v="EL TREBOL"/>
    <s v="GA MA MER SOCIEDAD ANONIMA"/>
    <n v="23"/>
    <n v="-37.2418403625"/>
    <n v="-59.126670837399999"/>
    <n v="19728.25"/>
    <n v="1183.7"/>
    <n v="6510350"/>
    <n v="0.65"/>
    <n v="3102.2481805699999"/>
    <n v="0.35413792015639267"/>
    <x v="4"/>
  </r>
  <r>
    <s v="TANDIL"/>
    <x v="0"/>
    <s v="SAN BENITO"/>
    <s v="DIAZ DELFINO MARIANO"/>
    <n v="23"/>
    <n v="-37.507539999999999"/>
    <n v="-58.859349999999999"/>
    <n v="19728.25"/>
    <n v="1183.7"/>
    <n v="6510350"/>
    <n v="0.65"/>
    <n v="3102.2481805699999"/>
    <n v="0.35413792015639267"/>
    <x v="4"/>
  </r>
  <r>
    <s v="TORNQUIST"/>
    <x v="0"/>
    <s v="HUAICO MUN"/>
    <s v="KELLER MARTIN EUGENIO ERNES"/>
    <n v="23"/>
    <n v="-37.954410000000003"/>
    <n v="-62.124110000000002"/>
    <n v="19728.25"/>
    <n v="1183.7"/>
    <n v="6510350"/>
    <n v="0.65"/>
    <n v="3102.2481805699999"/>
    <n v="0.35413792015639267"/>
    <x v="4"/>
  </r>
  <r>
    <s v="TRENQUE LAUQUEN"/>
    <x v="0"/>
    <s v="&quot;LA PRIMAVERA&quot;"/>
    <s v="PIETROBELLI ARMANDO OSCAR"/>
    <n v="23"/>
    <n v="-35.990139999999997"/>
    <n v="-62.588290000000001"/>
    <n v="19728.25"/>
    <n v="1183.7"/>
    <n v="6510350"/>
    <n v="0.65"/>
    <n v="3102.2481805699999"/>
    <n v="0.35413792015639267"/>
    <x v="4"/>
  </r>
  <r>
    <s v="TRENQUE LAUQUEN"/>
    <x v="0"/>
    <s v="&quot;AYELEN&quot;"/>
    <s v="BOUISSOU MARTA ISABEL"/>
    <n v="23"/>
    <n v="-36.231766"/>
    <n v="-62.654713000000001"/>
    <n v="19728.25"/>
    <n v="1183.7"/>
    <n v="6510350"/>
    <n v="0.65"/>
    <n v="3102.2481805699999"/>
    <n v="0.35413792015639267"/>
    <x v="4"/>
  </r>
  <r>
    <s v="TRES ARROYOS"/>
    <x v="0"/>
    <s v="SANTA TERESITA"/>
    <s v="FARIAS AGUSTIN ALBERTO"/>
    <n v="23"/>
    <n v="-38.370820000000002"/>
    <n v="-60.240985999999999"/>
    <n v="19728.25"/>
    <n v="1183.7"/>
    <n v="6510350"/>
    <n v="0.65"/>
    <n v="3102.2481805699999"/>
    <n v="0.35413792015639267"/>
    <x v="4"/>
  </r>
  <r>
    <s v="TRES LOMAS"/>
    <x v="0"/>
    <s v="S/N"/>
    <s v="GARCIA RODOLFO Y GARCIA ROBERTO S H"/>
    <n v="23"/>
    <n v="-36.40202"/>
    <n v="-62.757860000000001"/>
    <n v="19728.25"/>
    <n v="1183.7"/>
    <n v="6510350"/>
    <n v="0.65"/>
    <n v="3102.2481805699999"/>
    <n v="0.35413792015639267"/>
    <x v="4"/>
  </r>
  <r>
    <s v="TRES LOMAS"/>
    <x v="0"/>
    <s v="GRANDE DEL SUD"/>
    <s v="AGROPECUARIA DEL OESTE S C A"/>
    <n v="23"/>
    <n v="-36.556640000000002"/>
    <n v="-62.82602"/>
    <n v="19728.25"/>
    <n v="1183.7"/>
    <n v="6510350"/>
    <n v="0.65"/>
    <n v="3102.2481805699999"/>
    <n v="0.35413792015639267"/>
    <x v="4"/>
  </r>
  <r>
    <s v="TRES LOMAS"/>
    <x v="0"/>
    <s v="LA CHIQUITA"/>
    <s v="GRACIA FRANCISCO JOSE"/>
    <n v="23"/>
    <n v="-36.683990000000001"/>
    <n v="-62.831650000000003"/>
    <n v="19728.25"/>
    <n v="1183.7"/>
    <n v="6510350"/>
    <n v="0.65"/>
    <n v="3102.2481805699999"/>
    <n v="0.35413792015639267"/>
    <x v="4"/>
  </r>
  <r>
    <s v="TRES LOMAS"/>
    <x v="0"/>
    <s v="S/N"/>
    <s v="LOPEZ HORACIO OSCAR"/>
    <n v="23"/>
    <n v="-36.460323000000002"/>
    <n v="-62.862760000000002"/>
    <n v="19728.25"/>
    <n v="1183.7"/>
    <n v="6510350"/>
    <n v="0.65"/>
    <n v="3102.2481805699999"/>
    <n v="0.35413792015639267"/>
    <x v="4"/>
  </r>
  <r>
    <s v="TRES LOMAS"/>
    <x v="0"/>
    <s v="DON FRANCISCO"/>
    <s v="GOROSTIDI EDUARDO GUILLERMO"/>
    <n v="23"/>
    <n v="-36.59178"/>
    <n v="-62.74532"/>
    <n v="19728.25"/>
    <n v="1183.7"/>
    <n v="6510350"/>
    <n v="0.65"/>
    <n v="3102.2481805699999"/>
    <n v="0.35413792015639267"/>
    <x v="4"/>
  </r>
  <r>
    <s v="VEINTICINCO DE MAYO"/>
    <x v="0"/>
    <s v="EL PELUDO DOMADOR"/>
    <s v="PASSARINI CINTIA SOLANGE"/>
    <n v="23"/>
    <n v="-35.405887999999997"/>
    <n v="-60.164425000000001"/>
    <n v="19728.25"/>
    <n v="1183.7"/>
    <n v="6510350"/>
    <n v="0.65"/>
    <n v="3102.2481805699999"/>
    <n v="0.35413792015639267"/>
    <x v="4"/>
  </r>
  <r>
    <s v="VEINTICINCO DE MAYO"/>
    <x v="0"/>
    <s v="S/N"/>
    <s v="SCARPONI SERGIO ALBERTO"/>
    <n v="23"/>
    <n v="-35.570509999999999"/>
    <n v="-60.313450000000003"/>
    <n v="19728.25"/>
    <n v="1183.7"/>
    <n v="6510350"/>
    <n v="0.65"/>
    <n v="3102.2481805699999"/>
    <n v="0.35413792015639267"/>
    <x v="4"/>
  </r>
  <r>
    <s v="VILLARINO"/>
    <x v="0"/>
    <s v="MARIA DE LA PAZ"/>
    <s v="MARTINEZ GOYENECHE NORMA GRACIELA"/>
    <n v="23"/>
    <n v="-39.296399999999998"/>
    <n v="-62.612400000000001"/>
    <n v="19728.25"/>
    <n v="1183.7"/>
    <n v="6510350"/>
    <n v="0.65"/>
    <n v="3102.2481805699999"/>
    <n v="0.35413792015639267"/>
    <x v="4"/>
  </r>
  <r>
    <s v="VILLARINO"/>
    <x v="0"/>
    <s v="S/N"/>
    <s v="PEZZUTTI SERGIO FABIAN"/>
    <n v="23"/>
    <n v="-39.505299999999998"/>
    <n v="-62.706299999999999"/>
    <n v="19728.25"/>
    <n v="1183.7"/>
    <n v="6510350"/>
    <n v="0.65"/>
    <n v="3102.2481805699999"/>
    <n v="0.35413792015639267"/>
    <x v="4"/>
  </r>
  <r>
    <s v="VILLARINO"/>
    <x v="0"/>
    <s v="S/N"/>
    <s v="DE VICTORIA JULIA INES"/>
    <n v="23"/>
    <n v="-38.854393000000002"/>
    <n v="-62.693455"/>
    <n v="19728.25"/>
    <n v="1183.7"/>
    <n v="6510350"/>
    <n v="0.65"/>
    <n v="3102.2481805699999"/>
    <n v="0.35413792015639267"/>
    <x v="4"/>
  </r>
  <r>
    <s v="ADOLFO ALSINA"/>
    <x v="0"/>
    <s v="S/N"/>
    <s v="INCHAUSPE HORACIO HECTOR"/>
    <n v="22"/>
    <n v="-37.038238470300001"/>
    <n v="-62.973031997699998"/>
    <n v="18870.5"/>
    <n v="1132.23"/>
    <n v="6227265"/>
    <n v="0.62"/>
    <n v="2967.355290603"/>
    <n v="0.338739188425"/>
    <x v="4"/>
  </r>
  <r>
    <s v="ADOLFO ALSINA"/>
    <x v="0"/>
    <s v="S/N"/>
    <s v="SCHMIDT ALBERTO FELICIANO"/>
    <n v="22"/>
    <n v="-37.227015999999999"/>
    <n v="-62.556244"/>
    <n v="18870.5"/>
    <n v="1132.23"/>
    <n v="6227265"/>
    <n v="0.62"/>
    <n v="2967.355290603"/>
    <n v="0.338739188425"/>
    <x v="4"/>
  </r>
  <r>
    <s v="ADOLFO ALSINA"/>
    <x v="0"/>
    <s v="DON PEPE"/>
    <s v="RODRIGUEZ ROBERTO OMAR"/>
    <n v="22"/>
    <n v="-37.185890000000001"/>
    <n v="-62.985039999999998"/>
    <n v="18870.5"/>
    <n v="1132.23"/>
    <n v="6227265"/>
    <n v="0.62"/>
    <n v="2967.355290603"/>
    <n v="0.338739188425"/>
    <x v="4"/>
  </r>
  <r>
    <s v="ADOLFO ALSINA"/>
    <x v="0"/>
    <s v="S/N"/>
    <s v="MIGLIORISI ALDO JORGE"/>
    <n v="22"/>
    <n v="-37.656660000000002"/>
    <n v="-63.19256"/>
    <n v="18870.5"/>
    <n v="1132.23"/>
    <n v="6227265"/>
    <n v="0.62"/>
    <n v="2967.355290603"/>
    <n v="0.338739188425"/>
    <x v="4"/>
  </r>
  <r>
    <s v="ADOLFO ALSINA"/>
    <x v="0"/>
    <s v="LA GLORIA"/>
    <s v="VENTIMIGLIA HORACIO ANTONIO"/>
    <n v="22"/>
    <n v="-37.44435"/>
    <n v="-63.208030000000001"/>
    <n v="18870.5"/>
    <n v="1132.23"/>
    <n v="6227265"/>
    <n v="0.62"/>
    <n v="2967.355290603"/>
    <n v="0.338739188425"/>
    <x v="4"/>
  </r>
  <r>
    <s v="ALBERTI"/>
    <x v="0"/>
    <s v="S/N."/>
    <s v="KUBLER JORGE BAUTISTA"/>
    <n v="22"/>
    <n v="-34.877780000000001"/>
    <n v="-60.330280000000002"/>
    <n v="18870.5"/>
    <n v="1132.23"/>
    <n v="6227265"/>
    <n v="0.62"/>
    <n v="2967.355290603"/>
    <n v="0.338739188425"/>
    <x v="4"/>
  </r>
  <r>
    <s v="ALBERTI"/>
    <x v="0"/>
    <s v="LA CHIQUITA"/>
    <s v="NESSI JUAN MANUEL"/>
    <n v="22"/>
    <n v="-35.028381347699998"/>
    <n v="-60.389408111599998"/>
    <n v="18870.5"/>
    <n v="1132.23"/>
    <n v="6227265"/>
    <n v="0.62"/>
    <n v="2967.355290603"/>
    <n v="0.338739188425"/>
    <x v="4"/>
  </r>
  <r>
    <s v="ALBERTI"/>
    <x v="0"/>
    <s v="S/N"/>
    <s v="PETINARI LUIS"/>
    <n v="22"/>
    <n v="-34.992019999999997"/>
    <n v="-60.465339999999998"/>
    <n v="18870.5"/>
    <n v="1132.23"/>
    <n v="6227265"/>
    <n v="0.62"/>
    <n v="2967.355290603"/>
    <n v="0.338739188425"/>
    <x v="4"/>
  </r>
  <r>
    <s v="AMEGHINO"/>
    <x v="0"/>
    <s v="EL VEINTITRES"/>
    <s v="SANTIAGO NORA MARISA"/>
    <n v="22"/>
    <n v="-34.796268463099999"/>
    <n v="-62.4444084167"/>
    <n v="18870.5"/>
    <n v="1132.23"/>
    <n v="6227265"/>
    <n v="0.62"/>
    <n v="2967.355290603"/>
    <n v="0.338739188425"/>
    <x v="4"/>
  </r>
  <r>
    <s v="ARRECIFES"/>
    <x v="0"/>
    <s v="SAN RAMON"/>
    <s v="AGRO TODD SRL"/>
    <n v="22"/>
    <n v="-34.035949707"/>
    <n v="-60.165260314900003"/>
    <n v="18870.5"/>
    <n v="1132.23"/>
    <n v="6227265"/>
    <n v="0.62"/>
    <n v="2967.355290603"/>
    <n v="0.338739188425"/>
    <x v="4"/>
  </r>
  <r>
    <s v="AYACUCHO"/>
    <x v="0"/>
    <s v="AVENA BLANCA"/>
    <s v="FORNILLO NESTOR ALEJANDRO"/>
    <n v="22"/>
    <n v="-37.011780000000002"/>
    <n v="-59.023899999999998"/>
    <n v="18870.5"/>
    <n v="1132.23"/>
    <n v="6227265"/>
    <n v="0.62"/>
    <n v="2967.355290603"/>
    <n v="0.338739188425"/>
    <x v="4"/>
  </r>
  <r>
    <s v="AYACUCHO"/>
    <x v="0"/>
    <s v="SANTA AMELIA"/>
    <s v="QUIROGA LEANDRO JOSE Y QUIROGA GERMAN MARIANO S.H."/>
    <n v="22"/>
    <n v="-36.914389999999997"/>
    <n v="-58.248240000000003"/>
    <n v="18870.5"/>
    <n v="1132.23"/>
    <n v="6227265"/>
    <n v="0.62"/>
    <n v="2967.355290603"/>
    <n v="0.338739188425"/>
    <x v="4"/>
  </r>
  <r>
    <s v="AYACUCHO"/>
    <x v="0"/>
    <s v="LA CHABOLITA"/>
    <s v="SUSANA  OTEGUI Y NESTOR OTEGUI S.H."/>
    <n v="22"/>
    <n v="-36.990139999999997"/>
    <n v="-58.943629999999999"/>
    <n v="18870.5"/>
    <n v="1132.23"/>
    <n v="6227265"/>
    <n v="0.62"/>
    <n v="2967.355290603"/>
    <n v="0.338739188425"/>
    <x v="4"/>
  </r>
  <r>
    <s v="AYACUCHO"/>
    <x v="0"/>
    <s v="SAN JUSTO"/>
    <s v="SUCESORES DE ATILIO NORBERTO CAMARGO SOCIEDAD CIVIL"/>
    <n v="22"/>
    <n v="-36.628630000000001"/>
    <n v="-58.428350000000002"/>
    <n v="18870.5"/>
    <n v="1132.23"/>
    <n v="6227265"/>
    <n v="0.62"/>
    <n v="2967.355290603"/>
    <n v="0.338739188425"/>
    <x v="4"/>
  </r>
  <r>
    <s v="AYACUCHO"/>
    <x v="0"/>
    <s v="EL PARAISO"/>
    <s v="TRASNASKIA SOCIEDAD ANONIMA"/>
    <n v="22"/>
    <n v="-37.132840000000002"/>
    <n v="-58.764119999999998"/>
    <n v="18870.5"/>
    <n v="1132.23"/>
    <n v="6227265"/>
    <n v="0.62"/>
    <n v="2967.355290603"/>
    <n v="0.338739188425"/>
    <x v="4"/>
  </r>
  <r>
    <s v="AYACUCHO"/>
    <x v="0"/>
    <s v="LOS ABUELOS"/>
    <s v="GAETE NESTOR ABEL"/>
    <n v="22"/>
    <n v="-36.844850000000001"/>
    <n v="-58.664459999999998"/>
    <n v="18870.5"/>
    <n v="1132.23"/>
    <n v="6227265"/>
    <n v="0.62"/>
    <n v="2967.355290603"/>
    <n v="0.338739188425"/>
    <x v="4"/>
  </r>
  <r>
    <s v="AYACUCHO"/>
    <x v="0"/>
    <s v="EL QUIQUE"/>
    <s v="CASAUX REYNALDO ENRIQUE"/>
    <n v="22"/>
    <n v="-36.946710000000003"/>
    <n v="-58.516480000000001"/>
    <n v="18870.5"/>
    <n v="1132.23"/>
    <n v="6227265"/>
    <n v="0.62"/>
    <n v="2967.355290603"/>
    <n v="0.338739188425"/>
    <x v="4"/>
  </r>
  <r>
    <s v="AYACUCHO"/>
    <x v="0"/>
    <s v="TRES HERMANOS"/>
    <s v="CONSTANTINO JUAN CARLOS"/>
    <n v="22"/>
    <n v="-36.855319999999999"/>
    <n v="-58.809899999999999"/>
    <n v="18870.5"/>
    <n v="1132.23"/>
    <n v="6227265"/>
    <n v="0.62"/>
    <n v="2967.355290603"/>
    <n v="0.338739188425"/>
    <x v="4"/>
  </r>
  <r>
    <s v="BARADERO"/>
    <x v="0"/>
    <s v="&quot;DON FERMIN&quot;"/>
    <s v="INGOLOTTI SA"/>
    <n v="22"/>
    <n v="-34.026299999999999"/>
    <n v="-59.548079999999999"/>
    <n v="18870.5"/>
    <n v="1132.23"/>
    <n v="6227265"/>
    <n v="0.62"/>
    <n v="2967.355290603"/>
    <n v="0.338739188425"/>
    <x v="4"/>
  </r>
  <r>
    <s v="BARADERO"/>
    <x v="0"/>
    <s v="S/N"/>
    <s v="HUNZIKER ORLANDO SANTIAGO"/>
    <n v="22"/>
    <n v="-34.006540000000001"/>
    <n v="-59.55733"/>
    <n v="18870.5"/>
    <n v="1132.23"/>
    <n v="6227265"/>
    <n v="0.62"/>
    <n v="2967.355290603"/>
    <n v="0.338739188425"/>
    <x v="4"/>
  </r>
  <r>
    <s v="BENITO JUAREZ"/>
    <x v="0"/>
    <s v="EL UNCAL"/>
    <s v="DIAZ MARCELO OSCAR"/>
    <n v="22"/>
    <n v="-37.616570000000003"/>
    <n v="-59.619430000000001"/>
    <n v="18870.5"/>
    <n v="1132.23"/>
    <n v="6227265"/>
    <n v="0.62"/>
    <n v="2967.355290603"/>
    <n v="0.338739188425"/>
    <x v="4"/>
  </r>
  <r>
    <s v="BENITO JUAREZ"/>
    <x v="0"/>
    <s v="SANTA MARIA"/>
    <s v="SACIDO CARLOS DANIEL"/>
    <n v="22"/>
    <n v="-37.612520000000004"/>
    <n v="-60.061689999999999"/>
    <n v="18870.5"/>
    <n v="1132.23"/>
    <n v="6227265"/>
    <n v="0.62"/>
    <n v="2967.355290603"/>
    <n v="0.338739188425"/>
    <x v="4"/>
  </r>
  <r>
    <s v="BOLIVAR"/>
    <x v="0"/>
    <s v="EL RODEO"/>
    <s v="MOCCIO SUSANA ESTER"/>
    <n v="22"/>
    <n v="-36.279330000000002"/>
    <n v="-61.362520000000004"/>
    <n v="18870.5"/>
    <n v="1132.23"/>
    <n v="6227265"/>
    <n v="0.62"/>
    <n v="2967.355290603"/>
    <n v="0.338739188425"/>
    <x v="4"/>
  </r>
  <r>
    <s v="BOLIVAR"/>
    <x v="0"/>
    <s v="LAS TACUARAS"/>
    <s v="LAS TACUARAS SH DE ESTEBAN HORACIO BONVINI Y MARIA MAGDALENA"/>
    <n v="22"/>
    <n v="-36.537410000000001"/>
    <n v="-61.357869999999998"/>
    <n v="18870.5"/>
    <n v="1132.23"/>
    <n v="6227265"/>
    <n v="0.62"/>
    <n v="2967.355290603"/>
    <n v="0.338739188425"/>
    <x v="4"/>
  </r>
  <r>
    <s v="BOLIVAR"/>
    <x v="0"/>
    <s v="LA NELIDA"/>
    <s v="VILLAR RAUL VICENTE"/>
    <n v="22"/>
    <n v="-36.2700881958"/>
    <n v="-61.341178894000002"/>
    <n v="18870.5"/>
    <n v="1132.23"/>
    <n v="6227265"/>
    <n v="0.62"/>
    <n v="2967.355290603"/>
    <n v="0.338739188425"/>
    <x v="4"/>
  </r>
  <r>
    <s v="BOLIVAR"/>
    <x v="0"/>
    <s v="EL RINCON"/>
    <s v="BISCARDI ALDO RUBEN"/>
    <n v="22"/>
    <n v="-35.984130859399997"/>
    <n v="-61.126689910899998"/>
    <n v="18870.5"/>
    <n v="1132.23"/>
    <n v="6227265"/>
    <n v="0.62"/>
    <n v="2967.355290603"/>
    <n v="0.338739188425"/>
    <x v="4"/>
  </r>
  <r>
    <s v="BOLIVAR"/>
    <x v="0"/>
    <s v="EL REGRESO"/>
    <s v="SERRA ALDO ARIEL"/>
    <n v="22"/>
    <n v="-36.285409999999999"/>
    <n v="-61.237360000000002"/>
    <n v="18870.5"/>
    <n v="1132.23"/>
    <n v="6227265"/>
    <n v="0.62"/>
    <n v="2967.355290603"/>
    <n v="0.338739188425"/>
    <x v="4"/>
  </r>
  <r>
    <s v="BOLIVAR"/>
    <x v="0"/>
    <s v="S/N"/>
    <s v="ASENCIO SERGIO FABIAN"/>
    <n v="22"/>
    <n v="-36.39387"/>
    <n v="-61.05348"/>
    <n v="18870.5"/>
    <n v="1132.23"/>
    <n v="6227265"/>
    <n v="0.62"/>
    <n v="2967.355290603"/>
    <n v="0.338739188425"/>
    <x v="4"/>
  </r>
  <r>
    <s v="BOLIVAR"/>
    <x v="0"/>
    <s v="S/N"/>
    <s v="ALI MARGARITA MARIA"/>
    <n v="22"/>
    <n v="-36.288649999999997"/>
    <n v="-61.278750000000002"/>
    <n v="18870.5"/>
    <n v="1132.23"/>
    <n v="6227265"/>
    <n v="0.62"/>
    <n v="2967.355290603"/>
    <n v="0.338739188425"/>
    <x v="4"/>
  </r>
  <r>
    <s v="BOLIVAR"/>
    <x v="0"/>
    <s v="ARRUZA MORIONES"/>
    <s v="ARRUZA ALFREDO"/>
    <n v="22"/>
    <n v="-36.227981567400001"/>
    <n v="-61.150379180900003"/>
    <n v="18870.5"/>
    <n v="1132.23"/>
    <n v="6227265"/>
    <n v="0.62"/>
    <n v="2967.355290603"/>
    <n v="0.338739188425"/>
    <x v="4"/>
  </r>
  <r>
    <s v="BRAGADO"/>
    <x v="0"/>
    <s v="SAN EMILIO AGROPECUARIA"/>
    <s v="SAN EMILIO AGROPECUARIA S A"/>
    <n v="22"/>
    <n v="-35.168529999999997"/>
    <n v="-60.549909999999997"/>
    <n v="18870.5"/>
    <n v="1132.23"/>
    <n v="6227265"/>
    <n v="0.62"/>
    <n v="2967.355290603"/>
    <n v="0.338739188425"/>
    <x v="4"/>
  </r>
  <r>
    <s v="CAMPANA"/>
    <x v="0"/>
    <s v="RESERVA NATURAL OTAMENDI-ADMINISTRACION DE PARQUES NACIONALES"/>
    <s v="CAMPODONICO ANTONIO CEFERINO"/>
    <n v="22"/>
    <n v="-34.245240000000003"/>
    <n v="-58.905369999999998"/>
    <n v="18870.5"/>
    <n v="1132.23"/>
    <n v="6227265"/>
    <n v="0.62"/>
    <n v="2967.355290603"/>
    <n v="0.338739188425"/>
    <x v="4"/>
  </r>
  <r>
    <s v="CA?UELAS"/>
    <x v="0"/>
    <s v="S/D"/>
    <s v="GARCIA PABLO MARTIN"/>
    <n v="22"/>
    <n v="-35.107619999999997"/>
    <n v="-58.894559999999998"/>
    <n v="18870.5"/>
    <n v="1132.23"/>
    <n v="6227265"/>
    <n v="0.62"/>
    <n v="2967.355290603"/>
    <n v="0.338739188425"/>
    <x v="4"/>
  </r>
  <r>
    <s v="CAPITAN SARMIENTO"/>
    <x v="0"/>
    <s v="LAS NENAS"/>
    <s v="COSTAGLIOLA MARIO SALVADOR, COSTAGLIOLA LAURA RENATA Y IAMPI"/>
    <n v="22"/>
    <n v="-34.237409999999997"/>
    <n v="-59.92465"/>
    <n v="18870.5"/>
    <n v="1132.23"/>
    <n v="6227265"/>
    <n v="0.62"/>
    <n v="2967.355290603"/>
    <n v="0.338739188425"/>
    <x v="4"/>
  </r>
  <r>
    <s v="CARLOS CASARES"/>
    <x v="0"/>
    <s v="S/N"/>
    <s v="ZUBIRIA MIGUEL ANGEL"/>
    <n v="22"/>
    <n v="-35.854520000000001"/>
    <n v="-61.136000000000003"/>
    <n v="18870.5"/>
    <n v="1132.23"/>
    <n v="6227265"/>
    <n v="0.62"/>
    <n v="2967.355290603"/>
    <n v="0.338739188425"/>
    <x v="4"/>
  </r>
  <r>
    <s v="CARLOS TEJEDOR"/>
    <x v="0"/>
    <s v="&quot;LA SOFIA&quot;"/>
    <s v="ROSSI PEDRO PABLO"/>
    <n v="22"/>
    <n v="-35.384619999999998"/>
    <n v="-62.245849999999997"/>
    <n v="18870.5"/>
    <n v="1132.23"/>
    <n v="6227265"/>
    <n v="0.62"/>
    <n v="2967.355290603"/>
    <n v="0.338739188425"/>
    <x v="4"/>
  </r>
  <r>
    <s v="CARMEN DE ARECO"/>
    <x v="0"/>
    <s v="SAN BONIFACIO 2"/>
    <s v="SUCESION DE CRISTELLA HECTOR SANTIAGO"/>
    <n v="22"/>
    <n v="-34.375070000000001"/>
    <n v="-59.882869999999997"/>
    <n v="18870.5"/>
    <n v="1132.23"/>
    <n v="6227265"/>
    <n v="0.62"/>
    <n v="2967.355290603"/>
    <n v="0.338739188425"/>
    <x v="4"/>
  </r>
  <r>
    <s v="CARMEN DE ARECO"/>
    <x v="0"/>
    <s v="SIN NOMBRE"/>
    <s v="HARISTOY HORACIO PEDRO"/>
    <n v="22"/>
    <n v="-34.372680000000003"/>
    <n v="-59.855910000000002"/>
    <n v="18870.5"/>
    <n v="1132.23"/>
    <n v="6227265"/>
    <n v="0.62"/>
    <n v="2967.355290603"/>
    <n v="0.338739188425"/>
    <x v="4"/>
  </r>
  <r>
    <s v="CARMEN DE ARECO"/>
    <x v="0"/>
    <s v="HARAS DON YAYO"/>
    <s v="RAMIREZ SOLVEYRA JULIO EDUARDO"/>
    <n v="22"/>
    <n v="-34.269455000000001"/>
    <n v="-59.800648000000002"/>
    <n v="18870.5"/>
    <n v="1132.23"/>
    <n v="6227265"/>
    <n v="0.62"/>
    <n v="2967.355290603"/>
    <n v="0.338739188425"/>
    <x v="4"/>
  </r>
  <r>
    <s v="CHASCOMUS"/>
    <x v="0"/>
    <s v="LA VICTORIA"/>
    <s v="EL REYUNO SA"/>
    <n v="22"/>
    <n v="-35.474499999999999"/>
    <n v="-57.983899999999998"/>
    <n v="18870.5"/>
    <n v="1132.23"/>
    <n v="6227265"/>
    <n v="0.62"/>
    <n v="2967.355290603"/>
    <n v="0.338739188425"/>
    <x v="4"/>
  </r>
  <r>
    <s v="CHASCOMUS"/>
    <x v="0"/>
    <s v="EL DIVISORIO"/>
    <s v="MAGARI?OS DANIEL LEONARDO"/>
    <n v="22"/>
    <n v="-35.7042"/>
    <n v="-58.296100000000003"/>
    <n v="18870.5"/>
    <n v="1132.23"/>
    <n v="6227265"/>
    <n v="0.62"/>
    <n v="2967.355290603"/>
    <n v="0.338739188425"/>
    <x v="4"/>
  </r>
  <r>
    <s v="CHIVILCOY"/>
    <x v="0"/>
    <s v="S/N"/>
    <s v="ALVAREZ ANIBAL"/>
    <n v="22"/>
    <n v="-34.959350000000001"/>
    <n v="-60.135629999999999"/>
    <n v="18870.5"/>
    <n v="1132.23"/>
    <n v="6227265"/>
    <n v="0.62"/>
    <n v="2967.355290603"/>
    <n v="0.338739188425"/>
    <x v="4"/>
  </r>
  <r>
    <s v="CHIVILCOY"/>
    <x v="0"/>
    <s v="SANTA LIDIA"/>
    <s v="VENTEMIGLIA MARIA CRISTINA"/>
    <n v="22"/>
    <n v="-35.031089999999999"/>
    <n v="-60.133319999999998"/>
    <n v="18870.5"/>
    <n v="1132.23"/>
    <n v="6227265"/>
    <n v="0.62"/>
    <n v="2967.355290603"/>
    <n v="0.338739188425"/>
    <x v="4"/>
  </r>
  <r>
    <s v="CHIVILCOY"/>
    <x v="0"/>
    <s v="ELVIRA."/>
    <s v="PLOMER ALCIDES ANTONIO"/>
    <n v="22"/>
    <n v="-34.907260000000001"/>
    <n v="-60.041359999999997"/>
    <n v="18870.5"/>
    <n v="1132.23"/>
    <n v="6227265"/>
    <n v="0.62"/>
    <n v="2967.355290603"/>
    <n v="0.338739188425"/>
    <x v="4"/>
  </r>
  <r>
    <s v="CORONEL DORREGO"/>
    <x v="0"/>
    <s v="EL PORVENIR"/>
    <s v="PEREZ JUAN LUIS"/>
    <n v="22"/>
    <n v="-38.757710000000003"/>
    <n v="-60.610469999999999"/>
    <n v="18870.5"/>
    <n v="1132.23"/>
    <n v="6227265"/>
    <n v="0.62"/>
    <n v="2967.355290603"/>
    <n v="0.338739188425"/>
    <x v="4"/>
  </r>
  <r>
    <s v="CORONEL ROSALES"/>
    <x v="0"/>
    <s v="ESC.ENS.AGROPEC. N?1"/>
    <s v="ASOCIACION COOPERADORA ESCUELA AGROPECUARIA NRO 1"/>
    <n v="22"/>
    <n v="-38.780259999999998"/>
    <n v="-61.905740000000002"/>
    <n v="18870.5"/>
    <n v="1132.23"/>
    <n v="6227265"/>
    <n v="0.62"/>
    <n v="2967.355290603"/>
    <n v="0.338739188425"/>
    <x v="4"/>
  </r>
  <r>
    <s v="CORONEL SUAREZ"/>
    <x v="0"/>
    <s v="SAN PEDRO"/>
    <s v="BRAVO GREGORIO"/>
    <n v="22"/>
    <n v="-37.471530000000001"/>
    <n v="-61.803130000000003"/>
    <n v="18870.5"/>
    <n v="1132.23"/>
    <n v="6227265"/>
    <n v="0.62"/>
    <n v="2967.355290603"/>
    <n v="0.338739188425"/>
    <x v="4"/>
  </r>
  <r>
    <s v="DAIREAUX"/>
    <x v="0"/>
    <s v="EUSKADI"/>
    <s v="LARREA JAVIER CEFERINO Y LARREA JOAQUIN CAMILO SOCIEDAD DE H"/>
    <n v="22"/>
    <n v="-36.663040000000002"/>
    <n v="-61.773560000000003"/>
    <n v="18870.5"/>
    <n v="1132.23"/>
    <n v="6227265"/>
    <n v="0.62"/>
    <n v="2967.355290603"/>
    <n v="0.338739188425"/>
    <x v="4"/>
  </r>
  <r>
    <s v="DAIREAUX"/>
    <x v="0"/>
    <s v="LA QUEBRADA"/>
    <s v="FLEITAS FEDERICO MARIA"/>
    <n v="22"/>
    <n v="-36.733179999999997"/>
    <n v="-61.858580000000003"/>
    <n v="18870.5"/>
    <n v="1132.23"/>
    <n v="6227265"/>
    <n v="0.62"/>
    <n v="2967.355290603"/>
    <n v="0.338739188425"/>
    <x v="4"/>
  </r>
  <r>
    <s v="DAIREAUX"/>
    <x v="0"/>
    <s v="LA PROSPERIDAD"/>
    <s v="LOPEZ PEDRO OSCAR"/>
    <n v="22"/>
    <n v="-36.445079999999997"/>
    <n v="-62.225259999999999"/>
    <n v="18870.5"/>
    <n v="1132.23"/>
    <n v="6227265"/>
    <n v="0.62"/>
    <n v="2967.355290603"/>
    <n v="0.338739188425"/>
    <x v="4"/>
  </r>
  <r>
    <s v="DAIREAUX"/>
    <x v="0"/>
    <s v="LA RELIQUIA"/>
    <s v="ARENAS JUAN AMADOR"/>
    <n v="22"/>
    <n v="-36.329639999999998"/>
    <n v="-62.164870000000001"/>
    <n v="18870.5"/>
    <n v="1132.23"/>
    <n v="6227265"/>
    <n v="0.62"/>
    <n v="2967.355290603"/>
    <n v="0.338739188425"/>
    <x v="4"/>
  </r>
  <r>
    <s v="DAIREAUX"/>
    <x v="0"/>
    <s v="LA NENA"/>
    <s v="SUCESION DE ABBIATE JUAN CARLOS"/>
    <n v="22"/>
    <n v="-36.33764"/>
    <n v="-62.112000000000002"/>
    <n v="18870.5"/>
    <n v="1132.23"/>
    <n v="6227265"/>
    <n v="0.62"/>
    <n v="2967.355290603"/>
    <n v="0.338739188425"/>
    <x v="4"/>
  </r>
  <r>
    <s v="DAIREAUX"/>
    <x v="0"/>
    <s v="DON PACO"/>
    <s v="MUNARRIZ JORGE FRANCISCO"/>
    <n v="22"/>
    <n v="-36.596179999999997"/>
    <n v="-61.825490000000002"/>
    <n v="18870.5"/>
    <n v="1132.23"/>
    <n v="6227265"/>
    <n v="0.62"/>
    <n v="2967.355290603"/>
    <n v="0.338739188425"/>
    <x v="4"/>
  </r>
  <r>
    <s v="DAIREAUX"/>
    <x v="0"/>
    <s v="DON FLORO"/>
    <s v="MERCURI WALTER FIORAVANTI"/>
    <n v="22"/>
    <n v="-36.684350000000002"/>
    <n v="-61.732579999999999"/>
    <n v="18870.5"/>
    <n v="1132.23"/>
    <n v="6227265"/>
    <n v="0.62"/>
    <n v="2967.355290603"/>
    <n v="0.338739188425"/>
    <x v="4"/>
  </r>
  <r>
    <s v="DAIREAUX"/>
    <x v="0"/>
    <s v="SAN MIGUEL"/>
    <s v="MARTINEZ MIGUEL ANGEL"/>
    <n v="22"/>
    <n v="-36.607050000000001"/>
    <n v="-61.741900000000001"/>
    <n v="18870.5"/>
    <n v="1132.23"/>
    <n v="6227265"/>
    <n v="0.62"/>
    <n v="2967.355290603"/>
    <n v="0.338739188425"/>
    <x v="4"/>
  </r>
  <r>
    <s v="DAIREAUX"/>
    <x v="0"/>
    <s v="LA RAQUEL"/>
    <s v="AGUILERA HECTOR HUMBERTO"/>
    <n v="22"/>
    <n v="-36.738999999999997"/>
    <n v="-62.073709999999998"/>
    <n v="18870.5"/>
    <n v="1132.23"/>
    <n v="6227265"/>
    <n v="0.62"/>
    <n v="2967.355290603"/>
    <n v="0.338739188425"/>
    <x v="4"/>
  </r>
  <r>
    <s v="GENERAL ALVEAR"/>
    <x v="0"/>
    <s v="LAS 2 HERMANAS"/>
    <s v="ALBANO RICARDO"/>
    <n v="22"/>
    <n v="-36.10812"/>
    <n v="-60.066450000000003"/>
    <n v="18870.5"/>
    <n v="1132.23"/>
    <n v="6227265"/>
    <n v="0.62"/>
    <n v="2967.355290603"/>
    <n v="0.338739188425"/>
    <x v="4"/>
  </r>
  <r>
    <s v="GENERAL ARENALES"/>
    <x v="0"/>
    <s v="S/N"/>
    <s v="DI PRINZIO CARLOS UBER Y HUGO DANIEL"/>
    <n v="22"/>
    <n v="-34.192689999999999"/>
    <n v="-61.056269999999998"/>
    <n v="18870.5"/>
    <n v="1132.23"/>
    <n v="6227265"/>
    <n v="0.62"/>
    <n v="2967.355290603"/>
    <n v="0.338739188425"/>
    <x v="4"/>
  </r>
  <r>
    <s v="GENERAL BELGRANO"/>
    <x v="0"/>
    <s v="LOS TORDOS"/>
    <s v="SITTNER HUMBERTO GUILLERMO"/>
    <n v="22"/>
    <n v="-35.803510000000003"/>
    <n v="-58.51728"/>
    <n v="18870.5"/>
    <n v="1132.23"/>
    <n v="6227265"/>
    <n v="0.62"/>
    <n v="2967.355290603"/>
    <n v="0.338739188425"/>
    <x v="4"/>
  </r>
  <r>
    <s v="GENERAL BELGRANO"/>
    <x v="0"/>
    <s v="DON ROBERTO"/>
    <s v="SCIUTTO ROBERTO"/>
    <n v="22"/>
    <n v="-35.793010000000002"/>
    <n v="-58.515590000000003"/>
    <n v="18870.5"/>
    <n v="1132.23"/>
    <n v="6227265"/>
    <n v="0.62"/>
    <n v="2967.355290603"/>
    <n v="0.338739188425"/>
    <x v="4"/>
  </r>
  <r>
    <s v="GENERAL BELGRANO"/>
    <x v="0"/>
    <s v="EL PINO"/>
    <s v="SOTO IDELMAR JOSE"/>
    <n v="22"/>
    <n v="-35.872669999999999"/>
    <n v="-58.435279999999999"/>
    <n v="18870.5"/>
    <n v="1132.23"/>
    <n v="6227265"/>
    <n v="0.62"/>
    <n v="2967.355290603"/>
    <n v="0.338739188425"/>
    <x v="4"/>
  </r>
  <r>
    <s v="GENERAL GUIDO"/>
    <x v="0"/>
    <s v="LA ILUSION"/>
    <s v="IRIARTE NELIDA CLARA"/>
    <n v="22"/>
    <n v="-36.966679999999997"/>
    <n v="-58.051119999999997"/>
    <n v="18870.5"/>
    <n v="1132.23"/>
    <n v="6227265"/>
    <n v="0.62"/>
    <n v="2967.355290603"/>
    <n v="0.338739188425"/>
    <x v="4"/>
  </r>
  <r>
    <s v="GENERAL LAMADRID"/>
    <x v="0"/>
    <s v="EL DESTINO 2?"/>
    <s v="LECOINTRE ALBERTO DANIEL"/>
    <n v="22"/>
    <n v="-37.278219999999997"/>
    <n v="-61.02431"/>
    <n v="18870.5"/>
    <n v="1132.23"/>
    <n v="6227265"/>
    <n v="0.62"/>
    <n v="2967.355290603"/>
    <n v="0.338739188425"/>
    <x v="4"/>
  </r>
  <r>
    <s v="GENERAL LAS HERAS"/>
    <x v="0"/>
    <s v="EL PROGRESO"/>
    <s v="EBERLE ARIEL IGNACIO"/>
    <n v="22"/>
    <n v="-34.784500000000001"/>
    <n v="-59.11"/>
    <n v="18870.5"/>
    <n v="1132.23"/>
    <n v="6227265"/>
    <n v="0.62"/>
    <n v="2967.355290603"/>
    <n v="0.338739188425"/>
    <x v="4"/>
  </r>
  <r>
    <s v="GENERAL MADARIAGA"/>
    <x v="0"/>
    <s v="BELLA VISTA"/>
    <s v="VALCARCEL ANGEL ALFREDO"/>
    <n v="22"/>
    <n v="-37.019463000000002"/>
    <n v="-57.097256000000002"/>
    <n v="18870.5"/>
    <n v="1132.23"/>
    <n v="6227265"/>
    <n v="0.62"/>
    <n v="2967.355290603"/>
    <n v="0.338739188425"/>
    <x v="4"/>
  </r>
  <r>
    <s v="GENERAL MADARIAGA"/>
    <x v="0"/>
    <s v="1 ? DE MAYO"/>
    <s v="ROMIGLIO RAFAEL"/>
    <n v="22"/>
    <n v="-37.299860000000002"/>
    <n v="-57.473579999999998"/>
    <n v="18870.5"/>
    <n v="1132.23"/>
    <n v="6227265"/>
    <n v="0.62"/>
    <n v="2967.355290603"/>
    <n v="0.338739188425"/>
    <x v="4"/>
  </r>
  <r>
    <s v="GENERAL PAZ"/>
    <x v="0"/>
    <s v="ARECES"/>
    <s v="ARECES GABRIEL HERNAN"/>
    <n v="22"/>
    <n v="-35.589190000000002"/>
    <n v="-58.323210000000003"/>
    <n v="18870.5"/>
    <n v="1132.23"/>
    <n v="6227265"/>
    <n v="0.62"/>
    <n v="2967.355290603"/>
    <n v="0.338739188425"/>
    <x v="4"/>
  </r>
  <r>
    <s v="GENERAL RODRIGUEZ"/>
    <x v="0"/>
    <s v="TANGO"/>
    <s v="CORIA ADOLFO ESTEBAN"/>
    <n v="22"/>
    <n v="-34.627099999999999"/>
    <n v="-58.977800000000002"/>
    <n v="18870.5"/>
    <n v="1132.23"/>
    <n v="6227265"/>
    <n v="0.62"/>
    <n v="2967.355290603"/>
    <n v="0.338739188425"/>
    <x v="4"/>
  </r>
  <r>
    <s v="GENERAL VILLEGAS"/>
    <x v="0"/>
    <s v="LA HOLANDO"/>
    <s v="ALVAREZ JUAN ANGEL"/>
    <n v="22"/>
    <n v="-35.029389999999999"/>
    <n v="-63.045340000000003"/>
    <n v="18870.5"/>
    <n v="1132.23"/>
    <n v="6227265"/>
    <n v="0.62"/>
    <n v="2967.355290603"/>
    <n v="0.338739188425"/>
    <x v="4"/>
  </r>
  <r>
    <s v="GENERAL VILLEGAS"/>
    <x v="0"/>
    <s v="LA ROSETA"/>
    <s v="COSTAMAGNA DANTE JOSE"/>
    <n v="22"/>
    <n v="-34.708199999999998"/>
    <n v="-63.233629999999998"/>
    <n v="18870.5"/>
    <n v="1132.23"/>
    <n v="6227265"/>
    <n v="0.62"/>
    <n v="2967.355290603"/>
    <n v="0.338739188425"/>
    <x v="4"/>
  </r>
  <r>
    <s v="GUAMINI"/>
    <x v="0"/>
    <s v="S/N"/>
    <s v="BLANCO JOSE LUIS"/>
    <n v="22"/>
    <n v="-36.859810000000003"/>
    <n v="-62.562179999999998"/>
    <n v="18870.5"/>
    <n v="1132.23"/>
    <n v="6227265"/>
    <n v="0.62"/>
    <n v="2967.355290603"/>
    <n v="0.338739188425"/>
    <x v="4"/>
  </r>
  <r>
    <s v="HIPOLITO YRIGOYEN"/>
    <x v="0"/>
    <s v="13 DE ABRIL"/>
    <s v="COLAGIOIA GUSTAVO ADRIAN"/>
    <n v="22"/>
    <n v="-36.246250000000003"/>
    <n v="-61.788490000000003"/>
    <n v="18870.5"/>
    <n v="1132.23"/>
    <n v="6227265"/>
    <n v="0.62"/>
    <n v="2967.355290603"/>
    <n v="0.338739188425"/>
    <x v="4"/>
  </r>
  <r>
    <s v="HIPOLITO YRIGOYEN"/>
    <x v="0"/>
    <s v="EL LUCERO"/>
    <s v="CAMILLO EDUARDO MARIO"/>
    <n v="22"/>
    <n v="-36.22034"/>
    <n v="-61.646560000000001"/>
    <n v="18870.5"/>
    <n v="1132.23"/>
    <n v="6227265"/>
    <n v="0.62"/>
    <n v="2967.355290603"/>
    <n v="0.338739188425"/>
    <x v="4"/>
  </r>
  <r>
    <s v="HIPOLITO YRIGOYEN"/>
    <x v="0"/>
    <s v="S/N"/>
    <s v="GARCIA MIGUEL ANGEL"/>
    <n v="22"/>
    <n v="-36.189479827900001"/>
    <n v="-61.666629791299997"/>
    <n v="18870.5"/>
    <n v="1132.23"/>
    <n v="6227265"/>
    <n v="0.62"/>
    <n v="2967.355290603"/>
    <n v="0.338739188425"/>
    <x v="4"/>
  </r>
  <r>
    <s v="JUNIN"/>
    <x v="0"/>
    <s v="S/N"/>
    <s v="MACCHIAVELLO ORLANDO DAVID"/>
    <n v="22"/>
    <n v="-34.521816253700003"/>
    <n v="-60.815338134800001"/>
    <n v="18870.5"/>
    <n v="1132.23"/>
    <n v="6227265"/>
    <n v="0.62"/>
    <n v="2967.355290603"/>
    <n v="0.338739188425"/>
    <x v="4"/>
  </r>
  <r>
    <s v="LAS FLORES"/>
    <x v="0"/>
    <s v="EL MORO"/>
    <s v="MORO LORENZO"/>
    <n v="22"/>
    <n v="-36.076129913300001"/>
    <n v="-59.068759918200001"/>
    <n v="18870.5"/>
    <n v="1132.23"/>
    <n v="6227265"/>
    <n v="0.62"/>
    <n v="2967.355290603"/>
    <n v="0.338739188425"/>
    <x v="4"/>
  </r>
  <r>
    <s v="LAS FLORES"/>
    <x v="0"/>
    <s v="LOS CARRIZALES"/>
    <s v="OSTIZ JUAN BAUTISTA"/>
    <n v="22"/>
    <n v="-35.874359130899997"/>
    <n v="-59.247798919700003"/>
    <n v="18870.5"/>
    <n v="1132.23"/>
    <n v="6227265"/>
    <n v="0.62"/>
    <n v="2967.355290603"/>
    <n v="0.338739188425"/>
    <x v="4"/>
  </r>
  <r>
    <s v="LAS FLORES"/>
    <x v="0"/>
    <s v="LA LADI"/>
    <s v="ETCHEVERRY JULIAN ALBERTO"/>
    <n v="22"/>
    <n v="-36.220289999999999"/>
    <n v="-59.396250000000002"/>
    <n v="18870.5"/>
    <n v="1132.23"/>
    <n v="6227265"/>
    <n v="0.62"/>
    <n v="2967.355290603"/>
    <n v="0.338739188425"/>
    <x v="4"/>
  </r>
  <r>
    <s v="LAS FLORES"/>
    <x v="0"/>
    <s v="SAN LORENCITO"/>
    <s v="ELISSETCHE NESTOR FABIAN"/>
    <n v="22"/>
    <n v="-36.239139999999999"/>
    <n v="-59.480069999999998"/>
    <n v="18870.5"/>
    <n v="1132.23"/>
    <n v="6227265"/>
    <n v="0.62"/>
    <n v="2967.355290603"/>
    <n v="0.338739188425"/>
    <x v="4"/>
  </r>
  <r>
    <s v="LEANDRO N. ALEM"/>
    <x v="0"/>
    <s v="S/D"/>
    <s v="CAVAGLIA JORGE LUIS"/>
    <n v="22"/>
    <n v="-34.618250000000003"/>
    <n v="-61.612139999999997"/>
    <n v="18870.5"/>
    <n v="1132.23"/>
    <n v="6227265"/>
    <n v="0.62"/>
    <n v="2967.355290603"/>
    <n v="0.338739188425"/>
    <x v="4"/>
  </r>
  <r>
    <s v="LOBERIA"/>
    <x v="0"/>
    <s v="LA CHINITA"/>
    <s v="SAFFARANO HUMBERTO HORACIO"/>
    <n v="22"/>
    <n v="-38.139609999999998"/>
    <n v="-58.854790000000001"/>
    <n v="18870.5"/>
    <n v="1132.23"/>
    <n v="6227265"/>
    <n v="0.62"/>
    <n v="2967.355290603"/>
    <n v="0.338739188425"/>
    <x v="4"/>
  </r>
  <r>
    <s v="LOBOS"/>
    <x v="0"/>
    <s v="SAN JUDAS"/>
    <s v="GOWLAND MARIA VICTORIA E"/>
    <n v="22"/>
    <n v="-35.226109999999998"/>
    <n v="-58.97222"/>
    <n v="18870.5"/>
    <n v="1132.23"/>
    <n v="6227265"/>
    <n v="0.62"/>
    <n v="2967.355290603"/>
    <n v="0.338739188425"/>
    <x v="4"/>
  </r>
  <r>
    <s v="LUJAN"/>
    <x v="0"/>
    <s v="SIN DENOMINACION"/>
    <s v="GIGGLBERGER MARTIN"/>
    <n v="22"/>
    <n v="-34.488199999999999"/>
    <n v="-59.162500000000001"/>
    <n v="18870.5"/>
    <n v="1132.23"/>
    <n v="6227265"/>
    <n v="0.62"/>
    <n v="2967.355290603"/>
    <n v="0.338739188425"/>
    <x v="4"/>
  </r>
  <r>
    <s v="LUJAN"/>
    <x v="0"/>
    <s v="LOS JOSESES"/>
    <s v="VEDIA Y MITRE JOSE MARIA"/>
    <n v="22"/>
    <n v="-34.479240417500002"/>
    <n v="-59.208110809300003"/>
    <n v="18870.5"/>
    <n v="1132.23"/>
    <n v="6227265"/>
    <n v="0.62"/>
    <n v="2967.355290603"/>
    <n v="0.338739188425"/>
    <x v="4"/>
  </r>
  <r>
    <s v="LUJAN"/>
    <x v="0"/>
    <s v="CAMPO CORONADO"/>
    <s v="DELORENZO ADRIANA BEATRIZ"/>
    <n v="22"/>
    <n v="-34.493744"/>
    <n v="-59.247194999999998"/>
    <n v="18870.5"/>
    <n v="1132.23"/>
    <n v="6227265"/>
    <n v="0.62"/>
    <n v="2967.355290603"/>
    <n v="0.338739188425"/>
    <x v="4"/>
  </r>
  <r>
    <s v="MAR CHIQUITA"/>
    <x v="0"/>
    <s v="LA DEFENSA"/>
    <s v="JIMFER SOCIEDAD DE RESPONSABILIDAD LIMI"/>
    <n v="22"/>
    <n v="-37.634419999999999"/>
    <n v="-57.584859999999999"/>
    <n v="18870.5"/>
    <n v="1132.23"/>
    <n v="6227265"/>
    <n v="0.62"/>
    <n v="2967.355290603"/>
    <n v="0.338739188425"/>
    <x v="4"/>
  </r>
  <r>
    <s v="MARCOS PAZ"/>
    <x v="0"/>
    <s v="CAMPO AISPURUA"/>
    <s v="AISPURUA NICOLAS"/>
    <n v="22"/>
    <n v="-34.736669999999997"/>
    <n v="-58.8765"/>
    <n v="18870.5"/>
    <n v="1132.23"/>
    <n v="6227265"/>
    <n v="0.62"/>
    <n v="2967.355290603"/>
    <n v="0.338739188425"/>
    <x v="4"/>
  </r>
  <r>
    <s v="MERCEDES"/>
    <x v="0"/>
    <s v="DO?A LALA"/>
    <s v="SOTTO IL MONTE SRL"/>
    <n v="22"/>
    <n v="-34.620150000000002"/>
    <n v="-59.657269999999997"/>
    <n v="18870.5"/>
    <n v="1132.23"/>
    <n v="6227265"/>
    <n v="0.62"/>
    <n v="2967.355290603"/>
    <n v="0.338739188425"/>
    <x v="4"/>
  </r>
  <r>
    <s v="MERCEDES"/>
    <x v="0"/>
    <s v="LA HUELLA"/>
    <s v="JUNGHANSS ROBERTO HECTOR"/>
    <n v="22"/>
    <n v="-34.71772"/>
    <n v="-59.334637000000001"/>
    <n v="18870.5"/>
    <n v="1132.23"/>
    <n v="6227265"/>
    <n v="0.62"/>
    <n v="2967.355290603"/>
    <n v="0.338739188425"/>
    <x v="4"/>
  </r>
  <r>
    <s v="MERCEDES"/>
    <x v="0"/>
    <s v="ESCUELA AGROTECNICA"/>
    <s v="ASOCIACION COOPERADORA DE LA ESCUELA AGROTECNICA DE MERCEDES"/>
    <n v="22"/>
    <n v="-34.625385943200001"/>
    <n v="-59.401658402099997"/>
    <n v="18870.5"/>
    <n v="1132.23"/>
    <n v="6227265"/>
    <n v="0.62"/>
    <n v="2967.355290603"/>
    <n v="0.338739188425"/>
    <x v="4"/>
  </r>
  <r>
    <s v="MONTE"/>
    <x v="0"/>
    <s v="HARAS LOS PICAZOS"/>
    <s v="ITURRALDE ATALIVA LUIS"/>
    <n v="22"/>
    <n v="-35.429008483899999"/>
    <n v="-58.787490844700002"/>
    <n v="18870.5"/>
    <n v="1132.23"/>
    <n v="6227265"/>
    <n v="0.62"/>
    <n v="2967.355290603"/>
    <n v="0.338739188425"/>
    <x v="4"/>
  </r>
  <r>
    <s v="MONTE"/>
    <x v="0"/>
    <s v="LA CASUALIDAD"/>
    <s v="SMACHETTI RUBEN RAMON"/>
    <n v="22"/>
    <n v="-35.453651428199997"/>
    <n v="-58.869598388699998"/>
    <n v="18870.5"/>
    <n v="1132.23"/>
    <n v="6227265"/>
    <n v="0.62"/>
    <n v="2967.355290603"/>
    <n v="0.338739188425"/>
    <x v="4"/>
  </r>
  <r>
    <s v="MONTE"/>
    <x v="0"/>
    <s v="AYELEN"/>
    <s v="DIAZ CRISTIAN ANDRES"/>
    <n v="22"/>
    <n v="-35.469200134300003"/>
    <n v="-58.526828765899999"/>
    <n v="18870.5"/>
    <n v="1132.23"/>
    <n v="6227265"/>
    <n v="0.62"/>
    <n v="2967.355290603"/>
    <n v="0.338739188425"/>
    <x v="4"/>
  </r>
  <r>
    <s v="MORENO"/>
    <x v="0"/>
    <s v="S/D"/>
    <s v="NARVAJA BENITO ROBERTO"/>
    <n v="22"/>
    <n v="-34.651490000000003"/>
    <n v="-58.860396999999999"/>
    <n v="18870.5"/>
    <n v="1132.23"/>
    <n v="6227265"/>
    <n v="0.62"/>
    <n v="2967.355290603"/>
    <n v="0.338739188425"/>
    <x v="4"/>
  </r>
  <r>
    <s v="NAVARRO"/>
    <x v="0"/>
    <s v="LOS POTREROS"/>
    <s v="TEDESCHI MARIA JOSE"/>
    <n v="22"/>
    <n v="-34.907269999999997"/>
    <n v="-59.13402"/>
    <n v="18870.5"/>
    <n v="1132.23"/>
    <n v="6227265"/>
    <n v="0.62"/>
    <n v="2967.355290603"/>
    <n v="0.338739188425"/>
    <x v="4"/>
  </r>
  <r>
    <s v="NAVARRO"/>
    <x v="0"/>
    <s v="S/N"/>
    <s v="LARRALDE JUAN JOSE"/>
    <n v="22"/>
    <n v="-34.979170000000003"/>
    <n v="-59.286110000000001"/>
    <n v="18870.5"/>
    <n v="1132.23"/>
    <n v="6227265"/>
    <n v="0.62"/>
    <n v="2967.355290603"/>
    <n v="0.338739188425"/>
    <x v="4"/>
  </r>
  <r>
    <s v="NECOCHEA"/>
    <x v="0"/>
    <s v="SIN NOMBRE"/>
    <s v="INOSTROZA ALARCON JUAN ALBERTO"/>
    <n v="22"/>
    <n v="-38.506860000000003"/>
    <n v="-58.997410000000002"/>
    <n v="18870.5"/>
    <n v="1132.23"/>
    <n v="6227265"/>
    <n v="0.62"/>
    <n v="2967.355290603"/>
    <n v="0.338739188425"/>
    <x v="4"/>
  </r>
  <r>
    <s v="NUEVE DE JULIO"/>
    <x v="0"/>
    <s v="COCHELLA"/>
    <s v="COCHELLA JOSE LUIS"/>
    <n v="22"/>
    <n v="-35.199579999999997"/>
    <n v="-60.805039999999998"/>
    <n v="18870.5"/>
    <n v="1132.23"/>
    <n v="6227265"/>
    <n v="0.62"/>
    <n v="2967.355290603"/>
    <n v="0.338739188425"/>
    <x v="4"/>
  </r>
  <r>
    <s v="NUEVE DE JULIO"/>
    <x v="0"/>
    <s v="MIS NIETOS"/>
    <s v="JOSE INGRATI E HIJO S A"/>
    <n v="22"/>
    <n v="-35.63158"/>
    <n v="-60.81438"/>
    <n v="18870.5"/>
    <n v="1132.23"/>
    <n v="6227265"/>
    <n v="0.62"/>
    <n v="2967.355290603"/>
    <n v="0.338739188425"/>
    <x v="4"/>
  </r>
  <r>
    <s v="NUEVE DE JULIO"/>
    <x v="0"/>
    <s v="LAS 3 A"/>
    <s v="ESTEBAN S R L"/>
    <n v="22"/>
    <n v="-35.618639999999999"/>
    <n v="-60.931330000000003"/>
    <n v="18870.5"/>
    <n v="1132.23"/>
    <n v="6227265"/>
    <n v="0.62"/>
    <n v="2967.355290603"/>
    <n v="0.338739188425"/>
    <x v="4"/>
  </r>
  <r>
    <s v="NUEVE DE JULIO"/>
    <x v="0"/>
    <s v="&quot;DON BALBINO&quot;"/>
    <s v="MOLEJON NORMA BEATRIZ"/>
    <n v="22"/>
    <n v="-35.41536"/>
    <n v="-60.92662"/>
    <n v="18870.5"/>
    <n v="1132.23"/>
    <n v="6227265"/>
    <n v="0.62"/>
    <n v="2967.355290603"/>
    <n v="0.338739188425"/>
    <x v="4"/>
  </r>
  <r>
    <s v="NUEVE DE JULIO"/>
    <x v="0"/>
    <s v="DON MANUEL"/>
    <s v="ROLANDO MANUEL"/>
    <n v="22"/>
    <n v="-35.536090000000002"/>
    <n v="-60.969949999999997"/>
    <n v="18870.5"/>
    <n v="1132.23"/>
    <n v="6227265"/>
    <n v="0.62"/>
    <n v="2967.355290603"/>
    <n v="0.338739188425"/>
    <x v="4"/>
  </r>
  <r>
    <s v="NUEVE DE JULIO"/>
    <x v="0"/>
    <s v="S/D"/>
    <s v="VEGA JOSE ANTONIO"/>
    <n v="22"/>
    <n v="-35.327150000000003"/>
    <n v="-61.134520000000002"/>
    <n v="18870.5"/>
    <n v="1132.23"/>
    <n v="6227265"/>
    <n v="0.62"/>
    <n v="2967.355290603"/>
    <n v="0.338739188425"/>
    <x v="4"/>
  </r>
  <r>
    <s v="OLAVARRIA"/>
    <x v="0"/>
    <s v="CARNICERO"/>
    <s v="SUCESION DE GAITAN EDERLINDA NELIDA"/>
    <n v="22"/>
    <n v="-36.894210000000001"/>
    <n v="-60.238430000000001"/>
    <n v="18870.5"/>
    <n v="1132.23"/>
    <n v="6227265"/>
    <n v="0.62"/>
    <n v="2967.355290603"/>
    <n v="0.338739188425"/>
    <x v="4"/>
  </r>
  <r>
    <s v="OLAVARRIA"/>
    <x v="0"/>
    <s v="15 DE OCTUBRE"/>
    <s v="MATERIALES RURALES EL QUEBRACHO S.A."/>
    <n v="22"/>
    <n v="-36.577598571800003"/>
    <n v="-60.965171814000001"/>
    <n v="18870.5"/>
    <n v="1132.23"/>
    <n v="6227265"/>
    <n v="0.62"/>
    <n v="2967.355290603"/>
    <n v="0.338739188425"/>
    <x v="4"/>
  </r>
  <r>
    <s v="PATAGONES"/>
    <x v="0"/>
    <s v="FRANCISCO"/>
    <s v="DROVETTA MARIO JAVIER"/>
    <n v="22"/>
    <n v="-40.110149999999997"/>
    <n v="-62.56447"/>
    <n v="18870.5"/>
    <n v="1132.23"/>
    <n v="6227265"/>
    <n v="0.62"/>
    <n v="2967.355290603"/>
    <n v="0.338739188425"/>
    <x v="4"/>
  </r>
  <r>
    <s v="PATAGONES"/>
    <x v="0"/>
    <s v="EL OREJANO"/>
    <s v="CHAVES CATALINA"/>
    <n v="22"/>
    <n v="-40.351849999999999"/>
    <n v="-62.60604"/>
    <n v="18870.5"/>
    <n v="1132.23"/>
    <n v="6227265"/>
    <n v="0.62"/>
    <n v="2967.355290603"/>
    <n v="0.338739188425"/>
    <x v="4"/>
  </r>
  <r>
    <s v="PATAGONES"/>
    <x v="0"/>
    <s v="DON MIGUEL"/>
    <s v="CARMODY LIDIA BEATRIZ"/>
    <n v="22"/>
    <n v="-40.105629999999998"/>
    <n v="-62.412500000000001"/>
    <n v="18870.5"/>
    <n v="1132.23"/>
    <n v="6227265"/>
    <n v="0.62"/>
    <n v="2967.355290603"/>
    <n v="0.338739188425"/>
    <x v="4"/>
  </r>
  <r>
    <s v="PEHUAJO"/>
    <x v="0"/>
    <s v="LA MAGNOLIA"/>
    <s v="SUCESION DE BLANCO VICENTE"/>
    <n v="22"/>
    <n v="-35.776020000000003"/>
    <n v="-61.626710000000003"/>
    <n v="18870.5"/>
    <n v="1132.23"/>
    <n v="6227265"/>
    <n v="0.62"/>
    <n v="2967.355290603"/>
    <n v="0.338739188425"/>
    <x v="4"/>
  </r>
  <r>
    <s v="PEHUAJO"/>
    <x v="0"/>
    <s v="LA NENA"/>
    <s v="REYNOLDS HERMANOS S A"/>
    <n v="22"/>
    <n v="-36.123600000000003"/>
    <n v="-61.740380000000002"/>
    <n v="18870.5"/>
    <n v="1132.23"/>
    <n v="6227265"/>
    <n v="0.62"/>
    <n v="2967.355290603"/>
    <n v="0.338739188425"/>
    <x v="4"/>
  </r>
  <r>
    <s v="PEHUAJO"/>
    <x v="0"/>
    <s v="S/N"/>
    <s v="SUAREZ TOMAS GABRIEL"/>
    <n v="22"/>
    <n v="-35.824469999999998"/>
    <n v="-62.305689999999998"/>
    <n v="18870.5"/>
    <n v="1132.23"/>
    <n v="6227265"/>
    <n v="0.62"/>
    <n v="2967.355290603"/>
    <n v="0.338739188425"/>
    <x v="4"/>
  </r>
  <r>
    <s v="PEHUAJO"/>
    <x v="0"/>
    <s v="S.N."/>
    <s v="GIUSTO SANDRO JAVIER"/>
    <n v="22"/>
    <n v="-35.753100000000003"/>
    <n v="-62.273580000000003"/>
    <n v="18870.5"/>
    <n v="1132.23"/>
    <n v="6227265"/>
    <n v="0.62"/>
    <n v="2967.355290603"/>
    <n v="0.338739188425"/>
    <x v="4"/>
  </r>
  <r>
    <s v="PELLEGRINI"/>
    <x v="0"/>
    <s v="EL DESENGANO"/>
    <s v="CUADRADO DELIA MARTHA"/>
    <n v="22"/>
    <n v="-36.049599999999998"/>
    <n v="-63.237259999999999"/>
    <n v="18870.5"/>
    <n v="1132.23"/>
    <n v="6227265"/>
    <n v="0.62"/>
    <n v="2967.355290603"/>
    <n v="0.338739188425"/>
    <x v="4"/>
  </r>
  <r>
    <s v="PELLEGRINI"/>
    <x v="0"/>
    <s v="EL CEDRO"/>
    <s v="PELTREN S.H. DE PACHECO, GUSTAVO JUAN Y SALVADORI, GUIDO MAR"/>
    <n v="22"/>
    <n v="-36.237569999999998"/>
    <n v="-63.349910000000001"/>
    <n v="18870.5"/>
    <n v="1132.23"/>
    <n v="6227265"/>
    <n v="0.62"/>
    <n v="2967.355290603"/>
    <n v="0.338739188425"/>
    <x v="4"/>
  </r>
  <r>
    <s v="PELLEGRINI"/>
    <x v="0"/>
    <s v="EL TREBOL"/>
    <s v="BENEITEZ AMADOR JOSE"/>
    <n v="22"/>
    <n v="-36.171860000000002"/>
    <n v="-63.214019999999998"/>
    <n v="18870.5"/>
    <n v="1132.23"/>
    <n v="6227265"/>
    <n v="0.62"/>
    <n v="2967.355290603"/>
    <n v="0.338739188425"/>
    <x v="4"/>
  </r>
  <r>
    <s v="PILA"/>
    <x v="0"/>
    <s v="LA FRONTERA"/>
    <s v="BELLO ARIAS AGROPECUARIA S A"/>
    <n v="22"/>
    <n v="-36.341299999999997"/>
    <n v="-58.612229999999997"/>
    <n v="18870.5"/>
    <n v="1132.23"/>
    <n v="6227265"/>
    <n v="0.62"/>
    <n v="2967.355290603"/>
    <n v="0.338739188425"/>
    <x v="4"/>
  </r>
  <r>
    <s v="PILA"/>
    <x v="0"/>
    <s v="LA ESTOCADA"/>
    <s v="ROLDAN MARCELA SOLEDAD"/>
    <n v="22"/>
    <n v="-36.425780000000003"/>
    <n v="-58.345489999999998"/>
    <n v="18870.5"/>
    <n v="1132.23"/>
    <n v="6227265"/>
    <n v="0.62"/>
    <n v="2967.355290603"/>
    <n v="0.338739188425"/>
    <x v="4"/>
  </r>
  <r>
    <s v="PILA"/>
    <x v="0"/>
    <s v="S/N"/>
    <s v="PICCININI HUGO FERNANDO"/>
    <n v="22"/>
    <n v="-36.11609"/>
    <n v="-58.56317"/>
    <n v="18870.5"/>
    <n v="1132.23"/>
    <n v="6227265"/>
    <n v="0.62"/>
    <n v="2967.355290603"/>
    <n v="0.338739188425"/>
    <x v="4"/>
  </r>
  <r>
    <s v="PILA"/>
    <x v="0"/>
    <s v="EL UNCAL"/>
    <s v="SEGURA FRANCISCO ANTONIO"/>
    <n v="22"/>
    <n v="-36.284709999999997"/>
    <n v="-58.479570000000002"/>
    <n v="18870.5"/>
    <n v="1132.23"/>
    <n v="6227265"/>
    <n v="0.62"/>
    <n v="2967.355290603"/>
    <n v="0.338739188425"/>
    <x v="4"/>
  </r>
  <r>
    <s v="PILA"/>
    <x v="0"/>
    <s v="LA BENQUERENCIA"/>
    <s v="SUCESION DE GONZALEZ LUIS ALBERTO"/>
    <n v="22"/>
    <n v="-36.749859999999998"/>
    <n v="-58.405119999999997"/>
    <n v="18870.5"/>
    <n v="1132.23"/>
    <n v="6227265"/>
    <n v="0.62"/>
    <n v="2967.355290603"/>
    <n v="0.338739188425"/>
    <x v="4"/>
  </r>
  <r>
    <s v="PILA"/>
    <x v="0"/>
    <s v="LA TORRE"/>
    <s v="ALLAN RUBEN ALEJANDRO"/>
    <n v="22"/>
    <n v="-36.032910000000001"/>
    <n v="-58.194769999999998"/>
    <n v="18870.5"/>
    <n v="1132.23"/>
    <n v="6227265"/>
    <n v="0.62"/>
    <n v="2967.355290603"/>
    <n v="0.338739188425"/>
    <x v="4"/>
  </r>
  <r>
    <s v="PUAN"/>
    <x v="0"/>
    <s v="EL GITANO"/>
    <s v="DILLON ANTONIO ALBERTO"/>
    <n v="22"/>
    <n v="-38.05921"/>
    <n v="-62.905610000000003"/>
    <n v="18870.5"/>
    <n v="1132.23"/>
    <n v="6227265"/>
    <n v="0.62"/>
    <n v="2967.355290603"/>
    <n v="0.338739188425"/>
    <x v="4"/>
  </r>
  <r>
    <s v="RAMALLO"/>
    <x v="0"/>
    <s v="LA PONDEROSA"/>
    <s v="DIMARZIO NORBERTO FLORO"/>
    <n v="22"/>
    <n v="-33.6184883118"/>
    <n v="-60.127868652300002"/>
    <n v="18870.5"/>
    <n v="1132.23"/>
    <n v="6227265"/>
    <n v="0.62"/>
    <n v="2967.355290603"/>
    <n v="0.338739188425"/>
    <x v="4"/>
  </r>
  <r>
    <s v="RAMALLO"/>
    <x v="0"/>
    <s v="LA BLANQUEDA"/>
    <s v="ALVAREZ NESTOR RUBEN"/>
    <n v="22"/>
    <n v="-33.681559999999998"/>
    <n v="-60.083689999999997"/>
    <n v="18870.5"/>
    <n v="1132.23"/>
    <n v="6227265"/>
    <n v="0.62"/>
    <n v="2967.355290603"/>
    <n v="0.338739188425"/>
    <x v="4"/>
  </r>
  <r>
    <s v="RAMALLO"/>
    <x v="0"/>
    <s v="LA MAGNOLIA"/>
    <s v="AGROFEED GANADERA S.A."/>
    <n v="22"/>
    <n v="-33.615369999999999"/>
    <n v="-59.904530000000001"/>
    <n v="18870.5"/>
    <n v="1132.23"/>
    <n v="6227265"/>
    <n v="0.62"/>
    <n v="2967.355290603"/>
    <n v="0.338739188425"/>
    <x v="4"/>
  </r>
  <r>
    <s v="RAUCH"/>
    <x v="0"/>
    <s v="LA GRANJA"/>
    <s v="PADIN HECTOR SAUL"/>
    <n v="22"/>
    <n v="-36.76652"/>
    <n v="-59.033839999999998"/>
    <n v="18870.5"/>
    <n v="1132.23"/>
    <n v="6227265"/>
    <n v="0.62"/>
    <n v="2967.355290603"/>
    <n v="0.338739188425"/>
    <x v="4"/>
  </r>
  <r>
    <s v="RAUCH"/>
    <x v="0"/>
    <s v="LA TRIBU"/>
    <s v="BEHERAN LIA OFELIA"/>
    <n v="22"/>
    <n v="-36.69464"/>
    <n v="-59.202710000000003"/>
    <n v="18870.5"/>
    <n v="1132.23"/>
    <n v="6227265"/>
    <n v="0.62"/>
    <n v="2967.355290603"/>
    <n v="0.338739188425"/>
    <x v="4"/>
  </r>
  <r>
    <s v="RAUCH"/>
    <x v="0"/>
    <s v="S./D.-"/>
    <s v="GUILLENEA NESTOR ALFREDO"/>
    <n v="22"/>
    <n v="-36.864429999999999"/>
    <n v="-58.993169999999999"/>
    <n v="18870.5"/>
    <n v="1132.23"/>
    <n v="6227265"/>
    <n v="0.62"/>
    <n v="2967.355290603"/>
    <n v="0.338739188425"/>
    <x v="4"/>
  </r>
  <r>
    <s v="RAUCH"/>
    <x v="0"/>
    <s v="SAN PEDRO"/>
    <s v="CROCCI MARIA LORENA"/>
    <n v="22"/>
    <n v="-36.865135000000002"/>
    <n v="-59.122784000000003"/>
    <n v="18870.5"/>
    <n v="1132.23"/>
    <n v="6227265"/>
    <n v="0.62"/>
    <n v="2967.355290603"/>
    <n v="0.338739188425"/>
    <x v="4"/>
  </r>
  <r>
    <s v="RIVADAVIA"/>
    <x v="0"/>
    <s v="S/N"/>
    <s v="FIGUEROA OSCAR ALBERTO"/>
    <n v="22"/>
    <n v="-35.465789999999998"/>
    <n v="-62.868789999999997"/>
    <n v="18870.5"/>
    <n v="1132.23"/>
    <n v="6227265"/>
    <n v="0.62"/>
    <n v="2967.355290603"/>
    <n v="0.338739188425"/>
    <x v="4"/>
  </r>
  <r>
    <s v="RIVADAVIA"/>
    <x v="0"/>
    <s v="S/N"/>
    <s v="PEREZ LILIANA ELSA"/>
    <n v="22"/>
    <n v="-35.476067"/>
    <n v="-62.917450000000002"/>
    <n v="18870.5"/>
    <n v="1132.23"/>
    <n v="6227265"/>
    <n v="0.62"/>
    <n v="2967.355290603"/>
    <n v="0.338739188425"/>
    <x v="4"/>
  </r>
  <r>
    <s v="ROJAS"/>
    <x v="0"/>
    <s v="S/N"/>
    <s v="DI CAMILLO VICENTE"/>
    <n v="22"/>
    <n v="-34.208400726299999"/>
    <n v="-60.487899780299998"/>
    <n v="18870.5"/>
    <n v="1132.23"/>
    <n v="6227265"/>
    <n v="0.62"/>
    <n v="2967.355290603"/>
    <n v="0.338739188425"/>
    <x v="4"/>
  </r>
  <r>
    <s v="ROJAS"/>
    <x v="0"/>
    <s v="LOS TEROS"/>
    <s v="GAVEMAX SOCIEDAD ANONIMA"/>
    <n v="22"/>
    <n v="-34.072200000000002"/>
    <n v="-60.982799999999997"/>
    <n v="18870.5"/>
    <n v="1132.23"/>
    <n v="6227265"/>
    <n v="0.62"/>
    <n v="2967.355290603"/>
    <n v="0.338739188425"/>
    <x v="4"/>
  </r>
  <r>
    <s v="ROJAS"/>
    <x v="0"/>
    <s v="S/N"/>
    <s v="VIEIROS MIGUEL ANGEL BELERMINO"/>
    <n v="22"/>
    <n v="-34.210599999999999"/>
    <n v="-60.701099999999997"/>
    <n v="18870.5"/>
    <n v="1132.23"/>
    <n v="6227265"/>
    <n v="0.62"/>
    <n v="2967.355290603"/>
    <n v="0.338739188425"/>
    <x v="4"/>
  </r>
  <r>
    <s v="ROQUE PEREZ"/>
    <x v="0"/>
    <s v="S/N"/>
    <s v="TRINCHIN GUSTAVO MARCELO"/>
    <n v="22"/>
    <n v="-35.483455999999997"/>
    <n v="-59.10013"/>
    <n v="18870.5"/>
    <n v="1132.23"/>
    <n v="6227265"/>
    <n v="0.62"/>
    <n v="2967.355290603"/>
    <n v="0.338739188425"/>
    <x v="4"/>
  </r>
  <r>
    <s v="ROQUE PEREZ"/>
    <x v="0"/>
    <s v="LA VIRGINIA"/>
    <s v="FURIASSE ALBERTO HERNAN"/>
    <n v="22"/>
    <n v="-35.310400000000001"/>
    <n v="-59.507599999999996"/>
    <n v="18870.5"/>
    <n v="1132.23"/>
    <n v="6227265"/>
    <n v="0.62"/>
    <n v="2967.355290603"/>
    <n v="0.338739188425"/>
    <x v="4"/>
  </r>
  <r>
    <s v="ROQUE PEREZ"/>
    <x v="0"/>
    <s v="S/N"/>
    <s v="BOCHICCHIO DORA INES"/>
    <n v="22"/>
    <n v="-35.334701538099999"/>
    <n v="-59.538799285899998"/>
    <n v="18870.5"/>
    <n v="1132.23"/>
    <n v="6227265"/>
    <n v="0.62"/>
    <n v="2967.355290603"/>
    <n v="0.338739188425"/>
    <x v="4"/>
  </r>
  <r>
    <s v="SAAVEDRA"/>
    <x v="0"/>
    <s v="LA BONDAD"/>
    <s v="GIROLIMINI CARLOS ALBERTO"/>
    <n v="22"/>
    <n v="-37.77834"/>
    <n v="-62.537840000000003"/>
    <n v="18870.5"/>
    <n v="1132.23"/>
    <n v="6227265"/>
    <n v="0.62"/>
    <n v="2967.355290603"/>
    <n v="0.338739188425"/>
    <x v="4"/>
  </r>
  <r>
    <s v="SAAVEDRA"/>
    <x v="0"/>
    <s v="SECTOR GRANJA"/>
    <s v="LO SURDO SILVIA LILIANA"/>
    <n v="22"/>
    <n v="-37.765430000000002"/>
    <n v="-62.325614999999999"/>
    <n v="18870.5"/>
    <n v="1132.23"/>
    <n v="6227265"/>
    <n v="0.62"/>
    <n v="2967.355290603"/>
    <n v="0.338739188425"/>
    <x v="4"/>
  </r>
  <r>
    <s v="SALADILLO"/>
    <x v="0"/>
    <s v="DON DIMA"/>
    <s v="GIMENEZ ROBERTO DIMAS"/>
    <n v="22"/>
    <n v="-35.560001373299997"/>
    <n v="-59.529998779300001"/>
    <n v="18870.5"/>
    <n v="1132.23"/>
    <n v="6227265"/>
    <n v="0.62"/>
    <n v="2967.355290603"/>
    <n v="0.338739188425"/>
    <x v="4"/>
  </r>
  <r>
    <s v="SALADILLO"/>
    <x v="0"/>
    <s v="S/N"/>
    <s v="TONELLI HECTOR ALEJANDRO"/>
    <n v="22"/>
    <n v="-35.69"/>
    <n v="-59.57"/>
    <n v="18870.5"/>
    <n v="1132.23"/>
    <n v="6227265"/>
    <n v="0.62"/>
    <n v="2967.355290603"/>
    <n v="0.338739188425"/>
    <x v="4"/>
  </r>
  <r>
    <s v="SALADILLO"/>
    <x v="0"/>
    <s v="S/N"/>
    <s v="GIULIANI RUBEN ANTONIO"/>
    <n v="22"/>
    <n v="-35.566960000000002"/>
    <n v="-59.469279999999998"/>
    <n v="18870.5"/>
    <n v="1132.23"/>
    <n v="6227265"/>
    <n v="0.62"/>
    <n v="2967.355290603"/>
    <n v="0.338739188425"/>
    <x v="4"/>
  </r>
  <r>
    <s v="SALADILLO"/>
    <x v="0"/>
    <s v="S/N"/>
    <s v="VALERIANI ALBERTO DANIEL"/>
    <n v="22"/>
    <n v="-35.601081848100002"/>
    <n v="-59.560420989999997"/>
    <n v="18870.5"/>
    <n v="1132.23"/>
    <n v="6227265"/>
    <n v="0.62"/>
    <n v="2967.355290603"/>
    <n v="0.338739188425"/>
    <x v="4"/>
  </r>
  <r>
    <s v="SALADILLO"/>
    <x v="0"/>
    <s v="EL GENIOL"/>
    <s v="ALMADA NELIDA MARIA"/>
    <n v="22"/>
    <n v="-35.696369171100002"/>
    <n v="-59.678760528600002"/>
    <n v="18870.5"/>
    <n v="1132.23"/>
    <n v="6227265"/>
    <n v="0.62"/>
    <n v="2967.355290603"/>
    <n v="0.338739188425"/>
    <x v="4"/>
  </r>
  <r>
    <s v="SALLIQUELO"/>
    <x v="0"/>
    <s v="SAN CLEMENTE"/>
    <s v="GARCIA HNOS S C A DE GARCIA ANTONIO ALBERTO RAUL CARLOS E IS"/>
    <n v="22"/>
    <n v="-36.711889999999997"/>
    <n v="-62.992260000000002"/>
    <n v="18870.5"/>
    <n v="1132.23"/>
    <n v="6227265"/>
    <n v="0.62"/>
    <n v="2967.355290603"/>
    <n v="0.338739188425"/>
    <x v="4"/>
  </r>
  <r>
    <s v="SALTO"/>
    <x v="0"/>
    <s v="S/N"/>
    <s v="PODESTA JUAN IGNACIO"/>
    <n v="22"/>
    <n v="-34.424999999999997"/>
    <n v="-60.183399999999999"/>
    <n v="18870.5"/>
    <n v="1132.23"/>
    <n v="6227265"/>
    <n v="0.62"/>
    <n v="2967.355290603"/>
    <n v="0.338739188425"/>
    <x v="4"/>
  </r>
  <r>
    <s v="SAN ANDRES DE GILES"/>
    <x v="0"/>
    <s v="G LA ASUNCION"/>
    <s v="RICARDO HUMBERTO CARELLO Y LEONARDO JAVIER CARELLO S H DE RI"/>
    <n v="22"/>
    <n v="-34.454389999999997"/>
    <n v="-59.380009999999999"/>
    <n v="18870.5"/>
    <n v="1132.23"/>
    <n v="6227265"/>
    <n v="0.62"/>
    <n v="2967.355290603"/>
    <n v="0.338739188425"/>
    <x v="4"/>
  </r>
  <r>
    <s v="SAN ANDRES DE GILES"/>
    <x v="0"/>
    <s v="EL MANGRULLO"/>
    <s v="SANTIA OSCAR RAMON Y SANTIA GASTON S H"/>
    <n v="22"/>
    <n v="-34.397190000000002"/>
    <n v="-59.488460000000003"/>
    <n v="18870.5"/>
    <n v="1132.23"/>
    <n v="6227265"/>
    <n v="0.62"/>
    <n v="2967.355290603"/>
    <n v="0.338739188425"/>
    <x v="4"/>
  </r>
  <r>
    <s v="SAN ANDRES DE GILES"/>
    <x v="0"/>
    <s v="SIN NOMBRE"/>
    <s v="MARREDO RICARDO"/>
    <n v="22"/>
    <n v="-34.463099999999997"/>
    <n v="-59.41319"/>
    <n v="18870.5"/>
    <n v="1132.23"/>
    <n v="6227265"/>
    <n v="0.62"/>
    <n v="2967.355290603"/>
    <n v="0.338739188425"/>
    <x v="4"/>
  </r>
  <r>
    <s v="SAN NICOLAS"/>
    <x v="0"/>
    <s v="BARRIOS SAN NICOLAS"/>
    <s v="MARINA S R L"/>
    <n v="22"/>
    <n v="-33.593310000000002"/>
    <n v="-60.353520000000003"/>
    <n v="18870.5"/>
    <n v="1132.23"/>
    <n v="6227265"/>
    <n v="0.62"/>
    <n v="2967.355290603"/>
    <n v="0.338739188425"/>
    <x v="4"/>
  </r>
  <r>
    <s v="SAN PEDRO"/>
    <x v="0"/>
    <s v="EL MILAGRO"/>
    <s v="ROLDAN LUIS ERNESTO"/>
    <n v="22"/>
    <n v="-33.888603210399999"/>
    <n v="-59.869651794399999"/>
    <n v="18870.5"/>
    <n v="1132.23"/>
    <n v="6227265"/>
    <n v="0.62"/>
    <n v="2967.355290603"/>
    <n v="0.338739188425"/>
    <x v="4"/>
  </r>
  <r>
    <s v="SAN PEDRO"/>
    <x v="0"/>
    <s v="EL TRIUNFO"/>
    <s v="PILAR DEL TALA SA"/>
    <n v="22"/>
    <n v="-33.752429999999997"/>
    <n v="-59.907080000000001"/>
    <n v="18870.5"/>
    <n v="1132.23"/>
    <n v="6227265"/>
    <n v="0.62"/>
    <n v="2967.355290603"/>
    <n v="0.338739188425"/>
    <x v="4"/>
  </r>
  <r>
    <s v="SAN VICENTE"/>
    <x v="0"/>
    <s v="CABA?A RABBIT"/>
    <s v="MAFFRE GUSTAVO DANIEL"/>
    <n v="22"/>
    <n v="-35.059220000000003"/>
    <n v="-58.401829999999997"/>
    <n v="18870.5"/>
    <n v="1132.23"/>
    <n v="6227265"/>
    <n v="0.62"/>
    <n v="2967.355290603"/>
    <n v="0.338739188425"/>
    <x v="4"/>
  </r>
  <r>
    <s v="SUIPACHA"/>
    <x v="0"/>
    <s v="LOS PRELUDIOS"/>
    <s v="SUCESION DE VADELL RICARDO SANTIAGO"/>
    <n v="22"/>
    <n v="-34.72278"/>
    <n v="-59.630279999999999"/>
    <n v="18870.5"/>
    <n v="1132.23"/>
    <n v="6227265"/>
    <n v="0.62"/>
    <n v="2967.355290603"/>
    <n v="0.338739188425"/>
    <x v="4"/>
  </r>
  <r>
    <s v="SUIPACHA"/>
    <x v="0"/>
    <s v="LOS MUZIOS"/>
    <s v="LENCINA GABRIEL ALBERTO"/>
    <n v="22"/>
    <n v="-34.744169999999997"/>
    <n v="-59.714404999999999"/>
    <n v="18870.5"/>
    <n v="1132.23"/>
    <n v="6227265"/>
    <n v="0.62"/>
    <n v="2967.355290603"/>
    <n v="0.338739188425"/>
    <x v="4"/>
  </r>
  <r>
    <s v="TANDIL"/>
    <x v="0"/>
    <s v="ESTABLECIMIENTO SAN JOSE"/>
    <s v="ZARRABEITIA PEDRO PLACIDO"/>
    <n v="22"/>
    <n v="-37.275604000000001"/>
    <n v="-59.367874"/>
    <n v="18870.5"/>
    <n v="1132.23"/>
    <n v="6227265"/>
    <n v="0.62"/>
    <n v="2967.355290603"/>
    <n v="0.338739188425"/>
    <x v="4"/>
  </r>
  <r>
    <s v="TANDIL"/>
    <x v="0"/>
    <s v="21 DE SEPTIEMBRE"/>
    <s v="EXPLOTACIONES AGROPECUARIAS EL RAFA S.R.L."/>
    <n v="22"/>
    <n v="-37.258383000000002"/>
    <n v="-59.167768000000002"/>
    <n v="18870.5"/>
    <n v="1132.23"/>
    <n v="6227265"/>
    <n v="0.62"/>
    <n v="2967.355290603"/>
    <n v="0.338739188425"/>
    <x v="4"/>
  </r>
  <r>
    <s v="TORDILLO"/>
    <x v="0"/>
    <s v="LA PANTANOSA"/>
    <s v="BONAVITA MIGUEL LEON"/>
    <n v="22"/>
    <n v="-36.569969999999998"/>
    <n v="-57.295250000000003"/>
    <n v="18870.5"/>
    <n v="1132.23"/>
    <n v="6227265"/>
    <n v="0.62"/>
    <n v="2967.355290603"/>
    <n v="0.338739188425"/>
    <x v="4"/>
  </r>
  <r>
    <s v="TORNQUIST"/>
    <x v="0"/>
    <s v="S/N"/>
    <s v="FERNANDEZ GONZALO FABIAN"/>
    <n v="22"/>
    <n v="-38.439160000000001"/>
    <n v="-61.833370000000002"/>
    <n v="18870.5"/>
    <n v="1132.23"/>
    <n v="6227265"/>
    <n v="0.62"/>
    <n v="2967.355290603"/>
    <n v="0.338739188425"/>
    <x v="4"/>
  </r>
  <r>
    <s v="TORNQUIST"/>
    <x v="0"/>
    <s v="LA RINCONADA"/>
    <s v="RAMOS PATRICIA"/>
    <n v="22"/>
    <n v="-38.3568"/>
    <n v="-62.154449999999997"/>
    <n v="18870.5"/>
    <n v="1132.23"/>
    <n v="6227265"/>
    <n v="0.62"/>
    <n v="2967.355290603"/>
    <n v="0.338739188425"/>
    <x v="4"/>
  </r>
  <r>
    <s v="TRENQUE LAUQUEN"/>
    <x v="0"/>
    <s v="EL OVERITO"/>
    <s v="LAICI MATIAS NICOLAS"/>
    <n v="22"/>
    <n v="-35.750320000000002"/>
    <n v="-62.710230000000003"/>
    <n v="18870.5"/>
    <n v="1132.23"/>
    <n v="6227265"/>
    <n v="0.62"/>
    <n v="2967.355290603"/>
    <n v="0.338739188425"/>
    <x v="4"/>
  </r>
  <r>
    <s v="TRENQUE LAUQUEN"/>
    <x v="0"/>
    <s v="&quot;LA MARGARITA&quot;"/>
    <s v="GEOGHEGAN MARIA ANA"/>
    <n v="22"/>
    <n v="-35.774227000000003"/>
    <n v="-62.725017999999999"/>
    <n v="18870.5"/>
    <n v="1132.23"/>
    <n v="6227265"/>
    <n v="0.62"/>
    <n v="2967.355290603"/>
    <n v="0.338739188425"/>
    <x v="4"/>
  </r>
  <r>
    <s v="TRENQUE LAUQUEN"/>
    <x v="0"/>
    <s v="SIN NOMBRE"/>
    <s v="GOZO NORBERTO OSCAR"/>
    <n v="22"/>
    <n v="-36.023919999999997"/>
    <n v="-62.742840000000001"/>
    <n v="18870.5"/>
    <n v="1132.23"/>
    <n v="6227265"/>
    <n v="0.62"/>
    <n v="2967.355290603"/>
    <n v="0.338739188425"/>
    <x v="4"/>
  </r>
  <r>
    <s v="TRENQUE LAUQUEN"/>
    <x v="0"/>
    <s v="&quot;EL PORVENIR&quot;"/>
    <s v="HERNANDEZ NESTOR JUAN"/>
    <n v="22"/>
    <n v="-36.032440000000001"/>
    <n v="-62.491320000000002"/>
    <n v="18870.5"/>
    <n v="1132.23"/>
    <n v="6227265"/>
    <n v="0.62"/>
    <n v="2967.355290603"/>
    <n v="0.338739188425"/>
    <x v="4"/>
  </r>
  <r>
    <s v="TRES LOMAS"/>
    <x v="0"/>
    <s v="S/N"/>
    <s v="GRACIA NILDA ESTELA Y GRACIA GRACIELA MABEL S.H."/>
    <n v="22"/>
    <n v="-36.398829999999997"/>
    <n v="-62.846020000000003"/>
    <n v="18870.5"/>
    <n v="1132.23"/>
    <n v="6227265"/>
    <n v="0.62"/>
    <n v="2967.355290603"/>
    <n v="0.338739188425"/>
    <x v="4"/>
  </r>
  <r>
    <s v="TRES LOMAS"/>
    <x v="0"/>
    <s v="DO?A ANTO"/>
    <s v="SEGURADO RUBEN HORACIO"/>
    <n v="22"/>
    <n v="-36.444279999999999"/>
    <n v="-63.035969999999999"/>
    <n v="18870.5"/>
    <n v="1132.23"/>
    <n v="6227265"/>
    <n v="0.62"/>
    <n v="2967.355290603"/>
    <n v="0.338739188425"/>
    <x v="4"/>
  </r>
  <r>
    <s v="TRES LOMAS"/>
    <x v="0"/>
    <s v="LA ESPERANZA"/>
    <s v="HUERTAS MIGUEL ANGEL"/>
    <n v="22"/>
    <n v="-36.471119999999999"/>
    <n v="-62.864550000000001"/>
    <n v="18870.5"/>
    <n v="1132.23"/>
    <n v="6227265"/>
    <n v="0.62"/>
    <n v="2967.355290603"/>
    <n v="0.338739188425"/>
    <x v="4"/>
  </r>
  <r>
    <s v="TRES LOMAS"/>
    <x v="0"/>
    <s v="SAN ANTONIO"/>
    <s v="CASTANHEIRA NELSON ANTONIO"/>
    <n v="22"/>
    <n v="-36.463050000000003"/>
    <n v="-62.721330000000002"/>
    <n v="18870.5"/>
    <n v="1132.23"/>
    <n v="6227265"/>
    <n v="0.62"/>
    <n v="2967.355290603"/>
    <n v="0.338739188425"/>
    <x v="4"/>
  </r>
  <r>
    <s v="VEINTICINCO DE MAYO"/>
    <x v="0"/>
    <s v="S/N"/>
    <s v="SCARPONI ROQUE ANIBAL"/>
    <n v="22"/>
    <n v="-35.795319999999997"/>
    <n v="-60.350810000000003"/>
    <n v="18870.5"/>
    <n v="1132.23"/>
    <n v="6227265"/>
    <n v="0.62"/>
    <n v="2967.355290603"/>
    <n v="0.338739188425"/>
    <x v="4"/>
  </r>
  <r>
    <s v="VEINTICINCO DE MAYO"/>
    <x v="0"/>
    <s v="&quot;DON JOAQUIN&quot;"/>
    <s v="BOTTINI JOSE LUIS Y BOTTINI SILVIA SUSANA"/>
    <n v="22"/>
    <n v="-35.625549999999997"/>
    <n v="-60.46604"/>
    <n v="18870.5"/>
    <n v="1132.23"/>
    <n v="6227265"/>
    <n v="0.62"/>
    <n v="2967.355290603"/>
    <n v="0.338739188425"/>
    <x v="4"/>
  </r>
  <r>
    <s v="VILLARINO"/>
    <x v="0"/>
    <s v="DON RAMON"/>
    <s v="LA CHILCA SOC DE HECHO DE LABEYRIE CARLOS A Y LABEYRIE JUAN"/>
    <n v="22"/>
    <n v="-38.878100000000003"/>
    <n v="-63.109499999999997"/>
    <n v="18870.5"/>
    <n v="1132.23"/>
    <n v="6227265"/>
    <n v="0.62"/>
    <n v="2967.355290603"/>
    <n v="0.338739188425"/>
    <x v="4"/>
  </r>
  <r>
    <s v="ZARATE"/>
    <x v="0"/>
    <s v="S/N"/>
    <s v="WALSCHAP ROBERTO ENRIQUE"/>
    <n v="22"/>
    <n v="-34.188650000000003"/>
    <n v="-59.117980000000003"/>
    <n v="18870.5"/>
    <n v="1132.23"/>
    <n v="6227265"/>
    <n v="0.62"/>
    <n v="2967.355290603"/>
    <n v="0.338739188425"/>
    <x v="4"/>
  </r>
  <r>
    <s v="ADOLFO ALSINA"/>
    <x v="0"/>
    <s v="S/N"/>
    <s v="ORINOV HUGO DANIEL"/>
    <n v="21"/>
    <n v="-37.349490000000003"/>
    <n v="-63.115450000000003"/>
    <n v="18012.75"/>
    <n v="1080.76"/>
    <n v="5944180"/>
    <n v="0.59"/>
    <n v="2832.462400636"/>
    <n v="0.32334045669360728"/>
    <x v="4"/>
  </r>
  <r>
    <s v="ALBERTI"/>
    <x v="0"/>
    <s v="S/N"/>
    <s v="SILVA ALFREDO PEDRO"/>
    <n v="21"/>
    <n v="-34.886830000000003"/>
    <n v="-60.345370000000003"/>
    <n v="18012.75"/>
    <n v="1080.76"/>
    <n v="5944180"/>
    <n v="0.59"/>
    <n v="2832.462400636"/>
    <n v="0.32334045669360728"/>
    <x v="4"/>
  </r>
  <r>
    <s v="ALBERTI"/>
    <x v="0"/>
    <s v="S/N"/>
    <s v="CANORI FACUNDO MARTIN"/>
    <n v="21"/>
    <n v="-34.86195"/>
    <n v="-60.369349999999997"/>
    <n v="18012.75"/>
    <n v="1080.76"/>
    <n v="5944180"/>
    <n v="0.59"/>
    <n v="2832.462400636"/>
    <n v="0.32334045669360728"/>
    <x v="4"/>
  </r>
  <r>
    <s v="ALBERTI"/>
    <x v="0"/>
    <s v="SIN NOMBRE"/>
    <s v="BOZZO MARCELO DAVID Y  BOZZO ALBERTO JOSE"/>
    <n v="21"/>
    <n v="-35.041210174600003"/>
    <n v="-60.419601440400001"/>
    <n v="18012.75"/>
    <n v="1080.76"/>
    <n v="5944180"/>
    <n v="0.59"/>
    <n v="2832.462400636"/>
    <n v="0.32334045669360728"/>
    <x v="4"/>
  </r>
  <r>
    <s v="ALBERTI"/>
    <x v="0"/>
    <s v="SAN ANDRES"/>
    <s v="SALA GUSTAVO C. Y SALA JAVIER A (SOC. DE HECHOS)"/>
    <n v="21"/>
    <n v="-34.838819999999998"/>
    <n v="-60.361139999999999"/>
    <n v="18012.75"/>
    <n v="1080.76"/>
    <n v="5944180"/>
    <n v="0.59"/>
    <n v="2832.462400636"/>
    <n v="0.32334045669360728"/>
    <x v="4"/>
  </r>
  <r>
    <s v="ALBERTI"/>
    <x v="0"/>
    <s v="SIN NOMBRE"/>
    <s v="SCARCELLI GUSTAVO"/>
    <n v="21"/>
    <n v="-35.164119999999997"/>
    <n v="-60.221589999999999"/>
    <n v="18012.75"/>
    <n v="1080.76"/>
    <n v="5944180"/>
    <n v="0.59"/>
    <n v="2832.462400636"/>
    <n v="0.32334045669360728"/>
    <x v="4"/>
  </r>
  <r>
    <s v="ALBERTI"/>
    <x v="0"/>
    <s v="DON ANDRES"/>
    <s v="SCARANO ANIBAL ANDRES"/>
    <n v="21"/>
    <n v="-34.84384"/>
    <n v="-60.311419999999998"/>
    <n v="18012.75"/>
    <n v="1080.76"/>
    <n v="5944180"/>
    <n v="0.59"/>
    <n v="2832.462400636"/>
    <n v="0.32334045669360728"/>
    <x v="4"/>
  </r>
  <r>
    <s v="AYACUCHO"/>
    <x v="0"/>
    <s v="AVENA BLANCA"/>
    <s v="FORNILLO JOSE NESTOR"/>
    <n v="21"/>
    <n v="-37.011780000000002"/>
    <n v="-59.023899999999998"/>
    <n v="18012.75"/>
    <n v="1080.76"/>
    <n v="5944180"/>
    <n v="0.59"/>
    <n v="2832.462400636"/>
    <n v="0.32334045669360728"/>
    <x v="4"/>
  </r>
  <r>
    <s v="AYACUCHO"/>
    <x v="0"/>
    <s v="LA MARIA ROSA"/>
    <s v="RICCILLO LEONARDO J Y RICCILLO EDUARDO A"/>
    <n v="21"/>
    <n v="-37.480870000000003"/>
    <n v="-58.284469999999999"/>
    <n v="18012.75"/>
    <n v="1080.76"/>
    <n v="5944180"/>
    <n v="0.59"/>
    <n v="2832.462400636"/>
    <n v="0.32334045669360728"/>
    <x v="4"/>
  </r>
  <r>
    <s v="AYACUCHO"/>
    <x v="0"/>
    <s v="EL CEIBO"/>
    <s v="RUIZ MARCIAL BELISARIO"/>
    <n v="21"/>
    <n v="-36.896850000000001"/>
    <n v="-58.76388"/>
    <n v="18012.75"/>
    <n v="1080.76"/>
    <n v="5944180"/>
    <n v="0.59"/>
    <n v="2832.462400636"/>
    <n v="0.32334045669360728"/>
    <x v="4"/>
  </r>
  <r>
    <s v="AYACUCHO"/>
    <x v="0"/>
    <s v="DO?A DIANA"/>
    <s v="JAIME HORACIO JUAN MANUEL"/>
    <n v="21"/>
    <n v="-37.220089999999999"/>
    <n v="-58.069830000000003"/>
    <n v="18012.75"/>
    <n v="1080.76"/>
    <n v="5944180"/>
    <n v="0.59"/>
    <n v="2832.462400636"/>
    <n v="0.32334045669360728"/>
    <x v="4"/>
  </r>
  <r>
    <s v="AYACUCHO"/>
    <x v="0"/>
    <s v="SANTA AMELIA"/>
    <s v="GALARRAGA ELENA ELISA"/>
    <n v="21"/>
    <n v="-36.914389999999997"/>
    <n v="-58.248240000000003"/>
    <n v="18012.75"/>
    <n v="1080.76"/>
    <n v="5944180"/>
    <n v="0.59"/>
    <n v="2832.462400636"/>
    <n v="0.32334045669360728"/>
    <x v="4"/>
  </r>
  <r>
    <s v="AZUL"/>
    <x v="0"/>
    <s v="PEYCO"/>
    <s v="SUCESION DE DIBOS JUAN PEDRO DOMINGO"/>
    <n v="21"/>
    <n v="-36.778559999999999"/>
    <n v="-59.940117000000001"/>
    <n v="18012.75"/>
    <n v="1080.76"/>
    <n v="5944180"/>
    <n v="0.59"/>
    <n v="2832.462400636"/>
    <n v="0.32334045669360728"/>
    <x v="4"/>
  </r>
  <r>
    <s v="BAHIA BLANCA"/>
    <x v="0"/>
    <s v="LOS MIRASOLES"/>
    <s v="EL MUNDO SOCIEDAD COLECTIVA"/>
    <n v="21"/>
    <n v="-38.741750000000003"/>
    <n v="-62.115789999999997"/>
    <n v="18012.75"/>
    <n v="1080.76"/>
    <n v="5944180"/>
    <n v="0.59"/>
    <n v="2832.462400636"/>
    <n v="0.32334045669360728"/>
    <x v="4"/>
  </r>
  <r>
    <s v="BALCARCE"/>
    <x v="0"/>
    <s v="SAN JORGE"/>
    <s v="SCORZIELLO Y GALELLA S.A"/>
    <n v="21"/>
    <n v="-37.94097"/>
    <n v="-58.379339999999999"/>
    <n v="18012.75"/>
    <n v="1080.76"/>
    <n v="5944180"/>
    <n v="0.59"/>
    <n v="2832.462400636"/>
    <n v="0.32334045669360728"/>
    <x v="4"/>
  </r>
  <r>
    <s v="BALCARCE"/>
    <x v="0"/>
    <s v="SAN FERNANDO"/>
    <s v="AGRO GANADERA BIBBO SRL"/>
    <n v="21"/>
    <n v="-37.639569999999999"/>
    <n v="-57.885420000000003"/>
    <n v="18012.75"/>
    <n v="1080.76"/>
    <n v="5944180"/>
    <n v="0.59"/>
    <n v="2832.462400636"/>
    <n v="0.32334045669360728"/>
    <x v="4"/>
  </r>
  <r>
    <s v="BALCARCE"/>
    <x v="0"/>
    <s v="LAS TAPERAS"/>
    <s v="LAS TAPERAS SAG"/>
    <n v="21"/>
    <n v="-37.564959999999999"/>
    <n v="-58.336979999999997"/>
    <n v="18012.75"/>
    <n v="1080.76"/>
    <n v="5944180"/>
    <n v="0.59"/>
    <n v="2832.462400636"/>
    <n v="0.32334045669360728"/>
    <x v="4"/>
  </r>
  <r>
    <s v="BALCARCE"/>
    <x v="0"/>
    <s v="DON VALENTIN"/>
    <s v="MARTIN ANA MABEL"/>
    <n v="21"/>
    <n v="-37.752400000000002"/>
    <n v="-58.4009"/>
    <n v="18012.75"/>
    <n v="1080.76"/>
    <n v="5944180"/>
    <n v="0.59"/>
    <n v="2832.462400636"/>
    <n v="0.32334045669360728"/>
    <x v="4"/>
  </r>
  <r>
    <s v="BARADERO"/>
    <x v="0"/>
    <s v="&quot;EL RINCON&quot;"/>
    <s v="FALLET JORGE ENRIQUE"/>
    <n v="21"/>
    <n v="-34.022759999999998"/>
    <n v="-59.682009999999998"/>
    <n v="18012.75"/>
    <n v="1080.76"/>
    <n v="5944180"/>
    <n v="0.59"/>
    <n v="2832.462400636"/>
    <n v="0.32334045669360728"/>
    <x v="4"/>
  </r>
  <r>
    <s v="BARADERO"/>
    <x v="0"/>
    <s v="S/N - ISLAS"/>
    <s v="CIAPONI MARCELO RUBEN"/>
    <n v="21"/>
    <n v="-33.846089999999997"/>
    <n v="-59.334180000000003"/>
    <n v="18012.75"/>
    <n v="1080.76"/>
    <n v="5944180"/>
    <n v="0.59"/>
    <n v="2832.462400636"/>
    <n v="0.32334045669360728"/>
    <x v="4"/>
  </r>
  <r>
    <s v="BARADERO"/>
    <x v="0"/>
    <s v="S/N"/>
    <s v="ALVAREZ JUAN MANUEL"/>
    <n v="21"/>
    <n v="-33.957000000000001"/>
    <n v="-59.656999999999996"/>
    <n v="18012.75"/>
    <n v="1080.76"/>
    <n v="5944180"/>
    <n v="0.59"/>
    <n v="2832.462400636"/>
    <n v="0.32334045669360728"/>
    <x v="4"/>
  </r>
  <r>
    <s v="BARADERO"/>
    <x v="0"/>
    <s v="S/N - ISLAS"/>
    <s v="PACINI LUIS MARIA"/>
    <n v="21"/>
    <n v="-33.846089999999997"/>
    <n v="-59.334180000000003"/>
    <n v="18012.75"/>
    <n v="1080.76"/>
    <n v="5944180"/>
    <n v="0.59"/>
    <n v="2832.462400636"/>
    <n v="0.32334045669360728"/>
    <x v="4"/>
  </r>
  <r>
    <s v="BENITO JUAREZ"/>
    <x v="0"/>
    <s v="EL RETO?O"/>
    <s v="RIPA JUAN JOSE"/>
    <n v="21"/>
    <n v="-37.614789999999999"/>
    <n v="-59.818930000000002"/>
    <n v="18012.75"/>
    <n v="1080.76"/>
    <n v="5944180"/>
    <n v="0.59"/>
    <n v="2832.462400636"/>
    <n v="0.32334045669360728"/>
    <x v="4"/>
  </r>
  <r>
    <s v="BERAZATEGUI"/>
    <x v="0"/>
    <s v="S/N"/>
    <s v="VILLOLDO JOSE SEBASTIAN"/>
    <n v="21"/>
    <n v="-34.843597000000003"/>
    <n v="-58.080413999999998"/>
    <n v="18012.75"/>
    <n v="1080.76"/>
    <n v="5944180"/>
    <n v="0.59"/>
    <n v="2832.462400636"/>
    <n v="0.32334045669360728"/>
    <x v="4"/>
  </r>
  <r>
    <s v="BOLIVAR"/>
    <x v="0"/>
    <s v="S/N"/>
    <s v="PEDERNERA DARIO JOSE"/>
    <n v="21"/>
    <n v="-36.31691"/>
    <n v="-61.033059999999999"/>
    <n v="18012.75"/>
    <n v="1080.76"/>
    <n v="5944180"/>
    <n v="0.59"/>
    <n v="2832.462400636"/>
    <n v="0.32334045669360728"/>
    <x v="4"/>
  </r>
  <r>
    <s v="BOLIVAR"/>
    <x v="0"/>
    <s v="S/N"/>
    <s v="GALLEGO GUSTAVO MARCELO"/>
    <n v="21"/>
    <n v="-36.533639999999998"/>
    <n v="-61.64978"/>
    <n v="18012.75"/>
    <n v="1080.76"/>
    <n v="5944180"/>
    <n v="0.59"/>
    <n v="2832.462400636"/>
    <n v="0.32334045669360728"/>
    <x v="4"/>
  </r>
  <r>
    <s v="BOLIVAR"/>
    <x v="0"/>
    <s v="LA MATILDE"/>
    <s v="LABROUSSE MAURICIO ARIEL"/>
    <n v="21"/>
    <n v="-36.605930000000001"/>
    <n v="-61.642620000000001"/>
    <n v="18012.75"/>
    <n v="1080.76"/>
    <n v="5944180"/>
    <n v="0.59"/>
    <n v="2832.462400636"/>
    <n v="0.32334045669360728"/>
    <x v="4"/>
  </r>
  <r>
    <s v="CAMPANA"/>
    <x v="0"/>
    <s v="LOS CARDALES I"/>
    <s v="SARRATEA HERMANOS"/>
    <n v="21"/>
    <n v="-34.358049999999999"/>
    <n v="-59.015419999999999"/>
    <n v="18012.75"/>
    <n v="1080.76"/>
    <n v="5944180"/>
    <n v="0.59"/>
    <n v="2832.462400636"/>
    <n v="0.32334045669360728"/>
    <x v="4"/>
  </r>
  <r>
    <s v="CA?UELAS"/>
    <x v="0"/>
    <s v="EL BEPI"/>
    <s v="TRANSPORTES MARTIN MARTINEZ S.A."/>
    <n v="21"/>
    <n v="-34.937100000000001"/>
    <n v="-58.62236"/>
    <n v="18012.75"/>
    <n v="1080.76"/>
    <n v="5944180"/>
    <n v="0.59"/>
    <n v="2832.462400636"/>
    <n v="0.32334045669360728"/>
    <x v="4"/>
  </r>
  <r>
    <s v="CA?UELAS"/>
    <x v="0"/>
    <s v="SAN RAMON 1"/>
    <s v="SOUTH PATAGONIAN SA"/>
    <n v="21"/>
    <n v="-35.064129999999999"/>
    <n v="-58.640450000000001"/>
    <n v="18012.75"/>
    <n v="1080.76"/>
    <n v="5944180"/>
    <n v="0.59"/>
    <n v="2832.462400636"/>
    <n v="0.32334045669360728"/>
    <x v="4"/>
  </r>
  <r>
    <s v="CA?UELAS"/>
    <x v="0"/>
    <s v="DON JUAN"/>
    <s v="TELLECHEA MIGUEL ANGEL"/>
    <n v="21"/>
    <n v="-35.123930000000001"/>
    <n v="-58.721829999999997"/>
    <n v="18012.75"/>
    <n v="1080.76"/>
    <n v="5944180"/>
    <n v="0.59"/>
    <n v="2832.462400636"/>
    <n v="0.32334045669360728"/>
    <x v="4"/>
  </r>
  <r>
    <s v="CAPITAN SARMIENTO"/>
    <x v="0"/>
    <s v="S/N."/>
    <s v="MU#OZ JUAN"/>
    <n v="21"/>
    <n v="-34.13017"/>
    <n v="-59.813670000000002"/>
    <n v="18012.75"/>
    <n v="1080.76"/>
    <n v="5944180"/>
    <n v="0.59"/>
    <n v="2832.462400636"/>
    <n v="0.32334045669360728"/>
    <x v="4"/>
  </r>
  <r>
    <s v="CARLOS CASARES"/>
    <x v="0"/>
    <s v="S/N"/>
    <s v="SAHARREA FRANCISCO"/>
    <n v="21"/>
    <n v="-35.611930000000001"/>
    <n v="-61.390540000000001"/>
    <n v="18012.75"/>
    <n v="1080.76"/>
    <n v="5944180"/>
    <n v="0.59"/>
    <n v="2832.462400636"/>
    <n v="0.32334045669360728"/>
    <x v="4"/>
  </r>
  <r>
    <s v="CARLOS TEJEDOR"/>
    <x v="0"/>
    <s v="&quot;DON OSCAR&quot;"/>
    <s v="DAMENO OSCAR VICENTE"/>
    <n v="21"/>
    <n v="-35.392040000000001"/>
    <n v="-62.399369999999998"/>
    <n v="18012.75"/>
    <n v="1080.76"/>
    <n v="5944180"/>
    <n v="0.59"/>
    <n v="2832.462400636"/>
    <n v="0.32334045669360728"/>
    <x v="4"/>
  </r>
  <r>
    <s v="CARMEN DE ARECO"/>
    <x v="0"/>
    <s v="SIN NOMBRE"/>
    <s v="RODRIGUEZ JORGE EDUARDO"/>
    <n v="21"/>
    <n v="-34.36045"/>
    <n v="-59.810499999999998"/>
    <n v="18012.75"/>
    <n v="1080.76"/>
    <n v="5944180"/>
    <n v="0.59"/>
    <n v="2832.462400636"/>
    <n v="0.32334045669360728"/>
    <x v="4"/>
  </r>
  <r>
    <s v="CHASCOMUS"/>
    <x v="0"/>
    <s v="&quot;LAS GOLONDRINAS&quot;"/>
    <s v="CLERC RENAUD ELBIO ENRIQUE"/>
    <n v="21"/>
    <n v="-35.494909999999997"/>
    <n v="-58.038710000000002"/>
    <n v="18012.75"/>
    <n v="1080.76"/>
    <n v="5944180"/>
    <n v="0.59"/>
    <n v="2832.462400636"/>
    <n v="0.32334045669360728"/>
    <x v="4"/>
  </r>
  <r>
    <s v="CHASCOMUS"/>
    <x v="0"/>
    <s v="&quot;SANTA MARIA&quot;"/>
    <s v="CABRERA DELFA LEONOR"/>
    <n v="21"/>
    <n v="-35.737499999999997"/>
    <n v="-58.095700000000001"/>
    <n v="18012.75"/>
    <n v="1080.76"/>
    <n v="5944180"/>
    <n v="0.59"/>
    <n v="2832.462400636"/>
    <n v="0.32334045669360728"/>
    <x v="4"/>
  </r>
  <r>
    <s v="CHASCOMUS"/>
    <x v="0"/>
    <s v="LA PELAGIA"/>
    <s v="VITALE FERNANDO NATALIO"/>
    <n v="21"/>
    <n v="-35.586837768599999"/>
    <n v="-57.968688964800002"/>
    <n v="18012.75"/>
    <n v="1080.76"/>
    <n v="5944180"/>
    <n v="0.59"/>
    <n v="2832.462400636"/>
    <n v="0.32334045669360728"/>
    <x v="4"/>
  </r>
  <r>
    <s v="CHASCOMUS"/>
    <x v="0"/>
    <s v="LA ESPERANZA&quot;"/>
    <s v="MELLERA ISMAEL FRANCISCO"/>
    <n v="21"/>
    <n v="-35.844099999999997"/>
    <n v="-57.953800000000001"/>
    <n v="18012.75"/>
    <n v="1080.76"/>
    <n v="5944180"/>
    <n v="0.59"/>
    <n v="2832.462400636"/>
    <n v="0.32334045669360728"/>
    <x v="4"/>
  </r>
  <r>
    <s v="CHASCOMUS"/>
    <x v="0"/>
    <s v="&quot;LA MAGALIONA&quot;"/>
    <s v="LA MAGALIONA SA"/>
    <n v="21"/>
    <n v="-35.801400000000001"/>
    <n v="-57.767899999999997"/>
    <n v="18012.75"/>
    <n v="1080.76"/>
    <n v="5944180"/>
    <n v="0.59"/>
    <n v="2832.462400636"/>
    <n v="0.32334045669360728"/>
    <x v="4"/>
  </r>
  <r>
    <s v="CHASCOMUS"/>
    <x v="0"/>
    <s v="LA PROVIDENCIA"/>
    <s v="GRANDES CHACRAS ARGENTINAS SOCIEDAD ANONIMA"/>
    <n v="21"/>
    <n v="-35.912199999999999"/>
    <n v="-57.924700000000001"/>
    <n v="18012.75"/>
    <n v="1080.76"/>
    <n v="5944180"/>
    <n v="0.59"/>
    <n v="2832.462400636"/>
    <n v="0.32334045669360728"/>
    <x v="4"/>
  </r>
  <r>
    <s v="CHASCOMUS"/>
    <x v="0"/>
    <s v="LA RESIDENCIA"/>
    <s v="JUAN BELLOCQ HNOS SOC COM POR ACC"/>
    <n v="21"/>
    <n v="-35.825800000000001"/>
    <n v="-58.280709999999999"/>
    <n v="18012.75"/>
    <n v="1080.76"/>
    <n v="5944180"/>
    <n v="0.59"/>
    <n v="2832.462400636"/>
    <n v="0.32334045669360728"/>
    <x v="4"/>
  </r>
  <r>
    <s v="CHASCOMUS"/>
    <x v="0"/>
    <s v="&quot;LA ALPINA&quot;"/>
    <s v="GAHWILER MARIO AUGUSTO"/>
    <n v="21"/>
    <n v="-35.930900000000001"/>
    <n v="-57.986629999999998"/>
    <n v="18012.75"/>
    <n v="1080.76"/>
    <n v="5944180"/>
    <n v="0.59"/>
    <n v="2832.462400636"/>
    <n v="0.32334045669360728"/>
    <x v="4"/>
  </r>
  <r>
    <s v="CHASCOMUS"/>
    <x v="0"/>
    <s v="&quot;SAN MARTIN&quot;"/>
    <s v="ACHAGA PEDRO VICTORIO"/>
    <n v="21"/>
    <n v="-35.512900000000002"/>
    <n v="-58.013599999999997"/>
    <n v="18012.75"/>
    <n v="1080.76"/>
    <n v="5944180"/>
    <n v="0.59"/>
    <n v="2832.462400636"/>
    <n v="0.32334045669360728"/>
    <x v="4"/>
  </r>
  <r>
    <s v="CHIVILCOY"/>
    <x v="0"/>
    <s v="LOS LAURELES"/>
    <s v="FERNANDEZ DANIEL NARCISO"/>
    <n v="21"/>
    <n v="-34.905459999999998"/>
    <n v="-59.793520000000001"/>
    <n v="18012.75"/>
    <n v="1080.76"/>
    <n v="5944180"/>
    <n v="0.59"/>
    <n v="2832.462400636"/>
    <n v="0.32334045669360728"/>
    <x v="4"/>
  </r>
  <r>
    <s v="CHIVILCOY"/>
    <x v="0"/>
    <s v="LA MANUELITA."/>
    <s v="CATTANEO PEDRO JORGE"/>
    <n v="21"/>
    <n v="-34.814660000000003"/>
    <n v="-60.15569"/>
    <n v="18012.75"/>
    <n v="1080.76"/>
    <n v="5944180"/>
    <n v="0.59"/>
    <n v="2832.462400636"/>
    <n v="0.32334045669360728"/>
    <x v="4"/>
  </r>
  <r>
    <s v="CHIVILCOY"/>
    <x v="0"/>
    <s v="EL RECUERDO"/>
    <s v="SUCESION DE CLAVIN CARLOS DAVID"/>
    <n v="21"/>
    <n v="-34.973379999999999"/>
    <n v="-59.633389999999999"/>
    <n v="18012.75"/>
    <n v="1080.76"/>
    <n v="5944180"/>
    <n v="0.59"/>
    <n v="2832.462400636"/>
    <n v="0.32334045669360728"/>
    <x v="4"/>
  </r>
  <r>
    <s v="CHIVILCOY"/>
    <x v="0"/>
    <s v="S/N"/>
    <s v="STORI RUBEN."/>
    <n v="21"/>
    <n v="-34.870399999999997"/>
    <n v="-60.017420000000001"/>
    <n v="18012.75"/>
    <n v="1080.76"/>
    <n v="5944180"/>
    <n v="0.59"/>
    <n v="2832.462400636"/>
    <n v="0.32334045669360728"/>
    <x v="4"/>
  </r>
  <r>
    <s v="CHIVILCOY"/>
    <x v="0"/>
    <s v="S/N."/>
    <s v="RICARDI HORACIO DANIEL"/>
    <n v="21"/>
    <n v="-34.920400000000001"/>
    <n v="-60.045209999999997"/>
    <n v="18012.75"/>
    <n v="1080.76"/>
    <n v="5944180"/>
    <n v="0.59"/>
    <n v="2832.462400636"/>
    <n v="0.32334045669360728"/>
    <x v="4"/>
  </r>
  <r>
    <s v="CHIVILCOY"/>
    <x v="0"/>
    <s v="S/N"/>
    <s v="SALINARDI GUILLERMO DANIEL"/>
    <n v="21"/>
    <n v="-34.903199999999998"/>
    <n v="-59.985819999999997"/>
    <n v="18012.75"/>
    <n v="1080.76"/>
    <n v="5944180"/>
    <n v="0.59"/>
    <n v="2832.462400636"/>
    <n v="0.32334045669360728"/>
    <x v="4"/>
  </r>
  <r>
    <s v="CHIVILCOY"/>
    <x v="0"/>
    <s v="S/N."/>
    <s v="ORELLANOS ALBERTO FRANCISCO"/>
    <n v="21"/>
    <n v="-34.892440000000001"/>
    <n v="-60.075290000000003"/>
    <n v="18012.75"/>
    <n v="1080.76"/>
    <n v="5944180"/>
    <n v="0.59"/>
    <n v="2832.462400636"/>
    <n v="0.32334045669360728"/>
    <x v="4"/>
  </r>
  <r>
    <s v="CHIVILCOY"/>
    <x v="0"/>
    <s v="S/N."/>
    <s v="ROMANO ABEL ALFONSO"/>
    <n v="21"/>
    <n v="-34.877689361599998"/>
    <n v="-60.011798858600002"/>
    <n v="18012.75"/>
    <n v="1080.76"/>
    <n v="5944180"/>
    <n v="0.59"/>
    <n v="2832.462400636"/>
    <n v="0.32334045669360728"/>
    <x v="4"/>
  </r>
  <r>
    <s v="CORONEL BRANDSEN"/>
    <x v="0"/>
    <s v="DON SANTIAGO"/>
    <s v="ARIAS JUAN JOSE"/>
    <n v="21"/>
    <n v="-35.087969999999999"/>
    <n v="-58.212679999999999"/>
    <n v="18012.75"/>
    <n v="1080.76"/>
    <n v="5944180"/>
    <n v="0.59"/>
    <n v="2832.462400636"/>
    <n v="0.32334045669360728"/>
    <x v="4"/>
  </r>
  <r>
    <s v="CORONEL PRINGLES"/>
    <x v="0"/>
    <s v="MA OS PI"/>
    <s v="ORTIZ NELSON OMAR"/>
    <n v="21"/>
    <n v="-38.344499999999996"/>
    <n v="-61.714269999999999"/>
    <n v="18012.75"/>
    <n v="1080.76"/>
    <n v="5944180"/>
    <n v="0.59"/>
    <n v="2832.462400636"/>
    <n v="0.32334045669360728"/>
    <x v="4"/>
  </r>
  <r>
    <s v="CORONEL PRINGLES"/>
    <x v="0"/>
    <s v="LA ARGENTINA"/>
    <s v="BOTTINI MARTA SUSANA"/>
    <n v="21"/>
    <n v="-38.145760000000003"/>
    <n v="-61.246200000000002"/>
    <n v="18012.75"/>
    <n v="1080.76"/>
    <n v="5944180"/>
    <n v="0.59"/>
    <n v="2832.462400636"/>
    <n v="0.32334045669360728"/>
    <x v="4"/>
  </r>
  <r>
    <s v="CORONEL PRINGLES"/>
    <x v="0"/>
    <s v="DON PEPE"/>
    <s v="ALFARO EDGARDO L."/>
    <n v="21"/>
    <n v="-37.935229999999997"/>
    <n v="-61.282130000000002"/>
    <n v="18012.75"/>
    <n v="1080.76"/>
    <n v="5944180"/>
    <n v="0.59"/>
    <n v="2832.462400636"/>
    <n v="0.32334045669360728"/>
    <x v="4"/>
  </r>
  <r>
    <s v="CORONEL PRINGLES"/>
    <x v="0"/>
    <s v="EL DESQUITE"/>
    <s v="ROMERO MARIA SOLEDAD"/>
    <n v="21"/>
    <n v="-37.962490000000003"/>
    <n v="-60.88138"/>
    <n v="18012.75"/>
    <n v="1080.76"/>
    <n v="5944180"/>
    <n v="0.59"/>
    <n v="2832.462400636"/>
    <n v="0.32334045669360728"/>
    <x v="4"/>
  </r>
  <r>
    <s v="CORONEL SUAREZ"/>
    <x v="0"/>
    <s v="LA NORMITA"/>
    <s v="SCHROH AGUSTIN ROBERTO"/>
    <n v="21"/>
    <n v="-37.611429999999999"/>
    <n v="-61.985860000000002"/>
    <n v="18012.75"/>
    <n v="1080.76"/>
    <n v="5944180"/>
    <n v="0.59"/>
    <n v="2832.462400636"/>
    <n v="0.32334045669360728"/>
    <x v="4"/>
  </r>
  <r>
    <s v="DAIREAUX"/>
    <x v="0"/>
    <s v="LA NENA"/>
    <s v="ABBIATE CARLOS ALBERTO Y ABBIATE JUAN JOSE SOCIEDAD DE HECHO"/>
    <n v="21"/>
    <n v="-36.33764"/>
    <n v="-62.112000000000002"/>
    <n v="18012.75"/>
    <n v="1080.76"/>
    <n v="5944180"/>
    <n v="0.59"/>
    <n v="2832.462400636"/>
    <n v="0.32334045669360728"/>
    <x v="4"/>
  </r>
  <r>
    <s v="DAIREAUX"/>
    <x v="0"/>
    <s v="LA LINDA"/>
    <s v="VICADA SRL"/>
    <n v="21"/>
    <n v="-36.777200000000001"/>
    <n v="-61.607950000000002"/>
    <n v="18012.75"/>
    <n v="1080.76"/>
    <n v="5944180"/>
    <n v="0.59"/>
    <n v="2832.462400636"/>
    <n v="0.32334045669360728"/>
    <x v="4"/>
  </r>
  <r>
    <s v="DAIREAUX"/>
    <x v="0"/>
    <s v="S.N."/>
    <s v="VICENTE FRANCISCO HORACIO Y VICENTE JUAN CARLOS"/>
    <n v="21"/>
    <n v="-36.615850000000002"/>
    <n v="-61.798459999999999"/>
    <n v="18012.75"/>
    <n v="1080.76"/>
    <n v="5944180"/>
    <n v="0.59"/>
    <n v="2832.462400636"/>
    <n v="0.32334045669360728"/>
    <x v="4"/>
  </r>
  <r>
    <s v="DAIREAUX"/>
    <x v="0"/>
    <s v="EL MONTE"/>
    <s v="CORRALES EDGARDO ALFREDO"/>
    <n v="21"/>
    <n v="-36.319029999999998"/>
    <n v="-62.228409999999997"/>
    <n v="18012.75"/>
    <n v="1080.76"/>
    <n v="5944180"/>
    <n v="0.59"/>
    <n v="2832.462400636"/>
    <n v="0.32334045669360728"/>
    <x v="4"/>
  </r>
  <r>
    <s v="DAIREAUX"/>
    <x v="0"/>
    <s v="LA JOSEFINA"/>
    <s v="SUCESION DE FONSECA OSCAR ANGEL"/>
    <n v="21"/>
    <n v="-36.601730346700002"/>
    <n v="-62.079540252699999"/>
    <n v="18012.75"/>
    <n v="1080.76"/>
    <n v="5944180"/>
    <n v="0.59"/>
    <n v="2832.462400636"/>
    <n v="0.32334045669360728"/>
    <x v="4"/>
  </r>
  <r>
    <s v="DOLORES"/>
    <x v="0"/>
    <s v="LA MANGA"/>
    <s v="MARQUEZ NELI ALICIA"/>
    <n v="21"/>
    <n v="-36.384599999999999"/>
    <n v="-57.5274"/>
    <n v="18012.75"/>
    <n v="1080.76"/>
    <n v="5944180"/>
    <n v="0.59"/>
    <n v="2832.462400636"/>
    <n v="0.32334045669360728"/>
    <x v="4"/>
  </r>
  <r>
    <s v="DOLORES"/>
    <x v="0"/>
    <s v="LOS CIPRESES"/>
    <s v="VELCHEFF JUAN ENRIQUE"/>
    <n v="21"/>
    <n v="-36.367401123"/>
    <n v="-57.657798767099997"/>
    <n v="18012.75"/>
    <n v="1080.76"/>
    <n v="5944180"/>
    <n v="0.59"/>
    <n v="2832.462400636"/>
    <n v="0.32334045669360728"/>
    <x v="4"/>
  </r>
  <r>
    <s v="DOLORES"/>
    <x v="0"/>
    <s v="LA LIMPIA"/>
    <s v="FORTUNA CARLOS MARTIN"/>
    <n v="21"/>
    <n v="-36.390500000000003"/>
    <n v="-57.688899999999997"/>
    <n v="18012.75"/>
    <n v="1080.76"/>
    <n v="5944180"/>
    <n v="0.59"/>
    <n v="2832.462400636"/>
    <n v="0.32334045669360728"/>
    <x v="4"/>
  </r>
  <r>
    <s v="GENERAL ALVARADO"/>
    <x v="0"/>
    <s v="LA AMALIA"/>
    <s v="ERNESTO TRAMA E HIJOS S A A G Y F"/>
    <n v="21"/>
    <n v="-38.359699999999997"/>
    <n v="-58.061190000000003"/>
    <n v="18012.75"/>
    <n v="1080.76"/>
    <n v="5944180"/>
    <n v="0.59"/>
    <n v="2832.462400636"/>
    <n v="0.32334045669360728"/>
    <x v="4"/>
  </r>
  <r>
    <s v="GENERAL ALVARADO"/>
    <x v="0"/>
    <s v="EL RETAZO"/>
    <s v="GONZALEZ GABRIEL EMILIO"/>
    <n v="21"/>
    <n v="-38.204360961900001"/>
    <n v="-58.172069549600003"/>
    <n v="18012.75"/>
    <n v="1080.76"/>
    <n v="5944180"/>
    <n v="0.59"/>
    <n v="2832.462400636"/>
    <n v="0.32334045669360728"/>
    <x v="4"/>
  </r>
  <r>
    <s v="GENERAL ALVEAR"/>
    <x v="0"/>
    <s v="LA BOCHONA"/>
    <s v="RIVAS RAUL"/>
    <n v="21"/>
    <n v="-36.075969999999998"/>
    <n v="-60.027650000000001"/>
    <n v="18012.75"/>
    <n v="1080.76"/>
    <n v="5944180"/>
    <n v="0.59"/>
    <n v="2832.462400636"/>
    <n v="0.32334045669360728"/>
    <x v="4"/>
  </r>
  <r>
    <s v="GENERAL ARENALES"/>
    <x v="0"/>
    <s v="S/N"/>
    <s v="FOCARETA UBALDO HECTOR"/>
    <n v="21"/>
    <n v="-34.220668792700003"/>
    <n v="-61.199878692600002"/>
    <n v="18012.75"/>
    <n v="1080.76"/>
    <n v="5944180"/>
    <n v="0.59"/>
    <n v="2832.462400636"/>
    <n v="0.32334045669360728"/>
    <x v="4"/>
  </r>
  <r>
    <s v="GENERAL ARENALES"/>
    <x v="0"/>
    <s v="S/N"/>
    <s v="SAPORITO EUGENIO"/>
    <n v="21"/>
    <n v="-34.077779999999997"/>
    <n v="-61.129019999999997"/>
    <n v="18012.75"/>
    <n v="1080.76"/>
    <n v="5944180"/>
    <n v="0.59"/>
    <n v="2832.462400636"/>
    <n v="0.32334045669360728"/>
    <x v="4"/>
  </r>
  <r>
    <s v="GENERAL ARENALES"/>
    <x v="0"/>
    <s v="S/N"/>
    <s v="MARZOLI ORLANDO ANTONIO"/>
    <n v="21"/>
    <n v="-34.0852394104"/>
    <n v="-61.318038940400001"/>
    <n v="18012.75"/>
    <n v="1080.76"/>
    <n v="5944180"/>
    <n v="0.59"/>
    <n v="2832.462400636"/>
    <n v="0.32334045669360728"/>
    <x v="4"/>
  </r>
  <r>
    <s v="GENERAL ARENALES"/>
    <x v="0"/>
    <s v="S/N"/>
    <s v="BOZZANO EDGARDO OPSCAR"/>
    <n v="21"/>
    <n v="-34.271659999999997"/>
    <n v="-61.376170000000002"/>
    <n v="18012.75"/>
    <n v="1080.76"/>
    <n v="5944180"/>
    <n v="0.59"/>
    <n v="2832.462400636"/>
    <n v="0.32334045669360728"/>
    <x v="4"/>
  </r>
  <r>
    <s v="GENERAL MADARIAGA"/>
    <x v="0"/>
    <s v="LAS TRES JOTAS"/>
    <s v="JOVANOVIC MARCOS"/>
    <n v="21"/>
    <n v="-37.20214"/>
    <n v="-57.19209"/>
    <n v="18012.75"/>
    <n v="1080.76"/>
    <n v="5944180"/>
    <n v="0.59"/>
    <n v="2832.462400636"/>
    <n v="0.32334045669360728"/>
    <x v="4"/>
  </r>
  <r>
    <s v="GENERAL MADARIAGA"/>
    <x v="0"/>
    <s v="DO?A ANITA"/>
    <s v="LATUF MARTA SUSANA"/>
    <n v="21"/>
    <n v="-37.212899999999998"/>
    <n v="-57.178359999999998"/>
    <n v="18012.75"/>
    <n v="1080.76"/>
    <n v="5944180"/>
    <n v="0.59"/>
    <n v="2832.462400636"/>
    <n v="0.32334045669360728"/>
    <x v="4"/>
  </r>
  <r>
    <s v="GENERAL PAZ"/>
    <x v="0"/>
    <s v="LAS BRUJAS"/>
    <s v="AGROPECUARIA LAS BRUJAS SRL"/>
    <n v="21"/>
    <n v="-35.399749999999997"/>
    <n v="-58.436309999999999"/>
    <n v="18012.75"/>
    <n v="1080.76"/>
    <n v="5944180"/>
    <n v="0.59"/>
    <n v="2832.462400636"/>
    <n v="0.32334045669360728"/>
    <x v="4"/>
  </r>
  <r>
    <s v="GENERAL PAZ"/>
    <x v="0"/>
    <s v="EL INFIERNO"/>
    <s v="LLANOS MAURO FELIPE"/>
    <n v="21"/>
    <n v="-35.521377999999999"/>
    <n v="-58.290790000000001"/>
    <n v="18012.75"/>
    <n v="1080.76"/>
    <n v="5944180"/>
    <n v="0.59"/>
    <n v="2832.462400636"/>
    <n v="0.32334045669360728"/>
    <x v="4"/>
  </r>
  <r>
    <s v="GENERAL PINTO"/>
    <x v="0"/>
    <s v="SAN JOSE"/>
    <s v="ASOCIACION COOPERADORA DEL CENTRO DE EDUCACION AGRICOLA N 13"/>
    <n v="21"/>
    <n v="-34.57038"/>
    <n v="-62.07734"/>
    <n v="18012.75"/>
    <n v="1080.76"/>
    <n v="5944180"/>
    <n v="0.59"/>
    <n v="2832.462400636"/>
    <n v="0.32334045669360728"/>
    <x v="4"/>
  </r>
  <r>
    <s v="GENERAL RODRIGUEZ"/>
    <x v="0"/>
    <s v="LA CALIFORNIA"/>
    <s v="BUENO JOSE LUIS"/>
    <n v="21"/>
    <n v="-34.636400000000002"/>
    <n v="-59.077399999999997"/>
    <n v="18012.75"/>
    <n v="1080.76"/>
    <n v="5944180"/>
    <n v="0.59"/>
    <n v="2832.462400636"/>
    <n v="0.32334045669360728"/>
    <x v="4"/>
  </r>
  <r>
    <s v="GENERAL VIAMONTE"/>
    <x v="0"/>
    <s v="SAN PEDRO"/>
    <s v="MARTIN ETCHEGARAY MARIA MABEL"/>
    <n v="21"/>
    <n v="-35.06324"/>
    <n v="-61.291049999999998"/>
    <n v="18012.75"/>
    <n v="1080.76"/>
    <n v="5944180"/>
    <n v="0.59"/>
    <n v="2832.462400636"/>
    <n v="0.32334045669360728"/>
    <x v="4"/>
  </r>
  <r>
    <s v="GENERAL VIAMONTE"/>
    <x v="0"/>
    <s v="S/N"/>
    <s v="IRIBARREN NORBERTO MANUEL"/>
    <n v="21"/>
    <n v="-34.955210000000001"/>
    <n v="-61.209220000000002"/>
    <n v="18012.75"/>
    <n v="1080.76"/>
    <n v="5944180"/>
    <n v="0.59"/>
    <n v="2832.462400636"/>
    <n v="0.32334045669360728"/>
    <x v="4"/>
  </r>
  <r>
    <s v="GENERAL VIAMONTE"/>
    <x v="0"/>
    <s v="S/D."/>
    <s v="HERNANDEZ JUAN ARIEL"/>
    <n v="21"/>
    <n v="-34.91583"/>
    <n v="-61.207689999999999"/>
    <n v="18012.75"/>
    <n v="1080.76"/>
    <n v="5944180"/>
    <n v="0.59"/>
    <n v="2832.462400636"/>
    <n v="0.32334045669360728"/>
    <x v="4"/>
  </r>
  <r>
    <s v="GENERAL VILLEGAS"/>
    <x v="0"/>
    <s v="LA ESCONDIDA"/>
    <s v="EL GERMINADOR SOCIEDAD DE RESPONSABILIDAD LIMITADA"/>
    <n v="21"/>
    <n v="-34.421770000000002"/>
    <n v="-62.767969999999998"/>
    <n v="18012.75"/>
    <n v="1080.76"/>
    <n v="5944180"/>
    <n v="0.59"/>
    <n v="2832.462400636"/>
    <n v="0.32334045669360728"/>
    <x v="4"/>
  </r>
  <r>
    <s v="GENERAL VILLEGAS"/>
    <x v="0"/>
    <s v="DON MARIO"/>
    <s v="ESTANCIAS EL FORTIN SA"/>
    <n v="21"/>
    <n v="-34.876330000000003"/>
    <n v="-62.912399999999998"/>
    <n v="18012.75"/>
    <n v="1080.76"/>
    <n v="5944180"/>
    <n v="0.59"/>
    <n v="2832.462400636"/>
    <n v="0.32334045669360728"/>
    <x v="4"/>
  </r>
  <r>
    <s v="GENERAL VILLEGAS"/>
    <x v="0"/>
    <s v="SANTA CATALINA"/>
    <s v="BERTOLA SANTIAGO EZEQUIEL"/>
    <n v="21"/>
    <n v="-34.761679999999998"/>
    <n v="-62.970880000000001"/>
    <n v="18012.75"/>
    <n v="1080.76"/>
    <n v="5944180"/>
    <n v="0.59"/>
    <n v="2832.462400636"/>
    <n v="0.32334045669360728"/>
    <x v="4"/>
  </r>
  <r>
    <s v="GUAMINI"/>
    <x v="0"/>
    <s v="LA LUISA"/>
    <s v="LA MIGUELINA SOCIEDAD CAP. I SECCION IV"/>
    <n v="21"/>
    <n v="-36.857170000000004"/>
    <n v="-62.866129999999998"/>
    <n v="18012.75"/>
    <n v="1080.76"/>
    <n v="5944180"/>
    <n v="0.59"/>
    <n v="2832.462400636"/>
    <n v="0.32334045669360728"/>
    <x v="4"/>
  </r>
  <r>
    <s v="HIPOLITO YRIGOYEN"/>
    <x v="0"/>
    <s v="S/N"/>
    <s v="DON LUIS S. H."/>
    <n v="21"/>
    <n v="-36.376080000000002"/>
    <n v="-61.91066"/>
    <n v="18012.75"/>
    <n v="1080.76"/>
    <n v="5944180"/>
    <n v="0.59"/>
    <n v="2832.462400636"/>
    <n v="0.32334045669360728"/>
    <x v="4"/>
  </r>
  <r>
    <s v="HIPOLITO YRIGOYEN"/>
    <x v="0"/>
    <s v="MEDINA"/>
    <s v="MEDINA EMILIO DONATO"/>
    <n v="21"/>
    <n v="-36.181789398200003"/>
    <n v="-61.403751373299997"/>
    <n v="18012.75"/>
    <n v="1080.76"/>
    <n v="5944180"/>
    <n v="0.59"/>
    <n v="2832.462400636"/>
    <n v="0.32334045669360728"/>
    <x v="4"/>
  </r>
  <r>
    <s v="HIPOLITO YRIGOYEN"/>
    <x v="0"/>
    <s v="LA NICOLASA"/>
    <s v="PEREZ HERMANOS"/>
    <n v="21"/>
    <n v="-36.332650000000001"/>
    <n v="-61.72475"/>
    <n v="18012.75"/>
    <n v="1080.76"/>
    <n v="5944180"/>
    <n v="0.59"/>
    <n v="2832.462400636"/>
    <n v="0.32334045669360728"/>
    <x v="4"/>
  </r>
  <r>
    <s v="HIPOLITO YRIGOYEN"/>
    <x v="0"/>
    <s v="LA SIBERIA"/>
    <s v="DELGADO CLARA"/>
    <n v="21"/>
    <n v="-36.360870361300002"/>
    <n v="-61.945529937700002"/>
    <n v="18012.75"/>
    <n v="1080.76"/>
    <n v="5944180"/>
    <n v="0.59"/>
    <n v="2832.462400636"/>
    <n v="0.32334045669360728"/>
    <x v="4"/>
  </r>
  <r>
    <s v="JUNIN"/>
    <x v="0"/>
    <s v="S/N"/>
    <s v="BENVENUTO JOBEL Y ALDO"/>
    <n v="21"/>
    <n v="-34.4783325195"/>
    <n v="-60.848571777300002"/>
    <n v="18012.75"/>
    <n v="1080.76"/>
    <n v="5944180"/>
    <n v="0.59"/>
    <n v="2832.462400636"/>
    <n v="0.32334045669360728"/>
    <x v="4"/>
  </r>
  <r>
    <s v="JUNIN"/>
    <x v="0"/>
    <s v="DON MANUEL"/>
    <s v="PENA JOSE RAMON"/>
    <n v="21"/>
    <n v="-34.537649999999999"/>
    <n v="-60.923999999999999"/>
    <n v="18012.75"/>
    <n v="1080.76"/>
    <n v="5944180"/>
    <n v="0.59"/>
    <n v="2832.462400636"/>
    <n v="0.32334045669360728"/>
    <x v="4"/>
  </r>
  <r>
    <s v="LA MATANZA"/>
    <x v="0"/>
    <s v="MA ABUAKEK"/>
    <s v="NU?EZ ROBERTO ENRIQUE"/>
    <n v="21"/>
    <n v="-34.50264"/>
    <n v="-58.432389999999998"/>
    <n v="18012.75"/>
    <n v="1080.76"/>
    <n v="5944180"/>
    <n v="0.59"/>
    <n v="2832.462400636"/>
    <n v="0.32334045669360728"/>
    <x v="4"/>
  </r>
  <r>
    <s v="LAS FLORES"/>
    <x v="0"/>
    <s v="S/N"/>
    <s v="VICONDOA ENRIQUE DANIEL"/>
    <n v="21"/>
    <n v="-35.841320000000003"/>
    <n v="-59.492820000000002"/>
    <n v="18012.75"/>
    <n v="1080.76"/>
    <n v="5944180"/>
    <n v="0.59"/>
    <n v="2832.462400636"/>
    <n v="0.32334045669360728"/>
    <x v="4"/>
  </r>
  <r>
    <s v="LAS FLORES"/>
    <x v="0"/>
    <s v="LA CADENA"/>
    <s v="FERRETTI LUIS ALBERTO"/>
    <n v="21"/>
    <n v="-35.897500000000001"/>
    <n v="-58.881390000000003"/>
    <n v="18012.75"/>
    <n v="1080.76"/>
    <n v="5944180"/>
    <n v="0.59"/>
    <n v="2832.462400636"/>
    <n v="0.32334045669360728"/>
    <x v="4"/>
  </r>
  <r>
    <s v="LAS FLORES"/>
    <x v="0"/>
    <s v="LA QUERENCIA/LAS HERMANAS"/>
    <s v="LA QUERENCIA DE ARATA HNOS SA"/>
    <n v="21"/>
    <n v="-35.935000000000002"/>
    <n v="-59.083370000000002"/>
    <n v="18012.75"/>
    <n v="1080.76"/>
    <n v="5944180"/>
    <n v="0.59"/>
    <n v="2832.462400636"/>
    <n v="0.32334045669360728"/>
    <x v="4"/>
  </r>
  <r>
    <s v="LINCOLN"/>
    <x v="0"/>
    <s v="DON VITO"/>
    <s v="GINZO MARIA ELENA"/>
    <n v="21"/>
    <n v="-34.784019999999998"/>
    <n v="-61.253250000000001"/>
    <n v="18012.75"/>
    <n v="1080.76"/>
    <n v="5944180"/>
    <n v="0.59"/>
    <n v="2832.462400636"/>
    <n v="0.32334045669360728"/>
    <x v="4"/>
  </r>
  <r>
    <s v="LINCOLN"/>
    <x v="0"/>
    <s v="SANTA LUCILA"/>
    <s v="FENOCHIETTO RAMON OSCAR"/>
    <n v="21"/>
    <n v="-35.145530000000001"/>
    <n v="-61.7714"/>
    <n v="18012.75"/>
    <n v="1080.76"/>
    <n v="5944180"/>
    <n v="0.59"/>
    <n v="2832.462400636"/>
    <n v="0.32334045669360728"/>
    <x v="4"/>
  </r>
  <r>
    <s v="LINCOLN"/>
    <x v="0"/>
    <s v="S/N"/>
    <s v="SUCESION DE BORDONE DANIEL OMAR"/>
    <n v="21"/>
    <n v="-35.29795"/>
    <n v="-61.500979999999998"/>
    <n v="18012.75"/>
    <n v="1080.76"/>
    <n v="5944180"/>
    <n v="0.59"/>
    <n v="2832.462400636"/>
    <n v="0.32334045669360728"/>
    <x v="4"/>
  </r>
  <r>
    <s v="LOBERIA"/>
    <x v="0"/>
    <s v="SIN NOMBRE"/>
    <s v="GONZALEZ HORACIO FRANCISC"/>
    <n v="21"/>
    <n v="-38.204000000000001"/>
    <n v="-58.736600000000003"/>
    <n v="18012.75"/>
    <n v="1080.76"/>
    <n v="5944180"/>
    <n v="0.59"/>
    <n v="2832.462400636"/>
    <n v="0.32334045669360728"/>
    <x v="4"/>
  </r>
  <r>
    <s v="LOBOS"/>
    <x v="0"/>
    <s v="LAS GARZAS"/>
    <s v="BERRUETA EDUARDO TOMAS"/>
    <n v="21"/>
    <n v="-35.1449"/>
    <n v="-59.210940000000001"/>
    <n v="18012.75"/>
    <n v="1080.76"/>
    <n v="5944180"/>
    <n v="0.59"/>
    <n v="2832.462400636"/>
    <n v="0.32334045669360728"/>
    <x v="4"/>
  </r>
  <r>
    <s v="LOBOS"/>
    <x v="0"/>
    <s v="EL INFIERNO"/>
    <s v="MICHELINI GUILLERMO SABINO"/>
    <n v="21"/>
    <n v="-35.236820000000002"/>
    <n v="-59.38552"/>
    <n v="18012.75"/>
    <n v="1080.76"/>
    <n v="5944180"/>
    <n v="0.59"/>
    <n v="2832.462400636"/>
    <n v="0.32334045669360728"/>
    <x v="4"/>
  </r>
  <r>
    <s v="LOBOS"/>
    <x v="0"/>
    <s v="EL MATE AMARGO"/>
    <s v="ROSCIOLI JOSE ARMAND O"/>
    <n v="21"/>
    <n v="-35.285559999999997"/>
    <n v="-59.458109999999998"/>
    <n v="18012.75"/>
    <n v="1080.76"/>
    <n v="5944180"/>
    <n v="0.59"/>
    <n v="2832.462400636"/>
    <n v="0.32334045669360728"/>
    <x v="4"/>
  </r>
  <r>
    <s v="LOBOS"/>
    <x v="0"/>
    <s v="SAN ANTONIO"/>
    <s v="LICEAGA JULIO CESAR"/>
    <n v="21"/>
    <n v="-35.244399999999999"/>
    <n v="-59.083129999999997"/>
    <n v="18012.75"/>
    <n v="1080.76"/>
    <n v="5944180"/>
    <n v="0.59"/>
    <n v="2832.462400636"/>
    <n v="0.32334045669360728"/>
    <x v="4"/>
  </r>
  <r>
    <s v="LOBOS"/>
    <x v="0"/>
    <s v="DON VALENTIN"/>
    <s v="MANCINO HECTOR EDUARDO"/>
    <n v="21"/>
    <n v="-35.155799999999999"/>
    <n v="-59.133020000000002"/>
    <n v="18012.75"/>
    <n v="1080.76"/>
    <n v="5944180"/>
    <n v="0.59"/>
    <n v="2832.462400636"/>
    <n v="0.32334045669360728"/>
    <x v="4"/>
  </r>
  <r>
    <s v="LUJAN"/>
    <x v="0"/>
    <s v="LA MACARENA"/>
    <s v="HERRERA ENRIQUE"/>
    <n v="21"/>
    <n v="-34.626669999999997"/>
    <n v="-59.245159999999998"/>
    <n v="18012.75"/>
    <n v="1080.76"/>
    <n v="5944180"/>
    <n v="0.59"/>
    <n v="2832.462400636"/>
    <n v="0.32334045669360728"/>
    <x v="4"/>
  </r>
  <r>
    <s v="LUJAN"/>
    <x v="0"/>
    <s v="DON FELIPE"/>
    <s v="EHRLICH MORENO FELIPE GUILLERMO"/>
    <n v="21"/>
    <n v="-34.4846"/>
    <n v="-59.179659999999998"/>
    <n v="18012.75"/>
    <n v="1080.76"/>
    <n v="5944180"/>
    <n v="0.59"/>
    <n v="2832.462400636"/>
    <n v="0.32334045669360728"/>
    <x v="4"/>
  </r>
  <r>
    <s v="LUJAN"/>
    <x v="0"/>
    <s v="LOS DURAZNOS"/>
    <s v="IBERRA RUBEN LUIS"/>
    <n v="21"/>
    <n v="-34.465412000000001"/>
    <n v="-59.106236000000003"/>
    <n v="18012.75"/>
    <n v="1080.76"/>
    <n v="5944180"/>
    <n v="0.59"/>
    <n v="2832.462400636"/>
    <n v="0.32334045669360728"/>
    <x v="4"/>
  </r>
  <r>
    <s v="LUJAN"/>
    <x v="0"/>
    <s v="ALTOS DE ALEJANDRO"/>
    <s v="LOPEZ RAUL ARMANDO"/>
    <n v="21"/>
    <n v="-34.609780000000001"/>
    <n v="-59.109417000000001"/>
    <n v="18012.75"/>
    <n v="1080.76"/>
    <n v="5944180"/>
    <n v="0.59"/>
    <n v="2832.462400636"/>
    <n v="0.32334045669360728"/>
    <x v="4"/>
  </r>
  <r>
    <s v="LUJAN"/>
    <x v="0"/>
    <s v="LOS DOS LEONES"/>
    <s v="BESADA NESTOR EDGARDO"/>
    <n v="21"/>
    <n v="-34.631570000000004"/>
    <n v="-59.267209999999999"/>
    <n v="18012.75"/>
    <n v="1080.76"/>
    <n v="5944180"/>
    <n v="0.59"/>
    <n v="2832.462400636"/>
    <n v="0.32334045669360728"/>
    <x v="4"/>
  </r>
  <r>
    <s v="MAGDALENA"/>
    <x v="0"/>
    <s v="SANTA CATALINA"/>
    <s v="VILLARREAL RICARDO R"/>
    <n v="21"/>
    <n v="-35.038580000000003"/>
    <n v="-57.659329999999997"/>
    <n v="18012.75"/>
    <n v="1080.76"/>
    <n v="5944180"/>
    <n v="0.59"/>
    <n v="2832.462400636"/>
    <n v="0.32334045669360728"/>
    <x v="4"/>
  </r>
  <r>
    <s v="MAR CHIQUITA"/>
    <x v="0"/>
    <s v="LA INVERNADA"/>
    <s v="AGUINAGA DOMINGO HORACIO"/>
    <n v="21"/>
    <n v="-37.204909999999998"/>
    <n v="-57.769030000000001"/>
    <n v="18012.75"/>
    <n v="1080.76"/>
    <n v="5944180"/>
    <n v="0.59"/>
    <n v="2832.462400636"/>
    <n v="0.32334045669360728"/>
    <x v="4"/>
  </r>
  <r>
    <s v="MAR CHIQUITA"/>
    <x v="0"/>
    <s v="LA HERRADURA"/>
    <s v="GARTIA JOSE LUIS"/>
    <n v="21"/>
    <n v="-37.724786000000002"/>
    <n v="-57.504705000000001"/>
    <n v="18012.75"/>
    <n v="1080.76"/>
    <n v="5944180"/>
    <n v="0.59"/>
    <n v="2832.462400636"/>
    <n v="0.32334045669360728"/>
    <x v="4"/>
  </r>
  <r>
    <s v="MARCOS PAZ"/>
    <x v="0"/>
    <s v="SIN NOMBRE"/>
    <s v="ANGELI EULALIA"/>
    <n v="21"/>
    <n v="-34.802169999999997"/>
    <n v="-58.801670000000001"/>
    <n v="18012.75"/>
    <n v="1080.76"/>
    <n v="5944180"/>
    <n v="0.59"/>
    <n v="2832.462400636"/>
    <n v="0.32334045669360728"/>
    <x v="4"/>
  </r>
  <r>
    <s v="MERCEDES"/>
    <x v="0"/>
    <s v="DON EDUARDO"/>
    <s v="MONTES DE OCA EDUARDO ALFREDO"/>
    <n v="21"/>
    <n v="-34.681750000000001"/>
    <n v="-59.507022999999997"/>
    <n v="18012.75"/>
    <n v="1080.76"/>
    <n v="5944180"/>
    <n v="0.59"/>
    <n v="2832.462400636"/>
    <n v="0.32334045669360728"/>
    <x v="4"/>
  </r>
  <r>
    <s v="MONTE"/>
    <x v="0"/>
    <s v="LOS CERRILLOS"/>
    <s v="ESTABLECIMIENTO AGROPECUARIO MARTINEZ HNOS. S.R.L."/>
    <n v="21"/>
    <n v="-35.650051116900002"/>
    <n v="-58.710868835399999"/>
    <n v="18012.75"/>
    <n v="1080.76"/>
    <n v="5944180"/>
    <n v="0.59"/>
    <n v="2832.462400636"/>
    <n v="0.32334045669360728"/>
    <x v="4"/>
  </r>
  <r>
    <s v="NAVARRO"/>
    <x v="0"/>
    <s v="LA MARTA"/>
    <s v="ANDORNO HECTOR DANIEL"/>
    <n v="21"/>
    <n v="-35.113549999999996"/>
    <n v="-59.515120000000003"/>
    <n v="18012.75"/>
    <n v="1080.76"/>
    <n v="5944180"/>
    <n v="0.59"/>
    <n v="2832.462400636"/>
    <n v="0.32334045669360728"/>
    <x v="4"/>
  </r>
  <r>
    <s v="NAVARRO"/>
    <x v="0"/>
    <s v="LA ESTHER - CTEL 4"/>
    <s v="ALVAREZ MARIA DEL CARMEN"/>
    <n v="21"/>
    <n v="-34.932701110799997"/>
    <n v="-59.410079956099999"/>
    <n v="18012.75"/>
    <n v="1080.76"/>
    <n v="5944180"/>
    <n v="0.59"/>
    <n v="2832.462400636"/>
    <n v="0.32334045669360728"/>
    <x v="4"/>
  </r>
  <r>
    <s v="NAVARRO"/>
    <x v="0"/>
    <s v="LA FIRMEZA"/>
    <s v="MACEDA FRANCISCO ANTONIO"/>
    <n v="21"/>
    <n v="-35.022599999999997"/>
    <n v="-59.432279999999999"/>
    <n v="18012.75"/>
    <n v="1080.76"/>
    <n v="5944180"/>
    <n v="0.59"/>
    <n v="2832.462400636"/>
    <n v="0.32334045669360728"/>
    <x v="4"/>
  </r>
  <r>
    <s v="NECOCHEA"/>
    <x v="0"/>
    <s v="LOS TRES VASQUITOS"/>
    <s v="IGARTUA RUBEN HERNAN"/>
    <n v="21"/>
    <n v="-37.848269999999999"/>
    <n v="-59.24389"/>
    <n v="18012.75"/>
    <n v="1080.76"/>
    <n v="5944180"/>
    <n v="0.59"/>
    <n v="2832.462400636"/>
    <n v="0.32334045669360728"/>
    <x v="4"/>
  </r>
  <r>
    <s v="NECOCHEA"/>
    <x v="0"/>
    <s v="LOS NOGALES"/>
    <s v="JENSEN MARIO CRISTIAN"/>
    <n v="21"/>
    <n v="-38.522068807499998"/>
    <n v="-58.682496943799997"/>
    <n v="18012.75"/>
    <n v="1080.76"/>
    <n v="5944180"/>
    <n v="0.59"/>
    <n v="2832.462400636"/>
    <n v="0.32334045669360728"/>
    <x v="4"/>
  </r>
  <r>
    <s v="NECOCHEA"/>
    <x v="0"/>
    <s v="LA MOROCHA"/>
    <s v="SUAREZ HERNAN MAXIMILIANO"/>
    <n v="21"/>
    <n v="-37.901721999999999"/>
    <n v="-59.308005999999999"/>
    <n v="18012.75"/>
    <n v="1080.76"/>
    <n v="5944180"/>
    <n v="0.59"/>
    <n v="2832.462400636"/>
    <n v="0.32334045669360728"/>
    <x v="4"/>
  </r>
  <r>
    <s v="NUEVE DE JULIO"/>
    <x v="0"/>
    <s v="S/D"/>
    <s v="MACARONI CARLOS ALBERTO"/>
    <n v="21"/>
    <n v="-35.318950000000001"/>
    <n v="-61.420580000000001"/>
    <n v="18012.75"/>
    <n v="1080.76"/>
    <n v="5944180"/>
    <n v="0.59"/>
    <n v="2832.462400636"/>
    <n v="0.32334045669360728"/>
    <x v="4"/>
  </r>
  <r>
    <s v="NUEVE DE JULIO"/>
    <x v="0"/>
    <s v="DUDIGNAC"/>
    <s v="BUFFONI MARTIN ANIBAL"/>
    <n v="21"/>
    <n v="-35.646419999999999"/>
    <n v="-60.687510000000003"/>
    <n v="18012.75"/>
    <n v="1080.76"/>
    <n v="5944180"/>
    <n v="0.59"/>
    <n v="2832.462400636"/>
    <n v="0.32334045669360728"/>
    <x v="4"/>
  </r>
  <r>
    <s v="NUEVE DE JULIO"/>
    <x v="0"/>
    <s v="QUINTA"/>
    <s v="VALINOTE CARLOS RAUL"/>
    <n v="21"/>
    <n v="-35.46519"/>
    <n v="-60.909469999999999"/>
    <n v="18012.75"/>
    <n v="1080.76"/>
    <n v="5944180"/>
    <n v="0.59"/>
    <n v="2832.462400636"/>
    <n v="0.32334045669360728"/>
    <x v="4"/>
  </r>
  <r>
    <s v="NUEVE DE JULIO"/>
    <x v="0"/>
    <s v="DO?A CELESTINA"/>
    <s v="LOSADA OSVALDO ERNESTO"/>
    <n v="21"/>
    <n v="-35.500309999999999"/>
    <n v="-60.911940000000001"/>
    <n v="18012.75"/>
    <n v="1080.76"/>
    <n v="5944180"/>
    <n v="0.59"/>
    <n v="2832.462400636"/>
    <n v="0.32334045669360728"/>
    <x v="4"/>
  </r>
  <r>
    <s v="PATAGONES"/>
    <x v="0"/>
    <s v="LA PELADA"/>
    <s v="DUMRAUF HORACIO ENRIQUE"/>
    <n v="21"/>
    <n v="-40.600909999999999"/>
    <n v="-62.608400000000003"/>
    <n v="18012.75"/>
    <n v="1080.76"/>
    <n v="5944180"/>
    <n v="0.59"/>
    <n v="2832.462400636"/>
    <n v="0.32334045669360728"/>
    <x v="4"/>
  </r>
  <r>
    <s v="PATAGONES"/>
    <x v="0"/>
    <s v="EL BAJO DE LAS ARA?AS"/>
    <s v="RUPPEL HUGO LUIS"/>
    <n v="21"/>
    <n v="-40.209249999999997"/>
    <n v="-62.602359999999997"/>
    <n v="18012.75"/>
    <n v="1080.76"/>
    <n v="5944180"/>
    <n v="0.59"/>
    <n v="2832.462400636"/>
    <n v="0.32334045669360728"/>
    <x v="4"/>
  </r>
  <r>
    <s v="PATAGONES"/>
    <x v="0"/>
    <s v="EL ROSARIO"/>
    <s v="CARMOTOR SUR S A"/>
    <n v="21"/>
    <n v="-39.931429999999999"/>
    <n v="-62.73359"/>
    <n v="18012.75"/>
    <n v="1080.76"/>
    <n v="5944180"/>
    <n v="0.59"/>
    <n v="2832.462400636"/>
    <n v="0.32334045669360728"/>
    <x v="4"/>
  </r>
  <r>
    <s v="PATAGONES"/>
    <x v="0"/>
    <s v="DON BAUTISTA"/>
    <s v="SACCO BAUTISTA"/>
    <n v="21"/>
    <n v="-40.635429999999999"/>
    <n v="-62.397329999999997"/>
    <n v="18012.75"/>
    <n v="1080.76"/>
    <n v="5944180"/>
    <n v="0.59"/>
    <n v="2832.462400636"/>
    <n v="0.32334045669360728"/>
    <x v="4"/>
  </r>
  <r>
    <s v="PATAGONES"/>
    <x v="0"/>
    <s v="LA BETTY"/>
    <s v="SCHROH NELSON FABIAN"/>
    <n v="21"/>
    <n v="-40.845480000000002"/>
    <n v="-62.439880000000002"/>
    <n v="18012.75"/>
    <n v="1080.76"/>
    <n v="5944180"/>
    <n v="0.59"/>
    <n v="2832.462400636"/>
    <n v="0.32334045669360728"/>
    <x v="4"/>
  </r>
  <r>
    <s v="PEHUAJO"/>
    <x v="0"/>
    <s v="LA MARGARITA"/>
    <s v="RISEVA S A"/>
    <n v="21"/>
    <n v="-35.912880000000001"/>
    <n v="-62.333019999999998"/>
    <n v="18012.75"/>
    <n v="1080.76"/>
    <n v="5944180"/>
    <n v="0.59"/>
    <n v="2832.462400636"/>
    <n v="0.32334045669360728"/>
    <x v="4"/>
  </r>
  <r>
    <s v="PEHUAJO"/>
    <x v="0"/>
    <s v="LA JOSEFA"/>
    <s v="ALDUNCIN ANDRES AGUSTIN"/>
    <n v="21"/>
    <n v="-36.109649658199999"/>
    <n v="-61.910800933799997"/>
    <n v="18012.75"/>
    <n v="1080.76"/>
    <n v="5944180"/>
    <n v="0.59"/>
    <n v="2832.462400636"/>
    <n v="0.32334045669360728"/>
    <x v="4"/>
  </r>
  <r>
    <s v="PEHUAJO"/>
    <x v="0"/>
    <s v="EL CHINGOLO"/>
    <s v="DE LA PE#A MARTA GRACIELA"/>
    <n v="21"/>
    <n v="-35.853119999999997"/>
    <n v="-61.843089999999997"/>
    <n v="18012.75"/>
    <n v="1080.76"/>
    <n v="5944180"/>
    <n v="0.59"/>
    <n v="2832.462400636"/>
    <n v="0.32334045669360728"/>
    <x v="4"/>
  </r>
  <r>
    <s v="PEHUAJO"/>
    <x v="0"/>
    <s v="S.N."/>
    <s v="BASILIO ALBERTO"/>
    <n v="21"/>
    <n v="-35.667920000000002"/>
    <n v="-62.184010000000001"/>
    <n v="18012.75"/>
    <n v="1080.76"/>
    <n v="5944180"/>
    <n v="0.59"/>
    <n v="2832.462400636"/>
    <n v="0.32334045669360728"/>
    <x v="4"/>
  </r>
  <r>
    <s v="PEHUAJO"/>
    <x v="0"/>
    <s v="LA COLORADA"/>
    <s v="BIN CARLOS ROBERTO"/>
    <n v="21"/>
    <n v="-35.911250000000003"/>
    <n v="-61.716749999999998"/>
    <n v="18012.75"/>
    <n v="1080.76"/>
    <n v="5944180"/>
    <n v="0.59"/>
    <n v="2832.462400636"/>
    <n v="0.32334045669360728"/>
    <x v="4"/>
  </r>
  <r>
    <s v="PEHUAJO"/>
    <x v="0"/>
    <s v="EL CHINGOLO"/>
    <s v="DE LA PE?A GUILLERMO PEDRO"/>
    <n v="21"/>
    <n v="-35.853119999999997"/>
    <n v="-61.843089999999997"/>
    <n v="18012.75"/>
    <n v="1080.76"/>
    <n v="5944180"/>
    <n v="0.59"/>
    <n v="2832.462400636"/>
    <n v="0.32334045669360728"/>
    <x v="4"/>
  </r>
  <r>
    <s v="PELLEGRINI"/>
    <x v="0"/>
    <s v="EL RANCHITO"/>
    <s v="COLLANTES ALMARAZ JOSE FELIX"/>
    <n v="21"/>
    <n v="-36.165149688699998"/>
    <n v="-63.213481903100003"/>
    <n v="18012.75"/>
    <n v="1080.76"/>
    <n v="5944180"/>
    <n v="0.59"/>
    <n v="2832.462400636"/>
    <n v="0.32334045669360728"/>
    <x v="4"/>
  </r>
  <r>
    <s v="PELLEGRINI"/>
    <x v="0"/>
    <s v="DOS DE JUNIO"/>
    <s v="RODRIGUEZ LUIS CESAR"/>
    <n v="21"/>
    <n v="-36.165000915500002"/>
    <n v="-63.143249511699999"/>
    <n v="18012.75"/>
    <n v="1080.76"/>
    <n v="5944180"/>
    <n v="0.59"/>
    <n v="2832.462400636"/>
    <n v="0.32334045669360728"/>
    <x v="4"/>
  </r>
  <r>
    <s v="PERGAMINO"/>
    <x v="0"/>
    <s v="S/N"/>
    <s v="SALABERRIA HNOS DE JUAN CARLOS Y ARNALDO"/>
    <n v="21"/>
    <n v="-33.847059999999999"/>
    <n v="-60.35521"/>
    <n v="18012.75"/>
    <n v="1080.76"/>
    <n v="5944180"/>
    <n v="0.59"/>
    <n v="2832.462400636"/>
    <n v="0.32334045669360728"/>
    <x v="4"/>
  </r>
  <r>
    <s v="PERGAMINO"/>
    <x v="0"/>
    <s v="LA MAGDALENA"/>
    <s v="MARIBEC SOCIEDAD ANONIMA"/>
    <n v="21"/>
    <n v="-34.100850000000001"/>
    <n v="-60.615740000000002"/>
    <n v="18012.75"/>
    <n v="1080.76"/>
    <n v="5944180"/>
    <n v="0.59"/>
    <n v="2832.462400636"/>
    <n v="0.32334045669360728"/>
    <x v="4"/>
  </r>
  <r>
    <s v="PERGAMINO"/>
    <x v="0"/>
    <s v="SN"/>
    <s v="MALDONADO HECTOR ARGENTINO"/>
    <n v="21"/>
    <n v="-33.90822"/>
    <n v="-60.616210000000002"/>
    <n v="18012.75"/>
    <n v="1080.76"/>
    <n v="5944180"/>
    <n v="0.59"/>
    <n v="2832.462400636"/>
    <n v="0.32334045669360728"/>
    <x v="4"/>
  </r>
  <r>
    <s v="PERGAMINO"/>
    <x v="0"/>
    <s v="LA LARGA ( EXP. 15)"/>
    <s v="GRASSO BENEGAS MARIA SOLEDAD"/>
    <n v="21"/>
    <n v="-33.953629999999997"/>
    <n v="-60.738700000000001"/>
    <n v="18012.75"/>
    <n v="1080.76"/>
    <n v="5944180"/>
    <n v="0.59"/>
    <n v="2832.462400636"/>
    <n v="0.32334045669360728"/>
    <x v="4"/>
  </r>
  <r>
    <s v="PERGAMINO"/>
    <x v="0"/>
    <s v="LAS BLANCAS"/>
    <s v="FIGUEREDO GRACIELA ESTER"/>
    <n v="21"/>
    <n v="-33.648060000000001"/>
    <n v="-60.401009999999999"/>
    <n v="18012.75"/>
    <n v="1080.76"/>
    <n v="5944180"/>
    <n v="0.59"/>
    <n v="2832.462400636"/>
    <n v="0.32334045669360728"/>
    <x v="4"/>
  </r>
  <r>
    <s v="PILA"/>
    <x v="0"/>
    <s v="LAS PIEDRAS"/>
    <s v="FEGRISO SOCIEDAD ANONIMA"/>
    <n v="21"/>
    <n v="-36.17436"/>
    <n v="-58.261130000000001"/>
    <n v="18012.75"/>
    <n v="1080.76"/>
    <n v="5944180"/>
    <n v="0.59"/>
    <n v="2832.462400636"/>
    <n v="0.32334045669360728"/>
    <x v="4"/>
  </r>
  <r>
    <s v="PILA"/>
    <x v="0"/>
    <s v="EL TAMBO"/>
    <s v="WALKER RICARDO ALBERTO"/>
    <n v="21"/>
    <n v="-36.006680000000003"/>
    <n v="-58.187530000000002"/>
    <n v="18012.75"/>
    <n v="1080.76"/>
    <n v="5944180"/>
    <n v="0.59"/>
    <n v="2832.462400636"/>
    <n v="0.32334045669360728"/>
    <x v="4"/>
  </r>
  <r>
    <s v="PUAN"/>
    <x v="0"/>
    <s v="LA ROSALIA"/>
    <s v="ARMANDO ALAZARD E HIJOS SOC DE HECHO"/>
    <n v="21"/>
    <n v="-37.448509999999999"/>
    <n v="-62.878749999999997"/>
    <n v="18012.75"/>
    <n v="1080.76"/>
    <n v="5944180"/>
    <n v="0.59"/>
    <n v="2832.462400636"/>
    <n v="0.32334045669360728"/>
    <x v="4"/>
  </r>
  <r>
    <s v="PUAN"/>
    <x v="0"/>
    <s v="EL COMIENZO"/>
    <s v="DAFFIS RAUL HERNAN"/>
    <n v="21"/>
    <n v="-37.574750000000002"/>
    <n v="-62.508600000000001"/>
    <n v="18012.75"/>
    <n v="1080.76"/>
    <n v="5944180"/>
    <n v="0.59"/>
    <n v="2832.462400636"/>
    <n v="0.32334045669360728"/>
    <x v="4"/>
  </r>
  <r>
    <s v="RAMALLO"/>
    <x v="0"/>
    <s v="PEDRINI"/>
    <s v="PEDRINI ANDRES ROBERTO"/>
    <n v="21"/>
    <n v="-33.501419067400001"/>
    <n v="-60.0213012695"/>
    <n v="18012.75"/>
    <n v="1080.76"/>
    <n v="5944180"/>
    <n v="0.59"/>
    <n v="2832.462400636"/>
    <n v="0.32334045669360728"/>
    <x v="4"/>
  </r>
  <r>
    <s v="RAMALLO"/>
    <x v="0"/>
    <s v="LOS TRES HERMANOS"/>
    <s v="GNECCHI MARISA LUJAN"/>
    <n v="21"/>
    <n v="-33.529820000000001"/>
    <n v="-60.052660000000003"/>
    <n v="18012.75"/>
    <n v="1080.76"/>
    <n v="5944180"/>
    <n v="0.59"/>
    <n v="2832.462400636"/>
    <n v="0.32334045669360728"/>
    <x v="4"/>
  </r>
  <r>
    <s v="RAUCH"/>
    <x v="0"/>
    <s v="EL TREBOL-DON ARMANDO"/>
    <s v="ALEMIS HECTOR ANTONIO"/>
    <n v="21"/>
    <n v="-36.692010000000003"/>
    <n v="-58.932989999999997"/>
    <n v="18012.75"/>
    <n v="1080.76"/>
    <n v="5944180"/>
    <n v="0.59"/>
    <n v="2832.462400636"/>
    <n v="0.32334045669360728"/>
    <x v="4"/>
  </r>
  <r>
    <s v="RAUCH"/>
    <x v="0"/>
    <s v="20 DE OCTUBRE"/>
    <s v="ESTELA DANIEL ANGEL"/>
    <n v="21"/>
    <n v="-36.926020000000001"/>
    <n v="-59.089390000000002"/>
    <n v="18012.75"/>
    <n v="1080.76"/>
    <n v="5944180"/>
    <n v="0.59"/>
    <n v="2832.462400636"/>
    <n v="0.32334045669360728"/>
    <x v="4"/>
  </r>
  <r>
    <s v="RAUCH"/>
    <x v="0"/>
    <s v="EL CERRITO"/>
    <s v="LAMARCHE DIEGO"/>
    <n v="21"/>
    <n v="-36.441569999999999"/>
    <n v="-58.674999999999997"/>
    <n v="18012.75"/>
    <n v="1080.76"/>
    <n v="5944180"/>
    <n v="0.59"/>
    <n v="2832.462400636"/>
    <n v="0.32334045669360728"/>
    <x v="4"/>
  </r>
  <r>
    <s v="RIVADAVIA"/>
    <x v="0"/>
    <s v="LA LAURITA"/>
    <s v="SUCESION DE SPETTER DANIEL"/>
    <n v="21"/>
    <n v="-35.735039999999998"/>
    <n v="-63.259976000000002"/>
    <n v="18012.75"/>
    <n v="1080.76"/>
    <n v="5944180"/>
    <n v="0.59"/>
    <n v="2832.462400636"/>
    <n v="0.32334045669360728"/>
    <x v="4"/>
  </r>
  <r>
    <s v="ROJAS"/>
    <x v="0"/>
    <s v="S/N"/>
    <s v="MATHEU ALFREDO"/>
    <n v="21"/>
    <n v="-33.984069824199999"/>
    <n v="-60.9462890625"/>
    <n v="18012.75"/>
    <n v="1080.76"/>
    <n v="5944180"/>
    <n v="0.59"/>
    <n v="2832.462400636"/>
    <n v="0.32334045669360728"/>
    <x v="4"/>
  </r>
  <r>
    <s v="ROJAS"/>
    <x v="0"/>
    <s v="S/N"/>
    <s v="REIMUNDI ALDO OMAR"/>
    <n v="21"/>
    <n v="-34.320869999999999"/>
    <n v="-60.77617"/>
    <n v="18012.75"/>
    <n v="1080.76"/>
    <n v="5944180"/>
    <n v="0.59"/>
    <n v="2832.462400636"/>
    <n v="0.32334045669360728"/>
    <x v="4"/>
  </r>
  <r>
    <s v="ROJAS"/>
    <x v="0"/>
    <s v="S/N"/>
    <s v="RECALT JUAN CARLOS"/>
    <n v="21"/>
    <n v="-34.214399999999998"/>
    <n v="-60.764499999999998"/>
    <n v="18012.75"/>
    <n v="1080.76"/>
    <n v="5944180"/>
    <n v="0.59"/>
    <n v="2832.462400636"/>
    <n v="0.32334045669360728"/>
    <x v="4"/>
  </r>
  <r>
    <s v="SAAVEDRA"/>
    <x v="0"/>
    <s v="S/N"/>
    <s v="GONZALEZ JULIO"/>
    <n v="21"/>
    <n v="-37.756010000000003"/>
    <n v="-62.357900000000001"/>
    <n v="18012.75"/>
    <n v="1080.76"/>
    <n v="5944180"/>
    <n v="0.59"/>
    <n v="2832.462400636"/>
    <n v="0.32334045669360728"/>
    <x v="4"/>
  </r>
  <r>
    <s v="SALADILLO"/>
    <x v="0"/>
    <s v="7 DE DICIEMBRE"/>
    <s v="MANOLO GAUCHO SA"/>
    <n v="21"/>
    <n v="-35.730395999999999"/>
    <n v="-59.886184999999998"/>
    <n v="18012.75"/>
    <n v="1080.76"/>
    <n v="5944180"/>
    <n v="0.59"/>
    <n v="2832.462400636"/>
    <n v="0.32334045669360728"/>
    <x v="4"/>
  </r>
  <r>
    <s v="SALADILLO"/>
    <x v="0"/>
    <s v="S/N"/>
    <s v="MORI FABIAN JOSE"/>
    <n v="21"/>
    <n v="-35.76878"/>
    <n v="-60.022089999999999"/>
    <n v="18012.75"/>
    <n v="1080.76"/>
    <n v="5944180"/>
    <n v="0.59"/>
    <n v="2832.462400636"/>
    <n v="0.32334045669360728"/>
    <x v="4"/>
  </r>
  <r>
    <s v="SALADILLO"/>
    <x v="0"/>
    <s v="SAN ISIDRO LABRADOR"/>
    <s v="SUCESION DE YANCARELLI RUBEN VICTORIO"/>
    <n v="21"/>
    <n v="-35.670143000000003"/>
    <n v="-59.860962000000001"/>
    <n v="18012.75"/>
    <n v="1080.76"/>
    <n v="5944180"/>
    <n v="0.59"/>
    <n v="2832.462400636"/>
    <n v="0.32334045669360728"/>
    <x v="4"/>
  </r>
  <r>
    <s v="SALADILLO"/>
    <x v="0"/>
    <s v="S/N"/>
    <s v="TOSSICI ROBERTO LUJAN"/>
    <n v="21"/>
    <n v="-35.501510620099999"/>
    <n v="-59.688560485799997"/>
    <n v="18012.75"/>
    <n v="1080.76"/>
    <n v="5944180"/>
    <n v="0.59"/>
    <n v="2832.462400636"/>
    <n v="0.32334045669360728"/>
    <x v="4"/>
  </r>
  <r>
    <s v="SAN ANDRES DE GILES"/>
    <x v="0"/>
    <s v="NASCIMBENE HIGINIO"/>
    <s v="NASCIMBENE HIGINIO FELIX"/>
    <n v="21"/>
    <n v="-34.471950530999997"/>
    <n v="-59.430259704599997"/>
    <n v="18012.75"/>
    <n v="1080.76"/>
    <n v="5944180"/>
    <n v="0.59"/>
    <n v="2832.462400636"/>
    <n v="0.32334045669360728"/>
    <x v="4"/>
  </r>
  <r>
    <s v="SAN ANDRES DE GILES"/>
    <x v="0"/>
    <s v="REMAYPA"/>
    <s v="KENNY LORENZO TOMAS"/>
    <n v="21"/>
    <n v="-34.543619999999997"/>
    <n v="-59.60163"/>
    <n v="18012.75"/>
    <n v="1080.76"/>
    <n v="5944180"/>
    <n v="0.59"/>
    <n v="2832.462400636"/>
    <n v="0.32334045669360728"/>
    <x v="4"/>
  </r>
  <r>
    <s v="SAN ANTONIO DE ARECO"/>
    <x v="0"/>
    <s v="LA SILVINA"/>
    <s v="SUCESION DE MARILLET JUAN PEDRO"/>
    <n v="21"/>
    <n v="-34.193899999999999"/>
    <n v="-59.622999999999998"/>
    <n v="18012.75"/>
    <n v="1080.76"/>
    <n v="5944180"/>
    <n v="0.59"/>
    <n v="2832.462400636"/>
    <n v="0.32334045669360728"/>
    <x v="4"/>
  </r>
  <r>
    <s v="SAN ANTONIO DE ARECO"/>
    <x v="0"/>
    <s v="HOGAR SAN CAMILO"/>
    <s v="ORDEN DE LOS MINISTROS DE LOS ENFERMOS (RELIGIOSOS CAMILOS)"/>
    <n v="21"/>
    <n v="-34.259799999999998"/>
    <n v="-59.4437"/>
    <n v="18012.75"/>
    <n v="1080.76"/>
    <n v="5944180"/>
    <n v="0.59"/>
    <n v="2832.462400636"/>
    <n v="0.32334045669360728"/>
    <x v="4"/>
  </r>
  <r>
    <s v="SAN ANTONIO DE ARECO"/>
    <x v="0"/>
    <s v="LA ADRIATINA"/>
    <s v="VERTICE NORTE S.A."/>
    <n v="21"/>
    <n v="-34.095905000000002"/>
    <n v="-59.394404999999999"/>
    <n v="18012.75"/>
    <n v="1080.76"/>
    <n v="5944180"/>
    <n v="0.59"/>
    <n v="2832.462400636"/>
    <n v="0.32334045669360728"/>
    <x v="4"/>
  </r>
  <r>
    <s v="SAN NICOLAS"/>
    <x v="0"/>
    <s v="ISLA CAFIERO"/>
    <s v="RAMIREZ RAFAEL A"/>
    <n v="21"/>
    <n v="-33.311819999999997"/>
    <n v="-60.224469999999997"/>
    <n v="18012.75"/>
    <n v="1080.76"/>
    <n v="5944180"/>
    <n v="0.59"/>
    <n v="2832.462400636"/>
    <n v="0.32334045669360728"/>
    <x v="4"/>
  </r>
  <r>
    <s v="SAN NICOLAS"/>
    <x v="0"/>
    <s v="ISLA LA ESPERANZA"/>
    <s v="MIRANDA FERNANDO RAUL"/>
    <n v="21"/>
    <n v="-33.323500000000003"/>
    <n v="-60.214889999999997"/>
    <n v="18012.75"/>
    <n v="1080.76"/>
    <n v="5944180"/>
    <n v="0.59"/>
    <n v="2832.462400636"/>
    <n v="0.32334045669360728"/>
    <x v="4"/>
  </r>
  <r>
    <s v="SAN PEDRO"/>
    <x v="0"/>
    <s v="S/N"/>
    <s v="CRIVELLI CARLOS"/>
    <n v="21"/>
    <n v="-33.887535095200001"/>
    <n v="-59.875724792500002"/>
    <n v="18012.75"/>
    <n v="1080.76"/>
    <n v="5944180"/>
    <n v="0.59"/>
    <n v="2832.462400636"/>
    <n v="0.32334045669360728"/>
    <x v="4"/>
  </r>
  <r>
    <s v="SAN PEDRO"/>
    <x v="0"/>
    <s v="LA RECOMPENSA"/>
    <s v="GARMENDIA SANTIAGO"/>
    <n v="21"/>
    <n v="-33.727012999999999"/>
    <n v="-59.829284999999999"/>
    <n v="18012.75"/>
    <n v="1080.76"/>
    <n v="5944180"/>
    <n v="0.59"/>
    <n v="2832.462400636"/>
    <n v="0.32334045669360728"/>
    <x v="4"/>
  </r>
  <r>
    <s v="SAN PEDRO"/>
    <x v="0"/>
    <s v="LAS LOMAS"/>
    <s v="GHIRARDI CARLOS HORACIO"/>
    <n v="21"/>
    <n v="-33.868834999999997"/>
    <n v="-59.689219999999999"/>
    <n v="18012.75"/>
    <n v="1080.76"/>
    <n v="5944180"/>
    <n v="0.59"/>
    <n v="2832.462400636"/>
    <n v="0.32334045669360728"/>
    <x v="4"/>
  </r>
  <r>
    <s v="SAN PEDRO"/>
    <x v="0"/>
    <s v="CAMPO SCELZO"/>
    <s v="SCELZO MIGUEL DONATO"/>
    <n v="21"/>
    <n v="-33.6975669861"/>
    <n v="-59.7189331055"/>
    <n v="18012.75"/>
    <n v="1080.76"/>
    <n v="5944180"/>
    <n v="0.59"/>
    <n v="2832.462400636"/>
    <n v="0.32334045669360728"/>
    <x v="4"/>
  </r>
  <r>
    <s v="SUIPACHA"/>
    <x v="0"/>
    <s v="LOS OLMOS"/>
    <s v="REY HUGO"/>
    <n v="21"/>
    <n v="-34.596267700200002"/>
    <n v="-59.757751464800002"/>
    <n v="18012.75"/>
    <n v="1080.76"/>
    <n v="5944180"/>
    <n v="0.59"/>
    <n v="2832.462400636"/>
    <n v="0.32334045669360728"/>
    <x v="4"/>
  </r>
  <r>
    <s v="SUIPACHA"/>
    <x v="0"/>
    <s v="LA CHACRA DE PATO"/>
    <s v="PATAGRO SA"/>
    <n v="21"/>
    <n v="-34.7236099243"/>
    <n v="-59.710918426500001"/>
    <n v="18012.75"/>
    <n v="1080.76"/>
    <n v="5944180"/>
    <n v="0.59"/>
    <n v="2832.462400636"/>
    <n v="0.32334045669360728"/>
    <x v="4"/>
  </r>
  <r>
    <s v="TANDIL"/>
    <x v="0"/>
    <s v="SAN CARLOS"/>
    <s v="SUCESION DE EMALDI CARLOS ALBERTO"/>
    <n v="21"/>
    <n v="-37.217039999999997"/>
    <n v="-59.025869999999998"/>
    <n v="18012.75"/>
    <n v="1080.76"/>
    <n v="5944180"/>
    <n v="0.59"/>
    <n v="2832.462400636"/>
    <n v="0.32334045669360728"/>
    <x v="4"/>
  </r>
  <r>
    <s v="TANDIL"/>
    <x v="0"/>
    <s v="LA MARIA"/>
    <s v="MIEL CARRASCO SOCIEDAD ANONIMA"/>
    <n v="21"/>
    <n v="-37.480269999999997"/>
    <n v="-59.009189999999997"/>
    <n v="18012.75"/>
    <n v="1080.76"/>
    <n v="5944180"/>
    <n v="0.59"/>
    <n v="2832.462400636"/>
    <n v="0.32334045669360728"/>
    <x v="4"/>
  </r>
  <r>
    <s v="TRENQUE LAUQUEN"/>
    <x v="0"/>
    <s v="&quot;EL CALDEN&quot;"/>
    <s v="SUCESION DE SAVY JORGE ALBERTO"/>
    <n v="21"/>
    <n v="-35.925049999999999"/>
    <n v="-62.675620000000002"/>
    <n v="18012.75"/>
    <n v="1080.76"/>
    <n v="5944180"/>
    <n v="0.59"/>
    <n v="2832.462400636"/>
    <n v="0.32334045669360728"/>
    <x v="4"/>
  </r>
  <r>
    <s v="TRENQUE LAUQUEN"/>
    <x v="0"/>
    <s v="&quot;LA VASCONGADA&quot;"/>
    <s v="ARBELBIDE RENE JORGE"/>
    <n v="21"/>
    <n v="-35.779491424600003"/>
    <n v="-62.675380706799999"/>
    <n v="18012.75"/>
    <n v="1080.76"/>
    <n v="5944180"/>
    <n v="0.59"/>
    <n v="2832.462400636"/>
    <n v="0.32334045669360728"/>
    <x v="4"/>
  </r>
  <r>
    <s v="TRES LOMAS"/>
    <x v="0"/>
    <s v="EL TRIUNFO"/>
    <s v="BORIES JAVIER ESTEBAN"/>
    <n v="21"/>
    <n v="-36.43468"/>
    <n v="-62.85951"/>
    <n v="18012.75"/>
    <n v="1080.76"/>
    <n v="5944180"/>
    <n v="0.59"/>
    <n v="2832.462400636"/>
    <n v="0.32334045669360728"/>
    <x v="4"/>
  </r>
  <r>
    <s v="TRES LOMAS"/>
    <x v="0"/>
    <s v="SAN REY"/>
    <s v="BIGLIANI GUILLERMO ANTONIO"/>
    <n v="21"/>
    <n v="-36.386450000000004"/>
    <n v="-62.777610000000003"/>
    <n v="18012.75"/>
    <n v="1080.76"/>
    <n v="5944180"/>
    <n v="0.59"/>
    <n v="2832.462400636"/>
    <n v="0.32334045669360728"/>
    <x v="4"/>
  </r>
  <r>
    <s v="VEINTICINCO DE MAYO"/>
    <x v="0"/>
    <s v="LA ROSALIA"/>
    <s v="VITAGLIANO HECTOR HORACIO"/>
    <n v="21"/>
    <n v="-35.470455000000001"/>
    <n v="-60.435104000000003"/>
    <n v="18012.75"/>
    <n v="1080.76"/>
    <n v="5944180"/>
    <n v="0.59"/>
    <n v="2832.462400636"/>
    <n v="0.32334045669360728"/>
    <x v="4"/>
  </r>
  <r>
    <s v="VEINTICINCO DE MAYO"/>
    <x v="0"/>
    <s v="&quot;DON RICARDO&quot;"/>
    <s v="POTREROS DE UGARTE SRL"/>
    <n v="21"/>
    <n v="-35.175440000000002"/>
    <n v="-60.013869999999997"/>
    <n v="18012.75"/>
    <n v="1080.76"/>
    <n v="5944180"/>
    <n v="0.59"/>
    <n v="2832.462400636"/>
    <n v="0.32334045669360728"/>
    <x v="4"/>
  </r>
  <r>
    <s v="VILLARINO"/>
    <x v="0"/>
    <s v="LA COLONIA"/>
    <s v="RODRIGUEZ OMAR FELIPE"/>
    <n v="21"/>
    <n v="-38.964700000000001"/>
    <n v="-62.987299999999998"/>
    <n v="18012.75"/>
    <n v="1080.76"/>
    <n v="5944180"/>
    <n v="0.59"/>
    <n v="2832.462400636"/>
    <n v="0.32334045669360728"/>
    <x v="4"/>
  </r>
  <r>
    <s v="VILLARINO"/>
    <x v="0"/>
    <s v="EL DESPEGUE"/>
    <s v="TETILLA RODRIGO MARTIN"/>
    <n v="21"/>
    <n v="-39.3504"/>
    <n v="-62.871499999999997"/>
    <n v="18012.75"/>
    <n v="1080.76"/>
    <n v="5944180"/>
    <n v="0.59"/>
    <n v="2832.462400636"/>
    <n v="0.32334045669360728"/>
    <x v="4"/>
  </r>
  <r>
    <s v="VILLARINO"/>
    <x v="0"/>
    <s v="DON JAIME"/>
    <s v="TRELLES LUIS ALBERTO"/>
    <n v="21"/>
    <n v="-39.389499999999998"/>
    <n v="-62.743299999999998"/>
    <n v="18012.75"/>
    <n v="1080.76"/>
    <n v="5944180"/>
    <n v="0.59"/>
    <n v="2832.462400636"/>
    <n v="0.32334045669360728"/>
    <x v="4"/>
  </r>
  <r>
    <s v="ZARATE"/>
    <x v="0"/>
    <s v="ZANJA CUBILLA-ISLAS"/>
    <s v="CUBILLA ALBERTO PATRICIO"/>
    <n v="21"/>
    <n v="-33.926818847699998"/>
    <n v="-59.225151062000002"/>
    <n v="18012.75"/>
    <n v="1080.76"/>
    <n v="5944180"/>
    <n v="0.59"/>
    <n v="2832.462400636"/>
    <n v="0.32334045669360728"/>
    <x v="4"/>
  </r>
  <r>
    <s v="ADOLFO ALSINA"/>
    <x v="0"/>
    <s v="S/N"/>
    <s v="ROLANDI ROBERTO"/>
    <n v="20"/>
    <n v="-37.087779998800002"/>
    <n v="-62.9879798889"/>
    <n v="17155"/>
    <n v="1029.3"/>
    <n v="5661150"/>
    <n v="0.56999999999999995"/>
    <n v="2697.59571873"/>
    <n v="0.30794471675000001"/>
    <x v="4"/>
  </r>
  <r>
    <s v="ADOLFO ALSINA"/>
    <x v="0"/>
    <s v="EL TRIANGULO"/>
    <s v="URIBE ECHEVARRIA GERARDO ALFREDO"/>
    <n v="20"/>
    <n v="-37.359783"/>
    <n v="-62.814883999999999"/>
    <n v="17155"/>
    <n v="1029.3"/>
    <n v="5661150"/>
    <n v="0.56999999999999995"/>
    <n v="2697.59571873"/>
    <n v="0.30794471675000001"/>
    <x v="4"/>
  </r>
  <r>
    <s v="ADOLFO ALSINA"/>
    <x v="0"/>
    <s v="DON LEIZER"/>
    <s v="SCHNEIDER OSCAR EVARISTO"/>
    <n v="20"/>
    <n v="-37.234160000000003"/>
    <n v="-63.045099999999998"/>
    <n v="17155"/>
    <n v="1029.3"/>
    <n v="5661150"/>
    <n v="0.56999999999999995"/>
    <n v="2697.59571873"/>
    <n v="0.30794471675000001"/>
    <x v="4"/>
  </r>
  <r>
    <s v="ADOLFO ALSINA"/>
    <x v="0"/>
    <s v="LAS OVERAS"/>
    <s v="STORCK JORGE ALBERTO"/>
    <n v="20"/>
    <n v="-37.350376355900003"/>
    <n v="-63.082706447"/>
    <n v="17155"/>
    <n v="1029.3"/>
    <n v="5661150"/>
    <n v="0.56999999999999995"/>
    <n v="2697.59571873"/>
    <n v="0.30794471675000001"/>
    <x v="4"/>
  </r>
  <r>
    <s v="ADOLFO ALSINA"/>
    <x v="0"/>
    <s v="LA VERDE"/>
    <s v="CASA ALARCIA S A C I F I A G"/>
    <n v="20"/>
    <n v="-37.779449999999997"/>
    <n v="-63.363970000000002"/>
    <n v="17155"/>
    <n v="1029.3"/>
    <n v="5661150"/>
    <n v="0.56999999999999995"/>
    <n v="2697.59571873"/>
    <n v="0.30794471675000001"/>
    <x v="4"/>
  </r>
  <r>
    <s v="ADOLFO ALSINA"/>
    <x v="0"/>
    <s v="HOGAR ESC.ALZAGA U.S.CORA"/>
    <s v="ARZOBISPADO DE BAHIA BLANCA"/>
    <n v="20"/>
    <n v="-37.174259999999997"/>
    <n v="-62.911320000000003"/>
    <n v="17155"/>
    <n v="1029.3"/>
    <n v="5661150"/>
    <n v="0.56999999999999995"/>
    <n v="2697.59571873"/>
    <n v="0.30794471675000001"/>
    <x v="4"/>
  </r>
  <r>
    <s v="ADOLFO ALSINA"/>
    <x v="0"/>
    <s v="S/N"/>
    <s v="BARGAR DANTE SILVERIO"/>
    <n v="20"/>
    <n v="-37.218789999999998"/>
    <n v="-63.132570000000001"/>
    <n v="17155"/>
    <n v="1029.3"/>
    <n v="5661150"/>
    <n v="0.56999999999999995"/>
    <n v="2697.59571873"/>
    <n v="0.30794471675000001"/>
    <x v="4"/>
  </r>
  <r>
    <s v="ALBERTI"/>
    <x v="0"/>
    <s v="SIN NOMBRE"/>
    <s v="SARTORELLI MARIA ALEJANDRA"/>
    <n v="20"/>
    <n v="-35.013060000000003"/>
    <n v="-60.236414000000003"/>
    <n v="17155"/>
    <n v="1029.3"/>
    <n v="5661150"/>
    <n v="0.56999999999999995"/>
    <n v="2697.59571873"/>
    <n v="0.30794471675000001"/>
    <x v="4"/>
  </r>
  <r>
    <s v="ARRECIFES"/>
    <x v="0"/>
    <s v="S/N"/>
    <s v="RICARDO ALIPPI E HIJOS DE RICARDO ALIPPI, ROBERTO M. ALIPPI"/>
    <n v="20"/>
    <n v="-34.021529999999998"/>
    <n v="-60.169139999999999"/>
    <n v="17155"/>
    <n v="1029.3"/>
    <n v="5661150"/>
    <n v="0.56999999999999995"/>
    <n v="2697.59571873"/>
    <n v="0.30794471675000001"/>
    <x v="4"/>
  </r>
  <r>
    <s v="ARRECIFES"/>
    <x v="0"/>
    <s v="LA LOMITA"/>
    <s v="BRALLAR JUAN JOSE"/>
    <n v="20"/>
    <n v="-34.015799999999999"/>
    <n v="-60.094200000000001"/>
    <n v="17155"/>
    <n v="1029.3"/>
    <n v="5661150"/>
    <n v="0.56999999999999995"/>
    <n v="2697.59571873"/>
    <n v="0.30794471675000001"/>
    <x v="4"/>
  </r>
  <r>
    <s v="ARRECIFES"/>
    <x v="0"/>
    <s v="DON YACO"/>
    <s v="TIJUANA DE ARRECIFES S. A."/>
    <n v="20"/>
    <n v="-34.143129999999999"/>
    <n v="-60.007980000000003"/>
    <n v="17155"/>
    <n v="1029.3"/>
    <n v="5661150"/>
    <n v="0.56999999999999995"/>
    <n v="2697.59571873"/>
    <n v="0.30794471675000001"/>
    <x v="4"/>
  </r>
  <r>
    <s v="AYACUCHO"/>
    <x v="0"/>
    <s v="NUESTRA SE?ORA"/>
    <s v="ROMANIN MARIA ALEJANDRA"/>
    <n v="20"/>
    <n v="-37.109319999999997"/>
    <n v="-58.471020000000003"/>
    <n v="17155"/>
    <n v="1029.3"/>
    <n v="5661150"/>
    <n v="0.56999999999999995"/>
    <n v="2697.59571873"/>
    <n v="0.30794471675000001"/>
    <x v="4"/>
  </r>
  <r>
    <s v="AYACUCHO"/>
    <x v="0"/>
    <s v="LA CONSTANCIA"/>
    <s v="PESSI WALDEMAR C."/>
    <n v="20"/>
    <n v="-37.018169999999998"/>
    <n v="-58.404820000000001"/>
    <n v="17155"/>
    <n v="1029.3"/>
    <n v="5661150"/>
    <n v="0.56999999999999995"/>
    <n v="2697.59571873"/>
    <n v="0.30794471675000001"/>
    <x v="4"/>
  </r>
  <r>
    <s v="AYACUCHO"/>
    <x v="0"/>
    <s v="MAGALLANES"/>
    <s v="SAN CAYETANO AGRICOLA GANADERA SOCIEDAD EN COMANDITA POR ACC"/>
    <n v="20"/>
    <n v="-36.919753999999998"/>
    <n v="-58.640903000000002"/>
    <n v="17155"/>
    <n v="1029.3"/>
    <n v="5661150"/>
    <n v="0.56999999999999995"/>
    <n v="2697.59571873"/>
    <n v="0.30794471675000001"/>
    <x v="4"/>
  </r>
  <r>
    <s v="AYACUCHO"/>
    <x v="0"/>
    <s v="SAN GREGORIO"/>
    <s v="CARBONE HORACIO ROQUE"/>
    <n v="20"/>
    <n v="-37.135662000000004"/>
    <n v="-58.479526999999997"/>
    <n v="17155"/>
    <n v="1029.3"/>
    <n v="5661150"/>
    <n v="0.56999999999999995"/>
    <n v="2697.59571873"/>
    <n v="0.30794471675000001"/>
    <x v="4"/>
  </r>
  <r>
    <s v="AYACUCHO"/>
    <x v="0"/>
    <s v="LA TITINA"/>
    <s v="MIGUELES GUILLERMO  CESAR"/>
    <n v="20"/>
    <n v="-37.050559999999997"/>
    <n v="-58.251779999999997"/>
    <n v="17155"/>
    <n v="1029.3"/>
    <n v="5661150"/>
    <n v="0.56999999999999995"/>
    <n v="2697.59571873"/>
    <n v="0.30794471675000001"/>
    <x v="4"/>
  </r>
  <r>
    <s v="AYACUCHO"/>
    <x v="0"/>
    <s v="LAS GARZAS"/>
    <s v="INTERAGRO-RAUCH SRL"/>
    <n v="20"/>
    <n v="-36.836468000000004"/>
    <n v="-58.805889999999998"/>
    <n v="17155"/>
    <n v="1029.3"/>
    <n v="5661150"/>
    <n v="0.56999999999999995"/>
    <n v="2697.59571873"/>
    <n v="0.30794471675000001"/>
    <x v="4"/>
  </r>
  <r>
    <s v="AYACUCHO"/>
    <x v="0"/>
    <s v="LAS GARZAS"/>
    <s v="CEJAS HUGO ADOLFO"/>
    <n v="20"/>
    <n v="-36.985759999999999"/>
    <n v="-59.012869999999999"/>
    <n v="17155"/>
    <n v="1029.3"/>
    <n v="5661150"/>
    <n v="0.56999999999999995"/>
    <n v="2697.59571873"/>
    <n v="0.30794471675000001"/>
    <x v="4"/>
  </r>
  <r>
    <s v="AZUL"/>
    <x v="0"/>
    <s v="EL TRIANGULO"/>
    <s v="JORGE FERRO Y HERMANOS"/>
    <n v="20"/>
    <n v="-36.968159999999997"/>
    <n v="-59.637070000000001"/>
    <n v="17155"/>
    <n v="1029.3"/>
    <n v="5661150"/>
    <n v="0.56999999999999995"/>
    <n v="2697.59571873"/>
    <n v="0.30794471675000001"/>
    <x v="4"/>
  </r>
  <r>
    <s v="AZUL"/>
    <x v="0"/>
    <s v="LA CAUTIVA"/>
    <s v="FERNANDEZ OSVALDO DANIEL"/>
    <n v="20"/>
    <n v="-36.559559999999998"/>
    <n v="-59.535589999999999"/>
    <n v="17155"/>
    <n v="1029.3"/>
    <n v="5661150"/>
    <n v="0.56999999999999995"/>
    <n v="2697.59571873"/>
    <n v="0.30794471675000001"/>
    <x v="4"/>
  </r>
  <r>
    <s v="AZUL"/>
    <x v="0"/>
    <s v="LA SOLITA"/>
    <s v="QUATTROCCHIO STELLA MARIS"/>
    <n v="20"/>
    <n v="-36.579250335700003"/>
    <n v="-59.525161743200002"/>
    <n v="17155"/>
    <n v="1029.3"/>
    <n v="5661150"/>
    <n v="0.56999999999999995"/>
    <n v="2697.59571873"/>
    <n v="0.30794471675000001"/>
    <x v="4"/>
  </r>
  <r>
    <s v="AZUL"/>
    <x v="0"/>
    <s v="LA CRIOLLA II"/>
    <s v="ELISSETCHE NESTOR OSVALDO"/>
    <n v="20"/>
    <n v="-36.24644"/>
    <n v="-59.480600000000003"/>
    <n v="17155"/>
    <n v="1029.3"/>
    <n v="5661150"/>
    <n v="0.56999999999999995"/>
    <n v="2697.59571873"/>
    <n v="0.30794471675000001"/>
    <x v="4"/>
  </r>
  <r>
    <s v="AZUL"/>
    <x v="0"/>
    <s v="LA COLORADA"/>
    <s v="VERONESI EDUARDO FRANCISCO"/>
    <n v="20"/>
    <n v="-36.875889999999998"/>
    <n v="-59.957732999999998"/>
    <n v="17155"/>
    <n v="1029.3"/>
    <n v="5661150"/>
    <n v="0.56999999999999995"/>
    <n v="2697.59571873"/>
    <n v="0.30794471675000001"/>
    <x v="4"/>
  </r>
  <r>
    <s v="AZUL"/>
    <x v="0"/>
    <s v="LA JUANITA 2"/>
    <s v="BALDA AGUSTIN SIMON"/>
    <n v="20"/>
    <n v="-36.537329999999997"/>
    <n v="-59.329419999999999"/>
    <n v="17155"/>
    <n v="1029.3"/>
    <n v="5661150"/>
    <n v="0.56999999999999995"/>
    <n v="2697.59571873"/>
    <n v="0.30794471675000001"/>
    <x v="4"/>
  </r>
  <r>
    <s v="BARADERO"/>
    <x v="0"/>
    <s v="S/N"/>
    <s v="REYNA MIGUEL FEDERICO"/>
    <n v="20"/>
    <n v="-33.805839538599997"/>
    <n v="-59.522991180399998"/>
    <n v="17155"/>
    <n v="1029.3"/>
    <n v="5661150"/>
    <n v="0.56999999999999995"/>
    <n v="2697.59571873"/>
    <n v="0.30794471675000001"/>
    <x v="4"/>
  </r>
  <r>
    <s v="BARADERO"/>
    <x v="0"/>
    <s v="&quot;CAMINO VIEJO&quot;"/>
    <s v="MAZZUCO LUIS RICARDO"/>
    <n v="20"/>
    <n v="-33.83934"/>
    <n v="-59.578420000000001"/>
    <n v="17155"/>
    <n v="1029.3"/>
    <n v="5661150"/>
    <n v="0.56999999999999995"/>
    <n v="2697.59571873"/>
    <n v="0.30794471675000001"/>
    <x v="4"/>
  </r>
  <r>
    <s v="BOLIVAR"/>
    <x v="0"/>
    <s v="EL SIEMPRE VERDE"/>
    <s v="MORO MIGUEL ANTONIO"/>
    <n v="20"/>
    <n v="-36.286929999999998"/>
    <n v="-61.230719999999998"/>
    <n v="17155"/>
    <n v="1029.3"/>
    <n v="5661150"/>
    <n v="0.56999999999999995"/>
    <n v="2697.59571873"/>
    <n v="0.30794471675000001"/>
    <x v="4"/>
  </r>
  <r>
    <s v="BOLIVAR"/>
    <x v="0"/>
    <s v="LAS DOS ROSAS"/>
    <s v="LOPEZ OSCAR ANTONIO"/>
    <n v="20"/>
    <n v="-36.341679999999997"/>
    <n v="-61.116942999999999"/>
    <n v="17155"/>
    <n v="1029.3"/>
    <n v="5661150"/>
    <n v="0.56999999999999995"/>
    <n v="2697.59571873"/>
    <n v="0.30794471675000001"/>
    <x v="4"/>
  </r>
  <r>
    <s v="BOLIVAR"/>
    <x v="0"/>
    <s v="SAN IGNACIO U.E."/>
    <s v="GARIN JOSE ANGEL"/>
    <n v="20"/>
    <n v="-36.50947"/>
    <n v="-61.101730000000003"/>
    <n v="17155"/>
    <n v="1029.3"/>
    <n v="5661150"/>
    <n v="0.56999999999999995"/>
    <n v="2697.59571873"/>
    <n v="0.30794471675000001"/>
    <x v="4"/>
  </r>
  <r>
    <s v="BOLIVAR"/>
    <x v="0"/>
    <s v="S/N"/>
    <s v="MANFREDO ERNESTO ABEL"/>
    <n v="20"/>
    <n v="-36.25873"/>
    <n v="-61.116790000000002"/>
    <n v="17155"/>
    <n v="1029.3"/>
    <n v="5661150"/>
    <n v="0.56999999999999995"/>
    <n v="2697.59571873"/>
    <n v="0.30794471675000001"/>
    <x v="4"/>
  </r>
  <r>
    <s v="BOLIVAR"/>
    <x v="0"/>
    <s v="S/N"/>
    <s v="LACENTRE SERGIO CARLOS"/>
    <n v="20"/>
    <n v="-36.254428863500003"/>
    <n v="-61.004959106400001"/>
    <n v="17155"/>
    <n v="1029.3"/>
    <n v="5661150"/>
    <n v="0.56999999999999995"/>
    <n v="2697.59571873"/>
    <n v="0.30794471675000001"/>
    <x v="4"/>
  </r>
  <r>
    <s v="BOLIVAR"/>
    <x v="0"/>
    <s v="SAN JOSE"/>
    <s v="VICENTE JOSE MARIA"/>
    <n v="20"/>
    <n v="-36.556109999999997"/>
    <n v="-61.603870000000001"/>
    <n v="17155"/>
    <n v="1029.3"/>
    <n v="5661150"/>
    <n v="0.56999999999999995"/>
    <n v="2697.59571873"/>
    <n v="0.30794471675000001"/>
    <x v="4"/>
  </r>
  <r>
    <s v="BOLIVAR"/>
    <x v="0"/>
    <s v="DON PEDRO"/>
    <s v="VITALE ALCIDES DOMINGO"/>
    <n v="20"/>
    <n v="-36.499470000000002"/>
    <n v="-61.381120000000003"/>
    <n v="17155"/>
    <n v="1029.3"/>
    <n v="5661150"/>
    <n v="0.56999999999999995"/>
    <n v="2697.59571873"/>
    <n v="0.30794471675000001"/>
    <x v="4"/>
  </r>
  <r>
    <s v="BOLIVAR"/>
    <x v="0"/>
    <s v="S/N"/>
    <s v="MARTIN ALBERTO TRISTAN"/>
    <n v="20"/>
    <n v="-36.343809999999998"/>
    <n v="-61.235770000000002"/>
    <n v="17155"/>
    <n v="1029.3"/>
    <n v="5661150"/>
    <n v="0.56999999999999995"/>
    <n v="2697.59571873"/>
    <n v="0.30794471675000001"/>
    <x v="4"/>
  </r>
  <r>
    <s v="BOLIVAR"/>
    <x v="0"/>
    <s v="EL GRINGO"/>
    <s v="MAGIORANO DAVID"/>
    <n v="20"/>
    <n v="-36.513519287100003"/>
    <n v="-61.550304412800003"/>
    <n v="17155"/>
    <n v="1029.3"/>
    <n v="5661150"/>
    <n v="0.56999999999999995"/>
    <n v="2697.59571873"/>
    <n v="0.30794471675000001"/>
    <x v="4"/>
  </r>
  <r>
    <s v="BOLIVAR"/>
    <x v="0"/>
    <s v="SAN ANTONIO"/>
    <s v="GONZALEZ ANTONIO"/>
    <n v="20"/>
    <n v="-36.4084"/>
    <n v="-61.160510000000002"/>
    <n v="17155"/>
    <n v="1029.3"/>
    <n v="5661150"/>
    <n v="0.56999999999999995"/>
    <n v="2697.59571873"/>
    <n v="0.30794471675000001"/>
    <x v="4"/>
  </r>
  <r>
    <s v="BOLIVAR"/>
    <x v="0"/>
    <s v="LAS PALMERAS"/>
    <s v="LUENGO MARIELA TERESA"/>
    <n v="20"/>
    <n v="-36.192450000000001"/>
    <n v="-61.118490000000001"/>
    <n v="17155"/>
    <n v="1029.3"/>
    <n v="5661150"/>
    <n v="0.56999999999999995"/>
    <n v="2697.59571873"/>
    <n v="0.30794471675000001"/>
    <x v="4"/>
  </r>
  <r>
    <s v="BOLIVAR"/>
    <x v="0"/>
    <s v="LA PALMERA"/>
    <s v="BEGUIRISTAIN ROGELIO"/>
    <n v="20"/>
    <n v="-35.985100000000003"/>
    <n v="-60.935589999999998"/>
    <n v="17155"/>
    <n v="1029.3"/>
    <n v="5661150"/>
    <n v="0.56999999999999995"/>
    <n v="2697.59571873"/>
    <n v="0.30794471675000001"/>
    <x v="4"/>
  </r>
  <r>
    <s v="BOLIVAR"/>
    <x v="0"/>
    <s v="LA LAGUNA"/>
    <s v="SUCESION DE MENDOZA RUBEN LUJAN"/>
    <n v="20"/>
    <n v="-35.970611572300001"/>
    <n v="-60.861759185799997"/>
    <n v="17155"/>
    <n v="1029.3"/>
    <n v="5661150"/>
    <n v="0.56999999999999995"/>
    <n v="2697.59571873"/>
    <n v="0.30794471675000001"/>
    <x v="4"/>
  </r>
  <r>
    <s v="BOLIVAR"/>
    <x v="0"/>
    <s v="S/N"/>
    <s v="PEREZ HECTOR RAUL"/>
    <n v="20"/>
    <n v="-36.48171"/>
    <n v="-61.163930000000001"/>
    <n v="17155"/>
    <n v="1029.3"/>
    <n v="5661150"/>
    <n v="0.56999999999999995"/>
    <n v="2697.59571873"/>
    <n v="0.30794471675000001"/>
    <x v="4"/>
  </r>
  <r>
    <s v="BOLIVAR"/>
    <x v="0"/>
    <s v="SAN CEFERINO"/>
    <s v="TOMANOVICH ISMAEL EMILIO"/>
    <n v="20"/>
    <n v="-36.3398208618"/>
    <n v="-61.215488433799997"/>
    <n v="17155"/>
    <n v="1029.3"/>
    <n v="5661150"/>
    <n v="0.56999999999999995"/>
    <n v="2697.59571873"/>
    <n v="0.30794471675000001"/>
    <x v="4"/>
  </r>
  <r>
    <s v="BRAGADO"/>
    <x v="0"/>
    <s v="DON SANTIAGO"/>
    <s v="GAYNOR SANTIAGO"/>
    <n v="20"/>
    <n v="-34.946399999999997"/>
    <n v="-60.8048"/>
    <n v="17155"/>
    <n v="1029.3"/>
    <n v="5661150"/>
    <n v="0.56999999999999995"/>
    <n v="2697.59571873"/>
    <n v="0.30794471675000001"/>
    <x v="4"/>
  </r>
  <r>
    <s v="BRAGADO"/>
    <x v="0"/>
    <s v="DON FACUNDO"/>
    <s v="ONTIVERO RAUL BALDOMERO"/>
    <n v="20"/>
    <n v="-35.080080000000002"/>
    <n v="-60.595157999999998"/>
    <n v="17155"/>
    <n v="1029.3"/>
    <n v="5661150"/>
    <n v="0.56999999999999995"/>
    <n v="2697.59571873"/>
    <n v="0.30794471675000001"/>
    <x v="4"/>
  </r>
  <r>
    <s v="CA?UELAS"/>
    <x v="0"/>
    <s v="ESTANCIA SAN CONO"/>
    <s v="ORTIZ RAUL ANTONIO"/>
    <n v="20"/>
    <n v="-35.107357"/>
    <n v="-58.725895000000001"/>
    <n v="17155"/>
    <n v="1029.3"/>
    <n v="5661150"/>
    <n v="0.56999999999999995"/>
    <n v="2697.59571873"/>
    <n v="0.30794471675000001"/>
    <x v="4"/>
  </r>
  <r>
    <s v="CA?UELAS"/>
    <x v="0"/>
    <s v="&quot;LA JOSEFINA&quot;"/>
    <s v="DONATO JUAN ANTONIO"/>
    <n v="20"/>
    <n v="-35.255229999999997"/>
    <n v="-58.498289999999997"/>
    <n v="17155"/>
    <n v="1029.3"/>
    <n v="5661150"/>
    <n v="0.56999999999999995"/>
    <n v="2697.59571873"/>
    <n v="0.30794471675000001"/>
    <x v="4"/>
  </r>
  <r>
    <s v="CAPITAN SARMIENTO"/>
    <x v="0"/>
    <s v="EL REFUGIO"/>
    <s v="MACCHI BERNARDO ALBERTO"/>
    <n v="20"/>
    <n v="-34.152560000000001"/>
    <n v="-59.813380000000002"/>
    <n v="17155"/>
    <n v="1029.3"/>
    <n v="5661150"/>
    <n v="0.56999999999999995"/>
    <n v="2697.59571873"/>
    <n v="0.30794471675000001"/>
    <x v="4"/>
  </r>
  <r>
    <s v="CARLOS CASARES"/>
    <x v="0"/>
    <s v="EL CARMEN"/>
    <s v="SEGA AGROSERVICIOS S A"/>
    <n v="20"/>
    <n v="-35.71743"/>
    <n v="-61.134450000000001"/>
    <n v="17155"/>
    <n v="1029.3"/>
    <n v="5661150"/>
    <n v="0.56999999999999995"/>
    <n v="2697.59571873"/>
    <n v="0.30794471675000001"/>
    <x v="4"/>
  </r>
  <r>
    <s v="CARLOS CASARES"/>
    <x v="0"/>
    <s v="S/N"/>
    <s v="BRIOZZO JOSE MARCELO"/>
    <n v="20"/>
    <n v="-35.572400000000002"/>
    <n v="-61.639940000000003"/>
    <n v="17155"/>
    <n v="1029.3"/>
    <n v="5661150"/>
    <n v="0.56999999999999995"/>
    <n v="2697.59571873"/>
    <n v="0.30794471675000001"/>
    <x v="4"/>
  </r>
  <r>
    <s v="CARLOS CASARES"/>
    <x v="0"/>
    <s v="LA ANITA"/>
    <s v="GORDON DAVIS ALEJANDRA Y GORDON DAVIS LILIANA"/>
    <n v="20"/>
    <n v="-35.674120000000002"/>
    <n v="-61.568519999999999"/>
    <n v="17155"/>
    <n v="1029.3"/>
    <n v="5661150"/>
    <n v="0.56999999999999995"/>
    <n v="2697.59571873"/>
    <n v="0.30794471675000001"/>
    <x v="4"/>
  </r>
  <r>
    <s v="CARLOS CASARES"/>
    <x v="0"/>
    <s v="S/N"/>
    <s v="ASCAINI HORACIO EDUARDO"/>
    <n v="20"/>
    <n v="-35.604149999999997"/>
    <n v="-61.389139999999998"/>
    <n v="17155"/>
    <n v="1029.3"/>
    <n v="5661150"/>
    <n v="0.56999999999999995"/>
    <n v="2697.59571873"/>
    <n v="0.30794471675000001"/>
    <x v="4"/>
  </r>
  <r>
    <s v="CARLOS CASARES"/>
    <x v="0"/>
    <s v="CERES"/>
    <s v="SERRES JOSE RAFAEL"/>
    <n v="20"/>
    <n v="-35.897289999999998"/>
    <n v="-61.126669999999997"/>
    <n v="17155"/>
    <n v="1029.3"/>
    <n v="5661150"/>
    <n v="0.56999999999999995"/>
    <n v="2697.59571873"/>
    <n v="0.30794471675000001"/>
    <x v="4"/>
  </r>
  <r>
    <s v="CARLOS CASARES"/>
    <x v="0"/>
    <s v="S/N"/>
    <s v="ORDOQUI RODOLFO DANIEL"/>
    <n v="20"/>
    <n v="-35.545659999999998"/>
    <n v="-61.33493"/>
    <n v="17155"/>
    <n v="1029.3"/>
    <n v="5661150"/>
    <n v="0.56999999999999995"/>
    <n v="2697.59571873"/>
    <n v="0.30794471675000001"/>
    <x v="4"/>
  </r>
  <r>
    <s v="CARLOS TEJEDOR"/>
    <x v="0"/>
    <s v="EL AMANECER"/>
    <s v="MAROTE JORGE AURELIO"/>
    <n v="20"/>
    <n v="-35.415900000000001"/>
    <n v="-62.473039999999997"/>
    <n v="17155"/>
    <n v="1029.3"/>
    <n v="5661150"/>
    <n v="0.56999999999999995"/>
    <n v="2697.59571873"/>
    <n v="0.30794471675000001"/>
    <x v="4"/>
  </r>
  <r>
    <s v="CARMEN DE ARECO"/>
    <x v="0"/>
    <s v="SIN NOMBRE"/>
    <s v="PE?ALVA LUIS ALBERTO"/>
    <n v="20"/>
    <n v="-34.309269999999998"/>
    <n v="-59.808059999999998"/>
    <n v="17155"/>
    <n v="1029.3"/>
    <n v="5661150"/>
    <n v="0.56999999999999995"/>
    <n v="2697.59571873"/>
    <n v="0.30794471675000001"/>
    <x v="4"/>
  </r>
  <r>
    <s v="CARMEN DE ARECO"/>
    <x v="0"/>
    <s v="SIN NOMBRE"/>
    <s v="GHESSI VICTOR JAVIER"/>
    <n v="20"/>
    <n v="-34.376159999999999"/>
    <n v="-59.805509999999998"/>
    <n v="17155"/>
    <n v="1029.3"/>
    <n v="5661150"/>
    <n v="0.56999999999999995"/>
    <n v="2697.59571873"/>
    <n v="0.30794471675000001"/>
    <x v="4"/>
  </r>
  <r>
    <s v="CASTELLI"/>
    <x v="0"/>
    <s v="PITI MARTINEZ"/>
    <s v="MARTINEZ JULIO MIGUEL"/>
    <n v="20"/>
    <n v="-36.054049999999997"/>
    <n v="-57.815925999999997"/>
    <n v="17155"/>
    <n v="1029.3"/>
    <n v="5661150"/>
    <n v="0.56999999999999995"/>
    <n v="2697.59571873"/>
    <n v="0.30794471675000001"/>
    <x v="4"/>
  </r>
  <r>
    <s v="CHACABUCO"/>
    <x v="0"/>
    <s v="LOS PETISOS"/>
    <s v="RAMON, RICARDO Y ROBERTO MINCHILLI S.H."/>
    <n v="20"/>
    <n v="-34.727699279799999"/>
    <n v="-60.466201782200002"/>
    <n v="17155"/>
    <n v="1029.3"/>
    <n v="5661150"/>
    <n v="0.56999999999999995"/>
    <n v="2697.59571873"/>
    <n v="0.30794471675000001"/>
    <x v="4"/>
  </r>
  <r>
    <s v="CHACABUCO"/>
    <x v="0"/>
    <s v="SIN NOMBRE"/>
    <s v="TARULLO ROBERTO LUIS"/>
    <n v="20"/>
    <n v="-34.784730000000003"/>
    <n v="-60.435679999999998"/>
    <n v="17155"/>
    <n v="1029.3"/>
    <n v="5661150"/>
    <n v="0.56999999999999995"/>
    <n v="2697.59571873"/>
    <n v="0.30794471675000001"/>
    <x v="4"/>
  </r>
  <r>
    <s v="CHACABUCO"/>
    <x v="0"/>
    <s v="SIN NOMBRE"/>
    <s v="CAROSELLA ALBERTO JULIO"/>
    <n v="20"/>
    <n v="-34.491168975800001"/>
    <n v="-60.517570495599998"/>
    <n v="17155"/>
    <n v="1029.3"/>
    <n v="5661150"/>
    <n v="0.56999999999999995"/>
    <n v="2697.59571873"/>
    <n v="0.30794471675000001"/>
    <x v="4"/>
  </r>
  <r>
    <s v="CHASCOMUS"/>
    <x v="0"/>
    <s v="'SAN RAMON&quot;"/>
    <s v="MURIAS ALEJANDRO RAMON"/>
    <n v="20"/>
    <n v="-35.816200000000002"/>
    <n v="-57.624400000000001"/>
    <n v="17155"/>
    <n v="1029.3"/>
    <n v="5661150"/>
    <n v="0.56999999999999995"/>
    <n v="2697.59571873"/>
    <n v="0.30794471675000001"/>
    <x v="4"/>
  </r>
  <r>
    <s v="CHASCOMUS"/>
    <x v="0"/>
    <s v="&quot;AVERIAS&quot;"/>
    <s v="TOOMEY GUILLERMO RODOLFO"/>
    <n v="20"/>
    <n v="-35.748399999999997"/>
    <n v="-58.130319999999998"/>
    <n v="17155"/>
    <n v="1029.3"/>
    <n v="5661150"/>
    <n v="0.56999999999999995"/>
    <n v="2697.59571873"/>
    <n v="0.30794471675000001"/>
    <x v="4"/>
  </r>
  <r>
    <s v="CHASCOMUS"/>
    <x v="0"/>
    <s v="&quot;SAN JUAN&quot;"/>
    <s v="RIVOLTA MARIA TERESA"/>
    <n v="20"/>
    <n v="-35.616050720200001"/>
    <n v="-58.309700012199997"/>
    <n v="17155"/>
    <n v="1029.3"/>
    <n v="5661150"/>
    <n v="0.56999999999999995"/>
    <n v="2697.59571873"/>
    <n v="0.30794471675000001"/>
    <x v="4"/>
  </r>
  <r>
    <s v="CHASCOMUS"/>
    <x v="0"/>
    <s v="EL SAUCE"/>
    <s v="RAZQUIN JUAN RAMON"/>
    <n v="20"/>
    <n v="-35.8095"/>
    <n v="-58.0015"/>
    <n v="17155"/>
    <n v="1029.3"/>
    <n v="5661150"/>
    <n v="0.56999999999999995"/>
    <n v="2697.59571873"/>
    <n v="0.30794471675000001"/>
    <x v="4"/>
  </r>
  <r>
    <s v="CHASCOMUS"/>
    <x v="0"/>
    <s v="LA MARIA"/>
    <s v="MIGUENS MARIA SUSANA"/>
    <n v="20"/>
    <n v="-35.713299999999997"/>
    <n v="-57.711599999999997"/>
    <n v="17155"/>
    <n v="1029.3"/>
    <n v="5661150"/>
    <n v="0.56999999999999995"/>
    <n v="2697.59571873"/>
    <n v="0.30794471675000001"/>
    <x v="4"/>
  </r>
  <r>
    <s v="CHASCOMUS"/>
    <x v="0"/>
    <s v="LA CORONA"/>
    <s v="CLIFFORD ANNE MARGARET MARY"/>
    <n v="20"/>
    <n v="-35.743690000000001"/>
    <n v="-58.326630000000002"/>
    <n v="17155"/>
    <n v="1029.3"/>
    <n v="5661150"/>
    <n v="0.56999999999999995"/>
    <n v="2697.59571873"/>
    <n v="0.30794471675000001"/>
    <x v="4"/>
  </r>
  <r>
    <s v="CHASCOMUS"/>
    <x v="0"/>
    <s v="LA CASUALIDAD"/>
    <s v="CELA JUAN CARLOS"/>
    <n v="20"/>
    <n v="-35.528399999999998"/>
    <n v="-57.946100000000001"/>
    <n v="17155"/>
    <n v="1029.3"/>
    <n v="5661150"/>
    <n v="0.56999999999999995"/>
    <n v="2697.59571873"/>
    <n v="0.30794471675000001"/>
    <x v="4"/>
  </r>
  <r>
    <s v="CHASCOMUS"/>
    <x v="0"/>
    <s v="LA MADRESELVA"/>
    <s v="GONZALIA PEDRO MARIO"/>
    <n v="20"/>
    <n v="-35.9495"/>
    <n v="-57.955300000000001"/>
    <n v="17155"/>
    <n v="1029.3"/>
    <n v="5661150"/>
    <n v="0.56999999999999995"/>
    <n v="2697.59571873"/>
    <n v="0.30794471675000001"/>
    <x v="4"/>
  </r>
  <r>
    <s v="CHIVILCOY"/>
    <x v="0"/>
    <s v="S/N"/>
    <s v="PARLATORE PEDRO RAUL"/>
    <n v="20"/>
    <n v="-34.968052"/>
    <n v="-59.877989999999997"/>
    <n v="17155"/>
    <n v="1029.3"/>
    <n v="5661150"/>
    <n v="0.56999999999999995"/>
    <n v="2697.59571873"/>
    <n v="0.30794471675000001"/>
    <x v="4"/>
  </r>
  <r>
    <s v="CHIVILCOY"/>
    <x v="0"/>
    <s v="LA AGUADA"/>
    <s v="PASTOS Y FORRAJES SRL"/>
    <n v="20"/>
    <n v="-34.778869999999998"/>
    <n v="-59.802280000000003"/>
    <n v="17155"/>
    <n v="1029.3"/>
    <n v="5661150"/>
    <n v="0.56999999999999995"/>
    <n v="2697.59571873"/>
    <n v="0.30794471675000001"/>
    <x v="4"/>
  </r>
  <r>
    <s v="CORONEL BRANDSEN"/>
    <x v="0"/>
    <s v="EL ABASCAY"/>
    <s v="EL ABASCAY DE LOPEZ SECO S.A."/>
    <n v="20"/>
    <n v="-35.192430000000002"/>
    <n v="-58.094099999999997"/>
    <n v="17155"/>
    <n v="1029.3"/>
    <n v="5661150"/>
    <n v="0.56999999999999995"/>
    <n v="2697.59571873"/>
    <n v="0.30794471675000001"/>
    <x v="4"/>
  </r>
  <r>
    <s v="CORONEL BRANDSEN"/>
    <x v="0"/>
    <s v="CUATRO R"/>
    <s v="BUBI S A INMOBILIARIA CONSTRUCCIONES FINANCIERA COMERCIAL E"/>
    <n v="20"/>
    <n v="-35.149679999999996"/>
    <n v="-58.307729999999999"/>
    <n v="17155"/>
    <n v="1029.3"/>
    <n v="5661150"/>
    <n v="0.56999999999999995"/>
    <n v="2697.59571873"/>
    <n v="0.30794471675000001"/>
    <x v="4"/>
  </r>
  <r>
    <s v="CORONEL DORREGO"/>
    <x v="0"/>
    <s v="S/N"/>
    <s v="DE DIOS HECTOR RAUL Y DE DIOS JUAN JOSE"/>
    <n v="20"/>
    <n v="-38.900579999999998"/>
    <n v="-61.44556"/>
    <n v="17155"/>
    <n v="1029.3"/>
    <n v="5661150"/>
    <n v="0.56999999999999995"/>
    <n v="2697.59571873"/>
    <n v="0.30794471675000001"/>
    <x v="4"/>
  </r>
  <r>
    <s v="CORONEL DORREGO"/>
    <x v="0"/>
    <s v="EL RECUERDO"/>
    <s v="VITALI EMILIANO JOSE"/>
    <n v="20"/>
    <n v="-38.34393"/>
    <n v="-60.981879999999997"/>
    <n v="17155"/>
    <n v="1029.3"/>
    <n v="5661150"/>
    <n v="0.56999999999999995"/>
    <n v="2697.59571873"/>
    <n v="0.30794471675000001"/>
    <x v="4"/>
  </r>
  <r>
    <s v="CORONEL PRINGLES"/>
    <x v="0"/>
    <s v="S/N"/>
    <s v="OXANDABURU JAVIER ALBERTO"/>
    <n v="20"/>
    <n v="-38.307729999999999"/>
    <n v="-60.796469999999999"/>
    <n v="17155"/>
    <n v="1029.3"/>
    <n v="5661150"/>
    <n v="0.56999999999999995"/>
    <n v="2697.59571873"/>
    <n v="0.30794471675000001"/>
    <x v="4"/>
  </r>
  <r>
    <s v="CORONEL PRINGLES"/>
    <x v="0"/>
    <s v="DON PANCHO"/>
    <s v="DON PANCHO DE PRINGLES S.A."/>
    <n v="20"/>
    <n v="-38.089970000000001"/>
    <n v="-61.451279999999997"/>
    <n v="17155"/>
    <n v="1029.3"/>
    <n v="5661150"/>
    <n v="0.56999999999999995"/>
    <n v="2697.59571873"/>
    <n v="0.30794471675000001"/>
    <x v="4"/>
  </r>
  <r>
    <s v="CORONEL PRINGLES"/>
    <x v="0"/>
    <s v="SANTA MARIA"/>
    <s v="OCERIN JUAN IGNACIO"/>
    <n v="20"/>
    <n v="-37.958385"/>
    <n v="-61.37"/>
    <n v="17155"/>
    <n v="1029.3"/>
    <n v="5661150"/>
    <n v="0.56999999999999995"/>
    <n v="2697.59571873"/>
    <n v="0.30794471675000001"/>
    <x v="4"/>
  </r>
  <r>
    <s v="CORONEL SUAREZ"/>
    <x v="0"/>
    <s v="LA ESPERANZA"/>
    <s v="BALEMAN MIGUEL"/>
    <n v="20"/>
    <n v="-37.372309999999999"/>
    <n v="-61.760109999999997"/>
    <n v="17155"/>
    <n v="1029.3"/>
    <n v="5661150"/>
    <n v="0.56999999999999995"/>
    <n v="2697.59571873"/>
    <n v="0.30794471675000001"/>
    <x v="4"/>
  </r>
  <r>
    <s v="CORONEL SUAREZ"/>
    <x v="0"/>
    <s v="DON FERNANDO"/>
    <s v="ESTANCIAS MARIA PILAR S A"/>
    <n v="20"/>
    <n v="-37.810890000000001"/>
    <n v="-61.87133"/>
    <n v="17155"/>
    <n v="1029.3"/>
    <n v="5661150"/>
    <n v="0.56999999999999995"/>
    <n v="2697.59571873"/>
    <n v="0.30794471675000001"/>
    <x v="4"/>
  </r>
  <r>
    <s v="CORONEL SUAREZ"/>
    <x v="0"/>
    <s v="AN-LI"/>
    <s v="MATEOS E HIJOS S.H. DE MATEOS ANTONIO,ARIEL Y CRISTIAN"/>
    <n v="20"/>
    <n v="-37.352420000000002"/>
    <n v="-62.307859999999998"/>
    <n v="17155"/>
    <n v="1029.3"/>
    <n v="5661150"/>
    <n v="0.56999999999999995"/>
    <n v="2697.59571873"/>
    <n v="0.30794471675000001"/>
    <x v="4"/>
  </r>
  <r>
    <s v="CORONEL SUAREZ"/>
    <x v="0"/>
    <s v="I?AQUI"/>
    <s v="BEDACARRATX CARLOS ALBERTO"/>
    <n v="20"/>
    <n v="-37.571089999999998"/>
    <n v="-61.903060000000004"/>
    <n v="17155"/>
    <n v="1029.3"/>
    <n v="5661150"/>
    <n v="0.56999999999999995"/>
    <n v="2697.59571873"/>
    <n v="0.30794471675000001"/>
    <x v="4"/>
  </r>
  <r>
    <s v="CORONEL SUAREZ"/>
    <x v="0"/>
    <s v="SIN NOMBRE"/>
    <s v="BURGARDT ANTONIO MANUEL"/>
    <n v="20"/>
    <n v="-37.541679999999999"/>
    <n v="-61.954230000000003"/>
    <n v="17155"/>
    <n v="1029.3"/>
    <n v="5661150"/>
    <n v="0.56999999999999995"/>
    <n v="2697.59571873"/>
    <n v="0.30794471675000001"/>
    <x v="4"/>
  </r>
  <r>
    <s v="CORONEL SUAREZ"/>
    <x v="0"/>
    <s v="EL MIRADOR"/>
    <s v="SUCESORES DE PEDRO A PALACIN S.DE H.DE MARIA E S DE PALACIN,"/>
    <n v="20"/>
    <n v="-37.805929999999996"/>
    <n v="-61.65784"/>
    <n v="17155"/>
    <n v="1029.3"/>
    <n v="5661150"/>
    <n v="0.56999999999999995"/>
    <n v="2697.59571873"/>
    <n v="0.30794471675000001"/>
    <x v="4"/>
  </r>
  <r>
    <s v="DAIREAUX"/>
    <x v="0"/>
    <s v="LAS PARVAS"/>
    <s v="BOGLIOLO CARLOS ANTONIO"/>
    <n v="20"/>
    <n v="-36.258739471399998"/>
    <n v="-62.148109435999999"/>
    <n v="17155"/>
    <n v="1029.3"/>
    <n v="5661150"/>
    <n v="0.56999999999999995"/>
    <n v="2697.59571873"/>
    <n v="0.30794471675000001"/>
    <x v="4"/>
  </r>
  <r>
    <s v="DAIREAUX"/>
    <x v="0"/>
    <s v="LA ESTACION"/>
    <s v="BARRIOS CARLOS ABEL"/>
    <n v="20"/>
    <n v="-36.305900000000001"/>
    <n v="-62.205500000000001"/>
    <n v="17155"/>
    <n v="1029.3"/>
    <n v="5661150"/>
    <n v="0.56999999999999995"/>
    <n v="2697.59571873"/>
    <n v="0.30794471675000001"/>
    <x v="4"/>
  </r>
  <r>
    <s v="DAIREAUX"/>
    <x v="0"/>
    <s v="EL TRIANGULO"/>
    <s v="DI LORETTO EDUARDO ISRAEL"/>
    <n v="20"/>
    <n v="-36.517948150599999"/>
    <n v="-62.299800872799999"/>
    <n v="17155"/>
    <n v="1029.3"/>
    <n v="5661150"/>
    <n v="0.56999999999999995"/>
    <n v="2697.59571873"/>
    <n v="0.30794471675000001"/>
    <x v="4"/>
  </r>
  <r>
    <s v="DAIREAUX"/>
    <x v="0"/>
    <s v="S/N"/>
    <s v="KUHN MAGDALENA"/>
    <n v="20"/>
    <n v="-36.455200195300002"/>
    <n v="-62.136558532700001"/>
    <n v="17155"/>
    <n v="1029.3"/>
    <n v="5661150"/>
    <n v="0.56999999999999995"/>
    <n v="2697.59571873"/>
    <n v="0.30794471675000001"/>
    <x v="4"/>
  </r>
  <r>
    <s v="DAIREAUX"/>
    <x v="0"/>
    <s v="S/N"/>
    <s v="RODRIGUEZ FELICIANO ALBERTO"/>
    <n v="20"/>
    <n v="-36.8245"/>
    <n v="-61.450499999999998"/>
    <n v="17155"/>
    <n v="1029.3"/>
    <n v="5661150"/>
    <n v="0.56999999999999995"/>
    <n v="2697.59571873"/>
    <n v="0.30794471675000001"/>
    <x v="4"/>
  </r>
  <r>
    <s v="DAIREAUX"/>
    <x v="0"/>
    <s v="DON MANUEL"/>
    <s v="RODRIGUEZ UBALDO CELESTINO"/>
    <n v="20"/>
    <n v="-36.563899999999997"/>
    <n v="-61.665300000000002"/>
    <n v="17155"/>
    <n v="1029.3"/>
    <n v="5661150"/>
    <n v="0.56999999999999995"/>
    <n v="2697.59571873"/>
    <n v="0.30794471675000001"/>
    <x v="4"/>
  </r>
  <r>
    <s v="DOLORES"/>
    <x v="0"/>
    <s v="LOS ALAZAANES"/>
    <s v="FOCKE CLAUDIO GERMAN"/>
    <n v="20"/>
    <n v="-36.3767"/>
    <n v="-57.652500000000003"/>
    <n v="17155"/>
    <n v="1029.3"/>
    <n v="5661150"/>
    <n v="0.56999999999999995"/>
    <n v="2697.59571873"/>
    <n v="0.30794471675000001"/>
    <x v="4"/>
  </r>
  <r>
    <s v="DOLORES"/>
    <x v="0"/>
    <s v="SAN CARLOS"/>
    <s v="RANIERI HERIBERTO ADRIAN"/>
    <n v="20"/>
    <n v="-36.215760000000003"/>
    <n v="-57.658769999999997"/>
    <n v="17155"/>
    <n v="1029.3"/>
    <n v="5661150"/>
    <n v="0.56999999999999995"/>
    <n v="2697.59571873"/>
    <n v="0.30794471675000001"/>
    <x v="4"/>
  </r>
  <r>
    <s v="DOLORES"/>
    <x v="0"/>
    <s v="EL HISPANO"/>
    <s v="LOS SAUQUITOS SOCIEDAD ANONIMA"/>
    <n v="20"/>
    <n v="-36.280500000000004"/>
    <n v="-57.733400000000003"/>
    <n v="17155"/>
    <n v="1029.3"/>
    <n v="5661150"/>
    <n v="0.56999999999999995"/>
    <n v="2697.59571873"/>
    <n v="0.30794471675000001"/>
    <x v="4"/>
  </r>
  <r>
    <s v="DOLORES"/>
    <x v="0"/>
    <s v="LA PONDEROSA"/>
    <s v="DEVINCENTTI VICTORIO ANTONIO"/>
    <n v="20"/>
    <n v="-36.336596358100003"/>
    <n v="-57.678351402300002"/>
    <n v="17155"/>
    <n v="1029.3"/>
    <n v="5661150"/>
    <n v="0.56999999999999995"/>
    <n v="2697.59571873"/>
    <n v="0.30794471675000001"/>
    <x v="4"/>
  </r>
  <r>
    <s v="DOLORES"/>
    <x v="0"/>
    <s v="EL VICTORIO"/>
    <s v="BIDEGAIN GUILLERMO OSCAR"/>
    <n v="20"/>
    <n v="-36.361800000000002"/>
    <n v="-57.639400000000002"/>
    <n v="17155"/>
    <n v="1029.3"/>
    <n v="5661150"/>
    <n v="0.56999999999999995"/>
    <n v="2697.59571873"/>
    <n v="0.30794471675000001"/>
    <x v="4"/>
  </r>
  <r>
    <s v="ESCOBAR"/>
    <x v="0"/>
    <s v="EL BOSQUE ALEGRE"/>
    <s v="LOPEZ JORGE OSVALDO"/>
    <n v="20"/>
    <n v="-34.307699999999997"/>
    <n v="-58.808070000000001"/>
    <n v="17155"/>
    <n v="1029.3"/>
    <n v="5661150"/>
    <n v="0.56999999999999995"/>
    <n v="2697.59571873"/>
    <n v="0.30794471675000001"/>
    <x v="4"/>
  </r>
  <r>
    <s v="ESCOBAR"/>
    <x v="0"/>
    <s v="SIN NOMBRE"/>
    <s v="PERALTA EGIDIO"/>
    <n v="20"/>
    <n v="-34.319780000000002"/>
    <n v="-58.8446"/>
    <n v="17155"/>
    <n v="1029.3"/>
    <n v="5661150"/>
    <n v="0.56999999999999995"/>
    <n v="2697.59571873"/>
    <n v="0.30794471675000001"/>
    <x v="4"/>
  </r>
  <r>
    <s v="ESCOBAR"/>
    <x v="0"/>
    <s v="LA ESPERANZA"/>
    <s v="SALA EMILIO PEDRO"/>
    <n v="20"/>
    <n v="-34.310639999999999"/>
    <n v="-58.771880000000003"/>
    <n v="17155"/>
    <n v="1029.3"/>
    <n v="5661150"/>
    <n v="0.56999999999999995"/>
    <n v="2697.59571873"/>
    <n v="0.30794471675000001"/>
    <x v="4"/>
  </r>
  <r>
    <s v="EXALTACION DE LA CRUZ"/>
    <x v="0"/>
    <s v="S/N"/>
    <s v="CASTIGLIONE MARIANO FEDERICO"/>
    <n v="20"/>
    <n v="-34.37247"/>
    <n v="-59.00996"/>
    <n v="17155"/>
    <n v="1029.3"/>
    <n v="5661150"/>
    <n v="0.56999999999999995"/>
    <n v="2697.59571873"/>
    <n v="0.30794471675000001"/>
    <x v="4"/>
  </r>
  <r>
    <s v="GENERAL ALVARADO"/>
    <x v="0"/>
    <s v="LA ELENA"/>
    <s v="FARRELL MAXIMO"/>
    <n v="20"/>
    <n v="-38.280619999999999"/>
    <n v="-58.226030000000002"/>
    <n v="17155"/>
    <n v="1029.3"/>
    <n v="5661150"/>
    <n v="0.56999999999999995"/>
    <n v="2697.59571873"/>
    <n v="0.30794471675000001"/>
    <x v="4"/>
  </r>
  <r>
    <s v="GENERAL ALVARADO"/>
    <x v="0"/>
    <s v="LOS CHAROS"/>
    <s v="ARROLLAR S.A."/>
    <n v="20"/>
    <n v="-38.124133999999998"/>
    <n v="-57.838749999999997"/>
    <n v="17155"/>
    <n v="1029.3"/>
    <n v="5661150"/>
    <n v="0.56999999999999995"/>
    <n v="2697.59571873"/>
    <n v="0.30794471675000001"/>
    <x v="4"/>
  </r>
  <r>
    <s v="GENERAL LAMADRID"/>
    <x v="0"/>
    <s v="2 DE SEPTIEMBRE"/>
    <s v="LEON JUAN CARLOS"/>
    <n v="20"/>
    <n v="-37.331283162200002"/>
    <n v="-61.1956071854"/>
    <n v="17155"/>
    <n v="1029.3"/>
    <n v="5661150"/>
    <n v="0.56999999999999995"/>
    <n v="2697.59571873"/>
    <n v="0.30794471675000001"/>
    <x v="4"/>
  </r>
  <r>
    <s v="GENERAL LAMADRID"/>
    <x v="0"/>
    <s v="LA QUINTA"/>
    <s v="DEL FRESNO JUAN CARLOS"/>
    <n v="20"/>
    <n v="-37.260219999999997"/>
    <n v="-61.252310000000001"/>
    <n v="17155"/>
    <n v="1029.3"/>
    <n v="5661150"/>
    <n v="0.56999999999999995"/>
    <n v="2697.59571873"/>
    <n v="0.30794471675000001"/>
    <x v="4"/>
  </r>
  <r>
    <s v="GENERAL LAVALLE"/>
    <x v="0"/>
    <s v="LOS ENANOS"/>
    <s v="GULO RUBEN OSVALDO"/>
    <n v="20"/>
    <n v="-36.717190000000002"/>
    <n v="-56.733049999999999"/>
    <n v="17155"/>
    <n v="1029.3"/>
    <n v="5661150"/>
    <n v="0.56999999999999995"/>
    <n v="2697.59571873"/>
    <n v="0.30794471675000001"/>
    <x v="4"/>
  </r>
  <r>
    <s v="GENERAL LAVALLE"/>
    <x v="0"/>
    <s v="SAN BERNARDO"/>
    <s v="NAZAR HERNANDEZ PABLO SANTIAGO"/>
    <n v="20"/>
    <n v="-36.59393"/>
    <n v="-56.767040000000001"/>
    <n v="17155"/>
    <n v="1029.3"/>
    <n v="5661150"/>
    <n v="0.56999999999999995"/>
    <n v="2697.59571873"/>
    <n v="0.30794471675000001"/>
    <x v="4"/>
  </r>
  <r>
    <s v="GENERAL LAVALLE"/>
    <x v="0"/>
    <s v="LA VICTORIA VIEJA"/>
    <s v="LA MODESTA S A"/>
    <n v="20"/>
    <n v="-36.789099999999998"/>
    <n v="-56.864600000000003"/>
    <n v="17155"/>
    <n v="1029.3"/>
    <n v="5661150"/>
    <n v="0.56999999999999995"/>
    <n v="2697.59571873"/>
    <n v="0.30794471675000001"/>
    <x v="4"/>
  </r>
  <r>
    <s v="GENERAL MADARIAGA"/>
    <x v="0"/>
    <s v="LA FE"/>
    <s v="LA FE SOCIEDAD EN COMANDITA POR ACCIONES"/>
    <n v="20"/>
    <n v="-37.152639999999998"/>
    <n v="-57.108609999999999"/>
    <n v="17155"/>
    <n v="1029.3"/>
    <n v="5661150"/>
    <n v="0.56999999999999995"/>
    <n v="2697.59571873"/>
    <n v="0.30794471675000001"/>
    <x v="4"/>
  </r>
  <r>
    <s v="GENERAL MADARIAGA"/>
    <x v="0"/>
    <s v="LOS HUARPES"/>
    <s v="NICOLINI JORGE LUIS"/>
    <n v="20"/>
    <n v="-36.92033"/>
    <n v="-57.204250000000002"/>
    <n v="17155"/>
    <n v="1029.3"/>
    <n v="5661150"/>
    <n v="0.56999999999999995"/>
    <n v="2697.59571873"/>
    <n v="0.30794471675000001"/>
    <x v="4"/>
  </r>
  <r>
    <s v="GENERAL MADARIAGA"/>
    <x v="0"/>
    <s v="TRES HERMANOS"/>
    <s v="GARTIA SEBASTIAN ALBERTO"/>
    <n v="20"/>
    <n v="-37.200099999999999"/>
    <n v="-57.238050000000001"/>
    <n v="17155"/>
    <n v="1029.3"/>
    <n v="5661150"/>
    <n v="0.56999999999999995"/>
    <n v="2697.59571873"/>
    <n v="0.30794471675000001"/>
    <x v="4"/>
  </r>
  <r>
    <s v="GENERAL MADARIAGA"/>
    <x v="0"/>
    <s v="EL RANCHO"/>
    <s v="HRABAR JORGE LUIS"/>
    <n v="20"/>
    <n v="-37.271549999999998"/>
    <n v="-57.389119999999998"/>
    <n v="17155"/>
    <n v="1029.3"/>
    <n v="5661150"/>
    <n v="0.56999999999999995"/>
    <n v="2697.59571873"/>
    <n v="0.30794471675000001"/>
    <x v="4"/>
  </r>
  <r>
    <s v="GENERAL MADARIAGA"/>
    <x v="0"/>
    <s v="LA GRANJA"/>
    <s v="LABANDAL ANA MARIA"/>
    <n v="20"/>
    <n v="-37.215879999999999"/>
    <n v="-57.197617000000001"/>
    <n v="17155"/>
    <n v="1029.3"/>
    <n v="5661150"/>
    <n v="0.56999999999999995"/>
    <n v="2697.59571873"/>
    <n v="0.30794471675000001"/>
    <x v="4"/>
  </r>
  <r>
    <s v="GENERAL MADARIAGA"/>
    <x v="0"/>
    <s v="S/D"/>
    <s v="MOTTA VICTOR ALBERTO"/>
    <n v="20"/>
    <n v="-36.981524999999998"/>
    <n v="-57.135857000000001"/>
    <n v="17155"/>
    <n v="1029.3"/>
    <n v="5661150"/>
    <n v="0.56999999999999995"/>
    <n v="2697.59571873"/>
    <n v="0.30794471675000001"/>
    <x v="4"/>
  </r>
  <r>
    <s v="GENERAL PAZ"/>
    <x v="0"/>
    <s v="EL CHINGOLO"/>
    <s v="SUCESION DE MARTIN NORBERTO SANTIAGO"/>
    <n v="20"/>
    <n v="-35.610349999999997"/>
    <n v="-58.497100000000003"/>
    <n v="17155"/>
    <n v="1029.3"/>
    <n v="5661150"/>
    <n v="0.56999999999999995"/>
    <n v="2697.59571873"/>
    <n v="0.30794471675000001"/>
    <x v="4"/>
  </r>
  <r>
    <s v="GENERAL PINTO"/>
    <x v="0"/>
    <s v="EL HORNERO"/>
    <s v="BERENGUA MATIAS ANDRES"/>
    <n v="20"/>
    <n v="-34.54851"/>
    <n v="-61.994489999999999"/>
    <n v="17155"/>
    <n v="1029.3"/>
    <n v="5661150"/>
    <n v="0.56999999999999995"/>
    <n v="2697.59571873"/>
    <n v="0.30794471675000001"/>
    <x v="4"/>
  </r>
  <r>
    <s v="GENERAL PINTO"/>
    <x v="0"/>
    <s v="EL HORNERO"/>
    <s v="CALATAYU GONZALO JOSE"/>
    <n v="20"/>
    <n v="-34.54851"/>
    <n v="-61.994489999999999"/>
    <n v="17155"/>
    <n v="1029.3"/>
    <n v="5661150"/>
    <n v="0.56999999999999995"/>
    <n v="2697.59571873"/>
    <n v="0.30794471675000001"/>
    <x v="4"/>
  </r>
  <r>
    <s v="GENERAL PINTO"/>
    <x v="0"/>
    <s v="EL HORNERO"/>
    <s v="FREITES GABRIEL EDUARDO"/>
    <n v="20"/>
    <n v="-34.54851"/>
    <n v="-61.994489999999999"/>
    <n v="17155"/>
    <n v="1029.3"/>
    <n v="5661150"/>
    <n v="0.56999999999999995"/>
    <n v="2697.59571873"/>
    <n v="0.30794471675000001"/>
    <x v="4"/>
  </r>
  <r>
    <s v="GENERAL PUEYRREDON"/>
    <x v="0"/>
    <s v="NO NAME"/>
    <s v="GALLO CARLOS ALBERTO"/>
    <n v="20"/>
    <n v="-37.817225999999998"/>
    <n v="-57.651767999999997"/>
    <n v="17155"/>
    <n v="1029.3"/>
    <n v="5661150"/>
    <n v="0.56999999999999995"/>
    <n v="2697.59571873"/>
    <n v="0.30794471675000001"/>
    <x v="4"/>
  </r>
  <r>
    <s v="GENERAL VIAMONTE"/>
    <x v="0"/>
    <s v="S/N"/>
    <s v="BELFORTE OMAR MARCOS"/>
    <n v="20"/>
    <n v="-34.763010000000001"/>
    <n v="-61.010890000000003"/>
    <n v="17155"/>
    <n v="1029.3"/>
    <n v="5661150"/>
    <n v="0.56999999999999995"/>
    <n v="2697.59571873"/>
    <n v="0.30794471675000001"/>
    <x v="4"/>
  </r>
  <r>
    <s v="GENERAL VIAMONTE"/>
    <x v="0"/>
    <s v="S/N"/>
    <s v="VANDAMME EDUARDO RAUL"/>
    <n v="20"/>
    <n v="-34.878181457499998"/>
    <n v="-61.016220092799998"/>
    <n v="17155"/>
    <n v="1029.3"/>
    <n v="5661150"/>
    <n v="0.56999999999999995"/>
    <n v="2697.59571873"/>
    <n v="0.30794471675000001"/>
    <x v="4"/>
  </r>
  <r>
    <s v="GENERAL VIAMONTE"/>
    <x v="0"/>
    <s v="S/N"/>
    <s v="MORA NESTOR ANTONIO"/>
    <n v="20"/>
    <n v="-34.928469999999997"/>
    <n v="-61.179929999999999"/>
    <n v="17155"/>
    <n v="1029.3"/>
    <n v="5661150"/>
    <n v="0.56999999999999995"/>
    <n v="2697.59571873"/>
    <n v="0.30794471675000001"/>
    <x v="4"/>
  </r>
  <r>
    <s v="GENERAL VIAMONTE"/>
    <x v="0"/>
    <s v="S/N"/>
    <s v="CLAUDEL JAVIER MATEO"/>
    <n v="20"/>
    <n v="-35.175930000000001"/>
    <n v="-61.200020000000002"/>
    <n v="17155"/>
    <n v="1029.3"/>
    <n v="5661150"/>
    <n v="0.56999999999999995"/>
    <n v="2697.59571873"/>
    <n v="0.30794471675000001"/>
    <x v="4"/>
  </r>
  <r>
    <s v="GENERAL VIAMONTE"/>
    <x v="0"/>
    <s v="LA PERLITA"/>
    <s v="CASSARINO ALBERTO JORGE"/>
    <n v="20"/>
    <n v="-34.895446999999997"/>
    <n v="-60.995728"/>
    <n v="17155"/>
    <n v="1029.3"/>
    <n v="5661150"/>
    <n v="0.56999999999999995"/>
    <n v="2697.59571873"/>
    <n v="0.30794471675000001"/>
    <x v="4"/>
  </r>
  <r>
    <s v="GENERAL VILLEGAS"/>
    <x v="0"/>
    <s v="DON JUAN"/>
    <s v="CIMERO SOCIEDAD ANONIM"/>
    <n v="20"/>
    <n v="-35.206200000000003"/>
    <n v="-63.021349999999998"/>
    <n v="17155"/>
    <n v="1029.3"/>
    <n v="5661150"/>
    <n v="0.56999999999999995"/>
    <n v="2697.59571873"/>
    <n v="0.30794471675000001"/>
    <x v="4"/>
  </r>
  <r>
    <s v="GENERAL VILLEGAS"/>
    <x v="0"/>
    <s v="LAS POCHOCHAS"/>
    <s v="FERVAL ESTANCIAS SOCIEDAD ANONIMA"/>
    <n v="20"/>
    <n v="-35.234070000000003"/>
    <n v="-63.2605"/>
    <n v="17155"/>
    <n v="1029.3"/>
    <n v="5661150"/>
    <n v="0.56999999999999995"/>
    <n v="2697.59571873"/>
    <n v="0.30794471675000001"/>
    <x v="4"/>
  </r>
  <r>
    <s v="GENERAL VILLEGAS"/>
    <x v="0"/>
    <s v="EL ROSARIO"/>
    <s v="LURASCHI RICARDO"/>
    <n v="20"/>
    <n v="-35.003140000000002"/>
    <n v="-62.963659999999997"/>
    <n v="17155"/>
    <n v="1029.3"/>
    <n v="5661150"/>
    <n v="0.56999999999999995"/>
    <n v="2697.59571873"/>
    <n v="0.30794471675000001"/>
    <x v="4"/>
  </r>
  <r>
    <s v="GENERAL VILLEGAS"/>
    <x v="0"/>
    <s v="HUAICU-RU"/>
    <s v="ECHEVARRIA CESAR A"/>
    <n v="20"/>
    <n v="-34.631180000000001"/>
    <n v="-62.620379999999997"/>
    <n v="17155"/>
    <n v="1029.3"/>
    <n v="5661150"/>
    <n v="0.56999999999999995"/>
    <n v="2697.59571873"/>
    <n v="0.30794471675000001"/>
    <x v="4"/>
  </r>
  <r>
    <s v="GENERAL VILLEGAS"/>
    <x v="0"/>
    <s v="DON ERNESTO"/>
    <s v="CORONEL ERNESTO DE JESUS"/>
    <n v="20"/>
    <n v="-34.810740000000003"/>
    <n v="-62.742840000000001"/>
    <n v="17155"/>
    <n v="1029.3"/>
    <n v="5661150"/>
    <n v="0.56999999999999995"/>
    <n v="2697.59571873"/>
    <n v="0.30794471675000001"/>
    <x v="4"/>
  </r>
  <r>
    <s v="GENERAL VILLEGAS"/>
    <x v="0"/>
    <s v="ESTAB. PORKYS"/>
    <s v="ITURRIA CARLOS ALBERTO"/>
    <n v="20"/>
    <n v="-35.022178649899999"/>
    <n v="-63.035045623800002"/>
    <n v="17155"/>
    <n v="1029.3"/>
    <n v="5661150"/>
    <n v="0.56999999999999995"/>
    <n v="2697.59571873"/>
    <n v="0.30794471675000001"/>
    <x v="4"/>
  </r>
  <r>
    <s v="GENERAL VILLEGAS"/>
    <x v="0"/>
    <s v="S/N"/>
    <s v="HANDORF GERMAN IGNACIO"/>
    <n v="20"/>
    <n v="-34.855879999999999"/>
    <n v="-63.26117"/>
    <n v="17155"/>
    <n v="1029.3"/>
    <n v="5661150"/>
    <n v="0.56999999999999995"/>
    <n v="2697.59571873"/>
    <n v="0.30794471675000001"/>
    <x v="4"/>
  </r>
  <r>
    <s v="GENERAL VILLEGAS"/>
    <x v="0"/>
    <s v="S/N"/>
    <s v="CUMELLA HERNANDO DANIEL"/>
    <n v="20"/>
    <n v="-34.45485"/>
    <n v="-62.640169999999998"/>
    <n v="17155"/>
    <n v="1029.3"/>
    <n v="5661150"/>
    <n v="0.56999999999999995"/>
    <n v="2697.59571873"/>
    <n v="0.30794471675000001"/>
    <x v="4"/>
  </r>
  <r>
    <s v="GONZALES CHAVES"/>
    <x v="0"/>
    <s v="MARILIA"/>
    <s v="BASTIAN JUAN IGNACIO"/>
    <n v="20"/>
    <n v="-37.819850000000002"/>
    <n v="-60.216230000000003"/>
    <n v="17155"/>
    <n v="1029.3"/>
    <n v="5661150"/>
    <n v="0.56999999999999995"/>
    <n v="2697.59571873"/>
    <n v="0.30794471675000001"/>
    <x v="4"/>
  </r>
  <r>
    <s v="GONZALES CHAVES"/>
    <x v="0"/>
    <s v="EL REMANCE"/>
    <s v="DURBANO RAUL OMAR"/>
    <n v="20"/>
    <n v="-38.082970000000003"/>
    <n v="-59.835290000000001"/>
    <n v="17155"/>
    <n v="1029.3"/>
    <n v="5661150"/>
    <n v="0.56999999999999995"/>
    <n v="2697.59571873"/>
    <n v="0.30794471675000001"/>
    <x v="4"/>
  </r>
  <r>
    <s v="GUAMINI"/>
    <x v="0"/>
    <s v="SAN PEDRO"/>
    <s v="BUTRON HECTOR ANIBAL"/>
    <n v="20"/>
    <n v="-37.069090000000003"/>
    <n v="-62.409619999999997"/>
    <n v="17155"/>
    <n v="1029.3"/>
    <n v="5661150"/>
    <n v="0.56999999999999995"/>
    <n v="2697.59571873"/>
    <n v="0.30794471675000001"/>
    <x v="4"/>
  </r>
  <r>
    <s v="GUAMINI"/>
    <x v="0"/>
    <s v="EL CA?ADON"/>
    <s v="TIERRAS SA"/>
    <n v="20"/>
    <n v="-36.861080000000001"/>
    <n v="-62.583260000000003"/>
    <n v="17155"/>
    <n v="1029.3"/>
    <n v="5661150"/>
    <n v="0.56999999999999995"/>
    <n v="2697.59571873"/>
    <n v="0.30794471675000001"/>
    <x v="4"/>
  </r>
  <r>
    <s v="GUAMINI"/>
    <x v="0"/>
    <s v="SIN NOMBRE"/>
    <s v="LASTRA JORG JESUS"/>
    <n v="20"/>
    <n v="-36.473660000000002"/>
    <n v="-62.340809999999998"/>
    <n v="17155"/>
    <n v="1029.3"/>
    <n v="5661150"/>
    <n v="0.56999999999999995"/>
    <n v="2697.59571873"/>
    <n v="0.30794471675000001"/>
    <x v="4"/>
  </r>
  <r>
    <s v="GUAMINI"/>
    <x v="0"/>
    <s v="LA PETRONA"/>
    <s v="GARCIA ORLANDO"/>
    <n v="20"/>
    <n v="-36.500160000000001"/>
    <n v="-62.340049999999998"/>
    <n v="17155"/>
    <n v="1029.3"/>
    <n v="5661150"/>
    <n v="0.56999999999999995"/>
    <n v="2697.59571873"/>
    <n v="0.30794471675000001"/>
    <x v="4"/>
  </r>
  <r>
    <s v="GUAMINI"/>
    <x v="0"/>
    <s v="DON JOSE"/>
    <s v="JOSE A. Y HORACIO LORENZO"/>
    <n v="20"/>
    <n v="-36.824759999999998"/>
    <n v="-62.833579999999998"/>
    <n v="17155"/>
    <n v="1029.3"/>
    <n v="5661150"/>
    <n v="0.56999999999999995"/>
    <n v="2697.59571873"/>
    <n v="0.30794471675000001"/>
    <x v="4"/>
  </r>
  <r>
    <s v="GUAMINI"/>
    <x v="0"/>
    <s v="EL FORTIN"/>
    <s v="MAJUCA S A"/>
    <n v="20"/>
    <n v="-37.151912589200002"/>
    <n v="-62.408699656099998"/>
    <n v="17155"/>
    <n v="1029.3"/>
    <n v="5661150"/>
    <n v="0.56999999999999995"/>
    <n v="2697.59571873"/>
    <n v="0.30794471675000001"/>
    <x v="4"/>
  </r>
  <r>
    <s v="HIPOLITO YRIGOYEN"/>
    <x v="0"/>
    <s v="AITENA"/>
    <s v="ARAMBARRI JOSE LUIS"/>
    <n v="20"/>
    <n v="-36.175339999999998"/>
    <n v="-61.481499999999997"/>
    <n v="17155"/>
    <n v="1029.3"/>
    <n v="5661150"/>
    <n v="0.56999999999999995"/>
    <n v="2697.59571873"/>
    <n v="0.30794471675000001"/>
    <x v="4"/>
  </r>
  <r>
    <s v="HIPOLITO YRIGOYEN"/>
    <x v="0"/>
    <s v="S/N"/>
    <s v="MADRID GUSTAVO EDUARDO"/>
    <n v="20"/>
    <n v="-36.354909999999997"/>
    <n v="-61.645420000000001"/>
    <n v="17155"/>
    <n v="1029.3"/>
    <n v="5661150"/>
    <n v="0.56999999999999995"/>
    <n v="2697.59571873"/>
    <n v="0.30794471675000001"/>
    <x v="4"/>
  </r>
  <r>
    <s v="HIPOLITO YRIGOYEN"/>
    <x v="0"/>
    <s v="EL TERO -FEED.LOT"/>
    <s v="ESTANCIAS NIAGARA S A"/>
    <n v="20"/>
    <n v="-36.062669999999997"/>
    <n v="-61.505119999999998"/>
    <n v="17155"/>
    <n v="1029.3"/>
    <n v="5661150"/>
    <n v="0.56999999999999995"/>
    <n v="2697.59571873"/>
    <n v="0.30794471675000001"/>
    <x v="4"/>
  </r>
  <r>
    <s v="HIPOLITO YRIGOYEN"/>
    <x v="0"/>
    <s v="S/N"/>
    <s v="SEVILLANO BENEDICTO"/>
    <n v="20"/>
    <n v="-36.293469999999999"/>
    <n v="-61.68347"/>
    <n v="17155"/>
    <n v="1029.3"/>
    <n v="5661150"/>
    <n v="0.56999999999999995"/>
    <n v="2697.59571873"/>
    <n v="0.30794471675000001"/>
    <x v="4"/>
  </r>
  <r>
    <s v="HIPOLITO YRIGOYEN"/>
    <x v="0"/>
    <s v="PARAJE BELLA VISTA"/>
    <s v="OTERO SALAZAR HERMANOS S.A."/>
    <n v="20"/>
    <n v="-36.171909999999997"/>
    <n v="-61.64076"/>
    <n v="17155"/>
    <n v="1029.3"/>
    <n v="5661150"/>
    <n v="0.56999999999999995"/>
    <n v="2697.59571873"/>
    <n v="0.30794471675000001"/>
    <x v="4"/>
  </r>
  <r>
    <s v="HIPOLITO YRIGOYEN"/>
    <x v="0"/>
    <s v="LAS TRES LEGUAS"/>
    <s v="MARTINEZ RICARDO ABEL"/>
    <n v="20"/>
    <n v="-36.279910000000001"/>
    <n v="-61.786189999999998"/>
    <n v="17155"/>
    <n v="1029.3"/>
    <n v="5661150"/>
    <n v="0.56999999999999995"/>
    <n v="2697.59571873"/>
    <n v="0.30794471675000001"/>
    <x v="4"/>
  </r>
  <r>
    <s v="HIPOLITO YRIGOYEN"/>
    <x v="0"/>
    <s v="ALICIA MARIA"/>
    <s v="ALVAREZ MARIA VICTORIA"/>
    <n v="20"/>
    <n v="-36.162860000000002"/>
    <n v="-61.401000000000003"/>
    <n v="17155"/>
    <n v="1029.3"/>
    <n v="5661150"/>
    <n v="0.56999999999999995"/>
    <n v="2697.59571873"/>
    <n v="0.30794471675000001"/>
    <x v="4"/>
  </r>
  <r>
    <s v="JOSE CLEMENTE PAZ"/>
    <x v="0"/>
    <s v="CAMPO EXPERIMENTAL"/>
    <s v="INSTITUTO NACIONAL DE TECNOLOGIA AGROPECUARIA"/>
    <n v="20"/>
    <n v="-34.596400000000003"/>
    <n v="-58.686480000000003"/>
    <n v="17155"/>
    <n v="1029.3"/>
    <n v="5661150"/>
    <n v="0.56999999999999995"/>
    <n v="2697.59571873"/>
    <n v="0.30794471675000001"/>
    <x v="4"/>
  </r>
  <r>
    <s v="JUNIN"/>
    <x v="0"/>
    <s v="SAN JOSE"/>
    <s v="SPINOSA ALEJANDRO"/>
    <n v="20"/>
    <n v="-34.494331359900002"/>
    <n v="-61.225410461400003"/>
    <n v="17155"/>
    <n v="1029.3"/>
    <n v="5661150"/>
    <n v="0.56999999999999995"/>
    <n v="2697.59571873"/>
    <n v="0.30794471675000001"/>
    <x v="4"/>
  </r>
  <r>
    <s v="JUNIN"/>
    <x v="0"/>
    <s v="EL CEIBO"/>
    <s v="ESTEBAN ALBERTO"/>
    <n v="20"/>
    <n v="-34.542549999999999"/>
    <n v="-60.834600000000002"/>
    <n v="17155"/>
    <n v="1029.3"/>
    <n v="5661150"/>
    <n v="0.56999999999999995"/>
    <n v="2697.59571873"/>
    <n v="0.30794471675000001"/>
    <x v="4"/>
  </r>
  <r>
    <s v="JUNIN"/>
    <x v="0"/>
    <s v="S/N"/>
    <s v="RISERVATO RICARDO DANIEL Y ARIAS FERNANDO DANIEL"/>
    <n v="20"/>
    <n v="-34.734619140600003"/>
    <n v="-60.821910858199999"/>
    <n v="17155"/>
    <n v="1029.3"/>
    <n v="5661150"/>
    <n v="0.56999999999999995"/>
    <n v="2697.59571873"/>
    <n v="0.30794471675000001"/>
    <x v="4"/>
  </r>
  <r>
    <s v="JUNIN"/>
    <x v="0"/>
    <s v="S/N"/>
    <s v="CENTOZ HERNAN ALCIDES"/>
    <n v="20"/>
    <n v="-34.555538177499997"/>
    <n v="-60.850170135500001"/>
    <n v="17155"/>
    <n v="1029.3"/>
    <n v="5661150"/>
    <n v="0.56999999999999995"/>
    <n v="2697.59571873"/>
    <n v="0.30794471675000001"/>
    <x v="4"/>
  </r>
  <r>
    <s v="JUNIN"/>
    <x v="0"/>
    <s v="S/N"/>
    <s v="CALIZZANO MARIO DANIEL"/>
    <n v="20"/>
    <n v="-34.340859999999999"/>
    <n v="-61.083599999999997"/>
    <n v="17155"/>
    <n v="1029.3"/>
    <n v="5661150"/>
    <n v="0.56999999999999995"/>
    <n v="2697.59571873"/>
    <n v="0.30794471675000001"/>
    <x v="4"/>
  </r>
  <r>
    <s v="LA MATANZA"/>
    <x v="0"/>
    <s v="LOS HERMANOS"/>
    <s v="ARROYO ENRIQUE ALBERTO"/>
    <n v="20"/>
    <n v="-34.88552"/>
    <n v="-58.658320000000003"/>
    <n v="17155"/>
    <n v="1029.3"/>
    <n v="5661150"/>
    <n v="0.56999999999999995"/>
    <n v="2697.59571873"/>
    <n v="0.30794471675000001"/>
    <x v="4"/>
  </r>
  <r>
    <s v="LA PLATA"/>
    <x v="0"/>
    <s v="EL EUCALIPTUS"/>
    <s v="SANTIN JUDIT DAIANA"/>
    <n v="20"/>
    <n v="-34.977310000000003"/>
    <n v="-58.047379999999997"/>
    <n v="17155"/>
    <n v="1029.3"/>
    <n v="5661150"/>
    <n v="0.56999999999999995"/>
    <n v="2697.59571873"/>
    <n v="0.30794471675000001"/>
    <x v="4"/>
  </r>
  <r>
    <s v="LA PLATA"/>
    <x v="0"/>
    <s v="LA RESISTENCIA"/>
    <s v="EXPLOTACION PAMPAS ARGENTINAS SA"/>
    <n v="20"/>
    <n v="-35.01014"/>
    <n v="-57.902797999999997"/>
    <n v="17155"/>
    <n v="1029.3"/>
    <n v="5661150"/>
    <n v="0.56999999999999995"/>
    <n v="2697.59571873"/>
    <n v="0.30794471675000001"/>
    <x v="4"/>
  </r>
  <r>
    <s v="LAPRIDA"/>
    <x v="0"/>
    <s v="LAS GRAMPAS"/>
    <s v="ILLESCAS RICARDO EDUARDO"/>
    <n v="20"/>
    <n v="-37.580689999999997"/>
    <n v="-60.756279999999997"/>
    <n v="17155"/>
    <n v="1029.3"/>
    <n v="5661150"/>
    <n v="0.56999999999999995"/>
    <n v="2697.59571873"/>
    <n v="0.30794471675000001"/>
    <x v="4"/>
  </r>
  <r>
    <s v="LAPRIDA"/>
    <x v="0"/>
    <s v="SAN LUIS"/>
    <s v="ALBERDI MARICEL BEATRIZ"/>
    <n v="20"/>
    <n v="-37.454470000000001"/>
    <n v="-60.527560000000001"/>
    <n v="17155"/>
    <n v="1029.3"/>
    <n v="5661150"/>
    <n v="0.56999999999999995"/>
    <n v="2697.59571873"/>
    <n v="0.30794471675000001"/>
    <x v="4"/>
  </r>
  <r>
    <s v="LAPRIDA"/>
    <x v="0"/>
    <s v="EMPRENDIMIENTO DE PORCINOS"/>
    <s v="NU?EZ JORGE OMAR"/>
    <n v="20"/>
    <n v="-37.569940000000003"/>
    <n v="-60.848712999999996"/>
    <n v="17155"/>
    <n v="1029.3"/>
    <n v="5661150"/>
    <n v="0.56999999999999995"/>
    <n v="2697.59571873"/>
    <n v="0.30794471675000001"/>
    <x v="4"/>
  </r>
  <r>
    <s v="LAPRIDA"/>
    <x v="0"/>
    <s v="EMPRENDIMIENTO DE PORCINOS"/>
    <s v="LASTRA EDUARDO ISMAEL"/>
    <n v="20"/>
    <n v="-37.569940000000003"/>
    <n v="-60.848712999999996"/>
    <n v="17155"/>
    <n v="1029.3"/>
    <n v="5661150"/>
    <n v="0.56999999999999995"/>
    <n v="2697.59571873"/>
    <n v="0.30794471675000001"/>
    <x v="4"/>
  </r>
  <r>
    <s v="LEANDRO N. ALEM"/>
    <x v="0"/>
    <s v="SIN DENOMINACION"/>
    <s v="LOLISCIO JUAN"/>
    <n v="20"/>
    <n v="-34.581110000000002"/>
    <n v="-61.542499999999997"/>
    <n v="17155"/>
    <n v="1029.3"/>
    <n v="5661150"/>
    <n v="0.56999999999999995"/>
    <n v="2697.59571873"/>
    <n v="0.30794471675000001"/>
    <x v="4"/>
  </r>
  <r>
    <s v="LEANDRO N. ALEM"/>
    <x v="0"/>
    <s v="SIN DENOMINACION"/>
    <s v="IPUCHA RUBEN ALBERTO"/>
    <n v="20"/>
    <n v="-34.492809999999999"/>
    <n v="-61.501249999999999"/>
    <n v="17155"/>
    <n v="1029.3"/>
    <n v="5661150"/>
    <n v="0.56999999999999995"/>
    <n v="2697.59571873"/>
    <n v="0.30794471675000001"/>
    <x v="4"/>
  </r>
  <r>
    <s v="LINCOLN"/>
    <x v="0"/>
    <s v="DON AURELIO"/>
    <s v="ILLUMINATI HECTOR AURELIO E ILLUMINATI SARA MARTA"/>
    <n v="20"/>
    <n v="-35.05742"/>
    <n v="-61.773600000000002"/>
    <n v="17155"/>
    <n v="1029.3"/>
    <n v="5661150"/>
    <n v="0.56999999999999995"/>
    <n v="2697.59571873"/>
    <n v="0.30794471675000001"/>
    <x v="4"/>
  </r>
  <r>
    <s v="LINCOLN"/>
    <x v="0"/>
    <s v="S/N"/>
    <s v="BILBAO PABLO ROMAN"/>
    <n v="20"/>
    <n v="-35.309739999999998"/>
    <n v="-61.594110000000001"/>
    <n v="17155"/>
    <n v="1029.3"/>
    <n v="5661150"/>
    <n v="0.56999999999999995"/>
    <n v="2697.59571873"/>
    <n v="0.30794471675000001"/>
    <x v="4"/>
  </r>
  <r>
    <s v="LOBERIA"/>
    <x v="0"/>
    <s v="LA LICHA"/>
    <s v="VALLEJO EDUARDO ANDRES"/>
    <n v="20"/>
    <n v="-37.6706"/>
    <n v="-58.731900000000003"/>
    <n v="17155"/>
    <n v="1029.3"/>
    <n v="5661150"/>
    <n v="0.56999999999999995"/>
    <n v="2697.59571873"/>
    <n v="0.30794471675000001"/>
    <x v="4"/>
  </r>
  <r>
    <s v="LOBOS"/>
    <x v="0"/>
    <s v="SIN DETERMINAR"/>
    <s v="MORENO JORGE ALBERTO"/>
    <n v="20"/>
    <n v="-35.09975"/>
    <n v="-59.107729999999997"/>
    <n v="17155"/>
    <n v="1029.3"/>
    <n v="5661150"/>
    <n v="0.56999999999999995"/>
    <n v="2697.59571873"/>
    <n v="0.30794471675000001"/>
    <x v="4"/>
  </r>
  <r>
    <s v="LOBOS"/>
    <x v="0"/>
    <s v="EL INDIO"/>
    <s v="MIRI RUBEN ARIEL"/>
    <n v="20"/>
    <n v="-35.184010000000001"/>
    <n v="-59.155700000000003"/>
    <n v="17155"/>
    <n v="1029.3"/>
    <n v="5661150"/>
    <n v="0.56999999999999995"/>
    <n v="2697.59571873"/>
    <n v="0.30794471675000001"/>
    <x v="4"/>
  </r>
  <r>
    <s v="LOBOS"/>
    <x v="0"/>
    <s v="LA ESQUINA"/>
    <s v="MONVALE CARLOS ALBERTO"/>
    <n v="20"/>
    <n v="-35.151940000000003"/>
    <n v="-59.115279999999998"/>
    <n v="17155"/>
    <n v="1029.3"/>
    <n v="5661150"/>
    <n v="0.56999999999999995"/>
    <n v="2697.59571873"/>
    <n v="0.30794471675000001"/>
    <x v="4"/>
  </r>
  <r>
    <s v="LOBOS"/>
    <x v="0"/>
    <s v="DON LUIS"/>
    <s v="MCC MARTINEZ S.R.L."/>
    <n v="20"/>
    <n v="-35.197809999999997"/>
    <n v="-59.357799999999997"/>
    <n v="17155"/>
    <n v="1029.3"/>
    <n v="5661150"/>
    <n v="0.56999999999999995"/>
    <n v="2697.59571873"/>
    <n v="0.30794471675000001"/>
    <x v="4"/>
  </r>
  <r>
    <s v="LUJAN"/>
    <x v="0"/>
    <s v="LA URDIMBRE"/>
    <s v="INSTITUTO DE ENSE?ANZA GENERAL INSTITUTO SUPERIOR MARISTA"/>
    <n v="20"/>
    <n v="-34.599710000000002"/>
    <n v="-59.145449999999997"/>
    <n v="17155"/>
    <n v="1029.3"/>
    <n v="5661150"/>
    <n v="0.56999999999999995"/>
    <n v="2697.59571873"/>
    <n v="0.30794471675000001"/>
    <x v="4"/>
  </r>
  <r>
    <s v="LUJAN"/>
    <x v="0"/>
    <s v="LOS MIRASOLES"/>
    <s v="GIORSEMINO CRISTIAN ADRIAN"/>
    <n v="20"/>
    <n v="-34.48386"/>
    <n v="-59.179949999999998"/>
    <n v="17155"/>
    <n v="1029.3"/>
    <n v="5661150"/>
    <n v="0.56999999999999995"/>
    <n v="2697.59571873"/>
    <n v="0.30794471675000001"/>
    <x v="4"/>
  </r>
  <r>
    <s v="LUJAN"/>
    <x v="0"/>
    <s v="S/D"/>
    <s v="ROSSI JORGE OMAR"/>
    <n v="20"/>
    <n v="-34.420029999999997"/>
    <n v="-59.232570000000003"/>
    <n v="17155"/>
    <n v="1029.3"/>
    <n v="5661150"/>
    <n v="0.56999999999999995"/>
    <n v="2697.59571873"/>
    <n v="0.30794471675000001"/>
    <x v="4"/>
  </r>
  <r>
    <s v="LUJAN"/>
    <x v="0"/>
    <s v="LA MIRABELLE"/>
    <s v="FURLAN MARIO OSVALDO"/>
    <n v="20"/>
    <n v="-34.447983000000001"/>
    <n v="-59.209105999999998"/>
    <n v="17155"/>
    <n v="1029.3"/>
    <n v="5661150"/>
    <n v="0.56999999999999995"/>
    <n v="2697.59571873"/>
    <n v="0.30794471675000001"/>
    <x v="4"/>
  </r>
  <r>
    <s v="MAIPU"/>
    <x v="0"/>
    <s v="LA CHELA"/>
    <s v="RIOS MATIAS ANIBAL"/>
    <n v="20"/>
    <n v="-36.874389999999998"/>
    <n v="-57.90278"/>
    <n v="17155"/>
    <n v="1029.3"/>
    <n v="5661150"/>
    <n v="0.56999999999999995"/>
    <n v="2697.59571873"/>
    <n v="0.30794471675000001"/>
    <x v="4"/>
  </r>
  <r>
    <s v="MAIPU"/>
    <x v="0"/>
    <s v="SANTA MARTA"/>
    <s v="SUCESION DE GONZALEZ LUIS JUAN"/>
    <n v="20"/>
    <n v="-36.881259999999997"/>
    <n v="-57.549900000000001"/>
    <n v="17155"/>
    <n v="1029.3"/>
    <n v="5661150"/>
    <n v="0.56999999999999995"/>
    <n v="2697.59571873"/>
    <n v="0.30794471675000001"/>
    <x v="4"/>
  </r>
  <r>
    <s v="MAIPU"/>
    <x v="0"/>
    <s v="SIETE LOMAS"/>
    <s v="ZUBIARRAIN JULIO CESAR"/>
    <n v="20"/>
    <n v="-37.138460000000002"/>
    <n v="-57.635559999999998"/>
    <n v="17155"/>
    <n v="1029.3"/>
    <n v="5661150"/>
    <n v="0.56999999999999995"/>
    <n v="2697.59571873"/>
    <n v="0.30794471675000001"/>
    <x v="4"/>
  </r>
  <r>
    <s v="MAIPU"/>
    <x v="0"/>
    <s v="LA CHOZA"/>
    <s v="ECHEVARRIA HORACIO ANDRES"/>
    <n v="20"/>
    <n v="-37.017099999999999"/>
    <n v="-57.698500000000003"/>
    <n v="17155"/>
    <n v="1029.3"/>
    <n v="5661150"/>
    <n v="0.56999999999999995"/>
    <n v="2697.59571873"/>
    <n v="0.30794471675000001"/>
    <x v="4"/>
  </r>
  <r>
    <s v="MAIPU"/>
    <x v="0"/>
    <s v="SAN ENRIQUE"/>
    <s v="RUBIO AGUIRRE MANUEL JULIAN"/>
    <n v="20"/>
    <n v="-37.049550000000004"/>
    <n v="-57.502580000000002"/>
    <n v="17155"/>
    <n v="1029.3"/>
    <n v="5661150"/>
    <n v="0.56999999999999995"/>
    <n v="2697.59571873"/>
    <n v="0.30794471675000001"/>
    <x v="4"/>
  </r>
  <r>
    <s v="MARCOS PAZ"/>
    <x v="0"/>
    <s v="&quot;LA ESPERANZA&quot;"/>
    <s v="DOMINGUES CAVALHEIRO CARLOS ALBERTO"/>
    <n v="20"/>
    <n v="-34.885330000000003"/>
    <n v="-58.734999999999999"/>
    <n v="17155"/>
    <n v="1029.3"/>
    <n v="5661150"/>
    <n v="0.56999999999999995"/>
    <n v="2697.59571873"/>
    <n v="0.30794471675000001"/>
    <x v="4"/>
  </r>
  <r>
    <s v="MARCOS PAZ"/>
    <x v="0"/>
    <s v="SIN NOMBRE"/>
    <s v="SUCESION DE SUAREZ MOISES MAURICIO"/>
    <n v="20"/>
    <n v="-34.7575"/>
    <n v="-58.866669999999999"/>
    <n v="17155"/>
    <n v="1029.3"/>
    <n v="5661150"/>
    <n v="0.56999999999999995"/>
    <n v="2697.59571873"/>
    <n v="0.30794471675000001"/>
    <x v="4"/>
  </r>
  <r>
    <s v="MERCEDES"/>
    <x v="0"/>
    <s v="S/N"/>
    <s v="VIGNATI JUAN DOMINGO"/>
    <n v="20"/>
    <n v="-34.74973"/>
    <n v="-59.522210000000001"/>
    <n v="17155"/>
    <n v="1029.3"/>
    <n v="5661150"/>
    <n v="0.56999999999999995"/>
    <n v="2697.59571873"/>
    <n v="0.30794471675000001"/>
    <x v="4"/>
  </r>
  <r>
    <s v="MERCEDES"/>
    <x v="0"/>
    <s v="LA RETAMA"/>
    <s v="CURCIO ALBERTO DANIEL"/>
    <n v="20"/>
    <n v="-34.665529999999997"/>
    <n v="-59.586559999999999"/>
    <n v="17155"/>
    <n v="1029.3"/>
    <n v="5661150"/>
    <n v="0.56999999999999995"/>
    <n v="2697.59571873"/>
    <n v="0.30794471675000001"/>
    <x v="4"/>
  </r>
  <r>
    <s v="MONTE"/>
    <x v="0"/>
    <s v="EL AROMITO"/>
    <s v="DIPROSPERO SILVIA CARLOTA"/>
    <n v="20"/>
    <n v="-35.367280000000001"/>
    <n v="-58.836779999999997"/>
    <n v="17155"/>
    <n v="1029.3"/>
    <n v="5661150"/>
    <n v="0.56999999999999995"/>
    <n v="2697.59571873"/>
    <n v="0.30794471675000001"/>
    <x v="4"/>
  </r>
  <r>
    <s v="NAVARRO"/>
    <x v="0"/>
    <s v="LAS MARIANAS"/>
    <s v="RAVOTTI MONICA Y RAVOTTI ALDO ALCIDES"/>
    <n v="20"/>
    <n v="-35.049439999999997"/>
    <n v="-59.476219999999998"/>
    <n v="17155"/>
    <n v="1029.3"/>
    <n v="5661150"/>
    <n v="0.56999999999999995"/>
    <n v="2697.59571873"/>
    <n v="0.30794471675000001"/>
    <x v="4"/>
  </r>
  <r>
    <s v="NAVARRO"/>
    <x v="0"/>
    <s v="CORVETTO RICARDO"/>
    <s v="SUCESION DE CORVETTO RICARDO RAMON"/>
    <n v="20"/>
    <n v="-35.170999999999999"/>
    <n v="-59.751930000000002"/>
    <n v="17155"/>
    <n v="1029.3"/>
    <n v="5661150"/>
    <n v="0.56999999999999995"/>
    <n v="2697.59571873"/>
    <n v="0.30794471675000001"/>
    <x v="4"/>
  </r>
  <r>
    <s v="NAVARRO"/>
    <x v="0"/>
    <s v="Moscoloni"/>
    <s v="MOSCOLONI JUAN CARLOS"/>
    <n v="20"/>
    <n v="-34.977719999999998"/>
    <n v="-59.272210000000001"/>
    <n v="17155"/>
    <n v="1029.3"/>
    <n v="5661150"/>
    <n v="0.56999999999999995"/>
    <n v="2697.59571873"/>
    <n v="0.30794471675000001"/>
    <x v="4"/>
  </r>
  <r>
    <s v="NAVARRO"/>
    <x v="0"/>
    <s v="DON MATIAS"/>
    <s v="BALLARIN NICOLAS GUSTAVO"/>
    <n v="20"/>
    <n v="-35.048009999999998"/>
    <n v="-59.258450000000003"/>
    <n v="17155"/>
    <n v="1029.3"/>
    <n v="5661150"/>
    <n v="0.56999999999999995"/>
    <n v="2697.59571873"/>
    <n v="0.30794471675000001"/>
    <x v="4"/>
  </r>
  <r>
    <s v="NAVARRO"/>
    <x v="0"/>
    <s v="LAS GARZAS"/>
    <s v="EL TAMBITO SOCIEDAD DE HECHO DE PODESTA HORACIO ANTONIO, POD"/>
    <n v="20"/>
    <n v="-34.909970000000001"/>
    <n v="-59.291559999999997"/>
    <n v="17155"/>
    <n v="1029.3"/>
    <n v="5661150"/>
    <n v="0.56999999999999995"/>
    <n v="2697.59571873"/>
    <n v="0.30794471675000001"/>
    <x v="4"/>
  </r>
  <r>
    <s v="NECOCHEA"/>
    <x v="0"/>
    <s v="AROCENA MARIO Y JORGE"/>
    <s v="AROCENA JORGE Y MARIO"/>
    <n v="20"/>
    <n v="-38.127369999999999"/>
    <n v="-59.420189999999998"/>
    <n v="17155"/>
    <n v="1029.3"/>
    <n v="5661150"/>
    <n v="0.56999999999999995"/>
    <n v="2697.59571873"/>
    <n v="0.30794471675000001"/>
    <x v="4"/>
  </r>
  <r>
    <s v="NECOCHEA"/>
    <x v="0"/>
    <s v="ANGELE DEL QUEQUEN"/>
    <s v="ANGELES DEL QUEQUEN S A"/>
    <n v="20"/>
    <n v="-38.020110000000003"/>
    <n v="-59.275019999999998"/>
    <n v="17155"/>
    <n v="1029.3"/>
    <n v="5661150"/>
    <n v="0.56999999999999995"/>
    <n v="2697.59571873"/>
    <n v="0.30794471675000001"/>
    <x v="4"/>
  </r>
  <r>
    <s v="NUEVE DE JULIO"/>
    <x v="0"/>
    <s v="SANTA TERESITA"/>
    <s v="LYONNET ADRIANA GLADYS"/>
    <n v="20"/>
    <n v="-35.270060000000001"/>
    <n v="-60.867730000000002"/>
    <n v="17155"/>
    <n v="1029.3"/>
    <n v="5661150"/>
    <n v="0.56999999999999995"/>
    <n v="2697.59571873"/>
    <n v="0.30794471675000001"/>
    <x v="4"/>
  </r>
  <r>
    <s v="NUEVE DE JULIO"/>
    <x v="0"/>
    <s v="S/D"/>
    <s v="ARRUIZ MARIA CELESTE"/>
    <n v="20"/>
    <n v="-35.409500000000001"/>
    <n v="-61.199939999999998"/>
    <n v="17155"/>
    <n v="1029.3"/>
    <n v="5661150"/>
    <n v="0.56999999999999995"/>
    <n v="2697.59571873"/>
    <n v="0.30794471675000001"/>
    <x v="4"/>
  </r>
  <r>
    <s v="OLAVARRIA"/>
    <x v="0"/>
    <s v="LOS GRILLOS"/>
    <s v="IRURUETA ANGEL MIGUEL Y IRURUETA GUSTAVO JAVIER"/>
    <n v="20"/>
    <n v="-36.747619999999998"/>
    <n v="-60.204389999999997"/>
    <n v="17155"/>
    <n v="1029.3"/>
    <n v="5661150"/>
    <n v="0.56999999999999995"/>
    <n v="2697.59571873"/>
    <n v="0.30794471675000001"/>
    <x v="4"/>
  </r>
  <r>
    <s v="PATAGONES"/>
    <x v="0"/>
    <s v="DON FRANCO"/>
    <s v="GONZALEZ RICARDO FIDEL"/>
    <n v="20"/>
    <n v="-39.834090000000003"/>
    <n v="-62.663760000000003"/>
    <n v="17155"/>
    <n v="1029.3"/>
    <n v="5661150"/>
    <n v="0.56999999999999995"/>
    <n v="2697.59571873"/>
    <n v="0.30794471675000001"/>
    <x v="4"/>
  </r>
  <r>
    <s v="PATAGONES"/>
    <x v="0"/>
    <s v="LOS 4 HERMANOS"/>
    <s v="ILGNER ORLANDO E HIJOS  S DE H. DE ILGNER O., ILGNER C.D.; I"/>
    <n v="20"/>
    <n v="-40.674790000000002"/>
    <n v="-62.858780000000003"/>
    <n v="17155"/>
    <n v="1029.3"/>
    <n v="5661150"/>
    <n v="0.56999999999999995"/>
    <n v="2697.59571873"/>
    <n v="0.30794471675000001"/>
    <x v="4"/>
  </r>
  <r>
    <s v="PATAGONES"/>
    <x v="0"/>
    <s v="LA VIEJA CABA?A"/>
    <s v="NAUELFIL JOSE AMBROSIO"/>
    <n v="20"/>
    <n v="-40.793230000000001"/>
    <n v="-63.006399999999999"/>
    <n v="17155"/>
    <n v="1029.3"/>
    <n v="5661150"/>
    <n v="0.56999999999999995"/>
    <n v="2697.59571873"/>
    <n v="0.30794471675000001"/>
    <x v="4"/>
  </r>
  <r>
    <s v="PATAGONES"/>
    <x v="0"/>
    <s v="LA VERDE"/>
    <s v="FORSTER MANUEL VICENTE"/>
    <n v="20"/>
    <n v="-40.788730000000001"/>
    <n v="-62.431699999999999"/>
    <n v="17155"/>
    <n v="1029.3"/>
    <n v="5661150"/>
    <n v="0.56999999999999995"/>
    <n v="2697.59571873"/>
    <n v="0.30794471675000001"/>
    <x v="4"/>
  </r>
  <r>
    <s v="PEHUAJO"/>
    <x v="0"/>
    <s v="LA LUCINDA"/>
    <s v="RIVERO SUSANA RAQUEL Y RIVERO LEOPOLDO ANSELMO SH"/>
    <n v="20"/>
    <n v="-35.760280000000002"/>
    <n v="-61.770339999999997"/>
    <n v="17155"/>
    <n v="1029.3"/>
    <n v="5661150"/>
    <n v="0.56999999999999995"/>
    <n v="2697.59571873"/>
    <n v="0.30794471675000001"/>
    <x v="4"/>
  </r>
  <r>
    <s v="PEHUAJO"/>
    <x v="0"/>
    <s v="EL POMPI"/>
    <s v="ZANGA RICARDO ABEL"/>
    <n v="20"/>
    <n v="-35.783769999999997"/>
    <n v="-61.618560000000002"/>
    <n v="17155"/>
    <n v="1029.3"/>
    <n v="5661150"/>
    <n v="0.56999999999999995"/>
    <n v="2697.59571873"/>
    <n v="0.30794471675000001"/>
    <x v="4"/>
  </r>
  <r>
    <s v="PEHUAJO"/>
    <x v="0"/>
    <s v="KEPA DEUNA"/>
    <s v="DE NICOLAS ANGEL ALBERTO"/>
    <n v="20"/>
    <n v="-36.010950000000001"/>
    <n v="-62.207189999999997"/>
    <n v="17155"/>
    <n v="1029.3"/>
    <n v="5661150"/>
    <n v="0.56999999999999995"/>
    <n v="2697.59571873"/>
    <n v="0.30794471675000001"/>
    <x v="4"/>
  </r>
  <r>
    <s v="PELLEGRINI"/>
    <x v="0"/>
    <s v="D0?A BELA"/>
    <s v="CASARETTO ERNESTO GUILLERMO"/>
    <n v="20"/>
    <n v="-36.420589999999997"/>
    <n v="-63.233429999999998"/>
    <n v="17155"/>
    <n v="1029.3"/>
    <n v="5661150"/>
    <n v="0.56999999999999995"/>
    <n v="2697.59571873"/>
    <n v="0.30794471675000001"/>
    <x v="4"/>
  </r>
  <r>
    <s v="PELLEGRINI"/>
    <x v="0"/>
    <s v="EL TREBOL"/>
    <s v="SUCESION DE GASTA#AGA ANTONIO"/>
    <n v="20"/>
    <n v="-36.074300000000001"/>
    <n v="-63.191899999999997"/>
    <n v="17155"/>
    <n v="1029.3"/>
    <n v="5661150"/>
    <n v="0.56999999999999995"/>
    <n v="2697.59571873"/>
    <n v="0.30794471675000001"/>
    <x v="4"/>
  </r>
  <r>
    <s v="PELLEGRINI"/>
    <x v="0"/>
    <s v="EL CIMARRON"/>
    <s v="GARCIA ABEL GERARDO"/>
    <n v="20"/>
    <n v="-36.194400000000002"/>
    <n v="-63.1327"/>
    <n v="17155"/>
    <n v="1029.3"/>
    <n v="5661150"/>
    <n v="0.56999999999999995"/>
    <n v="2697.59571873"/>
    <n v="0.30794471675000001"/>
    <x v="4"/>
  </r>
  <r>
    <s v="PELLEGRINI"/>
    <x v="0"/>
    <s v="LOS CERROS"/>
    <s v="LABORANTI FEDERICO ALONSO"/>
    <n v="20"/>
    <n v="-36.244709999999998"/>
    <n v="-63.004719999999999"/>
    <n v="17155"/>
    <n v="1029.3"/>
    <n v="5661150"/>
    <n v="0.56999999999999995"/>
    <n v="2697.59571873"/>
    <n v="0.30794471675000001"/>
    <x v="4"/>
  </r>
  <r>
    <s v="PERGAMINO"/>
    <x v="0"/>
    <s v="EX CAMPO PONCE"/>
    <s v="SUCESORES DE CAPRIOTTI ELVIRA DE ROMANINI S.H. DE ENRIQUE O."/>
    <n v="20"/>
    <n v="-34.004829406699997"/>
    <n v="-60.439968109100001"/>
    <n v="17155"/>
    <n v="1029.3"/>
    <n v="5661150"/>
    <n v="0.56999999999999995"/>
    <n v="2697.59571873"/>
    <n v="0.30794471675000001"/>
    <x v="4"/>
  </r>
  <r>
    <s v="PERGAMINO"/>
    <x v="0"/>
    <s v="EL TERO"/>
    <s v="GERONIMO CASTELLARI S A"/>
    <n v="20"/>
    <n v="-33.63252"/>
    <n v="-60.852690000000003"/>
    <n v="17155"/>
    <n v="1029.3"/>
    <n v="5661150"/>
    <n v="0.56999999999999995"/>
    <n v="2697.59571873"/>
    <n v="0.30794471675000001"/>
    <x v="4"/>
  </r>
  <r>
    <s v="PERGAMINO"/>
    <x v="0"/>
    <s v="EL CARMEN"/>
    <s v="DUGGAN PAZ ISABEL TERESA"/>
    <n v="20"/>
    <n v="-33.925710000000002"/>
    <n v="-60.257190000000001"/>
    <n v="17155"/>
    <n v="1029.3"/>
    <n v="5661150"/>
    <n v="0.56999999999999995"/>
    <n v="2697.59571873"/>
    <n v="0.30794471675000001"/>
    <x v="4"/>
  </r>
  <r>
    <s v="PILA"/>
    <x v="0"/>
    <s v="LA MASCOTA"/>
    <s v="DI GIORGIO SILVINA ANDREA"/>
    <n v="20"/>
    <n v="-36.099139999999998"/>
    <n v="-58.71566"/>
    <n v="17155"/>
    <n v="1029.3"/>
    <n v="5661150"/>
    <n v="0.56999999999999995"/>
    <n v="2697.59571873"/>
    <n v="0.30794471675000001"/>
    <x v="4"/>
  </r>
  <r>
    <s v="PUNTA INDIO"/>
    <x v="0"/>
    <s v="RECONQUISTA"/>
    <s v="RATTI JULIO GABRIEL"/>
    <n v="20"/>
    <n v="-35.335014000000001"/>
    <n v="-57.238598000000003"/>
    <n v="17155"/>
    <n v="1029.3"/>
    <n v="5661150"/>
    <n v="0.56999999999999995"/>
    <n v="2697.59571873"/>
    <n v="0.30794471675000001"/>
    <x v="4"/>
  </r>
  <r>
    <s v="RAMALLO"/>
    <x v="0"/>
    <s v="DON DIONICIO"/>
    <s v="MU?OZ JORGE ADRIAN"/>
    <n v="20"/>
    <n v="-33.650089999999999"/>
    <n v="-60.015970000000003"/>
    <n v="17155"/>
    <n v="1029.3"/>
    <n v="5661150"/>
    <n v="0.56999999999999995"/>
    <n v="2697.59571873"/>
    <n v="0.30794471675000001"/>
    <x v="4"/>
  </r>
  <r>
    <s v="RAMALLO"/>
    <x v="0"/>
    <s v="S/N"/>
    <s v="BERSANO NAZARENO PABLO"/>
    <n v="20"/>
    <n v="-33.617240000000002"/>
    <n v="-60.13964"/>
    <n v="17155"/>
    <n v="1029.3"/>
    <n v="5661150"/>
    <n v="0.56999999999999995"/>
    <n v="2697.59571873"/>
    <n v="0.30794471675000001"/>
    <x v="4"/>
  </r>
  <r>
    <s v="RAMALLO"/>
    <x v="0"/>
    <s v="S/N"/>
    <s v="ABELLA MARGARITA CLEMENTINA"/>
    <n v="20"/>
    <n v="-33.617240000000002"/>
    <n v="-60.13964"/>
    <n v="17155"/>
    <n v="1029.3"/>
    <n v="5661150"/>
    <n v="0.56999999999999995"/>
    <n v="2697.59571873"/>
    <n v="0.30794471675000001"/>
    <x v="4"/>
  </r>
  <r>
    <s v="RAMALLO"/>
    <x v="0"/>
    <s v="LA RETIRADA"/>
    <s v="GRASSETI ANGEL PABLO"/>
    <n v="20"/>
    <n v="-33.62623"/>
    <n v="-60.098410000000001"/>
    <n v="17155"/>
    <n v="1029.3"/>
    <n v="5661150"/>
    <n v="0.56999999999999995"/>
    <n v="2697.59571873"/>
    <n v="0.30794471675000001"/>
    <x v="4"/>
  </r>
  <r>
    <s v="RAUCH"/>
    <x v="0"/>
    <s v="CHACRA GARMENDIA"/>
    <s v="GARMENDIA ELDA ROSA"/>
    <n v="20"/>
    <n v="-36.830359999999999"/>
    <n v="-59.039070000000002"/>
    <n v="17155"/>
    <n v="1029.3"/>
    <n v="5661150"/>
    <n v="0.56999999999999995"/>
    <n v="2697.59571873"/>
    <n v="0.30794471675000001"/>
    <x v="4"/>
  </r>
  <r>
    <s v="RAUCH"/>
    <x v="0"/>
    <s v="FUND.SAN FRANCISCO"/>
    <s v="FUNDACION SAN FRANCISCO"/>
    <n v="20"/>
    <n v="-36.949719999999999"/>
    <n v="-59.082830000000001"/>
    <n v="17155"/>
    <n v="1029.3"/>
    <n v="5661150"/>
    <n v="0.56999999999999995"/>
    <n v="2697.59571873"/>
    <n v="0.30794471675000001"/>
    <x v="4"/>
  </r>
  <r>
    <s v="RAUCH"/>
    <x v="0"/>
    <s v="EL EUCALIPTUS"/>
    <s v="DI NAPOLI NESTOR ARNALDO"/>
    <n v="20"/>
    <n v="-36.769849999999998"/>
    <n v="-58.839590000000001"/>
    <n v="17155"/>
    <n v="1029.3"/>
    <n v="5661150"/>
    <n v="0.56999999999999995"/>
    <n v="2697.59571873"/>
    <n v="0.30794471675000001"/>
    <x v="4"/>
  </r>
  <r>
    <s v="RIVADAVIA"/>
    <x v="0"/>
    <s v="LA ESTHER"/>
    <s v="SUCESORES DE GERMAN ALVAREZ S A A C"/>
    <n v="20"/>
    <n v="-35.443199999999997"/>
    <n v="-62.894599999999997"/>
    <n v="17155"/>
    <n v="1029.3"/>
    <n v="5661150"/>
    <n v="0.56999999999999995"/>
    <n v="2697.59571873"/>
    <n v="0.30794471675000001"/>
    <x v="4"/>
  </r>
  <r>
    <s v="RIVADAVIA"/>
    <x v="0"/>
    <s v="LA PACATO"/>
    <s v="VICTORIA EXPLOTACIONES  S.R.L."/>
    <n v="20"/>
    <n v="-35.562000274699997"/>
    <n v="-62.678501129200001"/>
    <n v="17155"/>
    <n v="1029.3"/>
    <n v="5661150"/>
    <n v="0.56999999999999995"/>
    <n v="2697.59571873"/>
    <n v="0.30794471675000001"/>
    <x v="4"/>
  </r>
  <r>
    <s v="RIVADAVIA"/>
    <x v="0"/>
    <s v="S/N"/>
    <s v="PRADA ISMAEL"/>
    <n v="20"/>
    <n v="-35.79083"/>
    <n v="-63.385509999999996"/>
    <n v="17155"/>
    <n v="1029.3"/>
    <n v="5661150"/>
    <n v="0.56999999999999995"/>
    <n v="2697.59571873"/>
    <n v="0.30794471675000001"/>
    <x v="4"/>
  </r>
  <r>
    <s v="RIVADAVIA"/>
    <x v="0"/>
    <s v="LA PIRULA"/>
    <s v="ADOLFO M Y ALBERTO D GHIO SOCIEDAD DE HECHO"/>
    <n v="20"/>
    <n v="-35.288269999999997"/>
    <n v="-63.244810000000001"/>
    <n v="17155"/>
    <n v="1029.3"/>
    <n v="5661150"/>
    <n v="0.56999999999999995"/>
    <n v="2697.59571873"/>
    <n v="0.30794471675000001"/>
    <x v="4"/>
  </r>
  <r>
    <s v="RIVADAVIA"/>
    <x v="0"/>
    <s v="LA SILVIA"/>
    <s v="CUMECO ESTANCIAS SOCIEDAD ANONIMA"/>
    <n v="20"/>
    <n v="-35.426020000000001"/>
    <n v="-62.939810000000001"/>
    <n v="17155"/>
    <n v="1029.3"/>
    <n v="5661150"/>
    <n v="0.56999999999999995"/>
    <n v="2697.59571873"/>
    <n v="0.30794471675000001"/>
    <x v="4"/>
  </r>
  <r>
    <s v="RIVADAVIA"/>
    <x v="0"/>
    <s v="LA QUINTA"/>
    <s v="VIVAS JUAN RAMON"/>
    <n v="20"/>
    <n v="-35.436372456800001"/>
    <n v="-62.882823944099997"/>
    <n v="17155"/>
    <n v="1029.3"/>
    <n v="5661150"/>
    <n v="0.56999999999999995"/>
    <n v="2697.59571873"/>
    <n v="0.30794471675000001"/>
    <x v="4"/>
  </r>
  <r>
    <s v="ROQUE PEREZ"/>
    <x v="0"/>
    <s v="S/N"/>
    <s v="LUNA DINO PEDRO"/>
    <n v="20"/>
    <n v="-35.478401184100001"/>
    <n v="-59.236000060999999"/>
    <n v="17155"/>
    <n v="1029.3"/>
    <n v="5661150"/>
    <n v="0.56999999999999995"/>
    <n v="2697.59571873"/>
    <n v="0.30794471675000001"/>
    <x v="4"/>
  </r>
  <r>
    <s v="SAAVEDRA"/>
    <x v="0"/>
    <s v="LA JUANITA"/>
    <s v="OUSTRY FERNANDO JAVIER"/>
    <n v="20"/>
    <n v="-37.660400000000003"/>
    <n v="-62.586669999999998"/>
    <n v="17155"/>
    <n v="1029.3"/>
    <n v="5661150"/>
    <n v="0.56999999999999995"/>
    <n v="2697.59571873"/>
    <n v="0.30794471675000001"/>
    <x v="4"/>
  </r>
  <r>
    <s v="SAAVEDRA"/>
    <x v="0"/>
    <s v="SAN JOSE"/>
    <s v="CUVERTINO JOSE ALBERTO"/>
    <n v="20"/>
    <n v="-37.475700000000003"/>
    <n v="-62.293309999999998"/>
    <n v="17155"/>
    <n v="1029.3"/>
    <n v="5661150"/>
    <n v="0.56999999999999995"/>
    <n v="2697.59571873"/>
    <n v="0.30794471675000001"/>
    <x v="4"/>
  </r>
  <r>
    <s v="SALADILLO"/>
    <x v="0"/>
    <s v="S/N"/>
    <s v="NINNI GUILLERMO ALFREDO"/>
    <n v="20"/>
    <n v="-35.819999694800003"/>
    <n v="-59.900001525900002"/>
    <n v="17155"/>
    <n v="1029.3"/>
    <n v="5661150"/>
    <n v="0.56999999999999995"/>
    <n v="2697.59571873"/>
    <n v="0.30794471675000001"/>
    <x v="4"/>
  </r>
  <r>
    <s v="SALADILLO"/>
    <x v="0"/>
    <s v="S/N"/>
    <s v="D ALOIA RAUL OSCAR"/>
    <n v="20"/>
    <n v="-35.542679999999997"/>
    <n v="-59.812240000000003"/>
    <n v="17155"/>
    <n v="1029.3"/>
    <n v="5661150"/>
    <n v="0.56999999999999995"/>
    <n v="2697.59571873"/>
    <n v="0.30794471675000001"/>
    <x v="4"/>
  </r>
  <r>
    <s v="SALADILLO"/>
    <x v="0"/>
    <s v="S/N"/>
    <s v="MAURENTE GUSTAVO DARIO"/>
    <n v="20"/>
    <n v="-35.670632717799997"/>
    <n v="-59.891581535299999"/>
    <n v="17155"/>
    <n v="1029.3"/>
    <n v="5661150"/>
    <n v="0.56999999999999995"/>
    <n v="2697.59571873"/>
    <n v="0.30794471675000001"/>
    <x v="4"/>
  </r>
  <r>
    <s v="SALADILLO"/>
    <x v="0"/>
    <s v="SANTO DOMINGO"/>
    <s v="SORIANO DOMINGO ANTONIO"/>
    <n v="20"/>
    <n v="-35.829295999999999"/>
    <n v="-59.912436999999997"/>
    <n v="17155"/>
    <n v="1029.3"/>
    <n v="5661150"/>
    <n v="0.56999999999999995"/>
    <n v="2697.59571873"/>
    <n v="0.30794471675000001"/>
    <x v="4"/>
  </r>
  <r>
    <s v="SALADILLO"/>
    <x v="0"/>
    <s v="EL ESCONDITE"/>
    <s v="SANTAGUS SA"/>
    <n v="20"/>
    <n v="-35.50891"/>
    <n v="-59.62453"/>
    <n v="17155"/>
    <n v="1029.3"/>
    <n v="5661150"/>
    <n v="0.56999999999999995"/>
    <n v="2697.59571873"/>
    <n v="0.30794471675000001"/>
    <x v="4"/>
  </r>
  <r>
    <s v="SALADILLO"/>
    <x v="0"/>
    <s v="SAN CARLOS"/>
    <s v="CORDOBA CARLOS ALBERTO"/>
    <n v="20"/>
    <n v="-35.566768646200003"/>
    <n v="-59.953678131099998"/>
    <n v="17155"/>
    <n v="1029.3"/>
    <n v="5661150"/>
    <n v="0.56999999999999995"/>
    <n v="2697.59571873"/>
    <n v="0.30794471675000001"/>
    <x v="4"/>
  </r>
  <r>
    <s v="SALADILLO"/>
    <x v="0"/>
    <s v="CAMPO EN CUARTEL 1"/>
    <s v="MANZOLIDO MARIANO"/>
    <n v="20"/>
    <n v="-35.655639999999998"/>
    <n v="-59.732109999999999"/>
    <n v="17155"/>
    <n v="1029.3"/>
    <n v="5661150"/>
    <n v="0.56999999999999995"/>
    <n v="2697.59571873"/>
    <n v="0.30794471675000001"/>
    <x v="4"/>
  </r>
  <r>
    <s v="SALLIQUELO"/>
    <x v="0"/>
    <s v="LA LUISA"/>
    <s v="LA LUISA SOCIEDAD CIVIL DE GRAFFIGNA ADOLFO H Y GRAFFIGNA MI"/>
    <n v="20"/>
    <n v="-36.660910000000001"/>
    <n v="-63.121229999999997"/>
    <n v="17155"/>
    <n v="1029.3"/>
    <n v="5661150"/>
    <n v="0.56999999999999995"/>
    <n v="2697.59571873"/>
    <n v="0.30794471675000001"/>
    <x v="4"/>
  </r>
  <r>
    <s v="SALLIQUELO"/>
    <x v="0"/>
    <s v="SIN DETERMINAR"/>
    <s v="BENITO NESTOR HUGO"/>
    <n v="20"/>
    <n v="-36.811410000000002"/>
    <n v="-62.939810000000001"/>
    <n v="17155"/>
    <n v="1029.3"/>
    <n v="5661150"/>
    <n v="0.56999999999999995"/>
    <n v="2697.59571873"/>
    <n v="0.30794471675000001"/>
    <x v="4"/>
  </r>
  <r>
    <s v="SALTO"/>
    <x v="0"/>
    <s v="S/N"/>
    <s v="MINETTI ADRIAN NESTOR"/>
    <n v="20"/>
    <n v="-34.272678375200002"/>
    <n v="-60.511363983199999"/>
    <n v="17155"/>
    <n v="1029.3"/>
    <n v="5661150"/>
    <n v="0.56999999999999995"/>
    <n v="2697.59571873"/>
    <n v="0.30794471675000001"/>
    <x v="4"/>
  </r>
  <r>
    <s v="SAN ANDRES DE GILES"/>
    <x v="0"/>
    <s v="LA ESCUELA"/>
    <s v="BARRETO MARTIN"/>
    <n v="20"/>
    <n v="-34.478529999999999"/>
    <n v="-59.500810000000001"/>
    <n v="17155"/>
    <n v="1029.3"/>
    <n v="5661150"/>
    <n v="0.56999999999999995"/>
    <n v="2697.59571873"/>
    <n v="0.30794471675000001"/>
    <x v="4"/>
  </r>
  <r>
    <s v="SAN ANDRES DE GILES"/>
    <x v="0"/>
    <s v="N S DE FATIMA"/>
    <s v="VILLAR MARIA BEATRIZ"/>
    <n v="20"/>
    <n v="-34.355829999999997"/>
    <n v="-59.336109999999998"/>
    <n v="17155"/>
    <n v="1029.3"/>
    <n v="5661150"/>
    <n v="0.56999999999999995"/>
    <n v="2697.59571873"/>
    <n v="0.30794471675000001"/>
    <x v="4"/>
  </r>
  <r>
    <s v="SAN ANDRES DE GILES"/>
    <x v="0"/>
    <s v="S/N"/>
    <s v="KARG VICTOR FEDERICO"/>
    <n v="20"/>
    <n v="-34.577959999999997"/>
    <n v="-59.668590000000002"/>
    <n v="17155"/>
    <n v="1029.3"/>
    <n v="5661150"/>
    <n v="0.56999999999999995"/>
    <n v="2697.59571873"/>
    <n v="0.30794471675000001"/>
    <x v="4"/>
  </r>
  <r>
    <s v="SAN ANTONIO DE ARECO"/>
    <x v="0"/>
    <s v="LA RAQUEL"/>
    <s v="BELLO JESUS ANGEL"/>
    <n v="20"/>
    <n v="-34.3551"/>
    <n v="-59.551400000000001"/>
    <n v="17155"/>
    <n v="1029.3"/>
    <n v="5661150"/>
    <n v="0.56999999999999995"/>
    <n v="2697.59571873"/>
    <n v="0.30794471675000001"/>
    <x v="4"/>
  </r>
  <r>
    <s v="SAN ANTONIO DE ARECO"/>
    <x v="0"/>
    <s v="RIO ARECO"/>
    <s v="ZERBONI SOC RESP LTDA"/>
    <n v="20"/>
    <n v="-34.285400000000003"/>
    <n v="-59.561799999999998"/>
    <n v="17155"/>
    <n v="1029.3"/>
    <n v="5661150"/>
    <n v="0.56999999999999995"/>
    <n v="2697.59571873"/>
    <n v="0.30794471675000001"/>
    <x v="4"/>
  </r>
  <r>
    <s v="SAN CAYETANO"/>
    <x v="0"/>
    <s v="S/N"/>
    <s v="MARTIN JULIO CESAR"/>
    <n v="20"/>
    <n v="-38.343690000000002"/>
    <n v="-59.596600000000002"/>
    <n v="17155"/>
    <n v="1029.3"/>
    <n v="5661150"/>
    <n v="0.56999999999999995"/>
    <n v="2697.59571873"/>
    <n v="0.30794471675000001"/>
    <x v="4"/>
  </r>
  <r>
    <s v="SAN CAYETANO"/>
    <x v="0"/>
    <s v="LOS MOLLES"/>
    <s v="AGROPECUARIA LOS MOLLES S.R.L."/>
    <n v="20"/>
    <n v="-38.481969999999997"/>
    <n v="-59.565759999999997"/>
    <n v="17155"/>
    <n v="1029.3"/>
    <n v="5661150"/>
    <n v="0.56999999999999995"/>
    <n v="2697.59571873"/>
    <n v="0.30794471675000001"/>
    <x v="4"/>
  </r>
  <r>
    <s v="SAN PEDRO"/>
    <x v="0"/>
    <s v="ISLA LA RAYA"/>
    <s v="MARTIN RICARDO ANDRES"/>
    <n v="20"/>
    <n v="-33.660353121900002"/>
    <n v="-59.509334564200003"/>
    <n v="17155"/>
    <n v="1029.3"/>
    <n v="5661150"/>
    <n v="0.56999999999999995"/>
    <n v="2697.59571873"/>
    <n v="0.30794471675000001"/>
    <x v="4"/>
  </r>
  <r>
    <s v="SAN PEDRO"/>
    <x v="0"/>
    <s v="S/N"/>
    <s v="MARELLI FERNANDO ANDRES"/>
    <n v="20"/>
    <n v="-33.714570000000002"/>
    <n v="-59.6434"/>
    <n v="17155"/>
    <n v="1029.3"/>
    <n v="5661150"/>
    <n v="0.56999999999999995"/>
    <n v="2697.59571873"/>
    <n v="0.30794471675000001"/>
    <x v="4"/>
  </r>
  <r>
    <s v="SAN PEDRO"/>
    <x v="0"/>
    <s v="GRANJA CASTILLO"/>
    <s v="CASTILLO CLAUDIO SERGIO"/>
    <n v="20"/>
    <n v="-33.872590000000002"/>
    <n v="-59.790289999999999"/>
    <n v="17155"/>
    <n v="1029.3"/>
    <n v="5661150"/>
    <n v="0.56999999999999995"/>
    <n v="2697.59571873"/>
    <n v="0.30794471675000001"/>
    <x v="4"/>
  </r>
  <r>
    <s v="SAN PEDRO"/>
    <x v="0"/>
    <s v="S/N"/>
    <s v="PEREYRA MIGUEL ANGEL"/>
    <n v="20"/>
    <n v="-33.911350250200002"/>
    <n v="-59.901561737100003"/>
    <n v="17155"/>
    <n v="1029.3"/>
    <n v="5661150"/>
    <n v="0.56999999999999995"/>
    <n v="2697.59571873"/>
    <n v="0.30794471675000001"/>
    <x v="4"/>
  </r>
  <r>
    <s v="SAN PEDRO"/>
    <x v="0"/>
    <s v="CA?ADA NUCIARI"/>
    <s v="ADROVER - NUCIARI SOCIEDAD DE HECHO"/>
    <n v="20"/>
    <n v="-33.827747000000002"/>
    <n v="-60.018839999999997"/>
    <n v="17155"/>
    <n v="1029.3"/>
    <n v="5661150"/>
    <n v="0.56999999999999995"/>
    <n v="2697.59571873"/>
    <n v="0.30794471675000001"/>
    <x v="4"/>
  </r>
  <r>
    <s v="SUIPACHA"/>
    <x v="0"/>
    <s v="S/N"/>
    <s v="PUGLIESE HUGO CESAR"/>
    <n v="20"/>
    <n v="-34.537599999999998"/>
    <n v="-59.729799999999997"/>
    <n v="17155"/>
    <n v="1029.3"/>
    <n v="5661150"/>
    <n v="0.56999999999999995"/>
    <n v="2697.59571873"/>
    <n v="0.30794471675000001"/>
    <x v="4"/>
  </r>
  <r>
    <s v="SUIPACHA"/>
    <x v="0"/>
    <s v="LA CASUALIDAD"/>
    <s v="LOS SANTOS ANGEL FRANCISCO"/>
    <n v="20"/>
    <n v="-34.722070000000002"/>
    <n v="-59.734810000000003"/>
    <n v="17155"/>
    <n v="1029.3"/>
    <n v="5661150"/>
    <n v="0.56999999999999995"/>
    <n v="2697.59571873"/>
    <n v="0.30794471675000001"/>
    <x v="4"/>
  </r>
  <r>
    <s v="TAPALQUE"/>
    <x v="0"/>
    <s v="LAS MIMOSAS"/>
    <s v="MORITAN COLMAN INES"/>
    <n v="20"/>
    <n v="-36.206679999999999"/>
    <n v="-59.544589999999999"/>
    <n v="17155"/>
    <n v="1029.3"/>
    <n v="5661150"/>
    <n v="0.56999999999999995"/>
    <n v="2697.59571873"/>
    <n v="0.30794471675000001"/>
    <x v="4"/>
  </r>
  <r>
    <s v="TIGRE"/>
    <x v="0"/>
    <s v="SIN DENOMINACION"/>
    <s v="VILLANUEVA OSCAR ANTONIO"/>
    <n v="20"/>
    <n v="-34.410609999999998"/>
    <n v="-58.605589999999999"/>
    <n v="17155"/>
    <n v="1029.3"/>
    <n v="5661150"/>
    <n v="0.56999999999999995"/>
    <n v="2697.59571873"/>
    <n v="0.30794471675000001"/>
    <x v="4"/>
  </r>
  <r>
    <s v="TORDILLO"/>
    <x v="0"/>
    <s v="LA REFORMA I"/>
    <s v="CERESETO S A AGROPECUARIA COMERCIAL INDUSTRIAL Y FINANCIERA"/>
    <n v="20"/>
    <n v="-36.523040000000002"/>
    <n v="-57.209429999999998"/>
    <n v="17155"/>
    <n v="1029.3"/>
    <n v="5661150"/>
    <n v="0.56999999999999995"/>
    <n v="2697.59571873"/>
    <n v="0.30794471675000001"/>
    <x v="4"/>
  </r>
  <r>
    <s v="TORNQUIST"/>
    <x v="0"/>
    <s v="LA LUCHA"/>
    <s v="VICENTE RAQUEL"/>
    <n v="20"/>
    <n v="-38.14141"/>
    <n v="-62.213590000000003"/>
    <n v="17155"/>
    <n v="1029.3"/>
    <n v="5661150"/>
    <n v="0.56999999999999995"/>
    <n v="2697.59571873"/>
    <n v="0.30794471675000001"/>
    <x v="4"/>
  </r>
  <r>
    <s v="TORNQUIST"/>
    <x v="0"/>
    <s v="MI SUE?O"/>
    <s v="ALBUY LUIS ALBERTO"/>
    <n v="20"/>
    <n v="-38.140500000000003"/>
    <n v="-62.263240000000003"/>
    <n v="17155"/>
    <n v="1029.3"/>
    <n v="5661150"/>
    <n v="0.56999999999999995"/>
    <n v="2697.59571873"/>
    <n v="0.30794471675000001"/>
    <x v="4"/>
  </r>
  <r>
    <s v="TRENQUE LAUQUEN"/>
    <x v="0"/>
    <s v="&quot;LA FORTUNA&quot;"/>
    <s v="POI PELLIN SOCIEDAD ANONIMA"/>
    <n v="20"/>
    <n v="-36.169629999999998"/>
    <n v="-62.494050000000001"/>
    <n v="17155"/>
    <n v="1029.3"/>
    <n v="5661150"/>
    <n v="0.56999999999999995"/>
    <n v="2697.59571873"/>
    <n v="0.30794471675000001"/>
    <x v="4"/>
  </r>
  <r>
    <s v="TRENQUE LAUQUEN"/>
    <x v="0"/>
    <s v="S/N"/>
    <s v="FERNANDEZ HECTOR MANUEL"/>
    <n v="20"/>
    <n v="-35.854970000000002"/>
    <n v="-62.521659999999997"/>
    <n v="17155"/>
    <n v="1029.3"/>
    <n v="5661150"/>
    <n v="0.56999999999999995"/>
    <n v="2697.59571873"/>
    <n v="0.30794471675000001"/>
    <x v="4"/>
  </r>
  <r>
    <s v="TRENQUE LAUQUEN"/>
    <x v="0"/>
    <s v="LAS CANDELAS"/>
    <s v="VICENTE JUAN SANTIAGO"/>
    <n v="20"/>
    <n v="-36.487670000000001"/>
    <n v="-62.585810000000002"/>
    <n v="17155"/>
    <n v="1029.3"/>
    <n v="5661150"/>
    <n v="0.56999999999999995"/>
    <n v="2697.59571873"/>
    <n v="0.30794471675000001"/>
    <x v="4"/>
  </r>
  <r>
    <s v="TRES ARROYOS"/>
    <x v="0"/>
    <s v="EL RINCON"/>
    <s v="ELICALDE ALBERTO EDUARDO"/>
    <n v="20"/>
    <n v="-38.599989999999998"/>
    <n v="-60.201129999999999"/>
    <n v="17155"/>
    <n v="1029.3"/>
    <n v="5661150"/>
    <n v="0.56999999999999995"/>
    <n v="2697.59571873"/>
    <n v="0.30794471675000001"/>
    <x v="4"/>
  </r>
  <r>
    <s v="TRES ARROYOS"/>
    <x v="0"/>
    <s v="DON LUIS"/>
    <s v="SABATINI VICTOR MANUEL Y SABATINI LUIS  ABEL"/>
    <n v="20"/>
    <n v="-38.346443000000001"/>
    <n v="-60.47869"/>
    <n v="17155"/>
    <n v="1029.3"/>
    <n v="5661150"/>
    <n v="0.56999999999999995"/>
    <n v="2697.59571873"/>
    <n v="0.30794471675000001"/>
    <x v="4"/>
  </r>
  <r>
    <s v="TRES LOMAS"/>
    <x v="0"/>
    <s v="LOPEZ RAUL"/>
    <s v="LOPEZ HORACIO OSCAR"/>
    <n v="20"/>
    <n v="-36.462510000000002"/>
    <n v="-62.849879999999999"/>
    <n v="17155"/>
    <n v="1029.3"/>
    <n v="5661150"/>
    <n v="0.56999999999999995"/>
    <n v="2697.59571873"/>
    <n v="0.30794471675000001"/>
    <x v="4"/>
  </r>
  <r>
    <s v="TRES LOMAS"/>
    <x v="0"/>
    <s v="S/N"/>
    <s v="SUCESION DE SEISDEDOS DOMINGO"/>
    <n v="20"/>
    <n v="-36.428268432599999"/>
    <n v="-62.725639343300003"/>
    <n v="17155"/>
    <n v="1029.3"/>
    <n v="5661150"/>
    <n v="0.56999999999999995"/>
    <n v="2697.59571873"/>
    <n v="0.30794471675000001"/>
    <x v="4"/>
  </r>
  <r>
    <s v="TRES LOMAS"/>
    <x v="0"/>
    <s v="EL CHANGO"/>
    <s v="EL CHANGO SOCIEDAD ANONIMA AGROPECUARIA INDUSTRIAL COMERCIAL"/>
    <n v="20"/>
    <n v="-36.501910000000002"/>
    <n v="-62.775880000000001"/>
    <n v="17155"/>
    <n v="1029.3"/>
    <n v="5661150"/>
    <n v="0.56999999999999995"/>
    <n v="2697.59571873"/>
    <n v="0.30794471675000001"/>
    <x v="4"/>
  </r>
  <r>
    <s v="TRES LOMAS"/>
    <x v="0"/>
    <s v="EL SAUCE"/>
    <s v="CO?A HUGO ALBERTO"/>
    <n v="20"/>
    <n v="-36.488050000000001"/>
    <n v="-63.049950000000003"/>
    <n v="17155"/>
    <n v="1029.3"/>
    <n v="5661150"/>
    <n v="0.56999999999999995"/>
    <n v="2697.59571873"/>
    <n v="0.30794471675000001"/>
    <x v="4"/>
  </r>
  <r>
    <s v="VEINTICINCO DE MAYO"/>
    <x v="0"/>
    <s v="&quot;LA IRENE&quot;"/>
    <s v="MERVIS S A"/>
    <n v="20"/>
    <n v="-35.510860000000001"/>
    <n v="-60.044499999999999"/>
    <n v="17155"/>
    <n v="1029.3"/>
    <n v="5661150"/>
    <n v="0.56999999999999995"/>
    <n v="2697.59571873"/>
    <n v="0.30794471675000001"/>
    <x v="4"/>
  </r>
  <r>
    <s v="VEINTICINCO DE MAYO"/>
    <x v="0"/>
    <s v="EL DESCANSO"/>
    <s v="VIGNATTI OSVALDO HUGO"/>
    <n v="20"/>
    <n v="-35.793491363500003"/>
    <n v="-60.358539581300001"/>
    <n v="17155"/>
    <n v="1029.3"/>
    <n v="5661150"/>
    <n v="0.56999999999999995"/>
    <n v="2697.59571873"/>
    <n v="0.30794471675000001"/>
    <x v="4"/>
  </r>
  <r>
    <s v="VEINTICINCO DE MAYO"/>
    <x v="0"/>
    <s v="&quot;EL IRUPE&quot;"/>
    <s v="CASAZA ALFREDO PEDRO"/>
    <n v="20"/>
    <n v="-35.317010000000003"/>
    <n v="-59.944270000000003"/>
    <n v="17155"/>
    <n v="1029.3"/>
    <n v="5661150"/>
    <n v="0.56999999999999995"/>
    <n v="2697.59571873"/>
    <n v="0.30794471675000001"/>
    <x v="4"/>
  </r>
  <r>
    <s v="VEINTICINCO DE MAYO"/>
    <x v="0"/>
    <s v="CURUTUE"/>
    <s v="CURUTUE SOCIEDAD ANONIMA"/>
    <n v="20"/>
    <n v="-35.740369999999999"/>
    <n v="-60.536490000000001"/>
    <n v="17155"/>
    <n v="1029.3"/>
    <n v="5661150"/>
    <n v="0.56999999999999995"/>
    <n v="2697.59571873"/>
    <n v="0.30794471675000001"/>
    <x v="4"/>
  </r>
  <r>
    <s v="VEINTICINCO DE MAYO"/>
    <x v="0"/>
    <s v="S/N"/>
    <s v="LUCCHELLI DANIEL HORACIO"/>
    <n v="20"/>
    <n v="-35.415619999999997"/>
    <n v="-59.902979999999999"/>
    <n v="17155"/>
    <n v="1029.3"/>
    <n v="5661150"/>
    <n v="0.56999999999999995"/>
    <n v="2697.59571873"/>
    <n v="0.30794471675000001"/>
    <x v="4"/>
  </r>
  <r>
    <s v="VILLARINO"/>
    <x v="0"/>
    <s v="SAN MIGUEL"/>
    <s v="LINHARDO ANIBAL EMILIO"/>
    <n v="20"/>
    <n v="-38.864699999999999"/>
    <n v="-63.139899999999997"/>
    <n v="17155"/>
    <n v="1029.3"/>
    <n v="5661150"/>
    <n v="0.56999999999999995"/>
    <n v="2697.59571873"/>
    <n v="0.30794471675000001"/>
    <x v="4"/>
  </r>
  <r>
    <s v="VILLARINO"/>
    <x v="0"/>
    <s v="LOS ADOBOS"/>
    <s v="MIQUELARENA ANTONIO GUILLERMO"/>
    <n v="20"/>
    <n v="-38.832619999999999"/>
    <n v="-62.680439999999997"/>
    <n v="17155"/>
    <n v="1029.3"/>
    <n v="5661150"/>
    <n v="0.56999999999999995"/>
    <n v="2697.59571873"/>
    <n v="0.30794471675000001"/>
    <x v="4"/>
  </r>
  <r>
    <s v="ZARATE"/>
    <x v="0"/>
    <s v="EL QUEMADO"/>
    <s v="BAZAN JUAN IGNACIO"/>
    <n v="20"/>
    <n v="-34.076070000000001"/>
    <n v="-59.22401"/>
    <n v="17155"/>
    <n v="1029.3"/>
    <n v="5661150"/>
    <n v="0.56999999999999995"/>
    <n v="2697.59571873"/>
    <n v="0.30794471675000001"/>
    <x v="4"/>
  </r>
  <r>
    <s v="ZARATE"/>
    <x v="0"/>
    <s v="EL CHAPARRAL-ISLAS"/>
    <s v="DIAZ NARCISO DELFIN"/>
    <n v="20"/>
    <n v="-33.86506"/>
    <n v="-59.281590000000001"/>
    <n v="17155"/>
    <n v="1029.3"/>
    <n v="5661150"/>
    <n v="0.56999999999999995"/>
    <n v="2697.59571873"/>
    <n v="0.30794471675000001"/>
    <x v="4"/>
  </r>
  <r>
    <s v="ZARATE"/>
    <x v="0"/>
    <s v="BALLERINI JUAN JOSE"/>
    <s v="BALLERINI HORACIO JULIO"/>
    <n v="20"/>
    <n v="-34.077100000000002"/>
    <n v="-59.234499999999997"/>
    <n v="17155"/>
    <n v="1029.3"/>
    <n v="5661150"/>
    <n v="0.56999999999999995"/>
    <n v="2697.59571873"/>
    <n v="0.30794471675000001"/>
    <x v="4"/>
  </r>
  <r>
    <s v="ALBERTI"/>
    <x v="0"/>
    <s v="DON RUBEN."/>
    <s v="VILLALBA JORGE ALBERTO"/>
    <n v="19"/>
    <n v="-34.841670000000001"/>
    <n v="-60.310830000000003"/>
    <n v="16297.25"/>
    <n v="977.83"/>
    <n v="5378065"/>
    <n v="0.54"/>
    <n v="2562.7028287630001"/>
    <n v="0.29254598501860729"/>
    <x v="4"/>
  </r>
  <r>
    <s v="ALBERTI"/>
    <x v="0"/>
    <s v="SIN NOMBRE"/>
    <s v="GOUARNALUSSE GERMAN DARIO"/>
    <n v="19"/>
    <n v="-34.820720000000001"/>
    <n v="-60.358460000000001"/>
    <n v="16297.25"/>
    <n v="977.83"/>
    <n v="5378065"/>
    <n v="0.54"/>
    <n v="2562.7028287630001"/>
    <n v="0.29254598501860729"/>
    <x v="4"/>
  </r>
  <r>
    <s v="ALBERTI"/>
    <x v="0"/>
    <s v="S/N"/>
    <s v="MAZZINI ARTEMIO"/>
    <n v="19"/>
    <n v="-35.040529999999997"/>
    <n v="-60.297899999999998"/>
    <n v="16297.25"/>
    <n v="977.83"/>
    <n v="5378065"/>
    <n v="0.54"/>
    <n v="2562.7028287630001"/>
    <n v="0.29254598501860729"/>
    <x v="4"/>
  </r>
  <r>
    <s v="ARRECIFES"/>
    <x v="0"/>
    <s v="GRANJA BADIA"/>
    <s v="BADIA SERGIO SEBASTIAN"/>
    <n v="19"/>
    <n v="-33.981940000000002"/>
    <n v="-59.914720000000003"/>
    <n v="16297.25"/>
    <n v="977.83"/>
    <n v="5378065"/>
    <n v="0.54"/>
    <n v="2562.7028287630001"/>
    <n v="0.29254598501860729"/>
    <x v="4"/>
  </r>
  <r>
    <s v="AYACUCHO"/>
    <x v="0"/>
    <s v="SAN NICOLAS"/>
    <s v="GUERRA PREZIOSO MARTIN"/>
    <n v="19"/>
    <n v="-37.305390000000003"/>
    <n v="-58.718159999999997"/>
    <n v="16297.25"/>
    <n v="977.83"/>
    <n v="5378065"/>
    <n v="0.54"/>
    <n v="2562.7028287630001"/>
    <n v="0.29254598501860729"/>
    <x v="4"/>
  </r>
  <r>
    <s v="AYACUCHO"/>
    <x v="0"/>
    <s v="EL BOQUERON"/>
    <s v="ALEMIS JORGE LUIS"/>
    <n v="19"/>
    <n v="-37.093269999999997"/>
    <n v="-58.600749999999998"/>
    <n v="16297.25"/>
    <n v="977.83"/>
    <n v="5378065"/>
    <n v="0.54"/>
    <n v="2562.7028287630001"/>
    <n v="0.29254598501860729"/>
    <x v="4"/>
  </r>
  <r>
    <s v="AZUL"/>
    <x v="0"/>
    <s v="DON HECTOR"/>
    <s v="CANOSA HECTOR ARNALDO"/>
    <n v="19"/>
    <n v="-36.681910000000002"/>
    <n v="-59.997039999999998"/>
    <n v="16297.25"/>
    <n v="977.83"/>
    <n v="5378065"/>
    <n v="0.54"/>
    <n v="2562.7028287630001"/>
    <n v="0.29254598501860729"/>
    <x v="4"/>
  </r>
  <r>
    <s v="AZUL"/>
    <x v="0"/>
    <s v="PARQUE INDUSTRIAL"/>
    <s v="RUIZ JOSE MARIA"/>
    <n v="19"/>
    <n v="-36.747770000000003"/>
    <n v="-59.845190000000002"/>
    <n v="16297.25"/>
    <n v="977.83"/>
    <n v="5378065"/>
    <n v="0.54"/>
    <n v="2562.7028287630001"/>
    <n v="0.29254598501860729"/>
    <x v="4"/>
  </r>
  <r>
    <s v="BENITO JUAREZ"/>
    <x v="0"/>
    <s v="EL MALAMBO"/>
    <s v="VIDAGUREN ANGELA MARIA"/>
    <n v="19"/>
    <n v="-37.770367"/>
    <n v="-59.810326000000003"/>
    <n v="16297.25"/>
    <n v="977.83"/>
    <n v="5378065"/>
    <n v="0.54"/>
    <n v="2562.7028287630001"/>
    <n v="0.29254598501860729"/>
    <x v="4"/>
  </r>
  <r>
    <s v="BERAZATEGUI"/>
    <x v="0"/>
    <s v="S/NOMBRE"/>
    <s v="TORRES RUBEN OSCAR"/>
    <n v="19"/>
    <n v="-34.889569999999999"/>
    <n v="-58.190800000000003"/>
    <n v="16297.25"/>
    <n v="977.83"/>
    <n v="5378065"/>
    <n v="0.54"/>
    <n v="2562.7028287630001"/>
    <n v="0.29254598501860729"/>
    <x v="4"/>
  </r>
  <r>
    <s v="BOLIVAR"/>
    <x v="0"/>
    <s v="EL VASCO"/>
    <s v="ACTIS CLEMENTE"/>
    <n v="19"/>
    <n v="-36.399099999999997"/>
    <n v="-61.4514"/>
    <n v="16297.25"/>
    <n v="977.83"/>
    <n v="5378065"/>
    <n v="0.54"/>
    <n v="2562.7028287630001"/>
    <n v="0.29254598501860729"/>
    <x v="4"/>
  </r>
  <r>
    <s v="BOLIVAR"/>
    <x v="0"/>
    <s v="S/N"/>
    <s v="MOCCIO DOMINGO VICENTE"/>
    <n v="19"/>
    <n v="-36.283810000000003"/>
    <n v="-61.367809999999999"/>
    <n v="16297.25"/>
    <n v="977.83"/>
    <n v="5378065"/>
    <n v="0.54"/>
    <n v="2562.7028287630001"/>
    <n v="0.29254598501860729"/>
    <x v="4"/>
  </r>
  <r>
    <s v="BOLIVAR"/>
    <x v="0"/>
    <s v="LA BELLACA"/>
    <s v="ELIZONDO MARIA ISABEL"/>
    <n v="19"/>
    <n v="-36.525249481199999"/>
    <n v="-61.192798614499999"/>
    <n v="16297.25"/>
    <n v="977.83"/>
    <n v="5378065"/>
    <n v="0.54"/>
    <n v="2562.7028287630001"/>
    <n v="0.29254598501860729"/>
    <x v="4"/>
  </r>
  <r>
    <s v="BOLIVAR"/>
    <x v="0"/>
    <s v="S/N"/>
    <s v="SARCHIONE HILDA ESTER"/>
    <n v="19"/>
    <n v="-36.30274"/>
    <n v="-61.154110000000003"/>
    <n v="16297.25"/>
    <n v="977.83"/>
    <n v="5378065"/>
    <n v="0.54"/>
    <n v="2562.7028287630001"/>
    <n v="0.29254598501860729"/>
    <x v="4"/>
  </r>
  <r>
    <s v="BOLIVAR"/>
    <x v="0"/>
    <s v="S/N"/>
    <s v="DI DOMENICO FERNANDO RUBEN"/>
    <n v="19"/>
    <n v="-36.260939999999998"/>
    <n v="-61.138800000000003"/>
    <n v="16297.25"/>
    <n v="977.83"/>
    <n v="5378065"/>
    <n v="0.54"/>
    <n v="2562.7028287630001"/>
    <n v="0.29254598501860729"/>
    <x v="4"/>
  </r>
  <r>
    <s v="BOLIVAR"/>
    <x v="0"/>
    <s v="DON JOSE"/>
    <s v="VAQUERO JUAN CARLOS"/>
    <n v="19"/>
    <n v="-36.34592"/>
    <n v="-61.095149999999997"/>
    <n v="16297.25"/>
    <n v="977.83"/>
    <n v="5378065"/>
    <n v="0.54"/>
    <n v="2562.7028287630001"/>
    <n v="0.29254598501860729"/>
    <x v="4"/>
  </r>
  <r>
    <s v="BRAGADO"/>
    <x v="0"/>
    <s v="S/N"/>
    <s v="COCCO LUCIO JULIO"/>
    <n v="19"/>
    <n v="-34.814880000000002"/>
    <n v="-60.701079999999997"/>
    <n v="16297.25"/>
    <n v="977.83"/>
    <n v="5378065"/>
    <n v="0.54"/>
    <n v="2562.7028287630001"/>
    <n v="0.29254598501860729"/>
    <x v="4"/>
  </r>
  <r>
    <s v="CARLOS CASARES"/>
    <x v="0"/>
    <s v="DON VICENTE"/>
    <s v="ASIN RAUL ANIBAL"/>
    <n v="19"/>
    <n v="-36.025399999999998"/>
    <n v="-61.450290000000003"/>
    <n v="16297.25"/>
    <n v="977.83"/>
    <n v="5378065"/>
    <n v="0.54"/>
    <n v="2562.7028287630001"/>
    <n v="0.29254598501860729"/>
    <x v="4"/>
  </r>
  <r>
    <s v="CARLOS CASARES"/>
    <x v="0"/>
    <s v="DON FIDEL"/>
    <s v="GIL HERIBERTO"/>
    <n v="19"/>
    <n v="-35.857979999999998"/>
    <n v="-61.19914"/>
    <n v="16297.25"/>
    <n v="977.83"/>
    <n v="5378065"/>
    <n v="0.54"/>
    <n v="2562.7028287630001"/>
    <n v="0.29254598501860729"/>
    <x v="4"/>
  </r>
  <r>
    <s v="CARLOS CASARES"/>
    <x v="0"/>
    <s v="DON JUAN"/>
    <s v="ADROVER MABEL ALICIA"/>
    <n v="19"/>
    <n v="-35.566600000000001"/>
    <n v="-61.579770000000003"/>
    <n v="16297.25"/>
    <n v="977.83"/>
    <n v="5378065"/>
    <n v="0.54"/>
    <n v="2562.7028287630001"/>
    <n v="0.29254598501860729"/>
    <x v="4"/>
  </r>
  <r>
    <s v="CARMEN DE ARECO"/>
    <x v="0"/>
    <s v="SIN NOMBRE"/>
    <s v="BERGARA ARNALDO ROBERTO"/>
    <n v="19"/>
    <n v="-34.380980000000001"/>
    <n v="-59.807400000000001"/>
    <n v="16297.25"/>
    <n v="977.83"/>
    <n v="5378065"/>
    <n v="0.54"/>
    <n v="2562.7028287630001"/>
    <n v="0.29254598501860729"/>
    <x v="4"/>
  </r>
  <r>
    <s v="CARMEN DE ARECO"/>
    <x v="0"/>
    <s v="SIN NOMBRE"/>
    <s v="LUCERO JUAN JOSE"/>
    <n v="19"/>
    <n v="-34.313859999999998"/>
    <n v="-59.809600000000003"/>
    <n v="16297.25"/>
    <n v="977.83"/>
    <n v="5378065"/>
    <n v="0.54"/>
    <n v="2562.7028287630001"/>
    <n v="0.29254598501860729"/>
    <x v="4"/>
  </r>
  <r>
    <s v="CARMEN DE ARECO"/>
    <x v="0"/>
    <s v="SAN GUILLERMO"/>
    <s v="TORRETTA MARIA ELENA"/>
    <n v="19"/>
    <n v="-34.32788"/>
    <n v="-59.861690000000003"/>
    <n v="16297.25"/>
    <n v="977.83"/>
    <n v="5378065"/>
    <n v="0.54"/>
    <n v="2562.7028287630001"/>
    <n v="0.29254598501860729"/>
    <x v="4"/>
  </r>
  <r>
    <s v="CARMEN DE ARECO"/>
    <x v="0"/>
    <s v="LA YUCA"/>
    <s v="PAZZAGLIA JULIO CESAR"/>
    <n v="19"/>
    <n v="-34.414499999999997"/>
    <n v="-60.112020000000001"/>
    <n v="16297.25"/>
    <n v="977.83"/>
    <n v="5378065"/>
    <n v="0.54"/>
    <n v="2562.7028287630001"/>
    <n v="0.29254598501860729"/>
    <x v="4"/>
  </r>
  <r>
    <s v="CASTELLI"/>
    <x v="0"/>
    <s v="LA SALADA"/>
    <s v="MACIEL MARIA VICTORIA"/>
    <n v="19"/>
    <n v="-36.038550000000001"/>
    <n v="-57.63785"/>
    <n v="16297.25"/>
    <n v="977.83"/>
    <n v="5378065"/>
    <n v="0.54"/>
    <n v="2562.7028287630001"/>
    <n v="0.29254598501860729"/>
    <x v="4"/>
  </r>
  <r>
    <s v="CHACABUCO"/>
    <x v="0"/>
    <s v="SIN NOMBRE"/>
    <s v="DAKKACHE ANABELLA MARILIN"/>
    <n v="19"/>
    <n v="-34.53313"/>
    <n v="-60.553620000000002"/>
    <n v="16297.25"/>
    <n v="977.83"/>
    <n v="5378065"/>
    <n v="0.54"/>
    <n v="2562.7028287630001"/>
    <n v="0.29254598501860729"/>
    <x v="4"/>
  </r>
  <r>
    <s v="CHACABUCO"/>
    <x v="0"/>
    <s v="SIN NOMBRE"/>
    <s v="LASVE SRL"/>
    <n v="19"/>
    <n v="-34.483860015899999"/>
    <n v="-60.508049011200001"/>
    <n v="16297.25"/>
    <n v="977.83"/>
    <n v="5378065"/>
    <n v="0.54"/>
    <n v="2562.7028287630001"/>
    <n v="0.29254598501860729"/>
    <x v="4"/>
  </r>
  <r>
    <s v="CHASCOMUS"/>
    <x v="0"/>
    <s v="LOS OVEROS"/>
    <s v="PIRAINO JORGE ALBERTO"/>
    <n v="19"/>
    <n v="-35.575870000000002"/>
    <n v="-57.968544000000001"/>
    <n v="16297.25"/>
    <n v="977.83"/>
    <n v="5378065"/>
    <n v="0.54"/>
    <n v="2562.7028287630001"/>
    <n v="0.29254598501860729"/>
    <x v="4"/>
  </r>
  <r>
    <s v="CHASCOMUS"/>
    <x v="0"/>
    <s v="LA MAITE"/>
    <s v="GUIDA CLAUDIO GABRIEL"/>
    <n v="19"/>
    <n v="-35.582500000000003"/>
    <n v="-57.983600000000003"/>
    <n v="16297.25"/>
    <n v="977.83"/>
    <n v="5378065"/>
    <n v="0.54"/>
    <n v="2562.7028287630001"/>
    <n v="0.29254598501860729"/>
    <x v="4"/>
  </r>
  <r>
    <s v="CHASCOMUS"/>
    <x v="0"/>
    <s v="&quot;EL CHAJA&quot;"/>
    <s v="EL CHAJA SOCIEDAD EN COMANDITA POR      ACCIONES"/>
    <n v="19"/>
    <n v="-35.792299999999997"/>
    <n v="-58.269399999999997"/>
    <n v="16297.25"/>
    <n v="977.83"/>
    <n v="5378065"/>
    <n v="0.54"/>
    <n v="2562.7028287630001"/>
    <n v="0.29254598501860729"/>
    <x v="4"/>
  </r>
  <r>
    <s v="CHASCOMUS"/>
    <x v="0"/>
    <s v="&quot;EL CAMPITO&quot;"/>
    <s v="LA JUSTINA S.R.L."/>
    <n v="19"/>
    <n v="-35.792400000000001"/>
    <n v="-57.887900000000002"/>
    <n v="16297.25"/>
    <n v="977.83"/>
    <n v="5378065"/>
    <n v="0.54"/>
    <n v="2562.7028287630001"/>
    <n v="0.29254598501860729"/>
    <x v="4"/>
  </r>
  <r>
    <s v="CHIVILCOY"/>
    <x v="0"/>
    <s v="S/N"/>
    <s v="GARDELLA JOSE ALBERTO"/>
    <n v="19"/>
    <n v="-34.973939999999999"/>
    <n v="-59.905659999999997"/>
    <n v="16297.25"/>
    <n v="977.83"/>
    <n v="5378065"/>
    <n v="0.54"/>
    <n v="2562.7028287630001"/>
    <n v="0.29254598501860729"/>
    <x v="4"/>
  </r>
  <r>
    <s v="CHIVILCOY"/>
    <x v="0"/>
    <s v="S/N."/>
    <s v="IBARRA JOSE FERMIN"/>
    <n v="19"/>
    <n v="-34.869900000000001"/>
    <n v="-60.00123"/>
    <n v="16297.25"/>
    <n v="977.83"/>
    <n v="5378065"/>
    <n v="0.54"/>
    <n v="2562.7028287630001"/>
    <n v="0.29254598501860729"/>
    <x v="4"/>
  </r>
  <r>
    <s v="CHIVILCOY"/>
    <x v="0"/>
    <s v="S/N"/>
    <s v="SAMPIETRO ANGEL BAUTISTA"/>
    <n v="19"/>
    <n v="-34.902679999999997"/>
    <n v="-60.228929999999998"/>
    <n v="16297.25"/>
    <n v="977.83"/>
    <n v="5378065"/>
    <n v="0.54"/>
    <n v="2562.7028287630001"/>
    <n v="0.29254598501860729"/>
    <x v="4"/>
  </r>
  <r>
    <s v="CHIVILCOY"/>
    <x v="0"/>
    <s v="S/N"/>
    <s v="CANOSA SERGIO DANIEL"/>
    <n v="19"/>
    <n v="-34.940179999999998"/>
    <n v="-59.709049999999998"/>
    <n v="16297.25"/>
    <n v="977.83"/>
    <n v="5378065"/>
    <n v="0.54"/>
    <n v="2562.7028287630001"/>
    <n v="0.29254598501860729"/>
    <x v="4"/>
  </r>
  <r>
    <s v="CHIVILCOY"/>
    <x v="0"/>
    <s v="LA MARUQUE?A"/>
    <s v="LATORRACA DOMINGO MARTIN"/>
    <n v="19"/>
    <n v="-34.864570000000001"/>
    <n v="-59.822920000000003"/>
    <n v="16297.25"/>
    <n v="977.83"/>
    <n v="5378065"/>
    <n v="0.54"/>
    <n v="2562.7028287630001"/>
    <n v="0.29254598501860729"/>
    <x v="4"/>
  </r>
  <r>
    <s v="CHIVILCOY"/>
    <x v="0"/>
    <s v="LA ELISA."/>
    <s v="ZACCARDI HORACIO JOSE"/>
    <n v="19"/>
    <n v="-34.779774000000003"/>
    <n v="-60.105522000000001"/>
    <n v="16297.25"/>
    <n v="977.83"/>
    <n v="5378065"/>
    <n v="0.54"/>
    <n v="2562.7028287630001"/>
    <n v="0.29254598501860729"/>
    <x v="4"/>
  </r>
  <r>
    <s v="CHIVILCOY"/>
    <x v="0"/>
    <s v="BRISA"/>
    <s v="ALONSO IVAN SAMUEL"/>
    <n v="19"/>
    <n v="-34.876747000000002"/>
    <n v="-59.995322999999999"/>
    <n v="16297.25"/>
    <n v="977.83"/>
    <n v="5378065"/>
    <n v="0.54"/>
    <n v="2562.7028287630001"/>
    <n v="0.29254598501860729"/>
    <x v="4"/>
  </r>
  <r>
    <s v="CORONEL BRANDSEN"/>
    <x v="0"/>
    <s v="SAN JOSE DE SAMBOROMBON"/>
    <s v="OTERO DANIEL RAUL"/>
    <n v="19"/>
    <n v="-35.316119999999998"/>
    <n v="-58.022970000000001"/>
    <n v="16297.25"/>
    <n v="977.83"/>
    <n v="5378065"/>
    <n v="0.54"/>
    <n v="2562.7028287630001"/>
    <n v="0.29254598501860729"/>
    <x v="4"/>
  </r>
  <r>
    <s v="CORONEL DORREGO"/>
    <x v="0"/>
    <s v="LA BRAVA"/>
    <s v="POMPONIO ARIEL SERGIO"/>
    <n v="19"/>
    <n v="-38.639189999999999"/>
    <n v="-60.81756"/>
    <n v="16297.25"/>
    <n v="977.83"/>
    <n v="5378065"/>
    <n v="0.54"/>
    <n v="2562.7028287630001"/>
    <n v="0.29254598501860729"/>
    <x v="4"/>
  </r>
  <r>
    <s v="CORONEL DORREGO"/>
    <x v="0"/>
    <s v="LOS KILMES"/>
    <s v="PAZ RURAL S.A."/>
    <n v="19"/>
    <n v="-38.692390000000003"/>
    <n v="-60.993940000000002"/>
    <n v="16297.25"/>
    <n v="977.83"/>
    <n v="5378065"/>
    <n v="0.54"/>
    <n v="2562.7028287630001"/>
    <n v="0.29254598501860729"/>
    <x v="4"/>
  </r>
  <r>
    <s v="CORONEL PRINGLES"/>
    <x v="0"/>
    <s v="EL LIMITE"/>
    <s v="CAYSSIALS EDGARDO MARCELO"/>
    <n v="19"/>
    <n v="-37.907679999999999"/>
    <n v="-61.468470000000003"/>
    <n v="16297.25"/>
    <n v="977.83"/>
    <n v="5378065"/>
    <n v="0.54"/>
    <n v="2562.7028287630001"/>
    <n v="0.29254598501860729"/>
    <x v="4"/>
  </r>
  <r>
    <s v="CORONEL PRINGLES"/>
    <x v="0"/>
    <s v="LA ARMONIA"/>
    <s v="FRITZ NORMAN CELSO"/>
    <n v="19"/>
    <n v="-38.531190000000002"/>
    <n v="-61.591839999999998"/>
    <n v="16297.25"/>
    <n v="977.83"/>
    <n v="5378065"/>
    <n v="0.54"/>
    <n v="2562.7028287630001"/>
    <n v="0.29254598501860729"/>
    <x v="4"/>
  </r>
  <r>
    <s v="CORONEL PRINGLES"/>
    <x v="0"/>
    <s v="S/N"/>
    <s v="JENSEN CARLOS ENRIQUE"/>
    <n v="19"/>
    <n v="-38.329189999999997"/>
    <n v="-60.896500000000003"/>
    <n v="16297.25"/>
    <n v="977.83"/>
    <n v="5378065"/>
    <n v="0.54"/>
    <n v="2562.7028287630001"/>
    <n v="0.29254598501860729"/>
    <x v="4"/>
  </r>
  <r>
    <s v="CORONEL PRINGLES"/>
    <x v="0"/>
    <s v="SIN DENOMINACION"/>
    <s v="URBAN HUGO LUIS"/>
    <n v="19"/>
    <n v="-38.373669999999997"/>
    <n v="-61.492220000000003"/>
    <n v="16297.25"/>
    <n v="977.83"/>
    <n v="5378065"/>
    <n v="0.54"/>
    <n v="2562.7028287630001"/>
    <n v="0.29254598501860729"/>
    <x v="4"/>
  </r>
  <r>
    <s v="CORONEL SUAREZ"/>
    <x v="0"/>
    <s v="EL MISTERIO"/>
    <s v="CALMET ANA MARIA Y CALMET CECILIA MARIA CRISTINA"/>
    <n v="19"/>
    <n v="-37.619843000000003"/>
    <n v="-62.080579999999998"/>
    <n v="16297.25"/>
    <n v="977.83"/>
    <n v="5378065"/>
    <n v="0.54"/>
    <n v="2562.7028287630001"/>
    <n v="0.29254598501860729"/>
    <x v="4"/>
  </r>
  <r>
    <s v="CORONEL SUAREZ"/>
    <x v="0"/>
    <s v="LA LECHUZA"/>
    <s v="DUARTE GUILLERMO  ROMUALDO"/>
    <n v="19"/>
    <n v="-37.069929999999999"/>
    <n v="-61.923380000000002"/>
    <n v="16297.25"/>
    <n v="977.83"/>
    <n v="5378065"/>
    <n v="0.54"/>
    <n v="2562.7028287630001"/>
    <n v="0.29254598501860729"/>
    <x v="4"/>
  </r>
  <r>
    <s v="CORONEL SUAREZ"/>
    <x v="0"/>
    <s v="LA BLANQUEADA"/>
    <s v="MEIER PEDRO GREGORIO"/>
    <n v="19"/>
    <n v="-37.756618499799998"/>
    <n v="-61.576190948499999"/>
    <n v="16297.25"/>
    <n v="977.83"/>
    <n v="5378065"/>
    <n v="0.54"/>
    <n v="2562.7028287630001"/>
    <n v="0.29254598501860729"/>
    <x v="4"/>
  </r>
  <r>
    <s v="DAIREAUX"/>
    <x v="0"/>
    <s v="MARIA ANA"/>
    <s v="LA MATILDE S R L"/>
    <n v="19"/>
    <n v="-36.487228393599999"/>
    <n v="-61.999298095699999"/>
    <n v="16297.25"/>
    <n v="977.83"/>
    <n v="5378065"/>
    <n v="0.54"/>
    <n v="2562.7028287630001"/>
    <n v="0.29254598501860729"/>
    <x v="4"/>
  </r>
  <r>
    <s v="DAIREAUX"/>
    <x v="0"/>
    <s v="EPULAUQUEN"/>
    <s v="SANCHEZ EDUARDO"/>
    <n v="19"/>
    <n v="-36.615409999999997"/>
    <n v="-61.568040000000003"/>
    <n v="16297.25"/>
    <n v="977.83"/>
    <n v="5378065"/>
    <n v="0.54"/>
    <n v="2562.7028287630001"/>
    <n v="0.29254598501860729"/>
    <x v="4"/>
  </r>
  <r>
    <s v="GENERAL ALVARADO"/>
    <x v="0"/>
    <s v="LA EUFEMIA"/>
    <s v="MADRE EUFEMIA OTAMENDI"/>
    <n v="19"/>
    <n v="-38.323500000000003"/>
    <n v="-58.060360000000003"/>
    <n v="16297.25"/>
    <n v="977.83"/>
    <n v="5378065"/>
    <n v="0.54"/>
    <n v="2562.7028287630001"/>
    <n v="0.29254598501860729"/>
    <x v="4"/>
  </r>
  <r>
    <s v="GENERAL ALVARADO"/>
    <x v="0"/>
    <s v="LAS MARIAS"/>
    <s v="ZEHNDER CESAR AGUSTIN"/>
    <n v="19"/>
    <n v="-38.36271"/>
    <n v="-58.27243"/>
    <n v="16297.25"/>
    <n v="977.83"/>
    <n v="5378065"/>
    <n v="0.54"/>
    <n v="2562.7028287630001"/>
    <n v="0.29254598501860729"/>
    <x v="4"/>
  </r>
  <r>
    <s v="GENERAL ALVEAR"/>
    <x v="0"/>
    <s v="SAN ANTONIO"/>
    <s v="ZAPPACOSTA HERALDO JUAN"/>
    <n v="19"/>
    <n v="-35.950209999999998"/>
    <n v="-60.14378"/>
    <n v="16297.25"/>
    <n v="977.83"/>
    <n v="5378065"/>
    <n v="0.54"/>
    <n v="2562.7028287630001"/>
    <n v="0.29254598501860729"/>
    <x v="4"/>
  </r>
  <r>
    <s v="GENERAL ALVEAR"/>
    <x v="0"/>
    <s v="LA TAPERA"/>
    <s v="MENGUIL RUBEN OSCAR"/>
    <n v="19"/>
    <n v="-35.926839999999999"/>
    <n v="-60.431559999999998"/>
    <n v="16297.25"/>
    <n v="977.83"/>
    <n v="5378065"/>
    <n v="0.54"/>
    <n v="2562.7028287630001"/>
    <n v="0.29254598501860729"/>
    <x v="4"/>
  </r>
  <r>
    <s v="GENERAL ARENALES"/>
    <x v="0"/>
    <s v="S/N"/>
    <s v="RODRIGUEZ ARMANDO CARLOS"/>
    <n v="19"/>
    <n v="-34.147730000000003"/>
    <n v="-61.261319999999998"/>
    <n v="16297.25"/>
    <n v="977.83"/>
    <n v="5378065"/>
    <n v="0.54"/>
    <n v="2562.7028287630001"/>
    <n v="0.29254598501860729"/>
    <x v="4"/>
  </r>
  <r>
    <s v="GENERAL LAMADRID"/>
    <x v="0"/>
    <s v="LOS CORRALES"/>
    <s v="HIDALGO S A"/>
    <n v="19"/>
    <n v="-37.731529999999999"/>
    <n v="-61.334299999999999"/>
    <n v="16297.25"/>
    <n v="977.83"/>
    <n v="5378065"/>
    <n v="0.54"/>
    <n v="2562.7028287630001"/>
    <n v="0.29254598501860729"/>
    <x v="4"/>
  </r>
  <r>
    <s v="GENERAL LAMADRID"/>
    <x v="0"/>
    <s v="EL ROCIO"/>
    <s v="ZENTRIGEN FERNANDO JULIAN"/>
    <n v="19"/>
    <n v="-36.911200000000001"/>
    <n v="-61.474800000000002"/>
    <n v="16297.25"/>
    <n v="977.83"/>
    <n v="5378065"/>
    <n v="0.54"/>
    <n v="2562.7028287630001"/>
    <n v="0.29254598501860729"/>
    <x v="4"/>
  </r>
  <r>
    <s v="GENERAL LAVALLE"/>
    <x v="0"/>
    <s v="EL CARRIZAL"/>
    <s v="ROJAS HECTOR OSVEL"/>
    <n v="19"/>
    <n v="-36.470149999999997"/>
    <n v="-56.722470000000001"/>
    <n v="16297.25"/>
    <n v="977.83"/>
    <n v="5378065"/>
    <n v="0.54"/>
    <n v="2562.7028287630001"/>
    <n v="0.29254598501860729"/>
    <x v="4"/>
  </r>
  <r>
    <s v="GENERAL MADARIAGA"/>
    <x v="0"/>
    <s v="LA FLORIDA"/>
    <s v="ETCHEVERRY FABIAN ENRIQUE"/>
    <n v="19"/>
    <n v="-37.115189999999998"/>
    <n v="-57.168550000000003"/>
    <n v="16297.25"/>
    <n v="977.83"/>
    <n v="5378065"/>
    <n v="0.54"/>
    <n v="2562.7028287630001"/>
    <n v="0.29254598501860729"/>
    <x v="4"/>
  </r>
  <r>
    <s v="GENERAL PAZ"/>
    <x v="0"/>
    <s v="LOINAZ"/>
    <s v="SUCESION DE LOINAZ MIGUEL MARIA"/>
    <n v="19"/>
    <n v="-35.390120000000003"/>
    <n v="-58.511450000000004"/>
    <n v="16297.25"/>
    <n v="977.83"/>
    <n v="5378065"/>
    <n v="0.54"/>
    <n v="2562.7028287630001"/>
    <n v="0.29254598501860729"/>
    <x v="4"/>
  </r>
  <r>
    <s v="GENERAL PAZ"/>
    <x v="0"/>
    <s v="SAN FRANCISCO"/>
    <s v="FAUNI S A"/>
    <n v="19"/>
    <n v="-35.470849999999999"/>
    <n v="-58.265259999999998"/>
    <n v="16297.25"/>
    <n v="977.83"/>
    <n v="5378065"/>
    <n v="0.54"/>
    <n v="2562.7028287630001"/>
    <n v="0.29254598501860729"/>
    <x v="4"/>
  </r>
  <r>
    <s v="GENERAL PUEYRREDON"/>
    <x v="0"/>
    <s v="BARRIO LOS ACANTILADOS"/>
    <s v="LOS ACANTILADOS"/>
    <n v="19"/>
    <n v="-38.000219999999999"/>
    <n v="-57.626440000000002"/>
    <n v="16297.25"/>
    <n v="977.83"/>
    <n v="5378065"/>
    <n v="0.54"/>
    <n v="2562.7028287630001"/>
    <n v="0.29254598501860729"/>
    <x v="4"/>
  </r>
  <r>
    <s v="GENERAL VIAMONTE"/>
    <x v="0"/>
    <s v="S/N"/>
    <s v="SUCESION DE GABILONDO ANTONIO HORACIO"/>
    <n v="19"/>
    <n v="-34.804360000000003"/>
    <n v="-60.835777"/>
    <n v="16297.25"/>
    <n v="977.83"/>
    <n v="5378065"/>
    <n v="0.54"/>
    <n v="2562.7028287630001"/>
    <n v="0.29254598501860729"/>
    <x v="4"/>
  </r>
  <r>
    <s v="GENERAL VIAMONTE"/>
    <x v="0"/>
    <s v="SAN JOSE"/>
    <s v="RONCHI AGUSTIN FRANCISCO RONCHI JOSE AGUSTIN Y RONCHI CARLOS"/>
    <n v="19"/>
    <n v="-34.828289032000001"/>
    <n v="-60.8079185486"/>
    <n v="16297.25"/>
    <n v="977.83"/>
    <n v="5378065"/>
    <n v="0.54"/>
    <n v="2562.7028287630001"/>
    <n v="0.29254598501860729"/>
    <x v="4"/>
  </r>
  <r>
    <s v="GENERAL VILLEGAS"/>
    <x v="0"/>
    <s v="PILMAYQUEN"/>
    <s v="MARFER SOCIEDAD DE HECHO DE HUGO JOSE  FERVARI, DOLORES MMAR"/>
    <n v="19"/>
    <n v="-34.69849"/>
    <n v="-63.318049999999999"/>
    <n v="16297.25"/>
    <n v="977.83"/>
    <n v="5378065"/>
    <n v="0.54"/>
    <n v="2562.7028287630001"/>
    <n v="0.29254598501860729"/>
    <x v="4"/>
  </r>
  <r>
    <s v="GENERAL VILLEGAS"/>
    <x v="0"/>
    <s v="EL DESTINO"/>
    <s v="MINETTI RODOLFO ATILIO"/>
    <n v="19"/>
    <n v="-34.873409271200003"/>
    <n v="-63.272628784200002"/>
    <n v="16297.25"/>
    <n v="977.83"/>
    <n v="5378065"/>
    <n v="0.54"/>
    <n v="2562.7028287630001"/>
    <n v="0.29254598501860729"/>
    <x v="4"/>
  </r>
  <r>
    <s v="GENERAL VILLEGAS"/>
    <x v="0"/>
    <s v="EL PARAISO"/>
    <s v="MARTINEZ NESTOR TOMAS"/>
    <n v="19"/>
    <n v="-34.701881408699997"/>
    <n v="-63.339229583700003"/>
    <n v="16297.25"/>
    <n v="977.83"/>
    <n v="5378065"/>
    <n v="0.54"/>
    <n v="2562.7028287630001"/>
    <n v="0.29254598501860729"/>
    <x v="4"/>
  </r>
  <r>
    <s v="GUAMINI"/>
    <x v="0"/>
    <s v="EL REMANSO"/>
    <s v="RODRIGUEZ ARMANDO HECTOR"/>
    <n v="19"/>
    <n v="-37.032499999999999"/>
    <n v="-62.054490000000001"/>
    <n v="16297.25"/>
    <n v="977.83"/>
    <n v="5378065"/>
    <n v="0.54"/>
    <n v="2562.7028287630001"/>
    <n v="0.29254598501860729"/>
    <x v="4"/>
  </r>
  <r>
    <s v="GUAMINI"/>
    <x v="0"/>
    <s v="EL TABANO"/>
    <s v="SUCESION DE ESPIL HORACIO ISMAEL"/>
    <n v="19"/>
    <n v="-36.992109999999997"/>
    <n v="-62.405549999999998"/>
    <n v="16297.25"/>
    <n v="977.83"/>
    <n v="5378065"/>
    <n v="0.54"/>
    <n v="2562.7028287630001"/>
    <n v="0.29254598501860729"/>
    <x v="4"/>
  </r>
  <r>
    <s v="HIPOLITO YRIGOYEN"/>
    <x v="0"/>
    <s v="ESCUELA 40"/>
    <s v="ANDRADA RICARDO"/>
    <n v="19"/>
    <n v="-36.174919128399999"/>
    <n v="-61.400161743200002"/>
    <n v="16297.25"/>
    <n v="977.83"/>
    <n v="5378065"/>
    <n v="0.54"/>
    <n v="2562.7028287630001"/>
    <n v="0.29254598501860729"/>
    <x v="4"/>
  </r>
  <r>
    <s v="HIPOLITO YRIGOYEN"/>
    <x v="0"/>
    <s v="EL REFUGIO"/>
    <s v="VICENTE AGUSTIN OSCAR"/>
    <n v="19"/>
    <n v="-36.2973"/>
    <n v="-61.694000000000003"/>
    <n v="16297.25"/>
    <n v="977.83"/>
    <n v="5378065"/>
    <n v="0.54"/>
    <n v="2562.7028287630001"/>
    <n v="0.29254598501860729"/>
    <x v="4"/>
  </r>
  <r>
    <s v="JUNIN"/>
    <x v="0"/>
    <s v="S/N"/>
    <s v="MARCILLAUD SERGIO RAMON"/>
    <n v="19"/>
    <n v="-34.461326999999997"/>
    <n v="-60.818919999999999"/>
    <n v="16297.25"/>
    <n v="977.83"/>
    <n v="5378065"/>
    <n v="0.54"/>
    <n v="2562.7028287630001"/>
    <n v="0.29254598501860729"/>
    <x v="4"/>
  </r>
  <r>
    <s v="JUNIN"/>
    <x v="0"/>
    <s v="S/N"/>
    <s v="PASSONE NORBERTO JUAN"/>
    <n v="19"/>
    <n v="-34.711849999999998"/>
    <n v="-61.213169999999998"/>
    <n v="16297.25"/>
    <n v="977.83"/>
    <n v="5378065"/>
    <n v="0.54"/>
    <n v="2562.7028287630001"/>
    <n v="0.29254598501860729"/>
    <x v="4"/>
  </r>
  <r>
    <s v="JUNIN"/>
    <x v="0"/>
    <s v="EL RINCON DE HUGO"/>
    <s v="MEONI HUGO ATILIO"/>
    <n v="19"/>
    <n v="-34.669409999999999"/>
    <n v="-61.142789999999998"/>
    <n v="16297.25"/>
    <n v="977.83"/>
    <n v="5378065"/>
    <n v="0.54"/>
    <n v="2562.7028287630001"/>
    <n v="0.29254598501860729"/>
    <x v="4"/>
  </r>
  <r>
    <s v="JUNIN"/>
    <x v="0"/>
    <s v="LOS ESTRIBOS"/>
    <s v="GARBARINI GUSTAVO ALCIDES"/>
    <n v="19"/>
    <n v="-34.526683807399998"/>
    <n v="-60.7422828674"/>
    <n v="16297.25"/>
    <n v="977.83"/>
    <n v="5378065"/>
    <n v="0.54"/>
    <n v="2562.7028287630001"/>
    <n v="0.29254598501860729"/>
    <x v="4"/>
  </r>
  <r>
    <s v="LAS FLORES"/>
    <x v="0"/>
    <s v="SAN LORENCITO"/>
    <s v="ELISSETCHE PABLO ENRIQUE"/>
    <n v="19"/>
    <n v="-36.239139999999999"/>
    <n v="-59.480069999999998"/>
    <n v="16297.25"/>
    <n v="977.83"/>
    <n v="5378065"/>
    <n v="0.54"/>
    <n v="2562.7028287630001"/>
    <n v="0.29254598501860729"/>
    <x v="4"/>
  </r>
  <r>
    <s v="LAS FLORES"/>
    <x v="0"/>
    <s v="LOS TRES HERMANOS"/>
    <s v="BOGGIATTO EDGARDO PATRICIO"/>
    <n v="19"/>
    <n v="-36.044170379599997"/>
    <n v="-59.025188446000001"/>
    <n v="16297.25"/>
    <n v="977.83"/>
    <n v="5378065"/>
    <n v="0.54"/>
    <n v="2562.7028287630001"/>
    <n v="0.29254598501860729"/>
    <x v="4"/>
  </r>
  <r>
    <s v="LAS FLORES"/>
    <x v="0"/>
    <s v="LOS FRESNOS"/>
    <s v="MONTOYA HUGO OMAR"/>
    <n v="19"/>
    <n v="-36.18018"/>
    <n v="-59.060749999999999"/>
    <n v="16297.25"/>
    <n v="977.83"/>
    <n v="5378065"/>
    <n v="0.54"/>
    <n v="2562.7028287630001"/>
    <n v="0.29254598501860729"/>
    <x v="4"/>
  </r>
  <r>
    <s v="LAS FLORES"/>
    <x v="0"/>
    <s v="EL PORVENIR"/>
    <s v="SAMARPA AGROPECUARIA S A"/>
    <n v="19"/>
    <n v="-35.94144"/>
    <n v="-59.391559999999998"/>
    <n v="16297.25"/>
    <n v="977.83"/>
    <n v="5378065"/>
    <n v="0.54"/>
    <n v="2562.7028287630001"/>
    <n v="0.29254598501860729"/>
    <x v="4"/>
  </r>
  <r>
    <s v="LEANDRO N. ALEM"/>
    <x v="0"/>
    <s v="SIN DENOMINACION"/>
    <s v="VAZQUEZ JUAN MANUEL"/>
    <n v="19"/>
    <n v="-34.511670000000002"/>
    <n v="-61.389890000000001"/>
    <n v="16297.25"/>
    <n v="977.83"/>
    <n v="5378065"/>
    <n v="0.54"/>
    <n v="2562.7028287630001"/>
    <n v="0.29254598501860729"/>
    <x v="4"/>
  </r>
  <r>
    <s v="LEANDRO N. ALEM"/>
    <x v="0"/>
    <s v="SIN DENOMINACION"/>
    <s v="BIRON RUBEN HECTOR"/>
    <n v="19"/>
    <n v="-34.56512"/>
    <n v="-61.394660000000002"/>
    <n v="16297.25"/>
    <n v="977.83"/>
    <n v="5378065"/>
    <n v="0.54"/>
    <n v="2562.7028287630001"/>
    <n v="0.29254598501860729"/>
    <x v="4"/>
  </r>
  <r>
    <s v="LINCOLN"/>
    <x v="0"/>
    <s v="SIN DENOMINACION"/>
    <s v="GAMBINI DOMINGO"/>
    <n v="19"/>
    <n v="-35.249749999999999"/>
    <n v="-61.383229999999998"/>
    <n v="16297.25"/>
    <n v="977.83"/>
    <n v="5378065"/>
    <n v="0.54"/>
    <n v="2562.7028287630001"/>
    <n v="0.29254598501860729"/>
    <x v="4"/>
  </r>
  <r>
    <s v="LOBOS"/>
    <x v="0"/>
    <s v="EL RETIRO"/>
    <s v="EL RETIRO DE HORGON S.A. EN FORMACION"/>
    <n v="19"/>
    <n v="-35.050600000000003"/>
    <n v="-59.078341999999999"/>
    <n v="16297.25"/>
    <n v="977.83"/>
    <n v="5378065"/>
    <n v="0.54"/>
    <n v="2562.7028287630001"/>
    <n v="0.29254598501860729"/>
    <x v="4"/>
  </r>
  <r>
    <s v="LUJAN"/>
    <x v="0"/>
    <s v="LA PATERNA"/>
    <s v="DELORENZO JOSE MARIA"/>
    <n v="19"/>
    <n v="-34.4424285889"/>
    <n v="-59.181388855000002"/>
    <n v="16297.25"/>
    <n v="977.83"/>
    <n v="5378065"/>
    <n v="0.54"/>
    <n v="2562.7028287630001"/>
    <n v="0.29254598501860729"/>
    <x v="4"/>
  </r>
  <r>
    <s v="LUJAN"/>
    <x v="0"/>
    <s v="LA VICTORIA"/>
    <s v="DELORENZO ADRIANA BEATRIZ"/>
    <n v="19"/>
    <n v="-34.491950000000003"/>
    <n v="-59.22043"/>
    <n v="16297.25"/>
    <n v="977.83"/>
    <n v="5378065"/>
    <n v="0.54"/>
    <n v="2562.7028287630001"/>
    <n v="0.29254598501860729"/>
    <x v="4"/>
  </r>
  <r>
    <s v="LUJAN"/>
    <x v="0"/>
    <s v="S/D"/>
    <s v="BENAVIDEZ CARLOS OSCAR"/>
    <n v="19"/>
    <n v="-34.420029999999997"/>
    <n v="-59.232570000000003"/>
    <n v="16297.25"/>
    <n v="977.83"/>
    <n v="5378065"/>
    <n v="0.54"/>
    <n v="2562.7028287630001"/>
    <n v="0.29254598501860729"/>
    <x v="4"/>
  </r>
  <r>
    <s v="LUJAN"/>
    <x v="0"/>
    <s v="EL LECHON FLACO"/>
    <s v="ROCCA SALVADOR JUAN"/>
    <n v="19"/>
    <n v="-34.583359999999999"/>
    <n v="-59.139220000000002"/>
    <n v="16297.25"/>
    <n v="977.83"/>
    <n v="5378065"/>
    <n v="0.54"/>
    <n v="2562.7028287630001"/>
    <n v="0.29254598501860729"/>
    <x v="4"/>
  </r>
  <r>
    <s v="MAIPU"/>
    <x v="0"/>
    <s v="LAS TUNAS"/>
    <s v="RAGGIO GUILLERMO MAXIMIDO"/>
    <n v="19"/>
    <n v="-36.715269999999997"/>
    <n v="-57.526690000000002"/>
    <n v="16297.25"/>
    <n v="977.83"/>
    <n v="5378065"/>
    <n v="0.54"/>
    <n v="2562.7028287630001"/>
    <n v="0.29254598501860729"/>
    <x v="4"/>
  </r>
  <r>
    <s v="MARCOS PAZ"/>
    <x v="0"/>
    <s v="S/N"/>
    <s v="CORREA HILARIO SANDALIO"/>
    <n v="19"/>
    <n v="-34.803330000000003"/>
    <n v="-58.802169999999997"/>
    <n v="16297.25"/>
    <n v="977.83"/>
    <n v="5378065"/>
    <n v="0.54"/>
    <n v="2562.7028287630001"/>
    <n v="0.29254598501860729"/>
    <x v="4"/>
  </r>
  <r>
    <s v="MERCEDES"/>
    <x v="0"/>
    <s v="LA CARMEN"/>
    <s v="BARBERON JACINTO FRANCISCO"/>
    <n v="19"/>
    <n v="-34.839820000000003"/>
    <n v="-59.38062"/>
    <n v="16297.25"/>
    <n v="977.83"/>
    <n v="5378065"/>
    <n v="0.54"/>
    <n v="2562.7028287630001"/>
    <n v="0.29254598501860729"/>
    <x v="4"/>
  </r>
  <r>
    <s v="MONTE"/>
    <x v="0"/>
    <s v="LA CINA CINA"/>
    <s v="LOS HERMANOS S H  DE LUIS OSCAR MASOLA YCARLOS MARIA MASOLA"/>
    <n v="19"/>
    <n v="-35.331220000000002"/>
    <n v="-58.91019"/>
    <n v="16297.25"/>
    <n v="977.83"/>
    <n v="5378065"/>
    <n v="0.54"/>
    <n v="2562.7028287630001"/>
    <n v="0.29254598501860729"/>
    <x v="4"/>
  </r>
  <r>
    <s v="MONTE"/>
    <x v="0"/>
    <s v="EL LAPACHO"/>
    <s v="DIAZ TEODORO LUJAN"/>
    <n v="19"/>
    <n v="-35.369660000000003"/>
    <n v="-58.927010000000003"/>
    <n v="16297.25"/>
    <n v="977.83"/>
    <n v="5378065"/>
    <n v="0.54"/>
    <n v="2562.7028287630001"/>
    <n v="0.29254598501860729"/>
    <x v="4"/>
  </r>
  <r>
    <s v="MONTE"/>
    <x v="0"/>
    <s v="EL RECUERDO"/>
    <s v="SUCESION DE LAMOTHE COULOMME CARLOS ALBERTO"/>
    <n v="19"/>
    <n v="-35.451239999999999"/>
    <n v="-58.865279999999998"/>
    <n v="16297.25"/>
    <n v="977.83"/>
    <n v="5378065"/>
    <n v="0.54"/>
    <n v="2562.7028287630001"/>
    <n v="0.29254598501860729"/>
    <x v="4"/>
  </r>
  <r>
    <s v="MONTE"/>
    <x v="0"/>
    <s v="SIN NOMBRE"/>
    <s v="CARBONARI ROSANA MARIA"/>
    <n v="19"/>
    <n v="-35.501263000000002"/>
    <n v="-58.862938"/>
    <n v="16297.25"/>
    <n v="977.83"/>
    <n v="5378065"/>
    <n v="0.54"/>
    <n v="2562.7028287630001"/>
    <n v="0.29254598501860729"/>
    <x v="4"/>
  </r>
  <r>
    <s v="MONTE"/>
    <x v="0"/>
    <s v="LA PEPA"/>
    <s v="CIOCCA TOMAS ALBERTO"/>
    <n v="19"/>
    <n v="-35.707191467299999"/>
    <n v="-58.589630127"/>
    <n v="16297.25"/>
    <n v="977.83"/>
    <n v="5378065"/>
    <n v="0.54"/>
    <n v="2562.7028287630001"/>
    <n v="0.29254598501860729"/>
    <x v="4"/>
  </r>
  <r>
    <s v="NAVARRO"/>
    <x v="0"/>
    <s v="PUENTE CALVEIRO"/>
    <s v="MOIMENTA S A"/>
    <n v="19"/>
    <n v="-34.998031616200002"/>
    <n v="-59.184730529799999"/>
    <n v="16297.25"/>
    <n v="977.83"/>
    <n v="5378065"/>
    <n v="0.54"/>
    <n v="2562.7028287630001"/>
    <n v="0.29254598501860729"/>
    <x v="4"/>
  </r>
  <r>
    <s v="NECOCHEA"/>
    <x v="0"/>
    <s v="S/N"/>
    <s v="MONFORT MARIANO FERNANDO"/>
    <n v="19"/>
    <n v="-38.134599999999999"/>
    <n v="-59.250169999999997"/>
    <n v="16297.25"/>
    <n v="977.83"/>
    <n v="5378065"/>
    <n v="0.54"/>
    <n v="2562.7028287630001"/>
    <n v="0.29254598501860729"/>
    <x v="4"/>
  </r>
  <r>
    <s v="NECOCHEA"/>
    <x v="0"/>
    <s v="EL PORVENIR"/>
    <s v="INVERDAN S A"/>
    <n v="19"/>
    <n v="-38.282859999999999"/>
    <n v="-59.219467000000002"/>
    <n v="16297.25"/>
    <n v="977.83"/>
    <n v="5378065"/>
    <n v="0.54"/>
    <n v="2562.7028287630001"/>
    <n v="0.29254598501860729"/>
    <x v="4"/>
  </r>
  <r>
    <s v="NECOCHEA"/>
    <x v="0"/>
    <s v="LAS PALMERAS"/>
    <s v="HEIM ADRIANA BEATRIZ"/>
    <n v="19"/>
    <n v="-38.514490000000002"/>
    <n v="-58.906329999999997"/>
    <n v="16297.25"/>
    <n v="977.83"/>
    <n v="5378065"/>
    <n v="0.54"/>
    <n v="2562.7028287630001"/>
    <n v="0.29254598501860729"/>
    <x v="4"/>
  </r>
  <r>
    <s v="NECOCHEA"/>
    <x v="0"/>
    <s v="MONTE CARLO"/>
    <s v="AGROPECUARIA MONTECARLO S.A."/>
    <n v="19"/>
    <n v="-38.48856"/>
    <n v="-59.08905"/>
    <n v="16297.25"/>
    <n v="977.83"/>
    <n v="5378065"/>
    <n v="0.54"/>
    <n v="2562.7028287630001"/>
    <n v="0.29254598501860729"/>
    <x v="4"/>
  </r>
  <r>
    <s v="NECOCHEA"/>
    <x v="0"/>
    <s v="MOJON DE PALO"/>
    <s v="DON RAMON DE BALMACEDA IRMA Y OTERO VERONICA"/>
    <n v="19"/>
    <n v="-38.433599999999998"/>
    <n v="-59.065080000000002"/>
    <n v="16297.25"/>
    <n v="977.83"/>
    <n v="5378065"/>
    <n v="0.54"/>
    <n v="2562.7028287630001"/>
    <n v="0.29254598501860729"/>
    <x v="4"/>
  </r>
  <r>
    <s v="NECOCHEA"/>
    <x v="0"/>
    <s v="SIN NOMBRE"/>
    <s v="SUCESION DE JUANENEA JOSE ANTONIO"/>
    <n v="19"/>
    <n v="-37.891800000000003"/>
    <n v="-59.228259999999999"/>
    <n v="16297.25"/>
    <n v="977.83"/>
    <n v="5378065"/>
    <n v="0.54"/>
    <n v="2562.7028287630001"/>
    <n v="0.29254598501860729"/>
    <x v="4"/>
  </r>
  <r>
    <s v="NUEVE DE JULIO"/>
    <x v="0"/>
    <s v="S/D"/>
    <s v="TURRADO OSVALDO PEDRO"/>
    <n v="19"/>
    <n v="-35.473390000000002"/>
    <n v="-60.890210000000003"/>
    <n v="16297.25"/>
    <n v="977.83"/>
    <n v="5378065"/>
    <n v="0.54"/>
    <n v="2562.7028287630001"/>
    <n v="0.29254598501860729"/>
    <x v="4"/>
  </r>
  <r>
    <s v="NUEVE DE JULIO"/>
    <x v="0"/>
    <s v="LA NORA"/>
    <s v="CERASA ANGEL ANTONIO"/>
    <n v="19"/>
    <n v="-35.393169999999998"/>
    <n v="-60.709040000000002"/>
    <n v="16297.25"/>
    <n v="977.83"/>
    <n v="5378065"/>
    <n v="0.54"/>
    <n v="2562.7028287630001"/>
    <n v="0.29254598501860729"/>
    <x v="4"/>
  </r>
  <r>
    <s v="NUEVE DE JULIO"/>
    <x v="0"/>
    <s v="S/D"/>
    <s v="GIARINI RAUL OMAR"/>
    <n v="19"/>
    <n v="-35.551220000000001"/>
    <n v="-60.541200000000003"/>
    <n v="16297.25"/>
    <n v="977.83"/>
    <n v="5378065"/>
    <n v="0.54"/>
    <n v="2562.7028287630001"/>
    <n v="0.29254598501860729"/>
    <x v="4"/>
  </r>
  <r>
    <s v="NUEVE DE JULIO"/>
    <x v="0"/>
    <s v="EL RECUERDO"/>
    <s v="AGROPECUARIA GAYLO S.A."/>
    <n v="19"/>
    <n v="-35.457270000000001"/>
    <n v="-61.139389999999999"/>
    <n v="16297.25"/>
    <n v="977.83"/>
    <n v="5378065"/>
    <n v="0.54"/>
    <n v="2562.7028287630001"/>
    <n v="0.29254598501860729"/>
    <x v="4"/>
  </r>
  <r>
    <s v="OLAVARRIA"/>
    <x v="0"/>
    <s v="LA MAGDALENA"/>
    <s v="LARDIZABAL JOSE JOAQUIN"/>
    <n v="19"/>
    <n v="-36.445610000000002"/>
    <n v="-60.82432"/>
    <n v="16297.25"/>
    <n v="977.83"/>
    <n v="5378065"/>
    <n v="0.54"/>
    <n v="2562.7028287630001"/>
    <n v="0.29254598501860729"/>
    <x v="4"/>
  </r>
  <r>
    <s v="PATAGONES"/>
    <x v="0"/>
    <s v="CHACRA"/>
    <s v="ASOCIACION COOPERADORA DE LA ESCUELA AGROPECUARIA N 1 CARLOS"/>
    <n v="19"/>
    <n v="-40.791530000000002"/>
    <n v="-62.976529999999997"/>
    <n v="16297.25"/>
    <n v="977.83"/>
    <n v="5378065"/>
    <n v="0.54"/>
    <n v="2562.7028287630001"/>
    <n v="0.29254598501860729"/>
    <x v="4"/>
  </r>
  <r>
    <s v="PATAGONES"/>
    <x v="0"/>
    <s v="SANTA ANA"/>
    <s v="COLOMBI NELSON ADRIAN"/>
    <n v="19"/>
    <n v="-40.262030000000003"/>
    <n v="-62.677590000000002"/>
    <n v="16297.25"/>
    <n v="977.83"/>
    <n v="5378065"/>
    <n v="0.54"/>
    <n v="2562.7028287630001"/>
    <n v="0.29254598501860729"/>
    <x v="4"/>
  </r>
  <r>
    <s v="PATAGONES"/>
    <x v="0"/>
    <s v="LA CONSTANCIA"/>
    <s v="BRETZ GLADYS NOEMI"/>
    <n v="19"/>
    <n v="-40.323120000000003"/>
    <n v="-62.791789999999999"/>
    <n v="16297.25"/>
    <n v="977.83"/>
    <n v="5378065"/>
    <n v="0.54"/>
    <n v="2562.7028287630001"/>
    <n v="0.29254598501860729"/>
    <x v="4"/>
  </r>
  <r>
    <s v="PATAGONES"/>
    <x v="0"/>
    <s v="9 DE FEBRERO"/>
    <s v="MATORRAL S.R.L"/>
    <n v="19"/>
    <n v="-39.946210000000001"/>
    <n v="-62.611199999999997"/>
    <n v="16297.25"/>
    <n v="977.83"/>
    <n v="5378065"/>
    <n v="0.54"/>
    <n v="2562.7028287630001"/>
    <n v="0.29254598501860729"/>
    <x v="4"/>
  </r>
  <r>
    <s v="PATAGONES"/>
    <x v="0"/>
    <s v="LAS TRES LOMAS"/>
    <s v="DUMRAUF HILARIO Y CESAR"/>
    <n v="19"/>
    <n v="-40.060780000000001"/>
    <n v="-62.596490000000003"/>
    <n v="16297.25"/>
    <n v="977.83"/>
    <n v="5378065"/>
    <n v="0.54"/>
    <n v="2562.7028287630001"/>
    <n v="0.29254598501860729"/>
    <x v="4"/>
  </r>
  <r>
    <s v="PEHUAJO"/>
    <x v="0"/>
    <s v="S.D."/>
    <s v="PI?AGRO SRL"/>
    <n v="19"/>
    <n v="-35.8374710083"/>
    <n v="-61.917320251500001"/>
    <n v="16297.25"/>
    <n v="977.83"/>
    <n v="5378065"/>
    <n v="0.54"/>
    <n v="2562.7028287630001"/>
    <n v="0.29254598501860729"/>
    <x v="4"/>
  </r>
  <r>
    <s v="PEHUAJO"/>
    <x v="0"/>
    <s v="SIN DENOMINACION"/>
    <s v="QUINTANA HERALDO ADRIAN VICTORINO"/>
    <n v="19"/>
    <n v="-35.907040000000002"/>
    <n v="-62.345970000000001"/>
    <n v="16297.25"/>
    <n v="977.83"/>
    <n v="5378065"/>
    <n v="0.54"/>
    <n v="2562.7028287630001"/>
    <n v="0.29254598501860729"/>
    <x v="4"/>
  </r>
  <r>
    <s v="PEHUAJO"/>
    <x v="0"/>
    <s v="LA JOSEFA"/>
    <s v="ALDUNCIN JAVIER IGNACIO"/>
    <n v="19"/>
    <n v="-36.109649658199999"/>
    <n v="-61.910800933799997"/>
    <n v="16297.25"/>
    <n v="977.83"/>
    <n v="5378065"/>
    <n v="0.54"/>
    <n v="2562.7028287630001"/>
    <n v="0.29254598501860729"/>
    <x v="4"/>
  </r>
  <r>
    <s v="PEHUAJO"/>
    <x v="0"/>
    <s v="SIN DENOMINACION"/>
    <s v="ROMANO FELIPE UBALDO"/>
    <n v="19"/>
    <n v="-35.809469999999997"/>
    <n v="-61.743989999999997"/>
    <n v="16297.25"/>
    <n v="977.83"/>
    <n v="5378065"/>
    <n v="0.54"/>
    <n v="2562.7028287630001"/>
    <n v="0.29254598501860729"/>
    <x v="4"/>
  </r>
  <r>
    <s v="PELLEGRINI"/>
    <x v="0"/>
    <s v="J.Y R.CIFUENTES"/>
    <s v="CIFUENTES JOSE ANTONIO YCIFUENTES RAFAEL SOCIEDAD DE HECHO"/>
    <n v="19"/>
    <n v="-36.303489999999996"/>
    <n v="-63.21537"/>
    <n v="16297.25"/>
    <n v="977.83"/>
    <n v="5378065"/>
    <n v="0.54"/>
    <n v="2562.7028287630001"/>
    <n v="0.29254598501860729"/>
    <x v="4"/>
  </r>
  <r>
    <s v="PELLEGRINI"/>
    <x v="0"/>
    <s v="LA ESPERANZA"/>
    <s v="ROFER SOCIEDAD DE HECHO DE ROBERTO FERNANDO ELENO Y FERNANDO"/>
    <n v="19"/>
    <n v="-36.189159393300002"/>
    <n v="-63.078819274899999"/>
    <n v="16297.25"/>
    <n v="977.83"/>
    <n v="5378065"/>
    <n v="0.54"/>
    <n v="2562.7028287630001"/>
    <n v="0.29254598501860729"/>
    <x v="4"/>
  </r>
  <r>
    <s v="PELLEGRINI"/>
    <x v="0"/>
    <s v="EL ALAZAN"/>
    <s v="SUCESORES ALBERTO C. ARANCET, ANA MARIA ARANCET Y SILVIA EST"/>
    <n v="19"/>
    <n v="-36.543230000000001"/>
    <n v="-63.234549999999999"/>
    <n v="16297.25"/>
    <n v="977.83"/>
    <n v="5378065"/>
    <n v="0.54"/>
    <n v="2562.7028287630001"/>
    <n v="0.29254598501860729"/>
    <x v="4"/>
  </r>
  <r>
    <s v="PERGAMINO"/>
    <x v="0"/>
    <s v="S/N"/>
    <s v="PERNIGOTTI NORA BEATRIZ"/>
    <n v="19"/>
    <n v="-33.632179999999998"/>
    <n v="-60.820340000000002"/>
    <n v="16297.25"/>
    <n v="977.83"/>
    <n v="5378065"/>
    <n v="0.54"/>
    <n v="2562.7028287630001"/>
    <n v="0.29254598501860729"/>
    <x v="4"/>
  </r>
  <r>
    <s v="PILA"/>
    <x v="0"/>
    <s v="LOS NARANJOS"/>
    <s v="CASTILLO CARLOS ALBERTO"/>
    <n v="19"/>
    <n v="-36.124049999999997"/>
    <n v="-58.679499999999997"/>
    <n v="16297.25"/>
    <n v="977.83"/>
    <n v="5378065"/>
    <n v="0.54"/>
    <n v="2562.7028287630001"/>
    <n v="0.29254598501860729"/>
    <x v="4"/>
  </r>
  <r>
    <s v="PUAN"/>
    <x v="0"/>
    <s v="EL CONDOR"/>
    <s v="ALBOUY JORGE MARIO"/>
    <n v="19"/>
    <n v="-37.484290000000001"/>
    <n v="-62.85136"/>
    <n v="16297.25"/>
    <n v="977.83"/>
    <n v="5378065"/>
    <n v="0.54"/>
    <n v="2562.7028287630001"/>
    <n v="0.29254598501860729"/>
    <x v="4"/>
  </r>
  <r>
    <s v="PUAN"/>
    <x v="0"/>
    <s v="DON SERVANDO"/>
    <s v="ISTILART CARLOS ALBERTO"/>
    <n v="19"/>
    <n v="-37.845939999999999"/>
    <n v="-63.089829999999999"/>
    <n v="16297.25"/>
    <n v="977.83"/>
    <n v="5378065"/>
    <n v="0.54"/>
    <n v="2562.7028287630001"/>
    <n v="0.29254598501860729"/>
    <x v="4"/>
  </r>
  <r>
    <s v="RAMALLO"/>
    <x v="0"/>
    <s v="S/N"/>
    <s v="CARITON JULIO ALBERTO"/>
    <n v="19"/>
    <n v="-33.766449999999999"/>
    <n v="-60.110280000000003"/>
    <n v="16297.25"/>
    <n v="977.83"/>
    <n v="5378065"/>
    <n v="0.54"/>
    <n v="2562.7028287630001"/>
    <n v="0.29254598501860729"/>
    <x v="4"/>
  </r>
  <r>
    <s v="RAMALLO"/>
    <x v="0"/>
    <s v="S/N"/>
    <s v="POGGI JOSE LUIS"/>
    <n v="19"/>
    <n v="-33.412640000000003"/>
    <n v="-60.174550000000004"/>
    <n v="16297.25"/>
    <n v="977.83"/>
    <n v="5378065"/>
    <n v="0.54"/>
    <n v="2562.7028287630001"/>
    <n v="0.29254598501860729"/>
    <x v="4"/>
  </r>
  <r>
    <s v="RAUCH"/>
    <x v="0"/>
    <s v="MI RANCHITO"/>
    <s v="AMESPIL MIGUEL ANGEL"/>
    <n v="19"/>
    <n v="-36.660049999999998"/>
    <n v="-58.817100000000003"/>
    <n v="16297.25"/>
    <n v="977.83"/>
    <n v="5378065"/>
    <n v="0.54"/>
    <n v="2562.7028287630001"/>
    <n v="0.29254598501860729"/>
    <x v="4"/>
  </r>
  <r>
    <s v="RIVADAVIA"/>
    <x v="0"/>
    <s v="DON EUGENIO"/>
    <s v="ZUBIAT JORGE OMAR"/>
    <n v="19"/>
    <n v="-35.670960000000001"/>
    <n v="-62.841279999999998"/>
    <n v="16297.25"/>
    <n v="977.83"/>
    <n v="5378065"/>
    <n v="0.54"/>
    <n v="2562.7028287630001"/>
    <n v="0.29254598501860729"/>
    <x v="4"/>
  </r>
  <r>
    <s v="SAAVEDRA"/>
    <x v="0"/>
    <s v="S/N"/>
    <s v="USTUA MANUEL PEDRO"/>
    <n v="19"/>
    <n v="-37.740679999999998"/>
    <n v="-62.453380000000003"/>
    <n v="16297.25"/>
    <n v="977.83"/>
    <n v="5378065"/>
    <n v="0.54"/>
    <n v="2562.7028287630001"/>
    <n v="0.29254598501860729"/>
    <x v="4"/>
  </r>
  <r>
    <s v="SALADILLO"/>
    <x v="0"/>
    <s v="6 DE DICIEMBRE"/>
    <s v="GUI SERGIO LEONEL"/>
    <n v="19"/>
    <n v="-35.646442"/>
    <n v="-59.757922999999998"/>
    <n v="16297.25"/>
    <n v="977.83"/>
    <n v="5378065"/>
    <n v="0.54"/>
    <n v="2562.7028287630001"/>
    <n v="0.29254598501860729"/>
    <x v="4"/>
  </r>
  <r>
    <s v="SALTO"/>
    <x v="0"/>
    <s v="S/N"/>
    <s v="EVANGELISTA ALDO HORACIO"/>
    <n v="19"/>
    <n v="-34.17483"/>
    <n v="-60.251860000000001"/>
    <n v="16297.25"/>
    <n v="977.83"/>
    <n v="5378065"/>
    <n v="0.54"/>
    <n v="2562.7028287630001"/>
    <n v="0.29254598501860729"/>
    <x v="4"/>
  </r>
  <r>
    <s v="SAN ANDRES DE GILES"/>
    <x v="0"/>
    <s v="SIN NOMBRE"/>
    <s v="PERRANDO JOSE LUIS"/>
    <n v="19"/>
    <n v="-34.521009999999997"/>
    <n v="-59.67277"/>
    <n v="16297.25"/>
    <n v="977.83"/>
    <n v="5378065"/>
    <n v="0.54"/>
    <n v="2562.7028287630001"/>
    <n v="0.29254598501860729"/>
    <x v="4"/>
  </r>
  <r>
    <s v="SAN ANDRES DE GILES"/>
    <x v="0"/>
    <s v="SIN NOMBRE"/>
    <s v="PUNTE RAUL ALBERTO"/>
    <n v="19"/>
    <n v="-34.501719999999999"/>
    <n v="-59.509239999999998"/>
    <n v="16297.25"/>
    <n v="977.83"/>
    <n v="5378065"/>
    <n v="0.54"/>
    <n v="2562.7028287630001"/>
    <n v="0.29254598501860729"/>
    <x v="4"/>
  </r>
  <r>
    <s v="SAN ANTONIO DE ARECO"/>
    <x v="0"/>
    <s v="EL SILENCIO CHICO"/>
    <s v="MARCHI JUAN CARLOS"/>
    <n v="19"/>
    <n v="-34.317500000000003"/>
    <n v="-59.603000000000002"/>
    <n v="16297.25"/>
    <n v="977.83"/>
    <n v="5378065"/>
    <n v="0.54"/>
    <n v="2562.7028287630001"/>
    <n v="0.29254598501860729"/>
    <x v="4"/>
  </r>
  <r>
    <s v="SAN CAYETANO"/>
    <x v="0"/>
    <s v="S/N"/>
    <s v="RANALLE ALBERTO OSCAR"/>
    <n v="19"/>
    <n v="-38.210880000000003"/>
    <n v="-59.36598"/>
    <n v="16297.25"/>
    <n v="977.83"/>
    <n v="5378065"/>
    <n v="0.54"/>
    <n v="2562.7028287630001"/>
    <n v="0.29254598501860729"/>
    <x v="4"/>
  </r>
  <r>
    <s v="SAN CAYETANO"/>
    <x v="0"/>
    <s v="SAN ENRIQUE"/>
    <s v="CANO GUSTAVO ADRIAN"/>
    <n v="19"/>
    <n v="-38.350209999999997"/>
    <n v="-59.798250000000003"/>
    <n v="16297.25"/>
    <n v="977.83"/>
    <n v="5378065"/>
    <n v="0.54"/>
    <n v="2562.7028287630001"/>
    <n v="0.29254598501860729"/>
    <x v="4"/>
  </r>
  <r>
    <s v="SAN NICOLAS"/>
    <x v="0"/>
    <s v="SIN NOMBRE"/>
    <s v="GHIOZZI JOSE LUIS"/>
    <n v="19"/>
    <n v="-33.512359619100003"/>
    <n v="-60.294010162399999"/>
    <n v="16297.25"/>
    <n v="977.83"/>
    <n v="5378065"/>
    <n v="0.54"/>
    <n v="2562.7028287630001"/>
    <n v="0.29254598501860729"/>
    <x v="4"/>
  </r>
  <r>
    <s v="SAN NICOLAS"/>
    <x v="0"/>
    <s v="SIN NOMBRE"/>
    <s v="D'ALESSIO LUIS ALBERTO"/>
    <n v="19"/>
    <n v="-33.650020599400001"/>
    <n v="-60.313709258999999"/>
    <n v="16297.25"/>
    <n v="977.83"/>
    <n v="5378065"/>
    <n v="0.54"/>
    <n v="2562.7028287630001"/>
    <n v="0.29254598501860729"/>
    <x v="4"/>
  </r>
  <r>
    <s v="SAN PEDRO"/>
    <x v="0"/>
    <s v="EL MANU"/>
    <s v="CRESPIENS EDUARDO ENRIQUE"/>
    <n v="19"/>
    <n v="-33.801074999999997"/>
    <n v="-59.843789999999998"/>
    <n v="16297.25"/>
    <n v="977.83"/>
    <n v="5378065"/>
    <n v="0.54"/>
    <n v="2562.7028287630001"/>
    <n v="0.29254598501860729"/>
    <x v="4"/>
  </r>
  <r>
    <s v="SAN VICENTE"/>
    <x v="0"/>
    <s v="EL DESAFIO"/>
    <s v="FORCINITI JORGE OMAR"/>
    <n v="19"/>
    <n v="-35.055325000000003"/>
    <n v="-58.319668"/>
    <n v="16297.25"/>
    <n v="977.83"/>
    <n v="5378065"/>
    <n v="0.54"/>
    <n v="2562.7028287630001"/>
    <n v="0.29254598501860729"/>
    <x v="4"/>
  </r>
  <r>
    <s v="SUIPACHA"/>
    <x v="0"/>
    <s v="LA DULCE CHICA"/>
    <s v="HIJOS DE GABRIEL SANTIAGO CAPDEPONT SOCIEDAD ANONIMA"/>
    <n v="19"/>
    <n v="-34.89678"/>
    <n v="-59.629309999999997"/>
    <n v="16297.25"/>
    <n v="977.83"/>
    <n v="5378065"/>
    <n v="0.54"/>
    <n v="2562.7028287630001"/>
    <n v="0.29254598501860729"/>
    <x v="4"/>
  </r>
  <r>
    <s v="SUIPACHA"/>
    <x v="0"/>
    <s v="EL PROGRESO"/>
    <s v="LOPEZ ATILIO ESTEBAN"/>
    <n v="19"/>
    <n v="-34.792349999999999"/>
    <n v="-59.781959999999998"/>
    <n v="16297.25"/>
    <n v="977.83"/>
    <n v="5378065"/>
    <n v="0.54"/>
    <n v="2562.7028287630001"/>
    <n v="0.29254598501860729"/>
    <x v="4"/>
  </r>
  <r>
    <s v="TANDIL"/>
    <x v="0"/>
    <s v="SN"/>
    <s v="VERDUM JOSE CLAUDIO"/>
    <n v="19"/>
    <n v="-37.356527"/>
    <n v="-59.185507999999999"/>
    <n v="16297.25"/>
    <n v="977.83"/>
    <n v="5378065"/>
    <n v="0.54"/>
    <n v="2562.7028287630001"/>
    <n v="0.29254598501860729"/>
    <x v="4"/>
  </r>
  <r>
    <s v="TANDIL"/>
    <x v="0"/>
    <s v="EL LERDO"/>
    <s v="CORRAL SERRANO SA"/>
    <n v="19"/>
    <n v="-37.266210000000001"/>
    <n v="-59.126739999999998"/>
    <n v="16297.25"/>
    <n v="977.83"/>
    <n v="5378065"/>
    <n v="0.54"/>
    <n v="2562.7028287630001"/>
    <n v="0.29254598501860729"/>
    <x v="4"/>
  </r>
  <r>
    <s v="TORNQUIST"/>
    <x v="0"/>
    <s v="LA MARIELA"/>
    <s v="ALVAREZ SANDRA MARIELA"/>
    <n v="19"/>
    <n v="-38.451680000000003"/>
    <n v="-62.719048000000001"/>
    <n v="16297.25"/>
    <n v="977.83"/>
    <n v="5378065"/>
    <n v="0.54"/>
    <n v="2562.7028287630001"/>
    <n v="0.29254598501860729"/>
    <x v="4"/>
  </r>
  <r>
    <s v="TORNQUIST"/>
    <x v="0"/>
    <s v="LA MARIELA"/>
    <s v="LUDVIK JONATAN"/>
    <n v="19"/>
    <n v="-38.451680000000003"/>
    <n v="-62.719048000000001"/>
    <n v="16297.25"/>
    <n v="977.83"/>
    <n v="5378065"/>
    <n v="0.54"/>
    <n v="2562.7028287630001"/>
    <n v="0.29254598501860729"/>
    <x v="4"/>
  </r>
  <r>
    <s v="TRENQUE LAUQUEN"/>
    <x v="0"/>
    <s v="&quot;EL RECREO&quot;"/>
    <s v="ZEMMA HNOS.DE ZEMMA RUBEN Y ZEMMA ADRIANA"/>
    <n v="19"/>
    <n v="-35.928049999999999"/>
    <n v="-62.996000000000002"/>
    <n v="16297.25"/>
    <n v="977.83"/>
    <n v="5378065"/>
    <n v="0.54"/>
    <n v="2562.7028287630001"/>
    <n v="0.29254598501860729"/>
    <x v="4"/>
  </r>
  <r>
    <s v="TRES ARROYOS"/>
    <x v="0"/>
    <s v="S/N"/>
    <s v="SUC. DE RAMON ARIAS, RAMON EDUARDO ARIAS, CARLOS ALBERTO ARI"/>
    <n v="19"/>
    <n v="-38.425755000000002"/>
    <n v="-60.287132"/>
    <n v="16297.25"/>
    <n v="977.83"/>
    <n v="5378065"/>
    <n v="0.54"/>
    <n v="2562.7028287630001"/>
    <n v="0.29254598501860729"/>
    <x v="4"/>
  </r>
  <r>
    <s v="TRES ARROYOS"/>
    <x v="0"/>
    <s v="SIN NOMBRE"/>
    <s v="ORTIZ MARCELO HUMBERTO"/>
    <n v="19"/>
    <n v="-38.395670000000003"/>
    <n v="-60.309280000000001"/>
    <n v="16297.25"/>
    <n v="977.83"/>
    <n v="5378065"/>
    <n v="0.54"/>
    <n v="2562.7028287630001"/>
    <n v="0.29254598501860729"/>
    <x v="4"/>
  </r>
  <r>
    <s v="VEINTICINCO DE MAYO"/>
    <x v="0"/>
    <s v="&quot;EL MALACARA&quot;"/>
    <s v="CASTELLANOS CARLOS ALBERTO"/>
    <n v="19"/>
    <n v="-35.731470000000002"/>
    <n v="-60.756810000000002"/>
    <n v="16297.25"/>
    <n v="977.83"/>
    <n v="5378065"/>
    <n v="0.54"/>
    <n v="2562.7028287630001"/>
    <n v="0.29254598501860729"/>
    <x v="4"/>
  </r>
  <r>
    <s v="VILLARINO"/>
    <x v="0"/>
    <s v="EL REFUERZO"/>
    <s v="FORTUNATO FEDERICO ANIBAL"/>
    <n v="19"/>
    <n v="-38.87424"/>
    <n v="-63.330660000000002"/>
    <n v="16297.25"/>
    <n v="977.83"/>
    <n v="5378065"/>
    <n v="0.54"/>
    <n v="2562.7028287630001"/>
    <n v="0.29254598501860729"/>
    <x v="4"/>
  </r>
  <r>
    <s v="VILLARINO"/>
    <x v="0"/>
    <s v="SAN CLAUDIO"/>
    <s v="UBEDA CLAUDIO FRANCISCO"/>
    <n v="19"/>
    <n v="-39.344999999999999"/>
    <n v="-62.791885000000001"/>
    <n v="16297.25"/>
    <n v="977.83"/>
    <n v="5378065"/>
    <n v="0.54"/>
    <n v="2562.7028287630001"/>
    <n v="0.29254598501860729"/>
    <x v="4"/>
  </r>
  <r>
    <s v="ZARATE"/>
    <x v="0"/>
    <s v="PUERTOD DELTA DOCK"/>
    <s v="MAIDANA GUILLERMO"/>
    <n v="19"/>
    <n v="-33.967636108400001"/>
    <n v="-59.1892700195"/>
    <n v="16297.25"/>
    <n v="977.83"/>
    <n v="5378065"/>
    <n v="0.54"/>
    <n v="2562.7028287630001"/>
    <n v="0.29254598501860729"/>
    <x v="4"/>
  </r>
  <r>
    <s v="ADOLFO ALSINA"/>
    <x v="0"/>
    <s v="S/N"/>
    <s v="SALCEDO HECTOR HORACIO"/>
    <n v="18"/>
    <n v="-37.143039999999999"/>
    <n v="-63.245100000000001"/>
    <n v="15439.5"/>
    <n v="926.37"/>
    <n v="5095035"/>
    <n v="0.51"/>
    <n v="2427.8361468569997"/>
    <n v="0.27715024507499997"/>
    <x v="4"/>
  </r>
  <r>
    <s v="ADOLFO ALSINA"/>
    <x v="0"/>
    <s v="LA ZULEMA"/>
    <s v="FERNANDEZ HECTOR RAUL"/>
    <n v="18"/>
    <n v="-37.506100000000004"/>
    <n v="-62.996234999999999"/>
    <n v="15439.5"/>
    <n v="926.37"/>
    <n v="5095035"/>
    <n v="0.51"/>
    <n v="2427.8361468569997"/>
    <n v="0.27715024507499997"/>
    <x v="4"/>
  </r>
  <r>
    <s v="ALBERTI"/>
    <x v="0"/>
    <s v="SIN NOMBRE"/>
    <s v="DELPRATTO MIGUEL ANGEL"/>
    <n v="18"/>
    <n v="-34.928130000000003"/>
    <n v="-60.348709999999997"/>
    <n v="15439.5"/>
    <n v="926.37"/>
    <n v="5095035"/>
    <n v="0.51"/>
    <n v="2427.8361468569997"/>
    <n v="0.27715024507499997"/>
    <x v="4"/>
  </r>
  <r>
    <s v="ARRECIFES"/>
    <x v="0"/>
    <s v="S/N"/>
    <s v="SUCESION DE SALCE DANIEL OSCAR"/>
    <n v="18"/>
    <n v="-33.820309999999999"/>
    <n v="-60.168309999999998"/>
    <n v="15439.5"/>
    <n v="926.37"/>
    <n v="5095035"/>
    <n v="0.51"/>
    <n v="2427.8361468569997"/>
    <n v="0.27715024507499997"/>
    <x v="4"/>
  </r>
  <r>
    <s v="AYACUCHO"/>
    <x v="0"/>
    <s v="DON JOSE"/>
    <s v="EL RENEGADO S.A."/>
    <n v="18"/>
    <n v="-36.936419999999998"/>
    <n v="-58.216659999999997"/>
    <n v="15439.5"/>
    <n v="926.37"/>
    <n v="5095035"/>
    <n v="0.51"/>
    <n v="2427.8361468569997"/>
    <n v="0.27715024507499997"/>
    <x v="4"/>
  </r>
  <r>
    <s v="AYACUCHO"/>
    <x v="0"/>
    <s v="EL RINCON"/>
    <s v="FALABELLA DANIEL MATIAS"/>
    <n v="18"/>
    <n v="-36.949199999999998"/>
    <n v="-58.990200000000002"/>
    <n v="15439.5"/>
    <n v="926.37"/>
    <n v="5095035"/>
    <n v="0.51"/>
    <n v="2427.8361468569997"/>
    <n v="0.27715024507499997"/>
    <x v="4"/>
  </r>
  <r>
    <s v="AYACUCHO"/>
    <x v="0"/>
    <s v="EL YATAY"/>
    <s v="CHOBADINDEGUY NELIDA AURORA"/>
    <n v="18"/>
    <n v="-36.882539999999999"/>
    <n v="-58.680430000000001"/>
    <n v="15439.5"/>
    <n v="926.37"/>
    <n v="5095035"/>
    <n v="0.51"/>
    <n v="2427.8361468569997"/>
    <n v="0.27715024507499997"/>
    <x v="4"/>
  </r>
  <r>
    <s v="AZUL"/>
    <x v="0"/>
    <s v="LA COLORADA"/>
    <s v="FERRARESE FACUNDO EMILIANO"/>
    <n v="18"/>
    <n v="-36.875889999999998"/>
    <n v="-59.957732999999998"/>
    <n v="15439.5"/>
    <n v="926.37"/>
    <n v="5095035"/>
    <n v="0.51"/>
    <n v="2427.8361468569997"/>
    <n v="0.27715024507499997"/>
    <x v="4"/>
  </r>
  <r>
    <s v="AZUL"/>
    <x v="0"/>
    <s v="EL AMARAU"/>
    <s v="PEROGGI ANA MARIA"/>
    <n v="18"/>
    <n v="-37.209949999999999"/>
    <n v="-60.091560000000001"/>
    <n v="15439.5"/>
    <n v="926.37"/>
    <n v="5095035"/>
    <n v="0.51"/>
    <n v="2427.8361468569997"/>
    <n v="0.27715024507499997"/>
    <x v="4"/>
  </r>
  <r>
    <s v="BAHIA BLANCA"/>
    <x v="0"/>
    <s v="S/N"/>
    <s v="GONZALEZ LEANDRO EZEQUIEL"/>
    <n v="18"/>
    <n v="-38.599170684800001"/>
    <n v="-61.807849883999999"/>
    <n v="15439.5"/>
    <n v="926.37"/>
    <n v="5095035"/>
    <n v="0.51"/>
    <n v="2427.8361468569997"/>
    <n v="0.27715024507499997"/>
    <x v="4"/>
  </r>
  <r>
    <s v="BAHIA BLANCA"/>
    <x v="0"/>
    <s v="SIN NOMBRE"/>
    <s v="LUSARRETA SONIA HEBE Y NORA LILIA"/>
    <n v="18"/>
    <n v="-38.592779999999998"/>
    <n v="-62.399749999999997"/>
    <n v="15439.5"/>
    <n v="926.37"/>
    <n v="5095035"/>
    <n v="0.51"/>
    <n v="2427.8361468569997"/>
    <n v="0.27715024507499997"/>
    <x v="4"/>
  </r>
  <r>
    <s v="BAHIA BLANCA"/>
    <x v="0"/>
    <s v="SIN NOMBRE"/>
    <s v="MARTINEZ SONIA MABEL"/>
    <n v="18"/>
    <n v="-38.493831634499998"/>
    <n v="-61.928581237800003"/>
    <n v="15439.5"/>
    <n v="926.37"/>
    <n v="5095035"/>
    <n v="0.51"/>
    <n v="2427.8361468569997"/>
    <n v="0.27715024507499997"/>
    <x v="4"/>
  </r>
  <r>
    <s v="BALCARCE"/>
    <x v="0"/>
    <s v="SAN JOSE"/>
    <s v="ASOCIACION EMILIA DE VILLENEUVE"/>
    <n v="18"/>
    <n v="-37.838970000000003"/>
    <n v="-58.223053"/>
    <n v="15439.5"/>
    <n v="926.37"/>
    <n v="5095035"/>
    <n v="0.51"/>
    <n v="2427.8361468569997"/>
    <n v="0.27715024507499997"/>
    <x v="4"/>
  </r>
  <r>
    <s v="BALCARCE"/>
    <x v="0"/>
    <s v="LA ELENA"/>
    <s v="LABARTHE SILVIA"/>
    <n v="18"/>
    <n v="-38.061230000000002"/>
    <n v="-58.347560000000001"/>
    <n v="15439.5"/>
    <n v="926.37"/>
    <n v="5095035"/>
    <n v="0.51"/>
    <n v="2427.8361468569997"/>
    <n v="0.27715024507499997"/>
    <x v="4"/>
  </r>
  <r>
    <s v="BENITO JUAREZ"/>
    <x v="0"/>
    <s v="SANTA CATALINA"/>
    <s v="URQUIZA FELIX NARCISO"/>
    <n v="18"/>
    <n v="-37.41375"/>
    <n v="-59.721809999999998"/>
    <n v="15439.5"/>
    <n v="926.37"/>
    <n v="5095035"/>
    <n v="0.51"/>
    <n v="2427.8361468569997"/>
    <n v="0.27715024507499997"/>
    <x v="4"/>
  </r>
  <r>
    <s v="BOLIVAR"/>
    <x v="0"/>
    <s v="S/N"/>
    <s v="RIEDEL ANA MIRTA"/>
    <n v="18"/>
    <n v="-36.289090000000002"/>
    <n v="-61.07226"/>
    <n v="15439.5"/>
    <n v="926.37"/>
    <n v="5095035"/>
    <n v="0.51"/>
    <n v="2427.8361468569997"/>
    <n v="0.27715024507499997"/>
    <x v="4"/>
  </r>
  <r>
    <s v="BOLIVAR"/>
    <x v="0"/>
    <s v="EL TREBOL"/>
    <s v="CANELA KAREN MARISOL"/>
    <n v="18"/>
    <n v="-36.336277000000003"/>
    <n v="-61.075386000000002"/>
    <n v="15439.5"/>
    <n v="926.37"/>
    <n v="5095035"/>
    <n v="0.51"/>
    <n v="2427.8361468569997"/>
    <n v="0.27715024507499997"/>
    <x v="4"/>
  </r>
  <r>
    <s v="BOLIVAR"/>
    <x v="0"/>
    <s v="S/N"/>
    <s v="AGROPECUARIA SARNARI S.R.L."/>
    <n v="18"/>
    <n v="-36.373609999999999"/>
    <n v="-61.248350000000002"/>
    <n v="15439.5"/>
    <n v="926.37"/>
    <n v="5095035"/>
    <n v="0.51"/>
    <n v="2427.8361468569997"/>
    <n v="0.27715024507499997"/>
    <x v="4"/>
  </r>
  <r>
    <s v="BOLIVAR"/>
    <x v="0"/>
    <s v="EL REVES"/>
    <s v="TAMBORINI LUIS"/>
    <n v="18"/>
    <n v="-36.141350000000003"/>
    <n v="-60.786009999999997"/>
    <n v="15439.5"/>
    <n v="926.37"/>
    <n v="5095035"/>
    <n v="0.51"/>
    <n v="2427.8361468569997"/>
    <n v="0.27715024507499997"/>
    <x v="4"/>
  </r>
  <r>
    <s v="BOLIVAR"/>
    <x v="0"/>
    <s v="DON ROBERTO"/>
    <s v="PI?ERO ALDO HUMBERTO"/>
    <n v="18"/>
    <n v="-36.229579999999999"/>
    <n v="-61.152500000000003"/>
    <n v="15439.5"/>
    <n v="926.37"/>
    <n v="5095035"/>
    <n v="0.51"/>
    <n v="2427.8361468569997"/>
    <n v="0.27715024507499997"/>
    <x v="4"/>
  </r>
  <r>
    <s v="BOLIVAR"/>
    <x v="0"/>
    <s v="S/N"/>
    <s v="BATTISTELLI GUILLERMO OSCAR"/>
    <n v="18"/>
    <n v="-36.290149999999997"/>
    <n v="-61.050370000000001"/>
    <n v="15439.5"/>
    <n v="926.37"/>
    <n v="5095035"/>
    <n v="0.51"/>
    <n v="2427.8361468569997"/>
    <n v="0.27715024507499997"/>
    <x v="4"/>
  </r>
  <r>
    <s v="BOLIVAR"/>
    <x v="0"/>
    <s v="LA SO?ADA"/>
    <s v="ROMERO DIEGO"/>
    <n v="18"/>
    <n v="-36.23395"/>
    <n v="-61.027979999999999"/>
    <n v="15439.5"/>
    <n v="926.37"/>
    <n v="5095035"/>
    <n v="0.51"/>
    <n v="2427.8361468569997"/>
    <n v="0.27715024507499997"/>
    <x v="4"/>
  </r>
  <r>
    <s v="BOLIVAR"/>
    <x v="0"/>
    <s v="S/N"/>
    <s v="CALVO AURELIO"/>
    <n v="18"/>
    <n v="-36.506010000000003"/>
    <n v="-60.991100000000003"/>
    <n v="15439.5"/>
    <n v="926.37"/>
    <n v="5095035"/>
    <n v="0.51"/>
    <n v="2427.8361468569997"/>
    <n v="0.27715024507499997"/>
    <x v="4"/>
  </r>
  <r>
    <s v="BOLIVAR"/>
    <x v="0"/>
    <s v="SAN IGNACIO"/>
    <s v="AGROPECUARIA SAMA SOCIEDAD DE RESPONSABILIDAD LIMITADA"/>
    <n v="18"/>
    <n v="-36.52919"/>
    <n v="-61.543599999999998"/>
    <n v="15439.5"/>
    <n v="926.37"/>
    <n v="5095035"/>
    <n v="0.51"/>
    <n v="2427.8361468569997"/>
    <n v="0.27715024507499997"/>
    <x v="4"/>
  </r>
  <r>
    <s v="BRAGADO"/>
    <x v="0"/>
    <s v="EL OMBU"/>
    <s v="MEDINA DOMINGO CARLOS"/>
    <n v="18"/>
    <n v="-35.250990000000002"/>
    <n v="-60.643099999999997"/>
    <n v="15439.5"/>
    <n v="926.37"/>
    <n v="5095035"/>
    <n v="0.51"/>
    <n v="2427.8361468569997"/>
    <n v="0.27715024507499997"/>
    <x v="4"/>
  </r>
  <r>
    <s v="BRAGADO"/>
    <x v="0"/>
    <s v="INSTITUTO AGROTECNICO"/>
    <s v="FUNDACION DE ESTUDIOS SUPERIORES DEL OESTE"/>
    <n v="18"/>
    <n v="-35.121600000000001"/>
    <n v="-60.518120000000003"/>
    <n v="15439.5"/>
    <n v="926.37"/>
    <n v="5095035"/>
    <n v="0.51"/>
    <n v="2427.8361468569997"/>
    <n v="0.27715024507499997"/>
    <x v="4"/>
  </r>
  <r>
    <s v="BRAGADO"/>
    <x v="0"/>
    <s v="CSUP"/>
    <s v="CSUP RICARDO RAUL"/>
    <n v="18"/>
    <n v="-35.313313000000001"/>
    <n v="-60.51332"/>
    <n v="15439.5"/>
    <n v="926.37"/>
    <n v="5095035"/>
    <n v="0.51"/>
    <n v="2427.8361468569997"/>
    <n v="0.27715024507499997"/>
    <x v="4"/>
  </r>
  <r>
    <s v="BRAGADO"/>
    <x v="0"/>
    <s v="DON ARNOLDO"/>
    <s v="ASOCIACION CENTRO EDUCATIVO PARA LA PRODUCCION TOTAL (A.C.E."/>
    <n v="18"/>
    <n v="-35.118279999999999"/>
    <n v="-60.589500000000001"/>
    <n v="15439.5"/>
    <n v="926.37"/>
    <n v="5095035"/>
    <n v="0.51"/>
    <n v="2427.8361468569997"/>
    <n v="0.27715024507499997"/>
    <x v="4"/>
  </r>
  <r>
    <s v="CAMPANA"/>
    <x v="0"/>
    <s v="CAMPO MUNICIPAL"/>
    <s v="LARROSA ROQUE"/>
    <n v="18"/>
    <n v="-34.301468"/>
    <n v="-58.901916999999997"/>
    <n v="15439.5"/>
    <n v="926.37"/>
    <n v="5095035"/>
    <n v="0.51"/>
    <n v="2427.8361468569997"/>
    <n v="0.27715024507499997"/>
    <x v="4"/>
  </r>
  <r>
    <s v="CAPITAN SARMIENTO"/>
    <x v="0"/>
    <s v="SILVIO GARABATO"/>
    <s v="MARSOCHINI EDUARDO ENRIQUE"/>
    <n v="18"/>
    <n v="-34.1267"/>
    <n v="-59.720590000000001"/>
    <n v="15439.5"/>
    <n v="926.37"/>
    <n v="5095035"/>
    <n v="0.51"/>
    <n v="2427.8361468569997"/>
    <n v="0.27715024507499997"/>
    <x v="4"/>
  </r>
  <r>
    <s v="CAPITAN SARMIENTO"/>
    <x v="0"/>
    <s v="S/N"/>
    <s v="DIETA DANIEL ENRIQUE"/>
    <n v="18"/>
    <n v="-34.128329999999998"/>
    <n v="-59.924169999999997"/>
    <n v="15439.5"/>
    <n v="926.37"/>
    <n v="5095035"/>
    <n v="0.51"/>
    <n v="2427.8361468569997"/>
    <n v="0.27715024507499997"/>
    <x v="4"/>
  </r>
  <r>
    <s v="CARLOS CASARES"/>
    <x v="0"/>
    <s v="S/N"/>
    <s v="MATEOS JULIO CESAR"/>
    <n v="18"/>
    <n v="-35.946939999999998"/>
    <n v="-61.282269999999997"/>
    <n v="15439.5"/>
    <n v="926.37"/>
    <n v="5095035"/>
    <n v="0.51"/>
    <n v="2427.8361468569997"/>
    <n v="0.27715024507499997"/>
    <x v="4"/>
  </r>
  <r>
    <s v="CARLOS CASARES"/>
    <x v="0"/>
    <s v="LA ELENA"/>
    <s v="SARLO MARCELO EDGARDO"/>
    <n v="18"/>
    <n v="-36.024180000000001"/>
    <n v="-61.39922"/>
    <n v="15439.5"/>
    <n v="926.37"/>
    <n v="5095035"/>
    <n v="0.51"/>
    <n v="2427.8361468569997"/>
    <n v="0.27715024507499997"/>
    <x v="4"/>
  </r>
  <r>
    <s v="CARLOS CASARES"/>
    <x v="0"/>
    <s v="LAS MERCEDES"/>
    <s v="AKAD S A"/>
    <n v="18"/>
    <n v="-35.831789999999998"/>
    <n v="-61.109220000000001"/>
    <n v="15439.5"/>
    <n v="926.37"/>
    <n v="5095035"/>
    <n v="0.51"/>
    <n v="2427.8361468569997"/>
    <n v="0.27715024507499997"/>
    <x v="4"/>
  </r>
  <r>
    <s v="CARLOS TEJEDOR"/>
    <x v="0"/>
    <s v="LAS RAICES"/>
    <s v="FAZZARI FERNANDO ALBERTO"/>
    <n v="18"/>
    <n v="-35.234310000000001"/>
    <n v="-62.294670000000004"/>
    <n v="15439.5"/>
    <n v="926.37"/>
    <n v="5095035"/>
    <n v="0.51"/>
    <n v="2427.8361468569997"/>
    <n v="0.27715024507499997"/>
    <x v="4"/>
  </r>
  <r>
    <s v="CARLOS TEJEDOR"/>
    <x v="0"/>
    <s v="LA ENRIQUETA"/>
    <s v="SAVORETTI JUAN DIEGO-"/>
    <n v="18"/>
    <n v="-35.35351"/>
    <n v="-62.526730000000001"/>
    <n v="15439.5"/>
    <n v="926.37"/>
    <n v="5095035"/>
    <n v="0.51"/>
    <n v="2427.8361468569997"/>
    <n v="0.27715024507499997"/>
    <x v="4"/>
  </r>
  <r>
    <s v="CARLOS TEJEDOR"/>
    <x v="0"/>
    <s v="SIN DENOMINACION"/>
    <s v="PALANGA OMAR PRIMO"/>
    <n v="18"/>
    <n v="-35.240490000000001"/>
    <n v="-62.766579999999998"/>
    <n v="15439.5"/>
    <n v="926.37"/>
    <n v="5095035"/>
    <n v="0.51"/>
    <n v="2427.8361468569997"/>
    <n v="0.27715024507499997"/>
    <x v="4"/>
  </r>
  <r>
    <s v="CARMEN DE ARECO"/>
    <x v="0"/>
    <s v="DON BENEDETTO"/>
    <s v="GANADERA DON BENEDETTO SRL"/>
    <n v="18"/>
    <n v="-34.357239999999997"/>
    <n v="-59.798119999999997"/>
    <n v="15439.5"/>
    <n v="926.37"/>
    <n v="5095035"/>
    <n v="0.51"/>
    <n v="2427.8361468569997"/>
    <n v="0.27715024507499997"/>
    <x v="4"/>
  </r>
  <r>
    <s v="CARMEN DE ARECO"/>
    <x v="0"/>
    <s v="LUJAN DEL CARMEN"/>
    <s v="LUJAN DEL CARMEN S.A."/>
    <n v="18"/>
    <n v="-34.374589999999998"/>
    <n v="-59.930340000000001"/>
    <n v="15439.5"/>
    <n v="926.37"/>
    <n v="5095035"/>
    <n v="0.51"/>
    <n v="2427.8361468569997"/>
    <n v="0.27715024507499997"/>
    <x v="4"/>
  </r>
  <r>
    <s v="CARMEN DE ARECO"/>
    <x v="0"/>
    <s v="SIN NOMBRE"/>
    <s v="RICOMINI AMERICO OSVALDO"/>
    <n v="18"/>
    <n v="-34.36262"/>
    <n v="-59.810940000000002"/>
    <n v="15439.5"/>
    <n v="926.37"/>
    <n v="5095035"/>
    <n v="0.51"/>
    <n v="2427.8361468569997"/>
    <n v="0.27715024507499997"/>
    <x v="4"/>
  </r>
  <r>
    <s v="CARMEN DE ARECO"/>
    <x v="0"/>
    <s v="DON ARMANDO"/>
    <s v="CAGNONE ARMANDO A"/>
    <n v="18"/>
    <n v="-34.407499999999999"/>
    <n v="-59.836669999999998"/>
    <n v="15439.5"/>
    <n v="926.37"/>
    <n v="5095035"/>
    <n v="0.51"/>
    <n v="2427.8361468569997"/>
    <n v="0.27715024507499997"/>
    <x v="4"/>
  </r>
  <r>
    <s v="CARMEN DE ARECO"/>
    <x v="0"/>
    <s v="SIN NOMBRE"/>
    <s v="GOMEZ VICTOR"/>
    <n v="18"/>
    <n v="-34.372039999999998"/>
    <n v="-59.809669999999997"/>
    <n v="15439.5"/>
    <n v="926.37"/>
    <n v="5095035"/>
    <n v="0.51"/>
    <n v="2427.8361468569997"/>
    <n v="0.27715024507499997"/>
    <x v="4"/>
  </r>
  <r>
    <s v="CARMEN DE ARECO"/>
    <x v="0"/>
    <s v="LA YUCA"/>
    <s v="KITTLEIN LUIS MARIA"/>
    <n v="18"/>
    <n v="-34.414499999999997"/>
    <n v="-60.112020000000001"/>
    <n v="15439.5"/>
    <n v="926.37"/>
    <n v="5095035"/>
    <n v="0.51"/>
    <n v="2427.8361468569997"/>
    <n v="0.27715024507499997"/>
    <x v="4"/>
  </r>
  <r>
    <s v="CARMEN DE ARECO"/>
    <x v="0"/>
    <s v="S/N."/>
    <s v="BARBIERI SERGIO OMAR"/>
    <n v="18"/>
    <n v="-34.365630000000003"/>
    <n v="-59.813560000000003"/>
    <n v="15439.5"/>
    <n v="926.37"/>
    <n v="5095035"/>
    <n v="0.51"/>
    <n v="2427.8361468569997"/>
    <n v="0.27715024507499997"/>
    <x v="4"/>
  </r>
  <r>
    <s v="CARMEN DE ARECO"/>
    <x v="0"/>
    <s v="SIN NOMBRE"/>
    <s v="ALASIA CARLOS RAUL"/>
    <n v="18"/>
    <n v="-34.364069999999998"/>
    <n v="-59.989130000000003"/>
    <n v="15439.5"/>
    <n v="926.37"/>
    <n v="5095035"/>
    <n v="0.51"/>
    <n v="2427.8361468569997"/>
    <n v="0.27715024507499997"/>
    <x v="4"/>
  </r>
  <r>
    <s v="CHACABUCO"/>
    <x v="0"/>
    <s v="SIN NOMBRE"/>
    <s v="LEZAUN OSCAR MIGUEL Y LEZAUN HUGO HORACIO"/>
    <n v="18"/>
    <n v="-34.552730560299999"/>
    <n v="-60.119098663300001"/>
    <n v="15439.5"/>
    <n v="926.37"/>
    <n v="5095035"/>
    <n v="0.51"/>
    <n v="2427.8361468569997"/>
    <n v="0.27715024507499997"/>
    <x v="4"/>
  </r>
  <r>
    <s v="CHASCOMUS"/>
    <x v="0"/>
    <s v="LA ALICIA"/>
    <s v="DONOVAN EUGENIA"/>
    <n v="18"/>
    <n v="-35.426600000000001"/>
    <n v="-57.989899999999999"/>
    <n v="15439.5"/>
    <n v="926.37"/>
    <n v="5095035"/>
    <n v="0.51"/>
    <n v="2427.8361468569997"/>
    <n v="0.27715024507499997"/>
    <x v="4"/>
  </r>
  <r>
    <s v="CHASCOMUS"/>
    <x v="0"/>
    <s v="ESCUELA AGRARIA"/>
    <s v="ESABLECIMIENTO EDUCATIVO ESCUELA AGROPECUARIA"/>
    <n v="18"/>
    <n v="-35.5381"/>
    <n v="-58.043799999999997"/>
    <n v="15439.5"/>
    <n v="926.37"/>
    <n v="5095035"/>
    <n v="0.51"/>
    <n v="2427.8361468569997"/>
    <n v="0.27715024507499997"/>
    <x v="4"/>
  </r>
  <r>
    <s v="CHASCOMUS"/>
    <x v="0"/>
    <s v="SANTA CATALINA"/>
    <s v="CIMALANDO ANGEL PRIMO"/>
    <n v="18"/>
    <n v="-35.853200000000001"/>
    <n v="-58.070900000000002"/>
    <n v="15439.5"/>
    <n v="926.37"/>
    <n v="5095035"/>
    <n v="0.51"/>
    <n v="2427.8361468569997"/>
    <n v="0.27715024507499997"/>
    <x v="4"/>
  </r>
  <r>
    <s v="CHASCOMUS"/>
    <x v="0"/>
    <s v="SAN CARLOS"/>
    <s v="BERTOLONI ALFREDO EDUARDO"/>
    <n v="18"/>
    <n v="-35.753500000000003"/>
    <n v="-58.095199999999998"/>
    <n v="15439.5"/>
    <n v="926.37"/>
    <n v="5095035"/>
    <n v="0.51"/>
    <n v="2427.8361468569997"/>
    <n v="0.27715024507499997"/>
    <x v="4"/>
  </r>
  <r>
    <s v="CHASCOMUS"/>
    <x v="0"/>
    <s v="&quot;LA MASCOTA&quot;"/>
    <s v="DESAGES EDUARDO"/>
    <n v="18"/>
    <n v="-35.594898223900003"/>
    <n v="-58.1595993042"/>
    <n v="15439.5"/>
    <n v="926.37"/>
    <n v="5095035"/>
    <n v="0.51"/>
    <n v="2427.8361468569997"/>
    <n v="0.27715024507499997"/>
    <x v="4"/>
  </r>
  <r>
    <s v="CHIVILCOY"/>
    <x v="0"/>
    <s v="S/N."/>
    <s v="FOLLIS HECTOR FABIAN"/>
    <n v="18"/>
    <n v="-35.090918000000002"/>
    <n v="-59.784632999999999"/>
    <n v="15439.5"/>
    <n v="926.37"/>
    <n v="5095035"/>
    <n v="0.51"/>
    <n v="2427.8361468569997"/>
    <n v="0.27715024507499997"/>
    <x v="4"/>
  </r>
  <r>
    <s v="CHIVILCOY"/>
    <x v="0"/>
    <s v="S/N.-"/>
    <s v="RUBBO ANGEL JOSE Y ALBERTO SEVERO"/>
    <n v="18"/>
    <n v="-34.932340000000003"/>
    <n v="-59.905380000000001"/>
    <n v="15439.5"/>
    <n v="926.37"/>
    <n v="5095035"/>
    <n v="0.51"/>
    <n v="2427.8361468569997"/>
    <n v="0.27715024507499997"/>
    <x v="4"/>
  </r>
  <r>
    <s v="CHIVILCOY"/>
    <x v="0"/>
    <s v="S/N"/>
    <s v="CARUCCI HECTOR CARMEN"/>
    <n v="18"/>
    <n v="-34.862589999999997"/>
    <n v="-60.07376"/>
    <n v="15439.5"/>
    <n v="926.37"/>
    <n v="5095035"/>
    <n v="0.51"/>
    <n v="2427.8361468569997"/>
    <n v="0.27715024507499997"/>
    <x v="4"/>
  </r>
  <r>
    <s v="CHIVILCOY"/>
    <x v="0"/>
    <s v="S/N"/>
    <s v="BUSTE LORENZO P"/>
    <n v="18"/>
    <n v="-34.96996"/>
    <n v="-60.100639999999999"/>
    <n v="15439.5"/>
    <n v="926.37"/>
    <n v="5095035"/>
    <n v="0.51"/>
    <n v="2427.8361468569997"/>
    <n v="0.27715024507499997"/>
    <x v="4"/>
  </r>
  <r>
    <s v="CHIVILCOY"/>
    <x v="0"/>
    <s v="S/N"/>
    <s v="ORSETTI EDUARDO JORGE"/>
    <n v="18"/>
    <n v="-34.912939999999999"/>
    <n v="-59.88691"/>
    <n v="15439.5"/>
    <n v="926.37"/>
    <n v="5095035"/>
    <n v="0.51"/>
    <n v="2427.8361468569997"/>
    <n v="0.27715024507499997"/>
    <x v="4"/>
  </r>
  <r>
    <s v="CHIVILCOY"/>
    <x v="0"/>
    <s v="S/N"/>
    <s v="CORIO JUAN JOSE"/>
    <n v="18"/>
    <n v="-34.644080000000002"/>
    <n v="-60.010379999999998"/>
    <n v="15439.5"/>
    <n v="926.37"/>
    <n v="5095035"/>
    <n v="0.51"/>
    <n v="2427.8361468569997"/>
    <n v="0.27715024507499997"/>
    <x v="4"/>
  </r>
  <r>
    <s v="CORONEL BRANDSEN"/>
    <x v="0"/>
    <s v="LA ISABEL"/>
    <s v="CARRICABURU HUGO ABEL"/>
    <n v="18"/>
    <n v="-35.37388"/>
    <n v="-58.198279999999997"/>
    <n v="15439.5"/>
    <n v="926.37"/>
    <n v="5095035"/>
    <n v="0.51"/>
    <n v="2427.8361468569997"/>
    <n v="0.27715024507499997"/>
    <x v="4"/>
  </r>
  <r>
    <s v="CORONEL BRANDSEN"/>
    <x v="0"/>
    <s v="MARGARITA"/>
    <s v="ALBERTAZZI JORGE LUIS"/>
    <n v="18"/>
    <n v="-35.090800000000002"/>
    <n v="-58.145530000000001"/>
    <n v="15439.5"/>
    <n v="926.37"/>
    <n v="5095035"/>
    <n v="0.51"/>
    <n v="2427.8361468569997"/>
    <n v="0.27715024507499997"/>
    <x v="4"/>
  </r>
  <r>
    <s v="CORONEL BRANDSEN"/>
    <x v="0"/>
    <s v="S/N"/>
    <s v="MAZO GABRIEL HERIBERTO"/>
    <n v="18"/>
    <n v="-35.3125"/>
    <n v="-58.125399999999999"/>
    <n v="15439.5"/>
    <n v="926.37"/>
    <n v="5095035"/>
    <n v="0.51"/>
    <n v="2427.8361468569997"/>
    <n v="0.27715024507499997"/>
    <x v="4"/>
  </r>
  <r>
    <s v="CORONEL BRANDSEN"/>
    <x v="0"/>
    <s v="GRASSO"/>
    <s v="GRASSO DIEGO JAVIER"/>
    <n v="18"/>
    <n v="-35.000450000000001"/>
    <n v="-58.168080000000003"/>
    <n v="15439.5"/>
    <n v="926.37"/>
    <n v="5095035"/>
    <n v="0.51"/>
    <n v="2427.8361468569997"/>
    <n v="0.27715024507499997"/>
    <x v="4"/>
  </r>
  <r>
    <s v="CORONEL DORREGO"/>
    <x v="0"/>
    <s v="EL ARROYO"/>
    <s v="DE LUCIA ARMANDO ANIBAL"/>
    <n v="18"/>
    <n v="-38.535559999999997"/>
    <n v="-61.38194"/>
    <n v="15439.5"/>
    <n v="926.37"/>
    <n v="5095035"/>
    <n v="0.51"/>
    <n v="2427.8361468569997"/>
    <n v="0.27715024507499997"/>
    <x v="4"/>
  </r>
  <r>
    <s v="CORONEL SUAREZ"/>
    <x v="0"/>
    <s v="LA CARRETA"/>
    <s v="BRAVO GREGORIO"/>
    <n v="18"/>
    <n v="-37.434483"/>
    <n v="-61.775905999999999"/>
    <n v="15439.5"/>
    <n v="926.37"/>
    <n v="5095035"/>
    <n v="0.51"/>
    <n v="2427.8361468569997"/>
    <n v="0.27715024507499997"/>
    <x v="4"/>
  </r>
  <r>
    <s v="CORONEL SUAREZ"/>
    <x v="0"/>
    <s v="S/N"/>
    <s v="GIORGI MARIA DEL CARMEN"/>
    <n v="18"/>
    <n v="-37.435400000000001"/>
    <n v="-62.288200000000003"/>
    <n v="15439.5"/>
    <n v="926.37"/>
    <n v="5095035"/>
    <n v="0.51"/>
    <n v="2427.8361468569997"/>
    <n v="0.27715024507499997"/>
    <x v="4"/>
  </r>
  <r>
    <s v="CORONEL SUAREZ"/>
    <x v="0"/>
    <s v="SAN FERNANDO"/>
    <s v="CAMPO NUEVO S CIVIL AGROP"/>
    <n v="18"/>
    <n v="-37.804369999999999"/>
    <n v="-61.831490000000002"/>
    <n v="15439.5"/>
    <n v="926.37"/>
    <n v="5095035"/>
    <n v="0.51"/>
    <n v="2427.8361468569997"/>
    <n v="0.27715024507499997"/>
    <x v="4"/>
  </r>
  <r>
    <s v="DAIREAUX"/>
    <x v="0"/>
    <s v="DON WALDO"/>
    <s v="DI PIETRO FERNANDO"/>
    <n v="18"/>
    <n v="-36.591149999999999"/>
    <n v="-61.956800000000001"/>
    <n v="15439.5"/>
    <n v="926.37"/>
    <n v="5095035"/>
    <n v="0.51"/>
    <n v="2427.8361468569997"/>
    <n v="0.27715024507499997"/>
    <x v="4"/>
  </r>
  <r>
    <s v="DAIREAUX"/>
    <x v="0"/>
    <s v="FRONTERA SUR"/>
    <s v="EL BOYERO S A"/>
    <n v="18"/>
    <n v="-36.69388"/>
    <n v="-61.588099999999997"/>
    <n v="15439.5"/>
    <n v="926.37"/>
    <n v="5095035"/>
    <n v="0.51"/>
    <n v="2427.8361468569997"/>
    <n v="0.27715024507499997"/>
    <x v="4"/>
  </r>
  <r>
    <s v="DAIREAUX"/>
    <x v="0"/>
    <s v="SANTA ROSA"/>
    <s v="SUCESION DE VICENTE GASPAR LUJAN"/>
    <n v="18"/>
    <n v="-36.373878478999998"/>
    <n v="-62.245029449500002"/>
    <n v="15439.5"/>
    <n v="926.37"/>
    <n v="5095035"/>
    <n v="0.51"/>
    <n v="2427.8361468569997"/>
    <n v="0.27715024507499997"/>
    <x v="4"/>
  </r>
  <r>
    <s v="DAIREAUX"/>
    <x v="0"/>
    <s v="DON ALBERTO"/>
    <s v="MARTINEZ HAYDEE"/>
    <n v="18"/>
    <n v="-36.360669999999999"/>
    <n v="-62.117150000000002"/>
    <n v="15439.5"/>
    <n v="926.37"/>
    <n v="5095035"/>
    <n v="0.51"/>
    <n v="2427.8361468569997"/>
    <n v="0.27715024507499997"/>
    <x v="4"/>
  </r>
  <r>
    <s v="DOLORES"/>
    <x v="0"/>
    <s v="LAS MARIAS (II)"/>
    <s v="BATTISTESSA MANUEL DARIO"/>
    <n v="18"/>
    <n v="-36.352499999999999"/>
    <n v="-57.746099999999998"/>
    <n v="15439.5"/>
    <n v="926.37"/>
    <n v="5095035"/>
    <n v="0.51"/>
    <n v="2427.8361468569997"/>
    <n v="0.27715024507499997"/>
    <x v="4"/>
  </r>
  <r>
    <s v="DOLORES"/>
    <x v="0"/>
    <s v="SAN CARLOS"/>
    <s v="HILDA BALBI E HIJO S.R.L."/>
    <n v="18"/>
    <n v="-36.206001281699997"/>
    <n v="-57.7911987305"/>
    <n v="15439.5"/>
    <n v="926.37"/>
    <n v="5095035"/>
    <n v="0.51"/>
    <n v="2427.8361468569997"/>
    <n v="0.27715024507499997"/>
    <x v="4"/>
  </r>
  <r>
    <s v="DOLORES"/>
    <x v="0"/>
    <s v="SANTA LUCIA"/>
    <s v="SOTELO JUAN PEDRO"/>
    <n v="18"/>
    <n v="-36.376015000000002"/>
    <n v="-57.599068000000003"/>
    <n v="15439.5"/>
    <n v="926.37"/>
    <n v="5095035"/>
    <n v="0.51"/>
    <n v="2427.8361468569997"/>
    <n v="0.27715024507499997"/>
    <x v="4"/>
  </r>
  <r>
    <s v="ESCOBAR"/>
    <x v="0"/>
    <s v="EL CA?ADON"/>
    <s v="PI?ERO ANGEL ANIBAL"/>
    <n v="18"/>
    <n v="-34.306930000000001"/>
    <n v="-58.833370000000002"/>
    <n v="15439.5"/>
    <n v="926.37"/>
    <n v="5095035"/>
    <n v="0.51"/>
    <n v="2427.8361468569997"/>
    <n v="0.27715024507499997"/>
    <x v="4"/>
  </r>
  <r>
    <s v="EXALTACION DE LA CRUZ"/>
    <x v="0"/>
    <s v="SIN NOMBRE"/>
    <s v="PAEZ CASTA?EDA JULIO MARTIN"/>
    <n v="18"/>
    <n v="-34.373559999999998"/>
    <n v="-59.085979999999999"/>
    <n v="15439.5"/>
    <n v="926.37"/>
    <n v="5095035"/>
    <n v="0.51"/>
    <n v="2427.8361468569997"/>
    <n v="0.27715024507499997"/>
    <x v="4"/>
  </r>
  <r>
    <s v="GENERAL ALVEAR"/>
    <x v="0"/>
    <s v="LA ESCUADRA"/>
    <s v="GALLO SANDRA ELISABET"/>
    <n v="18"/>
    <n v="-35.988280000000003"/>
    <n v="-60.0017"/>
    <n v="15439.5"/>
    <n v="926.37"/>
    <n v="5095035"/>
    <n v="0.51"/>
    <n v="2427.8361468569997"/>
    <n v="0.27715024507499997"/>
    <x v="4"/>
  </r>
  <r>
    <s v="GENERAL BELGRANO"/>
    <x v="0"/>
    <s v="EL FORTIN"/>
    <s v="DE ARAQUISTAIN JULIO CESAR"/>
    <n v="18"/>
    <n v="-35.765329999999999"/>
    <n v="-58.604219999999998"/>
    <n v="15439.5"/>
    <n v="926.37"/>
    <n v="5095035"/>
    <n v="0.51"/>
    <n v="2427.8361468569997"/>
    <n v="0.27715024507499997"/>
    <x v="4"/>
  </r>
  <r>
    <s v="GENERAL BELGRANO"/>
    <x v="0"/>
    <s v="LAS MARIAS"/>
    <s v="URRUCHUA LUIS ANTONIO"/>
    <n v="18"/>
    <n v="-35.93676"/>
    <n v="-58.61054"/>
    <n v="15439.5"/>
    <n v="926.37"/>
    <n v="5095035"/>
    <n v="0.51"/>
    <n v="2427.8361468569997"/>
    <n v="0.27715024507499997"/>
    <x v="4"/>
  </r>
  <r>
    <s v="GENERAL BELGRANO"/>
    <x v="0"/>
    <s v="EL RECREO"/>
    <s v="EXPORTLAN S A"/>
    <n v="18"/>
    <n v="-35.963405000000002"/>
    <n v="-58.482090999999997"/>
    <n v="15439.5"/>
    <n v="926.37"/>
    <n v="5095035"/>
    <n v="0.51"/>
    <n v="2427.8361468569997"/>
    <n v="0.27715024507499997"/>
    <x v="4"/>
  </r>
  <r>
    <s v="GENERAL LAMADRID"/>
    <x v="0"/>
    <s v="LA FORTUNA"/>
    <s v="BUCHELER NESTOR JORGE"/>
    <n v="18"/>
    <n v="-36.904949999999999"/>
    <n v="-61.408099999999997"/>
    <n v="15439.5"/>
    <n v="926.37"/>
    <n v="5095035"/>
    <n v="0.51"/>
    <n v="2427.8361468569997"/>
    <n v="0.27715024507499997"/>
    <x v="4"/>
  </r>
  <r>
    <s v="GENERAL LAMADRID"/>
    <x v="0"/>
    <s v="LA CASUALIDAD"/>
    <s v="OTERO MARIA AMALIA"/>
    <n v="18"/>
    <n v="-37.775419999999997"/>
    <n v="-61.344948000000002"/>
    <n v="15439.5"/>
    <n v="926.37"/>
    <n v="5095035"/>
    <n v="0.51"/>
    <n v="2427.8361468569997"/>
    <n v="0.27715024507499997"/>
    <x v="4"/>
  </r>
  <r>
    <s v="GENERAL LAVALLE"/>
    <x v="0"/>
    <s v="LO DEL GRINGO"/>
    <s v="ALMEIDA WALTER EDUARDO"/>
    <n v="18"/>
    <n v="-36.5302505493"/>
    <n v="-56.741760253899997"/>
    <n v="15439.5"/>
    <n v="926.37"/>
    <n v="5095035"/>
    <n v="0.51"/>
    <n v="2427.8361468569997"/>
    <n v="0.27715024507499997"/>
    <x v="4"/>
  </r>
  <r>
    <s v="GENERAL MADARIAGA"/>
    <x v="0"/>
    <s v="LOS ABUELOS"/>
    <s v="FREIJE CARLOS ALBERTO"/>
    <n v="18"/>
    <n v="-36.995939999999997"/>
    <n v="-57.220550000000003"/>
    <n v="15439.5"/>
    <n v="926.37"/>
    <n v="5095035"/>
    <n v="0.51"/>
    <n v="2427.8361468569997"/>
    <n v="0.27715024507499997"/>
    <x v="4"/>
  </r>
  <r>
    <s v="GENERAL MADARIAGA"/>
    <x v="0"/>
    <s v="TIO DOMINGO"/>
    <s v="GONZALEZ WALTER JOSE"/>
    <n v="18"/>
    <n v="-36.998100000000001"/>
    <n v="-56.94491"/>
    <n v="15439.5"/>
    <n v="926.37"/>
    <n v="5095035"/>
    <n v="0.51"/>
    <n v="2427.8361468569997"/>
    <n v="0.27715024507499997"/>
    <x v="4"/>
  </r>
  <r>
    <s v="GENERAL MADARIAGA"/>
    <x v="0"/>
    <s v="SAN LEONCIO"/>
    <s v="RICZI SA"/>
    <n v="18"/>
    <n v="-37.359237999999998"/>
    <n v="-57.446846000000001"/>
    <n v="15439.5"/>
    <n v="926.37"/>
    <n v="5095035"/>
    <n v="0.51"/>
    <n v="2427.8361468569997"/>
    <n v="0.27715024507499997"/>
    <x v="4"/>
  </r>
  <r>
    <s v="GENERAL MADARIAGA"/>
    <x v="0"/>
    <s v="LOS NOGALES"/>
    <s v="FERNANDEZ RAUL F. Y CHAPARRO ADRIANA E."/>
    <n v="18"/>
    <n v="-37.036709999999999"/>
    <n v="-56.948129999999999"/>
    <n v="15439.5"/>
    <n v="926.37"/>
    <n v="5095035"/>
    <n v="0.51"/>
    <n v="2427.8361468569997"/>
    <n v="0.27715024507499997"/>
    <x v="4"/>
  </r>
  <r>
    <s v="GENERAL PAZ"/>
    <x v="0"/>
    <s v="EL HORNERO"/>
    <s v="DE ALSAGA CARLOS FELIPE"/>
    <n v="18"/>
    <n v="-35.402099999999997"/>
    <n v="-58.248089999999998"/>
    <n v="15439.5"/>
    <n v="926.37"/>
    <n v="5095035"/>
    <n v="0.51"/>
    <n v="2427.8361468569997"/>
    <n v="0.27715024507499997"/>
    <x v="4"/>
  </r>
  <r>
    <s v="GENERAL PAZ"/>
    <x v="0"/>
    <s v="LOINAZ"/>
    <s v="LOINAZ RUBEN HORACIO"/>
    <n v="18"/>
    <n v="-35.390120000000003"/>
    <n v="-58.511450000000004"/>
    <n v="15439.5"/>
    <n v="926.37"/>
    <n v="5095035"/>
    <n v="0.51"/>
    <n v="2427.8361468569997"/>
    <n v="0.27715024507499997"/>
    <x v="4"/>
  </r>
  <r>
    <s v="GENERAL PAZ"/>
    <x v="0"/>
    <s v="LAS MORAS"/>
    <s v="BARAGRO S.R.L."/>
    <n v="18"/>
    <n v="-35.480510000000002"/>
    <n v="-58.348019999999998"/>
    <n v="15439.5"/>
    <n v="926.37"/>
    <n v="5095035"/>
    <n v="0.51"/>
    <n v="2427.8361468569997"/>
    <n v="0.27715024507499997"/>
    <x v="4"/>
  </r>
  <r>
    <s v="GENERAL PINTO"/>
    <x v="0"/>
    <s v="SAN NORBERTO"/>
    <s v="GIAMPIETRO DIEGO NORBERTO"/>
    <n v="18"/>
    <n v="-34.7320709229"/>
    <n v="-61.884731292700003"/>
    <n v="15439.5"/>
    <n v="926.37"/>
    <n v="5095035"/>
    <n v="0.51"/>
    <n v="2427.8361468569997"/>
    <n v="0.27715024507499997"/>
    <x v="4"/>
  </r>
  <r>
    <s v="GENERAL PUEYRREDON"/>
    <x v="0"/>
    <s v="RANCHO BLANCO"/>
    <s v="MARQUEZ CARLOS ALEJANDRO"/>
    <n v="18"/>
    <n v="-37.937800000000003"/>
    <n v="-57.75938"/>
    <n v="15439.5"/>
    <n v="926.37"/>
    <n v="5095035"/>
    <n v="0.51"/>
    <n v="2427.8361468569997"/>
    <n v="0.27715024507499997"/>
    <x v="4"/>
  </r>
  <r>
    <s v="GENERAL PUEYRREDON"/>
    <x v="0"/>
    <s v="LOS ZORZALES"/>
    <s v="TOLOZA JOSE IRINEO"/>
    <n v="18"/>
    <n v="-37.857320000000001"/>
    <n v="-57.612969999999997"/>
    <n v="15439.5"/>
    <n v="926.37"/>
    <n v="5095035"/>
    <n v="0.51"/>
    <n v="2427.8361468569997"/>
    <n v="0.27715024507499997"/>
    <x v="4"/>
  </r>
  <r>
    <s v="GENERAL PUEYRREDON"/>
    <x v="0"/>
    <s v="BARRIO REGIONAL"/>
    <s v="BARRIO REGIONAL"/>
    <n v="18"/>
    <n v="-37.990389999999998"/>
    <n v="-57.608840000000001"/>
    <n v="15439.5"/>
    <n v="926.37"/>
    <n v="5095035"/>
    <n v="0.51"/>
    <n v="2427.8361468569997"/>
    <n v="0.27715024507499997"/>
    <x v="4"/>
  </r>
  <r>
    <s v="GENERAL RODRIGUEZ"/>
    <x v="0"/>
    <s v="ESTANCIA LA COLORADA"/>
    <s v="PALMINTERI DORA LIDIA"/>
    <n v="18"/>
    <n v="-34.61891"/>
    <n v="-58.964280000000002"/>
    <n v="15439.5"/>
    <n v="926.37"/>
    <n v="5095035"/>
    <n v="0.51"/>
    <n v="2427.8361468569997"/>
    <n v="0.27715024507499997"/>
    <x v="4"/>
  </r>
  <r>
    <s v="GENERAL VIAMONTE"/>
    <x v="0"/>
    <s v="S/N"/>
    <s v="LIFFOURRENA NESTOR PEDRO"/>
    <n v="18"/>
    <n v="-35.140320000000003"/>
    <n v="-61.0792"/>
    <n v="15439.5"/>
    <n v="926.37"/>
    <n v="5095035"/>
    <n v="0.51"/>
    <n v="2427.8361468569997"/>
    <n v="0.27715024507499997"/>
    <x v="4"/>
  </r>
  <r>
    <s v="GENERAL VIAMONTE"/>
    <x v="0"/>
    <s v="DON GERARDO"/>
    <s v="YURRITA GERARDO"/>
    <n v="18"/>
    <n v="-34.695450000000001"/>
    <n v="-61.049259999999997"/>
    <n v="15439.5"/>
    <n v="926.37"/>
    <n v="5095035"/>
    <n v="0.51"/>
    <n v="2427.8361468569997"/>
    <n v="0.27715024507499997"/>
    <x v="4"/>
  </r>
  <r>
    <s v="GENERAL VIAMONTE"/>
    <x v="0"/>
    <s v="S/D.-"/>
    <s v="PERUCHO MANUEL ANGEL"/>
    <n v="18"/>
    <n v="-35.057369232200003"/>
    <n v="-61.0411109924"/>
    <n v="15439.5"/>
    <n v="926.37"/>
    <n v="5095035"/>
    <n v="0.51"/>
    <n v="2427.8361468569997"/>
    <n v="0.27715024507499997"/>
    <x v="4"/>
  </r>
  <r>
    <s v="GENERAL VIAMONTE"/>
    <x v="0"/>
    <s v="LA BERTA"/>
    <s v="CATALANO EDGARDO ANGEL"/>
    <n v="18"/>
    <n v="-34.991073"/>
    <n v="-61.080399"/>
    <n v="15439.5"/>
    <n v="926.37"/>
    <n v="5095035"/>
    <n v="0.51"/>
    <n v="2427.8361468569997"/>
    <n v="0.27715024507499997"/>
    <x v="4"/>
  </r>
  <r>
    <s v="GENERAL VIAMONTE"/>
    <x v="0"/>
    <s v="S/N"/>
    <s v="PAEZ OSCAR ALFREDO"/>
    <n v="18"/>
    <n v="-35.018590000000003"/>
    <n v="-61.043036999999998"/>
    <n v="15439.5"/>
    <n v="926.37"/>
    <n v="5095035"/>
    <n v="0.51"/>
    <n v="2427.8361468569997"/>
    <n v="0.27715024507499997"/>
    <x v="4"/>
  </r>
  <r>
    <s v="GENERAL VILLEGAS"/>
    <x v="0"/>
    <s v="JUAN PUEBLO"/>
    <s v="BORDA JORGE"/>
    <n v="18"/>
    <n v="-35.036700000000003"/>
    <n v="-63.027070000000002"/>
    <n v="15439.5"/>
    <n v="926.37"/>
    <n v="5095035"/>
    <n v="0.51"/>
    <n v="2427.8361468569997"/>
    <n v="0.27715024507499997"/>
    <x v="4"/>
  </r>
  <r>
    <s v="GENERAL VILLEGAS"/>
    <x v="0"/>
    <s v="DON RAMON"/>
    <s v="RIOS ORTIZ JOAQUIN"/>
    <n v="18"/>
    <n v="-34.975650000000002"/>
    <n v="-62.639130000000002"/>
    <n v="15439.5"/>
    <n v="926.37"/>
    <n v="5095035"/>
    <n v="0.51"/>
    <n v="2427.8361468569997"/>
    <n v="0.27715024507499997"/>
    <x v="4"/>
  </r>
  <r>
    <s v="GENERAL VILLEGAS"/>
    <x v="0"/>
    <s v="EL ESTRIBO"/>
    <s v="CARMONA INMOBILIARIA Y AGROPECUARIA SA"/>
    <n v="18"/>
    <n v="-35.070835000000002"/>
    <n v="-63.309165999999998"/>
    <n v="15439.5"/>
    <n v="926.37"/>
    <n v="5095035"/>
    <n v="0.51"/>
    <n v="2427.8361468569997"/>
    <n v="0.27715024507499997"/>
    <x v="4"/>
  </r>
  <r>
    <s v="GENERAL VILLEGAS"/>
    <x v="0"/>
    <s v="LA JUANITA"/>
    <s v="LLAMBIAS MARIO RAFAEL CARLOS"/>
    <n v="18"/>
    <n v="-34.738790000000002"/>
    <n v="-63.213039999999999"/>
    <n v="15439.5"/>
    <n v="926.37"/>
    <n v="5095035"/>
    <n v="0.51"/>
    <n v="2427.8361468569997"/>
    <n v="0.27715024507499997"/>
    <x v="4"/>
  </r>
  <r>
    <s v="GENERAL VILLEGAS"/>
    <x v="0"/>
    <s v="SAN ANTONIO"/>
    <s v="ANANIA EDUARDO ANTONIO"/>
    <n v="18"/>
    <n v="-34.468890000000002"/>
    <n v="-62.632260000000002"/>
    <n v="15439.5"/>
    <n v="926.37"/>
    <n v="5095035"/>
    <n v="0.51"/>
    <n v="2427.8361468569997"/>
    <n v="0.27715024507499997"/>
    <x v="4"/>
  </r>
  <r>
    <s v="GONZALES CHAVES"/>
    <x v="0"/>
    <s v="LOS LEONES"/>
    <s v="RANGO LUCIANO"/>
    <n v="18"/>
    <n v="-37.932217000000001"/>
    <n v="-59.981174000000003"/>
    <n v="15439.5"/>
    <n v="926.37"/>
    <n v="5095035"/>
    <n v="0.51"/>
    <n v="2427.8361468569997"/>
    <n v="0.27715024507499997"/>
    <x v="4"/>
  </r>
  <r>
    <s v="GONZALES CHAVES"/>
    <x v="0"/>
    <s v="QUINTAS"/>
    <s v="MAININI LUIS ALBERTO"/>
    <n v="18"/>
    <n v="-38.044890000000002"/>
    <n v="-60.103090000000002"/>
    <n v="15439.5"/>
    <n v="926.37"/>
    <n v="5095035"/>
    <n v="0.51"/>
    <n v="2427.8361468569997"/>
    <n v="0.27715024507499997"/>
    <x v="4"/>
  </r>
  <r>
    <s v="GONZALES CHAVES"/>
    <x v="0"/>
    <s v="S/N"/>
    <s v="VIDART SEBASTIAN"/>
    <n v="18"/>
    <n v="-38.03698"/>
    <n v="-60.081600000000002"/>
    <n v="15439.5"/>
    <n v="926.37"/>
    <n v="5095035"/>
    <n v="0.51"/>
    <n v="2427.8361468569997"/>
    <n v="0.27715024507499997"/>
    <x v="4"/>
  </r>
  <r>
    <s v="GUAMINI"/>
    <x v="0"/>
    <s v="EL TRIANGULO"/>
    <s v="PLATZ AVELINO MARCOS"/>
    <n v="18"/>
    <n v="-37.205910000000003"/>
    <n v="-62.436059999999998"/>
    <n v="15439.5"/>
    <n v="926.37"/>
    <n v="5095035"/>
    <n v="0.51"/>
    <n v="2427.8361468569997"/>
    <n v="0.27715024507499997"/>
    <x v="4"/>
  </r>
  <r>
    <s v="GUAMINI"/>
    <x v="0"/>
    <s v="EL CHUCARO"/>
    <s v="FERNANDEZ SUSANA BEATRIZ"/>
    <n v="18"/>
    <n v="-36.654809999999998"/>
    <n v="-62.576050000000002"/>
    <n v="15439.5"/>
    <n v="926.37"/>
    <n v="5095035"/>
    <n v="0.51"/>
    <n v="2427.8361468569997"/>
    <n v="0.27715024507499997"/>
    <x v="4"/>
  </r>
  <r>
    <s v="GUAMINI"/>
    <x v="0"/>
    <s v="EL CAPRICHO"/>
    <s v="FERNANDEZ ALBERTO ENRIQUE"/>
    <n v="18"/>
    <n v="-36.544879999999999"/>
    <n v="-62.57246"/>
    <n v="15439.5"/>
    <n v="926.37"/>
    <n v="5095035"/>
    <n v="0.51"/>
    <n v="2427.8361468569997"/>
    <n v="0.27715024507499997"/>
    <x v="4"/>
  </r>
  <r>
    <s v="HIPOLITO YRIGOYEN"/>
    <x v="0"/>
    <s v="EL PELUDO"/>
    <s v="MU?OZ HERMANAS SH"/>
    <n v="18"/>
    <n v="-36.204940000000001"/>
    <n v="-61.356870000000001"/>
    <n v="15439.5"/>
    <n v="926.37"/>
    <n v="5095035"/>
    <n v="0.51"/>
    <n v="2427.8361468569997"/>
    <n v="0.27715024507499997"/>
    <x v="4"/>
  </r>
  <r>
    <s v="HIPOLITO YRIGOYEN"/>
    <x v="0"/>
    <s v="LAS CA?ITAS"/>
    <s v="SALAS NORBERTO ANIBAL"/>
    <n v="18"/>
    <n v="-36.28116"/>
    <n v="-61.750410000000002"/>
    <n v="15439.5"/>
    <n v="926.37"/>
    <n v="5095035"/>
    <n v="0.51"/>
    <n v="2427.8361468569997"/>
    <n v="0.27715024507499997"/>
    <x v="4"/>
  </r>
  <r>
    <s v="HIPOLITO YRIGOYEN"/>
    <x v="0"/>
    <s v="LA OLINDA"/>
    <s v="CAMPS ALEJANDRO BARTOLOME"/>
    <n v="18"/>
    <n v="-36.171321868900002"/>
    <n v="-61.376319885299999"/>
    <n v="15439.5"/>
    <n v="926.37"/>
    <n v="5095035"/>
    <n v="0.51"/>
    <n v="2427.8361468569997"/>
    <n v="0.27715024507499997"/>
    <x v="4"/>
  </r>
  <r>
    <s v="JUNIN"/>
    <x v="0"/>
    <s v="LA PICASA"/>
    <s v="SPINOSA GUILLERMO AGUSTIN"/>
    <n v="18"/>
    <n v="-34.502600000000001"/>
    <n v="-61.23451"/>
    <n v="15439.5"/>
    <n v="926.37"/>
    <n v="5095035"/>
    <n v="0.51"/>
    <n v="2427.8361468569997"/>
    <n v="0.27715024507499997"/>
    <x v="4"/>
  </r>
  <r>
    <s v="JUNIN"/>
    <x v="0"/>
    <s v="CAMPO EXP. UNNOBA"/>
    <s v="UNIVERSIDAD NACIONAL DEL NOROESTE DE LA PROVINCIA DE BUENOS"/>
    <n v="18"/>
    <n v="-34.478430000000003"/>
    <n v="-60.608750000000001"/>
    <n v="15439.5"/>
    <n v="926.37"/>
    <n v="5095035"/>
    <n v="0.51"/>
    <n v="2427.8361468569997"/>
    <n v="0.27715024507499997"/>
    <x v="4"/>
  </r>
  <r>
    <s v="JUNIN"/>
    <x v="0"/>
    <s v="S/N"/>
    <s v="CIALLELLA ROBERTO CARLOS"/>
    <n v="18"/>
    <n v="-34.72222"/>
    <n v="-61.157319999999999"/>
    <n v="15439.5"/>
    <n v="926.37"/>
    <n v="5095035"/>
    <n v="0.51"/>
    <n v="2427.8361468569997"/>
    <n v="0.27715024507499997"/>
    <x v="4"/>
  </r>
  <r>
    <s v="JUNIN"/>
    <x v="0"/>
    <s v="UNIDAD 16"/>
    <s v="CUENTA ESPECIAL LEY 11046 TRABAJOS PENITENCIARIOS ESPECIALES"/>
    <n v="18"/>
    <n v="-34.577649999999998"/>
    <n v="-60.98563"/>
    <n v="15439.5"/>
    <n v="926.37"/>
    <n v="5095035"/>
    <n v="0.51"/>
    <n v="2427.8361468569997"/>
    <n v="0.27715024507499997"/>
    <x v="4"/>
  </r>
  <r>
    <s v="LA MATANZA"/>
    <x v="0"/>
    <s v="S/N"/>
    <s v="MARTINEZ SUSANA AMELIA"/>
    <n v="18"/>
    <n v="-34.80668"/>
    <n v="-58.684600000000003"/>
    <n v="15439.5"/>
    <n v="926.37"/>
    <n v="5095035"/>
    <n v="0.51"/>
    <n v="2427.8361468569997"/>
    <n v="0.27715024507499997"/>
    <x v="4"/>
  </r>
  <r>
    <s v="LAS FLORES"/>
    <x v="0"/>
    <s v="EL RECUERDO"/>
    <s v="SIRI MIRTA DELIA"/>
    <n v="18"/>
    <n v="-35.91328"/>
    <n v="-59.302059999999997"/>
    <n v="15439.5"/>
    <n v="926.37"/>
    <n v="5095035"/>
    <n v="0.51"/>
    <n v="2427.8361468569997"/>
    <n v="0.27715024507499997"/>
    <x v="4"/>
  </r>
  <r>
    <s v="LAS FLORES"/>
    <x v="0"/>
    <s v="SIN DENOMINACION"/>
    <s v="ORSILI JUAN CARLOS"/>
    <n v="18"/>
    <n v="-35.832509999999999"/>
    <n v="-59.480849999999997"/>
    <n v="15439.5"/>
    <n v="926.37"/>
    <n v="5095035"/>
    <n v="0.51"/>
    <n v="2427.8361468569997"/>
    <n v="0.27715024507499997"/>
    <x v="4"/>
  </r>
  <r>
    <s v="LEANDRO N. ALEM"/>
    <x v="0"/>
    <s v="SIN DENOMINACION"/>
    <s v="ARDITTI HECTOR JOSE"/>
    <n v="18"/>
    <n v="-34.33972"/>
    <n v="-61.505000000000003"/>
    <n v="15439.5"/>
    <n v="926.37"/>
    <n v="5095035"/>
    <n v="0.51"/>
    <n v="2427.8361468569997"/>
    <n v="0.27715024507499997"/>
    <x v="4"/>
  </r>
  <r>
    <s v="LEANDRO N. ALEM"/>
    <x v="0"/>
    <s v="LA MARCELA"/>
    <s v="BARREIRO ANA MARIA MARCELA"/>
    <n v="18"/>
    <n v="-34.544649999999997"/>
    <n v="-61.48762"/>
    <n v="15439.5"/>
    <n v="926.37"/>
    <n v="5095035"/>
    <n v="0.51"/>
    <n v="2427.8361468569997"/>
    <n v="0.27715024507499997"/>
    <x v="4"/>
  </r>
  <r>
    <s v="LEANDRO N. ALEM"/>
    <x v="0"/>
    <s v="SIN DENOMINACION"/>
    <s v="RODRIGUEZ PEDRO LUIS Y RODRIGUEZ JUAN CARLOS SH"/>
    <n v="18"/>
    <n v="-34.42389"/>
    <n v="-61.465829999999997"/>
    <n v="15439.5"/>
    <n v="926.37"/>
    <n v="5095035"/>
    <n v="0.51"/>
    <n v="2427.8361468569997"/>
    <n v="0.27715024507499997"/>
    <x v="4"/>
  </r>
  <r>
    <s v="LOBERIA"/>
    <x v="0"/>
    <s v="DON JUAN"/>
    <s v="DEL TORREON SA"/>
    <n v="18"/>
    <n v="-38.305669999999999"/>
    <n v="-58.47222"/>
    <n v="15439.5"/>
    <n v="926.37"/>
    <n v="5095035"/>
    <n v="0.51"/>
    <n v="2427.8361468569997"/>
    <n v="0.27715024507499997"/>
    <x v="4"/>
  </r>
  <r>
    <s v="LOBOS"/>
    <x v="0"/>
    <s v="SAN FERNANDO (CRIADERO ANCAR)"/>
    <s v="AGRICOLA GANADERA SAN FERNANDO S.C.A."/>
    <n v="18"/>
    <n v="-35.404859999999999"/>
    <n v="-59.119230000000002"/>
    <n v="15439.5"/>
    <n v="926.37"/>
    <n v="5095035"/>
    <n v="0.51"/>
    <n v="2427.8361468569997"/>
    <n v="0.27715024507499997"/>
    <x v="4"/>
  </r>
  <r>
    <s v="LOBOS"/>
    <x v="0"/>
    <s v="EST EL INGLES"/>
    <s v="COLTRINARI JUAN JOSE"/>
    <n v="18"/>
    <n v="-35.26735"/>
    <n v="-59.451880000000003"/>
    <n v="15439.5"/>
    <n v="926.37"/>
    <n v="5095035"/>
    <n v="0.51"/>
    <n v="2427.8361468569997"/>
    <n v="0.27715024507499997"/>
    <x v="4"/>
  </r>
  <r>
    <s v="LOBOS"/>
    <x v="0"/>
    <s v="DON ROMELIO"/>
    <s v="TORRES JUAN OSCAR"/>
    <n v="18"/>
    <n v="-35.364240000000002"/>
    <n v="-59.072339999999997"/>
    <n v="15439.5"/>
    <n v="926.37"/>
    <n v="5095035"/>
    <n v="0.51"/>
    <n v="2427.8361468569997"/>
    <n v="0.27715024507499997"/>
    <x v="4"/>
  </r>
  <r>
    <s v="LUJAN"/>
    <x v="0"/>
    <s v="S/D/"/>
    <s v="D'AGOSTINO CARLOS ENRIQUE"/>
    <n v="18"/>
    <n v="-34.562620000000003"/>
    <n v="-59.179360000000003"/>
    <n v="15439.5"/>
    <n v="926.37"/>
    <n v="5095035"/>
    <n v="0.51"/>
    <n v="2427.8361468569997"/>
    <n v="0.27715024507499997"/>
    <x v="4"/>
  </r>
  <r>
    <s v="LUJAN"/>
    <x v="0"/>
    <s v="GRANJA DON RUIZ"/>
    <s v="RUIZ ANA INES"/>
    <n v="18"/>
    <n v="-34.529730000000001"/>
    <n v="-59.185850000000002"/>
    <n v="15439.5"/>
    <n v="926.37"/>
    <n v="5095035"/>
    <n v="0.51"/>
    <n v="2427.8361468569997"/>
    <n v="0.27715024507499997"/>
    <x v="4"/>
  </r>
  <r>
    <s v="LUJAN"/>
    <x v="0"/>
    <s v="LA MIRAGE (PLANTEL)"/>
    <s v="IMBRO S A"/>
    <n v="18"/>
    <n v="-34.556083999999998"/>
    <n v="-59.179879999999997"/>
    <n v="15439.5"/>
    <n v="926.37"/>
    <n v="5095035"/>
    <n v="0.51"/>
    <n v="2427.8361468569997"/>
    <n v="0.27715024507499997"/>
    <x v="4"/>
  </r>
  <r>
    <s v="LUJAN"/>
    <x v="0"/>
    <s v="LA DELITA"/>
    <s v="ROLDAN OMAR ALCIDES"/>
    <n v="18"/>
    <n v="-34.740560000000002"/>
    <n v="-59.141109999999998"/>
    <n v="15439.5"/>
    <n v="926.37"/>
    <n v="5095035"/>
    <n v="0.51"/>
    <n v="2427.8361468569997"/>
    <n v="0.27715024507499997"/>
    <x v="4"/>
  </r>
  <r>
    <s v="LUJAN"/>
    <x v="0"/>
    <s v="COLONIA DR. CABRED"/>
    <s v="MINISTERIO DE SALUD PCIA DE BS.AS-INST.BIOLOGICO TOMAS PERON"/>
    <n v="18"/>
    <n v="-34.501536999999999"/>
    <n v="-59.07"/>
    <n v="15439.5"/>
    <n v="926.37"/>
    <n v="5095035"/>
    <n v="0.51"/>
    <n v="2427.8361468569997"/>
    <n v="0.27715024507499997"/>
    <x v="4"/>
  </r>
  <r>
    <s v="LUJAN"/>
    <x v="0"/>
    <s v="CAMPO AGUILERA"/>
    <s v="AGUILERA ANGELA BEATRIZ"/>
    <n v="18"/>
    <n v="-34.525806000000003"/>
    <n v="-59.177784000000003"/>
    <n v="15439.5"/>
    <n v="926.37"/>
    <n v="5095035"/>
    <n v="0.51"/>
    <n v="2427.8361468569997"/>
    <n v="0.27715024507499997"/>
    <x v="4"/>
  </r>
  <r>
    <s v="LUJAN"/>
    <x v="0"/>
    <s v="DON JOSE"/>
    <s v="BERALDI JOSE"/>
    <n v="18"/>
    <n v="-34.6221885681"/>
    <n v="-59.2132415771"/>
    <n v="15439.5"/>
    <n v="926.37"/>
    <n v="5095035"/>
    <n v="0.51"/>
    <n v="2427.8361468569997"/>
    <n v="0.27715024507499997"/>
    <x v="4"/>
  </r>
  <r>
    <s v="MAR CHIQUITA"/>
    <x v="0"/>
    <s v="TRES PICOS"/>
    <s v="ROMANO CARLOS ALBERTO"/>
    <n v="18"/>
    <n v="-37.283880000000003"/>
    <n v="-57.698329999999999"/>
    <n v="15439.5"/>
    <n v="926.37"/>
    <n v="5095035"/>
    <n v="0.51"/>
    <n v="2427.8361468569997"/>
    <n v="0.27715024507499997"/>
    <x v="4"/>
  </r>
  <r>
    <s v="MAR CHIQUITA"/>
    <x v="0"/>
    <s v="SANTA ELISA"/>
    <s v="AMBOLDI CARLOS"/>
    <n v="18"/>
    <n v="-37.845129999999997"/>
    <n v="-57.539180000000002"/>
    <n v="15439.5"/>
    <n v="926.37"/>
    <n v="5095035"/>
    <n v="0.51"/>
    <n v="2427.8361468569997"/>
    <n v="0.27715024507499997"/>
    <x v="4"/>
  </r>
  <r>
    <s v="MERCEDES"/>
    <x v="0"/>
    <s v="SAN BENITO"/>
    <s v="FAGUNDEZ JORGE LUIS"/>
    <n v="18"/>
    <n v="-34.700789999999998"/>
    <n v="-59.312800000000003"/>
    <n v="15439.5"/>
    <n v="926.37"/>
    <n v="5095035"/>
    <n v="0.51"/>
    <n v="2427.8361468569997"/>
    <n v="0.27715024507499997"/>
    <x v="4"/>
  </r>
  <r>
    <s v="MERCEDES"/>
    <x v="0"/>
    <s v="SAN IGNACIO"/>
    <s v="ZAMPELUNGHE HERNAN OSCAR"/>
    <n v="18"/>
    <n v="-34.61694"/>
    <n v="-59.384059999999998"/>
    <n v="15439.5"/>
    <n v="926.37"/>
    <n v="5095035"/>
    <n v="0.51"/>
    <n v="2427.8361468569997"/>
    <n v="0.27715024507499997"/>
    <x v="4"/>
  </r>
  <r>
    <s v="MONTE"/>
    <x v="0"/>
    <s v="LA CONTE"/>
    <s v="MONDINO JUAN JOSE"/>
    <n v="18"/>
    <n v="-35.440208435099997"/>
    <n v="-58.579189300499998"/>
    <n v="15439.5"/>
    <n v="926.37"/>
    <n v="5095035"/>
    <n v="0.51"/>
    <n v="2427.8361468569997"/>
    <n v="0.27715024507499997"/>
    <x v="4"/>
  </r>
  <r>
    <s v="MONTE"/>
    <x v="0"/>
    <s v="CALLE ANCHA"/>
    <s v="LORENZO ROQUE PEDRO"/>
    <n v="18"/>
    <n v="-35.433819999999997"/>
    <n v="-58.831786999999998"/>
    <n v="15439.5"/>
    <n v="926.37"/>
    <n v="5095035"/>
    <n v="0.51"/>
    <n v="2427.8361468569997"/>
    <n v="0.27715024507499997"/>
    <x v="4"/>
  </r>
  <r>
    <s v="MONTE"/>
    <x v="0"/>
    <s v="SIN NOMBRE"/>
    <s v="HOURS JUAN ALBERTO"/>
    <n v="18"/>
    <n v="-35.529350000000001"/>
    <n v="-58.984870000000001"/>
    <n v="15439.5"/>
    <n v="926.37"/>
    <n v="5095035"/>
    <n v="0.51"/>
    <n v="2427.8361468569997"/>
    <n v="0.27715024507499997"/>
    <x v="4"/>
  </r>
  <r>
    <s v="MONTE"/>
    <x v="0"/>
    <s v="CAMPO BERRUETA"/>
    <s v="CABRAL RUBEN OMAR"/>
    <n v="18"/>
    <n v="-35.433630000000001"/>
    <n v="-59.069429999999997"/>
    <n v="15439.5"/>
    <n v="926.37"/>
    <n v="5095035"/>
    <n v="0.51"/>
    <n v="2427.8361468569997"/>
    <n v="0.27715024507499997"/>
    <x v="4"/>
  </r>
  <r>
    <s v="NAVARRO"/>
    <x v="0"/>
    <s v="DON ALFREDO"/>
    <s v="MORRA PATRICIA NOEMI"/>
    <n v="18"/>
    <n v="-35.051361084"/>
    <n v="-59.339630127"/>
    <n v="15439.5"/>
    <n v="926.37"/>
    <n v="5095035"/>
    <n v="0.51"/>
    <n v="2427.8361468569997"/>
    <n v="0.27715024507499997"/>
    <x v="4"/>
  </r>
  <r>
    <s v="NAVARRO"/>
    <x v="0"/>
    <s v="HERMANAS GILES"/>
    <s v="GILES MARIA GRACIELA"/>
    <n v="18"/>
    <n v="-35.17398"/>
    <n v="-59.505569999999999"/>
    <n v="15439.5"/>
    <n v="926.37"/>
    <n v="5095035"/>
    <n v="0.51"/>
    <n v="2427.8361468569997"/>
    <n v="0.27715024507499997"/>
    <x v="4"/>
  </r>
  <r>
    <s v="NUEVE DE JULIO"/>
    <x v="0"/>
    <s v="DOS DE AGOSTO"/>
    <s v="VOLONTE EUSEBIO JACINTO"/>
    <n v="18"/>
    <n v="-35.399720000000002"/>
    <n v="-61.066209999999998"/>
    <n v="15439.5"/>
    <n v="926.37"/>
    <n v="5095035"/>
    <n v="0.51"/>
    <n v="2427.8361468569997"/>
    <n v="0.27715024507499997"/>
    <x v="4"/>
  </r>
  <r>
    <s v="NUEVE DE JULIO"/>
    <x v="0"/>
    <s v="S/D"/>
    <s v="AMADO HORACIO PEDRO"/>
    <n v="18"/>
    <n v="-35.494309999999999"/>
    <n v="-60.920529999999999"/>
    <n v="15439.5"/>
    <n v="926.37"/>
    <n v="5095035"/>
    <n v="0.51"/>
    <n v="2427.8361468569997"/>
    <n v="0.27715024507499997"/>
    <x v="4"/>
  </r>
  <r>
    <s v="OLAVARRIA"/>
    <x v="0"/>
    <s v="HARAS BLANCA CHICA"/>
    <s v="SUCESION DE GAITAN RUBEN IGNACIO"/>
    <n v="18"/>
    <n v="-36.788620000000002"/>
    <n v="-60.529049999999998"/>
    <n v="15439.5"/>
    <n v="926.37"/>
    <n v="5095035"/>
    <n v="0.51"/>
    <n v="2427.8361468569997"/>
    <n v="0.27715024507499997"/>
    <x v="4"/>
  </r>
  <r>
    <s v="PEHUAJO"/>
    <x v="0"/>
    <s v="EL FARO"/>
    <s v="GUERRERO LUCIANO OSCAR"/>
    <n v="18"/>
    <n v="-35.923659999999998"/>
    <n v="-61.772550000000003"/>
    <n v="15439.5"/>
    <n v="926.37"/>
    <n v="5095035"/>
    <n v="0.51"/>
    <n v="2427.8361468569997"/>
    <n v="0.27715024507499997"/>
    <x v="4"/>
  </r>
  <r>
    <s v="PEHUAJO"/>
    <x v="0"/>
    <s v="EL ANDARIEGO-CALCAGNO"/>
    <s v="TARTARA JOSE LUIS"/>
    <n v="18"/>
    <n v="-35.836019999999998"/>
    <n v="-62.123950000000001"/>
    <n v="15439.5"/>
    <n v="926.37"/>
    <n v="5095035"/>
    <n v="0.51"/>
    <n v="2427.8361468569997"/>
    <n v="0.27715024507499997"/>
    <x v="4"/>
  </r>
  <r>
    <s v="PEHUAJO"/>
    <x v="0"/>
    <s v="ELBAJONDO"/>
    <s v="RAVELLO DOMINGO LUIS"/>
    <n v="18"/>
    <n v="-35.91433"/>
    <n v="-62.013820000000003"/>
    <n v="15439.5"/>
    <n v="926.37"/>
    <n v="5095035"/>
    <n v="0.51"/>
    <n v="2427.8361468569997"/>
    <n v="0.27715024507499997"/>
    <x v="4"/>
  </r>
  <r>
    <s v="PEHUAJO"/>
    <x v="0"/>
    <s v="LA PRIMAVERA"/>
    <s v="IQUIYU SOCIEDAD ANONIMA AGROPECUARIA Y COMERCIAL"/>
    <n v="18"/>
    <n v="-35.945500000000003"/>
    <n v="-61.967970000000001"/>
    <n v="15439.5"/>
    <n v="926.37"/>
    <n v="5095035"/>
    <n v="0.51"/>
    <n v="2427.8361468569997"/>
    <n v="0.27715024507499997"/>
    <x v="4"/>
  </r>
  <r>
    <s v="PEHUAJO"/>
    <x v="0"/>
    <s v="LA CHIQUITA"/>
    <s v="FRANCO JUAN PEDRO"/>
    <n v="18"/>
    <n v="-35.790529999999997"/>
    <n v="-62.095770000000002"/>
    <n v="15439.5"/>
    <n v="926.37"/>
    <n v="5095035"/>
    <n v="0.51"/>
    <n v="2427.8361468569997"/>
    <n v="0.27715024507499997"/>
    <x v="4"/>
  </r>
  <r>
    <s v="PEHUAJO"/>
    <x v="0"/>
    <s v="19 DE ABRIL"/>
    <s v="GRONDONA MARIANO CARLOS"/>
    <n v="18"/>
    <n v="-36.139499999999998"/>
    <n v="-61.812339999999999"/>
    <n v="15439.5"/>
    <n v="926.37"/>
    <n v="5095035"/>
    <n v="0.51"/>
    <n v="2427.8361468569997"/>
    <n v="0.27715024507499997"/>
    <x v="4"/>
  </r>
  <r>
    <s v="PEHUAJO"/>
    <x v="0"/>
    <s v="LA ELENITA"/>
    <s v="BONAVITA CARLOS ALBERTO"/>
    <n v="18"/>
    <n v="-36.054180000000002"/>
    <n v="-61.592619999999997"/>
    <n v="15439.5"/>
    <n v="926.37"/>
    <n v="5095035"/>
    <n v="0.51"/>
    <n v="2427.8361468569997"/>
    <n v="0.27715024507499997"/>
    <x v="4"/>
  </r>
  <r>
    <s v="PELLEGRINI"/>
    <x v="0"/>
    <s v="EL CAMPITO"/>
    <s v="MUNIAGORRY CLAUDIO WALTER"/>
    <n v="18"/>
    <n v="-36.251809999999999"/>
    <n v="-63.167580000000001"/>
    <n v="15439.5"/>
    <n v="926.37"/>
    <n v="5095035"/>
    <n v="0.51"/>
    <n v="2427.8361468569997"/>
    <n v="0.27715024507499997"/>
    <x v="4"/>
  </r>
  <r>
    <s v="PELLEGRINI"/>
    <x v="0"/>
    <s v="ALGARROBOS"/>
    <s v="AGUMA S A"/>
    <n v="18"/>
    <n v="-36.308040618900002"/>
    <n v="-63.068370819099997"/>
    <n v="15439.5"/>
    <n v="926.37"/>
    <n v="5095035"/>
    <n v="0.51"/>
    <n v="2427.8361468569997"/>
    <n v="0.27715024507499997"/>
    <x v="4"/>
  </r>
  <r>
    <s v="PELLEGRINI"/>
    <x v="0"/>
    <s v="EL RETAZO"/>
    <s v="AGROSERVICIOS LOS GALLEGOS SH"/>
    <n v="18"/>
    <n v="-36.283900000000003"/>
    <n v="-63.253056000000001"/>
    <n v="15439.5"/>
    <n v="926.37"/>
    <n v="5095035"/>
    <n v="0.51"/>
    <n v="2427.8361468569997"/>
    <n v="0.27715024507499997"/>
    <x v="4"/>
  </r>
  <r>
    <s v="PILA"/>
    <x v="0"/>
    <s v="LA UNION"/>
    <s v="NINE ALBERTO MANUEL"/>
    <n v="18"/>
    <n v="-36.273330688500003"/>
    <n v="-58.609600067099997"/>
    <n v="15439.5"/>
    <n v="926.37"/>
    <n v="5095035"/>
    <n v="0.51"/>
    <n v="2427.8361468569997"/>
    <n v="0.27715024507499997"/>
    <x v="4"/>
  </r>
  <r>
    <s v="PILAR"/>
    <x v="0"/>
    <s v="LA SUSANA"/>
    <s v="ROBLES SERGIO ATILIO"/>
    <n v="18"/>
    <n v="-34.49615"/>
    <n v="-58.862670000000001"/>
    <n v="15439.5"/>
    <n v="926.37"/>
    <n v="5095035"/>
    <n v="0.51"/>
    <n v="2427.8361468569997"/>
    <n v="0.27715024507499997"/>
    <x v="4"/>
  </r>
  <r>
    <s v="PILAR"/>
    <x v="0"/>
    <s v="SIN DENOMINACION"/>
    <s v="YARZA JOSE RAMON"/>
    <n v="18"/>
    <n v="-34.44408"/>
    <n v="-59.035429999999998"/>
    <n v="15439.5"/>
    <n v="926.37"/>
    <n v="5095035"/>
    <n v="0.51"/>
    <n v="2427.8361468569997"/>
    <n v="0.27715024507499997"/>
    <x v="4"/>
  </r>
  <r>
    <s v="PUAN"/>
    <x v="0"/>
    <s v="LA INSIGNIA"/>
    <s v="COPUAYCO S.H. DE LUCAS ANTONIO LUIS Y ALVAREZ SANTIAGO"/>
    <n v="18"/>
    <n v="-37.581009999999999"/>
    <n v="-63.063099999999999"/>
    <n v="15439.5"/>
    <n v="926.37"/>
    <n v="5095035"/>
    <n v="0.51"/>
    <n v="2427.8361468569997"/>
    <n v="0.27715024507499997"/>
    <x v="4"/>
  </r>
  <r>
    <s v="PUAN"/>
    <x v="0"/>
    <s v="LOS OLMOS"/>
    <s v="MIGUEL T. MONTERO E HIJOS S.A."/>
    <n v="18"/>
    <n v="-37.874020000000002"/>
    <n v="-62.983739999999997"/>
    <n v="15439.5"/>
    <n v="926.37"/>
    <n v="5095035"/>
    <n v="0.51"/>
    <n v="2427.8361468569997"/>
    <n v="0.27715024507499997"/>
    <x v="4"/>
  </r>
  <r>
    <s v="PUAN"/>
    <x v="0"/>
    <s v="LA QUEBRADA"/>
    <s v="PARDO NORBERTO OMAR"/>
    <n v="18"/>
    <n v="-38.253599999999999"/>
    <n v="-63.3123"/>
    <n v="15439.5"/>
    <n v="926.37"/>
    <n v="5095035"/>
    <n v="0.51"/>
    <n v="2427.8361468569997"/>
    <n v="0.27715024507499997"/>
    <x v="4"/>
  </r>
  <r>
    <s v="RAMALLO"/>
    <x v="0"/>
    <s v="S.N."/>
    <s v="SAFFIGNA EDGARDO LUIS Y SAFFIGNA"/>
    <n v="18"/>
    <n v="-33.5899"/>
    <n v="-60.132719999999999"/>
    <n v="15439.5"/>
    <n v="926.37"/>
    <n v="5095035"/>
    <n v="0.51"/>
    <n v="2427.8361468569997"/>
    <n v="0.27715024507499997"/>
    <x v="4"/>
  </r>
  <r>
    <s v="RAMALLO"/>
    <x v="0"/>
    <s v="EL CAPRICHO"/>
    <s v="CUINI JUAN CARLOS"/>
    <n v="18"/>
    <n v="-33.538060000000002"/>
    <n v="-59.890949999999997"/>
    <n v="15439.5"/>
    <n v="926.37"/>
    <n v="5095035"/>
    <n v="0.51"/>
    <n v="2427.8361468569997"/>
    <n v="0.27715024507499997"/>
    <x v="4"/>
  </r>
  <r>
    <s v="RAUCH"/>
    <x v="0"/>
    <s v="EL MIRADOR"/>
    <s v="ODRIOZOLA CARLOS SECUNDINO"/>
    <n v="18"/>
    <n v="-36.533439999999999"/>
    <n v="-58.893720000000002"/>
    <n v="15439.5"/>
    <n v="926.37"/>
    <n v="5095035"/>
    <n v="0.51"/>
    <n v="2427.8361468569997"/>
    <n v="0.27715024507499997"/>
    <x v="4"/>
  </r>
  <r>
    <s v="RAUCH"/>
    <x v="0"/>
    <s v="EL PARAISO"/>
    <s v="CROCCI MOISES NAZARENO"/>
    <n v="18"/>
    <n v="-36.834679999999999"/>
    <n v="-59.007919999999999"/>
    <n v="15439.5"/>
    <n v="926.37"/>
    <n v="5095035"/>
    <n v="0.51"/>
    <n v="2427.8361468569997"/>
    <n v="0.27715024507499997"/>
    <x v="4"/>
  </r>
  <r>
    <s v="RAUCH"/>
    <x v="0"/>
    <s v="LA CHOZA"/>
    <s v="BIRK JENSEN BLAS"/>
    <n v="18"/>
    <n v="-36.579238891599999"/>
    <n v="-59.164680480999998"/>
    <n v="15439.5"/>
    <n v="926.37"/>
    <n v="5095035"/>
    <n v="0.51"/>
    <n v="2427.8361468569997"/>
    <n v="0.27715024507499997"/>
    <x v="4"/>
  </r>
  <r>
    <s v="RAUCH"/>
    <x v="0"/>
    <s v="DON MARTIN"/>
    <s v="RIVERA MARIA CARMEN"/>
    <n v="18"/>
    <n v="-36.973849999999999"/>
    <n v="-59.124890000000001"/>
    <n v="15439.5"/>
    <n v="926.37"/>
    <n v="5095035"/>
    <n v="0.51"/>
    <n v="2427.8361468569997"/>
    <n v="0.27715024507499997"/>
    <x v="4"/>
  </r>
  <r>
    <s v="RAUCH"/>
    <x v="0"/>
    <s v="SOL DE MAYO"/>
    <s v="FERNANDEZ DANIEL CELESTINO"/>
    <n v="18"/>
    <n v="-36.512009999999997"/>
    <n v="-58.835290000000001"/>
    <n v="15439.5"/>
    <n v="926.37"/>
    <n v="5095035"/>
    <n v="0.51"/>
    <n v="2427.8361468569997"/>
    <n v="0.27715024507499997"/>
    <x v="4"/>
  </r>
  <r>
    <s v="RAUCH"/>
    <x v="0"/>
    <s v="SIN DETERMINAR"/>
    <s v="GUZMAN CARLOS ENRIQUE"/>
    <n v="18"/>
    <n v="-36.970332999999997"/>
    <n v="-59.035617999999999"/>
    <n v="15439.5"/>
    <n v="926.37"/>
    <n v="5095035"/>
    <n v="0.51"/>
    <n v="2427.8361468569997"/>
    <n v="0.27715024507499997"/>
    <x v="4"/>
  </r>
  <r>
    <s v="RIVADAVIA"/>
    <x v="0"/>
    <s v="S/N"/>
    <s v="ALONSO JOSE JAIME"/>
    <n v="18"/>
    <n v="-35.720419999999997"/>
    <n v="-63.329090000000001"/>
    <n v="15439.5"/>
    <n v="926.37"/>
    <n v="5095035"/>
    <n v="0.51"/>
    <n v="2427.8361468569997"/>
    <n v="0.27715024507499997"/>
    <x v="4"/>
  </r>
  <r>
    <s v="RIVADAVIA"/>
    <x v="0"/>
    <s v="STELLA MARIS"/>
    <s v="ESTABLECIMIENTO STELLA MARIS SOCIEDAD DE HECHO DE STELLA MAR"/>
    <n v="18"/>
    <n v="-35.317169999999997"/>
    <n v="-63.127899999999997"/>
    <n v="15439.5"/>
    <n v="926.37"/>
    <n v="5095035"/>
    <n v="0.51"/>
    <n v="2427.8361468569997"/>
    <n v="0.27715024507499997"/>
    <x v="4"/>
  </r>
  <r>
    <s v="ROQUE PEREZ"/>
    <x v="0"/>
    <s v="S/N"/>
    <s v="RINALDI VICTORIO GABRIEL"/>
    <n v="18"/>
    <n v="-35.428519999999999"/>
    <n v="-59.326219999999999"/>
    <n v="15439.5"/>
    <n v="926.37"/>
    <n v="5095035"/>
    <n v="0.51"/>
    <n v="2427.8361468569997"/>
    <n v="0.27715024507499997"/>
    <x v="4"/>
  </r>
  <r>
    <s v="SAAVEDRA"/>
    <x v="0"/>
    <s v="EL CORTAPIE"/>
    <s v="FRAIHAUT OSVALDO RENE"/>
    <n v="18"/>
    <n v="-37.920841217000003"/>
    <n v="-62.674991607700001"/>
    <n v="15439.5"/>
    <n v="926.37"/>
    <n v="5095035"/>
    <n v="0.51"/>
    <n v="2427.8361468569997"/>
    <n v="0.27715024507499997"/>
    <x v="4"/>
  </r>
  <r>
    <s v="SAAVEDRA"/>
    <x v="0"/>
    <s v="DON NENE"/>
    <s v="FRIC MONICA ESTHER"/>
    <n v="18"/>
    <n v="-37.626269999999998"/>
    <n v="-62.417969999999997"/>
    <n v="15439.5"/>
    <n v="926.37"/>
    <n v="5095035"/>
    <n v="0.51"/>
    <n v="2427.8361468569997"/>
    <n v="0.27715024507499997"/>
    <x v="4"/>
  </r>
  <r>
    <s v="SAAVEDRA"/>
    <x v="0"/>
    <s v="S/N"/>
    <s v="ASOCIACION COOPERADORA ESCUELA AGROPECUARIA EZEQUIEL MARTINE"/>
    <n v="18"/>
    <n v="-37.729390000000002"/>
    <n v="-62.615349999999999"/>
    <n v="15439.5"/>
    <n v="926.37"/>
    <n v="5095035"/>
    <n v="0.51"/>
    <n v="2427.8361468569997"/>
    <n v="0.27715024507499997"/>
    <x v="4"/>
  </r>
  <r>
    <s v="SALADILLO"/>
    <x v="0"/>
    <s v="SAN BLAS"/>
    <s v="MARCONI MARIO ENRIQUE"/>
    <n v="18"/>
    <n v="-35.521289825399997"/>
    <n v="-59.737529754599997"/>
    <n v="15439.5"/>
    <n v="926.37"/>
    <n v="5095035"/>
    <n v="0.51"/>
    <n v="2427.8361468569997"/>
    <n v="0.27715024507499997"/>
    <x v="4"/>
  </r>
  <r>
    <s v="SALADILLO"/>
    <x v="0"/>
    <s v="EL RINCON"/>
    <s v="SIMONETTI PABLO ALFREDO"/>
    <n v="18"/>
    <n v="-35.511360168499998"/>
    <n v="-59.592918396000002"/>
    <n v="15439.5"/>
    <n v="926.37"/>
    <n v="5095035"/>
    <n v="0.51"/>
    <n v="2427.8361468569997"/>
    <n v="0.27715024507499997"/>
    <x v="4"/>
  </r>
  <r>
    <s v="SALADILLO"/>
    <x v="0"/>
    <s v="VIVERO DE CAZON"/>
    <s v="ASOC COOP ESC EDUCACION AGROPECUARIA N 1"/>
    <n v="18"/>
    <n v="-35.577060000000003"/>
    <n v="-59.654049999999998"/>
    <n v="15439.5"/>
    <n v="926.37"/>
    <n v="5095035"/>
    <n v="0.51"/>
    <n v="2427.8361468569997"/>
    <n v="0.27715024507499997"/>
    <x v="4"/>
  </r>
  <r>
    <s v="SALTO"/>
    <x v="0"/>
    <s v="S/N"/>
    <s v="ARRASCAITE JUAN C"/>
    <n v="18"/>
    <n v="-34.311509999999998"/>
    <n v="-60.230029999999999"/>
    <n v="15439.5"/>
    <n v="926.37"/>
    <n v="5095035"/>
    <n v="0.51"/>
    <n v="2427.8361468569997"/>
    <n v="0.27715024507499997"/>
    <x v="4"/>
  </r>
  <r>
    <s v="SAN NICOLAS"/>
    <x v="0"/>
    <s v="SIN NOMBRE"/>
    <s v="RODRIGUEZ FACUNDO ANDRES"/>
    <n v="18"/>
    <n v="-33.4549598694"/>
    <n v="-60.259101867699997"/>
    <n v="15439.5"/>
    <n v="926.37"/>
    <n v="5095035"/>
    <n v="0.51"/>
    <n v="2427.8361468569997"/>
    <n v="0.27715024507499997"/>
    <x v="4"/>
  </r>
  <r>
    <s v="SAN PEDRO"/>
    <x v="0"/>
    <s v="S/N"/>
    <s v="EPALZA SUSANA"/>
    <n v="18"/>
    <n v="-33.892949999999999"/>
    <n v="-59.91657"/>
    <n v="15439.5"/>
    <n v="926.37"/>
    <n v="5095035"/>
    <n v="0.51"/>
    <n v="2427.8361468569997"/>
    <n v="0.27715024507499997"/>
    <x v="4"/>
  </r>
  <r>
    <s v="SAN PEDRO"/>
    <x v="0"/>
    <s v="LA FORTUNA"/>
    <s v="RODRIGUEZ ENRIQUE CELESTINO"/>
    <n v="18"/>
    <n v="-33.713917000000002"/>
    <n v="-59.959519999999998"/>
    <n v="15439.5"/>
    <n v="926.37"/>
    <n v="5095035"/>
    <n v="0.51"/>
    <n v="2427.8361468569997"/>
    <n v="0.27715024507499997"/>
    <x v="4"/>
  </r>
  <r>
    <s v="SAN PEDRO"/>
    <x v="0"/>
    <s v="EL CHAJA"/>
    <s v="BAGUALITO SOCIEDAD ANONIMA"/>
    <n v="18"/>
    <n v="-33.979819999999997"/>
    <n v="-59.736049999999999"/>
    <n v="15439.5"/>
    <n v="926.37"/>
    <n v="5095035"/>
    <n v="0.51"/>
    <n v="2427.8361468569997"/>
    <n v="0.27715024507499997"/>
    <x v="4"/>
  </r>
  <r>
    <s v="SAN VICENTE"/>
    <x v="0"/>
    <s v="SAN BERNARDO"/>
    <s v="ROSSO GABRIEL"/>
    <n v="18"/>
    <n v="-34.9895"/>
    <n v="-58.444330000000001"/>
    <n v="15439.5"/>
    <n v="926.37"/>
    <n v="5095035"/>
    <n v="0.51"/>
    <n v="2427.8361468569997"/>
    <n v="0.27715024507499997"/>
    <x v="4"/>
  </r>
  <r>
    <s v="SAN VICENTE"/>
    <x v="0"/>
    <s v="LAS GRAMINEAS"/>
    <s v="CALVELO ANTONIO J"/>
    <n v="18"/>
    <n v="-35.091500000000003"/>
    <n v="-58.558680000000003"/>
    <n v="15439.5"/>
    <n v="926.37"/>
    <n v="5095035"/>
    <n v="0.51"/>
    <n v="2427.8361468569997"/>
    <n v="0.27715024507499997"/>
    <x v="4"/>
  </r>
  <r>
    <s v="SUIPACHA"/>
    <x v="0"/>
    <s v="LA MARIA"/>
    <s v="GARRAHAN DANIEL RAMON"/>
    <n v="18"/>
    <n v="-34.816470000000002"/>
    <n v="-59.672490000000003"/>
    <n v="15439.5"/>
    <n v="926.37"/>
    <n v="5095035"/>
    <n v="0.51"/>
    <n v="2427.8361468569997"/>
    <n v="0.27715024507499997"/>
    <x v="4"/>
  </r>
  <r>
    <s v="SUIPACHA"/>
    <x v="0"/>
    <s v="S/N"/>
    <s v="DIAZ JUAN PEDRO"/>
    <n v="18"/>
    <n v="-34.748159999999999"/>
    <n v="-59.684296000000003"/>
    <n v="15439.5"/>
    <n v="926.37"/>
    <n v="5095035"/>
    <n v="0.51"/>
    <n v="2427.8361468569997"/>
    <n v="0.27715024507499997"/>
    <x v="4"/>
  </r>
  <r>
    <s v="SUIPACHA"/>
    <x v="0"/>
    <s v="JESUS MARIA"/>
    <s v="IRANZO JUAN PABLO"/>
    <n v="18"/>
    <n v="-34.4131"/>
    <n v="-59.375100000000003"/>
    <n v="15439.5"/>
    <n v="926.37"/>
    <n v="5095035"/>
    <n v="0.51"/>
    <n v="2427.8361468569997"/>
    <n v="0.27715024507499997"/>
    <x v="4"/>
  </r>
  <r>
    <s v="TANDIL"/>
    <x v="0"/>
    <s v="LA CLELIA"/>
    <s v="AGROPECUARIA LA MACEDONIA S.A."/>
    <n v="18"/>
    <n v="-37.735950000000003"/>
    <n v="-59.081060000000001"/>
    <n v="15439.5"/>
    <n v="926.37"/>
    <n v="5095035"/>
    <n v="0.51"/>
    <n v="2427.8361468569997"/>
    <n v="0.27715024507499997"/>
    <x v="4"/>
  </r>
  <r>
    <s v="TANDIL"/>
    <x v="0"/>
    <s v="ACELAIN"/>
    <s v="PUCHURI JOSE Y PUCHURI CARLOS  S H"/>
    <n v="18"/>
    <n v="-37.291240692099997"/>
    <n v="-59.575778961200001"/>
    <n v="15439.5"/>
    <n v="926.37"/>
    <n v="5095035"/>
    <n v="0.51"/>
    <n v="2427.8361468569997"/>
    <n v="0.27715024507499997"/>
    <x v="4"/>
  </r>
  <r>
    <s v="TRENQUE LAUQUEN"/>
    <x v="0"/>
    <s v="&quot;SAN JUAN&quot;"/>
    <s v="JOSE MARIA ALDUNCIN E HIJOS S C"/>
    <n v="18"/>
    <n v="-36.230469999999997"/>
    <n v="-62.690809999999999"/>
    <n v="15439.5"/>
    <n v="926.37"/>
    <n v="5095035"/>
    <n v="0.51"/>
    <n v="2427.8361468569997"/>
    <n v="0.27715024507499997"/>
    <x v="4"/>
  </r>
  <r>
    <s v="TRENQUE LAUQUEN"/>
    <x v="0"/>
    <s v="S/N"/>
    <s v="VICENTE JOSE LUIS"/>
    <n v="18"/>
    <n v="-36.34986"/>
    <n v="-62.609450000000002"/>
    <n v="15439.5"/>
    <n v="926.37"/>
    <n v="5095035"/>
    <n v="0.51"/>
    <n v="2427.8361468569997"/>
    <n v="0.27715024507499997"/>
    <x v="4"/>
  </r>
  <r>
    <s v="TRES ARROYOS"/>
    <x v="0"/>
    <s v="EL CARRIZAL"/>
    <s v="MUDA JUAN PEDRO"/>
    <n v="18"/>
    <n v="-38.27861"/>
    <n v="-60.124720000000003"/>
    <n v="15439.5"/>
    <n v="926.37"/>
    <n v="5095035"/>
    <n v="0.51"/>
    <n v="2427.8361468569997"/>
    <n v="0.27715024507499997"/>
    <x v="4"/>
  </r>
  <r>
    <s v="VEINTICINCO DE MAYO"/>
    <x v="0"/>
    <s v="&quot;EL GERIATRICO&quot;"/>
    <s v="BRACCO JORGE RAUL"/>
    <n v="18"/>
    <n v="-35.272410000000001"/>
    <n v="-59.791440000000001"/>
    <n v="15439.5"/>
    <n v="926.37"/>
    <n v="5095035"/>
    <n v="0.51"/>
    <n v="2427.8361468569997"/>
    <n v="0.27715024507499997"/>
    <x v="4"/>
  </r>
  <r>
    <s v="VEINTICINCO DE MAYO"/>
    <x v="0"/>
    <s v="&quot;LA PORTE?ITA&quot;"/>
    <s v="CASELLA WALTER OSCAR"/>
    <n v="18"/>
    <n v="-35.436140000000002"/>
    <n v="-60.069139999999997"/>
    <n v="15439.5"/>
    <n v="926.37"/>
    <n v="5095035"/>
    <n v="0.51"/>
    <n v="2427.8361468569997"/>
    <n v="0.27715024507499997"/>
    <x v="4"/>
  </r>
  <r>
    <s v="VILLARINO"/>
    <x v="0"/>
    <s v="SIN NOMBRE"/>
    <s v="ABOSSIDA LUIS MARIO"/>
    <n v="18"/>
    <n v="-39.415599999999998"/>
    <n v="-63.030799999999999"/>
    <n v="15439.5"/>
    <n v="926.37"/>
    <n v="5095035"/>
    <n v="0.51"/>
    <n v="2427.8361468569997"/>
    <n v="0.27715024507499997"/>
    <x v="4"/>
  </r>
  <r>
    <s v="VILLARINO"/>
    <x v="0"/>
    <s v="INDIA MANSA"/>
    <s v="MOLLE ALBERTO EMILIO"/>
    <n v="18"/>
    <n v="-39.331609999999998"/>
    <n v="-62.512219999999999"/>
    <n v="15439.5"/>
    <n v="926.37"/>
    <n v="5095035"/>
    <n v="0.51"/>
    <n v="2427.8361468569997"/>
    <n v="0.27715024507499997"/>
    <x v="4"/>
  </r>
  <r>
    <s v="ADOLFO ALSINA"/>
    <x v="0"/>
    <s v="S/N"/>
    <s v="OMAR MIGUEL"/>
    <n v="17"/>
    <n v="-37.29383"/>
    <n v="-63.024320000000003"/>
    <n v="14581.75"/>
    <n v="874.91"/>
    <n v="4812005"/>
    <n v="0.48"/>
    <n v="2292.9694649509997"/>
    <n v="0.26175450513139265"/>
    <x v="4"/>
  </r>
  <r>
    <s v="ADOLFO ALSINA"/>
    <x v="0"/>
    <s v="LA ANA-EL LUCERO"/>
    <s v="ZANELLI JOSE ALBERTO"/>
    <n v="17"/>
    <n v="-37.48171"/>
    <n v="-62.996969999999997"/>
    <n v="14581.75"/>
    <n v="874.91"/>
    <n v="4812005"/>
    <n v="0.48"/>
    <n v="2292.9694649509997"/>
    <n v="0.26175450513139265"/>
    <x v="4"/>
  </r>
  <r>
    <s v="ALBERTI"/>
    <x v="0"/>
    <s v="SANTA ROSA"/>
    <s v="SUCESION DE DURANTE JULIO VICENTE"/>
    <n v="17"/>
    <n v="-34.838880000000003"/>
    <n v="-60.354770000000002"/>
    <n v="14581.75"/>
    <n v="874.91"/>
    <n v="4812005"/>
    <n v="0.48"/>
    <n v="2292.9694649509997"/>
    <n v="0.26175450513139265"/>
    <x v="4"/>
  </r>
  <r>
    <s v="ALBERTI"/>
    <x v="0"/>
    <s v="SIN NOMBRE"/>
    <s v="HUGO GARAYALDE S.A"/>
    <n v="17"/>
    <n v="-34.8912506104"/>
    <n v="-60.282028198200003"/>
    <n v="14581.75"/>
    <n v="874.91"/>
    <n v="4812005"/>
    <n v="0.48"/>
    <n v="2292.9694649509997"/>
    <n v="0.26175450513139265"/>
    <x v="4"/>
  </r>
  <r>
    <s v="ALBERTI"/>
    <x v="0"/>
    <s v="DON FELIX"/>
    <s v="GRASSI JUAN CARLOS"/>
    <n v="17"/>
    <n v="-34.981021881099998"/>
    <n v="-60.437461853000002"/>
    <n v="14581.75"/>
    <n v="874.91"/>
    <n v="4812005"/>
    <n v="0.48"/>
    <n v="2292.9694649509997"/>
    <n v="0.26175450513139265"/>
    <x v="4"/>
  </r>
  <r>
    <s v="ARRECIFES"/>
    <x v="0"/>
    <s v="S/N"/>
    <s v="GAVILONDO FABIO HERNAN"/>
    <n v="17"/>
    <n v="-33.988059999999997"/>
    <n v="-59.816110000000002"/>
    <n v="14581.75"/>
    <n v="874.91"/>
    <n v="4812005"/>
    <n v="0.48"/>
    <n v="2292.9694649509997"/>
    <n v="0.26175450513139265"/>
    <x v="4"/>
  </r>
  <r>
    <s v="ARRECIFES"/>
    <x v="0"/>
    <s v="JULIO BAHILLO"/>
    <s v="SALUD AIDA LUISA"/>
    <n v="17"/>
    <n v="-33.907179999999997"/>
    <n v="-60.014690000000002"/>
    <n v="14581.75"/>
    <n v="874.91"/>
    <n v="4812005"/>
    <n v="0.48"/>
    <n v="2292.9694649509997"/>
    <n v="0.26175450513139265"/>
    <x v="4"/>
  </r>
  <r>
    <s v="AYACUCHO"/>
    <x v="0"/>
    <s v="EL REFUGIO"/>
    <s v="FALCON CLEMENTINO MANUEL"/>
    <n v="17"/>
    <n v="-37.261659999999999"/>
    <n v="-58.1203"/>
    <n v="14581.75"/>
    <n v="874.91"/>
    <n v="4812005"/>
    <n v="0.48"/>
    <n v="2292.9694649509997"/>
    <n v="0.26175450513139265"/>
    <x v="4"/>
  </r>
  <r>
    <s v="AYACUCHO"/>
    <x v="0"/>
    <s v="&quot;NYGAARD&quot;"/>
    <s v="LECLERCQ JUAN PEDRO"/>
    <n v="17"/>
    <n v="-37.149372"/>
    <n v="-58.512324999999997"/>
    <n v="14581.75"/>
    <n v="874.91"/>
    <n v="4812005"/>
    <n v="0.48"/>
    <n v="2292.9694649509997"/>
    <n v="0.26175450513139265"/>
    <x v="4"/>
  </r>
  <r>
    <s v="AYACUCHO"/>
    <x v="0"/>
    <s v="EL PORVENIR"/>
    <s v="EL PORVENIR SOCIEDAD ANONIMA"/>
    <n v="17"/>
    <n v="-37.02176"/>
    <n v="-58.6875"/>
    <n v="14581.75"/>
    <n v="874.91"/>
    <n v="4812005"/>
    <n v="0.48"/>
    <n v="2292.9694649509997"/>
    <n v="0.26175450513139265"/>
    <x v="4"/>
  </r>
  <r>
    <s v="AYACUCHO"/>
    <x v="0"/>
    <s v="LA VUELTA"/>
    <s v="DELLI QUADRI ANA MARIA"/>
    <n v="17"/>
    <n v="-36.634999999999998"/>
    <n v="-58.599170000000001"/>
    <n v="14581.75"/>
    <n v="874.91"/>
    <n v="4812005"/>
    <n v="0.48"/>
    <n v="2292.9694649509997"/>
    <n v="0.26175450513139265"/>
    <x v="4"/>
  </r>
  <r>
    <s v="AYACUCHO"/>
    <x v="0"/>
    <s v="SAN JUAN"/>
    <s v="CHOBADINDEGUI VICTOR RAUL"/>
    <n v="17"/>
    <n v="-36.98048"/>
    <n v="-58.253570000000003"/>
    <n v="14581.75"/>
    <n v="874.91"/>
    <n v="4812005"/>
    <n v="0.48"/>
    <n v="2292.9694649509997"/>
    <n v="0.26175450513139265"/>
    <x v="4"/>
  </r>
  <r>
    <s v="AYACUCHO"/>
    <x v="0"/>
    <s v="LA QUERENCIA"/>
    <s v="LEZCANO JOSE LUIS"/>
    <n v="17"/>
    <n v="-37.138579999999997"/>
    <n v="-58.512929999999997"/>
    <n v="14581.75"/>
    <n v="874.91"/>
    <n v="4812005"/>
    <n v="0.48"/>
    <n v="2292.9694649509997"/>
    <n v="0.26175450513139265"/>
    <x v="4"/>
  </r>
  <r>
    <s v="AZUL"/>
    <x v="0"/>
    <s v="FORTIN DON ANGEL-"/>
    <s v="HIJOS DE ALICIA SANTOPAOLO S.H. DE GUILLERMO ANGEL SARMIENTO"/>
    <n v="17"/>
    <n v="-36.603490000000001"/>
    <n v="-59.668959999999998"/>
    <n v="14581.75"/>
    <n v="874.91"/>
    <n v="4812005"/>
    <n v="0.48"/>
    <n v="2292.9694649509997"/>
    <n v="0.26175450513139265"/>
    <x v="4"/>
  </r>
  <r>
    <s v="BARADERO"/>
    <x v="0"/>
    <s v="S/N - ISLAS"/>
    <s v="FRANCO GLADYS MARCELA"/>
    <n v="17"/>
    <n v="-33.801549999999999"/>
    <n v="-59.426070000000003"/>
    <n v="14581.75"/>
    <n v="874.91"/>
    <n v="4812005"/>
    <n v="0.48"/>
    <n v="2292.9694649509997"/>
    <n v="0.26175450513139265"/>
    <x v="4"/>
  </r>
  <r>
    <s v="BENITO JUAREZ"/>
    <x v="0"/>
    <s v="EL CORAJE"/>
    <s v="LA NEVE FRANCISCO"/>
    <n v="17"/>
    <n v="-37.442779999999999"/>
    <n v="-60.17333"/>
    <n v="14581.75"/>
    <n v="874.91"/>
    <n v="4812005"/>
    <n v="0.48"/>
    <n v="2292.9694649509997"/>
    <n v="0.26175450513139265"/>
    <x v="4"/>
  </r>
  <r>
    <s v="BERAZATEGUI"/>
    <x v="0"/>
    <s v="UNIDAD INTEGRAL DEMOSTRATIVA Y PRODUCTIVA"/>
    <s v="MINISTERIO DE AGROINDUSTRIA"/>
    <n v="17"/>
    <n v="-34.865302999999997"/>
    <n v="-58.125003999999997"/>
    <n v="14581.75"/>
    <n v="874.91"/>
    <n v="4812005"/>
    <n v="0.48"/>
    <n v="2292.9694649509997"/>
    <n v="0.26175450513139265"/>
    <x v="4"/>
  </r>
  <r>
    <s v="BOLIVAR"/>
    <x v="0"/>
    <s v="EL DESCANSO"/>
    <s v="FRAILE MAURICIO HERNAN"/>
    <n v="17"/>
    <n v="-36.489870000000003"/>
    <n v="-61.224440000000001"/>
    <n v="14581.75"/>
    <n v="874.91"/>
    <n v="4812005"/>
    <n v="0.48"/>
    <n v="2292.9694649509997"/>
    <n v="0.26175450513139265"/>
    <x v="4"/>
  </r>
  <r>
    <s v="BOLIVAR"/>
    <x v="0"/>
    <s v="EL PROGRESO"/>
    <s v="POGGIO ENELCIA EDILIA"/>
    <n v="17"/>
    <n v="-36.195390000000003"/>
    <n v="-61.347810000000003"/>
    <n v="14581.75"/>
    <n v="874.91"/>
    <n v="4812005"/>
    <n v="0.48"/>
    <n v="2292.9694649509997"/>
    <n v="0.26175450513139265"/>
    <x v="4"/>
  </r>
  <r>
    <s v="BOLIVAR"/>
    <x v="0"/>
    <s v="S/N"/>
    <s v="PAGANTI ROBERTO MARCELO"/>
    <n v="17"/>
    <n v="-36.312019999999997"/>
    <n v="-61.102310000000003"/>
    <n v="14581.75"/>
    <n v="874.91"/>
    <n v="4812005"/>
    <n v="0.48"/>
    <n v="2292.9694649509997"/>
    <n v="0.26175450513139265"/>
    <x v="4"/>
  </r>
  <r>
    <s v="BOLIVAR"/>
    <x v="0"/>
    <s v="SANTA CRUZ"/>
    <s v="OCHOA JORGE LUIS"/>
    <n v="17"/>
    <n v="-36.073299407999997"/>
    <n v="-60.705688476600002"/>
    <n v="14581.75"/>
    <n v="874.91"/>
    <n v="4812005"/>
    <n v="0.48"/>
    <n v="2292.9694649509997"/>
    <n v="0.26175450513139265"/>
    <x v="4"/>
  </r>
  <r>
    <s v="BOLIVAR"/>
    <x v="0"/>
    <s v="S/N"/>
    <s v="REMON JOSE MARIA"/>
    <n v="17"/>
    <n v="-36.336860000000001"/>
    <n v="-61.032640000000001"/>
    <n v="14581.75"/>
    <n v="874.91"/>
    <n v="4812005"/>
    <n v="0.48"/>
    <n v="2292.9694649509997"/>
    <n v="0.26175450513139265"/>
    <x v="4"/>
  </r>
  <r>
    <s v="BRAGADO"/>
    <x v="0"/>
    <s v="Y OTRA VEZ EN LA VIA"/>
    <s v="FERNANDEZ RENE OMAR"/>
    <n v="17"/>
    <n v="-34.966540000000002"/>
    <n v="-60.630549999999999"/>
    <n v="14581.75"/>
    <n v="874.91"/>
    <n v="4812005"/>
    <n v="0.48"/>
    <n v="2292.9694649509997"/>
    <n v="0.26175450513139265"/>
    <x v="4"/>
  </r>
  <r>
    <s v="BRAGADO"/>
    <x v="0"/>
    <s v="LA PERMANENCIA"/>
    <s v="ALONSO DANIEL ANTONIO"/>
    <n v="17"/>
    <n v="-35.086919999999999"/>
    <n v="-60.612487999999999"/>
    <n v="14581.75"/>
    <n v="874.91"/>
    <n v="4812005"/>
    <n v="0.48"/>
    <n v="2292.9694649509997"/>
    <n v="0.26175450513139265"/>
    <x v="4"/>
  </r>
  <r>
    <s v="CA?UELAS"/>
    <x v="0"/>
    <s v="LAS CINCO M"/>
    <s v="GARAVENTO JORGE MARIANO"/>
    <n v="17"/>
    <n v="-34.957320000000003"/>
    <n v="-58.799590000000002"/>
    <n v="14581.75"/>
    <n v="874.91"/>
    <n v="4812005"/>
    <n v="0.48"/>
    <n v="2292.9694649509997"/>
    <n v="0.26175450513139265"/>
    <x v="4"/>
  </r>
  <r>
    <s v="CAPITAN SARMIENTO"/>
    <x v="0"/>
    <s v="LAS CASUARINAS"/>
    <s v="FILIPINI JORGE ESTEBAN"/>
    <n v="17"/>
    <n v="-34.196460723900003"/>
    <n v="-59.770938873299997"/>
    <n v="14581.75"/>
    <n v="874.91"/>
    <n v="4812005"/>
    <n v="0.48"/>
    <n v="2292.9694649509997"/>
    <n v="0.26175450513139265"/>
    <x v="4"/>
  </r>
  <r>
    <s v="CARMEN DE ARECO"/>
    <x v="0"/>
    <s v="LUJAN DEL CARMEN"/>
    <s v="DI CARLO GABRIEL GUIDO"/>
    <n v="17"/>
    <n v="-34.374589999999998"/>
    <n v="-59.930340000000001"/>
    <n v="14581.75"/>
    <n v="874.91"/>
    <n v="4812005"/>
    <n v="0.48"/>
    <n v="2292.9694649509997"/>
    <n v="0.26175450513139265"/>
    <x v="4"/>
  </r>
  <r>
    <s v="CARMEN DE ARECO"/>
    <x v="0"/>
    <s v="EL DESTINO"/>
    <s v="TEJO HECTOR RAUL"/>
    <n v="17"/>
    <n v="-34.418439999999997"/>
    <n v="-59.878489999999999"/>
    <n v="14581.75"/>
    <n v="874.91"/>
    <n v="4812005"/>
    <n v="0.48"/>
    <n v="2292.9694649509997"/>
    <n v="0.26175450513139265"/>
    <x v="4"/>
  </r>
  <r>
    <s v="CARMEN DE ARECO"/>
    <x v="0"/>
    <s v="SIN RENSPA"/>
    <s v="VILLARRUEL HORACIO EZEQUIEL"/>
    <n v="17"/>
    <n v="-34.372520446800003"/>
    <n v="-59.817649841300003"/>
    <n v="14581.75"/>
    <n v="874.91"/>
    <n v="4812005"/>
    <n v="0.48"/>
    <n v="2292.9694649509997"/>
    <n v="0.26175450513139265"/>
    <x v="4"/>
  </r>
  <r>
    <s v="CARMEN DE ARECO"/>
    <x v="0"/>
    <s v="SIN NOMBRE"/>
    <s v="BASILICO ALBERTO RICARDO"/>
    <n v="17"/>
    <n v="-34.464269999999999"/>
    <n v="-60.002789999999997"/>
    <n v="14581.75"/>
    <n v="874.91"/>
    <n v="4812005"/>
    <n v="0.48"/>
    <n v="2292.9694649509997"/>
    <n v="0.26175450513139265"/>
    <x v="4"/>
  </r>
  <r>
    <s v="CARMEN DE ARECO"/>
    <x v="0"/>
    <s v="EL EUCALIPTUS"/>
    <s v="MALUZ S.A."/>
    <n v="17"/>
    <n v="-34.374450000000003"/>
    <n v="-59.694420000000001"/>
    <n v="14581.75"/>
    <n v="874.91"/>
    <n v="4812005"/>
    <n v="0.48"/>
    <n v="2292.9694649509997"/>
    <n v="0.26175450513139265"/>
    <x v="4"/>
  </r>
  <r>
    <s v="CARMEN DE ARECO"/>
    <x v="0"/>
    <s v="IL HUOVO NOSTRO"/>
    <s v="COLESANTO GENARO"/>
    <n v="17"/>
    <n v="-34.386386999999999"/>
    <n v="-59.846110000000003"/>
    <n v="14581.75"/>
    <n v="874.91"/>
    <n v="4812005"/>
    <n v="0.48"/>
    <n v="2292.9694649509997"/>
    <n v="0.26175450513139265"/>
    <x v="4"/>
  </r>
  <r>
    <s v="CARMEN DE ARECO"/>
    <x v="0"/>
    <s v="SIN NOMBRE"/>
    <s v="SUCESION DE PELLEGRINI JUAN JOSE"/>
    <n v="17"/>
    <n v="-34.35427"/>
    <n v="-59.812939999999998"/>
    <n v="14581.75"/>
    <n v="874.91"/>
    <n v="4812005"/>
    <n v="0.48"/>
    <n v="2292.9694649509997"/>
    <n v="0.26175450513139265"/>
    <x v="4"/>
  </r>
  <r>
    <s v="CHACABUCO"/>
    <x v="0"/>
    <s v="SIN NOMBRE"/>
    <s v="SANCHEZ MAURICIO GABRIEL"/>
    <n v="17"/>
    <n v="-34.51735"/>
    <n v="-60.467799999999997"/>
    <n v="14581.75"/>
    <n v="874.91"/>
    <n v="4812005"/>
    <n v="0.48"/>
    <n v="2292.9694649509997"/>
    <n v="0.26175450513139265"/>
    <x v="4"/>
  </r>
  <r>
    <s v="CHACABUCO"/>
    <x v="0"/>
    <s v="LA LUNA"/>
    <s v="SPALLA OSCAR ENRIQUE"/>
    <n v="17"/>
    <n v="-34.5991897583"/>
    <n v="-60.167060852100001"/>
    <n v="14581.75"/>
    <n v="874.91"/>
    <n v="4812005"/>
    <n v="0.48"/>
    <n v="2292.9694649509997"/>
    <n v="0.26175450513139265"/>
    <x v="4"/>
  </r>
  <r>
    <s v="CHACABUCO"/>
    <x v="0"/>
    <s v="SIN NOMBRE"/>
    <s v="RIZZOGLIO ALBERTO J"/>
    <n v="17"/>
    <n v="-34.642270000000003"/>
    <n v="-60.010260000000002"/>
    <n v="14581.75"/>
    <n v="874.91"/>
    <n v="4812005"/>
    <n v="0.48"/>
    <n v="2292.9694649509997"/>
    <n v="0.26175450513139265"/>
    <x v="4"/>
  </r>
  <r>
    <s v="CHACABUCO"/>
    <x v="0"/>
    <s v="LOS PINOS"/>
    <s v="MANGINI OSCAR ANTONIO"/>
    <n v="17"/>
    <n v="-34.564129999999999"/>
    <n v="-60.098909999999997"/>
    <n v="14581.75"/>
    <n v="874.91"/>
    <n v="4812005"/>
    <n v="0.48"/>
    <n v="2292.9694649509997"/>
    <n v="0.26175450513139265"/>
    <x v="4"/>
  </r>
  <r>
    <s v="CHASCOMUS"/>
    <x v="0"/>
    <s v="TRESPA"/>
    <s v="FAGA CLAUDIA BEATRIZ"/>
    <n v="17"/>
    <n v="-35.645699999999998"/>
    <n v="-58.3294"/>
    <n v="14581.75"/>
    <n v="874.91"/>
    <n v="4812005"/>
    <n v="0.48"/>
    <n v="2292.9694649509997"/>
    <n v="0.26175450513139265"/>
    <x v="4"/>
  </r>
  <r>
    <s v="CHASCOMUS"/>
    <x v="0"/>
    <s v="LA INICIACION"/>
    <s v="DONAIDE S.A."/>
    <n v="17"/>
    <n v="-35.755200000000002"/>
    <n v="-58.113300000000002"/>
    <n v="14581.75"/>
    <n v="874.91"/>
    <n v="4812005"/>
    <n v="0.48"/>
    <n v="2292.9694649509997"/>
    <n v="0.26175450513139265"/>
    <x v="4"/>
  </r>
  <r>
    <s v="CHASCOMUS"/>
    <x v="0"/>
    <s v="EL AMANECER"/>
    <s v="FAHEY RAUL ABEL"/>
    <n v="17"/>
    <n v="-35.856400000000001"/>
    <n v="-58.072899999999997"/>
    <n v="14581.75"/>
    <n v="874.91"/>
    <n v="4812005"/>
    <n v="0.48"/>
    <n v="2292.9694649509997"/>
    <n v="0.26175450513139265"/>
    <x v="4"/>
  </r>
  <r>
    <s v="CHASCOMUS"/>
    <x v="0"/>
    <s v="EL AMANECER"/>
    <s v="FAHEY ELINA DOMINGA"/>
    <n v="17"/>
    <n v="-35.856400000000001"/>
    <n v="-58.072899999999997"/>
    <n v="14581.75"/>
    <n v="874.91"/>
    <n v="4812005"/>
    <n v="0.48"/>
    <n v="2292.9694649509997"/>
    <n v="0.26175450513139265"/>
    <x v="4"/>
  </r>
  <r>
    <s v="CHASCOMUS"/>
    <x v="0"/>
    <s v="NOTEALMIRES"/>
    <s v="DIPOLTO DANIEL AMADEO"/>
    <n v="17"/>
    <n v="-35.864699999999999"/>
    <n v="-58.078899999999997"/>
    <n v="14581.75"/>
    <n v="874.91"/>
    <n v="4812005"/>
    <n v="0.48"/>
    <n v="2292.9694649509997"/>
    <n v="0.26175450513139265"/>
    <x v="4"/>
  </r>
  <r>
    <s v="CHASCOMUS"/>
    <x v="0"/>
    <s v="S/N"/>
    <s v="SUCESION DE ARBELECHE HECTOR DOMINGO"/>
    <n v="17"/>
    <n v="-35.726900000000001"/>
    <n v="-57.962200000000003"/>
    <n v="14581.75"/>
    <n v="874.91"/>
    <n v="4812005"/>
    <n v="0.48"/>
    <n v="2292.9694649509997"/>
    <n v="0.26175450513139265"/>
    <x v="4"/>
  </r>
  <r>
    <s v="CHIVILCOY"/>
    <x v="0"/>
    <s v="ANTONIA"/>
    <s v="GARCIA DIONISIO AUGUSTO"/>
    <n v="17"/>
    <n v="-34.821460000000002"/>
    <n v="-59.797429999999999"/>
    <n v="14581.75"/>
    <n v="874.91"/>
    <n v="4812005"/>
    <n v="0.48"/>
    <n v="2292.9694649509997"/>
    <n v="0.26175450513139265"/>
    <x v="4"/>
  </r>
  <r>
    <s v="CHIVILCOY"/>
    <x v="0"/>
    <s v="S/N"/>
    <s v="FERNANDO JORGE GIACHETTA Y HORACIO ISMAEL GIACHETTA S.H."/>
    <n v="17"/>
    <n v="-34.9253"/>
    <n v="-60.052309999999999"/>
    <n v="14581.75"/>
    <n v="874.91"/>
    <n v="4812005"/>
    <n v="0.48"/>
    <n v="2292.9694649509997"/>
    <n v="0.26175450513139265"/>
    <x v="4"/>
  </r>
  <r>
    <s v="CHIVILCOY"/>
    <x v="0"/>
    <s v="S/N"/>
    <s v="ORELLANOS ALBERTO FRANCISCO"/>
    <n v="17"/>
    <n v="-34.88655"/>
    <n v="-60.084629999999997"/>
    <n v="14581.75"/>
    <n v="874.91"/>
    <n v="4812005"/>
    <n v="0.48"/>
    <n v="2292.9694649509997"/>
    <n v="0.26175450513139265"/>
    <x v="4"/>
  </r>
  <r>
    <s v="COLON"/>
    <x v="0"/>
    <s v="FRANCO AGUSTIN"/>
    <s v="FRANCO AGUSTIN JUSTO"/>
    <n v="17"/>
    <n v="-34.080299377400003"/>
    <n v="-61.174999237100003"/>
    <n v="14581.75"/>
    <n v="874.91"/>
    <n v="4812005"/>
    <n v="0.48"/>
    <n v="2292.9694649509997"/>
    <n v="0.26175450513139265"/>
    <x v="4"/>
  </r>
  <r>
    <s v="CORONEL BRANDSEN"/>
    <x v="0"/>
    <s v="1912"/>
    <s v="DI SANZO ALBERTO Y DI SANZO ANTONIO"/>
    <n v="17"/>
    <n v="-35.25074"/>
    <n v="-58.331040000000002"/>
    <n v="14581.75"/>
    <n v="874.91"/>
    <n v="4812005"/>
    <n v="0.48"/>
    <n v="2292.9694649509997"/>
    <n v="0.26175450513139265"/>
    <x v="4"/>
  </r>
  <r>
    <s v="CORONEL BRANDSEN"/>
    <x v="0"/>
    <s v="LOS SAUCES"/>
    <s v="SERENELLI DANIEL RENE"/>
    <n v="17"/>
    <n v="-35.331000000000003"/>
    <n v="-58.283969999999997"/>
    <n v="14581.75"/>
    <n v="874.91"/>
    <n v="4812005"/>
    <n v="0.48"/>
    <n v="2292.9694649509997"/>
    <n v="0.26175450513139265"/>
    <x v="4"/>
  </r>
  <r>
    <s v="CORONEL DORREGO"/>
    <x v="0"/>
    <s v="S/D"/>
    <s v="OROZCO OSCAR JOSE"/>
    <n v="17"/>
    <n v="-38.59686"/>
    <n v="-61.464219999999997"/>
    <n v="14581.75"/>
    <n v="874.91"/>
    <n v="4812005"/>
    <n v="0.48"/>
    <n v="2292.9694649509997"/>
    <n v="0.26175450513139265"/>
    <x v="4"/>
  </r>
  <r>
    <s v="CORONEL DORREGO"/>
    <x v="0"/>
    <s v="SANTA ROSA"/>
    <s v="LA PIALADA S.A."/>
    <n v="17"/>
    <n v="-38.449269999999999"/>
    <n v="-61.130130000000001"/>
    <n v="14581.75"/>
    <n v="874.91"/>
    <n v="4812005"/>
    <n v="0.48"/>
    <n v="2292.9694649509997"/>
    <n v="0.26175450513139265"/>
    <x v="4"/>
  </r>
  <r>
    <s v="CORONEL DORREGO"/>
    <x v="0"/>
    <s v="S/N"/>
    <s v="ZENTNER REMIGIO SAVINO"/>
    <n v="17"/>
    <n v="-38.745989999999999"/>
    <n v="-61.609560000000002"/>
    <n v="14581.75"/>
    <n v="874.91"/>
    <n v="4812005"/>
    <n v="0.48"/>
    <n v="2292.9694649509997"/>
    <n v="0.26175450513139265"/>
    <x v="4"/>
  </r>
  <r>
    <s v="CORONEL PRINGLES"/>
    <x v="0"/>
    <s v="CHACRA VAZQUEZ"/>
    <s v="IRIBARREN MIGUEL ANG"/>
    <n v="17"/>
    <n v="-37.9435"/>
    <n v="-61.329009999999997"/>
    <n v="14581.75"/>
    <n v="874.91"/>
    <n v="4812005"/>
    <n v="0.48"/>
    <n v="2292.9694649509997"/>
    <n v="0.26175450513139265"/>
    <x v="4"/>
  </r>
  <r>
    <s v="DAIREAUX"/>
    <x v="0"/>
    <s v="SAN AGUSTIN"/>
    <s v="ESTANCIA SAN AGUSTIN S.R.L"/>
    <n v="17"/>
    <n v="-36.653480000000002"/>
    <n v="-61.364530000000002"/>
    <n v="14581.75"/>
    <n v="874.91"/>
    <n v="4812005"/>
    <n v="0.48"/>
    <n v="2292.9694649509997"/>
    <n v="0.26175450513139265"/>
    <x v="4"/>
  </r>
  <r>
    <s v="DAIREAUX"/>
    <x v="0"/>
    <s v="DON JUAN"/>
    <s v="KIRR RODOLFO JUAN"/>
    <n v="17"/>
    <n v="-36.735680000000002"/>
    <n v="-61.782150000000001"/>
    <n v="14581.75"/>
    <n v="874.91"/>
    <n v="4812005"/>
    <n v="0.48"/>
    <n v="2292.9694649509997"/>
    <n v="0.26175450513139265"/>
    <x v="4"/>
  </r>
  <r>
    <s v="DAIREAUX"/>
    <x v="0"/>
    <s v="S/N."/>
    <s v="SUCESION DE RODOLFO SUSANA ETELVINA"/>
    <n v="17"/>
    <n v="-36.578299999999999"/>
    <n v="-61.692700000000002"/>
    <n v="14581.75"/>
    <n v="874.91"/>
    <n v="4812005"/>
    <n v="0.48"/>
    <n v="2292.9694649509997"/>
    <n v="0.26175450513139265"/>
    <x v="4"/>
  </r>
  <r>
    <s v="DAIREAUX"/>
    <x v="0"/>
    <s v="23 DE FEBRERO"/>
    <s v="MARTIN ELSA MARY"/>
    <n v="17"/>
    <n v="-36.795940000000002"/>
    <n v="-61.359819999999999"/>
    <n v="14581.75"/>
    <n v="874.91"/>
    <n v="4812005"/>
    <n v="0.48"/>
    <n v="2292.9694649509997"/>
    <n v="0.26175450513139265"/>
    <x v="4"/>
  </r>
  <r>
    <s v="DAIREAUX"/>
    <x v="0"/>
    <s v="SAN MARCOS"/>
    <s v="SUCESION DE ROMEO MARCOS"/>
    <n v="17"/>
    <n v="-36.443559999999998"/>
    <n v="-62.053683999999997"/>
    <n v="14581.75"/>
    <n v="874.91"/>
    <n v="4812005"/>
    <n v="0.48"/>
    <n v="2292.9694649509997"/>
    <n v="0.26175450513139265"/>
    <x v="4"/>
  </r>
  <r>
    <s v="DAIREAUX"/>
    <x v="0"/>
    <s v="EL RONDEAU"/>
    <s v="FERNANDEZ ALBERTO"/>
    <n v="17"/>
    <n v="-36.549630000000001"/>
    <n v="-61.768360000000001"/>
    <n v="14581.75"/>
    <n v="874.91"/>
    <n v="4812005"/>
    <n v="0.48"/>
    <n v="2292.9694649509997"/>
    <n v="0.26175450513139265"/>
    <x v="4"/>
  </r>
  <r>
    <s v="DOLORES"/>
    <x v="0"/>
    <s v="EL VERANO"/>
    <s v="CHAPINAL WALTER JOSE"/>
    <n v="17"/>
    <n v="-36.3138008118"/>
    <n v="-57.472198486300002"/>
    <n v="14581.75"/>
    <n v="874.91"/>
    <n v="4812005"/>
    <n v="0.48"/>
    <n v="2292.9694649509997"/>
    <n v="0.26175450513139265"/>
    <x v="4"/>
  </r>
  <r>
    <s v="DOLORES"/>
    <x v="0"/>
    <s v="LA OLINDA"/>
    <s v="PIRALI ALCIDES ISMAEL"/>
    <n v="17"/>
    <n v="-36.387799999999999"/>
    <n v="-57.616700000000002"/>
    <n v="14581.75"/>
    <n v="874.91"/>
    <n v="4812005"/>
    <n v="0.48"/>
    <n v="2292.9694649509997"/>
    <n v="0.26175450513139265"/>
    <x v="4"/>
  </r>
  <r>
    <s v="EXALTACION DE LA CRUZ"/>
    <x v="0"/>
    <s v="EL RANCHO S.H."/>
    <s v="GONZALEZ ADRIANA GRACIELA"/>
    <n v="17"/>
    <n v="-34.320430000000002"/>
    <n v="-59.064680000000003"/>
    <n v="14581.75"/>
    <n v="874.91"/>
    <n v="4812005"/>
    <n v="0.48"/>
    <n v="2292.9694649509997"/>
    <n v="0.26175450513139265"/>
    <x v="4"/>
  </r>
  <r>
    <s v="EXALTACION DE LA CRUZ"/>
    <x v="0"/>
    <s v="LA SO?ADA"/>
    <s v="VAZQUEZ SANTIAGO CESAR"/>
    <n v="17"/>
    <n v="-34.361930000000001"/>
    <n v="-59.132489999999997"/>
    <n v="14581.75"/>
    <n v="874.91"/>
    <n v="4812005"/>
    <n v="0.48"/>
    <n v="2292.9694649509997"/>
    <n v="0.26175450513139265"/>
    <x v="4"/>
  </r>
  <r>
    <s v="EXALTACION DE LA CRUZ"/>
    <x v="0"/>
    <s v="EL MILAGRO"/>
    <s v="CASTILLOS MARIANO HECTOR"/>
    <n v="17"/>
    <n v="-34.33708"/>
    <n v="-59.159500000000001"/>
    <n v="14581.75"/>
    <n v="874.91"/>
    <n v="4812005"/>
    <n v="0.48"/>
    <n v="2292.9694649509997"/>
    <n v="0.26175450513139265"/>
    <x v="4"/>
  </r>
  <r>
    <s v="FLORENCIO VARELA"/>
    <x v="0"/>
    <s v="LEIVA BARBARITA BENITA"/>
    <s v="LEIVA BARBARITA BENITA"/>
    <n v="17"/>
    <n v="-34.832500000000003"/>
    <n v="-58.258600000000001"/>
    <n v="14581.75"/>
    <n v="874.91"/>
    <n v="4812005"/>
    <n v="0.48"/>
    <n v="2292.9694649509997"/>
    <n v="0.26175450513139265"/>
    <x v="4"/>
  </r>
  <r>
    <s v="FLORENCIO VARELA"/>
    <x v="0"/>
    <s v="SIN NOMBRE"/>
    <s v="GODOY HECTOR ADOLFO"/>
    <n v="17"/>
    <n v="-34.826999999999998"/>
    <n v="-58.257100000000001"/>
    <n v="14581.75"/>
    <n v="874.91"/>
    <n v="4812005"/>
    <n v="0.48"/>
    <n v="2292.9694649509997"/>
    <n v="0.26175450513139265"/>
    <x v="4"/>
  </r>
  <r>
    <s v="GENERAL ALVARADO"/>
    <x v="0"/>
    <s v="S/N"/>
    <s v="LEDESMA ELVIO"/>
    <n v="17"/>
    <n v="-38.147109999999998"/>
    <n v="-57.843170000000001"/>
    <n v="14581.75"/>
    <n v="874.91"/>
    <n v="4812005"/>
    <n v="0.48"/>
    <n v="2292.9694649509997"/>
    <n v="0.26175450513139265"/>
    <x v="4"/>
  </r>
  <r>
    <s v="GENERAL ALVARADO"/>
    <x v="0"/>
    <s v="LA NOBLEZA"/>
    <s v="MUTTIS OTHARAN MARTIN"/>
    <n v="17"/>
    <n v="-38.155994"/>
    <n v="-57.963270000000001"/>
    <n v="14581.75"/>
    <n v="874.91"/>
    <n v="4812005"/>
    <n v="0.48"/>
    <n v="2292.9694649509997"/>
    <n v="0.26175450513139265"/>
    <x v="4"/>
  </r>
  <r>
    <s v="GENERAL ALVEAR"/>
    <x v="0"/>
    <s v="DON GABRIEL"/>
    <s v="MARTINET RICARDO GABRIEL"/>
    <n v="17"/>
    <n v="-36.117019999999997"/>
    <n v="-59.96322"/>
    <n v="14581.75"/>
    <n v="874.91"/>
    <n v="4812005"/>
    <n v="0.48"/>
    <n v="2292.9694649509997"/>
    <n v="0.26175450513139265"/>
    <x v="4"/>
  </r>
  <r>
    <s v="GENERAL ALVEAR"/>
    <x v="0"/>
    <s v="LA ADELA"/>
    <s v="LA ADELA SOCIEDAD ANONIMA"/>
    <n v="17"/>
    <n v="-36.075420000000001"/>
    <n v="-60.553879999999999"/>
    <n v="14581.75"/>
    <n v="874.91"/>
    <n v="4812005"/>
    <n v="0.48"/>
    <n v="2292.9694649509997"/>
    <n v="0.26175450513139265"/>
    <x v="4"/>
  </r>
  <r>
    <s v="GENERAL ALVEAR"/>
    <x v="0"/>
    <s v="S/D"/>
    <s v="BROWN OMAR ANTONIO"/>
    <n v="17"/>
    <n v="-35.986370000000001"/>
    <n v="-60.030529999999999"/>
    <n v="14581.75"/>
    <n v="874.91"/>
    <n v="4812005"/>
    <n v="0.48"/>
    <n v="2292.9694649509997"/>
    <n v="0.26175450513139265"/>
    <x v="4"/>
  </r>
  <r>
    <s v="GENERAL ARENALES"/>
    <x v="0"/>
    <s v="S/N"/>
    <s v="SUCESION DE VIDOSEVICH VICENTE DOMINGO"/>
    <n v="17"/>
    <n v="-34.228000000000002"/>
    <n v="-61.285800000000002"/>
    <n v="14581.75"/>
    <n v="874.91"/>
    <n v="4812005"/>
    <n v="0.48"/>
    <n v="2292.9694649509997"/>
    <n v="0.26175450513139265"/>
    <x v="4"/>
  </r>
  <r>
    <s v="GENERAL ARENALES"/>
    <x v="0"/>
    <s v="S/N"/>
    <s v="MASPOLI GERMAN MIGUEL"/>
    <n v="17"/>
    <n v="-34.212200000000003"/>
    <n v="-61.298650000000002"/>
    <n v="14581.75"/>
    <n v="874.91"/>
    <n v="4812005"/>
    <n v="0.48"/>
    <n v="2292.9694649509997"/>
    <n v="0.26175450513139265"/>
    <x v="4"/>
  </r>
  <r>
    <s v="GENERAL ARENALES"/>
    <x v="0"/>
    <s v="S/N"/>
    <s v="ZANASSI HERMANOS S.H."/>
    <n v="17"/>
    <n v="-34.251530000000002"/>
    <n v="-61.38261"/>
    <n v="14581.75"/>
    <n v="874.91"/>
    <n v="4812005"/>
    <n v="0.48"/>
    <n v="2292.9694649509997"/>
    <n v="0.26175450513139265"/>
    <x v="4"/>
  </r>
  <r>
    <s v="GENERAL ARENALES"/>
    <x v="0"/>
    <s v="S/N"/>
    <s v="SCROPANICH ANTONIO"/>
    <n v="17"/>
    <n v="-34.148209999999999"/>
    <n v="-61.084899999999998"/>
    <n v="14581.75"/>
    <n v="874.91"/>
    <n v="4812005"/>
    <n v="0.48"/>
    <n v="2292.9694649509997"/>
    <n v="0.26175450513139265"/>
    <x v="4"/>
  </r>
  <r>
    <s v="GENERAL BELGRANO"/>
    <x v="0"/>
    <s v="EL NUEVO TESTIGO"/>
    <s v="RUETO JUAN CARLOS"/>
    <n v="17"/>
    <n v="-35.794809999999998"/>
    <n v="-58.583449999999999"/>
    <n v="14581.75"/>
    <n v="874.91"/>
    <n v="4812005"/>
    <n v="0.48"/>
    <n v="2292.9694649509997"/>
    <n v="0.26175450513139265"/>
    <x v="4"/>
  </r>
  <r>
    <s v="GENERAL BELGRANO"/>
    <x v="0"/>
    <s v="EL SALADO"/>
    <s v="ARIAS JOSE LUIS"/>
    <n v="17"/>
    <n v="-35.828890000000001"/>
    <n v="-58.398890000000002"/>
    <n v="14581.75"/>
    <n v="874.91"/>
    <n v="4812005"/>
    <n v="0.48"/>
    <n v="2292.9694649509997"/>
    <n v="0.26175450513139265"/>
    <x v="4"/>
  </r>
  <r>
    <s v="GENERAL GUIDO"/>
    <x v="0"/>
    <s v="LA MEDIA DOCENA"/>
    <s v="ETCHART NELSON RAUL"/>
    <n v="17"/>
    <n v="-36.459269999999997"/>
    <n v="-57.930030000000002"/>
    <n v="14581.75"/>
    <n v="874.91"/>
    <n v="4812005"/>
    <n v="0.48"/>
    <n v="2292.9694649509997"/>
    <n v="0.26175450513139265"/>
    <x v="4"/>
  </r>
  <r>
    <s v="GENERAL MADARIAGA"/>
    <x v="0"/>
    <s v="DON ELIAS"/>
    <s v="DRAGOJEVICH RAUL"/>
    <n v="17"/>
    <n v="-36.965000000000003"/>
    <n v="-56.938000000000002"/>
    <n v="14581.75"/>
    <n v="874.91"/>
    <n v="4812005"/>
    <n v="0.48"/>
    <n v="2292.9694649509997"/>
    <n v="0.26175450513139265"/>
    <x v="4"/>
  </r>
  <r>
    <s v="GENERAL MADARIAGA"/>
    <x v="0"/>
    <s v="IKARIAS"/>
    <s v="EHGARTNER NORBERTO GUSTAVO"/>
    <n v="17"/>
    <n v="-37.048319999999997"/>
    <n v="-57.052860000000003"/>
    <n v="14581.75"/>
    <n v="874.91"/>
    <n v="4812005"/>
    <n v="0.48"/>
    <n v="2292.9694649509997"/>
    <n v="0.26175450513139265"/>
    <x v="4"/>
  </r>
  <r>
    <s v="GENERAL MADARIAGA"/>
    <x v="0"/>
    <s v="CHARLES VIEJO Y DOS MONTE"/>
    <s v="BUSTILLO JOAQUIN"/>
    <n v="17"/>
    <n v="-37.106380000000001"/>
    <n v="-57.06568"/>
    <n v="14581.75"/>
    <n v="874.91"/>
    <n v="4812005"/>
    <n v="0.48"/>
    <n v="2292.9694649509997"/>
    <n v="0.26175450513139265"/>
    <x v="4"/>
  </r>
  <r>
    <s v="GENERAL MADARIAGA"/>
    <x v="0"/>
    <s v="LOS ROBLES"/>
    <s v="FRONDIZI ROMAN JULIO"/>
    <n v="17"/>
    <n v="-36.920279999999998"/>
    <n v="-57.310189999999999"/>
    <n v="14581.75"/>
    <n v="874.91"/>
    <n v="4812005"/>
    <n v="0.48"/>
    <n v="2292.9694649509997"/>
    <n v="0.26175450513139265"/>
    <x v="4"/>
  </r>
  <r>
    <s v="GENERAL MADARIAGA"/>
    <x v="0"/>
    <s v="LOS CUATRO HERMANOS"/>
    <s v="ARRIOLA EDUARDO DANIEL"/>
    <n v="17"/>
    <n v="-37.005510000000001"/>
    <n v="-57.08428"/>
    <n v="14581.75"/>
    <n v="874.91"/>
    <n v="4812005"/>
    <n v="0.48"/>
    <n v="2292.9694649509997"/>
    <n v="0.26175450513139265"/>
    <x v="4"/>
  </r>
  <r>
    <s v="GENERAL PAZ"/>
    <x v="0"/>
    <s v="S/N"/>
    <s v="DUARTE JUAN"/>
    <n v="17"/>
    <n v="-35.230941772500003"/>
    <n v="-58.449050903299998"/>
    <n v="14581.75"/>
    <n v="874.91"/>
    <n v="4812005"/>
    <n v="0.48"/>
    <n v="2292.9694649509997"/>
    <n v="0.26175450513139265"/>
    <x v="4"/>
  </r>
  <r>
    <s v="GENERAL PAZ"/>
    <x v="0"/>
    <s v="QUINTA"/>
    <s v="LLANOS MONICA ROSANA"/>
    <n v="17"/>
    <n v="-35.54016"/>
    <n v="-58.305819999999997"/>
    <n v="14581.75"/>
    <n v="874.91"/>
    <n v="4812005"/>
    <n v="0.48"/>
    <n v="2292.9694649509997"/>
    <n v="0.26175450513139265"/>
    <x v="4"/>
  </r>
  <r>
    <s v="GENERAL PAZ"/>
    <x v="0"/>
    <s v="S/N"/>
    <s v="BUCOSSI ADELINA ROSA"/>
    <n v="17"/>
    <n v="-35.551279999999998"/>
    <n v="-58.31456"/>
    <n v="14581.75"/>
    <n v="874.91"/>
    <n v="4812005"/>
    <n v="0.48"/>
    <n v="2292.9694649509997"/>
    <n v="0.26175450513139265"/>
    <x v="4"/>
  </r>
  <r>
    <s v="GENERAL VIAMONTE"/>
    <x v="0"/>
    <s v="JAMACO"/>
    <s v="JAMACO SRL"/>
    <n v="17"/>
    <n v="-34.86703"/>
    <n v="-60.757739999999998"/>
    <n v="14581.75"/>
    <n v="874.91"/>
    <n v="4812005"/>
    <n v="0.48"/>
    <n v="2292.9694649509997"/>
    <n v="0.26175450513139265"/>
    <x v="4"/>
  </r>
  <r>
    <s v="GENERAL VILLEGAS"/>
    <x v="0"/>
    <s v="EST. LA MADRUGADA"/>
    <s v="J LLORENTE Y CIA  S A"/>
    <n v="17"/>
    <n v="-34.69473"/>
    <n v="-62.972369999999998"/>
    <n v="14581.75"/>
    <n v="874.91"/>
    <n v="4812005"/>
    <n v="0.48"/>
    <n v="2292.9694649509997"/>
    <n v="0.26175450513139265"/>
    <x v="4"/>
  </r>
  <r>
    <s v="GENERAL VILLEGAS"/>
    <x v="0"/>
    <s v="EL DESPRECIADO"/>
    <s v="SIERRA MARIO ALBERTO"/>
    <n v="17"/>
    <n v="-34.918259999999997"/>
    <n v="-62.770380000000003"/>
    <n v="14581.75"/>
    <n v="874.91"/>
    <n v="4812005"/>
    <n v="0.48"/>
    <n v="2292.9694649509997"/>
    <n v="0.26175450513139265"/>
    <x v="4"/>
  </r>
  <r>
    <s v="GONZALES CHAVES"/>
    <x v="0"/>
    <s v="SAN VICENTE"/>
    <s v="CRISTECHE LAURA OFELIA"/>
    <n v="17"/>
    <n v="-37.831206999999999"/>
    <n v="-60.310004999999997"/>
    <n v="14581.75"/>
    <n v="874.91"/>
    <n v="4812005"/>
    <n v="0.48"/>
    <n v="2292.9694649509997"/>
    <n v="0.26175450513139265"/>
    <x v="4"/>
  </r>
  <r>
    <s v="HIPOLITO YRIGOYEN"/>
    <x v="0"/>
    <s v="LA GLORIA"/>
    <s v="GISMONDI FRANCO RAUL"/>
    <n v="17"/>
    <n v="-36.356999999999999"/>
    <n v="-61.583460000000002"/>
    <n v="14581.75"/>
    <n v="874.91"/>
    <n v="4812005"/>
    <n v="0.48"/>
    <n v="2292.9694649509997"/>
    <n v="0.26175450513139265"/>
    <x v="4"/>
  </r>
  <r>
    <s v="JUNIN"/>
    <x v="0"/>
    <s v="RINCON"/>
    <s v="BONOPERA JOSE LUIS"/>
    <n v="17"/>
    <n v="-34.708278655999997"/>
    <n v="-61.160030364999997"/>
    <n v="14581.75"/>
    <n v="874.91"/>
    <n v="4812005"/>
    <n v="0.48"/>
    <n v="2292.9694649509997"/>
    <n v="0.26175450513139265"/>
    <x v="4"/>
  </r>
  <r>
    <s v="JUNIN"/>
    <x v="0"/>
    <s v="S/N"/>
    <s v="AGROPECUARIA NAVONE S.A"/>
    <n v="17"/>
    <n v="-34.60107"/>
    <n v="-60.885241999999998"/>
    <n v="14581.75"/>
    <n v="874.91"/>
    <n v="4812005"/>
    <n v="0.48"/>
    <n v="2292.9694649509997"/>
    <n v="0.26175450513139265"/>
    <x v="4"/>
  </r>
  <r>
    <s v="JUNIN"/>
    <x v="0"/>
    <s v="LA PICASA"/>
    <s v="SPINOSA MIGUEL SANTIAGO"/>
    <n v="17"/>
    <n v="-34.502600000000001"/>
    <n v="-61.23451"/>
    <n v="14581.75"/>
    <n v="874.91"/>
    <n v="4812005"/>
    <n v="0.48"/>
    <n v="2292.9694649509997"/>
    <n v="0.26175450513139265"/>
    <x v="4"/>
  </r>
  <r>
    <s v="JUNIN"/>
    <x v="0"/>
    <s v="S/N"/>
    <s v="BARISICH HORACIO ANGEL"/>
    <n v="17"/>
    <n v="-34.724357605000002"/>
    <n v="-60.999294280999997"/>
    <n v="14581.75"/>
    <n v="874.91"/>
    <n v="4812005"/>
    <n v="0.48"/>
    <n v="2292.9694649509997"/>
    <n v="0.26175450513139265"/>
    <x v="4"/>
  </r>
  <r>
    <s v="JUNIN"/>
    <x v="0"/>
    <s v="S/N"/>
    <s v="ROMANELLI NESTOR ORLANDO JUAN AUGUSTO AL"/>
    <n v="17"/>
    <n v="-34.5515518188"/>
    <n v="-60.788791656500003"/>
    <n v="14581.75"/>
    <n v="874.91"/>
    <n v="4812005"/>
    <n v="0.48"/>
    <n v="2292.9694649509997"/>
    <n v="0.26175450513139265"/>
    <x v="4"/>
  </r>
  <r>
    <s v="LA MATANZA"/>
    <x v="0"/>
    <s v="EL TREBOL"/>
    <s v="ROJAS CALVI AMBROSIO FLORENCIO"/>
    <n v="17"/>
    <n v="-34.862060546899997"/>
    <n v="-58.754196167000003"/>
    <n v="14581.75"/>
    <n v="874.91"/>
    <n v="4812005"/>
    <n v="0.48"/>
    <n v="2292.9694649509997"/>
    <n v="0.26175450513139265"/>
    <x v="4"/>
  </r>
  <r>
    <s v="LAPRIDA"/>
    <x v="0"/>
    <s v="MONI MAR"/>
    <s v="ROBERT ADIEL OMAR"/>
    <n v="17"/>
    <n v="-37.453319999999998"/>
    <n v="-60.510129999999997"/>
    <n v="14581.75"/>
    <n v="874.91"/>
    <n v="4812005"/>
    <n v="0.48"/>
    <n v="2292.9694649509997"/>
    <n v="0.26175450513139265"/>
    <x v="4"/>
  </r>
  <r>
    <s v="LAS FLORES"/>
    <x v="0"/>
    <s v="SAN JOSE"/>
    <s v="BARRERE DARIO REINALDO"/>
    <n v="17"/>
    <n v="-35.8817405701"/>
    <n v="-59.395351409900002"/>
    <n v="14581.75"/>
    <n v="874.91"/>
    <n v="4812005"/>
    <n v="0.48"/>
    <n v="2292.9694649509997"/>
    <n v="0.26175450513139265"/>
    <x v="4"/>
  </r>
  <r>
    <s v="LAS FLORES"/>
    <x v="0"/>
    <s v="EL DESTINO"/>
    <s v="PINCEN SOCIEDAD ANONIMA"/>
    <n v="17"/>
    <n v="-35.881999999999998"/>
    <n v="-58.89743"/>
    <n v="14581.75"/>
    <n v="874.91"/>
    <n v="4812005"/>
    <n v="0.48"/>
    <n v="2292.9694649509997"/>
    <n v="0.26175450513139265"/>
    <x v="4"/>
  </r>
  <r>
    <s v="LAS FLORES"/>
    <x v="0"/>
    <s v="S/N"/>
    <s v="GENTIL FABRICIO JORGE LORENZO"/>
    <n v="17"/>
    <n v="-35.988402999999998"/>
    <n v="-59.097915999999998"/>
    <n v="14581.75"/>
    <n v="874.91"/>
    <n v="4812005"/>
    <n v="0.48"/>
    <n v="2292.9694649509997"/>
    <n v="0.26175450513139265"/>
    <x v="4"/>
  </r>
  <r>
    <s v="LEANDRO N. ALEM"/>
    <x v="0"/>
    <s v="SIN DENOMINACION"/>
    <s v="MURRAY SARA LILIA"/>
    <n v="17"/>
    <n v="-34.567929999999997"/>
    <n v="-61.466999999999999"/>
    <n v="14581.75"/>
    <n v="874.91"/>
    <n v="4812005"/>
    <n v="0.48"/>
    <n v="2292.9694649509997"/>
    <n v="0.26175450513139265"/>
    <x v="4"/>
  </r>
  <r>
    <s v="LEANDRO N. ALEM"/>
    <x v="0"/>
    <s v="SIN DENOMINACION"/>
    <s v="VILCHES ARGENTINO GUILLER"/>
    <n v="17"/>
    <n v="-34.491979999999998"/>
    <n v="-61.518279999999997"/>
    <n v="14581.75"/>
    <n v="874.91"/>
    <n v="4812005"/>
    <n v="0.48"/>
    <n v="2292.9694649509997"/>
    <n v="0.26175450513139265"/>
    <x v="4"/>
  </r>
  <r>
    <s v="LEANDRO N. ALEM"/>
    <x v="0"/>
    <s v="SIN DENOMINACION"/>
    <s v="PHILIPSE HECTOR OVIDIO"/>
    <n v="17"/>
    <n v="-34.566450000000003"/>
    <n v="-61.495359999999998"/>
    <n v="14581.75"/>
    <n v="874.91"/>
    <n v="4812005"/>
    <n v="0.48"/>
    <n v="2292.9694649509997"/>
    <n v="0.26175450513139265"/>
    <x v="4"/>
  </r>
  <r>
    <s v="LINCOLN"/>
    <x v="0"/>
    <s v="S/N"/>
    <s v="ARRIZABALAGA NELSON ATILIO"/>
    <n v="17"/>
    <n v="-34.91489"/>
    <n v="-61.521210000000004"/>
    <n v="14581.75"/>
    <n v="874.91"/>
    <n v="4812005"/>
    <n v="0.48"/>
    <n v="2292.9694649509997"/>
    <n v="0.26175450513139265"/>
    <x v="4"/>
  </r>
  <r>
    <s v="LINCOLN"/>
    <x v="0"/>
    <s v="TRES SOLES"/>
    <s v="RODOLFO J LUQUIN E HIJOS SH DE LUQUIN RODOLFO JOAQUIN LUQUIN"/>
    <n v="17"/>
    <n v="-34.72551"/>
    <n v="-61.419260000000001"/>
    <n v="14581.75"/>
    <n v="874.91"/>
    <n v="4812005"/>
    <n v="0.48"/>
    <n v="2292.9694649509997"/>
    <n v="0.26175450513139265"/>
    <x v="4"/>
  </r>
  <r>
    <s v="LINCOLN"/>
    <x v="0"/>
    <s v="SAN MANUEL"/>
    <s v="RUS HECTOR MANUEL Y RAUL NAZARENO"/>
    <n v="17"/>
    <n v="-34.798960000000001"/>
    <n v="-61.201479999999997"/>
    <n v="14581.75"/>
    <n v="874.91"/>
    <n v="4812005"/>
    <n v="0.48"/>
    <n v="2292.9694649509997"/>
    <n v="0.26175450513139265"/>
    <x v="4"/>
  </r>
  <r>
    <s v="LINCOLN"/>
    <x v="0"/>
    <s v="S/N"/>
    <s v="SUCESION DE COLMAN EVARISTO ARMANDO"/>
    <n v="17"/>
    <n v="-34.902009999999997"/>
    <n v="-61.461939999999998"/>
    <n v="14581.75"/>
    <n v="874.91"/>
    <n v="4812005"/>
    <n v="0.48"/>
    <n v="2292.9694649509997"/>
    <n v="0.26175450513139265"/>
    <x v="4"/>
  </r>
  <r>
    <s v="LINCOLN"/>
    <x v="0"/>
    <s v="DON TOMAS"/>
    <s v="BADANO CARLOS ALBERTO"/>
    <n v="17"/>
    <n v="-34.721559999999997"/>
    <n v="-61.464449999999999"/>
    <n v="14581.75"/>
    <n v="874.91"/>
    <n v="4812005"/>
    <n v="0.48"/>
    <n v="2292.9694649509997"/>
    <n v="0.26175450513139265"/>
    <x v="4"/>
  </r>
  <r>
    <s v="LOBERIA"/>
    <x v="0"/>
    <s v="LA ESPERANZA"/>
    <s v="TETI NESTOR OSCAR"/>
    <n v="17"/>
    <n v="-38.077689999999997"/>
    <n v="-58.602980000000002"/>
    <n v="14581.75"/>
    <n v="874.91"/>
    <n v="4812005"/>
    <n v="0.48"/>
    <n v="2292.9694649509997"/>
    <n v="0.26175450513139265"/>
    <x v="4"/>
  </r>
  <r>
    <s v="LOBOS"/>
    <x v="0"/>
    <s v="LA LUCILA"/>
    <s v="BORRELL SUSANA RAQUEL"/>
    <n v="17"/>
    <n v="-35.278888702400003"/>
    <n v="-59.216110229500003"/>
    <n v="14581.75"/>
    <n v="874.91"/>
    <n v="4812005"/>
    <n v="0.48"/>
    <n v="2292.9694649509997"/>
    <n v="0.26175450513139265"/>
    <x v="4"/>
  </r>
  <r>
    <s v="LOBOS"/>
    <x v="0"/>
    <s v="DON JUAN"/>
    <s v="GALNARES DANIEL HECTOR"/>
    <n v="17"/>
    <n v="-35.197519999999997"/>
    <n v="-59.411969999999997"/>
    <n v="14581.75"/>
    <n v="874.91"/>
    <n v="4812005"/>
    <n v="0.48"/>
    <n v="2292.9694649509997"/>
    <n v="0.26175450513139265"/>
    <x v="4"/>
  </r>
  <r>
    <s v="LOBOS"/>
    <x v="0"/>
    <s v="SAN JOSE"/>
    <s v="ALVAREZ PEDRO ANTONIO"/>
    <n v="17"/>
    <n v="-35.030569999999997"/>
    <n v="-59.037689999999998"/>
    <n v="14581.75"/>
    <n v="874.91"/>
    <n v="4812005"/>
    <n v="0.48"/>
    <n v="2292.9694649509997"/>
    <n v="0.26175450513139265"/>
    <x v="4"/>
  </r>
  <r>
    <s v="LOBOS"/>
    <x v="0"/>
    <s v="DON ANDRES"/>
    <s v="PISSINIS EUSEBIO LEANDRO"/>
    <n v="17"/>
    <n v="-35.242359999999998"/>
    <n v="-59.022919999999999"/>
    <n v="14581.75"/>
    <n v="874.91"/>
    <n v="4812005"/>
    <n v="0.48"/>
    <n v="2292.9694649509997"/>
    <n v="0.26175450513139265"/>
    <x v="4"/>
  </r>
  <r>
    <s v="LUJAN"/>
    <x v="0"/>
    <s v="S/D"/>
    <s v="REYES IGNACIO OSVALDO"/>
    <n v="17"/>
    <n v="-34.61309"/>
    <n v="-59.170679999999997"/>
    <n v="14581.75"/>
    <n v="874.91"/>
    <n v="4812005"/>
    <n v="0.48"/>
    <n v="2292.9694649509997"/>
    <n v="0.26175450513139265"/>
    <x v="4"/>
  </r>
  <r>
    <s v="LUJAN"/>
    <x v="0"/>
    <s v="MARTIN ARGENTO"/>
    <s v="ARGENTO JORGE MARTIN"/>
    <n v="17"/>
    <n v="-34.537500000000001"/>
    <n v="-59.162300000000002"/>
    <n v="14581.75"/>
    <n v="874.91"/>
    <n v="4812005"/>
    <n v="0.48"/>
    <n v="2292.9694649509997"/>
    <n v="0.26175450513139265"/>
    <x v="4"/>
  </r>
  <r>
    <s v="MAR CHIQUITA"/>
    <x v="0"/>
    <s v="LOS MEDANOS"/>
    <s v="ESTANCIA EL GUANACO S.A.C.I.F.I.YA."/>
    <n v="17"/>
    <n v="-37.512360000000001"/>
    <n v="-57.258929999999999"/>
    <n v="14581.75"/>
    <n v="874.91"/>
    <n v="4812005"/>
    <n v="0.48"/>
    <n v="2292.9694649509997"/>
    <n v="0.26175450513139265"/>
    <x v="4"/>
  </r>
  <r>
    <s v="MARCOS PAZ"/>
    <x v="0"/>
    <s v="EL AROMO"/>
    <s v="LANDRIEL NELSON RAUL"/>
    <n v="17"/>
    <n v="-34.939500000000002"/>
    <n v="-58.755499999999998"/>
    <n v="14581.75"/>
    <n v="874.91"/>
    <n v="4812005"/>
    <n v="0.48"/>
    <n v="2292.9694649509997"/>
    <n v="0.26175450513139265"/>
    <x v="4"/>
  </r>
  <r>
    <s v="MERCEDES"/>
    <x v="0"/>
    <s v="LA ALICIA"/>
    <s v="MELENDRERAS LUIS ADRIAN"/>
    <n v="17"/>
    <n v="-34.634529999999998"/>
    <n v="-59.611870000000003"/>
    <n v="14581.75"/>
    <n v="874.91"/>
    <n v="4812005"/>
    <n v="0.48"/>
    <n v="2292.9694649509997"/>
    <n v="0.26175450513139265"/>
    <x v="4"/>
  </r>
  <r>
    <s v="MERCEDES"/>
    <x v="0"/>
    <s v="S/N"/>
    <s v="MICHALCZUK SERGIO DIEGO"/>
    <n v="17"/>
    <n v="-34.611309051500001"/>
    <n v="-59.612289428700002"/>
    <n v="14581.75"/>
    <n v="874.91"/>
    <n v="4812005"/>
    <n v="0.48"/>
    <n v="2292.9694649509997"/>
    <n v="0.26175450513139265"/>
    <x v="4"/>
  </r>
  <r>
    <s v="MERCEDES"/>
    <x v="0"/>
    <s v="ESTABLECIMIENTO EL RINCON"/>
    <s v="BARBERON JOSE L BARBERON MARIA INES Y BARBERON ANA MARIA"/>
    <n v="17"/>
    <n v="-34.851058960000003"/>
    <n v="-59.401821136499997"/>
    <n v="14581.75"/>
    <n v="874.91"/>
    <n v="4812005"/>
    <n v="0.48"/>
    <n v="2292.9694649509997"/>
    <n v="0.26175450513139265"/>
    <x v="4"/>
  </r>
  <r>
    <s v="MERCEDES"/>
    <x v="0"/>
    <s v="MIS TRES MARIAS"/>
    <s v="ORTELLI VICTOR Y SOZZI DE ORTELLI MARIA SOCIEDAD DE HECHO"/>
    <n v="17"/>
    <n v="-34.689889999999998"/>
    <n v="-59.311239999999998"/>
    <n v="14581.75"/>
    <n v="874.91"/>
    <n v="4812005"/>
    <n v="0.48"/>
    <n v="2292.9694649509997"/>
    <n v="0.26175450513139265"/>
    <x v="4"/>
  </r>
  <r>
    <s v="MERCEDES"/>
    <x v="0"/>
    <s v="LA MADRESELVA"/>
    <s v="SIRI RICARDO DANIEL"/>
    <n v="17"/>
    <n v="-34.647320000000001"/>
    <n v="-59.363770000000002"/>
    <n v="14581.75"/>
    <n v="874.91"/>
    <n v="4812005"/>
    <n v="0.48"/>
    <n v="2292.9694649509997"/>
    <n v="0.26175450513139265"/>
    <x v="4"/>
  </r>
  <r>
    <s v="MONTE"/>
    <x v="0"/>
    <s v="SANTA TERESA"/>
    <s v="COULOMME MARIA CARMEN STEFANI DE COULOMME MARIA TERESA COULO"/>
    <n v="17"/>
    <n v="-35.509799999999998"/>
    <n v="-58.941780000000001"/>
    <n v="14581.75"/>
    <n v="874.91"/>
    <n v="4812005"/>
    <n v="0.48"/>
    <n v="2292.9694649509997"/>
    <n v="0.26175450513139265"/>
    <x v="4"/>
  </r>
  <r>
    <s v="MONTE"/>
    <x v="0"/>
    <s v="EL CHURINCHE"/>
    <s v="CARDENAS ALBERTO DANIEL"/>
    <n v="17"/>
    <n v="-35.627197000000002"/>
    <n v="-58.525030000000001"/>
    <n v="14581.75"/>
    <n v="874.91"/>
    <n v="4812005"/>
    <n v="0.48"/>
    <n v="2292.9694649509997"/>
    <n v="0.26175450513139265"/>
    <x v="4"/>
  </r>
  <r>
    <s v="MONTE"/>
    <x v="0"/>
    <s v="MATADERO"/>
    <s v="SUCESION DE ROSAS ROBERTO INOCENCIO"/>
    <n v="17"/>
    <n v="-35.42492"/>
    <n v="-58.806989999999999"/>
    <n v="14581.75"/>
    <n v="874.91"/>
    <n v="4812005"/>
    <n v="0.48"/>
    <n v="2292.9694649509997"/>
    <n v="0.26175450513139265"/>
    <x v="4"/>
  </r>
  <r>
    <s v="MONTE"/>
    <x v="0"/>
    <s v="EL 88"/>
    <s v="CREDIL S R L"/>
    <n v="17"/>
    <n v="-35.630081176799997"/>
    <n v="-58.809959411599998"/>
    <n v="14581.75"/>
    <n v="874.91"/>
    <n v="4812005"/>
    <n v="0.48"/>
    <n v="2292.9694649509997"/>
    <n v="0.26175450513139265"/>
    <x v="4"/>
  </r>
  <r>
    <s v="NAVARRO"/>
    <x v="0"/>
    <s v="S/N"/>
    <s v="DE ANTA ANDRES GABRIEL"/>
    <n v="17"/>
    <n v="-35.081319999999998"/>
    <n v="-59.649929999999998"/>
    <n v="14581.75"/>
    <n v="874.91"/>
    <n v="4812005"/>
    <n v="0.48"/>
    <n v="2292.9694649509997"/>
    <n v="0.26175450513139265"/>
    <x v="4"/>
  </r>
  <r>
    <s v="NAVARRO"/>
    <x v="0"/>
    <s v="hnas Mariani ( Elba y Lidia)"/>
    <s v="ESCUDERO ALBERTO DANIEL"/>
    <n v="17"/>
    <n v="-34.898186000000003"/>
    <n v="-59.268154000000003"/>
    <n v="14581.75"/>
    <n v="874.91"/>
    <n v="4812005"/>
    <n v="0.48"/>
    <n v="2292.9694649509997"/>
    <n v="0.26175450513139265"/>
    <x v="4"/>
  </r>
  <r>
    <s v="NAVARRO"/>
    <x v="0"/>
    <s v="TAPAL"/>
    <s v="GARATE JOSE MARIA"/>
    <n v="17"/>
    <n v="-34.878860000000003"/>
    <n v="-59.383270000000003"/>
    <n v="14581.75"/>
    <n v="874.91"/>
    <n v="4812005"/>
    <n v="0.48"/>
    <n v="2292.9694649509997"/>
    <n v="0.26175450513139265"/>
    <x v="4"/>
  </r>
  <r>
    <s v="NECOCHEA"/>
    <x v="0"/>
    <s v="LA OTOMANA"/>
    <s v="ISLA CASARES FRANCISCO JOSE"/>
    <n v="17"/>
    <n v="-38.551731109599999"/>
    <n v="-59.296768188500003"/>
    <n v="14581.75"/>
    <n v="874.91"/>
    <n v="4812005"/>
    <n v="0.48"/>
    <n v="2292.9694649509997"/>
    <n v="0.26175450513139265"/>
    <x v="4"/>
  </r>
  <r>
    <s v="NECOCHEA"/>
    <x v="0"/>
    <s v="LA RINCONADA"/>
    <s v="AREA JOSE LUIS"/>
    <n v="17"/>
    <n v="-38.419589996299997"/>
    <n v="-58.891269683799997"/>
    <n v="14581.75"/>
    <n v="874.91"/>
    <n v="4812005"/>
    <n v="0.48"/>
    <n v="2292.9694649509997"/>
    <n v="0.26175450513139265"/>
    <x v="4"/>
  </r>
  <r>
    <s v="NECOCHEA"/>
    <x v="0"/>
    <s v="LA MEDIA AGUA CHICA"/>
    <s v="MAILLAND NESTOR DANIEL"/>
    <n v="17"/>
    <n v="-38.58972"/>
    <n v="-59.043080000000003"/>
    <n v="14581.75"/>
    <n v="874.91"/>
    <n v="4812005"/>
    <n v="0.48"/>
    <n v="2292.9694649509997"/>
    <n v="0.26175450513139265"/>
    <x v="4"/>
  </r>
  <r>
    <s v="NECOCHEA"/>
    <x v="0"/>
    <s v="DON LUIS"/>
    <s v="SUCESION DE DINDART RAUL"/>
    <n v="17"/>
    <n v="-38.38682"/>
    <n v="-59.219149999999999"/>
    <n v="14581.75"/>
    <n v="874.91"/>
    <n v="4812005"/>
    <n v="0.48"/>
    <n v="2292.9694649509997"/>
    <n v="0.26175450513139265"/>
    <x v="4"/>
  </r>
  <r>
    <s v="NECOCHEA"/>
    <x v="0"/>
    <s v="SANTA TERESA"/>
    <s v="LAGUILON CARLOS ALBERTO"/>
    <n v="17"/>
    <n v="-38.488520000000001"/>
    <n v="-59.089030000000001"/>
    <n v="14581.75"/>
    <n v="874.91"/>
    <n v="4812005"/>
    <n v="0.48"/>
    <n v="2292.9694649509997"/>
    <n v="0.26175450513139265"/>
    <x v="4"/>
  </r>
  <r>
    <s v="NECOCHEA"/>
    <x v="0"/>
    <s v="SIN DENOMINACIO"/>
    <s v="GONZALEZ LISANDRO MARIO"/>
    <n v="17"/>
    <n v="-38.031590000000001"/>
    <n v="-59.197650000000003"/>
    <n v="14581.75"/>
    <n v="874.91"/>
    <n v="4812005"/>
    <n v="0.48"/>
    <n v="2292.9694649509997"/>
    <n v="0.26175450513139265"/>
    <x v="4"/>
  </r>
  <r>
    <s v="NUEVE DE JULIO"/>
    <x v="0"/>
    <s v="LA CASUALIDAD"/>
    <s v="VOLONTE EUSEBIO JACINTO"/>
    <n v="17"/>
    <n v="-35.40992"/>
    <n v="-61.087380000000003"/>
    <n v="14581.75"/>
    <n v="874.91"/>
    <n v="4812005"/>
    <n v="0.48"/>
    <n v="2292.9694649509997"/>
    <n v="0.26175450513139265"/>
    <x v="4"/>
  </r>
  <r>
    <s v="NUEVE DE JULIO"/>
    <x v="0"/>
    <s v="S/D"/>
    <s v="ASOCIACION CENTRO EDUCATIVO PARA LA PRODUCCION TOTAL N 15"/>
    <n v="17"/>
    <n v="-35.558959999999999"/>
    <n v="-60.949759999999998"/>
    <n v="14581.75"/>
    <n v="874.91"/>
    <n v="4812005"/>
    <n v="0.48"/>
    <n v="2292.9694649509997"/>
    <n v="0.26175450513139265"/>
    <x v="4"/>
  </r>
  <r>
    <s v="NUEVE DE JULIO"/>
    <x v="0"/>
    <s v="S/N"/>
    <s v="LICATA FRANCISCO OSCAR"/>
    <n v="17"/>
    <n v="-35.285350000000001"/>
    <n v="-60.781320000000001"/>
    <n v="14581.75"/>
    <n v="874.91"/>
    <n v="4812005"/>
    <n v="0.48"/>
    <n v="2292.9694649509997"/>
    <n v="0.26175450513139265"/>
    <x v="4"/>
  </r>
  <r>
    <s v="NUEVE DE JULIO"/>
    <x v="0"/>
    <s v="S/D"/>
    <s v="BALDES JULIO JOSE"/>
    <n v="17"/>
    <n v="-35.556890000000003"/>
    <n v="-60.948439999999998"/>
    <n v="14581.75"/>
    <n v="874.91"/>
    <n v="4812005"/>
    <n v="0.48"/>
    <n v="2292.9694649509997"/>
    <n v="0.26175450513139265"/>
    <x v="4"/>
  </r>
  <r>
    <s v="NUEVE DE JULIO"/>
    <x v="0"/>
    <s v="S/D"/>
    <s v="BENITEZ ROCA CONSTRUCTORA S.A."/>
    <n v="17"/>
    <n v="-35.470509999999997"/>
    <n v="-60.91507"/>
    <n v="14581.75"/>
    <n v="874.91"/>
    <n v="4812005"/>
    <n v="0.48"/>
    <n v="2292.9694649509997"/>
    <n v="0.26175450513139265"/>
    <x v="4"/>
  </r>
  <r>
    <s v="NUEVE DE JULIO"/>
    <x v="0"/>
    <s v="S/N"/>
    <s v="GUIOTTO MIGUEL ANGEL"/>
    <n v="17"/>
    <n v="-35.467880000000001"/>
    <n v="-60.931489999999997"/>
    <n v="14581.75"/>
    <n v="874.91"/>
    <n v="4812005"/>
    <n v="0.48"/>
    <n v="2292.9694649509997"/>
    <n v="0.26175450513139265"/>
    <x v="4"/>
  </r>
  <r>
    <s v="OLAVARRIA"/>
    <x v="0"/>
    <s v="DON REMIGIO"/>
    <s v="DE LA QUINTANA CARLOS MARTIN"/>
    <n v="17"/>
    <n v="-37.0727104813"/>
    <n v="-60.781860351600002"/>
    <n v="14581.75"/>
    <n v="874.91"/>
    <n v="4812005"/>
    <n v="0.48"/>
    <n v="2292.9694649509997"/>
    <n v="0.26175450513139265"/>
    <x v="4"/>
  </r>
  <r>
    <s v="PATAGONES"/>
    <x v="0"/>
    <s v="LOS POCITOS"/>
    <s v="GIOVENTU RAUL"/>
    <n v="17"/>
    <n v="-40.338509999999999"/>
    <n v="-62.515509999999999"/>
    <n v="14581.75"/>
    <n v="874.91"/>
    <n v="4812005"/>
    <n v="0.48"/>
    <n v="2292.9694649509997"/>
    <n v="0.26175450513139265"/>
    <x v="4"/>
  </r>
  <r>
    <s v="PATAGONES"/>
    <x v="0"/>
    <s v="SAN FRANCISCO"/>
    <s v="KROHN HUGO RUBEN"/>
    <n v="17"/>
    <n v="-40.199809999999999"/>
    <n v="-62.492800000000003"/>
    <n v="14581.75"/>
    <n v="874.91"/>
    <n v="4812005"/>
    <n v="0.48"/>
    <n v="2292.9694649509997"/>
    <n v="0.26175450513139265"/>
    <x v="4"/>
  </r>
  <r>
    <s v="PATAGONES"/>
    <x v="0"/>
    <s v="DON LUIS"/>
    <s v="ECHEVERRIA CARLOS ADRIAN"/>
    <n v="17"/>
    <n v="-40.320399999999999"/>
    <n v="-63.101460000000003"/>
    <n v="14581.75"/>
    <n v="874.91"/>
    <n v="4812005"/>
    <n v="0.48"/>
    <n v="2292.9694649509997"/>
    <n v="0.26175450513139265"/>
    <x v="4"/>
  </r>
  <r>
    <s v="PEHUAJO"/>
    <x v="0"/>
    <s v="EL RELINCHO"/>
    <s v="CA?AS CEREALES S R L"/>
    <n v="17"/>
    <n v="-35.779769999999999"/>
    <n v="-61.580889999999997"/>
    <n v="14581.75"/>
    <n v="874.91"/>
    <n v="4812005"/>
    <n v="0.48"/>
    <n v="2292.9694649509997"/>
    <n v="0.26175450513139265"/>
    <x v="4"/>
  </r>
  <r>
    <s v="PEHUAJO"/>
    <x v="0"/>
    <s v="S.N."/>
    <s v="MARTIN YOLANDA MARIA"/>
    <n v="17"/>
    <n v="-36.183479309100001"/>
    <n v="-62.093311309800001"/>
    <n v="14581.75"/>
    <n v="874.91"/>
    <n v="4812005"/>
    <n v="0.48"/>
    <n v="2292.9694649509997"/>
    <n v="0.26175450513139265"/>
    <x v="4"/>
  </r>
  <r>
    <s v="PEHUAJO"/>
    <x v="0"/>
    <s v="LA CRIOLLITA"/>
    <s v="FOLGADO MIGUEL DAVID"/>
    <n v="17"/>
    <n v="-35.869799999999998"/>
    <n v="-62.09187"/>
    <n v="14581.75"/>
    <n v="874.91"/>
    <n v="4812005"/>
    <n v="0.48"/>
    <n v="2292.9694649509997"/>
    <n v="0.26175450513139265"/>
    <x v="4"/>
  </r>
  <r>
    <s v="PEHUAJO"/>
    <x v="0"/>
    <s v="SANTA ANA"/>
    <s v="AGROALMERIA S.A."/>
    <n v="17"/>
    <n v="-35.580010000000001"/>
    <n v="-61.752339999999997"/>
    <n v="14581.75"/>
    <n v="874.91"/>
    <n v="4812005"/>
    <n v="0.48"/>
    <n v="2292.9694649509997"/>
    <n v="0.26175450513139265"/>
    <x v="4"/>
  </r>
  <r>
    <s v="PEHUAJO"/>
    <x v="0"/>
    <s v="SAN EDUARDO"/>
    <s v="MENDEZ CARLOS DANIEL"/>
    <n v="17"/>
    <n v="-36.229010000000002"/>
    <n v="-61.99774"/>
    <n v="14581.75"/>
    <n v="874.91"/>
    <n v="4812005"/>
    <n v="0.48"/>
    <n v="2292.9694649509997"/>
    <n v="0.26175450513139265"/>
    <x v="4"/>
  </r>
  <r>
    <s v="PELLEGRINI"/>
    <x v="0"/>
    <s v="RINC?N CHICO"/>
    <s v="CHAVES NILDA ELVIRA"/>
    <n v="17"/>
    <n v="-36.328600000000002"/>
    <n v="-63.233739"/>
    <n v="14581.75"/>
    <n v="874.91"/>
    <n v="4812005"/>
    <n v="0.48"/>
    <n v="2292.9694649509997"/>
    <n v="0.26175450513139265"/>
    <x v="4"/>
  </r>
  <r>
    <s v="PERGAMINO"/>
    <x v="0"/>
    <s v="GRUPORCINO S.A"/>
    <s v="GRUPORCINO S.A."/>
    <n v="17"/>
    <n v="-33.781464"/>
    <n v="-60.196150000000003"/>
    <n v="14581.75"/>
    <n v="874.91"/>
    <n v="4812005"/>
    <n v="0.48"/>
    <n v="2292.9694649509997"/>
    <n v="0.26175450513139265"/>
    <x v="4"/>
  </r>
  <r>
    <s v="PRESIDENTE PERON"/>
    <x v="0"/>
    <s v="LA FELICITA"/>
    <s v="FERLITO JOSE LUIS"/>
    <n v="17"/>
    <n v="-34.915215000000003"/>
    <n v="-58.291397000000003"/>
    <n v="14581.75"/>
    <n v="874.91"/>
    <n v="4812005"/>
    <n v="0.48"/>
    <n v="2292.9694649509997"/>
    <n v="0.26175450513139265"/>
    <x v="4"/>
  </r>
  <r>
    <s v="PUAN"/>
    <x v="0"/>
    <s v="EL EMPE?O"/>
    <s v="VICENTE RUBEN OSVALDO"/>
    <n v="17"/>
    <n v="-37.8596"/>
    <n v="-62.948700000000002"/>
    <n v="14581.75"/>
    <n v="874.91"/>
    <n v="4812005"/>
    <n v="0.48"/>
    <n v="2292.9694649509997"/>
    <n v="0.26175450513139265"/>
    <x v="4"/>
  </r>
  <r>
    <s v="PUAN"/>
    <x v="0"/>
    <s v="EL SEIBO"/>
    <s v="RUEDA DARDO JORGE"/>
    <n v="17"/>
    <n v="-37.614258"/>
    <n v="-62.762591999999998"/>
    <n v="14581.75"/>
    <n v="874.91"/>
    <n v="4812005"/>
    <n v="0.48"/>
    <n v="2292.9694649509997"/>
    <n v="0.26175450513139265"/>
    <x v="4"/>
  </r>
  <r>
    <s v="PUAN"/>
    <x v="0"/>
    <s v="S/N"/>
    <s v="GILARDI JUAN"/>
    <n v="17"/>
    <n v="-38.040399999999998"/>
    <n v="-63.195799999999998"/>
    <n v="14581.75"/>
    <n v="874.91"/>
    <n v="4812005"/>
    <n v="0.48"/>
    <n v="2292.9694649509997"/>
    <n v="0.26175450513139265"/>
    <x v="4"/>
  </r>
  <r>
    <s v="PUAN"/>
    <x v="0"/>
    <s v="AN-CAR"/>
    <s v="MORAN ANGEL JOSE"/>
    <n v="17"/>
    <n v="-38.165999999999997"/>
    <n v="-62.697600000000001"/>
    <n v="14581.75"/>
    <n v="874.91"/>
    <n v="4812005"/>
    <n v="0.48"/>
    <n v="2292.9694649509997"/>
    <n v="0.26175450513139265"/>
    <x v="4"/>
  </r>
  <r>
    <s v="PUAN"/>
    <x v="0"/>
    <s v="CADESUR S.A."/>
    <s v="CADESUR S. A."/>
    <n v="17"/>
    <n v="-38.022799999999997"/>
    <n v="-62.8339"/>
    <n v="14581.75"/>
    <n v="874.91"/>
    <n v="4812005"/>
    <n v="0.48"/>
    <n v="2292.9694649509997"/>
    <n v="0.26175450513139265"/>
    <x v="4"/>
  </r>
  <r>
    <s v="PUNTA INDIO"/>
    <x v="0"/>
    <s v="LA VERDE"/>
    <s v="VUELTA DEL SALADO S A"/>
    <n v="17"/>
    <n v="-35.415120000000002"/>
    <n v="-57.307540000000003"/>
    <n v="14581.75"/>
    <n v="874.91"/>
    <n v="4812005"/>
    <n v="0.48"/>
    <n v="2292.9694649509997"/>
    <n v="0.26175450513139265"/>
    <x v="4"/>
  </r>
  <r>
    <s v="PUNTA INDIO"/>
    <x v="0"/>
    <s v="SOL DE VERONICA"/>
    <s v="SOL DE VERONICA SA"/>
    <n v="17"/>
    <n v="-35.354759999999999"/>
    <n v="-57.26464"/>
    <n v="14581.75"/>
    <n v="874.91"/>
    <n v="4812005"/>
    <n v="0.48"/>
    <n v="2292.9694649509997"/>
    <n v="0.26175450513139265"/>
    <x v="4"/>
  </r>
  <r>
    <s v="PUNTA INDIO"/>
    <x v="0"/>
    <s v="LA CONCORDIA"/>
    <s v="HEIT JUAN MANUEL"/>
    <n v="17"/>
    <n v="-35.346139999999998"/>
    <n v="-57.43582"/>
    <n v="14581.75"/>
    <n v="874.91"/>
    <n v="4812005"/>
    <n v="0.48"/>
    <n v="2292.9694649509997"/>
    <n v="0.26175450513139265"/>
    <x v="4"/>
  </r>
  <r>
    <s v="RAMALLO"/>
    <x v="0"/>
    <s v="CAMPO BLANCO"/>
    <s v="AGROPECUARIA DON FELIPE SOCIEDAD ANONIMA"/>
    <n v="17"/>
    <n v="-33.49521"/>
    <n v="-60.155180000000001"/>
    <n v="14581.75"/>
    <n v="874.91"/>
    <n v="4812005"/>
    <n v="0.48"/>
    <n v="2292.9694649509997"/>
    <n v="0.26175450513139265"/>
    <x v="4"/>
  </r>
  <r>
    <s v="RAMALLO"/>
    <x v="0"/>
    <s v="S/N"/>
    <s v="ROMERO RAMON ROSENDO"/>
    <n v="17"/>
    <n v="-33.454360000000001"/>
    <n v="-60.109549999999999"/>
    <n v="14581.75"/>
    <n v="874.91"/>
    <n v="4812005"/>
    <n v="0.48"/>
    <n v="2292.9694649509997"/>
    <n v="0.26175450513139265"/>
    <x v="4"/>
  </r>
  <r>
    <s v="RAMALLO"/>
    <x v="0"/>
    <s v="EL FIADOR"/>
    <s v="ALDAZABAL OMAR ENRIQUE"/>
    <n v="17"/>
    <n v="-33.739230948399999"/>
    <n v="-60.104996014199997"/>
    <n v="14581.75"/>
    <n v="874.91"/>
    <n v="4812005"/>
    <n v="0.48"/>
    <n v="2292.9694649509997"/>
    <n v="0.26175450513139265"/>
    <x v="4"/>
  </r>
  <r>
    <s v="RAUCH"/>
    <x v="0"/>
    <s v="LA SUSANITA"/>
    <s v="ARGEL MARIA CRISTINA"/>
    <n v="17"/>
    <n v="-36.787999999999997"/>
    <n v="-59.131120000000003"/>
    <n v="14581.75"/>
    <n v="874.91"/>
    <n v="4812005"/>
    <n v="0.48"/>
    <n v="2292.9694649509997"/>
    <n v="0.26175450513139265"/>
    <x v="4"/>
  </r>
  <r>
    <s v="RAUCH"/>
    <x v="0"/>
    <s v="CHACRA"/>
    <s v="PASCUALETTI JORGE ALBERTO"/>
    <n v="17"/>
    <n v="-36.836289999999998"/>
    <n v="-59.06268"/>
    <n v="14581.75"/>
    <n v="874.91"/>
    <n v="4812005"/>
    <n v="0.48"/>
    <n v="2292.9694649509997"/>
    <n v="0.26175450513139265"/>
    <x v="4"/>
  </r>
  <r>
    <s v="RAUCH"/>
    <x v="0"/>
    <s v="CHACRA ARLEO"/>
    <s v="KRAUEL SONIA BEATRIZ"/>
    <n v="17"/>
    <n v="-36.751779999999997"/>
    <n v="-59.080219999999997"/>
    <n v="14581.75"/>
    <n v="874.91"/>
    <n v="4812005"/>
    <n v="0.48"/>
    <n v="2292.9694649509997"/>
    <n v="0.26175450513139265"/>
    <x v="4"/>
  </r>
  <r>
    <s v="RAUCH"/>
    <x v="0"/>
    <s v="LA ISABEL"/>
    <s v="TELLECHEA FRANCISCO ELIAS"/>
    <n v="17"/>
    <n v="-36.602350000000001"/>
    <n v="-58.794460000000001"/>
    <n v="14581.75"/>
    <n v="874.91"/>
    <n v="4812005"/>
    <n v="0.48"/>
    <n v="2292.9694649509997"/>
    <n v="0.26175450513139265"/>
    <x v="4"/>
  </r>
  <r>
    <s v="RAUCH"/>
    <x v="0"/>
    <s v="SAN PEDRITO"/>
    <s v="ECHEVERRIA CLAUDIA MARIA"/>
    <n v="17"/>
    <n v="-36.688299999999998"/>
    <n v="-58.766719999999999"/>
    <n v="14581.75"/>
    <n v="874.91"/>
    <n v="4812005"/>
    <n v="0.48"/>
    <n v="2292.9694649509997"/>
    <n v="0.26175450513139265"/>
    <x v="4"/>
  </r>
  <r>
    <s v="RIVADAVIA"/>
    <x v="0"/>
    <s v="S/N"/>
    <s v="KOZAC ALFONSO IVAN"/>
    <n v="17"/>
    <n v="-35.762039999999999"/>
    <n v="-63.14199"/>
    <n v="14581.75"/>
    <n v="874.91"/>
    <n v="4812005"/>
    <n v="0.48"/>
    <n v="2292.9694649509997"/>
    <n v="0.26175450513139265"/>
    <x v="4"/>
  </r>
  <r>
    <s v="RIVADAVIA"/>
    <x v="0"/>
    <s v="SAN ANTONIO"/>
    <s v="ROJAS LAURA ELSA"/>
    <n v="17"/>
    <n v="-35.384399999999999"/>
    <n v="-63.291699999999999"/>
    <n v="14581.75"/>
    <n v="874.91"/>
    <n v="4812005"/>
    <n v="0.48"/>
    <n v="2292.9694649509997"/>
    <n v="0.26175450513139265"/>
    <x v="4"/>
  </r>
  <r>
    <s v="RIVADAVIA"/>
    <x v="0"/>
    <s v="LO DE GALO"/>
    <s v="POLO JUAN ENRIQUE"/>
    <n v="17"/>
    <n v="-35.816400000000002"/>
    <n v="-63.180590000000002"/>
    <n v="14581.75"/>
    <n v="874.91"/>
    <n v="4812005"/>
    <n v="0.48"/>
    <n v="2292.9694649509997"/>
    <n v="0.26175450513139265"/>
    <x v="4"/>
  </r>
  <r>
    <s v="SALADILLO"/>
    <x v="0"/>
    <s v="LA RAZON"/>
    <s v="MAU MAR S A"/>
    <n v="17"/>
    <n v="-35.802779999999998"/>
    <n v="-59.72889"/>
    <n v="14581.75"/>
    <n v="874.91"/>
    <n v="4812005"/>
    <n v="0.48"/>
    <n v="2292.9694649509997"/>
    <n v="0.26175450513139265"/>
    <x v="4"/>
  </r>
  <r>
    <s v="SALLIQUELO"/>
    <x v="0"/>
    <s v="SAN JUAN"/>
    <s v="AGUSTIN ALBERTO OSCAR"/>
    <n v="17"/>
    <n v="-36.591381073000001"/>
    <n v="-63.1954307556"/>
    <n v="14581.75"/>
    <n v="874.91"/>
    <n v="4812005"/>
    <n v="0.48"/>
    <n v="2292.9694649509997"/>
    <n v="0.26175450513139265"/>
    <x v="4"/>
  </r>
  <r>
    <s v="SALLIQUELO"/>
    <x v="0"/>
    <s v="SANTO TOMAS"/>
    <s v="DESCALZO JUAN JOSE"/>
    <n v="17"/>
    <n v="-36.734649658199999"/>
    <n v="-62.8984603882"/>
    <n v="14581.75"/>
    <n v="874.91"/>
    <n v="4812005"/>
    <n v="0.48"/>
    <n v="2292.9694649509997"/>
    <n v="0.26175450513139265"/>
    <x v="4"/>
  </r>
  <r>
    <s v="SALTO"/>
    <x v="0"/>
    <s v="LOS MOLINOS"/>
    <s v="APRILE EMILIO HIJO"/>
    <n v="17"/>
    <n v="-34.477130000000002"/>
    <n v="-60.406269999999999"/>
    <n v="14581.75"/>
    <n v="874.91"/>
    <n v="4812005"/>
    <n v="0.48"/>
    <n v="2292.9694649509997"/>
    <n v="0.26175450513139265"/>
    <x v="4"/>
  </r>
  <r>
    <s v="SAN ANDRES DE GILES"/>
    <x v="0"/>
    <s v="SIN NOMBRE"/>
    <s v="CANOSA NESTOR ANIBAL"/>
    <n v="17"/>
    <n v="-34.475000000000001"/>
    <n v="-59.371339999999996"/>
    <n v="14581.75"/>
    <n v="874.91"/>
    <n v="4812005"/>
    <n v="0.48"/>
    <n v="2292.9694649509997"/>
    <n v="0.26175450513139265"/>
    <x v="4"/>
  </r>
  <r>
    <s v="SAN PEDRO"/>
    <x v="0"/>
    <s v="CAMPO VICTORES"/>
    <s v="AGROPECUARIA LA BASE S.A."/>
    <n v="17"/>
    <n v="-33.804200000000002"/>
    <n v="-59.862609999999997"/>
    <n v="14581.75"/>
    <n v="874.91"/>
    <n v="4812005"/>
    <n v="0.48"/>
    <n v="2292.9694649509997"/>
    <n v="0.26175450513139265"/>
    <x v="4"/>
  </r>
  <r>
    <s v="SAN PEDRO"/>
    <x v="0"/>
    <s v="CA?ADA NUCIARI"/>
    <s v="AGRO-ADROVER S.A."/>
    <n v="17"/>
    <n v="-33.827747000000002"/>
    <n v="-60.018839999999997"/>
    <n v="14581.75"/>
    <n v="874.91"/>
    <n v="4812005"/>
    <n v="0.48"/>
    <n v="2292.9694649509997"/>
    <n v="0.26175450513139265"/>
    <x v="4"/>
  </r>
  <r>
    <s v="SAN PEDRO"/>
    <x v="0"/>
    <s v="DON POCHO"/>
    <s v="MARELLI FRANCISCO TEODORO"/>
    <n v="17"/>
    <n v="-33.766089999999998"/>
    <n v="-59.699103999999998"/>
    <n v="14581.75"/>
    <n v="874.91"/>
    <n v="4812005"/>
    <n v="0.48"/>
    <n v="2292.9694649509997"/>
    <n v="0.26175450513139265"/>
    <x v="4"/>
  </r>
  <r>
    <s v="SAN PEDRO"/>
    <x v="0"/>
    <s v="S/N"/>
    <s v="PEDRA HUGO ROBERTO"/>
    <n v="17"/>
    <n v="-33.752969999999998"/>
    <n v="-59.957230000000003"/>
    <n v="14581.75"/>
    <n v="874.91"/>
    <n v="4812005"/>
    <n v="0.48"/>
    <n v="2292.9694649509997"/>
    <n v="0.26175450513139265"/>
    <x v="4"/>
  </r>
  <r>
    <s v="SAN PEDRO"/>
    <x v="0"/>
    <s v="LA COLMENA"/>
    <s v="SOLE TERESA MERCEDES"/>
    <n v="17"/>
    <n v="-33.878900000000002"/>
    <n v="-59.856859999999998"/>
    <n v="14581.75"/>
    <n v="874.91"/>
    <n v="4812005"/>
    <n v="0.48"/>
    <n v="2292.9694649509997"/>
    <n v="0.26175450513139265"/>
    <x v="4"/>
  </r>
  <r>
    <s v="SAN PEDRO"/>
    <x v="0"/>
    <s v="CAMPO COSTA"/>
    <s v="COSTA SILVIA LUJAN"/>
    <n v="17"/>
    <n v="-33.807760000000002"/>
    <n v="-59.751396"/>
    <n v="14581.75"/>
    <n v="874.91"/>
    <n v="4812005"/>
    <n v="0.48"/>
    <n v="2292.9694649509997"/>
    <n v="0.26175450513139265"/>
    <x v="4"/>
  </r>
  <r>
    <s v="SAN PEDRO"/>
    <x v="0"/>
    <s v="VILLA DANIEL"/>
    <s v="SALGADO DANIEL ENRIQUE"/>
    <n v="17"/>
    <n v="-33.86459"/>
    <n v="-59.873730000000002"/>
    <n v="14581.75"/>
    <n v="874.91"/>
    <n v="4812005"/>
    <n v="0.48"/>
    <n v="2292.9694649509997"/>
    <n v="0.26175450513139265"/>
    <x v="4"/>
  </r>
  <r>
    <s v="SAN PEDRO"/>
    <x v="0"/>
    <s v="LA CAUTIVA"/>
    <s v="ORTIZ MIGUEL ALFREDO"/>
    <n v="17"/>
    <n v="-33.70749"/>
    <n v="-59.615250000000003"/>
    <n v="14581.75"/>
    <n v="874.91"/>
    <n v="4812005"/>
    <n v="0.48"/>
    <n v="2292.9694649509997"/>
    <n v="0.26175450513139265"/>
    <x v="4"/>
  </r>
  <r>
    <s v="SAN PEDRO"/>
    <x v="0"/>
    <s v="RANCHO DOYLE"/>
    <s v="RANCHO DOYLE SA"/>
    <n v="17"/>
    <n v="-33.93647"/>
    <n v="-59.821510000000004"/>
    <n v="14581.75"/>
    <n v="874.91"/>
    <n v="4812005"/>
    <n v="0.48"/>
    <n v="2292.9694649509997"/>
    <n v="0.26175450513139265"/>
    <x v="4"/>
  </r>
  <r>
    <s v="SUIPACHA"/>
    <x v="0"/>
    <s v="S/N"/>
    <s v="DEVINCENZI ISMAEL"/>
    <n v="17"/>
    <n v="-34.763698577900001"/>
    <n v="-59.6739006042"/>
    <n v="14581.75"/>
    <n v="874.91"/>
    <n v="4812005"/>
    <n v="0.48"/>
    <n v="2292.9694649509997"/>
    <n v="0.26175450513139265"/>
    <x v="4"/>
  </r>
  <r>
    <s v="SUIPACHA"/>
    <x v="0"/>
    <s v="SAN IGNACIO"/>
    <s v="SUCESION DE ECHAVE MANUEL NICOLAS"/>
    <n v="17"/>
    <n v="-34.753799999999998"/>
    <n v="-59.59778"/>
    <n v="14581.75"/>
    <n v="874.91"/>
    <n v="4812005"/>
    <n v="0.48"/>
    <n v="2292.9694649509997"/>
    <n v="0.26175450513139265"/>
    <x v="4"/>
  </r>
  <r>
    <s v="SUIPACHA"/>
    <x v="0"/>
    <s v="S/N"/>
    <s v="ROMERO NORMA ESTELA"/>
    <n v="17"/>
    <n v="-34.549799999999998"/>
    <n v="-59.743870000000001"/>
    <n v="14581.75"/>
    <n v="874.91"/>
    <n v="4812005"/>
    <n v="0.48"/>
    <n v="2292.9694649509997"/>
    <n v="0.26175450513139265"/>
    <x v="4"/>
  </r>
  <r>
    <s v="SUIPACHA"/>
    <x v="0"/>
    <s v="SANTA BERNARDA"/>
    <s v="ECHAVE MARIA TERESA JOAQUIN"/>
    <n v="17"/>
    <n v="-34.766680000000001"/>
    <n v="-59.608020000000003"/>
    <n v="14581.75"/>
    <n v="874.91"/>
    <n v="4812005"/>
    <n v="0.48"/>
    <n v="2292.9694649509997"/>
    <n v="0.26175450513139265"/>
    <x v="4"/>
  </r>
  <r>
    <s v="SUIPACHA"/>
    <x v="0"/>
    <s v="SAN FRANCISCO"/>
    <s v="BARBERON JOSE L BARBERON MARIA INES Y BARBERON ANA MARIA"/>
    <n v="17"/>
    <n v="-34.687900543200001"/>
    <n v="-59.633800506599997"/>
    <n v="14581.75"/>
    <n v="874.91"/>
    <n v="4812005"/>
    <n v="0.48"/>
    <n v="2292.9694649509997"/>
    <n v="0.26175450513139265"/>
    <x v="4"/>
  </r>
  <r>
    <s v="TANDIL"/>
    <x v="0"/>
    <s v="LA PANTANOSA"/>
    <s v="ELIO DELIA ESTER"/>
    <n v="17"/>
    <n v="-37.267470000000003"/>
    <n v="-59.232289999999999"/>
    <n v="14581.75"/>
    <n v="874.91"/>
    <n v="4812005"/>
    <n v="0.48"/>
    <n v="2292.9694649509997"/>
    <n v="0.26175450513139265"/>
    <x v="4"/>
  </r>
  <r>
    <s v="TANDIL"/>
    <x v="0"/>
    <s v="EL ROSEDAL"/>
    <s v="ALONSO RAUL FERNANDO"/>
    <n v="17"/>
    <n v="-37.158720000000002"/>
    <n v="-59.388849999999998"/>
    <n v="14581.75"/>
    <n v="874.91"/>
    <n v="4812005"/>
    <n v="0.48"/>
    <n v="2292.9694649509997"/>
    <n v="0.26175450513139265"/>
    <x v="4"/>
  </r>
  <r>
    <s v="TORNQUIST"/>
    <x v="0"/>
    <s v="S/N"/>
    <s v="ROSINI ITALO JULIO"/>
    <n v="17"/>
    <n v="-38.155920000000002"/>
    <n v="-62.28689"/>
    <n v="14581.75"/>
    <n v="874.91"/>
    <n v="4812005"/>
    <n v="0.48"/>
    <n v="2292.9694649509997"/>
    <n v="0.26175450513139265"/>
    <x v="4"/>
  </r>
  <r>
    <s v="TORNQUIST"/>
    <x v="0"/>
    <s v="LA NADITA"/>
    <s v="DEPAOLI  MARIO Y DEPAOLI JUAN"/>
    <n v="17"/>
    <n v="-38.296619999999997"/>
    <n v="-62.413899999999998"/>
    <n v="14581.75"/>
    <n v="874.91"/>
    <n v="4812005"/>
    <n v="0.48"/>
    <n v="2292.9694649509997"/>
    <n v="0.26175450513139265"/>
    <x v="4"/>
  </r>
  <r>
    <s v="TRENQUE LAUQUEN"/>
    <x v="0"/>
    <s v="LA NAHRA"/>
    <s v="LATESSA ANTONIO JOSE"/>
    <n v="17"/>
    <n v="-35.928448000000003"/>
    <n v="-62.87856"/>
    <n v="14581.75"/>
    <n v="874.91"/>
    <n v="4812005"/>
    <n v="0.48"/>
    <n v="2292.9694649509997"/>
    <n v="0.26175450513139265"/>
    <x v="4"/>
  </r>
  <r>
    <s v="TRES ARROYOS"/>
    <x v="0"/>
    <s v="EL CENCERRO"/>
    <s v="YAYABU SOCIEDAD ANONIM"/>
    <n v="17"/>
    <n v="-38.656840000000003"/>
    <n v="-60.252609999999997"/>
    <n v="14581.75"/>
    <n v="874.91"/>
    <n v="4812005"/>
    <n v="0.48"/>
    <n v="2292.9694649509997"/>
    <n v="0.26175450513139265"/>
    <x v="4"/>
  </r>
  <r>
    <s v="TRES ARROYOS"/>
    <x v="0"/>
    <s v="DON MARTIN"/>
    <s v="SUCESORES DE HECTOR M DIEZ"/>
    <n v="17"/>
    <n v="-38.242690000000003"/>
    <n v="-59.976689999999998"/>
    <n v="14581.75"/>
    <n v="874.91"/>
    <n v="4812005"/>
    <n v="0.48"/>
    <n v="2292.9694649509997"/>
    <n v="0.26175450513139265"/>
    <x v="4"/>
  </r>
  <r>
    <s v="TRES ARROYOS"/>
    <x v="0"/>
    <s v="SIN NOMBRE"/>
    <s v="GODOY RUBEN FRANCISCO RENE"/>
    <n v="17"/>
    <n v="-38.694175999999999"/>
    <n v="-59.795093999999999"/>
    <n v="14581.75"/>
    <n v="874.91"/>
    <n v="4812005"/>
    <n v="0.48"/>
    <n v="2292.9694649509997"/>
    <n v="0.26175450513139265"/>
    <x v="4"/>
  </r>
  <r>
    <s v="TRES ARROYOS"/>
    <x v="0"/>
    <s v="SIN NOMBRE"/>
    <s v="GARCIA LAUREANA"/>
    <n v="17"/>
    <n v="-38.687809999999999"/>
    <n v="-59.788290000000003"/>
    <n v="14581.75"/>
    <n v="874.91"/>
    <n v="4812005"/>
    <n v="0.48"/>
    <n v="2292.9694649509997"/>
    <n v="0.26175450513139265"/>
    <x v="4"/>
  </r>
  <r>
    <s v="TRES ARROYOS"/>
    <x v="0"/>
    <s v="QUINTA PIOVACARI"/>
    <s v="BELMONTE SANDRA NORA"/>
    <n v="17"/>
    <n v="-38.408099999999997"/>
    <n v="-60.249854999999997"/>
    <n v="14581.75"/>
    <n v="874.91"/>
    <n v="4812005"/>
    <n v="0.48"/>
    <n v="2292.9694649509997"/>
    <n v="0.26175450513139265"/>
    <x v="4"/>
  </r>
  <r>
    <s v="TRES LOMAS"/>
    <x v="0"/>
    <s v="ITATI"/>
    <s v="ESTABLECIMIENTO  &quot;LA  JUANITA&quot;  SRL"/>
    <n v="17"/>
    <n v="-36.412250518800001"/>
    <n v="-62.976940155000001"/>
    <n v="14581.75"/>
    <n v="874.91"/>
    <n v="4812005"/>
    <n v="0.48"/>
    <n v="2292.9694649509997"/>
    <n v="0.26175450513139265"/>
    <x v="4"/>
  </r>
  <r>
    <s v="VEINTICINCO DE MAYO"/>
    <x v="0"/>
    <s v="&quot;EL REZONGO&quot;"/>
    <s v="ALIANI ANA ESTHER"/>
    <n v="17"/>
    <n v="-35.519161224400001"/>
    <n v="-60.210788726799997"/>
    <n v="14581.75"/>
    <n v="874.91"/>
    <n v="4812005"/>
    <n v="0.48"/>
    <n v="2292.9694649509997"/>
    <n v="0.26175450513139265"/>
    <x v="4"/>
  </r>
  <r>
    <s v="VEINTICINCO DE MAYO"/>
    <x v="0"/>
    <s v="HUCHILICO"/>
    <s v="DI PERSICO NESTOR HUGO"/>
    <n v="17"/>
    <n v="-35.611370000000001"/>
    <n v="-60.31541"/>
    <n v="14581.75"/>
    <n v="874.91"/>
    <n v="4812005"/>
    <n v="0.48"/>
    <n v="2292.9694649509997"/>
    <n v="0.26175450513139265"/>
    <x v="4"/>
  </r>
  <r>
    <s v="VILLARINO"/>
    <x v="0"/>
    <s v="DON ROBERTO"/>
    <s v="DOS LAGUNAS SOCIEDAD ANONIMA AGROPECUARIA"/>
    <n v="17"/>
    <n v="-39.26426"/>
    <n v="-62.852049999999998"/>
    <n v="14581.75"/>
    <n v="874.91"/>
    <n v="4812005"/>
    <n v="0.48"/>
    <n v="2292.9694649509997"/>
    <n v="0.26175450513139265"/>
    <x v="4"/>
  </r>
  <r>
    <s v="ZARATE"/>
    <x v="0"/>
    <s v="FEED LOTS-EC 01-121-201"/>
    <s v="MALACALZA JOSE MARIA"/>
    <n v="17"/>
    <n v="-34.0880088806"/>
    <n v="-59.184368133500001"/>
    <n v="14581.75"/>
    <n v="874.91"/>
    <n v="4812005"/>
    <n v="0.48"/>
    <n v="2292.9694649509997"/>
    <n v="0.26175450513139265"/>
    <x v="4"/>
  </r>
  <r>
    <s v="ADOLFO ALSINA"/>
    <x v="0"/>
    <s v="DON ALDO"/>
    <s v="SAGASTI GUILLERMO RICARDO"/>
    <n v="16"/>
    <n v="-37.137799999999999"/>
    <n v="-62.724760000000003"/>
    <n v="13724"/>
    <n v="823.44"/>
    <n v="4528920"/>
    <n v="0.45"/>
    <n v="2158.0765749840002"/>
    <n v="0.24635577340000003"/>
    <x v="4"/>
  </r>
  <r>
    <s v="ADOLFO ALSINA"/>
    <x v="0"/>
    <s v="EL TAMBO"/>
    <s v="POP JUAN JOSE"/>
    <n v="16"/>
    <n v="-37.210360000000001"/>
    <n v="-63.302790000000002"/>
    <n v="13724"/>
    <n v="823.44"/>
    <n v="4528920"/>
    <n v="0.45"/>
    <n v="2158.0765749840002"/>
    <n v="0.24635577340000003"/>
    <x v="4"/>
  </r>
  <r>
    <s v="ADOLFO ALSINA"/>
    <x v="0"/>
    <s v="S/N"/>
    <s v="FINOIA ROBERTO RUBEN"/>
    <n v="16"/>
    <n v="-37.18497"/>
    <n v="-62.751139999999999"/>
    <n v="13724"/>
    <n v="823.44"/>
    <n v="4528920"/>
    <n v="0.45"/>
    <n v="2158.0765749840002"/>
    <n v="0.24635577340000003"/>
    <x v="4"/>
  </r>
  <r>
    <s v="ALBERTI"/>
    <x v="0"/>
    <s v="SIN NOMBRE"/>
    <s v="CAIROLI GRACIELA INES"/>
    <n v="16"/>
    <n v="-35.116410000000002"/>
    <n v="-60.204920000000001"/>
    <n v="13724"/>
    <n v="823.44"/>
    <n v="4528920"/>
    <n v="0.45"/>
    <n v="2158.0765749840002"/>
    <n v="0.24635577340000003"/>
    <x v="4"/>
  </r>
  <r>
    <s v="ALBERTI"/>
    <x v="0"/>
    <s v="SIN NOMBRE"/>
    <s v="SUCESION DE MARTIN DESIDERIO BRINOLSO"/>
    <n v="16"/>
    <n v="-35.234290000000001"/>
    <n v="-60.30659"/>
    <n v="13724"/>
    <n v="823.44"/>
    <n v="4528920"/>
    <n v="0.45"/>
    <n v="2158.0765749840002"/>
    <n v="0.24635577340000003"/>
    <x v="4"/>
  </r>
  <r>
    <s v="ALBERTI"/>
    <x v="0"/>
    <s v="MARIJUA"/>
    <s v="GOUARNALUSSE JORGE ABEL"/>
    <n v="16"/>
    <n v="-34.812179999999998"/>
    <n v="-60.361499999999999"/>
    <n v="13724"/>
    <n v="823.44"/>
    <n v="4528920"/>
    <n v="0.45"/>
    <n v="2158.0765749840002"/>
    <n v="0.24635577340000003"/>
    <x v="4"/>
  </r>
  <r>
    <s v="ALBERTI"/>
    <x v="0"/>
    <s v="EL DOBLE"/>
    <s v="LEMAS HERMANOS SOC. DE HECHO"/>
    <n v="16"/>
    <n v="-35.144481658899998"/>
    <n v="-60.182899475100001"/>
    <n v="13724"/>
    <n v="823.44"/>
    <n v="4528920"/>
    <n v="0.45"/>
    <n v="2158.0765749840002"/>
    <n v="0.24635577340000003"/>
    <x v="4"/>
  </r>
  <r>
    <s v="ALBERTI"/>
    <x v="0"/>
    <s v="S/N"/>
    <s v="FRACCARO ALFREDO ANGEL"/>
    <n v="16"/>
    <n v="-35.233428955100003"/>
    <n v="-60.189369201700003"/>
    <n v="13724"/>
    <n v="823.44"/>
    <n v="4528920"/>
    <n v="0.45"/>
    <n v="2158.0765749840002"/>
    <n v="0.24635577340000003"/>
    <x v="4"/>
  </r>
  <r>
    <s v="ALBERTI"/>
    <x v="0"/>
    <s v="EL RINCON"/>
    <s v="BOGLIOLO MAURICIO"/>
    <n v="16"/>
    <n v="-35.005749999999999"/>
    <n v="-60.166080000000001"/>
    <n v="13724"/>
    <n v="823.44"/>
    <n v="4528920"/>
    <n v="0.45"/>
    <n v="2158.0765749840002"/>
    <n v="0.24635577340000003"/>
    <x v="4"/>
  </r>
  <r>
    <s v="ALBERTI"/>
    <x v="0"/>
    <s v="S N"/>
    <s v="SUCESION DE BOSCARIOL JOSE MIGUEL"/>
    <n v="16"/>
    <n v="-35.225279999999998"/>
    <n v="-60.31559"/>
    <n v="13724"/>
    <n v="823.44"/>
    <n v="4528920"/>
    <n v="0.45"/>
    <n v="2158.0765749840002"/>
    <n v="0.24635577340000003"/>
    <x v="4"/>
  </r>
  <r>
    <s v="ALBERTI"/>
    <x v="0"/>
    <s v="SIN NOMBRE"/>
    <s v="GARCIA OMAR ROBERTO"/>
    <n v="16"/>
    <n v="-35.035089999999997"/>
    <n v="-60.222450000000002"/>
    <n v="13724"/>
    <n v="823.44"/>
    <n v="4528920"/>
    <n v="0.45"/>
    <n v="2158.0765749840002"/>
    <n v="0.24635577340000003"/>
    <x v="4"/>
  </r>
  <r>
    <s v="ALBERTI"/>
    <x v="0"/>
    <s v="S/N"/>
    <s v="ADRIJA S.A."/>
    <n v="16"/>
    <n v="-34.934249877900001"/>
    <n v="-60.298881530800003"/>
    <n v="13724"/>
    <n v="823.44"/>
    <n v="4528920"/>
    <n v="0.45"/>
    <n v="2158.0765749840002"/>
    <n v="0.24635577340000003"/>
    <x v="4"/>
  </r>
  <r>
    <s v="ALBERTI"/>
    <x v="0"/>
    <s v="LA GRACIELA"/>
    <s v="CASTRO JULIO ROBERTO"/>
    <n v="16"/>
    <n v="-35.032809999999998"/>
    <n v="-60.165170000000003"/>
    <n v="13724"/>
    <n v="823.44"/>
    <n v="4528920"/>
    <n v="0.45"/>
    <n v="2158.0765749840002"/>
    <n v="0.24635577340000003"/>
    <x v="4"/>
  </r>
  <r>
    <s v="ALBERTI"/>
    <x v="0"/>
    <s v="LOS ABUELOS - HARAS RANCHO APARTE"/>
    <s v="CARLUCCIO MARIA ISABEL"/>
    <n v="16"/>
    <n v="-34.988100000000003"/>
    <n v="-60.354750000000003"/>
    <n v="13724"/>
    <n v="823.44"/>
    <n v="4528920"/>
    <n v="0.45"/>
    <n v="2158.0765749840002"/>
    <n v="0.24635577340000003"/>
    <x v="4"/>
  </r>
  <r>
    <s v="ALMIRANTE BROWN"/>
    <x v="0"/>
    <s v="S/N."/>
    <s v="BOGA MARIO HECTOR"/>
    <n v="16"/>
    <n v="-34.816679999999998"/>
    <n v="-58.283320000000003"/>
    <n v="13724"/>
    <n v="823.44"/>
    <n v="4528920"/>
    <n v="0.45"/>
    <n v="2158.0765749840002"/>
    <n v="0.24635577340000003"/>
    <x v="4"/>
  </r>
  <r>
    <s v="AMEGHINO"/>
    <x v="0"/>
    <s v="TIERRA SANTA"/>
    <s v="DIFLAVIO JUAN ANTONIO"/>
    <n v="16"/>
    <n v="-34.981140000000003"/>
    <n v="-62.188760000000002"/>
    <n v="13724"/>
    <n v="823.44"/>
    <n v="4528920"/>
    <n v="0.45"/>
    <n v="2158.0765749840002"/>
    <n v="0.24635577340000003"/>
    <x v="4"/>
  </r>
  <r>
    <s v="AMEGHINO"/>
    <x v="0"/>
    <s v="S/N"/>
    <s v="SUCESION DE PEREZ MANUEL EUGENIO"/>
    <n v="16"/>
    <n v="-34.768249511699999"/>
    <n v="-62.454589843800001"/>
    <n v="13724"/>
    <n v="823.44"/>
    <n v="4528920"/>
    <n v="0.45"/>
    <n v="2158.0765749840002"/>
    <n v="0.24635577340000003"/>
    <x v="4"/>
  </r>
  <r>
    <s v="ARRECIFES"/>
    <x v="0"/>
    <s v="S/N"/>
    <s v="COLIVA JORGE ALBERTO"/>
    <n v="16"/>
    <n v="-34.187220000000003"/>
    <n v="-60.08661"/>
    <n v="13724"/>
    <n v="823.44"/>
    <n v="4528920"/>
    <n v="0.45"/>
    <n v="2158.0765749840002"/>
    <n v="0.24635577340000003"/>
    <x v="4"/>
  </r>
  <r>
    <s v="AYACUCHO"/>
    <x v="0"/>
    <s v="ESTANCIA NONA"/>
    <s v="AGUIRRE ANGEL"/>
    <n v="16"/>
    <n v="-36.950530000000001"/>
    <n v="-58.644280000000002"/>
    <n v="13724"/>
    <n v="823.44"/>
    <n v="4528920"/>
    <n v="0.45"/>
    <n v="2158.0765749840002"/>
    <n v="0.24635577340000003"/>
    <x v="4"/>
  </r>
  <r>
    <s v="AZUL"/>
    <x v="0"/>
    <s v="SAN JOSE"/>
    <s v="URRIAGA RAUL BERNARDO Y RODRIGUEZ MARIA ELENA DE URRIAGA"/>
    <n v="16"/>
    <n v="-36.825054000000002"/>
    <n v="-59.894416999999997"/>
    <n v="13724"/>
    <n v="823.44"/>
    <n v="4528920"/>
    <n v="0.45"/>
    <n v="2158.0765749840002"/>
    <n v="0.24635577340000003"/>
    <x v="4"/>
  </r>
  <r>
    <s v="AZUL"/>
    <x v="0"/>
    <s v="LA DEUDA"/>
    <s v="PIOLI PEDRO GAUDENCIO"/>
    <n v="16"/>
    <n v="-36.33661"/>
    <n v="-59.702030000000001"/>
    <n v="13724"/>
    <n v="823.44"/>
    <n v="4528920"/>
    <n v="0.45"/>
    <n v="2158.0765749840002"/>
    <n v="0.24635577340000003"/>
    <x v="4"/>
  </r>
  <r>
    <s v="BAHIA BLANCA"/>
    <x v="0"/>
    <s v="LA PIBA"/>
    <s v="CALFUAN NILDA"/>
    <n v="16"/>
    <n v="-38.595509999999997"/>
    <n v="-61.960039999999999"/>
    <n v="13724"/>
    <n v="823.44"/>
    <n v="4528920"/>
    <n v="0.45"/>
    <n v="2158.0765749840002"/>
    <n v="0.24635577340000003"/>
    <x v="4"/>
  </r>
  <r>
    <s v="BAHIA BLANCA"/>
    <x v="0"/>
    <s v="EL BAGUAL"/>
    <s v="DIAZ HECTOR MANUEL"/>
    <n v="16"/>
    <n v="-38.458359999999999"/>
    <n v="-62.016309999999997"/>
    <n v="13724"/>
    <n v="823.44"/>
    <n v="4528920"/>
    <n v="0.45"/>
    <n v="2158.0765749840002"/>
    <n v="0.24635577340000003"/>
    <x v="4"/>
  </r>
  <r>
    <s v="BARADERO"/>
    <x v="0"/>
    <s v="S/N"/>
    <s v="CARRILLO GERARDO MIGUEL"/>
    <n v="16"/>
    <n v="-33.8919"/>
    <n v="-59.618229999999997"/>
    <n v="13724"/>
    <n v="823.44"/>
    <n v="4528920"/>
    <n v="0.45"/>
    <n v="2158.0765749840002"/>
    <n v="0.24635577340000003"/>
    <x v="4"/>
  </r>
  <r>
    <s v="BENITO JUAREZ"/>
    <x v="0"/>
    <s v="SAN MARCOS 1"/>
    <s v="BELOCCHI ISIDRO MARCELINO"/>
    <n v="16"/>
    <n v="-37.762439999999998"/>
    <n v="-59.861460000000001"/>
    <n v="13724"/>
    <n v="823.44"/>
    <n v="4528920"/>
    <n v="0.45"/>
    <n v="2158.0765749840002"/>
    <n v="0.24635577340000003"/>
    <x v="4"/>
  </r>
  <r>
    <s v="BENITO JUAREZ"/>
    <x v="0"/>
    <s v="SAN PASTOR"/>
    <s v="AGROGANADERA RECONQUISTA S A"/>
    <n v="16"/>
    <n v="-37.643549999999998"/>
    <n v="-59.584850000000003"/>
    <n v="13724"/>
    <n v="823.44"/>
    <n v="4528920"/>
    <n v="0.45"/>
    <n v="2158.0765749840002"/>
    <n v="0.24635577340000003"/>
    <x v="4"/>
  </r>
  <r>
    <s v="BENITO JUAREZ"/>
    <x v="0"/>
    <s v="EL CENCERRO"/>
    <s v="SAINTE CLUQUE CARLOS ALBERTO"/>
    <n v="16"/>
    <n v="-37.840527000000002"/>
    <n v="-59.644317999999998"/>
    <n v="13724"/>
    <n v="823.44"/>
    <n v="4528920"/>
    <n v="0.45"/>
    <n v="2158.0765749840002"/>
    <n v="0.24635577340000003"/>
    <x v="4"/>
  </r>
  <r>
    <s v="BOLIVAR"/>
    <x v="0"/>
    <s v="CO/FUN/CO"/>
    <s v="SUCESION DE CASAVILLA FLORENCIO"/>
    <n v="16"/>
    <n v="-36.326929999999997"/>
    <n v="-61.118920000000003"/>
    <n v="13724"/>
    <n v="823.44"/>
    <n v="4528920"/>
    <n v="0.45"/>
    <n v="2158.0765749840002"/>
    <n v="0.24635577340000003"/>
    <x v="4"/>
  </r>
  <r>
    <s v="BOLIVAR"/>
    <x v="0"/>
    <s v="S/N"/>
    <s v="ALFONSO JOSE LUIS ALFONSO MIGUEL ANGEL ALFONSO PEDRO OMAR SH"/>
    <n v="16"/>
    <n v="-36.423250000000003"/>
    <n v="-61.120579999999997"/>
    <n v="13724"/>
    <n v="823.44"/>
    <n v="4528920"/>
    <n v="0.45"/>
    <n v="2158.0765749840002"/>
    <n v="0.24635577340000003"/>
    <x v="4"/>
  </r>
  <r>
    <s v="BOLIVAR"/>
    <x v="0"/>
    <s v="EL CA?ADON"/>
    <s v="SUDOL CARLOS DANIEL"/>
    <n v="16"/>
    <n v="-36.363860000000003"/>
    <n v="-61.226970000000001"/>
    <n v="13724"/>
    <n v="823.44"/>
    <n v="4528920"/>
    <n v="0.45"/>
    <n v="2158.0765749840002"/>
    <n v="0.24635577340000003"/>
    <x v="4"/>
  </r>
  <r>
    <s v="BOLIVAR"/>
    <x v="0"/>
    <s v="DON LUIS"/>
    <s v="FERNANDEZ LUIS OMAR"/>
    <n v="16"/>
    <n v="-36.534059999999997"/>
    <n v="-61.532640000000001"/>
    <n v="13724"/>
    <n v="823.44"/>
    <n v="4528920"/>
    <n v="0.45"/>
    <n v="2158.0765749840002"/>
    <n v="0.24635577340000003"/>
    <x v="4"/>
  </r>
  <r>
    <s v="BOLIVAR"/>
    <x v="0"/>
    <s v="S/N"/>
    <s v="STAMPONE JUAN RAUL"/>
    <n v="16"/>
    <n v="-35.985390000000002"/>
    <n v="-60.93627"/>
    <n v="13724"/>
    <n v="823.44"/>
    <n v="4528920"/>
    <n v="0.45"/>
    <n v="2158.0765749840002"/>
    <n v="0.24635577340000003"/>
    <x v="4"/>
  </r>
  <r>
    <s v="BOLIVAR"/>
    <x v="0"/>
    <s v="LA BLANQUEADA"/>
    <s v="ARANCIBIA ROGELIO OSMAR"/>
    <n v="16"/>
    <n v="-35.906300000000002"/>
    <n v="-60.853290000000001"/>
    <n v="13724"/>
    <n v="823.44"/>
    <n v="4528920"/>
    <n v="0.45"/>
    <n v="2158.0765749840002"/>
    <n v="0.24635577340000003"/>
    <x v="4"/>
  </r>
  <r>
    <s v="BRAGADO"/>
    <x v="0"/>
    <s v="DON PEDRO"/>
    <s v="DIPARDO JUAN CARLOS"/>
    <n v="16"/>
    <n v="-35.2643013"/>
    <n v="-60.388908386200001"/>
    <n v="13724"/>
    <n v="823.44"/>
    <n v="4528920"/>
    <n v="0.45"/>
    <n v="2158.0765749840002"/>
    <n v="0.24635577340000003"/>
    <x v="4"/>
  </r>
  <r>
    <s v="BRAGADO"/>
    <x v="0"/>
    <s v="S/N."/>
    <s v="SUCESION DE RODRIGUEZ ALFREDO TEODORO"/>
    <n v="16"/>
    <n v="-34.895099639900003"/>
    <n v="-60.682399749799998"/>
    <n v="13724"/>
    <n v="823.44"/>
    <n v="4528920"/>
    <n v="0.45"/>
    <n v="2158.0765749840002"/>
    <n v="0.24635577340000003"/>
    <x v="4"/>
  </r>
  <r>
    <s v="BRAGADO"/>
    <x v="0"/>
    <s v="LA DELIA"/>
    <s v="FESSI DELIA BEATRIZ"/>
    <n v="16"/>
    <n v="-34.936309999999999"/>
    <n v="-60.763669999999998"/>
    <n v="13724"/>
    <n v="823.44"/>
    <n v="4528920"/>
    <n v="0.45"/>
    <n v="2158.0765749840002"/>
    <n v="0.24635577340000003"/>
    <x v="4"/>
  </r>
  <r>
    <s v="CAMPANA"/>
    <x v="0"/>
    <s v="ESCUELA AGRARIA N? 1-ISLAS"/>
    <s v="ASOCIACION COOPERADORA DE LA ESCUELA AGRARIA N? 1 DEL DISTRI"/>
    <n v="16"/>
    <n v="-33.968559999999997"/>
    <n v="-58.966720000000002"/>
    <n v="13724"/>
    <n v="823.44"/>
    <n v="4528920"/>
    <n v="0.45"/>
    <n v="2158.0765749840002"/>
    <n v="0.24635577340000003"/>
    <x v="4"/>
  </r>
  <r>
    <s v="CA?UELAS"/>
    <x v="0"/>
    <s v="SAN FORTUNATO"/>
    <s v="GUILLERMERO MELINA JESABEL"/>
    <n v="16"/>
    <n v="-35.100250000000003"/>
    <n v="-58.682310000000001"/>
    <n v="13724"/>
    <n v="823.44"/>
    <n v="4528920"/>
    <n v="0.45"/>
    <n v="2158.0765749840002"/>
    <n v="0.24635577340000003"/>
    <x v="4"/>
  </r>
  <r>
    <s v="CA?UELAS"/>
    <x v="0"/>
    <s v="DON ERNESTO"/>
    <s v="ERNESTO MAYOL SOCIEDAD ANONIMA"/>
    <n v="16"/>
    <n v="-35.385460000000002"/>
    <n v="-58.575600000000001"/>
    <n v="13724"/>
    <n v="823.44"/>
    <n v="4528920"/>
    <n v="0.45"/>
    <n v="2158.0765749840002"/>
    <n v="0.24635577340000003"/>
    <x v="4"/>
  </r>
  <r>
    <s v="CA?UELAS"/>
    <x v="0"/>
    <s v="ESTABLECIMIENTO 5MENTARIO"/>
    <s v="RAMIREZ HUGO CRISTOBAL"/>
    <n v="16"/>
    <n v="-34.92248"/>
    <n v="-58.591990000000003"/>
    <n v="13724"/>
    <n v="823.44"/>
    <n v="4528920"/>
    <n v="0.45"/>
    <n v="2158.0765749840002"/>
    <n v="0.24635577340000003"/>
    <x v="4"/>
  </r>
  <r>
    <s v="CAPITAN SARMIENTO"/>
    <x v="0"/>
    <s v="S/N"/>
    <s v="MOSATTO MARIO ALBERTO"/>
    <n v="16"/>
    <n v="-34.117980000000003"/>
    <n v="-59.79766"/>
    <n v="13724"/>
    <n v="823.44"/>
    <n v="4528920"/>
    <n v="0.45"/>
    <n v="2158.0765749840002"/>
    <n v="0.24635577340000003"/>
    <x v="4"/>
  </r>
  <r>
    <s v="CAPITAN SARMIENTO"/>
    <x v="0"/>
    <s v="S/N."/>
    <s v="PRATO JULIO RICARDO"/>
    <n v="16"/>
    <n v="-34.1275100708"/>
    <n v="-59.724288940400001"/>
    <n v="13724"/>
    <n v="823.44"/>
    <n v="4528920"/>
    <n v="0.45"/>
    <n v="2158.0765749840002"/>
    <n v="0.24635577340000003"/>
    <x v="4"/>
  </r>
  <r>
    <s v="CAPITAN SARMIENTO"/>
    <x v="0"/>
    <s v="RECUERDO SAN MIGUEL"/>
    <s v="CORNARA OMAR DANIEL"/>
    <n v="16"/>
    <n v="-34.067050000000002"/>
    <n v="-59.858809999999998"/>
    <n v="13724"/>
    <n v="823.44"/>
    <n v="4528920"/>
    <n v="0.45"/>
    <n v="2158.0765749840002"/>
    <n v="0.24635577340000003"/>
    <x v="4"/>
  </r>
  <r>
    <s v="CAPITAN SARMIENTO"/>
    <x v="0"/>
    <s v="S/N"/>
    <s v="AGROPECUARIA SURITA HERMANOS S. A."/>
    <n v="16"/>
    <n v="-34.182070000000003"/>
    <n v="-59.765619999999998"/>
    <n v="13724"/>
    <n v="823.44"/>
    <n v="4528920"/>
    <n v="0.45"/>
    <n v="2158.0765749840002"/>
    <n v="0.24635577340000003"/>
    <x v="4"/>
  </r>
  <r>
    <s v="CARLOS CASARES"/>
    <x v="0"/>
    <s v="EL BILLAR"/>
    <s v="AGROPECUARIA MARBOC S.A."/>
    <n v="16"/>
    <n v="-35.676699999999997"/>
    <n v="-61.274979999999999"/>
    <n v="13724"/>
    <n v="823.44"/>
    <n v="4528920"/>
    <n v="0.45"/>
    <n v="2158.0765749840002"/>
    <n v="0.24635577340000003"/>
    <x v="4"/>
  </r>
  <r>
    <s v="CARMEN DE ARECO"/>
    <x v="0"/>
    <s v="SIN RENSPA"/>
    <s v="SANZ ADOLFO FABIAN"/>
    <n v="16"/>
    <n v="-34.372520446800003"/>
    <n v="-59.817649841300003"/>
    <n v="13724"/>
    <n v="823.44"/>
    <n v="4528920"/>
    <n v="0.45"/>
    <n v="2158.0765749840002"/>
    <n v="0.24635577340000003"/>
    <x v="4"/>
  </r>
  <r>
    <s v="CARMEN DE ARECO"/>
    <x v="0"/>
    <s v="LA ORACION"/>
    <s v="SANCHEZ LUIS OSCAR"/>
    <n v="16"/>
    <n v="-34.378799999999998"/>
    <n v="-59.895769999999999"/>
    <n v="13724"/>
    <n v="823.44"/>
    <n v="4528920"/>
    <n v="0.45"/>
    <n v="2158.0765749840002"/>
    <n v="0.24635577340000003"/>
    <x v="4"/>
  </r>
  <r>
    <s v="CHACABUCO"/>
    <x v="0"/>
    <s v="SIN NOMBRE"/>
    <s v="SUCESION DE CARBONETTI AROL ROBERTO"/>
    <n v="16"/>
    <n v="-34.566870000000002"/>
    <n v="-60.464550000000003"/>
    <n v="13724"/>
    <n v="823.44"/>
    <n v="4528920"/>
    <n v="0.45"/>
    <n v="2158.0765749840002"/>
    <n v="0.24635577340000003"/>
    <x v="4"/>
  </r>
  <r>
    <s v="CHACABUCO"/>
    <x v="0"/>
    <s v="S/N"/>
    <s v="VARELA ERNESTO ANTONIO Y VARELA MARIA INES"/>
    <n v="16"/>
    <n v="-34.759950000000003"/>
    <n v="-60.344369999999998"/>
    <n v="13724"/>
    <n v="823.44"/>
    <n v="4528920"/>
    <n v="0.45"/>
    <n v="2158.0765749840002"/>
    <n v="0.24635577340000003"/>
    <x v="4"/>
  </r>
  <r>
    <s v="CHACABUCO"/>
    <x v="0"/>
    <s v="SIN NOMBRE"/>
    <s v="GIULIANO, ROBERTO FRANCISCO, GIULIANO, FEDERICO Y GIULIANO,"/>
    <n v="16"/>
    <n v="-34.4709815979"/>
    <n v="-60.470718383799998"/>
    <n v="13724"/>
    <n v="823.44"/>
    <n v="4528920"/>
    <n v="0.45"/>
    <n v="2158.0765749840002"/>
    <n v="0.24635577340000003"/>
    <x v="4"/>
  </r>
  <r>
    <s v="CHASCOMUS"/>
    <x v="0"/>
    <s v="&quot;AMONARENA&quot;"/>
    <s v="CORRALES VIEJOS"/>
    <n v="16"/>
    <n v="-35.816356999999996"/>
    <n v="-57.615696"/>
    <n v="13724"/>
    <n v="823.44"/>
    <n v="4528920"/>
    <n v="0.45"/>
    <n v="2158.0765749840002"/>
    <n v="0.24635577340000003"/>
    <x v="4"/>
  </r>
  <r>
    <s v="CHASCOMUS"/>
    <x v="0"/>
    <s v="&quot;EL PATO&quot;"/>
    <s v="NAUFEL AGROPECUARIA  S A"/>
    <n v="16"/>
    <n v="-35.549900000000001"/>
    <n v="-58.024799999999999"/>
    <n v="13724"/>
    <n v="823.44"/>
    <n v="4528920"/>
    <n v="0.45"/>
    <n v="2158.0765749840002"/>
    <n v="0.24635577340000003"/>
    <x v="4"/>
  </r>
  <r>
    <s v="CHASCOMUS"/>
    <x v="0"/>
    <s v="&quot;LA FLORIDA&quot;"/>
    <s v="RUBETA S A"/>
    <n v="16"/>
    <n v="-35.865400000000001"/>
    <n v="-57.767099999999999"/>
    <n v="13724"/>
    <n v="823.44"/>
    <n v="4528920"/>
    <n v="0.45"/>
    <n v="2158.0765749840002"/>
    <n v="0.24635577340000003"/>
    <x v="4"/>
  </r>
  <r>
    <s v="CHASCOMUS"/>
    <x v="0"/>
    <s v="&quot;LA FAVORITA&quot;"/>
    <s v="CERNADAS MARIA MAGDALENA"/>
    <n v="16"/>
    <n v="-35.814399999999999"/>
    <n v="-58.268500000000003"/>
    <n v="13724"/>
    <n v="823.44"/>
    <n v="4528920"/>
    <n v="0.45"/>
    <n v="2158.0765749840002"/>
    <n v="0.24635577340000003"/>
    <x v="4"/>
  </r>
  <r>
    <s v="CHASCOMUS"/>
    <x v="0"/>
    <s v="&quot;SAN LUCIANO&quot;"/>
    <s v="ARBIO SERGIO EFRAIN"/>
    <n v="16"/>
    <n v="-35.808399999999999"/>
    <n v="-58.177900000000001"/>
    <n v="13724"/>
    <n v="823.44"/>
    <n v="4528920"/>
    <n v="0.45"/>
    <n v="2158.0765749840002"/>
    <n v="0.24635577340000003"/>
    <x v="4"/>
  </r>
  <r>
    <s v="CHASCOMUS"/>
    <x v="0"/>
    <s v="LAS DELICIAS&quot;"/>
    <s v="QUESADA LUIS MARTIN"/>
    <n v="16"/>
    <n v="-35.773200000000003"/>
    <n v="-57.916699999999999"/>
    <n v="13724"/>
    <n v="823.44"/>
    <n v="4528920"/>
    <n v="0.45"/>
    <n v="2158.0765749840002"/>
    <n v="0.24635577340000003"/>
    <x v="4"/>
  </r>
  <r>
    <s v="CHIVILCOY"/>
    <x v="0"/>
    <s v="S/N."/>
    <s v="SUCESION DE PAINO ALCIDES PEDRO"/>
    <n v="16"/>
    <n v="-34.811700000000002"/>
    <n v="-60.218609999999998"/>
    <n v="13724"/>
    <n v="823.44"/>
    <n v="4528920"/>
    <n v="0.45"/>
    <n v="2158.0765749840002"/>
    <n v="0.24635577340000003"/>
    <x v="4"/>
  </r>
  <r>
    <s v="CHIVILCOY"/>
    <x v="0"/>
    <s v="S/N."/>
    <s v="MEDICE GUILLERMO ALBERTO"/>
    <n v="16"/>
    <n v="-34.970750000000002"/>
    <n v="-59.93374"/>
    <n v="13724"/>
    <n v="823.44"/>
    <n v="4528920"/>
    <n v="0.45"/>
    <n v="2158.0765749840002"/>
    <n v="0.24635577340000003"/>
    <x v="4"/>
  </r>
  <r>
    <s v="CHIVILCOY"/>
    <x v="0"/>
    <s v="S/N."/>
    <s v="FARRELL MIGUEL EDMUNDO Y FARRELL EDUARDO JUAN"/>
    <n v="16"/>
    <n v="-34.924091339100002"/>
    <n v="-60.2220993042"/>
    <n v="13724"/>
    <n v="823.44"/>
    <n v="4528920"/>
    <n v="0.45"/>
    <n v="2158.0765749840002"/>
    <n v="0.24635577340000003"/>
    <x v="4"/>
  </r>
  <r>
    <s v="CHIVILCOY"/>
    <x v="0"/>
    <s v="S/N."/>
    <s v="CAMINO CEFERINO NESTOR"/>
    <n v="16"/>
    <n v="-35.031379999999999"/>
    <n v="-59.714640000000003"/>
    <n v="13724"/>
    <n v="823.44"/>
    <n v="4528920"/>
    <n v="0.45"/>
    <n v="2158.0765749840002"/>
    <n v="0.24635577340000003"/>
    <x v="4"/>
  </r>
  <r>
    <s v="CHIVILCOY"/>
    <x v="0"/>
    <s v="S/N"/>
    <s v="QUARTEL DIEGO ATILIO"/>
    <n v="16"/>
    <n v="-34.905900000000003"/>
    <n v="-60.253869999999999"/>
    <n v="13724"/>
    <n v="823.44"/>
    <n v="4528920"/>
    <n v="0.45"/>
    <n v="2158.0765749840002"/>
    <n v="0.24635577340000003"/>
    <x v="4"/>
  </r>
  <r>
    <s v="CHIVILCOY"/>
    <x v="0"/>
    <s v="S/N"/>
    <s v="VITA JOSE FRANCISCO"/>
    <n v="16"/>
    <n v="-34.862544860299998"/>
    <n v="-60.045392864999997"/>
    <n v="13724"/>
    <n v="823.44"/>
    <n v="4528920"/>
    <n v="0.45"/>
    <n v="2158.0765749840002"/>
    <n v="0.24635577340000003"/>
    <x v="4"/>
  </r>
  <r>
    <s v="CHIVILCOY"/>
    <x v="0"/>
    <s v="S/N"/>
    <s v="DOTTI ANTONIO OMAR"/>
    <n v="16"/>
    <n v="-35.100670000000001"/>
    <n v="-59.933190000000003"/>
    <n v="13724"/>
    <n v="823.44"/>
    <n v="4528920"/>
    <n v="0.45"/>
    <n v="2158.0765749840002"/>
    <n v="0.24635577340000003"/>
    <x v="4"/>
  </r>
  <r>
    <s v="CORONEL DORREGO"/>
    <x v="0"/>
    <s v="LA SOBERANA"/>
    <s v="MARTIN ARRIBAS E HIJO SOCIEDAD DE HECHO DE ARRIBAS MARTIN Y"/>
    <n v="16"/>
    <n v="-38.865279999999998"/>
    <n v="-61.473999999999997"/>
    <n v="13724"/>
    <n v="823.44"/>
    <n v="4528920"/>
    <n v="0.45"/>
    <n v="2158.0765749840002"/>
    <n v="0.24635577340000003"/>
    <x v="4"/>
  </r>
  <r>
    <s v="CORONEL DORREGO"/>
    <x v="0"/>
    <s v="EL CEIBO"/>
    <s v="ORAZI ANGELA MARIA"/>
    <n v="16"/>
    <n v="-38.76972"/>
    <n v="-61.645139999999998"/>
    <n v="13724"/>
    <n v="823.44"/>
    <n v="4528920"/>
    <n v="0.45"/>
    <n v="2158.0765749840002"/>
    <n v="0.24635577340000003"/>
    <x v="4"/>
  </r>
  <r>
    <s v="CORONEL PRINGLES"/>
    <x v="0"/>
    <s v="SAN LUIS"/>
    <s v="GARAICOCHEA LUIS"/>
    <n v="16"/>
    <n v="-38.232750000000003"/>
    <n v="-60.987160000000003"/>
    <n v="13724"/>
    <n v="823.44"/>
    <n v="4528920"/>
    <n v="0.45"/>
    <n v="2158.0765749840002"/>
    <n v="0.24635577340000003"/>
    <x v="4"/>
  </r>
  <r>
    <s v="CORONEL PRINGLES"/>
    <x v="0"/>
    <s v="EL VASCO"/>
    <s v="URRUTI ALDO ROQUE"/>
    <n v="16"/>
    <n v="-38.081944"/>
    <n v="-60.733130000000003"/>
    <n v="13724"/>
    <n v="823.44"/>
    <n v="4528920"/>
    <n v="0.45"/>
    <n v="2158.0765749840002"/>
    <n v="0.24635577340000003"/>
    <x v="4"/>
  </r>
  <r>
    <s v="CORONEL PRINGLES"/>
    <x v="0"/>
    <s v="DOS T"/>
    <s v="TOMALINO OSVALDO CARLOS"/>
    <n v="16"/>
    <n v="-38.234450000000002"/>
    <n v="-60.767159999999997"/>
    <n v="13724"/>
    <n v="823.44"/>
    <n v="4528920"/>
    <n v="0.45"/>
    <n v="2158.0765749840002"/>
    <n v="0.24635577340000003"/>
    <x v="4"/>
  </r>
  <r>
    <s v="CORONEL ROSALES"/>
    <x v="0"/>
    <s v="&quot;SAN ANTONIO DE PADUA&quot;"/>
    <s v="BISELLO PATRICIO JOSE"/>
    <n v="16"/>
    <n v="-38.862430000000003"/>
    <n v="-61.712290000000003"/>
    <n v="13724"/>
    <n v="823.44"/>
    <n v="4528920"/>
    <n v="0.45"/>
    <n v="2158.0765749840002"/>
    <n v="0.24635577340000003"/>
    <x v="4"/>
  </r>
  <r>
    <s v="CORONEL SUAREZ"/>
    <x v="0"/>
    <s v="LA CASCADA"/>
    <s v="ROBERTO LEON BOUDOU S.A."/>
    <n v="16"/>
    <n v="-37.277239999999999"/>
    <n v="-62.069270000000003"/>
    <n v="13724"/>
    <n v="823.44"/>
    <n v="4528920"/>
    <n v="0.45"/>
    <n v="2158.0765749840002"/>
    <n v="0.24635577340000003"/>
    <x v="4"/>
  </r>
  <r>
    <s v="DAIREAUX"/>
    <x v="0"/>
    <s v="EL CUATRO"/>
    <s v="BENITEZ RUBEN OSVALDO"/>
    <n v="16"/>
    <n v="-36.321480000000001"/>
    <n v="-62.288989999999998"/>
    <n v="13724"/>
    <n v="823.44"/>
    <n v="4528920"/>
    <n v="0.45"/>
    <n v="2158.0765749840002"/>
    <n v="0.24635577340000003"/>
    <x v="4"/>
  </r>
  <r>
    <s v="DAIREAUX"/>
    <x v="0"/>
    <s v="EL BICHADERO"/>
    <s v="MERCURI JORGELINA VANESA"/>
    <n v="16"/>
    <n v="-36.727780000000003"/>
    <n v="-61.579070000000002"/>
    <n v="13724"/>
    <n v="823.44"/>
    <n v="4528920"/>
    <n v="0.45"/>
    <n v="2158.0765749840002"/>
    <n v="0.24635577340000003"/>
    <x v="4"/>
  </r>
  <r>
    <s v="DAIREAUX"/>
    <x v="0"/>
    <s v="S.N."/>
    <s v="PERALTA CAMILO OSCAR"/>
    <n v="16"/>
    <n v="-36.306489999999997"/>
    <n v="-62.172409999999999"/>
    <n v="13724"/>
    <n v="823.44"/>
    <n v="4528920"/>
    <n v="0.45"/>
    <n v="2158.0765749840002"/>
    <n v="0.24635577340000003"/>
    <x v="4"/>
  </r>
  <r>
    <s v="DAIREAUX"/>
    <x v="0"/>
    <s v="LA LARGA VIEJA"/>
    <s v="LA LARGA VIEJA  SA"/>
    <n v="16"/>
    <n v="-36.714210000000001"/>
    <n v="-61.847020000000001"/>
    <n v="13724"/>
    <n v="823.44"/>
    <n v="4528920"/>
    <n v="0.45"/>
    <n v="2158.0765749840002"/>
    <n v="0.24635577340000003"/>
    <x v="4"/>
  </r>
  <r>
    <s v="ESCOBAR"/>
    <x v="0"/>
    <s v="LOS CLARITOS"/>
    <s v="MATEVE EDUARDO JOSE"/>
    <n v="16"/>
    <n v="-34.394145999999999"/>
    <n v="-58.816510000000001"/>
    <n v="13724"/>
    <n v="823.44"/>
    <n v="4528920"/>
    <n v="0.45"/>
    <n v="2158.0765749840002"/>
    <n v="0.24635577340000003"/>
    <x v="4"/>
  </r>
  <r>
    <s v="EXALTACION DE LA CRUZ"/>
    <x v="0"/>
    <s v="SAN JOSE"/>
    <s v="AGROPRODUCTORA SAN JOSE S.A."/>
    <n v="16"/>
    <n v="-34.286299999999997"/>
    <n v="-59.187600000000003"/>
    <n v="13724"/>
    <n v="823.44"/>
    <n v="4528920"/>
    <n v="0.45"/>
    <n v="2158.0765749840002"/>
    <n v="0.24635577340000003"/>
    <x v="4"/>
  </r>
  <r>
    <s v="EXALTACION DE LA CRUZ"/>
    <x v="0"/>
    <s v="EL ESTRIBO / LAS OLIVAS"/>
    <s v="SOLYBA S A"/>
    <n v="16"/>
    <n v="-34.266390000000001"/>
    <n v="-59.107349999999997"/>
    <n v="13724"/>
    <n v="823.44"/>
    <n v="4528920"/>
    <n v="0.45"/>
    <n v="2158.0765749840002"/>
    <n v="0.24635577340000003"/>
    <x v="4"/>
  </r>
  <r>
    <s v="EXALTACION DE LA CRUZ"/>
    <x v="0"/>
    <s v="LAS PALMERAS"/>
    <s v="AGROFORRAJES DE LA CRUZ S.A."/>
    <n v="16"/>
    <n v="-34.266700744600001"/>
    <n v="-59.2356987"/>
    <n v="13724"/>
    <n v="823.44"/>
    <n v="4528920"/>
    <n v="0.45"/>
    <n v="2158.0765749840002"/>
    <n v="0.24635577340000003"/>
    <x v="4"/>
  </r>
  <r>
    <s v="EXALTACION DE LA CRUZ"/>
    <x v="0"/>
    <s v="TAMBO LUNA"/>
    <s v="LUNA RAMON ANTONIO"/>
    <n v="16"/>
    <n v="-34.34395"/>
    <n v="-59.187820000000002"/>
    <n v="13724"/>
    <n v="823.44"/>
    <n v="4528920"/>
    <n v="0.45"/>
    <n v="2158.0765749840002"/>
    <n v="0.24635577340000003"/>
    <x v="4"/>
  </r>
  <r>
    <s v="EXALTACION DE LA CRUZ"/>
    <x v="0"/>
    <s v="LA CREMERIA"/>
    <s v="OLIVERA JAVIER ARMANDO"/>
    <n v="16"/>
    <n v="-34.278550000000003"/>
    <n v="-59.108179999999997"/>
    <n v="13724"/>
    <n v="823.44"/>
    <n v="4528920"/>
    <n v="0.45"/>
    <n v="2158.0765749840002"/>
    <n v="0.24635577340000003"/>
    <x v="4"/>
  </r>
  <r>
    <s v="FLORENCIO VARELA"/>
    <x v="0"/>
    <s v="BETTY (MI SUE?O)"/>
    <s v="VARGAS BEATRIZ MARGARITA"/>
    <n v="16"/>
    <n v="-34.854294000000003"/>
    <n v="-58.228569999999998"/>
    <n v="13724"/>
    <n v="823.44"/>
    <n v="4528920"/>
    <n v="0.45"/>
    <n v="2158.0765749840002"/>
    <n v="0.24635577340000003"/>
    <x v="4"/>
  </r>
  <r>
    <s v="FLORENCIO VARELA"/>
    <x v="0"/>
    <s v="EL AMANECER"/>
    <s v="SANCHEZ ALEJANDRO SERGIO"/>
    <n v="16"/>
    <n v="-34.922499999999999"/>
    <n v="-58.283360000000002"/>
    <n v="13724"/>
    <n v="823.44"/>
    <n v="4528920"/>
    <n v="0.45"/>
    <n v="2158.0765749840002"/>
    <n v="0.24635577340000003"/>
    <x v="4"/>
  </r>
  <r>
    <s v="GENERAL ALVARADO"/>
    <x v="0"/>
    <s v="S/N"/>
    <s v="CELES, MAXIMO"/>
    <n v="16"/>
    <n v="-38.433410000000002"/>
    <n v="-58.222799999999999"/>
    <n v="13724"/>
    <n v="823.44"/>
    <n v="4528920"/>
    <n v="0.45"/>
    <n v="2158.0765749840002"/>
    <n v="0.24635577340000003"/>
    <x v="4"/>
  </r>
  <r>
    <s v="GENERAL ALVEAR"/>
    <x v="0"/>
    <s v="LA PELADA"/>
    <s v="DE GREGORIO JUAN NICOLAS"/>
    <n v="16"/>
    <n v="-36.065489999999997"/>
    <n v="-59.98216"/>
    <n v="13724"/>
    <n v="823.44"/>
    <n v="4528920"/>
    <n v="0.45"/>
    <n v="2158.0765749840002"/>
    <n v="0.24635577340000003"/>
    <x v="4"/>
  </r>
  <r>
    <s v="GENERAL ALVEAR"/>
    <x v="0"/>
    <s v="EL REFUGIO"/>
    <s v="LOMBARDO DARIO OSCAR"/>
    <n v="16"/>
    <n v="-36.221380000000003"/>
    <n v="-60.291049999999998"/>
    <n v="13724"/>
    <n v="823.44"/>
    <n v="4528920"/>
    <n v="0.45"/>
    <n v="2158.0765749840002"/>
    <n v="0.24635577340000003"/>
    <x v="4"/>
  </r>
  <r>
    <s v="GENERAL BELGRANO"/>
    <x v="0"/>
    <s v="DON FLORO"/>
    <s v="DELMASTRO GABRIEL RODOLFO"/>
    <n v="16"/>
    <n v="-35.8457984924"/>
    <n v="-58.6453018188"/>
    <n v="13724"/>
    <n v="823.44"/>
    <n v="4528920"/>
    <n v="0.45"/>
    <n v="2158.0765749840002"/>
    <n v="0.24635577340000003"/>
    <x v="4"/>
  </r>
  <r>
    <s v="GENERAL LAMADRID"/>
    <x v="0"/>
    <s v="EL DESTINO"/>
    <s v="ARENZO OSCAR JESUS"/>
    <n v="16"/>
    <n v="-37.237009999999998"/>
    <n v="-61.39067"/>
    <n v="13724"/>
    <n v="823.44"/>
    <n v="4528920"/>
    <n v="0.45"/>
    <n v="2158.0765749840002"/>
    <n v="0.24635577340000003"/>
    <x v="4"/>
  </r>
  <r>
    <s v="GENERAL LAMADRID"/>
    <x v="0"/>
    <s v="LA PROMESA"/>
    <s v="MEDINA MARCELO FABIAN"/>
    <n v="16"/>
    <n v="-37.103749999999998"/>
    <n v="-61.376930000000002"/>
    <n v="13724"/>
    <n v="823.44"/>
    <n v="4528920"/>
    <n v="0.45"/>
    <n v="2158.0765749840002"/>
    <n v="0.24635577340000003"/>
    <x v="4"/>
  </r>
  <r>
    <s v="GENERAL LAMADRID"/>
    <x v="0"/>
    <s v="SAN ANTONIO"/>
    <s v="PARIS JUANA TERESA"/>
    <n v="16"/>
    <n v="-37.531529999999997"/>
    <n v="-61.292909999999999"/>
    <n v="13724"/>
    <n v="823.44"/>
    <n v="4528920"/>
    <n v="0.45"/>
    <n v="2158.0765749840002"/>
    <n v="0.24635577340000003"/>
    <x v="4"/>
  </r>
  <r>
    <s v="GENERAL LAMADRID"/>
    <x v="0"/>
    <s v="LAS BANDURRIAS"/>
    <s v="LOPEZ LOUGE MARIA INES"/>
    <n v="16"/>
    <n v="-37.126840000000001"/>
    <n v="-61.465159999999997"/>
    <n v="13724"/>
    <n v="823.44"/>
    <n v="4528920"/>
    <n v="0.45"/>
    <n v="2158.0765749840002"/>
    <n v="0.24635577340000003"/>
    <x v="4"/>
  </r>
  <r>
    <s v="GENERAL LAS HERAS"/>
    <x v="0"/>
    <s v="SAN JOSE"/>
    <s v="ARRIGHI HNOS SOCIEDAD DE HECHO DE ARRIGHI,JUAN JOSE; ARRIGHI"/>
    <n v="16"/>
    <n v="-34.970500000000001"/>
    <n v="-58.992199999999997"/>
    <n v="13724"/>
    <n v="823.44"/>
    <n v="4528920"/>
    <n v="0.45"/>
    <n v="2158.0765749840002"/>
    <n v="0.24635577340000003"/>
    <x v="4"/>
  </r>
  <r>
    <s v="GENERAL LAVALLE"/>
    <x v="0"/>
    <s v="EL REAL VIEJO"/>
    <s v="GONZALEZ CARLOS RAMON"/>
    <n v="16"/>
    <n v="-36.584600000000002"/>
    <n v="-56.9559"/>
    <n v="13724"/>
    <n v="823.44"/>
    <n v="4528920"/>
    <n v="0.45"/>
    <n v="2158.0765749840002"/>
    <n v="0.24635577340000003"/>
    <x v="4"/>
  </r>
  <r>
    <s v="GENERAL MADARIAGA"/>
    <x v="0"/>
    <s v="MARRERO"/>
    <s v="COSTAS ALEJANDRO AGUSTIN"/>
    <n v="16"/>
    <n v="-37.064349999999997"/>
    <n v="-57.103160000000003"/>
    <n v="13724"/>
    <n v="823.44"/>
    <n v="4528920"/>
    <n v="0.45"/>
    <n v="2158.0765749840002"/>
    <n v="0.24635577340000003"/>
    <x v="4"/>
  </r>
  <r>
    <s v="GENERAL MADARIAGA"/>
    <x v="0"/>
    <s v="LA GLORIA DE MACEDO"/>
    <s v="GARTIA JOSE LUIS"/>
    <n v="16"/>
    <n v="-37.267809999999997"/>
    <n v="-57.172440000000002"/>
    <n v="13724"/>
    <n v="823.44"/>
    <n v="4528920"/>
    <n v="0.45"/>
    <n v="2158.0765749840002"/>
    <n v="0.24635577340000003"/>
    <x v="4"/>
  </r>
  <r>
    <s v="GENERAL PAZ"/>
    <x v="0"/>
    <s v="LILI 2"/>
    <s v="SCIAN Y CIA TALLERES METALURGICOS S A"/>
    <n v="16"/>
    <n v="-35.439839999999997"/>
    <n v="-58.498080000000002"/>
    <n v="13724"/>
    <n v="823.44"/>
    <n v="4528920"/>
    <n v="0.45"/>
    <n v="2158.0765749840002"/>
    <n v="0.24635577340000003"/>
    <x v="4"/>
  </r>
  <r>
    <s v="GENERAL PAZ"/>
    <x v="0"/>
    <s v="S/N"/>
    <s v="DURAN FABIAN MAURO"/>
    <n v="16"/>
    <n v="-35.396169999999998"/>
    <n v="-58.352170000000001"/>
    <n v="13724"/>
    <n v="823.44"/>
    <n v="4528920"/>
    <n v="0.45"/>
    <n v="2158.0765749840002"/>
    <n v="0.24635577340000003"/>
    <x v="4"/>
  </r>
  <r>
    <s v="GENERAL PAZ"/>
    <x v="0"/>
    <s v="LA CELESTE"/>
    <s v="TORRES ANIBAL CARLOS"/>
    <n v="16"/>
    <n v="-35.494950000000003"/>
    <n v="-58.30265"/>
    <n v="13724"/>
    <n v="823.44"/>
    <n v="4528920"/>
    <n v="0.45"/>
    <n v="2158.0765749840002"/>
    <n v="0.24635577340000003"/>
    <x v="4"/>
  </r>
  <r>
    <s v="GENERAL PAZ"/>
    <x v="0"/>
    <s v="LA ELVIRA"/>
    <s v="BELLA VISTA SOCIEDAD EN COMANDITA POR ACCIONES"/>
    <n v="16"/>
    <n v="-35.288229999999999"/>
    <n v="-58.4499"/>
    <n v="13724"/>
    <n v="823.44"/>
    <n v="4528920"/>
    <n v="0.45"/>
    <n v="2158.0765749840002"/>
    <n v="0.24635577340000003"/>
    <x v="4"/>
  </r>
  <r>
    <s v="GENERAL PAZ"/>
    <x v="0"/>
    <s v="CARMELA"/>
    <s v="ABRUSCIA NORMA BEATRIZ"/>
    <n v="16"/>
    <n v="-35.581000000000003"/>
    <n v="-58.38456"/>
    <n v="13724"/>
    <n v="823.44"/>
    <n v="4528920"/>
    <n v="0.45"/>
    <n v="2158.0765749840002"/>
    <n v="0.24635577340000003"/>
    <x v="4"/>
  </r>
  <r>
    <s v="GENERAL PAZ"/>
    <x v="0"/>
    <s v="LA ILDARIA"/>
    <s v="ADB AGROPECUARIA S.A."/>
    <n v="16"/>
    <n v="-35.467239999999997"/>
    <n v="-58.308390000000003"/>
    <n v="13724"/>
    <n v="823.44"/>
    <n v="4528920"/>
    <n v="0.45"/>
    <n v="2158.0765749840002"/>
    <n v="0.24635577340000003"/>
    <x v="4"/>
  </r>
  <r>
    <s v="GENERAL PAZ"/>
    <x v="0"/>
    <s v="EL ENCUENTRO"/>
    <s v="MARTINEZ MARIO FABIAN"/>
    <n v="16"/>
    <n v="-35.324150000000003"/>
    <n v="-58.3581"/>
    <n v="13724"/>
    <n v="823.44"/>
    <n v="4528920"/>
    <n v="0.45"/>
    <n v="2158.0765749840002"/>
    <n v="0.24635577340000003"/>
    <x v="4"/>
  </r>
  <r>
    <s v="GENERAL PUEYRREDON"/>
    <x v="0"/>
    <s v="LOS CHURRINCHES"/>
    <s v="HUERTA VICTOR JOSE"/>
    <n v="16"/>
    <n v="-38.004486"/>
    <n v="-57.696582999999997"/>
    <n v="13724"/>
    <n v="823.44"/>
    <n v="4528920"/>
    <n v="0.45"/>
    <n v="2158.0765749840002"/>
    <n v="0.24635577340000003"/>
    <x v="4"/>
  </r>
  <r>
    <s v="GENERAL RODRIGUEZ"/>
    <x v="0"/>
    <s v="SIN DENOMINACION"/>
    <s v="VIUDEZ, CLAUDIO ALBERTO"/>
    <n v="16"/>
    <n v="-34.666519999999998"/>
    <n v="-59.038609999999998"/>
    <n v="13724"/>
    <n v="823.44"/>
    <n v="4528920"/>
    <n v="0.45"/>
    <n v="2158.0765749840002"/>
    <n v="0.24635577340000003"/>
    <x v="4"/>
  </r>
  <r>
    <s v="GENERAL VIAMONTE"/>
    <x v="0"/>
    <s v="LA DELFINA"/>
    <s v="GUASTELLI HORACIO OMAR"/>
    <n v="16"/>
    <n v="-34.950778961200001"/>
    <n v="-61.173988342299999"/>
    <n v="13724"/>
    <n v="823.44"/>
    <n v="4528920"/>
    <n v="0.45"/>
    <n v="2158.0765749840002"/>
    <n v="0.24635577340000003"/>
    <x v="4"/>
  </r>
  <r>
    <s v="GENERAL VIAMONTE"/>
    <x v="0"/>
    <s v="LOS SURIS"/>
    <s v="REYNOSO DANIEL ALEJANDRO"/>
    <n v="16"/>
    <n v="-34.983330000000002"/>
    <n v="-60.832340000000002"/>
    <n v="13724"/>
    <n v="823.44"/>
    <n v="4528920"/>
    <n v="0.45"/>
    <n v="2158.0765749840002"/>
    <n v="0.24635577340000003"/>
    <x v="4"/>
  </r>
  <r>
    <s v="GENERAL VIAMONTE"/>
    <x v="0"/>
    <s v="S/D.-"/>
    <s v="CAMISA GLADYS MABEL"/>
    <n v="16"/>
    <n v="-34.894919999999999"/>
    <n v="-60.925910000000002"/>
    <n v="13724"/>
    <n v="823.44"/>
    <n v="4528920"/>
    <n v="0.45"/>
    <n v="2158.0765749840002"/>
    <n v="0.24635577340000003"/>
    <x v="4"/>
  </r>
  <r>
    <s v="GENERAL VIAMONTE"/>
    <x v="0"/>
    <s v="S/D.-"/>
    <s v="CASTRO ENRIQUE HORACIO"/>
    <n v="16"/>
    <n v="-35.044510000000002"/>
    <n v="-61.05491"/>
    <n v="13724"/>
    <n v="823.44"/>
    <n v="4528920"/>
    <n v="0.45"/>
    <n v="2158.0765749840002"/>
    <n v="0.24635577340000003"/>
    <x v="4"/>
  </r>
  <r>
    <s v="GENERAL VILLEGAS"/>
    <x v="0"/>
    <s v="S/N"/>
    <s v="HORACIO ALBERTO BARRAGAN  Y LAURA DANIELA SOLEDAD BARRAGAN S"/>
    <n v="16"/>
    <n v="-34.782809999999998"/>
    <n v="-63.2684"/>
    <n v="13724"/>
    <n v="823.44"/>
    <n v="4528920"/>
    <n v="0.45"/>
    <n v="2158.0765749840002"/>
    <n v="0.24635577340000003"/>
    <x v="4"/>
  </r>
  <r>
    <s v="GENERAL VILLEGAS"/>
    <x v="0"/>
    <s v="LA LONJA"/>
    <s v="AGROPECUARIA SAN MANUEL SOCIEDAD ANONIMA"/>
    <n v="16"/>
    <n v="-34.852429999999998"/>
    <n v="-62.770389999999999"/>
    <n v="13724"/>
    <n v="823.44"/>
    <n v="4528920"/>
    <n v="0.45"/>
    <n v="2158.0765749840002"/>
    <n v="0.24635577340000003"/>
    <x v="4"/>
  </r>
  <r>
    <s v="GENERAL VILLEGAS"/>
    <x v="0"/>
    <s v="S/N"/>
    <s v="SUCESION ROVASIO LUIS ANTONIO"/>
    <n v="16"/>
    <n v="-34.436343999999998"/>
    <n v="-62.94708"/>
    <n v="13724"/>
    <n v="823.44"/>
    <n v="4528920"/>
    <n v="0.45"/>
    <n v="2158.0765749840002"/>
    <n v="0.24635577340000003"/>
    <x v="4"/>
  </r>
  <r>
    <s v="GONZALES CHAVES"/>
    <x v="0"/>
    <s v="EL CONVERSADO"/>
    <s v="ROLDAN ANTONIO JESUS"/>
    <n v="16"/>
    <n v="-37.622389738499997"/>
    <n v="-60.442657470699999"/>
    <n v="13724"/>
    <n v="823.44"/>
    <n v="4528920"/>
    <n v="0.45"/>
    <n v="2158.0765749840002"/>
    <n v="0.24635577340000003"/>
    <x v="4"/>
  </r>
  <r>
    <s v="GUAMINI"/>
    <x v="0"/>
    <s v="SAN ALBERTO"/>
    <s v="ANTONIO Y FRUCTUOSO PULIDO S.H. DE PULIDO, FRUCTUOSO, ANTONI"/>
    <n v="16"/>
    <n v="-36.68092"/>
    <n v="-62.342390000000002"/>
    <n v="13724"/>
    <n v="823.44"/>
    <n v="4528920"/>
    <n v="0.45"/>
    <n v="2158.0765749840002"/>
    <n v="0.24635577340000003"/>
    <x v="4"/>
  </r>
  <r>
    <s v="GUAMINI"/>
    <x v="0"/>
    <s v="LA INDIANA"/>
    <s v="PE?AS JOSE LUIS"/>
    <n v="16"/>
    <n v="-36.787550000000003"/>
    <n v="-62.844270000000002"/>
    <n v="13724"/>
    <n v="823.44"/>
    <n v="4528920"/>
    <n v="0.45"/>
    <n v="2158.0765749840002"/>
    <n v="0.24635577340000003"/>
    <x v="4"/>
  </r>
  <r>
    <s v="JUNIN"/>
    <x v="0"/>
    <s v="LA ADELA"/>
    <s v="ARMANI -EDUARDO HECTOR"/>
    <n v="16"/>
    <n v="-34.724739999999997"/>
    <n v="-60.820659999999997"/>
    <n v="13724"/>
    <n v="823.44"/>
    <n v="4528920"/>
    <n v="0.45"/>
    <n v="2158.0765749840002"/>
    <n v="0.24635577340000003"/>
    <x v="4"/>
  </r>
  <r>
    <s v="JUNIN"/>
    <x v="0"/>
    <s v="S/N]"/>
    <s v="SUCESION DE RONCHI LUIS ENRIQUE"/>
    <n v="16"/>
    <n v="-34.721679999999999"/>
    <n v="-60.939439999999998"/>
    <n v="13724"/>
    <n v="823.44"/>
    <n v="4528920"/>
    <n v="0.45"/>
    <n v="2158.0765749840002"/>
    <n v="0.24635577340000003"/>
    <x v="4"/>
  </r>
  <r>
    <s v="JUNIN"/>
    <x v="0"/>
    <s v="LA FLORIDA"/>
    <s v="ARDISSONE OSCAR ALBERTO"/>
    <n v="16"/>
    <n v="-34.352719999999998"/>
    <n v="-60.966000000000001"/>
    <n v="13724"/>
    <n v="823.44"/>
    <n v="4528920"/>
    <n v="0.45"/>
    <n v="2158.0765749840002"/>
    <n v="0.24635577340000003"/>
    <x v="4"/>
  </r>
  <r>
    <s v="JUNIN"/>
    <x v="0"/>
    <s v="S/N"/>
    <s v="NAVONE JOSE LUIS"/>
    <n v="16"/>
    <n v="-34.492885999999999"/>
    <n v="-60.931946000000003"/>
    <n v="13724"/>
    <n v="823.44"/>
    <n v="4528920"/>
    <n v="0.45"/>
    <n v="2158.0765749840002"/>
    <n v="0.24635577340000003"/>
    <x v="4"/>
  </r>
  <r>
    <s v="LAS FLORES"/>
    <x v="0"/>
    <s v="SANTA MARIA"/>
    <s v="PERDOMINI MARIO OMAR"/>
    <n v="16"/>
    <n v="-35.828189999999999"/>
    <n v="-59.424660000000003"/>
    <n v="13724"/>
    <n v="823.44"/>
    <n v="4528920"/>
    <n v="0.45"/>
    <n v="2158.0765749840002"/>
    <n v="0.24635577340000003"/>
    <x v="4"/>
  </r>
  <r>
    <s v="LAS FLORES"/>
    <x v="0"/>
    <s v="SW/N"/>
    <s v="RIVAROLA JULIO HECTOR"/>
    <n v="16"/>
    <n v="-36.025211334200002"/>
    <n v="-59.150428771999998"/>
    <n v="13724"/>
    <n v="823.44"/>
    <n v="4528920"/>
    <n v="0.45"/>
    <n v="2158.0765749840002"/>
    <n v="0.24635577340000003"/>
    <x v="4"/>
  </r>
  <r>
    <s v="LAS FLORES"/>
    <x v="0"/>
    <s v="SAN BENITO"/>
    <s v="CONFEGGI ESTANISLAO ALEJANDRO"/>
    <n v="16"/>
    <n v="-35.939439999999998"/>
    <n v="-58.834400000000002"/>
    <n v="13724"/>
    <n v="823.44"/>
    <n v="4528920"/>
    <n v="0.45"/>
    <n v="2158.0765749840002"/>
    <n v="0.24635577340000003"/>
    <x v="4"/>
  </r>
  <r>
    <s v="LAS FLORES"/>
    <x v="0"/>
    <s v="LA QUERENCIA"/>
    <s v="HANSEN MARIA JOSE"/>
    <n v="16"/>
    <n v="-35.873399999999997"/>
    <n v="-58.905140000000003"/>
    <n v="13724"/>
    <n v="823.44"/>
    <n v="4528920"/>
    <n v="0.45"/>
    <n v="2158.0765749840002"/>
    <n v="0.24635577340000003"/>
    <x v="4"/>
  </r>
  <r>
    <s v="LEANDRO N. ALEM"/>
    <x v="0"/>
    <s v="EL RETIRO"/>
    <s v="NOIR JORGE MARIANO"/>
    <n v="16"/>
    <n v="-34.494439999999997"/>
    <n v="-61.390830000000001"/>
    <n v="13724"/>
    <n v="823.44"/>
    <n v="4528920"/>
    <n v="0.45"/>
    <n v="2158.0765749840002"/>
    <n v="0.24635577340000003"/>
    <x v="4"/>
  </r>
  <r>
    <s v="LEANDRO N. ALEM"/>
    <x v="0"/>
    <s v="SIN DENOMINACION"/>
    <s v="TELLECHEA ANGEL MATIAS"/>
    <n v="16"/>
    <n v="-34.514870000000002"/>
    <n v="-61.380229999999997"/>
    <n v="13724"/>
    <n v="823.44"/>
    <n v="4528920"/>
    <n v="0.45"/>
    <n v="2158.0765749840002"/>
    <n v="0.24635577340000003"/>
    <x v="4"/>
  </r>
  <r>
    <s v="LEANDRO N. ALEM"/>
    <x v="0"/>
    <s v="DON ELDO"/>
    <s v="ALTAMIRANO MIGUEL"/>
    <n v="16"/>
    <n v="-34.538049999999998"/>
    <n v="-61.409610000000001"/>
    <n v="13724"/>
    <n v="823.44"/>
    <n v="4528920"/>
    <n v="0.45"/>
    <n v="2158.0765749840002"/>
    <n v="0.24635577340000003"/>
    <x v="4"/>
  </r>
  <r>
    <s v="LEANDRO N. ALEM"/>
    <x v="0"/>
    <s v="SIN DENOMINACION"/>
    <s v="BELIERA RAUL DANIEL"/>
    <n v="16"/>
    <n v="-34.599719999999998"/>
    <n v="-61.584519999999998"/>
    <n v="13724"/>
    <n v="823.44"/>
    <n v="4528920"/>
    <n v="0.45"/>
    <n v="2158.0765749840002"/>
    <n v="0.24635577340000003"/>
    <x v="4"/>
  </r>
  <r>
    <s v="LEANDRO N. ALEM"/>
    <x v="0"/>
    <s v="SIN DENOMINACION"/>
    <s v="TORRILLA MARIO OSCAR"/>
    <n v="16"/>
    <n v="-34.437919999999998"/>
    <n v="-61.848840000000003"/>
    <n v="13724"/>
    <n v="823.44"/>
    <n v="4528920"/>
    <n v="0.45"/>
    <n v="2158.0765749840002"/>
    <n v="0.24635577340000003"/>
    <x v="4"/>
  </r>
  <r>
    <s v="LINCOLN"/>
    <x v="0"/>
    <s v="EL PUCHITO"/>
    <s v="MANRIQUE OLGA NORMA"/>
    <n v="16"/>
    <n v="-34.918480000000002"/>
    <n v="-61.516620000000003"/>
    <n v="13724"/>
    <n v="823.44"/>
    <n v="4528920"/>
    <n v="0.45"/>
    <n v="2158.0765749840002"/>
    <n v="0.24635577340000003"/>
    <x v="4"/>
  </r>
  <r>
    <s v="LINCOLN"/>
    <x v="0"/>
    <s v="DON ALFREDO"/>
    <s v="HIDALGO CECILIA MARIA DEL CA"/>
    <n v="16"/>
    <n v="-34.92257"/>
    <n v="-61.594299999999997"/>
    <n v="13724"/>
    <n v="823.44"/>
    <n v="4528920"/>
    <n v="0.45"/>
    <n v="2158.0765749840002"/>
    <n v="0.24635577340000003"/>
    <x v="4"/>
  </r>
  <r>
    <s v="LOBERIA"/>
    <x v="0"/>
    <s v="LA JUSTINA"/>
    <s v="ANDITA AGROPECUARIA E INMOBILIARIA SA"/>
    <n v="16"/>
    <n v="-38.015700000000002"/>
    <n v="-58.633800000000001"/>
    <n v="13724"/>
    <n v="823.44"/>
    <n v="4528920"/>
    <n v="0.45"/>
    <n v="2158.0765749840002"/>
    <n v="0.24635577340000003"/>
    <x v="4"/>
  </r>
  <r>
    <s v="LOBOS"/>
    <x v="0"/>
    <s v="EL ALBARDON"/>
    <s v="MARTINEZ MARCELO DANIEL"/>
    <n v="16"/>
    <n v="-35.063090000000003"/>
    <n v="-59.059280000000001"/>
    <n v="13724"/>
    <n v="823.44"/>
    <n v="4528920"/>
    <n v="0.45"/>
    <n v="2158.0765749840002"/>
    <n v="0.24635577340000003"/>
    <x v="4"/>
  </r>
  <r>
    <s v="LOBOS"/>
    <x v="0"/>
    <s v="VALENTINA"/>
    <s v="BERNARDONI FERNANDO JAVIER"/>
    <n v="16"/>
    <n v="-35.241230000000002"/>
    <n v="-59.407159999999998"/>
    <n v="13724"/>
    <n v="823.44"/>
    <n v="4528920"/>
    <n v="0.45"/>
    <n v="2158.0765749840002"/>
    <n v="0.24635577340000003"/>
    <x v="4"/>
  </r>
  <r>
    <s v="LOBOS"/>
    <x v="0"/>
    <s v="GRANJA 72 TRABAZZO CASTA?ON"/>
    <s v="TRABAZZO HORACIO"/>
    <n v="16"/>
    <n v="-35.166759999999996"/>
    <n v="-59.122005000000001"/>
    <n v="13724"/>
    <n v="823.44"/>
    <n v="4528920"/>
    <n v="0.45"/>
    <n v="2158.0765749840002"/>
    <n v="0.24635577340000003"/>
    <x v="4"/>
  </r>
  <r>
    <s v="LOBOS"/>
    <x v="0"/>
    <s v="LA SUSANA"/>
    <s v="CONTIN JORGE"/>
    <n v="16"/>
    <n v="-35.041879999999999"/>
    <n v="-59.154719999999998"/>
    <n v="13724"/>
    <n v="823.44"/>
    <n v="4528920"/>
    <n v="0.45"/>
    <n v="2158.0765749840002"/>
    <n v="0.24635577340000003"/>
    <x v="4"/>
  </r>
  <r>
    <s v="LOBOS"/>
    <x v="0"/>
    <s v="LO DE CARBALLO (  EX DON NERIOE )"/>
    <s v="CARBALLO OSCAR DAMIAN"/>
    <n v="16"/>
    <n v="-35.133870000000002"/>
    <n v="-59.170439999999999"/>
    <n v="13724"/>
    <n v="823.44"/>
    <n v="4528920"/>
    <n v="0.45"/>
    <n v="2158.0765749840002"/>
    <n v="0.24635577340000003"/>
    <x v="4"/>
  </r>
  <r>
    <s v="LUJAN"/>
    <x v="0"/>
    <s v="GRANJA EL TALA"/>
    <s v="ITHURRART JUAN"/>
    <n v="16"/>
    <n v="-34.595550000000003"/>
    <n v="-59.084710000000001"/>
    <n v="13724"/>
    <n v="823.44"/>
    <n v="4528920"/>
    <n v="0.45"/>
    <n v="2158.0765749840002"/>
    <n v="0.24635577340000003"/>
    <x v="4"/>
  </r>
  <r>
    <s v="LUJAN"/>
    <x v="0"/>
    <s v="SANTA ROSA DE LIMA"/>
    <s v="LLAVALLOL RITA"/>
    <n v="16"/>
    <n v="-34.546039999999998"/>
    <n v="-59.20391"/>
    <n v="13724"/>
    <n v="823.44"/>
    <n v="4528920"/>
    <n v="0.45"/>
    <n v="2158.0765749840002"/>
    <n v="0.24635577340000003"/>
    <x v="4"/>
  </r>
  <r>
    <s v="LUJAN"/>
    <x v="0"/>
    <s v="COLONIA MONTES DE OCA"/>
    <s v="COLONIA NACIONAL DR MANUEL A MONTES DE OCA"/>
    <n v="16"/>
    <n v="-34.417070000000002"/>
    <n v="-59.149520000000003"/>
    <n v="13724"/>
    <n v="823.44"/>
    <n v="4528920"/>
    <n v="0.45"/>
    <n v="2158.0765749840002"/>
    <n v="0.24635577340000003"/>
    <x v="4"/>
  </r>
  <r>
    <s v="LUJAN"/>
    <x v="0"/>
    <s v="RODIZIO"/>
    <s v="LANDTAG SA"/>
    <n v="16"/>
    <n v="-34.593060000000001"/>
    <n v="-59.149889999999999"/>
    <n v="13724"/>
    <n v="823.44"/>
    <n v="4528920"/>
    <n v="0.45"/>
    <n v="2158.0765749840002"/>
    <n v="0.24635577340000003"/>
    <x v="4"/>
  </r>
  <r>
    <s v="LUJAN"/>
    <x v="0"/>
    <s v="EL RECUERDO"/>
    <s v="ALONSO NESTOR MARCELINO"/>
    <n v="16"/>
    <n v="-34.633249999999997"/>
    <n v="-59.129159999999999"/>
    <n v="13724"/>
    <n v="823.44"/>
    <n v="4528920"/>
    <n v="0.45"/>
    <n v="2158.0765749840002"/>
    <n v="0.24635577340000003"/>
    <x v="4"/>
  </r>
  <r>
    <s v="MAIPU"/>
    <x v="0"/>
    <s v="3 DE MARZO"/>
    <s v="MANZO GERMAN B. &amp; TOLOSA ELVIRA S.H."/>
    <n v="16"/>
    <n v="-36.886401999999997"/>
    <n v="-57.342796"/>
    <n v="13724"/>
    <n v="823.44"/>
    <n v="4528920"/>
    <n v="0.45"/>
    <n v="2158.0765749840002"/>
    <n v="0.24635577340000003"/>
    <x v="4"/>
  </r>
  <r>
    <s v="MERCEDES"/>
    <x v="0"/>
    <s v="SAN JUAN"/>
    <s v="ROJAS OMAR ALBERTO"/>
    <n v="16"/>
    <n v="-34.646009999999997"/>
    <n v="-59.528359999999999"/>
    <n v="13724"/>
    <n v="823.44"/>
    <n v="4528920"/>
    <n v="0.45"/>
    <n v="2158.0765749840002"/>
    <n v="0.24635577340000003"/>
    <x v="4"/>
  </r>
  <r>
    <s v="MERCEDES"/>
    <x v="0"/>
    <s v="CAMPO GOLLO"/>
    <s v="CAMPIAR S.A."/>
    <n v="16"/>
    <n v="-34.747900000000001"/>
    <n v="-59.304349999999999"/>
    <n v="13724"/>
    <n v="823.44"/>
    <n v="4528920"/>
    <n v="0.45"/>
    <n v="2158.0765749840002"/>
    <n v="0.24635577340000003"/>
    <x v="4"/>
  </r>
  <r>
    <s v="MONTE"/>
    <x v="0"/>
    <s v="LA TAPERITA"/>
    <s v="AGUILAR LUIS MARIA"/>
    <n v="16"/>
    <n v="-35.406280000000002"/>
    <n v="-59.023940000000003"/>
    <n v="13724"/>
    <n v="823.44"/>
    <n v="4528920"/>
    <n v="0.45"/>
    <n v="2158.0765749840002"/>
    <n v="0.24635577340000003"/>
    <x v="4"/>
  </r>
  <r>
    <s v="MONTE"/>
    <x v="0"/>
    <s v="SAN CAYETANO"/>
    <s v="RASQUETTI GUILLERMO FABIAN"/>
    <n v="16"/>
    <n v="-35.28443"/>
    <n v="-58.78895"/>
    <n v="13724"/>
    <n v="823.44"/>
    <n v="4528920"/>
    <n v="0.45"/>
    <n v="2158.0765749840002"/>
    <n v="0.24635577340000003"/>
    <x v="4"/>
  </r>
  <r>
    <s v="MONTE"/>
    <x v="0"/>
    <s v="SANTA TERESA"/>
    <s v="COULOMNE DIEGO LUIS"/>
    <n v="16"/>
    <n v="-35.509799999999998"/>
    <n v="-58.941780000000001"/>
    <n v="13724"/>
    <n v="823.44"/>
    <n v="4528920"/>
    <n v="0.45"/>
    <n v="2158.0765749840002"/>
    <n v="0.24635577340000003"/>
    <x v="4"/>
  </r>
  <r>
    <s v="MONTE"/>
    <x v="0"/>
    <s v="MARIA MICAELA"/>
    <s v="EL PASE?O S A"/>
    <n v="16"/>
    <n v="-35.465359999999997"/>
    <n v="-58.730649999999997"/>
    <n v="13724"/>
    <n v="823.44"/>
    <n v="4528920"/>
    <n v="0.45"/>
    <n v="2158.0765749840002"/>
    <n v="0.24635577340000003"/>
    <x v="4"/>
  </r>
  <r>
    <s v="NAVARRO"/>
    <x v="0"/>
    <s v="CAMPO RAFFI"/>
    <s v="RAFFI RICARDO JOSE"/>
    <n v="16"/>
    <n v="-35.032329559300003"/>
    <n v="-59.3192634583"/>
    <n v="13724"/>
    <n v="823.44"/>
    <n v="4528920"/>
    <n v="0.45"/>
    <n v="2158.0765749840002"/>
    <n v="0.24635577340000003"/>
    <x v="4"/>
  </r>
  <r>
    <s v="NAVARRO"/>
    <x v="0"/>
    <s v="LA GUARIDA"/>
    <s v="GARIBOTTI JORGE LUIS"/>
    <n v="16"/>
    <n v="-34.97513"/>
    <n v="-59.275449999999999"/>
    <n v="13724"/>
    <n v="823.44"/>
    <n v="4528920"/>
    <n v="0.45"/>
    <n v="2158.0765749840002"/>
    <n v="0.24635577340000003"/>
    <x v="4"/>
  </r>
  <r>
    <s v="NAVARRO"/>
    <x v="0"/>
    <s v="LOS ABUELOS"/>
    <s v="GUTIERREZ ALBERTO EPIFANIO"/>
    <n v="16"/>
    <n v="-34.878169999999997"/>
    <n v="-59.260950000000001"/>
    <n v="13724"/>
    <n v="823.44"/>
    <n v="4528920"/>
    <n v="0.45"/>
    <n v="2158.0765749840002"/>
    <n v="0.24635577340000003"/>
    <x v="4"/>
  </r>
  <r>
    <s v="NAVARRO"/>
    <x v="0"/>
    <s v="LA COLORADA"/>
    <s v="CERDA MARTIN OSCAR"/>
    <n v="16"/>
    <n v="-35.125329999999998"/>
    <n v="-59.331710000000001"/>
    <n v="13724"/>
    <n v="823.44"/>
    <n v="4528920"/>
    <n v="0.45"/>
    <n v="2158.0765749840002"/>
    <n v="0.24635577340000003"/>
    <x v="4"/>
  </r>
  <r>
    <s v="NECOCHEA"/>
    <x v="0"/>
    <s v="EL PRINCIPIO"/>
    <s v="EL CABRESTO SA"/>
    <n v="16"/>
    <n v="-38.514800000000001"/>
    <n v="-59.055599999999998"/>
    <n v="13724"/>
    <n v="823.44"/>
    <n v="4528920"/>
    <n v="0.45"/>
    <n v="2158.0765749840002"/>
    <n v="0.24635577340000003"/>
    <x v="4"/>
  </r>
  <r>
    <s v="NECOCHEA"/>
    <x v="0"/>
    <s v="SIN NOMBRE"/>
    <s v="HERNANDEZ ALICIA MABEL"/>
    <n v="16"/>
    <n v="-38.471331301399999"/>
    <n v="-59.399642944299998"/>
    <n v="13724"/>
    <n v="823.44"/>
    <n v="4528920"/>
    <n v="0.45"/>
    <n v="2158.0765749840002"/>
    <n v="0.24635577340000003"/>
    <x v="4"/>
  </r>
  <r>
    <s v="NUEVE DE JULIO"/>
    <x v="0"/>
    <s v="DON JUAN"/>
    <s v="BAZZETTA JOSE ALFREDO"/>
    <n v="16"/>
    <n v="-35.732349999999997"/>
    <n v="-60.853050000000003"/>
    <n v="13724"/>
    <n v="823.44"/>
    <n v="4528920"/>
    <n v="0.45"/>
    <n v="2158.0765749840002"/>
    <n v="0.24635577340000003"/>
    <x v="4"/>
  </r>
  <r>
    <s v="NUEVE DE JULIO"/>
    <x v="0"/>
    <s v="EL RESUELLO"/>
    <s v="MACIAS RAUL BLAS"/>
    <n v="16"/>
    <n v="-35.267099999999999"/>
    <n v="-60.799779999999998"/>
    <n v="13724"/>
    <n v="823.44"/>
    <n v="4528920"/>
    <n v="0.45"/>
    <n v="2158.0765749840002"/>
    <n v="0.24635577340000003"/>
    <x v="4"/>
  </r>
  <r>
    <s v="NUEVE DE JULIO"/>
    <x v="0"/>
    <s v="S/D"/>
    <s v="BERTON RUBEN OSCAR"/>
    <n v="16"/>
    <n v="-35.44014"/>
    <n v="-60.960180000000001"/>
    <n v="13724"/>
    <n v="823.44"/>
    <n v="4528920"/>
    <n v="0.45"/>
    <n v="2158.0765749840002"/>
    <n v="0.24635577340000003"/>
    <x v="4"/>
  </r>
  <r>
    <s v="NUEVE DE JULIO"/>
    <x v="0"/>
    <s v="EL PICAZO"/>
    <s v="VELA HIJO MARCELO"/>
    <n v="16"/>
    <n v="-35.323639999999997"/>
    <n v="-60.641739999999999"/>
    <n v="13724"/>
    <n v="823.44"/>
    <n v="4528920"/>
    <n v="0.45"/>
    <n v="2158.0765749840002"/>
    <n v="0.24635577340000003"/>
    <x v="4"/>
  </r>
  <r>
    <s v="NUEVE DE JULIO"/>
    <x v="0"/>
    <s v="S/D"/>
    <s v="GENOVESIO MIRIAM ESTHER"/>
    <n v="16"/>
    <n v="-35.692329406699997"/>
    <n v="-60.855659484900002"/>
    <n v="13724"/>
    <n v="823.44"/>
    <n v="4528920"/>
    <n v="0.45"/>
    <n v="2158.0765749840002"/>
    <n v="0.24635577340000003"/>
    <x v="4"/>
  </r>
  <r>
    <s v="NUEVE DE JULIO"/>
    <x v="0"/>
    <s v="LA ?ATA"/>
    <s v="SBERNA ORLANDO"/>
    <n v="16"/>
    <n v="-35.797600000000003"/>
    <n v="-60.902920000000002"/>
    <n v="13724"/>
    <n v="823.44"/>
    <n v="4528920"/>
    <n v="0.45"/>
    <n v="2158.0765749840002"/>
    <n v="0.24635577340000003"/>
    <x v="4"/>
  </r>
  <r>
    <s v="NUEVE DE JULIO"/>
    <x v="0"/>
    <s v="S/D"/>
    <s v="SUCESION DE GARCIA JOSE MARIA"/>
    <n v="16"/>
    <n v="-35.515740000000001"/>
    <n v="-60.57094"/>
    <n v="13724"/>
    <n v="823.44"/>
    <n v="4528920"/>
    <n v="0.45"/>
    <n v="2158.0765749840002"/>
    <n v="0.24635577340000003"/>
    <x v="4"/>
  </r>
  <r>
    <s v="NUEVE DE JULIO"/>
    <x v="0"/>
    <s v="LA ARBOLEDA"/>
    <s v="CALVO EDGARDO DARIO"/>
    <n v="16"/>
    <n v="-35.331980000000001"/>
    <n v="-61.287269999999999"/>
    <n v="13724"/>
    <n v="823.44"/>
    <n v="4528920"/>
    <n v="0.45"/>
    <n v="2158.0765749840002"/>
    <n v="0.24635577340000003"/>
    <x v="4"/>
  </r>
  <r>
    <s v="NUEVE DE JULIO"/>
    <x v="0"/>
    <s v="EL TRIANGULO"/>
    <s v="SANTA MARGARITA DE OBLIGADO S.A."/>
    <n v="16"/>
    <n v="-35.562280000000001"/>
    <n v="-61.075189999999999"/>
    <n v="13724"/>
    <n v="823.44"/>
    <n v="4528920"/>
    <n v="0.45"/>
    <n v="2158.0765749840002"/>
    <n v="0.24635577340000003"/>
    <x v="4"/>
  </r>
  <r>
    <s v="OLAVARRIA"/>
    <x v="0"/>
    <s v="SAN AGUSTIN"/>
    <s v="BEZUNARTEA ADOT ALBERTO"/>
    <n v="16"/>
    <n v="-36.67604"/>
    <n v="-60.647170000000003"/>
    <n v="13724"/>
    <n v="823.44"/>
    <n v="4528920"/>
    <n v="0.45"/>
    <n v="2158.0765749840002"/>
    <n v="0.24635577340000003"/>
    <x v="4"/>
  </r>
  <r>
    <s v="OLAVARRIA"/>
    <x v="0"/>
    <s v="SAN FRANCISCO"/>
    <s v="ORDEN FRANCISCANA DE FRAILES MENORES CONVENTUALES"/>
    <n v="16"/>
    <n v="-36.906097000000003"/>
    <n v="-60.094099999999997"/>
    <n v="13724"/>
    <n v="823.44"/>
    <n v="4528920"/>
    <n v="0.45"/>
    <n v="2158.0765749840002"/>
    <n v="0.24635577340000003"/>
    <x v="4"/>
  </r>
  <r>
    <s v="OLAVARRIA"/>
    <x v="0"/>
    <s v="S/N"/>
    <s v="AROUXET JULIAN EDUARDO"/>
    <n v="16"/>
    <n v="-36.8827"/>
    <n v="-60.276879999999998"/>
    <n v="13724"/>
    <n v="823.44"/>
    <n v="4528920"/>
    <n v="0.45"/>
    <n v="2158.0765749840002"/>
    <n v="0.24635577340000003"/>
    <x v="4"/>
  </r>
  <r>
    <s v="OLAVARRIA"/>
    <x v="0"/>
    <s v="LAS DOS MERCEDES"/>
    <s v="NIS MERCEDES MARIA"/>
    <n v="16"/>
    <n v="-36.784030000000001"/>
    <n v="-60.327930000000002"/>
    <n v="13724"/>
    <n v="823.44"/>
    <n v="4528920"/>
    <n v="0.45"/>
    <n v="2158.0765749840002"/>
    <n v="0.24635577340000003"/>
    <x v="4"/>
  </r>
  <r>
    <s v="PATAGONES"/>
    <x v="0"/>
    <s v="EL REENCUENTRO"/>
    <s v="ALLENDORF HUGO ROBERTO"/>
    <n v="16"/>
    <n v="-40.105130000000003"/>
    <n v="-62.475189999999998"/>
    <n v="13724"/>
    <n v="823.44"/>
    <n v="4528920"/>
    <n v="0.45"/>
    <n v="2158.0765749840002"/>
    <n v="0.24635577340000003"/>
    <x v="4"/>
  </r>
  <r>
    <s v="PATAGONES"/>
    <x v="0"/>
    <s v="LAS PRADERAS"/>
    <s v="PADE SRL"/>
    <n v="16"/>
    <n v="-39.591569999999997"/>
    <n v="-62.742579999999997"/>
    <n v="13724"/>
    <n v="823.44"/>
    <n v="4528920"/>
    <n v="0.45"/>
    <n v="2158.0765749840002"/>
    <n v="0.24635577340000003"/>
    <x v="4"/>
  </r>
  <r>
    <s v="PEHUAJO"/>
    <x v="0"/>
    <s v="LA CRIOLLITA"/>
    <s v="FOLGADO PEDRO JOSE"/>
    <n v="16"/>
    <n v="-35.869799999999998"/>
    <n v="-62.09187"/>
    <n v="13724"/>
    <n v="823.44"/>
    <n v="4528920"/>
    <n v="0.45"/>
    <n v="2158.0765749840002"/>
    <n v="0.24635577340000003"/>
    <x v="4"/>
  </r>
  <r>
    <s v="PEHUAJO"/>
    <x v="0"/>
    <s v="DON ALBERTO"/>
    <s v="ESNAL SOCIEDAD ANONIMA"/>
    <n v="16"/>
    <n v="-35.955979999999997"/>
    <n v="-61.950789999999998"/>
    <n v="13724"/>
    <n v="823.44"/>
    <n v="4528920"/>
    <n v="0.45"/>
    <n v="2158.0765749840002"/>
    <n v="0.24635577340000003"/>
    <x v="4"/>
  </r>
  <r>
    <s v="PEHUAJO"/>
    <x v="0"/>
    <s v="S.D."/>
    <s v="AI MARIA CECILIA"/>
    <n v="16"/>
    <n v="-36.208269999999999"/>
    <n v="-61.972679999999997"/>
    <n v="13724"/>
    <n v="823.44"/>
    <n v="4528920"/>
    <n v="0.45"/>
    <n v="2158.0765749840002"/>
    <n v="0.24635577340000003"/>
    <x v="4"/>
  </r>
  <r>
    <s v="PEHUAJO"/>
    <x v="0"/>
    <s v="SAN BENITO"/>
    <s v="PEREZ ROBERTO PRIMITIVO"/>
    <n v="16"/>
    <n v="-35.850470000000001"/>
    <n v="-62.018990000000002"/>
    <n v="13724"/>
    <n v="823.44"/>
    <n v="4528920"/>
    <n v="0.45"/>
    <n v="2158.0765749840002"/>
    <n v="0.24635577340000003"/>
    <x v="4"/>
  </r>
  <r>
    <s v="PEHUAJO"/>
    <x v="0"/>
    <s v="ALEJANDRA"/>
    <s v="PALAZZESI MATEO OSCAR"/>
    <n v="16"/>
    <n v="-35.949129999999997"/>
    <n v="-61.843049999999998"/>
    <n v="13724"/>
    <n v="823.44"/>
    <n v="4528920"/>
    <n v="0.45"/>
    <n v="2158.0765749840002"/>
    <n v="0.24635577340000003"/>
    <x v="4"/>
  </r>
  <r>
    <s v="PELLEGRINI"/>
    <x v="0"/>
    <s v="LA ELVIRITA"/>
    <s v="VIVES MIGUEL OMAR"/>
    <n v="16"/>
    <n v="-36.19435"/>
    <n v="-63.113140000000001"/>
    <n v="13724"/>
    <n v="823.44"/>
    <n v="4528920"/>
    <n v="0.45"/>
    <n v="2158.0765749840002"/>
    <n v="0.24635577340000003"/>
    <x v="4"/>
  </r>
  <r>
    <s v="PERGAMINO"/>
    <x v="0"/>
    <s v="S/N"/>
    <s v="MABE SOCIEDAD LEY 19550 CAP.I SECCION IV"/>
    <n v="16"/>
    <n v="-33.81597"/>
    <n v="-60.409210000000002"/>
    <n v="13724"/>
    <n v="823.44"/>
    <n v="4528920"/>
    <n v="0.45"/>
    <n v="2158.0765749840002"/>
    <n v="0.24635577340000003"/>
    <x v="4"/>
  </r>
  <r>
    <s v="PERGAMINO"/>
    <x v="0"/>
    <s v="SANTA ROSA"/>
    <s v="AGROPECUARIA JUARPA S"/>
    <n v="16"/>
    <n v="-33.811160000000001"/>
    <n v="-60.843139999999998"/>
    <n v="13724"/>
    <n v="823.44"/>
    <n v="4528920"/>
    <n v="0.45"/>
    <n v="2158.0765749840002"/>
    <n v="0.24635577340000003"/>
    <x v="4"/>
  </r>
  <r>
    <s v="PERGAMINO"/>
    <x v="0"/>
    <s v="AYERZA"/>
    <s v="BOLDRINI HECTOR RAUL"/>
    <n v="16"/>
    <n v="-33.854849999999999"/>
    <n v="-60.531109999999998"/>
    <n v="13724"/>
    <n v="823.44"/>
    <n v="4528920"/>
    <n v="0.45"/>
    <n v="2158.0765749840002"/>
    <n v="0.24635577340000003"/>
    <x v="4"/>
  </r>
  <r>
    <s v="PERGAMINO"/>
    <x v="0"/>
    <s v="LA PAULA"/>
    <s v="CAMPO EL CENTINELA DE PERGAMINO S A A G F Y C"/>
    <n v="16"/>
    <n v="-33.89367"/>
    <n v="-60.697110000000002"/>
    <n v="13724"/>
    <n v="823.44"/>
    <n v="4528920"/>
    <n v="0.45"/>
    <n v="2158.0765749840002"/>
    <n v="0.24635577340000003"/>
    <x v="4"/>
  </r>
  <r>
    <s v="PERGAMINO"/>
    <x v="0"/>
    <s v="EL CARAO"/>
    <s v="SUCESION DE SALINERO ELVIA LUJAN"/>
    <n v="16"/>
    <n v="-33.91854"/>
    <n v="-60.633540000000004"/>
    <n v="13724"/>
    <n v="823.44"/>
    <n v="4528920"/>
    <n v="0.45"/>
    <n v="2158.0765749840002"/>
    <n v="0.24635577340000003"/>
    <x v="4"/>
  </r>
  <r>
    <s v="PERGAMINO"/>
    <x v="0"/>
    <s v="S/N"/>
    <s v="SUCESION DE MAZZONI LIDIA ELSA"/>
    <n v="16"/>
    <n v="-33.921480000000003"/>
    <n v="-60.81776"/>
    <n v="13724"/>
    <n v="823.44"/>
    <n v="4528920"/>
    <n v="0.45"/>
    <n v="2158.0765749840002"/>
    <n v="0.24635577340000003"/>
    <x v="4"/>
  </r>
  <r>
    <s v="PILA"/>
    <x v="0"/>
    <s v="LAS MULAS"/>
    <s v="BRARA SA"/>
    <n v="16"/>
    <n v="-35.936660766599999"/>
    <n v="-58.148841857900003"/>
    <n v="13724"/>
    <n v="823.44"/>
    <n v="4528920"/>
    <n v="0.45"/>
    <n v="2158.0765749840002"/>
    <n v="0.24635577340000003"/>
    <x v="4"/>
  </r>
  <r>
    <s v="PILA"/>
    <x v="0"/>
    <s v="LA PERDIDA"/>
    <s v="CASINGHINO AGUSTIN"/>
    <n v="16"/>
    <n v="-36.184330000000003"/>
    <n v="-58.387560000000001"/>
    <n v="13724"/>
    <n v="823.44"/>
    <n v="4528920"/>
    <n v="0.45"/>
    <n v="2158.0765749840002"/>
    <n v="0.24635577340000003"/>
    <x v="4"/>
  </r>
  <r>
    <s v="PILA"/>
    <x v="0"/>
    <s v="SAN JUAN"/>
    <s v="BASUALDO OSCAR ANTONIO"/>
    <n v="16"/>
    <n v="-36.305210113500003"/>
    <n v="-58.440380096399998"/>
    <n v="13724"/>
    <n v="823.44"/>
    <n v="4528920"/>
    <n v="0.45"/>
    <n v="2158.0765749840002"/>
    <n v="0.24635577340000003"/>
    <x v="4"/>
  </r>
  <r>
    <s v="PILAR"/>
    <x v="0"/>
    <s v="LA ELIANA"/>
    <s v="GOMEZ SECUNDINO"/>
    <n v="16"/>
    <n v="-34.506134000000003"/>
    <n v="-58.899937000000001"/>
    <n v="13724"/>
    <n v="823.44"/>
    <n v="4528920"/>
    <n v="0.45"/>
    <n v="2158.0765749840002"/>
    <n v="0.24635577340000003"/>
    <x v="4"/>
  </r>
  <r>
    <s v="PUAN"/>
    <x v="0"/>
    <s v="EMILIO PETROCELLI"/>
    <s v="PEREZ GERMAN"/>
    <n v="16"/>
    <n v="-38.174930000000003"/>
    <n v="-63.235129999999998"/>
    <n v="13724"/>
    <n v="823.44"/>
    <n v="4528920"/>
    <n v="0.45"/>
    <n v="2158.0765749840002"/>
    <n v="0.24635577340000003"/>
    <x v="4"/>
  </r>
  <r>
    <s v="PUAN"/>
    <x v="0"/>
    <s v="LAS VERTIENTES"/>
    <s v="BENIGNI CESAR DEMETRIO"/>
    <n v="16"/>
    <n v="-38.2819"/>
    <n v="-63.004199999999997"/>
    <n v="13724"/>
    <n v="823.44"/>
    <n v="4528920"/>
    <n v="0.45"/>
    <n v="2158.0765749840002"/>
    <n v="0.24635577340000003"/>
    <x v="4"/>
  </r>
  <r>
    <s v="PUAN"/>
    <x v="0"/>
    <s v="LOS ABUELOS"/>
    <s v="DALMAS MARTA NOEMI"/>
    <n v="16"/>
    <n v="-38.103900000000003"/>
    <n v="-63.352400000000003"/>
    <n v="13724"/>
    <n v="823.44"/>
    <n v="4528920"/>
    <n v="0.45"/>
    <n v="2158.0765749840002"/>
    <n v="0.24635577340000003"/>
    <x v="4"/>
  </r>
  <r>
    <s v="PUAN"/>
    <x v="0"/>
    <s v="JAGUEL"/>
    <s v="CLEMENTE AGUSTIN MADIES E HIJOS SOC DE HECHO"/>
    <n v="16"/>
    <n v="-37.884869999999999"/>
    <n v="-63.30789"/>
    <n v="13724"/>
    <n v="823.44"/>
    <n v="4528920"/>
    <n v="0.45"/>
    <n v="2158.0765749840002"/>
    <n v="0.24635577340000003"/>
    <x v="4"/>
  </r>
  <r>
    <s v="RAMALLO"/>
    <x v="0"/>
    <s v="S.N"/>
    <s v="AVETTA MIGUEL ANGEL"/>
    <n v="16"/>
    <n v="-33.515549999999998"/>
    <n v="-60.039650000000002"/>
    <n v="13724"/>
    <n v="823.44"/>
    <n v="4528920"/>
    <n v="0.45"/>
    <n v="2158.0765749840002"/>
    <n v="0.24635577340000003"/>
    <x v="4"/>
  </r>
  <r>
    <s v="RAMALLO"/>
    <x v="0"/>
    <s v="S.N."/>
    <s v="BENIGNI MARCELINO ANTONIO"/>
    <n v="16"/>
    <n v="-33.487169186000003"/>
    <n v="-60.152335166900002"/>
    <n v="13724"/>
    <n v="823.44"/>
    <n v="4528920"/>
    <n v="0.45"/>
    <n v="2158.0765749840002"/>
    <n v="0.24635577340000003"/>
    <x v="4"/>
  </r>
  <r>
    <s v="RAUCH"/>
    <x v="0"/>
    <s v="LA JOSEFINA"/>
    <s v="TEDESCO ALBERTO CIPRIANO"/>
    <n v="16"/>
    <n v="-36.75947"/>
    <n v="-59.245170000000002"/>
    <n v="13724"/>
    <n v="823.44"/>
    <n v="4528920"/>
    <n v="0.45"/>
    <n v="2158.0765749840002"/>
    <n v="0.24635577340000003"/>
    <x v="4"/>
  </r>
  <r>
    <s v="RAUCH"/>
    <x v="0"/>
    <s v="MI DESEO"/>
    <s v="DAFFIS EDGARDO FRANCISCO"/>
    <n v="16"/>
    <n v="-36.585059999999999"/>
    <n v="-59.047629999999998"/>
    <n v="13724"/>
    <n v="823.44"/>
    <n v="4528920"/>
    <n v="0.45"/>
    <n v="2158.0765749840002"/>
    <n v="0.24635577340000003"/>
    <x v="4"/>
  </r>
  <r>
    <s v="RAUCH"/>
    <x v="0"/>
    <s v="LOS LAURELES"/>
    <s v="ASCAZURI EDITH ESTHER"/>
    <n v="16"/>
    <n v="-36.80057"/>
    <n v="-59.20823"/>
    <n v="13724"/>
    <n v="823.44"/>
    <n v="4528920"/>
    <n v="0.45"/>
    <n v="2158.0765749840002"/>
    <n v="0.24635577340000003"/>
    <x v="4"/>
  </r>
  <r>
    <s v="RAUCH"/>
    <x v="0"/>
    <s v="SANTA ADELA"/>
    <s v="PATTARO MARIA ROSA"/>
    <n v="16"/>
    <n v="-36.550020000000004"/>
    <n v="-58.912709999999997"/>
    <n v="13724"/>
    <n v="823.44"/>
    <n v="4528920"/>
    <n v="0.45"/>
    <n v="2158.0765749840002"/>
    <n v="0.24635577340000003"/>
    <x v="4"/>
  </r>
  <r>
    <s v="RAUCH"/>
    <x v="0"/>
    <s v="CAMPO ALBERRO HNOS"/>
    <s v="ALBERRO MIGUEL ANGEL"/>
    <n v="16"/>
    <n v="-36.635330000000003"/>
    <n v="-59.03293"/>
    <n v="13724"/>
    <n v="823.44"/>
    <n v="4528920"/>
    <n v="0.45"/>
    <n v="2158.0765749840002"/>
    <n v="0.24635577340000003"/>
    <x v="4"/>
  </r>
  <r>
    <s v="RAUCH"/>
    <x v="0"/>
    <s v="EL BAGUALITO"/>
    <s v="SUCESION DE VIGNAU NOEL GERMAN"/>
    <n v="16"/>
    <n v="-36.404820000000001"/>
    <n v="-59.161929999999998"/>
    <n v="13724"/>
    <n v="823.44"/>
    <n v="4528920"/>
    <n v="0.45"/>
    <n v="2158.0765749840002"/>
    <n v="0.24635577340000003"/>
    <x v="4"/>
  </r>
  <r>
    <s v="RAUCH"/>
    <x v="0"/>
    <s v="LA MARTITA"/>
    <s v="MORIS RAUL CESAR"/>
    <n v="16"/>
    <n v="-36.597439999999999"/>
    <n v="-59.130299999999998"/>
    <n v="13724"/>
    <n v="823.44"/>
    <n v="4528920"/>
    <n v="0.45"/>
    <n v="2158.0765749840002"/>
    <n v="0.24635577340000003"/>
    <x v="4"/>
  </r>
  <r>
    <s v="RIVADAVIA"/>
    <x v="0"/>
    <s v="LA PACATO"/>
    <s v="RIOS MARTA VICENTA"/>
    <n v="16"/>
    <n v="-35.562000274699997"/>
    <n v="-62.678501129200001"/>
    <n v="13724"/>
    <n v="823.44"/>
    <n v="4528920"/>
    <n v="0.45"/>
    <n v="2158.0765749840002"/>
    <n v="0.24635577340000003"/>
    <x v="4"/>
  </r>
  <r>
    <s v="RIVADAVIA"/>
    <x v="0"/>
    <s v="LA CENTRAL"/>
    <s v="MAFUD MIGUEL HECTOR"/>
    <n v="16"/>
    <n v="-35.788440000000001"/>
    <n v="-63.215580000000003"/>
    <n v="13724"/>
    <n v="823.44"/>
    <n v="4528920"/>
    <n v="0.45"/>
    <n v="2158.0765749840002"/>
    <n v="0.24635577340000003"/>
    <x v="4"/>
  </r>
  <r>
    <s v="RIVADAVIA"/>
    <x v="0"/>
    <s v="S/N"/>
    <s v="FERREYRA ELBIO ALBOR"/>
    <n v="16"/>
    <n v="-35.476067"/>
    <n v="-62.917450000000002"/>
    <n v="13724"/>
    <n v="823.44"/>
    <n v="4528920"/>
    <n v="0.45"/>
    <n v="2158.0765749840002"/>
    <n v="0.24635577340000003"/>
    <x v="4"/>
  </r>
  <r>
    <s v="ROJAS"/>
    <x v="0"/>
    <s v="S/N"/>
    <s v="TARABORELLI JOSE JAVIER"/>
    <n v="16"/>
    <n v="-34.201540000000001"/>
    <n v="-60.697240000000001"/>
    <n v="13724"/>
    <n v="823.44"/>
    <n v="4528920"/>
    <n v="0.45"/>
    <n v="2158.0765749840002"/>
    <n v="0.24635577340000003"/>
    <x v="4"/>
  </r>
  <r>
    <s v="ROQUE PEREZ"/>
    <x v="0"/>
    <s v="S/N"/>
    <s v="MOSCA MIGUEL ANGEL"/>
    <n v="16"/>
    <n v="-35.482100000000003"/>
    <n v="-59.380499999999998"/>
    <n v="13724"/>
    <n v="823.44"/>
    <n v="4528920"/>
    <n v="0.45"/>
    <n v="2158.0765749840002"/>
    <n v="0.24635577340000003"/>
    <x v="4"/>
  </r>
  <r>
    <s v="ROQUE PEREZ"/>
    <x v="0"/>
    <s v="LA MACETA"/>
    <s v="ZAYNE S.A."/>
    <n v="16"/>
    <n v="-35.429909544200001"/>
    <n v="-59.274619686699999"/>
    <n v="13724"/>
    <n v="823.44"/>
    <n v="4528920"/>
    <n v="0.45"/>
    <n v="2158.0765749840002"/>
    <n v="0.24635577340000003"/>
    <x v="4"/>
  </r>
  <r>
    <s v="ROQUE PEREZ"/>
    <x v="0"/>
    <s v="19 DE ABRIL"/>
    <s v="NANNI ALFREDO ANIBAL"/>
    <n v="16"/>
    <n v="-35.516700744600001"/>
    <n v="-59.150299072300001"/>
    <n v="13724"/>
    <n v="823.44"/>
    <n v="4528920"/>
    <n v="0.45"/>
    <n v="2158.0765749840002"/>
    <n v="0.24635577340000003"/>
    <x v="4"/>
  </r>
  <r>
    <s v="ROQUE PEREZ"/>
    <x v="0"/>
    <s v="DON LUIS"/>
    <s v="GIACOMOZZI OMAR LUIS"/>
    <n v="16"/>
    <n v="-35.414501190199999"/>
    <n v="-59.369781494100003"/>
    <n v="13724"/>
    <n v="823.44"/>
    <n v="4528920"/>
    <n v="0.45"/>
    <n v="2158.0765749840002"/>
    <n v="0.24635577340000003"/>
    <x v="4"/>
  </r>
  <r>
    <s v="SAAVEDRA"/>
    <x v="0"/>
    <s v="LA LUCHA"/>
    <s v="OTERO -LEONARDO GASTON"/>
    <n v="16"/>
    <n v="-37.810339999999997"/>
    <n v="-62.653509999999997"/>
    <n v="13724"/>
    <n v="823.44"/>
    <n v="4528920"/>
    <n v="0.45"/>
    <n v="2158.0765749840002"/>
    <n v="0.24635577340000003"/>
    <x v="4"/>
  </r>
  <r>
    <s v="SALADILLO"/>
    <x v="0"/>
    <s v="LOS ALAMOS"/>
    <s v="URUS FERNANDO"/>
    <n v="16"/>
    <n v="-35.67933"/>
    <n v="-59.978546000000001"/>
    <n v="13724"/>
    <n v="823.44"/>
    <n v="4528920"/>
    <n v="0.45"/>
    <n v="2158.0765749840002"/>
    <n v="0.24635577340000003"/>
    <x v="4"/>
  </r>
  <r>
    <s v="SALADILLO"/>
    <x v="0"/>
    <s v="EL PARAISO"/>
    <s v="ESTABLECIMIENTO EL PARAISO SA"/>
    <n v="16"/>
    <n v="-35.793869999999998"/>
    <n v="-59.557899999999997"/>
    <n v="13724"/>
    <n v="823.44"/>
    <n v="4528920"/>
    <n v="0.45"/>
    <n v="2158.0765749840002"/>
    <n v="0.24635577340000003"/>
    <x v="4"/>
  </r>
  <r>
    <s v="SALADILLO"/>
    <x v="0"/>
    <s v="ESTABLECIMIENTO EL INDIO"/>
    <s v="SERRANI ANIBAL ALBERTO"/>
    <n v="16"/>
    <n v="-35.765121460000003"/>
    <n v="-59.680778503399999"/>
    <n v="13724"/>
    <n v="823.44"/>
    <n v="4528920"/>
    <n v="0.45"/>
    <n v="2158.0765749840002"/>
    <n v="0.24635577340000003"/>
    <x v="4"/>
  </r>
  <r>
    <s v="SALLIQUELO"/>
    <x v="0"/>
    <s v="LA GLORIA"/>
    <s v="ANA MARIA MAZZINO S.R.L."/>
    <n v="16"/>
    <n v="-36.726799011200001"/>
    <n v="-62.8913002014"/>
    <n v="13724"/>
    <n v="823.44"/>
    <n v="4528920"/>
    <n v="0.45"/>
    <n v="2158.0765749840002"/>
    <n v="0.24635577340000003"/>
    <x v="4"/>
  </r>
  <r>
    <s v="SAN ANDRES DE GILES"/>
    <x v="0"/>
    <s v="SAN ALBERTO"/>
    <s v="GALLO MARIA CECILIA"/>
    <n v="16"/>
    <n v="-34.505496999999998"/>
    <n v="-59.714640000000003"/>
    <n v="13724"/>
    <n v="823.44"/>
    <n v="4528920"/>
    <n v="0.45"/>
    <n v="2158.0765749840002"/>
    <n v="0.24635577340000003"/>
    <x v="4"/>
  </r>
  <r>
    <s v="SAN ANDRES DE GILES"/>
    <x v="0"/>
    <s v="GUADALUPEE"/>
    <s v="CABRERA DUARTE CRESENCIO"/>
    <n v="16"/>
    <n v="-34.403030000000001"/>
    <n v="-59.316749999999999"/>
    <n v="13724"/>
    <n v="823.44"/>
    <n v="4528920"/>
    <n v="0.45"/>
    <n v="2158.0765749840002"/>
    <n v="0.24635577340000003"/>
    <x v="4"/>
  </r>
  <r>
    <s v="SAN ANDRES DE GILES"/>
    <x v="0"/>
    <s v="EL DESCANSO"/>
    <s v="MI?O PAULINO"/>
    <n v="16"/>
    <n v="-34.429009999999998"/>
    <n v="-59.44802"/>
    <n v="13724"/>
    <n v="823.44"/>
    <n v="4528920"/>
    <n v="0.45"/>
    <n v="2158.0765749840002"/>
    <n v="0.24635577340000003"/>
    <x v="4"/>
  </r>
  <r>
    <s v="SAN ANTONIO DE ARECO"/>
    <x v="0"/>
    <s v="DON AQUILES II"/>
    <s v="AGROPEMAR SRL"/>
    <n v="16"/>
    <n v="-34.119999999999997"/>
    <n v="-59.38"/>
    <n v="13724"/>
    <n v="823.44"/>
    <n v="4528920"/>
    <n v="0.45"/>
    <n v="2158.0765749840002"/>
    <n v="0.24635577340000003"/>
    <x v="4"/>
  </r>
  <r>
    <s v="SAN ANTONIO DE ARECO"/>
    <x v="0"/>
    <s v="EL RELINCHO"/>
    <s v="SILLS ROBERTO DANIEL"/>
    <n v="16"/>
    <n v="-34.272357999999997"/>
    <n v="-59.420814999999997"/>
    <n v="13724"/>
    <n v="823.44"/>
    <n v="4528920"/>
    <n v="0.45"/>
    <n v="2158.0765749840002"/>
    <n v="0.24635577340000003"/>
    <x v="4"/>
  </r>
  <r>
    <s v="SAN CAYETANO"/>
    <x v="0"/>
    <s v="DON ANSENIO"/>
    <s v="VASSOLO HUGO RICARDO"/>
    <n v="16"/>
    <n v="-38.238979999999998"/>
    <n v="-59.793039999999998"/>
    <n v="13724"/>
    <n v="823.44"/>
    <n v="4528920"/>
    <n v="0.45"/>
    <n v="2158.0765749840002"/>
    <n v="0.24635577340000003"/>
    <x v="4"/>
  </r>
  <r>
    <s v="SAN NICOLAS"/>
    <x v="0"/>
    <s v="SIN NOMBRE"/>
    <s v="BERNARDOTTI JUAN CARLOS"/>
    <n v="16"/>
    <n v="-33.400089999999999"/>
    <n v="-60.185459999999999"/>
    <n v="13724"/>
    <n v="823.44"/>
    <n v="4528920"/>
    <n v="0.45"/>
    <n v="2158.0765749840002"/>
    <n v="0.24635577340000003"/>
    <x v="4"/>
  </r>
  <r>
    <s v="SAN PEDRO"/>
    <x v="0"/>
    <s v="LA TIPA"/>
    <s v="PARADELA RUBEN ERNESTO"/>
    <n v="16"/>
    <n v="-33.709454000000001"/>
    <n v="-59.669020000000003"/>
    <n v="13724"/>
    <n v="823.44"/>
    <n v="4528920"/>
    <n v="0.45"/>
    <n v="2158.0765749840002"/>
    <n v="0.24635577340000003"/>
    <x v="4"/>
  </r>
  <r>
    <s v="SAN VICENTE"/>
    <x v="0"/>
    <s v="S/N"/>
    <s v="SERRANO RAMONA M"/>
    <n v="16"/>
    <n v="-34.973576000000001"/>
    <n v="-58.543075999999999"/>
    <n v="13724"/>
    <n v="823.44"/>
    <n v="4528920"/>
    <n v="0.45"/>
    <n v="2158.0765749840002"/>
    <n v="0.24635577340000003"/>
    <x v="4"/>
  </r>
  <r>
    <s v="SAN VICENTE"/>
    <x v="0"/>
    <s v="S/N"/>
    <s v="ASOCIACION COOPERADORA ESCUELA AGROPECUARIA N?1 SAN VICENTE"/>
    <n v="16"/>
    <n v="-35.017555000000002"/>
    <n v="-58.448124"/>
    <n v="13724"/>
    <n v="823.44"/>
    <n v="4528920"/>
    <n v="0.45"/>
    <n v="2158.0765749840002"/>
    <n v="0.24635577340000003"/>
    <x v="4"/>
  </r>
  <r>
    <s v="SUIPACHA"/>
    <x v="0"/>
    <s v="KEATEN BERRY"/>
    <s v="KELLY MIGUEL LORENZO"/>
    <n v="16"/>
    <n v="-34.835740000000001"/>
    <n v="-59.66254"/>
    <n v="13724"/>
    <n v="823.44"/>
    <n v="4528920"/>
    <n v="0.45"/>
    <n v="2158.0765749840002"/>
    <n v="0.24635577340000003"/>
    <x v="4"/>
  </r>
  <r>
    <s v="TORNQUIST"/>
    <x v="0"/>
    <s v="SANTA MARIA"/>
    <s v="CACHORROS SURE?OS S.R.L."/>
    <n v="16"/>
    <n v="-38.297359999999998"/>
    <n v="-62.17362"/>
    <n v="13724"/>
    <n v="823.44"/>
    <n v="4528920"/>
    <n v="0.45"/>
    <n v="2158.0765749840002"/>
    <n v="0.24635577340000003"/>
    <x v="4"/>
  </r>
  <r>
    <s v="TRENQUE LAUQUEN"/>
    <x v="0"/>
    <s v="&quot;EL CENCERRO&quot;"/>
    <s v="ESTABLECIMIENTOS MONTANI S C A"/>
    <n v="16"/>
    <n v="-36.170450000000002"/>
    <n v="-62.352510000000002"/>
    <n v="13724"/>
    <n v="823.44"/>
    <n v="4528920"/>
    <n v="0.45"/>
    <n v="2158.0765749840002"/>
    <n v="0.24635577340000003"/>
    <x v="4"/>
  </r>
  <r>
    <s v="TRES ARROYOS"/>
    <x v="0"/>
    <s v="TRES LOMAS"/>
    <s v="ALVAREZ HECTOR EDUARDO"/>
    <n v="16"/>
    <n v="-38.168934"/>
    <n v="-60.4983"/>
    <n v="13724"/>
    <n v="823.44"/>
    <n v="4528920"/>
    <n v="0.45"/>
    <n v="2158.0765749840002"/>
    <n v="0.24635577340000003"/>
    <x v="4"/>
  </r>
  <r>
    <s v="TRES LOMAS"/>
    <x v="0"/>
    <s v="DON RAUL"/>
    <s v="ACOSTA HECTOR ENRIQUE"/>
    <n v="16"/>
    <n v="-36.481200000000001"/>
    <n v="-62.85521"/>
    <n v="13724"/>
    <n v="823.44"/>
    <n v="4528920"/>
    <n v="0.45"/>
    <n v="2158.0765749840002"/>
    <n v="0.24635577340000003"/>
    <x v="4"/>
  </r>
  <r>
    <s v="TRES LOMAS"/>
    <x v="0"/>
    <s v="DON OSVALDO"/>
    <s v="PEREZ OSVALDO DARIO"/>
    <n v="16"/>
    <n v="-36.459690000000002"/>
    <n v="-62.685589999999998"/>
    <n v="13724"/>
    <n v="823.44"/>
    <n v="4528920"/>
    <n v="0.45"/>
    <n v="2158.0765749840002"/>
    <n v="0.24635577340000003"/>
    <x v="4"/>
  </r>
  <r>
    <s v="VEINTICINCO DE MAYO"/>
    <x v="0"/>
    <s v="S/N"/>
    <s v="ANSELMO NAIR ETEL"/>
    <n v="16"/>
    <n v="-35.327889999999996"/>
    <n v="-60.187759999999997"/>
    <n v="13724"/>
    <n v="823.44"/>
    <n v="4528920"/>
    <n v="0.45"/>
    <n v="2158.0765749840002"/>
    <n v="0.24635577340000003"/>
    <x v="4"/>
  </r>
  <r>
    <s v="VEINTICINCO DE MAYO"/>
    <x v="0"/>
    <s v="&quot;LA QUINTA&quot;"/>
    <s v="NICORA OMAR JORGE"/>
    <n v="16"/>
    <n v="-35.263159999999999"/>
    <n v="-60.095199999999998"/>
    <n v="13724"/>
    <n v="823.44"/>
    <n v="4528920"/>
    <n v="0.45"/>
    <n v="2158.0765749840002"/>
    <n v="0.24635577340000003"/>
    <x v="4"/>
  </r>
  <r>
    <s v="VEINTICINCO DE MAYO"/>
    <x v="0"/>
    <s v="LOS AROMOS"/>
    <s v="AGRO FARM S. R. L."/>
    <n v="16"/>
    <n v="-35.369540000000001"/>
    <n v="-60.317230000000002"/>
    <n v="13724"/>
    <n v="823.44"/>
    <n v="4528920"/>
    <n v="0.45"/>
    <n v="2158.0765749840002"/>
    <n v="0.24635577340000003"/>
    <x v="4"/>
  </r>
  <r>
    <s v="VEINTICINCO DE MAYO"/>
    <x v="0"/>
    <s v="S/N"/>
    <s v="VALENZANO ROBERTO JOSE"/>
    <n v="16"/>
    <n v="-35.646540000000002"/>
    <n v="-60.247720000000001"/>
    <n v="13724"/>
    <n v="823.44"/>
    <n v="4528920"/>
    <n v="0.45"/>
    <n v="2158.0765749840002"/>
    <n v="0.24635577340000003"/>
    <x v="4"/>
  </r>
  <r>
    <s v="VEINTICINCO DE MAYO"/>
    <x v="0"/>
    <s v="&quot;LA MIMOSA&quot;"/>
    <s v="AGROPECUARIA LAS ARAUCARIAS 25 SA"/>
    <n v="16"/>
    <n v="-35.431968689000001"/>
    <n v="-60.2797813416"/>
    <n v="13724"/>
    <n v="823.44"/>
    <n v="4528920"/>
    <n v="0.45"/>
    <n v="2158.0765749840002"/>
    <n v="0.24635577340000003"/>
    <x v="4"/>
  </r>
  <r>
    <s v="VILLARINO"/>
    <x v="0"/>
    <s v="PIANFER"/>
    <s v="KRONEBERBER HECTOR EDUARDO"/>
    <n v="16"/>
    <n v="-38.86947"/>
    <n v="-63.236179999999997"/>
    <n v="13724"/>
    <n v="823.44"/>
    <n v="4528920"/>
    <n v="0.45"/>
    <n v="2158.0765749840002"/>
    <n v="0.24635577340000003"/>
    <x v="4"/>
  </r>
  <r>
    <s v="VILLARINO"/>
    <x v="0"/>
    <s v="DOS BANDERAS"/>
    <s v="PEREZ BENAVENTE NEFTALI OSCAR"/>
    <n v="16"/>
    <n v="-39.325020000000002"/>
    <n v="-62.77758"/>
    <n v="13724"/>
    <n v="823.44"/>
    <n v="4528920"/>
    <n v="0.45"/>
    <n v="2158.0765749840002"/>
    <n v="0.24635577340000003"/>
    <x v="4"/>
  </r>
  <r>
    <s v="ZARATE"/>
    <x v="0"/>
    <s v="BOCA GUAESEITO-ISLAS"/>
    <s v="DEFELIPPE ANDRES ABELINO"/>
    <n v="16"/>
    <n v="-33.855483999999997"/>
    <n v="-59.280467999999999"/>
    <n v="13724"/>
    <n v="823.44"/>
    <n v="4528920"/>
    <n v="0.45"/>
    <n v="2158.0765749840002"/>
    <n v="0.24635577340000003"/>
    <x v="4"/>
  </r>
  <r>
    <s v="ADOLFO ALSINA"/>
    <x v="0"/>
    <s v="CARLITOS"/>
    <s v="COMPAGNUCCI CARLOS HUMBERTO"/>
    <n v="15"/>
    <n v="-36.985849999999999"/>
    <n v="-63.132959999999997"/>
    <n v="12866.25"/>
    <n v="771.98"/>
    <n v="4245890"/>
    <n v="0.42"/>
    <n v="2023.2098930780001"/>
    <n v="0.23096003345639271"/>
    <x v="4"/>
  </r>
  <r>
    <s v="ADOLFO ALSINA"/>
    <x v="0"/>
    <s v="S/N"/>
    <s v="GALAN LUIS ALBERTO"/>
    <n v="15"/>
    <n v="-37.284550000000003"/>
    <n v="-63.070279999999997"/>
    <n v="12866.25"/>
    <n v="771.98"/>
    <n v="4245890"/>
    <n v="0.42"/>
    <n v="2023.2098930780001"/>
    <n v="0.23096003345639271"/>
    <x v="4"/>
  </r>
  <r>
    <s v="ADOLFO ALSINA"/>
    <x v="0"/>
    <s v="DON ARON"/>
    <s v="VAISMAN ALBERTO RAUL"/>
    <n v="15"/>
    <n v="-37.334234576299998"/>
    <n v="-63.071920431099997"/>
    <n v="12866.25"/>
    <n v="771.98"/>
    <n v="4245890"/>
    <n v="0.42"/>
    <n v="2023.2098930780001"/>
    <n v="0.23096003345639271"/>
    <x v="4"/>
  </r>
  <r>
    <s v="ADOLFO ALSINA"/>
    <x v="0"/>
    <s v="LA CELIA"/>
    <s v="KIBES TOMAS ROBERTO"/>
    <n v="15"/>
    <n v="-37.016060000000003"/>
    <n v="-63.266460000000002"/>
    <n v="12866.25"/>
    <n v="771.98"/>
    <n v="4245890"/>
    <n v="0.42"/>
    <n v="2023.2098930780001"/>
    <n v="0.23096003345639271"/>
    <x v="4"/>
  </r>
  <r>
    <s v="ADOLFO ALSINA"/>
    <x v="0"/>
    <s v="S/N"/>
    <s v="KUHN OMAR MARCELO"/>
    <n v="15"/>
    <n v="-37.291220000000003"/>
    <n v="-63.181069999999998"/>
    <n v="12866.25"/>
    <n v="771.98"/>
    <n v="4245890"/>
    <n v="0.42"/>
    <n v="2023.2098930780001"/>
    <n v="0.23096003345639271"/>
    <x v="4"/>
  </r>
  <r>
    <s v="ADOLFO ALSINA"/>
    <x v="0"/>
    <s v="S/N"/>
    <s v="FRITTAYON RICARDO N"/>
    <n v="15"/>
    <n v="-36.900829315199999"/>
    <n v="-63.057460784900002"/>
    <n v="12866.25"/>
    <n v="771.98"/>
    <n v="4245890"/>
    <n v="0.42"/>
    <n v="2023.2098930780001"/>
    <n v="0.23096003345639271"/>
    <x v="4"/>
  </r>
  <r>
    <s v="ADOLFO ALSINA"/>
    <x v="0"/>
    <s v="LA NEGRITA"/>
    <s v="DOMINGUEZ JUAN CARLOS"/>
    <n v="15"/>
    <n v="-37.500087999999998"/>
    <n v="-63.112594999999999"/>
    <n v="12866.25"/>
    <n v="771.98"/>
    <n v="4245890"/>
    <n v="0.42"/>
    <n v="2023.2098930780001"/>
    <n v="0.23096003345639271"/>
    <x v="4"/>
  </r>
  <r>
    <s v="ADOLFO ALSINA"/>
    <x v="0"/>
    <s v="S/N"/>
    <s v="GP INGENIERIA SRL"/>
    <n v="15"/>
    <n v="-36.721149444600002"/>
    <n v="-63.162448883099998"/>
    <n v="12866.25"/>
    <n v="771.98"/>
    <n v="4245890"/>
    <n v="0.42"/>
    <n v="2023.2098930780001"/>
    <n v="0.23096003345639271"/>
    <x v="4"/>
  </r>
  <r>
    <s v="ADOLFO ALSINA"/>
    <x v="0"/>
    <s v="DON ANIBAL"/>
    <s v="RUPPEL ANIBAL ROSENDO"/>
    <n v="15"/>
    <n v="-37.505296000000001"/>
    <n v="-63.140489000000002"/>
    <n v="12866.25"/>
    <n v="771.98"/>
    <n v="4245890"/>
    <n v="0.42"/>
    <n v="2023.2098930780001"/>
    <n v="0.23096003345639271"/>
    <x v="4"/>
  </r>
  <r>
    <s v="ADOLFO ALSINA"/>
    <x v="0"/>
    <s v="EL QUEBRADO"/>
    <s v="PAMPA ARANDU S.A."/>
    <n v="15"/>
    <n v="-37.17933"/>
    <n v="-63.337310000000002"/>
    <n v="12866.25"/>
    <n v="771.98"/>
    <n v="4245890"/>
    <n v="0.42"/>
    <n v="2023.2098930780001"/>
    <n v="0.23096003345639271"/>
    <x v="4"/>
  </r>
  <r>
    <s v="ADOLFO ALSINA"/>
    <x v="0"/>
    <s v="LA TAPERA"/>
    <s v="KUPERSMIT JORGE ISIDORO"/>
    <n v="15"/>
    <n v="-37.159509999999997"/>
    <n v="-63.152306000000003"/>
    <n v="12866.25"/>
    <n v="771.98"/>
    <n v="4245890"/>
    <n v="0.42"/>
    <n v="2023.2098930780001"/>
    <n v="0.23096003345639271"/>
    <x v="4"/>
  </r>
  <r>
    <s v="ADOLFO ALSINA"/>
    <x v="0"/>
    <s v="SIN DETERMINAR"/>
    <s v="KUPERSMIT SERGIO ERNESTO"/>
    <n v="15"/>
    <n v="-37.365968792300002"/>
    <n v="-63.0660274966"/>
    <n v="12866.25"/>
    <n v="771.98"/>
    <n v="4245890"/>
    <n v="0.42"/>
    <n v="2023.2098930780001"/>
    <n v="0.23096003345639271"/>
    <x v="4"/>
  </r>
  <r>
    <s v="ADOLFO ALSINA"/>
    <x v="0"/>
    <s v="LOS TRIANGULOS"/>
    <s v="SCHMIDT OMAR"/>
    <n v="15"/>
    <n v="-37.220759999999999"/>
    <n v="-62.598959999999998"/>
    <n v="12866.25"/>
    <n v="771.98"/>
    <n v="4245890"/>
    <n v="0.42"/>
    <n v="2023.2098930780001"/>
    <n v="0.23096003345639271"/>
    <x v="4"/>
  </r>
  <r>
    <s v="ADOLFO ALSINA"/>
    <x v="0"/>
    <s v="S/N"/>
    <s v="SUCESION DE JUSTEL FELIPE"/>
    <n v="15"/>
    <n v="-37.218543760199999"/>
    <n v="-62.795671412700003"/>
    <n v="12866.25"/>
    <n v="771.98"/>
    <n v="4245890"/>
    <n v="0.42"/>
    <n v="2023.2098930780001"/>
    <n v="0.23096003345639271"/>
    <x v="4"/>
  </r>
  <r>
    <s v="ALBERTI"/>
    <x v="0"/>
    <s v="EL RINCON"/>
    <s v="PROCARLE SA"/>
    <n v="15"/>
    <n v="-34.785980000000002"/>
    <n v="-60.333089999999999"/>
    <n v="12866.25"/>
    <n v="771.98"/>
    <n v="4245890"/>
    <n v="0.42"/>
    <n v="2023.2098930780001"/>
    <n v="0.23096003345639271"/>
    <x v="4"/>
  </r>
  <r>
    <s v="ALBERTI"/>
    <x v="0"/>
    <s v="SIN NOMBRE"/>
    <s v="LEONE HECTOR A"/>
    <n v="15"/>
    <n v="-34.869799999999998"/>
    <n v="-60.402940000000001"/>
    <n v="12866.25"/>
    <n v="771.98"/>
    <n v="4245890"/>
    <n v="0.42"/>
    <n v="2023.2098930780001"/>
    <n v="0.23096003345639271"/>
    <x v="4"/>
  </r>
  <r>
    <s v="AMEGHINO"/>
    <x v="0"/>
    <s v="LA MARIA"/>
    <s v="DOWLING HNOS S.A."/>
    <n v="15"/>
    <n v="-34.892389999999999"/>
    <n v="-62.220739999999999"/>
    <n v="12866.25"/>
    <n v="771.98"/>
    <n v="4245890"/>
    <n v="0.42"/>
    <n v="2023.2098930780001"/>
    <n v="0.23096003345639271"/>
    <x v="4"/>
  </r>
  <r>
    <s v="AMEGHINO"/>
    <x v="0"/>
    <s v="S/N"/>
    <s v="SANCHEZ HERMANOS SOCIEDAD DE HECHO DE MARIA C. SANCHEZ, JUAN"/>
    <n v="15"/>
    <n v="-34.643949999999997"/>
    <n v="-62.477400000000003"/>
    <n v="12866.25"/>
    <n v="771.98"/>
    <n v="4245890"/>
    <n v="0.42"/>
    <n v="2023.2098930780001"/>
    <n v="0.23096003345639271"/>
    <x v="4"/>
  </r>
  <r>
    <s v="ARRECIFES"/>
    <x v="0"/>
    <s v="S/N"/>
    <s v="ROMANI EMILIO FLORENTINO"/>
    <n v="15"/>
    <n v="-34.119590000000002"/>
    <n v="-60.039540000000002"/>
    <n v="12866.25"/>
    <n v="771.98"/>
    <n v="4245890"/>
    <n v="0.42"/>
    <n v="2023.2098930780001"/>
    <n v="0.23096003345639271"/>
    <x v="4"/>
  </r>
  <r>
    <s v="ARRECIFES"/>
    <x v="0"/>
    <s v="DON CARLOS"/>
    <s v="FILIPPINI MARCELO ESTEBAN"/>
    <n v="15"/>
    <n v="-34.148101806600003"/>
    <n v="-60.004940032999997"/>
    <n v="12866.25"/>
    <n v="771.98"/>
    <n v="4245890"/>
    <n v="0.42"/>
    <n v="2023.2098930780001"/>
    <n v="0.23096003345639271"/>
    <x v="4"/>
  </r>
  <r>
    <s v="AYACUCHO"/>
    <x v="0"/>
    <s v="LA CHURRASQUERA"/>
    <s v="SUCESION DE AMODEO JUAN FERNANDO"/>
    <n v="15"/>
    <n v="-37.225360000000002"/>
    <n v="-58.499830000000003"/>
    <n v="12866.25"/>
    <n v="771.98"/>
    <n v="4245890"/>
    <n v="0.42"/>
    <n v="2023.2098930780001"/>
    <n v="0.23096003345639271"/>
    <x v="4"/>
  </r>
  <r>
    <s v="AYACUCHO"/>
    <x v="0"/>
    <s v="LA REFORMA"/>
    <s v="ZEBERIO HERMANOS S.A."/>
    <n v="15"/>
    <n v="-37.256157000000002"/>
    <n v="-58.562019999999997"/>
    <n v="12866.25"/>
    <n v="771.98"/>
    <n v="4245890"/>
    <n v="0.42"/>
    <n v="2023.2098930780001"/>
    <n v="0.23096003345639271"/>
    <x v="4"/>
  </r>
  <r>
    <s v="AYACUCHO"/>
    <x v="0"/>
    <s v="LAS MARGARITAS"/>
    <s v="SUCESION DE OSCOZ NESTOR ANIBAL"/>
    <n v="15"/>
    <n v="-37.116419999999998"/>
    <n v="-58.784529999999997"/>
    <n v="12866.25"/>
    <n v="771.98"/>
    <n v="4245890"/>
    <n v="0.42"/>
    <n v="2023.2098930780001"/>
    <n v="0.23096003345639271"/>
    <x v="4"/>
  </r>
  <r>
    <s v="AYACUCHO"/>
    <x v="0"/>
    <s v="LANGUEYU"/>
    <s v="BADIE ALBERTO NICOLAS"/>
    <n v="15"/>
    <n v="-36.756100000000004"/>
    <n v="-58.363619999999997"/>
    <n v="12866.25"/>
    <n v="771.98"/>
    <n v="4245890"/>
    <n v="0.42"/>
    <n v="2023.2098930780001"/>
    <n v="0.23096003345639271"/>
    <x v="4"/>
  </r>
  <r>
    <s v="AZUL"/>
    <x v="0"/>
    <s v="LOS JUNCOS"/>
    <s v="SOLER"/>
    <n v="15"/>
    <n v="-36.859259999999999"/>
    <n v="-59.423789999999997"/>
    <n v="12866.25"/>
    <n v="771.98"/>
    <n v="4245890"/>
    <n v="0.42"/>
    <n v="2023.2098930780001"/>
    <n v="0.23096003345639271"/>
    <x v="4"/>
  </r>
  <r>
    <s v="AZUL"/>
    <x v="0"/>
    <s v="LA ESTELA"/>
    <s v="DE URRETA MAURICIO DANIEL"/>
    <n v="15"/>
    <n v="-36.389319999999998"/>
    <n v="-59.551310000000001"/>
    <n v="12866.25"/>
    <n v="771.98"/>
    <n v="4245890"/>
    <n v="0.42"/>
    <n v="2023.2098930780001"/>
    <n v="0.23096003345639271"/>
    <x v="4"/>
  </r>
  <r>
    <s v="AZUL"/>
    <x v="0"/>
    <s v="SAN LUIS"/>
    <s v="DELMAS PEDRO LUIS"/>
    <n v="15"/>
    <n v="-36.403689999999997"/>
    <n v="-59.622570000000003"/>
    <n v="12866.25"/>
    <n v="771.98"/>
    <n v="4245890"/>
    <n v="0.42"/>
    <n v="2023.2098930780001"/>
    <n v="0.23096003345639271"/>
    <x v="4"/>
  </r>
  <r>
    <s v="AZUL"/>
    <x v="0"/>
    <s v="LOS DOS HERMANOS"/>
    <s v="FRIAS ANTONIO OSCAR"/>
    <n v="15"/>
    <n v="-36.596800000000002"/>
    <n v="-59.573729999999998"/>
    <n v="12866.25"/>
    <n v="771.98"/>
    <n v="4245890"/>
    <n v="0.42"/>
    <n v="2023.2098930780001"/>
    <n v="0.23096003345639271"/>
    <x v="4"/>
  </r>
  <r>
    <s v="AZUL"/>
    <x v="0"/>
    <s v="LA ISABELITA"/>
    <s v="SUCESION DE IBARBIDE HECTOR RAFAEL"/>
    <n v="15"/>
    <n v="-37.300159999999998"/>
    <n v="-60.018149999999999"/>
    <n v="12866.25"/>
    <n v="771.98"/>
    <n v="4245890"/>
    <n v="0.42"/>
    <n v="2023.2098930780001"/>
    <n v="0.23096003345639271"/>
    <x v="4"/>
  </r>
  <r>
    <s v="BAHIA BLANCA"/>
    <x v="0"/>
    <s v="SAN JORGE"/>
    <s v="LAS MU#ECAS SOCIEDAD EN COMANDITA POR ACCIONES"/>
    <n v="15"/>
    <n v="-38.490920000000003"/>
    <n v="-62.412990000000001"/>
    <n v="12866.25"/>
    <n v="771.98"/>
    <n v="4245890"/>
    <n v="0.42"/>
    <n v="2023.2098930780001"/>
    <n v="0.23096003345639271"/>
    <x v="4"/>
  </r>
  <r>
    <s v="BAHIA BLANCA"/>
    <x v="0"/>
    <s v="LA BEBA"/>
    <s v="CARACENI RUBEN EDUARDO"/>
    <n v="15"/>
    <n v="-38.575240000000001"/>
    <n v="-62.207889999999999"/>
    <n v="12866.25"/>
    <n v="771.98"/>
    <n v="4245890"/>
    <n v="0.42"/>
    <n v="2023.2098930780001"/>
    <n v="0.23096003345639271"/>
    <x v="4"/>
  </r>
  <r>
    <s v="BALCARCE"/>
    <x v="0"/>
    <s v="RAMOS OTERO"/>
    <s v="DOMINGO R Y NESTOR SCIOLI S A A G C E I"/>
    <n v="15"/>
    <n v="-37.488489999999999"/>
    <n v="-58.370719999999999"/>
    <n v="12866.25"/>
    <n v="771.98"/>
    <n v="4245890"/>
    <n v="0.42"/>
    <n v="2023.2098930780001"/>
    <n v="0.23096003345639271"/>
    <x v="4"/>
  </r>
  <r>
    <s v="BALCARCE"/>
    <x v="0"/>
    <s v="EL MANANTIAL"/>
    <s v="AGROPECUARIA EL MANANTIAL S.A."/>
    <n v="15"/>
    <n v="-37.935070000000003"/>
    <n v="-58.064810000000001"/>
    <n v="12866.25"/>
    <n v="771.98"/>
    <n v="4245890"/>
    <n v="0.42"/>
    <n v="2023.2098930780001"/>
    <n v="0.23096003345639271"/>
    <x v="4"/>
  </r>
  <r>
    <s v="BALCARCE"/>
    <x v="0"/>
    <s v="EL VERANO"/>
    <s v="BESCOS MARCELO FABIAN"/>
    <n v="15"/>
    <n v="-37.745130000000003"/>
    <n v="-58.556100000000001"/>
    <n v="12866.25"/>
    <n v="771.98"/>
    <n v="4245890"/>
    <n v="0.42"/>
    <n v="2023.2098930780001"/>
    <n v="0.23096003345639271"/>
    <x v="4"/>
  </r>
  <r>
    <s v="BALCARCE"/>
    <x v="0"/>
    <s v="LA QUINTA"/>
    <s v="MAITIA ABEL ISIDORO"/>
    <n v="15"/>
    <n v="-37.848480224600003"/>
    <n v="-58.2296104431"/>
    <n v="12866.25"/>
    <n v="771.98"/>
    <n v="4245890"/>
    <n v="0.42"/>
    <n v="2023.2098930780001"/>
    <n v="0.23096003345639271"/>
    <x v="4"/>
  </r>
  <r>
    <s v="BARADERO"/>
    <x v="0"/>
    <s v="S/N"/>
    <s v="FLAMMINI CRISTINA NOEMI"/>
    <n v="15"/>
    <n v="-34.07499"/>
    <n v="-59.735320000000002"/>
    <n v="12866.25"/>
    <n v="771.98"/>
    <n v="4245890"/>
    <n v="0.42"/>
    <n v="2023.2098930780001"/>
    <n v="0.23096003345639271"/>
    <x v="4"/>
  </r>
  <r>
    <s v="BARADERO"/>
    <x v="0"/>
    <s v="&quot;SAN FRANCISCO DE PAOLA&quot;"/>
    <s v="LAINO RICARDO"/>
    <n v="15"/>
    <n v="-33.839109999999998"/>
    <n v="-59.546059999999997"/>
    <n v="12866.25"/>
    <n v="771.98"/>
    <n v="4245890"/>
    <n v="0.42"/>
    <n v="2023.2098930780001"/>
    <n v="0.23096003345639271"/>
    <x v="4"/>
  </r>
  <r>
    <s v="BENITO JUAREZ"/>
    <x v="0"/>
    <s v="EL CARMEN"/>
    <s v="FERNANDEZ DANIEL EDUARDO"/>
    <n v="15"/>
    <n v="-37.752200000000002"/>
    <n v="-59.701270000000001"/>
    <n v="12866.25"/>
    <n v="771.98"/>
    <n v="4245890"/>
    <n v="0.42"/>
    <n v="2023.2098930780001"/>
    <n v="0.23096003345639271"/>
    <x v="4"/>
  </r>
  <r>
    <s v="BOLIVAR"/>
    <x v="0"/>
    <s v="LOS TRES HERMANOS"/>
    <s v="ELISSAMBURU JORGE ERNESTO"/>
    <n v="15"/>
    <n v="-36.333410000000001"/>
    <n v="-61.459580000000003"/>
    <n v="12866.25"/>
    <n v="771.98"/>
    <n v="4245890"/>
    <n v="0.42"/>
    <n v="2023.2098930780001"/>
    <n v="0.23096003345639271"/>
    <x v="4"/>
  </r>
  <r>
    <s v="BOLIVAR"/>
    <x v="0"/>
    <s v="EL JULEPE"/>
    <s v="DIEZ HORACIO OMAR"/>
    <n v="15"/>
    <n v="-36.440890000000003"/>
    <n v="-61.450949999999999"/>
    <n v="12866.25"/>
    <n v="771.98"/>
    <n v="4245890"/>
    <n v="0.42"/>
    <n v="2023.2098930780001"/>
    <n v="0.23096003345639271"/>
    <x v="4"/>
  </r>
  <r>
    <s v="BOLIVAR"/>
    <x v="0"/>
    <s v="EL QUEWE"/>
    <s v="INDA HERNAN"/>
    <n v="15"/>
    <n v="-36.34646"/>
    <n v="-61.305120000000002"/>
    <n v="12866.25"/>
    <n v="771.98"/>
    <n v="4245890"/>
    <n v="0.42"/>
    <n v="2023.2098930780001"/>
    <n v="0.23096003345639271"/>
    <x v="4"/>
  </r>
  <r>
    <s v="BOLIVAR"/>
    <x v="0"/>
    <s v="MAMAGA"/>
    <s v="CALAC MARTA ALICIA"/>
    <n v="15"/>
    <n v="-36.375109999999999"/>
    <n v="-61.158839999999998"/>
    <n v="12866.25"/>
    <n v="771.98"/>
    <n v="4245890"/>
    <n v="0.42"/>
    <n v="2023.2098930780001"/>
    <n v="0.23096003345639271"/>
    <x v="4"/>
  </r>
  <r>
    <s v="BRAGADO"/>
    <x v="0"/>
    <s v="LA CA?ADA"/>
    <s v="MACHELLO HORACIO EDUARDO"/>
    <n v="15"/>
    <n v="-34.905119999999997"/>
    <n v="-60.591000000000001"/>
    <n v="12866.25"/>
    <n v="771.98"/>
    <n v="4245890"/>
    <n v="0.42"/>
    <n v="2023.2098930780001"/>
    <n v="0.23096003345639271"/>
    <x v="4"/>
  </r>
  <r>
    <s v="BRAGADO"/>
    <x v="0"/>
    <s v="LA CARMELITA"/>
    <s v="ESTABLECIMIENTO LA CARMELITA S.A."/>
    <n v="15"/>
    <n v="-35.078639984100001"/>
    <n v="-60.450061798100002"/>
    <n v="12866.25"/>
    <n v="771.98"/>
    <n v="4245890"/>
    <n v="0.42"/>
    <n v="2023.2098930780001"/>
    <n v="0.23096003345639271"/>
    <x v="4"/>
  </r>
  <r>
    <s v="BRAGADO"/>
    <x v="0"/>
    <s v="S/N"/>
    <s v="ARROYANDO SA"/>
    <n v="15"/>
    <n v="-35.222479999999997"/>
    <n v="-60.350369999999998"/>
    <n v="12866.25"/>
    <n v="771.98"/>
    <n v="4245890"/>
    <n v="0.42"/>
    <n v="2023.2098930780001"/>
    <n v="0.23096003345639271"/>
    <x v="4"/>
  </r>
  <r>
    <s v="CAMPANA"/>
    <x v="0"/>
    <s v="DON PRINCIPE"/>
    <s v="LEMARIE DAVID ANTONIO"/>
    <n v="15"/>
    <n v="-34.2134"/>
    <n v="-58.947800000000001"/>
    <n v="12866.25"/>
    <n v="771.98"/>
    <n v="4245890"/>
    <n v="0.42"/>
    <n v="2023.2098930780001"/>
    <n v="0.23096003345639271"/>
    <x v="4"/>
  </r>
  <r>
    <s v="CA?UELAS"/>
    <x v="0"/>
    <s v="LA MAITENA"/>
    <s v="ROJAS JOSE DANIEL"/>
    <n v="15"/>
    <n v="-35.178449999999998"/>
    <n v="-58.743850000000002"/>
    <n v="12866.25"/>
    <n v="771.98"/>
    <n v="4245890"/>
    <n v="0.42"/>
    <n v="2023.2098930780001"/>
    <n v="0.23096003345639271"/>
    <x v="4"/>
  </r>
  <r>
    <s v="CARLOS CASARES"/>
    <x v="0"/>
    <s v="LOS AMIGOS"/>
    <s v="ORLY SACIF"/>
    <n v="15"/>
    <n v="-35.839709999999997"/>
    <n v="-61.528930000000003"/>
    <n v="12866.25"/>
    <n v="771.98"/>
    <n v="4245890"/>
    <n v="0.42"/>
    <n v="2023.2098930780001"/>
    <n v="0.23096003345639271"/>
    <x v="4"/>
  </r>
  <r>
    <s v="CARLOS CASARES"/>
    <x v="0"/>
    <s v="S/N"/>
    <s v="AGROGANADERA LOS CU?A S.A."/>
    <n v="15"/>
    <n v="-35.735210000000002"/>
    <n v="-61.423499999999997"/>
    <n v="12866.25"/>
    <n v="771.98"/>
    <n v="4245890"/>
    <n v="0.42"/>
    <n v="2023.2098930780001"/>
    <n v="0.23096003345639271"/>
    <x v="4"/>
  </r>
  <r>
    <s v="CARLOS CASARES"/>
    <x v="0"/>
    <s v="S/N"/>
    <s v="CAMILLETTI CARLOS"/>
    <n v="15"/>
    <n v="-35.619549999999997"/>
    <n v="-61.397840000000002"/>
    <n v="12866.25"/>
    <n v="771.98"/>
    <n v="4245890"/>
    <n v="0.42"/>
    <n v="2023.2098930780001"/>
    <n v="0.23096003345639271"/>
    <x v="4"/>
  </r>
  <r>
    <s v="CARLOS CASARES"/>
    <x v="0"/>
    <s v="S/N"/>
    <s v="CAMORATTI ROBERTO JOSE"/>
    <n v="15"/>
    <n v="-35.970880000000001"/>
    <n v="-61.421900000000001"/>
    <n v="12866.25"/>
    <n v="771.98"/>
    <n v="4245890"/>
    <n v="0.42"/>
    <n v="2023.2098930780001"/>
    <n v="0.23096003345639271"/>
    <x v="4"/>
  </r>
  <r>
    <s v="CARLOS CASARES"/>
    <x v="0"/>
    <s v="S/N"/>
    <s v="HERNANDEZ DANIELA ELIZABET"/>
    <n v="15"/>
    <n v="-35.7746696472"/>
    <n v="-61.343318939200003"/>
    <n v="12866.25"/>
    <n v="771.98"/>
    <n v="4245890"/>
    <n v="0.42"/>
    <n v="2023.2098930780001"/>
    <n v="0.23096003345639271"/>
    <x v="4"/>
  </r>
  <r>
    <s v="CARLOS CASARES"/>
    <x v="0"/>
    <s v="S/D"/>
    <s v="BARREIX PEDRO LUIS"/>
    <n v="15"/>
    <n v="-35.59995"/>
    <n v="-61.335160000000002"/>
    <n v="12866.25"/>
    <n v="771.98"/>
    <n v="4245890"/>
    <n v="0.42"/>
    <n v="2023.2098930780001"/>
    <n v="0.23096003345639271"/>
    <x v="4"/>
  </r>
  <r>
    <s v="CARLOS CASARES"/>
    <x v="0"/>
    <s v="LA CRIOLLA"/>
    <s v="ESTANCIAS LA CRIOLLA PEHUAJO SA"/>
    <n v="15"/>
    <n v="-35.749789999999997"/>
    <n v="-61.388089999999998"/>
    <n v="12866.25"/>
    <n v="771.98"/>
    <n v="4245890"/>
    <n v="0.42"/>
    <n v="2023.2098930780001"/>
    <n v="0.23096003345639271"/>
    <x v="4"/>
  </r>
  <r>
    <s v="CARLOS TEJEDOR"/>
    <x v="0"/>
    <s v="EL MARTILLO II"/>
    <s v="ROSALES HUGO OSCAR"/>
    <n v="15"/>
    <n v="-35.337060000000001"/>
    <n v="-62.428696000000002"/>
    <n v="12866.25"/>
    <n v="771.98"/>
    <n v="4245890"/>
    <n v="0.42"/>
    <n v="2023.2098930780001"/>
    <n v="0.23096003345639271"/>
    <x v="4"/>
  </r>
  <r>
    <s v="CARLOS TEJEDOR"/>
    <x v="0"/>
    <s v="EL COLONIAL"/>
    <s v="CRESPO MANUEL ANTONIO"/>
    <n v="15"/>
    <n v="-35.513199999999998"/>
    <n v="-62.654240000000001"/>
    <n v="12866.25"/>
    <n v="771.98"/>
    <n v="4245890"/>
    <n v="0.42"/>
    <n v="2023.2098930780001"/>
    <n v="0.23096003345639271"/>
    <x v="4"/>
  </r>
  <r>
    <s v="CARMEN DE ARECO"/>
    <x v="0"/>
    <s v="LA NORIA"/>
    <s v="RISSO MIGUEL ANGEL"/>
    <n v="15"/>
    <n v="-34.372500000000002"/>
    <n v="-59.8125"/>
    <n v="12866.25"/>
    <n v="771.98"/>
    <n v="4245890"/>
    <n v="0.42"/>
    <n v="2023.2098930780001"/>
    <n v="0.23096003345639271"/>
    <x v="4"/>
  </r>
  <r>
    <s v="CARMEN DE ARECO"/>
    <x v="0"/>
    <s v="SIN RENSPA"/>
    <s v="RIENTE JUAN ANTONIO"/>
    <n v="15"/>
    <n v="-34.372520446800003"/>
    <n v="-59.817649841300003"/>
    <n v="12866.25"/>
    <n v="771.98"/>
    <n v="4245890"/>
    <n v="0.42"/>
    <n v="2023.2098930780001"/>
    <n v="0.23096003345639271"/>
    <x v="4"/>
  </r>
  <r>
    <s v="CARMEN DE ARECO"/>
    <x v="0"/>
    <s v="S/N."/>
    <s v="FERNANDEZ LAURA ISABEL"/>
    <n v="15"/>
    <n v="-34.365630000000003"/>
    <n v="-59.813560000000003"/>
    <n v="12866.25"/>
    <n v="771.98"/>
    <n v="4245890"/>
    <n v="0.42"/>
    <n v="2023.2098930780001"/>
    <n v="0.23096003345639271"/>
    <x v="4"/>
  </r>
  <r>
    <s v="CARMEN DE ARECO"/>
    <x v="0"/>
    <s v="DON CRISTOBAL II"/>
    <s v="SAN IGNACIO AGROPECUARIA S.A."/>
    <n v="15"/>
    <n v="-34.436169999999997"/>
    <n v="-59.887779999999999"/>
    <n v="12866.25"/>
    <n v="771.98"/>
    <n v="4245890"/>
    <n v="0.42"/>
    <n v="2023.2098930780001"/>
    <n v="0.23096003345639271"/>
    <x v="4"/>
  </r>
  <r>
    <s v="CARMEN DE ARECO"/>
    <x v="0"/>
    <s v="HARAS JUAN PUEBLO"/>
    <s v="CREDIL S R L"/>
    <n v="15"/>
    <n v="-34.288269043"/>
    <n v="-59.791049957299997"/>
    <n v="12866.25"/>
    <n v="771.98"/>
    <n v="4245890"/>
    <n v="0.42"/>
    <n v="2023.2098930780001"/>
    <n v="0.23096003345639271"/>
    <x v="4"/>
  </r>
  <r>
    <s v="CARMEN DE ARECO"/>
    <x v="0"/>
    <s v="SIN NOMBRE"/>
    <s v="SUCESION DE PEREZ CARLOS HORACIO"/>
    <n v="15"/>
    <n v="-34.365639999999999"/>
    <n v="-59.82076"/>
    <n v="12866.25"/>
    <n v="771.98"/>
    <n v="4245890"/>
    <n v="0.42"/>
    <n v="2023.2098930780001"/>
    <n v="0.23096003345639271"/>
    <x v="4"/>
  </r>
  <r>
    <s v="CARMEN DE ARECO"/>
    <x v="0"/>
    <s v="SIN NOMBRE"/>
    <s v="GUTIERREZ ANIBAL ROBERTO"/>
    <n v="15"/>
    <n v="-34.313859999999998"/>
    <n v="-59.809600000000003"/>
    <n v="12866.25"/>
    <n v="771.98"/>
    <n v="4245890"/>
    <n v="0.42"/>
    <n v="2023.2098930780001"/>
    <n v="0.23096003345639271"/>
    <x v="4"/>
  </r>
  <r>
    <s v="CARMEN DE ARECO"/>
    <x v="0"/>
    <s v="JUAN REGAN"/>
    <s v="COLOMBO MIRIAM ELISA"/>
    <n v="15"/>
    <n v="-34.390970000000003"/>
    <n v="-59.816130000000001"/>
    <n v="12866.25"/>
    <n v="771.98"/>
    <n v="4245890"/>
    <n v="0.42"/>
    <n v="2023.2098930780001"/>
    <n v="0.23096003345639271"/>
    <x v="4"/>
  </r>
  <r>
    <s v="CARMEN DE ARECO"/>
    <x v="0"/>
    <s v="S/N"/>
    <s v="MUNICIPALIDAD DE CARMEN DE ARECO"/>
    <n v="15"/>
    <n v="-34.365291595499997"/>
    <n v="-59.815639495799999"/>
    <n v="12866.25"/>
    <n v="771.98"/>
    <n v="4245890"/>
    <n v="0.42"/>
    <n v="2023.2098930780001"/>
    <n v="0.23096003345639271"/>
    <x v="4"/>
  </r>
  <r>
    <s v="CARMEN DE ARECO"/>
    <x v="0"/>
    <s v="SIN NOMBRE"/>
    <s v="JORDAN CARLOS RUBEN"/>
    <n v="15"/>
    <n v="-34.367269999999998"/>
    <n v="-59.822130000000001"/>
    <n v="12866.25"/>
    <n v="771.98"/>
    <n v="4245890"/>
    <n v="0.42"/>
    <n v="2023.2098930780001"/>
    <n v="0.23096003345639271"/>
    <x v="4"/>
  </r>
  <r>
    <s v="CASTELLI"/>
    <x v="0"/>
    <s v="LA SORPRESA"/>
    <s v="TELLERIA GABRIEL OSCAR"/>
    <n v="15"/>
    <n v="-36.037059999999997"/>
    <n v="-57.728459999999998"/>
    <n v="12866.25"/>
    <n v="771.98"/>
    <n v="4245890"/>
    <n v="0.42"/>
    <n v="2023.2098930780001"/>
    <n v="0.23096003345639271"/>
    <x v="4"/>
  </r>
  <r>
    <s v="CASTELLI"/>
    <x v="0"/>
    <s v="SAN LUIS"/>
    <s v="COSTA VICTORIO DAVID"/>
    <n v="15"/>
    <n v="-36.065440000000002"/>
    <n v="-57.762241000000003"/>
    <n v="12866.25"/>
    <n v="771.98"/>
    <n v="4245890"/>
    <n v="0.42"/>
    <n v="2023.2098930780001"/>
    <n v="0.23096003345639271"/>
    <x v="4"/>
  </r>
  <r>
    <s v="CASTELLI"/>
    <x v="0"/>
    <s v="LA SURE?A"/>
    <s v="GAVOTTO ALFREDO ISIDORO"/>
    <n v="15"/>
    <n v="-36.00732"/>
    <n v="-57.79889"/>
    <n v="12866.25"/>
    <n v="771.98"/>
    <n v="4245890"/>
    <n v="0.42"/>
    <n v="2023.2098930780001"/>
    <n v="0.23096003345639271"/>
    <x v="4"/>
  </r>
  <r>
    <s v="CASTELLI"/>
    <x v="0"/>
    <s v="SAN NICOLAS"/>
    <s v="CAVALIRE RAUL ANTONIO"/>
    <n v="15"/>
    <n v="-36.116439999999997"/>
    <n v="-57.823270000000001"/>
    <n v="12866.25"/>
    <n v="771.98"/>
    <n v="4245890"/>
    <n v="0.42"/>
    <n v="2023.2098930780001"/>
    <n v="0.23096003345639271"/>
    <x v="4"/>
  </r>
  <r>
    <s v="CHACABUCO"/>
    <x v="0"/>
    <s v="SIN NOMBRE"/>
    <s v="VILLALBA AGUSTIN"/>
    <n v="15"/>
    <n v="-34.667541503899997"/>
    <n v="-60.457458496100003"/>
    <n v="12866.25"/>
    <n v="771.98"/>
    <n v="4245890"/>
    <n v="0.42"/>
    <n v="2023.2098930780001"/>
    <n v="0.23096003345639271"/>
    <x v="4"/>
  </r>
  <r>
    <s v="CHACABUCO"/>
    <x v="0"/>
    <s v="SIN NOMBRE"/>
    <s v="MILIONE ROBERTO RAMON"/>
    <n v="15"/>
    <n v="-34.626140594500001"/>
    <n v="-60.549461364700001"/>
    <n v="12866.25"/>
    <n v="771.98"/>
    <n v="4245890"/>
    <n v="0.42"/>
    <n v="2023.2098930780001"/>
    <n v="0.23096003345639271"/>
    <x v="4"/>
  </r>
  <r>
    <s v="CHACABUCO"/>
    <x v="0"/>
    <s v="SIN NOMBRE"/>
    <s v="RECONDO RAUL PEDRO"/>
    <n v="15"/>
    <n v="-34.840759277300002"/>
    <n v="-60.451759338400002"/>
    <n v="12866.25"/>
    <n v="771.98"/>
    <n v="4245890"/>
    <n v="0.42"/>
    <n v="2023.2098930780001"/>
    <n v="0.23096003345639271"/>
    <x v="4"/>
  </r>
  <r>
    <s v="CHACABUCO"/>
    <x v="0"/>
    <s v="LAS CUATRO LUNAS"/>
    <s v="BERTACHINI LUIS ALBERTO"/>
    <n v="15"/>
    <n v="-34.780166999999999"/>
    <n v="-60.486674999999998"/>
    <n v="12866.25"/>
    <n v="771.98"/>
    <n v="4245890"/>
    <n v="0.42"/>
    <n v="2023.2098930780001"/>
    <n v="0.23096003345639271"/>
    <x v="4"/>
  </r>
  <r>
    <s v="CHACABUCO"/>
    <x v="0"/>
    <s v="LA SORPRESA"/>
    <s v="TREVELIN S.R.L."/>
    <n v="15"/>
    <n v="-34.657466999999997"/>
    <n v="-60.540874000000002"/>
    <n v="12866.25"/>
    <n v="771.98"/>
    <n v="4245890"/>
    <n v="0.42"/>
    <n v="2023.2098930780001"/>
    <n v="0.23096003345639271"/>
    <x v="4"/>
  </r>
  <r>
    <s v="CHASCOMUS"/>
    <x v="0"/>
    <s v="LAS DOS EMILIAS"/>
    <s v="GRUPO RURAL DEL SUR S.R.L."/>
    <n v="15"/>
    <n v="-35.510800000000003"/>
    <n v="-58.190600000000003"/>
    <n v="12866.25"/>
    <n v="771.98"/>
    <n v="4245890"/>
    <n v="0.42"/>
    <n v="2023.2098930780001"/>
    <n v="0.23096003345639271"/>
    <x v="4"/>
  </r>
  <r>
    <s v="CHASCOMUS"/>
    <x v="0"/>
    <s v="EL SAUCE"/>
    <s v="CALCATERRA CARLOS Y DIEGO Y PESCETTI HUGO Y LUIS"/>
    <n v="15"/>
    <n v="-35.8095"/>
    <n v="-58.0015"/>
    <n v="12866.25"/>
    <n v="771.98"/>
    <n v="4245890"/>
    <n v="0.42"/>
    <n v="2023.2098930780001"/>
    <n v="0.23096003345639271"/>
    <x v="4"/>
  </r>
  <r>
    <s v="CHASCOMUS"/>
    <x v="0"/>
    <s v="&quot;SAN JOSE&quot;"/>
    <s v="FUNES JOSE ANTONIO"/>
    <n v="15"/>
    <n v="-35.801099999999998"/>
    <n v="-58.168799999999997"/>
    <n v="12866.25"/>
    <n v="771.98"/>
    <n v="4245890"/>
    <n v="0.42"/>
    <n v="2023.2098930780001"/>
    <n v="0.23096003345639271"/>
    <x v="4"/>
  </r>
  <r>
    <s v="CHASCOMUS"/>
    <x v="0"/>
    <s v="&quot;LA CONDICION&quot;"/>
    <s v="ECHEVARRIETA GOWLAND AGROPECUARIA SA"/>
    <n v="15"/>
    <n v="-35.715299999999999"/>
    <n v="-57.864199999999997"/>
    <n v="12866.25"/>
    <n v="771.98"/>
    <n v="4245890"/>
    <n v="0.42"/>
    <n v="2023.2098930780001"/>
    <n v="0.23096003345639271"/>
    <x v="4"/>
  </r>
  <r>
    <s v="CHASCOMUS"/>
    <x v="0"/>
    <s v="&quot;SAN FRANCISCO&quot;"/>
    <s v="FERRANTE CESAR ALFREDO"/>
    <n v="15"/>
    <n v="-35.719700000000003"/>
    <n v="-58.036299999999997"/>
    <n v="12866.25"/>
    <n v="771.98"/>
    <n v="4245890"/>
    <n v="0.42"/>
    <n v="2023.2098930780001"/>
    <n v="0.23096003345639271"/>
    <x v="4"/>
  </r>
  <r>
    <s v="CHASCOMUS"/>
    <x v="0"/>
    <s v="EL ATALAYA FRENTE"/>
    <s v="BETANZO ENRIQUE HECTOR"/>
    <n v="15"/>
    <n v="-35.488100000000003"/>
    <n v="-58.019799999999996"/>
    <n v="12866.25"/>
    <n v="771.98"/>
    <n v="4245890"/>
    <n v="0.42"/>
    <n v="2023.2098930780001"/>
    <n v="0.23096003345639271"/>
    <x v="4"/>
  </r>
  <r>
    <s v="CHIVILCOY"/>
    <x v="0"/>
    <s v="S/N"/>
    <s v="GUALA DERLIS RAUL"/>
    <n v="15"/>
    <n v="-34.895890000000001"/>
    <n v="-59.878639999999997"/>
    <n v="12866.25"/>
    <n v="771.98"/>
    <n v="4245890"/>
    <n v="0.42"/>
    <n v="2023.2098930780001"/>
    <n v="0.23096003345639271"/>
    <x v="4"/>
  </r>
  <r>
    <s v="CHIVILCOY"/>
    <x v="0"/>
    <s v="LA MARIANA."/>
    <s v="LANFRANCHI HECTOR EDUARDO"/>
    <n v="15"/>
    <n v="-34.979709440699999"/>
    <n v="-59.681175169299998"/>
    <n v="12866.25"/>
    <n v="771.98"/>
    <n v="4245890"/>
    <n v="0.42"/>
    <n v="2023.2098930780001"/>
    <n v="0.23096003345639271"/>
    <x v="4"/>
  </r>
  <r>
    <s v="CHIVILCOY"/>
    <x v="0"/>
    <s v="EL CEDRO AZUL."/>
    <s v="MENDEZ CORREA NIDIA RAMONA"/>
    <n v="15"/>
    <n v="-34.969940000000001"/>
    <n v="-60.028080000000003"/>
    <n v="12866.25"/>
    <n v="771.98"/>
    <n v="4245890"/>
    <n v="0.42"/>
    <n v="2023.2098930780001"/>
    <n v="0.23096003345639271"/>
    <x v="4"/>
  </r>
  <r>
    <s v="CHIVILCOY"/>
    <x v="0"/>
    <s v="S/N"/>
    <s v="ORSETTI CARLOS ROMEO"/>
    <n v="15"/>
    <n v="-34.934280000000001"/>
    <n v="-59.879916999999999"/>
    <n v="12866.25"/>
    <n v="771.98"/>
    <n v="4245890"/>
    <n v="0.42"/>
    <n v="2023.2098930780001"/>
    <n v="0.23096003345639271"/>
    <x v="4"/>
  </r>
  <r>
    <s v="CHIVILCOY"/>
    <x v="0"/>
    <s v="S/N."/>
    <s v="DI NARDO SEBASTIAN ABEL"/>
    <n v="15"/>
    <n v="-35.031460000000003"/>
    <n v="-59.907420000000002"/>
    <n v="12866.25"/>
    <n v="771.98"/>
    <n v="4245890"/>
    <n v="0.42"/>
    <n v="2023.2098930780001"/>
    <n v="0.23096003345639271"/>
    <x v="4"/>
  </r>
  <r>
    <s v="CHIVILCOY"/>
    <x v="0"/>
    <s v="S/N"/>
    <s v="RE MIGUEL ANGEL"/>
    <n v="15"/>
    <n v="-34.906849999999999"/>
    <n v="-59.890169999999998"/>
    <n v="12866.25"/>
    <n v="771.98"/>
    <n v="4245890"/>
    <n v="0.42"/>
    <n v="2023.2098930780001"/>
    <n v="0.23096003345639271"/>
    <x v="4"/>
  </r>
  <r>
    <s v="CHIVILCOY"/>
    <x v="0"/>
    <s v="S/N"/>
    <s v="SUCESION DE ETCHALECO JOSE ANTON"/>
    <n v="15"/>
    <n v="-34.862331390400001"/>
    <n v="-60.026569366499999"/>
    <n v="12866.25"/>
    <n v="771.98"/>
    <n v="4245890"/>
    <n v="0.42"/>
    <n v="2023.2098930780001"/>
    <n v="0.23096003345639271"/>
    <x v="4"/>
  </r>
  <r>
    <s v="CHIVILCOY"/>
    <x v="0"/>
    <s v="EL FAROLITO"/>
    <s v="VAGNONI ANDRES MARCELO"/>
    <n v="15"/>
    <n v="-34.659897000000001"/>
    <n v="-60.018720000000002"/>
    <n v="12866.25"/>
    <n v="771.98"/>
    <n v="4245890"/>
    <n v="0.42"/>
    <n v="2023.2098930780001"/>
    <n v="0.23096003345639271"/>
    <x v="4"/>
  </r>
  <r>
    <s v="CHIVILCOY"/>
    <x v="0"/>
    <s v="LAS MORAS."/>
    <s v="TORRES JOSE ROBERTO"/>
    <n v="15"/>
    <n v="-34.984789999999997"/>
    <n v="-60.146259999999998"/>
    <n v="12866.25"/>
    <n v="771.98"/>
    <n v="4245890"/>
    <n v="0.42"/>
    <n v="2023.2098930780001"/>
    <n v="0.23096003345639271"/>
    <x v="4"/>
  </r>
  <r>
    <s v="CHIVILCOY"/>
    <x v="0"/>
    <s v="S/N"/>
    <s v="GALIOTTI RICARDO DANIEL"/>
    <n v="15"/>
    <n v="-35.112998962399999"/>
    <n v="-59.751865387000002"/>
    <n v="12866.25"/>
    <n v="771.98"/>
    <n v="4245890"/>
    <n v="0.42"/>
    <n v="2023.2098930780001"/>
    <n v="0.23096003345639271"/>
    <x v="4"/>
  </r>
  <r>
    <s v="CORONEL BRANDSEN"/>
    <x v="0"/>
    <s v="LA MARIA"/>
    <s v="ENVANIRA"/>
    <n v="15"/>
    <n v="-35.352789999999999"/>
    <n v="-58.252989999999997"/>
    <n v="12866.25"/>
    <n v="771.98"/>
    <n v="4245890"/>
    <n v="0.42"/>
    <n v="2023.2098930780001"/>
    <n v="0.23096003345639271"/>
    <x v="4"/>
  </r>
  <r>
    <s v="CORONEL BRANDSEN"/>
    <x v="0"/>
    <s v="LOS ARCOS"/>
    <s v="CARRICABURU BERTA ELBA"/>
    <n v="15"/>
    <n v="-35.306910000000002"/>
    <n v="-58.151479999999999"/>
    <n v="12866.25"/>
    <n v="771.98"/>
    <n v="4245890"/>
    <n v="0.42"/>
    <n v="2023.2098930780001"/>
    <n v="0.23096003345639271"/>
    <x v="4"/>
  </r>
  <r>
    <s v="CORONEL DORREGO"/>
    <x v="0"/>
    <s v="LA CONSTANCIA"/>
    <s v="TUMINI OMAR RAUL"/>
    <n v="15"/>
    <n v="-38.899639999999998"/>
    <n v="-61.468440000000001"/>
    <n v="12866.25"/>
    <n v="771.98"/>
    <n v="4245890"/>
    <n v="0.42"/>
    <n v="2023.2098930780001"/>
    <n v="0.23096003345639271"/>
    <x v="4"/>
  </r>
  <r>
    <s v="CORONEL DORREGO"/>
    <x v="0"/>
    <s v="S/N"/>
    <s v="FERNANDEZ ARNALDO ADRIAN"/>
    <n v="15"/>
    <n v="-38.62527"/>
    <n v="-61.038899999999998"/>
    <n v="12866.25"/>
    <n v="771.98"/>
    <n v="4245890"/>
    <n v="0.42"/>
    <n v="2023.2098930780001"/>
    <n v="0.23096003345639271"/>
    <x v="4"/>
  </r>
  <r>
    <s v="CORONEL PRINGLES"/>
    <x v="0"/>
    <s v="LA LE?A"/>
    <s v="OROZCO JOSE"/>
    <n v="15"/>
    <n v="-38.383110000000002"/>
    <n v="-61.732900000000001"/>
    <n v="12866.25"/>
    <n v="771.98"/>
    <n v="4245890"/>
    <n v="0.42"/>
    <n v="2023.2098930780001"/>
    <n v="0.23096003345639271"/>
    <x v="4"/>
  </r>
  <r>
    <s v="CORONEL PRINGLES"/>
    <x v="0"/>
    <s v="CHACRA ZUBIRI"/>
    <s v="VAZQUEZ GUSTAVO OSVEL"/>
    <n v="15"/>
    <n v="-37.995840000000001"/>
    <n v="-61.37182"/>
    <n v="12866.25"/>
    <n v="771.98"/>
    <n v="4245890"/>
    <n v="0.42"/>
    <n v="2023.2098930780001"/>
    <n v="0.23096003345639271"/>
    <x v="4"/>
  </r>
  <r>
    <s v="CORONEL PRINGLES"/>
    <x v="0"/>
    <s v="SAN CEFERINO"/>
    <s v="MARTIN JOSE ZACARIAS"/>
    <n v="15"/>
    <n v="-37.988939999999999"/>
    <n v="-61.418489999999998"/>
    <n v="12866.25"/>
    <n v="771.98"/>
    <n v="4245890"/>
    <n v="0.42"/>
    <n v="2023.2098930780001"/>
    <n v="0.23096003345639271"/>
    <x v="4"/>
  </r>
  <r>
    <s v="CORONEL SUAREZ"/>
    <x v="0"/>
    <s v="SIN NOMBRE"/>
    <s v="MELLINGER -YANINA SUSANA"/>
    <n v="15"/>
    <n v="-37.287439999999997"/>
    <n v="-61.858890000000002"/>
    <n v="12866.25"/>
    <n v="771.98"/>
    <n v="4245890"/>
    <n v="0.42"/>
    <n v="2023.2098930780001"/>
    <n v="0.23096003345639271"/>
    <x v="4"/>
  </r>
  <r>
    <s v="CORONEL SUAREZ"/>
    <x v="0"/>
    <s v="S/N"/>
    <s v="HUERTAS HECTOR OMAR"/>
    <n v="15"/>
    <n v="-37.474040000000002"/>
    <n v="-62.098120000000002"/>
    <n v="12866.25"/>
    <n v="771.98"/>
    <n v="4245890"/>
    <n v="0.42"/>
    <n v="2023.2098930780001"/>
    <n v="0.23096003345639271"/>
    <x v="4"/>
  </r>
  <r>
    <s v="CORONEL SUAREZ"/>
    <x v="0"/>
    <s v="LA EMA"/>
    <s v="MOLFINO MARIA LUCRECIA"/>
    <n v="15"/>
    <n v="-37.469819999999999"/>
    <n v="-61.674309999999998"/>
    <n v="12866.25"/>
    <n v="771.98"/>
    <n v="4245890"/>
    <n v="0.42"/>
    <n v="2023.2098930780001"/>
    <n v="0.23096003345639271"/>
    <x v="4"/>
  </r>
  <r>
    <s v="CORONEL SUAREZ"/>
    <x v="0"/>
    <s v="SAN PEDRO"/>
    <s v="CARRIO ALBERTO HORACIO"/>
    <n v="15"/>
    <n v="-37.060879999999997"/>
    <n v="-61.95796"/>
    <n v="12866.25"/>
    <n v="771.98"/>
    <n v="4245890"/>
    <n v="0.42"/>
    <n v="2023.2098930780001"/>
    <n v="0.23096003345639271"/>
    <x v="4"/>
  </r>
  <r>
    <s v="CORONEL SUAREZ"/>
    <x v="0"/>
    <s v="CLAU ALE"/>
    <s v="RITTER ARIEL RICARDO"/>
    <n v="15"/>
    <n v="-37.398539999999997"/>
    <n v="-62.3889"/>
    <n v="12866.25"/>
    <n v="771.98"/>
    <n v="4245890"/>
    <n v="0.42"/>
    <n v="2023.2098930780001"/>
    <n v="0.23096003345639271"/>
    <x v="4"/>
  </r>
  <r>
    <s v="DAIREAUX"/>
    <x v="0"/>
    <s v="ADISKIDE"/>
    <s v="LARREA JAVIER CEFERINO Y LARREA JOAQUIN CAMILO SOCIEDAD DE H"/>
    <n v="15"/>
    <n v="-36.586080000000003"/>
    <n v="-61.833979999999997"/>
    <n v="12866.25"/>
    <n v="771.98"/>
    <n v="4245890"/>
    <n v="0.42"/>
    <n v="2023.2098930780001"/>
    <n v="0.23096003345639271"/>
    <x v="4"/>
  </r>
  <r>
    <s v="DAIREAUX"/>
    <x v="0"/>
    <s v="LA CAUTIVA"/>
    <s v="LENIS MARTA SUSANA"/>
    <n v="15"/>
    <n v="-36.837449999999997"/>
    <n v="-61.469580000000001"/>
    <n v="12866.25"/>
    <n v="771.98"/>
    <n v="4245890"/>
    <n v="0.42"/>
    <n v="2023.2098930780001"/>
    <n v="0.23096003345639271"/>
    <x v="4"/>
  </r>
  <r>
    <s v="DAIREAUX"/>
    <x v="0"/>
    <s v="S/N"/>
    <s v="PI?EL HECTOR ADOLFO"/>
    <n v="15"/>
    <n v="-36.563099999999999"/>
    <n v="-61.759700000000002"/>
    <n v="12866.25"/>
    <n v="771.98"/>
    <n v="4245890"/>
    <n v="0.42"/>
    <n v="2023.2098930780001"/>
    <n v="0.23096003345639271"/>
    <x v="4"/>
  </r>
  <r>
    <s v="DAIREAUX"/>
    <x v="0"/>
    <s v="SANTA ANA"/>
    <s v="VILLANUEVA MARTA JESUSA"/>
    <n v="15"/>
    <n v="-36.6264610291"/>
    <n v="-62.019748687700002"/>
    <n v="12866.25"/>
    <n v="771.98"/>
    <n v="4245890"/>
    <n v="0.42"/>
    <n v="2023.2098930780001"/>
    <n v="0.23096003345639271"/>
    <x v="4"/>
  </r>
  <r>
    <s v="DAIREAUX"/>
    <x v="0"/>
    <s v="S/N"/>
    <s v="MONTERO JUAN CARLOS"/>
    <n v="15"/>
    <n v="-36.525239999999997"/>
    <n v="-61.816110000000002"/>
    <n v="12866.25"/>
    <n v="771.98"/>
    <n v="4245890"/>
    <n v="0.42"/>
    <n v="2023.2098930780001"/>
    <n v="0.23096003345639271"/>
    <x v="4"/>
  </r>
  <r>
    <s v="DAIREAUX"/>
    <x v="0"/>
    <s v="DON SANTIAGO"/>
    <s v="MIGUEL HORACIO ARGENTINO"/>
    <n v="15"/>
    <n v="-36.579560000000001"/>
    <n v="-61.989849999999997"/>
    <n v="12866.25"/>
    <n v="771.98"/>
    <n v="4245890"/>
    <n v="0.42"/>
    <n v="2023.2098930780001"/>
    <n v="0.23096003345639271"/>
    <x v="4"/>
  </r>
  <r>
    <s v="DOLORES"/>
    <x v="0"/>
    <s v="LOS OLMOS"/>
    <s v="DETTLER JUAN OSCAR"/>
    <n v="15"/>
    <n v="-36.363700000000001"/>
    <n v="-57.823599999999999"/>
    <n v="12866.25"/>
    <n v="771.98"/>
    <n v="4245890"/>
    <n v="0.42"/>
    <n v="2023.2098930780001"/>
    <n v="0.23096003345639271"/>
    <x v="4"/>
  </r>
  <r>
    <s v="DOLORES"/>
    <x v="0"/>
    <s v="EL ABRA GRANDE"/>
    <s v="SOLER DANIEL ALFREDO"/>
    <n v="15"/>
    <n v="-36.422699999999999"/>
    <n v="-57.4375"/>
    <n v="12866.25"/>
    <n v="771.98"/>
    <n v="4245890"/>
    <n v="0.42"/>
    <n v="2023.2098930780001"/>
    <n v="0.23096003345639271"/>
    <x v="4"/>
  </r>
  <r>
    <s v="DOLORES"/>
    <x v="0"/>
    <s v="LA CASILLA"/>
    <s v="QUINTEROS JOSE OMAR"/>
    <n v="15"/>
    <n v="-36.541899999999998"/>
    <n v="-57.468600000000002"/>
    <n v="12866.25"/>
    <n v="771.98"/>
    <n v="4245890"/>
    <n v="0.42"/>
    <n v="2023.2098930780001"/>
    <n v="0.23096003345639271"/>
    <x v="4"/>
  </r>
  <r>
    <s v="DOLORES"/>
    <x v="0"/>
    <s v="A LOS 33"/>
    <s v="FERNANDEZ ELEUTERIA NOEMI"/>
    <n v="15"/>
    <n v="-36.406599999999997"/>
    <n v="-57.495800000000003"/>
    <n v="12866.25"/>
    <n v="771.98"/>
    <n v="4245890"/>
    <n v="0.42"/>
    <n v="2023.2098930780001"/>
    <n v="0.23096003345639271"/>
    <x v="4"/>
  </r>
  <r>
    <s v="DOLORES"/>
    <x v="0"/>
    <s v="LAS MARIAS (I)"/>
    <s v="TSOPELAS CRISTOS"/>
    <n v="15"/>
    <n v="-36.265700000000002"/>
    <n v="-57.657699999999998"/>
    <n v="12866.25"/>
    <n v="771.98"/>
    <n v="4245890"/>
    <n v="0.42"/>
    <n v="2023.2098930780001"/>
    <n v="0.23096003345639271"/>
    <x v="4"/>
  </r>
  <r>
    <s v="ESCOBAR"/>
    <x v="0"/>
    <s v="RATIN"/>
    <s v="SUCESION DE GEIJO RAUL ALBERTO"/>
    <n v="15"/>
    <n v="-34.301639999999999"/>
    <n v="-58.777369999999998"/>
    <n v="12866.25"/>
    <n v="771.98"/>
    <n v="4245890"/>
    <n v="0.42"/>
    <n v="2023.2098930780001"/>
    <n v="0.23096003345639271"/>
    <x v="4"/>
  </r>
  <r>
    <s v="EXALTACION DE LA CRUZ"/>
    <x v="0"/>
    <s v="S/N"/>
    <s v="FERRARI DESIDERIO ANGEL"/>
    <n v="15"/>
    <n v="-34.360469999999999"/>
    <n v="-59.099269999999997"/>
    <n v="12866.25"/>
    <n v="771.98"/>
    <n v="4245890"/>
    <n v="0.42"/>
    <n v="2023.2098930780001"/>
    <n v="0.23096003345639271"/>
    <x v="4"/>
  </r>
  <r>
    <s v="EXALTACION DE LA CRUZ"/>
    <x v="0"/>
    <s v="EL LUCERITO"/>
    <s v="QUERENCIO PEDRO"/>
    <n v="15"/>
    <n v="-34.401694999999997"/>
    <n v="-59.136420000000001"/>
    <n v="12866.25"/>
    <n v="771.98"/>
    <n v="4245890"/>
    <n v="0.42"/>
    <n v="2023.2098930780001"/>
    <n v="0.23096003345639271"/>
    <x v="4"/>
  </r>
  <r>
    <s v="EXALTACION DE LA CRUZ"/>
    <x v="0"/>
    <s v="LAS COLORADAS"/>
    <s v="GALLEGO ROBERTO"/>
    <n v="15"/>
    <n v="-34.386800000000001"/>
    <n v="-59.148600000000002"/>
    <n v="12866.25"/>
    <n v="771.98"/>
    <n v="4245890"/>
    <n v="0.42"/>
    <n v="2023.2098930780001"/>
    <n v="0.23096003345639271"/>
    <x v="4"/>
  </r>
  <r>
    <s v="EZEIZA"/>
    <x v="0"/>
    <s v="RANCHO TAXCO"/>
    <s v="INST JOSE M ESTRADA S A EDUCACIONAL"/>
    <n v="15"/>
    <n v="-34.860770000000002"/>
    <n v="-58.590069999999997"/>
    <n v="12866.25"/>
    <n v="771.98"/>
    <n v="4245890"/>
    <n v="0.42"/>
    <n v="2023.2098930780001"/>
    <n v="0.23096003345639271"/>
    <x v="4"/>
  </r>
  <r>
    <s v="GENERAL ALVARADO"/>
    <x v="0"/>
    <s v="SANTA CECILIA"/>
    <s v="DEAGUSTINI OSCAR ATILIO"/>
    <n v="15"/>
    <n v="-38.120280000000001"/>
    <n v="-57.871229999999997"/>
    <n v="12866.25"/>
    <n v="771.98"/>
    <n v="4245890"/>
    <n v="0.42"/>
    <n v="2023.2098930780001"/>
    <n v="0.23096003345639271"/>
    <x v="4"/>
  </r>
  <r>
    <s v="GENERAL ALVARADO"/>
    <x v="0"/>
    <s v="GALBAN MATIAS FAUSTINO"/>
    <s v="GALBAN MATIAS FAUSTINO"/>
    <n v="15"/>
    <n v="-38.168529999999997"/>
    <n v="-57.983930000000001"/>
    <n v="12866.25"/>
    <n v="771.98"/>
    <n v="4245890"/>
    <n v="0.42"/>
    <n v="2023.2098930780001"/>
    <n v="0.23096003345639271"/>
    <x v="4"/>
  </r>
  <r>
    <s v="GENERAL ALVEAR"/>
    <x v="0"/>
    <s v="LA PORTE?A"/>
    <s v="EL PARCHE S A"/>
    <n v="15"/>
    <n v="-36.0158309937"/>
    <n v="-60.129199981699998"/>
    <n v="12866.25"/>
    <n v="771.98"/>
    <n v="4245890"/>
    <n v="0.42"/>
    <n v="2023.2098930780001"/>
    <n v="0.23096003345639271"/>
    <x v="4"/>
  </r>
  <r>
    <s v="GENERAL ALVEAR"/>
    <x v="0"/>
    <s v="LA VIGILANCIA"/>
    <s v="GOMEZ DE ALZAGA FERNANDO FRANCISCO J"/>
    <n v="15"/>
    <n v="-36.035699999999999"/>
    <n v="-60.380609999999997"/>
    <n v="12866.25"/>
    <n v="771.98"/>
    <n v="4245890"/>
    <n v="0.42"/>
    <n v="2023.2098930780001"/>
    <n v="0.23096003345639271"/>
    <x v="4"/>
  </r>
  <r>
    <s v="GENERAL BELGRANO"/>
    <x v="0"/>
    <s v="DON RAMON"/>
    <s v="SANNAZZARO ELENA BEATRIZ"/>
    <n v="15"/>
    <n v="-35.79927"/>
    <n v="-58.52975"/>
    <n v="12866.25"/>
    <n v="771.98"/>
    <n v="4245890"/>
    <n v="0.42"/>
    <n v="2023.2098930780001"/>
    <n v="0.23096003345639271"/>
    <x v="4"/>
  </r>
  <r>
    <s v="GENERAL BELGRANO"/>
    <x v="0"/>
    <s v="19 DE JULIO"/>
    <s v="BUNGE CARLOS  ALFREDO"/>
    <n v="15"/>
    <n v="-35.892740000000003"/>
    <n v="-58.65063"/>
    <n v="12866.25"/>
    <n v="771.98"/>
    <n v="4245890"/>
    <n v="0.42"/>
    <n v="2023.2098930780001"/>
    <n v="0.23096003345639271"/>
    <x v="4"/>
  </r>
  <r>
    <s v="GENERAL BELGRANO"/>
    <x v="0"/>
    <s v="LAS TAQUITOS 2"/>
    <s v="ARRESE DIEGO ENRIQUE"/>
    <n v="15"/>
    <n v="-35.771065"/>
    <n v="-58.573500000000003"/>
    <n v="12866.25"/>
    <n v="771.98"/>
    <n v="4245890"/>
    <n v="0.42"/>
    <n v="2023.2098930780001"/>
    <n v="0.23096003345639271"/>
    <x v="4"/>
  </r>
  <r>
    <s v="GENERAL BELGRANO"/>
    <x v="0"/>
    <s v="LA REFORMA"/>
    <s v="AVILA ALBERTO AGUSTIN"/>
    <n v="15"/>
    <n v="-35.790030000000002"/>
    <n v="-58.60304"/>
    <n v="12866.25"/>
    <n v="771.98"/>
    <n v="4245890"/>
    <n v="0.42"/>
    <n v="2023.2098930780001"/>
    <n v="0.23096003345639271"/>
    <x v="4"/>
  </r>
  <r>
    <s v="GENERAL LAMADRID"/>
    <x v="0"/>
    <s v="LA ESTER"/>
    <s v="FREIRE OSCAR ANGEL"/>
    <n v="15"/>
    <n v="-37.236130000000003"/>
    <n v="-61.54298"/>
    <n v="12866.25"/>
    <n v="771.98"/>
    <n v="4245890"/>
    <n v="0.42"/>
    <n v="2023.2098930780001"/>
    <n v="0.23096003345639271"/>
    <x v="4"/>
  </r>
  <r>
    <s v="GENERAL LAMADRID"/>
    <x v="0"/>
    <s v="SAN JUAN"/>
    <s v="ARRECHEA HARRIET SOC EN COM POR ACCIONES"/>
    <n v="15"/>
    <n v="-37.263669999999998"/>
    <n v="-61.319805000000002"/>
    <n v="12866.25"/>
    <n v="771.98"/>
    <n v="4245890"/>
    <n v="0.42"/>
    <n v="2023.2098930780001"/>
    <n v="0.23096003345639271"/>
    <x v="4"/>
  </r>
  <r>
    <s v="GENERAL LAMADRID"/>
    <x v="0"/>
    <s v="LA MATILDE"/>
    <s v="ETCHEBEHERE DIEGO GERARDO"/>
    <n v="15"/>
    <n v="-37.141730000000003"/>
    <n v="-61.187220000000003"/>
    <n v="12866.25"/>
    <n v="771.98"/>
    <n v="4245890"/>
    <n v="0.42"/>
    <n v="2023.2098930780001"/>
    <n v="0.23096003345639271"/>
    <x v="4"/>
  </r>
  <r>
    <s v="GENERAL MADARIAGA"/>
    <x v="0"/>
    <s v="LA BARRANCOSA"/>
    <s v="BAIGORRIA MARCOS ALBERTO"/>
    <n v="15"/>
    <n v="-37.095739999999999"/>
    <n v="-57.136749999999999"/>
    <n v="12866.25"/>
    <n v="771.98"/>
    <n v="4245890"/>
    <n v="0.42"/>
    <n v="2023.2098930780001"/>
    <n v="0.23096003345639271"/>
    <x v="4"/>
  </r>
  <r>
    <s v="GENERAL MADARIAGA"/>
    <x v="0"/>
    <s v="LA FAUSTINA"/>
    <s v="JAUNARENA DANIEL"/>
    <n v="15"/>
    <n v="-37.13711"/>
    <n v="-56.915889999999997"/>
    <n v="12866.25"/>
    <n v="771.98"/>
    <n v="4245890"/>
    <n v="0.42"/>
    <n v="2023.2098930780001"/>
    <n v="0.23096003345639271"/>
    <x v="4"/>
  </r>
  <r>
    <s v="GENERAL MADARIAGA"/>
    <x v="0"/>
    <s v="LA HUELLA"/>
    <s v="MUNICIPALIDAD DE GENERAL JUAN MADARIAGA"/>
    <n v="15"/>
    <n v="-36.952880859399997"/>
    <n v="-57.108600616499999"/>
    <n v="12866.25"/>
    <n v="771.98"/>
    <n v="4245890"/>
    <n v="0.42"/>
    <n v="2023.2098930780001"/>
    <n v="0.23096003345639271"/>
    <x v="4"/>
  </r>
  <r>
    <s v="GENERAL MADARIAGA"/>
    <x v="0"/>
    <s v="IRU-ANA-YAK."/>
    <s v="GARMENDIA HERMANOS"/>
    <n v="15"/>
    <n v="-37.101739999999999"/>
    <n v="-57.231920000000002"/>
    <n v="12866.25"/>
    <n v="771.98"/>
    <n v="4245890"/>
    <n v="0.42"/>
    <n v="2023.2098930780001"/>
    <n v="0.23096003345639271"/>
    <x v="4"/>
  </r>
  <r>
    <s v="GENERAL PAZ"/>
    <x v="0"/>
    <s v="EL INFIEL"/>
    <s v="CORREA RICARDO MATIAS"/>
    <n v="15"/>
    <n v="-35.557810000000003"/>
    <n v="-58.385219999999997"/>
    <n v="12866.25"/>
    <n v="771.98"/>
    <n v="4245890"/>
    <n v="0.42"/>
    <n v="2023.2098930780001"/>
    <n v="0.23096003345639271"/>
    <x v="4"/>
  </r>
  <r>
    <s v="GENERAL PAZ"/>
    <x v="0"/>
    <s v="LA CASONA"/>
    <s v="SAVINO GUILLERMO IGNACIO"/>
    <n v="15"/>
    <n v="-35.384050000000002"/>
    <n v="-58.264850000000003"/>
    <n v="12866.25"/>
    <n v="771.98"/>
    <n v="4245890"/>
    <n v="0.42"/>
    <n v="2023.2098930780001"/>
    <n v="0.23096003345639271"/>
    <x v="4"/>
  </r>
  <r>
    <s v="GENERAL PAZ"/>
    <x v="0"/>
    <s v="CARMELA"/>
    <s v="MASELLI MARTIN ORLANDO"/>
    <n v="15"/>
    <n v="-35.581000000000003"/>
    <n v="-58.38456"/>
    <n v="12866.25"/>
    <n v="771.98"/>
    <n v="4245890"/>
    <n v="0.42"/>
    <n v="2023.2098930780001"/>
    <n v="0.23096003345639271"/>
    <x v="4"/>
  </r>
  <r>
    <s v="GENERAL PUEYRREDON"/>
    <x v="0"/>
    <s v="BOSQUE TERRABUSI"/>
    <s v="BOSQUE TERRABUSI"/>
    <n v="15"/>
    <n v="-38.066139999999997"/>
    <n v="-57.622039999999998"/>
    <n v="12866.25"/>
    <n v="771.98"/>
    <n v="4245890"/>
    <n v="0.42"/>
    <n v="2023.2098930780001"/>
    <n v="0.23096003345639271"/>
    <x v="4"/>
  </r>
  <r>
    <s v="GENERAL PUEYRREDON"/>
    <x v="0"/>
    <s v="COLONIA BARRAGAN"/>
    <s v="COLONIA BARRAGAN"/>
    <n v="15"/>
    <n v="-37.76878"/>
    <n v="-57.696330000000003"/>
    <n v="12866.25"/>
    <n v="771.98"/>
    <n v="4245890"/>
    <n v="0.42"/>
    <n v="2023.2098930780001"/>
    <n v="0.23096003345639271"/>
    <x v="4"/>
  </r>
  <r>
    <s v="GENERAL VIAMONTE"/>
    <x v="0"/>
    <s v="3 DE ABRIL"/>
    <s v="ARRIARAN MARIO SALVADOR"/>
    <n v="15"/>
    <n v="-34.818710000000003"/>
    <n v="-60.992199999999997"/>
    <n v="12866.25"/>
    <n v="771.98"/>
    <n v="4245890"/>
    <n v="0.42"/>
    <n v="2023.2098930780001"/>
    <n v="0.23096003345639271"/>
    <x v="4"/>
  </r>
  <r>
    <s v="GENERAL VIAMONTE"/>
    <x v="0"/>
    <s v="S/N"/>
    <s v="OLIVER MIGUEL ANGEL E HIJO"/>
    <n v="15"/>
    <n v="-34.923499999999997"/>
    <n v="-60.866630000000001"/>
    <n v="12866.25"/>
    <n v="771.98"/>
    <n v="4245890"/>
    <n v="0.42"/>
    <n v="2023.2098930780001"/>
    <n v="0.23096003345639271"/>
    <x v="4"/>
  </r>
  <r>
    <s v="GENERAL VIAMONTE"/>
    <x v="0"/>
    <s v="EL PANCHITO"/>
    <s v="MANSILLA WALTER ADRIAN"/>
    <n v="15"/>
    <n v="-35.070880000000002"/>
    <n v="-61.12959"/>
    <n v="12866.25"/>
    <n v="771.98"/>
    <n v="4245890"/>
    <n v="0.42"/>
    <n v="2023.2098930780001"/>
    <n v="0.23096003345639271"/>
    <x v="4"/>
  </r>
  <r>
    <s v="GENERAL VIAMONTE"/>
    <x v="0"/>
    <s v="DON FELIX"/>
    <s v="ARRIARAN MARIO GASTON"/>
    <n v="15"/>
    <n v="-35.078879999999998"/>
    <n v="-60.96996"/>
    <n v="12866.25"/>
    <n v="771.98"/>
    <n v="4245890"/>
    <n v="0.42"/>
    <n v="2023.2098930780001"/>
    <n v="0.23096003345639271"/>
    <x v="4"/>
  </r>
  <r>
    <s v="GENERAL VIAMONTE"/>
    <x v="0"/>
    <s v="S/D."/>
    <s v="NIETOS DE JUAN VILLA SA"/>
    <n v="15"/>
    <n v="-35.07338"/>
    <n v="-60.99906"/>
    <n v="12866.25"/>
    <n v="771.98"/>
    <n v="4245890"/>
    <n v="0.42"/>
    <n v="2023.2098930780001"/>
    <n v="0.23096003345639271"/>
    <x v="4"/>
  </r>
  <r>
    <s v="GENERAL VILLEGAS"/>
    <x v="0"/>
    <s v="DON JORGE"/>
    <s v="AYALA ANA"/>
    <n v="15"/>
    <n v="-34.853400000000001"/>
    <n v="-62.992179999999998"/>
    <n v="12866.25"/>
    <n v="771.98"/>
    <n v="4245890"/>
    <n v="0.42"/>
    <n v="2023.2098930780001"/>
    <n v="0.23096003345639271"/>
    <x v="4"/>
  </r>
  <r>
    <s v="GENERAL VILLEGAS"/>
    <x v="0"/>
    <s v="LA ESPADA?A"/>
    <s v="SAN PEDRO VILLEGAS SA"/>
    <n v="15"/>
    <n v="-34.950890000000001"/>
    <n v="-63.049160000000001"/>
    <n v="12866.25"/>
    <n v="771.98"/>
    <n v="4245890"/>
    <n v="0.42"/>
    <n v="2023.2098930780001"/>
    <n v="0.23096003345639271"/>
    <x v="4"/>
  </r>
  <r>
    <s v="GENERAL VILLEGAS"/>
    <x v="0"/>
    <s v="EL SAUZAL"/>
    <s v="SANCHEZ Y CIA SOCIEDAD COLECTIVA"/>
    <n v="15"/>
    <n v="-35.259259999999998"/>
    <n v="-62.914009999999998"/>
    <n v="12866.25"/>
    <n v="771.98"/>
    <n v="4245890"/>
    <n v="0.42"/>
    <n v="2023.2098930780001"/>
    <n v="0.23096003345639271"/>
    <x v="4"/>
  </r>
  <r>
    <s v="GENERAL VILLEGAS"/>
    <x v="0"/>
    <s v="DON REINALDO"/>
    <s v="CABRERA RENE ERCILIO Y CABRERA JORGE SANTIAGO SOCIEDAD DE HE"/>
    <n v="15"/>
    <n v="-35.060220000000001"/>
    <n v="-62.884169999999997"/>
    <n v="12866.25"/>
    <n v="771.98"/>
    <n v="4245890"/>
    <n v="0.42"/>
    <n v="2023.2098930780001"/>
    <n v="0.23096003345639271"/>
    <x v="4"/>
  </r>
  <r>
    <s v="GENERAL VILLEGAS"/>
    <x v="0"/>
    <s v="JUAN PUEBLO"/>
    <s v="BARRERA ADOLFO ENRIQUE"/>
    <n v="15"/>
    <n v="-35.036700000000003"/>
    <n v="-63.027070000000002"/>
    <n v="12866.25"/>
    <n v="771.98"/>
    <n v="4245890"/>
    <n v="0.42"/>
    <n v="2023.2098930780001"/>
    <n v="0.23096003345639271"/>
    <x v="4"/>
  </r>
  <r>
    <s v="GENERAL VILLEGAS"/>
    <x v="0"/>
    <s v="EL MILAGRO"/>
    <s v="JORGE LUIS GIELIS Y ALBERTO JOSE GIELIS"/>
    <n v="15"/>
    <n v="-34.790309999999998"/>
    <n v="-63.263599999999997"/>
    <n v="12866.25"/>
    <n v="771.98"/>
    <n v="4245890"/>
    <n v="0.42"/>
    <n v="2023.2098930780001"/>
    <n v="0.23096003345639271"/>
    <x v="4"/>
  </r>
  <r>
    <s v="GENERAL VILLEGAS"/>
    <x v="0"/>
    <s v="EST PRADERE"/>
    <s v="PODPRULLENKO HECTOR O"/>
    <n v="15"/>
    <n v="-35.252265833700001"/>
    <n v="-62.925065794399998"/>
    <n v="12866.25"/>
    <n v="771.98"/>
    <n v="4245890"/>
    <n v="0.42"/>
    <n v="2023.2098930780001"/>
    <n v="0.23096003345639271"/>
    <x v="4"/>
  </r>
  <r>
    <s v="GENERAL VILLEGAS"/>
    <x v="0"/>
    <s v="S/N"/>
    <s v="CASTRO CARLOS ALBERTO"/>
    <n v="15"/>
    <n v="-34.866680000000002"/>
    <n v="-63.15363"/>
    <n v="12866.25"/>
    <n v="771.98"/>
    <n v="4245890"/>
    <n v="0.42"/>
    <n v="2023.2098930780001"/>
    <n v="0.23096003345639271"/>
    <x v="4"/>
  </r>
  <r>
    <s v="GENERAL VILLEGAS"/>
    <x v="0"/>
    <s v="EL REEMPUJE"/>
    <s v="MIGLIORE CELESTINO"/>
    <n v="15"/>
    <n v="-35.019460000000002"/>
    <n v="-63.04195"/>
    <n v="12866.25"/>
    <n v="771.98"/>
    <n v="4245890"/>
    <n v="0.42"/>
    <n v="2023.2098930780001"/>
    <n v="0.23096003345639271"/>
    <x v="4"/>
  </r>
  <r>
    <s v="GONZALES CHAVES"/>
    <x v="0"/>
    <s v="ABUELO JUAN"/>
    <s v="TRENTINI  NESTOR R. Y LUIS S / HECHO"/>
    <n v="15"/>
    <n v="-38.164099999999998"/>
    <n v="-59.896039999999999"/>
    <n v="12866.25"/>
    <n v="771.98"/>
    <n v="4245890"/>
    <n v="0.42"/>
    <n v="2023.2098930780001"/>
    <n v="0.23096003345639271"/>
    <x v="4"/>
  </r>
  <r>
    <s v="GONZALES CHAVES"/>
    <x v="0"/>
    <s v="LA MAXIMA"/>
    <s v="LHOMY EDUARDO JOSE"/>
    <n v="15"/>
    <n v="-38.049399999999999"/>
    <n v="-60.10275"/>
    <n v="12866.25"/>
    <n v="771.98"/>
    <n v="4245890"/>
    <n v="0.42"/>
    <n v="2023.2098930780001"/>
    <n v="0.23096003345639271"/>
    <x v="4"/>
  </r>
  <r>
    <s v="GUAMINI"/>
    <x v="0"/>
    <s v="S/N"/>
    <s v="MASIERO JORGE ALBERTO"/>
    <n v="15"/>
    <n v="-37.0050888062"/>
    <n v="-62.241550445599998"/>
    <n v="12866.25"/>
    <n v="771.98"/>
    <n v="4245890"/>
    <n v="0.42"/>
    <n v="2023.2098930780001"/>
    <n v="0.23096003345639271"/>
    <x v="4"/>
  </r>
  <r>
    <s v="GUAMINI"/>
    <x v="0"/>
    <s v="LA ESPERANZA"/>
    <s v="GUTIERREZ SIMEON"/>
    <n v="15"/>
    <n v="-36.532209999999999"/>
    <n v="-62.515270000000001"/>
    <n v="12866.25"/>
    <n v="771.98"/>
    <n v="4245890"/>
    <n v="0.42"/>
    <n v="2023.2098930780001"/>
    <n v="0.23096003345639271"/>
    <x v="4"/>
  </r>
  <r>
    <s v="GUAMINI"/>
    <x v="0"/>
    <s v="EL COFRE"/>
    <s v="MOLINA GABRIELA LILIANA"/>
    <n v="15"/>
    <n v="-36.881030000000003"/>
    <n v="-62.397680000000001"/>
    <n v="12866.25"/>
    <n v="771.98"/>
    <n v="4245890"/>
    <n v="0.42"/>
    <n v="2023.2098930780001"/>
    <n v="0.23096003345639271"/>
    <x v="4"/>
  </r>
  <r>
    <s v="GUAMINI"/>
    <x v="0"/>
    <s v="LAS MARIAS"/>
    <s v="LIZZANO MARIA VERONICA"/>
    <n v="15"/>
    <n v="-36.747639999999997"/>
    <n v="-62.633789999999998"/>
    <n v="12866.25"/>
    <n v="771.98"/>
    <n v="4245890"/>
    <n v="0.42"/>
    <n v="2023.2098930780001"/>
    <n v="0.23096003345639271"/>
    <x v="4"/>
  </r>
  <r>
    <s v="GUAMINI"/>
    <x v="0"/>
    <s v="S/N"/>
    <s v="RIVAS ROBERTO MATIAS"/>
    <n v="15"/>
    <n v="-36.461109999999998"/>
    <n v="-62.28454"/>
    <n v="12866.25"/>
    <n v="771.98"/>
    <n v="4245890"/>
    <n v="0.42"/>
    <n v="2023.2098930780001"/>
    <n v="0.23096003345639271"/>
    <x v="4"/>
  </r>
  <r>
    <s v="GUAMINI"/>
    <x v="0"/>
    <s v="DON JOSE"/>
    <s v="LORENZO JOSE AUGUSTO"/>
    <n v="15"/>
    <n v="-36.824759999999998"/>
    <n v="-62.833579999999998"/>
    <n v="12866.25"/>
    <n v="771.98"/>
    <n v="4245890"/>
    <n v="0.42"/>
    <n v="2023.2098930780001"/>
    <n v="0.23096003345639271"/>
    <x v="4"/>
  </r>
  <r>
    <s v="GUAMINI"/>
    <x v="0"/>
    <s v="DON JOSE"/>
    <s v="NOBRE FERREIRA JOSE"/>
    <n v="15"/>
    <n v="-36.749099731400001"/>
    <n v="-62.474170684800001"/>
    <n v="12866.25"/>
    <n v="771.98"/>
    <n v="4245890"/>
    <n v="0.42"/>
    <n v="2023.2098930780001"/>
    <n v="0.23096003345639271"/>
    <x v="4"/>
  </r>
  <r>
    <s v="HIPOLITO YRIGOYEN"/>
    <x v="0"/>
    <s v="DON ALBERTO"/>
    <s v="FARI ARACELI NOEMI"/>
    <n v="15"/>
    <n v="-36.309750000000001"/>
    <n v="-61.526820000000001"/>
    <n v="12866.25"/>
    <n v="771.98"/>
    <n v="4245890"/>
    <n v="0.42"/>
    <n v="2023.2098930780001"/>
    <n v="0.23096003345639271"/>
    <x v="4"/>
  </r>
  <r>
    <s v="HIPOLITO YRIGOYEN"/>
    <x v="0"/>
    <s v="DON FRANCISCO"/>
    <s v="M Y J HENDERSON S.R.L."/>
    <n v="15"/>
    <n v="-36.309211730999998"/>
    <n v="-61.757228851299999"/>
    <n v="12866.25"/>
    <n v="771.98"/>
    <n v="4245890"/>
    <n v="0.42"/>
    <n v="2023.2098930780001"/>
    <n v="0.23096003345639271"/>
    <x v="4"/>
  </r>
  <r>
    <s v="HIPOLITO YRIGOYEN"/>
    <x v="0"/>
    <s v="QUEMU-QUEMU"/>
    <s v="PEREYRA SOCIEDAD ANONIMA AGROPECUARIA INMOBILIARIA"/>
    <n v="15"/>
    <n v="-36.21604"/>
    <n v="-61.50938"/>
    <n v="12866.25"/>
    <n v="771.98"/>
    <n v="4245890"/>
    <n v="0.42"/>
    <n v="2023.2098930780001"/>
    <n v="0.23096003345639271"/>
    <x v="4"/>
  </r>
  <r>
    <s v="HIPOLITO YRIGOYEN"/>
    <x v="0"/>
    <s v="S/N"/>
    <s v="BENEITE STELLA MARIS"/>
    <n v="15"/>
    <n v="-36.27955"/>
    <n v="-61.665120000000002"/>
    <n v="12866.25"/>
    <n v="771.98"/>
    <n v="4245890"/>
    <n v="0.42"/>
    <n v="2023.2098930780001"/>
    <n v="0.23096003345639271"/>
    <x v="4"/>
  </r>
  <r>
    <s v="HIPOLITO YRIGOYEN"/>
    <x v="0"/>
    <s v="S/N"/>
    <s v="MIGUEL CESAR GUSTAVO"/>
    <n v="15"/>
    <n v="-36.310720000000003"/>
    <n v="-61.704729999999998"/>
    <n v="12866.25"/>
    <n v="771.98"/>
    <n v="4245890"/>
    <n v="0.42"/>
    <n v="2023.2098930780001"/>
    <n v="0.23096003345639271"/>
    <x v="4"/>
  </r>
  <r>
    <s v="JOSE CLEMENTE PAZ"/>
    <x v="0"/>
    <s v="SOL Y VERDE"/>
    <s v="GUEVARA JUAN CARLOS"/>
    <n v="15"/>
    <n v="-34.498620000000003"/>
    <n v="-58.811340000000001"/>
    <n v="12866.25"/>
    <n v="771.98"/>
    <n v="4245890"/>
    <n v="0.42"/>
    <n v="2023.2098930780001"/>
    <n v="0.23096003345639271"/>
    <x v="4"/>
  </r>
  <r>
    <s v="JUNIN"/>
    <x v="0"/>
    <s v="S/N"/>
    <s v="REBOTTARO MARTA BEATRIZ"/>
    <n v="15"/>
    <n v="-34.534656524699997"/>
    <n v="-60.961471557599999"/>
    <n v="12866.25"/>
    <n v="771.98"/>
    <n v="4245890"/>
    <n v="0.42"/>
    <n v="2023.2098930780001"/>
    <n v="0.23096003345639271"/>
    <x v="4"/>
  </r>
  <r>
    <s v="JUNIN"/>
    <x v="0"/>
    <s v="EL DANI"/>
    <s v="ARIATI NELSO O ARIATI DANIEL J Y ARIATI ZULMA"/>
    <n v="15"/>
    <n v="-34.50224"/>
    <n v="-60.948650000000001"/>
    <n v="12866.25"/>
    <n v="771.98"/>
    <n v="4245890"/>
    <n v="0.42"/>
    <n v="2023.2098930780001"/>
    <n v="0.23096003345639271"/>
    <x v="4"/>
  </r>
  <r>
    <s v="JUNIN"/>
    <x v="0"/>
    <s v="S/N"/>
    <s v="FERRARI ALDO RUBEN"/>
    <n v="15"/>
    <n v="-34.525218963599997"/>
    <n v="-60.9346885681"/>
    <n v="12866.25"/>
    <n v="771.98"/>
    <n v="4245890"/>
    <n v="0.42"/>
    <n v="2023.2098930780001"/>
    <n v="0.23096003345639271"/>
    <x v="4"/>
  </r>
  <r>
    <s v="LA PLATA"/>
    <x v="0"/>
    <s v="ECHEVERRIA EDUARDO ANTONI"/>
    <s v="ECHEVERRIA EDUARDO ANTONI"/>
    <n v="15"/>
    <n v="-34.954999999999998"/>
    <n v="-58.034999999999997"/>
    <n v="12866.25"/>
    <n v="771.98"/>
    <n v="4245890"/>
    <n v="0.42"/>
    <n v="2023.2098930780001"/>
    <n v="0.23096003345639271"/>
    <x v="4"/>
  </r>
  <r>
    <s v="LAPRIDA"/>
    <x v="0"/>
    <s v="SAN BERNARDO"/>
    <s v="ERROBIDART DIEGO HERNAN"/>
    <n v="15"/>
    <n v="-37.203090000000003"/>
    <n v="-60.929749999999999"/>
    <n v="12866.25"/>
    <n v="771.98"/>
    <n v="4245890"/>
    <n v="0.42"/>
    <n v="2023.2098930780001"/>
    <n v="0.23096003345639271"/>
    <x v="4"/>
  </r>
  <r>
    <s v="LAPRIDA"/>
    <x v="0"/>
    <s v="SIN NOMBRE"/>
    <s v="VILLALBA GERMAN AGUSTIN"/>
    <n v="15"/>
    <n v="-37.555107"/>
    <n v="-60.779263"/>
    <n v="12866.25"/>
    <n v="771.98"/>
    <n v="4245890"/>
    <n v="0.42"/>
    <n v="2023.2098930780001"/>
    <n v="0.23096003345639271"/>
    <x v="4"/>
  </r>
  <r>
    <s v="LAPRIDA"/>
    <x v="0"/>
    <s v="EL ROMERILLO"/>
    <s v="SUAREZ HERMANOS DE JULIO Y CARLOS SUAREZ"/>
    <n v="15"/>
    <n v="-37.428930000000001"/>
    <n v="-60.927230000000002"/>
    <n v="12866.25"/>
    <n v="771.98"/>
    <n v="4245890"/>
    <n v="0.42"/>
    <n v="2023.2098930780001"/>
    <n v="0.23096003345639271"/>
    <x v="4"/>
  </r>
  <r>
    <s v="LAS FLORES"/>
    <x v="0"/>
    <s v="EL CORAJE"/>
    <s v="ESTABLECIMIENTOS SAN EUSEBIO SRL"/>
    <n v="15"/>
    <n v="-35.917250000000003"/>
    <n v="-58.967170000000003"/>
    <n v="12866.25"/>
    <n v="771.98"/>
    <n v="4245890"/>
    <n v="0.42"/>
    <n v="2023.2098930780001"/>
    <n v="0.23096003345639271"/>
    <x v="4"/>
  </r>
  <r>
    <s v="LAS FLORES"/>
    <x v="0"/>
    <s v="CAMPO DE ESTACION  VILELA"/>
    <s v="CACERES JOSE LUIS"/>
    <n v="15"/>
    <n v="-35.867191314700001"/>
    <n v="-59.042049407999997"/>
    <n v="12866.25"/>
    <n v="771.98"/>
    <n v="4245890"/>
    <n v="0.42"/>
    <n v="2023.2098930780001"/>
    <n v="0.23096003345639271"/>
    <x v="4"/>
  </r>
  <r>
    <s v="LEANDRO N. ALEM"/>
    <x v="0"/>
    <s v="COLONIA ALBERDI"/>
    <s v="MEDINA JOSE RAMON"/>
    <n v="15"/>
    <n v="-34.444760000000002"/>
    <n v="-61.844729999999998"/>
    <n v="12866.25"/>
    <n v="771.98"/>
    <n v="4245890"/>
    <n v="0.42"/>
    <n v="2023.2098930780001"/>
    <n v="0.23096003345639271"/>
    <x v="4"/>
  </r>
  <r>
    <s v="LEANDRO N. ALEM"/>
    <x v="0"/>
    <s v="LA CENTINELA"/>
    <s v="DON MELLA SA"/>
    <n v="15"/>
    <n v="-34.642547607399997"/>
    <n v="-61.407085418699999"/>
    <n v="12866.25"/>
    <n v="771.98"/>
    <n v="4245890"/>
    <n v="0.42"/>
    <n v="2023.2098930780001"/>
    <n v="0.23096003345639271"/>
    <x v="4"/>
  </r>
  <r>
    <s v="LEANDRO N. ALEM"/>
    <x v="0"/>
    <s v="SIN DENOMINACION"/>
    <s v="BIGLIATI JOSE NICOLAS"/>
    <n v="15"/>
    <n v="-34.604170000000003"/>
    <n v="-61.60528"/>
    <n v="12866.25"/>
    <n v="771.98"/>
    <n v="4245890"/>
    <n v="0.42"/>
    <n v="2023.2098930780001"/>
    <n v="0.23096003345639271"/>
    <x v="4"/>
  </r>
  <r>
    <s v="LINCOLN"/>
    <x v="0"/>
    <s v="DON JOSE (SUC. JOSE BECUTI)"/>
    <s v="SUCESION DE BECUTI JOSE"/>
    <n v="15"/>
    <n v="-35.353000000000002"/>
    <n v="-61.794260000000001"/>
    <n v="12866.25"/>
    <n v="771.98"/>
    <n v="4245890"/>
    <n v="0.42"/>
    <n v="2023.2098930780001"/>
    <n v="0.23096003345639271"/>
    <x v="4"/>
  </r>
  <r>
    <s v="LINCOLN"/>
    <x v="0"/>
    <s v="S/N"/>
    <s v="TALIA NELIO RUBEN"/>
    <n v="15"/>
    <n v="-34.819061279300001"/>
    <n v="-61.174079894999998"/>
    <n v="12866.25"/>
    <n v="771.98"/>
    <n v="4245890"/>
    <n v="0.42"/>
    <n v="2023.2098930780001"/>
    <n v="0.23096003345639271"/>
    <x v="4"/>
  </r>
  <r>
    <s v="LINCOLN"/>
    <x v="0"/>
    <s v="SAN CAYETANO"/>
    <s v="LACOLLA HNOS SOC. DE HECHO DE LACOLLA CAYETANO HORACIO, JUAN"/>
    <n v="15"/>
    <n v="-35.266730000000003"/>
    <n v="-61.42709"/>
    <n v="12866.25"/>
    <n v="771.98"/>
    <n v="4245890"/>
    <n v="0.42"/>
    <n v="2023.2098930780001"/>
    <n v="0.23096003345639271"/>
    <x v="4"/>
  </r>
  <r>
    <s v="LOBERIA"/>
    <x v="0"/>
    <s v="EL CERRO"/>
    <s v="GARCIA JUAN"/>
    <n v="15"/>
    <n v="-37.708100000000002"/>
    <n v="-58.673099999999998"/>
    <n v="12866.25"/>
    <n v="771.98"/>
    <n v="4245890"/>
    <n v="0.42"/>
    <n v="2023.2098930780001"/>
    <n v="0.23096003345639271"/>
    <x v="4"/>
  </r>
  <r>
    <s v="LOBERIA"/>
    <x v="0"/>
    <s v="LAS HAYAS"/>
    <s v="LAS HAYAS S A"/>
    <n v="15"/>
    <n v="-38.164253000000002"/>
    <n v="-58.772587000000001"/>
    <n v="12866.25"/>
    <n v="771.98"/>
    <n v="4245890"/>
    <n v="0.42"/>
    <n v="2023.2098930780001"/>
    <n v="0.23096003345639271"/>
    <x v="4"/>
  </r>
  <r>
    <s v="LOBERIA"/>
    <x v="0"/>
    <s v="CURA CO"/>
    <s v="EDILIZIA MOLISE SA"/>
    <n v="15"/>
    <n v="-37.8324"/>
    <n v="-59.078499999999998"/>
    <n v="12866.25"/>
    <n v="771.98"/>
    <n v="4245890"/>
    <n v="0.42"/>
    <n v="2023.2098930780001"/>
    <n v="0.23096003345639271"/>
    <x v="4"/>
  </r>
  <r>
    <s v="LOBOS"/>
    <x v="0"/>
    <s v="LA AMERICA"/>
    <s v="ESTANCIA LA AMERICA S A"/>
    <n v="15"/>
    <n v="-35.285969999999999"/>
    <n v="-58.900289999999998"/>
    <n v="12866.25"/>
    <n v="771.98"/>
    <n v="4245890"/>
    <n v="0.42"/>
    <n v="2023.2098930780001"/>
    <n v="0.23096003345639271"/>
    <x v="4"/>
  </r>
  <r>
    <s v="LOBOS"/>
    <x v="0"/>
    <s v="DON JOSE"/>
    <s v="VALSECCHI ALDO JOSE"/>
    <n v="15"/>
    <n v="-35.214010000000002"/>
    <n v="-59.370179999999998"/>
    <n v="12866.25"/>
    <n v="771.98"/>
    <n v="4245890"/>
    <n v="0.42"/>
    <n v="2023.2098930780001"/>
    <n v="0.23096003345639271"/>
    <x v="4"/>
  </r>
  <r>
    <s v="LOBOS"/>
    <x v="0"/>
    <s v="DON ANGEL"/>
    <s v="DI ZEO LUIS ANGEL"/>
    <n v="15"/>
    <n v="-35.096760000000003"/>
    <n v="-58.943869999999997"/>
    <n v="12866.25"/>
    <n v="771.98"/>
    <n v="4245890"/>
    <n v="0.42"/>
    <n v="2023.2098930780001"/>
    <n v="0.23096003345639271"/>
    <x v="4"/>
  </r>
  <r>
    <s v="LOBOS"/>
    <x v="0"/>
    <s v="SIN DENOMINACION"/>
    <s v="CRIS RUBEN DARIO"/>
    <n v="15"/>
    <n v="-35.142440000000001"/>
    <n v="-59.158659999999998"/>
    <n v="12866.25"/>
    <n v="771.98"/>
    <n v="4245890"/>
    <n v="0.42"/>
    <n v="2023.2098930780001"/>
    <n v="0.23096003345639271"/>
    <x v="4"/>
  </r>
  <r>
    <s v="LOBOS"/>
    <x v="0"/>
    <s v="EL CEIBO"/>
    <s v="SUCESION DE BARTOLINI JUAN ROBERTO"/>
    <n v="15"/>
    <n v="-35.231909999999999"/>
    <n v="-59.474620000000002"/>
    <n v="12866.25"/>
    <n v="771.98"/>
    <n v="4245890"/>
    <n v="0.42"/>
    <n v="2023.2098930780001"/>
    <n v="0.23096003345639271"/>
    <x v="4"/>
  </r>
  <r>
    <s v="LOBOS"/>
    <x v="0"/>
    <s v="INDIO ONA"/>
    <s v="ESPINOSA JOSE Y DE ANGELIS  SH"/>
    <n v="15"/>
    <n v="-35.151800000000001"/>
    <n v="-58.914209999999997"/>
    <n v="12866.25"/>
    <n v="771.98"/>
    <n v="4245890"/>
    <n v="0.42"/>
    <n v="2023.2098930780001"/>
    <n v="0.23096003345639271"/>
    <x v="4"/>
  </r>
  <r>
    <s v="LUJAN"/>
    <x v="0"/>
    <s v="FUENTE DE NATURALEZA"/>
    <s v="MORGADE EMILIO"/>
    <n v="15"/>
    <n v="-34.459380000000003"/>
    <n v="-59.059750000000001"/>
    <n v="12866.25"/>
    <n v="771.98"/>
    <n v="4245890"/>
    <n v="0.42"/>
    <n v="2023.2098930780001"/>
    <n v="0.23096003345639271"/>
    <x v="4"/>
  </r>
  <r>
    <s v="LUJAN"/>
    <x v="0"/>
    <s v="S/D"/>
    <s v="BESADA MAURICIO JAVIER"/>
    <n v="15"/>
    <n v="-34.603650000000002"/>
    <n v="-59.105670000000003"/>
    <n v="12866.25"/>
    <n v="771.98"/>
    <n v="4245890"/>
    <n v="0.42"/>
    <n v="2023.2098930780001"/>
    <n v="0.23096003345639271"/>
    <x v="4"/>
  </r>
  <r>
    <s v="LUJAN"/>
    <x v="0"/>
    <s v="FUNDACION CAMINO ABIERTO"/>
    <s v="FUNDACION CAMINO ABIERTO"/>
    <n v="15"/>
    <n v="-34.483139999999999"/>
    <n v="-59.216279999999998"/>
    <n v="12866.25"/>
    <n v="771.98"/>
    <n v="4245890"/>
    <n v="0.42"/>
    <n v="2023.2098930780001"/>
    <n v="0.23096003345639271"/>
    <x v="4"/>
  </r>
  <r>
    <s v="LUJAN"/>
    <x v="0"/>
    <s v="SANTA LUCIA"/>
    <s v="REDONDO MARCELO EDGARDO"/>
    <n v="15"/>
    <n v="-34.574750000000002"/>
    <n v="-59.144799999999996"/>
    <n v="12866.25"/>
    <n v="771.98"/>
    <n v="4245890"/>
    <n v="0.42"/>
    <n v="2023.2098930780001"/>
    <n v="0.23096003345639271"/>
    <x v="4"/>
  </r>
  <r>
    <s v="LUJAN"/>
    <x v="0"/>
    <s v="S/N"/>
    <s v="BIVARDO OSCAR HECTOR"/>
    <n v="15"/>
    <n v="-34.720190000000002"/>
    <n v="-59.176720000000003"/>
    <n v="12866.25"/>
    <n v="771.98"/>
    <n v="4245890"/>
    <n v="0.42"/>
    <n v="2023.2098930780001"/>
    <n v="0.23096003345639271"/>
    <x v="4"/>
  </r>
  <r>
    <s v="LUJAN"/>
    <x v="0"/>
    <s v="LOS DOS LEONES"/>
    <s v="ZIVERRA ANGEL PASCUAL"/>
    <n v="15"/>
    <n v="-34.631570000000004"/>
    <n v="-59.267209999999999"/>
    <n v="12866.25"/>
    <n v="771.98"/>
    <n v="4245890"/>
    <n v="0.42"/>
    <n v="2023.2098930780001"/>
    <n v="0.23096003345639271"/>
    <x v="4"/>
  </r>
  <r>
    <s v="MAGDALENA"/>
    <x v="0"/>
    <s v="EL REMANSO"/>
    <s v="SUCESION DE SUCESION INDIVISA DE NOVELLO RAFAEL VICTOR"/>
    <n v="15"/>
    <n v="-35.176180000000002"/>
    <n v="-57.581339999999997"/>
    <n v="12866.25"/>
    <n v="771.98"/>
    <n v="4245890"/>
    <n v="0.42"/>
    <n v="2023.2098930780001"/>
    <n v="0.23096003345639271"/>
    <x v="4"/>
  </r>
  <r>
    <s v="MAIPU"/>
    <x v="0"/>
    <s v="SAN LUIS"/>
    <s v="LAZCANO DANIEL ALBERTO"/>
    <n v="15"/>
    <n v="-36.889020000000002"/>
    <n v="-57.758629999999997"/>
    <n v="12866.25"/>
    <n v="771.98"/>
    <n v="4245890"/>
    <n v="0.42"/>
    <n v="2023.2098930780001"/>
    <n v="0.23096003345639271"/>
    <x v="4"/>
  </r>
  <r>
    <s v="MAIPU"/>
    <x v="0"/>
    <s v="DON RAMON"/>
    <s v="SOTO GUILLERMO SOTO FRANCISCO"/>
    <n v="15"/>
    <n v="-36.834419250499998"/>
    <n v="-57.606910705600001"/>
    <n v="12866.25"/>
    <n v="771.98"/>
    <n v="4245890"/>
    <n v="0.42"/>
    <n v="2023.2098930780001"/>
    <n v="0.23096003345639271"/>
    <x v="4"/>
  </r>
  <r>
    <s v="MAR CHIQUITA"/>
    <x v="0"/>
    <s v="EL CAMPAMENTO"/>
    <s v="NAHUEL RUCA SOCIEDAD ANONIMA AGRICOLA GANADERA INMOBILIARIA"/>
    <n v="15"/>
    <n v="-37.594639999999998"/>
    <n v="-57.528599999999997"/>
    <n v="12866.25"/>
    <n v="771.98"/>
    <n v="4245890"/>
    <n v="0.42"/>
    <n v="2023.2098930780001"/>
    <n v="0.23096003345639271"/>
    <x v="4"/>
  </r>
  <r>
    <s v="MERCEDES"/>
    <x v="0"/>
    <s v="LA ILUSI?N"/>
    <s v="AGRO SEISEME S R L"/>
    <n v="15"/>
    <n v="-34.693561553999999"/>
    <n v="-59.506649017299999"/>
    <n v="12866.25"/>
    <n v="771.98"/>
    <n v="4245890"/>
    <n v="0.42"/>
    <n v="2023.2098930780001"/>
    <n v="0.23096003345639271"/>
    <x v="4"/>
  </r>
  <r>
    <s v="MERCEDES"/>
    <x v="0"/>
    <s v="SANTA SABINA"/>
    <s v="SUCESION DE BALBI MARIA HAYDEE"/>
    <n v="15"/>
    <n v="-34.607429504400002"/>
    <n v="-59.676750183099998"/>
    <n v="12866.25"/>
    <n v="771.98"/>
    <n v="4245890"/>
    <n v="0.42"/>
    <n v="2023.2098930780001"/>
    <n v="0.23096003345639271"/>
    <x v="4"/>
  </r>
  <r>
    <s v="MONTE"/>
    <x v="0"/>
    <s v="SIN NOMBRE"/>
    <s v="ETCHEVERRY ZULEMA MAGDALENA"/>
    <n v="15"/>
    <n v="-35.370449999999998"/>
    <n v="-58.817239999999998"/>
    <n v="12866.25"/>
    <n v="771.98"/>
    <n v="4245890"/>
    <n v="0.42"/>
    <n v="2023.2098930780001"/>
    <n v="0.23096003345639271"/>
    <x v="4"/>
  </r>
  <r>
    <s v="MONTE"/>
    <x v="0"/>
    <s v="LA RINCONADA"/>
    <s v="IBANEZ GABRIEL ESTEBAN"/>
    <n v="15"/>
    <n v="-35.486660000000001"/>
    <n v="-58.583350000000003"/>
    <n v="12866.25"/>
    <n v="771.98"/>
    <n v="4245890"/>
    <n v="0.42"/>
    <n v="2023.2098930780001"/>
    <n v="0.23096003345639271"/>
    <x v="4"/>
  </r>
  <r>
    <s v="MONTE"/>
    <x v="0"/>
    <s v="SIN NOMBRE"/>
    <s v="SUCESION DE DIAZ CLAUDIO DOMINGO"/>
    <n v="15"/>
    <n v="-35.41431"/>
    <n v="-58.815330000000003"/>
    <n v="12866.25"/>
    <n v="771.98"/>
    <n v="4245890"/>
    <n v="0.42"/>
    <n v="2023.2098930780001"/>
    <n v="0.23096003345639271"/>
    <x v="4"/>
  </r>
  <r>
    <s v="MONTE"/>
    <x v="0"/>
    <s v="SIN NOMBRE"/>
    <s v="LAMOTHE COULOMME WALTER"/>
    <n v="15"/>
    <n v="-35.549610000000001"/>
    <n v="-58.872790000000002"/>
    <n v="12866.25"/>
    <n v="771.98"/>
    <n v="4245890"/>
    <n v="0.42"/>
    <n v="2023.2098930780001"/>
    <n v="0.23096003345639271"/>
    <x v="4"/>
  </r>
  <r>
    <s v="MONTE"/>
    <x v="0"/>
    <s v="SAN CAYETANO"/>
    <s v="MALLA RUBEN ORLANDO"/>
    <n v="15"/>
    <n v="-35.460839999999997"/>
    <n v="-58.548180000000002"/>
    <n v="12866.25"/>
    <n v="771.98"/>
    <n v="4245890"/>
    <n v="0.42"/>
    <n v="2023.2098930780001"/>
    <n v="0.23096003345639271"/>
    <x v="4"/>
  </r>
  <r>
    <s v="NAVARRO"/>
    <x v="0"/>
    <s v="LA ESPERANZA"/>
    <s v="BRUNO NORMA BEATRIZ"/>
    <n v="15"/>
    <n v="-35.085032397799999"/>
    <n v="-59.326223200999998"/>
    <n v="12866.25"/>
    <n v="771.98"/>
    <n v="4245890"/>
    <n v="0.42"/>
    <n v="2023.2098930780001"/>
    <n v="0.23096003345639271"/>
    <x v="4"/>
  </r>
  <r>
    <s v="NAVARRO"/>
    <x v="0"/>
    <s v="EL PENACHO"/>
    <s v="MURRAY DANIEL GREGORIO"/>
    <n v="15"/>
    <n v="-34.860219999999998"/>
    <n v="-59.295990000000003"/>
    <n v="12866.25"/>
    <n v="771.98"/>
    <n v="4245890"/>
    <n v="0.42"/>
    <n v="2023.2098930780001"/>
    <n v="0.23096003345639271"/>
    <x v="4"/>
  </r>
  <r>
    <s v="NAVARRO"/>
    <x v="0"/>
    <s v="MIS ABUELOS"/>
    <s v="FRANCIONI ALBERTO ARMANDO ANTO"/>
    <n v="15"/>
    <n v="-34.97833"/>
    <n v="-59.26135"/>
    <n v="12866.25"/>
    <n v="771.98"/>
    <n v="4245890"/>
    <n v="0.42"/>
    <n v="2023.2098930780001"/>
    <n v="0.23096003345639271"/>
    <x v="4"/>
  </r>
  <r>
    <s v="NAVARRO"/>
    <x v="0"/>
    <s v="SIN NOMBRE"/>
    <s v="QUATTRINI OMAR RICARDO"/>
    <n v="15"/>
    <n v="-35.1977500916"/>
    <n v="-59.664371490500002"/>
    <n v="12866.25"/>
    <n v="771.98"/>
    <n v="4245890"/>
    <n v="0.42"/>
    <n v="2023.2098930780001"/>
    <n v="0.23096003345639271"/>
    <x v="4"/>
  </r>
  <r>
    <s v="NECOCHEA"/>
    <x v="0"/>
    <s v="LA MANUELA"/>
    <s v="JUSTICIA DIVINA S.A."/>
    <n v="15"/>
    <n v="-37.99333"/>
    <n v="-59.167430000000003"/>
    <n v="12866.25"/>
    <n v="771.98"/>
    <n v="4245890"/>
    <n v="0.42"/>
    <n v="2023.2098930780001"/>
    <n v="0.23096003345639271"/>
    <x v="4"/>
  </r>
  <r>
    <s v="NUEVE DE JULIO"/>
    <x v="0"/>
    <s v="LA BLANQUITA"/>
    <s v="GRECO JUAN CARLOS"/>
    <n v="15"/>
    <n v="-35.408920000000002"/>
    <n v="-60.87894"/>
    <n v="12866.25"/>
    <n v="771.98"/>
    <n v="4245890"/>
    <n v="0.42"/>
    <n v="2023.2098930780001"/>
    <n v="0.23096003345639271"/>
    <x v="4"/>
  </r>
  <r>
    <s v="NUEVE DE JULIO"/>
    <x v="0"/>
    <s v="LAS MORAS"/>
    <s v="GOMEZ ALZAGA MARTIN BOSCO"/>
    <n v="15"/>
    <n v="-35.406149999999997"/>
    <n v="-60.552120000000002"/>
    <n v="12866.25"/>
    <n v="771.98"/>
    <n v="4245890"/>
    <n v="0.42"/>
    <n v="2023.2098930780001"/>
    <n v="0.23096003345639271"/>
    <x v="4"/>
  </r>
  <r>
    <s v="NUEVE DE JULIO"/>
    <x v="0"/>
    <s v="LA ARAUCARIA"/>
    <s v="ARISTI JOSE OSCAR"/>
    <n v="15"/>
    <n v="-35.297469999999997"/>
    <n v="-61.401269999999997"/>
    <n v="12866.25"/>
    <n v="771.98"/>
    <n v="4245890"/>
    <n v="0.42"/>
    <n v="2023.2098930780001"/>
    <n v="0.23096003345639271"/>
    <x v="4"/>
  </r>
  <r>
    <s v="NUEVE DE JULIO"/>
    <x v="0"/>
    <s v="S/D"/>
    <s v="D ANDREA ROBERTO CARLOS"/>
    <n v="15"/>
    <n v="-35.347560000000001"/>
    <n v="-61.409640000000003"/>
    <n v="12866.25"/>
    <n v="771.98"/>
    <n v="4245890"/>
    <n v="0.42"/>
    <n v="2023.2098930780001"/>
    <n v="0.23096003345639271"/>
    <x v="4"/>
  </r>
  <r>
    <s v="NUEVE DE JULIO"/>
    <x v="0"/>
    <s v="S/N"/>
    <s v="ALTARE UMBERTO"/>
    <n v="15"/>
    <n v="-35.472969999999997"/>
    <n v="-60.877099999999999"/>
    <n v="12866.25"/>
    <n v="771.98"/>
    <n v="4245890"/>
    <n v="0.42"/>
    <n v="2023.2098930780001"/>
    <n v="0.23096003345639271"/>
    <x v="4"/>
  </r>
  <r>
    <s v="NUEVE DE JULIO"/>
    <x v="0"/>
    <s v="LOS NOGALES"/>
    <s v="SIRI CARLOS HECTOR ZEPPA ANTONIO OSVALDOY MURATORE TOMAS OSV"/>
    <n v="15"/>
    <n v="-35.352939999999997"/>
    <n v="-60.870750000000001"/>
    <n v="12866.25"/>
    <n v="771.98"/>
    <n v="4245890"/>
    <n v="0.42"/>
    <n v="2023.2098930780001"/>
    <n v="0.23096003345639271"/>
    <x v="4"/>
  </r>
  <r>
    <s v="NUEVE DE JULIO"/>
    <x v="0"/>
    <s v="DON ALBERTO"/>
    <s v="SUCESION DE GARCIA ENRIQUE REMIGIO"/>
    <n v="15"/>
    <n v="-35.7057"/>
    <n v="-60.730040000000002"/>
    <n v="12866.25"/>
    <n v="771.98"/>
    <n v="4245890"/>
    <n v="0.42"/>
    <n v="2023.2098930780001"/>
    <n v="0.23096003345639271"/>
    <x v="4"/>
  </r>
  <r>
    <s v="PATAGONES"/>
    <x v="0"/>
    <s v="CEFERINO"/>
    <s v="ALEMAN OSVALDO N"/>
    <n v="15"/>
    <n v="-39.553849999999997"/>
    <n v="-62.917969999999997"/>
    <n v="12866.25"/>
    <n v="771.98"/>
    <n v="4245890"/>
    <n v="0.42"/>
    <n v="2023.2098930780001"/>
    <n v="0.23096003345639271"/>
    <x v="4"/>
  </r>
  <r>
    <s v="PATAGONES"/>
    <x v="0"/>
    <s v="EL ALAMO"/>
    <s v="LEDER ANGEL OMAR"/>
    <n v="15"/>
    <n v="-40.737870000000001"/>
    <n v="-62.763370000000002"/>
    <n v="12866.25"/>
    <n v="771.98"/>
    <n v="4245890"/>
    <n v="0.42"/>
    <n v="2023.2098930780001"/>
    <n v="0.23096003345639271"/>
    <x v="4"/>
  </r>
  <r>
    <s v="PATAGONES"/>
    <x v="0"/>
    <s v="DON CLAUDIO"/>
    <s v="GARCIA CARLOS ALFREDO"/>
    <n v="15"/>
    <n v="-40.212820000000001"/>
    <n v="-62.523110000000003"/>
    <n v="12866.25"/>
    <n v="771.98"/>
    <n v="4245890"/>
    <n v="0.42"/>
    <n v="2023.2098930780001"/>
    <n v="0.23096003345639271"/>
    <x v="4"/>
  </r>
  <r>
    <s v="PATAGONES"/>
    <x v="0"/>
    <s v="LA GALERA II"/>
    <s v="ACOSTA MARIO ORLANDO"/>
    <n v="15"/>
    <n v="-39.930300000000003"/>
    <n v="-62.592599999999997"/>
    <n v="12866.25"/>
    <n v="771.98"/>
    <n v="4245890"/>
    <n v="0.42"/>
    <n v="2023.2098930780001"/>
    <n v="0.23096003345639271"/>
    <x v="4"/>
  </r>
  <r>
    <s v="PATAGONES"/>
    <x v="0"/>
    <s v="LA SALINA"/>
    <s v="QUEREJETA FERNANDO ASENCIO"/>
    <n v="15"/>
    <n v="-40.55012"/>
    <n v="-62.758890000000001"/>
    <n v="12866.25"/>
    <n v="771.98"/>
    <n v="4245890"/>
    <n v="0.42"/>
    <n v="2023.2098930780001"/>
    <n v="0.23096003345639271"/>
    <x v="4"/>
  </r>
  <r>
    <s v="PEHUAJO"/>
    <x v="0"/>
    <s v="SAN MIGUEL"/>
    <s v="ESTRUCH JUAN JOSE Y CARLOS ALBERTO"/>
    <n v="15"/>
    <n v="-35.757850646999998"/>
    <n v="-61.988109588599997"/>
    <n v="12866.25"/>
    <n v="771.98"/>
    <n v="4245890"/>
    <n v="0.42"/>
    <n v="2023.2098930780001"/>
    <n v="0.23096003345639271"/>
    <x v="4"/>
  </r>
  <r>
    <s v="PEHUAJO"/>
    <x v="0"/>
    <s v="EL DESAFIO"/>
    <s v="ARFA SOCIEDAD DE HECHO DE ARTIGUES RAUL OSCAR Y FANTI LUIS A"/>
    <n v="15"/>
    <n v="-35.840130000000002"/>
    <n v="-61.876649999999998"/>
    <n v="12866.25"/>
    <n v="771.98"/>
    <n v="4245890"/>
    <n v="0.42"/>
    <n v="2023.2098930780001"/>
    <n v="0.23096003345639271"/>
    <x v="4"/>
  </r>
  <r>
    <s v="PEHUAJO"/>
    <x v="0"/>
    <s v="LA JOSEFINA"/>
    <s v="ALCORTA JOSE ANTONIO"/>
    <n v="15"/>
    <n v="-35.849838256799998"/>
    <n v="-62.050071716300003"/>
    <n v="12866.25"/>
    <n v="771.98"/>
    <n v="4245890"/>
    <n v="0.42"/>
    <n v="2023.2098930780001"/>
    <n v="0.23096003345639271"/>
    <x v="4"/>
  </r>
  <r>
    <s v="PEHUAJO"/>
    <x v="0"/>
    <s v="ESTANCIA VIEJA"/>
    <s v="GRONDONA MARIANO CARLOS"/>
    <n v="15"/>
    <n v="-36.102460000000001"/>
    <n v="-61.775559999999999"/>
    <n v="12866.25"/>
    <n v="771.98"/>
    <n v="4245890"/>
    <n v="0.42"/>
    <n v="2023.2098930780001"/>
    <n v="0.23096003345639271"/>
    <x v="4"/>
  </r>
  <r>
    <s v="PELLEGRINI"/>
    <x v="0"/>
    <s v="LAS MALVINAS"/>
    <s v="HERNANDEZ RAUL"/>
    <n v="15"/>
    <n v="-36.1357192993"/>
    <n v="-63.092639923100002"/>
    <n v="12866.25"/>
    <n v="771.98"/>
    <n v="4245890"/>
    <n v="0.42"/>
    <n v="2023.2098930780001"/>
    <n v="0.23096003345639271"/>
    <x v="4"/>
  </r>
  <r>
    <s v="PELLEGRINI"/>
    <x v="0"/>
    <s v="EL CEIBO"/>
    <s v="DOMINGUEZ MARTIN SILVESTRE"/>
    <n v="15"/>
    <n v="-36.092529999999996"/>
    <n v="-63.227800000000002"/>
    <n v="12866.25"/>
    <n v="771.98"/>
    <n v="4245890"/>
    <n v="0.42"/>
    <n v="2023.2098930780001"/>
    <n v="0.23096003345639271"/>
    <x v="4"/>
  </r>
  <r>
    <s v="PELLEGRINI"/>
    <x v="0"/>
    <s v="LA MADRUGADA"/>
    <s v="VALLE HERMANOS SOCIEDAD CIVIL"/>
    <n v="15"/>
    <n v="-36.222671508799998"/>
    <n v="-63.053451538099999"/>
    <n v="12866.25"/>
    <n v="771.98"/>
    <n v="4245890"/>
    <n v="0.42"/>
    <n v="2023.2098930780001"/>
    <n v="0.23096003345639271"/>
    <x v="4"/>
  </r>
  <r>
    <s v="PELLEGRINI"/>
    <x v="0"/>
    <s v="EL CHIRIPA"/>
    <s v="EL CHIRIPA S.R.L."/>
    <n v="15"/>
    <n v="-36.278619999999997"/>
    <n v="-63.133899999999997"/>
    <n v="12866.25"/>
    <n v="771.98"/>
    <n v="4245890"/>
    <n v="0.42"/>
    <n v="2023.2098930780001"/>
    <n v="0.23096003345639271"/>
    <x v="4"/>
  </r>
  <r>
    <s v="PERGAMINO"/>
    <x v="0"/>
    <s v="LA DOBLE G"/>
    <s v="GISPERT GUSTAVO"/>
    <n v="15"/>
    <n v="-33.84552"/>
    <n v="-60.448345000000003"/>
    <n v="12866.25"/>
    <n v="771.98"/>
    <n v="4245890"/>
    <n v="0.42"/>
    <n v="2023.2098930780001"/>
    <n v="0.23096003345639271"/>
    <x v="4"/>
  </r>
  <r>
    <s v="PERGAMINO"/>
    <x v="0"/>
    <s v="EL PROGRESO"/>
    <s v="ACERBO GUILLERMO ESTEBAN"/>
    <n v="15"/>
    <n v="-33.870829999999998"/>
    <n v="-60.50694"/>
    <n v="12866.25"/>
    <n v="771.98"/>
    <n v="4245890"/>
    <n v="0.42"/>
    <n v="2023.2098930780001"/>
    <n v="0.23096003345639271"/>
    <x v="4"/>
  </r>
  <r>
    <s v="PERGAMINO"/>
    <x v="0"/>
    <s v="LA MARTINA"/>
    <s v="LO RUSSO NORBERTO RAUL"/>
    <n v="15"/>
    <n v="-33.908549999999998"/>
    <n v="-60.56955"/>
    <n v="12866.25"/>
    <n v="771.98"/>
    <n v="4245890"/>
    <n v="0.42"/>
    <n v="2023.2098930780001"/>
    <n v="0.23096003345639271"/>
    <x v="4"/>
  </r>
  <r>
    <s v="PERGAMINO"/>
    <x v="0"/>
    <s v="LA GRANNY"/>
    <s v="O BRIEN MIGUEL LORENZO"/>
    <n v="15"/>
    <n v="-33.924520000000001"/>
    <n v="-60.827309999999997"/>
    <n v="12866.25"/>
    <n v="771.98"/>
    <n v="4245890"/>
    <n v="0.42"/>
    <n v="2023.2098930780001"/>
    <n v="0.23096003345639271"/>
    <x v="4"/>
  </r>
  <r>
    <s v="PERGAMINO"/>
    <x v="0"/>
    <s v="S/N"/>
    <s v="CURIA EDUARDO FERNANDO"/>
    <n v="15"/>
    <n v="-33.72251"/>
    <n v="-60.149209999999997"/>
    <n v="12866.25"/>
    <n v="771.98"/>
    <n v="4245890"/>
    <n v="0.42"/>
    <n v="2023.2098930780001"/>
    <n v="0.23096003345639271"/>
    <x v="4"/>
  </r>
  <r>
    <s v="PERGAMINO"/>
    <x v="0"/>
    <s v="LA LIBERTAD"/>
    <s v="CASTELLARI CARLOS ANIBAL"/>
    <n v="15"/>
    <n v="-33.644370000000002"/>
    <n v="-60.848579999999998"/>
    <n v="12866.25"/>
    <n v="771.98"/>
    <n v="4245890"/>
    <n v="0.42"/>
    <n v="2023.2098930780001"/>
    <n v="0.23096003345639271"/>
    <x v="4"/>
  </r>
  <r>
    <s v="PERGAMINO"/>
    <x v="0"/>
    <s v="S/N"/>
    <s v="GASPARRONI RAFAEL PASCUAL"/>
    <n v="15"/>
    <n v="-33.898330000000001"/>
    <n v="-60.828609999999998"/>
    <n v="12866.25"/>
    <n v="771.98"/>
    <n v="4245890"/>
    <n v="0.42"/>
    <n v="2023.2098930780001"/>
    <n v="0.23096003345639271"/>
    <x v="4"/>
  </r>
  <r>
    <s v="PERGAMINO"/>
    <x v="0"/>
    <s v="S/N"/>
    <s v="TORTONESE DANIEL ALFREDO"/>
    <n v="15"/>
    <n v="-33.88194"/>
    <n v="-60.855829999999997"/>
    <n v="12866.25"/>
    <n v="771.98"/>
    <n v="4245890"/>
    <n v="0.42"/>
    <n v="2023.2098930780001"/>
    <n v="0.23096003345639271"/>
    <x v="4"/>
  </r>
  <r>
    <s v="PERGAMINO"/>
    <x v="0"/>
    <s v="SAN CAYETANO"/>
    <s v="BRUZZESI ANA MARIA"/>
    <n v="15"/>
    <n v="-33.701860000000003"/>
    <n v="-60.208289999999998"/>
    <n v="12866.25"/>
    <n v="771.98"/>
    <n v="4245890"/>
    <n v="0.42"/>
    <n v="2023.2098930780001"/>
    <n v="0.23096003345639271"/>
    <x v="4"/>
  </r>
  <r>
    <s v="PERGAMINO"/>
    <x v="0"/>
    <s v="S/N"/>
    <s v="ROCES MARIO R"/>
    <n v="15"/>
    <n v="-33.813180000000003"/>
    <n v="-60.667900000000003"/>
    <n v="12866.25"/>
    <n v="771.98"/>
    <n v="4245890"/>
    <n v="0.42"/>
    <n v="2023.2098930780001"/>
    <n v="0.23096003345639271"/>
    <x v="4"/>
  </r>
  <r>
    <s v="PILA"/>
    <x v="0"/>
    <s v="DE CERO"/>
    <s v="ESTABLECIMIENTO DE CERO S.R.L."/>
    <n v="15"/>
    <n v="-36.112755"/>
    <n v="-58.642937000000003"/>
    <n v="12866.25"/>
    <n v="771.98"/>
    <n v="4245890"/>
    <n v="0.42"/>
    <n v="2023.2098930780001"/>
    <n v="0.23096003345639271"/>
    <x v="4"/>
  </r>
  <r>
    <s v="PILA"/>
    <x v="0"/>
    <s v="EL GARROTE"/>
    <s v="VARELA VICENTE ALBERTO"/>
    <n v="15"/>
    <n v="-36.0931"/>
    <n v="-58.702399999999997"/>
    <n v="12866.25"/>
    <n v="771.98"/>
    <n v="4245890"/>
    <n v="0.42"/>
    <n v="2023.2098930780001"/>
    <n v="0.23096003345639271"/>
    <x v="4"/>
  </r>
  <r>
    <s v="PILA"/>
    <x v="0"/>
    <s v="LA PONDEROSA"/>
    <s v="FONTANA ANA BELEN"/>
    <n v="15"/>
    <n v="-36.236730000000001"/>
    <n v="-58.587710000000001"/>
    <n v="12866.25"/>
    <n v="771.98"/>
    <n v="4245890"/>
    <n v="0.42"/>
    <n v="2023.2098930780001"/>
    <n v="0.23096003345639271"/>
    <x v="4"/>
  </r>
  <r>
    <s v="PILAR"/>
    <x v="0"/>
    <s v="CHORITOQUI"/>
    <s v="OYANART DORA"/>
    <n v="15"/>
    <n v="-34.404069999999997"/>
    <n v="-58.958030000000001"/>
    <n v="12866.25"/>
    <n v="771.98"/>
    <n v="4245890"/>
    <n v="0.42"/>
    <n v="2023.2098930780001"/>
    <n v="0.23096003345639271"/>
    <x v="4"/>
  </r>
  <r>
    <s v="PUAN"/>
    <x v="0"/>
    <s v="EL FOGON"/>
    <s v="CLEMENTE ROBERTO"/>
    <n v="15"/>
    <n v="-38.229100000000003"/>
    <n v="-63.341099999999997"/>
    <n v="12866.25"/>
    <n v="771.98"/>
    <n v="4245890"/>
    <n v="0.42"/>
    <n v="2023.2098930780001"/>
    <n v="0.23096003345639271"/>
    <x v="4"/>
  </r>
  <r>
    <s v="RAMALLO"/>
    <x v="0"/>
    <s v="S/N"/>
    <s v="DI STEFANO MANUEL ANGEL"/>
    <n v="15"/>
    <n v="-33.52196"/>
    <n v="-60.054540000000003"/>
    <n v="12866.25"/>
    <n v="771.98"/>
    <n v="4245890"/>
    <n v="0.42"/>
    <n v="2023.2098930780001"/>
    <n v="0.23096003345639271"/>
    <x v="4"/>
  </r>
  <r>
    <s v="RAUCH"/>
    <x v="0"/>
    <s v="LA ESMERALDA"/>
    <s v="UGARTE JORGE LUIS RAMON"/>
    <n v="15"/>
    <n v="-36.449060000000003"/>
    <n v="-58.7639"/>
    <n v="12866.25"/>
    <n v="771.98"/>
    <n v="4245890"/>
    <n v="0.42"/>
    <n v="2023.2098930780001"/>
    <n v="0.23096003345639271"/>
    <x v="4"/>
  </r>
  <r>
    <s v="RAUCH"/>
    <x v="0"/>
    <s v="LA MICAELA - LA COLONIA"/>
    <s v="LACOREN JUAN ERNESTO"/>
    <n v="15"/>
    <n v="-36.838000000000001"/>
    <n v="-59.178600000000003"/>
    <n v="12866.25"/>
    <n v="771.98"/>
    <n v="4245890"/>
    <n v="0.42"/>
    <n v="2023.2098930780001"/>
    <n v="0.23096003345639271"/>
    <x v="4"/>
  </r>
  <r>
    <s v="RAUCH"/>
    <x v="0"/>
    <s v="SIN DETERMINAR"/>
    <s v="MUTUBERRIA MARIA SILVIA"/>
    <n v="15"/>
    <n v="-36.888109999999998"/>
    <n v="-58.993989999999997"/>
    <n v="12866.25"/>
    <n v="771.98"/>
    <n v="4245890"/>
    <n v="0.42"/>
    <n v="2023.2098930780001"/>
    <n v="0.23096003345639271"/>
    <x v="4"/>
  </r>
  <r>
    <s v="RAUCH"/>
    <x v="0"/>
    <s v="LA CHIQUITA"/>
    <s v="DAFFIS MIRTA OLGA"/>
    <n v="15"/>
    <n v="-36.584693999999999"/>
    <n v="-59.047871999999998"/>
    <n v="12866.25"/>
    <n v="771.98"/>
    <n v="4245890"/>
    <n v="0.42"/>
    <n v="2023.2098930780001"/>
    <n v="0.23096003345639271"/>
    <x v="4"/>
  </r>
  <r>
    <s v="RAUCH"/>
    <x v="0"/>
    <s v="LA CONSTANCIA"/>
    <s v="GUILLENEA EDUARDO JAVIER"/>
    <n v="15"/>
    <n v="-36.672559999999997"/>
    <n v="-58.788969999999999"/>
    <n v="12866.25"/>
    <n v="771.98"/>
    <n v="4245890"/>
    <n v="0.42"/>
    <n v="2023.2098930780001"/>
    <n v="0.23096003345639271"/>
    <x v="4"/>
  </r>
  <r>
    <s v="RAUCH"/>
    <x v="0"/>
    <s v="LOS ABUELOS"/>
    <s v="TORO VICTOR LEONARDO"/>
    <n v="15"/>
    <n v="-36.51247"/>
    <n v="-59.131059999999998"/>
    <n v="12866.25"/>
    <n v="771.98"/>
    <n v="4245890"/>
    <n v="0.42"/>
    <n v="2023.2098930780001"/>
    <n v="0.23096003345639271"/>
    <x v="4"/>
  </r>
  <r>
    <s v="RIVADAVIA"/>
    <x v="0"/>
    <s v="EL CHIRULI"/>
    <s v="NAVARRO CARLOS HECTOR"/>
    <n v="15"/>
    <n v="-35.733969999999999"/>
    <n v="-62.994450000000001"/>
    <n v="12866.25"/>
    <n v="771.98"/>
    <n v="4245890"/>
    <n v="0.42"/>
    <n v="2023.2098930780001"/>
    <n v="0.23096003345639271"/>
    <x v="4"/>
  </r>
  <r>
    <s v="RIVADAVIA"/>
    <x v="0"/>
    <s v="EL CHIRULI"/>
    <s v="NAVARRO MAURICIO CARLOS"/>
    <n v="15"/>
    <n v="-35.733969999999999"/>
    <n v="-62.994450000000001"/>
    <n v="12866.25"/>
    <n v="771.98"/>
    <n v="4245890"/>
    <n v="0.42"/>
    <n v="2023.2098930780001"/>
    <n v="0.23096003345639271"/>
    <x v="4"/>
  </r>
  <r>
    <s v="RIVADAVIA"/>
    <x v="0"/>
    <s v="S/N"/>
    <s v="PACIFICI MARCELO HORACIO"/>
    <n v="15"/>
    <n v="-35.272829999999999"/>
    <n v="-63.219025000000002"/>
    <n v="12866.25"/>
    <n v="771.98"/>
    <n v="4245890"/>
    <n v="0.42"/>
    <n v="2023.2098930780001"/>
    <n v="0.23096003345639271"/>
    <x v="4"/>
  </r>
  <r>
    <s v="RIVADAVIA"/>
    <x v="0"/>
    <s v="LA LEONESA"/>
    <s v="AGRICON S.A."/>
    <n v="15"/>
    <n v="-35.7986"/>
    <n v="-63.293810000000001"/>
    <n v="12866.25"/>
    <n v="771.98"/>
    <n v="4245890"/>
    <n v="0.42"/>
    <n v="2023.2098930780001"/>
    <n v="0.23096003345639271"/>
    <x v="4"/>
  </r>
  <r>
    <s v="RIVADAVIA"/>
    <x v="0"/>
    <s v="PUESTO DE LA CRUZ"/>
    <s v="VICTORIA EXPLOTACIONES  S.R.L."/>
    <n v="15"/>
    <n v="-35.610340000000001"/>
    <n v="-62.697960000000002"/>
    <n v="12866.25"/>
    <n v="771.98"/>
    <n v="4245890"/>
    <n v="0.42"/>
    <n v="2023.2098930780001"/>
    <n v="0.23096003345639271"/>
    <x v="4"/>
  </r>
  <r>
    <s v="RIVADAVIA"/>
    <x v="0"/>
    <s v="SAN CRISTOBAL"/>
    <s v="CRISTOBAL HERMANOS SOCIEDAD EN COMANDITA POR ACCIONES"/>
    <n v="15"/>
    <n v="-35.60624"/>
    <n v="-62.76258"/>
    <n v="12866.25"/>
    <n v="771.98"/>
    <n v="4245890"/>
    <n v="0.42"/>
    <n v="2023.2098930780001"/>
    <n v="0.23096003345639271"/>
    <x v="4"/>
  </r>
  <r>
    <s v="RIVADAVIA"/>
    <x v="0"/>
    <s v="EL MILAGRO"/>
    <s v="CUMECO ESTANCIAS SOCIEDAD ANONIMA"/>
    <n v="15"/>
    <n v="-35.638339999999999"/>
    <n v="-62.783410000000003"/>
    <n v="12866.25"/>
    <n v="771.98"/>
    <n v="4245890"/>
    <n v="0.42"/>
    <n v="2023.2098930780001"/>
    <n v="0.23096003345639271"/>
    <x v="4"/>
  </r>
  <r>
    <s v="ROJAS"/>
    <x v="0"/>
    <s v="SCALISE  S E Y  J"/>
    <s v="RAPOSO DANIEL OSVALDO"/>
    <n v="15"/>
    <n v="-34.217619999999997"/>
    <n v="-60.717359999999999"/>
    <n v="12866.25"/>
    <n v="771.98"/>
    <n v="4245890"/>
    <n v="0.42"/>
    <n v="2023.2098930780001"/>
    <n v="0.23096003345639271"/>
    <x v="4"/>
  </r>
  <r>
    <s v="ROJAS"/>
    <x v="0"/>
    <s v="S/N"/>
    <s v="LOPEZ ANDRES FERNANDO"/>
    <n v="15"/>
    <n v="-34.019199999999998"/>
    <n v="-60.780099999999997"/>
    <n v="12866.25"/>
    <n v="771.98"/>
    <n v="4245890"/>
    <n v="0.42"/>
    <n v="2023.2098930780001"/>
    <n v="0.23096003345639271"/>
    <x v="4"/>
  </r>
  <r>
    <s v="ROJAS"/>
    <x v="0"/>
    <s v="S/N"/>
    <s v="FER LUIS RICARDO"/>
    <n v="15"/>
    <n v="-34.078749999999999"/>
    <n v="-60.752400000000002"/>
    <n v="12866.25"/>
    <n v="771.98"/>
    <n v="4245890"/>
    <n v="0.42"/>
    <n v="2023.2098930780001"/>
    <n v="0.23096003345639271"/>
    <x v="4"/>
  </r>
  <r>
    <s v="ROJAS"/>
    <x v="0"/>
    <s v="S/N"/>
    <s v="SARDO CARMEN LIDIA"/>
    <n v="15"/>
    <n v="-34.131900000000002"/>
    <n v="-60.9664"/>
    <n v="12866.25"/>
    <n v="771.98"/>
    <n v="4245890"/>
    <n v="0.42"/>
    <n v="2023.2098930780001"/>
    <n v="0.23096003345639271"/>
    <x v="4"/>
  </r>
  <r>
    <s v="ROQUE PEREZ"/>
    <x v="0"/>
    <s v="BERTI RUBEN"/>
    <s v="BERTI RUBEN"/>
    <n v="15"/>
    <n v="-35.318899999999999"/>
    <n v="-59.536900000000003"/>
    <n v="12866.25"/>
    <n v="771.98"/>
    <n v="4245890"/>
    <n v="0.42"/>
    <n v="2023.2098930780001"/>
    <n v="0.23096003345639271"/>
    <x v="4"/>
  </r>
  <r>
    <s v="SAAVEDRA"/>
    <x v="0"/>
    <s v="DON CLAUDIO"/>
    <s v="GUILLON MARIA DE LA PAZ"/>
    <n v="15"/>
    <n v="-37.665210000000002"/>
    <n v="-62.553640000000001"/>
    <n v="12866.25"/>
    <n v="771.98"/>
    <n v="4245890"/>
    <n v="0.42"/>
    <n v="2023.2098930780001"/>
    <n v="0.23096003345639271"/>
    <x v="4"/>
  </r>
  <r>
    <s v="SAAVEDRA"/>
    <x v="0"/>
    <s v="LA LOMITA"/>
    <s v="MALGERI MIRTA MABEL"/>
    <n v="15"/>
    <n v="-37.520519999999998"/>
    <n v="-62.381880000000002"/>
    <n v="12866.25"/>
    <n v="771.98"/>
    <n v="4245890"/>
    <n v="0.42"/>
    <n v="2023.2098930780001"/>
    <n v="0.23096003345639271"/>
    <x v="4"/>
  </r>
  <r>
    <s v="SAAVEDRA"/>
    <x v="0"/>
    <s v="LA PAZ"/>
    <s v="MARITIM COMPANIA AGROPECUARIA S A"/>
    <n v="15"/>
    <n v="-37.83419"/>
    <n v="-62.279800000000002"/>
    <n v="12866.25"/>
    <n v="771.98"/>
    <n v="4245890"/>
    <n v="0.42"/>
    <n v="2023.2098930780001"/>
    <n v="0.23096003345639271"/>
    <x v="4"/>
  </r>
  <r>
    <s v="SAAVEDRA"/>
    <x v="0"/>
    <s v="EL REGRESO"/>
    <s v="VAYLET PEDRO"/>
    <n v="15"/>
    <n v="-37.730649999999997"/>
    <n v="-62.556199999999997"/>
    <n v="12866.25"/>
    <n v="771.98"/>
    <n v="4245890"/>
    <n v="0.42"/>
    <n v="2023.2098930780001"/>
    <n v="0.23096003345639271"/>
    <x v="4"/>
  </r>
  <r>
    <s v="SAAVEDRA"/>
    <x v="0"/>
    <s v="LA SOLEDAD"/>
    <s v="BENDER JOSE ANTONIO"/>
    <n v="15"/>
    <n v="-37.951630000000002"/>
    <n v="-62.316330000000001"/>
    <n v="12866.25"/>
    <n v="771.98"/>
    <n v="4245890"/>
    <n v="0.42"/>
    <n v="2023.2098930780001"/>
    <n v="0.23096003345639271"/>
    <x v="4"/>
  </r>
  <r>
    <s v="SALADILLO"/>
    <x v="0"/>
    <s v="S/N"/>
    <s v="MARCONI GERMAN"/>
    <n v="15"/>
    <n v="-35.542439999999999"/>
    <n v="-59.864559999999997"/>
    <n v="12866.25"/>
    <n v="771.98"/>
    <n v="4245890"/>
    <n v="0.42"/>
    <n v="2023.2098930780001"/>
    <n v="0.23096003345639271"/>
    <x v="4"/>
  </r>
  <r>
    <s v="SALADILLO"/>
    <x v="0"/>
    <s v="S/N"/>
    <s v="GAGGIOTTI CARLOS JULIO"/>
    <n v="15"/>
    <n v="-35.628613000000001"/>
    <n v="-59.600211999999999"/>
    <n v="12866.25"/>
    <n v="771.98"/>
    <n v="4245890"/>
    <n v="0.42"/>
    <n v="2023.2098930780001"/>
    <n v="0.23096003345639271"/>
    <x v="4"/>
  </r>
  <r>
    <s v="SALADILLO"/>
    <x v="0"/>
    <s v="18 DE JUNIO"/>
    <s v="FERRO JUAN LUIS"/>
    <n v="15"/>
    <n v="-35.590000152599998"/>
    <n v="-59.6199989319"/>
    <n v="12866.25"/>
    <n v="771.98"/>
    <n v="4245890"/>
    <n v="0.42"/>
    <n v="2023.2098930780001"/>
    <n v="0.23096003345639271"/>
    <x v="4"/>
  </r>
  <r>
    <s v="SALADILLO"/>
    <x v="0"/>
    <s v="SIEMPRE AMIGOS"/>
    <s v="SAUNDERS ERNESTO A"/>
    <n v="15"/>
    <n v="-35.634700000000002"/>
    <n v="-59.383899999999997"/>
    <n v="12866.25"/>
    <n v="771.98"/>
    <n v="4245890"/>
    <n v="0.42"/>
    <n v="2023.2098930780001"/>
    <n v="0.23096003345639271"/>
    <x v="4"/>
  </r>
  <r>
    <s v="SALADILLO"/>
    <x v="0"/>
    <s v="7 DE AGOSTO"/>
    <s v="MARCONI LUIS OSCAR MARCONI DARIO JAVIER MARCONI MIRTA ARACEL"/>
    <n v="15"/>
    <n v="-35.687579999999997"/>
    <n v="-59.866849999999999"/>
    <n v="12866.25"/>
    <n v="771.98"/>
    <n v="4245890"/>
    <n v="0.42"/>
    <n v="2023.2098930780001"/>
    <n v="0.23096003345639271"/>
    <x v="4"/>
  </r>
  <r>
    <s v="SALLIQUELO"/>
    <x v="0"/>
    <s v="EL CHAVO"/>
    <s v="DEL ARCO NESTOR ABEL"/>
    <n v="15"/>
    <n v="-36.585419999999999"/>
    <n v="-63.063209999999998"/>
    <n v="12866.25"/>
    <n v="771.98"/>
    <n v="4245890"/>
    <n v="0.42"/>
    <n v="2023.2098930780001"/>
    <n v="0.23096003345639271"/>
    <x v="4"/>
  </r>
  <r>
    <s v="SAN ANDRES DE GILES"/>
    <x v="0"/>
    <s v="CAMPO GONELLA"/>
    <s v="QUINTANA MARCELO GASPAR"/>
    <n v="15"/>
    <n v="-34.426152000000002"/>
    <n v="-59.484540000000003"/>
    <n v="12866.25"/>
    <n v="771.98"/>
    <n v="4245890"/>
    <n v="0.42"/>
    <n v="2023.2098930780001"/>
    <n v="0.23096003345639271"/>
    <x v="4"/>
  </r>
  <r>
    <s v="SAN ANDRES DE GILES"/>
    <x v="0"/>
    <s v="SIN NOMBRE"/>
    <s v="SUCESION DE ALBERTO GRAFIA E HIJOS"/>
    <n v="15"/>
    <n v="-34.416490000000003"/>
    <n v="-59.289319999999996"/>
    <n v="12866.25"/>
    <n v="771.98"/>
    <n v="4245890"/>
    <n v="0.42"/>
    <n v="2023.2098930780001"/>
    <n v="0.23096003345639271"/>
    <x v="4"/>
  </r>
  <r>
    <s v="SAN ANTONIO DE ARECO"/>
    <x v="0"/>
    <s v="CAMPAMENTO VIALIDAD ZONA 2?"/>
    <s v="GALLARDO TOMAS OSCAR"/>
    <n v="15"/>
    <n v="-34.293194"/>
    <n v="-59.479706"/>
    <n v="12866.25"/>
    <n v="771.98"/>
    <n v="4245890"/>
    <n v="0.42"/>
    <n v="2023.2098930780001"/>
    <n v="0.23096003345639271"/>
    <x v="4"/>
  </r>
  <r>
    <s v="SAN ANTONIO DE ARECO"/>
    <x v="0"/>
    <s v="LA CATALINA"/>
    <s v="ZARICH LUIS ALBERTO"/>
    <n v="15"/>
    <n v="-34.265526000000001"/>
    <n v="-59.505465999999998"/>
    <n v="12866.25"/>
    <n v="771.98"/>
    <n v="4245890"/>
    <n v="0.42"/>
    <n v="2023.2098930780001"/>
    <n v="0.23096003345639271"/>
    <x v="4"/>
  </r>
  <r>
    <s v="SAN ANTONIO DE ARECO"/>
    <x v="0"/>
    <s v="EL SANTO"/>
    <s v="RATTO AGUSTIN SALVADOR"/>
    <n v="15"/>
    <n v="-34.170960000000001"/>
    <n v="-59.281329999999997"/>
    <n v="12866.25"/>
    <n v="771.98"/>
    <n v="4245890"/>
    <n v="0.42"/>
    <n v="2023.2098930780001"/>
    <n v="0.23096003345639271"/>
    <x v="4"/>
  </r>
  <r>
    <s v="SAN ANTONIO DE ARECO"/>
    <x v="0"/>
    <s v="LA CHACRA"/>
    <s v="CVITOVIC JUAN ESTEBAN"/>
    <n v="15"/>
    <n v="-34.171300000000002"/>
    <n v="-59.351599999999998"/>
    <n v="12866.25"/>
    <n v="771.98"/>
    <n v="4245890"/>
    <n v="0.42"/>
    <n v="2023.2098930780001"/>
    <n v="0.23096003345639271"/>
    <x v="4"/>
  </r>
  <r>
    <s v="SAN CAYETANO"/>
    <x v="0"/>
    <s v="SAN CARLOS"/>
    <s v="SUCESION DE BARACCO CARLOS ALBERTO"/>
    <n v="15"/>
    <n v="-38.333399999999997"/>
    <n v="-59.743479999999998"/>
    <n v="12866.25"/>
    <n v="771.98"/>
    <n v="4245890"/>
    <n v="0.42"/>
    <n v="2023.2098930780001"/>
    <n v="0.23096003345639271"/>
    <x v="4"/>
  </r>
  <r>
    <s v="SAN CAYETANO"/>
    <x v="0"/>
    <s v="LA AMALIA"/>
    <s v="GASPARINI RICARDO HUMBERTO"/>
    <n v="15"/>
    <n v="-38.434699999999999"/>
    <n v="-59.67586"/>
    <n v="12866.25"/>
    <n v="771.98"/>
    <n v="4245890"/>
    <n v="0.42"/>
    <n v="2023.2098930780001"/>
    <n v="0.23096003345639271"/>
    <x v="4"/>
  </r>
  <r>
    <s v="SAN CAYETANO"/>
    <x v="0"/>
    <s v="S/N"/>
    <s v="RUBIO ARMANDO ALFREDO"/>
    <n v="15"/>
    <n v="-38.631030000000003"/>
    <n v="-59.596380000000003"/>
    <n v="12866.25"/>
    <n v="771.98"/>
    <n v="4245890"/>
    <n v="0.42"/>
    <n v="2023.2098930780001"/>
    <n v="0.23096003345639271"/>
    <x v="4"/>
  </r>
  <r>
    <s v="SAN NICOLAS"/>
    <x v="0"/>
    <s v="BA?ADO DOMINGUEZ"/>
    <s v="RODRIGUEZ ERNESTO"/>
    <n v="15"/>
    <n v="-33.357550000000003"/>
    <n v="-60.170430000000003"/>
    <n v="12866.25"/>
    <n v="771.98"/>
    <n v="4245890"/>
    <n v="0.42"/>
    <n v="2023.2098930780001"/>
    <n v="0.23096003345639271"/>
    <x v="4"/>
  </r>
  <r>
    <s v="SAN NICOLAS"/>
    <x v="0"/>
    <s v="LAS TEJITAS"/>
    <s v="GONZALEZ MARIO LUJAN"/>
    <n v="15"/>
    <n v="-33.357439999999997"/>
    <n v="-60.190550000000002"/>
    <n v="12866.25"/>
    <n v="771.98"/>
    <n v="4245890"/>
    <n v="0.42"/>
    <n v="2023.2098930780001"/>
    <n v="0.23096003345639271"/>
    <x v="4"/>
  </r>
  <r>
    <s v="SAN NICOLAS"/>
    <x v="0"/>
    <s v="ISLA LA ESPERANZA"/>
    <s v="MOREIRA RAMON"/>
    <n v="15"/>
    <n v="-33.323500000000003"/>
    <n v="-60.214889999999997"/>
    <n v="12866.25"/>
    <n v="771.98"/>
    <n v="4245890"/>
    <n v="0.42"/>
    <n v="2023.2098930780001"/>
    <n v="0.23096003345639271"/>
    <x v="4"/>
  </r>
  <r>
    <s v="SAN NICOLAS"/>
    <x v="0"/>
    <s v="SIN NOMBRE"/>
    <s v="MUCCIOLO, VICENTE"/>
    <n v="15"/>
    <n v="-33.517139999999998"/>
    <n v="-60.310580000000002"/>
    <n v="12866.25"/>
    <n v="771.98"/>
    <n v="4245890"/>
    <n v="0.42"/>
    <n v="2023.2098930780001"/>
    <n v="0.23096003345639271"/>
    <x v="4"/>
  </r>
  <r>
    <s v="SAN NICOLAS"/>
    <x v="0"/>
    <s v="SIN NOMBRE-ISLAS"/>
    <s v="KERP ALFREDO FABIAN"/>
    <n v="15"/>
    <n v="-33.271488189700001"/>
    <n v="-60.261089325"/>
    <n v="12866.25"/>
    <n v="771.98"/>
    <n v="4245890"/>
    <n v="0.42"/>
    <n v="2023.2098930780001"/>
    <n v="0.23096003345639271"/>
    <x v="4"/>
  </r>
  <r>
    <s v="SAN PEDRO"/>
    <x v="0"/>
    <s v="EL ESPINILLO"/>
    <s v="FRUITALA SRL"/>
    <n v="15"/>
    <n v="-33.689781189000001"/>
    <n v="-59.779743194600002"/>
    <n v="12866.25"/>
    <n v="771.98"/>
    <n v="4245890"/>
    <n v="0.42"/>
    <n v="2023.2098930780001"/>
    <n v="0.23096003345639271"/>
    <x v="4"/>
  </r>
  <r>
    <s v="SAN PEDRO"/>
    <x v="0"/>
    <s v="S/N"/>
    <s v="ZANATA OMAR VICTORIO"/>
    <n v="15"/>
    <n v="-33.87444"/>
    <n v="-59.857500000000002"/>
    <n v="12866.25"/>
    <n v="771.98"/>
    <n v="4245890"/>
    <n v="0.42"/>
    <n v="2023.2098930780001"/>
    <n v="0.23096003345639271"/>
    <x v="4"/>
  </r>
  <r>
    <s v="SAN PEDRO"/>
    <x v="0"/>
    <s v="S/N Calle Mansilla"/>
    <s v="FONT NESTOR ADRIAN"/>
    <n v="15"/>
    <n v="-33.653916829499998"/>
    <n v="-59.747639632999999"/>
    <n v="12866.25"/>
    <n v="771.98"/>
    <n v="4245890"/>
    <n v="0.42"/>
    <n v="2023.2098930780001"/>
    <n v="0.23096003345639271"/>
    <x v="4"/>
  </r>
  <r>
    <s v="SAN VICENTE"/>
    <x v="0"/>
    <s v="LA AMISTAD"/>
    <s v="FORCINITI DANIEL FRANCISCO"/>
    <n v="15"/>
    <n v="-35.080010000000001"/>
    <n v="-58.475059999999999"/>
    <n v="12866.25"/>
    <n v="771.98"/>
    <n v="4245890"/>
    <n v="0.42"/>
    <n v="2023.2098930780001"/>
    <n v="0.23096003345639271"/>
    <x v="4"/>
  </r>
  <r>
    <s v="SUIPACHA"/>
    <x v="0"/>
    <s v="LA COLONIA"/>
    <s v="ECHAVE MARIA"/>
    <n v="15"/>
    <n v="-34.774180000000001"/>
    <n v="-59.790199999999999"/>
    <n v="12866.25"/>
    <n v="771.98"/>
    <n v="4245890"/>
    <n v="0.42"/>
    <n v="2023.2098930780001"/>
    <n v="0.23096003345639271"/>
    <x v="4"/>
  </r>
  <r>
    <s v="SUIPACHA"/>
    <x v="0"/>
    <s v="LA COLONIA"/>
    <s v="ESAIN SILVIA INES"/>
    <n v="15"/>
    <n v="-34.774180000000001"/>
    <n v="-59.790199999999999"/>
    <n v="12866.25"/>
    <n v="771.98"/>
    <n v="4245890"/>
    <n v="0.42"/>
    <n v="2023.2098930780001"/>
    <n v="0.23096003345639271"/>
    <x v="4"/>
  </r>
  <r>
    <s v="SUIPACHA"/>
    <x v="0"/>
    <s v="HAYMAR"/>
    <s v="ALEJANDRE FERNANDO JAVIER"/>
    <n v="15"/>
    <n v="-34.7971"/>
    <n v="-59.6175"/>
    <n v="12866.25"/>
    <n v="771.98"/>
    <n v="4245890"/>
    <n v="0.42"/>
    <n v="2023.2098930780001"/>
    <n v="0.23096003345639271"/>
    <x v="4"/>
  </r>
  <r>
    <s v="TANDIL"/>
    <x v="0"/>
    <s v="EL RECTANGULO"/>
    <s v="LASARTE CESAR OSCAR"/>
    <n v="15"/>
    <n v="-37.221789999999999"/>
    <n v="-59.045810000000003"/>
    <n v="12866.25"/>
    <n v="771.98"/>
    <n v="4245890"/>
    <n v="0.42"/>
    <n v="2023.2098930780001"/>
    <n v="0.23096003345639271"/>
    <x v="4"/>
  </r>
  <r>
    <s v="TANDIL"/>
    <x v="0"/>
    <s v="DOS ARROYOS"/>
    <s v="LECHERIA LA NEGRITA S.R.L."/>
    <n v="15"/>
    <n v="-37.391334999999998"/>
    <n v="-59.111780000000003"/>
    <n v="12866.25"/>
    <n v="771.98"/>
    <n v="4245890"/>
    <n v="0.42"/>
    <n v="2023.2098930780001"/>
    <n v="0.23096003345639271"/>
    <x v="4"/>
  </r>
  <r>
    <s v="TAPALQUE"/>
    <x v="0"/>
    <s v="&quot;LA LOMA&quot;"/>
    <s v="HEMABE SRL"/>
    <n v="15"/>
    <n v="-36.135399999999997"/>
    <n v="-59.812130000000003"/>
    <n v="12866.25"/>
    <n v="771.98"/>
    <n v="4245890"/>
    <n v="0.42"/>
    <n v="2023.2098930780001"/>
    <n v="0.23096003345639271"/>
    <x v="4"/>
  </r>
  <r>
    <s v="TORDILLO"/>
    <x v="0"/>
    <s v="LA BOTA"/>
    <s v="GARCIA MARIO RAFAEL"/>
    <n v="15"/>
    <n v="-36.446240000000003"/>
    <n v="-57.164700000000003"/>
    <n v="12866.25"/>
    <n v="771.98"/>
    <n v="4245890"/>
    <n v="0.42"/>
    <n v="2023.2098930780001"/>
    <n v="0.23096003345639271"/>
    <x v="4"/>
  </r>
  <r>
    <s v="TORNQUIST"/>
    <x v="0"/>
    <s v="LOS LUENGOS"/>
    <s v="LUENGO GERMAN PABLO"/>
    <n v="15"/>
    <n v="-38.162329999999997"/>
    <n v="-62.286279999999998"/>
    <n v="12866.25"/>
    <n v="771.98"/>
    <n v="4245890"/>
    <n v="0.42"/>
    <n v="2023.2098930780001"/>
    <n v="0.23096003345639271"/>
    <x v="4"/>
  </r>
  <r>
    <s v="TORNQUIST"/>
    <x v="0"/>
    <s v="LOS NIETOS"/>
    <s v="GARCIA MIGUEL ANGEL"/>
    <n v="15"/>
    <n v="-38.10895"/>
    <n v="-62.273539999999997"/>
    <n v="12866.25"/>
    <n v="771.98"/>
    <n v="4245890"/>
    <n v="0.42"/>
    <n v="2023.2098930780001"/>
    <n v="0.23096003345639271"/>
    <x v="4"/>
  </r>
  <r>
    <s v="TORNQUIST"/>
    <x v="0"/>
    <s v="FORTIN PAVON"/>
    <s v="FONFRIA JOSE MANUEL"/>
    <n v="15"/>
    <n v="-38.191299999999998"/>
    <n v="-61.769703"/>
    <n v="12866.25"/>
    <n v="771.98"/>
    <n v="4245890"/>
    <n v="0.42"/>
    <n v="2023.2098930780001"/>
    <n v="0.23096003345639271"/>
    <x v="4"/>
  </r>
  <r>
    <s v="TRENQUE LAUQUEN"/>
    <x v="0"/>
    <s v="SAN JOSE"/>
    <s v="J.J. REY SOCIEDAD ANONIMA"/>
    <n v="15"/>
    <n v="-36.37641"/>
    <n v="-62.461620000000003"/>
    <n v="12866.25"/>
    <n v="771.98"/>
    <n v="4245890"/>
    <n v="0.42"/>
    <n v="2023.2098930780001"/>
    <n v="0.23096003345639271"/>
    <x v="4"/>
  </r>
  <r>
    <s v="TRENQUE LAUQUEN"/>
    <x v="0"/>
    <s v="&quot;SAN JOSE&quot;"/>
    <s v="HERMANOS BALLESTER S.A."/>
    <n v="15"/>
    <n v="-35.980370000000001"/>
    <n v="-63.112220000000001"/>
    <n v="12866.25"/>
    <n v="771.98"/>
    <n v="4245890"/>
    <n v="0.42"/>
    <n v="2023.2098930780001"/>
    <n v="0.23096003345639271"/>
    <x v="4"/>
  </r>
  <r>
    <s v="TRENQUE LAUQUEN"/>
    <x v="0"/>
    <s v="&quot;EL RECREO&quot;"/>
    <s v="EL PRINCIPIO SOCIEDAD ANONIMA"/>
    <n v="15"/>
    <n v="-35.690359999999998"/>
    <n v="-62.531390000000002"/>
    <n v="12866.25"/>
    <n v="771.98"/>
    <n v="4245890"/>
    <n v="0.42"/>
    <n v="2023.2098930780001"/>
    <n v="0.23096003345639271"/>
    <x v="4"/>
  </r>
  <r>
    <s v="TRES ARROYOS"/>
    <x v="0"/>
    <s v="LOS TRES HERMANOS"/>
    <s v="DE CABO MARIA JOSEFA"/>
    <n v="15"/>
    <n v="-38.636600000000001"/>
    <n v="-60.322200000000002"/>
    <n v="12866.25"/>
    <n v="771.98"/>
    <n v="4245890"/>
    <n v="0.42"/>
    <n v="2023.2098930780001"/>
    <n v="0.23096003345639271"/>
    <x v="4"/>
  </r>
  <r>
    <s v="TRES LOMAS"/>
    <x v="0"/>
    <s v="S/N"/>
    <s v="FIEL SERGIO DARIO"/>
    <n v="15"/>
    <n v="-36.482120000000002"/>
    <n v="-62.697249999999997"/>
    <n v="12866.25"/>
    <n v="771.98"/>
    <n v="4245890"/>
    <n v="0.42"/>
    <n v="2023.2098930780001"/>
    <n v="0.23096003345639271"/>
    <x v="4"/>
  </r>
  <r>
    <s v="TRES LOMAS"/>
    <x v="0"/>
    <s v="S/N"/>
    <s v="SARCOU OSCAR RAUL"/>
    <n v="15"/>
    <n v="-36.433439999999997"/>
    <n v="-62.810009999999998"/>
    <n v="12866.25"/>
    <n v="771.98"/>
    <n v="4245890"/>
    <n v="0.42"/>
    <n v="2023.2098930780001"/>
    <n v="0.23096003345639271"/>
    <x v="4"/>
  </r>
  <r>
    <s v="TRES LOMAS"/>
    <x v="0"/>
    <s v="DON LEO"/>
    <s v="ESTABLECIMIENTO  &quot;LA  JUANITA&quot;  SRL"/>
    <n v="15"/>
    <n v="-36.416350000000001"/>
    <n v="-62.986890000000002"/>
    <n v="12866.25"/>
    <n v="771.98"/>
    <n v="4245890"/>
    <n v="0.42"/>
    <n v="2023.2098930780001"/>
    <n v="0.23096003345639271"/>
    <x v="4"/>
  </r>
  <r>
    <s v="TRES LOMAS"/>
    <x v="0"/>
    <s v="ESTABLECIMIENTO JG"/>
    <s v="ABUD MARCELA ALEJANDRA"/>
    <n v="15"/>
    <n v="-36.633998870799999"/>
    <n v="-62.878879547099999"/>
    <n v="12866.25"/>
    <n v="771.98"/>
    <n v="4245890"/>
    <n v="0.42"/>
    <n v="2023.2098930780001"/>
    <n v="0.23096003345639271"/>
    <x v="4"/>
  </r>
  <r>
    <s v="VEINTICINCO DE MAYO"/>
    <x v="0"/>
    <s v="S/N"/>
    <s v="FONTANILLO RUBEN ANGEL"/>
    <n v="15"/>
    <n v="-35.717950000000002"/>
    <n v="-60.56935"/>
    <n v="12866.25"/>
    <n v="771.98"/>
    <n v="4245890"/>
    <n v="0.42"/>
    <n v="2023.2098930780001"/>
    <n v="0.23096003345639271"/>
    <x v="4"/>
  </r>
  <r>
    <s v="VEINTICINCO DE MAYO"/>
    <x v="0"/>
    <s v="S/N"/>
    <s v="SEMAN JOSE"/>
    <n v="15"/>
    <n v="-35.676000000000002"/>
    <n v="-60.356459999999998"/>
    <n v="12866.25"/>
    <n v="771.98"/>
    <n v="4245890"/>
    <n v="0.42"/>
    <n v="2023.2098930780001"/>
    <n v="0.23096003345639271"/>
    <x v="4"/>
  </r>
  <r>
    <s v="VEINTICINCO DE MAYO"/>
    <x v="0"/>
    <s v="S/N"/>
    <s v="SABELLA GRACIELA SUSANA"/>
    <n v="15"/>
    <n v="-35.679630000000003"/>
    <n v="-60.477049999999998"/>
    <n v="12866.25"/>
    <n v="771.98"/>
    <n v="4245890"/>
    <n v="0.42"/>
    <n v="2023.2098930780001"/>
    <n v="0.23096003345639271"/>
    <x v="4"/>
  </r>
  <r>
    <s v="VEINTICINCO DE MAYO"/>
    <x v="0"/>
    <s v="S/N"/>
    <s v="PE?A MARIA CECILIA"/>
    <n v="15"/>
    <n v="-35.336930000000002"/>
    <n v="-59.793030000000002"/>
    <n v="12866.25"/>
    <n v="771.98"/>
    <n v="4245890"/>
    <n v="0.42"/>
    <n v="2023.2098930780001"/>
    <n v="0.23096003345639271"/>
    <x v="4"/>
  </r>
  <r>
    <s v="VILLARINO"/>
    <x v="0"/>
    <s v="S/N"/>
    <s v="SUCESION DE AMAN ALFONSO"/>
    <n v="15"/>
    <n v="-39.294029999999999"/>
    <n v="-62.835000000000001"/>
    <n v="12866.25"/>
    <n v="771.98"/>
    <n v="4245890"/>
    <n v="0.42"/>
    <n v="2023.2098930780001"/>
    <n v="0.23096003345639271"/>
    <x v="4"/>
  </r>
  <r>
    <s v="ZARATE"/>
    <x v="0"/>
    <s v="EL ZAMBULLON"/>
    <s v="LAPAZ PEDRO JUAN"/>
    <n v="15"/>
    <n v="-34.162838000000001"/>
    <n v="-59.05097"/>
    <n v="12866.25"/>
    <n v="771.98"/>
    <n v="4245890"/>
    <n v="0.42"/>
    <n v="2023.2098930780001"/>
    <n v="0.23096003345639271"/>
    <x v="4"/>
  </r>
  <r>
    <s v="ADOLFO ALSINA"/>
    <x v="0"/>
    <s v="CURUCAL"/>
    <s v="GARDES ALBERTO HORACIO"/>
    <n v="14"/>
    <n v="-37.301070000000003"/>
    <n v="-62.572524999999999"/>
    <n v="12008.5"/>
    <n v="720.51"/>
    <n v="3962805"/>
    <n v="0.4"/>
    <n v="1888.3170031109998"/>
    <n v="0.21556130172499999"/>
    <x v="4"/>
  </r>
  <r>
    <s v="ADOLFO ALSINA"/>
    <x v="0"/>
    <s v="LA RUEDA"/>
    <s v="POP MARIA CRISTINA"/>
    <n v="14"/>
    <n v="-37.176470000000002"/>
    <n v="-63.269190000000002"/>
    <n v="12008.5"/>
    <n v="720.51"/>
    <n v="3962805"/>
    <n v="0.4"/>
    <n v="1888.3170031109998"/>
    <n v="0.21556130172499999"/>
    <x v="4"/>
  </r>
  <r>
    <s v="ADOLFO ALSINA"/>
    <x v="0"/>
    <s v="MI RANCHITO"/>
    <s v="MANUEL SANTIAGO   E HIJO DE MANUEL SANTIAGO Y HUMBERTO HUGO"/>
    <n v="14"/>
    <n v="-36.85736"/>
    <n v="-63.197130000000001"/>
    <n v="12008.5"/>
    <n v="720.51"/>
    <n v="3962805"/>
    <n v="0.4"/>
    <n v="1888.3170031109998"/>
    <n v="0.21556130172499999"/>
    <x v="4"/>
  </r>
  <r>
    <s v="ADOLFO ALSINA"/>
    <x v="0"/>
    <s v="S/N"/>
    <s v="SIMON FABIO JORGE"/>
    <n v="14"/>
    <n v="-37.622439"/>
    <n v="-63.151820999999998"/>
    <n v="12008.5"/>
    <n v="720.51"/>
    <n v="3962805"/>
    <n v="0.4"/>
    <n v="1888.3170031109998"/>
    <n v="0.21556130172499999"/>
    <x v="4"/>
  </r>
  <r>
    <s v="ADOLFO ALSINA"/>
    <x v="0"/>
    <s v="EL CHOLO"/>
    <s v="SUCESION DE FUNKNER HECTOR LUIS"/>
    <n v="14"/>
    <n v="-37.54063"/>
    <n v="-63.338209999999997"/>
    <n v="12008.5"/>
    <n v="720.51"/>
    <n v="3962805"/>
    <n v="0.4"/>
    <n v="1888.3170031109998"/>
    <n v="0.21556130172499999"/>
    <x v="4"/>
  </r>
  <r>
    <s v="ADOLFO ALSINA"/>
    <x v="0"/>
    <s v="LAS ACACIAS- EL FUNDO"/>
    <s v="ALOMAR RENE MIGUEL"/>
    <n v="14"/>
    <n v="-36.991770000000002"/>
    <n v="-63.28284"/>
    <n v="12008.5"/>
    <n v="720.51"/>
    <n v="3962805"/>
    <n v="0.4"/>
    <n v="1888.3170031109998"/>
    <n v="0.21556130172499999"/>
    <x v="4"/>
  </r>
  <r>
    <s v="ADOLFO ALSINA"/>
    <x v="0"/>
    <s v="S/N"/>
    <s v="CASERTA JUAN PABLO"/>
    <n v="14"/>
    <n v="-37.318519999999999"/>
    <n v="-62.642249999999997"/>
    <n v="12008.5"/>
    <n v="720.51"/>
    <n v="3962805"/>
    <n v="0.4"/>
    <n v="1888.3170031109998"/>
    <n v="0.21556130172499999"/>
    <x v="4"/>
  </r>
  <r>
    <s v="ALBERTI"/>
    <x v="0"/>
    <s v="EL ULTIMO RECURSO"/>
    <s v="MACRINO FERNANDO RAFAEL"/>
    <n v="14"/>
    <n v="-35.024839999999998"/>
    <n v="-60.27075"/>
    <n v="12008.5"/>
    <n v="720.51"/>
    <n v="3962805"/>
    <n v="0.4"/>
    <n v="1888.3170031109998"/>
    <n v="0.21556130172499999"/>
    <x v="4"/>
  </r>
  <r>
    <s v="ALBERTI"/>
    <x v="0"/>
    <s v="S/N"/>
    <s v="SAN JOSE WALTER"/>
    <n v="14"/>
    <n v="-34.975450000000002"/>
    <n v="-60.368830000000003"/>
    <n v="12008.5"/>
    <n v="720.51"/>
    <n v="3962805"/>
    <n v="0.4"/>
    <n v="1888.3170031109998"/>
    <n v="0.21556130172499999"/>
    <x v="4"/>
  </r>
  <r>
    <s v="ALBERTI"/>
    <x v="0"/>
    <s v="SIN NOMBRE"/>
    <s v="BIBINI GABRIEL ALBERTO"/>
    <n v="14"/>
    <n v="-35.128329999999998"/>
    <n v="-60.18974"/>
    <n v="12008.5"/>
    <n v="720.51"/>
    <n v="3962805"/>
    <n v="0.4"/>
    <n v="1888.3170031109998"/>
    <n v="0.21556130172499999"/>
    <x v="4"/>
  </r>
  <r>
    <s v="AMEGHINO"/>
    <x v="0"/>
    <s v="S/N"/>
    <s v="RAMOS JORGE ALFONSO"/>
    <n v="14"/>
    <n v="-34.854869999999998"/>
    <n v="-62.480490000000003"/>
    <n v="12008.5"/>
    <n v="720.51"/>
    <n v="3962805"/>
    <n v="0.4"/>
    <n v="1888.3170031109998"/>
    <n v="0.21556130172499999"/>
    <x v="4"/>
  </r>
  <r>
    <s v="ARRECIFES"/>
    <x v="0"/>
    <s v="DON TUCO"/>
    <s v="OLIVERA GANDULFO DE LA SERNA ALEJANDRO MARIA"/>
    <n v="14"/>
    <n v="-34.007559999999998"/>
    <n v="-59.97307"/>
    <n v="12008.5"/>
    <n v="720.51"/>
    <n v="3962805"/>
    <n v="0.4"/>
    <n v="1888.3170031109998"/>
    <n v="0.21556130172499999"/>
    <x v="4"/>
  </r>
  <r>
    <s v="AYACUCHO"/>
    <x v="0"/>
    <s v="LA PRIMITIVA"/>
    <s v="LA PRIMITIVA MAIPU SA"/>
    <n v="14"/>
    <n v="-37.108809999999998"/>
    <n v="-57.897950000000002"/>
    <n v="12008.5"/>
    <n v="720.51"/>
    <n v="3962805"/>
    <n v="0.4"/>
    <n v="1888.3170031109998"/>
    <n v="0.21556130172499999"/>
    <x v="4"/>
  </r>
  <r>
    <s v="AYACUCHO"/>
    <x v="0"/>
    <s v="LA MODERNA"/>
    <s v="IGOA JUANA MARIA"/>
    <n v="14"/>
    <n v="-37.216349999999998"/>
    <n v="-58.299619999999997"/>
    <n v="12008.5"/>
    <n v="720.51"/>
    <n v="3962805"/>
    <n v="0.4"/>
    <n v="1888.3170031109998"/>
    <n v="0.21556130172499999"/>
    <x v="4"/>
  </r>
  <r>
    <s v="AYACUCHO"/>
    <x v="0"/>
    <s v="EL PROGRESO"/>
    <s v="FRIGORIFICO AYACUCHO DE JUAN CARLOS GIARDINI Y DANIEL H AGUI"/>
    <n v="14"/>
    <n v="-37.15558"/>
    <n v="-58.516829999999999"/>
    <n v="12008.5"/>
    <n v="720.51"/>
    <n v="3962805"/>
    <n v="0.4"/>
    <n v="1888.3170031109998"/>
    <n v="0.21556130172499999"/>
    <x v="4"/>
  </r>
  <r>
    <s v="AYACUCHO"/>
    <x v="0"/>
    <s v="BARRACA SAN MAXIMO"/>
    <s v="BARRACA &quot;SAN MAXIMO&quot; DE ANESETTI ALFREDO CESAR Y ANESETTI MA"/>
    <n v="14"/>
    <n v="-37.145519999999998"/>
    <n v="-58.468620000000001"/>
    <n v="12008.5"/>
    <n v="720.51"/>
    <n v="3962805"/>
    <n v="0.4"/>
    <n v="1888.3170031109998"/>
    <n v="0.21556130172499999"/>
    <x v="4"/>
  </r>
  <r>
    <s v="AYACUCHO"/>
    <x v="0"/>
    <s v="EL TRIUNFO"/>
    <s v="ORTINO MARIA ELENA"/>
    <n v="14"/>
    <n v="-37.127380000000002"/>
    <n v="-58.04513"/>
    <n v="12008.5"/>
    <n v="720.51"/>
    <n v="3962805"/>
    <n v="0.4"/>
    <n v="1888.3170031109998"/>
    <n v="0.21556130172499999"/>
    <x v="4"/>
  </r>
  <r>
    <s v="AZUL"/>
    <x v="0"/>
    <s v="EL REPARITO"/>
    <s v="GONZALEZ RAMON ALBERTO"/>
    <n v="14"/>
    <n v="-36.389620000000001"/>
    <n v="-59.593989999999998"/>
    <n v="12008.5"/>
    <n v="720.51"/>
    <n v="3962805"/>
    <n v="0.4"/>
    <n v="1888.3170031109998"/>
    <n v="0.21556130172499999"/>
    <x v="4"/>
  </r>
  <r>
    <s v="AZUL"/>
    <x v="0"/>
    <s v="SAN LORENZO"/>
    <s v="RECALDE HERMANOS"/>
    <n v="14"/>
    <n v="-36.673740387000002"/>
    <n v="-59.615890502900001"/>
    <n v="12008.5"/>
    <n v="720.51"/>
    <n v="3962805"/>
    <n v="0.4"/>
    <n v="1888.3170031109998"/>
    <n v="0.21556130172499999"/>
    <x v="4"/>
  </r>
  <r>
    <s v="AZUL"/>
    <x v="0"/>
    <s v="EL LUCERO"/>
    <s v="BOLOQUI JOSE MARIA"/>
    <n v="14"/>
    <n v="-36.820860000000003"/>
    <n v="-59.818689999999997"/>
    <n v="12008.5"/>
    <n v="720.51"/>
    <n v="3962805"/>
    <n v="0.4"/>
    <n v="1888.3170031109998"/>
    <n v="0.21556130172499999"/>
    <x v="4"/>
  </r>
  <r>
    <s v="AZUL"/>
    <x v="0"/>
    <s v="LA CATALINA"/>
    <s v="CAMPAGNOLLE S.R.L"/>
    <n v="14"/>
    <n v="-36.991909999999997"/>
    <n v="-60.021850000000001"/>
    <n v="12008.5"/>
    <n v="720.51"/>
    <n v="3962805"/>
    <n v="0.4"/>
    <n v="1888.3170031109998"/>
    <n v="0.21556130172499999"/>
    <x v="4"/>
  </r>
  <r>
    <s v="BALCARCE"/>
    <x v="0"/>
    <s v="LA BRAVA"/>
    <s v="LARROQUET HUGO ALBERTO"/>
    <n v="14"/>
    <n v="-37.796039999999998"/>
    <n v="-57.824863999999998"/>
    <n v="12008.5"/>
    <n v="720.51"/>
    <n v="3962805"/>
    <n v="0.4"/>
    <n v="1888.3170031109998"/>
    <n v="0.21556130172499999"/>
    <x v="4"/>
  </r>
  <r>
    <s v="BALCARCE"/>
    <x v="0"/>
    <s v="SAN JORGE"/>
    <s v="MC CARGO NORMANDO HAROLDO, MC CARGO DIONISIO DONALDO, MORII"/>
    <n v="14"/>
    <n v="-37.783209999999997"/>
    <n v="-57.856569999999998"/>
    <n v="12008.5"/>
    <n v="720.51"/>
    <n v="3962805"/>
    <n v="0.4"/>
    <n v="1888.3170031109998"/>
    <n v="0.21556130172499999"/>
    <x v="4"/>
  </r>
  <r>
    <s v="BALCARCE"/>
    <x v="0"/>
    <s v="LAS TRES LOMAS"/>
    <s v="HITCE ALFREDO FRANCISCO H"/>
    <n v="14"/>
    <n v="-37.423299999999998"/>
    <n v="-58.15296"/>
    <n v="12008.5"/>
    <n v="720.51"/>
    <n v="3962805"/>
    <n v="0.4"/>
    <n v="1888.3170031109998"/>
    <n v="0.21556130172499999"/>
    <x v="4"/>
  </r>
  <r>
    <s v="BARADERO"/>
    <x v="0"/>
    <s v="S/N"/>
    <s v="PUGNI BRIAN LIONEL"/>
    <n v="14"/>
    <n v="-34.001800000000003"/>
    <n v="-59.52834"/>
    <n v="12008.5"/>
    <n v="720.51"/>
    <n v="3962805"/>
    <n v="0.4"/>
    <n v="1888.3170031109998"/>
    <n v="0.21556130172499999"/>
    <x v="4"/>
  </r>
  <r>
    <s v="BARADERO"/>
    <x v="0"/>
    <s v="&quot;SANTA LUCIA&quot;"/>
    <s v="OLIVERA MARIA CRISTINA"/>
    <n v="14"/>
    <n v="-34.03848"/>
    <n v="-59.54598"/>
    <n v="12008.5"/>
    <n v="720.51"/>
    <n v="3962805"/>
    <n v="0.4"/>
    <n v="1888.3170031109998"/>
    <n v="0.21556130172499999"/>
    <x v="4"/>
  </r>
  <r>
    <s v="BARADERO"/>
    <x v="0"/>
    <s v="S/N - ISLAS"/>
    <s v="HUBER EMILIO"/>
    <n v="14"/>
    <n v="-33.79636"/>
    <n v="-59.47681"/>
    <n v="12008.5"/>
    <n v="720.51"/>
    <n v="3962805"/>
    <n v="0.4"/>
    <n v="1888.3170031109998"/>
    <n v="0.21556130172499999"/>
    <x v="4"/>
  </r>
  <r>
    <s v="BENITO JUAREZ"/>
    <x v="0"/>
    <s v="SAN ELOY"/>
    <s v="DON EDGARDO S A COM AGROP FIN E IND"/>
    <n v="14"/>
    <n v="-37.828510000000001"/>
    <n v="-59.526848000000001"/>
    <n v="12008.5"/>
    <n v="720.51"/>
    <n v="3962805"/>
    <n v="0.4"/>
    <n v="1888.3170031109998"/>
    <n v="0.21556130172499999"/>
    <x v="4"/>
  </r>
  <r>
    <s v="BERAZATEGUI"/>
    <x v="0"/>
    <s v="BA?ADO BERAZATEGUI"/>
    <s v="TORRES RUBEN OSCAR"/>
    <n v="14"/>
    <n v="-34.812579999999997"/>
    <n v="-58.106810000000003"/>
    <n v="12008.5"/>
    <n v="720.51"/>
    <n v="3962805"/>
    <n v="0.4"/>
    <n v="1888.3170031109998"/>
    <n v="0.21556130172499999"/>
    <x v="4"/>
  </r>
  <r>
    <s v="BRAGADO"/>
    <x v="0"/>
    <s v="GRACIAS PINGO"/>
    <s v="Aguilera Marta Irene"/>
    <n v="14"/>
    <n v="-35.127220000000001"/>
    <n v="-60.508920000000003"/>
    <n v="12008.5"/>
    <n v="720.51"/>
    <n v="3962805"/>
    <n v="0.4"/>
    <n v="1888.3170031109998"/>
    <n v="0.21556130172499999"/>
    <x v="4"/>
  </r>
  <r>
    <s v="BRAGADO"/>
    <x v="0"/>
    <s v="EL REGRESO"/>
    <s v="LOPEZ RAFAEL OSCAR Y LOPEZ GUILLERMO LUIS"/>
    <n v="14"/>
    <n v="-34.749499999999998"/>
    <n v="-60.750959999999999"/>
    <n v="12008.5"/>
    <n v="720.51"/>
    <n v="3962805"/>
    <n v="0.4"/>
    <n v="1888.3170031109998"/>
    <n v="0.21556130172499999"/>
    <x v="4"/>
  </r>
  <r>
    <s v="BRAGADO"/>
    <x v="0"/>
    <s v="LA GUITARRITA"/>
    <s v="BATTISTIN JUAN CARLOS"/>
    <n v="14"/>
    <n v="-35.137699127200001"/>
    <n v="-60.485298156699997"/>
    <n v="12008.5"/>
    <n v="720.51"/>
    <n v="3962805"/>
    <n v="0.4"/>
    <n v="1888.3170031109998"/>
    <n v="0.21556130172499999"/>
    <x v="4"/>
  </r>
  <r>
    <s v="BRAGADO"/>
    <x v="0"/>
    <s v="LUVIMAR"/>
    <s v="ALVAREZ LUIS OMAR"/>
    <n v="14"/>
    <n v="-34.868020000000001"/>
    <n v="-60.725099999999998"/>
    <n v="12008.5"/>
    <n v="720.51"/>
    <n v="3962805"/>
    <n v="0.4"/>
    <n v="1888.3170031109998"/>
    <n v="0.21556130172499999"/>
    <x v="4"/>
  </r>
  <r>
    <s v="CAMPANA"/>
    <x v="0"/>
    <s v="S/N"/>
    <s v="ALARCON NESTOR FABIAN"/>
    <n v="14"/>
    <n v="-34.279850000000003"/>
    <n v="-58.893259999999998"/>
    <n v="12008.5"/>
    <n v="720.51"/>
    <n v="3962805"/>
    <n v="0.4"/>
    <n v="1888.3170031109998"/>
    <n v="0.21556130172499999"/>
    <x v="4"/>
  </r>
  <r>
    <s v="CA?UELAS"/>
    <x v="0"/>
    <s v="SAN RAMON 1"/>
    <s v="ETCHEVERS JUAN FERNANDO"/>
    <n v="14"/>
    <n v="-35.074039999999997"/>
    <n v="-58.643799999999999"/>
    <n v="12008.5"/>
    <n v="720.51"/>
    <n v="3962805"/>
    <n v="0.4"/>
    <n v="1888.3170031109998"/>
    <n v="0.21556130172499999"/>
    <x v="4"/>
  </r>
  <r>
    <s v="CA?UELAS"/>
    <x v="0"/>
    <s v="S/D"/>
    <s v="MOSCHINI JUAN JOSE"/>
    <n v="14"/>
    <n v="-35.124630000000003"/>
    <n v="-58.887369999999997"/>
    <n v="12008.5"/>
    <n v="720.51"/>
    <n v="3962805"/>
    <n v="0.4"/>
    <n v="1888.3170031109998"/>
    <n v="0.21556130172499999"/>
    <x v="4"/>
  </r>
  <r>
    <s v="CAPITAN SARMIENTO"/>
    <x v="0"/>
    <s v="EL PALOMAR"/>
    <s v="CASTELLI SILVIA ELISABET, ANDREA VIVIANA Y MARIA ALEJANDRA S"/>
    <n v="14"/>
    <n v="-34.21407"/>
    <n v="-59.78143"/>
    <n v="12008.5"/>
    <n v="720.51"/>
    <n v="3962805"/>
    <n v="0.4"/>
    <n v="1888.3170031109998"/>
    <n v="0.21556130172499999"/>
    <x v="4"/>
  </r>
  <r>
    <s v="CARLOS CASARES"/>
    <x v="0"/>
    <s v="SAN NICOLAS"/>
    <s v="CALDENTEY TOMAS EDGARDO"/>
    <n v="14"/>
    <n v="-35.591900000000003"/>
    <n v="-61.430759999999999"/>
    <n v="12008.5"/>
    <n v="720.51"/>
    <n v="3962805"/>
    <n v="0.4"/>
    <n v="1888.3170031109998"/>
    <n v="0.21556130172499999"/>
    <x v="4"/>
  </r>
  <r>
    <s v="CARLOS CASARES"/>
    <x v="0"/>
    <s v="MINE AGROP."/>
    <s v="MINE AGROPECUARIA SOCIEDAD ANONIMA"/>
    <n v="14"/>
    <n v="-35.725380000000001"/>
    <n v="-61.163739999999997"/>
    <n v="12008.5"/>
    <n v="720.51"/>
    <n v="3962805"/>
    <n v="0.4"/>
    <n v="1888.3170031109998"/>
    <n v="0.21556130172499999"/>
    <x v="4"/>
  </r>
  <r>
    <s v="CARLOS CASARES"/>
    <x v="0"/>
    <s v="S/D"/>
    <s v="LUIS ARMANDO OSCAR"/>
    <n v="14"/>
    <n v="-35.925339999999998"/>
    <n v="-61.348309999999998"/>
    <n v="12008.5"/>
    <n v="720.51"/>
    <n v="3962805"/>
    <n v="0.4"/>
    <n v="1888.3170031109998"/>
    <n v="0.21556130172499999"/>
    <x v="4"/>
  </r>
  <r>
    <s v="CARLOS CASARES"/>
    <x v="0"/>
    <s v="S/N"/>
    <s v="MAZZONI ADELA ELENA"/>
    <n v="14"/>
    <n v="-35.652529999999999"/>
    <n v="-61.476120000000002"/>
    <n v="12008.5"/>
    <n v="720.51"/>
    <n v="3962805"/>
    <n v="0.4"/>
    <n v="1888.3170031109998"/>
    <n v="0.21556130172499999"/>
    <x v="4"/>
  </r>
  <r>
    <s v="CARLOS CASARES"/>
    <x v="0"/>
    <s v="S/N"/>
    <s v="ALVAREZ ANIBAL ALBERTO"/>
    <n v="14"/>
    <n v="-35.663080000000001"/>
    <n v="-61.478029999999997"/>
    <n v="12008.5"/>
    <n v="720.51"/>
    <n v="3962805"/>
    <n v="0.4"/>
    <n v="1888.3170031109998"/>
    <n v="0.21556130172499999"/>
    <x v="4"/>
  </r>
  <r>
    <s v="CARMEN DE ARECO"/>
    <x v="0"/>
    <s v="LAS BRUJAS"/>
    <s v="CERDOS ARGENTINOS S A"/>
    <n v="14"/>
    <n v="-34.391800000000003"/>
    <n v="-59.83867"/>
    <n v="12008.5"/>
    <n v="720.51"/>
    <n v="3962805"/>
    <n v="0.4"/>
    <n v="1888.3170031109998"/>
    <n v="0.21556130172499999"/>
    <x v="4"/>
  </r>
  <r>
    <s v="CARMEN DE ARECO"/>
    <x v="0"/>
    <s v="LOS VARONES"/>
    <s v="SCANLAN GUILLERMO JORGE"/>
    <n v="14"/>
    <n v="-34.351520538300001"/>
    <n v="-59.779388427699999"/>
    <n v="12008.5"/>
    <n v="720.51"/>
    <n v="3962805"/>
    <n v="0.4"/>
    <n v="1888.3170031109998"/>
    <n v="0.21556130172499999"/>
    <x v="4"/>
  </r>
  <r>
    <s v="CARMEN DE ARECO"/>
    <x v="0"/>
    <s v="SIN NOMBRE"/>
    <s v="FERIAS DEL CARMEN S R L"/>
    <n v="14"/>
    <n v="-34.372100000000003"/>
    <n v="-59.830759999999998"/>
    <n v="12008.5"/>
    <n v="720.51"/>
    <n v="3962805"/>
    <n v="0.4"/>
    <n v="1888.3170031109998"/>
    <n v="0.21556130172499999"/>
    <x v="4"/>
  </r>
  <r>
    <s v="CARMEN DE ARECO"/>
    <x v="0"/>
    <s v="EL TRIUNFO"/>
    <s v="LUZURIAGA HNOS SA"/>
    <n v="14"/>
    <n v="-34.325650000000003"/>
    <n v="-59.892159999999997"/>
    <n v="12008.5"/>
    <n v="720.51"/>
    <n v="3962805"/>
    <n v="0.4"/>
    <n v="1888.3170031109998"/>
    <n v="0.21556130172499999"/>
    <x v="4"/>
  </r>
  <r>
    <s v="CARMEN DE ARECO"/>
    <x v="0"/>
    <s v="LA PALMERA"/>
    <s v="BARRAZA MARCOS"/>
    <n v="14"/>
    <n v="-34.389530000000001"/>
    <n v="-59.838329999999999"/>
    <n v="12008.5"/>
    <n v="720.51"/>
    <n v="3962805"/>
    <n v="0.4"/>
    <n v="1888.3170031109998"/>
    <n v="0.21556130172499999"/>
    <x v="4"/>
  </r>
  <r>
    <s v="CASTELLI"/>
    <x v="0"/>
    <s v="EL RINCON DEL ARAZA"/>
    <s v="MARRERO RAUL ALFREDO"/>
    <n v="14"/>
    <n v="-36.262079999999997"/>
    <n v="-57.871549999999999"/>
    <n v="12008.5"/>
    <n v="720.51"/>
    <n v="3962805"/>
    <n v="0.4"/>
    <n v="1888.3170031109998"/>
    <n v="0.21556130172499999"/>
    <x v="4"/>
  </r>
  <r>
    <s v="CHACABUCO"/>
    <x v="0"/>
    <s v="LOS PINOS"/>
    <s v="JJ PARAVIZZINI SOCIEDAD DE RESPONSABILIDAD LIMITADA"/>
    <n v="14"/>
    <n v="-34.757060000000003"/>
    <n v="-60.246290000000002"/>
    <n v="12008.5"/>
    <n v="720.51"/>
    <n v="3962805"/>
    <n v="0.4"/>
    <n v="1888.3170031109998"/>
    <n v="0.21556130172499999"/>
    <x v="4"/>
  </r>
  <r>
    <s v="CHACABUCO"/>
    <x v="0"/>
    <s v="LA NORIA CHICA"/>
    <s v="SUCESION DE LASTRA SUSANA MARIA ELOISA"/>
    <n v="14"/>
    <n v="-34.764119999999998"/>
    <n v="-60.580359999999999"/>
    <n v="12008.5"/>
    <n v="720.51"/>
    <n v="3962805"/>
    <n v="0.4"/>
    <n v="1888.3170031109998"/>
    <n v="0.21556130172499999"/>
    <x v="4"/>
  </r>
  <r>
    <s v="CHACABUCO"/>
    <x v="0"/>
    <s v="EL PIGUELO"/>
    <s v="SUCESION DE FRANCISCO ANTONIO VIRGINIO"/>
    <n v="14"/>
    <n v="-34.58934"/>
    <n v="-60.120199999999997"/>
    <n v="12008.5"/>
    <n v="720.51"/>
    <n v="3962805"/>
    <n v="0.4"/>
    <n v="1888.3170031109998"/>
    <n v="0.21556130172499999"/>
    <x v="4"/>
  </r>
  <r>
    <s v="CHACABUCO"/>
    <x v="0"/>
    <s v="LA SORPRESA"/>
    <s v="LEIVA MARIA ESTER"/>
    <n v="14"/>
    <n v="-34.657466999999997"/>
    <n v="-60.540874000000002"/>
    <n v="12008.5"/>
    <n v="720.51"/>
    <n v="3962805"/>
    <n v="0.4"/>
    <n v="1888.3170031109998"/>
    <n v="0.21556130172499999"/>
    <x v="4"/>
  </r>
  <r>
    <s v="CHASCOMUS"/>
    <x v="0"/>
    <s v="DON ANDRES"/>
    <s v="HERRERA GUILLERMO"/>
    <n v="14"/>
    <n v="-35.792580000000001"/>
    <n v="-57.949542999999998"/>
    <n v="12008.5"/>
    <n v="720.51"/>
    <n v="3962805"/>
    <n v="0.4"/>
    <n v="1888.3170031109998"/>
    <n v="0.21556130172499999"/>
    <x v="4"/>
  </r>
  <r>
    <s v="CHASCOMUS"/>
    <x v="0"/>
    <s v="DON SINFORIANO"/>
    <s v="SINFORIANO S.A."/>
    <n v="14"/>
    <n v="-35.702500000000001"/>
    <n v="-57.920699999999997"/>
    <n v="12008.5"/>
    <n v="720.51"/>
    <n v="3962805"/>
    <n v="0.4"/>
    <n v="1888.3170031109998"/>
    <n v="0.21556130172499999"/>
    <x v="4"/>
  </r>
  <r>
    <s v="CHASCOMUS"/>
    <x v="0"/>
    <s v="LA FLORENTINA"/>
    <s v="CASINGHINO ALICIA ANGELICA"/>
    <n v="14"/>
    <n v="-35.807699999999997"/>
    <n v="-57.932899999999997"/>
    <n v="12008.5"/>
    <n v="720.51"/>
    <n v="3962805"/>
    <n v="0.4"/>
    <n v="1888.3170031109998"/>
    <n v="0.21556130172499999"/>
    <x v="4"/>
  </r>
  <r>
    <s v="CHASCOMUS"/>
    <x v="0"/>
    <s v="LA POSADA"/>
    <s v="CENTROFER SA"/>
    <n v="14"/>
    <n v="-35.705500000000001"/>
    <n v="-58.286200000000001"/>
    <n v="12008.5"/>
    <n v="720.51"/>
    <n v="3962805"/>
    <n v="0.4"/>
    <n v="1888.3170031109998"/>
    <n v="0.21556130172499999"/>
    <x v="4"/>
  </r>
  <r>
    <s v="CHASCOMUS"/>
    <x v="0"/>
    <s v="LA QUINTA"/>
    <s v="BILLORDO RAMONA CARMEN"/>
    <n v="14"/>
    <n v="-35.851799999999997"/>
    <n v="-57.918700000000001"/>
    <n v="12008.5"/>
    <n v="720.51"/>
    <n v="3962805"/>
    <n v="0.4"/>
    <n v="1888.3170031109998"/>
    <n v="0.21556130172499999"/>
    <x v="4"/>
  </r>
  <r>
    <s v="CHASCOMUS"/>
    <x v="0"/>
    <s v="&quot;SAN PEDRO&quot;"/>
    <s v="RODRIGUEZ RAMON ALBERTO"/>
    <n v="14"/>
    <n v="-35.761299999999999"/>
    <n v="-57.810299999999998"/>
    <n v="12008.5"/>
    <n v="720.51"/>
    <n v="3962805"/>
    <n v="0.4"/>
    <n v="1888.3170031109998"/>
    <n v="0.21556130172499999"/>
    <x v="4"/>
  </r>
  <r>
    <s v="CHASCOMUS"/>
    <x v="0"/>
    <s v="LOS TALAS"/>
    <s v="BRECCIA DANIEL HORACIO"/>
    <n v="14"/>
    <n v="-35.840870000000002"/>
    <n v="-57.772790000000001"/>
    <n v="12008.5"/>
    <n v="720.51"/>
    <n v="3962805"/>
    <n v="0.4"/>
    <n v="1888.3170031109998"/>
    <n v="0.21556130172499999"/>
    <x v="4"/>
  </r>
  <r>
    <s v="CHASCOMUS"/>
    <x v="0"/>
    <s v="&quot;SAN PABLO&quot;"/>
    <s v="SUCESION DE PIERRI JUANA MARIA"/>
    <n v="14"/>
    <n v="-35.6586"/>
    <n v="-58.211100000000002"/>
    <n v="12008.5"/>
    <n v="720.51"/>
    <n v="3962805"/>
    <n v="0.4"/>
    <n v="1888.3170031109998"/>
    <n v="0.21556130172499999"/>
    <x v="4"/>
  </r>
  <r>
    <s v="CHIVILCOY"/>
    <x v="0"/>
    <s v="S/N."/>
    <s v="GAMBETTA MARIA INES"/>
    <n v="14"/>
    <n v="-34.855730000000001"/>
    <n v="-59.828190999999997"/>
    <n v="12008.5"/>
    <n v="720.51"/>
    <n v="3962805"/>
    <n v="0.4"/>
    <n v="1888.3170031109998"/>
    <n v="0.21556130172499999"/>
    <x v="4"/>
  </r>
  <r>
    <s v="CHIVILCOY"/>
    <x v="0"/>
    <s v="LOS AROMOS"/>
    <s v="KISOLAK SOCIEDAD ANONIMA"/>
    <n v="14"/>
    <n v="-34.822560000000003"/>
    <n v="-59.857790000000001"/>
    <n v="12008.5"/>
    <n v="720.51"/>
    <n v="3962805"/>
    <n v="0.4"/>
    <n v="1888.3170031109998"/>
    <n v="0.21556130172499999"/>
    <x v="4"/>
  </r>
  <r>
    <s v="CHIVILCOY"/>
    <x v="0"/>
    <s v="S/N"/>
    <s v="SUCESION DE TOLOSA ANTONIO JOSE"/>
    <n v="14"/>
    <n v="-34.741259999999997"/>
    <n v="-60.127569999999999"/>
    <n v="12008.5"/>
    <n v="720.51"/>
    <n v="3962805"/>
    <n v="0.4"/>
    <n v="1888.3170031109998"/>
    <n v="0.21556130172499999"/>
    <x v="4"/>
  </r>
  <r>
    <s v="CHIVILCOY"/>
    <x v="0"/>
    <s v="SAN SEBASTIAN."/>
    <s v="PAGANO SEBASTIAN CARLOS"/>
    <n v="14"/>
    <n v="-35.112569999999998"/>
    <n v="-59.771790000000003"/>
    <n v="12008.5"/>
    <n v="720.51"/>
    <n v="3962805"/>
    <n v="0.4"/>
    <n v="1888.3170031109998"/>
    <n v="0.21556130172499999"/>
    <x v="4"/>
  </r>
  <r>
    <s v="CHIVILCOY"/>
    <x v="0"/>
    <s v="S/N"/>
    <s v="ZEPPA RICARDO ANTONIO"/>
    <n v="14"/>
    <n v="-34.779338836699999"/>
    <n v="-60.0384597778"/>
    <n v="12008.5"/>
    <n v="720.51"/>
    <n v="3962805"/>
    <n v="0.4"/>
    <n v="1888.3170031109998"/>
    <n v="0.21556130172499999"/>
    <x v="4"/>
  </r>
  <r>
    <s v="CHIVILCOY"/>
    <x v="0"/>
    <s v="LA NEGRITA"/>
    <s v="CAMPOS LA NEGRITA SOCIEDAD ANONIMA"/>
    <n v="14"/>
    <n v="-35.068109999999997"/>
    <n v="-59.84722"/>
    <n v="12008.5"/>
    <n v="720.51"/>
    <n v="3962805"/>
    <n v="0.4"/>
    <n v="1888.3170031109998"/>
    <n v="0.21556130172499999"/>
    <x v="4"/>
  </r>
  <r>
    <s v="CORONEL BRANDSEN"/>
    <x v="0"/>
    <s v="LA TERESA (G)"/>
    <s v="TERESA MARIA GRITTA E HIJOS S.R.L."/>
    <n v="14"/>
    <n v="-35.307960510299999"/>
    <n v="-58.269798278800003"/>
    <n v="12008.5"/>
    <n v="720.51"/>
    <n v="3962805"/>
    <n v="0.4"/>
    <n v="1888.3170031109998"/>
    <n v="0.21556130172499999"/>
    <x v="4"/>
  </r>
  <r>
    <s v="CORONEL BRANDSEN"/>
    <x v="0"/>
    <s v="EL ARROYITO"/>
    <s v="MALDONADO ANGEL ROBERTO"/>
    <n v="14"/>
    <n v="-35.149880000000003"/>
    <n v="-58.238100000000003"/>
    <n v="12008.5"/>
    <n v="720.51"/>
    <n v="3962805"/>
    <n v="0.4"/>
    <n v="1888.3170031109998"/>
    <n v="0.21556130172499999"/>
    <x v="4"/>
  </r>
  <r>
    <s v="CORONEL BRANDSEN"/>
    <x v="0"/>
    <s v="LA CAMBICHA"/>
    <s v="BELLOMINI CARLOS ALBERTO"/>
    <n v="14"/>
    <n v="-35.349080000000001"/>
    <n v="-58.17709"/>
    <n v="12008.5"/>
    <n v="720.51"/>
    <n v="3962805"/>
    <n v="0.4"/>
    <n v="1888.3170031109998"/>
    <n v="0.21556130172499999"/>
    <x v="4"/>
  </r>
  <r>
    <s v="CORONEL DORREGO"/>
    <x v="0"/>
    <s v="LOS MANANTIALES"/>
    <s v="RESSIA JUAN FRANCISCO"/>
    <n v="14"/>
    <n v="-38.895690000000002"/>
    <n v="-61.058900000000001"/>
    <n v="12008.5"/>
    <n v="720.51"/>
    <n v="3962805"/>
    <n v="0.4"/>
    <n v="1888.3170031109998"/>
    <n v="0.21556130172499999"/>
    <x v="4"/>
  </r>
  <r>
    <s v="CORONEL DORREGO"/>
    <x v="0"/>
    <s v="S/N"/>
    <s v="SUCESION DE RIPOLL MATIAS"/>
    <n v="14"/>
    <n v="-38.726529999999997"/>
    <n v="-61.273739999999997"/>
    <n v="12008.5"/>
    <n v="720.51"/>
    <n v="3962805"/>
    <n v="0.4"/>
    <n v="1888.3170031109998"/>
    <n v="0.21556130172499999"/>
    <x v="4"/>
  </r>
  <r>
    <s v="CORONEL DORREGO"/>
    <x v="0"/>
    <s v="LA RESERVA"/>
    <s v="EL ENCUENTRO SOC DE HECHO DE CASTRO OSCAR, CARMEN DELIA HOLL"/>
    <n v="14"/>
    <n v="-38.712060000000001"/>
    <n v="-60.996250000000003"/>
    <n v="12008.5"/>
    <n v="720.51"/>
    <n v="3962805"/>
    <n v="0.4"/>
    <n v="1888.3170031109998"/>
    <n v="0.21556130172499999"/>
    <x v="4"/>
  </r>
  <r>
    <s v="CORONEL DORREGO"/>
    <x v="0"/>
    <s v="SIN NOMBRE"/>
    <s v="ETZEL LUIS ANTONIO"/>
    <n v="14"/>
    <n v="-38.403778000000003"/>
    <n v="-61.050938000000002"/>
    <n v="12008.5"/>
    <n v="720.51"/>
    <n v="3962805"/>
    <n v="0.4"/>
    <n v="1888.3170031109998"/>
    <n v="0.21556130172499999"/>
    <x v="4"/>
  </r>
  <r>
    <s v="CORONEL DORREGO"/>
    <x v="0"/>
    <s v="DON ZOILO"/>
    <s v="DON NESTOR JR SRL"/>
    <n v="14"/>
    <n v="-38.403739999999999"/>
    <n v="-60.86186"/>
    <n v="12008.5"/>
    <n v="720.51"/>
    <n v="3962805"/>
    <n v="0.4"/>
    <n v="1888.3170031109998"/>
    <n v="0.21556130172499999"/>
    <x v="4"/>
  </r>
  <r>
    <s v="CORONEL PRINGLES"/>
    <x v="0"/>
    <s v="LA ESPUELA"/>
    <s v="LASSALLETTE PATRICIO ERIK"/>
    <n v="14"/>
    <n v="-38.26896"/>
    <n v="-60.980260000000001"/>
    <n v="12008.5"/>
    <n v="720.51"/>
    <n v="3962805"/>
    <n v="0.4"/>
    <n v="1888.3170031109998"/>
    <n v="0.21556130172499999"/>
    <x v="4"/>
  </r>
  <r>
    <s v="CORONEL PRINGLES"/>
    <x v="0"/>
    <s v="LA ESTELA"/>
    <s v="GALDUROZ EDGARDO OMAR"/>
    <n v="14"/>
    <n v="-38.431989999999999"/>
    <n v="-61.716189999999997"/>
    <n v="12008.5"/>
    <n v="720.51"/>
    <n v="3962805"/>
    <n v="0.4"/>
    <n v="1888.3170031109998"/>
    <n v="0.21556130172499999"/>
    <x v="4"/>
  </r>
  <r>
    <s v="CORONEL SUAREZ"/>
    <x v="0"/>
    <s v="EL RECODO"/>
    <s v="DE LUSARRETA LORENZO"/>
    <n v="14"/>
    <n v="-37.598759999999999"/>
    <n v="-61.867780000000003"/>
    <n v="12008.5"/>
    <n v="720.51"/>
    <n v="3962805"/>
    <n v="0.4"/>
    <n v="1888.3170031109998"/>
    <n v="0.21556130172499999"/>
    <x v="4"/>
  </r>
  <r>
    <s v="CORONEL SUAREZ"/>
    <x v="0"/>
    <s v="LA ABURRIDA"/>
    <s v="FUHR SONIA RAQUEL"/>
    <n v="14"/>
    <n v="-37.278829999999999"/>
    <n v="-62.282020000000003"/>
    <n v="12008.5"/>
    <n v="720.51"/>
    <n v="3962805"/>
    <n v="0.4"/>
    <n v="1888.3170031109998"/>
    <n v="0.21556130172499999"/>
    <x v="4"/>
  </r>
  <r>
    <s v="CORONEL SUAREZ"/>
    <x v="0"/>
    <s v="LA POUPEE"/>
    <s v="ARQUELEN SRL"/>
    <n v="14"/>
    <n v="-37.27243"/>
    <n v="-62.112090000000002"/>
    <n v="12008.5"/>
    <n v="720.51"/>
    <n v="3962805"/>
    <n v="0.4"/>
    <n v="1888.3170031109998"/>
    <n v="0.21556130172499999"/>
    <x v="4"/>
  </r>
  <r>
    <s v="DAIREAUX"/>
    <x v="0"/>
    <s v="LOS RECUERDOS"/>
    <s v="MONTES DEL DESIERTO SA"/>
    <n v="14"/>
    <n v="-36.654530000000001"/>
    <n v="-61.67604"/>
    <n v="12008.5"/>
    <n v="720.51"/>
    <n v="3962805"/>
    <n v="0.4"/>
    <n v="1888.3170031109998"/>
    <n v="0.21556130172499999"/>
    <x v="4"/>
  </r>
  <r>
    <s v="DAIREAUX"/>
    <x v="0"/>
    <s v="CHINOCHA"/>
    <s v="ESTABLECIMIENTOS G?ER AIKE SA"/>
    <n v="14"/>
    <n v="-36.86889"/>
    <n v="-61.500279999999997"/>
    <n v="12008.5"/>
    <n v="720.51"/>
    <n v="3962805"/>
    <n v="0.4"/>
    <n v="1888.3170031109998"/>
    <n v="0.21556130172499999"/>
    <x v="4"/>
  </r>
  <r>
    <s v="DAIREAUX"/>
    <x v="0"/>
    <s v="EL RECREO"/>
    <s v="ESPASIANO RUBEN OSCAR"/>
    <n v="14"/>
    <n v="-36.343600000000002"/>
    <n v="-62.28839"/>
    <n v="12008.5"/>
    <n v="720.51"/>
    <n v="3962805"/>
    <n v="0.4"/>
    <n v="1888.3170031109998"/>
    <n v="0.21556130172499999"/>
    <x v="4"/>
  </r>
  <r>
    <s v="DAIREAUX"/>
    <x v="0"/>
    <s v="SAN RAFAEL"/>
    <s v="VI#UELA JOSE ROBERTO"/>
    <n v="14"/>
    <n v="-36.46172"/>
    <n v="-62.12106"/>
    <n v="12008.5"/>
    <n v="720.51"/>
    <n v="3962805"/>
    <n v="0.4"/>
    <n v="1888.3170031109998"/>
    <n v="0.21556130172499999"/>
    <x v="4"/>
  </r>
  <r>
    <s v="DAIREAUX"/>
    <x v="0"/>
    <s v="MARIA ANA"/>
    <s v="NUTRAMCALEN S A"/>
    <n v="14"/>
    <n v="-36.487228393599999"/>
    <n v="-61.999298095699999"/>
    <n v="12008.5"/>
    <n v="720.51"/>
    <n v="3962805"/>
    <n v="0.4"/>
    <n v="1888.3170031109998"/>
    <n v="0.21556130172499999"/>
    <x v="4"/>
  </r>
  <r>
    <s v="DAIREAUX"/>
    <x v="0"/>
    <s v="SN"/>
    <s v="BOITARD BERON ZULMA SUSANA"/>
    <n v="14"/>
    <n v="-36.61777"/>
    <n v="-61.82255"/>
    <n v="12008.5"/>
    <n v="720.51"/>
    <n v="3962805"/>
    <n v="0.4"/>
    <n v="1888.3170031109998"/>
    <n v="0.21556130172499999"/>
    <x v="4"/>
  </r>
  <r>
    <s v="DAIREAUX"/>
    <x v="0"/>
    <s v="EL SILENCIO"/>
    <s v="RUMIANO CARLOS RAUL"/>
    <n v="14"/>
    <n v="-36.284300000000002"/>
    <n v="-62.277700000000003"/>
    <n v="12008.5"/>
    <n v="720.51"/>
    <n v="3962805"/>
    <n v="0.4"/>
    <n v="1888.3170031109998"/>
    <n v="0.21556130172499999"/>
    <x v="4"/>
  </r>
  <r>
    <s v="DAIREAUX"/>
    <x v="0"/>
    <s v="S/N."/>
    <s v="GARCIA MIGUEL ANGEL"/>
    <n v="14"/>
    <n v="-36.585900000000002"/>
    <n v="-61.733840000000001"/>
    <n v="12008.5"/>
    <n v="720.51"/>
    <n v="3962805"/>
    <n v="0.4"/>
    <n v="1888.3170031109998"/>
    <n v="0.21556130172499999"/>
    <x v="4"/>
  </r>
  <r>
    <s v="DAIREAUX"/>
    <x v="0"/>
    <s v="S/D"/>
    <s v="DERMIT CARMEN REGINA"/>
    <n v="14"/>
    <n v="-36.618400000000001"/>
    <n v="-61.770499999999998"/>
    <n v="12008.5"/>
    <n v="720.51"/>
    <n v="3962805"/>
    <n v="0.4"/>
    <n v="1888.3170031109998"/>
    <n v="0.21556130172499999"/>
    <x v="4"/>
  </r>
  <r>
    <s v="DOLORES"/>
    <x v="0"/>
    <s v="PJE. SOL DE MAYO"/>
    <s v="CELASCO ARIEL ANGEL"/>
    <n v="14"/>
    <n v="-36.314"/>
    <n v="-57.5946"/>
    <n v="12008.5"/>
    <n v="720.51"/>
    <n v="3962805"/>
    <n v="0.4"/>
    <n v="1888.3170031109998"/>
    <n v="0.21556130172499999"/>
    <x v="4"/>
  </r>
  <r>
    <s v="ESCOBAR"/>
    <x v="0"/>
    <s v="LA BICOCA"/>
    <s v="CERVERIZZO RAMIRO ADRIAN"/>
    <n v="14"/>
    <n v="-34.331837"/>
    <n v="-58.885260000000002"/>
    <n v="12008.5"/>
    <n v="720.51"/>
    <n v="3962805"/>
    <n v="0.4"/>
    <n v="1888.3170031109998"/>
    <n v="0.21556130172499999"/>
    <x v="4"/>
  </r>
  <r>
    <s v="ESCOBAR"/>
    <x v="0"/>
    <s v="NUNCA ES TARDE"/>
    <s v="SANDNER BAIZ STEPHANIE GERALDINE"/>
    <n v="14"/>
    <n v="-34.301631999999998"/>
    <n v="-58.869059999999998"/>
    <n v="12008.5"/>
    <n v="720.51"/>
    <n v="3962805"/>
    <n v="0.4"/>
    <n v="1888.3170031109998"/>
    <n v="0.21556130172499999"/>
    <x v="4"/>
  </r>
  <r>
    <s v="ESTEBAN ECHEVERRIA"/>
    <x v="0"/>
    <s v="S/D"/>
    <s v="SCORTEGAGNA JOSE HECTOR"/>
    <n v="14"/>
    <n v="-34.841479999999997"/>
    <n v="-58.448650000000001"/>
    <n v="12008.5"/>
    <n v="720.51"/>
    <n v="3962805"/>
    <n v="0.4"/>
    <n v="1888.3170031109998"/>
    <n v="0.21556130172499999"/>
    <x v="4"/>
  </r>
  <r>
    <s v="EXALTACION DE LA CRUZ"/>
    <x v="0"/>
    <s v="BOLICHE MILAN"/>
    <s v="HERRERA ALBERTO AGUSTIN"/>
    <n v="14"/>
    <n v="-34.242699999999999"/>
    <n v="-59.12961"/>
    <n v="12008.5"/>
    <n v="720.51"/>
    <n v="3962805"/>
    <n v="0.4"/>
    <n v="1888.3170031109998"/>
    <n v="0.21556130172499999"/>
    <x v="4"/>
  </r>
  <r>
    <s v="EXALTACION DE LA CRUZ"/>
    <x v="0"/>
    <s v="LA ESTRELLA"/>
    <s v="GARRI OMAR DOMINGO"/>
    <n v="14"/>
    <n v="-34.348269999999999"/>
    <n v="-59.132750000000001"/>
    <n v="12008.5"/>
    <n v="720.51"/>
    <n v="3962805"/>
    <n v="0.4"/>
    <n v="1888.3170031109998"/>
    <n v="0.21556130172499999"/>
    <x v="4"/>
  </r>
  <r>
    <s v="GENERAL ALVEAR"/>
    <x v="0"/>
    <s v="LA LUCHA"/>
    <s v="CAROFRAN S.A."/>
    <n v="14"/>
    <n v="-35.900829999999999"/>
    <n v="-60.197589999999998"/>
    <n v="12008.5"/>
    <n v="720.51"/>
    <n v="3962805"/>
    <n v="0.4"/>
    <n v="1888.3170031109998"/>
    <n v="0.21556130172499999"/>
    <x v="4"/>
  </r>
  <r>
    <s v="GENERAL ALVEAR"/>
    <x v="0"/>
    <s v="LA LILI"/>
    <s v="ZAPPACOSTA RUBEN OMAR"/>
    <n v="14"/>
    <n v="-35.983291626000003"/>
    <n v="-60.130210876500001"/>
    <n v="12008.5"/>
    <n v="720.51"/>
    <n v="3962805"/>
    <n v="0.4"/>
    <n v="1888.3170031109998"/>
    <n v="0.21556130172499999"/>
    <x v="4"/>
  </r>
  <r>
    <s v="GENERAL ALVEAR"/>
    <x v="0"/>
    <s v="LA FLORIDA"/>
    <s v="LA FRANCISCA S A"/>
    <n v="14"/>
    <n v="-36.064450000000001"/>
    <n v="-59.907899999999998"/>
    <n v="12008.5"/>
    <n v="720.51"/>
    <n v="3962805"/>
    <n v="0.4"/>
    <n v="1888.3170031109998"/>
    <n v="0.21556130172499999"/>
    <x v="4"/>
  </r>
  <r>
    <s v="GENERAL ALVEAR"/>
    <x v="0"/>
    <s v="DON EMILIO"/>
    <s v="FLORESTA ROBERTO Y FLORESTA FRANCO SH"/>
    <n v="14"/>
    <n v="-35.906579999999998"/>
    <n v="-60.282850000000003"/>
    <n v="12008.5"/>
    <n v="720.51"/>
    <n v="3962805"/>
    <n v="0.4"/>
    <n v="1888.3170031109998"/>
    <n v="0.21556130172499999"/>
    <x v="4"/>
  </r>
  <r>
    <s v="GENERAL ALVEAR"/>
    <x v="0"/>
    <s v="S/N"/>
    <s v="FERIGO FABIO ELVIO"/>
    <n v="14"/>
    <n v="-36.014270000000003"/>
    <n v="-59.983370000000001"/>
    <n v="12008.5"/>
    <n v="720.51"/>
    <n v="3962805"/>
    <n v="0.4"/>
    <n v="1888.3170031109998"/>
    <n v="0.21556130172499999"/>
    <x v="4"/>
  </r>
  <r>
    <s v="GENERAL ALVEAR"/>
    <x v="0"/>
    <s v="EL TAMARISCO"/>
    <s v="HOJMAN HUGO JOAQUIN"/>
    <n v="14"/>
    <n v="-36.004280000000001"/>
    <n v="-59.896320000000003"/>
    <n v="12008.5"/>
    <n v="720.51"/>
    <n v="3962805"/>
    <n v="0.4"/>
    <n v="1888.3170031109998"/>
    <n v="0.21556130172499999"/>
    <x v="4"/>
  </r>
  <r>
    <s v="GENERAL ARENALES"/>
    <x v="0"/>
    <s v="S/D"/>
    <s v="PORFIRI ROBERTO ADRIAN"/>
    <n v="14"/>
    <n v="-34.180283000000003"/>
    <n v="-61.081665000000001"/>
    <n v="12008.5"/>
    <n v="720.51"/>
    <n v="3962805"/>
    <n v="0.4"/>
    <n v="1888.3170031109998"/>
    <n v="0.21556130172499999"/>
    <x v="4"/>
  </r>
  <r>
    <s v="GENERAL BELGRANO"/>
    <x v="0"/>
    <s v="LAS CASUARINAS"/>
    <s v="CAMPO LAS CASUARINAS SA"/>
    <n v="14"/>
    <n v="-35.905999999999999"/>
    <n v="-58.507260000000002"/>
    <n v="12008.5"/>
    <n v="720.51"/>
    <n v="3962805"/>
    <n v="0.4"/>
    <n v="1888.3170031109998"/>
    <n v="0.21556130172499999"/>
    <x v="4"/>
  </r>
  <r>
    <s v="GENERAL BELGRANO"/>
    <x v="0"/>
    <s v="MALARBE"/>
    <s v="ABRAHAN ISMAEL GABRIEL"/>
    <n v="14"/>
    <n v="-35.696570000000001"/>
    <n v="-58.983620000000002"/>
    <n v="12008.5"/>
    <n v="720.51"/>
    <n v="3962805"/>
    <n v="0.4"/>
    <n v="1888.3170031109998"/>
    <n v="0.21556130172499999"/>
    <x v="4"/>
  </r>
  <r>
    <s v="GENERAL LAMADRID"/>
    <x v="0"/>
    <s v="EL DESCANSO-SAN CARLOS"/>
    <s v="HIDALGO S A"/>
    <n v="14"/>
    <n v="-37.405140000000003"/>
    <n v="-61.030259999999998"/>
    <n v="12008.5"/>
    <n v="720.51"/>
    <n v="3962805"/>
    <n v="0.4"/>
    <n v="1888.3170031109998"/>
    <n v="0.21556130172499999"/>
    <x v="4"/>
  </r>
  <r>
    <s v="GENERAL LAMADRID"/>
    <x v="0"/>
    <s v="AL GRAN CHAPARRAL"/>
    <s v="ISEPPI JUAN PEDRO"/>
    <n v="14"/>
    <n v="-37.0351791382"/>
    <n v="-61.378540039100002"/>
    <n v="12008.5"/>
    <n v="720.51"/>
    <n v="3962805"/>
    <n v="0.4"/>
    <n v="1888.3170031109998"/>
    <n v="0.21556130172499999"/>
    <x v="4"/>
  </r>
  <r>
    <s v="GENERAL LAS HERAS"/>
    <x v="0"/>
    <s v="LA ARMONIA"/>
    <s v="ALVES SALGUEIRO ANTONIO JOAQUIN"/>
    <n v="14"/>
    <n v="-34.919899999999998"/>
    <n v="-59.109400000000001"/>
    <n v="12008.5"/>
    <n v="720.51"/>
    <n v="3962805"/>
    <n v="0.4"/>
    <n v="1888.3170031109998"/>
    <n v="0.21556130172499999"/>
    <x v="4"/>
  </r>
  <r>
    <s v="GENERAL LAVALLE"/>
    <x v="0"/>
    <s v="CRIADERO LA FAMILIA"/>
    <s v="BARRIONUEVO MONICA BIBIANA"/>
    <n v="14"/>
    <n v="-36.721274999999999"/>
    <n v="-56.744385000000001"/>
    <n v="12008.5"/>
    <n v="720.51"/>
    <n v="3962805"/>
    <n v="0.4"/>
    <n v="1888.3170031109998"/>
    <n v="0.21556130172499999"/>
    <x v="4"/>
  </r>
  <r>
    <s v="GENERAL MADARIAGA"/>
    <x v="0"/>
    <s v="LA ESPERANZA"/>
    <s v="RIOS ROQUE"/>
    <n v="14"/>
    <n v="-36.938000000000002"/>
    <n v="-57.16"/>
    <n v="12008.5"/>
    <n v="720.51"/>
    <n v="3962805"/>
    <n v="0.4"/>
    <n v="1888.3170031109998"/>
    <n v="0.21556130172499999"/>
    <x v="4"/>
  </r>
  <r>
    <s v="GENERAL MADARIAGA"/>
    <x v="0"/>
    <s v="STELLA MARIS"/>
    <s v="GONZALEZ STELLA MARIS"/>
    <n v="14"/>
    <n v="-36.902189999999997"/>
    <n v="-57.024929999999998"/>
    <n v="12008.5"/>
    <n v="720.51"/>
    <n v="3962805"/>
    <n v="0.4"/>
    <n v="1888.3170031109998"/>
    <n v="0.21556130172499999"/>
    <x v="4"/>
  </r>
  <r>
    <s v="GENERAL MADARIAGA"/>
    <x v="0"/>
    <s v="POSTA DEL SAUCE"/>
    <s v="MUNICIPALIDAD DE GENERAL JUAN MADARIAGA"/>
    <n v="14"/>
    <n v="-37.035617999999999"/>
    <n v="-57.124442999999999"/>
    <n v="12008.5"/>
    <n v="720.51"/>
    <n v="3962805"/>
    <n v="0.4"/>
    <n v="1888.3170031109998"/>
    <n v="0.21556130172499999"/>
    <x v="4"/>
  </r>
  <r>
    <s v="GENERAL MADARIAGA"/>
    <x v="0"/>
    <s v="EL SAUQUITO"/>
    <s v="CIMA LUIS ORLANDO EULOGIO"/>
    <n v="14"/>
    <n v="-37.028300000000002"/>
    <n v="-57.040320000000001"/>
    <n v="12008.5"/>
    <n v="720.51"/>
    <n v="3962805"/>
    <n v="0.4"/>
    <n v="1888.3170031109998"/>
    <n v="0.21556130172499999"/>
    <x v="4"/>
  </r>
  <r>
    <s v="GENERAL PAZ"/>
    <x v="0"/>
    <s v="SIN NOMBRE"/>
    <s v="BRENNA LUIS TELEMACO"/>
    <n v="14"/>
    <n v="-35.423160000000003"/>
    <n v="-58.54345"/>
    <n v="12008.5"/>
    <n v="720.51"/>
    <n v="3962805"/>
    <n v="0.4"/>
    <n v="1888.3170031109998"/>
    <n v="0.21556130172499999"/>
    <x v="4"/>
  </r>
  <r>
    <s v="GENERAL PAZ"/>
    <x v="0"/>
    <s v="SAN IGNACIO"/>
    <s v="ARANZABAL HUGO IGNACIO"/>
    <n v="14"/>
    <n v="-35.473370000000003"/>
    <n v="-58.181730000000002"/>
    <n v="12008.5"/>
    <n v="720.51"/>
    <n v="3962805"/>
    <n v="0.4"/>
    <n v="1888.3170031109998"/>
    <n v="0.21556130172499999"/>
    <x v="4"/>
  </r>
  <r>
    <s v="GENERAL PAZ"/>
    <x v="0"/>
    <s v="LA COTITA"/>
    <s v="ALONSO COPPOLA OSCAR ALFREDO"/>
    <n v="14"/>
    <n v="-35.565899999999999"/>
    <n v="-58.428800000000003"/>
    <n v="12008.5"/>
    <n v="720.51"/>
    <n v="3962805"/>
    <n v="0.4"/>
    <n v="1888.3170031109998"/>
    <n v="0.21556130172499999"/>
    <x v="4"/>
  </r>
  <r>
    <s v="GENERAL PAZ"/>
    <x v="0"/>
    <s v="SAN PEDRO"/>
    <s v="GHILINI HUGO ALFREDO"/>
    <n v="14"/>
    <n v="-35.505360000000003"/>
    <n v="-58.37471"/>
    <n v="12008.5"/>
    <n v="720.51"/>
    <n v="3962805"/>
    <n v="0.4"/>
    <n v="1888.3170031109998"/>
    <n v="0.21556130172499999"/>
    <x v="4"/>
  </r>
  <r>
    <s v="GENERAL PAZ"/>
    <x v="0"/>
    <s v="LA CONSTANCIA"/>
    <s v="LANA S.A."/>
    <n v="14"/>
    <n v="-35.640349999999998"/>
    <n v="-58.4039"/>
    <n v="12008.5"/>
    <n v="720.51"/>
    <n v="3962805"/>
    <n v="0.4"/>
    <n v="1888.3170031109998"/>
    <n v="0.21556130172499999"/>
    <x v="4"/>
  </r>
  <r>
    <s v="GENERAL PAZ"/>
    <x v="0"/>
    <s v="E M C"/>
    <s v="M C DISTRIBUIDORA SA"/>
    <n v="14"/>
    <n v="-35.71828"/>
    <n v="-58.430480000000003"/>
    <n v="12008.5"/>
    <n v="720.51"/>
    <n v="3962805"/>
    <n v="0.4"/>
    <n v="1888.3170031109998"/>
    <n v="0.21556130172499999"/>
    <x v="4"/>
  </r>
  <r>
    <s v="GENERAL PAZ"/>
    <x v="0"/>
    <s v="S/N"/>
    <s v="BASSI ANALIA CARINA"/>
    <n v="14"/>
    <n v="-35.503639999999997"/>
    <n v="-58.307810000000003"/>
    <n v="12008.5"/>
    <n v="720.51"/>
    <n v="3962805"/>
    <n v="0.4"/>
    <n v="1888.3170031109998"/>
    <n v="0.21556130172499999"/>
    <x v="4"/>
  </r>
  <r>
    <s v="GENERAL PAZ"/>
    <x v="0"/>
    <s v="LAS MORAS 2"/>
    <s v="BARAGRO S.R.L."/>
    <n v="14"/>
    <n v="-35.411239999999999"/>
    <n v="-58.322850000000003"/>
    <n v="12008.5"/>
    <n v="720.51"/>
    <n v="3962805"/>
    <n v="0.4"/>
    <n v="1888.3170031109998"/>
    <n v="0.21556130172499999"/>
    <x v="4"/>
  </r>
  <r>
    <s v="GENERAL PINTO"/>
    <x v="0"/>
    <s v="EL OMBU"/>
    <s v="BROHME ESTEBAN ALBERTO"/>
    <n v="14"/>
    <n v="-34.748620000000003"/>
    <n v="-61.885739999999998"/>
    <n v="12008.5"/>
    <n v="720.51"/>
    <n v="3962805"/>
    <n v="0.4"/>
    <n v="1888.3170031109998"/>
    <n v="0.21556130172499999"/>
    <x v="4"/>
  </r>
  <r>
    <s v="GENERAL PINTO"/>
    <x v="0"/>
    <s v="COLONIA GRAL.PINTO"/>
    <s v="ZAVATARELLI AMERICO CARLOS Y ZAVATARELLI ALFREDO RAFAEL SH"/>
    <n v="14"/>
    <n v="-34.78586"/>
    <n v="-61.864190000000001"/>
    <n v="12008.5"/>
    <n v="720.51"/>
    <n v="3962805"/>
    <n v="0.4"/>
    <n v="1888.3170031109998"/>
    <n v="0.21556130172499999"/>
    <x v="4"/>
  </r>
  <r>
    <s v="GENERAL PINTO"/>
    <x v="0"/>
    <s v="SANTA ROSA"/>
    <s v="SUCESION DE EDER ALBERTO JOSE"/>
    <n v="14"/>
    <n v="-34.56973"/>
    <n v="-62.029589999999999"/>
    <n v="12008.5"/>
    <n v="720.51"/>
    <n v="3962805"/>
    <n v="0.4"/>
    <n v="1888.3170031109998"/>
    <n v="0.21556130172499999"/>
    <x v="4"/>
  </r>
  <r>
    <s v="GENERAL PINTO"/>
    <x v="0"/>
    <s v="DON ROBERTO"/>
    <s v="GUICHET ALICIA NOEMI, GUICHET MARISA CELIA Y GUICHET MARCELO ROBERTO SH"/>
    <n v="14"/>
    <n v="-34.665317999999999"/>
    <n v="-61.851089999999999"/>
    <n v="12008.5"/>
    <n v="720.51"/>
    <n v="3962805"/>
    <n v="0.4"/>
    <n v="1888.3170031109998"/>
    <n v="0.21556130172499999"/>
    <x v="4"/>
  </r>
  <r>
    <s v="GENERAL VIAMONTE"/>
    <x v="0"/>
    <s v="S/N"/>
    <s v="MOLEA JUAN HECTOR"/>
    <n v="14"/>
    <n v="-34.916620000000002"/>
    <n v="-60.808720000000001"/>
    <n v="12008.5"/>
    <n v="720.51"/>
    <n v="3962805"/>
    <n v="0.4"/>
    <n v="1888.3170031109998"/>
    <n v="0.21556130172499999"/>
    <x v="4"/>
  </r>
  <r>
    <s v="GENERAL VIAMONTE"/>
    <x v="0"/>
    <s v="LA SOLEDAD"/>
    <s v="DIAZ FRANCISCO ALBERTO"/>
    <n v="14"/>
    <n v="-35.208289999999998"/>
    <n v="-60.950240000000001"/>
    <n v="12008.5"/>
    <n v="720.51"/>
    <n v="3962805"/>
    <n v="0.4"/>
    <n v="1888.3170031109998"/>
    <n v="0.21556130172499999"/>
    <x v="4"/>
  </r>
  <r>
    <s v="GENERAL VIAMONTE"/>
    <x v="0"/>
    <s v="TITIANA"/>
    <s v="MARTINEZ NESTOR ABEL"/>
    <n v="14"/>
    <n v="-34.957239999999999"/>
    <n v="-61.147509999999997"/>
    <n v="12008.5"/>
    <n v="720.51"/>
    <n v="3962805"/>
    <n v="0.4"/>
    <n v="1888.3170031109998"/>
    <n v="0.21556130172499999"/>
    <x v="4"/>
  </r>
  <r>
    <s v="GENERAL VIAMONTE"/>
    <x v="0"/>
    <s v="LA MARINITA"/>
    <s v="AGROPECUARIA DON ANGEL SOCIEDAD ANONIMA"/>
    <n v="14"/>
    <n v="-34.868540000000003"/>
    <n v="-61.057540000000003"/>
    <n v="12008.5"/>
    <n v="720.51"/>
    <n v="3962805"/>
    <n v="0.4"/>
    <n v="1888.3170031109998"/>
    <n v="0.21556130172499999"/>
    <x v="4"/>
  </r>
  <r>
    <s v="GENERAL VIAMONTE"/>
    <x v="0"/>
    <s v="S/N"/>
    <s v="HERNANDEZ OSCAR RAUL"/>
    <n v="14"/>
    <n v="-34.774979999999999"/>
    <n v="-61.11092"/>
    <n v="12008.5"/>
    <n v="720.51"/>
    <n v="3962805"/>
    <n v="0.4"/>
    <n v="1888.3170031109998"/>
    <n v="0.21556130172499999"/>
    <x v="4"/>
  </r>
  <r>
    <s v="GENERAL VILLEGAS"/>
    <x v="0"/>
    <s v="EL DIA"/>
    <s v="J LLORENTE Y CIA  S A"/>
    <n v="14"/>
    <n v="-34.734110000000001"/>
    <n v="-62.860419999999998"/>
    <n v="12008.5"/>
    <n v="720.51"/>
    <n v="3962805"/>
    <n v="0.4"/>
    <n v="1888.3170031109998"/>
    <n v="0.21556130172499999"/>
    <x v="4"/>
  </r>
  <r>
    <s v="GENERAL VILLEGAS"/>
    <x v="0"/>
    <s v="DON FACUNDO"/>
    <s v="APPENDINO LUIS"/>
    <n v="14"/>
    <n v="-34.776490000000003"/>
    <n v="-63.375109999999999"/>
    <n v="12008.5"/>
    <n v="720.51"/>
    <n v="3962805"/>
    <n v="0.4"/>
    <n v="1888.3170031109998"/>
    <n v="0.21556130172499999"/>
    <x v="4"/>
  </r>
  <r>
    <s v="GENERAL VILLEGAS"/>
    <x v="0"/>
    <s v="S/N"/>
    <s v="SPERTINO CARLOS ADRIAN"/>
    <n v="14"/>
    <n v="-34.789949999999997"/>
    <n v="-63.204270000000001"/>
    <n v="12008.5"/>
    <n v="720.51"/>
    <n v="3962805"/>
    <n v="0.4"/>
    <n v="1888.3170031109998"/>
    <n v="0.21556130172499999"/>
    <x v="4"/>
  </r>
  <r>
    <s v="GENERAL VILLEGAS"/>
    <x v="0"/>
    <s v="MARIA JUANA"/>
    <s v="ESAIN RODOLFO ALBERTO"/>
    <n v="14"/>
    <n v="-35.052459716800001"/>
    <n v="-62.756248474099998"/>
    <n v="12008.5"/>
    <n v="720.51"/>
    <n v="3962805"/>
    <n v="0.4"/>
    <n v="1888.3170031109998"/>
    <n v="0.21556130172499999"/>
    <x v="4"/>
  </r>
  <r>
    <s v="GONZALES CHAVES"/>
    <x v="0"/>
    <s v="DON ALFREDO"/>
    <s v="DEL VALLE NESTOR OMAR"/>
    <n v="14"/>
    <n v="-37.968699999999998"/>
    <n v="-60.4206"/>
    <n v="12008.5"/>
    <n v="720.51"/>
    <n v="3962805"/>
    <n v="0.4"/>
    <n v="1888.3170031109998"/>
    <n v="0.21556130172499999"/>
    <x v="4"/>
  </r>
  <r>
    <s v="GUAMINI"/>
    <x v="0"/>
    <s v="DON SANTOS"/>
    <s v="MARINO HORACIO"/>
    <n v="14"/>
    <n v="-36.524320000000003"/>
    <n v="-62.532310000000003"/>
    <n v="12008.5"/>
    <n v="720.51"/>
    <n v="3962805"/>
    <n v="0.4"/>
    <n v="1888.3170031109998"/>
    <n v="0.21556130172499999"/>
    <x v="4"/>
  </r>
  <r>
    <s v="GUAMINI"/>
    <x v="0"/>
    <s v="AGROPECUARIA LAS TRANQUER"/>
    <s v="DAHIR GUSTAVO JAVIER"/>
    <n v="14"/>
    <n v="-36.683199999999999"/>
    <n v="-62.720689999999998"/>
    <n v="12008.5"/>
    <n v="720.51"/>
    <n v="3962805"/>
    <n v="0.4"/>
    <n v="1888.3170031109998"/>
    <n v="0.21556130172499999"/>
    <x v="4"/>
  </r>
  <r>
    <s v="GUAMINI"/>
    <x v="0"/>
    <s v="EL RECUERDO"/>
    <s v="FERNANDEZ MARIA ESTHER"/>
    <n v="14"/>
    <n v="-36.648769999999999"/>
    <n v="-62.459960000000002"/>
    <n v="12008.5"/>
    <n v="720.51"/>
    <n v="3962805"/>
    <n v="0.4"/>
    <n v="1888.3170031109998"/>
    <n v="0.21556130172499999"/>
    <x v="4"/>
  </r>
  <r>
    <s v="HIPOLITO YRIGOYEN"/>
    <x v="0"/>
    <s v="LA NENA"/>
    <s v="REYNOLDS RICARDO ENRIQUE"/>
    <n v="14"/>
    <n v="-36.084510000000002"/>
    <n v="-61.454410000000003"/>
    <n v="12008.5"/>
    <n v="720.51"/>
    <n v="3962805"/>
    <n v="0.4"/>
    <n v="1888.3170031109998"/>
    <n v="0.21556130172499999"/>
    <x v="4"/>
  </r>
  <r>
    <s v="JUNIN"/>
    <x v="0"/>
    <s v="LA PONDEROSA"/>
    <s v="PERCIVALE JUAN JOSE"/>
    <n v="14"/>
    <n v="-34.683500000000002"/>
    <n v="-60.811199999999999"/>
    <n v="12008.5"/>
    <n v="720.51"/>
    <n v="3962805"/>
    <n v="0.4"/>
    <n v="1888.3170031109998"/>
    <n v="0.21556130172499999"/>
    <x v="4"/>
  </r>
  <r>
    <s v="JUNIN"/>
    <x v="0"/>
    <s v="MILKLAND"/>
    <s v="SUCESION DE COPELLO DARIO HERNAN"/>
    <n v="14"/>
    <n v="-34.718978881799998"/>
    <n v="-61.109149932900003"/>
    <n v="12008.5"/>
    <n v="720.51"/>
    <n v="3962805"/>
    <n v="0.4"/>
    <n v="1888.3170031109998"/>
    <n v="0.21556130172499999"/>
    <x v="4"/>
  </r>
  <r>
    <s v="JUNIN"/>
    <x v="0"/>
    <s v="SAN CAYETANO"/>
    <s v="KIERNAN EDUARDO PEDRO"/>
    <n v="14"/>
    <n v="-34.549030000000002"/>
    <n v="-61.109879999999997"/>
    <n v="12008.5"/>
    <n v="720.51"/>
    <n v="3962805"/>
    <n v="0.4"/>
    <n v="1888.3170031109998"/>
    <n v="0.21556130172499999"/>
    <x v="4"/>
  </r>
  <r>
    <s v="LAPRIDA"/>
    <x v="0"/>
    <s v="SANTA ROSA"/>
    <s v="MOLLI JUAN ERNESTO"/>
    <n v="14"/>
    <n v="-37.562719999999999"/>
    <n v="-60.859499999999997"/>
    <n v="12008.5"/>
    <n v="720.51"/>
    <n v="3962805"/>
    <n v="0.4"/>
    <n v="1888.3170031109998"/>
    <n v="0.21556130172499999"/>
    <x v="4"/>
  </r>
  <r>
    <s v="LAPRIDA"/>
    <x v="0"/>
    <s v="SANTA LUISA"/>
    <s v="DIRIBARNE GASTON JOSE"/>
    <n v="14"/>
    <n v="-37.575449999999996"/>
    <n v="-60.777729999999998"/>
    <n v="12008.5"/>
    <n v="720.51"/>
    <n v="3962805"/>
    <n v="0.4"/>
    <n v="1888.3170031109998"/>
    <n v="0.21556130172499999"/>
    <x v="4"/>
  </r>
  <r>
    <s v="LAPRIDA"/>
    <x v="0"/>
    <s v="EMPRENDIMIENTO DE PORCINOS"/>
    <s v="MUNICIPALIDAD DE LAPRIDA"/>
    <n v="14"/>
    <n v="-37.569940000000003"/>
    <n v="-60.848712999999996"/>
    <n v="12008.5"/>
    <n v="720.51"/>
    <n v="3962805"/>
    <n v="0.4"/>
    <n v="1888.3170031109998"/>
    <n v="0.21556130172499999"/>
    <x v="4"/>
  </r>
  <r>
    <s v="LAS FLORES"/>
    <x v="0"/>
    <s v="LAS QUINIENTAS"/>
    <s v="PIRALI ANGEL JOSE"/>
    <n v="14"/>
    <n v="-35.809600000000003"/>
    <n v="-59.001300000000001"/>
    <n v="12008.5"/>
    <n v="720.51"/>
    <n v="3962805"/>
    <n v="0.4"/>
    <n v="1888.3170031109998"/>
    <n v="0.21556130172499999"/>
    <x v="4"/>
  </r>
  <r>
    <s v="LAS FLORES"/>
    <x v="0"/>
    <s v="NAMUNCURA"/>
    <s v="URODA KARINA BEATRIZ"/>
    <n v="14"/>
    <n v="-36.0547103882"/>
    <n v="-59.203891754200001"/>
    <n v="12008.5"/>
    <n v="720.51"/>
    <n v="3962805"/>
    <n v="0.4"/>
    <n v="1888.3170031109998"/>
    <n v="0.21556130172499999"/>
    <x v="4"/>
  </r>
  <r>
    <s v="LEANDRO N. ALEM"/>
    <x v="0"/>
    <s v="SIN DETERMINAR"/>
    <s v="GUIDA HORACIO ADALBERTO"/>
    <n v="14"/>
    <n v="-34.521389999999997"/>
    <n v="-61.583329999999997"/>
    <n v="12008.5"/>
    <n v="720.51"/>
    <n v="3962805"/>
    <n v="0.4"/>
    <n v="1888.3170031109998"/>
    <n v="0.21556130172499999"/>
    <x v="4"/>
  </r>
  <r>
    <s v="LINCOLN"/>
    <x v="0"/>
    <s v="S/N"/>
    <s v="TABOADA JORGE OMAR"/>
    <n v="14"/>
    <n v="-35.096580000000003"/>
    <n v="-61.499369999999999"/>
    <n v="12008.5"/>
    <n v="720.51"/>
    <n v="3962805"/>
    <n v="0.4"/>
    <n v="1888.3170031109998"/>
    <n v="0.21556130172499999"/>
    <x v="4"/>
  </r>
  <r>
    <s v="LINCOLN"/>
    <x v="0"/>
    <s v="S/N"/>
    <s v="SUCESION DE MUSSO OSCAR JUAN"/>
    <n v="14"/>
    <n v="-35.362598419199998"/>
    <n v="-61.672428131099998"/>
    <n v="12008.5"/>
    <n v="720.51"/>
    <n v="3962805"/>
    <n v="0.4"/>
    <n v="1888.3170031109998"/>
    <n v="0.21556130172499999"/>
    <x v="4"/>
  </r>
  <r>
    <s v="LOBERIA"/>
    <x v="0"/>
    <s v="SAN CAYETANO"/>
    <s v="GONZALEZ JULIO FRANCISCO"/>
    <n v="14"/>
    <n v="-37.839298248299997"/>
    <n v="-58.709701538099999"/>
    <n v="12008.5"/>
    <n v="720.51"/>
    <n v="3962805"/>
    <n v="0.4"/>
    <n v="1888.3170031109998"/>
    <n v="0.21556130172499999"/>
    <x v="4"/>
  </r>
  <r>
    <s v="LOBERIA"/>
    <x v="0"/>
    <s v="SANTA LUCIA"/>
    <s v="ESTABLECIMIENTO LA CHINA S A"/>
    <n v="14"/>
    <n v="-38.280430000000003"/>
    <n v="-58.580590000000001"/>
    <n v="12008.5"/>
    <n v="720.51"/>
    <n v="3962805"/>
    <n v="0.4"/>
    <n v="1888.3170031109998"/>
    <n v="0.21556130172499999"/>
    <x v="4"/>
  </r>
  <r>
    <s v="LOBERIA"/>
    <x v="0"/>
    <s v="EL INYALAK"/>
    <s v="ASAT JUAN CARLOS"/>
    <n v="14"/>
    <n v="-38.033709999999999"/>
    <n v="-58.834429999999998"/>
    <n v="12008.5"/>
    <n v="720.51"/>
    <n v="3962805"/>
    <n v="0.4"/>
    <n v="1888.3170031109998"/>
    <n v="0.21556130172499999"/>
    <x v="4"/>
  </r>
  <r>
    <s v="LOBERIA"/>
    <x v="0"/>
    <s v="SIN NOMBRE"/>
    <s v="MERINO CARLOS OMAR"/>
    <n v="14"/>
    <n v="-38.163020000000003"/>
    <n v="-58.7714"/>
    <n v="12008.5"/>
    <n v="720.51"/>
    <n v="3962805"/>
    <n v="0.4"/>
    <n v="1888.3170031109998"/>
    <n v="0.21556130172499999"/>
    <x v="4"/>
  </r>
  <r>
    <s v="LOBOS"/>
    <x v="0"/>
    <s v="BRAMAJO"/>
    <s v="BRAMAJO GERMAN LORENZO"/>
    <n v="14"/>
    <n v="-35.009399999999999"/>
    <n v="-59.015389999999996"/>
    <n v="12008.5"/>
    <n v="720.51"/>
    <n v="3962805"/>
    <n v="0.4"/>
    <n v="1888.3170031109998"/>
    <n v="0.21556130172499999"/>
    <x v="4"/>
  </r>
  <r>
    <s v="LOBOS"/>
    <x v="0"/>
    <s v="DON JUAN"/>
    <s v="TOMATIS SA"/>
    <n v="14"/>
    <n v="-35.162620544399999"/>
    <n v="-59.239009857200003"/>
    <n v="12008.5"/>
    <n v="720.51"/>
    <n v="3962805"/>
    <n v="0.4"/>
    <n v="1888.3170031109998"/>
    <n v="0.21556130172499999"/>
    <x v="4"/>
  </r>
  <r>
    <s v="LOBOS"/>
    <x v="0"/>
    <s v="LA POSTA"/>
    <s v="MANSILLA ELVIO ROQUE"/>
    <n v="14"/>
    <n v="-35.317450000000001"/>
    <n v="-59.201619999999998"/>
    <n v="12008.5"/>
    <n v="720.51"/>
    <n v="3962805"/>
    <n v="0.4"/>
    <n v="1888.3170031109998"/>
    <n v="0.21556130172499999"/>
    <x v="4"/>
  </r>
  <r>
    <s v="LOBOS"/>
    <x v="0"/>
    <s v="EL BELLACO"/>
    <s v="MAESTRI WALTER ADOLFO"/>
    <n v="14"/>
    <n v="-35.048029999999997"/>
    <n v="-59.040370000000003"/>
    <n v="12008.5"/>
    <n v="720.51"/>
    <n v="3962805"/>
    <n v="0.4"/>
    <n v="1888.3170031109998"/>
    <n v="0.21556130172499999"/>
    <x v="4"/>
  </r>
  <r>
    <s v="LOBOS"/>
    <x v="0"/>
    <s v="SANTO DOMINGO"/>
    <s v="RICCIARDI RICARDO FRANCISCO"/>
    <n v="14"/>
    <n v="-35.085790000000003"/>
    <n v="-59.210979999999999"/>
    <n v="12008.5"/>
    <n v="720.51"/>
    <n v="3962805"/>
    <n v="0.4"/>
    <n v="1888.3170031109998"/>
    <n v="0.21556130172499999"/>
    <x v="4"/>
  </r>
  <r>
    <s v="LOBOS"/>
    <x v="0"/>
    <s v="CAMPO SANTORO"/>
    <s v="BONINI ANTONIO CLAUDIO"/>
    <n v="14"/>
    <n v="-35.101723"/>
    <n v="-59.035823999999998"/>
    <n v="12008.5"/>
    <n v="720.51"/>
    <n v="3962805"/>
    <n v="0.4"/>
    <n v="1888.3170031109998"/>
    <n v="0.21556130172499999"/>
    <x v="4"/>
  </r>
  <r>
    <s v="LOBOS"/>
    <x v="0"/>
    <s v="LOS LAGARTOS"/>
    <s v="PARODI WALTER CAMILO"/>
    <n v="14"/>
    <n v="-35.104953999999999"/>
    <n v="-59.147730000000003"/>
    <n v="12008.5"/>
    <n v="720.51"/>
    <n v="3962805"/>
    <n v="0.4"/>
    <n v="1888.3170031109998"/>
    <n v="0.21556130172499999"/>
    <x v="4"/>
  </r>
  <r>
    <s v="LUJAN"/>
    <x v="0"/>
    <s v="S/D"/>
    <s v="ARGUISSAIN JUAN PEDRO"/>
    <n v="14"/>
    <n v="-34.518500000000003"/>
    <n v="-59.164870000000001"/>
    <n v="12008.5"/>
    <n v="720.51"/>
    <n v="3962805"/>
    <n v="0.4"/>
    <n v="1888.3170031109998"/>
    <n v="0.21556130172499999"/>
    <x v="4"/>
  </r>
  <r>
    <s v="LUJAN"/>
    <x v="0"/>
    <s v="SAN ANTONIO"/>
    <s v="STABILE JOSE CARLOS DOMINGO"/>
    <n v="14"/>
    <n v="-34.6106987"/>
    <n v="-59.095500946000001"/>
    <n v="12008.5"/>
    <n v="720.51"/>
    <n v="3962805"/>
    <n v="0.4"/>
    <n v="1888.3170031109998"/>
    <n v="0.21556130172499999"/>
    <x v="4"/>
  </r>
  <r>
    <s v="LUJAN"/>
    <x v="0"/>
    <s v="LA BLANQUEADA"/>
    <s v="GUSMERINI FERNANDO JAVIER"/>
    <n v="14"/>
    <n v="-34.590699999999998"/>
    <n v="-59.157559999999997"/>
    <n v="12008.5"/>
    <n v="720.51"/>
    <n v="3962805"/>
    <n v="0.4"/>
    <n v="1888.3170031109998"/>
    <n v="0.21556130172499999"/>
    <x v="4"/>
  </r>
  <r>
    <s v="LUJAN"/>
    <x v="0"/>
    <s v="DON RENE"/>
    <s v="TORRES CARINA ANDREA"/>
    <n v="14"/>
    <n v="-34.427340000000001"/>
    <n v="-59.227069999999998"/>
    <n v="12008.5"/>
    <n v="720.51"/>
    <n v="3962805"/>
    <n v="0.4"/>
    <n v="1888.3170031109998"/>
    <n v="0.21556130172499999"/>
    <x v="4"/>
  </r>
  <r>
    <s v="LUJAN"/>
    <x v="0"/>
    <s v="LA ESCONDIDA"/>
    <s v="VICENTE COLUCCIO S A"/>
    <n v="14"/>
    <n v="-34.680019999999999"/>
    <n v="-59.169080000000001"/>
    <n v="12008.5"/>
    <n v="720.51"/>
    <n v="3962805"/>
    <n v="0.4"/>
    <n v="1888.3170031109998"/>
    <n v="0.21556130172499999"/>
    <x v="4"/>
  </r>
  <r>
    <s v="LUJAN"/>
    <x v="0"/>
    <s v="LA RECRIA"/>
    <s v="SALVAT JUAN ENRIQUE"/>
    <n v="14"/>
    <n v="-34.632247999999997"/>
    <n v="-59.125515"/>
    <n v="12008.5"/>
    <n v="720.51"/>
    <n v="3962805"/>
    <n v="0.4"/>
    <n v="1888.3170031109998"/>
    <n v="0.21556130172499999"/>
    <x v="4"/>
  </r>
  <r>
    <s v="MAIPU"/>
    <x v="0"/>
    <s v="EL RECREO"/>
    <s v="DI MEGLIO VICENTE PABLO Y DI MEGLIO VICTOR ANGEL"/>
    <n v="14"/>
    <n v="-36.942680000000003"/>
    <n v="-57.786450000000002"/>
    <n v="12008.5"/>
    <n v="720.51"/>
    <n v="3962805"/>
    <n v="0.4"/>
    <n v="1888.3170031109998"/>
    <n v="0.21556130172499999"/>
    <x v="4"/>
  </r>
  <r>
    <s v="MAR CHIQUITA"/>
    <x v="0"/>
    <s v="LA MICAELA"/>
    <s v="LOTE OPTIMO S.R.L."/>
    <n v="14"/>
    <n v="-37.59995"/>
    <n v="-57.6922"/>
    <n v="12008.5"/>
    <n v="720.51"/>
    <n v="3962805"/>
    <n v="0.4"/>
    <n v="1888.3170031109998"/>
    <n v="0.21556130172499999"/>
    <x v="4"/>
  </r>
  <r>
    <s v="MERCEDES"/>
    <x v="0"/>
    <s v="SAN AGUSTIN"/>
    <s v="TALA SOCIEDAD ANONIMA INMOBILIARIA Y AGROPECUARIA"/>
    <n v="14"/>
    <n v="-34.858768463099999"/>
    <n v="-59.355781555199997"/>
    <n v="12008.5"/>
    <n v="720.51"/>
    <n v="3962805"/>
    <n v="0.4"/>
    <n v="1888.3170031109998"/>
    <n v="0.21556130172499999"/>
    <x v="4"/>
  </r>
  <r>
    <s v="MERCEDES"/>
    <x v="0"/>
    <s v="SAN PABLO"/>
    <s v="FAGUNDEZ JORGE LUIS"/>
    <n v="14"/>
    <n v="-34.708919999999999"/>
    <n v="-59.299199999999999"/>
    <n v="12008.5"/>
    <n v="720.51"/>
    <n v="3962805"/>
    <n v="0.4"/>
    <n v="1888.3170031109998"/>
    <n v="0.21556130172499999"/>
    <x v="4"/>
  </r>
  <r>
    <s v="MONTE"/>
    <x v="0"/>
    <s v="ZORRO VIEJO"/>
    <s v="DOMINGUEZ HNOS S.R.L."/>
    <n v="14"/>
    <n v="-35.418599999999998"/>
    <n v="-58.731920000000002"/>
    <n v="12008.5"/>
    <n v="720.51"/>
    <n v="3962805"/>
    <n v="0.4"/>
    <n v="1888.3170031109998"/>
    <n v="0.21556130172499999"/>
    <x v="4"/>
  </r>
  <r>
    <s v="MONTE"/>
    <x v="0"/>
    <s v="EL LAPACHO"/>
    <s v="LISJAK HUGO ROBERTO"/>
    <n v="14"/>
    <n v="-35.369660000000003"/>
    <n v="-58.927010000000003"/>
    <n v="12008.5"/>
    <n v="720.51"/>
    <n v="3962805"/>
    <n v="0.4"/>
    <n v="1888.3170031109998"/>
    <n v="0.21556130172499999"/>
    <x v="4"/>
  </r>
  <r>
    <s v="MONTE"/>
    <x v="0"/>
    <s v="EL REFUGIO"/>
    <s v="SUCESION DE BELARDINELLI NESTOR SANTOS"/>
    <n v="14"/>
    <n v="-35.433729999999997"/>
    <n v="-58.754159999999999"/>
    <n v="12008.5"/>
    <n v="720.51"/>
    <n v="3962805"/>
    <n v="0.4"/>
    <n v="1888.3170031109998"/>
    <n v="0.21556130172499999"/>
    <x v="4"/>
  </r>
  <r>
    <s v="MONTE"/>
    <x v="0"/>
    <s v="DON OMAR"/>
    <s v="GARRAHAN OMAR SOLIS"/>
    <n v="14"/>
    <n v="-35.28978"/>
    <n v="-58.830759999999998"/>
    <n v="12008.5"/>
    <n v="720.51"/>
    <n v="3962805"/>
    <n v="0.4"/>
    <n v="1888.3170031109998"/>
    <n v="0.21556130172499999"/>
    <x v="4"/>
  </r>
  <r>
    <s v="MONTE"/>
    <x v="0"/>
    <s v="CONTRERAS"/>
    <s v="PETRACCHI SANTIAGO   CLAUDIO"/>
    <n v="14"/>
    <n v="-35.465479999999999"/>
    <n v="-58.638710000000003"/>
    <n v="12008.5"/>
    <n v="720.51"/>
    <n v="3962805"/>
    <n v="0.4"/>
    <n v="1888.3170031109998"/>
    <n v="0.21556130172499999"/>
    <x v="4"/>
  </r>
  <r>
    <s v="MONTE"/>
    <x v="0"/>
    <s v="LA DESEADA"/>
    <s v="OCHAGAVIA GASTON IGNACIO"/>
    <n v="14"/>
    <n v="-35.424140000000001"/>
    <n v="-58.776829999999997"/>
    <n v="12008.5"/>
    <n v="720.51"/>
    <n v="3962805"/>
    <n v="0.4"/>
    <n v="1888.3170031109998"/>
    <n v="0.21556130172499999"/>
    <x v="4"/>
  </r>
  <r>
    <s v="MONTE"/>
    <x v="0"/>
    <s v="LOS MELLIZOS"/>
    <s v="MOLINA MARIO A"/>
    <n v="14"/>
    <n v="-35.452739715600003"/>
    <n v="-58.871368408199999"/>
    <n v="12008.5"/>
    <n v="720.51"/>
    <n v="3962805"/>
    <n v="0.4"/>
    <n v="1888.3170031109998"/>
    <n v="0.21556130172499999"/>
    <x v="4"/>
  </r>
  <r>
    <s v="NAVARRO"/>
    <x v="0"/>
    <s v="EL BATARAZ"/>
    <s v="GUTIERREZ NESTOR JOSE"/>
    <n v="14"/>
    <n v="-34.969450000000002"/>
    <n v="-59.20429"/>
    <n v="12008.5"/>
    <n v="720.51"/>
    <n v="3962805"/>
    <n v="0.4"/>
    <n v="1888.3170031109998"/>
    <n v="0.21556130172499999"/>
    <x v="4"/>
  </r>
  <r>
    <s v="NECOCHEA"/>
    <x v="0"/>
    <s v="SIN NOMBRE"/>
    <s v="BERASTEGUI ADALBERTO FELIPE"/>
    <n v="14"/>
    <n v="-37.867958000000002"/>
    <n v="-59.254074000000003"/>
    <n v="12008.5"/>
    <n v="720.51"/>
    <n v="3962805"/>
    <n v="0.4"/>
    <n v="1888.3170031109998"/>
    <n v="0.21556130172499999"/>
    <x v="4"/>
  </r>
  <r>
    <s v="NUEVE DE JULIO"/>
    <x v="0"/>
    <s v="EL RANCHITO"/>
    <s v="CARNA OSCAR JOSE"/>
    <n v="14"/>
    <n v="-35.299550000000004"/>
    <n v="-60.728969999999997"/>
    <n v="12008.5"/>
    <n v="720.51"/>
    <n v="3962805"/>
    <n v="0.4"/>
    <n v="1888.3170031109998"/>
    <n v="0.21556130172499999"/>
    <x v="4"/>
  </r>
  <r>
    <s v="NUEVE DE JULIO"/>
    <x v="0"/>
    <s v="EL ROBLE"/>
    <s v="PAMAILU AGROPECUARIA S.A."/>
    <n v="14"/>
    <n v="-35.469569999999997"/>
    <n v="-61.074159999999999"/>
    <n v="12008.5"/>
    <n v="720.51"/>
    <n v="3962805"/>
    <n v="0.4"/>
    <n v="1888.3170031109998"/>
    <n v="0.21556130172499999"/>
    <x v="4"/>
  </r>
  <r>
    <s v="NUEVE DE JULIO"/>
    <x v="0"/>
    <s v="LAS NUECES"/>
    <s v="LISAZO CARLOS ALBERTO"/>
    <n v="14"/>
    <n v="-35.184089999999998"/>
    <n v="-60.846989999999998"/>
    <n v="12008.5"/>
    <n v="720.51"/>
    <n v="3962805"/>
    <n v="0.4"/>
    <n v="1888.3170031109998"/>
    <n v="0.21556130172499999"/>
    <x v="4"/>
  </r>
  <r>
    <s v="NUEVE DE JULIO"/>
    <x v="0"/>
    <s v="S/D"/>
    <s v="CORBETTA OMAR RICARDO"/>
    <n v="14"/>
    <n v="-35.264400000000002"/>
    <n v="-60.836329999999997"/>
    <n v="12008.5"/>
    <n v="720.51"/>
    <n v="3962805"/>
    <n v="0.4"/>
    <n v="1888.3170031109998"/>
    <n v="0.21556130172499999"/>
    <x v="4"/>
  </r>
  <r>
    <s v="NUEVE DE JULIO"/>
    <x v="0"/>
    <s v="S/D"/>
    <s v="LORINI CARLOS ALBERTO"/>
    <n v="14"/>
    <n v="-35.714579999999998"/>
    <n v="-60.924390000000002"/>
    <n v="12008.5"/>
    <n v="720.51"/>
    <n v="3962805"/>
    <n v="0.4"/>
    <n v="1888.3170031109998"/>
    <n v="0.21556130172499999"/>
    <x v="4"/>
  </r>
  <r>
    <s v="NUEVE DE JULIO"/>
    <x v="0"/>
    <s v="SAN AGUSTIN"/>
    <s v="IACONIS GABRIEL AGUSTIN"/>
    <n v="14"/>
    <n v="-35.74456"/>
    <n v="-61.02948"/>
    <n v="12008.5"/>
    <n v="720.51"/>
    <n v="3962805"/>
    <n v="0.4"/>
    <n v="1888.3170031109998"/>
    <n v="0.21556130172499999"/>
    <x v="4"/>
  </r>
  <r>
    <s v="NUEVE DE JULIO"/>
    <x v="0"/>
    <s v="S/D"/>
    <s v="ALBANO OSCAR ALBERTO"/>
    <n v="14"/>
    <n v="-35.603149999999999"/>
    <n v="-60.916490000000003"/>
    <n v="12008.5"/>
    <n v="720.51"/>
    <n v="3962805"/>
    <n v="0.4"/>
    <n v="1888.3170031109998"/>
    <n v="0.21556130172499999"/>
    <x v="4"/>
  </r>
  <r>
    <s v="NUEVE DE JULIO"/>
    <x v="0"/>
    <s v="S/N"/>
    <s v="SUCESION DE VILLEGAS PEDRO GREGORIO"/>
    <n v="14"/>
    <n v="-35.350439999999999"/>
    <n v="-60.732900000000001"/>
    <n v="12008.5"/>
    <n v="720.51"/>
    <n v="3962805"/>
    <n v="0.4"/>
    <n v="1888.3170031109998"/>
    <n v="0.21556130172499999"/>
    <x v="4"/>
  </r>
  <r>
    <s v="NUEVE DE JULIO"/>
    <x v="0"/>
    <s v="SANTA RITA"/>
    <s v="LOS POTRERITOS DEL OESTE S.A."/>
    <n v="14"/>
    <n v="-35.35528"/>
    <n v="-60.89714"/>
    <n v="12008.5"/>
    <n v="720.51"/>
    <n v="3962805"/>
    <n v="0.4"/>
    <n v="1888.3170031109998"/>
    <n v="0.21556130172499999"/>
    <x v="4"/>
  </r>
  <r>
    <s v="NUEVE DE JULIO"/>
    <x v="0"/>
    <s v="LA PRIMITIVA"/>
    <s v="ALEJANDRO O. BRACCO E HIJOS S.R.L."/>
    <n v="14"/>
    <n v="-35.293700000000001"/>
    <n v="-60.773299999999999"/>
    <n v="12008.5"/>
    <n v="720.51"/>
    <n v="3962805"/>
    <n v="0.4"/>
    <n v="1888.3170031109998"/>
    <n v="0.21556130172499999"/>
    <x v="4"/>
  </r>
  <r>
    <s v="NUEVE DE JULIO"/>
    <x v="0"/>
    <s v="SAN JOSE"/>
    <s v="ARAMBURU IRENE GIANNI DE, ARAMBURU EDUARDO LUIS, ARAMBURU PE"/>
    <n v="14"/>
    <n v="-35.795290000000001"/>
    <n v="-60.927770000000002"/>
    <n v="12008.5"/>
    <n v="720.51"/>
    <n v="3962805"/>
    <n v="0.4"/>
    <n v="1888.3170031109998"/>
    <n v="0.21556130172499999"/>
    <x v="4"/>
  </r>
  <r>
    <s v="NUEVE DE JULIO"/>
    <x v="0"/>
    <s v="EL MANGRULLO"/>
    <s v="SUCESION DE GOMEZ ALZAGA, CARLOS INDALECIO M. , SOCIEDAD CIVIL"/>
    <n v="14"/>
    <n v="-35.38449"/>
    <n v="-60.624899999999997"/>
    <n v="12008.5"/>
    <n v="720.51"/>
    <n v="3962805"/>
    <n v="0.4"/>
    <n v="1888.3170031109998"/>
    <n v="0.21556130172499999"/>
    <x v="4"/>
  </r>
  <r>
    <s v="OLAVARRIA"/>
    <x v="0"/>
    <s v="EL SUE?O"/>
    <s v="SAUCEDOS JULIO CESAR"/>
    <n v="14"/>
    <n v="-36.9674491882"/>
    <n v="-60.325927734399997"/>
    <n v="12008.5"/>
    <n v="720.51"/>
    <n v="3962805"/>
    <n v="0.4"/>
    <n v="1888.3170031109998"/>
    <n v="0.21556130172499999"/>
    <x v="4"/>
  </r>
  <r>
    <s v="OLAVARRIA"/>
    <x v="0"/>
    <s v="DON HORACIO"/>
    <s v="LORENZO RUBEN ANIBAL"/>
    <n v="14"/>
    <n v="-36.748390000000001"/>
    <n v="-60.351959999999998"/>
    <n v="12008.5"/>
    <n v="720.51"/>
    <n v="3962805"/>
    <n v="0.4"/>
    <n v="1888.3170031109998"/>
    <n v="0.21556130172499999"/>
    <x v="4"/>
  </r>
  <r>
    <s v="OLAVARRIA"/>
    <x v="0"/>
    <s v="LA AMISTAD"/>
    <s v="SPEDALE VICENTE ANTONIO"/>
    <n v="14"/>
    <n v="-37.155937000000002"/>
    <n v="-60.548400000000001"/>
    <n v="12008.5"/>
    <n v="720.51"/>
    <n v="3962805"/>
    <n v="0.4"/>
    <n v="1888.3170031109998"/>
    <n v="0.21556130172499999"/>
    <x v="4"/>
  </r>
  <r>
    <s v="OLAVARRIA"/>
    <x v="0"/>
    <s v="STA OBDULIA"/>
    <s v="BASILICO LUIS MIGUEL"/>
    <n v="14"/>
    <n v="-37.120907000000003"/>
    <n v="-60.704956000000003"/>
    <n v="12008.5"/>
    <n v="720.51"/>
    <n v="3962805"/>
    <n v="0.4"/>
    <n v="1888.3170031109998"/>
    <n v="0.21556130172499999"/>
    <x v="4"/>
  </r>
  <r>
    <s v="OLAVARRIA"/>
    <x v="0"/>
    <s v="EL ARRANQUE"/>
    <s v="DELFINO GRACIELA AMANDA"/>
    <n v="14"/>
    <n v="-37.082859999999997"/>
    <n v="-60.485399999999998"/>
    <n v="12008.5"/>
    <n v="720.51"/>
    <n v="3962805"/>
    <n v="0.4"/>
    <n v="1888.3170031109998"/>
    <n v="0.21556130172499999"/>
    <x v="4"/>
  </r>
  <r>
    <s v="PATAGONES"/>
    <x v="0"/>
    <s v="LOS MELLIZOS"/>
    <s v="SCARAFONI FACUNDO LUIS"/>
    <n v="14"/>
    <n v="-40.208069999999999"/>
    <n v="-62.615969999999997"/>
    <n v="12008.5"/>
    <n v="720.51"/>
    <n v="3962805"/>
    <n v="0.4"/>
    <n v="1888.3170031109998"/>
    <n v="0.21556130172499999"/>
    <x v="4"/>
  </r>
  <r>
    <s v="PATAGONES"/>
    <x v="0"/>
    <s v="DON AMAURI"/>
    <s v="GINTER FLORENCIO SERAFIN"/>
    <n v="14"/>
    <n v="-40.465580000000003"/>
    <n v="-62.800040000000003"/>
    <n v="12008.5"/>
    <n v="720.51"/>
    <n v="3962805"/>
    <n v="0.4"/>
    <n v="1888.3170031109998"/>
    <n v="0.21556130172499999"/>
    <x v="4"/>
  </r>
  <r>
    <s v="PATAGONES"/>
    <x v="0"/>
    <s v="LA ANGELICA"/>
    <s v="DUMRAUF OSCAR ANTONIO"/>
    <n v="14"/>
    <n v="-40.549970000000002"/>
    <n v="-62.592199999999998"/>
    <n v="12008.5"/>
    <n v="720.51"/>
    <n v="3962805"/>
    <n v="0.4"/>
    <n v="1888.3170031109998"/>
    <n v="0.21556130172499999"/>
    <x v="4"/>
  </r>
  <r>
    <s v="PATAGONES"/>
    <x v="0"/>
    <s v="EL LUCERO"/>
    <s v="BATTISTUZZI ANDRES ANGEL"/>
    <n v="14"/>
    <n v="-40.584859999999999"/>
    <n v="-62.221789999999999"/>
    <n v="12008.5"/>
    <n v="720.51"/>
    <n v="3962805"/>
    <n v="0.4"/>
    <n v="1888.3170031109998"/>
    <n v="0.21556130172499999"/>
    <x v="4"/>
  </r>
  <r>
    <s v="PATAGONES"/>
    <x v="0"/>
    <s v="LOS GUALEGUAY"/>
    <s v="GRAF SERAFIN PEDRO"/>
    <n v="14"/>
    <n v="-40.310989999999997"/>
    <n v="-62.687049999999999"/>
    <n v="12008.5"/>
    <n v="720.51"/>
    <n v="3962805"/>
    <n v="0.4"/>
    <n v="1888.3170031109998"/>
    <n v="0.21556130172499999"/>
    <x v="4"/>
  </r>
  <r>
    <s v="PATAGONES"/>
    <x v="0"/>
    <s v="7 DE FEBRERO"/>
    <s v="NAVIGAI SRL"/>
    <n v="14"/>
    <n v="-40.643250000000002"/>
    <n v="-62.84957"/>
    <n v="12008.5"/>
    <n v="720.51"/>
    <n v="3962805"/>
    <n v="0.4"/>
    <n v="1888.3170031109998"/>
    <n v="0.21556130172499999"/>
    <x v="4"/>
  </r>
  <r>
    <s v="PEHUAJO"/>
    <x v="0"/>
    <s v="S.D."/>
    <s v="SAROBE CARLOS MARIA"/>
    <n v="14"/>
    <n v="-35.753239999999998"/>
    <n v="-61.705880000000001"/>
    <n v="12008.5"/>
    <n v="720.51"/>
    <n v="3962805"/>
    <n v="0.4"/>
    <n v="1888.3170031109998"/>
    <n v="0.21556130172499999"/>
    <x v="4"/>
  </r>
  <r>
    <s v="PEHUAJO"/>
    <x v="0"/>
    <s v="7 DE OCTUBRE"/>
    <s v="BASTONE ADOLFO OMAR"/>
    <n v="14"/>
    <n v="-35.927529999999997"/>
    <n v="-61.824449999999999"/>
    <n v="12008.5"/>
    <n v="720.51"/>
    <n v="3962805"/>
    <n v="0.4"/>
    <n v="1888.3170031109998"/>
    <n v="0.21556130172499999"/>
    <x v="4"/>
  </r>
  <r>
    <s v="PEHUAJO"/>
    <x v="0"/>
    <s v="LA VICTORIANA"/>
    <s v="GUTIERREZ JUAN FRANCISCO"/>
    <n v="14"/>
    <n v="-36.240220000000001"/>
    <n v="-62.16534"/>
    <n v="12008.5"/>
    <n v="720.51"/>
    <n v="3962805"/>
    <n v="0.4"/>
    <n v="1888.3170031109998"/>
    <n v="0.21556130172499999"/>
    <x v="4"/>
  </r>
  <r>
    <s v="PEHUAJO"/>
    <x v="0"/>
    <s v="SAN JOSE"/>
    <s v="EDUARDO DIAZ S C A"/>
    <n v="14"/>
    <n v="-36.183120000000002"/>
    <n v="-62.038229999999999"/>
    <n v="12008.5"/>
    <n v="720.51"/>
    <n v="3962805"/>
    <n v="0.4"/>
    <n v="1888.3170031109998"/>
    <n v="0.21556130172499999"/>
    <x v="4"/>
  </r>
  <r>
    <s v="PEHUAJO"/>
    <x v="0"/>
    <s v="EL CA?ADON"/>
    <s v="CIMARRA HNOS DE ANTONIO Y MAXIMO CIMARRA"/>
    <n v="14"/>
    <n v="-35.822409999999998"/>
    <n v="-62.160559999999997"/>
    <n v="12008.5"/>
    <n v="720.51"/>
    <n v="3962805"/>
    <n v="0.4"/>
    <n v="1888.3170031109998"/>
    <n v="0.21556130172499999"/>
    <x v="4"/>
  </r>
  <r>
    <s v="PEHUAJO"/>
    <x v="0"/>
    <s v="EL 90"/>
    <s v="OLEGARIO RUANO E HIJO SOCIEDAD DE HECHO DE OLEGARIO RUANO Y"/>
    <n v="14"/>
    <n v="-35.909129999999998"/>
    <n v="-61.942700000000002"/>
    <n v="12008.5"/>
    <n v="720.51"/>
    <n v="3962805"/>
    <n v="0.4"/>
    <n v="1888.3170031109998"/>
    <n v="0.21556130172499999"/>
    <x v="4"/>
  </r>
  <r>
    <s v="PEHUAJO"/>
    <x v="0"/>
    <s v="LA ORACION"/>
    <s v="IRIGOYEN CARLOS ALBERTO"/>
    <n v="14"/>
    <n v="-36.123399999999997"/>
    <n v="-61.848370000000003"/>
    <n v="12008.5"/>
    <n v="720.51"/>
    <n v="3962805"/>
    <n v="0.4"/>
    <n v="1888.3170031109998"/>
    <n v="0.21556130172499999"/>
    <x v="4"/>
  </r>
  <r>
    <s v="PEHUAJO"/>
    <x v="0"/>
    <s v="SIN DENOMINACION"/>
    <s v="BALDANTONI JOSE ALBERTO"/>
    <n v="14"/>
    <n v="-35.850940000000001"/>
    <n v="-62.288620000000002"/>
    <n v="12008.5"/>
    <n v="720.51"/>
    <n v="3962805"/>
    <n v="0.4"/>
    <n v="1888.3170031109998"/>
    <n v="0.21556130172499999"/>
    <x v="4"/>
  </r>
  <r>
    <s v="PEHUAJO"/>
    <x v="0"/>
    <s v="EL FORTIN"/>
    <s v="DEGIOVANANGELO ETEL MABEL"/>
    <n v="14"/>
    <n v="-35.839109999999998"/>
    <n v="-62.386969999999998"/>
    <n v="12008.5"/>
    <n v="720.51"/>
    <n v="3962805"/>
    <n v="0.4"/>
    <n v="1888.3170031109998"/>
    <n v="0.21556130172499999"/>
    <x v="4"/>
  </r>
  <r>
    <s v="PEHUAJO"/>
    <x v="0"/>
    <s v="EL MEDIO DIA"/>
    <s v="AGROPECUARIA DON RODOLFO S A"/>
    <n v="14"/>
    <n v="-35.954079999999998"/>
    <n v="-61.643439999999998"/>
    <n v="12008.5"/>
    <n v="720.51"/>
    <n v="3962805"/>
    <n v="0.4"/>
    <n v="1888.3170031109998"/>
    <n v="0.21556130172499999"/>
    <x v="4"/>
  </r>
  <r>
    <s v="PELLEGRINI"/>
    <x v="0"/>
    <s v="SAN JOSE"/>
    <s v="DELGADO JOSE"/>
    <n v="14"/>
    <n v="-36.344819999999999"/>
    <n v="-63.190080000000002"/>
    <n v="12008.5"/>
    <n v="720.51"/>
    <n v="3962805"/>
    <n v="0.4"/>
    <n v="1888.3170031109998"/>
    <n v="0.21556130172499999"/>
    <x v="4"/>
  </r>
  <r>
    <s v="PELLEGRINI"/>
    <x v="0"/>
    <s v="SAN JUAN"/>
    <s v="AGOSTINI ATILIO OSVALDO"/>
    <n v="14"/>
    <n v="-36.311509999999998"/>
    <n v="-63.313760000000002"/>
    <n v="12008.5"/>
    <n v="720.51"/>
    <n v="3962805"/>
    <n v="0.4"/>
    <n v="1888.3170031109998"/>
    <n v="0.21556130172499999"/>
    <x v="4"/>
  </r>
  <r>
    <s v="PERGAMINO"/>
    <x v="0"/>
    <s v="LA NORMA"/>
    <s v="MARCHESOTTI CARLOS ALBERTO"/>
    <n v="14"/>
    <n v="-33.811250000000001"/>
    <n v="-60.485669999999999"/>
    <n v="12008.5"/>
    <n v="720.51"/>
    <n v="3962805"/>
    <n v="0.4"/>
    <n v="1888.3170031109998"/>
    <n v="0.21556130172499999"/>
    <x v="4"/>
  </r>
  <r>
    <s v="PERGAMINO"/>
    <x v="0"/>
    <s v="LAS MORAS"/>
    <s v="LONGO ANTONIO"/>
    <n v="14"/>
    <n v="-33.700360000000003"/>
    <n v="-60.192129999999999"/>
    <n v="12008.5"/>
    <n v="720.51"/>
    <n v="3962805"/>
    <n v="0.4"/>
    <n v="1888.3170031109998"/>
    <n v="0.21556130172499999"/>
    <x v="4"/>
  </r>
  <r>
    <s v="PERGAMINO"/>
    <x v="0"/>
    <s v="S/N"/>
    <s v="DALBY MARCELO ARNALDO"/>
    <n v="14"/>
    <n v="-33.820499420200001"/>
    <n v="-60.412811279300001"/>
    <n v="12008.5"/>
    <n v="720.51"/>
    <n v="3962805"/>
    <n v="0.4"/>
    <n v="1888.3170031109998"/>
    <n v="0.21556130172499999"/>
    <x v="4"/>
  </r>
  <r>
    <s v="PERGAMINO"/>
    <x v="0"/>
    <s v="EL RINCON"/>
    <s v="SUCESION DE ARAMBARRI DOMINGO DANIEL"/>
    <n v="14"/>
    <n v="-33.748010000000001"/>
    <n v="-60.80903"/>
    <n v="12008.5"/>
    <n v="720.51"/>
    <n v="3962805"/>
    <n v="0.4"/>
    <n v="1888.3170031109998"/>
    <n v="0.21556130172499999"/>
    <x v="4"/>
  </r>
  <r>
    <s v="PERGAMINO"/>
    <x v="0"/>
    <s v="S/N"/>
    <s v="ROSA LOURO E HIJOS"/>
    <n v="14"/>
    <n v="-33.820979999999999"/>
    <n v="-60.336260000000003"/>
    <n v="12008.5"/>
    <n v="720.51"/>
    <n v="3962805"/>
    <n v="0.4"/>
    <n v="1888.3170031109998"/>
    <n v="0.21556130172499999"/>
    <x v="4"/>
  </r>
  <r>
    <s v="PERGAMINO"/>
    <x v="0"/>
    <s v="SAN JOSE"/>
    <s v="SALABERRIA GRACIANA ALICIA"/>
    <n v="14"/>
    <n v="-33.830749511699999"/>
    <n v="-60.367599487299998"/>
    <n v="12008.5"/>
    <n v="720.51"/>
    <n v="3962805"/>
    <n v="0.4"/>
    <n v="1888.3170031109998"/>
    <n v="0.21556130172499999"/>
    <x v="4"/>
  </r>
  <r>
    <s v="PERGAMINO"/>
    <x v="0"/>
    <s v="S/N"/>
    <s v="SUCESION DE CIPOLLONE JOSE ALFREDO"/>
    <n v="14"/>
    <n v="-33.878360000000001"/>
    <n v="-60.284460000000003"/>
    <n v="12008.5"/>
    <n v="720.51"/>
    <n v="3962805"/>
    <n v="0.4"/>
    <n v="1888.3170031109998"/>
    <n v="0.21556130172499999"/>
    <x v="4"/>
  </r>
  <r>
    <s v="PILA"/>
    <x v="0"/>
    <s v="CAMARON CHICO"/>
    <s v="ETCHART WALTER OMAR"/>
    <n v="14"/>
    <n v="-36.101019999999998"/>
    <n v="-58.095210000000002"/>
    <n v="12008.5"/>
    <n v="720.51"/>
    <n v="3962805"/>
    <n v="0.4"/>
    <n v="1888.3170031109998"/>
    <n v="0.21556130172499999"/>
    <x v="4"/>
  </r>
  <r>
    <s v="PILAR"/>
    <x v="0"/>
    <s v="LA GUAPEADA"/>
    <s v="LAGOMARSINO LUIS PABLO"/>
    <n v="14"/>
    <n v="-34.489498138400002"/>
    <n v="-58.921989440899999"/>
    <n v="12008.5"/>
    <n v="720.51"/>
    <n v="3962805"/>
    <n v="0.4"/>
    <n v="1888.3170031109998"/>
    <n v="0.21556130172499999"/>
    <x v="4"/>
  </r>
  <r>
    <s v="PILAR"/>
    <x v="0"/>
    <s v="CHORITOQUI"/>
    <s v="ESTABLECIMIENTO LA DORA S.A."/>
    <n v="14"/>
    <n v="-34.404069999999997"/>
    <n v="-58.958030000000001"/>
    <n v="12008.5"/>
    <n v="720.51"/>
    <n v="3962805"/>
    <n v="0.4"/>
    <n v="1888.3170031109998"/>
    <n v="0.21556130172499999"/>
    <x v="4"/>
  </r>
  <r>
    <s v="PUAN"/>
    <x v="0"/>
    <s v="S/N"/>
    <s v="GABEIRAS ENRIQUE HUGO"/>
    <n v="14"/>
    <n v="-37.695729999999998"/>
    <n v="-62.79945"/>
    <n v="12008.5"/>
    <n v="720.51"/>
    <n v="3962805"/>
    <n v="0.4"/>
    <n v="1888.3170031109998"/>
    <n v="0.21556130172499999"/>
    <x v="4"/>
  </r>
  <r>
    <s v="PUAN"/>
    <x v="0"/>
    <s v="DON CARLOS"/>
    <s v="RENDA CARLOS HIPOLITO"/>
    <n v="14"/>
    <n v="-38.127099999999999"/>
    <n v="-62.970599999999997"/>
    <n v="12008.5"/>
    <n v="720.51"/>
    <n v="3962805"/>
    <n v="0.4"/>
    <n v="1888.3170031109998"/>
    <n v="0.21556130172499999"/>
    <x v="4"/>
  </r>
  <r>
    <s v="PUAN"/>
    <x v="0"/>
    <s v="SIN NOMBRE"/>
    <s v="MONTERO EMIR ARIEL"/>
    <n v="14"/>
    <n v="-37.959400000000002"/>
    <n v="-62.8705"/>
    <n v="12008.5"/>
    <n v="720.51"/>
    <n v="3962805"/>
    <n v="0.4"/>
    <n v="1888.3170031109998"/>
    <n v="0.21556130172499999"/>
    <x v="4"/>
  </r>
  <r>
    <s v="RAUCH"/>
    <x v="0"/>
    <s v="SAN FERMIN"/>
    <s v="CRESPO GLORIA RAQUEL"/>
    <n v="14"/>
    <n v="-36.840780000000002"/>
    <n v="-59.135950000000001"/>
    <n v="12008.5"/>
    <n v="720.51"/>
    <n v="3962805"/>
    <n v="0.4"/>
    <n v="1888.3170031109998"/>
    <n v="0.21556130172499999"/>
    <x v="4"/>
  </r>
  <r>
    <s v="RAUCH"/>
    <x v="0"/>
    <s v="LA FLORIDA"/>
    <s v="ITURBE JOSE MARTIN"/>
    <n v="14"/>
    <n v="-36.553519999999999"/>
    <n v="-59.14378"/>
    <n v="12008.5"/>
    <n v="720.51"/>
    <n v="3962805"/>
    <n v="0.4"/>
    <n v="1888.3170031109998"/>
    <n v="0.21556130172499999"/>
    <x v="4"/>
  </r>
  <r>
    <s v="RAUCH"/>
    <x v="0"/>
    <s v="LA CHIQUITA"/>
    <s v="JEANNOT EDMUNDO GUILLERMO"/>
    <n v="14"/>
    <n v="-36.642341613799999"/>
    <n v="-59.0266685486"/>
    <n v="12008.5"/>
    <n v="720.51"/>
    <n v="3962805"/>
    <n v="0.4"/>
    <n v="1888.3170031109998"/>
    <n v="0.21556130172499999"/>
    <x v="4"/>
  </r>
  <r>
    <s v="RAUCH"/>
    <x v="0"/>
    <s v="EL MARTILLO"/>
    <s v="CERVETTA RAUL ALBERTO"/>
    <n v="14"/>
    <n v="-36.99221"/>
    <n v="-59.141730000000003"/>
    <n v="12008.5"/>
    <n v="720.51"/>
    <n v="3962805"/>
    <n v="0.4"/>
    <n v="1888.3170031109998"/>
    <n v="0.21556130172499999"/>
    <x v="4"/>
  </r>
  <r>
    <s v="RIVADAVIA"/>
    <x v="0"/>
    <s v="S/N"/>
    <s v="FERNANDEZ JORGE HORACIO"/>
    <n v="14"/>
    <n v="-35.509799999999998"/>
    <n v="-63.186909999999997"/>
    <n v="12008.5"/>
    <n v="720.51"/>
    <n v="3962805"/>
    <n v="0.4"/>
    <n v="1888.3170031109998"/>
    <n v="0.21556130172499999"/>
    <x v="4"/>
  </r>
  <r>
    <s v="RIVADAVIA"/>
    <x v="0"/>
    <s v="EL MARI?AN"/>
    <s v="CAPELO GERARDO EFRAIN"/>
    <n v="14"/>
    <n v="-35.34807"/>
    <n v="-63.212980000000002"/>
    <n v="12008.5"/>
    <n v="720.51"/>
    <n v="3962805"/>
    <n v="0.4"/>
    <n v="1888.3170031109998"/>
    <n v="0.21556130172499999"/>
    <x v="4"/>
  </r>
  <r>
    <s v="RIVADAVIA"/>
    <x v="0"/>
    <s v="EL MARNE"/>
    <s v="PEDELABORDE GUILLERMO NESTOR"/>
    <n v="14"/>
    <n v="-35.619059999999998"/>
    <n v="-63.118519999999997"/>
    <n v="12008.5"/>
    <n v="720.51"/>
    <n v="3962805"/>
    <n v="0.4"/>
    <n v="1888.3170031109998"/>
    <n v="0.21556130172499999"/>
    <x v="4"/>
  </r>
  <r>
    <s v="RIVADAVIA"/>
    <x v="0"/>
    <s v="SANTA MARIA"/>
    <s v="FIGLIOLI JUAN ANTONIO"/>
    <n v="14"/>
    <n v="-35.287999999999997"/>
    <n v="-63.191589999999998"/>
    <n v="12008.5"/>
    <n v="720.51"/>
    <n v="3962805"/>
    <n v="0.4"/>
    <n v="1888.3170031109998"/>
    <n v="0.21556130172499999"/>
    <x v="4"/>
  </r>
  <r>
    <s v="RIVADAVIA"/>
    <x v="0"/>
    <s v="LA MARGARITA"/>
    <s v="ALZOGARAY SALVADOR"/>
    <n v="14"/>
    <n v="-35.283230000000003"/>
    <n v="-63.201439999999998"/>
    <n v="12008.5"/>
    <n v="720.51"/>
    <n v="3962805"/>
    <n v="0.4"/>
    <n v="1888.3170031109998"/>
    <n v="0.21556130172499999"/>
    <x v="4"/>
  </r>
  <r>
    <s v="RIVADAVIA"/>
    <x v="0"/>
    <s v="LA LIBERTAD"/>
    <s v="AGRO LOS RANQUELES S.R.L."/>
    <n v="14"/>
    <n v="-35.570900000000002"/>
    <n v="-63.192950000000003"/>
    <n v="12008.5"/>
    <n v="720.51"/>
    <n v="3962805"/>
    <n v="0.4"/>
    <n v="1888.3170031109998"/>
    <n v="0.21556130172499999"/>
    <x v="4"/>
  </r>
  <r>
    <s v="RIVADAVIA"/>
    <x v="0"/>
    <s v="EL BOYERITO"/>
    <s v="MAYORAL DANIEL"/>
    <n v="14"/>
    <n v="-35.603949999999998"/>
    <n v="-62.903550000000003"/>
    <n v="12008.5"/>
    <n v="720.51"/>
    <n v="3962805"/>
    <n v="0.4"/>
    <n v="1888.3170031109998"/>
    <n v="0.21556130172499999"/>
    <x v="4"/>
  </r>
  <r>
    <s v="RIVADAVIA"/>
    <x v="0"/>
    <s v="LOS MEDANOS"/>
    <s v="EL BRINCO S A"/>
    <n v="14"/>
    <n v="-35.434699999999999"/>
    <n v="-62.860599999999998"/>
    <n v="12008.5"/>
    <n v="720.51"/>
    <n v="3962805"/>
    <n v="0.4"/>
    <n v="1888.3170031109998"/>
    <n v="0.21556130172499999"/>
    <x v="4"/>
  </r>
  <r>
    <s v="ROJAS"/>
    <x v="0"/>
    <s v="S/N"/>
    <s v="NOGUERA JORGE MIGUEL"/>
    <n v="14"/>
    <n v="-34.341700000000003"/>
    <n v="-60.683599999999998"/>
    <n v="12008.5"/>
    <n v="720.51"/>
    <n v="3962805"/>
    <n v="0.4"/>
    <n v="1888.3170031109998"/>
    <n v="0.21556130172499999"/>
    <x v="4"/>
  </r>
  <r>
    <s v="ROJAS"/>
    <x v="0"/>
    <s v="S/N"/>
    <s v="TOMICIC IVAN"/>
    <n v="14"/>
    <n v="-34.411299999999997"/>
    <n v="-60.6265"/>
    <n v="12008.5"/>
    <n v="720.51"/>
    <n v="3962805"/>
    <n v="0.4"/>
    <n v="1888.3170031109998"/>
    <n v="0.21556130172499999"/>
    <x v="4"/>
  </r>
  <r>
    <s v="ROQUE PEREZ"/>
    <x v="0"/>
    <s v="S/N"/>
    <s v="TOSSI HORACIO JUAN"/>
    <n v="14"/>
    <n v="-35.284709999999997"/>
    <n v="-59.292140000000003"/>
    <n v="12008.5"/>
    <n v="720.51"/>
    <n v="3962805"/>
    <n v="0.4"/>
    <n v="1888.3170031109998"/>
    <n v="0.21556130172499999"/>
    <x v="4"/>
  </r>
  <r>
    <s v="SAAVEDRA"/>
    <x v="0"/>
    <s v="S/N"/>
    <s v="GUERCIO OMAR EMILIO"/>
    <n v="14"/>
    <n v="-37.711460000000002"/>
    <n v="-62.418439999999997"/>
    <n v="12008.5"/>
    <n v="720.51"/>
    <n v="3962805"/>
    <n v="0.4"/>
    <n v="1888.3170031109998"/>
    <n v="0.21556130172499999"/>
    <x v="4"/>
  </r>
  <r>
    <s v="SAAVEDRA"/>
    <x v="0"/>
    <s v="EL PALENQUE"/>
    <s v="OTONDO SEBASTIAN, OLLETA MARIA ESTER Y OTONDO ESTEBAN S H"/>
    <n v="14"/>
    <n v="-37.534179999999999"/>
    <n v="-62.35642"/>
    <n v="12008.5"/>
    <n v="720.51"/>
    <n v="3962805"/>
    <n v="0.4"/>
    <n v="1888.3170031109998"/>
    <n v="0.21556130172499999"/>
    <x v="4"/>
  </r>
  <r>
    <s v="SALADILLO"/>
    <x v="0"/>
    <s v="CAMPO LA MARGARITA"/>
    <s v="PAOLTRONI OSMAR VICENTE"/>
    <n v="14"/>
    <n v="-35.5996551514"/>
    <n v="-59.924423217799998"/>
    <n v="12008.5"/>
    <n v="720.51"/>
    <n v="3962805"/>
    <n v="0.4"/>
    <n v="1888.3170031109998"/>
    <n v="0.21556130172499999"/>
    <x v="4"/>
  </r>
  <r>
    <s v="SALADILLO"/>
    <x v="0"/>
    <s v="S/N"/>
    <s v="GAGGIOTTI JUAN DOMINGO"/>
    <n v="14"/>
    <n v="-35.628613000000001"/>
    <n v="-59.600211999999999"/>
    <n v="12008.5"/>
    <n v="720.51"/>
    <n v="3962805"/>
    <n v="0.4"/>
    <n v="1888.3170031109998"/>
    <n v="0.21556130172499999"/>
    <x v="4"/>
  </r>
  <r>
    <s v="SALLIQUELO"/>
    <x v="0"/>
    <s v="SIN DETERMINAR"/>
    <s v="FERNANDEZ MARIA GRISELDA"/>
    <n v="14"/>
    <n v="-36.746290000000002"/>
    <n v="-62.973030000000001"/>
    <n v="12008.5"/>
    <n v="720.51"/>
    <n v="3962805"/>
    <n v="0.4"/>
    <n v="1888.3170031109998"/>
    <n v="0.21556130172499999"/>
    <x v="4"/>
  </r>
  <r>
    <s v="SALLIQUELO"/>
    <x v="0"/>
    <s v="LA GLORIA"/>
    <s v="ARNOLDO MAZZINO S A A Y C"/>
    <n v="14"/>
    <n v="-36.726799011200001"/>
    <n v="-62.8913002014"/>
    <n v="12008.5"/>
    <n v="720.51"/>
    <n v="3962805"/>
    <n v="0.4"/>
    <n v="1888.3170031109998"/>
    <n v="0.21556130172499999"/>
    <x v="4"/>
  </r>
  <r>
    <s v="SALTO"/>
    <x v="0"/>
    <s v="SKEICH"/>
    <s v="SKEICH MARCELO"/>
    <n v="14"/>
    <n v="-34.282780000000002"/>
    <n v="-60.21611"/>
    <n v="12008.5"/>
    <n v="720.51"/>
    <n v="3962805"/>
    <n v="0.4"/>
    <n v="1888.3170031109998"/>
    <n v="0.21556130172499999"/>
    <x v="4"/>
  </r>
  <r>
    <s v="SALTO"/>
    <x v="0"/>
    <s v="CIDONI"/>
    <s v="CIDONI ALBERTO"/>
    <n v="14"/>
    <n v="-34.207560000000001"/>
    <n v="-60.29759"/>
    <n v="12008.5"/>
    <n v="720.51"/>
    <n v="3962805"/>
    <n v="0.4"/>
    <n v="1888.3170031109998"/>
    <n v="0.21556130172499999"/>
    <x v="4"/>
  </r>
  <r>
    <s v="SAN ANDRES DE GILES"/>
    <x v="0"/>
    <s v="LA FAMILIA"/>
    <s v="GARAVANO HECTOR VICENTE EZEQU"/>
    <n v="14"/>
    <n v="-34.453200000000002"/>
    <n v="-59.251480000000001"/>
    <n v="12008.5"/>
    <n v="720.51"/>
    <n v="3962805"/>
    <n v="0.4"/>
    <n v="1888.3170031109998"/>
    <n v="0.21556130172499999"/>
    <x v="4"/>
  </r>
  <r>
    <s v="SAN ANDRES DE GILES"/>
    <x v="0"/>
    <s v="SIN NOMBRE"/>
    <s v="TAPELLA ERNESTO JOSE"/>
    <n v="14"/>
    <n v="-34.496040000000001"/>
    <n v="-59.331510000000002"/>
    <n v="12008.5"/>
    <n v="720.51"/>
    <n v="3962805"/>
    <n v="0.4"/>
    <n v="1888.3170031109998"/>
    <n v="0.21556130172499999"/>
    <x v="4"/>
  </r>
  <r>
    <s v="SAN ANDRES DE GILES"/>
    <x v="0"/>
    <s v="LA ESMERALDA"/>
    <s v="PAGANINI FERNANDO JAVIER Y PAGANINI NORBERTO JORGE SOCIEDAD"/>
    <n v="14"/>
    <n v="-34.579230000000003"/>
    <n v="-59.512270000000001"/>
    <n v="12008.5"/>
    <n v="720.51"/>
    <n v="3962805"/>
    <n v="0.4"/>
    <n v="1888.3170031109998"/>
    <n v="0.21556130172499999"/>
    <x v="4"/>
  </r>
  <r>
    <s v="SAN ANDRES DE GILES"/>
    <x v="0"/>
    <s v="SIN NOMBRE"/>
    <s v="CALLEGARI OSCAR ANDRES"/>
    <n v="14"/>
    <n v="-34.439950000000003"/>
    <n v="-59.430909999999997"/>
    <n v="12008.5"/>
    <n v="720.51"/>
    <n v="3962805"/>
    <n v="0.4"/>
    <n v="1888.3170031109998"/>
    <n v="0.21556130172499999"/>
    <x v="4"/>
  </r>
  <r>
    <s v="SAN ANDRES DE GILES"/>
    <x v="0"/>
    <s v="LA VANGUARDIA"/>
    <s v="REYNOSO ROBERTO OSVALDO"/>
    <n v="14"/>
    <n v="-34.483849999999997"/>
    <n v="-59.383920000000003"/>
    <n v="12008.5"/>
    <n v="720.51"/>
    <n v="3962805"/>
    <n v="0.4"/>
    <n v="1888.3170031109998"/>
    <n v="0.21556130172499999"/>
    <x v="4"/>
  </r>
  <r>
    <s v="SAN ANDRES DE GILES"/>
    <x v="0"/>
    <s v="SIN NOMBRE"/>
    <s v="SUCESION DE DOMENGET PEDRO AUGUSTO"/>
    <n v="14"/>
    <n v="-34.522790000000001"/>
    <n v="-59.681130000000003"/>
    <n v="12008.5"/>
    <n v="720.51"/>
    <n v="3962805"/>
    <n v="0.4"/>
    <n v="1888.3170031109998"/>
    <n v="0.21556130172499999"/>
    <x v="4"/>
  </r>
  <r>
    <s v="SAN CAYETANO"/>
    <x v="0"/>
    <s v="S/N"/>
    <s v="ORBAK JOSE LUIS"/>
    <n v="14"/>
    <n v="-38.44408"/>
    <n v="-59.653660000000002"/>
    <n v="12008.5"/>
    <n v="720.51"/>
    <n v="3962805"/>
    <n v="0.4"/>
    <n v="1888.3170031109998"/>
    <n v="0.21556130172499999"/>
    <x v="4"/>
  </r>
  <r>
    <s v="SAN NICOLAS"/>
    <x v="0"/>
    <s v="SIN NOMBRE"/>
    <s v="DIGNANI LUISA NATIVIDAD"/>
    <n v="14"/>
    <n v="-33.397039999999997"/>
    <n v="-60.231769999999997"/>
    <n v="12008.5"/>
    <n v="720.51"/>
    <n v="3962805"/>
    <n v="0.4"/>
    <n v="1888.3170031109998"/>
    <n v="0.21556130172499999"/>
    <x v="4"/>
  </r>
  <r>
    <s v="SAN PEDRO"/>
    <x v="0"/>
    <s v="BAJO CAMPODONICO-ISLAS"/>
    <s v="CAMPODONICO PABLO OSVALDO"/>
    <n v="14"/>
    <n v="-33.71163"/>
    <n v="-59.624519999999997"/>
    <n v="12008.5"/>
    <n v="720.51"/>
    <n v="3962805"/>
    <n v="0.4"/>
    <n v="1888.3170031109998"/>
    <n v="0.21556130172499999"/>
    <x v="4"/>
  </r>
  <r>
    <s v="SAN PEDRO"/>
    <x v="0"/>
    <s v="EL BA?ADO"/>
    <s v="ARMENDARIZ JUAN MANUEL"/>
    <n v="14"/>
    <n v="-33.908119999999997"/>
    <n v="-59.699579999999997"/>
    <n v="12008.5"/>
    <n v="720.51"/>
    <n v="3962805"/>
    <n v="0.4"/>
    <n v="1888.3170031109998"/>
    <n v="0.21556130172499999"/>
    <x v="4"/>
  </r>
  <r>
    <s v="SAN PEDRO"/>
    <x v="0"/>
    <s v="EL MANU"/>
    <s v="CRESPIENS ALBERTO"/>
    <n v="14"/>
    <n v="-33.801074999999997"/>
    <n v="-59.843789999999998"/>
    <n v="12008.5"/>
    <n v="720.51"/>
    <n v="3962805"/>
    <n v="0.4"/>
    <n v="1888.3170031109998"/>
    <n v="0.21556130172499999"/>
    <x v="4"/>
  </r>
  <r>
    <s v="SAN PEDRO"/>
    <x v="0"/>
    <s v="TRADICION"/>
    <s v="OTERO HECTOR SANTIAGO"/>
    <n v="14"/>
    <n v="-33.929600000000001"/>
    <n v="-59.746600000000001"/>
    <n v="12008.5"/>
    <n v="720.51"/>
    <n v="3962805"/>
    <n v="0.4"/>
    <n v="1888.3170031109998"/>
    <n v="0.21556130172499999"/>
    <x v="4"/>
  </r>
  <r>
    <s v="SAN PEDRO"/>
    <x v="0"/>
    <s v="EL REMANSO-ISLAS"/>
    <s v="VIDELA MOIRA PATRICIA"/>
    <n v="14"/>
    <n v="-33.657260000000001"/>
    <n v="-59.496806999999997"/>
    <n v="12008.5"/>
    <n v="720.51"/>
    <n v="3962805"/>
    <n v="0.4"/>
    <n v="1888.3170031109998"/>
    <n v="0.21556130172499999"/>
    <x v="4"/>
  </r>
  <r>
    <s v="SAN VICENTE"/>
    <x v="0"/>
    <s v="S/N"/>
    <s v="QUINTANA RAMON TOMAS"/>
    <n v="14"/>
    <n v="-35.032780000000002"/>
    <n v="-58.333370000000002"/>
    <n v="12008.5"/>
    <n v="720.51"/>
    <n v="3962805"/>
    <n v="0.4"/>
    <n v="1888.3170031109998"/>
    <n v="0.21556130172499999"/>
    <x v="4"/>
  </r>
  <r>
    <s v="SAN VICENTE"/>
    <x v="0"/>
    <s v="CHACRA LA TORCAZA"/>
    <s v="CASAL ARMANDO MIGUEL"/>
    <n v="14"/>
    <n v="-35.053319999999999"/>
    <n v="-58.433239999999998"/>
    <n v="12008.5"/>
    <n v="720.51"/>
    <n v="3962805"/>
    <n v="0.4"/>
    <n v="1888.3170031109998"/>
    <n v="0.21556130172499999"/>
    <x v="4"/>
  </r>
  <r>
    <s v="SUIPACHA"/>
    <x v="0"/>
    <s v="ANTONIA MARIA"/>
    <s v="PEREGALLI MARTHA CATALINA"/>
    <n v="14"/>
    <n v="-34.771680000000003"/>
    <n v="-59.650820000000003"/>
    <n v="12008.5"/>
    <n v="720.51"/>
    <n v="3962805"/>
    <n v="0.4"/>
    <n v="1888.3170031109998"/>
    <n v="0.21556130172499999"/>
    <x v="4"/>
  </r>
  <r>
    <s v="SUIPACHA"/>
    <x v="0"/>
    <s v="LAS ACACIAS"/>
    <s v="FIDEICOMISO LAS ACACIAS"/>
    <n v="14"/>
    <n v="-34.700279999999999"/>
    <n v="-59.837499999999999"/>
    <n v="12008.5"/>
    <n v="720.51"/>
    <n v="3962805"/>
    <n v="0.4"/>
    <n v="1888.3170031109998"/>
    <n v="0.21556130172499999"/>
    <x v="4"/>
  </r>
  <r>
    <s v="SUIPACHA"/>
    <x v="0"/>
    <s v="HARAS LOS MOROS"/>
    <s v="JURI JOSE"/>
    <n v="14"/>
    <n v="-34.771889999999999"/>
    <n v="-59.627429999999997"/>
    <n v="12008.5"/>
    <n v="720.51"/>
    <n v="3962805"/>
    <n v="0.4"/>
    <n v="1888.3170031109998"/>
    <n v="0.21556130172499999"/>
    <x v="4"/>
  </r>
  <r>
    <s v="SUIPACHA"/>
    <x v="0"/>
    <s v="PUERTO DESEADO"/>
    <s v="FICA S.A."/>
    <n v="14"/>
    <n v="-34.646450000000002"/>
    <n v="-59.898780000000002"/>
    <n v="12008.5"/>
    <n v="720.51"/>
    <n v="3962805"/>
    <n v="0.4"/>
    <n v="1888.3170031109998"/>
    <n v="0.21556130172499999"/>
    <x v="4"/>
  </r>
  <r>
    <s v="TANDIL"/>
    <x v="0"/>
    <s v="DON FELIPE"/>
    <s v="DON FELIPE SOCIEDAD DE RESPONSABILIDAD LIMITADA"/>
    <n v="14"/>
    <n v="-37.351500000000001"/>
    <n v="-58.929470000000002"/>
    <n v="12008.5"/>
    <n v="720.51"/>
    <n v="3962805"/>
    <n v="0.4"/>
    <n v="1888.3170031109998"/>
    <n v="0.21556130172499999"/>
    <x v="4"/>
  </r>
  <r>
    <s v="TANDIL"/>
    <x v="0"/>
    <s v="DOS ARROYOS"/>
    <s v="ALVAREZ ISABEL"/>
    <n v="14"/>
    <n v="-37.604430000000001"/>
    <n v="-58.961640000000003"/>
    <n v="12008.5"/>
    <n v="720.51"/>
    <n v="3962805"/>
    <n v="0.4"/>
    <n v="1888.3170031109998"/>
    <n v="0.21556130172499999"/>
    <x v="4"/>
  </r>
  <r>
    <s v="TANDIL"/>
    <x v="0"/>
    <s v="LOS CLAVELES"/>
    <s v="CORRALES GANADEROS DE TANDIL S.R.L."/>
    <n v="14"/>
    <n v="-37.220529999999997"/>
    <n v="-59.009810000000002"/>
    <n v="12008.5"/>
    <n v="720.51"/>
    <n v="3962805"/>
    <n v="0.4"/>
    <n v="1888.3170031109998"/>
    <n v="0.21556130172499999"/>
    <x v="4"/>
  </r>
  <r>
    <s v="TANDIL"/>
    <x v="0"/>
    <s v="LA CINTOIA"/>
    <s v="CAMPAGNA TRANOI S.A."/>
    <n v="14"/>
    <n v="-37.484830000000002"/>
    <n v="-58.889989999999997"/>
    <n v="12008.5"/>
    <n v="720.51"/>
    <n v="3962805"/>
    <n v="0.4"/>
    <n v="1888.3170031109998"/>
    <n v="0.21556130172499999"/>
    <x v="4"/>
  </r>
  <r>
    <s v="TANDIL"/>
    <x v="0"/>
    <s v="MARIA JOSE"/>
    <s v="J.GARCIA Y CIA S.A."/>
    <n v="14"/>
    <n v="-37.175483999999997"/>
    <n v="-59.047187999999998"/>
    <n v="12008.5"/>
    <n v="720.51"/>
    <n v="3962805"/>
    <n v="0.4"/>
    <n v="1888.3170031109998"/>
    <n v="0.21556130172499999"/>
    <x v="4"/>
  </r>
  <r>
    <s v="TAPALQUE"/>
    <x v="0"/>
    <s v="QUINTAS"/>
    <s v="RIGLOS RICARDO HORACIO"/>
    <n v="14"/>
    <n v="-36.352829999999997"/>
    <n v="-59.983289999999997"/>
    <n v="12008.5"/>
    <n v="720.51"/>
    <n v="3962805"/>
    <n v="0.4"/>
    <n v="1888.3170031109998"/>
    <n v="0.21556130172499999"/>
    <x v="4"/>
  </r>
  <r>
    <s v="TORNQUIST"/>
    <x v="0"/>
    <s v="EL CARDON"/>
    <s v="CAIOLA CEFERINO MARTIN"/>
    <n v="14"/>
    <n v="-38.271590000000003"/>
    <n v="-62.577800000000003"/>
    <n v="12008.5"/>
    <n v="720.51"/>
    <n v="3962805"/>
    <n v="0.4"/>
    <n v="1888.3170031109998"/>
    <n v="0.21556130172499999"/>
    <x v="4"/>
  </r>
  <r>
    <s v="TORNQUIST"/>
    <x v="0"/>
    <s v="EL MILAGRO"/>
    <s v="SCHAFER SOLANGE IVANA"/>
    <n v="14"/>
    <n v="-38.151305999999998"/>
    <n v="-62.416527000000002"/>
    <n v="12008.5"/>
    <n v="720.51"/>
    <n v="3962805"/>
    <n v="0.4"/>
    <n v="1888.3170031109998"/>
    <n v="0.21556130172499999"/>
    <x v="4"/>
  </r>
  <r>
    <s v="TORNQUIST"/>
    <x v="0"/>
    <s v="S/N"/>
    <s v="RODRIGUEZ CRISTIAN FERNANDO"/>
    <n v="14"/>
    <n v="-38.420610000000003"/>
    <n v="-62.576309999999999"/>
    <n v="12008.5"/>
    <n v="720.51"/>
    <n v="3962805"/>
    <n v="0.4"/>
    <n v="1888.3170031109998"/>
    <n v="0.21556130172499999"/>
    <x v="4"/>
  </r>
  <r>
    <s v="TORNQUIST"/>
    <x v="0"/>
    <s v="EL RECUERDO"/>
    <s v="SUCESION DE RE?ONES ABEL"/>
    <n v="14"/>
    <n v="-38.466650000000001"/>
    <n v="-62.580849999999998"/>
    <n v="12008.5"/>
    <n v="720.51"/>
    <n v="3962805"/>
    <n v="0.4"/>
    <n v="1888.3170031109998"/>
    <n v="0.21556130172499999"/>
    <x v="4"/>
  </r>
  <r>
    <s v="TRENQUE LAUQUEN"/>
    <x v="0"/>
    <s v="LOS POTRERITOS"/>
    <s v="ALVO JOSE MANUEL"/>
    <n v="14"/>
    <n v="-36.245869999999996"/>
    <n v="-62.461669999999998"/>
    <n v="12008.5"/>
    <n v="720.51"/>
    <n v="3962805"/>
    <n v="0.4"/>
    <n v="1888.3170031109998"/>
    <n v="0.21556130172499999"/>
    <x v="4"/>
  </r>
  <r>
    <s v="TRENQUE LAUQUEN"/>
    <x v="0"/>
    <s v="DON JUAN"/>
    <s v="AMOROS JUAN CARLOS"/>
    <n v="14"/>
    <n v="-35.789158200999999"/>
    <n v="-62.838291693099997"/>
    <n v="12008.5"/>
    <n v="720.51"/>
    <n v="3962805"/>
    <n v="0.4"/>
    <n v="1888.3170031109998"/>
    <n v="0.21556130172499999"/>
    <x v="4"/>
  </r>
  <r>
    <s v="TRENQUE LAUQUEN"/>
    <x v="0"/>
    <s v="EL REFUGIO"/>
    <s v="MARTIN CARLOS ANDRES"/>
    <n v="14"/>
    <n v="-35.895420000000001"/>
    <n v="-62.735930000000003"/>
    <n v="12008.5"/>
    <n v="720.51"/>
    <n v="3962805"/>
    <n v="0.4"/>
    <n v="1888.3170031109998"/>
    <n v="0.21556130172499999"/>
    <x v="4"/>
  </r>
  <r>
    <s v="TRES ARROYOS"/>
    <x v="0"/>
    <s v="SAN VICENTE"/>
    <s v="TARCHINALE ALBA SUSANA"/>
    <n v="14"/>
    <n v="-38.337879999999998"/>
    <n v="-60.231160000000003"/>
    <n v="12008.5"/>
    <n v="720.51"/>
    <n v="3962805"/>
    <n v="0.4"/>
    <n v="1888.3170031109998"/>
    <n v="0.21556130172499999"/>
    <x v="4"/>
  </r>
  <r>
    <s v="TRES ARROYOS"/>
    <x v="0"/>
    <s v="LA PROMESA-DON BENJAMIN"/>
    <s v="YAYABU SOCIEDAD ANONIM"/>
    <n v="14"/>
    <n v="-38.300089999999997"/>
    <n v="-60.676389999999998"/>
    <n v="12008.5"/>
    <n v="720.51"/>
    <n v="3962805"/>
    <n v="0.4"/>
    <n v="1888.3170031109998"/>
    <n v="0.21556130172499999"/>
    <x v="4"/>
  </r>
  <r>
    <s v="TRES ARROYOS"/>
    <x v="0"/>
    <s v="SANTA TERESA"/>
    <s v="KUHLMANN ARMANDO AUGUSTO"/>
    <n v="14"/>
    <n v="-38.621699999999997"/>
    <n v="-59.8887"/>
    <n v="12008.5"/>
    <n v="720.51"/>
    <n v="3962805"/>
    <n v="0.4"/>
    <n v="1888.3170031109998"/>
    <n v="0.21556130172499999"/>
    <x v="4"/>
  </r>
  <r>
    <s v="TRES ARROYOS"/>
    <x v="0"/>
    <s v="LA AURORA"/>
    <s v="DONADIO LUIS JOSE"/>
    <n v="14"/>
    <n v="-38.71152"/>
    <n v="-59.924979999999998"/>
    <n v="12008.5"/>
    <n v="720.51"/>
    <n v="3962805"/>
    <n v="0.4"/>
    <n v="1888.3170031109998"/>
    <n v="0.21556130172499999"/>
    <x v="4"/>
  </r>
  <r>
    <s v="TRES LOMAS"/>
    <x v="0"/>
    <s v="EL RINCONCITO"/>
    <s v="BURGAT ERNESTO ANTONIO"/>
    <n v="14"/>
    <n v="-36.457430000000002"/>
    <n v="-62.906509999999997"/>
    <n v="12008.5"/>
    <n v="720.51"/>
    <n v="3962805"/>
    <n v="0.4"/>
    <n v="1888.3170031109998"/>
    <n v="0.21556130172499999"/>
    <x v="4"/>
  </r>
  <r>
    <s v="TRES LOMAS"/>
    <x v="0"/>
    <s v="EL PRINCIPIO"/>
    <s v="GARCIA ORLANDO"/>
    <n v="14"/>
    <n v="-36.475879999999997"/>
    <n v="-62.73695"/>
    <n v="12008.5"/>
    <n v="720.51"/>
    <n v="3962805"/>
    <n v="0.4"/>
    <n v="1888.3170031109998"/>
    <n v="0.21556130172499999"/>
    <x v="4"/>
  </r>
  <r>
    <s v="TRES LOMAS"/>
    <x v="0"/>
    <s v="S/N"/>
    <s v="ELEICEGUI JUAN MANUEL"/>
    <n v="14"/>
    <n v="-36.437249999999999"/>
    <n v="-62.776490000000003"/>
    <n v="12008.5"/>
    <n v="720.51"/>
    <n v="3962805"/>
    <n v="0.4"/>
    <n v="1888.3170031109998"/>
    <n v="0.21556130172499999"/>
    <x v="4"/>
  </r>
  <r>
    <s v="TRES LOMAS"/>
    <x v="0"/>
    <s v="EL DIA"/>
    <s v="ARMENDARIZ EDUARDO ANTONIO"/>
    <n v="14"/>
    <n v="-36.269970000000001"/>
    <n v="-62.957380000000001"/>
    <n v="12008.5"/>
    <n v="720.51"/>
    <n v="3962805"/>
    <n v="0.4"/>
    <n v="1888.3170031109998"/>
    <n v="0.21556130172499999"/>
    <x v="4"/>
  </r>
  <r>
    <s v="VEINTICINCO DE MAYO"/>
    <x v="0"/>
    <s v="S/N"/>
    <s v="GENTA JORGE MARIO GENTA OMAR DOMINGO Y GENTA CARLOS A"/>
    <n v="14"/>
    <n v="-35.487870000000001"/>
    <n v="-60.19997"/>
    <n v="12008.5"/>
    <n v="720.51"/>
    <n v="3962805"/>
    <n v="0.4"/>
    <n v="1888.3170031109998"/>
    <n v="0.21556130172499999"/>
    <x v="4"/>
  </r>
  <r>
    <s v="VEINTICINCO DE MAYO"/>
    <x v="0"/>
    <s v="EL DESTINO&quot;"/>
    <s v="GOTELLI RODOLFO SANTIAGO"/>
    <n v="14"/>
    <n v="-35.333880000000001"/>
    <n v="-60.236490000000003"/>
    <n v="12008.5"/>
    <n v="720.51"/>
    <n v="3962805"/>
    <n v="0.4"/>
    <n v="1888.3170031109998"/>
    <n v="0.21556130172499999"/>
    <x v="4"/>
  </r>
  <r>
    <s v="VILLARINO"/>
    <x v="0"/>
    <s v="LA ESPERANZA"/>
    <s v="MARTIN JUAN JOSE"/>
    <n v="14"/>
    <n v="-39.42548"/>
    <n v="-62.576030000000003"/>
    <n v="12008.5"/>
    <n v="720.51"/>
    <n v="3962805"/>
    <n v="0.4"/>
    <n v="1888.3170031109998"/>
    <n v="0.21556130172499999"/>
    <x v="4"/>
  </r>
  <r>
    <s v="VILLARINO"/>
    <x v="0"/>
    <s v="LA VANGUARDIA"/>
    <s v="KRONEBERGER RAQUEL MARGARITA"/>
    <n v="14"/>
    <n v="-38.845120000000001"/>
    <n v="-63.333260000000003"/>
    <n v="12008.5"/>
    <n v="720.51"/>
    <n v="3962805"/>
    <n v="0.4"/>
    <n v="1888.3170031109998"/>
    <n v="0.21556130172499999"/>
    <x v="4"/>
  </r>
  <r>
    <s v="VILLARINO"/>
    <x v="0"/>
    <s v="LOS SAUCES"/>
    <s v="EMSICA S R L"/>
    <n v="14"/>
    <n v="-39.384599999999999"/>
    <n v="-62.8459"/>
    <n v="12008.5"/>
    <n v="720.51"/>
    <n v="3962805"/>
    <n v="0.4"/>
    <n v="1888.3170031109998"/>
    <n v="0.21556130172499999"/>
    <x v="4"/>
  </r>
  <r>
    <s v="ZARATE"/>
    <x v="0"/>
    <s v="S/N"/>
    <s v="HILLKIRK TOMAS"/>
    <n v="14"/>
    <n v="-34.133678436300002"/>
    <n v="-59.084941864000001"/>
    <n v="12008.5"/>
    <n v="720.51"/>
    <n v="3962805"/>
    <n v="0.4"/>
    <n v="1888.3170031109998"/>
    <n v="0.21556130172499999"/>
    <x v="4"/>
  </r>
  <r>
    <s v="ADOLFO ALSINA"/>
    <x v="0"/>
    <s v="DON ALFREDO"/>
    <s v="OMAR NORMA ESTER"/>
    <n v="13"/>
    <n v="-37.303550000000001"/>
    <n v="-63.027920000000002"/>
    <n v="11150.75"/>
    <n v="669.05"/>
    <n v="3679775"/>
    <n v="0.37"/>
    <n v="1753.4503212049999"/>
    <n v="0.20016556178139269"/>
    <x v="4"/>
  </r>
  <r>
    <s v="ADOLFO ALSINA"/>
    <x v="0"/>
    <s v="S/N"/>
    <s v="ROSON RENE ALBERTO"/>
    <n v="13"/>
    <n v="-37.299120000000002"/>
    <n v="-62.877229999999997"/>
    <n v="11150.75"/>
    <n v="669.05"/>
    <n v="3679775"/>
    <n v="0.37"/>
    <n v="1753.4503212049999"/>
    <n v="0.20016556178139269"/>
    <x v="4"/>
  </r>
  <r>
    <s v="ADOLFO ALSINA"/>
    <x v="0"/>
    <s v="S/N"/>
    <s v="KEVELL ANGELICA AURELIA"/>
    <n v="13"/>
    <n v="-37.084359999999997"/>
    <n v="-62.714559999999999"/>
    <n v="11150.75"/>
    <n v="669.05"/>
    <n v="3679775"/>
    <n v="0.37"/>
    <n v="1753.4503212049999"/>
    <n v="0.20016556178139269"/>
    <x v="4"/>
  </r>
  <r>
    <s v="ADOLFO ALSINA"/>
    <x v="0"/>
    <s v="LOS TORITOS"/>
    <s v="PLAUL NORBERTO EDUARDO"/>
    <n v="13"/>
    <n v="-36.874029999999998"/>
    <n v="-63.114640000000001"/>
    <n v="11150.75"/>
    <n v="669.05"/>
    <n v="3679775"/>
    <n v="0.37"/>
    <n v="1753.4503212049999"/>
    <n v="0.20016556178139269"/>
    <x v="4"/>
  </r>
  <r>
    <s v="ADOLFO ALSINA"/>
    <x v="0"/>
    <s v="LA CA?ADA"/>
    <s v="RODRIGUEZ JOSE MARIA"/>
    <n v="13"/>
    <n v="-37.43177"/>
    <n v="-62.6357"/>
    <n v="11150.75"/>
    <n v="669.05"/>
    <n v="3679775"/>
    <n v="0.37"/>
    <n v="1753.4503212049999"/>
    <n v="0.20016556178139269"/>
    <x v="4"/>
  </r>
  <r>
    <s v="ADOLFO ALSINA"/>
    <x v="0"/>
    <s v="LOS GIRASOLES"/>
    <s v="OTERO HUGO LABERTO"/>
    <n v="13"/>
    <n v="-36.790295"/>
    <n v="-63.336770000000001"/>
    <n v="11150.75"/>
    <n v="669.05"/>
    <n v="3679775"/>
    <n v="0.37"/>
    <n v="1753.4503212049999"/>
    <n v="0.20016556178139269"/>
    <x v="4"/>
  </r>
  <r>
    <s v="ALBERTI"/>
    <x v="0"/>
    <s v="S/N"/>
    <s v="VARELA JOSE FRANCISCO"/>
    <n v="13"/>
    <n v="-35.075020000000002"/>
    <n v="-60.412880000000001"/>
    <n v="11150.75"/>
    <n v="669.05"/>
    <n v="3679775"/>
    <n v="0.37"/>
    <n v="1753.4503212049999"/>
    <n v="0.20016556178139269"/>
    <x v="4"/>
  </r>
  <r>
    <s v="ALBERTI"/>
    <x v="0"/>
    <s v="LOS TRONCOS"/>
    <s v="LOPEZ MARCELO DANIEL"/>
    <n v="13"/>
    <n v="-35.077430725100001"/>
    <n v="-60.201560974099998"/>
    <n v="11150.75"/>
    <n v="669.05"/>
    <n v="3679775"/>
    <n v="0.37"/>
    <n v="1753.4503212049999"/>
    <n v="0.20016556178139269"/>
    <x v="4"/>
  </r>
  <r>
    <s v="ALBERTI"/>
    <x v="0"/>
    <s v="SANTA JULIA"/>
    <s v="ARRUVITO CESAR ALBERTO"/>
    <n v="13"/>
    <n v="-35.034390000000002"/>
    <n v="-60.24738"/>
    <n v="11150.75"/>
    <n v="669.05"/>
    <n v="3679775"/>
    <n v="0.37"/>
    <n v="1753.4503212049999"/>
    <n v="0.20016556178139269"/>
    <x v="4"/>
  </r>
  <r>
    <s v="AMEGHINO"/>
    <x v="0"/>
    <s v="SAN FERMIN"/>
    <s v="AGROGANADERA FORTIN ONCE S R L"/>
    <n v="13"/>
    <n v="-34.590461730999998"/>
    <n v="-62.200481414800002"/>
    <n v="11150.75"/>
    <n v="669.05"/>
    <n v="3679775"/>
    <n v="0.37"/>
    <n v="1753.4503212049999"/>
    <n v="0.20016556178139269"/>
    <x v="4"/>
  </r>
  <r>
    <s v="ARRECIFES"/>
    <x v="0"/>
    <s v="S/N"/>
    <s v="DEL VALLE CARLOS D."/>
    <n v="13"/>
    <n v="-34.023130000000002"/>
    <n v="-59.9617"/>
    <n v="11150.75"/>
    <n v="669.05"/>
    <n v="3679775"/>
    <n v="0.37"/>
    <n v="1753.4503212049999"/>
    <n v="0.20016556178139269"/>
    <x v="4"/>
  </r>
  <r>
    <s v="ARRECIFES"/>
    <x v="0"/>
    <s v="S/N"/>
    <s v="MIGUEZ ALICIA ELENA"/>
    <n v="13"/>
    <n v="-34.227169036900001"/>
    <n v="-60.008628845200001"/>
    <n v="11150.75"/>
    <n v="669.05"/>
    <n v="3679775"/>
    <n v="0.37"/>
    <n v="1753.4503212049999"/>
    <n v="0.20016556178139269"/>
    <x v="4"/>
  </r>
  <r>
    <s v="AYACUCHO"/>
    <x v="0"/>
    <s v="LA MARTA"/>
    <s v="HAEDO MIGUEL ANGEL"/>
    <n v="13"/>
    <n v="-37.154026000000002"/>
    <n v="-58.503002000000002"/>
    <n v="11150.75"/>
    <n v="669.05"/>
    <n v="3679775"/>
    <n v="0.37"/>
    <n v="1753.4503212049999"/>
    <n v="0.20016556178139269"/>
    <x v="4"/>
  </r>
  <r>
    <s v="AYACUCHO"/>
    <x v="0"/>
    <s v="RUCA HUE"/>
    <s v="ANESETTI MIRTA SUSANA"/>
    <n v="13"/>
    <n v="-37.117260000000002"/>
    <n v="-58.786569999999998"/>
    <n v="11150.75"/>
    <n v="669.05"/>
    <n v="3679775"/>
    <n v="0.37"/>
    <n v="1753.4503212049999"/>
    <n v="0.20016556178139269"/>
    <x v="4"/>
  </r>
  <r>
    <s v="AYACUCHO"/>
    <x v="0"/>
    <s v="DON JOSE"/>
    <s v="EL PORVENIR SOCIEDAD ANONIMA"/>
    <n v="13"/>
    <n v="-37.247689999999999"/>
    <n v="-58.603070000000002"/>
    <n v="11150.75"/>
    <n v="669.05"/>
    <n v="3679775"/>
    <n v="0.37"/>
    <n v="1753.4503212049999"/>
    <n v="0.20016556178139269"/>
    <x v="4"/>
  </r>
  <r>
    <s v="AYACUCHO"/>
    <x v="0"/>
    <s v="S/N"/>
    <s v="SUCESORES DE MONTE MANUEL ANGEL"/>
    <n v="13"/>
    <n v="-37.223489999999998"/>
    <n v="-58.293309999999998"/>
    <n v="11150.75"/>
    <n v="669.05"/>
    <n v="3679775"/>
    <n v="0.37"/>
    <n v="1753.4503212049999"/>
    <n v="0.20016556178139269"/>
    <x v="4"/>
  </r>
  <r>
    <s v="AYACUCHO"/>
    <x v="0"/>
    <s v="DON JACINTO"/>
    <s v="MIRAMONT LUIS MARIA"/>
    <n v="13"/>
    <n v="-37.12368"/>
    <n v="-58.777059999999999"/>
    <n v="11150.75"/>
    <n v="669.05"/>
    <n v="3679775"/>
    <n v="0.37"/>
    <n v="1753.4503212049999"/>
    <n v="0.20016556178139269"/>
    <x v="4"/>
  </r>
  <r>
    <s v="AYACUCHO"/>
    <x v="0"/>
    <s v="EL AMANECER"/>
    <s v="BLANCO MICAELA"/>
    <n v="13"/>
    <n v="-37.164090000000002"/>
    <n v="-58.4604"/>
    <n v="11150.75"/>
    <n v="669.05"/>
    <n v="3679775"/>
    <n v="0.37"/>
    <n v="1753.4503212049999"/>
    <n v="0.20016556178139269"/>
    <x v="4"/>
  </r>
  <r>
    <s v="AYACUCHO"/>
    <x v="0"/>
    <s v="LA PRUEBA"/>
    <s v="FONTANA CARLOS ABEL"/>
    <n v="13"/>
    <n v="-36.62041"/>
    <n v="-58.406550000000003"/>
    <n v="11150.75"/>
    <n v="669.05"/>
    <n v="3679775"/>
    <n v="0.37"/>
    <n v="1753.4503212049999"/>
    <n v="0.20016556178139269"/>
    <x v="4"/>
  </r>
  <r>
    <s v="AZUL"/>
    <x v="0"/>
    <s v="SANTA LUISA"/>
    <s v="BERRIOS PEREZ OSCAR Y ALITTA SILVIA GRACSOCIEDAD DE HECHO"/>
    <n v="13"/>
    <n v="-36.667119999999997"/>
    <n v="-59.71895"/>
    <n v="11150.75"/>
    <n v="669.05"/>
    <n v="3679775"/>
    <n v="0.37"/>
    <n v="1753.4503212049999"/>
    <n v="0.20016556178139269"/>
    <x v="4"/>
  </r>
  <r>
    <s v="AZUL"/>
    <x v="0"/>
    <s v="LOS CERRILLOS POLVORINE"/>
    <s v="PEREZ MIRTA NOEMI"/>
    <n v="13"/>
    <n v="-37.063209999999998"/>
    <n v="-59.754466999999998"/>
    <n v="11150.75"/>
    <n v="669.05"/>
    <n v="3679775"/>
    <n v="0.37"/>
    <n v="1753.4503212049999"/>
    <n v="0.20016556178139269"/>
    <x v="4"/>
  </r>
  <r>
    <s v="BALCARCE"/>
    <x v="0"/>
    <s v="LA CONFUSION"/>
    <s v="SALAMANCO HORACIO ROBERTO"/>
    <n v="13"/>
    <n v="-37.620100000000001"/>
    <n v="-58.428800000000003"/>
    <n v="11150.75"/>
    <n v="669.05"/>
    <n v="3679775"/>
    <n v="0.37"/>
    <n v="1753.4503212049999"/>
    <n v="0.20016556178139269"/>
    <x v="4"/>
  </r>
  <r>
    <s v="BALCARCE"/>
    <x v="0"/>
    <s v="DON CARLOS"/>
    <s v="SIERRAS DE BALCARCE S A"/>
    <n v="13"/>
    <n v="-37.949530000000003"/>
    <n v="-58.33314"/>
    <n v="11150.75"/>
    <n v="669.05"/>
    <n v="3679775"/>
    <n v="0.37"/>
    <n v="1753.4503212049999"/>
    <n v="0.20016556178139269"/>
    <x v="4"/>
  </r>
  <r>
    <s v="BALCARCE"/>
    <x v="0"/>
    <s v="LA PONDEROSA"/>
    <s v="SUCESION DE CORTES VICENTE"/>
    <n v="13"/>
    <n v="-38.069389999999999"/>
    <n v="-58.313339999999997"/>
    <n v="11150.75"/>
    <n v="669.05"/>
    <n v="3679775"/>
    <n v="0.37"/>
    <n v="1753.4503212049999"/>
    <n v="0.20016556178139269"/>
    <x v="4"/>
  </r>
  <r>
    <s v="BALCARCE"/>
    <x v="0"/>
    <s v="LA CASCADA"/>
    <s v="VIGIL SANTIAGO"/>
    <n v="13"/>
    <n v="-37.512599999999999"/>
    <n v="-58.709960000000002"/>
    <n v="11150.75"/>
    <n v="669.05"/>
    <n v="3679775"/>
    <n v="0.37"/>
    <n v="1753.4503212049999"/>
    <n v="0.20016556178139269"/>
    <x v="4"/>
  </r>
  <r>
    <s v="BARADERO"/>
    <x v="0"/>
    <s v="EL REDOMON"/>
    <s v="SILVA JOSE LUIS"/>
    <n v="13"/>
    <n v="-33.873609999999999"/>
    <n v="-59.33155"/>
    <n v="11150.75"/>
    <n v="669.05"/>
    <n v="3679775"/>
    <n v="0.37"/>
    <n v="1753.4503212049999"/>
    <n v="0.20016556178139269"/>
    <x v="4"/>
  </r>
  <r>
    <s v="BENITO JUAREZ"/>
    <x v="0"/>
    <s v="EL NIDO"/>
    <s v="CHAVES PATRICIA ELISABET"/>
    <n v="13"/>
    <n v="-37.695950000000003"/>
    <n v="-59.852589999999999"/>
    <n v="11150.75"/>
    <n v="669.05"/>
    <n v="3679775"/>
    <n v="0.37"/>
    <n v="1753.4503212049999"/>
    <n v="0.20016556178139269"/>
    <x v="4"/>
  </r>
  <r>
    <s v="BENITO JUAREZ"/>
    <x v="0"/>
    <s v="SAN CLEMENTE"/>
    <s v="ALONSO CARLOS ELADIO"/>
    <n v="13"/>
    <n v="-37.566070000000003"/>
    <n v="-59.708449999999999"/>
    <n v="11150.75"/>
    <n v="669.05"/>
    <n v="3679775"/>
    <n v="0.37"/>
    <n v="1753.4503212049999"/>
    <n v="0.20016556178139269"/>
    <x v="4"/>
  </r>
  <r>
    <s v="BERAZATEGUI"/>
    <x v="0"/>
    <s v="S/NOMBRE"/>
    <s v="LURUE#A JOSE ANTONIO"/>
    <n v="13"/>
    <n v="-34.788400000000003"/>
    <n v="-58.179499999999997"/>
    <n v="11150.75"/>
    <n v="669.05"/>
    <n v="3679775"/>
    <n v="0.37"/>
    <n v="1753.4503212049999"/>
    <n v="0.20016556178139269"/>
    <x v="4"/>
  </r>
  <r>
    <s v="BOLIVAR"/>
    <x v="0"/>
    <s v="LA BLANQUITA"/>
    <s v="BAPTISTA HERMANOS SOCIEDAD DE HECHO"/>
    <n v="13"/>
    <n v="-36.354170000000003"/>
    <n v="-61.12041"/>
    <n v="11150.75"/>
    <n v="669.05"/>
    <n v="3679775"/>
    <n v="0.37"/>
    <n v="1753.4503212049999"/>
    <n v="0.20016556178139269"/>
    <x v="4"/>
  </r>
  <r>
    <s v="BOLIVAR"/>
    <x v="0"/>
    <s v="SAN ANTONIO"/>
    <s v="ALDUNCIN   EGA?A   SRL"/>
    <n v="13"/>
    <n v="-36.147860000000001"/>
    <n v="-61.306550000000001"/>
    <n v="11150.75"/>
    <n v="669.05"/>
    <n v="3679775"/>
    <n v="0.37"/>
    <n v="1753.4503212049999"/>
    <n v="0.20016556178139269"/>
    <x v="4"/>
  </r>
  <r>
    <s v="BOLIVAR"/>
    <x v="0"/>
    <s v="EL TORITO"/>
    <s v="CABRERA JORGE JOSE"/>
    <n v="13"/>
    <n v="-36.261830000000003"/>
    <n v="-60.949159999999999"/>
    <n v="11150.75"/>
    <n v="669.05"/>
    <n v="3679775"/>
    <n v="0.37"/>
    <n v="1753.4503212049999"/>
    <n v="0.20016556178139269"/>
    <x v="4"/>
  </r>
  <r>
    <s v="BOLIVAR"/>
    <x v="0"/>
    <s v="4 DE AGOSTO"/>
    <s v="CARROZE HORACIO ALBERTO"/>
    <n v="13"/>
    <n v="-36.421149999999997"/>
    <n v="-60.980339999999998"/>
    <n v="11150.75"/>
    <n v="669.05"/>
    <n v="3679775"/>
    <n v="0.37"/>
    <n v="1753.4503212049999"/>
    <n v="0.20016556178139269"/>
    <x v="4"/>
  </r>
  <r>
    <s v="BOLIVAR"/>
    <x v="0"/>
    <s v="EL HARAGAN"/>
    <s v="BUSTOS JUAN CARLOS"/>
    <n v="13"/>
    <n v="-36.185969999999998"/>
    <n v="-61.107790000000001"/>
    <n v="11150.75"/>
    <n v="669.05"/>
    <n v="3679775"/>
    <n v="0.37"/>
    <n v="1753.4503212049999"/>
    <n v="0.20016556178139269"/>
    <x v="4"/>
  </r>
  <r>
    <s v="BOLIVAR"/>
    <x v="0"/>
    <s v="S/N"/>
    <s v="GARCIA DOMINGO ISMAEL"/>
    <n v="13"/>
    <n v="-36.222560000000001"/>
    <n v="-61.368729999999999"/>
    <n v="11150.75"/>
    <n v="669.05"/>
    <n v="3679775"/>
    <n v="0.37"/>
    <n v="1753.4503212049999"/>
    <n v="0.20016556178139269"/>
    <x v="4"/>
  </r>
  <r>
    <s v="BOLIVAR"/>
    <x v="0"/>
    <s v="LA MOROCHA"/>
    <s v="ENJONOR SOCIEDAD ANONIMA"/>
    <n v="13"/>
    <n v="-36.178260000000002"/>
    <n v="-60.9178"/>
    <n v="11150.75"/>
    <n v="669.05"/>
    <n v="3679775"/>
    <n v="0.37"/>
    <n v="1753.4503212049999"/>
    <n v="0.20016556178139269"/>
    <x v="4"/>
  </r>
  <r>
    <s v="BOLIVAR"/>
    <x v="0"/>
    <s v="S/N"/>
    <s v="GONZALEZ EDUARDO ADRIAN"/>
    <n v="13"/>
    <n v="-36.52854"/>
    <n v="-61.106409999999997"/>
    <n v="11150.75"/>
    <n v="669.05"/>
    <n v="3679775"/>
    <n v="0.37"/>
    <n v="1753.4503212049999"/>
    <n v="0.20016556178139269"/>
    <x v="4"/>
  </r>
  <r>
    <s v="BOLIVAR"/>
    <x v="0"/>
    <s v="EL OMBU"/>
    <s v="PISANO OMAR ANTONIO"/>
    <n v="13"/>
    <n v="-36.294429999999998"/>
    <n v="-61.066249999999997"/>
    <n v="11150.75"/>
    <n v="669.05"/>
    <n v="3679775"/>
    <n v="0.37"/>
    <n v="1753.4503212049999"/>
    <n v="0.20016556178139269"/>
    <x v="4"/>
  </r>
  <r>
    <s v="BRAGADO"/>
    <x v="0"/>
    <s v="DON MARIO"/>
    <s v="SUCESION DE GUAS RODOLFO MARIO"/>
    <n v="13"/>
    <n v="-35.190019999999997"/>
    <n v="-60.627220000000001"/>
    <n v="11150.75"/>
    <n v="669.05"/>
    <n v="3679775"/>
    <n v="0.37"/>
    <n v="1753.4503212049999"/>
    <n v="0.20016556178139269"/>
    <x v="4"/>
  </r>
  <r>
    <s v="BRAGADO"/>
    <x v="0"/>
    <s v="LA SUERTE"/>
    <s v="CASTEGLIONE CESAR PEDRO"/>
    <n v="13"/>
    <n v="-35.159230000000001"/>
    <n v="-60.606029999999997"/>
    <n v="11150.75"/>
    <n v="669.05"/>
    <n v="3679775"/>
    <n v="0.37"/>
    <n v="1753.4503212049999"/>
    <n v="0.20016556178139269"/>
    <x v="4"/>
  </r>
  <r>
    <s v="BRAGADO"/>
    <x v="0"/>
    <s v="EL CHAPARRON"/>
    <s v="MARSICO MARIO JULIO"/>
    <n v="13"/>
    <n v="-35.240180000000002"/>
    <n v="-60.421720000000001"/>
    <n v="11150.75"/>
    <n v="669.05"/>
    <n v="3679775"/>
    <n v="0.37"/>
    <n v="1753.4503212049999"/>
    <n v="0.20016556178139269"/>
    <x v="4"/>
  </r>
  <r>
    <s v="CAMPANA"/>
    <x v="0"/>
    <s v="CAMPO SOSA-ISLAS"/>
    <s v="SOSA EDUARDO OMAR"/>
    <n v="13"/>
    <n v="-33.994660000000003"/>
    <n v="-58.955689999999997"/>
    <n v="11150.75"/>
    <n v="669.05"/>
    <n v="3679775"/>
    <n v="0.37"/>
    <n v="1753.4503212049999"/>
    <n v="0.20016556178139269"/>
    <x v="4"/>
  </r>
  <r>
    <s v="CAMPANA"/>
    <x v="0"/>
    <s v="LOS OLIVOS"/>
    <s v="RINCON DEL ARECO S A"/>
    <n v="13"/>
    <n v="-34.163330078100003"/>
    <n v="-59.065818786599998"/>
    <n v="11150.75"/>
    <n v="669.05"/>
    <n v="3679775"/>
    <n v="0.37"/>
    <n v="1753.4503212049999"/>
    <n v="0.20016556178139269"/>
    <x v="4"/>
  </r>
  <r>
    <s v="CA?UELAS"/>
    <x v="0"/>
    <s v="SANTA ISABEL"/>
    <s v="ALESINI LUIS RAMON"/>
    <n v="13"/>
    <n v="-34.936950000000003"/>
    <n v="-58.612740000000002"/>
    <n v="11150.75"/>
    <n v="669.05"/>
    <n v="3679775"/>
    <n v="0.37"/>
    <n v="1753.4503212049999"/>
    <n v="0.20016556178139269"/>
    <x v="4"/>
  </r>
  <r>
    <s v="CAPITAN SARMIENTO"/>
    <x v="0"/>
    <s v="RECUERDO SAN MIGUEL"/>
    <s v="MIGUEZ GRISELDA BEATRIZ"/>
    <n v="13"/>
    <n v="-34.10472"/>
    <n v="-59.920560000000002"/>
    <n v="11150.75"/>
    <n v="669.05"/>
    <n v="3679775"/>
    <n v="0.37"/>
    <n v="1753.4503212049999"/>
    <n v="0.20016556178139269"/>
    <x v="4"/>
  </r>
  <r>
    <s v="CARLOS CASARES"/>
    <x v="0"/>
    <s v="EL PELUDO"/>
    <s v="YOCARO S.A."/>
    <n v="13"/>
    <n v="-35.418109999999999"/>
    <n v="-61.53613"/>
    <n v="11150.75"/>
    <n v="669.05"/>
    <n v="3679775"/>
    <n v="0.37"/>
    <n v="1753.4503212049999"/>
    <n v="0.20016556178139269"/>
    <x v="4"/>
  </r>
  <r>
    <s v="CARLOS CASARES"/>
    <x v="0"/>
    <s v="S/D"/>
    <s v="GALVAN LUIS ERNESTO"/>
    <n v="13"/>
    <n v="-35.554600000000001"/>
    <n v="-61.301850000000002"/>
    <n v="11150.75"/>
    <n v="669.05"/>
    <n v="3679775"/>
    <n v="0.37"/>
    <n v="1753.4503212049999"/>
    <n v="0.20016556178139269"/>
    <x v="4"/>
  </r>
  <r>
    <s v="CARLOS TEJEDOR"/>
    <x v="0"/>
    <s v="SIN NOMBRE"/>
    <s v="ROJO STELLA MARIS"/>
    <n v="13"/>
    <n v="-35.328409999999998"/>
    <n v="-62.419415000000001"/>
    <n v="11150.75"/>
    <n v="669.05"/>
    <n v="3679775"/>
    <n v="0.37"/>
    <n v="1753.4503212049999"/>
    <n v="0.20016556178139269"/>
    <x v="4"/>
  </r>
  <r>
    <s v="CARLOS TEJEDOR"/>
    <x v="0"/>
    <s v="SIN NOMBRE"/>
    <s v="SANCHEZ HUGO ROBERTO"/>
    <n v="13"/>
    <n v="-35.37997"/>
    <n v="-62.549900000000001"/>
    <n v="11150.75"/>
    <n v="669.05"/>
    <n v="3679775"/>
    <n v="0.37"/>
    <n v="1753.4503212049999"/>
    <n v="0.20016556178139269"/>
    <x v="4"/>
  </r>
  <r>
    <s v="CARMEN DE ARECO"/>
    <x v="0"/>
    <s v="LAS MOYAS"/>
    <s v="LAS MOYAS SA"/>
    <n v="13"/>
    <n v="-34.577359999999999"/>
    <n v="-59.855519999999999"/>
    <n v="11150.75"/>
    <n v="669.05"/>
    <n v="3679775"/>
    <n v="0.37"/>
    <n v="1753.4503212049999"/>
    <n v="0.20016556178139269"/>
    <x v="4"/>
  </r>
  <r>
    <s v="CARMEN DE ARECO"/>
    <x v="0"/>
    <s v="SIN NOMBRE"/>
    <s v="GUGLIELMI JUAN PABLO"/>
    <n v="13"/>
    <n v="-34.393790000000003"/>
    <n v="-59.819049999999997"/>
    <n v="11150.75"/>
    <n v="669.05"/>
    <n v="3679775"/>
    <n v="0.37"/>
    <n v="1753.4503212049999"/>
    <n v="0.20016556178139269"/>
    <x v="4"/>
  </r>
  <r>
    <s v="CARMEN DE ARECO"/>
    <x v="0"/>
    <s v="SAN JOSE"/>
    <s v="BOUVIER ALFREDO JOSE"/>
    <n v="13"/>
    <n v="-34.410960000000003"/>
    <n v="-59.798279999999998"/>
    <n v="11150.75"/>
    <n v="669.05"/>
    <n v="3679775"/>
    <n v="0.37"/>
    <n v="1753.4503212049999"/>
    <n v="0.20016556178139269"/>
    <x v="4"/>
  </r>
  <r>
    <s v="CARMEN DE ARECO"/>
    <x v="0"/>
    <s v="LOS DOS HERMANOS"/>
    <s v="GLAUDON ROSA ANGELICA"/>
    <n v="13"/>
    <n v="-34.600859999999997"/>
    <n v="-59.89537"/>
    <n v="11150.75"/>
    <n v="669.05"/>
    <n v="3679775"/>
    <n v="0.37"/>
    <n v="1753.4503212049999"/>
    <n v="0.20016556178139269"/>
    <x v="4"/>
  </r>
  <r>
    <s v="CARMEN DE ARECO"/>
    <x v="0"/>
    <s v="SIN NOMBRE"/>
    <s v="OSCAR ANIBAL CRISTELLA Y DANIEL OSCAR CRISTELLA"/>
    <n v="13"/>
    <n v="-34.385890000000003"/>
    <n v="-59.879800000000003"/>
    <n v="11150.75"/>
    <n v="669.05"/>
    <n v="3679775"/>
    <n v="0.37"/>
    <n v="1753.4503212049999"/>
    <n v="0.20016556178139269"/>
    <x v="4"/>
  </r>
  <r>
    <s v="CASTELLI"/>
    <x v="0"/>
    <s v="CALLE ANGOSTA"/>
    <s v="LUCIANO HERMANOS"/>
    <n v="13"/>
    <n v="-36.107579999999999"/>
    <n v="-57.750190000000003"/>
    <n v="11150.75"/>
    <n v="669.05"/>
    <n v="3679775"/>
    <n v="0.37"/>
    <n v="1753.4503212049999"/>
    <n v="0.20016556178139269"/>
    <x v="4"/>
  </r>
  <r>
    <s v="CASTELLI"/>
    <x v="0"/>
    <s v="EL COSTERO"/>
    <s v="AVILA MARIA XIMENA"/>
    <n v="13"/>
    <n v="-36.05245"/>
    <n v="-57.808880000000002"/>
    <n v="11150.75"/>
    <n v="669.05"/>
    <n v="3679775"/>
    <n v="0.37"/>
    <n v="1753.4503212049999"/>
    <n v="0.20016556178139269"/>
    <x v="4"/>
  </r>
  <r>
    <s v="CHACABUCO"/>
    <x v="0"/>
    <s v="SIN NOMBRE"/>
    <s v="FERRARI MARIA ALICIA"/>
    <n v="13"/>
    <n v="-34.666290283199999"/>
    <n v="-60.535099029500003"/>
    <n v="11150.75"/>
    <n v="669.05"/>
    <n v="3679775"/>
    <n v="0.37"/>
    <n v="1753.4503212049999"/>
    <n v="0.20016556178139269"/>
    <x v="4"/>
  </r>
  <r>
    <s v="CHACABUCO"/>
    <x v="0"/>
    <s v="SIN NOMBRE"/>
    <s v="GONZALEZ DANIEL ABEL"/>
    <n v="13"/>
    <n v="-34.71658"/>
    <n v="-60.304839999999999"/>
    <n v="11150.75"/>
    <n v="669.05"/>
    <n v="3679775"/>
    <n v="0.37"/>
    <n v="1753.4503212049999"/>
    <n v="0.20016556178139269"/>
    <x v="4"/>
  </r>
  <r>
    <s v="CHACABUCO"/>
    <x v="0"/>
    <s v="SIN NOMBRE"/>
    <s v="CIRULLI EDUARDO ALFREDO"/>
    <n v="13"/>
    <n v="-34.519901275599999"/>
    <n v="-60.5437316895"/>
    <n v="11150.75"/>
    <n v="669.05"/>
    <n v="3679775"/>
    <n v="0.37"/>
    <n v="1753.4503212049999"/>
    <n v="0.20016556178139269"/>
    <x v="4"/>
  </r>
  <r>
    <s v="CHACABUCO"/>
    <x v="0"/>
    <s v="SIN NOMBRE"/>
    <s v="SUCESION DE MARTINI HORACIO JUAN"/>
    <n v="13"/>
    <n v="-34.713349999999998"/>
    <n v="-60.276699999999998"/>
    <n v="11150.75"/>
    <n v="669.05"/>
    <n v="3679775"/>
    <n v="0.37"/>
    <n v="1753.4503212049999"/>
    <n v="0.20016556178139269"/>
    <x v="4"/>
  </r>
  <r>
    <s v="CHACABUCO"/>
    <x v="0"/>
    <s v="LA COLMENA"/>
    <s v="CONSEJO DE EDUCACION CATOLICA CHACABUCO"/>
    <n v="13"/>
    <n v="-34.565559999999998"/>
    <n v="-60.6"/>
    <n v="11150.75"/>
    <n v="669.05"/>
    <n v="3679775"/>
    <n v="0.37"/>
    <n v="1753.4503212049999"/>
    <n v="0.20016556178139269"/>
    <x v="4"/>
  </r>
  <r>
    <s v="CHACABUCO"/>
    <x v="0"/>
    <s v="SIN NOMBRE"/>
    <s v="CAROSELLA ALFREDO RODOLFO"/>
    <n v="13"/>
    <n v="-34.498958587600001"/>
    <n v="-60.5183486938"/>
    <n v="11150.75"/>
    <n v="669.05"/>
    <n v="3679775"/>
    <n v="0.37"/>
    <n v="1753.4503212049999"/>
    <n v="0.20016556178139269"/>
    <x v="4"/>
  </r>
  <r>
    <s v="CHACABUCO"/>
    <x v="0"/>
    <s v="LA POSTA"/>
    <s v="LAVAGNINO SERGIO ROBERTO"/>
    <n v="13"/>
    <n v="-34.72139"/>
    <n v="-60.375"/>
    <n v="11150.75"/>
    <n v="669.05"/>
    <n v="3679775"/>
    <n v="0.37"/>
    <n v="1753.4503212049999"/>
    <n v="0.20016556178139269"/>
    <x v="4"/>
  </r>
  <r>
    <s v="CHASCOMUS"/>
    <x v="0"/>
    <s v="&quot;LA JOSEFA&quot;"/>
    <s v="VILLA FIUME S.A."/>
    <n v="13"/>
    <n v="-35.895099999999999"/>
    <n v="-57.967399999999998"/>
    <n v="11150.75"/>
    <n v="669.05"/>
    <n v="3679775"/>
    <n v="0.37"/>
    <n v="1753.4503212049999"/>
    <n v="0.20016556178139269"/>
    <x v="4"/>
  </r>
  <r>
    <s v="CHASCOMUS"/>
    <x v="0"/>
    <s v="&quot;STA TERESITA&quot;"/>
    <s v="CEBEY PERVAN CLAUDIA NOEMI"/>
    <n v="13"/>
    <n v="-35.615499999999997"/>
    <n v="-58.264699999999998"/>
    <n v="11150.75"/>
    <n v="669.05"/>
    <n v="3679775"/>
    <n v="0.37"/>
    <n v="1753.4503212049999"/>
    <n v="0.20016556178139269"/>
    <x v="4"/>
  </r>
  <r>
    <s v="CHASCOMUS"/>
    <x v="0"/>
    <s v="LAS LILAS"/>
    <s v="EDUARDO CERNADAS S A"/>
    <n v="13"/>
    <n v="-35.780120849600003"/>
    <n v="-58.289600372300001"/>
    <n v="11150.75"/>
    <n v="669.05"/>
    <n v="3679775"/>
    <n v="0.37"/>
    <n v="1753.4503212049999"/>
    <n v="0.20016556178139269"/>
    <x v="4"/>
  </r>
  <r>
    <s v="CHASCOMUS"/>
    <x v="0"/>
    <s v="MONTE CUADRADO"/>
    <s v="CAPPELLETTI JAVIER EDUARTDO"/>
    <n v="13"/>
    <n v="-35.716900000000003"/>
    <n v="-58.2577"/>
    <n v="11150.75"/>
    <n v="669.05"/>
    <n v="3679775"/>
    <n v="0.37"/>
    <n v="1753.4503212049999"/>
    <n v="0.20016556178139269"/>
    <x v="4"/>
  </r>
  <r>
    <s v="CHASCOMUS"/>
    <x v="0"/>
    <s v="&quot;EL CEIBO&quot;"/>
    <s v="ALVAREZ CARMEN MARGARITA"/>
    <n v="13"/>
    <n v="-35.844859999999997"/>
    <n v="-57.913150000000002"/>
    <n v="11150.75"/>
    <n v="669.05"/>
    <n v="3679775"/>
    <n v="0.37"/>
    <n v="1753.4503212049999"/>
    <n v="0.20016556178139269"/>
    <x v="4"/>
  </r>
  <r>
    <s v="CHASCOMUS"/>
    <x v="0"/>
    <s v="S/N"/>
    <s v="PISTONE JUAN HUMBERTO"/>
    <n v="13"/>
    <n v="-35.881599999999999"/>
    <n v="-57.929499999999997"/>
    <n v="11150.75"/>
    <n v="669.05"/>
    <n v="3679775"/>
    <n v="0.37"/>
    <n v="1753.4503212049999"/>
    <n v="0.20016556178139269"/>
    <x v="4"/>
  </r>
  <r>
    <s v="CHIVILCOY"/>
    <x v="0"/>
    <s v="S/N."/>
    <s v="ABOTT CHRISTIAN OSCAR"/>
    <n v="13"/>
    <n v="-34.864891052200001"/>
    <n v="-59.996658325200002"/>
    <n v="11150.75"/>
    <n v="669.05"/>
    <n v="3679775"/>
    <n v="0.37"/>
    <n v="1753.4503212049999"/>
    <n v="0.20016556178139269"/>
    <x v="4"/>
  </r>
  <r>
    <s v="CHIVILCOY"/>
    <x v="0"/>
    <s v="LAS ABEJAS"/>
    <s v="PERCIVALLI NORA ESTER"/>
    <n v="13"/>
    <n v="-34.810310000000001"/>
    <n v="-60.121560000000002"/>
    <n v="11150.75"/>
    <n v="669.05"/>
    <n v="3679775"/>
    <n v="0.37"/>
    <n v="1753.4503212049999"/>
    <n v="0.20016556178139269"/>
    <x v="4"/>
  </r>
  <r>
    <s v="CHIVILCOY"/>
    <x v="0"/>
    <s v="S/N."/>
    <s v="RE OSCAR ALCIDES"/>
    <n v="13"/>
    <n v="-34.76099"/>
    <n v="-60.071100000000001"/>
    <n v="11150.75"/>
    <n v="669.05"/>
    <n v="3679775"/>
    <n v="0.37"/>
    <n v="1753.4503212049999"/>
    <n v="0.20016556178139269"/>
    <x v="4"/>
  </r>
  <r>
    <s v="CHIVILCOY"/>
    <x v="0"/>
    <s v="S/N"/>
    <s v="SERIO OSCAR CARLOS"/>
    <n v="13"/>
    <n v="-34.901730000000001"/>
    <n v="-60.09845"/>
    <n v="11150.75"/>
    <n v="669.05"/>
    <n v="3679775"/>
    <n v="0.37"/>
    <n v="1753.4503212049999"/>
    <n v="0.20016556178139269"/>
    <x v="4"/>
  </r>
  <r>
    <s v="CHIVILCOY"/>
    <x v="0"/>
    <s v="EL BOCHITA"/>
    <s v="ALONSO FRANCISCA ROSA"/>
    <n v="13"/>
    <n v="-34.996630000000003"/>
    <n v="-59.994439999999997"/>
    <n v="11150.75"/>
    <n v="669.05"/>
    <n v="3679775"/>
    <n v="0.37"/>
    <n v="1753.4503212049999"/>
    <n v="0.20016556178139269"/>
    <x v="4"/>
  </r>
  <r>
    <s v="CHIVILCOY"/>
    <x v="0"/>
    <s v="LA VIA."/>
    <s v="DI NOCCO EVA SUSANA"/>
    <n v="13"/>
    <n v="-34.744285933100002"/>
    <n v="-60.0146221149"/>
    <n v="11150.75"/>
    <n v="669.05"/>
    <n v="3679775"/>
    <n v="0.37"/>
    <n v="1753.4503212049999"/>
    <n v="0.20016556178139269"/>
    <x v="4"/>
  </r>
  <r>
    <s v="CHIVILCOY"/>
    <x v="0"/>
    <s v="EL DESAFIO."/>
    <s v="ROTTA HERMANOS"/>
    <n v="13"/>
    <n v="-34.790900000000001"/>
    <n v="-59.936100000000003"/>
    <n v="11150.75"/>
    <n v="669.05"/>
    <n v="3679775"/>
    <n v="0.37"/>
    <n v="1753.4503212049999"/>
    <n v="0.20016556178139269"/>
    <x v="4"/>
  </r>
  <r>
    <s v="COLON"/>
    <x v="0"/>
    <s v="S/N"/>
    <s v="MONTI ANTONIO JUAN"/>
    <n v="13"/>
    <n v="-33.876600000000003"/>
    <n v="-61.148200000000003"/>
    <n v="11150.75"/>
    <n v="669.05"/>
    <n v="3679775"/>
    <n v="0.37"/>
    <n v="1753.4503212049999"/>
    <n v="0.20016556178139269"/>
    <x v="4"/>
  </r>
  <r>
    <s v="CORONEL BRANDSEN"/>
    <x v="0"/>
    <s v="CAMPO DE PI?ERO"/>
    <s v="PINERO HUGO MARTIN"/>
    <n v="13"/>
    <n v="-35.254980000000003"/>
    <n v="-57.994459999999997"/>
    <n v="11150.75"/>
    <n v="669.05"/>
    <n v="3679775"/>
    <n v="0.37"/>
    <n v="1753.4503212049999"/>
    <n v="0.20016556178139269"/>
    <x v="4"/>
  </r>
  <r>
    <s v="CORONEL PRINGLES"/>
    <x v="0"/>
    <s v="LA AURORA"/>
    <s v="LA AURORA S R L"/>
    <n v="13"/>
    <n v="-38.442839999999997"/>
    <n v="-61.707430000000002"/>
    <n v="11150.75"/>
    <n v="669.05"/>
    <n v="3679775"/>
    <n v="0.37"/>
    <n v="1753.4503212049999"/>
    <n v="0.20016556178139269"/>
    <x v="4"/>
  </r>
  <r>
    <s v="CORONEL PRINGLES"/>
    <x v="0"/>
    <s v="SANTA TERESA"/>
    <s v="ORMAECHEA JORGE FRANCISCO"/>
    <n v="13"/>
    <n v="-38.139951632600003"/>
    <n v="-61.2149190903"/>
    <n v="11150.75"/>
    <n v="669.05"/>
    <n v="3679775"/>
    <n v="0.37"/>
    <n v="1753.4503212049999"/>
    <n v="0.20016556178139269"/>
    <x v="4"/>
  </r>
  <r>
    <s v="CORONEL SUAREZ"/>
    <x v="0"/>
    <s v="LA CELIA"/>
    <s v="CAMPOS LAGAZU S.R.L."/>
    <n v="13"/>
    <n v="-37.008740000000003"/>
    <n v="-61.500360000000001"/>
    <n v="11150.75"/>
    <n v="669.05"/>
    <n v="3679775"/>
    <n v="0.37"/>
    <n v="1753.4503212049999"/>
    <n v="0.20016556178139269"/>
    <x v="4"/>
  </r>
  <r>
    <s v="DAIREAUX"/>
    <x v="0"/>
    <s v="VERAGUAS"/>
    <s v="PEREZ CARLOS ALBERTO"/>
    <n v="13"/>
    <n v="-36.735379999999999"/>
    <n v="-61.692100000000003"/>
    <n v="11150.75"/>
    <n v="669.05"/>
    <n v="3679775"/>
    <n v="0.37"/>
    <n v="1753.4503212049999"/>
    <n v="0.20016556178139269"/>
    <x v="4"/>
  </r>
  <r>
    <s v="DAIREAUX"/>
    <x v="0"/>
    <s v="LA CHACRA"/>
    <s v="BUSATTA LUIS SANTIAGO"/>
    <n v="13"/>
    <n v="-36.579889999999999"/>
    <n v="-61.860570000000003"/>
    <n v="11150.75"/>
    <n v="669.05"/>
    <n v="3679775"/>
    <n v="0.37"/>
    <n v="1753.4503212049999"/>
    <n v="0.20016556178139269"/>
    <x v="4"/>
  </r>
  <r>
    <s v="DAIREAUX"/>
    <x v="0"/>
    <s v="LA ESPERANZA"/>
    <s v="RODRIGUEZ DARIO JAVIER"/>
    <n v="13"/>
    <n v="-36.3475608826"/>
    <n v="-62.236328125"/>
    <n v="11150.75"/>
    <n v="669.05"/>
    <n v="3679775"/>
    <n v="0.37"/>
    <n v="1753.4503212049999"/>
    <n v="0.20016556178139269"/>
    <x v="4"/>
  </r>
  <r>
    <s v="DAIREAUX"/>
    <x v="0"/>
    <s v="SN"/>
    <s v="HERNANDEZ EMIL ANIBAL"/>
    <n v="13"/>
    <n v="-36.572000000000003"/>
    <n v="-61.682400000000001"/>
    <n v="11150.75"/>
    <n v="669.05"/>
    <n v="3679775"/>
    <n v="0.37"/>
    <n v="1753.4503212049999"/>
    <n v="0.20016556178139269"/>
    <x v="4"/>
  </r>
  <r>
    <s v="DAIREAUX"/>
    <x v="0"/>
    <s v="S/N"/>
    <s v="LOSADA LUIS RUBEN"/>
    <n v="13"/>
    <n v="-36.571219999999997"/>
    <n v="-61.777050000000003"/>
    <n v="11150.75"/>
    <n v="669.05"/>
    <n v="3679775"/>
    <n v="0.37"/>
    <n v="1753.4503212049999"/>
    <n v="0.20016556178139269"/>
    <x v="4"/>
  </r>
  <r>
    <s v="DAIREAUX"/>
    <x v="0"/>
    <s v="EL CAPRICHO"/>
    <s v="BARTOLOME NESTOR FABIAN"/>
    <n v="13"/>
    <n v="-36.588760000000001"/>
    <n v="-62.16037"/>
    <n v="11150.75"/>
    <n v="669.05"/>
    <n v="3679775"/>
    <n v="0.37"/>
    <n v="1753.4503212049999"/>
    <n v="0.20016556178139269"/>
    <x v="4"/>
  </r>
  <r>
    <s v="DAIREAUX"/>
    <x v="0"/>
    <s v="S/N"/>
    <s v="SUCESION DE MARTINEZ MARIO ALBERTO"/>
    <n v="13"/>
    <n v="-36.3228683472"/>
    <n v="-62.263408660899998"/>
    <n v="11150.75"/>
    <n v="669.05"/>
    <n v="3679775"/>
    <n v="0.37"/>
    <n v="1753.4503212049999"/>
    <n v="0.20016556178139269"/>
    <x v="4"/>
  </r>
  <r>
    <s v="ESCOBAR"/>
    <x v="0"/>
    <s v="SIN NOMBRE"/>
    <s v="FLORES YLMA DEL VALLE"/>
    <n v="13"/>
    <n v="-34.356223048899999"/>
    <n v="-58.821128539999997"/>
    <n v="11150.75"/>
    <n v="669.05"/>
    <n v="3679775"/>
    <n v="0.37"/>
    <n v="1753.4503212049999"/>
    <n v="0.20016556178139269"/>
    <x v="4"/>
  </r>
  <r>
    <s v="ESCOBAR"/>
    <x v="0"/>
    <s v="LA TAPERA"/>
    <s v="COLMAN ALBERTO ENRIQUE"/>
    <n v="13"/>
    <n v="-34.398933410600002"/>
    <n v="-58.7835502625"/>
    <n v="11150.75"/>
    <n v="669.05"/>
    <n v="3679775"/>
    <n v="0.37"/>
    <n v="1753.4503212049999"/>
    <n v="0.20016556178139269"/>
    <x v="4"/>
  </r>
  <r>
    <s v="EXALTACION DE LA CRUZ"/>
    <x v="0"/>
    <s v="S/N"/>
    <s v="DESPESSAILLES MARIA BELEN"/>
    <n v="13"/>
    <n v="-34.329464000000002"/>
    <n v="-59.088622999999998"/>
    <n v="11150.75"/>
    <n v="669.05"/>
    <n v="3679775"/>
    <n v="0.37"/>
    <n v="1753.4503212049999"/>
    <n v="0.20016556178139269"/>
    <x v="4"/>
  </r>
  <r>
    <s v="FLORENCIO VARELA"/>
    <x v="0"/>
    <s v="LA LECHONERA DEL SUR"/>
    <s v="ACOSTA SALVADOR"/>
    <n v="13"/>
    <n v="-34.887519836400003"/>
    <n v="-58.229331970200001"/>
    <n v="11150.75"/>
    <n v="669.05"/>
    <n v="3679775"/>
    <n v="0.37"/>
    <n v="1753.4503212049999"/>
    <n v="0.20016556178139269"/>
    <x v="4"/>
  </r>
  <r>
    <s v="GENERAL ALVARADO"/>
    <x v="0"/>
    <s v="S/N"/>
    <s v="SCHWIPPERT ALEJANDRO"/>
    <n v="13"/>
    <n v="-38.151690000000002"/>
    <n v="-57.948459999999997"/>
    <n v="11150.75"/>
    <n v="669.05"/>
    <n v="3679775"/>
    <n v="0.37"/>
    <n v="1753.4503212049999"/>
    <n v="0.20016556178139269"/>
    <x v="4"/>
  </r>
  <r>
    <s v="GENERAL ALVARADO"/>
    <x v="0"/>
    <s v="S/N"/>
    <s v="LASTRA HECTOR"/>
    <n v="13"/>
    <n v="-38.329169999999998"/>
    <n v="-58.00564"/>
    <n v="11150.75"/>
    <n v="669.05"/>
    <n v="3679775"/>
    <n v="0.37"/>
    <n v="1753.4503212049999"/>
    <n v="0.20016556178139269"/>
    <x v="4"/>
  </r>
  <r>
    <s v="GENERAL ALVARADO"/>
    <x v="0"/>
    <s v="EL CAMPITO"/>
    <s v="BORGENSEN MIGUEL A."/>
    <n v="13"/>
    <n v="-38.224980000000002"/>
    <n v="-57.854329999999997"/>
    <n v="11150.75"/>
    <n v="669.05"/>
    <n v="3679775"/>
    <n v="0.37"/>
    <n v="1753.4503212049999"/>
    <n v="0.20016556178139269"/>
    <x v="4"/>
  </r>
  <r>
    <s v="GENERAL ALVARADO"/>
    <x v="0"/>
    <s v="S/N"/>
    <s v="PEZZENTE MARIO VICTORINO"/>
    <n v="13"/>
    <n v="-38.141109999999998"/>
    <n v="-57.857889999999998"/>
    <n v="11150.75"/>
    <n v="669.05"/>
    <n v="3679775"/>
    <n v="0.37"/>
    <n v="1753.4503212049999"/>
    <n v="0.20016556178139269"/>
    <x v="4"/>
  </r>
  <r>
    <s v="GENERAL ALVEAR"/>
    <x v="0"/>
    <s v="S/N"/>
    <s v="ARTOLA JULIO RICARDO Y ARTOLA JESUS SOCIEDAD DE HECHO"/>
    <n v="13"/>
    <n v="-36.074710000000003"/>
    <n v="-60.030329999999999"/>
    <n v="11150.75"/>
    <n v="669.05"/>
    <n v="3679775"/>
    <n v="0.37"/>
    <n v="1753.4503212049999"/>
    <n v="0.20016556178139269"/>
    <x v="4"/>
  </r>
  <r>
    <s v="GENERAL ALVEAR"/>
    <x v="0"/>
    <s v="EL RINCON"/>
    <s v="SOLE MARIO OSCAR"/>
    <n v="13"/>
    <n v="-36.032449999999997"/>
    <n v="-60.375610000000002"/>
    <n v="11150.75"/>
    <n v="669.05"/>
    <n v="3679775"/>
    <n v="0.37"/>
    <n v="1753.4503212049999"/>
    <n v="0.20016556178139269"/>
    <x v="4"/>
  </r>
  <r>
    <s v="GENERAL ALVEAR"/>
    <x v="0"/>
    <s v="S/N"/>
    <s v="BALDA ANA MARIA"/>
    <n v="13"/>
    <n v="-36.074710000000003"/>
    <n v="-60.030329999999999"/>
    <n v="11150.75"/>
    <n v="669.05"/>
    <n v="3679775"/>
    <n v="0.37"/>
    <n v="1753.4503212049999"/>
    <n v="0.20016556178139269"/>
    <x v="4"/>
  </r>
  <r>
    <s v="GENERAL ALVEAR"/>
    <x v="0"/>
    <s v="SANTA MARTA"/>
    <s v="MENA JOSE ALEJANDRO"/>
    <n v="13"/>
    <n v="-35.955170000000003"/>
    <n v="-60.3093"/>
    <n v="11150.75"/>
    <n v="669.05"/>
    <n v="3679775"/>
    <n v="0.37"/>
    <n v="1753.4503212049999"/>
    <n v="0.20016556178139269"/>
    <x v="4"/>
  </r>
  <r>
    <s v="GENERAL ARENALES"/>
    <x v="0"/>
    <s v="S/N"/>
    <s v="ELISIO LUIS ALBERTO"/>
    <n v="13"/>
    <n v="-34.230870000000003"/>
    <n v="-61.209229999999998"/>
    <n v="11150.75"/>
    <n v="669.05"/>
    <n v="3679775"/>
    <n v="0.37"/>
    <n v="1753.4503212049999"/>
    <n v="0.20016556178139269"/>
    <x v="4"/>
  </r>
  <r>
    <s v="GENERAL BELGRANO"/>
    <x v="0"/>
    <s v="GRANJA LA FE"/>
    <s v="SALAYETA TULIO CELIAR"/>
    <n v="13"/>
    <n v="-35.774380000000001"/>
    <n v="-58.47654"/>
    <n v="11150.75"/>
    <n v="669.05"/>
    <n v="3679775"/>
    <n v="0.37"/>
    <n v="1753.4503212049999"/>
    <n v="0.20016556178139269"/>
    <x v="4"/>
  </r>
  <r>
    <s v="GENERAL BELGRANO"/>
    <x v="0"/>
    <s v="LA CHACRITA"/>
    <s v="CORNELI CARMELO LUIS"/>
    <n v="13"/>
    <n v="-35.858890000000002"/>
    <n v="-58.563420000000001"/>
    <n v="11150.75"/>
    <n v="669.05"/>
    <n v="3679775"/>
    <n v="0.37"/>
    <n v="1753.4503212049999"/>
    <n v="0.20016556178139269"/>
    <x v="4"/>
  </r>
  <r>
    <s v="GENERAL BELGRANO"/>
    <x v="0"/>
    <s v="LOS TAQUITOS"/>
    <s v="TACCONI HECTOR LUJAN"/>
    <n v="13"/>
    <n v="-35.927233000000001"/>
    <n v="-58.820735999999997"/>
    <n v="11150.75"/>
    <n v="669.05"/>
    <n v="3679775"/>
    <n v="0.37"/>
    <n v="1753.4503212049999"/>
    <n v="0.20016556178139269"/>
    <x v="4"/>
  </r>
  <r>
    <s v="GENERAL GUIDO"/>
    <x v="0"/>
    <s v="ZELDUAR"/>
    <s v="PARISI ESTELA  EDITH"/>
    <n v="13"/>
    <n v="-36.911360000000002"/>
    <n v="-58.026310000000002"/>
    <n v="11150.75"/>
    <n v="669.05"/>
    <n v="3679775"/>
    <n v="0.37"/>
    <n v="1753.4503212049999"/>
    <n v="0.20016556178139269"/>
    <x v="4"/>
  </r>
  <r>
    <s v="GENERAL GUIDO"/>
    <x v="0"/>
    <s v="LA POSTA"/>
    <s v="CAMINO OFELIA MARGARITA"/>
    <n v="13"/>
    <n v="-36.828749999999999"/>
    <n v="-57.983199999999997"/>
    <n v="11150.75"/>
    <n v="669.05"/>
    <n v="3679775"/>
    <n v="0.37"/>
    <n v="1753.4503212049999"/>
    <n v="0.20016556178139269"/>
    <x v="4"/>
  </r>
  <r>
    <s v="GENERAL GUIDO"/>
    <x v="0"/>
    <s v="LA MARIA"/>
    <s v="GALARRAGA SILVIAELINA"/>
    <n v="13"/>
    <n v="-36.982280000000003"/>
    <n v="-58.137569999999997"/>
    <n v="11150.75"/>
    <n v="669.05"/>
    <n v="3679775"/>
    <n v="0.37"/>
    <n v="1753.4503212049999"/>
    <n v="0.20016556178139269"/>
    <x v="4"/>
  </r>
  <r>
    <s v="GENERAL LAMADRID"/>
    <x v="0"/>
    <s v="SANTA ELENA"/>
    <s v="ARROQUY EDGARDO OMAR"/>
    <n v="13"/>
    <n v="-37.200539999999997"/>
    <n v="-61.423870000000001"/>
    <n v="11150.75"/>
    <n v="669.05"/>
    <n v="3679775"/>
    <n v="0.37"/>
    <n v="1753.4503212049999"/>
    <n v="0.20016556178139269"/>
    <x v="4"/>
  </r>
  <r>
    <s v="GENERAL LAMADRID"/>
    <x v="0"/>
    <s v="DON JUAN"/>
    <s v="GENSON JOSE LUIS"/>
    <n v="13"/>
    <n v="-37.178260000000002"/>
    <n v="-61.190359999999998"/>
    <n v="11150.75"/>
    <n v="669.05"/>
    <n v="3679775"/>
    <n v="0.37"/>
    <n v="1753.4503212049999"/>
    <n v="0.20016556178139269"/>
    <x v="4"/>
  </r>
  <r>
    <s v="GENERAL LAS HERAS"/>
    <x v="0"/>
    <s v="LA ESPERANZA"/>
    <s v="ROMERO LEMOS JOSE"/>
    <n v="13"/>
    <n v="-34.969900000000003"/>
    <n v="-58.983499999999999"/>
    <n v="11150.75"/>
    <n v="669.05"/>
    <n v="3679775"/>
    <n v="0.37"/>
    <n v="1753.4503212049999"/>
    <n v="0.20016556178139269"/>
    <x v="4"/>
  </r>
  <r>
    <s v="GENERAL LAS HERAS"/>
    <x v="0"/>
    <s v="EL TREBOL"/>
    <s v="ANDRADE ANIBAL ADOLFO"/>
    <n v="13"/>
    <n v="-34.935099999999998"/>
    <n v="-58.893099999999997"/>
    <n v="11150.75"/>
    <n v="669.05"/>
    <n v="3679775"/>
    <n v="0.37"/>
    <n v="1753.4503212049999"/>
    <n v="0.20016556178139269"/>
    <x v="4"/>
  </r>
  <r>
    <s v="GENERAL LAVALLE"/>
    <x v="0"/>
    <s v="RANUNCO"/>
    <s v="RIEDL MONICA"/>
    <n v="13"/>
    <n v="-36.383429999999997"/>
    <n v="-56.761769999999999"/>
    <n v="11150.75"/>
    <n v="669.05"/>
    <n v="3679775"/>
    <n v="0.37"/>
    <n v="1753.4503212049999"/>
    <n v="0.20016556178139269"/>
    <x v="4"/>
  </r>
  <r>
    <s v="GENERAL LAVALLE"/>
    <x v="0"/>
    <s v="SAN ALBERTO"/>
    <s v="GONZALEZ ALBERTO CESAR"/>
    <n v="13"/>
    <n v="-36.533880000000003"/>
    <n v="-56.781799999999997"/>
    <n v="11150.75"/>
    <n v="669.05"/>
    <n v="3679775"/>
    <n v="0.37"/>
    <n v="1753.4503212049999"/>
    <n v="0.20016556178139269"/>
    <x v="4"/>
  </r>
  <r>
    <s v="GENERAL MADARIAGA"/>
    <x v="0"/>
    <s v="EL MOMENTITO"/>
    <s v="SUCESION DE SUC.DE HARISGARAT VICTOR JUAN"/>
    <n v="13"/>
    <n v="-37.024889999999999"/>
    <n v="-57.081690000000002"/>
    <n v="11150.75"/>
    <n v="669.05"/>
    <n v="3679775"/>
    <n v="0.37"/>
    <n v="1753.4503212049999"/>
    <n v="0.20016556178139269"/>
    <x v="4"/>
  </r>
  <r>
    <s v="GENERAL MADARIAGA"/>
    <x v="0"/>
    <s v="DON BLADO"/>
    <s v="JOVANOVIC HECTOR NICOLAS"/>
    <n v="13"/>
    <n v="-37.194091796899997"/>
    <n v="-57.180610656699997"/>
    <n v="11150.75"/>
    <n v="669.05"/>
    <n v="3679775"/>
    <n v="0.37"/>
    <n v="1753.4503212049999"/>
    <n v="0.20016556178139269"/>
    <x v="4"/>
  </r>
  <r>
    <s v="GENERAL PAZ"/>
    <x v="0"/>
    <s v="S/N"/>
    <s v="SAAVEDRA JUAN PEDRO"/>
    <n v="13"/>
    <n v="-35.509419999999999"/>
    <n v="-58.29654"/>
    <n v="11150.75"/>
    <n v="669.05"/>
    <n v="3679775"/>
    <n v="0.37"/>
    <n v="1753.4503212049999"/>
    <n v="0.20016556178139269"/>
    <x v="4"/>
  </r>
  <r>
    <s v="GENERAL PAZ"/>
    <x v="0"/>
    <s v="LA AMELIA"/>
    <s v="PADRON HERMANOS"/>
    <n v="13"/>
    <n v="-35.31588"/>
    <n v="-58.371290000000002"/>
    <n v="11150.75"/>
    <n v="669.05"/>
    <n v="3679775"/>
    <n v="0.37"/>
    <n v="1753.4503212049999"/>
    <n v="0.20016556178139269"/>
    <x v="4"/>
  </r>
  <r>
    <s v="GENERAL PINTO"/>
    <x v="0"/>
    <s v="LA ANITA"/>
    <s v="EL MATRERO  S A A I Y F"/>
    <n v="13"/>
    <n v="-34.813400000000001"/>
    <n v="-62.258450000000003"/>
    <n v="11150.75"/>
    <n v="669.05"/>
    <n v="3679775"/>
    <n v="0.37"/>
    <n v="1753.4503212049999"/>
    <n v="0.20016556178139269"/>
    <x v="4"/>
  </r>
  <r>
    <s v="GENERAL PINTO"/>
    <x v="0"/>
    <s v="SAN JOSE."/>
    <s v="ZIZURKIL S.H. DE JOSE A. M. LOINAZ, BLAS M. LOINAZ Y FRANCIS"/>
    <n v="13"/>
    <n v="-34.741729999999997"/>
    <n v="-62.085389999999997"/>
    <n v="11150.75"/>
    <n v="669.05"/>
    <n v="3679775"/>
    <n v="0.37"/>
    <n v="1753.4503212049999"/>
    <n v="0.20016556178139269"/>
    <x v="4"/>
  </r>
  <r>
    <s v="GENERAL RODRIGUEZ"/>
    <x v="0"/>
    <s v="&quot;GRANJA PASCUAL&quot;"/>
    <s v="PASCUAL OMAR CESAR"/>
    <n v="13"/>
    <n v="-34.678890000000003"/>
    <n v="-58.994999999999997"/>
    <n v="11150.75"/>
    <n v="669.05"/>
    <n v="3679775"/>
    <n v="0.37"/>
    <n v="1753.4503212049999"/>
    <n v="0.20016556178139269"/>
    <x v="4"/>
  </r>
  <r>
    <s v="GENERAL RODRIGUEZ"/>
    <x v="0"/>
    <s v="SAN GREGORIO"/>
    <s v="BO JUAN SANTIAGO"/>
    <n v="13"/>
    <n v="-34.69294"/>
    <n v="-58.934429999999999"/>
    <n v="11150.75"/>
    <n v="669.05"/>
    <n v="3679775"/>
    <n v="0.37"/>
    <n v="1753.4503212049999"/>
    <n v="0.20016556178139269"/>
    <x v="4"/>
  </r>
  <r>
    <s v="GENERAL VIAMONTE"/>
    <x v="0"/>
    <s v="LA MALQUERIDA"/>
    <s v="ANSALDO JUAN"/>
    <n v="13"/>
    <n v="-34.851739999999999"/>
    <n v="-60.964329999999997"/>
    <n v="11150.75"/>
    <n v="669.05"/>
    <n v="3679775"/>
    <n v="0.37"/>
    <n v="1753.4503212049999"/>
    <n v="0.20016556178139269"/>
    <x v="4"/>
  </r>
  <r>
    <s v="GENERAL VIAMONTE"/>
    <x v="0"/>
    <s v="S/N"/>
    <s v="CAYUQUEO ADOLFO PASCUAL"/>
    <n v="13"/>
    <n v="-35.100529999999999"/>
    <n v="-61.07141"/>
    <n v="11150.75"/>
    <n v="669.05"/>
    <n v="3679775"/>
    <n v="0.37"/>
    <n v="1753.4503212049999"/>
    <n v="0.20016556178139269"/>
    <x v="4"/>
  </r>
  <r>
    <s v="GENERAL VIAMONTE"/>
    <x v="0"/>
    <s v="S/N"/>
    <s v="DI NARDI ROGELIO OBDULIO"/>
    <n v="13"/>
    <n v="-35.012369999999997"/>
    <n v="-60.967039999999997"/>
    <n v="11150.75"/>
    <n v="669.05"/>
    <n v="3679775"/>
    <n v="0.37"/>
    <n v="1753.4503212049999"/>
    <n v="0.20016556178139269"/>
    <x v="4"/>
  </r>
  <r>
    <s v="GENERAL VIAMONTE"/>
    <x v="0"/>
    <s v="TAMBO EL PROGRESO 37"/>
    <s v="LOPEZ FELISA DOMINGA"/>
    <n v="13"/>
    <n v="-35.028350000000003"/>
    <n v="-60.874070000000003"/>
    <n v="11150.75"/>
    <n v="669.05"/>
    <n v="3679775"/>
    <n v="0.37"/>
    <n v="1753.4503212049999"/>
    <n v="0.20016556178139269"/>
    <x v="4"/>
  </r>
  <r>
    <s v="GENERAL VIAMONTE"/>
    <x v="0"/>
    <s v="LA TRIBU"/>
    <s v="BIANCO JORGE LUIS"/>
    <n v="13"/>
    <n v="-35.064570000000003"/>
    <n v="-61.06194"/>
    <n v="11150.75"/>
    <n v="669.05"/>
    <n v="3679775"/>
    <n v="0.37"/>
    <n v="1753.4503212049999"/>
    <n v="0.20016556178139269"/>
    <x v="4"/>
  </r>
  <r>
    <s v="GENERAL VIAMONTE"/>
    <x v="0"/>
    <s v="S/N"/>
    <s v="GABILONDO ALBERTO JULIAN"/>
    <n v="13"/>
    <n v="-34.804360000000003"/>
    <n v="-60.835777"/>
    <n v="11150.75"/>
    <n v="669.05"/>
    <n v="3679775"/>
    <n v="0.37"/>
    <n v="1753.4503212049999"/>
    <n v="0.20016556178139269"/>
    <x v="4"/>
  </r>
  <r>
    <s v="GENERAL VILLEGAS"/>
    <x v="0"/>
    <s v="S/N"/>
    <s v="HORACIO ALBERTO BARRAGAN  Y LAURA DANIELA SOLEDAD BARRAGAN S"/>
    <n v="13"/>
    <n v="-34.781486999999998"/>
    <n v="-63.269362999999998"/>
    <n v="11150.75"/>
    <n v="669.05"/>
    <n v="3679775"/>
    <n v="0.37"/>
    <n v="1753.4503212049999"/>
    <n v="0.20016556178139269"/>
    <x v="4"/>
  </r>
  <r>
    <s v="GENERAL VILLEGAS"/>
    <x v="0"/>
    <s v="EL PUNTAL"/>
    <s v="ELIZALDE HORACIO FRANCISCO"/>
    <n v="13"/>
    <n v="-35.040909999999997"/>
    <n v="-62.87518"/>
    <n v="11150.75"/>
    <n v="669.05"/>
    <n v="3679775"/>
    <n v="0.37"/>
    <n v="1753.4503212049999"/>
    <n v="0.20016556178139269"/>
    <x v="4"/>
  </r>
  <r>
    <s v="GENERAL VILLEGAS"/>
    <x v="0"/>
    <s v="DON IGNACIO"/>
    <s v="AGUIRREZABALA MARIA SOLEDAD"/>
    <n v="13"/>
    <n v="-35.072389999999999"/>
    <n v="-62.911059999999999"/>
    <n v="11150.75"/>
    <n v="669.05"/>
    <n v="3679775"/>
    <n v="0.37"/>
    <n v="1753.4503212049999"/>
    <n v="0.20016556178139269"/>
    <x v="4"/>
  </r>
  <r>
    <s v="GENERAL VILLEGAS"/>
    <x v="0"/>
    <s v="SANTA ANA"/>
    <s v="SUSANA B DE KROELIGER Y SUSANA KROELINGER SOC DE HECHO"/>
    <n v="13"/>
    <n v="-34.573410000000003"/>
    <n v="-62.415550000000003"/>
    <n v="11150.75"/>
    <n v="669.05"/>
    <n v="3679775"/>
    <n v="0.37"/>
    <n v="1753.4503212049999"/>
    <n v="0.20016556178139269"/>
    <x v="4"/>
  </r>
  <r>
    <s v="GENERAL VILLEGAS"/>
    <x v="0"/>
    <s v="EL OMBU"/>
    <s v="VUILLERMET ENRIQUE ANTONIO"/>
    <n v="13"/>
    <n v="-34.462020000000003"/>
    <n v="-62.573520000000002"/>
    <n v="11150.75"/>
    <n v="669.05"/>
    <n v="3679775"/>
    <n v="0.37"/>
    <n v="1753.4503212049999"/>
    <n v="0.20016556178139269"/>
    <x v="4"/>
  </r>
  <r>
    <s v="GONZALES CHAVES"/>
    <x v="0"/>
    <s v="LAS GLICINAS"/>
    <s v="DON RICARDO S A"/>
    <n v="13"/>
    <n v="-38.027664000000001"/>
    <n v="-59.741714000000002"/>
    <n v="11150.75"/>
    <n v="669.05"/>
    <n v="3679775"/>
    <n v="0.37"/>
    <n v="1753.4503212049999"/>
    <n v="0.20016556178139269"/>
    <x v="4"/>
  </r>
  <r>
    <s v="GONZALES CHAVES"/>
    <x v="0"/>
    <s v="LA PUA"/>
    <s v="GARCIA ANA MARIA"/>
    <n v="13"/>
    <n v="-38.061509999999998"/>
    <n v="-60.031379999999999"/>
    <n v="11150.75"/>
    <n v="669.05"/>
    <n v="3679775"/>
    <n v="0.37"/>
    <n v="1753.4503212049999"/>
    <n v="0.20016556178139269"/>
    <x v="4"/>
  </r>
  <r>
    <s v="GUAMINI"/>
    <x v="0"/>
    <s v="EL CHACAY"/>
    <s v="GUS DAN  SRL"/>
    <n v="13"/>
    <n v="-36.606949999999998"/>
    <n v="-62.652529999999999"/>
    <n v="11150.75"/>
    <n v="669.05"/>
    <n v="3679775"/>
    <n v="0.37"/>
    <n v="1753.4503212049999"/>
    <n v="0.20016556178139269"/>
    <x v="4"/>
  </r>
  <r>
    <s v="GUAMINI"/>
    <x v="0"/>
    <s v="LA ISGRA"/>
    <s v="LA ISGRA SA"/>
    <n v="13"/>
    <n v="-36.855910000000002"/>
    <n v="-62.63664"/>
    <n v="11150.75"/>
    <n v="669.05"/>
    <n v="3679775"/>
    <n v="0.37"/>
    <n v="1753.4503212049999"/>
    <n v="0.20016556178139269"/>
    <x v="4"/>
  </r>
  <r>
    <s v="HIPOLITO YRIGOYEN"/>
    <x v="0"/>
    <s v="QUINTA DON RAUL"/>
    <s v="GRIMALDI RAUL OSCAR"/>
    <n v="13"/>
    <n v="-36.341892000000001"/>
    <n v="-61.703994999999999"/>
    <n v="11150.75"/>
    <n v="669.05"/>
    <n v="3679775"/>
    <n v="0.37"/>
    <n v="1753.4503212049999"/>
    <n v="0.20016556178139269"/>
    <x v="4"/>
  </r>
  <r>
    <s v="HIPOLITO YRIGOYEN"/>
    <x v="0"/>
    <s v="MI REFUGIO"/>
    <s v="BIANCHI RUBEN SANTIAGO"/>
    <n v="13"/>
    <n v="-36.271009999999997"/>
    <n v="-61.614199999999997"/>
    <n v="11150.75"/>
    <n v="669.05"/>
    <n v="3679775"/>
    <n v="0.37"/>
    <n v="1753.4503212049999"/>
    <n v="0.20016556178139269"/>
    <x v="4"/>
  </r>
  <r>
    <s v="HIPOLITO YRIGOYEN"/>
    <x v="0"/>
    <s v="S/N"/>
    <s v="SEQUEIRA ALBERTO OMAR"/>
    <n v="13"/>
    <n v="-36.237749999999998"/>
    <n v="-61.600969999999997"/>
    <n v="11150.75"/>
    <n v="669.05"/>
    <n v="3679775"/>
    <n v="0.37"/>
    <n v="1753.4503212049999"/>
    <n v="0.20016556178139269"/>
    <x v="4"/>
  </r>
  <r>
    <s v="JUNIN"/>
    <x v="0"/>
    <s v="EL ROBLE"/>
    <s v="APERLO GERARDO RENE"/>
    <n v="13"/>
    <n v="-34.664630000000002"/>
    <n v="-60.833419999999997"/>
    <n v="11150.75"/>
    <n v="669.05"/>
    <n v="3679775"/>
    <n v="0.37"/>
    <n v="1753.4503212049999"/>
    <n v="0.20016556178139269"/>
    <x v="4"/>
  </r>
  <r>
    <s v="JUNIN"/>
    <x v="0"/>
    <s v="LA CONSTANCIA"/>
    <s v="SACCOCCIA NORBERTO JOSE"/>
    <n v="13"/>
    <n v="-34.543880000000001"/>
    <n v="-61.035175000000002"/>
    <n v="11150.75"/>
    <n v="669.05"/>
    <n v="3679775"/>
    <n v="0.37"/>
    <n v="1753.4503212049999"/>
    <n v="0.20016556178139269"/>
    <x v="4"/>
  </r>
  <r>
    <s v="JUNIN"/>
    <x v="0"/>
    <s v="S/N"/>
    <s v="LICEAGA GRACIANA N., CORNELATTI WALTER H. Y CORNELATTI DIEGO"/>
    <n v="13"/>
    <n v="-34.595718383799998"/>
    <n v="-61.038318633999999"/>
    <n v="11150.75"/>
    <n v="669.05"/>
    <n v="3679775"/>
    <n v="0.37"/>
    <n v="1753.4503212049999"/>
    <n v="0.20016556178139269"/>
    <x v="4"/>
  </r>
  <r>
    <s v="LA PLATA"/>
    <x v="0"/>
    <s v="SIN NOMBRE"/>
    <s v="LOPEZ BENITEZ MAXIMILIANO MARTIN"/>
    <n v="13"/>
    <n v="-35.059649999999998"/>
    <n v="-58.127887999999999"/>
    <n v="11150.75"/>
    <n v="669.05"/>
    <n v="3679775"/>
    <n v="0.37"/>
    <n v="1753.4503212049999"/>
    <n v="0.20016556178139269"/>
    <x v="4"/>
  </r>
  <r>
    <s v="LAS FLORES"/>
    <x v="0"/>
    <s v="LOS TAQUITOS"/>
    <s v="TACCONI HECTOR LUJAN"/>
    <n v="13"/>
    <n v="-35.926499999999997"/>
    <n v="-58.815530000000003"/>
    <n v="11150.75"/>
    <n v="669.05"/>
    <n v="3679775"/>
    <n v="0.37"/>
    <n v="1753.4503212049999"/>
    <n v="0.20016556178139269"/>
    <x v="4"/>
  </r>
  <r>
    <s v="LEANDRO N. ALEM"/>
    <x v="0"/>
    <s v="LA BOINA"/>
    <s v="HORMAZA JUAN RAMON"/>
    <n v="13"/>
    <n v="-34.551220000000001"/>
    <n v="-61.317869999999999"/>
    <n v="11150.75"/>
    <n v="669.05"/>
    <n v="3679775"/>
    <n v="0.37"/>
    <n v="1753.4503212049999"/>
    <n v="0.20016556178139269"/>
    <x v="4"/>
  </r>
  <r>
    <s v="LEANDRO N. ALEM"/>
    <x v="0"/>
    <s v="SIN DENOMINACION"/>
    <s v="BIGLIATI RICARDO ANGEL"/>
    <n v="13"/>
    <n v="-34.600559234599999"/>
    <n v="-61.600830078100003"/>
    <n v="11150.75"/>
    <n v="669.05"/>
    <n v="3679775"/>
    <n v="0.37"/>
    <n v="1753.4503212049999"/>
    <n v="0.20016556178139269"/>
    <x v="4"/>
  </r>
  <r>
    <s v="LINCOLN"/>
    <x v="0"/>
    <s v="PEREZ"/>
    <s v="PORTO ROBERTO OMAR"/>
    <n v="13"/>
    <n v="-34.834419250499998"/>
    <n v="-61.570980071999998"/>
    <n v="11150.75"/>
    <n v="669.05"/>
    <n v="3679775"/>
    <n v="0.37"/>
    <n v="1753.4503212049999"/>
    <n v="0.20016556178139269"/>
    <x v="4"/>
  </r>
  <r>
    <s v="LINCOLN"/>
    <x v="0"/>
    <s v="DON RAFAEL"/>
    <s v="LALLI MARIA PALMIRA"/>
    <n v="13"/>
    <n v="-34.844528198200003"/>
    <n v="-61.259059905999997"/>
    <n v="11150.75"/>
    <n v="669.05"/>
    <n v="3679775"/>
    <n v="0.37"/>
    <n v="1753.4503212049999"/>
    <n v="0.20016556178139269"/>
    <x v="4"/>
  </r>
  <r>
    <s v="LOBERIA"/>
    <x v="0"/>
    <s v="13 DE OCTUBRE"/>
    <s v="MELILLO JORGE ANDRES"/>
    <n v="13"/>
    <n v="-38.2029"/>
    <n v="-58.729900000000001"/>
    <n v="11150.75"/>
    <n v="669.05"/>
    <n v="3679775"/>
    <n v="0.37"/>
    <n v="1753.4503212049999"/>
    <n v="0.20016556178139269"/>
    <x v="4"/>
  </r>
  <r>
    <s v="LOBOS"/>
    <x v="0"/>
    <s v="EL PODER"/>
    <s v="MIRI ROBERTO LUIS"/>
    <n v="13"/>
    <n v="-35.05903"/>
    <n v="-59.030529999999999"/>
    <n v="11150.75"/>
    <n v="669.05"/>
    <n v="3679775"/>
    <n v="0.37"/>
    <n v="1753.4503212049999"/>
    <n v="0.20016556178139269"/>
    <x v="4"/>
  </r>
  <r>
    <s v="LOBOS"/>
    <x v="0"/>
    <s v="LA MICAELA"/>
    <s v="LOS JACARANDAES SA"/>
    <n v="13"/>
    <n v="-35.141800000000003"/>
    <n v="-59.23424"/>
    <n v="11150.75"/>
    <n v="669.05"/>
    <n v="3679775"/>
    <n v="0.37"/>
    <n v="1753.4503212049999"/>
    <n v="0.20016556178139269"/>
    <x v="4"/>
  </r>
  <r>
    <s v="LOBOS"/>
    <x v="0"/>
    <s v="EL RUBEN"/>
    <s v="TOSELLI RUBEN OSCAR"/>
    <n v="13"/>
    <n v="-35.375010000000003"/>
    <n v="-59.076900000000002"/>
    <n v="11150.75"/>
    <n v="669.05"/>
    <n v="3679775"/>
    <n v="0.37"/>
    <n v="1753.4503212049999"/>
    <n v="0.20016556178139269"/>
    <x v="4"/>
  </r>
  <r>
    <s v="LOBOS"/>
    <x v="0"/>
    <s v="SANTA MARIA"/>
    <s v="NEGRI JOSE MARCOS"/>
    <n v="13"/>
    <n v="-35.084780000000002"/>
    <n v="-59.078679999999999"/>
    <n v="11150.75"/>
    <n v="669.05"/>
    <n v="3679775"/>
    <n v="0.37"/>
    <n v="1753.4503212049999"/>
    <n v="0.20016556178139269"/>
    <x v="4"/>
  </r>
  <r>
    <s v="LOBOS"/>
    <x v="0"/>
    <s v="LA PAZ"/>
    <s v="SUCESION DE AGGOLLIA PEDRO ORLANDO"/>
    <n v="13"/>
    <n v="-35.219180000000001"/>
    <n v="-59.216200000000001"/>
    <n v="11150.75"/>
    <n v="669.05"/>
    <n v="3679775"/>
    <n v="0.37"/>
    <n v="1753.4503212049999"/>
    <n v="0.20016556178139269"/>
    <x v="4"/>
  </r>
  <r>
    <s v="LOBOS"/>
    <x v="0"/>
    <s v="LOS PINOS"/>
    <s v="MOORE EDMUNDO PATRICIO K"/>
    <n v="13"/>
    <n v="-35.26"/>
    <n v="-59.20722"/>
    <n v="11150.75"/>
    <n v="669.05"/>
    <n v="3679775"/>
    <n v="0.37"/>
    <n v="1753.4503212049999"/>
    <n v="0.20016556178139269"/>
    <x v="4"/>
  </r>
  <r>
    <s v="LOBOS"/>
    <x v="0"/>
    <s v="7 DE AGOSTO"/>
    <s v="BIZZOTTO OMAR EDUARDO"/>
    <n v="13"/>
    <n v="-35.340980000000002"/>
    <n v="-59.270539999999997"/>
    <n v="11150.75"/>
    <n v="669.05"/>
    <n v="3679775"/>
    <n v="0.37"/>
    <n v="1753.4503212049999"/>
    <n v="0.20016556178139269"/>
    <x v="4"/>
  </r>
  <r>
    <s v="LOBOS"/>
    <x v="0"/>
    <s v="LAS TRES NENAS"/>
    <s v="GUTIERREZ EDUARDO MARCELO"/>
    <n v="13"/>
    <n v="-35.129060000000003"/>
    <n v="-59.171930000000003"/>
    <n v="11150.75"/>
    <n v="669.05"/>
    <n v="3679775"/>
    <n v="0.37"/>
    <n v="1753.4503212049999"/>
    <n v="0.20016556178139269"/>
    <x v="4"/>
  </r>
  <r>
    <s v="LOBOS"/>
    <x v="0"/>
    <s v="LA PALOMA"/>
    <s v="PERSI GUSTAVO ANGEL"/>
    <n v="13"/>
    <n v="-35.09713"/>
    <n v="-59.108179999999997"/>
    <n v="11150.75"/>
    <n v="669.05"/>
    <n v="3679775"/>
    <n v="0.37"/>
    <n v="1753.4503212049999"/>
    <n v="0.20016556178139269"/>
    <x v="4"/>
  </r>
  <r>
    <s v="LUJAN"/>
    <x v="0"/>
    <s v="DE TATA Y MAMA"/>
    <s v="MANSILLA JUAN DOMINGO"/>
    <n v="13"/>
    <n v="-34.517760000000003"/>
    <n v="-59.189799999999998"/>
    <n v="11150.75"/>
    <n v="669.05"/>
    <n v="3679775"/>
    <n v="0.37"/>
    <n v="1753.4503212049999"/>
    <n v="0.20016556178139269"/>
    <x v="4"/>
  </r>
  <r>
    <s v="LUJAN"/>
    <x v="0"/>
    <s v="LA DELITA"/>
    <s v="CORTI?AS JUAN DOMINGO"/>
    <n v="13"/>
    <n v="-34.740560000000002"/>
    <n v="-59.141109999999998"/>
    <n v="11150.75"/>
    <n v="669.05"/>
    <n v="3679775"/>
    <n v="0.37"/>
    <n v="1753.4503212049999"/>
    <n v="0.20016556178139269"/>
    <x v="4"/>
  </r>
  <r>
    <s v="LUJAN"/>
    <x v="0"/>
    <s v="S/D"/>
    <s v="GREGO RUBEN OSCAR"/>
    <n v="13"/>
    <n v="-34.5296707153"/>
    <n v="-58.984058380100002"/>
    <n v="11150.75"/>
    <n v="669.05"/>
    <n v="3679775"/>
    <n v="0.37"/>
    <n v="1753.4503212049999"/>
    <n v="0.20016556178139269"/>
    <x v="4"/>
  </r>
  <r>
    <s v="MAGDALENA"/>
    <x v="0"/>
    <s v="LA INVERNADA"/>
    <s v="CAMPONORTE SA"/>
    <n v="13"/>
    <n v="-35.197490000000002"/>
    <n v="-57.53519"/>
    <n v="11150.75"/>
    <n v="669.05"/>
    <n v="3679775"/>
    <n v="0.37"/>
    <n v="1753.4503212049999"/>
    <n v="0.20016556178139269"/>
    <x v="4"/>
  </r>
  <r>
    <s v="MAIPU"/>
    <x v="0"/>
    <s v="LA ILUSION"/>
    <s v="BARATCHARTE CARLOS ALBERTO"/>
    <n v="13"/>
    <n v="-36.738952906500003"/>
    <n v="-57.281556129499997"/>
    <n v="11150.75"/>
    <n v="669.05"/>
    <n v="3679775"/>
    <n v="0.37"/>
    <n v="1753.4503212049999"/>
    <n v="0.20016556178139269"/>
    <x v="4"/>
  </r>
  <r>
    <s v="MAR CHIQUITA"/>
    <x v="0"/>
    <s v="LA CALDERITA"/>
    <s v="MOLINA MARCELO ANTONIO"/>
    <n v="13"/>
    <n v="-37.786029815699997"/>
    <n v="-57.658611297599997"/>
    <n v="11150.75"/>
    <n v="669.05"/>
    <n v="3679775"/>
    <n v="0.37"/>
    <n v="1753.4503212049999"/>
    <n v="0.20016556178139269"/>
    <x v="4"/>
  </r>
  <r>
    <s v="MARCOS PAZ"/>
    <x v="0"/>
    <s v="ESTANCIA LA MARGARITA"/>
    <s v="ACU?A ABEL ROMAN"/>
    <n v="13"/>
    <n v="-34.740501403800003"/>
    <n v="-58.857170105000002"/>
    <n v="11150.75"/>
    <n v="669.05"/>
    <n v="3679775"/>
    <n v="0.37"/>
    <n v="1753.4503212049999"/>
    <n v="0.20016556178139269"/>
    <x v="4"/>
  </r>
  <r>
    <s v="MERCEDES"/>
    <x v="0"/>
    <s v="LOS HERMANOS"/>
    <s v="FENOGLIO PEDRO ANTONIO"/>
    <n v="13"/>
    <n v="-34.682189999999999"/>
    <n v="-59.480780000000003"/>
    <n v="11150.75"/>
    <n v="669.05"/>
    <n v="3679775"/>
    <n v="0.37"/>
    <n v="1753.4503212049999"/>
    <n v="0.20016556178139269"/>
    <x v="4"/>
  </r>
  <r>
    <s v="MERCEDES"/>
    <x v="0"/>
    <s v="S/N"/>
    <s v="FERREYRA PEDRO RUBEN"/>
    <n v="13"/>
    <n v="-34.782769999999999"/>
    <n v="-59.283799999999999"/>
    <n v="11150.75"/>
    <n v="669.05"/>
    <n v="3679775"/>
    <n v="0.37"/>
    <n v="1753.4503212049999"/>
    <n v="0.20016556178139269"/>
    <x v="4"/>
  </r>
  <r>
    <s v="MERCEDES"/>
    <x v="0"/>
    <s v="LA ELENA"/>
    <s v="INSTITUTO DEL VERBO ENCARNADO"/>
    <n v="13"/>
    <n v="-34.805669999999999"/>
    <n v="-59.50264"/>
    <n v="11150.75"/>
    <n v="669.05"/>
    <n v="3679775"/>
    <n v="0.37"/>
    <n v="1753.4503212049999"/>
    <n v="0.20016556178139269"/>
    <x v="4"/>
  </r>
  <r>
    <s v="MONTE"/>
    <x v="0"/>
    <s v="EL ATARDECER"/>
    <s v="DIVENTAL S.A."/>
    <n v="13"/>
    <n v="-35.631019999999999"/>
    <n v="-58.773800000000001"/>
    <n v="11150.75"/>
    <n v="669.05"/>
    <n v="3679775"/>
    <n v="0.37"/>
    <n v="1753.4503212049999"/>
    <n v="0.20016556178139269"/>
    <x v="4"/>
  </r>
  <r>
    <s v="MONTE"/>
    <x v="0"/>
    <s v="LA DELIA"/>
    <s v="MOGNI ABEL RICARDO"/>
    <n v="13"/>
    <n v="-35.391480000000001"/>
    <n v="-58.836269999999999"/>
    <n v="11150.75"/>
    <n v="669.05"/>
    <n v="3679775"/>
    <n v="0.37"/>
    <n v="1753.4503212049999"/>
    <n v="0.20016556178139269"/>
    <x v="4"/>
  </r>
  <r>
    <s v="MONTE"/>
    <x v="0"/>
    <s v="LA CA?ADA"/>
    <s v="BOURDAIS HERMANOS SOCIEDAD DE RESPONSABILIDAD LIMITADA"/>
    <n v="13"/>
    <n v="-35.62377"/>
    <n v="-58.552340000000001"/>
    <n v="11150.75"/>
    <n v="669.05"/>
    <n v="3679775"/>
    <n v="0.37"/>
    <n v="1753.4503212049999"/>
    <n v="0.20016556178139269"/>
    <x v="4"/>
  </r>
  <r>
    <s v="MONTE"/>
    <x v="0"/>
    <s v="LOS MANANTIALES"/>
    <s v="DEL PRADO MARIA AMELIA"/>
    <n v="13"/>
    <n v="-35.546669999999999"/>
    <n v="-58.875219999999999"/>
    <n v="11150.75"/>
    <n v="669.05"/>
    <n v="3679775"/>
    <n v="0.37"/>
    <n v="1753.4503212049999"/>
    <n v="0.20016556178139269"/>
    <x v="4"/>
  </r>
  <r>
    <s v="MONTE"/>
    <x v="0"/>
    <s v="SAN AGUSTIN"/>
    <s v="LEZCANO HUGO OMAR"/>
    <n v="13"/>
    <n v="-35.4373"/>
    <n v="-58.79166"/>
    <n v="11150.75"/>
    <n v="669.05"/>
    <n v="3679775"/>
    <n v="0.37"/>
    <n v="1753.4503212049999"/>
    <n v="0.20016556178139269"/>
    <x v="4"/>
  </r>
  <r>
    <s v="NAVARRO"/>
    <x v="0"/>
    <s v="SIN NOMBRE"/>
    <s v="GOMEZ SEBASTIAN ANIBAL"/>
    <n v="13"/>
    <n v="-34.928620000000002"/>
    <n v="-59.21837"/>
    <n v="11150.75"/>
    <n v="669.05"/>
    <n v="3679775"/>
    <n v="0.37"/>
    <n v="1753.4503212049999"/>
    <n v="0.20016556178139269"/>
    <x v="4"/>
  </r>
  <r>
    <s v="NAVARRO"/>
    <x v="0"/>
    <s v="EL REDOMON"/>
    <s v="ALVAREZ CARLOS OSCAR"/>
    <n v="13"/>
    <n v="-34.954151153600002"/>
    <n v="-59.437561035199998"/>
    <n v="11150.75"/>
    <n v="669.05"/>
    <n v="3679775"/>
    <n v="0.37"/>
    <n v="1753.4503212049999"/>
    <n v="0.20016556178139269"/>
    <x v="4"/>
  </r>
  <r>
    <s v="NAVARRO"/>
    <x v="0"/>
    <s v="EL PUESTO"/>
    <s v="BASTANCHURI IGNACIO BAUTISTA"/>
    <n v="13"/>
    <n v="-34.985210000000002"/>
    <n v="-59.1661"/>
    <n v="11150.75"/>
    <n v="669.05"/>
    <n v="3679775"/>
    <n v="0.37"/>
    <n v="1753.4503212049999"/>
    <n v="0.20016556178139269"/>
    <x v="4"/>
  </r>
  <r>
    <s v="NAVARRO"/>
    <x v="0"/>
    <s v="LA RAPIDA"/>
    <s v="TOMATIS DIONISIO JOSE"/>
    <n v="13"/>
    <n v="-35.129849999999998"/>
    <n v="-59.503869999999999"/>
    <n v="11150.75"/>
    <n v="669.05"/>
    <n v="3679775"/>
    <n v="0.37"/>
    <n v="1753.4503212049999"/>
    <n v="0.20016556178139269"/>
    <x v="4"/>
  </r>
  <r>
    <s v="NAVARRO"/>
    <x v="0"/>
    <s v="S/N"/>
    <s v="NATALINI HNOS. S.H."/>
    <n v="13"/>
    <n v="-35.120629999999998"/>
    <n v="-59.34713"/>
    <n v="11150.75"/>
    <n v="669.05"/>
    <n v="3679775"/>
    <n v="0.37"/>
    <n v="1753.4503212049999"/>
    <n v="0.20016556178139269"/>
    <x v="4"/>
  </r>
  <r>
    <s v="NECOCHEA"/>
    <x v="0"/>
    <s v="LA NEGRITA"/>
    <s v="CARDENAU ADRIAN ANSELMO"/>
    <n v="13"/>
    <n v="-38.648899999999998"/>
    <n v="-59.009869999999999"/>
    <n v="11150.75"/>
    <n v="669.05"/>
    <n v="3679775"/>
    <n v="0.37"/>
    <n v="1753.4503212049999"/>
    <n v="0.20016556178139269"/>
    <x v="4"/>
  </r>
  <r>
    <s v="NECOCHEA"/>
    <x v="0"/>
    <s v="EL SACRIFICIO"/>
    <s v="LANNES CESAR Y LANNES OSVALDO"/>
    <n v="13"/>
    <n v="-38.0807"/>
    <n v="-59.427039999999998"/>
    <n v="11150.75"/>
    <n v="669.05"/>
    <n v="3679775"/>
    <n v="0.37"/>
    <n v="1753.4503212049999"/>
    <n v="0.20016556178139269"/>
    <x v="4"/>
  </r>
  <r>
    <s v="NECOCHEA"/>
    <x v="0"/>
    <s v="LA SALADA"/>
    <s v="COSTA SUD S C A"/>
    <n v="13"/>
    <n v="-38.155709999999999"/>
    <n v="-59.065730000000002"/>
    <n v="11150.75"/>
    <n v="669.05"/>
    <n v="3679775"/>
    <n v="0.37"/>
    <n v="1753.4503212049999"/>
    <n v="0.20016556178139269"/>
    <x v="4"/>
  </r>
  <r>
    <s v="NECOCHEA"/>
    <x v="0"/>
    <s v="LA RINCONADA"/>
    <s v="AREA ANTONIO MARCIANO"/>
    <n v="13"/>
    <n v="-38.419589996299997"/>
    <n v="-58.891269683799997"/>
    <n v="11150.75"/>
    <n v="669.05"/>
    <n v="3679775"/>
    <n v="0.37"/>
    <n v="1753.4503212049999"/>
    <n v="0.20016556178139269"/>
    <x v="4"/>
  </r>
  <r>
    <s v="NECOCHEA"/>
    <x v="0"/>
    <s v="S/N"/>
    <s v="AGROPECUARIA MAREN SOCIEDAD ANONIMA"/>
    <n v="13"/>
    <n v="-38.013420000000004"/>
    <n v="-59.181350000000002"/>
    <n v="11150.75"/>
    <n v="669.05"/>
    <n v="3679775"/>
    <n v="0.37"/>
    <n v="1753.4503212049999"/>
    <n v="0.20016556178139269"/>
    <x v="4"/>
  </r>
  <r>
    <s v="NUEVE DE JULIO"/>
    <x v="0"/>
    <s v="EL ONCE"/>
    <s v="MASSACCESI ADALBERTO OSCAR"/>
    <n v="13"/>
    <n v="-35.552199999999999"/>
    <n v="-60.84751"/>
    <n v="11150.75"/>
    <n v="669.05"/>
    <n v="3679775"/>
    <n v="0.37"/>
    <n v="1753.4503212049999"/>
    <n v="0.20016556178139269"/>
    <x v="4"/>
  </r>
  <r>
    <s v="NUEVE DE JULIO"/>
    <x v="0"/>
    <s v="S/D"/>
    <s v="LOMBARDO JUAN"/>
    <n v="13"/>
    <n v="-35.572850000000003"/>
    <n v="-60.920549999999999"/>
    <n v="11150.75"/>
    <n v="669.05"/>
    <n v="3679775"/>
    <n v="0.37"/>
    <n v="1753.4503212049999"/>
    <n v="0.20016556178139269"/>
    <x v="4"/>
  </r>
  <r>
    <s v="NUEVE DE JULIO"/>
    <x v="0"/>
    <s v="RICARDER"/>
    <s v="LA ROSADA AGROPECUARIA SRL"/>
    <n v="13"/>
    <n v="-35.62086"/>
    <n v="-60.696910000000003"/>
    <n v="11150.75"/>
    <n v="669.05"/>
    <n v="3679775"/>
    <n v="0.37"/>
    <n v="1753.4503212049999"/>
    <n v="0.20016556178139269"/>
    <x v="4"/>
  </r>
  <r>
    <s v="NUEVE DE JULIO"/>
    <x v="0"/>
    <s v="S/D"/>
    <s v="BATTISTELLA JOSE LUIS"/>
    <n v="13"/>
    <n v="-35.404339999999998"/>
    <n v="-61.206429999999997"/>
    <n v="11150.75"/>
    <n v="669.05"/>
    <n v="3679775"/>
    <n v="0.37"/>
    <n v="1753.4503212049999"/>
    <n v="0.20016556178139269"/>
    <x v="4"/>
  </r>
  <r>
    <s v="NUEVE DE JULIO"/>
    <x v="0"/>
    <s v="DON ANTONIO"/>
    <s v="DICASOLO CARLOS MIGUEL"/>
    <n v="13"/>
    <n v="-35.71799"/>
    <n v="-60.935920000000003"/>
    <n v="11150.75"/>
    <n v="669.05"/>
    <n v="3679775"/>
    <n v="0.37"/>
    <n v="1753.4503212049999"/>
    <n v="0.20016556178139269"/>
    <x v="4"/>
  </r>
  <r>
    <s v="NUEVE DE JULIO"/>
    <x v="0"/>
    <s v="NORUMBEGA"/>
    <s v="GESILEX AGROPECUARIA S A"/>
    <n v="13"/>
    <n v="-35.545520000000003"/>
    <n v="-60.79177"/>
    <n v="11150.75"/>
    <n v="669.05"/>
    <n v="3679775"/>
    <n v="0.37"/>
    <n v="1753.4503212049999"/>
    <n v="0.20016556178139269"/>
    <x v="4"/>
  </r>
  <r>
    <s v="NUEVE DE JULIO"/>
    <x v="0"/>
    <s v="S/D"/>
    <s v="GOYA ANDRES HECTOR"/>
    <n v="13"/>
    <n v="-35.591619999999999"/>
    <n v="-60.692480000000003"/>
    <n v="11150.75"/>
    <n v="669.05"/>
    <n v="3679775"/>
    <n v="0.37"/>
    <n v="1753.4503212049999"/>
    <n v="0.20016556178139269"/>
    <x v="4"/>
  </r>
  <r>
    <s v="NUEVE DE JULIO"/>
    <x v="0"/>
    <s v="SANTA MARIA"/>
    <s v="TOMASZEWSKI SRL"/>
    <n v="13"/>
    <n v="-35.521430000000002"/>
    <n v="-61.250230000000002"/>
    <n v="11150.75"/>
    <n v="669.05"/>
    <n v="3679775"/>
    <n v="0.37"/>
    <n v="1753.4503212049999"/>
    <n v="0.20016556178139269"/>
    <x v="4"/>
  </r>
  <r>
    <s v="NUEVE DE JULIO"/>
    <x v="0"/>
    <s v="S/D"/>
    <s v="CASTRO ROBERTO MARIO"/>
    <n v="13"/>
    <n v="-35.54383"/>
    <n v="-60.570740000000001"/>
    <n v="11150.75"/>
    <n v="669.05"/>
    <n v="3679775"/>
    <n v="0.37"/>
    <n v="1753.4503212049999"/>
    <n v="0.20016556178139269"/>
    <x v="4"/>
  </r>
  <r>
    <s v="NUEVE DE JULIO"/>
    <x v="0"/>
    <s v="CAMPO CHARPENTIER"/>
    <s v="MELONI LUIS MARIA"/>
    <n v="13"/>
    <n v="-35.659561157200002"/>
    <n v="-60.720188140899999"/>
    <n v="11150.75"/>
    <n v="669.05"/>
    <n v="3679775"/>
    <n v="0.37"/>
    <n v="1753.4503212049999"/>
    <n v="0.20016556178139269"/>
    <x v="4"/>
  </r>
  <r>
    <s v="NUEVE DE JULIO"/>
    <x v="0"/>
    <s v="S/N"/>
    <s v="SUCESION DE SETIEN GREGORIO ANDRES, SETIEN AUGUSTO, SETIEN F"/>
    <n v="13"/>
    <n v="-35.681449999999998"/>
    <n v="-60.87491"/>
    <n v="11150.75"/>
    <n v="669.05"/>
    <n v="3679775"/>
    <n v="0.37"/>
    <n v="1753.4503212049999"/>
    <n v="0.20016556178139269"/>
    <x v="4"/>
  </r>
  <r>
    <s v="PATAGONES"/>
    <x v="0"/>
    <s v="DON JUAN"/>
    <s v="ENGRAF OLGA ALICIA"/>
    <n v="13"/>
    <n v="-40.646299999999997"/>
    <n v="-62.7605"/>
    <n v="11150.75"/>
    <n v="669.05"/>
    <n v="3679775"/>
    <n v="0.37"/>
    <n v="1753.4503212049999"/>
    <n v="0.20016556178139269"/>
    <x v="4"/>
  </r>
  <r>
    <s v="PATAGONES"/>
    <x v="0"/>
    <s v="DON MIGUEL"/>
    <s v="BERTOLINO BAUTISTA ALBERTO"/>
    <n v="13"/>
    <n v="-40.105629999999998"/>
    <n v="-62.412500000000001"/>
    <n v="11150.75"/>
    <n v="669.05"/>
    <n v="3679775"/>
    <n v="0.37"/>
    <n v="1753.4503212049999"/>
    <n v="0.20016556178139269"/>
    <x v="4"/>
  </r>
  <r>
    <s v="PATAGONES"/>
    <x v="0"/>
    <s v="SAN JOSE"/>
    <s v="MARTIN RAMON ADRIAN"/>
    <n v="13"/>
    <n v="-40.193060000000003"/>
    <n v="-62.584650000000003"/>
    <n v="11150.75"/>
    <n v="669.05"/>
    <n v="3679775"/>
    <n v="0.37"/>
    <n v="1753.4503212049999"/>
    <n v="0.20016556178139269"/>
    <x v="4"/>
  </r>
  <r>
    <s v="PATAGONES"/>
    <x v="0"/>
    <s v="CACIQUE LAUTARO"/>
    <s v="ALBRECHT NESTOR DANIEL"/>
    <n v="13"/>
    <n v="-40.245109999999997"/>
    <n v="-62.533920000000002"/>
    <n v="11150.75"/>
    <n v="669.05"/>
    <n v="3679775"/>
    <n v="0.37"/>
    <n v="1753.4503212049999"/>
    <n v="0.20016556178139269"/>
    <x v="4"/>
  </r>
  <r>
    <s v="PATAGONES"/>
    <x v="0"/>
    <s v="LAS MARIAS"/>
    <s v="SENSINI MARCELO DANIEL"/>
    <n v="13"/>
    <n v="-39.833950000000002"/>
    <n v="-62.588700000000003"/>
    <n v="11150.75"/>
    <n v="669.05"/>
    <n v="3679775"/>
    <n v="0.37"/>
    <n v="1753.4503212049999"/>
    <n v="0.20016556178139269"/>
    <x v="4"/>
  </r>
  <r>
    <s v="PEHUAJO"/>
    <x v="0"/>
    <s v="S/N"/>
    <s v="SUCESION DE INTILE CAYETANO"/>
    <n v="13"/>
    <n v="-35.797049999999999"/>
    <n v="-61.903880000000001"/>
    <n v="11150.75"/>
    <n v="669.05"/>
    <n v="3679775"/>
    <n v="0.37"/>
    <n v="1753.4503212049999"/>
    <n v="0.20016556178139269"/>
    <x v="4"/>
  </r>
  <r>
    <s v="PEHUAJO"/>
    <x v="0"/>
    <s v="24 DE SEPTIEMBRE"/>
    <s v="MORAN JUAN NAZAR"/>
    <n v="13"/>
    <n v="-35.813389999999998"/>
    <n v="-62.071399999999997"/>
    <n v="11150.75"/>
    <n v="669.05"/>
    <n v="3679775"/>
    <n v="0.37"/>
    <n v="1753.4503212049999"/>
    <n v="0.20016556178139269"/>
    <x v="4"/>
  </r>
  <r>
    <s v="PEHUAJO"/>
    <x v="0"/>
    <s v="SAN PEDRO"/>
    <s v="EL 5 DE SETIEMBRE SA"/>
    <n v="13"/>
    <n v="-35.680349999999997"/>
    <n v="-61.804690000000001"/>
    <n v="11150.75"/>
    <n v="669.05"/>
    <n v="3679775"/>
    <n v="0.37"/>
    <n v="1753.4503212049999"/>
    <n v="0.20016556178139269"/>
    <x v="4"/>
  </r>
  <r>
    <s v="PEHUAJO"/>
    <x v="0"/>
    <s v="LA CHICHA"/>
    <s v="DE NICOLAS ANGEL ALBERTO"/>
    <n v="13"/>
    <n v="-35.806550000000001"/>
    <n v="-61.889449999999997"/>
    <n v="11150.75"/>
    <n v="669.05"/>
    <n v="3679775"/>
    <n v="0.37"/>
    <n v="1753.4503212049999"/>
    <n v="0.20016556178139269"/>
    <x v="4"/>
  </r>
  <r>
    <s v="PEHUAJO"/>
    <x v="0"/>
    <s v="EL CHIQUITIN"/>
    <s v="DE LA UZ ALICIA ISABEL"/>
    <n v="13"/>
    <n v="-36.220970000000001"/>
    <n v="-61.94632"/>
    <n v="11150.75"/>
    <n v="669.05"/>
    <n v="3679775"/>
    <n v="0.37"/>
    <n v="1753.4503212049999"/>
    <n v="0.20016556178139269"/>
    <x v="4"/>
  </r>
  <r>
    <s v="PEHUAJO"/>
    <x v="0"/>
    <s v="LA QUINTA"/>
    <s v="NOCELLI JORGE DANIEL"/>
    <n v="13"/>
    <n v="-35.8598"/>
    <n v="-62.070219999999999"/>
    <n v="11150.75"/>
    <n v="669.05"/>
    <n v="3679775"/>
    <n v="0.37"/>
    <n v="1753.4503212049999"/>
    <n v="0.20016556178139269"/>
    <x v="4"/>
  </r>
  <r>
    <s v="PEHUAJO"/>
    <x v="0"/>
    <s v="LA BLANQUEADA"/>
    <s v="SAMANIEGO ROBERTO DANIEL"/>
    <n v="13"/>
    <n v="-35.990209999999998"/>
    <n v="-61.90981"/>
    <n v="11150.75"/>
    <n v="669.05"/>
    <n v="3679775"/>
    <n v="0.37"/>
    <n v="1753.4503212049999"/>
    <n v="0.20016556178139269"/>
    <x v="4"/>
  </r>
  <r>
    <s v="PEHUAJO"/>
    <x v="0"/>
    <s v="EL CEIBO"/>
    <s v="SUCESION DE DI BIN OSCAR LUIS"/>
    <n v="13"/>
    <n v="-35.941789999999997"/>
    <n v="-62.010460000000002"/>
    <n v="11150.75"/>
    <n v="669.05"/>
    <n v="3679775"/>
    <n v="0.37"/>
    <n v="1753.4503212049999"/>
    <n v="0.20016556178139269"/>
    <x v="4"/>
  </r>
  <r>
    <s v="PELLEGRINI"/>
    <x v="0"/>
    <s v="LAS TRES MARIAS"/>
    <s v="FEIBA SOCIEDAD ANONIMA"/>
    <n v="13"/>
    <n v="-36.035760000000003"/>
    <n v="-63.278004000000003"/>
    <n v="11150.75"/>
    <n v="669.05"/>
    <n v="3679775"/>
    <n v="0.37"/>
    <n v="1753.4503212049999"/>
    <n v="0.20016556178139269"/>
    <x v="4"/>
  </r>
  <r>
    <s v="PELLEGRINI"/>
    <x v="0"/>
    <s v="LA LOMA"/>
    <s v="FEIBA SOCIEDAD ANONIMA"/>
    <n v="13"/>
    <n v="-36.123629999999999"/>
    <n v="-63.145769999999999"/>
    <n v="11150.75"/>
    <n v="669.05"/>
    <n v="3679775"/>
    <n v="0.37"/>
    <n v="1753.4503212049999"/>
    <n v="0.20016556178139269"/>
    <x v="4"/>
  </r>
  <r>
    <s v="PELLEGRINI"/>
    <x v="0"/>
    <s v="DOS DE JUNIO"/>
    <s v="MAPU CO SOCIEDAD DE HECHO DE RODRIGUEZ, ANTONIO CESAR Y RODR"/>
    <n v="13"/>
    <n v="-36.165000915500002"/>
    <n v="-63.143249511699999"/>
    <n v="11150.75"/>
    <n v="669.05"/>
    <n v="3679775"/>
    <n v="0.37"/>
    <n v="1753.4503212049999"/>
    <n v="0.20016556178139269"/>
    <x v="4"/>
  </r>
  <r>
    <s v="PELLEGRINI"/>
    <x v="0"/>
    <s v="LA TAPERA"/>
    <s v="CASTIGNANO ALBERTO DOMINGO"/>
    <n v="13"/>
    <n v="-36.088909999999998"/>
    <n v="-63.032649999999997"/>
    <n v="11150.75"/>
    <n v="669.05"/>
    <n v="3679775"/>
    <n v="0.37"/>
    <n v="1753.4503212049999"/>
    <n v="0.20016556178139269"/>
    <x v="4"/>
  </r>
  <r>
    <s v="PERGAMINO"/>
    <x v="0"/>
    <s v="JAUME"/>
    <s v="SELVA ARIEL ANDRES"/>
    <n v="13"/>
    <n v="-33.976334000000001"/>
    <n v="-60.532986000000001"/>
    <n v="11150.75"/>
    <n v="669.05"/>
    <n v="3679775"/>
    <n v="0.37"/>
    <n v="1753.4503212049999"/>
    <n v="0.20016556178139269"/>
    <x v="4"/>
  </r>
  <r>
    <s v="PERGAMINO"/>
    <x v="0"/>
    <s v="S/N"/>
    <s v="ANDREUX GRISELDA FELISA"/>
    <n v="13"/>
    <n v="-33.818679809599999"/>
    <n v="-60.436958312999998"/>
    <n v="11150.75"/>
    <n v="669.05"/>
    <n v="3679775"/>
    <n v="0.37"/>
    <n v="1753.4503212049999"/>
    <n v="0.20016556178139269"/>
    <x v="4"/>
  </r>
  <r>
    <s v="PERGAMINO"/>
    <x v="0"/>
    <s v="S/N"/>
    <s v="MARTIN SERGIO ALBERTO Y MARTIN OMAR JOSE NORBERTO S.H"/>
    <n v="13"/>
    <n v="-34.008000000000003"/>
    <n v="-60.528939999999999"/>
    <n v="11150.75"/>
    <n v="669.05"/>
    <n v="3679775"/>
    <n v="0.37"/>
    <n v="1753.4503212049999"/>
    <n v="0.20016556178139269"/>
    <x v="4"/>
  </r>
  <r>
    <s v="PERGAMINO"/>
    <x v="0"/>
    <s v="SAN AUGUSTO"/>
    <s v="DOMINICCI RAUL OMAR"/>
    <n v="13"/>
    <n v="-33.711260000000003"/>
    <n v="-60.586730000000003"/>
    <n v="11150.75"/>
    <n v="669.05"/>
    <n v="3679775"/>
    <n v="0.37"/>
    <n v="1753.4503212049999"/>
    <n v="0.20016556178139269"/>
    <x v="4"/>
  </r>
  <r>
    <s v="PERGAMINO"/>
    <x v="0"/>
    <s v="S/N"/>
    <s v="ELIONORI, LUIS"/>
    <n v="13"/>
    <n v="-33.657209999999999"/>
    <n v="-60.394060000000003"/>
    <n v="11150.75"/>
    <n v="669.05"/>
    <n v="3679775"/>
    <n v="0.37"/>
    <n v="1753.4503212049999"/>
    <n v="0.20016556178139269"/>
    <x v="4"/>
  </r>
  <r>
    <s v="PERGAMINO"/>
    <x v="0"/>
    <s v="LA FERIA"/>
    <s v="OZAFRAN HECTOR OSCAR"/>
    <n v="13"/>
    <n v="-33.897190000000002"/>
    <n v="-60.528179999999999"/>
    <n v="11150.75"/>
    <n v="669.05"/>
    <n v="3679775"/>
    <n v="0.37"/>
    <n v="1753.4503212049999"/>
    <n v="0.20016556178139269"/>
    <x v="4"/>
  </r>
  <r>
    <s v="PILA"/>
    <x v="0"/>
    <s v="LA BRITANICA"/>
    <s v="WALKER GUSTAVO ALFREDO"/>
    <n v="13"/>
    <n v="-35.996450000000003"/>
    <n v="-58.110579999999999"/>
    <n v="11150.75"/>
    <n v="669.05"/>
    <n v="3679775"/>
    <n v="0.37"/>
    <n v="1753.4503212049999"/>
    <n v="0.20016556178139269"/>
    <x v="4"/>
  </r>
  <r>
    <s v="PILA"/>
    <x v="0"/>
    <s v="JUAN CLAUDIO"/>
    <s v="AGUERRE JUAN RODOLFO"/>
    <n v="13"/>
    <n v="-36.005980000000001"/>
    <n v="-58.160440000000001"/>
    <n v="11150.75"/>
    <n v="669.05"/>
    <n v="3679775"/>
    <n v="0.37"/>
    <n v="1753.4503212049999"/>
    <n v="0.20016556178139269"/>
    <x v="4"/>
  </r>
  <r>
    <s v="PILAR"/>
    <x v="0"/>
    <s v="SIN DENOMINACION"/>
    <s v="PITTALA VICTOR FEDERICO FRANCISCO"/>
    <n v="13"/>
    <n v="-34.48939"/>
    <n v="-58.885260000000002"/>
    <n v="11150.75"/>
    <n v="669.05"/>
    <n v="3679775"/>
    <n v="0.37"/>
    <n v="1753.4503212049999"/>
    <n v="0.20016556178139269"/>
    <x v="4"/>
  </r>
  <r>
    <s v="PRESIDENTE PERON"/>
    <x v="0"/>
    <s v="LA COMPA?ERA"/>
    <s v="TORRES OSVALDO MARIO"/>
    <n v="13"/>
    <n v="-34.901240000000001"/>
    <n v="-58.326393000000003"/>
    <n v="11150.75"/>
    <n v="669.05"/>
    <n v="3679775"/>
    <n v="0.37"/>
    <n v="1753.4503212049999"/>
    <n v="0.20016556178139269"/>
    <x v="4"/>
  </r>
  <r>
    <s v="PUAN"/>
    <x v="0"/>
    <s v="EL TREBOL"/>
    <s v="GONZALEZ HECTOR JULIAN"/>
    <n v="13"/>
    <n v="-37.903700000000001"/>
    <n v="-62.922499999999999"/>
    <n v="11150.75"/>
    <n v="669.05"/>
    <n v="3679775"/>
    <n v="0.37"/>
    <n v="1753.4503212049999"/>
    <n v="0.20016556178139269"/>
    <x v="4"/>
  </r>
  <r>
    <s v="PUAN"/>
    <x v="0"/>
    <s v="DON FELIPE"/>
    <s v="MEIER NESTOR OSVALDO"/>
    <n v="13"/>
    <n v="-37.720050000000001"/>
    <n v="-63.172409999999999"/>
    <n v="11150.75"/>
    <n v="669.05"/>
    <n v="3679775"/>
    <n v="0.37"/>
    <n v="1753.4503212049999"/>
    <n v="0.20016556178139269"/>
    <x v="4"/>
  </r>
  <r>
    <s v="PUAN"/>
    <x v="0"/>
    <s v="SIN NOMBRE"/>
    <s v="VOGEL ANGEL MIGUEL"/>
    <n v="13"/>
    <n v="-38.215499999999999"/>
    <n v="-63.090200000000003"/>
    <n v="11150.75"/>
    <n v="669.05"/>
    <n v="3679775"/>
    <n v="0.37"/>
    <n v="1753.4503212049999"/>
    <n v="0.20016556178139269"/>
    <x v="4"/>
  </r>
  <r>
    <s v="PUAN"/>
    <x v="0"/>
    <s v="LA VERDE"/>
    <s v="SBAIZERO ROBERTO ISMAEL"/>
    <n v="13"/>
    <n v="-38.451999664299997"/>
    <n v="-63.3709983826"/>
    <n v="11150.75"/>
    <n v="669.05"/>
    <n v="3679775"/>
    <n v="0.37"/>
    <n v="1753.4503212049999"/>
    <n v="0.20016556178139269"/>
    <x v="4"/>
  </r>
  <r>
    <s v="PUAN"/>
    <x v="0"/>
    <s v="CUTRALCO"/>
    <s v="VICENTE MARIO O Y LUIS ALBERTO SOC DE HECHO"/>
    <n v="13"/>
    <n v="-38.0438995361"/>
    <n v="-62.892200469999999"/>
    <n v="11150.75"/>
    <n v="669.05"/>
    <n v="3679775"/>
    <n v="0.37"/>
    <n v="1753.4503212049999"/>
    <n v="0.20016556178139269"/>
    <x v="4"/>
  </r>
  <r>
    <s v="PUAN"/>
    <x v="0"/>
    <s v="S/N"/>
    <s v="BLANCO LEOPOLDO ISIDORO"/>
    <n v="13"/>
    <n v="-38.003100000000003"/>
    <n v="-62.816200000000002"/>
    <n v="11150.75"/>
    <n v="669.05"/>
    <n v="3679775"/>
    <n v="0.37"/>
    <n v="1753.4503212049999"/>
    <n v="0.20016556178139269"/>
    <x v="4"/>
  </r>
  <r>
    <s v="RAMALLO"/>
    <x v="0"/>
    <s v="S.N."/>
    <s v="SUCESION DE SOLERA ORLANDO ENRIQUE"/>
    <n v="13"/>
    <n v="-33.620730000000002"/>
    <n v="-60.137059999999998"/>
    <n v="11150.75"/>
    <n v="669.05"/>
    <n v="3679775"/>
    <n v="0.37"/>
    <n v="1753.4503212049999"/>
    <n v="0.20016556178139269"/>
    <x v="4"/>
  </r>
  <r>
    <s v="RAMALLO"/>
    <x v="0"/>
    <s v="LOS TRES HERMANOS"/>
    <s v="QUIROGA GUSTAVO FABIAN"/>
    <n v="13"/>
    <n v="-33.529820000000001"/>
    <n v="-60.052660000000003"/>
    <n v="11150.75"/>
    <n v="669.05"/>
    <n v="3679775"/>
    <n v="0.37"/>
    <n v="1753.4503212049999"/>
    <n v="0.20016556178139269"/>
    <x v="4"/>
  </r>
  <r>
    <s v="RAMALLO"/>
    <x v="0"/>
    <s v="S/N"/>
    <s v="GOROSITO JORGE RAUL"/>
    <n v="13"/>
    <n v="-33.5045"/>
    <n v="-60.025649999999999"/>
    <n v="11150.75"/>
    <n v="669.05"/>
    <n v="3679775"/>
    <n v="0.37"/>
    <n v="1753.4503212049999"/>
    <n v="0.20016556178139269"/>
    <x v="4"/>
  </r>
  <r>
    <s v="RAMALLO"/>
    <x v="0"/>
    <s v="LA QUERENCIA"/>
    <s v="CAVIGLIA OLGA VICTORIA"/>
    <n v="13"/>
    <n v="-33.53595"/>
    <n v="-60.169829999999997"/>
    <n v="11150.75"/>
    <n v="669.05"/>
    <n v="3679775"/>
    <n v="0.37"/>
    <n v="1753.4503212049999"/>
    <n v="0.20016556178139269"/>
    <x v="4"/>
  </r>
  <r>
    <s v="RAUCH"/>
    <x v="0"/>
    <s v="SAN RAMON"/>
    <s v="RAMON VICENTE MAQUIRRIAIN, NELLY DEL CARMEN MAQUIRRIAIN, GLADYS NOEMI MAQUIRRIAIN Y GRACIELA HAYDEE MAQUIRRIAIN"/>
    <n v="13"/>
    <n v="-36.643099999999997"/>
    <n v="-58.856450000000002"/>
    <n v="11150.75"/>
    <n v="669.05"/>
    <n v="3679775"/>
    <n v="0.37"/>
    <n v="1753.4503212049999"/>
    <n v="0.20016556178139269"/>
    <x v="4"/>
  </r>
  <r>
    <s v="RAUCH"/>
    <x v="0"/>
    <s v="EL TALA"/>
    <s v="FERNANDEZ EUGENIO"/>
    <n v="13"/>
    <n v="-36.82714"/>
    <n v="-59.176856999999998"/>
    <n v="11150.75"/>
    <n v="669.05"/>
    <n v="3679775"/>
    <n v="0.37"/>
    <n v="1753.4503212049999"/>
    <n v="0.20016556178139269"/>
    <x v="4"/>
  </r>
  <r>
    <s v="RAUCH"/>
    <x v="0"/>
    <s v="SAN PEDRITO"/>
    <s v="GONZALEZ ALDO HORACIO"/>
    <n v="13"/>
    <n v="-36.688299999999998"/>
    <n v="-58.766719999999999"/>
    <n v="11150.75"/>
    <n v="669.05"/>
    <n v="3679775"/>
    <n v="0.37"/>
    <n v="1753.4503212049999"/>
    <n v="0.20016556178139269"/>
    <x v="4"/>
  </r>
  <r>
    <s v="RAUCH"/>
    <x v="0"/>
    <s v="LA PORFIA"/>
    <s v="OTEGUI MARTA ALICIA"/>
    <n v="13"/>
    <n v="-37.008940000000003"/>
    <n v="-59.11318"/>
    <n v="11150.75"/>
    <n v="669.05"/>
    <n v="3679775"/>
    <n v="0.37"/>
    <n v="1753.4503212049999"/>
    <n v="0.20016556178139269"/>
    <x v="4"/>
  </r>
  <r>
    <s v="RIVADAVIA"/>
    <x v="0"/>
    <s v="EL BOYERITO"/>
    <s v="MAYORAL DANIEL"/>
    <n v="13"/>
    <n v="-35.603949999999998"/>
    <n v="-62.903550000000003"/>
    <n v="11150.75"/>
    <n v="669.05"/>
    <n v="3679775"/>
    <n v="0.37"/>
    <n v="1753.4503212049999"/>
    <n v="0.20016556178139269"/>
    <x v="4"/>
  </r>
  <r>
    <s v="RIVADAVIA"/>
    <x v="0"/>
    <s v="S/N"/>
    <s v="ALVAREZ CARLOS ALBERTO"/>
    <n v="13"/>
    <n v="-35.472799999999999"/>
    <n v="-62.938800000000001"/>
    <n v="11150.75"/>
    <n v="669.05"/>
    <n v="3679775"/>
    <n v="0.37"/>
    <n v="1753.4503212049999"/>
    <n v="0.20016556178139269"/>
    <x v="4"/>
  </r>
  <r>
    <s v="RIVADAVIA"/>
    <x v="0"/>
    <s v="LA SILVIA"/>
    <s v="LA VICTORINA S R L"/>
    <n v="13"/>
    <n v="-35.426020000000001"/>
    <n v="-62.939810000000001"/>
    <n v="11150.75"/>
    <n v="669.05"/>
    <n v="3679775"/>
    <n v="0.37"/>
    <n v="1753.4503212049999"/>
    <n v="0.20016556178139269"/>
    <x v="4"/>
  </r>
  <r>
    <s v="RIVADAVIA"/>
    <x v="0"/>
    <s v="LA LAURITA"/>
    <s v="SPETTER EDUARDO E"/>
    <n v="13"/>
    <n v="-35.735039999999998"/>
    <n v="-63.259976000000002"/>
    <n v="11150.75"/>
    <n v="669.05"/>
    <n v="3679775"/>
    <n v="0.37"/>
    <n v="1753.4503212049999"/>
    <n v="0.20016556178139269"/>
    <x v="4"/>
  </r>
  <r>
    <s v="RIVADAVIA"/>
    <x v="0"/>
    <s v="SIN NOMBRE"/>
    <s v="FELIPE DANIEL"/>
    <n v="13"/>
    <n v="-35.472799999999999"/>
    <n v="-62.971330000000002"/>
    <n v="11150.75"/>
    <n v="669.05"/>
    <n v="3679775"/>
    <n v="0.37"/>
    <n v="1753.4503212049999"/>
    <n v="0.20016556178139269"/>
    <x v="4"/>
  </r>
  <r>
    <s v="ROJAS"/>
    <x v="0"/>
    <s v="S/N"/>
    <s v="BASILE ANTONIO FRANCISCO Y BASILE JOSE LUIS SOC. DE HECHO"/>
    <n v="13"/>
    <n v="-34.18168"/>
    <n v="-60.731693"/>
    <n v="11150.75"/>
    <n v="669.05"/>
    <n v="3679775"/>
    <n v="0.37"/>
    <n v="1753.4503212049999"/>
    <n v="0.20016556178139269"/>
    <x v="4"/>
  </r>
  <r>
    <s v="ROJAS"/>
    <x v="0"/>
    <s v="S/N"/>
    <s v="GARCIA HUGO OSCAR"/>
    <n v="13"/>
    <n v="-34.118899999999996"/>
    <n v="-60.719200000000001"/>
    <n v="11150.75"/>
    <n v="669.05"/>
    <n v="3679775"/>
    <n v="0.37"/>
    <n v="1753.4503212049999"/>
    <n v="0.20016556178139269"/>
    <x v="4"/>
  </r>
  <r>
    <s v="ROJAS"/>
    <x v="0"/>
    <s v="S/N"/>
    <s v="SUCESION DE CARBONE LUIS ROGELIO"/>
    <n v="13"/>
    <n v="-34.389899999999997"/>
    <n v="-60.755699999999997"/>
    <n v="11150.75"/>
    <n v="669.05"/>
    <n v="3679775"/>
    <n v="0.37"/>
    <n v="1753.4503212049999"/>
    <n v="0.20016556178139269"/>
    <x v="4"/>
  </r>
  <r>
    <s v="ROQUE PEREZ"/>
    <x v="0"/>
    <s v="S/N"/>
    <s v="IZQUIERDO CARLOS ADOLFO"/>
    <n v="13"/>
    <n v="-35.49"/>
    <n v="-59.109720000000003"/>
    <n v="11150.75"/>
    <n v="669.05"/>
    <n v="3679775"/>
    <n v="0.37"/>
    <n v="1753.4503212049999"/>
    <n v="0.20016556178139269"/>
    <x v="4"/>
  </r>
  <r>
    <s v="SALADILLO"/>
    <x v="0"/>
    <s v="EL GRECO"/>
    <s v="MORI FABIAN JOSE"/>
    <n v="13"/>
    <n v="-35.765320000000003"/>
    <n v="-60.036507"/>
    <n v="11150.75"/>
    <n v="669.05"/>
    <n v="3679775"/>
    <n v="0.37"/>
    <n v="1753.4503212049999"/>
    <n v="0.20016556178139269"/>
    <x v="4"/>
  </r>
  <r>
    <s v="SALADILLO"/>
    <x v="0"/>
    <s v="RECUERDOS PATERNOS"/>
    <s v="BERTO REINALDO LUJAN"/>
    <n v="13"/>
    <n v="-35.659999847400002"/>
    <n v="-59.569999694800003"/>
    <n v="11150.75"/>
    <n v="669.05"/>
    <n v="3679775"/>
    <n v="0.37"/>
    <n v="1753.4503212049999"/>
    <n v="0.20016556178139269"/>
    <x v="4"/>
  </r>
  <r>
    <s v="SALADILLO"/>
    <x v="0"/>
    <s v="S/N"/>
    <s v="AGUSTINELLI GERMAN JOSE"/>
    <n v="13"/>
    <n v="-35.580001831099999"/>
    <n v="-59.6399993896"/>
    <n v="11150.75"/>
    <n v="669.05"/>
    <n v="3679775"/>
    <n v="0.37"/>
    <n v="1753.4503212049999"/>
    <n v="0.20016556178139269"/>
    <x v="4"/>
  </r>
  <r>
    <s v="SALADILLO"/>
    <x v="0"/>
    <s v="LA TAPERA"/>
    <s v="SUCESION DE VACCARINI ABEL OMAR"/>
    <n v="13"/>
    <n v="-35.607559204099999"/>
    <n v="-59.499668121299997"/>
    <n v="11150.75"/>
    <n v="669.05"/>
    <n v="3679775"/>
    <n v="0.37"/>
    <n v="1753.4503212049999"/>
    <n v="0.20016556178139269"/>
    <x v="4"/>
  </r>
  <r>
    <s v="SALADILLO"/>
    <x v="0"/>
    <s v="CAMPO SAN BENITO"/>
    <s v="MARCONI RUBEN AMERICO"/>
    <n v="13"/>
    <n v="-35.69"/>
    <n v="-59.88"/>
    <n v="11150.75"/>
    <n v="669.05"/>
    <n v="3679775"/>
    <n v="0.37"/>
    <n v="1753.4503212049999"/>
    <n v="0.20016556178139269"/>
    <x v="4"/>
  </r>
  <r>
    <s v="SALADILLO"/>
    <x v="0"/>
    <s v="S/N"/>
    <s v="SALVO ASENCIO JULIO"/>
    <n v="13"/>
    <n v="-35.64"/>
    <n v="-59.74"/>
    <n v="11150.75"/>
    <n v="669.05"/>
    <n v="3679775"/>
    <n v="0.37"/>
    <n v="1753.4503212049999"/>
    <n v="0.20016556178139269"/>
    <x v="4"/>
  </r>
  <r>
    <s v="SALLIQUELO"/>
    <x v="0"/>
    <s v="EL DIJE"/>
    <s v="VERBURG ALBERTO LUIS"/>
    <n v="13"/>
    <n v="-36.621169999999999"/>
    <n v="-63.076610000000002"/>
    <n v="11150.75"/>
    <n v="669.05"/>
    <n v="3679775"/>
    <n v="0.37"/>
    <n v="1753.4503212049999"/>
    <n v="0.20016556178139269"/>
    <x v="4"/>
  </r>
  <r>
    <s v="SALLIQUELO"/>
    <x v="0"/>
    <s v="EL ROSAL"/>
    <s v="PIORNO MARCELO RAUL"/>
    <n v="13"/>
    <n v="-36.5374107361"/>
    <n v="-63.110610961900001"/>
    <n v="11150.75"/>
    <n v="669.05"/>
    <n v="3679775"/>
    <n v="0.37"/>
    <n v="1753.4503212049999"/>
    <n v="0.20016556178139269"/>
    <x v="4"/>
  </r>
  <r>
    <s v="SAN ANDRES DE GILES"/>
    <x v="0"/>
    <s v="SIN NOMBRE"/>
    <s v="MARTINEZ LUIS ADRIAN"/>
    <n v="13"/>
    <n v="-34.603520000000003"/>
    <n v="-59.628819999999997"/>
    <n v="11150.75"/>
    <n v="669.05"/>
    <n v="3679775"/>
    <n v="0.37"/>
    <n v="1753.4503212049999"/>
    <n v="0.20016556178139269"/>
    <x v="4"/>
  </r>
  <r>
    <s v="SAN ANDRES DE GILES"/>
    <x v="0"/>
    <s v="PICCININI"/>
    <s v="PICCININI DELFOR DAVID ANIBAL"/>
    <n v="13"/>
    <n v="-34.422530000000002"/>
    <n v="-59.455880000000001"/>
    <n v="11150.75"/>
    <n v="669.05"/>
    <n v="3679775"/>
    <n v="0.37"/>
    <n v="1753.4503212049999"/>
    <n v="0.20016556178139269"/>
    <x v="4"/>
  </r>
  <r>
    <s v="SAN ANDRES DE GILES"/>
    <x v="0"/>
    <s v="SIN NOMBRE"/>
    <s v="ROSA PEDRO DIONISIO"/>
    <n v="13"/>
    <n v="-34.507579803500001"/>
    <n v="-59.341358184800001"/>
    <n v="11150.75"/>
    <n v="669.05"/>
    <n v="3679775"/>
    <n v="0.37"/>
    <n v="1753.4503212049999"/>
    <n v="0.20016556178139269"/>
    <x v="4"/>
  </r>
  <r>
    <s v="SAN ANDRES DE GILES"/>
    <x v="0"/>
    <s v="SIN NOMBRE"/>
    <s v="TRAVERSO LORENZO CARLOS"/>
    <n v="13"/>
    <n v="-34.493340000000003"/>
    <n v="-59.351329999999997"/>
    <n v="11150.75"/>
    <n v="669.05"/>
    <n v="3679775"/>
    <n v="0.37"/>
    <n v="1753.4503212049999"/>
    <n v="0.20016556178139269"/>
    <x v="4"/>
  </r>
  <r>
    <s v="SAN ANTONIO DE ARECO"/>
    <x v="0"/>
    <s v="DON CESAR"/>
    <s v="CAMPROVIRGEN SA"/>
    <n v="13"/>
    <n v="-34.359912999999999"/>
    <n v="-59.61233"/>
    <n v="11150.75"/>
    <n v="669.05"/>
    <n v="3679775"/>
    <n v="0.37"/>
    <n v="1753.4503212049999"/>
    <n v="0.20016556178139269"/>
    <x v="4"/>
  </r>
  <r>
    <s v="SAN ANTONIO DE ARECO"/>
    <x v="0"/>
    <s v="EL SANTO"/>
    <s v="RATTO SEBASTIAN GASTON"/>
    <n v="13"/>
    <n v="-34.170960000000001"/>
    <n v="-59.281329999999997"/>
    <n v="11150.75"/>
    <n v="669.05"/>
    <n v="3679775"/>
    <n v="0.37"/>
    <n v="1753.4503212049999"/>
    <n v="0.20016556178139269"/>
    <x v="4"/>
  </r>
  <r>
    <s v="SAN ANTONIO DE ARECO"/>
    <x v="0"/>
    <s v="LA MARTINA I"/>
    <s v="CARNAGHI LUIS ALBERTO"/>
    <n v="13"/>
    <n v="-34.190559999999998"/>
    <n v="-59.6"/>
    <n v="11150.75"/>
    <n v="669.05"/>
    <n v="3679775"/>
    <n v="0.37"/>
    <n v="1753.4503212049999"/>
    <n v="0.20016556178139269"/>
    <x v="4"/>
  </r>
  <r>
    <s v="SAN ANTONIO DE ARECO"/>
    <x v="0"/>
    <s v="SANTA ANGELA"/>
    <s v="CICARELLI JOSE NORBERTO"/>
    <n v="13"/>
    <n v="-34.228999999999999"/>
    <n v="-59.539299999999997"/>
    <n v="11150.75"/>
    <n v="669.05"/>
    <n v="3679775"/>
    <n v="0.37"/>
    <n v="1753.4503212049999"/>
    <n v="0.20016556178139269"/>
    <x v="4"/>
  </r>
  <r>
    <s v="SAN CAYETANO"/>
    <x v="0"/>
    <s v="SAN JOSE"/>
    <s v="PESSINA JOSE GABRIEL"/>
    <n v="13"/>
    <n v="-38.319769999999998"/>
    <n v="-59.676600000000001"/>
    <n v="11150.75"/>
    <n v="669.05"/>
    <n v="3679775"/>
    <n v="0.37"/>
    <n v="1753.4503212049999"/>
    <n v="0.20016556178139269"/>
    <x v="4"/>
  </r>
  <r>
    <s v="SAN NICOLAS"/>
    <x v="0"/>
    <s v="LA PIERINA"/>
    <s v="URQUIAGA, EDUARDO HORACIO"/>
    <n v="13"/>
    <n v="-33.468730000000001"/>
    <n v="-60.175020000000004"/>
    <n v="11150.75"/>
    <n v="669.05"/>
    <n v="3679775"/>
    <n v="0.37"/>
    <n v="1753.4503212049999"/>
    <n v="0.20016556178139269"/>
    <x v="4"/>
  </r>
  <r>
    <s v="SAN NICOLAS"/>
    <x v="0"/>
    <s v="EL RETORNO"/>
    <s v="MARCHEGIANI DEMETRIO FRANCISCO"/>
    <n v="13"/>
    <n v="-33.481960000000001"/>
    <n v="-60.394979999999997"/>
    <n v="11150.75"/>
    <n v="669.05"/>
    <n v="3679775"/>
    <n v="0.37"/>
    <n v="1753.4503212049999"/>
    <n v="0.20016556178139269"/>
    <x v="4"/>
  </r>
  <r>
    <s v="SAN PEDRO"/>
    <x v="0"/>
    <s v="LAS GLORIAS"/>
    <s v="SCIPIONI LUIS ENRIQUE"/>
    <n v="13"/>
    <n v="-33.855625152599998"/>
    <n v="-59.784980773900003"/>
    <n v="11150.75"/>
    <n v="669.05"/>
    <n v="3679775"/>
    <n v="0.37"/>
    <n v="1753.4503212049999"/>
    <n v="0.20016556178139269"/>
    <x v="4"/>
  </r>
  <r>
    <s v="SAN PEDRO"/>
    <x v="0"/>
    <s v="S/N"/>
    <s v="CAMARASA EDGARDO DANIEL"/>
    <n v="13"/>
    <n v="-33.669212341300003"/>
    <n v="-59.732837676999999"/>
    <n v="11150.75"/>
    <n v="669.05"/>
    <n v="3679775"/>
    <n v="0.37"/>
    <n v="1753.4503212049999"/>
    <n v="0.20016556178139269"/>
    <x v="4"/>
  </r>
  <r>
    <s v="SAN PEDRO"/>
    <x v="0"/>
    <s v="S/N"/>
    <s v="VEGA JERONIMO MANUEL"/>
    <n v="13"/>
    <n v="-33.871929999999999"/>
    <n v="-59.837510000000002"/>
    <n v="11150.75"/>
    <n v="669.05"/>
    <n v="3679775"/>
    <n v="0.37"/>
    <n v="1753.4503212049999"/>
    <n v="0.20016556178139269"/>
    <x v="4"/>
  </r>
  <r>
    <s v="SAN PEDRO"/>
    <x v="0"/>
    <s v="ISLA EIGOYHEN"/>
    <s v="SUCESION DE ELGOYHEN DARIO GUSTAVO"/>
    <n v="13"/>
    <n v="-33.64978"/>
    <n v="-59.643745000000003"/>
    <n v="11150.75"/>
    <n v="669.05"/>
    <n v="3679775"/>
    <n v="0.37"/>
    <n v="1753.4503212049999"/>
    <n v="0.20016556178139269"/>
    <x v="4"/>
  </r>
  <r>
    <s v="SAN PEDRO"/>
    <x v="0"/>
    <s v="EL CAPRICHO"/>
    <s v="ALVAREZ JUAN CARLOS"/>
    <n v="13"/>
    <n v="-33.728090000000002"/>
    <n v="-59.857089999999999"/>
    <n v="11150.75"/>
    <n v="669.05"/>
    <n v="3679775"/>
    <n v="0.37"/>
    <n v="1753.4503212049999"/>
    <n v="0.20016556178139269"/>
    <x v="4"/>
  </r>
  <r>
    <s v="SAN PEDRO"/>
    <x v="0"/>
    <s v="CAMPO ELIMAR SA"/>
    <s v="FERRARI DIEGO"/>
    <n v="13"/>
    <n v="-33.897369384800001"/>
    <n v="-59.704360961900001"/>
    <n v="11150.75"/>
    <n v="669.05"/>
    <n v="3679775"/>
    <n v="0.37"/>
    <n v="1753.4503212049999"/>
    <n v="0.20016556178139269"/>
    <x v="4"/>
  </r>
  <r>
    <s v="SAN PEDRO"/>
    <x v="0"/>
    <s v="LOS BAGUALES"/>
    <s v="AZULA EDGARDO MAURICIO"/>
    <n v="13"/>
    <n v="-33.669246999999999"/>
    <n v="-59.693100000000001"/>
    <n v="11150.75"/>
    <n v="669.05"/>
    <n v="3679775"/>
    <n v="0.37"/>
    <n v="1753.4503212049999"/>
    <n v="0.20016556178139269"/>
    <x v="4"/>
  </r>
  <r>
    <s v="SAN PEDRO"/>
    <x v="0"/>
    <s v="SAN IGNACIO"/>
    <s v="PAGELLA JUAN CARLOS"/>
    <n v="13"/>
    <n v="-33.843044280999997"/>
    <n v="-59.733180999799998"/>
    <n v="11150.75"/>
    <n v="669.05"/>
    <n v="3679775"/>
    <n v="0.37"/>
    <n v="1753.4503212049999"/>
    <n v="0.20016556178139269"/>
    <x v="4"/>
  </r>
  <r>
    <s v="SAN PEDRO"/>
    <x v="0"/>
    <s v="S/N"/>
    <s v="GALVAN EDUARDO OSCAR"/>
    <n v="13"/>
    <n v="-33.707775116000001"/>
    <n v="-59.908618926999999"/>
    <n v="11150.75"/>
    <n v="669.05"/>
    <n v="3679775"/>
    <n v="0.37"/>
    <n v="1753.4503212049999"/>
    <n v="0.20016556178139269"/>
    <x v="4"/>
  </r>
  <r>
    <s v="SAN PEDRO"/>
    <x v="0"/>
    <s v="CAMPO ELIMAR SA"/>
    <s v="FERRARI ORLANDO ARTURO"/>
    <n v="13"/>
    <n v="-33.897369384800001"/>
    <n v="-59.704360961900001"/>
    <n v="11150.75"/>
    <n v="669.05"/>
    <n v="3679775"/>
    <n v="0.37"/>
    <n v="1753.4503212049999"/>
    <n v="0.20016556178139269"/>
    <x v="4"/>
  </r>
  <r>
    <s v="SAN VICENTE"/>
    <x v="0"/>
    <s v="S/N"/>
    <s v="VAZQUEZ GRISELDA NOEMI"/>
    <n v="13"/>
    <n v="-35.009509999999999"/>
    <n v="-58.395479999999999"/>
    <n v="11150.75"/>
    <n v="669.05"/>
    <n v="3679775"/>
    <n v="0.37"/>
    <n v="1753.4503212049999"/>
    <n v="0.20016556178139269"/>
    <x v="4"/>
  </r>
  <r>
    <s v="SAN VICENTE"/>
    <x v="0"/>
    <s v="S/N"/>
    <s v="ARANDA LUJAN INES"/>
    <n v="13"/>
    <n v="-34.940750000000001"/>
    <n v="-58.332529999999998"/>
    <n v="11150.75"/>
    <n v="669.05"/>
    <n v="3679775"/>
    <n v="0.37"/>
    <n v="1753.4503212049999"/>
    <n v="0.20016556178139269"/>
    <x v="4"/>
  </r>
  <r>
    <s v="SUIPACHA"/>
    <x v="0"/>
    <s v="DON ERNESTO"/>
    <s v="DIEHL HECTOR OSCAR"/>
    <n v="13"/>
    <n v="-34.72204"/>
    <n v="-59.751600000000003"/>
    <n v="11150.75"/>
    <n v="669.05"/>
    <n v="3679775"/>
    <n v="0.37"/>
    <n v="1753.4503212049999"/>
    <n v="0.20016556178139269"/>
    <x v="4"/>
  </r>
  <r>
    <s v="SUIPACHA"/>
    <x v="0"/>
    <s v="EL RINCON"/>
    <s v="PAPAYANNIS JUAN"/>
    <n v="13"/>
    <n v="-34.887219999999999"/>
    <n v="-59.522779999999997"/>
    <n v="11150.75"/>
    <n v="669.05"/>
    <n v="3679775"/>
    <n v="0.37"/>
    <n v="1753.4503212049999"/>
    <n v="0.20016556178139269"/>
    <x v="4"/>
  </r>
  <r>
    <s v="SUIPACHA"/>
    <x v="0"/>
    <s v="EL REFUGIO"/>
    <s v="MAURI?O RODOLFO SANTIAGO"/>
    <n v="13"/>
    <n v="-34.796939999999999"/>
    <n v="-59.776000000000003"/>
    <n v="11150.75"/>
    <n v="669.05"/>
    <n v="3679775"/>
    <n v="0.37"/>
    <n v="1753.4503212049999"/>
    <n v="0.20016556178139269"/>
    <x v="4"/>
  </r>
  <r>
    <s v="SUIPACHA"/>
    <x v="0"/>
    <s v="LA FINOJOSA"/>
    <s v="CALVI?O JORGE ALBERTO"/>
    <n v="13"/>
    <n v="-34.856360000000002"/>
    <n v="-59.513809999999999"/>
    <n v="11150.75"/>
    <n v="669.05"/>
    <n v="3679775"/>
    <n v="0.37"/>
    <n v="1753.4503212049999"/>
    <n v="0.20016556178139269"/>
    <x v="4"/>
  </r>
  <r>
    <s v="SUIPACHA"/>
    <x v="0"/>
    <s v="LOS HERMANOS"/>
    <s v="VIGNATI JOSE OBDULIO"/>
    <n v="13"/>
    <n v="-34.788760000000003"/>
    <n v="-59.786580000000001"/>
    <n v="11150.75"/>
    <n v="669.05"/>
    <n v="3679775"/>
    <n v="0.37"/>
    <n v="1753.4503212049999"/>
    <n v="0.20016556178139269"/>
    <x v="4"/>
  </r>
  <r>
    <s v="SUIPACHA"/>
    <x v="0"/>
    <s v="S/N"/>
    <s v="OLEO PRENSAS S.R.L"/>
    <n v="13"/>
    <n v="-34.610219999999998"/>
    <n v="-59.715890000000002"/>
    <n v="11150.75"/>
    <n v="669.05"/>
    <n v="3679775"/>
    <n v="0.37"/>
    <n v="1753.4503212049999"/>
    <n v="0.20016556178139269"/>
    <x v="4"/>
  </r>
  <r>
    <s v="SUIPACHA"/>
    <x v="0"/>
    <s v="S/N"/>
    <s v="TORELLI OMAR GABRIEL"/>
    <n v="13"/>
    <n v="-34.763698577900001"/>
    <n v="-59.6739006042"/>
    <n v="11150.75"/>
    <n v="669.05"/>
    <n v="3679775"/>
    <n v="0.37"/>
    <n v="1753.4503212049999"/>
    <n v="0.20016556178139269"/>
    <x v="4"/>
  </r>
  <r>
    <s v="TANDIL"/>
    <x v="0"/>
    <s v="LA INVERNADA"/>
    <s v="MU?OZ AMERICO CRISTOBAL"/>
    <n v="13"/>
    <n v="-37.4179916382"/>
    <n v="-59.4737510681"/>
    <n v="11150.75"/>
    <n v="669.05"/>
    <n v="3679775"/>
    <n v="0.37"/>
    <n v="1753.4503212049999"/>
    <n v="0.20016556178139269"/>
    <x v="4"/>
  </r>
  <r>
    <s v="TANDIL"/>
    <x v="0"/>
    <s v="SN"/>
    <s v="GARCIA DOMINGO Y ALFREDO S.H."/>
    <n v="13"/>
    <n v="-37.256405000000001"/>
    <n v="-59.185839999999999"/>
    <n v="11150.75"/>
    <n v="669.05"/>
    <n v="3679775"/>
    <n v="0.37"/>
    <n v="1753.4503212049999"/>
    <n v="0.20016556178139269"/>
    <x v="4"/>
  </r>
  <r>
    <s v="TANDIL"/>
    <x v="0"/>
    <s v="SANTA MONICA"/>
    <s v="DE MATIAS FERMIN Y OTROS DE DE MATIAS FERMIN DE MATIAS EPIFA"/>
    <n v="13"/>
    <n v="-37.292263030999997"/>
    <n v="-59.2932243347"/>
    <n v="11150.75"/>
    <n v="669.05"/>
    <n v="3679775"/>
    <n v="0.37"/>
    <n v="1753.4503212049999"/>
    <n v="0.20016556178139269"/>
    <x v="4"/>
  </r>
  <r>
    <s v="TANDIL"/>
    <x v="0"/>
    <s v="LA JULIA"/>
    <s v="SAGARDIA RUBEN HORACIO"/>
    <n v="13"/>
    <n v="-37.18329"/>
    <n v="-58.945770000000003"/>
    <n v="11150.75"/>
    <n v="669.05"/>
    <n v="3679775"/>
    <n v="0.37"/>
    <n v="1753.4503212049999"/>
    <n v="0.20016556178139269"/>
    <x v="4"/>
  </r>
  <r>
    <s v="TAPALQUE"/>
    <x v="0"/>
    <s v="&quot;LA CELMIRA&quot;"/>
    <s v="MUTIO SUSANA BEATRIZ"/>
    <n v="13"/>
    <n v="-36.140560000000001"/>
    <n v="-59.53143"/>
    <n v="11150.75"/>
    <n v="669.05"/>
    <n v="3679775"/>
    <n v="0.37"/>
    <n v="1753.4503212049999"/>
    <n v="0.20016556178139269"/>
    <x v="4"/>
  </r>
  <r>
    <s v="TAPALQUE"/>
    <x v="0"/>
    <s v="&quot;LA CELMIRA&quot;"/>
    <s v="MUTIO OSVALDO"/>
    <n v="13"/>
    <n v="-36.140560000000001"/>
    <n v="-59.53143"/>
    <n v="11150.75"/>
    <n v="669.05"/>
    <n v="3679775"/>
    <n v="0.37"/>
    <n v="1753.4503212049999"/>
    <n v="0.20016556178139269"/>
    <x v="4"/>
  </r>
  <r>
    <s v="TORNQUIST"/>
    <x v="0"/>
    <s v="CERROS COLORADOS"/>
    <s v="RESERVA NATURAL CERRO COLORADO S A"/>
    <n v="13"/>
    <n v="-38.113639999999997"/>
    <n v="-61.935650000000003"/>
    <n v="11150.75"/>
    <n v="669.05"/>
    <n v="3679775"/>
    <n v="0.37"/>
    <n v="1753.4503212049999"/>
    <n v="0.20016556178139269"/>
    <x v="4"/>
  </r>
  <r>
    <s v="TORNQUIST"/>
    <x v="0"/>
    <s v="LA ESCONDIDA"/>
    <s v="ALENDE ALDO RUBEN"/>
    <n v="13"/>
    <n v="-38.469000000000001"/>
    <n v="-62.637630000000001"/>
    <n v="11150.75"/>
    <n v="669.05"/>
    <n v="3679775"/>
    <n v="0.37"/>
    <n v="1753.4503212049999"/>
    <n v="0.20016556178139269"/>
    <x v="4"/>
  </r>
  <r>
    <s v="TRENQUE LAUQUEN"/>
    <x v="0"/>
    <s v="DON MIGUEL"/>
    <s v="CENIZO MIGUEL ANGEL"/>
    <n v="13"/>
    <n v="-36.194470000000003"/>
    <n v="-62.224870000000003"/>
    <n v="11150.75"/>
    <n v="669.05"/>
    <n v="3679775"/>
    <n v="0.37"/>
    <n v="1753.4503212049999"/>
    <n v="0.20016556178139269"/>
    <x v="4"/>
  </r>
  <r>
    <s v="TRENQUE LAUQUEN"/>
    <x v="0"/>
    <s v="&quot;EL MANGRULLO&quot;"/>
    <s v="GASTALDI HECTOR ALFREDO"/>
    <n v="13"/>
    <n v="-36.012079999999997"/>
    <n v="-62.636479999999999"/>
    <n v="11150.75"/>
    <n v="669.05"/>
    <n v="3679775"/>
    <n v="0.37"/>
    <n v="1753.4503212049999"/>
    <n v="0.20016556178139269"/>
    <x v="4"/>
  </r>
  <r>
    <s v="TRENQUE LAUQUEN"/>
    <x v="0"/>
    <s v="&quot;SANTA ANA&quot;"/>
    <s v="VUTALO SA"/>
    <n v="13"/>
    <n v="-36.399090000000001"/>
    <n v="-62.48677"/>
    <n v="11150.75"/>
    <n v="669.05"/>
    <n v="3679775"/>
    <n v="0.37"/>
    <n v="1753.4503212049999"/>
    <n v="0.20016556178139269"/>
    <x v="4"/>
  </r>
  <r>
    <s v="TRENQUE LAUQUEN"/>
    <x v="0"/>
    <s v="EL CAMPING"/>
    <s v="ASOCIACION COOPERADORA PRO FORMACION DE LA ESCUELA AGRARIA D"/>
    <n v="13"/>
    <n v="-36.036920000000002"/>
    <n v="-62.813580000000002"/>
    <n v="11150.75"/>
    <n v="669.05"/>
    <n v="3679775"/>
    <n v="0.37"/>
    <n v="1753.4503212049999"/>
    <n v="0.20016556178139269"/>
    <x v="4"/>
  </r>
  <r>
    <s v="TRENQUE LAUQUEN"/>
    <x v="0"/>
    <s v="EL RINCON"/>
    <s v="BANDURRIAS SOCIEDAD ANONIMA"/>
    <n v="13"/>
    <n v="-36.202680000000001"/>
    <n v="-62.174079999999996"/>
    <n v="11150.75"/>
    <n v="669.05"/>
    <n v="3679775"/>
    <n v="0.37"/>
    <n v="1753.4503212049999"/>
    <n v="0.20016556178139269"/>
    <x v="4"/>
  </r>
  <r>
    <s v="TRENQUE LAUQUEN"/>
    <x v="0"/>
    <s v="&quot;EL PICASITO&quot;"/>
    <s v="CAYZAC CARLOS ELOY"/>
    <n v="13"/>
    <n v="-35.940600000000003"/>
    <n v="-62.869010000000003"/>
    <n v="11150.75"/>
    <n v="669.05"/>
    <n v="3679775"/>
    <n v="0.37"/>
    <n v="1753.4503212049999"/>
    <n v="0.20016556178139269"/>
    <x v="4"/>
  </r>
  <r>
    <s v="TRENQUE LAUQUEN"/>
    <x v="0"/>
    <s v="S/N"/>
    <s v="GIUDICE LEANDRO RAUL"/>
    <n v="13"/>
    <n v="-36.082939147899999"/>
    <n v="-62.616020202599998"/>
    <n v="11150.75"/>
    <n v="669.05"/>
    <n v="3679775"/>
    <n v="0.37"/>
    <n v="1753.4503212049999"/>
    <n v="0.20016556178139269"/>
    <x v="4"/>
  </r>
  <r>
    <s v="TRES ARROYOS"/>
    <x v="0"/>
    <s v="EL 23"/>
    <s v="ESTANCIAS EL 23 SA"/>
    <n v="13"/>
    <n v="-38.152355"/>
    <n v="-60.36504"/>
    <n v="11150.75"/>
    <n v="669.05"/>
    <n v="3679775"/>
    <n v="0.37"/>
    <n v="1753.4503212049999"/>
    <n v="0.20016556178139269"/>
    <x v="4"/>
  </r>
  <r>
    <s v="TRES ARROYOS"/>
    <x v="0"/>
    <s v="DON ARMANDO-EL SAUCE"/>
    <s v="ECHEVARRIA RICARDO Y ALBERTO SA"/>
    <n v="13"/>
    <n v="-38.436279999999996"/>
    <n v="-60.112079999999999"/>
    <n v="11150.75"/>
    <n v="669.05"/>
    <n v="3679775"/>
    <n v="0.37"/>
    <n v="1753.4503212049999"/>
    <n v="0.20016556178139269"/>
    <x v="4"/>
  </r>
  <r>
    <s v="TRES ARROYOS"/>
    <x v="0"/>
    <s v="LA SO?ADA"/>
    <s v="TRESA SECO S.A"/>
    <n v="13"/>
    <n v="-38.567219999999999"/>
    <n v="-60.588410000000003"/>
    <n v="11150.75"/>
    <n v="669.05"/>
    <n v="3679775"/>
    <n v="0.37"/>
    <n v="1753.4503212049999"/>
    <n v="0.20016556178139269"/>
    <x v="4"/>
  </r>
  <r>
    <s v="TRES LOMAS"/>
    <x v="0"/>
    <s v="SAN FELIPE"/>
    <s v="SAN FELIPE SH, DE BENITO CARINA, PATRICIO Y FABI?N"/>
    <n v="13"/>
    <n v="-36.553550000000001"/>
    <n v="-62.68871"/>
    <n v="11150.75"/>
    <n v="669.05"/>
    <n v="3679775"/>
    <n v="0.37"/>
    <n v="1753.4503212049999"/>
    <n v="0.20016556178139269"/>
    <x v="4"/>
  </r>
  <r>
    <s v="TRES LOMAS"/>
    <x v="0"/>
    <s v="SAN CARLOS"/>
    <s v="CHICOTE JUAN CARLOS"/>
    <n v="13"/>
    <n v="-36.416170000000001"/>
    <n v="-62.862499999999997"/>
    <n v="11150.75"/>
    <n v="669.05"/>
    <n v="3679775"/>
    <n v="0.37"/>
    <n v="1753.4503212049999"/>
    <n v="0.20016556178139269"/>
    <x v="4"/>
  </r>
  <r>
    <s v="TRES LOMAS"/>
    <x v="0"/>
    <s v="LOS PIRULOS"/>
    <s v="HERNANDEZ LEONARDO ABEL"/>
    <n v="13"/>
    <n v="-36.425409999999999"/>
    <n v="-62.828760000000003"/>
    <n v="11150.75"/>
    <n v="669.05"/>
    <n v="3679775"/>
    <n v="0.37"/>
    <n v="1753.4503212049999"/>
    <n v="0.20016556178139269"/>
    <x v="4"/>
  </r>
  <r>
    <s v="VEINTICINCO DE MAYO"/>
    <x v="0"/>
    <s v="EL RETIRO"/>
    <s v="BECCIU JULIO CESAR"/>
    <n v="13"/>
    <n v="-35.382359999999998"/>
    <n v="-59.873910000000002"/>
    <n v="11150.75"/>
    <n v="669.05"/>
    <n v="3679775"/>
    <n v="0.37"/>
    <n v="1753.4503212049999"/>
    <n v="0.20016556178139269"/>
    <x v="4"/>
  </r>
  <r>
    <s v="VILLARINO"/>
    <x v="0"/>
    <s v="DON PEDRO"/>
    <s v="PATRON PEDRO MARTIN"/>
    <n v="13"/>
    <n v="-38.794670000000004"/>
    <n v="-62.814190000000004"/>
    <n v="11150.75"/>
    <n v="669.05"/>
    <n v="3679775"/>
    <n v="0.37"/>
    <n v="1753.4503212049999"/>
    <n v="0.20016556178139269"/>
    <x v="4"/>
  </r>
  <r>
    <s v="VILLARINO"/>
    <x v="0"/>
    <s v="S/N"/>
    <s v="GARCIA JULIO ANGEL"/>
    <n v="13"/>
    <n v="-38.732559999999999"/>
    <n v="-62.458060000000003"/>
    <n v="11150.75"/>
    <n v="669.05"/>
    <n v="3679775"/>
    <n v="0.37"/>
    <n v="1753.4503212049999"/>
    <n v="0.20016556178139269"/>
    <x v="4"/>
  </r>
  <r>
    <s v="VILLARINO"/>
    <x v="0"/>
    <s v="EL CHUCARO"/>
    <s v="MA?AS JUAN JOSE"/>
    <n v="13"/>
    <n v="-38.804698944099997"/>
    <n v="-62.827701568599998"/>
    <n v="11150.75"/>
    <n v="669.05"/>
    <n v="3679775"/>
    <n v="0.37"/>
    <n v="1753.4503212049999"/>
    <n v="0.20016556178139269"/>
    <x v="4"/>
  </r>
  <r>
    <s v="VILLARINO"/>
    <x v="0"/>
    <s v="SIN NOMBRE"/>
    <s v="JOOS ANGEL ROLANDO"/>
    <n v="13"/>
    <n v="-39.502600000000001"/>
    <n v="-62.564599999999999"/>
    <n v="11150.75"/>
    <n v="669.05"/>
    <n v="3679775"/>
    <n v="0.37"/>
    <n v="1753.4503212049999"/>
    <n v="0.20016556178139269"/>
    <x v="4"/>
  </r>
  <r>
    <s v="VILLARINO"/>
    <x v="0"/>
    <s v="LA VICTORIA"/>
    <s v="SIGNOROTTO RODOLFO HECTOR"/>
    <n v="13"/>
    <n v="-39.297600000000003"/>
    <n v="-62.518300000000004"/>
    <n v="11150.75"/>
    <n v="669.05"/>
    <n v="3679775"/>
    <n v="0.37"/>
    <n v="1753.4503212049999"/>
    <n v="0.20016556178139269"/>
    <x v="4"/>
  </r>
  <r>
    <s v="VILLARINO"/>
    <x v="0"/>
    <s v="DON TOM?S"/>
    <s v="FACCHINI MONICA ALEJANDRA"/>
    <n v="13"/>
    <n v="-39.5152"/>
    <n v="-62.696800000000003"/>
    <n v="11150.75"/>
    <n v="669.05"/>
    <n v="3679775"/>
    <n v="0.37"/>
    <n v="1753.4503212049999"/>
    <n v="0.20016556178139269"/>
    <x v="4"/>
  </r>
  <r>
    <s v="ZARATE"/>
    <x v="0"/>
    <s v="BONANZA"/>
    <s v="TENIENTE HUMBERTO OSCAR"/>
    <n v="13"/>
    <n v="-34.129179999999998"/>
    <n v="-59.142440000000001"/>
    <n v="11150.75"/>
    <n v="669.05"/>
    <n v="3679775"/>
    <n v="0.37"/>
    <n v="1753.4503212049999"/>
    <n v="0.20016556178139269"/>
    <x v="4"/>
  </r>
  <r>
    <s v="ZARATE"/>
    <x v="0"/>
    <s v="S/N"/>
    <s v="MARTINELLI NELSON CONRADO"/>
    <n v="13"/>
    <n v="-34.023109435999999"/>
    <n v="-59.211730957"/>
    <n v="11150.75"/>
    <n v="669.05"/>
    <n v="3679775"/>
    <n v="0.37"/>
    <n v="1753.4503212049999"/>
    <n v="0.20016556178139269"/>
    <x v="4"/>
  </r>
  <r>
    <s v="ZARATE"/>
    <x v="0"/>
    <s v="SAN RAFAEL"/>
    <s v="GUIDI ALIDA ESTHER"/>
    <n v="13"/>
    <n v="-34.169899999999998"/>
    <n v="-59.158099999999997"/>
    <n v="11150.75"/>
    <n v="669.05"/>
    <n v="3679775"/>
    <n v="0.37"/>
    <n v="1753.4503212049999"/>
    <n v="0.20016556178139269"/>
    <x v="4"/>
  </r>
  <r>
    <s v="ZARATE"/>
    <x v="0"/>
    <s v="CASA"/>
    <s v="ALVAREZ JOSE E HIJO"/>
    <n v="13"/>
    <n v="-34.155279999999998"/>
    <n v="-59.117220000000003"/>
    <n v="11150.75"/>
    <n v="669.05"/>
    <n v="3679775"/>
    <n v="0.37"/>
    <n v="1753.4503212049999"/>
    <n v="0.20016556178139269"/>
    <x v="4"/>
  </r>
  <r>
    <s v="ZARATE"/>
    <x v="0"/>
    <s v="LA ROSADITA"/>
    <s v="LEMUCHI, ARIEL"/>
    <n v="13"/>
    <n v="-34.077809999999999"/>
    <n v="-59.201920000000001"/>
    <n v="11150.75"/>
    <n v="669.05"/>
    <n v="3679775"/>
    <n v="0.37"/>
    <n v="1753.4503212049999"/>
    <n v="0.20016556178139269"/>
    <x v="4"/>
  </r>
  <r>
    <s v="ALBERTI"/>
    <x v="0"/>
    <s v="SIN NOMBRE"/>
    <s v="BAUME CARLOS ADOLFO"/>
    <n v="12"/>
    <n v="-34.859720000000003"/>
    <n v="-60.308329999999998"/>
    <n v="10293"/>
    <n v="617.58000000000004"/>
    <n v="3396690"/>
    <n v="0.34"/>
    <n v="1618.5574312379999"/>
    <n v="0.18476683005"/>
    <x v="4"/>
  </r>
  <r>
    <s v="ALBERTI"/>
    <x v="0"/>
    <s v="DON RUBEN"/>
    <s v="VILLALBA ANIBAL OSVALDO"/>
    <n v="12"/>
    <n v="-34.900680000000001"/>
    <n v="-60.230069999999998"/>
    <n v="10293"/>
    <n v="617.58000000000004"/>
    <n v="3396690"/>
    <n v="0.34"/>
    <n v="1618.5574312379999"/>
    <n v="0.18476683005"/>
    <x v="4"/>
  </r>
  <r>
    <s v="ALBERTI"/>
    <x v="0"/>
    <s v="SIN NOMBRE"/>
    <s v="GRASSI ALBERTO JORGE Y GRASSI MIGUEL ANGEL"/>
    <n v="12"/>
    <n v="-34.887749999999997"/>
    <n v="-60.302390000000003"/>
    <n v="10293"/>
    <n v="617.58000000000004"/>
    <n v="3396690"/>
    <n v="0.34"/>
    <n v="1618.5574312379999"/>
    <n v="0.18476683005"/>
    <x v="4"/>
  </r>
  <r>
    <s v="ALBERTI"/>
    <x v="0"/>
    <s v="SIN NOMBRE"/>
    <s v="GAYNOR PEDRO ROQUE"/>
    <n v="12"/>
    <n v="-34.873161315899999"/>
    <n v="-60.3394699097"/>
    <n v="10293"/>
    <n v="617.58000000000004"/>
    <n v="3396690"/>
    <n v="0.34"/>
    <n v="1618.5574312379999"/>
    <n v="0.18476683005"/>
    <x v="4"/>
  </r>
  <r>
    <s v="ALBERTI"/>
    <x v="0"/>
    <s v="LA SIRIPA"/>
    <s v="MASSANOVA MIRTA BEATRIZ"/>
    <n v="12"/>
    <n v="-34.89678"/>
    <n v="-60.351039999999998"/>
    <n v="10293"/>
    <n v="617.58000000000004"/>
    <n v="3396690"/>
    <n v="0.34"/>
    <n v="1618.5574312379999"/>
    <n v="0.18476683005"/>
    <x v="4"/>
  </r>
  <r>
    <s v="ALBERTI"/>
    <x v="0"/>
    <s v="LA CHACRA"/>
    <s v="FRANCISCO MARIANO"/>
    <n v="12"/>
    <n v="-35.130600000000001"/>
    <n v="-60.122540000000001"/>
    <n v="10293"/>
    <n v="617.58000000000004"/>
    <n v="3396690"/>
    <n v="0.34"/>
    <n v="1618.5574312379999"/>
    <n v="0.18476683005"/>
    <x v="4"/>
  </r>
  <r>
    <s v="ALMIRANTE BROWN"/>
    <x v="0"/>
    <s v="SIN NOMBRE"/>
    <s v="MU?OZ ALVAREZ WILSON GUSTAVO"/>
    <n v="12"/>
    <n v="-34.844852000000003"/>
    <n v="-58.33569"/>
    <n v="10293"/>
    <n v="617.58000000000004"/>
    <n v="3396690"/>
    <n v="0.34"/>
    <n v="1618.5574312379999"/>
    <n v="0.18476683005"/>
    <x v="4"/>
  </r>
  <r>
    <s v="ARRECIFES"/>
    <x v="0"/>
    <s v="LA SERENA"/>
    <s v="BALBI ERNESTO LUCAS"/>
    <n v="12"/>
    <n v="-33.843940000000003"/>
    <n v="-59.890949999999997"/>
    <n v="10293"/>
    <n v="617.58000000000004"/>
    <n v="3396690"/>
    <n v="0.34"/>
    <n v="1618.5574312379999"/>
    <n v="0.18476683005"/>
    <x v="4"/>
  </r>
  <r>
    <s v="AYACUCHO"/>
    <x v="0"/>
    <s v="EL PALENQUE"/>
    <s v="BALZA MATILDE"/>
    <n v="12"/>
    <n v="-36.837800000000001"/>
    <n v="-58.642850000000003"/>
    <n v="10293"/>
    <n v="617.58000000000004"/>
    <n v="3396690"/>
    <n v="0.34"/>
    <n v="1618.5574312379999"/>
    <n v="0.18476683005"/>
    <x v="4"/>
  </r>
  <r>
    <s v="AYACUCHO"/>
    <x v="0"/>
    <s v="EL PERDIDO"/>
    <s v="MAGGI HERMANOS S A"/>
    <n v="12"/>
    <n v="-36.73733"/>
    <n v="-58.483449999999998"/>
    <n v="10293"/>
    <n v="617.58000000000004"/>
    <n v="3396690"/>
    <n v="0.34"/>
    <n v="1618.5574312379999"/>
    <n v="0.18476683005"/>
    <x v="4"/>
  </r>
  <r>
    <s v="AYACUCHO"/>
    <x v="0"/>
    <s v="S/N."/>
    <s v="RECHE ROXANA BEATRIZ"/>
    <n v="12"/>
    <n v="-37.133360000000003"/>
    <n v="-58.94744"/>
    <n v="10293"/>
    <n v="617.58000000000004"/>
    <n v="3396690"/>
    <n v="0.34"/>
    <n v="1618.5574312379999"/>
    <n v="0.18476683005"/>
    <x v="4"/>
  </r>
  <r>
    <s v="AYACUCHO"/>
    <x v="0"/>
    <s v="LA QUERENCIA"/>
    <s v="MORALES ANA MARIA"/>
    <n v="12"/>
    <n v="-37.138579999999997"/>
    <n v="-58.512929999999997"/>
    <n v="10293"/>
    <n v="617.58000000000004"/>
    <n v="3396690"/>
    <n v="0.34"/>
    <n v="1618.5574312379999"/>
    <n v="0.18476683005"/>
    <x v="4"/>
  </r>
  <r>
    <s v="AZUL"/>
    <x v="0"/>
    <s v="LA JOSEFA"/>
    <s v="VALLE JOSE MARIA"/>
    <n v="12"/>
    <n v="-36.468649999999997"/>
    <n v="-59.370609999999999"/>
    <n v="10293"/>
    <n v="617.58000000000004"/>
    <n v="3396690"/>
    <n v="0.34"/>
    <n v="1618.5574312379999"/>
    <n v="0.18476683005"/>
    <x v="4"/>
  </r>
  <r>
    <s v="AZUL"/>
    <x v="0"/>
    <s v="LA DELIA"/>
    <s v="FLEITES JOSE VICTORIO"/>
    <n v="12"/>
    <n v="-36.372819999999997"/>
    <n v="-59.48921"/>
    <n v="10293"/>
    <n v="617.58000000000004"/>
    <n v="3396690"/>
    <n v="0.34"/>
    <n v="1618.5574312379999"/>
    <n v="0.18476683005"/>
    <x v="4"/>
  </r>
  <r>
    <s v="AZUL"/>
    <x v="0"/>
    <s v="LOS OLMOS-"/>
    <s v="GIRBENT ERNESTO PEDRO"/>
    <n v="12"/>
    <n v="-36.568899999999999"/>
    <n v="-59.636153999999998"/>
    <n v="10293"/>
    <n v="617.58000000000004"/>
    <n v="3396690"/>
    <n v="0.34"/>
    <n v="1618.5574312379999"/>
    <n v="0.18476683005"/>
    <x v="4"/>
  </r>
  <r>
    <s v="BAHIA BLANCA"/>
    <x v="0"/>
    <s v="LA RECONQUISTA"/>
    <s v="FERNANDEZ ADOLFO"/>
    <n v="12"/>
    <n v="-38.44303"/>
    <n v="-62.023260000000001"/>
    <n v="10293"/>
    <n v="617.58000000000004"/>
    <n v="3396690"/>
    <n v="0.34"/>
    <n v="1618.5574312379999"/>
    <n v="0.18476683005"/>
    <x v="4"/>
  </r>
  <r>
    <s v="BAHIA BLANCA"/>
    <x v="0"/>
    <s v="LA ANTONIA"/>
    <s v="ANGELINI JORGE OMAR"/>
    <n v="12"/>
    <n v="-38.475279999999998"/>
    <n v="-61.993409999999997"/>
    <n v="10293"/>
    <n v="617.58000000000004"/>
    <n v="3396690"/>
    <n v="0.34"/>
    <n v="1618.5574312379999"/>
    <n v="0.18476683005"/>
    <x v="4"/>
  </r>
  <r>
    <s v="BAHIA BLANCA"/>
    <x v="0"/>
    <s v="SANTA TERESA"/>
    <s v="HAAG CARLOS ALBERTO"/>
    <n v="12"/>
    <n v="-38.722119999999997"/>
    <n v="-61.758279999999999"/>
    <n v="10293"/>
    <n v="617.58000000000004"/>
    <n v="3396690"/>
    <n v="0.34"/>
    <n v="1618.5574312379999"/>
    <n v="0.18476683005"/>
    <x v="4"/>
  </r>
  <r>
    <s v="BALCARCE"/>
    <x v="0"/>
    <s v="LA SEGUNDA ESPERANZA"/>
    <s v="SULLIVAN CARLOS ORLANDO"/>
    <n v="12"/>
    <n v="-37.802500000000002"/>
    <n v="-58.061300000000003"/>
    <n v="10293"/>
    <n v="617.58000000000004"/>
    <n v="3396690"/>
    <n v="0.34"/>
    <n v="1618.5574312379999"/>
    <n v="0.18476683005"/>
    <x v="4"/>
  </r>
  <r>
    <s v="BALCARCE"/>
    <x v="0"/>
    <s v="LA SEGUNDA ESPERANZA"/>
    <s v="SULLIVAN HECTOR TOMAS"/>
    <n v="12"/>
    <n v="-37.802500000000002"/>
    <n v="-58.061300000000003"/>
    <n v="10293"/>
    <n v="617.58000000000004"/>
    <n v="3396690"/>
    <n v="0.34"/>
    <n v="1618.5574312379999"/>
    <n v="0.18476683005"/>
    <x v="4"/>
  </r>
  <r>
    <s v="BARADERO"/>
    <x v="0"/>
    <s v="ISLAS"/>
    <s v="DIAZ RAUL AGUSTIN"/>
    <n v="12"/>
    <n v="-33.844099999999997"/>
    <n v="-59.339010000000002"/>
    <n v="10293"/>
    <n v="617.58000000000004"/>
    <n v="3396690"/>
    <n v="0.34"/>
    <n v="1618.5574312379999"/>
    <n v="0.18476683005"/>
    <x v="4"/>
  </r>
  <r>
    <s v="BARADERO"/>
    <x v="0"/>
    <s v="S/N"/>
    <s v="BOTHEATOZ MARIO JOSE"/>
    <n v="12"/>
    <n v="-33.77216"/>
    <n v="-59.494289999999999"/>
    <n v="10293"/>
    <n v="617.58000000000004"/>
    <n v="3396690"/>
    <n v="0.34"/>
    <n v="1618.5574312379999"/>
    <n v="0.18476683005"/>
    <x v="4"/>
  </r>
  <r>
    <s v="BARADERO"/>
    <x v="0"/>
    <s v="S/N - ISLAS"/>
    <s v="CACERES MARCELO HIGINIO"/>
    <n v="12"/>
    <n v="-33.738390000000003"/>
    <n v="-59.572299999999998"/>
    <n v="10293"/>
    <n v="617.58000000000004"/>
    <n v="3396690"/>
    <n v="0.34"/>
    <n v="1618.5574312379999"/>
    <n v="0.18476683005"/>
    <x v="4"/>
  </r>
  <r>
    <s v="BARADERO"/>
    <x v="0"/>
    <s v="S/N"/>
    <s v="GARCIA GUSTAVO VICENTE"/>
    <n v="12"/>
    <n v="-34.039189999999998"/>
    <n v="-59.541890000000002"/>
    <n v="10293"/>
    <n v="617.58000000000004"/>
    <n v="3396690"/>
    <n v="0.34"/>
    <n v="1618.5574312379999"/>
    <n v="0.18476683005"/>
    <x v="4"/>
  </r>
  <r>
    <s v="BARADERO"/>
    <x v="0"/>
    <s v="ISLA LOS LAURELES"/>
    <s v="CIRIACI NORBERTO JOSE"/>
    <n v="12"/>
    <n v="-33.721319999999999"/>
    <n v="-59.463250000000002"/>
    <n v="10293"/>
    <n v="617.58000000000004"/>
    <n v="3396690"/>
    <n v="0.34"/>
    <n v="1618.5574312379999"/>
    <n v="0.18476683005"/>
    <x v="4"/>
  </r>
  <r>
    <s v="BARADERO"/>
    <x v="0"/>
    <s v="S/N"/>
    <s v="RAPALIN OMAR HUGO"/>
    <n v="12"/>
    <n v="-33.757890000000003"/>
    <n v="-59.515230000000003"/>
    <n v="10293"/>
    <n v="617.58000000000004"/>
    <n v="3396690"/>
    <n v="0.34"/>
    <n v="1618.5574312379999"/>
    <n v="0.18476683005"/>
    <x v="4"/>
  </r>
  <r>
    <s v="BARADERO"/>
    <x v="0"/>
    <s v="&quot;DON NANQUI&quot;"/>
    <s v="PEREZ MIGUEL ANGEL"/>
    <n v="12"/>
    <n v="-33.962739999999997"/>
    <n v="-59.671300000000002"/>
    <n v="10293"/>
    <n v="617.58000000000004"/>
    <n v="3396690"/>
    <n v="0.34"/>
    <n v="1618.5574312379999"/>
    <n v="0.18476683005"/>
    <x v="4"/>
  </r>
  <r>
    <s v="BARADERO"/>
    <x v="0"/>
    <s v="EL SACRIFICIO"/>
    <s v="TERESICH JUAN RAFAEL"/>
    <n v="12"/>
    <n v="-34.012799999999999"/>
    <n v="-59.604399999999998"/>
    <n v="10293"/>
    <n v="617.58000000000004"/>
    <n v="3396690"/>
    <n v="0.34"/>
    <n v="1618.5574312379999"/>
    <n v="0.18476683005"/>
    <x v="4"/>
  </r>
  <r>
    <s v="BARADERO"/>
    <x v="0"/>
    <s v="&quot;EL YAGUA&quot;"/>
    <s v="ROMANO MAURO MIGUEL"/>
    <n v="12"/>
    <n v="-33.908610000000003"/>
    <n v="-59.584719999999997"/>
    <n v="10293"/>
    <n v="617.58000000000004"/>
    <n v="3396690"/>
    <n v="0.34"/>
    <n v="1618.5574312379999"/>
    <n v="0.18476683005"/>
    <x v="4"/>
  </r>
  <r>
    <s v="BARADERO"/>
    <x v="0"/>
    <s v="&quot;SAN JUAN&quot;"/>
    <s v="PAZZAGLIA Y BAVA DE JUAN JOSE PAZZAGLIA"/>
    <n v="12"/>
    <n v="-34.061430000000001"/>
    <n v="-59.448689999999999"/>
    <n v="10293"/>
    <n v="617.58000000000004"/>
    <n v="3396690"/>
    <n v="0.34"/>
    <n v="1618.5574312379999"/>
    <n v="0.18476683005"/>
    <x v="4"/>
  </r>
  <r>
    <s v="BENITO JUAREZ"/>
    <x v="0"/>
    <s v="LOMA CHICA"/>
    <s v="GOMEZ MIGUEL ALFREDO"/>
    <n v="12"/>
    <n v="-37.404600000000002"/>
    <n v="-60.192100000000003"/>
    <n v="10293"/>
    <n v="617.58000000000004"/>
    <n v="3396690"/>
    <n v="0.34"/>
    <n v="1618.5574312379999"/>
    <n v="0.18476683005"/>
    <x v="4"/>
  </r>
  <r>
    <s v="BENITO JUAREZ"/>
    <x v="0"/>
    <s v="EL SAUCESITO"/>
    <s v="LOUGE ESTEBAN LUCIANO"/>
    <n v="12"/>
    <n v="-37.402839999999998"/>
    <n v="-60.152610000000003"/>
    <n v="10293"/>
    <n v="617.58000000000004"/>
    <n v="3396690"/>
    <n v="0.34"/>
    <n v="1618.5574312379999"/>
    <n v="0.18476683005"/>
    <x v="4"/>
  </r>
  <r>
    <s v="BENITO JUAREZ"/>
    <x v="0"/>
    <s v="LAS CASUARINAS"/>
    <s v="ANTELO FYNN CARLOS ALEJO"/>
    <n v="12"/>
    <n v="-37.538049999999998"/>
    <n v="-59.648910000000001"/>
    <n v="10293"/>
    <n v="617.58000000000004"/>
    <n v="3396690"/>
    <n v="0.34"/>
    <n v="1618.5574312379999"/>
    <n v="0.18476683005"/>
    <x v="4"/>
  </r>
  <r>
    <s v="BOLIVAR"/>
    <x v="0"/>
    <s v="S/N"/>
    <s v="SANCHEZ WALTER ADRIAN"/>
    <n v="12"/>
    <n v="-36.252540000000003"/>
    <n v="-61.17642"/>
    <n v="10293"/>
    <n v="617.58000000000004"/>
    <n v="3396690"/>
    <n v="0.34"/>
    <n v="1618.5574312379999"/>
    <n v="0.18476683005"/>
    <x v="4"/>
  </r>
  <r>
    <s v="BOLIVAR"/>
    <x v="0"/>
    <s v="LOS CARDALES"/>
    <s v="GASPARINI MARCELO FABIAN"/>
    <n v="12"/>
    <n v="-36.064644000000001"/>
    <n v="-60.902709999999999"/>
    <n v="10293"/>
    <n v="617.58000000000004"/>
    <n v="3396690"/>
    <n v="0.34"/>
    <n v="1618.5574312379999"/>
    <n v="0.18476683005"/>
    <x v="4"/>
  </r>
  <r>
    <s v="BOLIVAR"/>
    <x v="0"/>
    <s v="EL REGRESO"/>
    <s v="ALLENDE DANIEL JAIME"/>
    <n v="12"/>
    <n v="-36.316409999999998"/>
    <n v="-61.402990000000003"/>
    <n v="10293"/>
    <n v="617.58000000000004"/>
    <n v="3396690"/>
    <n v="0.34"/>
    <n v="1618.5574312379999"/>
    <n v="0.18476683005"/>
    <x v="4"/>
  </r>
  <r>
    <s v="BOLIVAR"/>
    <x v="0"/>
    <s v="LA ROSADA"/>
    <s v="GOMEZ JORGE LUIS Y GOMEZ DANIEL ESTEBAN SOCIEDAD DE HECHO"/>
    <n v="12"/>
    <n v="-36.114750000000001"/>
    <n v="-61.031579999999998"/>
    <n v="10293"/>
    <n v="617.58000000000004"/>
    <n v="3396690"/>
    <n v="0.34"/>
    <n v="1618.5574312379999"/>
    <n v="0.18476683005"/>
    <x v="4"/>
  </r>
  <r>
    <s v="BOLIVAR"/>
    <x v="0"/>
    <s v="S/N"/>
    <s v="GONZALEZ JULIANA"/>
    <n v="12"/>
    <n v="-36.422759999999997"/>
    <n v="-61.191929999999999"/>
    <n v="10293"/>
    <n v="617.58000000000004"/>
    <n v="3396690"/>
    <n v="0.34"/>
    <n v="1618.5574312379999"/>
    <n v="0.18476683005"/>
    <x v="4"/>
  </r>
  <r>
    <s v="BOLIVAR"/>
    <x v="0"/>
    <s v="LA MONTURA"/>
    <s v="ERRECA ANIBAL PEDRO"/>
    <n v="12"/>
    <n v="-35.957099914600001"/>
    <n v="-61.083599090600003"/>
    <n v="10293"/>
    <n v="617.58000000000004"/>
    <n v="3396690"/>
    <n v="0.34"/>
    <n v="1618.5574312379999"/>
    <n v="0.18476683005"/>
    <x v="4"/>
  </r>
  <r>
    <s v="BOLIVAR"/>
    <x v="0"/>
    <s v="SAN GABRIEL"/>
    <s v="DE CANALA ECHEVARRIA RICARDO RAUL Y DE CANALA ECHEVARRIA RAU"/>
    <n v="12"/>
    <n v="-36.051330566399997"/>
    <n v="-61.076198577900001"/>
    <n v="10293"/>
    <n v="617.58000000000004"/>
    <n v="3396690"/>
    <n v="0.34"/>
    <n v="1618.5574312379999"/>
    <n v="0.18476683005"/>
    <x v="4"/>
  </r>
  <r>
    <s v="BOLIVAR"/>
    <x v="0"/>
    <s v="CAMPO IRMA SANCHEZ"/>
    <s v="SANCHEZ IRMA BEATRIZ"/>
    <n v="12"/>
    <n v="-36.344108581500002"/>
    <n v="-61.0868682861"/>
    <n v="10293"/>
    <n v="617.58000000000004"/>
    <n v="3396690"/>
    <n v="0.34"/>
    <n v="1618.5574312379999"/>
    <n v="0.18476683005"/>
    <x v="4"/>
  </r>
  <r>
    <s v="CA?UELAS"/>
    <x v="0"/>
    <s v="NECTAR"/>
    <s v="MASSOYAN CARLOS DIEGO"/>
    <n v="12"/>
    <n v="-35.104660000000003"/>
    <n v="-58.786799999999999"/>
    <n v="10293"/>
    <n v="617.58000000000004"/>
    <n v="3396690"/>
    <n v="0.34"/>
    <n v="1618.5574312379999"/>
    <n v="0.18476683005"/>
    <x v="4"/>
  </r>
  <r>
    <s v="CA?UELAS"/>
    <x v="0"/>
    <s v="SANTA MARIA"/>
    <s v="REZNICK RICARDO"/>
    <n v="12"/>
    <n v="-35.242420000000003"/>
    <n v="-58.690669999999997"/>
    <n v="10293"/>
    <n v="617.58000000000004"/>
    <n v="3396690"/>
    <n v="0.34"/>
    <n v="1618.5574312379999"/>
    <n v="0.18476683005"/>
    <x v="4"/>
  </r>
  <r>
    <s v="CAPITAN SARMIENTO"/>
    <x v="0"/>
    <s v="LA LUCHA"/>
    <s v="NASCIMBENE JORGE EUCLIDES"/>
    <n v="12"/>
    <n v="-34.100430000000003"/>
    <n v="-59.897880000000001"/>
    <n v="10293"/>
    <n v="617.58000000000004"/>
    <n v="3396690"/>
    <n v="0.34"/>
    <n v="1618.5574312379999"/>
    <n v="0.18476683005"/>
    <x v="4"/>
  </r>
  <r>
    <s v="CAPITAN SARMIENTO"/>
    <x v="0"/>
    <s v="S/N"/>
    <s v="LUCHETTI ALBERTO PEDRO"/>
    <n v="12"/>
    <n v="-34.13006"/>
    <n v="-59.757640000000002"/>
    <n v="10293"/>
    <n v="617.58000000000004"/>
    <n v="3396690"/>
    <n v="0.34"/>
    <n v="1618.5574312379999"/>
    <n v="0.18476683005"/>
    <x v="4"/>
  </r>
  <r>
    <s v="CARLOS CASARES"/>
    <x v="0"/>
    <s v="LA LARGA II"/>
    <s v="LORDA JOSE LUIS MAURICIO"/>
    <n v="12"/>
    <n v="-35.546900000000001"/>
    <n v="-61.421100000000003"/>
    <n v="10293"/>
    <n v="617.58000000000004"/>
    <n v="3396690"/>
    <n v="0.34"/>
    <n v="1618.5574312379999"/>
    <n v="0.18476683005"/>
    <x v="4"/>
  </r>
  <r>
    <s v="CARLOS CASARES"/>
    <x v="0"/>
    <s v="SAN CARLOS"/>
    <s v="LA ARBOLEDA S. A. A. G."/>
    <n v="12"/>
    <n v="-35.822510000000001"/>
    <n v="-61.207880000000003"/>
    <n v="10293"/>
    <n v="617.58000000000004"/>
    <n v="3396690"/>
    <n v="0.34"/>
    <n v="1618.5574312379999"/>
    <n v="0.18476683005"/>
    <x v="4"/>
  </r>
  <r>
    <s v="CARLOS CASARES"/>
    <x v="0"/>
    <s v="S/D"/>
    <s v="GEIST GRISELDA BEATRIZ"/>
    <n v="12"/>
    <n v="-35.491509999999998"/>
    <n v="-61.542319999999997"/>
    <n v="10293"/>
    <n v="617.58000000000004"/>
    <n v="3396690"/>
    <n v="0.34"/>
    <n v="1618.5574312379999"/>
    <n v="0.18476683005"/>
    <x v="4"/>
  </r>
  <r>
    <s v="CARLOS CASARES"/>
    <x v="0"/>
    <s v="SAN CLEMENTE"/>
    <s v="PEICOFF RAUL OSVALDO"/>
    <n v="12"/>
    <n v="-35.648020000000002"/>
    <n v="-61.322009999999999"/>
    <n v="10293"/>
    <n v="617.58000000000004"/>
    <n v="3396690"/>
    <n v="0.34"/>
    <n v="1618.5574312379999"/>
    <n v="0.18476683005"/>
    <x v="4"/>
  </r>
  <r>
    <s v="CARLOS TEJEDOR"/>
    <x v="0"/>
    <s v="LOURDES"/>
    <s v="AGROPECUARIA LOURDES S.A."/>
    <n v="12"/>
    <n v="-35.548093000000001"/>
    <n v="-61.992460000000001"/>
    <n v="10293"/>
    <n v="617.58000000000004"/>
    <n v="3396690"/>
    <n v="0.34"/>
    <n v="1618.5574312379999"/>
    <n v="0.18476683005"/>
    <x v="4"/>
  </r>
  <r>
    <s v="CARMEN DE ARECO"/>
    <x v="0"/>
    <s v="SIN DENOMINACION"/>
    <s v="POLO VICTOR HUGO"/>
    <n v="12"/>
    <n v="-34.39217"/>
    <n v="-59.819310000000002"/>
    <n v="10293"/>
    <n v="617.58000000000004"/>
    <n v="3396690"/>
    <n v="0.34"/>
    <n v="1618.5574312379999"/>
    <n v="0.18476683005"/>
    <x v="4"/>
  </r>
  <r>
    <s v="CARMEN DE ARECO"/>
    <x v="0"/>
    <s v="LOS MILAGROS"/>
    <s v="FARIAS JORGE MARTIN"/>
    <n v="12"/>
    <n v="-34.371119999999998"/>
    <n v="-59.88991"/>
    <n v="10293"/>
    <n v="617.58000000000004"/>
    <n v="3396690"/>
    <n v="0.34"/>
    <n v="1618.5574312379999"/>
    <n v="0.18476683005"/>
    <x v="4"/>
  </r>
  <r>
    <s v="CARMEN DE ARECO"/>
    <x v="0"/>
    <s v="SIN NOMBRE"/>
    <s v="FILIPPINI ALFREDO"/>
    <n v="12"/>
    <n v="-34.40616"/>
    <n v="-59.812629999999999"/>
    <n v="10293"/>
    <n v="617.58000000000004"/>
    <n v="3396690"/>
    <n v="0.34"/>
    <n v="1618.5574312379999"/>
    <n v="0.18476683005"/>
    <x v="4"/>
  </r>
  <r>
    <s v="CARMEN DE ARECO"/>
    <x v="0"/>
    <s v="SIN NOMBRE"/>
    <s v="IANNITTO GUILLERMO ENRIQUE"/>
    <n v="12"/>
    <n v="-34.3645"/>
    <n v="-59.811100000000003"/>
    <n v="10293"/>
    <n v="617.58000000000004"/>
    <n v="3396690"/>
    <n v="0.34"/>
    <n v="1618.5574312379999"/>
    <n v="0.18476683005"/>
    <x v="4"/>
  </r>
  <r>
    <s v="CARMEN DE ARECO"/>
    <x v="0"/>
    <s v="CHACRA MASSOBRIO"/>
    <s v="AQUINO HECTOR DE LA CRUZ"/>
    <n v="12"/>
    <n v="-34.436669999999999"/>
    <n v="-59.847499999999997"/>
    <n v="10293"/>
    <n v="617.58000000000004"/>
    <n v="3396690"/>
    <n v="0.34"/>
    <n v="1618.5574312379999"/>
    <n v="0.18476683005"/>
    <x v="4"/>
  </r>
  <r>
    <s v="CARMEN DE ARECO"/>
    <x v="0"/>
    <s v="SANTA MARIA"/>
    <s v="MULHUE SA"/>
    <n v="12"/>
    <n v="-34.582590000000003"/>
    <n v="-59.911529999999999"/>
    <n v="10293"/>
    <n v="617.58000000000004"/>
    <n v="3396690"/>
    <n v="0.34"/>
    <n v="1618.5574312379999"/>
    <n v="0.18476683005"/>
    <x v="4"/>
  </r>
  <r>
    <s v="CARMEN DE ARECO"/>
    <x v="0"/>
    <s v="S.NOMBRE"/>
    <s v="ACEITUNO RAUL DARIO"/>
    <n v="12"/>
    <n v="-34.380029999999998"/>
    <n v="-59.89667"/>
    <n v="10293"/>
    <n v="617.58000000000004"/>
    <n v="3396690"/>
    <n v="0.34"/>
    <n v="1618.5574312379999"/>
    <n v="0.18476683005"/>
    <x v="4"/>
  </r>
  <r>
    <s v="CARMEN DE ARECO"/>
    <x v="0"/>
    <s v="LA YUCA"/>
    <s v="PAZZAGLIA MARIA ROSAURA"/>
    <n v="12"/>
    <n v="-34.414499999999997"/>
    <n v="-60.112020000000001"/>
    <n v="10293"/>
    <n v="617.58000000000004"/>
    <n v="3396690"/>
    <n v="0.34"/>
    <n v="1618.5574312379999"/>
    <n v="0.18476683005"/>
    <x v="4"/>
  </r>
  <r>
    <s v="CASTELLI"/>
    <x v="0"/>
    <s v="RINCON GRANDE"/>
    <s v="NAVARRO OSCAR EDUARDO"/>
    <n v="12"/>
    <n v="-35.823700000000002"/>
    <n v="-57.48997"/>
    <n v="10293"/>
    <n v="617.58000000000004"/>
    <n v="3396690"/>
    <n v="0.34"/>
    <n v="1618.5574312379999"/>
    <n v="0.18476683005"/>
    <x v="4"/>
  </r>
  <r>
    <s v="CHACABUCO"/>
    <x v="0"/>
    <s v="SIN NOMBRE"/>
    <s v="TAMBURELLI OSVALDO LUIS"/>
    <n v="12"/>
    <n v="-34.569839477499997"/>
    <n v="-60.670581817600002"/>
    <n v="10293"/>
    <n v="617.58000000000004"/>
    <n v="3396690"/>
    <n v="0.34"/>
    <n v="1618.5574312379999"/>
    <n v="0.18476683005"/>
    <x v="4"/>
  </r>
  <r>
    <s v="CHASCOMUS"/>
    <x v="0"/>
    <s v="RINCON DEL TORO"/>
    <s v="BARELLA CLAUDIA ESTHER"/>
    <n v="12"/>
    <n v="-36.032800000000002"/>
    <n v="-58.007599999999996"/>
    <n v="10293"/>
    <n v="617.58000000000004"/>
    <n v="3396690"/>
    <n v="0.34"/>
    <n v="1618.5574312379999"/>
    <n v="0.18476683005"/>
    <x v="4"/>
  </r>
  <r>
    <s v="CHASCOMUS"/>
    <x v="0"/>
    <s v="&quot;DON JOSE&quot;"/>
    <s v="MUTIO OSVALDO"/>
    <n v="12"/>
    <n v="-35.740600000000001"/>
    <n v="-58.217100000000002"/>
    <n v="10293"/>
    <n v="617.58000000000004"/>
    <n v="3396690"/>
    <n v="0.34"/>
    <n v="1618.5574312379999"/>
    <n v="0.18476683005"/>
    <x v="4"/>
  </r>
  <r>
    <s v="CHASCOMUS"/>
    <x v="0"/>
    <s v="EL REMANSO"/>
    <s v="FRASCH ALBERTO CARLOS CLEME"/>
    <n v="12"/>
    <n v="-35.532899999999998"/>
    <n v="-58.033099999999997"/>
    <n v="10293"/>
    <n v="617.58000000000004"/>
    <n v="3396690"/>
    <n v="0.34"/>
    <n v="1618.5574312379999"/>
    <n v="0.18476683005"/>
    <x v="4"/>
  </r>
  <r>
    <s v="CHASCOMUS"/>
    <x v="0"/>
    <s v="&quot;SAN JOSE&quot;"/>
    <s v="FERRANTE COMUNICACIONES S.A"/>
    <n v="12"/>
    <n v="-35.7224"/>
    <n v="-58.0366"/>
    <n v="10293"/>
    <n v="617.58000000000004"/>
    <n v="3396690"/>
    <n v="0.34"/>
    <n v="1618.5574312379999"/>
    <n v="0.18476683005"/>
    <x v="4"/>
  </r>
  <r>
    <s v="CHASCOMUS"/>
    <x v="0"/>
    <s v="LAS ACACIAS"/>
    <s v="IBARBIA EDUARDO ALBERTO"/>
    <n v="12"/>
    <n v="-35.678400000000003"/>
    <n v="-58.3078"/>
    <n v="10293"/>
    <n v="617.58000000000004"/>
    <n v="3396690"/>
    <n v="0.34"/>
    <n v="1618.5574312379999"/>
    <n v="0.18476683005"/>
    <x v="4"/>
  </r>
  <r>
    <s v="CHASCOMUS"/>
    <x v="0"/>
    <s v="SAN JOSE"/>
    <s v="OTONDO ROBERTO MARIA"/>
    <n v="12"/>
    <n v="-35.590310000000002"/>
    <n v="-57.907319999999999"/>
    <n v="10293"/>
    <n v="617.58000000000004"/>
    <n v="3396690"/>
    <n v="0.34"/>
    <n v="1618.5574312379999"/>
    <n v="0.18476683005"/>
    <x v="4"/>
  </r>
  <r>
    <s v="CHASCOMUS"/>
    <x v="0"/>
    <s v="&quot;EL TRIUNFO&quot;"/>
    <s v="MENDIVIL JUAN CARLOS"/>
    <n v="12"/>
    <n v="-35.493099999999998"/>
    <n v="-57.762900000000002"/>
    <n v="10293"/>
    <n v="617.58000000000004"/>
    <n v="3396690"/>
    <n v="0.34"/>
    <n v="1618.5574312379999"/>
    <n v="0.18476683005"/>
    <x v="4"/>
  </r>
  <r>
    <s v="CHIVILCOY"/>
    <x v="0"/>
    <s v="S/N"/>
    <s v="BUTTERI SERGIO"/>
    <n v="12"/>
    <n v="-34.882190000000001"/>
    <n v="-59.984740000000002"/>
    <n v="10293"/>
    <n v="617.58000000000004"/>
    <n v="3396690"/>
    <n v="0.34"/>
    <n v="1618.5574312379999"/>
    <n v="0.18476683005"/>
    <x v="4"/>
  </r>
  <r>
    <s v="CHIVILCOY"/>
    <x v="0"/>
    <s v="EL PORVENIR"/>
    <s v="OLDANI ALFREDO SANTIAGO"/>
    <n v="12"/>
    <n v="-34.923189999999998"/>
    <n v="-59.89855"/>
    <n v="10293"/>
    <n v="617.58000000000004"/>
    <n v="3396690"/>
    <n v="0.34"/>
    <n v="1618.5574312379999"/>
    <n v="0.18476683005"/>
    <x v="4"/>
  </r>
  <r>
    <s v="CHIVILCOY"/>
    <x v="0"/>
    <s v="S/N."/>
    <s v="FERRANDO RICARDO ALBERTO"/>
    <n v="12"/>
    <n v="-34.933669999999999"/>
    <n v="-59.970939999999999"/>
    <n v="10293"/>
    <n v="617.58000000000004"/>
    <n v="3396690"/>
    <n v="0.34"/>
    <n v="1618.5574312379999"/>
    <n v="0.18476683005"/>
    <x v="4"/>
  </r>
  <r>
    <s v="CHIVILCOY"/>
    <x v="0"/>
    <s v="S/N"/>
    <s v="VIRETTO HECTOR JUAN"/>
    <n v="12"/>
    <n v="-34.988039999999998"/>
    <n v="-59.945320000000002"/>
    <n v="10293"/>
    <n v="617.58000000000004"/>
    <n v="3396690"/>
    <n v="0.34"/>
    <n v="1618.5574312379999"/>
    <n v="0.18476683005"/>
    <x v="4"/>
  </r>
  <r>
    <s v="CHIVILCOY"/>
    <x v="0"/>
    <s v="S/N"/>
    <s v="BASS ALFREDO JORGE"/>
    <n v="12"/>
    <n v="-34.830460000000002"/>
    <n v="-59.855780000000003"/>
    <n v="10293"/>
    <n v="617.58000000000004"/>
    <n v="3396690"/>
    <n v="0.34"/>
    <n v="1618.5574312379999"/>
    <n v="0.18476683005"/>
    <x v="4"/>
  </r>
  <r>
    <s v="CORONEL BRANDSEN"/>
    <x v="0"/>
    <s v="LA ANITA"/>
    <s v="MUI?A DAMIAN MATIAS"/>
    <n v="12"/>
    <n v="-35.367269999999998"/>
    <n v="-58.18468"/>
    <n v="10293"/>
    <n v="617.58000000000004"/>
    <n v="3396690"/>
    <n v="0.34"/>
    <n v="1618.5574312379999"/>
    <n v="0.18476683005"/>
    <x v="4"/>
  </r>
  <r>
    <s v="CORONEL BRANDSEN"/>
    <x v="0"/>
    <s v="LA MARIA"/>
    <s v="ENRIQUE VANZATO SOCIEDAD ANONIMA COMERCIAL INDUSTRIAL FINANC"/>
    <n v="12"/>
    <n v="-35.352789999999999"/>
    <n v="-58.252989999999997"/>
    <n v="10293"/>
    <n v="617.58000000000004"/>
    <n v="3396690"/>
    <n v="0.34"/>
    <n v="1618.5574312379999"/>
    <n v="0.18476683005"/>
    <x v="4"/>
  </r>
  <r>
    <s v="CORONEL BRANDSEN"/>
    <x v="0"/>
    <s v="EST. CASICOLO"/>
    <s v="CASIMIRO JUAN CARLOS"/>
    <n v="12"/>
    <n v="-35.084060000000001"/>
    <n v="-58.19802"/>
    <n v="10293"/>
    <n v="617.58000000000004"/>
    <n v="3396690"/>
    <n v="0.34"/>
    <n v="1618.5574312379999"/>
    <n v="0.18476683005"/>
    <x v="4"/>
  </r>
  <r>
    <s v="CORONEL DORREGO"/>
    <x v="0"/>
    <s v="LA LUCHA"/>
    <s v="FRITZ JORGE GUSTAVO"/>
    <n v="12"/>
    <n v="-38.4255"/>
    <n v="-61.143799999999999"/>
    <n v="10293"/>
    <n v="617.58000000000004"/>
    <n v="3396690"/>
    <n v="0.34"/>
    <n v="1618.5574312379999"/>
    <n v="0.18476683005"/>
    <x v="4"/>
  </r>
  <r>
    <s v="CORONEL DORREGO"/>
    <x v="0"/>
    <s v="LA CHINGOLA"/>
    <s v="ALVAREZ CARLOS ANIBAL"/>
    <n v="12"/>
    <n v="-38.79128"/>
    <n v="-61.44661"/>
    <n v="10293"/>
    <n v="617.58000000000004"/>
    <n v="3396690"/>
    <n v="0.34"/>
    <n v="1618.5574312379999"/>
    <n v="0.18476683005"/>
    <x v="4"/>
  </r>
  <r>
    <s v="CORONEL DORREGO"/>
    <x v="0"/>
    <s v="SANTA ANA"/>
    <s v="MARTINEZ JOSE JAIME"/>
    <n v="12"/>
    <n v="-38.644109999999998"/>
    <n v="-61.52514"/>
    <n v="10293"/>
    <n v="617.58000000000004"/>
    <n v="3396690"/>
    <n v="0.34"/>
    <n v="1618.5574312379999"/>
    <n v="0.18476683005"/>
    <x v="4"/>
  </r>
  <r>
    <s v="CORONEL DORREGO"/>
    <x v="0"/>
    <s v="EL REBELDE"/>
    <s v="PAZ RURAL S.A."/>
    <n v="12"/>
    <n v="-38.590609999999998"/>
    <n v="-60.810130000000001"/>
    <n v="10293"/>
    <n v="617.58000000000004"/>
    <n v="3396690"/>
    <n v="0.34"/>
    <n v="1618.5574312379999"/>
    <n v="0.18476683005"/>
    <x v="4"/>
  </r>
  <r>
    <s v="CORONEL PRINGLES"/>
    <x v="0"/>
    <s v="NORANDI"/>
    <s v="DIEZ NORMA BEATRIZ"/>
    <n v="12"/>
    <n v="-38.294930000000001"/>
    <n v="-61.039949999999997"/>
    <n v="10293"/>
    <n v="617.58000000000004"/>
    <n v="3396690"/>
    <n v="0.34"/>
    <n v="1618.5574312379999"/>
    <n v="0.18476683005"/>
    <x v="4"/>
  </r>
  <r>
    <s v="CORONEL PRINGLES"/>
    <x v="0"/>
    <s v="CAMPO I"/>
    <s v="EFERVIN SA"/>
    <n v="12"/>
    <n v="-38.348010000000002"/>
    <n v="-60.921169999999996"/>
    <n v="10293"/>
    <n v="617.58000000000004"/>
    <n v="3396690"/>
    <n v="0.34"/>
    <n v="1618.5574312379999"/>
    <n v="0.18476683005"/>
    <x v="4"/>
  </r>
  <r>
    <s v="CORONEL PRINGLES"/>
    <x v="0"/>
    <s v="SIN DENOMINACION"/>
    <s v="HOLZMANN HEBER JAVIER"/>
    <n v="12"/>
    <n v="-38.606909999999999"/>
    <n v="-61.692149999999998"/>
    <n v="10293"/>
    <n v="617.58000000000004"/>
    <n v="3396690"/>
    <n v="0.34"/>
    <n v="1618.5574312379999"/>
    <n v="0.18476683005"/>
    <x v="4"/>
  </r>
  <r>
    <s v="CORONEL PRINGLES"/>
    <x v="0"/>
    <s v="DO?A ZULEMA"/>
    <s v="DIAZ PETRONA MABEL"/>
    <n v="12"/>
    <n v="-37.891151428199997"/>
    <n v="-61.421569824199999"/>
    <n v="10293"/>
    <n v="617.58000000000004"/>
    <n v="3396690"/>
    <n v="0.34"/>
    <n v="1618.5574312379999"/>
    <n v="0.18476683005"/>
    <x v="4"/>
  </r>
  <r>
    <s v="CORONEL SUAREZ"/>
    <x v="0"/>
    <s v="LA CA?ADA"/>
    <s v="LASPIUR MARTIN EDUARDO"/>
    <n v="12"/>
    <n v="-37.294910000000002"/>
    <n v="-62.089370000000002"/>
    <n v="10293"/>
    <n v="617.58000000000004"/>
    <n v="3396690"/>
    <n v="0.34"/>
    <n v="1618.5574312379999"/>
    <n v="0.18476683005"/>
    <x v="4"/>
  </r>
  <r>
    <s v="CORONEL SUAREZ"/>
    <x v="0"/>
    <s v="MIRASIERRA"/>
    <s v="MATATAGUI MANUEL ALBERTO"/>
    <n v="12"/>
    <n v="-37.761850000000003"/>
    <n v="-61.797499999999999"/>
    <n v="10293"/>
    <n v="617.58000000000004"/>
    <n v="3396690"/>
    <n v="0.34"/>
    <n v="1618.5574312379999"/>
    <n v="0.18476683005"/>
    <x v="4"/>
  </r>
  <r>
    <s v="CORONEL SUAREZ"/>
    <x v="0"/>
    <s v="EL RECREO"/>
    <s v="WISNER JUAN ADAN"/>
    <n v="12"/>
    <n v="-37.222969999999997"/>
    <n v="-62.18882"/>
    <n v="10293"/>
    <n v="617.58000000000004"/>
    <n v="3396690"/>
    <n v="0.34"/>
    <n v="1618.5574312379999"/>
    <n v="0.18476683005"/>
    <x v="4"/>
  </r>
  <r>
    <s v="CORONEL SUAREZ"/>
    <x v="0"/>
    <s v="S/N"/>
    <s v="MARI?AS ANGEL JUAN"/>
    <n v="12"/>
    <n v="-37.786990000000003"/>
    <n v="-61.631549999999997"/>
    <n v="10293"/>
    <n v="617.58000000000004"/>
    <n v="3396690"/>
    <n v="0.34"/>
    <n v="1618.5574312379999"/>
    <n v="0.18476683005"/>
    <x v="4"/>
  </r>
  <r>
    <s v="CORONEL SUAREZ"/>
    <x v="0"/>
    <s v="SAN JORGE"/>
    <s v="URRUTI GUILLERMO CARLOS"/>
    <n v="12"/>
    <n v="-37.515810000000002"/>
    <n v="-61.614829999999998"/>
    <n v="10293"/>
    <n v="617.58000000000004"/>
    <n v="3396690"/>
    <n v="0.34"/>
    <n v="1618.5574312379999"/>
    <n v="0.18476683005"/>
    <x v="4"/>
  </r>
  <r>
    <s v="DAIREAUX"/>
    <x v="0"/>
    <s v="LA VIEJA"/>
    <s v="HERNANDEZ OSCAR RICARDO"/>
    <n v="12"/>
    <n v="-36.428559999999997"/>
    <n v="-62.115049999999997"/>
    <n v="10293"/>
    <n v="617.58000000000004"/>
    <n v="3396690"/>
    <n v="0.34"/>
    <n v="1618.5574312379999"/>
    <n v="0.18476683005"/>
    <x v="4"/>
  </r>
  <r>
    <s v="DAIREAUX"/>
    <x v="0"/>
    <s v="EL REMANSO"/>
    <s v="THOMAS MARIA SUSANA Y THOMAS MARIA SILVIA"/>
    <n v="12"/>
    <n v="-36.373860000000001"/>
    <n v="-62.331980000000001"/>
    <n v="10293"/>
    <n v="617.58000000000004"/>
    <n v="3396690"/>
    <n v="0.34"/>
    <n v="1618.5574312379999"/>
    <n v="0.18476683005"/>
    <x v="4"/>
  </r>
  <r>
    <s v="DAIREAUX"/>
    <x v="0"/>
    <s v="LOS TERITOS"/>
    <s v="MEDINA GRACIELA NOEMI"/>
    <n v="12"/>
    <n v="-36.64846"/>
    <n v="-61.899979999999999"/>
    <n v="10293"/>
    <n v="617.58000000000004"/>
    <n v="3396690"/>
    <n v="0.34"/>
    <n v="1618.5574312379999"/>
    <n v="0.18476683005"/>
    <x v="4"/>
  </r>
  <r>
    <s v="DAIREAUX"/>
    <x v="0"/>
    <s v="S.N."/>
    <s v="SANTOLINO SEVERIANO"/>
    <n v="12"/>
    <n v="-36.67362"/>
    <n v="-62.011949999999999"/>
    <n v="10293"/>
    <n v="617.58000000000004"/>
    <n v="3396690"/>
    <n v="0.34"/>
    <n v="1618.5574312379999"/>
    <n v="0.18476683005"/>
    <x v="4"/>
  </r>
  <r>
    <s v="DAIREAUX"/>
    <x v="0"/>
    <s v="EL FORTIN"/>
    <s v="PACHO RAUL HORACIO"/>
    <n v="12"/>
    <n v="-36.686290741000001"/>
    <n v="-61.942249298100002"/>
    <n v="10293"/>
    <n v="617.58000000000004"/>
    <n v="3396690"/>
    <n v="0.34"/>
    <n v="1618.5574312379999"/>
    <n v="0.18476683005"/>
    <x v="4"/>
  </r>
  <r>
    <s v="DOLORES"/>
    <x v="0"/>
    <s v="LA TAPERA"/>
    <s v="GARAY HORALDO BENIGNO"/>
    <n v="12"/>
    <n v="-36.585999999999999"/>
    <n v="-57.646500000000003"/>
    <n v="10293"/>
    <n v="617.58000000000004"/>
    <n v="3396690"/>
    <n v="0.34"/>
    <n v="1618.5574312379999"/>
    <n v="0.18476683005"/>
    <x v="4"/>
  </r>
  <r>
    <s v="ESCOBAR"/>
    <x v="0"/>
    <s v="EL DESCANSO"/>
    <s v="CONDOLUCI DOMINGO"/>
    <n v="12"/>
    <n v="-34.42998"/>
    <n v="-58.738019999999999"/>
    <n v="10293"/>
    <n v="617.58000000000004"/>
    <n v="3396690"/>
    <n v="0.34"/>
    <n v="1618.5574312379999"/>
    <n v="0.18476683005"/>
    <x v="4"/>
  </r>
  <r>
    <s v="ESCOBAR"/>
    <x v="0"/>
    <s v="SIN NOMBRE"/>
    <s v="BOLZAN HORACIO ANTONIO"/>
    <n v="12"/>
    <n v="-34.326300000000003"/>
    <n v="-58.779260000000001"/>
    <n v="10293"/>
    <n v="617.58000000000004"/>
    <n v="3396690"/>
    <n v="0.34"/>
    <n v="1618.5574312379999"/>
    <n v="0.18476683005"/>
    <x v="4"/>
  </r>
  <r>
    <s v="ESTEBAN ECHEVERRIA"/>
    <x v="0"/>
    <s v="SANTA CLAUDIA"/>
    <s v="MARTINEZ DAMIAN ARIEL"/>
    <n v="12"/>
    <n v="-34.886184999999998"/>
    <n v="-58.461449999999999"/>
    <n v="10293"/>
    <n v="617.58000000000004"/>
    <n v="3396690"/>
    <n v="0.34"/>
    <n v="1618.5574312379999"/>
    <n v="0.18476683005"/>
    <x v="4"/>
  </r>
  <r>
    <s v="EXALTACION DE LA CRUZ"/>
    <x v="0"/>
    <s v="SIN NOMBRE"/>
    <s v="URCELAY JOSE C"/>
    <n v="12"/>
    <n v="-34.305370000000003"/>
    <n v="-59.134860000000003"/>
    <n v="10293"/>
    <n v="617.58000000000004"/>
    <n v="3396690"/>
    <n v="0.34"/>
    <n v="1618.5574312379999"/>
    <n v="0.18476683005"/>
    <x v="4"/>
  </r>
  <r>
    <s v="EXALTACION DE LA CRUZ"/>
    <x v="0"/>
    <s v="S/N"/>
    <s v="GALETTO GRACIELA"/>
    <n v="12"/>
    <n v="-34.422849999999997"/>
    <n v="-59.093640000000001"/>
    <n v="10293"/>
    <n v="617.58000000000004"/>
    <n v="3396690"/>
    <n v="0.34"/>
    <n v="1618.5574312379999"/>
    <n v="0.18476683005"/>
    <x v="4"/>
  </r>
  <r>
    <s v="EXALTACION DE LA CRUZ"/>
    <x v="0"/>
    <s v="EL REDOMON"/>
    <s v="GAUTE OSCAR MARTIN"/>
    <n v="12"/>
    <n v="-34.261859999999999"/>
    <n v="-58.997990000000001"/>
    <n v="10293"/>
    <n v="617.58000000000004"/>
    <n v="3396690"/>
    <n v="0.34"/>
    <n v="1618.5574312379999"/>
    <n v="0.18476683005"/>
    <x v="4"/>
  </r>
  <r>
    <s v="EXALTACION DE LA CRUZ"/>
    <x v="0"/>
    <s v="SAN JOSE"/>
    <s v="ALVAREZ MAURICIO JESUS"/>
    <n v="12"/>
    <n v="-34.286299999999997"/>
    <n v="-59.187600000000003"/>
    <n v="10293"/>
    <n v="617.58000000000004"/>
    <n v="3396690"/>
    <n v="0.34"/>
    <n v="1618.5574312379999"/>
    <n v="0.18476683005"/>
    <x v="4"/>
  </r>
  <r>
    <s v="EZEIZA"/>
    <x v="0"/>
    <s v="S/D"/>
    <s v="SERRANO RAMONA M"/>
    <n v="12"/>
    <n v="-34.889519999999997"/>
    <n v="-58.52937"/>
    <n v="10293"/>
    <n v="617.58000000000004"/>
    <n v="3396690"/>
    <n v="0.34"/>
    <n v="1618.5574312379999"/>
    <n v="0.18476683005"/>
    <x v="4"/>
  </r>
  <r>
    <s v="EZEIZA"/>
    <x v="0"/>
    <s v="EL CIRCULO"/>
    <s v="GOUVEIA JUAN JOSE"/>
    <n v="12"/>
    <n v="-34.855370000000001"/>
    <n v="-58.50385"/>
    <n v="10293"/>
    <n v="617.58000000000004"/>
    <n v="3396690"/>
    <n v="0.34"/>
    <n v="1618.5574312379999"/>
    <n v="0.18476683005"/>
    <x v="4"/>
  </r>
  <r>
    <s v="FLORENCIO VARELA"/>
    <x v="0"/>
    <s v="LA PONDEROSA"/>
    <s v="LANDAETA OSCAR OMAR"/>
    <n v="12"/>
    <n v="-34.882767000000001"/>
    <n v="-58.233559999999997"/>
    <n v="10293"/>
    <n v="617.58000000000004"/>
    <n v="3396690"/>
    <n v="0.34"/>
    <n v="1618.5574312379999"/>
    <n v="0.18476683005"/>
    <x v="4"/>
  </r>
  <r>
    <s v="GENERAL ALVARADO"/>
    <x v="0"/>
    <s v="LA MEZQUITA"/>
    <s v="TAMEZINC SA"/>
    <n v="12"/>
    <n v="-38.007973"/>
    <n v="-58.029335000000003"/>
    <n v="10293"/>
    <n v="617.58000000000004"/>
    <n v="3396690"/>
    <n v="0.34"/>
    <n v="1618.5574312379999"/>
    <n v="0.18476683005"/>
    <x v="4"/>
  </r>
  <r>
    <s v="GENERAL ALVARADO"/>
    <x v="0"/>
    <s v="S/N"/>
    <s v="SANCHEZ MIGUEL"/>
    <n v="12"/>
    <n v="-38.357227000000002"/>
    <n v="-58.144001000000003"/>
    <n v="10293"/>
    <n v="617.58000000000004"/>
    <n v="3396690"/>
    <n v="0.34"/>
    <n v="1618.5574312379999"/>
    <n v="0.18476683005"/>
    <x v="4"/>
  </r>
  <r>
    <s v="GENERAL ALVARADO"/>
    <x v="0"/>
    <s v="EL CARMEN"/>
    <s v="LUCRECIA M ESCOBAR DE CAMPOMAR E HIJOS SRL"/>
    <n v="12"/>
    <n v="-38.206009999999999"/>
    <n v="-58.000909999999998"/>
    <n v="10293"/>
    <n v="617.58000000000004"/>
    <n v="3396690"/>
    <n v="0.34"/>
    <n v="1618.5574312379999"/>
    <n v="0.18476683005"/>
    <x v="4"/>
  </r>
  <r>
    <s v="GENERAL ALVARADO"/>
    <x v="0"/>
    <s v="EL CORONILLO"/>
    <s v="EL CORONILLO S C A"/>
    <n v="12"/>
    <n v="-38.184570000000001"/>
    <n v="-58.333759999999998"/>
    <n v="10293"/>
    <n v="617.58000000000004"/>
    <n v="3396690"/>
    <n v="0.34"/>
    <n v="1618.5574312379999"/>
    <n v="0.18476683005"/>
    <x v="4"/>
  </r>
  <r>
    <s v="GENERAL ALVEAR"/>
    <x v="0"/>
    <s v="EL TROPEZON"/>
    <s v="AUTOMOTORES PABLO OSCAR PRADO S A"/>
    <n v="12"/>
    <n v="-36.062359999999998"/>
    <n v="-60.524700000000003"/>
    <n v="10293"/>
    <n v="617.58000000000004"/>
    <n v="3396690"/>
    <n v="0.34"/>
    <n v="1618.5574312379999"/>
    <n v="0.18476683005"/>
    <x v="4"/>
  </r>
  <r>
    <s v="GENERAL ALVEAR"/>
    <x v="0"/>
    <s v="EL TREBOL"/>
    <s v="BALDA MARIO JOSE"/>
    <n v="12"/>
    <n v="-36.009779999999999"/>
    <n v="-60.078130000000002"/>
    <n v="10293"/>
    <n v="617.58000000000004"/>
    <n v="3396690"/>
    <n v="0.34"/>
    <n v="1618.5574312379999"/>
    <n v="0.18476683005"/>
    <x v="4"/>
  </r>
  <r>
    <s v="GENERAL ALVEAR"/>
    <x v="0"/>
    <s v="S/N"/>
    <s v="DE GREGORIO JOAQUIN MANUEL"/>
    <n v="12"/>
    <n v="-36.100467663700002"/>
    <n v="-59.952254756199999"/>
    <n v="10293"/>
    <n v="617.58000000000004"/>
    <n v="3396690"/>
    <n v="0.34"/>
    <n v="1618.5574312379999"/>
    <n v="0.18476683005"/>
    <x v="4"/>
  </r>
  <r>
    <s v="GENERAL ALVEAR"/>
    <x v="0"/>
    <s v="YAMILA"/>
    <s v="GATTO RUBEN FERMIN"/>
    <n v="12"/>
    <n v="-35.857948303199997"/>
    <n v="-60.229789733899999"/>
    <n v="10293"/>
    <n v="617.58000000000004"/>
    <n v="3396690"/>
    <n v="0.34"/>
    <n v="1618.5574312379999"/>
    <n v="0.18476683005"/>
    <x v="4"/>
  </r>
  <r>
    <s v="GENERAL ALVEAR"/>
    <x v="0"/>
    <s v="S/N"/>
    <s v="VILLAMARIN CARLOS OSCAR"/>
    <n v="12"/>
    <n v="-36.073070000000001"/>
    <n v="-60.027529999999999"/>
    <n v="10293"/>
    <n v="617.58000000000004"/>
    <n v="3396690"/>
    <n v="0.34"/>
    <n v="1618.5574312379999"/>
    <n v="0.18476683005"/>
    <x v="4"/>
  </r>
  <r>
    <s v="GENERAL ALVEAR"/>
    <x v="0"/>
    <s v="DO?A PETRA"/>
    <s v="GONZALEZ SIXTO AGAPITO"/>
    <n v="12"/>
    <n v="-36.009950000000003"/>
    <n v="-60.013779999999997"/>
    <n v="10293"/>
    <n v="617.58000000000004"/>
    <n v="3396690"/>
    <n v="0.34"/>
    <n v="1618.5574312379999"/>
    <n v="0.18476683005"/>
    <x v="4"/>
  </r>
  <r>
    <s v="GENERAL ARENALES"/>
    <x v="0"/>
    <s v="S/N"/>
    <s v="SUCESION DE MANASSERO MATEO"/>
    <n v="12"/>
    <n v="-34.21951"/>
    <n v="-61.517380000000003"/>
    <n v="10293"/>
    <n v="617.58000000000004"/>
    <n v="3396690"/>
    <n v="0.34"/>
    <n v="1618.5574312379999"/>
    <n v="0.18476683005"/>
    <x v="4"/>
  </r>
  <r>
    <s v="GENERAL BELGRANO"/>
    <x v="0"/>
    <s v="LA LUISA"/>
    <s v="M.KISS SA"/>
    <n v="12"/>
    <n v="-35.86656"/>
    <n v="-58.408430000000003"/>
    <n v="10293"/>
    <n v="617.58000000000004"/>
    <n v="3396690"/>
    <n v="0.34"/>
    <n v="1618.5574312379999"/>
    <n v="0.18476683005"/>
    <x v="4"/>
  </r>
  <r>
    <s v="GENERAL BELGRANO"/>
    <x v="0"/>
    <s v="PORONGUITOS"/>
    <s v="ALCHIDAI SOCIEDAD ANONIMA"/>
    <n v="12"/>
    <n v="-35.855789184599999"/>
    <n v="-58.383998870799999"/>
    <n v="10293"/>
    <n v="617.58000000000004"/>
    <n v="3396690"/>
    <n v="0.34"/>
    <n v="1618.5574312379999"/>
    <n v="0.18476683005"/>
    <x v="4"/>
  </r>
  <r>
    <s v="GENERAL BELGRANO"/>
    <x v="0"/>
    <s v="EL MILAGRO"/>
    <s v="TALLARICO FERNANDO JOSE"/>
    <n v="12"/>
    <n v="-35.800857999999998"/>
    <n v="-58.548923000000002"/>
    <n v="10293"/>
    <n v="617.58000000000004"/>
    <n v="3396690"/>
    <n v="0.34"/>
    <n v="1618.5574312379999"/>
    <n v="0.18476683005"/>
    <x v="4"/>
  </r>
  <r>
    <s v="GENERAL BELGRANO"/>
    <x v="0"/>
    <s v="LA PROVIDENCIA"/>
    <s v="ELIZALDE NESTOR OMAR"/>
    <n v="12"/>
    <n v="-35.956119537399999"/>
    <n v="-58.736831664999997"/>
    <n v="10293"/>
    <n v="617.58000000000004"/>
    <n v="3396690"/>
    <n v="0.34"/>
    <n v="1618.5574312379999"/>
    <n v="0.18476683005"/>
    <x v="4"/>
  </r>
  <r>
    <s v="GENERAL BELGRANO"/>
    <x v="0"/>
    <s v="ESTABLECIMIENTO SAN JUAN"/>
    <s v="FONTANA ANA BELEN"/>
    <n v="12"/>
    <n v="-35.777805000000001"/>
    <n v="-58.511307000000002"/>
    <n v="10293"/>
    <n v="617.58000000000004"/>
    <n v="3396690"/>
    <n v="0.34"/>
    <n v="1618.5574312379999"/>
    <n v="0.18476683005"/>
    <x v="4"/>
  </r>
  <r>
    <s v="GENERAL GUIDO"/>
    <x v="0"/>
    <s v="SAN ENRIQUE"/>
    <s v="MELIN ROBERTO ATILIO"/>
    <n v="12"/>
    <n v="-36.781480000000002"/>
    <n v="-58.031509999999997"/>
    <n v="10293"/>
    <n v="617.58000000000004"/>
    <n v="3396690"/>
    <n v="0.34"/>
    <n v="1618.5574312379999"/>
    <n v="0.18476683005"/>
    <x v="4"/>
  </r>
  <r>
    <s v="GENERAL LAMADRID"/>
    <x v="0"/>
    <s v="SAN ROQUE"/>
    <s v="PACHECO ALDO RUBEN"/>
    <n v="12"/>
    <n v="-37.728070000000002"/>
    <n v="-61.315469999999998"/>
    <n v="10293"/>
    <n v="617.58000000000004"/>
    <n v="3396690"/>
    <n v="0.34"/>
    <n v="1618.5574312379999"/>
    <n v="0.18476683005"/>
    <x v="4"/>
  </r>
  <r>
    <s v="GENERAL LAMADRID"/>
    <x v="0"/>
    <s v="12 DE ABRIL"/>
    <s v="MATTEUCCI MARCOS NEBIL"/>
    <n v="12"/>
    <n v="-37.344889999999999"/>
    <n v="-61.254719999999999"/>
    <n v="10293"/>
    <n v="617.58000000000004"/>
    <n v="3396690"/>
    <n v="0.34"/>
    <n v="1618.5574312379999"/>
    <n v="0.18476683005"/>
    <x v="4"/>
  </r>
  <r>
    <s v="GENERAL LAMADRID"/>
    <x v="0"/>
    <s v="CEPT N? 22"/>
    <s v="CONSEJO DE ADMINISTRACI?N DEL CENTRO EDUCATIVO PARA LA PRODU"/>
    <n v="12"/>
    <n v="-37.731659999999998"/>
    <n v="-61.324170000000002"/>
    <n v="10293"/>
    <n v="617.58000000000004"/>
    <n v="3396690"/>
    <n v="0.34"/>
    <n v="1618.5574312379999"/>
    <n v="0.18476683005"/>
    <x v="4"/>
  </r>
  <r>
    <s v="GENERAL LAVALLE"/>
    <x v="0"/>
    <s v="SAN ALEJANDRO"/>
    <s v="FERREYRA JUAN MANUEL"/>
    <n v="12"/>
    <n v="-36.536659999999998"/>
    <n v="-57.085259999999998"/>
    <n v="10293"/>
    <n v="617.58000000000004"/>
    <n v="3396690"/>
    <n v="0.34"/>
    <n v="1618.5574312379999"/>
    <n v="0.18476683005"/>
    <x v="4"/>
  </r>
  <r>
    <s v="GENERAL MADARIAGA"/>
    <x v="0"/>
    <s v="SANTA RITA"/>
    <s v="ORGANIZACION ITAR S A C I"/>
    <n v="12"/>
    <n v="-36.985931999999998"/>
    <n v="-57.254410999999998"/>
    <n v="10293"/>
    <n v="617.58000000000004"/>
    <n v="3396690"/>
    <n v="0.34"/>
    <n v="1618.5574312379999"/>
    <n v="0.18476683005"/>
    <x v="4"/>
  </r>
  <r>
    <s v="GENERAL MADARIAGA"/>
    <x v="0"/>
    <s v="EL TERO"/>
    <s v="GARMENDIA SANTIAGO HECTOR"/>
    <n v="12"/>
    <n v="-37.234690000000001"/>
    <n v="-57.557879999999997"/>
    <n v="10293"/>
    <n v="617.58000000000004"/>
    <n v="3396690"/>
    <n v="0.34"/>
    <n v="1618.5574312379999"/>
    <n v="0.18476683005"/>
    <x v="4"/>
  </r>
  <r>
    <s v="GENERAL MADARIAGA"/>
    <x v="0"/>
    <s v="LAS MARIAS"/>
    <s v="EL 5 DE LA PELUSA S.A."/>
    <n v="12"/>
    <n v="-37.217776999999998"/>
    <n v="-57.348329999999997"/>
    <n v="10293"/>
    <n v="617.58000000000004"/>
    <n v="3396690"/>
    <n v="0.34"/>
    <n v="1618.5574312379999"/>
    <n v="0.18476683005"/>
    <x v="4"/>
  </r>
  <r>
    <s v="GENERAL PAZ"/>
    <x v="0"/>
    <s v="LA MARGARITA"/>
    <s v="DUCHINI MARIA ANTONELA"/>
    <n v="12"/>
    <n v="-35.548080444299998"/>
    <n v="-58.258419036900001"/>
    <n v="10293"/>
    <n v="617.58000000000004"/>
    <n v="3396690"/>
    <n v="0.34"/>
    <n v="1618.5574312379999"/>
    <n v="0.18476683005"/>
    <x v="4"/>
  </r>
  <r>
    <s v="GENERAL PAZ"/>
    <x v="0"/>
    <s v="EL CARDAL"/>
    <s v="CONTARINO JOSE GABRIEL"/>
    <n v="12"/>
    <n v="-35.461239999999997"/>
    <n v="-58.474240000000002"/>
    <n v="10293"/>
    <n v="617.58000000000004"/>
    <n v="3396690"/>
    <n v="0.34"/>
    <n v="1618.5574312379999"/>
    <n v="0.18476683005"/>
    <x v="4"/>
  </r>
  <r>
    <s v="GENERAL PAZ"/>
    <x v="0"/>
    <s v="CHACRA JS"/>
    <s v="COLOMBO JUAN MIGUEL"/>
    <n v="12"/>
    <n v="-35.532040000000002"/>
    <n v="-58.320160000000001"/>
    <n v="10293"/>
    <n v="617.58000000000004"/>
    <n v="3396690"/>
    <n v="0.34"/>
    <n v="1618.5574312379999"/>
    <n v="0.18476683005"/>
    <x v="4"/>
  </r>
  <r>
    <s v="GENERAL PAZ"/>
    <x v="0"/>
    <s v="EL RINCON"/>
    <s v="MARTINEZ JORGE JESUS"/>
    <n v="12"/>
    <n v="-35.57085"/>
    <n v="-58.315049999999999"/>
    <n v="10293"/>
    <n v="617.58000000000004"/>
    <n v="3396690"/>
    <n v="0.34"/>
    <n v="1618.5574312379999"/>
    <n v="0.18476683005"/>
    <x v="4"/>
  </r>
  <r>
    <s v="GENERAL PAZ"/>
    <x v="0"/>
    <s v="SANTA  CECILIA"/>
    <s v="LA NUEVA LINTERNA S.A."/>
    <n v="12"/>
    <n v="-35.487760000000002"/>
    <n v="-58.49145"/>
    <n v="10293"/>
    <n v="617.58000000000004"/>
    <n v="3396690"/>
    <n v="0.34"/>
    <n v="1618.5574312379999"/>
    <n v="0.18476683005"/>
    <x v="4"/>
  </r>
  <r>
    <s v="GENERAL PAZ"/>
    <x v="0"/>
    <s v="EL OREJANO"/>
    <s v="BARRAGAN JORGE ARIEL"/>
    <n v="12"/>
    <n v="-35.346780000000003"/>
    <n v="-58.390059999999998"/>
    <n v="10293"/>
    <n v="617.58000000000004"/>
    <n v="3396690"/>
    <n v="0.34"/>
    <n v="1618.5574312379999"/>
    <n v="0.18476683005"/>
    <x v="4"/>
  </r>
  <r>
    <s v="GENERAL PINTO"/>
    <x v="0"/>
    <s v="Z/Z"/>
    <s v="CASTELLARI MAURICIO ANDRES"/>
    <n v="12"/>
    <n v="-34.756610000000002"/>
    <n v="-61.874429999999997"/>
    <n v="10293"/>
    <n v="617.58000000000004"/>
    <n v="3396690"/>
    <n v="0.34"/>
    <n v="1618.5574312379999"/>
    <n v="0.18476683005"/>
    <x v="4"/>
  </r>
  <r>
    <s v="GENERAL PUEYRREDON"/>
    <x v="0"/>
    <s v="RINCON CHICO"/>
    <s v="DIGONAL S A"/>
    <n v="12"/>
    <n v="-37.817295000000001"/>
    <n v="-57.853560000000002"/>
    <n v="10293"/>
    <n v="617.58000000000004"/>
    <n v="3396690"/>
    <n v="0.34"/>
    <n v="1618.5574312379999"/>
    <n v="0.18476683005"/>
    <x v="4"/>
  </r>
  <r>
    <s v="GENERAL PUEYRREDON"/>
    <x v="0"/>
    <s v="RAICES"/>
    <s v="MARIA DE LAS MERCEDES S A"/>
    <n v="12"/>
    <n v="-38.041699999999999"/>
    <n v="-57.814509999999999"/>
    <n v="10293"/>
    <n v="617.58000000000004"/>
    <n v="3396690"/>
    <n v="0.34"/>
    <n v="1618.5574312379999"/>
    <n v="0.18476683005"/>
    <x v="4"/>
  </r>
  <r>
    <s v="GENERAL RODRIGUEZ"/>
    <x v="0"/>
    <s v="MI BRISA"/>
    <s v="MORIZON ANA MARIA"/>
    <n v="12"/>
    <n v="-34.667870000000001"/>
    <n v="-58.962400000000002"/>
    <n v="10293"/>
    <n v="617.58000000000004"/>
    <n v="3396690"/>
    <n v="0.34"/>
    <n v="1618.5574312379999"/>
    <n v="0.18476683005"/>
    <x v="4"/>
  </r>
  <r>
    <s v="GENERAL VIAMONTE"/>
    <x v="0"/>
    <s v="S/N"/>
    <s v="NELIDA SPIRITOSO E HIJOS"/>
    <n v="12"/>
    <n v="-34.940539999999999"/>
    <n v="-61.055390000000003"/>
    <n v="10293"/>
    <n v="617.58000000000004"/>
    <n v="3396690"/>
    <n v="0.34"/>
    <n v="1618.5574312379999"/>
    <n v="0.18476683005"/>
    <x v="4"/>
  </r>
  <r>
    <s v="GENERAL VIAMONTE"/>
    <x v="0"/>
    <s v="S/N"/>
    <s v="SUCESION DE LUBERRIAGA PEDRO ALBERTO"/>
    <n v="12"/>
    <n v="-35.206850000000003"/>
    <n v="-60.98995"/>
    <n v="10293"/>
    <n v="617.58000000000004"/>
    <n v="3396690"/>
    <n v="0.34"/>
    <n v="1618.5574312379999"/>
    <n v="0.18476683005"/>
    <x v="4"/>
  </r>
  <r>
    <s v="GENERAL VIAMONTE"/>
    <x v="0"/>
    <s v="S/N"/>
    <s v="BORONI NESTOR"/>
    <n v="12"/>
    <n v="-35.217280000000002"/>
    <n v="-61.010449999999999"/>
    <n v="10293"/>
    <n v="617.58000000000004"/>
    <n v="3396690"/>
    <n v="0.34"/>
    <n v="1618.5574312379999"/>
    <n v="0.18476683005"/>
    <x v="4"/>
  </r>
  <r>
    <s v="GENERAL VIAMONTE"/>
    <x v="0"/>
    <s v="LOS ANGELES"/>
    <s v="SUCESION DE BELOQUI ANGEL"/>
    <n v="12"/>
    <n v="-35.117431640600003"/>
    <n v="-60.934200286900001"/>
    <n v="10293"/>
    <n v="617.58000000000004"/>
    <n v="3396690"/>
    <n v="0.34"/>
    <n v="1618.5574312379999"/>
    <n v="0.18476683005"/>
    <x v="4"/>
  </r>
  <r>
    <s v="GENERAL VIAMONTE"/>
    <x v="0"/>
    <s v="LA ENSENADA"/>
    <s v="SCARPATI HNOS Y RODRIGUEZ BAUZA DE JUAN CARLOS SCARPATI JORG"/>
    <n v="12"/>
    <n v="-35.157919999999997"/>
    <n v="-61.073210000000003"/>
    <n v="10293"/>
    <n v="617.58000000000004"/>
    <n v="3396690"/>
    <n v="0.34"/>
    <n v="1618.5574312379999"/>
    <n v="0.18476683005"/>
    <x v="4"/>
  </r>
  <r>
    <s v="GENERAL VILLEGAS"/>
    <x v="0"/>
    <s v="S/N"/>
    <s v="BORREGO JUAN CARLOS"/>
    <n v="12"/>
    <n v="-34.657989999999998"/>
    <n v="-63.356789999999997"/>
    <n v="10293"/>
    <n v="617.58000000000004"/>
    <n v="3396690"/>
    <n v="0.34"/>
    <n v="1618.5574312379999"/>
    <n v="0.18476683005"/>
    <x v="4"/>
  </r>
  <r>
    <s v="GENERAL VILLEGAS"/>
    <x v="0"/>
    <s v="LAS PIEDRAS"/>
    <s v="ESTANCIA LAS PIEDRAS S A"/>
    <n v="12"/>
    <n v="-34.908839999999998"/>
    <n v="-62.913510000000002"/>
    <n v="10293"/>
    <n v="617.58000000000004"/>
    <n v="3396690"/>
    <n v="0.34"/>
    <n v="1618.5574312379999"/>
    <n v="0.18476683005"/>
    <x v="4"/>
  </r>
  <r>
    <s v="GENERAL VILLEGAS"/>
    <x v="0"/>
    <s v="SANTA MARIA"/>
    <s v="VIGO FERNANDO JAVIER"/>
    <n v="12"/>
    <n v="-35.10633"/>
    <n v="-63.143389999999997"/>
    <n v="10293"/>
    <n v="617.58000000000004"/>
    <n v="3396690"/>
    <n v="0.34"/>
    <n v="1618.5574312379999"/>
    <n v="0.18476683005"/>
    <x v="4"/>
  </r>
  <r>
    <s v="GENERAL VILLEGAS"/>
    <x v="0"/>
    <s v="LOS MEDANOS"/>
    <s v="TOMASELLI MIGUEL ANGEL"/>
    <n v="12"/>
    <n v="-35.117899999999999"/>
    <n v="-62.935319999999997"/>
    <n v="10293"/>
    <n v="617.58000000000004"/>
    <n v="3396690"/>
    <n v="0.34"/>
    <n v="1618.5574312379999"/>
    <n v="0.18476683005"/>
    <x v="4"/>
  </r>
  <r>
    <s v="GENERAL VILLEGAS"/>
    <x v="0"/>
    <s v="SAN FRANCISCO"/>
    <s v="SUCESION DE WHITE FRANCISCO G."/>
    <n v="12"/>
    <n v="-34.949444"/>
    <n v="-63.360554"/>
    <n v="10293"/>
    <n v="617.58000000000004"/>
    <n v="3396690"/>
    <n v="0.34"/>
    <n v="1618.5574312379999"/>
    <n v="0.18476683005"/>
    <x v="4"/>
  </r>
  <r>
    <s v="GENERAL VILLEGAS"/>
    <x v="0"/>
    <s v="MARIA MAGDALENA"/>
    <s v="SUCESION DE GIELIS ALBERTO AMBROSIO"/>
    <n v="12"/>
    <n v="-34.794040000000003"/>
    <n v="-63.208489999999998"/>
    <n v="10293"/>
    <n v="617.58000000000004"/>
    <n v="3396690"/>
    <n v="0.34"/>
    <n v="1618.5574312379999"/>
    <n v="0.18476683005"/>
    <x v="4"/>
  </r>
  <r>
    <s v="GONZALES CHAVES"/>
    <x v="0"/>
    <s v="HUCLA"/>
    <s v="GOYA ESTELA ISABEL"/>
    <n v="12"/>
    <n v="-38.077640000000002"/>
    <n v="-60.54589"/>
    <n v="10293"/>
    <n v="617.58000000000004"/>
    <n v="3396690"/>
    <n v="0.34"/>
    <n v="1618.5574312379999"/>
    <n v="0.18476683005"/>
    <x v="4"/>
  </r>
  <r>
    <s v="GUAMINI"/>
    <x v="0"/>
    <s v="EL FORTIN"/>
    <s v="LA LEGUA SA"/>
    <n v="12"/>
    <n v="-36.956679999999999"/>
    <n v="-62.619729999999997"/>
    <n v="10293"/>
    <n v="617.58000000000004"/>
    <n v="3396690"/>
    <n v="0.34"/>
    <n v="1618.5574312379999"/>
    <n v="0.18476683005"/>
    <x v="4"/>
  </r>
  <r>
    <s v="HIPOLITO YRIGOYEN"/>
    <x v="0"/>
    <s v="13 DE ABRIL"/>
    <s v="COLAGIOIA CARLOS ALBERTO"/>
    <n v="12"/>
    <n v="-36.246250000000003"/>
    <n v="-61.788490000000003"/>
    <n v="10293"/>
    <n v="617.58000000000004"/>
    <n v="3396690"/>
    <n v="0.34"/>
    <n v="1618.5574312379999"/>
    <n v="0.18476683005"/>
    <x v="4"/>
  </r>
  <r>
    <s v="JUNIN"/>
    <x v="0"/>
    <s v="MAR CHIQUITA"/>
    <s v="LEONCIO MENDIZABAL E HIJOS SOCIEDAD COLECTIVA"/>
    <n v="12"/>
    <n v="-34.469459533699997"/>
    <n v="-61.083988189700001"/>
    <n v="10293"/>
    <n v="617.58000000000004"/>
    <n v="3396690"/>
    <n v="0.34"/>
    <n v="1618.5574312379999"/>
    <n v="0.18476683005"/>
    <x v="4"/>
  </r>
  <r>
    <s v="JUNIN"/>
    <x v="0"/>
    <s v="SAN JORGE"/>
    <s v="DAFFUNCHIO JORGE CARLOS DAFFUNCHIO MARTIN DAFFUNCHIO DIEGO Y"/>
    <n v="12"/>
    <n v="-34.550429999999999"/>
    <n v="-60.731819999999999"/>
    <n v="10293"/>
    <n v="617.58000000000004"/>
    <n v="3396690"/>
    <n v="0.34"/>
    <n v="1618.5574312379999"/>
    <n v="0.18476683005"/>
    <x v="4"/>
  </r>
  <r>
    <s v="JUNIN"/>
    <x v="0"/>
    <s v="LA ESPERANZA"/>
    <s v="CROCE JUAN PEDRO"/>
    <n v="12"/>
    <n v="-34.740810394299999"/>
    <n v="-60.8375396729"/>
    <n v="10293"/>
    <n v="617.58000000000004"/>
    <n v="3396690"/>
    <n v="0.34"/>
    <n v="1618.5574312379999"/>
    <n v="0.18476683005"/>
    <x v="4"/>
  </r>
  <r>
    <s v="LA MATANZA"/>
    <x v="0"/>
    <s v="POLACO"/>
    <s v="BELLAGAMBA SANDRA VERONICA"/>
    <n v="12"/>
    <n v="-34.744225"/>
    <n v="-58.563830000000003"/>
    <n v="10293"/>
    <n v="617.58000000000004"/>
    <n v="3396690"/>
    <n v="0.34"/>
    <n v="1618.5574312379999"/>
    <n v="0.18476683005"/>
    <x v="4"/>
  </r>
  <r>
    <s v="LANUS"/>
    <x v="0"/>
    <s v="SIN NOMBRE"/>
    <s v="PAOLO MARIA JOSE"/>
    <n v="12"/>
    <n v="-34.687649"/>
    <n v="-58.438561999999997"/>
    <n v="10293"/>
    <n v="617.58000000000004"/>
    <n v="3396690"/>
    <n v="0.34"/>
    <n v="1618.5574312379999"/>
    <n v="0.18476683005"/>
    <x v="4"/>
  </r>
  <r>
    <s v="LAPRIDA"/>
    <x v="0"/>
    <s v="LA PROVIDENCIA"/>
    <s v="BALMA ELBA RENEE"/>
    <n v="12"/>
    <n v="-37.553730000000002"/>
    <n v="-60.764200000000002"/>
    <n v="10293"/>
    <n v="617.58000000000004"/>
    <n v="3396690"/>
    <n v="0.34"/>
    <n v="1618.5574312379999"/>
    <n v="0.18476683005"/>
    <x v="4"/>
  </r>
  <r>
    <s v="LAS FLORES"/>
    <x v="0"/>
    <s v="DON GILBERTO"/>
    <s v="RISSO DANIEL ALBERTO"/>
    <n v="12"/>
    <n v="-35.91742"/>
    <n v="-59.360250000000001"/>
    <n v="10293"/>
    <n v="617.58000000000004"/>
    <n v="3396690"/>
    <n v="0.34"/>
    <n v="1618.5574312379999"/>
    <n v="0.18476683005"/>
    <x v="4"/>
  </r>
  <r>
    <s v="LAS FLORES"/>
    <x v="0"/>
    <s v="EL REVES"/>
    <s v="FERRETTI OSCAR ORLANDO"/>
    <n v="12"/>
    <n v="-35.949820000000003"/>
    <n v="-58.928919999999998"/>
    <n v="10293"/>
    <n v="617.58000000000004"/>
    <n v="3396690"/>
    <n v="0.34"/>
    <n v="1618.5574312379999"/>
    <n v="0.18476683005"/>
    <x v="4"/>
  </r>
  <r>
    <s v="LAS FLORES"/>
    <x v="0"/>
    <s v="S/N"/>
    <s v="JOANTEGUY HECTOR OMAR"/>
    <n v="12"/>
    <n v="-36.155050000000003"/>
    <n v="-59.004010000000001"/>
    <n v="10293"/>
    <n v="617.58000000000004"/>
    <n v="3396690"/>
    <n v="0.34"/>
    <n v="1618.5574312379999"/>
    <n v="0.18476683005"/>
    <x v="4"/>
  </r>
  <r>
    <s v="LAS FLORES"/>
    <x v="0"/>
    <s v="EL PERCHERON"/>
    <s v="RIVERO DOMINGO FAUSTINO"/>
    <n v="12"/>
    <n v="-35.88852"/>
    <n v="-59.386740000000003"/>
    <n v="10293"/>
    <n v="617.58000000000004"/>
    <n v="3396690"/>
    <n v="0.34"/>
    <n v="1618.5574312379999"/>
    <n v="0.18476683005"/>
    <x v="4"/>
  </r>
  <r>
    <s v="LEANDRO N. ALEM"/>
    <x v="0"/>
    <s v="SIN DENOMINACION"/>
    <s v="ANTONIONE MARIA ISABEL"/>
    <n v="12"/>
    <n v="-34.600070000000002"/>
    <n v="-61.547130000000003"/>
    <n v="10293"/>
    <n v="617.58000000000004"/>
    <n v="3396690"/>
    <n v="0.34"/>
    <n v="1618.5574312379999"/>
    <n v="0.18476683005"/>
    <x v="4"/>
  </r>
  <r>
    <s v="LEANDRO N. ALEM"/>
    <x v="0"/>
    <s v="SIN DENOMINANCI?N"/>
    <s v="CASADEI TERESA MARIA FERRERO DE CASADEI SERGIO MARIO Y CASAD"/>
    <n v="12"/>
    <n v="-34.448709999999998"/>
    <n v="-61.814540000000001"/>
    <n v="10293"/>
    <n v="617.58000000000004"/>
    <n v="3396690"/>
    <n v="0.34"/>
    <n v="1618.5574312379999"/>
    <n v="0.18476683005"/>
    <x v="4"/>
  </r>
  <r>
    <s v="LINCOLN"/>
    <x v="0"/>
    <s v="SANTA MARTA"/>
    <s v="OLIVIERI AUDOL DOMINGO"/>
    <n v="12"/>
    <n v="-35.04618"/>
    <n v="-61.737490000000001"/>
    <n v="10293"/>
    <n v="617.58000000000004"/>
    <n v="3396690"/>
    <n v="0.34"/>
    <n v="1618.5574312379999"/>
    <n v="0.18476683005"/>
    <x v="4"/>
  </r>
  <r>
    <s v="LINCOLN"/>
    <x v="0"/>
    <s v="S/N"/>
    <s v="LOSAURO MARCELO DARIO"/>
    <n v="12"/>
    <n v="-35.126069999999999"/>
    <n v="-61.504040000000003"/>
    <n v="10293"/>
    <n v="617.58000000000004"/>
    <n v="3396690"/>
    <n v="0.34"/>
    <n v="1618.5574312379999"/>
    <n v="0.18476683005"/>
    <x v="4"/>
  </r>
  <r>
    <s v="LINCOLN"/>
    <x v="0"/>
    <s v="S/N"/>
    <s v="CUELLAS ARTURO OMAR"/>
    <n v="12"/>
    <n v="-34.928400000000003"/>
    <n v="-61.455089999999998"/>
    <n v="10293"/>
    <n v="617.58000000000004"/>
    <n v="3396690"/>
    <n v="0.34"/>
    <n v="1618.5574312379999"/>
    <n v="0.18476683005"/>
    <x v="4"/>
  </r>
  <r>
    <s v="LINCOLN"/>
    <x v="0"/>
    <s v="EL DESCANSO"/>
    <s v="CIMINELLI JAVIER OSCAR Y CIMINELLI SERGIO ARIEL"/>
    <n v="12"/>
    <n v="-35.26972"/>
    <n v="-61.436720000000001"/>
    <n v="10293"/>
    <n v="617.58000000000004"/>
    <n v="3396690"/>
    <n v="0.34"/>
    <n v="1618.5574312379999"/>
    <n v="0.18476683005"/>
    <x v="4"/>
  </r>
  <r>
    <s v="LINCOLN"/>
    <x v="0"/>
    <s v="LA DELIA"/>
    <s v="JOSE ALBERTO BAROLI Y MARIO CARLOS BAROLI"/>
    <n v="12"/>
    <n v="-35.156269999999999"/>
    <n v="-61.567990000000002"/>
    <n v="10293"/>
    <n v="617.58000000000004"/>
    <n v="3396690"/>
    <n v="0.34"/>
    <n v="1618.5574312379999"/>
    <n v="0.18476683005"/>
    <x v="4"/>
  </r>
  <r>
    <s v="LOBERIA"/>
    <x v="0"/>
    <s v="LA ESPERANZA"/>
    <s v="LA ARMONIA SOCIEDAD ANONIMA"/>
    <n v="12"/>
    <n v="-37.6751"/>
    <n v="-58.765799999999999"/>
    <n v="10293"/>
    <n v="617.58000000000004"/>
    <n v="3396690"/>
    <n v="0.34"/>
    <n v="1618.5574312379999"/>
    <n v="0.18476683005"/>
    <x v="4"/>
  </r>
  <r>
    <s v="LOBERIA"/>
    <x v="0"/>
    <s v="EL DESTINO"/>
    <s v="CANTON JORGE ALBERTO"/>
    <n v="12"/>
    <n v="-37.766199999999998"/>
    <n v="-58.881399999999999"/>
    <n v="10293"/>
    <n v="617.58000000000004"/>
    <n v="3396690"/>
    <n v="0.34"/>
    <n v="1618.5574312379999"/>
    <n v="0.18476683005"/>
    <x v="4"/>
  </r>
  <r>
    <s v="LOBERIA"/>
    <x v="0"/>
    <s v="SAN BENJAMIN"/>
    <s v="DOS ARROYOS AGROPECUARIA Y COMERCIAL S A"/>
    <n v="12"/>
    <n v="-38.35445"/>
    <n v="-58.406269999999999"/>
    <n v="10293"/>
    <n v="617.58000000000004"/>
    <n v="3396690"/>
    <n v="0.34"/>
    <n v="1618.5574312379999"/>
    <n v="0.18476683005"/>
    <x v="4"/>
  </r>
  <r>
    <s v="LOBERIA"/>
    <x v="0"/>
    <s v="LA LOMA"/>
    <s v="ASTUDILLO JORGE"/>
    <n v="12"/>
    <n v="-37.974299999999999"/>
    <n v="-58.596200000000003"/>
    <n v="10293"/>
    <n v="617.58000000000004"/>
    <n v="3396690"/>
    <n v="0.34"/>
    <n v="1618.5574312379999"/>
    <n v="0.18476683005"/>
    <x v="4"/>
  </r>
  <r>
    <s v="LOBERIA"/>
    <x v="0"/>
    <s v="DON RODOLFO"/>
    <s v="CANSOBRE JESUS JOSE MARIA"/>
    <n v="12"/>
    <n v="-37.920299999999997"/>
    <n v="-58.658499999999997"/>
    <n v="10293"/>
    <n v="617.58000000000004"/>
    <n v="3396690"/>
    <n v="0.34"/>
    <n v="1618.5574312379999"/>
    <n v="0.18476683005"/>
    <x v="4"/>
  </r>
  <r>
    <s v="LOBOS"/>
    <x v="0"/>
    <s v="LA ESPERANZA"/>
    <s v="CAGLIARI ARMANDO AURELIO"/>
    <n v="12"/>
    <n v="-35.096690000000002"/>
    <n v="-59.189489999999999"/>
    <n v="10293"/>
    <n v="617.58000000000004"/>
    <n v="3396690"/>
    <n v="0.34"/>
    <n v="1618.5574312379999"/>
    <n v="0.18476683005"/>
    <x v="4"/>
  </r>
  <r>
    <s v="LOBOS"/>
    <x v="0"/>
    <s v="DON RAMON"/>
    <s v="AGUIRREZABALA RAMON O"/>
    <n v="12"/>
    <n v="-35.22936"/>
    <n v="-59.023130000000002"/>
    <n v="10293"/>
    <n v="617.58000000000004"/>
    <n v="3396690"/>
    <n v="0.34"/>
    <n v="1618.5574312379999"/>
    <n v="0.18476683005"/>
    <x v="4"/>
  </r>
  <r>
    <s v="LOBOS"/>
    <x v="0"/>
    <s v="LA CHACRITA"/>
    <s v="FURIASSE ANGEL FERNANDO"/>
    <n v="12"/>
    <n v="-35.247590000000002"/>
    <n v="-59.449060000000003"/>
    <n v="10293"/>
    <n v="617.58000000000004"/>
    <n v="3396690"/>
    <n v="0.34"/>
    <n v="1618.5574312379999"/>
    <n v="0.18476683005"/>
    <x v="4"/>
  </r>
  <r>
    <s v="LOBOS"/>
    <x v="0"/>
    <s v="CHACRAS 1"/>
    <s v="GALETTO REINALDO SANTIAGO"/>
    <n v="12"/>
    <n v="-35.09639"/>
    <n v="-59.208889999999997"/>
    <n v="10293"/>
    <n v="617.58000000000004"/>
    <n v="3396690"/>
    <n v="0.34"/>
    <n v="1618.5574312379999"/>
    <n v="0.18476683005"/>
    <x v="4"/>
  </r>
  <r>
    <s v="LOBOS"/>
    <x v="0"/>
    <s v="EL QUEMAO"/>
    <s v="WHITE SWALLOW SA"/>
    <n v="12"/>
    <n v="-35.291049999999998"/>
    <n v="-59.049370000000003"/>
    <n v="10293"/>
    <n v="617.58000000000004"/>
    <n v="3396690"/>
    <n v="0.34"/>
    <n v="1618.5574312379999"/>
    <n v="0.18476683005"/>
    <x v="4"/>
  </r>
  <r>
    <s v="LOBOS"/>
    <x v="0"/>
    <s v="LA TAPADA"/>
    <s v="CASTEX OSCAR ALFREDO"/>
    <n v="12"/>
    <n v="-35.050139999999999"/>
    <n v="-59.161560000000001"/>
    <n v="10293"/>
    <n v="617.58000000000004"/>
    <n v="3396690"/>
    <n v="0.34"/>
    <n v="1618.5574312379999"/>
    <n v="0.18476683005"/>
    <x v="4"/>
  </r>
  <r>
    <s v="LOBOS"/>
    <x v="0"/>
    <s v="LOS CUATRO HERMANOS"/>
    <s v="MONGIARDINI HUGO ALBERTO"/>
    <n v="12"/>
    <n v="-35.174819999999997"/>
    <n v="-59.173319999999997"/>
    <n v="10293"/>
    <n v="617.58000000000004"/>
    <n v="3396690"/>
    <n v="0.34"/>
    <n v="1618.5574312379999"/>
    <n v="0.18476683005"/>
    <x v="4"/>
  </r>
  <r>
    <s v="LUJAN"/>
    <x v="0"/>
    <s v="LOS DOS LEONES"/>
    <s v="MELO JAVIER CRISTIAN"/>
    <n v="12"/>
    <n v="-34.631570000000004"/>
    <n v="-59.267209999999999"/>
    <n v="10293"/>
    <n v="617.58000000000004"/>
    <n v="3396690"/>
    <n v="0.34"/>
    <n v="1618.5574312379999"/>
    <n v="0.18476683005"/>
    <x v="4"/>
  </r>
  <r>
    <s v="LUJAN"/>
    <x v="0"/>
    <s v="LA ESCONDIDA"/>
    <s v="BOSCH MARIA BERNARDA"/>
    <n v="12"/>
    <n v="-34.469520000000003"/>
    <n v="-59.039929999999998"/>
    <n v="10293"/>
    <n v="617.58000000000004"/>
    <n v="3396690"/>
    <n v="0.34"/>
    <n v="1618.5574312379999"/>
    <n v="0.18476683005"/>
    <x v="4"/>
  </r>
  <r>
    <s v="LUJAN"/>
    <x v="0"/>
    <s v="C.E.R. N? 1"/>
    <s v="CENTRO EDUCATIVO RURAL N 1"/>
    <n v="12"/>
    <n v="-34.537289999999999"/>
    <n v="-59.251849999999997"/>
    <n v="10293"/>
    <n v="617.58000000000004"/>
    <n v="3396690"/>
    <n v="0.34"/>
    <n v="1618.5574312379999"/>
    <n v="0.18476683005"/>
    <x v="4"/>
  </r>
  <r>
    <s v="LUJAN"/>
    <x v="0"/>
    <s v="GRANJA GALLO"/>
    <s v="GALLO EDUARDO ROBERTO"/>
    <n v="12"/>
    <n v="-34.489865999999999"/>
    <n v="-59.212020000000003"/>
    <n v="10293"/>
    <n v="617.58000000000004"/>
    <n v="3396690"/>
    <n v="0.34"/>
    <n v="1618.5574312379999"/>
    <n v="0.18476683005"/>
    <x v="4"/>
  </r>
  <r>
    <s v="LUJAN"/>
    <x v="0"/>
    <s v="PELO DE ORO"/>
    <s v="OLAECHEA ALBERTO GUILLERMO"/>
    <n v="12"/>
    <n v="-34.553130000000003"/>
    <n v="-59.20655"/>
    <n v="10293"/>
    <n v="617.58000000000004"/>
    <n v="3396690"/>
    <n v="0.34"/>
    <n v="1618.5574312379999"/>
    <n v="0.18476683005"/>
    <x v="4"/>
  </r>
  <r>
    <s v="LUJAN"/>
    <x v="0"/>
    <s v="LOS DOS LEONES"/>
    <s v="COLAMEO LAURA MELINA"/>
    <n v="12"/>
    <n v="-34.631570000000004"/>
    <n v="-59.267209999999999"/>
    <n v="10293"/>
    <n v="617.58000000000004"/>
    <n v="3396690"/>
    <n v="0.34"/>
    <n v="1618.5574312379999"/>
    <n v="0.18476683005"/>
    <x v="4"/>
  </r>
  <r>
    <s v="LUJAN"/>
    <x v="0"/>
    <s v="EL TRIUNFO"/>
    <s v="ESTANCIAS SANTA TERESA SOC RESP LTDA"/>
    <n v="12"/>
    <n v="-34.630069732700001"/>
    <n v="-59.141941070599998"/>
    <n v="10293"/>
    <n v="617.58000000000004"/>
    <n v="3396690"/>
    <n v="0.34"/>
    <n v="1618.5574312379999"/>
    <n v="0.18476683005"/>
    <x v="4"/>
  </r>
  <r>
    <s v="LUJAN"/>
    <x v="0"/>
    <s v="DON LUIS"/>
    <s v="PEREYRA JULIO DIOGENES"/>
    <n v="12"/>
    <n v="-34.476930000000003"/>
    <n v="-59.219119999999997"/>
    <n v="10293"/>
    <n v="617.58000000000004"/>
    <n v="3396690"/>
    <n v="0.34"/>
    <n v="1618.5574312379999"/>
    <n v="0.18476683005"/>
    <x v="4"/>
  </r>
  <r>
    <s v="MAGDALENA"/>
    <x v="0"/>
    <s v="LOS CHARITOS"/>
    <s v="SCHUSTER ELISA NOEMI"/>
    <n v="12"/>
    <n v="-35.063270000000003"/>
    <n v="-57.591099999999997"/>
    <n v="10293"/>
    <n v="617.58000000000004"/>
    <n v="3396690"/>
    <n v="0.34"/>
    <n v="1618.5574312379999"/>
    <n v="0.18476683005"/>
    <x v="4"/>
  </r>
  <r>
    <s v="MAGDALENA"/>
    <x v="0"/>
    <s v="S/N"/>
    <s v="EGEA ABEL JOSE"/>
    <n v="12"/>
    <n v="-35.05236"/>
    <n v="-57.728900000000003"/>
    <n v="10293"/>
    <n v="617.58000000000004"/>
    <n v="3396690"/>
    <n v="0.34"/>
    <n v="1618.5574312379999"/>
    <n v="0.18476683005"/>
    <x v="4"/>
  </r>
  <r>
    <s v="MAR CHIQUITA"/>
    <x v="0"/>
    <s v="ESTANCIA VIVORATA"/>
    <s v="VIVORATA ESTABLECIMIENTOS AGRICOLAS Y GANADEROS S A"/>
    <n v="12"/>
    <n v="-37.71425"/>
    <n v="-57.65361"/>
    <n v="10293"/>
    <n v="617.58000000000004"/>
    <n v="3396690"/>
    <n v="0.34"/>
    <n v="1618.5574312379999"/>
    <n v="0.18476683005"/>
    <x v="4"/>
  </r>
  <r>
    <s v="MAR CHIQUITA"/>
    <x v="0"/>
    <s v="DON PANCHO"/>
    <s v="FRESNO NORBERTO EDMUNDO"/>
    <n v="12"/>
    <n v="-37.410690000000002"/>
    <n v="-57.7744"/>
    <n v="10293"/>
    <n v="617.58000000000004"/>
    <n v="3396690"/>
    <n v="0.34"/>
    <n v="1618.5574312379999"/>
    <n v="0.18476683005"/>
    <x v="4"/>
  </r>
  <r>
    <s v="MAR CHIQUITA"/>
    <x v="0"/>
    <s v="SAN VALENTIN"/>
    <s v="EZEYZA HORACIO EZEYZA DELIA INES"/>
    <n v="12"/>
    <n v="-37.582359314000001"/>
    <n v="-57.5450401306"/>
    <n v="10293"/>
    <n v="617.58000000000004"/>
    <n v="3396690"/>
    <n v="0.34"/>
    <n v="1618.5574312379999"/>
    <n v="0.18476683005"/>
    <x v="4"/>
  </r>
  <r>
    <s v="MAR CHIQUITA"/>
    <x v="0"/>
    <s v="LA MORADA"/>
    <s v="ALPAEUPA SOCIEDAD ANONIMA"/>
    <n v="12"/>
    <n v="-37.587800000000001"/>
    <n v="-57.736969999999999"/>
    <n v="10293"/>
    <n v="617.58000000000004"/>
    <n v="3396690"/>
    <n v="0.34"/>
    <n v="1618.5574312379999"/>
    <n v="0.18476683005"/>
    <x v="4"/>
  </r>
  <r>
    <s v="MAR CHIQUITA"/>
    <x v="0"/>
    <s v="LAS MAROMAS"/>
    <s v="MENENDEZ LUIS ALFONSO"/>
    <n v="12"/>
    <n v="-37.548960000000001"/>
    <n v="-57.927799999999998"/>
    <n v="10293"/>
    <n v="617.58000000000004"/>
    <n v="3396690"/>
    <n v="0.34"/>
    <n v="1618.5574312379999"/>
    <n v="0.18476683005"/>
    <x v="4"/>
  </r>
  <r>
    <s v="MAR CHIQUITA"/>
    <x v="0"/>
    <s v="EL CAMPAMENTO"/>
    <s v="MORO HUE S.A."/>
    <n v="12"/>
    <n v="-37.594639999999998"/>
    <n v="-57.528599999999997"/>
    <n v="10293"/>
    <n v="617.58000000000004"/>
    <n v="3396690"/>
    <n v="0.34"/>
    <n v="1618.5574312379999"/>
    <n v="0.18476683005"/>
    <x v="4"/>
  </r>
  <r>
    <s v="MAR CHIQUITA"/>
    <x v="0"/>
    <s v="AMAEDERRA"/>
    <s v="DAZEO OSCAR ALBERTO"/>
    <n v="12"/>
    <n v="-37.258800000000001"/>
    <n v="-57.748629999999999"/>
    <n v="10293"/>
    <n v="617.58000000000004"/>
    <n v="3396690"/>
    <n v="0.34"/>
    <n v="1618.5574312379999"/>
    <n v="0.18476683005"/>
    <x v="4"/>
  </r>
  <r>
    <s v="MAR CHIQUITA"/>
    <x v="0"/>
    <s v="EL MILAGRO"/>
    <s v="SURCO SOCIEDAD ANONIMA INMOBILIARIA FINANCIERA COMERCIAL E I"/>
    <n v="12"/>
    <n v="-37.690629999999999"/>
    <n v="-57.476140000000001"/>
    <n v="10293"/>
    <n v="617.58000000000004"/>
    <n v="3396690"/>
    <n v="0.34"/>
    <n v="1618.5574312379999"/>
    <n v="0.18476683005"/>
    <x v="4"/>
  </r>
  <r>
    <s v="MAR CHIQUITA"/>
    <x v="0"/>
    <s v="EL DESCANSO"/>
    <s v="GARCIA MIRTA ESTER Y ESCUER HEBER ABEL"/>
    <n v="12"/>
    <n v="-37.64808"/>
    <n v="-57.450330000000001"/>
    <n v="10293"/>
    <n v="617.58000000000004"/>
    <n v="3396690"/>
    <n v="0.34"/>
    <n v="1618.5574312379999"/>
    <n v="0.18476683005"/>
    <x v="4"/>
  </r>
  <r>
    <s v="MERCEDES"/>
    <x v="0"/>
    <s v="S/N"/>
    <s v="TARAMASCO DARIO RAUL"/>
    <n v="12"/>
    <n v="-34.604145000000003"/>
    <n v="-59.390250000000002"/>
    <n v="10293"/>
    <n v="617.58000000000004"/>
    <n v="3396690"/>
    <n v="0.34"/>
    <n v="1618.5574312379999"/>
    <n v="0.18476683005"/>
    <x v="4"/>
  </r>
  <r>
    <s v="MERCEDES"/>
    <x v="0"/>
    <s v="S/N"/>
    <s v="BONILLA SANDRA MARISA"/>
    <n v="12"/>
    <n v="-34.656140000000001"/>
    <n v="-59.286479999999997"/>
    <n v="10293"/>
    <n v="617.58000000000004"/>
    <n v="3396690"/>
    <n v="0.34"/>
    <n v="1618.5574312379999"/>
    <n v="0.18476683005"/>
    <x v="4"/>
  </r>
  <r>
    <s v="MERCEDES"/>
    <x v="0"/>
    <s v="S/N"/>
    <s v="TREBISACCE ANTONIO"/>
    <n v="12"/>
    <n v="-34.707092000000003"/>
    <n v="-59.443640000000002"/>
    <n v="10293"/>
    <n v="617.58000000000004"/>
    <n v="3396690"/>
    <n v="0.34"/>
    <n v="1618.5574312379999"/>
    <n v="0.18476683005"/>
    <x v="4"/>
  </r>
  <r>
    <s v="MERCEDES"/>
    <x v="0"/>
    <s v="EL 17"/>
    <s v="ZATKO CARMEN CRISTINA"/>
    <n v="12"/>
    <n v="-34.673830000000002"/>
    <n v="-59.33314"/>
    <n v="10293"/>
    <n v="617.58000000000004"/>
    <n v="3396690"/>
    <n v="0.34"/>
    <n v="1618.5574312379999"/>
    <n v="0.18476683005"/>
    <x v="4"/>
  </r>
  <r>
    <s v="MERCEDES"/>
    <x v="0"/>
    <s v="S/N"/>
    <s v="BELLOMO ROGELIO ROLVIDER"/>
    <n v="12"/>
    <n v="-34.763820000000003"/>
    <n v="-59.410290000000003"/>
    <n v="10293"/>
    <n v="617.58000000000004"/>
    <n v="3396690"/>
    <n v="0.34"/>
    <n v="1618.5574312379999"/>
    <n v="0.18476683005"/>
    <x v="4"/>
  </r>
  <r>
    <s v="MERCEDES"/>
    <x v="0"/>
    <s v="SANTA BARBARA"/>
    <s v="AGRO SAN JOSE  SRL"/>
    <n v="12"/>
    <n v="-34.799489999999999"/>
    <n v="-59.356490000000001"/>
    <n v="10293"/>
    <n v="617.58000000000004"/>
    <n v="3396690"/>
    <n v="0.34"/>
    <n v="1618.5574312379999"/>
    <n v="0.18476683005"/>
    <x v="4"/>
  </r>
  <r>
    <s v="MERCEDES"/>
    <x v="0"/>
    <s v="S/N"/>
    <s v="SANTANA RICARDO DANIEL"/>
    <n v="12"/>
    <n v="-34.620620000000002"/>
    <n v="-59.476010000000002"/>
    <n v="10293"/>
    <n v="617.58000000000004"/>
    <n v="3396690"/>
    <n v="0.34"/>
    <n v="1618.5574312379999"/>
    <n v="0.18476683005"/>
    <x v="4"/>
  </r>
  <r>
    <s v="MERCEDES"/>
    <x v="0"/>
    <s v="DON PACO"/>
    <s v="VILLALBA CRISTIAN HORACIO"/>
    <n v="12"/>
    <n v="-34.685400000000001"/>
    <n v="-59.51444"/>
    <n v="10293"/>
    <n v="617.58000000000004"/>
    <n v="3396690"/>
    <n v="0.34"/>
    <n v="1618.5574312379999"/>
    <n v="0.18476683005"/>
    <x v="4"/>
  </r>
  <r>
    <s v="MERCEDES"/>
    <x v="0"/>
    <s v="EL LAUREL"/>
    <s v="ZAPATELLI LINDOLFO LUIS"/>
    <n v="12"/>
    <n v="-34.702350000000003"/>
    <n v="-59.406280000000002"/>
    <n v="10293"/>
    <n v="617.58000000000004"/>
    <n v="3396690"/>
    <n v="0.34"/>
    <n v="1618.5574312379999"/>
    <n v="0.18476683005"/>
    <x v="4"/>
  </r>
  <r>
    <s v="MERCEDES"/>
    <x v="0"/>
    <s v="EL RODEO"/>
    <s v="SEBASTIANO ANTONIO VICTOR"/>
    <n v="12"/>
    <n v="-34.792450000000002"/>
    <n v="-59.411470000000001"/>
    <n v="10293"/>
    <n v="617.58000000000004"/>
    <n v="3396690"/>
    <n v="0.34"/>
    <n v="1618.5574312379999"/>
    <n v="0.18476683005"/>
    <x v="4"/>
  </r>
  <r>
    <s v="MONTE"/>
    <x v="0"/>
    <s v="DON PLACIDO"/>
    <s v="GARCIA MIRTA CARMEN"/>
    <n v="12"/>
    <n v="-35.570929999999997"/>
    <n v="-59.015250000000002"/>
    <n v="10293"/>
    <n v="617.58000000000004"/>
    <n v="3396690"/>
    <n v="0.34"/>
    <n v="1618.5574312379999"/>
    <n v="0.18476683005"/>
    <x v="4"/>
  </r>
  <r>
    <s v="MONTE"/>
    <x v="0"/>
    <s v="LA RENATA"/>
    <s v="AGROPECUARIA CANAI SRL"/>
    <n v="12"/>
    <n v="-35.300628662100003"/>
    <n v="-58.876941680900003"/>
    <n v="10293"/>
    <n v="617.58000000000004"/>
    <n v="3396690"/>
    <n v="0.34"/>
    <n v="1618.5574312379999"/>
    <n v="0.18476683005"/>
    <x v="4"/>
  </r>
  <r>
    <s v="MONTE"/>
    <x v="0"/>
    <s v="LA CONTE"/>
    <s v="LA CONTE SOCIEDAD ANONIMA"/>
    <n v="12"/>
    <n v="-35.440208435099997"/>
    <n v="-58.579189300499998"/>
    <n v="10293"/>
    <n v="617.58000000000004"/>
    <n v="3396690"/>
    <n v="0.34"/>
    <n v="1618.5574312379999"/>
    <n v="0.18476683005"/>
    <x v="4"/>
  </r>
  <r>
    <s v="MONTE"/>
    <x v="0"/>
    <s v="LA BEATRIZ"/>
    <s v="HERNANDO ENRIQUE"/>
    <n v="12"/>
    <n v="-35.363489999999999"/>
    <n v="-58.842480000000002"/>
    <n v="10293"/>
    <n v="617.58000000000004"/>
    <n v="3396690"/>
    <n v="0.34"/>
    <n v="1618.5574312379999"/>
    <n v="0.18476683005"/>
    <x v="4"/>
  </r>
  <r>
    <s v="MONTE"/>
    <x v="0"/>
    <s v="11 DE SEPTIEMBRE"/>
    <s v="GADEA OSCAR ALFREDO"/>
    <n v="12"/>
    <n v="-35.289720000000003"/>
    <n v="-58.821210000000001"/>
    <n v="10293"/>
    <n v="617.58000000000004"/>
    <n v="3396690"/>
    <n v="0.34"/>
    <n v="1618.5574312379999"/>
    <n v="0.18476683005"/>
    <x v="4"/>
  </r>
  <r>
    <s v="MONTE"/>
    <x v="0"/>
    <s v="EL SACRIFICIO"/>
    <s v="FAZIO JUAN CARLOS"/>
    <n v="12"/>
    <n v="-35.42154"/>
    <n v="-58.74362"/>
    <n v="10293"/>
    <n v="617.58000000000004"/>
    <n v="3396690"/>
    <n v="0.34"/>
    <n v="1618.5574312379999"/>
    <n v="0.18476683005"/>
    <x v="4"/>
  </r>
  <r>
    <s v="MONTE"/>
    <x v="0"/>
    <s v="SACURNO Y COLLACE"/>
    <s v="ALMEYRA PATRICIO ALBERTO"/>
    <n v="12"/>
    <n v="-35.418651580800002"/>
    <n v="-58.800338745099999"/>
    <n v="10293"/>
    <n v="617.58000000000004"/>
    <n v="3396690"/>
    <n v="0.34"/>
    <n v="1618.5574312379999"/>
    <n v="0.18476683005"/>
    <x v="4"/>
  </r>
  <r>
    <s v="MONTE"/>
    <x v="0"/>
    <s v="EL CRUCE"/>
    <s v="CUENCA ALBERTO ARMAN"/>
    <n v="12"/>
    <n v="-35.419699999999999"/>
    <n v="-58.882759999999998"/>
    <n v="10293"/>
    <n v="617.58000000000004"/>
    <n v="3396690"/>
    <n v="0.34"/>
    <n v="1618.5574312379999"/>
    <n v="0.18476683005"/>
    <x v="4"/>
  </r>
  <r>
    <s v="MONTE"/>
    <x v="0"/>
    <s v="LA MARIA JULIA"/>
    <s v="MALDONADO RUBEN AMILCAR"/>
    <n v="12"/>
    <n v="-35.475879999999997"/>
    <n v="-58.644689999999997"/>
    <n v="10293"/>
    <n v="617.58000000000004"/>
    <n v="3396690"/>
    <n v="0.34"/>
    <n v="1618.5574312379999"/>
    <n v="0.18476683005"/>
    <x v="4"/>
  </r>
  <r>
    <s v="MONTE"/>
    <x v="0"/>
    <s v="SANTA JULIA"/>
    <s v="PRIM ANTONIO"/>
    <n v="12"/>
    <n v="-35.371139999999997"/>
    <n v="-58.658239999999999"/>
    <n v="10293"/>
    <n v="617.58000000000004"/>
    <n v="3396690"/>
    <n v="0.34"/>
    <n v="1618.5574312379999"/>
    <n v="0.18476683005"/>
    <x v="4"/>
  </r>
  <r>
    <s v="MONTE"/>
    <x v="0"/>
    <s v="LA ESPERANZA"/>
    <s v="HERMANOS BALLESTER S.A."/>
    <n v="12"/>
    <n v="-35.492379999999997"/>
    <n v="-58.586480000000002"/>
    <n v="10293"/>
    <n v="617.58000000000004"/>
    <n v="3396690"/>
    <n v="0.34"/>
    <n v="1618.5574312379999"/>
    <n v="0.18476683005"/>
    <x v="4"/>
  </r>
  <r>
    <s v="NAVARRO"/>
    <x v="0"/>
    <s v="LAS CATALINAS"/>
    <s v="ALVAREZ ELIDA HAYDEE"/>
    <n v="12"/>
    <n v="-34.924329999999998"/>
    <n v="-59.355260000000001"/>
    <n v="10293"/>
    <n v="617.58000000000004"/>
    <n v="3396690"/>
    <n v="0.34"/>
    <n v="1618.5574312379999"/>
    <n v="0.18476683005"/>
    <x v="4"/>
  </r>
  <r>
    <s v="NAVARRO"/>
    <x v="0"/>
    <s v="EL TALA"/>
    <s v="BORETTINI MARTA JOSEFA"/>
    <n v="12"/>
    <n v="-35.054079999999999"/>
    <n v="-59.44952"/>
    <n v="10293"/>
    <n v="617.58000000000004"/>
    <n v="3396690"/>
    <n v="0.34"/>
    <n v="1618.5574312379999"/>
    <n v="0.18476683005"/>
    <x v="4"/>
  </r>
  <r>
    <s v="NAVARRO"/>
    <x v="0"/>
    <s v="EL RINCON"/>
    <s v="ARAMBURU RAUL OSCAR"/>
    <n v="12"/>
    <n v="-34.945"/>
    <n v="-59.400390000000002"/>
    <n v="10293"/>
    <n v="617.58000000000004"/>
    <n v="3396690"/>
    <n v="0.34"/>
    <n v="1618.5574312379999"/>
    <n v="0.18476683005"/>
    <x v="4"/>
  </r>
  <r>
    <s v="NAVARRO"/>
    <x v="0"/>
    <s v="SIN NOMBRE"/>
    <s v="TERRAZA MARIA ROSA"/>
    <n v="12"/>
    <n v="-35.144440000000003"/>
    <n v="-59.383740000000003"/>
    <n v="10293"/>
    <n v="617.58000000000004"/>
    <n v="3396690"/>
    <n v="0.34"/>
    <n v="1618.5574312379999"/>
    <n v="0.18476683005"/>
    <x v="4"/>
  </r>
  <r>
    <s v="NAVARRO"/>
    <x v="0"/>
    <s v="LA QUINTA"/>
    <s v="BRUNO CARLOS NOEL"/>
    <n v="12"/>
    <n v="-34.984209999999997"/>
    <n v="-59.285380000000004"/>
    <n v="10293"/>
    <n v="617.58000000000004"/>
    <n v="3396690"/>
    <n v="0.34"/>
    <n v="1618.5574312379999"/>
    <n v="0.18476683005"/>
    <x v="4"/>
  </r>
  <r>
    <s v="NECOCHEA"/>
    <x v="0"/>
    <s v="SAN PABLO"/>
    <s v="LACOSTE EDUARDO ROBERTO"/>
    <n v="12"/>
    <n v="-38.655265999999997"/>
    <n v="-59.275880000000001"/>
    <n v="10293"/>
    <n v="617.58000000000004"/>
    <n v="3396690"/>
    <n v="0.34"/>
    <n v="1618.5574312379999"/>
    <n v="0.18476683005"/>
    <x v="4"/>
  </r>
  <r>
    <s v="NECOCHEA"/>
    <x v="0"/>
    <s v="SAN LUIS"/>
    <s v="VARGAS MARCOS DARIO"/>
    <n v="12"/>
    <n v="-38.622169999999997"/>
    <n v="-59.318150000000003"/>
    <n v="10293"/>
    <n v="617.58000000000004"/>
    <n v="3396690"/>
    <n v="0.34"/>
    <n v="1618.5574312379999"/>
    <n v="0.18476683005"/>
    <x v="4"/>
  </r>
  <r>
    <s v="NECOCHEA"/>
    <x v="0"/>
    <s v="DON TOMAS"/>
    <s v="MARCOS SAUL OBDULIO"/>
    <n v="12"/>
    <n v="-38.114519999999999"/>
    <n v="-59.477939999999997"/>
    <n v="10293"/>
    <n v="617.58000000000004"/>
    <n v="3396690"/>
    <n v="0.34"/>
    <n v="1618.5574312379999"/>
    <n v="0.18476683005"/>
    <x v="4"/>
  </r>
  <r>
    <s v="NECOCHEA"/>
    <x v="0"/>
    <s v="LOS AMIGOS DE CACHETE"/>
    <s v="AYE GUILLERMO ARIEL"/>
    <n v="12"/>
    <n v="-38.51444"/>
    <n v="-58.993760000000002"/>
    <n v="10293"/>
    <n v="617.58000000000004"/>
    <n v="3396690"/>
    <n v="0.34"/>
    <n v="1618.5574312379999"/>
    <n v="0.18476683005"/>
    <x v="4"/>
  </r>
  <r>
    <s v="NUEVE DE JULIO"/>
    <x v="0"/>
    <s v="PUESTO 21"/>
    <s v="AGROCEREAL 9 DE JULIO S A"/>
    <n v="12"/>
    <n v="-35.599600000000002"/>
    <n v="-60.664670000000001"/>
    <n v="10293"/>
    <n v="617.58000000000004"/>
    <n v="3396690"/>
    <n v="0.34"/>
    <n v="1618.5574312379999"/>
    <n v="0.18476683005"/>
    <x v="4"/>
  </r>
  <r>
    <s v="NUEVE DE JULIO"/>
    <x v="0"/>
    <s v="LA COLMENA"/>
    <s v="CERASA ANGEL ANTONIO"/>
    <n v="12"/>
    <n v="-35.489109999999997"/>
    <n v="-60.825130000000001"/>
    <n v="10293"/>
    <n v="617.58000000000004"/>
    <n v="3396690"/>
    <n v="0.34"/>
    <n v="1618.5574312379999"/>
    <n v="0.18476683005"/>
    <x v="4"/>
  </r>
  <r>
    <s v="NUEVE DE JULIO"/>
    <x v="0"/>
    <s v="S/N"/>
    <s v="FONTANILLO ANGEL VICENTE"/>
    <n v="12"/>
    <n v="-35.688040000000001"/>
    <n v="-60.739199999999997"/>
    <n v="10293"/>
    <n v="617.58000000000004"/>
    <n v="3396690"/>
    <n v="0.34"/>
    <n v="1618.5574312379999"/>
    <n v="0.18476683005"/>
    <x v="4"/>
  </r>
  <r>
    <s v="NUEVE DE JULIO"/>
    <x v="0"/>
    <s v="S/D"/>
    <s v="FARINA SERGIO OSVALDO"/>
    <n v="12"/>
    <n v="-35.56615"/>
    <n v="-60.609909999999999"/>
    <n v="10293"/>
    <n v="617.58000000000004"/>
    <n v="3396690"/>
    <n v="0.34"/>
    <n v="1618.5574312379999"/>
    <n v="0.18476683005"/>
    <x v="4"/>
  </r>
  <r>
    <s v="NUEVE DE JULIO"/>
    <x v="0"/>
    <s v="S/D"/>
    <s v="URIONA ALFREDO ROBERTO"/>
    <n v="12"/>
    <n v="-35.753"/>
    <n v="-60.952629999999999"/>
    <n v="10293"/>
    <n v="617.58000000000004"/>
    <n v="3396690"/>
    <n v="0.34"/>
    <n v="1618.5574312379999"/>
    <n v="0.18476683005"/>
    <x v="4"/>
  </r>
  <r>
    <s v="NUEVE DE JULIO"/>
    <x v="0"/>
    <s v="DON GUILLERMO"/>
    <s v="AGROPECUARIA EL VERDE S R L"/>
    <n v="12"/>
    <n v="-35.6078414917"/>
    <n v="-60.960948944099997"/>
    <n v="10293"/>
    <n v="617.58000000000004"/>
    <n v="3396690"/>
    <n v="0.34"/>
    <n v="1618.5574312379999"/>
    <n v="0.18476683005"/>
    <x v="4"/>
  </r>
  <r>
    <s v="NUEVE DE JULIO"/>
    <x v="0"/>
    <s v="DON FEDERICO"/>
    <s v="BARZI FEDERICO ALBERTO"/>
    <n v="12"/>
    <n v="-35.471780000000003"/>
    <n v="-60.799689999999998"/>
    <n v="10293"/>
    <n v="617.58000000000004"/>
    <n v="3396690"/>
    <n v="0.34"/>
    <n v="1618.5574312379999"/>
    <n v="0.18476683005"/>
    <x v="4"/>
  </r>
  <r>
    <s v="NUEVE DE JULIO"/>
    <x v="0"/>
    <s v="S/D"/>
    <s v="GARCIA JOSE MARIA"/>
    <n v="12"/>
    <n v="-35.503480000000003"/>
    <n v="-60.573900000000002"/>
    <n v="10293"/>
    <n v="617.58000000000004"/>
    <n v="3396690"/>
    <n v="0.34"/>
    <n v="1618.5574312379999"/>
    <n v="0.18476683005"/>
    <x v="4"/>
  </r>
  <r>
    <s v="NUEVE DE JULIO"/>
    <x v="0"/>
    <s v="S/D"/>
    <s v="SOCIEDAD DE NEGOCIOS MADAL S.R.L."/>
    <n v="12"/>
    <n v="-35.514339999999997"/>
    <n v="-60.83972"/>
    <n v="10293"/>
    <n v="617.58000000000004"/>
    <n v="3396690"/>
    <n v="0.34"/>
    <n v="1618.5574312379999"/>
    <n v="0.18476683005"/>
    <x v="4"/>
  </r>
  <r>
    <s v="OLAVARRIA"/>
    <x v="0"/>
    <s v="DON MANUEL"/>
    <s v="PABLO O LOPEZ, MARIA ALEJANDRA LOPEZ Y LUISA MARTA PICOLLO"/>
    <n v="12"/>
    <n v="-36.91234"/>
    <n v="-60.404724000000002"/>
    <n v="10293"/>
    <n v="617.58000000000004"/>
    <n v="3396690"/>
    <n v="0.34"/>
    <n v="1618.5574312379999"/>
    <n v="0.18476683005"/>
    <x v="4"/>
  </r>
  <r>
    <s v="OLAVARRIA"/>
    <x v="0"/>
    <s v="DON JOSE"/>
    <s v="GREGORINI JOSE LUIS"/>
    <n v="12"/>
    <n v="-36.893900000000002"/>
    <n v="-60.211959999999998"/>
    <n v="10293"/>
    <n v="617.58000000000004"/>
    <n v="3396690"/>
    <n v="0.34"/>
    <n v="1618.5574312379999"/>
    <n v="0.18476683005"/>
    <x v="4"/>
  </r>
  <r>
    <s v="PATAGONES"/>
    <x v="0"/>
    <s v="DON MANUEL"/>
    <s v="DONATIN PEDRO"/>
    <n v="12"/>
    <n v="-40.527709999999999"/>
    <n v="-62.537999999999997"/>
    <n v="10293"/>
    <n v="617.58000000000004"/>
    <n v="3396690"/>
    <n v="0.34"/>
    <n v="1618.5574312379999"/>
    <n v="0.18476683005"/>
    <x v="4"/>
  </r>
  <r>
    <s v="PATAGONES"/>
    <x v="0"/>
    <s v="PURA VIDA"/>
    <s v="PRODUCTOS CARNICOS ARGENTINOS S.A."/>
    <n v="12"/>
    <n v="-40.355519999999999"/>
    <n v="-63.180430000000001"/>
    <n v="10293"/>
    <n v="617.58000000000004"/>
    <n v="3396690"/>
    <n v="0.34"/>
    <n v="1618.5574312379999"/>
    <n v="0.18476683005"/>
    <x v="4"/>
  </r>
  <r>
    <s v="PATAGONES"/>
    <x v="0"/>
    <s v="LAS MOROCHAS"/>
    <s v="MAAS JUAN CARLOS"/>
    <n v="12"/>
    <n v="-40.147550000000003"/>
    <n v="-62.603209999999997"/>
    <n v="10293"/>
    <n v="617.58000000000004"/>
    <n v="3396690"/>
    <n v="0.34"/>
    <n v="1618.5574312379999"/>
    <n v="0.18476683005"/>
    <x v="4"/>
  </r>
  <r>
    <s v="PATAGONES"/>
    <x v="0"/>
    <s v="SANTA ISABEL"/>
    <s v="CRISCI CAYETANO DESIDERIO"/>
    <n v="12"/>
    <n v="-40.058030000000002"/>
    <n v="-62.427810000000001"/>
    <n v="10293"/>
    <n v="617.58000000000004"/>
    <n v="3396690"/>
    <n v="0.34"/>
    <n v="1618.5574312379999"/>
    <n v="0.18476683005"/>
    <x v="4"/>
  </r>
  <r>
    <s v="PATAGONES"/>
    <x v="0"/>
    <s v="EL JABALI"/>
    <s v="SANCHEZ DOCAMPO MANUEL"/>
    <n v="12"/>
    <n v="-40.049190000000003"/>
    <n v="-62.369549999999997"/>
    <n v="10293"/>
    <n v="617.58000000000004"/>
    <n v="3396690"/>
    <n v="0.34"/>
    <n v="1618.5574312379999"/>
    <n v="0.18476683005"/>
    <x v="4"/>
  </r>
  <r>
    <s v="PEHUAJO"/>
    <x v="0"/>
    <s v="EL TABUI"/>
    <s v="SICCARDI JUAN PEDRO IGNACIO"/>
    <n v="12"/>
    <n v="-35.792529999999999"/>
    <n v="-61.687280000000001"/>
    <n v="10293"/>
    <n v="617.58000000000004"/>
    <n v="3396690"/>
    <n v="0.34"/>
    <n v="1618.5574312379999"/>
    <n v="0.18476683005"/>
    <x v="4"/>
  </r>
  <r>
    <s v="PEHUAJO"/>
    <x v="0"/>
    <s v="S.N."/>
    <s v="CERVIGNO LUJAN ANTONIO"/>
    <n v="12"/>
    <n v="-35.771120000000003"/>
    <n v="-61.769159999999999"/>
    <n v="10293"/>
    <n v="617.58000000000004"/>
    <n v="3396690"/>
    <n v="0.34"/>
    <n v="1618.5574312379999"/>
    <n v="0.18476683005"/>
    <x v="4"/>
  </r>
  <r>
    <s v="PEHUAJO"/>
    <x v="0"/>
    <s v="S/N"/>
    <s v="PRESTIFILIPPO MIGUEL ANGEL"/>
    <n v="12"/>
    <n v="-35.779760000000003"/>
    <n v="-61.885190000000001"/>
    <n v="10293"/>
    <n v="617.58000000000004"/>
    <n v="3396690"/>
    <n v="0.34"/>
    <n v="1618.5574312379999"/>
    <n v="0.18476683005"/>
    <x v="4"/>
  </r>
  <r>
    <s v="PEHUAJO"/>
    <x v="0"/>
    <s v="S.N."/>
    <s v="PINEDO STELLA MARIS"/>
    <n v="12"/>
    <n v="-35.936579999999999"/>
    <n v="-61.979500000000002"/>
    <n v="10293"/>
    <n v="617.58000000000004"/>
    <n v="3396690"/>
    <n v="0.34"/>
    <n v="1618.5574312379999"/>
    <n v="0.18476683005"/>
    <x v="4"/>
  </r>
  <r>
    <s v="PEHUAJO"/>
    <x v="0"/>
    <s v="LA LOLA"/>
    <s v="JACA JAVIER ALBERTO"/>
    <n v="12"/>
    <n v="-35.926549999999999"/>
    <n v="-61.715679999999999"/>
    <n v="10293"/>
    <n v="617.58000000000004"/>
    <n v="3396690"/>
    <n v="0.34"/>
    <n v="1618.5574312379999"/>
    <n v="0.18476683005"/>
    <x v="4"/>
  </r>
  <r>
    <s v="PEHUAJO"/>
    <x v="0"/>
    <s v="AMAIRU"/>
    <s v="URRICELQUI JORGE OMAR"/>
    <n v="12"/>
    <n v="-35.567059999999998"/>
    <n v="-61.927340000000001"/>
    <n v="10293"/>
    <n v="617.58000000000004"/>
    <n v="3396690"/>
    <n v="0.34"/>
    <n v="1618.5574312379999"/>
    <n v="0.18476683005"/>
    <x v="4"/>
  </r>
  <r>
    <s v="PEHUAJO"/>
    <x v="0"/>
    <s v="AITUE"/>
    <s v="FERMANELLI JORGE LORENZO"/>
    <n v="12"/>
    <n v="-35.573450000000001"/>
    <n v="-62.015639999999998"/>
    <n v="10293"/>
    <n v="617.58000000000004"/>
    <n v="3396690"/>
    <n v="0.34"/>
    <n v="1618.5574312379999"/>
    <n v="0.18476683005"/>
    <x v="4"/>
  </r>
  <r>
    <s v="PEHUAJO"/>
    <x v="0"/>
    <s v="SAN AGUST?N"/>
    <s v="TOFFOLO CESAR AGUSTIN"/>
    <n v="12"/>
    <n v="-35.8371"/>
    <n v="-62.201189999999997"/>
    <n v="10293"/>
    <n v="617.58000000000004"/>
    <n v="3396690"/>
    <n v="0.34"/>
    <n v="1618.5574312379999"/>
    <n v="0.18476683005"/>
    <x v="4"/>
  </r>
  <r>
    <s v="PELLEGRINI"/>
    <x v="0"/>
    <s v="LAS TRES HERMANAS"/>
    <s v="CHAVES NILDA ELVIRA"/>
    <n v="12"/>
    <n v="-36.339599999999997"/>
    <n v="-63.167310000000001"/>
    <n v="10293"/>
    <n v="617.58000000000004"/>
    <n v="3396690"/>
    <n v="0.34"/>
    <n v="1618.5574312379999"/>
    <n v="0.18476683005"/>
    <x v="4"/>
  </r>
  <r>
    <s v="PELLEGRINI"/>
    <x v="0"/>
    <s v="LA JOSEFINA"/>
    <s v="LA MEDANOSA S.A."/>
    <n v="12"/>
    <n v="-36.253160000000001"/>
    <n v="-63.210180000000001"/>
    <n v="10293"/>
    <n v="617.58000000000004"/>
    <n v="3396690"/>
    <n v="0.34"/>
    <n v="1618.5574312379999"/>
    <n v="0.18476683005"/>
    <x v="4"/>
  </r>
  <r>
    <s v="PERGAMINO"/>
    <x v="0"/>
    <s v="LA NORIA"/>
    <s v="MANGIATERRA SILVIA DEL LUJAN"/>
    <n v="12"/>
    <n v="-34.002749999999999"/>
    <n v="-60.67022"/>
    <n v="10293"/>
    <n v="617.58000000000004"/>
    <n v="3396690"/>
    <n v="0.34"/>
    <n v="1618.5574312379999"/>
    <n v="0.18476683005"/>
    <x v="4"/>
  </r>
  <r>
    <s v="PERGAMINO"/>
    <x v="0"/>
    <s v="S/N"/>
    <s v="IMAZ OMAR A E IMAZ RUBEN N"/>
    <n v="12"/>
    <n v="-33.731090000000002"/>
    <n v="-60.504350000000002"/>
    <n v="10293"/>
    <n v="617.58000000000004"/>
    <n v="3396690"/>
    <n v="0.34"/>
    <n v="1618.5574312379999"/>
    <n v="0.18476683005"/>
    <x v="4"/>
  </r>
  <r>
    <s v="PERGAMINO"/>
    <x v="0"/>
    <s v="S/NOMBRE"/>
    <s v="TESTA MARIO ALFREDO"/>
    <n v="12"/>
    <n v="-33.995890000000003"/>
    <n v="-60.626506999999997"/>
    <n v="10293"/>
    <n v="617.58000000000004"/>
    <n v="3396690"/>
    <n v="0.34"/>
    <n v="1618.5574312379999"/>
    <n v="0.18476683005"/>
    <x v="4"/>
  </r>
  <r>
    <s v="PERGAMINO"/>
    <x v="0"/>
    <s v="S/N"/>
    <s v="ARGENTO RAUL NICOLAS"/>
    <n v="12"/>
    <n v="-33.910651999999999"/>
    <n v="-60.473469999999999"/>
    <n v="10293"/>
    <n v="617.58000000000004"/>
    <n v="3396690"/>
    <n v="0.34"/>
    <n v="1618.5574312379999"/>
    <n v="0.18476683005"/>
    <x v="4"/>
  </r>
  <r>
    <s v="PERGAMINO"/>
    <x v="0"/>
    <s v="S/N"/>
    <s v="FERNANDEZ JORGE"/>
    <n v="12"/>
    <n v="-33.845289999999999"/>
    <n v="-60.9313"/>
    <n v="10293"/>
    <n v="617.58000000000004"/>
    <n v="3396690"/>
    <n v="0.34"/>
    <n v="1618.5574312379999"/>
    <n v="0.18476683005"/>
    <x v="4"/>
  </r>
  <r>
    <s v="PERGAMINO"/>
    <x v="0"/>
    <s v="S/N"/>
    <s v="SAYAL RUBEN ORLANDO"/>
    <n v="12"/>
    <n v="-33.928629999999998"/>
    <n v="-60.386569999999999"/>
    <n v="10293"/>
    <n v="617.58000000000004"/>
    <n v="3396690"/>
    <n v="0.34"/>
    <n v="1618.5574312379999"/>
    <n v="0.18476683005"/>
    <x v="4"/>
  </r>
  <r>
    <s v="PILA"/>
    <x v="0"/>
    <s v="EL GARROTE"/>
    <s v="ECHAPRESTO JORGE OSCAR"/>
    <n v="12"/>
    <n v="-36.0931"/>
    <n v="-58.702399999999997"/>
    <n v="10293"/>
    <n v="617.58000000000004"/>
    <n v="3396690"/>
    <n v="0.34"/>
    <n v="1618.5574312379999"/>
    <n v="0.18476683005"/>
    <x v="4"/>
  </r>
  <r>
    <s v="PILA"/>
    <x v="0"/>
    <s v="EL NARANJO"/>
    <s v="MIRANDA DELFOR"/>
    <n v="12"/>
    <n v="-36.195410000000003"/>
    <n v="-58.497869999999999"/>
    <n v="10293"/>
    <n v="617.58000000000004"/>
    <n v="3396690"/>
    <n v="0.34"/>
    <n v="1618.5574312379999"/>
    <n v="0.18476683005"/>
    <x v="4"/>
  </r>
  <r>
    <s v="PILAR"/>
    <x v="0"/>
    <s v="DON ANTONIO"/>
    <s v="MARTINEZ MARIO GERARDO"/>
    <n v="12"/>
    <n v="-36.173355000000001"/>
    <n v="-59.765625"/>
    <n v="10293"/>
    <n v="617.58000000000004"/>
    <n v="3396690"/>
    <n v="0.34"/>
    <n v="1618.5574312379999"/>
    <n v="0.18476683005"/>
    <x v="4"/>
  </r>
  <r>
    <s v="PILAR"/>
    <x v="0"/>
    <s v="DON PASCUAL"/>
    <s v="PALERMO ROBERTO CARLOS"/>
    <n v="12"/>
    <n v="-34.523429999999998"/>
    <n v="-58.893079999999998"/>
    <n v="10293"/>
    <n v="617.58000000000004"/>
    <n v="3396690"/>
    <n v="0.34"/>
    <n v="1618.5574312379999"/>
    <n v="0.18476683005"/>
    <x v="4"/>
  </r>
  <r>
    <s v="PRESIDENTE PERON"/>
    <x v="0"/>
    <s v="DON RUBEN"/>
    <s v="RODRIGUEZ EDUARDO RUBEN"/>
    <n v="12"/>
    <n v="-34.898499999999999"/>
    <n v="-58.334614000000002"/>
    <n v="10293"/>
    <n v="617.58000000000004"/>
    <n v="3396690"/>
    <n v="0.34"/>
    <n v="1618.5574312379999"/>
    <n v="0.18476683005"/>
    <x v="4"/>
  </r>
  <r>
    <s v="PUAN"/>
    <x v="0"/>
    <s v="MARIA ELENA"/>
    <s v="SIERRA RUBEN ADALBERTO Y DANIEL DARIO SOC DE HECHO"/>
    <n v="12"/>
    <n v="-37.45722"/>
    <n v="-62.917340000000003"/>
    <n v="10293"/>
    <n v="617.58000000000004"/>
    <n v="3396690"/>
    <n v="0.34"/>
    <n v="1618.5574312379999"/>
    <n v="0.18476683005"/>
    <x v="4"/>
  </r>
  <r>
    <s v="PUAN"/>
    <x v="0"/>
    <s v="LA PONDEROSA"/>
    <s v="FARINA LEONARDO ANTONIO"/>
    <n v="12"/>
    <n v="-38.124899999999997"/>
    <n v="-63.3142"/>
    <n v="10293"/>
    <n v="617.58000000000004"/>
    <n v="3396690"/>
    <n v="0.34"/>
    <n v="1618.5574312379999"/>
    <n v="0.18476683005"/>
    <x v="4"/>
  </r>
  <r>
    <s v="PUAN"/>
    <x v="0"/>
    <s v="EL CEIBO"/>
    <s v="PANIS RODOLFO EMILIO Y PANIS DIEGO EMILIO ANTONIO"/>
    <n v="12"/>
    <n v="-37.568820000000002"/>
    <n v="-62.899070000000002"/>
    <n v="10293"/>
    <n v="617.58000000000004"/>
    <n v="3396690"/>
    <n v="0.34"/>
    <n v="1618.5574312379999"/>
    <n v="0.18476683005"/>
    <x v="4"/>
  </r>
  <r>
    <s v="PUAN"/>
    <x v="0"/>
    <s v="SANTA CECILIA"/>
    <s v="CABOT NELSON ALBERTO"/>
    <n v="12"/>
    <n v="-38.794899999999998"/>
    <n v="-63.357300000000002"/>
    <n v="10293"/>
    <n v="617.58000000000004"/>
    <n v="3396690"/>
    <n v="0.34"/>
    <n v="1618.5574312379999"/>
    <n v="0.18476683005"/>
    <x v="4"/>
  </r>
  <r>
    <s v="PUAN"/>
    <x v="0"/>
    <s v="DON JULIAN"/>
    <s v="HABERKORN HERNANDO S"/>
    <n v="12"/>
    <n v="-38.174700000000001"/>
    <n v="-63.2273"/>
    <n v="10293"/>
    <n v="617.58000000000004"/>
    <n v="3396690"/>
    <n v="0.34"/>
    <n v="1618.5574312379999"/>
    <n v="0.18476683005"/>
    <x v="4"/>
  </r>
  <r>
    <s v="PUAN"/>
    <x v="0"/>
    <s v="SAN GABRIEL"/>
    <s v="BARRAU GABRIEL JORGE"/>
    <n v="12"/>
    <n v="-37.708995999999999"/>
    <n v="-63.138379999999998"/>
    <n v="10293"/>
    <n v="617.58000000000004"/>
    <n v="3396690"/>
    <n v="0.34"/>
    <n v="1618.5574312379999"/>
    <n v="0.18476683005"/>
    <x v="4"/>
  </r>
  <r>
    <s v="RAMALLO"/>
    <x v="0"/>
    <s v="LA GRAMINEA"/>
    <s v="ROCCO GERARDO BENITO"/>
    <n v="12"/>
    <n v="-33.644419999999997"/>
    <n v="-60.099162999999997"/>
    <n v="10293"/>
    <n v="617.58000000000004"/>
    <n v="3396690"/>
    <n v="0.34"/>
    <n v="1618.5574312379999"/>
    <n v="0.18476683005"/>
    <x v="4"/>
  </r>
  <r>
    <s v="RAMALLO"/>
    <x v="0"/>
    <s v="S/N"/>
    <s v="MONTAGNOLI JORGE ENRIQUE"/>
    <n v="12"/>
    <n v="-33.599510192899999"/>
    <n v="-59.9203414917"/>
    <n v="10293"/>
    <n v="617.58000000000004"/>
    <n v="3396690"/>
    <n v="0.34"/>
    <n v="1618.5574312379999"/>
    <n v="0.18476683005"/>
    <x v="4"/>
  </r>
  <r>
    <s v="RAMALLO"/>
    <x v="0"/>
    <s v="S/N"/>
    <s v="ROBA RUBEN FEDERICO"/>
    <n v="12"/>
    <n v="-33.44361"/>
    <n v="-60.15972"/>
    <n v="10293"/>
    <n v="617.58000000000004"/>
    <n v="3396690"/>
    <n v="0.34"/>
    <n v="1618.5574312379999"/>
    <n v="0.18476683005"/>
    <x v="4"/>
  </r>
  <r>
    <s v="RAUCH"/>
    <x v="0"/>
    <s v="LA CATALINA"/>
    <s v="NOGUEROLES RAMIREZ LILIANA BEATRIZ"/>
    <n v="12"/>
    <n v="-36.331290000000003"/>
    <n v="-59.132550000000002"/>
    <n v="10293"/>
    <n v="617.58000000000004"/>
    <n v="3396690"/>
    <n v="0.34"/>
    <n v="1618.5574312379999"/>
    <n v="0.18476683005"/>
    <x v="4"/>
  </r>
  <r>
    <s v="RAUCH"/>
    <x v="0"/>
    <s v="EL MARTINCHO"/>
    <s v="KEEGAN HECTOR MARTIN"/>
    <n v="12"/>
    <n v="-36.871540069600002"/>
    <n v="-59.1725006104"/>
    <n v="10293"/>
    <n v="617.58000000000004"/>
    <n v="3396690"/>
    <n v="0.34"/>
    <n v="1618.5574312379999"/>
    <n v="0.18476683005"/>
    <x v="4"/>
  </r>
  <r>
    <s v="RAUCH"/>
    <x v="0"/>
    <s v="CORPUS"/>
    <s v="ERESUMA NELLY ANGELICA"/>
    <n v="12"/>
    <n v="-36.93282"/>
    <n v="-59.127270000000003"/>
    <n v="10293"/>
    <n v="617.58000000000004"/>
    <n v="3396690"/>
    <n v="0.34"/>
    <n v="1618.5574312379999"/>
    <n v="0.18476683005"/>
    <x v="4"/>
  </r>
  <r>
    <s v="RAUCH"/>
    <x v="0"/>
    <s v="EL RECUERDO"/>
    <s v="GIUSTI ALFREDO ADOLFO"/>
    <n v="12"/>
    <n v="-36.7877616882"/>
    <n v="-59.249179840099998"/>
    <n v="10293"/>
    <n v="617.58000000000004"/>
    <n v="3396690"/>
    <n v="0.34"/>
    <n v="1618.5574312379999"/>
    <n v="0.18476683005"/>
    <x v="4"/>
  </r>
  <r>
    <s v="RAUCH"/>
    <x v="0"/>
    <s v="EL CORAJE"/>
    <s v="OCAMPO ANGEL ERNESTO"/>
    <n v="12"/>
    <n v="-36.51829"/>
    <n v="-58.728090000000002"/>
    <n v="10293"/>
    <n v="617.58000000000004"/>
    <n v="3396690"/>
    <n v="0.34"/>
    <n v="1618.5574312379999"/>
    <n v="0.18476683005"/>
    <x v="4"/>
  </r>
  <r>
    <s v="RAUCH"/>
    <x v="0"/>
    <s v="LOMA CHICA"/>
    <s v="ALBO EZEQUIEL ANIBAL"/>
    <n v="12"/>
    <n v="-36.593000000000004"/>
    <n v="-58.733800000000002"/>
    <n v="10293"/>
    <n v="617.58000000000004"/>
    <n v="3396690"/>
    <n v="0.34"/>
    <n v="1618.5574312379999"/>
    <n v="0.18476683005"/>
    <x v="4"/>
  </r>
  <r>
    <s v="RIVADAVIA"/>
    <x v="0"/>
    <s v="DONA LAUREANA"/>
    <s v="MARTIN RUBEN NORBERTO"/>
    <n v="12"/>
    <n v="-35.55012"/>
    <n v="-63.036259999999999"/>
    <n v="10293"/>
    <n v="617.58000000000004"/>
    <n v="3396690"/>
    <n v="0.34"/>
    <n v="1618.5574312379999"/>
    <n v="0.18476683005"/>
    <x v="4"/>
  </r>
  <r>
    <s v="RIVADAVIA"/>
    <x v="0"/>
    <s v="DON MARCOS"/>
    <s v="GARCIA MARTA MABEL"/>
    <n v="12"/>
    <n v="-35.4796981812"/>
    <n v="-62.927501678500001"/>
    <n v="10293"/>
    <n v="617.58000000000004"/>
    <n v="3396690"/>
    <n v="0.34"/>
    <n v="1618.5574312379999"/>
    <n v="0.18476683005"/>
    <x v="4"/>
  </r>
  <r>
    <s v="RIVADAVIA"/>
    <x v="0"/>
    <s v="LA BLANCA"/>
    <s v="STOCKER S A C I"/>
    <n v="12"/>
    <n v="-35.6"/>
    <n v="-62.920499999999997"/>
    <n v="10293"/>
    <n v="617.58000000000004"/>
    <n v="3396690"/>
    <n v="0.34"/>
    <n v="1618.5574312379999"/>
    <n v="0.18476683005"/>
    <x v="4"/>
  </r>
  <r>
    <s v="RIVADAVIA"/>
    <x v="0"/>
    <s v="LA MARNE"/>
    <s v="HIJAS DE JUAN A HARRIET S A"/>
    <n v="12"/>
    <n v="-35.404170000000001"/>
    <n v="-63.268450000000001"/>
    <n v="10293"/>
    <n v="617.58000000000004"/>
    <n v="3396690"/>
    <n v="0.34"/>
    <n v="1618.5574312379999"/>
    <n v="0.18476683005"/>
    <x v="4"/>
  </r>
  <r>
    <s v="RIVADAVIA"/>
    <x v="0"/>
    <s v="SAN PABLO"/>
    <s v="ROSOLEN MARIA ESTER"/>
    <n v="12"/>
    <n v="-35.604190000000003"/>
    <n v="-63.101059999999997"/>
    <n v="10293"/>
    <n v="617.58000000000004"/>
    <n v="3396690"/>
    <n v="0.34"/>
    <n v="1618.5574312379999"/>
    <n v="0.18476683005"/>
    <x v="4"/>
  </r>
  <r>
    <s v="RIVADAVIA"/>
    <x v="0"/>
    <s v="EL RETIRO"/>
    <s v="C MENENDEZ Y CIA SOCIEDAD ANONIMA"/>
    <n v="12"/>
    <n v="-35.518520000000002"/>
    <n v="-62.954059999999998"/>
    <n v="10293"/>
    <n v="617.58000000000004"/>
    <n v="3396690"/>
    <n v="0.34"/>
    <n v="1618.5574312379999"/>
    <n v="0.18476683005"/>
    <x v="4"/>
  </r>
  <r>
    <s v="RIVADAVIA"/>
    <x v="0"/>
    <s v="EL MATADERO"/>
    <s v="EDUARDO ROBERTO BARBIERI Y MARIO ENRIQUE BARBIERI SOCIEDAD D"/>
    <n v="12"/>
    <n v="-35.697989999999997"/>
    <n v="-63.013480000000001"/>
    <n v="10293"/>
    <n v="617.58000000000004"/>
    <n v="3396690"/>
    <n v="0.34"/>
    <n v="1618.5574312379999"/>
    <n v="0.18476683005"/>
    <x v="4"/>
  </r>
  <r>
    <s v="RIVADAVIA"/>
    <x v="0"/>
    <s v="LA PIRUCA"/>
    <s v="CUMECO ESTANCIAS SOCIEDAD ANONIMA"/>
    <n v="12"/>
    <n v="-35.397514000000001"/>
    <n v="-62.931576"/>
    <n v="10293"/>
    <n v="617.58000000000004"/>
    <n v="3396690"/>
    <n v="0.34"/>
    <n v="1618.5574312379999"/>
    <n v="0.18476683005"/>
    <x v="4"/>
  </r>
  <r>
    <s v="RIVADAVIA"/>
    <x v="0"/>
    <s v="SAN JORGE 2"/>
    <s v="MARTINEZ BOERO MIGUEL"/>
    <n v="12"/>
    <n v="-35.708829999999999"/>
    <n v="-63.196159999999999"/>
    <n v="10293"/>
    <n v="617.58000000000004"/>
    <n v="3396690"/>
    <n v="0.34"/>
    <n v="1618.5574312379999"/>
    <n v="0.18476683005"/>
    <x v="4"/>
  </r>
  <r>
    <s v="RIVADAVIA"/>
    <x v="0"/>
    <s v="SIN NOMBRE"/>
    <s v="PALLERO JULIO IGNACIO"/>
    <n v="12"/>
    <n v="-35.470500000000001"/>
    <n v="-62.970199999999998"/>
    <n v="10293"/>
    <n v="617.58000000000004"/>
    <n v="3396690"/>
    <n v="0.34"/>
    <n v="1618.5574312379999"/>
    <n v="0.18476683005"/>
    <x v="4"/>
  </r>
  <r>
    <s v="ROJAS"/>
    <x v="0"/>
    <s v="S/N"/>
    <s v="BONGIOVANNI ERNESTO"/>
    <n v="12"/>
    <n v="-34.380099999999999"/>
    <n v="-60.675699999999999"/>
    <n v="10293"/>
    <n v="617.58000000000004"/>
    <n v="3396690"/>
    <n v="0.34"/>
    <n v="1618.5574312379999"/>
    <n v="0.18476683005"/>
    <x v="4"/>
  </r>
  <r>
    <s v="ROQUE PEREZ"/>
    <x v="0"/>
    <s v="DON CLEMENTE"/>
    <s v="MERCANTE NOEL LUJAN"/>
    <n v="12"/>
    <n v="-35.304195"/>
    <n v="-59.503864"/>
    <n v="10293"/>
    <n v="617.58000000000004"/>
    <n v="3396690"/>
    <n v="0.34"/>
    <n v="1618.5574312379999"/>
    <n v="0.18476683005"/>
    <x v="4"/>
  </r>
  <r>
    <s v="ROQUE PEREZ"/>
    <x v="0"/>
    <s v="EL REDOMON"/>
    <s v="CHACON PATRICIO HERNAN"/>
    <n v="12"/>
    <n v="-35.375400543200001"/>
    <n v="-59.760200500499998"/>
    <n v="10293"/>
    <n v="617.58000000000004"/>
    <n v="3396690"/>
    <n v="0.34"/>
    <n v="1618.5574312379999"/>
    <n v="0.18476683005"/>
    <x v="4"/>
  </r>
  <r>
    <s v="ROQUE PEREZ"/>
    <x v="0"/>
    <s v="LA VIRGINIA"/>
    <s v="LA VIRGINIA S.H. DE SANCHEZ MARIA ISABEL Y SANCHEZ ANA MARIA"/>
    <n v="12"/>
    <n v="-35.417700000000004"/>
    <n v="-59.252400000000002"/>
    <n v="10293"/>
    <n v="617.58000000000004"/>
    <n v="3396690"/>
    <n v="0.34"/>
    <n v="1618.5574312379999"/>
    <n v="0.18476683005"/>
    <x v="4"/>
  </r>
  <r>
    <s v="SAAVEDRA"/>
    <x v="0"/>
    <s v="5 DE ABRIL"/>
    <s v="CHAVES DIONISIO EUFEMIO"/>
    <n v="12"/>
    <n v="-37.886679999999998"/>
    <n v="-62.328719999999997"/>
    <n v="10293"/>
    <n v="617.58000000000004"/>
    <n v="3396690"/>
    <n v="0.34"/>
    <n v="1618.5574312379999"/>
    <n v="0.18476683005"/>
    <x v="4"/>
  </r>
  <r>
    <s v="SAAVEDRA"/>
    <x v="0"/>
    <s v="GANADERA DUFAUR"/>
    <s v="GANADERA DUFAUR S R L"/>
    <n v="12"/>
    <n v="-37.991079999999997"/>
    <n v="-62.262860000000003"/>
    <n v="10293"/>
    <n v="617.58000000000004"/>
    <n v="3396690"/>
    <n v="0.34"/>
    <n v="1618.5574312379999"/>
    <n v="0.18476683005"/>
    <x v="4"/>
  </r>
  <r>
    <s v="SAAVEDRA"/>
    <x v="0"/>
    <s v="STELLA MARIS"/>
    <s v="RAUL OSVALDO FRAYSSE E HIJOS"/>
    <n v="12"/>
    <n v="-37.517090000000003"/>
    <n v="-62.287260000000003"/>
    <n v="10293"/>
    <n v="617.58000000000004"/>
    <n v="3396690"/>
    <n v="0.34"/>
    <n v="1618.5574312379999"/>
    <n v="0.18476683005"/>
    <x v="4"/>
  </r>
  <r>
    <s v="SAAVEDRA"/>
    <x v="0"/>
    <s v="SAN ISIDRO"/>
    <s v="ITALFRAN BAHIA S.A."/>
    <n v="12"/>
    <n v="-38.042560000000002"/>
    <n v="-62.601604000000002"/>
    <n v="10293"/>
    <n v="617.58000000000004"/>
    <n v="3396690"/>
    <n v="0.34"/>
    <n v="1618.5574312379999"/>
    <n v="0.18476683005"/>
    <x v="4"/>
  </r>
  <r>
    <s v="SALADILLO"/>
    <x v="0"/>
    <s v="S/N"/>
    <s v="DORTA DANIEL INOCENCIO"/>
    <n v="12"/>
    <n v="-35.773229999999998"/>
    <n v="-60.110010000000003"/>
    <n v="10293"/>
    <n v="617.58000000000004"/>
    <n v="3396690"/>
    <n v="0.34"/>
    <n v="1618.5574312379999"/>
    <n v="0.18476683005"/>
    <x v="4"/>
  </r>
  <r>
    <s v="SALADILLO"/>
    <x v="0"/>
    <s v="S/N"/>
    <s v="PASUCCI OSMAR CARMELO"/>
    <n v="12"/>
    <n v="-35.660780000000003"/>
    <n v="-59.906460000000003"/>
    <n v="10293"/>
    <n v="617.58000000000004"/>
    <n v="3396690"/>
    <n v="0.34"/>
    <n v="1618.5574312379999"/>
    <n v="0.18476683005"/>
    <x v="4"/>
  </r>
  <r>
    <s v="SALADILLO"/>
    <x v="0"/>
    <s v="DON HUGO"/>
    <s v="YANCARELLI KARINA ASUNCION"/>
    <n v="12"/>
    <n v="-35.865110221899997"/>
    <n v="-59.933161834000003"/>
    <n v="10293"/>
    <n v="617.58000000000004"/>
    <n v="3396690"/>
    <n v="0.34"/>
    <n v="1618.5574312379999"/>
    <n v="0.18476683005"/>
    <x v="4"/>
  </r>
  <r>
    <s v="SALADILLO"/>
    <x v="0"/>
    <s v="LA ESCONDIDA"/>
    <s v="IGPAMM SOCIEDAD DE RESPONSABILIDAD LIMITADA"/>
    <n v="12"/>
    <n v="-35.682259999999999"/>
    <n v="-59.98695"/>
    <n v="10293"/>
    <n v="617.58000000000004"/>
    <n v="3396690"/>
    <n v="0.34"/>
    <n v="1618.5574312379999"/>
    <n v="0.18476683005"/>
    <x v="4"/>
  </r>
  <r>
    <s v="SALADILLO"/>
    <x v="0"/>
    <s v="LAS TAPERAS"/>
    <s v="RAPANELLI ENRIQUE ROBERTO"/>
    <n v="12"/>
    <n v="-35.6287002563"/>
    <n v="-59.5009994507"/>
    <n v="10293"/>
    <n v="617.58000000000004"/>
    <n v="3396690"/>
    <n v="0.34"/>
    <n v="1618.5574312379999"/>
    <n v="0.18476683005"/>
    <x v="4"/>
  </r>
  <r>
    <s v="SALADILLO"/>
    <x v="0"/>
    <s v="EL CONO"/>
    <s v="BLAS MARIO DI CANDIA S A IND COM FIN Y AGROP"/>
    <n v="12"/>
    <n v="-35.49568"/>
    <n v="-59.69247"/>
    <n v="10293"/>
    <n v="617.58000000000004"/>
    <n v="3396690"/>
    <n v="0.34"/>
    <n v="1618.5574312379999"/>
    <n v="0.18476683005"/>
    <x v="4"/>
  </r>
  <r>
    <s v="SALLIQUELO"/>
    <x v="0"/>
    <s v="LA GUERRICA"/>
    <s v="NIEVA LUIS ALBERTO"/>
    <n v="12"/>
    <n v="-36.613639999999997"/>
    <n v="-62.961640000000003"/>
    <n v="10293"/>
    <n v="617.58000000000004"/>
    <n v="3396690"/>
    <n v="0.34"/>
    <n v="1618.5574312379999"/>
    <n v="0.18476683005"/>
    <x v="4"/>
  </r>
  <r>
    <s v="SALLIQUELO"/>
    <x v="0"/>
    <s v="SAN FRANCISCO"/>
    <s v="AGROGANADERA SAN FRANCISCO SA"/>
    <n v="12"/>
    <n v="-36.628749999999997"/>
    <n v="-63.281570000000002"/>
    <n v="10293"/>
    <n v="617.58000000000004"/>
    <n v="3396690"/>
    <n v="0.34"/>
    <n v="1618.5574312379999"/>
    <n v="0.18476683005"/>
    <x v="4"/>
  </r>
  <r>
    <s v="SALLIQUELO"/>
    <x v="0"/>
    <s v="EL TRIANGULO"/>
    <s v="PUENTE VICTOR"/>
    <n v="12"/>
    <n v="-36.804519653299998"/>
    <n v="-62.923610687299998"/>
    <n v="10293"/>
    <n v="617.58000000000004"/>
    <n v="3396690"/>
    <n v="0.34"/>
    <n v="1618.5574312379999"/>
    <n v="0.18476683005"/>
    <x v="4"/>
  </r>
  <r>
    <s v="SALTO"/>
    <x v="0"/>
    <s v="S/N"/>
    <s v="ROSSI HORTENCIA FILOMENA"/>
    <n v="12"/>
    <n v="-34.085563999999998"/>
    <n v="-60.372387000000003"/>
    <n v="10293"/>
    <n v="617.58000000000004"/>
    <n v="3396690"/>
    <n v="0.34"/>
    <n v="1618.5574312379999"/>
    <n v="0.18476683005"/>
    <x v="4"/>
  </r>
  <r>
    <s v="SALTO"/>
    <x v="0"/>
    <s v="CAMPO BLANCO"/>
    <s v="GVOZDENOVICH CRISTOBAL"/>
    <n v="12"/>
    <n v="-34.0903282166"/>
    <n v="-60.244159698499999"/>
    <n v="10293"/>
    <n v="617.58000000000004"/>
    <n v="3396690"/>
    <n v="0.34"/>
    <n v="1618.5574312379999"/>
    <n v="0.18476683005"/>
    <x v="4"/>
  </r>
  <r>
    <s v="SALTO"/>
    <x v="0"/>
    <s v="LOS PECANES S.R.L-"/>
    <s v="LOS PECANES S R L"/>
    <n v="12"/>
    <n v="-34.300879999999999"/>
    <n v="-60.056269999999998"/>
    <n v="10293"/>
    <n v="617.58000000000004"/>
    <n v="3396690"/>
    <n v="0.34"/>
    <n v="1618.5574312379999"/>
    <n v="0.18476683005"/>
    <x v="4"/>
  </r>
  <r>
    <s v="SALTO"/>
    <x v="0"/>
    <s v="EL CENCERRO"/>
    <s v="CATTA RAUL HORACIO"/>
    <n v="12"/>
    <n v="-34.087069999999997"/>
    <n v="-60.213833000000001"/>
    <n v="10293"/>
    <n v="617.58000000000004"/>
    <n v="3396690"/>
    <n v="0.34"/>
    <n v="1618.5574312379999"/>
    <n v="0.18476683005"/>
    <x v="4"/>
  </r>
  <r>
    <s v="SALTO"/>
    <x v="0"/>
    <s v="S/N"/>
    <s v="GINE JUAN JOSE"/>
    <n v="12"/>
    <n v="-34.228820800800001"/>
    <n v="-60.298950195300002"/>
    <n v="10293"/>
    <n v="617.58000000000004"/>
    <n v="3396690"/>
    <n v="0.34"/>
    <n v="1618.5574312379999"/>
    <n v="0.18476683005"/>
    <x v="4"/>
  </r>
  <r>
    <s v="SAN ANDRES DE GILES"/>
    <x v="0"/>
    <s v="SIN NOMBRE"/>
    <s v="DIAZ MARGARITA ELVICA"/>
    <n v="12"/>
    <n v="-34.483049999999999"/>
    <n v="-59.371299999999998"/>
    <n v="10293"/>
    <n v="617.58000000000004"/>
    <n v="3396690"/>
    <n v="0.34"/>
    <n v="1618.5574312379999"/>
    <n v="0.18476683005"/>
    <x v="4"/>
  </r>
  <r>
    <s v="SAN ANDRES DE GILES"/>
    <x v="0"/>
    <s v="SIN NOMBRE"/>
    <s v="LANDI SILVIA NOEMI"/>
    <n v="12"/>
    <n v="-34.528010000000002"/>
    <n v="-59.689219999999999"/>
    <n v="10293"/>
    <n v="617.58000000000004"/>
    <n v="3396690"/>
    <n v="0.34"/>
    <n v="1618.5574312379999"/>
    <n v="0.18476683005"/>
    <x v="4"/>
  </r>
  <r>
    <s v="SAN ANDRES DE GILES"/>
    <x v="0"/>
    <s v="SIN NOMBRE"/>
    <s v="TORNATORE ADRIANA MABEL"/>
    <n v="12"/>
    <n v="-34.479869999999998"/>
    <n v="-59.38017"/>
    <n v="10293"/>
    <n v="617.58000000000004"/>
    <n v="3396690"/>
    <n v="0.34"/>
    <n v="1618.5574312379999"/>
    <n v="0.18476683005"/>
    <x v="4"/>
  </r>
  <r>
    <s v="SAN ANDRES DE GILES"/>
    <x v="0"/>
    <s v="NUESTRO ENCUENTRO"/>
    <s v="CUCCINIELLO CLAUDIO ANGEL"/>
    <n v="12"/>
    <n v="-34.450209999999998"/>
    <n v="-59.485819999999997"/>
    <n v="10293"/>
    <n v="617.58000000000004"/>
    <n v="3396690"/>
    <n v="0.34"/>
    <n v="1618.5574312379999"/>
    <n v="0.18476683005"/>
    <x v="4"/>
  </r>
  <r>
    <s v="SAN ANDRES DE GILES"/>
    <x v="0"/>
    <s v="LA CHACRA"/>
    <s v="BANFI ENRIQUE ROBERTO"/>
    <n v="12"/>
    <n v="-34.365319999999997"/>
    <n v="-59.316630000000004"/>
    <n v="10293"/>
    <n v="617.58000000000004"/>
    <n v="3396690"/>
    <n v="0.34"/>
    <n v="1618.5574312379999"/>
    <n v="0.18476683005"/>
    <x v="4"/>
  </r>
  <r>
    <s v="SAN CAYETANO"/>
    <x v="0"/>
    <s v="CARILO-HUE"/>
    <s v="GUERRERO VIRGINIA MARIA"/>
    <n v="12"/>
    <n v="-38.237270000000002"/>
    <n v="-59.416759999999996"/>
    <n v="10293"/>
    <n v="617.58000000000004"/>
    <n v="3396690"/>
    <n v="0.34"/>
    <n v="1618.5574312379999"/>
    <n v="0.18476683005"/>
    <x v="4"/>
  </r>
  <r>
    <s v="SAN CAYETANO"/>
    <x v="0"/>
    <s v="S/N"/>
    <s v="DE DIEGO MANUEL FELIX"/>
    <n v="12"/>
    <n v="-38.490380000000002"/>
    <n v="-59.80133"/>
    <n v="10293"/>
    <n v="617.58000000000004"/>
    <n v="3396690"/>
    <n v="0.34"/>
    <n v="1618.5574312379999"/>
    <n v="0.18476683005"/>
    <x v="4"/>
  </r>
  <r>
    <s v="SAN PEDRO"/>
    <x v="0"/>
    <s v="NOAT ANDRES"/>
    <s v="RIOS JORGE RICARDO"/>
    <n v="12"/>
    <n v="-33.632480000000001"/>
    <n v="-59.668509999999998"/>
    <n v="10293"/>
    <n v="617.58000000000004"/>
    <n v="3396690"/>
    <n v="0.34"/>
    <n v="1618.5574312379999"/>
    <n v="0.18476683005"/>
    <x v="4"/>
  </r>
  <r>
    <s v="SAN PEDRO"/>
    <x v="0"/>
    <s v="VILLA SARITA"/>
    <s v="DELLAGIOVANNA GUSTAVO"/>
    <n v="12"/>
    <n v="-33.805970000000002"/>
    <n v="-59.737900000000003"/>
    <n v="10293"/>
    <n v="617.58000000000004"/>
    <n v="3396690"/>
    <n v="0.34"/>
    <n v="1618.5574312379999"/>
    <n v="0.18476683005"/>
    <x v="4"/>
  </r>
  <r>
    <s v="SAN PEDRO"/>
    <x v="0"/>
    <s v="S/N"/>
    <s v="FONT JORGE DANIEL"/>
    <n v="12"/>
    <n v="-33.653799999999997"/>
    <n v="-59.750419999999998"/>
    <n v="10293"/>
    <n v="617.58000000000004"/>
    <n v="3396690"/>
    <n v="0.34"/>
    <n v="1618.5574312379999"/>
    <n v="0.18476683005"/>
    <x v="4"/>
  </r>
  <r>
    <s v="SAN PEDRO"/>
    <x v="0"/>
    <s v="EL REMANSO"/>
    <s v="VECCHIO FRANCISCO JUAN"/>
    <n v="12"/>
    <n v="-33.742248535199998"/>
    <n v="-59.630939483600002"/>
    <n v="10293"/>
    <n v="617.58000000000004"/>
    <n v="3396690"/>
    <n v="0.34"/>
    <n v="1618.5574312379999"/>
    <n v="0.18476683005"/>
    <x v="4"/>
  </r>
  <r>
    <s v="SAN PEDRO"/>
    <x v="0"/>
    <s v="LA LOURDECITA"/>
    <s v="LA LOURDECITA S A"/>
    <n v="12"/>
    <n v="-33.852240000000002"/>
    <n v="-59.734999999999999"/>
    <n v="10293"/>
    <n v="617.58000000000004"/>
    <n v="3396690"/>
    <n v="0.34"/>
    <n v="1618.5574312379999"/>
    <n v="0.18476683005"/>
    <x v="4"/>
  </r>
  <r>
    <s v="SAN PEDRO"/>
    <x v="0"/>
    <s v="CAMPO CAROSELLA"/>
    <s v="CAROSELLA EDUARDO JORGE"/>
    <n v="12"/>
    <n v="-33.6374893188"/>
    <n v="-59.783992767299999"/>
    <n v="10293"/>
    <n v="617.58000000000004"/>
    <n v="3396690"/>
    <n v="0.34"/>
    <n v="1618.5574312379999"/>
    <n v="0.18476683005"/>
    <x v="4"/>
  </r>
  <r>
    <s v="SAN PEDRO"/>
    <x v="0"/>
    <s v="ISLA PASCUAL"/>
    <s v="SUCESION DE PASCUAL LUIS CARLOS"/>
    <n v="12"/>
    <n v="-33.6507415771"/>
    <n v="-59.714988708500002"/>
    <n v="10293"/>
    <n v="617.58000000000004"/>
    <n v="3396690"/>
    <n v="0.34"/>
    <n v="1618.5574312379999"/>
    <n v="0.18476683005"/>
    <x v="4"/>
  </r>
  <r>
    <s v="SAN PEDRO"/>
    <x v="0"/>
    <s v="S/N"/>
    <s v="RESTELLI MARCELO ALBERTO"/>
    <n v="12"/>
    <n v="-33.72748"/>
    <n v="-59.879300000000001"/>
    <n v="10293"/>
    <n v="617.58000000000004"/>
    <n v="3396690"/>
    <n v="0.34"/>
    <n v="1618.5574312379999"/>
    <n v="0.18476683005"/>
    <x v="4"/>
  </r>
  <r>
    <s v="SAN PEDRO"/>
    <x v="0"/>
    <s v="LA LAURA"/>
    <s v="FRANZOLINI NORBERTO EMILIO"/>
    <n v="12"/>
    <n v="-33.901794433600003"/>
    <n v="-59.825641632100002"/>
    <n v="10293"/>
    <n v="617.58000000000004"/>
    <n v="3396690"/>
    <n v="0.34"/>
    <n v="1618.5574312379999"/>
    <n v="0.18476683005"/>
    <x v="4"/>
  </r>
  <r>
    <s v="SAN PEDRO"/>
    <x v="0"/>
    <s v="CHACRA GALLLINA"/>
    <s v="MAROLI JUAN ALBERTO"/>
    <n v="12"/>
    <n v="-33.723500000000001"/>
    <n v="-59.921799999999998"/>
    <n v="10293"/>
    <n v="617.58000000000004"/>
    <n v="3396690"/>
    <n v="0.34"/>
    <n v="1618.5574312379999"/>
    <n v="0.18476683005"/>
    <x v="4"/>
  </r>
  <r>
    <s v="SAN PEDRO"/>
    <x v="0"/>
    <s v="LOS PATRICIOS"/>
    <s v="UNIVERSIDAD DE BUENOS AIRES"/>
    <n v="12"/>
    <n v="-33.803609999999999"/>
    <n v="-59.900939999999999"/>
    <n v="10293"/>
    <n v="617.58000000000004"/>
    <n v="3396690"/>
    <n v="0.34"/>
    <n v="1618.5574312379999"/>
    <n v="0.18476683005"/>
    <x v="4"/>
  </r>
  <r>
    <s v="SAN VICENTE"/>
    <x v="0"/>
    <s v="LA CELESTINA"/>
    <s v="LANDABURU CESAR OSCAR"/>
    <n v="12"/>
    <n v="-35.069139999999997"/>
    <n v="-58.488939999999999"/>
    <n v="10293"/>
    <n v="617.58000000000004"/>
    <n v="3396690"/>
    <n v="0.34"/>
    <n v="1618.5574312379999"/>
    <n v="0.18476683005"/>
    <x v="4"/>
  </r>
  <r>
    <s v="SAN VICENTE"/>
    <x v="0"/>
    <s v="SAN JUAN MARIA"/>
    <s v="BISCALDI ROBERTO JULIO"/>
    <n v="12"/>
    <n v="-35.172110000000004"/>
    <n v="-58.427480000000003"/>
    <n v="10293"/>
    <n v="617.58000000000004"/>
    <n v="3396690"/>
    <n v="0.34"/>
    <n v="1618.5574312379999"/>
    <n v="0.18476683005"/>
    <x v="4"/>
  </r>
  <r>
    <s v="SAN VICENTE"/>
    <x v="0"/>
    <s v="LA CAUTIVA"/>
    <s v="CEBRIAN ARIEL RICARDO"/>
    <n v="12"/>
    <n v="-35.091690063500003"/>
    <n v="-58.452659606899999"/>
    <n v="10293"/>
    <n v="617.58000000000004"/>
    <n v="3396690"/>
    <n v="0.34"/>
    <n v="1618.5574312379999"/>
    <n v="0.18476683005"/>
    <x v="4"/>
  </r>
  <r>
    <s v="SUIPACHA"/>
    <x v="0"/>
    <s v="SAN FRANCISCO"/>
    <s v="BARBERON ESTEBAN FABIAN"/>
    <n v="12"/>
    <n v="-34.687900543200001"/>
    <n v="-59.633800506599997"/>
    <n v="10293"/>
    <n v="617.58000000000004"/>
    <n v="3396690"/>
    <n v="0.34"/>
    <n v="1618.5574312379999"/>
    <n v="0.18476683005"/>
    <x v="4"/>
  </r>
  <r>
    <s v="SUIPACHA"/>
    <x v="0"/>
    <s v="SANTA MARTA"/>
    <s v="JORGE Y GRACIELA ELIZALDE S. H."/>
    <n v="12"/>
    <n v="-34.816099999999999"/>
    <n v="-59.630699999999997"/>
    <n v="10293"/>
    <n v="617.58000000000004"/>
    <n v="3396690"/>
    <n v="0.34"/>
    <n v="1618.5574312379999"/>
    <n v="0.18476683005"/>
    <x v="4"/>
  </r>
  <r>
    <s v="SUIPACHA"/>
    <x v="0"/>
    <s v="SN"/>
    <s v="PERRONI EDUARDO JACINTO"/>
    <n v="12"/>
    <n v="-34.695860000000003"/>
    <n v="-59.780430000000003"/>
    <n v="10293"/>
    <n v="617.58000000000004"/>
    <n v="3396690"/>
    <n v="0.34"/>
    <n v="1618.5574312379999"/>
    <n v="0.18476683005"/>
    <x v="4"/>
  </r>
  <r>
    <s v="SUIPACHA"/>
    <x v="0"/>
    <s v="LAS ANGELICAS"/>
    <s v="OFIGEN S.R.L."/>
    <n v="12"/>
    <n v="-34.826740000000001"/>
    <n v="-59.60566"/>
    <n v="10293"/>
    <n v="617.58000000000004"/>
    <n v="3396690"/>
    <n v="0.34"/>
    <n v="1618.5574312379999"/>
    <n v="0.18476683005"/>
    <x v="4"/>
  </r>
  <r>
    <s v="TANDIL"/>
    <x v="0"/>
    <s v="LOS VALLES"/>
    <s v="AMAND DE MENDIETA JUAN CLAUDIO ALEJANDRO ANTONIO ALFONSO GHI"/>
    <n v="12"/>
    <n v="-37.207386"/>
    <n v="-59.431583000000003"/>
    <n v="10293"/>
    <n v="617.58000000000004"/>
    <n v="3396690"/>
    <n v="0.34"/>
    <n v="1618.5574312379999"/>
    <n v="0.18476683005"/>
    <x v="4"/>
  </r>
  <r>
    <s v="TANDIL"/>
    <x v="0"/>
    <s v="LA DORA"/>
    <s v="GOMEZ DORA ESTHER"/>
    <n v="12"/>
    <n v="-37.26746"/>
    <n v="-59.382370000000002"/>
    <n v="10293"/>
    <n v="617.58000000000004"/>
    <n v="3396690"/>
    <n v="0.34"/>
    <n v="1618.5574312379999"/>
    <n v="0.18476683005"/>
    <x v="4"/>
  </r>
  <r>
    <s v="TANDIL"/>
    <x v="0"/>
    <s v="MILLA CURA"/>
    <s v="LAS PIEDRAS S A AGRI GANA E IND"/>
    <n v="12"/>
    <n v="-37.374220000000001"/>
    <n v="-59.426470000000002"/>
    <n v="10293"/>
    <n v="617.58000000000004"/>
    <n v="3396690"/>
    <n v="0.34"/>
    <n v="1618.5574312379999"/>
    <n v="0.18476683005"/>
    <x v="4"/>
  </r>
  <r>
    <s v="TANDIL"/>
    <x v="0"/>
    <s v="DOS HERMANOS"/>
    <s v="DIEZ JOSE"/>
    <n v="12"/>
    <n v="-37.197659999999999"/>
    <n v="-59.338679999999997"/>
    <n v="10293"/>
    <n v="617.58000000000004"/>
    <n v="3396690"/>
    <n v="0.34"/>
    <n v="1618.5574312379999"/>
    <n v="0.18476683005"/>
    <x v="4"/>
  </r>
  <r>
    <s v="TANDIL"/>
    <x v="0"/>
    <s v="SANTA ISABEL"/>
    <s v="LARRICQ HORACIO MIGUEL"/>
    <n v="12"/>
    <n v="-37.1614"/>
    <n v="-59.18215"/>
    <n v="10293"/>
    <n v="617.58000000000004"/>
    <n v="3396690"/>
    <n v="0.34"/>
    <n v="1618.5574312379999"/>
    <n v="0.18476683005"/>
    <x v="4"/>
  </r>
  <r>
    <s v="TANDIL"/>
    <x v="0"/>
    <s v="FUENTE NUEVA"/>
    <s v="GINES GARCIA ALIAS, LUIS FERNANDO GARCIA Y CIA S.A."/>
    <n v="12"/>
    <n v="-37.363779999999998"/>
    <n v="-58.941949999999999"/>
    <n v="10293"/>
    <n v="617.58000000000004"/>
    <n v="3396690"/>
    <n v="0.34"/>
    <n v="1618.5574312379999"/>
    <n v="0.18476683005"/>
    <x v="4"/>
  </r>
  <r>
    <s v="TAPALQUE"/>
    <x v="0"/>
    <s v="S/D"/>
    <s v="BALQUINTA ALEJANDRO DANIEL"/>
    <n v="12"/>
    <n v="-36.072870000000002"/>
    <n v="-60.171930000000003"/>
    <n v="10293"/>
    <n v="617.58000000000004"/>
    <n v="3396690"/>
    <n v="0.34"/>
    <n v="1618.5574312379999"/>
    <n v="0.18476683005"/>
    <x v="4"/>
  </r>
  <r>
    <s v="TORNQUIST"/>
    <x v="0"/>
    <s v="FORTIN CHACO"/>
    <s v="TEVIZO S A"/>
    <n v="12"/>
    <n v="-37.949719999999999"/>
    <n v="-62.101100000000002"/>
    <n v="10293"/>
    <n v="617.58000000000004"/>
    <n v="3396690"/>
    <n v="0.34"/>
    <n v="1618.5574312379999"/>
    <n v="0.18476683005"/>
    <x v="4"/>
  </r>
  <r>
    <s v="TORNQUIST"/>
    <x v="0"/>
    <s v="LOS MEDANOS"/>
    <s v="ANGELINI LUIS ANGEL"/>
    <n v="12"/>
    <n v="-38.309100000000001"/>
    <n v="-62.04721"/>
    <n v="10293"/>
    <n v="617.58000000000004"/>
    <n v="3396690"/>
    <n v="0.34"/>
    <n v="1618.5574312379999"/>
    <n v="0.18476683005"/>
    <x v="4"/>
  </r>
  <r>
    <s v="TORNQUIST"/>
    <x v="0"/>
    <s v="LA LAGUNA-LA ESTHER"/>
    <s v="MAZZIERI  SH DE PABLO, SERGIO, CHRISTIAN Y  CARINA MAZZIERI"/>
    <n v="12"/>
    <n v="-38.102040000000002"/>
    <n v="-62.574939999999998"/>
    <n v="10293"/>
    <n v="617.58000000000004"/>
    <n v="3396690"/>
    <n v="0.34"/>
    <n v="1618.5574312379999"/>
    <n v="0.18476683005"/>
    <x v="4"/>
  </r>
  <r>
    <s v="TORNQUIST"/>
    <x v="0"/>
    <s v="EL ANHELO"/>
    <s v="FIDEICOMISO ESTABLECIMIENTO EL ANHELO"/>
    <n v="12"/>
    <n v="-38.155729999999998"/>
    <n v="-62.12079"/>
    <n v="10293"/>
    <n v="617.58000000000004"/>
    <n v="3396690"/>
    <n v="0.34"/>
    <n v="1618.5574312379999"/>
    <n v="0.18476683005"/>
    <x v="4"/>
  </r>
  <r>
    <s v="TRENQUE LAUQUEN"/>
    <x v="0"/>
    <s v="&quot;LA RESERVA&quot;"/>
    <s v="BIANCIOTTI HERMANOS Y CIA"/>
    <n v="12"/>
    <n v="-35.949930000000002"/>
    <n v="-62.85022"/>
    <n v="10293"/>
    <n v="617.58000000000004"/>
    <n v="3396690"/>
    <n v="0.34"/>
    <n v="1618.5574312379999"/>
    <n v="0.18476683005"/>
    <x v="4"/>
  </r>
  <r>
    <s v="TRENQUE LAUQUEN"/>
    <x v="0"/>
    <s v="LA TRAPILLA."/>
    <s v="DIAZ RUBEN ESTEBAN FRANCISCO"/>
    <n v="12"/>
    <n v="-36.038119999999999"/>
    <n v="-62.263750000000002"/>
    <n v="10293"/>
    <n v="617.58000000000004"/>
    <n v="3396690"/>
    <n v="0.34"/>
    <n v="1618.5574312379999"/>
    <n v="0.18476683005"/>
    <x v="4"/>
  </r>
  <r>
    <s v="TRENQUE LAUQUEN"/>
    <x v="0"/>
    <s v="&quot;LA MARGARITA&quot;"/>
    <s v="IRIBARNE MARIA TERESA"/>
    <n v="12"/>
    <n v="-35.774227000000003"/>
    <n v="-62.725017999999999"/>
    <n v="10293"/>
    <n v="617.58000000000004"/>
    <n v="3396690"/>
    <n v="0.34"/>
    <n v="1618.5574312379999"/>
    <n v="0.18476683005"/>
    <x v="4"/>
  </r>
  <r>
    <s v="TRES ARROYOS"/>
    <x v="0"/>
    <s v="SUC. HUMBERTO REGALIA"/>
    <s v="REGALIA MAURICIO GABRIEL"/>
    <n v="12"/>
    <n v="-38.265799999999999"/>
    <n v="-60.630600000000001"/>
    <n v="10293"/>
    <n v="617.58000000000004"/>
    <n v="3396690"/>
    <n v="0.34"/>
    <n v="1618.5574312379999"/>
    <n v="0.18476683005"/>
    <x v="4"/>
  </r>
  <r>
    <s v="TRES ARROYOS"/>
    <x v="0"/>
    <s v="JAQUELINE"/>
    <s v="SUCESION DE ATTEMA TEODORO ANDRES"/>
    <n v="12"/>
    <n v="-38.337380000000003"/>
    <n v="-60.283850000000001"/>
    <n v="10293"/>
    <n v="617.58000000000004"/>
    <n v="3396690"/>
    <n v="0.34"/>
    <n v="1618.5574312379999"/>
    <n v="0.18476683005"/>
    <x v="4"/>
  </r>
  <r>
    <s v="TRES ARROYOS"/>
    <x v="0"/>
    <s v="LA CARMENCITA"/>
    <s v="PARADISI ROBERTO OMAR"/>
    <n v="12"/>
    <n v="-38.140999999999998"/>
    <n v="-60.278300000000002"/>
    <n v="10293"/>
    <n v="617.58000000000004"/>
    <n v="3396690"/>
    <n v="0.34"/>
    <n v="1618.5574312379999"/>
    <n v="0.18476683005"/>
    <x v="4"/>
  </r>
  <r>
    <s v="TRES LOMAS"/>
    <x v="0"/>
    <s v="DON SIMON"/>
    <s v="DON SIMON SOCIEDAD DE HECHO"/>
    <n v="12"/>
    <n v="-36.498440000000002"/>
    <n v="-62.732320000000001"/>
    <n v="10293"/>
    <n v="617.58000000000004"/>
    <n v="3396690"/>
    <n v="0.34"/>
    <n v="1618.5574312379999"/>
    <n v="0.18476683005"/>
    <x v="4"/>
  </r>
  <r>
    <s v="VEINTICINCO DE MAYO"/>
    <x v="0"/>
    <s v="LA BELLACA"/>
    <s v="LA BIZNAGA SOCIEDAD ANONIMA AGROPECUARIA COMERCIAL INDUSTRIA"/>
    <n v="12"/>
    <n v="-35.564149999999998"/>
    <n v="-60.422879999999999"/>
    <n v="10293"/>
    <n v="617.58000000000004"/>
    <n v="3396690"/>
    <n v="0.34"/>
    <n v="1618.5574312379999"/>
    <n v="0.18476683005"/>
    <x v="4"/>
  </r>
  <r>
    <s v="VEINTICINCO DE MAYO"/>
    <x v="0"/>
    <s v="109-17232 LA MOROCHA"/>
    <s v="LOBOSCO MIRTA ANALIA"/>
    <n v="12"/>
    <n v="-35.467199999999998"/>
    <n v="-60.161749999999998"/>
    <n v="10293"/>
    <n v="617.58000000000004"/>
    <n v="3396690"/>
    <n v="0.34"/>
    <n v="1618.5574312379999"/>
    <n v="0.18476683005"/>
    <x v="4"/>
  </r>
  <r>
    <s v="VEINTICINCO DE MAYO"/>
    <x v="0"/>
    <s v="&quot;EL MALACARA&quot;"/>
    <s v="CASTELLANO PABLO"/>
    <n v="12"/>
    <n v="-35.731470000000002"/>
    <n v="-60.756810000000002"/>
    <n v="10293"/>
    <n v="617.58000000000004"/>
    <n v="3396690"/>
    <n v="0.34"/>
    <n v="1618.5574312379999"/>
    <n v="0.18476683005"/>
    <x v="4"/>
  </r>
  <r>
    <s v="VEINTICINCO DE MAYO"/>
    <x v="0"/>
    <s v="&quot;PICHI MALAL&quot;"/>
    <s v="RICARDO A LOPEZ OLACIREGUI SA"/>
    <n v="12"/>
    <n v="-35.783369999999998"/>
    <n v="-60.38494"/>
    <n v="10293"/>
    <n v="617.58000000000004"/>
    <n v="3396690"/>
    <n v="0.34"/>
    <n v="1618.5574312379999"/>
    <n v="0.18476683005"/>
    <x v="4"/>
  </r>
  <r>
    <s v="VEINTICINCO DE MAYO"/>
    <x v="0"/>
    <s v="&quot;TAMBO&quot;"/>
    <s v="CARNIGLIA JAVIER ARISTIDES"/>
    <n v="12"/>
    <n v="-35.253010000000003"/>
    <n v="-59.940089999999998"/>
    <n v="10293"/>
    <n v="617.58000000000004"/>
    <n v="3396690"/>
    <n v="0.34"/>
    <n v="1618.5574312379999"/>
    <n v="0.18476683005"/>
    <x v="4"/>
  </r>
  <r>
    <s v="VEINTICINCO DE MAYO"/>
    <x v="0"/>
    <s v="S/N"/>
    <s v="REPETTO DELFOR MANUEL"/>
    <n v="12"/>
    <n v="-35.238578796399999"/>
    <n v="-59.9094581604"/>
    <n v="10293"/>
    <n v="617.58000000000004"/>
    <n v="3396690"/>
    <n v="0.34"/>
    <n v="1618.5574312379999"/>
    <n v="0.18476683005"/>
    <x v="4"/>
  </r>
  <r>
    <s v="VEINTICINCO DE MAYO"/>
    <x v="0"/>
    <s v="S/N"/>
    <s v="VIVIANI RAUL HORACIO"/>
    <n v="12"/>
    <n v="-35.51932"/>
    <n v="-60.206310000000002"/>
    <n v="10293"/>
    <n v="617.58000000000004"/>
    <n v="3396690"/>
    <n v="0.34"/>
    <n v="1618.5574312379999"/>
    <n v="0.18476683005"/>
    <x v="4"/>
  </r>
  <r>
    <s v="VEINTICINCO DE MAYO"/>
    <x v="0"/>
    <s v="&quot;LA TRAFALGAR&quot;"/>
    <s v="ANZOLA STELLA MARIS"/>
    <n v="12"/>
    <n v="-35.776350000000001"/>
    <n v="-60.164119999999997"/>
    <n v="10293"/>
    <n v="617.58000000000004"/>
    <n v="3396690"/>
    <n v="0.34"/>
    <n v="1618.5574312379999"/>
    <n v="0.18476683005"/>
    <x v="4"/>
  </r>
  <r>
    <s v="VEINTICINCO DE MAYO"/>
    <x v="0"/>
    <s v="S/N"/>
    <s v="STAGNARO HERMANOS"/>
    <n v="12"/>
    <n v="-35.4159698486"/>
    <n v="-59.900600433299999"/>
    <n v="10293"/>
    <n v="617.58000000000004"/>
    <n v="3396690"/>
    <n v="0.34"/>
    <n v="1618.5574312379999"/>
    <n v="0.18476683005"/>
    <x v="4"/>
  </r>
  <r>
    <s v="VEINTICINCO DE MAYO"/>
    <x v="0"/>
    <s v="S/N"/>
    <s v="MONTAUTI JORGE OMAR"/>
    <n v="12"/>
    <n v="-35.400768280000001"/>
    <n v="-60.299789428700002"/>
    <n v="10293"/>
    <n v="617.58000000000004"/>
    <n v="3396690"/>
    <n v="0.34"/>
    <n v="1618.5574312379999"/>
    <n v="0.18476683005"/>
    <x v="4"/>
  </r>
  <r>
    <s v="VILLARINO"/>
    <x v="0"/>
    <s v="DON HECTOR"/>
    <s v="MAGALLANES MONICA PATRICIA"/>
    <n v="12"/>
    <n v="-39.283700000000003"/>
    <n v="-62.790700000000001"/>
    <n v="10293"/>
    <n v="617.58000000000004"/>
    <n v="3396690"/>
    <n v="0.34"/>
    <n v="1618.5574312379999"/>
    <n v="0.18476683005"/>
    <x v="4"/>
  </r>
  <r>
    <s v="VILLARINO"/>
    <x v="0"/>
    <s v="AGROPECUARIA SELVA CHICA"/>
    <s v="FRANCANI CRISTIAN DANIEL"/>
    <n v="12"/>
    <n v="-39.310119999999998"/>
    <n v="-62.562953999999998"/>
    <n v="10293"/>
    <n v="617.58000000000004"/>
    <n v="3396690"/>
    <n v="0.34"/>
    <n v="1618.5574312379999"/>
    <n v="0.18476683005"/>
    <x v="4"/>
  </r>
  <r>
    <s v="VILLARINO"/>
    <x v="0"/>
    <s v="SAN MIGUEL"/>
    <s v="WINSCHEL MIGUEL MATIAS"/>
    <n v="12"/>
    <n v="-39.482730865500002"/>
    <n v="-62.659168243400003"/>
    <n v="10293"/>
    <n v="617.58000000000004"/>
    <n v="3396690"/>
    <n v="0.34"/>
    <n v="1618.5574312379999"/>
    <n v="0.18476683005"/>
    <x v="4"/>
  </r>
  <r>
    <s v="VILLARINO"/>
    <x v="0"/>
    <s v="SANTA MARGARITA"/>
    <s v="FERSTER ALFREDO MARTIN"/>
    <n v="12"/>
    <n v="-38.726669999999999"/>
    <n v="-62.463059999999999"/>
    <n v="10293"/>
    <n v="617.58000000000004"/>
    <n v="3396690"/>
    <n v="0.34"/>
    <n v="1618.5574312379999"/>
    <n v="0.18476683005"/>
    <x v="4"/>
  </r>
  <r>
    <s v="ZARATE"/>
    <x v="0"/>
    <s v="JUAN FERNANDEZ"/>
    <s v="TENIENTE HUMBERTO OSCAR"/>
    <n v="12"/>
    <n v="-34.159996"/>
    <n v="-59.087440000000001"/>
    <n v="10293"/>
    <n v="617.58000000000004"/>
    <n v="3396690"/>
    <n v="0.34"/>
    <n v="1618.5574312379999"/>
    <n v="0.18476683005"/>
    <x v="4"/>
  </r>
  <r>
    <s v="ZARATE"/>
    <x v="0"/>
    <s v="DON EULOGIO 01-121-038"/>
    <s v="RHEA PAMPA S.R.L."/>
    <n v="12"/>
    <n v="-34.115830000000003"/>
    <n v="-59.134169999999997"/>
    <n v="10293"/>
    <n v="617.58000000000004"/>
    <n v="3396690"/>
    <n v="0.34"/>
    <n v="1618.5574312379999"/>
    <n v="0.18476683005"/>
    <x v="4"/>
  </r>
  <r>
    <s v="ZARATE"/>
    <x v="0"/>
    <s v="DON EULOGIO 01-121-038"/>
    <s v="NEZ PERCE SRL"/>
    <n v="12"/>
    <n v="-34.115830000000003"/>
    <n v="-59.134169999999997"/>
    <n v="10293"/>
    <n v="617.58000000000004"/>
    <n v="3396690"/>
    <n v="0.34"/>
    <n v="1618.5574312379999"/>
    <n v="0.18476683005"/>
    <x v="4"/>
  </r>
  <r>
    <s v="ADOLFO ALSINA"/>
    <x v="0"/>
    <s v="S/N"/>
    <s v="FRAYSSE GERARDO ORLANDO"/>
    <n v="11"/>
    <n v="-37.227089999999997"/>
    <n v="-62.868079999999999"/>
    <n v="9435.25"/>
    <n v="566.12"/>
    <n v="3113660"/>
    <n v="0.31"/>
    <n v="1483.690749332"/>
    <n v="0.1693710901063927"/>
    <x v="4"/>
  </r>
  <r>
    <s v="ADOLFO ALSINA"/>
    <x v="0"/>
    <s v="S/N"/>
    <s v="VICENTE JOSE SANTIAGO"/>
    <n v="11"/>
    <n v="-37.132011413599997"/>
    <n v="-62.705558776899998"/>
    <n v="9435.25"/>
    <n v="566.12"/>
    <n v="3113660"/>
    <n v="0.31"/>
    <n v="1483.690749332"/>
    <n v="0.1693710901063927"/>
    <x v="4"/>
  </r>
  <r>
    <s v="ADOLFO ALSINA"/>
    <x v="0"/>
    <s v="SANTA MARTA"/>
    <s v="GOMEZ JESUS RAUL"/>
    <n v="11"/>
    <n v="-37.308779999999999"/>
    <n v="-63.335929999999998"/>
    <n v="9435.25"/>
    <n v="566.12"/>
    <n v="3113660"/>
    <n v="0.31"/>
    <n v="1483.690749332"/>
    <n v="0.1693710901063927"/>
    <x v="4"/>
  </r>
  <r>
    <s v="ADOLFO ALSINA"/>
    <x v="0"/>
    <s v="LA POBRECITA"/>
    <s v="BERPOF CESAR EMANUEL"/>
    <n v="11"/>
    <n v="-37.201610000000002"/>
    <n v="-63.287407000000002"/>
    <n v="9435.25"/>
    <n v="566.12"/>
    <n v="3113660"/>
    <n v="0.31"/>
    <n v="1483.690749332"/>
    <n v="0.1693710901063927"/>
    <x v="4"/>
  </r>
  <r>
    <s v="ADOLFO ALSINA"/>
    <x v="0"/>
    <s v="S/N"/>
    <s v="MOK NESTOR ANTONIO"/>
    <n v="11"/>
    <n v="-37.555549999999997"/>
    <n v="-63.098280000000003"/>
    <n v="9435.25"/>
    <n v="566.12"/>
    <n v="3113660"/>
    <n v="0.31"/>
    <n v="1483.690749332"/>
    <n v="0.1693710901063927"/>
    <x v="4"/>
  </r>
  <r>
    <s v="ALBERTI"/>
    <x v="0"/>
    <s v="SIN NOMBRE"/>
    <s v="RAUL HORACIO BECCARIA S.A."/>
    <n v="11"/>
    <n v="-34.889705999999997"/>
    <n v="-60.335662999999997"/>
    <n v="9435.25"/>
    <n v="566.12"/>
    <n v="3113660"/>
    <n v="0.31"/>
    <n v="1483.690749332"/>
    <n v="0.1693710901063927"/>
    <x v="4"/>
  </r>
  <r>
    <s v="ALBERTI"/>
    <x v="0"/>
    <s v="SAN MARIANO"/>
    <s v="VACCAREZZA HORACIO NOBERTO"/>
    <n v="11"/>
    <n v="-35.128910064700001"/>
    <n v="-60.203578948999997"/>
    <n v="9435.25"/>
    <n v="566.12"/>
    <n v="3113660"/>
    <n v="0.31"/>
    <n v="1483.690749332"/>
    <n v="0.1693710901063927"/>
    <x v="4"/>
  </r>
  <r>
    <s v="AMEGHINO"/>
    <x v="0"/>
    <s v="LA CRISTINA"/>
    <s v="SILVESTRE ROQUE"/>
    <n v="11"/>
    <n v="-34.854970000000002"/>
    <n v="-62.454799999999999"/>
    <n v="9435.25"/>
    <n v="566.12"/>
    <n v="3113660"/>
    <n v="0.31"/>
    <n v="1483.690749332"/>
    <n v="0.1693710901063927"/>
    <x v="4"/>
  </r>
  <r>
    <s v="ARRECIFES"/>
    <x v="0"/>
    <s v="S/N"/>
    <s v="SUCESION DE SOLERA FIORABANTE"/>
    <n v="11"/>
    <n v="-34.029710000000001"/>
    <n v="-60.147799999999997"/>
    <n v="9435.25"/>
    <n v="566.12"/>
    <n v="3113660"/>
    <n v="0.31"/>
    <n v="1483.690749332"/>
    <n v="0.1693710901063927"/>
    <x v="4"/>
  </r>
  <r>
    <s v="ARRECIFES"/>
    <x v="0"/>
    <s v="GRANJA BASILICO"/>
    <s v="BASILICO PABLO MATIAS"/>
    <n v="11"/>
    <n v="-34.106110000000001"/>
    <n v="-59.975830000000002"/>
    <n v="9435.25"/>
    <n v="566.12"/>
    <n v="3113660"/>
    <n v="0.31"/>
    <n v="1483.690749332"/>
    <n v="0.1693710901063927"/>
    <x v="4"/>
  </r>
  <r>
    <s v="ARRECIFES"/>
    <x v="0"/>
    <s v="S/N"/>
    <s v="PUBILL ANIBAL"/>
    <n v="11"/>
    <n v="-33.958145999999999"/>
    <n v="-60.234836000000001"/>
    <n v="9435.25"/>
    <n v="566.12"/>
    <n v="3113660"/>
    <n v="0.31"/>
    <n v="1483.690749332"/>
    <n v="0.1693710901063927"/>
    <x v="4"/>
  </r>
  <r>
    <s v="AYACUCHO"/>
    <x v="0"/>
    <s v="SAN CARLOS"/>
    <s v="RODRIGUEZ GUSTAVO DANIEL"/>
    <n v="11"/>
    <n v="-36.553199999999997"/>
    <n v="-58.335743000000001"/>
    <n v="9435.25"/>
    <n v="566.12"/>
    <n v="3113660"/>
    <n v="0.31"/>
    <n v="1483.690749332"/>
    <n v="0.1693710901063927"/>
    <x v="4"/>
  </r>
  <r>
    <s v="AYACUCHO"/>
    <x v="0"/>
    <s v="LA CONCEPCION"/>
    <s v="JUAN CARLOS IANNUZZI Y LUIS DOMINGO IANNUZZI SH"/>
    <n v="11"/>
    <n v="-37.18862"/>
    <n v="-58.47842"/>
    <n v="9435.25"/>
    <n v="566.12"/>
    <n v="3113660"/>
    <n v="0.31"/>
    <n v="1483.690749332"/>
    <n v="0.1693710901063927"/>
    <x v="4"/>
  </r>
  <r>
    <s v="AYACUCHO"/>
    <x v="0"/>
    <s v="EL PORVENIR"/>
    <s v="BEHERAN SARCIAT SA"/>
    <n v="11"/>
    <n v="-36.65484"/>
    <n v="-58.641550000000002"/>
    <n v="9435.25"/>
    <n v="566.12"/>
    <n v="3113660"/>
    <n v="0.31"/>
    <n v="1483.690749332"/>
    <n v="0.1693710901063927"/>
    <x v="4"/>
  </r>
  <r>
    <s v="AYACUCHO"/>
    <x v="0"/>
    <s v="EL TRIO"/>
    <s v="AGRODALMAR S A"/>
    <n v="11"/>
    <n v="-37.018000000000001"/>
    <n v="-58.917360000000002"/>
    <n v="9435.25"/>
    <n v="566.12"/>
    <n v="3113660"/>
    <n v="0.31"/>
    <n v="1483.690749332"/>
    <n v="0.1693710901063927"/>
    <x v="4"/>
  </r>
  <r>
    <s v="AYACUCHO"/>
    <x v="0"/>
    <s v="LORELEY"/>
    <s v="GARBERI CARLOS CESAR"/>
    <n v="11"/>
    <n v="-37.178852081300001"/>
    <n v="-58.480739593499997"/>
    <n v="9435.25"/>
    <n v="566.12"/>
    <n v="3113660"/>
    <n v="0.31"/>
    <n v="1483.690749332"/>
    <n v="0.1693710901063927"/>
    <x v="4"/>
  </r>
  <r>
    <s v="AYACUCHO"/>
    <x v="0"/>
    <s v="LAS MARGARITAS"/>
    <s v="ARRAYAGO IGNACIO MARTIN"/>
    <n v="11"/>
    <n v="-37.125489999999999"/>
    <n v="-58.775669999999998"/>
    <n v="9435.25"/>
    <n v="566.12"/>
    <n v="3113660"/>
    <n v="0.31"/>
    <n v="1483.690749332"/>
    <n v="0.1693710901063927"/>
    <x v="4"/>
  </r>
  <r>
    <s v="AYACUCHO"/>
    <x v="0"/>
    <s v="LA CHABOLITA"/>
    <s v="OTEGUI NESTOR PEDRO"/>
    <n v="11"/>
    <n v="-36.990139999999997"/>
    <n v="-58.943629999999999"/>
    <n v="9435.25"/>
    <n v="566.12"/>
    <n v="3113660"/>
    <n v="0.31"/>
    <n v="1483.690749332"/>
    <n v="0.1693710901063927"/>
    <x v="4"/>
  </r>
  <r>
    <s v="AYACUCHO"/>
    <x v="0"/>
    <s v="LA FELICITA"/>
    <s v="DOBAL MARIA RITA"/>
    <n v="11"/>
    <n v="-36.929780000000001"/>
    <n v="-58.902189999999997"/>
    <n v="9435.25"/>
    <n v="566.12"/>
    <n v="3113660"/>
    <n v="0.31"/>
    <n v="1483.690749332"/>
    <n v="0.1693710901063927"/>
    <x v="4"/>
  </r>
  <r>
    <s v="AYACUCHO"/>
    <x v="0"/>
    <s v="CORBRAN II"/>
    <s v="JUAREZ RICARDO RAMON"/>
    <n v="11"/>
    <n v="-37.101950000000002"/>
    <n v="-58.549430000000001"/>
    <n v="9435.25"/>
    <n v="566.12"/>
    <n v="3113660"/>
    <n v="0.31"/>
    <n v="1483.690749332"/>
    <n v="0.1693710901063927"/>
    <x v="4"/>
  </r>
  <r>
    <s v="AYACUCHO"/>
    <x v="0"/>
    <s v="LA COPA"/>
    <s v="LORENZO OSCAR"/>
    <n v="11"/>
    <n v="-36.920949999999998"/>
    <n v="-58.73592"/>
    <n v="9435.25"/>
    <n v="566.12"/>
    <n v="3113660"/>
    <n v="0.31"/>
    <n v="1483.690749332"/>
    <n v="0.1693710901063927"/>
    <x v="4"/>
  </r>
  <r>
    <s v="AYACUCHO"/>
    <x v="0"/>
    <s v="LA IGNACIA"/>
    <s v="FLECHA CARLOS ALFREDO"/>
    <n v="11"/>
    <n v="-37.379530000000003"/>
    <n v="-58.559710000000003"/>
    <n v="9435.25"/>
    <n v="566.12"/>
    <n v="3113660"/>
    <n v="0.31"/>
    <n v="1483.690749332"/>
    <n v="0.1693710901063927"/>
    <x v="4"/>
  </r>
  <r>
    <s v="AYACUCHO"/>
    <x v="0"/>
    <s v="LA ELENA"/>
    <s v="EZCURDIA PEDRO ESTEBAN"/>
    <n v="11"/>
    <n v="-37.173079999999999"/>
    <n v="-58.8294"/>
    <n v="9435.25"/>
    <n v="566.12"/>
    <n v="3113660"/>
    <n v="0.31"/>
    <n v="1483.690749332"/>
    <n v="0.1693710901063927"/>
    <x v="4"/>
  </r>
  <r>
    <s v="AYACUCHO"/>
    <x v="0"/>
    <s v="LA PAZ"/>
    <s v="LOPEZ ANGEL EDUARDO"/>
    <n v="11"/>
    <n v="-37.094001769999998"/>
    <n v="-58.496421814000001"/>
    <n v="9435.25"/>
    <n v="566.12"/>
    <n v="3113660"/>
    <n v="0.31"/>
    <n v="1483.690749332"/>
    <n v="0.1693710901063927"/>
    <x v="4"/>
  </r>
  <r>
    <s v="AYACUCHO"/>
    <x v="0"/>
    <s v="DON JOSE"/>
    <s v="PEREZ NILDA ESTHER"/>
    <n v="11"/>
    <n v="-37.362290000000002"/>
    <n v="-58.381439999999998"/>
    <n v="9435.25"/>
    <n v="566.12"/>
    <n v="3113660"/>
    <n v="0.31"/>
    <n v="1483.690749332"/>
    <n v="0.1693710901063927"/>
    <x v="4"/>
  </r>
  <r>
    <s v="AZUL"/>
    <x v="0"/>
    <s v="LA BURGALESA"/>
    <s v="A?ON NANCY  ZULEMA"/>
    <n v="11"/>
    <n v="-36.520299999999999"/>
    <n v="-59.187690000000003"/>
    <n v="9435.25"/>
    <n v="566.12"/>
    <n v="3113660"/>
    <n v="0.31"/>
    <n v="1483.690749332"/>
    <n v="0.1693710901063927"/>
    <x v="4"/>
  </r>
  <r>
    <s v="AZUL"/>
    <x v="0"/>
    <s v="LA EMMA"/>
    <s v="ROMAT ALEJANDRO"/>
    <n v="11"/>
    <n v="-36.814779999999999"/>
    <n v="-59.733353000000001"/>
    <n v="9435.25"/>
    <n v="566.12"/>
    <n v="3113660"/>
    <n v="0.31"/>
    <n v="1483.690749332"/>
    <n v="0.1693710901063927"/>
    <x v="4"/>
  </r>
  <r>
    <s v="AZUL"/>
    <x v="0"/>
    <s v="SAN PEDRO-"/>
    <s v="ASOCIACION LATINA DE EXPORTACION S A"/>
    <n v="11"/>
    <n v="-36.589770000000001"/>
    <n v="-59.652839999999998"/>
    <n v="9435.25"/>
    <n v="566.12"/>
    <n v="3113660"/>
    <n v="0.31"/>
    <n v="1483.690749332"/>
    <n v="0.1693710901063927"/>
    <x v="4"/>
  </r>
  <r>
    <s v="BAHIA BLANCA"/>
    <x v="0"/>
    <s v="DON GORREN"/>
    <s v="HARGUINDEGUY ELVIO ANTONIO"/>
    <n v="11"/>
    <n v="-38.710540000000002"/>
    <n v="-62.048340000000003"/>
    <n v="9435.25"/>
    <n v="566.12"/>
    <n v="3113660"/>
    <n v="0.31"/>
    <n v="1483.690749332"/>
    <n v="0.1693710901063927"/>
    <x v="4"/>
  </r>
  <r>
    <s v="BAHIA BLANCA"/>
    <x v="0"/>
    <s v="EL JOLU"/>
    <s v="FERNANDEZ EDGARDO NESTOR"/>
    <n v="11"/>
    <n v="-38.571469999999998"/>
    <n v="-61.886510000000001"/>
    <n v="9435.25"/>
    <n v="566.12"/>
    <n v="3113660"/>
    <n v="0.31"/>
    <n v="1483.690749332"/>
    <n v="0.1693710901063927"/>
    <x v="4"/>
  </r>
  <r>
    <s v="BAHIA BLANCA"/>
    <x v="0"/>
    <s v="EL HORNERO"/>
    <s v="CURUTCHAGUE DIANA Y FERNANDO"/>
    <n v="11"/>
    <n v="-38.430553000000003"/>
    <n v="-61.953437999999998"/>
    <n v="9435.25"/>
    <n v="566.12"/>
    <n v="3113660"/>
    <n v="0.31"/>
    <n v="1483.690749332"/>
    <n v="0.1693710901063927"/>
    <x v="4"/>
  </r>
  <r>
    <s v="BAHIA BLANCA"/>
    <x v="0"/>
    <s v="LA ROTONDA"/>
    <s v="SALAS JORGE OMAR"/>
    <n v="11"/>
    <n v="-38.516559999999998"/>
    <n v="-61.850639999999999"/>
    <n v="9435.25"/>
    <n v="566.12"/>
    <n v="3113660"/>
    <n v="0.31"/>
    <n v="1483.690749332"/>
    <n v="0.1693710901063927"/>
    <x v="4"/>
  </r>
  <r>
    <s v="BALCARCE"/>
    <x v="0"/>
    <s v="TRAMARQUEL"/>
    <s v="MENONE MIGUEL ALFREDO"/>
    <n v="11"/>
    <n v="-37.909700000000001"/>
    <n v="-58.252670000000002"/>
    <n v="9435.25"/>
    <n v="566.12"/>
    <n v="3113660"/>
    <n v="0.31"/>
    <n v="1483.690749332"/>
    <n v="0.1693710901063927"/>
    <x v="4"/>
  </r>
  <r>
    <s v="BALCARCE"/>
    <x v="0"/>
    <s v="EVENECER"/>
    <s v="PILONI PATRICIO JOSE LUIS"/>
    <n v="11"/>
    <n v="-37.983494"/>
    <n v="-58.390704999999997"/>
    <n v="9435.25"/>
    <n v="566.12"/>
    <n v="3113660"/>
    <n v="0.31"/>
    <n v="1483.690749332"/>
    <n v="0.1693710901063927"/>
    <x v="4"/>
  </r>
  <r>
    <s v="BALCARCE"/>
    <x v="0"/>
    <s v="EL MANANTIAL"/>
    <s v="PINTO JOSE MARIA"/>
    <n v="11"/>
    <n v="-37.880814000000001"/>
    <n v="-58.078662999999999"/>
    <n v="9435.25"/>
    <n v="566.12"/>
    <n v="3113660"/>
    <n v="0.31"/>
    <n v="1483.690749332"/>
    <n v="0.1693710901063927"/>
    <x v="4"/>
  </r>
  <r>
    <s v="BALCARCE"/>
    <x v="0"/>
    <s v="SAN FELIPE"/>
    <s v="CEREZUELA FRANCISCO"/>
    <n v="11"/>
    <n v="-37.86327"/>
    <n v="-58.450870000000002"/>
    <n v="9435.25"/>
    <n v="566.12"/>
    <n v="3113660"/>
    <n v="0.31"/>
    <n v="1483.690749332"/>
    <n v="0.1693710901063927"/>
    <x v="4"/>
  </r>
  <r>
    <s v="BALCARCE"/>
    <x v="0"/>
    <s v="LA BRAVA"/>
    <s v="LA TERMINACION DE LA BRAVA SA"/>
    <n v="11"/>
    <n v="-37.763640000000002"/>
    <n v="-57.919609999999999"/>
    <n v="9435.25"/>
    <n v="566.12"/>
    <n v="3113660"/>
    <n v="0.31"/>
    <n v="1483.690749332"/>
    <n v="0.1693710901063927"/>
    <x v="4"/>
  </r>
  <r>
    <s v="BALCARCE"/>
    <x v="0"/>
    <s v="LOS NIETOS"/>
    <s v="STEFANINI WALTER RUBEN"/>
    <n v="11"/>
    <n v="-37.657049999999998"/>
    <n v="-57.845230000000001"/>
    <n v="9435.25"/>
    <n v="566.12"/>
    <n v="3113660"/>
    <n v="0.31"/>
    <n v="1483.690749332"/>
    <n v="0.1693710901063927"/>
    <x v="4"/>
  </r>
  <r>
    <s v="BALCARCE"/>
    <x v="0"/>
    <s v="LOTE 82"/>
    <s v="FREIRE NESTOR ALFREDO"/>
    <n v="11"/>
    <n v="-37.736820000000002"/>
    <n v="-58.341279999999998"/>
    <n v="9435.25"/>
    <n v="566.12"/>
    <n v="3113660"/>
    <n v="0.31"/>
    <n v="1483.690749332"/>
    <n v="0.1693710901063927"/>
    <x v="4"/>
  </r>
  <r>
    <s v="BARADERO"/>
    <x v="0"/>
    <s v="&quot;SAN VICENTE&quot;"/>
    <s v="ANDROS SA"/>
    <n v="11"/>
    <n v="-33.885370000000002"/>
    <n v="-59.556469999999997"/>
    <n v="9435.25"/>
    <n v="566.12"/>
    <n v="3113660"/>
    <n v="0.31"/>
    <n v="1483.690749332"/>
    <n v="0.1693710901063927"/>
    <x v="4"/>
  </r>
  <r>
    <s v="BARADERO"/>
    <x v="0"/>
    <s v="S/N"/>
    <s v="RIGO MATEO JAIME"/>
    <n v="11"/>
    <n v="-33.835360000000001"/>
    <n v="-59.502839999999999"/>
    <n v="9435.25"/>
    <n v="566.12"/>
    <n v="3113660"/>
    <n v="0.31"/>
    <n v="1483.690749332"/>
    <n v="0.1693710901063927"/>
    <x v="4"/>
  </r>
  <r>
    <s v="BARADERO"/>
    <x v="0"/>
    <s v="&quot;SANTA INES&quot;"/>
    <s v="POTRONY MIGUEL ROQUE"/>
    <n v="11"/>
    <n v="-34.04148"/>
    <n v="-59.604259999999996"/>
    <n v="9435.25"/>
    <n v="566.12"/>
    <n v="3113660"/>
    <n v="0.31"/>
    <n v="1483.690749332"/>
    <n v="0.1693710901063927"/>
    <x v="4"/>
  </r>
  <r>
    <s v="BARADERO"/>
    <x v="0"/>
    <s v="S/N - ISLAS"/>
    <s v="GOYENA JUAN JOSE"/>
    <n v="11"/>
    <n v="-33.75253"/>
    <n v="-59.417400000000001"/>
    <n v="9435.25"/>
    <n v="566.12"/>
    <n v="3113660"/>
    <n v="0.31"/>
    <n v="1483.690749332"/>
    <n v="0.1693710901063927"/>
    <x v="4"/>
  </r>
  <r>
    <s v="BARADERO"/>
    <x v="0"/>
    <s v="&quot;LA HORQUETA&quot;"/>
    <s v="ESTANCIAS SAN MIGUEL SA"/>
    <n v="11"/>
    <n v="-33.90907"/>
    <n v="-59.351819999999996"/>
    <n v="9435.25"/>
    <n v="566.12"/>
    <n v="3113660"/>
    <n v="0.31"/>
    <n v="1483.690749332"/>
    <n v="0.1693710901063927"/>
    <x v="4"/>
  </r>
  <r>
    <s v="BARADERO"/>
    <x v="0"/>
    <s v="S/N"/>
    <s v="OLEZZA JOSE ALBERTO"/>
    <n v="11"/>
    <n v="-34.041370000000001"/>
    <n v="-59.709180000000003"/>
    <n v="9435.25"/>
    <n v="566.12"/>
    <n v="3113660"/>
    <n v="0.31"/>
    <n v="1483.690749332"/>
    <n v="0.1693710901063927"/>
    <x v="4"/>
  </r>
  <r>
    <s v="BARADERO"/>
    <x v="0"/>
    <s v="S/N - ISLAS"/>
    <s v="VACCAREZZA MARTIN ANDRES"/>
    <n v="11"/>
    <n v="-33.738059999999997"/>
    <n v="-59.541960000000003"/>
    <n v="9435.25"/>
    <n v="566.12"/>
    <n v="3113660"/>
    <n v="0.31"/>
    <n v="1483.690749332"/>
    <n v="0.1693710901063927"/>
    <x v="4"/>
  </r>
  <r>
    <s v="BARADERO"/>
    <x v="0"/>
    <s v="DON NESTOR"/>
    <s v="CARRERE JUAN MARTIN NAZARENO"/>
    <n v="11"/>
    <n v="-33.832360000000001"/>
    <n v="-59.528280000000002"/>
    <n v="9435.25"/>
    <n v="566.12"/>
    <n v="3113660"/>
    <n v="0.31"/>
    <n v="1483.690749332"/>
    <n v="0.1693710901063927"/>
    <x v="4"/>
  </r>
  <r>
    <s v="BARADERO"/>
    <x v="0"/>
    <s v="S/N - ISLAS"/>
    <s v="HABEGGER GUILLERMO ENRIQUE"/>
    <n v="11"/>
    <n v="-33.801549999999999"/>
    <n v="-59.426070000000003"/>
    <n v="9435.25"/>
    <n v="566.12"/>
    <n v="3113660"/>
    <n v="0.31"/>
    <n v="1483.690749332"/>
    <n v="0.1693710901063927"/>
    <x v="4"/>
  </r>
  <r>
    <s v="BENITO JUAREZ"/>
    <x v="0"/>
    <s v="LA BELELA"/>
    <s v="HARAS LA QUEBRADA S A"/>
    <n v="11"/>
    <n v="-37.586869999999998"/>
    <n v="-60.144939999999998"/>
    <n v="9435.25"/>
    <n v="566.12"/>
    <n v="3113660"/>
    <n v="0.31"/>
    <n v="1483.690749332"/>
    <n v="0.1693710901063927"/>
    <x v="4"/>
  </r>
  <r>
    <s v="BERAZATEGUI"/>
    <x v="0"/>
    <s v="EX MASSUH"/>
    <s v="PINILLA MARCOS AROLDO"/>
    <n v="11"/>
    <n v="-34.863819999999997"/>
    <n v="-58.147114000000002"/>
    <n v="9435.25"/>
    <n v="566.12"/>
    <n v="3113660"/>
    <n v="0.31"/>
    <n v="1483.690749332"/>
    <n v="0.1693710901063927"/>
    <x v="4"/>
  </r>
  <r>
    <s v="BERAZATEGUI"/>
    <x v="0"/>
    <s v="GARCIA RICARDO EULOQUIO"/>
    <s v="GARCIA RICARDO EULOGIO"/>
    <n v="11"/>
    <n v="-34.816679999999998"/>
    <n v="-58.283320000000003"/>
    <n v="9435.25"/>
    <n v="566.12"/>
    <n v="3113660"/>
    <n v="0.31"/>
    <n v="1483.690749332"/>
    <n v="0.1693710901063927"/>
    <x v="4"/>
  </r>
  <r>
    <s v="BOLIVAR"/>
    <x v="0"/>
    <s v="S/N"/>
    <s v="GUTIERREZ HECTOR"/>
    <n v="11"/>
    <n v="-36.260890000000003"/>
    <n v="-61.112380000000002"/>
    <n v="9435.25"/>
    <n v="566.12"/>
    <n v="3113660"/>
    <n v="0.31"/>
    <n v="1483.690749332"/>
    <n v="0.1693710901063927"/>
    <x v="4"/>
  </r>
  <r>
    <s v="BOLIVAR"/>
    <x v="0"/>
    <s v="LA ESCONDIDA"/>
    <s v="BALLESTEROS CARLOS JESUS"/>
    <n v="11"/>
    <n v="-36.42127"/>
    <n v="-61.598579999999998"/>
    <n v="9435.25"/>
    <n v="566.12"/>
    <n v="3113660"/>
    <n v="0.31"/>
    <n v="1483.690749332"/>
    <n v="0.1693710901063927"/>
    <x v="4"/>
  </r>
  <r>
    <s v="BOLIVAR"/>
    <x v="0"/>
    <s v="S/N"/>
    <s v="PALACIO MAURICIO JAVIER"/>
    <n v="11"/>
    <n v="-36.255890000000001"/>
    <n v="-61.078560000000003"/>
    <n v="9435.25"/>
    <n v="566.12"/>
    <n v="3113660"/>
    <n v="0.31"/>
    <n v="1483.690749332"/>
    <n v="0.1693710901063927"/>
    <x v="4"/>
  </r>
  <r>
    <s v="BOLIVAR"/>
    <x v="0"/>
    <s v="S/N"/>
    <s v="MONTEIRO JOAQUIN PAULINO"/>
    <n v="11"/>
    <n v="-36.537889999999997"/>
    <n v="-61.527900000000002"/>
    <n v="9435.25"/>
    <n v="566.12"/>
    <n v="3113660"/>
    <n v="0.31"/>
    <n v="1483.690749332"/>
    <n v="0.1693710901063927"/>
    <x v="4"/>
  </r>
  <r>
    <s v="BOLIVAR"/>
    <x v="0"/>
    <s v="LA LOMADA"/>
    <s v="GELABERT JORGE ALBERTO"/>
    <n v="11"/>
    <n v="-36.205318450900002"/>
    <n v="-60.804809570300002"/>
    <n v="9435.25"/>
    <n v="566.12"/>
    <n v="3113660"/>
    <n v="0.31"/>
    <n v="1483.690749332"/>
    <n v="0.1693710901063927"/>
    <x v="4"/>
  </r>
  <r>
    <s v="BOLIVAR"/>
    <x v="0"/>
    <s v="EL SAUCE"/>
    <s v="ZIARZOLO ANGEL ZENON"/>
    <n v="11"/>
    <n v="-36.144950000000001"/>
    <n v="-60.790579999999999"/>
    <n v="9435.25"/>
    <n v="566.12"/>
    <n v="3113660"/>
    <n v="0.31"/>
    <n v="1483.690749332"/>
    <n v="0.1693710901063927"/>
    <x v="4"/>
  </r>
  <r>
    <s v="BOLIVAR"/>
    <x v="0"/>
    <s v="S/N"/>
    <s v="URRUTIA JOSE LUIS"/>
    <n v="11"/>
    <n v="-36.27149"/>
    <n v="-61.043750000000003"/>
    <n v="9435.25"/>
    <n v="566.12"/>
    <n v="3113660"/>
    <n v="0.31"/>
    <n v="1483.690749332"/>
    <n v="0.1693710901063927"/>
    <x v="4"/>
  </r>
  <r>
    <s v="BOLIVAR"/>
    <x v="0"/>
    <s v="S/N"/>
    <s v="PISANO GLADYS MABEL"/>
    <n v="11"/>
    <n v="-36.251620000000003"/>
    <n v="-61.030709999999999"/>
    <n v="9435.25"/>
    <n v="566.12"/>
    <n v="3113660"/>
    <n v="0.31"/>
    <n v="1483.690749332"/>
    <n v="0.1693710901063927"/>
    <x v="4"/>
  </r>
  <r>
    <s v="BOLIVAR"/>
    <x v="0"/>
    <s v="DON ROGELIO"/>
    <s v="DI DOMENICO ANDREA CLAUDIA, DI DOMENICO LAURA LILIANA Y DI DOMENICO ROGELIO HERNAN SOCIEDAD DE HECHO"/>
    <n v="11"/>
    <n v="-36.177970000000002"/>
    <n v="-61.251530000000002"/>
    <n v="9435.25"/>
    <n v="566.12"/>
    <n v="3113660"/>
    <n v="0.31"/>
    <n v="1483.690749332"/>
    <n v="0.1693710901063927"/>
    <x v="4"/>
  </r>
  <r>
    <s v="BOLIVAR"/>
    <x v="0"/>
    <s v="S/N"/>
    <s v="VALERGA HECTOR RAUL"/>
    <n v="11"/>
    <n v="-36.326889999999999"/>
    <n v="-61.016910000000003"/>
    <n v="9435.25"/>
    <n v="566.12"/>
    <n v="3113660"/>
    <n v="0.31"/>
    <n v="1483.690749332"/>
    <n v="0.1693710901063927"/>
    <x v="4"/>
  </r>
  <r>
    <s v="BOLIVAR"/>
    <x v="0"/>
    <s v="S/N"/>
    <s v="MOCCIO NESTOR OMAR"/>
    <n v="11"/>
    <n v="-36.268180000000001"/>
    <n v="-61.348939999999999"/>
    <n v="9435.25"/>
    <n v="566.12"/>
    <n v="3113660"/>
    <n v="0.31"/>
    <n v="1483.690749332"/>
    <n v="0.1693710901063927"/>
    <x v="4"/>
  </r>
  <r>
    <s v="BRAGADO"/>
    <x v="0"/>
    <s v="S/N"/>
    <s v="AGUER OMAR GABINO"/>
    <n v="11"/>
    <n v="-34.995669999999997"/>
    <n v="-60.703949999999999"/>
    <n v="9435.25"/>
    <n v="566.12"/>
    <n v="3113660"/>
    <n v="0.31"/>
    <n v="1483.690749332"/>
    <n v="0.1693710901063927"/>
    <x v="4"/>
  </r>
  <r>
    <s v="BRAGADO"/>
    <x v="0"/>
    <s v="LA PRIMAVERA DE RODY"/>
    <s v="FERNANDEZ ANGEL RODOLFO"/>
    <n v="11"/>
    <n v="-35.205710000000003"/>
    <n v="-60.396194000000001"/>
    <n v="9435.25"/>
    <n v="566.12"/>
    <n v="3113660"/>
    <n v="0.31"/>
    <n v="1483.690749332"/>
    <n v="0.1693710901063927"/>
    <x v="4"/>
  </r>
  <r>
    <s v="BRAGADO"/>
    <x v="0"/>
    <s v="LAS COLORADAS"/>
    <s v="LAS COLORADAS DE MARIA E FINGER DE FUPRECHT Y JORGE G RUPREC"/>
    <n v="11"/>
    <n v="-35.124450000000003"/>
    <n v="-60.508540000000004"/>
    <n v="9435.25"/>
    <n v="566.12"/>
    <n v="3113660"/>
    <n v="0.31"/>
    <n v="1483.690749332"/>
    <n v="0.1693710901063927"/>
    <x v="4"/>
  </r>
  <r>
    <s v="BRAGADO"/>
    <x v="0"/>
    <s v="S/N."/>
    <s v="TOMATIS CARLOS R."/>
    <n v="11"/>
    <n v="-35.256329999999998"/>
    <n v="-60.410730000000001"/>
    <n v="9435.25"/>
    <n v="566.12"/>
    <n v="3113660"/>
    <n v="0.31"/>
    <n v="1483.690749332"/>
    <n v="0.1693710901063927"/>
    <x v="4"/>
  </r>
  <r>
    <s v="BRAGADO"/>
    <x v="0"/>
    <s v="LA FLORINDA"/>
    <s v="RAMUZZI VICTOR MANUEL"/>
    <n v="11"/>
    <n v="-35.103079999999999"/>
    <n v="-60.718159999999997"/>
    <n v="9435.25"/>
    <n v="566.12"/>
    <n v="3113660"/>
    <n v="0.31"/>
    <n v="1483.690749332"/>
    <n v="0.1693710901063927"/>
    <x v="4"/>
  </r>
  <r>
    <s v="BRAGADO"/>
    <x v="0"/>
    <s v="DON RICARDO"/>
    <s v="SIO HERMANOS S.A"/>
    <n v="11"/>
    <n v="-34.970410000000001"/>
    <n v="-60.47871"/>
    <n v="9435.25"/>
    <n v="566.12"/>
    <n v="3113660"/>
    <n v="0.31"/>
    <n v="1483.690749332"/>
    <n v="0.1693710901063927"/>
    <x v="4"/>
  </r>
  <r>
    <s v="BRAGADO"/>
    <x v="0"/>
    <s v="LAS GALLARETAS"/>
    <s v="BRACCO RODOLFO LUIS Y EDGARDO DOMINGO"/>
    <n v="11"/>
    <n v="-34.925660000000001"/>
    <n v="-60.78004"/>
    <n v="9435.25"/>
    <n v="566.12"/>
    <n v="3113660"/>
    <n v="0.31"/>
    <n v="1483.690749332"/>
    <n v="0.1693710901063927"/>
    <x v="4"/>
  </r>
  <r>
    <s v="BRAGADO"/>
    <x v="0"/>
    <s v="MARUKENA CHICA"/>
    <s v="MADRE AGRO SA"/>
    <n v="11"/>
    <n v="-35.15849"/>
    <n v="-60.645569999999999"/>
    <n v="9435.25"/>
    <n v="566.12"/>
    <n v="3113660"/>
    <n v="0.31"/>
    <n v="1483.690749332"/>
    <n v="0.1693710901063927"/>
    <x v="4"/>
  </r>
  <r>
    <s v="BRAGADO"/>
    <x v="0"/>
    <s v="EL RINCON"/>
    <s v="BARANELLA ENRIQUE ADRIAN"/>
    <n v="11"/>
    <n v="-34.755220000000001"/>
    <n v="-60.639049999999997"/>
    <n v="9435.25"/>
    <n v="566.12"/>
    <n v="3113660"/>
    <n v="0.31"/>
    <n v="1483.690749332"/>
    <n v="0.1693710901063927"/>
    <x v="4"/>
  </r>
  <r>
    <s v="BRAGADO"/>
    <x v="0"/>
    <s v="EL RINCON"/>
    <s v="IPARRAGUIRRE VICTOR BLAS"/>
    <n v="11"/>
    <n v="-34.795761108400001"/>
    <n v="-60.800849914600001"/>
    <n v="9435.25"/>
    <n v="566.12"/>
    <n v="3113660"/>
    <n v="0.31"/>
    <n v="1483.690749332"/>
    <n v="0.1693710901063927"/>
    <x v="4"/>
  </r>
  <r>
    <s v="CAMPANA"/>
    <x v="0"/>
    <s v="S/N"/>
    <s v="SANCHEZ, JUAN JOSE"/>
    <n v="11"/>
    <n v="-34.238770000000002"/>
    <n v="-58.911079999999998"/>
    <n v="9435.25"/>
    <n v="566.12"/>
    <n v="3113660"/>
    <n v="0.31"/>
    <n v="1483.690749332"/>
    <n v="0.1693710901063927"/>
    <x v="4"/>
  </r>
  <r>
    <s v="CA?UELAS"/>
    <x v="0"/>
    <s v="EL BEPI"/>
    <s v="VICENTE CLAUDIO DANIEL"/>
    <n v="11"/>
    <n v="-34.939770000000003"/>
    <n v="-58.624090000000002"/>
    <n v="9435.25"/>
    <n v="566.12"/>
    <n v="3113660"/>
    <n v="0.31"/>
    <n v="1483.690749332"/>
    <n v="0.1693710901063927"/>
    <x v="4"/>
  </r>
  <r>
    <s v="CA?UELAS"/>
    <x v="0"/>
    <s v="LA RESERVA"/>
    <s v="GARCIA GABRIEL ANDRES"/>
    <n v="11"/>
    <n v="-35.051920000000003"/>
    <n v="-58.747329999999998"/>
    <n v="9435.25"/>
    <n v="566.12"/>
    <n v="3113660"/>
    <n v="0.31"/>
    <n v="1483.690749332"/>
    <n v="0.1693710901063927"/>
    <x v="4"/>
  </r>
  <r>
    <s v="CA?UELAS"/>
    <x v="0"/>
    <s v="LA MARTINA"/>
    <s v="GARCIA JOSE ALFREDO"/>
    <n v="11"/>
    <n v="-35.187629999999999"/>
    <n v="-58.6235"/>
    <n v="9435.25"/>
    <n v="566.12"/>
    <n v="3113660"/>
    <n v="0.31"/>
    <n v="1483.690749332"/>
    <n v="0.1693710901063927"/>
    <x v="4"/>
  </r>
  <r>
    <s v="CA?UELAS"/>
    <x v="0"/>
    <s v="S/N"/>
    <s v="LEGUIZAMON VALERIA AYELEN"/>
    <n v="11"/>
    <n v="-35.159999999999997"/>
    <n v="-58.752020000000002"/>
    <n v="9435.25"/>
    <n v="566.12"/>
    <n v="3113660"/>
    <n v="0.31"/>
    <n v="1483.690749332"/>
    <n v="0.1693710901063927"/>
    <x v="4"/>
  </r>
  <r>
    <s v="CA?UELAS"/>
    <x v="0"/>
    <s v="EL CAMPITO"/>
    <s v="DE LOS SANTOS DANIEL GAST"/>
    <n v="11"/>
    <n v="-35.182380000000002"/>
    <n v="-58.750717000000002"/>
    <n v="9435.25"/>
    <n v="566.12"/>
    <n v="3113660"/>
    <n v="0.31"/>
    <n v="1483.690749332"/>
    <n v="0.1693710901063927"/>
    <x v="4"/>
  </r>
  <r>
    <s v="CA?UELAS"/>
    <x v="0"/>
    <s v="S/D"/>
    <s v="MEDRANO MIRTA ALICIA"/>
    <n v="11"/>
    <n v="-35.113819999999997"/>
    <n v="-58.729840000000003"/>
    <n v="9435.25"/>
    <n v="566.12"/>
    <n v="3113660"/>
    <n v="0.31"/>
    <n v="1483.690749332"/>
    <n v="0.1693710901063927"/>
    <x v="4"/>
  </r>
  <r>
    <s v="CA?UELAS"/>
    <x v="0"/>
    <s v="EL BEPI"/>
    <s v="RAMIREZ HUGO CRISTOBAL"/>
    <n v="11"/>
    <n v="-34.935369999999999"/>
    <n v="-58.633029999999998"/>
    <n v="9435.25"/>
    <n v="566.12"/>
    <n v="3113660"/>
    <n v="0.31"/>
    <n v="1483.690749332"/>
    <n v="0.1693710901063927"/>
    <x v="4"/>
  </r>
  <r>
    <s v="CAPITAN SARMIENTO"/>
    <x v="0"/>
    <s v="LA LUCHA"/>
    <s v="GAMAL SA"/>
    <n v="11"/>
    <n v="-34.100430000000003"/>
    <n v="-59.897880000000001"/>
    <n v="9435.25"/>
    <n v="566.12"/>
    <n v="3113660"/>
    <n v="0.31"/>
    <n v="1483.690749332"/>
    <n v="0.1693710901063927"/>
    <x v="4"/>
  </r>
  <r>
    <s v="CAPITAN SARMIENTO"/>
    <x v="0"/>
    <s v="GRANJA MARIA PAULINA"/>
    <s v="OBERTI JULIANA BEATRIZ"/>
    <n v="11"/>
    <n v="-34.104095000000001"/>
    <n v="-59.921474000000003"/>
    <n v="9435.25"/>
    <n v="566.12"/>
    <n v="3113660"/>
    <n v="0.31"/>
    <n v="1483.690749332"/>
    <n v="0.1693710901063927"/>
    <x v="4"/>
  </r>
  <r>
    <s v="CARLOS CASARES"/>
    <x v="0"/>
    <s v="EL RECUERDO"/>
    <s v="EL VEINTICINCO AGROPECUARIA SOCIEDAD ANONIMA"/>
    <n v="11"/>
    <n v="-35.524900000000002"/>
    <n v="-61.504730000000002"/>
    <n v="9435.25"/>
    <n v="566.12"/>
    <n v="3113660"/>
    <n v="0.31"/>
    <n v="1483.690749332"/>
    <n v="0.1693710901063927"/>
    <x v="4"/>
  </r>
  <r>
    <s v="CARLOS CASARES"/>
    <x v="0"/>
    <s v="S/N"/>
    <s v="DIAZ ALDO RUBEN"/>
    <n v="11"/>
    <n v="-35.992139999999999"/>
    <n v="-61.213099999999997"/>
    <n v="9435.25"/>
    <n v="566.12"/>
    <n v="3113660"/>
    <n v="0.31"/>
    <n v="1483.690749332"/>
    <n v="0.1693710901063927"/>
    <x v="4"/>
  </r>
  <r>
    <s v="CARLOS CASARES"/>
    <x v="0"/>
    <s v="DON DADO"/>
    <s v="KESSLER SUSANA, KESSLER CLAUDIA Y KESSLER PATRICIA"/>
    <n v="11"/>
    <n v="-35.475790000000003"/>
    <n v="-61.506019999999999"/>
    <n v="9435.25"/>
    <n v="566.12"/>
    <n v="3113660"/>
    <n v="0.31"/>
    <n v="1483.690749332"/>
    <n v="0.1693710901063927"/>
    <x v="4"/>
  </r>
  <r>
    <s v="CARLOS TEJEDOR"/>
    <x v="0"/>
    <s v="SIN NOMBRE"/>
    <s v="FERRI OSCAR ALFREDO"/>
    <n v="11"/>
    <n v="-35.767090000000003"/>
    <n v="-62.336910000000003"/>
    <n v="9435.25"/>
    <n v="566.12"/>
    <n v="3113660"/>
    <n v="0.31"/>
    <n v="1483.690749332"/>
    <n v="0.1693710901063927"/>
    <x v="4"/>
  </r>
  <r>
    <s v="CARLOS TEJEDOR"/>
    <x v="0"/>
    <s v="SIN NOMBRE"/>
    <s v="PE?A SILVIA MABEL"/>
    <n v="11"/>
    <n v="-35.437719999999999"/>
    <n v="-62.720970000000001"/>
    <n v="9435.25"/>
    <n v="566.12"/>
    <n v="3113660"/>
    <n v="0.31"/>
    <n v="1483.690749332"/>
    <n v="0.1693710901063927"/>
    <x v="4"/>
  </r>
  <r>
    <s v="CARLOS TEJEDOR"/>
    <x v="0"/>
    <s v="LA TRANQUERA"/>
    <s v="SUCESION DE ZUBIRI ANTONIO PASCUAL"/>
    <n v="11"/>
    <n v="-35.225909999999999"/>
    <n v="-62.737659999999998"/>
    <n v="9435.25"/>
    <n v="566.12"/>
    <n v="3113660"/>
    <n v="0.31"/>
    <n v="1483.690749332"/>
    <n v="0.1693710901063927"/>
    <x v="4"/>
  </r>
  <r>
    <s v="CARLOS TEJEDOR"/>
    <x v="0"/>
    <s v="SIN NOMBRE"/>
    <s v="SEIJAS OSVALDO ABEL"/>
    <n v="11"/>
    <n v="-35.377200000000002"/>
    <n v="-62.246659999999999"/>
    <n v="9435.25"/>
    <n v="566.12"/>
    <n v="3113660"/>
    <n v="0.31"/>
    <n v="1483.690749332"/>
    <n v="0.1693710901063927"/>
    <x v="4"/>
  </r>
  <r>
    <s v="CARMEN DE ARECO"/>
    <x v="0"/>
    <s v="S/N"/>
    <s v="OLIVA JUAN TOMAS"/>
    <n v="11"/>
    <n v="-34.383249999999997"/>
    <n v="-59.804699999999997"/>
    <n v="9435.25"/>
    <n v="566.12"/>
    <n v="3113660"/>
    <n v="0.31"/>
    <n v="1483.690749332"/>
    <n v="0.1693710901063927"/>
    <x v="4"/>
  </r>
  <r>
    <s v="CARMEN DE ARECO"/>
    <x v="0"/>
    <s v="LA COLORADA"/>
    <s v="ABRAHAN ORLANDO HOSAIN E HIJO DE ABRAHAN"/>
    <n v="11"/>
    <n v="-34.589010000000002"/>
    <n v="-59.877130000000001"/>
    <n v="9435.25"/>
    <n v="566.12"/>
    <n v="3113660"/>
    <n v="0.31"/>
    <n v="1483.690749332"/>
    <n v="0.1693710901063927"/>
    <x v="4"/>
  </r>
  <r>
    <s v="CARMEN DE ARECO"/>
    <x v="0"/>
    <s v="S/N"/>
    <s v="CHIAPPORI LUIS BERNARDO"/>
    <n v="11"/>
    <n v="-34.458240508999999"/>
    <n v="-60.09375"/>
    <n v="9435.25"/>
    <n v="566.12"/>
    <n v="3113660"/>
    <n v="0.31"/>
    <n v="1483.690749332"/>
    <n v="0.1693710901063927"/>
    <x v="4"/>
  </r>
  <r>
    <s v="CARMEN DE ARECO"/>
    <x v="0"/>
    <s v="S/N"/>
    <s v="ETCHEBEHERE HUGO ALBERTO"/>
    <n v="11"/>
    <n v="-34.379449999999999"/>
    <n v="-59.9206"/>
    <n v="9435.25"/>
    <n v="566.12"/>
    <n v="3113660"/>
    <n v="0.31"/>
    <n v="1483.690749332"/>
    <n v="0.1693710901063927"/>
    <x v="4"/>
  </r>
  <r>
    <s v="CARMEN DE ARECO"/>
    <x v="0"/>
    <s v="RUCACURA"/>
    <s v="PACHECO CARLOS"/>
    <n v="11"/>
    <n v="-34.390520000000002"/>
    <n v="-59.818959999999997"/>
    <n v="9435.25"/>
    <n v="566.12"/>
    <n v="3113660"/>
    <n v="0.31"/>
    <n v="1483.690749332"/>
    <n v="0.1693710901063927"/>
    <x v="4"/>
  </r>
  <r>
    <s v="CHACABUCO"/>
    <x v="0"/>
    <s v="SIN NOMBRE"/>
    <s v="GRIMALDI RAUL ARNOLDO"/>
    <n v="11"/>
    <n v="-34.769699096700002"/>
    <n v="-60.492198944099997"/>
    <n v="9435.25"/>
    <n v="566.12"/>
    <n v="3113660"/>
    <n v="0.31"/>
    <n v="1483.690749332"/>
    <n v="0.1693710901063927"/>
    <x v="4"/>
  </r>
  <r>
    <s v="CHACABUCO"/>
    <x v="0"/>
    <s v="SIN NOMBRE"/>
    <s v="GHERGO ANTONIO VICTORIO"/>
    <n v="11"/>
    <n v="-34.5329017639"/>
    <n v="-60.565959930399998"/>
    <n v="9435.25"/>
    <n v="566.12"/>
    <n v="3113660"/>
    <n v="0.31"/>
    <n v="1483.690749332"/>
    <n v="0.1693710901063927"/>
    <x v="4"/>
  </r>
  <r>
    <s v="CHACABUCO"/>
    <x v="0"/>
    <s v="SIN NOMBRE"/>
    <s v="DUBARRY ISMAEL ISIDRO"/>
    <n v="11"/>
    <n v="-34.565089999999998"/>
    <n v="-60.576610000000002"/>
    <n v="9435.25"/>
    <n v="566.12"/>
    <n v="3113660"/>
    <n v="0.31"/>
    <n v="1483.690749332"/>
    <n v="0.1693710901063927"/>
    <x v="4"/>
  </r>
  <r>
    <s v="CHACABUCO"/>
    <x v="0"/>
    <s v="SIN NOMBRE"/>
    <s v="RABOLINI MYRIAM ANDREA"/>
    <n v="11"/>
    <n v="-34.657649999999997"/>
    <n v="-60.424390000000002"/>
    <n v="9435.25"/>
    <n v="566.12"/>
    <n v="3113660"/>
    <n v="0.31"/>
    <n v="1483.690749332"/>
    <n v="0.1693710901063927"/>
    <x v="4"/>
  </r>
  <r>
    <s v="CHACABUCO"/>
    <x v="0"/>
    <s v="ESTABLECIMIENTO EL SAUCE"/>
    <s v="ZANLUNGO ALDO LUIS"/>
    <n v="11"/>
    <n v="-34.599719999999998"/>
    <n v="-60.112220000000001"/>
    <n v="9435.25"/>
    <n v="566.12"/>
    <n v="3113660"/>
    <n v="0.31"/>
    <n v="1483.690749332"/>
    <n v="0.1693710901063927"/>
    <x v="4"/>
  </r>
  <r>
    <s v="CHACABUCO"/>
    <x v="0"/>
    <s v="EL CEIBO"/>
    <s v="PERRONE NOEMI ANGELA"/>
    <n v="11"/>
    <n v="-34.616287"/>
    <n v="-59.895454000000001"/>
    <n v="9435.25"/>
    <n v="566.12"/>
    <n v="3113660"/>
    <n v="0.31"/>
    <n v="1483.690749332"/>
    <n v="0.1693710901063927"/>
    <x v="4"/>
  </r>
  <r>
    <s v="CHACABUCO"/>
    <x v="0"/>
    <s v="SIN NOMBRE"/>
    <s v="FRONTERA LUIS MARTIN"/>
    <n v="11"/>
    <n v="-34.702440000000003"/>
    <n v="-60.462260000000001"/>
    <n v="9435.25"/>
    <n v="566.12"/>
    <n v="3113660"/>
    <n v="0.31"/>
    <n v="1483.690749332"/>
    <n v="0.1693710901063927"/>
    <x v="4"/>
  </r>
  <r>
    <s v="CHACABUCO"/>
    <x v="0"/>
    <s v="SIN NOMBRE"/>
    <s v="GIL ERNESTO FABIAN"/>
    <n v="11"/>
    <n v="-34.569728851299999"/>
    <n v="-60.512981414800002"/>
    <n v="9435.25"/>
    <n v="566.12"/>
    <n v="3113660"/>
    <n v="0.31"/>
    <n v="1483.690749332"/>
    <n v="0.1693710901063927"/>
    <x v="4"/>
  </r>
  <r>
    <s v="CHACABUCO"/>
    <x v="0"/>
    <s v="SIN NOMBRE"/>
    <s v="GOLIA YOLANDA MARISA"/>
    <n v="11"/>
    <n v="-34.736800000000002"/>
    <n v="-60.480499999999999"/>
    <n v="9435.25"/>
    <n v="566.12"/>
    <n v="3113660"/>
    <n v="0.31"/>
    <n v="1483.690749332"/>
    <n v="0.1693710901063927"/>
    <x v="4"/>
  </r>
  <r>
    <s v="CHACABUCO"/>
    <x v="0"/>
    <s v="SAN JOSE"/>
    <s v="CAUDA JOSE AGUSTIN Y ECHAVE DE CAUDA JOSEFA"/>
    <n v="11"/>
    <n v="-34.66534"/>
    <n v="-60.646140000000003"/>
    <n v="9435.25"/>
    <n v="566.12"/>
    <n v="3113660"/>
    <n v="0.31"/>
    <n v="1483.690749332"/>
    <n v="0.1693710901063927"/>
    <x v="4"/>
  </r>
  <r>
    <s v="CHASCOMUS"/>
    <x v="0"/>
    <s v="LA CORONA"/>
    <s v="SAN JOSE DE LA LE?A SRL"/>
    <n v="11"/>
    <n v="-35.743690000000001"/>
    <n v="-58.326630000000002"/>
    <n v="9435.25"/>
    <n v="566.12"/>
    <n v="3113660"/>
    <n v="0.31"/>
    <n v="1483.690749332"/>
    <n v="0.1693710901063927"/>
    <x v="4"/>
  </r>
  <r>
    <s v="CHASCOMUS"/>
    <x v="0"/>
    <s v="LAS TAPERAS&quot;"/>
    <s v="MARTINEZ ARENAZA E HIJOS SOCIEDAD ANONIMA E F"/>
    <n v="11"/>
    <n v="-35.899700164800002"/>
    <n v="-57.7849006653"/>
    <n v="9435.25"/>
    <n v="566.12"/>
    <n v="3113660"/>
    <n v="0.31"/>
    <n v="1483.690749332"/>
    <n v="0.1693710901063927"/>
    <x v="4"/>
  </r>
  <r>
    <s v="CHASCOMUS"/>
    <x v="0"/>
    <s v="SAN CEFERINO"/>
    <s v="LUIS A SARENA E HIJOS S.A."/>
    <n v="11"/>
    <n v="-35.676299999999998"/>
    <n v="-58.136499999999998"/>
    <n v="9435.25"/>
    <n v="566.12"/>
    <n v="3113660"/>
    <n v="0.31"/>
    <n v="1483.690749332"/>
    <n v="0.1693710901063927"/>
    <x v="4"/>
  </r>
  <r>
    <s v="CHASCOMUS"/>
    <x v="0"/>
    <s v="&quot;LA MAYCKA&quot;"/>
    <s v="RIZZOLI ELSA HAYDEE Y MENDEZ DARIO LUIS SOCIEDAD DE HECHO"/>
    <n v="11"/>
    <n v="-35.630899999999997"/>
    <n v="-58.271799999999999"/>
    <n v="9435.25"/>
    <n v="566.12"/>
    <n v="3113660"/>
    <n v="0.31"/>
    <n v="1483.690749332"/>
    <n v="0.1693710901063927"/>
    <x v="4"/>
  </r>
  <r>
    <s v="CHASCOMUS"/>
    <x v="0"/>
    <s v="LA EMILIA"/>
    <s v="PAGOUPE LEONARDO MARCIAL"/>
    <n v="11"/>
    <n v="-35.515500000000003"/>
    <n v="-57.966700000000003"/>
    <n v="9435.25"/>
    <n v="566.12"/>
    <n v="3113660"/>
    <n v="0.31"/>
    <n v="1483.690749332"/>
    <n v="0.1693710901063927"/>
    <x v="4"/>
  </r>
  <r>
    <s v="CHASCOMUS"/>
    <x v="0"/>
    <s v="&quot;EL BOTE&quot;"/>
    <s v="ETCHEPARE ZULMA LIA"/>
    <n v="11"/>
    <n v="-35.709499999999998"/>
    <n v="-57.411209999999997"/>
    <n v="9435.25"/>
    <n v="566.12"/>
    <n v="3113660"/>
    <n v="0.31"/>
    <n v="1483.690749332"/>
    <n v="0.1693710901063927"/>
    <x v="4"/>
  </r>
  <r>
    <s v="CHIVILCOY"/>
    <x v="0"/>
    <s v="S/N."/>
    <s v="HERRERA GONZALO MARTIN"/>
    <n v="11"/>
    <n v="-34.965490000000003"/>
    <n v="-59.796559999999999"/>
    <n v="9435.25"/>
    <n v="566.12"/>
    <n v="3113660"/>
    <n v="0.31"/>
    <n v="1483.690749332"/>
    <n v="0.1693710901063927"/>
    <x v="4"/>
  </r>
  <r>
    <s v="CHIVILCOY"/>
    <x v="0"/>
    <s v="LA ANGELITA"/>
    <s v="LUZAN CARMEN ELENA"/>
    <n v="11"/>
    <n v="-34.981099999999998"/>
    <n v="-59.836329999999997"/>
    <n v="9435.25"/>
    <n v="566.12"/>
    <n v="3113660"/>
    <n v="0.31"/>
    <n v="1483.690749332"/>
    <n v="0.1693710901063927"/>
    <x v="4"/>
  </r>
  <r>
    <s v="CHIVILCOY"/>
    <x v="0"/>
    <s v="VIA GAUCHA"/>
    <s v="VIA GAUCHA S.R.L."/>
    <n v="11"/>
    <n v="-34.762869999999999"/>
    <n v="-60.101509999999998"/>
    <n v="9435.25"/>
    <n v="566.12"/>
    <n v="3113660"/>
    <n v="0.31"/>
    <n v="1483.690749332"/>
    <n v="0.1693710901063927"/>
    <x v="4"/>
  </r>
  <r>
    <s v="CHIVILCOY"/>
    <x v="0"/>
    <s v="LA CHACRA."/>
    <s v="SUCESION DE PIERDOMENICO FELIX DOMINGO"/>
    <n v="11"/>
    <n v="-35.040399999999998"/>
    <n v="-59.694670000000002"/>
    <n v="9435.25"/>
    <n v="566.12"/>
    <n v="3113660"/>
    <n v="0.31"/>
    <n v="1483.690749332"/>
    <n v="0.1693710901063927"/>
    <x v="4"/>
  </r>
  <r>
    <s v="CHIVILCOY"/>
    <x v="0"/>
    <s v="LA PRIMAVERA"/>
    <s v="MIRRI LUCAS HERNAN"/>
    <n v="11"/>
    <n v="-35.042189999999998"/>
    <n v="-60.013840000000002"/>
    <n v="9435.25"/>
    <n v="566.12"/>
    <n v="3113660"/>
    <n v="0.31"/>
    <n v="1483.690749332"/>
    <n v="0.1693710901063927"/>
    <x v="4"/>
  </r>
  <r>
    <s v="CHIVILCOY"/>
    <x v="0"/>
    <s v="DON JOAQUIN."/>
    <s v="BILA PEDRO ENRIQUE"/>
    <n v="11"/>
    <n v="-34.826219999999999"/>
    <n v="-59.840769999999999"/>
    <n v="9435.25"/>
    <n v="566.12"/>
    <n v="3113660"/>
    <n v="0.31"/>
    <n v="1483.690749332"/>
    <n v="0.1693710901063927"/>
    <x v="4"/>
  </r>
  <r>
    <s v="CHIVILCOY"/>
    <x v="0"/>
    <s v="S/N"/>
    <s v="ANDREOLI CARLOS ALBERTO"/>
    <n v="11"/>
    <n v="-35.151519999999998"/>
    <n v="-59.799900000000001"/>
    <n v="9435.25"/>
    <n v="566.12"/>
    <n v="3113660"/>
    <n v="0.31"/>
    <n v="1483.690749332"/>
    <n v="0.1693710901063927"/>
    <x v="4"/>
  </r>
  <r>
    <s v="CHIVILCOY"/>
    <x v="0"/>
    <s v="EL TARRITO"/>
    <s v="FACCINI ORLANDO PASCUAL Y HORACIO OMAR"/>
    <n v="11"/>
    <n v="-35.048209999999997"/>
    <n v="-59.704000000000001"/>
    <n v="9435.25"/>
    <n v="566.12"/>
    <n v="3113660"/>
    <n v="0.31"/>
    <n v="1483.690749332"/>
    <n v="0.1693710901063927"/>
    <x v="4"/>
  </r>
  <r>
    <s v="CHIVILCOY"/>
    <x v="0"/>
    <s v="EL POQUITO"/>
    <s v="GUALA HUGO OSCAR"/>
    <n v="11"/>
    <n v="-34.909930000000003"/>
    <n v="-59.896180000000001"/>
    <n v="9435.25"/>
    <n v="566.12"/>
    <n v="3113660"/>
    <n v="0.31"/>
    <n v="1483.690749332"/>
    <n v="0.1693710901063927"/>
    <x v="4"/>
  </r>
  <r>
    <s v="CHIVILCOY"/>
    <x v="0"/>
    <s v="S/N."/>
    <s v="ARNAUTIN JUAN CARLOS"/>
    <n v="11"/>
    <n v="-35.004629999999999"/>
    <n v="-59.725580000000001"/>
    <n v="9435.25"/>
    <n v="566.12"/>
    <n v="3113660"/>
    <n v="0.31"/>
    <n v="1483.690749332"/>
    <n v="0.1693710901063927"/>
    <x v="4"/>
  </r>
  <r>
    <s v="CHIVILCOY"/>
    <x v="0"/>
    <s v="S/N"/>
    <s v="BASTA JORGE DANIEL"/>
    <n v="11"/>
    <n v="-34.852400000000003"/>
    <n v="-60.029850000000003"/>
    <n v="9435.25"/>
    <n v="566.12"/>
    <n v="3113660"/>
    <n v="0.31"/>
    <n v="1483.690749332"/>
    <n v="0.1693710901063927"/>
    <x v="4"/>
  </r>
  <r>
    <s v="CHIVILCOY"/>
    <x v="0"/>
    <s v="S/N."/>
    <s v="IRAIZOZ JOSE LUIS"/>
    <n v="11"/>
    <n v="-34.969320000000003"/>
    <n v="-59.933950000000003"/>
    <n v="9435.25"/>
    <n v="566.12"/>
    <n v="3113660"/>
    <n v="0.31"/>
    <n v="1483.690749332"/>
    <n v="0.1693710901063927"/>
    <x v="4"/>
  </r>
  <r>
    <s v="CHIVILCOY"/>
    <x v="0"/>
    <s v="ENSENADA."/>
    <s v="GALLEGO ROGELIO OSCAR"/>
    <n v="11"/>
    <n v="-34.863498687700002"/>
    <n v="-59.999008178700002"/>
    <n v="9435.25"/>
    <n v="566.12"/>
    <n v="3113660"/>
    <n v="0.31"/>
    <n v="1483.690749332"/>
    <n v="0.1693710901063927"/>
    <x v="4"/>
  </r>
  <r>
    <s v="CHIVILCOY"/>
    <x v="0"/>
    <s v="S/N."/>
    <s v="MONTANI NESTOR EDUARDO"/>
    <n v="11"/>
    <n v="-34.883940000000003"/>
    <n v="-59.99682"/>
    <n v="9435.25"/>
    <n v="566.12"/>
    <n v="3113660"/>
    <n v="0.31"/>
    <n v="1483.690749332"/>
    <n v="0.1693710901063927"/>
    <x v="4"/>
  </r>
  <r>
    <s v="CHIVILCOY"/>
    <x v="0"/>
    <s v="S/N."/>
    <s v="KRIEM S.R.L."/>
    <n v="11"/>
    <n v="-35.092399999999998"/>
    <n v="-59.923369999999998"/>
    <n v="9435.25"/>
    <n v="566.12"/>
    <n v="3113660"/>
    <n v="0.31"/>
    <n v="1483.690749332"/>
    <n v="0.1693710901063927"/>
    <x v="4"/>
  </r>
  <r>
    <s v="CORONEL BRANDSEN"/>
    <x v="0"/>
    <s v="LA VEGA EL PUERTO"/>
    <s v="MU?OZ FRANCISCO"/>
    <n v="11"/>
    <n v="-35.009540000000001"/>
    <n v="-58.19905"/>
    <n v="9435.25"/>
    <n v="566.12"/>
    <n v="3113660"/>
    <n v="0.31"/>
    <n v="1483.690749332"/>
    <n v="0.1693710901063927"/>
    <x v="4"/>
  </r>
  <r>
    <s v="CORONEL BRANDSEN"/>
    <x v="0"/>
    <s v="LA CASUALIDAD"/>
    <s v="FERNANDEZ RUBEN DANIEL"/>
    <n v="11"/>
    <n v="-35.229909999999997"/>
    <n v="-58.039180000000002"/>
    <n v="9435.25"/>
    <n v="566.12"/>
    <n v="3113660"/>
    <n v="0.31"/>
    <n v="1483.690749332"/>
    <n v="0.1693710901063927"/>
    <x v="4"/>
  </r>
  <r>
    <s v="CORONEL DORREGO"/>
    <x v="0"/>
    <s v="LAS QUEBRADAS"/>
    <s v="DON BERTEL S R L"/>
    <n v="11"/>
    <n v="-38.504530000000003"/>
    <n v="-61.48169"/>
    <n v="9435.25"/>
    <n v="566.12"/>
    <n v="3113660"/>
    <n v="0.31"/>
    <n v="1483.690749332"/>
    <n v="0.1693710901063927"/>
    <x v="4"/>
  </r>
  <r>
    <s v="CORONEL DORREGO"/>
    <x v="0"/>
    <s v="LOMA CHICA"/>
    <s v="CHAPAR MARIA SUSANA"/>
    <n v="11"/>
    <n v="-38.62547"/>
    <n v="-61.501170000000002"/>
    <n v="9435.25"/>
    <n v="566.12"/>
    <n v="3113660"/>
    <n v="0.31"/>
    <n v="1483.690749332"/>
    <n v="0.1693710901063927"/>
    <x v="4"/>
  </r>
  <r>
    <s v="CORONEL DORREGO"/>
    <x v="0"/>
    <s v="EL RELINCHO"/>
    <s v="HERNANDORENA NESTOR RICARDO"/>
    <n v="11"/>
    <n v="-38.825449999999996"/>
    <n v="-60.670229999999997"/>
    <n v="9435.25"/>
    <n v="566.12"/>
    <n v="3113660"/>
    <n v="0.31"/>
    <n v="1483.690749332"/>
    <n v="0.1693710901063927"/>
    <x v="4"/>
  </r>
  <r>
    <s v="CORONEL DORREGO"/>
    <x v="0"/>
    <s v="SAN EMILIO"/>
    <s v="LALANNE HNOS SOCIEDAD CIVIL"/>
    <n v="11"/>
    <n v="-38.388559999999998"/>
    <n v="-60.786279999999998"/>
    <n v="9435.25"/>
    <n v="566.12"/>
    <n v="3113660"/>
    <n v="0.31"/>
    <n v="1483.690749332"/>
    <n v="0.1693710901063927"/>
    <x v="4"/>
  </r>
  <r>
    <s v="CORONEL PRINGLES"/>
    <x v="0"/>
    <s v="VALLECITO DEL SAUCE"/>
    <s v="BARONI ROBERTO EDUARDO"/>
    <n v="11"/>
    <n v="-38.53389"/>
    <n v="-61.771129999999999"/>
    <n v="9435.25"/>
    <n v="566.12"/>
    <n v="3113660"/>
    <n v="0.31"/>
    <n v="1483.690749332"/>
    <n v="0.1693710901063927"/>
    <x v="4"/>
  </r>
  <r>
    <s v="CORONEL PRINGLES"/>
    <x v="0"/>
    <s v="C.E.P.T DON ALFREDO"/>
    <s v="ASOC CENTRO EDUCATIVO PARA LA PRODUCCION  N? 3"/>
    <n v="11"/>
    <n v="-38.379539999999999"/>
    <n v="-61.662700000000001"/>
    <n v="9435.25"/>
    <n v="566.12"/>
    <n v="3113660"/>
    <n v="0.31"/>
    <n v="1483.690749332"/>
    <n v="0.1693710901063927"/>
    <x v="4"/>
  </r>
  <r>
    <s v="CORONEL SUAREZ"/>
    <x v="0"/>
    <s v="SANTA RITA II"/>
    <s v="CLOVIS ARGENTINA SA"/>
    <n v="11"/>
    <n v="-37.77919"/>
    <n v="-61.55979"/>
    <n v="9435.25"/>
    <n v="566.12"/>
    <n v="3113660"/>
    <n v="0.31"/>
    <n v="1483.690749332"/>
    <n v="0.1693710901063927"/>
    <x v="4"/>
  </r>
  <r>
    <s v="CORONEL SUAREZ"/>
    <x v="0"/>
    <s v="EL SILENCIO"/>
    <s v="SUAREZ RUBEN ESTEBAN"/>
    <n v="11"/>
    <n v="-37.351419999999997"/>
    <n v="-61.7879"/>
    <n v="9435.25"/>
    <n v="566.12"/>
    <n v="3113660"/>
    <n v="0.31"/>
    <n v="1483.690749332"/>
    <n v="0.1693710901063927"/>
    <x v="4"/>
  </r>
  <r>
    <s v="CORONEL SUAREZ"/>
    <x v="0"/>
    <s v="RANQUILCO"/>
    <s v="MOLFINO BOERO MARTA ISABEL"/>
    <n v="11"/>
    <n v="-37.513509999999997"/>
    <n v="-61.713700000000003"/>
    <n v="9435.25"/>
    <n v="566.12"/>
    <n v="3113660"/>
    <n v="0.31"/>
    <n v="1483.690749332"/>
    <n v="0.1693710901063927"/>
    <x v="4"/>
  </r>
  <r>
    <s v="DAIREAUX"/>
    <x v="0"/>
    <s v="SANYO"/>
    <s v="LAMAS RAUL"/>
    <n v="11"/>
    <n v="-36.345348358199999"/>
    <n v="-62.205780029300001"/>
    <n v="9435.25"/>
    <n v="566.12"/>
    <n v="3113660"/>
    <n v="0.31"/>
    <n v="1483.690749332"/>
    <n v="0.1693710901063927"/>
    <x v="4"/>
  </r>
  <r>
    <s v="DAIREAUX"/>
    <x v="0"/>
    <s v="LA JUANITA"/>
    <s v="BIAI# ADOLFO CESAR"/>
    <n v="11"/>
    <n v="-36.524709999999999"/>
    <n v="-62.049320000000002"/>
    <n v="9435.25"/>
    <n v="566.12"/>
    <n v="3113660"/>
    <n v="0.31"/>
    <n v="1483.690749332"/>
    <n v="0.1693710901063927"/>
    <x v="4"/>
  </r>
  <r>
    <s v="DAIREAUX"/>
    <x v="0"/>
    <s v="DO?A TEREZA"/>
    <s v="FRUTOS JUAN ANTONIO"/>
    <n v="11"/>
    <n v="-36.397170000000003"/>
    <n v="-62.327379999999998"/>
    <n v="9435.25"/>
    <n v="566.12"/>
    <n v="3113660"/>
    <n v="0.31"/>
    <n v="1483.690749332"/>
    <n v="0.1693710901063927"/>
    <x v="4"/>
  </r>
  <r>
    <s v="DAIREAUX"/>
    <x v="0"/>
    <s v="EL SAUCE"/>
    <s v="ALGARRA ALBERTO"/>
    <n v="11"/>
    <n v="-36.848590000000002"/>
    <n v="-61.769559999999998"/>
    <n v="9435.25"/>
    <n v="566.12"/>
    <n v="3113660"/>
    <n v="0.31"/>
    <n v="1483.690749332"/>
    <n v="0.1693710901063927"/>
    <x v="4"/>
  </r>
  <r>
    <s v="DOLORES"/>
    <x v="0"/>
    <s v="IRMA ALICIA"/>
    <s v="SOTELO JUAN BAUTISTA"/>
    <n v="11"/>
    <n v="-36.384680000000003"/>
    <n v="-57.48753"/>
    <n v="9435.25"/>
    <n v="566.12"/>
    <n v="3113660"/>
    <n v="0.31"/>
    <n v="1483.690749332"/>
    <n v="0.1693710901063927"/>
    <x v="4"/>
  </r>
  <r>
    <s v="DOLORES"/>
    <x v="0"/>
    <s v="LA LIMPIA"/>
    <s v="BIDARTE JULIO ATILIO"/>
    <n v="11"/>
    <n v="-36.381000518800001"/>
    <n v="-57.693000793499998"/>
    <n v="9435.25"/>
    <n v="566.12"/>
    <n v="3113660"/>
    <n v="0.31"/>
    <n v="1483.690749332"/>
    <n v="0.1693710901063927"/>
    <x v="4"/>
  </r>
  <r>
    <s v="ESTEBAN ECHEVERRIA"/>
    <x v="0"/>
    <s v="EL REENCUENTRO"/>
    <s v="VINKE CELITA"/>
    <n v="11"/>
    <n v="-34.87782"/>
    <n v="-58.429650000000002"/>
    <n v="9435.25"/>
    <n v="566.12"/>
    <n v="3113660"/>
    <n v="0.31"/>
    <n v="1483.690749332"/>
    <n v="0.1693710901063927"/>
    <x v="4"/>
  </r>
  <r>
    <s v="EXALTACION DE LA CRUZ"/>
    <x v="0"/>
    <s v="GJA. SARASTI 01-036-039"/>
    <s v="SARASTI JUAN BAUTISTA"/>
    <n v="11"/>
    <n v="-34.273890000000002"/>
    <n v="-59.189439999999998"/>
    <n v="9435.25"/>
    <n v="566.12"/>
    <n v="3113660"/>
    <n v="0.31"/>
    <n v="1483.690749332"/>
    <n v="0.1693710901063927"/>
    <x v="4"/>
  </r>
  <r>
    <s v="EXALTACION DE LA CRUZ"/>
    <x v="0"/>
    <s v="EL CHIRINGO"/>
    <s v="HARTLAND S A"/>
    <n v="11"/>
    <n v="-34.211190000000002"/>
    <n v="-59.280549999999998"/>
    <n v="9435.25"/>
    <n v="566.12"/>
    <n v="3113660"/>
    <n v="0.31"/>
    <n v="1483.690749332"/>
    <n v="0.1693710901063927"/>
    <x v="4"/>
  </r>
  <r>
    <s v="EXALTACION DE LA CRUZ"/>
    <x v="0"/>
    <s v="TALO      EC-001-036-102"/>
    <s v="GRUPO RIO MAYOR SA"/>
    <n v="11"/>
    <n v="-34.378548000000002"/>
    <n v="-59.023902999999997"/>
    <n v="9435.25"/>
    <n v="566.12"/>
    <n v="3113660"/>
    <n v="0.31"/>
    <n v="1483.690749332"/>
    <n v="0.1693710901063927"/>
    <x v="4"/>
  </r>
  <r>
    <s v="EXALTACION DE LA CRUZ"/>
    <x v="0"/>
    <s v="S/N"/>
    <s v="GUGLIELMOTTI RODOLFO HUMB"/>
    <n v="11"/>
    <n v="-34.350140000000003"/>
    <n v="-59.120150000000002"/>
    <n v="9435.25"/>
    <n v="566.12"/>
    <n v="3113660"/>
    <n v="0.31"/>
    <n v="1483.690749332"/>
    <n v="0.1693710901063927"/>
    <x v="4"/>
  </r>
  <r>
    <s v="EXALTACION DE LA CRUZ"/>
    <x v="0"/>
    <s v="S/N"/>
    <s v="CASTIGLIONE SALVADOR ALFREDO"/>
    <n v="11"/>
    <n v="-34.369030000000002"/>
    <n v="-59.007015000000003"/>
    <n v="9435.25"/>
    <n v="566.12"/>
    <n v="3113660"/>
    <n v="0.31"/>
    <n v="1483.690749332"/>
    <n v="0.1693710901063927"/>
    <x v="4"/>
  </r>
  <r>
    <s v="FLORENCIO VARELA"/>
    <x v="0"/>
    <s v="EL TORDILLO"/>
    <s v="GONZALEZ JUAN JOSE"/>
    <n v="11"/>
    <n v="-34.816679999999998"/>
    <n v="-58.283320000000003"/>
    <n v="9435.25"/>
    <n v="566.12"/>
    <n v="3113660"/>
    <n v="0.31"/>
    <n v="1483.690749332"/>
    <n v="0.1693710901063927"/>
    <x v="4"/>
  </r>
  <r>
    <s v="FLORENCIO VARELA"/>
    <x v="0"/>
    <s v="S/NOMBRE"/>
    <s v="COCCO GASTON ARIEL"/>
    <n v="11"/>
    <n v="-34.866599999999998"/>
    <n v="-58.210299999999997"/>
    <n v="9435.25"/>
    <n v="566.12"/>
    <n v="3113660"/>
    <n v="0.31"/>
    <n v="1483.690749332"/>
    <n v="0.1693710901063927"/>
    <x v="4"/>
  </r>
  <r>
    <s v="FLORENCIO VARELA"/>
    <x v="0"/>
    <s v="GOYHENESPE NESTOR EUGENIO"/>
    <s v="MERCADO GLADIZ ESTHER RAMONA"/>
    <n v="11"/>
    <n v="-34.8994"/>
    <n v="-58.329099999999997"/>
    <n v="9435.25"/>
    <n v="566.12"/>
    <n v="3113660"/>
    <n v="0.31"/>
    <n v="1483.690749332"/>
    <n v="0.1693710901063927"/>
    <x v="4"/>
  </r>
  <r>
    <s v="FLORENCIO VARELA"/>
    <x v="0"/>
    <s v="VALLEJOS JOSE ALBERTO"/>
    <s v="CANTERO RAMON ANTONIO"/>
    <n v="11"/>
    <n v="-34.816679999999998"/>
    <n v="-58.283320000000003"/>
    <n v="9435.25"/>
    <n v="566.12"/>
    <n v="3113660"/>
    <n v="0.31"/>
    <n v="1483.690749332"/>
    <n v="0.1693710901063927"/>
    <x v="4"/>
  </r>
  <r>
    <s v="FLORENCIO VARELA"/>
    <x v="0"/>
    <s v="EL CHAPA"/>
    <s v="CHAPARRO NORBERTO ANDRES"/>
    <n v="11"/>
    <n v="-34.842762"/>
    <n v="-58.257579999999997"/>
    <n v="9435.25"/>
    <n v="566.12"/>
    <n v="3113660"/>
    <n v="0.31"/>
    <n v="1483.690749332"/>
    <n v="0.1693710901063927"/>
    <x v="4"/>
  </r>
  <r>
    <s v="GENERAL ALVARADO"/>
    <x v="0"/>
    <s v="SAN ANTONIO"/>
    <s v="ALEJANDRO CAMERON SOCIEDAD ANONIMA"/>
    <n v="11"/>
    <n v="-38.145290000000003"/>
    <n v="-58.008859999999999"/>
    <n v="9435.25"/>
    <n v="566.12"/>
    <n v="3113660"/>
    <n v="0.31"/>
    <n v="1483.690749332"/>
    <n v="0.1693710901063927"/>
    <x v="4"/>
  </r>
  <r>
    <s v="GENERAL ALVARADO"/>
    <x v="0"/>
    <s v="S/N"/>
    <s v="SENDRA MARTIN"/>
    <n v="11"/>
    <n v="-38.111800000000002"/>
    <n v="-57.85322"/>
    <n v="9435.25"/>
    <n v="566.12"/>
    <n v="3113660"/>
    <n v="0.31"/>
    <n v="1483.690749332"/>
    <n v="0.1693710901063927"/>
    <x v="4"/>
  </r>
  <r>
    <s v="GENERAL ALVARADO"/>
    <x v="0"/>
    <s v="S/N"/>
    <s v="CANELAS ALFREDO"/>
    <n v="11"/>
    <n v="-38.111939999999997"/>
    <n v="-57.825249999999997"/>
    <n v="9435.25"/>
    <n v="566.12"/>
    <n v="3113660"/>
    <n v="0.31"/>
    <n v="1483.690749332"/>
    <n v="0.1693710901063927"/>
    <x v="4"/>
  </r>
  <r>
    <s v="GENERAL ALVARADO"/>
    <x v="0"/>
    <s v="LA TOTORA"/>
    <s v="FUNDACION INSTITUTO LELOIR"/>
    <n v="11"/>
    <n v="-38.270380000000003"/>
    <n v="-57.838059999999999"/>
    <n v="9435.25"/>
    <n v="566.12"/>
    <n v="3113660"/>
    <n v="0.31"/>
    <n v="1483.690749332"/>
    <n v="0.1693710901063927"/>
    <x v="4"/>
  </r>
  <r>
    <s v="GENERAL ALVEAR"/>
    <x v="0"/>
    <s v="LA ESCUADRA"/>
    <s v="IRIBERTEGUI ALBERTO GABRI"/>
    <n v="11"/>
    <n v="-36.016689999999997"/>
    <n v="-59.9208"/>
    <n v="9435.25"/>
    <n v="566.12"/>
    <n v="3113660"/>
    <n v="0.31"/>
    <n v="1483.690749332"/>
    <n v="0.1693710901063927"/>
    <x v="4"/>
  </r>
  <r>
    <s v="GENERAL ALVEAR"/>
    <x v="0"/>
    <s v="ARROYITO DULCE"/>
    <s v="COMAS ZUNILDA LUJAN"/>
    <n v="11"/>
    <n v="-36.045699999999997"/>
    <n v="-60.016210000000001"/>
    <n v="9435.25"/>
    <n v="566.12"/>
    <n v="3113660"/>
    <n v="0.31"/>
    <n v="1483.690749332"/>
    <n v="0.1693710901063927"/>
    <x v="4"/>
  </r>
  <r>
    <s v="GENERAL ALVEAR"/>
    <x v="0"/>
    <s v="EL TRIUNFO"/>
    <s v="ASTABURUAGA STELLA MARIS"/>
    <n v="11"/>
    <n v="-36.0840301514"/>
    <n v="-59.994251251199998"/>
    <n v="9435.25"/>
    <n v="566.12"/>
    <n v="3113660"/>
    <n v="0.31"/>
    <n v="1483.690749332"/>
    <n v="0.1693710901063927"/>
    <x v="4"/>
  </r>
  <r>
    <s v="GENERAL ALVEAR"/>
    <x v="0"/>
    <s v="LA ETELVINA"/>
    <s v="BOSSO RUBEN LUJAN"/>
    <n v="11"/>
    <n v="-36.0142288208"/>
    <n v="-60.201889038099999"/>
    <n v="9435.25"/>
    <n v="566.12"/>
    <n v="3113660"/>
    <n v="0.31"/>
    <n v="1483.690749332"/>
    <n v="0.1693710901063927"/>
    <x v="4"/>
  </r>
  <r>
    <s v="GENERAL ALVEAR"/>
    <x v="0"/>
    <s v="EL SACRIFICIO"/>
    <s v="PIPPO JOSE ERNESTO"/>
    <n v="11"/>
    <n v="-35.857178774200001"/>
    <n v="-59.926493167899999"/>
    <n v="9435.25"/>
    <n v="566.12"/>
    <n v="3113660"/>
    <n v="0.31"/>
    <n v="1483.690749332"/>
    <n v="0.1693710901063927"/>
    <x v="4"/>
  </r>
  <r>
    <s v="GENERAL ALVEAR"/>
    <x v="0"/>
    <s v="EL TIEMPO LO DIRA"/>
    <s v="PUEBLAS HECTOR ALBERTO"/>
    <n v="11"/>
    <n v="-35.993130000000001"/>
    <n v="-60.268380000000001"/>
    <n v="9435.25"/>
    <n v="566.12"/>
    <n v="3113660"/>
    <n v="0.31"/>
    <n v="1483.690749332"/>
    <n v="0.1693710901063927"/>
    <x v="4"/>
  </r>
  <r>
    <s v="GENERAL ALVEAR"/>
    <x v="0"/>
    <s v="EL 65"/>
    <s v="GOROSITO STELLA MARIS"/>
    <n v="11"/>
    <n v="-36.0886"/>
    <n v="-60.606819999999999"/>
    <n v="9435.25"/>
    <n v="566.12"/>
    <n v="3113660"/>
    <n v="0.31"/>
    <n v="1483.690749332"/>
    <n v="0.1693710901063927"/>
    <x v="4"/>
  </r>
  <r>
    <s v="GENERAL ALVEAR"/>
    <x v="0"/>
    <s v="MELAIKE"/>
    <s v="PAMPAS DE MELAIKE SRL"/>
    <n v="11"/>
    <n v="-35.969810000000003"/>
    <n v="-60.041930000000001"/>
    <n v="9435.25"/>
    <n v="566.12"/>
    <n v="3113660"/>
    <n v="0.31"/>
    <n v="1483.690749332"/>
    <n v="0.1693710901063927"/>
    <x v="4"/>
  </r>
  <r>
    <s v="GENERAL ALVEAR"/>
    <x v="0"/>
    <s v="DON JULIO"/>
    <s v="Los Aromos de Don Julio S.R.L."/>
    <n v="11"/>
    <n v="-36.075530000000001"/>
    <n v="-60.027650000000001"/>
    <n v="9435.25"/>
    <n v="566.12"/>
    <n v="3113660"/>
    <n v="0.31"/>
    <n v="1483.690749332"/>
    <n v="0.1693710901063927"/>
    <x v="4"/>
  </r>
  <r>
    <s v="GENERAL ALVEAR"/>
    <x v="0"/>
    <s v="EL ALJIBE"/>
    <s v="ROMERO ENRIQUE ESTEBAN"/>
    <n v="11"/>
    <n v="-35.988520000000001"/>
    <n v="-60.262390000000003"/>
    <n v="9435.25"/>
    <n v="566.12"/>
    <n v="3113660"/>
    <n v="0.31"/>
    <n v="1483.690749332"/>
    <n v="0.1693710901063927"/>
    <x v="4"/>
  </r>
  <r>
    <s v="GENERAL ALVEAR"/>
    <x v="0"/>
    <s v="S/N"/>
    <s v="BALDA ANA MARIA"/>
    <n v="11"/>
    <n v="-36.073700000000002"/>
    <n v="-60.029029999999999"/>
    <n v="9435.25"/>
    <n v="566.12"/>
    <n v="3113660"/>
    <n v="0.31"/>
    <n v="1483.690749332"/>
    <n v="0.1693710901063927"/>
    <x v="4"/>
  </r>
  <r>
    <s v="GENERAL ALVEAR"/>
    <x v="0"/>
    <s v="9 DE JULIO"/>
    <s v="LA ESPADA?A SOCIEDAD ANONIMA AGRICOLA GANADERA"/>
    <n v="11"/>
    <n v="-35.873840000000001"/>
    <n v="-59.701520000000002"/>
    <n v="9435.25"/>
    <n v="566.12"/>
    <n v="3113660"/>
    <n v="0.31"/>
    <n v="1483.690749332"/>
    <n v="0.1693710901063927"/>
    <x v="4"/>
  </r>
  <r>
    <s v="GENERAL ALVEAR"/>
    <x v="0"/>
    <s v="CAMPO ALVEAR"/>
    <s v="FERNANDEZ HECTOR JOSE"/>
    <n v="11"/>
    <n v="-35.846440000000001"/>
    <n v="-59.676319999999997"/>
    <n v="9435.25"/>
    <n v="566.12"/>
    <n v="3113660"/>
    <n v="0.31"/>
    <n v="1483.690749332"/>
    <n v="0.1693710901063927"/>
    <x v="4"/>
  </r>
  <r>
    <s v="GENERAL BELGRANO"/>
    <x v="0"/>
    <s v="EL CUATRERO"/>
    <s v="DIAZ SONIA ESTHER"/>
    <n v="11"/>
    <n v="-35.7624"/>
    <n v="-58.79515"/>
    <n v="9435.25"/>
    <n v="566.12"/>
    <n v="3113660"/>
    <n v="0.31"/>
    <n v="1483.690749332"/>
    <n v="0.1693710901063927"/>
    <x v="4"/>
  </r>
  <r>
    <s v="GENERAL BELGRANO"/>
    <x v="0"/>
    <s v="LA OMA"/>
    <s v="SALASCH S.A."/>
    <n v="11"/>
    <n v="-35.926391601600002"/>
    <n v="-58.664199829099999"/>
    <n v="9435.25"/>
    <n v="566.12"/>
    <n v="3113660"/>
    <n v="0.31"/>
    <n v="1483.690749332"/>
    <n v="0.1693710901063927"/>
    <x v="4"/>
  </r>
  <r>
    <s v="GENERAL GUIDO"/>
    <x v="0"/>
    <s v="LOMA DE LA CARRETA DE AYA"/>
    <s v="CAMINO OFELIA MARGARITA"/>
    <n v="11"/>
    <n v="-36.648800000000001"/>
    <n v="-58.157130000000002"/>
    <n v="9435.25"/>
    <n v="566.12"/>
    <n v="3113660"/>
    <n v="0.31"/>
    <n v="1483.690749332"/>
    <n v="0.1693710901063927"/>
    <x v="4"/>
  </r>
  <r>
    <s v="GENERAL GUIDO"/>
    <x v="0"/>
    <s v="EL ROSEDAL"/>
    <s v="ESTANGA TERESITA LUJAN"/>
    <n v="11"/>
    <n v="-36.769880000000001"/>
    <n v="-57.815939999999998"/>
    <n v="9435.25"/>
    <n v="566.12"/>
    <n v="3113660"/>
    <n v="0.31"/>
    <n v="1483.690749332"/>
    <n v="0.1693710901063927"/>
    <x v="4"/>
  </r>
  <r>
    <s v="GENERAL LAMADRID"/>
    <x v="0"/>
    <s v="RUCAMALAL-EL DESTINO"/>
    <s v="HIDALGO S A"/>
    <n v="11"/>
    <n v="-37.307699999999997"/>
    <n v="-61.246589999999998"/>
    <n v="9435.25"/>
    <n v="566.12"/>
    <n v="3113660"/>
    <n v="0.31"/>
    <n v="1483.690749332"/>
    <n v="0.1693710901063927"/>
    <x v="4"/>
  </r>
  <r>
    <s v="GENERAL LAMADRID"/>
    <x v="0"/>
    <s v="LA JOSEFINA"/>
    <s v="HORN CARLOS JOSE"/>
    <n v="11"/>
    <n v="-37.229979999999998"/>
    <n v="-61.282789999999999"/>
    <n v="9435.25"/>
    <n v="566.12"/>
    <n v="3113660"/>
    <n v="0.31"/>
    <n v="1483.690749332"/>
    <n v="0.1693710901063927"/>
    <x v="4"/>
  </r>
  <r>
    <s v="GENERAL LAMADRID"/>
    <x v="0"/>
    <s v="EL MANCHON"/>
    <s v="SERRIS RUBEN"/>
    <n v="11"/>
    <n v="-37.093240000000002"/>
    <n v="-61.182729999999999"/>
    <n v="9435.25"/>
    <n v="566.12"/>
    <n v="3113660"/>
    <n v="0.31"/>
    <n v="1483.690749332"/>
    <n v="0.1693710901063927"/>
    <x v="4"/>
  </r>
  <r>
    <s v="GENERAL LAMADRID"/>
    <x v="0"/>
    <s v="LA MISERIA"/>
    <s v="LOPEZ NESTOR ALFREDO"/>
    <n v="11"/>
    <n v="-36.904290000000003"/>
    <n v="-61.387650000000001"/>
    <n v="9435.25"/>
    <n v="566.12"/>
    <n v="3113660"/>
    <n v="0.31"/>
    <n v="1483.690749332"/>
    <n v="0.1693710901063927"/>
    <x v="4"/>
  </r>
  <r>
    <s v="GENERAL LAMADRID"/>
    <x v="0"/>
    <s v="ESCUELA 10"/>
    <s v="ASOCIACION COOPERADORA ESCUELA AGRARIA N1 DE GENERAL LA MADRID"/>
    <n v="11"/>
    <n v="-37.217359999999999"/>
    <n v="-61.205190000000002"/>
    <n v="9435.25"/>
    <n v="566.12"/>
    <n v="3113660"/>
    <n v="0.31"/>
    <n v="1483.690749332"/>
    <n v="0.1693710901063927"/>
    <x v="4"/>
  </r>
  <r>
    <s v="GENERAL LAMADRID"/>
    <x v="0"/>
    <s v="SAN ENRIQUE"/>
    <s v="VILLAFA?E HECTOR OMAR"/>
    <n v="11"/>
    <n v="-37.421219999999998"/>
    <n v="-61.161340000000003"/>
    <n v="9435.25"/>
    <n v="566.12"/>
    <n v="3113660"/>
    <n v="0.31"/>
    <n v="1483.690749332"/>
    <n v="0.1693710901063927"/>
    <x v="4"/>
  </r>
  <r>
    <s v="GENERAL LAS HERAS"/>
    <x v="0"/>
    <s v="LOS MECHONES"/>
    <s v="UGARTEMENDIA LEONEL"/>
    <n v="11"/>
    <n v="-34.821345999999998"/>
    <n v="-59.137566"/>
    <n v="9435.25"/>
    <n v="566.12"/>
    <n v="3113660"/>
    <n v="0.31"/>
    <n v="1483.690749332"/>
    <n v="0.1693710901063927"/>
    <x v="4"/>
  </r>
  <r>
    <s v="GENERAL LAS HERAS"/>
    <x v="0"/>
    <s v="HARAS LA ROSADA"/>
    <s v="VAQUERO BEATRIZ ISABEL"/>
    <n v="11"/>
    <n v="-34.9572"/>
    <n v="-58.9193"/>
    <n v="9435.25"/>
    <n v="566.12"/>
    <n v="3113660"/>
    <n v="0.31"/>
    <n v="1483.690749332"/>
    <n v="0.1693710901063927"/>
    <x v="4"/>
  </r>
  <r>
    <s v="GENERAL LAS HERAS"/>
    <x v="0"/>
    <s v="El Motivo"/>
    <s v="SALABERRY FERNANDO PATRICIO"/>
    <n v="11"/>
    <n v="-34.945761607199998"/>
    <n v="-59.0855703354"/>
    <n v="9435.25"/>
    <n v="566.12"/>
    <n v="3113660"/>
    <n v="0.31"/>
    <n v="1483.690749332"/>
    <n v="0.1693710901063927"/>
    <x v="4"/>
  </r>
  <r>
    <s v="GENERAL LAVALLE"/>
    <x v="0"/>
    <s v="ESTANCIA DOS CARLITOS"/>
    <s v="BALDUZZI ALBERTO GUSTAVO"/>
    <n v="11"/>
    <n v="-36.448450000000001"/>
    <n v="-56.717190000000002"/>
    <n v="9435.25"/>
    <n v="566.12"/>
    <n v="3113660"/>
    <n v="0.31"/>
    <n v="1483.690749332"/>
    <n v="0.1693710901063927"/>
    <x v="4"/>
  </r>
  <r>
    <s v="GENERAL LAVALLE"/>
    <x v="0"/>
    <s v="LLANO DANIELA"/>
    <s v="LLANO DANIELA CECILIA"/>
    <n v="11"/>
    <n v="-36.485764000000003"/>
    <n v="-56.716605999999999"/>
    <n v="9435.25"/>
    <n v="566.12"/>
    <n v="3113660"/>
    <n v="0.31"/>
    <n v="1483.690749332"/>
    <n v="0.1693710901063927"/>
    <x v="4"/>
  </r>
  <r>
    <s v="GENERAL LAVALLE"/>
    <x v="0"/>
    <s v="SIN NOMBRE"/>
    <s v="ROJAS JUAN ARNALDO"/>
    <n v="11"/>
    <n v="-36.387090000000001"/>
    <n v="-56.749836000000002"/>
    <n v="9435.25"/>
    <n v="566.12"/>
    <n v="3113660"/>
    <n v="0.31"/>
    <n v="1483.690749332"/>
    <n v="0.1693710901063927"/>
    <x v="4"/>
  </r>
  <r>
    <s v="GENERAL MADARIAGA"/>
    <x v="0"/>
    <s v="LA LONJA"/>
    <s v="ORGANIZACION ITAR S A C I"/>
    <n v="11"/>
    <n v="-37.097470000000001"/>
    <n v="-56.989800000000002"/>
    <n v="9435.25"/>
    <n v="566.12"/>
    <n v="3113660"/>
    <n v="0.31"/>
    <n v="1483.690749332"/>
    <n v="0.1693710901063927"/>
    <x v="4"/>
  </r>
  <r>
    <s v="GENERAL MADARIAGA"/>
    <x v="0"/>
    <s v="EL ARISCO"/>
    <s v="ACOSTA RUDECINDO ISRAEL"/>
    <n v="11"/>
    <n v="-37.113250732399997"/>
    <n v="-57.4144592285"/>
    <n v="9435.25"/>
    <n v="566.12"/>
    <n v="3113660"/>
    <n v="0.31"/>
    <n v="1483.690749332"/>
    <n v="0.1693710901063927"/>
    <x v="4"/>
  </r>
  <r>
    <s v="GENERAL MADARIAGA"/>
    <x v="0"/>
    <s v="EL YAVITO"/>
    <s v="BISTOLFI ROBERTO LUIS"/>
    <n v="11"/>
    <n v="-36.918930000000003"/>
    <n v="-57.107230000000001"/>
    <n v="9435.25"/>
    <n v="566.12"/>
    <n v="3113660"/>
    <n v="0.31"/>
    <n v="1483.690749332"/>
    <n v="0.1693710901063927"/>
    <x v="4"/>
  </r>
  <r>
    <s v="GENERAL MADARIAGA"/>
    <x v="0"/>
    <s v="EL COCAL(LAGUNA GRANDE)"/>
    <s v="JAUREGUIBERRY JULIO ALFREDO"/>
    <n v="11"/>
    <n v="-37.000300000000003"/>
    <n v="-57.165959999999998"/>
    <n v="9435.25"/>
    <n v="566.12"/>
    <n v="3113660"/>
    <n v="0.31"/>
    <n v="1483.690749332"/>
    <n v="0.1693710901063927"/>
    <x v="4"/>
  </r>
  <r>
    <s v="GENERAL PAZ"/>
    <x v="0"/>
    <s v="EL RECREO"/>
    <s v="GARCIA ANIBAL RICARDO"/>
    <n v="11"/>
    <n v="-35.502170562700002"/>
    <n v="-58.279811859100001"/>
    <n v="9435.25"/>
    <n v="566.12"/>
    <n v="3113660"/>
    <n v="0.31"/>
    <n v="1483.690749332"/>
    <n v="0.1693710901063927"/>
    <x v="4"/>
  </r>
  <r>
    <s v="GENERAL PAZ"/>
    <x v="0"/>
    <s v="S/N"/>
    <s v="IGLESIAS LUIS MARIA"/>
    <n v="11"/>
    <n v="-35.509120000000003"/>
    <n v="-58.440399999999997"/>
    <n v="9435.25"/>
    <n v="566.12"/>
    <n v="3113660"/>
    <n v="0.31"/>
    <n v="1483.690749332"/>
    <n v="0.1693710901063927"/>
    <x v="4"/>
  </r>
  <r>
    <s v="GENERAL PAZ"/>
    <x v="0"/>
    <s v="S/N"/>
    <s v="LOPEZ RAMON ERNESTO"/>
    <n v="11"/>
    <n v="-35.530250000000002"/>
    <n v="-58.422350000000002"/>
    <n v="9435.25"/>
    <n v="566.12"/>
    <n v="3113660"/>
    <n v="0.31"/>
    <n v="1483.690749332"/>
    <n v="0.1693710901063927"/>
    <x v="4"/>
  </r>
  <r>
    <s v="GENERAL PAZ"/>
    <x v="0"/>
    <s v="CASA R.29"/>
    <s v="LA FRANCA DE ROMEO DE VASTI FRANCA VASTI PABLO Y VASTI SILVA"/>
    <n v="11"/>
    <n v="-35.546810000000001"/>
    <n v="-58.403750000000002"/>
    <n v="9435.25"/>
    <n v="566.12"/>
    <n v="3113660"/>
    <n v="0.31"/>
    <n v="1483.690749332"/>
    <n v="0.1693710901063927"/>
    <x v="4"/>
  </r>
  <r>
    <s v="GENERAL PAZ"/>
    <x v="0"/>
    <s v="JOSE MARIA"/>
    <s v="RUESCAS INES FRANCISCA"/>
    <n v="11"/>
    <n v="-35.468800000000002"/>
    <n v="-58.247500000000002"/>
    <n v="9435.25"/>
    <n v="566.12"/>
    <n v="3113660"/>
    <n v="0.31"/>
    <n v="1483.690749332"/>
    <n v="0.1693710901063927"/>
    <x v="4"/>
  </r>
  <r>
    <s v="GENERAL PAZ"/>
    <x v="0"/>
    <s v="LAS MORAS"/>
    <s v="BIANCO JUAN LUIS"/>
    <n v="11"/>
    <n v="-35.578800000000001"/>
    <n v="-58.376719999999999"/>
    <n v="9435.25"/>
    <n v="566.12"/>
    <n v="3113660"/>
    <n v="0.31"/>
    <n v="1483.690749332"/>
    <n v="0.1693710901063927"/>
    <x v="4"/>
  </r>
  <r>
    <s v="GENERAL PINTO"/>
    <x v="0"/>
    <s v="EL 20"/>
    <s v="ANCALO S A"/>
    <n v="11"/>
    <n v="-34.626489999999997"/>
    <n v="-62.263390000000001"/>
    <n v="9435.25"/>
    <n v="566.12"/>
    <n v="3113660"/>
    <n v="0.31"/>
    <n v="1483.690749332"/>
    <n v="0.1693710901063927"/>
    <x v="4"/>
  </r>
  <r>
    <s v="GENERAL PINTO"/>
    <x v="0"/>
    <s v="ANTO-ROS"/>
    <s v="CALCAGNO ROBERTO ANTONIO"/>
    <n v="11"/>
    <n v="-34.808593999999999"/>
    <n v="-61.857494000000003"/>
    <n v="9435.25"/>
    <n v="566.12"/>
    <n v="3113660"/>
    <n v="0.31"/>
    <n v="1483.690749332"/>
    <n v="0.1693710901063927"/>
    <x v="4"/>
  </r>
  <r>
    <s v="GENERAL PUEYRREDON"/>
    <x v="0"/>
    <s v="SIN NOMBRE"/>
    <s v="CAVOLO ANA MARIA"/>
    <n v="11"/>
    <n v="-37.87921"/>
    <n v="-57.690300000000001"/>
    <n v="9435.25"/>
    <n v="566.12"/>
    <n v="3113660"/>
    <n v="0.31"/>
    <n v="1483.690749332"/>
    <n v="0.1693710901063927"/>
    <x v="4"/>
  </r>
  <r>
    <s v="GENERAL PUEYRREDON"/>
    <x v="0"/>
    <s v="SAN JUAN DEL ROSARIO"/>
    <s v="LOMBARDO MIGUEL ANGEL Y LOMBARDO GUILLERMO DOMINGO"/>
    <n v="11"/>
    <n v="-37.795870000000001"/>
    <n v="-57.737769999999998"/>
    <n v="9435.25"/>
    <n v="566.12"/>
    <n v="3113660"/>
    <n v="0.31"/>
    <n v="1483.690749332"/>
    <n v="0.1693710901063927"/>
    <x v="4"/>
  </r>
  <r>
    <s v="GENERAL PUEYRREDON"/>
    <x v="0"/>
    <s v="COLONIA BARRAGAN"/>
    <s v="PEREZLINDO MAURICIO ANDRES"/>
    <n v="11"/>
    <n v="-37.76878"/>
    <n v="-57.696330000000003"/>
    <n v="9435.25"/>
    <n v="566.12"/>
    <n v="3113660"/>
    <n v="0.31"/>
    <n v="1483.690749332"/>
    <n v="0.1693710901063927"/>
    <x v="4"/>
  </r>
  <r>
    <s v="GENERAL PUEYRREDON"/>
    <x v="0"/>
    <s v="BOSQUE TERRABUSI"/>
    <s v="CEJAS NELSON"/>
    <n v="11"/>
    <n v="-38.066139999999997"/>
    <n v="-57.622039999999998"/>
    <n v="9435.25"/>
    <n v="566.12"/>
    <n v="3113660"/>
    <n v="0.31"/>
    <n v="1483.690749332"/>
    <n v="0.1693710901063927"/>
    <x v="4"/>
  </r>
  <r>
    <s v="GENERAL VIAMONTE"/>
    <x v="0"/>
    <s v="LA CARLOTA"/>
    <s v="BECCARIS JUAN J. Y BECCARIS ANGEL L. S.H."/>
    <n v="11"/>
    <n v="-35.047899999999998"/>
    <n v="-61.281640000000003"/>
    <n v="9435.25"/>
    <n v="566.12"/>
    <n v="3113660"/>
    <n v="0.31"/>
    <n v="1483.690749332"/>
    <n v="0.1693710901063927"/>
    <x v="4"/>
  </r>
  <r>
    <s v="GENERAL VIAMONTE"/>
    <x v="0"/>
    <s v="LAS CHAMAQUITAS"/>
    <s v="CARRASCO ENRIQUE FROILAN"/>
    <n v="11"/>
    <n v="-34.785789999999999"/>
    <n v="-60.846580000000003"/>
    <n v="9435.25"/>
    <n v="566.12"/>
    <n v="3113660"/>
    <n v="0.31"/>
    <n v="1483.690749332"/>
    <n v="0.1693710901063927"/>
    <x v="4"/>
  </r>
  <r>
    <s v="GENERAL VIAMONTE"/>
    <x v="0"/>
    <s v="S/N"/>
    <s v="SAMPAOLESI CELIA ROSA"/>
    <n v="11"/>
    <n v="-35.135060000000003"/>
    <n v="-60.927199999999999"/>
    <n v="9435.25"/>
    <n v="566.12"/>
    <n v="3113660"/>
    <n v="0.31"/>
    <n v="1483.690749332"/>
    <n v="0.1693710901063927"/>
    <x v="4"/>
  </r>
  <r>
    <s v="GENERAL VIAMONTE"/>
    <x v="0"/>
    <s v="S/D.-"/>
    <s v="ARA DANIEL FAUSTINO"/>
    <n v="11"/>
    <n v="-35.053640000000001"/>
    <n v="-61.061790000000002"/>
    <n v="9435.25"/>
    <n v="566.12"/>
    <n v="3113660"/>
    <n v="0.31"/>
    <n v="1483.690749332"/>
    <n v="0.1693710901063927"/>
    <x v="4"/>
  </r>
  <r>
    <s v="GENERAL VIAMONTE"/>
    <x v="0"/>
    <s v="S/D.-"/>
    <s v="AILLON JUAN"/>
    <n v="11"/>
    <n v="-35.023429999999998"/>
    <n v="-61.04992"/>
    <n v="9435.25"/>
    <n v="566.12"/>
    <n v="3113660"/>
    <n v="0.31"/>
    <n v="1483.690749332"/>
    <n v="0.1693710901063927"/>
    <x v="4"/>
  </r>
  <r>
    <s v="GENERAL VIAMONTE"/>
    <x v="0"/>
    <s v="S/D.-"/>
    <s v="CROZIO JORGE MIGUEL"/>
    <n v="11"/>
    <n v="-35.100819999999999"/>
    <n v="-61.142240000000001"/>
    <n v="9435.25"/>
    <n v="566.12"/>
    <n v="3113660"/>
    <n v="0.31"/>
    <n v="1483.690749332"/>
    <n v="0.1693710901063927"/>
    <x v="4"/>
  </r>
  <r>
    <s v="GENERAL VIAMONTE"/>
    <x v="0"/>
    <s v="LA PIBA"/>
    <s v="BASILE JUAN JOSE"/>
    <n v="11"/>
    <n v="-34.960628509499998"/>
    <n v="-61.063510894799997"/>
    <n v="9435.25"/>
    <n v="566.12"/>
    <n v="3113660"/>
    <n v="0.31"/>
    <n v="1483.690749332"/>
    <n v="0.1693710901063927"/>
    <x v="4"/>
  </r>
  <r>
    <s v="GENERAL VIAMONTE"/>
    <x v="0"/>
    <s v="S/D.-"/>
    <s v="MARRERO DONATO GERONIMO"/>
    <n v="11"/>
    <n v="-35.047690000000003"/>
    <n v="-61.028950000000002"/>
    <n v="9435.25"/>
    <n v="566.12"/>
    <n v="3113660"/>
    <n v="0.31"/>
    <n v="1483.690749332"/>
    <n v="0.1693710901063927"/>
    <x v="4"/>
  </r>
  <r>
    <s v="GENERAL VILLEGAS"/>
    <x v="0"/>
    <s v="DON RAMON"/>
    <s v="ARAMINI NILDA CATALINA"/>
    <n v="11"/>
    <n v="-34.975650000000002"/>
    <n v="-62.639130000000002"/>
    <n v="9435.25"/>
    <n v="566.12"/>
    <n v="3113660"/>
    <n v="0.31"/>
    <n v="1483.690749332"/>
    <n v="0.1693710901063927"/>
    <x v="4"/>
  </r>
  <r>
    <s v="GENERAL VILLEGAS"/>
    <x v="0"/>
    <s v="EL CANDADO"/>
    <s v="CIMERO SOCIEDAD ANONIM"/>
    <n v="11"/>
    <n v="-34.607500000000002"/>
    <n v="-62.803345"/>
    <n v="9435.25"/>
    <n v="566.12"/>
    <n v="3113660"/>
    <n v="0.31"/>
    <n v="1483.690749332"/>
    <n v="0.1693710901063927"/>
    <x v="4"/>
  </r>
  <r>
    <s v="GENERAL VILLEGAS"/>
    <x v="0"/>
    <s v="DON MIGUEL"/>
    <s v="PICCO REINALDO IGNACIO"/>
    <n v="11"/>
    <n v="-34.60371"/>
    <n v="-63.360889999999998"/>
    <n v="9435.25"/>
    <n v="566.12"/>
    <n v="3113660"/>
    <n v="0.31"/>
    <n v="1483.690749332"/>
    <n v="0.1693710901063927"/>
    <x v="4"/>
  </r>
  <r>
    <s v="GENERAL VILLEGAS"/>
    <x v="0"/>
    <s v="DON CESAR"/>
    <s v="PEREZ HECTOR RUBEN"/>
    <n v="11"/>
    <n v="-34.89058"/>
    <n v="-62.783340000000003"/>
    <n v="9435.25"/>
    <n v="566.12"/>
    <n v="3113660"/>
    <n v="0.31"/>
    <n v="1483.690749332"/>
    <n v="0.1693710901063927"/>
    <x v="4"/>
  </r>
  <r>
    <s v="GENERAL VILLEGAS"/>
    <x v="0"/>
    <s v="LOS LAGARTOS"/>
    <s v="FERNANDEZ HUGO JOSE"/>
    <n v="11"/>
    <n v="-34.865569999999998"/>
    <n v="-63.329949999999997"/>
    <n v="9435.25"/>
    <n v="566.12"/>
    <n v="3113660"/>
    <n v="0.31"/>
    <n v="1483.690749332"/>
    <n v="0.1693710901063927"/>
    <x v="4"/>
  </r>
  <r>
    <s v="GENERAL VILLEGAS"/>
    <x v="0"/>
    <s v="S/N"/>
    <s v="CINCO GENERACIONES SOCIEDAD DE HECHO DE MARIA LUISA GARCIA Y"/>
    <n v="11"/>
    <n v="-35.001560211200001"/>
    <n v="-62.9187316895"/>
    <n v="9435.25"/>
    <n v="566.12"/>
    <n v="3113660"/>
    <n v="0.31"/>
    <n v="1483.690749332"/>
    <n v="0.1693710901063927"/>
    <x v="4"/>
  </r>
  <r>
    <s v="GONZALES CHAVES"/>
    <x v="0"/>
    <s v="QUINTAS"/>
    <s v="BONAVETTI JUAN ANDRES"/>
    <n v="11"/>
    <n v="-38.044890000000002"/>
    <n v="-60.103090000000002"/>
    <n v="9435.25"/>
    <n v="566.12"/>
    <n v="3113660"/>
    <n v="0.31"/>
    <n v="1483.690749332"/>
    <n v="0.1693710901063927"/>
    <x v="4"/>
  </r>
  <r>
    <s v="GUAMINI"/>
    <x v="0"/>
    <s v="10 DE ENERO"/>
    <s v="MIRO RAUL NORBERTO"/>
    <n v="11"/>
    <n v="-36.606229999999996"/>
    <n v="-62.641559999999998"/>
    <n v="9435.25"/>
    <n v="566.12"/>
    <n v="3113660"/>
    <n v="0.31"/>
    <n v="1483.690749332"/>
    <n v="0.1693710901063927"/>
    <x v="4"/>
  </r>
  <r>
    <s v="GUAMINI"/>
    <x v="0"/>
    <s v="DON RAUL"/>
    <s v="MARTIN RAUL"/>
    <n v="11"/>
    <n v="-36.553330000000003"/>
    <n v="-62.497869999999999"/>
    <n v="9435.25"/>
    <n v="566.12"/>
    <n v="3113660"/>
    <n v="0.31"/>
    <n v="1483.690749332"/>
    <n v="0.1693710901063927"/>
    <x v="4"/>
  </r>
  <r>
    <s v="GUAMINI"/>
    <x v="0"/>
    <s v="LA ISABEL"/>
    <s v="CAMILO FRANCISCO"/>
    <n v="11"/>
    <n v="-36.543210000000002"/>
    <n v="-62.332689999999999"/>
    <n v="9435.25"/>
    <n v="566.12"/>
    <n v="3113660"/>
    <n v="0.31"/>
    <n v="1483.690749332"/>
    <n v="0.1693710901063927"/>
    <x v="4"/>
  </r>
  <r>
    <s v="GUAMINI"/>
    <x v="0"/>
    <s v="DON ANTONIO"/>
    <s v="BRETONES LUIS ALDO"/>
    <n v="11"/>
    <n v="-36.619999999999997"/>
    <n v="-62.628230000000002"/>
    <n v="9435.25"/>
    <n v="566.12"/>
    <n v="3113660"/>
    <n v="0.31"/>
    <n v="1483.690749332"/>
    <n v="0.1693710901063927"/>
    <x v="4"/>
  </r>
  <r>
    <s v="GUAMINI"/>
    <x v="0"/>
    <s v="SANTA JUANA"/>
    <s v="COMBES JOSE PROSPERO"/>
    <n v="11"/>
    <n v="-37.22063"/>
    <n v="-62.436990000000002"/>
    <n v="9435.25"/>
    <n v="566.12"/>
    <n v="3113660"/>
    <n v="0.31"/>
    <n v="1483.690749332"/>
    <n v="0.1693710901063927"/>
    <x v="4"/>
  </r>
  <r>
    <s v="HIPOLITO YRIGOYEN"/>
    <x v="0"/>
    <s v="S/N"/>
    <s v="LA TRIBU HENDERSON S.R.L."/>
    <n v="11"/>
    <n v="-36.320540000000001"/>
    <n v="-61.700279999999999"/>
    <n v="9435.25"/>
    <n v="566.12"/>
    <n v="3113660"/>
    <n v="0.31"/>
    <n v="1483.690749332"/>
    <n v="0.1693710901063927"/>
    <x v="4"/>
  </r>
  <r>
    <s v="HIPOLITO YRIGOYEN"/>
    <x v="0"/>
    <s v="EL RINCONCITO"/>
    <s v="DEL RIO FRANCISCO E HIJO DE DEL RIO FRANCISCO Y DEL RIO GUST"/>
    <n v="11"/>
    <n v="-36.179189999999998"/>
    <n v="-61.671190000000003"/>
    <n v="9435.25"/>
    <n v="566.12"/>
    <n v="3113660"/>
    <n v="0.31"/>
    <n v="1483.690749332"/>
    <n v="0.1693710901063927"/>
    <x v="4"/>
  </r>
  <r>
    <s v="HIPOLITO YRIGOYEN"/>
    <x v="0"/>
    <s v="EL HORNERO"/>
    <s v="DUCE JORGE OMAR"/>
    <n v="11"/>
    <n v="-36.211460000000002"/>
    <n v="-61.337560000000003"/>
    <n v="9435.25"/>
    <n v="566.12"/>
    <n v="3113660"/>
    <n v="0.31"/>
    <n v="1483.690749332"/>
    <n v="0.1693710901063927"/>
    <x v="4"/>
  </r>
  <r>
    <s v="JUNIN"/>
    <x v="0"/>
    <s v="S/N"/>
    <s v="SUCESION DE CUENDE MATILDE BRIGIDA"/>
    <n v="11"/>
    <n v="-34.431010000000001"/>
    <n v="-60.875160000000001"/>
    <n v="9435.25"/>
    <n v="566.12"/>
    <n v="3113660"/>
    <n v="0.31"/>
    <n v="1483.690749332"/>
    <n v="0.1693710901063927"/>
    <x v="4"/>
  </r>
  <r>
    <s v="JUNIN"/>
    <x v="0"/>
    <s v="S/N"/>
    <s v="COLOMBO HILDA ELIZABETH"/>
    <n v="11"/>
    <n v="-34.596942901600002"/>
    <n v="-61.052680969199997"/>
    <n v="9435.25"/>
    <n v="566.12"/>
    <n v="3113660"/>
    <n v="0.31"/>
    <n v="1483.690749332"/>
    <n v="0.1693710901063927"/>
    <x v="4"/>
  </r>
  <r>
    <s v="JUNIN"/>
    <x v="0"/>
    <s v="VISCARDI HNOS"/>
    <s v="VISCARDI JUAN JOSE HECTOR Y CARLOS ALBERTO"/>
    <n v="11"/>
    <n v="-34.560749999999999"/>
    <n v="-60.900449999999999"/>
    <n v="9435.25"/>
    <n v="566.12"/>
    <n v="3113660"/>
    <n v="0.31"/>
    <n v="1483.690749332"/>
    <n v="0.1693710901063927"/>
    <x v="4"/>
  </r>
  <r>
    <s v="JUNIN"/>
    <x v="0"/>
    <s v="DON UMBERTO"/>
    <s v="MONTENEGRO FERNANDO CRISOLOGO"/>
    <n v="11"/>
    <n v="-34.487749999999998"/>
    <n v="-61.056780000000003"/>
    <n v="9435.25"/>
    <n v="566.12"/>
    <n v="3113660"/>
    <n v="0.31"/>
    <n v="1483.690749332"/>
    <n v="0.1693710901063927"/>
    <x v="4"/>
  </r>
  <r>
    <s v="JUNIN"/>
    <x v="0"/>
    <s v="S/N"/>
    <s v="CHUMILLO RUBEN CHUMILO CLAUDIO CHUMILO HERNAN CHUMILO DIEGO"/>
    <n v="11"/>
    <n v="-34.552349999999997"/>
    <n v="-61.059759999999997"/>
    <n v="9435.25"/>
    <n v="566.12"/>
    <n v="3113660"/>
    <n v="0.31"/>
    <n v="1483.690749332"/>
    <n v="0.1693710901063927"/>
    <x v="4"/>
  </r>
  <r>
    <s v="JUNIN"/>
    <x v="0"/>
    <s v="S/N"/>
    <s v="PICCHI ALDO OMAR"/>
    <n v="11"/>
    <n v="-34.50282"/>
    <n v="-60.902360000000002"/>
    <n v="9435.25"/>
    <n v="566.12"/>
    <n v="3113660"/>
    <n v="0.31"/>
    <n v="1483.690749332"/>
    <n v="0.1693710901063927"/>
    <x v="4"/>
  </r>
  <r>
    <s v="JUNIN"/>
    <x v="0"/>
    <s v="S/N"/>
    <s v="SBARBATI CARLOS SANTOS"/>
    <n v="11"/>
    <n v="-34.370990753199997"/>
    <n v="-61.090988159200002"/>
    <n v="9435.25"/>
    <n v="566.12"/>
    <n v="3113660"/>
    <n v="0.31"/>
    <n v="1483.690749332"/>
    <n v="0.1693710901063927"/>
    <x v="4"/>
  </r>
  <r>
    <s v="JUNIN"/>
    <x v="0"/>
    <s v="S/N"/>
    <s v="LONGINOTTI DANIEL ALBERTO"/>
    <n v="11"/>
    <n v="-34.477710000000002"/>
    <n v="-61.096229999999998"/>
    <n v="9435.25"/>
    <n v="566.12"/>
    <n v="3113660"/>
    <n v="0.31"/>
    <n v="1483.690749332"/>
    <n v="0.1693710901063927"/>
    <x v="4"/>
  </r>
  <r>
    <s v="LA PLATA"/>
    <x v="0"/>
    <s v="SAN GASTON"/>
    <s v="MENDY BERNARDO LUIS"/>
    <n v="11"/>
    <n v="-35.081409454300001"/>
    <n v="-58.018108367899998"/>
    <n v="9435.25"/>
    <n v="566.12"/>
    <n v="3113660"/>
    <n v="0.31"/>
    <n v="1483.690749332"/>
    <n v="0.1693710901063927"/>
    <x v="4"/>
  </r>
  <r>
    <s v="LAS FLORES"/>
    <x v="0"/>
    <s v="EL PARAISO"/>
    <s v="ALOY GASTON NORBERTO"/>
    <n v="11"/>
    <n v="-35.812150000000003"/>
    <n v="-59.406889999999997"/>
    <n v="9435.25"/>
    <n v="566.12"/>
    <n v="3113660"/>
    <n v="0.31"/>
    <n v="1483.690749332"/>
    <n v="0.1693710901063927"/>
    <x v="4"/>
  </r>
  <r>
    <s v="LAS FLORES"/>
    <x v="0"/>
    <s v="UN POCO MAS"/>
    <s v="CASOS ARIEL MARTIN"/>
    <n v="11"/>
    <n v="-35.889299999999999"/>
    <n v="-58.891759999999998"/>
    <n v="9435.25"/>
    <n v="566.12"/>
    <n v="3113660"/>
    <n v="0.31"/>
    <n v="1483.690749332"/>
    <n v="0.1693710901063927"/>
    <x v="4"/>
  </r>
  <r>
    <s v="LAS FLORES"/>
    <x v="0"/>
    <s v="LAS MALVINAS"/>
    <s v="DIAZ ALFREDO CEFERIN"/>
    <n v="11"/>
    <n v="-35.930990000000001"/>
    <n v="-58.777099999999997"/>
    <n v="9435.25"/>
    <n v="566.12"/>
    <n v="3113660"/>
    <n v="0.31"/>
    <n v="1483.690749332"/>
    <n v="0.1693710901063927"/>
    <x v="4"/>
  </r>
  <r>
    <s v="LAS FLORES"/>
    <x v="0"/>
    <s v="S/N"/>
    <s v="GUZMAN BERNARDO AGUSTIN"/>
    <n v="11"/>
    <n v="-35.882890000000003"/>
    <n v="-59.409649999999999"/>
    <n v="9435.25"/>
    <n v="566.12"/>
    <n v="3113660"/>
    <n v="0.31"/>
    <n v="1483.690749332"/>
    <n v="0.1693710901063927"/>
    <x v="4"/>
  </r>
  <r>
    <s v="LAS FLORES"/>
    <x v="0"/>
    <s v="SAN JOSE"/>
    <s v="CANESSA HECTOR"/>
    <n v="11"/>
    <n v="-35.8817405701"/>
    <n v="-59.395351409900002"/>
    <n v="9435.25"/>
    <n v="566.12"/>
    <n v="3113660"/>
    <n v="0.31"/>
    <n v="1483.690749332"/>
    <n v="0.1693710901063927"/>
    <x v="4"/>
  </r>
  <r>
    <s v="LAS FLORES"/>
    <x v="0"/>
    <s v="LA MIRTA MARIA"/>
    <s v="GUERENDIAIN OSCAR ENRIQUE"/>
    <n v="11"/>
    <n v="-36.112839999999998"/>
    <n v="-59.284939999999999"/>
    <n v="9435.25"/>
    <n v="566.12"/>
    <n v="3113660"/>
    <n v="0.31"/>
    <n v="1483.690749332"/>
    <n v="0.1693710901063927"/>
    <x v="4"/>
  </r>
  <r>
    <s v="LAS FLORES"/>
    <x v="0"/>
    <s v="s/n"/>
    <s v="ASTIZ LIA ANGELICA"/>
    <n v="11"/>
    <n v="-35.888460000000002"/>
    <n v="-59.55856"/>
    <n v="9435.25"/>
    <n v="566.12"/>
    <n v="3113660"/>
    <n v="0.31"/>
    <n v="1483.690749332"/>
    <n v="0.1693710901063927"/>
    <x v="4"/>
  </r>
  <r>
    <s v="LAS FLORES"/>
    <x v="0"/>
    <s v="LA PAZ"/>
    <s v="LORAY ELSA SUSANA MARIA"/>
    <n v="11"/>
    <n v="-35.976979999999998"/>
    <n v="-59.516530000000003"/>
    <n v="9435.25"/>
    <n v="566.12"/>
    <n v="3113660"/>
    <n v="0.31"/>
    <n v="1483.690749332"/>
    <n v="0.1693710901063927"/>
    <x v="4"/>
  </r>
  <r>
    <s v="LAS FLORES"/>
    <x v="0"/>
    <s v="LA PELUDA"/>
    <s v="PINCEN SOCIEDAD ANONIMA"/>
    <n v="11"/>
    <n v="-35.881120000000003"/>
    <n v="-59.396450000000002"/>
    <n v="9435.25"/>
    <n v="566.12"/>
    <n v="3113660"/>
    <n v="0.31"/>
    <n v="1483.690749332"/>
    <n v="0.1693710901063927"/>
    <x v="4"/>
  </r>
  <r>
    <s v="LAS FLORES"/>
    <x v="0"/>
    <s v="MARY LAND"/>
    <s v="QUI?ONES ALBERTO OSMAR"/>
    <n v="11"/>
    <n v="-36.099020000000003"/>
    <n v="-59.151350000000001"/>
    <n v="9435.25"/>
    <n v="566.12"/>
    <n v="3113660"/>
    <n v="0.31"/>
    <n v="1483.690749332"/>
    <n v="0.1693710901063927"/>
    <x v="4"/>
  </r>
  <r>
    <s v="LAS FLORES"/>
    <x v="0"/>
    <s v="LOS MILAGROS"/>
    <s v="JOHNSTON ROBERTO JOSE JOHNSTON EDGAR JORDAN"/>
    <n v="11"/>
    <n v="-35.873620000000003"/>
    <n v="-59.153930000000003"/>
    <n v="9435.25"/>
    <n v="566.12"/>
    <n v="3113660"/>
    <n v="0.31"/>
    <n v="1483.690749332"/>
    <n v="0.1693710901063927"/>
    <x v="4"/>
  </r>
  <r>
    <s v="LAS FLORES"/>
    <x v="0"/>
    <s v="MARIA NELIDA"/>
    <s v="DAVANT RAUL JULIAN"/>
    <n v="11"/>
    <n v="-35.926169999999999"/>
    <n v="-59.276809999999998"/>
    <n v="9435.25"/>
    <n v="566.12"/>
    <n v="3113660"/>
    <n v="0.31"/>
    <n v="1483.690749332"/>
    <n v="0.1693710901063927"/>
    <x v="4"/>
  </r>
  <r>
    <s v="LAS FLORES"/>
    <x v="0"/>
    <s v="S/N"/>
    <s v="FUCHILA ROQUE FRANCISCO"/>
    <n v="11"/>
    <n v="-36.013420000000004"/>
    <n v="-59.119959999999999"/>
    <n v="9435.25"/>
    <n v="566.12"/>
    <n v="3113660"/>
    <n v="0.31"/>
    <n v="1483.690749332"/>
    <n v="0.1693710901063927"/>
    <x v="4"/>
  </r>
  <r>
    <s v="LAS FLORES"/>
    <x v="0"/>
    <s v="LA TABA"/>
    <s v="ESTRUGAMOU ERNESTO ANDRES"/>
    <n v="11"/>
    <n v="-35.948120000000003"/>
    <n v="-58.868929999999999"/>
    <n v="9435.25"/>
    <n v="566.12"/>
    <n v="3113660"/>
    <n v="0.31"/>
    <n v="1483.690749332"/>
    <n v="0.1693710901063927"/>
    <x v="4"/>
  </r>
  <r>
    <s v="LEANDRO N. ALEM"/>
    <x v="0"/>
    <s v="SIN DENOMINACION"/>
    <s v="OROZCO NORA MABEL"/>
    <n v="11"/>
    <n v="-34.465171814000001"/>
    <n v="-61.851951599099998"/>
    <n v="9435.25"/>
    <n v="566.12"/>
    <n v="3113660"/>
    <n v="0.31"/>
    <n v="1483.690749332"/>
    <n v="0.1693710901063927"/>
    <x v="4"/>
  </r>
  <r>
    <s v="LEZAMA"/>
    <x v="0"/>
    <s v="&quot;LA NORITA&quot;"/>
    <s v="ZABALEGUI DANILO LUIS"/>
    <n v="11"/>
    <n v="-35.850845"/>
    <n v="-57.754443999999999"/>
    <n v="9435.25"/>
    <n v="566.12"/>
    <n v="3113660"/>
    <n v="0.31"/>
    <n v="1483.690749332"/>
    <n v="0.1693710901063927"/>
    <x v="4"/>
  </r>
  <r>
    <s v="LINCOLN"/>
    <x v="0"/>
    <s v="S/N"/>
    <s v="SOUTO OSCAR"/>
    <n v="11"/>
    <n v="-34.886290000000002"/>
    <n v="-61.524000000000001"/>
    <n v="9435.25"/>
    <n v="566.12"/>
    <n v="3113660"/>
    <n v="0.31"/>
    <n v="1483.690749332"/>
    <n v="0.1693710901063927"/>
    <x v="4"/>
  </r>
  <r>
    <s v="LINCOLN"/>
    <x v="0"/>
    <s v="SAN LUIS"/>
    <s v="LA TAPERA DEL MONTE SA"/>
    <n v="11"/>
    <n v="-34.9356193542"/>
    <n v="-61.6437683105"/>
    <n v="9435.25"/>
    <n v="566.12"/>
    <n v="3113660"/>
    <n v="0.31"/>
    <n v="1483.690749332"/>
    <n v="0.1693710901063927"/>
    <x v="4"/>
  </r>
  <r>
    <s v="LINCOLN"/>
    <x v="0"/>
    <s v="LA ESMERALDA"/>
    <s v="LAS CASUARINAS AGRO SRL"/>
    <n v="11"/>
    <n v="-35.225879999999997"/>
    <n v="-61.368830000000003"/>
    <n v="9435.25"/>
    <n v="566.12"/>
    <n v="3113660"/>
    <n v="0.31"/>
    <n v="1483.690749332"/>
    <n v="0.1693710901063927"/>
    <x v="4"/>
  </r>
  <r>
    <s v="LOBERIA"/>
    <x v="0"/>
    <s v="LA FACUNDA"/>
    <s v="LA GUARDIA SOC EN COM POR ACCIONES"/>
    <n v="11"/>
    <n v="-38.139701843300003"/>
    <n v="-58.476501464800002"/>
    <n v="9435.25"/>
    <n v="566.12"/>
    <n v="3113660"/>
    <n v="0.31"/>
    <n v="1483.690749332"/>
    <n v="0.1693710901063927"/>
    <x v="4"/>
  </r>
  <r>
    <s v="LOBERIA"/>
    <x v="0"/>
    <s v="LA ESTER"/>
    <s v="ARANGUREN ESTHER ALICIA"/>
    <n v="11"/>
    <n v="-37.6571"/>
    <n v="-58.844200000000001"/>
    <n v="9435.25"/>
    <n v="566.12"/>
    <n v="3113660"/>
    <n v="0.31"/>
    <n v="1483.690749332"/>
    <n v="0.1693710901063927"/>
    <x v="4"/>
  </r>
  <r>
    <s v="LOBERIA"/>
    <x v="0"/>
    <s v="SANTA TERESA"/>
    <s v="LOPEZ JOSE LUIS"/>
    <n v="11"/>
    <n v="-38.278959999999998"/>
    <n v="-58.654249999999998"/>
    <n v="9435.25"/>
    <n v="566.12"/>
    <n v="3113660"/>
    <n v="0.31"/>
    <n v="1483.690749332"/>
    <n v="0.1693710901063927"/>
    <x v="4"/>
  </r>
  <r>
    <s v="LOBERIA"/>
    <x v="0"/>
    <s v="SAN MIGUEL"/>
    <s v="GRANELES S A"/>
    <n v="11"/>
    <n v="-38.2806"/>
    <n v="-58.502499999999998"/>
    <n v="9435.25"/>
    <n v="566.12"/>
    <n v="3113660"/>
    <n v="0.31"/>
    <n v="1483.690749332"/>
    <n v="0.1693710901063927"/>
    <x v="4"/>
  </r>
  <r>
    <s v="LOBOS"/>
    <x v="0"/>
    <s v="DON ANIBAL"/>
    <s v="SUCESION DE DE LALUZ EDELMIRA MABEL"/>
    <n v="11"/>
    <n v="-35.22495"/>
    <n v="-59.43862"/>
    <n v="9435.25"/>
    <n v="566.12"/>
    <n v="3113660"/>
    <n v="0.31"/>
    <n v="1483.690749332"/>
    <n v="0.1693710901063927"/>
    <x v="4"/>
  </r>
  <r>
    <s v="LOBOS"/>
    <x v="0"/>
    <s v="EL ROBLE"/>
    <s v="SILVA ARACELI CELE"/>
    <n v="11"/>
    <n v="-35.246209999999998"/>
    <n v="-59.49127"/>
    <n v="9435.25"/>
    <n v="566.12"/>
    <n v="3113660"/>
    <n v="0.31"/>
    <n v="1483.690749332"/>
    <n v="0.1693710901063927"/>
    <x v="4"/>
  </r>
  <r>
    <s v="LOBOS"/>
    <x v="0"/>
    <s v="EL OMBU"/>
    <s v="ROSSI MARIANO ARIEL"/>
    <n v="11"/>
    <n v="-35.133400000000002"/>
    <n v="-59.143219999999999"/>
    <n v="9435.25"/>
    <n v="566.12"/>
    <n v="3113660"/>
    <n v="0.31"/>
    <n v="1483.690749332"/>
    <n v="0.1693710901063927"/>
    <x v="4"/>
  </r>
  <r>
    <s v="LOBOS"/>
    <x v="0"/>
    <s v="GRANJA COSTA"/>
    <s v="COSTA ARIEL PABLO"/>
    <n v="11"/>
    <n v="-35.170279999999998"/>
    <n v="-59.133609999999997"/>
    <n v="9435.25"/>
    <n v="566.12"/>
    <n v="3113660"/>
    <n v="0.31"/>
    <n v="1483.690749332"/>
    <n v="0.1693710901063927"/>
    <x v="4"/>
  </r>
  <r>
    <s v="LOBOS"/>
    <x v="0"/>
    <s v="EST.9 DE JULIO"/>
    <s v="GAUTO HUGO"/>
    <n v="11"/>
    <n v="-35.262748718300003"/>
    <n v="-58.878570556600003"/>
    <n v="9435.25"/>
    <n v="566.12"/>
    <n v="3113660"/>
    <n v="0.31"/>
    <n v="1483.690749332"/>
    <n v="0.1693710901063927"/>
    <x v="4"/>
  </r>
  <r>
    <s v="LOBOS"/>
    <x v="0"/>
    <s v="LAS DALIAS"/>
    <s v="BURNHAUSER SOC COM POR ACCIONES"/>
    <n v="11"/>
    <n v="-35.282719999999998"/>
    <n v="-59.273380000000003"/>
    <n v="9435.25"/>
    <n v="566.12"/>
    <n v="3113660"/>
    <n v="0.31"/>
    <n v="1483.690749332"/>
    <n v="0.1693710901063927"/>
    <x v="4"/>
  </r>
  <r>
    <s v="LOBOS"/>
    <x v="0"/>
    <s v="EL REFUGIO"/>
    <s v="GIACHETTA, ROBERTO OSCAR Y GIACHETTA, MARTA ESTER SOCIEDAD D"/>
    <n v="11"/>
    <n v="-35.388280000000002"/>
    <n v="-59.092869999999998"/>
    <n v="9435.25"/>
    <n v="566.12"/>
    <n v="3113660"/>
    <n v="0.31"/>
    <n v="1483.690749332"/>
    <n v="0.1693710901063927"/>
    <x v="4"/>
  </r>
  <r>
    <s v="LOBOS"/>
    <x v="0"/>
    <s v="CARMEN"/>
    <s v="STIEBEN GABRIEL ARNALDO"/>
    <n v="11"/>
    <n v="-35.222099999999998"/>
    <n v="-59.424300000000002"/>
    <n v="9435.25"/>
    <n v="566.12"/>
    <n v="3113660"/>
    <n v="0.31"/>
    <n v="1483.690749332"/>
    <n v="0.1693710901063927"/>
    <x v="4"/>
  </r>
  <r>
    <s v="LUJAN"/>
    <x v="0"/>
    <s v="LA VICTORIA"/>
    <s v="RUIZ CESAR ANDRES"/>
    <n v="11"/>
    <n v="-34.491950000000003"/>
    <n v="-59.22043"/>
    <n v="9435.25"/>
    <n v="566.12"/>
    <n v="3113660"/>
    <n v="0.31"/>
    <n v="1483.690749332"/>
    <n v="0.1693710901063927"/>
    <x v="4"/>
  </r>
  <r>
    <s v="LUJAN"/>
    <x v="0"/>
    <s v="S/D"/>
    <s v="MOLINAS SANCHEZ ANTONIA NOEMI"/>
    <n v="11"/>
    <n v="-34.530990000000003"/>
    <n v="-59.29419"/>
    <n v="9435.25"/>
    <n v="566.12"/>
    <n v="3113660"/>
    <n v="0.31"/>
    <n v="1483.690749332"/>
    <n v="0.1693710901063927"/>
    <x v="4"/>
  </r>
  <r>
    <s v="LUJAN"/>
    <x v="0"/>
    <s v="SAN JUAN"/>
    <s v="AGRO MARCA S.R.L."/>
    <n v="11"/>
    <n v="-34.657290000000003"/>
    <n v="-59.190919999999998"/>
    <n v="9435.25"/>
    <n v="566.12"/>
    <n v="3113660"/>
    <n v="0.31"/>
    <n v="1483.690749332"/>
    <n v="0.1693710901063927"/>
    <x v="4"/>
  </r>
  <r>
    <s v="LUJAN"/>
    <x v="0"/>
    <s v="S/D"/>
    <s v="POTES AMABELIA CAROLINA"/>
    <n v="11"/>
    <n v="-34.59928"/>
    <n v="-59.130459999999999"/>
    <n v="9435.25"/>
    <n v="566.12"/>
    <n v="3113660"/>
    <n v="0.31"/>
    <n v="1483.690749332"/>
    <n v="0.1693710901063927"/>
    <x v="4"/>
  </r>
  <r>
    <s v="MAGDALENA"/>
    <x v="0"/>
    <s v="SANTA ANGELA"/>
    <s v="JAGGLI GUILLERMO AUGUSTO"/>
    <n v="11"/>
    <n v="-35.021439999999998"/>
    <n v="-57.682479999999998"/>
    <n v="9435.25"/>
    <n v="566.12"/>
    <n v="3113660"/>
    <n v="0.31"/>
    <n v="1483.690749332"/>
    <n v="0.1693710901063927"/>
    <x v="4"/>
  </r>
  <r>
    <s v="MAGDALENA"/>
    <x v="0"/>
    <s v="DON FRANCISCO"/>
    <s v="LA ILUSION SOCIEDAD DE HECHO"/>
    <n v="11"/>
    <n v="-35.1494"/>
    <n v="-57.841700000000003"/>
    <n v="9435.25"/>
    <n v="566.12"/>
    <n v="3113660"/>
    <n v="0.31"/>
    <n v="1483.690749332"/>
    <n v="0.1693710901063927"/>
    <x v="4"/>
  </r>
  <r>
    <s v="MAGDALENA"/>
    <x v="0"/>
    <s v="DON PEPE"/>
    <s v="ARREGUI ANGEL LUIS"/>
    <n v="11"/>
    <n v="-35.173878000000002"/>
    <n v="-57.525528000000001"/>
    <n v="9435.25"/>
    <n v="566.12"/>
    <n v="3113660"/>
    <n v="0.31"/>
    <n v="1483.690749332"/>
    <n v="0.1693710901063927"/>
    <x v="4"/>
  </r>
  <r>
    <s v="MAIPU"/>
    <x v="0"/>
    <s v="LAS CASUARINAS"/>
    <s v="ARZUAGA JUAN ANGEL"/>
    <n v="11"/>
    <n v="-37.149740000000001"/>
    <n v="-57.724159999999998"/>
    <n v="9435.25"/>
    <n v="566.12"/>
    <n v="3113660"/>
    <n v="0.31"/>
    <n v="1483.690749332"/>
    <n v="0.1693710901063927"/>
    <x v="4"/>
  </r>
  <r>
    <s v="MAIPU"/>
    <x v="0"/>
    <s v="SAN JUAN"/>
    <s v="PHOYU LUIS"/>
    <n v="11"/>
    <n v="-37.117220000000003"/>
    <n v="-57.690040000000003"/>
    <n v="9435.25"/>
    <n v="566.12"/>
    <n v="3113660"/>
    <n v="0.31"/>
    <n v="1483.690749332"/>
    <n v="0.1693710901063927"/>
    <x v="4"/>
  </r>
  <r>
    <s v="MAR CHIQUITA"/>
    <x v="0"/>
    <s v="LA SERENIDAD"/>
    <s v="LICEBER SACIFI"/>
    <n v="11"/>
    <n v="-37.590780000000002"/>
    <n v="-57.698720000000002"/>
    <n v="9435.25"/>
    <n v="566.12"/>
    <n v="3113660"/>
    <n v="0.31"/>
    <n v="1483.690749332"/>
    <n v="0.1693710901063927"/>
    <x v="4"/>
  </r>
  <r>
    <s v="MAR CHIQUITA"/>
    <x v="0"/>
    <s v="EL TALA"/>
    <s v="SOLER JOSE ANTONIO"/>
    <n v="11"/>
    <n v="-37.48319"/>
    <n v="-57.630200000000002"/>
    <n v="9435.25"/>
    <n v="566.12"/>
    <n v="3113660"/>
    <n v="0.31"/>
    <n v="1483.690749332"/>
    <n v="0.1693710901063927"/>
    <x v="4"/>
  </r>
  <r>
    <s v="MAR CHIQUITA"/>
    <x v="0"/>
    <s v="BRELAND CHICO"/>
    <s v="GALLARDO NELSON FERNANDO"/>
    <n v="11"/>
    <n v="-37.429560000000002"/>
    <n v="-57.952030000000001"/>
    <n v="9435.25"/>
    <n v="566.12"/>
    <n v="3113660"/>
    <n v="0.31"/>
    <n v="1483.690749332"/>
    <n v="0.1693710901063927"/>
    <x v="4"/>
  </r>
  <r>
    <s v="MAR CHIQUITA"/>
    <x v="0"/>
    <s v="SAN JULIAN"/>
    <s v="LOS TRES LI SOCIEDAD ANONIMA"/>
    <n v="11"/>
    <n v="-37.513649999999998"/>
    <n v="-57.343739999999997"/>
    <n v="9435.25"/>
    <n v="566.12"/>
    <n v="3113660"/>
    <n v="0.31"/>
    <n v="1483.690749332"/>
    <n v="0.1693710901063927"/>
    <x v="4"/>
  </r>
  <r>
    <s v="MAR CHIQUITA"/>
    <x v="0"/>
    <s v="CAMPITO  LA GLORIA"/>
    <s v="PEREZ RAQUEL"/>
    <n v="11"/>
    <n v="-37.416671752900001"/>
    <n v="-57.747200012199997"/>
    <n v="9435.25"/>
    <n v="566.12"/>
    <n v="3113660"/>
    <n v="0.31"/>
    <n v="1483.690749332"/>
    <n v="0.1693710901063927"/>
    <x v="4"/>
  </r>
  <r>
    <s v="MAR CHIQUITA"/>
    <x v="0"/>
    <s v="SAN FRANCISCO"/>
    <s v="CIANTINO LEONARDO OSCAR"/>
    <n v="11"/>
    <n v="-37.448399999999999"/>
    <n v="-57.6905"/>
    <n v="9435.25"/>
    <n v="566.12"/>
    <n v="3113660"/>
    <n v="0.31"/>
    <n v="1483.690749332"/>
    <n v="0.1693710901063927"/>
    <x v="4"/>
  </r>
  <r>
    <s v="MAR CHIQUITA"/>
    <x v="0"/>
    <s v="LA ORACION"/>
    <s v="EL CARDALITO S A"/>
    <n v="11"/>
    <n v="-37.288820000000001"/>
    <n v="-57.843940000000003"/>
    <n v="9435.25"/>
    <n v="566.12"/>
    <n v="3113660"/>
    <n v="0.31"/>
    <n v="1483.690749332"/>
    <n v="0.1693710901063927"/>
    <x v="4"/>
  </r>
  <r>
    <s v="MARCOS PAZ"/>
    <x v="0"/>
    <s v="S/N"/>
    <s v="ANGELI VIVIANO S"/>
    <n v="11"/>
    <n v="-34.786499999999997"/>
    <n v="-58.806829999999998"/>
    <n v="9435.25"/>
    <n v="566.12"/>
    <n v="3113660"/>
    <n v="0.31"/>
    <n v="1483.690749332"/>
    <n v="0.1693710901063927"/>
    <x v="4"/>
  </r>
  <r>
    <s v="MARCOS PAZ"/>
    <x v="0"/>
    <s v="EL DESTINO"/>
    <s v="LUONI HECTOR ALBERTO  LUONI OSCAR JOSE HIJO Y LUONI ANALIA M"/>
    <n v="11"/>
    <n v="-34.760969000000003"/>
    <n v="-58.869"/>
    <n v="9435.25"/>
    <n v="566.12"/>
    <n v="3113660"/>
    <n v="0.31"/>
    <n v="1483.690749332"/>
    <n v="0.1693710901063927"/>
    <x v="4"/>
  </r>
  <r>
    <s v="MERCEDES"/>
    <x v="0"/>
    <s v="S/N"/>
    <s v="ANMER S.A."/>
    <n v="11"/>
    <n v="-34.707092000000003"/>
    <n v="-59.443640000000002"/>
    <n v="9435.25"/>
    <n v="566.12"/>
    <n v="3113660"/>
    <n v="0.31"/>
    <n v="1483.690749332"/>
    <n v="0.1693710901063927"/>
    <x v="4"/>
  </r>
  <r>
    <s v="MERCEDES"/>
    <x v="0"/>
    <s v="S/N"/>
    <s v="DE AMBROSIO JUAN CARLOS"/>
    <n v="11"/>
    <n v="-34.71631"/>
    <n v="-59.332540000000002"/>
    <n v="9435.25"/>
    <n v="566.12"/>
    <n v="3113660"/>
    <n v="0.31"/>
    <n v="1483.690749332"/>
    <n v="0.1693710901063927"/>
    <x v="4"/>
  </r>
  <r>
    <s v="MERCEDES"/>
    <x v="0"/>
    <s v="EL RECUERDO"/>
    <s v="AUGEL, GUSTAVO HECTOR JOSE Y AUGEL, JAQUELINA ITATI SOCIEDAD"/>
    <n v="11"/>
    <n v="-34.794600000000003"/>
    <n v="-59.364730000000002"/>
    <n v="9435.25"/>
    <n v="566.12"/>
    <n v="3113660"/>
    <n v="0.31"/>
    <n v="1483.690749332"/>
    <n v="0.1693710901063927"/>
    <x v="4"/>
  </r>
  <r>
    <s v="MERCEDES"/>
    <x v="0"/>
    <s v="LA CAROLINA"/>
    <s v="HOURCADE MARIA ALEJANDRA"/>
    <n v="11"/>
    <n v="-34.826059999999998"/>
    <n v="-59.518320000000003"/>
    <n v="9435.25"/>
    <n v="566.12"/>
    <n v="3113660"/>
    <n v="0.31"/>
    <n v="1483.690749332"/>
    <n v="0.1693710901063927"/>
    <x v="4"/>
  </r>
  <r>
    <s v="MERCEDES"/>
    <x v="0"/>
    <s v="S/N"/>
    <s v="SEMINO ROMEO SIXTO Y SEMINO JAVIER HUMBERTO SOC DE HECHO"/>
    <n v="11"/>
    <n v="-34.6526908875"/>
    <n v="-59.320831298800002"/>
    <n v="9435.25"/>
    <n v="566.12"/>
    <n v="3113660"/>
    <n v="0.31"/>
    <n v="1483.690749332"/>
    <n v="0.1693710901063927"/>
    <x v="4"/>
  </r>
  <r>
    <s v="MERCEDES"/>
    <x v="0"/>
    <s v="LA POSTA"/>
    <s v="ESTABLECIMIENTO LA POSTA SRL"/>
    <n v="11"/>
    <n v="-34.582140000000003"/>
    <n v="-59.344380000000001"/>
    <n v="9435.25"/>
    <n v="566.12"/>
    <n v="3113660"/>
    <n v="0.31"/>
    <n v="1483.690749332"/>
    <n v="0.1693710901063927"/>
    <x v="4"/>
  </r>
  <r>
    <s v="MERCEDES"/>
    <x v="0"/>
    <s v="LA RESISTENCIA"/>
    <s v="DENDA LEONARDO DANILO"/>
    <n v="11"/>
    <n v="-34.685099999999998"/>
    <n v="-59.500210000000003"/>
    <n v="9435.25"/>
    <n v="566.12"/>
    <n v="3113660"/>
    <n v="0.31"/>
    <n v="1483.690749332"/>
    <n v="0.1693710901063927"/>
    <x v="4"/>
  </r>
  <r>
    <s v="MERCEDES"/>
    <x v="0"/>
    <s v="LOS DOS POTREROS"/>
    <s v="FAGUNDEZ CESAR ALBERTO"/>
    <n v="11"/>
    <n v="-34.697099999999999"/>
    <n v="-59.262039999999999"/>
    <n v="9435.25"/>
    <n v="566.12"/>
    <n v="3113660"/>
    <n v="0.31"/>
    <n v="1483.690749332"/>
    <n v="0.1693710901063927"/>
    <x v="4"/>
  </r>
  <r>
    <s v="MERCEDES"/>
    <x v="0"/>
    <s v="SAN ANTONIO"/>
    <s v="MACHICOTE ANTONIO"/>
    <n v="11"/>
    <n v="-34.692210000000003"/>
    <n v="-59.387099999999997"/>
    <n v="9435.25"/>
    <n v="566.12"/>
    <n v="3113660"/>
    <n v="0.31"/>
    <n v="1483.690749332"/>
    <n v="0.1693710901063927"/>
    <x v="4"/>
  </r>
  <r>
    <s v="MONTE"/>
    <x v="0"/>
    <s v="LOS NIETOS"/>
    <s v="DOMINGUEZ HNOS S.R.L."/>
    <n v="11"/>
    <n v="-35.422939999999997"/>
    <n v="-58.746659999999999"/>
    <n v="9435.25"/>
    <n v="566.12"/>
    <n v="3113660"/>
    <n v="0.31"/>
    <n v="1483.690749332"/>
    <n v="0.1693710901063927"/>
    <x v="4"/>
  </r>
  <r>
    <s v="MONTE"/>
    <x v="0"/>
    <s v="PERICLE"/>
    <s v="ARBIZU OSCAR HORACIO"/>
    <n v="11"/>
    <n v="-35.494390000000003"/>
    <n v="-58.575960000000002"/>
    <n v="9435.25"/>
    <n v="566.12"/>
    <n v="3113660"/>
    <n v="0.31"/>
    <n v="1483.690749332"/>
    <n v="0.1693710901063927"/>
    <x v="4"/>
  </r>
  <r>
    <s v="MONTE"/>
    <x v="0"/>
    <s v="LA ISABEL"/>
    <s v="SPECOLA ALICIA SARA"/>
    <n v="11"/>
    <n v="-35.496400000000001"/>
    <n v="-58.957599999999999"/>
    <n v="9435.25"/>
    <n v="566.12"/>
    <n v="3113660"/>
    <n v="0.31"/>
    <n v="1483.690749332"/>
    <n v="0.1693710901063927"/>
    <x v="4"/>
  </r>
  <r>
    <s v="MONTE"/>
    <x v="0"/>
    <s v="EL PALOMAR"/>
    <s v="PELLEGRINO TEOFILO LUIS"/>
    <n v="11"/>
    <n v="-35.395020000000002"/>
    <n v="-58.869414999999996"/>
    <n v="9435.25"/>
    <n v="566.12"/>
    <n v="3113660"/>
    <n v="0.31"/>
    <n v="1483.690749332"/>
    <n v="0.1693710901063927"/>
    <x v="4"/>
  </r>
  <r>
    <s v="MONTE"/>
    <x v="0"/>
    <s v="LA JU-LI"/>
    <s v="LASTRA JUAN ALBERTO"/>
    <n v="11"/>
    <n v="-35.44652"/>
    <n v="-58.765296999999997"/>
    <n v="9435.25"/>
    <n v="566.12"/>
    <n v="3113660"/>
    <n v="0.31"/>
    <n v="1483.690749332"/>
    <n v="0.1693710901063927"/>
    <x v="4"/>
  </r>
  <r>
    <s v="NAVARRO"/>
    <x v="0"/>
    <s v="SAN CAYETANO"/>
    <s v="SUCESION DE BOGLIOTTI ROBERTO TOMAS"/>
    <n v="11"/>
    <n v="-35.121600000000001"/>
    <n v="-59.755600000000001"/>
    <n v="9435.25"/>
    <n v="566.12"/>
    <n v="3113660"/>
    <n v="0.31"/>
    <n v="1483.690749332"/>
    <n v="0.1693710901063927"/>
    <x v="4"/>
  </r>
  <r>
    <s v="NAVARRO"/>
    <x v="0"/>
    <s v="S/N"/>
    <s v="GOMEZ MARIO SEBASTIAN"/>
    <n v="11"/>
    <n v="-34.956960000000002"/>
    <n v="-59.225380000000001"/>
    <n v="9435.25"/>
    <n v="566.12"/>
    <n v="3113660"/>
    <n v="0.31"/>
    <n v="1483.690749332"/>
    <n v="0.1693710901063927"/>
    <x v="4"/>
  </r>
  <r>
    <s v="NAVARRO"/>
    <x v="0"/>
    <s v="LA ESTANCIA"/>
    <s v="MORRA CRISTINA MARIANA"/>
    <n v="11"/>
    <n v="-35.017409999999998"/>
    <n v="-59.257309999999997"/>
    <n v="9435.25"/>
    <n v="566.12"/>
    <n v="3113660"/>
    <n v="0.31"/>
    <n v="1483.690749332"/>
    <n v="0.1693710901063927"/>
    <x v="4"/>
  </r>
  <r>
    <s v="NAVARRO"/>
    <x v="0"/>
    <s v="S/N"/>
    <s v="MACEDA MIGUEL ANGEL"/>
    <n v="11"/>
    <n v="-35.067270000000001"/>
    <n v="-59.62791"/>
    <n v="9435.25"/>
    <n v="566.12"/>
    <n v="3113660"/>
    <n v="0.31"/>
    <n v="1483.690749332"/>
    <n v="0.1693710901063927"/>
    <x v="4"/>
  </r>
  <r>
    <s v="NAVARRO"/>
    <x v="0"/>
    <s v="SAN AGUSTIN"/>
    <s v="EYHERABIDE LUIS FERNANDO"/>
    <n v="11"/>
    <n v="-35.031951904300001"/>
    <n v="-59.637550353999998"/>
    <n v="9435.25"/>
    <n v="566.12"/>
    <n v="3113660"/>
    <n v="0.31"/>
    <n v="1483.690749332"/>
    <n v="0.1693710901063927"/>
    <x v="4"/>
  </r>
  <r>
    <s v="NAVARRO"/>
    <x v="0"/>
    <s v="EL MONTEVIDEANO"/>
    <s v="SUCESION DE MU?ECAS CARLOS BERNABE"/>
    <n v="11"/>
    <n v="-34.842469999999999"/>
    <n v="-59.269410000000001"/>
    <n v="9435.25"/>
    <n v="566.12"/>
    <n v="3113660"/>
    <n v="0.31"/>
    <n v="1483.690749332"/>
    <n v="0.1693710901063927"/>
    <x v="4"/>
  </r>
  <r>
    <s v="NAVARRO"/>
    <x v="0"/>
    <s v="LA CIRILA"/>
    <s v="LLAMOSAS MARIA CLARA"/>
    <n v="11"/>
    <n v="-35.079839999999997"/>
    <n v="-59.46378"/>
    <n v="9435.25"/>
    <n v="566.12"/>
    <n v="3113660"/>
    <n v="0.31"/>
    <n v="1483.690749332"/>
    <n v="0.1693710901063927"/>
    <x v="4"/>
  </r>
  <r>
    <s v="NAVARRO"/>
    <x v="0"/>
    <s v="EL RANQUEL"/>
    <s v="GANADERA EL RANQUEL S.A."/>
    <n v="11"/>
    <n v="-35.06082"/>
    <n v="-59.488889999999998"/>
    <n v="9435.25"/>
    <n v="566.12"/>
    <n v="3113660"/>
    <n v="0.31"/>
    <n v="1483.690749332"/>
    <n v="0.1693710901063927"/>
    <x v="4"/>
  </r>
  <r>
    <s v="NECOCHEA"/>
    <x v="0"/>
    <s v="SIN NOMBRE"/>
    <s v="CANAL CARLOS RODRIGO"/>
    <n v="11"/>
    <n v="-38.086790000000001"/>
    <n v="-59.297849999999997"/>
    <n v="9435.25"/>
    <n v="566.12"/>
    <n v="3113660"/>
    <n v="0.31"/>
    <n v="1483.690749332"/>
    <n v="0.1693710901063927"/>
    <x v="4"/>
  </r>
  <r>
    <s v="NECOCHEA"/>
    <x v="0"/>
    <s v="S/N"/>
    <s v="COLANTONIO MARIA DEL CARMEN"/>
    <n v="11"/>
    <n v="-38.0045494417"/>
    <n v="-59.238967895499997"/>
    <n v="9435.25"/>
    <n v="566.12"/>
    <n v="3113660"/>
    <n v="0.31"/>
    <n v="1483.690749332"/>
    <n v="0.1693710901063927"/>
    <x v="4"/>
  </r>
  <r>
    <s v="NECOCHEA"/>
    <x v="0"/>
    <s v="SANTA MARIA"/>
    <s v="CIANCAGLINI LEONARDO ANTONIO"/>
    <n v="11"/>
    <n v="-38.334789999999998"/>
    <n v="-59.185429999999997"/>
    <n v="9435.25"/>
    <n v="566.12"/>
    <n v="3113660"/>
    <n v="0.31"/>
    <n v="1483.690749332"/>
    <n v="0.1693710901063927"/>
    <x v="4"/>
  </r>
  <r>
    <s v="NECOCHEA"/>
    <x v="0"/>
    <s v="SAN ESTEBAN"/>
    <s v="MEDINA JUAN RAUL"/>
    <n v="11"/>
    <n v="-38.435879999999997"/>
    <n v="-59.156390000000002"/>
    <n v="9435.25"/>
    <n v="566.12"/>
    <n v="3113660"/>
    <n v="0.31"/>
    <n v="1483.690749332"/>
    <n v="0.1693710901063927"/>
    <x v="4"/>
  </r>
  <r>
    <s v="NECOCHEA"/>
    <x v="0"/>
    <s v="SIN NOMBRE"/>
    <s v="MOLVERT ANGEL EDUARDO"/>
    <n v="11"/>
    <n v="-38.46443"/>
    <n v="-59.12012"/>
    <n v="9435.25"/>
    <n v="566.12"/>
    <n v="3113660"/>
    <n v="0.31"/>
    <n v="1483.690749332"/>
    <n v="0.1693710901063927"/>
    <x v="4"/>
  </r>
  <r>
    <s v="NECOCHEA"/>
    <x v="0"/>
    <s v="ANA PILAR"/>
    <s v="MARTINEZ PENOUCOS ANA PILAR ALDO LUIS Y BALDINO ANDRES"/>
    <n v="11"/>
    <n v="-37.939590000000003"/>
    <n v="-59.490099999999998"/>
    <n v="9435.25"/>
    <n v="566.12"/>
    <n v="3113660"/>
    <n v="0.31"/>
    <n v="1483.690749332"/>
    <n v="0.1693710901063927"/>
    <x v="4"/>
  </r>
  <r>
    <s v="NECOCHEA"/>
    <x v="0"/>
    <s v="S/N"/>
    <s v="PAGLIONE CESAR E"/>
    <n v="11"/>
    <n v="-37.894109999999998"/>
    <n v="-59.29851"/>
    <n v="9435.25"/>
    <n v="566.12"/>
    <n v="3113660"/>
    <n v="0.31"/>
    <n v="1483.690749332"/>
    <n v="0.1693710901063927"/>
    <x v="4"/>
  </r>
  <r>
    <s v="NECOCHEA"/>
    <x v="0"/>
    <s v="S/N"/>
    <s v="ANDOLFI SILVANA IVONNE"/>
    <n v="11"/>
    <n v="-38.04298"/>
    <n v="-59.133130000000001"/>
    <n v="9435.25"/>
    <n v="566.12"/>
    <n v="3113660"/>
    <n v="0.31"/>
    <n v="1483.690749332"/>
    <n v="0.1693710901063927"/>
    <x v="4"/>
  </r>
  <r>
    <s v="NUEVE DE JULIO"/>
    <x v="0"/>
    <s v="S/D"/>
    <s v="RINALDI ALBERTO JULIO"/>
    <n v="11"/>
    <n v="-35.591619999999999"/>
    <n v="-60.692480000000003"/>
    <n v="9435.25"/>
    <n v="566.12"/>
    <n v="3113660"/>
    <n v="0.31"/>
    <n v="1483.690749332"/>
    <n v="0.1693710901063927"/>
    <x v="4"/>
  </r>
  <r>
    <s v="NUEVE DE JULIO"/>
    <x v="0"/>
    <s v="DON ALBERTO"/>
    <s v="GARCIA JUAN MARTIN"/>
    <n v="11"/>
    <n v="-35.7057"/>
    <n v="-60.730040000000002"/>
    <n v="9435.25"/>
    <n v="566.12"/>
    <n v="3113660"/>
    <n v="0.31"/>
    <n v="1483.690749332"/>
    <n v="0.1693710901063927"/>
    <x v="4"/>
  </r>
  <r>
    <s v="NUEVE DE JULIO"/>
    <x v="0"/>
    <s v="LA ESCONDIDA"/>
    <s v="RAMOS ALBERTO JOSE"/>
    <n v="11"/>
    <n v="-35.405760000000001"/>
    <n v="-60.895850000000003"/>
    <n v="9435.25"/>
    <n v="566.12"/>
    <n v="3113660"/>
    <n v="0.31"/>
    <n v="1483.690749332"/>
    <n v="0.1693710901063927"/>
    <x v="4"/>
  </r>
  <r>
    <s v="NUEVE DE JULIO"/>
    <x v="0"/>
    <s v="LA MABEL"/>
    <s v="ROMANO CARLOS ENRIQUE"/>
    <n v="11"/>
    <n v="-35.242159999999998"/>
    <n v="-60.781700000000001"/>
    <n v="9435.25"/>
    <n v="566.12"/>
    <n v="3113660"/>
    <n v="0.31"/>
    <n v="1483.690749332"/>
    <n v="0.1693710901063927"/>
    <x v="4"/>
  </r>
  <r>
    <s v="NUEVE DE JULIO"/>
    <x v="0"/>
    <s v="FEED-LOT"/>
    <s v="MASSACCESI OSVALDO RAUL Y MASSACCESI NESTOR MARIO SOCIEDAD D"/>
    <n v="11"/>
    <n v="-35.57302"/>
    <n v="-60.82846"/>
    <n v="9435.25"/>
    <n v="566.12"/>
    <n v="3113660"/>
    <n v="0.31"/>
    <n v="1483.690749332"/>
    <n v="0.1693710901063927"/>
    <x v="4"/>
  </r>
  <r>
    <s v="NUEVE DE JULIO"/>
    <x v="0"/>
    <s v="DON LINO"/>
    <s v="IRAETA ALFREDO JUAN"/>
    <n v="11"/>
    <n v="-35.235059999999997"/>
    <n v="-61.000860000000003"/>
    <n v="9435.25"/>
    <n v="566.12"/>
    <n v="3113660"/>
    <n v="0.31"/>
    <n v="1483.690749332"/>
    <n v="0.1693710901063927"/>
    <x v="4"/>
  </r>
  <r>
    <s v="NUEVE DE JULIO"/>
    <x v="0"/>
    <s v="LOS ANDES"/>
    <s v="PESCIALLO FLORES Y CIA SOC COL"/>
    <n v="11"/>
    <n v="-35.326860000000003"/>
    <n v="-60.939"/>
    <n v="9435.25"/>
    <n v="566.12"/>
    <n v="3113660"/>
    <n v="0.31"/>
    <n v="1483.690749332"/>
    <n v="0.1693710901063927"/>
    <x v="4"/>
  </r>
  <r>
    <s v="NUEVE DE JULIO"/>
    <x v="0"/>
    <s v="LAS LUCIAS"/>
    <s v="CHALTEN S A"/>
    <n v="11"/>
    <n v="-35.200749999999999"/>
    <n v="-61.283329999999999"/>
    <n v="9435.25"/>
    <n v="566.12"/>
    <n v="3113660"/>
    <n v="0.31"/>
    <n v="1483.690749332"/>
    <n v="0.1693710901063927"/>
    <x v="4"/>
  </r>
  <r>
    <s v="NUEVE DE JULIO"/>
    <x v="0"/>
    <s v="S/D"/>
    <s v="GRECO RAUL OSCAR"/>
    <n v="11"/>
    <n v="-35.44482"/>
    <n v="-60.95082"/>
    <n v="9435.25"/>
    <n v="566.12"/>
    <n v="3113660"/>
    <n v="0.31"/>
    <n v="1483.690749332"/>
    <n v="0.1693710901063927"/>
    <x v="4"/>
  </r>
  <r>
    <s v="NUEVE DE JULIO"/>
    <x v="0"/>
    <s v="S/D"/>
    <s v="GUARINO RODOLFO OMAR"/>
    <n v="11"/>
    <n v="-35.562739999999998"/>
    <n v="-60.98366"/>
    <n v="9435.25"/>
    <n v="566.12"/>
    <n v="3113660"/>
    <n v="0.31"/>
    <n v="1483.690749332"/>
    <n v="0.1693710901063927"/>
    <x v="4"/>
  </r>
  <r>
    <s v="NUEVE DE JULIO"/>
    <x v="0"/>
    <s v="LA CATITA"/>
    <s v="GALLO LLORENTE RICARDO"/>
    <n v="11"/>
    <n v="-35.433500000000002"/>
    <n v="-61.184429999999999"/>
    <n v="9435.25"/>
    <n v="566.12"/>
    <n v="3113660"/>
    <n v="0.31"/>
    <n v="1483.690749332"/>
    <n v="0.1693710901063927"/>
    <x v="4"/>
  </r>
  <r>
    <s v="NUEVE DE JULIO"/>
    <x v="0"/>
    <s v="EL RECUERDO"/>
    <s v="GARABANO JORGE A. Y GARABANO JULIO O. SOCIEDAD DE HECHO"/>
    <n v="11"/>
    <n v="-35.362299999999998"/>
    <n v="-61.130510000000001"/>
    <n v="9435.25"/>
    <n v="566.12"/>
    <n v="3113660"/>
    <n v="0.31"/>
    <n v="1483.690749332"/>
    <n v="0.1693710901063927"/>
    <x v="4"/>
  </r>
  <r>
    <s v="NUEVE DE JULIO"/>
    <x v="0"/>
    <s v="QUINTA PRESTIFILIPO"/>
    <s v="VALINOTE GUILLERMINA ALEJANDRA"/>
    <n v="11"/>
    <n v="-35.419080000000001"/>
    <n v="-60.953200000000002"/>
    <n v="9435.25"/>
    <n v="566.12"/>
    <n v="3113660"/>
    <n v="0.31"/>
    <n v="1483.690749332"/>
    <n v="0.1693710901063927"/>
    <x v="4"/>
  </r>
  <r>
    <s v="NUEVE DE JULIO"/>
    <x v="0"/>
    <s v="S/D"/>
    <s v="LUZIAGA ANIBAL OSCAR"/>
    <n v="11"/>
    <n v="-35.637410000000003"/>
    <n v="-60.668039999999998"/>
    <n v="9435.25"/>
    <n v="566.12"/>
    <n v="3113660"/>
    <n v="0.31"/>
    <n v="1483.690749332"/>
    <n v="0.1693710901063927"/>
    <x v="4"/>
  </r>
  <r>
    <s v="NUEVE DE JULIO"/>
    <x v="0"/>
    <s v="EL ABUELO"/>
    <s v="BRACCO HUGO ANGEL"/>
    <n v="11"/>
    <n v="-35.30453"/>
    <n v="-60.773879999999998"/>
    <n v="9435.25"/>
    <n v="566.12"/>
    <n v="3113660"/>
    <n v="0.31"/>
    <n v="1483.690749332"/>
    <n v="0.1693710901063927"/>
    <x v="4"/>
  </r>
  <r>
    <s v="NUEVE DE JULIO"/>
    <x v="0"/>
    <s v="SANTA ROSA"/>
    <s v="CARLOS ALBERTO BOCCIO Y HNAS"/>
    <n v="11"/>
    <n v="-35.495899999999999"/>
    <n v="-61.38626"/>
    <n v="9435.25"/>
    <n v="566.12"/>
    <n v="3113660"/>
    <n v="0.31"/>
    <n v="1483.690749332"/>
    <n v="0.1693710901063927"/>
    <x v="4"/>
  </r>
  <r>
    <s v="NUEVE DE JULIO"/>
    <x v="0"/>
    <s v="S/D"/>
    <s v="SUCESION DE FANLO JOSE"/>
    <n v="11"/>
    <n v="-35.522799999999997"/>
    <n v="-60.887709999999998"/>
    <n v="9435.25"/>
    <n v="566.12"/>
    <n v="3113660"/>
    <n v="0.31"/>
    <n v="1483.690749332"/>
    <n v="0.1693710901063927"/>
    <x v="4"/>
  </r>
  <r>
    <s v="NUEVE DE JULIO"/>
    <x v="0"/>
    <s v="S/D"/>
    <s v="LABRIOLA DAVID OMAR"/>
    <n v="11"/>
    <n v="-35.452800000000003"/>
    <n v="-60.82114"/>
    <n v="9435.25"/>
    <n v="566.12"/>
    <n v="3113660"/>
    <n v="0.31"/>
    <n v="1483.690749332"/>
    <n v="0.1693710901063927"/>
    <x v="4"/>
  </r>
  <r>
    <s v="NUEVE DE JULIO"/>
    <x v="0"/>
    <s v="S/D"/>
    <s v="FERNANDEZ MARICEL FERNANDA"/>
    <n v="11"/>
    <n v="-35.640940000000001"/>
    <n v="-60.695250000000001"/>
    <n v="9435.25"/>
    <n v="566.12"/>
    <n v="3113660"/>
    <n v="0.31"/>
    <n v="1483.690749332"/>
    <n v="0.1693710901063927"/>
    <x v="4"/>
  </r>
  <r>
    <s v="NUEVE DE JULIO"/>
    <x v="0"/>
    <s v="S/D"/>
    <s v="LA SARA S.H."/>
    <n v="11"/>
    <n v="-35.430790000000002"/>
    <n v="-60.521259999999998"/>
    <n v="9435.25"/>
    <n v="566.12"/>
    <n v="3113660"/>
    <n v="0.31"/>
    <n v="1483.690749332"/>
    <n v="0.1693710901063927"/>
    <x v="4"/>
  </r>
  <r>
    <s v="OLAVARRIA"/>
    <x v="0"/>
    <s v="S/N"/>
    <s v="ZIBECCHI PABLO HERNAN"/>
    <n v="11"/>
    <n v="-36.919800000000002"/>
    <n v="-60.182940000000002"/>
    <n v="9435.25"/>
    <n v="566.12"/>
    <n v="3113660"/>
    <n v="0.31"/>
    <n v="1483.690749332"/>
    <n v="0.1693710901063927"/>
    <x v="4"/>
  </r>
  <r>
    <s v="OLAVARRIA"/>
    <x v="0"/>
    <s v="LA ESCONDIDA"/>
    <s v="SUAREZ GERMAN"/>
    <n v="11"/>
    <n v="-36.919155000000003"/>
    <n v="-60.31494"/>
    <n v="9435.25"/>
    <n v="566.12"/>
    <n v="3113660"/>
    <n v="0.31"/>
    <n v="1483.690749332"/>
    <n v="0.1693710901063927"/>
    <x v="4"/>
  </r>
  <r>
    <s v="PATAGONES"/>
    <x v="0"/>
    <s v="BAJO SISO"/>
    <s v="Etchegaray Ruben Luis"/>
    <n v="11"/>
    <n v="-40.840710000000001"/>
    <n v="-62.613059999999997"/>
    <n v="9435.25"/>
    <n v="566.12"/>
    <n v="3113660"/>
    <n v="0.31"/>
    <n v="1483.690749332"/>
    <n v="0.1693710901063927"/>
    <x v="4"/>
  </r>
  <r>
    <s v="PATAGONES"/>
    <x v="0"/>
    <s v="LA VICERA"/>
    <s v="CORNETT CARLOS ALBERTO"/>
    <n v="11"/>
    <n v="-40.679679999999998"/>
    <n v="-62.737340000000003"/>
    <n v="9435.25"/>
    <n v="566.12"/>
    <n v="3113660"/>
    <n v="0.31"/>
    <n v="1483.690749332"/>
    <n v="0.1693710901063927"/>
    <x v="4"/>
  </r>
  <r>
    <s v="PATAGONES"/>
    <x v="0"/>
    <s v="SAN JOSE"/>
    <s v="GERONIMO STELLA MARIS"/>
    <n v="11"/>
    <n v="-40.696849999999998"/>
    <n v="-63.250079999999997"/>
    <n v="9435.25"/>
    <n v="566.12"/>
    <n v="3113660"/>
    <n v="0.31"/>
    <n v="1483.690749332"/>
    <n v="0.1693710901063927"/>
    <x v="4"/>
  </r>
  <r>
    <s v="PATAGONES"/>
    <x v="0"/>
    <s v="EL PROGRESO"/>
    <s v="SUCESION DE GROSS ALBINO"/>
    <n v="11"/>
    <n v="-40.294510000000002"/>
    <n v="-62.689439999999998"/>
    <n v="9435.25"/>
    <n v="566.12"/>
    <n v="3113660"/>
    <n v="0.31"/>
    <n v="1483.690749332"/>
    <n v="0.1693710901063927"/>
    <x v="4"/>
  </r>
  <r>
    <s v="PATAGONES"/>
    <x v="0"/>
    <s v="SANTA MATILDE"/>
    <s v="BERTOLINO OSCAR LUIS"/>
    <n v="11"/>
    <n v="-40.153260000000003"/>
    <n v="-62.550289999999997"/>
    <n v="9435.25"/>
    <n v="566.12"/>
    <n v="3113660"/>
    <n v="0.31"/>
    <n v="1483.690749332"/>
    <n v="0.1693710901063927"/>
    <x v="4"/>
  </r>
  <r>
    <s v="PATAGONES"/>
    <x v="0"/>
    <s v="LA ELBA"/>
    <s v="ILGNER ORLANDO ADRIAN"/>
    <n v="11"/>
    <n v="-40.468020000000003"/>
    <n v="-62.628340000000001"/>
    <n v="9435.25"/>
    <n v="566.12"/>
    <n v="3113660"/>
    <n v="0.31"/>
    <n v="1483.690749332"/>
    <n v="0.1693710901063927"/>
    <x v="4"/>
  </r>
  <r>
    <s v="PATAGONES"/>
    <x v="0"/>
    <s v="LA PEPITA"/>
    <s v="ULLUA ALBERTO CONRADO"/>
    <n v="11"/>
    <n v="-40.33661"/>
    <n v="-62.9559"/>
    <n v="9435.25"/>
    <n v="566.12"/>
    <n v="3113660"/>
    <n v="0.31"/>
    <n v="1483.690749332"/>
    <n v="0.1693710901063927"/>
    <x v="4"/>
  </r>
  <r>
    <s v="PEHUAJO"/>
    <x v="0"/>
    <s v="DON FERNANDO"/>
    <s v="D AVIERA ADOLFO EDUARDO"/>
    <n v="11"/>
    <n v="-36.04618"/>
    <n v="-61.562980000000003"/>
    <n v="9435.25"/>
    <n v="566.12"/>
    <n v="3113660"/>
    <n v="0.31"/>
    <n v="1483.690749332"/>
    <n v="0.1693710901063927"/>
    <x v="4"/>
  </r>
  <r>
    <s v="PEHUAJO"/>
    <x v="0"/>
    <s v="LA VIOLETA"/>
    <s v="GARCIA ROSA ANGELICA"/>
    <n v="11"/>
    <n v="-35.879809999999999"/>
    <n v="-61.724110000000003"/>
    <n v="9435.25"/>
    <n v="566.12"/>
    <n v="3113660"/>
    <n v="0.31"/>
    <n v="1483.690749332"/>
    <n v="0.1693710901063927"/>
    <x v="4"/>
  </r>
  <r>
    <s v="PEHUAJO"/>
    <x v="0"/>
    <s v="LA FRONTERA"/>
    <s v="SASTRE INCHAUSPE S A"/>
    <n v="11"/>
    <n v="-35.995989999999999"/>
    <n v="-62.09722"/>
    <n v="9435.25"/>
    <n v="566.12"/>
    <n v="3113660"/>
    <n v="0.31"/>
    <n v="1483.690749332"/>
    <n v="0.1693710901063927"/>
    <x v="4"/>
  </r>
  <r>
    <s v="PEHUAJO"/>
    <x v="0"/>
    <s v="LA LOMA"/>
    <s v="ARNAL NORMA ALICIA"/>
    <n v="11"/>
    <n v="-36.232559999999999"/>
    <n v="-61.99335"/>
    <n v="9435.25"/>
    <n v="566.12"/>
    <n v="3113660"/>
    <n v="0.31"/>
    <n v="1483.690749332"/>
    <n v="0.1693710901063927"/>
    <x v="4"/>
  </r>
  <r>
    <s v="PEHUAJO"/>
    <x v="0"/>
    <s v="LA GURIZA"/>
    <s v="IZAGUIRRE MARIA JOSEFINA"/>
    <n v="11"/>
    <n v="-35.752490000000002"/>
    <n v="-61.905700000000003"/>
    <n v="9435.25"/>
    <n v="566.12"/>
    <n v="3113660"/>
    <n v="0.31"/>
    <n v="1483.690749332"/>
    <n v="0.1693710901063927"/>
    <x v="4"/>
  </r>
  <r>
    <s v="PEHUAJO"/>
    <x v="0"/>
    <s v="LA VIOLETA"/>
    <s v="ALVAREZ HERMANOS DE ALVAREZ JORGE HECTOR Y ALVAREZ ALBERTO H"/>
    <n v="11"/>
    <n v="-35.879809999999999"/>
    <n v="-61.724110000000003"/>
    <n v="9435.25"/>
    <n v="566.12"/>
    <n v="3113660"/>
    <n v="0.31"/>
    <n v="1483.690749332"/>
    <n v="0.1693710901063927"/>
    <x v="4"/>
  </r>
  <r>
    <s v="PEHUAJO"/>
    <x v="0"/>
    <s v="PEPE PANCHO"/>
    <s v="FERNANDEZ LONG LUCAS"/>
    <n v="11"/>
    <n v="-35.787840000000003"/>
    <n v="-62.060890000000001"/>
    <n v="9435.25"/>
    <n v="566.12"/>
    <n v="3113660"/>
    <n v="0.31"/>
    <n v="1483.690749332"/>
    <n v="0.1693710901063927"/>
    <x v="4"/>
  </r>
  <r>
    <s v="PEHUAJO"/>
    <x v="0"/>
    <s v="ECHECHO"/>
    <s v="ZANGA JORGE RAUL"/>
    <n v="11"/>
    <n v="-35.849139999999998"/>
    <n v="-61.816200000000002"/>
    <n v="9435.25"/>
    <n v="566.12"/>
    <n v="3113660"/>
    <n v="0.31"/>
    <n v="1483.690749332"/>
    <n v="0.1693710901063927"/>
    <x v="4"/>
  </r>
  <r>
    <s v="PEHUAJO"/>
    <x v="0"/>
    <s v="RESTAURADOR"/>
    <s v="MAYA MARTIN FELIPE"/>
    <n v="11"/>
    <n v="-35.622039999999998"/>
    <n v="-61.903640000000003"/>
    <n v="9435.25"/>
    <n v="566.12"/>
    <n v="3113660"/>
    <n v="0.31"/>
    <n v="1483.690749332"/>
    <n v="0.1693710901063927"/>
    <x v="4"/>
  </r>
  <r>
    <s v="PEHUAJO"/>
    <x v="0"/>
    <s v="SD"/>
    <s v="FERRI OSCAR ALFREDO"/>
    <n v="11"/>
    <n v="-35.850391387899997"/>
    <n v="-61.952278137199997"/>
    <n v="9435.25"/>
    <n v="566.12"/>
    <n v="3113660"/>
    <n v="0.31"/>
    <n v="1483.690749332"/>
    <n v="0.1693710901063927"/>
    <x v="4"/>
  </r>
  <r>
    <s v="PEHUAJO"/>
    <x v="0"/>
    <s v="EL JILGUERO"/>
    <s v="FOLGADO MARCELINO FELIPE"/>
    <n v="11"/>
    <n v="-35.758299999999998"/>
    <n v="-61.77778"/>
    <n v="9435.25"/>
    <n v="566.12"/>
    <n v="3113660"/>
    <n v="0.31"/>
    <n v="1483.690749332"/>
    <n v="0.1693710901063927"/>
    <x v="4"/>
  </r>
  <r>
    <s v="PEHUAJO"/>
    <x v="0"/>
    <s v="S.N."/>
    <s v="SAMANIEGO ROBERTO DANIEL"/>
    <n v="11"/>
    <n v="-35.941980000000001"/>
    <n v="-61.951619999999998"/>
    <n v="9435.25"/>
    <n v="566.12"/>
    <n v="3113660"/>
    <n v="0.31"/>
    <n v="1483.690749332"/>
    <n v="0.1693710901063927"/>
    <x v="4"/>
  </r>
  <r>
    <s v="PEHUAJO"/>
    <x v="0"/>
    <s v="LA CHACRA"/>
    <s v="FIDALGO HUGO JORGE"/>
    <n v="11"/>
    <n v="-36.190770000000001"/>
    <n v="-61.9086"/>
    <n v="9435.25"/>
    <n v="566.12"/>
    <n v="3113660"/>
    <n v="0.31"/>
    <n v="1483.690749332"/>
    <n v="0.1693710901063927"/>
    <x v="4"/>
  </r>
  <r>
    <s v="PEHUAJO"/>
    <x v="0"/>
    <s v="DON JOSE NUEVO"/>
    <s v="VIEJO ADOLFO S.A."/>
    <n v="11"/>
    <n v="-36.006610000000002"/>
    <n v="-62.242220000000003"/>
    <n v="9435.25"/>
    <n v="566.12"/>
    <n v="3113660"/>
    <n v="0.31"/>
    <n v="1483.690749332"/>
    <n v="0.1693710901063927"/>
    <x v="4"/>
  </r>
  <r>
    <s v="PELLEGRINI"/>
    <x v="0"/>
    <s v="LOS VASCOS"/>
    <s v="MUNIAGORRY CLAUDIO WALTER"/>
    <n v="11"/>
    <n v="-36.152299999999997"/>
    <n v="-63.125300000000003"/>
    <n v="9435.25"/>
    <n v="566.12"/>
    <n v="3113660"/>
    <n v="0.31"/>
    <n v="1483.690749332"/>
    <n v="0.1693710901063927"/>
    <x v="4"/>
  </r>
  <r>
    <s v="PELLEGRINI"/>
    <x v="0"/>
    <s v="EL CAMPITO"/>
    <s v="PAEZ RAMONA AIDA"/>
    <n v="11"/>
    <n v="-36.251809999999999"/>
    <n v="-63.167580000000001"/>
    <n v="9435.25"/>
    <n v="566.12"/>
    <n v="3113660"/>
    <n v="0.31"/>
    <n v="1483.690749332"/>
    <n v="0.1693710901063927"/>
    <x v="4"/>
  </r>
  <r>
    <s v="PELLEGRINI"/>
    <x v="0"/>
    <s v="EL TAMBALEO"/>
    <s v="ARBIA FABIAN ANTONIO"/>
    <n v="11"/>
    <n v="-36.2331"/>
    <n v="-63.01155"/>
    <n v="9435.25"/>
    <n v="566.12"/>
    <n v="3113660"/>
    <n v="0.31"/>
    <n v="1483.690749332"/>
    <n v="0.1693710901063927"/>
    <x v="4"/>
  </r>
  <r>
    <s v="PELLEGRINI"/>
    <x v="0"/>
    <s v="EL RANCHO"/>
    <s v="CABEZAS ANA ISABEL ARACELI"/>
    <n v="11"/>
    <n v="-36.141800000000003"/>
    <n v="-63.111400000000003"/>
    <n v="9435.25"/>
    <n v="566.12"/>
    <n v="3113660"/>
    <n v="0.31"/>
    <n v="1483.690749332"/>
    <n v="0.1693710901063927"/>
    <x v="4"/>
  </r>
  <r>
    <s v="PELLEGRINI"/>
    <x v="0"/>
    <s v="LA COLMENA"/>
    <s v="BOUZAT RAUL FRANCISCO"/>
    <n v="11"/>
    <n v="-36.221530000000001"/>
    <n v="-63.120519999999999"/>
    <n v="9435.25"/>
    <n v="566.12"/>
    <n v="3113660"/>
    <n v="0.31"/>
    <n v="1483.690749332"/>
    <n v="0.1693710901063927"/>
    <x v="4"/>
  </r>
  <r>
    <s v="PERGAMINO"/>
    <x v="0"/>
    <s v="SANTA BARBARA"/>
    <s v="DAMIANO JOSE JACINTO"/>
    <n v="11"/>
    <n v="-33.807679113799999"/>
    <n v="-60.831148624400001"/>
    <n v="9435.25"/>
    <n v="566.12"/>
    <n v="3113660"/>
    <n v="0.31"/>
    <n v="1483.690749332"/>
    <n v="0.1693710901063927"/>
    <x v="4"/>
  </r>
  <r>
    <s v="PERGAMINO"/>
    <x v="0"/>
    <s v="DON PEDRO"/>
    <s v="AVILES MIRYAN ALEJANDRA"/>
    <n v="11"/>
    <n v="-33.873924000000002"/>
    <n v="-60.592390000000002"/>
    <n v="9435.25"/>
    <n v="566.12"/>
    <n v="3113660"/>
    <n v="0.31"/>
    <n v="1483.690749332"/>
    <n v="0.1693710901063927"/>
    <x v="4"/>
  </r>
  <r>
    <s v="PERGAMINO"/>
    <x v="0"/>
    <s v="S/NOMBRE"/>
    <s v="KOVACEVICH ADRIAN JAVIER Y CRISTIAN ELGAR"/>
    <n v="11"/>
    <n v="-33.678789999999999"/>
    <n v="-60.704090000000001"/>
    <n v="9435.25"/>
    <n v="566.12"/>
    <n v="3113660"/>
    <n v="0.31"/>
    <n v="1483.690749332"/>
    <n v="0.1693710901063927"/>
    <x v="4"/>
  </r>
  <r>
    <s v="PERGAMINO"/>
    <x v="0"/>
    <s v="DON FEDERICO (CRIA 391)"/>
    <s v="TRES Y DOS S A I C I"/>
    <n v="11"/>
    <n v="-33.780589999999997"/>
    <n v="-60.75508"/>
    <n v="9435.25"/>
    <n v="566.12"/>
    <n v="3113660"/>
    <n v="0.31"/>
    <n v="1483.690749332"/>
    <n v="0.1693710901063927"/>
    <x v="4"/>
  </r>
  <r>
    <s v="PERGAMINO"/>
    <x v="0"/>
    <s v="LA JOSEFINA"/>
    <s v="TOLAROVIC JUAN CARLOS FRANCISC"/>
    <n v="11"/>
    <n v="-33.683719635000003"/>
    <n v="-60.729148864700001"/>
    <n v="9435.25"/>
    <n v="566.12"/>
    <n v="3113660"/>
    <n v="0.31"/>
    <n v="1483.690749332"/>
    <n v="0.1693710901063927"/>
    <x v="4"/>
  </r>
  <r>
    <s v="PERGAMINO"/>
    <x v="0"/>
    <s v="S/N"/>
    <s v="DE GAETANI OMAR EMILIO"/>
    <n v="11"/>
    <n v="-33.982239999999997"/>
    <n v="-60.735550000000003"/>
    <n v="9435.25"/>
    <n v="566.12"/>
    <n v="3113660"/>
    <n v="0.31"/>
    <n v="1483.690749332"/>
    <n v="0.1693710901063927"/>
    <x v="4"/>
  </r>
  <r>
    <s v="PERGAMINO"/>
    <x v="0"/>
    <s v="LOS CORCHOS"/>
    <s v="ALESSO JAVIER ALBERTO"/>
    <n v="11"/>
    <n v="-33.71199"/>
    <n v="-60.507579999999997"/>
    <n v="9435.25"/>
    <n v="566.12"/>
    <n v="3113660"/>
    <n v="0.31"/>
    <n v="1483.690749332"/>
    <n v="0.1693710901063927"/>
    <x v="4"/>
  </r>
  <r>
    <s v="PERGAMINO"/>
    <x v="0"/>
    <s v="DANTE (Luciana)"/>
    <s v="CERDOS ARGENTINOS S A"/>
    <n v="11"/>
    <n v="-33.849173999999998"/>
    <n v="-60.548659999999998"/>
    <n v="9435.25"/>
    <n v="566.12"/>
    <n v="3113660"/>
    <n v="0.31"/>
    <n v="1483.690749332"/>
    <n v="0.1693710901063927"/>
    <x v="4"/>
  </r>
  <r>
    <s v="PERGAMINO"/>
    <x v="0"/>
    <s v="S/N"/>
    <s v="CHIROZA FABIO REMIGIO"/>
    <n v="11"/>
    <n v="-34.006970000000003"/>
    <n v="-60.708579999999998"/>
    <n v="9435.25"/>
    <n v="566.12"/>
    <n v="3113660"/>
    <n v="0.31"/>
    <n v="1483.690749332"/>
    <n v="0.1693710901063927"/>
    <x v="4"/>
  </r>
  <r>
    <s v="PERGAMINO"/>
    <x v="0"/>
    <s v="SAN JOSE"/>
    <s v="BOTTINO JOSE LUIS"/>
    <n v="11"/>
    <n v="-33.986350000000002"/>
    <n v="-60.502299999999998"/>
    <n v="9435.25"/>
    <n v="566.12"/>
    <n v="3113660"/>
    <n v="0.31"/>
    <n v="1483.690749332"/>
    <n v="0.1693710901063927"/>
    <x v="4"/>
  </r>
  <r>
    <s v="PILA"/>
    <x v="0"/>
    <s v="LAS PALMERAS"/>
    <s v="BASUALDO FERMIN NAHUEL"/>
    <n v="11"/>
    <n v="-35.999740000000003"/>
    <n v="-58.190199999999997"/>
    <n v="9435.25"/>
    <n v="566.12"/>
    <n v="3113660"/>
    <n v="0.31"/>
    <n v="1483.690749332"/>
    <n v="0.1693710901063927"/>
    <x v="4"/>
  </r>
  <r>
    <s v="PILA"/>
    <x v="0"/>
    <s v="LAGUNA SAN LORENZO"/>
    <s v="CASTILLO CARLOS ALBERTO"/>
    <n v="11"/>
    <n v="-36.082940000000001"/>
    <n v="-58.005420000000001"/>
    <n v="9435.25"/>
    <n v="566.12"/>
    <n v="3113660"/>
    <n v="0.31"/>
    <n v="1483.690749332"/>
    <n v="0.1693710901063927"/>
    <x v="4"/>
  </r>
  <r>
    <s v="PILA"/>
    <x v="0"/>
    <s v="EL SURE?O"/>
    <s v="BIDONDO HECTOR IGNACIO"/>
    <n v="11"/>
    <n v="-35.986829999999998"/>
    <n v="-58.164740000000002"/>
    <n v="9435.25"/>
    <n v="566.12"/>
    <n v="3113660"/>
    <n v="0.31"/>
    <n v="1483.690749332"/>
    <n v="0.1693710901063927"/>
    <x v="4"/>
  </r>
  <r>
    <s v="PILA"/>
    <x v="0"/>
    <s v="EL SUR"/>
    <s v="CAMPOS EL SUR S.A."/>
    <n v="11"/>
    <n v="-35.967689999999997"/>
    <n v="-58.2607"/>
    <n v="9435.25"/>
    <n v="566.12"/>
    <n v="3113660"/>
    <n v="0.31"/>
    <n v="1483.690749332"/>
    <n v="0.1693710901063927"/>
    <x v="4"/>
  </r>
  <r>
    <s v="PILA"/>
    <x v="0"/>
    <s v="VACARETA"/>
    <s v="CARNES Y GRANOS S.R.L."/>
    <n v="11"/>
    <n v="-36.043469999999999"/>
    <n v="-58.163420000000002"/>
    <n v="9435.25"/>
    <n v="566.12"/>
    <n v="3113660"/>
    <n v="0.31"/>
    <n v="1483.690749332"/>
    <n v="0.1693710901063927"/>
    <x v="4"/>
  </r>
  <r>
    <s v="PILA"/>
    <x v="0"/>
    <s v="CAMPO NUEVO"/>
    <s v="JULIO LLORENTE FINANCIERA AGROPECUARIA COMERCIAL E INDUSTRIA"/>
    <n v="11"/>
    <n v="-36.388900756799998"/>
    <n v="-58.454189300499998"/>
    <n v="9435.25"/>
    <n v="566.12"/>
    <n v="3113660"/>
    <n v="0.31"/>
    <n v="1483.690749332"/>
    <n v="0.1693710901063927"/>
    <x v="4"/>
  </r>
  <r>
    <s v="PILA"/>
    <x v="0"/>
    <s v="LA JOSEFINA VIEJA"/>
    <s v="DAVANCENS JORGE BENITO"/>
    <n v="11"/>
    <n v="-36.4247093201"/>
    <n v="-58.327259063699998"/>
    <n v="9435.25"/>
    <n v="566.12"/>
    <n v="3113660"/>
    <n v="0.31"/>
    <n v="1483.690749332"/>
    <n v="0.1693710901063927"/>
    <x v="4"/>
  </r>
  <r>
    <s v="PILA"/>
    <x v="0"/>
    <s v="EL TREBOL"/>
    <s v="KELLY MARIA MONICA"/>
    <n v="11"/>
    <n v="-36.542259216300003"/>
    <n v="-58.292858123800002"/>
    <n v="9435.25"/>
    <n v="566.12"/>
    <n v="3113660"/>
    <n v="0.31"/>
    <n v="1483.690749332"/>
    <n v="0.1693710901063927"/>
    <x v="4"/>
  </r>
  <r>
    <s v="PILAR"/>
    <x v="0"/>
    <s v="LOS TALAS"/>
    <s v="DLOUGI GUSTAVO ANTONIO"/>
    <n v="11"/>
    <n v="-34.422344000000002"/>
    <n v="-58.944054000000001"/>
    <n v="9435.25"/>
    <n v="566.12"/>
    <n v="3113660"/>
    <n v="0.31"/>
    <n v="1483.690749332"/>
    <n v="0.1693710901063927"/>
    <x v="4"/>
  </r>
  <r>
    <s v="PILAR"/>
    <x v="0"/>
    <s v="EL BA?AO"/>
    <s v="CRESPIEN SILVANO OSCAR"/>
    <n v="11"/>
    <n v="-34.426963999999998"/>
    <n v="-58.918292999999998"/>
    <n v="9435.25"/>
    <n v="566.12"/>
    <n v="3113660"/>
    <n v="0.31"/>
    <n v="1483.690749332"/>
    <n v="0.1693710901063927"/>
    <x v="4"/>
  </r>
  <r>
    <s v="PILAR"/>
    <x v="0"/>
    <s v="MARGARITA SILVESTRE"/>
    <s v="NAVARRO ALEJANDRO RUBEN"/>
    <n v="11"/>
    <n v="-34.47101"/>
    <n v="-58.902749999999997"/>
    <n v="9435.25"/>
    <n v="566.12"/>
    <n v="3113660"/>
    <n v="0.31"/>
    <n v="1483.690749332"/>
    <n v="0.1693710901063927"/>
    <x v="4"/>
  </r>
  <r>
    <s v="PILAR"/>
    <x v="0"/>
    <s v="LA IKA"/>
    <s v="ESCALANTE JACINTA"/>
    <n v="11"/>
    <n v="-34.484610000000004"/>
    <n v="-58.863019999999999"/>
    <n v="9435.25"/>
    <n v="566.12"/>
    <n v="3113660"/>
    <n v="0.31"/>
    <n v="1483.690749332"/>
    <n v="0.1693710901063927"/>
    <x v="4"/>
  </r>
  <r>
    <s v="PUAN"/>
    <x v="0"/>
    <s v="DON MODESTO"/>
    <s v="MAGADAN MARIA JUANA"/>
    <n v="11"/>
    <n v="-37.94464"/>
    <n v="-63.21801"/>
    <n v="9435.25"/>
    <n v="566.12"/>
    <n v="3113660"/>
    <n v="0.31"/>
    <n v="1483.690749332"/>
    <n v="0.1693710901063927"/>
    <x v="4"/>
  </r>
  <r>
    <s v="PUAN"/>
    <x v="0"/>
    <s v="LA ALDEA"/>
    <s v="FREIDENBERGER CARLOS NESTOR"/>
    <n v="11"/>
    <n v="-38.044445000000003"/>
    <n v="-63.20111"/>
    <n v="9435.25"/>
    <n v="566.12"/>
    <n v="3113660"/>
    <n v="0.31"/>
    <n v="1483.690749332"/>
    <n v="0.1693710901063927"/>
    <x v="4"/>
  </r>
  <r>
    <s v="PUAN"/>
    <x v="0"/>
    <s v="SIN NOMBRE"/>
    <s v="CALVO ELVIO DARIO"/>
    <n v="11"/>
    <n v="-38.011539999999997"/>
    <n v="-63.035249999999998"/>
    <n v="9435.25"/>
    <n v="566.12"/>
    <n v="3113660"/>
    <n v="0.31"/>
    <n v="1483.690749332"/>
    <n v="0.1693710901063927"/>
    <x v="4"/>
  </r>
  <r>
    <s v="PUAN"/>
    <x v="0"/>
    <s v="S/N"/>
    <s v="GOTTFRIED RUBEN ANDRES"/>
    <n v="11"/>
    <n v="-37.894710000000003"/>
    <n v="-63.039659999999998"/>
    <n v="9435.25"/>
    <n v="566.12"/>
    <n v="3113660"/>
    <n v="0.31"/>
    <n v="1483.690749332"/>
    <n v="0.1693710901063927"/>
    <x v="4"/>
  </r>
  <r>
    <s v="PUAN"/>
    <x v="0"/>
    <s v="SIN NOMBRE"/>
    <s v="MARTINEZ HERNAN JORGE"/>
    <n v="11"/>
    <n v="-38.168799999999997"/>
    <n v="-63.044600000000003"/>
    <n v="9435.25"/>
    <n v="566.12"/>
    <n v="3113660"/>
    <n v="0.31"/>
    <n v="1483.690749332"/>
    <n v="0.1693710901063927"/>
    <x v="4"/>
  </r>
  <r>
    <s v="PUAN"/>
    <x v="0"/>
    <s v="SAN JOSE"/>
    <s v="PIANCIOLA HNOS SH DE MIGUEL ANGEL Y ROBERTO"/>
    <n v="11"/>
    <n v="-37.53351"/>
    <n v="-62.804699999999997"/>
    <n v="9435.25"/>
    <n v="566.12"/>
    <n v="3113660"/>
    <n v="0.31"/>
    <n v="1483.690749332"/>
    <n v="0.1693710901063927"/>
    <x v="4"/>
  </r>
  <r>
    <s v="PUAN"/>
    <x v="0"/>
    <s v="SIN NOMBRE"/>
    <s v="FERREYRA ROBERTO ANASTASIO"/>
    <n v="11"/>
    <n v="-38.116509999999998"/>
    <n v="-62.789200000000001"/>
    <n v="9435.25"/>
    <n v="566.12"/>
    <n v="3113660"/>
    <n v="0.31"/>
    <n v="1483.690749332"/>
    <n v="0.1693710901063927"/>
    <x v="4"/>
  </r>
  <r>
    <s v="PUAN"/>
    <x v="0"/>
    <s v="VARGAR"/>
    <s v="GRAFF CLEMENTINA"/>
    <n v="11"/>
    <n v="-37.61215"/>
    <n v="-62.914164999999997"/>
    <n v="9435.25"/>
    <n v="566.12"/>
    <n v="3113660"/>
    <n v="0.31"/>
    <n v="1483.690749332"/>
    <n v="0.1693710901063927"/>
    <x v="4"/>
  </r>
  <r>
    <s v="PUAN"/>
    <x v="0"/>
    <s v="SIN NOMBRE"/>
    <s v="MONTERO HUGO EDUARDO"/>
    <n v="11"/>
    <n v="-38.242199999999997"/>
    <n v="-63.269100000000002"/>
    <n v="9435.25"/>
    <n v="566.12"/>
    <n v="3113660"/>
    <n v="0.31"/>
    <n v="1483.690749332"/>
    <n v="0.1693710901063927"/>
    <x v="4"/>
  </r>
  <r>
    <s v="PUAN"/>
    <x v="0"/>
    <s v="ALAMEDILIA"/>
    <s v="ESTEVEZ MARIO HECTOR"/>
    <n v="11"/>
    <n v="-38.0824"/>
    <n v="-63.134599999999999"/>
    <n v="9435.25"/>
    <n v="566.12"/>
    <n v="3113660"/>
    <n v="0.31"/>
    <n v="1483.690749332"/>
    <n v="0.1693710901063927"/>
    <x v="4"/>
  </r>
  <r>
    <s v="PUAN"/>
    <x v="0"/>
    <s v="LA ERNESTINA"/>
    <s v="WIRSCKE DANIEL ALEJANDRO"/>
    <n v="11"/>
    <n v="-38.126199999999997"/>
    <n v="-63.037700000000001"/>
    <n v="9435.25"/>
    <n v="566.12"/>
    <n v="3113660"/>
    <n v="0.31"/>
    <n v="1483.690749332"/>
    <n v="0.1693710901063927"/>
    <x v="4"/>
  </r>
  <r>
    <s v="PUAN"/>
    <x v="0"/>
    <s v="EL MERIDIANO"/>
    <s v="ROSTAN NESTOR"/>
    <n v="11"/>
    <n v="-38.0916"/>
    <n v="-63.371899999999997"/>
    <n v="9435.25"/>
    <n v="566.12"/>
    <n v="3113660"/>
    <n v="0.31"/>
    <n v="1483.690749332"/>
    <n v="0.1693710901063927"/>
    <x v="4"/>
  </r>
  <r>
    <s v="PUAN"/>
    <x v="0"/>
    <s v="LAS CORTADERAS"/>
    <s v="IRIARTE ESTELA ELVIRA"/>
    <n v="11"/>
    <n v="-38.109900000000003"/>
    <n v="-63.280999999999999"/>
    <n v="9435.25"/>
    <n v="566.12"/>
    <n v="3113660"/>
    <n v="0.31"/>
    <n v="1483.690749332"/>
    <n v="0.1693710901063927"/>
    <x v="4"/>
  </r>
  <r>
    <s v="PUNTA INDIO"/>
    <x v="0"/>
    <s v="EL PILAR"/>
    <s v="TERFILLOT S A"/>
    <n v="11"/>
    <n v="-35.39076"/>
    <n v="-57.597209999999997"/>
    <n v="9435.25"/>
    <n v="566.12"/>
    <n v="3113660"/>
    <n v="0.31"/>
    <n v="1483.690749332"/>
    <n v="0.1693710901063927"/>
    <x v="4"/>
  </r>
  <r>
    <s v="RAMALLO"/>
    <x v="0"/>
    <s v="CUATRO CAMINOS"/>
    <s v="BENEDETTI JUANA ELENA"/>
    <n v="11"/>
    <n v="-33.744759999999999"/>
    <n v="-60.01491"/>
    <n v="9435.25"/>
    <n v="566.12"/>
    <n v="3113660"/>
    <n v="0.31"/>
    <n v="1483.690749332"/>
    <n v="0.1693710901063927"/>
    <x v="4"/>
  </r>
  <r>
    <s v="RAMALLO"/>
    <x v="0"/>
    <s v="15 DE AGOSTO"/>
    <s v="GARCIA CLAUDIO HERNAN"/>
    <n v="11"/>
    <n v="-33.506360000000001"/>
    <n v="-60.022647999999997"/>
    <n v="9435.25"/>
    <n v="566.12"/>
    <n v="3113660"/>
    <n v="0.31"/>
    <n v="1483.690749332"/>
    <n v="0.1693710901063927"/>
    <x v="4"/>
  </r>
  <r>
    <s v="RAMALLO"/>
    <x v="0"/>
    <s v="BA?ADO SANTOS VEGA-ISLAS"/>
    <s v="CARRERAS CARLOS BASILIO"/>
    <n v="11"/>
    <n v="-33.522509999999997"/>
    <n v="-59.875959999999999"/>
    <n v="9435.25"/>
    <n v="566.12"/>
    <n v="3113660"/>
    <n v="0.31"/>
    <n v="1483.690749332"/>
    <n v="0.1693710901063927"/>
    <x v="4"/>
  </r>
  <r>
    <s v="RAMALLO"/>
    <x v="0"/>
    <s v="LA LAGUNA"/>
    <s v="LEGUIZAMON GUSTAVO"/>
    <n v="11"/>
    <n v="-33.511806"/>
    <n v="-60.047027999999997"/>
    <n v="9435.25"/>
    <n v="566.12"/>
    <n v="3113660"/>
    <n v="0.31"/>
    <n v="1483.690749332"/>
    <n v="0.1693710901063927"/>
    <x v="4"/>
  </r>
  <r>
    <s v="RAMALLO"/>
    <x v="0"/>
    <s v="LA QUERENCIA"/>
    <s v="GNECCHI MIGUEL ANGEL"/>
    <n v="11"/>
    <n v="-33.529519999999998"/>
    <n v="-60.172040000000003"/>
    <n v="9435.25"/>
    <n v="566.12"/>
    <n v="3113660"/>
    <n v="0.31"/>
    <n v="1483.690749332"/>
    <n v="0.1693710901063927"/>
    <x v="4"/>
  </r>
  <r>
    <s v="RAUCH"/>
    <x v="0"/>
    <s v="LA MARCELINA"/>
    <s v="GANADERA CANGALLO S.A."/>
    <n v="11"/>
    <n v="-36.676340000000003"/>
    <n v="-59.15605"/>
    <n v="9435.25"/>
    <n v="566.12"/>
    <n v="3113660"/>
    <n v="0.31"/>
    <n v="1483.690749332"/>
    <n v="0.1693710901063927"/>
    <x v="4"/>
  </r>
  <r>
    <s v="RAUCH"/>
    <x v="0"/>
    <s v="SIN DETERMINAR"/>
    <s v="MI?OLA JUAN CARLOS"/>
    <n v="11"/>
    <n v="-36.773510000000002"/>
    <n v="-59.1203"/>
    <n v="9435.25"/>
    <n v="566.12"/>
    <n v="3113660"/>
    <n v="0.31"/>
    <n v="1483.690749332"/>
    <n v="0.1693710901063927"/>
    <x v="4"/>
  </r>
  <r>
    <s v="RAUCH"/>
    <x v="0"/>
    <s v="LA EMILIA"/>
    <s v="ORDOQUI -DELIA ESTER"/>
    <n v="11"/>
    <n v="-36.654049999999998"/>
    <n v="-58.876309999999997"/>
    <n v="9435.25"/>
    <n v="566.12"/>
    <n v="3113660"/>
    <n v="0.31"/>
    <n v="1483.690749332"/>
    <n v="0.1693710901063927"/>
    <x v="4"/>
  </r>
  <r>
    <s v="RAUCH"/>
    <x v="0"/>
    <s v="SIN DETERMINAR"/>
    <s v="POFFER MARTA GRACIELA"/>
    <n v="11"/>
    <n v="-36.880580000000002"/>
    <n v="-59.039389999999997"/>
    <n v="9435.25"/>
    <n v="566.12"/>
    <n v="3113660"/>
    <n v="0.31"/>
    <n v="1483.690749332"/>
    <n v="0.1693710901063927"/>
    <x v="4"/>
  </r>
  <r>
    <s v="RAUCH"/>
    <x v="0"/>
    <s v="LAS TRES HERMANAS"/>
    <s v="BORDATO ALBA MABEL"/>
    <n v="11"/>
    <n v="-36.52861"/>
    <n v="-58.779159999999997"/>
    <n v="9435.25"/>
    <n v="566.12"/>
    <n v="3113660"/>
    <n v="0.31"/>
    <n v="1483.690749332"/>
    <n v="0.1693710901063927"/>
    <x v="4"/>
  </r>
  <r>
    <s v="RAUCH"/>
    <x v="0"/>
    <s v="LA MANUELA CHICA"/>
    <s v="MOLINA DORA A DE MOLINA MARIA BEATRIZ Y"/>
    <n v="11"/>
    <n v="-36.985329999999998"/>
    <n v="-59.163200000000003"/>
    <n v="9435.25"/>
    <n v="566.12"/>
    <n v="3113660"/>
    <n v="0.31"/>
    <n v="1483.690749332"/>
    <n v="0.1693710901063927"/>
    <x v="4"/>
  </r>
  <r>
    <s v="RAUCH"/>
    <x v="0"/>
    <s v="PALERMO"/>
    <s v="ETCHEMENDY HECTOR LORENZO"/>
    <n v="11"/>
    <n v="-36.521850000000001"/>
    <n v="-59.110190000000003"/>
    <n v="9435.25"/>
    <n v="566.12"/>
    <n v="3113660"/>
    <n v="0.31"/>
    <n v="1483.690749332"/>
    <n v="0.1693710901063927"/>
    <x v="4"/>
  </r>
  <r>
    <s v="RAUCH"/>
    <x v="0"/>
    <s v="EL RINCON"/>
    <s v="ASCAZURI WALTER FABIAN"/>
    <n v="11"/>
    <n v="-36.4285"/>
    <n v="-58.860959999999999"/>
    <n v="9435.25"/>
    <n v="566.12"/>
    <n v="3113660"/>
    <n v="0.31"/>
    <n v="1483.690749332"/>
    <n v="0.1693710901063927"/>
    <x v="4"/>
  </r>
  <r>
    <s v="RAUCH"/>
    <x v="0"/>
    <s v="PALERMO"/>
    <s v="SICA LEOPOLDO MIGUEL ANGEL"/>
    <n v="11"/>
    <n v="-36.521850000000001"/>
    <n v="-59.110190000000003"/>
    <n v="9435.25"/>
    <n v="566.12"/>
    <n v="3113660"/>
    <n v="0.31"/>
    <n v="1483.690749332"/>
    <n v="0.1693710901063927"/>
    <x v="4"/>
  </r>
  <r>
    <s v="RAUCH"/>
    <x v="0"/>
    <s v="SANTA ROSA"/>
    <s v="LICIAGA MARTA ROSA"/>
    <n v="11"/>
    <n v="-36.709739685099997"/>
    <n v="-59.044490814200003"/>
    <n v="9435.25"/>
    <n v="566.12"/>
    <n v="3113660"/>
    <n v="0.31"/>
    <n v="1483.690749332"/>
    <n v="0.1693710901063927"/>
    <x v="4"/>
  </r>
  <r>
    <s v="RAUCH"/>
    <x v="0"/>
    <s v="LA TERESA"/>
    <s v="VAZQUEZ BERTA ROSALIA"/>
    <n v="11"/>
    <n v="-36.691890000000001"/>
    <n v="-58.751800000000003"/>
    <n v="9435.25"/>
    <n v="566.12"/>
    <n v="3113660"/>
    <n v="0.31"/>
    <n v="1483.690749332"/>
    <n v="0.1693710901063927"/>
    <x v="4"/>
  </r>
  <r>
    <s v="RAUCH"/>
    <x v="0"/>
    <s v="EL QUEBRACHO"/>
    <s v="ROSAS ROBERTO JOSE"/>
    <n v="11"/>
    <n v="-36.681629999999998"/>
    <n v="-58.707560000000001"/>
    <n v="9435.25"/>
    <n v="566.12"/>
    <n v="3113660"/>
    <n v="0.31"/>
    <n v="1483.690749332"/>
    <n v="0.1693710901063927"/>
    <x v="4"/>
  </r>
  <r>
    <s v="RAUCH"/>
    <x v="0"/>
    <s v="EL PUESTO"/>
    <s v="REY JUAN PEDRO"/>
    <n v="11"/>
    <n v="-36.469070000000002"/>
    <n v="-59.078040000000001"/>
    <n v="9435.25"/>
    <n v="566.12"/>
    <n v="3113660"/>
    <n v="0.31"/>
    <n v="1483.690749332"/>
    <n v="0.1693710901063927"/>
    <x v="4"/>
  </r>
  <r>
    <s v="RAUCH"/>
    <x v="0"/>
    <s v="EL TALA"/>
    <s v="ARGEL JOSE ABELARDO"/>
    <n v="11"/>
    <n v="-36.942309999999999"/>
    <n v="-59.074770000000001"/>
    <n v="9435.25"/>
    <n v="566.12"/>
    <n v="3113660"/>
    <n v="0.31"/>
    <n v="1483.690749332"/>
    <n v="0.1693710901063927"/>
    <x v="4"/>
  </r>
  <r>
    <s v="RAUCH"/>
    <x v="0"/>
    <s v="LA CASUALIDAD"/>
    <s v="AGUERRE JULIO MIGUEL"/>
    <n v="11"/>
    <n v="-36.887340000000002"/>
    <n v="-59.226840000000003"/>
    <n v="9435.25"/>
    <n v="566.12"/>
    <n v="3113660"/>
    <n v="0.31"/>
    <n v="1483.690749332"/>
    <n v="0.1693710901063927"/>
    <x v="4"/>
  </r>
  <r>
    <s v="RAUCH"/>
    <x v="0"/>
    <s v="SIN DETERMINAR"/>
    <s v="ISLAS JOSE OSVALDO"/>
    <n v="11"/>
    <n v="-36.590020000000003"/>
    <n v="-59.20946"/>
    <n v="9435.25"/>
    <n v="566.12"/>
    <n v="3113660"/>
    <n v="0.31"/>
    <n v="1483.690749332"/>
    <n v="0.1693710901063927"/>
    <x v="4"/>
  </r>
  <r>
    <s v="RAUCH"/>
    <x v="0"/>
    <s v="DON EDUARDO"/>
    <s v="SICA ALBERTO OMAR"/>
    <n v="11"/>
    <n v="-36.913980000000002"/>
    <n v="-59.065339999999999"/>
    <n v="9435.25"/>
    <n v="566.12"/>
    <n v="3113660"/>
    <n v="0.31"/>
    <n v="1483.690749332"/>
    <n v="0.1693710901063927"/>
    <x v="4"/>
  </r>
  <r>
    <s v="RAUCH"/>
    <x v="0"/>
    <s v="MARIA OFELIA"/>
    <s v="OTHAR PEDRO ANIBAL"/>
    <n v="11"/>
    <n v="-36.601869999999998"/>
    <n v="-59.117620000000002"/>
    <n v="9435.25"/>
    <n v="566.12"/>
    <n v="3113660"/>
    <n v="0.31"/>
    <n v="1483.690749332"/>
    <n v="0.1693710901063927"/>
    <x v="4"/>
  </r>
  <r>
    <s v="RIVADAVIA"/>
    <x v="0"/>
    <s v="S/N"/>
    <s v="ECHEBERZ MARIO CESAR"/>
    <n v="11"/>
    <n v="-35.483089999999997"/>
    <n v="-62.98807"/>
    <n v="9435.25"/>
    <n v="566.12"/>
    <n v="3113660"/>
    <n v="0.31"/>
    <n v="1483.690749332"/>
    <n v="0.1693710901063927"/>
    <x v="4"/>
  </r>
  <r>
    <s v="RIVADAVIA"/>
    <x v="0"/>
    <s v="LOS TIOS"/>
    <s v="GROSSO RODOLFO MIGUEL"/>
    <n v="11"/>
    <n v="-35.887239999999998"/>
    <n v="-63.179679999999998"/>
    <n v="9435.25"/>
    <n v="566.12"/>
    <n v="3113660"/>
    <n v="0.31"/>
    <n v="1483.690749332"/>
    <n v="0.1693710901063927"/>
    <x v="4"/>
  </r>
  <r>
    <s v="RIVADAVIA"/>
    <x v="0"/>
    <s v="EL IRUPE"/>
    <s v="BERNAL ENRIQUE MARIO"/>
    <n v="11"/>
    <n v="-35.424289999999999"/>
    <n v="-62.829599999999999"/>
    <n v="9435.25"/>
    <n v="566.12"/>
    <n v="3113660"/>
    <n v="0.31"/>
    <n v="1483.690749332"/>
    <n v="0.1693710901063927"/>
    <x v="4"/>
  </r>
  <r>
    <s v="RIVADAVIA"/>
    <x v="0"/>
    <s v="SANTA ANA"/>
    <s v="AGROPECUARIA EL OESTE S A"/>
    <n v="11"/>
    <n v="-35.760890960700003"/>
    <n v="-62.984779357900003"/>
    <n v="9435.25"/>
    <n v="566.12"/>
    <n v="3113660"/>
    <n v="0.31"/>
    <n v="1483.690749332"/>
    <n v="0.1693710901063927"/>
    <x v="4"/>
  </r>
  <r>
    <s v="RIVADAVIA"/>
    <x v="0"/>
    <s v="SANTA ANA"/>
    <s v="CACHAU MARCOS OSCAR E IGNACIO MARIA PASCUALA  SOCIEDAD DE HECHO"/>
    <n v="11"/>
    <n v="-35.527740000000001"/>
    <n v="-63.200279999999999"/>
    <n v="9435.25"/>
    <n v="566.12"/>
    <n v="3113660"/>
    <n v="0.31"/>
    <n v="1483.690749332"/>
    <n v="0.1693710901063927"/>
    <x v="4"/>
  </r>
  <r>
    <s v="RIVADAVIA"/>
    <x v="0"/>
    <s v="SANTA ANA"/>
    <s v="SUCESION DE BUSSO EDUARDO"/>
    <n v="11"/>
    <n v="-35.462179999999996"/>
    <n v="-62.852800000000002"/>
    <n v="9435.25"/>
    <n v="566.12"/>
    <n v="3113660"/>
    <n v="0.31"/>
    <n v="1483.690749332"/>
    <n v="0.1693710901063927"/>
    <x v="4"/>
  </r>
  <r>
    <s v="RIVADAVIA"/>
    <x v="0"/>
    <s v="LA MAGDALENA"/>
    <s v="LA MAGDALENA SOCIEDAD DE HECHO DE MARIA CECILIA TAGLIABUE, J"/>
    <n v="11"/>
    <n v="-35.623620000000003"/>
    <n v="-62.856059999999999"/>
    <n v="9435.25"/>
    <n v="566.12"/>
    <n v="3113660"/>
    <n v="0.31"/>
    <n v="1483.690749332"/>
    <n v="0.1693710901063927"/>
    <x v="4"/>
  </r>
  <r>
    <s v="ROJAS"/>
    <x v="0"/>
    <s v="S/N"/>
    <s v="BELICH ORLANDO LUJAN"/>
    <n v="11"/>
    <n v="-34.1753"/>
    <n v="-60.806399999999996"/>
    <n v="9435.25"/>
    <n v="566.12"/>
    <n v="3113660"/>
    <n v="0.31"/>
    <n v="1483.690749332"/>
    <n v="0.1693710901063927"/>
    <x v="4"/>
  </r>
  <r>
    <s v="ROJAS"/>
    <x v="0"/>
    <s v="S/N"/>
    <s v="FARIAS RAUL JESUS"/>
    <n v="11"/>
    <n v="-34.092869999999998"/>
    <n v="-60.676380000000002"/>
    <n v="9435.25"/>
    <n v="566.12"/>
    <n v="3113660"/>
    <n v="0.31"/>
    <n v="1483.690749332"/>
    <n v="0.1693710901063927"/>
    <x v="4"/>
  </r>
  <r>
    <s v="ROQUE PEREZ"/>
    <x v="0"/>
    <s v="S/N"/>
    <s v="RODRIGUEZ NORBERTO"/>
    <n v="11"/>
    <n v="-35.522701263400002"/>
    <n v="-59.173301696800003"/>
    <n v="9435.25"/>
    <n v="566.12"/>
    <n v="3113660"/>
    <n v="0.31"/>
    <n v="1483.690749332"/>
    <n v="0.1693710901063927"/>
    <x v="4"/>
  </r>
  <r>
    <s v="ROQUE PEREZ"/>
    <x v="0"/>
    <s v="S/N"/>
    <s v="AGOSTINELLI JOSE MARIA"/>
    <n v="11"/>
    <n v="-35.609000000000002"/>
    <n v="-59.348399999999998"/>
    <n v="9435.25"/>
    <n v="566.12"/>
    <n v="3113660"/>
    <n v="0.31"/>
    <n v="1483.690749332"/>
    <n v="0.1693710901063927"/>
    <x v="4"/>
  </r>
  <r>
    <s v="ROQUE PEREZ"/>
    <x v="0"/>
    <s v="GRANJA 39"/>
    <s v="CASSIDY OSVALDO DANIEL"/>
    <n v="11"/>
    <n v="-35.376137"/>
    <n v="-59.591650000000001"/>
    <n v="9435.25"/>
    <n v="566.12"/>
    <n v="3113660"/>
    <n v="0.31"/>
    <n v="1483.690749332"/>
    <n v="0.1693710901063927"/>
    <x v="4"/>
  </r>
  <r>
    <s v="ROQUE PEREZ"/>
    <x v="0"/>
    <s v="POLLIO DANIEL JOSE"/>
    <s v="POLLIO DANIEL JOSE"/>
    <n v="11"/>
    <n v="-35.590011596700002"/>
    <n v="-59.2528114319"/>
    <n v="9435.25"/>
    <n v="566.12"/>
    <n v="3113660"/>
    <n v="0.31"/>
    <n v="1483.690749332"/>
    <n v="0.1693710901063927"/>
    <x v="4"/>
  </r>
  <r>
    <s v="ROQUE PEREZ"/>
    <x v="0"/>
    <s v="SAN ANTONIO"/>
    <s v="LANZ ALEJANDRO FABIAN"/>
    <n v="11"/>
    <n v="-35.538600000000002"/>
    <n v="-59.179000000000002"/>
    <n v="9435.25"/>
    <n v="566.12"/>
    <n v="3113660"/>
    <n v="0.31"/>
    <n v="1483.690749332"/>
    <n v="0.1693710901063927"/>
    <x v="4"/>
  </r>
  <r>
    <s v="ROQUE PEREZ"/>
    <x v="0"/>
    <s v="S/N"/>
    <s v="SUCESION DE GAGLIARDI LUIS JUSTO"/>
    <n v="11"/>
    <n v="-35.422370000000001"/>
    <n v="-59.651780000000002"/>
    <n v="9435.25"/>
    <n v="566.12"/>
    <n v="3113660"/>
    <n v="0.31"/>
    <n v="1483.690749332"/>
    <n v="0.1693710901063927"/>
    <x v="4"/>
  </r>
  <r>
    <s v="ROQUE PEREZ"/>
    <x v="0"/>
    <s v="ALBANESI"/>
    <s v="ALBANESI MAXIMILIANO CESAR"/>
    <n v="11"/>
    <n v="-35.49306"/>
    <n v="-59.11889"/>
    <n v="9435.25"/>
    <n v="566.12"/>
    <n v="3113660"/>
    <n v="0.31"/>
    <n v="1483.690749332"/>
    <n v="0.1693710901063927"/>
    <x v="4"/>
  </r>
  <r>
    <s v="ROQUE PEREZ"/>
    <x v="0"/>
    <s v="S/N"/>
    <s v="LUALDI JOSE ANTONIO"/>
    <n v="11"/>
    <n v="-35.212029999999999"/>
    <n v="-59.375239999999998"/>
    <n v="9435.25"/>
    <n v="566.12"/>
    <n v="3113660"/>
    <n v="0.31"/>
    <n v="1483.690749332"/>
    <n v="0.1693710901063927"/>
    <x v="4"/>
  </r>
  <r>
    <s v="ROQUE PEREZ"/>
    <x v="0"/>
    <s v="S/N"/>
    <s v="LUNA ROBERTO HORACIO"/>
    <n v="11"/>
    <n v="-35.3459"/>
    <n v="-59.440939999999998"/>
    <n v="9435.25"/>
    <n v="566.12"/>
    <n v="3113660"/>
    <n v="0.31"/>
    <n v="1483.690749332"/>
    <n v="0.1693710901063927"/>
    <x v="4"/>
  </r>
  <r>
    <s v="ROQUE PEREZ"/>
    <x v="0"/>
    <s v="LOS PAJAROS"/>
    <s v="FERRANTI JUAN CARLOS"/>
    <n v="11"/>
    <n v="-35.398299999999999"/>
    <n v="-59.305900000000001"/>
    <n v="9435.25"/>
    <n v="566.12"/>
    <n v="3113660"/>
    <n v="0.31"/>
    <n v="1483.690749332"/>
    <n v="0.1693710901063927"/>
    <x v="4"/>
  </r>
  <r>
    <s v="ROQUE PEREZ"/>
    <x v="0"/>
    <s v="EL CHARABON"/>
    <s v="BELLIDO MIGUEL ANGEL"/>
    <n v="11"/>
    <n v="-35.453989999999997"/>
    <n v="-59.41046"/>
    <n v="9435.25"/>
    <n v="566.12"/>
    <n v="3113660"/>
    <n v="0.31"/>
    <n v="1483.690749332"/>
    <n v="0.1693710901063927"/>
    <x v="4"/>
  </r>
  <r>
    <s v="ROQUE PEREZ"/>
    <x v="0"/>
    <s v="LAS ARMAS"/>
    <s v="ALVAREZ ALEJANDRO"/>
    <n v="11"/>
    <n v="-35.364716000000001"/>
    <n v="-59.579990000000002"/>
    <n v="9435.25"/>
    <n v="566.12"/>
    <n v="3113660"/>
    <n v="0.31"/>
    <n v="1483.690749332"/>
    <n v="0.1693710901063927"/>
    <x v="4"/>
  </r>
  <r>
    <s v="ROQUE PEREZ"/>
    <x v="0"/>
    <s v="S/N"/>
    <s v="DICHIARA NELLY ESTHER"/>
    <n v="11"/>
    <n v="-35.395490000000002"/>
    <n v="-59.512732999999997"/>
    <n v="9435.25"/>
    <n v="566.12"/>
    <n v="3113660"/>
    <n v="0.31"/>
    <n v="1483.690749332"/>
    <n v="0.1693710901063927"/>
    <x v="4"/>
  </r>
  <r>
    <s v="ROQUE PEREZ"/>
    <x v="0"/>
    <s v="S/N"/>
    <s v="MARTA DANIEL JOSE"/>
    <n v="11"/>
    <n v="-35.22513"/>
    <n v="-59.33108"/>
    <n v="9435.25"/>
    <n v="566.12"/>
    <n v="3113660"/>
    <n v="0.31"/>
    <n v="1483.690749332"/>
    <n v="0.1693710901063927"/>
    <x v="4"/>
  </r>
  <r>
    <s v="ROQUE PEREZ"/>
    <x v="0"/>
    <s v="MARIA"/>
    <s v="ROSSI ANDRES TOMAS"/>
    <n v="11"/>
    <n v="-35.281390000000002"/>
    <n v="-59.849760000000003"/>
    <n v="9435.25"/>
    <n v="566.12"/>
    <n v="3113660"/>
    <n v="0.31"/>
    <n v="1483.690749332"/>
    <n v="0.1693710901063927"/>
    <x v="4"/>
  </r>
  <r>
    <s v="SAAVEDRA"/>
    <x v="0"/>
    <s v="EL BAJO"/>
    <s v="ALVAREZ NESTOR CONSTANTINO"/>
    <n v="11"/>
    <n v="-37.565147000000003"/>
    <n v="-62.257579999999997"/>
    <n v="9435.25"/>
    <n v="566.12"/>
    <n v="3113660"/>
    <n v="0.31"/>
    <n v="1483.690749332"/>
    <n v="0.1693710901063927"/>
    <x v="4"/>
  </r>
  <r>
    <s v="SAAVEDRA"/>
    <x v="0"/>
    <s v="DON RUPERTO"/>
    <s v="MA?AS PEDRO JUAN"/>
    <n v="11"/>
    <n v="-37.590310000000002"/>
    <n v="-62.400230000000001"/>
    <n v="9435.25"/>
    <n v="566.12"/>
    <n v="3113660"/>
    <n v="0.31"/>
    <n v="1483.690749332"/>
    <n v="0.1693710901063927"/>
    <x v="4"/>
  </r>
  <r>
    <s v="SAAVEDRA"/>
    <x v="0"/>
    <s v="&quot;LA MARIA LUISA&quot;"/>
    <s v="FOULQUIE ESTEBAN LUIS"/>
    <n v="11"/>
    <n v="-37.456249999999997"/>
    <n v="-62.466459999999998"/>
    <n v="9435.25"/>
    <n v="566.12"/>
    <n v="3113660"/>
    <n v="0.31"/>
    <n v="1483.690749332"/>
    <n v="0.1693710901063927"/>
    <x v="4"/>
  </r>
  <r>
    <s v="SAAVEDRA"/>
    <x v="0"/>
    <s v="LA LOLA"/>
    <s v="BENDER OSVALDO ANTONIO"/>
    <n v="11"/>
    <n v="-37.921239999999997"/>
    <n v="-62.201495999999999"/>
    <n v="9435.25"/>
    <n v="566.12"/>
    <n v="3113660"/>
    <n v="0.31"/>
    <n v="1483.690749332"/>
    <n v="0.1693710901063927"/>
    <x v="4"/>
  </r>
  <r>
    <s v="SALADILLO"/>
    <x v="0"/>
    <s v="S/N"/>
    <s v="ROMAGNOLI JUAN ALBERTO"/>
    <n v="11"/>
    <n v="-35.503489999999999"/>
    <n v="-59.709470000000003"/>
    <n v="9435.25"/>
    <n v="566.12"/>
    <n v="3113660"/>
    <n v="0.31"/>
    <n v="1483.690749332"/>
    <n v="0.1693710901063927"/>
    <x v="4"/>
  </r>
  <r>
    <s v="SALADILLO"/>
    <x v="0"/>
    <s v="EL DESTINO"/>
    <s v="CASTELLANI E HIJOS S A"/>
    <n v="11"/>
    <n v="-35.768065751899996"/>
    <n v="-59.315494613600002"/>
    <n v="9435.25"/>
    <n v="566.12"/>
    <n v="3113660"/>
    <n v="0.31"/>
    <n v="1483.690749332"/>
    <n v="0.1693710901063927"/>
    <x v="4"/>
  </r>
  <r>
    <s v="SALADILLO"/>
    <x v="0"/>
    <s v="DON VITO"/>
    <s v="MARTINO ANTONIO LUJAN"/>
    <n v="11"/>
    <n v="-35.598415374799998"/>
    <n v="-59.748802185099997"/>
    <n v="9435.25"/>
    <n v="566.12"/>
    <n v="3113660"/>
    <n v="0.31"/>
    <n v="1483.690749332"/>
    <n v="0.1693710901063927"/>
    <x v="4"/>
  </r>
  <r>
    <s v="SALADILLO"/>
    <x v="0"/>
    <s v="LA RAMONA"/>
    <s v="MANGERI JUAN JOSE"/>
    <n v="11"/>
    <n v="-35.708210000000001"/>
    <n v="-59.665170000000003"/>
    <n v="9435.25"/>
    <n v="566.12"/>
    <n v="3113660"/>
    <n v="0.31"/>
    <n v="1483.690749332"/>
    <n v="0.1693710901063927"/>
    <x v="4"/>
  </r>
  <r>
    <s v="SALADILLO"/>
    <x v="0"/>
    <s v="S/N"/>
    <s v="VACCARINI JOSE LUIS"/>
    <n v="11"/>
    <n v="-35.551270000000002"/>
    <n v="-59.760480000000001"/>
    <n v="9435.25"/>
    <n v="566.12"/>
    <n v="3113660"/>
    <n v="0.31"/>
    <n v="1483.690749332"/>
    <n v="0.1693710901063927"/>
    <x v="4"/>
  </r>
  <r>
    <s v="SALADILLO"/>
    <x v="0"/>
    <s v="LA PALMERA"/>
    <s v="BONIFAZZI SERGIO JULIO"/>
    <n v="11"/>
    <n v="-35.576751709"/>
    <n v="-59.611541748"/>
    <n v="9435.25"/>
    <n v="566.12"/>
    <n v="3113660"/>
    <n v="0.31"/>
    <n v="1483.690749332"/>
    <n v="0.1693710901063927"/>
    <x v="4"/>
  </r>
  <r>
    <s v="SALADILLO"/>
    <x v="0"/>
    <s v="AL FIN"/>
    <s v="MATARUGA ALEJANDRA CECILIA"/>
    <n v="11"/>
    <n v="-35.618884999999999"/>
    <n v="-59.536990000000003"/>
    <n v="9435.25"/>
    <n v="566.12"/>
    <n v="3113660"/>
    <n v="0.31"/>
    <n v="1483.690749332"/>
    <n v="0.1693710901063927"/>
    <x v="4"/>
  </r>
  <r>
    <s v="SALADILLO"/>
    <x v="0"/>
    <s v="DON RAMON"/>
    <s v="GARAVENTO RICARDO MARCIANO"/>
    <n v="11"/>
    <n v="-35.686140000000002"/>
    <n v="-59.778849999999998"/>
    <n v="9435.25"/>
    <n v="566.12"/>
    <n v="3113660"/>
    <n v="0.31"/>
    <n v="1483.690749332"/>
    <n v="0.1693710901063927"/>
    <x v="4"/>
  </r>
  <r>
    <s v="SALADILLO"/>
    <x v="0"/>
    <s v="LAS TRES TAPERAS"/>
    <s v="DAMIANO JACINTO RAMON"/>
    <n v="11"/>
    <n v="-35.553247736000003"/>
    <n v="-59.736227989200003"/>
    <n v="9435.25"/>
    <n v="566.12"/>
    <n v="3113660"/>
    <n v="0.31"/>
    <n v="1483.690749332"/>
    <n v="0.1693710901063927"/>
    <x v="4"/>
  </r>
  <r>
    <s v="SALADILLO"/>
    <x v="0"/>
    <s v="EL RINCON"/>
    <s v="GIULIANI ASENCIO MARIO"/>
    <n v="11"/>
    <n v="-35.57"/>
    <n v="-59.47"/>
    <n v="9435.25"/>
    <n v="566.12"/>
    <n v="3113660"/>
    <n v="0.31"/>
    <n v="1483.690749332"/>
    <n v="0.1693710901063927"/>
    <x v="4"/>
  </r>
  <r>
    <s v="SALADILLO"/>
    <x v="0"/>
    <s v="LA PORTE?A"/>
    <s v="DALTO LUIS CAYETANO"/>
    <n v="11"/>
    <n v="-35.525398254400002"/>
    <n v="-59.858951568599998"/>
    <n v="9435.25"/>
    <n v="566.12"/>
    <n v="3113660"/>
    <n v="0.31"/>
    <n v="1483.690749332"/>
    <n v="0.1693710901063927"/>
    <x v="4"/>
  </r>
  <r>
    <s v="SALADILLO"/>
    <x v="0"/>
    <s v="DON MARIO"/>
    <s v="MANCINELLI HECTOR GUILLERMO"/>
    <n v="11"/>
    <n v="-35.734428405800003"/>
    <n v="-59.620399475100001"/>
    <n v="9435.25"/>
    <n v="566.12"/>
    <n v="3113660"/>
    <n v="0.31"/>
    <n v="1483.690749332"/>
    <n v="0.1693710901063927"/>
    <x v="4"/>
  </r>
  <r>
    <s v="SALADILLO"/>
    <x v="0"/>
    <s v="DON OSCAR"/>
    <s v="ZAMPEDRI RAUL ANIBAL"/>
    <n v="11"/>
    <n v="-35.829956000000003"/>
    <n v="-59.709923000000003"/>
    <n v="9435.25"/>
    <n v="566.12"/>
    <n v="3113660"/>
    <n v="0.31"/>
    <n v="1483.690749332"/>
    <n v="0.1693710901063927"/>
    <x v="4"/>
  </r>
  <r>
    <s v="SALADILLO"/>
    <x v="0"/>
    <s v="LAS DOS HERMANAS"/>
    <s v="FEDERICO ROBERTO MARCOS"/>
    <n v="11"/>
    <n v="-35.638931274400001"/>
    <n v="-59.883609771700002"/>
    <n v="9435.25"/>
    <n v="566.12"/>
    <n v="3113660"/>
    <n v="0.31"/>
    <n v="1483.690749332"/>
    <n v="0.1693710901063927"/>
    <x v="4"/>
  </r>
  <r>
    <s v="SALADILLO"/>
    <x v="0"/>
    <s v="LA HORTENCIA"/>
    <s v="ACHILLI RICARDO ALCIDES"/>
    <n v="11"/>
    <n v="-35.480530000000002"/>
    <n v="-59.632550000000002"/>
    <n v="9435.25"/>
    <n v="566.12"/>
    <n v="3113660"/>
    <n v="0.31"/>
    <n v="1483.690749332"/>
    <n v="0.1693710901063927"/>
    <x v="4"/>
  </r>
  <r>
    <s v="SALADILLO"/>
    <x v="0"/>
    <s v="CAMPO ZAGAGLIA NESTOR"/>
    <s v="ZAGAGLIA NESTOR MIGUEL"/>
    <n v="11"/>
    <n v="-35.770118713400002"/>
    <n v="-59.691249847400002"/>
    <n v="9435.25"/>
    <n v="566.12"/>
    <n v="3113660"/>
    <n v="0.31"/>
    <n v="1483.690749332"/>
    <n v="0.1693710901063927"/>
    <x v="4"/>
  </r>
  <r>
    <s v="SALADILLO"/>
    <x v="0"/>
    <s v="EL DESACOMODO"/>
    <s v="FERRANTE MARIO IGNACIO"/>
    <n v="11"/>
    <n v="-35.621589999999998"/>
    <n v="-59.805942999999999"/>
    <n v="9435.25"/>
    <n v="566.12"/>
    <n v="3113660"/>
    <n v="0.31"/>
    <n v="1483.690749332"/>
    <n v="0.1693710901063927"/>
    <x v="4"/>
  </r>
  <r>
    <s v="SALADILLO"/>
    <x v="0"/>
    <s v="EL ONCE"/>
    <s v="ALMADA OSVALDO LUJAN"/>
    <n v="11"/>
    <n v="-35.76"/>
    <n v="-60.09"/>
    <n v="9435.25"/>
    <n v="566.12"/>
    <n v="3113660"/>
    <n v="0.31"/>
    <n v="1483.690749332"/>
    <n v="0.1693710901063927"/>
    <x v="4"/>
  </r>
  <r>
    <s v="SALADILLO"/>
    <x v="0"/>
    <s v="EL ALAMO"/>
    <s v="GARCIA JULIETA"/>
    <n v="11"/>
    <n v="-35.57"/>
    <n v="-59.45"/>
    <n v="9435.25"/>
    <n v="566.12"/>
    <n v="3113660"/>
    <n v="0.31"/>
    <n v="1483.690749332"/>
    <n v="0.1693710901063927"/>
    <x v="4"/>
  </r>
  <r>
    <s v="SALTO"/>
    <x v="0"/>
    <s v="LA MULAS"/>
    <s v="CAYSSIALS RUBEN LUIS"/>
    <n v="11"/>
    <n v="-34.229050000000001"/>
    <n v="-60.387799999999999"/>
    <n v="9435.25"/>
    <n v="566.12"/>
    <n v="3113660"/>
    <n v="0.31"/>
    <n v="1483.690749332"/>
    <n v="0.1693710901063927"/>
    <x v="4"/>
  </r>
  <r>
    <s v="SAN ANDRES DE GILES"/>
    <x v="0"/>
    <s v="SAN LORENZO"/>
    <s v="MANION PABLO MARIA"/>
    <n v="11"/>
    <n v="-34.486939999999997"/>
    <n v="-59.69847"/>
    <n v="9435.25"/>
    <n v="566.12"/>
    <n v="3113660"/>
    <n v="0.31"/>
    <n v="1483.690749332"/>
    <n v="0.1693710901063927"/>
    <x v="4"/>
  </r>
  <r>
    <s v="SAN ANDRES DE GILES"/>
    <x v="0"/>
    <s v="INE"/>
    <s v="PEDRO SA."/>
    <n v="11"/>
    <n v="-34.533652428499998"/>
    <n v="-59.556559809600003"/>
    <n v="9435.25"/>
    <n v="566.12"/>
    <n v="3113660"/>
    <n v="0.31"/>
    <n v="1483.690749332"/>
    <n v="0.1693710901063927"/>
    <x v="4"/>
  </r>
  <r>
    <s v="SAN ANDRES DE GILES"/>
    <x v="0"/>
    <s v="SIN NOMBRE"/>
    <s v="PARADIS HERNAN NORBERTO"/>
    <n v="11"/>
    <n v="-34.505670000000002"/>
    <n v="-59.345489999999998"/>
    <n v="9435.25"/>
    <n v="566.12"/>
    <n v="3113660"/>
    <n v="0.31"/>
    <n v="1483.690749332"/>
    <n v="0.1693710901063927"/>
    <x v="4"/>
  </r>
  <r>
    <s v="SAN ANDRES DE GILES"/>
    <x v="0"/>
    <s v="PUERTAS ADENTRO"/>
    <s v="SUCESION DE RODRIGUEZ JUAN EDUARDO"/>
    <n v="11"/>
    <n v="-34.523009999999999"/>
    <n v="-59.574289999999998"/>
    <n v="9435.25"/>
    <n v="566.12"/>
    <n v="3113660"/>
    <n v="0.31"/>
    <n v="1483.690749332"/>
    <n v="0.1693710901063927"/>
    <x v="4"/>
  </r>
  <r>
    <s v="SAN ANDRES DE GILES"/>
    <x v="0"/>
    <s v="LAGO SECO"/>
    <s v="CASAS ALBERTO OSCAR"/>
    <n v="11"/>
    <n v="-34.502760000000002"/>
    <n v="-59.369250000000001"/>
    <n v="9435.25"/>
    <n v="566.12"/>
    <n v="3113660"/>
    <n v="0.31"/>
    <n v="1483.690749332"/>
    <n v="0.1693710901063927"/>
    <x v="4"/>
  </r>
  <r>
    <s v="SAN ANDRES DE GILES"/>
    <x v="0"/>
    <s v="GRANJA ANA MARIA"/>
    <s v="BLANCO FERNANDO OSCAR"/>
    <n v="11"/>
    <n v="-34.432989999999997"/>
    <n v="-59.460929999999998"/>
    <n v="9435.25"/>
    <n v="566.12"/>
    <n v="3113660"/>
    <n v="0.31"/>
    <n v="1483.690749332"/>
    <n v="0.1693710901063927"/>
    <x v="4"/>
  </r>
  <r>
    <s v="SAN ANDRES DE GILES"/>
    <x v="0"/>
    <s v="GRANJA ANA MARIA"/>
    <s v="BLANCO FERNANDO OSCAR"/>
    <n v="11"/>
    <n v="-34.429720000000003"/>
    <n v="-59.45778"/>
    <n v="9435.25"/>
    <n v="566.12"/>
    <n v="3113660"/>
    <n v="0.31"/>
    <n v="1483.690749332"/>
    <n v="0.1693710901063927"/>
    <x v="4"/>
  </r>
  <r>
    <s v="SAN ANDRES DE GILES"/>
    <x v="0"/>
    <s v="SIN NOMBRE"/>
    <s v="FRANCIONE RODOLFO GUILLERMO"/>
    <n v="11"/>
    <n v="-34.407519999999998"/>
    <n v="-59.412500000000001"/>
    <n v="9435.25"/>
    <n v="566.12"/>
    <n v="3113660"/>
    <n v="0.31"/>
    <n v="1483.690749332"/>
    <n v="0.1693710901063927"/>
    <x v="4"/>
  </r>
  <r>
    <s v="SAN ANDRES DE GILES"/>
    <x v="0"/>
    <s v="SIN NOMBRE"/>
    <s v="CERRINA MIGUEL ANGEL"/>
    <n v="11"/>
    <n v="-34.441879999999998"/>
    <n v="-59.329970000000003"/>
    <n v="9435.25"/>
    <n v="566.12"/>
    <n v="3113660"/>
    <n v="0.31"/>
    <n v="1483.690749332"/>
    <n v="0.1693710901063927"/>
    <x v="4"/>
  </r>
  <r>
    <s v="SAN ANTONIO DE ARECO"/>
    <x v="0"/>
    <s v="DO?A NELLY"/>
    <s v="IVULICH OSCAR JUAN"/>
    <n v="11"/>
    <n v="-34.287399999999998"/>
    <n v="-59.469000000000001"/>
    <n v="9435.25"/>
    <n v="566.12"/>
    <n v="3113660"/>
    <n v="0.31"/>
    <n v="1483.690749332"/>
    <n v="0.1693710901063927"/>
    <x v="4"/>
  </r>
  <r>
    <s v="SAN ANTONIO DE ARECO"/>
    <x v="0"/>
    <s v="CAMPO AMAS"/>
    <s v="AMAS LUIS ANTONIO"/>
    <n v="11"/>
    <n v="-34.165439999999997"/>
    <n v="-59.504570000000001"/>
    <n v="9435.25"/>
    <n v="566.12"/>
    <n v="3113660"/>
    <n v="0.31"/>
    <n v="1483.690749332"/>
    <n v="0.1693710901063927"/>
    <x v="4"/>
  </r>
  <r>
    <s v="SAN ANTONIO DE ARECO"/>
    <x v="0"/>
    <s v="DON ANDRES"/>
    <s v="BUCHCHAMER ANDRES ALFREDO"/>
    <n v="11"/>
    <n v="-34.211517000000001"/>
    <n v="-59.611815999999997"/>
    <n v="9435.25"/>
    <n v="566.12"/>
    <n v="3113660"/>
    <n v="0.31"/>
    <n v="1483.690749332"/>
    <n v="0.1693710901063927"/>
    <x v="4"/>
  </r>
  <r>
    <s v="SAN ANTONIO DE ARECO"/>
    <x v="0"/>
    <s v="CAGNONI"/>
    <s v="CAGNONI HERMANOS S R L"/>
    <n v="11"/>
    <n v="-34.089700000000001"/>
    <n v="-59.3626"/>
    <n v="9435.25"/>
    <n v="566.12"/>
    <n v="3113660"/>
    <n v="0.31"/>
    <n v="1483.690749332"/>
    <n v="0.1693710901063927"/>
    <x v="4"/>
  </r>
  <r>
    <s v="SAN ANTONIO DE ARECO"/>
    <x v="0"/>
    <s v="LOS SANTIAGOS"/>
    <s v="IVULICH SANTIAGO ROBERTO"/>
    <n v="11"/>
    <n v="-34.296526"/>
    <n v="-59.460788999999998"/>
    <n v="9435.25"/>
    <n v="566.12"/>
    <n v="3113660"/>
    <n v="0.31"/>
    <n v="1483.690749332"/>
    <n v="0.1693710901063927"/>
    <x v="4"/>
  </r>
  <r>
    <s v="SAN CAYETANO"/>
    <x v="0"/>
    <s v="EL CAPRICHO"/>
    <s v="JACOBSEN FERNANDO DANIEL"/>
    <n v="11"/>
    <n v="-38.377969999999998"/>
    <n v="-59.799779999999998"/>
    <n v="9435.25"/>
    <n v="566.12"/>
    <n v="3113660"/>
    <n v="0.31"/>
    <n v="1483.690749332"/>
    <n v="0.1693710901063927"/>
    <x v="4"/>
  </r>
  <r>
    <s v="SAN CAYETANO"/>
    <x v="0"/>
    <s v="LA MARGARITA"/>
    <s v="ACACIO TELMA IRIS"/>
    <n v="11"/>
    <n v="-38.174289999999999"/>
    <n v="-59.467610000000001"/>
    <n v="9435.25"/>
    <n v="566.12"/>
    <n v="3113660"/>
    <n v="0.31"/>
    <n v="1483.690749332"/>
    <n v="0.1693710901063927"/>
    <x v="4"/>
  </r>
  <r>
    <s v="SAN CAYETANO"/>
    <x v="0"/>
    <s v="EL AMANECER"/>
    <s v="SUCESION DE RASMUSSEN ENGEBORG MARIA"/>
    <n v="11"/>
    <n v="-38.204450000000001"/>
    <n v="-59.527030000000003"/>
    <n v="9435.25"/>
    <n v="566.12"/>
    <n v="3113660"/>
    <n v="0.31"/>
    <n v="1483.690749332"/>
    <n v="0.1693710901063927"/>
    <x v="4"/>
  </r>
  <r>
    <s v="SAN CAYETANO"/>
    <x v="0"/>
    <s v="S/N"/>
    <s v="CARRATTU ALBERTO FELIX"/>
    <n v="11"/>
    <n v="-38.366570000000003"/>
    <n v="-59.61054"/>
    <n v="9435.25"/>
    <n v="566.12"/>
    <n v="3113660"/>
    <n v="0.31"/>
    <n v="1483.690749332"/>
    <n v="0.1693710901063927"/>
    <x v="4"/>
  </r>
  <r>
    <s v="SAN CAYETANO"/>
    <x v="0"/>
    <s v="SAN BARTOLOME"/>
    <s v="DI FIORE JOSE ANTONIO"/>
    <n v="11"/>
    <n v="-38.259700775100001"/>
    <n v="-59.638820648200003"/>
    <n v="9435.25"/>
    <n v="566.12"/>
    <n v="3113660"/>
    <n v="0.31"/>
    <n v="1483.690749332"/>
    <n v="0.1693710901063927"/>
    <x v="4"/>
  </r>
  <r>
    <s v="SAN FERNANDO"/>
    <x v="0"/>
    <s v="SALIX S.A."/>
    <s v="SALIX S.A."/>
    <n v="11"/>
    <n v="-34.104190000000003"/>
    <n v="-58.589410000000001"/>
    <n v="9435.25"/>
    <n v="566.12"/>
    <n v="3113660"/>
    <n v="0.31"/>
    <n v="1483.690749332"/>
    <n v="0.1693710901063927"/>
    <x v="4"/>
  </r>
  <r>
    <s v="SAN NICOLAS"/>
    <x v="0"/>
    <s v="LAS TEJITAS"/>
    <s v="GONZALEZ LIDIO AUDENCIO"/>
    <n v="11"/>
    <n v="-33.357439999999997"/>
    <n v="-60.190550000000002"/>
    <n v="9435.25"/>
    <n v="566.12"/>
    <n v="3113660"/>
    <n v="0.31"/>
    <n v="1483.690749332"/>
    <n v="0.1693710901063927"/>
    <x v="4"/>
  </r>
  <r>
    <s v="SAN NICOLAS"/>
    <x v="0"/>
    <s v="LA SIN QUERENCIA"/>
    <s v="LEDESMA JOSE MARIA"/>
    <n v="11"/>
    <n v="-33.593994000000002"/>
    <n v="-60.456319999999998"/>
    <n v="9435.25"/>
    <n v="566.12"/>
    <n v="3113660"/>
    <n v="0.31"/>
    <n v="1483.690749332"/>
    <n v="0.1693710901063927"/>
    <x v="4"/>
  </r>
  <r>
    <s v="SAN NICOLAS"/>
    <x v="0"/>
    <s v="SIN NOMBRE"/>
    <s v="ROSSI LUIS HECTOR"/>
    <n v="11"/>
    <n v="-33.398769378700003"/>
    <n v="-60.327610015899999"/>
    <n v="9435.25"/>
    <n v="566.12"/>
    <n v="3113660"/>
    <n v="0.31"/>
    <n v="1483.690749332"/>
    <n v="0.1693710901063927"/>
    <x v="4"/>
  </r>
  <r>
    <s v="SAN PEDRO"/>
    <x v="0"/>
    <s v="LA TIPA"/>
    <s v="DEL PARDO ALBERTO FABIAN"/>
    <n v="11"/>
    <n v="-33.709454000000001"/>
    <n v="-59.669020000000003"/>
    <n v="9435.25"/>
    <n v="566.12"/>
    <n v="3113660"/>
    <n v="0.31"/>
    <n v="1483.690749332"/>
    <n v="0.1693710901063927"/>
    <x v="4"/>
  </r>
  <r>
    <s v="SAN PEDRO"/>
    <x v="0"/>
    <s v="LOS PINOS"/>
    <s v="SUCESION DE URBINA JULIO"/>
    <n v="11"/>
    <n v="-33.652970000000003"/>
    <n v="-59.760449999999999"/>
    <n v="9435.25"/>
    <n v="566.12"/>
    <n v="3113660"/>
    <n v="0.31"/>
    <n v="1483.690749332"/>
    <n v="0.1693710901063927"/>
    <x v="4"/>
  </r>
  <r>
    <s v="SAN PEDRO"/>
    <x v="0"/>
    <s v="S/N"/>
    <s v="EPELDE JUAN MANUEL"/>
    <n v="11"/>
    <n v="-33.704920000000001"/>
    <n v="-59.714812999999999"/>
    <n v="9435.25"/>
    <n v="566.12"/>
    <n v="3113660"/>
    <n v="0.31"/>
    <n v="1483.690749332"/>
    <n v="0.1693710901063927"/>
    <x v="4"/>
  </r>
  <r>
    <s v="SAN PEDRO"/>
    <x v="0"/>
    <s v="EL ZORZAL"/>
    <s v="BORGETTO CIRIACO EDGARDO"/>
    <n v="11"/>
    <n v="-33.875546"/>
    <n v="-59.784849999999999"/>
    <n v="9435.25"/>
    <n v="566.12"/>
    <n v="3113660"/>
    <n v="0.31"/>
    <n v="1483.690749332"/>
    <n v="0.1693710901063927"/>
    <x v="4"/>
  </r>
  <r>
    <s v="SAN PEDRO"/>
    <x v="0"/>
    <s v="MONTE ALEGRE"/>
    <s v="LLANOS EDUARDO ALEJO"/>
    <n v="11"/>
    <n v="-33.808376000000003"/>
    <n v="-59.939129999999999"/>
    <n v="9435.25"/>
    <n v="566.12"/>
    <n v="3113660"/>
    <n v="0.31"/>
    <n v="1483.690749332"/>
    <n v="0.1693710901063927"/>
    <x v="4"/>
  </r>
  <r>
    <s v="SAN PEDRO"/>
    <x v="0"/>
    <s v="LAS LOMAS"/>
    <s v="ALI GARCIA BRENDA FERNAN"/>
    <n v="11"/>
    <n v="-33.868834999999997"/>
    <n v="-59.689219999999999"/>
    <n v="9435.25"/>
    <n v="566.12"/>
    <n v="3113660"/>
    <n v="0.31"/>
    <n v="1483.690749332"/>
    <n v="0.1693710901063927"/>
    <x v="4"/>
  </r>
  <r>
    <s v="SAN VICENTE"/>
    <x v="0"/>
    <s v="BARBARITA"/>
    <s v="SALZMAN RICARDO OMAR"/>
    <n v="11"/>
    <n v="-35.067055000000003"/>
    <n v="-58.404144000000002"/>
    <n v="9435.25"/>
    <n v="566.12"/>
    <n v="3113660"/>
    <n v="0.31"/>
    <n v="1483.690749332"/>
    <n v="0.1693710901063927"/>
    <x v="4"/>
  </r>
  <r>
    <s v="SAN VICENTE"/>
    <x v="0"/>
    <s v="S/N"/>
    <s v="FESTORAZZI JORGE OMAR"/>
    <n v="11"/>
    <n v="-35.055799999999998"/>
    <n v="-58.413980000000002"/>
    <n v="9435.25"/>
    <n v="566.12"/>
    <n v="3113660"/>
    <n v="0.31"/>
    <n v="1483.690749332"/>
    <n v="0.1693710901063927"/>
    <x v="4"/>
  </r>
  <r>
    <s v="SAN VICENTE"/>
    <x v="0"/>
    <s v="S/N"/>
    <s v="DI MARIA CARMELO"/>
    <n v="11"/>
    <n v="-35.14696"/>
    <n v="-58.536850000000001"/>
    <n v="9435.25"/>
    <n v="566.12"/>
    <n v="3113660"/>
    <n v="0.31"/>
    <n v="1483.690749332"/>
    <n v="0.1693710901063927"/>
    <x v="4"/>
  </r>
  <r>
    <s v="SAN VICENTE"/>
    <x v="0"/>
    <s v="SAN PEDRO"/>
    <s v="SUCESION DE LAFON PEDRO ISMAEL"/>
    <n v="11"/>
    <n v="-35.180840000000003"/>
    <n v="-58.562480000000001"/>
    <n v="9435.25"/>
    <n v="566.12"/>
    <n v="3113660"/>
    <n v="0.31"/>
    <n v="1483.690749332"/>
    <n v="0.1693710901063927"/>
    <x v="4"/>
  </r>
  <r>
    <s v="SUIPACHA"/>
    <x v="0"/>
    <s v="S/N"/>
    <s v="SIMIONATO HECTOR FABIAN"/>
    <n v="11"/>
    <n v="-34.832889999999999"/>
    <n v="-59.712139999999998"/>
    <n v="9435.25"/>
    <n v="566.12"/>
    <n v="3113660"/>
    <n v="0.31"/>
    <n v="1483.690749332"/>
    <n v="0.1693710901063927"/>
    <x v="4"/>
  </r>
  <r>
    <s v="SUIPACHA"/>
    <x v="0"/>
    <s v="LA GUADALUPE"/>
    <s v="MARTINEZ RAMOS CARLOS ALBERTO"/>
    <n v="11"/>
    <n v="-34.783180000000002"/>
    <n v="-59.556280000000001"/>
    <n v="9435.25"/>
    <n v="566.12"/>
    <n v="3113660"/>
    <n v="0.31"/>
    <n v="1483.690749332"/>
    <n v="0.1693710901063927"/>
    <x v="4"/>
  </r>
  <r>
    <s v="SUIPACHA"/>
    <x v="0"/>
    <s v="LOS OMBUES"/>
    <s v="GALLO ORLANDO JUAN"/>
    <n v="11"/>
    <n v="-34.701740264900003"/>
    <n v="-59.733520507800002"/>
    <n v="9435.25"/>
    <n v="566.12"/>
    <n v="3113660"/>
    <n v="0.31"/>
    <n v="1483.690749332"/>
    <n v="0.1693710901063927"/>
    <x v="4"/>
  </r>
  <r>
    <s v="SUIPACHA"/>
    <x v="0"/>
    <s v="LA AMADITA"/>
    <s v="AMABAJUA SA"/>
    <n v="11"/>
    <n v="-34.76558"/>
    <n v="-59.542679999999997"/>
    <n v="9435.25"/>
    <n v="566.12"/>
    <n v="3113660"/>
    <n v="0.31"/>
    <n v="1483.690749332"/>
    <n v="0.1693710901063927"/>
    <x v="4"/>
  </r>
  <r>
    <s v="SUIPACHA"/>
    <x v="0"/>
    <s v="LOS AUDACES"/>
    <s v="CABA?A LOS AUDACES S.R.L."/>
    <n v="11"/>
    <n v="-34.676670000000001"/>
    <n v="-59.74194"/>
    <n v="9435.25"/>
    <n v="566.12"/>
    <n v="3113660"/>
    <n v="0.31"/>
    <n v="1483.690749332"/>
    <n v="0.1693710901063927"/>
    <x v="4"/>
  </r>
  <r>
    <s v="TANDIL"/>
    <x v="0"/>
    <s v="CAMPO ARNALDO"/>
    <s v="ARNALDO SERGIO DANIEL"/>
    <n v="11"/>
    <n v="-36.895800000000001"/>
    <n v="-59.337400000000002"/>
    <n v="9435.25"/>
    <n v="566.12"/>
    <n v="3113660"/>
    <n v="0.31"/>
    <n v="1483.690749332"/>
    <n v="0.1693710901063927"/>
    <x v="4"/>
  </r>
  <r>
    <s v="TANDIL"/>
    <x v="0"/>
    <s v="SAN IGNACIO (LOS HORNOS)"/>
    <s v="BUSTILLO JORGE"/>
    <n v="11"/>
    <n v="-37.384549999999997"/>
    <n v="-58.831989999999998"/>
    <n v="9435.25"/>
    <n v="566.12"/>
    <n v="3113660"/>
    <n v="0.31"/>
    <n v="1483.690749332"/>
    <n v="0.1693710901063927"/>
    <x v="4"/>
  </r>
  <r>
    <s v="TANDIL"/>
    <x v="0"/>
    <s v="SAN CARLOS"/>
    <s v="LOIDI JUAN ANGEL"/>
    <n v="11"/>
    <n v="-37.201121999999998"/>
    <n v="-58.897232000000002"/>
    <n v="9435.25"/>
    <n v="566.12"/>
    <n v="3113660"/>
    <n v="0.31"/>
    <n v="1483.690749332"/>
    <n v="0.1693710901063927"/>
    <x v="4"/>
  </r>
  <r>
    <s v="TANDIL"/>
    <x v="0"/>
    <s v="LA ESPERANZA"/>
    <s v="AGROPECUARIA SEIS ROBLES S.R.L."/>
    <n v="11"/>
    <n v="-37.566699999999997"/>
    <n v="-58.877690000000001"/>
    <n v="9435.25"/>
    <n v="566.12"/>
    <n v="3113660"/>
    <n v="0.31"/>
    <n v="1483.690749332"/>
    <n v="0.1693710901063927"/>
    <x v="4"/>
  </r>
  <r>
    <s v="TANDIL"/>
    <x v="0"/>
    <s v="PICHILEOFU"/>
    <s v="ESTABLECIMIENTO PICHI LEOFU SOCIEDAD DE HECHO"/>
    <n v="11"/>
    <n v="-37.014637"/>
    <n v="-59.290066000000003"/>
    <n v="9435.25"/>
    <n v="566.12"/>
    <n v="3113660"/>
    <n v="0.31"/>
    <n v="1483.690749332"/>
    <n v="0.1693710901063927"/>
    <x v="4"/>
  </r>
  <r>
    <s v="TANDIL"/>
    <x v="0"/>
    <s v="LA BELEN"/>
    <s v="BELEN EDITH URRUTY Y URRUTY JUAN ALBERTO"/>
    <n v="11"/>
    <n v="-37.178559999999997"/>
    <n v="-58.991329999999998"/>
    <n v="9435.25"/>
    <n v="566.12"/>
    <n v="3113660"/>
    <n v="0.31"/>
    <n v="1483.690749332"/>
    <n v="0.1693710901063927"/>
    <x v="4"/>
  </r>
  <r>
    <s v="TANDIL"/>
    <x v="0"/>
    <s v="LA JULIANA"/>
    <s v="LASARTE JOSE LUIS"/>
    <n v="11"/>
    <n v="-37.244129180900003"/>
    <n v="-59.066291809100001"/>
    <n v="9435.25"/>
    <n v="566.12"/>
    <n v="3113660"/>
    <n v="0.31"/>
    <n v="1483.690749332"/>
    <n v="0.1693710901063927"/>
    <x v="4"/>
  </r>
  <r>
    <s v="TANDIL"/>
    <x v="0"/>
    <s v="DON ELIAS"/>
    <s v="RODRIGUEZ JORGE ESTEBAN"/>
    <n v="11"/>
    <n v="-37.316265000000001"/>
    <n v="-59.225920000000002"/>
    <n v="9435.25"/>
    <n v="566.12"/>
    <n v="3113660"/>
    <n v="0.31"/>
    <n v="1483.690749332"/>
    <n v="0.1693710901063927"/>
    <x v="4"/>
  </r>
  <r>
    <s v="TANDIL"/>
    <x v="0"/>
    <s v="DO?A MARIA"/>
    <s v="SUCESION DE CANDIA MANUEL EDGARDO"/>
    <n v="11"/>
    <n v="-37.240326000000003"/>
    <n v="-59.255336999999997"/>
    <n v="9435.25"/>
    <n v="566.12"/>
    <n v="3113660"/>
    <n v="0.31"/>
    <n v="1483.690749332"/>
    <n v="0.1693710901063927"/>
    <x v="4"/>
  </r>
  <r>
    <s v="TANDIL"/>
    <x v="0"/>
    <s v="LOS HUESOS"/>
    <s v="QUILLEHAUQUY MERCEDES"/>
    <n v="11"/>
    <n v="-37.072760000000002"/>
    <n v="-59.494860000000003"/>
    <n v="9435.25"/>
    <n v="566.12"/>
    <n v="3113660"/>
    <n v="0.31"/>
    <n v="1483.690749332"/>
    <n v="0.1693710901063927"/>
    <x v="4"/>
  </r>
  <r>
    <s v="TANDIL"/>
    <x v="0"/>
    <s v="TRES HERMANOS"/>
    <s v="ETCHEVERRY JUAN PEDRO Y CLEMENTE ANA MARIA SOCIEDAD DE HECHO"/>
    <n v="11"/>
    <n v="-37.222942000000003"/>
    <n v="-59.41093"/>
    <n v="9435.25"/>
    <n v="566.12"/>
    <n v="3113660"/>
    <n v="0.31"/>
    <n v="1483.690749332"/>
    <n v="0.1693710901063927"/>
    <x v="4"/>
  </r>
  <r>
    <s v="TAPALQUE"/>
    <x v="0"/>
    <s v="&quot;EL CIGARRAL&quot;"/>
    <s v="MC LEAN LEONARDO HORACIO"/>
    <n v="11"/>
    <n v="-36.130459999999999"/>
    <n v="-59.647669999999998"/>
    <n v="9435.25"/>
    <n v="566.12"/>
    <n v="3113660"/>
    <n v="0.31"/>
    <n v="1483.690749332"/>
    <n v="0.1693710901063927"/>
    <x v="4"/>
  </r>
  <r>
    <s v="TIGRE"/>
    <x v="0"/>
    <s v="EL CORRENTINO"/>
    <s v="GAUNA SILVIO"/>
    <n v="11"/>
    <n v="-34.430594999999997"/>
    <n v="-58.683300000000003"/>
    <n v="9435.25"/>
    <n v="566.12"/>
    <n v="3113660"/>
    <n v="0.31"/>
    <n v="1483.690749332"/>
    <n v="0.1693710901063927"/>
    <x v="4"/>
  </r>
  <r>
    <s v="TORNQUIST"/>
    <x v="0"/>
    <s v="TULIO"/>
    <s v="CODUTTI OMAR HORACIO"/>
    <n v="11"/>
    <n v="-38.110489999999999"/>
    <n v="-62.230038"/>
    <n v="9435.25"/>
    <n v="566.12"/>
    <n v="3113660"/>
    <n v="0.31"/>
    <n v="1483.690749332"/>
    <n v="0.1693710901063927"/>
    <x v="4"/>
  </r>
  <r>
    <s v="TORNQUIST"/>
    <x v="0"/>
    <s v="ESTANCIA CHICA"/>
    <s v="RICCIARDI MARTIN ANDRES"/>
    <n v="11"/>
    <n v="-38.008969999999998"/>
    <n v="-62.108550000000001"/>
    <n v="9435.25"/>
    <n v="566.12"/>
    <n v="3113660"/>
    <n v="0.31"/>
    <n v="1483.690749332"/>
    <n v="0.1693710901063927"/>
    <x v="4"/>
  </r>
  <r>
    <s v="TORNQUIST"/>
    <x v="0"/>
    <s v="S/N"/>
    <s v="MUZI GUILLERMO"/>
    <n v="11"/>
    <n v="-38.428489999999996"/>
    <n v="-61.859610000000004"/>
    <n v="9435.25"/>
    <n v="566.12"/>
    <n v="3113660"/>
    <n v="0.31"/>
    <n v="1483.690749332"/>
    <n v="0.1693710901063927"/>
    <x v="4"/>
  </r>
  <r>
    <s v="TRENQUE LAUQUEN"/>
    <x v="0"/>
    <s v="&quot;LA LECHUZA&quot;"/>
    <s v="MEACA FRANCISCO JORGE"/>
    <n v="11"/>
    <n v="-35.948700000000002"/>
    <n v="-62.781739999999999"/>
    <n v="9435.25"/>
    <n v="566.12"/>
    <n v="3113660"/>
    <n v="0.31"/>
    <n v="1483.690749332"/>
    <n v="0.1693710901063927"/>
    <x v="4"/>
  </r>
  <r>
    <s v="TRENQUE LAUQUEN"/>
    <x v="0"/>
    <s v="LOS SAUCES"/>
    <s v="LOGOTETTI ELSA NOEMI"/>
    <n v="11"/>
    <n v="-35.93582"/>
    <n v="-62.773589999999999"/>
    <n v="9435.25"/>
    <n v="566.12"/>
    <n v="3113660"/>
    <n v="0.31"/>
    <n v="1483.690749332"/>
    <n v="0.1693710901063927"/>
    <x v="4"/>
  </r>
  <r>
    <s v="TRENQUE LAUQUEN"/>
    <x v="0"/>
    <s v="LA TRAPILLA."/>
    <s v="LACTEOS VIDAL S A"/>
    <n v="11"/>
    <n v="-36.038119999999999"/>
    <n v="-62.263750000000002"/>
    <n v="9435.25"/>
    <n v="566.12"/>
    <n v="3113660"/>
    <n v="0.31"/>
    <n v="1483.690749332"/>
    <n v="0.1693710901063927"/>
    <x v="4"/>
  </r>
  <r>
    <s v="TRENQUE LAUQUEN"/>
    <x v="0"/>
    <s v="&quot;LA JOYA&quot;"/>
    <s v="GARCIA HUGO DARIO"/>
    <n v="11"/>
    <n v="-35.775512999999997"/>
    <n v="-62.448619999999998"/>
    <n v="9435.25"/>
    <n v="566.12"/>
    <n v="3113660"/>
    <n v="0.31"/>
    <n v="1483.690749332"/>
    <n v="0.1693710901063927"/>
    <x v="4"/>
  </r>
  <r>
    <s v="TRENQUE LAUQUEN"/>
    <x v="0"/>
    <s v="SIN DENOMINACION"/>
    <s v="LOPEZ JUAN MARIA"/>
    <n v="11"/>
    <n v="-36.376179999999998"/>
    <n v="-62.559840000000001"/>
    <n v="9435.25"/>
    <n v="566.12"/>
    <n v="3113660"/>
    <n v="0.31"/>
    <n v="1483.690749332"/>
    <n v="0.1693710901063927"/>
    <x v="4"/>
  </r>
  <r>
    <s v="TRENQUE LAUQUEN"/>
    <x v="0"/>
    <s v="&quot;LA ERNESTINA&quot;"/>
    <s v="ESCABUES CESAR ALEJANDRO"/>
    <n v="11"/>
    <n v="-36.15437"/>
    <n v="-62.511220000000002"/>
    <n v="9435.25"/>
    <n v="566.12"/>
    <n v="3113660"/>
    <n v="0.31"/>
    <n v="1483.690749332"/>
    <n v="0.1693710901063927"/>
    <x v="4"/>
  </r>
  <r>
    <s v="TRENQUE LAUQUEN"/>
    <x v="0"/>
    <s v="&quot;EL LUCHADOR&quot;."/>
    <s v="ASCAINI JORGE RAUL"/>
    <n v="11"/>
    <n v="-35.988770000000002"/>
    <n v="-62.633890000000001"/>
    <n v="9435.25"/>
    <n v="566.12"/>
    <n v="3113660"/>
    <n v="0.31"/>
    <n v="1483.690749332"/>
    <n v="0.1693710901063927"/>
    <x v="4"/>
  </r>
  <r>
    <s v="TRENQUE LAUQUEN"/>
    <x v="0"/>
    <s v="PADRE CASTELLARO"/>
    <s v="INSTITUTO AGROTECNICO PADRE CASTELLARO"/>
    <n v="11"/>
    <n v="-35.848030000000001"/>
    <n v="-62.524459999999998"/>
    <n v="9435.25"/>
    <n v="566.12"/>
    <n v="3113660"/>
    <n v="0.31"/>
    <n v="1483.690749332"/>
    <n v="0.1693710901063927"/>
    <x v="4"/>
  </r>
  <r>
    <s v="TRENQUE LAUQUEN"/>
    <x v="0"/>
    <s v="&quot;EL RECREO&quot;"/>
    <s v="ZEMMA LUCAS ADRIAN"/>
    <n v="11"/>
    <n v="-35.928049999999999"/>
    <n v="-62.996000000000002"/>
    <n v="9435.25"/>
    <n v="566.12"/>
    <n v="3113660"/>
    <n v="0.31"/>
    <n v="1483.690749332"/>
    <n v="0.1693710901063927"/>
    <x v="4"/>
  </r>
  <r>
    <s v="TRES ARROYOS"/>
    <x v="0"/>
    <s v="IVONE"/>
    <s v="MUGNAGA JORGE RUBEN"/>
    <n v="11"/>
    <n v="-38.4245986938"/>
    <n v="-60.263500213599997"/>
    <n v="9435.25"/>
    <n v="566.12"/>
    <n v="3113660"/>
    <n v="0.31"/>
    <n v="1483.690749332"/>
    <n v="0.1693710901063927"/>
    <x v="4"/>
  </r>
  <r>
    <s v="TRES LOMAS"/>
    <x v="0"/>
    <s v="S/N"/>
    <s v="LOPEZ ALEXANDER SAMUEL"/>
    <n v="11"/>
    <n v="-36.520629999999997"/>
    <n v="-62.719389999999997"/>
    <n v="9435.25"/>
    <n v="566.12"/>
    <n v="3113660"/>
    <n v="0.31"/>
    <n v="1483.690749332"/>
    <n v="0.1693710901063927"/>
    <x v="4"/>
  </r>
  <r>
    <s v="TRES LOMAS"/>
    <x v="0"/>
    <s v="EL 69"/>
    <s v="PE?ALVA NELSON MIGUEL"/>
    <n v="11"/>
    <n v="-36.545090000000002"/>
    <n v="-62.94746"/>
    <n v="9435.25"/>
    <n v="566.12"/>
    <n v="3113660"/>
    <n v="0.31"/>
    <n v="1483.690749332"/>
    <n v="0.1693710901063927"/>
    <x v="4"/>
  </r>
  <r>
    <s v="TRES LOMAS"/>
    <x v="0"/>
    <s v="S/N"/>
    <s v="BRIOZZO JOSE L"/>
    <n v="11"/>
    <n v="-36.519449999999999"/>
    <n v="-62.922130000000003"/>
    <n v="9435.25"/>
    <n v="566.12"/>
    <n v="3113660"/>
    <n v="0.31"/>
    <n v="1483.690749332"/>
    <n v="0.1693710901063927"/>
    <x v="4"/>
  </r>
  <r>
    <s v="TRES LOMAS"/>
    <x v="0"/>
    <s v="DON JOSE"/>
    <s v="FUENTES ADOLFO EMILIO"/>
    <n v="11"/>
    <n v="-36.544739999999997"/>
    <n v="-62.942329999999998"/>
    <n v="9435.25"/>
    <n v="566.12"/>
    <n v="3113660"/>
    <n v="0.31"/>
    <n v="1483.690749332"/>
    <n v="0.1693710901063927"/>
    <x v="4"/>
  </r>
  <r>
    <s v="TRES LOMAS"/>
    <x v="0"/>
    <s v="S/N"/>
    <s v="SANTIAGO ANTONIO JOSE"/>
    <n v="11"/>
    <n v="-36.47701"/>
    <n v="-62.873019999999997"/>
    <n v="9435.25"/>
    <n v="566.12"/>
    <n v="3113660"/>
    <n v="0.31"/>
    <n v="1483.690749332"/>
    <n v="0.1693710901063927"/>
    <x v="4"/>
  </r>
  <r>
    <s v="VEINTICINCO DE MAYO"/>
    <x v="0"/>
    <s v="EL ROEL"/>
    <s v="BERTONI ESTEBAN MARTIN"/>
    <n v="11"/>
    <n v="-35.773760000000003"/>
    <n v="-60.352179999999997"/>
    <n v="9435.25"/>
    <n v="566.12"/>
    <n v="3113660"/>
    <n v="0.31"/>
    <n v="1483.690749332"/>
    <n v="0.1693710901063927"/>
    <x v="4"/>
  </r>
  <r>
    <s v="VEINTICINCO DE MAYO"/>
    <x v="0"/>
    <s v="LUCI-MAR"/>
    <s v="ARIEL IGNACIO DIEZ Y DIEGO ESTEBAN DIEZ SOC DE HECHO"/>
    <n v="11"/>
    <n v="-35.364550000000001"/>
    <n v="-60.220269999999999"/>
    <n v="9435.25"/>
    <n v="566.12"/>
    <n v="3113660"/>
    <n v="0.31"/>
    <n v="1483.690749332"/>
    <n v="0.1693710901063927"/>
    <x v="4"/>
  </r>
  <r>
    <s v="VEINTICINCO DE MAYO"/>
    <x v="0"/>
    <s v="&quot;LA PROVIDENCIA&quot;"/>
    <s v="AGROSERVICIOS FER-MAR S. A ."/>
    <n v="11"/>
    <n v="-35.358150000000002"/>
    <n v="-60.006335999999997"/>
    <n v="9435.25"/>
    <n v="566.12"/>
    <n v="3113660"/>
    <n v="0.31"/>
    <n v="1483.690749332"/>
    <n v="0.1693710901063927"/>
    <x v="4"/>
  </r>
  <r>
    <s v="VEINTICINCO DE MAYO"/>
    <x v="0"/>
    <s v="EL PARAIZO"/>
    <s v="JAMUT ALEJANDRO RAUL"/>
    <n v="11"/>
    <n v="-35.306125999999999"/>
    <n v="-59.775410000000001"/>
    <n v="9435.25"/>
    <n v="566.12"/>
    <n v="3113660"/>
    <n v="0.31"/>
    <n v="1483.690749332"/>
    <n v="0.1693710901063927"/>
    <x v="4"/>
  </r>
  <r>
    <s v="VEINTICINCO DE MAYO"/>
    <x v="0"/>
    <s v="LAS CATALPAS"/>
    <s v="MALUSARDI ADRIANO ANSELMO"/>
    <n v="11"/>
    <n v="-35.772060000000003"/>
    <n v="-60.365830000000003"/>
    <n v="9435.25"/>
    <n v="566.12"/>
    <n v="3113660"/>
    <n v="0.31"/>
    <n v="1483.690749332"/>
    <n v="0.1693710901063927"/>
    <x v="4"/>
  </r>
  <r>
    <s v="VEINTICINCO DE MAYO"/>
    <x v="0"/>
    <s v="S/N"/>
    <s v="VALEA JOSE RAMON"/>
    <n v="11"/>
    <n v="-35.233930000000001"/>
    <n v="-59.982349999999997"/>
    <n v="9435.25"/>
    <n v="566.12"/>
    <n v="3113660"/>
    <n v="0.31"/>
    <n v="1483.690749332"/>
    <n v="0.1693710901063927"/>
    <x v="4"/>
  </r>
  <r>
    <s v="VEINTICINCO DE MAYO"/>
    <x v="0"/>
    <s v="S/N"/>
    <s v="SUCESION DE SCARPONI ERNESTO DOMINGO"/>
    <n v="11"/>
    <n v="-35.764740000000003"/>
    <n v="-60.34543"/>
    <n v="9435.25"/>
    <n v="566.12"/>
    <n v="3113660"/>
    <n v="0.31"/>
    <n v="1483.690749332"/>
    <n v="0.1693710901063927"/>
    <x v="4"/>
  </r>
  <r>
    <s v="VEINTICINCO DE MAYO"/>
    <x v="0"/>
    <s v="LA PRIMAVERA"/>
    <s v="MELAZZI RICARDO DANIEL"/>
    <n v="11"/>
    <n v="-35.307071685799997"/>
    <n v="-60.072658538799999"/>
    <n v="9435.25"/>
    <n v="566.12"/>
    <n v="3113660"/>
    <n v="0.31"/>
    <n v="1483.690749332"/>
    <n v="0.1693710901063927"/>
    <x v="4"/>
  </r>
  <r>
    <s v="VEINTICINCO DE MAYO"/>
    <x v="0"/>
    <s v="&quot;LA CHACRA&quot;"/>
    <s v="GENTA MARIA TERESA"/>
    <n v="11"/>
    <n v="-35.438110000000002"/>
    <n v="-60.214730000000003"/>
    <n v="9435.25"/>
    <n v="566.12"/>
    <n v="3113660"/>
    <n v="0.31"/>
    <n v="1483.690749332"/>
    <n v="0.1693710901063927"/>
    <x v="4"/>
  </r>
  <r>
    <s v="VEINTICINCO DE MAYO"/>
    <x v="0"/>
    <s v="LA AURORA"/>
    <s v="BONNIR SRL"/>
    <n v="11"/>
    <n v="-35.572551727300002"/>
    <n v="-60.062328338599997"/>
    <n v="9435.25"/>
    <n v="566.12"/>
    <n v="3113660"/>
    <n v="0.31"/>
    <n v="1483.690749332"/>
    <n v="0.1693710901063927"/>
    <x v="4"/>
  </r>
  <r>
    <s v="VILLARINO"/>
    <x v="0"/>
    <s v="LA ASUNCION"/>
    <s v="HERNANDEZ CARLOS ANGEL"/>
    <n v="11"/>
    <n v="-39.237699999999997"/>
    <n v="-62.552999999999997"/>
    <n v="9435.25"/>
    <n v="566.12"/>
    <n v="3113660"/>
    <n v="0.31"/>
    <n v="1483.690749332"/>
    <n v="0.1693710901063927"/>
    <x v="4"/>
  </r>
  <r>
    <s v="VILLARINO"/>
    <x v="0"/>
    <s v="EL REGRESO"/>
    <s v="PILOTTI CARLOS ALBERTO"/>
    <n v="11"/>
    <n v="-38.931159999999998"/>
    <n v="-63.237090000000002"/>
    <n v="9435.25"/>
    <n v="566.12"/>
    <n v="3113660"/>
    <n v="0.31"/>
    <n v="1483.690749332"/>
    <n v="0.1693710901063927"/>
    <x v="4"/>
  </r>
  <r>
    <s v="VILLARINO"/>
    <x v="0"/>
    <s v="LA AGROPECUARIA"/>
    <s v="COOPERADORA AGRARIA DE LA ESCUELA AGROPECUARIA N 1"/>
    <n v="11"/>
    <n v="-39.42371"/>
    <n v="-62.642119999999998"/>
    <n v="9435.25"/>
    <n v="566.12"/>
    <n v="3113660"/>
    <n v="0.31"/>
    <n v="1483.690749332"/>
    <n v="0.1693710901063927"/>
    <x v="4"/>
  </r>
  <r>
    <s v="VILLARINO"/>
    <x v="0"/>
    <s v="LA NUEVA CHINCHILLA"/>
    <s v="GARCIA GUSTAVO OMAR"/>
    <n v="11"/>
    <n v="-39.384639999999997"/>
    <n v="-62.740430000000003"/>
    <n v="9435.25"/>
    <n v="566.12"/>
    <n v="3113660"/>
    <n v="0.31"/>
    <n v="1483.690749332"/>
    <n v="0.1693710901063927"/>
    <x v="4"/>
  </r>
  <r>
    <s v="VILLARINO"/>
    <x v="0"/>
    <s v="SI NOMBRE"/>
    <s v="GASPAR JULIO"/>
    <n v="11"/>
    <n v="-39.380099999999999"/>
    <n v="-62.804200000000002"/>
    <n v="9435.25"/>
    <n v="566.12"/>
    <n v="3113660"/>
    <n v="0.31"/>
    <n v="1483.690749332"/>
    <n v="0.1693710901063927"/>
    <x v="4"/>
  </r>
  <r>
    <s v="VILLARINO"/>
    <x v="0"/>
    <s v="SAN ADOLFO"/>
    <s v="JOOS CARLOS ALBERTO"/>
    <n v="11"/>
    <n v="-39.419799804699998"/>
    <n v="-62.622200012199997"/>
    <n v="9435.25"/>
    <n v="566.12"/>
    <n v="3113660"/>
    <n v="0.31"/>
    <n v="1483.690749332"/>
    <n v="0.1693710901063927"/>
    <x v="4"/>
  </r>
  <r>
    <s v="VILLARINO"/>
    <x v="0"/>
    <s v="DON JULIO"/>
    <s v="DON CARLOS SOCIEDAD ANONIMA"/>
    <n v="11"/>
    <n v="-39.274509999999999"/>
    <n v="-62.770479999999999"/>
    <n v="9435.25"/>
    <n v="566.12"/>
    <n v="3113660"/>
    <n v="0.31"/>
    <n v="1483.690749332"/>
    <n v="0.1693710901063927"/>
    <x v="4"/>
  </r>
  <r>
    <s v="VILLARINO"/>
    <x v="0"/>
    <s v="LOS ALAMOS"/>
    <s v="GIROTTI NESTOR RUBEN"/>
    <n v="11"/>
    <n v="-38.821388244600001"/>
    <n v="-62.734519958500002"/>
    <n v="9435.25"/>
    <n v="566.12"/>
    <n v="3113660"/>
    <n v="0.31"/>
    <n v="1483.690749332"/>
    <n v="0.1693710901063927"/>
    <x v="4"/>
  </r>
  <r>
    <s v="VILLARINO"/>
    <x v="0"/>
    <s v="LA ACACIA"/>
    <s v="FONTENLA JUAN CARLOS"/>
    <n v="11"/>
    <n v="-39.497300000000003"/>
    <n v="-62.466900000000003"/>
    <n v="9435.25"/>
    <n v="566.12"/>
    <n v="3113660"/>
    <n v="0.31"/>
    <n v="1483.690749332"/>
    <n v="0.1693710901063927"/>
    <x v="4"/>
  </r>
  <r>
    <s v="VILLARINO"/>
    <x v="0"/>
    <s v="S/N"/>
    <s v="LICARZI ARIEL OSCAR"/>
    <n v="11"/>
    <n v="-39.399189999999997"/>
    <n v="-62.974330000000002"/>
    <n v="9435.25"/>
    <n v="566.12"/>
    <n v="3113660"/>
    <n v="0.31"/>
    <n v="1483.690749332"/>
    <n v="0.1693710901063927"/>
    <x v="4"/>
  </r>
  <r>
    <s v="VILLARINO"/>
    <x v="0"/>
    <s v="DON ROBERTO"/>
    <s v="STALLDECKER NESTOR EDUARDO"/>
    <n v="11"/>
    <n v="-39.26426"/>
    <n v="-62.852049999999998"/>
    <n v="9435.25"/>
    <n v="566.12"/>
    <n v="3113660"/>
    <n v="0.31"/>
    <n v="1483.690749332"/>
    <n v="0.1693710901063927"/>
    <x v="4"/>
  </r>
  <r>
    <s v="ZARATE"/>
    <x v="0"/>
    <s v="EL REMANSO"/>
    <s v="CASTEX PATRICIO ARMANDO"/>
    <n v="11"/>
    <n v="-34.129257000000003"/>
    <n v="-59.067450000000001"/>
    <n v="9435.25"/>
    <n v="566.12"/>
    <n v="3113660"/>
    <n v="0.31"/>
    <n v="1483.690749332"/>
    <n v="0.1693710901063927"/>
    <x v="4"/>
  </r>
  <r>
    <s v="ZARATE"/>
    <x v="0"/>
    <s v="EL CHINO"/>
    <s v="BALLERINI JOSE LUIS"/>
    <n v="11"/>
    <n v="-34.140250000000002"/>
    <n v="-59.26934"/>
    <n v="9435.25"/>
    <n v="566.12"/>
    <n v="3113660"/>
    <n v="0.31"/>
    <n v="1483.690749332"/>
    <n v="0.1693710901063927"/>
    <x v="4"/>
  </r>
  <r>
    <s v="ADOLFO ALSINA"/>
    <x v="0"/>
    <s v="SAN JOSE"/>
    <s v="AGROPECUARIA LOS CLARINES S.A"/>
    <n v="10"/>
    <n v="-36.948079999999997"/>
    <n v="-63.023609999999998"/>
    <n v="8577.5"/>
    <n v="514.65"/>
    <n v="2830575"/>
    <n v="0.28000000000000003"/>
    <n v="1348.797859365"/>
    <n v="0.15397235837500001"/>
    <x v="4"/>
  </r>
  <r>
    <s v="ADOLFO ALSINA"/>
    <x v="0"/>
    <s v="LA OPORTUNIDAD"/>
    <s v="COMPAGNUCCI CARLOS HUMBERTO"/>
    <n v="10"/>
    <n v="-37.25732"/>
    <n v="-63.115409999999997"/>
    <n v="8577.5"/>
    <n v="514.65"/>
    <n v="2830575"/>
    <n v="0.28000000000000003"/>
    <n v="1348.797859365"/>
    <n v="0.15397235837500001"/>
    <x v="4"/>
  </r>
  <r>
    <s v="ADOLFO ALSINA"/>
    <x v="0"/>
    <s v="EL TIRON"/>
    <s v="ESPIL DANIEL ENRIQUE"/>
    <n v="10"/>
    <n v="-37.102029999999999"/>
    <n v="-62.607199999999999"/>
    <n v="8577.5"/>
    <n v="514.65"/>
    <n v="2830575"/>
    <n v="0.28000000000000003"/>
    <n v="1348.797859365"/>
    <n v="0.15397235837500001"/>
    <x v="4"/>
  </r>
  <r>
    <s v="ADOLFO ALSINA"/>
    <x v="0"/>
    <s v="S/N"/>
    <s v="HUARTE HORACIO ALBERTO"/>
    <n v="10"/>
    <n v="-37.367719999999998"/>
    <n v="-62.820830000000001"/>
    <n v="8577.5"/>
    <n v="514.65"/>
    <n v="2830575"/>
    <n v="0.28000000000000003"/>
    <n v="1348.797859365"/>
    <n v="0.15397235837500001"/>
    <x v="4"/>
  </r>
  <r>
    <s v="ADOLFO ALSINA"/>
    <x v="0"/>
    <s v="EL CHINGOLO"/>
    <s v="SHMITE RAUL FELICIANO"/>
    <n v="10"/>
    <n v="-37.154730000000001"/>
    <n v="-63.241500000000002"/>
    <n v="8577.5"/>
    <n v="514.65"/>
    <n v="2830575"/>
    <n v="0.28000000000000003"/>
    <n v="1348.797859365"/>
    <n v="0.15397235837500001"/>
    <x v="4"/>
  </r>
  <r>
    <s v="ADOLFO ALSINA"/>
    <x v="0"/>
    <s v="EL DESEO"/>
    <s v="TODINO JORGE OMAR"/>
    <n v="10"/>
    <n v="-37.253860000000003"/>
    <n v="-63.190840000000001"/>
    <n v="8577.5"/>
    <n v="514.65"/>
    <n v="2830575"/>
    <n v="0.28000000000000003"/>
    <n v="1348.797859365"/>
    <n v="0.15397235837500001"/>
    <x v="4"/>
  </r>
  <r>
    <s v="ADOLFO ALSINA"/>
    <x v="0"/>
    <s v="S/N"/>
    <s v="BARGAR ALBERTO BENITO"/>
    <n v="10"/>
    <n v="-37.430655999999999"/>
    <n v="-63.15016"/>
    <n v="8577.5"/>
    <n v="514.65"/>
    <n v="2830575"/>
    <n v="0.28000000000000003"/>
    <n v="1348.797859365"/>
    <n v="0.15397235837500001"/>
    <x v="4"/>
  </r>
  <r>
    <s v="ADOLFO ALSINA"/>
    <x v="0"/>
    <s v="LA QUEBRADA"/>
    <s v="MARINI ANA MARIA"/>
    <n v="10"/>
    <n v="-36.944769999999998"/>
    <n v="-63.191630000000004"/>
    <n v="8577.5"/>
    <n v="514.65"/>
    <n v="2830575"/>
    <n v="0.28000000000000003"/>
    <n v="1348.797859365"/>
    <n v="0.15397235837500001"/>
    <x v="4"/>
  </r>
  <r>
    <s v="ADOLFO ALSINA"/>
    <x v="0"/>
    <s v="S/N"/>
    <s v="COOPERATIVA DE TRABAJO JAVIMAR LIMITADA"/>
    <n v="10"/>
    <n v="-37.113300000000002"/>
    <n v="-62.732010000000002"/>
    <n v="8577.5"/>
    <n v="514.65"/>
    <n v="2830575"/>
    <n v="0.28000000000000003"/>
    <n v="1348.797859365"/>
    <n v="0.15397235837500001"/>
    <x v="4"/>
  </r>
  <r>
    <s v="ADOLFO ALSINA"/>
    <x v="0"/>
    <s v="EL GATO"/>
    <s v="BAUSER JAVIER ALEJANDRO"/>
    <n v="10"/>
    <n v="-37.212104544799999"/>
    <n v="-62.574896867699998"/>
    <n v="8577.5"/>
    <n v="514.65"/>
    <n v="2830575"/>
    <n v="0.28000000000000003"/>
    <n v="1348.797859365"/>
    <n v="0.15397235837500001"/>
    <x v="4"/>
  </r>
  <r>
    <s v="ADOLFO ALSINA"/>
    <x v="0"/>
    <s v="EL TRIUNFO"/>
    <s v="LISCHINSKY MIRTA"/>
    <n v="10"/>
    <n v="-37.148949999999999"/>
    <n v="-63.103270000000002"/>
    <n v="8577.5"/>
    <n v="514.65"/>
    <n v="2830575"/>
    <n v="0.28000000000000003"/>
    <n v="1348.797859365"/>
    <n v="0.15397235837500001"/>
    <x v="4"/>
  </r>
  <r>
    <s v="ADOLFO ALSINA"/>
    <x v="0"/>
    <s v="LA UROBIA"/>
    <s v="VERCELLINO DANIEL DEFENDENTE"/>
    <n v="10"/>
    <n v="-37.321359999999999"/>
    <n v="-62.666609999999999"/>
    <n v="8577.5"/>
    <n v="514.65"/>
    <n v="2830575"/>
    <n v="0.28000000000000003"/>
    <n v="1348.797859365"/>
    <n v="0.15397235837500001"/>
    <x v="4"/>
  </r>
  <r>
    <s v="ADOLFO ALSINA"/>
    <x v="0"/>
    <s v="S/N"/>
    <s v="ANA LAURA PRIVAT Y CARLOS ALFREDO PRIVAT SH"/>
    <n v="10"/>
    <n v="-37.450040000000001"/>
    <n v="-62.967950000000002"/>
    <n v="8577.5"/>
    <n v="514.65"/>
    <n v="2830575"/>
    <n v="0.28000000000000003"/>
    <n v="1348.797859365"/>
    <n v="0.15397235837500001"/>
    <x v="4"/>
  </r>
  <r>
    <s v="ADOLFO ALSINA"/>
    <x v="0"/>
    <s v="LA CLOTILDE"/>
    <s v="ROBILOTTE MAURICIO EDGARDO"/>
    <n v="10"/>
    <n v="-37.237921670200002"/>
    <n v="-62.696845486800001"/>
    <n v="8577.5"/>
    <n v="514.65"/>
    <n v="2830575"/>
    <n v="0.28000000000000003"/>
    <n v="1348.797859365"/>
    <n v="0.15397235837500001"/>
    <x v="4"/>
  </r>
  <r>
    <s v="ALBERTI"/>
    <x v="0"/>
    <s v="S/N"/>
    <s v="GEGUNDED GUILLERMO"/>
    <n v="10"/>
    <n v="-34.788510000000002"/>
    <n v="-60.373989999999999"/>
    <n v="8577.5"/>
    <n v="514.65"/>
    <n v="2830575"/>
    <n v="0.28000000000000003"/>
    <n v="1348.797859365"/>
    <n v="0.15397235837500001"/>
    <x v="4"/>
  </r>
  <r>
    <s v="ALBERTI"/>
    <x v="0"/>
    <s v="SAN ANDRES"/>
    <s v="SALA CARLOS ANDRES"/>
    <n v="10"/>
    <n v="-34.83567"/>
    <n v="-60.352550000000001"/>
    <n v="8577.5"/>
    <n v="514.65"/>
    <n v="2830575"/>
    <n v="0.28000000000000003"/>
    <n v="1348.797859365"/>
    <n v="0.15397235837500001"/>
    <x v="4"/>
  </r>
  <r>
    <s v="ALBERTI"/>
    <x v="0"/>
    <s v="NIDO GAUCHO."/>
    <s v="SUCESION DE CALABRIA CARLOS OSCAR"/>
    <n v="10"/>
    <n v="-34.857709999999997"/>
    <n v="-60.392440000000001"/>
    <n v="8577.5"/>
    <n v="514.65"/>
    <n v="2830575"/>
    <n v="0.28000000000000003"/>
    <n v="1348.797859365"/>
    <n v="0.15397235837500001"/>
    <x v="4"/>
  </r>
  <r>
    <s v="ALBERTI"/>
    <x v="0"/>
    <s v="S/N"/>
    <s v="IBARZABAL HUGO LUIS"/>
    <n v="10"/>
    <n v="-34.887779999999999"/>
    <n v="-60.337499999999999"/>
    <n v="8577.5"/>
    <n v="514.65"/>
    <n v="2830575"/>
    <n v="0.28000000000000003"/>
    <n v="1348.797859365"/>
    <n v="0.15397235837500001"/>
    <x v="4"/>
  </r>
  <r>
    <s v="ALBERTI"/>
    <x v="0"/>
    <s v="SAN ANTONIO"/>
    <s v="CAVAGNARO ROBERTO HORACIO"/>
    <n v="10"/>
    <n v="-35.013910000000003"/>
    <n v="-60.26793"/>
    <n v="8577.5"/>
    <n v="514.65"/>
    <n v="2830575"/>
    <n v="0.28000000000000003"/>
    <n v="1348.797859365"/>
    <n v="0.15397235837500001"/>
    <x v="4"/>
  </r>
  <r>
    <s v="ALBERTI"/>
    <x v="0"/>
    <s v="S/N"/>
    <s v="SUCESION DE CHILI ARNOLDO S"/>
    <n v="10"/>
    <n v="-35.110729999999997"/>
    <n v="-60.074820000000003"/>
    <n v="8577.5"/>
    <n v="514.65"/>
    <n v="2830575"/>
    <n v="0.28000000000000003"/>
    <n v="1348.797859365"/>
    <n v="0.15397235837500001"/>
    <x v="4"/>
  </r>
  <r>
    <s v="AMEGHINO"/>
    <x v="0"/>
    <s v="LA HERENCIA"/>
    <s v="PEREZ PEDRO ANTONIO"/>
    <n v="10"/>
    <n v="-34.957790374799998"/>
    <n v="-62.3349609375"/>
    <n v="8577.5"/>
    <n v="514.65"/>
    <n v="2830575"/>
    <n v="0.28000000000000003"/>
    <n v="1348.797859365"/>
    <n v="0.15397235837500001"/>
    <x v="4"/>
  </r>
  <r>
    <s v="ARRECIFES"/>
    <x v="0"/>
    <s v="SIN NOMBRE"/>
    <s v="PRIETO JORGE DANIEL"/>
    <n v="10"/>
    <n v="-34.063419342000003"/>
    <n v="-60.047401428199997"/>
    <n v="8577.5"/>
    <n v="514.65"/>
    <n v="2830575"/>
    <n v="0.28000000000000003"/>
    <n v="1348.797859365"/>
    <n v="0.15397235837500001"/>
    <x v="4"/>
  </r>
  <r>
    <s v="ARRECIFES"/>
    <x v="0"/>
    <s v="SANTA ANGELA"/>
    <s v="PONTACUARTO STELLA MARIS"/>
    <n v="10"/>
    <n v="-33.931849999999997"/>
    <n v="-59.983710000000002"/>
    <n v="8577.5"/>
    <n v="514.65"/>
    <n v="2830575"/>
    <n v="0.28000000000000003"/>
    <n v="1348.797859365"/>
    <n v="0.15397235837500001"/>
    <x v="4"/>
  </r>
  <r>
    <s v="ARRECIFES"/>
    <x v="0"/>
    <s v="LOS VASQUITOS"/>
    <s v="LOS VASQUITOS S A"/>
    <n v="10"/>
    <n v="-34.008740000000003"/>
    <n v="-60.079610000000002"/>
    <n v="8577.5"/>
    <n v="514.65"/>
    <n v="2830575"/>
    <n v="0.28000000000000003"/>
    <n v="1348.797859365"/>
    <n v="0.15397235837500001"/>
    <x v="4"/>
  </r>
  <r>
    <s v="ARRECIFES"/>
    <x v="0"/>
    <s v="SIN NOMBRE"/>
    <s v="CAMARASA RAUL ENRIQUE"/>
    <n v="10"/>
    <n v="-33.976179999999999"/>
    <n v="-60.2286"/>
    <n v="8577.5"/>
    <n v="514.65"/>
    <n v="2830575"/>
    <n v="0.28000000000000003"/>
    <n v="1348.797859365"/>
    <n v="0.15397235837500001"/>
    <x v="4"/>
  </r>
  <r>
    <s v="AYACUCHO"/>
    <x v="0"/>
    <s v="LA MARIANA"/>
    <s v="ARREGUI WALTER ATILIO"/>
    <n v="10"/>
    <n v="-36.956719999999997"/>
    <n v="-58.453499999999998"/>
    <n v="8577.5"/>
    <n v="514.65"/>
    <n v="2830575"/>
    <n v="0.28000000000000003"/>
    <n v="1348.797859365"/>
    <n v="0.15397235837500001"/>
    <x v="4"/>
  </r>
  <r>
    <s v="AYACUCHO"/>
    <x v="0"/>
    <s v="LAGUNA GRANDE"/>
    <s v="MARIA C.P. DE CEVEY E HIJOS S.H., DE MARIA CRISTINA PEIN, MA"/>
    <n v="10"/>
    <n v="-36.745139999999999"/>
    <n v="-58.573112000000002"/>
    <n v="8577.5"/>
    <n v="514.65"/>
    <n v="2830575"/>
    <n v="0.28000000000000003"/>
    <n v="1348.797859365"/>
    <n v="0.15397235837500001"/>
    <x v="4"/>
  </r>
  <r>
    <s v="AYACUCHO"/>
    <x v="0"/>
    <s v="JUNCALITO"/>
    <s v="JUNCALITO S A"/>
    <n v="10"/>
    <n v="-36.898850000000003"/>
    <n v="-58.312779999999997"/>
    <n v="8577.5"/>
    <n v="514.65"/>
    <n v="2830575"/>
    <n v="0.28000000000000003"/>
    <n v="1348.797859365"/>
    <n v="0.15397235837500001"/>
    <x v="4"/>
  </r>
  <r>
    <s v="AYACUCHO"/>
    <x v="0"/>
    <s v="LA ARAUCARIA"/>
    <s v="IDOIA SA"/>
    <n v="10"/>
    <n v="-37.062220000000003"/>
    <n v="-58.626600000000003"/>
    <n v="8577.5"/>
    <n v="514.65"/>
    <n v="2830575"/>
    <n v="0.28000000000000003"/>
    <n v="1348.797859365"/>
    <n v="0.15397235837500001"/>
    <x v="4"/>
  </r>
  <r>
    <s v="AYACUCHO"/>
    <x v="0"/>
    <s v="LA CARMENCITA"/>
    <s v="JARAMILLO RICARDO MANUEL"/>
    <n v="10"/>
    <n v="-36.81682"/>
    <n v="-58.52364"/>
    <n v="8577.5"/>
    <n v="514.65"/>
    <n v="2830575"/>
    <n v="0.28000000000000003"/>
    <n v="1348.797859365"/>
    <n v="0.15397235837500001"/>
    <x v="4"/>
  </r>
  <r>
    <s v="AYACUCHO"/>
    <x v="0"/>
    <s v="SAN ANDRES"/>
    <s v="ECHEVARRIA MARTIN"/>
    <n v="10"/>
    <n v="-37.324350000000003"/>
    <n v="-58.332590000000003"/>
    <n v="8577.5"/>
    <n v="514.65"/>
    <n v="2830575"/>
    <n v="0.28000000000000003"/>
    <n v="1348.797859365"/>
    <n v="0.15397235837500001"/>
    <x v="4"/>
  </r>
  <r>
    <s v="AYACUCHO"/>
    <x v="0"/>
    <s v="LA NEGRITA"/>
    <s v="SUCESION DE FUGGINI EDMUNDO CESAR"/>
    <n v="10"/>
    <n v="-37.13552"/>
    <n v="-58.825270000000003"/>
    <n v="8577.5"/>
    <n v="514.65"/>
    <n v="2830575"/>
    <n v="0.28000000000000003"/>
    <n v="1348.797859365"/>
    <n v="0.15397235837500001"/>
    <x v="4"/>
  </r>
  <r>
    <s v="AYACUCHO"/>
    <x v="0"/>
    <s v="CORRAL DEL INDIO"/>
    <s v="GOMEZ, MANUEL ISIDORO"/>
    <n v="10"/>
    <n v="-37.178660000000001"/>
    <n v="-58.111249999999998"/>
    <n v="8577.5"/>
    <n v="514.65"/>
    <n v="2830575"/>
    <n v="0.28000000000000003"/>
    <n v="1348.797859365"/>
    <n v="0.15397235837500001"/>
    <x v="4"/>
  </r>
  <r>
    <s v="AYACUCHO"/>
    <x v="0"/>
    <s v="CHACRA"/>
    <s v="BARRERA CARMEN EDITH"/>
    <n v="10"/>
    <n v="-37.159170000000003"/>
    <n v="-58.43721"/>
    <n v="8577.5"/>
    <n v="514.65"/>
    <n v="2830575"/>
    <n v="0.28000000000000003"/>
    <n v="1348.797859365"/>
    <n v="0.15397235837500001"/>
    <x v="4"/>
  </r>
  <r>
    <s v="AYACUCHO"/>
    <x v="0"/>
    <s v="EL ALBA"/>
    <s v="IRALOUR NELIDA ELISABET"/>
    <n v="10"/>
    <n v="-37.162009492999999"/>
    <n v="-58.504235744500001"/>
    <n v="8577.5"/>
    <n v="514.65"/>
    <n v="2830575"/>
    <n v="0.28000000000000003"/>
    <n v="1348.797859365"/>
    <n v="0.15397235837500001"/>
    <x v="4"/>
  </r>
  <r>
    <s v="AYACUCHO"/>
    <x v="0"/>
    <s v="LA CLARA"/>
    <s v="MASANIZ ROBERTO ATILIO"/>
    <n v="10"/>
    <n v="-37.126240000000003"/>
    <n v="-58.440510000000003"/>
    <n v="8577.5"/>
    <n v="514.65"/>
    <n v="2830575"/>
    <n v="0.28000000000000003"/>
    <n v="1348.797859365"/>
    <n v="0.15397235837500001"/>
    <x v="4"/>
  </r>
  <r>
    <s v="AYACUCHO"/>
    <x v="0"/>
    <s v="LA SALVACION"/>
    <s v="IGARZA RICARDO OSVALDO"/>
    <n v="10"/>
    <n v="-36.984119999999997"/>
    <n v="-58.262680000000003"/>
    <n v="8577.5"/>
    <n v="514.65"/>
    <n v="2830575"/>
    <n v="0.28000000000000003"/>
    <n v="1348.797859365"/>
    <n v="0.15397235837500001"/>
    <x v="4"/>
  </r>
  <r>
    <s v="AYACUCHO"/>
    <x v="0"/>
    <s v="SAN ANTONIO"/>
    <s v="SUCESION DE ECHEVERRIA JOSE ANTONIO"/>
    <n v="10"/>
    <n v="-37.148322999999998"/>
    <n v="-58.806694"/>
    <n v="8577.5"/>
    <n v="514.65"/>
    <n v="2830575"/>
    <n v="0.28000000000000003"/>
    <n v="1348.797859365"/>
    <n v="0.15397235837500001"/>
    <x v="4"/>
  </r>
  <r>
    <s v="AYACUCHO"/>
    <x v="0"/>
    <s v="LA BEATRIZ"/>
    <s v="BUSTOS SONIA BEATRIZ"/>
    <n v="10"/>
    <n v="-37.176160000000003"/>
    <n v="-58.443350000000002"/>
    <n v="8577.5"/>
    <n v="514.65"/>
    <n v="2830575"/>
    <n v="0.28000000000000003"/>
    <n v="1348.797859365"/>
    <n v="0.15397235837500001"/>
    <x v="4"/>
  </r>
  <r>
    <s v="AZUL"/>
    <x v="0"/>
    <s v="DON ROLANDO"/>
    <s v="ROLANDO QUATTROCCHIO Y COMPA?IA S.C."/>
    <n v="10"/>
    <n v="-36.648617000000002"/>
    <n v="-59.579864999999998"/>
    <n v="8577.5"/>
    <n v="514.65"/>
    <n v="2830575"/>
    <n v="0.28000000000000003"/>
    <n v="1348.797859365"/>
    <n v="0.15397235837500001"/>
    <x v="4"/>
  </r>
  <r>
    <s v="AZUL"/>
    <x v="0"/>
    <s v="SAN PEDRO"/>
    <s v="D ALESSANDRO JORGE HECTOR"/>
    <n v="10"/>
    <n v="-36.439509999999999"/>
    <n v="-59.352269999999997"/>
    <n v="8577.5"/>
    <n v="514.65"/>
    <n v="2830575"/>
    <n v="0.28000000000000003"/>
    <n v="1348.797859365"/>
    <n v="0.15397235837500001"/>
    <x v="4"/>
  </r>
  <r>
    <s v="AZUL"/>
    <x v="0"/>
    <s v="EL CORTIJO"/>
    <s v="BALBUENA ROBERTO JOSE"/>
    <n v="10"/>
    <n v="-36.55939"/>
    <n v="-59.363460000000003"/>
    <n v="8577.5"/>
    <n v="514.65"/>
    <n v="2830575"/>
    <n v="0.28000000000000003"/>
    <n v="1348.797859365"/>
    <n v="0.15397235837500001"/>
    <x v="4"/>
  </r>
  <r>
    <s v="AZUL"/>
    <x v="0"/>
    <s v="EL RODEO"/>
    <s v="IRIGOYEN BAUTISTA"/>
    <n v="10"/>
    <n v="-36.77628"/>
    <n v="-59.746650000000002"/>
    <n v="8577.5"/>
    <n v="514.65"/>
    <n v="2830575"/>
    <n v="0.28000000000000003"/>
    <n v="1348.797859365"/>
    <n v="0.15397235837500001"/>
    <x v="4"/>
  </r>
  <r>
    <s v="AZUL"/>
    <x v="0"/>
    <s v="LA PILAR"/>
    <s v="CAPANDEGUY IGNACIO HECTOR"/>
    <n v="10"/>
    <n v="-36.681150000000002"/>
    <n v="-59.480849999999997"/>
    <n v="8577.5"/>
    <n v="514.65"/>
    <n v="2830575"/>
    <n v="0.28000000000000003"/>
    <n v="1348.797859365"/>
    <n v="0.15397235837500001"/>
    <x v="4"/>
  </r>
  <r>
    <s v="AZUL"/>
    <x v="0"/>
    <s v="LA RELIQUIA"/>
    <s v="MARTINEZ CARLOS RAUL"/>
    <n v="10"/>
    <n v="-36.648760000000003"/>
    <n v="-59.501939999999998"/>
    <n v="8577.5"/>
    <n v="514.65"/>
    <n v="2830575"/>
    <n v="0.28000000000000003"/>
    <n v="1348.797859365"/>
    <n v="0.15397235837500001"/>
    <x v="4"/>
  </r>
  <r>
    <s v="AZUL"/>
    <x v="0"/>
    <s v="EL JAGUEL"/>
    <s v="SAGARDIA RUBEN HORACIO"/>
    <n v="10"/>
    <n v="-36.860680000000002"/>
    <n v="-59.7547"/>
    <n v="8577.5"/>
    <n v="514.65"/>
    <n v="2830575"/>
    <n v="0.28000000000000003"/>
    <n v="1348.797859365"/>
    <n v="0.15397235837500001"/>
    <x v="4"/>
  </r>
  <r>
    <s v="AZUL"/>
    <x v="0"/>
    <s v="La Margarita"/>
    <s v="GALLARDO VILMA KARINA"/>
    <n v="10"/>
    <n v="-36.609780000000001"/>
    <n v="-59.32302"/>
    <n v="8577.5"/>
    <n v="514.65"/>
    <n v="2830575"/>
    <n v="0.28000000000000003"/>
    <n v="1348.797859365"/>
    <n v="0.15397235837500001"/>
    <x v="4"/>
  </r>
  <r>
    <s v="AZUL"/>
    <x v="0"/>
    <s v="DON GABRIEL"/>
    <s v="UGARTE ROBERTO VICENTE"/>
    <n v="10"/>
    <n v="-37.121189999999999"/>
    <n v="-59.97983"/>
    <n v="8577.5"/>
    <n v="514.65"/>
    <n v="2830575"/>
    <n v="0.28000000000000003"/>
    <n v="1348.797859365"/>
    <n v="0.15397235837500001"/>
    <x v="4"/>
  </r>
  <r>
    <s v="AZUL"/>
    <x v="0"/>
    <s v="LA LOMA"/>
    <s v="MUNARRIZ SONIA ESTHER"/>
    <n v="10"/>
    <n v="-37.307699999999997"/>
    <n v="-59.989409999999999"/>
    <n v="8577.5"/>
    <n v="514.65"/>
    <n v="2830575"/>
    <n v="0.28000000000000003"/>
    <n v="1348.797859365"/>
    <n v="0.15397235837500001"/>
    <x v="4"/>
  </r>
  <r>
    <s v="AZUL"/>
    <x v="0"/>
    <s v="MARIVI"/>
    <s v="DON ALBINO S.R.L."/>
    <n v="10"/>
    <n v="-36.540750000000003"/>
    <n v="-59.382159999999999"/>
    <n v="8577.5"/>
    <n v="514.65"/>
    <n v="2830575"/>
    <n v="0.28000000000000003"/>
    <n v="1348.797859365"/>
    <n v="0.15397235837500001"/>
    <x v="4"/>
  </r>
  <r>
    <s v="AZUL"/>
    <x v="0"/>
    <s v="EL PORVENIR"/>
    <s v="HORIZONTES DE CHILLAR S A A C F I"/>
    <n v="10"/>
    <n v="-37.379840000000002"/>
    <n v="-60.035429999999998"/>
    <n v="8577.5"/>
    <n v="514.65"/>
    <n v="2830575"/>
    <n v="0.28000000000000003"/>
    <n v="1348.797859365"/>
    <n v="0.15397235837500001"/>
    <x v="4"/>
  </r>
  <r>
    <s v="AZUL"/>
    <x v="0"/>
    <s v="EL PORVENIR"/>
    <s v="BOUBEE ALEJANDRO GABRIEL"/>
    <n v="10"/>
    <n v="-36.95205"/>
    <n v="-59.655087000000002"/>
    <n v="8577.5"/>
    <n v="514.65"/>
    <n v="2830575"/>
    <n v="0.28000000000000003"/>
    <n v="1348.797859365"/>
    <n v="0.15397235837500001"/>
    <x v="4"/>
  </r>
  <r>
    <s v="BAHIA BLANCA"/>
    <x v="0"/>
    <s v="LOS SURGENTES"/>
    <s v="HUGO LUCANERO E HIJOS S,H,"/>
    <n v="10"/>
    <n v="-38.613700000000001"/>
    <n v="-62.452984000000001"/>
    <n v="8577.5"/>
    <n v="514.65"/>
    <n v="2830575"/>
    <n v="0.28000000000000003"/>
    <n v="1348.797859365"/>
    <n v="0.15397235837500001"/>
    <x v="4"/>
  </r>
  <r>
    <s v="BAHIA BLANCA"/>
    <x v="0"/>
    <s v="SANTA ASUNCION"/>
    <s v="GARCIA EDUARDO RENE"/>
    <n v="10"/>
    <n v="-38.6676"/>
    <n v="-62.076520000000002"/>
    <n v="8577.5"/>
    <n v="514.65"/>
    <n v="2830575"/>
    <n v="0.28000000000000003"/>
    <n v="1348.797859365"/>
    <n v="0.15397235837500001"/>
    <x v="4"/>
  </r>
  <r>
    <s v="BALCARCE"/>
    <x v="0"/>
    <s v="SANTA MARIA"/>
    <s v="PIACENTE CATALINA FILOMENA PIACENTE ELBA MARIA Y PIACENTE EL"/>
    <n v="10"/>
    <n v="-37.987130000000001"/>
    <n v="-58.316110000000002"/>
    <n v="8577.5"/>
    <n v="514.65"/>
    <n v="2830575"/>
    <n v="0.28000000000000003"/>
    <n v="1348.797859365"/>
    <n v="0.15397235837500001"/>
    <x v="4"/>
  </r>
  <r>
    <s v="BALCARCE"/>
    <x v="0"/>
    <s v="LAS HERENCIAS"/>
    <s v="CAMOU MARTA SUSANA"/>
    <n v="10"/>
    <n v="-38.003219999999999"/>
    <n v="-58.090089999999996"/>
    <n v="8577.5"/>
    <n v="514.65"/>
    <n v="2830575"/>
    <n v="0.28000000000000003"/>
    <n v="1348.797859365"/>
    <n v="0.15397235837500001"/>
    <x v="4"/>
  </r>
  <r>
    <s v="BALCARCE"/>
    <x v="0"/>
    <s v="LA ADELA"/>
    <s v="LA ADELA SOCIEDAD ANONIMA"/>
    <n v="10"/>
    <n v="-37.708660000000002"/>
    <n v="-57.748840000000001"/>
    <n v="8577.5"/>
    <n v="514.65"/>
    <n v="2830575"/>
    <n v="0.28000000000000003"/>
    <n v="1348.797859365"/>
    <n v="0.15397235837500001"/>
    <x v="4"/>
  </r>
  <r>
    <s v="BARADERO"/>
    <x v="0"/>
    <s v="&quot;LA AURORA&quot;"/>
    <s v="LA AURORA SOCIEDAD DE HECHO DE CAROLINA EDITH Y ANA MARIA LU"/>
    <n v="10"/>
    <n v="-33.955120000000001"/>
    <n v="-59.526809999999998"/>
    <n v="8577.5"/>
    <n v="514.65"/>
    <n v="2830575"/>
    <n v="0.28000000000000003"/>
    <n v="1348.797859365"/>
    <n v="0.15397235837500001"/>
    <x v="4"/>
  </r>
  <r>
    <s v="BARADERO"/>
    <x v="0"/>
    <s v="&quot;DON ATILIO&quot;"/>
    <s v="MARI OMAR JOSE, MARI  WALTER MARCELO Y MARI GABRIEL OMAR S H"/>
    <n v="10"/>
    <n v="-34.078809999999997"/>
    <n v="-59.65851"/>
    <n v="8577.5"/>
    <n v="514.65"/>
    <n v="2830575"/>
    <n v="0.28000000000000003"/>
    <n v="1348.797859365"/>
    <n v="0.15397235837500001"/>
    <x v="4"/>
  </r>
  <r>
    <s v="BARADERO"/>
    <x v="0"/>
    <s v="S/N"/>
    <s v="MIGUEL SAUL JORGE"/>
    <n v="10"/>
    <n v="-33.851860000000002"/>
    <n v="-59.538760000000003"/>
    <n v="8577.5"/>
    <n v="514.65"/>
    <n v="2830575"/>
    <n v="0.28000000000000003"/>
    <n v="1348.797859365"/>
    <n v="0.15397235837500001"/>
    <x v="4"/>
  </r>
  <r>
    <s v="BARADERO"/>
    <x v="0"/>
    <s v="S/N"/>
    <s v="OLEZZA ADRIAN"/>
    <n v="10"/>
    <n v="-33.800409999999999"/>
    <n v="-59.532760000000003"/>
    <n v="8577.5"/>
    <n v="514.65"/>
    <n v="2830575"/>
    <n v="0.28000000000000003"/>
    <n v="1348.797859365"/>
    <n v="0.15397235837500001"/>
    <x v="4"/>
  </r>
  <r>
    <s v="BARADERO"/>
    <x v="0"/>
    <s v="ISLA LOS BRETES"/>
    <s v="DELPUPO HECTOR HUMBERTO"/>
    <n v="10"/>
    <n v="-33.741619999999998"/>
    <n v="-59.429600000000001"/>
    <n v="8577.5"/>
    <n v="514.65"/>
    <n v="2830575"/>
    <n v="0.28000000000000003"/>
    <n v="1348.797859365"/>
    <n v="0.15397235837500001"/>
    <x v="4"/>
  </r>
  <r>
    <s v="BARADERO"/>
    <x v="0"/>
    <s v="&quot;LAS MARIPOSAS&quot;"/>
    <s v="BARBICH MARIA ANTONIA"/>
    <n v="10"/>
    <n v="-33.95017"/>
    <n v="-59.436030000000002"/>
    <n v="8577.5"/>
    <n v="514.65"/>
    <n v="2830575"/>
    <n v="0.28000000000000003"/>
    <n v="1348.797859365"/>
    <n v="0.15397235837500001"/>
    <x v="4"/>
  </r>
  <r>
    <s v="BARADERO"/>
    <x v="0"/>
    <s v="&quot;LA PECHERA&quot;"/>
    <s v="SUCESION DE TARSETTI CLELIA CIPRIANA"/>
    <n v="10"/>
    <n v="-33.961579999999998"/>
    <n v="-59.705880000000001"/>
    <n v="8577.5"/>
    <n v="514.65"/>
    <n v="2830575"/>
    <n v="0.28000000000000003"/>
    <n v="1348.797859365"/>
    <n v="0.15397235837500001"/>
    <x v="4"/>
  </r>
  <r>
    <s v="BARADERO"/>
    <x v="0"/>
    <s v="DON NESTOR"/>
    <s v="SUCESION DE CARRERE NESTOR ENRIQUE GABINO"/>
    <n v="10"/>
    <n v="-33.832360000000001"/>
    <n v="-59.528280000000002"/>
    <n v="8577.5"/>
    <n v="514.65"/>
    <n v="2830575"/>
    <n v="0.28000000000000003"/>
    <n v="1348.797859365"/>
    <n v="0.15397235837500001"/>
    <x v="4"/>
  </r>
  <r>
    <s v="BARADERO"/>
    <x v="0"/>
    <s v="&quot;DON LUIS&quot;"/>
    <s v="PAZZAGLIA ANTONIO JOSE"/>
    <n v="10"/>
    <n v="-33.660350000000001"/>
    <n v="-59.518430000000002"/>
    <n v="8577.5"/>
    <n v="514.65"/>
    <n v="2830575"/>
    <n v="0.28000000000000003"/>
    <n v="1348.797859365"/>
    <n v="0.15397235837500001"/>
    <x v="4"/>
  </r>
  <r>
    <s v="BENITO JUAREZ"/>
    <x v="0"/>
    <s v="LAS ROSAS"/>
    <s v="PICHIRILO JOSE LUIS"/>
    <n v="10"/>
    <n v="-37.27684"/>
    <n v="-60.267989999999998"/>
    <n v="8577.5"/>
    <n v="514.65"/>
    <n v="2830575"/>
    <n v="0.28000000000000003"/>
    <n v="1348.797859365"/>
    <n v="0.15397235837500001"/>
    <x v="4"/>
  </r>
  <r>
    <s v="BENITO JUAREZ"/>
    <x v="0"/>
    <s v="EL CEIBO"/>
    <s v="GASTESI PEDRO ANTONIO"/>
    <n v="10"/>
    <n v="-37.652295930199998"/>
    <n v="-59.769744873"/>
    <n v="8577.5"/>
    <n v="514.65"/>
    <n v="2830575"/>
    <n v="0.28000000000000003"/>
    <n v="1348.797859365"/>
    <n v="0.15397235837500001"/>
    <x v="4"/>
  </r>
  <r>
    <s v="BENITO JUAREZ"/>
    <x v="0"/>
    <s v="SAN FRANCISCO"/>
    <s v="VIVARELLI ANIBAL AUGUSTO"/>
    <n v="10"/>
    <n v="-37.294609999999999"/>
    <n v="-59.816780000000001"/>
    <n v="8577.5"/>
    <n v="514.65"/>
    <n v="2830575"/>
    <n v="0.28000000000000003"/>
    <n v="1348.797859365"/>
    <n v="0.15397235837500001"/>
    <x v="4"/>
  </r>
  <r>
    <s v="BENITO JUAREZ"/>
    <x v="0"/>
    <s v="CAMPO NUEVO"/>
    <s v="MARELLI PABLO ENRIQUE"/>
    <n v="10"/>
    <n v="-37.858310000000003"/>
    <n v="-59.678959999999996"/>
    <n v="8577.5"/>
    <n v="514.65"/>
    <n v="2830575"/>
    <n v="0.28000000000000003"/>
    <n v="1348.797859365"/>
    <n v="0.15397235837500001"/>
    <x v="4"/>
  </r>
  <r>
    <s v="BENITO JUAREZ"/>
    <x v="0"/>
    <s v="LA RESERVA"/>
    <s v="OLIVE JOSEFINA"/>
    <n v="10"/>
    <n v="-37.595030000000001"/>
    <n v="-60.426119999999997"/>
    <n v="8577.5"/>
    <n v="514.65"/>
    <n v="2830575"/>
    <n v="0.28000000000000003"/>
    <n v="1348.797859365"/>
    <n v="0.15397235837500001"/>
    <x v="4"/>
  </r>
  <r>
    <s v="BENITO JUAREZ"/>
    <x v="0"/>
    <s v="MARIA NIEVES"/>
    <s v="EL AMIGO SA"/>
    <n v="10"/>
    <n v="-37.469410000000003"/>
    <n v="-60.166759999999996"/>
    <n v="8577.5"/>
    <n v="514.65"/>
    <n v="2830575"/>
    <n v="0.28000000000000003"/>
    <n v="1348.797859365"/>
    <n v="0.15397235837500001"/>
    <x v="4"/>
  </r>
  <r>
    <s v="BERAZATEGUI"/>
    <x v="0"/>
    <s v="HERNANDEZ RICARDO PEDRO"/>
    <s v="HERNANDEZ JUAN MANUEL"/>
    <n v="10"/>
    <n v="-34.8391685486"/>
    <n v="-58.141319274899999"/>
    <n v="8577.5"/>
    <n v="514.65"/>
    <n v="2830575"/>
    <n v="0.28000000000000003"/>
    <n v="1348.797859365"/>
    <n v="0.15397235837500001"/>
    <x v="4"/>
  </r>
  <r>
    <s v="BERISSO"/>
    <x v="0"/>
    <s v="S/D"/>
    <s v="PRIYENZI ALBERTO LUIS"/>
    <n v="10"/>
    <n v="-34.930810000000001"/>
    <n v="-57.753250000000001"/>
    <n v="8577.5"/>
    <n v="514.65"/>
    <n v="2830575"/>
    <n v="0.28000000000000003"/>
    <n v="1348.797859365"/>
    <n v="0.15397235837500001"/>
    <x v="4"/>
  </r>
  <r>
    <s v="BOLIVAR"/>
    <x v="0"/>
    <s v="EL UNCAL"/>
    <s v="BAPTISTA JAVIER ALBERTO"/>
    <n v="10"/>
    <n v="-36.40137"/>
    <n v="-60.948349999999998"/>
    <n v="8577.5"/>
    <n v="514.65"/>
    <n v="2830575"/>
    <n v="0.28000000000000003"/>
    <n v="1348.797859365"/>
    <n v="0.15397235837500001"/>
    <x v="4"/>
  </r>
  <r>
    <s v="BOLIVAR"/>
    <x v="0"/>
    <s v="S/N"/>
    <s v="CORBERA ROGELIO NESTOR"/>
    <n v="10"/>
    <n v="-36.273420000000002"/>
    <n v="-60.95026"/>
    <n v="8577.5"/>
    <n v="514.65"/>
    <n v="2830575"/>
    <n v="0.28000000000000003"/>
    <n v="1348.797859365"/>
    <n v="0.15397235837500001"/>
    <x v="4"/>
  </r>
  <r>
    <s v="BOLIVAR"/>
    <x v="0"/>
    <s v="LA CELINA"/>
    <s v="SUCESION DE BUSQUET CARLOS ALBERTO"/>
    <n v="10"/>
    <n v="-36.452216999999997"/>
    <n v="-61.438293000000002"/>
    <n v="8577.5"/>
    <n v="514.65"/>
    <n v="2830575"/>
    <n v="0.28000000000000003"/>
    <n v="1348.797859365"/>
    <n v="0.15397235837500001"/>
    <x v="4"/>
  </r>
  <r>
    <s v="BOLIVAR"/>
    <x v="0"/>
    <s v="S/N"/>
    <s v="HERRERO EDUARDO FABIO"/>
    <n v="10"/>
    <n v="-36.315090179400002"/>
    <n v="-61.345081329300001"/>
    <n v="8577.5"/>
    <n v="514.65"/>
    <n v="2830575"/>
    <n v="0.28000000000000003"/>
    <n v="1348.797859365"/>
    <n v="0.15397235837500001"/>
    <x v="4"/>
  </r>
  <r>
    <s v="BOLIVAR"/>
    <x v="0"/>
    <s v="LA GUARDIA"/>
    <s v="CALAC MARCOS ADOLFO"/>
    <n v="10"/>
    <n v="-36.003279999999997"/>
    <n v="-61.055909999999997"/>
    <n v="8577.5"/>
    <n v="514.65"/>
    <n v="2830575"/>
    <n v="0.28000000000000003"/>
    <n v="1348.797859365"/>
    <n v="0.15397235837500001"/>
    <x v="4"/>
  </r>
  <r>
    <s v="BOLIVAR"/>
    <x v="0"/>
    <s v="LA MOROCHA"/>
    <s v="CALAC MARCOS ADOLFO"/>
    <n v="10"/>
    <n v="-36.178260000000002"/>
    <n v="-60.9178"/>
    <n v="8577.5"/>
    <n v="514.65"/>
    <n v="2830575"/>
    <n v="0.28000000000000003"/>
    <n v="1348.797859365"/>
    <n v="0.15397235837500001"/>
    <x v="4"/>
  </r>
  <r>
    <s v="BOLIVAR"/>
    <x v="0"/>
    <s v="EL MOLINO"/>
    <s v="GAITANO EDUARDO JULIO"/>
    <n v="10"/>
    <n v="-36.317909999999998"/>
    <n v="-61.141979999999997"/>
    <n v="8577.5"/>
    <n v="514.65"/>
    <n v="2830575"/>
    <n v="0.28000000000000003"/>
    <n v="1348.797859365"/>
    <n v="0.15397235837500001"/>
    <x v="4"/>
  </r>
  <r>
    <s v="BOLIVAR"/>
    <x v="0"/>
    <s v="S/N"/>
    <s v="MAIDANA MARTA GRACIELA"/>
    <n v="10"/>
    <n v="-36.195140000000002"/>
    <n v="-61.138689999999997"/>
    <n v="8577.5"/>
    <n v="514.65"/>
    <n v="2830575"/>
    <n v="0.28000000000000003"/>
    <n v="1348.797859365"/>
    <n v="0.15397235837500001"/>
    <x v="4"/>
  </r>
  <r>
    <s v="BOLIVAR"/>
    <x v="0"/>
    <s v="S/N"/>
    <s v="PALMA PEDRO MANUEL"/>
    <n v="10"/>
    <n v="-36.205359999999999"/>
    <n v="-61.102040000000002"/>
    <n v="8577.5"/>
    <n v="514.65"/>
    <n v="2830575"/>
    <n v="0.28000000000000003"/>
    <n v="1348.797859365"/>
    <n v="0.15397235837500001"/>
    <x v="4"/>
  </r>
  <r>
    <s v="BOLIVAR"/>
    <x v="0"/>
    <s v="EL OREJANO"/>
    <s v="GAUNA LUCIANO JAVIER"/>
    <n v="10"/>
    <n v="-36.221649169899997"/>
    <n v="-61.0908203125"/>
    <n v="8577.5"/>
    <n v="514.65"/>
    <n v="2830575"/>
    <n v="0.28000000000000003"/>
    <n v="1348.797859365"/>
    <n v="0.15397235837500001"/>
    <x v="4"/>
  </r>
  <r>
    <s v="BOLIVAR"/>
    <x v="0"/>
    <s v="S/N"/>
    <s v="PEDRERO DANIEL OSCAR"/>
    <n v="10"/>
    <n v="-36.161810000000003"/>
    <n v="-60.778269999999999"/>
    <n v="8577.5"/>
    <n v="514.65"/>
    <n v="2830575"/>
    <n v="0.28000000000000003"/>
    <n v="1348.797859365"/>
    <n v="0.15397235837500001"/>
    <x v="4"/>
  </r>
  <r>
    <s v="BOLIVAR"/>
    <x v="0"/>
    <s v="S/N"/>
    <s v="PEREZ CARLOS CRUZ"/>
    <n v="10"/>
    <n v="-36.304870000000001"/>
    <n v="-61.426879999999997"/>
    <n v="8577.5"/>
    <n v="514.65"/>
    <n v="2830575"/>
    <n v="0.28000000000000003"/>
    <n v="1348.797859365"/>
    <n v="0.15397235837500001"/>
    <x v="4"/>
  </r>
  <r>
    <s v="BOLIVAR"/>
    <x v="0"/>
    <s v="LAS TRES LAGUNAS"/>
    <s v="SANTOS HORACIO MIGUEL"/>
    <n v="10"/>
    <n v="-36.218910000000001"/>
    <n v="-61.232990000000001"/>
    <n v="8577.5"/>
    <n v="514.65"/>
    <n v="2830575"/>
    <n v="0.28000000000000003"/>
    <n v="1348.797859365"/>
    <n v="0.15397235837500001"/>
    <x v="4"/>
  </r>
  <r>
    <s v="BOLIVAR"/>
    <x v="0"/>
    <s v="SAN ANDRES"/>
    <s v="PARADA ROSA CHIBERRY DE"/>
    <n v="10"/>
    <n v="-36.2695083618"/>
    <n v="-61.310470581099999"/>
    <n v="8577.5"/>
    <n v="514.65"/>
    <n v="2830575"/>
    <n v="0.28000000000000003"/>
    <n v="1348.797859365"/>
    <n v="0.15397235837500001"/>
    <x v="4"/>
  </r>
  <r>
    <s v="BOLIVAR"/>
    <x v="0"/>
    <s v="S/N"/>
    <s v="PALACIO ELGA MABEL"/>
    <n v="10"/>
    <n v="-36.242890000000003"/>
    <n v="-61.084569999999999"/>
    <n v="8577.5"/>
    <n v="514.65"/>
    <n v="2830575"/>
    <n v="0.28000000000000003"/>
    <n v="1348.797859365"/>
    <n v="0.15397235837500001"/>
    <x v="4"/>
  </r>
  <r>
    <s v="BOLIVAR"/>
    <x v="0"/>
    <s v="S/N"/>
    <s v="CATTANEO GUSTAVO LUIS"/>
    <n v="10"/>
    <n v="-36.247720000000001"/>
    <n v="-61.224580000000003"/>
    <n v="8577.5"/>
    <n v="514.65"/>
    <n v="2830575"/>
    <n v="0.28000000000000003"/>
    <n v="1348.797859365"/>
    <n v="0.15397235837500001"/>
    <x v="4"/>
  </r>
  <r>
    <s v="BOLIVAR"/>
    <x v="0"/>
    <s v="SAN IGNACIO"/>
    <s v="LEDE MARISA MABEL"/>
    <n v="10"/>
    <n v="-36.032380000000003"/>
    <n v="-61.110729999999997"/>
    <n v="8577.5"/>
    <n v="514.65"/>
    <n v="2830575"/>
    <n v="0.28000000000000003"/>
    <n v="1348.797859365"/>
    <n v="0.15397235837500001"/>
    <x v="4"/>
  </r>
  <r>
    <s v="BOLIVAR"/>
    <x v="0"/>
    <s v="SAN CARLOS"/>
    <s v="TUYA MIGUEL ANGEL"/>
    <n v="10"/>
    <n v="-36.409919738799999"/>
    <n v="-60.9625892639"/>
    <n v="8577.5"/>
    <n v="514.65"/>
    <n v="2830575"/>
    <n v="0.28000000000000003"/>
    <n v="1348.797859365"/>
    <n v="0.15397235837500001"/>
    <x v="4"/>
  </r>
  <r>
    <s v="BOLIVAR"/>
    <x v="0"/>
    <s v="LA PAMPITA"/>
    <s v="GALLO ROQUE MARIO"/>
    <n v="10"/>
    <n v="-36.237850000000002"/>
    <n v="-61.152769999999997"/>
    <n v="8577.5"/>
    <n v="514.65"/>
    <n v="2830575"/>
    <n v="0.28000000000000003"/>
    <n v="1348.797859365"/>
    <n v="0.15397235837500001"/>
    <x v="4"/>
  </r>
  <r>
    <s v="BOLIVAR"/>
    <x v="0"/>
    <s v="S/N"/>
    <s v="OVIN RODRIGUEZ ANGEL AVELINO"/>
    <n v="10"/>
    <n v="-36.514319999999998"/>
    <n v="-61.010680000000001"/>
    <n v="8577.5"/>
    <n v="514.65"/>
    <n v="2830575"/>
    <n v="0.28000000000000003"/>
    <n v="1348.797859365"/>
    <n v="0.15397235837500001"/>
    <x v="4"/>
  </r>
  <r>
    <s v="CA?UELAS"/>
    <x v="0"/>
    <s v="LOS TORDOS II"/>
    <s v="GOMEZ MONICA ELISABET"/>
    <n v="10"/>
    <n v="-35.264919999999996"/>
    <n v="-58.535809999999998"/>
    <n v="8577.5"/>
    <n v="514.65"/>
    <n v="2830575"/>
    <n v="0.28000000000000003"/>
    <n v="1348.797859365"/>
    <n v="0.15397235837500001"/>
    <x v="4"/>
  </r>
  <r>
    <s v="CA?UELAS"/>
    <x v="0"/>
    <s v="MARSICO"/>
    <s v="LOCKER ALCIDES DANIEL"/>
    <n v="10"/>
    <n v="-38.127979278600002"/>
    <n v="-58.900241851799997"/>
    <n v="8577.5"/>
    <n v="514.65"/>
    <n v="2830575"/>
    <n v="0.28000000000000003"/>
    <n v="1348.797859365"/>
    <n v="0.15397235837500001"/>
    <x v="4"/>
  </r>
  <r>
    <s v="CA?UELAS"/>
    <x v="0"/>
    <s v="NILDA ALONSO"/>
    <s v="ALONSO NILDA OFELIA"/>
    <n v="10"/>
    <n v="-35.019739999999999"/>
    <n v="-58.723469999999999"/>
    <n v="8577.5"/>
    <n v="514.65"/>
    <n v="2830575"/>
    <n v="0.28000000000000003"/>
    <n v="1348.797859365"/>
    <n v="0.15397235837500001"/>
    <x v="4"/>
  </r>
  <r>
    <s v="CA?UELAS"/>
    <x v="0"/>
    <s v="PACHA"/>
    <s v="SZTAJFMAN ALEJANDRO FRANCISCO"/>
    <n v="10"/>
    <n v="-35.088189999999997"/>
    <n v="-58.810870000000001"/>
    <n v="8577.5"/>
    <n v="514.65"/>
    <n v="2830575"/>
    <n v="0.28000000000000003"/>
    <n v="1348.797859365"/>
    <n v="0.15397235837500001"/>
    <x v="4"/>
  </r>
  <r>
    <s v="CA?UELAS"/>
    <x v="0"/>
    <s v="LA ESTRELLA"/>
    <s v="FILARDO LEONARDO"/>
    <n v="10"/>
    <n v="-35.124000000000002"/>
    <n v="-58.886740000000003"/>
    <n v="8577.5"/>
    <n v="514.65"/>
    <n v="2830575"/>
    <n v="0.28000000000000003"/>
    <n v="1348.797859365"/>
    <n v="0.15397235837500001"/>
    <x v="4"/>
  </r>
  <r>
    <s v="CA?UELAS"/>
    <x v="0"/>
    <s v="SAN RAMON"/>
    <s v="SCROCHI ERNESTO HORACIO"/>
    <n v="10"/>
    <n v="-35.075989999999997"/>
    <n v="-58.656770000000002"/>
    <n v="8577.5"/>
    <n v="514.65"/>
    <n v="2830575"/>
    <n v="0.28000000000000003"/>
    <n v="1348.797859365"/>
    <n v="0.15397235837500001"/>
    <x v="4"/>
  </r>
  <r>
    <s v="CAPITAN SARMIENTO"/>
    <x v="0"/>
    <s v="S/N"/>
    <s v="BARA?ANO GERARDO JOSE"/>
    <n v="10"/>
    <n v="-34.216493999999997"/>
    <n v="-59.834411000000003"/>
    <n v="8577.5"/>
    <n v="514.65"/>
    <n v="2830575"/>
    <n v="0.28000000000000003"/>
    <n v="1348.797859365"/>
    <n v="0.15397235837500001"/>
    <x v="4"/>
  </r>
  <r>
    <s v="CAPITAN SARMIENTO"/>
    <x v="0"/>
    <s v="EL TERO-LA PORTE?A"/>
    <s v="TRAPALCO S.A."/>
    <n v="10"/>
    <n v="-34.078099999999999"/>
    <n v="-59.935630000000003"/>
    <n v="8577.5"/>
    <n v="514.65"/>
    <n v="2830575"/>
    <n v="0.28000000000000003"/>
    <n v="1348.797859365"/>
    <n v="0.15397235837500001"/>
    <x v="4"/>
  </r>
  <r>
    <s v="CARLOS CASARES"/>
    <x v="0"/>
    <s v="FEED LOT - CAMPOS VERDES"/>
    <s v="PASEO LAGUNAS S.A."/>
    <n v="10"/>
    <n v="-35.574199999999998"/>
    <n v="-61.639940000000003"/>
    <n v="8577.5"/>
    <n v="514.65"/>
    <n v="2830575"/>
    <n v="0.28000000000000003"/>
    <n v="1348.797859365"/>
    <n v="0.15397235837500001"/>
    <x v="4"/>
  </r>
  <r>
    <s v="CARLOS CASARES"/>
    <x v="0"/>
    <s v="S/N"/>
    <s v="VALLET ALBERTO"/>
    <n v="10"/>
    <n v="-35.476370000000003"/>
    <n v="-61.411180000000002"/>
    <n v="8577.5"/>
    <n v="514.65"/>
    <n v="2830575"/>
    <n v="0.28000000000000003"/>
    <n v="1348.797859365"/>
    <n v="0.15397235837500001"/>
    <x v="4"/>
  </r>
  <r>
    <s v="CARLOS CASARES"/>
    <x v="0"/>
    <s v="S/D"/>
    <s v="GALIANO OSCAR MIGUEL"/>
    <n v="10"/>
    <n v="-35.916020000000003"/>
    <n v="-61.518830000000001"/>
    <n v="8577.5"/>
    <n v="514.65"/>
    <n v="2830575"/>
    <n v="0.28000000000000003"/>
    <n v="1348.797859365"/>
    <n v="0.15397235837500001"/>
    <x v="4"/>
  </r>
  <r>
    <s v="CARLOS CASARES"/>
    <x v="0"/>
    <s v="S/N"/>
    <s v="RODRIGUEZ HERNALDO MARIO"/>
    <n v="10"/>
    <n v="-35.552749633799998"/>
    <n v="-61.419700622599997"/>
    <n v="8577.5"/>
    <n v="514.65"/>
    <n v="2830575"/>
    <n v="0.28000000000000003"/>
    <n v="1348.797859365"/>
    <n v="0.15397235837500001"/>
    <x v="4"/>
  </r>
  <r>
    <s v="CARLOS CASARES"/>
    <x v="0"/>
    <s v="S/N"/>
    <s v="SUCESION DE FOGLIA OSCAR ANIBAL"/>
    <n v="10"/>
    <n v="-35.620019999999997"/>
    <n v="-61.577750000000002"/>
    <n v="8577.5"/>
    <n v="514.65"/>
    <n v="2830575"/>
    <n v="0.28000000000000003"/>
    <n v="1348.797859365"/>
    <n v="0.15397235837500001"/>
    <x v="4"/>
  </r>
  <r>
    <s v="CARLOS CASARES"/>
    <x v="0"/>
    <s v="S/N"/>
    <s v="CIUPETTINI EDUARDO FELIX"/>
    <n v="10"/>
    <n v="-35.483469999999997"/>
    <n v="-61.589280000000002"/>
    <n v="8577.5"/>
    <n v="514.65"/>
    <n v="2830575"/>
    <n v="0.28000000000000003"/>
    <n v="1348.797859365"/>
    <n v="0.15397235837500001"/>
    <x v="4"/>
  </r>
  <r>
    <s v="CARLOS CASARES"/>
    <x v="0"/>
    <s v="LOS ANGELES"/>
    <s v="VICENTE DE GIL CARMEN"/>
    <n v="10"/>
    <n v="-35.852169036900001"/>
    <n v="-61.2407188416"/>
    <n v="8577.5"/>
    <n v="514.65"/>
    <n v="2830575"/>
    <n v="0.28000000000000003"/>
    <n v="1348.797859365"/>
    <n v="0.15397235837500001"/>
    <x v="4"/>
  </r>
  <r>
    <s v="CARLOS CASARES"/>
    <x v="0"/>
    <s v="EL RINCON"/>
    <s v="SANCHEZ RUBEN JUSTO"/>
    <n v="10"/>
    <n v="-35.939030000000002"/>
    <n v="-61.308030000000002"/>
    <n v="8577.5"/>
    <n v="514.65"/>
    <n v="2830575"/>
    <n v="0.28000000000000003"/>
    <n v="1348.797859365"/>
    <n v="0.15397235837500001"/>
    <x v="4"/>
  </r>
  <r>
    <s v="CARLOS CASARES"/>
    <x v="0"/>
    <s v="DO?A SARA"/>
    <s v="GIUSEPPETTI SARA ALICIA"/>
    <n v="10"/>
    <n v="-35.678170000000001"/>
    <n v="-61.32255"/>
    <n v="8577.5"/>
    <n v="514.65"/>
    <n v="2830575"/>
    <n v="0.28000000000000003"/>
    <n v="1348.797859365"/>
    <n v="0.15397235837500001"/>
    <x v="4"/>
  </r>
  <r>
    <s v="CARLOS CASARES"/>
    <x v="0"/>
    <s v="S/D"/>
    <s v="CAMPAGNA JOSE LUIS"/>
    <n v="10"/>
    <n v="-35.654499999999999"/>
    <n v="-61.2624"/>
    <n v="8577.5"/>
    <n v="514.65"/>
    <n v="2830575"/>
    <n v="0.28000000000000003"/>
    <n v="1348.797859365"/>
    <n v="0.15397235837500001"/>
    <x v="4"/>
  </r>
  <r>
    <s v="CARLOS CASARES"/>
    <x v="0"/>
    <s v="EL GALOPE"/>
    <s v="EL GALOPE S.A."/>
    <n v="10"/>
    <n v="-35.747610000000002"/>
    <n v="-61.054850000000002"/>
    <n v="8577.5"/>
    <n v="514.65"/>
    <n v="2830575"/>
    <n v="0.28000000000000003"/>
    <n v="1348.797859365"/>
    <n v="0.15397235837500001"/>
    <x v="4"/>
  </r>
  <r>
    <s v="CARLOS CASARES"/>
    <x v="0"/>
    <s v="SANTA FRANCISCA"/>
    <s v="ALVAREZ LUIS OSCAR"/>
    <n v="10"/>
    <n v="-35.952460000000002"/>
    <n v="-61.353789999999996"/>
    <n v="8577.5"/>
    <n v="514.65"/>
    <n v="2830575"/>
    <n v="0.28000000000000003"/>
    <n v="1348.797859365"/>
    <n v="0.15397235837500001"/>
    <x v="4"/>
  </r>
  <r>
    <s v="CARLOS TEJEDOR"/>
    <x v="0"/>
    <s v="SIN NOMBRE"/>
    <s v="LA BANQUETA SOCIEDAD DE HECHO DE JOSE LUIS CASTILLA Y OSCAR"/>
    <n v="10"/>
    <n v="-35.176830000000002"/>
    <n v="-62.798250000000003"/>
    <n v="8577.5"/>
    <n v="514.65"/>
    <n v="2830575"/>
    <n v="0.28000000000000003"/>
    <n v="1348.797859365"/>
    <n v="0.15397235837500001"/>
    <x v="4"/>
  </r>
  <r>
    <s v="CARLOS TEJEDOR"/>
    <x v="0"/>
    <s v="&quot;EL ATALAYA&quot;"/>
    <s v="CODON RUBEN RENE"/>
    <n v="10"/>
    <n v="-35.166789999999999"/>
    <n v="-62.308869999999999"/>
    <n v="8577.5"/>
    <n v="514.65"/>
    <n v="2830575"/>
    <n v="0.28000000000000003"/>
    <n v="1348.797859365"/>
    <n v="0.15397235837500001"/>
    <x v="4"/>
  </r>
  <r>
    <s v="CARLOS TEJEDOR"/>
    <x v="0"/>
    <s v="&quot;LA BIENVENIDA&quot;"/>
    <s v="SUCESION DE BLAQUIER LUIS MARIA"/>
    <n v="10"/>
    <n v="-35.48489"/>
    <n v="-62.22728"/>
    <n v="8577.5"/>
    <n v="514.65"/>
    <n v="2830575"/>
    <n v="0.28000000000000003"/>
    <n v="1348.797859365"/>
    <n v="0.15397235837500001"/>
    <x v="4"/>
  </r>
  <r>
    <s v="CARMEN DE ARECO"/>
    <x v="0"/>
    <s v="LA FAMILIA"/>
    <s v="MARTINEZ CLAUDIA ESTELA"/>
    <n v="10"/>
    <n v="-34.393470000000001"/>
    <n v="-59.834090000000003"/>
    <n v="8577.5"/>
    <n v="514.65"/>
    <n v="2830575"/>
    <n v="0.28000000000000003"/>
    <n v="1348.797859365"/>
    <n v="0.15397235837500001"/>
    <x v="4"/>
  </r>
  <r>
    <s v="CARMEN DE ARECO"/>
    <x v="0"/>
    <s v="SIN RENSPA"/>
    <s v="SILVA MIGUEL ANGEL"/>
    <n v="10"/>
    <n v="-34.372520446800003"/>
    <n v="-59.817649841300003"/>
    <n v="8577.5"/>
    <n v="514.65"/>
    <n v="2830575"/>
    <n v="0.28000000000000003"/>
    <n v="1348.797859365"/>
    <n v="0.15397235837500001"/>
    <x v="4"/>
  </r>
  <r>
    <s v="CARMEN DE ARECO"/>
    <x v="0"/>
    <s v="LA AMALIA"/>
    <s v="PINARD ANDRES ROBERTO MARIO"/>
    <n v="10"/>
    <n v="-34.528399999999998"/>
    <n v="-59.777929999999998"/>
    <n v="8577.5"/>
    <n v="514.65"/>
    <n v="2830575"/>
    <n v="0.28000000000000003"/>
    <n v="1348.797859365"/>
    <n v="0.15397235837500001"/>
    <x v="4"/>
  </r>
  <r>
    <s v="CHACABUCO"/>
    <x v="0"/>
    <s v="LOS PINOS"/>
    <s v="POSTARARO, ADALBERTO HECTOR; POSTARARO, LUIS ORLANDO Y DI PI"/>
    <n v="10"/>
    <n v="-34.425420000000003"/>
    <n v="-60.551769999999998"/>
    <n v="8577.5"/>
    <n v="514.65"/>
    <n v="2830575"/>
    <n v="0.28000000000000003"/>
    <n v="1348.797859365"/>
    <n v="0.15397235837500001"/>
    <x v="4"/>
  </r>
  <r>
    <s v="CHACABUCO"/>
    <x v="0"/>
    <s v="SIN NOMBRE"/>
    <s v="MILIONE DONATO MARIO"/>
    <n v="10"/>
    <n v="-34.647410000000001"/>
    <n v="-60.408450000000002"/>
    <n v="8577.5"/>
    <n v="514.65"/>
    <n v="2830575"/>
    <n v="0.28000000000000003"/>
    <n v="1348.797859365"/>
    <n v="0.15397235837500001"/>
    <x v="4"/>
  </r>
  <r>
    <s v="CHACABUCO"/>
    <x v="0"/>
    <s v="EST. DO?A LIVIS"/>
    <s v="CUELLO EDUARDO MIGUEL"/>
    <n v="10"/>
    <n v="-34.578209999999999"/>
    <n v="-60.013480000000001"/>
    <n v="8577.5"/>
    <n v="514.65"/>
    <n v="2830575"/>
    <n v="0.28000000000000003"/>
    <n v="1348.797859365"/>
    <n v="0.15397235837500001"/>
    <x v="4"/>
  </r>
  <r>
    <s v="CHASCOMUS"/>
    <x v="0"/>
    <s v="&quot;EL BAJO&quot;"/>
    <s v="SUAREZ LUIS ROBERTO"/>
    <n v="10"/>
    <n v="-35.460700000000003"/>
    <n v="-57.811109999999999"/>
    <n v="8577.5"/>
    <n v="514.65"/>
    <n v="2830575"/>
    <n v="0.28000000000000003"/>
    <n v="1348.797859365"/>
    <n v="0.15397235837500001"/>
    <x v="4"/>
  </r>
  <r>
    <s v="CHASCOMUS"/>
    <x v="0"/>
    <s v="&quot;SAN JOSE&quot;"/>
    <s v="CIALCETA MARIA ESTER"/>
    <n v="10"/>
    <n v="-35.909019999999998"/>
    <n v="-57.871360000000003"/>
    <n v="8577.5"/>
    <n v="514.65"/>
    <n v="2830575"/>
    <n v="0.28000000000000003"/>
    <n v="1348.797859365"/>
    <n v="0.15397235837500001"/>
    <x v="4"/>
  </r>
  <r>
    <s v="CHASCOMUS"/>
    <x v="0"/>
    <s v="&quot;LA PORTE?A"/>
    <s v="MEREGONI PABLO ANDRES"/>
    <n v="10"/>
    <n v="-35.563299999999998"/>
    <n v="-57.9649"/>
    <n v="8577.5"/>
    <n v="514.65"/>
    <n v="2830575"/>
    <n v="0.28000000000000003"/>
    <n v="1348.797859365"/>
    <n v="0.15397235837500001"/>
    <x v="4"/>
  </r>
  <r>
    <s v="CHASCOMUS"/>
    <x v="0"/>
    <s v="LA JUANA"/>
    <s v="ALLAN MIRTA GRACIELA"/>
    <n v="10"/>
    <n v="-35.776499999999999"/>
    <n v="-58.122900000000001"/>
    <n v="8577.5"/>
    <n v="514.65"/>
    <n v="2830575"/>
    <n v="0.28000000000000003"/>
    <n v="1348.797859365"/>
    <n v="0.15397235837500001"/>
    <x v="4"/>
  </r>
  <r>
    <s v="CHASCOMUS"/>
    <x v="0"/>
    <s v="LA CAVA"/>
    <s v="MARTINEZ MARIA MARTA"/>
    <n v="10"/>
    <n v="-35.539700000000003"/>
    <n v="-57.9649"/>
    <n v="8577.5"/>
    <n v="514.65"/>
    <n v="2830575"/>
    <n v="0.28000000000000003"/>
    <n v="1348.797859365"/>
    <n v="0.15397235837500001"/>
    <x v="4"/>
  </r>
  <r>
    <s v="CHASCOMUS"/>
    <x v="0"/>
    <s v="&quot;LA MAPORITA&quot;"/>
    <s v="LA MAPORITA SOCIEDAD ANONIMA"/>
    <n v="10"/>
    <n v="-35.404499999999999"/>
    <n v="-58.043399999999998"/>
    <n v="8577.5"/>
    <n v="514.65"/>
    <n v="2830575"/>
    <n v="0.28000000000000003"/>
    <n v="1348.797859365"/>
    <n v="0.15397235837500001"/>
    <x v="4"/>
  </r>
  <r>
    <s v="CHASCOMUS"/>
    <x v="0"/>
    <s v="LA COPA"/>
    <s v="IRIARTE HERNAN FRANCISCO"/>
    <n v="10"/>
    <n v="-35.462451934800001"/>
    <n v="-58.000686645499997"/>
    <n v="8577.5"/>
    <n v="514.65"/>
    <n v="2830575"/>
    <n v="0.28000000000000003"/>
    <n v="1348.797859365"/>
    <n v="0.15397235837500001"/>
    <x v="4"/>
  </r>
  <r>
    <s v="CHASCOMUS"/>
    <x v="0"/>
    <s v="&quot;SANTA RITA&quot;"/>
    <s v="NOVOA CARLOS MARTIN"/>
    <n v="10"/>
    <n v="-35.501399999999997"/>
    <n v="-57.963700000000003"/>
    <n v="8577.5"/>
    <n v="514.65"/>
    <n v="2830575"/>
    <n v="0.28000000000000003"/>
    <n v="1348.797859365"/>
    <n v="0.15397235837500001"/>
    <x v="4"/>
  </r>
  <r>
    <s v="CHIVILCOY"/>
    <x v="0"/>
    <s v="S/N."/>
    <s v="GRASSI ALBERTO JORGE"/>
    <n v="10"/>
    <n v="-34.869442999999997"/>
    <n v="-60.212524000000002"/>
    <n v="8577.5"/>
    <n v="514.65"/>
    <n v="2830575"/>
    <n v="0.28000000000000003"/>
    <n v="1348.797859365"/>
    <n v="0.15397235837500001"/>
    <x v="4"/>
  </r>
  <r>
    <s v="CHIVILCOY"/>
    <x v="0"/>
    <s v="S/N."/>
    <s v="MORO NESTOR DOMINGO"/>
    <n v="10"/>
    <n v="-34.980879999999999"/>
    <n v="-59.890284999999999"/>
    <n v="8577.5"/>
    <n v="514.65"/>
    <n v="2830575"/>
    <n v="0.28000000000000003"/>
    <n v="1348.797859365"/>
    <n v="0.15397235837500001"/>
    <x v="4"/>
  </r>
  <r>
    <s v="CHIVILCOY"/>
    <x v="0"/>
    <s v="S/N"/>
    <s v="NICOLINI GUSTAVO ALBERTO"/>
    <n v="10"/>
    <n v="-35.006019592299999"/>
    <n v="-60.010070800800001"/>
    <n v="8577.5"/>
    <n v="514.65"/>
    <n v="2830575"/>
    <n v="0.28000000000000003"/>
    <n v="1348.797859365"/>
    <n v="0.15397235837500001"/>
    <x v="4"/>
  </r>
  <r>
    <s v="CHIVILCOY"/>
    <x v="0"/>
    <s v="S/N"/>
    <s v="FERRANDO JORGE FEDERICO"/>
    <n v="10"/>
    <n v="-34.98621"/>
    <n v="-59.967489999999998"/>
    <n v="8577.5"/>
    <n v="514.65"/>
    <n v="2830575"/>
    <n v="0.28000000000000003"/>
    <n v="1348.797859365"/>
    <n v="0.15397235837500001"/>
    <x v="4"/>
  </r>
  <r>
    <s v="CHIVILCOY"/>
    <x v="0"/>
    <s v="S/N."/>
    <s v="SUAREZ JUAN CARLOS"/>
    <n v="10"/>
    <n v="-34.899006"/>
    <n v="-59.990920000000003"/>
    <n v="8577.5"/>
    <n v="514.65"/>
    <n v="2830575"/>
    <n v="0.28000000000000003"/>
    <n v="1348.797859365"/>
    <n v="0.15397235837500001"/>
    <x v="4"/>
  </r>
  <r>
    <s v="CHIVILCOY"/>
    <x v="0"/>
    <s v="S/N"/>
    <s v="PALAVECINO HUMBERTO"/>
    <n v="10"/>
    <n v="-34.919519999999999"/>
    <n v="-60.04063"/>
    <n v="8577.5"/>
    <n v="514.65"/>
    <n v="2830575"/>
    <n v="0.28000000000000003"/>
    <n v="1348.797859365"/>
    <n v="0.15397235837500001"/>
    <x v="4"/>
  </r>
  <r>
    <s v="CHIVILCOY"/>
    <x v="0"/>
    <s v="S/N"/>
    <s v="GUELFFI ARMANDO JOSE"/>
    <n v="10"/>
    <n v="-34.799280000000003"/>
    <n v="-60.019030000000001"/>
    <n v="8577.5"/>
    <n v="514.65"/>
    <n v="2830575"/>
    <n v="0.28000000000000003"/>
    <n v="1348.797859365"/>
    <n v="0.15397235837500001"/>
    <x v="4"/>
  </r>
  <r>
    <s v="CHIVILCOY"/>
    <x v="0"/>
    <s v="LA VIA."/>
    <s v="GOMEZ RUBEN DANIEL"/>
    <n v="10"/>
    <n v="-34.930239999999998"/>
    <n v="-59.836350000000003"/>
    <n v="8577.5"/>
    <n v="514.65"/>
    <n v="2830575"/>
    <n v="0.28000000000000003"/>
    <n v="1348.797859365"/>
    <n v="0.15397235837500001"/>
    <x v="4"/>
  </r>
  <r>
    <s v="CHIVILCOY"/>
    <x v="0"/>
    <s v="PONCE"/>
    <s v="BORDA DIEGO ANDRES"/>
    <n v="10"/>
    <n v="-34.932110000000002"/>
    <n v="-60.034996"/>
    <n v="8577.5"/>
    <n v="514.65"/>
    <n v="2830575"/>
    <n v="0.28000000000000003"/>
    <n v="1348.797859365"/>
    <n v="0.15397235837500001"/>
    <x v="4"/>
  </r>
  <r>
    <s v="CHIVILCOY"/>
    <x v="0"/>
    <s v="LA SOLITA"/>
    <s v="MOLINARI NICOLAS CELESTINO"/>
    <n v="10"/>
    <n v="-35.038490000000003"/>
    <n v="-60.069499999999998"/>
    <n v="8577.5"/>
    <n v="514.65"/>
    <n v="2830575"/>
    <n v="0.28000000000000003"/>
    <n v="1348.797859365"/>
    <n v="0.15397235837500001"/>
    <x v="4"/>
  </r>
  <r>
    <s v="CHIVILCOY"/>
    <x v="0"/>
    <s v="DARICHU."/>
    <s v="DARICHU SOCIEDAD EN COMANDITA POR ACCIONES"/>
    <n v="10"/>
    <n v="-34.843020000000003"/>
    <n v="-59.855330000000002"/>
    <n v="8577.5"/>
    <n v="514.65"/>
    <n v="2830575"/>
    <n v="0.28000000000000003"/>
    <n v="1348.797859365"/>
    <n v="0.15397235837500001"/>
    <x v="4"/>
  </r>
  <r>
    <s v="CORONEL BRANDSEN"/>
    <x v="0"/>
    <s v="S/N"/>
    <s v="VALLEJOS ANTONIO ROBERTO"/>
    <n v="10"/>
    <n v="-35.253039999999999"/>
    <n v="-58.224679999999999"/>
    <n v="8577.5"/>
    <n v="514.65"/>
    <n v="2830575"/>
    <n v="0.28000000000000003"/>
    <n v="1348.797859365"/>
    <n v="0.15397235837500001"/>
    <x v="4"/>
  </r>
  <r>
    <s v="CORONEL BRANDSEN"/>
    <x v="0"/>
    <s v="LA GENOVEVA"/>
    <s v="SAVINO GUILLERMO IGNACIO"/>
    <n v="10"/>
    <n v="-35.090739999999997"/>
    <n v="-58.249160000000003"/>
    <n v="8577.5"/>
    <n v="514.65"/>
    <n v="2830575"/>
    <n v="0.28000000000000003"/>
    <n v="1348.797859365"/>
    <n v="0.15397235837500001"/>
    <x v="4"/>
  </r>
  <r>
    <s v="CORONEL BRANDSEN"/>
    <x v="0"/>
    <s v="EL CARDON"/>
    <s v="VANZATO MARIA BEATRIZ"/>
    <n v="10"/>
    <n v="-35.298770904500003"/>
    <n v="-58.150848388699998"/>
    <n v="8577.5"/>
    <n v="514.65"/>
    <n v="2830575"/>
    <n v="0.28000000000000003"/>
    <n v="1348.797859365"/>
    <n v="0.15397235837500001"/>
    <x v="4"/>
  </r>
  <r>
    <s v="CORONEL BRANDSEN"/>
    <x v="0"/>
    <s v="LA TRANQUERA"/>
    <s v="LENTO ALESIO"/>
    <n v="10"/>
    <n v="-35.329859999999996"/>
    <n v="-58.107309999999998"/>
    <n v="8577.5"/>
    <n v="514.65"/>
    <n v="2830575"/>
    <n v="0.28000000000000003"/>
    <n v="1348.797859365"/>
    <n v="0.15397235837500001"/>
    <x v="4"/>
  </r>
  <r>
    <s v="CORONEL BRANDSEN"/>
    <x v="0"/>
    <s v="LA ROSADITA"/>
    <s v="BUSTAMANTE ROBERTO"/>
    <n v="10"/>
    <n v="-35.002119999999998"/>
    <n v="-58.173699999999997"/>
    <n v="8577.5"/>
    <n v="514.65"/>
    <n v="2830575"/>
    <n v="0.28000000000000003"/>
    <n v="1348.797859365"/>
    <n v="0.15397235837500001"/>
    <x v="4"/>
  </r>
  <r>
    <s v="CORONEL BRANDSEN"/>
    <x v="0"/>
    <s v="CAMPO ABIERTO"/>
    <s v="BALDI NILDA SUSANA"/>
    <n v="10"/>
    <n v="-35.275080000000003"/>
    <n v="-58.18815"/>
    <n v="8577.5"/>
    <n v="514.65"/>
    <n v="2830575"/>
    <n v="0.28000000000000003"/>
    <n v="1348.797859365"/>
    <n v="0.15397235837500001"/>
    <x v="4"/>
  </r>
  <r>
    <s v="CORONEL BRANDSEN"/>
    <x v="0"/>
    <s v="S/N."/>
    <s v="BENITEZ ALEJANDRO MARIANO"/>
    <n v="10"/>
    <n v="-35.143030000000003"/>
    <n v="-58.065600000000003"/>
    <n v="8577.5"/>
    <n v="514.65"/>
    <n v="2830575"/>
    <n v="0.28000000000000003"/>
    <n v="1348.797859365"/>
    <n v="0.15397235837500001"/>
    <x v="4"/>
  </r>
  <r>
    <s v="CORONEL BRANDSEN"/>
    <x v="0"/>
    <s v="S/N."/>
    <s v="BERTERI JOSEFINA BEATRIZ"/>
    <n v="10"/>
    <n v="-35.158439636200001"/>
    <n v="-58.359180450399997"/>
    <n v="8577.5"/>
    <n v="514.65"/>
    <n v="2830575"/>
    <n v="0.28000000000000003"/>
    <n v="1348.797859365"/>
    <n v="0.15397235837500001"/>
    <x v="4"/>
  </r>
  <r>
    <s v="CORONEL BRANDSEN"/>
    <x v="0"/>
    <s v="EL RINCON -INV S/SEROLOG P/BRUCELOSIS"/>
    <s v="JORGE NESTOR ALONSO S A"/>
    <n v="10"/>
    <n v="-35.11468"/>
    <n v="-58.275219999999997"/>
    <n v="8577.5"/>
    <n v="514.65"/>
    <n v="2830575"/>
    <n v="0.28000000000000003"/>
    <n v="1348.797859365"/>
    <n v="0.15397235837500001"/>
    <x v="4"/>
  </r>
  <r>
    <s v="CORONEL BRANDSEN"/>
    <x v="0"/>
    <s v="EL MAFFE"/>
    <s v="EL MAFFE SA"/>
    <n v="10"/>
    <n v="-35.20317"/>
    <n v="-58.229849999999999"/>
    <n v="8577.5"/>
    <n v="514.65"/>
    <n v="2830575"/>
    <n v="0.28000000000000003"/>
    <n v="1348.797859365"/>
    <n v="0.15397235837500001"/>
    <x v="4"/>
  </r>
  <r>
    <s v="CORONEL BRANDSEN"/>
    <x v="0"/>
    <s v="LOS HERMANOS"/>
    <s v="LOS HERMANOS DE PIOVESANA JORGE Y PIOVESANA JORGE FABIAN SOC"/>
    <n v="10"/>
    <n v="-35.18112"/>
    <n v="-58.144300000000001"/>
    <n v="8577.5"/>
    <n v="514.65"/>
    <n v="2830575"/>
    <n v="0.28000000000000003"/>
    <n v="1348.797859365"/>
    <n v="0.15397235837500001"/>
    <x v="4"/>
  </r>
  <r>
    <s v="CORONEL DORREGO"/>
    <x v="0"/>
    <s v="SAN NICASIO (CIFUENTES)"/>
    <s v="CIFUENTES ENRIQUE ALBERTO"/>
    <n v="10"/>
    <n v="-38.624079999999999"/>
    <n v="-60.607529999999997"/>
    <n v="8577.5"/>
    <n v="514.65"/>
    <n v="2830575"/>
    <n v="0.28000000000000003"/>
    <n v="1348.797859365"/>
    <n v="0.15397235837500001"/>
    <x v="4"/>
  </r>
  <r>
    <s v="CORONEL DORREGO"/>
    <x v="0"/>
    <s v="PICHI-TUE"/>
    <s v="COLORADOS DE LOS ALAMOS S A"/>
    <n v="10"/>
    <n v="-38.665889999999997"/>
    <n v="-60.67286"/>
    <n v="8577.5"/>
    <n v="514.65"/>
    <n v="2830575"/>
    <n v="0.28000000000000003"/>
    <n v="1348.797859365"/>
    <n v="0.15397235837500001"/>
    <x v="4"/>
  </r>
  <r>
    <s v="CORONEL DORREGO"/>
    <x v="0"/>
    <s v="LAS HORNALLAS"/>
    <s v="URUMEA S.A."/>
    <n v="10"/>
    <n v="-38.460180000000001"/>
    <n v="-61.253039999999999"/>
    <n v="8577.5"/>
    <n v="514.65"/>
    <n v="2830575"/>
    <n v="0.28000000000000003"/>
    <n v="1348.797859365"/>
    <n v="0.15397235837500001"/>
    <x v="4"/>
  </r>
  <r>
    <s v="CORONEL PRINGLES"/>
    <x v="0"/>
    <s v="LOS TAMARISCOS"/>
    <s v="IBARGUREN JUAN CARLOS"/>
    <n v="10"/>
    <n v="-38.374429999999997"/>
    <n v="-61.466009999999997"/>
    <n v="8577.5"/>
    <n v="514.65"/>
    <n v="2830575"/>
    <n v="0.28000000000000003"/>
    <n v="1348.797859365"/>
    <n v="0.15397235837500001"/>
    <x v="4"/>
  </r>
  <r>
    <s v="CORONEL PRINGLES"/>
    <x v="0"/>
    <s v="HUAIHUEN"/>
    <s v="HUAIHUEN S A"/>
    <n v="10"/>
    <n v="-38.240920000000003"/>
    <n v="-61.470669999999998"/>
    <n v="8577.5"/>
    <n v="514.65"/>
    <n v="2830575"/>
    <n v="0.28000000000000003"/>
    <n v="1348.797859365"/>
    <n v="0.15397235837500001"/>
    <x v="4"/>
  </r>
  <r>
    <s v="CORONEL SUAREZ"/>
    <x v="0"/>
    <s v="AL-MAR"/>
    <s v="SOMOZA HECTOR ALBERTO"/>
    <n v="10"/>
    <n v="-37.588619999999999"/>
    <n v="-61.553879999999999"/>
    <n v="8577.5"/>
    <n v="514.65"/>
    <n v="2830575"/>
    <n v="0.28000000000000003"/>
    <n v="1348.797859365"/>
    <n v="0.15397235837500001"/>
    <x v="4"/>
  </r>
  <r>
    <s v="CORONEL SUAREZ"/>
    <x v="0"/>
    <s v="EL TAMBO"/>
    <s v="SCHMIDT NESTOR FABIAN"/>
    <n v="10"/>
    <n v="-37.254919999999998"/>
    <n v="-62.118110000000001"/>
    <n v="8577.5"/>
    <n v="514.65"/>
    <n v="2830575"/>
    <n v="0.28000000000000003"/>
    <n v="1348.797859365"/>
    <n v="0.15397235837500001"/>
    <x v="4"/>
  </r>
  <r>
    <s v="CORONEL SUAREZ"/>
    <x v="0"/>
    <s v="EL SIFON"/>
    <s v="SCHWERDT CESAR Y ANGEL SH"/>
    <n v="10"/>
    <n v="-37.557788848900003"/>
    <n v="-61.869781494100003"/>
    <n v="8577.5"/>
    <n v="514.65"/>
    <n v="2830575"/>
    <n v="0.28000000000000003"/>
    <n v="1348.797859365"/>
    <n v="0.15397235837500001"/>
    <x v="4"/>
  </r>
  <r>
    <s v="CORONEL SUAREZ"/>
    <x v="0"/>
    <s v="S/N"/>
    <s v="RESER GASTON HORACIO"/>
    <n v="10"/>
    <n v="-37.357550000000003"/>
    <n v="-61.922499999999999"/>
    <n v="8577.5"/>
    <n v="514.65"/>
    <n v="2830575"/>
    <n v="0.28000000000000003"/>
    <n v="1348.797859365"/>
    <n v="0.15397235837500001"/>
    <x v="4"/>
  </r>
  <r>
    <s v="CORONEL SUAREZ"/>
    <x v="0"/>
    <s v="EL RETIRO"/>
    <s v="DEL BONO FANNY ESTHER"/>
    <n v="10"/>
    <n v="-37.342109680199997"/>
    <n v="-61.910518646200003"/>
    <n v="8577.5"/>
    <n v="514.65"/>
    <n v="2830575"/>
    <n v="0.28000000000000003"/>
    <n v="1348.797859365"/>
    <n v="0.15397235837500001"/>
    <x v="4"/>
  </r>
  <r>
    <s v="CORONEL SUAREZ"/>
    <x v="0"/>
    <s v="SAN PEDRO"/>
    <s v="ESTABLECIMIENTO GANADERO SAN ANTONIO S A"/>
    <n v="10"/>
    <n v="-37.471530000000001"/>
    <n v="-61.803130000000003"/>
    <n v="8577.5"/>
    <n v="514.65"/>
    <n v="2830575"/>
    <n v="0.28000000000000003"/>
    <n v="1348.797859365"/>
    <n v="0.15397235837500001"/>
    <x v="4"/>
  </r>
  <r>
    <s v="CORONEL SUAREZ"/>
    <x v="0"/>
    <s v="SIN DENOMINACION"/>
    <s v="HERNANDEZ HECTOR OMAR"/>
    <n v="10"/>
    <n v="-37.095599999999997"/>
    <n v="-61.888399999999997"/>
    <n v="8577.5"/>
    <n v="514.65"/>
    <n v="2830575"/>
    <n v="0.28000000000000003"/>
    <n v="1348.797859365"/>
    <n v="0.15397235837500001"/>
    <x v="4"/>
  </r>
  <r>
    <s v="CORONEL SUAREZ"/>
    <x v="0"/>
    <s v="DON PANCHO"/>
    <s v="ALBERDI DIEGO"/>
    <n v="10"/>
    <n v="-37.299091339100002"/>
    <n v="-62.160911560099997"/>
    <n v="8577.5"/>
    <n v="514.65"/>
    <n v="2830575"/>
    <n v="0.28000000000000003"/>
    <n v="1348.797859365"/>
    <n v="0.15397235837500001"/>
    <x v="4"/>
  </r>
  <r>
    <s v="CORONEL SUAREZ"/>
    <x v="0"/>
    <s v="LA GUILLERMINA II"/>
    <s v="SUCESION DE LAU JUAN CARLOS"/>
    <n v="10"/>
    <n v="-37.262560000000001"/>
    <n v="-62.170819999999999"/>
    <n v="8577.5"/>
    <n v="514.65"/>
    <n v="2830575"/>
    <n v="0.28000000000000003"/>
    <n v="1348.797859365"/>
    <n v="0.15397235837500001"/>
    <x v="4"/>
  </r>
  <r>
    <s v="CORONEL SUAREZ"/>
    <x v="0"/>
    <s v="LA LOLA"/>
    <s v="CENTRO HOGAR SA"/>
    <n v="10"/>
    <n v="-37.207610000000003"/>
    <n v="-62.193359999999998"/>
    <n v="8577.5"/>
    <n v="514.65"/>
    <n v="2830575"/>
    <n v="0.28000000000000003"/>
    <n v="1348.797859365"/>
    <n v="0.15397235837500001"/>
    <x v="4"/>
  </r>
  <r>
    <s v="CORONEL SUAREZ"/>
    <x v="0"/>
    <s v="EL PALOMAR"/>
    <s v="ALBERTO Y FEDERICO BONNATERRE SOC. DE HECHO"/>
    <n v="10"/>
    <n v="-37.494270324699997"/>
    <n v="-62.028541564900003"/>
    <n v="8577.5"/>
    <n v="514.65"/>
    <n v="2830575"/>
    <n v="0.28000000000000003"/>
    <n v="1348.797859365"/>
    <n v="0.15397235837500001"/>
    <x v="4"/>
  </r>
  <r>
    <s v="CORONEL SUAREZ"/>
    <x v="0"/>
    <s v="DON OSVALDO"/>
    <s v="ROTH OSVALDO AUGUSTO"/>
    <n v="10"/>
    <n v="-37.684849999999997"/>
    <n v="-61.664430000000003"/>
    <n v="8577.5"/>
    <n v="514.65"/>
    <n v="2830575"/>
    <n v="0.28000000000000003"/>
    <n v="1348.797859365"/>
    <n v="0.15397235837500001"/>
    <x v="4"/>
  </r>
  <r>
    <s v="CORONEL SUAREZ"/>
    <x v="0"/>
    <s v="EL TRIANGULO"/>
    <s v="RISUE?O MARTA ALICIA"/>
    <n v="10"/>
    <n v="-37.129100000000001"/>
    <n v="-61.88991"/>
    <n v="8577.5"/>
    <n v="514.65"/>
    <n v="2830575"/>
    <n v="0.28000000000000003"/>
    <n v="1348.797859365"/>
    <n v="0.15397235837500001"/>
    <x v="4"/>
  </r>
  <r>
    <s v="CORONEL SUAREZ"/>
    <x v="0"/>
    <s v="LA ARAUCARIA"/>
    <s v="SEITZ MARIO DOMINGO"/>
    <n v="10"/>
    <n v="-37.572119999999998"/>
    <n v="-62.035850000000003"/>
    <n v="8577.5"/>
    <n v="514.65"/>
    <n v="2830575"/>
    <n v="0.28000000000000003"/>
    <n v="1348.797859365"/>
    <n v="0.15397235837500001"/>
    <x v="4"/>
  </r>
  <r>
    <s v="CORONEL SUAREZ"/>
    <x v="0"/>
    <s v="LA NELLY"/>
    <s v="IMELDA N S DE BOBB E HIJO DE REBERTO BOBB"/>
    <n v="10"/>
    <n v="-37.294350000000001"/>
    <n v="-61.898209999999999"/>
    <n v="8577.5"/>
    <n v="514.65"/>
    <n v="2830575"/>
    <n v="0.28000000000000003"/>
    <n v="1348.797859365"/>
    <n v="0.15397235837500001"/>
    <x v="4"/>
  </r>
  <r>
    <s v="CORONEL SUAREZ"/>
    <x v="0"/>
    <s v="EL FUROR"/>
    <s v="EL FUROR S.R.L."/>
    <n v="10"/>
    <n v="-37.532789999999999"/>
    <n v="-62.198149999999998"/>
    <n v="8577.5"/>
    <n v="514.65"/>
    <n v="2830575"/>
    <n v="0.28000000000000003"/>
    <n v="1348.797859365"/>
    <n v="0.15397235837500001"/>
    <x v="4"/>
  </r>
  <r>
    <s v="CORONEL SUAREZ"/>
    <x v="0"/>
    <s v="EL CIELITO"/>
    <s v="GARRALDA MARIO EZEQUIEL"/>
    <n v="10"/>
    <n v="-37.537288665799998"/>
    <n v="-61.790790557900003"/>
    <n v="8577.5"/>
    <n v="514.65"/>
    <n v="2830575"/>
    <n v="0.28000000000000003"/>
    <n v="1348.797859365"/>
    <n v="0.15397235837500001"/>
    <x v="4"/>
  </r>
  <r>
    <s v="CORONEL SUAREZ"/>
    <x v="0"/>
    <s v="LAS VERTIENTES"/>
    <s v="LAS VERTIENTES S.A."/>
    <n v="10"/>
    <n v="-37.834919999999997"/>
    <n v="-61.693379999999998"/>
    <n v="8577.5"/>
    <n v="514.65"/>
    <n v="2830575"/>
    <n v="0.28000000000000003"/>
    <n v="1348.797859365"/>
    <n v="0.15397235837500001"/>
    <x v="4"/>
  </r>
  <r>
    <s v="DAIREAUX"/>
    <x v="0"/>
    <s v="SAN JUAN"/>
    <s v="GAHAN HNOS SRL"/>
    <n v="10"/>
    <n v="-36.794969999999999"/>
    <n v="-61.524479999999997"/>
    <n v="8577.5"/>
    <n v="514.65"/>
    <n v="2830575"/>
    <n v="0.28000000000000003"/>
    <n v="1348.797859365"/>
    <n v="0.15397235837500001"/>
    <x v="4"/>
  </r>
  <r>
    <s v="DAIREAUX"/>
    <x v="0"/>
    <s v="DON ESTEBAN"/>
    <s v="PREISEGGER JUAN ESTEBAN"/>
    <n v="10"/>
    <n v="-36.707740000000001"/>
    <n v="-61.293709999999997"/>
    <n v="8577.5"/>
    <n v="514.65"/>
    <n v="2830575"/>
    <n v="0.28000000000000003"/>
    <n v="1348.797859365"/>
    <n v="0.15397235837500001"/>
    <x v="4"/>
  </r>
  <r>
    <s v="DAIREAUX"/>
    <x v="0"/>
    <s v="DON SANTIAGO"/>
    <s v="PEREZ CARLOS ALBERTO"/>
    <n v="10"/>
    <n v="-36.645429999999998"/>
    <n v="-61.87679"/>
    <n v="8577.5"/>
    <n v="514.65"/>
    <n v="2830575"/>
    <n v="0.28000000000000003"/>
    <n v="1348.797859365"/>
    <n v="0.15397235837500001"/>
    <x v="4"/>
  </r>
  <r>
    <s v="DAIREAUX"/>
    <x v="0"/>
    <s v="LA SUDESTADA"/>
    <s v="BRANIK S A"/>
    <n v="10"/>
    <n v="-36.762230000000002"/>
    <n v="-61.572769999999998"/>
    <n v="8577.5"/>
    <n v="514.65"/>
    <n v="2830575"/>
    <n v="0.28000000000000003"/>
    <n v="1348.797859365"/>
    <n v="0.15397235837500001"/>
    <x v="4"/>
  </r>
  <r>
    <s v="DAIREAUX"/>
    <x v="0"/>
    <s v="SAN JUAN"/>
    <s v="SAN JUAN S A A C E I"/>
    <n v="10"/>
    <n v="-36.483060000000002"/>
    <n v="-61.936929999999997"/>
    <n v="8577.5"/>
    <n v="514.65"/>
    <n v="2830575"/>
    <n v="0.28000000000000003"/>
    <n v="1348.797859365"/>
    <n v="0.15397235837500001"/>
    <x v="4"/>
  </r>
  <r>
    <s v="DAIREAUX"/>
    <x v="0"/>
    <s v="CABA?A SANTA RITA"/>
    <s v="DEAGRO S A"/>
    <n v="10"/>
    <n v="-36.3307"/>
    <n v="-62.091900000000003"/>
    <n v="8577.5"/>
    <n v="514.65"/>
    <n v="2830575"/>
    <n v="0.28000000000000003"/>
    <n v="1348.797859365"/>
    <n v="0.15397235837500001"/>
    <x v="4"/>
  </r>
  <r>
    <s v="DAIREAUX"/>
    <x v="0"/>
    <s v="DON ANGEL"/>
    <s v="ANGEL MARTIN Y CIA"/>
    <n v="10"/>
    <n v="-36.6905"/>
    <n v="-61.953150000000001"/>
    <n v="8577.5"/>
    <n v="514.65"/>
    <n v="2830575"/>
    <n v="0.28000000000000003"/>
    <n v="1348.797859365"/>
    <n v="0.15397235837500001"/>
    <x v="4"/>
  </r>
  <r>
    <s v="DAIREAUX"/>
    <x v="0"/>
    <s v="S.N."/>
    <s v="PREISSEGER FELICIANO JAVIER"/>
    <n v="10"/>
    <n v="-36.845590000000001"/>
    <n v="-61.439770000000003"/>
    <n v="8577.5"/>
    <n v="514.65"/>
    <n v="2830575"/>
    <n v="0.28000000000000003"/>
    <n v="1348.797859365"/>
    <n v="0.15397235837500001"/>
    <x v="4"/>
  </r>
  <r>
    <s v="DOLORES"/>
    <x v="0"/>
    <s v="LAS BRUSCAS"/>
    <s v="SUCESION DE RUBIANES JOSE ALBERTO"/>
    <n v="10"/>
    <n v="-36.308700000000002"/>
    <n v="-57.615400000000001"/>
    <n v="8577.5"/>
    <n v="514.65"/>
    <n v="2830575"/>
    <n v="0.28000000000000003"/>
    <n v="1348.797859365"/>
    <n v="0.15397235837500001"/>
    <x v="4"/>
  </r>
  <r>
    <s v="DOLORES"/>
    <x v="0"/>
    <s v="PEDRO CHICO"/>
    <s v="BAQUER ISAIA"/>
    <n v="10"/>
    <n v="-36.383600000000001"/>
    <n v="-57.428100000000001"/>
    <n v="8577.5"/>
    <n v="514.65"/>
    <n v="2830575"/>
    <n v="0.28000000000000003"/>
    <n v="1348.797859365"/>
    <n v="0.15397235837500001"/>
    <x v="4"/>
  </r>
  <r>
    <s v="DOLORES"/>
    <x v="0"/>
    <s v="SANTA LUCIA"/>
    <s v="BONAVITA GUILLERMO R"/>
    <n v="10"/>
    <n v="-36.376015000000002"/>
    <n v="-57.599068000000003"/>
    <n v="8577.5"/>
    <n v="514.65"/>
    <n v="2830575"/>
    <n v="0.28000000000000003"/>
    <n v="1348.797859365"/>
    <n v="0.15397235837500001"/>
    <x v="4"/>
  </r>
  <r>
    <s v="DOLORES"/>
    <x v="0"/>
    <s v="EL CACIQUE"/>
    <s v="VIVES ALEJANDRO IVAN"/>
    <n v="10"/>
    <n v="-36.363900000000001"/>
    <n v="-57.667200000000001"/>
    <n v="8577.5"/>
    <n v="514.65"/>
    <n v="2830575"/>
    <n v="0.28000000000000003"/>
    <n v="1348.797859365"/>
    <n v="0.15397235837500001"/>
    <x v="4"/>
  </r>
  <r>
    <s v="DOLORES"/>
    <x v="0"/>
    <s v="LOS TALAS"/>
    <s v="AGROTALAS S A"/>
    <n v="10"/>
    <n v="-36.152999999999999"/>
    <n v="-57.6479"/>
    <n v="8577.5"/>
    <n v="514.65"/>
    <n v="2830575"/>
    <n v="0.28000000000000003"/>
    <n v="1348.797859365"/>
    <n v="0.15397235837500001"/>
    <x v="4"/>
  </r>
  <r>
    <s v="DOLORES"/>
    <x v="0"/>
    <s v="EL MONTILLO"/>
    <s v="PENONORI MARIA ELENA"/>
    <n v="10"/>
    <n v="-36.426699999999997"/>
    <n v="-57.528500000000001"/>
    <n v="8577.5"/>
    <n v="514.65"/>
    <n v="2830575"/>
    <n v="0.28000000000000003"/>
    <n v="1348.797859365"/>
    <n v="0.15397235837500001"/>
    <x v="4"/>
  </r>
  <r>
    <s v="DOLORES"/>
    <x v="0"/>
    <s v="LAS MARIAS (II)"/>
    <s v="MARQUEZ HILDA ELINA"/>
    <n v="10"/>
    <n v="-36.352499999999999"/>
    <n v="-57.746099999999998"/>
    <n v="8577.5"/>
    <n v="514.65"/>
    <n v="2830575"/>
    <n v="0.28000000000000003"/>
    <n v="1348.797859365"/>
    <n v="0.15397235837500001"/>
    <x v="4"/>
  </r>
  <r>
    <s v="DOLORES"/>
    <x v="0"/>
    <s v="EL CARRO"/>
    <s v="SUCESION DE PIRALI HORACIO PEDRO"/>
    <n v="10"/>
    <n v="-36.392898559599999"/>
    <n v="-57.631099700900002"/>
    <n v="8577.5"/>
    <n v="514.65"/>
    <n v="2830575"/>
    <n v="0.28000000000000003"/>
    <n v="1348.797859365"/>
    <n v="0.15397235837500001"/>
    <x v="4"/>
  </r>
  <r>
    <s v="DOLORES"/>
    <x v="0"/>
    <s v="DE LEON"/>
    <s v="DE LEON MARIA CRISTINA"/>
    <n v="10"/>
    <n v="-36.320201873800002"/>
    <n v="-57.759799957299997"/>
    <n v="8577.5"/>
    <n v="514.65"/>
    <n v="2830575"/>
    <n v="0.28000000000000003"/>
    <n v="1348.797859365"/>
    <n v="0.15397235837500001"/>
    <x v="4"/>
  </r>
  <r>
    <s v="DOLORES"/>
    <x v="0"/>
    <s v="LA TOTORA"/>
    <s v="GALLASTEGUI JOSE"/>
    <n v="10"/>
    <n v="-36.357199999999999"/>
    <n v="-57.470799999999997"/>
    <n v="8577.5"/>
    <n v="514.65"/>
    <n v="2830575"/>
    <n v="0.28000000000000003"/>
    <n v="1348.797859365"/>
    <n v="0.15397235837500001"/>
    <x v="4"/>
  </r>
  <r>
    <s v="DOLORES"/>
    <x v="0"/>
    <s v="EL REMANZO"/>
    <s v="BAQUER ZULMA AZUCENA"/>
    <n v="10"/>
    <n v="-36.337426044600001"/>
    <n v="-57.680411338799999"/>
    <n v="8577.5"/>
    <n v="514.65"/>
    <n v="2830575"/>
    <n v="0.28000000000000003"/>
    <n v="1348.797859365"/>
    <n v="0.15397235837500001"/>
    <x v="4"/>
  </r>
  <r>
    <s v="DOLORES"/>
    <x v="0"/>
    <s v="SAN CARLOS"/>
    <s v="CANO LUIS ALBERTO"/>
    <n v="10"/>
    <n v="-36.434399999999997"/>
    <n v="-57.720100000000002"/>
    <n v="8577.5"/>
    <n v="514.65"/>
    <n v="2830575"/>
    <n v="0.28000000000000003"/>
    <n v="1348.797859365"/>
    <n v="0.15397235837500001"/>
    <x v="4"/>
  </r>
  <r>
    <s v="DOLORES"/>
    <x v="0"/>
    <s v="SANTA JUANA"/>
    <s v="ROLON JUAN CARLOS"/>
    <n v="10"/>
    <n v="-36.369098663300001"/>
    <n v="-57.4491004944"/>
    <n v="8577.5"/>
    <n v="514.65"/>
    <n v="2830575"/>
    <n v="0.28000000000000003"/>
    <n v="1348.797859365"/>
    <n v="0.15397235837500001"/>
    <x v="4"/>
  </r>
  <r>
    <s v="DOLORES"/>
    <x v="0"/>
    <s v="EL VICTORIO"/>
    <s v="BIDEGAIN HUGO ARGENTINO"/>
    <n v="10"/>
    <n v="-36.361800000000002"/>
    <n v="-57.639400000000002"/>
    <n v="8577.5"/>
    <n v="514.65"/>
    <n v="2830575"/>
    <n v="0.28000000000000003"/>
    <n v="1348.797859365"/>
    <n v="0.15397235837500001"/>
    <x v="4"/>
  </r>
  <r>
    <s v="DOLORES"/>
    <x v="0"/>
    <s v="SANTA ANA"/>
    <s v="LA PORFIA SOCIEDAD COLECTIVA"/>
    <n v="10"/>
    <n v="-36.238300000000002"/>
    <n v="-57.79"/>
    <n v="8577.5"/>
    <n v="514.65"/>
    <n v="2830575"/>
    <n v="0.28000000000000003"/>
    <n v="1348.797859365"/>
    <n v="0.15397235837500001"/>
    <x v="4"/>
  </r>
  <r>
    <s v="DOLORES"/>
    <x v="0"/>
    <s v="SAN ESTEBAN"/>
    <s v="WILLIS JUAN CARLOS"/>
    <n v="10"/>
    <n v="-36.671799999999998"/>
    <n v="-57.6952"/>
    <n v="8577.5"/>
    <n v="514.65"/>
    <n v="2830575"/>
    <n v="0.28000000000000003"/>
    <n v="1348.797859365"/>
    <n v="0.15397235837500001"/>
    <x v="4"/>
  </r>
  <r>
    <s v="DOLORES"/>
    <x v="0"/>
    <s v="LO DE ENRIQUE"/>
    <s v="PLATANIA MATIAS ENRIQUE"/>
    <n v="10"/>
    <n v="-36.280814999999997"/>
    <n v="-57.72148"/>
    <n v="8577.5"/>
    <n v="514.65"/>
    <n v="2830575"/>
    <n v="0.28000000000000003"/>
    <n v="1348.797859365"/>
    <n v="0.15397235837500001"/>
    <x v="4"/>
  </r>
  <r>
    <s v="DOLORES"/>
    <x v="0"/>
    <s v="EL SILENCIO"/>
    <s v="ARANCIAGA SAUL MARIA"/>
    <n v="10"/>
    <n v="-36.465587999999997"/>
    <n v="-57.687134"/>
    <n v="8577.5"/>
    <n v="514.65"/>
    <n v="2830575"/>
    <n v="0.28000000000000003"/>
    <n v="1348.797859365"/>
    <n v="0.15397235837500001"/>
    <x v="4"/>
  </r>
  <r>
    <s v="DOLORES"/>
    <x v="0"/>
    <s v="EL RECUERDO"/>
    <s v="LANDI JUAN GREGORIO"/>
    <n v="10"/>
    <n v="-36.591299999999997"/>
    <n v="-57.506900000000002"/>
    <n v="8577.5"/>
    <n v="514.65"/>
    <n v="2830575"/>
    <n v="0.28000000000000003"/>
    <n v="1348.797859365"/>
    <n v="0.15397235837500001"/>
    <x v="4"/>
  </r>
  <r>
    <s v="ESCOBAR"/>
    <x v="0"/>
    <s v="LA CARRETA VIEJA"/>
    <s v="MORETTONI DOMINGO ANGEL"/>
    <n v="10"/>
    <n v="-34.334200000000003"/>
    <n v="-58.860030000000002"/>
    <n v="8577.5"/>
    <n v="514.65"/>
    <n v="2830575"/>
    <n v="0.28000000000000003"/>
    <n v="1348.797859365"/>
    <n v="0.15397235837500001"/>
    <x v="4"/>
  </r>
  <r>
    <s v="ESCOBAR"/>
    <x v="0"/>
    <s v="EL TALA"/>
    <s v="LOPEZ JORGE OSVALDO"/>
    <n v="10"/>
    <n v="-34.326520000000002"/>
    <n v="-58.7806"/>
    <n v="8577.5"/>
    <n v="514.65"/>
    <n v="2830575"/>
    <n v="0.28000000000000003"/>
    <n v="1348.797859365"/>
    <n v="0.15397235837500001"/>
    <x v="4"/>
  </r>
  <r>
    <s v="ESCOBAR"/>
    <x v="0"/>
    <s v="EL CAZADOR"/>
    <s v="ARANETA JOSE EDUARDO"/>
    <n v="10"/>
    <n v="-34.323079999999997"/>
    <n v="-58.753189999999996"/>
    <n v="8577.5"/>
    <n v="514.65"/>
    <n v="2830575"/>
    <n v="0.28000000000000003"/>
    <n v="1348.797859365"/>
    <n v="0.15397235837500001"/>
    <x v="4"/>
  </r>
  <r>
    <s v="ESCOBAR"/>
    <x v="0"/>
    <s v="LA FLECHA"/>
    <s v="GALAETO GUILLERMO FABIAN"/>
    <n v="10"/>
    <n v="-34.300330000000002"/>
    <n v="-58.797460000000001"/>
    <n v="8577.5"/>
    <n v="514.65"/>
    <n v="2830575"/>
    <n v="0.28000000000000003"/>
    <n v="1348.797859365"/>
    <n v="0.15397235837500001"/>
    <x v="4"/>
  </r>
  <r>
    <s v="EXALTACION DE LA CRUZ"/>
    <x v="0"/>
    <s v="S/N"/>
    <s v="AQUINO ANGEL SALVADOR"/>
    <n v="10"/>
    <n v="-34.336669999999998"/>
    <n v="-58.977989999999998"/>
    <n v="8577.5"/>
    <n v="514.65"/>
    <n v="2830575"/>
    <n v="0.28000000000000003"/>
    <n v="1348.797859365"/>
    <n v="0.15397235837500001"/>
    <x v="4"/>
  </r>
  <r>
    <s v="EXALTACION DE LA CRUZ"/>
    <x v="0"/>
    <s v="S/N"/>
    <s v="CARESSI ELBIO CESAR"/>
    <n v="10"/>
    <n v="-34.247909999999997"/>
    <n v="-59.118940000000002"/>
    <n v="8577.5"/>
    <n v="514.65"/>
    <n v="2830575"/>
    <n v="0.28000000000000003"/>
    <n v="1348.797859365"/>
    <n v="0.15397235837500001"/>
    <x v="4"/>
  </r>
  <r>
    <s v="EXALTACION DE LA CRUZ"/>
    <x v="0"/>
    <s v="LOS PICAZOS"/>
    <s v="MORALES JUAN MARCELO"/>
    <n v="10"/>
    <n v="-34.269080000000002"/>
    <n v="-59.106990000000003"/>
    <n v="8577.5"/>
    <n v="514.65"/>
    <n v="2830575"/>
    <n v="0.28000000000000003"/>
    <n v="1348.797859365"/>
    <n v="0.15397235837500001"/>
    <x v="4"/>
  </r>
  <r>
    <s v="FLORENCIO VARELA"/>
    <x v="0"/>
    <s v="LA QUINTA"/>
    <s v="PIRONI VERONICA ESTHER"/>
    <n v="10"/>
    <n v="-34.830750000000002"/>
    <n v="-58.253219999999999"/>
    <n v="8577.5"/>
    <n v="514.65"/>
    <n v="2830575"/>
    <n v="0.28000000000000003"/>
    <n v="1348.797859365"/>
    <n v="0.15397235837500001"/>
    <x v="4"/>
  </r>
  <r>
    <s v="FLORENCIO VARELA"/>
    <x v="0"/>
    <s v="LA CAPILLITA"/>
    <s v="CHECA JESSICA ANDREA"/>
    <n v="10"/>
    <n v="-34.908000000000001"/>
    <n v="-58.280500000000004"/>
    <n v="8577.5"/>
    <n v="514.65"/>
    <n v="2830575"/>
    <n v="0.28000000000000003"/>
    <n v="1348.797859365"/>
    <n v="0.15397235837500001"/>
    <x v="4"/>
  </r>
  <r>
    <s v="GENERAL ALVARADO"/>
    <x v="0"/>
    <s v="EL PALENQUE"/>
    <s v="RUBIO CARLOS ALBERTO"/>
    <n v="10"/>
    <n v="-38.09102"/>
    <n v="-58.167940000000002"/>
    <n v="8577.5"/>
    <n v="514.65"/>
    <n v="2830575"/>
    <n v="0.28000000000000003"/>
    <n v="1348.797859365"/>
    <n v="0.15397235837500001"/>
    <x v="4"/>
  </r>
  <r>
    <s v="GENERAL ALVARADO"/>
    <x v="0"/>
    <s v="EL RINCON"/>
    <s v="MARIA DOLORES FINCATI Y SUSANA CELIA FINCATI S.A."/>
    <n v="10"/>
    <n v="-38.430549999999997"/>
    <n v="-58.225369999999998"/>
    <n v="8577.5"/>
    <n v="514.65"/>
    <n v="2830575"/>
    <n v="0.28000000000000003"/>
    <n v="1348.797859365"/>
    <n v="0.15397235837500001"/>
    <x v="4"/>
  </r>
  <r>
    <s v="GENERAL ALVEAR"/>
    <x v="0"/>
    <s v="EL CARMEN"/>
    <s v="EL MANGRULLO S A RURAL E INMOBILIARIA"/>
    <n v="10"/>
    <n v="-35.812339999999999"/>
    <n v="-60.018790000000003"/>
    <n v="8577.5"/>
    <n v="514.65"/>
    <n v="2830575"/>
    <n v="0.28000000000000003"/>
    <n v="1348.797859365"/>
    <n v="0.15397235837500001"/>
    <x v="4"/>
  </r>
  <r>
    <s v="GENERAL ALVEAR"/>
    <x v="0"/>
    <s v="DON REYNALDO"/>
    <s v="ALONSO GUILLERMO HORACIO"/>
    <n v="10"/>
    <n v="-35.870199999999997"/>
    <n v="-60.06718"/>
    <n v="8577.5"/>
    <n v="514.65"/>
    <n v="2830575"/>
    <n v="0.28000000000000003"/>
    <n v="1348.797859365"/>
    <n v="0.15397235837500001"/>
    <x v="4"/>
  </r>
  <r>
    <s v="GENERAL ALVEAR"/>
    <x v="0"/>
    <s v="EL PIOJO"/>
    <s v="VILLAMAYOR ADA VITALIA"/>
    <n v="10"/>
    <n v="-36.013690948499999"/>
    <n v="-60.202899932900003"/>
    <n v="8577.5"/>
    <n v="514.65"/>
    <n v="2830575"/>
    <n v="0.28000000000000003"/>
    <n v="1348.797859365"/>
    <n v="0.15397235837500001"/>
    <x v="4"/>
  </r>
  <r>
    <s v="GENERAL ALVEAR"/>
    <x v="0"/>
    <s v="EL CHAJA"/>
    <s v="VILLAMARIN JULIO BENITO"/>
    <n v="10"/>
    <n v="-36.082210540799998"/>
    <n v="-59.913249969500001"/>
    <n v="8577.5"/>
    <n v="514.65"/>
    <n v="2830575"/>
    <n v="0.28000000000000003"/>
    <n v="1348.797859365"/>
    <n v="0.15397235837500001"/>
    <x v="4"/>
  </r>
  <r>
    <s v="GENERAL ALVEAR"/>
    <x v="0"/>
    <s v="LA MARUJITA"/>
    <s v="MARTIN JOSE LUIS"/>
    <n v="10"/>
    <n v="-35.880540000000003"/>
    <n v="-60.238329999999998"/>
    <n v="8577.5"/>
    <n v="514.65"/>
    <n v="2830575"/>
    <n v="0.28000000000000003"/>
    <n v="1348.797859365"/>
    <n v="0.15397235837500001"/>
    <x v="4"/>
  </r>
  <r>
    <s v="GENERAL BELGRANO"/>
    <x v="0"/>
    <s v="LA SUSANA"/>
    <s v="ETCHART SUSANA LEONOR"/>
    <n v="10"/>
    <n v="-35.810100555399998"/>
    <n v="-58.569740295400003"/>
    <n v="8577.5"/>
    <n v="514.65"/>
    <n v="2830575"/>
    <n v="0.28000000000000003"/>
    <n v="1348.797859365"/>
    <n v="0.15397235837500001"/>
    <x v="4"/>
  </r>
  <r>
    <s v="GENERAL BELGRANO"/>
    <x v="0"/>
    <s v="LA INVERNADA"/>
    <s v="IBARRA OSVALDO LUJAN"/>
    <n v="10"/>
    <n v="-35.93038"/>
    <n v="-58.771610000000003"/>
    <n v="8577.5"/>
    <n v="514.65"/>
    <n v="2830575"/>
    <n v="0.28000000000000003"/>
    <n v="1348.797859365"/>
    <n v="0.15397235837500001"/>
    <x v="4"/>
  </r>
  <r>
    <s v="GENERAL BELGRANO"/>
    <x v="0"/>
    <s v="SANTA MARIA"/>
    <s v="GARCIA JUAN JOSE"/>
    <n v="10"/>
    <n v="-35.966119999999997"/>
    <n v="-58.52825"/>
    <n v="8577.5"/>
    <n v="514.65"/>
    <n v="2830575"/>
    <n v="0.28000000000000003"/>
    <n v="1348.797859365"/>
    <n v="0.15397235837500001"/>
    <x v="4"/>
  </r>
  <r>
    <s v="GENERAL BELGRANO"/>
    <x v="0"/>
    <s v="EL RADAR"/>
    <s v="MIRANDA JOSE ALBERTO"/>
    <n v="10"/>
    <n v="-35.741599999999998"/>
    <n v="-58.523890000000002"/>
    <n v="8577.5"/>
    <n v="514.65"/>
    <n v="2830575"/>
    <n v="0.28000000000000003"/>
    <n v="1348.797859365"/>
    <n v="0.15397235837500001"/>
    <x v="4"/>
  </r>
  <r>
    <s v="GENERAL LAMADRID"/>
    <x v="0"/>
    <s v="FORTIN MARIAS"/>
    <s v="FORTIN DE BEA SOCIEDAD DE RESPONSABILIDAD LIMITADA"/>
    <n v="10"/>
    <n v="-37.384889999999999"/>
    <n v="-61.129440000000002"/>
    <n v="8577.5"/>
    <n v="514.65"/>
    <n v="2830575"/>
    <n v="0.28000000000000003"/>
    <n v="1348.797859365"/>
    <n v="0.15397235837500001"/>
    <x v="4"/>
  </r>
  <r>
    <s v="GENERAL LAMADRID"/>
    <x v="0"/>
    <s v="LA PAULA"/>
    <s v="TROTE LARGO S.A."/>
    <n v="10"/>
    <n v="-37.217350000000003"/>
    <n v="-61.615099999999998"/>
    <n v="8577.5"/>
    <n v="514.65"/>
    <n v="2830575"/>
    <n v="0.28000000000000003"/>
    <n v="1348.797859365"/>
    <n v="0.15397235837500001"/>
    <x v="4"/>
  </r>
  <r>
    <s v="GENERAL LAMADRID"/>
    <x v="0"/>
    <s v="LAS ACACIAS"/>
    <s v="BUERA IGNACIO RENE"/>
    <n v="10"/>
    <n v="-37.234920000000002"/>
    <n v="-61.647239999999996"/>
    <n v="8577.5"/>
    <n v="514.65"/>
    <n v="2830575"/>
    <n v="0.28000000000000003"/>
    <n v="1348.797859365"/>
    <n v="0.15397235837500001"/>
    <x v="4"/>
  </r>
  <r>
    <s v="GENERAL LAMADRID"/>
    <x v="0"/>
    <s v="SAN MIGUEL-LA CHISPA"/>
    <s v="PELAEZ HNOS DE PELAEZ FAUSTO MIGUEL ESTEBAN Y ROMAN"/>
    <n v="10"/>
    <n v="-37.479010000000002"/>
    <n v="-61.169170000000001"/>
    <n v="8577.5"/>
    <n v="514.65"/>
    <n v="2830575"/>
    <n v="0.28000000000000003"/>
    <n v="1348.797859365"/>
    <n v="0.15397235837500001"/>
    <x v="4"/>
  </r>
  <r>
    <s v="GENERAL LAMADRID"/>
    <x v="0"/>
    <s v="EL SOLITARIO"/>
    <s v="PELAEZ RICARDO"/>
    <n v="10"/>
    <n v="-37.269539999999999"/>
    <n v="-61.435049999999997"/>
    <n v="8577.5"/>
    <n v="514.65"/>
    <n v="2830575"/>
    <n v="0.28000000000000003"/>
    <n v="1348.797859365"/>
    <n v="0.15397235837500001"/>
    <x v="4"/>
  </r>
  <r>
    <s v="GENERAL LAMADRID"/>
    <x v="0"/>
    <s v="DOS HERMANOS"/>
    <s v="ESPONDA FERNANDO EDGARDO"/>
    <n v="10"/>
    <n v="-37.294159999999998"/>
    <n v="-61.588030000000003"/>
    <n v="8577.5"/>
    <n v="514.65"/>
    <n v="2830575"/>
    <n v="0.28000000000000003"/>
    <n v="1348.797859365"/>
    <n v="0.15397235837500001"/>
    <x v="4"/>
  </r>
  <r>
    <s v="GENERAL LAMADRID"/>
    <x v="0"/>
    <s v="S/N"/>
    <s v="ORTIZ HECTOR OMAR"/>
    <n v="10"/>
    <n v="-37.541040000000002"/>
    <n v="-61.29007"/>
    <n v="8577.5"/>
    <n v="514.65"/>
    <n v="2830575"/>
    <n v="0.28000000000000003"/>
    <n v="1348.797859365"/>
    <n v="0.15397235837500001"/>
    <x v="4"/>
  </r>
  <r>
    <s v="GENERAL LAMADRID"/>
    <x v="0"/>
    <s v="LA POSTA"/>
    <s v="IMAZ ALBERTO JOSE TIBURCIO"/>
    <n v="10"/>
    <n v="-37.19021"/>
    <n v="-61.351669999999999"/>
    <n v="8577.5"/>
    <n v="514.65"/>
    <n v="2830575"/>
    <n v="0.28000000000000003"/>
    <n v="1348.797859365"/>
    <n v="0.15397235837500001"/>
    <x v="4"/>
  </r>
  <r>
    <s v="GENERAL LAMADRID"/>
    <x v="0"/>
    <s v="LA GUIA"/>
    <s v="LA GUIA S A"/>
    <n v="10"/>
    <n v="-37.285310000000003"/>
    <n v="-61.700485"/>
    <n v="8577.5"/>
    <n v="514.65"/>
    <n v="2830575"/>
    <n v="0.28000000000000003"/>
    <n v="1348.797859365"/>
    <n v="0.15397235837500001"/>
    <x v="4"/>
  </r>
  <r>
    <s v="GENERAL LAMADRID"/>
    <x v="0"/>
    <s v="SAN ENRIQUE"/>
    <s v="TRES H (S.H) DE HARFFEN GUILLERMO ROBERTO, HARFFEN SANTIAGO"/>
    <n v="10"/>
    <n v="-37.421219999999998"/>
    <n v="-61.161340000000003"/>
    <n v="8577.5"/>
    <n v="514.65"/>
    <n v="2830575"/>
    <n v="0.28000000000000003"/>
    <n v="1348.797859365"/>
    <n v="0.15397235837500001"/>
    <x v="4"/>
  </r>
  <r>
    <s v="GENERAL LAMADRID"/>
    <x v="0"/>
    <s v="LA CAROLA"/>
    <s v="ADMINISTRACION DE CAMPOS LA COLINA S A"/>
    <n v="10"/>
    <n v="-37.319220000000001"/>
    <n v="-61.495980000000003"/>
    <n v="8577.5"/>
    <n v="514.65"/>
    <n v="2830575"/>
    <n v="0.28000000000000003"/>
    <n v="1348.797859365"/>
    <n v="0.15397235837500001"/>
    <x v="4"/>
  </r>
  <r>
    <s v="GENERAL LAS HERAS"/>
    <x v="0"/>
    <s v="LA ESTELA"/>
    <s v="LANDABURU ESTELA CATALINA"/>
    <n v="10"/>
    <n v="-34.945900000000002"/>
    <n v="-58.901400000000002"/>
    <n v="8577.5"/>
    <n v="514.65"/>
    <n v="2830575"/>
    <n v="0.28000000000000003"/>
    <n v="1348.797859365"/>
    <n v="0.15397235837500001"/>
    <x v="4"/>
  </r>
  <r>
    <s v="GENERAL LAVALLE"/>
    <x v="0"/>
    <s v="LOS ?ANDUCES"/>
    <s v="NAZAR HERNANDEZ PABLO SANTIAGO"/>
    <n v="10"/>
    <n v="-36.594700000000003"/>
    <n v="-56.843899999999998"/>
    <n v="8577.5"/>
    <n v="514.65"/>
    <n v="2830575"/>
    <n v="0.28000000000000003"/>
    <n v="1348.797859365"/>
    <n v="0.15397235837500001"/>
    <x v="4"/>
  </r>
  <r>
    <s v="GENERAL LAVALLE"/>
    <x v="0"/>
    <s v="EL TALITA"/>
    <s v="NAZAR EDUARDO"/>
    <n v="10"/>
    <n v="-36.51117"/>
    <n v="-57.143210000000003"/>
    <n v="8577.5"/>
    <n v="514.65"/>
    <n v="2830575"/>
    <n v="0.28000000000000003"/>
    <n v="1348.797859365"/>
    <n v="0.15397235837500001"/>
    <x v="4"/>
  </r>
  <r>
    <s v="GENERAL LAVALLE"/>
    <x v="0"/>
    <s v="GRANJA ESMERALDA"/>
    <s v="PELUZZO CARLOS ALBERTO"/>
    <n v="10"/>
    <n v="-36.724705"/>
    <n v="-56.732080000000003"/>
    <n v="8577.5"/>
    <n v="514.65"/>
    <n v="2830575"/>
    <n v="0.28000000000000003"/>
    <n v="1348.797859365"/>
    <n v="0.15397235837500001"/>
    <x v="4"/>
  </r>
  <r>
    <s v="GENERAL LAVALLE"/>
    <x v="0"/>
    <s v="EL ABUELO"/>
    <s v="TIBERIO JORGE EDUARDO"/>
    <n v="10"/>
    <n v="-36.460970000000003"/>
    <n v="-57.105849999999997"/>
    <n v="8577.5"/>
    <n v="514.65"/>
    <n v="2830575"/>
    <n v="0.28000000000000003"/>
    <n v="1348.797859365"/>
    <n v="0.15397235837500001"/>
    <x v="4"/>
  </r>
  <r>
    <s v="GENERAL MADARIAGA"/>
    <x v="0"/>
    <s v="EL SAUQUITO"/>
    <s v="BULAICH AMALIA TERESA"/>
    <n v="10"/>
    <n v="-37.028300000000002"/>
    <n v="-57.040320000000001"/>
    <n v="8577.5"/>
    <n v="514.65"/>
    <n v="2830575"/>
    <n v="0.28000000000000003"/>
    <n v="1348.797859365"/>
    <n v="0.15397235837500001"/>
    <x v="4"/>
  </r>
  <r>
    <s v="GENERAL MADARIAGA"/>
    <x v="0"/>
    <s v="SAN PEDRO"/>
    <s v="ELIE PEDRO LEONCIO"/>
    <n v="10"/>
    <n v="-36.944400000000002"/>
    <n v="-57.233110000000003"/>
    <n v="8577.5"/>
    <n v="514.65"/>
    <n v="2830575"/>
    <n v="0.28000000000000003"/>
    <n v="1348.797859365"/>
    <n v="0.15397235837500001"/>
    <x v="4"/>
  </r>
  <r>
    <s v="GENERAL MADARIAGA"/>
    <x v="0"/>
    <s v="PASO REAL"/>
    <s v="KRIGER SILVERIO CAMILO"/>
    <n v="10"/>
    <n v="-37.349440000000001"/>
    <n v="-57.337739999999997"/>
    <n v="8577.5"/>
    <n v="514.65"/>
    <n v="2830575"/>
    <n v="0.28000000000000003"/>
    <n v="1348.797859365"/>
    <n v="0.15397235837500001"/>
    <x v="4"/>
  </r>
  <r>
    <s v="GENERAL MADARIAGA"/>
    <x v="0"/>
    <s v="JUANCHO VIEJO"/>
    <s v="GANADERA LOS HERMANOS SOCIEDAD ANONIMA"/>
    <n v="10"/>
    <n v="-37.062150000000003"/>
    <n v="-57.035640000000001"/>
    <n v="8577.5"/>
    <n v="514.65"/>
    <n v="2830575"/>
    <n v="0.28000000000000003"/>
    <n v="1348.797859365"/>
    <n v="0.15397235837500001"/>
    <x v="4"/>
  </r>
  <r>
    <s v="GENERAL MADARIAGA"/>
    <x v="0"/>
    <s v="TRES HERMANOS"/>
    <s v="GARTIA OSVALDO GREGORIO"/>
    <n v="10"/>
    <n v="-37.200099999999999"/>
    <n v="-57.238050000000001"/>
    <n v="8577.5"/>
    <n v="514.65"/>
    <n v="2830575"/>
    <n v="0.28000000000000003"/>
    <n v="1348.797859365"/>
    <n v="0.15397235837500001"/>
    <x v="4"/>
  </r>
  <r>
    <s v="GENERAL MADARIAGA"/>
    <x v="0"/>
    <s v="MOMENTOS."/>
    <s v="TALYMAN SA"/>
    <n v="10"/>
    <n v="-37.191040000000001"/>
    <n v="-57.590620000000001"/>
    <n v="8577.5"/>
    <n v="514.65"/>
    <n v="2830575"/>
    <n v="0.28000000000000003"/>
    <n v="1348.797859365"/>
    <n v="0.15397235837500001"/>
    <x v="4"/>
  </r>
  <r>
    <s v="GENERAL MADARIAGA"/>
    <x v="0"/>
    <s v="EL GRANADO"/>
    <s v="CANE Y SANTAMARINA S.R.L."/>
    <n v="10"/>
    <n v="-37.057040000000001"/>
    <n v="-57.426690000000001"/>
    <n v="8577.5"/>
    <n v="514.65"/>
    <n v="2830575"/>
    <n v="0.28000000000000003"/>
    <n v="1348.797859365"/>
    <n v="0.15397235837500001"/>
    <x v="4"/>
  </r>
  <r>
    <s v="GENERAL PAZ"/>
    <x v="0"/>
    <s v="VERDINI"/>
    <s v="VERDINI ALBERTO ANGEL"/>
    <n v="10"/>
    <n v="-35.491320000000002"/>
    <n v="-58.372869999999999"/>
    <n v="8577.5"/>
    <n v="514.65"/>
    <n v="2830575"/>
    <n v="0.28000000000000003"/>
    <n v="1348.797859365"/>
    <n v="0.15397235837500001"/>
    <x v="4"/>
  </r>
  <r>
    <s v="GENERAL PAZ"/>
    <x v="0"/>
    <s v="GUIPORK"/>
    <s v="VICECONTE GUILLERMO DAMIAN"/>
    <n v="10"/>
    <n v="-35.249949999999998"/>
    <n v="-58.430410000000002"/>
    <n v="8577.5"/>
    <n v="514.65"/>
    <n v="2830575"/>
    <n v="0.28000000000000003"/>
    <n v="1348.797859365"/>
    <n v="0.15397235837500001"/>
    <x v="4"/>
  </r>
  <r>
    <s v="GENERAL PAZ"/>
    <x v="0"/>
    <s v="LA ROSADITA"/>
    <s v="XIBILIA JORGE ALBERTO"/>
    <n v="10"/>
    <n v="-35.5"/>
    <n v="-58.330849999999998"/>
    <n v="8577.5"/>
    <n v="514.65"/>
    <n v="2830575"/>
    <n v="0.28000000000000003"/>
    <n v="1348.797859365"/>
    <n v="0.15397235837500001"/>
    <x v="4"/>
  </r>
  <r>
    <s v="GENERAL PAZ"/>
    <x v="0"/>
    <s v="LA FAVORITA"/>
    <s v="ARRIOLA OSMAR"/>
    <n v="10"/>
    <n v="-35.27946"/>
    <n v="-58.458509999999997"/>
    <n v="8577.5"/>
    <n v="514.65"/>
    <n v="2830575"/>
    <n v="0.28000000000000003"/>
    <n v="1348.797859365"/>
    <n v="0.15397235837500001"/>
    <x v="4"/>
  </r>
  <r>
    <s v="GENERAL PAZ"/>
    <x v="0"/>
    <s v="14 DE ABRIL"/>
    <s v="MARTINEZ SERGIO CARLOS"/>
    <n v="10"/>
    <n v="-35.621130000000001"/>
    <n v="-58.450310000000002"/>
    <n v="8577.5"/>
    <n v="514.65"/>
    <n v="2830575"/>
    <n v="0.28000000000000003"/>
    <n v="1348.797859365"/>
    <n v="0.15397235837500001"/>
    <x v="4"/>
  </r>
  <r>
    <s v="GENERAL PAZ"/>
    <x v="0"/>
    <s v="SANTA JUSTA"/>
    <s v="IRIGOYEN DANIEL JAVIER"/>
    <n v="10"/>
    <n v="-35.409390000000002"/>
    <n v="-58.208159999999999"/>
    <n v="8577.5"/>
    <n v="514.65"/>
    <n v="2830575"/>
    <n v="0.28000000000000003"/>
    <n v="1348.797859365"/>
    <n v="0.15397235837500001"/>
    <x v="4"/>
  </r>
  <r>
    <s v="GENERAL PINTO"/>
    <x v="0"/>
    <s v="SAN ISIDRO"/>
    <s v="FERRERO MARTIN JOSE"/>
    <n v="10"/>
    <n v="-34.755348205600001"/>
    <n v="-61.880249023399998"/>
    <n v="8577.5"/>
    <n v="514.65"/>
    <n v="2830575"/>
    <n v="0.28000000000000003"/>
    <n v="1348.797859365"/>
    <n v="0.15397235837500001"/>
    <x v="4"/>
  </r>
  <r>
    <s v="GENERAL PINTO"/>
    <x v="0"/>
    <s v="S/N"/>
    <s v="OTERO OSCAR RUBEN"/>
    <n v="10"/>
    <n v="-34.772778000000002"/>
    <n v="-61.902163999999999"/>
    <n v="8577.5"/>
    <n v="514.65"/>
    <n v="2830575"/>
    <n v="0.28000000000000003"/>
    <n v="1348.797859365"/>
    <n v="0.15397235837500001"/>
    <x v="4"/>
  </r>
  <r>
    <s v="GENERAL PUEYRREDON"/>
    <x v="0"/>
    <s v="PARAJE EL COYUNCO"/>
    <s v="PARAJE EL COYUNCO"/>
    <n v="10"/>
    <n v="-38.063429999999997"/>
    <n v="-57.595700000000001"/>
    <n v="8577.5"/>
    <n v="514.65"/>
    <n v="2830575"/>
    <n v="0.28000000000000003"/>
    <n v="1348.797859365"/>
    <n v="0.15397235837500001"/>
    <x v="4"/>
  </r>
  <r>
    <s v="GENERAL RODRIGUEZ"/>
    <x v="0"/>
    <s v="CHAPAL'CO"/>
    <s v="MI?O EDUARDO FRANCISCO"/>
    <n v="10"/>
    <n v="-34.665100000000002"/>
    <n v="-59.024900000000002"/>
    <n v="8577.5"/>
    <n v="514.65"/>
    <n v="2830575"/>
    <n v="0.28000000000000003"/>
    <n v="1348.797859365"/>
    <n v="0.15397235837500001"/>
    <x v="4"/>
  </r>
  <r>
    <s v="GENERAL RODRIGUEZ"/>
    <x v="0"/>
    <s v="GRANJA KM. 51"/>
    <s v="ESCUDERO RICARDO"/>
    <n v="10"/>
    <n v="-34.595399999999998"/>
    <n v="-58.941600000000001"/>
    <n v="8577.5"/>
    <n v="514.65"/>
    <n v="2830575"/>
    <n v="0.28000000000000003"/>
    <n v="1348.797859365"/>
    <n v="0.15397235837500001"/>
    <x v="4"/>
  </r>
  <r>
    <s v="GENERAL VIAMONTE"/>
    <x v="0"/>
    <s v="S/N"/>
    <s v="FOSSATI MARIA LUCIANA"/>
    <n v="10"/>
    <n v="-35.044240000000002"/>
    <n v="-61.046399999999998"/>
    <n v="8577.5"/>
    <n v="514.65"/>
    <n v="2830575"/>
    <n v="0.28000000000000003"/>
    <n v="1348.797859365"/>
    <n v="0.15397235837500001"/>
    <x v="4"/>
  </r>
  <r>
    <s v="GENERAL VIAMONTE"/>
    <x v="0"/>
    <s v="S/N"/>
    <s v="VINUESA MABEL DELIA"/>
    <n v="10"/>
    <n v="-35.027610778800003"/>
    <n v="-61.218299865699997"/>
    <n v="8577.5"/>
    <n v="514.65"/>
    <n v="2830575"/>
    <n v="0.28000000000000003"/>
    <n v="1348.797859365"/>
    <n v="0.15397235837500001"/>
    <x v="4"/>
  </r>
  <r>
    <s v="GENERAL VIAMONTE"/>
    <x v="0"/>
    <s v="S/D.-"/>
    <s v="CLERICI MIGUEL ANGEL"/>
    <n v="10"/>
    <n v="-34.766489999999997"/>
    <n v="-60.980370000000001"/>
    <n v="8577.5"/>
    <n v="514.65"/>
    <n v="2830575"/>
    <n v="0.28000000000000003"/>
    <n v="1348.797859365"/>
    <n v="0.15397235837500001"/>
    <x v="4"/>
  </r>
  <r>
    <s v="GENERAL VIAMONTE"/>
    <x v="0"/>
    <s v="S/D.-"/>
    <s v="MARRERO OMAR DONATO"/>
    <n v="10"/>
    <n v="-35.047690000000003"/>
    <n v="-61.028950000000002"/>
    <n v="8577.5"/>
    <n v="514.65"/>
    <n v="2830575"/>
    <n v="0.28000000000000003"/>
    <n v="1348.797859365"/>
    <n v="0.15397235837500001"/>
    <x v="4"/>
  </r>
  <r>
    <s v="GENERAL VIAMONTE"/>
    <x v="0"/>
    <s v="S/D.-"/>
    <s v="FLORIO OMAR ANIBAL Y FLORIO NORBERTO ADOLFO"/>
    <n v="10"/>
    <n v="-34.856209999999997"/>
    <n v="-60.754640000000002"/>
    <n v="8577.5"/>
    <n v="514.65"/>
    <n v="2830575"/>
    <n v="0.28000000000000003"/>
    <n v="1348.797859365"/>
    <n v="0.15397235837500001"/>
    <x v="4"/>
  </r>
  <r>
    <s v="GENERAL VIAMONTE"/>
    <x v="0"/>
    <s v="MONTE QUEMADO"/>
    <s v="PESSINI MARCELO LUIS"/>
    <n v="10"/>
    <n v="-35.191650000000003"/>
    <n v="-61.242910000000002"/>
    <n v="8577.5"/>
    <n v="514.65"/>
    <n v="2830575"/>
    <n v="0.28000000000000003"/>
    <n v="1348.797859365"/>
    <n v="0.15397235837500001"/>
    <x v="4"/>
  </r>
  <r>
    <s v="GENERAL VIAMONTE"/>
    <x v="0"/>
    <s v="S/N"/>
    <s v="GUZZO PEDRO MARCELO"/>
    <n v="10"/>
    <n v="-34.983459472699998"/>
    <n v="-61.071071624799998"/>
    <n v="8577.5"/>
    <n v="514.65"/>
    <n v="2830575"/>
    <n v="0.28000000000000003"/>
    <n v="1348.797859365"/>
    <n v="0.15397235837500001"/>
    <x v="4"/>
  </r>
  <r>
    <s v="GENERAL VIAMONTE"/>
    <x v="0"/>
    <s v="LAS TRES ESQUINAS"/>
    <s v="CALDERON LUIS OSCAR Y CALDERON MARTIN LUIS"/>
    <n v="10"/>
    <n v="-35.148600000000002"/>
    <n v="-60.87283"/>
    <n v="8577.5"/>
    <n v="514.65"/>
    <n v="2830575"/>
    <n v="0.28000000000000003"/>
    <n v="1348.797859365"/>
    <n v="0.15397235837500001"/>
    <x v="4"/>
  </r>
  <r>
    <s v="GENERAL VIAMONTE"/>
    <x v="0"/>
    <s v="S/N"/>
    <s v="MANJARIN ERIC GERMAN"/>
    <n v="10"/>
    <n v="-35.166549682599999"/>
    <n v="-61.020259857200003"/>
    <n v="8577.5"/>
    <n v="514.65"/>
    <n v="2830575"/>
    <n v="0.28000000000000003"/>
    <n v="1348.797859365"/>
    <n v="0.15397235837500001"/>
    <x v="4"/>
  </r>
  <r>
    <s v="GENERAL VIAMONTE"/>
    <x v="0"/>
    <s v="EL AMANACER"/>
    <s v="TALIA ADOLFO EBERTO"/>
    <n v="10"/>
    <n v="-34.748798370400003"/>
    <n v="-61.080650329599997"/>
    <n v="8577.5"/>
    <n v="514.65"/>
    <n v="2830575"/>
    <n v="0.28000000000000003"/>
    <n v="1348.797859365"/>
    <n v="0.15397235837500001"/>
    <x v="4"/>
  </r>
  <r>
    <s v="GENERAL VILLEGAS"/>
    <x v="0"/>
    <s v="EL VASCO"/>
    <s v="SUBIAGA LEONARDO ERNESTO"/>
    <n v="10"/>
    <n v="-35.039479999999998"/>
    <n v="-62.962310000000002"/>
    <n v="8577.5"/>
    <n v="514.65"/>
    <n v="2830575"/>
    <n v="0.28000000000000003"/>
    <n v="1348.797859365"/>
    <n v="0.15397235837500001"/>
    <x v="4"/>
  </r>
  <r>
    <s v="GENERAL VILLEGAS"/>
    <x v="0"/>
    <s v="LA PROVIDENCIA"/>
    <s v="PIVOTTO LUIS OSVALDO"/>
    <n v="10"/>
    <n v="-35.100290000000001"/>
    <n v="-63.025660000000002"/>
    <n v="8577.5"/>
    <n v="514.65"/>
    <n v="2830575"/>
    <n v="0.28000000000000003"/>
    <n v="1348.797859365"/>
    <n v="0.15397235837500001"/>
    <x v="4"/>
  </r>
  <r>
    <s v="GENERAL VILLEGAS"/>
    <x v="0"/>
    <s v="SAN EDUARDO"/>
    <s v="GANAGRIN SA AGRICOLA GANADERA"/>
    <n v="10"/>
    <n v="-35.172370000000001"/>
    <n v="-63.001559999999998"/>
    <n v="8577.5"/>
    <n v="514.65"/>
    <n v="2830575"/>
    <n v="0.28000000000000003"/>
    <n v="1348.797859365"/>
    <n v="0.15397235837500001"/>
    <x v="4"/>
  </r>
  <r>
    <s v="GENERAL VILLEGAS"/>
    <x v="0"/>
    <s v="JUAN PUEBLO"/>
    <s v="LUCERO LUIS ANDRES"/>
    <n v="10"/>
    <n v="-35.036700000000003"/>
    <n v="-63.027070000000002"/>
    <n v="8577.5"/>
    <n v="514.65"/>
    <n v="2830575"/>
    <n v="0.28000000000000003"/>
    <n v="1348.797859365"/>
    <n v="0.15397235837500001"/>
    <x v="4"/>
  </r>
  <r>
    <s v="GENERAL VILLEGAS"/>
    <x v="0"/>
    <s v="JUAN PUEBLO"/>
    <s v="MALDONADO ORLANDO ERNESTO"/>
    <n v="10"/>
    <n v="-35.036700000000003"/>
    <n v="-63.027070000000002"/>
    <n v="8577.5"/>
    <n v="514.65"/>
    <n v="2830575"/>
    <n v="0.28000000000000003"/>
    <n v="1348.797859365"/>
    <n v="0.15397235837500001"/>
    <x v="4"/>
  </r>
  <r>
    <s v="GENERAL VILLEGAS"/>
    <x v="0"/>
    <s v="DO?A LILIANA"/>
    <s v="AGRONOR S A"/>
    <n v="10"/>
    <n v="-35.027656999999998"/>
    <n v="-62.841113999999997"/>
    <n v="8577.5"/>
    <n v="514.65"/>
    <n v="2830575"/>
    <n v="0.28000000000000003"/>
    <n v="1348.797859365"/>
    <n v="0.15397235837500001"/>
    <x v="4"/>
  </r>
  <r>
    <s v="GENERAL VILLEGAS"/>
    <x v="0"/>
    <s v="CHO-CO"/>
    <s v="ARBAS RUBEN OSCAR"/>
    <n v="10"/>
    <n v="-35.072971344000003"/>
    <n v="-62.985321044899997"/>
    <n v="8577.5"/>
    <n v="514.65"/>
    <n v="2830575"/>
    <n v="0.28000000000000003"/>
    <n v="1348.797859365"/>
    <n v="0.15397235837500001"/>
    <x v="4"/>
  </r>
  <r>
    <s v="GENERAL VILLEGAS"/>
    <x v="0"/>
    <s v="DON MARIO"/>
    <s v="FUMIATTI ANDRES PEDRO"/>
    <n v="10"/>
    <n v="-34.876330000000003"/>
    <n v="-62.912399999999998"/>
    <n v="8577.5"/>
    <n v="514.65"/>
    <n v="2830575"/>
    <n v="0.28000000000000003"/>
    <n v="1348.797859365"/>
    <n v="0.15397235837500001"/>
    <x v="4"/>
  </r>
  <r>
    <s v="GENERAL VILLEGAS"/>
    <x v="0"/>
    <s v="VAQUERO"/>
    <s v="VAQUERO RAUL Y VAQUERO RUBEN EDUARDO SOC"/>
    <n v="10"/>
    <n v="-34.734798431400002"/>
    <n v="-63.122509002699999"/>
    <n v="8577.5"/>
    <n v="514.65"/>
    <n v="2830575"/>
    <n v="0.28000000000000003"/>
    <n v="1348.797859365"/>
    <n v="0.15397235837500001"/>
    <x v="4"/>
  </r>
  <r>
    <s v="GENERAL VILLEGAS"/>
    <x v="0"/>
    <s v="S/N"/>
    <s v="PEREYRA PATRICIO ARMANDO"/>
    <n v="10"/>
    <n v="-35.023109435999999"/>
    <n v="-63.032169342000003"/>
    <n v="8577.5"/>
    <n v="514.65"/>
    <n v="2830575"/>
    <n v="0.28000000000000003"/>
    <n v="1348.797859365"/>
    <n v="0.15397235837500001"/>
    <x v="4"/>
  </r>
  <r>
    <s v="GENERAL VILLEGAS"/>
    <x v="0"/>
    <s v="EL PETISO"/>
    <s v="ZOPPI EDUARDO ALBERTO"/>
    <n v="10"/>
    <n v="-34.66536"/>
    <n v="-63.376399999999997"/>
    <n v="8577.5"/>
    <n v="514.65"/>
    <n v="2830575"/>
    <n v="0.28000000000000003"/>
    <n v="1348.797859365"/>
    <n v="0.15397235837500001"/>
    <x v="4"/>
  </r>
  <r>
    <s v="GENERAL VILLEGAS"/>
    <x v="0"/>
    <s v="DON NICO"/>
    <s v="EDER RODOLFO SEBASTIAN"/>
    <n v="10"/>
    <n v="-34.441920000000003"/>
    <n v="-62.88729"/>
    <n v="8577.5"/>
    <n v="514.65"/>
    <n v="2830575"/>
    <n v="0.28000000000000003"/>
    <n v="1348.797859365"/>
    <n v="0.15397235837500001"/>
    <x v="4"/>
  </r>
  <r>
    <s v="GENERAL VILLEGAS"/>
    <x v="0"/>
    <s v="EL GATO"/>
    <s v="BRUNO OSVALDO FRANCISCO Y BRUNO NORBERTO JOSE SOCIEDAD DE HE"/>
    <n v="10"/>
    <n v="-34.433875999999998"/>
    <n v="-62.985146"/>
    <n v="8577.5"/>
    <n v="514.65"/>
    <n v="2830575"/>
    <n v="0.28000000000000003"/>
    <n v="1348.797859365"/>
    <n v="0.15397235837500001"/>
    <x v="4"/>
  </r>
  <r>
    <s v="GENERAL VILLEGAS"/>
    <x v="0"/>
    <s v="21 DE OCTUBRE"/>
    <s v="ARANO RAUL"/>
    <n v="10"/>
    <n v="-34.892809999999997"/>
    <n v="-62.771830000000001"/>
    <n v="8577.5"/>
    <n v="514.65"/>
    <n v="2830575"/>
    <n v="0.28000000000000003"/>
    <n v="1348.797859365"/>
    <n v="0.15397235837500001"/>
    <x v="4"/>
  </r>
  <r>
    <s v="GENERAL VILLEGAS"/>
    <x v="0"/>
    <s v="LOS CEDROS"/>
    <s v="PACIFICI ALBERTO CARLOS"/>
    <n v="10"/>
    <n v="-35.219659999999998"/>
    <n v="-63.23348"/>
    <n v="8577.5"/>
    <n v="514.65"/>
    <n v="2830575"/>
    <n v="0.28000000000000003"/>
    <n v="1348.797859365"/>
    <n v="0.15397235837500001"/>
    <x v="4"/>
  </r>
  <r>
    <s v="GENERAL VILLEGAS"/>
    <x v="0"/>
    <s v="DON FACUNDO"/>
    <s v="CASANUEVA MARIA VICTORIA"/>
    <n v="10"/>
    <n v="-34.776490000000003"/>
    <n v="-63.375109999999999"/>
    <n v="8577.5"/>
    <n v="514.65"/>
    <n v="2830575"/>
    <n v="0.28000000000000003"/>
    <n v="1348.797859365"/>
    <n v="0.15397235837500001"/>
    <x v="4"/>
  </r>
  <r>
    <s v="GENERAL VILLEGAS"/>
    <x v="0"/>
    <s v="S/N"/>
    <s v="IPISALE MIGUEL DANIEL"/>
    <n v="10"/>
    <n v="-34.82094"/>
    <n v="-62.727539999999998"/>
    <n v="8577.5"/>
    <n v="514.65"/>
    <n v="2830575"/>
    <n v="0.28000000000000003"/>
    <n v="1348.797859365"/>
    <n v="0.15397235837500001"/>
    <x v="4"/>
  </r>
  <r>
    <s v="GENERAL VILLEGAS"/>
    <x v="0"/>
    <s v="QUINTA MIRANDA"/>
    <s v="CASTANHEIRA NORBERTO MANUEL"/>
    <n v="10"/>
    <n v="-34.78445"/>
    <n v="-62.979590000000002"/>
    <n v="8577.5"/>
    <n v="514.65"/>
    <n v="2830575"/>
    <n v="0.28000000000000003"/>
    <n v="1348.797859365"/>
    <n v="0.15397235837500001"/>
    <x v="4"/>
  </r>
  <r>
    <s v="GENERAL VILLEGAS"/>
    <x v="0"/>
    <s v="DON DANIEL"/>
    <s v="DON DANIEL SOCIEDAD DE HECHO DE CARLOS DANIEL FARIAS Y JORGE"/>
    <n v="10"/>
    <n v="-35.044391632100002"/>
    <n v="-63.169769287100003"/>
    <n v="8577.5"/>
    <n v="514.65"/>
    <n v="2830575"/>
    <n v="0.28000000000000003"/>
    <n v="1348.797859365"/>
    <n v="0.15397235837500001"/>
    <x v="4"/>
  </r>
  <r>
    <s v="GENERAL VILLEGAS"/>
    <x v="0"/>
    <s v="EL ARBOL SOLO"/>
    <s v="ESTANCIAS LA SIRENA S A AGRICOLA GANADERA"/>
    <n v="10"/>
    <n v="-34.955970000000001"/>
    <n v="-63.098889999999997"/>
    <n v="8577.5"/>
    <n v="514.65"/>
    <n v="2830575"/>
    <n v="0.28000000000000003"/>
    <n v="1348.797859365"/>
    <n v="0.15397235837500001"/>
    <x v="4"/>
  </r>
  <r>
    <s v="GENERAL VILLEGAS"/>
    <x v="0"/>
    <s v="LA MARGARITA"/>
    <s v="DON MANUEL SOCIEDAD DE HECHO DE JAVIER OSVALDO CASTANHEIRA Y"/>
    <n v="10"/>
    <n v="-34.844409942600002"/>
    <n v="-62.773689269999998"/>
    <n v="8577.5"/>
    <n v="514.65"/>
    <n v="2830575"/>
    <n v="0.28000000000000003"/>
    <n v="1348.797859365"/>
    <n v="0.15397235837500001"/>
    <x v="4"/>
  </r>
  <r>
    <s v="GENERAL VILLEGAS"/>
    <x v="0"/>
    <s v="DON MARTIN"/>
    <s v="AMPUERO ANDRES"/>
    <n v="10"/>
    <n v="-34.975320000000004"/>
    <n v="-62.942810000000001"/>
    <n v="8577.5"/>
    <n v="514.65"/>
    <n v="2830575"/>
    <n v="0.28000000000000003"/>
    <n v="1348.797859365"/>
    <n v="0.15397235837500001"/>
    <x v="4"/>
  </r>
  <r>
    <s v="GENERAL VILLEGAS"/>
    <x v="0"/>
    <s v="DON CARLOS"/>
    <s v="CORTABERRIA SANTIAGO MARTIN"/>
    <n v="10"/>
    <n v="-35.007701873800002"/>
    <n v="-63.035518646200003"/>
    <n v="8577.5"/>
    <n v="514.65"/>
    <n v="2830575"/>
    <n v="0.28000000000000003"/>
    <n v="1348.797859365"/>
    <n v="0.15397235837500001"/>
    <x v="4"/>
  </r>
  <r>
    <s v="GENERAL VILLEGAS"/>
    <x v="0"/>
    <s v="DON REINALDO"/>
    <s v="CABRERA RENE ERCILIO"/>
    <n v="10"/>
    <n v="-35.060220000000001"/>
    <n v="-62.884169999999997"/>
    <n v="8577.5"/>
    <n v="514.65"/>
    <n v="2830575"/>
    <n v="0.28000000000000003"/>
    <n v="1348.797859365"/>
    <n v="0.15397235837500001"/>
    <x v="4"/>
  </r>
  <r>
    <s v="GENERAL VILLEGAS"/>
    <x v="0"/>
    <s v="LA GRAMAPOLA"/>
    <s v="CORREDERA FIDEL"/>
    <n v="10"/>
    <n v="-34.540680000000002"/>
    <n v="-62.505740000000003"/>
    <n v="8577.5"/>
    <n v="514.65"/>
    <n v="2830575"/>
    <n v="0.28000000000000003"/>
    <n v="1348.797859365"/>
    <n v="0.15397235837500001"/>
    <x v="4"/>
  </r>
  <r>
    <s v="GENERAL VILLEGAS"/>
    <x v="0"/>
    <s v="CHICHALCO"/>
    <s v="DO?A RAQUEL S.A."/>
    <n v="10"/>
    <n v="-34.607080000000003"/>
    <n v="-63.008389999999999"/>
    <n v="8577.5"/>
    <n v="514.65"/>
    <n v="2830575"/>
    <n v="0.28000000000000003"/>
    <n v="1348.797859365"/>
    <n v="0.15397235837500001"/>
    <x v="4"/>
  </r>
  <r>
    <s v="GENERAL VILLEGAS"/>
    <x v="0"/>
    <s v="DON SANTIAGO"/>
    <s v="ESAIN ANA MARIA"/>
    <n v="10"/>
    <n v="-35.063160000000003"/>
    <n v="-62.734279999999998"/>
    <n v="8577.5"/>
    <n v="514.65"/>
    <n v="2830575"/>
    <n v="0.28000000000000003"/>
    <n v="1348.797859365"/>
    <n v="0.15397235837500001"/>
    <x v="4"/>
  </r>
  <r>
    <s v="GENERAL VILLEGAS"/>
    <x v="0"/>
    <s v="S/N"/>
    <s v="TIRONE CRISTIAN RICARDO"/>
    <n v="10"/>
    <n v="-34.8384"/>
    <n v="-63.24004"/>
    <n v="8577.5"/>
    <n v="514.65"/>
    <n v="2830575"/>
    <n v="0.28000000000000003"/>
    <n v="1348.797859365"/>
    <n v="0.15397235837500001"/>
    <x v="4"/>
  </r>
  <r>
    <s v="GENERAL VILLEGAS"/>
    <x v="0"/>
    <s v="S/N"/>
    <s v="AVALOS HECTOR ADRIAN"/>
    <n v="10"/>
    <n v="-34.798400000000001"/>
    <n v="-63.195360000000001"/>
    <n v="8577.5"/>
    <n v="514.65"/>
    <n v="2830575"/>
    <n v="0.28000000000000003"/>
    <n v="1348.797859365"/>
    <n v="0.15397235837500001"/>
    <x v="4"/>
  </r>
  <r>
    <s v="GONZALES CHAVES"/>
    <x v="0"/>
    <s v="QUINTAS"/>
    <s v="FERNANDEZ MANUEL ATILANO"/>
    <n v="10"/>
    <n v="-38.044890000000002"/>
    <n v="-60.103090000000002"/>
    <n v="8577.5"/>
    <n v="514.65"/>
    <n v="2830575"/>
    <n v="0.28000000000000003"/>
    <n v="1348.797859365"/>
    <n v="0.15397235837500001"/>
    <x v="4"/>
  </r>
  <r>
    <s v="GONZALES CHAVES"/>
    <x v="0"/>
    <s v="PAMPA CHICA"/>
    <s v="COMPANIA DE TIERRAS TECKA SOCIEDAD ANONIMA"/>
    <n v="10"/>
    <n v="-37.737760000000002"/>
    <n v="-60.536029999999997"/>
    <n v="8577.5"/>
    <n v="514.65"/>
    <n v="2830575"/>
    <n v="0.28000000000000003"/>
    <n v="1348.797859365"/>
    <n v="0.15397235837500001"/>
    <x v="4"/>
  </r>
  <r>
    <s v="GONZALES CHAVES"/>
    <x v="0"/>
    <s v="EL DESCANSO"/>
    <s v="RODRIGUEZ JUANA KARINA"/>
    <n v="10"/>
    <n v="-38.020890000000001"/>
    <n v="-60.214199999999998"/>
    <n v="8577.5"/>
    <n v="514.65"/>
    <n v="2830575"/>
    <n v="0.28000000000000003"/>
    <n v="1348.797859365"/>
    <n v="0.15397235837500001"/>
    <x v="4"/>
  </r>
  <r>
    <s v="GONZALES CHAVES"/>
    <x v="0"/>
    <s v="LAS TRES MARIAS"/>
    <s v="JOSE LUIS COLONNA Y MARIO ANGEL COLONNA"/>
    <n v="10"/>
    <n v="-38.01361"/>
    <n v="-60.100830000000002"/>
    <n v="8577.5"/>
    <n v="514.65"/>
    <n v="2830575"/>
    <n v="0.28000000000000003"/>
    <n v="1348.797859365"/>
    <n v="0.15397235837500001"/>
    <x v="4"/>
  </r>
  <r>
    <s v="GONZALES CHAVES"/>
    <x v="0"/>
    <s v="QUINTAS"/>
    <s v="DI ROCCO MARIA LUISA"/>
    <n v="10"/>
    <n v="-38.044890000000002"/>
    <n v="-60.103090000000002"/>
    <n v="8577.5"/>
    <n v="514.65"/>
    <n v="2830575"/>
    <n v="0.28000000000000003"/>
    <n v="1348.797859365"/>
    <n v="0.15397235837500001"/>
    <x v="4"/>
  </r>
  <r>
    <s v="GONZALES CHAVES"/>
    <x v="0"/>
    <s v="DON ISIDRO"/>
    <s v="LASA JOSE A"/>
    <n v="10"/>
    <n v="-38.076250000000002"/>
    <n v="-59.871540000000003"/>
    <n v="8577.5"/>
    <n v="514.65"/>
    <n v="2830575"/>
    <n v="0.28000000000000003"/>
    <n v="1348.797859365"/>
    <n v="0.15397235837500001"/>
    <x v="4"/>
  </r>
  <r>
    <s v="GONZALES CHAVES"/>
    <x v="0"/>
    <s v="SAN ESTEBAN"/>
    <s v="GANADERA DEL SUDESTE S.A."/>
    <n v="10"/>
    <n v="-38.011969999999998"/>
    <n v="-60.226326"/>
    <n v="8577.5"/>
    <n v="514.65"/>
    <n v="2830575"/>
    <n v="0.28000000000000003"/>
    <n v="1348.797859365"/>
    <n v="0.15397235837500001"/>
    <x v="4"/>
  </r>
  <r>
    <s v="GONZALES CHAVES"/>
    <x v="0"/>
    <s v="LOS ANGELES"/>
    <s v="CIANCAGLINI HORACIO ANTONIO"/>
    <n v="10"/>
    <n v="-38.060180000000003"/>
    <n v="-60.059229999999999"/>
    <n v="8577.5"/>
    <n v="514.65"/>
    <n v="2830575"/>
    <n v="0.28000000000000003"/>
    <n v="1348.797859365"/>
    <n v="0.15397235837500001"/>
    <x v="4"/>
  </r>
  <r>
    <s v="GONZALES CHAVES"/>
    <x v="0"/>
    <s v="SAN PEDRO"/>
    <s v="PELLARIN RUBEN O."/>
    <n v="10"/>
    <n v="-37.956150000000001"/>
    <n v="-60.42906"/>
    <n v="8577.5"/>
    <n v="514.65"/>
    <n v="2830575"/>
    <n v="0.28000000000000003"/>
    <n v="1348.797859365"/>
    <n v="0.15397235837500001"/>
    <x v="4"/>
  </r>
  <r>
    <s v="GUAMINI"/>
    <x v="0"/>
    <s v="PESQUERO"/>
    <s v="MOYA JUAN PABLO"/>
    <n v="10"/>
    <n v="-37.015740000000001"/>
    <n v="-62.263829999999999"/>
    <n v="8577.5"/>
    <n v="514.65"/>
    <n v="2830575"/>
    <n v="0.28000000000000003"/>
    <n v="1348.797859365"/>
    <n v="0.15397235837500001"/>
    <x v="4"/>
  </r>
  <r>
    <s v="GUAMINI"/>
    <x v="0"/>
    <s v="LA PILA"/>
    <s v="ISSALY HERMANOS SOCIEDAD ANONIMA"/>
    <n v="10"/>
    <n v="-36.540439999999997"/>
    <n v="-62.322740000000003"/>
    <n v="8577.5"/>
    <n v="514.65"/>
    <n v="2830575"/>
    <n v="0.28000000000000003"/>
    <n v="1348.797859365"/>
    <n v="0.15397235837500001"/>
    <x v="4"/>
  </r>
  <r>
    <s v="GUAMINI"/>
    <x v="0"/>
    <s v="EL HORNERO"/>
    <s v="OCHOA ALEJANDRO RAUL"/>
    <n v="10"/>
    <n v="-37.005189999999999"/>
    <n v="-62.388210000000001"/>
    <n v="8577.5"/>
    <n v="514.65"/>
    <n v="2830575"/>
    <n v="0.28000000000000003"/>
    <n v="1348.797859365"/>
    <n v="0.15397235837500001"/>
    <x v="4"/>
  </r>
  <r>
    <s v="GUAMINI"/>
    <x v="0"/>
    <s v="EL DESTINO"/>
    <s v="HIRIART ORLANDO OMAR"/>
    <n v="10"/>
    <n v="-37.07593"/>
    <n v="-62.516689999999997"/>
    <n v="8577.5"/>
    <n v="514.65"/>
    <n v="2830575"/>
    <n v="0.28000000000000003"/>
    <n v="1348.797859365"/>
    <n v="0.15397235837500001"/>
    <x v="4"/>
  </r>
  <r>
    <s v="GUAMINI"/>
    <x v="0"/>
    <s v="EL AROMO"/>
    <s v="SUCESION DE INCERA RODOLFO"/>
    <n v="10"/>
    <n v="-36.656688690199999"/>
    <n v="-62.492008209200002"/>
    <n v="8577.5"/>
    <n v="514.65"/>
    <n v="2830575"/>
    <n v="0.28000000000000003"/>
    <n v="1348.797859365"/>
    <n v="0.15397235837500001"/>
    <x v="4"/>
  </r>
  <r>
    <s v="GUAMINI"/>
    <x v="0"/>
    <s v="DON RAUL"/>
    <s v="MARTIN SERGIO ARIEL"/>
    <n v="10"/>
    <n v="-36.553330000000003"/>
    <n v="-62.497869999999999"/>
    <n v="8577.5"/>
    <n v="514.65"/>
    <n v="2830575"/>
    <n v="0.28000000000000003"/>
    <n v="1348.797859365"/>
    <n v="0.15397235837500001"/>
    <x v="4"/>
  </r>
  <r>
    <s v="GUAMINI"/>
    <x v="0"/>
    <s v="VANGUARDIA"/>
    <s v="ERL GUILLERMO JULIO"/>
    <n v="10"/>
    <n v="-36.98348"/>
    <n v="-62.303049999999999"/>
    <n v="8577.5"/>
    <n v="514.65"/>
    <n v="2830575"/>
    <n v="0.28000000000000003"/>
    <n v="1348.797859365"/>
    <n v="0.15397235837500001"/>
    <x v="4"/>
  </r>
  <r>
    <s v="GUAMINI"/>
    <x v="0"/>
    <s v="LA MARINES"/>
    <s v="GOMEZ DE ALZAGA FERNANDO FRANCISCO J"/>
    <n v="10"/>
    <n v="-36.575369999999999"/>
    <n v="-62.351689999999998"/>
    <n v="8577.5"/>
    <n v="514.65"/>
    <n v="2830575"/>
    <n v="0.28000000000000003"/>
    <n v="1348.797859365"/>
    <n v="0.15397235837500001"/>
    <x v="4"/>
  </r>
  <r>
    <s v="GUAMINI"/>
    <x v="0"/>
    <s v="LA CASCADA"/>
    <s v="BLEYNAT CARLOS ALFONSO"/>
    <n v="10"/>
    <n v="-37.055111640299998"/>
    <n v="-62.431393282999998"/>
    <n v="8577.5"/>
    <n v="514.65"/>
    <n v="2830575"/>
    <n v="0.28000000000000003"/>
    <n v="1348.797859365"/>
    <n v="0.15397235837500001"/>
    <x v="4"/>
  </r>
  <r>
    <s v="GUAMINI"/>
    <x v="0"/>
    <s v="LAS GOLONDRINAS"/>
    <s v="LOPEZ NORMA SUSANA"/>
    <n v="10"/>
    <n v="-37.012320000000003"/>
    <n v="-62.429180000000002"/>
    <n v="8577.5"/>
    <n v="514.65"/>
    <n v="2830575"/>
    <n v="0.28000000000000003"/>
    <n v="1348.797859365"/>
    <n v="0.15397235837500001"/>
    <x v="4"/>
  </r>
  <r>
    <s v="GUAMINI"/>
    <x v="0"/>
    <s v="EL CHINGOLO"/>
    <s v="MAJUCA S A"/>
    <n v="10"/>
    <n v="-37.154428666699999"/>
    <n v="-62.479383925800001"/>
    <n v="8577.5"/>
    <n v="514.65"/>
    <n v="2830575"/>
    <n v="0.28000000000000003"/>
    <n v="1348.797859365"/>
    <n v="0.15397235837500001"/>
    <x v="4"/>
  </r>
  <r>
    <s v="GUAMINI"/>
    <x v="0"/>
    <s v="SAN JOAQUIN"/>
    <s v="TORRE HERMANOS SOCIEDAD ANONIMA"/>
    <n v="10"/>
    <n v="-36.80829"/>
    <n v="-62.461080000000003"/>
    <n v="8577.5"/>
    <n v="514.65"/>
    <n v="2830575"/>
    <n v="0.28000000000000003"/>
    <n v="1348.797859365"/>
    <n v="0.15397235837500001"/>
    <x v="4"/>
  </r>
  <r>
    <s v="HIPOLITO YRIGOYEN"/>
    <x v="0"/>
    <s v="DON MANUEL"/>
    <s v="GONZALO NILDA B"/>
    <n v="10"/>
    <n v="-36.387990000000002"/>
    <n v="-61.605029999999999"/>
    <n v="8577.5"/>
    <n v="514.65"/>
    <n v="2830575"/>
    <n v="0.28000000000000003"/>
    <n v="1348.797859365"/>
    <n v="0.15397235837500001"/>
    <x v="4"/>
  </r>
  <r>
    <s v="HIPOLITO YRIGOYEN"/>
    <x v="0"/>
    <s v="S/N"/>
    <s v="SUVERCASE OLGA INES"/>
    <n v="10"/>
    <n v="-36.344619999999999"/>
    <n v="-61.695709999999998"/>
    <n v="8577.5"/>
    <n v="514.65"/>
    <n v="2830575"/>
    <n v="0.28000000000000003"/>
    <n v="1348.797859365"/>
    <n v="0.15397235837500001"/>
    <x v="4"/>
  </r>
  <r>
    <s v="HIPOLITO YRIGOYEN"/>
    <x v="0"/>
    <s v="TIMBO"/>
    <s v="TIMBO SOCIEDAD EN COMANDITA POR ACCIONES"/>
    <n v="10"/>
    <n v="-36.159149999999997"/>
    <n v="-61.713880000000003"/>
    <n v="8577.5"/>
    <n v="514.65"/>
    <n v="2830575"/>
    <n v="0.28000000000000003"/>
    <n v="1348.797859365"/>
    <n v="0.15397235837500001"/>
    <x v="4"/>
  </r>
  <r>
    <s v="HIPOLITO YRIGOYEN"/>
    <x v="0"/>
    <s v="TIMBO"/>
    <s v="EL 5 DE SETIEMBRE SA"/>
    <n v="10"/>
    <n v="-36.159149999999997"/>
    <n v="-61.713880000000003"/>
    <n v="8577.5"/>
    <n v="514.65"/>
    <n v="2830575"/>
    <n v="0.28000000000000003"/>
    <n v="1348.797859365"/>
    <n v="0.15397235837500001"/>
    <x v="4"/>
  </r>
  <r>
    <s v="HIPOLITO YRIGOYEN"/>
    <x v="0"/>
    <s v="EL VIGIA"/>
    <s v="LAS MALVINAS S C A"/>
    <n v="10"/>
    <n v="-36.253059999999998"/>
    <n v="-61.455390000000001"/>
    <n v="8577.5"/>
    <n v="514.65"/>
    <n v="2830575"/>
    <n v="0.28000000000000003"/>
    <n v="1348.797859365"/>
    <n v="0.15397235837500001"/>
    <x v="4"/>
  </r>
  <r>
    <s v="HIPOLITO YRIGOYEN"/>
    <x v="0"/>
    <s v="SIN NOMBRE"/>
    <s v="ESTANCIAS NIAGARA S A"/>
    <n v="10"/>
    <n v="-36.113075000000002"/>
    <n v="-61.342709999999997"/>
    <n v="8577.5"/>
    <n v="514.65"/>
    <n v="2830575"/>
    <n v="0.28000000000000003"/>
    <n v="1348.797859365"/>
    <n v="0.15397235837500001"/>
    <x v="4"/>
  </r>
  <r>
    <s v="HIPOLITO YRIGOYEN"/>
    <x v="0"/>
    <s v="S/N"/>
    <s v="CALDERON RUBEN OMAR"/>
    <n v="10"/>
    <n v="-36.276299999999999"/>
    <n v="-61.721440000000001"/>
    <n v="8577.5"/>
    <n v="514.65"/>
    <n v="2830575"/>
    <n v="0.28000000000000003"/>
    <n v="1348.797859365"/>
    <n v="0.15397235837500001"/>
    <x v="4"/>
  </r>
  <r>
    <s v="JUNIN"/>
    <x v="0"/>
    <s v="S/N"/>
    <s v="CUELLO ROQUE AGUSTIN"/>
    <n v="10"/>
    <n v="-34.547263999999998"/>
    <n v="-60.969124000000001"/>
    <n v="8577.5"/>
    <n v="514.65"/>
    <n v="2830575"/>
    <n v="0.28000000000000003"/>
    <n v="1348.797859365"/>
    <n v="0.15397235837500001"/>
    <x v="4"/>
  </r>
  <r>
    <s v="JUNIN"/>
    <x v="0"/>
    <s v="S/N"/>
    <s v="SUCESION DE SALVAY LUIS ENRIQUE"/>
    <n v="10"/>
    <n v="-34.551110000000001"/>
    <n v="-60.909770000000002"/>
    <n v="8577.5"/>
    <n v="514.65"/>
    <n v="2830575"/>
    <n v="0.28000000000000003"/>
    <n v="1348.797859365"/>
    <n v="0.15397235837500001"/>
    <x v="4"/>
  </r>
  <r>
    <s v="JUNIN"/>
    <x v="0"/>
    <s v="EL BALON"/>
    <s v="LABORDE AIDA LUISA"/>
    <n v="10"/>
    <n v="-34.725520000000003"/>
    <n v="-61.174329999999998"/>
    <n v="8577.5"/>
    <n v="514.65"/>
    <n v="2830575"/>
    <n v="0.28000000000000003"/>
    <n v="1348.797859365"/>
    <n v="0.15397235837500001"/>
    <x v="4"/>
  </r>
  <r>
    <s v="JUNIN"/>
    <x v="0"/>
    <s v="LA PONDEROSA"/>
    <s v="MATKOVICH DANIEL ANIBAL"/>
    <n v="10"/>
    <n v="-34.5586662292"/>
    <n v="-60.751613616900002"/>
    <n v="8577.5"/>
    <n v="514.65"/>
    <n v="2830575"/>
    <n v="0.28000000000000003"/>
    <n v="1348.797859365"/>
    <n v="0.15397235837500001"/>
    <x v="4"/>
  </r>
  <r>
    <s v="JUNIN"/>
    <x v="0"/>
    <s v="S/N"/>
    <s v="GOICOCHEA OSVALDO JESUS"/>
    <n v="10"/>
    <n v="-34.741529999999997"/>
    <n v="-60.837319999999998"/>
    <n v="8577.5"/>
    <n v="514.65"/>
    <n v="2830575"/>
    <n v="0.28000000000000003"/>
    <n v="1348.797859365"/>
    <n v="0.15397235837500001"/>
    <x v="4"/>
  </r>
  <r>
    <s v="JUNIN"/>
    <x v="0"/>
    <s v="DON FRANCISCO"/>
    <s v="ANTONEL S A"/>
    <n v="10"/>
    <n v="-34.634770000000003"/>
    <n v="-60.931699999999999"/>
    <n v="8577.5"/>
    <n v="514.65"/>
    <n v="2830575"/>
    <n v="0.28000000000000003"/>
    <n v="1348.797859365"/>
    <n v="0.15397235837500001"/>
    <x v="4"/>
  </r>
  <r>
    <s v="JUNIN"/>
    <x v="0"/>
    <s v="DON JOSE"/>
    <s v="BIANCO EDUARDO DANIEL"/>
    <n v="10"/>
    <n v="-34.398879999999998"/>
    <n v="-60.889180000000003"/>
    <n v="8577.5"/>
    <n v="514.65"/>
    <n v="2830575"/>
    <n v="0.28000000000000003"/>
    <n v="1348.797859365"/>
    <n v="0.15397235837500001"/>
    <x v="4"/>
  </r>
  <r>
    <s v="JUNIN"/>
    <x v="0"/>
    <s v="DON JOSE"/>
    <s v="VISICONTI JOSE LUIS"/>
    <n v="10"/>
    <n v="-34.5215301514"/>
    <n v="-60.698326110799997"/>
    <n v="8577.5"/>
    <n v="514.65"/>
    <n v="2830575"/>
    <n v="0.28000000000000003"/>
    <n v="1348.797859365"/>
    <n v="0.15397235837500001"/>
    <x v="4"/>
  </r>
  <r>
    <s v="JUNIN"/>
    <x v="0"/>
    <s v="CAMPO DE LAS VECILLAS"/>
    <s v="MARTIN RUBEN HORACIO"/>
    <n v="10"/>
    <n v="-34.475760000000001"/>
    <n v="-61.054755999999998"/>
    <n v="8577.5"/>
    <n v="514.65"/>
    <n v="2830575"/>
    <n v="0.28000000000000003"/>
    <n v="1348.797859365"/>
    <n v="0.15397235837500001"/>
    <x v="4"/>
  </r>
  <r>
    <s v="LA MATANZA"/>
    <x v="0"/>
    <s v="S/N"/>
    <s v="NU?EZ PATRICIA CELINA"/>
    <n v="10"/>
    <n v="-34.879550000000002"/>
    <n v="-58.666679999999999"/>
    <n v="8577.5"/>
    <n v="514.65"/>
    <n v="2830575"/>
    <n v="0.28000000000000003"/>
    <n v="1348.797859365"/>
    <n v="0.15397235837500001"/>
    <x v="4"/>
  </r>
  <r>
    <s v="LA MATANZA"/>
    <x v="0"/>
    <s v="EL YESQUERO"/>
    <s v="PULIDO EDUARDO"/>
    <n v="10"/>
    <n v="-34.731310000000001"/>
    <n v="-58.55491"/>
    <n v="8577.5"/>
    <n v="514.65"/>
    <n v="2830575"/>
    <n v="0.28000000000000003"/>
    <n v="1348.797859365"/>
    <n v="0.15397235837500001"/>
    <x v="4"/>
  </r>
  <r>
    <s v="LA MATANZA"/>
    <x v="0"/>
    <s v="LAS ACACIAS"/>
    <s v="BONINI ARTURO JOSE"/>
    <n v="10"/>
    <n v="-34.831530000000001"/>
    <n v="-58.70138"/>
    <n v="8577.5"/>
    <n v="514.65"/>
    <n v="2830575"/>
    <n v="0.28000000000000003"/>
    <n v="1348.797859365"/>
    <n v="0.15397235837500001"/>
    <x v="4"/>
  </r>
  <r>
    <s v="LA PLATA"/>
    <x v="0"/>
    <s v="DON FABIAN"/>
    <s v="GRACIANA Y MARTIN ARBELETCHE S.R.L."/>
    <n v="10"/>
    <n v="-35.090000000000003"/>
    <n v="-57.936"/>
    <n v="8577.5"/>
    <n v="514.65"/>
    <n v="2830575"/>
    <n v="0.28000000000000003"/>
    <n v="1348.797859365"/>
    <n v="0.15397235837500001"/>
    <x v="4"/>
  </r>
  <r>
    <s v="LA PLATA"/>
    <x v="0"/>
    <s v="GUTIERREZ ALDO OMAR"/>
    <s v="SUCESION DE SEXE JUAN PEDRO"/>
    <n v="10"/>
    <n v="-35.01878"/>
    <n v="-58.0901"/>
    <n v="8577.5"/>
    <n v="514.65"/>
    <n v="2830575"/>
    <n v="0.28000000000000003"/>
    <n v="1348.797859365"/>
    <n v="0.15397235837500001"/>
    <x v="4"/>
  </r>
  <r>
    <s v="LA PLATA"/>
    <x v="0"/>
    <s v="EL PADRINO"/>
    <s v="MASSERANI JUAN LUIS"/>
    <n v="10"/>
    <n v="-35.025680000000001"/>
    <n v="-58.127479999999998"/>
    <n v="8577.5"/>
    <n v="514.65"/>
    <n v="2830575"/>
    <n v="0.28000000000000003"/>
    <n v="1348.797859365"/>
    <n v="0.15397235837500001"/>
    <x v="4"/>
  </r>
  <r>
    <s v="LA PLATA"/>
    <x v="0"/>
    <s v="EL CAMPITO"/>
    <s v="LAPACHET ANGEL ALBERTO"/>
    <n v="10"/>
    <n v="-35.012070000000001"/>
    <n v="-58.023789999999998"/>
    <n v="8577.5"/>
    <n v="514.65"/>
    <n v="2830575"/>
    <n v="0.28000000000000003"/>
    <n v="1348.797859365"/>
    <n v="0.15397235837500001"/>
    <x v="4"/>
  </r>
  <r>
    <s v="LAPRIDA"/>
    <x v="0"/>
    <s v="EL BUEY"/>
    <s v="EL BUEY SOCIEDAD ANONIMA"/>
    <n v="10"/>
    <n v="-37.33305"/>
    <n v="-60.917149999999999"/>
    <n v="8577.5"/>
    <n v="514.65"/>
    <n v="2830575"/>
    <n v="0.28000000000000003"/>
    <n v="1348.797859365"/>
    <n v="0.15397235837500001"/>
    <x v="4"/>
  </r>
  <r>
    <s v="LAPRIDA"/>
    <x v="0"/>
    <s v="LA LARGA"/>
    <s v="LANGIANO NESTOR OSVALDO"/>
    <n v="10"/>
    <n v="-37.193649999999998"/>
    <n v="-60.758310000000002"/>
    <n v="8577.5"/>
    <n v="514.65"/>
    <n v="2830575"/>
    <n v="0.28000000000000003"/>
    <n v="1348.797859365"/>
    <n v="0.15397235837500001"/>
    <x v="4"/>
  </r>
  <r>
    <s v="LAPRIDA"/>
    <x v="0"/>
    <s v="LA LOMA"/>
    <s v="ESTANCIA LA LOMA SOCIEDAD ANONIMA"/>
    <n v="10"/>
    <n v="-37.623139999999999"/>
    <n v="-60.550579999999997"/>
    <n v="8577.5"/>
    <n v="514.65"/>
    <n v="2830575"/>
    <n v="0.28000000000000003"/>
    <n v="1348.797859365"/>
    <n v="0.15397235837500001"/>
    <x v="4"/>
  </r>
  <r>
    <s v="LAS FLORES"/>
    <x v="0"/>
    <s v="EL SILENCIO"/>
    <s v="VAQUEIRO MARIO JOSE"/>
    <n v="10"/>
    <n v="-35.880429999999997"/>
    <n v="-59.53528"/>
    <n v="8577.5"/>
    <n v="514.65"/>
    <n v="2830575"/>
    <n v="0.28000000000000003"/>
    <n v="1348.797859365"/>
    <n v="0.15397235837500001"/>
    <x v="4"/>
  </r>
  <r>
    <s v="LAS FLORES"/>
    <x v="0"/>
    <s v="CATRIEL"/>
    <s v="SALA ARNALDO ISMAEL"/>
    <n v="10"/>
    <n v="-36.01511"/>
    <n v="-59.50338"/>
    <n v="8577.5"/>
    <n v="514.65"/>
    <n v="2830575"/>
    <n v="0.28000000000000003"/>
    <n v="1348.797859365"/>
    <n v="0.15397235837500001"/>
    <x v="4"/>
  </r>
  <r>
    <s v="LAS FLORES"/>
    <x v="0"/>
    <s v="LA SUERTE"/>
    <s v="GUTIERREZ RUBEN HORACIO"/>
    <n v="10"/>
    <n v="-36.056961059599999"/>
    <n v="-59.200931549099998"/>
    <n v="8577.5"/>
    <n v="514.65"/>
    <n v="2830575"/>
    <n v="0.28000000000000003"/>
    <n v="1348.797859365"/>
    <n v="0.15397235837500001"/>
    <x v="4"/>
  </r>
  <r>
    <s v="LAS FLORES"/>
    <x v="0"/>
    <s v="DON NICANOR"/>
    <s v="GUIDINI OMAR EDUARDO"/>
    <n v="10"/>
    <n v="-36.143610000000002"/>
    <n v="-59.172809999999998"/>
    <n v="8577.5"/>
    <n v="514.65"/>
    <n v="2830575"/>
    <n v="0.28000000000000003"/>
    <n v="1348.797859365"/>
    <n v="0.15397235837500001"/>
    <x v="4"/>
  </r>
  <r>
    <s v="LAS FLORES"/>
    <x v="0"/>
    <s v="EL CARRERO"/>
    <s v="GIACOIA JOSE GERARDO"/>
    <n v="10"/>
    <n v="-35.986669999999997"/>
    <n v="-59.094189999999998"/>
    <n v="8577.5"/>
    <n v="514.65"/>
    <n v="2830575"/>
    <n v="0.28000000000000003"/>
    <n v="1348.797859365"/>
    <n v="0.15397235837500001"/>
    <x v="4"/>
  </r>
  <r>
    <s v="LAS FLORES"/>
    <x v="0"/>
    <s v="LOS TAMARISCOS/HAROSTEGUY"/>
    <s v="PEREZ SEBASTIAN RODRIGO"/>
    <n v="10"/>
    <n v="-36.0169487"/>
    <n v="-59.251140594500001"/>
    <n v="8577.5"/>
    <n v="514.65"/>
    <n v="2830575"/>
    <n v="0.28000000000000003"/>
    <n v="1348.797859365"/>
    <n v="0.15397235837500001"/>
    <x v="4"/>
  </r>
  <r>
    <s v="LEANDRO N. ALEM"/>
    <x v="0"/>
    <s v="SAN ANTONIO"/>
    <s v="GUIDA HECTOR ARMANDO"/>
    <n v="10"/>
    <n v="-34.514659999999999"/>
    <n v="-61.576079999999997"/>
    <n v="8577.5"/>
    <n v="514.65"/>
    <n v="2830575"/>
    <n v="0.28000000000000003"/>
    <n v="1348.797859365"/>
    <n v="0.15397235837500001"/>
    <x v="4"/>
  </r>
  <r>
    <s v="LEANDRO N. ALEM"/>
    <x v="0"/>
    <s v="CAMPO SAN CARLOS"/>
    <s v="CAMPI CARLOS EUGENIO"/>
    <n v="10"/>
    <n v="-34.474719999999998"/>
    <n v="-61.588059999999999"/>
    <n v="8577.5"/>
    <n v="514.65"/>
    <n v="2830575"/>
    <n v="0.28000000000000003"/>
    <n v="1348.797859365"/>
    <n v="0.15397235837500001"/>
    <x v="4"/>
  </r>
  <r>
    <s v="LEANDRO N. ALEM"/>
    <x v="0"/>
    <s v="S/N"/>
    <s v="RABAGO OSCAR AGUSTIN"/>
    <n v="10"/>
    <n v="-34.64"/>
    <n v="-61.59028"/>
    <n v="8577.5"/>
    <n v="514.65"/>
    <n v="2830575"/>
    <n v="0.28000000000000003"/>
    <n v="1348.797859365"/>
    <n v="0.15397235837500001"/>
    <x v="4"/>
  </r>
  <r>
    <s v="LINCOLN"/>
    <x v="0"/>
    <s v="JUAN DOMINGO"/>
    <s v="LALLI JUAN DOMINGO"/>
    <n v="10"/>
    <n v="-34.820099999999996"/>
    <n v="-61.232059999999997"/>
    <n v="8577.5"/>
    <n v="514.65"/>
    <n v="2830575"/>
    <n v="0.28000000000000003"/>
    <n v="1348.797859365"/>
    <n v="0.15397235837500001"/>
    <x v="4"/>
  </r>
  <r>
    <s v="LINCOLN"/>
    <x v="0"/>
    <s v="LA QUINTA"/>
    <s v="OLIVIERI AUDOL DOMINGO"/>
    <n v="10"/>
    <n v="-35.003971099899999"/>
    <n v="-61.785690307599999"/>
    <n v="8577.5"/>
    <n v="514.65"/>
    <n v="2830575"/>
    <n v="0.28000000000000003"/>
    <n v="1348.797859365"/>
    <n v="0.15397235837500001"/>
    <x v="4"/>
  </r>
  <r>
    <s v="LINCOLN"/>
    <x v="0"/>
    <s v="S/N"/>
    <s v="ANDRADE JUAN CARLOS"/>
    <n v="10"/>
    <n v="-34.840949999999999"/>
    <n v="-61.347110000000001"/>
    <n v="8577.5"/>
    <n v="514.65"/>
    <n v="2830575"/>
    <n v="0.28000000000000003"/>
    <n v="1348.797859365"/>
    <n v="0.15397235837500001"/>
    <x v="4"/>
  </r>
  <r>
    <s v="LOBERIA"/>
    <x v="0"/>
    <s v="CHAPALEOFU"/>
    <s v="GAUDELIA S A"/>
    <n v="10"/>
    <n v="-38.094999999999999"/>
    <n v="-58.447699999999998"/>
    <n v="8577.5"/>
    <n v="514.65"/>
    <n v="2830575"/>
    <n v="0.28000000000000003"/>
    <n v="1348.797859365"/>
    <n v="0.15397235837500001"/>
    <x v="4"/>
  </r>
  <r>
    <s v="LOBERIA"/>
    <x v="0"/>
    <s v="SANTA ISABEL"/>
    <s v="LOS MIOS S.A."/>
    <n v="10"/>
    <n v="-37.713299999999997"/>
    <n v="-58.790900000000001"/>
    <n v="8577.5"/>
    <n v="514.65"/>
    <n v="2830575"/>
    <n v="0.28000000000000003"/>
    <n v="1348.797859365"/>
    <n v="0.15397235837500001"/>
    <x v="4"/>
  </r>
  <r>
    <s v="LOBERIA"/>
    <x v="0"/>
    <s v="LA JUSTINA"/>
    <s v="DE OLMOS JOSE MANUEL"/>
    <n v="10"/>
    <n v="-38.015700000000002"/>
    <n v="-58.633800000000001"/>
    <n v="8577.5"/>
    <n v="514.65"/>
    <n v="2830575"/>
    <n v="0.28000000000000003"/>
    <n v="1348.797859365"/>
    <n v="0.15397235837500001"/>
    <x v="4"/>
  </r>
  <r>
    <s v="LOBERIA"/>
    <x v="0"/>
    <s v="EL PAMPERO"/>
    <s v="SUCESION DE CANO PEDRO"/>
    <n v="10"/>
    <n v="-37.957979999999999"/>
    <n v="-58.689250000000001"/>
    <n v="8577.5"/>
    <n v="514.65"/>
    <n v="2830575"/>
    <n v="0.28000000000000003"/>
    <n v="1348.797859365"/>
    <n v="0.15397235837500001"/>
    <x v="4"/>
  </r>
  <r>
    <s v="LOBOS"/>
    <x v="0"/>
    <s v="LA CONSTANZA"/>
    <s v="POSTA LOBOS S.A."/>
    <n v="10"/>
    <n v="-35.10821"/>
    <n v="-58.965449999999997"/>
    <n v="8577.5"/>
    <n v="514.65"/>
    <n v="2830575"/>
    <n v="0.28000000000000003"/>
    <n v="1348.797859365"/>
    <n v="0.15397235837500001"/>
    <x v="4"/>
  </r>
  <r>
    <s v="LOBOS"/>
    <x v="0"/>
    <s v="LA MAGNOLIA"/>
    <s v="GRENDELIN S. A."/>
    <n v="10"/>
    <n v="-35.258899688699998"/>
    <n v="-58.8446311951"/>
    <n v="8577.5"/>
    <n v="514.65"/>
    <n v="2830575"/>
    <n v="0.28000000000000003"/>
    <n v="1348.797859365"/>
    <n v="0.15397235837500001"/>
    <x v="4"/>
  </r>
  <r>
    <s v="LOBOS"/>
    <x v="0"/>
    <s v="LOS DORITOS"/>
    <s v="GRENDELIN S. A."/>
    <n v="10"/>
    <n v="-35.207908630399999"/>
    <n v="-58.889331817600002"/>
    <n v="8577.5"/>
    <n v="514.65"/>
    <n v="2830575"/>
    <n v="0.28000000000000003"/>
    <n v="1348.797859365"/>
    <n v="0.15397235837500001"/>
    <x v="4"/>
  </r>
  <r>
    <s v="LOBOS"/>
    <x v="0"/>
    <s v="LA PAMPITA 1"/>
    <s v="MANCINO OSMAR NICOLAS"/>
    <n v="10"/>
    <n v="-35.26352"/>
    <n v="-59.072319999999998"/>
    <n v="8577.5"/>
    <n v="514.65"/>
    <n v="2830575"/>
    <n v="0.28000000000000003"/>
    <n v="1348.797859365"/>
    <n v="0.15397235837500001"/>
    <x v="4"/>
  </r>
  <r>
    <s v="LOBOS"/>
    <x v="0"/>
    <s v="DON FERNANDO"/>
    <s v="BASTIANELLI ARIEL GASTON"/>
    <n v="10"/>
    <n v="-35.25517"/>
    <n v="-59.02563"/>
    <n v="8577.5"/>
    <n v="514.65"/>
    <n v="2830575"/>
    <n v="0.28000000000000003"/>
    <n v="1348.797859365"/>
    <n v="0.15397235837500001"/>
    <x v="4"/>
  </r>
  <r>
    <s v="LOBOS"/>
    <x v="0"/>
    <s v="LA ESPERANZA"/>
    <s v="BRAMBATTI JOSE SIXTO"/>
    <n v="10"/>
    <n v="-35.310429999999997"/>
    <n v="-59.186329999999998"/>
    <n v="8577.5"/>
    <n v="514.65"/>
    <n v="2830575"/>
    <n v="0.28000000000000003"/>
    <n v="1348.797859365"/>
    <n v="0.15397235837500001"/>
    <x v="4"/>
  </r>
  <r>
    <s v="LOBOS"/>
    <x v="0"/>
    <s v="LA MARIA"/>
    <s v="MONETTI RICARDO DAVID"/>
    <n v="10"/>
    <n v="-35.183669999999999"/>
    <n v="-59.335430000000002"/>
    <n v="8577.5"/>
    <n v="514.65"/>
    <n v="2830575"/>
    <n v="0.28000000000000003"/>
    <n v="1348.797859365"/>
    <n v="0.15397235837500001"/>
    <x v="4"/>
  </r>
  <r>
    <s v="LOBOS"/>
    <x v="0"/>
    <s v="EL TALA"/>
    <s v="MILANI HERMANOS SOCIEDAD DE HECHO DE MILANI VERONICA HAYDEE,"/>
    <n v="10"/>
    <n v="-35.178840000000001"/>
    <n v="-59.28633"/>
    <n v="8577.5"/>
    <n v="514.65"/>
    <n v="2830575"/>
    <n v="0.28000000000000003"/>
    <n v="1348.797859365"/>
    <n v="0.15397235837500001"/>
    <x v="4"/>
  </r>
  <r>
    <s v="LUJAN"/>
    <x v="0"/>
    <s v="ALPACA"/>
    <s v="VITULLO JUAN CARLOS"/>
    <n v="10"/>
    <n v="-34.611199999999997"/>
    <n v="-59.179169999999999"/>
    <n v="8577.5"/>
    <n v="514.65"/>
    <n v="2830575"/>
    <n v="0.28000000000000003"/>
    <n v="1348.797859365"/>
    <n v="0.15397235837500001"/>
    <x v="4"/>
  </r>
  <r>
    <s v="LUJAN"/>
    <x v="0"/>
    <s v="LOS LEONES"/>
    <s v="DOME MARTIN"/>
    <n v="10"/>
    <n v="-34.506639999999997"/>
    <n v="-59.188965000000003"/>
    <n v="8577.5"/>
    <n v="514.65"/>
    <n v="2830575"/>
    <n v="0.28000000000000003"/>
    <n v="1348.797859365"/>
    <n v="0.15397235837500001"/>
    <x v="4"/>
  </r>
  <r>
    <s v="LUJAN"/>
    <x v="0"/>
    <s v="LAS MANDARINAS"/>
    <s v="MARCIANO ORESTE OSCAR Y PICCOLI HECTOR DOMINGO JOSE SOCIEDAD"/>
    <n v="10"/>
    <n v="-34.536679999999997"/>
    <n v="-58.991779999999999"/>
    <n v="8577.5"/>
    <n v="514.65"/>
    <n v="2830575"/>
    <n v="0.28000000000000003"/>
    <n v="1348.797859365"/>
    <n v="0.15397235837500001"/>
    <x v="4"/>
  </r>
  <r>
    <s v="MAGDALENA"/>
    <x v="0"/>
    <s v="LA F"/>
    <s v="DIAZ NESTOR ABEL"/>
    <n v="10"/>
    <n v="-35.34637"/>
    <n v="-57.818890000000003"/>
    <n v="8577.5"/>
    <n v="514.65"/>
    <n v="2830575"/>
    <n v="0.28000000000000003"/>
    <n v="1348.797859365"/>
    <n v="0.15397235837500001"/>
    <x v="4"/>
  </r>
  <r>
    <s v="MAGDALENA"/>
    <x v="0"/>
    <s v="EL INDIO"/>
    <s v="MOSCARDINI VIVIANA MABEL Y MOSCARDINI NANCY JUDITH S.H"/>
    <n v="10"/>
    <n v="-35.237470000000002"/>
    <n v="-57.758459999999999"/>
    <n v="8577.5"/>
    <n v="514.65"/>
    <n v="2830575"/>
    <n v="0.28000000000000003"/>
    <n v="1348.797859365"/>
    <n v="0.15397235837500001"/>
    <x v="4"/>
  </r>
  <r>
    <s v="MAGDALENA"/>
    <x v="0"/>
    <s v="DON JOAQUIN"/>
    <s v="UNIVERSIDAD NACIONAL DE LA PLATA"/>
    <n v="10"/>
    <n v="-35.187469999999998"/>
    <n v="-57.846040000000002"/>
    <n v="8577.5"/>
    <n v="514.65"/>
    <n v="2830575"/>
    <n v="0.28000000000000003"/>
    <n v="1348.797859365"/>
    <n v="0.15397235837500001"/>
    <x v="4"/>
  </r>
  <r>
    <s v="MAIPU"/>
    <x v="0"/>
    <s v="LAS TOSCAS"/>
    <s v="BONAVITA GERMAN DARIO"/>
    <n v="10"/>
    <n v="-36.682659999999998"/>
    <n v="-57.534950000000002"/>
    <n v="8577.5"/>
    <n v="514.65"/>
    <n v="2830575"/>
    <n v="0.28000000000000003"/>
    <n v="1348.797859365"/>
    <n v="0.15397235837500001"/>
    <x v="4"/>
  </r>
  <r>
    <s v="MAIPU"/>
    <x v="0"/>
    <s v="SAN CAMILO"/>
    <s v="SAN CAMILO SOCIEDAD EN COMANDITA POR ACCIONES"/>
    <n v="10"/>
    <n v="-36.956189999999999"/>
    <n v="-57.733049999999999"/>
    <n v="8577.5"/>
    <n v="514.65"/>
    <n v="2830575"/>
    <n v="0.28000000000000003"/>
    <n v="1348.797859365"/>
    <n v="0.15397235837500001"/>
    <x v="4"/>
  </r>
  <r>
    <s v="MAIPU"/>
    <x v="0"/>
    <s v="SANTA ROSA"/>
    <s v="RAGGIO JORGE ANDRES"/>
    <n v="10"/>
    <n v="-36.746899999999997"/>
    <n v="-57.496429999999997"/>
    <n v="8577.5"/>
    <n v="514.65"/>
    <n v="2830575"/>
    <n v="0.28000000000000003"/>
    <n v="1348.797859365"/>
    <n v="0.15397235837500001"/>
    <x v="4"/>
  </r>
  <r>
    <s v="MAIPU"/>
    <x v="0"/>
    <s v="LA PORFIA"/>
    <s v="LA ORACION DE MOONS ALBERTO Y VILCHES MARIA TERESA S.H."/>
    <n v="10"/>
    <n v="-36.82573"/>
    <n v="-57.257539999999999"/>
    <n v="8577.5"/>
    <n v="514.65"/>
    <n v="2830575"/>
    <n v="0.28000000000000003"/>
    <n v="1348.797859365"/>
    <n v="0.15397235837500001"/>
    <x v="4"/>
  </r>
  <r>
    <s v="MAIPU"/>
    <x v="0"/>
    <s v="LAS VIOLETAS"/>
    <s v="ZUMAG SOCIEDAD ANONIMA"/>
    <n v="10"/>
    <n v="-37.096739999999997"/>
    <n v="-57.546129999999998"/>
    <n v="8577.5"/>
    <n v="514.65"/>
    <n v="2830575"/>
    <n v="0.28000000000000003"/>
    <n v="1348.797859365"/>
    <n v="0.15397235837500001"/>
    <x v="4"/>
  </r>
  <r>
    <s v="MAR CHIQUITA"/>
    <x v="0"/>
    <s v="LA ILUSION"/>
    <s v="HONTALVILLA EDUARDO ENRIQUE"/>
    <n v="10"/>
    <n v="-37.557369999999999"/>
    <n v="-57.690080000000002"/>
    <n v="8577.5"/>
    <n v="514.65"/>
    <n v="2830575"/>
    <n v="0.28000000000000003"/>
    <n v="1348.797859365"/>
    <n v="0.15397235837500001"/>
    <x v="4"/>
  </r>
  <r>
    <s v="MAR CHIQUITA"/>
    <x v="0"/>
    <s v="TIERRA FIEL"/>
    <s v="EL PALO SECO SOCIEDAD ANONIMA COMERCIAL Y AGROPECUARIA"/>
    <n v="10"/>
    <n v="-37.387869999999999"/>
    <n v="-57.547640000000001"/>
    <n v="8577.5"/>
    <n v="514.65"/>
    <n v="2830575"/>
    <n v="0.28000000000000003"/>
    <n v="1348.797859365"/>
    <n v="0.15397235837500001"/>
    <x v="4"/>
  </r>
  <r>
    <s v="MAR CHIQUITA"/>
    <x v="0"/>
    <s v="NAHUEL RUCA"/>
    <s v="URRUTIA PEDRO ABEL"/>
    <n v="10"/>
    <n v="-37.656170000000003"/>
    <n v="-57.440469999999998"/>
    <n v="8577.5"/>
    <n v="514.65"/>
    <n v="2830575"/>
    <n v="0.28000000000000003"/>
    <n v="1348.797859365"/>
    <n v="0.15397235837500001"/>
    <x v="4"/>
  </r>
  <r>
    <s v="MAR CHIQUITA"/>
    <x v="0"/>
    <s v="LA ANALIA"/>
    <s v="EIRAS MIGUEL A"/>
    <n v="10"/>
    <n v="-37.161799999999999"/>
    <n v="-57.789879999999997"/>
    <n v="8577.5"/>
    <n v="514.65"/>
    <n v="2830575"/>
    <n v="0.28000000000000003"/>
    <n v="1348.797859365"/>
    <n v="0.15397235837500001"/>
    <x v="4"/>
  </r>
  <r>
    <s v="MARCOS PAZ"/>
    <x v="0"/>
    <s v="SAN FCO. DE LOS ARROYOS"/>
    <s v="SUCESION DE MIRALDI ROQUE LUIS"/>
    <n v="10"/>
    <n v="-34.842779999999998"/>
    <n v="-58.843609999999998"/>
    <n v="8577.5"/>
    <n v="514.65"/>
    <n v="2830575"/>
    <n v="0.28000000000000003"/>
    <n v="1348.797859365"/>
    <n v="0.15397235837500001"/>
    <x v="4"/>
  </r>
  <r>
    <s v="MARCOS PAZ"/>
    <x v="0"/>
    <s v="CABA?A &quot;EL YUNQUE&quot;"/>
    <s v="INTER PAMPAS SRL"/>
    <n v="10"/>
    <n v="-34.704000000000001"/>
    <n v="-58.834670000000003"/>
    <n v="8577.5"/>
    <n v="514.65"/>
    <n v="2830575"/>
    <n v="0.28000000000000003"/>
    <n v="1348.797859365"/>
    <n v="0.15397235837500001"/>
    <x v="4"/>
  </r>
  <r>
    <s v="MARCOS PAZ"/>
    <x v="0"/>
    <s v="SIN NOMBRE"/>
    <s v="TAMOLA ORLANDO HORACIO"/>
    <n v="10"/>
    <n v="-34.759830000000001"/>
    <n v="-58.886830000000003"/>
    <n v="8577.5"/>
    <n v="514.65"/>
    <n v="2830575"/>
    <n v="0.28000000000000003"/>
    <n v="1348.797859365"/>
    <n v="0.15397235837500001"/>
    <x v="4"/>
  </r>
  <r>
    <s v="MARCOS PAZ"/>
    <x v="0"/>
    <s v="S/N"/>
    <s v="GIORDANO HORACIO M"/>
    <n v="10"/>
    <n v="-34.804499999999997"/>
    <n v="-58.888330000000003"/>
    <n v="8577.5"/>
    <n v="514.65"/>
    <n v="2830575"/>
    <n v="0.28000000000000003"/>
    <n v="1348.797859365"/>
    <n v="0.15397235837500001"/>
    <x v="4"/>
  </r>
  <r>
    <s v="MARCOS PAZ"/>
    <x v="0"/>
    <s v="NICLIN"/>
    <s v="MEI CLAUDIO ENRIQUE"/>
    <n v="10"/>
    <n v="-34.77467"/>
    <n v="-58.968670000000003"/>
    <n v="8577.5"/>
    <n v="514.65"/>
    <n v="2830575"/>
    <n v="0.28000000000000003"/>
    <n v="1348.797859365"/>
    <n v="0.15397235837500001"/>
    <x v="4"/>
  </r>
  <r>
    <s v="MERCEDES"/>
    <x v="0"/>
    <s v="LA ALAMEDA"/>
    <s v="AGROPECUARIA LA COLINA SA"/>
    <n v="10"/>
    <n v="-34.754024790499997"/>
    <n v="-59.217681884800001"/>
    <n v="8577.5"/>
    <n v="514.65"/>
    <n v="2830575"/>
    <n v="0.28000000000000003"/>
    <n v="1348.797859365"/>
    <n v="0.15397235837500001"/>
    <x v="4"/>
  </r>
  <r>
    <s v="MERCEDES"/>
    <x v="0"/>
    <s v="S/N"/>
    <s v="TABORDA JOSE MARIA"/>
    <n v="10"/>
    <n v="-34.639450073200003"/>
    <n v="-59.341148376500001"/>
    <n v="8577.5"/>
    <n v="514.65"/>
    <n v="2830575"/>
    <n v="0.28000000000000003"/>
    <n v="1348.797859365"/>
    <n v="0.15397235837500001"/>
    <x v="4"/>
  </r>
  <r>
    <s v="MERCEDES"/>
    <x v="0"/>
    <s v="LA SARITA"/>
    <s v="CACERES RINALDO HORACIO"/>
    <n v="10"/>
    <n v="-34.690236496399997"/>
    <n v="-59.472521896799996"/>
    <n v="8577.5"/>
    <n v="514.65"/>
    <n v="2830575"/>
    <n v="0.28000000000000003"/>
    <n v="1348.797859365"/>
    <n v="0.15397235837500001"/>
    <x v="4"/>
  </r>
  <r>
    <s v="MERCEDES"/>
    <x v="0"/>
    <s v="ESTABLECIMIENTO DOBLE A"/>
    <s v="ESTABLECIMIENTO DOBLE A DE ABBATEMARCO PY RAUL A SH"/>
    <n v="10"/>
    <n v="-34.771369934100001"/>
    <n v="-59.444950103799997"/>
    <n v="8577.5"/>
    <n v="514.65"/>
    <n v="2830575"/>
    <n v="0.28000000000000003"/>
    <n v="1348.797859365"/>
    <n v="0.15397235837500001"/>
    <x v="4"/>
  </r>
  <r>
    <s v="MERCEDES"/>
    <x v="0"/>
    <s v="EL RECUERDO"/>
    <s v="EGLI VICTORIA"/>
    <n v="10"/>
    <n v="-34.794600000000003"/>
    <n v="-59.364730000000002"/>
    <n v="8577.5"/>
    <n v="514.65"/>
    <n v="2830575"/>
    <n v="0.28000000000000003"/>
    <n v="1348.797859365"/>
    <n v="0.15397235837500001"/>
    <x v="4"/>
  </r>
  <r>
    <s v="MERLO"/>
    <x v="0"/>
    <s v="SIN DENOMINACION"/>
    <s v="SUETTI SERGIO DANIEL"/>
    <n v="10"/>
    <n v="-34.718924999999999"/>
    <n v="-58.684696000000002"/>
    <n v="8577.5"/>
    <n v="514.65"/>
    <n v="2830575"/>
    <n v="0.28000000000000003"/>
    <n v="1348.797859365"/>
    <n v="0.15397235837500001"/>
    <x v="4"/>
  </r>
  <r>
    <s v="MONTE"/>
    <x v="0"/>
    <s v="S/N"/>
    <s v="MORFESE PEDRO"/>
    <n v="10"/>
    <n v="-35.438839999999999"/>
    <n v="-58.81861"/>
    <n v="8577.5"/>
    <n v="514.65"/>
    <n v="2830575"/>
    <n v="0.28000000000000003"/>
    <n v="1348.797859365"/>
    <n v="0.15397235837500001"/>
    <x v="4"/>
  </r>
  <r>
    <s v="MONTE"/>
    <x v="0"/>
    <s v="LA ESPERANZA"/>
    <s v="LISJAK HUGO ROBERTO"/>
    <n v="10"/>
    <n v="-35.394240000000003"/>
    <n v="-58.934359999999998"/>
    <n v="8577.5"/>
    <n v="514.65"/>
    <n v="2830575"/>
    <n v="0.28000000000000003"/>
    <n v="1348.797859365"/>
    <n v="0.15397235837500001"/>
    <x v="4"/>
  </r>
  <r>
    <s v="MONTE"/>
    <x v="0"/>
    <s v="NUEVA PATERNA"/>
    <s v="DI ALESSIO PATRICIA ADELINA"/>
    <n v="10"/>
    <n v="-35.676639999999999"/>
    <n v="-58.554119999999998"/>
    <n v="8577.5"/>
    <n v="514.65"/>
    <n v="2830575"/>
    <n v="0.28000000000000003"/>
    <n v="1348.797859365"/>
    <n v="0.15397235837500001"/>
    <x v="4"/>
  </r>
  <r>
    <s v="MONTE"/>
    <x v="0"/>
    <s v="CUSY COILOR"/>
    <s v="BUAMDEN ALBERTO OSCAR"/>
    <n v="10"/>
    <n v="-35.497200012199997"/>
    <n v="-58.8589782715"/>
    <n v="8577.5"/>
    <n v="514.65"/>
    <n v="2830575"/>
    <n v="0.28000000000000003"/>
    <n v="1348.797859365"/>
    <n v="0.15397235837500001"/>
    <x v="4"/>
  </r>
  <r>
    <s v="MONTE"/>
    <x v="0"/>
    <s v="SAN RAFAEL"/>
    <s v="PLANELL ALEJANDRO HORACIO"/>
    <n v="10"/>
    <n v="-35.373138427699999"/>
    <n v="-58.746200561499997"/>
    <n v="8577.5"/>
    <n v="514.65"/>
    <n v="2830575"/>
    <n v="0.28000000000000003"/>
    <n v="1348.797859365"/>
    <n v="0.15397235837500001"/>
    <x v="4"/>
  </r>
  <r>
    <s v="MONTE"/>
    <x v="0"/>
    <s v="EL RESONGO"/>
    <s v="VERA HECTOR LUIS"/>
    <n v="10"/>
    <n v="-35.422159999999998"/>
    <n v="-58.855670000000003"/>
    <n v="8577.5"/>
    <n v="514.65"/>
    <n v="2830575"/>
    <n v="0.28000000000000003"/>
    <n v="1348.797859365"/>
    <n v="0.15397235837500001"/>
    <x v="4"/>
  </r>
  <r>
    <s v="MORENO"/>
    <x v="0"/>
    <s v="SIN DENOMINACION"/>
    <s v="LOPEZ NICOLAS"/>
    <n v="10"/>
    <n v="-34.652059999999999"/>
    <n v="-58.85228"/>
    <n v="8577.5"/>
    <n v="514.65"/>
    <n v="2830575"/>
    <n v="0.28000000000000003"/>
    <n v="1348.797859365"/>
    <n v="0.15397235837500001"/>
    <x v="4"/>
  </r>
  <r>
    <s v="NAVARRO"/>
    <x v="0"/>
    <s v="EL ARBOLITO"/>
    <s v="ACHINELLI MARTIN"/>
    <n v="10"/>
    <n v="-35.107489999999999"/>
    <n v="-59.620910000000002"/>
    <n v="8577.5"/>
    <n v="514.65"/>
    <n v="2830575"/>
    <n v="0.28000000000000003"/>
    <n v="1348.797859365"/>
    <n v="0.15397235837500001"/>
    <x v="4"/>
  </r>
  <r>
    <s v="NAVARRO"/>
    <x v="0"/>
    <s v="DON RODOLFO"/>
    <s v="MARIANI RUBEN JOSE"/>
    <n v="10"/>
    <n v="-34.909149999999997"/>
    <n v="-59.267420000000001"/>
    <n v="8577.5"/>
    <n v="514.65"/>
    <n v="2830575"/>
    <n v="0.28000000000000003"/>
    <n v="1348.797859365"/>
    <n v="0.15397235837500001"/>
    <x v="4"/>
  </r>
  <r>
    <s v="NAVARRO"/>
    <x v="0"/>
    <s v="S/N"/>
    <s v="TUESO DARIO ALCIDES"/>
    <n v="10"/>
    <n v="-34.937710000000003"/>
    <n v="-59.228250000000003"/>
    <n v="8577.5"/>
    <n v="514.65"/>
    <n v="2830575"/>
    <n v="0.28000000000000003"/>
    <n v="1348.797859365"/>
    <n v="0.15397235837500001"/>
    <x v="4"/>
  </r>
  <r>
    <s v="NAVARRO"/>
    <x v="0"/>
    <s v="SAN PATRICIO"/>
    <s v="CANEPA HORACIO ALCIDES Y LISASO AMALIA ARGENTINA"/>
    <n v="10"/>
    <n v="-34.916649999999997"/>
    <n v="-59.471440000000001"/>
    <n v="8577.5"/>
    <n v="514.65"/>
    <n v="2830575"/>
    <n v="0.28000000000000003"/>
    <n v="1348.797859365"/>
    <n v="0.15397235837500001"/>
    <x v="4"/>
  </r>
  <r>
    <s v="NAVARRO"/>
    <x v="0"/>
    <s v="EL REPUNTE"/>
    <s v="SILVA BERNARDINO ENRIQUE"/>
    <n v="10"/>
    <n v="-35.080719999999999"/>
    <n v="-59.38411"/>
    <n v="8577.5"/>
    <n v="514.65"/>
    <n v="2830575"/>
    <n v="0.28000000000000003"/>
    <n v="1348.797859365"/>
    <n v="0.15397235837500001"/>
    <x v="4"/>
  </r>
  <r>
    <s v="NAVARRO"/>
    <x v="0"/>
    <s v="LA MISERIA"/>
    <s v="GARRO MONICA BEATRIZ"/>
    <n v="10"/>
    <n v="-34.884740000000001"/>
    <n v="-59.297420000000002"/>
    <n v="8577.5"/>
    <n v="514.65"/>
    <n v="2830575"/>
    <n v="0.28000000000000003"/>
    <n v="1348.797859365"/>
    <n v="0.15397235837500001"/>
    <x v="4"/>
  </r>
  <r>
    <s v="NAVARRO"/>
    <x v="0"/>
    <s v="SAN PEDRO"/>
    <s v="AGRO SAN PEDRO S.R.L."/>
    <n v="10"/>
    <n v="-35.052460000000004"/>
    <n v="-59.265320000000003"/>
    <n v="8577.5"/>
    <n v="514.65"/>
    <n v="2830575"/>
    <n v="0.28000000000000003"/>
    <n v="1348.797859365"/>
    <n v="0.15397235837500001"/>
    <x v="4"/>
  </r>
  <r>
    <s v="NECOCHEA"/>
    <x v="0"/>
    <s v="LA MONTANA"/>
    <s v="ZUBIGARAY ALBERTO ENRIQUE"/>
    <n v="10"/>
    <n v="-37.709699999999998"/>
    <n v="-59.233609999999999"/>
    <n v="8577.5"/>
    <n v="514.65"/>
    <n v="2830575"/>
    <n v="0.28000000000000003"/>
    <n v="1348.797859365"/>
    <n v="0.15397235837500001"/>
    <x v="4"/>
  </r>
  <r>
    <s v="NECOCHEA"/>
    <x v="0"/>
    <s v="MOJON DE PALO"/>
    <s v="ORTIZ DIEGO GASTON"/>
    <n v="10"/>
    <n v="-38.433599999999998"/>
    <n v="-59.065080000000002"/>
    <n v="8577.5"/>
    <n v="514.65"/>
    <n v="2830575"/>
    <n v="0.28000000000000003"/>
    <n v="1348.797859365"/>
    <n v="0.15397235837500001"/>
    <x v="4"/>
  </r>
  <r>
    <s v="NECOCHEA"/>
    <x v="0"/>
    <s v="LA RINCONADA"/>
    <s v="ALONSO JOSE MARIA"/>
    <n v="10"/>
    <n v="-38.419589996299997"/>
    <n v="-58.891269683799997"/>
    <n v="8577.5"/>
    <n v="514.65"/>
    <n v="2830575"/>
    <n v="0.28000000000000003"/>
    <n v="1348.797859365"/>
    <n v="0.15397235837500001"/>
    <x v="4"/>
  </r>
  <r>
    <s v="NECOCHEA"/>
    <x v="0"/>
    <s v="SIN NOMBRE"/>
    <s v="MORALES ISIDRO DIEGO"/>
    <n v="10"/>
    <n v="-38.501792999999999"/>
    <n v="-58.938533999999997"/>
    <n v="8577.5"/>
    <n v="514.65"/>
    <n v="2830575"/>
    <n v="0.28000000000000003"/>
    <n v="1348.797859365"/>
    <n v="0.15397235837500001"/>
    <x v="4"/>
  </r>
  <r>
    <s v="NECOCHEA"/>
    <x v="0"/>
    <s v="SAN JUAN"/>
    <s v="SAN JUAN S E C P A"/>
    <n v="10"/>
    <n v="-38.396389999999997"/>
    <n v="-59.103344"/>
    <n v="8577.5"/>
    <n v="514.65"/>
    <n v="2830575"/>
    <n v="0.28000000000000003"/>
    <n v="1348.797859365"/>
    <n v="0.15397235837500001"/>
    <x v="4"/>
  </r>
  <r>
    <s v="NECOCHEA"/>
    <x v="0"/>
    <s v="MALLINCO"/>
    <s v="LOPEZ PUEYRREDON SUSANA"/>
    <n v="10"/>
    <n v="-38.529139999999998"/>
    <n v="-59.975389999999997"/>
    <n v="8577.5"/>
    <n v="514.65"/>
    <n v="2830575"/>
    <n v="0.28000000000000003"/>
    <n v="1348.797859365"/>
    <n v="0.15397235837500001"/>
    <x v="4"/>
  </r>
  <r>
    <s v="NECOCHEA"/>
    <x v="0"/>
    <s v="ANDREA SOFIA"/>
    <s v="SUCESORES DE HUMBERTO JOSE POMPOZZI DE  MOLINA IRIS MARIA Y"/>
    <n v="10"/>
    <n v="-38.312339999999999"/>
    <n v="-59.188510000000001"/>
    <n v="8577.5"/>
    <n v="514.65"/>
    <n v="2830575"/>
    <n v="0.28000000000000003"/>
    <n v="1348.797859365"/>
    <n v="0.15397235837500001"/>
    <x v="4"/>
  </r>
  <r>
    <s v="NECOCHEA"/>
    <x v="0"/>
    <s v="EL MANANTIAL"/>
    <s v="GUZMAN JOSE LUIS"/>
    <n v="10"/>
    <n v="-38.655500000000004"/>
    <n v="-59.013710000000003"/>
    <n v="8577.5"/>
    <n v="514.65"/>
    <n v="2830575"/>
    <n v="0.28000000000000003"/>
    <n v="1348.797859365"/>
    <n v="0.15397235837500001"/>
    <x v="4"/>
  </r>
  <r>
    <s v="NECOCHEA"/>
    <x v="0"/>
    <s v="EL TAMBO"/>
    <s v="LOPEZ STELLA MARIA"/>
    <n v="10"/>
    <n v="-38.435160000000003"/>
    <n v="-59.063339999999997"/>
    <n v="8577.5"/>
    <n v="514.65"/>
    <n v="2830575"/>
    <n v="0.28000000000000003"/>
    <n v="1348.797859365"/>
    <n v="0.15397235837500001"/>
    <x v="4"/>
  </r>
  <r>
    <s v="NECOCHEA"/>
    <x v="0"/>
    <s v="EL LABRADOR"/>
    <s v="MORET LUCILA SARA"/>
    <n v="10"/>
    <n v="-37.889740000000003"/>
    <n v="-59.45194"/>
    <n v="8577.5"/>
    <n v="514.65"/>
    <n v="2830575"/>
    <n v="0.28000000000000003"/>
    <n v="1348.797859365"/>
    <n v="0.15397235837500001"/>
    <x v="4"/>
  </r>
  <r>
    <s v="NECOCHEA"/>
    <x v="0"/>
    <s v="S/N"/>
    <s v="MENDEZ ANGEL GUSTAVO"/>
    <n v="10"/>
    <n v="-38.127299999999998"/>
    <n v="-59.242400000000004"/>
    <n v="8577.5"/>
    <n v="514.65"/>
    <n v="2830575"/>
    <n v="0.28000000000000003"/>
    <n v="1348.797859365"/>
    <n v="0.15397235837500001"/>
    <x v="4"/>
  </r>
  <r>
    <s v="NECOCHEA"/>
    <x v="0"/>
    <s v="SIN NOMBRE"/>
    <s v="CICCARELLI JUAN CARLOS"/>
    <n v="10"/>
    <n v="-37.939660000000003"/>
    <n v="-59.387079999999997"/>
    <n v="8577.5"/>
    <n v="514.65"/>
    <n v="2830575"/>
    <n v="0.28000000000000003"/>
    <n v="1348.797859365"/>
    <n v="0.15397235837500001"/>
    <x v="4"/>
  </r>
  <r>
    <s v="NUEVE DE JULIO"/>
    <x v="0"/>
    <s v="&quot;LA DELFINA&quot;"/>
    <s v="GUTIERREZ LUIS ENRIQUE"/>
    <n v="10"/>
    <n v="-35.584000000000003"/>
    <n v="-60.981340000000003"/>
    <n v="8577.5"/>
    <n v="514.65"/>
    <n v="2830575"/>
    <n v="0.28000000000000003"/>
    <n v="1348.797859365"/>
    <n v="0.15397235837500001"/>
    <x v="4"/>
  </r>
  <r>
    <s v="NUEVE DE JULIO"/>
    <x v="0"/>
    <s v="S/D"/>
    <s v="FERNANDEZ NORA GLADYS"/>
    <n v="10"/>
    <n v="-35.31841"/>
    <n v="-61.368310000000001"/>
    <n v="8577.5"/>
    <n v="514.65"/>
    <n v="2830575"/>
    <n v="0.28000000000000003"/>
    <n v="1348.797859365"/>
    <n v="0.15397235837500001"/>
    <x v="4"/>
  </r>
  <r>
    <s v="NUEVE DE JULIO"/>
    <x v="0"/>
    <s v="LA GUARDIA DEL FONDO"/>
    <s v="MASI ELIZALDE JORGE"/>
    <n v="10"/>
    <n v="-35.601599999999998"/>
    <n v="-61.079470000000001"/>
    <n v="8577.5"/>
    <n v="514.65"/>
    <n v="2830575"/>
    <n v="0.28000000000000003"/>
    <n v="1348.797859365"/>
    <n v="0.15397235837500001"/>
    <x v="4"/>
  </r>
  <r>
    <s v="NUEVE DE JULIO"/>
    <x v="0"/>
    <s v="EL SAUCE NUEVO"/>
    <s v="GALLO LLORENTE ALBERTO"/>
    <n v="10"/>
    <n v="-35.452719999999999"/>
    <n v="-61.159849999999999"/>
    <n v="8577.5"/>
    <n v="514.65"/>
    <n v="2830575"/>
    <n v="0.28000000000000003"/>
    <n v="1348.797859365"/>
    <n v="0.15397235837500001"/>
    <x v="4"/>
  </r>
  <r>
    <s v="NUEVE DE JULIO"/>
    <x v="0"/>
    <s v="S/D"/>
    <s v="SANTINI ROQUE MANUEL"/>
    <n v="10"/>
    <n v="-35.419159999999998"/>
    <n v="-60.962539999999997"/>
    <n v="8577.5"/>
    <n v="514.65"/>
    <n v="2830575"/>
    <n v="0.28000000000000003"/>
    <n v="1348.797859365"/>
    <n v="0.15397235837500001"/>
    <x v="4"/>
  </r>
  <r>
    <s v="NUEVE DE JULIO"/>
    <x v="0"/>
    <s v="LA PERSEVERANCIA"/>
    <s v="RAMOS JOSE HERNAN"/>
    <n v="10"/>
    <n v="-35.684489999999997"/>
    <n v="-60.822409999999998"/>
    <n v="8577.5"/>
    <n v="514.65"/>
    <n v="2830575"/>
    <n v="0.28000000000000003"/>
    <n v="1348.797859365"/>
    <n v="0.15397235837500001"/>
    <x v="4"/>
  </r>
  <r>
    <s v="NUEVE DE JULIO"/>
    <x v="0"/>
    <s v="LA CASUALIDAD"/>
    <s v="BENINTENDE LEANDRO MIGUEL"/>
    <n v="10"/>
    <n v="-35.681750000000001"/>
    <n v="-60.753790000000002"/>
    <n v="8577.5"/>
    <n v="514.65"/>
    <n v="2830575"/>
    <n v="0.28000000000000003"/>
    <n v="1348.797859365"/>
    <n v="0.15397235837500001"/>
    <x v="4"/>
  </r>
  <r>
    <s v="NUEVE DE JULIO"/>
    <x v="0"/>
    <s v="SIVICHAS"/>
    <s v="SIVICHAS SOCIEDAD DE RESPONSABILIDAD LIMITADA"/>
    <n v="10"/>
    <n v="-35.532559999999997"/>
    <n v="-60.716729999999998"/>
    <n v="8577.5"/>
    <n v="514.65"/>
    <n v="2830575"/>
    <n v="0.28000000000000003"/>
    <n v="1348.797859365"/>
    <n v="0.15397235837500001"/>
    <x v="4"/>
  </r>
  <r>
    <s v="NUEVE DE JULIO"/>
    <x v="0"/>
    <s v="LA PAZ"/>
    <s v="POSTA NUEVA S.A."/>
    <n v="10"/>
    <n v="-35.610271453899998"/>
    <n v="-61.177028655999997"/>
    <n v="8577.5"/>
    <n v="514.65"/>
    <n v="2830575"/>
    <n v="0.28000000000000003"/>
    <n v="1348.797859365"/>
    <n v="0.15397235837500001"/>
    <x v="4"/>
  </r>
  <r>
    <s v="NUEVE DE JULIO"/>
    <x v="0"/>
    <s v="S/D"/>
    <s v="HABITANTE MARTIN PASCUAL"/>
    <n v="10"/>
    <n v="-35.307560000000002"/>
    <n v="-61.357970000000002"/>
    <n v="8577.5"/>
    <n v="514.65"/>
    <n v="2830575"/>
    <n v="0.28000000000000003"/>
    <n v="1348.797859365"/>
    <n v="0.15397235837500001"/>
    <x v="4"/>
  </r>
  <r>
    <s v="NUEVE DE JULIO"/>
    <x v="0"/>
    <s v="EL CRUZ"/>
    <s v="GONZALEZ ADRIANA SILVIA"/>
    <n v="10"/>
    <n v="-35.637230000000002"/>
    <n v="-60.929969999999997"/>
    <n v="8577.5"/>
    <n v="514.65"/>
    <n v="2830575"/>
    <n v="0.28000000000000003"/>
    <n v="1348.797859365"/>
    <n v="0.15397235837500001"/>
    <x v="4"/>
  </r>
  <r>
    <s v="NUEVE DE JULIO"/>
    <x v="0"/>
    <s v="S/D"/>
    <s v="GIANNI OSVALDO ANTONIO, GIANNI ANA TERESITA Y GIANNI INES DE"/>
    <n v="10"/>
    <n v="-35.213320000000003"/>
    <n v="-61.06767"/>
    <n v="8577.5"/>
    <n v="514.65"/>
    <n v="2830575"/>
    <n v="0.28000000000000003"/>
    <n v="1348.797859365"/>
    <n v="0.15397235837500001"/>
    <x v="4"/>
  </r>
  <r>
    <s v="OLAVARRIA"/>
    <x v="0"/>
    <s v="EL RETORNO"/>
    <s v="ARANA CRISTIAN DAVID"/>
    <n v="10"/>
    <n v="-37.19764"/>
    <n v="-60.407420000000002"/>
    <n v="8577.5"/>
    <n v="514.65"/>
    <n v="2830575"/>
    <n v="0.28000000000000003"/>
    <n v="1348.797859365"/>
    <n v="0.15397235837500001"/>
    <x v="4"/>
  </r>
  <r>
    <s v="OLAVARRIA"/>
    <x v="0"/>
    <s v="LAS MARIAS"/>
    <s v="KUBLER JORGE Y KUBLER MARIA CECILIA S.H."/>
    <n v="10"/>
    <n v="-36.778267"/>
    <n v="-60.330565999999997"/>
    <n v="8577.5"/>
    <n v="514.65"/>
    <n v="2830575"/>
    <n v="0.28000000000000003"/>
    <n v="1348.797859365"/>
    <n v="0.15397235837500001"/>
    <x v="4"/>
  </r>
  <r>
    <s v="OLAVARRIA"/>
    <x v="0"/>
    <s v="LA MARIA"/>
    <s v="SMITH ADRIANA INES"/>
    <n v="10"/>
    <n v="-37.042346999999999"/>
    <n v="-60.673256000000002"/>
    <n v="8577.5"/>
    <n v="514.65"/>
    <n v="2830575"/>
    <n v="0.28000000000000003"/>
    <n v="1348.797859365"/>
    <n v="0.15397235837500001"/>
    <x v="4"/>
  </r>
  <r>
    <s v="OLAVARRIA"/>
    <x v="0"/>
    <s v="LA PRIMITIVA"/>
    <s v="ZULIANI DANIEL OSCAR"/>
    <n v="10"/>
    <n v="-36.645490000000002"/>
    <n v="-61.124569999999999"/>
    <n v="8577.5"/>
    <n v="514.65"/>
    <n v="2830575"/>
    <n v="0.28000000000000003"/>
    <n v="1348.797859365"/>
    <n v="0.15397235837500001"/>
    <x v="4"/>
  </r>
  <r>
    <s v="OLAVARRIA"/>
    <x v="0"/>
    <s v="LA SOFIA"/>
    <s v="MASSON ERNESTO OMAR"/>
    <n v="10"/>
    <n v="-36.643389999999997"/>
    <n v="-60.914839999999998"/>
    <n v="8577.5"/>
    <n v="514.65"/>
    <n v="2830575"/>
    <n v="0.28000000000000003"/>
    <n v="1348.797859365"/>
    <n v="0.15397235837500001"/>
    <x v="4"/>
  </r>
  <r>
    <s v="OLAVARRIA"/>
    <x v="0"/>
    <s v="EL CHARABON (T/11)"/>
    <s v="SUCESION DE DURA?ONA ERNESTO MARCIANO"/>
    <n v="10"/>
    <n v="-37.220146696999997"/>
    <n v="-60.511245830699998"/>
    <n v="8577.5"/>
    <n v="514.65"/>
    <n v="2830575"/>
    <n v="0.28000000000000003"/>
    <n v="1348.797859365"/>
    <n v="0.15397235837500001"/>
    <x v="4"/>
  </r>
  <r>
    <s v="PATAGONES"/>
    <x v="0"/>
    <s v="SIN NOMBRE"/>
    <s v="MARQUEZ JUAN CRISTINO"/>
    <n v="10"/>
    <n v="-40.417340000000003"/>
    <n v="-62.535260000000001"/>
    <n v="8577.5"/>
    <n v="514.65"/>
    <n v="2830575"/>
    <n v="0.28000000000000003"/>
    <n v="1348.797859365"/>
    <n v="0.15397235837500001"/>
    <x v="4"/>
  </r>
  <r>
    <s v="PATAGONES"/>
    <x v="0"/>
    <s v="EL ARBOLITO"/>
    <s v="GRASSI JORGE PEDRO"/>
    <n v="10"/>
    <n v="-40.277679999999997"/>
    <n v="-62.806959999999997"/>
    <n v="8577.5"/>
    <n v="514.65"/>
    <n v="2830575"/>
    <n v="0.28000000000000003"/>
    <n v="1348.797859365"/>
    <n v="0.15397235837500001"/>
    <x v="4"/>
  </r>
  <r>
    <s v="PEHUAJO"/>
    <x v="0"/>
    <s v="LA NUMANCIA"/>
    <s v="AGROPECUARIA EL RELYNCHO SA"/>
    <n v="10"/>
    <n v="-35.566769999999998"/>
    <n v="-62.086939999999998"/>
    <n v="8577.5"/>
    <n v="514.65"/>
    <n v="2830575"/>
    <n v="0.28000000000000003"/>
    <n v="1348.797859365"/>
    <n v="0.15397235837500001"/>
    <x v="4"/>
  </r>
  <r>
    <s v="PEHUAJO"/>
    <x v="0"/>
    <s v="DON ADOLFO"/>
    <s v="SUCESION DE ECHEVARRIA MARIA ROSA"/>
    <n v="10"/>
    <n v="-35.694699999999997"/>
    <n v="-61.780729999999998"/>
    <n v="8577.5"/>
    <n v="514.65"/>
    <n v="2830575"/>
    <n v="0.28000000000000003"/>
    <n v="1348.797859365"/>
    <n v="0.15397235837500001"/>
    <x v="4"/>
  </r>
  <r>
    <s v="PEHUAJO"/>
    <x v="0"/>
    <s v="QUINTA DE FOLGADO"/>
    <s v="BORREGO JULIO JOSE"/>
    <n v="10"/>
    <n v="-35.763339999999999"/>
    <n v="-61.774030000000003"/>
    <n v="8577.5"/>
    <n v="514.65"/>
    <n v="2830575"/>
    <n v="0.28000000000000003"/>
    <n v="1348.797859365"/>
    <n v="0.15397235837500001"/>
    <x v="4"/>
  </r>
  <r>
    <s v="PEHUAJO"/>
    <x v="0"/>
    <s v="LA BEATRIZ"/>
    <s v="TIERRAS DE HENDERSON S.A."/>
    <n v="10"/>
    <n v="-36.013939999999998"/>
    <n v="-61.906669999999998"/>
    <n v="8577.5"/>
    <n v="514.65"/>
    <n v="2830575"/>
    <n v="0.28000000000000003"/>
    <n v="1348.797859365"/>
    <n v="0.15397235837500001"/>
    <x v="4"/>
  </r>
  <r>
    <s v="PEHUAJO"/>
    <x v="0"/>
    <s v="AMAIRU"/>
    <s v="OLAVERRIA ESTELA"/>
    <n v="10"/>
    <n v="-35.567059999999998"/>
    <n v="-61.927340000000001"/>
    <n v="8577.5"/>
    <n v="514.65"/>
    <n v="2830575"/>
    <n v="0.28000000000000003"/>
    <n v="1348.797859365"/>
    <n v="0.15397235837500001"/>
    <x v="4"/>
  </r>
  <r>
    <s v="PEHUAJO"/>
    <x v="0"/>
    <s v="EL GRINGO"/>
    <s v="GAMALERI PABLO ROBERTO"/>
    <n v="10"/>
    <n v="-35.796430000000001"/>
    <n v="-62.173549999999999"/>
    <n v="8577.5"/>
    <n v="514.65"/>
    <n v="2830575"/>
    <n v="0.28000000000000003"/>
    <n v="1348.797859365"/>
    <n v="0.15397235837500001"/>
    <x v="4"/>
  </r>
  <r>
    <s v="PEHUAJO"/>
    <x v="0"/>
    <s v="CAMP.DE HERNADEZ EL MARLO"/>
    <s v="NORRYH JORGE ANTONIO"/>
    <n v="10"/>
    <n v="-36.234450000000002"/>
    <n v="-61.963320000000003"/>
    <n v="8577.5"/>
    <n v="514.65"/>
    <n v="2830575"/>
    <n v="0.28000000000000003"/>
    <n v="1348.797859365"/>
    <n v="0.15397235837500001"/>
    <x v="4"/>
  </r>
  <r>
    <s v="PEHUAJO"/>
    <x v="0"/>
    <s v="LA LUCINDA"/>
    <s v="RIVERO LEOPOLDO ANSELMO"/>
    <n v="10"/>
    <n v="-35.760280000000002"/>
    <n v="-61.770339999999997"/>
    <n v="8577.5"/>
    <n v="514.65"/>
    <n v="2830575"/>
    <n v="0.28000000000000003"/>
    <n v="1348.797859365"/>
    <n v="0.15397235837500001"/>
    <x v="4"/>
  </r>
  <r>
    <s v="PEHUAJO"/>
    <x v="0"/>
    <s v="CAMPO DE RISPAL"/>
    <s v="RISPAL SERGIO RICARDO"/>
    <n v="10"/>
    <n v="-35.761789999999998"/>
    <n v="-61.82217"/>
    <n v="8577.5"/>
    <n v="514.65"/>
    <n v="2830575"/>
    <n v="0.28000000000000003"/>
    <n v="1348.797859365"/>
    <n v="0.15397235837500001"/>
    <x v="4"/>
  </r>
  <r>
    <s v="PEHUAJO"/>
    <x v="0"/>
    <s v="ESTAB. SAN RAMON"/>
    <s v="ABAL ALICIA MARTHA"/>
    <n v="10"/>
    <n v="-35.740450000000003"/>
    <n v="-62.146090000000001"/>
    <n v="8577.5"/>
    <n v="514.65"/>
    <n v="2830575"/>
    <n v="0.28000000000000003"/>
    <n v="1348.797859365"/>
    <n v="0.15397235837500001"/>
    <x v="4"/>
  </r>
  <r>
    <s v="PEHUAJO"/>
    <x v="0"/>
    <s v="SAUZALITO"/>
    <s v="GIULIANI NESTOR ROBERTO"/>
    <n v="10"/>
    <n v="-35.862870000000001"/>
    <n v="-61.970289999999999"/>
    <n v="8577.5"/>
    <n v="514.65"/>
    <n v="2830575"/>
    <n v="0.28000000000000003"/>
    <n v="1348.797859365"/>
    <n v="0.15397235837500001"/>
    <x v="4"/>
  </r>
  <r>
    <s v="PELLEGRINI"/>
    <x v="0"/>
    <s v="EL CHIRIPA/ LA CAMPANITA"/>
    <s v="ESCURRA SUSANA MONICA"/>
    <n v="10"/>
    <n v="-36.297269999999997"/>
    <n v="-63.116014999999997"/>
    <n v="8577.5"/>
    <n v="514.65"/>
    <n v="2830575"/>
    <n v="0.28000000000000003"/>
    <n v="1348.797859365"/>
    <n v="0.15397235837500001"/>
    <x v="4"/>
  </r>
  <r>
    <s v="PELLEGRINI"/>
    <x v="0"/>
    <s v="EL DESCANSO II"/>
    <s v="BAFARM S.A."/>
    <n v="10"/>
    <n v="-36.045520000000003"/>
    <n v="-63.246020000000001"/>
    <n v="8577.5"/>
    <n v="514.65"/>
    <n v="2830575"/>
    <n v="0.28000000000000003"/>
    <n v="1348.797859365"/>
    <n v="0.15397235837500001"/>
    <x v="4"/>
  </r>
  <r>
    <s v="PELLEGRINI"/>
    <x v="0"/>
    <s v="LAS TRES MARIAS II"/>
    <s v="FEIBA SOCIEDAD ANONIMA"/>
    <n v="10"/>
    <n v="-36.036169999999998"/>
    <n v="-63.276530000000001"/>
    <n v="8577.5"/>
    <n v="514.65"/>
    <n v="2830575"/>
    <n v="0.28000000000000003"/>
    <n v="1348.797859365"/>
    <n v="0.15397235837500001"/>
    <x v="4"/>
  </r>
  <r>
    <s v="PELLEGRINI"/>
    <x v="0"/>
    <s v="LA COLORADA"/>
    <s v="RADIO BRANDONI PEDRO"/>
    <n v="10"/>
    <n v="-36.125"/>
    <n v="-63.131300000000003"/>
    <n v="8577.5"/>
    <n v="514.65"/>
    <n v="2830575"/>
    <n v="0.28000000000000003"/>
    <n v="1348.797859365"/>
    <n v="0.15397235837500001"/>
    <x v="4"/>
  </r>
  <r>
    <s v="PERGAMINO"/>
    <x v="0"/>
    <s v="DON PEDRO (89051)"/>
    <s v="MARIANI MATIAS SALVADOR"/>
    <n v="10"/>
    <n v="-33.857500000000002"/>
    <n v="-60.888849999999998"/>
    <n v="8577.5"/>
    <n v="514.65"/>
    <n v="2830575"/>
    <n v="0.28000000000000003"/>
    <n v="1348.797859365"/>
    <n v="0.15397235837500001"/>
    <x v="4"/>
  </r>
  <r>
    <s v="PERGAMINO"/>
    <x v="0"/>
    <s v="SAN FRANCISCO"/>
    <s v="DRAGHI MARIA MERCEDES"/>
    <n v="10"/>
    <n v="-33.780839999999998"/>
    <n v="-60.494030000000002"/>
    <n v="8577.5"/>
    <n v="514.65"/>
    <n v="2830575"/>
    <n v="0.28000000000000003"/>
    <n v="1348.797859365"/>
    <n v="0.15397235837500001"/>
    <x v="4"/>
  </r>
  <r>
    <s v="PERGAMINO"/>
    <x v="0"/>
    <s v="DON FEDERICO"/>
    <s v="LAZZARI FABIANA ISABEL"/>
    <n v="10"/>
    <n v="-33.662300109900002"/>
    <n v="-60.317211151099997"/>
    <n v="8577.5"/>
    <n v="514.65"/>
    <n v="2830575"/>
    <n v="0.28000000000000003"/>
    <n v="1348.797859365"/>
    <n v="0.15397235837500001"/>
    <x v="4"/>
  </r>
  <r>
    <s v="PERGAMINO"/>
    <x v="0"/>
    <s v="S/N"/>
    <s v="GODOY HECTOR MARCELO"/>
    <n v="10"/>
    <n v="-33.952419280999997"/>
    <n v="-60.627689361599998"/>
    <n v="8577.5"/>
    <n v="514.65"/>
    <n v="2830575"/>
    <n v="0.28000000000000003"/>
    <n v="1348.797859365"/>
    <n v="0.15397235837500001"/>
    <x v="4"/>
  </r>
  <r>
    <s v="PERGAMINO"/>
    <x v="0"/>
    <s v="S/N"/>
    <s v="GARAY JOSE ALBERTO"/>
    <n v="10"/>
    <n v="-34.031149999999997"/>
    <n v="-60.661740000000002"/>
    <n v="8577.5"/>
    <n v="514.65"/>
    <n v="2830575"/>
    <n v="0.28000000000000003"/>
    <n v="1348.797859365"/>
    <n v="0.15397235837500001"/>
    <x v="4"/>
  </r>
  <r>
    <s v="PERGAMINO"/>
    <x v="0"/>
    <s v="S/N"/>
    <s v="FONTANA ALDO RAUL"/>
    <n v="10"/>
    <n v="-34.024279999999997"/>
    <n v="-60.711480000000002"/>
    <n v="8577.5"/>
    <n v="514.65"/>
    <n v="2830575"/>
    <n v="0.28000000000000003"/>
    <n v="1348.797859365"/>
    <n v="0.15397235837500001"/>
    <x v="4"/>
  </r>
  <r>
    <s v="PERGAMINO"/>
    <x v="0"/>
    <s v="SAN RAMON (EXP. 15)"/>
    <s v="SAN AUGUSTO SOCIEDAD ANONIMA"/>
    <n v="10"/>
    <n v="-33.734859999999998"/>
    <n v="-60.618119999999998"/>
    <n v="8577.5"/>
    <n v="514.65"/>
    <n v="2830575"/>
    <n v="0.28000000000000003"/>
    <n v="1348.797859365"/>
    <n v="0.15397235837500001"/>
    <x v="4"/>
  </r>
  <r>
    <s v="PERGAMINO"/>
    <x v="0"/>
    <s v="S/N ( FONTEZUELA)"/>
    <s v="ARGENTO HECTOR PASCUAL"/>
    <n v="10"/>
    <n v="-33.905651092500001"/>
    <n v="-60.467620849600003"/>
    <n v="8577.5"/>
    <n v="514.65"/>
    <n v="2830575"/>
    <n v="0.28000000000000003"/>
    <n v="1348.797859365"/>
    <n v="0.15397235837500001"/>
    <x v="4"/>
  </r>
  <r>
    <s v="PERGAMINO"/>
    <x v="0"/>
    <s v="S/N"/>
    <s v="SOTTO JOSE RAMON"/>
    <n v="10"/>
    <n v="-33.920079999999999"/>
    <n v="-60.625160000000001"/>
    <n v="8577.5"/>
    <n v="514.65"/>
    <n v="2830575"/>
    <n v="0.28000000000000003"/>
    <n v="1348.797859365"/>
    <n v="0.15397235837500001"/>
    <x v="4"/>
  </r>
  <r>
    <s v="PERGAMINO"/>
    <x v="0"/>
    <s v="S/N"/>
    <s v="CORTASA DOMINGO FAUSTINO"/>
    <n v="10"/>
    <n v="-33.858910000000002"/>
    <n v="-60.904730000000001"/>
    <n v="8577.5"/>
    <n v="514.65"/>
    <n v="2830575"/>
    <n v="0.28000000000000003"/>
    <n v="1348.797859365"/>
    <n v="0.15397235837500001"/>
    <x v="4"/>
  </r>
  <r>
    <s v="PILA"/>
    <x v="0"/>
    <s v="PILAGA"/>
    <s v="BASUALDO SERGIO ELEAZAR"/>
    <n v="10"/>
    <n v="-36.32884"/>
    <n v="-58.360460000000003"/>
    <n v="8577.5"/>
    <n v="514.65"/>
    <n v="2830575"/>
    <n v="0.28000000000000003"/>
    <n v="1348.797859365"/>
    <n v="0.15397235837500001"/>
    <x v="4"/>
  </r>
  <r>
    <s v="PILA"/>
    <x v="0"/>
    <s v="EL GARROTE"/>
    <s v="VARELA MARTIN JOSE"/>
    <n v="10"/>
    <n v="-36.0931"/>
    <n v="-58.702399999999997"/>
    <n v="8577.5"/>
    <n v="514.65"/>
    <n v="2830575"/>
    <n v="0.28000000000000003"/>
    <n v="1348.797859365"/>
    <n v="0.15397235837500001"/>
    <x v="4"/>
  </r>
  <r>
    <s v="PILA"/>
    <x v="0"/>
    <s v="LA LIMPIA"/>
    <s v="SOCIBAR SA"/>
    <n v="10"/>
    <n v="-36.298960000000001"/>
    <n v="-58.304349999999999"/>
    <n v="8577.5"/>
    <n v="514.65"/>
    <n v="2830575"/>
    <n v="0.28000000000000003"/>
    <n v="1348.797859365"/>
    <n v="0.15397235837500001"/>
    <x v="4"/>
  </r>
  <r>
    <s v="PILA"/>
    <x v="0"/>
    <s v="LA LARGA"/>
    <s v="SAN MARTIN JAVIER ADRIAN"/>
    <n v="10"/>
    <n v="-36.3277"/>
    <n v="-58.173900000000003"/>
    <n v="8577.5"/>
    <n v="514.65"/>
    <n v="2830575"/>
    <n v="0.28000000000000003"/>
    <n v="1348.797859365"/>
    <n v="0.15397235837500001"/>
    <x v="4"/>
  </r>
  <r>
    <s v="PILAR"/>
    <x v="0"/>
    <s v="LA GRANJA CHOCOLATADA"/>
    <s v="CONOURA ROSENFELD ADRIAN CARLOS"/>
    <n v="10"/>
    <n v="-34.443249999999999"/>
    <n v="-58.847499999999997"/>
    <n v="8577.5"/>
    <n v="514.65"/>
    <n v="2830575"/>
    <n v="0.28000000000000003"/>
    <n v="1348.797859365"/>
    <n v="0.15397235837500001"/>
    <x v="4"/>
  </r>
  <r>
    <s v="PILAR"/>
    <x v="0"/>
    <s v="LA GRANJA CHOCOLATADA"/>
    <s v="CONOURA ROSENFELD ADRIAN CARLOS"/>
    <n v="10"/>
    <n v="-34.443249999999999"/>
    <n v="-58.847499999999997"/>
    <n v="8577.5"/>
    <n v="514.65"/>
    <n v="2830575"/>
    <n v="0.28000000000000003"/>
    <n v="1348.797859365"/>
    <n v="0.15397235837500001"/>
    <x v="4"/>
  </r>
  <r>
    <s v="PILAR"/>
    <x v="0"/>
    <s v="DON PASCUAL"/>
    <s v="PALERMO OSVALDO DOMINGO"/>
    <n v="10"/>
    <n v="-34.523429999999998"/>
    <n v="-58.893079999999998"/>
    <n v="8577.5"/>
    <n v="514.65"/>
    <n v="2830575"/>
    <n v="0.28000000000000003"/>
    <n v="1348.797859365"/>
    <n v="0.15397235837500001"/>
    <x v="4"/>
  </r>
  <r>
    <s v="PRESIDENTE PERON"/>
    <x v="0"/>
    <s v="S/N"/>
    <s v="ARAMBURU NELIDA ESTER"/>
    <n v="10"/>
    <n v="-34.904235999999997"/>
    <n v="-58.386325999999997"/>
    <n v="8577.5"/>
    <n v="514.65"/>
    <n v="2830575"/>
    <n v="0.28000000000000003"/>
    <n v="1348.797859365"/>
    <n v="0.15397235837500001"/>
    <x v="4"/>
  </r>
  <r>
    <s v="PUAN"/>
    <x v="0"/>
    <s v="S/N"/>
    <s v="MESTRE RUBEN DARIO"/>
    <n v="10"/>
    <n v="-37.82544"/>
    <n v="-63.32649"/>
    <n v="8577.5"/>
    <n v="514.65"/>
    <n v="2830575"/>
    <n v="0.28000000000000003"/>
    <n v="1348.797859365"/>
    <n v="0.15397235837500001"/>
    <x v="4"/>
  </r>
  <r>
    <s v="PUAN"/>
    <x v="0"/>
    <s v="LA MARCELA"/>
    <s v="DESCH ANDRES MARCELO"/>
    <n v="10"/>
    <n v="-37.575449999999996"/>
    <n v="-62.731349999999999"/>
    <n v="8577.5"/>
    <n v="514.65"/>
    <n v="2830575"/>
    <n v="0.28000000000000003"/>
    <n v="1348.797859365"/>
    <n v="0.15397235837500001"/>
    <x v="4"/>
  </r>
  <r>
    <s v="PUAN"/>
    <x v="0"/>
    <s v="EL VIDRIO"/>
    <s v="GONZALEZ JUAN FRANCISCO"/>
    <n v="10"/>
    <n v="-37.891730000000003"/>
    <n v="-62.928840000000001"/>
    <n v="8577.5"/>
    <n v="514.65"/>
    <n v="2830575"/>
    <n v="0.28000000000000003"/>
    <n v="1348.797859365"/>
    <n v="0.15397235837500001"/>
    <x v="4"/>
  </r>
  <r>
    <s v="PUAN"/>
    <x v="0"/>
    <s v="EL CHAPARRAL"/>
    <s v="WENTEKER ENRIQUE GERMAN"/>
    <n v="10"/>
    <n v="-37.922449999999998"/>
    <n v="-63.356740000000002"/>
    <n v="8577.5"/>
    <n v="514.65"/>
    <n v="2830575"/>
    <n v="0.28000000000000003"/>
    <n v="1348.797859365"/>
    <n v="0.15397235837500001"/>
    <x v="4"/>
  </r>
  <r>
    <s v="PUAN"/>
    <x v="0"/>
    <s v="SANTI-RANCH"/>
    <s v="WENTEKER ALBERTO JOSE"/>
    <n v="10"/>
    <n v="-37.860190000000003"/>
    <n v="-63.349150000000002"/>
    <n v="8577.5"/>
    <n v="514.65"/>
    <n v="2830575"/>
    <n v="0.28000000000000003"/>
    <n v="1348.797859365"/>
    <n v="0.15397235837500001"/>
    <x v="4"/>
  </r>
  <r>
    <s v="PUAN"/>
    <x v="0"/>
    <s v="S/N"/>
    <s v="MARTIN HECTOR ENRIQUE"/>
    <n v="10"/>
    <n v="-37.820709999999998"/>
    <n v="-63.006189999999997"/>
    <n v="8577.5"/>
    <n v="514.65"/>
    <n v="2830575"/>
    <n v="0.28000000000000003"/>
    <n v="1348.797859365"/>
    <n v="0.15397235837500001"/>
    <x v="4"/>
  </r>
  <r>
    <s v="PUAN"/>
    <x v="0"/>
    <s v="LA DULCE"/>
    <s v="DAMMIG OMAR ALBERTO"/>
    <n v="10"/>
    <n v="-37.80442"/>
    <n v="-63.36721"/>
    <n v="8577.5"/>
    <n v="514.65"/>
    <n v="2830575"/>
    <n v="0.28000000000000003"/>
    <n v="1348.797859365"/>
    <n v="0.15397235837500001"/>
    <x v="4"/>
  </r>
  <r>
    <s v="PUAN"/>
    <x v="0"/>
    <s v="SAN CARLOS"/>
    <s v="VINAY HORACIO ALBERTO"/>
    <n v="10"/>
    <n v="-37.723010000000002"/>
    <n v="-63.165010000000002"/>
    <n v="8577.5"/>
    <n v="514.65"/>
    <n v="2830575"/>
    <n v="0.28000000000000003"/>
    <n v="1348.797859365"/>
    <n v="0.15397235837500001"/>
    <x v="4"/>
  </r>
  <r>
    <s v="PUAN"/>
    <x v="0"/>
    <s v="LA REGINA"/>
    <s v="SUCESION DE RISUE?O SALVADOR ESTEBAN"/>
    <n v="10"/>
    <n v="-38.445599999999999"/>
    <n v="-62.985900000000001"/>
    <n v="8577.5"/>
    <n v="514.65"/>
    <n v="2830575"/>
    <n v="0.28000000000000003"/>
    <n v="1348.797859365"/>
    <n v="0.15397235837500001"/>
    <x v="4"/>
  </r>
  <r>
    <s v="PUAN"/>
    <x v="0"/>
    <s v="SIN NOMBRE"/>
    <s v="MARTIN MARIO"/>
    <n v="10"/>
    <n v="-37.944599151600002"/>
    <n v="-62.8899993896"/>
    <n v="8577.5"/>
    <n v="514.65"/>
    <n v="2830575"/>
    <n v="0.28000000000000003"/>
    <n v="1348.797859365"/>
    <n v="0.15397235837500001"/>
    <x v="4"/>
  </r>
  <r>
    <s v="PUAN"/>
    <x v="0"/>
    <s v="EL TREBOL"/>
    <s v="SASSI DANTE NORMAN"/>
    <n v="10"/>
    <n v="-38.116999999999997"/>
    <n v="-63.323700000000002"/>
    <n v="8577.5"/>
    <n v="514.65"/>
    <n v="2830575"/>
    <n v="0.28000000000000003"/>
    <n v="1348.797859365"/>
    <n v="0.15397235837500001"/>
    <x v="4"/>
  </r>
  <r>
    <s v="PUAN"/>
    <x v="0"/>
    <s v="CACIQUE PINCEN"/>
    <s v="GRUPO OVLAC AGRO S.A."/>
    <n v="10"/>
    <n v="-37.740245999999999"/>
    <n v="-62.955562999999998"/>
    <n v="8577.5"/>
    <n v="514.65"/>
    <n v="2830575"/>
    <n v="0.28000000000000003"/>
    <n v="1348.797859365"/>
    <n v="0.15397235837500001"/>
    <x v="4"/>
  </r>
  <r>
    <s v="PUAN"/>
    <x v="0"/>
    <s v="S/N"/>
    <s v="ESTABLECIMIENTO GANADERO C.D.B. SA"/>
    <n v="10"/>
    <n v="-38.215698242199998"/>
    <n v="-63.091999053999999"/>
    <n v="8577.5"/>
    <n v="514.65"/>
    <n v="2830575"/>
    <n v="0.28000000000000003"/>
    <n v="1348.797859365"/>
    <n v="0.15397235837500001"/>
    <x v="4"/>
  </r>
  <r>
    <s v="PUAN"/>
    <x v="0"/>
    <s v="SIN NOMBRE"/>
    <s v="VOGEL ANGEL MIGUEL"/>
    <n v="10"/>
    <n v="-38.135100000000001"/>
    <n v="-62.986499999999999"/>
    <n v="8577.5"/>
    <n v="514.65"/>
    <n v="2830575"/>
    <n v="0.28000000000000003"/>
    <n v="1348.797859365"/>
    <n v="0.15397235837500001"/>
    <x v="4"/>
  </r>
  <r>
    <s v="PUAN"/>
    <x v="0"/>
    <s v="EL AGRICULTOR"/>
    <s v="RUEDA EDUARDO OSCAR"/>
    <n v="10"/>
    <n v="-37.780624000000003"/>
    <n v="-62.943503999999997"/>
    <n v="8577.5"/>
    <n v="514.65"/>
    <n v="2830575"/>
    <n v="0.28000000000000003"/>
    <n v="1348.797859365"/>
    <n v="0.15397235837500001"/>
    <x v="4"/>
  </r>
  <r>
    <s v="PUAN"/>
    <x v="0"/>
    <s v="EL QUEMADO"/>
    <s v="FERMAGUI SA"/>
    <n v="10"/>
    <n v="-38.192799999999998"/>
    <n v="-63.3748"/>
    <n v="8577.5"/>
    <n v="514.65"/>
    <n v="2830575"/>
    <n v="0.28000000000000003"/>
    <n v="1348.797859365"/>
    <n v="0.15397235837500001"/>
    <x v="4"/>
  </r>
  <r>
    <s v="RAMALLO"/>
    <x v="0"/>
    <s v="S/N"/>
    <s v="CARITON JULIO ALBERTO"/>
    <n v="10"/>
    <n v="-33.766449999999999"/>
    <n v="-60.110280000000003"/>
    <n v="8577.5"/>
    <n v="514.65"/>
    <n v="2830575"/>
    <n v="0.28000000000000003"/>
    <n v="1348.797859365"/>
    <n v="0.15397235837500001"/>
    <x v="4"/>
  </r>
  <r>
    <s v="RAMALLO"/>
    <x v="0"/>
    <s v="BA?ADO EL TONELERO"/>
    <s v="CACERES FRANCISCO JOVINO"/>
    <n v="10"/>
    <n v="-33.463039999999999"/>
    <n v="-60.078609999999998"/>
    <n v="8577.5"/>
    <n v="514.65"/>
    <n v="2830575"/>
    <n v="0.28000000000000003"/>
    <n v="1348.797859365"/>
    <n v="0.15397235837500001"/>
    <x v="4"/>
  </r>
  <r>
    <s v="RAUCH"/>
    <x v="0"/>
    <s v="EL OREJANO"/>
    <s v="PONTIGGIA MARIA ELENA"/>
    <n v="10"/>
    <n v="-36.780670000000001"/>
    <n v="-58.851260000000003"/>
    <n v="8577.5"/>
    <n v="514.65"/>
    <n v="2830575"/>
    <n v="0.28000000000000003"/>
    <n v="1348.797859365"/>
    <n v="0.15397235837500001"/>
    <x v="4"/>
  </r>
  <r>
    <s v="RAUCH"/>
    <x v="0"/>
    <s v="KEOKEN"/>
    <s v="EL DESCANSO S. H."/>
    <n v="10"/>
    <n v="-36.950760000000002"/>
    <n v="-59.17501"/>
    <n v="8577.5"/>
    <n v="514.65"/>
    <n v="2830575"/>
    <n v="0.28000000000000003"/>
    <n v="1348.797859365"/>
    <n v="0.15397235837500001"/>
    <x v="4"/>
  </r>
  <r>
    <s v="RAUCH"/>
    <x v="0"/>
    <s v="S./D.-"/>
    <s v="VILLALBA ERNESTO EDUARDO"/>
    <n v="10"/>
    <n v="-36.800759999999997"/>
    <n v="-59.075240000000001"/>
    <n v="8577.5"/>
    <n v="514.65"/>
    <n v="2830575"/>
    <n v="0.28000000000000003"/>
    <n v="1348.797859365"/>
    <n v="0.15397235837500001"/>
    <x v="4"/>
  </r>
  <r>
    <s v="RAUCH"/>
    <x v="0"/>
    <s v="SANTA ELVIRA"/>
    <s v="DOMINGUEZ ALFREDO"/>
    <n v="10"/>
    <n v="-36.9482"/>
    <n v="-59.052999999999997"/>
    <n v="8577.5"/>
    <n v="514.65"/>
    <n v="2830575"/>
    <n v="0.28000000000000003"/>
    <n v="1348.797859365"/>
    <n v="0.15397235837500001"/>
    <x v="4"/>
  </r>
  <r>
    <s v="RAUCH"/>
    <x v="0"/>
    <s v="EL ALBARDON"/>
    <s v="ETCHEBARNE JUAN ANGEL JUAN ANGEL"/>
    <n v="10"/>
    <n v="-36.76681"/>
    <n v="-58.848219999999998"/>
    <n v="8577.5"/>
    <n v="514.65"/>
    <n v="2830575"/>
    <n v="0.28000000000000003"/>
    <n v="1348.797859365"/>
    <n v="0.15397235837500001"/>
    <x v="4"/>
  </r>
  <r>
    <s v="RAUCH"/>
    <x v="0"/>
    <s v="SAN PASTOR"/>
    <s v="MACIAS LUIS ALBERTO"/>
    <n v="10"/>
    <n v="-36.521650000000001"/>
    <n v="-58.948900000000002"/>
    <n v="8577.5"/>
    <n v="514.65"/>
    <n v="2830575"/>
    <n v="0.28000000000000003"/>
    <n v="1348.797859365"/>
    <n v="0.15397235837500001"/>
    <x v="4"/>
  </r>
  <r>
    <s v="RAUCH"/>
    <x v="0"/>
    <s v="RANCHO ALEGRE"/>
    <s v="AGUERRE DE MIQUELARENA ESTHER MIQUELARENA JUAN MANUEL Y CARL"/>
    <n v="10"/>
    <n v="-36.732189178500001"/>
    <n v="-58.983169555700002"/>
    <n v="8577.5"/>
    <n v="514.65"/>
    <n v="2830575"/>
    <n v="0.28000000000000003"/>
    <n v="1348.797859365"/>
    <n v="0.15397235837500001"/>
    <x v="4"/>
  </r>
  <r>
    <s v="RIVADAVIA"/>
    <x v="0"/>
    <s v="DON MARCOS"/>
    <s v="HECTOR JOSE TORNES Y COMPA?IA SOCIEDAD CIVIL COLECTIVA"/>
    <n v="10"/>
    <n v="-35.8934"/>
    <n v="-63.189129999999999"/>
    <n v="8577.5"/>
    <n v="514.65"/>
    <n v="2830575"/>
    <n v="0.28000000000000003"/>
    <n v="1348.797859365"/>
    <n v="0.15397235837500001"/>
    <x v="4"/>
  </r>
  <r>
    <s v="RIVADAVIA"/>
    <x v="0"/>
    <s v="DON MATEO"/>
    <s v="FUCHS JOSE S Y FUCHS ROBERTO G"/>
    <n v="10"/>
    <n v="-35.864699999999999"/>
    <n v="-63.201230000000002"/>
    <n v="8577.5"/>
    <n v="514.65"/>
    <n v="2830575"/>
    <n v="0.28000000000000003"/>
    <n v="1348.797859365"/>
    <n v="0.15397235837500001"/>
    <x v="4"/>
  </r>
  <r>
    <s v="RIVADAVIA"/>
    <x v="0"/>
    <s v="S/N."/>
    <s v="IGLESIAS LUIS MARCELO"/>
    <n v="10"/>
    <n v="-35.89096"/>
    <n v="-63.158259999999999"/>
    <n v="8577.5"/>
    <n v="514.65"/>
    <n v="2830575"/>
    <n v="0.28000000000000003"/>
    <n v="1348.797859365"/>
    <n v="0.15397235837500001"/>
    <x v="4"/>
  </r>
  <r>
    <s v="RIVADAVIA"/>
    <x v="0"/>
    <s v="EL SOMBRERITO"/>
    <s v="MANDRINI VICTOR ALBERTO"/>
    <n v="10"/>
    <n v="-35.526119999999999"/>
    <n v="-62.944719999999997"/>
    <n v="8577.5"/>
    <n v="514.65"/>
    <n v="2830575"/>
    <n v="0.28000000000000003"/>
    <n v="1348.797859365"/>
    <n v="0.15397235837500001"/>
    <x v="4"/>
  </r>
  <r>
    <s v="RIVADAVIA"/>
    <x v="0"/>
    <s v="EL JULEPE"/>
    <s v="ISADELCA S A"/>
    <n v="10"/>
    <n v="-35.425550000000001"/>
    <n v="-63.261226999999998"/>
    <n v="8577.5"/>
    <n v="514.65"/>
    <n v="2830575"/>
    <n v="0.28000000000000003"/>
    <n v="1348.797859365"/>
    <n v="0.15397235837500001"/>
    <x v="4"/>
  </r>
  <r>
    <s v="RIVADAVIA"/>
    <x v="0"/>
    <s v="LA CENTRAL"/>
    <s v="BANFI ALFREDO CESAR"/>
    <n v="10"/>
    <n v="-35.788440000000001"/>
    <n v="-63.215580000000003"/>
    <n v="8577.5"/>
    <n v="514.65"/>
    <n v="2830575"/>
    <n v="0.28000000000000003"/>
    <n v="1348.797859365"/>
    <n v="0.15397235837500001"/>
    <x v="4"/>
  </r>
  <r>
    <s v="RIVADAVIA"/>
    <x v="0"/>
    <s v="LAS TAPERITAS"/>
    <s v="ODERIZ CARMEN MABEL"/>
    <n v="10"/>
    <n v="-35.665218353299998"/>
    <n v="-63.017559051500001"/>
    <n v="8577.5"/>
    <n v="514.65"/>
    <n v="2830575"/>
    <n v="0.28000000000000003"/>
    <n v="1348.797859365"/>
    <n v="0.15397235837500001"/>
    <x v="4"/>
  </r>
  <r>
    <s v="RIVADAVIA"/>
    <x v="0"/>
    <s v="LA PREFERIDA"/>
    <s v="FRITZ HUGO DANIEL"/>
    <n v="10"/>
    <n v="-35.566020000000002"/>
    <n v="-63.365299999999998"/>
    <n v="8577.5"/>
    <n v="514.65"/>
    <n v="2830575"/>
    <n v="0.28000000000000003"/>
    <n v="1348.797859365"/>
    <n v="0.15397235837500001"/>
    <x v="4"/>
  </r>
  <r>
    <s v="RIVADAVIA"/>
    <x v="0"/>
    <s v="LA ANGELICA"/>
    <s v="DIZ MARIO SANTIAGO DANIE"/>
    <n v="10"/>
    <n v="-35.28"/>
    <n v="-63.201000000000001"/>
    <n v="8577.5"/>
    <n v="514.65"/>
    <n v="2830575"/>
    <n v="0.28000000000000003"/>
    <n v="1348.797859365"/>
    <n v="0.15397235837500001"/>
    <x v="4"/>
  </r>
  <r>
    <s v="RIVADAVIA"/>
    <x v="0"/>
    <s v="SAN EDUARDO"/>
    <s v="PACIFICI EDUARDO"/>
    <n v="10"/>
    <n v="-35.277099999999997"/>
    <n v="-63.216990000000003"/>
    <n v="8577.5"/>
    <n v="514.65"/>
    <n v="2830575"/>
    <n v="0.28000000000000003"/>
    <n v="1348.797859365"/>
    <n v="0.15397235837500001"/>
    <x v="4"/>
  </r>
  <r>
    <s v="RIVADAVIA"/>
    <x v="0"/>
    <s v="LA MARIA"/>
    <s v="GALE SILVIA MABEL"/>
    <n v="10"/>
    <n v="-35.622750000000003"/>
    <n v="-63.172600000000003"/>
    <n v="8577.5"/>
    <n v="514.65"/>
    <n v="2830575"/>
    <n v="0.28000000000000003"/>
    <n v="1348.797859365"/>
    <n v="0.15397235837500001"/>
    <x v="4"/>
  </r>
  <r>
    <s v="RIVADAVIA"/>
    <x v="0"/>
    <s v="EL GALAN"/>
    <s v="GALLEGO MARIA RAFAELA Y FAUR MARCELO SERGIO"/>
    <n v="10"/>
    <n v="-35.904420000000002"/>
    <n v="-63.360370000000003"/>
    <n v="8577.5"/>
    <n v="514.65"/>
    <n v="2830575"/>
    <n v="0.28000000000000003"/>
    <n v="1348.797859365"/>
    <n v="0.15397235837500001"/>
    <x v="4"/>
  </r>
  <r>
    <s v="RIVADAVIA"/>
    <x v="0"/>
    <s v="S/N"/>
    <s v="GETTE REMIGIO BARTOLOME"/>
    <n v="10"/>
    <n v="-35.713970000000003"/>
    <n v="-63.30968"/>
    <n v="8577.5"/>
    <n v="514.65"/>
    <n v="2830575"/>
    <n v="0.28000000000000003"/>
    <n v="1348.797859365"/>
    <n v="0.15397235837500001"/>
    <x v="4"/>
  </r>
  <r>
    <s v="RIVADAVIA"/>
    <x v="0"/>
    <s v="SAN JOAQUIN"/>
    <s v="SAN JOAQUIN S A"/>
    <n v="10"/>
    <n v="-35.928878784200002"/>
    <n v="-63.154659271200003"/>
    <n v="8577.5"/>
    <n v="514.65"/>
    <n v="2830575"/>
    <n v="0.28000000000000003"/>
    <n v="1348.797859365"/>
    <n v="0.15397235837500001"/>
    <x v="4"/>
  </r>
  <r>
    <s v="RIVADAVIA"/>
    <x v="0"/>
    <s v="LAS BRUSQUITAS"/>
    <s v="LAS BRUSQUITAS SA"/>
    <n v="10"/>
    <n v="-35.423160000000003"/>
    <n v="-63.106189999999998"/>
    <n v="8577.5"/>
    <n v="514.65"/>
    <n v="2830575"/>
    <n v="0.28000000000000003"/>
    <n v="1348.797859365"/>
    <n v="0.15397235837500001"/>
    <x v="4"/>
  </r>
  <r>
    <s v="RIVADAVIA"/>
    <x v="0"/>
    <s v="SIN NOMBRE"/>
    <s v="LOBO JUAN CARLOS ANSELMO"/>
    <n v="10"/>
    <n v="-35.484319999999997"/>
    <n v="-62.912950000000002"/>
    <n v="8577.5"/>
    <n v="514.65"/>
    <n v="2830575"/>
    <n v="0.28000000000000003"/>
    <n v="1348.797859365"/>
    <n v="0.15397235837500001"/>
    <x v="4"/>
  </r>
  <r>
    <s v="RIVADAVIA"/>
    <x v="0"/>
    <s v="SIN NOMBRE"/>
    <s v="LUCERO CARLOS ALBERTO"/>
    <n v="10"/>
    <n v="-35.268070000000002"/>
    <n v="-63.221989999999998"/>
    <n v="8577.5"/>
    <n v="514.65"/>
    <n v="2830575"/>
    <n v="0.28000000000000003"/>
    <n v="1348.797859365"/>
    <n v="0.15397235837500001"/>
    <x v="4"/>
  </r>
  <r>
    <s v="ROJAS"/>
    <x v="0"/>
    <s v="SANTA TERESA"/>
    <s v="COMPA?IA CHILENO ARGENTINA DE TIERRAS SA"/>
    <n v="10"/>
    <n v="-34.1128"/>
    <n v="-60.959400000000002"/>
    <n v="8577.5"/>
    <n v="514.65"/>
    <n v="2830575"/>
    <n v="0.28000000000000003"/>
    <n v="1348.797859365"/>
    <n v="0.15397235837500001"/>
    <x v="4"/>
  </r>
  <r>
    <s v="ROJAS"/>
    <x v="0"/>
    <s v="S/N"/>
    <s v="DURE LUCAS ADRIAN"/>
    <n v="10"/>
    <n v="-34.323619999999998"/>
    <n v="-60.860129999999998"/>
    <n v="8577.5"/>
    <n v="514.65"/>
    <n v="2830575"/>
    <n v="0.28000000000000003"/>
    <n v="1348.797859365"/>
    <n v="0.15397235837500001"/>
    <x v="4"/>
  </r>
  <r>
    <s v="ROQUE PEREZ"/>
    <x v="0"/>
    <s v="TOLIN"/>
    <s v="CHARIANI EDUARDO FORTUNATO"/>
    <n v="10"/>
    <n v="-35.192700000000002"/>
    <n v="-59.321199999999997"/>
    <n v="8577.5"/>
    <n v="514.65"/>
    <n v="2830575"/>
    <n v="0.28000000000000003"/>
    <n v="1348.797859365"/>
    <n v="0.15397235837500001"/>
    <x v="4"/>
  </r>
  <r>
    <s v="SAAVEDRA"/>
    <x v="0"/>
    <s v="LA CRIOLLA"/>
    <s v="MAESTRI LUIS ALBERTO"/>
    <n v="10"/>
    <n v="-37.615459999999999"/>
    <n v="-62.195509999999999"/>
    <n v="8577.5"/>
    <n v="514.65"/>
    <n v="2830575"/>
    <n v="0.28000000000000003"/>
    <n v="1348.797859365"/>
    <n v="0.15397235837500001"/>
    <x v="4"/>
  </r>
  <r>
    <s v="SAAVEDRA"/>
    <x v="0"/>
    <s v="SIN NOMBRE"/>
    <s v="RUPPEL -MARIA ESTHER"/>
    <n v="10"/>
    <n v="-37.518090000000001"/>
    <n v="-62.304989999999997"/>
    <n v="8577.5"/>
    <n v="514.65"/>
    <n v="2830575"/>
    <n v="0.28000000000000003"/>
    <n v="1348.797859365"/>
    <n v="0.15397235837500001"/>
    <x v="4"/>
  </r>
  <r>
    <s v="SAAVEDRA"/>
    <x v="0"/>
    <s v="S/N"/>
    <s v="STEFANOFF FELICIANO"/>
    <n v="10"/>
    <n v="-37.51229"/>
    <n v="-62.317"/>
    <n v="8577.5"/>
    <n v="514.65"/>
    <n v="2830575"/>
    <n v="0.28000000000000003"/>
    <n v="1348.797859365"/>
    <n v="0.15397235837500001"/>
    <x v="4"/>
  </r>
  <r>
    <s v="SAAVEDRA"/>
    <x v="0"/>
    <s v="LA TIGRA"/>
    <s v="GONZALEZ SAHUET GUSTAVO RODOLFO"/>
    <n v="10"/>
    <n v="-37.681559999999998"/>
    <n v="-62.445790000000002"/>
    <n v="8577.5"/>
    <n v="514.65"/>
    <n v="2830575"/>
    <n v="0.28000000000000003"/>
    <n v="1348.797859365"/>
    <n v="0.15397235837500001"/>
    <x v="4"/>
  </r>
  <r>
    <s v="SAAVEDRA"/>
    <x v="0"/>
    <s v="LA CRIOLLA"/>
    <s v="LARRALDE DORA PIN Y MAESTRI LUIS"/>
    <n v="10"/>
    <n v="-37.615459999999999"/>
    <n v="-62.195509999999999"/>
    <n v="8577.5"/>
    <n v="514.65"/>
    <n v="2830575"/>
    <n v="0.28000000000000003"/>
    <n v="1348.797859365"/>
    <n v="0.15397235837500001"/>
    <x v="4"/>
  </r>
  <r>
    <s v="SAAVEDRA"/>
    <x v="0"/>
    <s v="EL CIPRES"/>
    <s v="FRAYSSE EDGARDO ERNESTO"/>
    <n v="10"/>
    <n v="-37.491509999999998"/>
    <n v="-62.545319999999997"/>
    <n v="8577.5"/>
    <n v="514.65"/>
    <n v="2830575"/>
    <n v="0.28000000000000003"/>
    <n v="1348.797859365"/>
    <n v="0.15397235837500001"/>
    <x v="4"/>
  </r>
  <r>
    <s v="SAAVEDRA"/>
    <x v="0"/>
    <s v="SAN CARLOS"/>
    <s v="KENT RAUL ROBERTO"/>
    <n v="10"/>
    <n v="-37.666557609000002"/>
    <n v="-62.409580113700002"/>
    <n v="8577.5"/>
    <n v="514.65"/>
    <n v="2830575"/>
    <n v="0.28000000000000003"/>
    <n v="1348.797859365"/>
    <n v="0.15397235837500001"/>
    <x v="4"/>
  </r>
  <r>
    <s v="SAAVEDRA"/>
    <x v="0"/>
    <s v="EL PINO"/>
    <s v="LLULL NICOLAS ARIEL"/>
    <n v="10"/>
    <n v="-37.706449999999997"/>
    <n v="-62.544609999999999"/>
    <n v="8577.5"/>
    <n v="514.65"/>
    <n v="2830575"/>
    <n v="0.28000000000000003"/>
    <n v="1348.797859365"/>
    <n v="0.15397235837500001"/>
    <x v="4"/>
  </r>
  <r>
    <s v="SAAVEDRA"/>
    <x v="0"/>
    <s v="S/N"/>
    <s v="SPORTELLI AGUSTINA"/>
    <n v="10"/>
    <n v="-37.787109999999998"/>
    <n v="-62.276490000000003"/>
    <n v="8577.5"/>
    <n v="514.65"/>
    <n v="2830575"/>
    <n v="0.28000000000000003"/>
    <n v="1348.797859365"/>
    <n v="0.15397235837500001"/>
    <x v="4"/>
  </r>
  <r>
    <s v="SAAVEDRA"/>
    <x v="0"/>
    <s v="LAS PIOJOSAS"/>
    <s v="VOZZO SILVANA MARISEL-"/>
    <n v="10"/>
    <n v="-37.761130000000001"/>
    <n v="-62.374040000000001"/>
    <n v="8577.5"/>
    <n v="514.65"/>
    <n v="2830575"/>
    <n v="0.28000000000000003"/>
    <n v="1348.797859365"/>
    <n v="0.15397235837500001"/>
    <x v="4"/>
  </r>
  <r>
    <s v="SAAVEDRA"/>
    <x v="0"/>
    <s v="SAN AURELIO"/>
    <s v="CONSOLI AURELIO OMAR"/>
    <n v="10"/>
    <n v="-38.018839999999997"/>
    <n v="-62.388649999999998"/>
    <n v="8577.5"/>
    <n v="514.65"/>
    <n v="2830575"/>
    <n v="0.28000000000000003"/>
    <n v="1348.797859365"/>
    <n v="0.15397235837500001"/>
    <x v="4"/>
  </r>
  <r>
    <s v="SAAVEDRA"/>
    <x v="0"/>
    <s v="LEU CALE"/>
    <s v="LEU CALE S.R.L."/>
    <n v="10"/>
    <n v="-37.928980000000003"/>
    <n v="-62.559950000000001"/>
    <n v="8577.5"/>
    <n v="514.65"/>
    <n v="2830575"/>
    <n v="0.28000000000000003"/>
    <n v="1348.797859365"/>
    <n v="0.15397235837500001"/>
    <x v="4"/>
  </r>
  <r>
    <s v="SALADILLO"/>
    <x v="0"/>
    <s v="CAMPO ZARANDONA"/>
    <s v="LOMBARDO CARLOS RUBEN"/>
    <n v="10"/>
    <n v="-35.551340000000003"/>
    <n v="-59.773319999999998"/>
    <n v="8577.5"/>
    <n v="514.65"/>
    <n v="2830575"/>
    <n v="0.28000000000000003"/>
    <n v="1348.797859365"/>
    <n v="0.15397235837500001"/>
    <x v="4"/>
  </r>
  <r>
    <s v="SALADILLO"/>
    <x v="0"/>
    <s v="SANTA TERESA"/>
    <s v="SPANO EDUARDO JOSE"/>
    <n v="10"/>
    <n v="-35.81"/>
    <n v="-59.84"/>
    <n v="8577.5"/>
    <n v="514.65"/>
    <n v="2830575"/>
    <n v="0.28000000000000003"/>
    <n v="1348.797859365"/>
    <n v="0.15397235837500001"/>
    <x v="4"/>
  </r>
  <r>
    <s v="SALADILLO"/>
    <x v="0"/>
    <s v="S/N"/>
    <s v="D ALTO DOMINGO ANTONIO"/>
    <n v="10"/>
    <n v="-35.605609999999999"/>
    <n v="-59.780889999999999"/>
    <n v="8577.5"/>
    <n v="514.65"/>
    <n v="2830575"/>
    <n v="0.28000000000000003"/>
    <n v="1348.797859365"/>
    <n v="0.15397235837500001"/>
    <x v="4"/>
  </r>
  <r>
    <s v="SALADILLO"/>
    <x v="0"/>
    <s v="LOS MACHITOS"/>
    <s v="RAMBAU DANIEL ALFREDO"/>
    <n v="10"/>
    <n v="-35.655831715700003"/>
    <n v="-59.735584258999999"/>
    <n v="8577.5"/>
    <n v="514.65"/>
    <n v="2830575"/>
    <n v="0.28000000000000003"/>
    <n v="1348.797859365"/>
    <n v="0.15397235837500001"/>
    <x v="4"/>
  </r>
  <r>
    <s v="SALADILLO"/>
    <x v="0"/>
    <s v="S/N"/>
    <s v="ISTILLART NESTOR OSVALDO"/>
    <n v="10"/>
    <n v="-35.78"/>
    <n v="-59.76"/>
    <n v="8577.5"/>
    <n v="514.65"/>
    <n v="2830575"/>
    <n v="0.28000000000000003"/>
    <n v="1348.797859365"/>
    <n v="0.15397235837500001"/>
    <x v="4"/>
  </r>
  <r>
    <s v="SALADILLO"/>
    <x v="0"/>
    <s v="LAS CALANDRIAS"/>
    <s v="RODRIGUEZ NORBERTO OSCAR"/>
    <n v="10"/>
    <n v="-35.546439999999997"/>
    <n v="-59.63259"/>
    <n v="8577.5"/>
    <n v="514.65"/>
    <n v="2830575"/>
    <n v="0.28000000000000003"/>
    <n v="1348.797859365"/>
    <n v="0.15397235837500001"/>
    <x v="4"/>
  </r>
  <r>
    <s v="SALADILLO"/>
    <x v="0"/>
    <s v="LEONCHO"/>
    <s v="CIAMPICHINI EGIDIO ALBINO"/>
    <n v="10"/>
    <n v="-35.689998626700003"/>
    <n v="-59.849998474099998"/>
    <n v="8577.5"/>
    <n v="514.65"/>
    <n v="2830575"/>
    <n v="0.28000000000000003"/>
    <n v="1348.797859365"/>
    <n v="0.15397235837500001"/>
    <x v="4"/>
  </r>
  <r>
    <s v="SALADILLO"/>
    <x v="0"/>
    <s v="LA TABA"/>
    <s v="CARNEVALE OSCAR RAMON"/>
    <n v="10"/>
    <n v="-35.680630000000001"/>
    <n v="-59.894590000000001"/>
    <n v="8577.5"/>
    <n v="514.65"/>
    <n v="2830575"/>
    <n v="0.28000000000000003"/>
    <n v="1348.797859365"/>
    <n v="0.15397235837500001"/>
    <x v="4"/>
  </r>
  <r>
    <s v="SALADILLO"/>
    <x v="0"/>
    <s v="LA REFORMA"/>
    <s v="DEZEO DANIEL ROBERTO"/>
    <n v="10"/>
    <n v="-35.844149999999999"/>
    <n v="-59.903350000000003"/>
    <n v="8577.5"/>
    <n v="514.65"/>
    <n v="2830575"/>
    <n v="0.28000000000000003"/>
    <n v="1348.797859365"/>
    <n v="0.15397235837500001"/>
    <x v="4"/>
  </r>
  <r>
    <s v="SALADILLO"/>
    <x v="0"/>
    <s v="LAS POCHI"/>
    <s v="LIGUERO PABLO ABEL"/>
    <n v="10"/>
    <n v="-35.83"/>
    <n v="-59.74"/>
    <n v="8577.5"/>
    <n v="514.65"/>
    <n v="2830575"/>
    <n v="0.28000000000000003"/>
    <n v="1348.797859365"/>
    <n v="0.15397235837500001"/>
    <x v="4"/>
  </r>
  <r>
    <s v="SALADILLO"/>
    <x v="0"/>
    <s v="SAN RAMON"/>
    <s v="ISTILLART MARIA ISABEL"/>
    <n v="10"/>
    <n v="-35.529071807900003"/>
    <n v="-59.6789894104"/>
    <n v="8577.5"/>
    <n v="514.65"/>
    <n v="2830575"/>
    <n v="0.28000000000000003"/>
    <n v="1348.797859365"/>
    <n v="0.15397235837500001"/>
    <x v="4"/>
  </r>
  <r>
    <s v="SALADILLO"/>
    <x v="0"/>
    <s v="EL 137"/>
    <s v="ETCHEBERRY NESTOR EDGARDO"/>
    <n v="10"/>
    <n v="-35.552120000000002"/>
    <n v="-59.676119999999997"/>
    <n v="8577.5"/>
    <n v="514.65"/>
    <n v="2830575"/>
    <n v="0.28000000000000003"/>
    <n v="1348.797859365"/>
    <n v="0.15397235837500001"/>
    <x v="4"/>
  </r>
  <r>
    <s v="SALLIQUELO"/>
    <x v="0"/>
    <s v="DON AGUSTIN"/>
    <s v="ANA MARIA MAZZINO S.R.L."/>
    <n v="10"/>
    <n v="-36.730249999999998"/>
    <n v="-62.861080000000001"/>
    <n v="8577.5"/>
    <n v="514.65"/>
    <n v="2830575"/>
    <n v="0.28000000000000003"/>
    <n v="1348.797859365"/>
    <n v="0.15397235837500001"/>
    <x v="4"/>
  </r>
  <r>
    <s v="SALLIQUELO"/>
    <x v="0"/>
    <s v="LA VICTORIA"/>
    <s v="LA VICTORIA S.H. DE MARTA GRACIELA PLAUL  DE CAMPODONICO Y R"/>
    <n v="10"/>
    <n v="-36.772621154799999"/>
    <n v="-63.065418243400003"/>
    <n v="8577.5"/>
    <n v="514.65"/>
    <n v="2830575"/>
    <n v="0.28000000000000003"/>
    <n v="1348.797859365"/>
    <n v="0.15397235837500001"/>
    <x v="4"/>
  </r>
  <r>
    <s v="SALLIQUELO"/>
    <x v="0"/>
    <s v="EL TIO"/>
    <s v="DELFANTE JOSE LUIS"/>
    <n v="10"/>
    <n v="-36.555840000000003"/>
    <n v="-63.099670000000003"/>
    <n v="8577.5"/>
    <n v="514.65"/>
    <n v="2830575"/>
    <n v="0.28000000000000003"/>
    <n v="1348.797859365"/>
    <n v="0.15397235837500001"/>
    <x v="4"/>
  </r>
  <r>
    <s v="SALLIQUELO"/>
    <x v="0"/>
    <s v="DON ANDRES"/>
    <s v="ARNOLDO MAZZINO S A A Y C"/>
    <n v="10"/>
    <n v="-36.726320000000001"/>
    <n v="-62.89123"/>
    <n v="8577.5"/>
    <n v="514.65"/>
    <n v="2830575"/>
    <n v="0.28000000000000003"/>
    <n v="1348.797859365"/>
    <n v="0.15397235837500001"/>
    <x v="4"/>
  </r>
  <r>
    <s v="SALTO"/>
    <x v="0"/>
    <s v="EL RINCON"/>
    <s v="POLIDORO ALBERTO OSCAR"/>
    <n v="10"/>
    <n v="-34.277076721199997"/>
    <n v="-60.3052444458"/>
    <n v="8577.5"/>
    <n v="514.65"/>
    <n v="2830575"/>
    <n v="0.28000000000000003"/>
    <n v="1348.797859365"/>
    <n v="0.15397235837500001"/>
    <x v="4"/>
  </r>
  <r>
    <s v="SAN ANDRES DE GILES"/>
    <x v="0"/>
    <s v="CINCO HERMANOS"/>
    <s v="DUTELATI S.A."/>
    <n v="10"/>
    <n v="-34.409942999999998"/>
    <n v="-59.451479999999997"/>
    <n v="8577.5"/>
    <n v="514.65"/>
    <n v="2830575"/>
    <n v="0.28000000000000003"/>
    <n v="1348.797859365"/>
    <n v="0.15397235837500001"/>
    <x v="4"/>
  </r>
  <r>
    <s v="SAN ANDRES DE GILES"/>
    <x v="0"/>
    <s v="SIN NOMBRE"/>
    <s v="SILVA MONICA IRMA"/>
    <n v="10"/>
    <n v="-34.466999053999999"/>
    <n v="-59.353900909399997"/>
    <n v="8577.5"/>
    <n v="514.65"/>
    <n v="2830575"/>
    <n v="0.28000000000000003"/>
    <n v="1348.797859365"/>
    <n v="0.15397235837500001"/>
    <x v="4"/>
  </r>
  <r>
    <s v="SAN ANDRES DE GILES"/>
    <x v="0"/>
    <s v="S/N"/>
    <s v="GALLO VICENTE OMAR"/>
    <n v="10"/>
    <n v="-34.4756"/>
    <n v="-59.440770000000001"/>
    <n v="8577.5"/>
    <n v="514.65"/>
    <n v="2830575"/>
    <n v="0.28000000000000003"/>
    <n v="1348.797859365"/>
    <n v="0.15397235837500001"/>
    <x v="4"/>
  </r>
  <r>
    <s v="SAN ANTONIO DE ARECO"/>
    <x v="0"/>
    <s v="PASTOS VERDES"/>
    <s v="PASTOS VERDES DE ARECO S A"/>
    <n v="10"/>
    <n v="-34.165700000000001"/>
    <n v="-59.340499999999999"/>
    <n v="8577.5"/>
    <n v="514.65"/>
    <n v="2830575"/>
    <n v="0.28000000000000003"/>
    <n v="1348.797859365"/>
    <n v="0.15397235837500001"/>
    <x v="4"/>
  </r>
  <r>
    <s v="SAN ANTONIO DE ARECO"/>
    <x v="0"/>
    <s v="SAN LIDIA"/>
    <s v="GONZALEZ LIDIA LEONOR"/>
    <n v="10"/>
    <n v="-34.261419573700003"/>
    <n v="-59.483381509799997"/>
    <n v="8577.5"/>
    <n v="514.65"/>
    <n v="2830575"/>
    <n v="0.28000000000000003"/>
    <n v="1348.797859365"/>
    <n v="0.15397235837500001"/>
    <x v="4"/>
  </r>
  <r>
    <s v="SAN ANTONIO DE ARECO"/>
    <x v="0"/>
    <s v="EL ESCONDIDO"/>
    <s v="BUMADE OSCAR ANTONIO"/>
    <n v="10"/>
    <n v="-34.193992999999999"/>
    <n v="-59.448619999999998"/>
    <n v="8577.5"/>
    <n v="514.65"/>
    <n v="2830575"/>
    <n v="0.28000000000000003"/>
    <n v="1348.797859365"/>
    <n v="0.15397235837500001"/>
    <x v="4"/>
  </r>
  <r>
    <s v="SAN ANTONIO DE ARECO"/>
    <x v="0"/>
    <s v="EL CAPRICHO"/>
    <s v="MARCHI LUIS MIGUEL"/>
    <n v="10"/>
    <n v="-34.155532999999998"/>
    <n v="-59.540790000000001"/>
    <n v="8577.5"/>
    <n v="514.65"/>
    <n v="2830575"/>
    <n v="0.28000000000000003"/>
    <n v="1348.797859365"/>
    <n v="0.15397235837500001"/>
    <x v="4"/>
  </r>
  <r>
    <s v="SAN CAYETANO"/>
    <x v="0"/>
    <s v="LA PINDONGA"/>
    <s v="BILBAO RUBEN DARIO"/>
    <n v="10"/>
    <n v="-38.657420000000002"/>
    <n v="-59.686619999999998"/>
    <n v="8577.5"/>
    <n v="514.65"/>
    <n v="2830575"/>
    <n v="0.28000000000000003"/>
    <n v="1348.797859365"/>
    <n v="0.15397235837500001"/>
    <x v="4"/>
  </r>
  <r>
    <s v="SAN CAYETANO"/>
    <x v="0"/>
    <s v="LA LAGUNA"/>
    <s v="CASTRO LOBATO GUILLERMO"/>
    <n v="10"/>
    <n v="-38.368690000000001"/>
    <n v="-59.43685"/>
    <n v="8577.5"/>
    <n v="514.65"/>
    <n v="2830575"/>
    <n v="0.28000000000000003"/>
    <n v="1348.797859365"/>
    <n v="0.15397235837500001"/>
    <x v="4"/>
  </r>
  <r>
    <s v="SAN CAYETANO"/>
    <x v="0"/>
    <s v="SANTA ROSA"/>
    <s v="ESTANCIA LA JENNY SA"/>
    <n v="10"/>
    <n v="-38.290709999999997"/>
    <n v="-59.803139999999999"/>
    <n v="8577.5"/>
    <n v="514.65"/>
    <n v="2830575"/>
    <n v="0.28000000000000003"/>
    <n v="1348.797859365"/>
    <n v="0.15397235837500001"/>
    <x v="4"/>
  </r>
  <r>
    <s v="SAN CAYETANO"/>
    <x v="0"/>
    <s v="S/N"/>
    <s v="ALVAREZ MANUEL MARIO"/>
    <n v="10"/>
    <n v="-38.34695"/>
    <n v="-59.575099999999999"/>
    <n v="8577.5"/>
    <n v="514.65"/>
    <n v="2830575"/>
    <n v="0.28000000000000003"/>
    <n v="1348.797859365"/>
    <n v="0.15397235837500001"/>
    <x v="4"/>
  </r>
  <r>
    <s v="SAN CAYETANO"/>
    <x v="0"/>
    <s v="TARAGUI RINCON"/>
    <s v="SAENZ ROZAS GONZALO MARIA"/>
    <n v="10"/>
    <n v="-38.686550140400001"/>
    <n v="-59.527359008799998"/>
    <n v="8577.5"/>
    <n v="514.65"/>
    <n v="2830575"/>
    <n v="0.28000000000000003"/>
    <n v="1348.797859365"/>
    <n v="0.15397235837500001"/>
    <x v="4"/>
  </r>
  <r>
    <s v="SAN CAYETANO"/>
    <x v="0"/>
    <s v="LOS MOLLES"/>
    <s v="ESTANCIA EL HERVIDERO S.R.L."/>
    <n v="10"/>
    <n v="-38.481969999999997"/>
    <n v="-59.565759999999997"/>
    <n v="8577.5"/>
    <n v="514.65"/>
    <n v="2830575"/>
    <n v="0.28000000000000003"/>
    <n v="1348.797859365"/>
    <n v="0.15397235837500001"/>
    <x v="4"/>
  </r>
  <r>
    <s v="SAN CAYETANO"/>
    <x v="0"/>
    <s v="S/N"/>
    <s v="ACOSTA MARIO JORGE"/>
    <n v="10"/>
    <n v="-38.201729999999998"/>
    <n v="-59.345669999999998"/>
    <n v="8577.5"/>
    <n v="514.65"/>
    <n v="2830575"/>
    <n v="0.28000000000000003"/>
    <n v="1348.797859365"/>
    <n v="0.15397235837500001"/>
    <x v="4"/>
  </r>
  <r>
    <s v="SAN NICOLAS"/>
    <x v="0"/>
    <s v="CAMPO CONESA"/>
    <s v="HIJOS DE MANUEL COSTA S R L"/>
    <n v="10"/>
    <n v="-33.570068359399997"/>
    <n v="-60.395320892299999"/>
    <n v="8577.5"/>
    <n v="514.65"/>
    <n v="2830575"/>
    <n v="0.28000000000000003"/>
    <n v="1348.797859365"/>
    <n v="0.15397235837500001"/>
    <x v="4"/>
  </r>
  <r>
    <s v="SAN NICOLAS"/>
    <x v="0"/>
    <s v="SIN NOMBRE"/>
    <s v="LACOUME ENRIQUE CLAUDIO"/>
    <n v="10"/>
    <n v="-33.524639999999998"/>
    <n v="-60.322879999999998"/>
    <n v="8577.5"/>
    <n v="514.65"/>
    <n v="2830575"/>
    <n v="0.28000000000000003"/>
    <n v="1348.797859365"/>
    <n v="0.15397235837500001"/>
    <x v="4"/>
  </r>
  <r>
    <s v="SAN NICOLAS"/>
    <x v="0"/>
    <s v="SIN NOMBRE"/>
    <s v="MUSSO, MIGUEL"/>
    <n v="10"/>
    <n v="-33.577730000000003"/>
    <n v="-60.347250000000003"/>
    <n v="8577.5"/>
    <n v="514.65"/>
    <n v="2830575"/>
    <n v="0.28000000000000003"/>
    <n v="1348.797859365"/>
    <n v="0.15397235837500001"/>
    <x v="4"/>
  </r>
  <r>
    <s v="SAN NICOLAS"/>
    <x v="0"/>
    <s v="SIN NOMBRE"/>
    <s v="D ALESSIO HNOS S A"/>
    <n v="10"/>
    <n v="-33.650020599400001"/>
    <n v="-60.313709258999999"/>
    <n v="8577.5"/>
    <n v="514.65"/>
    <n v="2830575"/>
    <n v="0.28000000000000003"/>
    <n v="1348.797859365"/>
    <n v="0.15397235837500001"/>
    <x v="4"/>
  </r>
  <r>
    <s v="SAN NICOLAS"/>
    <x v="0"/>
    <s v="SIN NOMBRE"/>
    <s v="AGROPECUARIA SAN ISIDRO SOCIEDAD DE RESPONSABILIDAD LIMITADA"/>
    <n v="10"/>
    <n v="-33.616880000000002"/>
    <n v="-60.410499999999999"/>
    <n v="8577.5"/>
    <n v="514.65"/>
    <n v="2830575"/>
    <n v="0.28000000000000003"/>
    <n v="1348.797859365"/>
    <n v="0.15397235837500001"/>
    <x v="4"/>
  </r>
  <r>
    <s v="SAN NICOLAS"/>
    <x v="0"/>
    <s v="SIN NOMBRE"/>
    <s v="RAMALLO DANIEL OMAR"/>
    <n v="10"/>
    <n v="-33.375970000000002"/>
    <n v="-60.207439999999998"/>
    <n v="8577.5"/>
    <n v="514.65"/>
    <n v="2830575"/>
    <n v="0.28000000000000003"/>
    <n v="1348.797859365"/>
    <n v="0.15397235837500001"/>
    <x v="4"/>
  </r>
  <r>
    <s v="SAN PEDRO"/>
    <x v="0"/>
    <s v="LAS PIRA?AS-ISLAS"/>
    <s v="MARTIN ATILIO ROBERTO"/>
    <n v="10"/>
    <n v="-33.614620000000002"/>
    <n v="-59.699706999999997"/>
    <n v="8577.5"/>
    <n v="514.65"/>
    <n v="2830575"/>
    <n v="0.28000000000000003"/>
    <n v="1348.797859365"/>
    <n v="0.15397235837500001"/>
    <x v="4"/>
  </r>
  <r>
    <s v="SAN PEDRO"/>
    <x v="0"/>
    <s v="ISLA TUERO"/>
    <s v="PRESUTTI RODOLFO NICOLAS"/>
    <n v="10"/>
    <n v="-33.684353000000002"/>
    <n v="-59.550020000000004"/>
    <n v="8577.5"/>
    <n v="514.65"/>
    <n v="2830575"/>
    <n v="0.28000000000000003"/>
    <n v="1348.797859365"/>
    <n v="0.15397235837500001"/>
    <x v="4"/>
  </r>
  <r>
    <s v="SAN PEDRO"/>
    <x v="0"/>
    <s v="LOS ABUELOS"/>
    <s v="LOS ABUELOS S A"/>
    <n v="10"/>
    <n v="-33.791347503700003"/>
    <n v="-59.6421585083"/>
    <n v="8577.5"/>
    <n v="514.65"/>
    <n v="2830575"/>
    <n v="0.28000000000000003"/>
    <n v="1348.797859365"/>
    <n v="0.15397235837500001"/>
    <x v="4"/>
  </r>
  <r>
    <s v="SAN PEDRO"/>
    <x v="0"/>
    <s v="LA CONSTANCIA"/>
    <s v="MAIORANO TERESA"/>
    <n v="10"/>
    <n v="-33.940100000000001"/>
    <n v="-59.715200000000003"/>
    <n v="8577.5"/>
    <n v="514.65"/>
    <n v="2830575"/>
    <n v="0.28000000000000003"/>
    <n v="1348.797859365"/>
    <n v="0.15397235837500001"/>
    <x v="4"/>
  </r>
  <r>
    <s v="SAN PEDRO"/>
    <x v="0"/>
    <s v="LOS BAGUALES"/>
    <s v="ROSELLO MIGUEL"/>
    <n v="10"/>
    <n v="-33.66178"/>
    <n v="-59.780819999999999"/>
    <n v="8577.5"/>
    <n v="514.65"/>
    <n v="2830575"/>
    <n v="0.28000000000000003"/>
    <n v="1348.797859365"/>
    <n v="0.15397235837500001"/>
    <x v="4"/>
  </r>
  <r>
    <s v="SAN VICENTE"/>
    <x v="0"/>
    <s v="S/N"/>
    <s v="CAAMA?O RUBEN ALBERTO"/>
    <n v="10"/>
    <n v="-35.029089999999997"/>
    <n v="-58.399099999999997"/>
    <n v="8577.5"/>
    <n v="514.65"/>
    <n v="2830575"/>
    <n v="0.28000000000000003"/>
    <n v="1348.797859365"/>
    <n v="0.15397235837500001"/>
    <x v="4"/>
  </r>
  <r>
    <s v="SUIPACHA"/>
    <x v="0"/>
    <s v="LA ESPERANZA"/>
    <s v="BADIOLA GUSTAVO MIGUEL"/>
    <n v="10"/>
    <n v="-34.853298187299998"/>
    <n v="-59.662818908699997"/>
    <n v="8577.5"/>
    <n v="514.65"/>
    <n v="2830575"/>
    <n v="0.28000000000000003"/>
    <n v="1348.797859365"/>
    <n v="0.15397235837500001"/>
    <x v="4"/>
  </r>
  <r>
    <s v="SUIPACHA"/>
    <x v="0"/>
    <s v="LA PORTE?A"/>
    <s v="OROVERDE S.A."/>
    <n v="10"/>
    <n v="-34.465485000000001"/>
    <n v="-59.422173000000001"/>
    <n v="8577.5"/>
    <n v="514.65"/>
    <n v="2830575"/>
    <n v="0.28000000000000003"/>
    <n v="1348.797859365"/>
    <n v="0.15397235837500001"/>
    <x v="4"/>
  </r>
  <r>
    <s v="TANDIL"/>
    <x v="0"/>
    <s v="SAN ANDRES"/>
    <s v="CORRADO JOSE RICARDO"/>
    <n v="10"/>
    <n v="-37.233600616499999"/>
    <n v="-59.150241851799997"/>
    <n v="8577.5"/>
    <n v="514.65"/>
    <n v="2830575"/>
    <n v="0.28000000000000003"/>
    <n v="1348.797859365"/>
    <n v="0.15397235837500001"/>
    <x v="4"/>
  </r>
  <r>
    <s v="TANDIL"/>
    <x v="0"/>
    <s v="DON JUAN"/>
    <s v="DON JUAN SA"/>
    <n v="10"/>
    <n v="-37.387900000000002"/>
    <n v="-58.779710000000001"/>
    <n v="8577.5"/>
    <n v="514.65"/>
    <n v="2830575"/>
    <n v="0.28000000000000003"/>
    <n v="1348.797859365"/>
    <n v="0.15397235837500001"/>
    <x v="4"/>
  </r>
  <r>
    <s v="TANDIL"/>
    <x v="0"/>
    <s v="LA LUCIA"/>
    <s v="AGROLUCIA S.A"/>
    <n v="10"/>
    <n v="-37.585760000000001"/>
    <n v="-58.985109999999999"/>
    <n v="8577.5"/>
    <n v="514.65"/>
    <n v="2830575"/>
    <n v="0.28000000000000003"/>
    <n v="1348.797859365"/>
    <n v="0.15397235837500001"/>
    <x v="4"/>
  </r>
  <r>
    <s v="TANDIL"/>
    <x v="0"/>
    <s v="SAN JOSE DEL TANDIL"/>
    <s v="ZORRAQUIN JOSE MARIA"/>
    <n v="10"/>
    <n v="-37.503309999999999"/>
    <n v="-58.77514"/>
    <n v="8577.5"/>
    <n v="514.65"/>
    <n v="2830575"/>
    <n v="0.28000000000000003"/>
    <n v="1348.797859365"/>
    <n v="0.15397235837500001"/>
    <x v="4"/>
  </r>
  <r>
    <s v="TANDIL"/>
    <x v="0"/>
    <s v="EL AGUILA"/>
    <s v="TRUEBA MARIO AUGUSTO"/>
    <n v="10"/>
    <n v="-37.253719329799999"/>
    <n v="-59.437789917000003"/>
    <n v="8577.5"/>
    <n v="514.65"/>
    <n v="2830575"/>
    <n v="0.28000000000000003"/>
    <n v="1348.797859365"/>
    <n v="0.15397235837500001"/>
    <x v="4"/>
  </r>
  <r>
    <s v="TANDIL"/>
    <x v="0"/>
    <s v="EL CAPRICHO"/>
    <s v="SALITURI MARCELO ADRIAN"/>
    <n v="10"/>
    <n v="-36.894439697300001"/>
    <n v="-59.316219329799999"/>
    <n v="8577.5"/>
    <n v="514.65"/>
    <n v="2830575"/>
    <n v="0.28000000000000003"/>
    <n v="1348.797859365"/>
    <n v="0.15397235837500001"/>
    <x v="4"/>
  </r>
  <r>
    <s v="TANDIL"/>
    <x v="0"/>
    <s v="SAN BENITO"/>
    <s v="PEREZ HORACIO"/>
    <n v="10"/>
    <n v="-37.297199999999997"/>
    <n v="-58.991570000000003"/>
    <n v="8577.5"/>
    <n v="514.65"/>
    <n v="2830575"/>
    <n v="0.28000000000000003"/>
    <n v="1348.797859365"/>
    <n v="0.15397235837500001"/>
    <x v="4"/>
  </r>
  <r>
    <s v="TANDIL"/>
    <x v="0"/>
    <s v="LA BRASITA"/>
    <s v="QUILLAHUE KAIKUN SRL"/>
    <n v="10"/>
    <n v="-37.349800000000002"/>
    <n v="-58.923699999999997"/>
    <n v="8577.5"/>
    <n v="514.65"/>
    <n v="2830575"/>
    <n v="0.28000000000000003"/>
    <n v="1348.797859365"/>
    <n v="0.15397235837500001"/>
    <x v="4"/>
  </r>
  <r>
    <s v="TANDIL"/>
    <x v="0"/>
    <s v="DOS ARROYOS"/>
    <s v="MAIALI TANDIL SRL"/>
    <n v="10"/>
    <n v="-37.391334999999998"/>
    <n v="-59.111780000000003"/>
    <n v="8577.5"/>
    <n v="514.65"/>
    <n v="2830575"/>
    <n v="0.28000000000000003"/>
    <n v="1348.797859365"/>
    <n v="0.15397235837500001"/>
    <x v="4"/>
  </r>
  <r>
    <s v="TANDIL"/>
    <x v="0"/>
    <s v="LA TRINIDAD"/>
    <s v="KENTAVROS S A"/>
    <n v="10"/>
    <n v="-37.195489999999999"/>
    <n v="-59.659010000000002"/>
    <n v="8577.5"/>
    <n v="514.65"/>
    <n v="2830575"/>
    <n v="0.28000000000000003"/>
    <n v="1348.797859365"/>
    <n v="0.15397235837500001"/>
    <x v="4"/>
  </r>
  <r>
    <s v="TAPALQUE"/>
    <x v="0"/>
    <s v="SANTA RITA 1"/>
    <s v="LUJAN MARIA DEL ROSARIO"/>
    <n v="10"/>
    <n v="-36.26408"/>
    <n v="-59.958179999999999"/>
    <n v="8577.5"/>
    <n v="514.65"/>
    <n v="2830575"/>
    <n v="0.28000000000000003"/>
    <n v="1348.797859365"/>
    <n v="0.15397235837500001"/>
    <x v="4"/>
  </r>
  <r>
    <s v="TAPALQUE"/>
    <x v="0"/>
    <s v="&quot;SANTA ELENA&quot;"/>
    <s v="ZARIATTI HERNAN FEDERICO"/>
    <n v="10"/>
    <n v="-36.230110000000003"/>
    <n v="-59.666460000000001"/>
    <n v="8577.5"/>
    <n v="514.65"/>
    <n v="2830575"/>
    <n v="0.28000000000000003"/>
    <n v="1348.797859365"/>
    <n v="0.15397235837500001"/>
    <x v="4"/>
  </r>
  <r>
    <s v="TORNQUIST"/>
    <x v="0"/>
    <s v="LA GRACIA"/>
    <s v="AGROCIENCIAS SOCIEDAD ANONIMA"/>
    <n v="10"/>
    <n v="-38.091999999999999"/>
    <n v="-62.515700000000002"/>
    <n v="8577.5"/>
    <n v="514.65"/>
    <n v="2830575"/>
    <n v="0.28000000000000003"/>
    <n v="1348.797859365"/>
    <n v="0.15397235837500001"/>
    <x v="4"/>
  </r>
  <r>
    <s v="TORNQUIST"/>
    <x v="0"/>
    <s v="LA JOTA ELE"/>
    <s v="SUCESION DE INDART MARCELINO LEOPOLDO"/>
    <n v="10"/>
    <n v="-38.460479999999997"/>
    <n v="-62.854520000000001"/>
    <n v="8577.5"/>
    <n v="514.65"/>
    <n v="2830575"/>
    <n v="0.28000000000000003"/>
    <n v="1348.797859365"/>
    <n v="0.15397235837500001"/>
    <x v="4"/>
  </r>
  <r>
    <s v="TORNQUIST"/>
    <x v="0"/>
    <s v="CAMPO UDI"/>
    <s v="UDI MARIA ALEJANDRA"/>
    <n v="10"/>
    <n v="-38.227260000000001"/>
    <n v="-61.79439"/>
    <n v="8577.5"/>
    <n v="514.65"/>
    <n v="2830575"/>
    <n v="0.28000000000000003"/>
    <n v="1348.797859365"/>
    <n v="0.15397235837500001"/>
    <x v="4"/>
  </r>
  <r>
    <s v="TORNQUIST"/>
    <x v="0"/>
    <s v="SAN JOSE"/>
    <s v="TOURN DARDO ERNESTO"/>
    <n v="10"/>
    <n v="-38.125190000000003"/>
    <n v="-62.231850000000001"/>
    <n v="8577.5"/>
    <n v="514.65"/>
    <n v="2830575"/>
    <n v="0.28000000000000003"/>
    <n v="1348.797859365"/>
    <n v="0.15397235837500001"/>
    <x v="4"/>
  </r>
  <r>
    <s v="TORNQUIST"/>
    <x v="0"/>
    <s v="LA HORMIGA"/>
    <s v="DORASIO RICARDO LUIS Y DORASIO MARIO CONSTANTINO SH"/>
    <n v="10"/>
    <n v="-38.25356"/>
    <n v="-62.102620000000002"/>
    <n v="8577.5"/>
    <n v="514.65"/>
    <n v="2830575"/>
    <n v="0.28000000000000003"/>
    <n v="1348.797859365"/>
    <n v="0.15397235837500001"/>
    <x v="4"/>
  </r>
  <r>
    <s v="TORNQUIST"/>
    <x v="0"/>
    <s v="LA ANITA"/>
    <s v="QUINTANS VALERIA"/>
    <n v="10"/>
    <n v="-38.204680000000003"/>
    <n v="-62.466279999999998"/>
    <n v="8577.5"/>
    <n v="514.65"/>
    <n v="2830575"/>
    <n v="0.28000000000000003"/>
    <n v="1348.797859365"/>
    <n v="0.15397235837500001"/>
    <x v="4"/>
  </r>
  <r>
    <s v="TRENQUE LAUQUEN"/>
    <x v="0"/>
    <s v="&quot;TRECE DE JUNIO&quot;"/>
    <s v="BARRAGUE MARIA CRISTINA"/>
    <n v="10"/>
    <n v="-36.17886"/>
    <n v="-62.888539999999999"/>
    <n v="8577.5"/>
    <n v="514.65"/>
    <n v="2830575"/>
    <n v="0.28000000000000003"/>
    <n v="1348.797859365"/>
    <n v="0.15397235837500001"/>
    <x v="4"/>
  </r>
  <r>
    <s v="TRENQUE LAUQUEN"/>
    <x v="0"/>
    <s v="S/N"/>
    <s v="GUERRERO ANGEL GUERRERO ISMAEL GUERRERO"/>
    <n v="10"/>
    <n v="-36.356000000000002"/>
    <n v="-62.758000000000003"/>
    <n v="8577.5"/>
    <n v="514.65"/>
    <n v="2830575"/>
    <n v="0.28000000000000003"/>
    <n v="1348.797859365"/>
    <n v="0.15397235837500001"/>
    <x v="4"/>
  </r>
  <r>
    <s v="TRENQUE LAUQUEN"/>
    <x v="0"/>
    <s v="LA PORTE?A"/>
    <s v="AGROPECUARIA LATOUR S.A"/>
    <n v="10"/>
    <n v="-36.384430000000002"/>
    <n v="-62.716805000000001"/>
    <n v="8577.5"/>
    <n v="514.65"/>
    <n v="2830575"/>
    <n v="0.28000000000000003"/>
    <n v="1348.797859365"/>
    <n v="0.15397235837500001"/>
    <x v="4"/>
  </r>
  <r>
    <s v="TRENQUE LAUQUEN"/>
    <x v="0"/>
    <s v="MORITO CHICO"/>
    <s v="ESTANCIAS VIDANIA S A"/>
    <n v="10"/>
    <n v="-35.825580000000002"/>
    <n v="-62.931089999999998"/>
    <n v="8577.5"/>
    <n v="514.65"/>
    <n v="2830575"/>
    <n v="0.28000000000000003"/>
    <n v="1348.797859365"/>
    <n v="0.15397235837500001"/>
    <x v="4"/>
  </r>
  <r>
    <s v="TRENQUE LAUQUEN"/>
    <x v="0"/>
    <s v="&quot;LA FABRICA&quot;"/>
    <s v="DESMONTAR SOCIEDAD DE RESPONSABILIDAD LIMITADA"/>
    <n v="10"/>
    <n v="-36.269390000000001"/>
    <n v="-62.231639999999999"/>
    <n v="8577.5"/>
    <n v="514.65"/>
    <n v="2830575"/>
    <n v="0.28000000000000003"/>
    <n v="1348.797859365"/>
    <n v="0.15397235837500001"/>
    <x v="4"/>
  </r>
  <r>
    <s v="TRENQUE LAUQUEN"/>
    <x v="0"/>
    <s v="LOS CORDOBESES"/>
    <s v="AGROPECUARIA LOS CORDOBESES SOCIEDAD DE RESPONSABILIDAD LIMI"/>
    <n v="10"/>
    <n v="-36.039810000000003"/>
    <n v="-62.67624"/>
    <n v="8577.5"/>
    <n v="514.65"/>
    <n v="2830575"/>
    <n v="0.28000000000000003"/>
    <n v="1348.797859365"/>
    <n v="0.15397235837500001"/>
    <x v="4"/>
  </r>
  <r>
    <s v="TRENQUE LAUQUEN"/>
    <x v="0"/>
    <s v="DON ALFREDO"/>
    <s v="JORGE THEMTHAM E HIJOS SOCIEDAD DE HECHO DE THEMTHAM JORGE A"/>
    <n v="10"/>
    <n v="-36.388719999999999"/>
    <n v="-62.667369999999998"/>
    <n v="8577.5"/>
    <n v="514.65"/>
    <n v="2830575"/>
    <n v="0.28000000000000003"/>
    <n v="1348.797859365"/>
    <n v="0.15397235837500001"/>
    <x v="4"/>
  </r>
  <r>
    <s v="TRENQUE LAUQUEN"/>
    <x v="0"/>
    <s v="SIN DENOMINACION"/>
    <s v="PORTILLO ROBERTO"/>
    <n v="10"/>
    <n v="-35.959359999999997"/>
    <n v="-62.762569999999997"/>
    <n v="8577.5"/>
    <n v="514.65"/>
    <n v="2830575"/>
    <n v="0.28000000000000003"/>
    <n v="1348.797859365"/>
    <n v="0.15397235837500001"/>
    <x v="4"/>
  </r>
  <r>
    <s v="TRENQUE LAUQUEN"/>
    <x v="0"/>
    <s v="&quot;DON ANGEL&quot;"/>
    <s v="ELENA N TAMAGNONE DE ROSA Y ANA TERESA  ROSA DE BILBAO S.R.L."/>
    <n v="10"/>
    <n v="-35.9426268474"/>
    <n v="-63.079419135999999"/>
    <n v="8577.5"/>
    <n v="514.65"/>
    <n v="2830575"/>
    <n v="0.28000000000000003"/>
    <n v="1348.797859365"/>
    <n v="0.15397235837500001"/>
    <x v="4"/>
  </r>
  <r>
    <s v="TRENQUE LAUQUEN"/>
    <x v="0"/>
    <s v="LA PORFIA"/>
    <s v="ELENA N TAMAGNONE DE ROSA Y ANA TERESA  ROSA DE BILBAO S.R.L."/>
    <n v="10"/>
    <n v="-35.858024999999998"/>
    <n v="-62.832039999999999"/>
    <n v="8577.5"/>
    <n v="514.65"/>
    <n v="2830575"/>
    <n v="0.28000000000000003"/>
    <n v="1348.797859365"/>
    <n v="0.15397235837500001"/>
    <x v="4"/>
  </r>
  <r>
    <s v="TRENQUE LAUQUEN"/>
    <x v="0"/>
    <s v="&quot;LA OLGUITA&quot;."/>
    <s v="SUCESION DE BONINO CARLOS ALFREDO"/>
    <n v="10"/>
    <n v="-36.317"/>
    <n v="-62.511890000000001"/>
    <n v="8577.5"/>
    <n v="514.65"/>
    <n v="2830575"/>
    <n v="0.28000000000000003"/>
    <n v="1348.797859365"/>
    <n v="0.15397235837500001"/>
    <x v="4"/>
  </r>
  <r>
    <s v="TRENQUE LAUQUEN"/>
    <x v="0"/>
    <s v="S/N"/>
    <s v="MORENO OSCAR ALBERTO"/>
    <n v="10"/>
    <n v="-36.502519999999997"/>
    <n v="-62.583750000000002"/>
    <n v="8577.5"/>
    <n v="514.65"/>
    <n v="2830575"/>
    <n v="0.28000000000000003"/>
    <n v="1348.797859365"/>
    <n v="0.15397235837500001"/>
    <x v="4"/>
  </r>
  <r>
    <s v="TRENQUE LAUQUEN"/>
    <x v="0"/>
    <s v="SANTA CATALINA"/>
    <s v="TRES CATALINAS S.R.L."/>
    <n v="10"/>
    <n v="-35.793700000000001"/>
    <n v="-62.598709999999997"/>
    <n v="8577.5"/>
    <n v="514.65"/>
    <n v="2830575"/>
    <n v="0.28000000000000003"/>
    <n v="1348.797859365"/>
    <n v="0.15397235837500001"/>
    <x v="4"/>
  </r>
  <r>
    <s v="TRENQUE LAUQUEN"/>
    <x v="0"/>
    <s v="SAN ALBERTO"/>
    <s v="AGN SOCIEDAD DE HECHO DE MARTINEZ, ALBERTO J. MARTINEZ GUILL"/>
    <n v="10"/>
    <n v="-35.927509999999998"/>
    <n v="-62.613529999999997"/>
    <n v="8577.5"/>
    <n v="514.65"/>
    <n v="2830575"/>
    <n v="0.28000000000000003"/>
    <n v="1348.797859365"/>
    <n v="0.15397235837500001"/>
    <x v="4"/>
  </r>
  <r>
    <s v="TRENQUE LAUQUEN"/>
    <x v="0"/>
    <s v="EL RECUERDO"/>
    <s v="ELEICEGUI JOSE"/>
    <n v="10"/>
    <n v="-36.374400000000001"/>
    <n v="-62.783969999999997"/>
    <n v="8577.5"/>
    <n v="514.65"/>
    <n v="2830575"/>
    <n v="0.28000000000000003"/>
    <n v="1348.797859365"/>
    <n v="0.15397235837500001"/>
    <x v="4"/>
  </r>
  <r>
    <s v="TRES ARROYOS"/>
    <x v="0"/>
    <s v="SAN NICOLAS"/>
    <s v="MAININI HUGO ROBERTO"/>
    <n v="10"/>
    <n v="-38.585799999999999"/>
    <n v="-60.2515"/>
    <n v="8577.5"/>
    <n v="514.65"/>
    <n v="2830575"/>
    <n v="0.28000000000000003"/>
    <n v="1348.797859365"/>
    <n v="0.15397235837500001"/>
    <x v="4"/>
  </r>
  <r>
    <s v="TRES ARROYOS"/>
    <x v="0"/>
    <s v="CLAROMECO"/>
    <s v="ASOCIACION COOPERADORA DE LA CHACRA EXPERIMENTAL DE BARROW"/>
    <n v="10"/>
    <n v="-38.815559999999998"/>
    <n v="-60.098709999999997"/>
    <n v="8577.5"/>
    <n v="514.65"/>
    <n v="2830575"/>
    <n v="0.28000000000000003"/>
    <n v="1348.797859365"/>
    <n v="0.15397235837500001"/>
    <x v="4"/>
  </r>
  <r>
    <s v="TRES ARROYOS"/>
    <x v="0"/>
    <s v="SANTA FELISA"/>
    <s v="AGROPECUARIA SANTA FELISA SA"/>
    <n v="10"/>
    <n v="-38.423008000000003"/>
    <n v="-60.447069999999997"/>
    <n v="8577.5"/>
    <n v="514.65"/>
    <n v="2830575"/>
    <n v="0.28000000000000003"/>
    <n v="1348.797859365"/>
    <n v="0.15397235837500001"/>
    <x v="4"/>
  </r>
  <r>
    <s v="TRES ARROYOS"/>
    <x v="0"/>
    <s v="DON LUIS"/>
    <s v="SABATINI LUIS ABEL"/>
    <n v="10"/>
    <n v="-38.346443000000001"/>
    <n v="-60.47869"/>
    <n v="8577.5"/>
    <n v="514.65"/>
    <n v="2830575"/>
    <n v="0.28000000000000003"/>
    <n v="1348.797859365"/>
    <n v="0.15397235837500001"/>
    <x v="4"/>
  </r>
  <r>
    <s v="TRES LOMAS"/>
    <x v="0"/>
    <s v="LOS TRES PINOS"/>
    <s v="PRIENZA CARLITOS"/>
    <n v="10"/>
    <n v="-36.508361816399997"/>
    <n v="-62.695621490500002"/>
    <n v="8577.5"/>
    <n v="514.65"/>
    <n v="2830575"/>
    <n v="0.28000000000000003"/>
    <n v="1348.797859365"/>
    <n v="0.15397235837500001"/>
    <x v="4"/>
  </r>
  <r>
    <s v="VEINTICINCO DE MAYO"/>
    <x v="0"/>
    <s v="&quot;LA RINCONADA&quot;"/>
    <s v="MERVIS S A"/>
    <n v="10"/>
    <n v="-35.490560000000002"/>
    <n v="-60.056609999999999"/>
    <n v="8577.5"/>
    <n v="514.65"/>
    <n v="2830575"/>
    <n v="0.28000000000000003"/>
    <n v="1348.797859365"/>
    <n v="0.15397235837500001"/>
    <x v="4"/>
  </r>
  <r>
    <s v="VEINTICINCO DE MAYO"/>
    <x v="0"/>
    <s v="LA RECOMPENSA"/>
    <s v="SEGUISMUNDI OSCAR PEDRO"/>
    <n v="10"/>
    <n v="-35.467410000000001"/>
    <n v="-60.032359999999997"/>
    <n v="8577.5"/>
    <n v="514.65"/>
    <n v="2830575"/>
    <n v="0.28000000000000003"/>
    <n v="1348.797859365"/>
    <n v="0.15397235837500001"/>
    <x v="4"/>
  </r>
  <r>
    <s v="VEINTICINCO DE MAYO"/>
    <x v="0"/>
    <s v="GRANJA EL NEGRO"/>
    <s v="BUCCO LUCIO ANDRES"/>
    <n v="10"/>
    <n v="-35.430121999999997"/>
    <n v="-60.135677000000001"/>
    <n v="8577.5"/>
    <n v="514.65"/>
    <n v="2830575"/>
    <n v="0.28000000000000003"/>
    <n v="1348.797859365"/>
    <n v="0.15397235837500001"/>
    <x v="4"/>
  </r>
  <r>
    <s v="VEINTICINCO DE MAYO"/>
    <x v="0"/>
    <s v="&quot;LA NEVADA II&quot;"/>
    <s v="ZUPANOVICH NORBERTO OSCAR"/>
    <n v="10"/>
    <n v="-35.384868621800003"/>
    <n v="-60.094081878700003"/>
    <n v="8577.5"/>
    <n v="514.65"/>
    <n v="2830575"/>
    <n v="0.28000000000000003"/>
    <n v="1348.797859365"/>
    <n v="0.15397235837500001"/>
    <x v="4"/>
  </r>
  <r>
    <s v="VEINTICINCO DE MAYO"/>
    <x v="0"/>
    <s v="&quot;SAN FRANCISCO&quot;"/>
    <s v="ANTA OMAR JOSE"/>
    <n v="10"/>
    <n v="-35.540700000000001"/>
    <n v="-60.336599999999997"/>
    <n v="8577.5"/>
    <n v="514.65"/>
    <n v="2830575"/>
    <n v="0.28000000000000003"/>
    <n v="1348.797859365"/>
    <n v="0.15397235837500001"/>
    <x v="4"/>
  </r>
  <r>
    <s v="VEINTICINCO DE MAYO"/>
    <x v="0"/>
    <s v="S/N"/>
    <s v="SUCESION DE GUARINO JOSE MANUEL"/>
    <n v="10"/>
    <n v="-35.481810000000003"/>
    <n v="-60.04325"/>
    <n v="8577.5"/>
    <n v="514.65"/>
    <n v="2830575"/>
    <n v="0.28000000000000003"/>
    <n v="1348.797859365"/>
    <n v="0.15397235837500001"/>
    <x v="4"/>
  </r>
  <r>
    <s v="VEINTICINCO DE MAYO"/>
    <x v="0"/>
    <s v="CARDALITO"/>
    <s v="TABORDA RODOLFO ALCIDES"/>
    <n v="10"/>
    <n v="-35.41722"/>
    <n v="-60.18139"/>
    <n v="8577.5"/>
    <n v="514.65"/>
    <n v="2830575"/>
    <n v="0.28000000000000003"/>
    <n v="1348.797859365"/>
    <n v="0.15397235837500001"/>
    <x v="4"/>
  </r>
  <r>
    <s v="VEINTICINCO DE MAYO"/>
    <x v="0"/>
    <s v="S/N"/>
    <s v="PALACIOS NESTOR MANUEL"/>
    <n v="10"/>
    <n v="-35.280419999999999"/>
    <n v="-60.00282"/>
    <n v="8577.5"/>
    <n v="514.65"/>
    <n v="2830575"/>
    <n v="0.28000000000000003"/>
    <n v="1348.797859365"/>
    <n v="0.15397235837500001"/>
    <x v="4"/>
  </r>
  <r>
    <s v="VEINTICINCO DE MAYO"/>
    <x v="0"/>
    <s v="S/N"/>
    <s v="SUPARO HORACIO"/>
    <n v="10"/>
    <n v="-35.361809999999998"/>
    <n v="-60.226990000000001"/>
    <n v="8577.5"/>
    <n v="514.65"/>
    <n v="2830575"/>
    <n v="0.28000000000000003"/>
    <n v="1348.797859365"/>
    <n v="0.15397235837500001"/>
    <x v="4"/>
  </r>
  <r>
    <s v="VEINTICINCO DE MAYO"/>
    <x v="0"/>
    <s v="LA CHACRA"/>
    <s v="DALLO BENITO"/>
    <n v="10"/>
    <n v="-35.62632"/>
    <n v="-60.399529999999999"/>
    <n v="8577.5"/>
    <n v="514.65"/>
    <n v="2830575"/>
    <n v="0.28000000000000003"/>
    <n v="1348.797859365"/>
    <n v="0.15397235837500001"/>
    <x v="4"/>
  </r>
  <r>
    <s v="VEINTICINCO DE MAYO"/>
    <x v="0"/>
    <s v="LA MILAGROSA"/>
    <s v="ALET ALBERTO OMAR"/>
    <n v="10"/>
    <n v="-35.432299999999998"/>
    <n v="-60.12229"/>
    <n v="8577.5"/>
    <n v="514.65"/>
    <n v="2830575"/>
    <n v="0.28000000000000003"/>
    <n v="1348.797859365"/>
    <n v="0.15397235837500001"/>
    <x v="4"/>
  </r>
  <r>
    <s v="VEINTICINCO DE MAYO"/>
    <x v="0"/>
    <s v="GRANJA LA ANGELITA"/>
    <s v="MARQUEZ MIGUEL ANGEL"/>
    <n v="10"/>
    <n v="-35.249169999999999"/>
    <n v="-59.776670000000003"/>
    <n v="8577.5"/>
    <n v="514.65"/>
    <n v="2830575"/>
    <n v="0.28000000000000003"/>
    <n v="1348.797859365"/>
    <n v="0.15397235837500001"/>
    <x v="4"/>
  </r>
  <r>
    <s v="VEINTICINCO DE MAYO"/>
    <x v="0"/>
    <s v="SAN ISIDRO"/>
    <s v="IMBELLONE ISIDRO CESAR IMBELLONE JOSE MARIA IMBELLONE LUCAS"/>
    <n v="10"/>
    <n v="-35.225850000000001"/>
    <n v="-60.014609999999998"/>
    <n v="8577.5"/>
    <n v="514.65"/>
    <n v="2830575"/>
    <n v="0.28000000000000003"/>
    <n v="1348.797859365"/>
    <n v="0.15397235837500001"/>
    <x v="4"/>
  </r>
  <r>
    <s v="VEINTICINCO DE MAYO"/>
    <x v="0"/>
    <s v="&quot;LA SORPRESA&quot;"/>
    <s v="DIEZ ROSA DE VITAGLIANO E HIJO SOCIEDAD DE HECHO DE DIEZ ROS"/>
    <n v="10"/>
    <n v="-35.48603"/>
    <n v="-60.307650000000002"/>
    <n v="8577.5"/>
    <n v="514.65"/>
    <n v="2830575"/>
    <n v="0.28000000000000003"/>
    <n v="1348.797859365"/>
    <n v="0.15397235837500001"/>
    <x v="4"/>
  </r>
  <r>
    <s v="VILLARINO"/>
    <x v="0"/>
    <s v="S/N"/>
    <s v="DE DOMINICIS JOSE ENRIQUE"/>
    <n v="10"/>
    <n v="-38.80538"/>
    <n v="-62.747250000000001"/>
    <n v="8577.5"/>
    <n v="514.65"/>
    <n v="2830575"/>
    <n v="0.28000000000000003"/>
    <n v="1348.797859365"/>
    <n v="0.15397235837500001"/>
    <x v="4"/>
  </r>
  <r>
    <s v="VILLARINO"/>
    <x v="0"/>
    <s v="SIN PENSAR"/>
    <s v="TUNESSI OSCAR ALBERTO"/>
    <n v="10"/>
    <n v="-38.85586"/>
    <n v="-63.306069999999998"/>
    <n v="8577.5"/>
    <n v="514.65"/>
    <n v="2830575"/>
    <n v="0.28000000000000003"/>
    <n v="1348.797859365"/>
    <n v="0.15397235837500001"/>
    <x v="4"/>
  </r>
  <r>
    <s v="VILLARINO"/>
    <x v="0"/>
    <s v="LA FRANCESITA"/>
    <s v="TRAVERSO JULIO NELSON"/>
    <n v="10"/>
    <n v="-38.800609999999999"/>
    <n v="-63.214680000000001"/>
    <n v="8577.5"/>
    <n v="514.65"/>
    <n v="2830575"/>
    <n v="0.28000000000000003"/>
    <n v="1348.797859365"/>
    <n v="0.15397235837500001"/>
    <x v="4"/>
  </r>
  <r>
    <s v="VILLARINO"/>
    <x v="0"/>
    <s v="EL PROGRESO"/>
    <s v="ELEUTERI HECTOR NAZARENO"/>
    <n v="10"/>
    <n v="-38.788510000000002"/>
    <n v="-63.157020000000003"/>
    <n v="8577.5"/>
    <n v="514.65"/>
    <n v="2830575"/>
    <n v="0.28000000000000003"/>
    <n v="1348.797859365"/>
    <n v="0.15397235837500001"/>
    <x v="4"/>
  </r>
  <r>
    <s v="VILLARINO"/>
    <x v="0"/>
    <s v="LOS LEONES"/>
    <s v="RODRIGUEZ JOSE LUIS"/>
    <n v="10"/>
    <n v="-39.327100000000002"/>
    <n v="-62.700800000000001"/>
    <n v="8577.5"/>
    <n v="514.65"/>
    <n v="2830575"/>
    <n v="0.28000000000000003"/>
    <n v="1348.797859365"/>
    <n v="0.15397235837500001"/>
    <x v="4"/>
  </r>
  <r>
    <s v="VILLARINO"/>
    <x v="0"/>
    <s v="EL OLMO"/>
    <s v="IRAOLA Y CIA  S A"/>
    <n v="10"/>
    <n v="-39.302140000000001"/>
    <n v="-62.566600000000001"/>
    <n v="8577.5"/>
    <n v="514.65"/>
    <n v="2830575"/>
    <n v="0.28000000000000003"/>
    <n v="1348.797859365"/>
    <n v="0.15397235837500001"/>
    <x v="4"/>
  </r>
  <r>
    <s v="VILLARINO"/>
    <x v="0"/>
    <s v="SIN NOMBRE"/>
    <s v="SANTECCHIA HUGO ARIEL"/>
    <n v="10"/>
    <n v="-39.365200000000002"/>
    <n v="-62.607900000000001"/>
    <n v="8577.5"/>
    <n v="514.65"/>
    <n v="2830575"/>
    <n v="0.28000000000000003"/>
    <n v="1348.797859365"/>
    <n v="0.15397235837500001"/>
    <x v="4"/>
  </r>
  <r>
    <s v="VILLARINO"/>
    <x v="0"/>
    <s v="SAN ANDRES"/>
    <s v="SARDI Y CIA S.A."/>
    <n v="10"/>
    <n v="-39.557400000000001"/>
    <n v="-62.3962"/>
    <n v="8577.5"/>
    <n v="514.65"/>
    <n v="2830575"/>
    <n v="0.28000000000000003"/>
    <n v="1348.797859365"/>
    <n v="0.15397235837500001"/>
    <x v="4"/>
  </r>
  <r>
    <s v="VILLARINO"/>
    <x v="0"/>
    <s v="FORTIN MERCEDES"/>
    <s v="SILVA NESTOR FABIAN"/>
    <n v="10"/>
    <n v="-39.530700000000003"/>
    <n v="-62.658900000000003"/>
    <n v="8577.5"/>
    <n v="514.65"/>
    <n v="2830575"/>
    <n v="0.28000000000000003"/>
    <n v="1348.797859365"/>
    <n v="0.15397235837500001"/>
    <x v="4"/>
  </r>
  <r>
    <s v="VILLARINO"/>
    <x v="0"/>
    <s v="LA FINA"/>
    <s v="QUILA LAFQUEN SRL"/>
    <n v="10"/>
    <n v="-38.721400000000003"/>
    <n v="-62.5413"/>
    <n v="8577.5"/>
    <n v="514.65"/>
    <n v="2830575"/>
    <n v="0.28000000000000003"/>
    <n v="1348.797859365"/>
    <n v="0.15397235837500001"/>
    <x v="4"/>
  </r>
  <r>
    <s v="VILLARINO"/>
    <x v="0"/>
    <s v="EL OLVIDO"/>
    <s v="MILLER JUAN CARLOS"/>
    <n v="10"/>
    <n v="-39.32432"/>
    <n v="-62.704320000000003"/>
    <n v="8577.5"/>
    <n v="514.65"/>
    <n v="2830575"/>
    <n v="0.28000000000000003"/>
    <n v="1348.797859365"/>
    <n v="0.15397235837500001"/>
    <x v="4"/>
  </r>
  <r>
    <s v="ZARATE"/>
    <x v="0"/>
    <s v="S/N"/>
    <s v="ALIAGA MIGUEL ANGEL"/>
    <n v="10"/>
    <n v="-34.152200000000001"/>
    <n v="-59.133929999999999"/>
    <n v="8577.5"/>
    <n v="514.65"/>
    <n v="2830575"/>
    <n v="0.28000000000000003"/>
    <n v="1348.797859365"/>
    <n v="0.15397235837500001"/>
    <x v="4"/>
  </r>
  <r>
    <s v="ZARATE"/>
    <x v="0"/>
    <s v="LA RINCONADA-E.P.O N? 23"/>
    <s v="RINCON DEL ARECO S A"/>
    <n v="10"/>
    <n v="-34.11063"/>
    <n v="-59.249699999999997"/>
    <n v="8577.5"/>
    <n v="514.65"/>
    <n v="2830575"/>
    <n v="0.28000000000000003"/>
    <n v="1348.797859365"/>
    <n v="0.15397235837500001"/>
    <x v="4"/>
  </r>
  <r>
    <s v="ZARATE"/>
    <x v="0"/>
    <s v="10 DE ABRIL"/>
    <s v="GODOY GUSTAVO JAVIER"/>
    <n v="10"/>
    <n v="-34.082830000000001"/>
    <n v="-59.250109999999999"/>
    <n v="8577.5"/>
    <n v="514.65"/>
    <n v="2830575"/>
    <n v="0.28000000000000003"/>
    <n v="1348.797859365"/>
    <n v="0.15397235837500001"/>
    <x v="4"/>
  </r>
  <r>
    <s v="TRENQUE LAUQUEN"/>
    <x v="1"/>
    <s v="LA CANDELARIA"/>
    <s v="ADMINISTRACION ENRIQUE DUHAU S A AGRICOLA GANADERA"/>
    <n v="23305"/>
    <n v="-62.198529999999998"/>
    <n v="-36.105620000000002"/>
    <n v="91868310"/>
    <n v="3674732.4"/>
    <n v="20211028200"/>
    <n v="2021.1"/>
    <n v="9630761.0897876397"/>
    <n v="1099.4019508889999"/>
    <x v="0"/>
  </r>
  <r>
    <s v="TRENQUE LAUQUEN"/>
    <x v="1"/>
    <s v="LA CANDELARIA"/>
    <s v="ADMINISTRACION ENRIQUE DUHAU S A AGRICOLA GANADERA"/>
    <n v="17948"/>
    <n v="-62.226559999999999"/>
    <n v="-36.124940000000002"/>
    <n v="70751016"/>
    <n v="2830040.64"/>
    <n v="15565223520"/>
    <n v="1556.52"/>
    <n v="7416987.7725599045"/>
    <n v="846.68810189040005"/>
    <x v="0"/>
  </r>
  <r>
    <s v="GUAMINI"/>
    <x v="1"/>
    <s v="SOL"/>
    <s v="SOL DE SEPTIEMBRE S A"/>
    <n v="13797"/>
    <n v="-62.298789999999997"/>
    <n v="-37.156489999999998"/>
    <n v="54387774"/>
    <n v="2175510.96"/>
    <n v="11965310280"/>
    <n v="1196.53"/>
    <n v="5701592.394584856"/>
    <n v="650.86671171060004"/>
    <x v="0"/>
  </r>
  <r>
    <s v="TRENQUE LAUQUEN"/>
    <x v="1"/>
    <s v="NUEVA CASTILLA FEED LOT"/>
    <s v="EDUARDO PEREDA Y HNAS AGROPECUARIA SOCIEDAD ANONIMA"/>
    <n v="12093"/>
    <n v="-63.0417244896"/>
    <n v="-36.068790575199998"/>
    <n v="47670606"/>
    <n v="1906824.24"/>
    <n v="10487533320"/>
    <n v="1048.75"/>
    <n v="4997416.5998198641"/>
    <n v="570.48134701139998"/>
    <x v="0"/>
  </r>
  <r>
    <s v="SALADILLO"/>
    <x v="1"/>
    <s v="DON RAMON"/>
    <s v="LEANDRO M. PRADA E HIJOS S.A."/>
    <n v="10228"/>
    <n v="-59.891489999999997"/>
    <n v="-35.621339999999996"/>
    <n v="40318776"/>
    <n v="1612751.04"/>
    <n v="8870130720"/>
    <n v="887.01"/>
    <n v="4226707.7634133436"/>
    <n v="482.50088623439996"/>
    <x v="1"/>
  </r>
  <r>
    <s v="LA PLATA"/>
    <x v="1"/>
    <s v="FEED LOOT - EL ROCIO"/>
    <s v="AGROPECUARIA LOS PINARES S.R.L."/>
    <n v="7909"/>
    <n v="-57.921939999999999"/>
    <n v="-35.11168"/>
    <n v="31177278"/>
    <n v="1247091.1200000001"/>
    <n v="6859001160"/>
    <n v="685.9"/>
    <n v="3268384.0145518319"/>
    <n v="373.10319800819997"/>
    <x v="1"/>
  </r>
  <r>
    <s v="RIVADAVIA"/>
    <x v="1"/>
    <s v="LA CRIOLLA"/>
    <s v="AGROPECUARIA LA CRIOLLA S.A."/>
    <n v="7632"/>
    <n v="-63.078643999999997"/>
    <n v="-35.668799999999997"/>
    <n v="30085344"/>
    <n v="1203413.76"/>
    <n v="6618775680"/>
    <n v="661.88"/>
    <n v="3153914.1230319361"/>
    <n v="360.03585879360003"/>
    <x v="1"/>
  </r>
  <r>
    <s v="RAMALLO"/>
    <x v="1"/>
    <s v="EL YATAY"/>
    <s v="ROMEI AGROPECUARIA SA"/>
    <n v="7610"/>
    <n v="-60.055045999999997"/>
    <n v="-33.727589999999999"/>
    <n v="29998620"/>
    <n v="1199944.8"/>
    <n v="6599696400"/>
    <n v="659.97"/>
    <n v="3144822.6515032798"/>
    <n v="358.99801957799997"/>
    <x v="1"/>
  </r>
  <r>
    <s v="MARCOS PAZ"/>
    <x v="1"/>
    <s v="EL OMBU FEED-LOT"/>
    <s v="ENRIQUE R ZENI Y CIA SACIAFEI"/>
    <n v="7583"/>
    <n v="-58.905999999999999"/>
    <n v="-34.787329999999997"/>
    <n v="29892186"/>
    <n v="1195687.44"/>
    <n v="6576280920"/>
    <n v="657.63"/>
    <n v="3133664.9364453843"/>
    <n v="357.72430781340006"/>
    <x v="1"/>
  </r>
  <r>
    <s v="MAGDALENA"/>
    <x v="1"/>
    <s v="FEED LOT - SANTA MARIA"/>
    <s v="TAJSA S A"/>
    <n v="6769"/>
    <n v="-57.771050000000002"/>
    <n v="-35.269280000000002"/>
    <n v="26683398"/>
    <n v="1067335.92"/>
    <n v="5870347560"/>
    <n v="587.03"/>
    <n v="2797280.4898851118"/>
    <n v="319.32425683619999"/>
    <x v="1"/>
  </r>
  <r>
    <s v="TANDIL"/>
    <x v="1"/>
    <s v="VANGUARDIA SUR"/>
    <s v="DOVALES SA"/>
    <n v="6485"/>
    <n v="-59.24906"/>
    <n v="-37.451599999999999"/>
    <n v="25563870"/>
    <n v="1022554.8"/>
    <n v="5624051400"/>
    <n v="562.41"/>
    <n v="2679917.8574242797"/>
    <n v="305.92669605299994"/>
    <x v="1"/>
  </r>
  <r>
    <s v="VEINTICINCO DE MAYO"/>
    <x v="1"/>
    <s v="SANTA VICTORIA"/>
    <s v="GRUPO TRESNAL SRL"/>
    <n v="6428"/>
    <n v="-60.257910000000003"/>
    <n v="-35.359529999999999"/>
    <n v="25339176"/>
    <n v="1013567.04"/>
    <n v="5574618720"/>
    <n v="557.46"/>
    <n v="2656362.6811909438"/>
    <n v="303.23774899439996"/>
    <x v="1"/>
  </r>
  <r>
    <s v="GUAMINI"/>
    <x v="1"/>
    <s v="LOS CERRILLOS"/>
    <s v="SOL DE SEPTIEMBRE S A"/>
    <n v="6338"/>
    <n v="-62.284880000000001"/>
    <n v="-37.155819999999999"/>
    <n v="24984396"/>
    <n v="999375.84"/>
    <n v="5496567120"/>
    <n v="549.66"/>
    <n v="2619170.2976646242"/>
    <n v="298.99204311240004"/>
    <x v="2"/>
  </r>
  <r>
    <s v="MONTE"/>
    <x v="1"/>
    <s v="EL POTRERILLO"/>
    <s v="LOS POTRERILLOS S.A."/>
    <n v="5509"/>
    <n v="-58.859870000000001"/>
    <n v="-35.371580000000002"/>
    <n v="21716478"/>
    <n v="868659.12"/>
    <n v="4777625160"/>
    <n v="477.76"/>
    <n v="2276587.1205166318"/>
    <n v="259.88437448819997"/>
    <x v="2"/>
  </r>
  <r>
    <s v="ROJAS"/>
    <x v="1"/>
    <s v="LAS ANIMAS"/>
    <s v="LAS ANIMAS S A"/>
    <n v="5509"/>
    <n v="-60.683500000000002"/>
    <n v="-34.174900000000001"/>
    <n v="21716478"/>
    <n v="868659.12"/>
    <n v="4777625160"/>
    <n v="477.76"/>
    <n v="2276587.1205166318"/>
    <n v="259.88437448819997"/>
    <x v="2"/>
  </r>
  <r>
    <s v="ARRECIFES"/>
    <x v="1"/>
    <s v="DON PEPE"/>
    <s v="SUR-GAN S.A."/>
    <n v="5314"/>
    <n v="-60.096615735500002"/>
    <n v="-34.009029196299998"/>
    <n v="20947788"/>
    <n v="837911.52"/>
    <n v="4608513360"/>
    <n v="460.85"/>
    <n v="2196003.6228762721"/>
    <n v="250.6853450772"/>
    <x v="2"/>
  </r>
  <r>
    <s v="TORDILLO"/>
    <x v="1"/>
    <s v="DON JUAN II"/>
    <s v="COMBERS SA"/>
    <n v="5156"/>
    <n v="-57.380800000000001"/>
    <n v="-36.314556000000003"/>
    <n v="20324952"/>
    <n v="812998.08"/>
    <n v="4471489440"/>
    <n v="447.15"/>
    <n v="2130710.3273522877"/>
    <n v="243.23177252879998"/>
    <x v="2"/>
  </r>
  <r>
    <s v="CHASCOMUS"/>
    <x v="1"/>
    <s v="&quot;SAN PEDRO&quot;-FEED LOT"/>
    <s v="LA ROPA S.A."/>
    <n v="5079"/>
    <n v="-57.976900000000001"/>
    <n v="-35.905900000000003"/>
    <n v="20021418"/>
    <n v="800856.72"/>
    <n v="4404711960"/>
    <n v="440.47"/>
    <n v="2098890.1770019918"/>
    <n v="239.59933527419997"/>
    <x v="2"/>
  </r>
  <r>
    <s v="SALADILLO"/>
    <x v="1"/>
    <s v="LAS ROSAS"/>
    <s v="SOL GANADERA SRL"/>
    <n v="4958"/>
    <n v="-60.078003000000002"/>
    <n v="-35.786937999999999"/>
    <n v="19544436"/>
    <n v="781777.44"/>
    <n v="4299775920"/>
    <n v="429.98"/>
    <n v="2048887.0835943839"/>
    <n v="233.89121958839999"/>
    <x v="2"/>
  </r>
  <r>
    <s v="LOBOS"/>
    <x v="1"/>
    <s v="EL TREBOL"/>
    <s v="TRES ELVIRAS SOCIEDAD  ANONIMA"/>
    <n v="4802"/>
    <n v="-59.311700000000002"/>
    <n v="-35.353200000000001"/>
    <n v="18929484"/>
    <n v="757179.36"/>
    <n v="4164486480"/>
    <n v="416.45"/>
    <n v="1984420.285482096"/>
    <n v="226.5319960596"/>
    <x v="2"/>
  </r>
  <r>
    <s v="ROQUE PEREZ"/>
    <x v="1"/>
    <s v="BERTI RUBEN"/>
    <s v="AGROPECUARIA DO?A ELIDA S.A."/>
    <n v="4574"/>
    <n v="-59.536900000000003"/>
    <n v="-35.318899999999999"/>
    <n v="18030708"/>
    <n v="721228.32"/>
    <n v="3966755760"/>
    <n v="396.68"/>
    <n v="1890199.5805487519"/>
    <n v="215.77620782519998"/>
    <x v="2"/>
  </r>
  <r>
    <s v="ROQUE PEREZ"/>
    <x v="1"/>
    <s v="LA LYDIA"/>
    <s v="JUSTO RICARDO ALBERTO Y OLGIATI MARIO JORGE SOCIEDAD DE HEC"/>
    <n v="4554"/>
    <n v="-59.352035999999998"/>
    <n v="-35.421658000000001"/>
    <n v="17951868"/>
    <n v="718074.72"/>
    <n v="3949410960"/>
    <n v="394.94"/>
    <n v="1881934.6064317918"/>
    <n v="214.83271762919998"/>
    <x v="2"/>
  </r>
  <r>
    <s v="TRES ARROYOS"/>
    <x v="1"/>
    <s v="PEDRO HUMBERTO"/>
    <s v="COLOMBINI VICTOR HUGO Y QUIJADA ANA LIA"/>
    <n v="4318"/>
    <n v="-60.243029999999997"/>
    <n v="-38.124809999999997"/>
    <n v="17021556"/>
    <n v="680862.24"/>
    <n v="3744742320"/>
    <n v="374.47"/>
    <n v="1784407.9118516638"/>
    <n v="203.69953331639999"/>
    <x v="2"/>
  </r>
  <r>
    <s v="MAGDALENA"/>
    <x v="1"/>
    <s v="FEED LOT EL AMANECER"/>
    <s v="MARQUES DA CONCEICAO RAUL"/>
    <n v="4278"/>
    <n v="-57.771940000000001"/>
    <n v="-35.108330000000002"/>
    <n v="16863876"/>
    <n v="674555.04"/>
    <n v="3710052720"/>
    <n v="371.01"/>
    <n v="1767877.9636177439"/>
    <n v="201.81255292439999"/>
    <x v="2"/>
  </r>
  <r>
    <s v="SALADILLO"/>
    <x v="1"/>
    <s v="GRANNONE"/>
    <s v="SOL GANADERA SRL"/>
    <n v="4170"/>
    <n v="-59.53"/>
    <n v="-35.49"/>
    <n v="16438140"/>
    <n v="657525.6"/>
    <n v="3616390800"/>
    <n v="361.64"/>
    <n v="1723247.1033861602"/>
    <n v="196.71770586600002"/>
    <x v="2"/>
  </r>
  <r>
    <s v="HIPOLITO YRIGOYEN"/>
    <x v="1"/>
    <s v="FEEDLOT RIO BERMEJO"/>
    <s v="S A EXPLOTACION DE CAMPOS Y MONTES DEL RIO BERMEJO"/>
    <n v="4060"/>
    <n v="-61.448480000000004"/>
    <n v="-36.106459999999998"/>
    <n v="16004520"/>
    <n v="640180.80000000005"/>
    <n v="3520994400"/>
    <n v="352.1"/>
    <n v="1677789.74574288"/>
    <n v="191.52850978800001"/>
    <x v="2"/>
  </r>
  <r>
    <s v="AZUL"/>
    <x v="1"/>
    <s v="DON ALEJANDRO"/>
    <s v="MILGUS S.R.L."/>
    <n v="4035"/>
    <n v="-59.438549999999999"/>
    <n v="-36.456814000000001"/>
    <n v="15905970"/>
    <n v="636238.80000000005"/>
    <n v="3499313400"/>
    <n v="349.93"/>
    <n v="1667458.5280966798"/>
    <n v="190.34914704299999"/>
    <x v="2"/>
  </r>
  <r>
    <s v="SALTO"/>
    <x v="1"/>
    <s v="LA ROSITA"/>
    <s v="FERIAS DEL NORTE S A C I A"/>
    <n v="3710"/>
    <n v="-60.304214000000002"/>
    <n v="-34.317210000000003"/>
    <n v="14624820"/>
    <n v="584992.80000000005"/>
    <n v="3217460400"/>
    <n v="321.75"/>
    <n v="1533152.6986960799"/>
    <n v="175.01743135799998"/>
    <x v="2"/>
  </r>
  <r>
    <s v="LOBOS"/>
    <x v="1"/>
    <s v="SAN ANTONIO DEL PILAR FL"/>
    <s v="REGUEIRA ANTONIO JOAQUIN"/>
    <n v="3644"/>
    <n v="-59.251109999999997"/>
    <n v="-35.266370000000002"/>
    <n v="14364648"/>
    <n v="574585.92000000004"/>
    <n v="3160222560"/>
    <n v="316.02"/>
    <n v="1505878.2841101119"/>
    <n v="171.90391371119998"/>
    <x v="2"/>
  </r>
  <r>
    <s v="SAN ANTONIO DE ARECO"/>
    <x v="1"/>
    <s v="ESTANCIA SANTA ELENA"/>
    <s v="ALYCO SOC COM POR ACC"/>
    <n v="3591"/>
    <n v="-59.525300000000001"/>
    <n v="-34.148299999999999"/>
    <n v="14155722"/>
    <n v="566228.88"/>
    <n v="3114258840"/>
    <n v="311.43"/>
    <n v="1483976.102700168"/>
    <n v="169.4036646918"/>
    <x v="2"/>
  </r>
  <r>
    <s v="ARRECIFES"/>
    <x v="1"/>
    <s v="DON PEPE"/>
    <s v="JAYMA S.R.L."/>
    <n v="3581"/>
    <n v="-60.096615735500002"/>
    <n v="-34.009029196299998"/>
    <n v="14116302"/>
    <n v="564652.07999999996"/>
    <n v="3105586440"/>
    <n v="310.56"/>
    <n v="1479843.615641688"/>
    <n v="168.93191959379999"/>
    <x v="2"/>
  </r>
  <r>
    <s v="PUAN"/>
    <x v="1"/>
    <s v="FEED LOT LA MATILDE"/>
    <s v="ROOS SA"/>
    <n v="3556"/>
    <n v="-62.729990000000001"/>
    <n v="-37.627830000000003"/>
    <n v="14017752"/>
    <n v="560710.07999999996"/>
    <n v="3083905440"/>
    <n v="308.39"/>
    <n v="1469512.397995488"/>
    <n v="167.7525568488"/>
    <x v="2"/>
  </r>
  <r>
    <s v="CARMEN DE ARECO"/>
    <x v="1"/>
    <s v="PETROAGRO"/>
    <s v="PETROAGRO SOCIEDAD ANONIMA"/>
    <n v="3549"/>
    <n v="-59.966529999999999"/>
    <n v="-34.461359999999999"/>
    <n v="13990158"/>
    <n v="559606.31999999995"/>
    <n v="3077834760"/>
    <n v="307.77999999999997"/>
    <n v="1466619.6570545521"/>
    <n v="167.4223352802"/>
    <x v="2"/>
  </r>
  <r>
    <s v="RIVADAVIA"/>
    <x v="1"/>
    <s v="SANTA ANA 1"/>
    <s v="AGROPECUARIA EL OESTE S A"/>
    <n v="3519"/>
    <n v="-62.981000000000002"/>
    <n v="-35.75"/>
    <n v="13871898"/>
    <n v="554875.92000000004"/>
    <n v="3051817560"/>
    <n v="305.18"/>
    <n v="1454222.195879112"/>
    <n v="166.00709998619999"/>
    <x v="2"/>
  </r>
  <r>
    <s v="GENERAL BELGRANO"/>
    <x v="1"/>
    <s v="EL CAMPITO"/>
    <s v="BARBERO HERMANOS S A"/>
    <n v="3496"/>
    <n v="-58.462299999999999"/>
    <n v="-35.739220000000003"/>
    <n v="13781232"/>
    <n v="551249.28"/>
    <n v="3031871040"/>
    <n v="303.19"/>
    <n v="1444717.475644608"/>
    <n v="164.9220862608"/>
    <x v="2"/>
  </r>
  <r>
    <s v="ZARATE"/>
    <x v="1"/>
    <s v="MANY RANCH -EC 01-121-106"/>
    <s v="AGRO HOLANDA S.A."/>
    <n v="3363"/>
    <n v="-59.325057999999999"/>
    <n v="-34.034590000000001"/>
    <n v="13256946"/>
    <n v="530277.84"/>
    <n v="2916528120"/>
    <n v="291.64999999999998"/>
    <n v="1389755.3977668241"/>
    <n v="158.6478764574"/>
    <x v="2"/>
  </r>
  <r>
    <s v="HIPOLITO YRIGOYEN"/>
    <x v="1"/>
    <s v="DON PEDRO-FEED-LOT"/>
    <s v="ESTANCIAS DON PEDRO Y LA ROSA S A"/>
    <n v="3326"/>
    <n v="-61.422719999999998"/>
    <n v="-36.14846"/>
    <n v="13111092"/>
    <n v="524443.68000000005"/>
    <n v="2884440240"/>
    <n v="288.44"/>
    <n v="1374465.1956504481"/>
    <n v="156.90241959480002"/>
    <x v="2"/>
  </r>
  <r>
    <s v="ZARATE"/>
    <x v="1"/>
    <s v="MANY RANCH -EC 01-121-106"/>
    <s v="LA CHANA S.A."/>
    <n v="3294"/>
    <n v="-59.325057999999999"/>
    <n v="-34.034590000000001"/>
    <n v="12984948"/>
    <n v="519397.92"/>
    <n v="2856688560"/>
    <n v="285.67"/>
    <n v="1361241.237063312"/>
    <n v="155.39283528120001"/>
    <x v="2"/>
  </r>
  <r>
    <s v="SAN PEDRO"/>
    <x v="1"/>
    <s v="LAS MERCEDES"/>
    <s v="COMERCIALIZADORA MORRES SA"/>
    <n v="3246"/>
    <n v="-59.838799999999999"/>
    <n v="-33.8964"/>
    <n v="12795732"/>
    <n v="511829.28"/>
    <n v="2815061040"/>
    <n v="281.51"/>
    <n v="1341405.299182608"/>
    <n v="153.1284588108"/>
    <x v="2"/>
  </r>
  <r>
    <s v="SALADILLO"/>
    <x v="1"/>
    <s v="LAS ROSAS"/>
    <s v="DA NES SRL"/>
    <n v="3177"/>
    <n v="-60.078003000000002"/>
    <n v="-35.786937999999999"/>
    <n v="12523734"/>
    <n v="500949.36"/>
    <n v="2755221480"/>
    <n v="275.52"/>
    <n v="1312891.1384790961"/>
    <n v="149.8734176346"/>
    <x v="2"/>
  </r>
  <r>
    <s v="SAAVEDRA"/>
    <x v="1"/>
    <s v="SAN JOSE"/>
    <s v="CARNES DE PIG?E S.A."/>
    <n v="3112"/>
    <n v="-62.275222999999997"/>
    <n v="-37.485385999999998"/>
    <n v="12267504"/>
    <n v="490700.16"/>
    <n v="2698850880"/>
    <n v="269.89"/>
    <n v="1286029.972598976"/>
    <n v="146.80707449760001"/>
    <x v="2"/>
  </r>
  <r>
    <s v="SALADILLO"/>
    <x v="1"/>
    <s v="VILLA PALMIRA"/>
    <s v="TREZZA CONO Y JOSE SA"/>
    <n v="3086"/>
    <n v="-59.469880783100002"/>
    <n v="-35.343759976599998"/>
    <n v="12165012"/>
    <n v="486600.48"/>
    <n v="2676302640"/>
    <n v="267.63"/>
    <n v="1275285.5062469279"/>
    <n v="145.58053724279998"/>
    <x v="2"/>
  </r>
  <r>
    <s v="GENERAL VILLEGAS"/>
    <x v="1"/>
    <s v="EL CLARINETE"/>
    <s v="PABLO PEDRO COURREGES SOCIEDAD ANONIMA"/>
    <n v="3027"/>
    <n v="-63.179110000000001"/>
    <n v="-35.057040000000001"/>
    <n v="11932434"/>
    <n v="477297.36"/>
    <n v="2625135480"/>
    <n v="262.51"/>
    <n v="1250903.832601896"/>
    <n v="142.7972411646"/>
    <x v="2"/>
  </r>
  <r>
    <s v="NAVARRO"/>
    <x v="1"/>
    <s v="PIEDRA BUENA"/>
    <s v="STEINACHER AUGUSTO MIGUEL"/>
    <n v="2939"/>
    <n v="-59.202260000000003"/>
    <n v="-34.967590000000001"/>
    <n v="11585538"/>
    <n v="463421.52"/>
    <n v="2548818360"/>
    <n v="254.88"/>
    <n v="1214537.9464872719"/>
    <n v="138.64588430219999"/>
    <x v="2"/>
  </r>
  <r>
    <s v="SAN PEDRO"/>
    <x v="1"/>
    <s v="LAS MERCEDES"/>
    <s v="COPRA SOCIEDAD ANONIMA"/>
    <n v="2916"/>
    <n v="-59.838799999999999"/>
    <n v="-33.8964"/>
    <n v="11494872"/>
    <n v="459794.88"/>
    <n v="2528871840"/>
    <n v="252.89"/>
    <n v="1205033.226252768"/>
    <n v="137.5608705768"/>
    <x v="2"/>
  </r>
  <r>
    <s v="LAS FLORES"/>
    <x v="1"/>
    <s v="DON CORRAL FEED LOT"/>
    <s v="HYXAZAS SOCIEDAD ANONIMA"/>
    <n v="2857"/>
    <n v="-58.9101"/>
    <n v="-35.858330000000002"/>
    <n v="11262294"/>
    <n v="450491.76"/>
    <n v="2477704680"/>
    <n v="247.77"/>
    <n v="1180651.5526077361"/>
    <n v="134.77757449860002"/>
    <x v="2"/>
  </r>
  <r>
    <s v="GENERAL VILLEGAS"/>
    <x v="1"/>
    <s v="LA LIDIA"/>
    <s v="LAGO RICARDO ALFREDO"/>
    <n v="2788"/>
    <n v="-62.985109999999999"/>
    <n v="-35.050800000000002"/>
    <n v="10990296"/>
    <n v="439611.84"/>
    <n v="2417865120"/>
    <n v="241.79"/>
    <n v="1152137.3919042239"/>
    <n v="131.52253332239999"/>
    <x v="2"/>
  </r>
  <r>
    <s v="SAN ANTONIO DE ARECO"/>
    <x v="1"/>
    <s v="DON AQUILES II"/>
    <s v="AGROPEMAR SRL"/>
    <n v="2711"/>
    <n v="-59.38"/>
    <n v="-34.119999999999997"/>
    <n v="10686762"/>
    <n v="427470.48"/>
    <n v="2351087640"/>
    <n v="235.11"/>
    <n v="1120317.241553928"/>
    <n v="127.8900960678"/>
    <x v="2"/>
  </r>
  <r>
    <s v="ARRECIFES"/>
    <x v="1"/>
    <s v="SANTA ROSA DEL TALA (F)"/>
    <s v="CAMPO NOBLE S A"/>
    <n v="2704"/>
    <n v="-60.123289999999997"/>
    <n v="-33.770159999999997"/>
    <n v="10659168"/>
    <n v="426366.71999999997"/>
    <n v="2345016960"/>
    <n v="234.5"/>
    <n v="1117424.5006129919"/>
    <n v="127.55987449919998"/>
    <x v="2"/>
  </r>
  <r>
    <s v="MARCOS PAZ"/>
    <x v="1"/>
    <s v="F. LOT &quot;SAN FRANCISCO&quot;"/>
    <s v="MONVALE CARLOS ALBERTO"/>
    <n v="2703"/>
    <n v="-58.778060000000004"/>
    <n v="-34.928609999999999"/>
    <n v="10655226"/>
    <n v="426209.04"/>
    <n v="2344149720"/>
    <n v="234.41"/>
    <n v="1117011.251907144"/>
    <n v="127.51269998939999"/>
    <x v="2"/>
  </r>
  <r>
    <s v="ARRECIFES"/>
    <x v="1"/>
    <s v="SAN RAFAEL"/>
    <s v="OTESAN SA"/>
    <n v="2623"/>
    <n v="-60.153239999999997"/>
    <n v="-33.83381"/>
    <n v="10339866"/>
    <n v="413594.64"/>
    <n v="2274770520"/>
    <n v="227.48"/>
    <n v="1083951.3554393041"/>
    <n v="123.73873920540002"/>
    <x v="2"/>
  </r>
  <r>
    <s v="TRENQUE LAUQUEN"/>
    <x v="1"/>
    <s v="&quot;LA CANDELARIA&quot;"/>
    <s v="GALO S A A G"/>
    <n v="2620"/>
    <n v="-62.226559999999999"/>
    <n v="-36.124940000000002"/>
    <n v="10328040"/>
    <n v="413121.6"/>
    <n v="2272168800"/>
    <n v="227.22"/>
    <n v="1082711.6093217598"/>
    <n v="123.59721567599998"/>
    <x v="2"/>
  </r>
  <r>
    <s v="LINCOLN"/>
    <x v="1"/>
    <s v="ANAJOR"/>
    <s v="ORMAZABAL JORGE ANGEL"/>
    <n v="2591"/>
    <n v="-61.48442"/>
    <n v="-34.811149999999998"/>
    <n v="10213722"/>
    <n v="408548.88"/>
    <n v="2247018840"/>
    <n v="224.7"/>
    <n v="1070727.3968521678"/>
    <n v="122.22915489179998"/>
    <x v="2"/>
  </r>
  <r>
    <s v="TRENQUE LAUQUEN"/>
    <x v="1"/>
    <s v="&quot;LA TRAVESIA&quot;"/>
    <s v="FINLAR S A"/>
    <n v="2562"/>
    <n v="-62.384340000000002"/>
    <n v="-36.273490000000002"/>
    <n v="10099404"/>
    <n v="403976.16"/>
    <n v="2221868880"/>
    <n v="222.19"/>
    <n v="1058743.184382576"/>
    <n v="120.86109410760001"/>
    <x v="2"/>
  </r>
  <r>
    <s v="AMEGHINO"/>
    <x v="1"/>
    <s v="LOS POTROS CORRAL CONSUMO"/>
    <s v="ESTABLECIMIENTO SAN MARCOS SA AGROPECUARIA"/>
    <n v="2534"/>
    <n v="-62.46698"/>
    <n v="-34.974364999999999"/>
    <n v="9989028"/>
    <n v="399561.12"/>
    <n v="2197586160"/>
    <n v="219.76"/>
    <n v="1047172.220618832"/>
    <n v="119.5402078332"/>
    <x v="2"/>
  </r>
  <r>
    <s v="LOBOS"/>
    <x v="1"/>
    <s v="EL TABA"/>
    <s v="AMICO MARCOS GUSTAVO"/>
    <n v="2509"/>
    <n v="-59.245829999999998"/>
    <n v="-35.313749999999999"/>
    <n v="9890478"/>
    <n v="395619.12"/>
    <n v="2175905160"/>
    <n v="217.59"/>
    <n v="1036841.0029726319"/>
    <n v="118.36084508819999"/>
    <x v="2"/>
  </r>
  <r>
    <s v="LOBOS"/>
    <x v="1"/>
    <s v="EL TABA"/>
    <s v="AMICO MARCOS GUSTAVO"/>
    <n v="2509"/>
    <n v="-59.245829999999998"/>
    <n v="-35.313749999999999"/>
    <n v="9890478"/>
    <n v="395619.12"/>
    <n v="2175905160"/>
    <n v="217.59"/>
    <n v="1036841.0029726319"/>
    <n v="118.36084508819999"/>
    <x v="2"/>
  </r>
  <r>
    <s v="CORONEL SUAREZ"/>
    <x v="1"/>
    <s v="LA JACINTA"/>
    <s v="BA?UELOS Y CIA S A A C I F"/>
    <n v="2475"/>
    <n v="-61.566569999999999"/>
    <n v="-37.123559999999998"/>
    <n v="9756450"/>
    <n v="390258"/>
    <n v="2146419000"/>
    <n v="214.64"/>
    <n v="1022790.5469738001"/>
    <n v="116.756911755"/>
    <x v="2"/>
  </r>
  <r>
    <s v="LINCOLN"/>
    <x v="1"/>
    <s v="LOS GROBITOS"/>
    <s v="AGROPECUARIA LOS GROBITOS S A"/>
    <n v="2474"/>
    <n v="-61.585610000000003"/>
    <n v="-35.39331"/>
    <n v="9752508"/>
    <n v="390100.32"/>
    <n v="2145551760"/>
    <n v="214.56"/>
    <n v="1022377.2982679521"/>
    <n v="116.7097372452"/>
    <x v="2"/>
  </r>
  <r>
    <s v="LINCOLN"/>
    <x v="1"/>
    <s v="EL RELINCHO FEED LOT"/>
    <s v="COSTA ALEJANDRO RUBEN"/>
    <n v="2426"/>
    <n v="-61.360340000000001"/>
    <n v="-34.859470000000002"/>
    <n v="9563292"/>
    <n v="382531.68"/>
    <n v="2103924240"/>
    <n v="210.39"/>
    <n v="1002541.3603872481"/>
    <n v="114.44536077480001"/>
    <x v="2"/>
  </r>
  <r>
    <s v="CARLOS CASARES"/>
    <x v="1"/>
    <s v="LA CORTADERA"/>
    <s v="TERRA GARBA S A C A I Y F"/>
    <n v="2359"/>
    <n v="-61.197800000000001"/>
    <n v="-36.004289999999997"/>
    <n v="9299178"/>
    <n v="371967.12"/>
    <n v="2045819160"/>
    <n v="204.58"/>
    <n v="974853.69709543209"/>
    <n v="111.28466861820002"/>
    <x v="2"/>
  </r>
  <r>
    <s v="SALADILLO"/>
    <x v="1"/>
    <s v="PROFEED"/>
    <s v="ESTANCIA LA OLIVIA  S A"/>
    <n v="2351"/>
    <n v="-59.813454"/>
    <n v="-35.776062000000003"/>
    <n v="9267642"/>
    <n v="370705.68"/>
    <n v="2038881240"/>
    <n v="203.89"/>
    <n v="971547.70744864806"/>
    <n v="110.9072725398"/>
    <x v="2"/>
  </r>
  <r>
    <s v="PEHUAJO"/>
    <x v="1"/>
    <s v="SAN RAMON"/>
    <s v="LA SOLITA S A"/>
    <n v="2347"/>
    <n v="-62.12914"/>
    <n v="-35.74"/>
    <n v="9251874"/>
    <n v="370074.96"/>
    <n v="2035412280"/>
    <n v="203.54"/>
    <n v="969894.71262525592"/>
    <n v="110.71857450059998"/>
    <x v="2"/>
  </r>
  <r>
    <s v="SAN PEDRO"/>
    <x v="1"/>
    <s v="LOS LIGUSTROS"/>
    <s v="AGROPECUARIA EL 16 S.A."/>
    <n v="2331"/>
    <n v="-59.916809999999998"/>
    <n v="-33.865960000000001"/>
    <n v="9188802"/>
    <n v="367552.08"/>
    <n v="2021536440"/>
    <n v="202.15"/>
    <n v="963282.73333168798"/>
    <n v="109.96378234379999"/>
    <x v="2"/>
  </r>
  <r>
    <s v="MAR CHIQUITA"/>
    <x v="1"/>
    <s v="FEED LOT. EL PORVENIR"/>
    <s v="DEL LITORAL GANADERA S.A."/>
    <n v="2287"/>
    <n v="-57.729050000000001"/>
    <n v="-37.275176999999999"/>
    <n v="9015354"/>
    <n v="360614.16"/>
    <n v="1983377880"/>
    <n v="198.34"/>
    <n v="945099.79027437593"/>
    <n v="107.88810391259999"/>
    <x v="2"/>
  </r>
  <r>
    <s v="SALADILLO"/>
    <x v="1"/>
    <s v="PROFEED"/>
    <s v="COMERCIALIZADORA MORRES SA"/>
    <n v="2252"/>
    <n v="-59.813454"/>
    <n v="-35.776062000000003"/>
    <n v="8877384"/>
    <n v="355095.36"/>
    <n v="1953024480"/>
    <n v="195.3"/>
    <n v="930636.08556969604"/>
    <n v="106.23699606960001"/>
    <x v="2"/>
  </r>
  <r>
    <s v="VEINTICINCO DE MAYO"/>
    <x v="1"/>
    <s v="SANTA VICTORIA"/>
    <s v="TRESNAL AGROPECUARIA S.A."/>
    <n v="2208"/>
    <n v="-60.257910000000003"/>
    <n v="-35.359529999999999"/>
    <n v="8703936"/>
    <n v="348157.44"/>
    <n v="1914865920"/>
    <n v="191.49"/>
    <n v="912453.14251238399"/>
    <n v="104.16131763839999"/>
    <x v="2"/>
  </r>
  <r>
    <s v="SALADILLO"/>
    <x v="1"/>
    <s v="LAS ROSAS"/>
    <s v="LOS POTRERILLOS S.A."/>
    <n v="2200"/>
    <n v="-60.078003000000002"/>
    <n v="-35.786937999999999"/>
    <n v="8672400"/>
    <n v="346896"/>
    <n v="1907928000"/>
    <n v="190.79"/>
    <n v="909147.15286559996"/>
    <n v="103.78392156"/>
    <x v="2"/>
  </r>
  <r>
    <s v="CORONEL BRANDSEN"/>
    <x v="1"/>
    <s v="LAS MARIAS -FEED LOT-"/>
    <s v="DA NES SRL"/>
    <n v="2160"/>
    <n v="-58.211599999999997"/>
    <n v="-35.196710000000003"/>
    <n v="8514720"/>
    <n v="340588.79999999999"/>
    <n v="1873238400"/>
    <n v="187.32"/>
    <n v="892617.20463167992"/>
    <n v="101.896941168"/>
    <x v="2"/>
  </r>
  <r>
    <s v="GUAMINI"/>
    <x v="1"/>
    <s v="EL DIVISADERO"/>
    <s v="AGUERRE POEHLS HNOS SRL"/>
    <n v="2156"/>
    <n v="-62.001860000000001"/>
    <n v="-36.708945999999997"/>
    <n v="8498952"/>
    <n v="339958.08"/>
    <n v="1869769440"/>
    <n v="186.98"/>
    <n v="890964.20980828803"/>
    <n v="101.70824312880001"/>
    <x v="2"/>
  </r>
  <r>
    <s v="CHACABUCO"/>
    <x v="1"/>
    <s v="LA VANGUARDIA"/>
    <s v="TOTAL S A"/>
    <n v="2147"/>
    <n v="-60.556229999999999"/>
    <n v="-34.719169999999998"/>
    <n v="8463474"/>
    <n v="338538.96"/>
    <n v="1861964280"/>
    <n v="186.2"/>
    <n v="887244.97145565599"/>
    <n v="101.28367254059999"/>
    <x v="2"/>
  </r>
  <r>
    <s v="TANDIL"/>
    <x v="1"/>
    <s v="DON GINO"/>
    <s v="BERTOLIN JUAN CARLOS"/>
    <n v="2120"/>
    <n v="-59.060257"/>
    <n v="-37.182940000000002"/>
    <n v="8357040"/>
    <n v="334281.59999999998"/>
    <n v="1838548800"/>
    <n v="183.85"/>
    <n v="876087.25639775989"/>
    <n v="100.00996077599999"/>
    <x v="2"/>
  </r>
  <r>
    <s v="CHASCOMUS"/>
    <x v="1"/>
    <s v="SAN JOSE - FEED LOT"/>
    <s v="BRADEL SACIA"/>
    <n v="2116"/>
    <n v="-57.961024999999999"/>
    <n v="-35.747959999999999"/>
    <n v="8341272"/>
    <n v="333650.88"/>
    <n v="1835079840"/>
    <n v="183.51"/>
    <n v="874434.26157436799"/>
    <n v="99.821262736799994"/>
    <x v="3"/>
  </r>
  <r>
    <s v="CARLOS TEJEDOR"/>
    <x v="1"/>
    <s v="LA MAROMITA"/>
    <s v="EGEO SOCIEDAD ANONIMA COMERCIAL INMOBILIARIA Y AGROPECUARIA"/>
    <n v="2110"/>
    <n v="-62.605550000000001"/>
    <n v="-35.182749999999999"/>
    <n v="8317620"/>
    <n v="332704.8"/>
    <n v="1829876400"/>
    <n v="182.99"/>
    <n v="871954.76933927997"/>
    <n v="99.538215678"/>
    <x v="3"/>
  </r>
  <r>
    <s v="LOBOS"/>
    <x v="1"/>
    <s v="THE FRIENDSHIP"/>
    <s v="THE FRIENDSHIP S A"/>
    <n v="2105"/>
    <n v="-59.197899999999997"/>
    <n v="-35.108379999999997"/>
    <n v="8297910"/>
    <n v="331916.40000000002"/>
    <n v="1825540200"/>
    <n v="182.55"/>
    <n v="869888.52581004007"/>
    <n v="99.302343129000008"/>
    <x v="3"/>
  </r>
  <r>
    <s v="HIPOLITO YRIGOYEN"/>
    <x v="1"/>
    <s v="FEEDLOT RIO BERMEJO"/>
    <s v="LA RETRANCA S.A."/>
    <n v="2085"/>
    <n v="-61.448480000000004"/>
    <n v="-36.106459999999998"/>
    <n v="8219070"/>
    <n v="328762.8"/>
    <n v="1808195400"/>
    <n v="180.82"/>
    <n v="861623.55169308011"/>
    <n v="98.358852933000009"/>
    <x v="3"/>
  </r>
  <r>
    <s v="ADOLFO ALSINA"/>
    <x v="1"/>
    <s v="EL DESEO"/>
    <s v="&quot;VEN A VER&quot; COOPERATIVA  DE  TRABAJO  LTDA."/>
    <n v="2084"/>
    <n v="-63.198680000000003"/>
    <n v="-37.261159999999997"/>
    <n v="8215128"/>
    <n v="328605.12"/>
    <n v="1807328160"/>
    <n v="180.73"/>
    <n v="861210.30298723211"/>
    <n v="98.311678423200007"/>
    <x v="3"/>
  </r>
  <r>
    <s v="RIVADAVIA"/>
    <x v="1"/>
    <s v="LA CRIOLLA"/>
    <s v="ADMINISTRACION PICCALUGA SA"/>
    <n v="2059"/>
    <n v="-63.078643999999997"/>
    <n v="-35.668799999999997"/>
    <n v="8116578"/>
    <n v="324663.12"/>
    <n v="1785647160"/>
    <n v="178.56"/>
    <n v="850879.08534103201"/>
    <n v="97.132315678200001"/>
    <x v="3"/>
  </r>
  <r>
    <s v="LINCOLN"/>
    <x v="1"/>
    <s v="FEET LOT SANTA TERESA"/>
    <s v="ADMINISTRACION ENRIQUE DUHAU S A AGRICOLA GANADERA"/>
    <n v="2007"/>
    <n v="-61.781100000000002"/>
    <n v="-34.930869999999999"/>
    <n v="7911594"/>
    <n v="316463.76"/>
    <n v="1740550680"/>
    <n v="174.06"/>
    <n v="829390.15263693593"/>
    <n v="94.679241168599987"/>
    <x v="3"/>
  </r>
  <r>
    <s v="MAGDALENA"/>
    <x v="1"/>
    <s v="FEED LOT-EL DOCE"/>
    <s v="SOL DE SEPTIEMBRE S A"/>
    <n v="2006"/>
    <n v="-57.558889999999998"/>
    <n v="-35.261960000000002"/>
    <n v="7907652"/>
    <n v="316306.08"/>
    <n v="1739683440"/>
    <n v="173.97"/>
    <n v="828976.90393108793"/>
    <n v="94.632066658799985"/>
    <x v="3"/>
  </r>
  <r>
    <s v="SALADILLO"/>
    <x v="1"/>
    <s v="PROFEED"/>
    <s v="FRIGORIFICO GORINA S A I C"/>
    <n v="1998"/>
    <n v="-59.813454"/>
    <n v="-35.776062000000003"/>
    <n v="7876116"/>
    <n v="315044.64"/>
    <n v="1732745520"/>
    <n v="173.27"/>
    <n v="825670.9142843039"/>
    <n v="94.254670580399988"/>
    <x v="3"/>
  </r>
  <r>
    <s v="NAVARRO"/>
    <x v="1"/>
    <s v="S/N"/>
    <s v="TIERI MARCOS MAURICIO"/>
    <n v="1970"/>
    <n v="-59.371409999999997"/>
    <n v="-34.970910000000003"/>
    <n v="7765740"/>
    <n v="310629.59999999998"/>
    <n v="1708462800"/>
    <n v="170.85"/>
    <n v="814099.95052056003"/>
    <n v="92.933784306000007"/>
    <x v="3"/>
  </r>
  <r>
    <s v="DAIREAUX"/>
    <x v="1"/>
    <s v="SURI - CO  CORRAL"/>
    <s v="DELFINAGRO SOCIEDAD ANONIMA"/>
    <n v="1957"/>
    <n v="-61.912300000000002"/>
    <n v="-36.471269999999997"/>
    <n v="7714494"/>
    <n v="308579.76"/>
    <n v="1697188680"/>
    <n v="169.72"/>
    <n v="808727.71734453598"/>
    <n v="92.320515678600003"/>
    <x v="3"/>
  </r>
  <r>
    <s v="ROQUE PEREZ"/>
    <x v="1"/>
    <s v="LA REVANCHA"/>
    <s v="LOS REMANSOS S A"/>
    <n v="1954"/>
    <n v="-59.280900000000003"/>
    <n v="-35.290100000000002"/>
    <n v="7702668"/>
    <n v="308106.71999999997"/>
    <n v="1694586960"/>
    <n v="169.46"/>
    <n v="807487.97122699197"/>
    <n v="92.178992149199999"/>
    <x v="3"/>
  </r>
  <r>
    <s v="LAPRIDA"/>
    <x v="1"/>
    <s v="LOS PINOS (F-L)"/>
    <s v="NARD SA"/>
    <n v="1930"/>
    <n v="-60.628579999999999"/>
    <n v="-37.52552"/>
    <n v="7608060"/>
    <n v="304322.40000000002"/>
    <n v="1673773200"/>
    <n v="167.38"/>
    <n v="797570.00228664"/>
    <n v="91.046803913999995"/>
    <x v="3"/>
  </r>
  <r>
    <s v="LAS FLORES"/>
    <x v="1"/>
    <s v="DON CORRAL FEED LOT"/>
    <s v="DA NES SRL"/>
    <n v="1917"/>
    <n v="-58.9101"/>
    <n v="-35.858330000000002"/>
    <n v="7556814"/>
    <n v="302272.56"/>
    <n v="1662499080"/>
    <n v="166.25"/>
    <n v="792197.76911061595"/>
    <n v="90.433535286599991"/>
    <x v="3"/>
  </r>
  <r>
    <s v="RAMALLO"/>
    <x v="1"/>
    <s v="SIN NOMBRE"/>
    <s v="GRASSETTI JUAN CARLOS"/>
    <n v="1915"/>
    <n v="-60.146000000000001"/>
    <n v="-33.612139999999997"/>
    <n v="7548930"/>
    <n v="301957.2"/>
    <n v="1660764600"/>
    <n v="166.08"/>
    <n v="791371.27169891994"/>
    <n v="90.339186266999988"/>
    <x v="3"/>
  </r>
  <r>
    <s v="AZUL"/>
    <x v="1"/>
    <s v="LA EMILIA"/>
    <s v="ASOCIACION LATINA DE EXPORTACION S A"/>
    <n v="1907"/>
    <n v="-59.804749999999999"/>
    <n v="-37.023359999999997"/>
    <n v="7517394"/>
    <n v="300695.76"/>
    <n v="1653826680"/>
    <n v="165.38"/>
    <n v="788065.28205213603"/>
    <n v="89.961790188600006"/>
    <x v="3"/>
  </r>
  <r>
    <s v="LAS FLORES"/>
    <x v="1"/>
    <s v="DON CORRAL FEED LOT"/>
    <s v="LOS POTRERILLOS S.A."/>
    <n v="1907"/>
    <n v="-58.9101"/>
    <n v="-35.858330000000002"/>
    <n v="7517394"/>
    <n v="300695.76"/>
    <n v="1653826680"/>
    <n v="165.38"/>
    <n v="788065.28205213603"/>
    <n v="89.961790188600006"/>
    <x v="3"/>
  </r>
  <r>
    <s v="TRENQUE LAUQUEN"/>
    <x v="1"/>
    <s v="&quot;LA TRAVESIA&quot;"/>
    <s v="ESTABLECIMIENTO DO#A JULIA SOCIEDAD ANONIMA"/>
    <n v="1904"/>
    <n v="-62.384340000000002"/>
    <n v="-36.273490000000002"/>
    <n v="7505568"/>
    <n v="300222.71999999997"/>
    <n v="1651224960"/>
    <n v="165.12"/>
    <n v="786825.53593459202"/>
    <n v="89.820266659200001"/>
    <x v="3"/>
  </r>
  <r>
    <s v="ROJAS"/>
    <x v="1"/>
    <s v="FEED LOT"/>
    <s v="DECLAMA S.A."/>
    <n v="1891"/>
    <n v="-60.763979999999997"/>
    <n v="-34.209560000000003"/>
    <n v="7454322"/>
    <n v="298172.88"/>
    <n v="1639950840"/>
    <n v="164"/>
    <n v="781453.30275856808"/>
    <n v="89.206998031800012"/>
    <x v="3"/>
  </r>
  <r>
    <s v="BARADERO"/>
    <x v="1"/>
    <s v="&quot;EL PI?ON&quot;"/>
    <s v="AGRO CEIBAS S A"/>
    <n v="1885"/>
    <n v="-59.433779999999999"/>
    <n v="-33.839509999999997"/>
    <n v="7430670"/>
    <n v="297226.8"/>
    <n v="1634747400"/>
    <n v="163.47"/>
    <n v="778973.81052347994"/>
    <n v="88.92395097299999"/>
    <x v="3"/>
  </r>
  <r>
    <s v="BENITO JUAREZ"/>
    <x v="1"/>
    <s v="EL CORRAL"/>
    <s v="CAMPOAMOR HNOS S.A."/>
    <n v="1876"/>
    <n v="-59.656469999999999"/>
    <n v="-37.53895"/>
    <n v="7395192"/>
    <n v="295807.68"/>
    <n v="1626942240"/>
    <n v="162.69"/>
    <n v="775254.57217084791"/>
    <n v="88.499380384799991"/>
    <x v="3"/>
  </r>
  <r>
    <s v="ROQUE PEREZ"/>
    <x v="1"/>
    <s v="SAN JOSE"/>
    <s v="CRISOLOGO SA"/>
    <n v="1857"/>
    <n v="-59.273735000000002"/>
    <n v="-35.431420000000003"/>
    <n v="7320294"/>
    <n v="292811.76"/>
    <n v="1610464680"/>
    <n v="161.05000000000001"/>
    <n v="767402.84675973607"/>
    <n v="87.603064698600008"/>
    <x v="3"/>
  </r>
  <r>
    <s v="SAN ANDRES DE GILES"/>
    <x v="1"/>
    <s v="LA VERONICA"/>
    <s v="GANADERA EL 13 S.R.L"/>
    <n v="1850"/>
    <n v="-59.410114"/>
    <n v="-34.407867000000003"/>
    <n v="7292700"/>
    <n v="291708"/>
    <n v="1604394000"/>
    <n v="160.44"/>
    <n v="764510.10581879993"/>
    <n v="87.272843129999998"/>
    <x v="3"/>
  </r>
  <r>
    <s v="GENERAL PINTO"/>
    <x v="1"/>
    <s v="CORRALES ESMERALDA"/>
    <s v="MARTINEZ ARENAZA E HIJOS SOCIEDAD ANONIMA E F"/>
    <n v="1843"/>
    <n v="-61.903579999999998"/>
    <n v="-34.388849999999998"/>
    <n v="7265106"/>
    <n v="290604.24"/>
    <n v="1598323320"/>
    <n v="159.83000000000001"/>
    <n v="761617.36487786402"/>
    <n v="86.942621561400003"/>
    <x v="3"/>
  </r>
  <r>
    <s v="SALLIQUELO"/>
    <x v="1"/>
    <s v="LA GUERRICA"/>
    <s v="NIEVA LUIS ALBERTO"/>
    <n v="1773"/>
    <n v="-62.961640000000003"/>
    <n v="-36.613639999999997"/>
    <n v="6989166"/>
    <n v="279566.64"/>
    <n v="1537616520"/>
    <n v="153.76"/>
    <n v="732689.95546850399"/>
    <n v="83.640405875399992"/>
    <x v="3"/>
  </r>
  <r>
    <s v="AZUL"/>
    <x v="1"/>
    <s v="LOS CERRILLOS"/>
    <s v="DEPARTAMENTO EXPLOTACION DE CAMPOS LEY 14147 ESTADO MAYOR GE"/>
    <n v="1767"/>
    <n v="-59.758040000000001"/>
    <n v="-37.053879999999999"/>
    <n v="6965514"/>
    <n v="278620.56"/>
    <n v="1532413080"/>
    <n v="153.24"/>
    <n v="730210.46323341597"/>
    <n v="83.357358816599998"/>
    <x v="3"/>
  </r>
  <r>
    <s v="BARADERO"/>
    <x v="1"/>
    <s v="&quot;CINCO SOLES&quot;"/>
    <s v="CARBONEL RICARDO HERNAN"/>
    <n v="1760"/>
    <n v="-59.528644999999997"/>
    <n v="-33.938589999999998"/>
    <n v="6937920"/>
    <n v="277516.79999999999"/>
    <n v="1526342400"/>
    <n v="152.63"/>
    <n v="727317.72229248006"/>
    <n v="83.027137248000003"/>
    <x v="3"/>
  </r>
  <r>
    <s v="NUEVE DE JULIO"/>
    <x v="1"/>
    <s v="S/D"/>
    <s v="NUEVAS TIERRAS S.A."/>
    <n v="1727"/>
    <n v="-60.911099999999998"/>
    <n v="-35.491419999999998"/>
    <n v="6807834"/>
    <n v="272313.36"/>
    <n v="1497723480"/>
    <n v="149.77000000000001"/>
    <n v="713680.51499949605"/>
    <n v="81.4703784246"/>
    <x v="3"/>
  </r>
  <r>
    <s v="RIVADAVIA"/>
    <x v="1"/>
    <s v="LA CRIOLLA"/>
    <s v="FINLAR S A"/>
    <n v="1712"/>
    <n v="-63.078643999999997"/>
    <n v="-35.668799999999997"/>
    <n v="6748704"/>
    <n v="269948.15999999997"/>
    <n v="1484714880"/>
    <n v="148.47"/>
    <n v="707481.784411776"/>
    <n v="80.762760777599993"/>
    <x v="3"/>
  </r>
  <r>
    <s v="GENERAL VIAMONTE"/>
    <x v="1"/>
    <s v="S/D"/>
    <s v="AITATXI  S A"/>
    <n v="1699"/>
    <n v="-61.025300000000001"/>
    <n v="-34.884340000000002"/>
    <n v="6697458"/>
    <n v="267898.32"/>
    <n v="1473440760"/>
    <n v="147.34"/>
    <n v="702109.55123575195"/>
    <n v="80.14949215019999"/>
    <x v="3"/>
  </r>
  <r>
    <s v="MAR CHIQUITA"/>
    <x v="1"/>
    <s v="FEED LOT. SANTO DOMINGO."/>
    <s v="COSTA GANADERA S.A."/>
    <n v="1687"/>
    <n v="-57.666220000000003"/>
    <n v="-37.470210000000002"/>
    <n v="6650154"/>
    <n v="266006.15999999997"/>
    <n v="1463033880"/>
    <n v="146.30000000000001"/>
    <n v="697150.56676557602"/>
    <n v="79.583398032600002"/>
    <x v="3"/>
  </r>
  <r>
    <s v="GENERAL VILLEGAS"/>
    <x v="1"/>
    <s v="CORRALES"/>
    <s v="GANAGRIN SA AGRICOLA GANADERA"/>
    <n v="1682"/>
    <n v="-62.997149999999998"/>
    <n v="-35.173034999999999"/>
    <n v="6630444"/>
    <n v="265217.76"/>
    <n v="1458697680"/>
    <n v="145.87"/>
    <n v="695084.323236336"/>
    <n v="79.347525483599995"/>
    <x v="3"/>
  </r>
  <r>
    <s v="ROJAS"/>
    <x v="1"/>
    <s v="FEED LOT"/>
    <s v="GAMADEL S.A."/>
    <n v="1678"/>
    <n v="-60.763979999999997"/>
    <n v="-34.209560000000003"/>
    <n v="6614676"/>
    <n v="264587.03999999998"/>
    <n v="1455228720"/>
    <n v="145.52000000000001"/>
    <n v="693431.32841294399"/>
    <n v="79.158827444400004"/>
    <x v="3"/>
  </r>
  <r>
    <s v="HIPOLITO YRIGOYEN"/>
    <x v="1"/>
    <s v="FEEDLOT RIO BERMEJO"/>
    <s v="S A IMPORTADORA Y EXPORTADORA DE LA PATAGONIA"/>
    <n v="1647"/>
    <n v="-61.448480000000004"/>
    <n v="-36.106459999999998"/>
    <n v="6492474"/>
    <n v="259698.96"/>
    <n v="1428344280"/>
    <n v="142.83000000000001"/>
    <n v="680620.61853165599"/>
    <n v="77.696417640600004"/>
    <x v="3"/>
  </r>
  <r>
    <s v="DOLORES"/>
    <x v="1"/>
    <s v="FEET-LOT LA ROLDANA"/>
    <s v="GALDOS JUAN GERMAN"/>
    <n v="1613"/>
    <n v="-57.586799999999997"/>
    <n v="-36.443399999999997"/>
    <n v="6358446"/>
    <n v="254337.84"/>
    <n v="1398858120"/>
    <n v="139.88999999999999"/>
    <n v="666570.16253282398"/>
    <n v="76.092484307399999"/>
    <x v="3"/>
  </r>
  <r>
    <s v="CHIVILCOY"/>
    <x v="1"/>
    <s v="LA DELFITA"/>
    <s v="RANN S.A."/>
    <n v="1605"/>
    <n v="-60.235370000000003"/>
    <n v="-34.889180000000003"/>
    <n v="6326910"/>
    <n v="253076.4"/>
    <n v="1391920200"/>
    <n v="139.19"/>
    <n v="663264.17288603995"/>
    <n v="75.715088228999988"/>
    <x v="3"/>
  </r>
  <r>
    <s v="SAN ANDRES DE GILES"/>
    <x v="1"/>
    <s v="DON TOMAS"/>
    <s v="CABA?A DON TOMAS S.A."/>
    <n v="1593"/>
    <n v="-59.608179999999997"/>
    <n v="-34.471800000000002"/>
    <n v="6279606"/>
    <n v="251184.24"/>
    <n v="1381513320"/>
    <n v="138.15"/>
    <n v="658305.1884158639"/>
    <n v="75.148994111399986"/>
    <x v="3"/>
  </r>
  <r>
    <s v="GENERAL VIAMONTE"/>
    <x v="1"/>
    <s v="S/D."/>
    <s v="AGROPECUARIA MANUE S.R.L."/>
    <n v="1589"/>
    <n v="-60.868000000000002"/>
    <n v="-35.12482"/>
    <n v="6263838"/>
    <n v="250553.52"/>
    <n v="1378044360"/>
    <n v="137.80000000000001"/>
    <n v="656652.193592472"/>
    <n v="74.960296072199995"/>
    <x v="3"/>
  </r>
  <r>
    <s v="CORONEL SUAREZ"/>
    <x v="1"/>
    <s v="SANTA RITA"/>
    <s v="CLOVIS ARGENTINA SA"/>
    <n v="1569"/>
    <n v="-61.559739999999998"/>
    <n v="-37.779150000000001"/>
    <n v="6184998"/>
    <n v="247399.92"/>
    <n v="1360699560"/>
    <n v="136.07"/>
    <n v="648387.21947551204"/>
    <n v="74.01680587620001"/>
    <x v="3"/>
  </r>
  <r>
    <s v="GENERAL MADARIAGA"/>
    <x v="1"/>
    <s v="SAN PEDRO FEED LOT"/>
    <s v="EDU-POY S.A."/>
    <n v="1536"/>
    <n v="-57.233269999999997"/>
    <n v="-36.944409999999998"/>
    <n v="6054912"/>
    <n v="242196.48000000001"/>
    <n v="1332080640"/>
    <n v="133.21"/>
    <n v="634750.01218252804"/>
    <n v="72.460047052800007"/>
    <x v="3"/>
  </r>
  <r>
    <s v="DAIREAUX"/>
    <x v="1"/>
    <s v="LAS TIAS"/>
    <s v="DELFINO CASTELLS EDUARDO LUIS A J C"/>
    <n v="1534"/>
    <n v="-61.943219999999997"/>
    <n v="-36.71011"/>
    <n v="6047028"/>
    <n v="241881.12"/>
    <n v="1330346160"/>
    <n v="133.03"/>
    <n v="633923.51477083191"/>
    <n v="72.36569803319999"/>
    <x v="3"/>
  </r>
  <r>
    <s v="LOBOS"/>
    <x v="1"/>
    <s v="FEED LOT LOS VAQUEROS"/>
    <s v="RAKANCY S.A."/>
    <n v="1515"/>
    <n v="-59.147647999999997"/>
    <n v="-35.157649999999997"/>
    <n v="5972130"/>
    <n v="238885.2"/>
    <n v="1313868600"/>
    <n v="131.38999999999999"/>
    <n v="626071.78935971996"/>
    <n v="71.469382346999993"/>
    <x v="3"/>
  </r>
  <r>
    <s v="BOLIVAR"/>
    <x v="1"/>
    <s v="HALE"/>
    <s v="EL HUAICO S.A."/>
    <n v="1507"/>
    <n v="-60.857139587399999"/>
    <n v="-35.984111785899998"/>
    <n v="5940594"/>
    <n v="237623.76"/>
    <n v="1306930680"/>
    <n v="130.69"/>
    <n v="622765.79971293604"/>
    <n v="71.09198626860001"/>
    <x v="3"/>
  </r>
  <r>
    <s v="MARCOS PAZ"/>
    <x v="1"/>
    <s v="FEED LOT LA FORTUNA"/>
    <s v="FIDEICOMISO AGROCORRAL"/>
    <n v="1502"/>
    <n v="-58.895499999999998"/>
    <n v="-34.733640000000001"/>
    <n v="5920884"/>
    <n v="236835.36"/>
    <n v="1302594480"/>
    <n v="130.26"/>
    <n v="620699.55618369603"/>
    <n v="70.856113719600003"/>
    <x v="3"/>
  </r>
  <r>
    <s v="LOBOS"/>
    <x v="1"/>
    <s v="EL TREBOL"/>
    <s v="LOS TALEROS  SA"/>
    <n v="1489"/>
    <n v="-59.311700000000002"/>
    <n v="-35.353200000000001"/>
    <n v="5869638"/>
    <n v="234785.52"/>
    <n v="1291320360"/>
    <n v="129.13"/>
    <n v="615327.32300767198"/>
    <n v="70.2428450922"/>
    <x v="3"/>
  </r>
  <r>
    <s v="CASTELLI"/>
    <x v="1"/>
    <s v="DOBLE M"/>
    <s v="RECENTAL S.A."/>
    <n v="1450"/>
    <n v="-57.726264999999998"/>
    <n v="-36.041313000000002"/>
    <n v="5715900"/>
    <n v="228636"/>
    <n v="1257498000"/>
    <n v="125.75"/>
    <n v="599210.62347959995"/>
    <n v="68.403039209999989"/>
    <x v="3"/>
  </r>
  <r>
    <s v="BRAGADO"/>
    <x v="1"/>
    <s v="LA PAZ BIS"/>
    <s v="ARNALDO P  APPELLA S.A."/>
    <n v="1447"/>
    <n v="-60.642859999999999"/>
    <n v="-34.979039999999998"/>
    <n v="5704074"/>
    <n v="228162.96"/>
    <n v="1254896280"/>
    <n v="125.49"/>
    <n v="597970.87736205605"/>
    <n v="68.261515680600013"/>
    <x v="3"/>
  </r>
  <r>
    <s v="ALBERTI"/>
    <x v="1"/>
    <s v="EL CLARO"/>
    <s v="TOTAL S A"/>
    <n v="1445"/>
    <n v="-60.234298706099999"/>
    <n v="-34.955131530800003"/>
    <n v="5696190"/>
    <n v="227847.6"/>
    <n v="1253161800"/>
    <n v="125.32"/>
    <n v="597144.37995035993"/>
    <n v="68.167166660999996"/>
    <x v="3"/>
  </r>
  <r>
    <s v="AYACUCHO"/>
    <x v="1"/>
    <s v="EL INDIO (FEED LOT)"/>
    <s v="MIGUELES RODOLFO LUIS"/>
    <n v="1433"/>
    <n v="-58.315199999999997"/>
    <n v="-37.069899999999997"/>
    <n v="5648886"/>
    <n v="225955.44"/>
    <n v="1242754920"/>
    <n v="124.28"/>
    <n v="592185.395480184"/>
    <n v="67.601072543399994"/>
    <x v="3"/>
  </r>
  <r>
    <s v="RAMALLO"/>
    <x v="1"/>
    <s v="EL YATAY"/>
    <s v="INSERVICES S.A."/>
    <n v="1423"/>
    <n v="-60.055045999999997"/>
    <n v="-33.727589999999999"/>
    <n v="5609466"/>
    <n v="224378.64"/>
    <n v="1234082520"/>
    <n v="123.41"/>
    <n v="588052.90842170408"/>
    <n v="67.129327445400008"/>
    <x v="3"/>
  </r>
  <r>
    <s v="AMEGHINO"/>
    <x v="1"/>
    <s v="EL ROSARIO"/>
    <s v="LOS PATRIOS S A A C"/>
    <n v="1411"/>
    <n v="-62.372019999999999"/>
    <n v="-34.806690000000003"/>
    <n v="5562162"/>
    <n v="222486.48"/>
    <n v="1223675640"/>
    <n v="122.37"/>
    <n v="583093.92395152792"/>
    <n v="66.563233327799992"/>
    <x v="3"/>
  </r>
  <r>
    <s v="VEINTICINCO DE MAYO"/>
    <x v="1"/>
    <s v="&quot;JAGUEL VIEJO&quot;"/>
    <s v="JAGUEL VIEJO S.C.A."/>
    <n v="1408"/>
    <n v="-60.312931060799997"/>
    <n v="-35.299858093300003"/>
    <n v="5550336"/>
    <n v="222013.44"/>
    <n v="1221073920"/>
    <n v="122.11"/>
    <n v="581854.17783398402"/>
    <n v="66.421709798400002"/>
    <x v="3"/>
  </r>
  <r>
    <s v="TANDIL"/>
    <x v="1"/>
    <s v="VANGUARDIA SUR"/>
    <s v="PROCESADORA ARGENTINA DE PRODUCTOS AGROPECUARIOS S,A"/>
    <n v="1400"/>
    <n v="-59.24906"/>
    <n v="-37.451599999999999"/>
    <n v="5518800"/>
    <n v="220752"/>
    <n v="1214136000"/>
    <n v="121.41"/>
    <n v="578548.18818719999"/>
    <n v="66.044313720000005"/>
    <x v="3"/>
  </r>
  <r>
    <s v="MAR CHIQUITA"/>
    <x v="1"/>
    <s v="FEED LOT. F. HAFNER"/>
    <s v="CHIAVON OCTAVIO FERNANDO"/>
    <n v="1369"/>
    <n v="-57.75712"/>
    <n v="-37.470559999999999"/>
    <n v="5396598"/>
    <n v="215863.92"/>
    <n v="1187251560"/>
    <n v="118.73"/>
    <n v="565737.47830591199"/>
    <n v="64.581903916200005"/>
    <x v="3"/>
  </r>
  <r>
    <s v="ROQUE PEREZ"/>
    <x v="1"/>
    <s v="FL ESTANCIA LA FEDERALA S.A"/>
    <s v="ESTANCIA LA FEDERALA S A"/>
    <n v="1366"/>
    <n v="-59.530281791299998"/>
    <n v="-35.432328696600003"/>
    <n v="5384772"/>
    <n v="215390.88"/>
    <n v="1184649840"/>
    <n v="118.46"/>
    <n v="564497.73218836798"/>
    <n v="64.440380386800001"/>
    <x v="3"/>
  </r>
  <r>
    <s v="NUEVE DE JULIO"/>
    <x v="1"/>
    <s v="LA RINCONADA"/>
    <s v="VANINA LUIS ROBERTO"/>
    <n v="1365"/>
    <n v="-60.889830000000003"/>
    <n v="-35.769359999999999"/>
    <n v="5380830"/>
    <n v="215233.2"/>
    <n v="1183782600"/>
    <n v="118.38"/>
    <n v="564084.48348251998"/>
    <n v="64.393205877"/>
    <x v="3"/>
  </r>
  <r>
    <s v="CHACABUCO"/>
    <x v="1"/>
    <s v="DON PEDRO"/>
    <s v="DAGHERO ROBERTO PEDRO"/>
    <n v="1356"/>
    <n v="-60.678810119600001"/>
    <n v="-34.591129303000002"/>
    <n v="5345352"/>
    <n v="213814.08"/>
    <n v="1175977440"/>
    <n v="117.6"/>
    <n v="560365.24512988795"/>
    <n v="63.968635288799994"/>
    <x v="3"/>
  </r>
  <r>
    <s v="CORONEL SUAREZ"/>
    <x v="1"/>
    <s v="SANTA IDA 2"/>
    <s v="DELFINAGRO SOCIEDAD ANONIMA"/>
    <n v="1356"/>
    <n v="-62.092320000000001"/>
    <n v="-37.125149999999998"/>
    <n v="5345352"/>
    <n v="213814.08"/>
    <n v="1175977440"/>
    <n v="117.6"/>
    <n v="560365.24512988795"/>
    <n v="63.968635288799994"/>
    <x v="3"/>
  </r>
  <r>
    <s v="ROQUE PEREZ"/>
    <x v="1"/>
    <s v="LA REVANCHA"/>
    <s v="BAJOS DULCES  S R L"/>
    <n v="1354"/>
    <n v="-59.280900000000003"/>
    <n v="-35.290100000000002"/>
    <n v="5337468"/>
    <n v="213498.72"/>
    <n v="1174242960"/>
    <n v="117.42"/>
    <n v="559538.74771819194"/>
    <n v="63.874286269199992"/>
    <x v="3"/>
  </r>
  <r>
    <s v="TRENQUE LAUQUEN"/>
    <x v="1"/>
    <s v="LA PORTE?A"/>
    <s v="AGROPECUARIA LATOUR S.A"/>
    <n v="1349"/>
    <n v="-62.716805000000001"/>
    <n v="-36.384430000000002"/>
    <n v="5317758"/>
    <n v="212710.32"/>
    <n v="1169906760"/>
    <n v="116.99"/>
    <n v="557472.50418895192"/>
    <n v="63.638413720199992"/>
    <x v="3"/>
  </r>
  <r>
    <s v="CARLOS TEJEDOR"/>
    <x v="1"/>
    <s v="FEED LOOT SANTA ANA"/>
    <s v="COMERCIALIZADORA MORRES SA"/>
    <n v="1346"/>
    <n v="-62.758000000000003"/>
    <n v="-35.163710000000002"/>
    <n v="5305932"/>
    <n v="212237.28"/>
    <n v="1167305040"/>
    <n v="116.73"/>
    <n v="556232.75807140802"/>
    <n v="63.496890190800002"/>
    <x v="3"/>
  </r>
  <r>
    <s v="DOLORES"/>
    <x v="1"/>
    <s v="VALLE ALTO"/>
    <s v="MORAKIL SRL"/>
    <n v="1323"/>
    <n v="-57.710500000000003"/>
    <n v="-36.438099999999999"/>
    <n v="5215266"/>
    <n v="208610.64"/>
    <n v="1147358520"/>
    <n v="114.74"/>
    <n v="546728.03783690394"/>
    <n v="62.411876465399992"/>
    <x v="3"/>
  </r>
  <r>
    <s v="MERCEDES"/>
    <x v="1"/>
    <s v="ESTABLECIMIENTO N? 1"/>
    <s v="IRUANYAK S R L"/>
    <n v="1315"/>
    <n v="-59.552055000000003"/>
    <n v="-34.724575000000002"/>
    <n v="5183730"/>
    <n v="207349.2"/>
    <n v="1140420600"/>
    <n v="114.04"/>
    <n v="543422.04819011991"/>
    <n v="62.034480386999988"/>
    <x v="3"/>
  </r>
  <r>
    <s v="GENERAL VILLEGAS"/>
    <x v="1"/>
    <s v="LA FRISIA"/>
    <s v="BESSO MARIA INES"/>
    <n v="1309"/>
    <n v="-62.900260000000003"/>
    <n v="-34.969880000000003"/>
    <n v="5160078"/>
    <n v="206403.12"/>
    <n v="1135217160"/>
    <n v="113.52"/>
    <n v="540942.555955032"/>
    <n v="61.751433328200001"/>
    <x v="3"/>
  </r>
  <r>
    <s v="CORONEL PRINGLES"/>
    <x v="1"/>
    <s v="CHITA-LA FEED LOT"/>
    <s v="ROBERTO J. ITURBE S.A."/>
    <n v="1293"/>
    <n v="-61.584980000000002"/>
    <n v="-38.331310000000002"/>
    <n v="5097006"/>
    <n v="203880.24"/>
    <n v="1121341320"/>
    <n v="112.13"/>
    <n v="534330.57666146394"/>
    <n v="60.996641171399993"/>
    <x v="3"/>
  </r>
  <r>
    <s v="SAN ANDRES DE GILES"/>
    <x v="1"/>
    <s v="LA VERONICA"/>
    <s v="AQUILA DARIO EZEQUIEL"/>
    <n v="1286"/>
    <n v="-59.410114"/>
    <n v="-34.407867000000003"/>
    <n v="5069412"/>
    <n v="202776.48"/>
    <n v="1115270640"/>
    <n v="111.53"/>
    <n v="531437.83572052803"/>
    <n v="60.666419602800005"/>
    <x v="3"/>
  </r>
  <r>
    <s v="CORONEL SUAREZ"/>
    <x v="1"/>
    <s v="EL CUATRO CORRAL"/>
    <s v="VARA JOSE MARIA"/>
    <n v="1273"/>
    <n v="-62.186169999999997"/>
    <n v="-37.252540000000003"/>
    <n v="5018166"/>
    <n v="200726.64"/>
    <n v="1103996520"/>
    <n v="110.4"/>
    <n v="526065.60254450398"/>
    <n v="60.053150975400001"/>
    <x v="3"/>
  </r>
  <r>
    <s v="GENERAL VILLEGAS"/>
    <x v="1"/>
    <s v="EL RENACIMIENTO"/>
    <s v="LA VILLAGUINA S.A."/>
    <n v="1272"/>
    <n v="-62.821260000000002"/>
    <n v="-34.962110000000003"/>
    <n v="5014224"/>
    <n v="200568.95999999999"/>
    <n v="1103129280"/>
    <n v="110.31"/>
    <n v="525652.35383865598"/>
    <n v="60.0059764656"/>
    <x v="3"/>
  </r>
  <r>
    <s v="NUEVE DE JULIO"/>
    <x v="1"/>
    <s v="LOS GAUCHOS"/>
    <s v="AGROPECUARIA Z DE 9 DE JULIO S.R.L."/>
    <n v="1261"/>
    <n v="-60.553190000000001"/>
    <n v="-35.546810000000001"/>
    <n v="4970862"/>
    <n v="198834.48"/>
    <n v="1093589640"/>
    <n v="109.36"/>
    <n v="521106.61807432794"/>
    <n v="59.487056857799992"/>
    <x v="3"/>
  </r>
  <r>
    <s v="CORONEL SUAREZ"/>
    <x v="1"/>
    <s v="EL CUATRO CORRAL"/>
    <s v="DON YNDALESIO SOCIEDAD ANONIMA"/>
    <n v="1243"/>
    <n v="-62.186169999999997"/>
    <n v="-37.252540000000003"/>
    <n v="4899906"/>
    <n v="195996.24"/>
    <n v="1077979320"/>
    <n v="107.8"/>
    <n v="513668.14136906399"/>
    <n v="58.637915681399996"/>
    <x v="3"/>
  </r>
  <r>
    <s v="OLAVARRIA"/>
    <x v="1"/>
    <s v="LA ROSA (ENGORDE A CORRAL"/>
    <s v="COMERCIALIZADORA MORRES SA"/>
    <n v="1242"/>
    <n v="-60.681441999999997"/>
    <n v="-36.616954999999997"/>
    <n v="4895964"/>
    <n v="195838.56"/>
    <n v="1077112080"/>
    <n v="107.71"/>
    <n v="513254.89266321604"/>
    <n v="58.590741171600008"/>
    <x v="3"/>
  </r>
  <r>
    <s v="NAVARRO"/>
    <x v="1"/>
    <s v="PIEDRA BUENA"/>
    <s v="RIME SA"/>
    <n v="1235"/>
    <n v="-59.202260000000003"/>
    <n v="-34.967590000000001"/>
    <n v="4868370"/>
    <n v="194734.8"/>
    <n v="1071041400"/>
    <n v="107.1"/>
    <n v="510362.15172227996"/>
    <n v="58.260519602999999"/>
    <x v="3"/>
  </r>
  <r>
    <s v="BENITO JUAREZ"/>
    <x v="1"/>
    <s v="CORRAL ANGELICA II"/>
    <s v="ZICARELLI LUIS"/>
    <n v="1230"/>
    <n v="-59.591675000000002"/>
    <n v="-37.423789999999997"/>
    <n v="4848660"/>
    <n v="193946.4"/>
    <n v="1066705200"/>
    <n v="106.67"/>
    <n v="508295.90819304"/>
    <n v="58.024647053999999"/>
    <x v="3"/>
  </r>
  <r>
    <s v="BOLIVAR"/>
    <x v="1"/>
    <s v="SAN FRANCISCO -F.L."/>
    <s v="TREMBO AGROPECUARIA S.A."/>
    <n v="1228"/>
    <n v="-61.283459999999998"/>
    <n v="-36.084780000000002"/>
    <n v="4840776"/>
    <n v="193631.04"/>
    <n v="1064970720"/>
    <n v="106.5"/>
    <n v="507469.41078134405"/>
    <n v="57.930298034400003"/>
    <x v="3"/>
  </r>
  <r>
    <s v="GUAMINI"/>
    <x v="1"/>
    <s v="SOL"/>
    <s v="ESTABLECIMIENTO DON EMILIO S A"/>
    <n v="1220"/>
    <n v="-62.298789999999997"/>
    <n v="-37.156489999999998"/>
    <n v="4809240"/>
    <n v="192369.6"/>
    <n v="1058032800"/>
    <n v="105.8"/>
    <n v="504163.42113455996"/>
    <n v="57.552901955999992"/>
    <x v="3"/>
  </r>
  <r>
    <s v="NUEVE DE JULIO"/>
    <x v="1"/>
    <s v="EL FORTIN - FEED LOT"/>
    <s v="MORRONE ANTONIO ROQUE"/>
    <n v="1209"/>
    <n v="-60.881250000000001"/>
    <n v="-35.559669999999997"/>
    <n v="4765878"/>
    <n v="190635.12"/>
    <n v="1048493160"/>
    <n v="104.85"/>
    <n v="499617.68537023204"/>
    <n v="57.033982348200006"/>
    <x v="3"/>
  </r>
  <r>
    <s v="SAN ANDRES DE GILES"/>
    <x v="1"/>
    <s v="LA VERONICA"/>
    <s v="SOLA RAUL- SOLA NICOLAS JAVIER - RUIZ DIAZ DELIA SOCIEDAD DE"/>
    <n v="1192"/>
    <n v="-59.410114"/>
    <n v="-34.407867000000003"/>
    <n v="4698864"/>
    <n v="187954.56"/>
    <n v="1033750080"/>
    <n v="103.38"/>
    <n v="492592.45737081597"/>
    <n v="56.232015681599997"/>
    <x v="3"/>
  </r>
  <r>
    <s v="LAS FLORES"/>
    <x v="1"/>
    <s v="DON CORRAL FEED LOT"/>
    <s v="CORIJUNIO SA"/>
    <n v="1188"/>
    <n v="-58.9101"/>
    <n v="-35.858330000000002"/>
    <n v="4683096"/>
    <n v="187323.84"/>
    <n v="1030281120"/>
    <n v="103.03"/>
    <n v="490939.46254742396"/>
    <n v="56.043317642399998"/>
    <x v="3"/>
  </r>
  <r>
    <s v="SAN ANDRES DE GILES"/>
    <x v="1"/>
    <s v="LA VERONICA"/>
    <s v="S A IMPORTADORA Y EXPORTADORA DE LA PATAGONIA"/>
    <n v="1174"/>
    <n v="-59.410114"/>
    <n v="-34.407867000000003"/>
    <n v="4627908"/>
    <n v="185116.32"/>
    <n v="1018139760"/>
    <n v="101.81"/>
    <n v="485153.98066555202"/>
    <n v="55.3828745052"/>
    <x v="3"/>
  </r>
  <r>
    <s v="SALADILLO"/>
    <x v="1"/>
    <s v="PROFEED"/>
    <s v="DA NES SRL"/>
    <n v="1168"/>
    <n v="-59.813454"/>
    <n v="-35.776062000000003"/>
    <n v="4604256"/>
    <n v="184170.23999999999"/>
    <n v="1012936320"/>
    <n v="101.29"/>
    <n v="482674.48843046394"/>
    <n v="55.099827446399992"/>
    <x v="3"/>
  </r>
  <r>
    <s v="SALADILLO"/>
    <x v="1"/>
    <s v="PROFEED"/>
    <s v="COMPA?IA DE INVERSION AGROPECUARIA SOCIEDAD ANONIMA"/>
    <n v="1159"/>
    <n v="-59.813454"/>
    <n v="-35.776062000000003"/>
    <n v="4568778"/>
    <n v="182751.12"/>
    <n v="1005131160"/>
    <n v="100.51"/>
    <n v="478955.25007783202"/>
    <n v="54.675256858200001"/>
    <x v="3"/>
  </r>
  <r>
    <s v="LAS FLORES"/>
    <x v="1"/>
    <s v="DON CORRAL FEED LOT"/>
    <s v="SALGADO MARCELO ALFREDO"/>
    <n v="1152"/>
    <n v="-58.9101"/>
    <n v="-35.858330000000002"/>
    <n v="4541184"/>
    <n v="181647.35999999999"/>
    <n v="999060480"/>
    <n v="99.91"/>
    <n v="476062.509136896"/>
    <n v="54.345035289599998"/>
    <x v="3"/>
  </r>
  <r>
    <s v="SALADILLO"/>
    <x v="1"/>
    <s v="LAS ROSAS"/>
    <s v="CARNES DE LA PATAGONIA NEUQUINA SOCIEDAD ANONIMA"/>
    <n v="1133"/>
    <n v="-60.078003000000002"/>
    <n v="-35.786937999999999"/>
    <n v="4466286"/>
    <n v="178651.44"/>
    <n v="982582920"/>
    <n v="98.26"/>
    <n v="468210.78372578399"/>
    <n v="53.448719603400001"/>
    <x v="3"/>
  </r>
  <r>
    <s v="SUIPACHA"/>
    <x v="1"/>
    <s v="EL DURAZNO"/>
    <s v="GARCIA ROGELIO JOAQUIN"/>
    <n v="1132"/>
    <n v="-59.665279388400002"/>
    <n v="-34.755828857399997"/>
    <n v="4462344"/>
    <n v="178493.76"/>
    <n v="981715680"/>
    <n v="98.17"/>
    <n v="467797.53501993598"/>
    <n v="53.401545093599999"/>
    <x v="3"/>
  </r>
  <r>
    <s v="RAMALLO"/>
    <x v="1"/>
    <s v="LOS PELUDOS *FL*"/>
    <s v="AGROMALVINAS S.A."/>
    <n v="1131"/>
    <n v="-59.968871999999998"/>
    <n v="-33.635773"/>
    <n v="4458402"/>
    <n v="178336.08"/>
    <n v="980848440"/>
    <n v="98.08"/>
    <n v="467384.28631408804"/>
    <n v="53.354370583800005"/>
    <x v="3"/>
  </r>
  <r>
    <s v="SALADILLO"/>
    <x v="1"/>
    <s v="LAS ROSAS"/>
    <s v="TRANSCOM SA"/>
    <n v="1125"/>
    <n v="-60.078003000000002"/>
    <n v="-35.786937999999999"/>
    <n v="4434750"/>
    <n v="177390"/>
    <n v="975645000"/>
    <n v="97.56"/>
    <n v="464904.79407900001"/>
    <n v="53.071323525000004"/>
    <x v="3"/>
  </r>
  <r>
    <s v="LUJAN"/>
    <x v="1"/>
    <s v="FEED LOT"/>
    <s v="PILAR MENUDENCIAS S.A."/>
    <n v="1118"/>
    <n v="-59.301110000000001"/>
    <n v="-34.5261"/>
    <n v="4407156"/>
    <n v="176286.24"/>
    <n v="969574320"/>
    <n v="96.96"/>
    <n v="462012.05313806399"/>
    <n v="52.741101956400001"/>
    <x v="3"/>
  </r>
  <r>
    <s v="VEINTICINCO DE MAYO"/>
    <x v="1"/>
    <s v="&quot;INDIO PAMPA&quot;"/>
    <s v="TOTAL S A"/>
    <n v="1111"/>
    <n v="-60.156300000000002"/>
    <n v="-35.455399999999997"/>
    <n v="4379562"/>
    <n v="175182.48"/>
    <n v="963503640"/>
    <n v="96.35"/>
    <n v="459119.31219712802"/>
    <n v="52.410880387799999"/>
    <x v="3"/>
  </r>
  <r>
    <s v="GENERAL VILLEGAS"/>
    <x v="1"/>
    <s v="CORRALES"/>
    <s v="FANBERLIAN SOCIEDAD ANONIMA"/>
    <n v="1094"/>
    <n v="-63.200830449999998"/>
    <n v="-35.172874780000001"/>
    <n v="4312548"/>
    <n v="172501.92"/>
    <n v="948760560"/>
    <n v="94.88"/>
    <n v="452094.08419771196"/>
    <n v="51.608913721199997"/>
    <x v="3"/>
  </r>
  <r>
    <s v="GENERAL PINTO"/>
    <x v="1"/>
    <s v="LA RESERVA"/>
    <s v="ROBLE VIEJO S.A"/>
    <n v="1092"/>
    <n v="-62.107860000000002"/>
    <n v="-34.407629999999997"/>
    <n v="4304664"/>
    <n v="172186.56"/>
    <n v="947026080"/>
    <n v="94.7"/>
    <n v="451267.58678601601"/>
    <n v="51.514564701600001"/>
    <x v="3"/>
  </r>
  <r>
    <s v="CHIVILCOY"/>
    <x v="1"/>
    <s v="LA NEGRITA"/>
    <s v="CAMPOS LA NEGRITA SOCIEDAD ANONIMA"/>
    <n v="1079"/>
    <n v="-59.84722"/>
    <n v="-35.068109999999997"/>
    <n v="4253418"/>
    <n v="170136.72"/>
    <n v="935751960"/>
    <n v="93.58"/>
    <n v="445895.35360999196"/>
    <n v="50.901296074199998"/>
    <x v="3"/>
  </r>
  <r>
    <s v="RIVADAVIA"/>
    <x v="1"/>
    <s v="S/N"/>
    <s v="EL RECADO S A"/>
    <n v="1078"/>
    <n v="-62.828510000000001"/>
    <n v="-35.547510000000003"/>
    <n v="4249476"/>
    <n v="169979.04"/>
    <n v="934884720"/>
    <n v="93.49"/>
    <n v="445482.10490414401"/>
    <n v="50.854121564400003"/>
    <x v="3"/>
  </r>
  <r>
    <s v="LA PLATA"/>
    <x v="1"/>
    <s v="FEED LOOT - EL ROCIO"/>
    <s v="URANGA Y URANGA S R L"/>
    <n v="1077"/>
    <n v="-57.921939999999999"/>
    <n v="-35.11168"/>
    <n v="4245534"/>
    <n v="169821.36"/>
    <n v="934017480"/>
    <n v="93.4"/>
    <n v="445068.85619829601"/>
    <n v="50.806947054600002"/>
    <x v="3"/>
  </r>
  <r>
    <s v="ROQUE PEREZ"/>
    <x v="1"/>
    <s v="EL REY DEL GANADO"/>
    <s v="LEONIDAS S.A."/>
    <n v="1077"/>
    <n v="-59.3917126678"/>
    <n v="-35.418805384400002"/>
    <n v="4245534"/>
    <n v="169821.36"/>
    <n v="934017480"/>
    <n v="93.4"/>
    <n v="445068.85619829601"/>
    <n v="50.806947054600002"/>
    <x v="3"/>
  </r>
  <r>
    <s v="GENERAL VILLEGAS"/>
    <x v="1"/>
    <s v="EL RODEO"/>
    <s v="RODEO SOCIEDAD EN COMANDITA POR ACCIONES"/>
    <n v="1071"/>
    <n v="-63.128120000000003"/>
    <n v="-35.12321"/>
    <n v="4221882"/>
    <n v="168875.28"/>
    <n v="928814040"/>
    <n v="92.88"/>
    <n v="442589.36396320793"/>
    <n v="50.523899995799994"/>
    <x v="3"/>
  </r>
  <r>
    <s v="GENERAL MADARIAGA"/>
    <x v="1"/>
    <s v="SAN JOSE EC-001.043.101"/>
    <s v="SUCESION DE PALAZZO JOSE EDGARDO"/>
    <n v="1065"/>
    <n v="-57.102760000000004"/>
    <n v="-37.070059999999998"/>
    <n v="4198230"/>
    <n v="167929.2"/>
    <n v="923610600"/>
    <n v="92.36"/>
    <n v="440109.87172811996"/>
    <n v="50.240852936999993"/>
    <x v="3"/>
  </r>
  <r>
    <s v="ROJAS"/>
    <x v="1"/>
    <s v="LAS ANIMAS"/>
    <s v="LOS CHUCAROS S A"/>
    <n v="1055"/>
    <n v="-60.683500000000002"/>
    <n v="-34.174900000000001"/>
    <n v="4158810"/>
    <n v="166352.4"/>
    <n v="914938200"/>
    <n v="91.49"/>
    <n v="435977.38466963999"/>
    <n v="49.769107839"/>
    <x v="3"/>
  </r>
  <r>
    <s v="LAS FLORES"/>
    <x v="1"/>
    <s v="AL-MA-LU"/>
    <s v="LUCHINI MARIANO HECTOR"/>
    <n v="1042"/>
    <n v="-59.511069999999997"/>
    <n v="-35.899889999999999"/>
    <n v="4107564"/>
    <n v="164302.56"/>
    <n v="903664080"/>
    <n v="90.37"/>
    <n v="430605.15149361605"/>
    <n v="49.155839211600004"/>
    <x v="3"/>
  </r>
  <r>
    <s v="LOBOS"/>
    <x v="1"/>
    <s v="FEED LOT LOS VAQUEROS"/>
    <s v="AGROPECUARIA LOS PINARES S.R.L."/>
    <n v="1037"/>
    <n v="-59.147647999999997"/>
    <n v="-35.157649999999997"/>
    <n v="4087854"/>
    <n v="163514.16"/>
    <n v="899327880"/>
    <n v="89.93"/>
    <n v="428538.90796437598"/>
    <n v="48.919966662599997"/>
    <x v="3"/>
  </r>
  <r>
    <s v="RAUCH"/>
    <x v="1"/>
    <s v="LA CHINGOLA (F.LOT)"/>
    <s v="HUAYRA SCA"/>
    <n v="1036"/>
    <n v="-59.280729999999998"/>
    <n v="-36.827080000000002"/>
    <n v="4083912"/>
    <n v="163356.48000000001"/>
    <n v="898460640"/>
    <n v="89.85"/>
    <n v="428125.65925852803"/>
    <n v="48.872792152800002"/>
    <x v="3"/>
  </r>
  <r>
    <s v="CORONEL SUAREZ"/>
    <x v="1"/>
    <s v="EL HORIZONTE 2"/>
    <s v="MARTIN Y ALONSO S R L"/>
    <n v="1035"/>
    <n v="-61.886679999999998"/>
    <n v="-37.073450000000001"/>
    <n v="4079970"/>
    <n v="163198.79999999999"/>
    <n v="897593400"/>
    <n v="89.76"/>
    <n v="427712.41055267997"/>
    <n v="48.825617642999994"/>
    <x v="3"/>
  </r>
  <r>
    <s v="GENERAL PAZ"/>
    <x v="1"/>
    <s v="LAS COLORADAS-feed-lot"/>
    <s v="LOPEZ SECO SA"/>
    <n v="1003"/>
    <n v="-58.307479999999998"/>
    <n v="-35.417050000000003"/>
    <n v="3953826"/>
    <n v="158153.04"/>
    <n v="869841720"/>
    <n v="86.98"/>
    <n v="414488.45196554397"/>
    <n v="47.316033329399993"/>
    <x v="3"/>
  </r>
  <r>
    <s v="VEINTICINCO DE MAYO"/>
    <x v="1"/>
    <s v="DON JUAN"/>
    <s v="TRESNAL AGROPECUARIA S.A."/>
    <n v="1003"/>
    <n v="-60.119340000000001"/>
    <n v="-35.450789999999998"/>
    <n v="3953826"/>
    <n v="158153.04"/>
    <n v="869841720"/>
    <n v="86.98"/>
    <n v="414488.45196554397"/>
    <n v="47.316033329399993"/>
    <x v="3"/>
  </r>
  <r>
    <s v="BRAGADO"/>
    <x v="1"/>
    <s v="DON ENRIQUE (FEED-LOT)"/>
    <s v="FERRANDO ENRIQUE ANTONIO"/>
    <n v="996"/>
    <n v="-60.435830000000003"/>
    <n v="-35.165770000000002"/>
    <n v="3926232"/>
    <n v="157049.28"/>
    <n v="863771040"/>
    <n v="86.38"/>
    <n v="411595.711024608"/>
    <n v="46.985811760799997"/>
    <x v="3"/>
  </r>
  <r>
    <s v="VEINTICINCO DE MAYO"/>
    <x v="1"/>
    <s v="LA FRANCISQUITA &quot;II&quot;"/>
    <s v="CARCLASE SA"/>
    <n v="996"/>
    <n v="-60.751269999999998"/>
    <n v="-35.726799999999997"/>
    <n v="3926232"/>
    <n v="157049.28"/>
    <n v="863771040"/>
    <n v="86.38"/>
    <n v="411595.711024608"/>
    <n v="46.985811760799997"/>
    <x v="3"/>
  </r>
  <r>
    <s v="CARMEN DE ARECO"/>
    <x v="1"/>
    <s v="SIN NOMBRE"/>
    <s v="GARABALLIA OMAR RAUL"/>
    <n v="994"/>
    <n v="-60.051310000000001"/>
    <n v="-34.47869"/>
    <n v="3918348"/>
    <n v="156733.92000000001"/>
    <n v="862036560"/>
    <n v="86.2"/>
    <n v="410769.21361291199"/>
    <n v="46.891462741200002"/>
    <x v="3"/>
  </r>
  <r>
    <s v="CARLOS TEJEDOR"/>
    <x v="1"/>
    <s v="FEED LOT MILA MAX"/>
    <s v="G.Z. NEGOCIOS GANADEROS S.A."/>
    <n v="991"/>
    <n v="-62.733829999999998"/>
    <n v="-35.2254"/>
    <n v="3906522"/>
    <n v="156260.88"/>
    <n v="859434840"/>
    <n v="85.94"/>
    <n v="409529.46749536798"/>
    <n v="46.749939211799997"/>
    <x v="3"/>
  </r>
  <r>
    <s v="SALADILLO"/>
    <x v="1"/>
    <s v="MI RECUERDO"/>
    <s v="MI RECUERDO S R L"/>
    <n v="990"/>
    <n v="-59.503300000000003"/>
    <n v="-35.3123"/>
    <n v="3902580"/>
    <n v="156103.20000000001"/>
    <n v="858567600"/>
    <n v="85.86"/>
    <n v="409116.21878952003"/>
    <n v="46.702764702000003"/>
    <x v="3"/>
  </r>
  <r>
    <s v="CHACABUCO"/>
    <x v="1"/>
    <s v="DON JUAN"/>
    <s v="OBERTI JUAN EUSEBIO"/>
    <n v="973"/>
    <n v="-60.427610000000001"/>
    <n v="-34.67427"/>
    <n v="3835566"/>
    <n v="153422.64000000001"/>
    <n v="843824520"/>
    <n v="84.38"/>
    <n v="402090.99079010403"/>
    <n v="45.900798035400001"/>
    <x v="3"/>
  </r>
  <r>
    <s v="RAMALLO"/>
    <x v="1"/>
    <s v="CAMPO MALASPINA"/>
    <s v="ROMEI AGROPECUARIA SA"/>
    <n v="971"/>
    <n v="-60.136490000000002"/>
    <n v="-33.600470000000001"/>
    <n v="3827682"/>
    <n v="153107.28"/>
    <n v="842090040"/>
    <n v="84.21"/>
    <n v="401264.49337840802"/>
    <n v="45.806449015800005"/>
    <x v="3"/>
  </r>
  <r>
    <s v="RIVADAVIA"/>
    <x v="1"/>
    <s v="LA CRIOLLA"/>
    <s v="CARDO CASTILLA S A"/>
    <n v="965"/>
    <n v="-63.078643999999997"/>
    <n v="-35.668799999999997"/>
    <n v="3804030"/>
    <n v="152161.20000000001"/>
    <n v="836886600"/>
    <n v="83.69"/>
    <n v="398785.00114332"/>
    <n v="45.523401956999997"/>
    <x v="3"/>
  </r>
  <r>
    <s v="MONTE"/>
    <x v="1"/>
    <s v="LAS TRES V 2"/>
    <s v="CEOL VICTOR HUGO"/>
    <n v="951"/>
    <n v="-58.508420000000001"/>
    <n v="-35.504460000000002"/>
    <n v="3748842"/>
    <n v="149953.68"/>
    <n v="824745240"/>
    <n v="82.47"/>
    <n v="392999.519261448"/>
    <n v="44.862958819799999"/>
    <x v="3"/>
  </r>
  <r>
    <s v="CORONEL SUAREZ"/>
    <x v="1"/>
    <s v="SAN PEDRO"/>
    <s v="ESTABLECIMIENTO GANADERO SAN ANTONIO S A"/>
    <n v="940"/>
    <n v="-61.803130000000003"/>
    <n v="-37.471530000000001"/>
    <n v="3705480"/>
    <n v="148219.20000000001"/>
    <n v="815205600"/>
    <n v="81.52"/>
    <n v="388453.78349711996"/>
    <n v="44.344039211999998"/>
    <x v="3"/>
  </r>
  <r>
    <s v="CARLOS CASARES"/>
    <x v="1"/>
    <s v="SAN ANTONIO"/>
    <s v="SAN ANTONIO SOC EN COM POR ACC"/>
    <n v="935"/>
    <n v="-61.454790000000003"/>
    <n v="-35.505220000000001"/>
    <n v="3685770"/>
    <n v="147430.79999999999"/>
    <n v="810869400"/>
    <n v="81.09"/>
    <n v="386387.53996788"/>
    <n v="44.108166662999999"/>
    <x v="3"/>
  </r>
  <r>
    <s v="TRENQUE LAUQUEN"/>
    <x v="1"/>
    <s v="LOS QUINCE FEED LOT"/>
    <s v="ODALWIN SRL"/>
    <n v="928"/>
    <n v="-63.028860000000002"/>
    <n v="-36.115099999999998"/>
    <n v="3658176"/>
    <n v="146327.04000000001"/>
    <n v="804798720"/>
    <n v="80.48"/>
    <n v="383494.79902694398"/>
    <n v="43.777945094399996"/>
    <x v="3"/>
  </r>
  <r>
    <s v="CHASCOMUS"/>
    <x v="1"/>
    <s v="LA SOFIA FEED LOT"/>
    <s v="HIPER CHASCOMUS SRL"/>
    <n v="927"/>
    <n v="-57.792430000000003"/>
    <n v="-35.531500000000001"/>
    <n v="3654234"/>
    <n v="146169.35999999999"/>
    <n v="803931480"/>
    <n v="80.39"/>
    <n v="383081.55032109597"/>
    <n v="43.730770584599995"/>
    <x v="3"/>
  </r>
  <r>
    <s v="GENERAL VILLEGAS"/>
    <x v="1"/>
    <s v="CORRALES"/>
    <s v="S A IMPORTADORA Y EXPORTADORA DE LA PATAGONIA"/>
    <n v="902"/>
    <n v="-62.997149999999998"/>
    <n v="-35.173034999999999"/>
    <n v="3555684"/>
    <n v="142227.35999999999"/>
    <n v="782250480"/>
    <n v="78.23"/>
    <n v="372750.332674896"/>
    <n v="42.551407839599996"/>
    <x v="3"/>
  </r>
  <r>
    <s v="HIPOLITO YRIGOYEN"/>
    <x v="1"/>
    <s v="LA JERINGA"/>
    <s v="MEACA ABEL IGNACIO"/>
    <n v="879"/>
    <n v="-61.645809999999997"/>
    <n v="-36.399549999999998"/>
    <n v="3465018"/>
    <n v="138600.72"/>
    <n v="762303960"/>
    <n v="76.23"/>
    <n v="363245.61244039197"/>
    <n v="41.466394114199993"/>
    <x v="3"/>
  </r>
  <r>
    <s v="PELLEGRINI"/>
    <x v="1"/>
    <s v="LAS TRES MARIAS II"/>
    <s v="FEIBA SOCIEDAD ANONIMA"/>
    <n v="874"/>
    <n v="-63.276530000000001"/>
    <n v="-36.036169999999998"/>
    <n v="3445308"/>
    <n v="137812.32"/>
    <n v="757967760"/>
    <n v="75.8"/>
    <n v="361179.36891115201"/>
    <n v="41.2305215652"/>
    <x v="3"/>
  </r>
  <r>
    <s v="SUIPACHA"/>
    <x v="1"/>
    <s v="LAS CUATROCIENTAS"/>
    <s v="BORAGNO OSCAR ALFREDO"/>
    <n v="873"/>
    <n v="-59.587989999999998"/>
    <n v="-34.857030000000002"/>
    <n v="3441366"/>
    <n v="137654.64000000001"/>
    <n v="757100520"/>
    <n v="75.709999999999994"/>
    <n v="360766.120205304"/>
    <n v="41.183347055399999"/>
    <x v="3"/>
  </r>
  <r>
    <s v="ROQUE PEREZ"/>
    <x v="1"/>
    <s v="LA ESCONDIDA"/>
    <s v="AGROGANADERA DON BAUTISTA S.A."/>
    <n v="872"/>
    <n v="-59.385596999999997"/>
    <n v="-35.413460000000001"/>
    <n v="3437424"/>
    <n v="137496.95999999999"/>
    <n v="756233280"/>
    <n v="75.62"/>
    <n v="360352.871499456"/>
    <n v="41.136172545599997"/>
    <x v="3"/>
  </r>
  <r>
    <s v="SALTO"/>
    <x v="1"/>
    <s v="IND. ALIMENTICIAS SALTO"/>
    <s v="COMERCIALIZADORA MORRES SA"/>
    <n v="872"/>
    <n v="-60.279989999999998"/>
    <n v="-34.311219999999999"/>
    <n v="3437424"/>
    <n v="137496.95999999999"/>
    <n v="756233280"/>
    <n v="75.62"/>
    <n v="360352.871499456"/>
    <n v="41.136172545599997"/>
    <x v="3"/>
  </r>
  <r>
    <s v="RIVADAVIA"/>
    <x v="1"/>
    <s v="LA CRIOLLA"/>
    <s v="BARRIOS BARON CARLOS DAVID"/>
    <n v="866"/>
    <n v="-63.078643999999997"/>
    <n v="-35.668799999999997"/>
    <n v="3413772"/>
    <n v="136550.88"/>
    <n v="751029840"/>
    <n v="75.099999999999994"/>
    <n v="357873.37926436798"/>
    <n v="40.853125486799996"/>
    <x v="3"/>
  </r>
  <r>
    <s v="TRENQUE LAUQUEN"/>
    <x v="1"/>
    <s v="LAZIO FEED LOOT"/>
    <s v="GANADERA EL TOSTADO SRL"/>
    <n v="860"/>
    <n v="-62.819209999999998"/>
    <n v="-36.054319999999997"/>
    <n v="3390120"/>
    <n v="135604.79999999999"/>
    <n v="745826400"/>
    <n v="74.58"/>
    <n v="355393.88702927995"/>
    <n v="40.570078427999995"/>
    <x v="3"/>
  </r>
  <r>
    <s v="TRENQUE LAUQUEN"/>
    <x v="1"/>
    <s v="LOS QUINCE FEED LOT"/>
    <s v="EL MAUQUEN SRL"/>
    <n v="859"/>
    <n v="-63.028860000000002"/>
    <n v="-36.115099999999998"/>
    <n v="3386178"/>
    <n v="135447.12"/>
    <n v="744959160"/>
    <n v="74.5"/>
    <n v="354980.63832343201"/>
    <n v="40.522903918200001"/>
    <x v="3"/>
  </r>
  <r>
    <s v="VEINTICINCO DE MAYO"/>
    <x v="1"/>
    <s v="DON ERNESTO II"/>
    <s v="CREDIL S R L"/>
    <n v="853"/>
    <n v="-59.527444839499999"/>
    <n v="-35.313514333699999"/>
    <n v="3362526"/>
    <n v="134501.04"/>
    <n v="739755720"/>
    <n v="73.98"/>
    <n v="352501.14608834399"/>
    <n v="40.2398568594"/>
    <x v="3"/>
  </r>
  <r>
    <s v="GUAMINI"/>
    <x v="1"/>
    <s v="LA FILOMENA"/>
    <s v="AGROPECUARIA DON EDMUNDO SA"/>
    <n v="849"/>
    <n v="-62.533369660399998"/>
    <n v="-36.729615173100001"/>
    <n v="3346758"/>
    <n v="133870.32"/>
    <n v="736286760"/>
    <n v="73.63"/>
    <n v="350848.15126495197"/>
    <n v="40.051158820199994"/>
    <x v="3"/>
  </r>
  <r>
    <s v="CORONEL PRINGLES"/>
    <x v="1"/>
    <s v="CHITA-LA FEED LOT"/>
    <s v="GANADERA DEL CENTRO S.R.L."/>
    <n v="847"/>
    <n v="-61.584980000000002"/>
    <n v="-38.331310000000002"/>
    <n v="3338874"/>
    <n v="133554.96"/>
    <n v="734552280"/>
    <n v="73.459999999999994"/>
    <n v="350021.65385325596"/>
    <n v="39.956809800599999"/>
    <x v="3"/>
  </r>
  <r>
    <s v="DOLORES"/>
    <x v="1"/>
    <s v="FEET-LOT LA ROLDANA"/>
    <s v="SANTORE SANDRA RENEE"/>
    <n v="836"/>
    <n v="-57.586799999999997"/>
    <n v="-36.443399999999997"/>
    <n v="3295512"/>
    <n v="131820.48000000001"/>
    <n v="725012640"/>
    <n v="72.5"/>
    <n v="345475.91808892804"/>
    <n v="39.437890192800005"/>
    <x v="3"/>
  </r>
  <r>
    <s v="RIVADAVIA"/>
    <x v="1"/>
    <s v="LA CRIOLLA"/>
    <s v="MONASTERIO TATTERSALL S.A."/>
    <n v="827"/>
    <n v="-63.078643999999997"/>
    <n v="-35.668799999999997"/>
    <n v="3260034"/>
    <n v="130401.36"/>
    <n v="717207480"/>
    <n v="71.72"/>
    <n v="341756.67973629601"/>
    <n v="39.013319604599999"/>
    <x v="3"/>
  </r>
  <r>
    <s v="AZUL"/>
    <x v="1"/>
    <s v="EL OMBU EC"/>
    <s v="DELFINAGRO SOCIEDAD ANONIMA"/>
    <n v="815"/>
    <n v="-59.999580000000002"/>
    <n v="-37.193330000000003"/>
    <n v="3212730"/>
    <n v="128509.2"/>
    <n v="706800600"/>
    <n v="70.680000000000007"/>
    <n v="336797.69526612002"/>
    <n v="38.447225487000004"/>
    <x v="3"/>
  </r>
  <r>
    <s v="RAMALLO"/>
    <x v="1"/>
    <s v="LOS PELUDOS *FL*"/>
    <s v="ROOS SA"/>
    <n v="810"/>
    <n v="-59.968871999999998"/>
    <n v="-33.635773"/>
    <n v="3193020"/>
    <n v="127720.8"/>
    <n v="702464400"/>
    <n v="70.25"/>
    <n v="334731.45173688"/>
    <n v="38.211352937999997"/>
    <x v="3"/>
  </r>
  <r>
    <s v="RIVADAVIA"/>
    <x v="1"/>
    <s v="S/N"/>
    <s v="BRAVO JORGE OSCAR"/>
    <n v="807"/>
    <n v="-62.828510000000001"/>
    <n v="-35.547510000000003"/>
    <n v="3181194"/>
    <n v="127247.76"/>
    <n v="699862680"/>
    <n v="69.989999999999995"/>
    <n v="333491.70561933599"/>
    <n v="38.0698294086"/>
    <x v="3"/>
  </r>
  <r>
    <s v="PEHUAJO"/>
    <x v="1"/>
    <s v="EL ESFUERZO"/>
    <s v="NUEVAS CHACRAS S.A."/>
    <n v="805"/>
    <n v="-61.459930419899997"/>
    <n v="-36.041881561300002"/>
    <n v="3173310"/>
    <n v="126932.4"/>
    <n v="698128200"/>
    <n v="69.81"/>
    <n v="332665.20820763998"/>
    <n v="37.975480388999998"/>
    <x v="3"/>
  </r>
  <r>
    <s v="TRENQUE LAUQUEN"/>
    <x v="1"/>
    <s v="LA LITA FEED LOT"/>
    <s v="GUMBERTO SA"/>
    <n v="804"/>
    <n v="-62.627920000000003"/>
    <n v="-36.03933"/>
    <n v="3169368"/>
    <n v="126774.72"/>
    <n v="697260960"/>
    <n v="69.73"/>
    <n v="332251.95950179204"/>
    <n v="37.928305879200003"/>
    <x v="3"/>
  </r>
  <r>
    <s v="SALADILLO"/>
    <x v="1"/>
    <s v="LAS ROSAS"/>
    <s v="MALAIKA SA"/>
    <n v="803"/>
    <n v="-60.078003000000002"/>
    <n v="-35.786937999999999"/>
    <n v="3165426"/>
    <n v="126617.04"/>
    <n v="696393720"/>
    <n v="69.64"/>
    <n v="331838.71079594397"/>
    <n v="37.881131369399995"/>
    <x v="3"/>
  </r>
  <r>
    <s v="MAGDALENA"/>
    <x v="1"/>
    <s v="FEED LOT LA PERLA"/>
    <s v="RODRIGUEZ ALBERTO HUGO"/>
    <n v="796"/>
    <n v="-57.489260000000002"/>
    <n v="-35.227429999999998"/>
    <n v="3137832"/>
    <n v="125513.28"/>
    <n v="690323040"/>
    <n v="69.03"/>
    <n v="328945.96985500801"/>
    <n v="37.5509098008"/>
    <x v="3"/>
  </r>
  <r>
    <s v="BOLIVAR"/>
    <x v="1"/>
    <s v="FEED LOT SAN ANDRES"/>
    <s v="GARCIA CORADO Y ASOCIADOS SA"/>
    <n v="789"/>
    <n v="-61.39085"/>
    <n v="-36.25714"/>
    <n v="3110238"/>
    <n v="124409.52"/>
    <n v="684252360"/>
    <n v="68.430000000000007"/>
    <n v="326053.22891407198"/>
    <n v="37.220688232199997"/>
    <x v="3"/>
  </r>
  <r>
    <s v="RIVADAVIA"/>
    <x v="1"/>
    <s v="LA CRIOLLA"/>
    <s v="DA NES SRL"/>
    <n v="787"/>
    <n v="-63.078643999999997"/>
    <n v="-35.668799999999997"/>
    <n v="3102354"/>
    <n v="124094.16"/>
    <n v="682517880"/>
    <n v="68.25"/>
    <n v="325226.73150237603"/>
    <n v="37.126339212600001"/>
    <x v="3"/>
  </r>
  <r>
    <s v="RIVADAVIA"/>
    <x v="1"/>
    <s v="S/N"/>
    <s v="CAMPO CENTRAL  S.R.L."/>
    <n v="780"/>
    <n v="-62.828510000000001"/>
    <n v="-35.547510000000003"/>
    <n v="3074760"/>
    <n v="122990.39999999999"/>
    <n v="676447200"/>
    <n v="67.64"/>
    <n v="322333.99056144"/>
    <n v="36.796117643999999"/>
    <x v="3"/>
  </r>
  <r>
    <s v="TANDIL"/>
    <x v="1"/>
    <s v="LOS LAURELES F. LOT"/>
    <s v="TRES PARCELAS S.A."/>
    <n v="759"/>
    <n v="-59.170090000000002"/>
    <n v="-37.05986"/>
    <n v="2991978"/>
    <n v="119679.12"/>
    <n v="658235160"/>
    <n v="65.819999999999993"/>
    <n v="313655.76773863198"/>
    <n v="35.805452938199998"/>
    <x v="3"/>
  </r>
  <r>
    <s v="SALADILLO"/>
    <x v="1"/>
    <s v="PROFEED"/>
    <s v="MEYGAN S.A."/>
    <n v="749"/>
    <n v="-59.813454"/>
    <n v="-35.776062000000003"/>
    <n v="2952558"/>
    <n v="118102.32"/>
    <n v="649562760"/>
    <n v="64.959999999999994"/>
    <n v="309523.28068015201"/>
    <n v="35.333707840199999"/>
    <x v="3"/>
  </r>
  <r>
    <s v="TRENQUE LAUQUEN"/>
    <x v="1"/>
    <s v="&quot;LA TRAVESIA&quot;"/>
    <s v="INDUSTRIALIZAR SRL"/>
    <n v="741"/>
    <n v="-62.384340000000002"/>
    <n v="-36.273490000000002"/>
    <n v="2921022"/>
    <n v="116840.88"/>
    <n v="642624840"/>
    <n v="64.260000000000005"/>
    <n v="306217.29103336803"/>
    <n v="34.956311761800002"/>
    <x v="3"/>
  </r>
  <r>
    <s v="RIVADAVIA"/>
    <x v="1"/>
    <s v="LA CRIOLLA"/>
    <s v="LA PALOMA SRL"/>
    <n v="731"/>
    <n v="-63.078643999999997"/>
    <n v="-35.668799999999997"/>
    <n v="2881602"/>
    <n v="115264.08"/>
    <n v="633952440"/>
    <n v="63.4"/>
    <n v="302084.803974888"/>
    <n v="34.484566663800003"/>
    <x v="3"/>
  </r>
  <r>
    <s v="GENERAL VIAMONTE"/>
    <x v="1"/>
    <s v="DON LUCIO"/>
    <s v="ALLENDE HUMBERTO EUSEBIO"/>
    <n v="725"/>
    <n v="-61.123489999999997"/>
    <n v="-34.994799999999998"/>
    <n v="2857950"/>
    <n v="114318"/>
    <n v="628749000"/>
    <n v="62.87"/>
    <n v="299605.31173979997"/>
    <n v="34.201519604999994"/>
    <x v="3"/>
  </r>
  <r>
    <s v="CHASCOMUS"/>
    <x v="1"/>
    <s v="&quot;SAN PEDRO&quot;-FEED LOT"/>
    <s v="NARVAEZ ARIEL OSVALDO"/>
    <n v="720"/>
    <n v="-57.976900000000001"/>
    <n v="-35.905900000000003"/>
    <n v="2838240"/>
    <n v="113529.60000000001"/>
    <n v="624412800"/>
    <n v="62.44"/>
    <n v="297539.06821056001"/>
    <n v="33.965647056000002"/>
    <x v="3"/>
  </r>
  <r>
    <s v="GENERAL VILLEGAS"/>
    <x v="1"/>
    <s v="LA CHIQUITA II"/>
    <s v="COURREGES FERNANDO LUIS"/>
    <n v="720"/>
    <n v="-62.918779999999998"/>
    <n v="-34.97869"/>
    <n v="2838240"/>
    <n v="113529.60000000001"/>
    <n v="624412800"/>
    <n v="62.44"/>
    <n v="297539.06821056001"/>
    <n v="33.965647056000002"/>
    <x v="3"/>
  </r>
  <r>
    <s v="OLAVARRIA"/>
    <x v="1"/>
    <s v="LA PAMPITA (ENGORDE AL CO"/>
    <s v="ESTANCIAS UNIDAS DEL SUD SOCIEDAD ANONIMA"/>
    <n v="719"/>
    <n v="-60.2879"/>
    <n v="-37.0351"/>
    <n v="2834298"/>
    <n v="113371.92"/>
    <n v="623545560"/>
    <n v="62.35"/>
    <n v="297125.81950471201"/>
    <n v="33.9184725462"/>
    <x v="3"/>
  </r>
  <r>
    <s v="BOLIVAR"/>
    <x v="1"/>
    <s v="EL RODEO"/>
    <s v="YAQUINTA RODOLFO HECTOR"/>
    <n v="717"/>
    <n v="-61.02514"/>
    <n v="-36.131819999999998"/>
    <n v="2826414"/>
    <n v="113056.56"/>
    <n v="621811080"/>
    <n v="62.18"/>
    <n v="296299.322093016"/>
    <n v="33.824123526599998"/>
    <x v="3"/>
  </r>
  <r>
    <s v="CARLOS TEJEDOR"/>
    <x v="1"/>
    <s v="FEED LOT-LA MARIA ELISA"/>
    <s v="AGRO LACAU S.A."/>
    <n v="716"/>
    <n v="-62.8459091187"/>
    <n v="-35.3086891174"/>
    <n v="2822472"/>
    <n v="112898.88"/>
    <n v="620943840"/>
    <n v="62.09"/>
    <n v="295886.073387168"/>
    <n v="33.776949016800003"/>
    <x v="3"/>
  </r>
  <r>
    <s v="GENERAL VILLEGAS"/>
    <x v="1"/>
    <s v="LA EMA"/>
    <s v="GANADERA LIMAY SOCIEDAD ANONIMA"/>
    <n v="702"/>
    <n v="-63.008870000000002"/>
    <n v="-34.95308"/>
    <n v="2767284"/>
    <n v="110691.36"/>
    <n v="608802480"/>
    <n v="60.88"/>
    <n v="290100.591505296"/>
    <n v="33.116505879599998"/>
    <x v="3"/>
  </r>
  <r>
    <s v="GENERAL BELGRANO"/>
    <x v="1"/>
    <s v="LA VIGILANCIA"/>
    <s v="REBZDA CRISTOBAL BOLESLAO"/>
    <n v="700"/>
    <n v="-58.670853999999999"/>
    <n v="-35.764167"/>
    <n v="2759400"/>
    <n v="110376"/>
    <n v="607068000"/>
    <n v="60.71"/>
    <n v="289274.0940936"/>
    <n v="33.022156860000003"/>
    <x v="3"/>
  </r>
  <r>
    <s v="BARADERO"/>
    <x v="1"/>
    <s v="&quot;EL PI?ON&quot;"/>
    <s v="ND SERVICIOS AGROPECUARIOS SRL"/>
    <n v="699"/>
    <n v="-59.433779999999999"/>
    <n v="-33.839509999999997"/>
    <n v="2755458"/>
    <n v="110218.32"/>
    <n v="606200760"/>
    <n v="60.62"/>
    <n v="288860.84538775199"/>
    <n v="32.974982350200001"/>
    <x v="3"/>
  </r>
  <r>
    <s v="BARADERO"/>
    <x v="1"/>
    <s v="&quot;LA ROSADA&quot;"/>
    <s v="SALGADO MARCELO ALFREDO"/>
    <n v="693"/>
    <n v="-59.630850000000002"/>
    <n v="-33.952559999999998"/>
    <n v="2731806"/>
    <n v="109272.24"/>
    <n v="600997320"/>
    <n v="60.1"/>
    <n v="286381.35315266397"/>
    <n v="32.6919352914"/>
    <x v="3"/>
  </r>
  <r>
    <s v="CARLOS TEJEDOR"/>
    <x v="1"/>
    <s v="MARIA ROSA"/>
    <s v="LAFUENTE HNOS SOCIEDAD ANONIMA"/>
    <n v="676"/>
    <n v="-62.489337999999996"/>
    <n v="-35.570979999999999"/>
    <n v="2664792"/>
    <n v="106591.67999999999"/>
    <n v="586254240"/>
    <n v="58.63"/>
    <n v="279356.12515324797"/>
    <n v="31.889968624799995"/>
    <x v="3"/>
  </r>
  <r>
    <s v="HIPOLITO YRIGOYEN"/>
    <x v="1"/>
    <s v="DON PEDRO-FEED-LOT"/>
    <s v="COMERCIALIZADORA MORRES SA"/>
    <n v="675"/>
    <n v="-61.422719999999998"/>
    <n v="-36.14846"/>
    <n v="2660850"/>
    <n v="106434"/>
    <n v="585387000"/>
    <n v="58.54"/>
    <n v="278942.87644740002"/>
    <n v="31.842794115000004"/>
    <x v="3"/>
  </r>
  <r>
    <s v="LINCOLN"/>
    <x v="1"/>
    <s v="FEEED LOT 13"/>
    <s v="EXPLOTACION AGROPECUARIA 13 DE ABRIL S A C I"/>
    <n v="670"/>
    <n v="-61.80641"/>
    <n v="-35.502699999999997"/>
    <n v="2641140"/>
    <n v="105645.6"/>
    <n v="581050800"/>
    <n v="58.11"/>
    <n v="276876.63291816"/>
    <n v="31.606921566"/>
    <x v="3"/>
  </r>
  <r>
    <s v="AZUL"/>
    <x v="1"/>
    <s v="LAS NIETAS"/>
    <s v="ALVARO RAUL OMAR"/>
    <n v="669"/>
    <n v="-59.758586999999999"/>
    <n v="-36.77299"/>
    <n v="2637198"/>
    <n v="105487.92"/>
    <n v="580183560"/>
    <n v="58.02"/>
    <n v="276463.384212312"/>
    <n v="31.559747056199999"/>
    <x v="3"/>
  </r>
  <r>
    <s v="JUNIN"/>
    <x v="1"/>
    <s v="LA VIJORCA"/>
    <s v="LA VIJORCA S R L"/>
    <n v="665"/>
    <n v="-61.133758544899997"/>
    <n v="-34.357860565199999"/>
    <n v="2621430"/>
    <n v="104857.2"/>
    <n v="576714600"/>
    <n v="57.67"/>
    <n v="274810.38938892004"/>
    <n v="31.371049017000004"/>
    <x v="3"/>
  </r>
  <r>
    <s v="GENERAL VILLEGAS"/>
    <x v="1"/>
    <s v="EL CLARINETE"/>
    <s v="PABLO BERNARDO COURREGES PEDRO GABRIEL COURREGES Y BEATRIZ G"/>
    <n v="660"/>
    <n v="-63.179110000000001"/>
    <n v="-35.057040000000001"/>
    <n v="2601720"/>
    <n v="104068.8"/>
    <n v="572378400"/>
    <n v="57.24"/>
    <n v="272744.14585968002"/>
    <n v="31.135176468000001"/>
    <x v="3"/>
  </r>
  <r>
    <s v="SALADILLO"/>
    <x v="1"/>
    <s v="PROFEED"/>
    <s v="PAMPA GRINGA SA"/>
    <n v="659"/>
    <n v="-59.813454"/>
    <n v="-35.776062000000003"/>
    <n v="2597778"/>
    <n v="103911.12"/>
    <n v="571511160"/>
    <n v="57.15"/>
    <n v="272330.89715383202"/>
    <n v="31.088001958200003"/>
    <x v="3"/>
  </r>
  <r>
    <s v="SAN ANDRES DE GILES"/>
    <x v="1"/>
    <s v="LA VERONICA"/>
    <s v="SERVICIOS AGROPECUARIOS DEL SUR SA"/>
    <n v="649"/>
    <n v="-59.410114"/>
    <n v="-34.407867000000003"/>
    <n v="2558358"/>
    <n v="102334.32"/>
    <n v="562838760"/>
    <n v="56.28"/>
    <n v="268198.41009535198"/>
    <n v="30.616256860199996"/>
    <x v="3"/>
  </r>
  <r>
    <s v="TRENQUE LAUQUEN"/>
    <x v="1"/>
    <s v="LOS QUINCE FEED LOT"/>
    <s v="CAMPO CORRAL SRL"/>
    <n v="644"/>
    <n v="-63.028860000000002"/>
    <n v="-36.115099999999998"/>
    <n v="2538648"/>
    <n v="101545.92"/>
    <n v="558502560"/>
    <n v="55.85"/>
    <n v="266132.16656611202"/>
    <n v="30.380384311200004"/>
    <x v="3"/>
  </r>
  <r>
    <s v="GENERAL VILLEGAS"/>
    <x v="1"/>
    <s v="LAS ACACIAS"/>
    <s v="GUSTAVO SAVIGLIANO SOCIEDAD ANONIMA"/>
    <n v="641"/>
    <n v="-62.901260000000001"/>
    <n v="-34.546913000000004"/>
    <n v="2526822"/>
    <n v="101072.88"/>
    <n v="555900840"/>
    <n v="55.59"/>
    <n v="264892.42044856801"/>
    <n v="30.2388607818"/>
    <x v="3"/>
  </r>
  <r>
    <s v="LINCOLN"/>
    <x v="1"/>
    <s v="LA LOMA"/>
    <s v="GOMEZ MARIANA"/>
    <n v="637"/>
    <n v="-61.592210000000001"/>
    <n v="-34.868549999999999"/>
    <n v="2511054"/>
    <n v="100442.16"/>
    <n v="552431880"/>
    <n v="55.24"/>
    <n v="263239.42562517599"/>
    <n v="30.050162742599998"/>
    <x v="3"/>
  </r>
  <r>
    <s v="NUEVE DE JULIO"/>
    <x v="1"/>
    <s v="LA ELOISA - FEED-LOT"/>
    <s v="AGROCEREAL 9 DE JULIO S A"/>
    <n v="636"/>
    <n v="-61.18994"/>
    <n v="-35.416040000000002"/>
    <n v="2507112"/>
    <n v="100284.48"/>
    <n v="551564640"/>
    <n v="55.16"/>
    <n v="262826.17691932799"/>
    <n v="30.0029882328"/>
    <x v="3"/>
  </r>
  <r>
    <s v="NAVARRO"/>
    <x v="1"/>
    <s v="PLANTA DE SILO"/>
    <s v="OSCAR BUSTOS SRL"/>
    <n v="635"/>
    <n v="-59.31288"/>
    <n v="-34.969470000000001"/>
    <n v="2503170"/>
    <n v="100126.8"/>
    <n v="550697400"/>
    <n v="55.07"/>
    <n v="262412.92821347999"/>
    <n v="29.955813722999999"/>
    <x v="3"/>
  </r>
  <r>
    <s v="VILLARINO"/>
    <x v="1"/>
    <s v="S/N"/>
    <s v="CHOSOICO S A"/>
    <n v="628"/>
    <n v="-63.475659999999998"/>
    <n v="-39.775466999999999"/>
    <n v="2475576"/>
    <n v="99023.039999999994"/>
    <n v="544626720"/>
    <n v="54.46"/>
    <n v="259520.18727254399"/>
    <n v="29.6255921544"/>
    <x v="3"/>
  </r>
  <r>
    <s v="RAMALLO"/>
    <x v="1"/>
    <s v="LOS PELUDOS *FL*"/>
    <s v="JATUN RUNA SA"/>
    <n v="623"/>
    <n v="-59.968871999999998"/>
    <n v="-33.635773"/>
    <n v="2455866"/>
    <n v="98234.64"/>
    <n v="540290520"/>
    <n v="54.03"/>
    <n v="257453.94374330397"/>
    <n v="29.389719605399996"/>
    <x v="3"/>
  </r>
  <r>
    <s v="CARMEN DE ARECO"/>
    <x v="1"/>
    <s v="S/N"/>
    <s v="ROCA AGROGANADERA S. A."/>
    <n v="622"/>
    <n v="-59.863950000000003"/>
    <n v="-34.275419999999997"/>
    <n v="2451924"/>
    <n v="98076.96"/>
    <n v="539423280"/>
    <n v="53.94"/>
    <n v="257040.695037456"/>
    <n v="29.342545095599998"/>
    <x v="3"/>
  </r>
  <r>
    <s v="HIPOLITO YRIGOYEN"/>
    <x v="1"/>
    <s v="LA JERINGA"/>
    <s v="MATEOS ARIEL JULIO MARIA"/>
    <n v="611"/>
    <n v="-61.645809999999997"/>
    <n v="-36.399549999999998"/>
    <n v="2408562"/>
    <n v="96342.48"/>
    <n v="529883640"/>
    <n v="52.99"/>
    <n v="252494.95927312798"/>
    <n v="28.823625487799998"/>
    <x v="3"/>
  </r>
  <r>
    <s v="LAS FLORES"/>
    <x v="1"/>
    <s v="DON CORRAL FEED LOT"/>
    <s v="TURDO DACAL ALEJANDRO ADRIAN"/>
    <n v="610"/>
    <n v="-58.9101"/>
    <n v="-35.858330000000002"/>
    <n v="2404620"/>
    <n v="96184.8"/>
    <n v="529016400"/>
    <n v="52.9"/>
    <n v="252081.71056727998"/>
    <n v="28.776450977999996"/>
    <x v="3"/>
  </r>
  <r>
    <s v="SALLIQUELO"/>
    <x v="1"/>
    <s v="EL CENCERRO"/>
    <s v="M. B. DE TRONCONI E HIJOS S.A."/>
    <n v="607"/>
    <n v="-63.094149999999999"/>
    <n v="-36.679580000000001"/>
    <n v="2392794"/>
    <n v="95711.76"/>
    <n v="526414680"/>
    <n v="52.64"/>
    <n v="250841.964449736"/>
    <n v="28.634927448599999"/>
    <x v="3"/>
  </r>
  <r>
    <s v="BOLIVAR"/>
    <x v="1"/>
    <s v="QUINTA FEED LOT"/>
    <s v="PASTORINO MIGUEL ANGEL"/>
    <n v="606"/>
    <n v="-61.148910000000001"/>
    <n v="-36.201920000000001"/>
    <n v="2388852"/>
    <n v="95554.08"/>
    <n v="525547440"/>
    <n v="52.55"/>
    <n v="250428.71574388797"/>
    <n v="28.587752938799998"/>
    <x v="3"/>
  </r>
  <r>
    <s v="RIVADAVIA"/>
    <x v="1"/>
    <s v="LA CRIOLLA"/>
    <s v="FIDEICOMISO FONDO GANADERO"/>
    <n v="604"/>
    <n v="-63.078643999999997"/>
    <n v="-35.668799999999997"/>
    <n v="2380968"/>
    <n v="95238.720000000001"/>
    <n v="523812960"/>
    <n v="52.38"/>
    <n v="249602.21833219202"/>
    <n v="28.493403919200002"/>
    <x v="3"/>
  </r>
  <r>
    <s v="LAS FLORES"/>
    <x v="1"/>
    <s v="DON CORRAL FEED LOT"/>
    <s v="NUESTROS CAMPOS S.A."/>
    <n v="603"/>
    <n v="-58.9101"/>
    <n v="-35.858330000000002"/>
    <n v="2377026"/>
    <n v="95081.04"/>
    <n v="522945720"/>
    <n v="52.29"/>
    <n v="249188.96962634398"/>
    <n v="28.446229409399997"/>
    <x v="3"/>
  </r>
  <r>
    <s v="LOBOS"/>
    <x v="1"/>
    <s v="FEED LOT LOS VAQUEROS"/>
    <s v="GANADERA AZ S.R.L."/>
    <n v="600"/>
    <n v="-59.147647999999997"/>
    <n v="-35.157649999999997"/>
    <n v="2365200"/>
    <n v="94608"/>
    <n v="520344000"/>
    <n v="52.03"/>
    <n v="247949.2235088"/>
    <n v="28.30470588"/>
    <x v="3"/>
  </r>
  <r>
    <s v="CARLOS CASARES"/>
    <x v="1"/>
    <s v="LA LARGA II"/>
    <s v="LORDA JOSE LUIS MAURICIO"/>
    <n v="596"/>
    <n v="-61.421100000000003"/>
    <n v="-35.546900000000001"/>
    <n v="2349432"/>
    <n v="93977.279999999999"/>
    <n v="516875040"/>
    <n v="51.69"/>
    <n v="246296.22868540799"/>
    <n v="28.116007840799998"/>
    <x v="3"/>
  </r>
  <r>
    <s v="DAIREAUX"/>
    <x v="1"/>
    <s v="EL OMBU"/>
    <s v="SOCIEDAD ANONIMA COMERCIAL AGRICOLA GANADERA ANDRES MENDIZAB"/>
    <n v="596"/>
    <n v="-61.988999999999997"/>
    <n v="-36.549700000000001"/>
    <n v="2349432"/>
    <n v="93977.279999999999"/>
    <n v="516875040"/>
    <n v="51.69"/>
    <n v="246296.22868540799"/>
    <n v="28.116007840799998"/>
    <x v="3"/>
  </r>
  <r>
    <s v="SAN PEDRO"/>
    <x v="1"/>
    <s v="LAS MERCEDES"/>
    <s v="GRUPO SARLAN SRL"/>
    <n v="595"/>
    <n v="-59.838799999999999"/>
    <n v="-33.8964"/>
    <n v="2345490"/>
    <n v="93819.6"/>
    <n v="516007800"/>
    <n v="51.6"/>
    <n v="245882.97997956001"/>
    <n v="28.068833331"/>
    <x v="3"/>
  </r>
  <r>
    <s v="BOLIVAR"/>
    <x v="1"/>
    <s v="SAN PEDRO"/>
    <s v="ALFREDO SERRA E HIJOS S.A."/>
    <n v="594"/>
    <n v="-60.859769999999997"/>
    <n v="-36.000860000000003"/>
    <n v="2341548"/>
    <n v="93661.92"/>
    <n v="515140560"/>
    <n v="51.51"/>
    <n v="245469.73127371198"/>
    <n v="28.021658821199999"/>
    <x v="3"/>
  </r>
  <r>
    <s v="BARADERO"/>
    <x v="1"/>
    <s v="&quot;LA ROSADA&quot;"/>
    <s v="FEEDLOT LA ROSADA S.R.L."/>
    <n v="592"/>
    <n v="-59.630850000000002"/>
    <n v="-33.952559999999998"/>
    <n v="2333664"/>
    <n v="93346.559999999998"/>
    <n v="513406080"/>
    <n v="51.34"/>
    <n v="244643.233862016"/>
    <n v="27.9273098016"/>
    <x v="3"/>
  </r>
  <r>
    <s v="CARLOS CASARES"/>
    <x v="1"/>
    <s v="FEED LOT - CAMPOS VERDES"/>
    <s v="PASEO LAGUNAS S.A."/>
    <n v="591"/>
    <n v="-61.639940000000003"/>
    <n v="-35.574199999999998"/>
    <n v="2329722"/>
    <n v="93188.88"/>
    <n v="512538840"/>
    <n v="51.25"/>
    <n v="244229.985156168"/>
    <n v="27.880135291799998"/>
    <x v="3"/>
  </r>
  <r>
    <s v="RIVADAVIA"/>
    <x v="1"/>
    <s v="EL MATE"/>
    <s v="GALLIGO FEDERICO ANGEL"/>
    <n v="590"/>
    <n v="-63.048900000000003"/>
    <n v="-35.270099999999999"/>
    <n v="2325780"/>
    <n v="93031.2"/>
    <n v="511671600"/>
    <n v="51.17"/>
    <n v="243816.73645031999"/>
    <n v="27.832960782000001"/>
    <x v="3"/>
  </r>
  <r>
    <s v="CHACABUCO"/>
    <x v="1"/>
    <s v="LAS MAZORCAS"/>
    <s v="COOPERATIVA DEFENSA DE AGRICULTORES LTDA"/>
    <n v="579"/>
    <n v="-60.35998"/>
    <n v="-34.682859999999998"/>
    <n v="2282418"/>
    <n v="91296.72"/>
    <n v="502131960"/>
    <n v="50.21"/>
    <n v="239271.00068599198"/>
    <n v="27.314041174199996"/>
    <x v="3"/>
  </r>
  <r>
    <s v="EXALTACION DE LA CRUZ"/>
    <x v="1"/>
    <s v="LA MARIPOSA EC 01.036.106"/>
    <s v="LATIN BEEF S.A"/>
    <n v="579"/>
    <n v="-59.22992"/>
    <n v="-34.336309999999997"/>
    <n v="2282418"/>
    <n v="91296.72"/>
    <n v="502131960"/>
    <n v="50.21"/>
    <n v="239271.00068599198"/>
    <n v="27.314041174199996"/>
    <x v="3"/>
  </r>
  <r>
    <s v="AZUL"/>
    <x v="1"/>
    <s v="SAN BENITO"/>
    <s v="SELPRO SOCIEDAD ANONIMA"/>
    <n v="577"/>
    <n v="-59.876620000000003"/>
    <n v="-36.815249999999999"/>
    <n v="2274534"/>
    <n v="90981.36"/>
    <n v="500397480"/>
    <n v="50.04"/>
    <n v="238444.50327429597"/>
    <n v="27.219692154599997"/>
    <x v="3"/>
  </r>
  <r>
    <s v="LEANDRO N. ALEM"/>
    <x v="1"/>
    <s v="ENGORDE"/>
    <s v="SINCUNEGUI SIMON AGUSTIN"/>
    <n v="577"/>
    <n v="-61.615279999999998"/>
    <n v="-34.496670000000002"/>
    <n v="2274534"/>
    <n v="90981.36"/>
    <n v="500397480"/>
    <n v="50.04"/>
    <n v="238444.50327429597"/>
    <n v="27.219692154599997"/>
    <x v="3"/>
  </r>
  <r>
    <s v="CAPITAN SARMIENTO"/>
    <x v="1"/>
    <s v="SANTA ROSA"/>
    <s v="EL CURACA CATTLE FARMERS S.A."/>
    <n v="574"/>
    <n v="-59.832880000000003"/>
    <n v="-34.225160000000002"/>
    <n v="2262708"/>
    <n v="90508.32"/>
    <n v="497795760"/>
    <n v="49.78"/>
    <n v="237204.75715675199"/>
    <n v="27.0781686252"/>
    <x v="3"/>
  </r>
  <r>
    <s v="TAPALQUE"/>
    <x v="1"/>
    <s v="LA TAPERA FEED-LOT"/>
    <s v="BELAUSTEGUI EZEQUIEL"/>
    <n v="573"/>
    <n v="-60.732100000000003"/>
    <n v="-36.301560000000002"/>
    <n v="2258766"/>
    <n v="90350.64"/>
    <n v="496928520"/>
    <n v="49.69"/>
    <n v="236791.50845090402"/>
    <n v="27.030994115400002"/>
    <x v="3"/>
  </r>
  <r>
    <s v="PERGAMINO"/>
    <x v="1"/>
    <s v="LA TROUPE(ENGORDE/CORRAL)"/>
    <s v="MARJOMA S A"/>
    <n v="571"/>
    <n v="-60.549529999999997"/>
    <n v="-33.954790000000003"/>
    <n v="2250882"/>
    <n v="90035.28"/>
    <n v="495194040"/>
    <n v="49.52"/>
    <n v="235965.01103920798"/>
    <n v="26.936645095799999"/>
    <x v="3"/>
  </r>
  <r>
    <s v="GENERAL ALVEAR"/>
    <x v="1"/>
    <s v="2 DE JULIO (FEED LOT)"/>
    <s v="ISILDUR SOCIEDAD ANONIMA"/>
    <n v="568"/>
    <n v="-59.911169999999998"/>
    <n v="-36.07638"/>
    <n v="2239056"/>
    <n v="89562.240000000005"/>
    <n v="492592320"/>
    <n v="49.26"/>
    <n v="234725.264921664"/>
    <n v="26.795121566399999"/>
    <x v="3"/>
  </r>
  <r>
    <s v="SUIPACHA"/>
    <x v="1"/>
    <s v="LA FLAUTA II"/>
    <s v="CAPPUCCI MARCELO OMAR"/>
    <n v="561"/>
    <n v="-59.728119999999997"/>
    <n v="-34.70111"/>
    <n v="2211462"/>
    <n v="88458.48"/>
    <n v="486521640"/>
    <n v="48.65"/>
    <n v="231832.523980728"/>
    <n v="26.4648999978"/>
    <x v="3"/>
  </r>
  <r>
    <s v="CORONEL SUAREZ"/>
    <x v="1"/>
    <s v="PE?AFLOR - CORRAL"/>
    <s v="16 DE JUNIO S.R.L."/>
    <n v="553"/>
    <n v="-61.747720000000001"/>
    <n v="-37.881610000000002"/>
    <n v="2179926"/>
    <n v="87197.04"/>
    <n v="479583720"/>
    <n v="47.96"/>
    <n v="228526.534333944"/>
    <n v="26.0875039194"/>
    <x v="3"/>
  </r>
  <r>
    <s v="MAR CHIQUITA"/>
    <x v="1"/>
    <s v="FEED LOT. SANTO DOMINGO."/>
    <s v="EL CAMINO DE DON JAIME S.A."/>
    <n v="552"/>
    <n v="-57.666220000000003"/>
    <n v="-37.470210000000002"/>
    <n v="2175984"/>
    <n v="87039.360000000001"/>
    <n v="478716480"/>
    <n v="47.87"/>
    <n v="228113.285628096"/>
    <n v="26.040329409599998"/>
    <x v="3"/>
  </r>
  <r>
    <s v="NUEVE DE JULIO"/>
    <x v="1"/>
    <s v="FEED-LOT"/>
    <s v="MASSACCESI OSVALDO RAUL Y MASSACCESI NESTOR MARIO SOCIEDAD D"/>
    <n v="550"/>
    <n v="-60.82846"/>
    <n v="-35.57302"/>
    <n v="2168100"/>
    <n v="86724"/>
    <n v="476982000"/>
    <n v="47.7"/>
    <n v="227286.78821639999"/>
    <n v="25.945980389999999"/>
    <x v="3"/>
  </r>
  <r>
    <s v="TRENQUE LAUQUEN"/>
    <x v="1"/>
    <s v="LA INDIANA FEED LOT"/>
    <s v="GOLPE DE AGUA SCA"/>
    <n v="550"/>
    <n v="-62.972999999999999"/>
    <n v="-35.982525000000003"/>
    <n v="2168100"/>
    <n v="86724"/>
    <n v="476982000"/>
    <n v="47.7"/>
    <n v="227286.78821639999"/>
    <n v="25.945980389999999"/>
    <x v="3"/>
  </r>
  <r>
    <s v="AMEGHINO"/>
    <x v="1"/>
    <s v="LOS POTROS"/>
    <s v="ESTABLECIMIENTO SAN MARCOS SA AGROPECUARIA"/>
    <n v="539"/>
    <n v="-62.434800000000003"/>
    <n v="-34.98404"/>
    <n v="2124738"/>
    <n v="84989.52"/>
    <n v="467442360"/>
    <n v="46.74"/>
    <n v="222741.05245207201"/>
    <n v="25.427060782200002"/>
    <x v="3"/>
  </r>
  <r>
    <s v="MAR CHIQUITA"/>
    <x v="1"/>
    <s v="FEED LOT. DON ALFREDO"/>
    <s v="ROLANDO BARATCABAL S R L"/>
    <n v="539"/>
    <n v="-57.80744"/>
    <n v="-37.275730000000003"/>
    <n v="2124738"/>
    <n v="84989.52"/>
    <n v="467442360"/>
    <n v="46.74"/>
    <n v="222741.05245207201"/>
    <n v="25.427060782200002"/>
    <x v="3"/>
  </r>
  <r>
    <s v="RIVADAVIA"/>
    <x v="1"/>
    <s v="LA CRIOLLA"/>
    <s v="FRIGORIFICO GORINA S A I C"/>
    <n v="539"/>
    <n v="-63.078643999999997"/>
    <n v="-35.668799999999997"/>
    <n v="2124738"/>
    <n v="84989.52"/>
    <n v="467442360"/>
    <n v="46.74"/>
    <n v="222741.05245207201"/>
    <n v="25.427060782200002"/>
    <x v="3"/>
  </r>
  <r>
    <s v="BARADERO"/>
    <x v="1"/>
    <s v="&quot;EL ROMERILLO&quot;"/>
    <s v="SALABERRY ROBERTO LORENZO"/>
    <n v="537"/>
    <n v="-59.411619999999999"/>
    <n v="-33.926549999999999"/>
    <n v="2116854"/>
    <n v="84674.16"/>
    <n v="465707880"/>
    <n v="46.57"/>
    <n v="221914.555040376"/>
    <n v="25.332711762599999"/>
    <x v="3"/>
  </r>
  <r>
    <s v="HIPOLITO YRIGOYEN"/>
    <x v="1"/>
    <s v="AITENA.FEED.LOT"/>
    <s v="ARAMBARRI JOSE LUIS"/>
    <n v="528"/>
    <n v="-61.805869999999999"/>
    <n v="-36.30153"/>
    <n v="2081376"/>
    <n v="83255.039999999994"/>
    <n v="457902720"/>
    <n v="45.79"/>
    <n v="218195.31668774397"/>
    <n v="24.908141174399997"/>
    <x v="4"/>
  </r>
  <r>
    <s v="MONTE"/>
    <x v="1"/>
    <s v="SAN JORGE I"/>
    <s v="FUNDACION DE ASISTENCIA SAN LUIS ORIONE"/>
    <n v="527"/>
    <n v="-58.738064000000001"/>
    <n v="-35.307960000000001"/>
    <n v="2077434"/>
    <n v="83097.36"/>
    <n v="457035480"/>
    <n v="45.7"/>
    <n v="217782.06798189599"/>
    <n v="24.860966664599999"/>
    <x v="4"/>
  </r>
  <r>
    <s v="BOLIVAR"/>
    <x v="1"/>
    <s v="EL RODEO"/>
    <s v="DON JACINTO SOCIEDAD ANONIMA AGROPECUARIA Y COMERCIAL"/>
    <n v="526"/>
    <n v="-61.02514"/>
    <n v="-36.131819999999998"/>
    <n v="2073492"/>
    <n v="82939.679999999993"/>
    <n v="456168240"/>
    <n v="45.62"/>
    <n v="217368.81927604802"/>
    <n v="24.813792154800002"/>
    <x v="4"/>
  </r>
  <r>
    <s v="GENERAL MADARIAGA"/>
    <x v="1"/>
    <s v="5 ISLAS-EC.001.043.100"/>
    <s v="SUCESION DE LAMBERTINI GUSTAVO ALBERTO"/>
    <n v="524"/>
    <n v="-57.034892999999997"/>
    <n v="-37.058163"/>
    <n v="2065608"/>
    <n v="82624.320000000007"/>
    <n v="454433760"/>
    <n v="45.44"/>
    <n v="216542.32186435201"/>
    <n v="24.719443135200002"/>
    <x v="4"/>
  </r>
  <r>
    <s v="CARLOS CASARES"/>
    <x v="1"/>
    <s v="LA LARGA II"/>
    <s v="AGROPECUARIA TRES HERMANOS SRL"/>
    <n v="516"/>
    <n v="-61.421100000000003"/>
    <n v="-35.546900000000001"/>
    <n v="2034072"/>
    <n v="81362.880000000005"/>
    <n v="447495840"/>
    <n v="44.75"/>
    <n v="213236.33221756801"/>
    <n v="24.342047056800002"/>
    <x v="4"/>
  </r>
  <r>
    <s v="CORONEL SUAREZ"/>
    <x v="1"/>
    <s v="EL DOS"/>
    <s v="AGRO DE SOUZA S.A"/>
    <n v="515"/>
    <n v="-61.942039999999999"/>
    <n v="-37.430579999999999"/>
    <n v="2030130"/>
    <n v="81205.2"/>
    <n v="446628600"/>
    <n v="44.66"/>
    <n v="212823.08351172"/>
    <n v="24.294872547000001"/>
    <x v="4"/>
  </r>
  <r>
    <s v="BENITO JUAREZ"/>
    <x v="1"/>
    <s v="LA MAGALI"/>
    <s v="ROBBIANI ARIEL IGNACIO"/>
    <n v="514"/>
    <n v="-60.02722"/>
    <n v="-37.403660000000002"/>
    <n v="2026188"/>
    <n v="81047.520000000004"/>
    <n v="445761360"/>
    <n v="44.58"/>
    <n v="212409.834805872"/>
    <n v="24.247698037199999"/>
    <x v="4"/>
  </r>
  <r>
    <s v="AZUL"/>
    <x v="1"/>
    <s v="DON ALEJANDRO"/>
    <s v="PELLEJERO JUAN JOSE Y PELLEJERO CARLOS SERGIO"/>
    <n v="508"/>
    <n v="-59.438549999999999"/>
    <n v="-36.456814000000001"/>
    <n v="2002536"/>
    <n v="80101.440000000002"/>
    <n v="440557920"/>
    <n v="44.06"/>
    <n v="209930.34257078398"/>
    <n v="23.964650978399998"/>
    <x v="4"/>
  </r>
  <r>
    <s v="GENERAL ALVEAR"/>
    <x v="1"/>
    <s v="LOS MELLIZOS CORRAL"/>
    <s v="CIRIO HERMANOS SOC DE HECHO"/>
    <n v="505"/>
    <n v="-60.30706"/>
    <n v="-35.854584000000003"/>
    <n v="1990710"/>
    <n v="79628.399999999994"/>
    <n v="437956200"/>
    <n v="43.8"/>
    <n v="208690.59645324"/>
    <n v="23.823127449000001"/>
    <x v="4"/>
  </r>
  <r>
    <s v="VEINTICINCO DE MAYO"/>
    <x v="1"/>
    <s v="&quot;DON CA?O&quot;"/>
    <s v="NUTRIVET S.R.L"/>
    <n v="505"/>
    <n v="-60.174860000000002"/>
    <n v="-35.505490000000002"/>
    <n v="1990710"/>
    <n v="79628.399999999994"/>
    <n v="437956200"/>
    <n v="43.8"/>
    <n v="208690.59645324"/>
    <n v="23.823127449000001"/>
    <x v="4"/>
  </r>
  <r>
    <s v="LEANDRO N. ALEM"/>
    <x v="1"/>
    <s v="FEED LOT"/>
    <s v="REPETTI HNOS S A"/>
    <n v="504"/>
    <n v="-61.328609999999998"/>
    <n v="-34.546390000000002"/>
    <n v="1986768"/>
    <n v="79470.720000000001"/>
    <n v="437088960"/>
    <n v="43.71"/>
    <n v="208277.34774739199"/>
    <n v="23.7759529392"/>
    <x v="4"/>
  </r>
  <r>
    <s v="MARCOS PAZ"/>
    <x v="1"/>
    <s v="EL OMBU FEED-LOT"/>
    <s v="GRIMALDI OMAR ALBERTO"/>
    <n v="501"/>
    <n v="-58.905999999999999"/>
    <n v="-34.787329999999997"/>
    <n v="1974942"/>
    <n v="78997.679999999993"/>
    <n v="434487240"/>
    <n v="43.45"/>
    <n v="207037.60162984801"/>
    <n v="23.634429409800003"/>
    <x v="4"/>
  </r>
  <r>
    <s v="PERGAMINO"/>
    <x v="1"/>
    <s v="JOJUMAR CAMPO BENATTI EC."/>
    <s v="JOJUMAR S.R.L."/>
    <n v="493"/>
    <n v="-60.195895999999998"/>
    <n v="-33.753852999999999"/>
    <n v="1943406"/>
    <n v="77736.240000000005"/>
    <n v="427549320"/>
    <n v="42.75"/>
    <n v="203731.61198306398"/>
    <n v="23.257033331399999"/>
    <x v="4"/>
  </r>
  <r>
    <s v="TORNQUIST"/>
    <x v="1"/>
    <s v="PAMPA"/>
    <s v="DON BENJAMIN S A"/>
    <n v="491"/>
    <n v="-61.826599999999999"/>
    <n v="-38.237839999999998"/>
    <n v="1935522"/>
    <n v="77420.88"/>
    <n v="425814840"/>
    <n v="42.58"/>
    <n v="202905.11457136797"/>
    <n v="23.162684311799996"/>
    <x v="4"/>
  </r>
  <r>
    <s v="SALADILLO"/>
    <x v="1"/>
    <s v="PROFEED"/>
    <s v="LA MAGNIFICA S A"/>
    <n v="488"/>
    <n v="-59.813454"/>
    <n v="-35.776062000000003"/>
    <n v="1923696"/>
    <n v="76947.839999999997"/>
    <n v="423213120"/>
    <n v="42.32"/>
    <n v="201665.36845382399"/>
    <n v="23.021160782399999"/>
    <x v="4"/>
  </r>
  <r>
    <s v="BOLIVAR"/>
    <x v="1"/>
    <s v="EL TROPEL  F. L."/>
    <s v="ARA GUILLERMO ARIEL"/>
    <n v="485"/>
    <n v="-60.90531"/>
    <n v="-36.307270000000003"/>
    <n v="1911870"/>
    <n v="76474.8"/>
    <n v="420611400"/>
    <n v="42.06"/>
    <n v="200425.62233628001"/>
    <n v="22.879637253000002"/>
    <x v="4"/>
  </r>
  <r>
    <s v="MAR CHIQUITA"/>
    <x v="1"/>
    <s v="FEED LOT. F. HAFNER"/>
    <s v="ISPIZUA CLEMENTE LUIS"/>
    <n v="485"/>
    <n v="-57.75712"/>
    <n v="-37.470559999999999"/>
    <n v="1911870"/>
    <n v="76474.8"/>
    <n v="420611400"/>
    <n v="42.06"/>
    <n v="200425.62233628001"/>
    <n v="22.879637253000002"/>
    <x v="4"/>
  </r>
  <r>
    <s v="VEINTICINCO DE MAYO"/>
    <x v="1"/>
    <s v="&quot;LA TORCAZA&quot;"/>
    <s v="MARADEI GUILLERMO ENRIQUE"/>
    <n v="482"/>
    <n v="-60.122658000000001"/>
    <n v="-35.449089999999998"/>
    <n v="1900044"/>
    <n v="76001.759999999995"/>
    <n v="418009680"/>
    <n v="41.8"/>
    <n v="199185.876218736"/>
    <n v="22.738113723599998"/>
    <x v="4"/>
  </r>
  <r>
    <s v="BALCARCE"/>
    <x v="1"/>
    <s v="HERR RUDOLF S.A."/>
    <s v="CORRALES DE MI PATRIA SOCIEDAD ANONIMA"/>
    <n v="479"/>
    <n v="-58.183689999999999"/>
    <n v="-37.783549999999998"/>
    <n v="1888218"/>
    <n v="75528.72"/>
    <n v="415407960"/>
    <n v="41.54"/>
    <n v="197946.13010119201"/>
    <n v="22.596590194200001"/>
    <x v="4"/>
  </r>
  <r>
    <s v="SALLIQUELO"/>
    <x v="1"/>
    <s v="DON NINO"/>
    <s v="BIANCHI NORBERTO HECTOR"/>
    <n v="475"/>
    <n v="-63.08175"/>
    <n v="-36.714919999999999"/>
    <n v="1872450"/>
    <n v="74898"/>
    <n v="411939000"/>
    <n v="41.19"/>
    <n v="196293.1352778"/>
    <n v="22.407892154999999"/>
    <x v="4"/>
  </r>
  <r>
    <s v="GENERAL PAZ"/>
    <x v="1"/>
    <s v="FEED LOT"/>
    <s v="FAUNI S A"/>
    <n v="474"/>
    <n v="-58.256740000000001"/>
    <n v="-35.4634"/>
    <n v="1868508"/>
    <n v="74740.320000000007"/>
    <n v="411071760"/>
    <n v="41.11"/>
    <n v="195879.886571952"/>
    <n v="22.360717645200001"/>
    <x v="4"/>
  </r>
  <r>
    <s v="CARLOS CASARES"/>
    <x v="1"/>
    <s v="FEED LOT"/>
    <s v="LA MATILDE S R L"/>
    <n v="473"/>
    <n v="-61.505642000000002"/>
    <n v="-35.814776999999999"/>
    <n v="1864566"/>
    <n v="74582.64"/>
    <n v="410204520"/>
    <n v="41.02"/>
    <n v="195466.63786610399"/>
    <n v="22.3135431354"/>
    <x v="4"/>
  </r>
  <r>
    <s v="AZUL"/>
    <x v="1"/>
    <s v="EL MIRADOR EC"/>
    <s v="DELFINAGRO SOCIEDAD ANONIMA"/>
    <n v="466"/>
    <n v="-59.9482"/>
    <n v="-37.034089999999999"/>
    <n v="1836972"/>
    <n v="73478.880000000005"/>
    <n v="404133840"/>
    <n v="40.409999999999997"/>
    <n v="192573.896925168"/>
    <n v="21.983321566800001"/>
    <x v="4"/>
  </r>
  <r>
    <s v="GENERAL MADARIAGA"/>
    <x v="1"/>
    <s v="LA LIBANESA EC001.043.102"/>
    <s v="ANGERFAB S.A."/>
    <n v="465"/>
    <n v="-57.104190000000003"/>
    <n v="-37.091700000000003"/>
    <n v="1833030"/>
    <n v="73321.2"/>
    <n v="403266600"/>
    <n v="40.33"/>
    <n v="192160.64821931999"/>
    <n v="21.936147056999999"/>
    <x v="4"/>
  </r>
  <r>
    <s v="OLAVARRIA"/>
    <x v="1"/>
    <s v="EL CICLON (ENGORDE AL COR"/>
    <s v="AGROMARKET SOC ANONIMA"/>
    <n v="465"/>
    <n v="-61.257860000000001"/>
    <n v="-36.857990000000001"/>
    <n v="1833030"/>
    <n v="73321.2"/>
    <n v="403266600"/>
    <n v="40.33"/>
    <n v="192160.64821931999"/>
    <n v="21.936147056999999"/>
    <x v="4"/>
  </r>
  <r>
    <s v="BRAGADO"/>
    <x v="1"/>
    <s v="ESTAB. EL 22 (FEED-LOT)"/>
    <s v="C.A.I. DISTRIBUCION S.A."/>
    <n v="457"/>
    <n v="-60.535769999999999"/>
    <n v="-35.096089999999997"/>
    <n v="1801494"/>
    <n v="72059.759999999995"/>
    <n v="396328680"/>
    <n v="39.630000000000003"/>
    <n v="188854.65857253602"/>
    <n v="21.558750978600003"/>
    <x v="4"/>
  </r>
  <r>
    <s v="CORONEL SUAREZ"/>
    <x v="1"/>
    <s v="SAN PEDRO"/>
    <s v="BRAVO GREGORIO"/>
    <n v="457"/>
    <n v="-61.803130000000003"/>
    <n v="-37.471530000000001"/>
    <n v="1801494"/>
    <n v="72059.759999999995"/>
    <n v="396328680"/>
    <n v="39.630000000000003"/>
    <n v="188854.65857253602"/>
    <n v="21.558750978600003"/>
    <x v="4"/>
  </r>
  <r>
    <s v="OLAVARRIA"/>
    <x v="1"/>
    <s v="EL RINCON ( ENGORDE LA CORRAL)"/>
    <s v="VITA SOCIEDAD DE RESPONSABILIDAD LIMITADA"/>
    <n v="455"/>
    <n v="-60.213234"/>
    <n v="-36.723419999999997"/>
    <n v="1793610"/>
    <n v="71744.399999999994"/>
    <n v="394594200"/>
    <n v="39.46"/>
    <n v="188028.16116083998"/>
    <n v="21.464401958999996"/>
    <x v="4"/>
  </r>
  <r>
    <s v="DOLORES"/>
    <x v="1"/>
    <s v="VALLE ALTO"/>
    <s v="MORANDI CARLOS ALEJANDRO"/>
    <n v="452"/>
    <n v="-57.710500000000003"/>
    <n v="-36.438099999999999"/>
    <n v="1781784"/>
    <n v="71271.360000000001"/>
    <n v="391992480"/>
    <n v="39.200000000000003"/>
    <n v="186788.415043296"/>
    <n v="21.322878429599999"/>
    <x v="4"/>
  </r>
  <r>
    <s v="TAPALQUE"/>
    <x v="1"/>
    <s v="LA TAPERA FEED-LOT"/>
    <s v="GOMEZ IZA HORACIO"/>
    <n v="450"/>
    <n v="-60.732100000000003"/>
    <n v="-36.301560000000002"/>
    <n v="1773900"/>
    <n v="70956"/>
    <n v="390258000"/>
    <n v="39.03"/>
    <n v="185961.91763159999"/>
    <n v="21.22852941"/>
    <x v="4"/>
  </r>
  <r>
    <s v="LAS FLORES"/>
    <x v="1"/>
    <s v="DON CORRAL FEED LOT"/>
    <s v="FRIGORIFICO VISOM S A"/>
    <n v="447"/>
    <n v="-58.9101"/>
    <n v="-35.858330000000002"/>
    <n v="1762074"/>
    <n v="70482.960000000006"/>
    <n v="387656280"/>
    <n v="38.770000000000003"/>
    <n v="184722.17151405598"/>
    <n v="21.0870058806"/>
    <x v="4"/>
  </r>
  <r>
    <s v="ALBERTI"/>
    <x v="1"/>
    <s v="S/N"/>
    <s v="GARCIA RICARDO EDUARDO"/>
    <n v="446"/>
    <n v="-60.21884"/>
    <n v="-35.049669999999999"/>
    <n v="1758132"/>
    <n v="70325.279999999999"/>
    <n v="386789040"/>
    <n v="38.68"/>
    <n v="184308.92280820801"/>
    <n v="21.039831370800002"/>
    <x v="4"/>
  </r>
  <r>
    <s v="MARCOS PAZ"/>
    <x v="1"/>
    <s v="FEED LOT LA FORTUNA"/>
    <s v="DIATO MATIAS MURIEL"/>
    <n v="446"/>
    <n v="-58.895499999999998"/>
    <n v="-34.733640000000001"/>
    <n v="1758132"/>
    <n v="70325.279999999999"/>
    <n v="386789040"/>
    <n v="38.68"/>
    <n v="184308.92280820801"/>
    <n v="21.039831370800002"/>
    <x v="4"/>
  </r>
  <r>
    <s v="RIVADAVIA"/>
    <x v="1"/>
    <s v="LA MARIA CORRALES"/>
    <s v="PAGO VIEJO SOCIEDAD ANONIMA"/>
    <n v="441"/>
    <n v="-62.896816000000001"/>
    <n v="-35.568607"/>
    <n v="1738422"/>
    <n v="69536.88"/>
    <n v="382452840"/>
    <n v="38.25"/>
    <n v="182242.67927896802"/>
    <n v="20.803958821800002"/>
    <x v="4"/>
  </r>
  <r>
    <s v="CORONEL BRANDSEN"/>
    <x v="1"/>
    <s v="LAS MARIAS -FEED LOT-"/>
    <s v="HACIENDAS LAS LOMITAS SOCIEDAD ANONIMA"/>
    <n v="437"/>
    <n v="-58.211599999999997"/>
    <n v="-35.196710000000003"/>
    <n v="1722654"/>
    <n v="68906.16"/>
    <n v="378983880"/>
    <n v="37.9"/>
    <n v="180589.684455576"/>
    <n v="20.6152607826"/>
    <x v="4"/>
  </r>
  <r>
    <s v="GENERAL BELGRANO"/>
    <x v="1"/>
    <s v="LA VERDE"/>
    <s v="BLASFER SOCIEDAD ANONIMA COMERCIAL E INMOBILIARIA"/>
    <n v="434"/>
    <n v="-58.644390000000001"/>
    <n v="-35.827550000000002"/>
    <n v="1710828"/>
    <n v="68433.119999999995"/>
    <n v="376382160"/>
    <n v="37.64"/>
    <n v="179349.93833803199"/>
    <n v="20.473737253199999"/>
    <x v="4"/>
  </r>
  <r>
    <s v="RIVADAVIA"/>
    <x v="1"/>
    <s v="DON LUCIANO CORRALES"/>
    <s v="EDUARDO BATHIS E HIJO S.H. DE BATHIS EDUARDO HUMBERTO Y BATH"/>
    <n v="433"/>
    <n v="-63.02496"/>
    <n v="-35.757950000000001"/>
    <n v="1706886"/>
    <n v="68275.44"/>
    <n v="375514920"/>
    <n v="37.549999999999997"/>
    <n v="178936.68963218399"/>
    <n v="20.426562743399998"/>
    <x v="4"/>
  </r>
  <r>
    <s v="BALCARCE"/>
    <x v="1"/>
    <s v="PLANTA I"/>
    <s v="ILLA JORGE JUAN"/>
    <n v="431"/>
    <n v="-58.223869999999998"/>
    <n v="-37.810969999999998"/>
    <n v="1699002"/>
    <n v="67960.08"/>
    <n v="373780440"/>
    <n v="37.380000000000003"/>
    <n v="178110.19222048798"/>
    <n v="20.332213723799999"/>
    <x v="4"/>
  </r>
  <r>
    <s v="JUNIN"/>
    <x v="1"/>
    <s v="LA LOMITA"/>
    <s v="AGROEXPLOTACION LAS CATALINAS SOCIEDAD ANONIMA"/>
    <n v="430"/>
    <n v="-61.2425"/>
    <n v="-34.554099999999998"/>
    <n v="1695060"/>
    <n v="67802.399999999994"/>
    <n v="372913200"/>
    <n v="37.29"/>
    <n v="177696.94351463998"/>
    <n v="20.285039213999998"/>
    <x v="4"/>
  </r>
  <r>
    <s v="SAN PEDRO"/>
    <x v="1"/>
    <s v="LAS MERCEDES"/>
    <s v="ESTANCIAS MARGINALES SOCIEDAD ANONIMA"/>
    <n v="428"/>
    <n v="-59.838799999999999"/>
    <n v="-33.8964"/>
    <n v="1687176"/>
    <n v="67487.039999999994"/>
    <n v="371178720"/>
    <n v="37.119999999999997"/>
    <n v="176870.446102944"/>
    <n v="20.190690194399998"/>
    <x v="4"/>
  </r>
  <r>
    <s v="GENERAL PINTO"/>
    <x v="1"/>
    <s v="LAS TERESAS III"/>
    <s v="LAFUENTE HNOS SOCIEDAD ANONIMA"/>
    <n v="426"/>
    <n v="-62.0662002563"/>
    <n v="-34.612579345699999"/>
    <n v="1679292"/>
    <n v="67171.679999999993"/>
    <n v="369444240"/>
    <n v="36.94"/>
    <n v="176043.94869124799"/>
    <n v="20.096341174799999"/>
    <x v="4"/>
  </r>
  <r>
    <s v="VEINTICINCO DE MAYO"/>
    <x v="1"/>
    <s v="DON JUAN"/>
    <s v="ESTANCIA LA CHILCA S.A."/>
    <n v="424"/>
    <n v="-60.119340000000001"/>
    <n v="-35.450789999999998"/>
    <n v="1671408"/>
    <n v="66856.320000000007"/>
    <n v="367709760"/>
    <n v="36.770000000000003"/>
    <n v="175217.45127955201"/>
    <n v="20.0019921552"/>
    <x v="4"/>
  </r>
  <r>
    <s v="LINCOLN"/>
    <x v="1"/>
    <s v="LA ISABEL ENGORDE A CORRAL"/>
    <s v="AUGSPACH SA"/>
    <n v="423"/>
    <n v="-62.019599999999997"/>
    <n v="-35.185490000000001"/>
    <n v="1667466"/>
    <n v="66698.64"/>
    <n v="366842520"/>
    <n v="36.68"/>
    <n v="174804.20257370401"/>
    <n v="19.954817645400002"/>
    <x v="4"/>
  </r>
  <r>
    <s v="GENERAL LAS HERAS"/>
    <x v="1"/>
    <s v="LA LLAVE FEED LOT"/>
    <s v="MORRONE ANTONIO ROQUE"/>
    <n v="422"/>
    <n v="-58.991024000000003"/>
    <n v="-34.950794000000002"/>
    <n v="1663524"/>
    <n v="66540.960000000006"/>
    <n v="365975280"/>
    <n v="36.6"/>
    <n v="174390.95386785601"/>
    <n v="19.907643135600001"/>
    <x v="4"/>
  </r>
  <r>
    <s v="MAGDALENA"/>
    <x v="1"/>
    <s v="FEED LOT*BUEN RETIRO*"/>
    <s v="VERGARA ENRIQUE MARTIN"/>
    <n v="422"/>
    <n v="-57.81326"/>
    <n v="-35.385869999999997"/>
    <n v="1663524"/>
    <n v="66540.960000000006"/>
    <n v="365975280"/>
    <n v="36.6"/>
    <n v="174390.95386785601"/>
    <n v="19.907643135600001"/>
    <x v="4"/>
  </r>
  <r>
    <s v="SAN ANDRES DE GILES"/>
    <x v="1"/>
    <s v="LA VERONICA"/>
    <s v="GANADERA INTEGRAL SA"/>
    <n v="420"/>
    <n v="-59.410114"/>
    <n v="-34.407867000000003"/>
    <n v="1655640"/>
    <n v="66225.600000000006"/>
    <n v="364240800"/>
    <n v="36.42"/>
    <n v="173564.45645616"/>
    <n v="19.813294116000002"/>
    <x v="4"/>
  </r>
  <r>
    <s v="JUNIN"/>
    <x v="1"/>
    <s v="CAMPO BENETTI"/>
    <s v="BLAIOTTA GASTON FLAVIO"/>
    <n v="419"/>
    <n v="-61.00949"/>
    <n v="-34.535069999999997"/>
    <n v="1651698"/>
    <n v="66067.92"/>
    <n v="363373560"/>
    <n v="36.340000000000003"/>
    <n v="173151.20775031199"/>
    <n v="19.7661196062"/>
    <x v="4"/>
  </r>
  <r>
    <s v="LAS FLORES"/>
    <x v="1"/>
    <s v="DON CORRAL FEED LOT"/>
    <s v="FRIGPAZ SA"/>
    <n v="416"/>
    <n v="-58.9101"/>
    <n v="-35.858330000000002"/>
    <n v="1639872"/>
    <n v="65594.880000000005"/>
    <n v="360771840"/>
    <n v="36.08"/>
    <n v="171911.46163276798"/>
    <n v="19.6245960768"/>
    <x v="4"/>
  </r>
  <r>
    <s v="SAN ANDRES DE GILES"/>
    <x v="1"/>
    <s v="LA VERONICA"/>
    <s v="CONSIGNATARIA GALARRAGA S.A."/>
    <n v="416"/>
    <n v="-59.410114"/>
    <n v="-34.407867000000003"/>
    <n v="1639872"/>
    <n v="65594.880000000005"/>
    <n v="360771840"/>
    <n v="36.08"/>
    <n v="171911.46163276798"/>
    <n v="19.6245960768"/>
    <x v="4"/>
  </r>
  <r>
    <s v="PEHUAJO"/>
    <x v="1"/>
    <s v="EL DESTINO"/>
    <s v="AGROPECUARIA ROMA SA"/>
    <n v="415"/>
    <n v="-61.58155"/>
    <n v="-35.902990000000003"/>
    <n v="1635930"/>
    <n v="65437.2"/>
    <n v="359904600"/>
    <n v="35.99"/>
    <n v="171498.21292691998"/>
    <n v="19.577421566999998"/>
    <x v="4"/>
  </r>
  <r>
    <s v="GONZALES CHAVES"/>
    <x v="1"/>
    <s v="PAMPA CHICA FL"/>
    <s v="COMPANIA DE TIERRAS TECKA SOCIEDAD ANONIMA"/>
    <n v="414"/>
    <n v="-60.536000000000001"/>
    <n v="-37.737000000000002"/>
    <n v="1631988"/>
    <n v="65279.519999999997"/>
    <n v="359037360"/>
    <n v="35.9"/>
    <n v="171084.96422107198"/>
    <n v="19.530247057199997"/>
    <x v="4"/>
  </r>
  <r>
    <s v="CHIVILCOY"/>
    <x v="1"/>
    <s v="DON ROQUE"/>
    <s v="FRIGORIFICO Y MATADERO CHIVILCOY S A"/>
    <n v="408"/>
    <n v="-59.950539999999997"/>
    <n v="-34.946939999999998"/>
    <n v="1608336"/>
    <n v="64333.440000000002"/>
    <n v="353833920"/>
    <n v="35.380000000000003"/>
    <n v="168605.47198598398"/>
    <n v="19.247199998399999"/>
    <x v="4"/>
  </r>
  <r>
    <s v="TRENQUE LAUQUEN"/>
    <x v="1"/>
    <s v="LOS QUINCE FEED LOT"/>
    <s v="SURCO NUEVO SRL"/>
    <n v="408"/>
    <n v="-63.028860000000002"/>
    <n v="-36.115099999999998"/>
    <n v="1608336"/>
    <n v="64333.440000000002"/>
    <n v="353833920"/>
    <n v="35.380000000000003"/>
    <n v="168605.47198598398"/>
    <n v="19.247199998399999"/>
    <x v="4"/>
  </r>
  <r>
    <s v="JUNIN"/>
    <x v="1"/>
    <s v="CAMPO BENETTI"/>
    <s v="CAGGIANO MAURICIO GABRIEL"/>
    <n v="405"/>
    <n v="-61.00949"/>
    <n v="-34.535069999999997"/>
    <n v="1596510"/>
    <n v="63860.4"/>
    <n v="351232200"/>
    <n v="35.119999999999997"/>
    <n v="167365.72586844"/>
    <n v="19.105676468999999"/>
    <x v="4"/>
  </r>
  <r>
    <s v="HIPOLITO YRIGOYEN"/>
    <x v="1"/>
    <s v="DON FRANCISCO"/>
    <s v="M Y J HENDERSON S.R.L."/>
    <n v="403"/>
    <n v="-61.757228851299999"/>
    <n v="-36.309211730999998"/>
    <n v="1588626"/>
    <n v="63545.04"/>
    <n v="349497720"/>
    <n v="34.950000000000003"/>
    <n v="166539.22845674399"/>
    <n v="19.0113274494"/>
    <x v="4"/>
  </r>
  <r>
    <s v="TANDIL"/>
    <x v="1"/>
    <s v="EL PARQUE F LOT"/>
    <s v="TRAVERSO CARLOS Y HUGO SH"/>
    <n v="400"/>
    <n v="-59.073970000000003"/>
    <n v="-37.44943"/>
    <n v="1576800"/>
    <n v="63072"/>
    <n v="346896000"/>
    <n v="34.69"/>
    <n v="165299.48233920001"/>
    <n v="18.869803920000003"/>
    <x v="4"/>
  </r>
  <r>
    <s v="VEINTICINCO DE MAYO"/>
    <x v="1"/>
    <s v="DON JUAN"/>
    <s v="LAS LANZAS AGROPECUARIA S.A."/>
    <n v="400"/>
    <n v="-60.119340000000001"/>
    <n v="-35.450789999999998"/>
    <n v="1576800"/>
    <n v="63072"/>
    <n v="346896000"/>
    <n v="34.69"/>
    <n v="165299.48233920001"/>
    <n v="18.869803920000003"/>
    <x v="4"/>
  </r>
  <r>
    <s v="RIVADAVIA"/>
    <x v="1"/>
    <s v="LA CRIOLLA"/>
    <s v="C MENENDEZ Y CIA SOCIEDAD ANONIMA"/>
    <n v="395"/>
    <n v="-63.078643999999997"/>
    <n v="-35.668799999999997"/>
    <n v="1557090"/>
    <n v="62283.6"/>
    <n v="342559800"/>
    <n v="34.26"/>
    <n v="163233.23880995999"/>
    <n v="18.633931370999999"/>
    <x v="4"/>
  </r>
  <r>
    <s v="SALADILLO"/>
    <x v="1"/>
    <s v="PROFEED"/>
    <s v="RAUL MENDIZABAL Y CIA S A C"/>
    <n v="395"/>
    <n v="-59.813454"/>
    <n v="-35.776062000000003"/>
    <n v="1557090"/>
    <n v="62283.6"/>
    <n v="342559800"/>
    <n v="34.26"/>
    <n v="163233.23880995999"/>
    <n v="18.633931370999999"/>
    <x v="4"/>
  </r>
  <r>
    <s v="SAN ANDRES DE GILES"/>
    <x v="1"/>
    <s v="LA VERONICA"/>
    <s v="OSCAR SERRANO Y RAQUEL MELION SOCIEDAD  DE HECHO"/>
    <n v="395"/>
    <n v="-59.410114"/>
    <n v="-34.407867000000003"/>
    <n v="1557090"/>
    <n v="62283.6"/>
    <n v="342559800"/>
    <n v="34.26"/>
    <n v="163233.23880995999"/>
    <n v="18.633931370999999"/>
    <x v="4"/>
  </r>
  <r>
    <s v="SALADILLO"/>
    <x v="1"/>
    <s v="PROFEED"/>
    <s v="ARENAZA JORGE SALVADOR"/>
    <n v="393"/>
    <n v="-59.813454"/>
    <n v="-35.776062000000003"/>
    <n v="1549206"/>
    <n v="61968.24"/>
    <n v="340825320"/>
    <n v="34.08"/>
    <n v="162406.74139826398"/>
    <n v="18.5395823514"/>
    <x v="4"/>
  </r>
  <r>
    <s v="GENERAL PAZ"/>
    <x v="1"/>
    <s v="LAS COLORADAS-feed-lot"/>
    <s v="RAPOSO MATIAS"/>
    <n v="388"/>
    <n v="-58.307479999999998"/>
    <n v="-35.417050000000003"/>
    <n v="1529496"/>
    <n v="61179.839999999997"/>
    <n v="336489120"/>
    <n v="33.65"/>
    <n v="160340.497869024"/>
    <n v="18.3037098024"/>
    <x v="4"/>
  </r>
  <r>
    <s v="SALADILLO"/>
    <x v="1"/>
    <s v="LAS ROSAS"/>
    <s v="EL PRINCIPIO DE BOLIVAR S.R.L."/>
    <n v="387"/>
    <n v="-60.078003000000002"/>
    <n v="-35.786937999999999"/>
    <n v="1525554"/>
    <n v="61022.16"/>
    <n v="335621880"/>
    <n v="33.56"/>
    <n v="159927.24916317599"/>
    <n v="18.256535292599999"/>
    <x v="4"/>
  </r>
  <r>
    <s v="BOLIVAR"/>
    <x v="1"/>
    <s v="LA FLORIDA F.L."/>
    <s v="LOS BAYOS S H  DE JORGE MANUEL DE LA SERNA Y MARTIN ARGENTIN"/>
    <n v="384"/>
    <n v="-60.975708007800002"/>
    <n v="-36.356781005899997"/>
    <n v="1513728"/>
    <n v="60549.120000000003"/>
    <n v="333020160"/>
    <n v="33.299999999999997"/>
    <n v="158687.50304563201"/>
    <n v="18.115011763200002"/>
    <x v="4"/>
  </r>
  <r>
    <s v="BENITO JUAREZ"/>
    <x v="1"/>
    <s v="TANGO 05"/>
    <s v="TANGORRA MARIO CESAR"/>
    <n v="383"/>
    <n v="-59.640087000000001"/>
    <n v="-37.573430000000002"/>
    <n v="1509786"/>
    <n v="60391.44"/>
    <n v="332152920"/>
    <n v="33.22"/>
    <n v="158274.25433978401"/>
    <n v="18.0678372534"/>
    <x v="4"/>
  </r>
  <r>
    <s v="RIVADAVIA"/>
    <x v="1"/>
    <s v="LA CRIOLLA"/>
    <s v="LA VACONA SA"/>
    <n v="382"/>
    <n v="-63.078643999999997"/>
    <n v="-35.668799999999997"/>
    <n v="1505844"/>
    <n v="60233.760000000002"/>
    <n v="331285680"/>
    <n v="33.130000000000003"/>
    <n v="157861.005633936"/>
    <n v="18.020662743599999"/>
    <x v="4"/>
  </r>
  <r>
    <s v="SAN ANDRES DE GILES"/>
    <x v="1"/>
    <s v="CAMPO VIEJO"/>
    <s v="RAMELLA, ALBERTO LUIS Y RAMELLA, JORGE ARIEL"/>
    <n v="379"/>
    <n v="-59.5154517629"/>
    <n v="-34.348561114600002"/>
    <n v="1494018"/>
    <n v="59760.72"/>
    <n v="328683960"/>
    <n v="32.869999999999997"/>
    <n v="156621.25951639199"/>
    <n v="17.879139214199999"/>
    <x v="4"/>
  </r>
  <r>
    <s v="BALCARCE"/>
    <x v="1"/>
    <s v="HERR RUDOLF S.A."/>
    <s v="HERR RUDOLF SOCIEDAD ANONIMA"/>
    <n v="378"/>
    <n v="-58.183689999999999"/>
    <n v="-37.783549999999998"/>
    <n v="1490076"/>
    <n v="59603.040000000001"/>
    <n v="327816720"/>
    <n v="32.78"/>
    <n v="156208.01081054399"/>
    <n v="17.831964704399997"/>
    <x v="4"/>
  </r>
  <r>
    <s v="RIVADAVIA"/>
    <x v="1"/>
    <s v="MIDANE"/>
    <s v="ESTABLECIMIENTO SOL DEL OESTE SOCIEDAD ANONIMA"/>
    <n v="378"/>
    <n v="-63.298830000000002"/>
    <n v="-35.826349999999998"/>
    <n v="1490076"/>
    <n v="59603.040000000001"/>
    <n v="327816720"/>
    <n v="32.78"/>
    <n v="156208.01081054399"/>
    <n v="17.831964704399997"/>
    <x v="4"/>
  </r>
  <r>
    <s v="TRENQUE LAUQUEN"/>
    <x v="1"/>
    <s v="LA  YUNTA"/>
    <s v="LA YUNTA SA"/>
    <n v="369"/>
    <n v="-62.7877790589"/>
    <n v="-35.888451002099998"/>
    <n v="1454598"/>
    <n v="58183.92"/>
    <n v="320011560"/>
    <n v="32"/>
    <n v="152488.77245791198"/>
    <n v="17.407394116199999"/>
    <x v="4"/>
  </r>
  <r>
    <s v="PERGAMINO"/>
    <x v="1"/>
    <s v="LA TROUPE(ENGORDE/CORRAL)"/>
    <s v="LOS OVEROS DE MARIANO BECHARA Y GUILLERMO CONFORTI SOCIEDAD"/>
    <n v="368"/>
    <n v="-60.549529999999997"/>
    <n v="-33.954790000000003"/>
    <n v="1450656"/>
    <n v="58026.239999999998"/>
    <n v="319144320"/>
    <n v="31.91"/>
    <n v="152075.52375206401"/>
    <n v="17.360219606400001"/>
    <x v="4"/>
  </r>
  <r>
    <s v="SALADILLO"/>
    <x v="1"/>
    <s v="PROFEED"/>
    <s v="COLOMBO Y COLOMBO S A"/>
    <n v="362"/>
    <n v="-59.813454"/>
    <n v="-35.776062000000003"/>
    <n v="1427004"/>
    <n v="57080.160000000003"/>
    <n v="313940880"/>
    <n v="31.39"/>
    <n v="149596.03151697601"/>
    <n v="17.0771725476"/>
    <x v="4"/>
  </r>
  <r>
    <s v="CHIVILCOY"/>
    <x v="1"/>
    <s v="LOS LAURELES II"/>
    <s v="CAVALIERI ORLANDO ERNESTO"/>
    <n v="359"/>
    <n v="-59.787880000000001"/>
    <n v="-35.106909999999999"/>
    <n v="1415178"/>
    <n v="56607.12"/>
    <n v="311339160"/>
    <n v="31.13"/>
    <n v="148356.285399432"/>
    <n v="16.935649018199999"/>
    <x v="4"/>
  </r>
  <r>
    <s v="SAN ANTONIO DE ARECO"/>
    <x v="1"/>
    <s v="PURO SOCIEDAD COOP. LTDA."/>
    <s v="AGRO BP SOCIEDAD ANONIMA"/>
    <n v="359"/>
    <n v="-59.454599999999999"/>
    <n v="-34.199399999999997"/>
    <n v="1415178"/>
    <n v="56607.12"/>
    <n v="311339160"/>
    <n v="31.13"/>
    <n v="148356.285399432"/>
    <n v="16.935649018199999"/>
    <x v="4"/>
  </r>
  <r>
    <s v="PERGAMINO"/>
    <x v="1"/>
    <s v="LA TROUPE(ENGORDE/CORRAL)"/>
    <s v="VILLALON HECTOR ROBERTO"/>
    <n v="355"/>
    <n v="-60.549529999999997"/>
    <n v="-33.954790000000003"/>
    <n v="1399410"/>
    <n v="55976.4"/>
    <n v="307870200"/>
    <n v="30.79"/>
    <n v="146703.29057603999"/>
    <n v="16.746950978999998"/>
    <x v="4"/>
  </r>
  <r>
    <s v="ZARATE"/>
    <x v="1"/>
    <s v="MANY RANCH -EC 01-121-106"/>
    <s v="LEMUS SILVIA GRACIELA"/>
    <n v="355"/>
    <n v="-59.325057999999999"/>
    <n v="-34.034590000000001"/>
    <n v="1399410"/>
    <n v="55976.4"/>
    <n v="307870200"/>
    <n v="30.79"/>
    <n v="146703.29057603999"/>
    <n v="16.746950978999998"/>
    <x v="4"/>
  </r>
  <r>
    <s v="GENERAL PINTO"/>
    <x v="1"/>
    <s v="DON RUCA"/>
    <s v="DON DIEGO SA"/>
    <n v="352"/>
    <n v="-61.819960000000002"/>
    <n v="-34.642679999999999"/>
    <n v="1387584"/>
    <n v="55503.360000000001"/>
    <n v="305268480"/>
    <n v="30.53"/>
    <n v="145463.54445849601"/>
    <n v="16.605427449600001"/>
    <x v="4"/>
  </r>
  <r>
    <s v="EXALTACION DE LA CRUZ"/>
    <x v="1"/>
    <s v="LOS MOROS EC01-036-103"/>
    <s v="TRUMIL SOCIEDAD ANONIMA"/>
    <n v="351"/>
    <n v="-59.328569999999999"/>
    <n v="-34.191980000000001"/>
    <n v="1383642"/>
    <n v="55345.68"/>
    <n v="304401240"/>
    <n v="30.44"/>
    <n v="145050.295752648"/>
    <n v="16.558252939799999"/>
    <x v="4"/>
  </r>
  <r>
    <s v="ROJAS"/>
    <x v="1"/>
    <s v="LAS ANIMAS"/>
    <s v="NORTAGRO S.A."/>
    <n v="350"/>
    <n v="-60.683500000000002"/>
    <n v="-34.174900000000001"/>
    <n v="1379700"/>
    <n v="55188"/>
    <n v="303534000"/>
    <n v="30.35"/>
    <n v="144637.0470468"/>
    <n v="16.511078430000001"/>
    <x v="4"/>
  </r>
  <r>
    <s v="LOBOS"/>
    <x v="1"/>
    <s v="EL TREBOL"/>
    <s v="REGANAR S.A."/>
    <n v="348"/>
    <n v="-59.311700000000002"/>
    <n v="-35.353200000000001"/>
    <n v="1371816"/>
    <n v="54872.639999999999"/>
    <n v="301799520"/>
    <n v="30.18"/>
    <n v="143810.54963510399"/>
    <n v="16.416729410399999"/>
    <x v="4"/>
  </r>
  <r>
    <s v="JUNIN"/>
    <x v="1"/>
    <s v="LA CAROLINA"/>
    <s v="ZANETTI SILVIO ALEJANDRO"/>
    <n v="344"/>
    <n v="-60.981879999999997"/>
    <n v="-34.725394999999999"/>
    <n v="1356048"/>
    <n v="54241.919999999998"/>
    <n v="298330560"/>
    <n v="29.83"/>
    <n v="142157.55481171201"/>
    <n v="16.2280313712"/>
    <x v="4"/>
  </r>
  <r>
    <s v="PATAGONES"/>
    <x v="1"/>
    <s v="&quot;EL LEON&quot;"/>
    <s v="LOS DOS LEONES SA"/>
    <n v="342"/>
    <n v="-62.434296000000003"/>
    <n v="-40.170070000000003"/>
    <n v="1348164"/>
    <n v="53926.559999999998"/>
    <n v="296596080"/>
    <n v="29.66"/>
    <n v="141331.057400016"/>
    <n v="16.133682351600001"/>
    <x v="4"/>
  </r>
  <r>
    <s v="CARLOS CASARES"/>
    <x v="1"/>
    <s v="FEED LOT"/>
    <s v="VONGRO S.A."/>
    <n v="340"/>
    <n v="-61.376840000000001"/>
    <n v="-35.747059999999998"/>
    <n v="1340280"/>
    <n v="53611.199999999997"/>
    <n v="294861600"/>
    <n v="29.49"/>
    <n v="140504.55998831999"/>
    <n v="16.039333331999998"/>
    <x v="4"/>
  </r>
  <r>
    <s v="DOLORES"/>
    <x v="1"/>
    <s v="VALLE ALTO"/>
    <s v="KILLAMET ROBERTO OSCAR"/>
    <n v="340"/>
    <n v="-57.710500000000003"/>
    <n v="-36.438099999999999"/>
    <n v="1340280"/>
    <n v="53611.199999999997"/>
    <n v="294861600"/>
    <n v="29.49"/>
    <n v="140504.55998831999"/>
    <n v="16.039333331999998"/>
    <x v="4"/>
  </r>
  <r>
    <s v="NECOCHEA"/>
    <x v="1"/>
    <s v="DO?A HILDA"/>
    <s v="HILDA P DE BAQUE E HIJOS"/>
    <n v="340"/>
    <n v="-59.15052"/>
    <n v="-38.107689999999998"/>
    <n v="1340280"/>
    <n v="53611.199999999997"/>
    <n v="294861600"/>
    <n v="29.49"/>
    <n v="140504.55998831999"/>
    <n v="16.039333331999998"/>
    <x v="4"/>
  </r>
  <r>
    <s v="RAMALLO"/>
    <x v="1"/>
    <s v="LA ELENA"/>
    <s v="NUCIARI DARIO ANGEL"/>
    <n v="340"/>
    <n v="-60.081547"/>
    <n v="-33.677512999999998"/>
    <n v="1340280"/>
    <n v="53611.199999999997"/>
    <n v="294861600"/>
    <n v="29.49"/>
    <n v="140504.55998831999"/>
    <n v="16.039333331999998"/>
    <x v="4"/>
  </r>
  <r>
    <s v="RIVADAVIA"/>
    <x v="1"/>
    <s v="LA CRIOLLA"/>
    <s v="GANLY EDUARDO"/>
    <n v="339"/>
    <n v="-63.078643999999997"/>
    <n v="-35.668799999999997"/>
    <n v="1336338"/>
    <n v="53453.52"/>
    <n v="293994360"/>
    <n v="29.4"/>
    <n v="140091.31128247199"/>
    <n v="15.992158822199999"/>
    <x v="4"/>
  </r>
  <r>
    <s v="CHIVILCOY"/>
    <x v="1"/>
    <s v="EL CORRAL"/>
    <s v="BURTIN CARLOS MAURICIO"/>
    <n v="337"/>
    <n v="-59.974119999999999"/>
    <n v="-34.9285"/>
    <n v="1328454"/>
    <n v="53138.16"/>
    <n v="292259880"/>
    <n v="29.23"/>
    <n v="139264.81387077598"/>
    <n v="15.897809802599998"/>
    <x v="4"/>
  </r>
  <r>
    <s v="SAN PEDRO"/>
    <x v="1"/>
    <s v="LAS MERCEDES"/>
    <s v="ARRE BEEF S A"/>
    <n v="335"/>
    <n v="-59.838799999999999"/>
    <n v="-33.8964"/>
    <n v="1320570"/>
    <n v="52822.8"/>
    <n v="290525400"/>
    <n v="29.05"/>
    <n v="138438.31645908"/>
    <n v="15.803460783"/>
    <x v="4"/>
  </r>
  <r>
    <s v="TANDIL"/>
    <x v="1"/>
    <s v="ADRI-SAN II"/>
    <s v="MACERATA ADRIAN PEDRO"/>
    <n v="335"/>
    <n v="-59.558909999999997"/>
    <n v="-37.400019999999998"/>
    <n v="1320570"/>
    <n v="52822.8"/>
    <n v="290525400"/>
    <n v="29.05"/>
    <n v="138438.31645908"/>
    <n v="15.803460783"/>
    <x v="4"/>
  </r>
  <r>
    <s v="BARADERO"/>
    <x v="1"/>
    <s v="&quot;LA ROSADA&quot;"/>
    <s v="AGROPECUARIA EL SOL SA"/>
    <n v="333"/>
    <n v="-59.630850000000002"/>
    <n v="-33.952559999999998"/>
    <n v="1312686"/>
    <n v="52507.44"/>
    <n v="288790920"/>
    <n v="28.88"/>
    <n v="137611.81904738399"/>
    <n v="15.709111763399999"/>
    <x v="4"/>
  </r>
  <r>
    <s v="RIVADAVIA"/>
    <x v="1"/>
    <s v="LA CRIOLLA"/>
    <s v="EL RECUERDO SOCIEDAD DE HECHO DE MARIANO BARGERO, MAGDALENA"/>
    <n v="332"/>
    <n v="-63.078643999999997"/>
    <n v="-35.668799999999997"/>
    <n v="1308744"/>
    <n v="52349.760000000002"/>
    <n v="287923680"/>
    <n v="28.79"/>
    <n v="137198.57034153599"/>
    <n v="15.6619372536"/>
    <x v="4"/>
  </r>
  <r>
    <s v="MAR CHIQUITA"/>
    <x v="1"/>
    <s v="FEED LOT. F. HAFNER"/>
    <s v="MEMBRILLAR S.A."/>
    <n v="330"/>
    <n v="-57.75712"/>
    <n v="-37.470559999999999"/>
    <n v="1300860"/>
    <n v="52034.400000000001"/>
    <n v="286189200"/>
    <n v="28.62"/>
    <n v="136372.07292984001"/>
    <n v="15.567588234"/>
    <x v="4"/>
  </r>
  <r>
    <s v="DAIREAUX"/>
    <x v="1"/>
    <s v="HUINCALO"/>
    <s v="AGROPECUARIA LOS TOBAS SA"/>
    <n v="327"/>
    <n v="-61.89181"/>
    <n v="-36.681229999999999"/>
    <n v="1289034"/>
    <n v="51561.36"/>
    <n v="283587480"/>
    <n v="28.36"/>
    <n v="135132.326812296"/>
    <n v="15.4260647046"/>
    <x v="4"/>
  </r>
  <r>
    <s v="RAMALLO"/>
    <x v="1"/>
    <s v="LOS PELUDOS *FL*"/>
    <s v="BAILO LIDIA EMILCE"/>
    <n v="326"/>
    <n v="-59.968871999999998"/>
    <n v="-33.635773"/>
    <n v="1285092"/>
    <n v="51403.68"/>
    <n v="282720240"/>
    <n v="28.27"/>
    <n v="134719.078106448"/>
    <n v="15.3788901948"/>
    <x v="4"/>
  </r>
  <r>
    <s v="MAR CHIQUITA"/>
    <x v="1"/>
    <s v="RINCON CHICO. FEED LOT"/>
    <s v="MARCHETTI MARCELO ARIEL"/>
    <n v="325"/>
    <n v="-57.727649999999997"/>
    <n v="-37.477589999999999"/>
    <n v="1281150"/>
    <n v="51246"/>
    <n v="281853000"/>
    <n v="28.19"/>
    <n v="134305.82940059999"/>
    <n v="15.331715684999999"/>
    <x v="4"/>
  </r>
  <r>
    <s v="NUEVE DE JULIO"/>
    <x v="1"/>
    <s v="LA MATERA"/>
    <s v="EL OMBU SERVICIOS AGROPECUARIOS S R L"/>
    <n v="325"/>
    <n v="-60.923809051500001"/>
    <n v="-35.474220275900002"/>
    <n v="1281150"/>
    <n v="51246"/>
    <n v="281853000"/>
    <n v="28.19"/>
    <n v="134305.82940059999"/>
    <n v="15.331715684999999"/>
    <x v="4"/>
  </r>
  <r>
    <s v="NAVARRO"/>
    <x v="1"/>
    <s v="FEED-LOT"/>
    <s v="OMAR ETCHEVERRYSOCIEDAD DE RESPONSABILIDAD LIMITADA"/>
    <n v="323"/>
    <n v="-59.316499999999998"/>
    <n v="-34.994210000000002"/>
    <n v="1273266"/>
    <n v="50930.64"/>
    <n v="280118520"/>
    <n v="28.01"/>
    <n v="133479.33198890401"/>
    <n v="15.237366665400002"/>
    <x v="4"/>
  </r>
  <r>
    <s v="TANDIL"/>
    <x v="1"/>
    <s v="EL PARQUE F LOT"/>
    <s v="LOMENDIA SOCIEDAD ANONIMA"/>
    <n v="323"/>
    <n v="-59.073970000000003"/>
    <n v="-37.44943"/>
    <n v="1273266"/>
    <n v="50930.64"/>
    <n v="280118520"/>
    <n v="28.01"/>
    <n v="133479.33198890401"/>
    <n v="15.237366665400002"/>
    <x v="4"/>
  </r>
  <r>
    <s v="TANDIL"/>
    <x v="1"/>
    <s v="EL HARAS F. LOT"/>
    <s v="INDARKA SA"/>
    <n v="322"/>
    <n v="-58.933810000000001"/>
    <n v="-37.400320000000001"/>
    <n v="1269324"/>
    <n v="50772.959999999999"/>
    <n v="279251280"/>
    <n v="27.93"/>
    <n v="133066.08328305601"/>
    <n v="15.190192155600002"/>
    <x v="4"/>
  </r>
  <r>
    <s v="MAR CHIQUITA"/>
    <x v="1"/>
    <s v="FEED LOT. SANTO DOMINGO."/>
    <s v="RONDA GERMAN ANTONIO"/>
    <n v="321"/>
    <n v="-57.666220000000003"/>
    <n v="-37.470210000000002"/>
    <n v="1265382"/>
    <n v="50615.28"/>
    <n v="278384040"/>
    <n v="27.84"/>
    <n v="132652.83457720801"/>
    <n v="15.143017645800001"/>
    <x v="4"/>
  </r>
  <r>
    <s v="SAAVEDRA"/>
    <x v="1"/>
    <s v="EL AUBRAC"/>
    <s v="MARCENAC ROBERTO"/>
    <n v="321"/>
    <n v="-62.603409999999997"/>
    <n v="-37.828879999999998"/>
    <n v="1265382"/>
    <n v="50615.28"/>
    <n v="278384040"/>
    <n v="27.84"/>
    <n v="132652.83457720801"/>
    <n v="15.143017645800001"/>
    <x v="4"/>
  </r>
  <r>
    <s v="TRENQUE LAUQUEN"/>
    <x v="1"/>
    <s v="LA CANDELARIA"/>
    <s v="GALO S A A G"/>
    <n v="320"/>
    <n v="-62.198529999999998"/>
    <n v="-36.105620000000002"/>
    <n v="1261440"/>
    <n v="50457.599999999999"/>
    <n v="277516800"/>
    <n v="27.75"/>
    <n v="132239.58587136"/>
    <n v="15.095843136000001"/>
    <x v="4"/>
  </r>
  <r>
    <s v="MONTE"/>
    <x v="1"/>
    <s v="ZORRO VIEJO"/>
    <s v="DOMINGUEZ HNOS S.R.L."/>
    <n v="319"/>
    <n v="-58.731920000000002"/>
    <n v="-35.418599999999998"/>
    <n v="1257498"/>
    <n v="50299.92"/>
    <n v="276649560"/>
    <n v="27.66"/>
    <n v="131826.337165512"/>
    <n v="15.0486686262"/>
    <x v="4"/>
  </r>
  <r>
    <s v="SUIPACHA"/>
    <x v="1"/>
    <s v="DON BARTO"/>
    <s v="AMABAJUA SA"/>
    <n v="317"/>
    <n v="-59.53698"/>
    <n v="-34.769979999999997"/>
    <n v="1249614"/>
    <n v="49984.56"/>
    <n v="274915080"/>
    <n v="27.49"/>
    <n v="130999.83975381601"/>
    <n v="14.9543196066"/>
    <x v="4"/>
  </r>
  <r>
    <s v="SAN VICENTE"/>
    <x v="1"/>
    <s v="SAN VICENTE"/>
    <s v="CORIJUNIO SA"/>
    <n v="315"/>
    <n v="-58.493614000000001"/>
    <n v="-34.996113000000001"/>
    <n v="1241730"/>
    <n v="49669.2"/>
    <n v="273180600"/>
    <n v="27.32"/>
    <n v="130173.34234212"/>
    <n v="14.859970586999999"/>
    <x v="4"/>
  </r>
  <r>
    <s v="CORONEL SUAREZ"/>
    <x v="1"/>
    <s v="EL CUATRO CORRAL"/>
    <s v="CHRISTIANI MARTIN JOSE"/>
    <n v="313"/>
    <n v="-62.186169999999997"/>
    <n v="-37.252540000000003"/>
    <n v="1233846"/>
    <n v="49353.84"/>
    <n v="271446120"/>
    <n v="27.14"/>
    <n v="129346.84493042401"/>
    <n v="14.7656215674"/>
    <x v="4"/>
  </r>
  <r>
    <s v="SAN PEDRO"/>
    <x v="1"/>
    <s v="LAS MERCEDES"/>
    <s v="HACIENDAS LAS LOMITAS SOCIEDAD ANONIMA"/>
    <n v="310"/>
    <n v="-59.838799999999999"/>
    <n v="-33.8964"/>
    <n v="1222020"/>
    <n v="48880.800000000003"/>
    <n v="268844400"/>
    <n v="26.88"/>
    <n v="128107.09881287999"/>
    <n v="14.624098038"/>
    <x v="4"/>
  </r>
  <r>
    <s v="GENERAL PINTO"/>
    <x v="1"/>
    <s v="CORRALES ESMERALDA"/>
    <s v="GANADERA EL CHAPARRON S.R.L."/>
    <n v="309"/>
    <n v="-61.903579999999998"/>
    <n v="-34.388849999999998"/>
    <n v="1218078"/>
    <n v="48723.12"/>
    <n v="267977160"/>
    <n v="26.8"/>
    <n v="127693.85010703199"/>
    <n v="14.576923528199998"/>
    <x v="4"/>
  </r>
  <r>
    <s v="LOBOS"/>
    <x v="1"/>
    <s v="EL TREBOL"/>
    <s v="RB DISTRIBUIDORA S.R.L."/>
    <n v="306"/>
    <n v="-59.311700000000002"/>
    <n v="-35.353200000000001"/>
    <n v="1206252"/>
    <n v="48250.080000000002"/>
    <n v="265375440"/>
    <n v="26.54"/>
    <n v="126454.10398948801"/>
    <n v="14.435399998800001"/>
    <x v="4"/>
  </r>
  <r>
    <s v="TRES ARROYOS"/>
    <x v="1"/>
    <s v="4 DE ABRIL"/>
    <s v="DONADIO OSCAR D Y DONADIO OMAR ENRIQUE"/>
    <n v="305"/>
    <n v="-59.822899999999997"/>
    <n v="-38.634799999999998"/>
    <n v="1202310"/>
    <n v="48092.4"/>
    <n v="264508200"/>
    <n v="26.45"/>
    <n v="126040.85528363999"/>
    <n v="14.388225488999998"/>
    <x v="4"/>
  </r>
  <r>
    <s v="SAAVEDRA"/>
    <x v="1"/>
    <s v="SAN JOSE"/>
    <s v="ALIMENTOS BALANCEADOS PIGUE S R L."/>
    <n v="301"/>
    <n v="-62.275222999999997"/>
    <n v="-37.485385999999998"/>
    <n v="1186542"/>
    <n v="47461.68"/>
    <n v="261039240"/>
    <n v="26.1"/>
    <n v="124387.860460248"/>
    <n v="14.1995274498"/>
    <x v="4"/>
  </r>
  <r>
    <s v="MAR CHIQUITA"/>
    <x v="1"/>
    <s v="FEED LOT. EL PORVENIR"/>
    <s v="DELTELL MARIA GABRIELA Y MARIA JOSE"/>
    <n v="300"/>
    <n v="-57.729050000000001"/>
    <n v="-37.275176999999999"/>
    <n v="1182600"/>
    <n v="47304"/>
    <n v="260172000"/>
    <n v="26.02"/>
    <n v="123974.6117544"/>
    <n v="14.15235294"/>
    <x v="4"/>
  </r>
  <r>
    <s v="SALADILLO"/>
    <x v="1"/>
    <s v="PROFEED"/>
    <s v="ORTIZ BASUALDO LUIS MARIA BARTOLOME"/>
    <n v="298"/>
    <n v="-59.813454"/>
    <n v="-35.776062000000003"/>
    <n v="1174716"/>
    <n v="46988.639999999999"/>
    <n v="258437520"/>
    <n v="25.84"/>
    <n v="123148.11434270399"/>
    <n v="14.058003920399999"/>
    <x v="4"/>
  </r>
  <r>
    <s v="ADOLFO ALSINA"/>
    <x v="1"/>
    <s v="FEED-LOOT"/>
    <s v="BARRENECHEA HECTOR OSCAR"/>
    <n v="295"/>
    <n v="-63.25029"/>
    <n v="-37.45279"/>
    <n v="1162890"/>
    <n v="46515.6"/>
    <n v="255835800"/>
    <n v="25.58"/>
    <n v="121908.36822516"/>
    <n v="13.916480391"/>
    <x v="4"/>
  </r>
  <r>
    <s v="AZUL"/>
    <x v="1"/>
    <s v="LA AZOTEA I"/>
    <s v="IRIGOYEN RAUL ALBERTO"/>
    <n v="295"/>
    <n v="-59.943899999999999"/>
    <n v="-37.033154000000003"/>
    <n v="1162890"/>
    <n v="46515.6"/>
    <n v="255835800"/>
    <n v="25.58"/>
    <n v="121908.36822516"/>
    <n v="13.916480391"/>
    <x v="4"/>
  </r>
  <r>
    <s v="HIPOLITO YRIGOYEN"/>
    <x v="1"/>
    <s v="DON PEDRO-FEED-LOT"/>
    <s v="FIDEICOMISO EDP AGRO"/>
    <n v="286"/>
    <n v="-61.422719999999998"/>
    <n v="-36.14846"/>
    <n v="1127412"/>
    <n v="45096.480000000003"/>
    <n v="248030640"/>
    <n v="24.8"/>
    <n v="118189.12987252799"/>
    <n v="13.491909802799999"/>
    <x v="4"/>
  </r>
  <r>
    <s v="AZUL"/>
    <x v="1"/>
    <s v="SAN BENITO"/>
    <s v="ESTANCIAS DEL SANTIAGO S A"/>
    <n v="283"/>
    <n v="-59.876620000000003"/>
    <n v="-36.815249999999999"/>
    <n v="1115586"/>
    <n v="44623.44"/>
    <n v="245428920"/>
    <n v="24.54"/>
    <n v="116949.383754984"/>
    <n v="13.3503862734"/>
    <x v="4"/>
  </r>
  <r>
    <s v="BARADERO"/>
    <x v="1"/>
    <s v="&quot;CARANDENGA&quot;"/>
    <s v="MAETI PECUARIA S.A."/>
    <n v="283"/>
    <n v="-59.626440000000002"/>
    <n v="-33.999577000000002"/>
    <n v="1115586"/>
    <n v="44623.44"/>
    <n v="245428920"/>
    <n v="24.54"/>
    <n v="116949.383754984"/>
    <n v="13.3503862734"/>
    <x v="4"/>
  </r>
  <r>
    <s v="ALBERTI"/>
    <x v="1"/>
    <s v="S/N"/>
    <s v="VIDANO S A"/>
    <n v="282"/>
    <n v="-60.264800000000001"/>
    <n v="-35.186399999999999"/>
    <n v="1111644"/>
    <n v="44465.760000000002"/>
    <n v="244561680"/>
    <n v="24.46"/>
    <n v="116536.13504913599"/>
    <n v="13.303211763599998"/>
    <x v="4"/>
  </r>
  <r>
    <s v="CA?UELAS"/>
    <x v="1"/>
    <s v="LOS TALAS"/>
    <s v="RAMUNDO ROBERTO NICOLAS"/>
    <n v="280"/>
    <n v="-58.750019999999999"/>
    <n v="-35.085819999999998"/>
    <n v="1103760"/>
    <n v="44150.400000000001"/>
    <n v="242827200"/>
    <n v="24.28"/>
    <n v="115709.63763744001"/>
    <n v="13.208862744000001"/>
    <x v="4"/>
  </r>
  <r>
    <s v="SALADILLO"/>
    <x v="1"/>
    <s v="PROFEED"/>
    <s v="AGROPECUARIA EL PEDREGAL S R L"/>
    <n v="280"/>
    <n v="-59.813454"/>
    <n v="-35.776062000000003"/>
    <n v="1103760"/>
    <n v="44150.400000000001"/>
    <n v="242827200"/>
    <n v="24.28"/>
    <n v="115709.63763744001"/>
    <n v="13.208862744000001"/>
    <x v="4"/>
  </r>
  <r>
    <s v="TAPALQUE"/>
    <x v="1"/>
    <s v="LOS JACINTOS FEED LOT"/>
    <s v="PEMAG S A"/>
    <n v="280"/>
    <n v="-60.264569999999999"/>
    <n v="-36.481789999999997"/>
    <n v="1103760"/>
    <n v="44150.400000000001"/>
    <n v="242827200"/>
    <n v="24.28"/>
    <n v="115709.63763744001"/>
    <n v="13.208862744000001"/>
    <x v="4"/>
  </r>
  <r>
    <s v="ZARATE"/>
    <x v="1"/>
    <s v="MANY RANCH -EC 01-121-106"/>
    <s v="CAIMI VIDAL LISARDO MARIA"/>
    <n v="273"/>
    <n v="-59.325057999999999"/>
    <n v="-34.034590000000001"/>
    <n v="1076166"/>
    <n v="43046.64"/>
    <n v="236756520"/>
    <n v="23.68"/>
    <n v="112816.896696504"/>
    <n v="12.8786411754"/>
    <x v="4"/>
  </r>
  <r>
    <s v="MONTE"/>
    <x v="1"/>
    <s v="SOL BELEN"/>
    <s v="RAKANCY S.A."/>
    <n v="269"/>
    <n v="-58.83334"/>
    <n v="-35.37135"/>
    <n v="1060398"/>
    <n v="42415.92"/>
    <n v="233287560"/>
    <n v="23.33"/>
    <n v="111163.90187311202"/>
    <n v="12.689943136200002"/>
    <x v="4"/>
  </r>
  <r>
    <s v="TRENQUE LAUQUEN"/>
    <x v="1"/>
    <s v="EL DANIELITO"/>
    <s v="ROSON LUIS DANIEL"/>
    <n v="268"/>
    <n v="-62.62276"/>
    <n v="-36.30639"/>
    <n v="1056456"/>
    <n v="42258.239999999998"/>
    <n v="232420320"/>
    <n v="23.24"/>
    <n v="110750.65316726401"/>
    <n v="12.642768626400001"/>
    <x v="4"/>
  </r>
  <r>
    <s v="OLAVARRIA"/>
    <x v="1"/>
    <s v="EL RINCON ( ENGORDE LA CORRAL)"/>
    <s v="CAJEN SANTIAGO LUIS"/>
    <n v="267"/>
    <n v="-60.213234"/>
    <n v="-36.723419999999997"/>
    <n v="1052514"/>
    <n v="42100.56"/>
    <n v="231553080"/>
    <n v="23.16"/>
    <n v="110337.40446141601"/>
    <n v="12.595594116600001"/>
    <x v="4"/>
  </r>
  <r>
    <s v="LAS FLORES"/>
    <x v="1"/>
    <s v="DON CORRAL FEED LOT"/>
    <s v="EL PIALADOR S.A."/>
    <n v="265"/>
    <n v="-58.9101"/>
    <n v="-35.858330000000002"/>
    <n v="1044630"/>
    <n v="41785.199999999997"/>
    <n v="229818600"/>
    <n v="22.98"/>
    <n v="109510.90704971999"/>
    <n v="12.501245096999998"/>
    <x v="4"/>
  </r>
  <r>
    <s v="ARRECIFES"/>
    <x v="1"/>
    <s v="FEEDLOT LA ALEJANDRA"/>
    <s v="FEEDLOT LA ALEJANDRA SA"/>
    <n v="260"/>
    <n v="-60.152149999999999"/>
    <n v="-33.806759999999997"/>
    <n v="1024920"/>
    <n v="40996.800000000003"/>
    <n v="225482400"/>
    <n v="22.55"/>
    <n v="107444.66352048"/>
    <n v="12.265372548"/>
    <x v="4"/>
  </r>
  <r>
    <s v="LOBOS"/>
    <x v="1"/>
    <s v="FEED LOT LOS VAQUEROS"/>
    <s v="EIRAS JUAN CARLOS"/>
    <n v="260"/>
    <n v="-59.147647999999997"/>
    <n v="-35.157649999999997"/>
    <n v="1024920"/>
    <n v="40996.800000000003"/>
    <n v="225482400"/>
    <n v="22.55"/>
    <n v="107444.66352048"/>
    <n v="12.265372548"/>
    <x v="4"/>
  </r>
  <r>
    <s v="NAVARRO"/>
    <x v="1"/>
    <s v="PIEDRA BUENA"/>
    <s v="ESTABLECIMIENTO SANTA LUCIA S A C I F I A"/>
    <n v="260"/>
    <n v="-59.202260000000003"/>
    <n v="-34.967590000000001"/>
    <n v="1024920"/>
    <n v="40996.800000000003"/>
    <n v="225482400"/>
    <n v="22.55"/>
    <n v="107444.66352048"/>
    <n v="12.265372548"/>
    <x v="4"/>
  </r>
  <r>
    <s v="VEINTICINCO DE MAYO"/>
    <x v="1"/>
    <s v="CAMPO GALEOTTI"/>
    <s v="DESIERVI CEREALES S A C I F I A"/>
    <n v="260"/>
    <n v="-59.523899999999998"/>
    <n v="-35.212200000000003"/>
    <n v="1024920"/>
    <n v="40996.800000000003"/>
    <n v="225482400"/>
    <n v="22.55"/>
    <n v="107444.66352048"/>
    <n v="12.265372548"/>
    <x v="4"/>
  </r>
  <r>
    <s v="SAN PEDRO"/>
    <x v="1"/>
    <s v="LAS MERCEDES"/>
    <s v="ARROYITO GANADERA SA"/>
    <n v="259"/>
    <n v="-59.838799999999999"/>
    <n v="-33.8964"/>
    <n v="1020978"/>
    <n v="40839.120000000003"/>
    <n v="224615160"/>
    <n v="22.46"/>
    <n v="107031.41481463201"/>
    <n v="12.218198038200001"/>
    <x v="4"/>
  </r>
  <r>
    <s v="SALADILLO"/>
    <x v="1"/>
    <s v="LAS ROSAS"/>
    <s v="CONALLISON SA"/>
    <n v="258"/>
    <n v="-60.078003000000002"/>
    <n v="-35.786937999999999"/>
    <n v="1017036"/>
    <n v="40681.440000000002"/>
    <n v="223747920"/>
    <n v="22.37"/>
    <n v="106618.166108784"/>
    <n v="12.171023528400001"/>
    <x v="4"/>
  </r>
  <r>
    <s v="GENERAL VILLEGAS"/>
    <x v="1"/>
    <s v="CRIADOR"/>
    <s v="LOS REARTES S.A."/>
    <n v="256"/>
    <n v="-63.116107999999997"/>
    <n v="-34.482619999999997"/>
    <n v="1009152"/>
    <n v="40366.080000000002"/>
    <n v="222013440"/>
    <n v="22.2"/>
    <n v="105791.668697088"/>
    <n v="12.0766745088"/>
    <x v="4"/>
  </r>
  <r>
    <s v="EXALTACION DE LA CRUZ"/>
    <x v="1"/>
    <s v="LA MARIPOSA EC 01.036.106"/>
    <s v="GANADERA DEL AYUI S.R.L."/>
    <n v="255"/>
    <n v="-59.22992"/>
    <n v="-34.336309999999997"/>
    <n v="1005210"/>
    <n v="40208.400000000001"/>
    <n v="221146200"/>
    <n v="22.11"/>
    <n v="105378.41999123999"/>
    <n v="12.029499998999999"/>
    <x v="4"/>
  </r>
  <r>
    <s v="CAPITAN SARMIENTO"/>
    <x v="1"/>
    <s v="SANTA ROSA"/>
    <s v="MIRADA TOMAS ROGELIO"/>
    <n v="254"/>
    <n v="-59.832880000000003"/>
    <n v="-34.225160000000002"/>
    <n v="1001268"/>
    <n v="40050.720000000001"/>
    <n v="220278960"/>
    <n v="22.03"/>
    <n v="104965.17128539199"/>
    <n v="11.982325489199999"/>
    <x v="4"/>
  </r>
  <r>
    <s v="AZUL"/>
    <x v="1"/>
    <s v="LAS DOS N (FEED LOT?"/>
    <s v="NICAECOB S.R.L."/>
    <n v="252"/>
    <n v="-59.613120000000002"/>
    <n v="-37.11056"/>
    <n v="993384"/>
    <n v="39735.360000000001"/>
    <n v="218544480"/>
    <n v="21.85"/>
    <n v="104138.673873696"/>
    <n v="11.8879764696"/>
    <x v="4"/>
  </r>
  <r>
    <s v="GENERAL LAS HERAS"/>
    <x v="1"/>
    <s v="LA LLAVE FEED LOT"/>
    <s v="CAMPUS DEL MELIPAL S.A."/>
    <n v="250"/>
    <n v="-58.991024000000003"/>
    <n v="-34.950794000000002"/>
    <n v="985500"/>
    <n v="39420"/>
    <n v="216810000"/>
    <n v="21.68"/>
    <n v="103312.176462"/>
    <n v="11.793627450000001"/>
    <x v="4"/>
  </r>
  <r>
    <s v="CORONEL SUAREZ"/>
    <x v="1"/>
    <s v="QUINIGUA CORRAL"/>
    <s v="NAIQUEL S A"/>
    <n v="248"/>
    <n v="-61.620060000000002"/>
    <n v="-37.86242"/>
    <n v="977616"/>
    <n v="39104.639999999999"/>
    <n v="215075520"/>
    <n v="21.51"/>
    <n v="102485.67905030401"/>
    <n v="11.699278430400001"/>
    <x v="4"/>
  </r>
  <r>
    <s v="RIVADAVIA"/>
    <x v="1"/>
    <s v="LA CRIOLLA"/>
    <s v="EL CARPINCHO SOCIEDAD DE HECHO GANADERA"/>
    <n v="248"/>
    <n v="-63.078643999999997"/>
    <n v="-35.668799999999997"/>
    <n v="977616"/>
    <n v="39104.639999999999"/>
    <n v="215075520"/>
    <n v="21.51"/>
    <n v="102485.67905030401"/>
    <n v="11.699278430400001"/>
    <x v="4"/>
  </r>
  <r>
    <s v="SAN ANTONIO DE ARECO"/>
    <x v="1"/>
    <s v="PURO SOCIEDAD COOP. LTDA."/>
    <s v="JACINTO MOSS S A"/>
    <n v="245"/>
    <n v="-59.454599999999999"/>
    <n v="-34.199399999999997"/>
    <n v="965790"/>
    <n v="38631.599999999999"/>
    <n v="212473800"/>
    <n v="21.25"/>
    <n v="101245.93293276"/>
    <n v="11.557754900999999"/>
    <x v="4"/>
  </r>
  <r>
    <s v="BALCARCE"/>
    <x v="1"/>
    <s v="PLANTA I"/>
    <s v="EL MIRADOR S A"/>
    <n v="242"/>
    <n v="-58.223869999999998"/>
    <n v="-37.810969999999998"/>
    <n v="953964"/>
    <n v="38158.559999999998"/>
    <n v="209872080"/>
    <n v="20.99"/>
    <n v="100006.186815216"/>
    <n v="11.4162313716"/>
    <x v="4"/>
  </r>
  <r>
    <s v="CORONEL SUAREZ"/>
    <x v="1"/>
    <s v="EL CUATRO CORRAL"/>
    <s v="GARRE PASTO S.R.L."/>
    <n v="240"/>
    <n v="-62.186169999999997"/>
    <n v="-37.252540000000003"/>
    <n v="946080"/>
    <n v="37843.199999999997"/>
    <n v="208137600"/>
    <n v="20.81"/>
    <n v="99179.689403519995"/>
    <n v="11.321882351999999"/>
    <x v="4"/>
  </r>
  <r>
    <s v="VEINTICINCO DE MAYO"/>
    <x v="1"/>
    <s v="SANTA VICTORIA"/>
    <s v="ESTANCIAS SAN JUAN S A INDUSTRIAL COMERCIAL INMOBILIARIA Y F"/>
    <n v="240"/>
    <n v="-60.257910000000003"/>
    <n v="-35.359529999999999"/>
    <n v="946080"/>
    <n v="37843.199999999997"/>
    <n v="208137600"/>
    <n v="20.81"/>
    <n v="99179.689403519995"/>
    <n v="11.321882351999999"/>
    <x v="4"/>
  </r>
  <r>
    <s v="GENERAL VILLEGAS"/>
    <x v="1"/>
    <s v="EL RODEO"/>
    <s v="RUIZ RICARDO GUILLERMO"/>
    <n v="239"/>
    <n v="-63.128120000000003"/>
    <n v="-35.12321"/>
    <n v="942138"/>
    <n v="37685.519999999997"/>
    <n v="207270360"/>
    <n v="20.73"/>
    <n v="98766.440697672006"/>
    <n v="11.2747078422"/>
    <x v="4"/>
  </r>
  <r>
    <s v="PERGAMINO"/>
    <x v="1"/>
    <s v="LA TROUPE(ENGORDE/CORRAL)"/>
    <s v="BECHARA MARIANO FRANCISCO"/>
    <n v="239"/>
    <n v="-60.549529999999997"/>
    <n v="-33.954790000000003"/>
    <n v="942138"/>
    <n v="37685.519999999997"/>
    <n v="207270360"/>
    <n v="20.73"/>
    <n v="98766.440697672006"/>
    <n v="11.2747078422"/>
    <x v="4"/>
  </r>
  <r>
    <s v="AMEGHINO"/>
    <x v="1"/>
    <s v="LA PROVIDENCIA FEED LOT"/>
    <s v="LA PROVIDENCIA AGROPECUARIA  SOCIEDAD ANONIMA"/>
    <n v="237"/>
    <n v="-62.153480000000002"/>
    <n v="-35.029899999999998"/>
    <n v="934254"/>
    <n v="37370.160000000003"/>
    <n v="205535880"/>
    <n v="20.55"/>
    <n v="97939.943285975998"/>
    <n v="11.180358822600001"/>
    <x v="4"/>
  </r>
  <r>
    <s v="SAN PEDRO"/>
    <x v="1"/>
    <s v="LAS MERCEDES"/>
    <s v="CUATRO HERMANAS S.A."/>
    <n v="237"/>
    <n v="-59.838799999999999"/>
    <n v="-33.8964"/>
    <n v="934254"/>
    <n v="37370.160000000003"/>
    <n v="205535880"/>
    <n v="20.55"/>
    <n v="97939.943285975998"/>
    <n v="11.180358822600001"/>
    <x v="4"/>
  </r>
  <r>
    <s v="RAUCH"/>
    <x v="1"/>
    <s v="EL RESUEYO E.C"/>
    <s v="ESTANCIA EL RESUEYO S A"/>
    <n v="236"/>
    <n v="-59.079129999999999"/>
    <n v="-36.732230000000001"/>
    <n v="930312"/>
    <n v="37212.480000000003"/>
    <n v="204668640"/>
    <n v="20.47"/>
    <n v="97526.694580127994"/>
    <n v="11.133184312799999"/>
    <x v="4"/>
  </r>
  <r>
    <s v="DAIREAUX"/>
    <x v="1"/>
    <s v="SAN  ALFREDO"/>
    <s v="FERRO PUBLIO JAVIER MARIA"/>
    <n v="235"/>
    <n v="-62.337898254400002"/>
    <n v="-36.503299713099999"/>
    <n v="926370"/>
    <n v="37054.800000000003"/>
    <n v="203801400"/>
    <n v="20.38"/>
    <n v="97113.445874279991"/>
    <n v="11.086009803"/>
    <x v="4"/>
  </r>
  <r>
    <s v="LAPRIDA"/>
    <x v="1"/>
    <s v="DON JOSE (F-L)"/>
    <s v="ERBITI GERMAN"/>
    <n v="235"/>
    <n v="-60.585549999999998"/>
    <n v="-37.510640000000002"/>
    <n v="926370"/>
    <n v="37054.800000000003"/>
    <n v="203801400"/>
    <n v="20.38"/>
    <n v="97113.445874279991"/>
    <n v="11.086009803"/>
    <x v="4"/>
  </r>
  <r>
    <s v="TRENQUE LAUQUEN"/>
    <x v="1"/>
    <s v="EL DANIELITO"/>
    <s v="DON VALENTIN SH"/>
    <n v="234"/>
    <n v="-62.62276"/>
    <n v="-36.30639"/>
    <n v="922428"/>
    <n v="36897.120000000003"/>
    <n v="202934160"/>
    <n v="20.29"/>
    <n v="96700.197168432001"/>
    <n v="11.0388352932"/>
    <x v="4"/>
  </r>
  <r>
    <s v="BALCARCE"/>
    <x v="1"/>
    <s v="DON RICARDO"/>
    <s v="ERCOLANO E HIJOS SA"/>
    <n v="231"/>
    <n v="-58.008490000000002"/>
    <n v="-37.593049999999998"/>
    <n v="910602"/>
    <n v="36424.080000000002"/>
    <n v="200332440"/>
    <n v="20.03"/>
    <n v="95460.451050888005"/>
    <n v="10.897311763800001"/>
    <x v="4"/>
  </r>
  <r>
    <s v="PERGAMINO"/>
    <x v="1"/>
    <s v="LAS MARIAS"/>
    <s v="GANAMAN S. A."/>
    <n v="228"/>
    <n v="-60.469470000000001"/>
    <n v="-33.992849999999997"/>
    <n v="898776"/>
    <n v="35951.040000000001"/>
    <n v="197730720"/>
    <n v="19.77"/>
    <n v="94220.704933343994"/>
    <n v="10.755788234399999"/>
    <x v="4"/>
  </r>
  <r>
    <s v="RIVADAVIA"/>
    <x v="1"/>
    <s v="LA CRIOLLA"/>
    <s v="LAXAGUE Y CIA S A"/>
    <n v="225"/>
    <n v="-63.078643999999997"/>
    <n v="-35.668799999999997"/>
    <n v="886950"/>
    <n v="35478"/>
    <n v="195129000"/>
    <n v="19.510000000000002"/>
    <n v="92980.958815799997"/>
    <n v="10.614264705"/>
    <x v="4"/>
  </r>
  <r>
    <s v="CHIVILCOY"/>
    <x v="1"/>
    <s v="LA DELFITA"/>
    <s v="CAPRILE JOSE SEBASTIAN"/>
    <n v="221"/>
    <n v="-60.235370000000003"/>
    <n v="-34.889180000000003"/>
    <n v="871182"/>
    <n v="34847.279999999999"/>
    <n v="191660040"/>
    <n v="19.170000000000002"/>
    <n v="91327.963992407997"/>
    <n v="10.4255666658"/>
    <x v="4"/>
  </r>
  <r>
    <s v="CAPITAN SARMIENTO"/>
    <x v="1"/>
    <s v="LA DORITA"/>
    <s v="JOMARCA SA"/>
    <n v="218"/>
    <n v="-59.816220000000001"/>
    <n v="-34.205219999999997"/>
    <n v="859356"/>
    <n v="34374.239999999998"/>
    <n v="189058320"/>
    <n v="18.91"/>
    <n v="90088.217874864"/>
    <n v="10.284043136399999"/>
    <x v="4"/>
  </r>
  <r>
    <s v="ROQUE PEREZ"/>
    <x v="1"/>
    <s v="SAN JOSE"/>
    <s v="ZAYNE S.A."/>
    <n v="218"/>
    <n v="-59.273735000000002"/>
    <n v="-35.431420000000003"/>
    <n v="859356"/>
    <n v="34374.239999999998"/>
    <n v="189058320"/>
    <n v="18.91"/>
    <n v="90088.217874864"/>
    <n v="10.284043136399999"/>
    <x v="4"/>
  </r>
  <r>
    <s v="TRENQUE LAUQUEN"/>
    <x v="1"/>
    <s v="EL 31"/>
    <s v="BRANDONI OMAR LEOPOLDO"/>
    <n v="218"/>
    <n v="-62.913699999999999"/>
    <n v="-35.950369999999999"/>
    <n v="859356"/>
    <n v="34374.239999999998"/>
    <n v="189058320"/>
    <n v="18.91"/>
    <n v="90088.217874864"/>
    <n v="10.284043136399999"/>
    <x v="4"/>
  </r>
  <r>
    <s v="MONTE"/>
    <x v="1"/>
    <s v="SOL BELEN"/>
    <s v="MARCHESANI FABIAN ALBERTO"/>
    <n v="216"/>
    <n v="-58.83334"/>
    <n v="-35.37135"/>
    <n v="851472"/>
    <n v="34058.879999999997"/>
    <n v="187323840"/>
    <n v="18.73"/>
    <n v="89261.720463167992"/>
    <n v="10.189694116799998"/>
    <x v="4"/>
  </r>
  <r>
    <s v="ROQUE PEREZ"/>
    <x v="1"/>
    <s v="LA ESCONDIDA"/>
    <s v="GANADERA DARSER S.A."/>
    <n v="216"/>
    <n v="-59.385596999999997"/>
    <n v="-35.413460000000001"/>
    <n v="851472"/>
    <n v="34058.879999999997"/>
    <n v="187323840"/>
    <n v="18.73"/>
    <n v="89261.720463167992"/>
    <n v="10.189694116799998"/>
    <x v="4"/>
  </r>
  <r>
    <s v="VEINTICINCO DE MAYO"/>
    <x v="1"/>
    <s v="SANTA VICTORIA"/>
    <s v="DE ALL JOSE A. Y DE ALL JORGE E. SOCIEDAD DE HECHO"/>
    <n v="215"/>
    <n v="-60.257910000000003"/>
    <n v="-35.359529999999999"/>
    <n v="847530"/>
    <n v="33901.199999999997"/>
    <n v="186456600"/>
    <n v="18.649999999999999"/>
    <n v="88848.471757319989"/>
    <n v="10.142519606999999"/>
    <x v="4"/>
  </r>
  <r>
    <s v="GENERAL VILLEGAS"/>
    <x v="1"/>
    <s v="CLAMAPE"/>
    <s v="RASPO JOSE MIGUEL"/>
    <n v="211"/>
    <n v="-63.105809999999998"/>
    <n v="-34.498530000000002"/>
    <n v="831762"/>
    <n v="33270.480000000003"/>
    <n v="182987640"/>
    <n v="18.3"/>
    <n v="87195.476933928003"/>
    <n v="9.9538215678000004"/>
    <x v="4"/>
  </r>
  <r>
    <s v="RIVADAVIA"/>
    <x v="1"/>
    <s v="EL SILBIDO"/>
    <s v="RINCON DE CORRIENTES SA"/>
    <n v="211"/>
    <n v="-63.126060000000003"/>
    <n v="-35.466709999999999"/>
    <n v="831762"/>
    <n v="33270.480000000003"/>
    <n v="182987640"/>
    <n v="18.3"/>
    <n v="87195.476933928003"/>
    <n v="9.9538215678000004"/>
    <x v="4"/>
  </r>
  <r>
    <s v="AZUL"/>
    <x v="1"/>
    <s v="DON ALEJANDRO"/>
    <s v="TOJUCCA  SRL"/>
    <n v="209"/>
    <n v="-59.438549999999999"/>
    <n v="-36.456814000000001"/>
    <n v="823878"/>
    <n v="32955.120000000003"/>
    <n v="181253160"/>
    <n v="18.13"/>
    <n v="86368.97952223201"/>
    <n v="9.8594725482000012"/>
    <x v="4"/>
  </r>
  <r>
    <s v="PERGAMINO"/>
    <x v="1"/>
    <s v="LAS MARIAS"/>
    <s v="LOS 5 ASES S A"/>
    <n v="208"/>
    <n v="-60.469470000000001"/>
    <n v="-33.992849999999997"/>
    <n v="819936"/>
    <n v="32797.440000000002"/>
    <n v="180385920"/>
    <n v="18.04"/>
    <n v="85955.730816383992"/>
    <n v="9.8122980383999998"/>
    <x v="4"/>
  </r>
  <r>
    <s v="PEHUAJO"/>
    <x v="1"/>
    <s v="FEED LOT  DON JOSE"/>
    <s v="DE LUCA JUAN JOSE Y DE LUCA SERGIO DANIEL SOCIEDAD DE HECHO"/>
    <n v="205"/>
    <n v="-61.99024"/>
    <n v="-35.656640000000003"/>
    <n v="808110"/>
    <n v="32324.400000000001"/>
    <n v="177784200"/>
    <n v="17.78"/>
    <n v="84715.984698839995"/>
    <n v="9.6707745089999992"/>
    <x v="4"/>
  </r>
  <r>
    <s v="VEINTICINCO DE MAYO"/>
    <x v="1"/>
    <s v="DON JUAN"/>
    <s v="CASTA?O CARLOS ALBERTO"/>
    <n v="205"/>
    <n v="-60.119340000000001"/>
    <n v="-35.450789999999998"/>
    <n v="808110"/>
    <n v="32324.400000000001"/>
    <n v="177784200"/>
    <n v="17.78"/>
    <n v="84715.984698839995"/>
    <n v="9.6707745089999992"/>
    <x v="4"/>
  </r>
  <r>
    <s v="LINCOLN"/>
    <x v="1"/>
    <s v="ANAJOR"/>
    <s v="LO GIOCO NESTOR DAMIAN"/>
    <n v="204"/>
    <n v="-61.48442"/>
    <n v="-34.811149999999998"/>
    <n v="804168"/>
    <n v="32166.720000000001"/>
    <n v="176916960"/>
    <n v="17.690000000000001"/>
    <n v="84302.735992991991"/>
    <n v="9.6235999991999996"/>
    <x v="4"/>
  </r>
  <r>
    <s v="SAN ANDRES DE GILES"/>
    <x v="1"/>
    <s v="JUBAZU"/>
    <s v="ZUNINO OSCAR ORLANDO, ZUNINO ALCIDES OSCAR Y ZUNINO SERGIO O"/>
    <n v="203"/>
    <n v="-59.376570000000001"/>
    <n v="-34.442340000000002"/>
    <n v="800226"/>
    <n v="32009.040000000001"/>
    <n v="176049720"/>
    <n v="17.600000000000001"/>
    <n v="83889.487287144002"/>
    <n v="9.5764254894"/>
    <x v="4"/>
  </r>
  <r>
    <s v="CARLOS CASARES"/>
    <x v="1"/>
    <s v="SAN ANTONIO"/>
    <s v="VECCHI CARLOS EDUARDO"/>
    <n v="201"/>
    <n v="-61.454790000000003"/>
    <n v="-35.505220000000001"/>
    <n v="792342"/>
    <n v="31693.68"/>
    <n v="174315240"/>
    <n v="17.43"/>
    <n v="83062.989875448009"/>
    <n v="9.4820764698000009"/>
    <x v="4"/>
  </r>
  <r>
    <s v="TANDIL"/>
    <x v="1"/>
    <s v="LE Y JO"/>
    <s v="PAOLI WALTER OSCAR"/>
    <n v="201"/>
    <n v="-58.94453"/>
    <n v="-37.444629999999997"/>
    <n v="792342"/>
    <n v="31693.68"/>
    <n v="174315240"/>
    <n v="17.43"/>
    <n v="83062.989875448009"/>
    <n v="9.4820764698000009"/>
    <x v="4"/>
  </r>
  <r>
    <s v="TRENQUE LAUQUEN"/>
    <x v="1"/>
    <s v="LOS QUINCE FEED LOT"/>
    <s v="EL GUANACO S C A"/>
    <n v="200"/>
    <n v="-63.028860000000002"/>
    <n v="-36.115099999999998"/>
    <n v="788400"/>
    <n v="31536"/>
    <n v="173448000"/>
    <n v="17.34"/>
    <n v="82649.741169600005"/>
    <n v="9.4349019600000013"/>
    <x v="4"/>
  </r>
  <r>
    <s v="VEINTICINCO DE MAYO"/>
    <x v="1"/>
    <s v="DON JUAN"/>
    <s v="DE ALL JOSE A. Y DE ALL JORGE E. SOCIEDAD DE HECHO"/>
    <n v="200"/>
    <n v="-60.119340000000001"/>
    <n v="-35.450789999999998"/>
    <n v="788400"/>
    <n v="31536"/>
    <n v="173448000"/>
    <n v="17.34"/>
    <n v="82649.741169600005"/>
    <n v="9.4349019600000013"/>
    <x v="4"/>
  </r>
  <r>
    <s v="PERGAMINO"/>
    <x v="1"/>
    <s v="LA TROUPE(ENGORDE/CORRAL)"/>
    <s v="PASVEN S.R.L."/>
    <n v="199"/>
    <n v="-60.549529999999997"/>
    <n v="-33.954790000000003"/>
    <n v="784458"/>
    <n v="31378.32"/>
    <n v="172580760"/>
    <n v="17.260000000000002"/>
    <n v="82236.492463752002"/>
    <n v="9.3877274501999999"/>
    <x v="4"/>
  </r>
  <r>
    <s v="PERGAMINO"/>
    <x v="1"/>
    <s v="LA TROUPE(ENGORDE/CORRAL)"/>
    <s v="IRIZAR MARTIN"/>
    <n v="197"/>
    <n v="-60.549529999999997"/>
    <n v="-33.954790000000003"/>
    <n v="776574"/>
    <n v="31062.959999999999"/>
    <n v="170846280"/>
    <n v="17.079999999999998"/>
    <n v="81409.995052055994"/>
    <n v="9.2933784305999989"/>
    <x v="4"/>
  </r>
  <r>
    <s v="MONTE"/>
    <x v="1"/>
    <s v="EL POTRERILLO"/>
    <s v="CAMPOS SURE?OS S.A"/>
    <n v="195"/>
    <n v="-58.859870000000001"/>
    <n v="-35.371580000000002"/>
    <n v="768690"/>
    <n v="30747.599999999999"/>
    <n v="169111800"/>
    <n v="16.91"/>
    <n v="80583.497640360001"/>
    <n v="9.1990294109999997"/>
    <x v="4"/>
  </r>
  <r>
    <s v="VILLARINO"/>
    <x v="1"/>
    <s v="CHOSOICO"/>
    <s v="CHOSOICO S A"/>
    <n v="195"/>
    <n v="-63.198869999999999"/>
    <n v="-38.746560000000002"/>
    <n v="768690"/>
    <n v="30747.599999999999"/>
    <n v="169111800"/>
    <n v="16.91"/>
    <n v="80583.497640360001"/>
    <n v="9.1990294109999997"/>
    <x v="4"/>
  </r>
  <r>
    <s v="TANDIL"/>
    <x v="1"/>
    <s v="EL CACIQUE II"/>
    <s v="DIEGO M F PEREYRA YRAOLA Y CIA SRL"/>
    <n v="194"/>
    <n v="-58.806199999999997"/>
    <n v="-37.314880000000002"/>
    <n v="764748"/>
    <n v="30589.919999999998"/>
    <n v="168244560"/>
    <n v="16.82"/>
    <n v="80170.248934511998"/>
    <n v="9.1518549012000001"/>
    <x v="4"/>
  </r>
  <r>
    <s v="TORDILLO"/>
    <x v="1"/>
    <s v="DON JUAN II"/>
    <s v="ZEAITER JUAN SARQUIS"/>
    <n v="190"/>
    <n v="-57.380800000000001"/>
    <n v="-36.314556000000003"/>
    <n v="748980"/>
    <n v="29959.200000000001"/>
    <n v="164775600"/>
    <n v="16.48"/>
    <n v="78517.254111120012"/>
    <n v="8.9631568620000017"/>
    <x v="4"/>
  </r>
  <r>
    <s v="LINCOLN"/>
    <x v="1"/>
    <s v="ANAJOR"/>
    <s v="LATAZA SUSANA ESTER"/>
    <n v="189"/>
    <n v="-61.48442"/>
    <n v="-34.811149999999998"/>
    <n v="745038"/>
    <n v="29801.52"/>
    <n v="163908360"/>
    <n v="16.39"/>
    <n v="78104.005405271993"/>
    <n v="8.9159823521999986"/>
    <x v="4"/>
  </r>
  <r>
    <s v="TAPALQUE"/>
    <x v="1"/>
    <s v="SAN DIONISIO (ENGORDE A CORRAL UE)"/>
    <s v="CUATRO LEGUAS SA"/>
    <n v="187"/>
    <n v="-60.567627000000002"/>
    <n v="-37.002552000000001"/>
    <n v="737154"/>
    <n v="29486.16"/>
    <n v="162173880"/>
    <n v="16.22"/>
    <n v="77277.507993576"/>
    <n v="8.8216333325999994"/>
    <x v="4"/>
  </r>
  <r>
    <s v="CARMEN DE ARECO"/>
    <x v="1"/>
    <s v="LA CASA VIEJA"/>
    <s v="DEPRATI HECTOR RAUL"/>
    <n v="182"/>
    <n v="-60.085050000000003"/>
    <n v="-34.421149999999997"/>
    <n v="717444"/>
    <n v="28697.759999999998"/>
    <n v="157837680"/>
    <n v="15.78"/>
    <n v="75211.264464335996"/>
    <n v="8.5857607835999996"/>
    <x v="4"/>
  </r>
  <r>
    <s v="AZUL"/>
    <x v="1"/>
    <s v="LA AZOTEA I"/>
    <s v="SEEBER MARIA CRISTINA"/>
    <n v="180"/>
    <n v="-59.943899999999999"/>
    <n v="-37.033154000000003"/>
    <n v="709560"/>
    <n v="28382.400000000001"/>
    <n v="156103200"/>
    <n v="15.61"/>
    <n v="74384.767052640003"/>
    <n v="8.4914117640000004"/>
    <x v="4"/>
  </r>
  <r>
    <s v="LOBOS"/>
    <x v="1"/>
    <s v="FEED LOT LOS VAQUEROS"/>
    <s v="AGROGANADERA FRANCRUZ S.A."/>
    <n v="180"/>
    <n v="-59.147647999999997"/>
    <n v="-35.157649999999997"/>
    <n v="709560"/>
    <n v="28382.400000000001"/>
    <n v="156103200"/>
    <n v="15.61"/>
    <n v="74384.767052640003"/>
    <n v="8.4914117640000004"/>
    <x v="4"/>
  </r>
  <r>
    <s v="MONTE"/>
    <x v="1"/>
    <s v="LOS HERMANOS"/>
    <s v="LTF AGRO S.A."/>
    <n v="179"/>
    <n v="-58.734020000000001"/>
    <n v="-35.441369999999999"/>
    <n v="705618"/>
    <n v="28224.720000000001"/>
    <n v="155235960"/>
    <n v="15.52"/>
    <n v="73971.518346792"/>
    <n v="8.4442372542000008"/>
    <x v="4"/>
  </r>
  <r>
    <s v="SALADILLO"/>
    <x v="1"/>
    <s v="LAS ROSAS"/>
    <s v="GANADOS NATURALES SA"/>
    <n v="179"/>
    <n v="-60.078003000000002"/>
    <n v="-35.786937999999999"/>
    <n v="705618"/>
    <n v="28224.720000000001"/>
    <n v="155235960"/>
    <n v="15.52"/>
    <n v="73971.518346792"/>
    <n v="8.4442372542000008"/>
    <x v="4"/>
  </r>
  <r>
    <s v="ADOLFO ALSINA"/>
    <x v="1"/>
    <s v="EL PARQUE"/>
    <s v="MOLINA MIRTA ANDREA"/>
    <n v="178"/>
    <n v="-63.205886999999997"/>
    <n v="-37.193289999999998"/>
    <n v="701676"/>
    <n v="28067.040000000001"/>
    <n v="154368720"/>
    <n v="15.44"/>
    <n v="73558.269640943996"/>
    <n v="8.3970627443999994"/>
    <x v="4"/>
  </r>
  <r>
    <s v="VEINTICINCO DE MAYO"/>
    <x v="1"/>
    <s v="DON JUAN"/>
    <s v="GENTILE LUIS ALBERTO"/>
    <n v="177"/>
    <n v="-60.119340000000001"/>
    <n v="-35.450789999999998"/>
    <n v="697734"/>
    <n v="27909.360000000001"/>
    <n v="153501480"/>
    <n v="15.35"/>
    <n v="73145.020935095992"/>
    <n v="8.3498882345999998"/>
    <x v="4"/>
  </r>
  <r>
    <s v="CARLOS TEJEDOR"/>
    <x v="1"/>
    <s v="FEED LOOT SANTA ANA"/>
    <s v="PUMAR CARLOS ALBERTO"/>
    <n v="175"/>
    <n v="-62.758000000000003"/>
    <n v="-35.163710000000002"/>
    <n v="689850"/>
    <n v="27594"/>
    <n v="151767000"/>
    <n v="15.18"/>
    <n v="72318.523523399999"/>
    <n v="8.2555392150000007"/>
    <x v="4"/>
  </r>
  <r>
    <s v="TRES LOMAS"/>
    <x v="1"/>
    <s v="LOS GALLEGOS"/>
    <s v="PEREZ MARIA ISABEL"/>
    <n v="173"/>
    <n v="-62.842770000000002"/>
    <n v="-36.484690000000001"/>
    <n v="681966"/>
    <n v="27278.639999999999"/>
    <n v="150032520"/>
    <n v="15"/>
    <n v="71492.026111704006"/>
    <n v="8.1611901954000015"/>
    <x v="4"/>
  </r>
  <r>
    <s v="ARRECIFES"/>
    <x v="1"/>
    <s v="SAN RAFAEL"/>
    <s v="DORIA OSCAR ROBERTO"/>
    <n v="169"/>
    <n v="-60.153239999999997"/>
    <n v="-33.83381"/>
    <n v="666198"/>
    <n v="26647.919999999998"/>
    <n v="146563560"/>
    <n v="14.66"/>
    <n v="69839.031288311991"/>
    <n v="7.9724921561999986"/>
    <x v="4"/>
  </r>
  <r>
    <s v="TAPALQUE"/>
    <x v="1"/>
    <s v="DON FRANCISCO  FEED-LOT"/>
    <s v="DE LOS HEROS ABEL ANGEL"/>
    <n v="167"/>
    <n v="-59.71452"/>
    <n v="-36.273209999999999"/>
    <n v="658314"/>
    <n v="26332.560000000001"/>
    <n v="144829080"/>
    <n v="14.48"/>
    <n v="69012.533876615998"/>
    <n v="7.8781431365999994"/>
    <x v="4"/>
  </r>
  <r>
    <s v="AZUL"/>
    <x v="1"/>
    <s v="EL CORTIJO"/>
    <s v="SEMILLERA JAUREGUI S R L"/>
    <n v="165"/>
    <n v="-60.035751342799998"/>
    <n v="-37.059360504200001"/>
    <n v="650430"/>
    <n v="26017.200000000001"/>
    <n v="143094600"/>
    <n v="14.31"/>
    <n v="68186.036464920006"/>
    <n v="7.7837941170000002"/>
    <x v="4"/>
  </r>
  <r>
    <s v="DAIREAUX"/>
    <x v="1"/>
    <s v="LA MORONDANGA"/>
    <s v="SEMBRAR SOCIEDAD DE HECHO DE BARRE?A GERARDO CESAR  Y BARRE?"/>
    <n v="165"/>
    <n v="-62.269290924099998"/>
    <n v="-36.365749359100001"/>
    <n v="650430"/>
    <n v="26017.200000000001"/>
    <n v="143094600"/>
    <n v="14.31"/>
    <n v="68186.036464920006"/>
    <n v="7.7837941170000002"/>
    <x v="4"/>
  </r>
  <r>
    <s v="AZUL"/>
    <x v="1"/>
    <s v="LA AZOTEA I"/>
    <s v="IRIGOYEN NESTOR ALBERTO"/>
    <n v="163"/>
    <n v="-59.943899999999999"/>
    <n v="-37.033154000000003"/>
    <n v="642546"/>
    <n v="25701.84"/>
    <n v="141360120"/>
    <n v="14.14"/>
    <n v="67359.539053223998"/>
    <n v="7.6894450974000002"/>
    <x v="4"/>
  </r>
  <r>
    <s v="NUEVE DE JULIO"/>
    <x v="1"/>
    <s v="EL FORTIN - FEED LOT"/>
    <s v="CAMPUS DEL MELIPAL S.A."/>
    <n v="163"/>
    <n v="-60.881250000000001"/>
    <n v="-35.559669999999997"/>
    <n v="642546"/>
    <n v="25701.84"/>
    <n v="141360120"/>
    <n v="14.14"/>
    <n v="67359.539053223998"/>
    <n v="7.6894450974000002"/>
    <x v="4"/>
  </r>
  <r>
    <s v="AZUL"/>
    <x v="1"/>
    <s v="LA AZOTEA I"/>
    <s v="AGROPECUARIA CAMPO ALTO S.A."/>
    <n v="162"/>
    <n v="-59.943899999999999"/>
    <n v="-37.033154000000003"/>
    <n v="638604"/>
    <n v="25544.16"/>
    <n v="140492880"/>
    <n v="14.05"/>
    <n v="66946.290347376009"/>
    <n v="7.6422705876000014"/>
    <x v="4"/>
  </r>
  <r>
    <s v="PERGAMINO"/>
    <x v="1"/>
    <s v="LA TROUPE(ENGORDE/CORRAL)"/>
    <s v="VIENTOS DE RAWSON S.A."/>
    <n v="162"/>
    <n v="-60.549529999999997"/>
    <n v="-33.954790000000003"/>
    <n v="638604"/>
    <n v="25544.16"/>
    <n v="140492880"/>
    <n v="14.05"/>
    <n v="66946.290347376009"/>
    <n v="7.6422705876000014"/>
    <x v="4"/>
  </r>
  <r>
    <s v="VEINTICINCO DE MAYO"/>
    <x v="1"/>
    <s v="&quot;LA AUDACIA&quot;"/>
    <s v="LELF?N S.A."/>
    <n v="160"/>
    <n v="-60.457079999999998"/>
    <n v="-35.623570000000001"/>
    <n v="630720"/>
    <n v="25228.799999999999"/>
    <n v="138758400"/>
    <n v="13.88"/>
    <n v="66119.792935680001"/>
    <n v="7.5479215680000005"/>
    <x v="4"/>
  </r>
  <r>
    <s v="BARADERO"/>
    <x v="1"/>
    <s v="&quot;LA ROSADA&quot;"/>
    <s v="CATTANEO JUAN MANUEL Y COSTANTINI ENRIQUE"/>
    <n v="159"/>
    <n v="-59.630850000000002"/>
    <n v="-33.952559999999998"/>
    <n v="626778"/>
    <n v="25071.119999999999"/>
    <n v="137891160"/>
    <n v="13.79"/>
    <n v="65706.544229831998"/>
    <n v="7.5007470582"/>
    <x v="4"/>
  </r>
  <r>
    <s v="BENITO JUAREZ"/>
    <x v="1"/>
    <s v="LA SIN NOMBRE"/>
    <s v="SUCESORES DE MIGUEL CAMIO S. A."/>
    <n v="159"/>
    <n v="-60.296149999999997"/>
    <n v="-37.698569999999997"/>
    <n v="626778"/>
    <n v="25071.119999999999"/>
    <n v="137891160"/>
    <n v="13.79"/>
    <n v="65706.544229831998"/>
    <n v="7.5007470582"/>
    <x v="4"/>
  </r>
  <r>
    <s v="NUEVE DE JULIO"/>
    <x v="1"/>
    <s v="LA CORONITA"/>
    <s v="MIROLU S A"/>
    <n v="156"/>
    <n v="-61.428289999999997"/>
    <n v="-35.425038999999998"/>
    <n v="614952"/>
    <n v="24598.080000000002"/>
    <n v="135289440"/>
    <n v="13.53"/>
    <n v="64466.798112288001"/>
    <n v="7.3592235288000003"/>
    <x v="4"/>
  </r>
  <r>
    <s v="RIVADAVIA"/>
    <x v="1"/>
    <s v="LA CRIOLLA"/>
    <s v="HERNANDEZ ANDREA"/>
    <n v="156"/>
    <n v="-63.078643999999997"/>
    <n v="-35.668799999999997"/>
    <n v="614952"/>
    <n v="24598.080000000002"/>
    <n v="135289440"/>
    <n v="13.53"/>
    <n v="64466.798112288001"/>
    <n v="7.3592235288000003"/>
    <x v="4"/>
  </r>
  <r>
    <s v="CORONEL SUAREZ"/>
    <x v="1"/>
    <s v="MONTE DEL 17"/>
    <s v="SERRANIAS DE LOLEN S A"/>
    <n v="152"/>
    <n v="-61.971420000000002"/>
    <n v="-37.8232"/>
    <n v="599184"/>
    <n v="23967.360000000001"/>
    <n v="131820480"/>
    <n v="13.18"/>
    <n v="62813.803288895993"/>
    <n v="7.1705254895999992"/>
    <x v="4"/>
  </r>
  <r>
    <s v="BRAGADO"/>
    <x v="1"/>
    <s v="ENGORDE A CORRAL LA MATILDE"/>
    <s v=".ALFARO EDUARDO FEDERICO"/>
    <n v="151"/>
    <n v="-60.482300000000002"/>
    <n v="-35.038395000000001"/>
    <n v="595242"/>
    <n v="23809.68"/>
    <n v="130953240"/>
    <n v="13.1"/>
    <n v="62400.554583048004"/>
    <n v="7.1233509798000005"/>
    <x v="4"/>
  </r>
  <r>
    <s v="RAUCH"/>
    <x v="1"/>
    <s v="DON  QUILES"/>
    <s v="VIA SEVILLA SA"/>
    <n v="149"/>
    <n v="-59.096691131599997"/>
    <n v="-36.436298370400003"/>
    <n v="587358"/>
    <n v="23494.32"/>
    <n v="129218760"/>
    <n v="12.92"/>
    <n v="61574.057171351997"/>
    <n v="7.0290019601999996"/>
    <x v="4"/>
  </r>
  <r>
    <s v="RAMALLO"/>
    <x v="1"/>
    <s v="EL YATAY"/>
    <s v="FABRIZZI MARCELO ALBERTO"/>
    <n v="148"/>
    <n v="-60.055045999999997"/>
    <n v="-33.727589999999999"/>
    <n v="583416"/>
    <n v="23336.639999999999"/>
    <n v="128351520"/>
    <n v="12.84"/>
    <n v="61160.808465504"/>
    <n v="6.9818274504"/>
    <x v="4"/>
  </r>
  <r>
    <s v="SALADILLO"/>
    <x v="1"/>
    <s v="PROFEED"/>
    <s v="ESTANCIA LA PONDEROSA S.R.L."/>
    <n v="148"/>
    <n v="-59.813454"/>
    <n v="-35.776062000000003"/>
    <n v="583416"/>
    <n v="23336.639999999999"/>
    <n v="128351520"/>
    <n v="12.84"/>
    <n v="61160.808465504"/>
    <n v="6.9818274504"/>
    <x v="4"/>
  </r>
  <r>
    <s v="CORONEL SUAREZ"/>
    <x v="1"/>
    <s v="EL CUATRO CORRAL"/>
    <s v="SCHMIDT NESTOR FABIAN"/>
    <n v="147"/>
    <n v="-62.186169999999997"/>
    <n v="-37.252540000000003"/>
    <n v="579474"/>
    <n v="23178.959999999999"/>
    <n v="127484280"/>
    <n v="12.75"/>
    <n v="60747.559759655996"/>
    <n v="6.9346529405999995"/>
    <x v="4"/>
  </r>
  <r>
    <s v="MAR CHIQUITA"/>
    <x v="1"/>
    <s v="FEED LOT. EL PORVENIR"/>
    <s v="ROLDAN LILIANA LUCIA"/>
    <n v="147"/>
    <n v="-57.729050000000001"/>
    <n v="-37.275176999999999"/>
    <n v="579474"/>
    <n v="23178.959999999999"/>
    <n v="127484280"/>
    <n v="12.75"/>
    <n v="60747.559759655996"/>
    <n v="6.9346529405999995"/>
    <x v="4"/>
  </r>
  <r>
    <s v="SAN PEDRO"/>
    <x v="1"/>
    <s v="LAS MERCEDES"/>
    <s v="THOURTE GUSTAVO FERNANDO"/>
    <n v="147"/>
    <n v="-59.838799999999999"/>
    <n v="-33.8964"/>
    <n v="579474"/>
    <n v="23178.959999999999"/>
    <n v="127484280"/>
    <n v="12.75"/>
    <n v="60747.559759655996"/>
    <n v="6.9346529405999995"/>
    <x v="4"/>
  </r>
  <r>
    <s v="GENERAL PINTO"/>
    <x v="1"/>
    <s v="LA RESERVA"/>
    <s v="BERTOLA SANTIAGO EZEQUIEL"/>
    <n v="146"/>
    <n v="-62.107860000000002"/>
    <n v="-34.407629999999997"/>
    <n v="575532"/>
    <n v="23021.279999999999"/>
    <n v="126617040"/>
    <n v="12.66"/>
    <n v="60334.311053807993"/>
    <n v="6.887478430799999"/>
    <x v="4"/>
  </r>
  <r>
    <s v="LAS FLORES"/>
    <x v="1"/>
    <s v="DON CORRAL FEED LOT"/>
    <s v="VALENTE ALDO LUIS"/>
    <n v="146"/>
    <n v="-58.9101"/>
    <n v="-35.858330000000002"/>
    <n v="575532"/>
    <n v="23021.279999999999"/>
    <n v="126617040"/>
    <n v="12.66"/>
    <n v="60334.311053807993"/>
    <n v="6.887478430799999"/>
    <x v="4"/>
  </r>
  <r>
    <s v="TANDIL"/>
    <x v="1"/>
    <s v="LE Y JO"/>
    <s v="CAMPOS LE Y JO SA"/>
    <n v="146"/>
    <n v="-58.94453"/>
    <n v="-37.444629999999997"/>
    <n v="575532"/>
    <n v="23021.279999999999"/>
    <n v="126617040"/>
    <n v="12.66"/>
    <n v="60334.311053807993"/>
    <n v="6.887478430799999"/>
    <x v="4"/>
  </r>
  <r>
    <s v="TANDIL"/>
    <x v="1"/>
    <s v="EL PARQUE F LOT"/>
    <s v="OCHOA HNOS S A A G C I E I"/>
    <n v="144"/>
    <n v="-59.073970000000003"/>
    <n v="-37.44943"/>
    <n v="567648"/>
    <n v="22705.919999999998"/>
    <n v="124882560"/>
    <n v="12.49"/>
    <n v="59507.813642112"/>
    <n v="6.7931294111999998"/>
    <x v="4"/>
  </r>
  <r>
    <s v="CA?UELAS"/>
    <x v="1"/>
    <s v="DON ANGEL"/>
    <s v="PEYRON JORGE ALBERTO"/>
    <n v="143"/>
    <n v="-58.737639999999999"/>
    <n v="-35.176900000000003"/>
    <n v="563706"/>
    <n v="22548.240000000002"/>
    <n v="124015320"/>
    <n v="12.4"/>
    <n v="59094.564936263996"/>
    <n v="6.7459549013999993"/>
    <x v="4"/>
  </r>
  <r>
    <s v="CORONEL SUAREZ"/>
    <x v="1"/>
    <s v="EL CUATRO CORRAL"/>
    <s v="AGRO DE SOUZA S.A"/>
    <n v="143"/>
    <n v="-62.186169999999997"/>
    <n v="-37.252540000000003"/>
    <n v="563706"/>
    <n v="22548.240000000002"/>
    <n v="124015320"/>
    <n v="12.4"/>
    <n v="59094.564936263996"/>
    <n v="6.7459549013999993"/>
    <x v="4"/>
  </r>
  <r>
    <s v="CORONEL BRANDSEN"/>
    <x v="1"/>
    <s v="LAS MARIAS -FEED LOT-"/>
    <s v="EIRAS JUAN CARLOS"/>
    <n v="142"/>
    <n v="-58.211599999999997"/>
    <n v="-35.196710000000003"/>
    <n v="559764"/>
    <n v="22390.560000000001"/>
    <n v="123148080"/>
    <n v="12.31"/>
    <n v="58681.316230416"/>
    <n v="6.6987803915999997"/>
    <x v="4"/>
  </r>
  <r>
    <s v="GENERAL VILLEGAS"/>
    <x v="1"/>
    <s v="LOS 7"/>
    <s v="VITORES ALFREDO ERNESTO"/>
    <n v="142"/>
    <n v="-63.366109999999999"/>
    <n v="-35.058660000000003"/>
    <n v="559764"/>
    <n v="22390.560000000001"/>
    <n v="123148080"/>
    <n v="12.31"/>
    <n v="58681.316230416"/>
    <n v="6.6987803915999997"/>
    <x v="4"/>
  </r>
  <r>
    <s v="CARLOS CASARES"/>
    <x v="1"/>
    <s v="SAN ANTONIO"/>
    <s v="ORAZI NICOLAS HECTOR"/>
    <n v="141"/>
    <n v="-61.454790000000003"/>
    <n v="-35.505220000000001"/>
    <n v="555822"/>
    <n v="22232.880000000001"/>
    <n v="122280840"/>
    <n v="12.23"/>
    <n v="58268.067524567996"/>
    <n v="6.6516058817999992"/>
    <x v="4"/>
  </r>
  <r>
    <s v="LOBOS"/>
    <x v="1"/>
    <s v="LA ESPERANZA"/>
    <s v="FERNANDEZ LLORENTE ERNESTO"/>
    <n v="141"/>
    <n v="-59.434150000000002"/>
    <n v="-35.24485"/>
    <n v="555822"/>
    <n v="22232.880000000001"/>
    <n v="122280840"/>
    <n v="12.23"/>
    <n v="58268.067524567996"/>
    <n v="6.6516058817999992"/>
    <x v="4"/>
  </r>
  <r>
    <s v="BARADERO"/>
    <x v="1"/>
    <s v="&quot;CARANDENGA&quot;"/>
    <s v="LOLOGAN SA"/>
    <n v="140"/>
    <n v="-59.626440000000002"/>
    <n v="-33.999577000000002"/>
    <n v="551880"/>
    <n v="22075.200000000001"/>
    <n v="121413600"/>
    <n v="12.14"/>
    <n v="57854.818818720007"/>
    <n v="6.6044313720000005"/>
    <x v="4"/>
  </r>
  <r>
    <s v="CORONEL SUAREZ"/>
    <x v="1"/>
    <s v="EL CUATRO CORRAL"/>
    <s v="DON CUSTODIO SRL"/>
    <n v="140"/>
    <n v="-62.186169999999997"/>
    <n v="-37.252540000000003"/>
    <n v="551880"/>
    <n v="22075.200000000001"/>
    <n v="121413600"/>
    <n v="12.14"/>
    <n v="57854.818818720007"/>
    <n v="6.6044313720000005"/>
    <x v="4"/>
  </r>
  <r>
    <s v="SALADILLO"/>
    <x v="1"/>
    <s v="PROFEED"/>
    <s v="VOTTA SOCIEDAD ANONIMA"/>
    <n v="140"/>
    <n v="-59.813454"/>
    <n v="-35.776062000000003"/>
    <n v="551880"/>
    <n v="22075.200000000001"/>
    <n v="121413600"/>
    <n v="12.14"/>
    <n v="57854.818818720007"/>
    <n v="6.6044313720000005"/>
    <x v="4"/>
  </r>
  <r>
    <s v="SAN ANDRES DE GILES"/>
    <x v="1"/>
    <s v="CAMPO VIEJO"/>
    <s v="RAMELLA JORGE ARIEL"/>
    <n v="140"/>
    <n v="-59.5154517629"/>
    <n v="-34.348561114600002"/>
    <n v="551880"/>
    <n v="22075.200000000001"/>
    <n v="121413600"/>
    <n v="12.14"/>
    <n v="57854.818818720007"/>
    <n v="6.6044313720000005"/>
    <x v="4"/>
  </r>
  <r>
    <s v="GENERAL PINTO"/>
    <x v="1"/>
    <s v="DON RUCA"/>
    <s v="BRIDGER HNOS S A"/>
    <n v="139"/>
    <n v="-61.819960000000002"/>
    <n v="-34.642679999999999"/>
    <n v="547938"/>
    <n v="21917.52"/>
    <n v="120546360"/>
    <n v="12.05"/>
    <n v="57441.570112872003"/>
    <n v="6.5572568622"/>
    <x v="4"/>
  </r>
  <r>
    <s v="DAIREAUX"/>
    <x v="1"/>
    <s v="LA MORONDANGA"/>
    <s v="BARRE?A GERARDO CESAR"/>
    <n v="137"/>
    <n v="-62.269290924099998"/>
    <n v="-36.365749359100001"/>
    <n v="540054"/>
    <n v="21602.16"/>
    <n v="118811880"/>
    <n v="11.88"/>
    <n v="56615.072701176003"/>
    <n v="6.4629078426"/>
    <x v="4"/>
  </r>
  <r>
    <s v="CORONEL SUAREZ"/>
    <x v="1"/>
    <s v="EL CUATRO CORRAL"/>
    <s v="DA NES SRL"/>
    <n v="136"/>
    <n v="-62.186169999999997"/>
    <n v="-37.252540000000003"/>
    <n v="536112"/>
    <n v="21444.48"/>
    <n v="117944640"/>
    <n v="11.79"/>
    <n v="56201.823995327999"/>
    <n v="6.4157333327999995"/>
    <x v="4"/>
  </r>
  <r>
    <s v="TANDIL"/>
    <x v="1"/>
    <s v="LE Y JO"/>
    <s v="DELPECH ENRIQUE DELPECH DIANA"/>
    <n v="135"/>
    <n v="-58.94453"/>
    <n v="-37.444629999999997"/>
    <n v="532170"/>
    <n v="21286.799999999999"/>
    <n v="117077400"/>
    <n v="11.71"/>
    <n v="55788.575289479995"/>
    <n v="6.3685588229999999"/>
    <x v="4"/>
  </r>
  <r>
    <s v="GUAMINI"/>
    <x v="1"/>
    <s v="LOS CASSINI"/>
    <s v="LA CASSINA S A"/>
    <n v="134"/>
    <n v="-62.782609999999998"/>
    <n v="-36.503889999999998"/>
    <n v="528228"/>
    <n v="21129.119999999999"/>
    <n v="116210160"/>
    <n v="11.62"/>
    <n v="55375.326583632006"/>
    <n v="6.3213843132000003"/>
    <x v="4"/>
  </r>
  <r>
    <s v="TAPALQUE"/>
    <x v="1"/>
    <s v="LA TAPERA FEED-LOT"/>
    <s v="FERRARO GABRIELA LUJAN"/>
    <n v="134"/>
    <n v="-60.732100000000003"/>
    <n v="-36.301560000000002"/>
    <n v="528228"/>
    <n v="21129.119999999999"/>
    <n v="116210160"/>
    <n v="11.62"/>
    <n v="55375.326583632006"/>
    <n v="6.3213843132000003"/>
    <x v="4"/>
  </r>
  <r>
    <s v="VEINTICINCO DE MAYO"/>
    <x v="1"/>
    <s v="LA RAVIA"/>
    <s v="MARTIN CARLOS JAVIER MARTIN ALBERTO MANUEL MARTIN ESTEBAN SE"/>
    <n v="134"/>
    <n v="-59.939970000000002"/>
    <n v="-35.431489999999997"/>
    <n v="528228"/>
    <n v="21129.119999999999"/>
    <n v="116210160"/>
    <n v="11.62"/>
    <n v="55375.326583632006"/>
    <n v="6.3213843132000003"/>
    <x v="4"/>
  </r>
  <r>
    <s v="BARADERO"/>
    <x v="1"/>
    <s v="&quot;EL PI?ON&quot;"/>
    <s v="ARIEU LUIS MARIA"/>
    <n v="133"/>
    <n v="-59.433779999999999"/>
    <n v="-33.839509999999997"/>
    <n v="524286"/>
    <n v="20971.439999999999"/>
    <n v="115342920"/>
    <n v="11.53"/>
    <n v="54962.077877783995"/>
    <n v="6.2742098033999998"/>
    <x v="4"/>
  </r>
  <r>
    <s v="CORONEL BRANDSEN"/>
    <x v="1"/>
    <s v="LAS MARIAS -FEED LOT-"/>
    <s v="LOSABU S.A."/>
    <n v="133"/>
    <n v="-58.211599999999997"/>
    <n v="-35.196710000000003"/>
    <n v="524286"/>
    <n v="20971.439999999999"/>
    <n v="115342920"/>
    <n v="11.53"/>
    <n v="54962.077877783995"/>
    <n v="6.2742098033999998"/>
    <x v="4"/>
  </r>
  <r>
    <s v="LINCOLN"/>
    <x v="1"/>
    <s v="FEED LOT LA CLARITA"/>
    <s v="BATAC ALEJANDRO MARCELO"/>
    <n v="133"/>
    <n v="-61.58126"/>
    <n v="-34.854089999999999"/>
    <n v="524286"/>
    <n v="20971.439999999999"/>
    <n v="115342920"/>
    <n v="11.53"/>
    <n v="54962.077877783995"/>
    <n v="6.2742098033999998"/>
    <x v="4"/>
  </r>
  <r>
    <s v="SAN ANDRES DE GILES"/>
    <x v="1"/>
    <s v="SIN NOMBRE"/>
    <s v="SOBRADO SILVINA AMELIA"/>
    <n v="133"/>
    <n v="-59.519044857200001"/>
    <n v="-34.401509107700001"/>
    <n v="524286"/>
    <n v="20971.439999999999"/>
    <n v="115342920"/>
    <n v="11.53"/>
    <n v="54962.077877783995"/>
    <n v="6.2742098033999998"/>
    <x v="4"/>
  </r>
  <r>
    <s v="PEHUAJO"/>
    <x v="1"/>
    <s v="LA MADRUGADA"/>
    <s v="LENA S C P A"/>
    <n v="132"/>
    <n v="-61.630400000000002"/>
    <n v="-35.810279999999999"/>
    <n v="520344"/>
    <n v="20813.759999999998"/>
    <n v="114475680"/>
    <n v="11.45"/>
    <n v="54548.829171935991"/>
    <n v="6.2270352935999993"/>
    <x v="4"/>
  </r>
  <r>
    <s v="RIVADAVIA"/>
    <x v="1"/>
    <s v="EL CORRALITO"/>
    <s v="PIBOCHO Y LA BLANCA S.A."/>
    <n v="132"/>
    <n v="-63.082299999999996"/>
    <n v="-35.435000000000002"/>
    <n v="520344"/>
    <n v="20813.759999999998"/>
    <n v="114475680"/>
    <n v="11.45"/>
    <n v="54548.829171935991"/>
    <n v="6.2270352935999993"/>
    <x v="4"/>
  </r>
  <r>
    <s v="NUEVE DE JULIO"/>
    <x v="1"/>
    <s v="LOS GAUCHOS"/>
    <s v="AGROPECUARIA LOS GAUCHOS S.A."/>
    <n v="131"/>
    <n v="-60.553190000000001"/>
    <n v="-35.546810000000001"/>
    <n v="516402"/>
    <n v="20656.080000000002"/>
    <n v="113608440"/>
    <n v="11.36"/>
    <n v="54135.580466088002"/>
    <n v="6.1798607838000006"/>
    <x v="4"/>
  </r>
  <r>
    <s v="AZUL"/>
    <x v="1"/>
    <s v="LA CEREALERA"/>
    <s v="DE DOMINICIS IGNACIO"/>
    <n v="130"/>
    <n v="-59.4859809875"/>
    <n v="-36.401100158699997"/>
    <n v="512460"/>
    <n v="20498.400000000001"/>
    <n v="112741200"/>
    <n v="11.27"/>
    <n v="53722.331760239998"/>
    <n v="6.1326862740000001"/>
    <x v="4"/>
  </r>
  <r>
    <s v="LAS FLORES"/>
    <x v="1"/>
    <s v="DON CORRAL FEED LOT"/>
    <s v="EL CARPINCHO SOCIEDAD DE HECHO GANADERA"/>
    <n v="130"/>
    <n v="-58.9101"/>
    <n v="-35.858330000000002"/>
    <n v="512460"/>
    <n v="20498.400000000001"/>
    <n v="112741200"/>
    <n v="11.27"/>
    <n v="53722.331760239998"/>
    <n v="6.1326862740000001"/>
    <x v="4"/>
  </r>
  <r>
    <s v="LAS FLORES"/>
    <x v="1"/>
    <s v="DON CORRAL FEED LOT"/>
    <s v="EXIMFOODS SOCIEDAD ANONIMA"/>
    <n v="130"/>
    <n v="-58.9101"/>
    <n v="-35.858330000000002"/>
    <n v="512460"/>
    <n v="20498.400000000001"/>
    <n v="112741200"/>
    <n v="11.27"/>
    <n v="53722.331760239998"/>
    <n v="6.1326862740000001"/>
    <x v="4"/>
  </r>
  <r>
    <s v="NUEVE DE JULIO"/>
    <x v="1"/>
    <s v="LA MATERA"/>
    <s v="PEREZ EDGARDO ARIEL"/>
    <n v="130"/>
    <n v="-60.923809051500001"/>
    <n v="-35.474220275900002"/>
    <n v="512460"/>
    <n v="20498.400000000001"/>
    <n v="112741200"/>
    <n v="11.27"/>
    <n v="53722.331760239998"/>
    <n v="6.1326862740000001"/>
    <x v="4"/>
  </r>
  <r>
    <s v="OLAVARRIA"/>
    <x v="1"/>
    <s v="EL RINCON ( ENGORDE LA CORRAL)"/>
    <s v="AGROGANADERA MENDES HNOS DE OLIDEN SA"/>
    <n v="130"/>
    <n v="-60.213234"/>
    <n v="-36.723419999999997"/>
    <n v="512460"/>
    <n v="20498.400000000001"/>
    <n v="112741200"/>
    <n v="11.27"/>
    <n v="53722.331760239998"/>
    <n v="6.1326862740000001"/>
    <x v="4"/>
  </r>
  <r>
    <s v="OLAVARRIA"/>
    <x v="1"/>
    <s v="EL RINCON ( ENGORDE LA CORRAL)"/>
    <s v="ASTARITA SANTIAGO"/>
    <n v="130"/>
    <n v="-60.213234"/>
    <n v="-36.723419999999997"/>
    <n v="512460"/>
    <n v="20498.400000000001"/>
    <n v="112741200"/>
    <n v="11.27"/>
    <n v="53722.331760239998"/>
    <n v="6.1326862740000001"/>
    <x v="4"/>
  </r>
  <r>
    <s v="SAN PEDRO"/>
    <x v="1"/>
    <s v="LAS MERCEDES"/>
    <s v="CABA?A DON BERNARDO S.A."/>
    <n v="129"/>
    <n v="-59.838799999999999"/>
    <n v="-33.8964"/>
    <n v="508518"/>
    <n v="20340.72"/>
    <n v="111873960"/>
    <n v="11.19"/>
    <n v="53309.083054392002"/>
    <n v="6.0855117642000005"/>
    <x v="4"/>
  </r>
  <r>
    <s v="BALCARCE"/>
    <x v="1"/>
    <s v="HERR RUDOLF S.A."/>
    <s v="FERRARI RAUL FERNANDO"/>
    <n v="128"/>
    <n v="-58.183689999999999"/>
    <n v="-37.783549999999998"/>
    <n v="504576"/>
    <n v="20183.04"/>
    <n v="111006720"/>
    <n v="11.1"/>
    <n v="52895.834348543998"/>
    <n v="6.0383372544"/>
    <x v="4"/>
  </r>
  <r>
    <s v="LAS FLORES"/>
    <x v="1"/>
    <s v="DON CORRAL FEED LOT"/>
    <s v="MARQUEZ JUAN ANTONIO"/>
    <n v="128"/>
    <n v="-58.9101"/>
    <n v="-35.858330000000002"/>
    <n v="504576"/>
    <n v="20183.04"/>
    <n v="111006720"/>
    <n v="11.1"/>
    <n v="52895.834348543998"/>
    <n v="6.0383372544"/>
    <x v="4"/>
  </r>
  <r>
    <s v="MAR CHIQUITA"/>
    <x v="1"/>
    <s v="FEED LOT. SANTO DOMINGO."/>
    <s v="LA INDIADA SRL"/>
    <n v="127"/>
    <n v="-57.666220000000003"/>
    <n v="-37.470210000000002"/>
    <n v="500634"/>
    <n v="20025.36"/>
    <n v="110139480"/>
    <n v="11.01"/>
    <n v="52482.585642695994"/>
    <n v="5.9911627445999995"/>
    <x v="4"/>
  </r>
  <r>
    <s v="RIVADAVIA"/>
    <x v="1"/>
    <s v="LA CRIOLLA"/>
    <s v="GAIA SOCIEDAD DE HECHO DE JORGE ALCIDES FOGLIATTO Y MONICA A"/>
    <n v="127"/>
    <n v="-63.078643999999997"/>
    <n v="-35.668799999999997"/>
    <n v="500634"/>
    <n v="20025.36"/>
    <n v="110139480"/>
    <n v="11.01"/>
    <n v="52482.585642695994"/>
    <n v="5.9911627445999995"/>
    <x v="4"/>
  </r>
  <r>
    <s v="SAN ANDRES DE GILES"/>
    <x v="1"/>
    <s v="CAMPO VIEJO"/>
    <s v="RAMELLA ALBERTO LUIS"/>
    <n v="126"/>
    <n v="-59.5154517629"/>
    <n v="-34.348561114600002"/>
    <n v="496692"/>
    <n v="19867.68"/>
    <n v="109272240"/>
    <n v="10.93"/>
    <n v="52069.336936847998"/>
    <n v="5.9439882347999999"/>
    <x v="4"/>
  </r>
  <r>
    <s v="MAR CHIQUITA"/>
    <x v="1"/>
    <s v="FEED LOT. F. HAFNER"/>
    <s v="CAMPOSUR S R L"/>
    <n v="125"/>
    <n v="-57.75712"/>
    <n v="-37.470559999999999"/>
    <n v="492750"/>
    <n v="19710"/>
    <n v="108405000"/>
    <n v="10.84"/>
    <n v="51656.088231000002"/>
    <n v="5.8968137250000003"/>
    <x v="4"/>
  </r>
  <r>
    <s v="RIVADAVIA"/>
    <x v="1"/>
    <s v="S/N"/>
    <s v="SERVICIOS INTEGRALES DEL OESTE S A"/>
    <n v="125"/>
    <n v="-62.828510000000001"/>
    <n v="-35.547510000000003"/>
    <n v="492750"/>
    <n v="19710"/>
    <n v="108405000"/>
    <n v="10.84"/>
    <n v="51656.088231000002"/>
    <n v="5.8968137250000003"/>
    <x v="4"/>
  </r>
  <r>
    <s v="LINCOLN"/>
    <x v="1"/>
    <s v="LA LOMA"/>
    <s v="ALVAREZ MIGUEL ANGEL"/>
    <n v="124"/>
    <n v="-61.592210000000001"/>
    <n v="-34.868549999999999"/>
    <n v="488808"/>
    <n v="19552.32"/>
    <n v="107537760"/>
    <n v="10.75"/>
    <n v="51242.839525152005"/>
    <n v="5.8496392152000007"/>
    <x v="4"/>
  </r>
  <r>
    <s v="CARLOS CASARES"/>
    <x v="1"/>
    <s v="FEED LOT"/>
    <s v="AGROGANADERA LOS CU?A S.A."/>
    <n v="122"/>
    <n v="-61.376840000000001"/>
    <n v="-35.747059999999998"/>
    <n v="480924"/>
    <n v="19236.96"/>
    <n v="105803280"/>
    <n v="10.58"/>
    <n v="50416.342113455998"/>
    <n v="5.7552901955999998"/>
    <x v="4"/>
  </r>
  <r>
    <s v="SAN ANTONIO DE ARECO"/>
    <x v="1"/>
    <s v="PURO SOCIEDAD COOP. LTDA."/>
    <s v="BRAVE RICARDO LUIS"/>
    <n v="122"/>
    <n v="-59.454599999999999"/>
    <n v="-34.199399999999997"/>
    <n v="480924"/>
    <n v="19236.96"/>
    <n v="105803280"/>
    <n v="10.58"/>
    <n v="50416.342113455998"/>
    <n v="5.7552901955999998"/>
    <x v="4"/>
  </r>
  <r>
    <s v="HIPOLITO YRIGOYEN"/>
    <x v="1"/>
    <s v="AITENA.FEED.LOT"/>
    <s v="LOS VASCOS SOCIEDAD DE HECHO DE ARAMBARRI JOSE LUIS Y ARAMBA"/>
    <n v="120"/>
    <n v="-61.805869999999999"/>
    <n v="-36.30153"/>
    <n v="473040"/>
    <n v="18921.599999999999"/>
    <n v="104068800"/>
    <n v="10.41"/>
    <n v="49589.844701759997"/>
    <n v="5.6609411759999997"/>
    <x v="4"/>
  </r>
  <r>
    <s v="JUNIN"/>
    <x v="1"/>
    <s v="LA CAROLINA"/>
    <s v="BILLIANI BRUNO MARIO"/>
    <n v="119"/>
    <n v="-60.981879999999997"/>
    <n v="-34.725394999999999"/>
    <n v="469098"/>
    <n v="18763.919999999998"/>
    <n v="103201560"/>
    <n v="10.32"/>
    <n v="49176.595995912001"/>
    <n v="5.6137666662000001"/>
    <x v="4"/>
  </r>
  <r>
    <s v="PEHUAJO"/>
    <x v="1"/>
    <s v="SANTA ANA"/>
    <s v="AGROALMERIA S.A."/>
    <n v="118"/>
    <n v="-61.751690000000004"/>
    <n v="-35.580080000000002"/>
    <n v="465156"/>
    <n v="18606.240000000002"/>
    <n v="102334320"/>
    <n v="10.23"/>
    <n v="48763.347290063997"/>
    <n v="5.5665921563999996"/>
    <x v="4"/>
  </r>
  <r>
    <s v="VEINTICINCO DE MAYO"/>
    <x v="1"/>
    <s v="DON CARLOS II"/>
    <s v="ROIS CARLOS GABRIEL"/>
    <n v="118"/>
    <n v="-60.499830000000003"/>
    <n v="-35.881880000000002"/>
    <n v="465156"/>
    <n v="18606.240000000002"/>
    <n v="102334320"/>
    <n v="10.23"/>
    <n v="48763.347290063997"/>
    <n v="5.5665921563999996"/>
    <x v="4"/>
  </r>
  <r>
    <s v="CORONEL SUAREZ"/>
    <x v="1"/>
    <s v="LA LONJA"/>
    <s v="RIOSMA S A"/>
    <n v="117"/>
    <n v="-62.091920000000002"/>
    <n v="-37.5899"/>
    <n v="461214"/>
    <n v="18448.560000000001"/>
    <n v="101467080"/>
    <n v="10.15"/>
    <n v="48350.098584216001"/>
    <n v="5.5194176466"/>
    <x v="4"/>
  </r>
  <r>
    <s v="RIVADAVIA"/>
    <x v="1"/>
    <s v="EL SOMBRERITO CORRALES"/>
    <s v="MANDRINI OSCAR GERONIMO"/>
    <n v="115"/>
    <n v="-62.938110000000002"/>
    <n v="-35.520000000000003"/>
    <n v="453330"/>
    <n v="18133.2"/>
    <n v="99732600"/>
    <n v="9.9700000000000006"/>
    <n v="47523.601172520001"/>
    <n v="5.4250686269999999"/>
    <x v="4"/>
  </r>
  <r>
    <s v="CHASCOMUS"/>
    <x v="1"/>
    <s v="&quot;SAN PEDRO&quot;-FEED LOT"/>
    <s v="COOPERATIVA DE TRABAJO SUBPGA DE LOS TRABAJADORES LTDA"/>
    <n v="114"/>
    <n v="-57.976900000000001"/>
    <n v="-35.905900000000003"/>
    <n v="449388"/>
    <n v="17975.52"/>
    <n v="98865360"/>
    <n v="9.89"/>
    <n v="47110.352466671997"/>
    <n v="5.3778941171999994"/>
    <x v="4"/>
  </r>
  <r>
    <s v="MAGDALENA"/>
    <x v="1"/>
    <s v="FEED LOT NUESTRO SUE?O"/>
    <s v="CAMPOMET SOCIEDAD ANONIMA"/>
    <n v="114"/>
    <n v="-57.78192"/>
    <n v="-35.030169999999998"/>
    <n v="449388"/>
    <n v="17975.52"/>
    <n v="98865360"/>
    <n v="9.89"/>
    <n v="47110.352466671997"/>
    <n v="5.3778941171999994"/>
    <x v="4"/>
  </r>
  <r>
    <s v="CORONEL BRANDSEN"/>
    <x v="1"/>
    <s v="LAS MARIAS -FEED LOT-"/>
    <s v="SIEMBRAS LA PORFIA S.R.L."/>
    <n v="113"/>
    <n v="-58.211599999999997"/>
    <n v="-35.196710000000003"/>
    <n v="445446"/>
    <n v="17817.84"/>
    <n v="97998120"/>
    <n v="9.8000000000000007"/>
    <n v="46697.103760824"/>
    <n v="5.3307196073999998"/>
    <x v="4"/>
  </r>
  <r>
    <s v="LOBOS"/>
    <x v="1"/>
    <s v="FEED LOT LOS VAQUEROS"/>
    <s v="SIETE LOMAS S.R.L."/>
    <n v="113"/>
    <n v="-59.147647999999997"/>
    <n v="-35.157649999999997"/>
    <n v="445446"/>
    <n v="17817.84"/>
    <n v="97998120"/>
    <n v="9.8000000000000007"/>
    <n v="46697.103760824"/>
    <n v="5.3307196073999998"/>
    <x v="4"/>
  </r>
  <r>
    <s v="MAR CHIQUITA"/>
    <x v="1"/>
    <s v="FEED LOT. EL PORVENIR"/>
    <s v="BUREVA S.A."/>
    <n v="113"/>
    <n v="-57.729050000000001"/>
    <n v="-37.275176999999999"/>
    <n v="445446"/>
    <n v="17817.84"/>
    <n v="97998120"/>
    <n v="9.8000000000000007"/>
    <n v="46697.103760824"/>
    <n v="5.3307196073999998"/>
    <x v="4"/>
  </r>
  <r>
    <s v="LINCOLN"/>
    <x v="1"/>
    <s v="LA LOMA"/>
    <s v="VARELA MARCOS JAVIER"/>
    <n v="112"/>
    <n v="-61.592210000000001"/>
    <n v="-34.868549999999999"/>
    <n v="441504"/>
    <n v="17660.16"/>
    <n v="97130880"/>
    <n v="9.7100000000000009"/>
    <n v="46283.855054975997"/>
    <n v="5.2835450975999994"/>
    <x v="4"/>
  </r>
  <r>
    <s v="LINCOLN"/>
    <x v="1"/>
    <s v="ANAJOR"/>
    <s v="COLOMBATTI OMAR EDUARDO"/>
    <n v="112"/>
    <n v="-61.48442"/>
    <n v="-34.811149999999998"/>
    <n v="441504"/>
    <n v="17660.16"/>
    <n v="97130880"/>
    <n v="9.7100000000000009"/>
    <n v="46283.855054975997"/>
    <n v="5.2835450975999994"/>
    <x v="4"/>
  </r>
  <r>
    <s v="NAVARRO"/>
    <x v="1"/>
    <s v="PIEDRA BUENA"/>
    <s v="AZARO MODESTO ALFREDO"/>
    <n v="112"/>
    <n v="-59.202260000000003"/>
    <n v="-34.967590000000001"/>
    <n v="441504"/>
    <n v="17660.16"/>
    <n v="97130880"/>
    <n v="9.7100000000000009"/>
    <n v="46283.855054975997"/>
    <n v="5.2835450975999994"/>
    <x v="4"/>
  </r>
  <r>
    <s v="RIVADAVIA"/>
    <x v="1"/>
    <s v="LA CRIOLLA"/>
    <s v="ROCA ACHAVAL S A A G"/>
    <n v="111"/>
    <n v="-63.078643999999997"/>
    <n v="-35.668799999999997"/>
    <n v="437562"/>
    <n v="17502.48"/>
    <n v="96263640"/>
    <n v="9.6300000000000008"/>
    <n v="45870.606349128"/>
    <n v="5.2363705877999998"/>
    <x v="4"/>
  </r>
  <r>
    <s v="TANDIL"/>
    <x v="1"/>
    <s v="LE Y JO"/>
    <s v="SAUREL IRAM WALTER"/>
    <n v="111"/>
    <n v="-58.94453"/>
    <n v="-37.444629999999997"/>
    <n v="437562"/>
    <n v="17502.48"/>
    <n v="96263640"/>
    <n v="9.6300000000000008"/>
    <n v="45870.606349128"/>
    <n v="5.2363705877999998"/>
    <x v="4"/>
  </r>
  <r>
    <s v="ROQUE PEREZ"/>
    <x v="1"/>
    <s v="LA ESCONDIDA"/>
    <s v="GANADERA LAS HERAS SRL"/>
    <n v="110"/>
    <n v="-59.385596999999997"/>
    <n v="-35.413460000000001"/>
    <n v="433620"/>
    <n v="17344.8"/>
    <n v="95396400"/>
    <n v="9.5399999999999991"/>
    <n v="45457.357643280004"/>
    <n v="5.1891960780000002"/>
    <x v="4"/>
  </r>
  <r>
    <s v="ROQUE PEREZ"/>
    <x v="1"/>
    <s v="BERTI RUBEN"/>
    <s v="AGROPECUARIA DON RUBEN SA"/>
    <n v="110"/>
    <n v="-59.536900000000003"/>
    <n v="-35.318899999999999"/>
    <n v="433620"/>
    <n v="17344.8"/>
    <n v="95396400"/>
    <n v="9.5399999999999991"/>
    <n v="45457.357643280004"/>
    <n v="5.1891960780000002"/>
    <x v="4"/>
  </r>
  <r>
    <s v="CORONEL SUAREZ"/>
    <x v="1"/>
    <s v="SAN PEDRO"/>
    <s v="SOCIEDAD GANADERA DEL SUD SA"/>
    <n v="109"/>
    <n v="-61.803130000000003"/>
    <n v="-37.471530000000001"/>
    <n v="429678"/>
    <n v="17187.12"/>
    <n v="94529160"/>
    <n v="9.4499999999999993"/>
    <n v="45044.108937432"/>
    <n v="5.1420215681999997"/>
    <x v="4"/>
  </r>
  <r>
    <s v="LA MATANZA"/>
    <x v="1"/>
    <s v="LAS NAZARENAS"/>
    <s v="DOURADO EDUARDO"/>
    <n v="109"/>
    <n v="-58.725470000000001"/>
    <n v="-34.860819999999997"/>
    <n v="429678"/>
    <n v="17187.12"/>
    <n v="94529160"/>
    <n v="9.4499999999999993"/>
    <n v="45044.108937432"/>
    <n v="5.1420215681999997"/>
    <x v="4"/>
  </r>
  <r>
    <s v="LA MATANZA"/>
    <x v="1"/>
    <s v="LAS NAZARENAS"/>
    <s v="DOURADO EDUARDO"/>
    <n v="109"/>
    <n v="-58.725470000000001"/>
    <n v="-34.860819999999997"/>
    <n v="429678"/>
    <n v="17187.12"/>
    <n v="94529160"/>
    <n v="9.4499999999999993"/>
    <n v="45044.108937432"/>
    <n v="5.1420215681999997"/>
    <x v="4"/>
  </r>
  <r>
    <s v="VEINTICINCO DE MAYO"/>
    <x v="1"/>
    <s v="DON JUAN"/>
    <s v="OBEJERO SARA DEL SAGRADO C J"/>
    <n v="109"/>
    <n v="-60.119340000000001"/>
    <n v="-35.450789999999998"/>
    <n v="429678"/>
    <n v="17187.12"/>
    <n v="94529160"/>
    <n v="9.4499999999999993"/>
    <n v="45044.108937432"/>
    <n v="5.1420215681999997"/>
    <x v="4"/>
  </r>
  <r>
    <s v="BARADERO"/>
    <x v="1"/>
    <s v="LA VICTORIA"/>
    <s v="BIAUS CASTEX JUAN FERNANDO"/>
    <n v="108"/>
    <n v="-59.672449999999998"/>
    <n v="-34.138559999999998"/>
    <n v="425736"/>
    <n v="17029.439999999999"/>
    <n v="93661920"/>
    <n v="9.3699999999999992"/>
    <n v="44630.860231583996"/>
    <n v="5.0948470583999992"/>
    <x v="4"/>
  </r>
  <r>
    <s v="LINCOLN"/>
    <x v="1"/>
    <s v="AURRERA FEED LOT"/>
    <s v="USANDIZAGA ALEJANDRO"/>
    <n v="108"/>
    <n v="-61.406950000000002"/>
    <n v="-34.895560000000003"/>
    <n v="425736"/>
    <n v="17029.439999999999"/>
    <n v="93661920"/>
    <n v="9.3699999999999992"/>
    <n v="44630.860231583996"/>
    <n v="5.0948470583999992"/>
    <x v="4"/>
  </r>
  <r>
    <s v="SAN ANDRES DE GILES"/>
    <x v="1"/>
    <s v="LA VERONICA"/>
    <s v="AGROINVERT SOCIEDAD ANONIMA"/>
    <n v="107"/>
    <n v="-59.410114"/>
    <n v="-34.407867000000003"/>
    <n v="421794"/>
    <n v="16871.759999999998"/>
    <n v="92794680"/>
    <n v="9.2799999999999994"/>
    <n v="44217.611525736"/>
    <n v="5.0476725485999996"/>
    <x v="4"/>
  </r>
  <r>
    <s v="VEINTICINCO DE MAYO"/>
    <x v="1"/>
    <s v="&quot;LA AUDACIA&quot;"/>
    <s v="ISILDUR SOCIEDAD ANONIMA"/>
    <n v="107"/>
    <n v="-60.457079999999998"/>
    <n v="-35.623570000000001"/>
    <n v="421794"/>
    <n v="16871.759999999998"/>
    <n v="92794680"/>
    <n v="9.2799999999999994"/>
    <n v="44217.611525736"/>
    <n v="5.0476725485999996"/>
    <x v="4"/>
  </r>
  <r>
    <s v="GENERAL ALVARADO"/>
    <x v="1"/>
    <s v="EL CHINGOLO"/>
    <s v="MANFREDI ARTURO REINALDO"/>
    <n v="106"/>
    <n v="-58.315930000000002"/>
    <n v="-38.086970000000001"/>
    <n v="417852"/>
    <n v="16714.080000000002"/>
    <n v="91927440"/>
    <n v="9.19"/>
    <n v="43804.362819888003"/>
    <n v="5.0004980388"/>
    <x v="4"/>
  </r>
  <r>
    <s v="RAMALLO"/>
    <x v="1"/>
    <s v="EL YATAY"/>
    <s v="ROBERTO PUJOL E HIJOS SOCIEDAD ANONIMA"/>
    <n v="106"/>
    <n v="-60.055045999999997"/>
    <n v="-33.727589999999999"/>
    <n v="417852"/>
    <n v="16714.080000000002"/>
    <n v="91927440"/>
    <n v="9.19"/>
    <n v="43804.362819888003"/>
    <n v="5.0004980388"/>
    <x v="4"/>
  </r>
  <r>
    <s v="LAS FLORES"/>
    <x v="1"/>
    <s v="DON CORRAL FEED LOT"/>
    <s v="DESAGRO S.A."/>
    <n v="105"/>
    <n v="-58.9101"/>
    <n v="-35.858330000000002"/>
    <n v="413910"/>
    <n v="16556.400000000001"/>
    <n v="91060200"/>
    <n v="9.11"/>
    <n v="43391.11411404"/>
    <n v="4.9533235290000004"/>
    <x v="4"/>
  </r>
  <r>
    <s v="LAS FLORES"/>
    <x v="1"/>
    <s v="DON CORRAL FEED LOT"/>
    <s v="LACOSTE JUAN LUCIANO"/>
    <n v="105"/>
    <n v="-58.9101"/>
    <n v="-35.858330000000002"/>
    <n v="413910"/>
    <n v="16556.400000000001"/>
    <n v="91060200"/>
    <n v="9.11"/>
    <n v="43391.11411404"/>
    <n v="4.9533235290000004"/>
    <x v="4"/>
  </r>
  <r>
    <s v="CORONEL BRANDSEN"/>
    <x v="1"/>
    <s v="LAS MARIAS -FEED LOT-"/>
    <s v="NARVAEZ ARIEL OSVALDO"/>
    <n v="103"/>
    <n v="-58.211599999999997"/>
    <n v="-35.196710000000003"/>
    <n v="406026"/>
    <n v="16241.04"/>
    <n v="89325720"/>
    <n v="8.93"/>
    <n v="42564.616702343999"/>
    <n v="4.8589745094000003"/>
    <x v="4"/>
  </r>
  <r>
    <s v="CORONEL SUAREZ"/>
    <x v="1"/>
    <s v="EL CUATRO CORRAL"/>
    <s v="LECOMTE CARLOS PEDRO"/>
    <n v="103"/>
    <n v="-62.186169999999997"/>
    <n v="-37.252540000000003"/>
    <n v="406026"/>
    <n v="16241.04"/>
    <n v="89325720"/>
    <n v="8.93"/>
    <n v="42564.616702343999"/>
    <n v="4.8589745094000003"/>
    <x v="4"/>
  </r>
  <r>
    <s v="ADOLFO ALSINA"/>
    <x v="1"/>
    <s v="EL PARQUE"/>
    <s v="REALE RENE ALFREDO"/>
    <n v="100"/>
    <n v="-63.205886999999997"/>
    <n v="-37.193289999999998"/>
    <n v="394200"/>
    <n v="15768"/>
    <n v="86724000"/>
    <n v="8.67"/>
    <n v="41324.870584800003"/>
    <n v="4.7174509800000006"/>
    <x v="4"/>
  </r>
  <r>
    <s v="EXALTACION DE LA CRUZ"/>
    <x v="1"/>
    <s v="LA MARIPOSA EC 01.036.106"/>
    <s v="FOURCADE FERNANDO JAVIER"/>
    <n v="100"/>
    <n v="-59.22992"/>
    <n v="-34.336309999999997"/>
    <n v="394200"/>
    <n v="15768"/>
    <n v="86724000"/>
    <n v="8.67"/>
    <n v="41324.870584800003"/>
    <n v="4.7174509800000006"/>
    <x v="4"/>
  </r>
  <r>
    <s v="NUEVE DE JULIO"/>
    <x v="1"/>
    <s v="S/D"/>
    <s v="LA BRAGADENSE SOCIEDAD ANONIMA"/>
    <n v="99"/>
    <n v="-60.911099999999998"/>
    <n v="-35.491419999999998"/>
    <n v="390258"/>
    <n v="15610.32"/>
    <n v="85856760"/>
    <n v="8.59"/>
    <n v="40911.621878951999"/>
    <n v="4.6702764702000001"/>
    <x v="4"/>
  </r>
  <r>
    <s v="CHACABUCO"/>
    <x v="1"/>
    <s v="DON JUAN"/>
    <s v="NOLE CLAUDIO FABIAN"/>
    <n v="98"/>
    <n v="-60.427610000000001"/>
    <n v="-34.67427"/>
    <n v="386316"/>
    <n v="15452.64"/>
    <n v="84989520"/>
    <n v="8.5"/>
    <n v="40498.373173103995"/>
    <n v="4.6231019603999997"/>
    <x v="4"/>
  </r>
  <r>
    <s v="LINCOLN"/>
    <x v="1"/>
    <s v="ANAJOR"/>
    <s v="CANEVARI GABRIEL ANDRES"/>
    <n v="97"/>
    <n v="-61.48442"/>
    <n v="-34.811149999999998"/>
    <n v="382374"/>
    <n v="15294.96"/>
    <n v="84122280"/>
    <n v="8.41"/>
    <n v="40085.124467255999"/>
    <n v="4.5759274506000001"/>
    <x v="4"/>
  </r>
  <r>
    <s v="AZUL"/>
    <x v="1"/>
    <s v="LA AZOTEA I"/>
    <s v="PENOUCOS EXEQUIEL"/>
    <n v="96"/>
    <n v="-59.943899999999999"/>
    <n v="-37.033154000000003"/>
    <n v="378432"/>
    <n v="15137.28"/>
    <n v="83255040"/>
    <n v="8.33"/>
    <n v="39671.875761408002"/>
    <n v="4.5287529408000005"/>
    <x v="4"/>
  </r>
  <r>
    <s v="TRENQUE LAUQUEN"/>
    <x v="1"/>
    <s v="LA INDIANA FEED LOT"/>
    <s v="TORO MOCHO S.R.L."/>
    <n v="95"/>
    <n v="-62.972999999999999"/>
    <n v="-35.982525000000003"/>
    <n v="374490"/>
    <n v="14979.6"/>
    <n v="82387800"/>
    <n v="8.24"/>
    <n v="39258.627055560006"/>
    <n v="4.4815784310000009"/>
    <x v="4"/>
  </r>
  <r>
    <s v="LOBOS"/>
    <x v="1"/>
    <s v="FEED LOT LOS VAQUEROS"/>
    <s v="GARGIULO GENARO ALBERTO"/>
    <n v="92"/>
    <n v="-59.147647999999997"/>
    <n v="-35.157649999999997"/>
    <n v="362664"/>
    <n v="14506.56"/>
    <n v="79786080"/>
    <n v="7.98"/>
    <n v="38018.880938016002"/>
    <n v="4.3400549016000003"/>
    <x v="4"/>
  </r>
  <r>
    <s v="CHIVILCOY"/>
    <x v="1"/>
    <s v="LA MARUJA"/>
    <s v="UCACHA SOCIEDAD ANONIMA"/>
    <n v="91"/>
    <n v="-59.815579999999997"/>
    <n v="-34.832419999999999"/>
    <n v="358722"/>
    <n v="14348.88"/>
    <n v="78918840"/>
    <n v="7.89"/>
    <n v="37605.632232167998"/>
    <n v="4.2928803917999998"/>
    <x v="4"/>
  </r>
  <r>
    <s v="SAN PEDRO"/>
    <x v="1"/>
    <s v="LAS MERCEDES"/>
    <s v="FRIGPAZ SA"/>
    <n v="91"/>
    <n v="-59.838799999999999"/>
    <n v="-33.8964"/>
    <n v="358722"/>
    <n v="14348.88"/>
    <n v="78918840"/>
    <n v="7.89"/>
    <n v="37605.632232167998"/>
    <n v="4.2928803917999998"/>
    <x v="4"/>
  </r>
  <r>
    <s v="AZUL"/>
    <x v="1"/>
    <s v="SAN BENITO"/>
    <s v="CYE SA"/>
    <n v="90"/>
    <n v="-59.876620000000003"/>
    <n v="-36.815249999999999"/>
    <n v="354780"/>
    <n v="14191.2"/>
    <n v="78051600"/>
    <n v="7.81"/>
    <n v="37192.383526320002"/>
    <n v="4.2457058820000002"/>
    <x v="4"/>
  </r>
  <r>
    <s v="SALADILLO"/>
    <x v="1"/>
    <s v="PROFEED"/>
    <s v="SUCESION DE RENOVALES HORACIO ASTILVE"/>
    <n v="90"/>
    <n v="-59.813454"/>
    <n v="-35.776062000000003"/>
    <n v="354780"/>
    <n v="14191.2"/>
    <n v="78051600"/>
    <n v="7.81"/>
    <n v="37192.383526320002"/>
    <n v="4.2457058820000002"/>
    <x v="4"/>
  </r>
  <r>
    <s v="MAR CHIQUITA"/>
    <x v="1"/>
    <s v="FEED LOT. F. HAFNER"/>
    <s v="AYRES DE VIDAL SOCIEDAD DE RESPONSABILIDAD LIMITADA"/>
    <n v="89"/>
    <n v="-57.75712"/>
    <n v="-37.470559999999999"/>
    <n v="350838"/>
    <n v="14033.52"/>
    <n v="77184360"/>
    <n v="7.72"/>
    <n v="36779.134820471998"/>
    <n v="4.1985313721999997"/>
    <x v="4"/>
  </r>
  <r>
    <s v="JUNIN"/>
    <x v="1"/>
    <s v="CAMPO BENETTI"/>
    <s v="MACAPI S.A."/>
    <n v="88"/>
    <n v="-61.00949"/>
    <n v="-34.535069999999997"/>
    <n v="346896"/>
    <n v="13875.84"/>
    <n v="76317120"/>
    <n v="7.63"/>
    <n v="36365.886114624001"/>
    <n v="4.1513568624000001"/>
    <x v="4"/>
  </r>
  <r>
    <s v="DAIREAUX"/>
    <x v="1"/>
    <s v="LA CHARCA"/>
    <s v="LA NAZARENA SA"/>
    <n v="86"/>
    <n v="-61.430799999999998"/>
    <n v="-36.340600000000002"/>
    <n v="339012"/>
    <n v="13560.48"/>
    <n v="74582640"/>
    <n v="7.46"/>
    <n v="35539.388702928001"/>
    <n v="4.0570078428"/>
    <x v="4"/>
  </r>
  <r>
    <s v="LAS FLORES"/>
    <x v="1"/>
    <s v="DON CORRAL FEED LOT"/>
    <s v="FRICORT S.A."/>
    <n v="86"/>
    <n v="-58.9101"/>
    <n v="-35.858330000000002"/>
    <n v="339012"/>
    <n v="13560.48"/>
    <n v="74582640"/>
    <n v="7.46"/>
    <n v="35539.388702928001"/>
    <n v="4.0570078428"/>
    <x v="4"/>
  </r>
  <r>
    <s v="TANDIL"/>
    <x v="1"/>
    <s v="EL CERRITO F. LOT"/>
    <s v="AGROGANADERA FALUCHO S A"/>
    <n v="86"/>
    <n v="-58.901879999999998"/>
    <n v="-37.421550000000003"/>
    <n v="339012"/>
    <n v="13560.48"/>
    <n v="74582640"/>
    <n v="7.46"/>
    <n v="35539.388702928001"/>
    <n v="4.0570078428"/>
    <x v="4"/>
  </r>
  <r>
    <s v="MAR CHIQUITA"/>
    <x v="1"/>
    <s v="FEED LOT. F. HAFNER"/>
    <s v="VIGLIOGLIA MIGUEL LUIS"/>
    <n v="85"/>
    <n v="-57.75712"/>
    <n v="-37.470559999999999"/>
    <n v="335070"/>
    <n v="13402.8"/>
    <n v="73715400"/>
    <n v="7.37"/>
    <n v="35126.139997079998"/>
    <n v="4.0098333329999996"/>
    <x v="4"/>
  </r>
  <r>
    <s v="RAMALLO"/>
    <x v="1"/>
    <s v="EL YATAY"/>
    <s v="ARRICAU JUAN JOSE"/>
    <n v="84"/>
    <n v="-60.055045999999997"/>
    <n v="-33.727589999999999"/>
    <n v="331128"/>
    <n v="13245.12"/>
    <n v="72848160"/>
    <n v="7.28"/>
    <n v="34712.891291231994"/>
    <n v="3.9626588231999995"/>
    <x v="4"/>
  </r>
  <r>
    <s v="TRENQUE LAUQUEN"/>
    <x v="1"/>
    <s v="ITAHUE"/>
    <s v="VUTALO SA"/>
    <n v="84"/>
    <n v="-62.485880000000002"/>
    <n v="-36.392299999999999"/>
    <n v="331128"/>
    <n v="13245.12"/>
    <n v="72848160"/>
    <n v="7.28"/>
    <n v="34712.891291231994"/>
    <n v="3.9626588231999995"/>
    <x v="4"/>
  </r>
  <r>
    <s v="NAVARRO"/>
    <x v="1"/>
    <s v="PIEDRA BUENA"/>
    <s v="AGUERO ANGEL ANTONIO"/>
    <n v="82"/>
    <n v="-59.202260000000003"/>
    <n v="-34.967590000000001"/>
    <n v="323244"/>
    <n v="12929.76"/>
    <n v="71113680"/>
    <n v="7.11"/>
    <n v="33886.393879536001"/>
    <n v="3.8683098036000003"/>
    <x v="4"/>
  </r>
  <r>
    <s v="VEINTICINCO DE MAYO"/>
    <x v="1"/>
    <s v="&quot;INDIO PAMPA&quot;"/>
    <s v="PARAMIO PEDRO ROBERTO"/>
    <n v="82"/>
    <n v="-60.156300000000002"/>
    <n v="-35.455399999999997"/>
    <n v="323244"/>
    <n v="12929.76"/>
    <n v="71113680"/>
    <n v="7.11"/>
    <n v="33886.393879536001"/>
    <n v="3.8683098036000003"/>
    <x v="4"/>
  </r>
  <r>
    <s v="LOBOS"/>
    <x v="1"/>
    <s v="FEED LOT LOS VAQUEROS"/>
    <s v="SARIE GROUP S.A."/>
    <n v="81"/>
    <n v="-59.147647999999997"/>
    <n v="-35.157649999999997"/>
    <n v="319302"/>
    <n v="12772.08"/>
    <n v="70246440"/>
    <n v="7.02"/>
    <n v="33473.145173688004"/>
    <n v="3.8211352938000007"/>
    <x v="4"/>
  </r>
  <r>
    <s v="CHACABUCO"/>
    <x v="1"/>
    <s v="LAS MAZORCAS"/>
    <s v="DAYRAUT HNOS DE DAYRAUT PABLO GUILERMO, DAYRAUT GREGORIO, DA"/>
    <n v="80"/>
    <n v="-60.35998"/>
    <n v="-34.682859999999998"/>
    <n v="315360"/>
    <n v="12614.4"/>
    <n v="69379200"/>
    <n v="6.94"/>
    <n v="33059.896467840001"/>
    <n v="3.7739607840000002"/>
    <x v="4"/>
  </r>
  <r>
    <s v="CHASCOMUS"/>
    <x v="1"/>
    <s v="EL MANGRULLO CHICO II"/>
    <s v="EAG S A"/>
    <n v="80"/>
    <n v="-57.851399999999998"/>
    <n v="-35.950099999999999"/>
    <n v="315360"/>
    <n v="12614.4"/>
    <n v="69379200"/>
    <n v="6.94"/>
    <n v="33059.896467840001"/>
    <n v="3.7739607840000002"/>
    <x v="4"/>
  </r>
  <r>
    <s v="HIPOLITO YRIGOYEN"/>
    <x v="1"/>
    <s v="FEEDLOT RIO BERMEJO"/>
    <s v="FATCOW SOCIEDAD ANONIMA"/>
    <n v="80"/>
    <n v="-61.448480000000004"/>
    <n v="-36.106459999999998"/>
    <n v="315360"/>
    <n v="12614.4"/>
    <n v="69379200"/>
    <n v="6.94"/>
    <n v="33059.896467840001"/>
    <n v="3.7739607840000002"/>
    <x v="4"/>
  </r>
  <r>
    <s v="ROQUE PEREZ"/>
    <x v="1"/>
    <s v="SAN JOSE"/>
    <s v="NESTOR GILES E HIJOS SA"/>
    <n v="80"/>
    <n v="-59.273735000000002"/>
    <n v="-35.431420000000003"/>
    <n v="315360"/>
    <n v="12614.4"/>
    <n v="69379200"/>
    <n v="6.94"/>
    <n v="33059.896467840001"/>
    <n v="3.7739607840000002"/>
    <x v="4"/>
  </r>
  <r>
    <s v="VEINTICINCO DE MAYO"/>
    <x v="1"/>
    <s v="DON JUAN"/>
    <s v="GRUPO TRESNAL SRL"/>
    <n v="80"/>
    <n v="-60.119340000000001"/>
    <n v="-35.450789999999998"/>
    <n v="315360"/>
    <n v="12614.4"/>
    <n v="69379200"/>
    <n v="6.94"/>
    <n v="33059.896467840001"/>
    <n v="3.7739607840000002"/>
    <x v="4"/>
  </r>
  <r>
    <s v="DOLORES"/>
    <x v="1"/>
    <s v="EL NOGAL"/>
    <s v="TRAMONTINI RICARDO CRISOLOGO"/>
    <n v="79"/>
    <n v="-57.6999"/>
    <n v="-36.264099999999999"/>
    <n v="311418"/>
    <n v="12456.72"/>
    <n v="68511960"/>
    <n v="6.85"/>
    <n v="32646.647761992001"/>
    <n v="3.7267862742000002"/>
    <x v="4"/>
  </r>
  <r>
    <s v="GENERAL MADARIAGA"/>
    <x v="1"/>
    <s v="5 ISLAS-EC.001.043.100"/>
    <s v="CLAVERIE BERNARDO"/>
    <n v="79"/>
    <n v="-57.034892999999997"/>
    <n v="-37.058163"/>
    <n v="311418"/>
    <n v="12456.72"/>
    <n v="68511960"/>
    <n v="6.85"/>
    <n v="32646.647761992001"/>
    <n v="3.7267862742000002"/>
    <x v="4"/>
  </r>
  <r>
    <s v="OLAVARRIA"/>
    <x v="1"/>
    <s v="EL RINCON ( ENGORDE LA CORRAL)"/>
    <s v="GRANT DIEGO HORACIO"/>
    <n v="79"/>
    <n v="-60.213234"/>
    <n v="-36.723419999999997"/>
    <n v="311418"/>
    <n v="12456.72"/>
    <n v="68511960"/>
    <n v="6.85"/>
    <n v="32646.647761992001"/>
    <n v="3.7267862742000002"/>
    <x v="4"/>
  </r>
  <r>
    <s v="OLAVARRIA"/>
    <x v="1"/>
    <s v="LA ROSA (ENGORDE A CORRAL"/>
    <s v="PEREZ BARBARA"/>
    <n v="79"/>
    <n v="-60.681441999999997"/>
    <n v="-36.616954999999997"/>
    <n v="311418"/>
    <n v="12456.72"/>
    <n v="68511960"/>
    <n v="6.85"/>
    <n v="32646.647761992001"/>
    <n v="3.7267862742000002"/>
    <x v="4"/>
  </r>
  <r>
    <s v="VEINTICINCO DE MAYO"/>
    <x v="1"/>
    <s v="DON JUAN"/>
    <s v="VIDELA NICOLAS JORGE"/>
    <n v="79"/>
    <n v="-60.119340000000001"/>
    <n v="-35.450789999999998"/>
    <n v="311418"/>
    <n v="12456.72"/>
    <n v="68511960"/>
    <n v="6.85"/>
    <n v="32646.647761992001"/>
    <n v="3.7267862742000002"/>
    <x v="4"/>
  </r>
  <r>
    <s v="MARCOS PAZ"/>
    <x v="1"/>
    <s v="FEED LOT LA FORTUNA"/>
    <s v="CABA?A LA FORTUNA S.A."/>
    <n v="77"/>
    <n v="-58.895499999999998"/>
    <n v="-34.733640000000001"/>
    <n v="303534"/>
    <n v="12141.36"/>
    <n v="66777480"/>
    <n v="6.68"/>
    <n v="31820.150350295997"/>
    <n v="3.6324372545999997"/>
    <x v="4"/>
  </r>
  <r>
    <s v="TRES LOMAS"/>
    <x v="1"/>
    <s v="EL CARDAL"/>
    <s v="MOLINO CHACABUCO S A"/>
    <n v="77"/>
    <n v="-62.628140000000002"/>
    <n v="-36.573830000000001"/>
    <n v="303534"/>
    <n v="12141.36"/>
    <n v="66777480"/>
    <n v="6.68"/>
    <n v="31820.150350295997"/>
    <n v="3.6324372545999997"/>
    <x v="4"/>
  </r>
  <r>
    <s v="DAIREAUX"/>
    <x v="1"/>
    <s v="LAS TIAS"/>
    <s v="RODRIGUEZ OLGA MABEL"/>
    <n v="75"/>
    <n v="-61.943219999999997"/>
    <n v="-36.71011"/>
    <n v="295650"/>
    <n v="11826"/>
    <n v="65043000"/>
    <n v="6.5"/>
    <n v="30993.6529386"/>
    <n v="3.538088235"/>
    <x v="4"/>
  </r>
  <r>
    <s v="LOBOS"/>
    <x v="1"/>
    <s v="LA ESPERANZA"/>
    <s v="WHITE SWALLOW SA"/>
    <n v="75"/>
    <n v="-59.434150000000002"/>
    <n v="-35.24485"/>
    <n v="295650"/>
    <n v="11826"/>
    <n v="65043000"/>
    <n v="6.5"/>
    <n v="30993.6529386"/>
    <n v="3.538088235"/>
    <x v="4"/>
  </r>
  <r>
    <s v="CARLOS CASARES"/>
    <x v="1"/>
    <s v="LA LARGA II"/>
    <s v="MORINI JOSE MARIA"/>
    <n v="74"/>
    <n v="-61.421100000000003"/>
    <n v="-35.546900000000001"/>
    <n v="291708"/>
    <n v="11668.32"/>
    <n v="64175760"/>
    <n v="6.42"/>
    <n v="30580.404232752"/>
    <n v="3.4909137252"/>
    <x v="4"/>
  </r>
  <r>
    <s v="TORDILLO"/>
    <x v="1"/>
    <s v="DON JUAN II"/>
    <s v="ABAIT JOSE LEONARDO"/>
    <n v="73"/>
    <n v="-57.380800000000001"/>
    <n v="-36.314556000000003"/>
    <n v="287766"/>
    <n v="11510.64"/>
    <n v="63308520"/>
    <n v="6.33"/>
    <n v="30167.155526903996"/>
    <n v="3.4437392153999995"/>
    <x v="4"/>
  </r>
  <r>
    <s v="CORONEL SUAREZ"/>
    <x v="1"/>
    <s v="EL CUATRO CORRAL"/>
    <s v="LA TIGRA SRL"/>
    <n v="71"/>
    <n v="-62.186169999999997"/>
    <n v="-37.252540000000003"/>
    <n v="279882"/>
    <n v="11195.28"/>
    <n v="61574040"/>
    <n v="6.16"/>
    <n v="29340.658115208"/>
    <n v="3.3493901957999999"/>
    <x v="4"/>
  </r>
  <r>
    <s v="GENERAL MADARIAGA"/>
    <x v="1"/>
    <s v="SAN PEDRO FEED LOT"/>
    <s v="CAMARGO GUSTAVO ADOLFO"/>
    <n v="71"/>
    <n v="-57.233269999999997"/>
    <n v="-36.944409999999998"/>
    <n v="279882"/>
    <n v="11195.28"/>
    <n v="61574040"/>
    <n v="6.16"/>
    <n v="29340.658115208"/>
    <n v="3.3493901957999999"/>
    <x v="4"/>
  </r>
  <r>
    <s v="MONTE"/>
    <x v="1"/>
    <s v="EL LAPACHO"/>
    <s v="LISJAK HUGO ROBERTO"/>
    <n v="71"/>
    <n v="-58.927010000000003"/>
    <n v="-35.369660000000003"/>
    <n v="279882"/>
    <n v="11195.28"/>
    <n v="61574040"/>
    <n v="6.16"/>
    <n v="29340.658115208"/>
    <n v="3.3493901957999999"/>
    <x v="4"/>
  </r>
  <r>
    <s v="SAN ANDRES DE GILES"/>
    <x v="1"/>
    <s v="TERESITA"/>
    <s v="ZUNINO HERNAN JAVIER Y ZUNINO JORGE FABIAN"/>
    <n v="71"/>
    <n v="-59.374506193099997"/>
    <n v="-34.4528238774"/>
    <n v="279882"/>
    <n v="11195.28"/>
    <n v="61574040"/>
    <n v="6.16"/>
    <n v="29340.658115208"/>
    <n v="3.3493901957999999"/>
    <x v="4"/>
  </r>
  <r>
    <s v="OLAVARRIA"/>
    <x v="1"/>
    <s v="LA ROSA (ENGORDE A CORRAL"/>
    <s v="SAN JOSE DEL OESTE SA"/>
    <n v="70"/>
    <n v="-60.681441999999997"/>
    <n v="-36.616954999999997"/>
    <n v="275940"/>
    <n v="11037.6"/>
    <n v="60706800"/>
    <n v="6.07"/>
    <n v="28927.409409360003"/>
    <n v="3.3022156860000003"/>
    <x v="4"/>
  </r>
  <r>
    <s v="AZUL"/>
    <x v="1"/>
    <s v="LA AZOTEA I"/>
    <s v="LA BRAGADENSE SOCIEDAD ANONIMA"/>
    <n v="69"/>
    <n v="-59.943899999999999"/>
    <n v="-37.033154000000003"/>
    <n v="271998"/>
    <n v="10879.92"/>
    <n v="59839560"/>
    <n v="5.98"/>
    <n v="28514.160703512"/>
    <n v="3.2550411761999998"/>
    <x v="4"/>
  </r>
  <r>
    <s v="CARLOS CASARES"/>
    <x v="1"/>
    <s v="FEED LOT"/>
    <s v="NUTRAMCALEN S A"/>
    <n v="69"/>
    <n v="-61.505642000000002"/>
    <n v="-35.814776999999999"/>
    <n v="271998"/>
    <n v="10879.92"/>
    <n v="59839560"/>
    <n v="5.98"/>
    <n v="28514.160703512"/>
    <n v="3.2550411761999998"/>
    <x v="4"/>
  </r>
  <r>
    <s v="GENERAL VILLEGAS"/>
    <x v="1"/>
    <s v="LAS ACACIAS"/>
    <s v="SAVIGLIANO JUAN PABLO"/>
    <n v="69"/>
    <n v="-62.901260000000001"/>
    <n v="-34.546913000000004"/>
    <n v="271998"/>
    <n v="10879.92"/>
    <n v="59839560"/>
    <n v="5.98"/>
    <n v="28514.160703512"/>
    <n v="3.2550411761999998"/>
    <x v="4"/>
  </r>
  <r>
    <s v="TRENQUE LAUQUEN"/>
    <x v="1"/>
    <s v="&quot;LA CANDELARIA&quot;"/>
    <s v="IVRY S A AGRICOLA GANADERA"/>
    <n v="69"/>
    <n v="-62.226559999999999"/>
    <n v="-36.124940000000002"/>
    <n v="271998"/>
    <n v="10879.92"/>
    <n v="59839560"/>
    <n v="5.98"/>
    <n v="28514.160703512"/>
    <n v="3.2550411761999998"/>
    <x v="4"/>
  </r>
  <r>
    <s v="ALBERTI"/>
    <x v="1"/>
    <s v="S/N"/>
    <s v="AGROGANADERA MENDES HNOS DE OLIDEN SA"/>
    <n v="68"/>
    <n v="-60.264800000000001"/>
    <n v="-35.186399999999999"/>
    <n v="268056"/>
    <n v="10722.24"/>
    <n v="58972320"/>
    <n v="5.9"/>
    <n v="28100.911997664"/>
    <n v="3.2078666663999997"/>
    <x v="4"/>
  </r>
  <r>
    <s v="VEINTICINCO DE MAYO"/>
    <x v="1"/>
    <s v="&quot;INDIO PAMPA&quot;"/>
    <s v="GOESCA S.A."/>
    <n v="68"/>
    <n v="-60.156300000000002"/>
    <n v="-35.455399999999997"/>
    <n v="268056"/>
    <n v="10722.24"/>
    <n v="58972320"/>
    <n v="5.9"/>
    <n v="28100.911997664"/>
    <n v="3.2078666663999997"/>
    <x v="4"/>
  </r>
  <r>
    <s v="LINCOLN"/>
    <x v="1"/>
    <s v="FEED LOT LA CLARITA"/>
    <s v="TASSI Y CIA SRL"/>
    <n v="67"/>
    <n v="-61.58126"/>
    <n v="-34.854089999999999"/>
    <n v="264114"/>
    <n v="10564.56"/>
    <n v="58105080"/>
    <n v="5.81"/>
    <n v="27687.663291816003"/>
    <n v="3.1606921566000001"/>
    <x v="4"/>
  </r>
  <r>
    <s v="LOBOS"/>
    <x v="1"/>
    <s v="LA ESPERANZA"/>
    <s v="RONCOLI ALBERTO HORACIO"/>
    <n v="67"/>
    <n v="-59.434150000000002"/>
    <n v="-35.24485"/>
    <n v="264114"/>
    <n v="10564.56"/>
    <n v="58105080"/>
    <n v="5.81"/>
    <n v="27687.663291816003"/>
    <n v="3.1606921566000001"/>
    <x v="4"/>
  </r>
  <r>
    <s v="BENITO JUAREZ"/>
    <x v="1"/>
    <s v="SAN PEDRO"/>
    <s v="LA FACA S R L"/>
    <n v="66"/>
    <n v="-59.690489999999997"/>
    <n v="-37.930480000000003"/>
    <n v="260172"/>
    <n v="10406.879999999999"/>
    <n v="57237840"/>
    <n v="5.72"/>
    <n v="27274.414585967996"/>
    <n v="3.1135176467999996"/>
    <x v="4"/>
  </r>
  <r>
    <s v="DOLORES"/>
    <x v="1"/>
    <s v="FEET-LOT LA ROLDANA"/>
    <s v="AGROPECUARIA JUAN LAZARO S.R.L."/>
    <n v="66"/>
    <n v="-57.586799999999997"/>
    <n v="-36.443399999999997"/>
    <n v="260172"/>
    <n v="10406.879999999999"/>
    <n v="57237840"/>
    <n v="5.72"/>
    <n v="27274.414585967996"/>
    <n v="3.1135176467999996"/>
    <x v="4"/>
  </r>
  <r>
    <s v="GENERAL LAMADRID"/>
    <x v="1"/>
    <s v="LOS LAURELES (CORRAL)"/>
    <s v="IRIARTE HECTOR RODOLFO"/>
    <n v="66"/>
    <n v="-61.268009999999997"/>
    <n v="-37.600479999999997"/>
    <n v="260172"/>
    <n v="10406.879999999999"/>
    <n v="57237840"/>
    <n v="5.72"/>
    <n v="27274.414585967996"/>
    <n v="3.1135176467999996"/>
    <x v="4"/>
  </r>
  <r>
    <s v="GENERAL MADARIAGA"/>
    <x v="1"/>
    <s v="SAN PEDRO FEED LOT"/>
    <s v="PERALBO ROLANDO DANIEL"/>
    <n v="66"/>
    <n v="-57.233269999999997"/>
    <n v="-36.944409999999998"/>
    <n v="260172"/>
    <n v="10406.879999999999"/>
    <n v="57237840"/>
    <n v="5.72"/>
    <n v="27274.414585967996"/>
    <n v="3.1135176467999996"/>
    <x v="4"/>
  </r>
  <r>
    <s v="SAN PEDRO"/>
    <x v="1"/>
    <s v="LAS MERCEDES"/>
    <s v="VILLANUEVA IGNACIO"/>
    <n v="66"/>
    <n v="-59.838799999999999"/>
    <n v="-33.8964"/>
    <n v="260172"/>
    <n v="10406.879999999999"/>
    <n v="57237840"/>
    <n v="5.72"/>
    <n v="27274.414585967996"/>
    <n v="3.1135176467999996"/>
    <x v="4"/>
  </r>
  <r>
    <s v="BALCARCE"/>
    <x v="1"/>
    <s v="HERR RUDOLF S.A."/>
    <s v="GROSSE RENATA CAROLINA"/>
    <n v="65"/>
    <n v="-58.183689999999999"/>
    <n v="-37.783549999999998"/>
    <n v="256230"/>
    <n v="10249.200000000001"/>
    <n v="56370600"/>
    <n v="5.64"/>
    <n v="26861.165880119999"/>
    <n v="3.0663431370000001"/>
    <x v="4"/>
  </r>
  <r>
    <s v="CORONEL BRANDSEN"/>
    <x v="1"/>
    <s v="LAS MARIAS -FEED LOT-"/>
    <s v="COOPERATIVA DE TRABAJO SUBPGA DE LOS TRABAJADORES LTDA"/>
    <n v="65"/>
    <n v="-58.211599999999997"/>
    <n v="-35.196710000000003"/>
    <n v="256230"/>
    <n v="10249.200000000001"/>
    <n v="56370600"/>
    <n v="5.64"/>
    <n v="26861.165880119999"/>
    <n v="3.0663431370000001"/>
    <x v="4"/>
  </r>
  <r>
    <s v="RIVADAVIA"/>
    <x v="1"/>
    <s v="EL MATE"/>
    <s v="PUKEM SOCIEDAD ANONIMA"/>
    <n v="65"/>
    <n v="-63.048900000000003"/>
    <n v="-35.270099999999999"/>
    <n v="256230"/>
    <n v="10249.200000000001"/>
    <n v="56370600"/>
    <n v="5.64"/>
    <n v="26861.165880119999"/>
    <n v="3.0663431370000001"/>
    <x v="4"/>
  </r>
  <r>
    <s v="SAN ANDRES DE GILES"/>
    <x v="1"/>
    <s v="LA VERONICA"/>
    <s v="GANADERA Y COMERCIAL DEL COLIQUEO S.A."/>
    <n v="65"/>
    <n v="-59.410114"/>
    <n v="-34.407867000000003"/>
    <n v="256230"/>
    <n v="10249.200000000001"/>
    <n v="56370600"/>
    <n v="5.64"/>
    <n v="26861.165880119999"/>
    <n v="3.0663431370000001"/>
    <x v="4"/>
  </r>
  <r>
    <s v="SAN ANDRES DE GILES"/>
    <x v="1"/>
    <s v="SIN NOMBRE"/>
    <s v="RIZZI CARLOS JESUS"/>
    <n v="65"/>
    <n v="-59.519044857200001"/>
    <n v="-34.401509107700001"/>
    <n v="256230"/>
    <n v="10249.200000000001"/>
    <n v="56370600"/>
    <n v="5.64"/>
    <n v="26861.165880119999"/>
    <n v="3.0663431370000001"/>
    <x v="4"/>
  </r>
  <r>
    <s v="MARCOS PAZ"/>
    <x v="1"/>
    <s v="FEED LOT LA FORTUNA"/>
    <s v="JORGE LUIS TOLOSA S A"/>
    <n v="64"/>
    <n v="-58.895499999999998"/>
    <n v="-34.733640000000001"/>
    <n v="252288"/>
    <n v="10091.52"/>
    <n v="55503360"/>
    <n v="5.55"/>
    <n v="26447.917174271999"/>
    <n v="3.0191686272"/>
    <x v="4"/>
  </r>
  <r>
    <s v="EXALTACION DE LA CRUZ"/>
    <x v="1"/>
    <s v="SAN RAMON -EC 01-036-104"/>
    <s v="FOURCADE FERNANDO JAVIER"/>
    <n v="63"/>
    <n v="-59.260128334000001"/>
    <n v="-34.220957428299997"/>
    <n v="248346"/>
    <n v="9933.84"/>
    <n v="54636120"/>
    <n v="5.46"/>
    <n v="26034.668468423999"/>
    <n v="2.9719941174"/>
    <x v="4"/>
  </r>
  <r>
    <s v="LOBOS"/>
    <x v="1"/>
    <s v="FEED LOT LOS VAQUEROS"/>
    <s v="CARNEMANIA SOCIEDAD DE RESPONSABILIDAD LIMITADA"/>
    <n v="62"/>
    <n v="-59.147647999999997"/>
    <n v="-35.157649999999997"/>
    <n v="244404"/>
    <n v="9776.16"/>
    <n v="53768880"/>
    <n v="5.38"/>
    <n v="25621.419762576003"/>
    <n v="2.9248196076000004"/>
    <x v="4"/>
  </r>
  <r>
    <s v="RAMALLO"/>
    <x v="1"/>
    <s v="EL YATAY"/>
    <s v="VAN DEURS ADRIANA  MARIA"/>
    <n v="62"/>
    <n v="-60.055045999999997"/>
    <n v="-33.727589999999999"/>
    <n v="244404"/>
    <n v="9776.16"/>
    <n v="53768880"/>
    <n v="5.38"/>
    <n v="25621.419762576003"/>
    <n v="2.9248196076000004"/>
    <x v="4"/>
  </r>
  <r>
    <s v="SALADILLO"/>
    <x v="1"/>
    <s v="LAS ROSAS"/>
    <s v="LOS MALDORMIDOS S.R.L."/>
    <n v="62"/>
    <n v="-60.078003000000002"/>
    <n v="-35.786937999999999"/>
    <n v="244404"/>
    <n v="9776.16"/>
    <n v="53768880"/>
    <n v="5.38"/>
    <n v="25621.419762576003"/>
    <n v="2.9248196076000004"/>
    <x v="4"/>
  </r>
  <r>
    <s v="BARADERO"/>
    <x v="1"/>
    <s v="LA VICTORIA"/>
    <s v="CASTEX CLARA MARIA JOAQUINA"/>
    <n v="61"/>
    <n v="-59.672449999999998"/>
    <n v="-34.138559999999998"/>
    <n v="240462"/>
    <n v="9618.48"/>
    <n v="52901640"/>
    <n v="5.29"/>
    <n v="25208.171056727999"/>
    <n v="2.8776450977999999"/>
    <x v="4"/>
  </r>
  <r>
    <s v="GENERAL ARENALES"/>
    <x v="1"/>
    <s v="DON JOSE"/>
    <s v="SAIA JUAN PEDRO"/>
    <n v="61"/>
    <n v="-61.11759"/>
    <n v="-34.186309999999999"/>
    <n v="240462"/>
    <n v="9618.48"/>
    <n v="52901640"/>
    <n v="5.29"/>
    <n v="25208.171056727999"/>
    <n v="2.8776450977999999"/>
    <x v="4"/>
  </r>
  <r>
    <s v="EXALTACION DE LA CRUZ"/>
    <x v="1"/>
    <s v="LA MARIPOSA EC 01.036.106"/>
    <s v="BAIGORRIA ANGEL FABIAN"/>
    <n v="60"/>
    <n v="-59.22992"/>
    <n v="-34.336309999999997"/>
    <n v="236520"/>
    <n v="9460.7999999999993"/>
    <n v="52034400"/>
    <n v="5.2"/>
    <n v="24794.922350879999"/>
    <n v="2.8304705879999998"/>
    <x v="4"/>
  </r>
  <r>
    <s v="TRENQUE LAUQUEN"/>
    <x v="1"/>
    <s v="&quot;LA TRAVESIA&quot;"/>
    <s v="AIMAR HUGO ALBERTO"/>
    <n v="60"/>
    <n v="-62.384340000000002"/>
    <n v="-36.273490000000002"/>
    <n v="236520"/>
    <n v="9460.7999999999993"/>
    <n v="52034400"/>
    <n v="5.2"/>
    <n v="24794.922350879999"/>
    <n v="2.8304705879999998"/>
    <x v="4"/>
  </r>
  <r>
    <s v="LA PLATA"/>
    <x v="1"/>
    <s v="FEED LOOT LA GANADERA"/>
    <s v="GANADERA CLARAMAR SOCIEDAD DE RESPONSABILIDAD LIMITADA"/>
    <n v="58"/>
    <n v="-58.222732999999998"/>
    <n v="-35.023530000000001"/>
    <n v="228636"/>
    <n v="9145.44"/>
    <n v="50299920"/>
    <n v="5.03"/>
    <n v="23968.424939183999"/>
    <n v="2.7361215683999998"/>
    <x v="4"/>
  </r>
  <r>
    <s v="AMEGHINO"/>
    <x v="1"/>
    <s v="EL TRIANGULO FEED LOT"/>
    <s v="SUCESION DE NELSON LUISA LUCIA"/>
    <n v="57"/>
    <n v="-62.344619999999999"/>
    <n v="-34.978380000000001"/>
    <n v="224694"/>
    <n v="8987.76"/>
    <n v="49432680"/>
    <n v="4.9400000000000004"/>
    <n v="23555.176233335998"/>
    <n v="2.6889470585999997"/>
    <x v="4"/>
  </r>
  <r>
    <s v="CHIVILCOY"/>
    <x v="1"/>
    <s v="LA DELFITA"/>
    <s v="NAZABAL EDUARDO ALBERTO"/>
    <n v="57"/>
    <n v="-60.235370000000003"/>
    <n v="-34.889180000000003"/>
    <n v="224694"/>
    <n v="8987.76"/>
    <n v="49432680"/>
    <n v="4.9400000000000004"/>
    <n v="23555.176233335998"/>
    <n v="2.6889470585999997"/>
    <x v="4"/>
  </r>
  <r>
    <s v="ROQUE PEREZ"/>
    <x v="1"/>
    <s v="FLBIZNAGA"/>
    <s v="LA BIZNAGA SOCIEDAD ANONIMA AGROPECUARIA COMERCIAL INDUSTRIA"/>
    <n v="57"/>
    <n v="-59.456069946299998"/>
    <n v="-35.390201568599998"/>
    <n v="224694"/>
    <n v="8987.76"/>
    <n v="49432680"/>
    <n v="4.9400000000000004"/>
    <n v="23555.176233335998"/>
    <n v="2.6889470585999997"/>
    <x v="4"/>
  </r>
  <r>
    <s v="ROQUE PEREZ"/>
    <x v="1"/>
    <s v="FLBIZNAGA"/>
    <s v="LA BIZNAGA SOCIEDAD ANONIMA AGROPECUARIA COMERCIAL INDUSTRIA"/>
    <n v="57"/>
    <n v="-59.456069946299998"/>
    <n v="-35.390201568599998"/>
    <n v="224694"/>
    <n v="8987.76"/>
    <n v="49432680"/>
    <n v="4.9400000000000004"/>
    <n v="23555.176233335998"/>
    <n v="2.6889470585999997"/>
    <x v="4"/>
  </r>
  <r>
    <s v="CARLOS CASARES"/>
    <x v="1"/>
    <s v="FEED LOT"/>
    <s v="EL PLUMERO S.A."/>
    <n v="56"/>
    <n v="-61.376840000000001"/>
    <n v="-35.747059999999998"/>
    <n v="220752"/>
    <n v="8830.08"/>
    <n v="48565440"/>
    <n v="4.8600000000000003"/>
    <n v="23141.927527487998"/>
    <n v="2.6417725487999997"/>
    <x v="4"/>
  </r>
  <r>
    <s v="LINCOLN"/>
    <x v="1"/>
    <s v="ANAJOR"/>
    <s v="ARRIBALZAGA VERONICA BEATRIZ"/>
    <n v="53"/>
    <n v="-61.48442"/>
    <n v="-34.811149999999998"/>
    <n v="208926"/>
    <n v="8357.0400000000009"/>
    <n v="45963720"/>
    <n v="4.5999999999999996"/>
    <n v="21902.181409944002"/>
    <n v="2.5002490194"/>
    <x v="4"/>
  </r>
  <r>
    <s v="MAGDALENA"/>
    <x v="1"/>
    <s v="FEED LOT NUESTRO SUE?O"/>
    <s v="ARONE CATERINA"/>
    <n v="53"/>
    <n v="-57.78192"/>
    <n v="-35.030169999999998"/>
    <n v="208926"/>
    <n v="8357.0400000000009"/>
    <n v="45963720"/>
    <n v="4.5999999999999996"/>
    <n v="21902.181409944002"/>
    <n v="2.5002490194"/>
    <x v="4"/>
  </r>
  <r>
    <s v="PERGAMINO"/>
    <x v="1"/>
    <s v="LAS MARIAS"/>
    <s v="IRIZAR MARTIN"/>
    <n v="53"/>
    <n v="-60.469470000000001"/>
    <n v="-33.992849999999997"/>
    <n v="208926"/>
    <n v="8357.0400000000009"/>
    <n v="45963720"/>
    <n v="4.5999999999999996"/>
    <n v="21902.181409944002"/>
    <n v="2.5002490194"/>
    <x v="4"/>
  </r>
  <r>
    <s v="AZUL"/>
    <x v="1"/>
    <s v="LA CEREALERA"/>
    <s v="DE DOMINICIS CARLOS ENRIQUE"/>
    <n v="52"/>
    <n v="-59.4859809875"/>
    <n v="-36.401100158699997"/>
    <n v="204984"/>
    <n v="8199.36"/>
    <n v="45096480"/>
    <n v="4.51"/>
    <n v="21488.932704095998"/>
    <n v="2.4530745096"/>
    <x v="4"/>
  </r>
  <r>
    <s v="CHACABUCO"/>
    <x v="1"/>
    <s v="LA VANGUARDIA"/>
    <s v="DAYRAUT HNOS DE DAYRAUT PABLO GUILERMO, DAYRAUT GREGORIO, DA"/>
    <n v="52"/>
    <n v="-60.556229999999999"/>
    <n v="-34.719169999999998"/>
    <n v="204984"/>
    <n v="8199.36"/>
    <n v="45096480"/>
    <n v="4.51"/>
    <n v="21488.932704095998"/>
    <n v="2.4530745096"/>
    <x v="4"/>
  </r>
  <r>
    <s v="AZUL"/>
    <x v="1"/>
    <s v="EL CORTIJO"/>
    <s v="JAUREGUI JUAN ANGEL"/>
    <n v="51"/>
    <n v="-60.035751342799998"/>
    <n v="-37.059360504200001"/>
    <n v="201042"/>
    <n v="8041.68"/>
    <n v="44229240"/>
    <n v="4.42"/>
    <n v="21075.683998247998"/>
    <n v="2.4058999997999999"/>
    <x v="4"/>
  </r>
  <r>
    <s v="GENERAL BELGRANO"/>
    <x v="1"/>
    <s v="GUARDIA DEL SUR SA"/>
    <s v="GUARDIA DEL SUR SA"/>
    <n v="50"/>
    <n v="-58.374003999999999"/>
    <n v="-35.867252000000001"/>
    <n v="197100"/>
    <n v="7884"/>
    <n v="43362000"/>
    <n v="4.34"/>
    <n v="20662.435292400001"/>
    <n v="2.3587254900000003"/>
    <x v="4"/>
  </r>
  <r>
    <s v="LAS FLORES"/>
    <x v="1"/>
    <s v="DON CORRAL FEED LOT"/>
    <s v="GIACOMASO RICARDO Y MARIO"/>
    <n v="50"/>
    <n v="-58.9101"/>
    <n v="-35.858330000000002"/>
    <n v="197100"/>
    <n v="7884"/>
    <n v="43362000"/>
    <n v="4.34"/>
    <n v="20662.435292400001"/>
    <n v="2.3587254900000003"/>
    <x v="4"/>
  </r>
  <r>
    <s v="SALADILLO"/>
    <x v="1"/>
    <s v="LAS ROSAS"/>
    <s v="GABRIELE JUAN IGNACIO"/>
    <n v="50"/>
    <n v="-60.078003000000002"/>
    <n v="-35.786937999999999"/>
    <n v="197100"/>
    <n v="7884"/>
    <n v="43362000"/>
    <n v="4.34"/>
    <n v="20662.435292400001"/>
    <n v="2.3587254900000003"/>
    <x v="4"/>
  </r>
  <r>
    <s v="TRENQUE LAUQUEN"/>
    <x v="1"/>
    <s v="LOS QUINCE FEED LOT"/>
    <s v="GANLY EDUARDO"/>
    <n v="50"/>
    <n v="-63.028860000000002"/>
    <n v="-36.115099999999998"/>
    <n v="197100"/>
    <n v="7884"/>
    <n v="43362000"/>
    <n v="4.34"/>
    <n v="20662.435292400001"/>
    <n v="2.3587254900000003"/>
    <x v="4"/>
  </r>
  <r>
    <s v="BOLIVAR"/>
    <x v="1"/>
    <s v="EL PORVENIR F.L."/>
    <s v="EL PORVENIR DE LLORENS SA"/>
    <n v="48"/>
    <n v="-61.470111846899997"/>
    <n v="-36.362270355200003"/>
    <n v="189216"/>
    <n v="7568.64"/>
    <n v="41627520"/>
    <n v="4.16"/>
    <n v="19835.937880704001"/>
    <n v="2.2643764704000002"/>
    <x v="4"/>
  </r>
  <r>
    <s v="DOLORES"/>
    <x v="1"/>
    <s v="VALLE ALTO"/>
    <s v="KILLAMET GUILLERMO ALBERTO"/>
    <n v="46"/>
    <n v="-57.710500000000003"/>
    <n v="-36.438099999999999"/>
    <n v="181332"/>
    <n v="7253.28"/>
    <n v="39893040"/>
    <n v="3.99"/>
    <n v="19009.440469008001"/>
    <n v="2.1700274508000001"/>
    <x v="4"/>
  </r>
  <r>
    <s v="TANDIL"/>
    <x v="1"/>
    <s v="LE Y JO"/>
    <s v="CASTILLON ALBERTO FERNANDO"/>
    <n v="46"/>
    <n v="-58.94453"/>
    <n v="-37.444629999999997"/>
    <n v="181332"/>
    <n v="7253.28"/>
    <n v="39893040"/>
    <n v="3.99"/>
    <n v="19009.440469008001"/>
    <n v="2.1700274508000001"/>
    <x v="4"/>
  </r>
  <r>
    <s v="AZUL"/>
    <x v="1"/>
    <s v="LA AZOTEA I"/>
    <s v="ARRASTUA MARIA MARTA"/>
    <n v="45"/>
    <n v="-59.943899999999999"/>
    <n v="-37.033154000000003"/>
    <n v="177390"/>
    <n v="7095.6"/>
    <n v="39025800"/>
    <n v="3.9"/>
    <n v="18596.191763160001"/>
    <n v="2.1228529410000001"/>
    <x v="4"/>
  </r>
  <r>
    <s v="CARLOS TEJEDOR"/>
    <x v="1"/>
    <s v="FEED LOT LA DELIA"/>
    <s v="BOCCIO RAUL ELIO"/>
    <n v="45"/>
    <n v="-62.651130000000002"/>
    <n v="-35.233490000000003"/>
    <n v="177390"/>
    <n v="7095.6"/>
    <n v="39025800"/>
    <n v="3.9"/>
    <n v="18596.191763160001"/>
    <n v="2.1228529410000001"/>
    <x v="4"/>
  </r>
  <r>
    <s v="LINCOLN"/>
    <x v="1"/>
    <s v="AURRERA FEED LOT"/>
    <s v="SALA OSVALDO, SALA MARIA  Y SALA NEREA SOCIEDAD DE HECHO"/>
    <n v="43"/>
    <n v="-61.406950000000002"/>
    <n v="-34.895560000000003"/>
    <n v="169506"/>
    <n v="6780.24"/>
    <n v="37291320"/>
    <n v="3.73"/>
    <n v="17769.694351464001"/>
    <n v="2.0285039214"/>
    <x v="4"/>
  </r>
  <r>
    <s v="GENERAL BELGRANO"/>
    <x v="1"/>
    <s v="SONSOLES"/>
    <s v="GANADEROS DEL SALADO S R L"/>
    <n v="42"/>
    <n v="-58.678870000000003"/>
    <n v="-35.836530000000003"/>
    <n v="165564"/>
    <n v="6622.56"/>
    <n v="36424080"/>
    <n v="3.64"/>
    <n v="17356.445645615997"/>
    <n v="1.9813294115999998"/>
    <x v="4"/>
  </r>
  <r>
    <s v="GENERAL BELGRANO"/>
    <x v="1"/>
    <s v="SONSOLES"/>
    <s v="GANADEROS DEL SALADO S R L"/>
    <n v="42"/>
    <n v="-58.678870000000003"/>
    <n v="-35.836530000000003"/>
    <n v="165564"/>
    <n v="6622.56"/>
    <n v="36424080"/>
    <n v="3.64"/>
    <n v="17356.445645615997"/>
    <n v="1.9813294115999998"/>
    <x v="4"/>
  </r>
  <r>
    <s v="GENERAL PINTO"/>
    <x v="1"/>
    <s v="LOS DURMIENTES"/>
    <s v="GARCIA, JOSE ANDRES Y MU?OZ, MARCELO ANTONIO SOCIEDAD DE HEC"/>
    <n v="42"/>
    <n v="-62.208668000000003"/>
    <n v="-34.803074000000002"/>
    <n v="165564"/>
    <n v="6622.56"/>
    <n v="36424080"/>
    <n v="3.64"/>
    <n v="17356.445645615997"/>
    <n v="1.9813294115999998"/>
    <x v="4"/>
  </r>
  <r>
    <s v="LINCOLN"/>
    <x v="1"/>
    <s v="FEED LOT LAS ACACIAS"/>
    <s v="AGROPECUARIA AMANCAY S.R.L."/>
    <n v="42"/>
    <n v="-61.522260000000003"/>
    <n v="-35.187179999999998"/>
    <n v="165564"/>
    <n v="6622.56"/>
    <n v="36424080"/>
    <n v="3.64"/>
    <n v="17356.445645615997"/>
    <n v="1.9813294115999998"/>
    <x v="4"/>
  </r>
  <r>
    <s v="LAPRIDA"/>
    <x v="1"/>
    <s v="LA GLORIA (F-L)"/>
    <s v="LA GLORIA AGROPECUARIA S C A"/>
    <n v="41"/>
    <n v="-60.82347"/>
    <n v="-37.493839999999999"/>
    <n v="161622"/>
    <n v="6464.88"/>
    <n v="35556840"/>
    <n v="3.56"/>
    <n v="16943.196939768"/>
    <n v="1.9341549018000002"/>
    <x v="4"/>
  </r>
  <r>
    <s v="TAPALQUE"/>
    <x v="1"/>
    <s v="SAN DIONISIO (ENGORDE A CORRAL UE)"/>
    <s v="HUAIHUEN S A"/>
    <n v="41"/>
    <n v="-60.567627000000002"/>
    <n v="-37.002552000000001"/>
    <n v="161622"/>
    <n v="6464.88"/>
    <n v="35556840"/>
    <n v="3.56"/>
    <n v="16943.196939768"/>
    <n v="1.9341549018000002"/>
    <x v="4"/>
  </r>
  <r>
    <s v="TRES LOMAS"/>
    <x v="1"/>
    <s v="LOS GALLEGOS"/>
    <s v="ELEICEGUI AMERICO"/>
    <n v="41"/>
    <n v="-62.842770000000002"/>
    <n v="-36.484690000000001"/>
    <n v="161622"/>
    <n v="6464.88"/>
    <n v="35556840"/>
    <n v="3.56"/>
    <n v="16943.196939768"/>
    <n v="1.9341549018000002"/>
    <x v="4"/>
  </r>
  <r>
    <s v="LOBOS"/>
    <x v="1"/>
    <s v="EL TREBOL"/>
    <s v="LA CHILCA S A"/>
    <n v="40"/>
    <n v="-59.311700000000002"/>
    <n v="-35.353200000000001"/>
    <n v="157680"/>
    <n v="6307.2"/>
    <n v="34689600"/>
    <n v="3.47"/>
    <n v="16529.94823392"/>
    <n v="1.8869803920000001"/>
    <x v="4"/>
  </r>
  <r>
    <s v="MAGDALENA"/>
    <x v="1"/>
    <s v="FEED LOT NUESTRO SUE?O"/>
    <s v="MEGA OLGA VIVIANA"/>
    <n v="40"/>
    <n v="-57.78192"/>
    <n v="-35.030169999999998"/>
    <n v="157680"/>
    <n v="6307.2"/>
    <n v="34689600"/>
    <n v="3.47"/>
    <n v="16529.94823392"/>
    <n v="1.8869803920000001"/>
    <x v="4"/>
  </r>
  <r>
    <s v="SAN ANDRES DE GILES"/>
    <x v="1"/>
    <s v="LA VERONICA"/>
    <s v="JORGE BAREL S.A."/>
    <n v="40"/>
    <n v="-59.410114"/>
    <n v="-34.407867000000003"/>
    <n v="157680"/>
    <n v="6307.2"/>
    <n v="34689600"/>
    <n v="3.47"/>
    <n v="16529.94823392"/>
    <n v="1.8869803920000001"/>
    <x v="4"/>
  </r>
  <r>
    <s v="SAN ANDRES DE GILES"/>
    <x v="1"/>
    <s v="LA VERONICA"/>
    <s v="PAGOS DE CHAPALEOFU SRL"/>
    <n v="40"/>
    <n v="-59.410114"/>
    <n v="-34.407867000000003"/>
    <n v="157680"/>
    <n v="6307.2"/>
    <n v="34689600"/>
    <n v="3.47"/>
    <n v="16529.94823392"/>
    <n v="1.8869803920000001"/>
    <x v="4"/>
  </r>
  <r>
    <s v="SAN PEDRO"/>
    <x v="1"/>
    <s v="LAS MERCEDES"/>
    <s v="BATALLA ALBERTO JUAN"/>
    <n v="40"/>
    <n v="-59.838799999999999"/>
    <n v="-33.8964"/>
    <n v="157680"/>
    <n v="6307.2"/>
    <n v="34689600"/>
    <n v="3.47"/>
    <n v="16529.94823392"/>
    <n v="1.8869803920000001"/>
    <x v="4"/>
  </r>
  <r>
    <s v="GENERAL ALVEAR"/>
    <x v="1"/>
    <s v="EL COLONIAL"/>
    <s v="ROCHA EDUARDO RAUL"/>
    <n v="39"/>
    <n v="-59.883526000000003"/>
    <n v="-35.992085000000003"/>
    <n v="153738"/>
    <n v="6149.52"/>
    <n v="33822360"/>
    <n v="3.38"/>
    <n v="16116.699528072"/>
    <n v="1.8398058822000001"/>
    <x v="4"/>
  </r>
  <r>
    <s v="LA PLATA"/>
    <x v="1"/>
    <s v="FEED LOOT - EL ROCIO"/>
    <s v="URANGA JORGE"/>
    <n v="39"/>
    <n v="-57.921939999999999"/>
    <n v="-35.11168"/>
    <n v="153738"/>
    <n v="6149.52"/>
    <n v="33822360"/>
    <n v="3.38"/>
    <n v="16116.699528072"/>
    <n v="1.8398058822000001"/>
    <x v="4"/>
  </r>
  <r>
    <s v="SAN PEDRO"/>
    <x v="1"/>
    <s v="LAS MERCEDES"/>
    <s v="NOVO JUAN OMAR"/>
    <n v="39"/>
    <n v="-59.838799999999999"/>
    <n v="-33.8964"/>
    <n v="153738"/>
    <n v="6149.52"/>
    <n v="33822360"/>
    <n v="3.38"/>
    <n v="16116.699528072"/>
    <n v="1.8398058822000001"/>
    <x v="4"/>
  </r>
  <r>
    <s v="CORONEL SUAREZ"/>
    <x v="1"/>
    <s v="EL CUATRO CORRAL"/>
    <s v="TAMBOTE S.A"/>
    <n v="38"/>
    <n v="-62.186169999999997"/>
    <n v="-37.252540000000003"/>
    <n v="149796"/>
    <n v="5991.84"/>
    <n v="32955120"/>
    <n v="3.3"/>
    <n v="15703.450822223998"/>
    <n v="1.7926313723999998"/>
    <x v="4"/>
  </r>
  <r>
    <s v="LINCOLN"/>
    <x v="1"/>
    <s v="ANAJOR"/>
    <s v="INDUSTRIAS FRIGORIFICAS JUNCAR S.A."/>
    <n v="38"/>
    <n v="-61.48442"/>
    <n v="-34.811149999999998"/>
    <n v="149796"/>
    <n v="5991.84"/>
    <n v="32955120"/>
    <n v="3.3"/>
    <n v="15703.450822223998"/>
    <n v="1.7926313723999998"/>
    <x v="4"/>
  </r>
  <r>
    <s v="BALCARCE"/>
    <x v="1"/>
    <s v="PLANTA I"/>
    <s v="CASARO Y CIA S.A"/>
    <n v="37"/>
    <n v="-58.223869999999998"/>
    <n v="-37.810969999999998"/>
    <n v="145854"/>
    <n v="5834.16"/>
    <n v="32087880"/>
    <n v="3.21"/>
    <n v="15290.202116376"/>
    <n v="1.7454568626"/>
    <x v="4"/>
  </r>
  <r>
    <s v="SALADILLO"/>
    <x v="1"/>
    <s v="LAS ROSAS"/>
    <s v="LEONARDI ORLANDO FABIAN"/>
    <n v="37"/>
    <n v="-60.078003000000002"/>
    <n v="-35.786937999999999"/>
    <n v="145854"/>
    <n v="5834.16"/>
    <n v="32087880"/>
    <n v="3.21"/>
    <n v="15290.202116376"/>
    <n v="1.7454568626"/>
    <x v="4"/>
  </r>
  <r>
    <s v="MAR CHIQUITA"/>
    <x v="1"/>
    <s v="FEED LOT. F. HAFNER"/>
    <s v="ISPIZUA JOSE LUIS"/>
    <n v="35"/>
    <n v="-57.75712"/>
    <n v="-37.470559999999999"/>
    <n v="137970"/>
    <n v="5518.8"/>
    <n v="30353400"/>
    <n v="3.04"/>
    <n v="14463.704704680002"/>
    <n v="1.6511078430000001"/>
    <x v="4"/>
  </r>
  <r>
    <s v="SAN ANTONIO DE ARECO"/>
    <x v="1"/>
    <s v="PURO SOCIEDAD COOP. LTDA."/>
    <s v="LAPLACETTE JUAN ANTONIO"/>
    <n v="35"/>
    <n v="-59.454599999999999"/>
    <n v="-34.199399999999997"/>
    <n v="137970"/>
    <n v="5518.8"/>
    <n v="30353400"/>
    <n v="3.04"/>
    <n v="14463.704704680002"/>
    <n v="1.6511078430000001"/>
    <x v="4"/>
  </r>
  <r>
    <s v="SAN ANTONIO DE ARECO"/>
    <x v="1"/>
    <s v="PURO SOCIEDAD COOP. LTDA."/>
    <s v="LAPLACETTE AGROPECUARIA S H  DE JULIO OSCAR LAPLACETTE Y JUA"/>
    <n v="35"/>
    <n v="-59.454599999999999"/>
    <n v="-34.199399999999997"/>
    <n v="137970"/>
    <n v="5518.8"/>
    <n v="30353400"/>
    <n v="3.04"/>
    <n v="14463.704704680002"/>
    <n v="1.6511078430000001"/>
    <x v="4"/>
  </r>
  <r>
    <s v="OLAVARRIA"/>
    <x v="1"/>
    <s v="EL RINCON ( ENGORDE LA CORRAL)"/>
    <s v="FIDEICOMISO AGRICOLA GANADERO EL JUNCAL"/>
    <n v="32"/>
    <n v="-60.213234"/>
    <n v="-36.723419999999997"/>
    <n v="126144"/>
    <n v="5045.76"/>
    <n v="27751680"/>
    <n v="2.78"/>
    <n v="13223.958587136"/>
    <n v="1.5095843136"/>
    <x v="4"/>
  </r>
  <r>
    <s v="TRENQUE LAUQUEN"/>
    <x v="1"/>
    <s v="&quot;LA TRAVESIA&quot;"/>
    <s v="GORDON MARIANO PABLO"/>
    <n v="32"/>
    <n v="-62.384340000000002"/>
    <n v="-36.273490000000002"/>
    <n v="126144"/>
    <n v="5045.76"/>
    <n v="27751680"/>
    <n v="2.78"/>
    <n v="13223.958587136"/>
    <n v="1.5095843136"/>
    <x v="4"/>
  </r>
  <r>
    <s v="VEINTICINCO DE MAYO"/>
    <x v="1"/>
    <s v="&quot;DON CA?O&quot;"/>
    <s v="DEZILIO MARIANO"/>
    <n v="31"/>
    <n v="-60.174860000000002"/>
    <n v="-35.505490000000002"/>
    <n v="122202"/>
    <n v="4888.08"/>
    <n v="26884440"/>
    <n v="2.69"/>
    <n v="12810.709881288001"/>
    <n v="1.4624098038000002"/>
    <x v="4"/>
  </r>
  <r>
    <s v="ADOLFO ALSINA"/>
    <x v="1"/>
    <s v="FEED-LOOT"/>
    <s v="GREGORIO ABERASTURI S.R.L."/>
    <n v="30"/>
    <n v="-63.25029"/>
    <n v="-37.45279"/>
    <n v="118260"/>
    <n v="4730.3999999999996"/>
    <n v="26017200"/>
    <n v="2.6"/>
    <n v="12397.461175439999"/>
    <n v="1.4152352939999999"/>
    <x v="4"/>
  </r>
  <r>
    <s v="SAN PEDRO"/>
    <x v="1"/>
    <s v="TAURIZANO JORGE ADALBERTO"/>
    <s v="TAURIZANO JORGE ADALBERTO"/>
    <n v="30"/>
    <n v="-59.83052"/>
    <n v="-33.72419"/>
    <n v="118260"/>
    <n v="4730.3999999999996"/>
    <n v="26017200"/>
    <n v="2.6"/>
    <n v="12397.461175439999"/>
    <n v="1.4152352939999999"/>
    <x v="4"/>
  </r>
  <r>
    <s v="VEINTICINCO DE MAYO"/>
    <x v="1"/>
    <s v="&quot;EL PUESTO&quot;"/>
    <s v="SUCESION DE CHIAPPE MANUEL RAUL"/>
    <n v="30"/>
    <n v="-60.121799469000003"/>
    <n v="-35.276470184300003"/>
    <n v="118260"/>
    <n v="4730.3999999999996"/>
    <n v="26017200"/>
    <n v="2.6"/>
    <n v="12397.461175439999"/>
    <n v="1.4152352939999999"/>
    <x v="4"/>
  </r>
  <r>
    <s v="BRAGADO"/>
    <x v="1"/>
    <s v="ENGORDE A CORRAL LA MATILDE"/>
    <s v="ALFARO TOMAS"/>
    <n v="29"/>
    <n v="-60.482300000000002"/>
    <n v="-35.038395000000001"/>
    <n v="114318"/>
    <n v="4572.72"/>
    <n v="25149960"/>
    <n v="2.5099999999999998"/>
    <n v="11984.212469591999"/>
    <n v="1.3680607841999999"/>
    <x v="4"/>
  </r>
  <r>
    <s v="SAN VICENTE"/>
    <x v="1"/>
    <s v="S/N"/>
    <s v="BEZIAN SEBASTIAN ALEJANDRO"/>
    <n v="28"/>
    <n v="-58.437449999999998"/>
    <n v="-35.052149999999997"/>
    <n v="110376"/>
    <n v="4415.04"/>
    <n v="24282720"/>
    <n v="2.4300000000000002"/>
    <n v="11570.963763743999"/>
    <n v="1.3208862743999998"/>
    <x v="4"/>
  </r>
  <r>
    <s v="VEINTICINCO DE MAYO"/>
    <x v="1"/>
    <s v="EL POTRILLITO &quot;II&quot;"/>
    <s v="ERRICO RUBEN CARLOS LUCIANO"/>
    <n v="28"/>
    <n v="-60.044964"/>
    <n v="-35.43338"/>
    <n v="110376"/>
    <n v="4415.04"/>
    <n v="24282720"/>
    <n v="2.4300000000000002"/>
    <n v="11570.963763743999"/>
    <n v="1.3208862743999998"/>
    <x v="4"/>
  </r>
  <r>
    <s v="CORONEL SUAREZ"/>
    <x v="1"/>
    <s v="EL CUATRO CORRAL"/>
    <s v="CUATRO HUELLAS SRL"/>
    <n v="27"/>
    <n v="-62.186169999999997"/>
    <n v="-37.252540000000003"/>
    <n v="106434"/>
    <n v="4257.3599999999997"/>
    <n v="23415480"/>
    <n v="2.34"/>
    <n v="11157.715057895999"/>
    <n v="1.2737117645999998"/>
    <x v="4"/>
  </r>
  <r>
    <s v="MAGDALENA"/>
    <x v="1"/>
    <s v="FEED LOT LA PERLA"/>
    <s v="MEGLIO JOSE LUIS"/>
    <n v="26"/>
    <n v="-57.489260000000002"/>
    <n v="-35.227429999999998"/>
    <n v="102492"/>
    <n v="4099.68"/>
    <n v="22548240"/>
    <n v="2.25"/>
    <n v="10744.466352047999"/>
    <n v="1.2265372548"/>
    <x v="4"/>
  </r>
  <r>
    <s v="ROQUE PEREZ"/>
    <x v="1"/>
    <s v="LA REVANCHA"/>
    <s v="GIFRESIL S.A."/>
    <n v="26"/>
    <n v="-59.280900000000003"/>
    <n v="-35.290100000000002"/>
    <n v="102492"/>
    <n v="4099.68"/>
    <n v="22548240"/>
    <n v="2.25"/>
    <n v="10744.466352047999"/>
    <n v="1.2265372548"/>
    <x v="4"/>
  </r>
  <r>
    <s v="AMEGHINO"/>
    <x v="1"/>
    <s v="SAN MARIANO FEED LOT"/>
    <s v="DORRONZORO HNOS DE DORRONZORO JUAN ANTONIO Y DORRONZORO JOSE"/>
    <n v="24"/>
    <n v="-62.135681152300002"/>
    <n v="-34.970790862999998"/>
    <n v="94608"/>
    <n v="3784.32"/>
    <n v="20813760"/>
    <n v="2.08"/>
    <n v="9917.9689403520006"/>
    <n v="1.1321882352000001"/>
    <x v="4"/>
  </r>
  <r>
    <s v="OLAVARRIA"/>
    <x v="1"/>
    <s v="EL RINCON ( ENGORDE LA CORRAL)"/>
    <s v="RAMALLO ALEJANDRO EMILIO"/>
    <n v="24"/>
    <n v="-60.213234"/>
    <n v="-36.723419999999997"/>
    <n v="94608"/>
    <n v="3784.32"/>
    <n v="20813760"/>
    <n v="2.08"/>
    <n v="9917.9689403520006"/>
    <n v="1.1321882352000001"/>
    <x v="4"/>
  </r>
  <r>
    <s v="OLAVARRIA"/>
    <x v="1"/>
    <s v="DON ANTONIO (ENGORDE AL CORRAL)"/>
    <s v="SEISEISEI S.R.L."/>
    <n v="24"/>
    <n v="-60.649169999999998"/>
    <n v="-36.989165999999997"/>
    <n v="94608"/>
    <n v="3784.32"/>
    <n v="20813760"/>
    <n v="2.08"/>
    <n v="9917.9689403520006"/>
    <n v="1.1321882352000001"/>
    <x v="4"/>
  </r>
  <r>
    <s v="SAN ANTONIO DE ARECO"/>
    <x v="1"/>
    <s v="PURO SOCIEDAD COOP. LTDA."/>
    <s v="MELO JOSE LUIS"/>
    <n v="24"/>
    <n v="-59.454599999999999"/>
    <n v="-34.199399999999997"/>
    <n v="94608"/>
    <n v="3784.32"/>
    <n v="20813760"/>
    <n v="2.08"/>
    <n v="9917.9689403520006"/>
    <n v="1.1321882352000001"/>
    <x v="4"/>
  </r>
  <r>
    <s v="AMEGHINO"/>
    <x v="1"/>
    <s v="SAN MARIANO FEED LOT"/>
    <s v="HIJOS DE JUAN IGNACIO DORRONZORO S H DE JOSE M Y JUAN A DORR"/>
    <n v="23"/>
    <n v="-62.135681152300002"/>
    <n v="-34.970790862999998"/>
    <n v="90666"/>
    <n v="3626.64"/>
    <n v="19946520"/>
    <n v="1.99"/>
    <n v="9504.7202345040005"/>
    <n v="1.0850137254000001"/>
    <x v="4"/>
  </r>
  <r>
    <s v="PEHUAJO"/>
    <x v="1"/>
    <s v="EL TIO"/>
    <s v="GANADERA TIO CHICHE S.R.L."/>
    <n v="23"/>
    <n v="-61.868319999999997"/>
    <n v="-35.743299999999998"/>
    <n v="90666"/>
    <n v="3626.64"/>
    <n v="19946520"/>
    <n v="1.99"/>
    <n v="9504.7202345040005"/>
    <n v="1.0850137254000001"/>
    <x v="4"/>
  </r>
  <r>
    <s v="SAN ANTONIO DE ARECO"/>
    <x v="1"/>
    <s v="PURO SOCIEDAD COOP. LTDA."/>
    <s v="LAPLACETTE JULIO OSCAR"/>
    <n v="23"/>
    <n v="-59.454599999999999"/>
    <n v="-34.199399999999997"/>
    <n v="90666"/>
    <n v="3626.64"/>
    <n v="19946520"/>
    <n v="1.99"/>
    <n v="9504.7202345040005"/>
    <n v="1.0850137254000001"/>
    <x v="4"/>
  </r>
  <r>
    <s v="TANDIL"/>
    <x v="1"/>
    <s v="ADRI-SAN II"/>
    <s v="MACERATA SANTIAGO JUAN"/>
    <n v="23"/>
    <n v="-59.558909999999997"/>
    <n v="-37.400019999999998"/>
    <n v="90666"/>
    <n v="3626.64"/>
    <n v="19946520"/>
    <n v="1.99"/>
    <n v="9504.7202345040005"/>
    <n v="1.0850137254000001"/>
    <x v="4"/>
  </r>
  <r>
    <s v="ARRECIFES"/>
    <x v="1"/>
    <s v="SAN RAFAEL"/>
    <s v="CASA MASSOLA S A"/>
    <n v="22"/>
    <n v="-60.153239999999997"/>
    <n v="-33.83381"/>
    <n v="86724"/>
    <n v="3468.96"/>
    <n v="19079280"/>
    <n v="1.91"/>
    <n v="9091.4715286560004"/>
    <n v="1.0378392156"/>
    <x v="4"/>
  </r>
  <r>
    <s v="PERGAMINO"/>
    <x v="1"/>
    <s v="LA TROUPE(ENGORDE/CORRAL)"/>
    <s v="LADO PAMPA SRL"/>
    <n v="22"/>
    <n v="-60.549529999999997"/>
    <n v="-33.954790000000003"/>
    <n v="86724"/>
    <n v="3468.96"/>
    <n v="19079280"/>
    <n v="1.91"/>
    <n v="9091.4715286560004"/>
    <n v="1.0378392156"/>
    <x v="4"/>
  </r>
  <r>
    <s v="LAS FLORES"/>
    <x v="1"/>
    <s v="DON CORRAL FEED LOT"/>
    <s v="FAR-PALL .S.A."/>
    <n v="21"/>
    <n v="-58.9101"/>
    <n v="-35.858330000000002"/>
    <n v="82782"/>
    <n v="3311.28"/>
    <n v="18212040"/>
    <n v="1.82"/>
    <n v="8678.2228228079985"/>
    <n v="0.99066470579999988"/>
    <x v="4"/>
  </r>
  <r>
    <s v="LINCOLN"/>
    <x v="1"/>
    <s v="FEED LOT LA CLARITA"/>
    <s v="GARICANO ANDRES"/>
    <n v="21"/>
    <n v="-61.58126"/>
    <n v="-34.854089999999999"/>
    <n v="82782"/>
    <n v="3311.28"/>
    <n v="18212040"/>
    <n v="1.82"/>
    <n v="8678.2228228079985"/>
    <n v="0.99066470579999988"/>
    <x v="4"/>
  </r>
  <r>
    <s v="EXALTACION DE LA CRUZ"/>
    <x v="1"/>
    <s v="TALO      EC-001-036-102"/>
    <s v="GRUPO RIO MAYOR SA"/>
    <n v="20"/>
    <n v="-59.023902999999997"/>
    <n v="-34.378548000000002"/>
    <n v="78840"/>
    <n v="3153.6"/>
    <n v="17344800"/>
    <n v="1.73"/>
    <n v="8264.9741169600002"/>
    <n v="0.94349019600000006"/>
    <x v="4"/>
  </r>
  <r>
    <s v="ADOLFO ALSINA"/>
    <x v="1"/>
    <s v="EL PARQUE"/>
    <s v="SAN JUAN S.H. DE JUAN CARLOS,BUZZI Y RICARDO LEANDRO,BUZZI"/>
    <n v="19"/>
    <n v="-63.205886999999997"/>
    <n v="-37.193289999999998"/>
    <n v="74898"/>
    <n v="2995.92"/>
    <n v="16477560"/>
    <n v="1.65"/>
    <n v="7851.7254111119992"/>
    <n v="0.89631568619999991"/>
    <x v="4"/>
  </r>
  <r>
    <s v="GENERAL BELGRANO"/>
    <x v="1"/>
    <s v="GUARDIA DEL SUR SA"/>
    <s v="CASANOVAS ANALIA BEATRIZ"/>
    <n v="19"/>
    <n v="-58.374003999999999"/>
    <n v="-35.867252000000001"/>
    <n v="74898"/>
    <n v="2995.92"/>
    <n v="16477560"/>
    <n v="1.65"/>
    <n v="7851.7254111119992"/>
    <n v="0.89631568619999991"/>
    <x v="4"/>
  </r>
  <r>
    <s v="LOBOS"/>
    <x v="1"/>
    <s v="EL TREBOL"/>
    <s v="EL TREBOL DE DEL BARRIO MANUEL GUILLERMOY DEL BARRIO CARLOS"/>
    <n v="19"/>
    <n v="-59.311700000000002"/>
    <n v="-35.353200000000001"/>
    <n v="74898"/>
    <n v="2995.92"/>
    <n v="16477560"/>
    <n v="1.65"/>
    <n v="7851.7254111119992"/>
    <n v="0.89631568619999991"/>
    <x v="4"/>
  </r>
  <r>
    <s v="TANDIL"/>
    <x v="1"/>
    <s v="LAS TINAJAS F. LOT"/>
    <s v="LAS TINAJAS S.A."/>
    <n v="19"/>
    <n v="-59.282719999999998"/>
    <n v="-37.045999999999999"/>
    <n v="74898"/>
    <n v="2995.92"/>
    <n v="16477560"/>
    <n v="1.65"/>
    <n v="7851.7254111119992"/>
    <n v="0.89631568619999991"/>
    <x v="4"/>
  </r>
  <r>
    <s v="VEINTICINCO DE MAYO"/>
    <x v="1"/>
    <s v="DON JUAN"/>
    <s v="SAENZ JUSTO AGUSTIN"/>
    <n v="19"/>
    <n v="-60.119340000000001"/>
    <n v="-35.450789999999998"/>
    <n v="74898"/>
    <n v="2995.92"/>
    <n v="16477560"/>
    <n v="1.65"/>
    <n v="7851.7254111119992"/>
    <n v="0.89631568619999991"/>
    <x v="4"/>
  </r>
  <r>
    <s v="SAN VICENTE"/>
    <x v="1"/>
    <s v="S/N"/>
    <s v="ARRANZ MAURO ANDRES"/>
    <n v="18"/>
    <n v="-58.437449999999998"/>
    <n v="-35.052149999999997"/>
    <n v="70956"/>
    <n v="2838.24"/>
    <n v="15610320"/>
    <n v="1.56"/>
    <n v="7438.476705264"/>
    <n v="0.84914117639999998"/>
    <x v="4"/>
  </r>
  <r>
    <s v="TRENQUE LAUQUEN"/>
    <x v="1"/>
    <s v="EL DANIELITO"/>
    <s v="ROSON HUGO ALBERTO"/>
    <n v="18"/>
    <n v="-62.62276"/>
    <n v="-36.30639"/>
    <n v="70956"/>
    <n v="2838.24"/>
    <n v="15610320"/>
    <n v="1.56"/>
    <n v="7438.476705264"/>
    <n v="0.84914117639999998"/>
    <x v="4"/>
  </r>
  <r>
    <s v="GENERAL MADARIAGA"/>
    <x v="1"/>
    <s v="5 ISLAS-EC.001.043.100"/>
    <s v="SICA DARIO FRANCISCO"/>
    <n v="17"/>
    <n v="-57.034892999999997"/>
    <n v="-37.058163"/>
    <n v="67014"/>
    <n v="2680.56"/>
    <n v="14743080"/>
    <n v="1.47"/>
    <n v="7025.2279994159999"/>
    <n v="0.80196666659999993"/>
    <x v="4"/>
  </r>
  <r>
    <s v="MAR CHIQUITA"/>
    <x v="1"/>
    <s v="FEED LOT. F. HAFNER"/>
    <s v="NAVEYRA CARLOS EUGENIO"/>
    <n v="17"/>
    <n v="-57.75712"/>
    <n v="-37.470559999999999"/>
    <n v="67014"/>
    <n v="2680.56"/>
    <n v="14743080"/>
    <n v="1.47"/>
    <n v="7025.2279994159999"/>
    <n v="0.80196666659999993"/>
    <x v="4"/>
  </r>
  <r>
    <s v="BALCARCE"/>
    <x v="1"/>
    <s v="PLANTA I"/>
    <s v="SANTAMARIA HECTOR ISMAEL"/>
    <n v="16"/>
    <n v="-58.223869999999998"/>
    <n v="-37.810969999999998"/>
    <n v="63072"/>
    <n v="2522.88"/>
    <n v="13875840"/>
    <n v="1.39"/>
    <n v="6611.9792935679998"/>
    <n v="0.7547921568"/>
    <x v="4"/>
  </r>
  <r>
    <s v="MAR CHIQUITA"/>
    <x v="1"/>
    <s v="RINCON CHICO. FEED LOT"/>
    <s v="LACTEOS MUT S.A."/>
    <n v="16"/>
    <n v="-57.727649999999997"/>
    <n v="-37.477589999999999"/>
    <n v="63072"/>
    <n v="2522.88"/>
    <n v="13875840"/>
    <n v="1.39"/>
    <n v="6611.9792935679998"/>
    <n v="0.7547921568"/>
    <x v="4"/>
  </r>
  <r>
    <s v="CAPITAN SARMIENTO"/>
    <x v="1"/>
    <s v="LA DORITA"/>
    <s v="CASTRONUEVO JORGE NORBERTO"/>
    <n v="15"/>
    <n v="-59.816220000000001"/>
    <n v="-34.205219999999997"/>
    <n v="59130"/>
    <n v="2365.1999999999998"/>
    <n v="13008600"/>
    <n v="1.3"/>
    <n v="6198.7305877199997"/>
    <n v="0.70761764699999996"/>
    <x v="4"/>
  </r>
  <r>
    <s v="LOBOS"/>
    <x v="1"/>
    <s v="EL TREBOL"/>
    <s v="LOS ROBLES DEL SUD SA"/>
    <n v="15"/>
    <n v="-59.311700000000002"/>
    <n v="-35.353200000000001"/>
    <n v="59130"/>
    <n v="2365.1999999999998"/>
    <n v="13008600"/>
    <n v="1.3"/>
    <n v="6198.7305877199997"/>
    <n v="0.70761764699999996"/>
    <x v="4"/>
  </r>
  <r>
    <s v="PERGAMINO"/>
    <x v="1"/>
    <s v="LA TROUPE(ENGORDE/CORRAL)"/>
    <s v="GRANE FACUNDO"/>
    <n v="15"/>
    <n v="-60.549529999999997"/>
    <n v="-33.954790000000003"/>
    <n v="59130"/>
    <n v="2365.1999999999998"/>
    <n v="13008600"/>
    <n v="1.3"/>
    <n v="6198.7305877199997"/>
    <n v="0.70761764699999996"/>
    <x v="4"/>
  </r>
  <r>
    <s v="SAN VICENTE"/>
    <x v="1"/>
    <s v="S/N"/>
    <s v="ESPOSITO ARIEL MAXIMILIANO"/>
    <n v="15"/>
    <n v="-58.437449999999998"/>
    <n v="-35.052149999999997"/>
    <n v="59130"/>
    <n v="2365.1999999999998"/>
    <n v="13008600"/>
    <n v="1.3"/>
    <n v="6198.7305877199997"/>
    <n v="0.70761764699999996"/>
    <x v="4"/>
  </r>
  <r>
    <s v="TRENQUE LAUQUEN"/>
    <x v="1"/>
    <s v="&quot;SAN CARLOS&quot;"/>
    <s v="ADMINISTRACION ENRIQUE DUHAU S A AGRICOLA GANADERA"/>
    <n v="15"/>
    <n v="-62.368490000000001"/>
    <n v="-36.300699999999999"/>
    <n v="59130"/>
    <n v="2365.1999999999998"/>
    <n v="13008600"/>
    <n v="1.3"/>
    <n v="6198.7305877199997"/>
    <n v="0.70761764699999996"/>
    <x v="4"/>
  </r>
  <r>
    <s v="VEINTICINCO DE MAYO"/>
    <x v="1"/>
    <s v="DON JUAN"/>
    <s v="CONEUEN S A"/>
    <n v="15"/>
    <n v="-60.119340000000001"/>
    <n v="-35.450789999999998"/>
    <n v="59130"/>
    <n v="2365.1999999999998"/>
    <n v="13008600"/>
    <n v="1.3"/>
    <n v="6198.7305877199997"/>
    <n v="0.70761764699999996"/>
    <x v="4"/>
  </r>
  <r>
    <s v="BARADERO"/>
    <x v="1"/>
    <s v="&quot;EL ROMERILLO&quot;"/>
    <s v="ETCHEVEST HECTOR DARIO"/>
    <n v="14"/>
    <n v="-59.411619999999999"/>
    <n v="-33.926549999999999"/>
    <n v="55188"/>
    <n v="2207.52"/>
    <n v="12141360"/>
    <n v="1.21"/>
    <n v="5785.4818818719996"/>
    <n v="0.66044313719999992"/>
    <x v="4"/>
  </r>
  <r>
    <s v="EXALTACION DE LA CRUZ"/>
    <x v="1"/>
    <s v="LA MARIPOSA EC 01.036.106"/>
    <s v="SEREAL S.A."/>
    <n v="14"/>
    <n v="-59.22992"/>
    <n v="-34.336309999999997"/>
    <n v="55188"/>
    <n v="2207.52"/>
    <n v="12141360"/>
    <n v="1.21"/>
    <n v="5785.4818818719996"/>
    <n v="0.66044313719999992"/>
    <x v="4"/>
  </r>
  <r>
    <s v="RIVADAVIA"/>
    <x v="1"/>
    <s v="LA CRIOLLA"/>
    <s v="RACCA GABRIEL"/>
    <n v="14"/>
    <n v="-63.078643999999997"/>
    <n v="-35.668799999999997"/>
    <n v="55188"/>
    <n v="2207.52"/>
    <n v="12141360"/>
    <n v="1.21"/>
    <n v="5785.4818818719996"/>
    <n v="0.66044313719999992"/>
    <x v="4"/>
  </r>
  <r>
    <s v="RIVADAVIA"/>
    <x v="1"/>
    <s v="LA CRIOLLA"/>
    <s v="TORROBA TERESA"/>
    <n v="14"/>
    <n v="-63.078643999999997"/>
    <n v="-35.668799999999997"/>
    <n v="55188"/>
    <n v="2207.52"/>
    <n v="12141360"/>
    <n v="1.21"/>
    <n v="5785.4818818719996"/>
    <n v="0.66044313719999992"/>
    <x v="4"/>
  </r>
  <r>
    <s v="BRAGADO"/>
    <x v="1"/>
    <s v="EL ENCUENTRO"/>
    <s v="SARSOTTI CARLOS NELSON"/>
    <n v="13"/>
    <n v="-60.636629999999997"/>
    <n v="-35.106879999999997"/>
    <n v="51246"/>
    <n v="2049.84"/>
    <n v="11274120"/>
    <n v="1.1299999999999999"/>
    <n v="5372.2331760239995"/>
    <n v="0.61326862739999999"/>
    <x v="4"/>
  </r>
  <r>
    <s v="CARLOS CASARES"/>
    <x v="1"/>
    <s v="SAN ANTONIO"/>
    <s v="ORAZI MATIAS MARIO"/>
    <n v="13"/>
    <n v="-61.454790000000003"/>
    <n v="-35.505220000000001"/>
    <n v="51246"/>
    <n v="2049.84"/>
    <n v="11274120"/>
    <n v="1.1299999999999999"/>
    <n v="5372.2331760239995"/>
    <n v="0.61326862739999999"/>
    <x v="4"/>
  </r>
  <r>
    <s v="RAUCH"/>
    <x v="1"/>
    <s v="DON  QUILES"/>
    <s v="QUILES EDUARDO ORLANDO"/>
    <n v="13"/>
    <n v="-59.096691131599997"/>
    <n v="-36.436298370400003"/>
    <n v="51246"/>
    <n v="2049.84"/>
    <n v="11274120"/>
    <n v="1.1299999999999999"/>
    <n v="5372.2331760239995"/>
    <n v="0.61326862739999999"/>
    <x v="4"/>
  </r>
  <r>
    <s v="CHACABUCO"/>
    <x v="1"/>
    <s v="LA VANGUARDIA"/>
    <s v="ROSATO PABLO MIGUEL"/>
    <n v="12"/>
    <n v="-60.556229999999999"/>
    <n v="-34.719169999999998"/>
    <n v="47304"/>
    <n v="1892.16"/>
    <n v="10406880"/>
    <n v="1.04"/>
    <n v="4958.9844701760003"/>
    <n v="0.56609411760000006"/>
    <x v="4"/>
  </r>
  <r>
    <s v="GENERAL VILLEGAS"/>
    <x v="1"/>
    <s v="EL CLARINETE"/>
    <s v="FIDEICOMISO FONDO GANADERO"/>
    <n v="12"/>
    <n v="-63.179110000000001"/>
    <n v="-35.057040000000001"/>
    <n v="47304"/>
    <n v="1892.16"/>
    <n v="10406880"/>
    <n v="1.04"/>
    <n v="4958.9844701760003"/>
    <n v="0.56609411760000006"/>
    <x v="4"/>
  </r>
  <r>
    <s v="LINCOLN"/>
    <x v="1"/>
    <s v="ANAJOR"/>
    <s v="ALCAZAR JUAN MARTIN"/>
    <n v="12"/>
    <n v="-61.48442"/>
    <n v="-34.811149999999998"/>
    <n v="47304"/>
    <n v="1892.16"/>
    <n v="10406880"/>
    <n v="1.04"/>
    <n v="4958.9844701760003"/>
    <n v="0.56609411760000006"/>
    <x v="4"/>
  </r>
  <r>
    <s v="MAR CHIQUITA"/>
    <x v="1"/>
    <s v="FEED LOT. F. HAFNER"/>
    <s v="DIAZ GUILLERMO JAVIER"/>
    <n v="12"/>
    <n v="-57.75712"/>
    <n v="-37.470559999999999"/>
    <n v="47304"/>
    <n v="1892.16"/>
    <n v="10406880"/>
    <n v="1.04"/>
    <n v="4958.9844701760003"/>
    <n v="0.56609411760000006"/>
    <x v="4"/>
  </r>
  <r>
    <s v="PERGAMINO"/>
    <x v="1"/>
    <s v="LA TROUPE(ENGORDE/CORRAL)"/>
    <s v="LA TROUPE S A"/>
    <n v="12"/>
    <n v="-60.549529999999997"/>
    <n v="-33.954790000000003"/>
    <n v="47304"/>
    <n v="1892.16"/>
    <n v="10406880"/>
    <n v="1.04"/>
    <n v="4958.9844701760003"/>
    <n v="0.56609411760000006"/>
    <x v="4"/>
  </r>
  <r>
    <s v="JUNIN"/>
    <x v="1"/>
    <s v="CAMPO BENETTI"/>
    <s v="DAGNA MONICA TERESITA"/>
    <n v="11"/>
    <n v="-61.00949"/>
    <n v="-34.535069999999997"/>
    <n v="43362"/>
    <n v="1734.48"/>
    <n v="9539640"/>
    <n v="0.95"/>
    <n v="4545.7357643280002"/>
    <n v="0.51891960780000002"/>
    <x v="4"/>
  </r>
  <r>
    <s v="VEINTICINCO DE MAYO"/>
    <x v="1"/>
    <s v="DON JUAN"/>
    <s v="MALLE S.A."/>
    <n v="11"/>
    <n v="-60.119340000000001"/>
    <n v="-35.450789999999998"/>
    <n v="43362"/>
    <n v="1734.48"/>
    <n v="9539640"/>
    <n v="0.95"/>
    <n v="4545.7357643280002"/>
    <n v="0.51891960780000002"/>
    <x v="4"/>
  </r>
  <r>
    <s v="BARADERO"/>
    <x v="1"/>
    <s v="&quot;EL PI?ON&quot;"/>
    <s v="RUIZ FERNANDO DAMIAN"/>
    <n v="10"/>
    <n v="-59.433779999999999"/>
    <n v="-33.839509999999997"/>
    <n v="39420"/>
    <n v="1576.8"/>
    <n v="8672400"/>
    <n v="0.87"/>
    <n v="4132.4870584800001"/>
    <n v="0.47174509800000003"/>
    <x v="4"/>
  </r>
  <r>
    <s v="GENERAL BELGRANO"/>
    <x v="1"/>
    <s v="SONSOLES"/>
    <s v="ESCAPIL JUAN RICARDO"/>
    <n v="10"/>
    <n v="-58.678870000000003"/>
    <n v="-35.836530000000003"/>
    <n v="39420"/>
    <n v="1576.8"/>
    <n v="8672400"/>
    <n v="0.87"/>
    <n v="4132.4870584800001"/>
    <n v="0.47174509800000003"/>
    <x v="4"/>
  </r>
  <r>
    <s v="GENERAL BELGRANO"/>
    <x v="1"/>
    <s v="SONSOLES"/>
    <s v="ESCAPIL JUAN RICARDO"/>
    <n v="10"/>
    <n v="-58.678870000000003"/>
    <n v="-35.836530000000003"/>
    <n v="39420"/>
    <n v="1576.8"/>
    <n v="8672400"/>
    <n v="0.87"/>
    <n v="4132.4870584800001"/>
    <n v="0.47174509800000003"/>
    <x v="4"/>
  </r>
  <r>
    <s v="GENERAL PINTO"/>
    <x v="1"/>
    <s v="LA RESERVA"/>
    <s v="FUMISEM S A"/>
    <n v="10"/>
    <n v="-62.107860000000002"/>
    <n v="-34.407629999999997"/>
    <n v="39420"/>
    <n v="1576.8"/>
    <n v="8672400"/>
    <n v="0.87"/>
    <n v="4132.4870584800001"/>
    <n v="0.47174509800000003"/>
    <x v="4"/>
  </r>
  <r>
    <s v="GENERAL VILLEGAS"/>
    <x v="1"/>
    <s v="APOSTOLES"/>
    <s v="PAULA FOX S.A."/>
    <n v="10"/>
    <n v="-63.190109252900001"/>
    <n v="-34.655311584499998"/>
    <n v="39420"/>
    <n v="1576.8"/>
    <n v="8672400"/>
    <n v="0.87"/>
    <n v="4132.4870584800001"/>
    <n v="0.47174509800000003"/>
    <x v="4"/>
  </r>
  <r>
    <s v="MAR CHIQUITA"/>
    <x v="1"/>
    <s v="FEED LOT. DON ALFREDO"/>
    <s v="AGRO MARAN S.A."/>
    <n v="10"/>
    <n v="-57.80744"/>
    <n v="-37.275730000000003"/>
    <n v="39420"/>
    <n v="1576.8"/>
    <n v="8672400"/>
    <n v="0.87"/>
    <n v="4132.4870584800001"/>
    <n v="0.47174509800000003"/>
    <x v="4"/>
  </r>
  <r>
    <s v="RIVADAVIA"/>
    <x v="1"/>
    <s v="CORRALES DEL SOMBRERITO"/>
    <s v="MANDRINI JUAN JOSE"/>
    <n v="10"/>
    <n v="-62.936999999999998"/>
    <n v="-35.521000000000001"/>
    <n v="39420"/>
    <n v="1576.8"/>
    <n v="8672400"/>
    <n v="0.87"/>
    <n v="4132.4870584800001"/>
    <n v="0.47174509800000003"/>
    <x v="4"/>
  </r>
  <r>
    <s v="TRENQUE LAUQUEN"/>
    <x v="1"/>
    <s v="LA INDIANA FEED LOT"/>
    <s v="GANECO S.R.L."/>
    <n v="10"/>
    <n v="-62.972999999999999"/>
    <n v="-35.982525000000003"/>
    <n v="39420"/>
    <n v="1576.8"/>
    <n v="8672400"/>
    <n v="0.87"/>
    <n v="4132.4870584800001"/>
    <n v="0.47174509800000003"/>
    <x v="4"/>
  </r>
  <r>
    <s v="PERGAMINO"/>
    <x v="2"/>
    <m/>
    <m/>
    <n v="700000"/>
    <n v="-33.849440000000001"/>
    <n v="-60.583889999999997"/>
    <m/>
    <n v="3554720.4"/>
    <n v="19550962200"/>
    <n v="1953.7882606288201"/>
    <n v="9316232.9081144389"/>
    <n v="1063.4969073189998"/>
    <x v="0"/>
  </r>
  <r>
    <s v="CHIVILCOY"/>
    <x v="2"/>
    <m/>
    <m/>
    <n v="500000"/>
    <n v="-34.927500000000002"/>
    <n v="-59.940829999999998"/>
    <m/>
    <n v="2539086"/>
    <n v="13964973000"/>
    <n v="1395.5630433063"/>
    <n v="6654452.0772246001"/>
    <n v="759.64064808500007"/>
    <x v="0"/>
  </r>
  <r>
    <s v="PERGAMINO"/>
    <x v="2"/>
    <m/>
    <m/>
    <n v="416000"/>
    <n v="-33.737079999999999"/>
    <n v="-60.645890000000001"/>
    <m/>
    <n v="2112519.5520000001"/>
    <n v="11618857536"/>
    <n v="1161.1084520308416"/>
    <n v="5536504.1282508671"/>
    <n v="632.02101920671998"/>
    <x v="0"/>
  </r>
  <r>
    <s v="GENERAL ARENALES"/>
    <x v="2"/>
    <m/>
    <m/>
    <n v="400000"/>
    <n v="-34.294820000000001"/>
    <n v="-61.337179999999996"/>
    <m/>
    <n v="2031268.8"/>
    <n v="11171978400"/>
    <n v="1116.4504346450401"/>
    <n v="5323561.6617796794"/>
    <n v="607.71251846799987"/>
    <x v="0"/>
  </r>
  <r>
    <s v="BARADERO"/>
    <x v="2"/>
    <m/>
    <m/>
    <n v="241920"/>
    <n v="-33.875939744100002"/>
    <n v="-59.504887412999999"/>
    <m/>
    <n v="1228511.3702400001"/>
    <n v="6756812536.3200006"/>
    <n v="675.22922287332028"/>
    <n v="3219690.0930443509"/>
    <n v="367.54453116944643"/>
    <x v="1"/>
  </r>
  <r>
    <s v="SAN ANDRES DE GILES"/>
    <x v="2"/>
    <m/>
    <m/>
    <n v="240000"/>
    <n v="-34.489967"/>
    <n v="-59.304974000000001"/>
    <m/>
    <n v="1218761.2799999998"/>
    <n v="6703187039.999999"/>
    <n v="669.87026078702388"/>
    <n v="3194136.9970678077"/>
    <n v="364.62751108079999"/>
    <x v="1"/>
  </r>
  <r>
    <s v="BAHIA BLANCA"/>
    <x v="2"/>
    <m/>
    <m/>
    <n v="200000"/>
    <n v="-38.67944"/>
    <n v="-62.121940000000002"/>
    <m/>
    <n v="1015634.4"/>
    <n v="5585989200"/>
    <n v="558.22521732252005"/>
    <n v="2661780.8308898397"/>
    <n v="303.85625923399994"/>
    <x v="1"/>
  </r>
  <r>
    <s v="MERCEDES"/>
    <x v="2"/>
    <m/>
    <m/>
    <n v="200000"/>
    <n v="-34.726508412999998"/>
    <n v="-59.551499252699998"/>
    <m/>
    <n v="1015634.4"/>
    <n v="5585989200"/>
    <n v="558.22521732252005"/>
    <n v="2661780.8308898397"/>
    <n v="303.85625923399994"/>
    <x v="1"/>
  </r>
  <r>
    <s v="CHIVILCOY"/>
    <x v="2"/>
    <m/>
    <m/>
    <n v="180000"/>
    <n v="-34.848804000000001"/>
    <n v="-59.837380000000003"/>
    <m/>
    <n v="914070.96000000008"/>
    <n v="5027390280"/>
    <n v="502.40269559026802"/>
    <n v="2395602.7478008559"/>
    <n v="273.47063331059996"/>
    <x v="2"/>
  </r>
  <r>
    <s v="GENERAL LAS HERAS"/>
    <x v="2"/>
    <m/>
    <m/>
    <n v="167000"/>
    <n v="-34.877780000000001"/>
    <n v="-58.906109999999998"/>
    <m/>
    <n v="848054.72399999993"/>
    <n v="4664300982"/>
    <n v="466.11805646430423"/>
    <n v="2222586.9937930163"/>
    <n v="253.71997646039"/>
    <x v="2"/>
  </r>
  <r>
    <s v="GENERAL LAS HERAS"/>
    <x v="2"/>
    <m/>
    <m/>
    <n v="160000"/>
    <n v="-34.889719999999997"/>
    <n v="-58.961109999999998"/>
    <m/>
    <n v="812507.5199999999"/>
    <n v="4468791359.999999"/>
    <n v="446.58017385801594"/>
    <n v="2129424.6647118712"/>
    <n v="243.08500738719991"/>
    <x v="2"/>
  </r>
  <r>
    <s v="MERCEDES"/>
    <x v="2"/>
    <m/>
    <m/>
    <n v="160000"/>
    <n v="-34.722499999999997"/>
    <n v="-59.406390000000002"/>
    <m/>
    <n v="812507.5199999999"/>
    <n v="4468791359.999999"/>
    <n v="446.58017385801594"/>
    <n v="2129424.6647118712"/>
    <n v="243.08500738719991"/>
    <x v="2"/>
  </r>
  <r>
    <s v="MERCEDES"/>
    <x v="2"/>
    <m/>
    <m/>
    <n v="160000"/>
    <n v="-34.565829999999998"/>
    <n v="-59.414079999999998"/>
    <m/>
    <n v="812507.5199999999"/>
    <n v="4468791359.999999"/>
    <n v="446.58017385801594"/>
    <n v="2129424.6647118712"/>
    <n v="243.08500738719991"/>
    <x v="2"/>
  </r>
  <r>
    <s v="GENERAL LAS HERAS"/>
    <x v="2"/>
    <m/>
    <m/>
    <n v="135000"/>
    <n v="-34.884169999999997"/>
    <n v="-58.899439999999998"/>
    <m/>
    <n v="685553.22"/>
    <n v="3770542710"/>
    <n v="376.80202169270103"/>
    <n v="1796702.0608506422"/>
    <n v="205.10297498295003"/>
    <x v="2"/>
  </r>
  <r>
    <s v="BRANDSEN"/>
    <x v="2"/>
    <m/>
    <m/>
    <n v="130000"/>
    <n v="-35.145560000000003"/>
    <n v="-58.200560000000003"/>
    <m/>
    <n v="660162.36"/>
    <n v="3630892980"/>
    <n v="362.84639125963804"/>
    <n v="1730157.5400783962"/>
    <n v="197.50656850210004"/>
    <x v="2"/>
  </r>
  <r>
    <s v="GONZALEZ CATAN"/>
    <x v="2"/>
    <m/>
    <m/>
    <n v="130000"/>
    <n v="-34.851669999999999"/>
    <n v="-58.687779999999997"/>
    <m/>
    <n v="660162.36"/>
    <n v="3630892980"/>
    <n v="362.84639125963804"/>
    <n v="1730157.5400783962"/>
    <n v="197.50656850210004"/>
    <x v="2"/>
  </r>
  <r>
    <s v="LUJAN"/>
    <x v="2"/>
    <m/>
    <m/>
    <n v="120000"/>
    <n v="-34.641669999999998"/>
    <n v="-59.265560000000001"/>
    <m/>
    <n v="609380.6399999999"/>
    <n v="3351593519.9999995"/>
    <n v="334.93513039351194"/>
    <n v="1597068.4985339039"/>
    <n v="182.3137555404"/>
    <x v="2"/>
  </r>
  <r>
    <s v="MERCEDES"/>
    <x v="2"/>
    <m/>
    <m/>
    <n v="120000"/>
    <n v="-34.573619999999998"/>
    <n v="-59.424970000000002"/>
    <m/>
    <n v="609380.6399999999"/>
    <n v="3351593519.9999995"/>
    <n v="334.93513039351194"/>
    <n v="1597068.4985339039"/>
    <n v="182.3137555404"/>
    <x v="2"/>
  </r>
  <r>
    <s v="PERGAMINO"/>
    <x v="2"/>
    <m/>
    <m/>
    <n v="120000"/>
    <n v="-33.864727000000002"/>
    <n v="-60.658386"/>
    <m/>
    <n v="609380.6399999999"/>
    <n v="3351593519.9999995"/>
    <n v="334.93513039351194"/>
    <n v="1597068.4985339039"/>
    <n v="182.3137555404"/>
    <x v="2"/>
  </r>
  <r>
    <s v="PERGAMINO"/>
    <x v="2"/>
    <m/>
    <m/>
    <n v="120000"/>
    <n v="-33.66583"/>
    <n v="-60.39472"/>
    <m/>
    <n v="609380.6399999999"/>
    <n v="3351593519.9999995"/>
    <n v="334.93513039351194"/>
    <n v="1597068.4985339039"/>
    <n v="182.3137555404"/>
    <x v="2"/>
  </r>
  <r>
    <s v="GONZALEZ CATAN"/>
    <x v="2"/>
    <m/>
    <m/>
    <n v="112000"/>
    <n v="-34.852780000000003"/>
    <n v="-58.671390000000002"/>
    <m/>
    <n v="568755.26399999997"/>
    <n v="3128153952"/>
    <n v="312.6061217006112"/>
    <n v="1490597.2652983104"/>
    <n v="170.15950517104"/>
    <x v="2"/>
  </r>
  <r>
    <s v="CAPILLA DEL SEÑOR"/>
    <x v="2"/>
    <m/>
    <m/>
    <n v="110000"/>
    <n v="-34.372500000000002"/>
    <n v="-58.996670000000002"/>
    <m/>
    <n v="558598.91999999993"/>
    <n v="3072294059.9999995"/>
    <n v="307.02386952738595"/>
    <n v="1463979.4569894117"/>
    <n v="167.12094257869998"/>
    <x v="2"/>
  </r>
  <r>
    <s v="LUJAN"/>
    <x v="2"/>
    <m/>
    <m/>
    <n v="110000"/>
    <n v="-34.645000000000003"/>
    <n v="-59.115000000000002"/>
    <m/>
    <n v="558598.91999999993"/>
    <n v="3072294059.9999995"/>
    <n v="307.02386952738595"/>
    <n v="1463979.4569894117"/>
    <n v="167.12094257869998"/>
    <x v="2"/>
  </r>
  <r>
    <s v="MAR CHIQUITA"/>
    <x v="2"/>
    <m/>
    <m/>
    <n v="110000"/>
    <n v="-37.271940000000001"/>
    <n v="-57.738059999999997"/>
    <m/>
    <n v="558598.91999999993"/>
    <n v="3072294059.9999995"/>
    <n v="307.02386952738595"/>
    <n v="1463979.4569894117"/>
    <n v="167.12094257869998"/>
    <x v="2"/>
  </r>
  <r>
    <s v="CAPILLA DEL SEÑOR"/>
    <x v="2"/>
    <m/>
    <m/>
    <n v="100000"/>
    <n v="-34.320830000000001"/>
    <n v="-59.00611"/>
    <m/>
    <n v="507817.2"/>
    <n v="2792994600"/>
    <n v="279.11260866126003"/>
    <n v="1330890.4154449198"/>
    <n v="151.92812961699997"/>
    <x v="2"/>
  </r>
  <r>
    <s v="CAPILLA DEL SEÑOR"/>
    <x v="2"/>
    <m/>
    <m/>
    <n v="100000"/>
    <n v="-34.431109999999997"/>
    <n v="-59.121670000000002"/>
    <m/>
    <n v="507817.2"/>
    <n v="2792994600"/>
    <n v="279.11260866126003"/>
    <n v="1330890.4154449198"/>
    <n v="151.92812961699997"/>
    <x v="2"/>
  </r>
  <r>
    <s v="CAPILLA DEL SEÑOR"/>
    <x v="2"/>
    <m/>
    <m/>
    <n v="100000"/>
    <n v="-34.320830000000001"/>
    <n v="-59.00611"/>
    <m/>
    <n v="507817.2"/>
    <n v="2792994600"/>
    <n v="279.11260866126003"/>
    <n v="1330890.4154449198"/>
    <n v="151.92812961699997"/>
    <x v="2"/>
  </r>
  <r>
    <s v="GONZALEZ CATAN"/>
    <x v="2"/>
    <m/>
    <m/>
    <n v="100000"/>
    <n v="-34.877499999999998"/>
    <n v="-58.699170000000002"/>
    <m/>
    <n v="507817.2"/>
    <n v="2792994600"/>
    <n v="279.11260866126003"/>
    <n v="1330890.4154449198"/>
    <n v="151.92812961699997"/>
    <x v="2"/>
  </r>
  <r>
    <s v="MEDANOS"/>
    <x v="2"/>
    <m/>
    <m/>
    <n v="100000"/>
    <n v="-38.935560000000002"/>
    <n v="-62.539720000000003"/>
    <m/>
    <n v="507817.2"/>
    <n v="2792994600"/>
    <n v="279.11260866126003"/>
    <n v="1330890.4154449198"/>
    <n v="151.92812961699997"/>
    <x v="2"/>
  </r>
  <r>
    <s v="GENERAL RODRIGUEZ"/>
    <x v="2"/>
    <m/>
    <m/>
    <n v="93000"/>
    <n v="-34.584719999999997"/>
    <n v="-58.831670000000003"/>
    <m/>
    <n v="472269.99599999998"/>
    <n v="2597484978"/>
    <n v="259.57472605497179"/>
    <n v="1237728.0863637754"/>
    <n v="141.29316054380999"/>
    <x v="2"/>
  </r>
  <r>
    <s v="ARRECIFES"/>
    <x v="2"/>
    <m/>
    <m/>
    <n v="90000"/>
    <n v="-34.045560000000002"/>
    <n v="-60.091670000000001"/>
    <m/>
    <n v="457035.48000000004"/>
    <n v="2513695140"/>
    <n v="251.20134779513401"/>
    <n v="1197801.3739004279"/>
    <n v="136.73531665529998"/>
    <x v="2"/>
  </r>
  <r>
    <s v="GENERAL LAS HERAS"/>
    <x v="2"/>
    <m/>
    <m/>
    <n v="87000"/>
    <n v="-34.936669999999999"/>
    <n v="-58.982219999999998"/>
    <m/>
    <n v="441800.96399999992"/>
    <n v="2429905301.9999995"/>
    <n v="242.82796953529618"/>
    <n v="1157874.66143708"/>
    <n v="132.17747276678995"/>
    <x v="2"/>
  </r>
  <r>
    <s v="GENERAL RODRIGUEZ"/>
    <x v="2"/>
    <m/>
    <m/>
    <n v="85000"/>
    <n v="-34.67"/>
    <n v="-58.959719999999997"/>
    <m/>
    <n v="431644.62"/>
    <n v="2374045410"/>
    <n v="237.24571736207102"/>
    <n v="1131256.853128182"/>
    <n v="129.13891017444999"/>
    <x v="2"/>
  </r>
  <r>
    <s v="MARCOS PAZ"/>
    <x v="2"/>
    <m/>
    <m/>
    <n v="85000"/>
    <n v="-34.82667"/>
    <n v="-58.833329999999997"/>
    <m/>
    <n v="431644.62"/>
    <n v="2374045410"/>
    <n v="237.24571736207102"/>
    <n v="1131256.853128182"/>
    <n v="129.13891017444999"/>
    <x v="2"/>
  </r>
  <r>
    <s v="FLORENCIO VARELA BERAZATEGUI"/>
    <x v="2"/>
    <m/>
    <m/>
    <n v="84500"/>
    <n v="-34.898330000000001"/>
    <n v="-58.167499999999997"/>
    <m/>
    <n v="429105.53399999999"/>
    <n v="2360080437"/>
    <n v="235.85015431876471"/>
    <n v="1124602.4010509574"/>
    <n v="128.37926952636499"/>
    <x v="2"/>
  </r>
  <r>
    <s v="MARCOS PAZ"/>
    <x v="2"/>
    <m/>
    <m/>
    <n v="82000"/>
    <n v="-34.779440000000001"/>
    <n v="-58.800829999999998"/>
    <m/>
    <n v="416410.10399999999"/>
    <n v="2290255572"/>
    <n v="228.87233910223321"/>
    <n v="1091330.1406648343"/>
    <n v="124.58106628593998"/>
    <x v="2"/>
  </r>
  <r>
    <s v="AZUL"/>
    <x v="2"/>
    <m/>
    <m/>
    <n v="80000"/>
    <n v="-36.822220000000002"/>
    <n v="-59.829169999999998"/>
    <m/>
    <n v="406253.75999999995"/>
    <n v="2234395679.9999995"/>
    <n v="223.29008692900797"/>
    <n v="1064712.3323559356"/>
    <n v="121.54250369359995"/>
    <x v="2"/>
  </r>
  <r>
    <s v="GENERAL RODRIGUEZ"/>
    <x v="2"/>
    <m/>
    <m/>
    <n v="80000"/>
    <n v="-34.599440000000001"/>
    <n v="-59.025829999999999"/>
    <m/>
    <n v="406253.75999999995"/>
    <n v="2234395679.9999995"/>
    <n v="223.29008692900797"/>
    <n v="1064712.3323559356"/>
    <n v="121.54250369359995"/>
    <x v="2"/>
  </r>
  <r>
    <s v="GONZALEZ CATAN"/>
    <x v="2"/>
    <m/>
    <m/>
    <n v="80000"/>
    <n v="-34.750279999999997"/>
    <n v="-58.635280000000002"/>
    <m/>
    <n v="406253.75999999995"/>
    <n v="2234395679.9999995"/>
    <n v="223.29008692900797"/>
    <n v="1064712.3323559356"/>
    <n v="121.54250369359995"/>
    <x v="2"/>
  </r>
  <r>
    <s v="ZARATE"/>
    <x v="2"/>
    <m/>
    <m/>
    <n v="80000"/>
    <n v="-34.072220000000002"/>
    <n v="-59.191389999999998"/>
    <m/>
    <n v="406253.75999999995"/>
    <n v="2234395679.9999995"/>
    <n v="223.29008692900797"/>
    <n v="1064712.3323559356"/>
    <n v="121.54250369359995"/>
    <x v="2"/>
  </r>
  <r>
    <s v="CHACABUCO"/>
    <x v="2"/>
    <m/>
    <m/>
    <n v="78000"/>
    <n v="-34.599719999999998"/>
    <n v="-60.112220000000001"/>
    <m/>
    <n v="396097.41599999997"/>
    <n v="2178535788"/>
    <n v="217.70783475578281"/>
    <n v="1038094.5240470375"/>
    <n v="118.50394110125998"/>
    <x v="2"/>
  </r>
  <r>
    <s v="CHACABUCO"/>
    <x v="2"/>
    <m/>
    <m/>
    <n v="78000"/>
    <n v="-34.599719999999998"/>
    <n v="-60.112220000000001"/>
    <m/>
    <n v="396097.41599999997"/>
    <n v="2178535788"/>
    <n v="217.70783475578281"/>
    <n v="1038094.5240470375"/>
    <n v="118.50394110125998"/>
    <x v="2"/>
  </r>
  <r>
    <s v="ZARATE"/>
    <x v="2"/>
    <m/>
    <m/>
    <n v="75000"/>
    <n v="-34.022779999999997"/>
    <n v="-59.190829999999998"/>
    <m/>
    <n v="380862.9"/>
    <n v="2094745950.0000002"/>
    <n v="209.33445649594503"/>
    <n v="998167.81158369023"/>
    <n v="113.94609721275003"/>
    <x v="2"/>
  </r>
  <r>
    <s v="CAPILLA DEL SEÑOR"/>
    <x v="2"/>
    <m/>
    <m/>
    <n v="70000"/>
    <n v="-34.378610000000002"/>
    <n v="-59.017780000000002"/>
    <m/>
    <n v="355472.04"/>
    <n v="1955096220"/>
    <n v="195.37882606288201"/>
    <n v="931623.29081144393"/>
    <n v="106.3496907319"/>
    <x v="2"/>
  </r>
  <r>
    <s v="CAPILLA DEL SEÑOR"/>
    <x v="2"/>
    <m/>
    <m/>
    <n v="70000"/>
    <n v="-34.378610000000002"/>
    <n v="-59.017780000000002"/>
    <m/>
    <n v="355472.04"/>
    <n v="1955096220"/>
    <n v="195.37882606288201"/>
    <n v="931623.29081144393"/>
    <n v="106.3496907319"/>
    <x v="2"/>
  </r>
  <r>
    <s v="CARHUE"/>
    <x v="2"/>
    <m/>
    <m/>
    <n v="70000"/>
    <n v="-37.160809999999998"/>
    <n v="-63.256590000000003"/>
    <m/>
    <n v="355472.04"/>
    <n v="1955096220"/>
    <n v="195.37882606288201"/>
    <n v="931623.29081144393"/>
    <n v="106.3496907319"/>
    <x v="2"/>
  </r>
  <r>
    <s v="PILAR"/>
    <x v="2"/>
    <m/>
    <m/>
    <n v="70000"/>
    <n v="-34.427219999999998"/>
    <n v="-59.04833"/>
    <m/>
    <n v="355472.04"/>
    <n v="1955096220"/>
    <n v="195.37882606288201"/>
    <n v="931623.29081144393"/>
    <n v="106.3496907319"/>
    <x v="2"/>
  </r>
  <r>
    <s v="PERGAMINO"/>
    <x v="2"/>
    <m/>
    <m/>
    <n v="65000"/>
    <n v="-33.965641021700002"/>
    <n v="-60.537258148200003"/>
    <m/>
    <n v="330081.18"/>
    <n v="1815446490"/>
    <n v="181.42319562981902"/>
    <n v="865078.77003919811"/>
    <n v="98.753284251050019"/>
    <x v="3"/>
  </r>
  <r>
    <s v="LA PLATA"/>
    <x v="2"/>
    <m/>
    <m/>
    <n v="60000"/>
    <n v="-35.025500000000001"/>
    <n v="-57.840519999999998"/>
    <m/>
    <n v="304690.31999999995"/>
    <n v="1675796759.9999998"/>
    <n v="167.46756519675597"/>
    <n v="798534.24926695193"/>
    <n v="91.156877770199998"/>
    <x v="3"/>
  </r>
  <r>
    <s v="MARCOS PAZ"/>
    <x v="2"/>
    <m/>
    <m/>
    <n v="60000"/>
    <n v="-34.79139"/>
    <n v="-58.863059999999997"/>
    <m/>
    <n v="304690.31999999995"/>
    <n v="1675796759.9999998"/>
    <n v="167.46756519675597"/>
    <n v="798534.24926695193"/>
    <n v="91.156877770199998"/>
    <x v="3"/>
  </r>
  <r>
    <s v="PILAR"/>
    <x v="2"/>
    <m/>
    <m/>
    <n v="60000"/>
    <n v="-34.404440000000001"/>
    <n v="-58.991669999999999"/>
    <m/>
    <n v="304690.31999999995"/>
    <n v="1675796759.9999998"/>
    <n v="167.46756519675597"/>
    <n v="798534.24926695193"/>
    <n v="91.156877770199998"/>
    <x v="3"/>
  </r>
  <r>
    <s v="SAN PEDRO"/>
    <x v="2"/>
    <m/>
    <m/>
    <n v="58000"/>
    <n v="-33.817219999999999"/>
    <n v="-59.747779999999999"/>
    <m/>
    <n v="294533.97600000002"/>
    <n v="1619936868.0000002"/>
    <n v="161.88531302353084"/>
    <n v="771916.44095805369"/>
    <n v="88.118315177860012"/>
    <x v="3"/>
  </r>
  <r>
    <s v="SAN PEDRO"/>
    <x v="2"/>
    <m/>
    <m/>
    <n v="58000"/>
    <n v="-33.817219999999999"/>
    <n v="-59.747779999999999"/>
    <m/>
    <n v="294533.97600000002"/>
    <n v="1619936868.0000002"/>
    <n v="161.88531302353084"/>
    <n v="771916.44095805369"/>
    <n v="88.118315177860012"/>
    <x v="3"/>
  </r>
  <r>
    <s v="MARCOS PAZ"/>
    <x v="2"/>
    <m/>
    <m/>
    <n v="57000"/>
    <n v="-34.83278"/>
    <n v="-58.878059999999998"/>
    <m/>
    <n v="289455.804"/>
    <n v="1592006922"/>
    <n v="159.09418693691822"/>
    <n v="758607.53680360434"/>
    <n v="86.599033881689991"/>
    <x v="3"/>
  </r>
  <r>
    <s v="LOBOS"/>
    <x v="2"/>
    <m/>
    <m/>
    <n v="55000"/>
    <n v="-35.084440000000001"/>
    <n v="-59.033059999999999"/>
    <m/>
    <n v="279299.45999999996"/>
    <n v="1536147029.9999998"/>
    <n v="153.51193476369298"/>
    <n v="731989.72849470587"/>
    <n v="83.560471289349991"/>
    <x v="3"/>
  </r>
  <r>
    <s v="PILAR"/>
    <x v="2"/>
    <m/>
    <m/>
    <n v="51000"/>
    <n v="-34.505279999999999"/>
    <n v="-58.884169999999997"/>
    <m/>
    <n v="258986.77199999997"/>
    <n v="1424427245.9999998"/>
    <n v="142.34743041724258"/>
    <n v="678754.11187690904"/>
    <n v="77.483346104669977"/>
    <x v="3"/>
  </r>
  <r>
    <s v="PILAR"/>
    <x v="2"/>
    <m/>
    <m/>
    <n v="51000"/>
    <n v="-34.505279999999999"/>
    <n v="-58.884169999999997"/>
    <m/>
    <n v="258986.77199999997"/>
    <n v="1424427245.9999998"/>
    <n v="142.34743041724258"/>
    <n v="678754.11187690904"/>
    <n v="77.483346104669977"/>
    <x v="3"/>
  </r>
  <r>
    <s v="CA?UELAS"/>
    <x v="2"/>
    <m/>
    <m/>
    <n v="50000"/>
    <n v="-35.099440000000001"/>
    <n v="-58.920560000000002"/>
    <m/>
    <n v="253908.6"/>
    <n v="1396497300"/>
    <n v="139.55630433063001"/>
    <n v="665445.20772245992"/>
    <n v="75.964064808499984"/>
    <x v="3"/>
  </r>
  <r>
    <s v="CA?UELAS"/>
    <x v="2"/>
    <m/>
    <m/>
    <n v="50000"/>
    <n v="-35.099440000000001"/>
    <n v="-58.920560000000002"/>
    <m/>
    <n v="253908.6"/>
    <n v="1396497300"/>
    <n v="139.55630433063001"/>
    <n v="665445.20772245992"/>
    <n v="75.964064808499984"/>
    <x v="3"/>
  </r>
  <r>
    <s v="FLORENCIO VARELA BERAZATEGUI"/>
    <x v="2"/>
    <m/>
    <m/>
    <n v="50000"/>
    <n v="-34.914720000000003"/>
    <n v="-58.276389999999999"/>
    <m/>
    <n v="253908.6"/>
    <n v="1396497300"/>
    <n v="139.55630433063001"/>
    <n v="665445.20772245992"/>
    <n v="75.964064808499984"/>
    <x v="3"/>
  </r>
  <r>
    <s v="LA PLATA"/>
    <x v="2"/>
    <m/>
    <m/>
    <n v="50000"/>
    <n v="-34.928890000000003"/>
    <n v="-58.176670000000001"/>
    <m/>
    <n v="253908.6"/>
    <n v="1396497300"/>
    <n v="139.55630433063001"/>
    <n v="665445.20772245992"/>
    <n v="75.964064808499984"/>
    <x v="3"/>
  </r>
  <r>
    <s v="LA PLATA"/>
    <x v="2"/>
    <m/>
    <m/>
    <n v="50000"/>
    <n v="-34.925559999999997"/>
    <n v="-58.175280000000001"/>
    <m/>
    <n v="253908.6"/>
    <n v="1396497300"/>
    <n v="139.55630433063001"/>
    <n v="665445.20772245992"/>
    <n v="75.964064808499984"/>
    <x v="3"/>
  </r>
  <r>
    <s v="LUJAN"/>
    <x v="2"/>
    <m/>
    <m/>
    <n v="50000"/>
    <n v="-34.483890000000002"/>
    <n v="-59.078890000000001"/>
    <m/>
    <n v="253908.6"/>
    <n v="1396497300"/>
    <n v="139.55630433063001"/>
    <n v="665445.20772245992"/>
    <n v="75.964064808499984"/>
    <x v="3"/>
  </r>
  <r>
    <s v="MAGDALENA"/>
    <x v="2"/>
    <m/>
    <m/>
    <n v="50000"/>
    <n v="-35.049999999999997"/>
    <n v="-57.527500000000003"/>
    <m/>
    <n v="253908.6"/>
    <n v="1396497300"/>
    <n v="139.55630433063001"/>
    <n v="665445.20772245992"/>
    <n v="75.964064808499984"/>
    <x v="3"/>
  </r>
  <r>
    <s v="MAGDALENA"/>
    <x v="2"/>
    <m/>
    <m/>
    <n v="50000"/>
    <n v="-35.065559999999998"/>
    <n v="-57.76361"/>
    <m/>
    <n v="253908.6"/>
    <n v="1396497300"/>
    <n v="139.55630433063001"/>
    <n v="665445.20772245992"/>
    <n v="75.964064808499984"/>
    <x v="3"/>
  </r>
  <r>
    <s v="MAR CHIQUITA"/>
    <x v="2"/>
    <m/>
    <m/>
    <n v="50000"/>
    <n v="-37.270560000000003"/>
    <n v="-57.75611"/>
    <m/>
    <n v="253908.6"/>
    <n v="1396497300"/>
    <n v="139.55630433063001"/>
    <n v="665445.20772245992"/>
    <n v="75.964064808499984"/>
    <x v="3"/>
  </r>
  <r>
    <s v="MAR DEL PLATA"/>
    <x v="2"/>
    <m/>
    <m/>
    <n v="50000"/>
    <n v="-38.026542999999997"/>
    <n v="-57.720669999999998"/>
    <m/>
    <n v="253908.6"/>
    <n v="1396497300"/>
    <n v="139.55630433063001"/>
    <n v="665445.20772245992"/>
    <n v="75.964064808499984"/>
    <x v="3"/>
  </r>
  <r>
    <s v="MAR DEL PLATA"/>
    <x v="2"/>
    <m/>
    <m/>
    <n v="50000"/>
    <n v="-38.085560000000001"/>
    <n v="-57.624169999999999"/>
    <m/>
    <n v="253908.6"/>
    <n v="1396497300"/>
    <n v="139.55630433063001"/>
    <n v="665445.20772245992"/>
    <n v="75.964064808499984"/>
    <x v="3"/>
  </r>
  <r>
    <s v="MARCOS PAZ"/>
    <x v="2"/>
    <m/>
    <m/>
    <n v="50000"/>
    <n v="-34.825000000000003"/>
    <n v="-58.836669999999998"/>
    <m/>
    <n v="253908.6"/>
    <n v="1396497300"/>
    <n v="139.55630433063001"/>
    <n v="665445.20772245992"/>
    <n v="75.964064808499984"/>
    <x v="3"/>
  </r>
  <r>
    <s v="OLAVARRIA"/>
    <x v="2"/>
    <m/>
    <m/>
    <n v="50000"/>
    <n v="-36.858060000000002"/>
    <n v="-60.33361"/>
    <m/>
    <n v="253908.6"/>
    <n v="1396497300"/>
    <n v="139.55630433063001"/>
    <n v="665445.20772245992"/>
    <n v="75.964064808499984"/>
    <x v="3"/>
  </r>
  <r>
    <s v="PERGAMINO"/>
    <x v="2"/>
    <m/>
    <m/>
    <n v="50000"/>
    <n v="-33.861109999999996"/>
    <n v="-60.56306"/>
    <m/>
    <n v="253908.6"/>
    <n v="1396497300"/>
    <n v="139.55630433063001"/>
    <n v="665445.20772245992"/>
    <n v="75.964064808499984"/>
    <x v="3"/>
  </r>
  <r>
    <s v="ZARATE"/>
    <x v="2"/>
    <m/>
    <m/>
    <n v="50000"/>
    <n v="-34.108609999999999"/>
    <n v="-59.199719999999999"/>
    <m/>
    <n v="253908.6"/>
    <n v="1396497300"/>
    <n v="139.55630433063001"/>
    <n v="665445.20772245992"/>
    <n v="75.964064808499984"/>
    <x v="3"/>
  </r>
  <r>
    <s v="MAR DEL PLATA"/>
    <x v="2"/>
    <m/>
    <m/>
    <n v="48000"/>
    <n v="-38.03472"/>
    <n v="-57.640560000000001"/>
    <m/>
    <n v="243752.25599999999"/>
    <n v="1340637408"/>
    <n v="133.9740521574048"/>
    <n v="638827.39941356156"/>
    <n v="72.925502216159998"/>
    <x v="3"/>
  </r>
  <r>
    <s v="LA PLATA"/>
    <x v="2"/>
    <m/>
    <m/>
    <n v="46000"/>
    <n v="-34.93694"/>
    <n v="-58.175829999999998"/>
    <m/>
    <n v="233595.91199999998"/>
    <n v="1284777516"/>
    <n v="128.39179998417961"/>
    <n v="612209.59110466321"/>
    <n v="69.886939623819998"/>
    <x v="3"/>
  </r>
  <r>
    <s v="CAPILLA DEL SEÑOR"/>
    <x v="2"/>
    <m/>
    <m/>
    <n v="45000"/>
    <n v="-34.304169999999999"/>
    <n v="-59.066670000000002"/>
    <m/>
    <n v="228517.74000000002"/>
    <n v="1256847570"/>
    <n v="125.60067389756701"/>
    <n v="598900.68695021397"/>
    <n v="68.367658327649991"/>
    <x v="3"/>
  </r>
  <r>
    <s v="CAPILLA DEL SEÑOR"/>
    <x v="2"/>
    <m/>
    <m/>
    <n v="45000"/>
    <n v="-34.304169999999999"/>
    <n v="-59.066670000000002"/>
    <m/>
    <n v="228517.74000000002"/>
    <n v="1256847570"/>
    <n v="125.60067389756701"/>
    <n v="598900.68695021397"/>
    <n v="68.367658327649991"/>
    <x v="3"/>
  </r>
  <r>
    <s v="LA PLATA"/>
    <x v="2"/>
    <m/>
    <m/>
    <n v="45000"/>
    <n v="-34.940829999999998"/>
    <n v="-58.177500000000002"/>
    <m/>
    <n v="228517.74000000002"/>
    <n v="1256847570"/>
    <n v="125.60067389756701"/>
    <n v="598900.68695021397"/>
    <n v="68.367658327649991"/>
    <x v="3"/>
  </r>
  <r>
    <s v="NAVARRO"/>
    <x v="2"/>
    <m/>
    <m/>
    <n v="45000"/>
    <n v="-34.922499999999999"/>
    <n v="-59.538609999999998"/>
    <m/>
    <n v="228517.74000000002"/>
    <n v="1256847570"/>
    <n v="125.60067389756701"/>
    <n v="598900.68695021397"/>
    <n v="68.367658327649991"/>
    <x v="3"/>
  </r>
  <r>
    <s v="NAVARRO"/>
    <x v="2"/>
    <m/>
    <m/>
    <n v="45000"/>
    <n v="-34.922499999999999"/>
    <n v="-59.538609999999998"/>
    <m/>
    <n v="228517.74000000002"/>
    <n v="1256847570"/>
    <n v="125.60067389756701"/>
    <n v="598900.68695021397"/>
    <n v="68.367658327649991"/>
    <x v="3"/>
  </r>
  <r>
    <s v="ZARATE"/>
    <x v="2"/>
    <m/>
    <m/>
    <n v="45000"/>
    <n v="-34.158059999999999"/>
    <n v="-59.122500000000002"/>
    <m/>
    <n v="228517.74000000002"/>
    <n v="1256847570"/>
    <n v="125.60067389756701"/>
    <n v="598900.68695021397"/>
    <n v="68.367658327649991"/>
    <x v="3"/>
  </r>
  <r>
    <s v="MARCOS PAZ"/>
    <x v="2"/>
    <m/>
    <m/>
    <n v="42000"/>
    <n v="-34.812943829399998"/>
    <n v="-58.834237100199999"/>
    <m/>
    <n v="213283.22399999999"/>
    <n v="1173057732"/>
    <n v="117.2272956377292"/>
    <n v="558973.97448686638"/>
    <n v="63.809814439139998"/>
    <x v="3"/>
  </r>
  <r>
    <s v="MARCOS PAZ"/>
    <x v="2"/>
    <m/>
    <m/>
    <n v="42000"/>
    <n v="-34.812943829399998"/>
    <n v="-58.834237100199999"/>
    <m/>
    <n v="213283.22399999999"/>
    <n v="1173057732"/>
    <n v="117.2272956377292"/>
    <n v="558973.97448686638"/>
    <n v="63.809814439139998"/>
    <x v="3"/>
  </r>
  <r>
    <s v="CA?UELAS"/>
    <x v="2"/>
    <m/>
    <m/>
    <n v="40000"/>
    <n v="-35.038173999999998"/>
    <n v="-58.773490000000002"/>
    <m/>
    <n v="203126.87999999998"/>
    <n v="1117197839.9999998"/>
    <n v="111.64504346450398"/>
    <n v="532356.1661779678"/>
    <n v="60.771251846799977"/>
    <x v="3"/>
  </r>
  <r>
    <s v="LA PLATA"/>
    <x v="2"/>
    <m/>
    <m/>
    <n v="40000"/>
    <n v="-34.924720000000001"/>
    <n v="-58.177500000000002"/>
    <m/>
    <n v="203126.87999999998"/>
    <n v="1117197839.9999998"/>
    <n v="111.64504346450398"/>
    <n v="532356.1661779678"/>
    <n v="60.771251846799977"/>
    <x v="3"/>
  </r>
  <r>
    <s v="MAR DEL PLATA"/>
    <x v="2"/>
    <m/>
    <m/>
    <n v="40000"/>
    <n v="-37.765279999999997"/>
    <n v="-57.709440000000001"/>
    <m/>
    <n v="203126.87999999998"/>
    <n v="1117197839.9999998"/>
    <n v="111.64504346450398"/>
    <n v="532356.1661779678"/>
    <n v="60.771251846799977"/>
    <x v="3"/>
  </r>
  <r>
    <s v="MAR DEL PLATA"/>
    <x v="2"/>
    <m/>
    <m/>
    <n v="40000"/>
    <n v="-38.033059999999999"/>
    <n v="-57.813609999999997"/>
    <m/>
    <n v="203126.87999999998"/>
    <n v="1117197839.9999998"/>
    <n v="111.64504346450398"/>
    <n v="532356.1661779678"/>
    <n v="60.771251846799977"/>
    <x v="3"/>
  </r>
  <r>
    <s v="MARCOS PAZ"/>
    <x v="2"/>
    <m/>
    <m/>
    <n v="40000"/>
    <n v="-34.808610000000002"/>
    <n v="-58.860280000000003"/>
    <m/>
    <n v="203126.87999999998"/>
    <n v="1117197839.9999998"/>
    <n v="111.64504346450398"/>
    <n v="532356.1661779678"/>
    <n v="60.771251846799977"/>
    <x v="3"/>
  </r>
  <r>
    <s v="SAN VICENTE"/>
    <x v="2"/>
    <m/>
    <m/>
    <n v="40000"/>
    <n v="-35.02722"/>
    <n v="-58.39667"/>
    <m/>
    <n v="203126.87999999998"/>
    <n v="1117197839.9999998"/>
    <n v="111.64504346450398"/>
    <n v="532356.1661779678"/>
    <n v="60.771251846799977"/>
    <x v="3"/>
  </r>
  <r>
    <s v="FLORENCIO VARELA BERAZATEGUI"/>
    <x v="2"/>
    <m/>
    <m/>
    <n v="39000"/>
    <n v="-34.938392999999998"/>
    <n v="-58.257213999999998"/>
    <m/>
    <n v="198048.70799999998"/>
    <n v="1089267894"/>
    <n v="108.85391737789141"/>
    <n v="519047.26202351874"/>
    <n v="59.251970550629991"/>
    <x v="3"/>
  </r>
  <r>
    <s v="BARADERO"/>
    <x v="2"/>
    <m/>
    <m/>
    <n v="36000"/>
    <n v="-34.051389999999998"/>
    <n v="-59.52167"/>
    <m/>
    <n v="182814.19199999998"/>
    <n v="1005478055.9999999"/>
    <n v="100.4805391180536"/>
    <n v="479120.54956017114"/>
    <n v="54.694126662119992"/>
    <x v="3"/>
  </r>
  <r>
    <s v="CAPILLA DEL SEÑOR"/>
    <x v="2"/>
    <m/>
    <m/>
    <n v="36000"/>
    <n v="-34.35519"/>
    <n v="-59.057690000000001"/>
    <m/>
    <n v="182814.19199999998"/>
    <n v="1005478055.9999999"/>
    <n v="100.4805391180536"/>
    <n v="479120.54956017114"/>
    <n v="54.694126662119992"/>
    <x v="3"/>
  </r>
  <r>
    <s v="CAPILLA DEL SEÑOR"/>
    <x v="2"/>
    <m/>
    <m/>
    <n v="36000"/>
    <n v="-34.369439999999997"/>
    <n v="-59.00694"/>
    <m/>
    <n v="182814.19199999998"/>
    <n v="1005478055.9999999"/>
    <n v="100.4805391180536"/>
    <n v="479120.54956017114"/>
    <n v="54.694126662119992"/>
    <x v="3"/>
  </r>
  <r>
    <s v="CA?UELAS"/>
    <x v="2"/>
    <m/>
    <m/>
    <n v="35000"/>
    <n v="-35.031390000000002"/>
    <n v="-58.729170000000003"/>
    <m/>
    <n v="177736.02"/>
    <n v="977548110"/>
    <n v="97.689413031441006"/>
    <n v="465811.64540572197"/>
    <n v="53.174845365949999"/>
    <x v="3"/>
  </r>
  <r>
    <s v="GENERAL BELGRANO"/>
    <x v="2"/>
    <m/>
    <m/>
    <n v="35000"/>
    <n v="-35.816585000000003"/>
    <n v="-58.573815000000003"/>
    <m/>
    <n v="177736.02"/>
    <n v="977548110"/>
    <n v="97.689413031441006"/>
    <n v="465811.64540572197"/>
    <n v="53.174845365949999"/>
    <x v="3"/>
  </r>
  <r>
    <s v="GENERAL LAS HERAS"/>
    <x v="2"/>
    <m/>
    <m/>
    <n v="35000"/>
    <n v="-34.835560000000001"/>
    <n v="-58.930280000000003"/>
    <m/>
    <n v="177736.02"/>
    <n v="977548110"/>
    <n v="97.689413031441006"/>
    <n v="465811.64540572197"/>
    <n v="53.174845365949999"/>
    <x v="3"/>
  </r>
  <r>
    <s v="GENERAL LAS HERAS"/>
    <x v="2"/>
    <m/>
    <m/>
    <n v="35000"/>
    <n v="-34.835560000000001"/>
    <n v="-58.930280000000003"/>
    <m/>
    <n v="177736.02"/>
    <n v="977548110"/>
    <n v="97.689413031441006"/>
    <n v="465811.64540572197"/>
    <n v="53.174845365949999"/>
    <x v="3"/>
  </r>
  <r>
    <s v="GENERAL RODRIGUEZ"/>
    <x v="2"/>
    <m/>
    <m/>
    <n v="35000"/>
    <n v="-34.676110000000001"/>
    <n v="-58.96472"/>
    <m/>
    <n v="177736.02"/>
    <n v="977548110"/>
    <n v="97.689413031441006"/>
    <n v="465811.64540572197"/>
    <n v="53.174845365949999"/>
    <x v="3"/>
  </r>
  <r>
    <s v="LUJAN"/>
    <x v="2"/>
    <m/>
    <m/>
    <n v="35000"/>
    <n v="-34.503059999999998"/>
    <n v="-59.182780000000001"/>
    <m/>
    <n v="177736.02"/>
    <n v="977548110"/>
    <n v="97.689413031441006"/>
    <n v="465811.64540572197"/>
    <n v="53.174845365949999"/>
    <x v="3"/>
  </r>
  <r>
    <s v="MAR CHIQUITA"/>
    <x v="2"/>
    <m/>
    <m/>
    <n v="35000"/>
    <n v="-37.27778"/>
    <n v="-57.753889999999998"/>
    <m/>
    <n v="177736.02"/>
    <n v="977548110"/>
    <n v="97.689413031441006"/>
    <n v="465811.64540572197"/>
    <n v="53.174845365949999"/>
    <x v="3"/>
  </r>
  <r>
    <s v="MAR DEL PLATA"/>
    <x v="2"/>
    <m/>
    <m/>
    <n v="35000"/>
    <n v="-38.026896999999998"/>
    <n v="-57.802773000000002"/>
    <m/>
    <n v="177736.02"/>
    <n v="977548110"/>
    <n v="97.689413031441006"/>
    <n v="465811.64540572197"/>
    <n v="53.174845365949999"/>
    <x v="3"/>
  </r>
  <r>
    <s v="SAN NICOLAS"/>
    <x v="2"/>
    <m/>
    <m/>
    <n v="35000"/>
    <n v="-33.378889999999998"/>
    <n v="-60.236109999999996"/>
    <m/>
    <n v="177736.02"/>
    <n v="977548110"/>
    <n v="97.689413031441006"/>
    <n v="465811.64540572197"/>
    <n v="53.174845365949999"/>
    <x v="3"/>
  </r>
  <r>
    <s v="SAN NICOLAS"/>
    <x v="2"/>
    <m/>
    <m/>
    <n v="35000"/>
    <n v="-33.378889999999998"/>
    <n v="-60.236109999999996"/>
    <m/>
    <n v="177736.02"/>
    <n v="977548110"/>
    <n v="97.689413031441006"/>
    <n v="465811.64540572197"/>
    <n v="53.174845365949999"/>
    <x v="3"/>
  </r>
  <r>
    <s v="SAN NICOLAS"/>
    <x v="2"/>
    <m/>
    <m/>
    <n v="35000"/>
    <n v="-33.378889999999998"/>
    <n v="-60.236109999999996"/>
    <m/>
    <n v="177736.02"/>
    <n v="977548110"/>
    <n v="97.689413031441006"/>
    <n v="465811.64540572197"/>
    <n v="53.174845365949999"/>
    <x v="3"/>
  </r>
  <r>
    <s v="MAR CHIQUITA"/>
    <x v="2"/>
    <m/>
    <m/>
    <n v="33000"/>
    <n v="-37.270000000000003"/>
    <n v="-57.73028"/>
    <m/>
    <n v="167579.67599999998"/>
    <n v="921688217.99999988"/>
    <n v="92.107160858215792"/>
    <n v="439193.8370968235"/>
    <n v="50.136282773609992"/>
    <x v="3"/>
  </r>
  <r>
    <s v="SUIPACHA"/>
    <x v="2"/>
    <m/>
    <m/>
    <n v="33000"/>
    <n v="-34.738210000000002"/>
    <n v="-59.72099"/>
    <m/>
    <n v="167579.67599999998"/>
    <n v="921688217.99999988"/>
    <n v="92.107160858215792"/>
    <n v="439193.8370968235"/>
    <n v="50.136282773609992"/>
    <x v="3"/>
  </r>
  <r>
    <s v="BAHIA BLANCA"/>
    <x v="2"/>
    <m/>
    <m/>
    <n v="32000"/>
    <n v="-38.626939999999998"/>
    <n v="-62.137779999999999"/>
    <m/>
    <n v="162501.50399999999"/>
    <n v="893758271.99999988"/>
    <n v="89.316034771603185"/>
    <n v="425884.93294237432"/>
    <n v="48.617001477439992"/>
    <x v="3"/>
  </r>
  <r>
    <s v="LA PLATA"/>
    <x v="2"/>
    <m/>
    <m/>
    <n v="32000"/>
    <n v="-34.931939999999997"/>
    <n v="-58.175829999999998"/>
    <m/>
    <n v="162501.50399999999"/>
    <n v="893758271.99999988"/>
    <n v="89.316034771603185"/>
    <n v="425884.93294237432"/>
    <n v="48.617001477439992"/>
    <x v="3"/>
  </r>
  <r>
    <s v="GENERAL LAS HERAS"/>
    <x v="2"/>
    <m/>
    <m/>
    <n v="30000"/>
    <n v="-34.928930000000001"/>
    <n v="-58.931049999999999"/>
    <m/>
    <n v="152345.15999999997"/>
    <n v="837898379.99999988"/>
    <n v="83.733782598377985"/>
    <n v="399267.12463347596"/>
    <n v="45.578438885099999"/>
    <x v="3"/>
  </r>
  <r>
    <s v="GENERAL LAS HERAS"/>
    <x v="2"/>
    <m/>
    <m/>
    <n v="30000"/>
    <n v="-34.90972"/>
    <n v="-58.94"/>
    <m/>
    <n v="152345.15999999997"/>
    <n v="837898379.99999988"/>
    <n v="83.733782598377985"/>
    <n v="399267.12463347596"/>
    <n v="45.578438885099999"/>
    <x v="3"/>
  </r>
  <r>
    <s v="GENERAL LAS HERAS"/>
    <x v="2"/>
    <m/>
    <m/>
    <n v="30000"/>
    <n v="-34.928930000000001"/>
    <n v="-58.931049999999999"/>
    <m/>
    <n v="152345.15999999997"/>
    <n v="837898379.99999988"/>
    <n v="83.733782598377985"/>
    <n v="399267.12463347596"/>
    <n v="45.578438885099999"/>
    <x v="3"/>
  </r>
  <r>
    <s v="GENERAL MADARIAGA"/>
    <x v="2"/>
    <m/>
    <m/>
    <n v="30000"/>
    <n v="-37.18694"/>
    <n v="-56.953609999999998"/>
    <m/>
    <n v="152345.15999999997"/>
    <n v="837898379.99999988"/>
    <n v="83.733782598377985"/>
    <n v="399267.12463347596"/>
    <n v="45.578438885099999"/>
    <x v="3"/>
  </r>
  <r>
    <s v="LA PLATA"/>
    <x v="2"/>
    <m/>
    <m/>
    <n v="30000"/>
    <n v="-34.93694"/>
    <n v="-58.193060000000003"/>
    <m/>
    <n v="152345.15999999997"/>
    <n v="837898379.99999988"/>
    <n v="83.733782598377985"/>
    <n v="399267.12463347596"/>
    <n v="45.578438885099999"/>
    <x v="3"/>
  </r>
  <r>
    <s v="LA PLATA"/>
    <x v="2"/>
    <m/>
    <m/>
    <n v="30000"/>
    <n v="-34.925559999999997"/>
    <n v="-58.176670000000001"/>
    <m/>
    <n v="152345.15999999997"/>
    <n v="837898379.99999988"/>
    <n v="83.733782598377985"/>
    <n v="399267.12463347596"/>
    <n v="45.578438885099999"/>
    <x v="3"/>
  </r>
  <r>
    <s v="LA PLATA"/>
    <x v="2"/>
    <m/>
    <m/>
    <n v="30000"/>
    <n v="-34.925559999999997"/>
    <n v="-58.176670000000001"/>
    <m/>
    <n v="152345.15999999997"/>
    <n v="837898379.99999988"/>
    <n v="83.733782598377985"/>
    <n v="399267.12463347596"/>
    <n v="45.578438885099999"/>
    <x v="3"/>
  </r>
  <r>
    <s v="LEZAMA"/>
    <x v="2"/>
    <m/>
    <m/>
    <n v="30000"/>
    <n v="-35.845645904500003"/>
    <n v="-57.868038177499997"/>
    <m/>
    <n v="152345.15999999997"/>
    <n v="837898379.99999988"/>
    <n v="83.733782598377985"/>
    <n v="399267.12463347596"/>
    <n v="45.578438885099999"/>
    <x v="3"/>
  </r>
  <r>
    <s v="MAR CHIQUITA"/>
    <x v="2"/>
    <m/>
    <m/>
    <n v="30000"/>
    <n v="-37.27028"/>
    <n v="-57.760829999999999"/>
    <m/>
    <n v="152345.15999999997"/>
    <n v="837898379.99999988"/>
    <n v="83.733782598377985"/>
    <n v="399267.12463347596"/>
    <n v="45.578438885099999"/>
    <x v="3"/>
  </r>
  <r>
    <s v="MAR CHIQUITA"/>
    <x v="2"/>
    <m/>
    <m/>
    <n v="30000"/>
    <n v="-37.275280000000002"/>
    <n v="-57.758330000000001"/>
    <m/>
    <n v="152345.15999999997"/>
    <n v="837898379.99999988"/>
    <n v="83.733782598377985"/>
    <n v="399267.12463347596"/>
    <n v="45.578438885099999"/>
    <x v="3"/>
  </r>
  <r>
    <s v="MAR CHIQUITA"/>
    <x v="2"/>
    <m/>
    <m/>
    <n v="30000"/>
    <n v="-37.275280000000002"/>
    <n v="-57.758330000000001"/>
    <m/>
    <n v="152345.15999999997"/>
    <n v="837898379.99999988"/>
    <n v="83.733782598377985"/>
    <n v="399267.12463347596"/>
    <n v="45.578438885099999"/>
    <x v="3"/>
  </r>
  <r>
    <s v="MAR CHIQUITA"/>
    <x v="2"/>
    <m/>
    <m/>
    <n v="30000"/>
    <n v="-37.27861"/>
    <n v="-57.7575"/>
    <m/>
    <n v="152345.15999999997"/>
    <n v="837898379.99999988"/>
    <n v="83.733782598377985"/>
    <n v="399267.12463347596"/>
    <n v="45.578438885099999"/>
    <x v="3"/>
  </r>
  <r>
    <s v="MAR DEL PLATA"/>
    <x v="2"/>
    <m/>
    <m/>
    <n v="30000"/>
    <n v="-38.04083"/>
    <n v="-57.61"/>
    <m/>
    <n v="152345.15999999997"/>
    <n v="837898379.99999988"/>
    <n v="83.733782598377985"/>
    <n v="399267.12463347596"/>
    <n v="45.578438885099999"/>
    <x v="3"/>
  </r>
  <r>
    <s v="MAR DEL PLATA"/>
    <x v="2"/>
    <m/>
    <m/>
    <n v="30000"/>
    <n v="-38.030830000000002"/>
    <n v="-57.663890000000002"/>
    <m/>
    <n v="152345.15999999997"/>
    <n v="837898379.99999988"/>
    <n v="83.733782598377985"/>
    <n v="399267.12463347596"/>
    <n v="45.578438885099999"/>
    <x v="3"/>
  </r>
  <r>
    <s v="MARCOS PAZ"/>
    <x v="2"/>
    <m/>
    <m/>
    <n v="30000"/>
    <n v="-34.834719999999997"/>
    <n v="-58.879719999999999"/>
    <m/>
    <n v="152345.15999999997"/>
    <n v="837898379.99999988"/>
    <n v="83.733782598377985"/>
    <n v="399267.12463347596"/>
    <n v="45.578438885099999"/>
    <x v="3"/>
  </r>
  <r>
    <s v="MARCOS PAZ"/>
    <x v="2"/>
    <m/>
    <m/>
    <n v="30000"/>
    <n v="-34.762219999999999"/>
    <n v="-58.698610000000002"/>
    <m/>
    <n v="152345.15999999997"/>
    <n v="837898379.99999988"/>
    <n v="83.733782598377985"/>
    <n v="399267.12463347596"/>
    <n v="45.578438885099999"/>
    <x v="3"/>
  </r>
  <r>
    <s v="MARCOS PAZ"/>
    <x v="2"/>
    <m/>
    <m/>
    <n v="30000"/>
    <n v="-34.762219999999999"/>
    <n v="-58.698610000000002"/>
    <m/>
    <n v="152345.15999999997"/>
    <n v="837898379.99999988"/>
    <n v="83.733782598377985"/>
    <n v="399267.12463347596"/>
    <n v="45.578438885099999"/>
    <x v="3"/>
  </r>
  <r>
    <s v="MARCOS PAZ"/>
    <x v="2"/>
    <m/>
    <m/>
    <n v="30000"/>
    <n v="-34.840829999999997"/>
    <n v="-58.823889999999999"/>
    <m/>
    <n v="152345.15999999997"/>
    <n v="837898379.99999988"/>
    <n v="83.733782598377985"/>
    <n v="399267.12463347596"/>
    <n v="45.578438885099999"/>
    <x v="3"/>
  </r>
  <r>
    <s v="PILAR"/>
    <x v="2"/>
    <m/>
    <m/>
    <n v="30000"/>
    <n v="-34.512779999999999"/>
    <n v="-58.88194"/>
    <m/>
    <n v="152345.15999999997"/>
    <n v="837898379.99999988"/>
    <n v="83.733782598377985"/>
    <n v="399267.12463347596"/>
    <n v="45.578438885099999"/>
    <x v="3"/>
  </r>
  <r>
    <s v="SAN ANDRES DE GILES"/>
    <x v="2"/>
    <m/>
    <m/>
    <n v="30000"/>
    <n v="-34.470337188099997"/>
    <n v="-59.410172851900001"/>
    <m/>
    <n v="152345.15999999997"/>
    <n v="837898379.99999988"/>
    <n v="83.733782598377985"/>
    <n v="399267.12463347596"/>
    <n v="45.578438885099999"/>
    <x v="3"/>
  </r>
  <r>
    <s v="SAN NICOLAS"/>
    <x v="2"/>
    <m/>
    <m/>
    <n v="30000"/>
    <n v="-33.331389999999999"/>
    <n v="-60.300829999999998"/>
    <m/>
    <n v="152345.15999999997"/>
    <n v="837898379.99999988"/>
    <n v="83.733782598377985"/>
    <n v="399267.12463347596"/>
    <n v="45.578438885099999"/>
    <x v="3"/>
  </r>
  <r>
    <s v="SAN NICOLAS"/>
    <x v="2"/>
    <m/>
    <m/>
    <n v="30000"/>
    <n v="-33.331389999999999"/>
    <n v="-60.300829999999998"/>
    <m/>
    <n v="152345.15999999997"/>
    <n v="837898379.99999988"/>
    <n v="83.733782598377985"/>
    <n v="399267.12463347596"/>
    <n v="45.578438885099999"/>
    <x v="3"/>
  </r>
  <r>
    <s v="TANDIL"/>
    <x v="2"/>
    <m/>
    <m/>
    <n v="30000"/>
    <n v="-37.278060000000004"/>
    <n v="-59.154440000000001"/>
    <m/>
    <n v="152345.15999999997"/>
    <n v="837898379.99999988"/>
    <n v="83.733782598377985"/>
    <n v="399267.12463347596"/>
    <n v="45.578438885099999"/>
    <x v="3"/>
  </r>
  <r>
    <s v="ZARATE"/>
    <x v="2"/>
    <m/>
    <m/>
    <n v="30000"/>
    <n v="-33.980559999999997"/>
    <n v="-59.204169999999998"/>
    <m/>
    <n v="152345.15999999997"/>
    <n v="837898379.99999988"/>
    <n v="83.733782598377985"/>
    <n v="399267.12463347596"/>
    <n v="45.578438885099999"/>
    <x v="3"/>
  </r>
  <r>
    <s v="GENERAL VIAMONTE"/>
    <x v="2"/>
    <m/>
    <m/>
    <n v="29500"/>
    <n v="-34.993609999999997"/>
    <n v="-61.051670000000001"/>
    <m/>
    <n v="149806.07399999999"/>
    <n v="823933407"/>
    <n v="82.338219555071703"/>
    <n v="392612.6725562514"/>
    <n v="44.818798237015002"/>
    <x v="3"/>
  </r>
  <r>
    <s v="GENERAL BELGRANO"/>
    <x v="2"/>
    <m/>
    <m/>
    <n v="28000"/>
    <n v="-35.755800000000001"/>
    <n v="-58.474330000000002"/>
    <m/>
    <n v="142188.81599999999"/>
    <n v="782038488"/>
    <n v="78.151530425152799"/>
    <n v="372649.31632457761"/>
    <n v="42.539876292759999"/>
    <x v="3"/>
  </r>
  <r>
    <s v="GENERAL BELGRANO"/>
    <x v="2"/>
    <m/>
    <m/>
    <n v="28000"/>
    <n v="-35.755800000000001"/>
    <n v="-58.474330000000002"/>
    <m/>
    <n v="142188.81599999999"/>
    <n v="782038488"/>
    <n v="78.151530425152799"/>
    <n v="372649.31632457761"/>
    <n v="42.539876292759999"/>
    <x v="3"/>
  </r>
  <r>
    <s v="GENERAL BELGRANO"/>
    <x v="2"/>
    <m/>
    <m/>
    <n v="28000"/>
    <n v="-35.755800000000001"/>
    <n v="-58.474330000000002"/>
    <m/>
    <n v="142188.81599999999"/>
    <n v="782038488"/>
    <n v="78.151530425152799"/>
    <n v="372649.31632457761"/>
    <n v="42.539876292759999"/>
    <x v="3"/>
  </r>
  <r>
    <s v="LA PLATA"/>
    <x v="2"/>
    <m/>
    <m/>
    <n v="28000"/>
    <n v="-34.936390000000003"/>
    <n v="-58.172499999999999"/>
    <m/>
    <n v="142188.81599999999"/>
    <n v="782038488"/>
    <n v="78.151530425152799"/>
    <n v="372649.31632457761"/>
    <n v="42.539876292759999"/>
    <x v="3"/>
  </r>
  <r>
    <s v="LA PLATA"/>
    <x v="2"/>
    <m/>
    <m/>
    <n v="28000"/>
    <n v="-34.93806"/>
    <n v="-58.192219999999999"/>
    <m/>
    <n v="142188.81599999999"/>
    <n v="782038488"/>
    <n v="78.151530425152799"/>
    <n v="372649.31632457761"/>
    <n v="42.539876292759999"/>
    <x v="3"/>
  </r>
  <r>
    <s v="SAN ANDRES DE GILES"/>
    <x v="2"/>
    <m/>
    <m/>
    <n v="27000"/>
    <n v="-34.468060000000001"/>
    <n v="-59.388330000000003"/>
    <m/>
    <n v="137110.644"/>
    <n v="754108542"/>
    <n v="75.360404338540206"/>
    <n v="359340.41217012837"/>
    <n v="41.020594996589999"/>
    <x v="3"/>
  </r>
  <r>
    <s v="MARCOS PAZ"/>
    <x v="2"/>
    <m/>
    <m/>
    <n v="26880"/>
    <n v="-34.801940000000002"/>
    <n v="-58.852499999999999"/>
    <m/>
    <n v="136501.26336000001"/>
    <n v="750756948.48000002"/>
    <n v="75.025469208146689"/>
    <n v="357743.34367159451"/>
    <n v="40.8382812410496"/>
    <x v="3"/>
  </r>
  <r>
    <s v="CORONEL ROSALES"/>
    <x v="2"/>
    <m/>
    <m/>
    <n v="26400"/>
    <n v="-38.788890000000002"/>
    <n v="-62.114170000000001"/>
    <m/>
    <n v="134063.7408"/>
    <n v="737350574.39999998"/>
    <n v="73.685728686572645"/>
    <n v="351355.06967745884"/>
    <n v="40.109026218887998"/>
    <x v="3"/>
  </r>
  <r>
    <s v="LA PLATA"/>
    <x v="2"/>
    <m/>
    <m/>
    <n v="26000"/>
    <n v="-34.927500000000002"/>
    <n v="-58.178330000000003"/>
    <m/>
    <n v="132032.47200000001"/>
    <n v="726178596"/>
    <n v="72.569278251927599"/>
    <n v="346031.5080156792"/>
    <n v="39.501313700419999"/>
    <x v="3"/>
  </r>
  <r>
    <s v="CA?UELAS"/>
    <x v="2"/>
    <m/>
    <m/>
    <n v="25000"/>
    <n v="-34.947780000000002"/>
    <n v="-58.745829999999998"/>
    <m/>
    <n v="126954.3"/>
    <n v="698248650"/>
    <n v="69.778152165315007"/>
    <n v="332722.60386122996"/>
    <n v="37.982032404249992"/>
    <x v="3"/>
  </r>
  <r>
    <s v="LA PLATA"/>
    <x v="2"/>
    <m/>
    <m/>
    <n v="25000"/>
    <n v="-34.932780000000001"/>
    <n v="-58.171390000000002"/>
    <m/>
    <n v="126954.3"/>
    <n v="698248650"/>
    <n v="69.778152165315007"/>
    <n v="332722.60386122996"/>
    <n v="37.982032404249992"/>
    <x v="3"/>
  </r>
  <r>
    <s v="LA PLATA"/>
    <x v="2"/>
    <m/>
    <m/>
    <n v="25000"/>
    <n v="-34.931379999999997"/>
    <n v="-58.164776000000003"/>
    <m/>
    <n v="126954.3"/>
    <n v="698248650"/>
    <n v="69.778152165315007"/>
    <n v="332722.60386122996"/>
    <n v="37.982032404249992"/>
    <x v="3"/>
  </r>
  <r>
    <s v="LA PLATA"/>
    <x v="2"/>
    <m/>
    <m/>
    <n v="25000"/>
    <n v="-34.931379999999997"/>
    <n v="-58.164776000000003"/>
    <m/>
    <n v="126954.3"/>
    <n v="698248650"/>
    <n v="69.778152165315007"/>
    <n v="332722.60386122996"/>
    <n v="37.982032404249992"/>
    <x v="3"/>
  </r>
  <r>
    <s v="LA PLATA"/>
    <x v="2"/>
    <m/>
    <m/>
    <n v="25000"/>
    <n v="-34.94417"/>
    <n v="-58.179169999999999"/>
    <m/>
    <n v="126954.3"/>
    <n v="698248650"/>
    <n v="69.778152165315007"/>
    <n v="332722.60386122996"/>
    <n v="37.982032404249992"/>
    <x v="3"/>
  </r>
  <r>
    <s v="LA PLATA"/>
    <x v="2"/>
    <m/>
    <m/>
    <n v="25000"/>
    <n v="-34.932780000000001"/>
    <n v="-58.171390000000002"/>
    <m/>
    <n v="126954.3"/>
    <n v="698248650"/>
    <n v="69.778152165315007"/>
    <n v="332722.60386122996"/>
    <n v="37.982032404249992"/>
    <x v="3"/>
  </r>
  <r>
    <s v="LA PLATA"/>
    <x v="2"/>
    <m/>
    <m/>
    <n v="25000"/>
    <n v="-34.932780000000001"/>
    <n v="-58.171390000000002"/>
    <m/>
    <n v="126954.3"/>
    <n v="698248650"/>
    <n v="69.778152165315007"/>
    <n v="332722.60386122996"/>
    <n v="37.982032404249992"/>
    <x v="3"/>
  </r>
  <r>
    <s v="LA PLATA"/>
    <x v="2"/>
    <m/>
    <m/>
    <n v="25000"/>
    <n v="-34.932780000000001"/>
    <n v="-58.171390000000002"/>
    <m/>
    <n v="126954.3"/>
    <n v="698248650"/>
    <n v="69.778152165315007"/>
    <n v="332722.60386122996"/>
    <n v="37.982032404249992"/>
    <x v="3"/>
  </r>
  <r>
    <s v="LA PLATA"/>
    <x v="2"/>
    <m/>
    <m/>
    <n v="25000"/>
    <n v="-34.94417"/>
    <n v="-58.179169999999999"/>
    <m/>
    <n v="126954.3"/>
    <n v="698248650"/>
    <n v="69.778152165315007"/>
    <n v="332722.60386122996"/>
    <n v="37.982032404249992"/>
    <x v="3"/>
  </r>
  <r>
    <s v="MARCOS PAZ"/>
    <x v="2"/>
    <m/>
    <m/>
    <n v="25000"/>
    <n v="-34.828890000000001"/>
    <n v="-58.827779999999997"/>
    <m/>
    <n v="126954.3"/>
    <n v="698248650"/>
    <n v="69.778152165315007"/>
    <n v="332722.60386122996"/>
    <n v="37.982032404249992"/>
    <x v="3"/>
  </r>
  <r>
    <s v="MARCOS PAZ"/>
    <x v="2"/>
    <m/>
    <m/>
    <n v="25000"/>
    <n v="-34.841389999999997"/>
    <n v="-58.882779999999997"/>
    <m/>
    <n v="126954.3"/>
    <n v="698248650"/>
    <n v="69.778152165315007"/>
    <n v="332722.60386122996"/>
    <n v="37.982032404249992"/>
    <x v="3"/>
  </r>
  <r>
    <s v="PILAR"/>
    <x v="2"/>
    <m/>
    <m/>
    <n v="25000"/>
    <n v="-34.535559999999997"/>
    <n v="-58.863059999999997"/>
    <m/>
    <n v="126954.3"/>
    <n v="698248650"/>
    <n v="69.778152165315007"/>
    <n v="332722.60386122996"/>
    <n v="37.982032404249992"/>
    <x v="3"/>
  </r>
  <r>
    <s v="CAPITAN SARMIENTO"/>
    <x v="2"/>
    <m/>
    <m/>
    <n v="24000"/>
    <n v="-34.214440000000003"/>
    <n v="-59.825000000000003"/>
    <m/>
    <n v="121876.128"/>
    <n v="670318704"/>
    <n v="66.987026078702399"/>
    <n v="319413.69970678078"/>
    <n v="36.462751108079999"/>
    <x v="3"/>
  </r>
  <r>
    <s v="MAR DEL PLATA"/>
    <x v="2"/>
    <m/>
    <m/>
    <n v="24000"/>
    <n v="-38.085000000000001"/>
    <n v="-57.624000000000002"/>
    <m/>
    <n v="121876.128"/>
    <n v="670318704"/>
    <n v="66.987026078702399"/>
    <n v="319413.69970678078"/>
    <n v="36.462751108079999"/>
    <x v="3"/>
  </r>
  <r>
    <s v="MAR CHIQUITA"/>
    <x v="2"/>
    <m/>
    <m/>
    <n v="22000"/>
    <n v="-37.279170000000001"/>
    <n v="-57.759439999999998"/>
    <m/>
    <n v="111719.784"/>
    <n v="614458812"/>
    <n v="61.404773905477199"/>
    <n v="292795.89139788243"/>
    <n v="33.424188515740006"/>
    <x v="3"/>
  </r>
  <r>
    <s v="MARCOS PAZ"/>
    <x v="2"/>
    <m/>
    <m/>
    <n v="22000"/>
    <n v="-34.76417"/>
    <n v="-58.85333"/>
    <m/>
    <n v="111719.784"/>
    <n v="614458812"/>
    <n v="61.404773905477199"/>
    <n v="292795.89139788243"/>
    <n v="33.424188515740006"/>
    <x v="3"/>
  </r>
  <r>
    <s v="MARCOS PAZ"/>
    <x v="2"/>
    <m/>
    <m/>
    <n v="21000"/>
    <n v="-34.831110000000002"/>
    <n v="-58.839170000000003"/>
    <m/>
    <n v="106641.61199999999"/>
    <n v="586528866"/>
    <n v="58.6136478188646"/>
    <n v="279486.98724343319"/>
    <n v="31.904907219569999"/>
    <x v="3"/>
  </r>
  <r>
    <s v="SAN ANDRES DE GILES"/>
    <x v="2"/>
    <m/>
    <m/>
    <n v="21000"/>
    <n v="-34.459440000000001"/>
    <n v="-59.478059999999999"/>
    <m/>
    <n v="106641.61199999999"/>
    <n v="586528866"/>
    <n v="58.6136478188646"/>
    <n v="279486.98724343319"/>
    <n v="31.904907219569999"/>
    <x v="3"/>
  </r>
  <r>
    <s v="BARADERO"/>
    <x v="2"/>
    <m/>
    <m/>
    <n v="20000"/>
    <n v="-33.883896"/>
    <n v="-59.534224999999999"/>
    <m/>
    <n v="101563.43999999999"/>
    <n v="558598919.99999988"/>
    <n v="55.822521732251992"/>
    <n v="266178.0830889839"/>
    <n v="30.385625923399989"/>
    <x v="3"/>
  </r>
  <r>
    <s v="CHACABUCO"/>
    <x v="2"/>
    <m/>
    <m/>
    <n v="20000"/>
    <n v="-34.704439999999998"/>
    <n v="-60.312220000000003"/>
    <m/>
    <n v="101563.43999999999"/>
    <n v="558598919.99999988"/>
    <n v="55.822521732251992"/>
    <n v="266178.0830889839"/>
    <n v="30.385625923399989"/>
    <x v="3"/>
  </r>
  <r>
    <s v="FLORENCIO VARELA BERAZATEGUI"/>
    <x v="2"/>
    <m/>
    <m/>
    <n v="20000"/>
    <n v="-34.884169999999997"/>
    <n v="-58.162219999999998"/>
    <m/>
    <n v="101563.43999999999"/>
    <n v="558598919.99999988"/>
    <n v="55.822521732251992"/>
    <n v="266178.0830889839"/>
    <n v="30.385625923399989"/>
    <x v="3"/>
  </r>
  <r>
    <s v="GENERAL RODRIGUEZ"/>
    <x v="2"/>
    <m/>
    <m/>
    <n v="20000"/>
    <n v="-34.677219999999998"/>
    <n v="-58.950279999999999"/>
    <m/>
    <n v="101563.43999999999"/>
    <n v="558598919.99999988"/>
    <n v="55.822521732251992"/>
    <n v="266178.0830889839"/>
    <n v="30.385625923399989"/>
    <x v="3"/>
  </r>
  <r>
    <s v="GENERAL RODRIGUEZ"/>
    <x v="2"/>
    <m/>
    <m/>
    <n v="20000"/>
    <n v="-34.677219999999998"/>
    <n v="-58.950279999999999"/>
    <m/>
    <n v="101563.43999999999"/>
    <n v="558598919.99999988"/>
    <n v="55.822521732251992"/>
    <n v="266178.0830889839"/>
    <n v="30.385625923399989"/>
    <x v="3"/>
  </r>
  <r>
    <s v="MAR DEL PLATA"/>
    <x v="2"/>
    <m/>
    <m/>
    <n v="20000"/>
    <n v="-38.019440000000003"/>
    <n v="-57.799169999999997"/>
    <m/>
    <n v="101563.43999999999"/>
    <n v="558598919.99999988"/>
    <n v="55.822521732251992"/>
    <n v="266178.0830889839"/>
    <n v="30.385625923399989"/>
    <x v="3"/>
  </r>
  <r>
    <s v="MAR DEL PLATA"/>
    <x v="2"/>
    <m/>
    <m/>
    <n v="20000"/>
    <n v="-38.02111"/>
    <n v="-57.63917"/>
    <m/>
    <n v="101563.43999999999"/>
    <n v="558598919.99999988"/>
    <n v="55.822521732251992"/>
    <n v="266178.0830889839"/>
    <n v="30.385625923399989"/>
    <x v="3"/>
  </r>
  <r>
    <s v="MARCOS PAZ"/>
    <x v="2"/>
    <m/>
    <m/>
    <n v="20000"/>
    <n v="-34.770000000000003"/>
    <n v="-58.815829999999998"/>
    <m/>
    <n v="101563.43999999999"/>
    <n v="558598919.99999988"/>
    <n v="55.822521732251992"/>
    <n v="266178.0830889839"/>
    <n v="30.385625923399989"/>
    <x v="3"/>
  </r>
  <r>
    <s v="PERGAMINO"/>
    <x v="2"/>
    <m/>
    <m/>
    <n v="20000"/>
    <n v="-33.962690000000002"/>
    <n v="-60.658760000000001"/>
    <m/>
    <n v="101563.43999999999"/>
    <n v="558598919.99999988"/>
    <n v="55.822521732251992"/>
    <n v="266178.0830889839"/>
    <n v="30.385625923399989"/>
    <x v="3"/>
  </r>
  <r>
    <s v="SAN ANDRES DE GILES"/>
    <x v="2"/>
    <m/>
    <m/>
    <n v="20000"/>
    <n v="-34.440019999999997"/>
    <n v="-59.509419999999999"/>
    <m/>
    <n v="101563.43999999999"/>
    <n v="558598919.99999988"/>
    <n v="55.822521732251992"/>
    <n v="266178.0830889839"/>
    <n v="30.385625923399989"/>
    <x v="3"/>
  </r>
  <r>
    <s v="SAN ANDRES DE GILES"/>
    <x v="2"/>
    <m/>
    <m/>
    <n v="20000"/>
    <n v="-34.464173063300002"/>
    <n v="-59.428596441800003"/>
    <m/>
    <n v="101563.43999999999"/>
    <n v="558598919.99999988"/>
    <n v="55.822521732251992"/>
    <n v="266178.0830889839"/>
    <n v="30.385625923399989"/>
    <x v="3"/>
  </r>
  <r>
    <s v="SAN ANDRES DE GILES"/>
    <x v="2"/>
    <m/>
    <m/>
    <n v="20000"/>
    <n v="-34.43056"/>
    <n v="-59.45917"/>
    <m/>
    <n v="101563.43999999999"/>
    <n v="558598919.99999988"/>
    <n v="55.822521732251992"/>
    <n v="266178.0830889839"/>
    <n v="30.385625923399989"/>
    <x v="3"/>
  </r>
  <r>
    <s v="CA?UELAS"/>
    <x v="2"/>
    <m/>
    <m/>
    <n v="19000"/>
    <n v="-35.02778"/>
    <n v="-58.763890000000004"/>
    <m/>
    <n v="96485.267999999982"/>
    <n v="530668973.99999988"/>
    <n v="53.031395645639392"/>
    <n v="252869.17893453475"/>
    <n v="28.866344627229996"/>
    <x v="3"/>
  </r>
  <r>
    <s v="CA?UELAS"/>
    <x v="2"/>
    <m/>
    <m/>
    <n v="19000"/>
    <n v="-34.950830000000003"/>
    <n v="-58.744999999999997"/>
    <m/>
    <n v="96485.267999999982"/>
    <n v="530668973.99999988"/>
    <n v="53.031395645639392"/>
    <n v="252869.17893453475"/>
    <n v="28.866344627229996"/>
    <x v="3"/>
  </r>
  <r>
    <s v="LA PLATA"/>
    <x v="2"/>
    <m/>
    <m/>
    <n v="18192"/>
    <n v="-34.932220000000001"/>
    <n v="-58.188330000000001"/>
    <m/>
    <n v="92382.105023999989"/>
    <n v="508101577.63199997"/>
    <n v="50.776165767656416"/>
    <n v="242115.58437773984"/>
    <n v="27.638765339924639"/>
    <x v="3"/>
  </r>
  <r>
    <s v="CA?UELAS"/>
    <x v="2"/>
    <m/>
    <m/>
    <n v="18000"/>
    <n v="-34.95111"/>
    <n v="-58.74"/>
    <m/>
    <n v="91407.09599999999"/>
    <n v="502739027.99999994"/>
    <n v="50.2402695590268"/>
    <n v="239560.27478008557"/>
    <n v="27.347063331059996"/>
    <x v="3"/>
  </r>
  <r>
    <s v="CHACABUCO"/>
    <x v="2"/>
    <m/>
    <m/>
    <n v="18000"/>
    <n v="-34.64472"/>
    <n v="-60.435830000000003"/>
    <m/>
    <n v="91407.09599999999"/>
    <n v="502739027.99999994"/>
    <n v="50.2402695590268"/>
    <n v="239560.27478008557"/>
    <n v="27.347063331059996"/>
    <x v="3"/>
  </r>
  <r>
    <s v="FLORENCIO VARELA BERAZATEGUI"/>
    <x v="2"/>
    <m/>
    <m/>
    <n v="18000"/>
    <n v="-34.920279999999998"/>
    <n v="-58.22278"/>
    <m/>
    <n v="91407.09599999999"/>
    <n v="502739027.99999994"/>
    <n v="50.2402695590268"/>
    <n v="239560.27478008557"/>
    <n v="27.347063331059996"/>
    <x v="3"/>
  </r>
  <r>
    <s v="LA PLATA"/>
    <x v="2"/>
    <m/>
    <m/>
    <n v="18000"/>
    <n v="-34.935279999999999"/>
    <n v="-58.175559999999997"/>
    <m/>
    <n v="91407.09599999999"/>
    <n v="502739027.99999994"/>
    <n v="50.2402695590268"/>
    <n v="239560.27478008557"/>
    <n v="27.347063331059996"/>
    <x v="3"/>
  </r>
  <r>
    <s v="LA PLATA"/>
    <x v="2"/>
    <m/>
    <m/>
    <n v="18000"/>
    <n v="-35.068060000000003"/>
    <n v="-57.935560000000002"/>
    <m/>
    <n v="91407.09599999999"/>
    <n v="502739027.99999994"/>
    <n v="50.2402695590268"/>
    <n v="239560.27478008557"/>
    <n v="27.347063331059996"/>
    <x v="3"/>
  </r>
  <r>
    <s v="LOBERIA"/>
    <x v="2"/>
    <m/>
    <m/>
    <n v="18000"/>
    <n v="-38.093800000000002"/>
    <n v="-58.480499999999999"/>
    <m/>
    <n v="91407.09599999999"/>
    <n v="502739027.99999994"/>
    <n v="50.2402695590268"/>
    <n v="239560.27478008557"/>
    <n v="27.347063331059996"/>
    <x v="3"/>
  </r>
  <r>
    <s v="MARCOS PAZ"/>
    <x v="2"/>
    <m/>
    <m/>
    <n v="18000"/>
    <n v="-34.805280000000003"/>
    <n v="-58.865000000000002"/>
    <m/>
    <n v="91407.09599999999"/>
    <n v="502739027.99999994"/>
    <n v="50.2402695590268"/>
    <n v="239560.27478008557"/>
    <n v="27.347063331059996"/>
    <x v="3"/>
  </r>
  <r>
    <s v="GENERAL RODRIGUEZ"/>
    <x v="2"/>
    <m/>
    <m/>
    <n v="17000"/>
    <n v="-34.67389"/>
    <n v="-58.956110000000002"/>
    <m/>
    <n v="86328.923999999999"/>
    <n v="474809082"/>
    <n v="47.4491434724142"/>
    <n v="226251.37062563639"/>
    <n v="25.827782034889999"/>
    <x v="3"/>
  </r>
  <r>
    <s v="LA PLATA"/>
    <x v="2"/>
    <m/>
    <m/>
    <n v="17000"/>
    <n v="-34.928060000000002"/>
    <n v="-58.174720000000001"/>
    <m/>
    <n v="86328.923999999999"/>
    <n v="474809082"/>
    <n v="47.4491434724142"/>
    <n v="226251.37062563639"/>
    <n v="25.827782034889999"/>
    <x v="3"/>
  </r>
  <r>
    <s v="LUJAN"/>
    <x v="2"/>
    <m/>
    <m/>
    <n v="17000"/>
    <n v="-34.553890000000003"/>
    <n v="-59.1325"/>
    <m/>
    <n v="86328.923999999999"/>
    <n v="474809082"/>
    <n v="47.4491434724142"/>
    <n v="226251.37062563639"/>
    <n v="25.827782034889999"/>
    <x v="3"/>
  </r>
  <r>
    <s v="LUJAN"/>
    <x v="2"/>
    <m/>
    <m/>
    <n v="17000"/>
    <n v="-34.561390000000003"/>
    <n v="-59.191670000000002"/>
    <m/>
    <n v="86328.923999999999"/>
    <n v="474809082"/>
    <n v="47.4491434724142"/>
    <n v="226251.37062563639"/>
    <n v="25.827782034889999"/>
    <x v="3"/>
  </r>
  <r>
    <s v="LUJAN"/>
    <x v="2"/>
    <m/>
    <m/>
    <n v="17000"/>
    <n v="-34.561390000000003"/>
    <n v="-59.191670000000002"/>
    <m/>
    <n v="86328.923999999999"/>
    <n v="474809082"/>
    <n v="47.4491434724142"/>
    <n v="226251.37062563639"/>
    <n v="25.827782034889999"/>
    <x v="3"/>
  </r>
  <r>
    <s v="TANDIL"/>
    <x v="2"/>
    <m/>
    <m/>
    <n v="17000"/>
    <n v="-37.329169999999998"/>
    <n v="-59.198059999999998"/>
    <m/>
    <n v="86328.923999999999"/>
    <n v="474809082"/>
    <n v="47.4491434724142"/>
    <n v="226251.37062563639"/>
    <n v="25.827782034889999"/>
    <x v="3"/>
  </r>
  <r>
    <s v="CAPILLA DEL SEÑOR"/>
    <x v="2"/>
    <m/>
    <m/>
    <n v="16000"/>
    <n v="-34.386940000000003"/>
    <n v="-59.020560000000003"/>
    <m/>
    <n v="81250.751999999993"/>
    <n v="446879135.99999994"/>
    <n v="44.658017385801593"/>
    <n v="212942.46647118716"/>
    <n v="24.308500738719996"/>
    <x v="4"/>
  </r>
  <r>
    <s v="FLORENCIO VARELA BERAZATEGUI"/>
    <x v="2"/>
    <m/>
    <m/>
    <n v="16000"/>
    <n v="-34.916110000000003"/>
    <n v="-58.238059999999997"/>
    <m/>
    <n v="81250.751999999993"/>
    <n v="446879135.99999994"/>
    <n v="44.658017385801593"/>
    <n v="212942.46647118716"/>
    <n v="24.308500738719996"/>
    <x v="4"/>
  </r>
  <r>
    <s v="FLORENCIO VARELA BERAZATEGUI"/>
    <x v="2"/>
    <m/>
    <m/>
    <n v="16000"/>
    <n v="-34.894620000000003"/>
    <n v="-58.212569999999999"/>
    <m/>
    <n v="81250.751999999993"/>
    <n v="446879135.99999994"/>
    <n v="44.658017385801593"/>
    <n v="212942.46647118716"/>
    <n v="24.308500738719996"/>
    <x v="4"/>
  </r>
  <r>
    <s v="LA PLATA"/>
    <x v="2"/>
    <m/>
    <m/>
    <n v="16000"/>
    <n v="-35.008899999999997"/>
    <n v="-57.962150000000001"/>
    <m/>
    <n v="81250.751999999993"/>
    <n v="446879135.99999994"/>
    <n v="44.658017385801593"/>
    <n v="212942.46647118716"/>
    <n v="24.308500738719996"/>
    <x v="4"/>
  </r>
  <r>
    <s v="LA PLATA"/>
    <x v="2"/>
    <m/>
    <m/>
    <n v="16000"/>
    <n v="-35.008899999999997"/>
    <n v="-57.962150000000001"/>
    <m/>
    <n v="81250.751999999993"/>
    <n v="446879135.99999994"/>
    <n v="44.658017385801593"/>
    <n v="212942.46647118716"/>
    <n v="24.308500738719996"/>
    <x v="4"/>
  </r>
  <r>
    <s v="LA PLATA"/>
    <x v="2"/>
    <m/>
    <m/>
    <n v="16000"/>
    <n v="-35.008899999999997"/>
    <n v="-57.962150000000001"/>
    <m/>
    <n v="81250.751999999993"/>
    <n v="446879135.99999994"/>
    <n v="44.658017385801593"/>
    <n v="212942.46647118716"/>
    <n v="24.308500738719996"/>
    <x v="4"/>
  </r>
  <r>
    <s v="TRISTAN SUAREZ"/>
    <x v="2"/>
    <m/>
    <m/>
    <n v="16000"/>
    <n v="-34.904170000000001"/>
    <n v="-58.513890000000004"/>
    <m/>
    <n v="81250.751999999993"/>
    <n v="446879135.99999994"/>
    <n v="44.658017385801593"/>
    <n v="212942.46647118716"/>
    <n v="24.308500738719996"/>
    <x v="4"/>
  </r>
  <r>
    <s v="CA?UELAS"/>
    <x v="2"/>
    <m/>
    <m/>
    <n v="15000"/>
    <n v="-34.947780000000002"/>
    <n v="-58.744439999999997"/>
    <m/>
    <n v="76172.579999999987"/>
    <n v="418949189.99999994"/>
    <n v="41.866891299188993"/>
    <n v="199633.56231673798"/>
    <n v="22.789219442549999"/>
    <x v="4"/>
  </r>
  <r>
    <s v="GENERAL LAS HERAS"/>
    <x v="2"/>
    <m/>
    <m/>
    <n v="15000"/>
    <n v="-34.931669999999997"/>
    <n v="-58.98556"/>
    <m/>
    <n v="76172.579999999987"/>
    <n v="418949189.99999994"/>
    <n v="41.866891299188993"/>
    <n v="199633.56231673798"/>
    <n v="22.789219442549999"/>
    <x v="4"/>
  </r>
  <r>
    <s v="JUNIN"/>
    <x v="2"/>
    <m/>
    <m/>
    <n v="15000"/>
    <n v="-34.600450447500002"/>
    <n v="-60.979228019700003"/>
    <m/>
    <n v="76172.579999999987"/>
    <n v="418949189.99999994"/>
    <n v="41.866891299188993"/>
    <n v="199633.56231673798"/>
    <n v="22.789219442549999"/>
    <x v="4"/>
  </r>
  <r>
    <s v="LA PLATA"/>
    <x v="2"/>
    <m/>
    <m/>
    <n v="15000"/>
    <n v="-34.929000000000002"/>
    <n v="-57.753"/>
    <m/>
    <n v="76172.579999999987"/>
    <n v="418949189.99999994"/>
    <n v="41.866891299188993"/>
    <n v="199633.56231673798"/>
    <n v="22.789219442549999"/>
    <x v="4"/>
  </r>
  <r>
    <s v="LUJAN"/>
    <x v="2"/>
    <m/>
    <m/>
    <n v="15000"/>
    <n v="-34.496389999999998"/>
    <n v="-59.201390000000004"/>
    <m/>
    <n v="76172.579999999987"/>
    <n v="418949189.99999994"/>
    <n v="41.866891299188993"/>
    <n v="199633.56231673798"/>
    <n v="22.789219442549999"/>
    <x v="4"/>
  </r>
  <r>
    <s v="MAR CHIQUITA"/>
    <x v="2"/>
    <m/>
    <m/>
    <n v="15000"/>
    <n v="-37.267780000000002"/>
    <n v="-57.737220000000001"/>
    <m/>
    <n v="76172.579999999987"/>
    <n v="418949189.99999994"/>
    <n v="41.866891299188993"/>
    <n v="199633.56231673798"/>
    <n v="22.789219442549999"/>
    <x v="4"/>
  </r>
  <r>
    <s v="MAR CHIQUITA"/>
    <x v="2"/>
    <m/>
    <m/>
    <n v="15000"/>
    <n v="-37.26972"/>
    <n v="-57.75667"/>
    <m/>
    <n v="76172.579999999987"/>
    <n v="418949189.99999994"/>
    <n v="41.866891299188993"/>
    <n v="199633.56231673798"/>
    <n v="22.789219442549999"/>
    <x v="4"/>
  </r>
  <r>
    <s v="MAR DEL PLATA"/>
    <x v="2"/>
    <m/>
    <m/>
    <n v="15000"/>
    <n v="-37.996544"/>
    <n v="-57.724586000000002"/>
    <m/>
    <n v="76172.579999999987"/>
    <n v="418949189.99999994"/>
    <n v="41.866891299188993"/>
    <n v="199633.56231673798"/>
    <n v="22.789219442549999"/>
    <x v="4"/>
  </r>
  <r>
    <s v="MAR DEL PLATA"/>
    <x v="2"/>
    <m/>
    <m/>
    <n v="15000"/>
    <n v="-37.897300999999999"/>
    <n v="-57.808571000000001"/>
    <m/>
    <n v="76172.579999999987"/>
    <n v="418949189.99999994"/>
    <n v="41.866891299188993"/>
    <n v="199633.56231673798"/>
    <n v="22.789219442549999"/>
    <x v="4"/>
  </r>
  <r>
    <s v="MARCOS PAZ"/>
    <x v="2"/>
    <m/>
    <m/>
    <n v="15000"/>
    <n v="-34.780560000000001"/>
    <n v="-58.8"/>
    <m/>
    <n v="76172.579999999987"/>
    <n v="418949189.99999994"/>
    <n v="41.866891299188993"/>
    <n v="199633.56231673798"/>
    <n v="22.789219442549999"/>
    <x v="4"/>
  </r>
  <r>
    <s v="MARCOS PAZ"/>
    <x v="2"/>
    <m/>
    <m/>
    <n v="15000"/>
    <n v="-34.840797000000002"/>
    <n v="-58.889004"/>
    <m/>
    <n v="76172.579999999987"/>
    <n v="418949189.99999994"/>
    <n v="41.866891299188993"/>
    <n v="199633.56231673798"/>
    <n v="22.789219442549999"/>
    <x v="4"/>
  </r>
  <r>
    <s v="MARCOS PAZ"/>
    <x v="2"/>
    <m/>
    <m/>
    <n v="15000"/>
    <n v="-34.79889"/>
    <n v="-58.859169999999999"/>
    <m/>
    <n v="76172.579999999987"/>
    <n v="418949189.99999994"/>
    <n v="41.866891299188993"/>
    <n v="199633.56231673798"/>
    <n v="22.789219442549999"/>
    <x v="4"/>
  </r>
  <r>
    <s v="MERCEDES"/>
    <x v="2"/>
    <m/>
    <m/>
    <n v="15000"/>
    <n v="-34.650559999999999"/>
    <n v="-59.390279999999997"/>
    <m/>
    <n v="76172.579999999987"/>
    <n v="418949189.99999994"/>
    <n v="41.866891299188993"/>
    <n v="199633.56231673798"/>
    <n v="22.789219442549999"/>
    <x v="4"/>
  </r>
  <r>
    <s v="NAVARRO"/>
    <x v="2"/>
    <m/>
    <m/>
    <n v="15000"/>
    <n v="-34.984439999999999"/>
    <n v="-59.278329999999997"/>
    <m/>
    <n v="76172.579999999987"/>
    <n v="418949189.99999994"/>
    <n v="41.866891299188993"/>
    <n v="199633.56231673798"/>
    <n v="22.789219442549999"/>
    <x v="4"/>
  </r>
  <r>
    <s v="ZARATE"/>
    <x v="2"/>
    <m/>
    <m/>
    <n v="15000"/>
    <n v="-34.087499999999999"/>
    <n v="-59.18806"/>
    <m/>
    <n v="76172.579999999987"/>
    <n v="418949189.99999994"/>
    <n v="41.866891299188993"/>
    <n v="199633.56231673798"/>
    <n v="22.789219442549999"/>
    <x v="4"/>
  </r>
  <r>
    <s v="MAR DEL PLATA"/>
    <x v="2"/>
    <m/>
    <m/>
    <n v="14400"/>
    <n v="-38.015279999999997"/>
    <n v="-57.622219999999999"/>
    <m/>
    <n v="73125.676799999987"/>
    <n v="402191222.39999992"/>
    <n v="40.192215647221431"/>
    <n v="191648.21982406842"/>
    <n v="21.877650664847994"/>
    <x v="4"/>
  </r>
  <r>
    <s v="BAHIA BLANCA"/>
    <x v="2"/>
    <m/>
    <m/>
    <n v="14000"/>
    <n v="-38.565840000000001"/>
    <n v="-62.104664"/>
    <m/>
    <n v="71094.407999999996"/>
    <n v="391019244"/>
    <n v="39.0757652125764"/>
    <n v="186324.6581622888"/>
    <n v="21.269938146379999"/>
    <x v="4"/>
  </r>
  <r>
    <s v="MARCOS PAZ"/>
    <x v="2"/>
    <m/>
    <m/>
    <n v="14000"/>
    <n v="-34.800280000000001"/>
    <n v="-58.861109999999996"/>
    <m/>
    <n v="71094.407999999996"/>
    <n v="391019244"/>
    <n v="39.0757652125764"/>
    <n v="186324.6581622888"/>
    <n v="21.269938146379999"/>
    <x v="4"/>
  </r>
  <r>
    <s v="LA PLATA"/>
    <x v="2"/>
    <m/>
    <m/>
    <n v="13500"/>
    <n v="-34.932499999999997"/>
    <n v="-58.17306"/>
    <m/>
    <n v="68555.322"/>
    <n v="377054271"/>
    <n v="37.680202169270103"/>
    <n v="179670.20608506419"/>
    <n v="20.510297498294999"/>
    <x v="4"/>
  </r>
  <r>
    <s v="LA PLATA"/>
    <x v="2"/>
    <m/>
    <m/>
    <n v="13500"/>
    <n v="-34.932499999999997"/>
    <n v="-58.17306"/>
    <m/>
    <n v="68555.322"/>
    <n v="377054271"/>
    <n v="37.680202169270103"/>
    <n v="179670.20608506419"/>
    <n v="20.510297498294999"/>
    <x v="4"/>
  </r>
  <r>
    <s v="LA PLATA"/>
    <x v="2"/>
    <m/>
    <m/>
    <n v="13000"/>
    <n v="-34.925280000000001"/>
    <n v="-58.174169999999997"/>
    <m/>
    <n v="66016.236000000004"/>
    <n v="363089298"/>
    <n v="36.2846391259638"/>
    <n v="173015.7540078396"/>
    <n v="19.75065685021"/>
    <x v="4"/>
  </r>
  <r>
    <s v="MAR CHIQUITA"/>
    <x v="2"/>
    <m/>
    <m/>
    <n v="13000"/>
    <n v="-37.274439999999998"/>
    <n v="-57.755000000000003"/>
    <m/>
    <n v="66016.236000000004"/>
    <n v="363089298"/>
    <n v="36.2846391259638"/>
    <n v="173015.7540078396"/>
    <n v="19.75065685021"/>
    <x v="4"/>
  </r>
  <r>
    <s v="ALBERTI"/>
    <x v="2"/>
    <m/>
    <m/>
    <n v="12000"/>
    <n v="-35.051389999999998"/>
    <n v="-60.25611"/>
    <m/>
    <n v="60938.063999999998"/>
    <n v="335159352"/>
    <n v="33.4935130393512"/>
    <n v="159706.84985339039"/>
    <n v="18.23137555404"/>
    <x v="4"/>
  </r>
  <r>
    <s v="CAPILLA DEL SEÑOR"/>
    <x v="2"/>
    <m/>
    <m/>
    <n v="12000"/>
    <n v="-34.365560000000002"/>
    <n v="-59.182220000000001"/>
    <m/>
    <n v="60938.063999999998"/>
    <n v="335159352"/>
    <n v="33.4935130393512"/>
    <n v="159706.84985339039"/>
    <n v="18.23137555404"/>
    <x v="4"/>
  </r>
  <r>
    <s v="FLORENCIO VARELA BERAZATEGUI"/>
    <x v="2"/>
    <m/>
    <m/>
    <n v="12000"/>
    <n v="-34.880830000000003"/>
    <n v="-58.23028"/>
    <m/>
    <n v="60938.063999999998"/>
    <n v="335159352"/>
    <n v="33.4935130393512"/>
    <n v="159706.84985339039"/>
    <n v="18.23137555404"/>
    <x v="4"/>
  </r>
  <r>
    <s v="FLORENCIO VARELA BERAZATEGUI"/>
    <x v="2"/>
    <m/>
    <m/>
    <n v="12000"/>
    <n v="-34.856740000000002"/>
    <n v="-58.1783"/>
    <m/>
    <n v="60938.063999999998"/>
    <n v="335159352"/>
    <n v="33.4935130393512"/>
    <n v="159706.84985339039"/>
    <n v="18.23137555404"/>
    <x v="4"/>
  </r>
  <r>
    <s v="GENERAL BELGRANO"/>
    <x v="2"/>
    <m/>
    <m/>
    <n v="12000"/>
    <n v="-35.757219999999997"/>
    <n v="-58.47278"/>
    <m/>
    <n v="60938.063999999998"/>
    <n v="335159352"/>
    <n v="33.4935130393512"/>
    <n v="159706.84985339039"/>
    <n v="18.23137555404"/>
    <x v="4"/>
  </r>
  <r>
    <s v="LA PLATA"/>
    <x v="2"/>
    <m/>
    <m/>
    <n v="12000"/>
    <n v="-34.97"/>
    <n v="-58.109439999999999"/>
    <m/>
    <n v="60938.063999999998"/>
    <n v="335159352"/>
    <n v="33.4935130393512"/>
    <n v="159706.84985339039"/>
    <n v="18.23137555404"/>
    <x v="4"/>
  </r>
  <r>
    <s v="MAR DEL PLATA"/>
    <x v="2"/>
    <m/>
    <m/>
    <n v="12000"/>
    <n v="-38.046109999999999"/>
    <n v="-57.705829999999999"/>
    <m/>
    <n v="60938.063999999998"/>
    <n v="335159352"/>
    <n v="33.4935130393512"/>
    <n v="159706.84985339039"/>
    <n v="18.23137555404"/>
    <x v="4"/>
  </r>
  <r>
    <s v="MARCOS PAZ"/>
    <x v="2"/>
    <m/>
    <m/>
    <n v="12000"/>
    <n v="-34.845280000000002"/>
    <n v="-58.79806"/>
    <m/>
    <n v="60938.063999999998"/>
    <n v="335159352"/>
    <n v="33.4935130393512"/>
    <n v="159706.84985339039"/>
    <n v="18.23137555404"/>
    <x v="4"/>
  </r>
  <r>
    <s v="SAN ANTONIO DE ARECO"/>
    <x v="2"/>
    <m/>
    <m/>
    <n v="12000"/>
    <n v="-34.288049999999998"/>
    <n v="-59.470269999999999"/>
    <m/>
    <n v="60938.063999999998"/>
    <n v="335159352"/>
    <n v="33.4935130393512"/>
    <n v="159706.84985339039"/>
    <n v="18.23137555404"/>
    <x v="4"/>
  </r>
  <r>
    <s v="CHACABUCO"/>
    <x v="2"/>
    <m/>
    <m/>
    <n v="11000"/>
    <n v="-34.563296999999999"/>
    <n v="-60.601030000000002"/>
    <m/>
    <n v="55859.892"/>
    <n v="307229406"/>
    <n v="30.7023869527386"/>
    <n v="146397.94569894121"/>
    <n v="16.712094257870003"/>
    <x v="4"/>
  </r>
  <r>
    <s v="MAR CHIQUITA"/>
    <x v="2"/>
    <m/>
    <m/>
    <n v="11000"/>
    <n v="-37.480829999999997"/>
    <n v="-57.814999999999998"/>
    <m/>
    <n v="55859.892"/>
    <n v="307229406"/>
    <n v="30.7023869527386"/>
    <n v="146397.94569894121"/>
    <n v="16.712094257870003"/>
    <x v="4"/>
  </r>
  <r>
    <s v="GENERAL MADARIAGA"/>
    <x v="2"/>
    <m/>
    <m/>
    <n v="10500"/>
    <n v="-37.073617860100001"/>
    <n v="-57.007595300699997"/>
    <m/>
    <n v="53320.805999999997"/>
    <n v="293264433"/>
    <n v="29.3068239094323"/>
    <n v="139743.4936217166"/>
    <n v="15.952453609785"/>
    <x v="4"/>
  </r>
  <r>
    <s v="BOLIVAR"/>
    <x v="2"/>
    <m/>
    <m/>
    <n v="10000"/>
    <n v="-36.433059999999998"/>
    <n v="-61.413890000000002"/>
    <m/>
    <n v="50781.719999999994"/>
    <n v="279299459.99999994"/>
    <n v="27.911260866125996"/>
    <n v="133089.04154449195"/>
    <n v="15.192812961699994"/>
    <x v="4"/>
  </r>
  <r>
    <s v="GENERAL ALVARADO"/>
    <x v="2"/>
    <m/>
    <m/>
    <n v="10000"/>
    <n v="-38.158329999999999"/>
    <n v="-58.214170000000003"/>
    <m/>
    <n v="50781.719999999994"/>
    <n v="279299459.99999994"/>
    <n v="27.911260866125996"/>
    <n v="133089.04154449195"/>
    <n v="15.192812961699994"/>
    <x v="4"/>
  </r>
  <r>
    <s v="GONZALES CHAVES"/>
    <x v="2"/>
    <m/>
    <m/>
    <n v="10000"/>
    <n v="-38.040959999999998"/>
    <n v="-60.108879999999999"/>
    <m/>
    <n v="50781.719999999994"/>
    <n v="279299459.99999994"/>
    <n v="27.911260866125996"/>
    <n v="133089.04154449195"/>
    <n v="15.192812961699994"/>
    <x v="4"/>
  </r>
  <r>
    <s v="LA PLATA"/>
    <x v="2"/>
    <m/>
    <m/>
    <n v="10000"/>
    <n v="-34.899720000000002"/>
    <n v="-58.18083"/>
    <m/>
    <n v="50781.719999999994"/>
    <n v="279299459.99999994"/>
    <n v="27.911260866125996"/>
    <n v="133089.04154449195"/>
    <n v="15.192812961699994"/>
    <x v="4"/>
  </r>
  <r>
    <s v="MAR CHIQUITA"/>
    <x v="2"/>
    <m/>
    <m/>
    <n v="10000"/>
    <n v="-37.270560000000003"/>
    <n v="-57.761670000000002"/>
    <m/>
    <n v="50781.719999999994"/>
    <n v="279299459.99999994"/>
    <n v="27.911260866125996"/>
    <n v="133089.04154449195"/>
    <n v="15.192812961699994"/>
    <x v="4"/>
  </r>
  <r>
    <s v="MAR CHIQUITA"/>
    <x v="2"/>
    <m/>
    <m/>
    <n v="10000"/>
    <n v="-37.267220000000002"/>
    <n v="-57.7425"/>
    <m/>
    <n v="50781.719999999994"/>
    <n v="279299459.99999994"/>
    <n v="27.911260866125996"/>
    <n v="133089.04154449195"/>
    <n v="15.192812961699994"/>
    <x v="4"/>
  </r>
  <r>
    <s v="MARCOS PAZ"/>
    <x v="2"/>
    <m/>
    <m/>
    <n v="10000"/>
    <n v="-34.836109999999998"/>
    <n v="-58.878610000000002"/>
    <m/>
    <n v="50781.719999999994"/>
    <n v="279299459.99999994"/>
    <n v="27.911260866125996"/>
    <n v="133089.04154449195"/>
    <n v="15.192812961699994"/>
    <x v="4"/>
  </r>
  <r>
    <s v="SAN ANTONIO DE ARECO"/>
    <x v="2"/>
    <m/>
    <m/>
    <n v="10000"/>
    <n v="-34.297499999999999"/>
    <n v="-59.438609999999997"/>
    <m/>
    <n v="50781.719999999994"/>
    <n v="279299459.99999994"/>
    <n v="27.911260866125996"/>
    <n v="133089.04154449195"/>
    <n v="15.192812961699994"/>
    <x v="4"/>
  </r>
  <r>
    <s v="TRENQUE LAUQUEN"/>
    <x v="2"/>
    <m/>
    <m/>
    <n v="10000"/>
    <n v="-35.926034614800002"/>
    <n v="-62.686657905600001"/>
    <m/>
    <n v="50781.719999999994"/>
    <n v="279299459.99999994"/>
    <n v="27.911260866125996"/>
    <n v="133089.04154449195"/>
    <n v="15.192812961699994"/>
    <x v="4"/>
  </r>
  <r>
    <s v="ZARATE"/>
    <x v="2"/>
    <m/>
    <m/>
    <n v="9600"/>
    <n v="-34.144170000000003"/>
    <n v="-59.192779999999999"/>
    <m/>
    <n v="48750.451200000003"/>
    <n v="268127481.60000002"/>
    <n v="26.794810431480965"/>
    <n v="127765.47988271232"/>
    <n v="14.585100443231999"/>
    <x v="4"/>
  </r>
  <r>
    <s v="BRANDSEN"/>
    <x v="2"/>
    <m/>
    <m/>
    <n v="9000"/>
    <n v="-34.995109999999997"/>
    <n v="-58.142654"/>
    <m/>
    <n v="45703.547999999995"/>
    <n v="251369513.99999997"/>
    <n v="25.1201347795134"/>
    <n v="119780.13739004279"/>
    <n v="13.673531665529998"/>
    <x v="4"/>
  </r>
  <r>
    <s v="CHACABUCO"/>
    <x v="2"/>
    <m/>
    <m/>
    <n v="9000"/>
    <n v="-34.596110000000003"/>
    <n v="-60.060279999999999"/>
    <m/>
    <n v="45703.547999999995"/>
    <n v="251369513.99999997"/>
    <n v="25.1201347795134"/>
    <n v="119780.13739004279"/>
    <n v="13.673531665529998"/>
    <x v="4"/>
  </r>
  <r>
    <s v="MAR DEL PLATA"/>
    <x v="2"/>
    <m/>
    <m/>
    <n v="9000"/>
    <n v="-38.056939999999997"/>
    <n v="-57.614440000000002"/>
    <m/>
    <n v="45703.547999999995"/>
    <n v="251369513.99999997"/>
    <n v="25.1201347795134"/>
    <n v="119780.13739004279"/>
    <n v="13.673531665529998"/>
    <x v="4"/>
  </r>
  <r>
    <s v="MARCOS PAZ"/>
    <x v="2"/>
    <m/>
    <m/>
    <n v="9000"/>
    <n v="-34.79889"/>
    <n v="-58.858060000000002"/>
    <m/>
    <n v="45703.547999999995"/>
    <n v="251369513.99999997"/>
    <n v="25.1201347795134"/>
    <n v="119780.13739004279"/>
    <n v="13.673531665529998"/>
    <x v="4"/>
  </r>
  <r>
    <s v="SALADILLO"/>
    <x v="2"/>
    <m/>
    <m/>
    <n v="9000"/>
    <n v="-35.610280000000003"/>
    <n v="-59.799439999999997"/>
    <m/>
    <n v="45703.547999999995"/>
    <n v="251369513.99999997"/>
    <n v="25.1201347795134"/>
    <n v="119780.13739004279"/>
    <n v="13.673531665529998"/>
    <x v="4"/>
  </r>
  <r>
    <s v="NECOCHEA"/>
    <x v="2"/>
    <m/>
    <m/>
    <n v="8700"/>
    <n v="-38.550829999999998"/>
    <n v="-58.78"/>
    <m/>
    <n v="44180.096400000002"/>
    <n v="242990530.20000002"/>
    <n v="24.282796953529623"/>
    <n v="115787.46614370805"/>
    <n v="13.217747276679001"/>
    <x v="4"/>
  </r>
  <r>
    <s v="BAHIA BLANCA"/>
    <x v="2"/>
    <m/>
    <m/>
    <n v="8000"/>
    <n v="-38.68262"/>
    <n v="-62.151436400000001"/>
    <m/>
    <n v="40625.375999999997"/>
    <n v="223439567.99999997"/>
    <n v="22.329008692900796"/>
    <n v="106471.23323559358"/>
    <n v="12.154250369359998"/>
    <x v="4"/>
  </r>
  <r>
    <s v="CHIVILCOY"/>
    <x v="2"/>
    <m/>
    <m/>
    <n v="8000"/>
    <n v="-34.914999999999999"/>
    <n v="-60.046669999999999"/>
    <m/>
    <n v="40625.375999999997"/>
    <n v="223439567.99999997"/>
    <n v="22.329008692900796"/>
    <n v="106471.23323559358"/>
    <n v="12.154250369359998"/>
    <x v="4"/>
  </r>
  <r>
    <s v="CORONEL SUAREZ"/>
    <x v="2"/>
    <m/>
    <m/>
    <n v="8000"/>
    <n v="-37.422530000000002"/>
    <n v="-61.785020000000003"/>
    <m/>
    <n v="40625.375999999997"/>
    <n v="223439567.99999997"/>
    <n v="22.329008692900796"/>
    <n v="106471.23323559358"/>
    <n v="12.154250369359998"/>
    <x v="4"/>
  </r>
  <r>
    <s v="LA PLATA"/>
    <x v="2"/>
    <m/>
    <m/>
    <n v="8000"/>
    <n v="-34.934170000000002"/>
    <n v="-58.171669999999999"/>
    <m/>
    <n v="40625.375999999997"/>
    <n v="223439567.99999997"/>
    <n v="22.329008692900796"/>
    <n v="106471.23323559358"/>
    <n v="12.154250369359998"/>
    <x v="4"/>
  </r>
  <r>
    <s v="LA PLATA"/>
    <x v="2"/>
    <m/>
    <m/>
    <n v="8000"/>
    <n v="-34.934170000000002"/>
    <n v="-58.171669999999999"/>
    <m/>
    <n v="40625.375999999997"/>
    <n v="223439567.99999997"/>
    <n v="22.329008692900796"/>
    <n v="106471.23323559358"/>
    <n v="12.154250369359998"/>
    <x v="4"/>
  </r>
  <r>
    <s v="LA PLATA"/>
    <x v="2"/>
    <m/>
    <m/>
    <n v="8000"/>
    <n v="-34.929169999999999"/>
    <n v="-58.17944"/>
    <m/>
    <n v="40625.375999999997"/>
    <n v="223439567.99999997"/>
    <n v="22.329008692900796"/>
    <n v="106471.23323559358"/>
    <n v="12.154250369359998"/>
    <x v="4"/>
  </r>
  <r>
    <s v="LOBERIA"/>
    <x v="2"/>
    <m/>
    <m/>
    <n v="8000"/>
    <n v="-38.154769999999999"/>
    <n v="-58.794820000000001"/>
    <m/>
    <n v="40625.375999999997"/>
    <n v="223439567.99999997"/>
    <n v="22.329008692900796"/>
    <n v="106471.23323559358"/>
    <n v="12.154250369359998"/>
    <x v="4"/>
  </r>
  <r>
    <s v="CORONEL ROSALES"/>
    <x v="2"/>
    <m/>
    <m/>
    <n v="7800"/>
    <n v="-38.797379999999997"/>
    <n v="-61.983220000000003"/>
    <m/>
    <n v="39609.741600000001"/>
    <n v="217853578.80000001"/>
    <n v="21.770783475578281"/>
    <n v="103809.45240470377"/>
    <n v="11.850394110126"/>
    <x v="4"/>
  </r>
  <r>
    <s v="CORONEL ROSALES"/>
    <x v="2"/>
    <m/>
    <m/>
    <n v="7700"/>
    <n v="-38.807380000000002"/>
    <n v="-61.997210000000003"/>
    <m/>
    <n v="39101.924399999996"/>
    <n v="215060584.19999999"/>
    <n v="21.491670866917019"/>
    <n v="102478.56198925883"/>
    <n v="11.698465980508999"/>
    <x v="4"/>
  </r>
  <r>
    <s v="CHIVILCOY"/>
    <x v="2"/>
    <m/>
    <m/>
    <n v="7500"/>
    <n v="-34.865000000000002"/>
    <n v="-60.04889"/>
    <m/>
    <n v="38086.289999999994"/>
    <n v="209474594.99999997"/>
    <n v="20.933445649594496"/>
    <n v="99816.781158368991"/>
    <n v="11.394609721275"/>
    <x v="4"/>
  </r>
  <r>
    <s v="HENDERSON"/>
    <x v="2"/>
    <m/>
    <m/>
    <n v="7500"/>
    <n v="-36.312220000000003"/>
    <n v="-61.716940000000001"/>
    <m/>
    <n v="38086.289999999994"/>
    <n v="209474594.99999997"/>
    <n v="20.933445649594496"/>
    <n v="99816.781158368991"/>
    <n v="11.394609721275"/>
    <x v="4"/>
  </r>
  <r>
    <s v="HENDERSON"/>
    <x v="2"/>
    <m/>
    <m/>
    <n v="7500"/>
    <n v="-36.312220000000003"/>
    <n v="-61.716940000000001"/>
    <m/>
    <n v="38086.289999999994"/>
    <n v="209474594.99999997"/>
    <n v="20.933445649594496"/>
    <n v="99816.781158368991"/>
    <n v="11.394609721275"/>
    <x v="4"/>
  </r>
  <r>
    <s v="LOBOS"/>
    <x v="2"/>
    <m/>
    <m/>
    <n v="7500"/>
    <n v="-35.084780000000002"/>
    <n v="-59.078679999999999"/>
    <m/>
    <n v="38086.289999999994"/>
    <n v="209474594.99999997"/>
    <n v="20.933445649594496"/>
    <n v="99816.781158368991"/>
    <n v="11.394609721275"/>
    <x v="4"/>
  </r>
  <r>
    <s v="PERGAMINO"/>
    <x v="2"/>
    <m/>
    <m/>
    <n v="7500"/>
    <n v="-33.833064999999998"/>
    <n v="-60.573079999999997"/>
    <m/>
    <n v="38086.289999999994"/>
    <n v="209474594.99999997"/>
    <n v="20.933445649594496"/>
    <n v="99816.781158368991"/>
    <n v="11.394609721275"/>
    <x v="4"/>
  </r>
  <r>
    <s v="SAN ANDRES DE GILES"/>
    <x v="2"/>
    <m/>
    <m/>
    <n v="7000"/>
    <n v="-34.468809999999998"/>
    <n v="-59.388350000000003"/>
    <m/>
    <n v="35547.203999999998"/>
    <n v="195509622"/>
    <n v="19.5378826062882"/>
    <n v="93162.329081144402"/>
    <n v="10.63496907319"/>
    <x v="4"/>
  </r>
  <r>
    <s v="TRES ARROYOS"/>
    <x v="2"/>
    <m/>
    <m/>
    <n v="6700"/>
    <n v="-38.346670000000003"/>
    <n v="-60.29222"/>
    <m/>
    <n v="34023.752399999998"/>
    <n v="187130638.19999999"/>
    <n v="18.700544780304419"/>
    <n v="89169.657834809637"/>
    <n v="10.179184684338999"/>
    <x v="4"/>
  </r>
  <r>
    <s v="GONZALES CHAVES"/>
    <x v="2"/>
    <m/>
    <m/>
    <n v="6000"/>
    <n v="-38.053497"/>
    <n v="-60.122680000000003"/>
    <m/>
    <n v="30469.031999999999"/>
    <n v="167579676"/>
    <n v="16.7467565196756"/>
    <n v="79853.424926695196"/>
    <n v="9.1156877770199998"/>
    <x v="4"/>
  </r>
  <r>
    <s v="SAN ANDRES DE GILES"/>
    <x v="2"/>
    <m/>
    <m/>
    <n v="6000"/>
    <n v="-34.460279999999997"/>
    <n v="-59.407780000000002"/>
    <m/>
    <n v="30469.031999999999"/>
    <n v="167579676"/>
    <n v="16.7467565196756"/>
    <n v="79853.424926695196"/>
    <n v="9.1156877770199998"/>
    <x v="4"/>
  </r>
  <r>
    <s v="GENERAL RODRIGUEZ"/>
    <x v="2"/>
    <m/>
    <m/>
    <n v="5500"/>
    <n v="-34.678890000000003"/>
    <n v="-58.994999999999997"/>
    <m/>
    <n v="27929.946"/>
    <n v="153614703"/>
    <n v="15.3511934763693"/>
    <n v="73198.972849470607"/>
    <n v="8.3560471289350016"/>
    <x v="4"/>
  </r>
  <r>
    <s v="SAN ANDRES DE GILES"/>
    <x v="2"/>
    <m/>
    <m/>
    <n v="5500"/>
    <n v="-34.480559999999997"/>
    <n v="-59.376669999999997"/>
    <m/>
    <n v="27929.946"/>
    <n v="153614703"/>
    <n v="15.3511934763693"/>
    <n v="73198.972849470607"/>
    <n v="8.3560471289350016"/>
    <x v="4"/>
  </r>
  <r>
    <s v="FLORENCIO VARELA BERAZATEGUI"/>
    <x v="2"/>
    <m/>
    <m/>
    <n v="4500"/>
    <n v="-34.856200000000001"/>
    <n v="-58.238199999999999"/>
    <m/>
    <n v="22851.773999999998"/>
    <n v="125684756.99999999"/>
    <n v="12.5600673897567"/>
    <n v="59890.068695021393"/>
    <n v="6.8367658327649989"/>
    <x v="4"/>
  </r>
  <r>
    <s v="SALADILLO"/>
    <x v="2"/>
    <m/>
    <m/>
    <n v="4500"/>
    <n v="-35.609439999999999"/>
    <n v="-59.799169999999997"/>
    <m/>
    <n v="22851.773999999998"/>
    <n v="125684756.99999999"/>
    <n v="12.5600673897567"/>
    <n v="59890.068695021393"/>
    <n v="6.8367658327649989"/>
    <x v="4"/>
  </r>
  <r>
    <s v="GENERAL LAS HERAS"/>
    <x v="2"/>
    <m/>
    <m/>
    <n v="4000"/>
    <n v="-34.931939999999997"/>
    <n v="-58.987220000000001"/>
    <m/>
    <n v="20312.687999999998"/>
    <n v="111719783.99999999"/>
    <n v="11.164504346450398"/>
    <n v="53235.61661779679"/>
    <n v="6.077125184679999"/>
    <x v="4"/>
  </r>
  <r>
    <s v="SAN ANDRES DE GILES"/>
    <x v="2"/>
    <m/>
    <m/>
    <n v="4000"/>
    <n v="-34.468609999999998"/>
    <n v="-59.388890000000004"/>
    <m/>
    <n v="20312.687999999998"/>
    <n v="111719783.99999999"/>
    <n v="11.164504346450398"/>
    <n v="53235.61661779679"/>
    <n v="6.077125184679999"/>
    <x v="4"/>
  </r>
  <r>
    <s v="SAN MIGUEL DEL MONTE"/>
    <x v="2"/>
    <m/>
    <m/>
    <n v="4000"/>
    <n v="-35.420279999999998"/>
    <n v="-58.79833"/>
    <m/>
    <n v="20312.687999999998"/>
    <n v="111719783.99999999"/>
    <n v="11.164504346450398"/>
    <n v="53235.61661779679"/>
    <n v="6.077125184679999"/>
    <x v="4"/>
  </r>
  <r>
    <s v="CORONEL PRINGLES"/>
    <x v="2"/>
    <m/>
    <m/>
    <n v="3500"/>
    <n v="-37.928741455100003"/>
    <n v="-61.479999542199998"/>
    <m/>
    <n v="17773.601999999999"/>
    <n v="97754811"/>
    <n v="9.7689413031440999"/>
    <n v="46581.164540572201"/>
    <n v="5.3174845365949999"/>
    <x v="4"/>
  </r>
  <r>
    <s v="SALTO"/>
    <x v="2"/>
    <m/>
    <m/>
    <n v="3500"/>
    <n v="-34.212499999999999"/>
    <n v="-60.244169999999997"/>
    <m/>
    <n v="17773.601999999999"/>
    <n v="97754811"/>
    <n v="9.7689413031440999"/>
    <n v="46581.164540572201"/>
    <n v="5.3174845365949999"/>
    <x v="4"/>
  </r>
  <r>
    <s v="MERCEDES"/>
    <x v="2"/>
    <m/>
    <m/>
    <n v="3260"/>
    <n v="-34.709676458899999"/>
    <n v="-59.451563118999999"/>
    <m/>
    <n v="16554.84072"/>
    <n v="91051623.959999993"/>
    <n v="9.0990710423570764"/>
    <n v="43387.027543504388"/>
    <n v="4.9528570255141995"/>
    <x v="4"/>
  </r>
  <r>
    <s v="CHACABUCO"/>
    <x v="2"/>
    <m/>
    <m/>
    <n v="3000"/>
    <n v="-34.787500000000001"/>
    <n v="-60.203890000000001"/>
    <m/>
    <n v="15234.516"/>
    <n v="83789838"/>
    <n v="8.3733782598377999"/>
    <n v="39926.712463347598"/>
    <n v="4.5578438885099999"/>
    <x v="4"/>
  </r>
  <r>
    <s v="MARCOS PAZ"/>
    <x v="2"/>
    <m/>
    <m/>
    <n v="3000"/>
    <n v="-34.840829999999997"/>
    <n v="-58.888060000000003"/>
    <m/>
    <n v="15234.516"/>
    <n v="83789838"/>
    <n v="8.3733782598377999"/>
    <n v="39926.712463347598"/>
    <n v="4.5578438885099999"/>
    <x v="4"/>
  </r>
  <r>
    <s v="SALTO"/>
    <x v="2"/>
    <m/>
    <m/>
    <n v="3000"/>
    <n v="-34.319450000000003"/>
    <n v="-60.220849999999999"/>
    <m/>
    <n v="15234.516"/>
    <n v="83789838"/>
    <n v="8.3733782598377999"/>
    <n v="39926.712463347598"/>
    <n v="4.5578438885099999"/>
    <x v="4"/>
  </r>
  <r>
    <s v="SAN ANDRES DE GILES"/>
    <x v="2"/>
    <m/>
    <m/>
    <n v="3000"/>
    <n v="-34.479869999999998"/>
    <n v="-59.38017"/>
    <m/>
    <n v="15234.516"/>
    <n v="83789838"/>
    <n v="8.3733782598377999"/>
    <n v="39926.712463347598"/>
    <n v="4.5578438885099999"/>
    <x v="4"/>
  </r>
  <r>
    <s v="25 DE MAYO"/>
    <x v="2"/>
    <m/>
    <m/>
    <n v="2731"/>
    <n v="-35.414999999999999"/>
    <n v="-60.182499999999997"/>
    <m/>
    <n v="13868.487732"/>
    <n v="76276682.525999993"/>
    <n v="7.6225653425390103"/>
    <n v="36346.617245800764"/>
    <n v="4.1491572198402702"/>
    <x v="4"/>
  </r>
  <r>
    <s v="CA?UELAS"/>
    <x v="2"/>
    <m/>
    <m/>
    <n v="2500"/>
    <n v="-35.025280000000002"/>
    <n v="-58.763060000000003"/>
    <m/>
    <n v="12695.429999999998"/>
    <n v="69824864.999999985"/>
    <n v="6.9778152165314991"/>
    <n v="33272.260386122987"/>
    <n v="3.7982032404249986"/>
    <x v="4"/>
  </r>
  <r>
    <s v="MAR CHIQUITA"/>
    <x v="2"/>
    <m/>
    <m/>
    <n v="2500"/>
    <n v="-37.445320000000002"/>
    <n v="-57.716470000000001"/>
    <m/>
    <n v="12695.429999999998"/>
    <n v="69824864.999999985"/>
    <n v="6.9778152165314991"/>
    <n v="33272.260386122987"/>
    <n v="3.7982032404249986"/>
    <x v="4"/>
  </r>
  <r>
    <s v="SAN ANDRES DE GILES"/>
    <x v="2"/>
    <m/>
    <m/>
    <n v="2500"/>
    <n v="-34.47889"/>
    <n v="-59.38"/>
    <m/>
    <n v="12695.429999999998"/>
    <n v="69824864.999999985"/>
    <n v="6.9778152165314991"/>
    <n v="33272.260386122987"/>
    <n v="3.7982032404249986"/>
    <x v="4"/>
  </r>
  <r>
    <s v="TRES ARROYOS"/>
    <x v="2"/>
    <m/>
    <m/>
    <n v="2500"/>
    <n v="-38.337605000000003"/>
    <n v="-60.048589999999997"/>
    <m/>
    <n v="12695.429999999998"/>
    <n v="69824864.999999985"/>
    <n v="6.9778152165314991"/>
    <n v="33272.260386122987"/>
    <n v="3.7982032404249986"/>
    <x v="4"/>
  </r>
  <r>
    <s v="MAR CHIQUITA"/>
    <x v="2"/>
    <m/>
    <m/>
    <n v="2400"/>
    <n v="-37.269440000000003"/>
    <n v="-57.754719999999999"/>
    <m/>
    <n v="12187.612800000001"/>
    <n v="67031870.400000006"/>
    <n v="6.6987026078702412"/>
    <n v="31941.369970678079"/>
    <n v="3.6462751108079998"/>
    <x v="4"/>
  </r>
  <r>
    <s v="SAN ANDRES DE GILES"/>
    <x v="2"/>
    <m/>
    <m/>
    <n v="2000"/>
    <n v="-34.431109999999997"/>
    <n v="-59.461109999999998"/>
    <m/>
    <n v="10156.343999999999"/>
    <n v="55859891.999999993"/>
    <n v="5.5822521732251991"/>
    <n v="26617.808308898395"/>
    <n v="3.0385625923399995"/>
    <x v="4"/>
  </r>
  <r>
    <s v="TRES ARROYOS"/>
    <x v="2"/>
    <m/>
    <m/>
    <n v="2000"/>
    <n v="-38.68891"/>
    <n v="-60.208210000000001"/>
    <m/>
    <n v="10156.343999999999"/>
    <n v="55859891.999999993"/>
    <n v="5.5822521732251991"/>
    <n v="26617.808308898395"/>
    <n v="3.0385625923399995"/>
    <x v="4"/>
  </r>
  <r>
    <s v="CAPITAN SARMIENTO"/>
    <x v="2"/>
    <m/>
    <m/>
    <n v="1900"/>
    <n v="-34.194589999999998"/>
    <n v="-59.806980000000003"/>
    <m/>
    <n v="9648.5267999999996"/>
    <n v="53066897.399999999"/>
    <n v="5.3031395645639403"/>
    <n v="25286.917893453479"/>
    <n v="2.8866344627229998"/>
    <x v="4"/>
  </r>
  <r>
    <s v="CAPITAN SARMIENTO"/>
    <x v="2"/>
    <m/>
    <m/>
    <n v="1900"/>
    <n v="-34.194589999999998"/>
    <n v="-59.806980000000003"/>
    <m/>
    <n v="9648.5267999999996"/>
    <n v="53066897.399999999"/>
    <n v="5.3031395645639403"/>
    <n v="25286.917893453479"/>
    <n v="2.8866344627229998"/>
    <x v="4"/>
  </r>
  <r>
    <s v="CHACABUCO"/>
    <x v="2"/>
    <m/>
    <m/>
    <n v="1700"/>
    <n v="-34.595410000000001"/>
    <n v="-60.476410000000001"/>
    <m/>
    <n v="8632.8924000000006"/>
    <n v="47480908.200000003"/>
    <n v="4.7449143472414201"/>
    <n v="22625.137062563641"/>
    <n v="2.5827782034890001"/>
    <x v="4"/>
  </r>
  <r>
    <s v="PERGAMINO"/>
    <x v="2"/>
    <m/>
    <m/>
    <n v="1500"/>
    <n v="-33.906669999999998"/>
    <n v="-60.841940000000001"/>
    <m/>
    <n v="7617.2579999999998"/>
    <n v="41894919"/>
    <n v="4.1866891299189"/>
    <n v="19963.356231673799"/>
    <n v="2.2789219442549999"/>
    <x v="4"/>
  </r>
  <r>
    <s v="PILAR"/>
    <x v="2"/>
    <m/>
    <m/>
    <n v="1500"/>
    <n v="-34.596400000000003"/>
    <n v="-58.686480000000003"/>
    <m/>
    <n v="7617.2579999999998"/>
    <n v="41894919"/>
    <n v="4.1866891299189"/>
    <n v="19963.356231673799"/>
    <n v="2.2789219442549999"/>
    <x v="4"/>
  </r>
  <r>
    <s v="PILAR"/>
    <x v="2"/>
    <m/>
    <m/>
    <n v="1500"/>
    <n v="-34.596400000000003"/>
    <n v="-58.686480000000003"/>
    <m/>
    <n v="7617.2579999999998"/>
    <n v="41894919"/>
    <n v="4.1866891299189"/>
    <n v="19963.356231673799"/>
    <n v="2.2789219442549999"/>
    <x v="4"/>
  </r>
  <r>
    <s v="CAPITAN SARMIENTO"/>
    <x v="2"/>
    <m/>
    <m/>
    <n v="1300"/>
    <n v="-34.161200000000001"/>
    <n v="-59.772820000000003"/>
    <m/>
    <n v="6601.6235999999999"/>
    <n v="36308929.799999997"/>
    <n v="3.6284639125963798"/>
    <n v="17301.575400783957"/>
    <n v="1.9750656850209996"/>
    <x v="4"/>
  </r>
  <r>
    <s v="CAPITAN SARMIENTO"/>
    <x v="2"/>
    <m/>
    <m/>
    <n v="1300"/>
    <n v="-34.161200000000001"/>
    <n v="-59.772820000000003"/>
    <m/>
    <n v="6601.6235999999999"/>
    <n v="36308929.799999997"/>
    <n v="3.6284639125963798"/>
    <n v="17301.575400783957"/>
    <n v="1.9750656850209996"/>
    <x v="4"/>
  </r>
  <r>
    <s v="CAPITAN SARMIENTO"/>
    <x v="2"/>
    <m/>
    <m/>
    <n v="1300"/>
    <n v="-34.161200000000001"/>
    <n v="-59.772820000000003"/>
    <m/>
    <n v="6601.6235999999999"/>
    <n v="36308929.799999997"/>
    <n v="3.6284639125963798"/>
    <n v="17301.575400783957"/>
    <n v="1.9750656850209996"/>
    <x v="4"/>
  </r>
  <r>
    <s v="CHACABUCO"/>
    <x v="2"/>
    <m/>
    <m/>
    <n v="1300"/>
    <n v="-34.530453000000001"/>
    <n v="-60.293930000000003"/>
    <m/>
    <n v="6601.6235999999999"/>
    <n v="36308929.799999997"/>
    <n v="3.6284639125963798"/>
    <n v="17301.575400783957"/>
    <n v="1.9750656850209996"/>
    <x v="4"/>
  </r>
  <r>
    <s v="CARMEN DE ARECO"/>
    <x v="2"/>
    <m/>
    <m/>
    <n v="930"/>
    <n v="-34.386389999999999"/>
    <n v="-59.844439999999999"/>
    <m/>
    <n v="4722.6999599999999"/>
    <n v="25974849.780000001"/>
    <n v="2.595747260549718"/>
    <n v="12377.280863637758"/>
    <n v="1.4129316054381003"/>
    <x v="4"/>
  </r>
  <r>
    <s v="PERGAMINO"/>
    <x v="2"/>
    <m/>
    <m/>
    <n v="860"/>
    <n v="-33.869439999999997"/>
    <n v="-60.539439999999999"/>
    <m/>
    <n v="4367.2279199999994"/>
    <n v="24019753.559999995"/>
    <n v="2.4003684344868357"/>
    <n v="11445.657572826311"/>
    <n v="1.3065819147061999"/>
    <x v="4"/>
  </r>
  <r>
    <s v="25 DE MAYO"/>
    <x v="2"/>
    <m/>
    <m/>
    <n v="250"/>
    <n v="-35.837859999999999"/>
    <n v="-60.679839999999999"/>
    <m/>
    <n v="1269.5429999999999"/>
    <n v="6982486.4999999991"/>
    <n v="0.69778152165314988"/>
    <n v="3327.2260386122994"/>
    <n v="0.37982032404249993"/>
    <x v="4"/>
  </r>
  <r>
    <s v="CORONEL ROSALES"/>
    <x v="2"/>
    <m/>
    <m/>
    <n v="200"/>
    <n v="-38.780259999999998"/>
    <n v="-61.905740000000002"/>
    <m/>
    <n v="1015.6343999999999"/>
    <n v="5585989.1999999993"/>
    <n v="0.55822521732251995"/>
    <n v="2661.7808308898398"/>
    <n v="0.30385625923399995"/>
    <x v="4"/>
  </r>
  <r>
    <s v="LA PLATA"/>
    <x v="2"/>
    <m/>
    <m/>
    <n v="70"/>
    <n v="-34.927779999999998"/>
    <n v="-58.182780000000001"/>
    <m/>
    <n v="355.47203999999999"/>
    <n v="1955096.22"/>
    <n v="0.19537882606288201"/>
    <n v="931.62329081144389"/>
    <n v="0.10634969073189998"/>
    <x v="4"/>
  </r>
  <r>
    <s v="LA PLATA"/>
    <x v="2"/>
    <m/>
    <m/>
    <n v="50"/>
    <n v="-34.843609999999998"/>
    <n v="-58.094169999999998"/>
    <m/>
    <n v="253.90859999999998"/>
    <n v="1396497.2999999998"/>
    <n v="0.13955630433062999"/>
    <n v="665.44520772245994"/>
    <n v="7.5964064808499987E-2"/>
    <x v="4"/>
  </r>
  <r>
    <s v="TIGRE"/>
    <x v="3"/>
    <s v="FRIGORIFICO RIOPLATENSE S.A.I.C.I.F."/>
    <m/>
    <n v="282614.25"/>
    <n v="-34.449711999999998"/>
    <n v="-58.662685099999997"/>
    <m/>
    <n v="1943151.6471565617"/>
    <n v="10687334059.36109"/>
    <n v="1068.0184232875379"/>
    <n v="5092623.690092965"/>
    <n v="581.34973631198227"/>
    <x v="0"/>
  </r>
  <r>
    <s v="LA PLATA"/>
    <x v="3"/>
    <s v="FRIGORIFICO GORINA SAIC"/>
    <m/>
    <n v="268810"/>
    <n v="-34.922129380500003"/>
    <n v="-58.048421144400002"/>
    <m/>
    <n v="1848238.7008870055"/>
    <n v="10165312854.878531"/>
    <n v="1015.8512260578617"/>
    <n v="4843875.2615407389"/>
    <n v="552.95379697953638"/>
    <x v="0"/>
  </r>
  <r>
    <s v="RAMALLO"/>
    <x v="3"/>
    <s v="ARRE BEEF SA"/>
    <m/>
    <n v="229168.75"/>
    <n v="-33.486457799999997"/>
    <n v="-60.004909499999997"/>
    <m/>
    <n v="1575680.0445812987"/>
    <n v="8666240245.1971436"/>
    <n v="866.04425304731069"/>
    <n v="4129551.8724869401"/>
    <n v="471.41003110581511"/>
    <x v="1"/>
  </r>
  <r>
    <s v="QUILMES"/>
    <x v="3"/>
    <s v="FRIGORIFICO PENTA S.A."/>
    <m/>
    <n v="196058.25"/>
    <n v="-34.724046000000001"/>
    <n v="-58.3369432"/>
    <m/>
    <n v="1348024.4234893778"/>
    <n v="7414134329.1915779"/>
    <n v="740.91742733253488"/>
    <n v="3532910.6320299441"/>
    <n v="403.3003004600393"/>
    <x v="1"/>
  </r>
  <r>
    <s v="LA MATANZA"/>
    <x v="3"/>
    <s v="COTO CICSA"/>
    <m/>
    <n v="195587"/>
    <n v="-34.779761000000001"/>
    <n v="-58.623616499999997"/>
    <m/>
    <n v="1344784.2817989907"/>
    <n v="7396313549.8944483"/>
    <n v="739.13654161295688"/>
    <n v="3524418.848922913"/>
    <n v="402.33091882681657"/>
    <x v="1"/>
  </r>
  <r>
    <s v="SAN FERNANDO"/>
    <x v="3"/>
    <s v="ECOCARNES S.A."/>
    <m/>
    <n v="188988"/>
    <n v="-34.501021999999999"/>
    <n v="-58.644043000000003"/>
    <m/>
    <n v="1299411.9846852177"/>
    <n v="7146765915.7686977"/>
    <n v="714.19847293710484"/>
    <n v="3405506.8558761254"/>
    <n v="388.75649039681798"/>
    <x v="1"/>
  </r>
  <r>
    <s v="ESTEBAN ECHEVERRIA"/>
    <x v="3"/>
    <s v="LA GANADERA ARENALES S.A."/>
    <m/>
    <n v="179599.5"/>
    <n v="-33.504759069199999"/>
    <n v="-59.1064453125"/>
    <m/>
    <n v="1234860.1114540223"/>
    <n v="6791730612.9971228"/>
    <n v="678.71869452170279"/>
    <n v="3236328.9127453817"/>
    <n v="369.44393981111665"/>
    <x v="1"/>
  </r>
  <r>
    <s v="LA PLATA"/>
    <x v="3"/>
    <s v="FRIGOLAR S.A."/>
    <m/>
    <n v="177829.25"/>
    <n v="-35.353216101199997"/>
    <n v="-58.1396484375"/>
    <m/>
    <n v="1222688.5234913528"/>
    <n v="6724786879.2024403"/>
    <n v="672.02879967802539"/>
    <n v="3204429.5407661307"/>
    <n v="365.80245899156745"/>
    <x v="1"/>
  </r>
  <r>
    <s v="QUILMES"/>
    <x v="3"/>
    <s v="COMPAÑIA BERNAL S.A."/>
    <m/>
    <n v="155937.75"/>
    <n v="-34.7351952"/>
    <n v="-58.323982299999997"/>
    <m/>
    <n v="1072170.6204354102"/>
    <n v="5896938412.3947563"/>
    <n v="589.29933605968642"/>
    <n v="2809951.3022779077"/>
    <n v="320.77069660706707"/>
    <x v="1"/>
  </r>
  <r>
    <s v="QUILMES"/>
    <x v="3"/>
    <s v="MATADERO Y FRIGORIFICO FEDERAL S.A."/>
    <m/>
    <n v="150330"/>
    <n v="-34.724538299999999"/>
    <n v="-58.272484799899999"/>
    <m/>
    <n v="1033613.793773831"/>
    <n v="5684875865.7560701"/>
    <n v="568.10726838018797"/>
    <n v="2708901.3357665981"/>
    <n v="309.23531230212308"/>
    <x v="1"/>
  </r>
  <r>
    <s v="MORENO"/>
    <x v="3"/>
    <s v="AGROFLEX S.A."/>
    <m/>
    <n v="147883.25"/>
    <n v="-34.666817219099997"/>
    <n v="-58.803151845899997"/>
    <m/>
    <n v="1016790.8406046956"/>
    <n v="5592349623.3258257"/>
    <n v="558.8608341427821"/>
    <n v="2664811.6374809137"/>
    <n v="304.20224172156549"/>
    <x v="1"/>
  </r>
  <r>
    <s v="FLORENCIO VARELA"/>
    <x v="3"/>
    <s v="FRIGORIFICO PASAJE LA CAROLINA S.A:"/>
    <m/>
    <n v="147391.75"/>
    <n v="-34.846383917399997"/>
    <n v="-58.211738169100002"/>
    <m/>
    <n v="1013411.467361565"/>
    <n v="5573763070.4886074"/>
    <n v="557.00342229944511"/>
    <n v="2655954.9554711403"/>
    <n v="303.19120496245893"/>
    <x v="1"/>
  </r>
  <r>
    <s v="LA MATANZA"/>
    <x v="3"/>
    <s v="RUNFO S.A"/>
    <m/>
    <n v="147359.25"/>
    <n v="-34.817531600000002"/>
    <n v="-58.628162400000001"/>
    <m/>
    <n v="1013188.0093139521"/>
    <n v="5572534051.2267361"/>
    <n v="556.88060259464658"/>
    <n v="2655369.315256862"/>
    <n v="303.12435105671938"/>
    <x v="1"/>
  </r>
  <r>
    <s v="ESCOBAR"/>
    <x v="3"/>
    <s v="FRIMSA S.A."/>
    <m/>
    <n v="141241.5"/>
    <n v="-34.324583089100003"/>
    <n v="-58.781554698900003"/>
    <m/>
    <n v="971124.61021290848"/>
    <n v="5341185356.1709967"/>
    <n v="533.76121031677189"/>
    <n v="2545129.3023061128"/>
    <n v="290.53987469247863"/>
    <x v="2"/>
  </r>
  <r>
    <s v="QUILMES"/>
    <x v="3"/>
    <s v="AGROINDUSTRIAS QUILMES S.A."/>
    <m/>
    <n v="140472"/>
    <n v="-34.743005199999999"/>
    <n v="-58.325043700000002"/>
    <m/>
    <n v="965833.81120865827"/>
    <n v="5312085961.6476202"/>
    <n v="530.85321761392777"/>
    <n v="2531263.1440018998"/>
    <n v="288.95697990889266"/>
    <x v="2"/>
  </r>
  <r>
    <s v="MERLO"/>
    <x v="3"/>
    <s v="MATADERO Y FRIGORIFICO MERLO S.A."/>
    <m/>
    <n v="137035"/>
    <n v="-34.699411753200003"/>
    <n v="-58.7902316451"/>
    <m/>
    <n v="942202.26321956341"/>
    <n v="5182112447.7075987"/>
    <n v="517.8645614480082"/>
    <n v="2469329.4388796375"/>
    <n v="281.88692224653397"/>
    <x v="2"/>
  </r>
  <r>
    <s v="BERAZATEGUI"/>
    <x v="3"/>
    <s v="COOPERATIVA DE TRABAJO SUBPGA DE LOS TRABAJADORES."/>
    <m/>
    <n v="135852"/>
    <n v="-34.785999002399997"/>
    <n v="-58.247677087699998"/>
    <m/>
    <n v="934068.39028645307"/>
    <n v="5137376146.5754919"/>
    <n v="513.39392419334331"/>
    <n v="2448012.135079917"/>
    <n v="279.45344007761611"/>
    <x v="2"/>
  </r>
  <r>
    <s v="ESTEBAN ECHEVERRIA"/>
    <x v="3"/>
    <s v="ARENALES 1842 VELSUD S.A."/>
    <m/>
    <n v="135629"/>
    <n v="-34.842690130500003"/>
    <n v="-58.477268815000002"/>
    <m/>
    <n v="932535.12429821678"/>
    <n v="5128943183.640192"/>
    <n v="512.55119206503366"/>
    <n v="2443993.7422250244"/>
    <n v="278.99471943208039"/>
    <x v="2"/>
  </r>
  <r>
    <s v="MORON"/>
    <x v="3"/>
    <s v="GANADERA SAN ROQUE S.A."/>
    <m/>
    <n v="127501.75"/>
    <n v="-34.660789000000001"/>
    <n v="-58.628048999999997"/>
    <m/>
    <n v="876655.14222246082"/>
    <n v="4821603282.2235346"/>
    <n v="481.83776296277273"/>
    <n v="2297543.1443329928"/>
    <n v="262.276614649885"/>
    <x v="2"/>
  </r>
  <r>
    <s v="SALTO"/>
    <x v="3"/>
    <s v="SA IMPORTADORA Y EXPORTADORA DE LA  PATAGONIA"/>
    <m/>
    <n v="127219.75"/>
    <n v="-34.293434099999999"/>
    <n v="-60.250423400000003"/>
    <m/>
    <n v="874716.21393240441"/>
    <n v="4810939176.6282244"/>
    <n v="480.77206583190605"/>
    <n v="2292461.5892429505"/>
    <n v="261.69652845239159"/>
    <x v="2"/>
  </r>
  <r>
    <s v="CAÑUELAS"/>
    <x v="3"/>
    <s v="FRIGOCAÑUELAS SA"/>
    <m/>
    <n v="126639.75"/>
    <n v="-35.049142500000002"/>
    <n v="-58.759505300000001"/>
    <m/>
    <n v="870728.34723654296"/>
    <n v="4789005909.8009863"/>
    <n v="478.58020648473297"/>
    <n v="2282010.1638804497"/>
    <n v="260.50344336534812"/>
    <x v="2"/>
  </r>
  <r>
    <s v="MERCEDES"/>
    <x v="3"/>
    <s v="MATADERO Y FRIGORIFICO EL MERCEDINO S.A."/>
    <m/>
    <n v="125954"/>
    <n v="-34.663393364800001"/>
    <n v="-59.465324878600001"/>
    <m/>
    <n v="866013.38243191037"/>
    <n v="4763073603.3755074"/>
    <n v="475.98871071348492"/>
    <n v="2269653.1553591834"/>
    <n v="259.09282595424469"/>
    <x v="2"/>
  </r>
  <r>
    <s v="CHIVILCOY"/>
    <x v="3"/>
    <s v="FRIGORIFICO Y MATADERO CHIVILCOY S.A."/>
    <m/>
    <n v="123304.5"/>
    <n v="-35.745049365299998"/>
    <n v="-61.721985340099998"/>
    <m/>
    <n v="847796.39482728229"/>
    <n v="4662880171.5500526"/>
    <n v="465.9760704715286"/>
    <n v="2221909.9631213499"/>
    <n v="253.64268985403538"/>
    <x v="2"/>
  </r>
  <r>
    <s v="NAVARRO"/>
    <x v="3"/>
    <s v="GRUPO TRESNAL SRL"/>
    <m/>
    <n v="122313"/>
    <n v="-34.9400902"/>
    <n v="-59.060741399999998"/>
    <m/>
    <n v="840979.20546702971"/>
    <n v="4625385630.0686636"/>
    <n v="462.22912470821478"/>
    <n v="2204043.4316611448"/>
    <n v="251.60313146816722"/>
    <x v="2"/>
  </r>
  <r>
    <s v="GENERAL LAS HERAS"/>
    <x v="3"/>
    <s v="JORGE L. TOLOSA S.A."/>
    <m/>
    <n v="110808"/>
    <n v="-34.886726400000001"/>
    <n v="-58.984107999999999"/>
    <m/>
    <n v="761875.05661205808"/>
    <n v="4190312811.3663197"/>
    <n v="418.75094920955155"/>
    <n v="1996726.7958067271"/>
    <n v="227.93684883638437"/>
    <x v="2"/>
  </r>
  <r>
    <s v="GENERAL PUEYRREDON"/>
    <x v="3"/>
    <s v="CAMPO Y FAENA SA"/>
    <m/>
    <n v="110381"/>
    <n v="-37.840699095300003"/>
    <n v="-57.6136779785"/>
    <m/>
    <n v="758939.16164803586"/>
    <n v="4174165389.0641971"/>
    <n v="417.13728724189133"/>
    <n v="1989032.3843760581"/>
    <n v="227.05849136712993"/>
    <x v="2"/>
  </r>
  <r>
    <s v="ESCOBAR"/>
    <x v="3"/>
    <s v="CABAÑA FRIGORIFICA DEL PLATA SA"/>
    <m/>
    <n v="108033.75"/>
    <n v="-34.329119531400003"/>
    <n v="-58.849253654400002"/>
    <m/>
    <n v="742800.3338862079"/>
    <n v="4085401836.3741436"/>
    <n v="408.26687025456096"/>
    <n v="1946735.6461310103"/>
    <n v="222.23009659029796"/>
    <x v="2"/>
  </r>
  <r>
    <s v="TRES DE FEBRERO"/>
    <x v="3"/>
    <s v="INDUSTRIAS FRIGORIFICAS SUR S.A."/>
    <m/>
    <n v="107085"/>
    <n v="-34.560691493199997"/>
    <n v="-58.625380396799997"/>
    <m/>
    <n v="736277.07780396927"/>
    <n v="4049523927.9218311"/>
    <n v="404.68147964140513"/>
    <n v="1929639.4567988173"/>
    <n v="220.27847680351795"/>
    <x v="2"/>
  </r>
  <r>
    <s v="LOBOS"/>
    <x v="3"/>
    <s v="FRILOBOS S.A."/>
    <m/>
    <n v="104135"/>
    <n v="-35.029996369000003"/>
    <n v="-58.996582031199999"/>
    <m/>
    <n v="715993.96271295066"/>
    <n v="3937966794.9212284"/>
    <n v="393.53322951354261"/>
    <n v="1876481.3450412734"/>
    <n v="214.2101992056248"/>
    <x v="2"/>
  </r>
  <r>
    <s v="GENERAL LAS HERAS"/>
    <x v="3"/>
    <s v="FRIGORIFICO REGIONAL GENERAL LAS HERAS S.A"/>
    <m/>
    <n v="100863.75"/>
    <n v="-34.9286124423"/>
    <n v="-58.977919220899999"/>
    <m/>
    <n v="693502.05076668155"/>
    <n v="3814261279.2167487"/>
    <n v="381.17095384209529"/>
    <n v="1817534.4050118288"/>
    <n v="207.48109646253752"/>
    <x v="2"/>
  </r>
  <r>
    <s v="GENERAL RODRIGUEZ"/>
    <x v="3"/>
    <s v="DELTACAR SA"/>
    <m/>
    <n v="99949"/>
    <n v="-34.584641010600002"/>
    <n v="-58.940920829699998"/>
    <m/>
    <n v="687212.5661804073"/>
    <n v="3779669113.99224"/>
    <n v="377.71405153549796"/>
    <n v="1801050.8854422651"/>
    <n v="205.59941614637728"/>
    <x v="2"/>
  </r>
  <r>
    <s v="SAN FERNANDO"/>
    <x v="3"/>
    <s v="PLANTA FAENADORA BANCALARI S.A."/>
    <m/>
    <n v="95664"/>
    <n v="-34.4790558945"/>
    <n v="-58.601599931700001"/>
    <m/>
    <n v="657750.48205667373"/>
    <n v="3617627651.3117056"/>
    <n v="361.52074584129781"/>
    <n v="1723836.4756520709"/>
    <n v="196.78498580503094"/>
    <x v="2"/>
  </r>
  <r>
    <s v="DOLORES"/>
    <x v="3"/>
    <s v="DISTRIBUIDORA CARNICA DE LA COSTA S,A,"/>
    <m/>
    <n v="94526.5"/>
    <n v="-36.340589143199999"/>
    <n v="-57.673995494800003"/>
    <m/>
    <n v="649929.45039022178"/>
    <n v="3574611977.1462197"/>
    <n v="357.22205617335089"/>
    <n v="1703339.0681523406"/>
    <n v="194.44509910414848"/>
    <x v="2"/>
  </r>
  <r>
    <s v="MALVINAS ARGENTINAS"/>
    <x v="3"/>
    <s v="FRIGORIFICO VISOM SA"/>
    <m/>
    <n v="92331.25"/>
    <n v="-34.511495099999998"/>
    <n v="-58.710957700000002"/>
    <m/>
    <n v="634835.71872799867"/>
    <n v="3491596453.0039926"/>
    <n v="348.92605749769331"/>
    <n v="1663781.3241402232"/>
    <n v="189.92937490185196"/>
    <x v="2"/>
  </r>
  <r>
    <s v="LUJAN"/>
    <x v="3"/>
    <s v="INDUSTRIA AGROGANADERA DEL OESTE S.A."/>
    <m/>
    <n v="84732"/>
    <n v="-34.590118400000001"/>
    <n v="-59.122821799999997"/>
    <m/>
    <n v="582586.07047192345"/>
    <n v="3204223387.5955791"/>
    <n v="320.20797621492778"/>
    <n v="1526845.1272678471"/>
    <n v="174.2973889575168"/>
    <x v="2"/>
  </r>
  <r>
    <s v="JUNIN"/>
    <x v="3"/>
    <s v="FRIGORIFICO JUNIN S.A."/>
    <m/>
    <n v="75135.5"/>
    <n v="-34.585667999999998"/>
    <n v="-60.972213099999998"/>
    <m/>
    <n v="516604.06573600537"/>
    <n v="2841322361.5480294"/>
    <n v="283.94215168881539"/>
    <n v="1353919.0867657238"/>
    <n v="154.55697337508263"/>
    <x v="2"/>
  </r>
  <r>
    <s v="LUJAN"/>
    <x v="3"/>
    <s v="COOPERATIVA DE TRABAJO VIRGEN DE LUJAN LIMITADA"/>
    <m/>
    <n v="72457.75"/>
    <n v="-34.571054857100002"/>
    <n v="-59.148126840499998"/>
    <m/>
    <n v="498192.84152075968"/>
    <n v="2740060628.3641782"/>
    <n v="273.82275278038026"/>
    <n v="1305666.8380339402"/>
    <n v="149.0487258029612"/>
    <x v="2"/>
  </r>
  <r>
    <s v="25 DE MAYO"/>
    <x v="3"/>
    <s v="FRIGORIFICO VILLA DE MAYO S.R.L."/>
    <m/>
    <n v="67081"/>
    <n v="-35.439326399999999"/>
    <n v="-60.176099299999997"/>
    <m/>
    <n v="461224.28590529069"/>
    <n v="2536733572.4790988"/>
    <n v="253.50364977191103"/>
    <n v="1208779.4219687299"/>
    <n v="137.98851848958105"/>
    <x v="2"/>
  </r>
  <r>
    <s v="CHASCOMUS"/>
    <x v="3"/>
    <s v="MICROGAUSS S.A."/>
    <m/>
    <n v="61265.5"/>
    <n v="-35.566425077700003"/>
    <n v="-57.9479789739"/>
    <m/>
    <n v="421239.04664704739"/>
    <n v="2316814756.5587606"/>
    <n v="231.52648074866229"/>
    <n v="1103985.8630107665"/>
    <n v="126.02578344871763"/>
    <x v="2"/>
  </r>
  <r>
    <s v="CAÑUELAS"/>
    <x v="3"/>
    <s v="EL FUEGO Y EL AGUA S.A,"/>
    <m/>
    <n v="58445"/>
    <n v="-35.062996169900003"/>
    <n v="-58.788684010499999"/>
    <m/>
    <n v="401846.32593036367"/>
    <n v="2210154792.6170001"/>
    <n v="220.86761990607394"/>
    <n v="1053161.3022608852"/>
    <n v="120.22389295215585"/>
    <x v="2"/>
  </r>
  <r>
    <s v="SAN ANTONIO DE ARECO"/>
    <x v="3"/>
    <s v="FRIGORIFICO REGIONAL SAN ANTONIO DE ARECO S.A."/>
    <m/>
    <n v="58135.5"/>
    <n v="-34.488447837800003"/>
    <n v="-59.392089843699999"/>
    <m/>
    <n v="399718.31775386515"/>
    <n v="2198450747.6462584"/>
    <n v="219.69799840960832"/>
    <n v="1047584.2054510681"/>
    <n v="119.58723806519042"/>
    <x v="2"/>
  </r>
  <r>
    <s v="AZUL"/>
    <x v="3"/>
    <s v="AZUL NATURAL BEEF S.A."/>
    <m/>
    <n v="57948.75"/>
    <n v="-36.743664333399998"/>
    <n v="-59.834901094400003"/>
    <m/>
    <n v="398434.29343412019"/>
    <n v="2191388613.887661"/>
    <n v="218.99225749049702"/>
    <n v="1044219.026681332"/>
    <n v="119.20308523759498"/>
    <x v="2"/>
  </r>
  <r>
    <s v="MONTE"/>
    <x v="3"/>
    <s v="FRIGOMONTE S.A."/>
    <m/>
    <n v="52952"/>
    <n v="-35.373374608299997"/>
    <n v="-58.843460082999997"/>
    <m/>
    <n v="364078.47806766385"/>
    <n v="2002431629.3721511"/>
    <n v="200.10920026121013"/>
    <n v="954179.09619844949"/>
    <n v="108.9245543605536"/>
    <x v="2"/>
  </r>
  <r>
    <s v="SALTO"/>
    <x v="3"/>
    <s v="HATCAR SA"/>
    <m/>
    <n v="49008.75"/>
    <n v="-34.293434099999999"/>
    <n v="-60.250423399900001"/>
    <m/>
    <n v="336966.14125998295"/>
    <n v="1853313776.9299061"/>
    <n v="185.20739100131402"/>
    <n v="883122.918507625"/>
    <n v="100.81311855109874"/>
    <x v="2"/>
  </r>
  <r>
    <s v="BALCARCE"/>
    <x v="3"/>
    <s v="CUNDIR S.A."/>
    <m/>
    <n v="42736"/>
    <n v="-37.817270283600003"/>
    <n v="-58.222049586399997"/>
    <m/>
    <n v="293837.01916263177"/>
    <n v="1616103605.3944747"/>
    <n v="161.5022432082466"/>
    <n v="770089.85222724231"/>
    <n v="87.909800482561906"/>
    <x v="3"/>
  </r>
  <r>
    <s v="PEHUAJO"/>
    <x v="3"/>
    <s v="FRIGORIFICO INDUSTRIAL PEHUAJO S.A."/>
    <m/>
    <n v="42532"/>
    <n v="-35.817813158600003"/>
    <n v="-61.891479492099997"/>
    <m/>
    <n v="292434.3901868462"/>
    <n v="1608389146.0276542"/>
    <n v="160.73131336889617"/>
    <n v="766413.83365146664"/>
    <n v="87.49016365884323"/>
    <x v="3"/>
  </r>
  <r>
    <s v="JUNIN"/>
    <x v="3"/>
    <s v="BELTOM S.A."/>
    <m/>
    <n v="40536"/>
    <n v="-34.586490599999998"/>
    <n v="-60.971347799999997"/>
    <m/>
    <n v="278710.62824729609"/>
    <n v="1532908455.3601284"/>
    <n v="153.18829396034926"/>
    <n v="730446.51464534586"/>
    <n v="83.384305324811166"/>
    <x v="3"/>
  </r>
  <r>
    <s v="LA MATANZA"/>
    <x v="3"/>
    <s v="COOPERATIVA DE TRABAJO LA FORESTA LIMITADA"/>
    <m/>
    <n v="39474"/>
    <n v="-34.834941004400001"/>
    <n v="-58.626877069400003"/>
    <m/>
    <n v="271408.70681452943"/>
    <n v="1492747887.4799118"/>
    <n v="149.17492391431878"/>
    <n v="711309.59441263019"/>
    <n v="81.19972538956965"/>
    <x v="3"/>
  </r>
  <r>
    <s v="BAHIA BLANCA"/>
    <x v="3"/>
    <s v="VIÑUELA Y CIA SCA"/>
    <m/>
    <n v="39002.75"/>
    <n v="-38.753849005699998"/>
    <n v="-62.1804714202"/>
    <m/>
    <n v="268168.5651241421"/>
    <n v="1474927108.1827815"/>
    <n v="147.39403819474072"/>
    <n v="702817.81130559882"/>
    <n v="80.230343756346898"/>
    <x v="3"/>
  </r>
  <r>
    <s v="GENERAL PAZ"/>
    <x v="3"/>
    <s v="FRIGORIFICO GENERAL PAZ SOCIEDAD ANONIMA"/>
    <m/>
    <n v="38806"/>
    <n v="-35.503750623000002"/>
    <n v="-58.3188271"/>
    <m/>
    <n v="266815.7844820547"/>
    <n v="1467486814.6513009"/>
    <n v="146.65050659722993"/>
    <n v="699272.43554685428"/>
    <n v="79.825620496216246"/>
    <x v="3"/>
  </r>
  <r>
    <s v="GENERAL BELGRANO"/>
    <x v="3"/>
    <s v="FRIGORIFICO GENERAL  BELGRANO  SA"/>
    <m/>
    <n v="37197"/>
    <n v="-35.771307714499997"/>
    <n v="-58.514041900599999"/>
    <m/>
    <n v="255752.89221715688"/>
    <n v="1406640907.1943629"/>
    <n v="140.56998644274501"/>
    <n v="670278.74001536728"/>
    <n v="76.51583790129763"/>
    <x v="3"/>
  </r>
  <r>
    <s v="TRES ARROYOS"/>
    <x v="3"/>
    <s v="FRIGORIFICO ANSELMO S.A."/>
    <m/>
    <n v="36725.5"/>
    <n v="-38.376355134100002"/>
    <n v="-60.256458520800003"/>
    <m/>
    <n v="252511.03161871107"/>
    <n v="1388810673.9029109"/>
    <n v="138.78815595620699"/>
    <n v="661782.45198361087"/>
    <n v="75.545942007261516"/>
    <x v="3"/>
  </r>
  <r>
    <s v="ADOLFO ALSINA"/>
    <x v="3"/>
    <s v="FRIGORIFICO ALSINA S.A."/>
    <m/>
    <n v="36002"/>
    <n v="-37.205171083499998"/>
    <n v="-62.644329965099999"/>
    <m/>
    <n v="247536.51169723584"/>
    <n v="1361450814.3347971"/>
    <n v="136.05400037400074"/>
    <n v="648745.19982883707"/>
    <n v="74.057671213337571"/>
    <x v="3"/>
  </r>
  <r>
    <s v="LOMAS DE ZAMORA"/>
    <x v="3"/>
    <s v="COOP. DE TRABAJO FRIGORIFICO LA VICTORIA LIMITADA"/>
    <m/>
    <n v="33097"/>
    <n v="-34.669358545199998"/>
    <n v="-58.359375"/>
    <m/>
    <n v="227562.80005675837"/>
    <n v="1251595400.312171"/>
    <n v="125.07580829893622"/>
    <n v="596397.97452183266"/>
    <n v="68.081960561853037"/>
    <x v="3"/>
  </r>
  <r>
    <s v="RAMALLO"/>
    <x v="3"/>
    <s v="CORPORACION PATAGONICA DE COMERCIO INTERNACINAL SOCIEDAD ANONIMA"/>
    <m/>
    <n v="31926"/>
    <n v="-33.485069500000002"/>
    <n v="-60.004553100000003"/>
    <m/>
    <n v="219511.43471045914"/>
    <n v="1207312890.9075253"/>
    <n v="120.65051985835082"/>
    <n v="575296.90710892307"/>
    <n v="65.673162911977514"/>
    <x v="3"/>
  </r>
  <r>
    <s v="TANDIL"/>
    <x v="3"/>
    <s v="MIRASUR S.A."/>
    <m/>
    <n v="28469"/>
    <n v="-37.151560502199999"/>
    <n v="-59.0625"/>
    <m/>
    <n v="195742.37407667926"/>
    <n v="1076583057.421736"/>
    <n v="107.58628233563209"/>
    <n v="513002.80800864293"/>
    <n v="58.561964384548283"/>
    <x v="3"/>
  </r>
  <r>
    <s v="SUIPACHA"/>
    <x v="3"/>
    <s v="COOPERATIVA DE TRABAJO SUITRAB LIMITADA"/>
    <m/>
    <n v="27305"/>
    <n v="-34.758943350199999"/>
    <n v="-59.699470996800002"/>
    <m/>
    <n v="187739.13815601982"/>
    <n v="1032565259.858109"/>
    <n v="103.1874473699264"/>
    <n v="492027.87848803954"/>
    <n v="56.167566037447436"/>
    <x v="3"/>
  </r>
  <r>
    <s v="LA PLATA"/>
    <x v="3"/>
    <s v="RAUL REMORINI"/>
    <m/>
    <n v="25940"/>
    <n v="-35.009897500599997"/>
    <n v="-57.874448114000003"/>
    <m/>
    <n v="178353.90015627732"/>
    <n v="980946450.8595252"/>
    <n v="98.029019768390029"/>
    <n v="467430.98948836251"/>
    <n v="53.359701996388416"/>
    <x v="3"/>
  </r>
  <r>
    <s v="CORONEL PRINGLES"/>
    <x v="3"/>
    <s v="SUPERCARNE  S.A."/>
    <m/>
    <n v="25917.5"/>
    <n v="-38.099982647300003"/>
    <n v="-61.237792968699999"/>
    <m/>
    <n v="178199.19843100687"/>
    <n v="980095591.37053776"/>
    <n v="97.943990741991087"/>
    <n v="467025.54626309319"/>
    <n v="53.313418523184154"/>
    <x v="3"/>
  </r>
  <r>
    <s v="BRAGADO"/>
    <x v="3"/>
    <s v="COOPERATIVA DE TRABAJO FRIGORIFICO Y MATADERO BRAGADO LTDA."/>
    <m/>
    <n v="25788.25"/>
    <n v="-35.110469812600002"/>
    <n v="-60.509731471499997"/>
    <m/>
    <n v="177310.52296473095"/>
    <n v="975207876.30602026"/>
    <n v="97.45554622367716"/>
    <n v="464696.50018015702"/>
    <n v="53.047545682666325"/>
    <x v="3"/>
  </r>
  <r>
    <s v="CASTELLI"/>
    <x v="3"/>
    <s v="COOPERATIVA DE TRABAJO CARNES CASTELLI  LTDA"/>
    <m/>
    <n v="25210"/>
    <n v="-36.078243893900002"/>
    <n v="-57.804755866500003"/>
    <m/>
    <n v="173334.68862527961"/>
    <n v="953340787.4390378"/>
    <n v="95.270300245224107"/>
    <n v="454276.60929073341"/>
    <n v="51.858060421316601"/>
    <x v="3"/>
  </r>
  <r>
    <s v="SAN VICENTE"/>
    <x v="3"/>
    <s v="SANTA GIULIA S.A."/>
    <m/>
    <n v="24933.5"/>
    <n v="-34.997692999999998"/>
    <n v="-58.379064999999997"/>
    <m/>
    <n v="171433.57631251126"/>
    <n v="942884669.71881187"/>
    <n v="94.225387987477006"/>
    <n v="449294.16254464496"/>
    <n v="51.289287961717463"/>
    <x v="3"/>
  </r>
  <r>
    <s v="BOLIVAR"/>
    <x v="3"/>
    <s v="FRIGORIFICO BOLIVAR"/>
    <m/>
    <n v="24111"/>
    <n v="-36.231158999999998"/>
    <n v="-61.120601999999998"/>
    <m/>
    <n v="165778.36879984598"/>
    <n v="911781028.39915287"/>
    <n v="91.117104689115394"/>
    <n v="434472.96019868599"/>
    <n v="49.597369885694746"/>
    <x v="3"/>
  </r>
  <r>
    <s v="GENERAL PUEYRREDON"/>
    <x v="3"/>
    <s v="COOPERATIVA DE TRABAJO FRIGORIFICO RECUPERAR LIMITADA"/>
    <m/>
    <n v="22773"/>
    <n v="-37.9388669609"/>
    <n v="-57.606414556499999"/>
    <m/>
    <n v="156578.77287042807"/>
    <n v="861183250.78735435"/>
    <n v="86.06071191925777"/>
    <n v="410362.60306933237"/>
    <n v="46.845046012480864"/>
    <x v="3"/>
  </r>
  <r>
    <s v="ADOLFO GONZALES CHAVES"/>
    <x v="3"/>
    <s v="FRIGORIFICO SUDESTE S.A."/>
    <m/>
    <n v="17813"/>
    <n v="-38.033332999999999"/>
    <n v="-60.083333000000003"/>
    <m/>
    <n v="122475.63698858014"/>
    <n v="673616003.43719077"/>
    <n v="67.316535433089129"/>
    <n v="320984.89652105648"/>
    <n v="36.642111475006445"/>
    <x v="3"/>
  </r>
  <r>
    <s v="BAHIA BLANCA"/>
    <x v="3"/>
    <s v="COOPERATIVA DE TRABAJO INCOB LTDA"/>
    <m/>
    <n v="17743"/>
    <n v="-38.7227344593"/>
    <n v="-62.3180687427"/>
    <m/>
    <n v="121994.34273218311"/>
    <n v="670968885.0270071"/>
    <n v="67.052000684292409"/>
    <n v="319723.51759799616"/>
    <n v="36.498118447259834"/>
    <x v="3"/>
  </r>
  <r>
    <s v="AZUL"/>
    <x v="3"/>
    <s v="CENTRO DE CARNICEROS Y MATARIFES DE AZUL SA"/>
    <m/>
    <n v="16501"/>
    <n v="-36.7522524862"/>
    <n v="-59.854186177199999"/>
    <m/>
    <n v="113454.80749725259"/>
    <n v="624001441.23488927"/>
    <n v="62.358398427070313"/>
    <n v="297343.05156312534"/>
    <n v="33.943270726384171"/>
    <x v="3"/>
  </r>
  <r>
    <s v="CAÑUELAS"/>
    <x v="3"/>
    <s v="COOPERATIVA DE TRABAJO FRIGOCARNE MAXIMO PAZ LIMITADA"/>
    <m/>
    <n v="16290"/>
    <n v="-34.944021952100002"/>
    <n v="-58.614662289599998"/>
    <m/>
    <n v="112004.04909582723"/>
    <n v="616022270.02704978"/>
    <n v="61.561015112840174"/>
    <n v="293540.89509504347"/>
    <n v="33.50923459989081"/>
    <x v="3"/>
  </r>
  <r>
    <s v="SALADILLO"/>
    <x v="3"/>
    <s v="CARNICERÍAS INTEGRADAS DE SALADILLO SACIAFI"/>
    <m/>
    <n v="12891"/>
    <n v="-35.636573800000001"/>
    <n v="-59.7786179"/>
    <m/>
    <n v="88633.775131633447"/>
    <n v="487485763.22398394"/>
    <n v="48.715963524838713"/>
    <n v="232291.93853101323"/>
    <n v="26.517344581165894"/>
    <x v="3"/>
  </r>
  <r>
    <s v="AYACUCHO"/>
    <x v="3"/>
    <s v="KAUR S.A."/>
    <m/>
    <n v="12816"/>
    <n v="-37.195222200000003"/>
    <n v="-58.456449245999998"/>
    <m/>
    <n v="88118.102714065186"/>
    <n v="484649564.92735851"/>
    <n v="48.432533436842213"/>
    <n v="230940.46111344857"/>
    <n v="26.363066337151665"/>
    <x v="3"/>
  </r>
  <r>
    <s v="SAN NICOLAS"/>
    <x v="3"/>
    <s v="FRIGORIFICO SAN NICOLAS S.A."/>
    <m/>
    <n v="12720"/>
    <n v="-33.341696802100003"/>
    <n v="-60.267337560599998"/>
    <m/>
    <n v="87458.042019577784"/>
    <n v="481019231.10767782"/>
    <n v="48.069742924206679"/>
    <n v="229210.57001896578"/>
    <n v="26.165590184813446"/>
    <x v="3"/>
  </r>
  <r>
    <s v="CORONEL SUAREZ"/>
    <x v="3"/>
    <s v="MARILAO SA"/>
    <m/>
    <n v="12287"/>
    <n v="-37.496652341199997"/>
    <n v="-61.9203186035"/>
    <m/>
    <n v="84480.893262150334"/>
    <n v="464644912.94182682"/>
    <n v="46.433406549506877"/>
    <n v="221408.04039489245"/>
    <n v="25.274890456037951"/>
    <x v="3"/>
  </r>
  <r>
    <s v="9 DE JULIO"/>
    <x v="3"/>
    <s v="MATADERO DUDIGNAC S.A."/>
    <m/>
    <n v="11482"/>
    <n v="-35.648712199999999"/>
    <n v="-60.705570199999997"/>
    <m/>
    <n v="78946.009313584291"/>
    <n v="434203051.22471362"/>
    <n v="43.391256938344434"/>
    <n v="206902.18277969852"/>
    <n v="23.618970636951886"/>
    <x v="4"/>
  </r>
  <r>
    <s v="OLAVARRIA"/>
    <x v="3"/>
    <s v="SOCIEDAD COOPERATIVA DE CARNICEROS P.I.C.C. YC. LTDA. DE OLAVARRIA"/>
    <m/>
    <n v="10858"/>
    <n v="-36.872931734300003"/>
    <n v="-60.285765007099997"/>
    <m/>
    <n v="74655.614799416333"/>
    <n v="410605881.39678985"/>
    <n v="41.033118606213542"/>
    <n v="195657.89066556061"/>
    <n v="22.335375646753494"/>
    <x v="4"/>
  </r>
  <r>
    <s v="VILLARINO"/>
    <x v="3"/>
    <s v="FRIGORIFICO SUR S.A."/>
    <m/>
    <n v="10635"/>
    <n v="-38.822791585600001"/>
    <n v="-62.703609466499998"/>
    <m/>
    <n v="73122.348811180011"/>
    <n v="402172918.46149004"/>
    <n v="40.190386477903928"/>
    <n v="191639.49781066831"/>
    <n v="21.876655001217845"/>
    <x v="4"/>
  </r>
  <r>
    <s v="25 DE MAYO"/>
    <x v="3"/>
    <s v="FRIGOSOL SRL"/>
    <m/>
    <n v="10235"/>
    <n v="-35.432420800000003"/>
    <n v="-60.171633399999997"/>
    <m/>
    <n v="70372.095917482598"/>
    <n v="387046527.54615432"/>
    <n v="38.678759341922593"/>
    <n v="184431.61825032349"/>
    <n v="21.053837699808618"/>
    <x v="4"/>
  </r>
  <r>
    <s v="9 DE JULIO"/>
    <x v="3"/>
    <s v="FRIGOZULI NUEVE DE JULIO S.R.L"/>
    <m/>
    <n v="9966"/>
    <n v="-35.469617971200002"/>
    <n v="-60.897216796800002"/>
    <m/>
    <n v="68522.550846471102"/>
    <n v="376874029.65559107"/>
    <n v="37.662190092975152"/>
    <n v="179584.31924599165"/>
    <n v="20.500493064610918"/>
    <x v="4"/>
  </r>
  <r>
    <s v="NECOCHEA"/>
    <x v="3"/>
    <s v="COOPERATIVA DE TRABAJO OBRERA 1RO. DE DICIEMBRE LIMITADADA"/>
    <m/>
    <n v="8719"/>
    <n v="-38.554496800000003"/>
    <n v="-58.739608799999999"/>
    <m/>
    <n v="59948.637450369402"/>
    <n v="329717505.97703171"/>
    <n v="32.949692496553311"/>
    <n v="157113.75471661659"/>
    <n v="17.935360127467646"/>
    <x v="4"/>
  </r>
  <r>
    <s v="BENITO JUAREZ"/>
    <x v="3"/>
    <s v="FRIGORIFICO B.JUAREZ S.A."/>
    <m/>
    <n v="8621"/>
    <n v="-37.160316546700003"/>
    <n v="-59.523925781199999"/>
    <m/>
    <n v="59274.82549141354"/>
    <n v="326011540.20277447"/>
    <n v="32.579343848237883"/>
    <n v="155347.82422433211"/>
    <n v="17.733769888622387"/>
    <x v="4"/>
  </r>
  <r>
    <s v="COLON"/>
    <x v="3"/>
    <s v="FRIGORIFICO NUEVO COLON S A"/>
    <m/>
    <n v="8328"/>
    <n v="-33.876619854899999"/>
    <n v="-61.075188070499998"/>
    <m/>
    <n v="57260.265246780167"/>
    <n v="314931458.85729092"/>
    <n v="31.472076971131543"/>
    <n v="150068.05244637947"/>
    <n v="17.131056215340124"/>
    <x v="4"/>
  </r>
  <r>
    <s v="TORNQUIST"/>
    <x v="3"/>
    <s v="VITALE CARNES S.A."/>
    <m/>
    <n v="8324"/>
    <n v="-38.0987358"/>
    <n v="-62.223625200000001"/>
    <m/>
    <n v="57232.762717843209"/>
    <n v="314780194.94813764"/>
    <n v="31.456960699771734"/>
    <n v="149995.97365077605"/>
    <n v="17.122828042326034"/>
    <x v="4"/>
  </r>
  <r>
    <s v="LA MATANZA"/>
    <x v="3"/>
    <s v="COO.TRA.FRI.YA.LTDA"/>
    <m/>
    <n v="7368"/>
    <n v="-34.836205790900003"/>
    <n v="-58.655920699200003"/>
    <m/>
    <n v="50659.658301906376"/>
    <n v="278628120.66048509"/>
    <n v="27.844171844776323"/>
    <n v="132769.1415015519"/>
    <n v="15.15629469195798"/>
    <x v="4"/>
  </r>
  <r>
    <s v="TRES ARROYOS"/>
    <x v="3"/>
    <s v="FRIGORÍFICO Y MATADERO EL RODEO S.R.L."/>
    <m/>
    <n v="5033"/>
    <n v="-38.368622899999998"/>
    <n v="-60.296467800000002"/>
    <m/>
    <n v="34605.057034947728"/>
    <n v="190327813.69221249"/>
    <n v="19.02004843848524"/>
    <n v="90693.144568038901"/>
    <n v="10.353098694981609"/>
    <x v="4"/>
  </r>
  <r>
    <s v="MAR CHIQUITA"/>
    <x v="3"/>
    <s v="FRIGORIFICO DE LA COSTA SA"/>
    <m/>
    <n v="4971"/>
    <n v="-37.438258600300003"/>
    <n v="-57.725987769600003"/>
    <m/>
    <n v="34178.767836424624"/>
    <n v="187983223.10033542"/>
    <n v="18.78574623240813"/>
    <n v="89575.923236185452"/>
    <n v="10.225562013263179"/>
    <x v="4"/>
  </r>
  <r>
    <s v="GENERAL LAVALLE"/>
    <x v="3"/>
    <s v="FRIGORIFICO QUIMO SRL"/>
    <m/>
    <n v="4665"/>
    <n v="-36.470803988299998"/>
    <n v="-56.719268560400003"/>
    <m/>
    <n v="32074.824372746116"/>
    <n v="176411534.05010363"/>
    <n v="17.629351473382414"/>
    <n v="84061.895372521685"/>
    <n v="9.5961067776851241"/>
    <x v="4"/>
  </r>
  <r>
    <s v="TRES LOMAS"/>
    <x v="3"/>
    <s v="DEOVOLENTE SA"/>
    <m/>
    <n v="4619"/>
    <n v="-36.478585782400003"/>
    <n v="-62.858147621100002"/>
    <m/>
    <n v="31758.545289970898"/>
    <n v="174671999.09483993"/>
    <n v="17.455514352744547"/>
    <n v="83232.989223081997"/>
    <n v="9.5014827880230595"/>
    <x v="4"/>
  </r>
  <r>
    <s v="SAAVEDRA"/>
    <x v="3"/>
    <s v="ARANA RAUL ALBERTO"/>
    <m/>
    <n v="4520"/>
    <n v="-37.784726778900001"/>
    <n v="-62.352405890100002"/>
    <m/>
    <n v="31077.85769878079"/>
    <n v="170928217.34329435"/>
    <n v="17.081386636589169"/>
    <n v="81449.039031896667"/>
    <n v="9.2978355059242777"/>
    <x v="4"/>
  </r>
  <r>
    <s v="TANDIL"/>
    <x v="3"/>
    <s v="VIAFER SRL"/>
    <m/>
    <n v="4155"/>
    <n v="-37.293656599999998"/>
    <n v="-59.1420739"/>
    <m/>
    <n v="28568.251933281903"/>
    <n v="157125385.63305047"/>
    <n v="15.702026875006197"/>
    <n v="74871.848933082001"/>
    <n v="8.5470147183883558"/>
    <x v="4"/>
  </r>
  <r>
    <s v="GENERAL PINTO"/>
    <x v="3"/>
    <s v="CARNES PAMPAS S.A."/>
    <m/>
    <n v="3644.5"/>
    <n v="-34.777715803600003"/>
    <n v="-61.836547851500001"/>
    <m/>
    <n v="25058.241677700578"/>
    <n v="137820329.22735319"/>
    <n v="13.772812742710009"/>
    <n v="65672.792644191912"/>
    <n v="7.4968941374648299"/>
    <x v="4"/>
  </r>
  <r>
    <s v="GENERAL LAMADRID"/>
    <x v="3"/>
    <s v="COOPERATIVA DE TRANSFORMACION Y COMERCIALIZACION GANADERA DE GRAL. LA MADRID LTDA."/>
    <m/>
    <n v="2623.5"/>
    <n v="-37.247642499999998"/>
    <n v="-61.260616300000002"/>
    <m/>
    <n v="18038.221166537925"/>
    <n v="99210216.415958583"/>
    <n v="9.9143844781176309"/>
    <n v="47274.680066411704"/>
    <n v="5.3966529756177746"/>
    <x v="4"/>
  </r>
  <r>
    <s v="LAS FLORES"/>
    <x v="3"/>
    <s v="FAENADORES FLORENSES SA"/>
    <m/>
    <n v="2385"/>
    <n v="-36.034038754400001"/>
    <n v="-59.095416069000002"/>
    <m/>
    <n v="16398.38287867084"/>
    <n v="90191105.832689613"/>
    <n v="9.0130767982887541"/>
    <n v="42976.981878556093"/>
    <n v="4.9060481596525216"/>
    <x v="4"/>
  </r>
  <r>
    <s v="SAAVEDRA"/>
    <x v="3"/>
    <s v="GOY ALDO ELVIO"/>
    <m/>
    <n v="2230"/>
    <n v="-37.6167469938"/>
    <n v="-62.406163215600003"/>
    <m/>
    <n v="15332.659882363088"/>
    <n v="84329629.35299699"/>
    <n v="8.4273212830959832"/>
    <n v="40183.928548922464"/>
    <n v="4.587206455356446"/>
    <x v="4"/>
  </r>
  <r>
    <s v="ROJAS"/>
    <x v="3"/>
    <s v="ROJAS MEAT SA"/>
    <m/>
    <n v="1782"/>
    <n v="-34.603684399999999"/>
    <n v="-58.381559099999997"/>
    <m/>
    <n v="12252.376641421984"/>
    <n v="67388071.527820915"/>
    <n v="6.7342988907968806"/>
    <n v="32111.103441336247"/>
    <n v="3.6656510777781102"/>
    <x v="4"/>
  </r>
  <r>
    <s v="PUAN"/>
    <x v="3"/>
    <s v="ANAHUAC S.R.L."/>
    <m/>
    <n v="1741.5"/>
    <n v="-37.5494429795"/>
    <n v="-62.749249935100003"/>
    <m/>
    <n v="11973.91353593512"/>
    <n v="65856524.447643161"/>
    <n v="6.5812466432787691"/>
    <n v="31381.305635851331"/>
    <n v="3.5823408260104261"/>
    <x v="4"/>
  </r>
  <r>
    <s v="PUNTA INDIO"/>
    <x v="3"/>
    <s v="AGROGANADERA PUNTA INDIO S.A."/>
    <m/>
    <n v="1315"/>
    <n v="-35.390309461699999"/>
    <n v="-57.355735301899998"/>
    <m/>
    <n v="9041.4563880302521"/>
    <n v="49728010.13416639"/>
    <n v="4.9694742095386637"/>
    <n v="23695.904054633655"/>
    <n v="2.7050118783828374"/>
    <x v="4"/>
  </r>
  <r>
    <s v="CORONEL SUAREZ"/>
    <x v="3"/>
    <s v="MUNICIPALIDAD DE CORONEL SUAREZ"/>
    <m/>
    <n v="1236"/>
    <n v="-37.049627600000001"/>
    <n v="-61.941968899999999"/>
    <m/>
    <n v="8498.2814415250105"/>
    <n v="46740547.92838756"/>
    <n v="4.6709278501823475"/>
    <n v="22272.34784146554"/>
    <n v="2.5425054613545135"/>
    <x v="4"/>
  </r>
  <r>
    <s v="GENERAL ALVARADO"/>
    <x v="3"/>
    <s v="FRIGOCAR S.A."/>
    <m/>
    <n v="1207"/>
    <n v="-38.262125699999999"/>
    <n v="-57.833201199900003"/>
    <m/>
    <n v="8298.8881067319489"/>
    <n v="45643884.587025717"/>
    <n v="4.5613348828236999"/>
    <n v="21749.776573340543"/>
    <n v="2.4828512070023452"/>
    <x v="4"/>
  </r>
  <r>
    <s v="SAN CAYETANO"/>
    <x v="3"/>
    <s v="CENTRO PROPIETARIOS DE CARNICERIAS DE SAN CAYETANO S.A"/>
    <m/>
    <n v="972"/>
    <n v="-38.339771230499998"/>
    <n v="-59.631857871999998"/>
    <m/>
    <n v="6683.1145316847169"/>
    <n v="36757129.924265943"/>
    <n v="3.6732539404346611"/>
    <n v="17515.147331637949"/>
    <n v="1.9994460424244234"/>
    <x v="4"/>
  </r>
  <r>
    <s v="PUAN"/>
    <x v="3"/>
    <s v="COOPERATIVA AGROPECUARIA 27 DE MAYO LTDA"/>
    <m/>
    <n v="686"/>
    <n v="-38.172631406100002"/>
    <n v="-63.246134519500004"/>
    <m/>
    <n v="4716.6837126910659"/>
    <n v="25941760.419800863"/>
    <n v="2.5924405382080016"/>
    <n v="12361.513445991393"/>
    <n v="1.4111316719168256"/>
    <x v="4"/>
  </r>
  <r>
    <s v="CARMEN DE ARECO"/>
    <x v="3"/>
    <s v="GRACIELITA SRL"/>
    <m/>
    <n v="620"/>
    <n v="-34.364848726300004"/>
    <n v="-59.818283468399997"/>
    <m/>
    <n v="4262.8919852309928"/>
    <n v="23445905.918770459"/>
    <n v="2.3430220607710801"/>
    <n v="11172.213318534494"/>
    <n v="1.2753668171843029"/>
    <x v="4"/>
  </r>
  <r>
    <s v="CORONEL DORREGO"/>
    <x v="3"/>
    <s v="MUNICIPALIDAD DE CORONEL DORREGO"/>
    <m/>
    <n v="408.5"/>
    <n v="-38.736946065600002"/>
    <n v="-60.536041259699999"/>
    <m/>
    <n v="2808.6957676884845"/>
    <n v="15447826.722286664"/>
    <n v="1.5437492126209456"/>
    <n v="7361.0470010021627"/>
    <n v="0.84030216906417388"/>
    <x v="4"/>
  </r>
  <r>
    <s v="TAPALQUE"/>
    <x v="3"/>
    <s v="MUNICIPALIDAD DE TAPALQUE"/>
    <m/>
    <n v="384"/>
    <n v="-37.090239803000003"/>
    <n v="-58.996582031199999"/>
    <m/>
    <n v="2640.2427779495183"/>
    <n v="14521335.278722351"/>
    <n v="1.4511620505420886"/>
    <n v="6919.564377931044"/>
    <n v="0.78990460935285889"/>
    <x v="4"/>
  </r>
  <r>
    <s v="RIVADAVIA"/>
    <x v="3"/>
    <s v="MUNICIPALIDAD DE RIVADAVIA"/>
    <m/>
    <n v="259"/>
    <n v="-35.485833719299997"/>
    <n v="-62.981872558500001"/>
    <m/>
    <n v="1780.7887486690761"/>
    <n v="9794338.1176799182"/>
    <n v="0.97877857054791906"/>
    <n v="4667.1020153232812"/>
    <n v="0.53277420266247499"/>
    <x v="4"/>
  </r>
  <r>
    <s v="TRENQUE LAUQUEN"/>
    <x v="3"/>
    <s v="DIEGO ANGEL ENRIQUE HERRERO"/>
    <m/>
    <n v="64"/>
    <n v="-36.286349294200001"/>
    <n v="-62.552719116200002"/>
    <m/>
    <n v="440.04046299158637"/>
    <n v="2420222.5464537251"/>
    <n v="0.24186034175701476"/>
    <n v="1153.2607296551739"/>
    <n v="0.13165076822547647"/>
    <x v="4"/>
  </r>
  <r>
    <s v="DAIREAUX"/>
    <x v="3"/>
    <s v="DEROLE S.A.I.C."/>
    <m/>
    <n v="64"/>
    <n v="-36.607716547899997"/>
    <n v="-61.737375855400003"/>
    <m/>
    <n v="440.04046299158637"/>
    <n v="2420222.5464537251"/>
    <n v="0.24186034175701476"/>
    <n v="1153.2607296551739"/>
    <n v="0.13165076822547647"/>
    <x v="4"/>
  </r>
  <r>
    <s v="DOLORES"/>
    <x v="3"/>
    <s v="OSCAR HORACIO SALOMÓN"/>
    <m/>
    <n v="23"/>
    <n v="-36.312566186799998"/>
    <n v="-57.640671730000001"/>
    <m/>
    <n v="158.13954138760138"/>
    <n v="869767.47763180756"/>
    <n v="8.6918560318927196E-2"/>
    <n v="414.45307471982812"/>
    <n v="4.7311994831030608E-2"/>
    <x v="4"/>
  </r>
  <r>
    <s v="CARLOS CASARES"/>
    <x v="4"/>
    <s v="LA DORITA"/>
    <s v="ESTANCIAS LA DORITA SA"/>
    <n v="7341"/>
    <n v="-35.616019999999999"/>
    <n v="-61.27346"/>
    <n v="8038395"/>
    <n v="321535.8"/>
    <n v="1768446900"/>
    <n v="176.84"/>
    <n v="842682.98600837996"/>
    <n v="96.196687900499995"/>
    <x v="3"/>
  </r>
  <r>
    <s v="CARLOS CASARES"/>
    <x v="4"/>
    <s v="EL BROQUEL"/>
    <s v="EL BROQUEL S  A"/>
    <n v="6498"/>
    <n v="-35.623820000000002"/>
    <n v="-61.253169999999997"/>
    <n v="7115310"/>
    <n v="284612.40000000002"/>
    <n v="1565368200"/>
    <n v="156.54"/>
    <n v="745913.91405563999"/>
    <n v="85.149990188999993"/>
    <x v="3"/>
  </r>
  <r>
    <s v="NUEVE DE JULIO"/>
    <x v="4"/>
    <s v="SAN MIGUEL"/>
    <s v="HIJOS DE EMILIO BARRETO SOCIEDAD ANONIMA"/>
    <n v="5443"/>
    <n v="-35.617550000000001"/>
    <n v="-60.784599999999998"/>
    <n v="5960085"/>
    <n v="238403.4"/>
    <n v="1311218700"/>
    <n v="131.12"/>
    <n v="624809.08498073998"/>
    <n v="71.325238011499991"/>
    <x v="3"/>
  </r>
  <r>
    <s v="CARMEN DE ARECO"/>
    <x v="4"/>
    <s v="TATAY"/>
    <s v="ESTABLECIMIENTO TATAY SA"/>
    <n v="5197"/>
    <n v="-34.331040000000002"/>
    <n v="-59.910719999999998"/>
    <n v="5690715"/>
    <n v="227628.6"/>
    <n v="1251957300"/>
    <n v="125.2"/>
    <n v="596570.42341445992"/>
    <n v="68.101646508499996"/>
    <x v="3"/>
  </r>
  <r>
    <s v="GENERAL LAMADRID"/>
    <x v="4"/>
    <s v="LOS GAUCHOS"/>
    <s v="PEDRO VIEJO S.R.L."/>
    <n v="5085"/>
    <n v="-37.334609999999998"/>
    <n v="-61.374609999999997"/>
    <n v="5568075"/>
    <n v="222723"/>
    <n v="1224976500"/>
    <n v="122.5"/>
    <n v="583713.79701029998"/>
    <n v="66.633995092500001"/>
    <x v="3"/>
  </r>
  <r>
    <s v="NUEVE DE JULIO"/>
    <x v="4"/>
    <s v="LINDO PIAL"/>
    <s v="SANTA ELENA DE INCHAUSPE SCA"/>
    <n v="4749"/>
    <n v="-35.532940000000004"/>
    <n v="-61.126869999999997"/>
    <n v="5200155"/>
    <n v="208006.2"/>
    <n v="1144034100"/>
    <n v="114.4"/>
    <n v="545143.91779781994"/>
    <n v="62.231040844499994"/>
    <x v="3"/>
  </r>
  <r>
    <s v="CARLOS CASARES"/>
    <x v="4"/>
    <s v="LA MEDIA LUNA"/>
    <s v="COMPA#IA AGROPECUARIA LA MEDIA LUNA DE SANTA ROSA S A"/>
    <n v="4534"/>
    <n v="-35.769710000000003"/>
    <n v="-61.32752"/>
    <n v="4964730"/>
    <n v="198589.2"/>
    <n v="1092240600"/>
    <n v="109.22"/>
    <n v="520463.78675411997"/>
    <n v="59.413674286999999"/>
    <x v="3"/>
  </r>
  <r>
    <s v="MERCEDES"/>
    <x v="4"/>
    <s v="SAN JACINTO"/>
    <s v="SAN JACINTO SOCIEDAD ANONIMA AGRICOLO GANADERA E INMOBILIARIA"/>
    <n v="4489"/>
    <n v="-34.603029999999997"/>
    <n v="-59.532809999999998"/>
    <n v="4915455"/>
    <n v="196618.2"/>
    <n v="1081400100"/>
    <n v="108.14"/>
    <n v="515298.17793101998"/>
    <n v="58.823992914499996"/>
    <x v="3"/>
  </r>
  <r>
    <s v="LINCOLN"/>
    <x v="4"/>
    <s v="LA SUERTE -TAMBO"/>
    <s v="PEDRO A LACAU E HIJOS S R L"/>
    <n v="4088"/>
    <n v="-34.938600000000001"/>
    <n v="-61.870399999999997"/>
    <n v="4476360"/>
    <n v="179054.4"/>
    <n v="984799200"/>
    <n v="98.48"/>
    <n v="469266.86375183996"/>
    <n v="53.569276683999995"/>
    <x v="3"/>
  </r>
  <r>
    <s v="VILLARINO"/>
    <x v="4"/>
    <s v="LA CAPRICHOSA"/>
    <s v="HAPAYPA S.A."/>
    <n v="4080"/>
    <n v="-39.369100000000003"/>
    <n v="-62.457299999999996"/>
    <n v="4467600"/>
    <n v="178704"/>
    <n v="982872000"/>
    <n v="98.29"/>
    <n v="468348.53329439997"/>
    <n v="53.464444439999994"/>
    <x v="3"/>
  </r>
  <r>
    <s v="NUEVE DE JULIO"/>
    <x v="4"/>
    <s v="EL JABALI"/>
    <s v="ESTANCIA EL JABALI S C A"/>
    <n v="4025"/>
    <n v="-35.430990000000001"/>
    <n v="-61.293050000000001"/>
    <n v="4407375"/>
    <n v="176295"/>
    <n v="969622500"/>
    <n v="96.96"/>
    <n v="462035.01139950001"/>
    <n v="52.743722762499999"/>
    <x v="3"/>
  </r>
  <r>
    <s v="HIPOLITO YRIGOYEN"/>
    <x v="4"/>
    <s v="SAN LEONARDO"/>
    <s v="GORTARI AGROPECUARIA SOCIEDAD ANONIMA AGRICOLA GANADERA DE M"/>
    <n v="3949"/>
    <n v="-36.115319999999997"/>
    <n v="-61.465350000000001"/>
    <n v="4324155"/>
    <n v="172966.2"/>
    <n v="951314100"/>
    <n v="95.13"/>
    <n v="453310.87205382"/>
    <n v="51.747816444500003"/>
    <x v="3"/>
  </r>
  <r>
    <s v="TRENQUE LAUQUEN"/>
    <x v="4"/>
    <s v="LA JUANITA"/>
    <s v="JALA LA JUANITA S.A."/>
    <n v="3886"/>
    <n v="-36.088320000000003"/>
    <n v="-62.239440000000002"/>
    <n v="4255170"/>
    <n v="170206.8"/>
    <n v="936137400"/>
    <n v="93.61"/>
    <n v="446079.01970148005"/>
    <n v="50.922262523000008"/>
    <x v="3"/>
  </r>
  <r>
    <s v="TRENQUE LAUQUEN"/>
    <x v="4"/>
    <s v="&quot;LA MARIA TERESA&quot;"/>
    <s v="HUELQUEN SOCIEDAD ANONIMA"/>
    <n v="3879"/>
    <n v="-36.222059999999999"/>
    <n v="-62.336489999999998"/>
    <n v="4247505"/>
    <n v="169900.2"/>
    <n v="934451100"/>
    <n v="93.45"/>
    <n v="445275.48055122001"/>
    <n v="50.830534309500003"/>
    <x v="3"/>
  </r>
  <r>
    <s v="BOLIVAR"/>
    <x v="4"/>
    <s v="EL ABU"/>
    <s v="EL ABU DON FAUSTO S.A."/>
    <n v="3753"/>
    <n v="-36.010689999999997"/>
    <n v="-61.004480000000001"/>
    <n v="4109535"/>
    <n v="164381.4"/>
    <n v="904097700"/>
    <n v="90.41"/>
    <n v="430811.77584654005"/>
    <n v="49.179426466500004"/>
    <x v="3"/>
  </r>
  <r>
    <s v="TRENQUE LAUQUEN"/>
    <x v="4"/>
    <s v="&quot;SAN FRANCISCO&quot;"/>
    <s v="DON BERNARDO S H DE MARIA LLORENS DE ESPAIN M FATIMA M ROSA Y FRANCISCO"/>
    <n v="3653"/>
    <n v="-36.319209999999998"/>
    <n v="-62.630769999999998"/>
    <n v="4000035"/>
    <n v="160001.4"/>
    <n v="880007700"/>
    <n v="88"/>
    <n v="419332.64512854"/>
    <n v="47.869023416499999"/>
    <x v="3"/>
  </r>
  <r>
    <s v="TRENQUE LAUQUEN"/>
    <x v="4"/>
    <s v="&quot;LA PONDEROSA&quot;"/>
    <s v="RICARDO Y JOSE LUIS CEREIGIDO SOCIEDAD ANONIMA"/>
    <n v="3424"/>
    <n v="-36.070120000000003"/>
    <n v="-62.322099999999999"/>
    <n v="3749280"/>
    <n v="149971.20000000001"/>
    <n v="824841600"/>
    <n v="82.48"/>
    <n v="393045.43578432"/>
    <n v="44.868200432000002"/>
    <x v="3"/>
  </r>
  <r>
    <s v="LINCOLN"/>
    <x v="4"/>
    <s v="LA VIGILANCIA"/>
    <s v="SASTRE INCHAUSPE S A"/>
    <n v="3401"/>
    <n v="-35.078870000000002"/>
    <n v="-61.742550000000001"/>
    <n v="3724095"/>
    <n v="148963.79999999999"/>
    <n v="819300900"/>
    <n v="81.93"/>
    <n v="390405.23571918003"/>
    <n v="44.566807730500003"/>
    <x v="3"/>
  </r>
  <r>
    <s v="NUEVE DE JULIO"/>
    <x v="4"/>
    <s v="EL JABALI"/>
    <s v="ESTANCIA EL JABALI S C A"/>
    <n v="3310"/>
    <n v="-35.44068"/>
    <n v="-61.338819999999998"/>
    <n v="3624450"/>
    <n v="144978"/>
    <n v="797379000"/>
    <n v="79.739999999999995"/>
    <n v="379959.22676580003"/>
    <n v="43.374340955000001"/>
    <x v="3"/>
  </r>
  <r>
    <s v="MARCOS PAZ"/>
    <x v="4"/>
    <s v="SAN PEDRO"/>
    <s v="AGROPECUARIA FIORITO SRL"/>
    <n v="3243"/>
    <n v="-34.914287999999999"/>
    <n v="-58.73892"/>
    <n v="3551085"/>
    <n v="142043.4"/>
    <n v="781238700"/>
    <n v="78.12"/>
    <n v="372268.20918473997"/>
    <n v="42.496370911499994"/>
    <x v="3"/>
  </r>
  <r>
    <s v="HIPOLITO YRIGOYEN"/>
    <x v="4"/>
    <s v="LOS VIDALES"/>
    <s v="LACTEOS VIDAL S A"/>
    <n v="3225"/>
    <n v="-36.172550000000001"/>
    <n v="-61.766770000000001"/>
    <n v="3531375"/>
    <n v="141255"/>
    <n v="776902500"/>
    <n v="77.69"/>
    <n v="370201.96565550001"/>
    <n v="42.260498362500002"/>
    <x v="3"/>
  </r>
  <r>
    <s v="GENERAL PINTO"/>
    <x v="4"/>
    <s v="LA CATALINA I"/>
    <s v="COSUFI S A"/>
    <n v="3083"/>
    <n v="-34.393272000000003"/>
    <n v="-62.145659999999999"/>
    <n v="3375885"/>
    <n v="135035.4"/>
    <n v="742694700"/>
    <n v="74.27"/>
    <n v="353901.60003594001"/>
    <n v="40.399726031500002"/>
    <x v="3"/>
  </r>
  <r>
    <s v="TRENQUE LAUQUEN"/>
    <x v="4"/>
    <s v="LA ESCONDIDA,PILAR"/>
    <s v="MARI LAUQUEN SUR S R L"/>
    <n v="2983"/>
    <n v="-36.114669999999997"/>
    <n v="-62.594499999999996"/>
    <n v="3266385"/>
    <n v="130655.4"/>
    <n v="718604700"/>
    <n v="71.86"/>
    <n v="342422.46931794001"/>
    <n v="39.089322981500004"/>
    <x v="3"/>
  </r>
  <r>
    <s v="MONTE"/>
    <x v="4"/>
    <s v="LOS CERRILLOS"/>
    <s v="SANTA ROSA DE LOS CERRILLOS SA"/>
    <n v="2924"/>
    <n v="-35.717289999999998"/>
    <n v="-58.686790000000002"/>
    <n v="3201780"/>
    <n v="128071.2"/>
    <n v="704391600"/>
    <n v="70.44"/>
    <n v="335649.78219432"/>
    <n v="38.316185181999998"/>
    <x v="3"/>
  </r>
  <r>
    <s v="CARLOS CASARES"/>
    <x v="4"/>
    <s v="MI QUERENCIA"/>
    <s v="ALCOSA S A"/>
    <n v="2916"/>
    <n v="-35.867350000000002"/>
    <n v="-61.550449999999998"/>
    <n v="3193020"/>
    <n v="127720.8"/>
    <n v="702464400"/>
    <n v="70.25"/>
    <n v="334731.45173688"/>
    <n v="38.211352937999997"/>
    <x v="3"/>
  </r>
  <r>
    <s v="TANDIL"/>
    <x v="4"/>
    <s v="LA TOMASA"/>
    <s v="BELAUNZARAN S.A."/>
    <n v="2817"/>
    <n v="-37.148069999999997"/>
    <n v="-59.002850000000002"/>
    <n v="3084615"/>
    <n v="123384.6"/>
    <n v="678615300"/>
    <n v="67.86"/>
    <n v="323367.11232606001"/>
    <n v="36.914053918500002"/>
    <x v="3"/>
  </r>
  <r>
    <s v="HIPOLITO YRIGOYEN"/>
    <x v="4"/>
    <s v="SANTA CECILIA"/>
    <s v="EL BRAVAJE SOCIEDAD ANONIMA"/>
    <n v="2778"/>
    <n v="-36.224539999999998"/>
    <n v="-61.765279999999997"/>
    <n v="3041910"/>
    <n v="121676.4"/>
    <n v="669220200"/>
    <n v="66.92"/>
    <n v="318890.25134603999"/>
    <n v="36.402996729000002"/>
    <x v="3"/>
  </r>
  <r>
    <s v="TRENQUE LAUQUEN"/>
    <x v="4"/>
    <s v="&quot;EL PATRIARCA SAN JOSE&quot;"/>
    <s v="AGROPECUARIA EL PATRIARCA S.A."/>
    <n v="2774"/>
    <n v="-36.064599999999999"/>
    <n v="-62.413699999999999"/>
    <n v="3037530"/>
    <n v="121501.2"/>
    <n v="668256600"/>
    <n v="66.83"/>
    <n v="318431.08611732"/>
    <n v="36.350580606999998"/>
    <x v="3"/>
  </r>
  <r>
    <s v="CARLOS TEJEDOR"/>
    <x v="4"/>
    <s v="LOS INDIOS"/>
    <s v="ESTABLECIMIENTOS GANADEROS FERNANDO FOURCADE E HIJOS S A A E"/>
    <n v="2769"/>
    <n v="-35.612299999999998"/>
    <n v="-62.160732000000003"/>
    <n v="3032055"/>
    <n v="121282.2"/>
    <n v="667052100"/>
    <n v="66.709999999999994"/>
    <n v="317857.12958141998"/>
    <n v="36.285060454499998"/>
    <x v="3"/>
  </r>
  <r>
    <s v="BRAGADO"/>
    <x v="4"/>
    <s v="ANDRE S.C.A (LOS MANANTIALES)"/>
    <s v="ANDRE SOCIEDAD EN COMANDITA POR ACCIONES"/>
    <n v="2646"/>
    <n v="-35.084299999999999"/>
    <n v="-60.396070000000002"/>
    <n v="2897370"/>
    <n v="115894.8"/>
    <n v="637421400"/>
    <n v="63.74"/>
    <n v="303737.79879828001"/>
    <n v="34.673264703000001"/>
    <x v="3"/>
  </r>
  <r>
    <s v="TRES LOMAS"/>
    <x v="4"/>
    <s v="DON JUAN I"/>
    <s v="DON JUAN SOCIEDAD DE HECHO DE SOLARI, JUAN CARLOS Y SOLARI,"/>
    <n v="2635"/>
    <n v="-36.421109999999999"/>
    <n v="-62.928460000000001"/>
    <n v="2885325"/>
    <n v="115413"/>
    <n v="634771500"/>
    <n v="63.48"/>
    <n v="302475.09441930003"/>
    <n v="34.529120367500006"/>
    <x v="3"/>
  </r>
  <r>
    <s v="GENERAL VILLEGAS"/>
    <x v="4"/>
    <s v="SAN EMILIO"/>
    <s v="EL CALLEJON SOCIEDAD ANONIMA"/>
    <n v="2633"/>
    <n v="-34.785330000000002"/>
    <n v="-63.174059999999997"/>
    <n v="2883135"/>
    <n v="115325.4"/>
    <n v="634289700"/>
    <n v="63.43"/>
    <n v="302245.51180494"/>
    <n v="34.502912306500001"/>
    <x v="3"/>
  </r>
  <r>
    <s v="GUAMINI"/>
    <x v="4"/>
    <s v="MENDIETA"/>
    <s v="CALVO CARLOS ROBERTO"/>
    <n v="2593"/>
    <n v="-36.456449999999997"/>
    <n v="-62.446655"/>
    <n v="2839335"/>
    <n v="113573.4"/>
    <n v="624653700"/>
    <n v="62.47"/>
    <n v="297653.85951774003"/>
    <n v="33.978751086500004"/>
    <x v="3"/>
  </r>
  <r>
    <s v="BOLIVAR"/>
    <x v="4"/>
    <s v="DON FLORENCIO"/>
    <s v="OSCAR MIGUEL BUSQUET E HIJO S A"/>
    <n v="2566"/>
    <n v="-36.097200000000001"/>
    <n v="-61.073790000000002"/>
    <n v="2809770"/>
    <n v="112390.8"/>
    <n v="618149400"/>
    <n v="61.81"/>
    <n v="294554.49422388"/>
    <n v="33.624942263000001"/>
    <x v="3"/>
  </r>
  <r>
    <s v="JUNIN"/>
    <x v="4"/>
    <s v="EL ENCUENTRO"/>
    <s v="CHANCHI HUE  S A"/>
    <n v="2509"/>
    <n v="-34.438290000000002"/>
    <n v="-61.102510000000002"/>
    <n v="2747355"/>
    <n v="109894.2"/>
    <n v="604418100"/>
    <n v="60.44"/>
    <n v="288011.38971461996"/>
    <n v="32.878012524499994"/>
    <x v="3"/>
  </r>
  <r>
    <s v="PEHUAJO"/>
    <x v="4"/>
    <s v="TAMBO SANTA MARIA"/>
    <s v="LENA S C P A"/>
    <n v="2474"/>
    <n v="-35.816160000000004"/>
    <n v="-61.640450000000001"/>
    <n v="2709030"/>
    <n v="108361.2"/>
    <n v="595986600"/>
    <n v="59.6"/>
    <n v="283993.69396331999"/>
    <n v="32.419371456999997"/>
    <x v="3"/>
  </r>
  <r>
    <s v="NUEVE DE JULIO"/>
    <x v="4"/>
    <s v="LA CORONA"/>
    <s v="AGROPECUARIA LA CORONA S.A."/>
    <n v="2370"/>
    <n v="-35.386290000000002"/>
    <n v="-61.386609999999997"/>
    <n v="2595150"/>
    <n v="103806"/>
    <n v="570933000"/>
    <n v="57.09"/>
    <n v="272055.3980166"/>
    <n v="31.056552284999999"/>
    <x v="3"/>
  </r>
  <r>
    <s v="CARLOS CASARES"/>
    <x v="4"/>
    <s v="LA MARIA FACUNDA"/>
    <s v="LACTEOS VIDAL S A"/>
    <n v="2346"/>
    <n v="-35.756030000000003"/>
    <n v="-61.324019999999997"/>
    <n v="2568870"/>
    <n v="102754.8"/>
    <n v="565151400"/>
    <n v="56.52"/>
    <n v="269300.40664428001"/>
    <n v="30.742055553"/>
    <x v="3"/>
  </r>
  <r>
    <s v="AZUL"/>
    <x v="4"/>
    <s v="LA MU?EQUEADA-Tambo 1"/>
    <s v="RINCON DE CHILLAR S A A Y C"/>
    <n v="2273"/>
    <n v="-37.344909999999999"/>
    <n v="-59.994520000000001"/>
    <n v="2488935"/>
    <n v="99557.4"/>
    <n v="547565700"/>
    <n v="54.76"/>
    <n v="260920.64122013998"/>
    <n v="29.785461326499998"/>
    <x v="3"/>
  </r>
  <r>
    <s v="NUEVE DE JULIO"/>
    <x v="4"/>
    <s v="LAS CHICAS"/>
    <s v="COMPA#IA INMOBILIARIA AGROPECUARIA SUD OESTE S A"/>
    <n v="2237"/>
    <n v="-35.520359999999997"/>
    <n v="-60.743319999999997"/>
    <n v="2449515"/>
    <n v="97980.6"/>
    <n v="538893300"/>
    <n v="53.89"/>
    <n v="256788.15416166"/>
    <n v="29.313716228499999"/>
    <x v="3"/>
  </r>
  <r>
    <s v="TANDIL"/>
    <x v="4"/>
    <s v="LA PASCUALA"/>
    <s v="FERAZ SOCIEDAD ANONIMA"/>
    <n v="2237"/>
    <n v="-37.40334"/>
    <n v="-58.982959999999999"/>
    <n v="2449515"/>
    <n v="97980.6"/>
    <n v="538893300"/>
    <n v="53.89"/>
    <n v="256788.15416166"/>
    <n v="29.313716228499999"/>
    <x v="3"/>
  </r>
  <r>
    <s v="PEHUAJO"/>
    <x v="4"/>
    <s v="SANTA TERESITA"/>
    <s v="ESTANCIA LA EMILIA SA"/>
    <n v="2214"/>
    <n v="-35.900320000000001"/>
    <n v="-61.679259999999999"/>
    <n v="2424330"/>
    <n v="96973.2"/>
    <n v="533352600"/>
    <n v="53.34"/>
    <n v="254147.95409652"/>
    <n v="29.012323527"/>
    <x v="3"/>
  </r>
  <r>
    <s v="CARLOS CASARES"/>
    <x v="4"/>
    <s v="LA IRENE"/>
    <s v="LOS MOORE S.A."/>
    <n v="2209"/>
    <n v="-35.71369"/>
    <n v="-61.524500000000003"/>
    <n v="2418855"/>
    <n v="96754.2"/>
    <n v="532148100"/>
    <n v="53.21"/>
    <n v="253573.99756061999"/>
    <n v="28.9468033745"/>
    <x v="3"/>
  </r>
  <r>
    <s v="LINCOLN"/>
    <x v="4"/>
    <s v="LAS MERCEDES"/>
    <s v="PLANTCO S A I C"/>
    <n v="2208"/>
    <n v="-35.276299999999999"/>
    <n v="-61.475070000000002"/>
    <n v="2417760"/>
    <n v="96710.399999999994"/>
    <n v="531907200"/>
    <n v="53.19"/>
    <n v="253459.20625343997"/>
    <n v="28.933699343999997"/>
    <x v="3"/>
  </r>
  <r>
    <s v="VILLARINO"/>
    <x v="4"/>
    <s v="EL OLMO"/>
    <s v="AOTEAROA S.A."/>
    <n v="2202"/>
    <n v="-39.302140000000001"/>
    <n v="-62.566600000000001"/>
    <n v="2411190"/>
    <n v="96447.6"/>
    <n v="530461800"/>
    <n v="53.05"/>
    <n v="252770.45841036001"/>
    <n v="28.855075161000002"/>
    <x v="3"/>
  </r>
  <r>
    <s v="NUEVE DE JULIO"/>
    <x v="4"/>
    <s v="LA RECONQUISTA"/>
    <s v="LUGANO GUILLERMO DOMINGO"/>
    <n v="2147"/>
    <n v="-35.567239999999998"/>
    <n v="-60.762500000000003"/>
    <n v="2350965"/>
    <n v="94038.6"/>
    <n v="517212300"/>
    <n v="51.72"/>
    <n v="246456.93651545999"/>
    <n v="28.1343534835"/>
    <x v="3"/>
  </r>
  <r>
    <s v="PEHUAJO"/>
    <x v="4"/>
    <s v="LA PAULITA"/>
    <s v="AGROPECUARIA EL GRILLO SOC ANON"/>
    <n v="2143"/>
    <n v="-36.109670000000001"/>
    <n v="-61.855449999999998"/>
    <n v="2346585"/>
    <n v="93863.4"/>
    <n v="516248700"/>
    <n v="51.62"/>
    <n v="245997.77128674003"/>
    <n v="28.081937361500003"/>
    <x v="3"/>
  </r>
  <r>
    <s v="LINCOLN"/>
    <x v="4"/>
    <s v="LONCA-HUE - TAMBO"/>
    <s v="MAGUIRE JAIME EDUARDO"/>
    <n v="2087"/>
    <n v="-34.955629999999999"/>
    <n v="-61.948340000000002"/>
    <n v="2285265"/>
    <n v="91410.6"/>
    <n v="502758300"/>
    <n v="50.28"/>
    <n v="239569.45808466"/>
    <n v="27.348111653499998"/>
    <x v="3"/>
  </r>
  <r>
    <s v="TANDIL"/>
    <x v="4"/>
    <s v="LA VIRGINIA"/>
    <s v="LA FAYUCA SA"/>
    <n v="2075"/>
    <n v="-37.144399999999997"/>
    <n v="-59.380099999999999"/>
    <n v="2272125"/>
    <n v="90885"/>
    <n v="499867500"/>
    <n v="49.99"/>
    <n v="238191.96239850001"/>
    <n v="27.190863287500001"/>
    <x v="3"/>
  </r>
  <r>
    <s v="TRENQUE LAUQUEN"/>
    <x v="4"/>
    <s v="&quot;LOS CUATRO HERMANOS&quot;"/>
    <s v="HIJOS DE ROBERTO ADOLFO GASTALDI SA"/>
    <n v="2071"/>
    <n v="-36.280279999999998"/>
    <n v="-62.525280000000002"/>
    <n v="2267745"/>
    <n v="90709.8"/>
    <n v="498903900"/>
    <n v="49.89"/>
    <n v="237732.79716977998"/>
    <n v="27.138447165499997"/>
    <x v="3"/>
  </r>
  <r>
    <s v="GENERAL VILLEGAS"/>
    <x v="4"/>
    <s v="LA RECONQUISTA"/>
    <s v="SEBANT SOCIEDAD ANONIMA"/>
    <n v="2033"/>
    <n v="-34.782209999999999"/>
    <n v="-62.772829999999999"/>
    <n v="2226135"/>
    <n v="89045.4"/>
    <n v="489749700"/>
    <n v="48.97"/>
    <n v="233370.72749694"/>
    <n v="26.640494006499999"/>
    <x v="3"/>
  </r>
  <r>
    <s v="TRENQUE LAUQUEN"/>
    <x v="4"/>
    <s v="&quot;MONTE UNION&quot;"/>
    <s v="AGROPECUARIA MONTE UNI?N S.A."/>
    <n v="2026"/>
    <n v="-36.411029999999997"/>
    <n v="-62.655889999999999"/>
    <n v="2218470"/>
    <n v="88738.8"/>
    <n v="488063400"/>
    <n v="48.81"/>
    <n v="232567.18834667999"/>
    <n v="26.548765792999998"/>
    <x v="3"/>
  </r>
  <r>
    <s v="NUEVE DE JULIO"/>
    <x v="4"/>
    <s v="DON PEDRO"/>
    <s v="HUELQUEN SOCIEDAD ANONIMA"/>
    <n v="2016"/>
    <n v="-35.595610000000001"/>
    <n v="-61.19605"/>
    <n v="2207520"/>
    <n v="88300.800000000003"/>
    <n v="485654400"/>
    <n v="48.57"/>
    <n v="231419.27527488003"/>
    <n v="26.417725488000002"/>
    <x v="3"/>
  </r>
  <r>
    <s v="GUAMINI"/>
    <x v="4"/>
    <s v="FORTIN PAUNERO"/>
    <s v="E.F.P.SOCIEDAD ANONIMA"/>
    <n v="2015"/>
    <n v="-36.849249999999998"/>
    <n v="-62.3658"/>
    <n v="2206425"/>
    <n v="88257"/>
    <n v="485413500"/>
    <n v="48.54"/>
    <n v="231304.48396770001"/>
    <n v="26.404621457500003"/>
    <x v="3"/>
  </r>
  <r>
    <s v="TANDIL"/>
    <x v="4"/>
    <s v="LA CALANDRIA CHICA"/>
    <s v="PADILLA QUIRNO SANTIAGO JUAN"/>
    <n v="2005"/>
    <n v="-37.164540000000002"/>
    <n v="-59.426740000000002"/>
    <n v="2195475"/>
    <n v="87819"/>
    <n v="483004500"/>
    <n v="48.3"/>
    <n v="230156.57089589999"/>
    <n v="26.2735811525"/>
    <x v="3"/>
  </r>
  <r>
    <s v="TRENQUE LAUQUEN"/>
    <x v="4"/>
    <s v="&quot;SAN SILVESTRE&quot;"/>
    <s v="BOYER JUAN CARLOS Y TURCHI CARLOS ALBERTO S.A"/>
    <n v="2001"/>
    <n v="-35.81147"/>
    <n v="-62.831159999999997"/>
    <n v="2191095"/>
    <n v="87643.8"/>
    <n v="482040900"/>
    <n v="48.2"/>
    <n v="229697.40566717999"/>
    <n v="26.2211650305"/>
    <x v="3"/>
  </r>
  <r>
    <s v="CARMEN DE ARECO"/>
    <x v="4"/>
    <s v="SAN ISIDRO LABRADOR"/>
    <s v="GOYAIKE S A A C I Y F"/>
    <n v="1979"/>
    <n v="-34.32647"/>
    <n v="-59.727130000000002"/>
    <n v="2167005"/>
    <n v="86680.2"/>
    <n v="476741100"/>
    <n v="47.67"/>
    <n v="227171.99690922"/>
    <n v="25.9328763595"/>
    <x v="3"/>
  </r>
  <r>
    <s v="LINCOLN"/>
    <x v="4"/>
    <s v="SAN SALVADOR"/>
    <s v="TAMBO SAN SALVADOR S.A."/>
    <n v="1970"/>
    <n v="-35.357489999999999"/>
    <n v="-61.513820000000003"/>
    <n v="2157150"/>
    <n v="86286"/>
    <n v="474573000"/>
    <n v="47.46"/>
    <n v="226138.87514460002"/>
    <n v="25.814940085000003"/>
    <x v="3"/>
  </r>
  <r>
    <s v="LINCOLN"/>
    <x v="4"/>
    <s v="SANTA TERESA"/>
    <s v="ADMINISTRACION ENRIQUE DUHAU S A AGRICOLA GANADERA"/>
    <n v="1928"/>
    <n v="-34.929119999999998"/>
    <n v="-61.795589999999997"/>
    <n v="2111160"/>
    <n v="84446.399999999994"/>
    <n v="464455200"/>
    <n v="46.45"/>
    <n v="221317.64024303999"/>
    <n v="25.264570803999998"/>
    <x v="3"/>
  </r>
  <r>
    <s v="NAVARRO"/>
    <x v="4"/>
    <s v="EL FAISAN"/>
    <s v="BLAQUIER MARIA TERESA"/>
    <n v="1915"/>
    <n v="-35.055959999999999"/>
    <n v="-59.202719999999999"/>
    <n v="2096925"/>
    <n v="83877"/>
    <n v="461323500"/>
    <n v="46.13"/>
    <n v="219825.35324970001"/>
    <n v="25.094218407500001"/>
    <x v="3"/>
  </r>
  <r>
    <s v="HIPOLITO YRIGOYEN"/>
    <x v="4"/>
    <s v="QUEMU-QUEMU"/>
    <s v="PEREYRA SOCIEDAD ANONIMA AGROPECUARIA INMOBILIARIA"/>
    <n v="1892"/>
    <n v="-36.21604"/>
    <n v="-61.50938"/>
    <n v="2071740"/>
    <n v="82869.600000000006"/>
    <n v="455782800"/>
    <n v="45.58"/>
    <n v="217185.15318456001"/>
    <n v="24.792825706000002"/>
    <x v="4"/>
  </r>
  <r>
    <s v="RIVADAVIA"/>
    <x v="4"/>
    <s v="LA ARGENTINA"/>
    <s v="INSUA WELBERS SOCIEDAD ANONIMA"/>
    <n v="1822"/>
    <n v="-35.612349999999999"/>
    <n v="-62.821820000000002"/>
    <n v="1995090"/>
    <n v="79803.600000000006"/>
    <n v="438919800"/>
    <n v="43.89"/>
    <n v="209149.76168195999"/>
    <n v="23.875543570999998"/>
    <x v="4"/>
  </r>
  <r>
    <s v="NAVARRO"/>
    <x v="4"/>
    <s v="SAN LUIS"/>
    <s v="ADMINISTRACION ENRIQUE DUHAU S A AGRICOLA GANADERA"/>
    <n v="1815"/>
    <n v="-35.032060000000001"/>
    <n v="-59.488630000000001"/>
    <n v="1987425"/>
    <n v="79497"/>
    <n v="437233500"/>
    <n v="43.72"/>
    <n v="208346.22253169998"/>
    <n v="23.783815357499996"/>
    <x v="4"/>
  </r>
  <r>
    <s v="TRENQUE LAUQUEN"/>
    <x v="4"/>
    <s v="&quot;LA CONSTANCIA&quot;"/>
    <s v="MARIA GEMMA SA"/>
    <n v="1793"/>
    <n v="-36.104640960700003"/>
    <n v="-62.397518157999997"/>
    <n v="1963335"/>
    <n v="78533.399999999994"/>
    <n v="431933700"/>
    <n v="43.19"/>
    <n v="205820.81377374"/>
    <n v="23.4955266865"/>
    <x v="4"/>
  </r>
  <r>
    <s v="NUEVE DE JULIO"/>
    <x v="4"/>
    <s v="EL SOCORRO"/>
    <s v="PODESTA HERMANAS SRL"/>
    <n v="1789"/>
    <n v="-35.283119999999997"/>
    <n v="-61.3688"/>
    <n v="1958955"/>
    <n v="78358.2"/>
    <n v="430970100"/>
    <n v="43.1"/>
    <n v="205361.64854502"/>
    <n v="23.4431105645"/>
    <x v="4"/>
  </r>
  <r>
    <s v="AMEGHINO"/>
    <x v="4"/>
    <s v="ROSARIO MARGARITA"/>
    <s v="ZABALEGUI HERMANOS SOCIEDAD DE HECHO DE LUIS MIGUEL ZABALEGU"/>
    <n v="1787"/>
    <n v="-34.8827"/>
    <n v="-62.444800000000001"/>
    <n v="1956765"/>
    <n v="78270.600000000006"/>
    <n v="430488300"/>
    <n v="43.05"/>
    <n v="205132.06593066"/>
    <n v="23.416902503500001"/>
    <x v="4"/>
  </r>
  <r>
    <s v="TANDIL"/>
    <x v="4"/>
    <s v="LA CAROLINA"/>
    <s v="SUCESION DE DELPECH CARLOS RAYMUNDO"/>
    <n v="1683"/>
    <n v="-37.188339999999997"/>
    <n v="-59.239490000000004"/>
    <n v="1842885"/>
    <n v="73715.399999999994"/>
    <n v="405434700"/>
    <n v="40.54"/>
    <n v="193193.76998394"/>
    <n v="22.054083331499999"/>
    <x v="4"/>
  </r>
  <r>
    <s v="LOBERIA"/>
    <x v="4"/>
    <s v="&quot;EL CHOIQUE VIEJO&quot;"/>
    <s v="AGRICOLA GANADERA EL CHOIQUE SOCIEDAD ANONIMA"/>
    <n v="1665"/>
    <n v="-37.605800000000002"/>
    <n v="-58.785800000000002"/>
    <n v="1823175"/>
    <n v="72927"/>
    <n v="401098500"/>
    <n v="40.11"/>
    <n v="191127.52645469998"/>
    <n v="21.8182107825"/>
    <x v="4"/>
  </r>
  <r>
    <s v="CAPITAN SARMIENTO"/>
    <x v="4"/>
    <s v="LA ELISA"/>
    <s v="ESTANCIA LA ELISA SA"/>
    <n v="1642"/>
    <n v="-34.052700000000002"/>
    <n v="-59.779220000000002"/>
    <n v="1797990"/>
    <n v="71919.600000000006"/>
    <n v="395557800"/>
    <n v="39.56"/>
    <n v="188487.32638955998"/>
    <n v="21.516818080999997"/>
    <x v="4"/>
  </r>
  <r>
    <s v="GENERAL LAMADRID"/>
    <x v="4"/>
    <s v="LAS ACACIAS"/>
    <s v="IVITY SOCIEDAD ANONIMA"/>
    <n v="1634"/>
    <n v="-37.234920000000002"/>
    <n v="-61.647239999999996"/>
    <n v="1789230"/>
    <n v="71569.2"/>
    <n v="393630600"/>
    <n v="39.36"/>
    <n v="187568.99593212001"/>
    <n v="21.411985837000003"/>
    <x v="4"/>
  </r>
  <r>
    <s v="TRENQUE LAUQUEN"/>
    <x v="4"/>
    <s v="TAMBO I"/>
    <s v="MARIA TERESA SUR SRL"/>
    <n v="1630"/>
    <n v="-36.231520000000003"/>
    <n v="-62.392699999999998"/>
    <n v="1784850"/>
    <n v="71394"/>
    <n v="392667000"/>
    <n v="39.270000000000003"/>
    <n v="187109.83070339999"/>
    <n v="21.359569714999999"/>
    <x v="4"/>
  </r>
  <r>
    <s v="TRENQUE LAUQUEN"/>
    <x v="4"/>
    <s v="KIWI CRIOLLO"/>
    <s v="KIWI CRIOLLO SOCIEDAD DE RESPONSABILIDAD LIMITADA"/>
    <n v="1623"/>
    <n v="-36.254559999999998"/>
    <n v="-62.365180000000002"/>
    <n v="1777185"/>
    <n v="71087.399999999994"/>
    <n v="390980700"/>
    <n v="39.1"/>
    <n v="186306.29155314001"/>
    <n v="21.267841501500001"/>
    <x v="4"/>
  </r>
  <r>
    <s v="VILLARINO"/>
    <x v="4"/>
    <s v="LA ESTELA"/>
    <s v="LAS JOTAS S A"/>
    <n v="1619"/>
    <n v="-39.368040000000001"/>
    <n v="-62.522280000000002"/>
    <n v="1772805"/>
    <n v="70912.2"/>
    <n v="390017100"/>
    <n v="39"/>
    <n v="185847.12632441998"/>
    <n v="21.215425379499997"/>
    <x v="4"/>
  </r>
  <r>
    <s v="PELLEGRINI"/>
    <x v="4"/>
    <s v="LA MANGA VIEJA"/>
    <s v="LA MATILDE AGROPECUARIA S H DE DULEVICH UZAL UBALDO MIGUEL,DULEVICH UZAL MARIA VALERIA,DULEVICH UZAL MIGUEL LEON,DULEVICH UZAL LIA MATILDE"/>
    <n v="1615"/>
    <n v="-36.184491000000001"/>
    <n v="-63.332112000000002"/>
    <n v="1768425"/>
    <n v="70737"/>
    <n v="389053500"/>
    <n v="38.909999999999997"/>
    <n v="185387.96109569998"/>
    <n v="21.163009257499997"/>
    <x v="4"/>
  </r>
  <r>
    <s v="RIVADAVIA"/>
    <x v="4"/>
    <s v="TAMBO 1 - DON REMIGIO"/>
    <s v="HIJAS DE JUAN A HARRIET S A"/>
    <n v="1609"/>
    <n v="-35.501550000000002"/>
    <n v="-63.262419999999999"/>
    <n v="1761855"/>
    <n v="70474.2"/>
    <n v="387608100"/>
    <n v="38.76"/>
    <n v="184699.21325262001"/>
    <n v="21.084385074500002"/>
    <x v="4"/>
  </r>
  <r>
    <s v="NUEVE DE JULIO"/>
    <x v="4"/>
    <s v="DON PEDRO"/>
    <s v="LA VIA LACTEA S.A."/>
    <n v="1605"/>
    <n v="-35.595610000000001"/>
    <n v="-61.19605"/>
    <n v="1757475"/>
    <n v="70299"/>
    <n v="386644500"/>
    <n v="38.659999999999997"/>
    <n v="184240.04802389999"/>
    <n v="21.031968952499998"/>
    <x v="4"/>
  </r>
  <r>
    <s v="TRENQUE LAUQUEN"/>
    <x v="4"/>
    <s v="&quot;LA SUSANA&quot;"/>
    <s v="ZINGIRA S.A."/>
    <n v="1605"/>
    <n v="-36.116250000000001"/>
    <n v="-62.412089999999999"/>
    <n v="1757475"/>
    <n v="70299"/>
    <n v="386644500"/>
    <n v="38.659999999999997"/>
    <n v="184240.04802389999"/>
    <n v="21.031968952499998"/>
    <x v="4"/>
  </r>
  <r>
    <s v="NUEVE DE JULIO"/>
    <x v="4"/>
    <s v="EL ARAPEY"/>
    <s v="LUGANO ANDRES MARTIN"/>
    <n v="1586"/>
    <n v="-35.548360000000002"/>
    <n v="-60.683149999999998"/>
    <n v="1736670"/>
    <n v="69466.8"/>
    <n v="382067400"/>
    <n v="38.21"/>
    <n v="182059.01318748001"/>
    <n v="20.782992373000003"/>
    <x v="4"/>
  </r>
  <r>
    <s v="LOBERIA"/>
    <x v="4"/>
    <s v="LA ROMELINA"/>
    <s v="LA ROMELINA S.A."/>
    <n v="1585"/>
    <n v="-37.617400000000004"/>
    <n v="-58.7776"/>
    <n v="1735575"/>
    <n v="69423"/>
    <n v="381826500"/>
    <n v="38.18"/>
    <n v="181944.2218803"/>
    <n v="20.7698883425"/>
    <x v="4"/>
  </r>
  <r>
    <s v="GENERAL VILLEGAS"/>
    <x v="4"/>
    <s v="LA ILUSION"/>
    <s v="LA ILUSION SOCIEDAD DE HECHO DE MARCELO OSVALDO SERVERA Y MA"/>
    <n v="1580"/>
    <n v="-34.607869999999998"/>
    <n v="-62.670279999999998"/>
    <n v="1730100"/>
    <n v="69204"/>
    <n v="380622000"/>
    <n v="38.06"/>
    <n v="181370.26534439999"/>
    <n v="20.70436819"/>
    <x v="4"/>
  </r>
  <r>
    <s v="LINCOLN"/>
    <x v="4"/>
    <s v="DOROTEA TAMBO"/>
    <s v="DOROTEA SA"/>
    <n v="1573"/>
    <n v="-35.089829999999999"/>
    <n v="-61.725090000000002"/>
    <n v="1722435"/>
    <n v="68897.399999999994"/>
    <n v="378935700"/>
    <n v="37.89"/>
    <n v="180566.72619414001"/>
    <n v="20.612639976500002"/>
    <x v="4"/>
  </r>
  <r>
    <s v="TRENQUE LAUQUEN"/>
    <x v="4"/>
    <s v="LA ALIANZA TAMBO 3"/>
    <s v="KIWI CRIOLLO SOCIEDAD DE RESPONSABILIDAD LIMITADA"/>
    <n v="1565"/>
    <n v="-36.221960000000003"/>
    <n v="-62.505549999999999"/>
    <n v="1713675"/>
    <n v="68547"/>
    <n v="377008500"/>
    <n v="37.700000000000003"/>
    <n v="179648.39573669998"/>
    <n v="20.507807732499998"/>
    <x v="4"/>
  </r>
  <r>
    <s v="GENERAL VIAMONTE"/>
    <x v="4"/>
    <s v="EL BAJO HONDO"/>
    <s v="EL BAJO HONDO S.C.A"/>
    <n v="1545"/>
    <n v="-34.990160000000003"/>
    <n v="-60.947870000000002"/>
    <n v="1691775"/>
    <n v="67671"/>
    <n v="372190500"/>
    <n v="37.22"/>
    <n v="177352.56959309999"/>
    <n v="20.2457271225"/>
    <x v="4"/>
  </r>
  <r>
    <s v="LINCOLN"/>
    <x v="4"/>
    <s v="MITIKILE"/>
    <s v="MITIKILE  SA"/>
    <n v="1536"/>
    <n v="-34.964930000000003"/>
    <n v="-61.809939999999997"/>
    <n v="1681920"/>
    <n v="67276.800000000003"/>
    <n v="370022400"/>
    <n v="37"/>
    <n v="176319.44782848001"/>
    <n v="20.127790848"/>
    <x v="4"/>
  </r>
  <r>
    <s v="MONTE"/>
    <x v="4"/>
    <s v="EL PINGO"/>
    <s v="TUMMER VICTORIA"/>
    <n v="1528"/>
    <n v="-35.670020000000001"/>
    <n v="-58.570569999999996"/>
    <n v="1673160"/>
    <n v="66926.399999999994"/>
    <n v="368095200"/>
    <n v="36.81"/>
    <n v="175401.11737103999"/>
    <n v="20.022958603999999"/>
    <x v="4"/>
  </r>
  <r>
    <s v="NUEVE DE JULIO"/>
    <x v="4"/>
    <s v="LAS MARIAS"/>
    <s v="GIUSTI CARLOS ALBERTO"/>
    <n v="1498"/>
    <n v="-35.25667"/>
    <n v="-60.818930000000002"/>
    <n v="1640310"/>
    <n v="65612.399999999994"/>
    <n v="360868200"/>
    <n v="36.090000000000003"/>
    <n v="171957.37815563998"/>
    <n v="19.629837688999999"/>
    <x v="4"/>
  </r>
  <r>
    <s v="CASTELLI"/>
    <x v="4"/>
    <s v="LA POLVORILLA"/>
    <s v="LA FAYUCA SA"/>
    <n v="1489"/>
    <n v="-36.025218963599997"/>
    <n v="-57.8055686951"/>
    <n v="1630455"/>
    <n v="65218.2"/>
    <n v="358700100"/>
    <n v="35.869999999999997"/>
    <n v="170924.25639102"/>
    <n v="19.511901414499999"/>
    <x v="4"/>
  </r>
  <r>
    <s v="BENITO JUAREZ"/>
    <x v="4"/>
    <s v="EL CA?ADON"/>
    <s v="RAYCLE S.A."/>
    <n v="1482"/>
    <n v="-37.531280000000002"/>
    <n v="-59.438780000000001"/>
    <n v="1622790"/>
    <n v="64911.6"/>
    <n v="357013800"/>
    <n v="35.700000000000003"/>
    <n v="170120.71724075999"/>
    <n v="19.420173200999997"/>
    <x v="4"/>
  </r>
  <r>
    <s v="SALTO"/>
    <x v="4"/>
    <s v="EL BA?ADITO"/>
    <s v="SUCESORES DE PEDRO F MOSOTEGUY AGRICOLA GANADERA S A"/>
    <n v="1467"/>
    <n v="-34.337670000000003"/>
    <n v="-60.500839999999997"/>
    <n v="1606365"/>
    <n v="64254.6"/>
    <n v="353400300"/>
    <n v="35.340000000000003"/>
    <n v="168398.84763306001"/>
    <n v="19.223612743500002"/>
    <x v="4"/>
  </r>
  <r>
    <s v="TRENQUE LAUQUEN"/>
    <x v="4"/>
    <s v="&quot;LA ISABELLA&quot;"/>
    <s v="MARIA TERESA SUR SRL"/>
    <n v="1456"/>
    <n v="-36.375129999999999"/>
    <n v="-62.431179999999998"/>
    <n v="1594320"/>
    <n v="63772.800000000003"/>
    <n v="350750400"/>
    <n v="35.08"/>
    <n v="167136.14325408"/>
    <n v="19.079468408"/>
    <x v="4"/>
  </r>
  <r>
    <s v="LOBOS"/>
    <x v="4"/>
    <s v="ANVILARODI"/>
    <s v="CA?ADA DEL TORO S.R.L."/>
    <n v="1442"/>
    <n v="-35.191029999999998"/>
    <n v="-59.030270000000002"/>
    <n v="1578990"/>
    <n v="63159.6"/>
    <n v="347377800"/>
    <n v="34.74"/>
    <n v="165529.06495356001"/>
    <n v="18.896011981000001"/>
    <x v="4"/>
  </r>
  <r>
    <s v="NAVARRO"/>
    <x v="4"/>
    <s v="EL TALAR"/>
    <s v="ASOCIACION CATOLICA IRLANDESA"/>
    <n v="1442"/>
    <n v="-35.005499999999998"/>
    <n v="-59.308480000000003"/>
    <n v="1578990"/>
    <n v="63159.6"/>
    <n v="347377800"/>
    <n v="34.74"/>
    <n v="165529.06495356001"/>
    <n v="18.896011981000001"/>
    <x v="4"/>
  </r>
  <r>
    <s v="TRENQUE LAUQUEN"/>
    <x v="4"/>
    <s v="&quot;AUCA  LOO&quot;"/>
    <s v="AUCA LOO SOCIEDAD COLECTIVA"/>
    <n v="1438"/>
    <n v="-36.472560000000001"/>
    <n v="-62.635460000000002"/>
    <n v="1574610"/>
    <n v="62984.4"/>
    <n v="346414200"/>
    <n v="34.64"/>
    <n v="165069.89972484001"/>
    <n v="18.843595859000001"/>
    <x v="4"/>
  </r>
  <r>
    <s v="CHACABUCO"/>
    <x v="4"/>
    <s v="LA ESPERANZA"/>
    <s v="JACINTO MOSS S A"/>
    <n v="1411"/>
    <n v="-34.577669999999998"/>
    <n v="-60.418190000000003"/>
    <n v="1545045"/>
    <n v="61801.8"/>
    <n v="339909900"/>
    <n v="33.99"/>
    <n v="161970.53443098001"/>
    <n v="18.489787035500001"/>
    <x v="4"/>
  </r>
  <r>
    <s v="CASTELLI"/>
    <x v="4"/>
    <s v="LA FIGURA"/>
    <s v="BIEDMA EDUARDO Y ROIG MARIA INES"/>
    <n v="1394"/>
    <n v="-36.083089999999999"/>
    <n v="-57.842370000000003"/>
    <n v="1526430"/>
    <n v="61057.2"/>
    <n v="335814600"/>
    <n v="33.58"/>
    <n v="160019.08220892001"/>
    <n v="18.267018517"/>
    <x v="4"/>
  </r>
  <r>
    <s v="TRENQUE LAUQUEN"/>
    <x v="4"/>
    <s v="SAN JULIO"/>
    <s v="KIWI CRIOLLO SOCIEDAD DE RESPONSABILIDAD LIMITADA"/>
    <n v="1394"/>
    <n v="-36.233609999999999"/>
    <n v="-62.390230000000003"/>
    <n v="1526430"/>
    <n v="61057.2"/>
    <n v="335814600"/>
    <n v="33.58"/>
    <n v="160019.08220892001"/>
    <n v="18.267018517"/>
    <x v="4"/>
  </r>
  <r>
    <s v="BALCARCE"/>
    <x v="4"/>
    <s v="EL RANCHO"/>
    <s v="DIESIL S A"/>
    <n v="1393"/>
    <n v="-37.650680000000001"/>
    <n v="-58.569569999999999"/>
    <n v="1525335"/>
    <n v="61013.4"/>
    <n v="335573700"/>
    <n v="33.56"/>
    <n v="159904.29090173999"/>
    <n v="18.253914486499998"/>
    <x v="4"/>
  </r>
  <r>
    <s v="TRENQUE LAUQUEN"/>
    <x v="4"/>
    <s v="&quot;LAS MERCEDES &quot;"/>
    <s v="ESNEA AGROPECUARIA SOCIEDAD  DE RESPONSABILIDAD LIMITADA"/>
    <n v="1383"/>
    <n v="-36.24933"/>
    <n v="-62.763730000000002"/>
    <n v="1514385"/>
    <n v="60575.4"/>
    <n v="333164700"/>
    <n v="33.32"/>
    <n v="158756.37782994"/>
    <n v="18.122874181499999"/>
    <x v="4"/>
  </r>
  <r>
    <s v="RIVADAVIA"/>
    <x v="4"/>
    <s v="SANTA TERESA"/>
    <s v="PAGO VIEJO SOCIEDAD ANONIMA"/>
    <n v="1373"/>
    <n v="-35.523800000000001"/>
    <n v="-62.9876"/>
    <n v="1503435"/>
    <n v="60137.4"/>
    <n v="330755700"/>
    <n v="33.08"/>
    <n v="157608.46475813998"/>
    <n v="17.991833876499996"/>
    <x v="4"/>
  </r>
  <r>
    <s v="CA?UELAS"/>
    <x v="4"/>
    <s v="ALTOS DE CASARES"/>
    <s v="ALTOS DE CASARES SA"/>
    <n v="1372"/>
    <n v="-34.932589999999998"/>
    <n v="-58.677619999999997"/>
    <n v="1502340"/>
    <n v="60093.599999999999"/>
    <n v="330514800"/>
    <n v="33.049999999999997"/>
    <n v="157493.67345095999"/>
    <n v="17.978729846"/>
    <x v="4"/>
  </r>
  <r>
    <s v="GENERAL PUEYRREDON"/>
    <x v="4"/>
    <s v="EL BOQUERON"/>
    <s v="HUEYO MARIA VICTORIA"/>
    <n v="1363"/>
    <n v="-37.992190000000001"/>
    <n v="-57.779049999999998"/>
    <n v="1492485"/>
    <n v="59699.4"/>
    <n v="328346700"/>
    <n v="32.83"/>
    <n v="156460.55168634001"/>
    <n v="17.8607935715"/>
    <x v="4"/>
  </r>
  <r>
    <s v="TANDIL"/>
    <x v="4"/>
    <s v="EL PEGUAL"/>
    <s v="TUCULET MARIANO"/>
    <n v="1352"/>
    <n v="-37.0562896729"/>
    <n v="-59.335521698000001"/>
    <n v="1480440"/>
    <n v="59217.599999999999"/>
    <n v="325696800"/>
    <n v="32.57"/>
    <n v="155197.84730736"/>
    <n v="17.716649236000002"/>
    <x v="4"/>
  </r>
  <r>
    <s v="PERGAMINO"/>
    <x v="4"/>
    <s v="LA LILI"/>
    <s v="TAMBO FUNDACION S.R.L."/>
    <n v="1341"/>
    <n v="-33.633980000000001"/>
    <n v="-60.63982"/>
    <n v="1468395"/>
    <n v="58735.8"/>
    <n v="323046900"/>
    <n v="32.299999999999997"/>
    <n v="153935.14292838"/>
    <n v="17.5725049005"/>
    <x v="4"/>
  </r>
  <r>
    <s v="ADOLFO ALSINA"/>
    <x v="4"/>
    <s v="DON ERNESTO"/>
    <s v="AGROSERVICIOS DON ERNESTO COOPERATIVA DE TRABAJO  LIMITADA"/>
    <n v="1339"/>
    <n v="-37.099400000000003"/>
    <n v="-63.246147000000001"/>
    <n v="1466205"/>
    <n v="58648.2"/>
    <n v="322565100"/>
    <n v="32.26"/>
    <n v="153705.56031402"/>
    <n v="17.546296839499998"/>
    <x v="4"/>
  </r>
  <r>
    <s v="TRENQUE LAUQUEN"/>
    <x v="4"/>
    <s v="&quot;LA JOAQUINITA&quot;"/>
    <s v="LOS BAGUALES AGROPECUARIA SOCIEDAD DE RESPONSABILIDAD LIMITA"/>
    <n v="1334"/>
    <n v="-36.062840000000001"/>
    <n v="-62.722237"/>
    <n v="1460730"/>
    <n v="58429.2"/>
    <n v="321360600"/>
    <n v="32.14"/>
    <n v="153131.60377811998"/>
    <n v="17.480776686999999"/>
    <x v="4"/>
  </r>
  <r>
    <s v="TANDIL"/>
    <x v="4"/>
    <s v="HUACAHUE"/>
    <s v="HUACAHUE SA"/>
    <n v="1325"/>
    <n v="-37.155160000000002"/>
    <n v="-59.439329999999998"/>
    <n v="1450875"/>
    <n v="58035"/>
    <n v="319192500"/>
    <n v="31.92"/>
    <n v="152098.48201349998"/>
    <n v="17.362840412499999"/>
    <x v="4"/>
  </r>
  <r>
    <s v="GENERAL LAS HERAS"/>
    <x v="4"/>
    <s v="LA FIDELA"/>
    <s v="MACIEL MARIANO A MACIEL JUAN A R MACIEL HEBE A SOCIEDAD DE H"/>
    <n v="1316"/>
    <n v="-34.9726"/>
    <n v="-58.935200000000002"/>
    <n v="1441020"/>
    <n v="57640.800000000003"/>
    <n v="317024400"/>
    <n v="31.7"/>
    <n v="151065.36024888"/>
    <n v="17.244904137999999"/>
    <x v="4"/>
  </r>
  <r>
    <s v="NUEVE DE JULIO"/>
    <x v="4"/>
    <s v="MONTE LAGUNA"/>
    <s v="AGROPECUARIA MADRESELVA SOCIEDAD ANONIMA AGRICOLA GANADERA E"/>
    <n v="1316"/>
    <n v="-35.80733"/>
    <n v="-60.977510000000002"/>
    <n v="1441020"/>
    <n v="57640.800000000003"/>
    <n v="317024400"/>
    <n v="31.7"/>
    <n v="151065.36024888"/>
    <n v="17.244904137999999"/>
    <x v="4"/>
  </r>
  <r>
    <s v="TANDIL"/>
    <x v="4"/>
    <s v="LAS PIEDRAS"/>
    <s v="DELPECH ENRIQUE DELPECH DIANA"/>
    <n v="1312"/>
    <n v="-37.206685999999998"/>
    <n v="-59.236547999999999"/>
    <n v="1436640"/>
    <n v="57465.599999999999"/>
    <n v="316060800"/>
    <n v="31.61"/>
    <n v="150606.19502016"/>
    <n v="17.192488015999999"/>
    <x v="4"/>
  </r>
  <r>
    <s v="AMEGHINO"/>
    <x v="4"/>
    <s v="LA HERENCIA"/>
    <s v="SEVALD NIDIA CRISTINA"/>
    <n v="1296"/>
    <n v="-34.957790374799998"/>
    <n v="-62.3349609375"/>
    <n v="1419120"/>
    <n v="56764.800000000003"/>
    <n v="312206400"/>
    <n v="31.22"/>
    <n v="148769.53410528001"/>
    <n v="16.982823528000001"/>
    <x v="4"/>
  </r>
  <r>
    <s v="PUAN"/>
    <x v="4"/>
    <s v="AYELEN"/>
    <s v="NELLY GIRAUDO E HIJOS SOCIEDAD DE HECHO"/>
    <n v="1292"/>
    <n v="-37.520420000000001"/>
    <n v="-62.86862"/>
    <n v="1414740"/>
    <n v="56589.599999999999"/>
    <n v="311242800"/>
    <n v="31.12"/>
    <n v="148310.36887656001"/>
    <n v="16.930407406"/>
    <x v="4"/>
  </r>
  <r>
    <s v="MARCOS PAZ"/>
    <x v="4"/>
    <s v="LAS DOS MARIAS"/>
    <s v="EL REMANSO S A COMERCIAL INDUSTRIAL FINANCIERA Y AGROPECUARI"/>
    <n v="1287"/>
    <n v="-34.887830000000001"/>
    <n v="-58.784829999999999"/>
    <n v="1409265"/>
    <n v="56370.6"/>
    <n v="310038300"/>
    <n v="31"/>
    <n v="147736.41234066"/>
    <n v="16.864887253500001"/>
    <x v="4"/>
  </r>
  <r>
    <s v="LOBOS"/>
    <x v="4"/>
    <s v="LA VIARAZA"/>
    <s v="DASSO MARIANA INES"/>
    <n v="1285"/>
    <n v="-35.048820495599998"/>
    <n v="-59.062568664600001"/>
    <n v="1407075"/>
    <n v="56283"/>
    <n v="309556500"/>
    <n v="30.96"/>
    <n v="147506.8297263"/>
    <n v="16.838679192499999"/>
    <x v="4"/>
  </r>
  <r>
    <s v="LOBOS"/>
    <x v="4"/>
    <s v="EL MANGRULLO"/>
    <s v="DE RUSCHI  CRESPO HNOS S.A."/>
    <n v="1284"/>
    <n v="-35.270789999999998"/>
    <n v="-59.43289"/>
    <n v="1405980"/>
    <n v="56239.199999999997"/>
    <n v="309315600"/>
    <n v="30.93"/>
    <n v="147392.03841911998"/>
    <n v="16.825575162"/>
    <x v="4"/>
  </r>
  <r>
    <s v="SUIPACHA"/>
    <x v="4"/>
    <s v="LA QUERENCIA"/>
    <s v="DAVIO JOSE LUIS Y DAVIO JUAN MANUEL S H"/>
    <n v="1273"/>
    <n v="-34.803690000000003"/>
    <n v="-59.689830000000001"/>
    <n v="1393935"/>
    <n v="55757.4"/>
    <n v="306665700"/>
    <n v="30.67"/>
    <n v="146129.33404014001"/>
    <n v="16.681430826500002"/>
    <x v="4"/>
  </r>
  <r>
    <s v="GENERAL LAMADRID"/>
    <x v="4"/>
    <s v="LOS CLAVELES"/>
    <s v="HIDALGO S A"/>
    <n v="1269"/>
    <n v="-37.654739999999997"/>
    <n v="-61.376550000000002"/>
    <n v="1389555"/>
    <n v="55582.2"/>
    <n v="305702100"/>
    <n v="30.57"/>
    <n v="145670.16881142001"/>
    <n v="16.629014704500001"/>
    <x v="4"/>
  </r>
  <r>
    <s v="LINCOLN"/>
    <x v="4"/>
    <s v="NAYAHUE - TAMBO"/>
    <s v="NAYAHUE S A AGRIC GAND"/>
    <n v="1268"/>
    <n v="-35.079749999999997"/>
    <n v="-61.719880000000003"/>
    <n v="1388460"/>
    <n v="55538.400000000001"/>
    <n v="305461200"/>
    <n v="30.55"/>
    <n v="145555.37750423999"/>
    <n v="16.615910673999998"/>
    <x v="4"/>
  </r>
  <r>
    <s v="TRENQUE LAUQUEN"/>
    <x v="4"/>
    <s v="&quot;LOS PINOS&quot;"/>
    <s v="LOS PINOS DE TRONGE SOCIEDAD ANONIMA"/>
    <n v="1255"/>
    <n v="-36.441528320300002"/>
    <n v="-62.453350067099997"/>
    <n v="1374225"/>
    <n v="54969"/>
    <n v="302329500"/>
    <n v="30.23"/>
    <n v="144063.09051089999"/>
    <n v="16.445558277499998"/>
    <x v="4"/>
  </r>
  <r>
    <s v="TANDIL"/>
    <x v="4"/>
    <s v="LOS VASCOS"/>
    <s v="HORNERO CHICO S.A."/>
    <n v="1243"/>
    <n v="-36.940420000000003"/>
    <n v="-59.315199999999997"/>
    <n v="1361085"/>
    <n v="54443.4"/>
    <n v="299438700"/>
    <n v="29.94"/>
    <n v="142685.59482473999"/>
    <n v="16.288309911500001"/>
    <x v="4"/>
  </r>
  <r>
    <s v="GONZALES CHAVES"/>
    <x v="4"/>
    <s v="DO?A MARIA"/>
    <s v="LA CHAVENSE SOCIEDAD ANONIMA"/>
    <n v="1229"/>
    <n v="-38.17586"/>
    <n v="-60.139769999999999"/>
    <n v="1345755"/>
    <n v="53830.2"/>
    <n v="296066100"/>
    <n v="29.61"/>
    <n v="141078.51652422"/>
    <n v="16.104853484500001"/>
    <x v="4"/>
  </r>
  <r>
    <s v="LINCOLN"/>
    <x v="4"/>
    <s v="RAMON Y MARIA"/>
    <s v="ENCASTRE SA"/>
    <n v="1228"/>
    <n v="-35.250369999999997"/>
    <n v="-61.870100000000001"/>
    <n v="1344660"/>
    <n v="53786.400000000001"/>
    <n v="295825200"/>
    <n v="29.58"/>
    <n v="140963.72521703999"/>
    <n v="16.091749453999999"/>
    <x v="4"/>
  </r>
  <r>
    <s v="TRENQUE LAUQUEN"/>
    <x v="4"/>
    <s v="TAMBO 2"/>
    <s v="MARIA TERESA SUR SRL"/>
    <n v="1202"/>
    <n v="-36.248530000000002"/>
    <n v="-62.306609999999999"/>
    <n v="1316190"/>
    <n v="52647.6"/>
    <n v="289561800"/>
    <n v="28.96"/>
    <n v="137979.15123036"/>
    <n v="15.751044661"/>
    <x v="4"/>
  </r>
  <r>
    <s v="SALTO"/>
    <x v="4"/>
    <s v="EL CENCERRO"/>
    <s v="CATTA RAUL HORACIO"/>
    <n v="1201"/>
    <n v="-34.087069999999997"/>
    <n v="-60.213833000000001"/>
    <n v="1315095"/>
    <n v="52603.8"/>
    <n v="289320900"/>
    <n v="28.93"/>
    <n v="137864.35992317999"/>
    <n v="15.737940630499999"/>
    <x v="4"/>
  </r>
  <r>
    <s v="AYACUCHO"/>
    <x v="4"/>
    <s v="PEHUEN"/>
    <s v="MARIN MATILDE"/>
    <n v="1196"/>
    <n v="-37.254980000000003"/>
    <n v="-58.560429999999997"/>
    <n v="1309620"/>
    <n v="52384.800000000003"/>
    <n v="288116400"/>
    <n v="28.81"/>
    <n v="137290.40338728001"/>
    <n v="15.672420478000001"/>
    <x v="4"/>
  </r>
  <r>
    <s v="LOBERIA"/>
    <x v="4"/>
    <s v="EL CHOIQUE"/>
    <s v="AGRICOLA Y GANADERA MULVILLE SA"/>
    <n v="1192"/>
    <n v="-37.591799999999999"/>
    <n v="-58.802199999999999"/>
    <n v="1305240"/>
    <n v="52209.599999999999"/>
    <n v="287152800"/>
    <n v="28.72"/>
    <n v="136831.23815856001"/>
    <n v="15.620004356000001"/>
    <x v="4"/>
  </r>
  <r>
    <s v="TANDIL"/>
    <x v="4"/>
    <s v="LA INVERNADA"/>
    <s v="MU?OZ AMERICO CRISTOBAL"/>
    <n v="1189"/>
    <n v="-37.4179916382"/>
    <n v="-59.4737510681"/>
    <n v="1301955"/>
    <n v="52078.2"/>
    <n v="286430100"/>
    <n v="28.64"/>
    <n v="136486.86423702"/>
    <n v="15.5806922645"/>
    <x v="4"/>
  </r>
  <r>
    <s v="LOBOS"/>
    <x v="4"/>
    <s v="LA CASUALIDAD"/>
    <s v="CARLOS ALFREDO DASSO SOCIEDAD DE HECHO"/>
    <n v="1186"/>
    <n v="-35.05245"/>
    <n v="-59.025440000000003"/>
    <n v="1298670"/>
    <n v="51946.8"/>
    <n v="285707400"/>
    <n v="28.57"/>
    <n v="136142.49031547998"/>
    <n v="15.541380172999999"/>
    <x v="4"/>
  </r>
  <r>
    <s v="GENERAL PINTO"/>
    <x v="4"/>
    <s v="EL ABUELO"/>
    <s v="NESPRIAS HNOS DE GUILLERMO JOSE NESPRIAS Y ANA MARIA NESPRIA"/>
    <n v="1182"/>
    <n v="-34.563395999999997"/>
    <n v="-61.994414999999996"/>
    <n v="1294290"/>
    <n v="51771.6"/>
    <n v="284743800"/>
    <n v="28.47"/>
    <n v="135683.32508675999"/>
    <n v="15.488964050999998"/>
    <x v="4"/>
  </r>
  <r>
    <s v="RIVADAVIA"/>
    <x v="4"/>
    <s v="SAN DIONISIO"/>
    <s v="AGROPECUARIA EL GRILLO SOC ANON"/>
    <n v="1182"/>
    <n v="-35.383760000000002"/>
    <n v="-63.048780000000001"/>
    <n v="1294290"/>
    <n v="51771.6"/>
    <n v="284743800"/>
    <n v="28.47"/>
    <n v="135683.32508675999"/>
    <n v="15.488964050999998"/>
    <x v="4"/>
  </r>
  <r>
    <s v="GUAMINI"/>
    <x v="4"/>
    <s v="LA FLORA"/>
    <s v="LA FLORA S C A"/>
    <n v="1181"/>
    <n v="-36.754199981699998"/>
    <n v="-62.580020904500003"/>
    <n v="1293195"/>
    <n v="51727.8"/>
    <n v="284502900"/>
    <n v="28.45"/>
    <n v="135568.53377958"/>
    <n v="15.475860020500001"/>
    <x v="4"/>
  </r>
  <r>
    <s v="TANDIL"/>
    <x v="4"/>
    <s v="LONACEPIN"/>
    <s v="REDOLATTI ANGEL MIGUEL"/>
    <n v="1172"/>
    <n v="-37.185496999999998"/>
    <n v="-59.176876"/>
    <n v="1283340"/>
    <n v="51333.599999999999"/>
    <n v="282334800"/>
    <n v="28.23"/>
    <n v="134535.41201496002"/>
    <n v="15.357923746000003"/>
    <x v="4"/>
  </r>
  <r>
    <s v="LINCOLN"/>
    <x v="4"/>
    <s v="SANTA ISABEL"/>
    <s v="SANTA ISABEL SOC EN COM POR ACCS"/>
    <n v="1169"/>
    <n v="-34.922739999999997"/>
    <n v="-61.383949999999999"/>
    <n v="1280055"/>
    <n v="51202.2"/>
    <n v="281612100"/>
    <n v="28.16"/>
    <n v="134191.03809342001"/>
    <n v="15.318611654500002"/>
    <x v="4"/>
  </r>
  <r>
    <s v="COLON"/>
    <x v="4"/>
    <s v="LA LUCHA"/>
    <s v="TAMBO NORTE SA"/>
    <n v="1168"/>
    <n v="-33.707099999999997"/>
    <n v="-60.925600000000003"/>
    <n v="1278960"/>
    <n v="51158.400000000001"/>
    <n v="281371200"/>
    <n v="28.14"/>
    <n v="134076.24678623999"/>
    <n v="15.305507623999999"/>
    <x v="4"/>
  </r>
  <r>
    <s v="PEHUAJO"/>
    <x v="4"/>
    <s v="EL FARO"/>
    <s v="MUT JAIME ALBERTO"/>
    <n v="1163"/>
    <n v="-35.977429999999998"/>
    <n v="-61.831319999999998"/>
    <n v="1273485"/>
    <n v="50939.4"/>
    <n v="280166700"/>
    <n v="28.02"/>
    <n v="133502.29025033998"/>
    <n v="15.239987471499997"/>
    <x v="4"/>
  </r>
  <r>
    <s v="TANDIL"/>
    <x v="4"/>
    <s v="BIZGANE"/>
    <s v="BASERRI S.R.L."/>
    <n v="1157"/>
    <n v="-37.497390000000003"/>
    <n v="-58.822629999999997"/>
    <n v="1266915"/>
    <n v="50676.6"/>
    <n v="278721300"/>
    <n v="27.87"/>
    <n v="132813.54240725999"/>
    <n v="15.161363288499999"/>
    <x v="4"/>
  </r>
  <r>
    <s v="VILLARINO"/>
    <x v="4"/>
    <s v="MARA HUE"/>
    <s v="SCOFFIELD JUAN ERNESTO"/>
    <n v="1152"/>
    <n v="-39.535388946499999"/>
    <n v="-62.411018371600001"/>
    <n v="1261440"/>
    <n v="50457.599999999999"/>
    <n v="277516800"/>
    <n v="27.75"/>
    <n v="132239.58587136"/>
    <n v="15.095843136000001"/>
    <x v="4"/>
  </r>
  <r>
    <s v="GENERAL PINTO"/>
    <x v="4"/>
    <s v="LA COLONIA"/>
    <s v="VISION AGROPECUARIA S.A."/>
    <n v="1135"/>
    <n v="-34.800849999999997"/>
    <n v="-61.879899999999999"/>
    <n v="1242825"/>
    <n v="49713"/>
    <n v="273421500"/>
    <n v="27.34"/>
    <n v="130288.1336493"/>
    <n v="14.8730746175"/>
    <x v="4"/>
  </r>
  <r>
    <s v="RIVADAVIA"/>
    <x v="4"/>
    <s v="DON EUGENIO"/>
    <s v="ZUBIAT JORGE OMAR"/>
    <n v="1134"/>
    <n v="-35.670960000000001"/>
    <n v="-62.841279999999998"/>
    <n v="1241730"/>
    <n v="49669.2"/>
    <n v="273180600"/>
    <n v="27.32"/>
    <n v="130173.34234212"/>
    <n v="14.859970586999999"/>
    <x v="4"/>
  </r>
  <r>
    <s v="SALLIQUELO"/>
    <x v="4"/>
    <s v="LA AURORA"/>
    <s v="AUROPAMPA SA"/>
    <n v="1126"/>
    <n v="-36.607370000000003"/>
    <n v="-63.139780000000002"/>
    <n v="1232970"/>
    <n v="49318.8"/>
    <n v="271253400"/>
    <n v="27.13"/>
    <n v="129255.01188468"/>
    <n v="14.755138343"/>
    <x v="4"/>
  </r>
  <r>
    <s v="TRENQUE LAUQUEN"/>
    <x v="4"/>
    <s v="GURE AITA"/>
    <s v="ETCHEVERS BERNARDO LUIS, LIDIA RITA, LEONARDO RAMON , INES"/>
    <n v="1120"/>
    <n v="-36.220770000000002"/>
    <n v="-62.605589999999999"/>
    <n v="1226400"/>
    <n v="49056"/>
    <n v="269808000"/>
    <n v="26.98"/>
    <n v="128566.26404159999"/>
    <n v="14.67651416"/>
    <x v="4"/>
  </r>
  <r>
    <s v="RIVADAVIA"/>
    <x v="4"/>
    <s v="TAMBO 2 - DON REMIGIO"/>
    <s v="HIJAS DE JUAN A HARRIET S A"/>
    <n v="1116"/>
    <n v="-35.492319999999999"/>
    <n v="-63.225380000000001"/>
    <n v="1222020"/>
    <n v="48880.800000000003"/>
    <n v="268844400"/>
    <n v="26.88"/>
    <n v="128107.09881287999"/>
    <n v="14.624098038"/>
    <x v="4"/>
  </r>
  <r>
    <s v="AZUL"/>
    <x v="4"/>
    <s v="EL CERRO"/>
    <s v="LAYUS MARIO JULIO"/>
    <n v="1107"/>
    <n v="-37.269889831500002"/>
    <n v="-59.961128234900002"/>
    <n v="1212165"/>
    <n v="48486.6"/>
    <n v="266676300"/>
    <n v="26.67"/>
    <n v="127073.97704826"/>
    <n v="14.5061617635"/>
    <x v="4"/>
  </r>
  <r>
    <s v="GENERAL VILLEGAS"/>
    <x v="4"/>
    <s v="S/N"/>
    <s v="ESTABLECIMIENTO EL CARMEN DE EDGARDO NESTOR Y JOSE MARIA ZOPPI"/>
    <n v="1107"/>
    <n v="-34.704050000000002"/>
    <n v="-63.377760000000002"/>
    <n v="1212165"/>
    <n v="48486.6"/>
    <n v="266676300"/>
    <n v="26.67"/>
    <n v="127073.97704826"/>
    <n v="14.5061617635"/>
    <x v="4"/>
  </r>
  <r>
    <s v="TRENQUE LAUQUEN"/>
    <x v="4"/>
    <s v="&quot;LAS ELENAS&quot;"/>
    <s v="LAS ELENAS 22 S.R.L."/>
    <n v="1106"/>
    <n v="-36.419040000000003"/>
    <n v="-62.653260000000003"/>
    <n v="1211070"/>
    <n v="48442.8"/>
    <n v="266435400"/>
    <n v="26.64"/>
    <n v="126959.18574108001"/>
    <n v="14.493057733000002"/>
    <x v="4"/>
  </r>
  <r>
    <s v="BALCARCE"/>
    <x v="4"/>
    <s v="LA LIBERTAD"/>
    <s v="HIJOS DE EMILIO BARRETO SOCIEDAD ANONIMA"/>
    <n v="1100"/>
    <n v="-37.886830000000003"/>
    <n v="-58.121160000000003"/>
    <n v="1204500"/>
    <n v="48180"/>
    <n v="264990000"/>
    <n v="26.5"/>
    <n v="126270.43789799999"/>
    <n v="14.414433549999998"/>
    <x v="4"/>
  </r>
  <r>
    <s v="LA PLATA"/>
    <x v="4"/>
    <s v="CABA?AS Y TAMBOS ALICIA"/>
    <s v="LORENTOR S A"/>
    <n v="1097"/>
    <n v="-35.074669999999998"/>
    <n v="-57.972000000000001"/>
    <n v="1201215"/>
    <n v="48048.6"/>
    <n v="264267300"/>
    <n v="26.43"/>
    <n v="125926.06397645999"/>
    <n v="14.375121458499999"/>
    <x v="4"/>
  </r>
  <r>
    <s v="TRENQUE LAUQUEN"/>
    <x v="4"/>
    <s v="EL RECUERDO"/>
    <s v="EL RECUERDO S.H. DE BOEDO,  JOSE; GONZALEZ, OLGAR ESTER Y BO"/>
    <n v="1087"/>
    <n v="-36.35839"/>
    <n v="-62.738140000000001"/>
    <n v="1190265"/>
    <n v="47610.6"/>
    <n v="261858300"/>
    <n v="26.19"/>
    <n v="124778.15090466"/>
    <n v="14.2440811535"/>
    <x v="4"/>
  </r>
  <r>
    <s v="PEHUAJO"/>
    <x v="4"/>
    <s v="LA PAULA"/>
    <s v="AGROPECUARIA EL GRILLO SOC ANON"/>
    <n v="1077"/>
    <n v="-36.08643"/>
    <n v="-61.883139999999997"/>
    <n v="1179315"/>
    <n v="47172.6"/>
    <n v="259449300"/>
    <n v="25.94"/>
    <n v="123630.23783285999"/>
    <n v="14.113040848499999"/>
    <x v="4"/>
  </r>
  <r>
    <s v="CORONEL BRANDSEN"/>
    <x v="4"/>
    <s v="EL CIELO"/>
    <s v="FERRER JOSE ENRIQUE"/>
    <n v="1075"/>
    <n v="-35.280839999999998"/>
    <n v="-57.975990000000003"/>
    <n v="1177125"/>
    <n v="47085"/>
    <n v="258967500"/>
    <n v="25.9"/>
    <n v="123400.65521849999"/>
    <n v="14.086832787499999"/>
    <x v="4"/>
  </r>
  <r>
    <s v="TRENQUE LAUQUEN"/>
    <x v="4"/>
    <s v="&quot;LA SEBA&quot;"/>
    <s v="BOUISSOU ADRIAN"/>
    <n v="1065"/>
    <n v="-36.197319999999998"/>
    <n v="-62.634610000000002"/>
    <n v="1166175"/>
    <n v="46647"/>
    <n v="256558500"/>
    <n v="25.66"/>
    <n v="122252.74214670001"/>
    <n v="13.955792482500001"/>
    <x v="4"/>
  </r>
  <r>
    <s v="TRENQUE LAUQUEN"/>
    <x v="4"/>
    <s v="LA CARABA"/>
    <s v="TROPINI RAUL OSVALDO"/>
    <n v="1063"/>
    <n v="-36.278210000000001"/>
    <n v="-62.606189999999998"/>
    <n v="1163985"/>
    <n v="46559.4"/>
    <n v="256076700"/>
    <n v="25.61"/>
    <n v="122023.15953234"/>
    <n v="13.9295844215"/>
    <x v="4"/>
  </r>
  <r>
    <s v="LINCOLN"/>
    <x v="4"/>
    <s v="LAS ILUSIONES"/>
    <s v="CASGUT SOCIEDAD ANONIMA"/>
    <n v="1058"/>
    <n v="-35.354509999999998"/>
    <n v="-61.572270000000003"/>
    <n v="1158510"/>
    <n v="46340.4"/>
    <n v="254872200"/>
    <n v="25.49"/>
    <n v="121449.20299644001"/>
    <n v="13.864064269000002"/>
    <x v="4"/>
  </r>
  <r>
    <s v="BALCARCE"/>
    <x v="4"/>
    <s v="LOS CARDOS"/>
    <s v="BORMIDA S A INMOB Y FINANCIERA"/>
    <n v="1057"/>
    <n v="-37.741799999999998"/>
    <n v="-58.04466"/>
    <n v="1157415"/>
    <n v="46296.6"/>
    <n v="254631300"/>
    <n v="25.46"/>
    <n v="121334.41168926"/>
    <n v="13.850960238500001"/>
    <x v="4"/>
  </r>
  <r>
    <s v="TRENQUE LAUQUEN"/>
    <x v="4"/>
    <s v="&quot;AYELEN&quot;"/>
    <s v="GENS HECTOR MAURICIO"/>
    <n v="1056"/>
    <n v="-36.231766"/>
    <n v="-62.654713000000001"/>
    <n v="1156320"/>
    <n v="46252.800000000003"/>
    <n v="254390400"/>
    <n v="25.44"/>
    <n v="121219.62038207999"/>
    <n v="13.837856207999998"/>
    <x v="4"/>
  </r>
  <r>
    <s v="GENERAL VILLEGAS"/>
    <x v="4"/>
    <s v="EL PEGUAL"/>
    <s v="TECNOVA SA PLANIFICACION NUEVAS TECNOLOGIAS"/>
    <n v="1050"/>
    <n v="-34.740729999999999"/>
    <n v="-62.963059999999999"/>
    <n v="1149750"/>
    <n v="45990"/>
    <n v="252945000"/>
    <n v="25.29"/>
    <n v="120530.87253899999"/>
    <n v="13.759232024999999"/>
    <x v="4"/>
  </r>
  <r>
    <s v="NUEVE DE JULIO"/>
    <x v="4"/>
    <s v="LA NORUMBEGA"/>
    <s v="VERGES JUAN Y BARZI GRACIELA DE VERGES S.H."/>
    <n v="1050"/>
    <n v="-35.475430000000003"/>
    <n v="-60.796729999999997"/>
    <n v="1149750"/>
    <n v="45990"/>
    <n v="252945000"/>
    <n v="25.29"/>
    <n v="120530.87253899999"/>
    <n v="13.759232024999999"/>
    <x v="4"/>
  </r>
  <r>
    <s v="CHACABUCO"/>
    <x v="4"/>
    <s v="LA ORACION"/>
    <s v="ESTANCIAS EL ALBA S A ACI"/>
    <n v="1042"/>
    <n v="-34.469570159900002"/>
    <n v="-60.104598998999997"/>
    <n v="1140990"/>
    <n v="45639.6"/>
    <n v="251017800"/>
    <n v="25.1"/>
    <n v="119612.54208156001"/>
    <n v="13.654399781"/>
    <x v="4"/>
  </r>
  <r>
    <s v="TRES LOMAS"/>
    <x v="4"/>
    <s v="DON MAURICIO"/>
    <s v="CUNIBERTI JORGE ALBERTO"/>
    <n v="1038"/>
    <n v="-36.458829999999999"/>
    <n v="-62.756900000000002"/>
    <n v="1136610"/>
    <n v="45464.4"/>
    <n v="250054200"/>
    <n v="25.01"/>
    <n v="119153.37685284"/>
    <n v="13.601983659"/>
    <x v="4"/>
  </r>
  <r>
    <s v="LOBOS"/>
    <x v="4"/>
    <s v="LA CASUALIDAD"/>
    <s v="LA MATURRACA S.R.L."/>
    <n v="1037"/>
    <n v="-35.05245"/>
    <n v="-59.025440000000003"/>
    <n v="1135515"/>
    <n v="45420.6"/>
    <n v="249813300"/>
    <n v="24.98"/>
    <n v="119038.58554566"/>
    <n v="13.588879628499999"/>
    <x v="4"/>
  </r>
  <r>
    <s v="MONTE"/>
    <x v="4"/>
    <s v="LOS AROMOS"/>
    <s v="CESA CARLOS ALBERTO"/>
    <n v="1034"/>
    <n v="-35.719580000000001"/>
    <n v="-58.544649999999997"/>
    <n v="1132230"/>
    <n v="45289.2"/>
    <n v="249090600"/>
    <n v="24.91"/>
    <n v="118694.21162412"/>
    <n v="13.549567537"/>
    <x v="4"/>
  </r>
  <r>
    <s v="BALCARCE"/>
    <x v="4"/>
    <s v="ALELUYA"/>
    <s v="ESTANCIA ALELUYA SOCIEDAD ANONIMA"/>
    <n v="1032"/>
    <n v="-37.587020000000003"/>
    <n v="-58.66525"/>
    <n v="1130040"/>
    <n v="45201.599999999999"/>
    <n v="248608800"/>
    <n v="24.86"/>
    <n v="118464.62900976"/>
    <n v="13.523359476"/>
    <x v="4"/>
  </r>
  <r>
    <s v="GENERAL VIAMONTE"/>
    <x v="4"/>
    <s v="LA ESTRELLA"/>
    <s v="GIUSTI ENRIQUE CARLOS"/>
    <n v="1021"/>
    <n v="-35.195639999999997"/>
    <n v="-60.93206"/>
    <n v="1117995"/>
    <n v="44719.8"/>
    <n v="245958900"/>
    <n v="24.6"/>
    <n v="117201.92463078001"/>
    <n v="13.379215140500001"/>
    <x v="4"/>
  </r>
  <r>
    <s v="GENERAL BELGRANO"/>
    <x v="4"/>
    <s v="LA LUISA"/>
    <s v="M.KISS SA"/>
    <n v="1018"/>
    <n v="-35.86656"/>
    <n v="-58.408430000000003"/>
    <n v="1114710"/>
    <n v="44588.4"/>
    <n v="245236200"/>
    <n v="24.52"/>
    <n v="116857.55070923999"/>
    <n v="13.339903048999998"/>
    <x v="4"/>
  </r>
  <r>
    <s v="TANDIL"/>
    <x v="4"/>
    <s v="LA VICTORIA"/>
    <s v="ARECO MARIA JOSE"/>
    <n v="1017"/>
    <n v="-37.487270000000002"/>
    <n v="-59.2029"/>
    <n v="1113615"/>
    <n v="44544.6"/>
    <n v="244995300"/>
    <n v="24.5"/>
    <n v="116742.75940206001"/>
    <n v="13.326799018500001"/>
    <x v="4"/>
  </r>
  <r>
    <s v="TANDIL"/>
    <x v="4"/>
    <s v="LA TOBIANA"/>
    <s v="INZA JOSE HUGO"/>
    <n v="1017"/>
    <n v="-37.457099999999997"/>
    <n v="-59.302280000000003"/>
    <n v="1113615"/>
    <n v="44544.6"/>
    <n v="244995300"/>
    <n v="24.5"/>
    <n v="116742.75940206001"/>
    <n v="13.326799018500001"/>
    <x v="4"/>
  </r>
  <r>
    <s v="TORNQUIST"/>
    <x v="4"/>
    <s v="SAN FRANCISCO"/>
    <s v="MANUKA"/>
    <n v="1014"/>
    <n v="-38.294690000000003"/>
    <n v="-61.962470000000003"/>
    <n v="1110330"/>
    <n v="44413.2"/>
    <n v="244272600"/>
    <n v="24.43"/>
    <n v="116398.38548052"/>
    <n v="13.287486927"/>
    <x v="4"/>
  </r>
  <r>
    <s v="LOBERIA"/>
    <x v="4"/>
    <s v="CARIBU"/>
    <s v="LLORENTE CARLOS GALO"/>
    <n v="1009"/>
    <n v="-38.527099999999997"/>
    <n v="-58.569569999999999"/>
    <n v="1104855"/>
    <n v="44194.2"/>
    <n v="243068100"/>
    <n v="24.31"/>
    <n v="115824.42894462"/>
    <n v="13.2219667745"/>
    <x v="4"/>
  </r>
  <r>
    <s v="TANDIL"/>
    <x v="4"/>
    <s v="EL REZONGO"/>
    <s v="MAGNASCO ESTEBAN JOSE"/>
    <n v="1009"/>
    <n v="-37.604990000000001"/>
    <n v="-59.023119999999999"/>
    <n v="1104855"/>
    <n v="44194.2"/>
    <n v="243068100"/>
    <n v="24.31"/>
    <n v="115824.42894462"/>
    <n v="13.2219667745"/>
    <x v="4"/>
  </r>
  <r>
    <s v="VILLARINO"/>
    <x v="4"/>
    <s v="EL CACIQUE"/>
    <s v="SIERRA MANSA S.R.L."/>
    <n v="1008"/>
    <n v="-39.269150000000003"/>
    <n v="-62.598190000000002"/>
    <n v="1103760"/>
    <n v="44150.400000000001"/>
    <n v="242827200"/>
    <n v="24.28"/>
    <n v="115709.63763744001"/>
    <n v="13.208862744000001"/>
    <x v="4"/>
  </r>
  <r>
    <s v="GENERAL LAMADRID"/>
    <x v="4"/>
    <s v="EL 29"/>
    <s v="NUEVOS TAMBOS S.A."/>
    <n v="1005"/>
    <n v="-37.23462"/>
    <n v="-61.06973"/>
    <n v="1100475"/>
    <n v="44019"/>
    <n v="242104500"/>
    <n v="24.21"/>
    <n v="115365.2637159"/>
    <n v="13.1695506525"/>
    <x v="4"/>
  </r>
  <r>
    <s v="CARMEN DE ARECO"/>
    <x v="4"/>
    <s v="LA JOSEFINA"/>
    <s v="AGROBEL S A"/>
    <n v="1004"/>
    <n v="-34.305239999999998"/>
    <n v="-59.704230000000003"/>
    <n v="1099380"/>
    <n v="43975.199999999997"/>
    <n v="241863600"/>
    <n v="24.19"/>
    <n v="115250.47240871999"/>
    <n v="13.156446621999999"/>
    <x v="4"/>
  </r>
  <r>
    <s v="AMEGHINO"/>
    <x v="4"/>
    <s v="LOS ANDES"/>
    <s v="SOLANDES S A AGROP Y DE INVERSIONES"/>
    <n v="1003"/>
    <n v="-34.934379999999997"/>
    <n v="-62.554180000000002"/>
    <n v="1098285"/>
    <n v="43931.4"/>
    <n v="241622700"/>
    <n v="24.16"/>
    <n v="115135.68110154"/>
    <n v="13.1433425915"/>
    <x v="4"/>
  </r>
  <r>
    <s v="TRES LOMAS"/>
    <x v="4"/>
    <s v="LA JULIA"/>
    <s v="LA JULIA SACYA"/>
    <n v="1001"/>
    <n v="-36.492350000000002"/>
    <n v="-63.101599999999998"/>
    <n v="1096095"/>
    <n v="43843.8"/>
    <n v="241140900"/>
    <n v="24.11"/>
    <n v="114906.09848718"/>
    <n v="13.1171345305"/>
    <x v="4"/>
  </r>
  <r>
    <s v="CARLOS TEJEDOR"/>
    <x v="4"/>
    <s v="EL PLATO"/>
    <s v="LOWE ERNESTO DUDLEY"/>
    <n v="1000"/>
    <n v="-35.066079999999999"/>
    <n v="-62.648789999999998"/>
    <n v="1095000"/>
    <n v="43800"/>
    <n v="240900000"/>
    <n v="24.09"/>
    <n v="114791.30718"/>
    <n v="13.1040305"/>
    <x v="4"/>
  </r>
  <r>
    <s v="ADOLFO ALSINA"/>
    <x v="4"/>
    <s v="LA INES"/>
    <s v="URRIZA JOSE LUIS"/>
    <n v="992"/>
    <n v="-36.850960000000001"/>
    <n v="-63.300559999999997"/>
    <n v="1086240"/>
    <n v="43449.599999999999"/>
    <n v="238972800"/>
    <n v="23.9"/>
    <n v="113872.97672256001"/>
    <n v="12.999198256000001"/>
    <x v="4"/>
  </r>
  <r>
    <s v="SAAVEDRA"/>
    <x v="4"/>
    <s v="GANADERA SAN MARTIN"/>
    <s v="GANADERA SAN MARTIN S C A"/>
    <n v="989"/>
    <n v="-37.69408"/>
    <n v="-62.460290000000001"/>
    <n v="1082955"/>
    <n v="43318.2"/>
    <n v="238250100"/>
    <n v="23.83"/>
    <n v="113528.60280102"/>
    <n v="12.9598861645"/>
    <x v="4"/>
  </r>
  <r>
    <s v="BOLIVAR"/>
    <x v="4"/>
    <s v="DON ROSENDO"/>
    <s v="URRUTIA ROSENDO Y PENDAS DE URRUTIA NELIDA"/>
    <n v="988"/>
    <n v="-36.033969999999997"/>
    <n v="-61.21011"/>
    <n v="1081860"/>
    <n v="43274.400000000001"/>
    <n v="238009200"/>
    <n v="23.8"/>
    <n v="113413.81149384"/>
    <n v="12.946782133999999"/>
    <x v="4"/>
  </r>
  <r>
    <s v="VILLARINO"/>
    <x v="4"/>
    <s v="SAN IGNACIO/LA FLORIDA"/>
    <s v="GHEZZI CARLOS ALBERTO"/>
    <n v="986"/>
    <n v="-39.4482"/>
    <n v="-62.91375"/>
    <n v="1079670"/>
    <n v="43186.8"/>
    <n v="237527400"/>
    <n v="23.75"/>
    <n v="113184.22887948"/>
    <n v="12.920574072999999"/>
    <x v="4"/>
  </r>
  <r>
    <s v="TRENQUE LAUQUEN"/>
    <x v="4"/>
    <s v="&quot;DON ROQUE&quot;"/>
    <s v="TAMBO AGRO DON ROQUE S.R.L."/>
    <n v="979"/>
    <n v="-36.19417"/>
    <n v="-62.637909999999998"/>
    <n v="1072005"/>
    <n v="42880.2"/>
    <n v="235841100"/>
    <n v="23.58"/>
    <n v="112380.68972921999"/>
    <n v="12.828845859499998"/>
    <x v="4"/>
  </r>
  <r>
    <s v="TRENQUE LAUQUEN"/>
    <x v="4"/>
    <s v="&quot;EL PELUDO&quot;"/>
    <s v="MATELISTO S.A."/>
    <n v="975"/>
    <n v="-36.114570000000001"/>
    <n v="-62.699269999999999"/>
    <n v="1067625"/>
    <n v="42705"/>
    <n v="234877500"/>
    <n v="23.49"/>
    <n v="111921.5245005"/>
    <n v="12.776429737500001"/>
    <x v="4"/>
  </r>
  <r>
    <s v="CORONEL BRANDSEN"/>
    <x v="4"/>
    <s v="LOS TAMBOS S DE H"/>
    <s v="LOPEZ SECO NICASIO"/>
    <n v="974"/>
    <n v="-35.201588000000001"/>
    <n v="-58.096992"/>
    <n v="1066530"/>
    <n v="42661.2"/>
    <n v="234636600"/>
    <n v="23.46"/>
    <n v="111806.73319331999"/>
    <n v="12.763325706999998"/>
    <x v="4"/>
  </r>
  <r>
    <s v="GENERAL PINTO"/>
    <x v="4"/>
    <s v="EL CHAJA"/>
    <s v="LOS CHA?ARES S A.A.I.C. Y F."/>
    <n v="973"/>
    <n v="-34.656579999999998"/>
    <n v="-61.924799999999998"/>
    <n v="1065435"/>
    <n v="42617.4"/>
    <n v="234395700"/>
    <n v="23.44"/>
    <n v="111691.94188614"/>
    <n v="12.750221676500001"/>
    <x v="4"/>
  </r>
  <r>
    <s v="NUEVE DE JULIO"/>
    <x v="4"/>
    <s v="FERNANDO MARIA"/>
    <s v="SERENAR SOCIEDAD ANONIMA"/>
    <n v="969"/>
    <n v="-35.591349999999998"/>
    <n v="-61.16883"/>
    <n v="1061055"/>
    <n v="42442.2"/>
    <n v="233432100"/>
    <n v="23.34"/>
    <n v="111232.77665742001"/>
    <n v="12.6978055545"/>
    <x v="4"/>
  </r>
  <r>
    <s v="TRENQUE LAUQUEN"/>
    <x v="4"/>
    <s v="SAN LUIS"/>
    <s v="TROYA FABIO GUSTAVO"/>
    <n v="969"/>
    <n v="-36.243270000000003"/>
    <n v="-62.444980000000001"/>
    <n v="1061055"/>
    <n v="42442.2"/>
    <n v="233432100"/>
    <n v="23.34"/>
    <n v="111232.77665742001"/>
    <n v="12.6978055545"/>
    <x v="4"/>
  </r>
  <r>
    <s v="GENERAL PUEYRREDON"/>
    <x v="4"/>
    <s v="EL CASAL"/>
    <s v="EL CASAL S A COMERCIAL AGROPECUARIA E INMOBILIARIA"/>
    <n v="965"/>
    <n v="-37.510930000000002"/>
    <n v="-57.353743999999999"/>
    <n v="1056675"/>
    <n v="42267"/>
    <n v="232468500"/>
    <n v="23.25"/>
    <n v="110773.61142869999"/>
    <n v="12.6453894325"/>
    <x v="4"/>
  </r>
  <r>
    <s v="TRENQUE LAUQUEN"/>
    <x v="4"/>
    <s v="&quot;LA BOYA&quot;"/>
    <s v="SEQUEIROS ROBERTO ALEJANDRO"/>
    <n v="962"/>
    <n v="-36.097320000000003"/>
    <n v="-62.761209999999998"/>
    <n v="1053390"/>
    <n v="42135.6"/>
    <n v="231745800"/>
    <n v="23.17"/>
    <n v="110429.23750716001"/>
    <n v="12.606077341000001"/>
    <x v="4"/>
  </r>
  <r>
    <s v="NAVARRO"/>
    <x v="4"/>
    <s v="CABA?A LOS NOGALES"/>
    <s v="GENETICA NOGALES S.A."/>
    <n v="957"/>
    <n v="-34.956200000000003"/>
    <n v="-59.317030000000003"/>
    <n v="1047915"/>
    <n v="41916.6"/>
    <n v="230541300"/>
    <n v="23.05"/>
    <n v="109855.28097126"/>
    <n v="12.540557188499999"/>
    <x v="4"/>
  </r>
  <r>
    <s v="GENERAL LAS HERAS"/>
    <x v="4"/>
    <s v="LA LUMINARIA"/>
    <s v="LA LUMINARIA S A"/>
    <n v="954"/>
    <n v="-34.990299999999998"/>
    <n v="-58.835999999999999"/>
    <n v="1044630"/>
    <n v="41785.199999999997"/>
    <n v="229818600"/>
    <n v="22.98"/>
    <n v="109510.90704971999"/>
    <n v="12.501245096999998"/>
    <x v="4"/>
  </r>
  <r>
    <s v="CARLOS TEJEDOR"/>
    <x v="4"/>
    <s v="TRES ISLAS"/>
    <s v="TRES ISLAS SOCIEDAD ANONIMA COMERCIAL INDUSTRIAL FINANCIERA"/>
    <n v="953"/>
    <n v="-35.060749999999999"/>
    <n v="-62.457500000000003"/>
    <n v="1043535"/>
    <n v="41741.4"/>
    <n v="229577700"/>
    <n v="22.96"/>
    <n v="109396.11574254"/>
    <n v="12.488141066500001"/>
    <x v="4"/>
  </r>
  <r>
    <s v="PERGAMINO"/>
    <x v="4"/>
    <s v="EL TRIANGULO"/>
    <s v="LAGUNAK S.A."/>
    <n v="952"/>
    <n v="-34.036149999999999"/>
    <n v="-60.464779999999998"/>
    <n v="1042440"/>
    <n v="41697.599999999999"/>
    <n v="229336800"/>
    <n v="22.93"/>
    <n v="109281.32443536"/>
    <n v="12.475037036"/>
    <x v="4"/>
  </r>
  <r>
    <s v="CHASCOMUS"/>
    <x v="4"/>
    <s v="LAS LILAS"/>
    <s v="EDUARDO CERNADAS S A"/>
    <n v="951"/>
    <n v="-35.780120849600003"/>
    <n v="-58.289600372300001"/>
    <n v="1041345"/>
    <n v="41653.800000000003"/>
    <n v="229095900"/>
    <n v="22.91"/>
    <n v="109166.53312818"/>
    <n v="12.461933005500001"/>
    <x v="4"/>
  </r>
  <r>
    <s v="GENERAL PAZ"/>
    <x v="4"/>
    <s v="SAN JAVIER"/>
    <s v="IRIGOITE E HIJOS S.R.L."/>
    <n v="947"/>
    <n v="-35.475969999999997"/>
    <n v="-58.404699999999998"/>
    <n v="1036965"/>
    <n v="41478.6"/>
    <n v="228132300"/>
    <n v="22.81"/>
    <n v="108707.36789945999"/>
    <n v="12.409516883499998"/>
    <x v="4"/>
  </r>
  <r>
    <s v="ADOLFO ALSINA"/>
    <x v="4"/>
    <s v="LA ESTHER"/>
    <s v="SPA SOCIEDAD ANONIMA"/>
    <n v="943"/>
    <n v="-37.239269999999998"/>
    <n v="-63.021769999999997"/>
    <n v="1032585"/>
    <n v="41303.4"/>
    <n v="227168700"/>
    <n v="22.72"/>
    <n v="108248.20267073999"/>
    <n v="12.3571007615"/>
    <x v="4"/>
  </r>
  <r>
    <s v="BOLIVAR"/>
    <x v="4"/>
    <s v="SAN JUAN"/>
    <s v="ZUBILLAGA JORGE OSCAR"/>
    <n v="943"/>
    <n v="-36.407989999999998"/>
    <n v="-61.360320000000002"/>
    <n v="1032585"/>
    <n v="41303.4"/>
    <n v="227168700"/>
    <n v="22.72"/>
    <n v="108248.20267073999"/>
    <n v="12.3571007615"/>
    <x v="4"/>
  </r>
  <r>
    <s v="CHASCOMUS"/>
    <x v="4"/>
    <s v="&quot;LA ALPINA&quot;"/>
    <s v="GAHWILER MARIO AUGUSTO"/>
    <n v="936"/>
    <n v="-35.930900000000001"/>
    <n v="-57.986629999999998"/>
    <n v="1024920"/>
    <n v="40996.800000000003"/>
    <n v="225482400"/>
    <n v="22.55"/>
    <n v="107444.66352048"/>
    <n v="12.265372548"/>
    <x v="4"/>
  </r>
  <r>
    <s v="TANDIL"/>
    <x v="4"/>
    <s v="SANTA MARIA"/>
    <s v="AGROMEGA S A"/>
    <n v="936"/>
    <n v="-37.351419999999997"/>
    <n v="-59.507770000000001"/>
    <n v="1024920"/>
    <n v="40996.800000000003"/>
    <n v="225482400"/>
    <n v="22.55"/>
    <n v="107444.66352048"/>
    <n v="12.265372548"/>
    <x v="4"/>
  </r>
  <r>
    <s v="BOLIVAR"/>
    <x v="4"/>
    <s v="LA MERCED"/>
    <s v="DON JACINTO SOCIEDAD ANONIMA AGROPECUARIA Y COMERCIAL"/>
    <n v="928"/>
    <n v="-36.350360870400003"/>
    <n v="-60.948680877699999"/>
    <n v="1016160"/>
    <n v="40646.400000000001"/>
    <n v="223555200"/>
    <n v="22.36"/>
    <n v="106526.33306304"/>
    <n v="12.160540304"/>
    <x v="4"/>
  </r>
  <r>
    <s v="MAGDALENA"/>
    <x v="4"/>
    <s v="TAMBO LA ROSA"/>
    <s v="AMONDARAIN S.A."/>
    <n v="922"/>
    <n v="-35.08925"/>
    <n v="-57.742100000000001"/>
    <n v="1009590"/>
    <n v="40383.599999999999"/>
    <n v="222109800"/>
    <n v="22.21"/>
    <n v="105837.58521996"/>
    <n v="12.081916121000001"/>
    <x v="4"/>
  </r>
  <r>
    <s v="TANDIL"/>
    <x v="4"/>
    <s v="DON MATEO"/>
    <s v="RISMAN S.A."/>
    <n v="916"/>
    <n v="-37.188870000000001"/>
    <n v="-58.961204000000002"/>
    <n v="1003020"/>
    <n v="40120.800000000003"/>
    <n v="220664400"/>
    <n v="22.07"/>
    <n v="105148.83737687999"/>
    <n v="12.003291937999998"/>
    <x v="4"/>
  </r>
  <r>
    <s v="GENERAL VIAMONTE"/>
    <x v="4"/>
    <s v="SANTA MARIA"/>
    <s v="HIJOS DE J.M. LUBERRIAGA S.A."/>
    <n v="912"/>
    <n v="-35.154699999999998"/>
    <n v="-60.938389999999998"/>
    <n v="998640"/>
    <n v="39945.599999999999"/>
    <n v="219700800"/>
    <n v="21.97"/>
    <n v="104689.67214816"/>
    <n v="11.950875816"/>
    <x v="4"/>
  </r>
  <r>
    <s v="MONTE"/>
    <x v="4"/>
    <s v="EL SAUCE VERDE"/>
    <s v="BOTTARO LUIS MARIA"/>
    <n v="911"/>
    <n v="-35.31212"/>
    <n v="-58.76688"/>
    <n v="997545"/>
    <n v="39901.800000000003"/>
    <n v="219459900"/>
    <n v="21.95"/>
    <n v="104574.88084098"/>
    <n v="11.937771785499999"/>
    <x v="4"/>
  </r>
  <r>
    <s v="MERCEDES"/>
    <x v="4"/>
    <s v="EL RECUERDO"/>
    <s v="QUARKS DESARROLLOS AGROPECUARIOS SA"/>
    <n v="897"/>
    <n v="-34.631169999999997"/>
    <n v="-59.371830000000003"/>
    <n v="982215"/>
    <n v="39288.6"/>
    <n v="216087300"/>
    <n v="21.61"/>
    <n v="102967.80254046"/>
    <n v="11.754315358500001"/>
    <x v="4"/>
  </r>
  <r>
    <s v="ESCOBAR"/>
    <x v="4"/>
    <s v="SAN ISIDRO LABRADOR"/>
    <s v="GOYAIKE S A A C I Y F"/>
    <n v="896"/>
    <n v="-34.370649999999998"/>
    <n v="-58.791469999999997"/>
    <n v="981120"/>
    <n v="39244.800000000003"/>
    <n v="215846400"/>
    <n v="21.58"/>
    <n v="102853.01123327999"/>
    <n v="11.741211327999999"/>
    <x v="4"/>
  </r>
  <r>
    <s v="NAVARRO"/>
    <x v="4"/>
    <s v="LA BONITA"/>
    <s v="PALIRRO S.R.L"/>
    <n v="891"/>
    <n v="-35.02375"/>
    <n v="-59.24335"/>
    <n v="975645"/>
    <n v="39025.800000000003"/>
    <n v="214641900"/>
    <n v="21.46"/>
    <n v="102279.05469738001"/>
    <n v="11.675691175500001"/>
    <x v="4"/>
  </r>
  <r>
    <s v="TRES LOMAS"/>
    <x v="4"/>
    <s v="SAN JOSE"/>
    <s v="TAMBO SAN JOSE S.A."/>
    <n v="891"/>
    <n v="-36.5244598389"/>
    <n v="-62.771430969199997"/>
    <n v="975645"/>
    <n v="39025.800000000003"/>
    <n v="214641900"/>
    <n v="21.46"/>
    <n v="102279.05469738001"/>
    <n v="11.675691175500001"/>
    <x v="4"/>
  </r>
  <r>
    <s v="GENERAL BELGRANO"/>
    <x v="4"/>
    <s v="PORONGUITOS"/>
    <s v="ALCHIDAI SOCIEDAD ANONIMA"/>
    <n v="888"/>
    <n v="-35.855789184599999"/>
    <n v="-58.383998870799999"/>
    <n v="972360"/>
    <n v="38894.400000000001"/>
    <n v="213919200"/>
    <n v="21.39"/>
    <n v="101934.68077584"/>
    <n v="11.636379084"/>
    <x v="4"/>
  </r>
  <r>
    <s v="LINCOLN"/>
    <x v="4"/>
    <s v="RAMON Y MARIA"/>
    <s v="FEDERALA PRIMERA SA"/>
    <n v="888"/>
    <n v="-35.193420410199998"/>
    <n v="-61.864391326899998"/>
    <n v="972360"/>
    <n v="38894.400000000001"/>
    <n v="213919200"/>
    <n v="21.39"/>
    <n v="101934.68077584"/>
    <n v="11.636379084"/>
    <x v="4"/>
  </r>
  <r>
    <s v="OLAVARRIA"/>
    <x v="4"/>
    <s v="LA ILUSION (T/05)"/>
    <s v="MARIA TERESA SUR SRL"/>
    <n v="883"/>
    <n v="-37.119259999999997"/>
    <n v="-60.544199999999996"/>
    <n v="966885"/>
    <n v="38675.4"/>
    <n v="212714700"/>
    <n v="21.27"/>
    <n v="101360.72423994"/>
    <n v="11.5708589315"/>
    <x v="4"/>
  </r>
  <r>
    <s v="PUAN"/>
    <x v="4"/>
    <s v="TAMBO LOS CEDROS"/>
    <s v="LOS CEDROS DE BOUSQUET FABIO JAVIER Y ADRIAN MAURO SH"/>
    <n v="880"/>
    <n v="-37.517789999999998"/>
    <n v="-62.784689999999998"/>
    <n v="963600"/>
    <n v="38544"/>
    <n v="211992000"/>
    <n v="21.2"/>
    <n v="101016.3503184"/>
    <n v="11.531546840000001"/>
    <x v="4"/>
  </r>
  <r>
    <s v="TANDIL"/>
    <x v="4"/>
    <s v="EL VIEJO CEIBO"/>
    <s v="EL VIEJO CEIBO S.A."/>
    <n v="878"/>
    <n v="-37.25065"/>
    <n v="-59.329051999999997"/>
    <n v="961410"/>
    <n v="38456.400000000001"/>
    <n v="211510200"/>
    <n v="21.15"/>
    <n v="100786.76770404"/>
    <n v="11.505338779000001"/>
    <x v="4"/>
  </r>
  <r>
    <s v="PILA"/>
    <x v="4"/>
    <s v="LOS NENES"/>
    <s v="AGROPECUARIA SETENIL SRL"/>
    <n v="873"/>
    <n v="-36.06062"/>
    <n v="-57.997399999999999"/>
    <n v="955935"/>
    <n v="38237.4"/>
    <n v="210305700"/>
    <n v="21.03"/>
    <n v="100212.81116814"/>
    <n v="11.439818626500001"/>
    <x v="4"/>
  </r>
  <r>
    <s v="TANDIL"/>
    <x v="4"/>
    <s v="LA BOMBILLA"/>
    <s v="MAGNASCO ATILIO JOSE"/>
    <n v="872"/>
    <n v="-37.341430000000003"/>
    <n v="-58.974029999999999"/>
    <n v="954840"/>
    <n v="38193.599999999999"/>
    <n v="210064800"/>
    <n v="21.01"/>
    <n v="100098.01986095999"/>
    <n v="11.426714595999998"/>
    <x v="4"/>
  </r>
  <r>
    <s v="TRES LOMAS"/>
    <x v="4"/>
    <s v="TAMBO AVE MARIA"/>
    <s v="SEMILLAS DEL OESTE S R L"/>
    <n v="870"/>
    <n v="-36.508330000000001"/>
    <n v="-62.921759999999999"/>
    <n v="952650"/>
    <n v="38106"/>
    <n v="209583000"/>
    <n v="20.96"/>
    <n v="99868.437246599991"/>
    <n v="11.400506535"/>
    <x v="4"/>
  </r>
  <r>
    <s v="CHIVILCOY"/>
    <x v="4"/>
    <s v="LA CARMELA"/>
    <s v="GENAGRO CHIVILCOY S.A."/>
    <n v="869"/>
    <n v="-34.955745999999998"/>
    <n v="-60.008899999999997"/>
    <n v="951555"/>
    <n v="38062.199999999997"/>
    <n v="209342100"/>
    <n v="20.93"/>
    <n v="99753.645939419992"/>
    <n v="11.387402504499999"/>
    <x v="4"/>
  </r>
  <r>
    <s v="TANDIL"/>
    <x v="4"/>
    <s v="LA NATIVA"/>
    <s v="TUCULET NAHILA"/>
    <n v="869"/>
    <n v="-37.531692999999997"/>
    <n v="-58.993088"/>
    <n v="951555"/>
    <n v="38062.199999999997"/>
    <n v="209342100"/>
    <n v="20.93"/>
    <n v="99753.645939419992"/>
    <n v="11.387402504499999"/>
    <x v="4"/>
  </r>
  <r>
    <s v="GENERAL PUEYRREDON"/>
    <x v="4"/>
    <s v="COMALAL"/>
    <s v="COMALAL SOCIEDAD ANONIMA AGRICOLA GANADERA E INMOBILIARIA"/>
    <n v="858"/>
    <n v="-38.081184"/>
    <n v="-57.707270000000001"/>
    <n v="939510"/>
    <n v="37580.400000000001"/>
    <n v="206692200"/>
    <n v="20.67"/>
    <n v="98490.941560439998"/>
    <n v="11.243258169000001"/>
    <x v="4"/>
  </r>
  <r>
    <s v="GENERAL VILLEGAS"/>
    <x v="4"/>
    <s v="S/N"/>
    <s v="BERTOLA ALBERTO MIGUEL"/>
    <n v="855"/>
    <n v="-34.527340000000002"/>
    <n v="-63.379899999999999"/>
    <n v="936225"/>
    <n v="37449"/>
    <n v="205969500"/>
    <n v="20.6"/>
    <n v="98146.5676389"/>
    <n v="11.203946077499999"/>
    <x v="4"/>
  </r>
  <r>
    <s v="NUEVE DE JULIO"/>
    <x v="4"/>
    <s v="SAN JUAN"/>
    <s v="SUCESION DE DIBOS MARIA"/>
    <n v="854"/>
    <n v="-35.317740000000001"/>
    <n v="-61.110810000000001"/>
    <n v="935130"/>
    <n v="37405.199999999997"/>
    <n v="205728600"/>
    <n v="20.57"/>
    <n v="98031.776331720001"/>
    <n v="11.190842047"/>
    <x v="4"/>
  </r>
  <r>
    <s v="TRENQUE LAUQUEN"/>
    <x v="4"/>
    <s v="LA ESPERANZA"/>
    <s v="LA ESPERANZA DEL 30 S R L"/>
    <n v="853"/>
    <n v="-36.238230000000001"/>
    <n v="-62.975740000000002"/>
    <n v="934035"/>
    <n v="37361.4"/>
    <n v="205487700"/>
    <n v="20.55"/>
    <n v="97916.985024540001"/>
    <n v="11.177738016499999"/>
    <x v="4"/>
  </r>
  <r>
    <s v="LOBOS"/>
    <x v="4"/>
    <s v="LOS HERMANOS"/>
    <s v="AGGOLLIA HNOS. S.R.L"/>
    <n v="852"/>
    <n v="-35.279060000000001"/>
    <n v="-59.077010000000001"/>
    <n v="932940"/>
    <n v="37317.599999999999"/>
    <n v="205246800"/>
    <n v="20.52"/>
    <n v="97802.193717360002"/>
    <n v="11.164633986"/>
    <x v="4"/>
  </r>
  <r>
    <s v="GENERAL VILLEGAS"/>
    <x v="4"/>
    <s v="LA VIZCACHERA"/>
    <s v="ESTANCIA LA VIZCACHERA SA"/>
    <n v="847"/>
    <n v="-34.791278839100002"/>
    <n v="-62.586189269999998"/>
    <n v="927465"/>
    <n v="37098.6"/>
    <n v="204042300"/>
    <n v="20.399999999999999"/>
    <n v="97228.23718145999"/>
    <n v="11.099113833499999"/>
    <x v="4"/>
  </r>
  <r>
    <s v="GENERAL LAMADRID"/>
    <x v="4"/>
    <s v="LA MIMOSA"/>
    <s v="ECKERT WALTER LUIS SANTIAGO"/>
    <n v="846"/>
    <n v="-37.504840850800001"/>
    <n v="-61.360458373999997"/>
    <n v="926370"/>
    <n v="37054.800000000003"/>
    <n v="203801400"/>
    <n v="20.38"/>
    <n v="97113.445874279991"/>
    <n v="11.086009803"/>
    <x v="4"/>
  </r>
  <r>
    <s v="TANDIL"/>
    <x v="4"/>
    <s v="SAN AGUSTIN"/>
    <s v="LARREA JUAN MANUEL"/>
    <n v="843"/>
    <n v="-37.401988983199999"/>
    <n v="-58.792140960700003"/>
    <n v="923085"/>
    <n v="36923.4"/>
    <n v="203078700"/>
    <n v="20.309999999999999"/>
    <n v="96769.071952739992"/>
    <n v="11.046697711499998"/>
    <x v="4"/>
  </r>
  <r>
    <s v="CARLOS CASARES"/>
    <x v="4"/>
    <s v="LA ARBOLEDA SAAG"/>
    <s v="LA ARBOLEDA S. A. A. G."/>
    <n v="839"/>
    <n v="-35.823540000000001"/>
    <n v="-61.207900000000002"/>
    <n v="918705"/>
    <n v="36748.199999999997"/>
    <n v="202115100"/>
    <n v="20.21"/>
    <n v="96309.906724019995"/>
    <n v="10.9942815895"/>
    <x v="4"/>
  </r>
  <r>
    <s v="PELLEGRINI"/>
    <x v="4"/>
    <s v="CALDEN III"/>
    <s v="SERVICIOS AGROPECUARIOS EL SAUZALITO SOCIEDAD ANONIMA"/>
    <n v="830"/>
    <n v="-36.20458"/>
    <n v="-63.150019999999998"/>
    <n v="908850"/>
    <n v="36354"/>
    <n v="199947000"/>
    <n v="19.989999999999998"/>
    <n v="95276.7849594"/>
    <n v="10.876345315"/>
    <x v="4"/>
  </r>
  <r>
    <s v="TRENQUE LAUQUEN"/>
    <x v="4"/>
    <s v="SAN JUAN BAUTISTA"/>
    <s v="ITURRALDE RICARDO ROBERTO"/>
    <n v="830"/>
    <n v="-36.279870000000003"/>
    <n v="-62.613999999999997"/>
    <n v="908850"/>
    <n v="36354"/>
    <n v="199947000"/>
    <n v="19.989999999999998"/>
    <n v="95276.7849594"/>
    <n v="10.876345315"/>
    <x v="4"/>
  </r>
  <r>
    <s v="TRENQUE LAUQUEN"/>
    <x v="4"/>
    <s v="&quot;EL FORTIN&quot;"/>
    <s v="SALENTINOS SOCIEDAD ANONIMA"/>
    <n v="823"/>
    <n v="-36.353990000000003"/>
    <n v="-62.673450000000003"/>
    <n v="901185"/>
    <n v="36047.4"/>
    <n v="198260700"/>
    <n v="19.829999999999998"/>
    <n v="94473.245809139989"/>
    <n v="10.784617101499999"/>
    <x v="4"/>
  </r>
  <r>
    <s v="LOBOS"/>
    <x v="4"/>
    <s v="DON JUAN"/>
    <s v="TOMATIS SA"/>
    <n v="819"/>
    <n v="-35.162620544399999"/>
    <n v="-59.239009857200003"/>
    <n v="896805"/>
    <n v="35872.199999999997"/>
    <n v="197297100"/>
    <n v="19.73"/>
    <n v="94014.080580419992"/>
    <n v="10.732200979499998"/>
    <x v="4"/>
  </r>
  <r>
    <s v="TRES LOMAS"/>
    <x v="4"/>
    <s v="SAN ANTONIO SUR"/>
    <s v="ELORTEGUI JULIO CESAR GUSTAVO EDUARDO Y MARIO MARCELO S.H."/>
    <n v="814"/>
    <n v="-36.528591155999997"/>
    <n v="-63.035728454599997"/>
    <n v="891330"/>
    <n v="35653.199999999997"/>
    <n v="196092600"/>
    <n v="19.61"/>
    <n v="93440.124044519995"/>
    <n v="10.666680826999999"/>
    <x v="4"/>
  </r>
  <r>
    <s v="SAN ANDRES DE GILES"/>
    <x v="4"/>
    <s v="SAN AGUSTIN"/>
    <s v="LA PINTORESCA S A"/>
    <n v="809"/>
    <n v="-34.368780000000001"/>
    <n v="-59.208069999999999"/>
    <n v="885855"/>
    <n v="35434.199999999997"/>
    <n v="194888100"/>
    <n v="19.489999999999998"/>
    <n v="92866.167508619998"/>
    <n v="10.601160674499999"/>
    <x v="4"/>
  </r>
  <r>
    <s v="TRENQUE LAUQUEN"/>
    <x v="4"/>
    <s v="&quot;SANTA MARIA&quot;"/>
    <s v="SERVIERES ENRIQUE ADRIAN"/>
    <n v="801"/>
    <n v="-36.133279999999999"/>
    <n v="-62.575539999999997"/>
    <n v="877095"/>
    <n v="35083.800000000003"/>
    <n v="192960900"/>
    <n v="19.3"/>
    <n v="91947.837051180002"/>
    <n v="10.4963284305"/>
    <x v="4"/>
  </r>
  <r>
    <s v="TANDIL"/>
    <x v="4"/>
    <s v="AMA LINA"/>
    <s v="DON ENRIQUE S A"/>
    <n v="799"/>
    <n v="-37.068150000000003"/>
    <n v="-59.492939999999997"/>
    <n v="874905"/>
    <n v="34996.199999999997"/>
    <n v="192479100"/>
    <n v="19.25"/>
    <n v="91718.254436820003"/>
    <n v="10.4701203695"/>
    <x v="4"/>
  </r>
  <r>
    <s v="VEINTICINCO DE MAYO"/>
    <x v="4"/>
    <s v="&quot;20 DE JULIO&quot;"/>
    <s v="BOSSARELLI HERMANOS SOCIEDAD DE HECHO DE BOSSARELLI PATRICIO"/>
    <n v="799"/>
    <n v="-35.287080000000003"/>
    <n v="-60.139380000000003"/>
    <n v="874905"/>
    <n v="34996.199999999997"/>
    <n v="192479100"/>
    <n v="19.25"/>
    <n v="91718.254436820003"/>
    <n v="10.4701203695"/>
    <x v="4"/>
  </r>
  <r>
    <s v="GENERAL LAS HERAS"/>
    <x v="4"/>
    <s v="LA LLAVE"/>
    <s v="MORRONE ANTONIO ROQUE"/>
    <n v="796"/>
    <n v="-34.944200000000002"/>
    <n v="-58.997199999999999"/>
    <n v="871620"/>
    <n v="34864.800000000003"/>
    <n v="191756400"/>
    <n v="19.18"/>
    <n v="91373.880515279991"/>
    <n v="10.430808277999999"/>
    <x v="4"/>
  </r>
  <r>
    <s v="RIVADAVIA"/>
    <x v="4"/>
    <s v="LA LOMA"/>
    <s v="POLO JORGE ENRIQUE"/>
    <n v="794"/>
    <n v="-35.560138702400003"/>
    <n v="-62.904529571499999"/>
    <n v="869430"/>
    <n v="34777.199999999997"/>
    <n v="191274600"/>
    <n v="19.13"/>
    <n v="91144.297900920006"/>
    <n v="10.404600217"/>
    <x v="4"/>
  </r>
  <r>
    <s v="CORONEL BRANDSEN"/>
    <x v="4"/>
    <s v="MANGRULLO"/>
    <s v="SANTA INES DEL PLATA S A"/>
    <n v="793"/>
    <n v="-35.273960000000002"/>
    <n v="-58.000990000000002"/>
    <n v="868335"/>
    <n v="34733.4"/>
    <n v="191033700"/>
    <n v="19.100000000000001"/>
    <n v="91029.506593740007"/>
    <n v="10.391496186500001"/>
    <x v="4"/>
  </r>
  <r>
    <s v="VILLARINO"/>
    <x v="4"/>
    <s v="ALFALACTEA"/>
    <s v="ALFA LACTEA S.R.L"/>
    <n v="793"/>
    <n v="-39.328499999999998"/>
    <n v="-62.721600000000002"/>
    <n v="868335"/>
    <n v="34733.4"/>
    <n v="191033700"/>
    <n v="19.100000000000001"/>
    <n v="91029.506593740007"/>
    <n v="10.391496186500001"/>
    <x v="4"/>
  </r>
  <r>
    <s v="AMEGHINO"/>
    <x v="4"/>
    <s v="F.W"/>
    <s v="F W SOCIEDAD DE HECHO MIRANDA ALBERTO ANTONIO Y GARCIA NESTOR DARIO"/>
    <n v="789"/>
    <n v="-34.874250000000004"/>
    <n v="-62.501800000000003"/>
    <n v="863955"/>
    <n v="34558.199999999997"/>
    <n v="190070100"/>
    <n v="19.010000000000002"/>
    <n v="90570.341365019995"/>
    <n v="10.339080064499999"/>
    <x v="4"/>
  </r>
  <r>
    <s v="CORONEL BRANDSEN"/>
    <x v="4"/>
    <s v="LOS CHARAS"/>
    <s v="AGROBOHNER SRL"/>
    <n v="789"/>
    <n v="-35.257759999999998"/>
    <n v="-58.17051"/>
    <n v="863955"/>
    <n v="34558.199999999997"/>
    <n v="190070100"/>
    <n v="19.010000000000002"/>
    <n v="90570.341365019995"/>
    <n v="10.339080064499999"/>
    <x v="4"/>
  </r>
  <r>
    <s v="AZUL"/>
    <x v="4"/>
    <s v="SIEMPRE HERMANOS"/>
    <s v="MALLEA HNOS. S.A."/>
    <n v="786"/>
    <n v="-36.952500000000001"/>
    <n v="-59.858629999999998"/>
    <n v="860670"/>
    <n v="34426.800000000003"/>
    <n v="189347400"/>
    <n v="18.93"/>
    <n v="90225.967443479996"/>
    <n v="10.299767973"/>
    <x v="4"/>
  </r>
  <r>
    <s v="TANDIL"/>
    <x v="4"/>
    <s v="LA CIRIACA"/>
    <s v="MAGNASCO ESTEBAN JOSE"/>
    <n v="785"/>
    <n v="-37.049700000000001"/>
    <n v="-59.201799999999999"/>
    <n v="859575"/>
    <n v="34383"/>
    <n v="189106500"/>
    <n v="18.91"/>
    <n v="90111.176136299997"/>
    <n v="10.286663942499999"/>
    <x v="4"/>
  </r>
  <r>
    <s v="LUJAN"/>
    <x v="4"/>
    <s v="LA CLARITA"/>
    <s v="GUILS S A"/>
    <n v="783"/>
    <n v="-34.56315"/>
    <n v="-59.205030000000001"/>
    <n v="857385"/>
    <n v="34295.4"/>
    <n v="188624700"/>
    <n v="18.86"/>
    <n v="89881.593521939998"/>
    <n v="10.2604558815"/>
    <x v="4"/>
  </r>
  <r>
    <s v="TANDIL"/>
    <x v="4"/>
    <s v="DON ALEJANDRO"/>
    <s v="BRIVIO EDUARDO"/>
    <n v="783"/>
    <n v="-37.554749999999999"/>
    <n v="-59.198647000000001"/>
    <n v="857385"/>
    <n v="34295.4"/>
    <n v="188624700"/>
    <n v="18.86"/>
    <n v="89881.593521939998"/>
    <n v="10.2604558815"/>
    <x v="4"/>
  </r>
  <r>
    <s v="LOBOS"/>
    <x v="4"/>
    <s v="ESTAB. LA P"/>
    <s v="PERERA ANTONIO CARMELO"/>
    <n v="781"/>
    <n v="-34.98939"/>
    <n v="-59.061579999999999"/>
    <n v="855195"/>
    <n v="34207.800000000003"/>
    <n v="188142900"/>
    <n v="18.809999999999999"/>
    <n v="89652.010907579999"/>
    <n v="10.2342478205"/>
    <x v="4"/>
  </r>
  <r>
    <s v="TRENQUE LAUQUEN"/>
    <x v="4"/>
    <s v="LAS TRANQUERAS"/>
    <s v="MICHEO HECTOR ESTEBAN"/>
    <n v="779"/>
    <n v="-36.058819999999997"/>
    <n v="-62.734349999999999"/>
    <n v="853005"/>
    <n v="34120.199999999997"/>
    <n v="187661100"/>
    <n v="18.77"/>
    <n v="89422.42829322"/>
    <n v="10.2080397595"/>
    <x v="4"/>
  </r>
  <r>
    <s v="TANDIL"/>
    <x v="4"/>
    <s v="LA MARIA CRISTINA"/>
    <s v="LA FLORINDA S A"/>
    <n v="775"/>
    <n v="-37.124250000000004"/>
    <n v="-59.243470000000002"/>
    <n v="848625"/>
    <n v="33945"/>
    <n v="186697500"/>
    <n v="18.670000000000002"/>
    <n v="88963.263064500003"/>
    <n v="10.1556236375"/>
    <x v="4"/>
  </r>
  <r>
    <s v="CARMEN DE ARECO"/>
    <x v="4"/>
    <s v="LOS OMBUES"/>
    <s v="BLAQUIER JULIA ELENA"/>
    <n v="774"/>
    <n v="-34.31241"/>
    <n v="-59.727069999999998"/>
    <n v="847530"/>
    <n v="33901.199999999997"/>
    <n v="186456600"/>
    <n v="18.649999999999999"/>
    <n v="88848.471757319989"/>
    <n v="10.142519606999999"/>
    <x v="4"/>
  </r>
  <r>
    <s v="TRES ARROYOS"/>
    <x v="4"/>
    <s v="EL PARAISO"/>
    <s v="SUCESION DE AMBROSIUS LUIS CESAR"/>
    <n v="774"/>
    <n v="-38.705970000000001"/>
    <n v="-59.814979999999998"/>
    <n v="847530"/>
    <n v="33901.199999999997"/>
    <n v="186456600"/>
    <n v="18.649999999999999"/>
    <n v="88848.471757319989"/>
    <n v="10.142519606999999"/>
    <x v="4"/>
  </r>
  <r>
    <s v="TRENQUE LAUQUEN"/>
    <x v="4"/>
    <s v="&quot;SAN FELIX&quot;"/>
    <s v="BESTAKUR SOCIEDAD ANONIMA"/>
    <n v="772"/>
    <n v="-36.236849999999997"/>
    <n v="-62.524520000000003"/>
    <n v="845340"/>
    <n v="33813.599999999999"/>
    <n v="185974800"/>
    <n v="18.600000000000001"/>
    <n v="88618.88914295999"/>
    <n v="10.116311545999999"/>
    <x v="4"/>
  </r>
  <r>
    <s v="BALCARCE"/>
    <x v="4"/>
    <s v="SAN ESTEBAN"/>
    <s v="AGROPECUARIA SAN ESTEBAN SCA"/>
    <n v="769"/>
    <n v="-37.879869999999997"/>
    <n v="-58.447899999999997"/>
    <n v="842055"/>
    <n v="33682.199999999997"/>
    <n v="185252100"/>
    <n v="18.53"/>
    <n v="88274.515221420006"/>
    <n v="10.076999454500001"/>
    <x v="4"/>
  </r>
  <r>
    <s v="CARLOS TEJEDOR"/>
    <x v="4"/>
    <s v="LA GUENA"/>
    <s v="LA GUENA SRL"/>
    <n v="767"/>
    <n v="-35.124160000000003"/>
    <n v="-62.703090000000003"/>
    <n v="839865"/>
    <n v="33594.6"/>
    <n v="184770300"/>
    <n v="18.48"/>
    <n v="88044.932607060007"/>
    <n v="10.050791393500001"/>
    <x v="4"/>
  </r>
  <r>
    <s v="AMEGHINO"/>
    <x v="4"/>
    <s v="DON TOMAS"/>
    <s v="EDER HORACIO OSCAR"/>
    <n v="764"/>
    <n v="-34.818219999999997"/>
    <n v="-62.40531"/>
    <n v="836580"/>
    <n v="33463.199999999997"/>
    <n v="184047600"/>
    <n v="18.399999999999999"/>
    <n v="87700.558685519994"/>
    <n v="10.011479302"/>
    <x v="4"/>
  </r>
  <r>
    <s v="TANDIL"/>
    <x v="4"/>
    <s v="LA JUANITA"/>
    <s v="MIQUEO MARTIN OSVALDO"/>
    <n v="764"/>
    <n v="-37.15587"/>
    <n v="-59.10566"/>
    <n v="836580"/>
    <n v="33463.199999999997"/>
    <n v="184047600"/>
    <n v="18.399999999999999"/>
    <n v="87700.558685519994"/>
    <n v="10.011479302"/>
    <x v="4"/>
  </r>
  <r>
    <s v="TRENQUE LAUQUEN"/>
    <x v="4"/>
    <s v="S/N"/>
    <s v="CADIERNO RUBEN F Y DARIO A. SOCIEDAD DE HECHO"/>
    <n v="763"/>
    <n v="-36.457129999999999"/>
    <n v="-62.490600000000001"/>
    <n v="835485"/>
    <n v="33419.4"/>
    <n v="183806700"/>
    <n v="18.38"/>
    <n v="87585.767378339995"/>
    <n v="9.9983752714999987"/>
    <x v="4"/>
  </r>
  <r>
    <s v="PELLEGRINI"/>
    <x v="4"/>
    <s v="EL SAUZALITO I-"/>
    <s v="MASZNIEZ ROLANDO"/>
    <n v="759"/>
    <n v="-36.161479999999997"/>
    <n v="-63.052930000000003"/>
    <n v="831105"/>
    <n v="33244.199999999997"/>
    <n v="182843100"/>
    <n v="18.28"/>
    <n v="87126.602149619997"/>
    <n v="9.9459591495000002"/>
    <x v="4"/>
  </r>
  <r>
    <s v="OLAVARRIA"/>
    <x v="4"/>
    <s v="EL CHARABON (T/11)"/>
    <s v="DURA?ONA RICARDO HECTOR"/>
    <n v="757"/>
    <n v="-37.220146696999997"/>
    <n v="-60.511245830699998"/>
    <n v="828915"/>
    <n v="33156.6"/>
    <n v="182361300"/>
    <n v="18.239999999999998"/>
    <n v="86897.019535259999"/>
    <n v="9.9197510885"/>
    <x v="4"/>
  </r>
  <r>
    <s v="PEHUAJO"/>
    <x v="4"/>
    <s v="LAS MARIANAS"/>
    <s v="TAMBO CO  S R L"/>
    <n v="752"/>
    <n v="-36.145259857200003"/>
    <n v="-61.913791656500003"/>
    <n v="823440"/>
    <n v="32937.599999999999"/>
    <n v="181156800"/>
    <n v="18.12"/>
    <n v="86323.062999360001"/>
    <n v="9.8542309360000004"/>
    <x v="4"/>
  </r>
  <r>
    <s v="GENERAL VILLEGAS"/>
    <x v="4"/>
    <s v="EL AMANECER"/>
    <s v="AROZARENA JOSE LORENZO"/>
    <n v="744"/>
    <n v="-34.821100000000001"/>
    <n v="-63.285020000000003"/>
    <n v="814680"/>
    <n v="32587.200000000001"/>
    <n v="179229600"/>
    <n v="17.920000000000002"/>
    <n v="85404.732541920006"/>
    <n v="9.7493986920000015"/>
    <x v="4"/>
  </r>
  <r>
    <s v="ALBERTI"/>
    <x v="4"/>
    <s v="EL RECUERDO"/>
    <s v="SUCESION DE BARDENGO LUISA NORA"/>
    <n v="743"/>
    <n v="-34.988149999999997"/>
    <n v="-60.212449999999997"/>
    <n v="813585"/>
    <n v="32543.4"/>
    <n v="178988700"/>
    <n v="17.899999999999999"/>
    <n v="85289.941234740007"/>
    <n v="9.7362946615000006"/>
    <x v="4"/>
  </r>
  <r>
    <s v="CARLOS CASARES"/>
    <x v="4"/>
    <s v="EL RODEO"/>
    <s v="PLANTCO S A I C"/>
    <n v="743"/>
    <n v="-35.492549896200003"/>
    <n v="-61.600200653100003"/>
    <n v="813585"/>
    <n v="32543.4"/>
    <n v="178988700"/>
    <n v="17.899999999999999"/>
    <n v="85289.941234740007"/>
    <n v="9.7362946615000006"/>
    <x v="4"/>
  </r>
  <r>
    <s v="GENERAL VILLEGAS"/>
    <x v="4"/>
    <s v="LOS RECUERDOS"/>
    <s v="GANADERA DOS OLIVOS S.A"/>
    <n v="743"/>
    <n v="-34.86439"/>
    <n v="-62.665930000000003"/>
    <n v="813585"/>
    <n v="32543.4"/>
    <n v="178988700"/>
    <n v="17.899999999999999"/>
    <n v="85289.941234740007"/>
    <n v="9.7362946615000006"/>
    <x v="4"/>
  </r>
  <r>
    <s v="PUAN"/>
    <x v="4"/>
    <s v="LA CAMBICHA TAMBO"/>
    <s v="DESTREE CARLOS ALBERTO"/>
    <n v="741"/>
    <n v="-37.577553000000002"/>
    <n v="-62.870899999999999"/>
    <n v="811395"/>
    <n v="32455.8"/>
    <n v="178506900"/>
    <n v="17.850000000000001"/>
    <n v="85060.358620379993"/>
    <n v="9.7100866004999986"/>
    <x v="4"/>
  </r>
  <r>
    <s v="GENERAL LAS HERAS"/>
    <x v="4"/>
    <s v="SAN PABLO"/>
    <s v="ESTANCIA SAN PABLO S A"/>
    <n v="740"/>
    <n v="-35.0339012146"/>
    <n v="-58.940898895300002"/>
    <n v="810300"/>
    <n v="32412"/>
    <n v="178266000"/>
    <n v="17.829999999999998"/>
    <n v="84945.567313199994"/>
    <n v="9.6969825699999994"/>
    <x v="4"/>
  </r>
  <r>
    <s v="VEINTICINCO DE MAYO"/>
    <x v="4"/>
    <s v="EL TAMBO"/>
    <s v="UNIVERSIDAD NACIONAL DE LA PLATA"/>
    <n v="740"/>
    <n v="-35.589219999999997"/>
    <n v="-60.561140000000002"/>
    <n v="810300"/>
    <n v="32412"/>
    <n v="178266000"/>
    <n v="17.829999999999998"/>
    <n v="84945.567313199994"/>
    <n v="9.6969825699999994"/>
    <x v="4"/>
  </r>
  <r>
    <s v="PEHUAJO"/>
    <x v="4"/>
    <s v="DON ALBERTO"/>
    <s v="MAKUSIM S R L"/>
    <n v="739"/>
    <n v="-35.894869999999997"/>
    <n v="-61.760930000000002"/>
    <n v="809205"/>
    <n v="32368.2"/>
    <n v="178025100"/>
    <n v="17.8"/>
    <n v="84830.776006019994"/>
    <n v="9.6838785395000002"/>
    <x v="4"/>
  </r>
  <r>
    <s v="TRENQUE LAUQUEN"/>
    <x v="4"/>
    <s v="&quot;TARVES&quot;"/>
    <s v="EL PORVENIR SOCIEDAD DE HECHO DE SINCLAIR MARIA Y SINCLAIR P"/>
    <n v="739"/>
    <n v="-36.113761901899998"/>
    <n v="-62.6731987"/>
    <n v="809205"/>
    <n v="32368.2"/>
    <n v="178025100"/>
    <n v="17.8"/>
    <n v="84830.776006019994"/>
    <n v="9.6838785395000002"/>
    <x v="4"/>
  </r>
  <r>
    <s v="NUEVE DE JULIO"/>
    <x v="4"/>
    <s v="DON JORGE"/>
    <s v="PLANTCO S A I C"/>
    <n v="723"/>
    <n v="-35.450031280499999"/>
    <n v="-61.3518409729"/>
    <n v="791685"/>
    <n v="31667.4"/>
    <n v="174170700"/>
    <n v="17.420000000000002"/>
    <n v="82994.115091139989"/>
    <n v="9.4742140514999988"/>
    <x v="4"/>
  </r>
  <r>
    <s v="SUIPACHA"/>
    <x v="4"/>
    <s v="LAS ROSAS"/>
    <s v="ASOCIACION CATOLICA IRLANDESA"/>
    <n v="720"/>
    <n v="-34.932720000000003"/>
    <n v="-59.630389999999998"/>
    <n v="788400"/>
    <n v="31536"/>
    <n v="173448000"/>
    <n v="17.34"/>
    <n v="82649.741169600005"/>
    <n v="9.4349019600000013"/>
    <x v="4"/>
  </r>
  <r>
    <s v="TRES LOMAS"/>
    <x v="4"/>
    <s v="LA HERENCIA"/>
    <s v="SAN JORGE SOCIEDAD CIVIL AGROPECUARIA"/>
    <n v="716"/>
    <n v="-36.488199999999999"/>
    <n v="-62.945189999999997"/>
    <n v="784020"/>
    <n v="31360.799999999999"/>
    <n v="172484400"/>
    <n v="17.25"/>
    <n v="82190.575940879993"/>
    <n v="9.3824858379999991"/>
    <x v="4"/>
  </r>
  <r>
    <s v="BALCARCE"/>
    <x v="4"/>
    <s v="DOS MOLINOS"/>
    <s v="HIJOS DE EMILIO BARRETO SOCIEDAD ANONIMA"/>
    <n v="715"/>
    <n v="-37.957189999999997"/>
    <n v="-58.418370000000003"/>
    <n v="782925"/>
    <n v="31317"/>
    <n v="172243500"/>
    <n v="17.22"/>
    <n v="82075.784633699994"/>
    <n v="9.3693818074999999"/>
    <x v="4"/>
  </r>
  <r>
    <s v="CARLOS TEJEDOR"/>
    <x v="4"/>
    <s v="LA AURORA"/>
    <s v="CHIARETTA ROBERTO RAUL"/>
    <n v="715"/>
    <n v="-35.406170000000003"/>
    <n v="-62.402169999999998"/>
    <n v="782925"/>
    <n v="31317"/>
    <n v="172243500"/>
    <n v="17.22"/>
    <n v="82075.784633699994"/>
    <n v="9.3693818074999999"/>
    <x v="4"/>
  </r>
  <r>
    <s v="BOLIVAR"/>
    <x v="4"/>
    <s v="LAS DELICIAS"/>
    <s v="MU?OZ ORLANDO OSCAR"/>
    <n v="713"/>
    <n v="-36.361488342299999"/>
    <n v="-61.058288574199999"/>
    <n v="780735"/>
    <n v="31229.4"/>
    <n v="171761700"/>
    <n v="17.18"/>
    <n v="81846.202019339995"/>
    <n v="9.3431737464999998"/>
    <x v="4"/>
  </r>
  <r>
    <s v="GENERAL LAMADRID"/>
    <x v="4"/>
    <s v="SANTA RITA (TAMBO)"/>
    <s v="ESTACA PAMPA S A"/>
    <n v="713"/>
    <n v="-37.322229999999998"/>
    <n v="-61.440469999999998"/>
    <n v="780735"/>
    <n v="31229.4"/>
    <n v="171761700"/>
    <n v="17.18"/>
    <n v="81846.202019339995"/>
    <n v="9.3431737464999998"/>
    <x v="4"/>
  </r>
  <r>
    <s v="GENERAL PINTO"/>
    <x v="4"/>
    <s v="TAMBO TRES"/>
    <s v="RAYTMOND SA"/>
    <n v="706"/>
    <n v="-34.416960000000003"/>
    <n v="-61.982979999999998"/>
    <n v="773070"/>
    <n v="30922.799999999999"/>
    <n v="170075400"/>
    <n v="17.010000000000002"/>
    <n v="81042.662869079999"/>
    <n v="9.2514455330000001"/>
    <x v="4"/>
  </r>
  <r>
    <s v="NUEVE DE JULIO"/>
    <x v="4"/>
    <s v="LA NORUMBEGA"/>
    <s v="VERGES JUAN BAUTISTA, BARZI GRACIELA ROSA Y RUIZ CARLOS S H"/>
    <n v="706"/>
    <n v="-35.475430000000003"/>
    <n v="-60.796729999999997"/>
    <n v="773070"/>
    <n v="30922.799999999999"/>
    <n v="170075400"/>
    <n v="17.010000000000002"/>
    <n v="81042.662869079999"/>
    <n v="9.2514455330000001"/>
    <x v="4"/>
  </r>
  <r>
    <s v="LOBOS"/>
    <x v="4"/>
    <s v="LA MARIA LUISA"/>
    <s v="SCHENONE HNOS.S. A."/>
    <n v="703"/>
    <n v="-35.116160000000001"/>
    <n v="-58.981059999999999"/>
    <n v="769785"/>
    <n v="30791.4"/>
    <n v="169352700"/>
    <n v="16.940000000000001"/>
    <n v="80698.288947540001"/>
    <n v="9.2121334415000007"/>
    <x v="4"/>
  </r>
  <r>
    <s v="MARCOS PAZ"/>
    <x v="4"/>
    <s v="EL APARTE"/>
    <s v="GUEMES GABRIEL"/>
    <n v="702"/>
    <n v="-34.849998474099998"/>
    <n v="-58.874668121299997"/>
    <n v="768690"/>
    <n v="30747.599999999999"/>
    <n v="169111800"/>
    <n v="16.91"/>
    <n v="80583.497640360001"/>
    <n v="9.1990294109999997"/>
    <x v="4"/>
  </r>
  <r>
    <s v="GENERAL VIAMONTE"/>
    <x v="4"/>
    <s v="LA CIUDADELA"/>
    <s v="INSTITUTO CULTURAL ERMITA AS CIVIL"/>
    <n v="701"/>
    <n v="-35.159120000000001"/>
    <n v="-60.995220000000003"/>
    <n v="767595"/>
    <n v="30703.8"/>
    <n v="168870900"/>
    <n v="16.89"/>
    <n v="80468.706333180002"/>
    <n v="9.1859253805000005"/>
    <x v="4"/>
  </r>
  <r>
    <s v="NUEVE DE JULIO"/>
    <x v="4"/>
    <s v="EL ROBLE"/>
    <s v="PAMAILU AGROPECUARIA S.A."/>
    <n v="701"/>
    <n v="-35.469569999999997"/>
    <n v="-61.074159999999999"/>
    <n v="767595"/>
    <n v="30703.8"/>
    <n v="168870900"/>
    <n v="16.89"/>
    <n v="80468.706333180002"/>
    <n v="9.1859253805000005"/>
    <x v="4"/>
  </r>
  <r>
    <s v="LINCOLN"/>
    <x v="4"/>
    <s v="LA PALOMA"/>
    <s v="QUINCHAHUALA SA"/>
    <n v="699"/>
    <n v="-34.875309999999999"/>
    <n v="-61.305370000000003"/>
    <n v="765405"/>
    <n v="30616.2"/>
    <n v="168389100"/>
    <n v="16.84"/>
    <n v="80239.123718819988"/>
    <n v="9.1597173194999986"/>
    <x v="4"/>
  </r>
  <r>
    <s v="SAN VICENTE"/>
    <x v="4"/>
    <s v="EL ROSARIO"/>
    <s v="ARDOHAIN JOSE CARLOS"/>
    <n v="699"/>
    <n v="-35.051679999999998"/>
    <n v="-58.521929999999998"/>
    <n v="765405"/>
    <n v="30616.2"/>
    <n v="168389100"/>
    <n v="16.84"/>
    <n v="80239.123718819988"/>
    <n v="9.1597173194999986"/>
    <x v="4"/>
  </r>
  <r>
    <s v="MONTE"/>
    <x v="4"/>
    <s v="DON REYNALDO"/>
    <s v="AGRO GANADERA INVERSON SA"/>
    <n v="698"/>
    <n v="-35.37218"/>
    <n v="-58.713270000000001"/>
    <n v="764310"/>
    <n v="30572.400000000001"/>
    <n v="168148200"/>
    <n v="16.809999999999999"/>
    <n v="80124.332411639989"/>
    <n v="9.1466132889999994"/>
    <x v="4"/>
  </r>
  <r>
    <s v="NAVARRO"/>
    <x v="4"/>
    <s v="SANTA ANA"/>
    <s v="CARUSO EDUARDO ALBERTO"/>
    <n v="696"/>
    <n v="-35.027740000000001"/>
    <n v="-59.225459999999998"/>
    <n v="762120"/>
    <n v="30484.799999999999"/>
    <n v="167666400"/>
    <n v="16.77"/>
    <n v="79894.749797280005"/>
    <n v="9.120405228000001"/>
    <x v="4"/>
  </r>
  <r>
    <s v="SALLIQUELO"/>
    <x v="4"/>
    <s v="LA NORITA"/>
    <s v="DRUILLE GERARDO ALBERTO"/>
    <n v="696"/>
    <n v="-36.486499999999999"/>
    <n v="-63.122019999999999"/>
    <n v="762120"/>
    <n v="30484.799999999999"/>
    <n v="167666400"/>
    <n v="16.77"/>
    <n v="79894.749797280005"/>
    <n v="9.120405228000001"/>
    <x v="4"/>
  </r>
  <r>
    <s v="GENERAL LAS HERAS"/>
    <x v="4"/>
    <s v="LA BLANQUEADA"/>
    <s v="SUCESION DE CAMPOS PEDRO ANTONIO"/>
    <n v="694"/>
    <n v="-34.944699999999997"/>
    <n v="-58.886200000000002"/>
    <n v="759930"/>
    <n v="30397.200000000001"/>
    <n v="167184600"/>
    <n v="16.72"/>
    <n v="79665.167182920006"/>
    <n v="9.0941971670000008"/>
    <x v="4"/>
  </r>
  <r>
    <s v="TRES LOMAS"/>
    <x v="4"/>
    <s v="S/N"/>
    <s v="GORJON EMIR NORBERTO"/>
    <n v="694"/>
    <n v="-36.491869999999999"/>
    <n v="-62.980699999999999"/>
    <n v="759930"/>
    <n v="30397.200000000001"/>
    <n v="167184600"/>
    <n v="16.72"/>
    <n v="79665.167182920006"/>
    <n v="9.0941971670000008"/>
    <x v="4"/>
  </r>
  <r>
    <s v="HIPOLITO YRIGOYEN"/>
    <x v="4"/>
    <s v="LOS PIRINEOS"/>
    <s v="LOS BARONES  S R L"/>
    <n v="691"/>
    <n v="-36.267960000000002"/>
    <n v="-61.928370000000001"/>
    <n v="756645"/>
    <n v="30265.8"/>
    <n v="166461900"/>
    <n v="16.649999999999999"/>
    <n v="79320.793261379993"/>
    <n v="9.0548850754999997"/>
    <x v="4"/>
  </r>
  <r>
    <s v="GENERAL VIAMONTE"/>
    <x v="4"/>
    <s v="LA MATILDE"/>
    <s v="RUSS MAXIMO ERNESTO"/>
    <n v="689"/>
    <n v="-34.822690000000001"/>
    <n v="-60.906379999999999"/>
    <n v="754455"/>
    <n v="30178.2"/>
    <n v="165980100"/>
    <n v="16.600000000000001"/>
    <n v="79091.210647019994"/>
    <n v="9.0286770144999995"/>
    <x v="4"/>
  </r>
  <r>
    <s v="CORONEL PRINGLES"/>
    <x v="4"/>
    <s v="LA OVERA"/>
    <s v="MENENDEZ Y ARTICA SOCIEDAD ANONIMA"/>
    <n v="686"/>
    <n v="-37.971110000000003"/>
    <n v="-61.296880000000002"/>
    <n v="751170"/>
    <n v="30046.799999999999"/>
    <n v="165257400"/>
    <n v="16.53"/>
    <n v="78746.836725479996"/>
    <n v="8.9893649230000001"/>
    <x v="4"/>
  </r>
  <r>
    <s v="TRENQUE LAUQUEN"/>
    <x v="4"/>
    <s v="SAN EDUARDO DE JAKOB"/>
    <s v="SUCESION DE JAKOB CRISTIAN RICARDO"/>
    <n v="686"/>
    <n v="-36.221710000000002"/>
    <n v="-62.792230000000004"/>
    <n v="751170"/>
    <n v="30046.799999999999"/>
    <n v="165257400"/>
    <n v="16.53"/>
    <n v="78746.836725479996"/>
    <n v="8.9893649230000001"/>
    <x v="4"/>
  </r>
  <r>
    <s v="BOLIVAR"/>
    <x v="4"/>
    <s v="DON HECTOR"/>
    <s v="DOS A SOCIEDAD DE RESPONSABILIDAD LIMITADA"/>
    <n v="685"/>
    <n v="-36.291739999999997"/>
    <n v="-61.325629999999997"/>
    <n v="750075"/>
    <n v="30003"/>
    <n v="165016500"/>
    <n v="16.5"/>
    <n v="78632.045418299997"/>
    <n v="8.9762608924999991"/>
    <x v="4"/>
  </r>
  <r>
    <s v="GENERAL VILLEGAS"/>
    <x v="4"/>
    <s v="LA JUANITA"/>
    <s v="ZAPATA HERMANOS SOCIEDAD  DE HECHO DE ZAPATA PEDROALVAREZ NE"/>
    <n v="685"/>
    <n v="-34.641530000000003"/>
    <n v="-63.376060000000003"/>
    <n v="750075"/>
    <n v="30003"/>
    <n v="165016500"/>
    <n v="16.5"/>
    <n v="78632.045418299997"/>
    <n v="8.9762608924999991"/>
    <x v="4"/>
  </r>
  <r>
    <s v="GENERAL PINTO"/>
    <x v="4"/>
    <s v="SAN FEDERICO"/>
    <s v="ROTH DELIA BEATRIZ G"/>
    <n v="684"/>
    <n v="-34.402090000000001"/>
    <n v="-62.043570000000003"/>
    <n v="748980"/>
    <n v="29959.200000000001"/>
    <n v="164775600"/>
    <n v="16.48"/>
    <n v="78517.254111120012"/>
    <n v="8.9631568620000017"/>
    <x v="4"/>
  </r>
  <r>
    <s v="SAN ANDRES DE GILES"/>
    <x v="4"/>
    <s v="LA CONSTANCIA"/>
    <s v="PADIC SA"/>
    <n v="684"/>
    <n v="-34.507973"/>
    <n v="-59.32394"/>
    <n v="748980"/>
    <n v="29959.200000000001"/>
    <n v="164775600"/>
    <n v="16.48"/>
    <n v="78517.254111120012"/>
    <n v="8.9631568620000017"/>
    <x v="4"/>
  </r>
  <r>
    <s v="AMEGHINO"/>
    <x v="4"/>
    <s v="LA ESPERANZA"/>
    <s v="LA ESPERANZA DE DON EDUARDO S A"/>
    <n v="681"/>
    <n v="-34.5796585083"/>
    <n v="-62.331661224400001"/>
    <n v="745695"/>
    <n v="29827.8"/>
    <n v="164052900"/>
    <n v="16.41"/>
    <n v="78172.880189579999"/>
    <n v="8.9238447705000006"/>
    <x v="4"/>
  </r>
  <r>
    <s v="TRENQUE LAUQUEN"/>
    <x v="4"/>
    <s v="SAN LUIS"/>
    <s v="GOMEZ HECTOR OMAR"/>
    <n v="680"/>
    <n v="-36.244289999999999"/>
    <n v="-62.672780000000003"/>
    <n v="744600"/>
    <n v="29784"/>
    <n v="163812000"/>
    <n v="16.38"/>
    <n v="78058.088882399999"/>
    <n v="8.9107407399999996"/>
    <x v="4"/>
  </r>
  <r>
    <s v="GENERAL BELGRANO"/>
    <x v="4"/>
    <s v="LA SUSANA"/>
    <s v="TAMBARA JOSE FABRICIO"/>
    <n v="676"/>
    <n v="-35.88514"/>
    <n v="-58.398670000000003"/>
    <n v="740220"/>
    <n v="29608.799999999999"/>
    <n v="162848400"/>
    <n v="16.28"/>
    <n v="77598.923653680002"/>
    <n v="8.858324618000001"/>
    <x v="4"/>
  </r>
  <r>
    <s v="AZUL"/>
    <x v="4"/>
    <s v="LA ESPERANZA-Tambo 2"/>
    <s v="RINCON DE CHILLAR S A A Y C"/>
    <n v="672"/>
    <n v="-37.350099999999998"/>
    <n v="-59.939003"/>
    <n v="735840"/>
    <n v="29433.599999999999"/>
    <n v="161884800"/>
    <n v="16.190000000000001"/>
    <n v="77139.758424960004"/>
    <n v="8.8059084960000007"/>
    <x v="4"/>
  </r>
  <r>
    <s v="BENITO JUAREZ"/>
    <x v="4"/>
    <s v="EL PALOMO CHICO"/>
    <s v="DILEMA OSCAR ANIBAL"/>
    <n v="669"/>
    <n v="-37.667189999999998"/>
    <n v="-59.775460000000002"/>
    <n v="732555"/>
    <n v="29302.2"/>
    <n v="161162100"/>
    <n v="16.12"/>
    <n v="76795.384503420006"/>
    <n v="8.7665964045000013"/>
    <x v="4"/>
  </r>
  <r>
    <s v="CASTELLI"/>
    <x v="4"/>
    <s v="EL CA?ON"/>
    <s v="LARRAZA EDGARDO ANTONIO"/>
    <n v="668"/>
    <n v="-36.044020000000003"/>
    <n v="-57.853670000000001"/>
    <n v="731460"/>
    <n v="29258.400000000001"/>
    <n v="160921200"/>
    <n v="16.09"/>
    <n v="76680.593196240006"/>
    <n v="8.7534923740000004"/>
    <x v="4"/>
  </r>
  <r>
    <s v="GENERAL PINTO"/>
    <x v="4"/>
    <s v="LA MONONA II"/>
    <s v="BOLLETTA GRACIELA E., BOLLETTA MARIA I. Y BOLLETTA GUILLERMO"/>
    <n v="667"/>
    <n v="-34.489229999999999"/>
    <n v="-62.013979999999997"/>
    <n v="730365"/>
    <n v="29214.6"/>
    <n v="160680300"/>
    <n v="16.07"/>
    <n v="76565.801889059992"/>
    <n v="8.7403883434999994"/>
    <x v="4"/>
  </r>
  <r>
    <s v="NAVARRO"/>
    <x v="4"/>
    <s v="LA ANGELITA"/>
    <s v="RAKIC JUAN MANUEL"/>
    <n v="662"/>
    <n v="-35.079559326199998"/>
    <n v="-59.562770843499997"/>
    <n v="724890"/>
    <n v="28995.599999999999"/>
    <n v="159475800"/>
    <n v="15.95"/>
    <n v="75991.845353159995"/>
    <n v="8.6748681909999998"/>
    <x v="4"/>
  </r>
  <r>
    <s v="GENERAL LAMADRID"/>
    <x v="4"/>
    <s v="ATALAYA"/>
    <s v="ATALAYA SOCIEDAD ANONIMA"/>
    <n v="660"/>
    <n v="-37.630560000000003"/>
    <n v="-61.455249999999999"/>
    <n v="722700"/>
    <n v="28908"/>
    <n v="158994000"/>
    <n v="15.9"/>
    <n v="75762.262738800011"/>
    <n v="8.6486601300000014"/>
    <x v="4"/>
  </r>
  <r>
    <s v="TANDIL"/>
    <x v="4"/>
    <s v="LA MANDRAGORA"/>
    <s v="LA MANDRAGORA S A"/>
    <n v="660"/>
    <n v="-37.219320000000003"/>
    <n v="-59.26437"/>
    <n v="722700"/>
    <n v="28908"/>
    <n v="158994000"/>
    <n v="15.9"/>
    <n v="75762.262738800011"/>
    <n v="8.6486601300000014"/>
    <x v="4"/>
  </r>
  <r>
    <s v="NAVARRO"/>
    <x v="4"/>
    <s v="EL PLACER"/>
    <s v="ETCHEBEHERE VERONICA"/>
    <n v="658"/>
    <n v="-35.010158538799999"/>
    <n v="-59.490951538099999"/>
    <n v="720510"/>
    <n v="28820.400000000001"/>
    <n v="158512200"/>
    <n v="15.85"/>
    <n v="75532.680124439998"/>
    <n v="8.6224520689999995"/>
    <x v="4"/>
  </r>
  <r>
    <s v="AMEGHINO"/>
    <x v="4"/>
    <s v="SAN ANTONIO"/>
    <s v="SUCESION DE AZTIRIA SAN MARTIN ELSA CLARA"/>
    <n v="657"/>
    <n v="-34.892440000000001"/>
    <n v="-62.445650000000001"/>
    <n v="719415"/>
    <n v="28776.6"/>
    <n v="158271300"/>
    <n v="15.83"/>
    <n v="75417.888817259998"/>
    <n v="8.6093480385000003"/>
    <x v="4"/>
  </r>
  <r>
    <s v="TANDIL"/>
    <x v="4"/>
    <s v="DON JUAN"/>
    <s v="TANDIL OESTE S A"/>
    <n v="657"/>
    <n v="-37.278269999999999"/>
    <n v="-59.344329999999999"/>
    <n v="719415"/>
    <n v="28776.6"/>
    <n v="158271300"/>
    <n v="15.83"/>
    <n v="75417.888817259998"/>
    <n v="8.6093480385000003"/>
    <x v="4"/>
  </r>
  <r>
    <s v="TRENQUE LAUQUEN"/>
    <x v="4"/>
    <s v="SAN ISIDRO"/>
    <s v="PIORNO SARA BEATRIZ"/>
    <n v="656"/>
    <n v="-36.351579999999998"/>
    <n v="-62.517609999999998"/>
    <n v="718320"/>
    <n v="28732.799999999999"/>
    <n v="158030400"/>
    <n v="15.8"/>
    <n v="75303.097510079999"/>
    <n v="8.5962440079999993"/>
    <x v="4"/>
  </r>
  <r>
    <s v="GENERAL PINTO"/>
    <x v="4"/>
    <s v="EL PUENTE"/>
    <s v="EDER HECTOR RICARDO"/>
    <n v="655"/>
    <n v="-34.558239999999998"/>
    <n v="-62.128369999999997"/>
    <n v="717225"/>
    <n v="28689"/>
    <n v="157789500"/>
    <n v="15.78"/>
    <n v="75188.306202899999"/>
    <n v="8.5831399775000001"/>
    <x v="4"/>
  </r>
  <r>
    <s v="TRENQUE LAUQUEN"/>
    <x v="4"/>
    <s v="DON MIGUEL"/>
    <s v="GAITA JUAN MIGUEL Y GAITA DANTE GUILLERMO SOCIEDAD DE HECHO"/>
    <n v="655"/>
    <n v="-36.499780000000001"/>
    <n v="-62.539619999999999"/>
    <n v="717225"/>
    <n v="28689"/>
    <n v="157789500"/>
    <n v="15.78"/>
    <n v="75188.306202899999"/>
    <n v="8.5831399775000001"/>
    <x v="4"/>
  </r>
  <r>
    <s v="GENERAL RODRIGUEZ"/>
    <x v="4"/>
    <s v="EL GRANADERO"/>
    <s v="ESTABLECIMIENTO AGROPECUARIO EL GRANADERO S A"/>
    <n v="654"/>
    <n v="-34.639899999999997"/>
    <n v="-58.991"/>
    <n v="716130"/>
    <n v="28645.200000000001"/>
    <n v="157548600"/>
    <n v="15.75"/>
    <n v="75073.51489572"/>
    <n v="8.5700359469999992"/>
    <x v="4"/>
  </r>
  <r>
    <s v="GUAMINI"/>
    <x v="4"/>
    <s v="EL LIBRE"/>
    <s v="SAN JOSE SERVICIOS AGROPECUARIOS S.R.L."/>
    <n v="653"/>
    <n v="-36.715919999999997"/>
    <n v="-62.507629999999999"/>
    <n v="715035"/>
    <n v="28601.4"/>
    <n v="157307700"/>
    <n v="15.73"/>
    <n v="74958.72358854"/>
    <n v="8.5569319165"/>
    <x v="4"/>
  </r>
  <r>
    <s v="GENERAL ALVEAR"/>
    <x v="4"/>
    <s v="TAMBO LOS DOS AMIGOS"/>
    <s v="EL PANGARE DE MICHEO SA"/>
    <n v="651"/>
    <n v="-35.870150719999998"/>
    <n v="-59.984418988199998"/>
    <n v="712845"/>
    <n v="28513.8"/>
    <n v="156825900"/>
    <n v="15.68"/>
    <n v="74729.140974179987"/>
    <n v="8.530723855499998"/>
    <x v="4"/>
  </r>
  <r>
    <s v="RIVADAVIA"/>
    <x v="4"/>
    <s v="DON PIBOCHO"/>
    <s v="DON PIBOCHO AGROPECUARIA S.A."/>
    <n v="649"/>
    <n v="-35.614400000000003"/>
    <n v="-63.045290000000001"/>
    <n v="710655"/>
    <n v="28426.2"/>
    <n v="156344100"/>
    <n v="15.63"/>
    <n v="74499.558359820003"/>
    <n v="8.5045157944999996"/>
    <x v="4"/>
  </r>
  <r>
    <s v="TANDIL"/>
    <x v="4"/>
    <s v="ANDREA"/>
    <s v="DELPECH ENRIQUE DELPECH DIANA"/>
    <n v="649"/>
    <n v="-37.256680000000003"/>
    <n v="-59.2194"/>
    <n v="710655"/>
    <n v="28426.2"/>
    <n v="156344100"/>
    <n v="15.63"/>
    <n v="74499.558359820003"/>
    <n v="8.5045157944999996"/>
    <x v="4"/>
  </r>
  <r>
    <s v="ADOLFO ALSINA"/>
    <x v="4"/>
    <s v="EL OCHO"/>
    <s v="SOQUIRANSKY MARCOS SERGIO Y BRADICHANSKYMARCELO DANIEL"/>
    <n v="648"/>
    <n v="-37.345880000000001"/>
    <n v="-63.164790000000004"/>
    <n v="709560"/>
    <n v="28382.400000000001"/>
    <n v="156103200"/>
    <n v="15.61"/>
    <n v="74384.767052640003"/>
    <n v="8.4914117640000004"/>
    <x v="4"/>
  </r>
  <r>
    <s v="LINCOLN"/>
    <x v="4"/>
    <s v="LA RAQUEL"/>
    <s v="LINKOLECHE SA"/>
    <n v="647"/>
    <n v="-34.830060000000003"/>
    <n v="-61.450420000000001"/>
    <n v="708465"/>
    <n v="28338.6"/>
    <n v="155862300"/>
    <n v="15.59"/>
    <n v="74269.975745460004"/>
    <n v="8.4783077335000012"/>
    <x v="4"/>
  </r>
  <r>
    <s v="GENERAL PINTO"/>
    <x v="4"/>
    <s v="1? DE AGOSTO"/>
    <s v="ROSSINI JORGE ANTONIO"/>
    <n v="644"/>
    <n v="-34.611069999999998"/>
    <n v="-62.129980000000003"/>
    <n v="705180"/>
    <n v="28207.200000000001"/>
    <n v="155139600"/>
    <n v="15.51"/>
    <n v="73925.601823920006"/>
    <n v="8.4389956420000001"/>
    <x v="4"/>
  </r>
  <r>
    <s v="TRES LOMAS"/>
    <x v="4"/>
    <s v="EL CORAJE"/>
    <s v="LUENGO HERMANOS SOCIEDAD DE HECHO DE LUENGO, LEONARDO OMAR Y"/>
    <n v="643"/>
    <n v="-36.544310000000003"/>
    <n v="-62.91677"/>
    <n v="704085"/>
    <n v="28163.4"/>
    <n v="154898700"/>
    <n v="15.49"/>
    <n v="73810.810516739992"/>
    <n v="8.4258916114999991"/>
    <x v="4"/>
  </r>
  <r>
    <s v="CA?UELAS"/>
    <x v="4"/>
    <s v="&quot;LA GOTERA&quot;"/>
    <s v="VICENTE OSCAR ANIBAL"/>
    <n v="642"/>
    <n v="-35.005299999999998"/>
    <n v="-58.640540000000001"/>
    <n v="702990"/>
    <n v="28119.599999999999"/>
    <n v="154657800"/>
    <n v="15.47"/>
    <n v="73696.019209559992"/>
    <n v="8.4127875809999999"/>
    <x v="4"/>
  </r>
  <r>
    <s v="GENERAL VILLEGAS"/>
    <x v="4"/>
    <s v="LA HERMINIA"/>
    <s v="BAIGUERA LUIS MARIA"/>
    <n v="641"/>
    <n v="-34.960520000000002"/>
    <n v="-62.900919999999999"/>
    <n v="701895"/>
    <n v="28075.8"/>
    <n v="154416900"/>
    <n v="15.44"/>
    <n v="73581.227902379993"/>
    <n v="8.3996835504999989"/>
    <x v="4"/>
  </r>
  <r>
    <s v="CORONEL BRANDSEN"/>
    <x v="4"/>
    <s v="LA JOSEFINA"/>
    <s v="LINARI JAVIER MARIA"/>
    <n v="638"/>
    <n v="-35.246470000000002"/>
    <n v="-58.075600000000001"/>
    <n v="698610"/>
    <n v="27944.400000000001"/>
    <n v="153694200"/>
    <n v="15.37"/>
    <n v="73236.853980839995"/>
    <n v="8.3603714589999996"/>
    <x v="4"/>
  </r>
  <r>
    <s v="TORNQUIST"/>
    <x v="4"/>
    <s v="EL ANHELO"/>
    <s v="FIDEICOMISO ESTABLECIMIENTO EL ANHELO"/>
    <n v="638"/>
    <n v="-38.155729999999998"/>
    <n v="-62.12079"/>
    <n v="698610"/>
    <n v="27944.400000000001"/>
    <n v="153694200"/>
    <n v="15.37"/>
    <n v="73236.853980839995"/>
    <n v="8.3603714589999996"/>
    <x v="4"/>
  </r>
  <r>
    <s v="GENERAL PINTO"/>
    <x v="4"/>
    <s v="LA COLONIA"/>
    <s v="EL RECUERDO SOCIEDAD DE HECHO DE MARIANO BARGERO, MAGDALENA"/>
    <n v="634"/>
    <n v="-34.800849999999997"/>
    <n v="-61.879899999999999"/>
    <n v="694230"/>
    <n v="27769.200000000001"/>
    <n v="152730600"/>
    <n v="15.27"/>
    <n v="72777.688752119997"/>
    <n v="8.3079553369999992"/>
    <x v="4"/>
  </r>
  <r>
    <s v="LEANDRO N. ALEM"/>
    <x v="4"/>
    <s v="LA SUERTE"/>
    <s v="LA SUERTE RURAL S A"/>
    <n v="632"/>
    <n v="-34.459709167500002"/>
    <n v="-61.660041809100001"/>
    <n v="692040"/>
    <n v="27681.599999999999"/>
    <n v="152248800"/>
    <n v="15.22"/>
    <n v="72548.106137759998"/>
    <n v="8.281747275999999"/>
    <x v="4"/>
  </r>
  <r>
    <s v="GENERAL PUEYRREDON"/>
    <x v="4"/>
    <s v="TANDILEUFU"/>
    <s v="AURORA AGROPECUARIA SOCIEDAD ANONIMA"/>
    <n v="629"/>
    <n v="-37.902250000000002"/>
    <n v="-57.612430000000003"/>
    <n v="688755"/>
    <n v="27550.2"/>
    <n v="151526100"/>
    <n v="15.15"/>
    <n v="72203.73221622"/>
    <n v="8.2424351844999997"/>
    <x v="4"/>
  </r>
  <r>
    <s v="TANDIL"/>
    <x v="4"/>
    <s v="DON TIM"/>
    <s v="TANDIL OESTE S A"/>
    <n v="627"/>
    <n v="-37.304760000000002"/>
    <n v="-59.333730000000003"/>
    <n v="686565"/>
    <n v="27462.6"/>
    <n v="151044300"/>
    <n v="15.1"/>
    <n v="71974.149601860001"/>
    <n v="8.2162271234999995"/>
    <x v="4"/>
  </r>
  <r>
    <s v="TRENQUE LAUQUEN"/>
    <x v="4"/>
    <s v="&quot;TAMBO II &quot;"/>
    <s v="HECTOR LINO DIAZ E HIJO S H DE HECTOR   LINO DIAZ Y HECTOR F"/>
    <n v="622"/>
    <n v="-35.933309999999999"/>
    <n v="-62.720379999999999"/>
    <n v="681090"/>
    <n v="27243.599999999999"/>
    <n v="149839800"/>
    <n v="14.98"/>
    <n v="71400.193065960004"/>
    <n v="8.150706971"/>
    <x v="4"/>
  </r>
  <r>
    <s v="NUEVE DE JULIO"/>
    <x v="4"/>
    <s v="SAN JUAN"/>
    <s v="CIAMPOLI LUIS ALEJANDRO"/>
    <n v="621"/>
    <n v="-35.617440000000002"/>
    <n v="-61.012253000000001"/>
    <n v="679995"/>
    <n v="27199.8"/>
    <n v="149598900"/>
    <n v="14.96"/>
    <n v="71285.401758780004"/>
    <n v="8.1376029405000008"/>
    <x v="4"/>
  </r>
  <r>
    <s v="TRENQUE LAUQUEN"/>
    <x v="4"/>
    <s v="LA HUELLA"/>
    <s v="PRODUCTOS DE LOS ANDES SA"/>
    <n v="620"/>
    <n v="-36.014719999999997"/>
    <n v="-62.463760000000001"/>
    <n v="678900"/>
    <n v="27156"/>
    <n v="149358000"/>
    <n v="14.94"/>
    <n v="71170.610451600005"/>
    <n v="8.1244989099999998"/>
    <x v="4"/>
  </r>
  <r>
    <s v="TRENQUE LAUQUEN"/>
    <x v="4"/>
    <s v="DON GUILLERMO"/>
    <s v="GESTION &amp; ESTRATEGIA SOCIEDAD ANONIMA"/>
    <n v="620"/>
    <n v="-36.30086"/>
    <n v="-62.53942"/>
    <n v="678900"/>
    <n v="27156"/>
    <n v="149358000"/>
    <n v="14.94"/>
    <n v="71170.610451600005"/>
    <n v="8.1244989099999998"/>
    <x v="4"/>
  </r>
  <r>
    <s v="CA?UELAS"/>
    <x v="4"/>
    <s v="DON ERNESTO"/>
    <s v="ERNESTO MAYOL SOCIEDAD ANONIMA"/>
    <n v="619"/>
    <n v="-35.385460000000002"/>
    <n v="-58.575600000000001"/>
    <n v="677805"/>
    <n v="27112.2"/>
    <n v="149117100"/>
    <n v="14.91"/>
    <n v="71055.819144420006"/>
    <n v="8.1113948795000006"/>
    <x v="4"/>
  </r>
  <r>
    <s v="CARLOS TEJEDOR"/>
    <x v="4"/>
    <s v="&quot;DON BETO&quot;"/>
    <s v="DON BETO S D H DE CARLOS   DIANA Y DANIEL GONDRA"/>
    <n v="613"/>
    <n v="-35.422629999999998"/>
    <n v="-62.405900000000003"/>
    <n v="671235"/>
    <n v="26849.4"/>
    <n v="147671700"/>
    <n v="14.77"/>
    <n v="70367.071301339995"/>
    <n v="8.0327706965000001"/>
    <x v="4"/>
  </r>
  <r>
    <s v="TANDIL"/>
    <x v="4"/>
    <s v="SAN PABLO"/>
    <s v="AGROMILK SA"/>
    <n v="613"/>
    <n v="-37.04616"/>
    <n v="-59.417549999999999"/>
    <n v="671235"/>
    <n v="26849.4"/>
    <n v="147671700"/>
    <n v="14.77"/>
    <n v="70367.071301339995"/>
    <n v="8.0327706965000001"/>
    <x v="4"/>
  </r>
  <r>
    <s v="TRENQUE LAUQUEN"/>
    <x v="4"/>
    <s v="&quot;SAN PEDRO&quot;"/>
    <s v="GRIPPO JOSE NORBERTO"/>
    <n v="612"/>
    <n v="-36.138389587399999"/>
    <n v="-62.618339538599997"/>
    <n v="670140"/>
    <n v="26805.599999999999"/>
    <n v="147430800"/>
    <n v="14.74"/>
    <n v="70252.279994159995"/>
    <n v="8.0196666659999991"/>
    <x v="4"/>
  </r>
  <r>
    <s v="AMEGHINO"/>
    <x v="4"/>
    <s v="LA ELENA"/>
    <s v="EDER HORACIO OSCAR"/>
    <n v="610"/>
    <n v="-34.633380000000002"/>
    <n v="-62.461100000000002"/>
    <n v="667950"/>
    <n v="26718"/>
    <n v="146949000"/>
    <n v="14.69"/>
    <n v="70022.697379799996"/>
    <n v="7.9934586049999998"/>
    <x v="4"/>
  </r>
  <r>
    <s v="GENERAL LAMADRID"/>
    <x v="4"/>
    <s v="LA BEATRIZ"/>
    <s v="INGENIERIA LACTEA S A"/>
    <n v="608"/>
    <n v="-37.22"/>
    <n v="-61.184150000000002"/>
    <n v="665760"/>
    <n v="26630.400000000001"/>
    <n v="146467200"/>
    <n v="14.65"/>
    <n v="69793.114765439997"/>
    <n v="7.9672505439999997"/>
    <x v="4"/>
  </r>
  <r>
    <s v="GENERAL LAS HERAS"/>
    <x v="4"/>
    <s v="LA LIEBRE"/>
    <s v="LA VERIGUA S.R.L."/>
    <n v="607"/>
    <n v="-34.852200000000003"/>
    <n v="-58.914099999999998"/>
    <n v="664665"/>
    <n v="26586.6"/>
    <n v="146226300"/>
    <n v="14.62"/>
    <n v="69678.323458259998"/>
    <n v="7.9541465134999996"/>
    <x v="4"/>
  </r>
  <r>
    <s v="RIVADAVIA"/>
    <x v="4"/>
    <s v="EL INDIO"/>
    <s v="ORO BLANCO S.A."/>
    <n v="607"/>
    <n v="-35.63167"/>
    <n v="-63.052239999999998"/>
    <n v="664665"/>
    <n v="26586.6"/>
    <n v="146226300"/>
    <n v="14.62"/>
    <n v="69678.323458259998"/>
    <n v="7.9541465134999996"/>
    <x v="4"/>
  </r>
  <r>
    <s v="MARCOS PAZ"/>
    <x v="4"/>
    <s v="SANTA TERESITA"/>
    <s v="ANTONIO M GRAND SOCIEDAD DE RESPONSABILIDAD LIMITADA"/>
    <n v="606"/>
    <n v="-34.869999999999997"/>
    <n v="-58.853830000000002"/>
    <n v="663570"/>
    <n v="26542.799999999999"/>
    <n v="145985400"/>
    <n v="14.6"/>
    <n v="69563.532151079999"/>
    <n v="7.9410424829999995"/>
    <x v="4"/>
  </r>
  <r>
    <s v="PERGAMINO"/>
    <x v="4"/>
    <s v="TAMBO FUNDACION"/>
    <s v="TAMBO FUNDACION S.R.L."/>
    <n v="601"/>
    <n v="-33.783410000000003"/>
    <n v="-60.421500000000002"/>
    <n v="658095"/>
    <n v="26323.8"/>
    <n v="144780900"/>
    <n v="14.48"/>
    <n v="68989.575615180001"/>
    <n v="7.8755223304999999"/>
    <x v="4"/>
  </r>
  <r>
    <s v="TRENQUE LAUQUEN"/>
    <x v="4"/>
    <s v="&quot;EL COPETE&quot;"/>
    <s v="MARIA TERESA SUR SRL"/>
    <n v="599"/>
    <n v="-36.268479999999997"/>
    <n v="-62.494660000000003"/>
    <n v="655905"/>
    <n v="26236.2"/>
    <n v="144299100"/>
    <n v="14.43"/>
    <n v="68759.993000820003"/>
    <n v="7.8493142695000007"/>
    <x v="4"/>
  </r>
  <r>
    <s v="RIVADAVIA"/>
    <x v="4"/>
    <s v="LAS TAPERITAS"/>
    <s v="ODERIZ CARMEN MABEL"/>
    <n v="597"/>
    <n v="-35.665218353299998"/>
    <n v="-63.017559051500001"/>
    <n v="653715"/>
    <n v="26148.6"/>
    <n v="143817300"/>
    <n v="14.38"/>
    <n v="68530.410386460004"/>
    <n v="7.8231062085000005"/>
    <x v="4"/>
  </r>
  <r>
    <s v="TRENQUE LAUQUEN"/>
    <x v="4"/>
    <s v="LA MARTINA"/>
    <s v="TROYA FABIO GUSTAVO"/>
    <n v="597"/>
    <n v="-36.256140000000002"/>
    <n v="-62.462339999999998"/>
    <n v="653715"/>
    <n v="26148.6"/>
    <n v="143817300"/>
    <n v="14.38"/>
    <n v="68530.410386460004"/>
    <n v="7.8231062085000005"/>
    <x v="4"/>
  </r>
  <r>
    <s v="TRENQUE LAUQUEN"/>
    <x v="4"/>
    <s v="LA GLORIA"/>
    <s v="AJG TAMBO DOBLE A SOCIEDAD ANONIMA"/>
    <n v="596"/>
    <n v="-36.257010000000001"/>
    <n v="-62.571249999999999"/>
    <n v="652620"/>
    <n v="26104.799999999999"/>
    <n v="143576400"/>
    <n v="14.36"/>
    <n v="68415.619079280004"/>
    <n v="7.8100021780000004"/>
    <x v="4"/>
  </r>
  <r>
    <s v="MERCEDES"/>
    <x v="4"/>
    <s v="LA NOBLEZA"/>
    <s v="TELLECHEA JOSE ANTONIO"/>
    <n v="595"/>
    <n v="-34.629749298100002"/>
    <n v="-59.629940032999997"/>
    <n v="651525"/>
    <n v="26061"/>
    <n v="143335500"/>
    <n v="14.33"/>
    <n v="68300.827772100005"/>
    <n v="7.7968981475000003"/>
    <x v="4"/>
  </r>
  <r>
    <s v="GENERAL LAMADRID"/>
    <x v="4"/>
    <s v="DON ANGEL"/>
    <s v="INGENIERIA LACTEA S A"/>
    <n v="591"/>
    <n v="-37.241481780999997"/>
    <n v="-61.236190795900001"/>
    <n v="647145"/>
    <n v="25885.8"/>
    <n v="142371900"/>
    <n v="14.24"/>
    <n v="67841.662543379993"/>
    <n v="7.7444820254999991"/>
    <x v="4"/>
  </r>
  <r>
    <s v="MONTE"/>
    <x v="4"/>
    <s v="EL ESCONDIDO"/>
    <s v="HUFFMANN BERNARDO JORGE A"/>
    <n v="589"/>
    <n v="-35.475978851299999"/>
    <n v="-58.862239837600001"/>
    <n v="644955"/>
    <n v="25798.2"/>
    <n v="141890100"/>
    <n v="14.19"/>
    <n v="67612.079929019994"/>
    <n v="7.7182739644999989"/>
    <x v="4"/>
  </r>
  <r>
    <s v="PELLEGRINI"/>
    <x v="4"/>
    <s v="EL SAUZALITO III LA LAGUN"/>
    <s v="MASZNIEZ ROLANDO"/>
    <n v="589"/>
    <n v="-36.164639999999999"/>
    <n v="-63.103200000000001"/>
    <n v="644955"/>
    <n v="25798.2"/>
    <n v="141890100"/>
    <n v="14.19"/>
    <n v="67612.079929019994"/>
    <n v="7.7182739644999989"/>
    <x v="4"/>
  </r>
  <r>
    <s v="TANDIL"/>
    <x v="4"/>
    <s v="LA ROSAURA"/>
    <s v="GHEZAN ENRIQUE CARLOS"/>
    <n v="585"/>
    <n v="-37.20787"/>
    <n v="-59.336239999999997"/>
    <n v="640575"/>
    <n v="25623"/>
    <n v="140926500"/>
    <n v="14.09"/>
    <n v="67152.914700299996"/>
    <n v="7.6658578424999995"/>
    <x v="4"/>
  </r>
  <r>
    <s v="AZUL"/>
    <x v="4"/>
    <s v="MANANTIALES"/>
    <s v="SIEMPRE AMIGOS SOC DE HECHO DE ANA M. DE ACHAVAL, FERNANDO"/>
    <n v="584"/>
    <n v="-37.026440000000001"/>
    <n v="-59.916139999999999"/>
    <n v="639480"/>
    <n v="25579.200000000001"/>
    <n v="140685600"/>
    <n v="14.07"/>
    <n v="67038.123393119997"/>
    <n v="7.6527538119999994"/>
    <x v="4"/>
  </r>
  <r>
    <s v="CARLOS TEJEDOR"/>
    <x v="4"/>
    <s v="MIS VIEJOS"/>
    <s v="VICENTE ADOLFO RUBEN FRANCIS"/>
    <n v="583"/>
    <n v="-35.283011335600001"/>
    <n v="-62.572775219599997"/>
    <n v="638385"/>
    <n v="25535.4"/>
    <n v="140444700"/>
    <n v="14.04"/>
    <n v="66923.332085939997"/>
    <n v="7.6396497814999993"/>
    <x v="4"/>
  </r>
  <r>
    <s v="GENERAL VILLEGAS"/>
    <x v="4"/>
    <s v="DON FERMIN"/>
    <s v="BERNARDO HERMANOS SOCIEDAD DE HECHO DE  EDUARDO OSCAR BERNAR"/>
    <n v="581"/>
    <n v="-34.701770000000003"/>
    <n v="-62.672879999999999"/>
    <n v="636195"/>
    <n v="25447.8"/>
    <n v="139962900"/>
    <n v="14"/>
    <n v="66693.749471579998"/>
    <n v="7.6134417205"/>
    <x v="4"/>
  </r>
  <r>
    <s v="NAVARRO"/>
    <x v="4"/>
    <s v="SAN PEDRO"/>
    <s v="AGRO SAN PEDRO S.R.L."/>
    <n v="581"/>
    <n v="-35.052460000000004"/>
    <n v="-59.265320000000003"/>
    <n v="636195"/>
    <n v="25447.8"/>
    <n v="139962900"/>
    <n v="14"/>
    <n v="66693.749471579998"/>
    <n v="7.6134417205"/>
    <x v="4"/>
  </r>
  <r>
    <s v="RIVADAVIA"/>
    <x v="4"/>
    <s v="LA PAQUITA"/>
    <s v="GERMAN AMEIJEIRAS S.A."/>
    <n v="581"/>
    <n v="-35.690300000000001"/>
    <n v="-62.89846"/>
    <n v="636195"/>
    <n v="25447.8"/>
    <n v="139962900"/>
    <n v="14"/>
    <n v="66693.749471579998"/>
    <n v="7.6134417205"/>
    <x v="4"/>
  </r>
  <r>
    <s v="ADOLFO ALSINA"/>
    <x v="4"/>
    <s v="TAMBO DOS"/>
    <s v="GOLDIN MOISES Y GOLDIN LAPACO CESAR"/>
    <n v="580"/>
    <n v="-37.262233999999999"/>
    <n v="-63.318435999999998"/>
    <n v="635100"/>
    <n v="25404"/>
    <n v="139722000"/>
    <n v="13.97"/>
    <n v="66578.958164399999"/>
    <n v="7.6003376899999999"/>
    <x v="4"/>
  </r>
  <r>
    <s v="CHASCOMUS"/>
    <x v="4"/>
    <s v="ESTANCIA MONREAL"/>
    <s v="ESTANCIA MONREAL S A"/>
    <n v="580"/>
    <n v="-35.833100000000002"/>
    <n v="-57.787700000000001"/>
    <n v="635100"/>
    <n v="25404"/>
    <n v="139722000"/>
    <n v="13.97"/>
    <n v="66578.958164399999"/>
    <n v="7.6003376899999999"/>
    <x v="4"/>
  </r>
  <r>
    <s v="BENITO JUAREZ"/>
    <x v="4"/>
    <s v="SANTO DOMINGO"/>
    <s v="GIRADO NAHUEL"/>
    <n v="578"/>
    <n v="-37.520560000000003"/>
    <n v="-59.6633"/>
    <n v="632910"/>
    <n v="25316.400000000001"/>
    <n v="139240200"/>
    <n v="13.92"/>
    <n v="66349.37555004"/>
    <n v="7.5741296289999998"/>
    <x v="4"/>
  </r>
  <r>
    <s v="LINCOLN"/>
    <x v="4"/>
    <s v="EL FUTURO"/>
    <s v="IGLESIAS MARTA MABEL"/>
    <n v="578"/>
    <n v="-35.317901611300002"/>
    <n v="-61.483020782499999"/>
    <n v="632910"/>
    <n v="25316.400000000001"/>
    <n v="139240200"/>
    <n v="13.92"/>
    <n v="66349.37555004"/>
    <n v="7.5741296289999998"/>
    <x v="4"/>
  </r>
  <r>
    <s v="PUAN"/>
    <x v="4"/>
    <s v="LA SEGOVIA"/>
    <s v="PRADINES JUAN PAULO"/>
    <n v="575"/>
    <n v="-37.468510000000002"/>
    <n v="-62.75808"/>
    <n v="629625"/>
    <n v="25185"/>
    <n v="138517500"/>
    <n v="13.85"/>
    <n v="66005.001628500002"/>
    <n v="7.5348175375000004"/>
    <x v="4"/>
  </r>
  <r>
    <s v="RIVADAVIA"/>
    <x v="4"/>
    <s v="LA CHOZA"/>
    <s v="TAMBOS DE LA CHOZA S.A."/>
    <n v="575"/>
    <n v="-35.680210000000002"/>
    <n v="-62.912030000000001"/>
    <n v="629625"/>
    <n v="25185"/>
    <n v="138517500"/>
    <n v="13.85"/>
    <n v="66005.001628500002"/>
    <n v="7.5348175375000004"/>
    <x v="4"/>
  </r>
  <r>
    <s v="CARMEN DE ARECO"/>
    <x v="4"/>
    <s v="DON TOMAS"/>
    <s v="GARRAHAN JOSE A Y LASALA HORACIO A"/>
    <n v="574"/>
    <n v="-34.331890000000001"/>
    <n v="-59.753779999999999"/>
    <n v="628530"/>
    <n v="25141.200000000001"/>
    <n v="138276600"/>
    <n v="13.83"/>
    <n v="65890.210321320003"/>
    <n v="7.5217135070000003"/>
    <x v="4"/>
  </r>
  <r>
    <s v="RIVADAVIA"/>
    <x v="4"/>
    <s v="EL MARNE"/>
    <s v="HILLCOAT DANIEL HORACIO"/>
    <n v="574"/>
    <n v="-35.619059999999998"/>
    <n v="-63.118519999999997"/>
    <n v="628530"/>
    <n v="25141.200000000001"/>
    <n v="138276600"/>
    <n v="13.83"/>
    <n v="65890.210321320003"/>
    <n v="7.5217135070000003"/>
    <x v="4"/>
  </r>
  <r>
    <s v="TRENQUE LAUQUEN"/>
    <x v="4"/>
    <s v="&quot;LOS TIGRES&quot;"/>
    <s v="ARBELBIDE ANALIA HEBE"/>
    <n v="573"/>
    <n v="-36.156089999999999"/>
    <n v="-62.756720000000001"/>
    <n v="627435"/>
    <n v="25097.4"/>
    <n v="138035700"/>
    <n v="13.8"/>
    <n v="65775.419014140003"/>
    <n v="7.5086094765000002"/>
    <x v="4"/>
  </r>
  <r>
    <s v="TRENQUE LAUQUEN"/>
    <x v="4"/>
    <s v="&quot;EL BOYERITO&quot;"/>
    <s v="SALENTINOS SOCIEDAD ANONIMA"/>
    <n v="571"/>
    <n v="-36.366689999999998"/>
    <n v="-62.549329999999998"/>
    <n v="625245"/>
    <n v="25009.8"/>
    <n v="137553900"/>
    <n v="13.76"/>
    <n v="65545.836399780004"/>
    <n v="7.4824014155000009"/>
    <x v="4"/>
  </r>
  <r>
    <s v="TRENQUE LAUQUEN"/>
    <x v="4"/>
    <s v="&quot;DON ANTONIO&quot;"/>
    <s v="MARTINEZ HUGO OMAR"/>
    <n v="571"/>
    <n v="-36.40343"/>
    <n v="-62.715449999999997"/>
    <n v="625245"/>
    <n v="25009.8"/>
    <n v="137553900"/>
    <n v="13.76"/>
    <n v="65545.836399780004"/>
    <n v="7.4824014155000009"/>
    <x v="4"/>
  </r>
  <r>
    <s v="TRES LOMAS"/>
    <x v="4"/>
    <s v="DON VANDRE"/>
    <s v="LAPASSET SERGIO ELICEO Y ALVAREZ RICARDO JAVIER"/>
    <n v="571"/>
    <n v="-36.31241"/>
    <n v="-62.949129999999997"/>
    <n v="625245"/>
    <n v="25009.8"/>
    <n v="137553900"/>
    <n v="13.76"/>
    <n v="65545.836399780004"/>
    <n v="7.4824014155000009"/>
    <x v="4"/>
  </r>
  <r>
    <s v="LOBOS"/>
    <x v="4"/>
    <s v="LA ELOISA"/>
    <s v="MARSICO Y ARATA AGROPECUARIA S A"/>
    <n v="569"/>
    <n v="-35.218891143800001"/>
    <n v="-59.039878845200001"/>
    <n v="623055"/>
    <n v="24922.2"/>
    <n v="137072100"/>
    <n v="13.71"/>
    <n v="65316.253785419991"/>
    <n v="7.456193354499999"/>
    <x v="4"/>
  </r>
  <r>
    <s v="GENERAL VILLEGAS"/>
    <x v="4"/>
    <s v="LOS MEDANOS"/>
    <s v="TOMASELLI MIGUEL ANGEL"/>
    <n v="567"/>
    <n v="-35.117899999999999"/>
    <n v="-62.935319999999997"/>
    <n v="620865"/>
    <n v="24834.6"/>
    <n v="136590300"/>
    <n v="13.66"/>
    <n v="65086.671171059999"/>
    <n v="7.4299852934999997"/>
    <x v="4"/>
  </r>
  <r>
    <s v="LINCOLN"/>
    <x v="4"/>
    <s v="LA HILARIA"/>
    <s v="MIRACLE SA"/>
    <n v="567"/>
    <n v="-34.754899999999999"/>
    <n v="-61.273960000000002"/>
    <n v="620865"/>
    <n v="24834.6"/>
    <n v="136590300"/>
    <n v="13.66"/>
    <n v="65086.671171059999"/>
    <n v="7.4299852934999997"/>
    <x v="4"/>
  </r>
  <r>
    <s v="RIVADAVIA"/>
    <x v="4"/>
    <s v="DON JOSE"/>
    <s v="UBIZE JUAN JOSE"/>
    <n v="567"/>
    <n v="-35.491900000000001"/>
    <n v="-62.936900000000001"/>
    <n v="620865"/>
    <n v="24834.6"/>
    <n v="136590300"/>
    <n v="13.66"/>
    <n v="65086.671171059999"/>
    <n v="7.4299852934999997"/>
    <x v="4"/>
  </r>
  <r>
    <s v="CARLOS TEJEDOR"/>
    <x v="4"/>
    <s v="LA MARIA"/>
    <s v="BRAMBILLA LUISA OLGA RODRIGO DE,  ALDO OSCAR BRAMBILLA Y  ED"/>
    <n v="566"/>
    <n v="-35.415081024199999"/>
    <n v="-62.792240142799997"/>
    <n v="619770"/>
    <n v="24790.799999999999"/>
    <n v="136349400"/>
    <n v="13.63"/>
    <n v="64971.87986388"/>
    <n v="7.4168812629999996"/>
    <x v="4"/>
  </r>
  <r>
    <s v="TANDIL"/>
    <x v="4"/>
    <s v="MARTIN CHICO"/>
    <s v="TUCULET NAHILA"/>
    <n v="566"/>
    <n v="-37.524929046600001"/>
    <n v="-58.902671814000001"/>
    <n v="619770"/>
    <n v="24790.799999999999"/>
    <n v="136349400"/>
    <n v="13.63"/>
    <n v="64971.87986388"/>
    <n v="7.4168812629999996"/>
    <x v="4"/>
  </r>
  <r>
    <s v="EXALTACION DE LA CRUZ"/>
    <x v="4"/>
    <s v="SAN JORGE"/>
    <s v="DANEGER SOCIEDAD EN COMANDITA POR ACCIONES"/>
    <n v="565"/>
    <n v="-34.310609999999997"/>
    <n v="-59.145980000000002"/>
    <n v="618675"/>
    <n v="24747"/>
    <n v="136108500"/>
    <n v="13.61"/>
    <n v="64857.0885567"/>
    <n v="7.4037772325000004"/>
    <x v="4"/>
  </r>
  <r>
    <s v="MONTE"/>
    <x v="4"/>
    <s v="LOS GIRASOLES (TAMBO)"/>
    <s v="JULIVER S A"/>
    <n v="564"/>
    <n v="-35.644043000000003"/>
    <n v="-58.56438"/>
    <n v="617580"/>
    <n v="24703.200000000001"/>
    <n v="135867600"/>
    <n v="13.59"/>
    <n v="64742.297249520001"/>
    <n v="7.3906732020000003"/>
    <x v="4"/>
  </r>
  <r>
    <s v="VEINTICINCO DE MAYO"/>
    <x v="4"/>
    <s v="SAN CAYETANO"/>
    <s v="QUEBRACHO CHICO SA"/>
    <n v="563"/>
    <n v="-35.139800000000001"/>
    <n v="-60.033299999999997"/>
    <n v="616485"/>
    <n v="24659.4"/>
    <n v="135626700"/>
    <n v="13.56"/>
    <n v="64627.505942340002"/>
    <n v="7.3775691715000002"/>
    <x v="4"/>
  </r>
  <r>
    <s v="TANDIL"/>
    <x v="4"/>
    <s v="EL MATRERO"/>
    <s v="EL MATRERO S C A"/>
    <n v="562"/>
    <n v="-37.448569999999997"/>
    <n v="-59.244630000000001"/>
    <n v="615390"/>
    <n v="24615.599999999999"/>
    <n v="135385800"/>
    <n v="13.54"/>
    <n v="64512.714635160002"/>
    <n v="7.3644651410000002"/>
    <x v="4"/>
  </r>
  <r>
    <s v="GENERAL PAZ"/>
    <x v="4"/>
    <s v="EL CEIBO 1 Y 2"/>
    <s v="WEISS DARIO"/>
    <n v="561"/>
    <n v="-35.608780000000003"/>
    <n v="-58.422600000000003"/>
    <n v="614295"/>
    <n v="24571.8"/>
    <n v="135144900"/>
    <n v="13.51"/>
    <n v="64397.923327979996"/>
    <n v="7.3513611104999992"/>
    <x v="4"/>
  </r>
  <r>
    <s v="PUAN"/>
    <x v="4"/>
    <s v="LA JUANITA"/>
    <s v="CALZADA CESAR JAVIER"/>
    <n v="561"/>
    <n v="-37.572135000000003"/>
    <n v="-62.864216999999996"/>
    <n v="614295"/>
    <n v="24571.8"/>
    <n v="135144900"/>
    <n v="13.51"/>
    <n v="64397.923327979996"/>
    <n v="7.3513611104999992"/>
    <x v="4"/>
  </r>
  <r>
    <s v="BOLIVAR"/>
    <x v="4"/>
    <s v="MARILO"/>
    <s v="PEREZ CARLOS ALBERTO"/>
    <n v="560"/>
    <n v="-35.948070000000001"/>
    <n v="-60.90278"/>
    <n v="613200"/>
    <n v="24528"/>
    <n v="134904000"/>
    <n v="13.49"/>
    <n v="64283.132020799996"/>
    <n v="7.33825708"/>
    <x v="4"/>
  </r>
  <r>
    <s v="GENERAL PINTO"/>
    <x v="4"/>
    <s v="SAN JOSE"/>
    <s v="CAMPOS Y RODEOS SA"/>
    <n v="559"/>
    <n v="-34.773910522500003"/>
    <n v="-62.169921875"/>
    <n v="612105"/>
    <n v="24484.2"/>
    <n v="134663100"/>
    <n v="13.47"/>
    <n v="64168.340713619997"/>
    <n v="7.3251530494999999"/>
    <x v="4"/>
  </r>
  <r>
    <s v="MONTE"/>
    <x v="4"/>
    <s v="LA ESPERANZA"/>
    <s v="ESTANCIAS EL SOL SA"/>
    <n v="559"/>
    <n v="-35.457759857200003"/>
    <n v="-58.743820190400001"/>
    <n v="612105"/>
    <n v="24484.2"/>
    <n v="134663100"/>
    <n v="13.47"/>
    <n v="64168.340713619997"/>
    <n v="7.3251530494999999"/>
    <x v="4"/>
  </r>
  <r>
    <s v="TRENQUE LAUQUEN"/>
    <x v="4"/>
    <s v="&quot;SAN LUIS&quot;"/>
    <s v="DELGADO ALICIA NELIDA"/>
    <n v="558"/>
    <n v="-36.324420000000003"/>
    <n v="-62.549160000000001"/>
    <n v="611010"/>
    <n v="24440.400000000001"/>
    <n v="134422200"/>
    <n v="13.44"/>
    <n v="64053.549406439997"/>
    <n v="7.3120490189999998"/>
    <x v="4"/>
  </r>
  <r>
    <s v="LOBERIA"/>
    <x v="4"/>
    <s v="LA DIANA"/>
    <s v="LA DIANA SOCIEDAD EN COMANDITA POR ACCIONES"/>
    <n v="557"/>
    <n v="-37.761699999999998"/>
    <n v="-58.778230000000001"/>
    <n v="609915"/>
    <n v="24396.6"/>
    <n v="134181300"/>
    <n v="13.42"/>
    <n v="63938.758099259998"/>
    <n v="7.2989449884999997"/>
    <x v="4"/>
  </r>
  <r>
    <s v="BARADERO"/>
    <x v="4"/>
    <s v="&quot;LOS ALAMOS&quot;"/>
    <s v="FUNDACION ARTURO FIGUEROA SALAS"/>
    <n v="553"/>
    <n v="-33.855840000000001"/>
    <n v="-59.43947"/>
    <n v="605535"/>
    <n v="24221.4"/>
    <n v="133217700"/>
    <n v="13.32"/>
    <n v="63479.592870540007"/>
    <n v="7.2465288665000012"/>
    <x v="4"/>
  </r>
  <r>
    <s v="PELLEGRINI"/>
    <x v="4"/>
    <s v="LOS AROMOS I"/>
    <s v="FRANCISCO D.  LA MENZA Y CIA. SOCIEDAD ANONIMA"/>
    <n v="552"/>
    <n v="-36.095619999999997"/>
    <n v="-63.071199999999997"/>
    <n v="604440"/>
    <n v="24177.599999999999"/>
    <n v="132976800"/>
    <n v="13.3"/>
    <n v="63364.801563359993"/>
    <n v="7.2334248359999993"/>
    <x v="4"/>
  </r>
  <r>
    <s v="NAVARRO"/>
    <x v="4"/>
    <s v="EL TAMBO"/>
    <s v="RAVOTTI MONICA Y RAVOTTI ALDO ALCIDES"/>
    <n v="550"/>
    <n v="-35.07282"/>
    <n v="-59.581659999999999"/>
    <n v="602250"/>
    <n v="24090"/>
    <n v="132495000"/>
    <n v="13.25"/>
    <n v="63135.218948999995"/>
    <n v="7.2072167749999991"/>
    <x v="4"/>
  </r>
  <r>
    <s v="ADOLFO ALSINA"/>
    <x v="4"/>
    <s v="EL MERIDIANO"/>
    <s v="COOPERATIVA AGROPECUARIA DE RIVERA LIMITADA"/>
    <n v="549"/>
    <n v="-37.328217000000002"/>
    <n v="-63.37612"/>
    <n v="601155"/>
    <n v="24046.2"/>
    <n v="132254100"/>
    <n v="13.23"/>
    <n v="63020.427641819995"/>
    <n v="7.194112744499999"/>
    <x v="4"/>
  </r>
  <r>
    <s v="CORONEL BRANDSEN"/>
    <x v="4"/>
    <s v="LA RINCONADA"/>
    <s v="MODESTO BERTOLINI S A I C I A"/>
    <n v="549"/>
    <n v="-35.120910000000002"/>
    <n v="-58.198459999999997"/>
    <n v="601155"/>
    <n v="24046.2"/>
    <n v="132254100"/>
    <n v="13.23"/>
    <n v="63020.427641819995"/>
    <n v="7.194112744499999"/>
    <x v="4"/>
  </r>
  <r>
    <s v="MAGDALENA"/>
    <x v="4"/>
    <s v="SAN JORGE"/>
    <s v="TAMBO LA ESPADA?A S.R.L."/>
    <n v="549"/>
    <n v="-35.12773"/>
    <n v="-57.877809999999997"/>
    <n v="601155"/>
    <n v="24046.2"/>
    <n v="132254100"/>
    <n v="13.23"/>
    <n v="63020.427641819995"/>
    <n v="7.194112744499999"/>
    <x v="4"/>
  </r>
  <r>
    <s v="TRENQUE LAUQUEN"/>
    <x v="4"/>
    <s v="&quot;ALZUARAN&quot;"/>
    <s v="ALZUARAN SOCIEDAD ANONIMA"/>
    <n v="549"/>
    <n v="-36.220169067400001"/>
    <n v="-62.691078185999999"/>
    <n v="601155"/>
    <n v="24046.2"/>
    <n v="132254100"/>
    <n v="13.23"/>
    <n v="63020.427641819995"/>
    <n v="7.194112744499999"/>
    <x v="4"/>
  </r>
  <r>
    <s v="BOLIVAR"/>
    <x v="4"/>
    <s v="LOS ANGELES"/>
    <s v="SUCESION DE VIVANCO MARIA ANGELICA"/>
    <n v="548"/>
    <n v="-36.136139999999997"/>
    <n v="-61.336460000000002"/>
    <n v="600060"/>
    <n v="24002.400000000001"/>
    <n v="132013200"/>
    <n v="13.2"/>
    <n v="62905.636334640003"/>
    <n v="7.1810087140000007"/>
    <x v="4"/>
  </r>
  <r>
    <s v="CARLOS TEJEDOR"/>
    <x v="4"/>
    <s v="SIN NOMBRE"/>
    <s v="PENNA RODOLFO ENRIQUE"/>
    <n v="547"/>
    <n v="-35.540100000000002"/>
    <n v="-62.167319999999997"/>
    <n v="598965"/>
    <n v="23958.6"/>
    <n v="131772300"/>
    <n v="13.18"/>
    <n v="62790.845027460004"/>
    <n v="7.1679046835000007"/>
    <x v="4"/>
  </r>
  <r>
    <s v="RIVADAVIA"/>
    <x v="4"/>
    <s v="EL MARI?AN"/>
    <s v="CAPELO MARCOS EZEQUIEL"/>
    <n v="547"/>
    <n v="-35.34807"/>
    <n v="-63.212980000000002"/>
    <n v="598965"/>
    <n v="23958.6"/>
    <n v="131772300"/>
    <n v="13.18"/>
    <n v="62790.845027460004"/>
    <n v="7.1679046835000007"/>
    <x v="4"/>
  </r>
  <r>
    <s v="AMEGHINO"/>
    <x v="4"/>
    <s v="LOS LEONES"/>
    <s v="SALTAMONTES SOCIEDAD ANONIMA"/>
    <n v="546"/>
    <n v="-34.936709999999998"/>
    <n v="-62.554110000000001"/>
    <n v="597870"/>
    <n v="23914.799999999999"/>
    <n v="131531400"/>
    <n v="13.15"/>
    <n v="62676.053720280004"/>
    <n v="7.1548006530000006"/>
    <x v="4"/>
  </r>
  <r>
    <s v="PUAN"/>
    <x v="4"/>
    <s v="LOS PINOS"/>
    <s v="JACQUIER RODOLFO PABLO"/>
    <n v="546"/>
    <n v="-37.541536999999998"/>
    <n v="-63.002184"/>
    <n v="597870"/>
    <n v="23914.799999999999"/>
    <n v="131531400"/>
    <n v="13.15"/>
    <n v="62676.053720280004"/>
    <n v="7.1548006530000006"/>
    <x v="4"/>
  </r>
  <r>
    <s v="LOBOS"/>
    <x v="4"/>
    <s v="LA MARIA LUISA"/>
    <s v="SCHENONE LUIS ALBERTO"/>
    <n v="545"/>
    <n v="-35.116160000000001"/>
    <n v="-58.981059999999999"/>
    <n v="596775"/>
    <n v="23871"/>
    <n v="131290500"/>
    <n v="13.13"/>
    <n v="62561.262413100005"/>
    <n v="7.1416966225000005"/>
    <x v="4"/>
  </r>
  <r>
    <s v="ADOLFO ALSINA"/>
    <x v="4"/>
    <s v="DON GREGORIO"/>
    <s v="GOISEN JULIO Y MANUEL S.H."/>
    <n v="544"/>
    <n v="-37.239409999999999"/>
    <n v="-63.132869999999997"/>
    <n v="595680"/>
    <n v="23827.200000000001"/>
    <n v="131049600"/>
    <n v="13.1"/>
    <n v="62446.471105919991"/>
    <n v="7.1285925919999986"/>
    <x v="4"/>
  </r>
  <r>
    <s v="NUEVE DE JULIO"/>
    <x v="4"/>
    <s v="LA BLANQUEADA"/>
    <s v="POLAND SOCIEDAD ANONIMA"/>
    <n v="544"/>
    <n v="-35.479579999999999"/>
    <n v="-60.951680000000003"/>
    <n v="595680"/>
    <n v="23827.200000000001"/>
    <n v="131049600"/>
    <n v="13.1"/>
    <n v="62446.471105919991"/>
    <n v="7.1285925919999986"/>
    <x v="4"/>
  </r>
  <r>
    <s v="SUIPACHA"/>
    <x v="4"/>
    <s v="LA CABA?A"/>
    <s v="PATALAGOITY MARTIN IGNACIO"/>
    <n v="544"/>
    <n v="-34.611269999999998"/>
    <n v="-59.746360000000003"/>
    <n v="595680"/>
    <n v="23827.200000000001"/>
    <n v="131049600"/>
    <n v="13.1"/>
    <n v="62446.471105919991"/>
    <n v="7.1285925919999986"/>
    <x v="4"/>
  </r>
  <r>
    <s v="TRENQUE LAUQUEN"/>
    <x v="4"/>
    <s v="SAN JOSE"/>
    <s v="GARCIA ROBERTO ROQUE"/>
    <n v="544"/>
    <n v="-36.17483"/>
    <n v="-62.661999999999999"/>
    <n v="595680"/>
    <n v="23827.200000000001"/>
    <n v="131049600"/>
    <n v="13.1"/>
    <n v="62446.471105919991"/>
    <n v="7.1285925919999986"/>
    <x v="4"/>
  </r>
  <r>
    <s v="PUAN"/>
    <x v="4"/>
    <s v="TAMBO EL ONCE"/>
    <s v="SOLIGNAC SERGIO HERNAN"/>
    <n v="543"/>
    <n v="-37.612518000000001"/>
    <n v="-62.662948999999998"/>
    <n v="594585"/>
    <n v="23783.4"/>
    <n v="130808700"/>
    <n v="13.08"/>
    <n v="62331.679798739999"/>
    <n v="7.1154885614999994"/>
    <x v="4"/>
  </r>
  <r>
    <s v="TRES LOMAS"/>
    <x v="4"/>
    <s v="VIEJO SUE?O"/>
    <s v="MOLINA JUAN CARLOS"/>
    <n v="543"/>
    <n v="-36.329949999999997"/>
    <n v="-62.98068"/>
    <n v="594585"/>
    <n v="23783.4"/>
    <n v="130808700"/>
    <n v="13.08"/>
    <n v="62331.679798739999"/>
    <n v="7.1154885614999994"/>
    <x v="4"/>
  </r>
  <r>
    <s v="CHASCOMUS"/>
    <x v="4"/>
    <s v="EL PORVENIR"/>
    <s v="MARIA ANGELICA VALLS DE CUNTO E HIJOS"/>
    <n v="542"/>
    <n v="-35.7849"/>
    <n v="-57.9011"/>
    <n v="593490"/>
    <n v="23739.599999999999"/>
    <n v="130567800"/>
    <n v="13.06"/>
    <n v="62216.888491559999"/>
    <n v="7.1023845310000002"/>
    <x v="4"/>
  </r>
  <r>
    <s v="LOBERIA"/>
    <x v="4"/>
    <s v="DON MIGUEL"/>
    <s v="MAITIA RAUL ALBERTO"/>
    <n v="542"/>
    <n v="-37.740230560299999"/>
    <n v="-58.715068817099997"/>
    <n v="593490"/>
    <n v="23739.599999999999"/>
    <n v="130567800"/>
    <n v="13.06"/>
    <n v="62216.888491559999"/>
    <n v="7.1023845310000002"/>
    <x v="4"/>
  </r>
  <r>
    <s v="CARMEN DE ARECO"/>
    <x v="4"/>
    <s v="DON HIGINIO"/>
    <s v="VICHE SA"/>
    <n v="540"/>
    <n v="-34.355690000000003"/>
    <n v="-59.787190000000002"/>
    <n v="591300"/>
    <n v="23652"/>
    <n v="130086000"/>
    <n v="13.01"/>
    <n v="61987.3058772"/>
    <n v="7.0761764700000001"/>
    <x v="4"/>
  </r>
  <r>
    <s v="LEANDRO N. ALEM"/>
    <x v="4"/>
    <s v="LA JOSEFINA"/>
    <s v="TORNO CARLOS TORNO ANTONIO TORNO MARIO TORNO HUGO"/>
    <n v="540"/>
    <n v="-34.560560000000002"/>
    <n v="-61.803330000000003"/>
    <n v="591300"/>
    <n v="23652"/>
    <n v="130086000"/>
    <n v="13.01"/>
    <n v="61987.3058772"/>
    <n v="7.0761764700000001"/>
    <x v="4"/>
  </r>
  <r>
    <s v="BOLIVAR"/>
    <x v="4"/>
    <s v="DON TOMAS"/>
    <s v="MORAN TOMAS ALEJANDRO Y MORAN MIGUEL ALEJANDRO SOCIEDAD DE H"/>
    <n v="538"/>
    <n v="-36.192819999999998"/>
    <n v="-61.385599999999997"/>
    <n v="589110"/>
    <n v="23564.400000000001"/>
    <n v="129604200"/>
    <n v="12.96"/>
    <n v="61757.723262840002"/>
    <n v="7.0499684089999999"/>
    <x v="4"/>
  </r>
  <r>
    <s v="NAVARRO"/>
    <x v="4"/>
    <s v="DON FORTUNATO"/>
    <s v="LACTEOS DON FORTUNATO S.R.L."/>
    <n v="538"/>
    <n v="-34.978529999999999"/>
    <n v="-59.364069999999998"/>
    <n v="589110"/>
    <n v="23564.400000000001"/>
    <n v="129604200"/>
    <n v="12.96"/>
    <n v="61757.723262840002"/>
    <n v="7.0499684089999999"/>
    <x v="4"/>
  </r>
  <r>
    <s v="TRENQUE LAUQUEN"/>
    <x v="4"/>
    <s v="&quot;EL TRIANGULO&quot;"/>
    <s v="MEJES MICHEO S.R.L."/>
    <n v="538"/>
    <n v="-36.247529999999998"/>
    <n v="-62.470950000000002"/>
    <n v="589110"/>
    <n v="23564.400000000001"/>
    <n v="129604200"/>
    <n v="12.96"/>
    <n v="61757.723262840002"/>
    <n v="7.0499684089999999"/>
    <x v="4"/>
  </r>
  <r>
    <s v="GENERAL PUEYRREDON"/>
    <x v="4"/>
    <s v="SAN FRANCISCO"/>
    <s v="HOSMANN JULIO MAXIMO"/>
    <n v="537"/>
    <n v="-37.883690000000001"/>
    <n v="-57.633879999999998"/>
    <n v="588015"/>
    <n v="23520.6"/>
    <n v="129363300"/>
    <n v="12.94"/>
    <n v="61642.931955660002"/>
    <n v="7.0368643785000007"/>
    <x v="4"/>
  </r>
  <r>
    <s v="CASTELLI"/>
    <x v="4"/>
    <s v="LAS TRES MARIAS"/>
    <s v="FONTELA NORBERTO MANUEL"/>
    <n v="536"/>
    <n v="-36.00271"/>
    <n v="-57.861710000000002"/>
    <n v="586920"/>
    <n v="23476.799999999999"/>
    <n v="129122400"/>
    <n v="12.91"/>
    <n v="61528.140648479995"/>
    <n v="7.0237603479999997"/>
    <x v="4"/>
  </r>
  <r>
    <s v="GENERAL VILLEGAS"/>
    <x v="4"/>
    <s v="SAN MANUEL"/>
    <s v="BENAVIDEZ JORGE J  BENAVIDEZ CARLOS M  BENAVIDEZ HUGO A Y BE"/>
    <n v="536"/>
    <n v="-34.703420000000001"/>
    <n v="-62.66431"/>
    <n v="586920"/>
    <n v="23476.799999999999"/>
    <n v="129122400"/>
    <n v="12.91"/>
    <n v="61528.140648479995"/>
    <n v="7.0237603479999997"/>
    <x v="4"/>
  </r>
  <r>
    <s v="NUEVE DE JULIO"/>
    <x v="4"/>
    <s v="LA MARIANITA"/>
    <s v="ERRECARRET MIGUEL ANGEL"/>
    <n v="536"/>
    <n v="-35.368381500200002"/>
    <n v="-61.1851501465"/>
    <n v="586920"/>
    <n v="23476.799999999999"/>
    <n v="129122400"/>
    <n v="12.91"/>
    <n v="61528.140648479995"/>
    <n v="7.0237603479999997"/>
    <x v="4"/>
  </r>
  <r>
    <s v="CASTELLI"/>
    <x v="4"/>
    <s v="LAS TRES MARIAS"/>
    <s v="DIAS AMELIA MARGARITA"/>
    <n v="534"/>
    <n v="-36.130417000000001"/>
    <n v="-57.712111999999998"/>
    <n v="584730"/>
    <n v="23389.200000000001"/>
    <n v="128640600"/>
    <n v="12.86"/>
    <n v="61298.558034119997"/>
    <n v="6.9975522869999995"/>
    <x v="4"/>
  </r>
  <r>
    <s v="ROJAS"/>
    <x v="4"/>
    <s v="LA HELVECIA 1"/>
    <s v="LA HELVECIA SA"/>
    <n v="534"/>
    <n v="-34.016471862800003"/>
    <n v="-60.905841827400003"/>
    <n v="584730"/>
    <n v="23389.200000000001"/>
    <n v="128640600"/>
    <n v="12.86"/>
    <n v="61298.558034119997"/>
    <n v="6.9975522869999995"/>
    <x v="4"/>
  </r>
  <r>
    <s v="TANDIL"/>
    <x v="4"/>
    <s v="SANTA ANA"/>
    <s v="SUCESION DE LOPEZ PEREZ AMADOR"/>
    <n v="532"/>
    <n v="-37.22757"/>
    <n v="-59.02355"/>
    <n v="582540"/>
    <n v="23301.599999999999"/>
    <n v="128158800"/>
    <n v="12.82"/>
    <n v="61068.975419759998"/>
    <n v="6.9713442259999994"/>
    <x v="4"/>
  </r>
  <r>
    <s v="TRENQUE LAUQUEN"/>
    <x v="4"/>
    <s v="&quot;SAN AGUSTIN&quot;"/>
    <s v="SIFRE OSCAR ALFREDO"/>
    <n v="532"/>
    <n v="-36.126113155900001"/>
    <n v="-62.542732741199998"/>
    <n v="582540"/>
    <n v="23301.599999999999"/>
    <n v="128158800"/>
    <n v="12.82"/>
    <n v="61068.975419759998"/>
    <n v="6.9713442259999994"/>
    <x v="4"/>
  </r>
  <r>
    <s v="DAIREAUX"/>
    <x v="4"/>
    <s v="DOS HNAS"/>
    <s v="HUELQUEN SOCIEDAD ANONIMA"/>
    <n v="531"/>
    <n v="-36.385800000000003"/>
    <n v="-62.297490000000003"/>
    <n v="581445"/>
    <n v="23257.8"/>
    <n v="127917900"/>
    <n v="12.79"/>
    <n v="60954.184112579998"/>
    <n v="6.9582401955000002"/>
    <x v="4"/>
  </r>
  <r>
    <s v="GENERAL VILLEGAS"/>
    <x v="4"/>
    <s v="LA RECOVA"/>
    <s v="MAYORGA FRANCISCO JAVIER"/>
    <n v="531"/>
    <n v="-35.007510000000003"/>
    <n v="-63.060420000000001"/>
    <n v="581445"/>
    <n v="23257.8"/>
    <n v="127917900"/>
    <n v="12.79"/>
    <n v="60954.184112579998"/>
    <n v="6.9582401955000002"/>
    <x v="4"/>
  </r>
  <r>
    <s v="SAN VICENTE"/>
    <x v="4"/>
    <s v="DON ALFREDO"/>
    <s v="ALFREDO D VROONLAND E HIJOS S R L"/>
    <n v="530"/>
    <n v="-35.001390000000001"/>
    <n v="-58.346119999999999"/>
    <n v="580350"/>
    <n v="23214"/>
    <n v="127677000"/>
    <n v="12.77"/>
    <n v="60839.392805400006"/>
    <n v="6.945136165000001"/>
    <x v="4"/>
  </r>
  <r>
    <s v="CORONEL ROSALES"/>
    <x v="4"/>
    <s v="&quot;LOS VASCOS&quot;"/>
    <s v="IBARGUREN JOSE RICARDO"/>
    <n v="528"/>
    <n v="-38.849290000000003"/>
    <n v="-62.051009999999998"/>
    <n v="578160"/>
    <n v="23126.400000000001"/>
    <n v="127195200"/>
    <n v="12.72"/>
    <n v="60609.810191039993"/>
    <n v="6.918928103999999"/>
    <x v="4"/>
  </r>
  <r>
    <s v="PUAN"/>
    <x v="4"/>
    <s v="S/N"/>
    <s v="ISTILART DARIO SERVANDO"/>
    <n v="526"/>
    <n v="-37.858241"/>
    <n v="-63.086706999999997"/>
    <n v="575970"/>
    <n v="23038.799999999999"/>
    <n v="126713400"/>
    <n v="12.67"/>
    <n v="60380.227576679994"/>
    <n v="6.8927200429999997"/>
    <x v="4"/>
  </r>
  <r>
    <s v="NAVARRO"/>
    <x v="4"/>
    <s v="LA LONJA"/>
    <s v="FERNANDOS SRL"/>
    <n v="524"/>
    <n v="-35.215775000000001"/>
    <n v="-59.482900000000001"/>
    <n v="573780"/>
    <n v="22951.200000000001"/>
    <n v="126231600"/>
    <n v="12.62"/>
    <n v="60150.644962320002"/>
    <n v="6.8665119820000005"/>
    <x v="4"/>
  </r>
  <r>
    <s v="CASTELLI"/>
    <x v="4"/>
    <s v="SAN JUAN"/>
    <s v="DO?A JULIA S A"/>
    <n v="523"/>
    <n v="-36.098860000000002"/>
    <n v="-57.753129999999999"/>
    <n v="572685"/>
    <n v="22907.4"/>
    <n v="125990700"/>
    <n v="12.6"/>
    <n v="60035.853655140003"/>
    <n v="6.8534079515000004"/>
    <x v="4"/>
  </r>
  <r>
    <s v="CORONEL BRANDSEN"/>
    <x v="4"/>
    <s v="LA LAGUNA"/>
    <s v="GRANJA TRES ARROYOS SOCIEDAD ANONIMA COMERCIAL AGROPECUARIA FIN E INDUSTRIAL"/>
    <n v="520"/>
    <n v="-35.190559999999998"/>
    <n v="-58.363329999999998"/>
    <n v="569400"/>
    <n v="22776"/>
    <n v="125268000"/>
    <n v="12.53"/>
    <n v="59691.47973359999"/>
    <n v="6.8140958599999992"/>
    <x v="4"/>
  </r>
  <r>
    <s v="RIVADAVIA"/>
    <x v="4"/>
    <s v="DON RAUL"/>
    <s v="VERONICA AMEIJEIRAS S.A."/>
    <n v="520"/>
    <n v="-35.637129999999999"/>
    <n v="-63.151299999999999"/>
    <n v="569400"/>
    <n v="22776"/>
    <n v="125268000"/>
    <n v="12.53"/>
    <n v="59691.47973359999"/>
    <n v="6.8140958599999992"/>
    <x v="4"/>
  </r>
  <r>
    <s v="AZUL"/>
    <x v="4"/>
    <s v="LA 42"/>
    <s v="LA ROMELINA S.A."/>
    <n v="519"/>
    <n v="-36.749360000000003"/>
    <n v="-59.815730000000002"/>
    <n v="568305"/>
    <n v="22732.2"/>
    <n v="125027100"/>
    <n v="12.5"/>
    <n v="59576.688426419998"/>
    <n v="6.8009918295"/>
    <x v="4"/>
  </r>
  <r>
    <s v="MONTE"/>
    <x v="4"/>
    <s v="EL RECUERDO"/>
    <s v="AMAPOLA AGRO S.A."/>
    <n v="519"/>
    <n v="-35.4655418396"/>
    <n v="-58.606300353999998"/>
    <n v="568305"/>
    <n v="22732.2"/>
    <n v="125027100"/>
    <n v="12.5"/>
    <n v="59576.688426419998"/>
    <n v="6.8009918295"/>
    <x v="4"/>
  </r>
  <r>
    <s v="TRENQUE LAUQUEN"/>
    <x v="4"/>
    <s v="LOS POTRERITOS"/>
    <s v="ALVO JOSE MANUEL"/>
    <n v="519"/>
    <n v="-36.245869999999996"/>
    <n v="-62.461669999999998"/>
    <n v="568305"/>
    <n v="22732.2"/>
    <n v="125027100"/>
    <n v="12.5"/>
    <n v="59576.688426419998"/>
    <n v="6.8009918295"/>
    <x v="4"/>
  </r>
  <r>
    <s v="TRENQUE LAUQUEN"/>
    <x v="4"/>
    <s v="&quot;SAN JUAN&quot;"/>
    <s v="JOSE MARIA ALDUNCIN E HIJOS S C"/>
    <n v="518"/>
    <n v="-36.230469999999997"/>
    <n v="-62.690809999999999"/>
    <n v="567210"/>
    <n v="22688.400000000001"/>
    <n v="124786200"/>
    <n v="12.48"/>
    <n v="59461.897119239999"/>
    <n v="6.7878877989999999"/>
    <x v="4"/>
  </r>
  <r>
    <s v="VEINTICINCO DE MAYO"/>
    <x v="4"/>
    <s v="ESC.AGROT.SALES.C.M.CASAR"/>
    <s v="INSTITUCION SALESIANA NUESTRA SE?ORA DE LUJAN"/>
    <n v="516"/>
    <n v="-35.837859999999999"/>
    <n v="-60.679839999999999"/>
    <n v="565020"/>
    <n v="22600.799999999999"/>
    <n v="124304400"/>
    <n v="12.43"/>
    <n v="59232.31450488"/>
    <n v="6.7616797379999998"/>
    <x v="4"/>
  </r>
  <r>
    <s v="AZUL"/>
    <x v="4"/>
    <s v="EL PORVENIR"/>
    <s v="MARIO J LAYUS Y CIA S A"/>
    <n v="515"/>
    <n v="-36.963079999999998"/>
    <n v="-59.77402"/>
    <n v="563925"/>
    <n v="22557"/>
    <n v="124063500"/>
    <n v="12.41"/>
    <n v="59117.5231977"/>
    <n v="6.7485757074999997"/>
    <x v="4"/>
  </r>
  <r>
    <s v="CHACABUCO"/>
    <x v="4"/>
    <s v="DON LUIS"/>
    <s v="LOS PAJONALES S.A."/>
    <n v="515"/>
    <n v="-34.639429999999997"/>
    <n v="-59.992649999999998"/>
    <n v="563925"/>
    <n v="22557"/>
    <n v="124063500"/>
    <n v="12.41"/>
    <n v="59117.5231977"/>
    <n v="6.7485757074999997"/>
    <x v="4"/>
  </r>
  <r>
    <s v="GENERAL PAZ"/>
    <x v="4"/>
    <s v="NEGRETE"/>
    <s v="FINNEGAN HERNAN"/>
    <n v="515"/>
    <n v="-35.582230000000003"/>
    <n v="-58.496690000000001"/>
    <n v="563925"/>
    <n v="22557"/>
    <n v="124063500"/>
    <n v="12.41"/>
    <n v="59117.5231977"/>
    <n v="6.7485757074999997"/>
    <x v="4"/>
  </r>
  <r>
    <s v="GENERAL VILLEGAS"/>
    <x v="4"/>
    <s v="CAMPO GARBOSI"/>
    <s v="CHAPADO JOSE"/>
    <n v="515"/>
    <n v="-34.771389999999997"/>
    <n v="-63.022779999999997"/>
    <n v="563925"/>
    <n v="22557"/>
    <n v="124063500"/>
    <n v="12.41"/>
    <n v="59117.5231977"/>
    <n v="6.7485757074999997"/>
    <x v="4"/>
  </r>
  <r>
    <s v="TRENQUE LAUQUEN"/>
    <x v="4"/>
    <s v="&quot;LA GUAPEADA&quot;"/>
    <s v="JOSE MARIA ALDUNCIN E HIJOS S C"/>
    <n v="515"/>
    <n v="-36.160739999999997"/>
    <n v="-62.704210000000003"/>
    <n v="563925"/>
    <n v="22557"/>
    <n v="124063500"/>
    <n v="12.41"/>
    <n v="59117.5231977"/>
    <n v="6.7485757074999997"/>
    <x v="4"/>
  </r>
  <r>
    <s v="NAVARRO"/>
    <x v="4"/>
    <s v="PECAN"/>
    <s v="LAS QUINUAS S.A."/>
    <n v="513"/>
    <n v="-34.931890000000003"/>
    <n v="-59.285640000000001"/>
    <n v="561735"/>
    <n v="22469.4"/>
    <n v="123581700"/>
    <n v="12.36"/>
    <n v="58887.940583340001"/>
    <n v="6.7223676465000004"/>
    <x v="4"/>
  </r>
  <r>
    <s v="CORONEL BRANDSEN"/>
    <x v="4"/>
    <s v="SAN ANDRES"/>
    <s v="ABUIN ANDRES RODOLFO"/>
    <n v="512"/>
    <n v="-35.2551383972"/>
    <n v="-58.255729675300003"/>
    <n v="560640"/>
    <n v="22425.599999999999"/>
    <n v="123340800"/>
    <n v="12.33"/>
    <n v="58773.149276160002"/>
    <n v="6.7092636160000003"/>
    <x v="4"/>
  </r>
  <r>
    <s v="DAIREAUX"/>
    <x v="4"/>
    <s v="SAN GABRIEL DEL MONTE"/>
    <s v="ORTIZ MARIO ENRIQUE"/>
    <n v="511"/>
    <n v="-36.72139"/>
    <n v="-61.742330000000003"/>
    <n v="559545"/>
    <n v="22381.8"/>
    <n v="123099900"/>
    <n v="12.31"/>
    <n v="58658.357968979995"/>
    <n v="6.6961595854999993"/>
    <x v="4"/>
  </r>
  <r>
    <s v="BOLIVAR"/>
    <x v="4"/>
    <s v="LA PIPA"/>
    <s v="LA PIPA SOCIEDAD DE HECHO"/>
    <n v="508"/>
    <n v="-36.099040000000002"/>
    <n v="-61.159610000000001"/>
    <n v="556260"/>
    <n v="22250.400000000001"/>
    <n v="122377200"/>
    <n v="12.24"/>
    <n v="58313.984047439997"/>
    <n v="6.656847494"/>
    <x v="4"/>
  </r>
  <r>
    <s v="BOLIVAR"/>
    <x v="4"/>
    <s v="SAN JUAN"/>
    <s v="ROTALDO SA"/>
    <n v="508"/>
    <n v="-36.106090000000002"/>
    <n v="-61.052819999999997"/>
    <n v="556260"/>
    <n v="22250.400000000001"/>
    <n v="122377200"/>
    <n v="12.24"/>
    <n v="58313.984047439997"/>
    <n v="6.656847494"/>
    <x v="4"/>
  </r>
  <r>
    <s v="SALLIQUELO"/>
    <x v="4"/>
    <s v="SAN LORENZO"/>
    <s v="AGROPECUARIA SAN ANTONIO S.R.L."/>
    <n v="507"/>
    <n v="-36.765779999999999"/>
    <n v="-62.961280000000002"/>
    <n v="555165"/>
    <n v="22206.6"/>
    <n v="122136300"/>
    <n v="12.21"/>
    <n v="58199.192740259998"/>
    <n v="6.6437434634999999"/>
    <x v="4"/>
  </r>
  <r>
    <s v="CARLOS CASARES"/>
    <x v="4"/>
    <s v="SAN ROBERTO"/>
    <s v="LENCE ROBERTO EDGARDO"/>
    <n v="506"/>
    <n v="-35.417940000000002"/>
    <n v="-61.535200000000003"/>
    <n v="554070"/>
    <n v="22162.799999999999"/>
    <n v="121895400"/>
    <n v="12.19"/>
    <n v="58084.401433079998"/>
    <n v="6.6306394329999998"/>
    <x v="4"/>
  </r>
  <r>
    <s v="GENERAL PINTO"/>
    <x v="4"/>
    <s v="LA HERRADURA"/>
    <s v="ESTABLECIMIENTO AGROPECUARIO LA HERRADURA SA"/>
    <n v="505"/>
    <n v="-34.423690795900001"/>
    <n v="-61.9562683105"/>
    <n v="552975"/>
    <n v="22119"/>
    <n v="121654500"/>
    <n v="12.17"/>
    <n v="57969.610125900006"/>
    <n v="6.6175354025000006"/>
    <x v="4"/>
  </r>
  <r>
    <s v="PILA"/>
    <x v="4"/>
    <s v="LA PROVIDENCIA"/>
    <s v="BIEDMA EDUARDO Y ROIG MARIA INES"/>
    <n v="505"/>
    <n v="-35.919899999999998"/>
    <n v="-58.170029999999997"/>
    <n v="552975"/>
    <n v="22119"/>
    <n v="121654500"/>
    <n v="12.17"/>
    <n v="57969.610125900006"/>
    <n v="6.6175354025000006"/>
    <x v="4"/>
  </r>
  <r>
    <s v="PUAN"/>
    <x v="4"/>
    <s v="LA TABA"/>
    <s v="MAUREL RICARDO HORACIO"/>
    <n v="504"/>
    <n v="-37.562964999999998"/>
    <n v="-62.643894000000003"/>
    <n v="551880"/>
    <n v="22075.200000000001"/>
    <n v="121413600"/>
    <n v="12.14"/>
    <n v="57854.818818720007"/>
    <n v="6.6044313720000005"/>
    <x v="4"/>
  </r>
  <r>
    <s v="CARLOS TEJEDOR"/>
    <x v="4"/>
    <s v="EL CRUCE"/>
    <s v="MARIA MARCELA Y NESTOR OMAR ORMAECHEA"/>
    <n v="503"/>
    <n v="-35.6691"/>
    <n v="-62.252049999999997"/>
    <n v="550785"/>
    <n v="22031.4"/>
    <n v="121172700"/>
    <n v="12.12"/>
    <n v="57740.027511539993"/>
    <n v="6.5913273414999995"/>
    <x v="4"/>
  </r>
  <r>
    <s v="TRENQUE LAUQUEN"/>
    <x v="4"/>
    <s v="LA GLORIA"/>
    <s v="GESTION &amp; ESTRATEGIA SOCIEDAD ANONIMA"/>
    <n v="503"/>
    <n v="-36.257010000000001"/>
    <n v="-62.571249999999999"/>
    <n v="550785"/>
    <n v="22031.4"/>
    <n v="121172700"/>
    <n v="12.12"/>
    <n v="57740.027511539993"/>
    <n v="6.5913273414999995"/>
    <x v="4"/>
  </r>
  <r>
    <s v="CA?UELAS"/>
    <x v="4"/>
    <s v="&quot;LA VICTORIA&quot;"/>
    <s v="MISION POSTA LA VICTORIA  S R L"/>
    <n v="501"/>
    <n v="-35.254360198999997"/>
    <n v="-58.777481079099999"/>
    <n v="548595"/>
    <n v="21943.8"/>
    <n v="120690900"/>
    <n v="12.07"/>
    <n v="57510.444897179994"/>
    <n v="6.5651192804999994"/>
    <x v="4"/>
  </r>
  <r>
    <s v="TRENQUE LAUQUEN"/>
    <x v="4"/>
    <s v="LOS TIOS"/>
    <s v="LOS TIOS DE FORTIN S.R.L."/>
    <n v="501"/>
    <n v="-36.528919999999999"/>
    <n v="-62.595590000000001"/>
    <n v="548595"/>
    <n v="21943.8"/>
    <n v="120690900"/>
    <n v="12.07"/>
    <n v="57510.444897179994"/>
    <n v="6.5651192804999994"/>
    <x v="4"/>
  </r>
  <r>
    <s v="GUAMINI"/>
    <x v="4"/>
    <s v="LOS CEDROS"/>
    <s v="CALVO CARLOS ROBERTO"/>
    <n v="499"/>
    <n v="-36.502839999999999"/>
    <n v="-62.509450000000001"/>
    <n v="546405"/>
    <n v="21856.2"/>
    <n v="120209100"/>
    <n v="12.02"/>
    <n v="57280.862282820002"/>
    <n v="6.5389112195000001"/>
    <x v="4"/>
  </r>
  <r>
    <s v="SUIPACHA"/>
    <x v="4"/>
    <s v="LA FERMINA"/>
    <s v="FUNDACION INSTITUTO DE LA LECHE VICENTE LORENZO CASARES Y HE"/>
    <n v="499"/>
    <n v="-34.815809999999999"/>
    <n v="-59.704329999999999"/>
    <n v="546405"/>
    <n v="21856.2"/>
    <n v="120209100"/>
    <n v="12.02"/>
    <n v="57280.862282820002"/>
    <n v="6.5389112195000001"/>
    <x v="4"/>
  </r>
  <r>
    <s v="AZUL"/>
    <x v="4"/>
    <s v="LA AZULADA"/>
    <s v="MARIO J LAYUS Y CIA S A"/>
    <n v="498"/>
    <n v="-37.09599"/>
    <n v="-59.872549999999997"/>
    <n v="545310"/>
    <n v="21812.400000000001"/>
    <n v="119968200"/>
    <n v="12"/>
    <n v="57166.070975640003"/>
    <n v="6.525807189"/>
    <x v="4"/>
  </r>
  <r>
    <s v="CHIVILCOY"/>
    <x v="4"/>
    <s v="EL VILLARINO"/>
    <s v="FUNDACION UNIVERSIDAD CATOLICA ARGENTINA"/>
    <n v="497"/>
    <n v="-35.04786"/>
    <n v="-60.119579999999999"/>
    <n v="544215"/>
    <n v="21768.6"/>
    <n v="119727300"/>
    <n v="11.97"/>
    <n v="57051.279668460003"/>
    <n v="6.5127031585000008"/>
    <x v="4"/>
  </r>
  <r>
    <s v="MERCEDES"/>
    <x v="4"/>
    <s v="JOSE C PAZ"/>
    <s v="PALIRRO S.R.L"/>
    <n v="497"/>
    <n v="-34.74221"/>
    <n v="-59.542430000000003"/>
    <n v="544215"/>
    <n v="21768.6"/>
    <n v="119727300"/>
    <n v="11.97"/>
    <n v="57051.279668460003"/>
    <n v="6.5127031585000008"/>
    <x v="4"/>
  </r>
  <r>
    <s v="BALCARCE"/>
    <x v="4"/>
    <s v="LA JOSEFINA"/>
    <s v="LARREA JUAN MANUEL"/>
    <n v="496"/>
    <n v="-37.573320000000002"/>
    <n v="-58.773359999999997"/>
    <n v="543120"/>
    <n v="21724.799999999999"/>
    <n v="119486400"/>
    <n v="11.95"/>
    <n v="56936.488361280004"/>
    <n v="6.4995991280000007"/>
    <x v="4"/>
  </r>
  <r>
    <s v="NAVARRO"/>
    <x v="4"/>
    <s v="SAN ESTEBAN"/>
    <s v="HOURCADE OMAR BAUTISTA"/>
    <n v="496"/>
    <n v="-34.951770000000003"/>
    <n v="-59.14188"/>
    <n v="543120"/>
    <n v="21724.799999999999"/>
    <n v="119486400"/>
    <n v="11.95"/>
    <n v="56936.488361280004"/>
    <n v="6.4995991280000007"/>
    <x v="4"/>
  </r>
  <r>
    <s v="MAGDALENA"/>
    <x v="4"/>
    <s v="EL RECUERDO - CASA"/>
    <s v="IRISARRI, MARIA EUGENIA, IRISARRI, JOSE DOMINGO Y SAGASTUME,"/>
    <n v="495"/>
    <n v="-35.057540893599999"/>
    <n v="-57.8050384521"/>
    <n v="542025"/>
    <n v="21681"/>
    <n v="119245500"/>
    <n v="11.92"/>
    <n v="56821.697054099997"/>
    <n v="6.4864950974999998"/>
    <x v="4"/>
  </r>
  <r>
    <s v="NAVARRO"/>
    <x v="4"/>
    <s v="LAS SALADAS"/>
    <s v="MURPHY MARIA ANTONIETA MURPHY MARIA DE LAS MERCEDES"/>
    <n v="495"/>
    <n v="-35.00806"/>
    <n v="-59.585169999999998"/>
    <n v="542025"/>
    <n v="21681"/>
    <n v="119245500"/>
    <n v="11.92"/>
    <n v="56821.697054099997"/>
    <n v="6.4864950974999998"/>
    <x v="4"/>
  </r>
  <r>
    <s v="PEHUAJO"/>
    <x v="4"/>
    <s v="EL CAUTIVO"/>
    <s v="LAS NENAS SOCIEDAD DE HECHO DE MARCELO MIGUEL DALESSANDRO Y"/>
    <n v="495"/>
    <n v="-36.080669999999998"/>
    <n v="-61.924959999999999"/>
    <n v="542025"/>
    <n v="21681"/>
    <n v="119245500"/>
    <n v="11.92"/>
    <n v="56821.697054099997"/>
    <n v="6.4864950974999998"/>
    <x v="4"/>
  </r>
  <r>
    <s v="CARLOS CASARES"/>
    <x v="4"/>
    <s v="LA BELLOTA"/>
    <s v="LA JUANITA DE GASTON Y FEDERICO VON WERNICH"/>
    <n v="494"/>
    <n v="-35.683660000000003"/>
    <n v="-61.557099999999998"/>
    <n v="540930"/>
    <n v="21637.200000000001"/>
    <n v="119004600"/>
    <n v="11.9"/>
    <n v="56706.905746919998"/>
    <n v="6.4733910669999997"/>
    <x v="4"/>
  </r>
  <r>
    <s v="CHACABUCO"/>
    <x v="4"/>
    <s v="LA LUISA"/>
    <s v="LA LUISA S A"/>
    <n v="494"/>
    <n v="-34.47193"/>
    <n v="-60.116999999999997"/>
    <n v="540930"/>
    <n v="21637.200000000001"/>
    <n v="119004600"/>
    <n v="11.9"/>
    <n v="56706.905746919998"/>
    <n v="6.4733910669999997"/>
    <x v="4"/>
  </r>
  <r>
    <s v="GENERAL PINTO"/>
    <x v="4"/>
    <s v="LA ELINA II"/>
    <s v="EL HUAQUEN SA AGROPECUARIA"/>
    <n v="493"/>
    <n v="-34.62377"/>
    <n v="-62.006079999999997"/>
    <n v="539835"/>
    <n v="21593.4"/>
    <n v="118763700"/>
    <n v="11.88"/>
    <n v="56592.114439739998"/>
    <n v="6.4602870364999996"/>
    <x v="4"/>
  </r>
  <r>
    <s v="CORONEL SUAREZ"/>
    <x v="4"/>
    <s v="AN-LI"/>
    <s v="MATEOS E HIJOS S.H. DE MATEOS ANTONIO,ARIEL Y CRISTIAN"/>
    <n v="492"/>
    <n v="-37.352420000000002"/>
    <n v="-62.307859999999998"/>
    <n v="538740"/>
    <n v="21549.599999999999"/>
    <n v="118522800"/>
    <n v="11.85"/>
    <n v="56477.323132559999"/>
    <n v="6.4471830059999995"/>
    <x v="4"/>
  </r>
  <r>
    <s v="LINCOLN"/>
    <x v="4"/>
    <s v="LA ELOISA"/>
    <s v="RAICES VIEJAS S C A"/>
    <n v="492"/>
    <n v="-34.972850000000001"/>
    <n v="-61.586080000000003"/>
    <n v="538740"/>
    <n v="21549.599999999999"/>
    <n v="118522800"/>
    <n v="11.85"/>
    <n v="56477.323132559999"/>
    <n v="6.4471830059999995"/>
    <x v="4"/>
  </r>
  <r>
    <s v="CARLOS TEJEDOR"/>
    <x v="4"/>
    <s v="LA YAYA"/>
    <s v="VIDONDO LUCIO OSCAR"/>
    <n v="490"/>
    <n v="-35.638759999999998"/>
    <n v="-62.183399999999999"/>
    <n v="536550"/>
    <n v="21462"/>
    <n v="118041000"/>
    <n v="11.8"/>
    <n v="56247.7405182"/>
    <n v="6.4209749450000002"/>
    <x v="4"/>
  </r>
  <r>
    <s v="GENERAL PAZ"/>
    <x v="4"/>
    <s v="SAN JULIAN"/>
    <s v="NEGOCIOS AGROPECUARIOS JULIAN S.A."/>
    <n v="490"/>
    <n v="-35.523139999999998"/>
    <n v="-58.397210000000001"/>
    <n v="536550"/>
    <n v="21462"/>
    <n v="118041000"/>
    <n v="11.8"/>
    <n v="56247.7405182"/>
    <n v="6.4209749450000002"/>
    <x v="4"/>
  </r>
  <r>
    <s v="GENERAL VIAMONTE"/>
    <x v="4"/>
    <s v="EL NUEVO"/>
    <s v="ZANONI GUSTAVO DANIEL"/>
    <n v="490"/>
    <n v="-34.91272"/>
    <n v="-61.208680000000001"/>
    <n v="536550"/>
    <n v="21462"/>
    <n v="118041000"/>
    <n v="11.8"/>
    <n v="56247.7405182"/>
    <n v="6.4209749450000002"/>
    <x v="4"/>
  </r>
  <r>
    <s v="LOBOS"/>
    <x v="4"/>
    <s v="SAN ANTONIO"/>
    <s v="HERMACA SOC RESP LTDA"/>
    <n v="490"/>
    <n v="-35.218978881799998"/>
    <n v="-59.384239196800003"/>
    <n v="536550"/>
    <n v="21462"/>
    <n v="118041000"/>
    <n v="11.8"/>
    <n v="56247.7405182"/>
    <n v="6.4209749450000002"/>
    <x v="4"/>
  </r>
  <r>
    <s v="OLAVARRIA"/>
    <x v="4"/>
    <s v="LAS CHACRAS"/>
    <s v="RIGADA RAMIRO"/>
    <n v="489"/>
    <n v="-36.877980000000001"/>
    <n v="-60.346580000000003"/>
    <n v="535455"/>
    <n v="21418.2"/>
    <n v="117800100"/>
    <n v="11.78"/>
    <n v="56132.949211020001"/>
    <n v="6.4078709145000001"/>
    <x v="4"/>
  </r>
  <r>
    <s v="AYACUCHO"/>
    <x v="4"/>
    <s v="LOS ALAMOS"/>
    <s v="TRUEBA ROBERTO ENRIQUE"/>
    <n v="488"/>
    <n v="-37.095080000000003"/>
    <n v="-58.97784"/>
    <n v="534360"/>
    <n v="21374.400000000001"/>
    <n v="117559200"/>
    <n v="11.76"/>
    <n v="56018.157903840001"/>
    <n v="6.394766884"/>
    <x v="4"/>
  </r>
  <r>
    <s v="CHASCOMUS"/>
    <x v="4"/>
    <s v="LA PROVIDENCIA"/>
    <s v="GRANDES CHACRAS ARGENTINAS SOCIEDAD ANONIMA"/>
    <n v="488"/>
    <n v="-35.912199999999999"/>
    <n v="-57.924700000000001"/>
    <n v="534360"/>
    <n v="21374.400000000001"/>
    <n v="117559200"/>
    <n v="11.76"/>
    <n v="56018.157903840001"/>
    <n v="6.394766884"/>
    <x v="4"/>
  </r>
  <r>
    <s v="BOLIVAR"/>
    <x v="4"/>
    <s v="GATO BASKO 2"/>
    <s v="TAMBORENEA FRANCISCO JAVIER"/>
    <n v="487"/>
    <n v="-36.34028"/>
    <n v="-61.066719999999997"/>
    <n v="533265"/>
    <n v="21330.6"/>
    <n v="117318300"/>
    <n v="11.73"/>
    <n v="55903.366596659995"/>
    <n v="6.3816628534999991"/>
    <x v="4"/>
  </r>
  <r>
    <s v="BOLIVAR"/>
    <x v="4"/>
    <s v="LA MATILDE"/>
    <s v="DADONE LILIA ESTER Y FERNANDEZ PEDRO ANDRES SH"/>
    <n v="487"/>
    <n v="-36.09845"/>
    <n v="-61.230400000000003"/>
    <n v="533265"/>
    <n v="21330.6"/>
    <n v="117318300"/>
    <n v="11.73"/>
    <n v="55903.366596659995"/>
    <n v="6.3816628534999991"/>
    <x v="4"/>
  </r>
  <r>
    <s v="CARLOS TEJEDOR"/>
    <x v="4"/>
    <s v="DON ELIO"/>
    <s v="BOCCIO RAUL ELIO"/>
    <n v="487"/>
    <n v="-35.296669999999999"/>
    <n v="-62.60933"/>
    <n v="533265"/>
    <n v="21330.6"/>
    <n v="117318300"/>
    <n v="11.73"/>
    <n v="55903.366596659995"/>
    <n v="6.3816628534999991"/>
    <x v="4"/>
  </r>
  <r>
    <s v="LINCOLN"/>
    <x v="4"/>
    <s v="DON JOAQUIN"/>
    <s v="FANELLI ALFREDO OMAR"/>
    <n v="487"/>
    <n v="-35.134189999999997"/>
    <n v="-61.59789"/>
    <n v="533265"/>
    <n v="21330.6"/>
    <n v="117318300"/>
    <n v="11.73"/>
    <n v="55903.366596659995"/>
    <n v="6.3816628534999991"/>
    <x v="4"/>
  </r>
  <r>
    <s v="LOBOS"/>
    <x v="4"/>
    <s v="LOS HERMANOS"/>
    <s v="ALVAREZ JULIO CESAR"/>
    <n v="487"/>
    <n v="-35.10933"/>
    <n v="-59.145560000000003"/>
    <n v="533265"/>
    <n v="21330.6"/>
    <n v="117318300"/>
    <n v="11.73"/>
    <n v="55903.366596659995"/>
    <n v="6.3816628534999991"/>
    <x v="4"/>
  </r>
  <r>
    <s v="PERGAMINO"/>
    <x v="4"/>
    <s v="DON ANTONIO"/>
    <s v="ALIMENTARIA PERGAMINO S.A."/>
    <n v="487"/>
    <n v="-33.94896"/>
    <n v="-60.710990000000002"/>
    <n v="533265"/>
    <n v="21330.6"/>
    <n v="117318300"/>
    <n v="11.73"/>
    <n v="55903.366596659995"/>
    <n v="6.3816628534999991"/>
    <x v="4"/>
  </r>
  <r>
    <s v="RIVADAVIA"/>
    <x v="4"/>
    <s v="EL CAMPITO"/>
    <s v="PIPA AMEIJEIRAS S.A."/>
    <n v="487"/>
    <n v="-35.59046"/>
    <n v="-62.781500000000001"/>
    <n v="533265"/>
    <n v="21330.6"/>
    <n v="117318300"/>
    <n v="11.73"/>
    <n v="55903.366596659995"/>
    <n v="6.3816628534999991"/>
    <x v="4"/>
  </r>
  <r>
    <s v="TRENQUE LAUQUEN"/>
    <x v="4"/>
    <s v="&quot;LA MARIA ANTONIA&quot;"/>
    <s v="RACCHI PEDRO OSCAR"/>
    <n v="487"/>
    <n v="-36.289200000000001"/>
    <n v="-62.572099999999999"/>
    <n v="533265"/>
    <n v="21330.6"/>
    <n v="117318300"/>
    <n v="11.73"/>
    <n v="55903.366596659995"/>
    <n v="6.3816628534999991"/>
    <x v="4"/>
  </r>
  <r>
    <s v="LUJAN"/>
    <x v="4"/>
    <s v="EL MIRADOR"/>
    <s v="GLOBALAGRI SRL"/>
    <n v="486"/>
    <n v="-34.614100000000001"/>
    <n v="-59.186920000000001"/>
    <n v="532170"/>
    <n v="21286.799999999999"/>
    <n v="117077400"/>
    <n v="11.71"/>
    <n v="55788.575289479995"/>
    <n v="6.3685588229999999"/>
    <x v="4"/>
  </r>
  <r>
    <s v="MAGDALENA"/>
    <x v="4"/>
    <s v="LAS PERDICES"/>
    <s v="C L M S.R.L."/>
    <n v="485"/>
    <n v="-35.039009999999998"/>
    <n v="-57.705489999999998"/>
    <n v="531075"/>
    <n v="21243"/>
    <n v="116836500"/>
    <n v="11.68"/>
    <n v="55673.783982299996"/>
    <n v="6.3554547924999998"/>
    <x v="4"/>
  </r>
  <r>
    <s v="NUEVE DE JULIO"/>
    <x v="4"/>
    <s v="LA VICTORIA"/>
    <s v="ZAPPA MIGUEL ANGEL Y ZAPPA EDUARDO OSCAR S.H."/>
    <n v="485"/>
    <n v="-35.405070000000002"/>
    <n v="-60.662770000000002"/>
    <n v="531075"/>
    <n v="21243"/>
    <n v="116836500"/>
    <n v="11.68"/>
    <n v="55673.783982299996"/>
    <n v="6.3554547924999998"/>
    <x v="4"/>
  </r>
  <r>
    <s v="PUAN"/>
    <x v="4"/>
    <s v="LOS ABUELOS"/>
    <s v="PERAL GABINA"/>
    <n v="484"/>
    <n v="-37.747"/>
    <n v="-62.865699999999997"/>
    <n v="529980"/>
    <n v="21199.200000000001"/>
    <n v="116595600"/>
    <n v="11.66"/>
    <n v="55558.992675119996"/>
    <n v="6.3423507619999997"/>
    <x v="4"/>
  </r>
  <r>
    <s v="SAN ANDRES DE GILES"/>
    <x v="4"/>
    <s v="AGUAS MANSA"/>
    <s v="TAMBOS DE AGUA MANSA S.A."/>
    <n v="484"/>
    <n v="-34.364528655999997"/>
    <n v="-59.476230621299997"/>
    <n v="529980"/>
    <n v="21199.200000000001"/>
    <n v="116595600"/>
    <n v="11.66"/>
    <n v="55558.992675119996"/>
    <n v="6.3423507619999997"/>
    <x v="4"/>
  </r>
  <r>
    <s v="CARLOS TEJEDOR"/>
    <x v="4"/>
    <s v="&quot;SAN ANTONIO&quot;"/>
    <s v="URDANGARIN JUAN CARLOS"/>
    <n v="483"/>
    <n v="-35.415379999999999"/>
    <n v="-62.337179999999996"/>
    <n v="528885"/>
    <n v="21155.4"/>
    <n v="116354700"/>
    <n v="11.64"/>
    <n v="55444.201367939997"/>
    <n v="6.3292467314999996"/>
    <x v="4"/>
  </r>
  <r>
    <s v="ALBERTI"/>
    <x v="4"/>
    <s v="SAN JOSE DE EL SOCORRO"/>
    <s v="TAVARES QUERENCIO JORGE EUGENIO"/>
    <n v="482"/>
    <n v="-35.222450000000002"/>
    <n v="-60.200009999999999"/>
    <n v="527790"/>
    <n v="21111.599999999999"/>
    <n v="116113800"/>
    <n v="11.61"/>
    <n v="55329.410060759998"/>
    <n v="6.3161427009999995"/>
    <x v="4"/>
  </r>
  <r>
    <s v="SUIPACHA"/>
    <x v="4"/>
    <s v="SANTA ROSA"/>
    <s v="VANINA ROBERTO LUCIANO Y VANINA LUIS MARIA SOC DE HECHO"/>
    <n v="482"/>
    <n v="-34.65296"/>
    <n v="-59.74933"/>
    <n v="527790"/>
    <n v="21111.599999999999"/>
    <n v="116113800"/>
    <n v="11.61"/>
    <n v="55329.410060759998"/>
    <n v="6.3161427009999995"/>
    <x v="4"/>
  </r>
  <r>
    <s v="TRENQUE LAUQUEN"/>
    <x v="4"/>
    <s v="&quot;EL PORVENIR&quot;TAMBO"/>
    <s v="COBO DARIO ALFREDO"/>
    <n v="482"/>
    <n v="-36.072890000000001"/>
    <n v="-62.328969999999998"/>
    <n v="527790"/>
    <n v="21111.599999999999"/>
    <n v="116113800"/>
    <n v="11.61"/>
    <n v="55329.410060759998"/>
    <n v="6.3161427009999995"/>
    <x v="4"/>
  </r>
  <r>
    <s v="TANDIL"/>
    <x v="4"/>
    <s v="LA FELICIDAD 1"/>
    <s v="?U-TORY S.A."/>
    <n v="480"/>
    <n v="-37.342199999999998"/>
    <n v="-58.999600000000001"/>
    <n v="525600"/>
    <n v="21024"/>
    <n v="115632000"/>
    <n v="11.56"/>
    <n v="55099.827446400006"/>
    <n v="6.2899346400000002"/>
    <x v="4"/>
  </r>
  <r>
    <s v="ADOLFO ALSINA"/>
    <x v="4"/>
    <s v="LAS TRECIENTAS"/>
    <s v="GOLDIN MOISES Y GOLDIN LAPACO CESAR"/>
    <n v="478"/>
    <n v="-37.244610000000002"/>
    <n v="-63.219349999999999"/>
    <n v="523410"/>
    <n v="20936.400000000001"/>
    <n v="115150200"/>
    <n v="11.52"/>
    <n v="54870.244832039993"/>
    <n v="6.2637265789999992"/>
    <x v="4"/>
  </r>
  <r>
    <s v="ADOLFO ALSINA"/>
    <x v="4"/>
    <s v="EL TAMBO"/>
    <s v="POP JUAN JOSE"/>
    <n v="478"/>
    <n v="-37.210360000000001"/>
    <n v="-63.302790000000002"/>
    <n v="523410"/>
    <n v="20936.400000000001"/>
    <n v="115150200"/>
    <n v="11.52"/>
    <n v="54870.244832039993"/>
    <n v="6.2637265789999992"/>
    <x v="4"/>
  </r>
  <r>
    <s v="BOLIVAR"/>
    <x v="4"/>
    <s v="SAN FERNANDO"/>
    <s v="UNSAIN JUAN CARLOS"/>
    <n v="478"/>
    <n v="-36.054720000000003"/>
    <n v="-61.051920000000003"/>
    <n v="523410"/>
    <n v="20936.400000000001"/>
    <n v="115150200"/>
    <n v="11.52"/>
    <n v="54870.244832039993"/>
    <n v="6.2637265789999992"/>
    <x v="4"/>
  </r>
  <r>
    <s v="TRENQUE LAUQUEN"/>
    <x v="4"/>
    <s v="&quot;EL RECUERDO&quot;"/>
    <s v="LABORDE GASTON AGUSTIN"/>
    <n v="478"/>
    <n v="-36.235109999999999"/>
    <n v="-62.57629"/>
    <n v="523410"/>
    <n v="20936.400000000001"/>
    <n v="115150200"/>
    <n v="11.52"/>
    <n v="54870.244832039993"/>
    <n v="6.2637265789999992"/>
    <x v="4"/>
  </r>
  <r>
    <s v="GENERAL RODRIGUEZ"/>
    <x v="4"/>
    <s v="LOS TOLDOS CABA?A"/>
    <s v="LOS TOLDOS S A I C A"/>
    <n v="477"/>
    <n v="-34.692259999999997"/>
    <n v="-58.964219999999997"/>
    <n v="522315"/>
    <n v="20892.599999999999"/>
    <n v="114909300"/>
    <n v="11.49"/>
    <n v="54755.453524859993"/>
    <n v="6.2506225484999991"/>
    <x v="4"/>
  </r>
  <r>
    <s v="GENERAL VILLEGAS"/>
    <x v="4"/>
    <s v="EL ORDEN"/>
    <s v="GUSTAVO GOMEZ, MARCELO GOMEZ, HORACIO GOMEZ, JAVIER GOMEZ, P"/>
    <n v="477"/>
    <n v="-34.6820602417"/>
    <n v="-63.062671661400003"/>
    <n v="522315"/>
    <n v="20892.599999999999"/>
    <n v="114909300"/>
    <n v="11.49"/>
    <n v="54755.453524859993"/>
    <n v="6.2506225484999991"/>
    <x v="4"/>
  </r>
  <r>
    <s v="LOBOS"/>
    <x v="4"/>
    <s v="EL MACACHAR"/>
    <s v="PEFAURE PABLO MARCELO"/>
    <n v="475"/>
    <n v="-35.195270000000001"/>
    <n v="-58.987229999999997"/>
    <n v="520125"/>
    <n v="20805"/>
    <n v="114427500"/>
    <n v="11.44"/>
    <n v="54525.870910500002"/>
    <n v="6.2244144874999998"/>
    <x v="4"/>
  </r>
  <r>
    <s v="PUAN"/>
    <x v="4"/>
    <s v="CHI CANAI"/>
    <s v="SER RURAL S.A."/>
    <n v="475"/>
    <n v="-37.377119999999998"/>
    <n v="-62.799190000000003"/>
    <n v="520125"/>
    <n v="20805"/>
    <n v="114427500"/>
    <n v="11.44"/>
    <n v="54525.870910500002"/>
    <n v="6.2244144874999998"/>
    <x v="4"/>
  </r>
  <r>
    <s v="TRENQUE LAUQUEN"/>
    <x v="4"/>
    <s v="&quot;LA OLGUITA&quot;."/>
    <s v="SUCESION DE BONINO CARLOS ALFREDO"/>
    <n v="475"/>
    <n v="-36.317"/>
    <n v="-62.511890000000001"/>
    <n v="520125"/>
    <n v="20805"/>
    <n v="114427500"/>
    <n v="11.44"/>
    <n v="54525.870910500002"/>
    <n v="6.2244144874999998"/>
    <x v="4"/>
  </r>
  <r>
    <s v="TRENQUE LAUQUEN"/>
    <x v="4"/>
    <s v="&quot;LA AURORA&quot;"/>
    <s v="TROYA FABIO GUSTAVO"/>
    <n v="475"/>
    <n v="-36.343299999999999"/>
    <n v="-62.482199999999999"/>
    <n v="520125"/>
    <n v="20805"/>
    <n v="114427500"/>
    <n v="11.44"/>
    <n v="54525.870910500002"/>
    <n v="6.2244144874999998"/>
    <x v="4"/>
  </r>
  <r>
    <s v="CHASCOMUS"/>
    <x v="4"/>
    <s v="&quot;LUBA&quot;"/>
    <s v="SUCESION DE CARBONARI ROBERTO ANGEL"/>
    <n v="474"/>
    <n v="-35.969200000000001"/>
    <n v="-57.951500000000003"/>
    <n v="519030"/>
    <n v="20761.2"/>
    <n v="114186600"/>
    <n v="11.42"/>
    <n v="54411.079603320002"/>
    <n v="6.2113104570000006"/>
    <x v="4"/>
  </r>
  <r>
    <s v="CORONEL PRINGLES"/>
    <x v="4"/>
    <s v="CHACRA VILLAR"/>
    <s v="OCERIN LUIS HORACIO-OCERIN MARCELO DARIO Y OCERIN SAUL ANIBA"/>
    <n v="474"/>
    <n v="-37.957650000000001"/>
    <n v="-61.371110000000002"/>
    <n v="519030"/>
    <n v="20761.2"/>
    <n v="114186600"/>
    <n v="11.42"/>
    <n v="54411.079603320002"/>
    <n v="6.2113104570000006"/>
    <x v="4"/>
  </r>
  <r>
    <s v="PEHUAJO"/>
    <x v="4"/>
    <s v="TAMBODEM"/>
    <s v="AOTEAROA S.A."/>
    <n v="474"/>
    <n v="-35.703429999999997"/>
    <n v="-61.591619999999999"/>
    <n v="519030"/>
    <n v="20761.2"/>
    <n v="114186600"/>
    <n v="11.42"/>
    <n v="54411.079603320002"/>
    <n v="6.2113104570000006"/>
    <x v="4"/>
  </r>
  <r>
    <s v="NAVARRO"/>
    <x v="4"/>
    <s v="SANTA MARIA"/>
    <s v="CARPINETI ADRIANA CATALINA"/>
    <n v="473"/>
    <n v="-35.024410000000003"/>
    <n v="-59.349150000000002"/>
    <n v="517935"/>
    <n v="20717.400000000001"/>
    <n v="113945700"/>
    <n v="11.39"/>
    <n v="54296.288296140003"/>
    <n v="6.1982064265000005"/>
    <x v="4"/>
  </r>
  <r>
    <s v="MARCOS PAZ"/>
    <x v="4"/>
    <s v="LA MARIUCHA"/>
    <s v="LA MARIUCHA SOCIEDAD ANONIMA"/>
    <n v="472"/>
    <n v="-34.73733"/>
    <n v="-58.918669999999999"/>
    <n v="516840"/>
    <n v="20673.599999999999"/>
    <n v="113704800"/>
    <n v="11.37"/>
    <n v="54181.496988960003"/>
    <n v="6.1851023960000004"/>
    <x v="4"/>
  </r>
  <r>
    <s v="JUNIN"/>
    <x v="4"/>
    <s v="MAR CHIQUITA"/>
    <s v="LEONCIO MENDIZABAL E HIJOS SOCIEDAD COLECTIVA"/>
    <n v="470"/>
    <n v="-34.469459533699997"/>
    <n v="-61.083988189700001"/>
    <n v="514650"/>
    <n v="20586"/>
    <n v="113223000"/>
    <n v="11.32"/>
    <n v="53951.914374599997"/>
    <n v="6.1588943349999994"/>
    <x v="4"/>
  </r>
  <r>
    <s v="CA?UELAS"/>
    <x v="4"/>
    <s v="CAMPAZU-TAMBO 3"/>
    <s v="CAMPAZU SOCIEDAD ANONIMA"/>
    <n v="469"/>
    <n v="-34.959560000000003"/>
    <n v="-58.632269999999998"/>
    <n v="513555"/>
    <n v="20542.2"/>
    <n v="112982100"/>
    <n v="11.3"/>
    <n v="53837.123067419998"/>
    <n v="6.1457903045000002"/>
    <x v="4"/>
  </r>
  <r>
    <s v="GENERAL VILLEGAS"/>
    <x v="4"/>
    <s v="LAS MARIAS"/>
    <s v="SAADI JORGE ALEJANDRO"/>
    <n v="469"/>
    <n v="-34.639220000000002"/>
    <n v="-62.985770000000002"/>
    <n v="513555"/>
    <n v="20542.2"/>
    <n v="112982100"/>
    <n v="11.3"/>
    <n v="53837.123067419998"/>
    <n v="6.1457903045000002"/>
    <x v="4"/>
  </r>
  <r>
    <s v="LINCOLN"/>
    <x v="4"/>
    <s v="TAMBO LA DIANA"/>
    <s v="PEDRO A LACAU E HIJOS S R L"/>
    <n v="469"/>
    <n v="-34.894770000000001"/>
    <n v="-61.721539999999997"/>
    <n v="513555"/>
    <n v="20542.2"/>
    <n v="112982100"/>
    <n v="11.3"/>
    <n v="53837.123067419998"/>
    <n v="6.1457903045000002"/>
    <x v="4"/>
  </r>
  <r>
    <s v="GENERAL BELGRANO"/>
    <x v="4"/>
    <s v="LA COSTA"/>
    <s v="PI#ERO SUSANA ESTELA"/>
    <n v="467"/>
    <n v="-35.859769999999997"/>
    <n v="-58.362789999999997"/>
    <n v="511365"/>
    <n v="20454.599999999999"/>
    <n v="112500300"/>
    <n v="11.25"/>
    <n v="53607.540453059999"/>
    <n v="6.1195822435"/>
    <x v="4"/>
  </r>
  <r>
    <s v="GENERAL PAZ"/>
    <x v="4"/>
    <s v="LOS VASQUITOS"/>
    <s v="JUAN MARTIN ARISTIZABAL Y JUAN IGNACIO ARISTIZABAL"/>
    <n v="467"/>
    <n v="-35.383650000000003"/>
    <n v="-58.387149999999998"/>
    <n v="511365"/>
    <n v="20454.599999999999"/>
    <n v="112500300"/>
    <n v="11.25"/>
    <n v="53607.540453059999"/>
    <n v="6.1195822435"/>
    <x v="4"/>
  </r>
  <r>
    <s v="TRENQUE LAUQUEN"/>
    <x v="4"/>
    <s v="LAS CAROLINAS"/>
    <s v="GONZALEZ ALDO RAUL"/>
    <n v="467"/>
    <n v="-36.498980000000003"/>
    <n v="-62.579979999999999"/>
    <n v="511365"/>
    <n v="20454.599999999999"/>
    <n v="112500300"/>
    <n v="11.25"/>
    <n v="53607.540453059999"/>
    <n v="6.1195822435"/>
    <x v="4"/>
  </r>
  <r>
    <s v="NAVARRO"/>
    <x v="4"/>
    <s v="TAMBO LA ?ATA"/>
    <s v="LA ?ATA S.A."/>
    <n v="466"/>
    <n v="-34.904699999999998"/>
    <n v="-59.437750000000001"/>
    <n v="510270"/>
    <n v="20410.8"/>
    <n v="112259400"/>
    <n v="11.23"/>
    <n v="53492.74914588"/>
    <n v="6.1064782129999999"/>
    <x v="4"/>
  </r>
  <r>
    <s v="NAVARRO"/>
    <x v="4"/>
    <s v="EL PUESTO"/>
    <s v="BASTANCHURI IGNACIO BAUTISTA"/>
    <n v="464"/>
    <n v="-34.985210000000002"/>
    <n v="-59.1661"/>
    <n v="508080"/>
    <n v="20323.2"/>
    <n v="111777600"/>
    <n v="11.18"/>
    <n v="53263.166531520001"/>
    <n v="6.0802701519999998"/>
    <x v="4"/>
  </r>
  <r>
    <s v="CORONEL BRANDSEN"/>
    <x v="4"/>
    <s v="EL PUESTO"/>
    <s v="EL PUESTO NUEVO DE PINI SUSANA C. Y DEVOTO MONICA M."/>
    <n v="463"/>
    <n v="-35.213830000000002"/>
    <n v="-58.200310000000002"/>
    <n v="506985"/>
    <n v="20279.400000000001"/>
    <n v="111536700"/>
    <n v="11.15"/>
    <n v="53148.375224340001"/>
    <n v="6.0671661215000006"/>
    <x v="4"/>
  </r>
  <r>
    <s v="LINCOLN"/>
    <x v="4"/>
    <s v="DON VITO"/>
    <s v="RIERA JULIA ELENA"/>
    <n v="461"/>
    <n v="-34.784019999999998"/>
    <n v="-61.253250000000001"/>
    <n v="504795"/>
    <n v="20191.8"/>
    <n v="111054900"/>
    <n v="11.11"/>
    <n v="52918.792609980002"/>
    <n v="6.0409580605000004"/>
    <x v="4"/>
  </r>
  <r>
    <s v="PEHUAJO"/>
    <x v="4"/>
    <s v="DON KUKI"/>
    <s v="MENDOZA LEONOR INES"/>
    <n v="461"/>
    <n v="-36.245240000000003"/>
    <n v="-62.013979999999997"/>
    <n v="504795"/>
    <n v="20191.8"/>
    <n v="111054900"/>
    <n v="11.11"/>
    <n v="52918.792609980002"/>
    <n v="6.0409580605000004"/>
    <x v="4"/>
  </r>
  <r>
    <s v="SALLIQUELO"/>
    <x v="4"/>
    <s v="DON AGUSTIN"/>
    <s v="ANA MARIA MAZZINO S.R.L."/>
    <n v="461"/>
    <n v="-36.730249999999998"/>
    <n v="-62.861080000000001"/>
    <n v="504795"/>
    <n v="20191.8"/>
    <n v="111054900"/>
    <n v="11.11"/>
    <n v="52918.792609980002"/>
    <n v="6.0409580605000004"/>
    <x v="4"/>
  </r>
  <r>
    <s v="GENERAL PAZ"/>
    <x v="4"/>
    <s v="LOS AROMOS"/>
    <s v="ISENHOFER MIGUEL KLAUS MARIA"/>
    <n v="460"/>
    <n v="-35.658230000000003"/>
    <n v="-58.414929999999998"/>
    <n v="503700"/>
    <n v="20148"/>
    <n v="110814000"/>
    <n v="11.08"/>
    <n v="52804.001302799996"/>
    <n v="6.0278540299999994"/>
    <x v="4"/>
  </r>
  <r>
    <s v="TANDIL"/>
    <x v="4"/>
    <s v="LAS TRES MARIAS"/>
    <s v="LARREGAIN PEDRO MANUEL Y LARREGAIN LIDIA ELENA"/>
    <n v="460"/>
    <n v="-37.37379"/>
    <n v="-59.41086"/>
    <n v="503700"/>
    <n v="20148"/>
    <n v="110814000"/>
    <n v="11.08"/>
    <n v="52804.001302799996"/>
    <n v="6.0278540299999994"/>
    <x v="4"/>
  </r>
  <r>
    <s v="CHASCOMUS"/>
    <x v="4"/>
    <s v="TAMBO"/>
    <s v="ASOCIACION COOPERADORA DE LA ESTACION EXPERIMENTAL MANANTIAL"/>
    <n v="457"/>
    <n v="-35.772199999999998"/>
    <n v="-58.067799999999998"/>
    <n v="500415"/>
    <n v="20016.599999999999"/>
    <n v="110091300"/>
    <n v="11.01"/>
    <n v="52459.627381260005"/>
    <n v="5.9885419385000009"/>
    <x v="4"/>
  </r>
  <r>
    <s v="LINCOLN"/>
    <x v="4"/>
    <s v="SANTA MARIA"/>
    <s v="LANNES CELIA BEATRIZ Y LANNES IRMA ELIDA"/>
    <n v="457"/>
    <n v="-34.912979999999997"/>
    <n v="-61.818129999999996"/>
    <n v="500415"/>
    <n v="20016.599999999999"/>
    <n v="110091300"/>
    <n v="11.01"/>
    <n v="52459.627381260005"/>
    <n v="5.9885419385000009"/>
    <x v="4"/>
  </r>
  <r>
    <s v="LINCOLN"/>
    <x v="4"/>
    <s v="SANTA MARIA -TAMBO"/>
    <s v="SUCESION DE PITTALUGA MARIA RAQUEL"/>
    <n v="455"/>
    <n v="-35.260210000000001"/>
    <n v="-61.945010000000003"/>
    <n v="498225"/>
    <n v="19929"/>
    <n v="109609500"/>
    <n v="10.96"/>
    <n v="52230.044766899999"/>
    <n v="5.9623338774999999"/>
    <x v="4"/>
  </r>
  <r>
    <s v="ADOLFO ALSINA"/>
    <x v="4"/>
    <s v="SANTA ELISA"/>
    <s v="SANTA ELISA URIBE ECHEVARRIA SA"/>
    <n v="453"/>
    <n v="-37.340228669299997"/>
    <n v="-63.193549650900003"/>
    <n v="496035"/>
    <n v="19841.400000000001"/>
    <n v="109127700"/>
    <n v="10.91"/>
    <n v="52000.46215254"/>
    <n v="5.9361258164999997"/>
    <x v="4"/>
  </r>
  <r>
    <s v="RIVADAVIA"/>
    <x v="4"/>
    <s v="EL CASIQUE"/>
    <s v="TAMBO EL CACIQUE S.A."/>
    <n v="453"/>
    <n v="-35.506900000000002"/>
    <n v="-62.951889999999999"/>
    <n v="496035"/>
    <n v="19841.400000000001"/>
    <n v="109127700"/>
    <n v="10.91"/>
    <n v="52000.46215254"/>
    <n v="5.9361258164999997"/>
    <x v="4"/>
  </r>
  <r>
    <s v="BENITO JUAREZ"/>
    <x v="4"/>
    <s v="DON EMILIO"/>
    <s v="MAITIA RAUL ALBERTO"/>
    <n v="452"/>
    <n v="-37.449209000000003"/>
    <n v="-59.561931000000001"/>
    <n v="494940"/>
    <n v="19797.599999999999"/>
    <n v="108886800"/>
    <n v="10.89"/>
    <n v="51885.67084536"/>
    <n v="5.9230217859999996"/>
    <x v="4"/>
  </r>
  <r>
    <s v="NAVARRO"/>
    <x v="4"/>
    <s v="SAN ANDRES"/>
    <s v="ETCHEVERRY SEBASTIAN"/>
    <n v="450"/>
    <n v="-34.995519999999999"/>
    <n v="-59.223309999999998"/>
    <n v="492750"/>
    <n v="19710"/>
    <n v="108405000"/>
    <n v="10.84"/>
    <n v="51656.088231000002"/>
    <n v="5.8968137250000003"/>
    <x v="4"/>
  </r>
  <r>
    <s v="SAN VICENTE"/>
    <x v="4"/>
    <s v="LA LINUCHA"/>
    <s v="EL ARAZA S.A."/>
    <n v="449"/>
    <n v="-35.193820000000002"/>
    <n v="-58.442270000000001"/>
    <n v="491655"/>
    <n v="19666.2"/>
    <n v="108164100"/>
    <n v="10.82"/>
    <n v="51541.296923820002"/>
    <n v="5.8837096945000003"/>
    <x v="4"/>
  </r>
  <r>
    <s v="GUAMINI"/>
    <x v="4"/>
    <s v="LA AURORA"/>
    <s v="LA AURORITA DE CASBAS S.A."/>
    <n v="448"/>
    <n v="-36.701970000000003"/>
    <n v="-62.611420000000003"/>
    <n v="490560"/>
    <n v="19622.400000000001"/>
    <n v="107923200"/>
    <n v="10.79"/>
    <n v="51426.505616639995"/>
    <n v="5.8706056639999993"/>
    <x v="4"/>
  </r>
  <r>
    <s v="CA?UELAS"/>
    <x v="4"/>
    <s v="CAMPAZU"/>
    <s v="CAMPAZU SOCIEDAD ANONIMA"/>
    <n v="443"/>
    <n v="-34.956060000000001"/>
    <n v="-58.653590000000001"/>
    <n v="485085"/>
    <n v="19403.400000000001"/>
    <n v="106718700"/>
    <n v="10.67"/>
    <n v="50852.549080739998"/>
    <n v="5.8050855114999997"/>
    <x v="4"/>
  </r>
  <r>
    <s v="NAVARRO"/>
    <x v="4"/>
    <s v="EL ABRIL"/>
    <s v="PI?EIRO JORGE ANGEL"/>
    <n v="443"/>
    <n v="-34.931440000000002"/>
    <n v="-59.31532"/>
    <n v="485085"/>
    <n v="19403.400000000001"/>
    <n v="106718700"/>
    <n v="10.67"/>
    <n v="50852.549080739998"/>
    <n v="5.8050855114999997"/>
    <x v="4"/>
  </r>
  <r>
    <s v="GENERAL PINTO"/>
    <x v="4"/>
    <s v="SAN ENRIQUE"/>
    <s v="GUERRINI ENRIQUE MANUEL FELICIANO"/>
    <n v="442"/>
    <n v="-34.834269999999997"/>
    <n v="-61.875880000000002"/>
    <n v="483990"/>
    <n v="19359.599999999999"/>
    <n v="106477800"/>
    <n v="10.65"/>
    <n v="50737.757773559999"/>
    <n v="5.7919814809999997"/>
    <x v="4"/>
  </r>
  <r>
    <s v="TRENQUE LAUQUEN"/>
    <x v="4"/>
    <s v="&quot;EL AMANECER&quot;"/>
    <s v="AMANECIENDO SOCIEDAD ANONIMA"/>
    <n v="442"/>
    <n v="-36.3001289368"/>
    <n v="-62.589981079099999"/>
    <n v="483990"/>
    <n v="19359.599999999999"/>
    <n v="106477800"/>
    <n v="10.65"/>
    <n v="50737.757773559999"/>
    <n v="5.7919814809999997"/>
    <x v="4"/>
  </r>
  <r>
    <s v="ADOLFO ALSINA"/>
    <x v="4"/>
    <s v="LAS OVERAS"/>
    <s v="STORCK JORGE ALBERTO"/>
    <n v="441"/>
    <n v="-37.350376355900003"/>
    <n v="-63.082706447"/>
    <n v="482895"/>
    <n v="19315.8"/>
    <n v="106236900"/>
    <n v="10.62"/>
    <n v="50622.966466379999"/>
    <n v="5.7788774504999996"/>
    <x v="4"/>
  </r>
  <r>
    <s v="TRENQUE LAUQUEN"/>
    <x v="4"/>
    <s v="&quot;LAS PALMAS&quot;"/>
    <s v="RODRIGUEZ EMILIA MAGDALENA"/>
    <n v="441"/>
    <n v="-35.948120000000003"/>
    <n v="-62.663400000000003"/>
    <n v="482895"/>
    <n v="19315.8"/>
    <n v="106236900"/>
    <n v="10.62"/>
    <n v="50622.966466379999"/>
    <n v="5.7788774504999996"/>
    <x v="4"/>
  </r>
  <r>
    <s v="OLAVARRIA"/>
    <x v="4"/>
    <s v="TIL TIL"/>
    <s v="EL OVERO DE QUERANDIES S A"/>
    <n v="440"/>
    <n v="-37.001809999999999"/>
    <n v="-60.358260000000001"/>
    <n v="481800"/>
    <n v="19272"/>
    <n v="105996000"/>
    <n v="10.6"/>
    <n v="50508.1751592"/>
    <n v="5.7657734200000004"/>
    <x v="4"/>
  </r>
  <r>
    <s v="PELLEGRINI"/>
    <x v="4"/>
    <s v="DON GASTON"/>
    <s v="GASMERAGRO SOCIEDAD ANONIMA"/>
    <n v="440"/>
    <n v="-36.197519"/>
    <n v="-63.311351999999999"/>
    <n v="481800"/>
    <n v="19272"/>
    <n v="105996000"/>
    <n v="10.6"/>
    <n v="50508.1751592"/>
    <n v="5.7657734200000004"/>
    <x v="4"/>
  </r>
  <r>
    <s v="PUAN"/>
    <x v="4"/>
    <s v="LA MARIA"/>
    <s v="AGROPECUARIA LA MAGDALENA SA"/>
    <n v="440"/>
    <n v="-37.910170000000001"/>
    <n v="-63.1004"/>
    <n v="481800"/>
    <n v="19272"/>
    <n v="105996000"/>
    <n v="10.6"/>
    <n v="50508.1751592"/>
    <n v="5.7657734200000004"/>
    <x v="4"/>
  </r>
  <r>
    <s v="TRENQUE LAUQUEN"/>
    <x v="4"/>
    <s v="EL RELINCHO"/>
    <s v="SALENTINOS SOCIEDAD ANONIMA"/>
    <n v="440"/>
    <n v="-36.161929999999998"/>
    <n v="-62.51173"/>
    <n v="481800"/>
    <n v="19272"/>
    <n v="105996000"/>
    <n v="10.6"/>
    <n v="50508.1751592"/>
    <n v="5.7657734200000004"/>
    <x v="4"/>
  </r>
  <r>
    <s v="GUAMINI"/>
    <x v="4"/>
    <s v="LA ANGELITA"/>
    <s v="GENJO HUGO DANIEL Y GENJO NESTOR ENRIQUE"/>
    <n v="438"/>
    <n v="-36.846350000000001"/>
    <n v="-62.900199999999998"/>
    <n v="479610"/>
    <n v="19184.400000000001"/>
    <n v="105514200"/>
    <n v="10.55"/>
    <n v="50278.592544840001"/>
    <n v="5.7395653590000002"/>
    <x v="4"/>
  </r>
  <r>
    <s v="ADOLFO ALSINA"/>
    <x v="4"/>
    <s v="S/N"/>
    <s v="LOS HERMANOS S.H. DE RECALDE GERARDO Y RECALDE GUSTAVO"/>
    <n v="437"/>
    <n v="-37.13552"/>
    <n v="-63.231819999999999"/>
    <n v="478515"/>
    <n v="19140.599999999999"/>
    <n v="105273300"/>
    <n v="10.53"/>
    <n v="50163.801237660002"/>
    <n v="5.7264613285000001"/>
    <x v="4"/>
  </r>
  <r>
    <s v="NAVARRO"/>
    <x v="4"/>
    <s v="LA AZOTEA"/>
    <s v="PALUDI SA"/>
    <n v="437"/>
    <n v="-35.111229999999999"/>
    <n v="-59.460650000000001"/>
    <n v="478515"/>
    <n v="19140.599999999999"/>
    <n v="105273300"/>
    <n v="10.53"/>
    <n v="50163.801237660002"/>
    <n v="5.7264613285000001"/>
    <x v="4"/>
  </r>
  <r>
    <s v="TRENQUE LAUQUEN"/>
    <x v="4"/>
    <s v="TAMBO 2"/>
    <s v="PELUFFO ARNALDO LUIS"/>
    <n v="437"/>
    <n v="-36.248530000000002"/>
    <n v="-62.306609999999999"/>
    <n v="478515"/>
    <n v="19140.599999999999"/>
    <n v="105273300"/>
    <n v="10.53"/>
    <n v="50163.801237660002"/>
    <n v="5.7264613285000001"/>
    <x v="4"/>
  </r>
  <r>
    <s v="GENERAL VILLEGAS"/>
    <x v="4"/>
    <s v="S/N"/>
    <s v="IPISALE MIGUEL DANIEL"/>
    <n v="436"/>
    <n v="-34.82094"/>
    <n v="-62.727539999999998"/>
    <n v="477420"/>
    <n v="19096.8"/>
    <n v="105032400"/>
    <n v="10.5"/>
    <n v="50049.009930479995"/>
    <n v="5.7133572979999991"/>
    <x v="4"/>
  </r>
  <r>
    <s v="GONZALES CHAVES"/>
    <x v="4"/>
    <s v="DON MANUEL"/>
    <s v="LA CHAVENSE SOCIEDAD ANONIMA"/>
    <n v="436"/>
    <n v="-38.06315"/>
    <n v="-60.125749999999996"/>
    <n v="477420"/>
    <n v="19096.8"/>
    <n v="105032400"/>
    <n v="10.5"/>
    <n v="50049.009930479995"/>
    <n v="5.7133572979999991"/>
    <x v="4"/>
  </r>
  <r>
    <s v="CARLOS TEJEDOR"/>
    <x v="4"/>
    <s v="EL RINCON"/>
    <s v="EL RINCON DE JOSE CRESPO SOC DE HECHO DE CRESPO HUGO HORACIO"/>
    <n v="435"/>
    <n v="-35.534320000000001"/>
    <n v="-62.651949999999999"/>
    <n v="476325"/>
    <n v="19053"/>
    <n v="104791500"/>
    <n v="10.48"/>
    <n v="49934.218623299996"/>
    <n v="5.7002532674999999"/>
    <x v="4"/>
  </r>
  <r>
    <s v="LEANDRO N. ALEM"/>
    <x v="4"/>
    <s v="LA DELFINA  TAMBO I"/>
    <s v="INDUSTRIAL AGROPECUARIA PULIHUEN S A COMERCIAL E INMOB"/>
    <n v="435"/>
    <n v="-34.561111450200002"/>
    <n v="-61.773891448999997"/>
    <n v="476325"/>
    <n v="19053"/>
    <n v="104791500"/>
    <n v="10.48"/>
    <n v="49934.218623299996"/>
    <n v="5.7002532674999999"/>
    <x v="4"/>
  </r>
  <r>
    <s v="LINCOLN"/>
    <x v="4"/>
    <s v="SAN JOSE"/>
    <s v="PEREYRO JOSE LUIS"/>
    <n v="435"/>
    <n v="-35.1468086243"/>
    <n v="-61.613689422599997"/>
    <n v="476325"/>
    <n v="19053"/>
    <n v="104791500"/>
    <n v="10.48"/>
    <n v="49934.218623299996"/>
    <n v="5.7002532674999999"/>
    <x v="4"/>
  </r>
  <r>
    <s v="MAGDALENA"/>
    <x v="4"/>
    <s v="TIO COCO"/>
    <s v="EL PIGRE S.A."/>
    <n v="435"/>
    <n v="-35.07978"/>
    <n v="-57.81841"/>
    <n v="476325"/>
    <n v="19053"/>
    <n v="104791500"/>
    <n v="10.48"/>
    <n v="49934.218623299996"/>
    <n v="5.7002532674999999"/>
    <x v="4"/>
  </r>
  <r>
    <s v="CASTELLI"/>
    <x v="4"/>
    <s v="LA SORPRESA"/>
    <s v="UBERTI FRANCISCO ALBERTO D"/>
    <n v="434"/>
    <n v="-36.035110000000003"/>
    <n v="-57.897660000000002"/>
    <n v="475230"/>
    <n v="19009.2"/>
    <n v="104550600"/>
    <n v="10.46"/>
    <n v="49819.427316119996"/>
    <n v="5.6871492369999999"/>
    <x v="4"/>
  </r>
  <r>
    <s v="SUIPACHA"/>
    <x v="4"/>
    <s v="SAN IGNACIO"/>
    <s v="SAN IGNACIO DE BADIOLA AGUSTIN Y BADIOLA MARIA TERESA"/>
    <n v="434"/>
    <n v="-34.834359999999997"/>
    <n v="-59.600059999999999"/>
    <n v="475230"/>
    <n v="19009.2"/>
    <n v="104550600"/>
    <n v="10.46"/>
    <n v="49819.427316119996"/>
    <n v="5.6871492369999999"/>
    <x v="4"/>
  </r>
  <r>
    <s v="PERGAMINO"/>
    <x v="4"/>
    <s v="EL QUEBRACHAL"/>
    <s v="ESTABLECIMIENTO EL QUEBRACHAL S.A."/>
    <n v="432"/>
    <n v="-33.980379999999997"/>
    <n v="-60.260800000000003"/>
    <n v="473040"/>
    <n v="18921.599999999999"/>
    <n v="104068800"/>
    <n v="10.41"/>
    <n v="49589.844701759997"/>
    <n v="5.6609411759999997"/>
    <x v="4"/>
  </r>
  <r>
    <s v="CORONEL BRANDSEN"/>
    <x v="4"/>
    <s v="SAN JUAN"/>
    <s v="SOLA GONZALO MARTIN"/>
    <n v="430"/>
    <n v="-35.225810000000003"/>
    <n v="-57.910769999999999"/>
    <n v="470850"/>
    <n v="18834"/>
    <n v="103587000"/>
    <n v="10.36"/>
    <n v="49360.262087399999"/>
    <n v="5.6347331149999995"/>
    <x v="4"/>
  </r>
  <r>
    <s v="SALLIQUELO"/>
    <x v="4"/>
    <s v="DON ANDRES"/>
    <s v="ARNOLDO MAZZINO S A A Y C"/>
    <n v="429"/>
    <n v="-36.726320000000001"/>
    <n v="-62.89123"/>
    <n v="469755"/>
    <n v="18790.2"/>
    <n v="103346100"/>
    <n v="10.33"/>
    <n v="49245.470780219999"/>
    <n v="5.6216290845000003"/>
    <x v="4"/>
  </r>
  <r>
    <s v="LINCOLN"/>
    <x v="4"/>
    <s v="SANTA TERESA"/>
    <s v="G Y G AGROPECUARIA SRL"/>
    <n v="427"/>
    <n v="-35.110591888400002"/>
    <n v="-61.524719238300001"/>
    <n v="467565"/>
    <n v="18702.599999999999"/>
    <n v="102864300"/>
    <n v="10.29"/>
    <n v="49015.88816586"/>
    <n v="5.5954210235000001"/>
    <x v="4"/>
  </r>
  <r>
    <s v="SALLIQUELO"/>
    <x v="4"/>
    <s v="LA VICTORIA"/>
    <s v="LA VICTORIA S.H. DE MARTA GRACIELA PLAUL  DE CAMPODONICO Y R"/>
    <n v="427"/>
    <n v="-36.772621154799999"/>
    <n v="-63.065418243400003"/>
    <n v="467565"/>
    <n v="18702.599999999999"/>
    <n v="102864300"/>
    <n v="10.29"/>
    <n v="49015.88816586"/>
    <n v="5.5954210235000001"/>
    <x v="4"/>
  </r>
  <r>
    <s v="MAGDALENA"/>
    <x v="4"/>
    <s v="EL DESTINO"/>
    <s v="ZUBIETA SANTIAGO"/>
    <n v="426"/>
    <n v="-35.345309999999998"/>
    <n v="-57.940339999999999"/>
    <n v="466470"/>
    <n v="18658.8"/>
    <n v="102623400"/>
    <n v="10.26"/>
    <n v="48901.096858680001"/>
    <n v="5.5823169930000001"/>
    <x v="4"/>
  </r>
  <r>
    <s v="PEHUAJO"/>
    <x v="4"/>
    <s v="LAS PILCHAS"/>
    <s v="MUNIAGURRIA TORCUATO FEDERICO"/>
    <n v="426"/>
    <n v="-36.075939178500001"/>
    <n v="-61.594150543200001"/>
    <n v="466470"/>
    <n v="18658.8"/>
    <n v="102623400"/>
    <n v="10.26"/>
    <n v="48901.096858680001"/>
    <n v="5.5823169930000001"/>
    <x v="4"/>
  </r>
  <r>
    <s v="SUIPACHA"/>
    <x v="4"/>
    <s v="EL PRETEXTO"/>
    <s v="EL PRETEXTO S.R.L."/>
    <n v="426"/>
    <n v="-34.808630000000001"/>
    <n v="-59.759039999999999"/>
    <n v="466470"/>
    <n v="18658.8"/>
    <n v="102623400"/>
    <n v="10.26"/>
    <n v="48901.096858680001"/>
    <n v="5.5823169930000001"/>
    <x v="4"/>
  </r>
  <r>
    <s v="VILLARINO"/>
    <x v="4"/>
    <s v="SAN IGNACIO/LA FLORIDA"/>
    <s v="BELATE JAVIER HERNANDO"/>
    <n v="426"/>
    <n v="-39.4482"/>
    <n v="-62.91375"/>
    <n v="466470"/>
    <n v="18658.8"/>
    <n v="102623400"/>
    <n v="10.26"/>
    <n v="48901.096858680001"/>
    <n v="5.5823169930000001"/>
    <x v="4"/>
  </r>
  <r>
    <s v="NAVARRO"/>
    <x v="4"/>
    <s v="LA LOMA"/>
    <s v="AGROPECUARIA LOS NOGALES SOCIEDAD ANONIMA AGRICOLA GANADERA"/>
    <n v="425"/>
    <n v="-34.93779"/>
    <n v="-59.279159999999997"/>
    <n v="465375"/>
    <n v="18615"/>
    <n v="102382500"/>
    <n v="10.24"/>
    <n v="48786.305551500001"/>
    <n v="5.5692129625"/>
    <x v="4"/>
  </r>
  <r>
    <s v="BALCARCE"/>
    <x v="4"/>
    <s v="LA ESTACA"/>
    <s v="LA FRANCISCA S R L"/>
    <n v="424"/>
    <n v="-37.582599999999999"/>
    <n v="-58.741419999999998"/>
    <n v="464280"/>
    <n v="18571.2"/>
    <n v="102141600"/>
    <n v="10.210000000000001"/>
    <n v="48671.514244320002"/>
    <n v="5.5561089319999999"/>
    <x v="4"/>
  </r>
  <r>
    <s v="TRENQUE LAUQUEN"/>
    <x v="4"/>
    <s v="&quot;LA JUANITA&quot;."/>
    <s v="CADIERNO RUBEN F Y DARIO A. SOCIEDAD DE HECHO"/>
    <n v="424"/>
    <n v="-36.383459999999999"/>
    <n v="-62.429029999999997"/>
    <n v="464280"/>
    <n v="18571.2"/>
    <n v="102141600"/>
    <n v="10.210000000000001"/>
    <n v="48671.514244320002"/>
    <n v="5.5561089319999999"/>
    <x v="4"/>
  </r>
  <r>
    <s v="BARADERO"/>
    <x v="4"/>
    <s v="&quot;CA?ADA HONDA&quot;"/>
    <s v="PEDRO A LACAU E HIJOS S R L"/>
    <n v="422"/>
    <n v="-34.051729999999999"/>
    <n v="-59.457749999999997"/>
    <n v="462090"/>
    <n v="18483.599999999999"/>
    <n v="101659800"/>
    <n v="10.17"/>
    <n v="48441.931629959996"/>
    <n v="5.5299008709999997"/>
    <x v="4"/>
  </r>
  <r>
    <s v="PUAN"/>
    <x v="4"/>
    <s v="DON HUGO"/>
    <s v="DON RULO S.H DE ZURITA WALTER ARMANDO Y MAUREL ALEJANDRO"/>
    <n v="420"/>
    <n v="-37.517614999999999"/>
    <n v="-62.872751999999998"/>
    <n v="459900"/>
    <n v="18396"/>
    <n v="101178000"/>
    <n v="10.119999999999999"/>
    <n v="48212.349015600004"/>
    <n v="5.5036928100000004"/>
    <x v="4"/>
  </r>
  <r>
    <s v="CHACABUCO"/>
    <x v="4"/>
    <s v="EL ALBA"/>
    <s v="ESTANCIAS EL ALBA S A ACI"/>
    <n v="418"/>
    <n v="-34.511608123800002"/>
    <n v="-60.207851409900002"/>
    <n v="457710"/>
    <n v="18308.400000000001"/>
    <n v="100696200"/>
    <n v="10.07"/>
    <n v="47982.766401239998"/>
    <n v="5.4774847489999994"/>
    <x v="4"/>
  </r>
  <r>
    <s v="TRENQUE LAUQUEN"/>
    <x v="4"/>
    <s v="CAMPO HILERO"/>
    <s v="SALENTINOS SOCIEDAD ANONIMA"/>
    <n v="418"/>
    <n v="-36.26041"/>
    <n v="-62.635539999999999"/>
    <n v="457710"/>
    <n v="18308.400000000001"/>
    <n v="100696200"/>
    <n v="10.07"/>
    <n v="47982.766401239998"/>
    <n v="5.4774847489999994"/>
    <x v="4"/>
  </r>
  <r>
    <s v="LOBOS"/>
    <x v="4"/>
    <s v="LA FUSTA"/>
    <s v="MARI CARLOS ALBERTO"/>
    <n v="417"/>
    <n v="-35.045119999999997"/>
    <n v="-59.16075"/>
    <n v="456615"/>
    <n v="18264.599999999999"/>
    <n v="100455300"/>
    <n v="10.050000000000001"/>
    <n v="47867.975094059999"/>
    <n v="5.4643807185000002"/>
    <x v="4"/>
  </r>
  <r>
    <s v="LUJAN"/>
    <x v="4"/>
    <s v="LA ESCONDIDA"/>
    <s v="VICENTE COLUCCIO S A"/>
    <n v="417"/>
    <n v="-34.680019999999999"/>
    <n v="-59.169080000000001"/>
    <n v="456615"/>
    <n v="18264.599999999999"/>
    <n v="100455300"/>
    <n v="10.050000000000001"/>
    <n v="47867.975094059999"/>
    <n v="5.4643807185000002"/>
    <x v="4"/>
  </r>
  <r>
    <s v="LOBERIA"/>
    <x v="4"/>
    <s v="LA LIEBRE"/>
    <s v="VON NEUFFORGE FERNANDO"/>
    <n v="416"/>
    <n v="-37.790100097699998"/>
    <n v="-58.946399688699998"/>
    <n v="455520"/>
    <n v="18220.8"/>
    <n v="100214400"/>
    <n v="10.02"/>
    <n v="47753.183786879999"/>
    <n v="5.4512766880000001"/>
    <x v="4"/>
  </r>
  <r>
    <s v="CA?UELAS"/>
    <x v="4"/>
    <s v="SANTA ROSA"/>
    <s v="ETCHEVERS BERNARDO LUIS, LIDIA RITA, LEONARDO RAMON , INES"/>
    <n v="415"/>
    <n v="-34.97945"/>
    <n v="-58.76473"/>
    <n v="454425"/>
    <n v="18177"/>
    <n v="99973500"/>
    <n v="10"/>
    <n v="47638.3924797"/>
    <n v="5.4381726575"/>
    <x v="4"/>
  </r>
  <r>
    <s v="NAVARRO"/>
    <x v="4"/>
    <s v="LAS TRES MARIAS"/>
    <s v="VAQUERIAS S C A"/>
    <n v="415"/>
    <n v="-35.006979999999999"/>
    <n v="-59.161560000000001"/>
    <n v="454425"/>
    <n v="18177"/>
    <n v="99973500"/>
    <n v="10"/>
    <n v="47638.3924797"/>
    <n v="5.4381726575"/>
    <x v="4"/>
  </r>
  <r>
    <s v="GUAMINI"/>
    <x v="4"/>
    <s v="LOS ANGELES"/>
    <s v="PINTO MIGUEL ANGEL"/>
    <n v="414"/>
    <n v="-36.765340000000002"/>
    <n v="-62.337319999999998"/>
    <n v="453330"/>
    <n v="18133.2"/>
    <n v="99732600"/>
    <n v="9.9700000000000006"/>
    <n v="47523.601172520001"/>
    <n v="5.4250686269999999"/>
    <x v="4"/>
  </r>
  <r>
    <s v="CARLOS CASARES"/>
    <x v="4"/>
    <s v="LA BELLOTA"/>
    <s v="MAC ALPINE BYRNE JUANA"/>
    <n v="413"/>
    <n v="-35.683660000000003"/>
    <n v="-61.557099999999998"/>
    <n v="452235"/>
    <n v="18089.400000000001"/>
    <n v="99491700"/>
    <n v="9.9499999999999993"/>
    <n v="47408.809865340001"/>
    <n v="5.4119645964999998"/>
    <x v="4"/>
  </r>
  <r>
    <s v="LOBERIA"/>
    <x v="4"/>
    <s v="LA POSTA"/>
    <s v="LACMER SRL"/>
    <n v="413"/>
    <n v="-38.4694"/>
    <n v="-58.6721"/>
    <n v="452235"/>
    <n v="18089.400000000001"/>
    <n v="99491700"/>
    <n v="9.9499999999999993"/>
    <n v="47408.809865340001"/>
    <n v="5.4119645964999998"/>
    <x v="4"/>
  </r>
  <r>
    <s v="CARLOS TEJEDOR"/>
    <x v="4"/>
    <s v="SAN ISIDRO"/>
    <s v="ETCHEGARAY GERMAN ISIDRO"/>
    <n v="412"/>
    <n v="-35.34686"/>
    <n v="-62.238500000000002"/>
    <n v="451140"/>
    <n v="18045.599999999999"/>
    <n v="99250800"/>
    <n v="9.93"/>
    <n v="47294.018558160002"/>
    <n v="5.3988605660000006"/>
    <x v="4"/>
  </r>
  <r>
    <s v="VEINTICINCO DE MAYO"/>
    <x v="4"/>
    <s v="EL ALAMO"/>
    <s v="BARTOLONI EDUARDO ROBERTO"/>
    <n v="412"/>
    <n v="-35.330599999999997"/>
    <n v="-60.152970000000003"/>
    <n v="451140"/>
    <n v="18045.599999999999"/>
    <n v="99250800"/>
    <n v="9.93"/>
    <n v="47294.018558160002"/>
    <n v="5.3988605660000006"/>
    <x v="4"/>
  </r>
  <r>
    <s v="PUAN"/>
    <x v="4"/>
    <s v="PEMA PEMA"/>
    <s v="EGUILLOR PEDRO JUAN"/>
    <n v="411"/>
    <n v="-37.644680000000001"/>
    <n v="-62.834274000000001"/>
    <n v="450045"/>
    <n v="18001.8"/>
    <n v="99009900"/>
    <n v="9.9"/>
    <n v="47179.227250979995"/>
    <n v="5.3857565354999997"/>
    <x v="4"/>
  </r>
  <r>
    <s v="TRENQUE LAUQUEN"/>
    <x v="4"/>
    <s v="EL SAUCE CHICO"/>
    <s v="SALENTINOS SOCIEDAD ANONIMA"/>
    <n v="411"/>
    <n v="-36.214309999999998"/>
    <n v="-62.549439999999997"/>
    <n v="450045"/>
    <n v="18001.8"/>
    <n v="99009900"/>
    <n v="9.9"/>
    <n v="47179.227250979995"/>
    <n v="5.3857565354999997"/>
    <x v="4"/>
  </r>
  <r>
    <s v="TRENQUE LAUQUEN"/>
    <x v="4"/>
    <s v="EL PUESTO"/>
    <s v="TROYA FABIO GUSTAVO"/>
    <n v="411"/>
    <n v="-36.340299999999999"/>
    <n v="-62.56176"/>
    <n v="450045"/>
    <n v="18001.8"/>
    <n v="99009900"/>
    <n v="9.9"/>
    <n v="47179.227250979995"/>
    <n v="5.3857565354999997"/>
    <x v="4"/>
  </r>
  <r>
    <s v="TRENQUE LAUQUEN"/>
    <x v="4"/>
    <s v="&quot;EL PUESTO&quot;"/>
    <s v="AGROPECUARIA LA BUENA HORA S.A."/>
    <n v="410"/>
    <n v="-35.556539999999998"/>
    <n v="-63.012030000000003"/>
    <n v="448950"/>
    <n v="17958"/>
    <n v="98769000"/>
    <n v="9.8800000000000008"/>
    <n v="47064.435943799996"/>
    <n v="5.3726525049999996"/>
    <x v="4"/>
  </r>
  <r>
    <s v="GENERAL VILLEGAS"/>
    <x v="4"/>
    <s v="LA LUCILA"/>
    <s v="LA LUCILA S A"/>
    <n v="409"/>
    <n v="-35.079990000000002"/>
    <n v="-63.040010000000002"/>
    <n v="447855"/>
    <n v="17914.2"/>
    <n v="98528100"/>
    <n v="9.85"/>
    <n v="46949.644636620003"/>
    <n v="5.3595484745000004"/>
    <x v="4"/>
  </r>
  <r>
    <s v="PUAN"/>
    <x v="4"/>
    <s v="LA PRIMAVERA"/>
    <s v="LA PRIMAVERA S.H. DE GILARDI NICOLAS Y GILARDI MAURICIO RODR"/>
    <n v="409"/>
    <n v="-37.493417000000001"/>
    <n v="-62.902126000000003"/>
    <n v="447855"/>
    <n v="17914.2"/>
    <n v="98528100"/>
    <n v="9.85"/>
    <n v="46949.644636620003"/>
    <n v="5.3595484745000004"/>
    <x v="4"/>
  </r>
  <r>
    <s v="TRENQUE LAUQUEN"/>
    <x v="4"/>
    <s v="SAN ALBERTO"/>
    <s v="SAN ALBERTO S.H. DE GASTALDI MARIA DEL ROSARIO, ESPAIN JUAN PABLO, ESPAIN NICOLAS Y ESPAIN GASTALDI MARTIN JOSE"/>
    <n v="408"/>
    <n v="-36.331400000000002"/>
    <n v="-62.668700000000001"/>
    <n v="446760"/>
    <n v="17870.400000000001"/>
    <n v="98287200"/>
    <n v="9.83"/>
    <n v="46834.853329440004"/>
    <n v="5.3464444440000003"/>
    <x v="4"/>
  </r>
  <r>
    <s v="TRENQUE LAUQUEN"/>
    <x v="4"/>
    <s v="S/N"/>
    <s v="EL SAUCE SOCIEDAD DE HECHO DE SILVESTRE, JORGE DANIEL Y FELI"/>
    <n v="408"/>
    <n v="-36.373060000000002"/>
    <n v="-62.670830000000002"/>
    <n v="446760"/>
    <n v="17870.400000000001"/>
    <n v="98287200"/>
    <n v="9.83"/>
    <n v="46834.853329440004"/>
    <n v="5.3464444440000003"/>
    <x v="4"/>
  </r>
  <r>
    <s v="VEINTICINCO DE MAYO"/>
    <x v="4"/>
    <s v="&quot;LA ELVIRA&quot;"/>
    <s v="BARBERO IGNACIO GABRIEL"/>
    <n v="408"/>
    <n v="-35.329780578600001"/>
    <n v="-60.2718315125"/>
    <n v="446760"/>
    <n v="17870.400000000001"/>
    <n v="98287200"/>
    <n v="9.83"/>
    <n v="46834.853329440004"/>
    <n v="5.3464444440000003"/>
    <x v="4"/>
  </r>
  <r>
    <s v="NECOCHEA"/>
    <x v="4"/>
    <s v="RINCON CHICO"/>
    <s v="FISTERRA SOCIEDAD DE RESPONSABILIDAD LIMITADA"/>
    <n v="407"/>
    <n v="-38.406033000000001"/>
    <n v="-58.726562000000001"/>
    <n v="445665"/>
    <n v="17826.599999999999"/>
    <n v="98046300"/>
    <n v="9.8000000000000007"/>
    <n v="46720.062022259997"/>
    <n v="5.3333404134999993"/>
    <x v="4"/>
  </r>
  <r>
    <s v="ROJAS"/>
    <x v="4"/>
    <s v="S/N"/>
    <s v="SAN BENIGNO S A AGROPECUARIA E INMOBILIARIA"/>
    <n v="407"/>
    <n v="-34.2376"/>
    <n v="-60.884"/>
    <n v="445665"/>
    <n v="17826.599999999999"/>
    <n v="98046300"/>
    <n v="9.8000000000000007"/>
    <n v="46720.062022259997"/>
    <n v="5.3333404134999993"/>
    <x v="4"/>
  </r>
  <r>
    <s v="GENERAL VILLEGAS"/>
    <x v="4"/>
    <s v="LOS AMIGOS"/>
    <s v="AVENDA?O ENRIQUE MARIA"/>
    <n v="406"/>
    <n v="-34.765569999999997"/>
    <n v="-62.690559999999998"/>
    <n v="444570"/>
    <n v="17782.8"/>
    <n v="97805400"/>
    <n v="9.7799999999999994"/>
    <n v="46605.270715079998"/>
    <n v="5.3202363830000001"/>
    <x v="4"/>
  </r>
  <r>
    <s v="GENERAL VILLEGAS"/>
    <x v="4"/>
    <s v="LA AMISTAD"/>
    <s v="ESTABLECIMIENTO LA AMISTAD S.R.L."/>
    <n v="406"/>
    <n v="-34.724609999999998"/>
    <n v="-62.994019999999999"/>
    <n v="444570"/>
    <n v="17782.8"/>
    <n v="97805400"/>
    <n v="9.7799999999999994"/>
    <n v="46605.270715079998"/>
    <n v="5.3202363830000001"/>
    <x v="4"/>
  </r>
  <r>
    <s v="TANDIL"/>
    <x v="4"/>
    <s v="MANUEL FRANCISCO"/>
    <s v="CANDIA MARTA ANGELICA"/>
    <n v="406"/>
    <n v="-37.245910000000002"/>
    <n v="-59.241500000000002"/>
    <n v="444570"/>
    <n v="17782.8"/>
    <n v="97805400"/>
    <n v="9.7799999999999994"/>
    <n v="46605.270715079998"/>
    <n v="5.3202363830000001"/>
    <x v="4"/>
  </r>
  <r>
    <s v="CORONEL BRANDSEN"/>
    <x v="4"/>
    <s v="LA TERESA (G)"/>
    <s v="TERESA MARIA GRITTA E HIJOS S.R.L."/>
    <n v="405"/>
    <n v="-35.307960510299999"/>
    <n v="-58.269798278800003"/>
    <n v="443475"/>
    <n v="17739"/>
    <n v="97564500"/>
    <n v="9.76"/>
    <n v="46490.479407899998"/>
    <n v="5.3071323525"/>
    <x v="4"/>
  </r>
  <r>
    <s v="TRENQUE LAUQUEN"/>
    <x v="4"/>
    <s v="LA ORACION"/>
    <s v="MARIA TERESA SUR SRL"/>
    <n v="404"/>
    <n v="-36.234999999999999"/>
    <n v="-62.305639999999997"/>
    <n v="442380"/>
    <n v="17695.2"/>
    <n v="97323600"/>
    <n v="9.73"/>
    <n v="46375.688100719999"/>
    <n v="5.294028322"/>
    <x v="4"/>
  </r>
  <r>
    <s v="MARCOS PAZ"/>
    <x v="4"/>
    <s v="LA RESISTENCIA"/>
    <s v="BACHILLER MARIA ROSA Y BACHILLER MARIA CRISTINA"/>
    <n v="403"/>
    <n v="-34.837499999999999"/>
    <n v="-58.855829999999997"/>
    <n v="441285"/>
    <n v="17651.400000000001"/>
    <n v="97082700"/>
    <n v="9.7100000000000009"/>
    <n v="46260.89679354"/>
    <n v="5.2809242914999999"/>
    <x v="4"/>
  </r>
  <r>
    <s v="TRES LOMAS"/>
    <x v="4"/>
    <s v="EL PORVENIR"/>
    <s v="GARNERO ERNESTO MARTIN"/>
    <n v="403"/>
    <n v="-36.317610000000002"/>
    <n v="-62.94173"/>
    <n v="441285"/>
    <n v="17651.400000000001"/>
    <n v="97082700"/>
    <n v="9.7100000000000009"/>
    <n v="46260.89679354"/>
    <n v="5.2809242914999999"/>
    <x v="4"/>
  </r>
  <r>
    <s v="RIVADAVIA"/>
    <x v="4"/>
    <s v="LOS ABUELOS"/>
    <s v="SUCESION DE OLMOS EVARISTO MANUEL"/>
    <n v="402"/>
    <n v="-35.745040000000003"/>
    <n v="-62.919499999999999"/>
    <n v="440190"/>
    <n v="17607.599999999999"/>
    <n v="96841800"/>
    <n v="9.68"/>
    <n v="46146.10548636"/>
    <n v="5.2678202609999998"/>
    <x v="4"/>
  </r>
  <r>
    <s v="NAVARRO"/>
    <x v="4"/>
    <s v="LA JULIA"/>
    <s v="BORETTINI MARIA ESTER"/>
    <n v="401"/>
    <n v="-35.048819999999999"/>
    <n v="-59.377870000000001"/>
    <n v="439095"/>
    <n v="17563.8"/>
    <n v="96600900"/>
    <n v="9.66"/>
    <n v="46031.314179180001"/>
    <n v="5.2547162304999997"/>
    <x v="4"/>
  </r>
  <r>
    <s v="HIPOLITO YRIGOYEN"/>
    <x v="4"/>
    <s v="LOS PIRINEOS"/>
    <s v="ESPAIN HNOS SOCIEDAD DE HECHO DE ESPAIN JUAN PABLO ESPAIN MA"/>
    <n v="399"/>
    <n v="-36.267960000000002"/>
    <n v="-61.928370000000001"/>
    <n v="436905"/>
    <n v="17476.2"/>
    <n v="96119100"/>
    <n v="9.61"/>
    <n v="45801.731564819995"/>
    <n v="5.2285081694999995"/>
    <x v="4"/>
  </r>
  <r>
    <s v="TRENQUE LAUQUEN"/>
    <x v="4"/>
    <s v="SAMAI HUASI"/>
    <s v="SALENTINOS SOCIEDAD ANONIMA"/>
    <n v="399"/>
    <n v="-36.195399999999999"/>
    <n v="-62.325659999999999"/>
    <n v="436905"/>
    <n v="17476.2"/>
    <n v="96119100"/>
    <n v="9.61"/>
    <n v="45801.731564819995"/>
    <n v="5.2285081694999995"/>
    <x v="4"/>
  </r>
  <r>
    <s v="NAVARRO"/>
    <x v="4"/>
    <s v="JUANA ELENA"/>
    <s v="BRUZONE HUGO Y BRUZONE ELENA"/>
    <n v="397"/>
    <n v="-34.984290000000001"/>
    <n v="-59.185220000000001"/>
    <n v="434715"/>
    <n v="17388.599999999999"/>
    <n v="95637300"/>
    <n v="9.56"/>
    <n v="45572.148950460003"/>
    <n v="5.2023001085000002"/>
    <x v="4"/>
  </r>
  <r>
    <s v="PEHUAJO"/>
    <x v="4"/>
    <s v="S.N."/>
    <s v="AGAPITO DELGADO Y HERMANAS SOCIEDAD DE HECHO DE AGAPITO DELG"/>
    <n v="397"/>
    <n v="-35.909328460700003"/>
    <n v="-61.794231414800002"/>
    <n v="434715"/>
    <n v="17388.599999999999"/>
    <n v="95637300"/>
    <n v="9.56"/>
    <n v="45572.148950460003"/>
    <n v="5.2023001085000002"/>
    <x v="4"/>
  </r>
  <r>
    <s v="GENERAL PINTO"/>
    <x v="4"/>
    <s v="EL PEREGRINO"/>
    <s v="DIZ HERMANOS Y CIA SOCIEDAD EN COMANDITA POR ACCIONES"/>
    <n v="396"/>
    <n v="-34.5953788757"/>
    <n v="-62.115650176999999"/>
    <n v="433620"/>
    <n v="17344.8"/>
    <n v="95396400"/>
    <n v="9.5399999999999991"/>
    <n v="45457.357643280004"/>
    <n v="5.1891960780000002"/>
    <x v="4"/>
  </r>
  <r>
    <s v="GENERAL PINTO"/>
    <x v="4"/>
    <s v="DON HECTOR"/>
    <s v="EDER RODOLFO SEBASTIAN"/>
    <n v="396"/>
    <n v="-34.570049285899998"/>
    <n v="-62.057090759300003"/>
    <n v="433620"/>
    <n v="17344.8"/>
    <n v="95396400"/>
    <n v="9.5399999999999991"/>
    <n v="45457.357643280004"/>
    <n v="5.1891960780000002"/>
    <x v="4"/>
  </r>
  <r>
    <s v="TRENQUE LAUQUEN"/>
    <x v="4"/>
    <s v="&quot;LA ISABELLA&quot;"/>
    <s v="MONTEVENTI ROBERTO"/>
    <n v="396"/>
    <n v="-36.375129999999999"/>
    <n v="-62.431179999999998"/>
    <n v="433620"/>
    <n v="17344.8"/>
    <n v="95396400"/>
    <n v="9.5399999999999991"/>
    <n v="45457.357643280004"/>
    <n v="5.1891960780000002"/>
    <x v="4"/>
  </r>
  <r>
    <s v="VEINTICINCO DE MAYO"/>
    <x v="4"/>
    <s v="&quot;PEDRO CHICO&quot;"/>
    <s v="SCHAEFER ROBERTO JOSE"/>
    <n v="396"/>
    <n v="-35.398498535199998"/>
    <n v="-60.247909545900001"/>
    <n v="433620"/>
    <n v="17344.8"/>
    <n v="95396400"/>
    <n v="9.5399999999999991"/>
    <n v="45457.357643280004"/>
    <n v="5.1891960780000002"/>
    <x v="4"/>
  </r>
  <r>
    <s v="MONTE"/>
    <x v="4"/>
    <s v="LA RENATA"/>
    <s v="AGROPECUARIA CANAI SRL"/>
    <n v="395"/>
    <n v="-35.300628662100003"/>
    <n v="-58.876941680900003"/>
    <n v="432525"/>
    <n v="17301"/>
    <n v="95155500"/>
    <n v="9.52"/>
    <n v="45342.566336099997"/>
    <n v="5.1760920475000001"/>
    <x v="4"/>
  </r>
  <r>
    <s v="PUAN"/>
    <x v="4"/>
    <s v="SAN ENRIQUE"/>
    <s v="STORK ELIANA MABEL-"/>
    <n v="395"/>
    <n v="-37.656590000000001"/>
    <n v="-62.786200000000001"/>
    <n v="432525"/>
    <n v="17301"/>
    <n v="95155500"/>
    <n v="9.52"/>
    <n v="45342.566336099997"/>
    <n v="5.1760920475000001"/>
    <x v="4"/>
  </r>
  <r>
    <s v="ADOLFO ALSINA"/>
    <x v="4"/>
    <s v="LA MATILDE"/>
    <s v="TAMBOS MARIGRA SOCIEDAD ANONIMA"/>
    <n v="394"/>
    <n v="-36.862380981400001"/>
    <n v="-62.9954681396"/>
    <n v="431430"/>
    <n v="17257.2"/>
    <n v="94914600"/>
    <n v="9.49"/>
    <n v="45227.775028919998"/>
    <n v="5.162988017"/>
    <x v="4"/>
  </r>
  <r>
    <s v="ADOLFO ALSINA"/>
    <x v="4"/>
    <s v="LA CECILIA"/>
    <s v="PEKER JOSE"/>
    <n v="394"/>
    <n v="-37.358060000000002"/>
    <n v="-63.100200000000001"/>
    <n v="431430"/>
    <n v="17257.2"/>
    <n v="94914600"/>
    <n v="9.49"/>
    <n v="45227.775028919998"/>
    <n v="5.162988017"/>
    <x v="4"/>
  </r>
  <r>
    <s v="ADOLFO ALSINA"/>
    <x v="4"/>
    <s v="LA FLOR"/>
    <s v="BLANCO FERNANDO OSCAR"/>
    <n v="393"/>
    <n v="-37.115760000000002"/>
    <n v="-62.777621000000003"/>
    <n v="430335"/>
    <n v="17213.400000000001"/>
    <n v="94673700"/>
    <n v="9.4700000000000006"/>
    <n v="45112.983721739998"/>
    <n v="5.1498839864999999"/>
    <x v="4"/>
  </r>
  <r>
    <s v="ADOLFO ALSINA"/>
    <x v="4"/>
    <s v="LAS MARGARITAS"/>
    <s v="ALVAREZ, ALDO ALDERICO Y SEBASTIAN"/>
    <n v="393"/>
    <n v="-37.454070000000002"/>
    <n v="-63.023229999999998"/>
    <n v="430335"/>
    <n v="17213.400000000001"/>
    <n v="94673700"/>
    <n v="9.4700000000000006"/>
    <n v="45112.983721739998"/>
    <n v="5.1498839864999999"/>
    <x v="4"/>
  </r>
  <r>
    <s v="ADOLFO ALSINA"/>
    <x v="4"/>
    <s v="LA ANA-EL LUCERO"/>
    <s v="ZANELLI JOSE ALBERTO"/>
    <n v="393"/>
    <n v="-37.48171"/>
    <n v="-62.996969999999997"/>
    <n v="430335"/>
    <n v="17213.400000000001"/>
    <n v="94673700"/>
    <n v="9.4700000000000006"/>
    <n v="45112.983721739998"/>
    <n v="5.1498839864999999"/>
    <x v="4"/>
  </r>
  <r>
    <s v="NUEVE DE JULIO"/>
    <x v="4"/>
    <s v="TAMBOS LA JULIA"/>
    <s v="RUIZ NICOLAS, EMPARQ ANA ESTHER Y BARZI GRACIELA ROSA"/>
    <n v="393"/>
    <n v="-35.488289999999999"/>
    <n v="-60.709049999999998"/>
    <n v="430335"/>
    <n v="17213.400000000001"/>
    <n v="94673700"/>
    <n v="9.4700000000000006"/>
    <n v="45112.983721739998"/>
    <n v="5.1498839864999999"/>
    <x v="4"/>
  </r>
  <r>
    <s v="TRES ARROYOS"/>
    <x v="4"/>
    <s v="DON PEDRO"/>
    <s v="EGUREN MANUEL IGNACIO"/>
    <n v="392"/>
    <n v="-38.67183"/>
    <n v="-59.739579999999997"/>
    <n v="429240"/>
    <n v="17169.599999999999"/>
    <n v="94432800"/>
    <n v="9.44"/>
    <n v="44998.192414559999"/>
    <n v="5.1367799559999998"/>
    <x v="4"/>
  </r>
  <r>
    <s v="GENERAL VIAMONTE"/>
    <x v="4"/>
    <s v="LOS HOLANDESES"/>
    <s v="DOESWIJK JACOBO PEDRO"/>
    <n v="391"/>
    <n v="-35.152380000000001"/>
    <n v="-61.012799999999999"/>
    <n v="428145"/>
    <n v="17125.8"/>
    <n v="94191900"/>
    <n v="9.42"/>
    <n v="44883.401107379999"/>
    <n v="5.1236759254999997"/>
    <x v="4"/>
  </r>
  <r>
    <s v="GUAMINI"/>
    <x v="4"/>
    <s v="EL AMANECER"/>
    <s v="DURAN CARLOS MARTIN"/>
    <n v="391"/>
    <n v="-36.807740000000003"/>
    <n v="-62.638150000000003"/>
    <n v="428145"/>
    <n v="17125.8"/>
    <n v="94191900"/>
    <n v="9.42"/>
    <n v="44883.401107379999"/>
    <n v="5.1236759254999997"/>
    <x v="4"/>
  </r>
  <r>
    <s v="JUNIN"/>
    <x v="4"/>
    <s v="DON LEO"/>
    <s v="ESTABLECIMIENTO DON LEO S.A."/>
    <n v="391"/>
    <n v="-34.451949999999997"/>
    <n v="-61.099229999999999"/>
    <n v="428145"/>
    <n v="17125.8"/>
    <n v="94191900"/>
    <n v="9.42"/>
    <n v="44883.401107379999"/>
    <n v="5.1236759254999997"/>
    <x v="4"/>
  </r>
  <r>
    <s v="SAAVEDRA"/>
    <x v="4"/>
    <s v="EL CAPRICHO"/>
    <s v="DALLA ROSA ZUNILDA ANALIA"/>
    <n v="389"/>
    <n v="-37.64734"/>
    <n v="-62.42362"/>
    <n v="425955"/>
    <n v="17038.2"/>
    <n v="93710100"/>
    <n v="9.3699999999999992"/>
    <n v="44653.81849302"/>
    <n v="5.0974678645000004"/>
    <x v="4"/>
  </r>
  <r>
    <s v="TANDIL"/>
    <x v="4"/>
    <s v="OJO DE AGUA"/>
    <s v="ESTABLECIMIENTO LOS PADRES S.A."/>
    <n v="389"/>
    <n v="-37.335509999999999"/>
    <n v="-59.2376"/>
    <n v="425955"/>
    <n v="17038.2"/>
    <n v="93710100"/>
    <n v="9.3699999999999992"/>
    <n v="44653.81849302"/>
    <n v="5.0974678645000004"/>
    <x v="4"/>
  </r>
  <r>
    <s v="AZUL"/>
    <x v="4"/>
    <s v="LA JUANITA"/>
    <s v="LA JUANITA SOCIEDAD ANONIMA"/>
    <n v="388"/>
    <n v="-36.829120000000003"/>
    <n v="-59.844169999999998"/>
    <n v="424860"/>
    <n v="16994.400000000001"/>
    <n v="93469200"/>
    <n v="9.35"/>
    <n v="44539.027185840001"/>
    <n v="5.0843638340000004"/>
    <x v="4"/>
  </r>
  <r>
    <s v="NUEVE DE JULIO"/>
    <x v="4"/>
    <s v="LA COLORADA"/>
    <s v="ARZUAGA SANTIAGO ROBERTO Y ARZUAGA SANTIAGO SILVESTRE S H"/>
    <n v="386"/>
    <n v="-35.274859999999997"/>
    <n v="-61.278959999999998"/>
    <n v="422670"/>
    <n v="16906.8"/>
    <n v="92987400"/>
    <n v="9.3000000000000007"/>
    <n v="44309.444571479995"/>
    <n v="5.0581557729999993"/>
    <x v="4"/>
  </r>
  <r>
    <s v="ADOLFO ALSINA"/>
    <x v="4"/>
    <s v="LA ROSA"/>
    <s v="AGROPECUARIA LA ROSA S.H. DE LEONHARDT ANTONIO EMILIO, GOLDI"/>
    <n v="385"/>
    <n v="-37.341880000000003"/>
    <n v="-63.160049999999998"/>
    <n v="421575"/>
    <n v="16863"/>
    <n v="92746500"/>
    <n v="9.27"/>
    <n v="44194.653264300003"/>
    <n v="5.0450517425000001"/>
    <x v="4"/>
  </r>
  <r>
    <s v="RIVADAVIA"/>
    <x v="4"/>
    <s v="LA MARGARITA"/>
    <s v="ALBERTO PEREARNAU E HIJOS S.A."/>
    <n v="383"/>
    <n v="-35.466369999999998"/>
    <n v="-63.225070000000002"/>
    <n v="419385"/>
    <n v="16775.400000000001"/>
    <n v="92264700"/>
    <n v="9.23"/>
    <n v="43965.070649940004"/>
    <n v="5.0188436815000008"/>
    <x v="4"/>
  </r>
  <r>
    <s v="NAVARRO"/>
    <x v="4"/>
    <s v="EL TRIGO"/>
    <s v="NATALINI HNOS. S.H."/>
    <n v="382"/>
    <n v="-35.106769999999997"/>
    <n v="-59.392470000000003"/>
    <n v="418290"/>
    <n v="16731.599999999999"/>
    <n v="92023800"/>
    <n v="9.1999999999999993"/>
    <n v="43850.279342759997"/>
    <n v="5.0057396509999998"/>
    <x v="4"/>
  </r>
  <r>
    <s v="TANDIL"/>
    <x v="4"/>
    <s v="LOS RETO?OS"/>
    <s v="LECHERIA LA NEGRITA S.R.L."/>
    <n v="382"/>
    <n v="-37.390389999999996"/>
    <n v="-59.413249999999998"/>
    <n v="418290"/>
    <n v="16731.599999999999"/>
    <n v="92023800"/>
    <n v="9.1999999999999993"/>
    <n v="43850.279342759997"/>
    <n v="5.0057396509999998"/>
    <x v="4"/>
  </r>
  <r>
    <s v="GENERAL VILLEGAS"/>
    <x v="4"/>
    <s v="EL DIECIOCHO"/>
    <s v="EL DIECIOCHO SOCIEDAD DE HECHO DE PATRICIA MABEL GUERRINI, H"/>
    <n v="381"/>
    <n v="-34.830019999999998"/>
    <n v="-62.783209999999997"/>
    <n v="417195"/>
    <n v="16687.8"/>
    <n v="91782900"/>
    <n v="9.18"/>
    <n v="43735.488035579998"/>
    <n v="4.9926356204999998"/>
    <x v="4"/>
  </r>
  <r>
    <s v="LOBOS"/>
    <x v="4"/>
    <s v="LA PAMPITA 1"/>
    <s v="MANCINO OSMAR NICOLAS"/>
    <n v="381"/>
    <n v="-35.26352"/>
    <n v="-59.072319999999998"/>
    <n v="417195"/>
    <n v="16687.8"/>
    <n v="91782900"/>
    <n v="9.18"/>
    <n v="43735.488035579998"/>
    <n v="4.9926356204999998"/>
    <x v="4"/>
  </r>
  <r>
    <s v="SAAVEDRA"/>
    <x v="4"/>
    <s v="DON LORENZO"/>
    <s v="SOLIGNAC SERGIO HERNAN"/>
    <n v="381"/>
    <n v="-37.534374"/>
    <n v="-62.562542000000001"/>
    <n v="417195"/>
    <n v="16687.8"/>
    <n v="91782900"/>
    <n v="9.18"/>
    <n v="43735.488035579998"/>
    <n v="4.9926356204999998"/>
    <x v="4"/>
  </r>
  <r>
    <s v="TANDIL"/>
    <x v="4"/>
    <s v="EL ESTRIBO"/>
    <s v="TRUEBA ROBERTO ENRIQUE"/>
    <n v="381"/>
    <n v="-37.250450000000001"/>
    <n v="-59.124479999999998"/>
    <n v="417195"/>
    <n v="16687.8"/>
    <n v="91782900"/>
    <n v="9.18"/>
    <n v="43735.488035579998"/>
    <n v="4.9926356204999998"/>
    <x v="4"/>
  </r>
  <r>
    <s v="CARLOS TEJEDOR"/>
    <x v="4"/>
    <s v="&quot;EL CHAJA&quot;"/>
    <s v="CLAN FELDTMANN S A"/>
    <n v="380"/>
    <n v="-35.336559999999999"/>
    <n v="-62.224989999999998"/>
    <n v="416100"/>
    <n v="16644"/>
    <n v="91542000"/>
    <n v="9.15"/>
    <n v="43620.696728399998"/>
    <n v="4.9795315899999997"/>
    <x v="4"/>
  </r>
  <r>
    <s v="LUJAN"/>
    <x v="4"/>
    <s v="SAN BENITO"/>
    <s v="SILAJES GUSMERINI - KISE SRL"/>
    <n v="380"/>
    <n v="-34.573720000000002"/>
    <n v="-59.1601"/>
    <n v="416100"/>
    <n v="16644"/>
    <n v="91542000"/>
    <n v="9.15"/>
    <n v="43620.696728399998"/>
    <n v="4.9795315899999997"/>
    <x v="4"/>
  </r>
  <r>
    <s v="SAAVEDRA"/>
    <x v="4"/>
    <s v="&quot;RANCHO CHICO&quot;"/>
    <s v="VINCET ENRIQUE JUAN"/>
    <n v="380"/>
    <n v="-37.538029999999999"/>
    <n v="-62.41583"/>
    <n v="416100"/>
    <n v="16644"/>
    <n v="91542000"/>
    <n v="9.15"/>
    <n v="43620.696728399998"/>
    <n v="4.9795315899999997"/>
    <x v="4"/>
  </r>
  <r>
    <s v="CORONEL BRANDSEN"/>
    <x v="4"/>
    <s v="EL AVESTRUZ"/>
    <s v="SUCESION DE LOPEZ SECO MARIA JOSEFINA"/>
    <n v="378"/>
    <n v="-35.227460000000001"/>
    <n v="-58.09787"/>
    <n v="413910"/>
    <n v="16556.400000000001"/>
    <n v="91060200"/>
    <n v="9.11"/>
    <n v="43391.11411404"/>
    <n v="4.9533235290000004"/>
    <x v="4"/>
  </r>
  <r>
    <s v="GUAMINI"/>
    <x v="4"/>
    <s v="23 DE MAYO"/>
    <s v="AGUAZAL S A"/>
    <n v="378"/>
    <n v="-36.807290000000002"/>
    <n v="-62.048549999999999"/>
    <n v="413910"/>
    <n v="16556.400000000001"/>
    <n v="91060200"/>
    <n v="9.11"/>
    <n v="43391.11411404"/>
    <n v="4.9533235290000004"/>
    <x v="4"/>
  </r>
  <r>
    <s v="MARCOS PAZ"/>
    <x v="4"/>
    <s v="LA MARIA ELENA"/>
    <s v="DIAZ PERNIA S.R.L."/>
    <n v="378"/>
    <n v="-34.941169738799999"/>
    <n v="-58.787670135500001"/>
    <n v="413910"/>
    <n v="16556.400000000001"/>
    <n v="91060200"/>
    <n v="9.11"/>
    <n v="43391.11411404"/>
    <n v="4.9533235290000004"/>
    <x v="4"/>
  </r>
  <r>
    <s v="SUIPACHA"/>
    <x v="4"/>
    <s v="LAS ACACIAS"/>
    <s v="FIDEICOMISO LAS ACACIAS"/>
    <n v="378"/>
    <n v="-34.700279999999999"/>
    <n v="-59.837499999999999"/>
    <n v="413910"/>
    <n v="16556.400000000001"/>
    <n v="91060200"/>
    <n v="9.11"/>
    <n v="43391.11411404"/>
    <n v="4.9533235290000004"/>
    <x v="4"/>
  </r>
  <r>
    <s v="TRES LOMAS"/>
    <x v="4"/>
    <s v="DON SIMON"/>
    <s v="DON SIMON SOCIEDAD DE HECHO"/>
    <n v="377"/>
    <n v="-36.498440000000002"/>
    <n v="-62.732320000000001"/>
    <n v="412815"/>
    <n v="16512.599999999999"/>
    <n v="90819300"/>
    <n v="9.08"/>
    <n v="43276.32280686"/>
    <n v="4.9402194985000003"/>
    <x v="4"/>
  </r>
  <r>
    <s v="BOLIVAR"/>
    <x v="4"/>
    <s v="EL ALERO"/>
    <s v="TAMBORENEA FRANCISCO JAVIER"/>
    <n v="375"/>
    <n v="-36.127234999999999"/>
    <n v="-61.145226000000001"/>
    <n v="410625"/>
    <n v="16425"/>
    <n v="90337500"/>
    <n v="9.0299999999999994"/>
    <n v="43046.740192500001"/>
    <n v="4.9140114375000001"/>
    <x v="4"/>
  </r>
  <r>
    <s v="LA MATANZA"/>
    <x v="4"/>
    <s v="LA CANDELARIA"/>
    <s v="LECHERIA DON BIRAYO S.A."/>
    <n v="375"/>
    <n v="-34.828228000000003"/>
    <n v="-58.729396999999999"/>
    <n v="410625"/>
    <n v="16425"/>
    <n v="90337500"/>
    <n v="9.0299999999999994"/>
    <n v="43046.740192500001"/>
    <n v="4.9140114375000001"/>
    <x v="4"/>
  </r>
  <r>
    <s v="GENERAL PAZ"/>
    <x v="4"/>
    <s v="LA PAZ"/>
    <s v="LUIS E CORTAZAR E HIJOS SRL"/>
    <n v="374"/>
    <n v="-35.669600000000003"/>
    <n v="-58.408540000000002"/>
    <n v="409530"/>
    <n v="16381.2"/>
    <n v="90096600"/>
    <n v="9.01"/>
    <n v="42931.948885319995"/>
    <n v="4.9009074069999992"/>
    <x v="4"/>
  </r>
  <r>
    <s v="LOBOS"/>
    <x v="4"/>
    <s v="EL BA?ADERO Y LA FE"/>
    <s v="OMBU VIEJO S.A."/>
    <n v="374"/>
    <n v="-35.293979999999998"/>
    <n v="-59.262259999999998"/>
    <n v="409530"/>
    <n v="16381.2"/>
    <n v="90096600"/>
    <n v="9.01"/>
    <n v="42931.948885319995"/>
    <n v="4.9009074069999992"/>
    <x v="4"/>
  </r>
  <r>
    <s v="NAVARRO"/>
    <x v="4"/>
    <s v="LA LIBERTAD"/>
    <s v="EL POZO S A"/>
    <n v="374"/>
    <n v="-35.0123710632"/>
    <n v="-59.359680175800001"/>
    <n v="409530"/>
    <n v="16381.2"/>
    <n v="90096600"/>
    <n v="9.01"/>
    <n v="42931.948885319995"/>
    <n v="4.9009074069999992"/>
    <x v="4"/>
  </r>
  <r>
    <s v="GENERAL PINTO"/>
    <x v="4"/>
    <s v="S/N"/>
    <s v="AGOSTINELLI ROBERTO EMILIO"/>
    <n v="373"/>
    <n v="-34.83052"/>
    <n v="-62.15343"/>
    <n v="408435"/>
    <n v="16337.4"/>
    <n v="89855700"/>
    <n v="8.99"/>
    <n v="42817.157578140002"/>
    <n v="4.8878033765"/>
    <x v="4"/>
  </r>
  <r>
    <s v="LOBOS"/>
    <x v="4"/>
    <s v="EL OMBU"/>
    <s v="ROSSI MARIANO ARIEL"/>
    <n v="373"/>
    <n v="-35.133400000000002"/>
    <n v="-59.143219999999999"/>
    <n v="408435"/>
    <n v="16337.4"/>
    <n v="89855700"/>
    <n v="8.99"/>
    <n v="42817.157578140002"/>
    <n v="4.8878033765"/>
    <x v="4"/>
  </r>
  <r>
    <s v="CHIVILCOY"/>
    <x v="4"/>
    <s v="TAMBO CHICO"/>
    <s v="SUCESION DE NASELLO ANTONIO"/>
    <n v="372"/>
    <n v="-34.804430000000004"/>
    <n v="-60.076340000000002"/>
    <n v="407340"/>
    <n v="16293.6"/>
    <n v="89614800"/>
    <n v="8.9600000000000009"/>
    <n v="42702.366270960003"/>
    <n v="4.8746993460000008"/>
    <x v="4"/>
  </r>
  <r>
    <s v="GENERAL VILLEGAS"/>
    <x v="4"/>
    <s v="LOS CHA?ARITOS"/>
    <s v="LLANES ANTONIO JOAQUIN"/>
    <n v="372"/>
    <n v="-34.44688"/>
    <n v="-62.951259999999998"/>
    <n v="407340"/>
    <n v="16293.6"/>
    <n v="89614800"/>
    <n v="8.9600000000000009"/>
    <n v="42702.366270960003"/>
    <n v="4.8746993460000008"/>
    <x v="4"/>
  </r>
  <r>
    <s v="RAUCH"/>
    <x v="4"/>
    <s v="LAS DELICIAS"/>
    <s v="TRUEBA ROBERTO ENRIQUE"/>
    <n v="372"/>
    <n v="-36.661290000000001"/>
    <n v="-59.06391"/>
    <n v="407340"/>
    <n v="16293.6"/>
    <n v="89614800"/>
    <n v="8.9600000000000009"/>
    <n v="42702.366270960003"/>
    <n v="4.8746993460000008"/>
    <x v="4"/>
  </r>
  <r>
    <s v="SUIPACHA"/>
    <x v="4"/>
    <s v="EL FORTIN"/>
    <s v="LACTAGRO S A"/>
    <n v="372"/>
    <n v="-34.742489999999997"/>
    <n v="-59.559959999999997"/>
    <n v="407340"/>
    <n v="16293.6"/>
    <n v="89614800"/>
    <n v="8.9600000000000009"/>
    <n v="42702.366270960003"/>
    <n v="4.8746993460000008"/>
    <x v="4"/>
  </r>
  <r>
    <s v="TRENQUE LAUQUEN"/>
    <x v="4"/>
    <s v="POCO VEO"/>
    <s v="LAS OVERAS AGROPECUARIA SOCIEDAD ANONIMA"/>
    <n v="372"/>
    <n v="-35.901859999999999"/>
    <n v="-62.74953"/>
    <n v="407340"/>
    <n v="16293.6"/>
    <n v="89614800"/>
    <n v="8.9600000000000009"/>
    <n v="42702.366270960003"/>
    <n v="4.8746993460000008"/>
    <x v="4"/>
  </r>
  <r>
    <s v="GENERAL VILLEGAS"/>
    <x v="4"/>
    <s v="SAN MATEO"/>
    <s v="BONARDI RUBEN MATEO"/>
    <n v="371"/>
    <n v="-34.846980000000002"/>
    <n v="-63.347720000000002"/>
    <n v="406245"/>
    <n v="16249.8"/>
    <n v="89373900"/>
    <n v="8.94"/>
    <n v="42587.574963780004"/>
    <n v="4.8615953155000007"/>
    <x v="4"/>
  </r>
  <r>
    <s v="PEHUAJO"/>
    <x v="4"/>
    <s v="EL ROLITO"/>
    <s v="VITALE HORACIO ENRIQUE"/>
    <n v="371"/>
    <n v="-35.871670000000002"/>
    <n v="-62.11412"/>
    <n v="406245"/>
    <n v="16249.8"/>
    <n v="89373900"/>
    <n v="8.94"/>
    <n v="42587.574963780004"/>
    <n v="4.8615953155000007"/>
    <x v="4"/>
  </r>
  <r>
    <s v="TRENQUE LAUQUEN"/>
    <x v="4"/>
    <s v="&quot;EL MATE&quot;"/>
    <s v="ASOCIACION COOPERADORA PRO FORMACION DE LA ESCUELA AGRARIA D"/>
    <n v="371"/>
    <n v="-36.048189999999998"/>
    <n v="-62.774389999999997"/>
    <n v="406245"/>
    <n v="16249.8"/>
    <n v="89373900"/>
    <n v="8.94"/>
    <n v="42587.574963780004"/>
    <n v="4.8615953155000007"/>
    <x v="4"/>
  </r>
  <r>
    <s v="CA?UELAS"/>
    <x v="4"/>
    <s v="CABA?A LA SORIANITA II"/>
    <s v="FERNANDO,MARTINEZ E HIJOS  SOCIEDAD DE RESPONSABILIDAD LIMIT"/>
    <n v="370"/>
    <n v="-34.997259999999997"/>
    <n v="-58.798999999999999"/>
    <n v="405150"/>
    <n v="16206"/>
    <n v="89133000"/>
    <n v="8.91"/>
    <n v="42472.783656599997"/>
    <n v="4.8484912849999997"/>
    <x v="4"/>
  </r>
  <r>
    <s v="EXALTACION DE LA CRUZ"/>
    <x v="4"/>
    <s v="LOS MOROS (TAMBO)"/>
    <s v="TRUMIL SOCIEDAD ANONIMA"/>
    <n v="370"/>
    <n v="-34.197159999999997"/>
    <n v="-59.321460000000002"/>
    <n v="405150"/>
    <n v="16206"/>
    <n v="89133000"/>
    <n v="8.91"/>
    <n v="42472.783656599997"/>
    <n v="4.8484912849999997"/>
    <x v="4"/>
  </r>
  <r>
    <s v="GENERAL VILLEGAS"/>
    <x v="4"/>
    <s v="S/N"/>
    <s v="PEPPINO NELSON"/>
    <n v="370"/>
    <n v="-34.502420000000001"/>
    <n v="-62.553400000000003"/>
    <n v="405150"/>
    <n v="16206"/>
    <n v="89133000"/>
    <n v="8.91"/>
    <n v="42472.783656599997"/>
    <n v="4.8484912849999997"/>
    <x v="4"/>
  </r>
  <r>
    <s v="TRENQUE LAUQUEN"/>
    <x v="4"/>
    <s v="&quot;EL SILENCIO&quot;"/>
    <s v="ALASTUEY JULIO JOSE"/>
    <n v="369"/>
    <n v="-35.851790000000001"/>
    <n v="-62.980510000000002"/>
    <n v="404055"/>
    <n v="16162.2"/>
    <n v="88892100"/>
    <n v="8.89"/>
    <n v="42357.992349419997"/>
    <n v="4.8353872544999996"/>
    <x v="4"/>
  </r>
  <r>
    <s v="TRENQUE LAUQUEN"/>
    <x v="4"/>
    <s v="LA ORACION"/>
    <s v="AGRO ABUNDANCIA SOCIEDAD ANONIMA"/>
    <n v="369"/>
    <n v="-36.234999999999999"/>
    <n v="-62.305639999999997"/>
    <n v="404055"/>
    <n v="16162.2"/>
    <n v="88892100"/>
    <n v="8.89"/>
    <n v="42357.992349419997"/>
    <n v="4.8353872544999996"/>
    <x v="4"/>
  </r>
  <r>
    <s v="LOBERIA"/>
    <x v="4"/>
    <s v="LA ESPERANZA"/>
    <s v="GANADERA VERDESPAMPAS S A"/>
    <n v="368"/>
    <n v="-37.780920000000002"/>
    <n v="-58.801699999999997"/>
    <n v="402960"/>
    <n v="16118.4"/>
    <n v="88651200"/>
    <n v="8.8699999999999992"/>
    <n v="42243.201042239998"/>
    <n v="4.8222832239999995"/>
    <x v="4"/>
  </r>
  <r>
    <s v="NAVARRO"/>
    <x v="4"/>
    <s v="SAN JOSE"/>
    <s v="TAVAUT JOSE GERMAN"/>
    <n v="368"/>
    <n v="-35.076700000000002"/>
    <n v="-59.294379999999997"/>
    <n v="402960"/>
    <n v="16118.4"/>
    <n v="88651200"/>
    <n v="8.8699999999999992"/>
    <n v="42243.201042239998"/>
    <n v="4.8222832239999995"/>
    <x v="4"/>
  </r>
  <r>
    <s v="PUAN"/>
    <x v="4"/>
    <s v="LA JUANITA"/>
    <s v="STOESSEL JORGE RAUL"/>
    <n v="368"/>
    <n v="-37.504370000000002"/>
    <n v="-62.767400000000002"/>
    <n v="402960"/>
    <n v="16118.4"/>
    <n v="88651200"/>
    <n v="8.8699999999999992"/>
    <n v="42243.201042239998"/>
    <n v="4.8222832239999995"/>
    <x v="4"/>
  </r>
  <r>
    <s v="NUEVE DE JULIO"/>
    <x v="4"/>
    <s v="EL SAUCE NUEVO"/>
    <s v="GALLO LLORENTE ALBERTO"/>
    <n v="366"/>
    <n v="-35.452719999999999"/>
    <n v="-61.159849999999999"/>
    <n v="400770"/>
    <n v="16030.8"/>
    <n v="88169400"/>
    <n v="8.82"/>
    <n v="42013.618427879999"/>
    <n v="4.7960751630000003"/>
    <x v="4"/>
  </r>
  <r>
    <s v="CARLOS TEJEDOR"/>
    <x v="4"/>
    <s v="LA AURORA"/>
    <s v="F M T LACTEOS S A"/>
    <n v="365"/>
    <n v="-35.406170000000003"/>
    <n v="-62.402169999999998"/>
    <n v="399675"/>
    <n v="15987"/>
    <n v="87928500"/>
    <n v="8.7899999999999991"/>
    <n v="41898.8271207"/>
    <n v="4.7829711325000002"/>
    <x v="4"/>
  </r>
  <r>
    <s v="SAN ANDRES DE GILES"/>
    <x v="4"/>
    <s v="LOS AROMOS"/>
    <s v="DAVIO JOSE LUIS Y DAVIO JUAN MANUEL S H"/>
    <n v="365"/>
    <n v="-34.441560000000003"/>
    <n v="-59.717210000000001"/>
    <n v="399675"/>
    <n v="15987"/>
    <n v="87928500"/>
    <n v="8.7899999999999991"/>
    <n v="41898.8271207"/>
    <n v="4.7829711325000002"/>
    <x v="4"/>
  </r>
  <r>
    <s v="ALBERTI"/>
    <x v="4"/>
    <s v="SANTA EULALIA"/>
    <s v="SANTA EULALIA S C A"/>
    <n v="364"/>
    <n v="-34.809890000000003"/>
    <n v="-60.335439999999998"/>
    <n v="398580"/>
    <n v="15943.2"/>
    <n v="87687600"/>
    <n v="8.77"/>
    <n v="41784.03581352"/>
    <n v="4.7698671020000001"/>
    <x v="4"/>
  </r>
  <r>
    <s v="CASTELLI"/>
    <x v="4"/>
    <s v="LA POSTRERA"/>
    <s v="AGRO SALADO S R L"/>
    <n v="364"/>
    <n v="-35.9788"/>
    <n v="-57.895690000000002"/>
    <n v="398580"/>
    <n v="15943.2"/>
    <n v="87687600"/>
    <n v="8.77"/>
    <n v="41784.03581352"/>
    <n v="4.7698671020000001"/>
    <x v="4"/>
  </r>
  <r>
    <s v="LEANDRO N. ALEM"/>
    <x v="4"/>
    <s v="LAS MERCEDES"/>
    <s v="AGROINDUSTRIAS S A"/>
    <n v="363"/>
    <n v="-34.524290000000001"/>
    <n v="-61.817610000000002"/>
    <n v="397485"/>
    <n v="15899.4"/>
    <n v="87446700"/>
    <n v="8.74"/>
    <n v="41669.244506340001"/>
    <n v="4.7567630715"/>
    <x v="4"/>
  </r>
  <r>
    <s v="CARLOS CASARES"/>
    <x v="4"/>
    <s v="LA ALICIA"/>
    <s v="LACTEOS VIDAL S A"/>
    <n v="362"/>
    <n v="-35.403550000000003"/>
    <n v="-61.535200000000003"/>
    <n v="396390"/>
    <n v="15855.6"/>
    <n v="87205800"/>
    <n v="8.7200000000000006"/>
    <n v="41554.453199159994"/>
    <n v="4.743659040999999"/>
    <x v="4"/>
  </r>
  <r>
    <s v="LEANDRO N. ALEM"/>
    <x v="4"/>
    <s v="TAMBO 2"/>
    <s v="SINCUNEGUI SIMON AGUSTIN"/>
    <n v="362"/>
    <n v="-34.57199"/>
    <n v="-61.5075"/>
    <n v="396390"/>
    <n v="15855.6"/>
    <n v="87205800"/>
    <n v="8.7200000000000006"/>
    <n v="41554.453199159994"/>
    <n v="4.743659040999999"/>
    <x v="4"/>
  </r>
  <r>
    <s v="NAVARRO"/>
    <x v="4"/>
    <s v="LA CINACINA"/>
    <s v="CAMPUS DEL MELIPAL S.A."/>
    <n v="362"/>
    <n v="-34.90184"/>
    <n v="-59.226480000000002"/>
    <n v="396390"/>
    <n v="15855.6"/>
    <n v="87205800"/>
    <n v="8.7200000000000006"/>
    <n v="41554.453199159994"/>
    <n v="4.743659040999999"/>
    <x v="4"/>
  </r>
  <r>
    <s v="RAUCH"/>
    <x v="4"/>
    <s v="DON PEDRO"/>
    <s v="GABASTOU PEDRO"/>
    <n v="362"/>
    <n v="-36.955318450900002"/>
    <n v="-59.058181762700002"/>
    <n v="396390"/>
    <n v="15855.6"/>
    <n v="87205800"/>
    <n v="8.7200000000000006"/>
    <n v="41554.453199159994"/>
    <n v="4.743659040999999"/>
    <x v="4"/>
  </r>
  <r>
    <s v="TRENQUE LAUQUEN"/>
    <x v="4"/>
    <s v="LA ESPERANZA"/>
    <s v="COBO HORACIO Y COBO MARIA ELENA SOCIEDAD DE HECHO"/>
    <n v="362"/>
    <n v="-36.204120000000003"/>
    <n v="-62.572740000000003"/>
    <n v="396390"/>
    <n v="15855.6"/>
    <n v="87205800"/>
    <n v="8.7200000000000006"/>
    <n v="41554.453199159994"/>
    <n v="4.743659040999999"/>
    <x v="4"/>
  </r>
  <r>
    <s v="LOBOS"/>
    <x v="4"/>
    <s v="LAS DALIAS"/>
    <s v="BURNHAUSER SOC COM POR ACCIONES"/>
    <n v="361"/>
    <n v="-35.282719999999998"/>
    <n v="-59.273380000000003"/>
    <n v="395295"/>
    <n v="15811.8"/>
    <n v="86964900"/>
    <n v="8.6999999999999993"/>
    <n v="41439.661891980002"/>
    <n v="4.7305550104999998"/>
    <x v="4"/>
  </r>
  <r>
    <s v="CASTELLI"/>
    <x v="4"/>
    <s v="EL JARDIN"/>
    <s v="DONOAL SOCIEDAD DE RESPONSABILIDAD LIMITADA"/>
    <n v="360"/>
    <n v="-36.11289"/>
    <n v="-57.724110000000003"/>
    <n v="394200"/>
    <n v="15768"/>
    <n v="86724000"/>
    <n v="8.67"/>
    <n v="41324.870584800003"/>
    <n v="4.7174509800000006"/>
    <x v="4"/>
  </r>
  <r>
    <s v="GENERAL VILLEGAS"/>
    <x v="4"/>
    <s v="EL CABALLITO"/>
    <s v="NESSI RUBEN OSMAR"/>
    <n v="360"/>
    <n v="-34.685429999999997"/>
    <n v="-62.690759999999997"/>
    <n v="394200"/>
    <n v="15768"/>
    <n v="86724000"/>
    <n v="8.67"/>
    <n v="41324.870584800003"/>
    <n v="4.7174509800000006"/>
    <x v="4"/>
  </r>
  <r>
    <s v="GUAMINI"/>
    <x v="4"/>
    <s v="DON DOMINGO"/>
    <s v="EL TATA DOMINGO S.A."/>
    <n v="360"/>
    <n v="-36.738869999999999"/>
    <n v="-62.461579999999998"/>
    <n v="394200"/>
    <n v="15768"/>
    <n v="86724000"/>
    <n v="8.67"/>
    <n v="41324.870584800003"/>
    <n v="4.7174509800000006"/>
    <x v="4"/>
  </r>
  <r>
    <s v="TORNQUIST"/>
    <x v="4"/>
    <s v="LA SORPRESA"/>
    <s v="DUNOR S A"/>
    <n v="360"/>
    <n v="-38.0505981445"/>
    <n v="-62.184810638400002"/>
    <n v="394200"/>
    <n v="15768"/>
    <n v="86724000"/>
    <n v="8.67"/>
    <n v="41324.870584800003"/>
    <n v="4.7174509800000006"/>
    <x v="4"/>
  </r>
  <r>
    <s v="GENERAL ARENALES"/>
    <x v="4"/>
    <s v="ESCUELA SALESIANA"/>
    <s v="INSPECTORIA SALESIANA ARGENTINA NORTE BEATO ARTEMIDES ZATTI"/>
    <n v="359"/>
    <n v="-34.090009999999999"/>
    <n v="-61.15569"/>
    <n v="393105"/>
    <n v="15724.2"/>
    <n v="86483100"/>
    <n v="8.65"/>
    <n v="41210.079277620003"/>
    <n v="4.7043469495000005"/>
    <x v="4"/>
  </r>
  <r>
    <s v="TRENQUE LAUQUEN"/>
    <x v="4"/>
    <s v="SAN JUAN TAMBO"/>
    <s v="LOS BUENOS VIENTOS SRL"/>
    <n v="359"/>
    <n v="-36.171771999999997"/>
    <n v="-62.536422999999999"/>
    <n v="393105"/>
    <n v="15724.2"/>
    <n v="86483100"/>
    <n v="8.65"/>
    <n v="41210.079277620003"/>
    <n v="4.7043469495000005"/>
    <x v="4"/>
  </r>
  <r>
    <s v="TRENQUE LAUQUEN"/>
    <x v="4"/>
    <s v="&quot;LA MARIA&quot;"/>
    <s v="CAFFARATTI ALBERTO ORLANDO"/>
    <n v="359"/>
    <n v="-36.144869999999997"/>
    <n v="-62.675330000000002"/>
    <n v="393105"/>
    <n v="15724.2"/>
    <n v="86483100"/>
    <n v="8.65"/>
    <n v="41210.079277620003"/>
    <n v="4.7043469495000005"/>
    <x v="4"/>
  </r>
  <r>
    <s v="GENERAL PINTO"/>
    <x v="4"/>
    <s v="Z/Z"/>
    <s v="BOUDOU ALICIA J"/>
    <n v="358"/>
    <n v="-34.492118835399999"/>
    <n v="-62.106689453100003"/>
    <n v="392010"/>
    <n v="15680.4"/>
    <n v="86242200"/>
    <n v="8.6199999999999992"/>
    <n v="41095.287970439997"/>
    <n v="4.6912429189999996"/>
    <x v="4"/>
  </r>
  <r>
    <s v="NUEVE DE JULIO"/>
    <x v="4"/>
    <s v="EL MARA"/>
    <s v="NESTOR MAS S.R.L."/>
    <n v="358"/>
    <n v="-35.503028869600001"/>
    <n v="-60.9603805542"/>
    <n v="392010"/>
    <n v="15680.4"/>
    <n v="86242200"/>
    <n v="8.6199999999999992"/>
    <n v="41095.287970439997"/>
    <n v="4.6912429189999996"/>
    <x v="4"/>
  </r>
  <r>
    <s v="TANDIL"/>
    <x v="4"/>
    <s v="LA NELIDA"/>
    <s v="CORRALES GANADEROS DE TANDIL S.R.L."/>
    <n v="358"/>
    <n v="-37.375349999999997"/>
    <n v="-59.558579999999999"/>
    <n v="392010"/>
    <n v="15680.4"/>
    <n v="86242200"/>
    <n v="8.6199999999999992"/>
    <n v="41095.287970439997"/>
    <n v="4.6912429189999996"/>
    <x v="4"/>
  </r>
  <r>
    <s v="CARMEN DE ARECO"/>
    <x v="4"/>
    <s v="LA ESTRELLA"/>
    <s v="SCHULZE HNOS SA"/>
    <n v="357"/>
    <n v="-34.47025"/>
    <n v="-59.816899999999997"/>
    <n v="390915"/>
    <n v="15636.6"/>
    <n v="86001300"/>
    <n v="8.6"/>
    <n v="40980.496663259997"/>
    <n v="4.6781388884999995"/>
    <x v="4"/>
  </r>
  <r>
    <s v="CORONEL SUAREZ"/>
    <x v="4"/>
    <s v="EL FUROR"/>
    <s v="EL FUROR S.R.L."/>
    <n v="357"/>
    <n v="-37.532789999999999"/>
    <n v="-62.198149999999998"/>
    <n v="390915"/>
    <n v="15636.6"/>
    <n v="86001300"/>
    <n v="8.6"/>
    <n v="40980.496663259997"/>
    <n v="4.6781388884999995"/>
    <x v="4"/>
  </r>
  <r>
    <s v="GENERAL PINTO"/>
    <x v="4"/>
    <s v="S/N"/>
    <s v="ASOREY RAUL ARNOL Y RUBEN OSCAR"/>
    <n v="357"/>
    <n v="-34.760539999999999"/>
    <n v="-62.187040000000003"/>
    <n v="390915"/>
    <n v="15636.6"/>
    <n v="86001300"/>
    <n v="8.6"/>
    <n v="40980.496663259997"/>
    <n v="4.6781388884999995"/>
    <x v="4"/>
  </r>
  <r>
    <s v="LOBOS"/>
    <x v="4"/>
    <s v="LA PAZ"/>
    <s v="SUCESION DE AGGOLLIA PEDRO ORLANDO"/>
    <n v="357"/>
    <n v="-35.219180000000001"/>
    <n v="-59.216200000000001"/>
    <n v="390915"/>
    <n v="15636.6"/>
    <n v="86001300"/>
    <n v="8.6"/>
    <n v="40980.496663259997"/>
    <n v="4.6781388884999995"/>
    <x v="4"/>
  </r>
  <r>
    <s v="GENERAL PINTO"/>
    <x v="4"/>
    <s v="DON ALFREDO"/>
    <s v="DIAS ALFREDO RAUL"/>
    <n v="356"/>
    <n v="-34.808361053500001"/>
    <n v="-62.125701904300001"/>
    <n v="389820"/>
    <n v="15592.8"/>
    <n v="85760400"/>
    <n v="8.58"/>
    <n v="40865.705356079998"/>
    <n v="4.6650348579999994"/>
    <x v="4"/>
  </r>
  <r>
    <s v="SAN VICENTE"/>
    <x v="4"/>
    <s v="SAN ESTEBAN"/>
    <s v="ARDOHAIN JUAN CARLOS"/>
    <n v="356"/>
    <n v="-35.068440000000002"/>
    <n v="-58.404559999999996"/>
    <n v="389820"/>
    <n v="15592.8"/>
    <n v="85760400"/>
    <n v="8.58"/>
    <n v="40865.705356079998"/>
    <n v="4.6650348579999994"/>
    <x v="4"/>
  </r>
  <r>
    <s v="SUIPACHA"/>
    <x v="4"/>
    <s v="LA SERENA"/>
    <s v="RIGABERT DANIEL"/>
    <n v="356"/>
    <n v="-34.757100000000001"/>
    <n v="-59.58567"/>
    <n v="389820"/>
    <n v="15592.8"/>
    <n v="85760400"/>
    <n v="8.58"/>
    <n v="40865.705356079998"/>
    <n v="4.6650348579999994"/>
    <x v="4"/>
  </r>
  <r>
    <s v="GENERAL VILLEGAS"/>
    <x v="4"/>
    <s v="MARIA LUISA"/>
    <s v="TOMASELLI OSVALDO"/>
    <n v="355"/>
    <n v="-35.102989999999998"/>
    <n v="-62.953449999999997"/>
    <n v="388725"/>
    <n v="15549"/>
    <n v="85519500"/>
    <n v="8.5500000000000007"/>
    <n v="40750.914048899998"/>
    <n v="4.6519308275000002"/>
    <x v="4"/>
  </r>
  <r>
    <s v="TRENQUE LAUQUEN"/>
    <x v="4"/>
    <s v="&quot;EL CAPRICHO&quot;"/>
    <s v="PINTOS MARIO OMAR"/>
    <n v="355"/>
    <n v="-36.453749999999999"/>
    <n v="-62.49315"/>
    <n v="388725"/>
    <n v="15549"/>
    <n v="85519500"/>
    <n v="8.5500000000000007"/>
    <n v="40750.914048899998"/>
    <n v="4.6519308275000002"/>
    <x v="4"/>
  </r>
  <r>
    <s v="AMEGHINO"/>
    <x v="4"/>
    <s v="LA PORTE?ITA"/>
    <s v="VASSALLO ADELIA ALCIRA"/>
    <n v="354"/>
    <n v="-34.774970000000003"/>
    <n v="-62.50647"/>
    <n v="387630"/>
    <n v="15505.2"/>
    <n v="85278600"/>
    <n v="8.5299999999999994"/>
    <n v="40636.122741719999"/>
    <n v="4.6388267970000001"/>
    <x v="4"/>
  </r>
  <r>
    <s v="HIPOLITO YRIGOYEN"/>
    <x v="4"/>
    <s v="EL MIRADOR"/>
    <s v="ODRIOZOLA, ALVARO Y DIEGO S.H."/>
    <n v="354"/>
    <n v="-36.111759999999997"/>
    <n v="-61.353630000000003"/>
    <n v="387630"/>
    <n v="15505.2"/>
    <n v="85278600"/>
    <n v="8.5299999999999994"/>
    <n v="40636.122741719999"/>
    <n v="4.6388267970000001"/>
    <x v="4"/>
  </r>
  <r>
    <s v="GENERAL PINTO"/>
    <x v="4"/>
    <s v="DON MARCELL"/>
    <s v="RIZZARDI DANIEL HUGO"/>
    <n v="353"/>
    <n v="-34.413040000000002"/>
    <n v="-61.929079999999999"/>
    <n v="386535"/>
    <n v="15461.4"/>
    <n v="85037700"/>
    <n v="8.5"/>
    <n v="40521.331434539999"/>
    <n v="4.6257227665"/>
    <x v="4"/>
  </r>
  <r>
    <s v="GENERAL PINTO"/>
    <x v="4"/>
    <s v="DON DALMASIO"/>
    <s v="LABRADOR SOCIEDAD DE HECHO DE FABIAN AGUSTINELLI Y SUCESI?N"/>
    <n v="353"/>
    <n v="-34.7819"/>
    <n v="-62.113860000000003"/>
    <n v="386535"/>
    <n v="15461.4"/>
    <n v="85037700"/>
    <n v="8.5"/>
    <n v="40521.331434539999"/>
    <n v="4.6257227665"/>
    <x v="4"/>
  </r>
  <r>
    <s v="SAN VICENTE"/>
    <x v="4"/>
    <s v="SAN JUAN MARIA"/>
    <s v="BISCALDI ROBERTO JULIO"/>
    <n v="353"/>
    <n v="-35.172110000000004"/>
    <n v="-58.427480000000003"/>
    <n v="386535"/>
    <n v="15461.4"/>
    <n v="85037700"/>
    <n v="8.5"/>
    <n v="40521.331434539999"/>
    <n v="4.6257227665"/>
    <x v="4"/>
  </r>
  <r>
    <s v="GENERAL ARENALES"/>
    <x v="4"/>
    <s v="EL ROSARIO"/>
    <s v="CAMISO AGROPECUARIA S.R.L."/>
    <n v="352"/>
    <n v="-34.203069999999997"/>
    <n v="-61.231349999999999"/>
    <n v="385440"/>
    <n v="15417.6"/>
    <n v="84796800"/>
    <n v="8.48"/>
    <n v="40406.54012736"/>
    <n v="4.6126187359999999"/>
    <x v="4"/>
  </r>
  <r>
    <s v="GENERAL BELGRANO"/>
    <x v="4"/>
    <s v="TUBICHA MINI"/>
    <s v="HERNAN FINNEGAN Y CIA S.A"/>
    <n v="352"/>
    <n v="-35.846710000000002"/>
    <n v="-58.379930000000002"/>
    <n v="385440"/>
    <n v="15417.6"/>
    <n v="84796800"/>
    <n v="8.48"/>
    <n v="40406.54012736"/>
    <n v="4.6126187359999999"/>
    <x v="4"/>
  </r>
  <r>
    <s v="CHACABUCO"/>
    <x v="4"/>
    <s v="LA LIDIA"/>
    <s v="MUSCENTE LIDIA"/>
    <n v="351"/>
    <n v="-34.473121104000001"/>
    <n v="-60.100574807400001"/>
    <n v="384345"/>
    <n v="15373.8"/>
    <n v="84555900"/>
    <n v="8.4600000000000009"/>
    <n v="40291.748820180001"/>
    <n v="4.5995147054999999"/>
    <x v="4"/>
  </r>
  <r>
    <s v="GENERAL VILLEGAS"/>
    <x v="4"/>
    <s v="LOS ABUELOS"/>
    <s v="ROSSO PABLO ANDRES"/>
    <n v="350"/>
    <n v="-34.821869999999997"/>
    <n v="-63.262050000000002"/>
    <n v="383250"/>
    <n v="15330"/>
    <n v="84315000"/>
    <n v="8.43"/>
    <n v="40176.957512999994"/>
    <n v="4.5864106749999989"/>
    <x v="4"/>
  </r>
  <r>
    <s v="NAVARRO"/>
    <x v="4"/>
    <s v="EL PRIMERO - LA CELIA"/>
    <s v="LAS GLICINAS SRL"/>
    <n v="350"/>
    <n v="-34.987360000000002"/>
    <n v="-59.315910000000002"/>
    <n v="383250"/>
    <n v="15330"/>
    <n v="84315000"/>
    <n v="8.43"/>
    <n v="40176.957512999994"/>
    <n v="4.5864106749999989"/>
    <x v="4"/>
  </r>
  <r>
    <s v="AMEGHINO"/>
    <x v="4"/>
    <s v="LA ESPERANZA"/>
    <s v="DON EUSTAQUIO SRL"/>
    <n v="349"/>
    <n v="-34.655659999999997"/>
    <n v="-62.41874"/>
    <n v="382155"/>
    <n v="15286.2"/>
    <n v="84074100"/>
    <n v="8.41"/>
    <n v="40062.166205819995"/>
    <n v="4.5733066444999997"/>
    <x v="4"/>
  </r>
  <r>
    <s v="CORONEL BRANDSEN"/>
    <x v="4"/>
    <s v="EL ENCUENTRO"/>
    <s v="LA MILAGROSA DE MAIPU SA"/>
    <n v="349"/>
    <n v="-35.338958740199999"/>
    <n v="-58.123519897500003"/>
    <n v="382155"/>
    <n v="15286.2"/>
    <n v="84074100"/>
    <n v="8.41"/>
    <n v="40062.166205819995"/>
    <n v="4.5733066444999997"/>
    <x v="4"/>
  </r>
  <r>
    <s v="HIPOLITO YRIGOYEN"/>
    <x v="4"/>
    <s v="SANTA ROSA"/>
    <s v="JB Y MG HENDERSON S R L"/>
    <n v="349"/>
    <n v="-36.16431"/>
    <n v="-61.620420000000003"/>
    <n v="382155"/>
    <n v="15286.2"/>
    <n v="84074100"/>
    <n v="8.41"/>
    <n v="40062.166205819995"/>
    <n v="4.5733066444999997"/>
    <x v="4"/>
  </r>
  <r>
    <s v="LOBOS"/>
    <x v="4"/>
    <s v="EL ALBARDON"/>
    <s v="MARTINEZ MARCELO DANIEL"/>
    <n v="349"/>
    <n v="-35.063090000000003"/>
    <n v="-59.059280000000001"/>
    <n v="382155"/>
    <n v="15286.2"/>
    <n v="84074100"/>
    <n v="8.41"/>
    <n v="40062.166205819995"/>
    <n v="4.5733066444999997"/>
    <x v="4"/>
  </r>
  <r>
    <s v="GENERAL PAZ"/>
    <x v="4"/>
    <s v="EL RECUERDO"/>
    <s v="GODOY LUCAS ADRIAN"/>
    <n v="348"/>
    <n v="-35.612079999999999"/>
    <n v="-58.43168"/>
    <n v="381060"/>
    <n v="15242.4"/>
    <n v="83833200"/>
    <n v="8.3800000000000008"/>
    <n v="39947.374898640002"/>
    <n v="4.5602026140000005"/>
    <x v="4"/>
  </r>
  <r>
    <s v="GENERAL VILLEGAS"/>
    <x v="4"/>
    <s v="LOS LAGARTOS"/>
    <s v="FERNANDEZ HUGO JOSE"/>
    <n v="348"/>
    <n v="-34.865569999999998"/>
    <n v="-63.329949999999997"/>
    <n v="381060"/>
    <n v="15242.4"/>
    <n v="83833200"/>
    <n v="8.3800000000000008"/>
    <n v="39947.374898640002"/>
    <n v="4.5602026140000005"/>
    <x v="4"/>
  </r>
  <r>
    <s v="LA PLATA"/>
    <x v="4"/>
    <s v="SAN MARCOS"/>
    <s v="LARRALDE JUAN CARLOS"/>
    <n v="348"/>
    <n v="-35.087000000000003"/>
    <n v="-57.917000000000002"/>
    <n v="381060"/>
    <n v="15242.4"/>
    <n v="83833200"/>
    <n v="8.3800000000000008"/>
    <n v="39947.374898640002"/>
    <n v="4.5602026140000005"/>
    <x v="4"/>
  </r>
  <r>
    <s v="MAGDALENA"/>
    <x v="4"/>
    <s v="EL 14"/>
    <s v="SERVICIOS BIANCHI SRL"/>
    <n v="348"/>
    <n v="-35.16863"/>
    <n v="-57.82058"/>
    <n v="381060"/>
    <n v="15242.4"/>
    <n v="83833200"/>
    <n v="8.3800000000000008"/>
    <n v="39947.374898640002"/>
    <n v="4.5602026140000005"/>
    <x v="4"/>
  </r>
  <r>
    <s v="PUAN"/>
    <x v="4"/>
    <s v="LA GLORIA"/>
    <s v="MAUREL GUILLERMO RENE"/>
    <n v="347"/>
    <n v="-37.603274999999996"/>
    <n v="-62.673824000000003"/>
    <n v="379965"/>
    <n v="15198.6"/>
    <n v="83592300"/>
    <n v="8.36"/>
    <n v="39832.583591460003"/>
    <n v="4.5470985835000004"/>
    <x v="4"/>
  </r>
  <r>
    <s v="CORONEL BRANDSEN"/>
    <x v="4"/>
    <s v="SANTA CECILIA- CPO CHARABORA-"/>
    <s v="IBARRA JUAN CARLOS"/>
    <n v="346"/>
    <n v="-35.177784000000003"/>
    <n v="-58.120384000000001"/>
    <n v="378870"/>
    <n v="15154.8"/>
    <n v="83351400"/>
    <n v="8.34"/>
    <n v="39717.792284279996"/>
    <n v="4.5339945529999994"/>
    <x v="4"/>
  </r>
  <r>
    <s v="GENERAL VILLEGAS"/>
    <x v="4"/>
    <s v="DON JOSE"/>
    <s v="OSVALDO JOSE LLANES Y OSCAR FERNANDO LLANES SOCIEDAD DE HECH"/>
    <n v="346"/>
    <n v="-34.522179999999999"/>
    <n v="-63.019129999999997"/>
    <n v="378870"/>
    <n v="15154.8"/>
    <n v="83351400"/>
    <n v="8.34"/>
    <n v="39717.792284279996"/>
    <n v="4.5339945529999994"/>
    <x v="4"/>
  </r>
  <r>
    <s v="GENERAL PINTO"/>
    <x v="4"/>
    <s v="SAN NICOLAS"/>
    <s v="KUME MAPU S A"/>
    <n v="345"/>
    <n v="-34.770539999999997"/>
    <n v="-62.159990000000001"/>
    <n v="377775"/>
    <n v="15111"/>
    <n v="83110500"/>
    <n v="8.31"/>
    <n v="39603.000977099997"/>
    <n v="4.5208905224999993"/>
    <x v="4"/>
  </r>
  <r>
    <s v="MARCOS PAZ"/>
    <x v="4"/>
    <s v="CABA?A &quot;EL YUNQUE&quot;"/>
    <s v="INTER PAMPAS SRL"/>
    <n v="345"/>
    <n v="-34.704000000000001"/>
    <n v="-58.834670000000003"/>
    <n v="377775"/>
    <n v="15111"/>
    <n v="83110500"/>
    <n v="8.31"/>
    <n v="39603.000977099997"/>
    <n v="4.5208905224999993"/>
    <x v="4"/>
  </r>
  <r>
    <s v="MERCEDES"/>
    <x v="4"/>
    <s v="LA MICAELA"/>
    <s v="TAMBOFLOR S A"/>
    <n v="345"/>
    <n v="-34.745260000000002"/>
    <n v="-59.500459999999997"/>
    <n v="377775"/>
    <n v="15111"/>
    <n v="83110500"/>
    <n v="8.31"/>
    <n v="39603.000977099997"/>
    <n v="4.5208905224999993"/>
    <x v="4"/>
  </r>
  <r>
    <s v="CASTELLI"/>
    <x v="4"/>
    <s v="SAN FRANCISCO"/>
    <s v="UBERTI FRANCISCO ALBERTO D"/>
    <n v="344"/>
    <n v="-36.102460000000001"/>
    <n v="-57.842399999999998"/>
    <n v="376680"/>
    <n v="15067.2"/>
    <n v="82869600"/>
    <n v="8.2899999999999991"/>
    <n v="39488.209669919997"/>
    <n v="4.5077864920000001"/>
    <x v="4"/>
  </r>
  <r>
    <s v="NAVARRO"/>
    <x v="4"/>
    <s v="LA ESTHER - CTEL 4"/>
    <s v="ALVAREZ MARIA DEL CARMEN"/>
    <n v="344"/>
    <n v="-34.932701110799997"/>
    <n v="-59.410079956099999"/>
    <n v="376680"/>
    <n v="15067.2"/>
    <n v="82869600"/>
    <n v="8.2899999999999991"/>
    <n v="39488.209669919997"/>
    <n v="4.5077864920000001"/>
    <x v="4"/>
  </r>
  <r>
    <s v="SALLIQUELO"/>
    <x v="4"/>
    <s v="EL RECREO"/>
    <s v="QUARANTA RAUL Y CARLOS S.H."/>
    <n v="344"/>
    <n v="-36.725769043"/>
    <n v="-62.921871185299999"/>
    <n v="376680"/>
    <n v="15067.2"/>
    <n v="82869600"/>
    <n v="8.2899999999999991"/>
    <n v="39488.209669919997"/>
    <n v="4.5077864920000001"/>
    <x v="4"/>
  </r>
  <r>
    <s v="TRENQUE LAUQUEN"/>
    <x v="4"/>
    <s v="CAMPO LUJAN"/>
    <s v="MU?IZ ALEJANDRA VERONICA"/>
    <n v="344"/>
    <n v="-36.342329999999997"/>
    <n v="-62.475540000000002"/>
    <n v="376680"/>
    <n v="15067.2"/>
    <n v="82869600"/>
    <n v="8.2899999999999991"/>
    <n v="39488.209669919997"/>
    <n v="4.5077864920000001"/>
    <x v="4"/>
  </r>
  <r>
    <s v="VILLARINO"/>
    <x v="4"/>
    <s v="LA SURE?A"/>
    <s v="HAPAYPA S.A."/>
    <n v="344"/>
    <n v="-39.419090271000002"/>
    <n v="-62.484970092799998"/>
    <n v="376680"/>
    <n v="15067.2"/>
    <n v="82869600"/>
    <n v="8.2899999999999991"/>
    <n v="39488.209669919997"/>
    <n v="4.5077864920000001"/>
    <x v="4"/>
  </r>
  <r>
    <s v="GENERAL PINTO"/>
    <x v="4"/>
    <s v="SAN ENRIQUE."/>
    <s v="CARATTI MARIO MARIA DEL LUJAN ELISA Y TERESA S.R.L."/>
    <n v="342"/>
    <n v="-34.74474"/>
    <n v="-62.1113"/>
    <n v="374490"/>
    <n v="14979.6"/>
    <n v="82387800"/>
    <n v="8.24"/>
    <n v="39258.627055560006"/>
    <n v="4.4815784310000009"/>
    <x v="4"/>
  </r>
  <r>
    <s v="BOLIVAR"/>
    <x v="4"/>
    <s v="DON MIGUEL"/>
    <s v="ORDINAS MARCELO FABIAN"/>
    <n v="341"/>
    <n v="-36.254899999999999"/>
    <n v="-61.173029999999997"/>
    <n v="373395"/>
    <n v="14935.8"/>
    <n v="82146900"/>
    <n v="8.2100000000000009"/>
    <n v="39143.835748379999"/>
    <n v="4.4684744004999999"/>
    <x v="4"/>
  </r>
  <r>
    <s v="LEANDRO N. ALEM"/>
    <x v="4"/>
    <s v="SANTA MARIA"/>
    <s v="CERNIK JORGE IGNACIO"/>
    <n v="341"/>
    <n v="-34.635150000000003"/>
    <n v="-61.600631"/>
    <n v="373395"/>
    <n v="14935.8"/>
    <n v="82146900"/>
    <n v="8.2100000000000009"/>
    <n v="39143.835748379999"/>
    <n v="4.4684744004999999"/>
    <x v="4"/>
  </r>
  <r>
    <s v="ADOLFO ALSINA"/>
    <x v="4"/>
    <s v="IBERO"/>
    <s v="RECALDE HUGO  JORGE  CEFERINO"/>
    <n v="339"/>
    <n v="-37.004710000000003"/>
    <n v="-63.274380000000001"/>
    <n v="371205"/>
    <n v="14848.2"/>
    <n v="81665100"/>
    <n v="8.17"/>
    <n v="38914.25313402"/>
    <n v="4.4422663394999997"/>
    <x v="4"/>
  </r>
  <r>
    <s v="GENERAL PAZ"/>
    <x v="4"/>
    <s v="RUTA 29"/>
    <s v="ARMAS NESTOR OMAR"/>
    <n v="339"/>
    <n v="-35.536299999999997"/>
    <n v="-58.374090000000002"/>
    <n v="371205"/>
    <n v="14848.2"/>
    <n v="81665100"/>
    <n v="8.17"/>
    <n v="38914.25313402"/>
    <n v="4.4422663394999997"/>
    <x v="4"/>
  </r>
  <r>
    <s v="LEANDRO N. ALEM"/>
    <x v="4"/>
    <s v="TAMBO 3"/>
    <s v="SINCUNEGUI SIMON AGUSTIN"/>
    <n v="339"/>
    <n v="-34.589530000000003"/>
    <n v="-61.489820000000002"/>
    <n v="371205"/>
    <n v="14848.2"/>
    <n v="81665100"/>
    <n v="8.17"/>
    <n v="38914.25313402"/>
    <n v="4.4422663394999997"/>
    <x v="4"/>
  </r>
  <r>
    <s v="LINCOLN"/>
    <x v="4"/>
    <s v="S/N"/>
    <s v="RODRIGUEZ RAMON NICOLAS Y BUGNICOURT ALFREDO MAXIMO"/>
    <n v="339"/>
    <n v="-35.107759999999999"/>
    <n v="-61.565010000000001"/>
    <n v="371205"/>
    <n v="14848.2"/>
    <n v="81665100"/>
    <n v="8.17"/>
    <n v="38914.25313402"/>
    <n v="4.4422663394999997"/>
    <x v="4"/>
  </r>
  <r>
    <s v="LUJAN"/>
    <x v="4"/>
    <s v="LOS CUATRO NIETOS"/>
    <s v="4 N AGRONEGOCIOS S.R.L."/>
    <n v="339"/>
    <n v="-34.533329999999999"/>
    <n v="-59.182549999999999"/>
    <n v="371205"/>
    <n v="14848.2"/>
    <n v="81665100"/>
    <n v="8.17"/>
    <n v="38914.25313402"/>
    <n v="4.4422663394999997"/>
    <x v="4"/>
  </r>
  <r>
    <s v="CORONEL BRANDSEN"/>
    <x v="4"/>
    <s v="LOS AROMOS"/>
    <s v="GALLO MARIA CATALINA ELENA"/>
    <n v="338"/>
    <n v="-35.227980000000002"/>
    <n v="-57.944890000000001"/>
    <n v="370110"/>
    <n v="14804.4"/>
    <n v="81424200"/>
    <n v="8.14"/>
    <n v="38799.461826840001"/>
    <n v="4.4291623090000005"/>
    <x v="4"/>
  </r>
  <r>
    <s v="PEHUAJO"/>
    <x v="4"/>
    <s v="EL 23"/>
    <s v="VICENTE ISIDRO MIGUEL"/>
    <n v="338"/>
    <n v="-36.065600000000003"/>
    <n v="-61.750010000000003"/>
    <n v="370110"/>
    <n v="14804.4"/>
    <n v="81424200"/>
    <n v="8.14"/>
    <n v="38799.461826840001"/>
    <n v="4.4291623090000005"/>
    <x v="4"/>
  </r>
  <r>
    <s v="TANDIL"/>
    <x v="4"/>
    <s v="DON PEPE"/>
    <s v="SANTA ISABEL S H DE SARACHO ERNESTO HORACIO JORGE OSCAR OMAR"/>
    <n v="338"/>
    <n v="-37.327680000000001"/>
    <n v="-59.413530000000002"/>
    <n v="370110"/>
    <n v="14804.4"/>
    <n v="81424200"/>
    <n v="8.14"/>
    <n v="38799.461826840001"/>
    <n v="4.4291623090000005"/>
    <x v="4"/>
  </r>
  <r>
    <s v="NUEVE DE JULIO"/>
    <x v="4"/>
    <s v="S/D"/>
    <s v="CORBETTA EDGARDO EMIR Y CORBETTA NILDA BEATRIZ"/>
    <n v="337"/>
    <n v="-35.635309999999997"/>
    <n v="-60.694369999999999"/>
    <n v="369015"/>
    <n v="14760.6"/>
    <n v="81183300"/>
    <n v="8.1199999999999992"/>
    <n v="38684.670519659994"/>
    <n v="4.4160582784999995"/>
    <x v="4"/>
  </r>
  <r>
    <s v="BALCARCE"/>
    <x v="4"/>
    <s v="LA SILVIA"/>
    <s v="LACTEOS LA FORTEZZA S.A."/>
    <n v="336"/>
    <n v="-37.861260000000001"/>
    <n v="-58.339939999999999"/>
    <n v="367920"/>
    <n v="14716.8"/>
    <n v="80942400"/>
    <n v="8.09"/>
    <n v="38569.879212480002"/>
    <n v="4.4029542480000003"/>
    <x v="4"/>
  </r>
  <r>
    <s v="CASTELLI"/>
    <x v="4"/>
    <s v="LA CALIFORNIA"/>
    <s v="ROLLIE GRACIELA NOEMI"/>
    <n v="335"/>
    <n v="-36.07161"/>
    <n v="-57.712479999999999"/>
    <n v="366825"/>
    <n v="14673"/>
    <n v="80701500"/>
    <n v="8.07"/>
    <n v="38455.087905300003"/>
    <n v="4.3898502175000003"/>
    <x v="4"/>
  </r>
  <r>
    <s v="MAGDALENA"/>
    <x v="4"/>
    <s v="HERNALINA."/>
    <s v="GRETA S R L"/>
    <n v="335"/>
    <n v="-35.087949999999999"/>
    <n v="-57.700339999999997"/>
    <n v="366825"/>
    <n v="14673"/>
    <n v="80701500"/>
    <n v="8.07"/>
    <n v="38455.087905300003"/>
    <n v="4.3898502175000003"/>
    <x v="4"/>
  </r>
  <r>
    <s v="BOLIVAR"/>
    <x v="4"/>
    <s v="EL ABU"/>
    <s v="EDP AGROINDUSTRIAL S.A."/>
    <n v="334"/>
    <n v="-36.010689999999997"/>
    <n v="-61.004480000000001"/>
    <n v="365730"/>
    <n v="14629.2"/>
    <n v="80460600"/>
    <n v="8.0500000000000007"/>
    <n v="38340.296598120003"/>
    <n v="4.3767461870000002"/>
    <x v="4"/>
  </r>
  <r>
    <s v="LEANDRO N. ALEM"/>
    <x v="4"/>
    <s v="TAMBO 1"/>
    <s v="SINCUNEGUI SIMON AGUSTIN"/>
    <n v="334"/>
    <n v="-34.559330000000003"/>
    <n v="-61.529220000000002"/>
    <n v="365730"/>
    <n v="14629.2"/>
    <n v="80460600"/>
    <n v="8.0500000000000007"/>
    <n v="38340.296598120003"/>
    <n v="4.3767461870000002"/>
    <x v="4"/>
  </r>
  <r>
    <s v="CARLOS TEJEDOR"/>
    <x v="4"/>
    <s v="LA FE"/>
    <s v="LA FE AGROPECUARIA SA"/>
    <n v="333"/>
    <n v="-35.074120000000001"/>
    <n v="-62.464910000000003"/>
    <n v="364635"/>
    <n v="14585.4"/>
    <n v="80219700"/>
    <n v="8.02"/>
    <n v="38225.505290939996"/>
    <n v="4.3636421564999992"/>
    <x v="4"/>
  </r>
  <r>
    <s v="SUIPACHA"/>
    <x v="4"/>
    <s v="EL CARMEN"/>
    <s v="ARGOITIA JUAN PEDRO"/>
    <n v="332"/>
    <n v="-34.814300000000003"/>
    <n v="-59.608199999999997"/>
    <n v="363540"/>
    <n v="14541.6"/>
    <n v="79978800"/>
    <n v="8"/>
    <n v="38110.713983759997"/>
    <n v="4.350538126"/>
    <x v="4"/>
  </r>
  <r>
    <s v="CARLOS CASARES"/>
    <x v="4"/>
    <s v="21 DE ABRIL"/>
    <s v="PAMIO STELLA MARIS Y TEDESCO SANTIAGO ESTEBAN"/>
    <n v="331"/>
    <n v="-35.554220000000001"/>
    <n v="-61.504750000000001"/>
    <n v="362445"/>
    <n v="14497.8"/>
    <n v="79737900"/>
    <n v="7.97"/>
    <n v="37995.922676579998"/>
    <n v="4.3374340954999999"/>
    <x v="4"/>
  </r>
  <r>
    <s v="CORONEL BRANDSEN"/>
    <x v="4"/>
    <s v="LOS CEIBOS"/>
    <s v="LA MILAGROSA DE MAIPU SA"/>
    <n v="331"/>
    <n v="-35.338909149199999"/>
    <n v="-58.138099670400003"/>
    <n v="362445"/>
    <n v="14497.8"/>
    <n v="79737900"/>
    <n v="7.97"/>
    <n v="37995.922676579998"/>
    <n v="4.3374340954999999"/>
    <x v="4"/>
  </r>
  <r>
    <s v="AMEGHINO"/>
    <x v="4"/>
    <s v="LA MARGARITA"/>
    <s v="BUCCI PABLO JAVIER"/>
    <n v="330"/>
    <n v="-34.749479999999998"/>
    <n v="-62.478029999999997"/>
    <n v="361350"/>
    <n v="14454"/>
    <n v="79497000"/>
    <n v="7.95"/>
    <n v="37881.131369400005"/>
    <n v="4.3243300650000007"/>
    <x v="4"/>
  </r>
  <r>
    <s v="GENERAL LAS HERAS"/>
    <x v="4"/>
    <s v="NAVIDAD S.R.L."/>
    <s v="NAVIDAD SRL"/>
    <n v="330"/>
    <n v="-34.861699999999999"/>
    <n v="-58.8992"/>
    <n v="361350"/>
    <n v="14454"/>
    <n v="79497000"/>
    <n v="7.95"/>
    <n v="37881.131369400005"/>
    <n v="4.3243300650000007"/>
    <x v="4"/>
  </r>
  <r>
    <s v="SALADILLO"/>
    <x v="4"/>
    <s v="7 DE AGOSTO"/>
    <s v="MARCONI LUIS OSCAR MARCONI DARIO JAVIER MARCONI MIRTA ARACEL"/>
    <n v="330"/>
    <n v="-35.687579999999997"/>
    <n v="-59.866849999999999"/>
    <n v="361350"/>
    <n v="14454"/>
    <n v="79497000"/>
    <n v="7.95"/>
    <n v="37881.131369400005"/>
    <n v="4.3243300650000007"/>
    <x v="4"/>
  </r>
  <r>
    <s v="TANDIL"/>
    <x v="4"/>
    <s v="RINCON DE ARANA"/>
    <s v="ARANA HORACIO MIGUEL"/>
    <n v="329"/>
    <n v="-37.524320000000003"/>
    <n v="-58.920589999999997"/>
    <n v="360255"/>
    <n v="14410.2"/>
    <n v="79256100"/>
    <n v="7.93"/>
    <n v="37766.340062219999"/>
    <n v="4.3112260344999997"/>
    <x v="4"/>
  </r>
  <r>
    <s v="PELLEGRINI"/>
    <x v="4"/>
    <s v="SAUZALITO II"/>
    <s v="MASZNIEZ ROLANDO"/>
    <n v="328"/>
    <n v="-36.164259999999999"/>
    <n v="-63.102670000000003"/>
    <n v="359160"/>
    <n v="14366.4"/>
    <n v="79015200"/>
    <n v="7.9"/>
    <n v="37651.548755039999"/>
    <n v="4.2981220039999997"/>
    <x v="4"/>
  </r>
  <r>
    <s v="TRES LOMAS"/>
    <x v="4"/>
    <s v="EL HORIZONTE"/>
    <s v="SALENTINOS SOCIEDAD ANONIMA"/>
    <n v="327"/>
    <n v="-36.399070000000002"/>
    <n v="-62.7727"/>
    <n v="358065"/>
    <n v="14322.6"/>
    <n v="78774300"/>
    <n v="7.88"/>
    <n v="37536.75744786"/>
    <n v="4.2850179734999996"/>
    <x v="4"/>
  </r>
  <r>
    <s v="NAVARRO"/>
    <x v="4"/>
    <s v="SPIRITU SANTO"/>
    <s v="YAREGUI ALBERTO ANDRES"/>
    <n v="326"/>
    <n v="-34.96481"/>
    <n v="-59.191589999999998"/>
    <n v="356970"/>
    <n v="14278.8"/>
    <n v="78533400"/>
    <n v="7.85"/>
    <n v="37421.966140680001"/>
    <n v="4.2719139430000004"/>
    <x v="4"/>
  </r>
  <r>
    <s v="TRENQUE LAUQUEN"/>
    <x v="4"/>
    <s v="DON TOMAS"/>
    <s v="ONA SOCIEDAD DE HECHO DE ARAMBARRI, MARIA JOSE;  KOVARSKY, M"/>
    <n v="326"/>
    <n v="-35.959479999999999"/>
    <n v="-62.781759999999998"/>
    <n v="356970"/>
    <n v="14278.8"/>
    <n v="78533400"/>
    <n v="7.85"/>
    <n v="37421.966140680001"/>
    <n v="4.2719139430000004"/>
    <x v="4"/>
  </r>
  <r>
    <s v="GENERAL VILLEGAS"/>
    <x v="4"/>
    <s v="LOS ABUELOS"/>
    <s v="SERRANO SERAFIN"/>
    <n v="324"/>
    <n v="-34.864989999999999"/>
    <n v="-63.202559999999998"/>
    <n v="354780"/>
    <n v="14191.2"/>
    <n v="78051600"/>
    <n v="7.81"/>
    <n v="37192.383526320002"/>
    <n v="4.2457058820000002"/>
    <x v="4"/>
  </r>
  <r>
    <s v="GENERAL VILLEGAS"/>
    <x v="4"/>
    <s v="S/N"/>
    <s v="FORESI ALFREDO RAMON"/>
    <n v="324"/>
    <n v="-34.70787"/>
    <n v="-62.646090000000001"/>
    <n v="354780"/>
    <n v="14191.2"/>
    <n v="78051600"/>
    <n v="7.81"/>
    <n v="37192.383526320002"/>
    <n v="4.2457058820000002"/>
    <x v="4"/>
  </r>
  <r>
    <s v="DAIREAUX"/>
    <x v="4"/>
    <s v="SANTA RITA"/>
    <s v="EL MAICERO S R L"/>
    <n v="323"/>
    <n v="-36.35313"/>
    <n v="-62.05001"/>
    <n v="353685"/>
    <n v="14147.4"/>
    <n v="77810700"/>
    <n v="7.78"/>
    <n v="37077.592219140002"/>
    <n v="4.2326018515000001"/>
    <x v="4"/>
  </r>
  <r>
    <s v="GENERAL BELGRANO"/>
    <x v="4"/>
    <s v="EL TREBOL"/>
    <s v="SANNAZZARO RAUL HUMBERTO"/>
    <n v="323"/>
    <n v="-35.807479999999998"/>
    <n v="-58.548789999999997"/>
    <n v="353685"/>
    <n v="14147.4"/>
    <n v="77810700"/>
    <n v="7.78"/>
    <n v="37077.592219140002"/>
    <n v="4.2326018515000001"/>
    <x v="4"/>
  </r>
  <r>
    <s v="JUNIN"/>
    <x v="4"/>
    <s v="LA DELICIA"/>
    <s v="ARAMA SRL"/>
    <n v="323"/>
    <n v="-34.596214000000003"/>
    <n v="-60.900272000000001"/>
    <n v="353685"/>
    <n v="14147.4"/>
    <n v="77810700"/>
    <n v="7.78"/>
    <n v="37077.592219140002"/>
    <n v="4.2326018515000001"/>
    <x v="4"/>
  </r>
  <r>
    <s v="OLAVARRIA"/>
    <x v="4"/>
    <s v="DON CARMELO"/>
    <s v="LOS PINOS MYM S.R.L. EN FORMACION"/>
    <n v="323"/>
    <n v="-37.188110000000002"/>
    <n v="-60.654879999999999"/>
    <n v="353685"/>
    <n v="14147.4"/>
    <n v="77810700"/>
    <n v="7.78"/>
    <n v="37077.592219140002"/>
    <n v="4.2326018515000001"/>
    <x v="4"/>
  </r>
  <r>
    <s v="TRENQUE LAUQUEN"/>
    <x v="4"/>
    <s v="&quot;LA PROMESA&quot;"/>
    <s v="HIJOS DE JULIAN C. MERA S.H."/>
    <n v="323"/>
    <n v="-35.8782"/>
    <n v="-62.484659999999998"/>
    <n v="353685"/>
    <n v="14147.4"/>
    <n v="77810700"/>
    <n v="7.78"/>
    <n v="37077.592219140002"/>
    <n v="4.2326018515000001"/>
    <x v="4"/>
  </r>
  <r>
    <s v="AMEGHINO"/>
    <x v="4"/>
    <s v="ESTANCIA SAN AGUSTIN"/>
    <s v="ESTANCIA SAN AGUSTIN SCA"/>
    <n v="322"/>
    <n v="-34.947310000000002"/>
    <n v="-62.553640000000001"/>
    <n v="352590"/>
    <n v="14103.6"/>
    <n v="77569800"/>
    <n v="7.76"/>
    <n v="36962.800911960003"/>
    <n v="4.219497821"/>
    <x v="4"/>
  </r>
  <r>
    <s v="GUAMINI"/>
    <x v="4"/>
    <s v="EL CAPRICHO"/>
    <s v="GENJO MANUEL ANGEL"/>
    <n v="322"/>
    <n v="-36.822369999999999"/>
    <n v="-62.914029999999997"/>
    <n v="352590"/>
    <n v="14103.6"/>
    <n v="77569800"/>
    <n v="7.76"/>
    <n v="36962.800911960003"/>
    <n v="4.219497821"/>
    <x v="4"/>
  </r>
  <r>
    <s v="LOBOS"/>
    <x v="4"/>
    <s v="BLEAK HOUSE"/>
    <s v="LIVINGSTON SONIA E"/>
    <n v="322"/>
    <n v="-35.031019999999998"/>
    <n v="-59.149039999999999"/>
    <n v="352590"/>
    <n v="14103.6"/>
    <n v="77569800"/>
    <n v="7.76"/>
    <n v="36962.800911960003"/>
    <n v="4.219497821"/>
    <x v="4"/>
  </r>
  <r>
    <s v="MAGDALENA"/>
    <x v="4"/>
    <s v="LA ANTONIA"/>
    <s v="FAVALORO RENE FAVALORO JUAN J SUCESION S H"/>
    <n v="322"/>
    <n v="-35.129170000000002"/>
    <n v="-57.635449999999999"/>
    <n v="352590"/>
    <n v="14103.6"/>
    <n v="77569800"/>
    <n v="7.76"/>
    <n v="36962.800911960003"/>
    <n v="4.219497821"/>
    <x v="4"/>
  </r>
  <r>
    <s v="LOBOS"/>
    <x v="4"/>
    <s v="SAN ANTONIO"/>
    <s v="LICEAGA JULIO CESAR"/>
    <n v="321"/>
    <n v="-35.244399999999999"/>
    <n v="-59.083129999999997"/>
    <n v="351495"/>
    <n v="14059.8"/>
    <n v="77328900"/>
    <n v="7.73"/>
    <n v="36848.009604779996"/>
    <n v="4.2063937905"/>
    <x v="4"/>
  </r>
  <r>
    <s v="GENERAL PAZ"/>
    <x v="4"/>
    <s v="TAMBO LA CHILENA"/>
    <s v="GROSSI ADOLFO LEOPOLDO"/>
    <n v="320"/>
    <n v="-35.436298370400003"/>
    <n v="-58.3998985291"/>
    <n v="350400"/>
    <n v="14016"/>
    <n v="77088000"/>
    <n v="7.71"/>
    <n v="36733.218297599997"/>
    <n v="4.1932897599999999"/>
    <x v="4"/>
  </r>
  <r>
    <s v="NUEVE DE JULIO"/>
    <x v="4"/>
    <s v="LAS NUECES"/>
    <s v="LISAZO CARLOS ALBERTO"/>
    <n v="320"/>
    <n v="-35.184089999999998"/>
    <n v="-60.846989999999998"/>
    <n v="350400"/>
    <n v="14016"/>
    <n v="77088000"/>
    <n v="7.71"/>
    <n v="36733.218297599997"/>
    <n v="4.1932897599999999"/>
    <x v="4"/>
  </r>
  <r>
    <s v="LINCOLN"/>
    <x v="4"/>
    <s v="SAN AGUSTIN"/>
    <s v="TAMBOS Y CAMPOS AGROPECUARIOS SAN AGUSTIN S.A."/>
    <n v="319"/>
    <n v="-35.267139999999998"/>
    <n v="-61.54983"/>
    <n v="349305"/>
    <n v="13972.2"/>
    <n v="76847100"/>
    <n v="7.68"/>
    <n v="36618.426990419997"/>
    <n v="4.1801857294999998"/>
    <x v="4"/>
  </r>
  <r>
    <s v="NAVARRO"/>
    <x v="4"/>
    <s v="EL REDOMON"/>
    <s v="ALVAREZ CARLOS OSCAR"/>
    <n v="319"/>
    <n v="-34.954151153600002"/>
    <n v="-59.437561035199998"/>
    <n v="349305"/>
    <n v="13972.2"/>
    <n v="76847100"/>
    <n v="7.68"/>
    <n v="36618.426990419997"/>
    <n v="4.1801857294999998"/>
    <x v="4"/>
  </r>
  <r>
    <s v="NAVARRO"/>
    <x v="4"/>
    <s v="EL AMANECER"/>
    <s v="LACTEOS DON FORTUNATO S.R.L."/>
    <n v="319"/>
    <n v="-35.057929999999999"/>
    <n v="-59.33831"/>
    <n v="349305"/>
    <n v="13972.2"/>
    <n v="76847100"/>
    <n v="7.68"/>
    <n v="36618.426990419997"/>
    <n v="4.1801857294999998"/>
    <x v="4"/>
  </r>
  <r>
    <s v="NUEVE DE JULIO"/>
    <x v="4"/>
    <s v="EL RUISE?OR"/>
    <s v="SOFALI S A"/>
    <n v="319"/>
    <n v="-35.4397315979"/>
    <n v="-61.364929199199999"/>
    <n v="349305"/>
    <n v="13972.2"/>
    <n v="76847100"/>
    <n v="7.68"/>
    <n v="36618.426990419997"/>
    <n v="4.1801857294999998"/>
    <x v="4"/>
  </r>
  <r>
    <s v="RIVADAVIA"/>
    <x v="4"/>
    <s v="PASTIZALES"/>
    <s v="GRUPO  ITTARAC S.R.L."/>
    <n v="319"/>
    <n v="-35.467869999999998"/>
    <n v="-62.929189999999998"/>
    <n v="349305"/>
    <n v="13972.2"/>
    <n v="76847100"/>
    <n v="7.68"/>
    <n v="36618.426990419997"/>
    <n v="4.1801857294999998"/>
    <x v="4"/>
  </r>
  <r>
    <s v="GENERAL VILLEGAS"/>
    <x v="4"/>
    <s v="SOL DE OCTUBRE"/>
    <s v="OSCAR ALBERTO CHAPADO Y NESTOR DAVID CHAPADO SOCIEDAD DE HEC"/>
    <n v="318"/>
    <n v="-34.722329999999999"/>
    <n v="-63.218980000000002"/>
    <n v="348210"/>
    <n v="13928.4"/>
    <n v="76606200"/>
    <n v="7.66"/>
    <n v="36503.635683240005"/>
    <n v="4.1670816990000006"/>
    <x v="4"/>
  </r>
  <r>
    <s v="NAVARRO"/>
    <x v="4"/>
    <s v="LA LONJA"/>
    <s v="MANES GUILLERMO ANTONIO"/>
    <n v="318"/>
    <n v="-35.159050000000001"/>
    <n v="-59.371209999999998"/>
    <n v="348210"/>
    <n v="13928.4"/>
    <n v="76606200"/>
    <n v="7.66"/>
    <n v="36503.635683240005"/>
    <n v="4.1670816990000006"/>
    <x v="4"/>
  </r>
  <r>
    <s v="TRENQUE LAUQUEN"/>
    <x v="4"/>
    <s v="&quot;EL SILENCIO&quot;"/>
    <s v="ALASTUEY JULIO DANIEL"/>
    <n v="318"/>
    <n v="-35.851790000000001"/>
    <n v="-62.980510000000002"/>
    <n v="348210"/>
    <n v="13928.4"/>
    <n v="76606200"/>
    <n v="7.66"/>
    <n v="36503.635683240005"/>
    <n v="4.1670816990000006"/>
    <x v="4"/>
  </r>
  <r>
    <s v="GENERAL LAS HERAS"/>
    <x v="4"/>
    <s v="VACA MANSA"/>
    <s v="ABOY JOSE PRUDENCIO"/>
    <n v="316"/>
    <n v="-34.803130000000003"/>
    <n v="-59.118130000000001"/>
    <n v="346020"/>
    <n v="13840.8"/>
    <n v="76124400"/>
    <n v="7.61"/>
    <n v="36274.053068879999"/>
    <n v="4.1408736379999995"/>
    <x v="4"/>
  </r>
  <r>
    <s v="NAVARRO"/>
    <x v="4"/>
    <s v="LA MARILENA"/>
    <s v="MURPHY MARIA ANTONIETA MURPHY MARIA DE LAS MERCEDES"/>
    <n v="316"/>
    <n v="-35.003549999999997"/>
    <n v="-59.57067"/>
    <n v="346020"/>
    <n v="13840.8"/>
    <n v="76124400"/>
    <n v="7.61"/>
    <n v="36274.053068879999"/>
    <n v="4.1408736379999995"/>
    <x v="4"/>
  </r>
  <r>
    <s v="PUAN"/>
    <x v="4"/>
    <s v="LA LORENITA"/>
    <s v="ZANELLI LORENA BEATRIZ"/>
    <n v="316"/>
    <n v="-37.509692999999999"/>
    <n v="-62.707904999999997"/>
    <n v="346020"/>
    <n v="13840.8"/>
    <n v="76124400"/>
    <n v="7.61"/>
    <n v="36274.053068879999"/>
    <n v="4.1408736379999995"/>
    <x v="4"/>
  </r>
  <r>
    <s v="PUAN"/>
    <x v="4"/>
    <s v="DAYEGUI"/>
    <s v="LACTEOS DAYEGUI S.H. DE EGERT GUILLERMO, EGERT DAMIAN, EGERT"/>
    <n v="316"/>
    <n v="-37.711239999999997"/>
    <n v="-63.153320000000001"/>
    <n v="346020"/>
    <n v="13840.8"/>
    <n v="76124400"/>
    <n v="7.61"/>
    <n v="36274.053068879999"/>
    <n v="4.1408736379999995"/>
    <x v="4"/>
  </r>
  <r>
    <s v="TANDIL"/>
    <x v="4"/>
    <s v="SAN MANUEL"/>
    <s v="CUCULLU S.A."/>
    <n v="316"/>
    <n v="-37.351100921600001"/>
    <n v="-58.910839080800002"/>
    <n v="346020"/>
    <n v="13840.8"/>
    <n v="76124400"/>
    <n v="7.61"/>
    <n v="36274.053068879999"/>
    <n v="4.1408736379999995"/>
    <x v="4"/>
  </r>
  <r>
    <s v="MAGDALENA"/>
    <x v="4"/>
    <s v="MARI- MAR"/>
    <s v="OLANO ROBERTO MARCELO"/>
    <n v="315"/>
    <n v="-35.115200000000002"/>
    <n v="-57.744239999999998"/>
    <n v="344925"/>
    <n v="13797"/>
    <n v="75883500"/>
    <n v="7.59"/>
    <n v="36159.2617617"/>
    <n v="4.1277696075000003"/>
    <x v="4"/>
  </r>
  <r>
    <s v="SUIPACHA"/>
    <x v="4"/>
    <s v="LA MARIA"/>
    <s v="GARRAHAN DANIEL RAMON"/>
    <n v="315"/>
    <n v="-34.816470000000002"/>
    <n v="-59.672490000000003"/>
    <n v="344925"/>
    <n v="13797"/>
    <n v="75883500"/>
    <n v="7.59"/>
    <n v="36159.2617617"/>
    <n v="4.1277696075000003"/>
    <x v="4"/>
  </r>
  <r>
    <s v="BALCARCE"/>
    <x v="4"/>
    <s v="EL CAPRICHO"/>
    <s v="ESTRADA MARTA"/>
    <n v="314"/>
    <n v="-37.847529999999999"/>
    <n v="-58.41939"/>
    <n v="343830"/>
    <n v="13753.2"/>
    <n v="75642600"/>
    <n v="7.56"/>
    <n v="36044.47045452"/>
    <n v="4.1146655770000002"/>
    <x v="4"/>
  </r>
  <r>
    <s v="BALCARCE"/>
    <x v="4"/>
    <s v="SAN LORENZO"/>
    <s v="PARAJE TRES ESQUINA S.R.L"/>
    <n v="314"/>
    <n v="-37.898110000000003"/>
    <n v="-58.409689999999998"/>
    <n v="343830"/>
    <n v="13753.2"/>
    <n v="75642600"/>
    <n v="7.56"/>
    <n v="36044.47045452"/>
    <n v="4.1146655770000002"/>
    <x v="4"/>
  </r>
  <r>
    <s v="GENERAL LAMADRID"/>
    <x v="4"/>
    <s v="CAMPO DEMOSTRATIVO S.RUR."/>
    <s v="SOCIEDAD RURAL DE GENERAL LAMADRID"/>
    <n v="314"/>
    <n v="-37.216470000000001"/>
    <n v="-61.271299999999997"/>
    <n v="343830"/>
    <n v="13753.2"/>
    <n v="75642600"/>
    <n v="7.56"/>
    <n v="36044.47045452"/>
    <n v="4.1146655770000002"/>
    <x v="4"/>
  </r>
  <r>
    <s v="GENERAL PINTO"/>
    <x v="4"/>
    <s v="S/N"/>
    <s v="LIBRANDI KARINA LUCIA Y LIBRANDI DANIEL OMAR"/>
    <n v="314"/>
    <n v="-34.847349999999999"/>
    <n v="-62.103810000000003"/>
    <n v="343830"/>
    <n v="13753.2"/>
    <n v="75642600"/>
    <n v="7.56"/>
    <n v="36044.47045452"/>
    <n v="4.1146655770000002"/>
    <x v="4"/>
  </r>
  <r>
    <s v="OLAVARRIA"/>
    <x v="4"/>
    <s v="DON VICENTE (T/09)"/>
    <s v="MASSON NELSON REINALDO"/>
    <n v="314"/>
    <n v="-36.949890000000003"/>
    <n v="-60.402831999999997"/>
    <n v="343830"/>
    <n v="13753.2"/>
    <n v="75642600"/>
    <n v="7.56"/>
    <n v="36044.47045452"/>
    <n v="4.1146655770000002"/>
    <x v="4"/>
  </r>
  <r>
    <s v="BALCARCE"/>
    <x v="4"/>
    <s v="EL SIEMPRE VERDE"/>
    <s v="LAZZARO ABEL OSCAR"/>
    <n v="313"/>
    <n v="-37.954479999999997"/>
    <n v="-58.337139999999998"/>
    <n v="342735"/>
    <n v="13709.4"/>
    <n v="75401700"/>
    <n v="7.54"/>
    <n v="35929.679147339994"/>
    <n v="4.1015615464999993"/>
    <x v="4"/>
  </r>
  <r>
    <s v="DAIREAUX"/>
    <x v="4"/>
    <s v="LA MARIA B"/>
    <s v="BLANCO ALVARO GASTON"/>
    <n v="313"/>
    <n v="-36.408649444600002"/>
    <n v="-62.312599182100001"/>
    <n v="342735"/>
    <n v="13709.4"/>
    <n v="75401700"/>
    <n v="7.54"/>
    <n v="35929.679147339994"/>
    <n v="4.1015615464999993"/>
    <x v="4"/>
  </r>
  <r>
    <s v="GENERAL PINTO"/>
    <x v="4"/>
    <s v="PANTORRA"/>
    <s v="BORREGO JOSE ALBERTO"/>
    <n v="313"/>
    <n v="-34.795459999999999"/>
    <n v="-62.146979999999999"/>
    <n v="342735"/>
    <n v="13709.4"/>
    <n v="75401700"/>
    <n v="7.54"/>
    <n v="35929.679147339994"/>
    <n v="4.1015615464999993"/>
    <x v="4"/>
  </r>
  <r>
    <s v="NAVARRO"/>
    <x v="4"/>
    <s v="SIN NOMBRE"/>
    <s v="ETCHEVERRY MARIA DE LA PAZ"/>
    <n v="313"/>
    <n v="-34.899819999999998"/>
    <n v="-59.331760000000003"/>
    <n v="342735"/>
    <n v="13709.4"/>
    <n v="75401700"/>
    <n v="7.54"/>
    <n v="35929.679147339994"/>
    <n v="4.1015615464999993"/>
    <x v="4"/>
  </r>
  <r>
    <s v="SUIPACHA"/>
    <x v="4"/>
    <s v="PAGO LARGO 1"/>
    <s v="ZIVERRA ANGEL PASCUAL"/>
    <n v="313"/>
    <n v="-34.804600000000001"/>
    <n v="-59.676810000000003"/>
    <n v="342735"/>
    <n v="13709.4"/>
    <n v="75401700"/>
    <n v="7.54"/>
    <n v="35929.679147339994"/>
    <n v="4.1015615464999993"/>
    <x v="4"/>
  </r>
  <r>
    <s v="TANDIL"/>
    <x v="4"/>
    <s v="DON LIBORIO"/>
    <s v="EL NEGRO S A"/>
    <n v="313"/>
    <n v="-37.353470000000002"/>
    <n v="-59.0321"/>
    <n v="342735"/>
    <n v="13709.4"/>
    <n v="75401700"/>
    <n v="7.54"/>
    <n v="35929.679147339994"/>
    <n v="4.1015615464999993"/>
    <x v="4"/>
  </r>
  <r>
    <s v="LEANDRO N. ALEM"/>
    <x v="4"/>
    <s v="S/N"/>
    <s v="MAITATU LUR S.A.INCON"/>
    <n v="312"/>
    <n v="-34.548858642600003"/>
    <n v="-61.892391204799999"/>
    <n v="341640"/>
    <n v="13665.6"/>
    <n v="75160800"/>
    <n v="7.52"/>
    <n v="35814.887840160001"/>
    <n v="4.0884575160000001"/>
    <x v="4"/>
  </r>
  <r>
    <s v="CORONEL BRANDSEN"/>
    <x v="4"/>
    <s v="EL TALA"/>
    <s v="FORTUNA OSCAR ATILIO"/>
    <n v="311"/>
    <n v="-35.239780000000003"/>
    <n v="-58.296039999999998"/>
    <n v="340545"/>
    <n v="13621.8"/>
    <n v="74919900"/>
    <n v="7.49"/>
    <n v="35700.096532980002"/>
    <n v="4.0753534855"/>
    <x v="4"/>
  </r>
  <r>
    <s v="LUJAN"/>
    <x v="4"/>
    <s v="LOS CUATRO NIETOS"/>
    <s v="4 N AGRONEGOCIOS S.R.L."/>
    <n v="311"/>
    <n v="-34.532730000000001"/>
    <n v="-59.176679999999998"/>
    <n v="340545"/>
    <n v="13621.8"/>
    <n v="74919900"/>
    <n v="7.49"/>
    <n v="35700.096532980002"/>
    <n v="4.0753534855"/>
    <x v="4"/>
  </r>
  <r>
    <s v="SAN VICENTE"/>
    <x v="4"/>
    <s v="SAN ANTONIO"/>
    <s v="SARASOLA JOSE LUIS"/>
    <n v="311"/>
    <n v="-35.167389999999997"/>
    <n v="-58.432810000000003"/>
    <n v="340545"/>
    <n v="13621.8"/>
    <n v="74919900"/>
    <n v="7.49"/>
    <n v="35700.096532980002"/>
    <n v="4.0753534855"/>
    <x v="4"/>
  </r>
  <r>
    <s v="GENERAL PINTO"/>
    <x v="4"/>
    <s v="DON ROBERTO"/>
    <s v="GUICHET ALICIA NOEMI, GUICHET MARISA CELIA Y GUICHET MARCELO ROBERTO SH"/>
    <n v="310"/>
    <n v="-34.665317999999999"/>
    <n v="-61.851089999999999"/>
    <n v="339450"/>
    <n v="13578"/>
    <n v="74679000"/>
    <n v="7.47"/>
    <n v="35585.305225800003"/>
    <n v="4.0622494549999999"/>
    <x v="4"/>
  </r>
  <r>
    <s v="GENERAL PINTO"/>
    <x v="4"/>
    <s v="LA JUANITA"/>
    <s v="BELAUNZARAN GUIDO EDUARDO"/>
    <n v="310"/>
    <n v="-34.540031433099998"/>
    <n v="-62.000568389900003"/>
    <n v="339450"/>
    <n v="13578"/>
    <n v="74679000"/>
    <n v="7.47"/>
    <n v="35585.305225800003"/>
    <n v="4.0622494549999999"/>
    <x v="4"/>
  </r>
  <r>
    <s v="ADOLFO ALSINA"/>
    <x v="4"/>
    <s v="DON ARON"/>
    <s v="VAISMAN ALBERTO RAUL"/>
    <n v="309"/>
    <n v="-37.334234576299998"/>
    <n v="-63.071920431099997"/>
    <n v="338355"/>
    <n v="13534.2"/>
    <n v="74438100"/>
    <n v="7.44"/>
    <n v="35470.513918619996"/>
    <n v="4.0491454244999998"/>
    <x v="4"/>
  </r>
  <r>
    <s v="GENERAL VILLEGAS"/>
    <x v="4"/>
    <s v="21 DE OCTUBRE"/>
    <s v="ARANO RAUL"/>
    <n v="309"/>
    <n v="-34.892809999999997"/>
    <n v="-62.771830000000001"/>
    <n v="338355"/>
    <n v="13534.2"/>
    <n v="74438100"/>
    <n v="7.44"/>
    <n v="35470.513918619996"/>
    <n v="4.0491454244999998"/>
    <x v="4"/>
  </r>
  <r>
    <s v="LUJAN"/>
    <x v="4"/>
    <s v="LAS VIOLETAS"/>
    <s v="AROTCARENA JUAN CARLOS"/>
    <n v="309"/>
    <n v="-34.694229999999997"/>
    <n v="-59.107430000000001"/>
    <n v="338355"/>
    <n v="13534.2"/>
    <n v="74438100"/>
    <n v="7.44"/>
    <n v="35470.513918619996"/>
    <n v="4.0491454244999998"/>
    <x v="4"/>
  </r>
  <r>
    <s v="MAGDALENA"/>
    <x v="4"/>
    <s v="EL CENCERRITO"/>
    <s v="ELIZONDO MARIA DELIA"/>
    <n v="309"/>
    <n v="-35.284239999999997"/>
    <n v="-57.822099999999999"/>
    <n v="338355"/>
    <n v="13534.2"/>
    <n v="74438100"/>
    <n v="7.44"/>
    <n v="35470.513918619996"/>
    <n v="4.0491454244999998"/>
    <x v="4"/>
  </r>
  <r>
    <s v="TRENQUE LAUQUEN"/>
    <x v="4"/>
    <s v="&quot;SAN JORGE&quot;"/>
    <s v="COLOMBET JORGE"/>
    <n v="309"/>
    <n v="-36.332500000000003"/>
    <n v="-62.538899999999998"/>
    <n v="338355"/>
    <n v="13534.2"/>
    <n v="74438100"/>
    <n v="7.44"/>
    <n v="35470.513918619996"/>
    <n v="4.0491454244999998"/>
    <x v="4"/>
  </r>
  <r>
    <s v="ADOLFO ALSINA"/>
    <x v="4"/>
    <s v="TAMBO DON FRANCISCO"/>
    <s v="RODRIGUEZ OSCAR JOSE"/>
    <n v="308"/>
    <n v="-37.243968963599997"/>
    <n v="-62.709800720200001"/>
    <n v="337260"/>
    <n v="13490.4"/>
    <n v="74197200"/>
    <n v="7.42"/>
    <n v="35355.722611439996"/>
    <n v="4.0360413939999997"/>
    <x v="4"/>
  </r>
  <r>
    <s v="SAN ANDRES DE GILES"/>
    <x v="4"/>
    <s v="SIN NOMBRE"/>
    <s v="LESCANO ALEJANDRO JUAN"/>
    <n v="308"/>
    <n v="-34.476109999999998"/>
    <n v="-59.408439999999999"/>
    <n v="337260"/>
    <n v="13490.4"/>
    <n v="74197200"/>
    <n v="7.42"/>
    <n v="35355.722611439996"/>
    <n v="4.0360413939999997"/>
    <x v="4"/>
  </r>
  <r>
    <s v="TORNQUIST"/>
    <x v="4"/>
    <s v="LA MARIA"/>
    <s v="MUSCILLO NELSON EDGARDO"/>
    <n v="308"/>
    <n v="-38.230362"/>
    <n v="-62.299453999999997"/>
    <n v="337260"/>
    <n v="13490.4"/>
    <n v="74197200"/>
    <n v="7.42"/>
    <n v="35355.722611439996"/>
    <n v="4.0360413939999997"/>
    <x v="4"/>
  </r>
  <r>
    <s v="CORONEL BRANDSEN"/>
    <x v="4"/>
    <s v="EL ABASCAY"/>
    <s v="LAZARO MAURO LUCAS"/>
    <n v="307"/>
    <n v="-35.192430000000002"/>
    <n v="-58.094099999999997"/>
    <n v="336165"/>
    <n v="13446.6"/>
    <n v="73956300"/>
    <n v="7.4"/>
    <n v="35240.931304259997"/>
    <n v="4.0229373634999996"/>
    <x v="4"/>
  </r>
  <r>
    <s v="GENERAL PINTO"/>
    <x v="4"/>
    <s v="LA MARGARITA"/>
    <s v="GARCIA FABIO OSCAR JOSE"/>
    <n v="306"/>
    <n v="-34.537050000000001"/>
    <n v="-62.090260000000001"/>
    <n v="335070"/>
    <n v="13402.8"/>
    <n v="73715400"/>
    <n v="7.37"/>
    <n v="35126.139997079998"/>
    <n v="4.0098333329999996"/>
    <x v="4"/>
  </r>
  <r>
    <s v="MONTE"/>
    <x v="4"/>
    <s v="DON GASTON"/>
    <s v="DEMARIA JOSE LUIS GASTON"/>
    <n v="306"/>
    <n v="-35.446880340600003"/>
    <n v="-58.741851806600003"/>
    <n v="335070"/>
    <n v="13402.8"/>
    <n v="73715400"/>
    <n v="7.37"/>
    <n v="35126.139997079998"/>
    <n v="4.0098333329999996"/>
    <x v="4"/>
  </r>
  <r>
    <s v="MONTE"/>
    <x v="4"/>
    <s v="LA SUABIA"/>
    <s v="AUGUSTO, LUIS Y AUGUSTO, MARTIN LUIS"/>
    <n v="306"/>
    <n v="-35.25356"/>
    <n v="-58.816740000000003"/>
    <n v="335070"/>
    <n v="13402.8"/>
    <n v="73715400"/>
    <n v="7.37"/>
    <n v="35126.139997079998"/>
    <n v="4.0098333329999996"/>
    <x v="4"/>
  </r>
  <r>
    <s v="TORNQUIST"/>
    <x v="4"/>
    <s v="EL REZONGO II"/>
    <s v="TESON S A"/>
    <n v="306"/>
    <n v="-38.138840000000002"/>
    <n v="-62.252229999999997"/>
    <n v="335070"/>
    <n v="13402.8"/>
    <n v="73715400"/>
    <n v="7.37"/>
    <n v="35126.139997079998"/>
    <n v="4.0098333329999996"/>
    <x v="4"/>
  </r>
  <r>
    <s v="AMEGHINO"/>
    <x v="4"/>
    <s v="LA ECONOMIA 1"/>
    <s v="BALBIN JORGE"/>
    <n v="305"/>
    <n v="-34.865169999999999"/>
    <n v="-62.531239999999997"/>
    <n v="333975"/>
    <n v="13359"/>
    <n v="73474500"/>
    <n v="7.35"/>
    <n v="35011.348689899998"/>
    <n v="3.9967293024999999"/>
    <x v="4"/>
  </r>
  <r>
    <s v="FLORENCIO VARELA"/>
    <x v="4"/>
    <s v="LOS TRONQUITOS"/>
    <s v="URRUTIA MARTA VICTORIA Y URRUTIA MARCELO RICARDO SOCIEDADES LEY 19550 CAPITULO I SECCION IV"/>
    <n v="305"/>
    <n v="-34.963270000000001"/>
    <n v="-58.271244000000003"/>
    <n v="333975"/>
    <n v="13359"/>
    <n v="73474500"/>
    <n v="7.35"/>
    <n v="35011.348689899998"/>
    <n v="3.9967293024999999"/>
    <x v="4"/>
  </r>
  <r>
    <s v="GENERAL VIAMONTE"/>
    <x v="4"/>
    <s v="LA MIRAGE"/>
    <s v="CARDAL PAMPEANO SOCIEDAD ANONIMA"/>
    <n v="305"/>
    <n v="-34.919499999999999"/>
    <n v="-61.100810000000003"/>
    <n v="333975"/>
    <n v="13359"/>
    <n v="73474500"/>
    <n v="7.35"/>
    <n v="35011.348689899998"/>
    <n v="3.9967293024999999"/>
    <x v="4"/>
  </r>
  <r>
    <s v="GENERAL VILLEGAS"/>
    <x v="4"/>
    <s v="SAN DARIO"/>
    <s v="SERRANO DARIO CESAREO"/>
    <n v="305"/>
    <n v="-34.723669999999998"/>
    <n v="-63.252090000000003"/>
    <n v="333975"/>
    <n v="13359"/>
    <n v="73474500"/>
    <n v="7.35"/>
    <n v="35011.348689899998"/>
    <n v="3.9967293024999999"/>
    <x v="4"/>
  </r>
  <r>
    <s v="MAGDALENA"/>
    <x v="4"/>
    <s v="EL TAMBO"/>
    <s v="PARODI NESTOR ALFREDO"/>
    <n v="305"/>
    <n v="-35.098717000000001"/>
    <n v="-57.518635000000003"/>
    <n v="333975"/>
    <n v="13359"/>
    <n v="73474500"/>
    <n v="7.35"/>
    <n v="35011.348689899998"/>
    <n v="3.9967293024999999"/>
    <x v="4"/>
  </r>
  <r>
    <s v="PUAN"/>
    <x v="4"/>
    <s v="LITHEL"/>
    <s v="RAUSCH JULIO CESAR"/>
    <n v="305"/>
    <n v="-37.585458000000003"/>
    <n v="-62.919885000000001"/>
    <n v="333975"/>
    <n v="13359"/>
    <n v="73474500"/>
    <n v="7.35"/>
    <n v="35011.348689899998"/>
    <n v="3.9967293024999999"/>
    <x v="4"/>
  </r>
  <r>
    <s v="BENITO JUAREZ"/>
    <x v="4"/>
    <s v="LOS MILHOS"/>
    <s v="MAITIA RAUL ALBERTO"/>
    <n v="304"/>
    <n v="-37.481281280499999"/>
    <n v="-59.679229736300002"/>
    <n v="332880"/>
    <n v="13315.2"/>
    <n v="73233600"/>
    <n v="7.32"/>
    <n v="34896.557382719999"/>
    <n v="3.9836252719999998"/>
    <x v="4"/>
  </r>
  <r>
    <s v="GENERAL PINTO"/>
    <x v="4"/>
    <s v="EL RECUERDO"/>
    <s v="EL RECUERDO S.H"/>
    <n v="304"/>
    <n v="-34.945410000000003"/>
    <n v="-62.146799999999999"/>
    <n v="332880"/>
    <n v="13315.2"/>
    <n v="73233600"/>
    <n v="7.32"/>
    <n v="34896.557382719999"/>
    <n v="3.9836252719999998"/>
    <x v="4"/>
  </r>
  <r>
    <s v="NAVARRO"/>
    <x v="4"/>
    <s v="DON CARLOS"/>
    <s v="EL POZO S A"/>
    <n v="304"/>
    <n v="-35.151168823200003"/>
    <n v="-59.400299072300001"/>
    <n v="332880"/>
    <n v="13315.2"/>
    <n v="73233600"/>
    <n v="7.32"/>
    <n v="34896.557382719999"/>
    <n v="3.9836252719999998"/>
    <x v="4"/>
  </r>
  <r>
    <s v="CORONEL BRANDSEN"/>
    <x v="4"/>
    <s v="LA ALCALDIA"/>
    <s v="ROSELLI SEM LUIS"/>
    <n v="303"/>
    <n v="-35.154228210399999"/>
    <n v="-58.3365898132"/>
    <n v="331785"/>
    <n v="13271.4"/>
    <n v="72992700"/>
    <n v="7.3"/>
    <n v="34781.766075539999"/>
    <n v="3.9705212414999997"/>
    <x v="4"/>
  </r>
  <r>
    <s v="CORONEL BRANDSEN"/>
    <x v="4"/>
    <s v="CABA?A EL PIAL"/>
    <s v="MULDER DAVID"/>
    <n v="303"/>
    <n v="-35.289540000000002"/>
    <n v="-58.066609999999997"/>
    <n v="331785"/>
    <n v="13271.4"/>
    <n v="72992700"/>
    <n v="7.3"/>
    <n v="34781.766075539999"/>
    <n v="3.9705212414999997"/>
    <x v="4"/>
  </r>
  <r>
    <s v="LEANDRO N. ALEM"/>
    <x v="4"/>
    <s v="LOS DOS AMIGOS - TAMBO"/>
    <s v="URDANIZ JUAN PABLO"/>
    <n v="303"/>
    <n v="-34.606110000000001"/>
    <n v="-61.44417"/>
    <n v="331785"/>
    <n v="13271.4"/>
    <n v="72992700"/>
    <n v="7.3"/>
    <n v="34781.766075539999"/>
    <n v="3.9705212414999997"/>
    <x v="4"/>
  </r>
  <r>
    <s v="NUEVE DE JULIO"/>
    <x v="4"/>
    <s v="S/D"/>
    <s v="NOLI DIEGO JAVIER"/>
    <n v="303"/>
    <n v="-35.498109999999997"/>
    <n v="-60.854579999999999"/>
    <n v="331785"/>
    <n v="13271.4"/>
    <n v="72992700"/>
    <n v="7.3"/>
    <n v="34781.766075539999"/>
    <n v="3.9705212414999997"/>
    <x v="4"/>
  </r>
  <r>
    <s v="TANDIL"/>
    <x v="4"/>
    <s v="LA ESTRELLA"/>
    <s v="MAITIA RAUL ALBERTO"/>
    <n v="303"/>
    <n v="-37.163280487100003"/>
    <n v="-59.195110321000001"/>
    <n v="331785"/>
    <n v="13271.4"/>
    <n v="72992700"/>
    <n v="7.3"/>
    <n v="34781.766075539999"/>
    <n v="3.9705212414999997"/>
    <x v="4"/>
  </r>
  <r>
    <s v="ADOLFO ALSINA"/>
    <x v="4"/>
    <s v="LA RUEDA"/>
    <s v="POP MARIA CRISTINA"/>
    <n v="302"/>
    <n v="-37.176470000000002"/>
    <n v="-63.269190000000002"/>
    <n v="330690"/>
    <n v="13227.6"/>
    <n v="72751800"/>
    <n v="7.28"/>
    <n v="34666.97476836"/>
    <n v="3.9574172110000001"/>
    <x v="4"/>
  </r>
  <r>
    <s v="BENITO JUAREZ"/>
    <x v="4"/>
    <s v="LA ARMONIA"/>
    <s v="GIRADO NAHUEL"/>
    <n v="302"/>
    <n v="-37.488100000000003"/>
    <n v="-59.689540000000001"/>
    <n v="330690"/>
    <n v="13227.6"/>
    <n v="72751800"/>
    <n v="7.28"/>
    <n v="34666.97476836"/>
    <n v="3.9574172110000001"/>
    <x v="4"/>
  </r>
  <r>
    <s v="MAGDALENA"/>
    <x v="4"/>
    <s v="LOS VASCOS"/>
    <s v="AMONDARAIN S.A."/>
    <n v="302"/>
    <n v="-35.115969999999997"/>
    <n v="-57.715260000000001"/>
    <n v="330690"/>
    <n v="13227.6"/>
    <n v="72751800"/>
    <n v="7.28"/>
    <n v="34666.97476836"/>
    <n v="3.9574172110000001"/>
    <x v="4"/>
  </r>
  <r>
    <s v="TRES LOMAS"/>
    <x v="4"/>
    <s v="S/N"/>
    <s v="MANJARRES JORGE LUIS Y MANJARRES NESTOR RUBEN SOCIEDAD DE HE"/>
    <n v="301"/>
    <n v="-36.507060000000003"/>
    <n v="-62.6342"/>
    <n v="329595"/>
    <n v="13183.8"/>
    <n v="72510900"/>
    <n v="7.25"/>
    <n v="34552.183461179993"/>
    <n v="3.9443131804999991"/>
    <x v="4"/>
  </r>
  <r>
    <s v="BENITO JUAREZ"/>
    <x v="4"/>
    <s v="LA GLICINA"/>
    <s v="DARIO MARTIN Y DIEGO RICARDO DELNIDO"/>
    <n v="300"/>
    <n v="-37.584049999999998"/>
    <n v="-59.634900000000002"/>
    <n v="328500"/>
    <n v="13140"/>
    <n v="72270000"/>
    <n v="7.23"/>
    <n v="34437.392154000001"/>
    <n v="3.9312091499999999"/>
    <x v="4"/>
  </r>
  <r>
    <s v="NAVARRO"/>
    <x v="4"/>
    <s v="MAXIMILIANA"/>
    <s v="MORAN ADRIAN MARCELO"/>
    <n v="300"/>
    <n v="-35.085949999999997"/>
    <n v="-59.23413"/>
    <n v="328500"/>
    <n v="13140"/>
    <n v="72270000"/>
    <n v="7.23"/>
    <n v="34437.392154000001"/>
    <n v="3.9312091499999999"/>
    <x v="4"/>
  </r>
  <r>
    <s v="SUIPACHA"/>
    <x v="4"/>
    <s v="GURE ZELAYA"/>
    <s v="ECHAVE JUAN FELIPE"/>
    <n v="300"/>
    <n v="-34.768059999999998"/>
    <n v="-59.816110000000002"/>
    <n v="328500"/>
    <n v="13140"/>
    <n v="72270000"/>
    <n v="7.23"/>
    <n v="34437.392154000001"/>
    <n v="3.9312091499999999"/>
    <x v="4"/>
  </r>
  <r>
    <s v="LINCOLN"/>
    <x v="4"/>
    <s v="S/N"/>
    <s v="RONCHI RIVARA ALBERTO MARIO"/>
    <n v="299"/>
    <n v="-34.945180000000001"/>
    <n v="-61.60904"/>
    <n v="327405"/>
    <n v="13096.2"/>
    <n v="72029100"/>
    <n v="7.2"/>
    <n v="34322.600846820002"/>
    <n v="3.9181051195000003"/>
    <x v="4"/>
  </r>
  <r>
    <s v="CARLOS CASARES"/>
    <x v="4"/>
    <s v="LA PIRUCHA"/>
    <s v="MARTIN ROBERTO GREGORIO"/>
    <n v="298"/>
    <n v="-36.007959999999997"/>
    <n v="-61.44894"/>
    <n v="326310"/>
    <n v="13052.4"/>
    <n v="71788200"/>
    <n v="7.18"/>
    <n v="34207.809539640002"/>
    <n v="3.9050010890000002"/>
    <x v="4"/>
  </r>
  <r>
    <s v="GENERAL VILLEGAS"/>
    <x v="4"/>
    <s v="LOS POTRERITOS"/>
    <s v="NELER SA"/>
    <n v="298"/>
    <n v="-34.711959999999998"/>
    <n v="-63.143050000000002"/>
    <n v="326310"/>
    <n v="13052.4"/>
    <n v="71788200"/>
    <n v="7.18"/>
    <n v="34207.809539640002"/>
    <n v="3.9050010890000002"/>
    <x v="4"/>
  </r>
  <r>
    <s v="GENERAL VILLEGAS"/>
    <x v="4"/>
    <s v="EL PRINCIPIO"/>
    <s v="JORGE MARIO MORGAVI Y MARIA ANDREA MORGAVI SOCIEDAD DE HECH"/>
    <n v="298"/>
    <n v="-34.617379999999997"/>
    <n v="-63.317599999999999"/>
    <n v="326310"/>
    <n v="13052.4"/>
    <n v="71788200"/>
    <n v="7.18"/>
    <n v="34207.809539640002"/>
    <n v="3.9050010890000002"/>
    <x v="4"/>
  </r>
  <r>
    <s v="LOBOS"/>
    <x v="4"/>
    <s v="SAN LUIS"/>
    <s v="GALASSI JUAN CARLOS"/>
    <n v="298"/>
    <n v="-35.2363"/>
    <n v="-59.441699999999997"/>
    <n v="326310"/>
    <n v="13052.4"/>
    <n v="71788200"/>
    <n v="7.18"/>
    <n v="34207.809539640002"/>
    <n v="3.9050010890000002"/>
    <x v="4"/>
  </r>
  <r>
    <s v="GENERAL VILLEGAS"/>
    <x v="4"/>
    <s v="EL ARQUEL"/>
    <s v="GIMENEZ ARGENTINO"/>
    <n v="297"/>
    <n v="-34.931869506799998"/>
    <n v="-62.907379150399997"/>
    <n v="325215"/>
    <n v="13008.6"/>
    <n v="71547300"/>
    <n v="7.15"/>
    <n v="34093.018232460003"/>
    <n v="3.8918970585000001"/>
    <x v="4"/>
  </r>
  <r>
    <s v="LINCOLN"/>
    <x v="4"/>
    <s v="EL MORO"/>
    <s v="RONCHI RIVARA ALBERTO MARIO"/>
    <n v="297"/>
    <n v="-35.094700000000003"/>
    <n v="-61.467529999999996"/>
    <n v="325215"/>
    <n v="13008.6"/>
    <n v="71547300"/>
    <n v="7.15"/>
    <n v="34093.018232460003"/>
    <n v="3.8918970585000001"/>
    <x v="4"/>
  </r>
  <r>
    <s v="TANDIL"/>
    <x v="4"/>
    <s v="SN"/>
    <s v="VAN OLPHEN CARLOS GUILLERMO"/>
    <n v="297"/>
    <n v="-37.387160000000002"/>
    <n v="-59.197560000000003"/>
    <n v="325215"/>
    <n v="13008.6"/>
    <n v="71547300"/>
    <n v="7.15"/>
    <n v="34093.018232460003"/>
    <n v="3.8918970585000001"/>
    <x v="4"/>
  </r>
  <r>
    <s v="AYACUCHO"/>
    <x v="4"/>
    <s v="LAS MARIAS"/>
    <s v="MILLOC IGNACIO"/>
    <n v="296"/>
    <n v="-37.348909999999997"/>
    <n v="-58.46801"/>
    <n v="324120"/>
    <n v="12964.8"/>
    <n v="71306400"/>
    <n v="7.13"/>
    <n v="33978.226925279996"/>
    <n v="3.8787930279999996"/>
    <x v="4"/>
  </r>
  <r>
    <s v="LEANDRO N. ALEM"/>
    <x v="4"/>
    <s v="TAMBO"/>
    <s v="ZANIN SIMON JOSE IGNACIO"/>
    <n v="296"/>
    <n v="-34.544601"/>
    <n v="-61.866069000000003"/>
    <n v="324120"/>
    <n v="12964.8"/>
    <n v="71306400"/>
    <n v="7.13"/>
    <n v="33978.226925279996"/>
    <n v="3.8787930279999996"/>
    <x v="4"/>
  </r>
  <r>
    <s v="CHIVILCOY"/>
    <x v="4"/>
    <s v="EL RINCON"/>
    <s v="CASADO MARIA INES"/>
    <n v="295"/>
    <n v="-34.993615207700003"/>
    <n v="-59.667374134100001"/>
    <n v="323025"/>
    <n v="12921"/>
    <n v="71065500"/>
    <n v="7.11"/>
    <n v="33863.435618099997"/>
    <n v="3.8656889974999995"/>
    <x v="4"/>
  </r>
  <r>
    <s v="GENERAL RODRIGUEZ"/>
    <x v="4"/>
    <s v="DON PICHO"/>
    <s v="R W MARKET S.R.L."/>
    <n v="295"/>
    <n v="-34.727539999999998"/>
    <n v="-59.052070000000001"/>
    <n v="323025"/>
    <n v="12921"/>
    <n v="71065500"/>
    <n v="7.11"/>
    <n v="33863.435618099997"/>
    <n v="3.8656889974999995"/>
    <x v="4"/>
  </r>
  <r>
    <s v="RIVADAVIA"/>
    <x v="4"/>
    <s v="DON FRANCISCO"/>
    <s v="PI PUIG ROBERTO FRANCISCO"/>
    <n v="295"/>
    <n v="-35.329790000000003"/>
    <n v="-63.272570000000002"/>
    <n v="323025"/>
    <n v="12921"/>
    <n v="71065500"/>
    <n v="7.11"/>
    <n v="33863.435618099997"/>
    <n v="3.8656889974999995"/>
    <x v="4"/>
  </r>
  <r>
    <s v="TANDIL"/>
    <x v="4"/>
    <s v="SAN PEDRO"/>
    <s v="GONZALEZ JORGE OMAR"/>
    <n v="295"/>
    <n v="-37.228259999999999"/>
    <n v="-59.054290000000002"/>
    <n v="323025"/>
    <n v="12921"/>
    <n v="71065500"/>
    <n v="7.11"/>
    <n v="33863.435618099997"/>
    <n v="3.8656889974999995"/>
    <x v="4"/>
  </r>
  <r>
    <s v="GENERAL ARENALES"/>
    <x v="4"/>
    <s v="SAN ALBERTO"/>
    <s v="SAGEMA SA"/>
    <n v="294"/>
    <n v="-34.31232"/>
    <n v="-61.521619999999999"/>
    <n v="321930"/>
    <n v="12877.2"/>
    <n v="70824600"/>
    <n v="7.08"/>
    <n v="33748.644310919997"/>
    <n v="3.8525849669999999"/>
    <x v="4"/>
  </r>
  <r>
    <s v="GENERAL PINTO"/>
    <x v="4"/>
    <s v="MARANATHA"/>
    <s v="SUCESION DE COURREGES JORGE LUIS"/>
    <n v="294"/>
    <n v="-34.712268829300001"/>
    <n v="-62.050098419199998"/>
    <n v="321930"/>
    <n v="12877.2"/>
    <n v="70824600"/>
    <n v="7.08"/>
    <n v="33748.644310919997"/>
    <n v="3.8525849669999999"/>
    <x v="4"/>
  </r>
  <r>
    <s v="GENERAL VILLEGAS"/>
    <x v="4"/>
    <s v="EL MATE"/>
    <s v="LAHITTE GUILLERMO"/>
    <n v="294"/>
    <n v="-34.803080000000001"/>
    <n v="-62.98845"/>
    <n v="321930"/>
    <n v="12877.2"/>
    <n v="70824600"/>
    <n v="7.08"/>
    <n v="33748.644310919997"/>
    <n v="3.8525849669999999"/>
    <x v="4"/>
  </r>
  <r>
    <s v="LEANDRO N. ALEM"/>
    <x v="4"/>
    <s v="PAJONALES"/>
    <s v="PERKINS MARIA ADELA"/>
    <n v="294"/>
    <n v="-34.411499999999997"/>
    <n v="-61.733960000000003"/>
    <n v="321930"/>
    <n v="12877.2"/>
    <n v="70824600"/>
    <n v="7.08"/>
    <n v="33748.644310919997"/>
    <n v="3.8525849669999999"/>
    <x v="4"/>
  </r>
  <r>
    <s v="AMEGHINO"/>
    <x v="4"/>
    <s v="EL SORIANO"/>
    <s v="PEDRO ALDO NAVALESI Y CIA. SOCIEDAD DE HECHO"/>
    <n v="293"/>
    <n v="-34.85078"/>
    <n v="-62.402030000000003"/>
    <n v="320835"/>
    <n v="12833.4"/>
    <n v="70583700"/>
    <n v="7.06"/>
    <n v="33633.853003740005"/>
    <n v="3.8394809365000007"/>
    <x v="4"/>
  </r>
  <r>
    <s v="NAVARRO"/>
    <x v="4"/>
    <s v="hnas Mariani ( Elba y Lidia)"/>
    <s v="ESCUDERO ALBERTO DANIEL"/>
    <n v="293"/>
    <n v="-34.898186000000003"/>
    <n v="-59.268154000000003"/>
    <n v="320835"/>
    <n v="12833.4"/>
    <n v="70583700"/>
    <n v="7.06"/>
    <n v="33633.853003740005"/>
    <n v="3.8394809365000007"/>
    <x v="4"/>
  </r>
  <r>
    <s v="PEHUAJO"/>
    <x v="4"/>
    <s v="LOS AROMOS"/>
    <s v="BOLOGNA MIGUEL ANGEL"/>
    <n v="293"/>
    <n v="-35.881120000000003"/>
    <n v="-61.916670000000003"/>
    <n v="320835"/>
    <n v="12833.4"/>
    <n v="70583700"/>
    <n v="7.06"/>
    <n v="33633.853003740005"/>
    <n v="3.8394809365000007"/>
    <x v="4"/>
  </r>
  <r>
    <s v="SALLIQUELO"/>
    <x v="4"/>
    <s v="DON JUAN"/>
    <s v="FASSINA RAUL"/>
    <n v="293"/>
    <n v="-36.669550000000001"/>
    <n v="-63.203479999999999"/>
    <n v="320835"/>
    <n v="12833.4"/>
    <n v="70583700"/>
    <n v="7.06"/>
    <n v="33633.853003740005"/>
    <n v="3.8394809365000007"/>
    <x v="4"/>
  </r>
  <r>
    <s v="GENERAL VILLEGAS"/>
    <x v="4"/>
    <s v="EL TREBOL"/>
    <s v="DEREGIBUS ALDO LUIS"/>
    <n v="292"/>
    <n v="-34.831220000000002"/>
    <n v="-63.219209999999997"/>
    <n v="319740"/>
    <n v="12789.6"/>
    <n v="70342800"/>
    <n v="7.03"/>
    <n v="33519.061696559998"/>
    <n v="3.8263769059999997"/>
    <x v="4"/>
  </r>
  <r>
    <s v="LA PLATA"/>
    <x v="4"/>
    <s v="S/N"/>
    <s v="MAYOCCHI JORGE ANTONIO Y MAYOCCHI ADALBERTO OMAR SOC DE HECH"/>
    <n v="292"/>
    <n v="-34.968310000000002"/>
    <n v="-57.85163"/>
    <n v="319740"/>
    <n v="12789.6"/>
    <n v="70342800"/>
    <n v="7.03"/>
    <n v="33519.061696559998"/>
    <n v="3.8263769059999997"/>
    <x v="4"/>
  </r>
  <r>
    <s v="NUEVE DE JULIO"/>
    <x v="4"/>
    <s v="EL MANGRULLO"/>
    <s v="EL FORTIN DE LINCOLN S.A."/>
    <n v="292"/>
    <n v="-35.370269999999998"/>
    <n v="-61.425640000000001"/>
    <n v="319740"/>
    <n v="12789.6"/>
    <n v="70342800"/>
    <n v="7.03"/>
    <n v="33519.061696559998"/>
    <n v="3.8263769059999997"/>
    <x v="4"/>
  </r>
  <r>
    <s v="CORONEL BRANDSEN"/>
    <x v="4"/>
    <s v="LA ARBOLEDA"/>
    <s v="LA ARBOLEDA"/>
    <n v="291"/>
    <n v="-35.152009999999997"/>
    <n v="-58.150669999999998"/>
    <n v="318645"/>
    <n v="12745.8"/>
    <n v="70101900"/>
    <n v="7.01"/>
    <n v="33404.270389379999"/>
    <n v="3.8132728755"/>
    <x v="4"/>
  </r>
  <r>
    <s v="LA PLATA"/>
    <x v="4"/>
    <s v="EL GAUCHO"/>
    <s v="GADENA SA"/>
    <n v="291"/>
    <n v="-35.043300000000002"/>
    <n v="-57.992400000000004"/>
    <n v="318645"/>
    <n v="12745.8"/>
    <n v="70101900"/>
    <n v="7.01"/>
    <n v="33404.270389379999"/>
    <n v="3.8132728755"/>
    <x v="4"/>
  </r>
  <r>
    <s v="AZUL"/>
    <x v="4"/>
    <s v="TAMBO LAS CHACRAS"/>
    <s v="LASCALEA HECTOR OSCAR"/>
    <n v="290"/>
    <n v="-36.740113641599997"/>
    <n v="-59.8808650159"/>
    <n v="317550"/>
    <n v="12702"/>
    <n v="69861000"/>
    <n v="6.99"/>
    <n v="33289.4790822"/>
    <n v="3.800168845"/>
    <x v="4"/>
  </r>
  <r>
    <s v="GENERAL PAZ"/>
    <x v="4"/>
    <s v="DON BENITO"/>
    <s v="DE ARAQUISTAIN EDUARDO BENITO"/>
    <n v="290"/>
    <n v="-35.669629999999998"/>
    <n v="-58.45138"/>
    <n v="317550"/>
    <n v="12702"/>
    <n v="69861000"/>
    <n v="6.99"/>
    <n v="33289.4790822"/>
    <n v="3.800168845"/>
    <x v="4"/>
  </r>
  <r>
    <s v="LOBERIA"/>
    <x v="4"/>
    <s v="LA CABA?A"/>
    <s v="JAUREGUI CESAR JORGE"/>
    <n v="290"/>
    <n v="-38.167479999999998"/>
    <n v="-58.813670000000002"/>
    <n v="317550"/>
    <n v="12702"/>
    <n v="69861000"/>
    <n v="6.99"/>
    <n v="33289.4790822"/>
    <n v="3.800168845"/>
    <x v="4"/>
  </r>
  <r>
    <s v="MARCOS PAZ"/>
    <x v="4"/>
    <s v="&quot;DON MANUEL&quot;"/>
    <s v="HARAS DON MANUEL SOCIEDAD ANONIMA"/>
    <n v="290"/>
    <n v="-34.803092999999997"/>
    <n v="-58.877963999999999"/>
    <n v="317550"/>
    <n v="12702"/>
    <n v="69861000"/>
    <n v="6.99"/>
    <n v="33289.4790822"/>
    <n v="3.800168845"/>
    <x v="4"/>
  </r>
  <r>
    <s v="ADOLFO ALSINA"/>
    <x v="4"/>
    <s v="S/N"/>
    <s v="PATTHAUER S.H. DE PATTHAUER HECTOR MARTIN Y PATTHAUER YAMILA"/>
    <n v="289"/>
    <n v="-37.225709999999999"/>
    <n v="-63.113770000000002"/>
    <n v="316455"/>
    <n v="12658.2"/>
    <n v="69620100"/>
    <n v="6.96"/>
    <n v="33174.68777502"/>
    <n v="3.7870648144999999"/>
    <x v="4"/>
  </r>
  <r>
    <s v="AMEGHINO"/>
    <x v="4"/>
    <s v="LA JULIA"/>
    <s v="TEIKO S.R.L."/>
    <n v="289"/>
    <n v="-35.00591"/>
    <n v="-62.23921"/>
    <n v="316455"/>
    <n v="12658.2"/>
    <n v="69620100"/>
    <n v="6.96"/>
    <n v="33174.68777502"/>
    <n v="3.7870648144999999"/>
    <x v="4"/>
  </r>
  <r>
    <s v="SUIPACHA"/>
    <x v="4"/>
    <s v="LA MOROCHA"/>
    <s v="AGROPECUARIA LA MOROCHA S.R.L"/>
    <n v="289"/>
    <n v="-34.839440000000003"/>
    <n v="-59.725560000000002"/>
    <n v="316455"/>
    <n v="12658.2"/>
    <n v="69620100"/>
    <n v="6.96"/>
    <n v="33174.68777502"/>
    <n v="3.7870648144999999"/>
    <x v="4"/>
  </r>
  <r>
    <s v="HIPOLITO YRIGOYEN"/>
    <x v="4"/>
    <s v="EL TAMBO"/>
    <s v="DOMINGUEZ JOSE MANUEL"/>
    <n v="288"/>
    <n v="-36.270490000000002"/>
    <n v="-61.648310000000002"/>
    <n v="315360"/>
    <n v="12614.4"/>
    <n v="69379200"/>
    <n v="6.94"/>
    <n v="33059.896467840001"/>
    <n v="3.7739607840000002"/>
    <x v="4"/>
  </r>
  <r>
    <s v="OLAVARRIA"/>
    <x v="4"/>
    <s v="VILLA MARIA"/>
    <s v="LABORDE HUGO MARIO"/>
    <n v="288"/>
    <n v="-37.089730000000003"/>
    <n v="-60.453679999999999"/>
    <n v="315360"/>
    <n v="12614.4"/>
    <n v="69379200"/>
    <n v="6.94"/>
    <n v="33059.896467840001"/>
    <n v="3.7739607840000002"/>
    <x v="4"/>
  </r>
  <r>
    <s v="RIVADAVIA"/>
    <x v="4"/>
    <s v="S/N"/>
    <s v="ALVAREZ CARLOS ALBERTO"/>
    <n v="288"/>
    <n v="-35.472799999999999"/>
    <n v="-62.938800000000001"/>
    <n v="315360"/>
    <n v="12614.4"/>
    <n v="69379200"/>
    <n v="6.94"/>
    <n v="33059.896467840001"/>
    <n v="3.7739607840000002"/>
    <x v="4"/>
  </r>
  <r>
    <s v="SALLIQUELO"/>
    <x v="4"/>
    <s v="DON JUAN"/>
    <s v="FASSINA JUAN GUALBERTO"/>
    <n v="288"/>
    <n v="-36.664619999999999"/>
    <n v="-63.207880000000003"/>
    <n v="315360"/>
    <n v="12614.4"/>
    <n v="69379200"/>
    <n v="6.94"/>
    <n v="33059.896467840001"/>
    <n v="3.7739607840000002"/>
    <x v="4"/>
  </r>
  <r>
    <s v="HIPOLITO YRIGOYEN"/>
    <x v="4"/>
    <s v="LA FRONTERA"/>
    <s v="LOS BARONES  S R L"/>
    <n v="287"/>
    <n v="-36.211269999999999"/>
    <n v="-61.599130000000002"/>
    <n v="314265"/>
    <n v="12570.6"/>
    <n v="69138300"/>
    <n v="6.91"/>
    <n v="32945.105160660001"/>
    <n v="3.7608567535000001"/>
    <x v="4"/>
  </r>
  <r>
    <s v="NUEVE DE JULIO"/>
    <x v="4"/>
    <s v="S/D"/>
    <s v="TORRES DAVID"/>
    <n v="287"/>
    <n v="-35.31476"/>
    <n v="-61.440959999999997"/>
    <n v="314265"/>
    <n v="12570.6"/>
    <n v="69138300"/>
    <n v="6.91"/>
    <n v="32945.105160660001"/>
    <n v="3.7608567535000001"/>
    <x v="4"/>
  </r>
  <r>
    <s v="ZARATE"/>
    <x v="4"/>
    <s v="LA MILAGROSA"/>
    <s v="ORTIZ MARIO ENRIQUE"/>
    <n v="287"/>
    <n v="-34.009620666499998"/>
    <n v="-59.265270233199999"/>
    <n v="314265"/>
    <n v="12570.6"/>
    <n v="69138300"/>
    <n v="6.91"/>
    <n v="32945.105160660001"/>
    <n v="3.7608567535000001"/>
    <x v="4"/>
  </r>
  <r>
    <s v="BALCARCE"/>
    <x v="4"/>
    <s v="LA MATILDE"/>
    <s v="SUCESION DE PICHLER MARIANA ELENA"/>
    <n v="286"/>
    <n v="-37.827660000000002"/>
    <n v="-58.232300000000002"/>
    <n v="313170"/>
    <n v="12526.8"/>
    <n v="68897400"/>
    <n v="6.89"/>
    <n v="32830.313853480002"/>
    <n v="3.7477527230000001"/>
    <x v="4"/>
  </r>
  <r>
    <s v="GENERAL PINTO"/>
    <x v="4"/>
    <s v="LA MARIA."/>
    <s v="PAOLUCCI ANA MARIA"/>
    <n v="286"/>
    <n v="-34.740220000000001"/>
    <n v="-61.828000000000003"/>
    <n v="313170"/>
    <n v="12526.8"/>
    <n v="68897400"/>
    <n v="6.89"/>
    <n v="32830.313853480002"/>
    <n v="3.7477527230000001"/>
    <x v="4"/>
  </r>
  <r>
    <s v="GENERAL PINTO"/>
    <x v="4"/>
    <s v="DOS HERMANOS"/>
    <s v="MULLER FEDERICO  Y MULLER MARIA FLORENCIA S.H."/>
    <n v="286"/>
    <n v="-34.837110000000003"/>
    <n v="-62.125"/>
    <n v="313170"/>
    <n v="12526.8"/>
    <n v="68897400"/>
    <n v="6.89"/>
    <n v="32830.313853480002"/>
    <n v="3.7477527230000001"/>
    <x v="4"/>
  </r>
  <r>
    <s v="LUJAN"/>
    <x v="4"/>
    <s v="LA TRINIDAD DE LA CHOZA"/>
    <s v="GB LAC SRL"/>
    <n v="286"/>
    <n v="-34.741399999999999"/>
    <n v="-59.140590000000003"/>
    <n v="313170"/>
    <n v="12526.8"/>
    <n v="68897400"/>
    <n v="6.89"/>
    <n v="32830.313853480002"/>
    <n v="3.7477527230000001"/>
    <x v="4"/>
  </r>
  <r>
    <s v="TRENQUE LAUQUEN"/>
    <x v="4"/>
    <s v="&quot;EL PALOMAR&quot;"/>
    <s v="LAMAISON OSCAR LEONARDO"/>
    <n v="286"/>
    <n v="-35.896000000000001"/>
    <n v="-62.767800000000001"/>
    <n v="313170"/>
    <n v="12526.8"/>
    <n v="68897400"/>
    <n v="6.89"/>
    <n v="32830.313853480002"/>
    <n v="3.7477527230000001"/>
    <x v="4"/>
  </r>
  <r>
    <s v="GENERAL VILLEGAS"/>
    <x v="4"/>
    <s v="S/N"/>
    <s v="HERMENEJILDA FILIPUZZI DE ROVASIO E HIJOS SOCIEDAD DE HECHO DE HERMENEJILDA SANTA FILIPUZZI, MARIA ISABEL ROVASIO, LIDIA ESTER ROVASIO"/>
    <n v="285"/>
    <n v="-34.436343999999998"/>
    <n v="-62.94708"/>
    <n v="312075"/>
    <n v="12483"/>
    <n v="68656500"/>
    <n v="6.87"/>
    <n v="32715.522546300002"/>
    <n v="3.7346486925000004"/>
    <x v="4"/>
  </r>
  <r>
    <s v="LEANDRO N. ALEM"/>
    <x v="4"/>
    <s v="SIN DENOMINACION"/>
    <s v="CICOLINI OSCAR SERAFIN"/>
    <n v="285"/>
    <n v="-34.525570000000002"/>
    <n v="-61.525910000000003"/>
    <n v="312075"/>
    <n v="12483"/>
    <n v="68656500"/>
    <n v="6.87"/>
    <n v="32715.522546300002"/>
    <n v="3.7346486925000004"/>
    <x v="4"/>
  </r>
  <r>
    <s v="OLAVARRIA"/>
    <x v="4"/>
    <s v="LA CASUALIDAD"/>
    <s v="PEDRO DOLAGARAY E HIJOS SOCIEDAD ANONIMA"/>
    <n v="285"/>
    <n v="-37.115569999999998"/>
    <n v="-60.537770000000002"/>
    <n v="312075"/>
    <n v="12483"/>
    <n v="68656500"/>
    <n v="6.87"/>
    <n v="32715.522546300002"/>
    <n v="3.7346486925000004"/>
    <x v="4"/>
  </r>
  <r>
    <s v="GENERAL VILLEGAS"/>
    <x v="4"/>
    <s v="EL SILENCIO"/>
    <s v="ESAIN MARIA ESTER"/>
    <n v="283"/>
    <n v="-35.061999999999998"/>
    <n v="-62.734279999999998"/>
    <n v="309885"/>
    <n v="12395.4"/>
    <n v="68174700"/>
    <n v="6.82"/>
    <n v="32485.93993194"/>
    <n v="3.7084406314999998"/>
    <x v="4"/>
  </r>
  <r>
    <s v="PERGAMINO"/>
    <x v="4"/>
    <s v="TIO DANIEL"/>
    <s v="ALVAREZ JOAQUIN CESAR"/>
    <n v="283"/>
    <n v="-33.990108489999997"/>
    <n v="-60.325630187999998"/>
    <n v="309885"/>
    <n v="12395.4"/>
    <n v="68174700"/>
    <n v="6.82"/>
    <n v="32485.93993194"/>
    <n v="3.7084406314999998"/>
    <x v="4"/>
  </r>
  <r>
    <s v="TANDIL"/>
    <x v="4"/>
    <s v="ANCA GRIS"/>
    <s v="ITURRALDE OSCAR MARIO"/>
    <n v="283"/>
    <n v="-37.183430000000001"/>
    <n v="-59.196150000000003"/>
    <n v="309885"/>
    <n v="12395.4"/>
    <n v="68174700"/>
    <n v="6.82"/>
    <n v="32485.93993194"/>
    <n v="3.7084406314999998"/>
    <x v="4"/>
  </r>
  <r>
    <s v="ADOLFO ALSINA"/>
    <x v="4"/>
    <s v="CARLITOS"/>
    <s v="COMPAGNUCCI CARLOS HUMBERTO"/>
    <n v="282"/>
    <n v="-36.985849999999999"/>
    <n v="-63.132959999999997"/>
    <n v="308790"/>
    <n v="12351.6"/>
    <n v="67933800"/>
    <n v="6.79"/>
    <n v="32371.148624760001"/>
    <n v="3.6953366010000002"/>
    <x v="4"/>
  </r>
  <r>
    <s v="BENITO JUAREZ"/>
    <x v="4"/>
    <s v="TAMBO LAS HERMANAS"/>
    <s v="MANCEBO MARTA CRISTINA"/>
    <n v="282"/>
    <n v="-37.713180000000001"/>
    <n v="-59.8249"/>
    <n v="308790"/>
    <n v="12351.6"/>
    <n v="67933800"/>
    <n v="6.79"/>
    <n v="32371.148624760001"/>
    <n v="3.6953366010000002"/>
    <x v="4"/>
  </r>
  <r>
    <s v="CASTELLI"/>
    <x v="4"/>
    <s v="EL MATE AMARGO"/>
    <s v="EL MATE AMARGO SRL"/>
    <n v="282"/>
    <n v="-36.201050000000002"/>
    <n v="-57.74145"/>
    <n v="308790"/>
    <n v="12351.6"/>
    <n v="67933800"/>
    <n v="6.79"/>
    <n v="32371.148624760001"/>
    <n v="3.6953366010000002"/>
    <x v="4"/>
  </r>
  <r>
    <s v="GENERAL VILLEGAS"/>
    <x v="4"/>
    <s v="LA ARIZONA"/>
    <s v="BELTRAMONE ORLANDO ANTONIO"/>
    <n v="282"/>
    <n v="-34.706449999999997"/>
    <n v="-63.221870000000003"/>
    <n v="308790"/>
    <n v="12351.6"/>
    <n v="67933800"/>
    <n v="6.79"/>
    <n v="32371.148624760001"/>
    <n v="3.6953366010000002"/>
    <x v="4"/>
  </r>
  <r>
    <s v="NAVARRO"/>
    <x v="4"/>
    <s v="LA OVERA"/>
    <s v="GORGA GUILLERMO FABIAN GORGA MARCELA ALEJANDRA S.H."/>
    <n v="281"/>
    <n v="-35.00611"/>
    <n v="-59.590789999999998"/>
    <n v="307695"/>
    <n v="12307.8"/>
    <n v="67692900"/>
    <n v="6.77"/>
    <n v="32256.357317580001"/>
    <n v="3.6822325705000001"/>
    <x v="4"/>
  </r>
  <r>
    <s v="PUAN"/>
    <x v="4"/>
    <s v="ELDORADO"/>
    <s v="PEDERSEN VICTOR FELIX"/>
    <n v="281"/>
    <n v="-37.674979999999998"/>
    <n v="-62.931989999999999"/>
    <n v="307695"/>
    <n v="12307.8"/>
    <n v="67692900"/>
    <n v="6.77"/>
    <n v="32256.357317580001"/>
    <n v="3.6822325705000001"/>
    <x v="4"/>
  </r>
  <r>
    <s v="CORONEL BRANDSEN"/>
    <x v="4"/>
    <s v="DON JUAN"/>
    <s v="LAMINDANO SRL"/>
    <n v="280"/>
    <n v="-35.289749999999998"/>
    <n v="-57.985889999999998"/>
    <n v="306600"/>
    <n v="12264"/>
    <n v="67452000"/>
    <n v="6.75"/>
    <n v="32141.566010399998"/>
    <n v="3.66912854"/>
    <x v="4"/>
  </r>
  <r>
    <s v="NUEVE DE JULIO"/>
    <x v="4"/>
    <s v="LOS CALDENES"/>
    <s v="CAMPO LOS CALDENES S.R.L."/>
    <n v="280"/>
    <n v="-35.46022"/>
    <n v="-60.971769999999999"/>
    <n v="306600"/>
    <n v="12264"/>
    <n v="67452000"/>
    <n v="6.75"/>
    <n v="32141.566010399998"/>
    <n v="3.66912854"/>
    <x v="4"/>
  </r>
  <r>
    <s v="RIVADAVIA"/>
    <x v="4"/>
    <s v="DON AGUSTIN"/>
    <s v="DON AGUSTIN DE VILLA SENA S.R.L."/>
    <n v="280"/>
    <n v="-35.648650000000004"/>
    <n v="-62.870849999999997"/>
    <n v="306600"/>
    <n v="12264"/>
    <n v="67452000"/>
    <n v="6.75"/>
    <n v="32141.566010399998"/>
    <n v="3.66912854"/>
    <x v="4"/>
  </r>
  <r>
    <s v="ADOLFO ALSINA"/>
    <x v="4"/>
    <s v="EL QUEBRADO"/>
    <s v="COOPERADORA ESCUELA AGRARIA DR B DE YRIGOYEN"/>
    <n v="279"/>
    <n v="-37.164810000000003"/>
    <n v="-63.326619999999998"/>
    <n v="305505"/>
    <n v="12220.2"/>
    <n v="67211100"/>
    <n v="6.72"/>
    <n v="32026.774703219999"/>
    <n v="3.6560245094999999"/>
    <x v="4"/>
  </r>
  <r>
    <s v="GENERAL BELGRANO"/>
    <x v="4"/>
    <s v="LOS ROBLES"/>
    <s v="VAZQUEZ MANUEL Y JUAN OMAR HUMBERTO SH"/>
    <n v="279"/>
    <n v="-35.885770000000001"/>
    <n v="-58.551519999999996"/>
    <n v="305505"/>
    <n v="12220.2"/>
    <n v="67211100"/>
    <n v="6.72"/>
    <n v="32026.774703219999"/>
    <n v="3.6560245094999999"/>
    <x v="4"/>
  </r>
  <r>
    <s v="TRES LOMAS"/>
    <x v="4"/>
    <s v="EL CHAJA"/>
    <s v="DON PANTALEON S.A."/>
    <n v="279"/>
    <n v="-36.437150000000003"/>
    <n v="-62.837699999999998"/>
    <n v="305505"/>
    <n v="12220.2"/>
    <n v="67211100"/>
    <n v="6.72"/>
    <n v="32026.774703219999"/>
    <n v="3.6560245094999999"/>
    <x v="4"/>
  </r>
  <r>
    <s v="BALCARCE"/>
    <x v="4"/>
    <s v="DON BARTOLO"/>
    <s v="DE PIAN JUAN MARIO"/>
    <n v="278"/>
    <n v="-37.817369999999997"/>
    <n v="-58.267029999999998"/>
    <n v="304410"/>
    <n v="12176.4"/>
    <n v="66970200"/>
    <n v="6.7"/>
    <n v="31911.983396039999"/>
    <n v="3.6429204789999998"/>
    <x v="4"/>
  </r>
  <r>
    <s v="LINCOLN"/>
    <x v="4"/>
    <s v="EL RINCON DE BALSA"/>
    <s v="FERNANDEZ ELBA MARIA"/>
    <n v="278"/>
    <n v="-34.830590000000001"/>
    <n v="-61.634909999999998"/>
    <n v="304410"/>
    <n v="12176.4"/>
    <n v="66970200"/>
    <n v="6.7"/>
    <n v="31911.983396039999"/>
    <n v="3.6429204789999998"/>
    <x v="4"/>
  </r>
  <r>
    <s v="LINCOLN"/>
    <x v="4"/>
    <s v="SAN ANDRES"/>
    <s v="SUCESION DE DORRONZORO NESTOR LAURIANO"/>
    <n v="278"/>
    <n v="-34.978248596199997"/>
    <n v="-62.077388763400002"/>
    <n v="304410"/>
    <n v="12176.4"/>
    <n v="66970200"/>
    <n v="6.7"/>
    <n v="31911.983396039999"/>
    <n v="3.6429204789999998"/>
    <x v="4"/>
  </r>
  <r>
    <s v="RAUCH"/>
    <x v="4"/>
    <s v="SAN ALBERTO"/>
    <s v="DELLA MAGGIORA HECTOR HORACIO"/>
    <n v="278"/>
    <n v="-36.930070000000001"/>
    <n v="-59.058120000000002"/>
    <n v="304410"/>
    <n v="12176.4"/>
    <n v="66970200"/>
    <n v="6.7"/>
    <n v="31911.983396039999"/>
    <n v="3.6429204789999998"/>
    <x v="4"/>
  </r>
  <r>
    <s v="SAAVEDRA"/>
    <x v="4"/>
    <s v="&quot;EL MOLESTADO&quot;"/>
    <s v="OUSTRY JUAN ENRIQUE"/>
    <n v="278"/>
    <n v="-37.57855"/>
    <n v="-62.461669999999998"/>
    <n v="304410"/>
    <n v="12176.4"/>
    <n v="66970200"/>
    <n v="6.7"/>
    <n v="31911.983396039999"/>
    <n v="3.6429204789999998"/>
    <x v="4"/>
  </r>
  <r>
    <s v="GENERAL PINTO"/>
    <x v="4"/>
    <s v="LAS TRES MARIAS"/>
    <s v="ZANIN HECTOR DARIO"/>
    <n v="277"/>
    <n v="-34.580020904500003"/>
    <n v="-62.171001434300003"/>
    <n v="303315"/>
    <n v="12132.6"/>
    <n v="66729300"/>
    <n v="6.67"/>
    <n v="31797.192088860003"/>
    <n v="3.6298164485000002"/>
    <x v="4"/>
  </r>
  <r>
    <s v="LINCOLN"/>
    <x v="4"/>
    <s v="S/N"/>
    <s v="BOSQUE GUILLERMO PAULINO"/>
    <n v="277"/>
    <n v="-35.141910000000003"/>
    <n v="-61.576999999999998"/>
    <n v="303315"/>
    <n v="12132.6"/>
    <n v="66729300"/>
    <n v="6.67"/>
    <n v="31797.192088860003"/>
    <n v="3.6298164485000002"/>
    <x v="4"/>
  </r>
  <r>
    <s v="TORNQUIST"/>
    <x v="4"/>
    <s v="SAN ENRIQUE"/>
    <s v="URBAN RUBEN OMAR"/>
    <n v="277"/>
    <n v="-38.306420000000003"/>
    <n v="-62.321370000000002"/>
    <n v="303315"/>
    <n v="12132.6"/>
    <n v="66729300"/>
    <n v="6.67"/>
    <n v="31797.192088860003"/>
    <n v="3.6298164485000002"/>
    <x v="4"/>
  </r>
  <r>
    <s v="GENERAL PINTO"/>
    <x v="4"/>
    <s v="S/N"/>
    <s v="GARCIA JOSE ANDRES"/>
    <n v="276"/>
    <n v="-34.798090000000002"/>
    <n v="-62.205179999999999"/>
    <n v="302220"/>
    <n v="12088.8"/>
    <n v="66488400"/>
    <n v="6.65"/>
    <n v="31682.400781679997"/>
    <n v="3.6167124179999997"/>
    <x v="4"/>
  </r>
  <r>
    <s v="TRENQUE LAUQUEN"/>
    <x v="4"/>
    <s v="&quot;LOS HERMANOS&quot;"/>
    <s v="MARTINEZ CELEDONIO JOSE"/>
    <n v="276"/>
    <n v="-36.007420000000003"/>
    <n v="-62.495750000000001"/>
    <n v="302220"/>
    <n v="12088.8"/>
    <n v="66488400"/>
    <n v="6.65"/>
    <n v="31682.400781679997"/>
    <n v="3.6167124179999997"/>
    <x v="4"/>
  </r>
  <r>
    <s v="TRENQUE LAUQUEN"/>
    <x v="4"/>
    <s v="LA TABA"/>
    <s v="PERETTO GUILLERMO ARTURO JOSE"/>
    <n v="276"/>
    <n v="-36.027900000000002"/>
    <n v="-62.827530000000003"/>
    <n v="302220"/>
    <n v="12088.8"/>
    <n v="66488400"/>
    <n v="6.65"/>
    <n v="31682.400781679997"/>
    <n v="3.6167124179999997"/>
    <x v="4"/>
  </r>
  <r>
    <s v="LA PLATA"/>
    <x v="4"/>
    <s v="SANTA ANA"/>
    <s v="MAZAJUCU S.A"/>
    <n v="275"/>
    <n v="-35.009284999999998"/>
    <n v="-57.866146000000001"/>
    <n v="301125"/>
    <n v="12045"/>
    <n v="66247500"/>
    <n v="6.62"/>
    <n v="31567.609474499997"/>
    <n v="3.6036083874999996"/>
    <x v="4"/>
  </r>
  <r>
    <s v="TANDIL"/>
    <x v="4"/>
    <s v="DOMASI"/>
    <s v="PETITE MARCELO EDUARDO"/>
    <n v="275"/>
    <n v="-37.360140000000001"/>
    <n v="-59.002920000000003"/>
    <n v="301125"/>
    <n v="12045"/>
    <n v="66247500"/>
    <n v="6.62"/>
    <n v="31567.609474499997"/>
    <n v="3.6036083874999996"/>
    <x v="4"/>
  </r>
  <r>
    <s v="TRENQUE LAUQUEN"/>
    <x v="4"/>
    <s v="EL SAUCE SOLO"/>
    <s v="LOS PATOS DE TRENQUE SRL"/>
    <n v="275"/>
    <n v="-36.177590000000002"/>
    <n v="-62.565649999999998"/>
    <n v="301125"/>
    <n v="12045"/>
    <n v="66247500"/>
    <n v="6.62"/>
    <n v="31567.609474499997"/>
    <n v="3.6036083874999996"/>
    <x v="4"/>
  </r>
  <r>
    <s v="ADOLFO ALSINA"/>
    <x v="4"/>
    <s v="DON LEIZER"/>
    <s v="SCHNEIDER OSCAR EVARISTO"/>
    <n v="274"/>
    <n v="-37.234160000000003"/>
    <n v="-63.045099999999998"/>
    <n v="300030"/>
    <n v="12001.2"/>
    <n v="66006600"/>
    <n v="6.6"/>
    <n v="31452.818167320002"/>
    <n v="3.5905043570000004"/>
    <x v="4"/>
  </r>
  <r>
    <s v="ARRECIFES"/>
    <x v="4"/>
    <s v="DO?A VELIA"/>
    <s v="R V A S A"/>
    <n v="274"/>
    <n v="-33.921390000000002"/>
    <n v="-60.215710000000001"/>
    <n v="300030"/>
    <n v="12001.2"/>
    <n v="66006600"/>
    <n v="6.6"/>
    <n v="31452.818167320002"/>
    <n v="3.5905043570000004"/>
    <x v="4"/>
  </r>
  <r>
    <s v="MAGDALENA"/>
    <x v="4"/>
    <s v="SAN RAMON"/>
    <s v="SAN RAMON DE OLANO EMILCE Y GIANFRINI MAXIMILIANO Y FRANCO"/>
    <n v="274"/>
    <n v="-35.101439999999997"/>
    <n v="-57.821730000000002"/>
    <n v="300030"/>
    <n v="12001.2"/>
    <n v="66006600"/>
    <n v="6.6"/>
    <n v="31452.818167320002"/>
    <n v="3.5905043570000004"/>
    <x v="4"/>
  </r>
  <r>
    <s v="TRENQUE LAUQUEN"/>
    <x v="4"/>
    <s v="SAN NICOLAS"/>
    <s v="TROYA FABIO GUSTAVO"/>
    <n v="274"/>
    <n v="-36.265300000000003"/>
    <n v="-62.494050000000001"/>
    <n v="300030"/>
    <n v="12001.2"/>
    <n v="66006600"/>
    <n v="6.6"/>
    <n v="31452.818167320002"/>
    <n v="3.5905043570000004"/>
    <x v="4"/>
  </r>
  <r>
    <s v="GENERAL PINTO"/>
    <x v="4"/>
    <s v="LA CHIRIPA"/>
    <s v="SUCESION DE PIRIZ IRENE"/>
    <n v="273"/>
    <n v="-34.57629"/>
    <n v="-62.102080000000001"/>
    <n v="298935"/>
    <n v="11957.4"/>
    <n v="65765700"/>
    <n v="6.58"/>
    <n v="31338.026860140002"/>
    <n v="3.5774003265000003"/>
    <x v="4"/>
  </r>
  <r>
    <s v="LEANDRO N. ALEM"/>
    <x v="4"/>
    <s v="EL DORADO"/>
    <s v="NOBLIA MARIA FERNANDA"/>
    <n v="273"/>
    <n v="-34.557169999999999"/>
    <n v="-61.554889000000003"/>
    <n v="298935"/>
    <n v="11957.4"/>
    <n v="65765700"/>
    <n v="6.58"/>
    <n v="31338.026860140002"/>
    <n v="3.5774003265000003"/>
    <x v="4"/>
  </r>
  <r>
    <s v="PUAN"/>
    <x v="4"/>
    <s v="DON BENIGNO"/>
    <s v="DON BENIGNO S.H. DE FRACHE JORGE PABLO Y LOSADA MARIELA GLAD"/>
    <n v="273"/>
    <n v="-37.773420000000002"/>
    <n v="-62.993830000000003"/>
    <n v="298935"/>
    <n v="11957.4"/>
    <n v="65765700"/>
    <n v="6.58"/>
    <n v="31338.026860140002"/>
    <n v="3.5774003265000003"/>
    <x v="4"/>
  </r>
  <r>
    <s v="ADOLFO ALSINA"/>
    <x v="4"/>
    <s v="S/N"/>
    <s v="STANG HUGO R Y CARLOS JOSE S.H."/>
    <n v="272"/>
    <n v="-37.154699999999998"/>
    <n v="-63.083620000000003"/>
    <n v="297840"/>
    <n v="11913.6"/>
    <n v="65524800"/>
    <n v="6.55"/>
    <n v="31223.235552959995"/>
    <n v="3.5642962959999993"/>
    <x v="4"/>
  </r>
  <r>
    <s v="GENERAL PAZ"/>
    <x v="4"/>
    <s v="EL CIMARRON"/>
    <s v="TAMBO LOS GAUCHOS S.A."/>
    <n v="272"/>
    <n v="-35.399979999999999"/>
    <n v="-58.383130000000001"/>
    <n v="297840"/>
    <n v="11913.6"/>
    <n v="65524800"/>
    <n v="6.55"/>
    <n v="31223.235552959995"/>
    <n v="3.5642962959999993"/>
    <x v="4"/>
  </r>
  <r>
    <s v="HIPOLITO YRIGOYEN"/>
    <x v="4"/>
    <s v="AGROP.MONTE DEL DOS"/>
    <s v="AGROPECUARIA MONTE DEL DOS S A"/>
    <n v="272"/>
    <n v="-36.229461669899997"/>
    <n v="-61.729259491000001"/>
    <n v="297840"/>
    <n v="11913.6"/>
    <n v="65524800"/>
    <n v="6.55"/>
    <n v="31223.235552959995"/>
    <n v="3.5642962959999993"/>
    <x v="4"/>
  </r>
  <r>
    <s v="LINCOLN"/>
    <x v="4"/>
    <s v="S/N"/>
    <s v="PIO FAUSTINO ANGEL PIO SUSANA HELVECIA Y PIO MARIA MARCELA"/>
    <n v="272"/>
    <n v="-35.108230590799998"/>
    <n v="-61.556720733600002"/>
    <n v="297840"/>
    <n v="11913.6"/>
    <n v="65524800"/>
    <n v="6.55"/>
    <n v="31223.235552959995"/>
    <n v="3.5642962959999993"/>
    <x v="4"/>
  </r>
  <r>
    <s v="BRAGADO"/>
    <x v="4"/>
    <s v="DON YEYE"/>
    <s v="JAUREGUI MARTA OFELIA"/>
    <n v="271"/>
    <n v="-35.20825"/>
    <n v="-60.596800000000002"/>
    <n v="296745"/>
    <n v="11869.8"/>
    <n v="65283900"/>
    <n v="6.53"/>
    <n v="31108.44424578"/>
    <n v="3.5511922655000001"/>
    <x v="4"/>
  </r>
  <r>
    <s v="CASTELLI"/>
    <x v="4"/>
    <s v="EL CAMPITO"/>
    <s v="FONTELA NORBERTO MANUEL"/>
    <n v="271"/>
    <n v="-36.111080000000001"/>
    <n v="-57.830550000000002"/>
    <n v="296745"/>
    <n v="11869.8"/>
    <n v="65283900"/>
    <n v="6.53"/>
    <n v="31108.44424578"/>
    <n v="3.5511922655000001"/>
    <x v="4"/>
  </r>
  <r>
    <s v="RIVADAVIA"/>
    <x v="4"/>
    <s v="LA CARMEN"/>
    <s v="ESTABLECIMIENTO LA CARMEN  S.R.L."/>
    <n v="271"/>
    <n v="-35.641640000000002"/>
    <n v="-62.867109999999997"/>
    <n v="296745"/>
    <n v="11869.8"/>
    <n v="65283900"/>
    <n v="6.53"/>
    <n v="31108.44424578"/>
    <n v="3.5511922655000001"/>
    <x v="4"/>
  </r>
  <r>
    <s v="NAVARRO"/>
    <x v="4"/>
    <s v="SANTA MAGDALENA"/>
    <s v="BARILARI LILIAN MARIA"/>
    <n v="270"/>
    <n v="-35.005209999999998"/>
    <n v="-59.233669999999996"/>
    <n v="295650"/>
    <n v="11826"/>
    <n v="65043000"/>
    <n v="6.5"/>
    <n v="30993.6529386"/>
    <n v="3.538088235"/>
    <x v="4"/>
  </r>
  <r>
    <s v="NUEVE DE JULIO"/>
    <x v="4"/>
    <s v="CAMPO TAMBO"/>
    <s v="LA MARIA SILVIA NUEVE DE JULIO S.R.L."/>
    <n v="270"/>
    <n v="-35.343420000000002"/>
    <n v="-61.010939999999998"/>
    <n v="295650"/>
    <n v="11826"/>
    <n v="65043000"/>
    <n v="6.5"/>
    <n v="30993.6529386"/>
    <n v="3.538088235"/>
    <x v="4"/>
  </r>
  <r>
    <s v="TRENQUE LAUQUEN"/>
    <x v="4"/>
    <s v="&quot;EL PROGRESO&quot;"/>
    <s v="PRODUCTOS DE LOS ANDES SA"/>
    <n v="270"/>
    <n v="-36.007980000000003"/>
    <n v="-62.652230000000003"/>
    <n v="295650"/>
    <n v="11826"/>
    <n v="65043000"/>
    <n v="6.5"/>
    <n v="30993.6529386"/>
    <n v="3.538088235"/>
    <x v="4"/>
  </r>
  <r>
    <s v="LOBOS"/>
    <x v="4"/>
    <s v="MANUEL MARIA"/>
    <s v="AUGEL, GUSTAVO HECTOR JOSE Y AUGEL, JAQUELINA ITATI SOCIEDAD"/>
    <n v="268"/>
    <n v="-35.295259999999999"/>
    <n v="-58.931870000000004"/>
    <n v="293460"/>
    <n v="11738.4"/>
    <n v="64561200"/>
    <n v="6.46"/>
    <n v="30764.070324239998"/>
    <n v="3.5118801739999999"/>
    <x v="4"/>
  </r>
  <r>
    <s v="LINCOLN"/>
    <x v="4"/>
    <s v="LA CARIDAD"/>
    <s v="EUFRATES SOCIEDAD ANONIMA"/>
    <n v="267"/>
    <n v="-34.84198"/>
    <n v="-61.678240000000002"/>
    <n v="292365"/>
    <n v="11694.6"/>
    <n v="64320300"/>
    <n v="6.43"/>
    <n v="30649.279017059998"/>
    <n v="3.4987761434999998"/>
    <x v="4"/>
  </r>
  <r>
    <s v="SAN ANDRES DE GILES"/>
    <x v="4"/>
    <s v="DON MIGUEL"/>
    <s v="BIDART MIGUEL ANGEL"/>
    <n v="267"/>
    <n v="-34.583469999999998"/>
    <n v="-59.603630000000003"/>
    <n v="292365"/>
    <n v="11694.6"/>
    <n v="64320300"/>
    <n v="6.43"/>
    <n v="30649.279017059998"/>
    <n v="3.4987761434999998"/>
    <x v="4"/>
  </r>
  <r>
    <s v="PUAN"/>
    <x v="4"/>
    <s v="PEMA PEMA"/>
    <s v="LA ILUSION SOCIEDAD DE HECHO"/>
    <n v="266"/>
    <n v="-37.644680000000001"/>
    <n v="-62.834274000000001"/>
    <n v="291270"/>
    <n v="11650.8"/>
    <n v="64079400"/>
    <n v="6.41"/>
    <n v="30534.487709879999"/>
    <n v="3.4856721129999997"/>
    <x v="4"/>
  </r>
  <r>
    <s v="AMEGHINO"/>
    <x v="4"/>
    <s v="DON EDUARDO"/>
    <s v="IGARZA EDUARDO ANTONIO"/>
    <n v="265"/>
    <n v="-35.023949999999999"/>
    <n v="-62.312550000000002"/>
    <n v="290175"/>
    <n v="11607"/>
    <n v="63838500"/>
    <n v="6.38"/>
    <n v="30419.696402700003"/>
    <n v="3.4725680825000005"/>
    <x v="4"/>
  </r>
  <r>
    <s v="GENERAL LAS HERAS"/>
    <x v="4"/>
    <s v="DO?A  MARIA"/>
    <s v="ZIVERRA MARIA DE LOS ANGELES"/>
    <n v="265"/>
    <n v="-34.993299999999998"/>
    <n v="-58.927900000000001"/>
    <n v="290175"/>
    <n v="11607"/>
    <n v="63838500"/>
    <n v="6.38"/>
    <n v="30419.696402700003"/>
    <n v="3.4725680825000005"/>
    <x v="4"/>
  </r>
  <r>
    <s v="GENERAL VILLEGAS"/>
    <x v="4"/>
    <s v="DON PEDRO"/>
    <s v="GIELIS JORGE PEDRO Y GIELIS DARIO RENE SOCIEDAD DE HECHO"/>
    <n v="265"/>
    <n v="-34.792879999999997"/>
    <n v="-63.111789999999999"/>
    <n v="290175"/>
    <n v="11607"/>
    <n v="63838500"/>
    <n v="6.38"/>
    <n v="30419.696402700003"/>
    <n v="3.4725680825000005"/>
    <x v="4"/>
  </r>
  <r>
    <s v="SUIPACHA"/>
    <x v="4"/>
    <s v="SAN JOSE"/>
    <s v="TELLECHEA JOSE ANTONIO"/>
    <n v="265"/>
    <n v="-34.728931426999999"/>
    <n v="-59.843261718800001"/>
    <n v="290175"/>
    <n v="11607"/>
    <n v="63838500"/>
    <n v="6.38"/>
    <n v="30419.696402700003"/>
    <n v="3.4725680825000005"/>
    <x v="4"/>
  </r>
  <r>
    <s v="ADOLFO ALSINA"/>
    <x v="4"/>
    <s v="LAS DUNAS"/>
    <s v="FAURE MELINA GISELLE"/>
    <n v="264"/>
    <n v="-37.071489999999997"/>
    <n v="-63.200130000000001"/>
    <n v="289080"/>
    <n v="11563.2"/>
    <n v="63597600"/>
    <n v="6.36"/>
    <n v="30304.905095519996"/>
    <n v="3.4594640519999995"/>
    <x v="4"/>
  </r>
  <r>
    <s v="CORONEL SUAREZ"/>
    <x v="4"/>
    <s v="LA DORITA"/>
    <s v="TAMAGRO S.R.L."/>
    <n v="264"/>
    <n v="-37.443260000000002"/>
    <n v="-61.871720000000003"/>
    <n v="289080"/>
    <n v="11563.2"/>
    <n v="63597600"/>
    <n v="6.36"/>
    <n v="30304.905095519996"/>
    <n v="3.4594640519999995"/>
    <x v="4"/>
  </r>
  <r>
    <s v="BOLIVAR"/>
    <x v="4"/>
    <s v="DON NESTOR"/>
    <s v="PELUSSO NESTOR DARIO"/>
    <n v="263"/>
    <n v="-36.277264000000002"/>
    <n v="-61.049484"/>
    <n v="287985"/>
    <n v="11519.4"/>
    <n v="63356700"/>
    <n v="6.34"/>
    <n v="30190.113788339997"/>
    <n v="3.4463600214999999"/>
    <x v="4"/>
  </r>
  <r>
    <s v="NAVARRO"/>
    <x v="4"/>
    <s v="DON MARTIN"/>
    <s v="HOURCADE OMAR BAUTISTA"/>
    <n v="263"/>
    <n v="-34.996729999999999"/>
    <n v="-59.199930000000002"/>
    <n v="287985"/>
    <n v="11519.4"/>
    <n v="63356700"/>
    <n v="6.34"/>
    <n v="30190.113788339997"/>
    <n v="3.4463600214999999"/>
    <x v="4"/>
  </r>
  <r>
    <s v="PEHUAJO"/>
    <x v="4"/>
    <s v="EL 47"/>
    <s v="PRIETO NORBERTO ARMANDO"/>
    <n v="262"/>
    <n v="-35.968110000000003"/>
    <n v="-61.837310000000002"/>
    <n v="286890"/>
    <n v="11475.6"/>
    <n v="63115800"/>
    <n v="6.31"/>
    <n v="30075.322481160001"/>
    <n v="3.4332559910000002"/>
    <x v="4"/>
  </r>
  <r>
    <s v="GENERAL VIAMONTE"/>
    <x v="4"/>
    <s v="LA MALQUERIDA"/>
    <s v="ANSALDO JUAN"/>
    <n v="261"/>
    <n v="-34.851739999999999"/>
    <n v="-60.964329999999997"/>
    <n v="285795"/>
    <n v="11431.8"/>
    <n v="62874900"/>
    <n v="6.29"/>
    <n v="29960.531173980002"/>
    <n v="3.4201519605000001"/>
    <x v="4"/>
  </r>
  <r>
    <s v="TRES LOMAS"/>
    <x v="4"/>
    <s v="EL ROSARIO"/>
    <s v="BIGUAY SA"/>
    <n v="261"/>
    <n v="-36.611930000000001"/>
    <n v="-62.729370000000003"/>
    <n v="285795"/>
    <n v="11431.8"/>
    <n v="62874900"/>
    <n v="6.29"/>
    <n v="29960.531173980002"/>
    <n v="3.4201519605000001"/>
    <x v="4"/>
  </r>
  <r>
    <s v="LUJAN"/>
    <x v="4"/>
    <s v="LA LLEGADA"/>
    <s v="SUCESION DE BUTTINI RODOLFO TADEO"/>
    <n v="260"/>
    <n v="-34.625999999999998"/>
    <n v="-59.108800000000002"/>
    <n v="284700"/>
    <n v="11388"/>
    <n v="62634000"/>
    <n v="6.26"/>
    <n v="29845.739866799995"/>
    <n v="3.4070479299999996"/>
    <x v="4"/>
  </r>
  <r>
    <s v="NAVARRO"/>
    <x v="4"/>
    <s v="EL MISTERIO"/>
    <s v="MIRANDA ARMANDO MARTIN"/>
    <n v="260"/>
    <n v="-35.170490000000001"/>
    <n v="-59.438540000000003"/>
    <n v="284700"/>
    <n v="11388"/>
    <n v="62634000"/>
    <n v="6.26"/>
    <n v="29845.739866799995"/>
    <n v="3.4070479299999996"/>
    <x v="4"/>
  </r>
  <r>
    <s v="SAN VICENTE"/>
    <x v="4"/>
    <s v="LAS HERMANAS"/>
    <s v="CONTRERAS IGNACIO GABRIEL"/>
    <n v="260"/>
    <n v="-35.125568389900003"/>
    <n v="-58.373210907000001"/>
    <n v="284700"/>
    <n v="11388"/>
    <n v="62634000"/>
    <n v="6.26"/>
    <n v="29845.739866799995"/>
    <n v="3.4070479299999996"/>
    <x v="4"/>
  </r>
  <r>
    <s v="BOLIVAR"/>
    <x v="4"/>
    <s v="LOS COLIBRIES"/>
    <s v="LOS COLIBRIES S R L"/>
    <n v="259"/>
    <n v="-36.139310000000002"/>
    <n v="-61.268650000000001"/>
    <n v="283605"/>
    <n v="11344.2"/>
    <n v="62393100"/>
    <n v="6.24"/>
    <n v="29730.948559619999"/>
    <n v="3.3939438995"/>
    <x v="4"/>
  </r>
  <r>
    <s v="CHASCOMUS"/>
    <x v="4"/>
    <s v="LA ALEGRIA"/>
    <s v="TAMBO LOS GAUCHOS S.A."/>
    <n v="259"/>
    <n v="-35.4345"/>
    <n v="-58.0717"/>
    <n v="283605"/>
    <n v="11344.2"/>
    <n v="62393100"/>
    <n v="6.24"/>
    <n v="29730.948559619999"/>
    <n v="3.3939438995"/>
    <x v="4"/>
  </r>
  <r>
    <s v="GENERAL VILLEGAS"/>
    <x v="4"/>
    <s v="SAN EMILIO"/>
    <s v="CABA?A Y TAMBOS EL JAGUEL S.A."/>
    <n v="259"/>
    <n v="-34.785330000000002"/>
    <n v="-63.174059999999997"/>
    <n v="283605"/>
    <n v="11344.2"/>
    <n v="62393100"/>
    <n v="6.24"/>
    <n v="29730.948559619999"/>
    <n v="3.3939438995"/>
    <x v="4"/>
  </r>
  <r>
    <s v="GENERAL VILLEGAS"/>
    <x v="4"/>
    <s v="DON MATEO"/>
    <s v="GIACHERO EDGARDO LUIS"/>
    <n v="259"/>
    <n v="-34.747799999999998"/>
    <n v="-63.17163"/>
    <n v="283605"/>
    <n v="11344.2"/>
    <n v="62393100"/>
    <n v="6.24"/>
    <n v="29730.948559619999"/>
    <n v="3.3939438995"/>
    <x v="4"/>
  </r>
  <r>
    <s v="MONTE"/>
    <x v="4"/>
    <s v="TAMBO GALLI"/>
    <s v="LECHE GENERAL PAZ S.A"/>
    <n v="259"/>
    <n v="-35.507141113300001"/>
    <n v="-58.492088317899999"/>
    <n v="283605"/>
    <n v="11344.2"/>
    <n v="62393100"/>
    <n v="6.24"/>
    <n v="29730.948559619999"/>
    <n v="3.3939438995"/>
    <x v="4"/>
  </r>
  <r>
    <s v="TRES LOMAS"/>
    <x v="4"/>
    <s v="DON PANCHO"/>
    <s v="BIGLIANI HECTOR OSVALDO"/>
    <n v="259"/>
    <n v="-36.390360000000001"/>
    <n v="-62.788049999999998"/>
    <n v="283605"/>
    <n v="11344.2"/>
    <n v="62393100"/>
    <n v="6.24"/>
    <n v="29730.948559619999"/>
    <n v="3.3939438995"/>
    <x v="4"/>
  </r>
  <r>
    <s v="CORONEL BRANDSEN"/>
    <x v="4"/>
    <s v="LA FAVORITA"/>
    <s v="MARIA ELINA S R L"/>
    <n v="258"/>
    <n v="-35.219149999999999"/>
    <n v="-57.989890000000003"/>
    <n v="282510"/>
    <n v="11300.4"/>
    <n v="62152200"/>
    <n v="6.22"/>
    <n v="29616.15725244"/>
    <n v="3.3808398689999999"/>
    <x v="4"/>
  </r>
  <r>
    <s v="GENERAL LAS HERAS"/>
    <x v="4"/>
    <s v="PROLAC."/>
    <s v="PROLAC S A"/>
    <n v="258"/>
    <n v="-34.737900000000003"/>
    <n v="-59.098199999999999"/>
    <n v="282510"/>
    <n v="11300.4"/>
    <n v="62152200"/>
    <n v="6.22"/>
    <n v="29616.15725244"/>
    <n v="3.3808398689999999"/>
    <x v="4"/>
  </r>
  <r>
    <s v="GENERAL PINTO"/>
    <x v="4"/>
    <s v="LA MARGARITA"/>
    <s v="BENAVIDEZ JORGE J  BENAVIDEZ CARLOS M  BENAVIDEZ HUGO A Y BE"/>
    <n v="258"/>
    <n v="-34.512270000000001"/>
    <n v="-62.098080000000003"/>
    <n v="282510"/>
    <n v="11300.4"/>
    <n v="62152200"/>
    <n v="6.22"/>
    <n v="29616.15725244"/>
    <n v="3.3808398689999999"/>
    <x v="4"/>
  </r>
  <r>
    <s v="GENERAL VILLEGAS"/>
    <x v="4"/>
    <s v="S/N"/>
    <s v="BORREGO JUAN CARLOS"/>
    <n v="258"/>
    <n v="-34.657989999999998"/>
    <n v="-63.356789999999997"/>
    <n v="282510"/>
    <n v="11300.4"/>
    <n v="62152200"/>
    <n v="6.22"/>
    <n v="29616.15725244"/>
    <n v="3.3808398689999999"/>
    <x v="4"/>
  </r>
  <r>
    <s v="GENERAL VILLEGAS"/>
    <x v="4"/>
    <s v="EL GATO"/>
    <s v="BRUNO OSVALDO FRANCISCO Y BRUNO NORBERTO JOSE SOCIEDAD DE HE"/>
    <n v="258"/>
    <n v="-34.433875999999998"/>
    <n v="-62.985146"/>
    <n v="282510"/>
    <n v="11300.4"/>
    <n v="62152200"/>
    <n v="6.22"/>
    <n v="29616.15725244"/>
    <n v="3.3808398689999999"/>
    <x v="4"/>
  </r>
  <r>
    <s v="LOBOS"/>
    <x v="4"/>
    <s v="DOS LOMAS"/>
    <s v="TAMBO DOS LOMAS SOCIEDAD DE RESPONSABILIDAD LIMITADA"/>
    <n v="258"/>
    <n v="-35.111518090600001"/>
    <n v="-59.1987481667"/>
    <n v="282510"/>
    <n v="11300.4"/>
    <n v="62152200"/>
    <n v="6.22"/>
    <n v="29616.15725244"/>
    <n v="3.3808398689999999"/>
    <x v="4"/>
  </r>
  <r>
    <s v="LOBOS"/>
    <x v="4"/>
    <s v="LA ESPERANZA"/>
    <s v="ZILLI ERMELINDO LUIS"/>
    <n v="258"/>
    <n v="-34.999899999999997"/>
    <n v="-59.10539"/>
    <n v="282510"/>
    <n v="11300.4"/>
    <n v="62152200"/>
    <n v="6.22"/>
    <n v="29616.15725244"/>
    <n v="3.3808398689999999"/>
    <x v="4"/>
  </r>
  <r>
    <s v="RIVADAVIA"/>
    <x v="4"/>
    <s v="LA PERSEVERANCIA"/>
    <s v="LASSERRE JUAN JOSE"/>
    <n v="258"/>
    <n v="-35.460320000000003"/>
    <n v="-62.976559999999999"/>
    <n v="282510"/>
    <n v="11300.4"/>
    <n v="62152200"/>
    <n v="6.22"/>
    <n v="29616.15725244"/>
    <n v="3.3808398689999999"/>
    <x v="4"/>
  </r>
  <r>
    <s v="ADOLFO ALSINA"/>
    <x v="4"/>
    <s v="DON JUAN"/>
    <s v="JACOBSOHN MONICA LAURA"/>
    <n v="257"/>
    <n v="-37.099299999999999"/>
    <n v="-63.229329999999997"/>
    <n v="281415"/>
    <n v="11256.6"/>
    <n v="61911300"/>
    <n v="6.19"/>
    <n v="29501.36594526"/>
    <n v="3.3677358385000002"/>
    <x v="4"/>
  </r>
  <r>
    <s v="CHACABUCO"/>
    <x v="4"/>
    <s v="SIN NOMBRE"/>
    <s v="MORI HECTOR ANIBAL Y  MORI GUILLERMO PEDRO  S.H."/>
    <n v="257"/>
    <n v="-34.716520000000003"/>
    <n v="-60.296990000000001"/>
    <n v="281415"/>
    <n v="11256.6"/>
    <n v="61911300"/>
    <n v="6.19"/>
    <n v="29501.36594526"/>
    <n v="3.3677358385000002"/>
    <x v="4"/>
  </r>
  <r>
    <s v="GENERAL BELGRANO"/>
    <x v="4"/>
    <s v="LA REFORMA"/>
    <s v="M.KISS SA"/>
    <n v="257"/>
    <n v="-35.889569999999999"/>
    <n v="-58.457270000000001"/>
    <n v="281415"/>
    <n v="11256.6"/>
    <n v="61911300"/>
    <n v="6.19"/>
    <n v="29501.36594526"/>
    <n v="3.3677358385000002"/>
    <x v="4"/>
  </r>
  <r>
    <s v="NAVARRO"/>
    <x v="4"/>
    <s v="LA MARTA"/>
    <s v="ANDORNO HECTOR DANIEL"/>
    <n v="257"/>
    <n v="-35.113549999999996"/>
    <n v="-59.515120000000003"/>
    <n v="281415"/>
    <n v="11256.6"/>
    <n v="61911300"/>
    <n v="6.19"/>
    <n v="29501.36594526"/>
    <n v="3.3677358385000002"/>
    <x v="4"/>
  </r>
  <r>
    <s v="SAN VICENTE"/>
    <x v="4"/>
    <s v="EL REENCUENTRO"/>
    <s v="ROSSI MARIA DE LA PAZ"/>
    <n v="256"/>
    <n v="-35.098790000000001"/>
    <n v="-58.456429999999997"/>
    <n v="280320"/>
    <n v="11212.8"/>
    <n v="61670400"/>
    <n v="6.17"/>
    <n v="29386.574638080001"/>
    <n v="3.3546318080000002"/>
    <x v="4"/>
  </r>
  <r>
    <s v="SAN VICENTE"/>
    <x v="4"/>
    <s v="LAS ROCAS"/>
    <s v="RODRIGUEZ ROSANA BEATRIZ"/>
    <n v="256"/>
    <n v="-34.979010000000002"/>
    <n v="-58.450679999999998"/>
    <n v="280320"/>
    <n v="11212.8"/>
    <n v="61670400"/>
    <n v="6.17"/>
    <n v="29386.574638080001"/>
    <n v="3.3546318080000002"/>
    <x v="4"/>
  </r>
  <r>
    <s v="GENERAL VILLEGAS"/>
    <x v="4"/>
    <s v="EL MATADERO"/>
    <s v="SUCESION DE RAVEL LEONARDO JOSE"/>
    <n v="255"/>
    <n v="-34.777290000000001"/>
    <n v="-63.166229999999999"/>
    <n v="279225"/>
    <n v="11169"/>
    <n v="61429500"/>
    <n v="6.14"/>
    <n v="29271.783330899998"/>
    <n v="3.3415277774999996"/>
    <x v="4"/>
  </r>
  <r>
    <s v="NAVARRO"/>
    <x v="4"/>
    <s v="LOS GATOS"/>
    <s v="ANDALICAN AGROPECUARIA S.R.L."/>
    <n v="255"/>
    <n v="-35.014110000000002"/>
    <n v="-59.576149999999998"/>
    <n v="279225"/>
    <n v="11169"/>
    <n v="61429500"/>
    <n v="6.14"/>
    <n v="29271.783330899998"/>
    <n v="3.3415277774999996"/>
    <x v="4"/>
  </r>
  <r>
    <s v="TRENQUE LAUQUEN"/>
    <x v="4"/>
    <s v="LAS MARIAS"/>
    <s v="MARTINEZ JORGE ANTONIO"/>
    <n v="255"/>
    <n v="-36.418860000000002"/>
    <n v="-62.616779999999999"/>
    <n v="279225"/>
    <n v="11169"/>
    <n v="61429500"/>
    <n v="6.14"/>
    <n v="29271.783330899998"/>
    <n v="3.3415277774999996"/>
    <x v="4"/>
  </r>
  <r>
    <s v="GENERAL LAS HERAS"/>
    <x v="4"/>
    <s v="DON HUGO"/>
    <s v="AON CARLOS"/>
    <n v="254"/>
    <n v="-34.9283"/>
    <n v="-59.099899999999998"/>
    <n v="278130"/>
    <n v="11125.2"/>
    <n v="61188600"/>
    <n v="6.12"/>
    <n v="29156.992023719999"/>
    <n v="3.328423747"/>
    <x v="4"/>
  </r>
  <r>
    <s v="GENERAL PINTO"/>
    <x v="4"/>
    <s v="JUAN DOMINGO"/>
    <s v="AGROPECUARIA LABRADOR S.R.L."/>
    <n v="254"/>
    <n v="-34.809629999999999"/>
    <n v="-62.177"/>
    <n v="278130"/>
    <n v="11125.2"/>
    <n v="61188600"/>
    <n v="6.12"/>
    <n v="29156.992023719999"/>
    <n v="3.328423747"/>
    <x v="4"/>
  </r>
  <r>
    <s v="LA PLATA"/>
    <x v="4"/>
    <s v="LA CATALINA"/>
    <s v="GILES OSVALDO MANUEL"/>
    <n v="254"/>
    <n v="-35.130263999999997"/>
    <n v="-58.031010000000002"/>
    <n v="278130"/>
    <n v="11125.2"/>
    <n v="61188600"/>
    <n v="6.12"/>
    <n v="29156.992023719999"/>
    <n v="3.328423747"/>
    <x v="4"/>
  </r>
  <r>
    <s v="LEANDRO N. ALEM"/>
    <x v="4"/>
    <s v="EST. EL TREBOL"/>
    <s v="OLAECHEA JUAN CARLOS Y COSTANTINI JORGE ALEJANDRO SH"/>
    <n v="254"/>
    <n v="-34.516669999999998"/>
    <n v="-61.84666"/>
    <n v="278130"/>
    <n v="11125.2"/>
    <n v="61188600"/>
    <n v="6.12"/>
    <n v="29156.992023719999"/>
    <n v="3.328423747"/>
    <x v="4"/>
  </r>
  <r>
    <s v="SUIPACHA"/>
    <x v="4"/>
    <s v="LA ALAMEDA"/>
    <s v="MURRAY MIGUEL AMADOR"/>
    <n v="254"/>
    <n v="-34.817500000000003"/>
    <n v="-59.716670000000001"/>
    <n v="278130"/>
    <n v="11125.2"/>
    <n v="61188600"/>
    <n v="6.12"/>
    <n v="29156.992023719999"/>
    <n v="3.328423747"/>
    <x v="4"/>
  </r>
  <r>
    <s v="TRENQUE LAUQUEN"/>
    <x v="4"/>
    <s v="&quot;EL CORAJE&quot;"/>
    <s v="FLORES MONICA MABEL"/>
    <n v="254"/>
    <n v="-36.4724502563"/>
    <n v="-62.636428832999997"/>
    <n v="278130"/>
    <n v="11125.2"/>
    <n v="61188600"/>
    <n v="6.12"/>
    <n v="29156.992023719999"/>
    <n v="3.328423747"/>
    <x v="4"/>
  </r>
  <r>
    <s v="AZUL"/>
    <x v="4"/>
    <s v="LA CARRETA-"/>
    <s v="ALONSO ENRIQUE FELIX"/>
    <n v="253"/>
    <n v="-36.627929999999999"/>
    <n v="-59.576819999999998"/>
    <n v="277035"/>
    <n v="11081.4"/>
    <n v="60947700"/>
    <n v="6.09"/>
    <n v="29042.200716539999"/>
    <n v="3.3153197164999999"/>
    <x v="4"/>
  </r>
  <r>
    <s v="GENERAL VILLEGAS"/>
    <x v="4"/>
    <s v="ESCUELA AGRARIA"/>
    <s v="ASOCIACION COOPERADORA ESCUELA AGRARIA NELLY BROWN DE EMERSO"/>
    <n v="253"/>
    <n v="-34.993259999999999"/>
    <n v="-63.036760000000001"/>
    <n v="277035"/>
    <n v="11081.4"/>
    <n v="60947700"/>
    <n v="6.09"/>
    <n v="29042.200716539999"/>
    <n v="3.3153197164999999"/>
    <x v="4"/>
  </r>
  <r>
    <s v="LINCOLN"/>
    <x v="4"/>
    <s v="S/N"/>
    <s v="PAOLUCCI JUAN CARLOS"/>
    <n v="253"/>
    <n v="-34.950150000000001"/>
    <n v="-61.585470000000001"/>
    <n v="277035"/>
    <n v="11081.4"/>
    <n v="60947700"/>
    <n v="6.09"/>
    <n v="29042.200716539999"/>
    <n v="3.3153197164999999"/>
    <x v="4"/>
  </r>
  <r>
    <s v="SUIPACHA"/>
    <x v="4"/>
    <s v="LOS OLMOS"/>
    <s v="MARTINEZ EDUARDO ALBERTO"/>
    <n v="253"/>
    <n v="-34.696249999999999"/>
    <n v="-59.84234"/>
    <n v="277035"/>
    <n v="11081.4"/>
    <n v="60947700"/>
    <n v="6.09"/>
    <n v="29042.200716539999"/>
    <n v="3.3153197164999999"/>
    <x v="4"/>
  </r>
  <r>
    <s v="VEINTICINCO DE MAYO"/>
    <x v="4"/>
    <s v="&quot;EL TAMBO&quot;"/>
    <s v="IGLESIAS SERGIO GUILLERMO"/>
    <n v="253"/>
    <n v="-35.170189999999998"/>
    <n v="-59.953949999999999"/>
    <n v="277035"/>
    <n v="11081.4"/>
    <n v="60947700"/>
    <n v="6.09"/>
    <n v="29042.200716539999"/>
    <n v="3.3153197164999999"/>
    <x v="4"/>
  </r>
  <r>
    <s v="GENERAL PINTO"/>
    <x v="4"/>
    <s v="ADRIANITA"/>
    <s v="COURREGES ADRIANA CATALINA"/>
    <n v="252"/>
    <n v="-34.726419999999997"/>
    <n v="-62.029809999999998"/>
    <n v="275940"/>
    <n v="11037.6"/>
    <n v="60706800"/>
    <n v="6.07"/>
    <n v="28927.409409360003"/>
    <n v="3.3022156860000003"/>
    <x v="4"/>
  </r>
  <r>
    <s v="CORONEL BRANDSEN"/>
    <x v="4"/>
    <s v="EL CAMOATI"/>
    <s v="LA MILAGROSA DE MAIPU SA"/>
    <n v="251"/>
    <n v="-35.331531524699997"/>
    <n v="-58.176860809300003"/>
    <n v="274845"/>
    <n v="10993.8"/>
    <n v="60465900"/>
    <n v="6.05"/>
    <n v="28812.618102179997"/>
    <n v="3.2891116554999997"/>
    <x v="4"/>
  </r>
  <r>
    <s v="GUAMINI"/>
    <x v="4"/>
    <s v="SAN JUAN"/>
    <s v="BLEYNAT JOSE MARIA"/>
    <n v="251"/>
    <n v="-37.031880000000001"/>
    <n v="-62.264279999999999"/>
    <n v="274845"/>
    <n v="10993.8"/>
    <n v="60465900"/>
    <n v="6.05"/>
    <n v="28812.618102179997"/>
    <n v="3.2891116554999997"/>
    <x v="4"/>
  </r>
  <r>
    <s v="LOBOS"/>
    <x v="4"/>
    <s v="LA GUARIDA"/>
    <s v="SUCESION DE GARRAHAN INES LYDIA"/>
    <n v="251"/>
    <n v="-35.277504"/>
    <n v="-58.993538000000001"/>
    <n v="274845"/>
    <n v="10993.8"/>
    <n v="60465900"/>
    <n v="6.05"/>
    <n v="28812.618102179997"/>
    <n v="3.2891116554999997"/>
    <x v="4"/>
  </r>
  <r>
    <s v="RIVADAVIA"/>
    <x v="4"/>
    <s v="EL POBRE DIABLO"/>
    <s v="RODRIGUEZ RODOLFO RAIMUNDO"/>
    <n v="251"/>
    <n v="-35.545270000000002"/>
    <n v="-63.029110000000003"/>
    <n v="274845"/>
    <n v="10993.8"/>
    <n v="60465900"/>
    <n v="6.05"/>
    <n v="28812.618102179997"/>
    <n v="3.2891116554999997"/>
    <x v="4"/>
  </r>
  <r>
    <s v="TANDIL"/>
    <x v="4"/>
    <s v="TAMBO BELLA VISTA"/>
    <s v="TAMBO BELLA VISTA S.R.L"/>
    <n v="251"/>
    <n v="-37.268439999999998"/>
    <n v="-59.118470000000002"/>
    <n v="274845"/>
    <n v="10993.8"/>
    <n v="60465900"/>
    <n v="6.05"/>
    <n v="28812.618102179997"/>
    <n v="3.2891116554999997"/>
    <x v="4"/>
  </r>
  <r>
    <s v="AMEGHINO"/>
    <x v="4"/>
    <s v="LOS MELLIZOS 3"/>
    <s v="SAROBE JUAN C Y RICARDO A"/>
    <n v="250"/>
    <n v="-34.765949999999997"/>
    <n v="-62.456870000000002"/>
    <n v="273750"/>
    <n v="10950"/>
    <n v="60225000"/>
    <n v="6.02"/>
    <n v="28697.826795000001"/>
    <n v="3.2760076250000001"/>
    <x v="4"/>
  </r>
  <r>
    <s v="GENERAL PAZ"/>
    <x v="4"/>
    <s v="TAMBO SAAVEDRA"/>
    <s v="LECHE GENERAL PAZ S.A"/>
    <n v="250"/>
    <n v="-35.477539999999998"/>
    <n v="-58.469070000000002"/>
    <n v="273750"/>
    <n v="10950"/>
    <n v="60225000"/>
    <n v="6.02"/>
    <n v="28697.826795000001"/>
    <n v="3.2760076250000001"/>
    <x v="4"/>
  </r>
  <r>
    <s v="LOBOS"/>
    <x v="4"/>
    <s v="LA ESCONDIDA"/>
    <s v="IRIARTE MARIA EUGENIA, IRIARTE GRACIELA ESTER E IRIARTE SALV"/>
    <n v="250"/>
    <n v="-35.331510000000002"/>
    <n v="-59.094369999999998"/>
    <n v="273750"/>
    <n v="10950"/>
    <n v="60225000"/>
    <n v="6.02"/>
    <n v="28697.826795000001"/>
    <n v="3.2760076250000001"/>
    <x v="4"/>
  </r>
  <r>
    <s v="TRENQUE LAUQUEN"/>
    <x v="4"/>
    <s v="SIN DENOMINACION"/>
    <s v="GARCIA PABLO ADRIAN"/>
    <n v="250"/>
    <n v="-36.419231414800002"/>
    <n v="-62.723918914800002"/>
    <n v="273750"/>
    <n v="10950"/>
    <n v="60225000"/>
    <n v="6.02"/>
    <n v="28697.826795000001"/>
    <n v="3.2760076250000001"/>
    <x v="4"/>
  </r>
  <r>
    <s v="CHACABUCO"/>
    <x v="4"/>
    <s v="SAN SALVADOR"/>
    <s v="URRETAVIZCAYA ROBERTO JULIO ,URRETAVIZCAYA ALICIA NORA"/>
    <n v="249"/>
    <n v="-34.632669999999997"/>
    <n v="-60.3354"/>
    <n v="272655"/>
    <n v="10906.2"/>
    <n v="59984100"/>
    <n v="6"/>
    <n v="28583.035487820001"/>
    <n v="3.2629035945"/>
    <x v="4"/>
  </r>
  <r>
    <s v="CORONEL BRANDSEN"/>
    <x v="4"/>
    <s v="EL YACARE"/>
    <s v="CRUZ NESTOR NORBERTO"/>
    <n v="249"/>
    <n v="-35.264980000000001"/>
    <n v="-58.275019999999998"/>
    <n v="272655"/>
    <n v="10906.2"/>
    <n v="59984100"/>
    <n v="6"/>
    <n v="28583.035487820001"/>
    <n v="3.2629035945"/>
    <x v="4"/>
  </r>
  <r>
    <s v="LEANDRO N. ALEM"/>
    <x v="4"/>
    <s v="TAMBO RUTA"/>
    <s v="ITURRALDE MIGUEL ANGEL E ITURRALDE MARIA INES S.H."/>
    <n v="249"/>
    <n v="-34.443611144999998"/>
    <n v="-61.879440307599999"/>
    <n v="272655"/>
    <n v="10906.2"/>
    <n v="59984100"/>
    <n v="6"/>
    <n v="28583.035487820001"/>
    <n v="3.2629035945"/>
    <x v="4"/>
  </r>
  <r>
    <s v="EXALTACION DE LA CRUZ"/>
    <x v="4"/>
    <s v="SAN JOSE"/>
    <s v="DAVIO JOSE LUIS Y DAVIO JUAN MANUEL S H"/>
    <n v="248"/>
    <n v="-34.417301178000002"/>
    <n v="-59.1497612"/>
    <n v="271560"/>
    <n v="10862.4"/>
    <n v="59743200"/>
    <n v="5.97"/>
    <n v="28468.244180640002"/>
    <n v="3.2497995640000004"/>
    <x v="4"/>
  </r>
  <r>
    <s v="LINCOLN"/>
    <x v="4"/>
    <s v="S/N"/>
    <s v="MENARVINO PASCUAL DANIEL"/>
    <n v="248"/>
    <n v="-34.836039999999997"/>
    <n v="-61.529629999999997"/>
    <n v="271560"/>
    <n v="10862.4"/>
    <n v="59743200"/>
    <n v="5.97"/>
    <n v="28468.244180640002"/>
    <n v="3.2497995640000004"/>
    <x v="4"/>
  </r>
  <r>
    <s v="PEHUAJO"/>
    <x v="4"/>
    <s v="SAN JUSTO"/>
    <s v="AGROPECUARIA EL GRILLO SOC ANON"/>
    <n v="248"/>
    <n v="-35.97654"/>
    <n v="-61.653280000000002"/>
    <n v="271560"/>
    <n v="10862.4"/>
    <n v="59743200"/>
    <n v="5.97"/>
    <n v="28468.244180640002"/>
    <n v="3.2497995640000004"/>
    <x v="4"/>
  </r>
  <r>
    <s v="TRENQUE LAUQUEN"/>
    <x v="4"/>
    <s v="LA MARGARITA"/>
    <s v="GUTIERREZ LUCAS"/>
    <n v="248"/>
    <n v="-36.076397"/>
    <n v="-62.691105"/>
    <n v="271560"/>
    <n v="10862.4"/>
    <n v="59743200"/>
    <n v="5.97"/>
    <n v="28468.244180640002"/>
    <n v="3.2497995640000004"/>
    <x v="4"/>
  </r>
  <r>
    <s v="CARLOS CASARES"/>
    <x v="4"/>
    <s v="EL NATIU"/>
    <s v="EDITH E URRUTIA DE ORDOQUI Y JORGE SANTA MARIA"/>
    <n v="247"/>
    <n v="-35.921619999999997"/>
    <n v="-61.137639999999998"/>
    <n v="270465"/>
    <n v="10818.6"/>
    <n v="59502300"/>
    <n v="5.95"/>
    <n v="28353.452873459999"/>
    <n v="3.2366955334999998"/>
    <x v="4"/>
  </r>
  <r>
    <s v="MARCOS PAZ"/>
    <x v="4"/>
    <s v="DON RENZO"/>
    <s v="BALDO DINO ALFREDO"/>
    <n v="247"/>
    <n v="-34.840330000000002"/>
    <n v="-58.851999999999997"/>
    <n v="270465"/>
    <n v="10818.6"/>
    <n v="59502300"/>
    <n v="5.95"/>
    <n v="28353.452873459999"/>
    <n v="3.2366955334999998"/>
    <x v="4"/>
  </r>
  <r>
    <s v="NAVARRO"/>
    <x v="4"/>
    <s v="LA CHIQUITA"/>
    <s v="MELO MARCELO RAMON"/>
    <n v="247"/>
    <n v="-35.042679999999997"/>
    <n v="-59.237189999999998"/>
    <n v="270465"/>
    <n v="10818.6"/>
    <n v="59502300"/>
    <n v="5.95"/>
    <n v="28353.452873459999"/>
    <n v="3.2366955334999998"/>
    <x v="4"/>
  </r>
  <r>
    <s v="TRENQUE LAUQUEN"/>
    <x v="4"/>
    <s v="&quot;LA CASUALIDAD&quot;"/>
    <s v="LIWA S.R.L."/>
    <n v="247"/>
    <n v="-36.399970000000003"/>
    <n v="-62.406999999999996"/>
    <n v="270465"/>
    <n v="10818.6"/>
    <n v="59502300"/>
    <n v="5.95"/>
    <n v="28353.452873459999"/>
    <n v="3.2366955334999998"/>
    <x v="4"/>
  </r>
  <r>
    <s v="GENERAL LAS HERAS"/>
    <x v="4"/>
    <s v="S/N"/>
    <s v="LUVANI NELIDA MARIA"/>
    <n v="246"/>
    <n v="-34.797298431400002"/>
    <n v="-59.105998992899998"/>
    <n v="269370"/>
    <n v="10774.8"/>
    <n v="59261400"/>
    <n v="5.93"/>
    <n v="28238.66156628"/>
    <n v="3.2235915029999997"/>
    <x v="4"/>
  </r>
  <r>
    <s v="LEANDRO N. ALEM"/>
    <x v="4"/>
    <s v="CINCO CACHORROS"/>
    <s v="CINCO CACHORROS SA"/>
    <n v="246"/>
    <n v="-34.533850000000001"/>
    <n v="-61.843649999999997"/>
    <n v="269370"/>
    <n v="10774.8"/>
    <n v="59261400"/>
    <n v="5.93"/>
    <n v="28238.66156628"/>
    <n v="3.2235915029999997"/>
    <x v="4"/>
  </r>
  <r>
    <s v="TANDIL"/>
    <x v="4"/>
    <s v="LA MARINA"/>
    <s v="JACOBO OMAR JOSE"/>
    <n v="246"/>
    <n v="-37.19135"/>
    <n v="-59.055869999999999"/>
    <n v="269370"/>
    <n v="10774.8"/>
    <n v="59261400"/>
    <n v="5.93"/>
    <n v="28238.66156628"/>
    <n v="3.2235915029999997"/>
    <x v="4"/>
  </r>
  <r>
    <s v="GENERAL PINTO"/>
    <x v="4"/>
    <s v="EL REBENQUE."/>
    <s v="SALSER ALBERDI S.A. EN FORMACION"/>
    <n v="245"/>
    <n v="-34.426870000000001"/>
    <n v="-61.99785"/>
    <n v="268275"/>
    <n v="10731"/>
    <n v="59020500"/>
    <n v="5.9"/>
    <n v="28123.8702591"/>
    <n v="3.2104874725000001"/>
    <x v="4"/>
  </r>
  <r>
    <s v="GENERAL VILLEGAS"/>
    <x v="4"/>
    <s v="EL MILAGRO"/>
    <s v="JORGE LUIS GIELIS Y ALBERTO JOSE GIELIS"/>
    <n v="244"/>
    <n v="-34.790309999999998"/>
    <n v="-63.263599999999997"/>
    <n v="267180"/>
    <n v="10687.2"/>
    <n v="58779600"/>
    <n v="5.88"/>
    <n v="28009.078951920001"/>
    <n v="3.197383442"/>
    <x v="4"/>
  </r>
  <r>
    <s v="NAVARRO"/>
    <x v="4"/>
    <s v="SIN NOMBRE"/>
    <s v="MASCOTENA MARIA ESTELA"/>
    <n v="244"/>
    <n v="-35.050240000000002"/>
    <n v="-59.580060000000003"/>
    <n v="267180"/>
    <n v="10687.2"/>
    <n v="58779600"/>
    <n v="5.88"/>
    <n v="28009.078951920001"/>
    <n v="3.197383442"/>
    <x v="4"/>
  </r>
  <r>
    <s v="ADOLFO ALSINA"/>
    <x v="4"/>
    <s v="LAS MORAS"/>
    <s v="MARTINEZ LEANDRO DAMIAN"/>
    <n v="243"/>
    <n v="-37.07394"/>
    <n v="-63.214950000000002"/>
    <n v="266085"/>
    <n v="10643.4"/>
    <n v="58538700"/>
    <n v="5.85"/>
    <n v="27894.287644739998"/>
    <n v="3.1842794114999999"/>
    <x v="4"/>
  </r>
  <r>
    <s v="GENERAL VILLEGAS"/>
    <x v="4"/>
    <s v="LA BUENA"/>
    <s v="RATTALINO ARNALDO JAVIER"/>
    <n v="243"/>
    <n v="-34.663420000000002"/>
    <n v="-62.692059999999998"/>
    <n v="266085"/>
    <n v="10643.4"/>
    <n v="58538700"/>
    <n v="5.85"/>
    <n v="27894.287644739998"/>
    <n v="3.1842794114999999"/>
    <x v="4"/>
  </r>
  <r>
    <s v="RIVADAVIA"/>
    <x v="4"/>
    <s v="LAS CUEVAS"/>
    <s v="LAS CUEVAS DE SENA S.R.L."/>
    <n v="243"/>
    <n v="-35.663159999999998"/>
    <n v="-62.964790000000001"/>
    <n v="266085"/>
    <n v="10643.4"/>
    <n v="58538700"/>
    <n v="5.85"/>
    <n v="27894.287644739998"/>
    <n v="3.1842794114999999"/>
    <x v="4"/>
  </r>
  <r>
    <s v="TANDIL"/>
    <x v="4"/>
    <s v="LEKU-EDER"/>
    <s v="MAUHOURAT DIANA ELENA, MAUHOURAT ISABEL CORINA Y MONOD FRANC"/>
    <n v="243"/>
    <n v="-37.333150000000003"/>
    <n v="-59.033090000000001"/>
    <n v="266085"/>
    <n v="10643.4"/>
    <n v="58538700"/>
    <n v="5.85"/>
    <n v="27894.287644739998"/>
    <n v="3.1842794114999999"/>
    <x v="4"/>
  </r>
  <r>
    <s v="GENERAL VILLEGAS"/>
    <x v="4"/>
    <s v="EL RELINCHO"/>
    <s v="EL RELINCHO SOCIEDAD DE HECHO DE OMAR ALBERTO DE CARLOS Y OM"/>
    <n v="242"/>
    <n v="-34.806159999999998"/>
    <n v="-63.200029999999998"/>
    <n v="264990"/>
    <n v="10599.6"/>
    <n v="58297800"/>
    <n v="5.83"/>
    <n v="27779.496337559998"/>
    <n v="3.1711753809999998"/>
    <x v="4"/>
  </r>
  <r>
    <s v="LEANDRO N. ALEM"/>
    <x v="4"/>
    <s v="S/N"/>
    <s v="RABAGO OSCAR AGUSTIN"/>
    <n v="242"/>
    <n v="-34.64"/>
    <n v="-61.59028"/>
    <n v="264990"/>
    <n v="10599.6"/>
    <n v="58297800"/>
    <n v="5.83"/>
    <n v="27779.496337559998"/>
    <n v="3.1711753809999998"/>
    <x v="4"/>
  </r>
  <r>
    <s v="NAVARRO"/>
    <x v="4"/>
    <s v="LA RESERVA"/>
    <s v="SCHMIDT, CARLOTA NORA CRISTINA ; SCHMIDT, CARLOS FEDERICO  B"/>
    <n v="242"/>
    <n v="-35.087069999999997"/>
    <n v="-59.567439999999998"/>
    <n v="264990"/>
    <n v="10599.6"/>
    <n v="58297800"/>
    <n v="5.83"/>
    <n v="27779.496337559998"/>
    <n v="3.1711753809999998"/>
    <x v="4"/>
  </r>
  <r>
    <s v="SUIPACHA"/>
    <x v="4"/>
    <s v="LOS OLMOS"/>
    <s v="SUCESION DE MARTINEZ HERIBERTO FELIX"/>
    <n v="242"/>
    <n v="-34.696249999999999"/>
    <n v="-59.84234"/>
    <n v="264990"/>
    <n v="10599.6"/>
    <n v="58297800"/>
    <n v="5.83"/>
    <n v="27779.496337559998"/>
    <n v="3.1711753809999998"/>
    <x v="4"/>
  </r>
  <r>
    <s v="GENERAL PINTO"/>
    <x v="4"/>
    <s v="S/N"/>
    <s v="ORTEGA EMILIO LEONARDO ORTEGA JUAN CARLOS"/>
    <n v="241"/>
    <n v="-34.818600000000004"/>
    <n v="-62.138379999999998"/>
    <n v="263895"/>
    <n v="10555.8"/>
    <n v="58056900"/>
    <n v="5.81"/>
    <n v="27664.705030379999"/>
    <n v="3.1580713504999998"/>
    <x v="4"/>
  </r>
  <r>
    <s v="NAVARRO"/>
    <x v="4"/>
    <s v="LAS ACACIAS"/>
    <s v="CALVI?O JORGE ALBERTO"/>
    <n v="241"/>
    <n v="-34.910580000000003"/>
    <n v="-59.409640000000003"/>
    <n v="263895"/>
    <n v="10555.8"/>
    <n v="58056900"/>
    <n v="5.81"/>
    <n v="27664.705030379999"/>
    <n v="3.1580713504999998"/>
    <x v="4"/>
  </r>
  <r>
    <s v="NAVARRO"/>
    <x v="4"/>
    <s v="LA ANGELICA"/>
    <s v="CHIARI SILVIA MIRTA"/>
    <n v="241"/>
    <n v="-35.079039999999999"/>
    <n v="-59.284509999999997"/>
    <n v="263895"/>
    <n v="10555.8"/>
    <n v="58056900"/>
    <n v="5.81"/>
    <n v="27664.705030379999"/>
    <n v="3.1580713504999998"/>
    <x v="4"/>
  </r>
  <r>
    <s v="NAVARRO"/>
    <x v="4"/>
    <s v="S/N"/>
    <s v="ETCHEMENDY FRANCISCO JOSE"/>
    <n v="241"/>
    <n v="-35.068510000000003"/>
    <n v="-59.674480000000003"/>
    <n v="263895"/>
    <n v="10555.8"/>
    <n v="58056900"/>
    <n v="5.81"/>
    <n v="27664.705030379999"/>
    <n v="3.1580713504999998"/>
    <x v="4"/>
  </r>
  <r>
    <s v="BOLIVAR"/>
    <x v="4"/>
    <s v="LA NICOLASA"/>
    <s v="PLAZA MARIA LUCIA"/>
    <n v="240"/>
    <n v="-36.059420000000003"/>
    <n v="-60.787399999999998"/>
    <n v="262800"/>
    <n v="10512"/>
    <n v="57816000"/>
    <n v="5.78"/>
    <n v="27549.913723200003"/>
    <n v="3.1449673200000001"/>
    <x v="4"/>
  </r>
  <r>
    <s v="GENERAL VILLEGAS"/>
    <x v="4"/>
    <s v="EL CHINGOLO"/>
    <s v="ELISABET EMMA CARLE SOCIEDAD ANONIMA"/>
    <n v="240"/>
    <n v="-34.70776"/>
    <n v="-63.22139"/>
    <n v="262800"/>
    <n v="10512"/>
    <n v="57816000"/>
    <n v="5.78"/>
    <n v="27549.913723200003"/>
    <n v="3.1449673200000001"/>
    <x v="4"/>
  </r>
  <r>
    <s v="MAGDALENA"/>
    <x v="4"/>
    <s v="LOS PINOS"/>
    <s v="GRETA S R L"/>
    <n v="240"/>
    <n v="-35.069980000000001"/>
    <n v="-57.686909999999997"/>
    <n v="262800"/>
    <n v="10512"/>
    <n v="57816000"/>
    <n v="5.78"/>
    <n v="27549.913723200003"/>
    <n v="3.1449673200000001"/>
    <x v="4"/>
  </r>
  <r>
    <s v="PEHUAJO"/>
    <x v="4"/>
    <s v="LAS MARIAS"/>
    <s v="SUCESION DE PAGANO MIGUEL ANGEL"/>
    <n v="240"/>
    <n v="-36.071944000000002"/>
    <n v="-61.875"/>
    <n v="262800"/>
    <n v="10512"/>
    <n v="57816000"/>
    <n v="5.78"/>
    <n v="27549.913723200003"/>
    <n v="3.1449673200000001"/>
    <x v="4"/>
  </r>
  <r>
    <s v="PUAN"/>
    <x v="4"/>
    <s v="DON BENJAMIN"/>
    <s v="MELCHOR BENJAMIN JULIAN"/>
    <n v="240"/>
    <n v="-37.544849999999997"/>
    <n v="-62.724884000000003"/>
    <n v="262800"/>
    <n v="10512"/>
    <n v="57816000"/>
    <n v="5.78"/>
    <n v="27549.913723200003"/>
    <n v="3.1449673200000001"/>
    <x v="4"/>
  </r>
  <r>
    <s v="PUAN"/>
    <x v="4"/>
    <s v="EL TATA"/>
    <s v="LURO HORACIO MARTIN"/>
    <n v="240"/>
    <n v="-37.553494999999998"/>
    <n v="-62.840477"/>
    <n v="262800"/>
    <n v="10512"/>
    <n v="57816000"/>
    <n v="5.78"/>
    <n v="27549.913723200003"/>
    <n v="3.1449673200000001"/>
    <x v="4"/>
  </r>
  <r>
    <s v="PEHUAJO"/>
    <x v="4"/>
    <s v="EL FARO"/>
    <s v="MUT JORGE RUBEN"/>
    <n v="239"/>
    <n v="-35.922249999999998"/>
    <n v="-61.75853"/>
    <n v="261705"/>
    <n v="10468.200000000001"/>
    <n v="57575100"/>
    <n v="5.76"/>
    <n v="27435.122416019996"/>
    <n v="3.1318632894999996"/>
    <x v="4"/>
  </r>
  <r>
    <s v="TRENQUE LAUQUEN"/>
    <x v="4"/>
    <s v="SAN ALBERTO"/>
    <s v="AGN SOCIEDAD DE HECHO DE MARTINEZ, ALBERTO J. MARTINEZ GUILL"/>
    <n v="239"/>
    <n v="-35.927509999999998"/>
    <n v="-62.613529999999997"/>
    <n v="261705"/>
    <n v="10468.200000000001"/>
    <n v="57575100"/>
    <n v="5.76"/>
    <n v="27435.122416019996"/>
    <n v="3.1318632894999996"/>
    <x v="4"/>
  </r>
  <r>
    <s v="GENERAL PINTO"/>
    <x v="4"/>
    <s v="EL CARPINCHO"/>
    <s v="DIZ HERMANOS Y CIA SOCIEDAD EN COMANDITA POR ACCIONES"/>
    <n v="238"/>
    <n v="-34.594329834"/>
    <n v="-62.092758178700002"/>
    <n v="260610"/>
    <n v="10424.4"/>
    <n v="57334200"/>
    <n v="5.73"/>
    <n v="27320.331108840001"/>
    <n v="3.118759259"/>
    <x v="4"/>
  </r>
  <r>
    <s v="GENERAL VILLEGAS"/>
    <x v="4"/>
    <s v="S/N"/>
    <s v="ORLANDO ALFREDO CARELLO Y RUBEN OMAR CARELLO SOCIEDAD DE HEC"/>
    <n v="238"/>
    <n v="-34.86598"/>
    <n v="-63.262540000000001"/>
    <n v="260610"/>
    <n v="10424.4"/>
    <n v="57334200"/>
    <n v="5.73"/>
    <n v="27320.331108840001"/>
    <n v="3.118759259"/>
    <x v="4"/>
  </r>
  <r>
    <s v="LA PLATA"/>
    <x v="4"/>
    <s v="DON FABIAN"/>
    <s v="GRACIANA Y MARTIN ARBELETCHE S.R.L."/>
    <n v="238"/>
    <n v="-35.090000000000003"/>
    <n v="-57.936"/>
    <n v="260610"/>
    <n v="10424.4"/>
    <n v="57334200"/>
    <n v="5.73"/>
    <n v="27320.331108840001"/>
    <n v="3.118759259"/>
    <x v="4"/>
  </r>
  <r>
    <s v="MARCOS PAZ"/>
    <x v="4"/>
    <s v="LA PEREGRINA"/>
    <s v="LA PEREGRINA SH"/>
    <n v="238"/>
    <n v="-34.756000518800001"/>
    <n v="-58.887329101600002"/>
    <n v="260610"/>
    <n v="10424.4"/>
    <n v="57334200"/>
    <n v="5.73"/>
    <n v="27320.331108840001"/>
    <n v="3.118759259"/>
    <x v="4"/>
  </r>
  <r>
    <s v="TORNQUIST"/>
    <x v="4"/>
    <s v="LA AMISTAD"/>
    <s v="OLIVO HECTOR JOSE"/>
    <n v="238"/>
    <n v="-38.199039999999997"/>
    <n v="-62.106189999999998"/>
    <n v="260610"/>
    <n v="10424.4"/>
    <n v="57334200"/>
    <n v="5.73"/>
    <n v="27320.331108840001"/>
    <n v="3.118759259"/>
    <x v="4"/>
  </r>
  <r>
    <s v="VEINTICINCO DE MAYO"/>
    <x v="4"/>
    <s v="S/N"/>
    <s v="SCARPONI SERGIO ALBERTO"/>
    <n v="238"/>
    <n v="-35.570509999999999"/>
    <n v="-60.313450000000003"/>
    <n v="260610"/>
    <n v="10424.4"/>
    <n v="57334200"/>
    <n v="5.73"/>
    <n v="27320.331108840001"/>
    <n v="3.118759259"/>
    <x v="4"/>
  </r>
  <r>
    <s v="CHACABUCO"/>
    <x v="4"/>
    <s v="EL SEMBRADOR"/>
    <s v="ESTABLECIMIENTO LOS TALENTOS S.A."/>
    <n v="237"/>
    <n v="-34.65992"/>
    <n v="-60.375529999999998"/>
    <n v="259515"/>
    <n v="10380.6"/>
    <n v="57093300"/>
    <n v="5.71"/>
    <n v="27205.539801660001"/>
    <n v="3.1056552285000003"/>
    <x v="4"/>
  </r>
  <r>
    <s v="GENERAL PINTO"/>
    <x v="4"/>
    <s v="SAN ISIDRO"/>
    <s v="FERRERO MARTIN JOSE"/>
    <n v="237"/>
    <n v="-34.755348205600001"/>
    <n v="-61.880249023399998"/>
    <n v="259515"/>
    <n v="10380.6"/>
    <n v="57093300"/>
    <n v="5.71"/>
    <n v="27205.539801660001"/>
    <n v="3.1056552285000003"/>
    <x v="4"/>
  </r>
  <r>
    <s v="NAVARRO"/>
    <x v="4"/>
    <s v="DON JUAN"/>
    <s v="ELVIRA JULIA S.R.L."/>
    <n v="237"/>
    <n v="-34.986750000000001"/>
    <n v="-59.207769999999996"/>
    <n v="259515"/>
    <n v="10380.6"/>
    <n v="57093300"/>
    <n v="5.71"/>
    <n v="27205.539801660001"/>
    <n v="3.1056552285000003"/>
    <x v="4"/>
  </r>
  <r>
    <s v="CARLOS CASARES"/>
    <x v="4"/>
    <s v="EL NATIU"/>
    <s v="SANTA MARIA JORGE"/>
    <n v="236"/>
    <n v="-35.921619999999997"/>
    <n v="-61.137639999999998"/>
    <n v="258420"/>
    <n v="10336.799999999999"/>
    <n v="56852400"/>
    <n v="5.69"/>
    <n v="27090.748494480002"/>
    <n v="3.0925511980000002"/>
    <x v="4"/>
  </r>
  <r>
    <s v="CARLOS TEJEDOR"/>
    <x v="4"/>
    <s v="&quot;SAN JOSE&quot;"/>
    <s v="FRIAS FELIPE ANACLETO"/>
    <n v="236"/>
    <n v="-35.61741"/>
    <n v="-62.197740000000003"/>
    <n v="258420"/>
    <n v="10336.799999999999"/>
    <n v="56852400"/>
    <n v="5.69"/>
    <n v="27090.748494480002"/>
    <n v="3.0925511980000002"/>
    <x v="4"/>
  </r>
  <r>
    <s v="NUEVE DE JULIO"/>
    <x v="4"/>
    <s v="S/D"/>
    <s v="HECTOR LUIS Y MARTIN EDUARDO ONAGOITY S.H."/>
    <n v="236"/>
    <n v="-35.286189999999998"/>
    <n v="-60.735460000000003"/>
    <n v="258420"/>
    <n v="10336.799999999999"/>
    <n v="56852400"/>
    <n v="5.69"/>
    <n v="27090.748494480002"/>
    <n v="3.0925511980000002"/>
    <x v="4"/>
  </r>
  <r>
    <s v="SALLIQUELO"/>
    <x v="4"/>
    <s v="LA LOMOSA"/>
    <s v="PEDRAZ OSCAR PEDRO"/>
    <n v="236"/>
    <n v="-36.744380950900002"/>
    <n v="-63.081371307399998"/>
    <n v="258420"/>
    <n v="10336.799999999999"/>
    <n v="56852400"/>
    <n v="5.69"/>
    <n v="27090.748494480002"/>
    <n v="3.0925511980000002"/>
    <x v="4"/>
  </r>
  <r>
    <s v="SAN ANDRES DE GILES"/>
    <x v="4"/>
    <s v="LA FLORESTA"/>
    <s v="CHANVILLARD JOSE AGUSTIN Y CHANVILLARD FABIAN REINALDO"/>
    <n v="236"/>
    <n v="-34.399410000000003"/>
    <n v="-59.29842"/>
    <n v="258420"/>
    <n v="10336.799999999999"/>
    <n v="56852400"/>
    <n v="5.69"/>
    <n v="27090.748494480002"/>
    <n v="3.0925511980000002"/>
    <x v="4"/>
  </r>
  <r>
    <s v="GENERAL VILLEGAS"/>
    <x v="4"/>
    <s v="EL TAMBO"/>
    <s v="GARCIA MARIA ROSA"/>
    <n v="235"/>
    <n v="-34.853450000000002"/>
    <n v="-62.803640000000001"/>
    <n v="257325"/>
    <n v="10293"/>
    <n v="56611500"/>
    <n v="5.66"/>
    <n v="26975.957187299999"/>
    <n v="3.0794471674999997"/>
    <x v="4"/>
  </r>
  <r>
    <s v="CARLOS TEJEDOR"/>
    <x v="4"/>
    <s v="&quot;LA CRIOLLITA&quot;"/>
    <s v="CRESPO ALDO ARTURO"/>
    <n v="234"/>
    <n v="-35.480629999999998"/>
    <n v="-62.566830000000003"/>
    <n v="256230"/>
    <n v="10249.200000000001"/>
    <n v="56370600"/>
    <n v="5.64"/>
    <n v="26861.165880119999"/>
    <n v="3.0663431370000001"/>
    <x v="4"/>
  </r>
  <r>
    <s v="CORONEL SUAREZ"/>
    <x v="4"/>
    <s v="EL RINCON"/>
    <s v="KRUGER HNOS"/>
    <n v="234"/>
    <n v="-37.166960000000003"/>
    <n v="-62.116059999999997"/>
    <n v="256230"/>
    <n v="10249.200000000001"/>
    <n v="56370600"/>
    <n v="5.64"/>
    <n v="26861.165880119999"/>
    <n v="3.0663431370000001"/>
    <x v="4"/>
  </r>
  <r>
    <s v="LEANDRO N. ALEM"/>
    <x v="4"/>
    <s v="I?AKI II"/>
    <s v="AGUINAGA JOSE IGNACIO"/>
    <n v="234"/>
    <n v="-34.552239999999998"/>
    <n v="-61.377569999999999"/>
    <n v="256230"/>
    <n v="10249.200000000001"/>
    <n v="56370600"/>
    <n v="5.64"/>
    <n v="26861.165880119999"/>
    <n v="3.0663431370000001"/>
    <x v="4"/>
  </r>
  <r>
    <s v="GENERAL PINTO"/>
    <x v="4"/>
    <s v="LOS NIETOS"/>
    <s v="PEDRO A LACAU E HIJOS S R L"/>
    <n v="233"/>
    <n v="-34.860230000000001"/>
    <n v="-61.895020000000002"/>
    <n v="255135"/>
    <n v="10205.4"/>
    <n v="56129700"/>
    <n v="5.61"/>
    <n v="26746.37457294"/>
    <n v="3.0532391065"/>
    <x v="4"/>
  </r>
  <r>
    <s v="SAN VICENTE"/>
    <x v="4"/>
    <s v="LOS NOGALES"/>
    <s v="SONA ALDO ANTONIO"/>
    <n v="233"/>
    <n v="-35.111190000000001"/>
    <n v="-58.519649999999999"/>
    <n v="255135"/>
    <n v="10205.4"/>
    <n v="56129700"/>
    <n v="5.61"/>
    <n v="26746.37457294"/>
    <n v="3.0532391065"/>
    <x v="4"/>
  </r>
  <r>
    <s v="CHIVILCOY"/>
    <x v="4"/>
    <s v="EL QUINQUE"/>
    <s v="GEOGHEGAN PATRICIA MARCELA"/>
    <n v="232"/>
    <n v="-34.830289999999998"/>
    <n v="-60.135440000000003"/>
    <n v="254040"/>
    <n v="10161.6"/>
    <n v="55888800"/>
    <n v="5.59"/>
    <n v="26631.58326576"/>
    <n v="3.0401350759999999"/>
    <x v="4"/>
  </r>
  <r>
    <s v="LOBOS"/>
    <x v="4"/>
    <s v="BELLA ALDE"/>
    <s v="INCHAUSTI AGUSTIN SANTIAGO"/>
    <n v="232"/>
    <n v="-35.094169999999998"/>
    <n v="-59.214350000000003"/>
    <n v="254040"/>
    <n v="10161.6"/>
    <n v="55888800"/>
    <n v="5.59"/>
    <n v="26631.58326576"/>
    <n v="3.0401350759999999"/>
    <x v="4"/>
  </r>
  <r>
    <s v="RIVADAVIA"/>
    <x v="4"/>
    <s v="S/N"/>
    <s v="NICOLETTI E HIJOS SOCIEDAD DE HECHO DE ENRIQUE OSCAR NICOLET"/>
    <n v="232"/>
    <n v="-35.507300000000001"/>
    <n v="-63.01417"/>
    <n v="254040"/>
    <n v="10161.6"/>
    <n v="55888800"/>
    <n v="5.59"/>
    <n v="26631.58326576"/>
    <n v="3.0401350759999999"/>
    <x v="4"/>
  </r>
  <r>
    <s v="BOLIVAR"/>
    <x v="4"/>
    <s v="LA VIDALITA"/>
    <s v="LA PROMESA SOCIEDAD SIMPLE DE MARIANO URRUTIA Y MATIAS URRUT"/>
    <n v="231"/>
    <n v="-36.046680000000002"/>
    <n v="-61.268599999999999"/>
    <n v="252945"/>
    <n v="10117.799999999999"/>
    <n v="55647900"/>
    <n v="5.56"/>
    <n v="26516.791958580001"/>
    <n v="3.0270310455000002"/>
    <x v="4"/>
  </r>
  <r>
    <s v="CHIVILCOY"/>
    <x v="4"/>
    <s v="GRANJA EL SOL"/>
    <s v="ETCHEMENDI JORGE ANDRES"/>
    <n v="231"/>
    <n v="-35.021644999999999"/>
    <n v="-59.694336"/>
    <n v="252945"/>
    <n v="10117.799999999999"/>
    <n v="55647900"/>
    <n v="5.56"/>
    <n v="26516.791958580001"/>
    <n v="3.0270310455000002"/>
    <x v="4"/>
  </r>
  <r>
    <s v="CORONEL SUAREZ"/>
    <x v="4"/>
    <s v="RINCON AMIGO"/>
    <s v="LIES RAUL DANIEL"/>
    <n v="231"/>
    <n v="-37.175069999999998"/>
    <n v="-62.088380000000001"/>
    <n v="252945"/>
    <n v="10117.799999999999"/>
    <n v="55647900"/>
    <n v="5.56"/>
    <n v="26516.791958580001"/>
    <n v="3.0270310455000002"/>
    <x v="4"/>
  </r>
  <r>
    <s v="BOLIVAR"/>
    <x v="4"/>
    <s v="EL SOL DE NAVARRA"/>
    <s v="COLOMBO JUAN PEDRO"/>
    <n v="230"/>
    <n v="-36.133408000000003"/>
    <n v="-61.025770000000001"/>
    <n v="251850"/>
    <n v="10074"/>
    <n v="55407000"/>
    <n v="5.54"/>
    <n v="26402.000651399998"/>
    <n v="3.0139270149999997"/>
    <x v="4"/>
  </r>
  <r>
    <s v="GENERAL PAZ"/>
    <x v="4"/>
    <s v="LA JOSEFINA"/>
    <s v="TAMBO LOS GAUCHOS S.A."/>
    <n v="230"/>
    <n v="-35.508240000000001"/>
    <n v="-58.265779999999999"/>
    <n v="251850"/>
    <n v="10074"/>
    <n v="55407000"/>
    <n v="5.54"/>
    <n v="26402.000651399998"/>
    <n v="3.0139270149999997"/>
    <x v="4"/>
  </r>
  <r>
    <s v="LOBERIA"/>
    <x v="4"/>
    <s v="TAMBO CHICO"/>
    <s v="LA ROMELINA S.A."/>
    <n v="230"/>
    <n v="-37.61"/>
    <n v="-58.77"/>
    <n v="251850"/>
    <n v="10074"/>
    <n v="55407000"/>
    <n v="5.54"/>
    <n v="26402.000651399998"/>
    <n v="3.0139270149999997"/>
    <x v="4"/>
  </r>
  <r>
    <s v="MERCEDES"/>
    <x v="4"/>
    <s v="MARIA CRUZ"/>
    <s v="BIDART JULIO CESAR"/>
    <n v="230"/>
    <n v="-34.623370000000001"/>
    <n v="-59.607790000000001"/>
    <n v="251850"/>
    <n v="10074"/>
    <n v="55407000"/>
    <n v="5.54"/>
    <n v="26402.000651399998"/>
    <n v="3.0139270149999997"/>
    <x v="4"/>
  </r>
  <r>
    <s v="RIVADAVIA"/>
    <x v="4"/>
    <s v="MIS MADRUGADAS"/>
    <s v="ARAMENDI CESAR JULIAN"/>
    <n v="230"/>
    <n v="-35.717380523700001"/>
    <n v="-62.9759101868"/>
    <n v="251850"/>
    <n v="10074"/>
    <n v="55407000"/>
    <n v="5.54"/>
    <n v="26402.000651399998"/>
    <n v="3.0139270149999997"/>
    <x v="4"/>
  </r>
  <r>
    <s v="SUIPACHA"/>
    <x v="4"/>
    <s v="SANTA MARTA"/>
    <s v="JORGE Y GRACIELA ELIZALDE S. H."/>
    <n v="230"/>
    <n v="-34.816099999999999"/>
    <n v="-59.630699999999997"/>
    <n v="251850"/>
    <n v="10074"/>
    <n v="55407000"/>
    <n v="5.54"/>
    <n v="26402.000651399998"/>
    <n v="3.0139270149999997"/>
    <x v="4"/>
  </r>
  <r>
    <s v="TRENQUE LAUQUEN"/>
    <x v="4"/>
    <s v="&quot;LA AGUSTINA&quot;"/>
    <s v="YARZA LUIS MARIA"/>
    <n v="230"/>
    <n v="-36.13532"/>
    <n v="-62.556220000000003"/>
    <n v="251850"/>
    <n v="10074"/>
    <n v="55407000"/>
    <n v="5.54"/>
    <n v="26402.000651399998"/>
    <n v="3.0139270149999997"/>
    <x v="4"/>
  </r>
  <r>
    <s v="CASTELLI"/>
    <x v="4"/>
    <s v="EL NARANJITO"/>
    <s v="UTSUMI ALFREDO ISAO"/>
    <n v="229"/>
    <n v="-36.006329999999998"/>
    <n v="-57.744199999999999"/>
    <n v="250755"/>
    <n v="10030.200000000001"/>
    <n v="55166100"/>
    <n v="5.52"/>
    <n v="26287.209344219998"/>
    <n v="3.0008229844999996"/>
    <x v="4"/>
  </r>
  <r>
    <s v="CORONEL BRANDSEN"/>
    <x v="4"/>
    <s v="SAN BARTOLO"/>
    <s v="MIOTTI JORGE OMAR"/>
    <n v="229"/>
    <n v="-35.27129"/>
    <n v="-57.956069999999997"/>
    <n v="250755"/>
    <n v="10030.200000000001"/>
    <n v="55166100"/>
    <n v="5.52"/>
    <n v="26287.209344219998"/>
    <n v="3.0008229844999996"/>
    <x v="4"/>
  </r>
  <r>
    <s v="GENERAL PAZ"/>
    <x v="4"/>
    <s v="LA JOSEFINA"/>
    <s v="INCIARTE SUSANA ESTER"/>
    <n v="229"/>
    <n v="-35.512500000000003"/>
    <n v="-58.207099999999997"/>
    <n v="250755"/>
    <n v="10030.200000000001"/>
    <n v="55166100"/>
    <n v="5.52"/>
    <n v="26287.209344219998"/>
    <n v="3.0008229844999996"/>
    <x v="4"/>
  </r>
  <r>
    <s v="GENERAL VILLEGAS"/>
    <x v="4"/>
    <s v="S/N"/>
    <s v="ARIZABALO ALBERTO BENITO"/>
    <n v="229"/>
    <n v="-34.68486"/>
    <n v="-63.338749999999997"/>
    <n v="250755"/>
    <n v="10030.200000000001"/>
    <n v="55166100"/>
    <n v="5.52"/>
    <n v="26287.209344219998"/>
    <n v="3.0008229844999996"/>
    <x v="4"/>
  </r>
  <r>
    <s v="GUAMINI"/>
    <x v="4"/>
    <s v="EL RODEO"/>
    <s v="MANJARRES JORGE LUIS Y MANJARRES NESTOR RUBEN SOCIEDAD DE HE"/>
    <n v="229"/>
    <n v="-36.530090000000001"/>
    <n v="-62.047609999999999"/>
    <n v="250755"/>
    <n v="10030.200000000001"/>
    <n v="55166100"/>
    <n v="5.52"/>
    <n v="26287.209344219998"/>
    <n v="3.0008229844999996"/>
    <x v="4"/>
  </r>
  <r>
    <s v="MONTE"/>
    <x v="4"/>
    <s v="LOS NIETOS"/>
    <s v="POBLET MONICA VIVIANA"/>
    <n v="229"/>
    <n v="-35.39602"/>
    <n v="-58.729810000000001"/>
    <n v="250755"/>
    <n v="10030.200000000001"/>
    <n v="55166100"/>
    <n v="5.52"/>
    <n v="26287.209344219998"/>
    <n v="3.0008229844999996"/>
    <x v="4"/>
  </r>
  <r>
    <s v="SALADILLO"/>
    <x v="4"/>
    <s v="SANTA MARTITA"/>
    <s v="CHOTRO PATRICIO RODOLFO"/>
    <n v="229"/>
    <n v="-35.775554999999997"/>
    <n v="-59.597569999999997"/>
    <n v="250755"/>
    <n v="10030.200000000001"/>
    <n v="55166100"/>
    <n v="5.52"/>
    <n v="26287.209344219998"/>
    <n v="3.0008229844999996"/>
    <x v="4"/>
  </r>
  <r>
    <s v="ADOLFO ALSINA"/>
    <x v="4"/>
    <s v="DON LORENZO"/>
    <s v="PEREZ SERGIO ALBERTO"/>
    <n v="228"/>
    <n v="-37.489229999999999"/>
    <n v="-63.32864"/>
    <n v="249660"/>
    <n v="9986.4"/>
    <n v="54925200"/>
    <n v="5.49"/>
    <n v="26172.418037039999"/>
    <n v="2.987718954"/>
    <x v="4"/>
  </r>
  <r>
    <s v="PEHUAJO"/>
    <x v="4"/>
    <s v="LA ILUSION"/>
    <s v="BOLLA JORGE MARIO"/>
    <n v="228"/>
    <n v="-35.976120000000002"/>
    <n v="-61.872070000000001"/>
    <n v="249660"/>
    <n v="9986.4"/>
    <n v="54925200"/>
    <n v="5.49"/>
    <n v="26172.418037039999"/>
    <n v="2.987718954"/>
    <x v="4"/>
  </r>
  <r>
    <s v="PUAN"/>
    <x v="4"/>
    <s v="DON ISMAEL"/>
    <s v="GUITART RUBEN DARIO"/>
    <n v="228"/>
    <n v="-38.0047"/>
    <n v="-63.051920000000003"/>
    <n v="249660"/>
    <n v="9986.4"/>
    <n v="54925200"/>
    <n v="5.49"/>
    <n v="26172.418037039999"/>
    <n v="2.987718954"/>
    <x v="4"/>
  </r>
  <r>
    <s v="RIVADAVIA"/>
    <x v="4"/>
    <s v="EL SOMBRERITO"/>
    <s v="PORTUGAL VICTOR HORACIO"/>
    <n v="228"/>
    <n v="-35.511380000000003"/>
    <n v="-62.952190000000002"/>
    <n v="249660"/>
    <n v="9986.4"/>
    <n v="54925200"/>
    <n v="5.49"/>
    <n v="26172.418037039999"/>
    <n v="2.987718954"/>
    <x v="4"/>
  </r>
  <r>
    <s v="SAN VICENTE"/>
    <x v="4"/>
    <s v="ALTO CAMPO"/>
    <s v="ALTO CAMPO S.R.L."/>
    <n v="228"/>
    <n v="-35.044894999999997"/>
    <n v="-58.493957999999999"/>
    <n v="249660"/>
    <n v="9986.4"/>
    <n v="54925200"/>
    <n v="5.49"/>
    <n v="26172.418037039999"/>
    <n v="2.987718954"/>
    <x v="4"/>
  </r>
  <r>
    <s v="TORNQUIST"/>
    <x v="4"/>
    <s v="SAN JORGE"/>
    <s v="LABORDE JORGE LUIS"/>
    <n v="228"/>
    <n v="-38.133270000000003"/>
    <n v="-62.288559999999997"/>
    <n v="249660"/>
    <n v="9986.4"/>
    <n v="54925200"/>
    <n v="5.49"/>
    <n v="26172.418037039999"/>
    <n v="2.987718954"/>
    <x v="4"/>
  </r>
  <r>
    <s v="TRENQUE LAUQUEN"/>
    <x v="4"/>
    <s v="EL CAMPITO"/>
    <s v="TAMBO AGRO DON ROQUE S.R.L."/>
    <n v="228"/>
    <n v="-35.966453999999999"/>
    <n v="-62.684173999999999"/>
    <n v="249660"/>
    <n v="9986.4"/>
    <n v="54925200"/>
    <n v="5.49"/>
    <n v="26172.418037039999"/>
    <n v="2.987718954"/>
    <x v="4"/>
  </r>
  <r>
    <s v="CARLOS CASARES"/>
    <x v="4"/>
    <s v="LA VIDALITA"/>
    <s v="LACTEOS VIDAL S A"/>
    <n v="227"/>
    <n v="-35.462710000000001"/>
    <n v="-61.506439999999998"/>
    <n v="248565"/>
    <n v="9942.6"/>
    <n v="54684300"/>
    <n v="5.47"/>
    <n v="26057.62672986"/>
    <n v="2.9746149234999999"/>
    <x v="4"/>
  </r>
  <r>
    <s v="LINCOLN"/>
    <x v="4"/>
    <s v="AUDICIO TAMBO"/>
    <s v="PAOLUCCI ANA MARIA"/>
    <n v="227"/>
    <n v="-34.778350000000003"/>
    <n v="-61.319899999999997"/>
    <n v="248565"/>
    <n v="9942.6"/>
    <n v="54684300"/>
    <n v="5.47"/>
    <n v="26057.62672986"/>
    <n v="2.9746149234999999"/>
    <x v="4"/>
  </r>
  <r>
    <s v="TRENQUE LAUQUEN"/>
    <x v="4"/>
    <s v="&quot;EL SAUCE&quot;"/>
    <s v="EL SAUCE S H DE LABORDE CELIA MARGARITA Y TONIOLO CARLOS REN"/>
    <n v="227"/>
    <n v="-35.711550000000003"/>
    <n v="-62.779409999999999"/>
    <n v="248565"/>
    <n v="9942.6"/>
    <n v="54684300"/>
    <n v="5.47"/>
    <n v="26057.62672986"/>
    <n v="2.9746149234999999"/>
    <x v="4"/>
  </r>
  <r>
    <s v="CARMEN DE ARECO"/>
    <x v="4"/>
    <s v="SANTA MARIA"/>
    <s v="MULHUE SA"/>
    <n v="226"/>
    <n v="-34.582590000000003"/>
    <n v="-59.911529999999999"/>
    <n v="247470"/>
    <n v="9898.7999999999993"/>
    <n v="54443400"/>
    <n v="5.44"/>
    <n v="25942.83542268"/>
    <n v="2.9615108929999998"/>
    <x v="4"/>
  </r>
  <r>
    <s v="GENERAL LAS HERAS"/>
    <x v="4"/>
    <s v="EL REGRESO"/>
    <s v="AGROCAMB SA"/>
    <n v="226"/>
    <n v="-34.959800000000001"/>
    <n v="-58.893799999999999"/>
    <n v="247470"/>
    <n v="9898.7999999999993"/>
    <n v="54443400"/>
    <n v="5.44"/>
    <n v="25942.83542268"/>
    <n v="2.9615108929999998"/>
    <x v="4"/>
  </r>
  <r>
    <s v="GENERAL VILLEGAS"/>
    <x v="4"/>
    <s v="DON ENRIQUE"/>
    <s v="DON ENRIQUE S.H. DE GONZALEZ SUSANA NOHEMI, GONZALEZ JOSE LU"/>
    <n v="226"/>
    <n v="-34.45514"/>
    <n v="-63.0901"/>
    <n v="247470"/>
    <n v="9898.7999999999993"/>
    <n v="54443400"/>
    <n v="5.44"/>
    <n v="25942.83542268"/>
    <n v="2.9615108929999998"/>
    <x v="4"/>
  </r>
  <r>
    <s v="LEANDRO N. ALEM"/>
    <x v="4"/>
    <s v="LAS GALIAS"/>
    <s v="CARRERE HECTOR JAVIER Y CARRERE JUAN PABLO SH"/>
    <n v="226"/>
    <n v="-34.458329999999997"/>
    <n v="-61.861109999999996"/>
    <n v="247470"/>
    <n v="9898.7999999999993"/>
    <n v="54443400"/>
    <n v="5.44"/>
    <n v="25942.83542268"/>
    <n v="2.9615108929999998"/>
    <x v="4"/>
  </r>
  <r>
    <s v="LOBERIA"/>
    <x v="4"/>
    <s v="SIN NOMBRE"/>
    <s v="TOZZETTO MARIA ELENA"/>
    <n v="226"/>
    <n v="-37.674140930199997"/>
    <n v="-58.732860565199999"/>
    <n v="247470"/>
    <n v="9898.7999999999993"/>
    <n v="54443400"/>
    <n v="5.44"/>
    <n v="25942.83542268"/>
    <n v="2.9615108929999998"/>
    <x v="4"/>
  </r>
  <r>
    <s v="LOBOS"/>
    <x v="4"/>
    <s v="ANVILARODI"/>
    <s v="EGLI VICTORIA"/>
    <n v="226"/>
    <n v="-35.191029999999998"/>
    <n v="-59.030270000000002"/>
    <n v="247470"/>
    <n v="9898.7999999999993"/>
    <n v="54443400"/>
    <n v="5.44"/>
    <n v="25942.83542268"/>
    <n v="2.9615108929999998"/>
    <x v="4"/>
  </r>
  <r>
    <s v="NAVARRO"/>
    <x v="4"/>
    <s v="LAS TIAS"/>
    <s v="EL POZO S A"/>
    <n v="226"/>
    <n v="-34.942529999999998"/>
    <n v="-59.107860000000002"/>
    <n v="247470"/>
    <n v="9898.7999999999993"/>
    <n v="54443400"/>
    <n v="5.44"/>
    <n v="25942.83542268"/>
    <n v="2.9615108929999998"/>
    <x v="4"/>
  </r>
  <r>
    <s v="PEHUAJO"/>
    <x v="4"/>
    <s v="SAN JOSE"/>
    <s v="CHURRUPIT ESTEBAN"/>
    <n v="226"/>
    <n v="-35.862929999999999"/>
    <n v="-62.114429999999999"/>
    <n v="247470"/>
    <n v="9898.7999999999993"/>
    <n v="54443400"/>
    <n v="5.44"/>
    <n v="25942.83542268"/>
    <n v="2.9615108929999998"/>
    <x v="4"/>
  </r>
  <r>
    <s v="TORNQUIST"/>
    <x v="4"/>
    <s v="LA HORQUETA"/>
    <s v="STUHLDREHER JULIO G Y ALBERTO ENRIQUE SOC DE HECHO"/>
    <n v="226"/>
    <n v="-38.044159999999998"/>
    <n v="-62.231720000000003"/>
    <n v="247470"/>
    <n v="9898.7999999999993"/>
    <n v="54443400"/>
    <n v="5.44"/>
    <n v="25942.83542268"/>
    <n v="2.9615108929999998"/>
    <x v="4"/>
  </r>
  <r>
    <s v="GENERAL VILLEGAS"/>
    <x v="4"/>
    <s v="SOL DE OCTUBRE"/>
    <s v="CHAPADO OSCAR ALBERTO"/>
    <n v="225"/>
    <n v="-34.722329999999999"/>
    <n v="-63.218980000000002"/>
    <n v="246375"/>
    <n v="9855"/>
    <n v="54202500"/>
    <n v="5.42"/>
    <n v="25828.044115500001"/>
    <n v="2.9484068625000002"/>
    <x v="4"/>
  </r>
  <r>
    <s v="LUJAN"/>
    <x v="4"/>
    <s v="STA MARIA DE P. NUEVO"/>
    <s v="CHIARAVALLE JUAN JOSE"/>
    <n v="225"/>
    <n v="-34.55424"/>
    <n v="-58.986539999999998"/>
    <n v="246375"/>
    <n v="9855"/>
    <n v="54202500"/>
    <n v="5.42"/>
    <n v="25828.044115500001"/>
    <n v="2.9484068625000002"/>
    <x v="4"/>
  </r>
  <r>
    <s v="NUEVE DE JULIO"/>
    <x v="4"/>
    <s v="S/D"/>
    <s v="ANA E DE OQUI#ENA E HIJAS SOC DE HECHO DE OQUI#ENA ELENA;IGN"/>
    <n v="225"/>
    <n v="-35.33558"/>
    <n v="-61.392769999999999"/>
    <n v="246375"/>
    <n v="9855"/>
    <n v="54202500"/>
    <n v="5.42"/>
    <n v="25828.044115500001"/>
    <n v="2.9484068625000002"/>
    <x v="4"/>
  </r>
  <r>
    <s v="PEHUAJO"/>
    <x v="4"/>
    <s v="DON JESUS NUEVA PLATA"/>
    <s v="SUCESION DE ALVAREZ ADOLFO OSCAR"/>
    <n v="225"/>
    <n v="-35.892870000000002"/>
    <n v="-61.860750000000003"/>
    <n v="246375"/>
    <n v="9855"/>
    <n v="54202500"/>
    <n v="5.42"/>
    <n v="25828.044115500001"/>
    <n v="2.9484068625000002"/>
    <x v="4"/>
  </r>
  <r>
    <s v="RIVADAVIA"/>
    <x v="4"/>
    <s v="LA ELBA"/>
    <s v="GALLEGO JOSE PEDRO"/>
    <n v="225"/>
    <n v="-35.625160000000001"/>
    <n v="-62.732289999999999"/>
    <n v="246375"/>
    <n v="9855"/>
    <n v="54202500"/>
    <n v="5.42"/>
    <n v="25828.044115500001"/>
    <n v="2.9484068625000002"/>
    <x v="4"/>
  </r>
  <r>
    <s v="CHASCOMUS"/>
    <x v="4"/>
    <s v="LA ESPERANZA"/>
    <s v="HARISPE ARNALDO VENANCIO"/>
    <n v="224"/>
    <n v="-35.930599212600001"/>
    <n v="-57.893100738500003"/>
    <n v="245280"/>
    <n v="9811.2000000000007"/>
    <n v="53961600"/>
    <n v="5.4"/>
    <n v="25713.252808319998"/>
    <n v="2.9353028319999996"/>
    <x v="4"/>
  </r>
  <r>
    <s v="LINCOLN"/>
    <x v="4"/>
    <s v="S/N"/>
    <s v="IZAGUIRRE PEDRO JOAQUIN"/>
    <n v="224"/>
    <n v="-34.831741332999997"/>
    <n v="-61.480571746800003"/>
    <n v="245280"/>
    <n v="9811.2000000000007"/>
    <n v="53961600"/>
    <n v="5.4"/>
    <n v="25713.252808319998"/>
    <n v="2.9353028319999996"/>
    <x v="4"/>
  </r>
  <r>
    <s v="PUAN"/>
    <x v="4"/>
    <s v="EL PARAISO"/>
    <s v="TRANIER HECTOR OSVALDO"/>
    <n v="224"/>
    <n v="-37.555064999999999"/>
    <n v="-62.819139999999997"/>
    <n v="245280"/>
    <n v="9811.2000000000007"/>
    <n v="53961600"/>
    <n v="5.4"/>
    <n v="25713.252808319998"/>
    <n v="2.9353028319999996"/>
    <x v="4"/>
  </r>
  <r>
    <s v="TANDIL"/>
    <x v="4"/>
    <s v="LA BELEN"/>
    <s v="MENDIGUREN RICARDO ALBERTO"/>
    <n v="224"/>
    <n v="-37.178559999999997"/>
    <n v="-58.991329999999998"/>
    <n v="245280"/>
    <n v="9811.2000000000007"/>
    <n v="53961600"/>
    <n v="5.4"/>
    <n v="25713.252808319998"/>
    <n v="2.9353028319999996"/>
    <x v="4"/>
  </r>
  <r>
    <s v="AZUL"/>
    <x v="4"/>
    <s v="LA MARTINA"/>
    <s v="VAZQUEZ MAXIMILIANO"/>
    <n v="223"/>
    <n v="-36.826186999999997"/>
    <n v="-59.953552000000002"/>
    <n v="244185"/>
    <n v="9767.4"/>
    <n v="53720700"/>
    <n v="5.37"/>
    <n v="25598.461501139998"/>
    <n v="2.9221988015"/>
    <x v="4"/>
  </r>
  <r>
    <s v="GUAMINI"/>
    <x v="4"/>
    <s v="TAMBO LA FABRICA"/>
    <s v="POZO LUCAS ANDRES"/>
    <n v="223"/>
    <n v="-36.799889999999998"/>
    <n v="-62.231169999999999"/>
    <n v="244185"/>
    <n v="9767.4"/>
    <n v="53720700"/>
    <n v="5.37"/>
    <n v="25598.461501139998"/>
    <n v="2.9221988015"/>
    <x v="4"/>
  </r>
  <r>
    <s v="MARCOS PAZ"/>
    <x v="4"/>
    <s v="SILVANA"/>
    <s v="RAGONE PEDRO VALTER ANTONIO"/>
    <n v="223"/>
    <n v="-34.76867"/>
    <n v="-58.937330000000003"/>
    <n v="244185"/>
    <n v="9767.4"/>
    <n v="53720700"/>
    <n v="5.37"/>
    <n v="25598.461501139998"/>
    <n v="2.9221988015"/>
    <x v="4"/>
  </r>
  <r>
    <s v="NAVARRO"/>
    <x v="4"/>
    <s v="SAN JOAQUIN"/>
    <s v="LA VERIGUA S.R.L."/>
    <n v="223"/>
    <n v="-35.077730000000003"/>
    <n v="-59.489400000000003"/>
    <n v="244185"/>
    <n v="9767.4"/>
    <n v="53720700"/>
    <n v="5.37"/>
    <n v="25598.461501139998"/>
    <n v="2.9221988015"/>
    <x v="4"/>
  </r>
  <r>
    <s v="TRENQUE LAUQUEN"/>
    <x v="4"/>
    <s v="DON GUILLERMO"/>
    <s v="AJG TAMBO DOBLE A SOCIEDAD ANONIMA"/>
    <n v="223"/>
    <n v="-36.30086"/>
    <n v="-62.53942"/>
    <n v="244185"/>
    <n v="9767.4"/>
    <n v="53720700"/>
    <n v="5.37"/>
    <n v="25598.461501139998"/>
    <n v="2.9221988015"/>
    <x v="4"/>
  </r>
  <r>
    <s v="ADOLFO ALSINA"/>
    <x v="4"/>
    <s v="S/N"/>
    <s v="ELENO MARIANO"/>
    <n v="222"/>
    <n v="-37.05104"/>
    <n v="-63.323799999999999"/>
    <n v="243090"/>
    <n v="9723.6"/>
    <n v="53479800"/>
    <n v="5.35"/>
    <n v="25483.670193959999"/>
    <n v="2.9090947709999999"/>
    <x v="4"/>
  </r>
  <r>
    <s v="GENERAL LAS HERAS"/>
    <x v="4"/>
    <s v="EL ENCUENTRO"/>
    <s v="J.A SANTIAGO S.R.L"/>
    <n v="222"/>
    <n v="-34.862200000000001"/>
    <n v="-58.886699999999998"/>
    <n v="243090"/>
    <n v="9723.6"/>
    <n v="53479800"/>
    <n v="5.35"/>
    <n v="25483.670193959999"/>
    <n v="2.9090947709999999"/>
    <x v="4"/>
  </r>
  <r>
    <s v="GENERAL VILLEGAS"/>
    <x v="4"/>
    <s v="STELLA MARIS"/>
    <s v="DEL POPOLO MIGUEL ANGEL"/>
    <n v="222"/>
    <n v="-34.451520000000002"/>
    <n v="-62.597909999999999"/>
    <n v="243090"/>
    <n v="9723.6"/>
    <n v="53479800"/>
    <n v="5.35"/>
    <n v="25483.670193959999"/>
    <n v="2.9090947709999999"/>
    <x v="4"/>
  </r>
  <r>
    <s v="LOBOS"/>
    <x v="4"/>
    <s v="LA GUARIDA"/>
    <s v="URSINO HERMANOS SOCIEDAD SIMPLE"/>
    <n v="222"/>
    <n v="-35.277504"/>
    <n v="-58.993538000000001"/>
    <n v="243090"/>
    <n v="9723.6"/>
    <n v="53479800"/>
    <n v="5.35"/>
    <n v="25483.670193959999"/>
    <n v="2.9090947709999999"/>
    <x v="4"/>
  </r>
  <r>
    <s v="NAVARRO"/>
    <x v="4"/>
    <s v="TOMATIS JOSE M. SUC."/>
    <s v="TOMATIS MIGUEL O Y JOSE PACIFICO"/>
    <n v="222"/>
    <n v="-35.112200000000001"/>
    <n v="-59.49342"/>
    <n v="243090"/>
    <n v="9723.6"/>
    <n v="53479800"/>
    <n v="5.35"/>
    <n v="25483.670193959999"/>
    <n v="2.9090947709999999"/>
    <x v="4"/>
  </r>
  <r>
    <s v="BENITO JUAREZ"/>
    <x v="4"/>
    <s v="EL HOGAR"/>
    <s v="TATAIKE S.R.L."/>
    <n v="221"/>
    <n v="-37.734209999999997"/>
    <n v="-59.812550000000002"/>
    <n v="241995"/>
    <n v="9679.7999999999993"/>
    <n v="53238900"/>
    <n v="5.32"/>
    <n v="25368.878886779999"/>
    <n v="2.8959907404999998"/>
    <x v="4"/>
  </r>
  <r>
    <s v="CASTELLI"/>
    <x v="4"/>
    <s v="SAN ESTEBAN"/>
    <s v="ROLLIE HUGO GERMAN"/>
    <n v="221"/>
    <n v="-36.108600000000003"/>
    <n v="-57.821449999999999"/>
    <n v="241995"/>
    <n v="9679.7999999999993"/>
    <n v="53238900"/>
    <n v="5.32"/>
    <n v="25368.878886779999"/>
    <n v="2.8959907404999998"/>
    <x v="4"/>
  </r>
  <r>
    <s v="GENERAL PAZ"/>
    <x v="4"/>
    <s v="C R 2"/>
    <s v="CASTELLI RODOLFO EDUARDO JUAN"/>
    <n v="221"/>
    <n v="-35.316409999999998"/>
    <n v="-58.355670000000003"/>
    <n v="241995"/>
    <n v="9679.7999999999993"/>
    <n v="53238900"/>
    <n v="5.32"/>
    <n v="25368.878886779999"/>
    <n v="2.8959907404999998"/>
    <x v="4"/>
  </r>
  <r>
    <s v="GENERAL VILLEGAS"/>
    <x v="4"/>
    <s v="LA MERCED"/>
    <s v="GARDINI WALDO DINO"/>
    <n v="221"/>
    <n v="-34.685940000000002"/>
    <n v="-63.38261"/>
    <n v="241995"/>
    <n v="9679.7999999999993"/>
    <n v="53238900"/>
    <n v="5.32"/>
    <n v="25368.878886779999"/>
    <n v="2.8959907404999998"/>
    <x v="4"/>
  </r>
  <r>
    <s v="JUNIN"/>
    <x v="4"/>
    <s v="EL RANCHITO"/>
    <s v="LONGINOTTI BETHY M O"/>
    <n v="221"/>
    <n v="-34.436929999999997"/>
    <n v="-60.996319999999997"/>
    <n v="241995"/>
    <n v="9679.7999999999993"/>
    <n v="53238900"/>
    <n v="5.32"/>
    <n v="25368.878886779999"/>
    <n v="2.8959907404999998"/>
    <x v="4"/>
  </r>
  <r>
    <s v="OLAVARRIA"/>
    <x v="4"/>
    <s v="LA SOFIA"/>
    <s v="SUCESION DE AROUXET JORGE RUBEN"/>
    <n v="221"/>
    <n v="-37.294460000000001"/>
    <n v="-60.366930000000004"/>
    <n v="241995"/>
    <n v="9679.7999999999993"/>
    <n v="53238900"/>
    <n v="5.32"/>
    <n v="25368.878886779999"/>
    <n v="2.8959907404999998"/>
    <x v="4"/>
  </r>
  <r>
    <s v="PRESIDENTE PERON"/>
    <x v="4"/>
    <s v="EL TREBOL"/>
    <s v="TORLASCHI OSCAR PEDRO"/>
    <n v="221"/>
    <n v="-34.898322999999998"/>
    <n v="-58.330536000000002"/>
    <n v="241995"/>
    <n v="9679.7999999999993"/>
    <n v="53238900"/>
    <n v="5.32"/>
    <n v="25368.878886779999"/>
    <n v="2.8959907404999998"/>
    <x v="4"/>
  </r>
  <r>
    <s v="BOLIVAR"/>
    <x v="4"/>
    <s v="EL TREBOL"/>
    <s v="SARRAMONE CLAUDIO GASTON Y EDGARDO MARCOS EBERHARD  SOCIEDAD"/>
    <n v="220"/>
    <n v="-36.399439999999998"/>
    <n v="-61.296889999999998"/>
    <n v="240900"/>
    <n v="9636"/>
    <n v="52998000"/>
    <n v="5.3"/>
    <n v="25254.0875796"/>
    <n v="2.8828867100000002"/>
    <x v="4"/>
  </r>
  <r>
    <s v="GENERAL VILLEGAS"/>
    <x v="4"/>
    <s v="MARIA MAGDALENA"/>
    <s v="SUCESION DE GIELIS ALBERTO AMBROSIO"/>
    <n v="220"/>
    <n v="-34.794040000000003"/>
    <n v="-63.208489999999998"/>
    <n v="240900"/>
    <n v="9636"/>
    <n v="52998000"/>
    <n v="5.3"/>
    <n v="25254.0875796"/>
    <n v="2.8828867100000002"/>
    <x v="4"/>
  </r>
  <r>
    <s v="GENERAL VILLEGAS"/>
    <x v="4"/>
    <s v="S/N"/>
    <s v="BARRACO ROBERTO OSCAR"/>
    <n v="220"/>
    <n v="-34.688279999999999"/>
    <n v="-63.3185"/>
    <n v="240900"/>
    <n v="9636"/>
    <n v="52998000"/>
    <n v="5.3"/>
    <n v="25254.0875796"/>
    <n v="2.8828867100000002"/>
    <x v="4"/>
  </r>
  <r>
    <s v="LINCOLN"/>
    <x v="4"/>
    <s v="LA ESPERA"/>
    <s v="PAIOLA WALTER DANIEL"/>
    <n v="220"/>
    <n v="-35.348579406699997"/>
    <n v="-61.563720703100003"/>
    <n v="240900"/>
    <n v="9636"/>
    <n v="52998000"/>
    <n v="5.3"/>
    <n v="25254.0875796"/>
    <n v="2.8828867100000002"/>
    <x v="4"/>
  </r>
  <r>
    <s v="MAGDALENA"/>
    <x v="4"/>
    <s v="LA CUCARACHA"/>
    <s v="AMONDARAIN S.A."/>
    <n v="220"/>
    <n v="-34.982750000000003"/>
    <n v="-57.695569999999996"/>
    <n v="240900"/>
    <n v="9636"/>
    <n v="52998000"/>
    <n v="5.3"/>
    <n v="25254.0875796"/>
    <n v="2.8828867100000002"/>
    <x v="4"/>
  </r>
  <r>
    <s v="PEHUAJO"/>
    <x v="4"/>
    <s v="INTILE"/>
    <s v="TORNATI MARCELO OMAR"/>
    <n v="220"/>
    <n v="-35.892029999999998"/>
    <n v="-61.853969999999997"/>
    <n v="240900"/>
    <n v="9636"/>
    <n v="52998000"/>
    <n v="5.3"/>
    <n v="25254.0875796"/>
    <n v="2.8828867100000002"/>
    <x v="4"/>
  </r>
  <r>
    <s v="PUAN"/>
    <x v="4"/>
    <s v="LA PERDIDA"/>
    <s v="MARTINEZ ALBERTO LUJAN"/>
    <n v="220"/>
    <n v="-37.570267000000001"/>
    <n v="-62.635395000000003"/>
    <n v="240900"/>
    <n v="9636"/>
    <n v="52998000"/>
    <n v="5.3"/>
    <n v="25254.0875796"/>
    <n v="2.8828867100000002"/>
    <x v="4"/>
  </r>
  <r>
    <s v="LA PLATA"/>
    <x v="4"/>
    <s v="LA CIGUE?A"/>
    <s v="ITURRIA MARTIN EUGENIO"/>
    <n v="219"/>
    <n v="-34.976520000000001"/>
    <n v="-58.198599999999999"/>
    <n v="239805"/>
    <n v="9592.2000000000007"/>
    <n v="52757100"/>
    <n v="5.28"/>
    <n v="25139.296272420001"/>
    <n v="2.8697826795000001"/>
    <x v="4"/>
  </r>
  <r>
    <s v="SALLIQUELO"/>
    <x v="4"/>
    <s v="SAN ROBERTO"/>
    <s v="DIAZ ROBERTO MARCELINO"/>
    <n v="219"/>
    <n v="-36.788429999999998"/>
    <n v="-62.968200000000003"/>
    <n v="239805"/>
    <n v="9592.2000000000007"/>
    <n v="52757100"/>
    <n v="5.28"/>
    <n v="25139.296272420001"/>
    <n v="2.8697826795000001"/>
    <x v="4"/>
  </r>
  <r>
    <s v="ADOLFO ALSINA"/>
    <x v="4"/>
    <s v="EST. DON MARINO"/>
    <s v="DON MARINO S.H. DE REGALADO CHRISTIAN JAVIER Y REGALADO GAST"/>
    <n v="218"/>
    <n v="-37.289540000000002"/>
    <n v="-63.361350000000002"/>
    <n v="238710"/>
    <n v="9548.4"/>
    <n v="52516200"/>
    <n v="5.25"/>
    <n v="25024.504965239998"/>
    <n v="2.8566786489999996"/>
    <x v="4"/>
  </r>
  <r>
    <s v="CORONEL BRANDSEN"/>
    <x v="4"/>
    <s v="DON EDUARDO"/>
    <s v="HERNAN PEREYRA Y MIRTA IRIS UGARTEMENDIA SOC.DE HECHO"/>
    <n v="218"/>
    <n v="-35.381749999999997"/>
    <n v="-58.243839999999999"/>
    <n v="238710"/>
    <n v="9548.4"/>
    <n v="52516200"/>
    <n v="5.25"/>
    <n v="25024.504965239998"/>
    <n v="2.8566786489999996"/>
    <x v="4"/>
  </r>
  <r>
    <s v="CORONEL BRANDSEN"/>
    <x v="4"/>
    <s v="EL MILAGRO"/>
    <s v="SUCESION DE FERRARI RODOLFO MARTIN"/>
    <n v="218"/>
    <n v="-35.32206"/>
    <n v="-58.245800000000003"/>
    <n v="238710"/>
    <n v="9548.4"/>
    <n v="52516200"/>
    <n v="5.25"/>
    <n v="25024.504965239998"/>
    <n v="2.8566786489999996"/>
    <x v="4"/>
  </r>
  <r>
    <s v="GUAMINI"/>
    <x v="4"/>
    <s v="AURE-MAR"/>
    <s v="FERNANDEZ ETCHEGARAY FRANCISCO JOSE"/>
    <n v="218"/>
    <n v="-36.783169999999998"/>
    <n v="-62.285220000000002"/>
    <n v="238710"/>
    <n v="9548.4"/>
    <n v="52516200"/>
    <n v="5.25"/>
    <n v="25024.504965239998"/>
    <n v="2.8566786489999996"/>
    <x v="4"/>
  </r>
  <r>
    <s v="LINCOLN"/>
    <x v="4"/>
    <s v="S/N"/>
    <s v="FERNANDEZ WALTER SERGIO"/>
    <n v="217"/>
    <n v="-35.2164"/>
    <n v="-62.067799999999998"/>
    <n v="237615"/>
    <n v="9504.6"/>
    <n v="52275300"/>
    <n v="5.23"/>
    <n v="24909.713658059998"/>
    <n v="2.8435746184999999"/>
    <x v="4"/>
  </r>
  <r>
    <s v="MAGDALENA"/>
    <x v="4"/>
    <s v="DON URBANO"/>
    <s v="ETCHEVEST DARDO ROSA Y OTROS SOC DE HECHO"/>
    <n v="217"/>
    <n v="-35.215800000000002"/>
    <n v="-57.763359999999999"/>
    <n v="237615"/>
    <n v="9504.6"/>
    <n v="52275300"/>
    <n v="5.23"/>
    <n v="24909.713658059998"/>
    <n v="2.8435746184999999"/>
    <x v="4"/>
  </r>
  <r>
    <s v="TANDIL"/>
    <x v="4"/>
    <s v="LA IRENE"/>
    <s v="JACOBO HECTOR OSVALDO"/>
    <n v="217"/>
    <n v="-37.235880000000002"/>
    <n v="-59.045560000000002"/>
    <n v="237615"/>
    <n v="9504.6"/>
    <n v="52275300"/>
    <n v="5.23"/>
    <n v="24909.713658059998"/>
    <n v="2.8435746184999999"/>
    <x v="4"/>
  </r>
  <r>
    <s v="BALCARCE"/>
    <x v="4"/>
    <s v="TAMBO INTA"/>
    <s v="INSTITUTO NACIONAL DE TECNOLOGIA AGROPECUARIA"/>
    <n v="216"/>
    <n v="-37.746090000000002"/>
    <n v="-58.271749999999997"/>
    <n v="236520"/>
    <n v="9460.7999999999993"/>
    <n v="52034400"/>
    <n v="5.2"/>
    <n v="24794.922350879999"/>
    <n v="2.8304705879999998"/>
    <x v="4"/>
  </r>
  <r>
    <s v="GENERAL PAZ"/>
    <x v="4"/>
    <s v="LA BLANCA"/>
    <s v="CARTIER MOULIN JORGE ANTONIO"/>
    <n v="216"/>
    <n v="-35.304470000000002"/>
    <n v="-58.328000000000003"/>
    <n v="236520"/>
    <n v="9460.7999999999993"/>
    <n v="52034400"/>
    <n v="5.2"/>
    <n v="24794.922350879999"/>
    <n v="2.8304705879999998"/>
    <x v="4"/>
  </r>
  <r>
    <s v="GENERAL PINTO"/>
    <x v="4"/>
    <s v="EL OMBU"/>
    <s v="BROHME ESTEBAN ALBERTO"/>
    <n v="216"/>
    <n v="-34.748620000000003"/>
    <n v="-61.885739999999998"/>
    <n v="236520"/>
    <n v="9460.7999999999993"/>
    <n v="52034400"/>
    <n v="5.2"/>
    <n v="24794.922350879999"/>
    <n v="2.8304705879999998"/>
    <x v="4"/>
  </r>
  <r>
    <s v="GENERAL VILLEGAS"/>
    <x v="4"/>
    <s v="LA QUERENCIA"/>
    <s v="SERRANO DARIO CESAREO"/>
    <n v="216"/>
    <n v="-34.773960000000002"/>
    <n v="-63.153480000000002"/>
    <n v="236520"/>
    <n v="9460.7999999999993"/>
    <n v="52034400"/>
    <n v="5.2"/>
    <n v="24794.922350879999"/>
    <n v="2.8304705879999998"/>
    <x v="4"/>
  </r>
  <r>
    <s v="NAVARRO"/>
    <x v="4"/>
    <s v="VILLA FIDELA"/>
    <s v="VILLA FIDELA S.R.L"/>
    <n v="216"/>
    <n v="-34.897359999999999"/>
    <n v="-59.283589999999997"/>
    <n v="236520"/>
    <n v="9460.7999999999993"/>
    <n v="52034400"/>
    <n v="5.2"/>
    <n v="24794.922350879999"/>
    <n v="2.8304705879999998"/>
    <x v="4"/>
  </r>
  <r>
    <s v="NAVARRO"/>
    <x v="4"/>
    <s v="CAMPO COSOLI"/>
    <s v="COSSOLI ADOLFO LUIS"/>
    <n v="216"/>
    <n v="-35.045459999999999"/>
    <n v="-59.500729999999997"/>
    <n v="236520"/>
    <n v="9460.7999999999993"/>
    <n v="52034400"/>
    <n v="5.2"/>
    <n v="24794.922350879999"/>
    <n v="2.8304705879999998"/>
    <x v="4"/>
  </r>
  <r>
    <s v="NUEVE DE JULIO"/>
    <x v="4"/>
    <s v="EL RECREO"/>
    <s v="SUCESION DE CERDEIRA FERMIN Y CERDEIRA JORGE OMAR SOCIEDAD D"/>
    <n v="216"/>
    <n v="-35.345120000000001"/>
    <n v="-61.215339999999998"/>
    <n v="236520"/>
    <n v="9460.7999999999993"/>
    <n v="52034400"/>
    <n v="5.2"/>
    <n v="24794.922350879999"/>
    <n v="2.8304705879999998"/>
    <x v="4"/>
  </r>
  <r>
    <s v="BENITO JUAREZ"/>
    <x v="4"/>
    <s v="LA BERTA"/>
    <s v="DOMSU S.A."/>
    <n v="215"/>
    <n v="-37.43535"/>
    <n v="-59.710619999999999"/>
    <n v="235425"/>
    <n v="9417"/>
    <n v="51793500"/>
    <n v="5.18"/>
    <n v="24680.131043699999"/>
    <n v="2.8173665574999998"/>
    <x v="4"/>
  </r>
  <r>
    <s v="JUNIN"/>
    <x v="4"/>
    <s v="LA ELVIRA"/>
    <s v="LOS SAUZALES S A"/>
    <n v="215"/>
    <n v="-34.588230000000003"/>
    <n v="-60.893360000000001"/>
    <n v="235425"/>
    <n v="9417"/>
    <n v="51793500"/>
    <n v="5.18"/>
    <n v="24680.131043699999"/>
    <n v="2.8173665574999998"/>
    <x v="4"/>
  </r>
  <r>
    <s v="MAGDALENA"/>
    <x v="4"/>
    <s v="EL TALA CHICO"/>
    <s v="LOS PAISANOS S.A."/>
    <n v="215"/>
    <n v="-35.065890000000003"/>
    <n v="-57.664430000000003"/>
    <n v="235425"/>
    <n v="9417"/>
    <n v="51793500"/>
    <n v="5.18"/>
    <n v="24680.131043699999"/>
    <n v="2.8173665574999998"/>
    <x v="4"/>
  </r>
  <r>
    <s v="TANDIL"/>
    <x v="4"/>
    <s v="EL RECTANGULO"/>
    <s v="MANUEL AGUIRRE, AGUSTIN AGUIRRE Y FRANCISCO AGUIRRE S.H."/>
    <n v="215"/>
    <n v="-37.221789999999999"/>
    <n v="-59.045810000000003"/>
    <n v="235425"/>
    <n v="9417"/>
    <n v="51793500"/>
    <n v="5.18"/>
    <n v="24680.131043699999"/>
    <n v="2.8173665574999998"/>
    <x v="4"/>
  </r>
  <r>
    <s v="CARLOS TEJEDOR"/>
    <x v="4"/>
    <s v="SIN NOMBRE"/>
    <s v="MATEOS GROSSO EMANUEL"/>
    <n v="214"/>
    <n v="-35.348399999999998"/>
    <n v="-62.23977"/>
    <n v="234330"/>
    <n v="9373.2000000000007"/>
    <n v="51552600"/>
    <n v="5.16"/>
    <n v="24565.33973652"/>
    <n v="2.8042625270000001"/>
    <x v="4"/>
  </r>
  <r>
    <s v="LINCOLN"/>
    <x v="4"/>
    <s v="LA ARMINDA"/>
    <s v="CUADRO ALICIA MABEL"/>
    <n v="214"/>
    <n v="-34.651200000000003"/>
    <n v="-61.48997"/>
    <n v="234330"/>
    <n v="9373.2000000000007"/>
    <n v="51552600"/>
    <n v="5.16"/>
    <n v="24565.33973652"/>
    <n v="2.8042625270000001"/>
    <x v="4"/>
  </r>
  <r>
    <s v="RAUCH"/>
    <x v="4"/>
    <s v="AMIQUE"/>
    <s v="SILVEYRA MARCELO MANUEL"/>
    <n v="214"/>
    <n v="-36.969929999999998"/>
    <n v="-59.057479999999998"/>
    <n v="234330"/>
    <n v="9373.2000000000007"/>
    <n v="51552600"/>
    <n v="5.16"/>
    <n v="24565.33973652"/>
    <n v="2.8042625270000001"/>
    <x v="4"/>
  </r>
  <r>
    <s v="AMEGHINO"/>
    <x v="4"/>
    <s v="SAN MIGUEL"/>
    <s v="ENRIQUE PERIZ Y SUSANA PERIZ SOCIEDAD DE HECHO"/>
    <n v="213"/>
    <n v="-34.819740000000003"/>
    <n v="-62.411070000000002"/>
    <n v="233235"/>
    <n v="9329.4"/>
    <n v="51311700"/>
    <n v="5.13"/>
    <n v="24450.54842934"/>
    <n v="2.7911584965"/>
    <x v="4"/>
  </r>
  <r>
    <s v="GENERAL VILLEGAS"/>
    <x v="4"/>
    <s v="LOS TOCAYOS S.A."/>
    <s v="MIGUEL ANGEL RONCATTI Y MONTI SOC DE HECHO"/>
    <n v="213"/>
    <n v="-34.38796"/>
    <n v="-62.404060000000001"/>
    <n v="233235"/>
    <n v="9329.4"/>
    <n v="51311700"/>
    <n v="5.13"/>
    <n v="24450.54842934"/>
    <n v="2.7911584965"/>
    <x v="4"/>
  </r>
  <r>
    <s v="BOLIVAR"/>
    <x v="4"/>
    <s v="DON MANUEL"/>
    <s v="IGLESIAS MARIA CLAUDIA"/>
    <n v="212"/>
    <n v="-36.113840000000003"/>
    <n v="-61.14284"/>
    <n v="232140"/>
    <n v="9285.6"/>
    <n v="51070800"/>
    <n v="5.1100000000000003"/>
    <n v="24335.757122160001"/>
    <n v="2.7780544659999999"/>
    <x v="4"/>
  </r>
  <r>
    <s v="CORONEL BRANDSEN"/>
    <x v="4"/>
    <s v="EL ABASCAY"/>
    <s v="EL ABASCAY DE LOPEZ SECO S.A."/>
    <n v="212"/>
    <n v="-35.192430000000002"/>
    <n v="-58.094099999999997"/>
    <n v="232140"/>
    <n v="9285.6"/>
    <n v="51070800"/>
    <n v="5.1100000000000003"/>
    <n v="24335.757122160001"/>
    <n v="2.7780544659999999"/>
    <x v="4"/>
  </r>
  <r>
    <s v="GUAMINI"/>
    <x v="4"/>
    <s v="SIN DENOMINACION"/>
    <s v="ARGA?IN ALBERTO"/>
    <n v="212"/>
    <n v="-36.753327012200003"/>
    <n v="-62.508945465099998"/>
    <n v="232140"/>
    <n v="9285.6"/>
    <n v="51070800"/>
    <n v="5.1100000000000003"/>
    <n v="24335.757122160001"/>
    <n v="2.7780544659999999"/>
    <x v="4"/>
  </r>
  <r>
    <s v="LOBOS"/>
    <x v="4"/>
    <s v="EL ROSARIO"/>
    <s v="BEHRENDS ENRIQUE CARLOS"/>
    <n v="212"/>
    <n v="-35.104509999999998"/>
    <n v="-59.120570000000001"/>
    <n v="232140"/>
    <n v="9285.6"/>
    <n v="51070800"/>
    <n v="5.1100000000000003"/>
    <n v="24335.757122160001"/>
    <n v="2.7780544659999999"/>
    <x v="4"/>
  </r>
  <r>
    <s v="MARCOS PAZ"/>
    <x v="4"/>
    <s v="LA MARTA"/>
    <s v="MOIONI OSVALDO JORGE"/>
    <n v="212"/>
    <n v="-34.805999999999997"/>
    <n v="-58.95"/>
    <n v="232140"/>
    <n v="9285.6"/>
    <n v="51070800"/>
    <n v="5.1100000000000003"/>
    <n v="24335.757122160001"/>
    <n v="2.7780544659999999"/>
    <x v="4"/>
  </r>
  <r>
    <s v="TRENQUE LAUQUEN"/>
    <x v="4"/>
    <s v="&quot;EL ULTIMO GAUCHO&quot;"/>
    <s v="SAVY JAVIER SEBASTIAN"/>
    <n v="212"/>
    <n v="-35.929645999999998"/>
    <n v="-62.677985999999997"/>
    <n v="232140"/>
    <n v="9285.6"/>
    <n v="51070800"/>
    <n v="5.1100000000000003"/>
    <n v="24335.757122160001"/>
    <n v="2.7780544659999999"/>
    <x v="4"/>
  </r>
  <r>
    <s v="BOLIVAR"/>
    <x v="4"/>
    <s v="SAN HIJINIO"/>
    <s v="FUSTER HECTOR RAUL"/>
    <n v="211"/>
    <n v="-36.362960000000001"/>
    <n v="-61.234929999999999"/>
    <n v="231045"/>
    <n v="9241.7999999999993"/>
    <n v="50829900"/>
    <n v="5.08"/>
    <n v="24220.965814979998"/>
    <n v="2.7649504354999999"/>
    <x v="4"/>
  </r>
  <r>
    <s v="LA PLATA"/>
    <x v="4"/>
    <s v="CABA?A Y TAMBO EDEN"/>
    <s v="MULDER HNOS. SOCIEDAD DE HECHO"/>
    <n v="211"/>
    <n v="-35.319784927800001"/>
    <n v="-58.038177096200002"/>
    <n v="231045"/>
    <n v="9241.7999999999993"/>
    <n v="50829900"/>
    <n v="5.08"/>
    <n v="24220.965814979998"/>
    <n v="2.7649504354999999"/>
    <x v="4"/>
  </r>
  <r>
    <s v="NAVARRO"/>
    <x v="4"/>
    <s v="SOFIA"/>
    <s v="MARIANI RUBEN JOSE"/>
    <n v="211"/>
    <n v="-34.94894"/>
    <n v="-59.227159999999998"/>
    <n v="231045"/>
    <n v="9241.7999999999993"/>
    <n v="50829900"/>
    <n v="5.08"/>
    <n v="24220.965814979998"/>
    <n v="2.7649504354999999"/>
    <x v="4"/>
  </r>
  <r>
    <s v="BRAGADO"/>
    <x v="4"/>
    <s v="DESDE EL LAUREL"/>
    <s v="DESDE EL LAUREL DE APUPA SA"/>
    <n v="210"/>
    <n v="-35.149030000000003"/>
    <n v="-60.40202"/>
    <n v="229950"/>
    <n v="9198"/>
    <n v="50589000"/>
    <n v="5.0599999999999996"/>
    <n v="24106.174507800002"/>
    <n v="2.7518464050000002"/>
    <x v="4"/>
  </r>
  <r>
    <s v="GENERAL LAS HERAS"/>
    <x v="4"/>
    <s v="SAN JULIAN"/>
    <s v="L?CTEOS HORTIG?ELA S.R.L."/>
    <n v="210"/>
    <n v="-34.7789"/>
    <n v="-59.053800000000003"/>
    <n v="229950"/>
    <n v="9198"/>
    <n v="50589000"/>
    <n v="5.0599999999999996"/>
    <n v="24106.174507800002"/>
    <n v="2.7518464050000002"/>
    <x v="4"/>
  </r>
  <r>
    <s v="GENERAL VILLEGAS"/>
    <x v="4"/>
    <s v="EL RECUERDO"/>
    <s v="GARCIA HEBE MARGARITA"/>
    <n v="210"/>
    <n v="-34.878570000000003"/>
    <n v="-63.287390000000002"/>
    <n v="229950"/>
    <n v="9198"/>
    <n v="50589000"/>
    <n v="5.0599999999999996"/>
    <n v="24106.174507800002"/>
    <n v="2.7518464050000002"/>
    <x v="4"/>
  </r>
  <r>
    <s v="MARCOS PAZ"/>
    <x v="4"/>
    <s v="SAN GUILLERMO"/>
    <s v="MOIONI OSVALDO JORGE"/>
    <n v="210"/>
    <n v="-34.756"/>
    <n v="-58.893329999999999"/>
    <n v="229950"/>
    <n v="9198"/>
    <n v="50589000"/>
    <n v="5.0599999999999996"/>
    <n v="24106.174507800002"/>
    <n v="2.7518464050000002"/>
    <x v="4"/>
  </r>
  <r>
    <s v="NAVARRO"/>
    <x v="4"/>
    <s v="LAS NENAS"/>
    <s v="FAMADE S A"/>
    <n v="210"/>
    <n v="-35.090170000000001"/>
    <n v="-59.389600000000002"/>
    <n v="229950"/>
    <n v="9198"/>
    <n v="50589000"/>
    <n v="5.0599999999999996"/>
    <n v="24106.174507800002"/>
    <n v="2.7518464050000002"/>
    <x v="4"/>
  </r>
  <r>
    <s v="TANDIL"/>
    <x v="4"/>
    <s v="ESC.AGROT."/>
    <s v="ASOCIACION COOPERADORA DE LA ESCUELA DE PRODUCCION E INDUSTR"/>
    <n v="210"/>
    <n v="-37.3521"/>
    <n v="-59.202539999999999"/>
    <n v="229950"/>
    <n v="9198"/>
    <n v="50589000"/>
    <n v="5.0599999999999996"/>
    <n v="24106.174507800002"/>
    <n v="2.7518464050000002"/>
    <x v="4"/>
  </r>
  <r>
    <s v="CORONEL PRINGLES"/>
    <x v="4"/>
    <s v="LAS INAS"/>
    <s v="PETON OSCAR ANDRES"/>
    <n v="209"/>
    <n v="-37.941420000000001"/>
    <n v="-61.494039999999998"/>
    <n v="228855"/>
    <n v="9154.2000000000007"/>
    <n v="50348100"/>
    <n v="5.03"/>
    <n v="23991.383200619999"/>
    <n v="2.7387423744999997"/>
    <x v="4"/>
  </r>
  <r>
    <s v="GENERAL PAZ"/>
    <x v="4"/>
    <s v="SAN PEDRO"/>
    <s v="AGRO DON LOLO S.A"/>
    <n v="209"/>
    <n v="-35.571040000000004"/>
    <n v="-58.27346"/>
    <n v="228855"/>
    <n v="9154.2000000000007"/>
    <n v="50348100"/>
    <n v="5.03"/>
    <n v="23991.383200619999"/>
    <n v="2.7387423744999997"/>
    <x v="4"/>
  </r>
  <r>
    <s v="GENERAL PINTO"/>
    <x v="4"/>
    <s v="DON CRISPIN"/>
    <s v="GUIDO C CARATTI E HIJOS S R L"/>
    <n v="209"/>
    <n v="-34.827270507800002"/>
    <n v="-62.082389831500002"/>
    <n v="228855"/>
    <n v="9154.2000000000007"/>
    <n v="50348100"/>
    <n v="5.03"/>
    <n v="23991.383200619999"/>
    <n v="2.7387423744999997"/>
    <x v="4"/>
  </r>
  <r>
    <s v="GENERAL VILLEGAS"/>
    <x v="4"/>
    <s v="EL ABUELO"/>
    <s v="ROGORA MARTIN ANGEL"/>
    <n v="209"/>
    <n v="-34.704500000000003"/>
    <n v="-63.256889999999999"/>
    <n v="228855"/>
    <n v="9154.2000000000007"/>
    <n v="50348100"/>
    <n v="5.03"/>
    <n v="23991.383200619999"/>
    <n v="2.7387423744999997"/>
    <x v="4"/>
  </r>
  <r>
    <s v="SUIPACHA"/>
    <x v="4"/>
    <s v="LAS QUINIENTAS"/>
    <s v="MURRAY MIGUEL AMADOR"/>
    <n v="209"/>
    <n v="-34.8274993896"/>
    <n v="-59.614440918"/>
    <n v="228855"/>
    <n v="9154.2000000000007"/>
    <n v="50348100"/>
    <n v="5.03"/>
    <n v="23991.383200619999"/>
    <n v="2.7387423744999997"/>
    <x v="4"/>
  </r>
  <r>
    <s v="LINCOLN"/>
    <x v="4"/>
    <s v="EL REFUGIO"/>
    <s v="GOMEZ ANDRES MARCOS"/>
    <n v="208"/>
    <n v="-34.823970000000003"/>
    <n v="-61.682749999999999"/>
    <n v="227760"/>
    <n v="9110.4"/>
    <n v="50107200"/>
    <n v="5.01"/>
    <n v="23876.59189344"/>
    <n v="2.725638344"/>
    <x v="4"/>
  </r>
  <r>
    <s v="NAVARRO"/>
    <x v="4"/>
    <s v="EL TAMBO"/>
    <s v="BRUNO CARLOS NOEL"/>
    <n v="208"/>
    <n v="-34.976669999999999"/>
    <n v="-59.320320000000002"/>
    <n v="227760"/>
    <n v="9110.4"/>
    <n v="50107200"/>
    <n v="5.01"/>
    <n v="23876.59189344"/>
    <n v="2.725638344"/>
    <x v="4"/>
  </r>
  <r>
    <s v="NAVARRO"/>
    <x v="4"/>
    <s v="LOS SAUCES"/>
    <s v="MARTIN MARA ESTHER"/>
    <n v="208"/>
    <n v="-35.070270000000001"/>
    <n v="-59.363120000000002"/>
    <n v="227760"/>
    <n v="9110.4"/>
    <n v="50107200"/>
    <n v="5.01"/>
    <n v="23876.59189344"/>
    <n v="2.725638344"/>
    <x v="4"/>
  </r>
  <r>
    <s v="NAVARRO"/>
    <x v="4"/>
    <s v="SAN RAMON"/>
    <s v="MURACA JORGE OSCAR"/>
    <n v="208"/>
    <n v="-35.075920000000004"/>
    <n v="-59.357460000000003"/>
    <n v="227760"/>
    <n v="9110.4"/>
    <n v="50107200"/>
    <n v="5.01"/>
    <n v="23876.59189344"/>
    <n v="2.725638344"/>
    <x v="4"/>
  </r>
  <r>
    <s v="CARLOS TEJEDOR"/>
    <x v="4"/>
    <s v="SIN DENOMINACION"/>
    <s v="SUCESION DE BICAIN PEDRO"/>
    <n v="207"/>
    <n v="-35.361190795900001"/>
    <n v="-62.257759094199997"/>
    <n v="226665"/>
    <n v="9066.6"/>
    <n v="49866300"/>
    <n v="4.99"/>
    <n v="23761.80058626"/>
    <n v="2.7125343135"/>
    <x v="4"/>
  </r>
  <r>
    <s v="CARLOS TEJEDOR"/>
    <x v="4"/>
    <s v="&quot;ESTRELLA II&quot;"/>
    <s v="DO?A MALVI"/>
    <n v="207"/>
    <n v="-35.16619"/>
    <n v="-62.761980000000001"/>
    <n v="226665"/>
    <n v="9066.6"/>
    <n v="49866300"/>
    <n v="4.99"/>
    <n v="23761.80058626"/>
    <n v="2.7125343135"/>
    <x v="4"/>
  </r>
  <r>
    <s v="GENERAL ALVEAR"/>
    <x v="4"/>
    <s v="SN"/>
    <s v="CUENTA ESPECIAL LEY 11046 TRABAJOS PENITENCIARIOS ESPECIALES"/>
    <n v="207"/>
    <n v="-36.014319999999998"/>
    <n v="-60.23216"/>
    <n v="226665"/>
    <n v="9066.6"/>
    <n v="49866300"/>
    <n v="4.99"/>
    <n v="23761.80058626"/>
    <n v="2.7125343135"/>
    <x v="4"/>
  </r>
  <r>
    <s v="LEANDRO N. ALEM"/>
    <x v="4"/>
    <s v="TAMBO"/>
    <s v="MARTINO RICARDO JOSE"/>
    <n v="207"/>
    <n v="-34.473059999999997"/>
    <n v="-61.495559999999998"/>
    <n v="226665"/>
    <n v="9066.6"/>
    <n v="49866300"/>
    <n v="4.99"/>
    <n v="23761.80058626"/>
    <n v="2.7125343135"/>
    <x v="4"/>
  </r>
  <r>
    <s v="LUJAN"/>
    <x v="4"/>
    <s v="LA VICTORIA"/>
    <s v="DELORENZO ADRIANA BEATRIZ"/>
    <n v="207"/>
    <n v="-34.491950000000003"/>
    <n v="-59.22043"/>
    <n v="226665"/>
    <n v="9066.6"/>
    <n v="49866300"/>
    <n v="4.99"/>
    <n v="23761.80058626"/>
    <n v="2.7125343135"/>
    <x v="4"/>
  </r>
  <r>
    <s v="SALLIQUELO"/>
    <x v="4"/>
    <s v="EL 22"/>
    <s v="MITRE JULIO CESAR"/>
    <n v="207"/>
    <n v="-36.565260000000002"/>
    <n v="-63.073239999999998"/>
    <n v="226665"/>
    <n v="9066.6"/>
    <n v="49866300"/>
    <n v="4.99"/>
    <n v="23761.80058626"/>
    <n v="2.7125343135"/>
    <x v="4"/>
  </r>
  <r>
    <s v="AMEGHINO"/>
    <x v="4"/>
    <s v="SAN ESTEBAN"/>
    <s v="JORGE A LAFUENTE Y CIA DE JORGE ALBERTO LAFUENTE RODOLFO JUA"/>
    <n v="206"/>
    <n v="-34.728949999999998"/>
    <n v="-62.498600000000003"/>
    <n v="225570"/>
    <n v="9022.7999999999993"/>
    <n v="49625400"/>
    <n v="4.96"/>
    <n v="23647.009279080001"/>
    <n v="2.6994302830000003"/>
    <x v="4"/>
  </r>
  <r>
    <s v="BOLIVAR"/>
    <x v="4"/>
    <s v="SAN CARLOS"/>
    <s v="ORDINAS MARCELO FABIAN"/>
    <n v="206"/>
    <n v="-36.176679999999998"/>
    <n v="-60.987853999999999"/>
    <n v="225570"/>
    <n v="9022.7999999999993"/>
    <n v="49625400"/>
    <n v="4.96"/>
    <n v="23647.009279080001"/>
    <n v="2.6994302830000003"/>
    <x v="4"/>
  </r>
  <r>
    <s v="CARLOS TEJEDOR"/>
    <x v="4"/>
    <s v="LA LOLITA"/>
    <s v="PRIETO ISABEL"/>
    <n v="206"/>
    <n v="-35.32967"/>
    <n v="-62.691549999999999"/>
    <n v="225570"/>
    <n v="9022.7999999999993"/>
    <n v="49625400"/>
    <n v="4.96"/>
    <n v="23647.009279080001"/>
    <n v="2.6994302830000003"/>
    <x v="4"/>
  </r>
  <r>
    <s v="CHIVILCOY"/>
    <x v="4"/>
    <s v="SAN JUAN"/>
    <s v="LLADO JUAN RAMON"/>
    <n v="206"/>
    <n v="-34.826219999999999"/>
    <n v="-60.140639999999998"/>
    <n v="225570"/>
    <n v="9022.7999999999993"/>
    <n v="49625400"/>
    <n v="4.96"/>
    <n v="23647.009279080001"/>
    <n v="2.6994302830000003"/>
    <x v="4"/>
  </r>
  <r>
    <s v="GENERAL PAZ"/>
    <x v="4"/>
    <s v="RANCHO ALEGRE"/>
    <s v="AGROPECUARIA DON EULOGIO SOCIEDAD ANONIMA"/>
    <n v="206"/>
    <n v="-35.462528228799997"/>
    <n v="-58.283691406300001"/>
    <n v="225570"/>
    <n v="9022.7999999999993"/>
    <n v="49625400"/>
    <n v="4.96"/>
    <n v="23647.009279080001"/>
    <n v="2.6994302830000003"/>
    <x v="4"/>
  </r>
  <r>
    <s v="LOBOS"/>
    <x v="4"/>
    <s v="LA GUAJIRA"/>
    <s v="OROZCO DAZA RICARDO"/>
    <n v="206"/>
    <n v="-35.10427"/>
    <n v="-59.126049999999999"/>
    <n v="225570"/>
    <n v="9022.7999999999993"/>
    <n v="49625400"/>
    <n v="4.96"/>
    <n v="23647.009279080001"/>
    <n v="2.6994302830000003"/>
    <x v="4"/>
  </r>
  <r>
    <s v="NAVARRO"/>
    <x v="4"/>
    <s v="SAN CATALDO"/>
    <s v="BRUNO CARLOS NOEL"/>
    <n v="206"/>
    <n v="-34.87914"/>
    <n v="-59.271680000000003"/>
    <n v="225570"/>
    <n v="9022.7999999999993"/>
    <n v="49625400"/>
    <n v="4.96"/>
    <n v="23647.009279080001"/>
    <n v="2.6994302830000003"/>
    <x v="4"/>
  </r>
  <r>
    <s v="CASTELLI"/>
    <x v="4"/>
    <s v="LA RAQUEL"/>
    <s v="AGRO SALADO S R L"/>
    <n v="205"/>
    <n v="-35.967489999999998"/>
    <n v="-57.844079999999998"/>
    <n v="224475"/>
    <n v="8979"/>
    <n v="49384500"/>
    <n v="4.9400000000000004"/>
    <n v="23532.217971899998"/>
    <n v="2.6863262524999998"/>
    <x v="4"/>
  </r>
  <r>
    <s v="CORONEL SUAREZ"/>
    <x v="4"/>
    <s v="EL HILO"/>
    <s v="EL FUROR S.R.L."/>
    <n v="205"/>
    <n v="-37.58278"/>
    <n v="-61.880899999999997"/>
    <n v="224475"/>
    <n v="8979"/>
    <n v="49384500"/>
    <n v="4.9400000000000004"/>
    <n v="23532.217971899998"/>
    <n v="2.6863262524999998"/>
    <x v="4"/>
  </r>
  <r>
    <s v="GENERAL PAZ"/>
    <x v="4"/>
    <s v="SIN NOMBRE"/>
    <s v="BRENNA LUIS TELEMACO"/>
    <n v="205"/>
    <n v="-35.423160000000003"/>
    <n v="-58.54345"/>
    <n v="224475"/>
    <n v="8979"/>
    <n v="49384500"/>
    <n v="4.9400000000000004"/>
    <n v="23532.217971899998"/>
    <n v="2.6863262524999998"/>
    <x v="4"/>
  </r>
  <r>
    <s v="MONTE"/>
    <x v="4"/>
    <s v="EL CHAJUA"/>
    <s v="MURILLO JUANA"/>
    <n v="205"/>
    <n v="-35.294499999999999"/>
    <n v="-58.789900000000003"/>
    <n v="224475"/>
    <n v="8979"/>
    <n v="49384500"/>
    <n v="4.9400000000000004"/>
    <n v="23532.217971899998"/>
    <n v="2.6863262524999998"/>
    <x v="4"/>
  </r>
  <r>
    <s v="SALTO"/>
    <x v="4"/>
    <s v="EL CENCERRO"/>
    <s v="DOMINGO HEGUY E HIJOS SECPA"/>
    <n v="205"/>
    <n v="-34.087069999999997"/>
    <n v="-60.213833000000001"/>
    <n v="224475"/>
    <n v="8979"/>
    <n v="49384500"/>
    <n v="4.9400000000000004"/>
    <n v="23532.217971899998"/>
    <n v="2.6863262524999998"/>
    <x v="4"/>
  </r>
  <r>
    <s v="CHIVILCOY"/>
    <x v="4"/>
    <s v="SANTA ROSA."/>
    <s v="PASCUA LETICIA"/>
    <n v="204"/>
    <n v="-35.086350000000003"/>
    <n v="-59.955329999999996"/>
    <n v="223380"/>
    <n v="8935.2000000000007"/>
    <n v="49143600"/>
    <n v="4.91"/>
    <n v="23417.426664720002"/>
    <n v="2.6732222220000001"/>
    <x v="4"/>
  </r>
  <r>
    <s v="GENERAL VILLEGAS"/>
    <x v="4"/>
    <s v="SANTA ELENA"/>
    <s v="SOLA MIGUEL J SOLA MIGUEL A Y SOLA JOSE L"/>
    <n v="204"/>
    <n v="-34.652059999999999"/>
    <n v="-63.114319999999999"/>
    <n v="223380"/>
    <n v="8935.2000000000007"/>
    <n v="49143600"/>
    <n v="4.91"/>
    <n v="23417.426664720002"/>
    <n v="2.6732222220000001"/>
    <x v="4"/>
  </r>
  <r>
    <s v="LEANDRO N. ALEM"/>
    <x v="4"/>
    <s v="BAGUAL"/>
    <s v="KALNAFLOR S A"/>
    <n v="204"/>
    <n v="-34.471679999999999"/>
    <n v="-61.460120000000003"/>
    <n v="223380"/>
    <n v="8935.2000000000007"/>
    <n v="49143600"/>
    <n v="4.91"/>
    <n v="23417.426664720002"/>
    <n v="2.6732222220000001"/>
    <x v="4"/>
  </r>
  <r>
    <s v="NAVARRO"/>
    <x v="4"/>
    <s v="LA ALBERTINA"/>
    <s v="ORTIZ BASUALDO JOSEFINA"/>
    <n v="204"/>
    <n v="-34.94576"/>
    <n v="-59.121119999999998"/>
    <n v="223380"/>
    <n v="8935.2000000000007"/>
    <n v="49143600"/>
    <n v="4.91"/>
    <n v="23417.426664720002"/>
    <n v="2.6732222220000001"/>
    <x v="4"/>
  </r>
  <r>
    <s v="PELLEGRINI"/>
    <x v="4"/>
    <s v="SANTA ANA"/>
    <s v="MARTINEZ JORGE ANTONIO"/>
    <n v="204"/>
    <n v="-36.253590000000003"/>
    <n v="-63.029389999999999"/>
    <n v="223380"/>
    <n v="8935.2000000000007"/>
    <n v="49143600"/>
    <n v="4.91"/>
    <n v="23417.426664720002"/>
    <n v="2.6732222220000001"/>
    <x v="4"/>
  </r>
  <r>
    <s v="PUNTA INDIO"/>
    <x v="4"/>
    <s v="EL 225"/>
    <s v="ITURRIAGA LUIS ALBERTO"/>
    <n v="204"/>
    <n v="-35.450189999999999"/>
    <n v="-57.731319999999997"/>
    <n v="223380"/>
    <n v="8935.2000000000007"/>
    <n v="49143600"/>
    <n v="4.91"/>
    <n v="23417.426664720002"/>
    <n v="2.6732222220000001"/>
    <x v="4"/>
  </r>
  <r>
    <s v="TRENQUE LAUQUEN"/>
    <x v="4"/>
    <s v="LA LUISA"/>
    <s v="MOLINA JUAN CARLOS"/>
    <n v="204"/>
    <n v="-36.31897"/>
    <n v="-62.754510000000003"/>
    <n v="223380"/>
    <n v="8935.2000000000007"/>
    <n v="49143600"/>
    <n v="4.91"/>
    <n v="23417.426664720002"/>
    <n v="2.6732222220000001"/>
    <x v="4"/>
  </r>
  <r>
    <s v="CHACABUCO"/>
    <x v="4"/>
    <s v="LA TRINIDAD"/>
    <s v="LA TRINIDAD SRL"/>
    <n v="203"/>
    <n v="-34.753749999999997"/>
    <n v="-60.241100000000003"/>
    <n v="222285"/>
    <n v="8891.4"/>
    <n v="48902700"/>
    <n v="4.8899999999999997"/>
    <n v="23302.635357539999"/>
    <n v="2.6601181915000001"/>
    <x v="4"/>
  </r>
  <r>
    <s v="CHACABUCO"/>
    <x v="4"/>
    <s v="LA ANTONIA"/>
    <s v="COSTA DANIEL WALTER"/>
    <n v="203"/>
    <n v="-34.779940000000003"/>
    <n v="-60.27984"/>
    <n v="222285"/>
    <n v="8891.4"/>
    <n v="48902700"/>
    <n v="4.8899999999999997"/>
    <n v="23302.635357539999"/>
    <n v="2.6601181915000001"/>
    <x v="4"/>
  </r>
  <r>
    <s v="CORONEL PRINGLES"/>
    <x v="4"/>
    <s v="SAN CEFERINO"/>
    <s v="MARTIN JOSE ZACARIAS"/>
    <n v="203"/>
    <n v="-37.988939999999999"/>
    <n v="-61.418489999999998"/>
    <n v="222285"/>
    <n v="8891.4"/>
    <n v="48902700"/>
    <n v="4.8899999999999997"/>
    <n v="23302.635357539999"/>
    <n v="2.6601181915000001"/>
    <x v="4"/>
  </r>
  <r>
    <s v="CORONEL SUAREZ"/>
    <x v="4"/>
    <s v="LA DESEADA"/>
    <s v="FERNANDEZ ALBERTO DANIEL"/>
    <n v="203"/>
    <n v="-37.456420000000001"/>
    <n v="-61.953220000000002"/>
    <n v="222285"/>
    <n v="8891.4"/>
    <n v="48902700"/>
    <n v="4.8899999999999997"/>
    <n v="23302.635357539999"/>
    <n v="2.6601181915000001"/>
    <x v="4"/>
  </r>
  <r>
    <s v="GENERAL PINTO"/>
    <x v="4"/>
    <s v="LA LUSITANA"/>
    <s v="ROMERO RAMON RAFAEL"/>
    <n v="203"/>
    <n v="-34.567214999999997"/>
    <n v="-61.941375999999998"/>
    <n v="222285"/>
    <n v="8891.4"/>
    <n v="48902700"/>
    <n v="4.8899999999999997"/>
    <n v="23302.635357539999"/>
    <n v="2.6601181915000001"/>
    <x v="4"/>
  </r>
  <r>
    <s v="LEANDRO N. ALEM"/>
    <x v="4"/>
    <s v="TAMBO"/>
    <s v="ZABALO DIEGO ANDRES Y ZABALO MARTIN ADOLFO S.H"/>
    <n v="203"/>
    <n v="-34.490389999999998"/>
    <n v="-61.439279999999997"/>
    <n v="222285"/>
    <n v="8891.4"/>
    <n v="48902700"/>
    <n v="4.8899999999999997"/>
    <n v="23302.635357539999"/>
    <n v="2.6601181915000001"/>
    <x v="4"/>
  </r>
  <r>
    <s v="NAVARRO"/>
    <x v="4"/>
    <s v="LOS NIETOS"/>
    <s v="SUCESION DE TUESO JUAN CARLOS"/>
    <n v="203"/>
    <n v="-34.931109999999997"/>
    <n v="-59.253610000000002"/>
    <n v="222285"/>
    <n v="8891.4"/>
    <n v="48902700"/>
    <n v="4.8899999999999997"/>
    <n v="23302.635357539999"/>
    <n v="2.6601181915000001"/>
    <x v="4"/>
  </r>
  <r>
    <s v="NUEVE DE JULIO"/>
    <x v="4"/>
    <s v="LA BLANQUEADA"/>
    <s v="GIANOTTI MARIA CRISTINA"/>
    <n v="203"/>
    <n v="-35.479579999999999"/>
    <n v="-60.951680000000003"/>
    <n v="222285"/>
    <n v="8891.4"/>
    <n v="48902700"/>
    <n v="4.8899999999999997"/>
    <n v="23302.635357539999"/>
    <n v="2.6601181915000001"/>
    <x v="4"/>
  </r>
  <r>
    <s v="PEHUAJO"/>
    <x v="4"/>
    <s v="S.N."/>
    <s v="BASILOTTA CARMELO ABEL"/>
    <n v="203"/>
    <n v="-35.869900000000001"/>
    <n v="-61.925350000000002"/>
    <n v="222285"/>
    <n v="8891.4"/>
    <n v="48902700"/>
    <n v="4.8899999999999997"/>
    <n v="23302.635357539999"/>
    <n v="2.6601181915000001"/>
    <x v="4"/>
  </r>
  <r>
    <s v="SAN VICENTE"/>
    <x v="4"/>
    <s v="S/N"/>
    <s v="DECIANCIO RUBEN ORLANDO"/>
    <n v="203"/>
    <n v="-35.138469999999998"/>
    <n v="-58.4572"/>
    <n v="222285"/>
    <n v="8891.4"/>
    <n v="48902700"/>
    <n v="4.8899999999999997"/>
    <n v="23302.635357539999"/>
    <n v="2.6601181915000001"/>
    <x v="4"/>
  </r>
  <r>
    <s v="RIVADAVIA"/>
    <x v="4"/>
    <s v="LA GINA"/>
    <s v="PORTUGAL JOSE LUIS"/>
    <n v="202"/>
    <n v="-35.502299999999998"/>
    <n v="-62.961300000000001"/>
    <n v="221190"/>
    <n v="8847.6"/>
    <n v="48661800"/>
    <n v="4.87"/>
    <n v="23187.84405036"/>
    <n v="2.647014161"/>
    <x v="4"/>
  </r>
  <r>
    <s v="CHACABUCO"/>
    <x v="4"/>
    <s v="EL NEGRO"/>
    <s v="LEMME JULIO CESAR"/>
    <n v="201"/>
    <n v="-34.647210000000001"/>
    <n v="-60.019660000000002"/>
    <n v="220095"/>
    <n v="8803.7999999999993"/>
    <n v="48420900"/>
    <n v="4.84"/>
    <n v="23073.05274318"/>
    <n v="2.6339101304999999"/>
    <x v="4"/>
  </r>
  <r>
    <s v="GUAMINI"/>
    <x v="4"/>
    <s v="RESISTIRE"/>
    <s v="OCHOA JUAN CARLOS"/>
    <n v="201"/>
    <n v="-36.989199999999997"/>
    <n v="-62.375140000000002"/>
    <n v="220095"/>
    <n v="8803.7999999999993"/>
    <n v="48420900"/>
    <n v="4.84"/>
    <n v="23073.05274318"/>
    <n v="2.6339101304999999"/>
    <x v="4"/>
  </r>
  <r>
    <s v="LINCOLN"/>
    <x v="4"/>
    <s v="EL MORO"/>
    <s v="PAOLUCCI ANA MARIA"/>
    <n v="201"/>
    <n v="-35.060879999999997"/>
    <n v="-61.461860000000001"/>
    <n v="220095"/>
    <n v="8803.7999999999993"/>
    <n v="48420900"/>
    <n v="4.84"/>
    <n v="23073.05274318"/>
    <n v="2.6339101304999999"/>
    <x v="4"/>
  </r>
  <r>
    <s v="MAGDALENA"/>
    <x v="4"/>
    <s v="AUSONIA"/>
    <s v="D'ALESSANDRO MAGRINI CARLOS ALEJANDRO"/>
    <n v="201"/>
    <n v="-35.049720000000001"/>
    <n v="-57.640940000000001"/>
    <n v="220095"/>
    <n v="8803.7999999999993"/>
    <n v="48420900"/>
    <n v="4.84"/>
    <n v="23073.05274318"/>
    <n v="2.6339101304999999"/>
    <x v="4"/>
  </r>
  <r>
    <s v="CARLOS TEJEDOR"/>
    <x v="4"/>
    <s v="&quot;EL RECUERDO&quot;"/>
    <s v="SERVI Y RUSSO"/>
    <n v="200"/>
    <n v="-35.381450000000001"/>
    <n v="-62.386960000000002"/>
    <n v="219000"/>
    <n v="8760"/>
    <n v="48180000"/>
    <n v="4.82"/>
    <n v="22958.261436000001"/>
    <n v="2.6208061000000002"/>
    <x v="4"/>
  </r>
  <r>
    <s v="CORONEL BRANDSEN"/>
    <x v="4"/>
    <s v="LA ESPERANZA."/>
    <s v="FERNANDEZ ARIEL HERNAN"/>
    <n v="200"/>
    <n v="-35.191024780299998"/>
    <n v="-58.365871429400002"/>
    <n v="219000"/>
    <n v="8760"/>
    <n v="48180000"/>
    <n v="4.82"/>
    <n v="22958.261436000001"/>
    <n v="2.6208061000000002"/>
    <x v="4"/>
  </r>
  <r>
    <s v="GENERAL PAZ"/>
    <x v="4"/>
    <s v="EL GRAN CHAPARRAL"/>
    <s v="SIETE LUNAS S.R.L."/>
    <n v="200"/>
    <n v="-35.66778"/>
    <n v="-58.447710000000001"/>
    <n v="219000"/>
    <n v="8760"/>
    <n v="48180000"/>
    <n v="4.82"/>
    <n v="22958.261436000001"/>
    <n v="2.6208061000000002"/>
    <x v="4"/>
  </r>
  <r>
    <s v="LUJAN"/>
    <x v="4"/>
    <s v="UNLU"/>
    <s v="UNIVERSIDAD NACIONAL DE LUJAN"/>
    <n v="200"/>
    <n v="-34.585999999999999"/>
    <n v="-59.07978"/>
    <n v="219000"/>
    <n v="8760"/>
    <n v="48180000"/>
    <n v="4.82"/>
    <n v="22958.261436000001"/>
    <n v="2.6208061000000002"/>
    <x v="4"/>
  </r>
  <r>
    <s v="PEHUAJO"/>
    <x v="4"/>
    <s v="DON ALBERTO"/>
    <s v="PEREYRA JOSEFINA LILIA"/>
    <n v="200"/>
    <n v="-35.894869999999997"/>
    <n v="-61.760930000000002"/>
    <n v="219000"/>
    <n v="8760"/>
    <n v="48180000"/>
    <n v="4.82"/>
    <n v="22958.261436000001"/>
    <n v="2.6208061000000002"/>
    <x v="4"/>
  </r>
  <r>
    <s v="PUAN"/>
    <x v="4"/>
    <s v="LA PERDIDA"/>
    <s v="SEIS DE AGOSTO S.R.L."/>
    <n v="200"/>
    <n v="-37.570267000000001"/>
    <n v="-62.635395000000003"/>
    <n v="219000"/>
    <n v="8760"/>
    <n v="48180000"/>
    <n v="4.82"/>
    <n v="22958.261436000001"/>
    <n v="2.6208061000000002"/>
    <x v="4"/>
  </r>
  <r>
    <s v="TRES LOMAS"/>
    <x v="4"/>
    <s v="EL AMANECER"/>
    <s v="EL AMANECER S.H."/>
    <n v="200"/>
    <n v="-36.49653"/>
    <n v="-62.672710000000002"/>
    <n v="219000"/>
    <n v="8760"/>
    <n v="48180000"/>
    <n v="4.82"/>
    <n v="22958.261436000001"/>
    <n v="2.6208061000000002"/>
    <x v="4"/>
  </r>
  <r>
    <s v="CORONEL BRANDSEN"/>
    <x v="4"/>
    <s v="LAS TRES MARIAS"/>
    <s v="LAS TRES MARIAS SOC. DE HECHO"/>
    <n v="199"/>
    <n v="-35.213880000000003"/>
    <n v="-58.131160000000001"/>
    <n v="217905"/>
    <n v="8716.2000000000007"/>
    <n v="47939100"/>
    <n v="4.79"/>
    <n v="22843.470128819998"/>
    <n v="2.6077020694999997"/>
    <x v="4"/>
  </r>
  <r>
    <s v="NAVARRO"/>
    <x v="4"/>
    <s v="LA CUCHA"/>
    <s v="VACCARINI ALCIDES ADOLFO"/>
    <n v="199"/>
    <n v="-35.075249999999997"/>
    <n v="-59.409520000000001"/>
    <n v="217905"/>
    <n v="8716.2000000000007"/>
    <n v="47939100"/>
    <n v="4.79"/>
    <n v="22843.470128819998"/>
    <n v="2.6077020694999997"/>
    <x v="4"/>
  </r>
  <r>
    <s v="CA?UELAS"/>
    <x v="4"/>
    <s v="LA MARIA"/>
    <s v="SANSATUR S A A"/>
    <n v="198"/>
    <n v="-35.019779999999997"/>
    <n v="-58.798169999999999"/>
    <n v="216810"/>
    <n v="8672.4"/>
    <n v="47698200"/>
    <n v="4.7699999999999996"/>
    <n v="22728.678821640002"/>
    <n v="2.5945980390000001"/>
    <x v="4"/>
  </r>
  <r>
    <s v="CARLOS TEJEDOR"/>
    <x v="4"/>
    <s v="DON AGUSTIN"/>
    <s v="BARRIOS MARIO OSVALDO"/>
    <n v="198"/>
    <n v="-35.260131835899998"/>
    <n v="-62.735309600800001"/>
    <n v="216810"/>
    <n v="8672.4"/>
    <n v="47698200"/>
    <n v="4.7699999999999996"/>
    <n v="22728.678821640002"/>
    <n v="2.5945980390000001"/>
    <x v="4"/>
  </r>
  <r>
    <s v="GENERAL ARENALES"/>
    <x v="4"/>
    <s v="SANTA ANA"/>
    <s v="AGRAR AGRICOLA ARGENTINA S A"/>
    <n v="198"/>
    <n v="-34.390920000000001"/>
    <n v="-61.231990000000003"/>
    <n v="216810"/>
    <n v="8672.4"/>
    <n v="47698200"/>
    <n v="4.7699999999999996"/>
    <n v="22728.678821640002"/>
    <n v="2.5945980390000001"/>
    <x v="4"/>
  </r>
  <r>
    <s v="GENERAL LAS HERAS"/>
    <x v="4"/>
    <s v="LA ESTRELLA"/>
    <s v="CAMPOY LARRA S R L"/>
    <n v="198"/>
    <n v="-35.058399999999999"/>
    <n v="-58.951799999999999"/>
    <n v="216810"/>
    <n v="8672.4"/>
    <n v="47698200"/>
    <n v="4.7699999999999996"/>
    <n v="22728.678821640002"/>
    <n v="2.5945980390000001"/>
    <x v="4"/>
  </r>
  <r>
    <s v="GENERAL LAS HERAS"/>
    <x v="4"/>
    <s v="LAS CA?AS"/>
    <s v="OTERNIN GUILLERMO JOSE"/>
    <n v="198"/>
    <n v="-34.914299999999997"/>
    <n v="-59.020400000000002"/>
    <n v="216810"/>
    <n v="8672.4"/>
    <n v="47698200"/>
    <n v="4.7699999999999996"/>
    <n v="22728.678821640002"/>
    <n v="2.5945980390000001"/>
    <x v="4"/>
  </r>
  <r>
    <s v="NAVARRO"/>
    <x v="4"/>
    <s v="SAN RAMON"/>
    <s v="TAVAUT JOSE GERMAN"/>
    <n v="198"/>
    <n v="-34.995249999999999"/>
    <n v="-59.406759999999998"/>
    <n v="216810"/>
    <n v="8672.4"/>
    <n v="47698200"/>
    <n v="4.7699999999999996"/>
    <n v="22728.678821640002"/>
    <n v="2.5945980390000001"/>
    <x v="4"/>
  </r>
  <r>
    <s v="AMEGHINO"/>
    <x v="4"/>
    <s v="LA ELSA"/>
    <s v="LOS TRES CALA SA"/>
    <n v="197"/>
    <n v="-34.796570000000003"/>
    <n v="-62.410170000000001"/>
    <n v="215715"/>
    <n v="8628.6"/>
    <n v="47457300"/>
    <n v="4.75"/>
    <n v="22613.887514459999"/>
    <n v="2.5814940085"/>
    <x v="4"/>
  </r>
  <r>
    <s v="CASTELLI"/>
    <x v="4"/>
    <s v="LAS PAJAS"/>
    <s v="EL MATE AMARGO SRL"/>
    <n v="197"/>
    <n v="-36.02825"/>
    <n v="-57.879860000000001"/>
    <n v="215715"/>
    <n v="8628.6"/>
    <n v="47457300"/>
    <n v="4.75"/>
    <n v="22613.887514459999"/>
    <n v="2.5814940085"/>
    <x v="4"/>
  </r>
  <r>
    <s v="GENERAL PINTO"/>
    <x v="4"/>
    <s v="S/N"/>
    <s v="SUCESION DE MU?OA LUCAS MARIA"/>
    <n v="197"/>
    <n v="-34.520989999999998"/>
    <n v="-61.918579999999999"/>
    <n v="215715"/>
    <n v="8628.6"/>
    <n v="47457300"/>
    <n v="4.75"/>
    <n v="22613.887514459999"/>
    <n v="2.5814940085"/>
    <x v="4"/>
  </r>
  <r>
    <s v="BOLIVAR"/>
    <x v="4"/>
    <s v="S/N"/>
    <s v="PALACIO MAURICIO JAVIER"/>
    <n v="195"/>
    <n v="-36.255890000000001"/>
    <n v="-61.078560000000003"/>
    <n v="213525"/>
    <n v="8541"/>
    <n v="46975500"/>
    <n v="4.7"/>
    <n v="22384.3049001"/>
    <n v="2.5552859474999998"/>
    <x v="4"/>
  </r>
  <r>
    <s v="TRENQUE LAUQUEN"/>
    <x v="4"/>
    <s v="&quot;LA QUERENCIA DEL LONKO"/>
    <s v="VI?UELA MARIA DE LOS ANGELES"/>
    <n v="195"/>
    <n v="-36.15943"/>
    <n v="-62.654539999999997"/>
    <n v="213525"/>
    <n v="8541"/>
    <n v="46975500"/>
    <n v="4.7"/>
    <n v="22384.3049001"/>
    <n v="2.5552859474999998"/>
    <x v="4"/>
  </r>
  <r>
    <s v="ADOLFO ALSINA"/>
    <x v="4"/>
    <s v="ROSE"/>
    <s v="ROBILOTTE EMANUEL"/>
    <n v="194"/>
    <n v="-37.183647281799999"/>
    <n v="-62.739205753900002"/>
    <n v="212430"/>
    <n v="8497.2000000000007"/>
    <n v="46734600"/>
    <n v="4.67"/>
    <n v="22269.513592920001"/>
    <n v="2.5421819170000002"/>
    <x v="4"/>
  </r>
  <r>
    <s v="BOLIVAR"/>
    <x v="4"/>
    <s v="S/N"/>
    <s v="CATTANEO GUSTAVO LUIS"/>
    <n v="194"/>
    <n v="-36.247720000000001"/>
    <n v="-61.224580000000003"/>
    <n v="212430"/>
    <n v="8497.2000000000007"/>
    <n v="46734600"/>
    <n v="4.67"/>
    <n v="22269.513592920001"/>
    <n v="2.5421819170000002"/>
    <x v="4"/>
  </r>
  <r>
    <s v="CA?UELAS"/>
    <x v="4"/>
    <s v="LA LEGUA"/>
    <s v="SANSATUR S A A"/>
    <n v="194"/>
    <n v="-35.010719999999999"/>
    <n v="-58.81071"/>
    <n v="212430"/>
    <n v="8497.2000000000007"/>
    <n v="46734600"/>
    <n v="4.67"/>
    <n v="22269.513592920001"/>
    <n v="2.5421819170000002"/>
    <x v="4"/>
  </r>
  <r>
    <s v="MERCEDES"/>
    <x v="4"/>
    <s v="LA PRIMAVERA"/>
    <s v="LA PRIMAVERA SH DE SPINELLI MARIO EDGARDO Y BEGHER OSCAR ROB"/>
    <n v="194"/>
    <n v="-34.855739999999997"/>
    <n v="-59.457529999999998"/>
    <n v="212430"/>
    <n v="8497.2000000000007"/>
    <n v="46734600"/>
    <n v="4.67"/>
    <n v="22269.513592920001"/>
    <n v="2.5421819170000002"/>
    <x v="4"/>
  </r>
  <r>
    <s v="NAVARRO"/>
    <x v="4"/>
    <s v="ESTANCIA CHICA"/>
    <s v="BIES HECTOR RAUL"/>
    <n v="194"/>
    <n v="-34.888881683299999"/>
    <n v="-59.390609741200002"/>
    <n v="212430"/>
    <n v="8497.2000000000007"/>
    <n v="46734600"/>
    <n v="4.67"/>
    <n v="22269.513592920001"/>
    <n v="2.5421819170000002"/>
    <x v="4"/>
  </r>
  <r>
    <s v="OLAVARRIA"/>
    <x v="4"/>
    <s v="SOL ARGENTINO (T/07)"/>
    <s v="FARINELLA ARMANDO"/>
    <n v="194"/>
    <n v="-37.0212"/>
    <n v="-60.41337"/>
    <n v="212430"/>
    <n v="8497.2000000000007"/>
    <n v="46734600"/>
    <n v="4.67"/>
    <n v="22269.513592920001"/>
    <n v="2.5421819170000002"/>
    <x v="4"/>
  </r>
  <r>
    <s v="PEHUAJO"/>
    <x v="4"/>
    <s v="S.N."/>
    <s v="VESCOVO NESTOR ENRIQUE"/>
    <n v="194"/>
    <n v="-35.910150000000002"/>
    <n v="-62.014919999999996"/>
    <n v="212430"/>
    <n v="8497.2000000000007"/>
    <n v="46734600"/>
    <n v="4.67"/>
    <n v="22269.513592920001"/>
    <n v="2.5421819170000002"/>
    <x v="4"/>
  </r>
  <r>
    <s v="TRENQUE LAUQUEN"/>
    <x v="4"/>
    <s v="AGROP. MARI LAUQUEN"/>
    <s v="HECTOR OMAR Y RAUL ABEL CAYRE SOCIEDAD DE HECHO"/>
    <n v="194"/>
    <n v="-36.081850000000003"/>
    <n v="-63.010570000000001"/>
    <n v="212430"/>
    <n v="8497.2000000000007"/>
    <n v="46734600"/>
    <n v="4.67"/>
    <n v="22269.513592920001"/>
    <n v="2.5421819170000002"/>
    <x v="4"/>
  </r>
  <r>
    <s v="GENERAL VILLEGAS"/>
    <x v="4"/>
    <s v="LAS PIEDRAS"/>
    <s v="COTUGNO OSVALDO JOSE"/>
    <n v="193"/>
    <n v="-34.943550000000002"/>
    <n v="-62.892760000000003"/>
    <n v="211335"/>
    <n v="8453.4"/>
    <n v="46493700"/>
    <n v="4.6500000000000004"/>
    <n v="22154.722285739997"/>
    <n v="2.5290778864999997"/>
    <x v="4"/>
  </r>
  <r>
    <s v="JUNIN"/>
    <x v="4"/>
    <s v="EL CENCERRO"/>
    <s v="SUCESION DE MARINI JOSE LUIS"/>
    <n v="193"/>
    <n v="-34.71752"/>
    <n v="-61.167180000000002"/>
    <n v="211335"/>
    <n v="8453.4"/>
    <n v="46493700"/>
    <n v="4.6500000000000004"/>
    <n v="22154.722285739997"/>
    <n v="2.5290778864999997"/>
    <x v="4"/>
  </r>
  <r>
    <s v="MAGDALENA"/>
    <x v="4"/>
    <s v="LA ALBORADA II"/>
    <s v="AMONDARAIN S.A."/>
    <n v="193"/>
    <n v="-35.069363000000003"/>
    <n v="-57.476177"/>
    <n v="211335"/>
    <n v="8453.4"/>
    <n v="46493700"/>
    <n v="4.6500000000000004"/>
    <n v="22154.722285739997"/>
    <n v="2.5290778864999997"/>
    <x v="4"/>
  </r>
  <r>
    <s v="OLAVARRIA"/>
    <x v="4"/>
    <s v="LA CASUALIDAD"/>
    <s v="LANCETA MARCELO ADRIAN"/>
    <n v="193"/>
    <n v="-37.290909999999997"/>
    <n v="-60.453159999999997"/>
    <n v="211335"/>
    <n v="8453.4"/>
    <n v="46493700"/>
    <n v="4.6500000000000004"/>
    <n v="22154.722285739997"/>
    <n v="2.5290778864999997"/>
    <x v="4"/>
  </r>
  <r>
    <s v="PEHUAJO"/>
    <x v="4"/>
    <s v="MAGALI"/>
    <s v="TORNATTI JUAN DOMINGO"/>
    <n v="193"/>
    <n v="-35.915120000000002"/>
    <n v="-61.817779999999999"/>
    <n v="211335"/>
    <n v="8453.4"/>
    <n v="46493700"/>
    <n v="4.6500000000000004"/>
    <n v="22154.722285739997"/>
    <n v="2.5290778864999997"/>
    <x v="4"/>
  </r>
  <r>
    <s v="RIVADAVIA"/>
    <x v="4"/>
    <s v="EL TIGRE"/>
    <s v="MARTINEZ JOSE MARIA"/>
    <n v="193"/>
    <n v="-35.419339999999998"/>
    <n v="-62.948509999999999"/>
    <n v="211335"/>
    <n v="8453.4"/>
    <n v="46493700"/>
    <n v="4.6500000000000004"/>
    <n v="22154.722285739997"/>
    <n v="2.5290778864999997"/>
    <x v="4"/>
  </r>
  <r>
    <s v="CA?UELAS"/>
    <x v="4"/>
    <s v="LOS TORDOS II"/>
    <s v="GAUCHEZ MATIAS ALFREDO"/>
    <n v="192"/>
    <n v="-35.264919999999996"/>
    <n v="-58.535809999999998"/>
    <n v="210240"/>
    <n v="8409.6"/>
    <n v="46252800"/>
    <n v="4.63"/>
    <n v="22039.930978560002"/>
    <n v="2.515973856"/>
    <x v="4"/>
  </r>
  <r>
    <s v="CARLOS CASARES"/>
    <x v="4"/>
    <s v="SAN MARTIN - TAMBO"/>
    <s v="TAMBO SAN SALVADOR S.A."/>
    <n v="192"/>
    <n v="-35.792119999999997"/>
    <n v="-61.4771"/>
    <n v="210240"/>
    <n v="8409.6"/>
    <n v="46252800"/>
    <n v="4.63"/>
    <n v="22039.930978560002"/>
    <n v="2.515973856"/>
    <x v="4"/>
  </r>
  <r>
    <s v="PEHUAJO"/>
    <x v="4"/>
    <s v="EL ABUELO"/>
    <s v="PEREZ CABRAL MARIA EUGENIA"/>
    <n v="192"/>
    <n v="-35.790439605700001"/>
    <n v="-61.799648284900002"/>
    <n v="210240"/>
    <n v="8409.6"/>
    <n v="46252800"/>
    <n v="4.63"/>
    <n v="22039.930978560002"/>
    <n v="2.515973856"/>
    <x v="4"/>
  </r>
  <r>
    <s v="SAN VICENTE"/>
    <x v="4"/>
    <s v="MARIA VICTORIA"/>
    <s v="RIVERO CARLOS MARIO"/>
    <n v="192"/>
    <n v="-35.047370000000001"/>
    <n v="-58.528199999999998"/>
    <n v="210240"/>
    <n v="8409.6"/>
    <n v="46252800"/>
    <n v="4.63"/>
    <n v="22039.930978560002"/>
    <n v="2.515973856"/>
    <x v="4"/>
  </r>
  <r>
    <s v="AMEGHINO"/>
    <x v="4"/>
    <s v="EL TRIUNFO"/>
    <s v="ZABALEGUI HERMANOS SOCIEDAD DE HECHO DE LUIS MIGUEL ZABALEGU"/>
    <n v="191"/>
    <n v="-34.839280000000002"/>
    <n v="-62.420610000000003"/>
    <n v="209145"/>
    <n v="8365.7999999999993"/>
    <n v="46011900"/>
    <n v="4.5999999999999996"/>
    <n v="21925.139671379999"/>
    <n v="2.5028698254999999"/>
    <x v="4"/>
  </r>
  <r>
    <s v="BOLIVAR"/>
    <x v="4"/>
    <s v="SAN FERNANDO"/>
    <s v="FUENTES ARTURO FERNANDO"/>
    <n v="191"/>
    <n v="-36.090069999999997"/>
    <n v="-61.252079999999999"/>
    <n v="209145"/>
    <n v="8365.7999999999993"/>
    <n v="46011900"/>
    <n v="4.5999999999999996"/>
    <n v="21925.139671379999"/>
    <n v="2.5028698254999999"/>
    <x v="4"/>
  </r>
  <r>
    <s v="CASTELLI"/>
    <x v="4"/>
    <s v="EL ESTRIBO"/>
    <s v="AGROSERVICIOS S.H DE TIZON OSCAR A. Y TIZON DIEGO G."/>
    <n v="191"/>
    <n v="-36.112679999999997"/>
    <n v="-57.778824"/>
    <n v="209145"/>
    <n v="8365.7999999999993"/>
    <n v="46011900"/>
    <n v="4.5999999999999996"/>
    <n v="21925.139671379999"/>
    <n v="2.5028698254999999"/>
    <x v="4"/>
  </r>
  <r>
    <s v="GENERAL PINTO"/>
    <x v="4"/>
    <s v="S/N"/>
    <s v="JUAMBELZ MERCEDES"/>
    <n v="191"/>
    <n v="-34.520620000000001"/>
    <n v="-62.099960000000003"/>
    <n v="209145"/>
    <n v="8365.7999999999993"/>
    <n v="46011900"/>
    <n v="4.5999999999999996"/>
    <n v="21925.139671379999"/>
    <n v="2.5028698254999999"/>
    <x v="4"/>
  </r>
  <r>
    <s v="GENERAL VILLEGAS"/>
    <x v="4"/>
    <s v="DON FACUNDO"/>
    <s v="CASANUEVA MARIA VICTORIA"/>
    <n v="191"/>
    <n v="-34.776490000000003"/>
    <n v="-63.375109999999999"/>
    <n v="209145"/>
    <n v="8365.7999999999993"/>
    <n v="46011900"/>
    <n v="4.5999999999999996"/>
    <n v="21925.139671379999"/>
    <n v="2.5028698254999999"/>
    <x v="4"/>
  </r>
  <r>
    <s v="LUJAN"/>
    <x v="4"/>
    <s v="S/N"/>
    <s v="CALANDRELLI RICARDO ENRIQUE"/>
    <n v="191"/>
    <n v="-34.526173211699998"/>
    <n v="-59.205203894"/>
    <n v="209145"/>
    <n v="8365.7999999999993"/>
    <n v="46011900"/>
    <n v="4.5999999999999996"/>
    <n v="21925.139671379999"/>
    <n v="2.5028698254999999"/>
    <x v="4"/>
  </r>
  <r>
    <s v="NAVARRO"/>
    <x v="4"/>
    <s v="LAS CAROLINAS"/>
    <s v="LAS CAROLINAS S A"/>
    <n v="191"/>
    <n v="-35.14573"/>
    <n v="-59.497169999999997"/>
    <n v="209145"/>
    <n v="8365.7999999999993"/>
    <n v="46011900"/>
    <n v="4.5999999999999996"/>
    <n v="21925.139671379999"/>
    <n v="2.5028698254999999"/>
    <x v="4"/>
  </r>
  <r>
    <s v="AMEGHINO"/>
    <x v="4"/>
    <s v="EL PEDACITO"/>
    <s v="CARDONE ANIBAL HORACIO"/>
    <n v="190"/>
    <n v="-34.792389999999997"/>
    <n v="-62.462049999999998"/>
    <n v="208050"/>
    <n v="8322"/>
    <n v="45771000"/>
    <n v="4.58"/>
    <n v="21810.348364199999"/>
    <n v="2.4897657949999998"/>
    <x v="4"/>
  </r>
  <r>
    <s v="CORONEL BRANDSEN"/>
    <x v="4"/>
    <s v="EL TALA"/>
    <s v="JOLUVE S.A."/>
    <n v="190"/>
    <n v="-35.306781768800001"/>
    <n v="-58.033859252900001"/>
    <n v="208050"/>
    <n v="8322"/>
    <n v="45771000"/>
    <n v="4.58"/>
    <n v="21810.348364199999"/>
    <n v="2.4897657949999998"/>
    <x v="4"/>
  </r>
  <r>
    <s v="GENERAL PAZ"/>
    <x v="4"/>
    <s v="DON EMILIO(TAM)"/>
    <s v="HARAS LA PESADILLA S.A"/>
    <n v="190"/>
    <n v="-35.245100000000001"/>
    <n v="-58.410769999999999"/>
    <n v="208050"/>
    <n v="8322"/>
    <n v="45771000"/>
    <n v="4.58"/>
    <n v="21810.348364199999"/>
    <n v="2.4897657949999998"/>
    <x v="4"/>
  </r>
  <r>
    <s v="SUIPACHA"/>
    <x v="4"/>
    <s v="LOS CARDALES"/>
    <s v="CAPPUCCI MIGUEL JOSE"/>
    <n v="190"/>
    <n v="-34.857819999999997"/>
    <n v="-59.728059999999999"/>
    <n v="208050"/>
    <n v="8322"/>
    <n v="45771000"/>
    <n v="4.58"/>
    <n v="21810.348364199999"/>
    <n v="2.4897657949999998"/>
    <x v="4"/>
  </r>
  <r>
    <s v="CARLOS CASARES"/>
    <x v="4"/>
    <s v="SAN MARTIN - TAMBO"/>
    <s v="LENCE ROBERTO EDGARDO"/>
    <n v="189"/>
    <n v="-35.792119999999997"/>
    <n v="-61.4771"/>
    <n v="206955"/>
    <n v="8278.2000000000007"/>
    <n v="45530100"/>
    <n v="4.55"/>
    <n v="21695.55705702"/>
    <n v="2.4766617645000002"/>
    <x v="4"/>
  </r>
  <r>
    <s v="LA PLATA"/>
    <x v="4"/>
    <s v="CABA?A SANTA RITA"/>
    <s v="MULDER TEODORO OSVALDO"/>
    <n v="189"/>
    <n v="-35.121420000000001"/>
    <n v="-58.045000000000002"/>
    <n v="206955"/>
    <n v="8278.2000000000007"/>
    <n v="45530100"/>
    <n v="4.55"/>
    <n v="21695.55705702"/>
    <n v="2.4766617645000002"/>
    <x v="4"/>
  </r>
  <r>
    <s v="LINCOLN"/>
    <x v="4"/>
    <s v="EL COCO"/>
    <s v="TELLECHEA DANIEL RICARDO"/>
    <n v="189"/>
    <n v="-34.981099999999998"/>
    <n v="-61.592869999999998"/>
    <n v="206955"/>
    <n v="8278.2000000000007"/>
    <n v="45530100"/>
    <n v="4.55"/>
    <n v="21695.55705702"/>
    <n v="2.4766617645000002"/>
    <x v="4"/>
  </r>
  <r>
    <s v="CHIVILCOY"/>
    <x v="4"/>
    <s v="LA JULIA"/>
    <s v="LETTIERI OSVALDO LUIS Y LETTIERI ANTONIO JORGE SOCIEDAD DE HECHO"/>
    <n v="188"/>
    <n v="-34.90766"/>
    <n v="-59.788116000000002"/>
    <n v="205860"/>
    <n v="8234.4"/>
    <n v="45289200"/>
    <n v="4.53"/>
    <n v="21580.76574984"/>
    <n v="2.4635577340000001"/>
    <x v="4"/>
  </r>
  <r>
    <s v="SAAVEDRA"/>
    <x v="4"/>
    <s v="LA ESTHER"/>
    <s v="LITRE RAUL DAMASO"/>
    <n v="188"/>
    <n v="-37.511290000000002"/>
    <n v="-62.217129999999997"/>
    <n v="205860"/>
    <n v="8234.4"/>
    <n v="45289200"/>
    <n v="4.53"/>
    <n v="21580.76574984"/>
    <n v="2.4635577340000001"/>
    <x v="4"/>
  </r>
  <r>
    <s v="TRENQUE LAUQUEN"/>
    <x v="4"/>
    <s v="&quot;JULMAR&quot;"/>
    <s v="LA APUESTA SOCIEDAD DE HECHO"/>
    <n v="188"/>
    <n v="-36.0814285278"/>
    <n v="-62.638141632100002"/>
    <n v="205860"/>
    <n v="8234.4"/>
    <n v="45289200"/>
    <n v="4.53"/>
    <n v="21580.76574984"/>
    <n v="2.4635577340000001"/>
    <x v="4"/>
  </r>
  <r>
    <s v="AMEGHINO"/>
    <x v="4"/>
    <s v="LA AURORA"/>
    <s v="SUCESION DE EDER HAROLDO OSVALDO"/>
    <n v="187"/>
    <n v="-34.792430000000003"/>
    <n v="-62.461440000000003"/>
    <n v="204765"/>
    <n v="8190.6"/>
    <n v="45048300"/>
    <n v="4.5"/>
    <n v="21465.974442659997"/>
    <n v="2.4504537034999996"/>
    <x v="4"/>
  </r>
  <r>
    <s v="CORONEL BRANDSEN"/>
    <x v="4"/>
    <s v="TAMBO"/>
    <s v="HITA CARLOS ALBERTO"/>
    <n v="187"/>
    <n v="-35.294739999999997"/>
    <n v="-58.184669999999997"/>
    <n v="204765"/>
    <n v="8190.6"/>
    <n v="45048300"/>
    <n v="4.5"/>
    <n v="21465.974442659997"/>
    <n v="2.4504537034999996"/>
    <x v="4"/>
  </r>
  <r>
    <s v="EXALTACION DE LA CRUZ"/>
    <x v="4"/>
    <s v="EL CHIRINGO"/>
    <s v="HARTLAND S A"/>
    <n v="187"/>
    <n v="-34.211190000000002"/>
    <n v="-59.280549999999998"/>
    <n v="204765"/>
    <n v="8190.6"/>
    <n v="45048300"/>
    <n v="4.5"/>
    <n v="21465.974442659997"/>
    <n v="2.4504537034999996"/>
    <x v="4"/>
  </r>
  <r>
    <s v="GENERAL PINTO"/>
    <x v="4"/>
    <s v="LA MUELA"/>
    <s v="SAN VITALE HUGO ALBERTO"/>
    <n v="187"/>
    <n v="-34.918308258099998"/>
    <n v="-61.892658233600002"/>
    <n v="204765"/>
    <n v="8190.6"/>
    <n v="45048300"/>
    <n v="4.5"/>
    <n v="21465.974442659997"/>
    <n v="2.4504537034999996"/>
    <x v="4"/>
  </r>
  <r>
    <s v="GENERAL VILLEGAS"/>
    <x v="4"/>
    <s v="SAN JOSE"/>
    <s v="LOVAGNINI WALTER DANIEL"/>
    <n v="187"/>
    <n v="-34.78313"/>
    <n v="-63.318280000000001"/>
    <n v="204765"/>
    <n v="8190.6"/>
    <n v="45048300"/>
    <n v="4.5"/>
    <n v="21465.974442659997"/>
    <n v="2.4504537034999996"/>
    <x v="4"/>
  </r>
  <r>
    <s v="PEHUAJO"/>
    <x v="4"/>
    <s v="LOS TAMARISCOS"/>
    <s v="DE MARCO PEDRO"/>
    <n v="187"/>
    <n v="-35.902540000000002"/>
    <n v="-61.832990000000002"/>
    <n v="204765"/>
    <n v="8190.6"/>
    <n v="45048300"/>
    <n v="4.5"/>
    <n v="21465.974442659997"/>
    <n v="2.4504537034999996"/>
    <x v="4"/>
  </r>
  <r>
    <s v="PERGAMINO"/>
    <x v="4"/>
    <s v="LA ANA ROSA"/>
    <s v="SAEZ MARCELO R  FEDERICO J  Y HERNAN A"/>
    <n v="186"/>
    <n v="-33.967190000000002"/>
    <n v="-60.326680000000003"/>
    <n v="203670"/>
    <n v="8146.8"/>
    <n v="44807400"/>
    <n v="4.4800000000000004"/>
    <n v="21351.183135480002"/>
    <n v="2.4373496730000004"/>
    <x v="4"/>
  </r>
  <r>
    <s v="LOBOS"/>
    <x v="4"/>
    <s v="LAS TRES MARIAS"/>
    <s v="BEVILACQUA LUIS A"/>
    <n v="185"/>
    <n v="-35.112000000000002"/>
    <n v="-59.04983"/>
    <n v="202575"/>
    <n v="8103"/>
    <n v="44566500"/>
    <n v="4.46"/>
    <n v="21236.391828299998"/>
    <n v="2.4242456424999999"/>
    <x v="4"/>
  </r>
  <r>
    <s v="LOBOS"/>
    <x v="4"/>
    <s v="MONTE LOGAN"/>
    <s v="GOMEZ HERNAN ANIBAL"/>
    <n v="185"/>
    <n v="-35.061369999999997"/>
    <n v="-59.186183999999997"/>
    <n v="202575"/>
    <n v="8103"/>
    <n v="44566500"/>
    <n v="4.46"/>
    <n v="21236.391828299998"/>
    <n v="2.4242456424999999"/>
    <x v="4"/>
  </r>
  <r>
    <s v="LOBOS"/>
    <x v="4"/>
    <s v="SIN DENOMINACION"/>
    <s v="PEREZ HERNAN JAVIER"/>
    <n v="185"/>
    <n v="-35.215110000000003"/>
    <n v="-59.089570000000002"/>
    <n v="202575"/>
    <n v="8103"/>
    <n v="44566500"/>
    <n v="4.46"/>
    <n v="21236.391828299998"/>
    <n v="2.4242456424999999"/>
    <x v="4"/>
  </r>
  <r>
    <s v="NUEVE DE JULIO"/>
    <x v="4"/>
    <s v="EL MANGRULLO"/>
    <s v="ENRIQUE SARACCO E HIJOS SH DE SARACCO ENRIQUE OSVALDO SARACC"/>
    <n v="185"/>
    <n v="-35.370269999999998"/>
    <n v="-61.425640000000001"/>
    <n v="202575"/>
    <n v="8103"/>
    <n v="44566500"/>
    <n v="4.46"/>
    <n v="21236.391828299998"/>
    <n v="2.4242456424999999"/>
    <x v="4"/>
  </r>
  <r>
    <s v="SALLIQUELO"/>
    <x v="4"/>
    <s v="EL CHAVO"/>
    <s v="DEL ARCO NESTOR ABEL"/>
    <n v="185"/>
    <n v="-36.585419999999999"/>
    <n v="-63.063209999999998"/>
    <n v="202575"/>
    <n v="8103"/>
    <n v="44566500"/>
    <n v="4.46"/>
    <n v="21236.391828299998"/>
    <n v="2.4242456424999999"/>
    <x v="4"/>
  </r>
  <r>
    <s v="SAN VICENTE"/>
    <x v="4"/>
    <s v="EL SILENCIO"/>
    <s v="DARRE NESTOR GABRIEL"/>
    <n v="185"/>
    <n v="-34.949959999999997"/>
    <n v="-58.302489999999999"/>
    <n v="202575"/>
    <n v="8103"/>
    <n v="44566500"/>
    <n v="4.46"/>
    <n v="21236.391828299998"/>
    <n v="2.4242456424999999"/>
    <x v="4"/>
  </r>
  <r>
    <s v="MAGDALENA"/>
    <x v="4"/>
    <s v="LA SOLEDAD"/>
    <s v="PULIDO WALTER NORMANDO"/>
    <n v="184"/>
    <n v="-35.118250000000003"/>
    <n v="-57.752920000000003"/>
    <n v="201480"/>
    <n v="8059.2"/>
    <n v="44325600"/>
    <n v="4.43"/>
    <n v="21121.600521119999"/>
    <n v="2.4111416119999998"/>
    <x v="4"/>
  </r>
  <r>
    <s v="NAVARRO"/>
    <x v="4"/>
    <s v="LOS ABUELOS"/>
    <s v="GUTIERREZ ALBERTO EPIFANIO"/>
    <n v="184"/>
    <n v="-34.878169999999997"/>
    <n v="-59.260950000000001"/>
    <n v="201480"/>
    <n v="8059.2"/>
    <n v="44325600"/>
    <n v="4.43"/>
    <n v="21121.600521119999"/>
    <n v="2.4111416119999998"/>
    <x v="4"/>
  </r>
  <r>
    <s v="OLAVARRIA"/>
    <x v="4"/>
    <s v="SAN PABLO (T/06)"/>
    <s v="PETITE BLANCHE SOCIEDAD ANONIMA"/>
    <n v="184"/>
    <n v="-36.814349999999997"/>
    <n v="-60.498089999999998"/>
    <n v="201480"/>
    <n v="8059.2"/>
    <n v="44325600"/>
    <n v="4.43"/>
    <n v="21121.600521119999"/>
    <n v="2.4111416119999998"/>
    <x v="4"/>
  </r>
  <r>
    <s v="SALLIQUELO"/>
    <x v="4"/>
    <s v="EL TAMBO"/>
    <s v="VARGAS NORBERTO ADRIAN"/>
    <n v="184"/>
    <n v="-36.743250000000003"/>
    <n v="-62.96116"/>
    <n v="201480"/>
    <n v="8059.2"/>
    <n v="44325600"/>
    <n v="4.43"/>
    <n v="21121.600521119999"/>
    <n v="2.4111416119999998"/>
    <x v="4"/>
  </r>
  <r>
    <s v="TRENQUE LAUQUEN"/>
    <x v="4"/>
    <s v="&quot;LA GUEYA&quot;"/>
    <s v="MALALHUE EQUINOS S.R.L."/>
    <n v="184"/>
    <n v="-36.019219999999997"/>
    <n v="-62.388979999999997"/>
    <n v="201480"/>
    <n v="8059.2"/>
    <n v="44325600"/>
    <n v="4.43"/>
    <n v="21121.600521119999"/>
    <n v="2.4111416119999998"/>
    <x v="4"/>
  </r>
  <r>
    <s v="CARLOS CASARES"/>
    <x v="4"/>
    <s v="LA MANUELA"/>
    <s v="LACTEOS VIDAL S A"/>
    <n v="183"/>
    <n v="-35.461730000000003"/>
    <n v="-61.531309999999998"/>
    <n v="200385"/>
    <n v="8015.4"/>
    <n v="44084700"/>
    <n v="4.41"/>
    <n v="21006.80921394"/>
    <n v="2.3980375815000001"/>
    <x v="4"/>
  </r>
  <r>
    <s v="CHIVILCOY"/>
    <x v="4"/>
    <s v="SAN JUAN."/>
    <s v="GARMENDIA JUAN ANTONIO"/>
    <n v="183"/>
    <n v="-34.840130000000002"/>
    <n v="-59.845750000000002"/>
    <n v="200385"/>
    <n v="8015.4"/>
    <n v="44084700"/>
    <n v="4.41"/>
    <n v="21006.80921394"/>
    <n v="2.3980375815000001"/>
    <x v="4"/>
  </r>
  <r>
    <s v="CHIVILCOY"/>
    <x v="4"/>
    <s v="EL TIGRE"/>
    <s v="GOROSTIAGA LACTEOS SOCIEDAD ANONIMA"/>
    <n v="183"/>
    <n v="-34.888550000000002"/>
    <n v="-59.829932999999997"/>
    <n v="200385"/>
    <n v="8015.4"/>
    <n v="44084700"/>
    <n v="4.41"/>
    <n v="21006.80921394"/>
    <n v="2.3980375815000001"/>
    <x v="4"/>
  </r>
  <r>
    <s v="HIPOLITO YRIGOYEN"/>
    <x v="4"/>
    <s v="TAMBO DON JULIO"/>
    <s v="TAMBO DON JULIO DE HENDERSON SA"/>
    <n v="183"/>
    <n v="-36.212029999999999"/>
    <n v="-61.68721"/>
    <n v="200385"/>
    <n v="8015.4"/>
    <n v="44084700"/>
    <n v="4.41"/>
    <n v="21006.80921394"/>
    <n v="2.3980375815000001"/>
    <x v="4"/>
  </r>
  <r>
    <s v="NAVARRO"/>
    <x v="4"/>
    <s v="EL HORIZONTE"/>
    <s v="BARILARI DOMINGO OMAR"/>
    <n v="183"/>
    <n v="-34.96031"/>
    <n v="-59.12818"/>
    <n v="200385"/>
    <n v="8015.4"/>
    <n v="44084700"/>
    <n v="4.41"/>
    <n v="21006.80921394"/>
    <n v="2.3980375815000001"/>
    <x v="4"/>
  </r>
  <r>
    <s v="OLAVARRIA"/>
    <x v="4"/>
    <s v="EL ROCIO"/>
    <s v="HERNANDEZ NESTOR ADRIAN"/>
    <n v="183"/>
    <n v="-37.027430000000003"/>
    <n v="-60.420169999999999"/>
    <n v="200385"/>
    <n v="8015.4"/>
    <n v="44084700"/>
    <n v="4.41"/>
    <n v="21006.80921394"/>
    <n v="2.3980375815000001"/>
    <x v="4"/>
  </r>
  <r>
    <s v="PELLEGRINI"/>
    <x v="4"/>
    <s v="SANTA ANA"/>
    <s v="AJG TAMBO DOBLE A SOCIEDAD ANONIMA"/>
    <n v="183"/>
    <n v="-36.253590000000003"/>
    <n v="-63.029389999999999"/>
    <n v="200385"/>
    <n v="8015.4"/>
    <n v="44084700"/>
    <n v="4.41"/>
    <n v="21006.80921394"/>
    <n v="2.3980375815000001"/>
    <x v="4"/>
  </r>
  <r>
    <s v="GENERAL VILLEGAS"/>
    <x v="4"/>
    <s v="EL PIOJO"/>
    <s v="LANZONI NESTOR OMAR"/>
    <n v="182"/>
    <n v="-34.667990000000003"/>
    <n v="-63.367690000000003"/>
    <n v="199290"/>
    <n v="7971.6"/>
    <n v="43843800"/>
    <n v="4.38"/>
    <n v="20892.01790676"/>
    <n v="2.384933551"/>
    <x v="4"/>
  </r>
  <r>
    <s v="MERCEDES"/>
    <x v="4"/>
    <s v="EST.DON EDUARDO"/>
    <s v="CHIAPPUZZI NORMA EDITH"/>
    <n v="182"/>
    <n v="-34.601080000000003"/>
    <n v="-59.333170000000003"/>
    <n v="199290"/>
    <n v="7971.6"/>
    <n v="43843800"/>
    <n v="4.38"/>
    <n v="20892.01790676"/>
    <n v="2.384933551"/>
    <x v="4"/>
  </r>
  <r>
    <s v="NAVARRO"/>
    <x v="4"/>
    <s v="SIN NOMBRE"/>
    <s v="FELIPETTI ALDO ALCIDES"/>
    <n v="182"/>
    <n v="-35.118290000000002"/>
    <n v="-59.505009999999999"/>
    <n v="199290"/>
    <n v="7971.6"/>
    <n v="43843800"/>
    <n v="4.38"/>
    <n v="20892.01790676"/>
    <n v="2.384933551"/>
    <x v="4"/>
  </r>
  <r>
    <s v="LEANDRO N. ALEM"/>
    <x v="4"/>
    <s v="SAN FERNANDO CHICO"/>
    <s v="LA CERES S A"/>
    <n v="181"/>
    <n v="-34.518520000000002"/>
    <n v="-61.885039999999996"/>
    <n v="198195"/>
    <n v="7927.8"/>
    <n v="43602900"/>
    <n v="4.3600000000000003"/>
    <n v="20777.226599579997"/>
    <n v="2.3718295204999995"/>
    <x v="4"/>
  </r>
  <r>
    <s v="NAVARRO"/>
    <x v="4"/>
    <s v="S/N"/>
    <s v="TAVAUT ELSA ELISA"/>
    <n v="181"/>
    <n v="-35.101779999999998"/>
    <n v="-59.299300000000002"/>
    <n v="198195"/>
    <n v="7927.8"/>
    <n v="43602900"/>
    <n v="4.3600000000000003"/>
    <n v="20777.226599579997"/>
    <n v="2.3718295204999995"/>
    <x v="4"/>
  </r>
  <r>
    <s v="SAN ANTONIO DE ARECO"/>
    <x v="4"/>
    <s v="EL MIRADOR"/>
    <s v="LAPLACETTE JULIO OSCAR"/>
    <n v="181"/>
    <n v="-34.159999999999997"/>
    <n v="-59.6374"/>
    <n v="198195"/>
    <n v="7927.8"/>
    <n v="43602900"/>
    <n v="4.3600000000000003"/>
    <n v="20777.226599579997"/>
    <n v="2.3718295204999995"/>
    <x v="4"/>
  </r>
  <r>
    <s v="SAN VICENTE"/>
    <x v="4"/>
    <s v="SAN JOSE"/>
    <s v="POINTIS CARLOS ALBERTO"/>
    <n v="181"/>
    <n v="-34.947789999999998"/>
    <n v="-58.330159999999999"/>
    <n v="198195"/>
    <n v="7927.8"/>
    <n v="43602900"/>
    <n v="4.3600000000000003"/>
    <n v="20777.226599579997"/>
    <n v="2.3718295204999995"/>
    <x v="4"/>
  </r>
  <r>
    <s v="AMEGHINO"/>
    <x v="4"/>
    <s v="S/N"/>
    <s v="SALLABERRY RICARDO MAURO"/>
    <n v="180"/>
    <n v="-34.819159999999997"/>
    <n v="-62.435169999999999"/>
    <n v="197100"/>
    <n v="7884"/>
    <n v="43362000"/>
    <n v="4.34"/>
    <n v="20662.435292400001"/>
    <n v="2.3587254900000003"/>
    <x v="4"/>
  </r>
  <r>
    <s v="CHIVILCOY"/>
    <x v="4"/>
    <s v="EL FAROLITO"/>
    <s v="VAGNONI ANDRES MARCELO"/>
    <n v="180"/>
    <n v="-34.659897000000001"/>
    <n v="-60.018720000000002"/>
    <n v="197100"/>
    <n v="7884"/>
    <n v="43362000"/>
    <n v="4.34"/>
    <n v="20662.435292400001"/>
    <n v="2.3587254900000003"/>
    <x v="4"/>
  </r>
  <r>
    <s v="HIPOLITO YRIGOYEN"/>
    <x v="4"/>
    <s v="MARTINEZ MATEOS"/>
    <s v="CARBEA SOCIEDAD RESPONSABILIDAD LIMITADA"/>
    <n v="180"/>
    <n v="-36.119210000000002"/>
    <n v="-61.377450000000003"/>
    <n v="197100"/>
    <n v="7884"/>
    <n v="43362000"/>
    <n v="4.34"/>
    <n v="20662.435292400001"/>
    <n v="2.3587254900000003"/>
    <x v="4"/>
  </r>
  <r>
    <s v="SUIPACHA"/>
    <x v="4"/>
    <s v="LAS PAZ"/>
    <s v="GOITIA DIEGO JOSE"/>
    <n v="180"/>
    <n v="-34.735970000000002"/>
    <n v="-59.78051"/>
    <n v="197100"/>
    <n v="7884"/>
    <n v="43362000"/>
    <n v="4.34"/>
    <n v="20662.435292400001"/>
    <n v="2.3587254900000003"/>
    <x v="4"/>
  </r>
  <r>
    <s v="TRENQUE LAUQUEN"/>
    <x v="4"/>
    <s v="LA YAPA"/>
    <s v="JAURETCHE GUILLERMO VICTOR"/>
    <n v="180"/>
    <n v="-36.02055"/>
    <n v="-62.618340000000003"/>
    <n v="197100"/>
    <n v="7884"/>
    <n v="43362000"/>
    <n v="4.34"/>
    <n v="20662.435292400001"/>
    <n v="2.3587254900000003"/>
    <x v="4"/>
  </r>
  <r>
    <s v="TRENQUE LAUQUEN"/>
    <x v="4"/>
    <s v="LOS CUATRO HERMANOS"/>
    <s v="SOUSA JOSE RAUL"/>
    <n v="180"/>
    <n v="-36.350978851299999"/>
    <n v="-62.740768432599999"/>
    <n v="197100"/>
    <n v="7884"/>
    <n v="43362000"/>
    <n v="4.34"/>
    <n v="20662.435292400001"/>
    <n v="2.3587254900000003"/>
    <x v="4"/>
  </r>
  <r>
    <s v="PEHUAJO"/>
    <x v="4"/>
    <s v="LA BLANQUEADA"/>
    <s v="LOPEZ ISABEL CARMEN"/>
    <n v="179"/>
    <n v="-35.887979999999999"/>
    <n v="-61.921300000000002"/>
    <n v="196005"/>
    <n v="7840.2"/>
    <n v="43121100"/>
    <n v="4.3099999999999996"/>
    <n v="20547.643985219998"/>
    <n v="2.3456214594999998"/>
    <x v="4"/>
  </r>
  <r>
    <s v="PERGAMINO"/>
    <x v="4"/>
    <s v="LA CADENA"/>
    <s v="LAGUNAK S.A."/>
    <n v="179"/>
    <n v="-33.899639999999998"/>
    <n v="-60.506529999999998"/>
    <n v="196005"/>
    <n v="7840.2"/>
    <n v="43121100"/>
    <n v="4.3099999999999996"/>
    <n v="20547.643985219998"/>
    <n v="2.3456214594999998"/>
    <x v="4"/>
  </r>
  <r>
    <s v="TRENQUE LAUQUEN"/>
    <x v="4"/>
    <s v="LOS MEDANOS"/>
    <s v="SOUSA JOSE RAUL"/>
    <n v="179"/>
    <n v="-36.394440000000003"/>
    <n v="-62.648200000000003"/>
    <n v="196005"/>
    <n v="7840.2"/>
    <n v="43121100"/>
    <n v="4.3099999999999996"/>
    <n v="20547.643985219998"/>
    <n v="2.3456214594999998"/>
    <x v="4"/>
  </r>
  <r>
    <s v="GENERAL PINTO"/>
    <x v="4"/>
    <s v="DO?A JUANA"/>
    <s v="ARRECHEA MIGUEL ALFREDO"/>
    <n v="178"/>
    <n v="-34.549939999999999"/>
    <n v="-62.004289999999997"/>
    <n v="194910"/>
    <n v="7796.4"/>
    <n v="42880200"/>
    <n v="4.29"/>
    <n v="20432.852678039999"/>
    <n v="2.3325174289999997"/>
    <x v="4"/>
  </r>
  <r>
    <s v="GUAMINI"/>
    <x v="4"/>
    <s v="DON ANTONIO"/>
    <s v="AJG TAMBO DOBLE A SOCIEDAD ANONIMA"/>
    <n v="178"/>
    <n v="-36.807969999999997"/>
    <n v="-62.540599999999998"/>
    <n v="194910"/>
    <n v="7796.4"/>
    <n v="42880200"/>
    <n v="4.29"/>
    <n v="20432.852678039999"/>
    <n v="2.3325174289999997"/>
    <x v="4"/>
  </r>
  <r>
    <s v="MARCOS PAZ"/>
    <x v="4"/>
    <s v="LA BICOCA"/>
    <s v="GOYENECHE EUGENIO ALBERTO"/>
    <n v="178"/>
    <n v="-34.793329999999997"/>
    <n v="-58.893329999999999"/>
    <n v="194910"/>
    <n v="7796.4"/>
    <n v="42880200"/>
    <n v="4.29"/>
    <n v="20432.852678039999"/>
    <n v="2.3325174289999997"/>
    <x v="4"/>
  </r>
  <r>
    <s v="NAVARRO"/>
    <x v="4"/>
    <s v="SAN MIGUEL"/>
    <s v="TOMATIS DELIA ANA"/>
    <n v="178"/>
    <n v="-35.038080000000001"/>
    <n v="-59.570900000000002"/>
    <n v="194910"/>
    <n v="7796.4"/>
    <n v="42880200"/>
    <n v="4.29"/>
    <n v="20432.852678039999"/>
    <n v="2.3325174289999997"/>
    <x v="4"/>
  </r>
  <r>
    <s v="CHASCOMUS"/>
    <x v="4"/>
    <s v="EL TRIUNFO"/>
    <s v="SAN MARTIN ALBERTO ABEL"/>
    <n v="177"/>
    <n v="-35.849600000000002"/>
    <n v="-57.872"/>
    <n v="193815"/>
    <n v="7752.6"/>
    <n v="42639300"/>
    <n v="4.26"/>
    <n v="20318.061370859999"/>
    <n v="2.3194133985000001"/>
    <x v="4"/>
  </r>
  <r>
    <s v="DAIREAUX"/>
    <x v="4"/>
    <s v="EL RECUERDO"/>
    <s v="DEBUCHY HNOS. SOCIEDAD ANONIMA"/>
    <n v="177"/>
    <n v="-36.341279999999998"/>
    <n v="-62.314509999999999"/>
    <n v="193815"/>
    <n v="7752.6"/>
    <n v="42639300"/>
    <n v="4.26"/>
    <n v="20318.061370859999"/>
    <n v="2.3194133985000001"/>
    <x v="4"/>
  </r>
  <r>
    <s v="GENERAL PAZ"/>
    <x v="4"/>
    <s v="SAN AGUSTIN"/>
    <s v="MORCHIO AGUSTIN"/>
    <n v="177"/>
    <n v="-35.481749999999998"/>
    <n v="-58.47345"/>
    <n v="193815"/>
    <n v="7752.6"/>
    <n v="42639300"/>
    <n v="4.26"/>
    <n v="20318.061370859999"/>
    <n v="2.3194133985000001"/>
    <x v="4"/>
  </r>
  <r>
    <s v="LEANDRO N. ALEM"/>
    <x v="4"/>
    <s v="URABAYEN"/>
    <s v="MARIA CRISTINA URABAYEN E HIJOS SH DE URABAYEN MARIA CRISTIN"/>
    <n v="177"/>
    <n v="-34.557220000000001"/>
    <n v="-61.881390000000003"/>
    <n v="193815"/>
    <n v="7752.6"/>
    <n v="42639300"/>
    <n v="4.26"/>
    <n v="20318.061370859999"/>
    <n v="2.3194133985000001"/>
    <x v="4"/>
  </r>
  <r>
    <s v="LINCOLN"/>
    <x v="4"/>
    <s v="EL 90"/>
    <s v="PEREYRO HECTOR ANIBAL"/>
    <n v="177"/>
    <n v="-35.138570000000001"/>
    <n v="-61.630389999999998"/>
    <n v="193815"/>
    <n v="7752.6"/>
    <n v="42639300"/>
    <n v="4.26"/>
    <n v="20318.061370859999"/>
    <n v="2.3194133985000001"/>
    <x v="4"/>
  </r>
  <r>
    <s v="SAN VICENTE"/>
    <x v="4"/>
    <s v="EL RESUELLO"/>
    <s v="POUSA CARLOS HUGO"/>
    <n v="177"/>
    <n v="-34.947180000000003"/>
    <n v="-58.310009999999998"/>
    <n v="193815"/>
    <n v="7752.6"/>
    <n v="42639300"/>
    <n v="4.26"/>
    <n v="20318.061370859999"/>
    <n v="2.3194133985000001"/>
    <x v="4"/>
  </r>
  <r>
    <s v="TRENQUE LAUQUEN"/>
    <x v="4"/>
    <s v="EL ZORRO"/>
    <s v="JUAN-NICO S.R.L."/>
    <n v="177"/>
    <n v="-36.336010000000002"/>
    <n v="-62.796010000000003"/>
    <n v="193815"/>
    <n v="7752.6"/>
    <n v="42639300"/>
    <n v="4.26"/>
    <n v="20318.061370859999"/>
    <n v="2.3194133985000001"/>
    <x v="4"/>
  </r>
  <r>
    <s v="GENERAL LAS HERAS"/>
    <x v="4"/>
    <s v="DON ALBERTO"/>
    <s v="SILAJES GUSMERINI - KISE SRL"/>
    <n v="176"/>
    <n v="-34.743200000000002"/>
    <n v="-59.085999999999999"/>
    <n v="192720"/>
    <n v="7708.8"/>
    <n v="42398400"/>
    <n v="4.24"/>
    <n v="20203.27006368"/>
    <n v="2.306309368"/>
    <x v="4"/>
  </r>
  <r>
    <s v="PEHUAJO"/>
    <x v="4"/>
    <s v="CAMPO DE LORENZO"/>
    <s v="BELCASTRO JOSE DOMINGO"/>
    <n v="176"/>
    <n v="-35.867170000000002"/>
    <n v="-61.895690000000002"/>
    <n v="192720"/>
    <n v="7708.8"/>
    <n v="42398400"/>
    <n v="4.24"/>
    <n v="20203.27006368"/>
    <n v="2.306309368"/>
    <x v="4"/>
  </r>
  <r>
    <s v="BOLIVAR"/>
    <x v="4"/>
    <s v="EL FUTURO"/>
    <s v="DI SALVO JORGE FRANCISCO"/>
    <n v="175"/>
    <n v="-36.545845031699997"/>
    <n v="-61.623947143599999"/>
    <n v="191625"/>
    <n v="7665"/>
    <n v="42157500"/>
    <n v="4.22"/>
    <n v="20088.478756499997"/>
    <n v="2.2932053374999994"/>
    <x v="4"/>
  </r>
  <r>
    <s v="CHIVILCOY"/>
    <x v="4"/>
    <s v="S/N"/>
    <s v="PRODEO S R L"/>
    <n v="175"/>
    <n v="-35.078919999999997"/>
    <n v="-59.971380000000003"/>
    <n v="191625"/>
    <n v="7665"/>
    <n v="42157500"/>
    <n v="4.22"/>
    <n v="20088.478756499997"/>
    <n v="2.2932053374999994"/>
    <x v="4"/>
  </r>
  <r>
    <s v="GENERAL LAS HERAS"/>
    <x v="4"/>
    <s v="S/N"/>
    <s v="ALCALDE ERNESTO DANIEL"/>
    <n v="175"/>
    <n v="-34.747399999999999"/>
    <n v="-59.058100000000003"/>
    <n v="191625"/>
    <n v="7665"/>
    <n v="42157500"/>
    <n v="4.22"/>
    <n v="20088.478756499997"/>
    <n v="2.2932053374999994"/>
    <x v="4"/>
  </r>
  <r>
    <s v="GENERAL PAZ"/>
    <x v="4"/>
    <s v="EL PLACER"/>
    <s v="CUATRO TAMBOS SOCIEDAD ANONIMA"/>
    <n v="175"/>
    <n v="-35.443069999999999"/>
    <n v="-58.287109999999998"/>
    <n v="191625"/>
    <n v="7665"/>
    <n v="42157500"/>
    <n v="4.22"/>
    <n v="20088.478756499997"/>
    <n v="2.2932053374999994"/>
    <x v="4"/>
  </r>
  <r>
    <s v="MAGDALENA"/>
    <x v="4"/>
    <s v="LA AMELIA - TAMBO"/>
    <s v="PROA S A"/>
    <n v="174"/>
    <n v="-35.200659999999999"/>
    <n v="-57.719760000000001"/>
    <n v="190530"/>
    <n v="7621.2"/>
    <n v="41916600"/>
    <n v="4.1900000000000004"/>
    <n v="19973.687449320001"/>
    <n v="2.2801013070000002"/>
    <x v="4"/>
  </r>
  <r>
    <s v="SAN VICENTE"/>
    <x v="4"/>
    <s v="SANTA MONICA"/>
    <s v="SCHIAPPACASSI CARLOS ALBERTO"/>
    <n v="174"/>
    <n v="-35.18103"/>
    <n v="-58.455620000000003"/>
    <n v="190530"/>
    <n v="7621.2"/>
    <n v="41916600"/>
    <n v="4.1900000000000004"/>
    <n v="19973.687449320001"/>
    <n v="2.2801013070000002"/>
    <x v="4"/>
  </r>
  <r>
    <s v="CORONEL BRANDSEN"/>
    <x v="4"/>
    <s v="LA PROVIDENCIA"/>
    <s v="BACHMANN LUIS FERNANDO RAUL"/>
    <n v="173"/>
    <n v="-35.035939999999997"/>
    <n v="-58.215800000000002"/>
    <n v="189435"/>
    <n v="7577.4"/>
    <n v="41675700"/>
    <n v="4.17"/>
    <n v="19858.896142139998"/>
    <n v="2.2669972764999997"/>
    <x v="4"/>
  </r>
  <r>
    <s v="GENERAL PAZ"/>
    <x v="4"/>
    <s v="LA JOSEFINA"/>
    <s v="IRIGOITE E HIJOS S.R.L."/>
    <n v="173"/>
    <n v="-35.512500000000003"/>
    <n v="-58.207099999999997"/>
    <n v="189435"/>
    <n v="7577.4"/>
    <n v="41675700"/>
    <n v="4.17"/>
    <n v="19858.896142139998"/>
    <n v="2.2669972764999997"/>
    <x v="4"/>
  </r>
  <r>
    <s v="MARCOS PAZ"/>
    <x v="4"/>
    <s v="EL ARROYITO"/>
    <s v="NARBEBURU JUAN JOSE"/>
    <n v="173"/>
    <n v="-34.819499999999998"/>
    <n v="-58.862949999999998"/>
    <n v="189435"/>
    <n v="7577.4"/>
    <n v="41675700"/>
    <n v="4.17"/>
    <n v="19858.896142139998"/>
    <n v="2.2669972764999997"/>
    <x v="4"/>
  </r>
  <r>
    <s v="RAUCH"/>
    <x v="4"/>
    <s v="DON MANOLO"/>
    <s v="POFFER RAUL BERNARDO"/>
    <n v="173"/>
    <n v="-36.944560000000003"/>
    <n v="-59.090299999999999"/>
    <n v="189435"/>
    <n v="7577.4"/>
    <n v="41675700"/>
    <n v="4.17"/>
    <n v="19858.896142139998"/>
    <n v="2.2669972764999997"/>
    <x v="4"/>
  </r>
  <r>
    <s v="GENERAL VILLEGAS"/>
    <x v="4"/>
    <s v="EL REPECHO"/>
    <s v="GIMENEZ DOMINGO ALBERTO"/>
    <n v="172"/>
    <n v="-35.315519999999999"/>
    <n v="-63.37453"/>
    <n v="188340"/>
    <n v="7533.6"/>
    <n v="41434800"/>
    <n v="4.1399999999999997"/>
    <n v="19744.104834959999"/>
    <n v="2.2538932460000001"/>
    <x v="4"/>
  </r>
  <r>
    <s v="MAGDALENA"/>
    <x v="4"/>
    <s v="ESTANCIA VIEJA"/>
    <s v="ESTANCIA VIEJA S A"/>
    <n v="172"/>
    <n v="-35.031950000000002"/>
    <n v="-57.80894"/>
    <n v="188340"/>
    <n v="7533.6"/>
    <n v="41434800"/>
    <n v="4.1399999999999997"/>
    <n v="19744.104834959999"/>
    <n v="2.2538932460000001"/>
    <x v="4"/>
  </r>
  <r>
    <s v="MAGDALENA"/>
    <x v="4"/>
    <s v="ESTANCIA VIEJA"/>
    <s v="ESTANCIA VIEJA S A"/>
    <n v="172"/>
    <n v="-35.031950000000002"/>
    <n v="-57.80894"/>
    <n v="188340"/>
    <n v="7533.6"/>
    <n v="41434800"/>
    <n v="4.1399999999999997"/>
    <n v="19744.104834959999"/>
    <n v="2.2538932460000001"/>
    <x v="4"/>
  </r>
  <r>
    <s v="TANDIL"/>
    <x v="4"/>
    <s v="SAN IGNACIO"/>
    <s v="CANTET MANTEROLA JUSTO GASTON"/>
    <n v="172"/>
    <n v="-37.501632999999998"/>
    <n v="-58.798676"/>
    <n v="188340"/>
    <n v="7533.6"/>
    <n v="41434800"/>
    <n v="4.1399999999999997"/>
    <n v="19744.104834959999"/>
    <n v="2.2538932460000001"/>
    <x v="4"/>
  </r>
  <r>
    <s v="TRES LOMAS"/>
    <x v="4"/>
    <s v="S/N"/>
    <s v="SANTIAGO ANTONIO JOSE"/>
    <n v="172"/>
    <n v="-36.47701"/>
    <n v="-62.873019999999997"/>
    <n v="188340"/>
    <n v="7533.6"/>
    <n v="41434800"/>
    <n v="4.1399999999999997"/>
    <n v="19744.104834959999"/>
    <n v="2.2538932460000001"/>
    <x v="4"/>
  </r>
  <r>
    <s v="GENERAL PAZ"/>
    <x v="4"/>
    <s v="LOS OMBUES"/>
    <s v="AGRO DON LOLO S.A"/>
    <n v="171"/>
    <n v="-35.484209999999997"/>
    <n v="-58.317059999999998"/>
    <n v="187245"/>
    <n v="7489.8"/>
    <n v="41193900"/>
    <n v="4.12"/>
    <n v="19629.313527780003"/>
    <n v="2.2407892155000004"/>
    <x v="4"/>
  </r>
  <r>
    <s v="GENERAL VILLEGAS"/>
    <x v="4"/>
    <s v="EL CABALLITO"/>
    <s v="PIRES MYRIAN SILVIA"/>
    <n v="171"/>
    <n v="-34.808340000000001"/>
    <n v="-63.33222"/>
    <n v="187245"/>
    <n v="7489.8"/>
    <n v="41193900"/>
    <n v="4.12"/>
    <n v="19629.313527780003"/>
    <n v="2.2407892155000004"/>
    <x v="4"/>
  </r>
  <r>
    <s v="GUAMINI"/>
    <x v="4"/>
    <s v="LA ARAUCARIA"/>
    <s v="SANJURJO ROBERTO."/>
    <n v="171"/>
    <n v="-37.216495999999999"/>
    <n v="-62.411479999999997"/>
    <n v="187245"/>
    <n v="7489.8"/>
    <n v="41193900"/>
    <n v="4.12"/>
    <n v="19629.313527780003"/>
    <n v="2.2407892155000004"/>
    <x v="4"/>
  </r>
  <r>
    <s v="NAVARRO"/>
    <x v="4"/>
    <s v="DON FERMIN"/>
    <s v="CEJAS HONORIO ZENOBIO"/>
    <n v="171"/>
    <n v="-35.090249999999997"/>
    <n v="-59.543030000000002"/>
    <n v="187245"/>
    <n v="7489.8"/>
    <n v="41193900"/>
    <n v="4.12"/>
    <n v="19629.313527780003"/>
    <n v="2.2407892155000004"/>
    <x v="4"/>
  </r>
  <r>
    <s v="NAVARRO"/>
    <x v="4"/>
    <s v="EL CORRALITO"/>
    <s v="TRAMET CARLOS DARIO"/>
    <n v="171"/>
    <n v="-35.100409999999997"/>
    <n v="-59.350470000000001"/>
    <n v="187245"/>
    <n v="7489.8"/>
    <n v="41193900"/>
    <n v="4.12"/>
    <n v="19629.313527780003"/>
    <n v="2.2407892155000004"/>
    <x v="4"/>
  </r>
  <r>
    <s v="AZUL"/>
    <x v="4"/>
    <s v="LA ELENA"/>
    <s v="LA ELENA SOCIEDAD CIVI"/>
    <n v="170"/>
    <n v="-37.261110000000002"/>
    <n v="-60.014870000000002"/>
    <n v="186150"/>
    <n v="7446"/>
    <n v="40953000"/>
    <n v="4.0999999999999996"/>
    <n v="19514.5222206"/>
    <n v="2.2276851849999999"/>
    <x v="4"/>
  </r>
  <r>
    <s v="NAVARRO"/>
    <x v="4"/>
    <s v="Los Molinos"/>
    <s v="GENETICA NOGALES S.A."/>
    <n v="170"/>
    <n v="-34.930790000000002"/>
    <n v="-59.270220000000002"/>
    <n v="186150"/>
    <n v="7446"/>
    <n v="40953000"/>
    <n v="4.0999999999999996"/>
    <n v="19514.5222206"/>
    <n v="2.2276851849999999"/>
    <x v="4"/>
  </r>
  <r>
    <s v="NAVARRO"/>
    <x v="4"/>
    <s v="LAS MARGARITAS"/>
    <s v="YAREGUI ALBERTO ANDRES"/>
    <n v="170"/>
    <n v="-35.040464"/>
    <n v="-59.549067999999998"/>
    <n v="186150"/>
    <n v="7446"/>
    <n v="40953000"/>
    <n v="4.0999999999999996"/>
    <n v="19514.5222206"/>
    <n v="2.2276851849999999"/>
    <x v="4"/>
  </r>
  <r>
    <s v="TRES ARROYOS"/>
    <x v="4"/>
    <s v="JAQUELINE"/>
    <s v="SUCESION DE ATTEMA TEODORO ANDRES"/>
    <n v="170"/>
    <n v="-38.337380000000003"/>
    <n v="-60.283850000000001"/>
    <n v="186150"/>
    <n v="7446"/>
    <n v="40953000"/>
    <n v="4.0999999999999996"/>
    <n v="19514.5222206"/>
    <n v="2.2276851849999999"/>
    <x v="4"/>
  </r>
  <r>
    <s v="VILLARINO"/>
    <x v="4"/>
    <s v="ALFALACTEA"/>
    <s v="FRASCARELLI ALEJANDRO ARIEL"/>
    <n v="170"/>
    <n v="-39.328499999999998"/>
    <n v="-62.721600000000002"/>
    <n v="186150"/>
    <n v="7446"/>
    <n v="40953000"/>
    <n v="4.0999999999999996"/>
    <n v="19514.5222206"/>
    <n v="2.2276851849999999"/>
    <x v="4"/>
  </r>
  <r>
    <s v="VILLARINO"/>
    <x v="4"/>
    <s v="ALFALACTEA"/>
    <s v="BELTRAME FULVIA ELENA"/>
    <n v="170"/>
    <n v="-39.328499999999998"/>
    <n v="-62.721600000000002"/>
    <n v="186150"/>
    <n v="7446"/>
    <n v="40953000"/>
    <n v="4.0999999999999996"/>
    <n v="19514.5222206"/>
    <n v="2.2276851849999999"/>
    <x v="4"/>
  </r>
  <r>
    <s v="GENERAL PAZ"/>
    <x v="4"/>
    <s v="PITINKA"/>
    <s v="UGARTEMENDIA OSCAR ENRIQUE HERNAN ENRIQUE Y PABLO MARTIN S H"/>
    <n v="169"/>
    <n v="-35.383270000000003"/>
    <n v="-58.261830000000003"/>
    <n v="185055"/>
    <n v="7402.2"/>
    <n v="40712100"/>
    <n v="4.07"/>
    <n v="19399.73091342"/>
    <n v="2.2145811545000003"/>
    <x v="4"/>
  </r>
  <r>
    <s v="GENERAL PINTO"/>
    <x v="4"/>
    <s v="LA SUERTE."/>
    <s v="RODOLFO CELEDONIO DIZ Y CIA. S.R.L."/>
    <n v="169"/>
    <n v="-34.561599999999999"/>
    <n v="-61.994289999999999"/>
    <n v="185055"/>
    <n v="7402.2"/>
    <n v="40712100"/>
    <n v="4.07"/>
    <n v="19399.73091342"/>
    <n v="2.2145811545000003"/>
    <x v="4"/>
  </r>
  <r>
    <s v="GENERAL RODRIGUEZ"/>
    <x v="4"/>
    <s v="FUNDACION LA CHOZA"/>
    <s v="FUNDACION LA CHOZA"/>
    <n v="169"/>
    <n v="-34.633800000000001"/>
    <n v="-58.3491"/>
    <n v="185055"/>
    <n v="7402.2"/>
    <n v="40712100"/>
    <n v="4.07"/>
    <n v="19399.73091342"/>
    <n v="2.2145811545000003"/>
    <x v="4"/>
  </r>
  <r>
    <s v="GENERAL VILLEGAS"/>
    <x v="4"/>
    <s v="DON FACUNDO"/>
    <s v="APPENDINO LUIS"/>
    <n v="169"/>
    <n v="-34.776490000000003"/>
    <n v="-63.375109999999999"/>
    <n v="185055"/>
    <n v="7402.2"/>
    <n v="40712100"/>
    <n v="4.07"/>
    <n v="19399.73091342"/>
    <n v="2.2145811545000003"/>
    <x v="4"/>
  </r>
  <r>
    <s v="LINCOLN"/>
    <x v="4"/>
    <s v="S/N"/>
    <s v="RUSSO ALICIA EMILIA"/>
    <n v="169"/>
    <n v="-34.938119999999998"/>
    <n v="-61.594549999999998"/>
    <n v="185055"/>
    <n v="7402.2"/>
    <n v="40712100"/>
    <n v="4.07"/>
    <n v="19399.73091342"/>
    <n v="2.2145811545000003"/>
    <x v="4"/>
  </r>
  <r>
    <s v="LINCOLN"/>
    <x v="4"/>
    <s v="4 DE DICIEMBRE"/>
    <s v="ROTELLI SANTIAGO ARMANDO"/>
    <n v="169"/>
    <n v="-34.831130000000002"/>
    <n v="-61.655799999999999"/>
    <n v="185055"/>
    <n v="7402.2"/>
    <n v="40712100"/>
    <n v="4.07"/>
    <n v="19399.73091342"/>
    <n v="2.2145811545000003"/>
    <x v="4"/>
  </r>
  <r>
    <s v="BOLIVAR"/>
    <x v="4"/>
    <s v="SANTA CATALINA 2"/>
    <s v="SARRAMONE CLAUDIO GASTON Y EDGARDO MARCOS EBERHARD  SOCIEDAD"/>
    <n v="168"/>
    <n v="-36.363143999999998"/>
    <n v="-61.093960000000003"/>
    <n v="183960"/>
    <n v="7358.4"/>
    <n v="40471200"/>
    <n v="4.05"/>
    <n v="19284.939606240001"/>
    <n v="2.2014771240000002"/>
    <x v="4"/>
  </r>
  <r>
    <s v="BRAGADO"/>
    <x v="4"/>
    <s v="PLUMAS VERDES"/>
    <s v="BELLO LUIS ANTONIO"/>
    <n v="168"/>
    <n v="-35.231780000000001"/>
    <n v="-60.748640000000002"/>
    <n v="183960"/>
    <n v="7358.4"/>
    <n v="40471200"/>
    <n v="4.05"/>
    <n v="19284.939606240001"/>
    <n v="2.2014771240000002"/>
    <x v="4"/>
  </r>
  <r>
    <s v="NAVARRO"/>
    <x v="4"/>
    <s v="LA ESTANZUELA"/>
    <s v="BARBOSA MOYANO CARLOS ALBERTO"/>
    <n v="168"/>
    <n v="-35.143369999999997"/>
    <n v="-59.646030000000003"/>
    <n v="183960"/>
    <n v="7358.4"/>
    <n v="40471200"/>
    <n v="4.05"/>
    <n v="19284.939606240001"/>
    <n v="2.2014771240000002"/>
    <x v="4"/>
  </r>
  <r>
    <s v="GUAMINI"/>
    <x v="4"/>
    <s v="S/N"/>
    <s v="BLANCO JOSE LUIS"/>
    <n v="167"/>
    <n v="-36.859810000000003"/>
    <n v="-62.562179999999998"/>
    <n v="182865"/>
    <n v="7314.6"/>
    <n v="40230300"/>
    <n v="4.0199999999999996"/>
    <n v="19170.148299060002"/>
    <n v="2.1883730935000001"/>
    <x v="4"/>
  </r>
  <r>
    <s v="LA PLATA"/>
    <x v="4"/>
    <s v="EL TIEMPO"/>
    <s v="BALDA JORGE FERMIN"/>
    <n v="167"/>
    <n v="-34.944209999999998"/>
    <n v="-58.16545"/>
    <n v="182865"/>
    <n v="7314.6"/>
    <n v="40230300"/>
    <n v="4.0199999999999996"/>
    <n v="19170.148299060002"/>
    <n v="2.1883730935000001"/>
    <x v="4"/>
  </r>
  <r>
    <s v="TRENQUE LAUQUEN"/>
    <x v="4"/>
    <s v="LOS MEDANOS"/>
    <s v="PESCARA ALICIA MABEL"/>
    <n v="167"/>
    <n v="-36.024769999999997"/>
    <n v="-62.48075"/>
    <n v="182865"/>
    <n v="7314.6"/>
    <n v="40230300"/>
    <n v="4.0199999999999996"/>
    <n v="19170.148299060002"/>
    <n v="2.1883730935000001"/>
    <x v="4"/>
  </r>
  <r>
    <s v="PERGAMINO"/>
    <x v="4"/>
    <s v="ESC.AGROTECNICA*TAMBO"/>
    <s v="ASOCIACION COOPERADORA ESCUELA AGROTECNICA DE PERGAMINO"/>
    <n v="166"/>
    <n v="-33.916670000000003"/>
    <n v="-60.56944"/>
    <n v="181770"/>
    <n v="7270.8"/>
    <n v="39989400"/>
    <n v="4"/>
    <n v="19055.356991879999"/>
    <n v="2.175269063"/>
    <x v="4"/>
  </r>
  <r>
    <s v="PUAN"/>
    <x v="4"/>
    <s v="LA ESMERALDA"/>
    <s v="BERARDI CARLOS ALBERTO"/>
    <n v="166"/>
    <n v="-37.484659999999998"/>
    <n v="-62.913240000000002"/>
    <n v="181770"/>
    <n v="7270.8"/>
    <n v="39989400"/>
    <n v="4"/>
    <n v="19055.356991879999"/>
    <n v="2.175269063"/>
    <x v="4"/>
  </r>
  <r>
    <s v="TRENQUE LAUQUEN"/>
    <x v="4"/>
    <s v="LAS LOMITAS"/>
    <s v="SOUSA JOSE RAUL"/>
    <n v="166"/>
    <n v="-36.365189999999998"/>
    <n v="-62.670020000000001"/>
    <n v="181770"/>
    <n v="7270.8"/>
    <n v="39989400"/>
    <n v="4"/>
    <n v="19055.356991879999"/>
    <n v="2.175269063"/>
    <x v="4"/>
  </r>
  <r>
    <s v="ADOLFO ALSINA"/>
    <x v="4"/>
    <s v="LA ANITA"/>
    <s v="RUIBAL ALBERTO OMAR"/>
    <n v="165"/>
    <n v="-37.352500915500002"/>
    <n v="-62.824188232399997"/>
    <n v="180675"/>
    <n v="7227"/>
    <n v="39748500"/>
    <n v="3.97"/>
    <n v="18940.565684700003"/>
    <n v="2.1621650325000004"/>
    <x v="4"/>
  </r>
  <r>
    <s v="CARLOS CASARES"/>
    <x v="4"/>
    <s v="SAN MARTIN - TAMBO"/>
    <s v="MARANCACE SRL"/>
    <n v="165"/>
    <n v="-35.792119999999997"/>
    <n v="-61.4771"/>
    <n v="180675"/>
    <n v="7227"/>
    <n v="39748500"/>
    <n v="3.97"/>
    <n v="18940.565684700003"/>
    <n v="2.1621650325000004"/>
    <x v="4"/>
  </r>
  <r>
    <s v="LOMAS DE ZAMORA"/>
    <x v="4"/>
    <s v="SANTA CATALINA"/>
    <s v="UNIVERSIDAD NACIONAL DE LA PLATA"/>
    <n v="165"/>
    <n v="-34.775019999999998"/>
    <n v="-58.460799999999999"/>
    <n v="180675"/>
    <n v="7227"/>
    <n v="39748500"/>
    <n v="3.97"/>
    <n v="18940.565684700003"/>
    <n v="2.1621650325000004"/>
    <x v="4"/>
  </r>
  <r>
    <s v="NUEVE DE JULIO"/>
    <x v="4"/>
    <s v="S/N"/>
    <s v="ALTARE UMBERTO"/>
    <n v="165"/>
    <n v="-35.472969999999997"/>
    <n v="-60.877099999999999"/>
    <n v="180675"/>
    <n v="7227"/>
    <n v="39748500"/>
    <n v="3.97"/>
    <n v="18940.565684700003"/>
    <n v="2.1621650325000004"/>
    <x v="4"/>
  </r>
  <r>
    <s v="PEHUAJO"/>
    <x v="4"/>
    <s v="LA ESPERANZA"/>
    <s v="DENDA ALDO NESTOR"/>
    <n v="165"/>
    <n v="-36.084419250499998"/>
    <n v="-61.749019622799999"/>
    <n v="180675"/>
    <n v="7227"/>
    <n v="39748500"/>
    <n v="3.97"/>
    <n v="18940.565684700003"/>
    <n v="2.1621650325000004"/>
    <x v="4"/>
  </r>
  <r>
    <s v="GENERAL PAZ"/>
    <x v="4"/>
    <s v="TAMBO-LOS TIENTOS"/>
    <s v="LOS TIENTOS S A"/>
    <n v="164"/>
    <n v="-35.564889999999998"/>
    <n v="-58.47195"/>
    <n v="179580"/>
    <n v="7183.2"/>
    <n v="39507600"/>
    <n v="3.95"/>
    <n v="18825.77437752"/>
    <n v="2.1490610019999998"/>
    <x v="4"/>
  </r>
  <r>
    <s v="GUAMINI"/>
    <x v="4"/>
    <s v="EL CAPRICHO"/>
    <s v="GENJO MARIA ALICIA"/>
    <n v="164"/>
    <n v="-36.822369999999999"/>
    <n v="-62.914029999999997"/>
    <n v="179580"/>
    <n v="7183.2"/>
    <n v="39507600"/>
    <n v="3.95"/>
    <n v="18825.77437752"/>
    <n v="2.1490610019999998"/>
    <x v="4"/>
  </r>
  <r>
    <s v="TRENQUE LAUQUEN"/>
    <x v="4"/>
    <s v="&quot;EL MIGUELITO&quot;"/>
    <s v="CASTRO MIGUEL ANGEL"/>
    <n v="164"/>
    <n v="-36.012639999999998"/>
    <n v="-62.405149999999999"/>
    <n v="179580"/>
    <n v="7183.2"/>
    <n v="39507600"/>
    <n v="3.95"/>
    <n v="18825.77437752"/>
    <n v="2.1490610019999998"/>
    <x v="4"/>
  </r>
  <r>
    <s v="CHIVILCOY"/>
    <x v="4"/>
    <s v="LA DELIA."/>
    <s v="DST AGRO SRL"/>
    <n v="163"/>
    <n v="-35.023130000000002"/>
    <n v="-59.671931999999998"/>
    <n v="178485"/>
    <n v="7139.4"/>
    <n v="39266700"/>
    <n v="3.93"/>
    <n v="18710.98307034"/>
    <n v="2.1359569715000002"/>
    <x v="4"/>
  </r>
  <r>
    <s v="GENERAL PUEYRREDON"/>
    <x v="4"/>
    <s v="LA RESERVA"/>
    <s v="AURORA AGROPECUARIA SOCIEDAD ANONIMA"/>
    <n v="163"/>
    <n v="-37.889510000000001"/>
    <n v="-57.641060000000003"/>
    <n v="178485"/>
    <n v="7139.4"/>
    <n v="39266700"/>
    <n v="3.93"/>
    <n v="18710.98307034"/>
    <n v="2.1359569715000002"/>
    <x v="4"/>
  </r>
  <r>
    <s v="LUJAN"/>
    <x v="4"/>
    <s v="EL RECUERDO"/>
    <s v="PIAZZA MARIO ERNESTO"/>
    <n v="163"/>
    <n v="-34.633249999999997"/>
    <n v="-59.129159999999999"/>
    <n v="178485"/>
    <n v="7139.4"/>
    <n v="39266700"/>
    <n v="3.93"/>
    <n v="18710.98307034"/>
    <n v="2.1359569715000002"/>
    <x v="4"/>
  </r>
  <r>
    <s v="MERCEDES"/>
    <x v="4"/>
    <s v="S/N"/>
    <s v="MARTIN Y HERRERA FRANCISCO FELIX"/>
    <n v="163"/>
    <n v="-34.6526908875"/>
    <n v="-59.320831298800002"/>
    <n v="178485"/>
    <n v="7139.4"/>
    <n v="39266700"/>
    <n v="3.93"/>
    <n v="18710.98307034"/>
    <n v="2.1359569715000002"/>
    <x v="4"/>
  </r>
  <r>
    <s v="AZUL"/>
    <x v="4"/>
    <s v="EL ESTRIBO"/>
    <s v="ZOROS DEL AZUL SRL EN FORMACION"/>
    <n v="162"/>
    <n v="-36.83464"/>
    <n v="-59.788809999999998"/>
    <n v="177390"/>
    <n v="7095.6"/>
    <n v="39025800"/>
    <n v="3.9"/>
    <n v="18596.191763160001"/>
    <n v="2.1228529410000001"/>
    <x v="4"/>
  </r>
  <r>
    <s v="CARLOS TEJEDOR"/>
    <x v="4"/>
    <s v="SIN NOMBRE"/>
    <s v="MARTIN MARIO"/>
    <n v="162"/>
    <n v="-35.469209999999997"/>
    <n v="-62.573250000000002"/>
    <n v="177390"/>
    <n v="7095.6"/>
    <n v="39025800"/>
    <n v="3.9"/>
    <n v="18596.191763160001"/>
    <n v="2.1228529410000001"/>
    <x v="4"/>
  </r>
  <r>
    <s v="CHACABUCO"/>
    <x v="4"/>
    <s v="EL 22"/>
    <s v="TINTORELLI ANDREA CECILIA"/>
    <n v="162"/>
    <n v="-34.644289999999998"/>
    <n v="-60.709569999999999"/>
    <n v="177390"/>
    <n v="7095.6"/>
    <n v="39025800"/>
    <n v="3.9"/>
    <n v="18596.191763160001"/>
    <n v="2.1228529410000001"/>
    <x v="4"/>
  </r>
  <r>
    <s v="GENERAL VIAMONTE"/>
    <x v="4"/>
    <s v="LOS CHULAS"/>
    <s v="LOS CHULAS SOC. DE HECHO DE FREGA MARCELO Y FREGA GASTON"/>
    <n v="162"/>
    <n v="-35.039478301999999"/>
    <n v="-60.996078491200002"/>
    <n v="177390"/>
    <n v="7095.6"/>
    <n v="39025800"/>
    <n v="3.9"/>
    <n v="18596.191763160001"/>
    <n v="2.1228529410000001"/>
    <x v="4"/>
  </r>
  <r>
    <s v="GENERAL VILLEGAS"/>
    <x v="4"/>
    <s v="DON LALO"/>
    <s v="GIELIS JORGE PEDRO Y GIELIS DARIO RENE SOCIEDAD DE HECHO"/>
    <n v="162"/>
    <n v="-34.817100000000003"/>
    <n v="-63.198869999999999"/>
    <n v="177390"/>
    <n v="7095.6"/>
    <n v="39025800"/>
    <n v="3.9"/>
    <n v="18596.191763160001"/>
    <n v="2.1228529410000001"/>
    <x v="4"/>
  </r>
  <r>
    <s v="JUNIN"/>
    <x v="4"/>
    <s v="S/N"/>
    <s v="PAZ PATRICIA"/>
    <n v="162"/>
    <n v="-34.541829999999997"/>
    <n v="-61.043619999999997"/>
    <n v="177390"/>
    <n v="7095.6"/>
    <n v="39025800"/>
    <n v="3.9"/>
    <n v="18596.191763160001"/>
    <n v="2.1228529410000001"/>
    <x v="4"/>
  </r>
  <r>
    <s v="LEANDRO N. ALEM"/>
    <x v="4"/>
    <s v="AITONAK"/>
    <s v="URABAYEN ANA MARIA"/>
    <n v="162"/>
    <n v="-34.564720000000001"/>
    <n v="-61.871670000000002"/>
    <n v="177390"/>
    <n v="7095.6"/>
    <n v="39025800"/>
    <n v="3.9"/>
    <n v="18596.191763160001"/>
    <n v="2.1228529410000001"/>
    <x v="4"/>
  </r>
  <r>
    <s v="LOBOS"/>
    <x v="4"/>
    <s v="PEDRO ( ESCUELITA)"/>
    <s v="MARCHINI RUBEN OSCAR"/>
    <n v="162"/>
    <n v="-35.115319999999997"/>
    <n v="-59.046599999999998"/>
    <n v="177390"/>
    <n v="7095.6"/>
    <n v="39025800"/>
    <n v="3.9"/>
    <n v="18596.191763160001"/>
    <n v="2.1228529410000001"/>
    <x v="4"/>
  </r>
  <r>
    <s v="NAVARRO"/>
    <x v="4"/>
    <s v="SANTA CATALINA"/>
    <s v="FITZSIMONS ERNESTO DANIEL"/>
    <n v="162"/>
    <n v="-35.110619999999997"/>
    <n v="-59.665750000000003"/>
    <n v="177390"/>
    <n v="7095.6"/>
    <n v="39025800"/>
    <n v="3.9"/>
    <n v="18596.191763160001"/>
    <n v="2.1228529410000001"/>
    <x v="4"/>
  </r>
  <r>
    <s v="CORONEL BRANDSEN"/>
    <x v="4"/>
    <s v="EL DESTINO"/>
    <s v="MONTEFIORI JUAN ANTONIO"/>
    <n v="161"/>
    <n v="-35.106708526600002"/>
    <n v="-58.170459747300001"/>
    <n v="176295"/>
    <n v="7051.8"/>
    <n v="38784900"/>
    <n v="3.88"/>
    <n v="18481.400455980001"/>
    <n v="2.1097489105"/>
    <x v="4"/>
  </r>
  <r>
    <s v="GENERAL PAZ"/>
    <x v="4"/>
    <s v="DON MANUEL"/>
    <s v="PERALTA CLARO SAMUEL"/>
    <n v="161"/>
    <n v="-35.501949310299999"/>
    <n v="-58.343299865699997"/>
    <n v="176295"/>
    <n v="7051.8"/>
    <n v="38784900"/>
    <n v="3.88"/>
    <n v="18481.400455980001"/>
    <n v="2.1097489105"/>
    <x v="4"/>
  </r>
  <r>
    <s v="LINCOLN"/>
    <x v="4"/>
    <s v="S/N"/>
    <s v="TELLECHEA JUAN CARLOS"/>
    <n v="161"/>
    <n v="-34.938119999999998"/>
    <n v="-61.594549999999998"/>
    <n v="176295"/>
    <n v="7051.8"/>
    <n v="38784900"/>
    <n v="3.88"/>
    <n v="18481.400455980001"/>
    <n v="2.1097489105"/>
    <x v="4"/>
  </r>
  <r>
    <s v="MONTE"/>
    <x v="4"/>
    <s v="CAMBACITA"/>
    <s v="CAMBACITA SA"/>
    <n v="161"/>
    <n v="-35.308631896999998"/>
    <n v="-58.850460052499997"/>
    <n v="176295"/>
    <n v="7051.8"/>
    <n v="38784900"/>
    <n v="3.88"/>
    <n v="18481.400455980001"/>
    <n v="2.1097489105"/>
    <x v="4"/>
  </r>
  <r>
    <s v="NUEVE DE JULIO"/>
    <x v="4"/>
    <s v="LA PRIMITIVA"/>
    <s v="ALEJANDRO O. BRACCO E HIJOS S.R.L."/>
    <n v="161"/>
    <n v="-35.293700000000001"/>
    <n v="-60.773299999999999"/>
    <n v="176295"/>
    <n v="7051.8"/>
    <n v="38784900"/>
    <n v="3.88"/>
    <n v="18481.400455980001"/>
    <n v="2.1097489105"/>
    <x v="4"/>
  </r>
  <r>
    <s v="SUIPACHA"/>
    <x v="4"/>
    <s v="EL PORFIADO"/>
    <s v="AGUIRRE JORGE JOSE"/>
    <n v="161"/>
    <n v="-34.738700000000001"/>
    <n v="-59.721200000000003"/>
    <n v="176295"/>
    <n v="7051.8"/>
    <n v="38784900"/>
    <n v="3.88"/>
    <n v="18481.400455980001"/>
    <n v="2.1097489105"/>
    <x v="4"/>
  </r>
  <r>
    <s v="ADOLFO ALSINA"/>
    <x v="4"/>
    <s v="EL PILAR"/>
    <s v="FRITZ MAURO DIEGO"/>
    <n v="160"/>
    <n v="-37.153970000000001"/>
    <n v="-63.262239999999998"/>
    <n v="175200"/>
    <n v="7008"/>
    <n v="38544000"/>
    <n v="3.85"/>
    <n v="18366.609148799998"/>
    <n v="2.0966448799999999"/>
    <x v="4"/>
  </r>
  <r>
    <s v="LUJAN"/>
    <x v="4"/>
    <s v="LA VICTORIA III"/>
    <s v="DELORENZO JULIO CESAR FELIPE"/>
    <n v="160"/>
    <n v="-34.494840000000003"/>
    <n v="-59.228180000000002"/>
    <n v="175200"/>
    <n v="7008"/>
    <n v="38544000"/>
    <n v="3.85"/>
    <n v="18366.609148799998"/>
    <n v="2.0966448799999999"/>
    <x v="4"/>
  </r>
  <r>
    <s v="BENITO JUAREZ"/>
    <x v="4"/>
    <s v="S/N"/>
    <s v="DILEMA OSCAR ANIBAL"/>
    <n v="159"/>
    <n v="-37.802529999999997"/>
    <n v="-59.885750000000002"/>
    <n v="174105"/>
    <n v="6964.2"/>
    <n v="38303100"/>
    <n v="3.83"/>
    <n v="18251.817841620003"/>
    <n v="2.0835408495000003"/>
    <x v="4"/>
  </r>
  <r>
    <s v="CHACABUCO"/>
    <x v="4"/>
    <s v="LA ELENA"/>
    <s v="URRETAVIZCAYA ELENA SUSANA"/>
    <n v="159"/>
    <n v="-34.626759999999997"/>
    <n v="-60.32779"/>
    <n v="174105"/>
    <n v="6964.2"/>
    <n v="38303100"/>
    <n v="3.83"/>
    <n v="18251.817841620003"/>
    <n v="2.0835408495000003"/>
    <x v="4"/>
  </r>
  <r>
    <s v="LINCOLN"/>
    <x v="4"/>
    <s v="GATTI"/>
    <s v="TELLECHEA DANIEL RICARDO"/>
    <n v="159"/>
    <n v="-34.97278"/>
    <n v="-61.59093"/>
    <n v="174105"/>
    <n v="6964.2"/>
    <n v="38303100"/>
    <n v="3.83"/>
    <n v="18251.817841620003"/>
    <n v="2.0835408495000003"/>
    <x v="4"/>
  </r>
  <r>
    <s v="NAVARRO"/>
    <x v="4"/>
    <s v="LA CHINA"/>
    <s v="GUTIERREZ EDUARDO MARCELO"/>
    <n v="159"/>
    <n v="-34.991399999999999"/>
    <n v="-59.239840000000001"/>
    <n v="174105"/>
    <n v="6964.2"/>
    <n v="38303100"/>
    <n v="3.83"/>
    <n v="18251.817841620003"/>
    <n v="2.0835408495000003"/>
    <x v="4"/>
  </r>
  <r>
    <s v="PEHUAJO"/>
    <x v="4"/>
    <s v="EL FARO"/>
    <s v="GUERRERO LUCIANO OSCAR"/>
    <n v="159"/>
    <n v="-35.923659999999998"/>
    <n v="-61.772550000000003"/>
    <n v="174105"/>
    <n v="6964.2"/>
    <n v="38303100"/>
    <n v="3.83"/>
    <n v="18251.817841620003"/>
    <n v="2.0835408495000003"/>
    <x v="4"/>
  </r>
  <r>
    <s v="PUAN"/>
    <x v="4"/>
    <s v="S/N"/>
    <s v="RUEDA CARLOS RAUL"/>
    <n v="159"/>
    <n v="-37.75902"/>
    <n v="-62.81026"/>
    <n v="174105"/>
    <n v="6964.2"/>
    <n v="38303100"/>
    <n v="3.83"/>
    <n v="18251.817841620003"/>
    <n v="2.0835408495000003"/>
    <x v="4"/>
  </r>
  <r>
    <s v="TRENQUE LAUQUEN"/>
    <x v="4"/>
    <s v="&quot;LOS CARDALES&quot;"/>
    <s v="TRUFFA ADRIAN EDUARDO"/>
    <n v="159"/>
    <n v="-35.993679999999998"/>
    <n v="-62.608930000000001"/>
    <n v="174105"/>
    <n v="6964.2"/>
    <n v="38303100"/>
    <n v="3.83"/>
    <n v="18251.817841620003"/>
    <n v="2.0835408495000003"/>
    <x v="4"/>
  </r>
  <r>
    <s v="LOBOS"/>
    <x v="4"/>
    <s v="LA DELIA"/>
    <s v="BRUNO GUSTAVO ORLANDO"/>
    <n v="158"/>
    <n v="-35.009998321499999"/>
    <n v="-59.011940002400003"/>
    <n v="173010"/>
    <n v="6920.4"/>
    <n v="38062200"/>
    <n v="3.81"/>
    <n v="18137.02653444"/>
    <n v="2.0704368189999998"/>
    <x v="4"/>
  </r>
  <r>
    <s v="OLAVARRIA"/>
    <x v="4"/>
    <s v="MANCHA VERDE"/>
    <s v="JORGE MARINO SEBASTIAN"/>
    <n v="158"/>
    <n v="-37.028869999999998"/>
    <n v="-60.655518000000001"/>
    <n v="173010"/>
    <n v="6920.4"/>
    <n v="38062200"/>
    <n v="3.81"/>
    <n v="18137.02653444"/>
    <n v="2.0704368189999998"/>
    <x v="4"/>
  </r>
  <r>
    <s v="PUAN"/>
    <x v="4"/>
    <s v="MARIA ELENA"/>
    <s v="SIERRA RUBEN ADALBERTO Y DANIEL DARIO SOC DE HECHO"/>
    <n v="158"/>
    <n v="-37.45722"/>
    <n v="-62.917340000000003"/>
    <n v="173010"/>
    <n v="6920.4"/>
    <n v="38062200"/>
    <n v="3.81"/>
    <n v="18137.02653444"/>
    <n v="2.0704368189999998"/>
    <x v="4"/>
  </r>
  <r>
    <s v="TRENQUE LAUQUEN"/>
    <x v="4"/>
    <s v="&quot;EL TREBOL&quot;"/>
    <s v="DEMATEIS NORBERTO PEDRO"/>
    <n v="158"/>
    <n v="-36.192430000000002"/>
    <n v="-62.697539999999996"/>
    <n v="173010"/>
    <n v="6920.4"/>
    <n v="38062200"/>
    <n v="3.81"/>
    <n v="18137.02653444"/>
    <n v="2.0704368189999998"/>
    <x v="4"/>
  </r>
  <r>
    <s v="AMEGHINO"/>
    <x v="4"/>
    <s v="VALEN DOS"/>
    <s v="TRABAJOS RURALES DEMA S H DE ALBERTO ANTONIO MIRANDA Y EDUAR"/>
    <n v="157"/>
    <n v="-34.880180000000003"/>
    <n v="-62.446399999999997"/>
    <n v="171915"/>
    <n v="6876.6"/>
    <n v="37821300"/>
    <n v="3.78"/>
    <n v="18022.23522726"/>
    <n v="2.0573327885000001"/>
    <x v="4"/>
  </r>
  <r>
    <s v="CARLOS TEJEDOR"/>
    <x v="4"/>
    <s v="SIN NOMBRE"/>
    <s v="MAZZIERI SAUL ERNESTO"/>
    <n v="157"/>
    <n v="-35.439729999999997"/>
    <n v="-62.542439999999999"/>
    <n v="171915"/>
    <n v="6876.6"/>
    <n v="37821300"/>
    <n v="3.78"/>
    <n v="18022.23522726"/>
    <n v="2.0573327885000001"/>
    <x v="4"/>
  </r>
  <r>
    <s v="LINCOLN"/>
    <x v="4"/>
    <s v="SANTA LUCIA"/>
    <s v="MILLA LONCO S.A."/>
    <n v="157"/>
    <n v="-34.778709999999997"/>
    <n v="-61.409529999999997"/>
    <n v="171915"/>
    <n v="6876.6"/>
    <n v="37821300"/>
    <n v="3.78"/>
    <n v="18022.23522726"/>
    <n v="2.0573327885000001"/>
    <x v="4"/>
  </r>
  <r>
    <s v="LOBOS"/>
    <x v="4"/>
    <s v="LA ELOISA"/>
    <s v="LAMARCHE BERNARDO MIGUEL"/>
    <n v="157"/>
    <n v="-35.218891143800001"/>
    <n v="-59.039878845200001"/>
    <n v="171915"/>
    <n v="6876.6"/>
    <n v="37821300"/>
    <n v="3.78"/>
    <n v="18022.23522726"/>
    <n v="2.0573327885000001"/>
    <x v="4"/>
  </r>
  <r>
    <s v="NAVARRO"/>
    <x v="4"/>
    <s v="LAS CATALINAS"/>
    <s v="ELKIN WALTER ANDRES"/>
    <n v="157"/>
    <n v="-34.924329999999998"/>
    <n v="-59.355260000000001"/>
    <n v="171915"/>
    <n v="6876.6"/>
    <n v="37821300"/>
    <n v="3.78"/>
    <n v="18022.23522726"/>
    <n v="2.0573327885000001"/>
    <x v="4"/>
  </r>
  <r>
    <s v="NAVARRO"/>
    <x v="4"/>
    <s v="EL REPUNTE"/>
    <s v="SILVA BERNARDINO ENRIQUE"/>
    <n v="157"/>
    <n v="-35.080719999999999"/>
    <n v="-59.38411"/>
    <n v="171915"/>
    <n v="6876.6"/>
    <n v="37821300"/>
    <n v="3.78"/>
    <n v="18022.23522726"/>
    <n v="2.0573327885000001"/>
    <x v="4"/>
  </r>
  <r>
    <s v="PUAN"/>
    <x v="4"/>
    <s v="LA ESMERALDA"/>
    <s v="TRANIER OSCAR EDGARDO"/>
    <n v="157"/>
    <n v="-37.484659999999998"/>
    <n v="-62.913240000000002"/>
    <n v="171915"/>
    <n v="6876.6"/>
    <n v="37821300"/>
    <n v="3.78"/>
    <n v="18022.23522726"/>
    <n v="2.0573327885000001"/>
    <x v="4"/>
  </r>
  <r>
    <s v="SAN ANDRES DE GILES"/>
    <x v="4"/>
    <s v="N S DE FATIMA"/>
    <s v="VILLAR MARIA BEATRIZ"/>
    <n v="157"/>
    <n v="-34.355829999999997"/>
    <n v="-59.336109999999998"/>
    <n v="171915"/>
    <n v="6876.6"/>
    <n v="37821300"/>
    <n v="3.78"/>
    <n v="18022.23522726"/>
    <n v="2.0573327885000001"/>
    <x v="4"/>
  </r>
  <r>
    <s v="TRENQUE LAUQUEN"/>
    <x v="4"/>
    <s v="&quot;CUYEN&quot;"/>
    <s v="LUCENA ALEJANDRO DIONISIO"/>
    <n v="157"/>
    <n v="-36.104340000000001"/>
    <n v="-62.449440000000003"/>
    <n v="171915"/>
    <n v="6876.6"/>
    <n v="37821300"/>
    <n v="3.78"/>
    <n v="18022.23522726"/>
    <n v="2.0573327885000001"/>
    <x v="4"/>
  </r>
  <r>
    <s v="BRAGADO"/>
    <x v="4"/>
    <s v="SANTA CATALINA"/>
    <s v="RODRIGUEZ MARIA DEL CARMEN"/>
    <n v="156"/>
    <n v="-35.3108"/>
    <n v="-60.650210000000001"/>
    <n v="170820"/>
    <n v="6832.8"/>
    <n v="37580400"/>
    <n v="3.76"/>
    <n v="17907.443920080001"/>
    <n v="2.044228758"/>
    <x v="4"/>
  </r>
  <r>
    <s v="GENERAL VILLEGAS"/>
    <x v="4"/>
    <s v="S/N"/>
    <s v="SANZ HERMANOS SOCIEDAD DE HECHO DE OSCAR RICARDO SANZ Y ANA"/>
    <n v="156"/>
    <n v="-34.670639038099999"/>
    <n v="-63.376178741499999"/>
    <n v="170820"/>
    <n v="6832.8"/>
    <n v="37580400"/>
    <n v="3.76"/>
    <n v="17907.443920080001"/>
    <n v="2.044228758"/>
    <x v="4"/>
  </r>
  <r>
    <s v="GENERAL VILLEGAS"/>
    <x v="4"/>
    <s v="CAMPO LA BELITA"/>
    <s v="CHAPADO JOSE"/>
    <n v="156"/>
    <n v="-34.8048"/>
    <n v="-62.72945"/>
    <n v="170820"/>
    <n v="6832.8"/>
    <n v="37580400"/>
    <n v="3.76"/>
    <n v="17907.443920080001"/>
    <n v="2.044228758"/>
    <x v="4"/>
  </r>
  <r>
    <s v="LOBOS"/>
    <x v="4"/>
    <s v="LA CAROLINA (EX LA GUADA)"/>
    <s v="BONAVITA MARIA ALEJANDRA Y GALASSI JUAN CARLOS SOCIEDAD DE"/>
    <n v="156"/>
    <n v="-35.262810000000002"/>
    <n v="-59.273519999999998"/>
    <n v="170820"/>
    <n v="6832.8"/>
    <n v="37580400"/>
    <n v="3.76"/>
    <n v="17907.443920080001"/>
    <n v="2.044228758"/>
    <x v="4"/>
  </r>
  <r>
    <s v="LUJAN"/>
    <x v="4"/>
    <s v="S/N"/>
    <s v="BIVARDO OSCAR HECTOR"/>
    <n v="156"/>
    <n v="-34.720190000000002"/>
    <n v="-59.176720000000003"/>
    <n v="170820"/>
    <n v="6832.8"/>
    <n v="37580400"/>
    <n v="3.76"/>
    <n v="17907.443920080001"/>
    <n v="2.044228758"/>
    <x v="4"/>
  </r>
  <r>
    <s v="MAGDALENA"/>
    <x v="4"/>
    <s v="LA CECILIA"/>
    <s v="SUCESORES DE JUAN FUSE S H"/>
    <n v="156"/>
    <n v="-35.0565"/>
    <n v="-57.734859999999998"/>
    <n v="170820"/>
    <n v="6832.8"/>
    <n v="37580400"/>
    <n v="3.76"/>
    <n v="17907.443920080001"/>
    <n v="2.044228758"/>
    <x v="4"/>
  </r>
  <r>
    <s v="BOLIVAR"/>
    <x v="4"/>
    <s v="EL VERANO"/>
    <s v="EL PECAN ASOCIACION SIMPLE DE URRUTIA JUAN DIEGO, URRUTIA JU"/>
    <n v="155"/>
    <n v="-36.24577"/>
    <n v="-60.998260000000002"/>
    <n v="169725"/>
    <n v="6789"/>
    <n v="37339500"/>
    <n v="3.73"/>
    <n v="17792.652612900001"/>
    <n v="2.0311247274999999"/>
    <x v="4"/>
  </r>
  <r>
    <s v="GENERAL PAZ"/>
    <x v="4"/>
    <s v="LOS COYUYOS"/>
    <s v="BRACCI,SILVIO F.Y PAZ,HUGO S.  SOCIEDAD DE HECHO"/>
    <n v="155"/>
    <n v="-35.424869537399999"/>
    <n v="-58.458190918"/>
    <n v="169725"/>
    <n v="6789"/>
    <n v="37339500"/>
    <n v="3.73"/>
    <n v="17792.652612900001"/>
    <n v="2.0311247274999999"/>
    <x v="4"/>
  </r>
  <r>
    <s v="GENERAL VILLEGAS"/>
    <x v="4"/>
    <s v="EL PARAISO"/>
    <s v="MARTINEZ NESTOR TOMAS"/>
    <n v="155"/>
    <n v="-34.701881408699997"/>
    <n v="-63.339229583700003"/>
    <n v="169725"/>
    <n v="6789"/>
    <n v="37339500"/>
    <n v="3.73"/>
    <n v="17792.652612900001"/>
    <n v="2.0311247274999999"/>
    <x v="4"/>
  </r>
  <r>
    <s v="NAVARRO"/>
    <x v="4"/>
    <s v="LAS CASUARINAS"/>
    <s v="COGORNO OSCAR SANTIAGO"/>
    <n v="155"/>
    <n v="-35.050579999999997"/>
    <n v="-59.24241"/>
    <n v="169725"/>
    <n v="6789"/>
    <n v="37339500"/>
    <n v="3.73"/>
    <n v="17792.652612900001"/>
    <n v="2.0311247274999999"/>
    <x v="4"/>
  </r>
  <r>
    <s v="NAVARRO"/>
    <x v="4"/>
    <s v="ALTOS VERDES"/>
    <s v="LLAMOSAS LORENZO FRANCISCO"/>
    <n v="155"/>
    <n v="-35.164810000000003"/>
    <n v="-59.41001"/>
    <n v="169725"/>
    <n v="6789"/>
    <n v="37339500"/>
    <n v="3.73"/>
    <n v="17792.652612900001"/>
    <n v="2.0311247274999999"/>
    <x v="4"/>
  </r>
  <r>
    <s v="ADOLFO ALSINA"/>
    <x v="4"/>
    <s v="S/N"/>
    <s v="POP ERNESTO RAUL"/>
    <n v="154"/>
    <n v="-37.190890000000003"/>
    <n v="-63.213999999999999"/>
    <n v="168630"/>
    <n v="6745.2"/>
    <n v="37098600"/>
    <n v="3.71"/>
    <n v="17677.861305719998"/>
    <n v="2.0180206969999999"/>
    <x v="4"/>
  </r>
  <r>
    <s v="GENERAL PINTO"/>
    <x v="4"/>
    <s v="S/N"/>
    <s v="SIGLIANO FABRICIO OSCAR Y SIGLIANO ALVARO JOSE SH"/>
    <n v="154"/>
    <n v="-34.795349999999999"/>
    <n v="-61.877249999999997"/>
    <n v="168630"/>
    <n v="6745.2"/>
    <n v="37098600"/>
    <n v="3.71"/>
    <n v="17677.861305719998"/>
    <n v="2.0180206969999999"/>
    <x v="4"/>
  </r>
  <r>
    <s v="PEHUAJO"/>
    <x v="4"/>
    <s v="LA CHICHI"/>
    <s v="PEREZ ROBERTO PRIMITIVO"/>
    <n v="154"/>
    <n v="-35.949390000000001"/>
    <n v="-61.841459999999998"/>
    <n v="168630"/>
    <n v="6745.2"/>
    <n v="37098600"/>
    <n v="3.71"/>
    <n v="17677.861305719998"/>
    <n v="2.0180206969999999"/>
    <x v="4"/>
  </r>
  <r>
    <s v="SAN ANDRES DE GILES"/>
    <x v="4"/>
    <s v="Los Robles"/>
    <s v="ROBERTO A LASALA E HIJOS S R L"/>
    <n v="154"/>
    <n v="-34.477400000000003"/>
    <n v="-59.589570000000002"/>
    <n v="168630"/>
    <n v="6745.2"/>
    <n v="37098600"/>
    <n v="3.71"/>
    <n v="17677.861305719998"/>
    <n v="2.0180206969999999"/>
    <x v="4"/>
  </r>
  <r>
    <s v="TRENQUE LAUQUEN"/>
    <x v="4"/>
    <s v="LOS TERITOS"/>
    <s v="MUSITANI JORGE CARLOS"/>
    <n v="154"/>
    <n v="-35.925556"/>
    <n v="-62.633743000000003"/>
    <n v="168630"/>
    <n v="6745.2"/>
    <n v="37098600"/>
    <n v="3.71"/>
    <n v="17677.861305719998"/>
    <n v="2.0180206969999999"/>
    <x v="4"/>
  </r>
  <r>
    <s v="TRENQUE LAUQUEN"/>
    <x v="4"/>
    <s v="&quot;LA CHIQUITA&quot;"/>
    <s v="BRANDONI OMAR LEOPOLDO"/>
    <n v="154"/>
    <n v="-35.951979999999999"/>
    <n v="-62.911790000000003"/>
    <n v="168630"/>
    <n v="6745.2"/>
    <n v="37098600"/>
    <n v="3.71"/>
    <n v="17677.861305719998"/>
    <n v="2.0180206969999999"/>
    <x v="4"/>
  </r>
  <r>
    <s v="TRES ARROYOS"/>
    <x v="4"/>
    <s v="MELKEREI"/>
    <s v="PRINZEN GERMAN DIEGO"/>
    <n v="154"/>
    <n v="-38.317439999999998"/>
    <n v="-60.332979999999999"/>
    <n v="168630"/>
    <n v="6745.2"/>
    <n v="37098600"/>
    <n v="3.71"/>
    <n v="17677.861305719998"/>
    <n v="2.0180206969999999"/>
    <x v="4"/>
  </r>
  <r>
    <s v="ADOLFO ALSINA"/>
    <x v="4"/>
    <s v="EL ESPARTILLO"/>
    <s v="PATTHAUER GUSTAVO ALFREDO"/>
    <n v="153"/>
    <n v="-37.347769999999997"/>
    <n v="-62.444969999999998"/>
    <n v="167535"/>
    <n v="6701.4"/>
    <n v="36857700"/>
    <n v="3.69"/>
    <n v="17563.069998539999"/>
    <n v="2.0049166664999998"/>
    <x v="4"/>
  </r>
  <r>
    <s v="AMEGHINO"/>
    <x v="4"/>
    <s v="S/N"/>
    <s v="SUCESION DE PEREZ MANUEL EUGENIO"/>
    <n v="153"/>
    <n v="-34.768249511699999"/>
    <n v="-62.454589843800001"/>
    <n v="167535"/>
    <n v="6701.4"/>
    <n v="36857700"/>
    <n v="3.69"/>
    <n v="17563.069998539999"/>
    <n v="2.0049166664999998"/>
    <x v="4"/>
  </r>
  <r>
    <s v="CORONEL PRINGLES"/>
    <x v="4"/>
    <s v="EL REZONGO"/>
    <s v="BARBERIS MIGUEL ANGEL"/>
    <n v="153"/>
    <n v="-37.980600000000003"/>
    <n v="-61.317869999999999"/>
    <n v="167535"/>
    <n v="6701.4"/>
    <n v="36857700"/>
    <n v="3.69"/>
    <n v="17563.069998539999"/>
    <n v="2.0049166664999998"/>
    <x v="4"/>
  </r>
  <r>
    <s v="LINCOLN"/>
    <x v="4"/>
    <s v="SAN FRANCISCO"/>
    <s v="CABALLERO COMERCIAL Y AGROPECUARIA SA"/>
    <n v="153"/>
    <n v="-34.724550000000001"/>
    <n v="-61.398479999999999"/>
    <n v="167535"/>
    <n v="6701.4"/>
    <n v="36857700"/>
    <n v="3.69"/>
    <n v="17563.069998539999"/>
    <n v="2.0049166664999998"/>
    <x v="4"/>
  </r>
  <r>
    <s v="NAVARRO"/>
    <x v="4"/>
    <s v="S/N"/>
    <s v="COCALOTTO ELENA BEATRIZ"/>
    <n v="153"/>
    <n v="-35.119259999999997"/>
    <n v="-59.475009999999997"/>
    <n v="167535"/>
    <n v="6701.4"/>
    <n v="36857700"/>
    <n v="3.69"/>
    <n v="17563.069998539999"/>
    <n v="2.0049166664999998"/>
    <x v="4"/>
  </r>
  <r>
    <s v="SUIPACHA"/>
    <x v="4"/>
    <s v="LA ESPERANZA"/>
    <s v="CABALLERO NORBERTO DANIEL"/>
    <n v="153"/>
    <n v="-34.673740000000002"/>
    <n v="-59.687600000000003"/>
    <n v="167535"/>
    <n v="6701.4"/>
    <n v="36857700"/>
    <n v="3.69"/>
    <n v="17563.069998539999"/>
    <n v="2.0049166664999998"/>
    <x v="4"/>
  </r>
  <r>
    <s v="VILLARINO"/>
    <x v="4"/>
    <s v="S/N"/>
    <s v="LANZAVECCHIA FRANCISCO MARIO"/>
    <n v="153"/>
    <n v="-39.518754000000001"/>
    <n v="-62.660412000000001"/>
    <n v="167535"/>
    <n v="6701.4"/>
    <n v="36857700"/>
    <n v="3.69"/>
    <n v="17563.069998539999"/>
    <n v="2.0049166664999998"/>
    <x v="4"/>
  </r>
  <r>
    <s v="CARLOS TEJEDOR"/>
    <x v="4"/>
    <s v="DON TITO"/>
    <s v="ESCUDERO LUIS LORENZO"/>
    <n v="152"/>
    <n v="-35.192259999999997"/>
    <n v="-62.643839999999997"/>
    <n v="166440"/>
    <n v="6657.6"/>
    <n v="36616800"/>
    <n v="3.66"/>
    <n v="17448.278691359999"/>
    <n v="1.9918126359999999"/>
    <x v="4"/>
  </r>
  <r>
    <s v="CORONEL PRINGLES"/>
    <x v="4"/>
    <s v="EL MATE"/>
    <s v="URQUIOLA  MARTIN ANTONIO Y STREITENBERGER  RAFAEL"/>
    <n v="152"/>
    <n v="-37.99427"/>
    <n v="-61.405799999999999"/>
    <n v="166440"/>
    <n v="6657.6"/>
    <n v="36616800"/>
    <n v="3.66"/>
    <n v="17448.278691359999"/>
    <n v="1.9918126359999999"/>
    <x v="4"/>
  </r>
  <r>
    <s v="LEANDRO N. ALEM"/>
    <x v="4"/>
    <s v="CAMPO ALBERDI"/>
    <s v="MARTIREN CARLOS MAGNO"/>
    <n v="152"/>
    <n v="-34.473019999999998"/>
    <n v="-61.916730000000001"/>
    <n v="166440"/>
    <n v="6657.6"/>
    <n v="36616800"/>
    <n v="3.66"/>
    <n v="17448.278691359999"/>
    <n v="1.9918126359999999"/>
    <x v="4"/>
  </r>
  <r>
    <s v="CA?UELAS"/>
    <x v="4"/>
    <s v="LAS 3 MARIAS"/>
    <s v="AUGUSTO, LUIS  ;AUGUSTO,  ARMANDO Y AUGUSTO, LUIS SILVESTRE"/>
    <n v="151"/>
    <n v="-34.98865"/>
    <n v="-58.75629"/>
    <n v="165345"/>
    <n v="6613.8"/>
    <n v="36375900"/>
    <n v="3.64"/>
    <n v="17333.48738418"/>
    <n v="1.9787086055000001"/>
    <x v="4"/>
  </r>
  <r>
    <s v="CARMEN DE ARECO"/>
    <x v="4"/>
    <s v="DON COCO"/>
    <s v="INTER PAMPAS SRL"/>
    <n v="151"/>
    <n v="-34.473010000000002"/>
    <n v="-60.015340000000002"/>
    <n v="165345"/>
    <n v="6613.8"/>
    <n v="36375900"/>
    <n v="3.64"/>
    <n v="17333.48738418"/>
    <n v="1.9787086055000001"/>
    <x v="4"/>
  </r>
  <r>
    <s v="CHIVILCOY"/>
    <x v="4"/>
    <s v="EL MIRADOR"/>
    <s v="SUCESION DE BANCHERO NATALIO D"/>
    <n v="151"/>
    <n v="-34.880209999999998"/>
    <n v="-60.113370000000003"/>
    <n v="165345"/>
    <n v="6613.8"/>
    <n v="36375900"/>
    <n v="3.64"/>
    <n v="17333.48738418"/>
    <n v="1.9787086055000001"/>
    <x v="4"/>
  </r>
  <r>
    <s v="MARCOS PAZ"/>
    <x v="4"/>
    <s v="EL DESTINO"/>
    <s v="BRACCHI MARIO NESTOR"/>
    <n v="151"/>
    <n v="-34.832999999999998"/>
    <n v="-58.87"/>
    <n v="165345"/>
    <n v="6613.8"/>
    <n v="36375900"/>
    <n v="3.64"/>
    <n v="17333.48738418"/>
    <n v="1.9787086055000001"/>
    <x v="4"/>
  </r>
  <r>
    <s v="SUIPACHA"/>
    <x v="4"/>
    <s v="ANTONIA MARIA"/>
    <s v="PEREGALLI MARTHA CATALINA"/>
    <n v="151"/>
    <n v="-34.771680000000003"/>
    <n v="-59.650820000000003"/>
    <n v="165345"/>
    <n v="6613.8"/>
    <n v="36375900"/>
    <n v="3.64"/>
    <n v="17333.48738418"/>
    <n v="1.9787086055000001"/>
    <x v="4"/>
  </r>
  <r>
    <s v="CORONEL BRANDSEN"/>
    <x v="4"/>
    <s v="LOS CACHORROS II (JEPPENER)"/>
    <s v="SERVICIOS BIANCHI SRL"/>
    <n v="150"/>
    <n v="-35.278880000000001"/>
    <n v="-58.209710000000001"/>
    <n v="164250"/>
    <n v="6570"/>
    <n v="36135000"/>
    <n v="3.61"/>
    <n v="17218.696077000001"/>
    <n v="1.965604575"/>
    <x v="4"/>
  </r>
  <r>
    <s v="MARCOS PAZ"/>
    <x v="4"/>
    <s v="SAN JUAN BAUTISTA"/>
    <s v="GRANARA MARTA ANGELICA"/>
    <n v="150"/>
    <n v="-34.868780000000001"/>
    <n v="-58.869199999999999"/>
    <n v="164250"/>
    <n v="6570"/>
    <n v="36135000"/>
    <n v="3.61"/>
    <n v="17218.696077000001"/>
    <n v="1.965604575"/>
    <x v="4"/>
  </r>
  <r>
    <s v="SUIPACHA"/>
    <x v="4"/>
    <s v="BUENA VISTA"/>
    <s v="MARTINEZ ROSA ISABEL"/>
    <n v="150"/>
    <n v="-34.710650000000001"/>
    <n v="-59.827100000000002"/>
    <n v="164250"/>
    <n v="6570"/>
    <n v="36135000"/>
    <n v="3.61"/>
    <n v="17218.696077000001"/>
    <n v="1.965604575"/>
    <x v="4"/>
  </r>
  <r>
    <s v="TRES LOMAS"/>
    <x v="4"/>
    <s v="TAMBO AVE MARIA"/>
    <s v="ESPAIN HNOS SOCIEDAD DE HECHO DE ESPAIN JUAN PABLO ESPAIN MA"/>
    <n v="150"/>
    <n v="-36.508330000000001"/>
    <n v="-62.921759999999999"/>
    <n v="164250"/>
    <n v="6570"/>
    <n v="36135000"/>
    <n v="3.61"/>
    <n v="17218.696077000001"/>
    <n v="1.965604575"/>
    <x v="4"/>
  </r>
  <r>
    <s v="CORONEL BRANDSEN"/>
    <x v="4"/>
    <s v="LA DELFINA"/>
    <s v="ZUFFI ANIBAL ANTONIO"/>
    <n v="149"/>
    <n v="-35.300550000000001"/>
    <n v="-58.179499999999997"/>
    <n v="163155"/>
    <n v="6526.2"/>
    <n v="35894100"/>
    <n v="3.59"/>
    <n v="17103.904769820001"/>
    <n v="1.9525005445000001"/>
    <x v="4"/>
  </r>
  <r>
    <s v="EXALTACION DE LA CRUZ"/>
    <x v="4"/>
    <s v="DON MARTIN"/>
    <s v="CAILLAVA MARTIN FERNANDO"/>
    <n v="149"/>
    <n v="-34.350709999999999"/>
    <n v="-59.021949999999997"/>
    <n v="163155"/>
    <n v="6526.2"/>
    <n v="35894100"/>
    <n v="3.59"/>
    <n v="17103.904769820001"/>
    <n v="1.9525005445000001"/>
    <x v="4"/>
  </r>
  <r>
    <s v="LINCOLN"/>
    <x v="4"/>
    <s v="EL BAJO HONDO"/>
    <s v="MURGUIONDO SEBASTIAN Y SAROBE ALEJANDRO DARIO SH"/>
    <n v="149"/>
    <n v="-34.870280000000001"/>
    <n v="-61.209409999999998"/>
    <n v="163155"/>
    <n v="6526.2"/>
    <n v="35894100"/>
    <n v="3.59"/>
    <n v="17103.904769820001"/>
    <n v="1.9525005445000001"/>
    <x v="4"/>
  </r>
  <r>
    <s v="NAVARRO"/>
    <x v="4"/>
    <s v="CAMPO ROSALES"/>
    <s v="GARIBOTTI JORGE LUIS"/>
    <n v="149"/>
    <n v="-35.09939"/>
    <n v="-59.264719999999997"/>
    <n v="163155"/>
    <n v="6526.2"/>
    <n v="35894100"/>
    <n v="3.59"/>
    <n v="17103.904769820001"/>
    <n v="1.9525005445000001"/>
    <x v="4"/>
  </r>
  <r>
    <s v="NAVARRO"/>
    <x v="4"/>
    <s v="LAS TRES MARIAS"/>
    <s v="ETCHEMENDY MIRTA BEATRIZ"/>
    <n v="149"/>
    <n v="-35.055100000000003"/>
    <n v="-59.653500000000001"/>
    <n v="163155"/>
    <n v="6526.2"/>
    <n v="35894100"/>
    <n v="3.59"/>
    <n v="17103.904769820001"/>
    <n v="1.9525005445000001"/>
    <x v="4"/>
  </r>
  <r>
    <s v="NUEVE DE JULIO"/>
    <x v="4"/>
    <s v="DON PEDRO III"/>
    <s v="ROJAS MARIA GUILLERMINA"/>
    <n v="149"/>
    <n v="-35.751649999999998"/>
    <n v="-61.041409999999999"/>
    <n v="163155"/>
    <n v="6526.2"/>
    <n v="35894100"/>
    <n v="3.59"/>
    <n v="17103.904769820001"/>
    <n v="1.9525005445000001"/>
    <x v="4"/>
  </r>
  <r>
    <s v="TRENQUE LAUQUEN"/>
    <x v="4"/>
    <s v="EL IRUPE"/>
    <s v="MUSITANI JORGE CARLOS"/>
    <n v="149"/>
    <n v="-36.161396000000003"/>
    <n v="-62.740425000000002"/>
    <n v="163155"/>
    <n v="6526.2"/>
    <n v="35894100"/>
    <n v="3.59"/>
    <n v="17103.904769820001"/>
    <n v="1.9525005445000001"/>
    <x v="4"/>
  </r>
  <r>
    <s v="ADOLFO ALSINA"/>
    <x v="4"/>
    <s v="S/N"/>
    <s v="BROST ANA MARIA"/>
    <n v="148"/>
    <n v="-37.16433"/>
    <n v="-63.23"/>
    <n v="162060"/>
    <n v="6482.4"/>
    <n v="35653200"/>
    <n v="3.57"/>
    <n v="16989.113462639998"/>
    <n v="1.9393965139999998"/>
    <x v="4"/>
  </r>
  <r>
    <s v="GENERAL VILLEGAS"/>
    <x v="4"/>
    <s v="S/N"/>
    <s v="GHIONE HORACIO JOSE"/>
    <n v="148"/>
    <n v="-34.905520000000003"/>
    <n v="-63.27431"/>
    <n v="162060"/>
    <n v="6482.4"/>
    <n v="35653200"/>
    <n v="3.57"/>
    <n v="16989.113462639998"/>
    <n v="1.9393965139999998"/>
    <x v="4"/>
  </r>
  <r>
    <s v="MAGDALENA"/>
    <x v="4"/>
    <s v="EL CARDAL"/>
    <s v="GARCIA CASASSA PAULO RICARDO"/>
    <n v="148"/>
    <n v="-35.036850000000001"/>
    <n v="-57.539520000000003"/>
    <n v="162060"/>
    <n v="6482.4"/>
    <n v="35653200"/>
    <n v="3.57"/>
    <n v="16989.113462639998"/>
    <n v="1.9393965139999998"/>
    <x v="4"/>
  </r>
  <r>
    <s v="TRENQUE LAUQUEN"/>
    <x v="4"/>
    <s v="&quot;EL COPETE&quot;"/>
    <s v="VAZQUEZ ALBERTO CESAR"/>
    <n v="148"/>
    <n v="-36.268479999999997"/>
    <n v="-62.494660000000003"/>
    <n v="162060"/>
    <n v="6482.4"/>
    <n v="35653200"/>
    <n v="3.57"/>
    <n v="16989.113462639998"/>
    <n v="1.9393965139999998"/>
    <x v="4"/>
  </r>
  <r>
    <s v="AMEGHINO"/>
    <x v="4"/>
    <s v="DON SANTO"/>
    <s v="ZABALEGUI HERMANOS SOCIEDAD DE HECHO DE LUIS MIGUEL ZABALEGU"/>
    <n v="147"/>
    <n v="-34.803069999999998"/>
    <n v="-62.450360000000003"/>
    <n v="160965"/>
    <n v="6438.6"/>
    <n v="35412300"/>
    <n v="3.54"/>
    <n v="16874.322155459999"/>
    <n v="1.9262924834999999"/>
    <x v="4"/>
  </r>
  <r>
    <s v="BALCARCE"/>
    <x v="4"/>
    <s v="SAN JOSE"/>
    <s v="HELADOS DON NICOLA S.R.L."/>
    <n v="147"/>
    <n v="-37.838970000000003"/>
    <n v="-58.223053"/>
    <n v="160965"/>
    <n v="6438.6"/>
    <n v="35412300"/>
    <n v="3.54"/>
    <n v="16874.322155459999"/>
    <n v="1.9262924834999999"/>
    <x v="4"/>
  </r>
  <r>
    <s v="CORONEL BRANDSEN"/>
    <x v="4"/>
    <s v="CAMPO ACU?A"/>
    <s v="ACU?A PATRICIA"/>
    <n v="147"/>
    <n v="-35.321899999999999"/>
    <n v="-58.089199999999998"/>
    <n v="160965"/>
    <n v="6438.6"/>
    <n v="35412300"/>
    <n v="3.54"/>
    <n v="16874.322155459999"/>
    <n v="1.9262924834999999"/>
    <x v="4"/>
  </r>
  <r>
    <s v="VEINTICINCO DE MAYO"/>
    <x v="4"/>
    <s v="LOS DOS HERMANOS"/>
    <s v="FEOLA ALICIA BEATRIZ BRANCA LUCIANA VERONICA BRANCA LORENA B"/>
    <n v="147"/>
    <n v="-35.280990000000003"/>
    <n v="-60.128509999999999"/>
    <n v="160965"/>
    <n v="6438.6"/>
    <n v="35412300"/>
    <n v="3.54"/>
    <n v="16874.322155459999"/>
    <n v="1.9262924834999999"/>
    <x v="4"/>
  </r>
  <r>
    <s v="ADOLFO ALSINA"/>
    <x v="4"/>
    <s v="LA CHACRA"/>
    <s v="LA UNION DE SCHACHENMAYR S.A."/>
    <n v="146"/>
    <n v="-37.746949999999998"/>
    <n v="-63.371969999999997"/>
    <n v="159870"/>
    <n v="6394.8"/>
    <n v="35171400"/>
    <n v="3.52"/>
    <n v="16759.530848279999"/>
    <n v="1.9131884529999998"/>
    <x v="4"/>
  </r>
  <r>
    <s v="BENITO JUAREZ"/>
    <x v="4"/>
    <s v="EL HOGAR"/>
    <s v="CORRALES GANADEROS DE TANDIL S.R.L."/>
    <n v="146"/>
    <n v="-37.734209999999997"/>
    <n v="-59.812550000000002"/>
    <n v="159870"/>
    <n v="6394.8"/>
    <n v="35171400"/>
    <n v="3.52"/>
    <n v="16759.530848279999"/>
    <n v="1.9131884529999998"/>
    <x v="4"/>
  </r>
  <r>
    <s v="CARLOS CASARES"/>
    <x v="4"/>
    <s v="S/N"/>
    <s v="KEILIS FIDEL RAUL"/>
    <n v="146"/>
    <n v="-35.589599609399997"/>
    <n v="-61.456130981400001"/>
    <n v="159870"/>
    <n v="6394.8"/>
    <n v="35171400"/>
    <n v="3.52"/>
    <n v="16759.530848279999"/>
    <n v="1.9131884529999998"/>
    <x v="4"/>
  </r>
  <r>
    <s v="GENERAL VILLEGAS"/>
    <x v="4"/>
    <s v="S/N"/>
    <s v="DOS HERMANOS SOCIEDAD DE HECHO DE ARMANDO OMAR RAMPO Y FERNA"/>
    <n v="146"/>
    <n v="-34.65502"/>
    <n v="-62.676490000000001"/>
    <n v="159870"/>
    <n v="6394.8"/>
    <n v="35171400"/>
    <n v="3.52"/>
    <n v="16759.530848279999"/>
    <n v="1.9131884529999998"/>
    <x v="4"/>
  </r>
  <r>
    <s v="LEANDRO N. ALEM"/>
    <x v="4"/>
    <s v="LA PASTORA"/>
    <s v="ALICIA A L DE ASURMENDI  ADOLFO MARTIN ASURMENDI JORGE RAUL"/>
    <n v="146"/>
    <n v="-34.476669999999999"/>
    <n v="-61.547780000000003"/>
    <n v="159870"/>
    <n v="6394.8"/>
    <n v="35171400"/>
    <n v="3.52"/>
    <n v="16759.530848279999"/>
    <n v="1.9131884529999998"/>
    <x v="4"/>
  </r>
  <r>
    <s v="NAVARRO"/>
    <x v="4"/>
    <s v="LAS MARINAS"/>
    <s v="HOURCADE OMAR BAUTISTA"/>
    <n v="146"/>
    <n v="-34.853079999999999"/>
    <n v="-59.229100000000003"/>
    <n v="159870"/>
    <n v="6394.8"/>
    <n v="35171400"/>
    <n v="3.52"/>
    <n v="16759.530848279999"/>
    <n v="1.9131884529999998"/>
    <x v="4"/>
  </r>
  <r>
    <s v="NAVARRO"/>
    <x v="4"/>
    <s v="DON MATIAS"/>
    <s v="BALLARIN NICOLAS GUSTAVO"/>
    <n v="146"/>
    <n v="-35.048009999999998"/>
    <n v="-59.258450000000003"/>
    <n v="159870"/>
    <n v="6394.8"/>
    <n v="35171400"/>
    <n v="3.52"/>
    <n v="16759.530848279999"/>
    <n v="1.9131884529999998"/>
    <x v="4"/>
  </r>
  <r>
    <s v="NAVARRO"/>
    <x v="4"/>
    <s v="EL ZORZAL"/>
    <s v="BERSACHIA ABEL ALFREDO"/>
    <n v="146"/>
    <n v="-35.136519999999997"/>
    <n v="-59.635489999999997"/>
    <n v="159870"/>
    <n v="6394.8"/>
    <n v="35171400"/>
    <n v="3.52"/>
    <n v="16759.530848279999"/>
    <n v="1.9131884529999998"/>
    <x v="4"/>
  </r>
  <r>
    <s v="TRENQUE LAUQUEN"/>
    <x v="4"/>
    <s v="LAS TUNAS"/>
    <s v="AGROPECUARIA EL GRILLO SOC ANON"/>
    <n v="146"/>
    <n v="-35.95476"/>
    <n v="-62.35445"/>
    <n v="159870"/>
    <n v="6394.8"/>
    <n v="35171400"/>
    <n v="3.52"/>
    <n v="16759.530848279999"/>
    <n v="1.9131884529999998"/>
    <x v="4"/>
  </r>
  <r>
    <s v="AMEGHINO"/>
    <x v="4"/>
    <s v="LA ESPERANZA"/>
    <s v="MATIAS ARANDA Y GONZALO LEDESMA SOCIEDAD DE HECHO"/>
    <n v="145"/>
    <n v="-34.882539999999999"/>
    <n v="-62.537100000000002"/>
    <n v="158775"/>
    <n v="6351"/>
    <n v="34930500"/>
    <n v="3.49"/>
    <n v="16644.7395411"/>
    <n v="1.9000844225"/>
    <x v="4"/>
  </r>
  <r>
    <s v="GENERAL VILLEGAS"/>
    <x v="4"/>
    <s v="S/N"/>
    <s v="CASTRO CARLOS ALBERTO"/>
    <n v="145"/>
    <n v="-34.866680000000002"/>
    <n v="-63.15363"/>
    <n v="158775"/>
    <n v="6351"/>
    <n v="34930500"/>
    <n v="3.49"/>
    <n v="16644.7395411"/>
    <n v="1.9000844225"/>
    <x v="4"/>
  </r>
  <r>
    <s v="NAVARRO"/>
    <x v="4"/>
    <s v="EL TALA"/>
    <s v="MARTIN ANGEL DARIO"/>
    <n v="145"/>
    <n v="-35.054079999999999"/>
    <n v="-59.44952"/>
    <n v="158775"/>
    <n v="6351"/>
    <n v="34930500"/>
    <n v="3.49"/>
    <n v="16644.7395411"/>
    <n v="1.9000844225"/>
    <x v="4"/>
  </r>
  <r>
    <s v="SAN VICENTE"/>
    <x v="4"/>
    <s v="EL CENCERRO"/>
    <s v="LACROP S.R.L"/>
    <n v="145"/>
    <n v="-35.086779999999997"/>
    <n v="-58.516970000000001"/>
    <n v="158775"/>
    <n v="6351"/>
    <n v="34930500"/>
    <n v="3.49"/>
    <n v="16644.7395411"/>
    <n v="1.9000844225"/>
    <x v="4"/>
  </r>
  <r>
    <s v="SAN VICENTE"/>
    <x v="4"/>
    <s v="LA CAUTIVA"/>
    <s v="CEBRIAN ARIEL RICARDO"/>
    <n v="145"/>
    <n v="-35.091690063500003"/>
    <n v="-58.452659606899999"/>
    <n v="158775"/>
    <n v="6351"/>
    <n v="34930500"/>
    <n v="3.49"/>
    <n v="16644.7395411"/>
    <n v="1.9000844225"/>
    <x v="4"/>
  </r>
  <r>
    <s v="TANDIL"/>
    <x v="4"/>
    <s v="EL 40"/>
    <s v="MARTINEZ MANUEL ENRIQUE"/>
    <n v="145"/>
    <n v="-37.086750000000002"/>
    <n v="-59.449010000000001"/>
    <n v="158775"/>
    <n v="6351"/>
    <n v="34930500"/>
    <n v="3.49"/>
    <n v="16644.7395411"/>
    <n v="1.9000844225"/>
    <x v="4"/>
  </r>
  <r>
    <s v="TRENQUE LAUQUEN"/>
    <x v="4"/>
    <s v="LA JUANITA"/>
    <s v="SUCESION DE PIDONE ROBERTO ABEL"/>
    <n v="145"/>
    <n v="-36.191870000000002"/>
    <n v="-62.668190000000003"/>
    <n v="158775"/>
    <n v="6351"/>
    <n v="34930500"/>
    <n v="3.49"/>
    <n v="16644.7395411"/>
    <n v="1.9000844225"/>
    <x v="4"/>
  </r>
  <r>
    <s v="AMEGHINO"/>
    <x v="4"/>
    <s v="LA ESTELITA"/>
    <s v="FACCHIN STELLA MARIS"/>
    <n v="144"/>
    <n v="-34.814030000000002"/>
    <n v="-62.449489999999997"/>
    <n v="157680"/>
    <n v="6307.2"/>
    <n v="34689600"/>
    <n v="3.47"/>
    <n v="16529.94823392"/>
    <n v="1.8869803920000001"/>
    <x v="4"/>
  </r>
  <r>
    <s v="CORONEL BRANDSEN"/>
    <x v="4"/>
    <s v="SAN BENITO"/>
    <s v="LOS TOLDOS S A I C A"/>
    <n v="144"/>
    <n v="-35.248379999999997"/>
    <n v="-58.348579999999998"/>
    <n v="157680"/>
    <n v="6307.2"/>
    <n v="34689600"/>
    <n v="3.47"/>
    <n v="16529.94823392"/>
    <n v="1.8869803920000001"/>
    <x v="4"/>
  </r>
  <r>
    <s v="LINCOLN"/>
    <x v="4"/>
    <s v="S/N"/>
    <s v="SARALEGUI HAROLDO EDGARDO"/>
    <n v="144"/>
    <n v="-34.788609999999998"/>
    <n v="-61.501390000000001"/>
    <n v="157680"/>
    <n v="6307.2"/>
    <n v="34689600"/>
    <n v="3.47"/>
    <n v="16529.94823392"/>
    <n v="1.8869803920000001"/>
    <x v="4"/>
  </r>
  <r>
    <s v="NAVARRO"/>
    <x v="4"/>
    <s v="LOS VASCOS"/>
    <s v="HOURCADE OMAR BAUTISTA"/>
    <n v="144"/>
    <n v="-34.949219999999997"/>
    <n v="-59.272440000000003"/>
    <n v="157680"/>
    <n v="6307.2"/>
    <n v="34689600"/>
    <n v="3.47"/>
    <n v="16529.94823392"/>
    <n v="1.8869803920000001"/>
    <x v="4"/>
  </r>
  <r>
    <s v="NAVARRO"/>
    <x v="4"/>
    <s v="SAN CAYETANO"/>
    <s v="SUCESION DE BOGLIOTTI ROBERTO TOMAS"/>
    <n v="144"/>
    <n v="-35.121600000000001"/>
    <n v="-59.755600000000001"/>
    <n v="157680"/>
    <n v="6307.2"/>
    <n v="34689600"/>
    <n v="3.47"/>
    <n v="16529.94823392"/>
    <n v="1.8869803920000001"/>
    <x v="4"/>
  </r>
  <r>
    <s v="NAVARRO"/>
    <x v="4"/>
    <s v="SIN NOMBRE"/>
    <s v="GIORGIS JUAN FRANCISCO"/>
    <n v="144"/>
    <n v="-35.092300000000002"/>
    <n v="-59.689680000000003"/>
    <n v="157680"/>
    <n v="6307.2"/>
    <n v="34689600"/>
    <n v="3.47"/>
    <n v="16529.94823392"/>
    <n v="1.8869803920000001"/>
    <x v="4"/>
  </r>
  <r>
    <s v="OLAVARRIA"/>
    <x v="4"/>
    <s v="S/N"/>
    <s v="CANO JORGE OMAR"/>
    <n v="144"/>
    <n v="-36.923546000000002"/>
    <n v="-60.369872999999998"/>
    <n v="157680"/>
    <n v="6307.2"/>
    <n v="34689600"/>
    <n v="3.47"/>
    <n v="16529.94823392"/>
    <n v="1.8869803920000001"/>
    <x v="4"/>
  </r>
  <r>
    <s v="RAMALLO"/>
    <x v="4"/>
    <s v="LA CLEMENCIA"/>
    <s v="TOLINI RUDECINDO DONATO"/>
    <n v="144"/>
    <n v="-33.425071716300003"/>
    <n v="-60.1028404236"/>
    <n v="157680"/>
    <n v="6307.2"/>
    <n v="34689600"/>
    <n v="3.47"/>
    <n v="16529.94823392"/>
    <n v="1.8869803920000001"/>
    <x v="4"/>
  </r>
  <r>
    <s v="SAN VICENTE"/>
    <x v="4"/>
    <s v="EL SILENCIO"/>
    <s v="DARRE HORACIO ARISTOBULO"/>
    <n v="144"/>
    <n v="-34.949959999999997"/>
    <n v="-58.302489999999999"/>
    <n v="157680"/>
    <n v="6307.2"/>
    <n v="34689600"/>
    <n v="3.47"/>
    <n v="16529.94823392"/>
    <n v="1.8869803920000001"/>
    <x v="4"/>
  </r>
  <r>
    <s v="GENERAL PAZ"/>
    <x v="4"/>
    <s v="DON JULIO"/>
    <s v="TAGLIABUE CARLOS A TAGLIABUE CARLOS M Y TAGLIABUE HILDA LILI"/>
    <n v="143"/>
    <n v="-35.401359999999997"/>
    <n v="-58.29325"/>
    <n v="156585"/>
    <n v="6263.4"/>
    <n v="34448700"/>
    <n v="3.44"/>
    <n v="16415.156926740001"/>
    <n v="1.8738763615"/>
    <x v="4"/>
  </r>
  <r>
    <s v="NAVARRO"/>
    <x v="4"/>
    <s v="S/N"/>
    <s v="GIORGIS GUILLERMO JUAN"/>
    <n v="143"/>
    <n v="-35.092619999999997"/>
    <n v="-59.682499999999997"/>
    <n v="156585"/>
    <n v="6263.4"/>
    <n v="34448700"/>
    <n v="3.44"/>
    <n v="16415.156926740001"/>
    <n v="1.8738763615"/>
    <x v="4"/>
  </r>
  <r>
    <s v="TRENQUE LAUQUEN"/>
    <x v="4"/>
    <s v="SIN DENOMINACION"/>
    <s v="LAS ALICIAS S.H."/>
    <n v="143"/>
    <n v="-36.419231414800002"/>
    <n v="-62.723918914800002"/>
    <n v="156585"/>
    <n v="6263.4"/>
    <n v="34448700"/>
    <n v="3.44"/>
    <n v="16415.156926740001"/>
    <n v="1.8738763615"/>
    <x v="4"/>
  </r>
  <r>
    <s v="GENERAL PAZ"/>
    <x v="4"/>
    <s v="DON BERNARDO"/>
    <s v="ELICHABE HECTOR"/>
    <n v="142"/>
    <n v="-35.580399999999997"/>
    <n v="-58.446399999999997"/>
    <n v="155490"/>
    <n v="6219.6"/>
    <n v="34207800"/>
    <n v="3.42"/>
    <n v="16300.365619559998"/>
    <n v="1.8607723309999997"/>
    <x v="4"/>
  </r>
  <r>
    <s v="LEANDRO N. ALEM"/>
    <x v="4"/>
    <s v="TAMBO"/>
    <s v="BIRON CARLOS GUSTAVO"/>
    <n v="142"/>
    <n v="-34.519869999999997"/>
    <n v="-61.332748000000002"/>
    <n v="155490"/>
    <n v="6219.6"/>
    <n v="34207800"/>
    <n v="3.42"/>
    <n v="16300.365619559998"/>
    <n v="1.8607723309999997"/>
    <x v="4"/>
  </r>
  <r>
    <s v="MERCEDES"/>
    <x v="4"/>
    <s v="DON JUAN"/>
    <s v="MARIANI RUBEN JOSE"/>
    <n v="142"/>
    <n v="-34.673279999999998"/>
    <n v="-59.248910000000002"/>
    <n v="155490"/>
    <n v="6219.6"/>
    <n v="34207800"/>
    <n v="3.42"/>
    <n v="16300.365619559998"/>
    <n v="1.8607723309999997"/>
    <x v="4"/>
  </r>
  <r>
    <s v="SALLIQUELO"/>
    <x v="4"/>
    <s v="SAN MIGUEL"/>
    <s v="ROMANO OSVALDO GERARDO"/>
    <n v="142"/>
    <n v="-36.676969999999997"/>
    <n v="-63.057980000000001"/>
    <n v="155490"/>
    <n v="6219.6"/>
    <n v="34207800"/>
    <n v="3.42"/>
    <n v="16300.365619559998"/>
    <n v="1.8607723309999997"/>
    <x v="4"/>
  </r>
  <r>
    <s v="SUIPACHA"/>
    <x v="4"/>
    <s v="ELVIRA-G"/>
    <s v="ORCO  S R L"/>
    <n v="142"/>
    <n v="-34.750830000000001"/>
    <n v="-59.75667"/>
    <n v="155490"/>
    <n v="6219.6"/>
    <n v="34207800"/>
    <n v="3.42"/>
    <n v="16300.365619559998"/>
    <n v="1.8607723309999997"/>
    <x v="4"/>
  </r>
  <r>
    <s v="TORNQUIST"/>
    <x v="4"/>
    <s v="EL PADRINO"/>
    <s v="HEIM RENE JORGE"/>
    <n v="142"/>
    <n v="-38.120368957499998"/>
    <n v="-62.237728118900002"/>
    <n v="155490"/>
    <n v="6219.6"/>
    <n v="34207800"/>
    <n v="3.42"/>
    <n v="16300.365619559998"/>
    <n v="1.8607723309999997"/>
    <x v="4"/>
  </r>
  <r>
    <s v="AYACUCHO"/>
    <x v="4"/>
    <s v="NUESTRA SE?ORA"/>
    <s v="ROMANIN MARIA ALEJANDRA"/>
    <n v="141"/>
    <n v="-37.109319999999997"/>
    <n v="-58.471020000000003"/>
    <n v="154395"/>
    <n v="6175.8"/>
    <n v="33966900"/>
    <n v="3.4"/>
    <n v="16185.57431238"/>
    <n v="1.8476683005000001"/>
    <x v="4"/>
  </r>
  <r>
    <s v="GENERAL PINTO"/>
    <x v="4"/>
    <s v="LA MARGARITA"/>
    <s v="ITURRALDE MIGUEL ANGEL E ITURRALDE MARIA INES S.H."/>
    <n v="141"/>
    <n v="-34.551212093300002"/>
    <n v="-62.108237768599999"/>
    <n v="154395"/>
    <n v="6175.8"/>
    <n v="33966900"/>
    <n v="3.4"/>
    <n v="16185.57431238"/>
    <n v="1.8476683005000001"/>
    <x v="4"/>
  </r>
  <r>
    <s v="GENERAL PINTO"/>
    <x v="4"/>
    <s v="LA ESCONDIDA"/>
    <s v="BUES BLANCA ESTER GUERRINI DE MARCONI INES IRENE GUERRINI DE"/>
    <n v="141"/>
    <n v="-34.58099"/>
    <n v="-61.958069999999999"/>
    <n v="154395"/>
    <n v="6175.8"/>
    <n v="33966900"/>
    <n v="3.4"/>
    <n v="16185.57431238"/>
    <n v="1.8476683005000001"/>
    <x v="4"/>
  </r>
  <r>
    <s v="GENERAL VIAMONTE"/>
    <x v="4"/>
    <s v="EL CAMPITO"/>
    <s v="BONGIANINO MARIA ROSA"/>
    <n v="141"/>
    <n v="-34.87941"/>
    <n v="-60.947830000000003"/>
    <n v="154395"/>
    <n v="6175.8"/>
    <n v="33966900"/>
    <n v="3.4"/>
    <n v="16185.57431238"/>
    <n v="1.8476683005000001"/>
    <x v="4"/>
  </r>
  <r>
    <s v="LINCOLN"/>
    <x v="4"/>
    <s v="LA MARGARITA TAMBO"/>
    <s v="MITIKILE  SA"/>
    <n v="141"/>
    <n v="-35.087600000000002"/>
    <n v="-61.999980000000001"/>
    <n v="154395"/>
    <n v="6175.8"/>
    <n v="33966900"/>
    <n v="3.4"/>
    <n v="16185.57431238"/>
    <n v="1.8476683005000001"/>
    <x v="4"/>
  </r>
  <r>
    <s v="PUAN"/>
    <x v="4"/>
    <s v="DON ISMAEL"/>
    <s v="MOLLE ALBERTO EMILIO"/>
    <n v="141"/>
    <n v="-38.0047"/>
    <n v="-63.051920000000003"/>
    <n v="154395"/>
    <n v="6175.8"/>
    <n v="33966900"/>
    <n v="3.4"/>
    <n v="16185.57431238"/>
    <n v="1.8476683005000001"/>
    <x v="4"/>
  </r>
  <r>
    <s v="SAN ANDRES DE GILES"/>
    <x v="4"/>
    <s v="SANTA MARTA"/>
    <s v="ALES SRL"/>
    <n v="141"/>
    <n v="-34.442098480600002"/>
    <n v="-59.273020783100002"/>
    <n v="154395"/>
    <n v="6175.8"/>
    <n v="33966900"/>
    <n v="3.4"/>
    <n v="16185.57431238"/>
    <n v="1.8476683005000001"/>
    <x v="4"/>
  </r>
  <r>
    <s v="BOLIVAR"/>
    <x v="4"/>
    <s v="EL HARAGAN"/>
    <s v="BUSTOS JUAN CARLOS"/>
    <n v="140"/>
    <n v="-36.185969999999998"/>
    <n v="-61.107790000000001"/>
    <n v="153300"/>
    <n v="6132"/>
    <n v="33726000"/>
    <n v="3.37"/>
    <n v="16070.783005199999"/>
    <n v="1.83456427"/>
    <x v="4"/>
  </r>
  <r>
    <s v="GENERAL LAS HERAS"/>
    <x v="4"/>
    <s v="S/N"/>
    <s v="SUCESION DE BERCAITZ MARGARITA VICTORINA"/>
    <n v="140"/>
    <n v="-34.897500000000001"/>
    <n v="-58.838900000000002"/>
    <n v="153300"/>
    <n v="6132"/>
    <n v="33726000"/>
    <n v="3.37"/>
    <n v="16070.783005199999"/>
    <n v="1.83456427"/>
    <x v="4"/>
  </r>
  <r>
    <s v="GENERAL VILLEGAS"/>
    <x v="4"/>
    <s v="LA MERCED"/>
    <s v="GARDINI NESTOR GUIDO"/>
    <n v="140"/>
    <n v="-34.683489999999999"/>
    <n v="-63.38391"/>
    <n v="153300"/>
    <n v="6132"/>
    <n v="33726000"/>
    <n v="3.37"/>
    <n v="16070.783005199999"/>
    <n v="1.83456427"/>
    <x v="4"/>
  </r>
  <r>
    <s v="GUAMINI"/>
    <x v="4"/>
    <s v="EL SOMBRERITO"/>
    <s v="HAEDO MARIO SERGIO"/>
    <n v="140"/>
    <n v="-37.011360000000003"/>
    <n v="-62.244149999999998"/>
    <n v="153300"/>
    <n v="6132"/>
    <n v="33726000"/>
    <n v="3.37"/>
    <n v="16070.783005199999"/>
    <n v="1.83456427"/>
    <x v="4"/>
  </r>
  <r>
    <s v="LINCOLN"/>
    <x v="4"/>
    <s v="EL K D T - LA BARRACA"/>
    <s v="FERNANDEZ ANIBAL ALBINO"/>
    <n v="140"/>
    <n v="-34.827598571800003"/>
    <n v="-61.640380859399997"/>
    <n v="153300"/>
    <n v="6132"/>
    <n v="33726000"/>
    <n v="3.37"/>
    <n v="16070.783005199999"/>
    <n v="1.83456427"/>
    <x v="4"/>
  </r>
  <r>
    <s v="SAAVEDRA"/>
    <x v="4"/>
    <s v="LA LOMITA"/>
    <s v="MALGERI MIRTA MABEL"/>
    <n v="140"/>
    <n v="-37.520519999999998"/>
    <n v="-62.381880000000002"/>
    <n v="153300"/>
    <n v="6132"/>
    <n v="33726000"/>
    <n v="3.37"/>
    <n v="16070.783005199999"/>
    <n v="1.83456427"/>
    <x v="4"/>
  </r>
  <r>
    <s v="SALLIQUELO"/>
    <x v="4"/>
    <s v="SIN DETERMINAR"/>
    <s v="BENITO NESTOR HUGO"/>
    <n v="140"/>
    <n v="-36.811410000000002"/>
    <n v="-62.939810000000001"/>
    <n v="153300"/>
    <n v="6132"/>
    <n v="33726000"/>
    <n v="3.37"/>
    <n v="16070.783005199999"/>
    <n v="1.83456427"/>
    <x v="4"/>
  </r>
  <r>
    <s v="CASTELLI"/>
    <x v="4"/>
    <s v="LA MAJADA"/>
    <s v="SUCESION DE TABALLA LUIS ANGEL"/>
    <n v="139"/>
    <n v="-36.014769999999999"/>
    <n v="-57.719799999999999"/>
    <n v="152205"/>
    <n v="6088.2"/>
    <n v="33485100"/>
    <n v="3.35"/>
    <n v="15955.99169802"/>
    <n v="1.8214602394999999"/>
    <x v="4"/>
  </r>
  <r>
    <s v="CHASCOMUS"/>
    <x v="4"/>
    <s v="EL ALMACEN"/>
    <s v="MACKINSON BEATRIZ SUSANA"/>
    <n v="139"/>
    <n v="-35.714500000000001"/>
    <n v="-58.070300000000003"/>
    <n v="152205"/>
    <n v="6088.2"/>
    <n v="33485100"/>
    <n v="3.35"/>
    <n v="15955.99169802"/>
    <n v="1.8214602394999999"/>
    <x v="4"/>
  </r>
  <r>
    <s v="CHIVILCOY"/>
    <x v="4"/>
    <s v="S/N."/>
    <s v="CLAVIN ALEJANDRO SANTIAGO"/>
    <n v="139"/>
    <n v="-34.979170000000003"/>
    <n v="-59.668895999999997"/>
    <n v="152205"/>
    <n v="6088.2"/>
    <n v="33485100"/>
    <n v="3.35"/>
    <n v="15955.99169802"/>
    <n v="1.8214602394999999"/>
    <x v="4"/>
  </r>
  <r>
    <s v="BENITO JUAREZ"/>
    <x v="4"/>
    <s v="JAIMITO"/>
    <s v="DOMSU S.A."/>
    <n v="138"/>
    <n v="-37.487099999999998"/>
    <n v="-59.715977000000002"/>
    <n v="151110"/>
    <n v="6044.4"/>
    <n v="33244200"/>
    <n v="3.32"/>
    <n v="15841.200390839998"/>
    <n v="1.8083562089999998"/>
    <x v="4"/>
  </r>
  <r>
    <s v="TRENQUE LAUQUEN"/>
    <x v="4"/>
    <s v="C.D."/>
    <s v="CALVO DANTE NORBERTO"/>
    <n v="138"/>
    <n v="-36.43506"/>
    <n v="-62.701689999999999"/>
    <n v="151110"/>
    <n v="6044.4"/>
    <n v="33244200"/>
    <n v="3.32"/>
    <n v="15841.200390839998"/>
    <n v="1.8083562089999998"/>
    <x v="4"/>
  </r>
  <r>
    <s v="TRES LOMAS"/>
    <x v="4"/>
    <s v="EL MARTILLO"/>
    <s v="BENITO ALFREDO"/>
    <n v="138"/>
    <n v="-36.562730000000002"/>
    <n v="-62.68515"/>
    <n v="151110"/>
    <n v="6044.4"/>
    <n v="33244200"/>
    <n v="3.32"/>
    <n v="15841.200390839998"/>
    <n v="1.8083562089999998"/>
    <x v="4"/>
  </r>
  <r>
    <s v="EZEIZA"/>
    <x v="4"/>
    <s v="UNIDAD 19"/>
    <s v="ENTE DE COOPERACION TECNICA Y FINANCIERA DEL SERVICIO PENITENCIARIO FEDERAL"/>
    <n v="137"/>
    <n v="-34.848662622200003"/>
    <n v="-58.545205576800001"/>
    <n v="150015"/>
    <n v="6000.6"/>
    <n v="33003300"/>
    <n v="3.3"/>
    <n v="15726.409083660001"/>
    <n v="1.7952521785000002"/>
    <x v="4"/>
  </r>
  <r>
    <s v="GENERAL LAMADRID"/>
    <x v="4"/>
    <s v="LAS LOMITAS"/>
    <s v="LAS LOMITAS SOCIEDAD CIVIL AGROPECUARIA"/>
    <n v="137"/>
    <n v="-37.264090000000003"/>
    <n v="-61.196800000000003"/>
    <n v="150015"/>
    <n v="6000.6"/>
    <n v="33003300"/>
    <n v="3.3"/>
    <n v="15726.409083660001"/>
    <n v="1.7952521785000002"/>
    <x v="4"/>
  </r>
  <r>
    <s v="NAVARRO"/>
    <x v="4"/>
    <s v="LA SOLANA"/>
    <s v="MOIONI OSVALDO JORGE"/>
    <n v="137"/>
    <n v="-34.952840000000002"/>
    <n v="-59.128579999999999"/>
    <n v="150015"/>
    <n v="6000.6"/>
    <n v="33003300"/>
    <n v="3.3"/>
    <n v="15726.409083660001"/>
    <n v="1.7952521785000002"/>
    <x v="4"/>
  </r>
  <r>
    <s v="SAAVEDRA"/>
    <x v="4"/>
    <s v="LAS OVERAS"/>
    <s v="BERGER MARCOS ALBERTO"/>
    <n v="137"/>
    <n v="-37.47081"/>
    <n v="-62.528559999999999"/>
    <n v="150015"/>
    <n v="6000.6"/>
    <n v="33003300"/>
    <n v="3.3"/>
    <n v="15726.409083660001"/>
    <n v="1.7952521785000002"/>
    <x v="4"/>
  </r>
  <r>
    <s v="AMEGHINO"/>
    <x v="4"/>
    <s v="LA JUANITA"/>
    <s v="ITURRERIA HECTOR MARIO"/>
    <n v="136"/>
    <n v="-34.776009999999999"/>
    <n v="-62.510159999999999"/>
    <n v="148920"/>
    <n v="5956.8"/>
    <n v="32762400"/>
    <n v="3.28"/>
    <n v="15611.617776479998"/>
    <n v="1.7821481479999997"/>
    <x v="4"/>
  </r>
  <r>
    <s v="CARLOS TEJEDOR"/>
    <x v="4"/>
    <s v="DON JOSE"/>
    <s v="BARNES MARTA EDITH"/>
    <n v="136"/>
    <n v="-35.235309999999998"/>
    <n v="-62.82423"/>
    <n v="148920"/>
    <n v="5956.8"/>
    <n v="32762400"/>
    <n v="3.28"/>
    <n v="15611.617776479998"/>
    <n v="1.7821481479999997"/>
    <x v="4"/>
  </r>
  <r>
    <s v="GENERAL VILLEGAS"/>
    <x v="4"/>
    <s v="LA OLGA"/>
    <s v="ALBERTENGO OLGA JUANA"/>
    <n v="136"/>
    <n v="-34.874139999999997"/>
    <n v="-63.34272"/>
    <n v="148920"/>
    <n v="5956.8"/>
    <n v="32762400"/>
    <n v="3.28"/>
    <n v="15611.617776479998"/>
    <n v="1.7821481479999997"/>
    <x v="4"/>
  </r>
  <r>
    <s v="GUAMINI"/>
    <x v="4"/>
    <s v="EL RODEO"/>
    <s v="FERNANDEZ ALFREDO MARCELO"/>
    <n v="136"/>
    <n v="-36.530090000000001"/>
    <n v="-62.047609999999999"/>
    <n v="148920"/>
    <n v="5956.8"/>
    <n v="32762400"/>
    <n v="3.28"/>
    <n v="15611.617776479998"/>
    <n v="1.7821481479999997"/>
    <x v="4"/>
  </r>
  <r>
    <s v="LINCOLN"/>
    <x v="4"/>
    <s v="S/N"/>
    <s v="MURGUIONDO HORACIO"/>
    <n v="136"/>
    <n v="-34.98283"/>
    <n v="-61.554699999999997"/>
    <n v="148920"/>
    <n v="5956.8"/>
    <n v="32762400"/>
    <n v="3.28"/>
    <n v="15611.617776479998"/>
    <n v="1.7821481479999997"/>
    <x v="4"/>
  </r>
  <r>
    <s v="LINCOLN"/>
    <x v="4"/>
    <s v="S/N"/>
    <s v="TELLECHEA OSCAR RODOLFO"/>
    <n v="136"/>
    <n v="-34.927689999999998"/>
    <n v="-61.619729999999997"/>
    <n v="148920"/>
    <n v="5956.8"/>
    <n v="32762400"/>
    <n v="3.28"/>
    <n v="15611.617776479998"/>
    <n v="1.7821481479999997"/>
    <x v="4"/>
  </r>
  <r>
    <s v="PUAN"/>
    <x v="4"/>
    <s v="EL MERIDIANO"/>
    <s v="ROSTAN NESTOR"/>
    <n v="136"/>
    <n v="-38.0916"/>
    <n v="-63.371899999999997"/>
    <n v="148920"/>
    <n v="5956.8"/>
    <n v="32762400"/>
    <n v="3.28"/>
    <n v="15611.617776479998"/>
    <n v="1.7821481479999997"/>
    <x v="4"/>
  </r>
  <r>
    <s v="TANDIL"/>
    <x v="4"/>
    <s v="LOS RETO?OS"/>
    <s v="EL MAPUCHE SOCIEDAD DE RESPONSABILIDAD LIMITADA"/>
    <n v="136"/>
    <n v="-37.390389999999996"/>
    <n v="-59.413249999999998"/>
    <n v="148920"/>
    <n v="5956.8"/>
    <n v="32762400"/>
    <n v="3.28"/>
    <n v="15611.617776479998"/>
    <n v="1.7821481479999997"/>
    <x v="4"/>
  </r>
  <r>
    <s v="TRENQUE LAUQUEN"/>
    <x v="4"/>
    <s v="LAS MARIAS"/>
    <s v="AJG TAMBO DOBLE A SOCIEDAD ANONIMA"/>
    <n v="136"/>
    <n v="-36.418860000000002"/>
    <n v="-62.616779999999999"/>
    <n v="148920"/>
    <n v="5956.8"/>
    <n v="32762400"/>
    <n v="3.28"/>
    <n v="15611.617776479998"/>
    <n v="1.7821481479999997"/>
    <x v="4"/>
  </r>
  <r>
    <s v="TRENQUE LAUQUEN"/>
    <x v="4"/>
    <s v="TAMBO I"/>
    <s v="CALAFATICH GABRIELA"/>
    <n v="135"/>
    <n v="-36.231520000000003"/>
    <n v="-62.392699999999998"/>
    <n v="147825"/>
    <n v="5913"/>
    <n v="32521500"/>
    <n v="3.25"/>
    <n v="15496.8264693"/>
    <n v="1.7690441175"/>
    <x v="4"/>
  </r>
  <r>
    <s v="CA?UELAS"/>
    <x v="4"/>
    <s v="GURE AMETZA"/>
    <s v="OYARBIDE LAZARO"/>
    <n v="134"/>
    <n v="-35.029359999999997"/>
    <n v="-58.799900000000001"/>
    <n v="146730"/>
    <n v="5869.2"/>
    <n v="32280600"/>
    <n v="3.23"/>
    <n v="15382.035162119999"/>
    <n v="1.7559400869999999"/>
    <x v="4"/>
  </r>
  <r>
    <s v="GENERAL LAS HERAS"/>
    <x v="4"/>
    <s v="LA BLANQUITA"/>
    <s v="ARIZTIMU?O MARTA LUCIA"/>
    <n v="134"/>
    <n v="-34.9101"/>
    <n v="-58.9206"/>
    <n v="146730"/>
    <n v="5869.2"/>
    <n v="32280600"/>
    <n v="3.23"/>
    <n v="15382.035162119999"/>
    <n v="1.7559400869999999"/>
    <x v="4"/>
  </r>
  <r>
    <s v="GENERAL PAZ"/>
    <x v="4"/>
    <s v="LA ARAUCARIA"/>
    <s v="SAN PEDRO MIGUEL ANGEL"/>
    <n v="134"/>
    <n v="-35.423659999999998"/>
    <n v="-58.420169999999999"/>
    <n v="146730"/>
    <n v="5869.2"/>
    <n v="32280600"/>
    <n v="3.23"/>
    <n v="15382.035162119999"/>
    <n v="1.7559400869999999"/>
    <x v="4"/>
  </r>
  <r>
    <s v="LINCOLN"/>
    <x v="4"/>
    <s v="EL TAMBO"/>
    <s v="PORTO RODOLFO CELESTINO"/>
    <n v="134"/>
    <n v="-34.705159999999999"/>
    <n v="-61.592919999999999"/>
    <n v="146730"/>
    <n v="5869.2"/>
    <n v="32280600"/>
    <n v="3.23"/>
    <n v="15382.035162119999"/>
    <n v="1.7559400869999999"/>
    <x v="4"/>
  </r>
  <r>
    <s v="LOBERIA"/>
    <x v="4"/>
    <s v="DON ASENCIO"/>
    <s v="ARROSPIDE OSCAR ADOLFO"/>
    <n v="134"/>
    <n v="-37.721499999999999"/>
    <n v="-58.732100000000003"/>
    <n v="146730"/>
    <n v="5869.2"/>
    <n v="32280600"/>
    <n v="3.23"/>
    <n v="15382.035162119999"/>
    <n v="1.7559400869999999"/>
    <x v="4"/>
  </r>
  <r>
    <s v="RIVADAVIA"/>
    <x v="4"/>
    <s v="EL RAFA"/>
    <s v="RAUL Y HECTOR ECHAIDE SOCIEDAD DE HECHO DE HECTOR ALBERTO EC"/>
    <n v="134"/>
    <n v="-35.690469999999998"/>
    <n v="-62.983499999999999"/>
    <n v="146730"/>
    <n v="5869.2"/>
    <n v="32280600"/>
    <n v="3.23"/>
    <n v="15382.035162119999"/>
    <n v="1.7559400869999999"/>
    <x v="4"/>
  </r>
  <r>
    <s v="MAGDALENA"/>
    <x v="4"/>
    <s v="LA EBE"/>
    <s v="AMONDARAIN S.A."/>
    <n v="133"/>
    <n v="-35.217834000000003"/>
    <n v="-57.796289999999999"/>
    <n v="145635"/>
    <n v="5825.4"/>
    <n v="32039700"/>
    <n v="3.2"/>
    <n v="15267.243854939999"/>
    <n v="1.7428360564999998"/>
    <x v="4"/>
  </r>
  <r>
    <s v="NAVARRO"/>
    <x v="4"/>
    <s v="SAN GERMAN"/>
    <s v="CALVI?O HNOS SH"/>
    <n v="133"/>
    <n v="-35.06541"/>
    <n v="-59.37603"/>
    <n v="145635"/>
    <n v="5825.4"/>
    <n v="32039700"/>
    <n v="3.2"/>
    <n v="15267.243854939999"/>
    <n v="1.7428360564999998"/>
    <x v="4"/>
  </r>
  <r>
    <s v="PUAN"/>
    <x v="4"/>
    <s v="EL TITO Y LA TERE"/>
    <s v="DEMARIA RUBEN ALBERTO"/>
    <n v="133"/>
    <n v="-37.570700000000002"/>
    <n v="-62.9651"/>
    <n v="145635"/>
    <n v="5825.4"/>
    <n v="32039700"/>
    <n v="3.2"/>
    <n v="15267.243854939999"/>
    <n v="1.7428360564999998"/>
    <x v="4"/>
  </r>
  <r>
    <s v="RAUCH"/>
    <x v="4"/>
    <s v="SANTA ELVIRA"/>
    <s v="DOMINGUEZ ALFREDO"/>
    <n v="133"/>
    <n v="-36.9482"/>
    <n v="-59.052999999999997"/>
    <n v="145635"/>
    <n v="5825.4"/>
    <n v="32039700"/>
    <n v="3.2"/>
    <n v="15267.243854939999"/>
    <n v="1.7428360564999998"/>
    <x v="4"/>
  </r>
  <r>
    <s v="MAGDALENA"/>
    <x v="4"/>
    <s v="LA MEDIA COPA"/>
    <s v="OLANO ANTONIO E HIJOS ARTETA ANTONIA OLANO DE Y OLANO CRISTI"/>
    <n v="132"/>
    <n v="-35.117500305199997"/>
    <n v="-57.517860412600001"/>
    <n v="144540"/>
    <n v="5781.6"/>
    <n v="31798800"/>
    <n v="3.18"/>
    <n v="15152.452547759998"/>
    <n v="1.7297320259999998"/>
    <x v="4"/>
  </r>
  <r>
    <s v="VEINTICINCO DE MAYO"/>
    <x v="4"/>
    <s v="S/N"/>
    <s v="CURTI JUAN CARLOS"/>
    <n v="132"/>
    <n v="-35.272427"/>
    <n v="-59.968142999999998"/>
    <n v="144540"/>
    <n v="5781.6"/>
    <n v="31798800"/>
    <n v="3.18"/>
    <n v="15152.452547759998"/>
    <n v="1.7297320259999998"/>
    <x v="4"/>
  </r>
  <r>
    <s v="CARLOS CASARES"/>
    <x v="4"/>
    <s v="EL NATIU"/>
    <s v="SARRAMONE CLAUDIO GASTON"/>
    <n v="131"/>
    <n v="-35.921619999999997"/>
    <n v="-61.137639999999998"/>
    <n v="143445"/>
    <n v="5737.8"/>
    <n v="31557900"/>
    <n v="3.16"/>
    <n v="15037.661240580001"/>
    <n v="1.7166279955000001"/>
    <x v="4"/>
  </r>
  <r>
    <s v="PEHUAJO"/>
    <x v="4"/>
    <s v="LA JOSEFA"/>
    <s v="ALDUNCIN JAVIER IGNACIO"/>
    <n v="131"/>
    <n v="-36.109649658199999"/>
    <n v="-61.910800933799997"/>
    <n v="143445"/>
    <n v="5737.8"/>
    <n v="31557900"/>
    <n v="3.16"/>
    <n v="15037.661240580001"/>
    <n v="1.7166279955000001"/>
    <x v="4"/>
  </r>
  <r>
    <s v="SAN VICENTE"/>
    <x v="4"/>
    <s v="LOS ALMENDROS"/>
    <s v="ETCHEVERRY HUGO SANTIAGO"/>
    <n v="131"/>
    <n v="-35.15842"/>
    <n v="-58.545589999999997"/>
    <n v="143445"/>
    <n v="5737.8"/>
    <n v="31557900"/>
    <n v="3.16"/>
    <n v="15037.661240580001"/>
    <n v="1.7166279955000001"/>
    <x v="4"/>
  </r>
  <r>
    <s v="TANDIL"/>
    <x v="4"/>
    <s v="CERRO GUACHO"/>
    <s v="EL BAQUEANO S A"/>
    <n v="131"/>
    <n v="-37.493340000000003"/>
    <n v="-59.368859999999998"/>
    <n v="143445"/>
    <n v="5737.8"/>
    <n v="31557900"/>
    <n v="3.16"/>
    <n v="15037.661240580001"/>
    <n v="1.7166279955000001"/>
    <x v="4"/>
  </r>
  <r>
    <s v="BALCARCE"/>
    <x v="4"/>
    <s v="GRANJA TRES"/>
    <s v="LAZZARO MARCELINO"/>
    <n v="130"/>
    <n v="-37.919339999999998"/>
    <n v="-58.340800000000002"/>
    <n v="142350"/>
    <n v="5694"/>
    <n v="31317000"/>
    <n v="3.13"/>
    <n v="14922.869933399998"/>
    <n v="1.7035239649999998"/>
    <x v="4"/>
  </r>
  <r>
    <s v="LINCOLN"/>
    <x v="4"/>
    <s v="LA LONJA"/>
    <s v="BALSA CELINA DAISY"/>
    <n v="130"/>
    <n v="-34.875309999999999"/>
    <n v="-61.469009999999997"/>
    <n v="142350"/>
    <n v="5694"/>
    <n v="31317000"/>
    <n v="3.13"/>
    <n v="14922.869933399998"/>
    <n v="1.7035239649999998"/>
    <x v="4"/>
  </r>
  <r>
    <s v="OLAVARRIA"/>
    <x v="4"/>
    <s v="LA ELVITA"/>
    <s v="CARBAJO JORGE LEOPOLDO"/>
    <n v="130"/>
    <n v="-36.932729999999999"/>
    <n v="-60.250970000000002"/>
    <n v="142350"/>
    <n v="5694"/>
    <n v="31317000"/>
    <n v="3.13"/>
    <n v="14922.869933399998"/>
    <n v="1.7035239649999998"/>
    <x v="4"/>
  </r>
  <r>
    <s v="RIVADAVIA"/>
    <x v="4"/>
    <s v="DON AGUSTIN"/>
    <s v="FUENTES JOSE LUIS"/>
    <n v="130"/>
    <n v="-35.648650000000004"/>
    <n v="-62.870849999999997"/>
    <n v="142350"/>
    <n v="5694"/>
    <n v="31317000"/>
    <n v="3.13"/>
    <n v="14922.869933399998"/>
    <n v="1.7035239649999998"/>
    <x v="4"/>
  </r>
  <r>
    <s v="GENERAL PINTO"/>
    <x v="4"/>
    <s v="LA QUELITA"/>
    <s v="RAQUEL SUSANA GARIBOLDI Y SILVIA ELENA GARIBOLDI SH"/>
    <n v="129"/>
    <n v="-34.752249999999997"/>
    <n v="-61.864220000000003"/>
    <n v="141255"/>
    <n v="5650.2"/>
    <n v="31076100"/>
    <n v="3.11"/>
    <n v="14808.07862622"/>
    <n v="1.6904199344999999"/>
    <x v="4"/>
  </r>
  <r>
    <s v="LINCOLN"/>
    <x v="4"/>
    <s v="S/N"/>
    <s v="GIACCONE CARLOS"/>
    <n v="129"/>
    <n v="-35.334350585899998"/>
    <n v="-61.635940551799997"/>
    <n v="141255"/>
    <n v="5650.2"/>
    <n v="31076100"/>
    <n v="3.11"/>
    <n v="14808.07862622"/>
    <n v="1.6904199344999999"/>
    <x v="4"/>
  </r>
  <r>
    <s v="NAVARRO"/>
    <x v="4"/>
    <s v="DON MIGUEL"/>
    <s v="BUGALLO MARCELO EDUARDO"/>
    <n v="129"/>
    <n v="-34.940308000000002"/>
    <n v="-59.258989999999997"/>
    <n v="141255"/>
    <n v="5650.2"/>
    <n v="31076100"/>
    <n v="3.11"/>
    <n v="14808.07862622"/>
    <n v="1.6904199344999999"/>
    <x v="4"/>
  </r>
  <r>
    <s v="TRENQUE LAUQUEN"/>
    <x v="4"/>
    <s v="&quot;LA MANUELA&quot;"/>
    <s v="GALUN HECTOR ADOLFO"/>
    <n v="129"/>
    <n v="-36.234209999999997"/>
    <n v="-62.662289999999999"/>
    <n v="141255"/>
    <n v="5650.2"/>
    <n v="31076100"/>
    <n v="3.11"/>
    <n v="14808.07862622"/>
    <n v="1.6904199344999999"/>
    <x v="4"/>
  </r>
  <r>
    <s v="AMEGHINO"/>
    <x v="4"/>
    <s v="EL TREBOL"/>
    <s v="ZABALEGUI HERMANOS SOCIEDAD DE HECHO DE LUIS MIGUEL ZABALEGU"/>
    <n v="128"/>
    <n v="-34.871070000000003"/>
    <n v="-62.46519"/>
    <n v="140160"/>
    <n v="5606.4"/>
    <n v="30835200"/>
    <n v="3.08"/>
    <n v="14693.287319040001"/>
    <n v="1.6773159040000001"/>
    <x v="4"/>
  </r>
  <r>
    <s v="CORONEL BRANDSEN"/>
    <x v="4"/>
    <s v="EL MIRADOR"/>
    <s v="LOMBARDI LUIS ALBERTO"/>
    <n v="128"/>
    <n v="-35.171709999999997"/>
    <n v="-58.213189999999997"/>
    <n v="140160"/>
    <n v="5606.4"/>
    <n v="30835200"/>
    <n v="3.08"/>
    <n v="14693.287319040001"/>
    <n v="1.6773159040000001"/>
    <x v="4"/>
  </r>
  <r>
    <s v="CORONEL BRANDSEN"/>
    <x v="4"/>
    <s v="LA CHACRITA"/>
    <s v="KUNIN MARIO LEON"/>
    <n v="128"/>
    <n v="-35.157093048100002"/>
    <n v="-58.196418762199997"/>
    <n v="140160"/>
    <n v="5606.4"/>
    <n v="30835200"/>
    <n v="3.08"/>
    <n v="14693.287319040001"/>
    <n v="1.6773159040000001"/>
    <x v="4"/>
  </r>
  <r>
    <s v="CORONEL SUAREZ"/>
    <x v="4"/>
    <s v="SAN CAYETANO"/>
    <s v="BISCARO LUIS ALBERTO"/>
    <n v="128"/>
    <n v="-37.268000000000001"/>
    <n v="-62.100740000000002"/>
    <n v="140160"/>
    <n v="5606.4"/>
    <n v="30835200"/>
    <n v="3.08"/>
    <n v="14693.287319040001"/>
    <n v="1.6773159040000001"/>
    <x v="4"/>
  </r>
  <r>
    <s v="GENERAL LAS HERAS"/>
    <x v="4"/>
    <s v="LOS LE?OS"/>
    <s v="ARIAS MIRTA LEONOR"/>
    <n v="128"/>
    <n v="-34.817399999999999"/>
    <n v="-59.089300000000001"/>
    <n v="140160"/>
    <n v="5606.4"/>
    <n v="30835200"/>
    <n v="3.08"/>
    <n v="14693.287319040001"/>
    <n v="1.6773159040000001"/>
    <x v="4"/>
  </r>
  <r>
    <s v="GENERAL VILLEGAS"/>
    <x v="4"/>
    <s v="LAS TRES A"/>
    <s v="FORESE ELISENA CARMEN"/>
    <n v="128"/>
    <n v="-34.503929999999997"/>
    <n v="-62.563800000000001"/>
    <n v="140160"/>
    <n v="5606.4"/>
    <n v="30835200"/>
    <n v="3.08"/>
    <n v="14693.287319040001"/>
    <n v="1.6773159040000001"/>
    <x v="4"/>
  </r>
  <r>
    <s v="LINCOLN"/>
    <x v="4"/>
    <s v="IPI"/>
    <s v="MURGUIONDO SEBASTIAN Y SAROBE ALEJANDRO DARIO SH"/>
    <n v="128"/>
    <n v="-34.789029999999997"/>
    <n v="-61.473849999999999"/>
    <n v="140160"/>
    <n v="5606.4"/>
    <n v="30835200"/>
    <n v="3.08"/>
    <n v="14693.287319040001"/>
    <n v="1.6773159040000001"/>
    <x v="4"/>
  </r>
  <r>
    <s v="LINCOLN"/>
    <x v="4"/>
    <s v="DON ARTURO"/>
    <s v="CASTRO ARTURO HECTOR"/>
    <n v="128"/>
    <n v="-34.735059999999997"/>
    <n v="-61.386589999999998"/>
    <n v="140160"/>
    <n v="5606.4"/>
    <n v="30835200"/>
    <n v="3.08"/>
    <n v="14693.287319040001"/>
    <n v="1.6773159040000001"/>
    <x v="4"/>
  </r>
  <r>
    <s v="LOBOS"/>
    <x v="4"/>
    <s v="LOS CARPINCHOS DE LOBOS"/>
    <s v="LOS CARPINCHOS DE LOBOS SA"/>
    <n v="128"/>
    <n v="-35.24145"/>
    <n v="-58.996980000000001"/>
    <n v="140160"/>
    <n v="5606.4"/>
    <n v="30835200"/>
    <n v="3.08"/>
    <n v="14693.287319040001"/>
    <n v="1.6773159040000001"/>
    <x v="4"/>
  </r>
  <r>
    <s v="HIPOLITO YRIGOYEN"/>
    <x v="4"/>
    <s v="LOS PIRINEOS"/>
    <s v="LENNON LUCAS MARIANO"/>
    <n v="127"/>
    <n v="-36.267960000000002"/>
    <n v="-61.928370000000001"/>
    <n v="139065"/>
    <n v="5562.6"/>
    <n v="30594300"/>
    <n v="3.06"/>
    <n v="14578.496011859999"/>
    <n v="1.6642118735"/>
    <x v="4"/>
  </r>
  <r>
    <s v="LEANDRO N. ALEM"/>
    <x v="4"/>
    <s v="GIACCARDI"/>
    <s v="ESTILARTE FRANCISCO JOSE"/>
    <n v="127"/>
    <n v="-34.602760000000004"/>
    <n v="-61.581449999999997"/>
    <n v="139065"/>
    <n v="5562.6"/>
    <n v="30594300"/>
    <n v="3.06"/>
    <n v="14578.496011859999"/>
    <n v="1.6642118735"/>
    <x v="4"/>
  </r>
  <r>
    <s v="BOLIVAR"/>
    <x v="4"/>
    <s v="EL MILAGRO"/>
    <s v="CESTONA NERINA"/>
    <n v="126"/>
    <n v="-36.284660000000002"/>
    <n v="-61.076430000000002"/>
    <n v="137970"/>
    <n v="5518.8"/>
    <n v="30353400"/>
    <n v="3.04"/>
    <n v="14463.704704680002"/>
    <n v="1.6511078430000001"/>
    <x v="4"/>
  </r>
  <r>
    <s v="CARLOS CASARES"/>
    <x v="4"/>
    <s v="EL SOMBRERITO"/>
    <s v="DIAZ RUBEN ESTEBAN FRANCISCO"/>
    <n v="126"/>
    <n v="-35.590539999999997"/>
    <n v="-61.490409999999997"/>
    <n v="137970"/>
    <n v="5518.8"/>
    <n v="30353400"/>
    <n v="3.04"/>
    <n v="14463.704704680002"/>
    <n v="1.6511078430000001"/>
    <x v="4"/>
  </r>
  <r>
    <s v="CHACABUCO"/>
    <x v="4"/>
    <s v="LA MADRUGADA"/>
    <s v="MAGGI  ETELVINA, MAGGI STELLA , MAGGI EDMUNDO, MAGGI JUAN MARTIN, MAGGI, MARIA LAURA Y SPATARO, GRAC"/>
    <n v="126"/>
    <n v="-34.598990000000001"/>
    <n v="-60.608629999999998"/>
    <n v="137970"/>
    <n v="5518.8"/>
    <n v="30353400"/>
    <n v="3.04"/>
    <n v="14463.704704680002"/>
    <n v="1.6511078430000001"/>
    <x v="4"/>
  </r>
  <r>
    <s v="GENERAL LAS HERAS"/>
    <x v="4"/>
    <s v="SAN PEDRO"/>
    <s v="CASTELLINI HNOS SOC DE HECHO"/>
    <n v="126"/>
    <n v="-34.893500000000003"/>
    <n v="-58.951500000000003"/>
    <n v="137970"/>
    <n v="5518.8"/>
    <n v="30353400"/>
    <n v="3.04"/>
    <n v="14463.704704680002"/>
    <n v="1.6511078430000001"/>
    <x v="4"/>
  </r>
  <r>
    <s v="GENERAL PINTO"/>
    <x v="4"/>
    <s v="LA LAURA"/>
    <s v="RASTELLI LUIS ALBERTO"/>
    <n v="126"/>
    <n v="-34.8003555373"/>
    <n v="-62.192706108099998"/>
    <n v="137970"/>
    <n v="5518.8"/>
    <n v="30353400"/>
    <n v="3.04"/>
    <n v="14463.704704680002"/>
    <n v="1.6511078430000001"/>
    <x v="4"/>
  </r>
  <r>
    <s v="LEANDRO N. ALEM"/>
    <x v="4"/>
    <s v="LOS PARAISOS"/>
    <s v="SUCESION DE MEYZENE HUGO ERNESTO"/>
    <n v="126"/>
    <n v="-34.501939999999998"/>
    <n v="-61.919170000000001"/>
    <n v="137970"/>
    <n v="5518.8"/>
    <n v="30353400"/>
    <n v="3.04"/>
    <n v="14463.704704680002"/>
    <n v="1.6511078430000001"/>
    <x v="4"/>
  </r>
  <r>
    <s v="LEANDRO N. ALEM"/>
    <x v="4"/>
    <s v="LAS MARIAS I"/>
    <s v="BERTINI ALICIA MABEL Y RIZZARDI DANIEL HUGO"/>
    <n v="126"/>
    <n v="-34.453740000000003"/>
    <n v="-61.853389999999997"/>
    <n v="137970"/>
    <n v="5518.8"/>
    <n v="30353400"/>
    <n v="3.04"/>
    <n v="14463.704704680002"/>
    <n v="1.6511078430000001"/>
    <x v="4"/>
  </r>
  <r>
    <s v="OLAVARRIA"/>
    <x v="4"/>
    <s v="LA TIGRA"/>
    <s v="BARBIERI ANIBAL EDUARDO"/>
    <n v="126"/>
    <n v="-36.958669999999998"/>
    <n v="-60.567627000000002"/>
    <n v="137970"/>
    <n v="5518.8"/>
    <n v="30353400"/>
    <n v="3.04"/>
    <n v="14463.704704680002"/>
    <n v="1.6511078430000001"/>
    <x v="4"/>
  </r>
  <r>
    <s v="SAN VICENTE"/>
    <x v="4"/>
    <s v="LA ESPERANZA"/>
    <s v="MAINERO ANTONIO PEDRO"/>
    <n v="126"/>
    <n v="-35.164670000000001"/>
    <n v="-58.43018"/>
    <n v="137970"/>
    <n v="5518.8"/>
    <n v="30353400"/>
    <n v="3.04"/>
    <n v="14463.704704680002"/>
    <n v="1.6511078430000001"/>
    <x v="4"/>
  </r>
  <r>
    <s v="TANDIL"/>
    <x v="4"/>
    <s v="EL CERRO"/>
    <s v="GARCIA MARIA INES"/>
    <n v="126"/>
    <n v="-37.255795999999997"/>
    <n v="-59.185929999999999"/>
    <n v="137970"/>
    <n v="5518.8"/>
    <n v="30353400"/>
    <n v="3.04"/>
    <n v="14463.704704680002"/>
    <n v="1.6511078430000001"/>
    <x v="4"/>
  </r>
  <r>
    <s v="AMEGHINO"/>
    <x v="4"/>
    <s v="LA SALADA"/>
    <s v="DONLON LUIS ALBERTO"/>
    <n v="125"/>
    <n v="-34.633239746100003"/>
    <n v="-62.453990936300002"/>
    <n v="136875"/>
    <n v="5475"/>
    <n v="30112500"/>
    <n v="3.01"/>
    <n v="14348.9133975"/>
    <n v="1.6380038125"/>
    <x v="4"/>
  </r>
  <r>
    <s v="CORONEL BRANDSEN"/>
    <x v="4"/>
    <s v="LA ISABELITA"/>
    <s v="SERIO ADALBERTO DARIO"/>
    <n v="125"/>
    <n v="-35.125030000000002"/>
    <n v="-58.287520000000001"/>
    <n v="136875"/>
    <n v="5475"/>
    <n v="30112500"/>
    <n v="3.01"/>
    <n v="14348.9133975"/>
    <n v="1.6380038125"/>
    <x v="4"/>
  </r>
  <r>
    <s v="LOBOS"/>
    <x v="4"/>
    <s v="DON JUAN"/>
    <s v="GALNARES DANIEL HECTOR"/>
    <n v="125"/>
    <n v="-35.197519999999997"/>
    <n v="-59.411969999999997"/>
    <n v="136875"/>
    <n v="5475"/>
    <n v="30112500"/>
    <n v="3.01"/>
    <n v="14348.9133975"/>
    <n v="1.6380038125"/>
    <x v="4"/>
  </r>
  <r>
    <s v="LOBOS"/>
    <x v="4"/>
    <s v="LA SUSANA"/>
    <s v="CONTIN JORGE"/>
    <n v="125"/>
    <n v="-35.041879999999999"/>
    <n v="-59.154719999999998"/>
    <n v="136875"/>
    <n v="5475"/>
    <n v="30112500"/>
    <n v="3.01"/>
    <n v="14348.9133975"/>
    <n v="1.6380038125"/>
    <x v="4"/>
  </r>
  <r>
    <s v="SUIPACHA"/>
    <x v="4"/>
    <s v="LOS GALPONES"/>
    <s v="ESTABLECIMIENTO SANTA EMILIA DE SPINELLI MARIA LORENA Y SPINE"/>
    <n v="125"/>
    <n v="-34.665979999999998"/>
    <n v="-59.662230000000001"/>
    <n v="136875"/>
    <n v="5475"/>
    <n v="30112500"/>
    <n v="3.01"/>
    <n v="14348.9133975"/>
    <n v="1.6380038125"/>
    <x v="4"/>
  </r>
  <r>
    <s v="BOLIVAR"/>
    <x v="4"/>
    <s v="SAN CARLOS"/>
    <s v="ALBANESE MARIA ZULMA"/>
    <n v="124"/>
    <n v="-36.176679999999998"/>
    <n v="-60.987853999999999"/>
    <n v="135780"/>
    <n v="5431.2"/>
    <n v="29871600"/>
    <n v="2.99"/>
    <n v="14234.122090320001"/>
    <n v="1.6248997820000002"/>
    <x v="4"/>
  </r>
  <r>
    <s v="MARCOS PAZ"/>
    <x v="4"/>
    <s v="S/N"/>
    <s v="LANNELONGE JUAN RENE"/>
    <n v="124"/>
    <n v="-34.804000000000002"/>
    <n v="-58.890169999999998"/>
    <n v="135780"/>
    <n v="5431.2"/>
    <n v="29871600"/>
    <n v="2.99"/>
    <n v="14234.122090320001"/>
    <n v="1.6248997820000002"/>
    <x v="4"/>
  </r>
  <r>
    <s v="PERGAMINO"/>
    <x v="4"/>
    <s v="S/N"/>
    <s v="MANZONI FEDERICO"/>
    <n v="124"/>
    <n v="-33.847209999999997"/>
    <n v="-60.757539999999999"/>
    <n v="135780"/>
    <n v="5431.2"/>
    <n v="29871600"/>
    <n v="2.99"/>
    <n v="14234.122090320001"/>
    <n v="1.6248997820000002"/>
    <x v="4"/>
  </r>
  <r>
    <s v="ADOLFO ALSINA"/>
    <x v="4"/>
    <s v="ESTABLECIMIENTO EL 99"/>
    <s v="LEONHARDT MARIO ATILIO"/>
    <n v="123"/>
    <n v="-37.16169"/>
    <n v="-63.258980000000001"/>
    <n v="134685"/>
    <n v="5387.4"/>
    <n v="29630700"/>
    <n v="2.96"/>
    <n v="14119.33078314"/>
    <n v="1.6117957514999999"/>
    <x v="4"/>
  </r>
  <r>
    <s v="ADOLFO ALSINA"/>
    <x v="4"/>
    <s v="S/N"/>
    <s v="PFUND LAURO  ROBERTO"/>
    <n v="123"/>
    <n v="-37.190890000000003"/>
    <n v="-63.213999999999999"/>
    <n v="134685"/>
    <n v="5387.4"/>
    <n v="29630700"/>
    <n v="2.96"/>
    <n v="14119.33078314"/>
    <n v="1.6117957514999999"/>
    <x v="4"/>
  </r>
  <r>
    <s v="LINCOLN"/>
    <x v="4"/>
    <s v="LA ESMERALDA"/>
    <s v="RINALDI OSCAR ENRIQUE"/>
    <n v="123"/>
    <n v="-35.242890000000003"/>
    <n v="-61.375169999999997"/>
    <n v="134685"/>
    <n v="5387.4"/>
    <n v="29630700"/>
    <n v="2.96"/>
    <n v="14119.33078314"/>
    <n v="1.6117957514999999"/>
    <x v="4"/>
  </r>
  <r>
    <s v="LOBOS"/>
    <x v="4"/>
    <s v="DON ENRIQUE"/>
    <s v="SANCHEZ VILLANUEVA ELENA BEATRIZ"/>
    <n v="123"/>
    <n v="-35.059550000000002"/>
    <n v="-59.129950000000001"/>
    <n v="134685"/>
    <n v="5387.4"/>
    <n v="29630700"/>
    <n v="2.96"/>
    <n v="14119.33078314"/>
    <n v="1.6117957514999999"/>
    <x v="4"/>
  </r>
  <r>
    <s v="NAVARRO"/>
    <x v="4"/>
    <s v="SIN NOMBRE"/>
    <s v="MARTIN MARIA CRISTINA"/>
    <n v="123"/>
    <n v="-35.061309999999999"/>
    <n v="-59.447839999999999"/>
    <n v="134685"/>
    <n v="5387.4"/>
    <n v="29630700"/>
    <n v="2.96"/>
    <n v="14119.33078314"/>
    <n v="1.6117957514999999"/>
    <x v="4"/>
  </r>
  <r>
    <s v="NAVARRO"/>
    <x v="4"/>
    <s v="LA VERDE"/>
    <s v="ESTRUCH MANUEL ENRIQUE"/>
    <n v="123"/>
    <n v="-35.070329999999998"/>
    <n v="-59.329090000000001"/>
    <n v="134685"/>
    <n v="5387.4"/>
    <n v="29630700"/>
    <n v="2.96"/>
    <n v="14119.33078314"/>
    <n v="1.6117957514999999"/>
    <x v="4"/>
  </r>
  <r>
    <s v="OLAVARRIA"/>
    <x v="4"/>
    <s v="LA ELVITA"/>
    <s v="SILVEYRA MARCELO MANUEL"/>
    <n v="123"/>
    <n v="-36.932729999999999"/>
    <n v="-60.250970000000002"/>
    <n v="134685"/>
    <n v="5387.4"/>
    <n v="29630700"/>
    <n v="2.96"/>
    <n v="14119.33078314"/>
    <n v="1.6117957514999999"/>
    <x v="4"/>
  </r>
  <r>
    <s v="GENERAL PAZ"/>
    <x v="4"/>
    <s v="C.R"/>
    <s v="CASTELLI RODOLFO EDUARDO JUAN"/>
    <n v="122"/>
    <n v="-35.515650000000001"/>
    <n v="-58.416089999999997"/>
    <n v="133590"/>
    <n v="5343.6"/>
    <n v="29389800"/>
    <n v="2.94"/>
    <n v="14004.53947596"/>
    <n v="1.598691721"/>
    <x v="4"/>
  </r>
  <r>
    <s v="GENERAL VILLEGAS"/>
    <x v="4"/>
    <s v="LAS TRES MARIAS"/>
    <s v="AROZARENA JOSE LORENZO"/>
    <n v="122"/>
    <n v="-34.773310000000002"/>
    <n v="-63.19482"/>
    <n v="133590"/>
    <n v="5343.6"/>
    <n v="29389800"/>
    <n v="2.94"/>
    <n v="14004.53947596"/>
    <n v="1.598691721"/>
    <x v="4"/>
  </r>
  <r>
    <s v="TORNQUIST"/>
    <x v="4"/>
    <s v="CAMPO UDI"/>
    <s v="UDI MARIA ALEJANDRA"/>
    <n v="122"/>
    <n v="-38.227260000000001"/>
    <n v="-61.79439"/>
    <n v="133590"/>
    <n v="5343.6"/>
    <n v="29389800"/>
    <n v="2.94"/>
    <n v="14004.53947596"/>
    <n v="1.598691721"/>
    <x v="4"/>
  </r>
  <r>
    <s v="CARLOS TEJEDOR"/>
    <x v="4"/>
    <s v="EL LUCERO"/>
    <s v="SUCESION DE MANASSE HUGO HORACIO"/>
    <n v="121"/>
    <n v="-35.40849"/>
    <n v="-62.734299999999998"/>
    <n v="132495"/>
    <n v="5299.8"/>
    <n v="29148900"/>
    <n v="2.91"/>
    <n v="13889.748168779999"/>
    <n v="1.5855876904999999"/>
    <x v="4"/>
  </r>
  <r>
    <s v="GUAMINI"/>
    <x v="4"/>
    <s v="FORTIN FIESTA"/>
    <s v="VAQUERO GRACIELA TRINIDAD"/>
    <n v="121"/>
    <n v="-36.822090000000003"/>
    <n v="-62.441895000000002"/>
    <n v="132495"/>
    <n v="5299.8"/>
    <n v="29148900"/>
    <n v="2.91"/>
    <n v="13889.748168779999"/>
    <n v="1.5855876904999999"/>
    <x v="4"/>
  </r>
  <r>
    <s v="LEANDRO N. ALEM"/>
    <x v="4"/>
    <s v="SIN DENOMINACION"/>
    <s v="JUPAMA SA"/>
    <n v="121"/>
    <n v="-34.608329772899999"/>
    <n v="-61.475280761699999"/>
    <n v="132495"/>
    <n v="5299.8"/>
    <n v="29148900"/>
    <n v="2.91"/>
    <n v="13889.748168779999"/>
    <n v="1.5855876904999999"/>
    <x v="4"/>
  </r>
  <r>
    <s v="MONTE"/>
    <x v="4"/>
    <s v="EL CANDIL"/>
    <s v="CAPDEVIELLE ENRIQUE FRANCISCO"/>
    <n v="121"/>
    <n v="-35.353560000000002"/>
    <n v="-58.916649999999997"/>
    <n v="132495"/>
    <n v="5299.8"/>
    <n v="29148900"/>
    <n v="2.91"/>
    <n v="13889.748168779999"/>
    <n v="1.5855876904999999"/>
    <x v="4"/>
  </r>
  <r>
    <s v="NAVARRO"/>
    <x v="4"/>
    <s v="LAS LECHERAS"/>
    <s v="FERNANDOS SRL"/>
    <n v="121"/>
    <n v="-35.204099999999997"/>
    <n v="-59.462800000000001"/>
    <n v="132495"/>
    <n v="5299.8"/>
    <n v="29148900"/>
    <n v="2.91"/>
    <n v="13889.748168779999"/>
    <n v="1.5855876904999999"/>
    <x v="4"/>
  </r>
  <r>
    <s v="SAAVEDRA"/>
    <x v="4"/>
    <s v="SANTA MARTA"/>
    <s v="LAMARIANO JOSE LUIS"/>
    <n v="121"/>
    <n v="-37.588073000000001"/>
    <n v="-62.449187999999999"/>
    <n v="132495"/>
    <n v="5299.8"/>
    <n v="29148900"/>
    <n v="2.91"/>
    <n v="13889.748168779999"/>
    <n v="1.5855876904999999"/>
    <x v="4"/>
  </r>
  <r>
    <s v="TANDIL"/>
    <x v="4"/>
    <s v="SN"/>
    <s v="ISTILLART MARIA ALEJANDRA"/>
    <n v="121"/>
    <n v="-37.361568450900002"/>
    <n v="-59.537628173800002"/>
    <n v="132495"/>
    <n v="5299.8"/>
    <n v="29148900"/>
    <n v="2.91"/>
    <n v="13889.748168779999"/>
    <n v="1.5855876904999999"/>
    <x v="4"/>
  </r>
  <r>
    <s v="TRENQUE LAUQUEN"/>
    <x v="4"/>
    <s v="TAMBO I"/>
    <s v="VIDELA ALEJANDRO ENRIQUE"/>
    <n v="121"/>
    <n v="-36.231520000000003"/>
    <n v="-62.392699999999998"/>
    <n v="132495"/>
    <n v="5299.8"/>
    <n v="29148900"/>
    <n v="2.91"/>
    <n v="13889.748168779999"/>
    <n v="1.5855876904999999"/>
    <x v="4"/>
  </r>
  <r>
    <s v="CHIVILCOY"/>
    <x v="4"/>
    <s v="ITATI."/>
    <s v="CARRANZA HERMANAS S H DE CARRANZA MARIA AMELIA, CARRANZA MARIA LUCRECIA, CARRANZA MARIA MERCEDES"/>
    <n v="120"/>
    <n v="-34.932079999999999"/>
    <n v="-59.751660000000001"/>
    <n v="131400"/>
    <n v="5256"/>
    <n v="28908000"/>
    <n v="2.89"/>
    <n v="13774.956861600002"/>
    <n v="1.5724836600000001"/>
    <x v="4"/>
  </r>
  <r>
    <s v="CORONEL BRANDSEN"/>
    <x v="4"/>
    <s v="SANTA INES"/>
    <s v="SANTA INES DEL PLATA S A"/>
    <n v="120"/>
    <n v="-35.176169999999999"/>
    <n v="-58.079059999999998"/>
    <n v="131400"/>
    <n v="5256"/>
    <n v="28908000"/>
    <n v="2.89"/>
    <n v="13774.956861600002"/>
    <n v="1.5724836600000001"/>
    <x v="4"/>
  </r>
  <r>
    <s v="GENERAL LAS HERAS"/>
    <x v="4"/>
    <s v="S/N"/>
    <s v="MENA DIEGO ARIEL"/>
    <n v="120"/>
    <n v="-34.917299999999997"/>
    <n v="-58.939"/>
    <n v="131400"/>
    <n v="5256"/>
    <n v="28908000"/>
    <n v="2.89"/>
    <n v="13774.956861600002"/>
    <n v="1.5724836600000001"/>
    <x v="4"/>
  </r>
  <r>
    <s v="GENERAL VILLEGAS"/>
    <x v="4"/>
    <s v="LAS MARIAS"/>
    <s v="VICENTE GERMAN"/>
    <n v="120"/>
    <n v="-34.639220000000002"/>
    <n v="-62.985770000000002"/>
    <n v="131400"/>
    <n v="5256"/>
    <n v="28908000"/>
    <n v="2.89"/>
    <n v="13774.956861600002"/>
    <n v="1.5724836600000001"/>
    <x v="4"/>
  </r>
  <r>
    <s v="LINCOLN"/>
    <x v="4"/>
    <s v="S/N"/>
    <s v="GORRITI ROBERTO FERMIN"/>
    <n v="120"/>
    <n v="-35.045929999999998"/>
    <n v="-61.478290000000001"/>
    <n v="131400"/>
    <n v="5256"/>
    <n v="28908000"/>
    <n v="2.89"/>
    <n v="13774.956861600002"/>
    <n v="1.5724836600000001"/>
    <x v="4"/>
  </r>
  <r>
    <s v="NAVARRO"/>
    <x v="4"/>
    <s v="LOS NOGALES"/>
    <s v="ONETTO CARLOS ERNESTO"/>
    <n v="120"/>
    <n v="-34.91798"/>
    <n v="-59.255231999999999"/>
    <n v="131400"/>
    <n v="5256"/>
    <n v="28908000"/>
    <n v="2.89"/>
    <n v="13774.956861600002"/>
    <n v="1.5724836600000001"/>
    <x v="4"/>
  </r>
  <r>
    <s v="TRENQUE LAUQUEN"/>
    <x v="4"/>
    <s v="EL RECUERDO"/>
    <s v="MARTIN ANDRES EDUARDO"/>
    <n v="120"/>
    <n v="-35.904719999999998"/>
    <n v="-62.773629999999997"/>
    <n v="131400"/>
    <n v="5256"/>
    <n v="28908000"/>
    <n v="2.89"/>
    <n v="13774.956861600002"/>
    <n v="1.5724836600000001"/>
    <x v="4"/>
  </r>
  <r>
    <s v="CORONEL BRANDSEN"/>
    <x v="4"/>
    <s v="EL CACHORRO"/>
    <s v="MAC TIER ALEJANDRO ARIEL"/>
    <n v="119"/>
    <n v="-35.102924000000002"/>
    <n v="-58.163739999999997"/>
    <n v="130305"/>
    <n v="5212.2"/>
    <n v="28667100"/>
    <n v="2.87"/>
    <n v="13660.16555442"/>
    <n v="1.5593796295"/>
    <x v="4"/>
  </r>
  <r>
    <s v="NAVARRO"/>
    <x v="4"/>
    <s v="SIN NOMBRE"/>
    <s v="CARBONETTI ADALBERTO JORGE"/>
    <n v="119"/>
    <n v="-35.155180000000001"/>
    <n v="-59.415190000000003"/>
    <n v="130305"/>
    <n v="5212.2"/>
    <n v="28667100"/>
    <n v="2.87"/>
    <n v="13660.16555442"/>
    <n v="1.5593796295"/>
    <x v="4"/>
  </r>
  <r>
    <s v="AMEGHINO"/>
    <x v="4"/>
    <s v="DON VALENTIN"/>
    <s v="TRABAJOS RURALES DEMA S H DE ALBERTO ANTONIO MIRANDA Y EDUAR"/>
    <n v="118"/>
    <n v="-34.492330000000003"/>
    <n v="-62.283380000000001"/>
    <n v="129210"/>
    <n v="5168.3999999999996"/>
    <n v="28426200"/>
    <n v="2.84"/>
    <n v="13545.374247240001"/>
    <n v="1.5462755990000001"/>
    <x v="4"/>
  </r>
  <r>
    <s v="DAIREAUX"/>
    <x v="4"/>
    <s v="EL RECUERDO"/>
    <s v="DEBUCHY JUAN URBANO MIGUEL"/>
    <n v="118"/>
    <n v="-36.341279999999998"/>
    <n v="-62.314509999999999"/>
    <n v="129210"/>
    <n v="5168.3999999999996"/>
    <n v="28426200"/>
    <n v="2.84"/>
    <n v="13545.374247240001"/>
    <n v="1.5462755990000001"/>
    <x v="4"/>
  </r>
  <r>
    <s v="GENERAL PAZ"/>
    <x v="4"/>
    <s v="COSTAMAGNA"/>
    <s v="LA CASCINA SOCIEDAD EN COMANDITA POR ACCIONES"/>
    <n v="118"/>
    <n v="-35.394870758099998"/>
    <n v="-58.284511566200003"/>
    <n v="129210"/>
    <n v="5168.3999999999996"/>
    <n v="28426200"/>
    <n v="2.84"/>
    <n v="13545.374247240001"/>
    <n v="1.5462755990000001"/>
    <x v="4"/>
  </r>
  <r>
    <s v="LEANDRO N. ALEM"/>
    <x v="4"/>
    <s v="EL PORVENIR"/>
    <s v="RIGGI MARTA MABEL"/>
    <n v="118"/>
    <n v="-34.479889999999997"/>
    <n v="-61.908720000000002"/>
    <n v="129210"/>
    <n v="5168.3999999999996"/>
    <n v="28426200"/>
    <n v="2.84"/>
    <n v="13545.374247240001"/>
    <n v="1.5462755990000001"/>
    <x v="4"/>
  </r>
  <r>
    <s v="SAN VICENTE"/>
    <x v="4"/>
    <s v="SAN ANTONIO"/>
    <s v="SUCESION DE SOTGIU ESTEBAN MARCELO"/>
    <n v="118"/>
    <n v="-35.03342"/>
    <n v="-58.362450000000003"/>
    <n v="129210"/>
    <n v="5168.3999999999996"/>
    <n v="28426200"/>
    <n v="2.84"/>
    <n v="13545.374247240001"/>
    <n v="1.5462755990000001"/>
    <x v="4"/>
  </r>
  <r>
    <s v="CARLOS CASARES"/>
    <x v="4"/>
    <s v="EL NATIU"/>
    <s v="DOBARRO ELSA MIRTA"/>
    <n v="117"/>
    <n v="-35.921619999999997"/>
    <n v="-61.137639999999998"/>
    <n v="128115"/>
    <n v="5124.6000000000004"/>
    <n v="28185300"/>
    <n v="2.82"/>
    <n v="13430.58294006"/>
    <n v="1.5331715685"/>
    <x v="4"/>
  </r>
  <r>
    <s v="CHACABUCO"/>
    <x v="4"/>
    <s v="LA MARCIALA"/>
    <s v="LEMME ALCIDES OMAR"/>
    <n v="117"/>
    <n v="-34.650460000000002"/>
    <n v="-60.022080000000003"/>
    <n v="128115"/>
    <n v="5124.6000000000004"/>
    <n v="28185300"/>
    <n v="2.82"/>
    <n v="13430.58294006"/>
    <n v="1.5331715685"/>
    <x v="4"/>
  </r>
  <r>
    <s v="CHASCOMUS"/>
    <x v="4"/>
    <s v="LOS CUATRO HNOS."/>
    <s v="TIRADO MARIO EMILIO"/>
    <n v="117"/>
    <n v="-35.776500701899998"/>
    <n v="-58.082698821999998"/>
    <n v="128115"/>
    <n v="5124.6000000000004"/>
    <n v="28185300"/>
    <n v="2.82"/>
    <n v="13430.58294006"/>
    <n v="1.5331715685"/>
    <x v="4"/>
  </r>
  <r>
    <s v="CHASCOMUS"/>
    <x v="4"/>
    <s v="&quot;VITEL &quot;"/>
    <s v="VITEL DE CLERICI EDUARDO A Y CLERICI M TERESA"/>
    <n v="117"/>
    <n v="-35.5122"/>
    <n v="-58.105229999999999"/>
    <n v="128115"/>
    <n v="5124.6000000000004"/>
    <n v="28185300"/>
    <n v="2.82"/>
    <n v="13430.58294006"/>
    <n v="1.5331715685"/>
    <x v="4"/>
  </r>
  <r>
    <s v="CHIVILCOY"/>
    <x v="4"/>
    <s v="S/N"/>
    <s v="ARNAUTIN JUAN CARLOS"/>
    <n v="117"/>
    <n v="-34.97287"/>
    <n v="-59.693390000000001"/>
    <n v="128115"/>
    <n v="5124.6000000000004"/>
    <n v="28185300"/>
    <n v="2.82"/>
    <n v="13430.58294006"/>
    <n v="1.5331715685"/>
    <x v="4"/>
  </r>
  <r>
    <s v="GENERAL PAZ"/>
    <x v="4"/>
    <s v="SAN JOSE(EBBEKE)"/>
    <s v="CUATRO TAMBOS SOCIEDAD ANONIMA"/>
    <n v="117"/>
    <n v="-35.37565"/>
    <n v="-58.395800000000001"/>
    <n v="128115"/>
    <n v="5124.6000000000004"/>
    <n v="28185300"/>
    <n v="2.82"/>
    <n v="13430.58294006"/>
    <n v="1.5331715685"/>
    <x v="4"/>
  </r>
  <r>
    <s v="GUAMINI"/>
    <x v="4"/>
    <s v="LAS TRES LAGUNAS"/>
    <s v="HERNANDEZ NORBERTO ABEL"/>
    <n v="117"/>
    <n v="-36.796123999999999"/>
    <n v="-62.527572999999997"/>
    <n v="128115"/>
    <n v="5124.6000000000004"/>
    <n v="28185300"/>
    <n v="2.82"/>
    <n v="13430.58294006"/>
    <n v="1.5331715685"/>
    <x v="4"/>
  </r>
  <r>
    <s v="RAUCH"/>
    <x v="4"/>
    <s v="FUND.SAN FRANCISCO"/>
    <s v="FUNDACION SAN FRANCISCO"/>
    <n v="117"/>
    <n v="-36.949719999999999"/>
    <n v="-59.082830000000001"/>
    <n v="128115"/>
    <n v="5124.6000000000004"/>
    <n v="28185300"/>
    <n v="2.82"/>
    <n v="13430.58294006"/>
    <n v="1.5331715685"/>
    <x v="4"/>
  </r>
  <r>
    <s v="GENERAL VILLEGAS"/>
    <x v="4"/>
    <s v="LA CELIA"/>
    <s v="MIRANDA DAVID CLEMENTE"/>
    <n v="116"/>
    <n v="-34.52243"/>
    <n v="-63.177419999999998"/>
    <n v="127020"/>
    <n v="5080.8"/>
    <n v="27944400"/>
    <n v="2.79"/>
    <n v="13315.79163288"/>
    <n v="1.5200675379999999"/>
    <x v="4"/>
  </r>
  <r>
    <s v="BOLIVAR"/>
    <x v="4"/>
    <s v="LOS NOGALES"/>
    <s v="SUCESION DE PISANO ADELINA"/>
    <n v="115"/>
    <n v="-36.165596000000001"/>
    <n v="-61.133423000000001"/>
    <n v="125925"/>
    <n v="5037"/>
    <n v="27703500"/>
    <n v="2.77"/>
    <n v="13201.000325699999"/>
    <n v="1.5069635074999999"/>
    <x v="4"/>
  </r>
  <r>
    <s v="CARLOS TEJEDOR"/>
    <x v="4"/>
    <s v="SIN NOMBRE"/>
    <s v="CUADRADO EDUARDO AMADEO"/>
    <n v="115"/>
    <n v="-35.450749999999999"/>
    <n v="-62.588180000000001"/>
    <n v="125925"/>
    <n v="5037"/>
    <n v="27703500"/>
    <n v="2.77"/>
    <n v="13201.000325699999"/>
    <n v="1.5069635074999999"/>
    <x v="4"/>
  </r>
  <r>
    <s v="HIPOLITO YRIGOYEN"/>
    <x v="4"/>
    <s v="DON CARLOS"/>
    <s v="RISI HERMANOS"/>
    <n v="115"/>
    <n v="-36.323610000000002"/>
    <n v="-61.735460000000003"/>
    <n v="125925"/>
    <n v="5037"/>
    <n v="27703500"/>
    <n v="2.77"/>
    <n v="13201.000325699999"/>
    <n v="1.5069635074999999"/>
    <x v="4"/>
  </r>
  <r>
    <s v="LOBOS"/>
    <x v="4"/>
    <s v="LOS HERMANOS"/>
    <s v="TAMBO DON ANTONIO SA"/>
    <n v="115"/>
    <n v="-35.279060000000001"/>
    <n v="-59.077010000000001"/>
    <n v="125925"/>
    <n v="5037"/>
    <n v="27703500"/>
    <n v="2.77"/>
    <n v="13201.000325699999"/>
    <n v="1.5069635074999999"/>
    <x v="4"/>
  </r>
  <r>
    <s v="AMEGHINO"/>
    <x v="4"/>
    <s v="LA ESPERANZA"/>
    <s v="COPELLO MARIA BEATRIZ"/>
    <n v="114"/>
    <n v="-34.655659999999997"/>
    <n v="-62.41874"/>
    <n v="124830"/>
    <n v="4993.2"/>
    <n v="27462600"/>
    <n v="2.75"/>
    <n v="13086.20901852"/>
    <n v="1.493859477"/>
    <x v="4"/>
  </r>
  <r>
    <s v="GENERAL PAZ"/>
    <x v="4"/>
    <s v="LA SEGUNDA"/>
    <s v="MULDER HNOS. SOCIEDAD DE HECHO"/>
    <n v="114"/>
    <n v="-35.358989999999999"/>
    <n v="-58.256210000000003"/>
    <n v="124830"/>
    <n v="4993.2"/>
    <n v="27462600"/>
    <n v="2.75"/>
    <n v="13086.20901852"/>
    <n v="1.493859477"/>
    <x v="4"/>
  </r>
  <r>
    <s v="NAVARRO"/>
    <x v="4"/>
    <s v="LA LIBRE"/>
    <s v="CALVI?O JORGE ALBERTO"/>
    <n v="114"/>
    <n v="-35.068570000000001"/>
    <n v="-59.497689999999999"/>
    <n v="124830"/>
    <n v="4993.2"/>
    <n v="27462600"/>
    <n v="2.75"/>
    <n v="13086.20901852"/>
    <n v="1.493859477"/>
    <x v="4"/>
  </r>
  <r>
    <s v="NUEVE DE JULIO"/>
    <x v="4"/>
    <s v="LA BLANQUEADA"/>
    <s v="INCHAURRONDO MARIA DOLORES"/>
    <n v="114"/>
    <n v="-35.479579999999999"/>
    <n v="-60.951680000000003"/>
    <n v="124830"/>
    <n v="4993.2"/>
    <n v="27462600"/>
    <n v="2.75"/>
    <n v="13086.20901852"/>
    <n v="1.493859477"/>
    <x v="4"/>
  </r>
  <r>
    <s v="BALCARCE"/>
    <x v="4"/>
    <s v="GRANJA TRES"/>
    <s v="LAZZARO DANIEL CESAR"/>
    <n v="113"/>
    <n v="-37.919339999999998"/>
    <n v="-58.340800000000002"/>
    <n v="123735"/>
    <n v="4949.3999999999996"/>
    <n v="27221700"/>
    <n v="2.72"/>
    <n v="12971.41771134"/>
    <n v="1.4807554464999999"/>
    <x v="4"/>
  </r>
  <r>
    <s v="GENERAL LAS HERAS"/>
    <x v="4"/>
    <s v="DON ALFREDO"/>
    <s v="VERDINI OSCAR PEDRO"/>
    <n v="113"/>
    <n v="-34.926900000000003"/>
    <n v="-59.030299999999997"/>
    <n v="123735"/>
    <n v="4949.3999999999996"/>
    <n v="27221700"/>
    <n v="2.72"/>
    <n v="12971.41771134"/>
    <n v="1.4807554464999999"/>
    <x v="4"/>
  </r>
  <r>
    <s v="LINCOLN"/>
    <x v="4"/>
    <s v="SAN JOSE"/>
    <s v="COSTA JUAN MANUEL"/>
    <n v="113"/>
    <n v="-35.289029999999997"/>
    <n v="-61.615099999999998"/>
    <n v="123735"/>
    <n v="4949.3999999999996"/>
    <n v="27221700"/>
    <n v="2.72"/>
    <n v="12971.41771134"/>
    <n v="1.4807554464999999"/>
    <x v="4"/>
  </r>
  <r>
    <s v="NAVARRO"/>
    <x v="4"/>
    <s v="TERRILE"/>
    <s v="GOMEZ ALEJANDRO"/>
    <n v="113"/>
    <n v="-35.165219999999998"/>
    <n v="-59.401899999999998"/>
    <n v="123735"/>
    <n v="4949.3999999999996"/>
    <n v="27221700"/>
    <n v="2.72"/>
    <n v="12971.41771134"/>
    <n v="1.4807554464999999"/>
    <x v="4"/>
  </r>
  <r>
    <s v="BOLIVAR"/>
    <x v="4"/>
    <s v="EL MOJON"/>
    <s v="ZUBILLAGA JORGE OSCAR"/>
    <n v="112"/>
    <n v="-36.026609999999998"/>
    <n v="-61.19491"/>
    <n v="122640"/>
    <n v="4905.6000000000004"/>
    <n v="26980800"/>
    <n v="2.7"/>
    <n v="12856.626404159999"/>
    <n v="1.4676514159999998"/>
    <x v="4"/>
  </r>
  <r>
    <s v="LOBOS"/>
    <x v="4"/>
    <s v="LA TAPADA"/>
    <s v="CASTEX OSCAR ALFREDO"/>
    <n v="112"/>
    <n v="-35.050139999999999"/>
    <n v="-59.161560000000001"/>
    <n v="122640"/>
    <n v="4905.6000000000004"/>
    <n v="26980800"/>
    <n v="2.7"/>
    <n v="12856.626404159999"/>
    <n v="1.4676514159999998"/>
    <x v="4"/>
  </r>
  <r>
    <s v="NAVARRO"/>
    <x v="4"/>
    <s v="DON ANTONIO"/>
    <s v="PALUDI JUAN CARLOS"/>
    <n v="112"/>
    <n v="-35.123159999999999"/>
    <n v="-59.429699999999997"/>
    <n v="122640"/>
    <n v="4905.6000000000004"/>
    <n v="26980800"/>
    <n v="2.7"/>
    <n v="12856.626404159999"/>
    <n v="1.4676514159999998"/>
    <x v="4"/>
  </r>
  <r>
    <s v="PUAN"/>
    <x v="4"/>
    <s v="EL ARAUCANO"/>
    <s v="NEC SERVICIOS INTEGRALES SRL"/>
    <n v="112"/>
    <n v="-37.527090000000001"/>
    <n v="-62.846110000000003"/>
    <n v="122640"/>
    <n v="4905.6000000000004"/>
    <n v="26980800"/>
    <n v="2.7"/>
    <n v="12856.626404159999"/>
    <n v="1.4676514159999998"/>
    <x v="4"/>
  </r>
  <r>
    <s v="TRENQUE LAUQUEN"/>
    <x v="4"/>
    <s v="EL DESPILCHAO"/>
    <s v="ROTE#O CARLOS ALBERTO"/>
    <n v="112"/>
    <n v="-36.067962999999999"/>
    <n v="-62.790320000000001"/>
    <n v="122640"/>
    <n v="4905.6000000000004"/>
    <n v="26980800"/>
    <n v="2.7"/>
    <n v="12856.626404159999"/>
    <n v="1.4676514159999998"/>
    <x v="4"/>
  </r>
  <r>
    <s v="TRENQUE LAUQUEN"/>
    <x v="4"/>
    <s v="LA CHANCE"/>
    <s v="ZANGUITU MARIA GUADALUPE"/>
    <n v="112"/>
    <n v="-36.250219999999999"/>
    <n v="-62.614789999999999"/>
    <n v="122640"/>
    <n v="4905.6000000000004"/>
    <n v="26980800"/>
    <n v="2.7"/>
    <n v="12856.626404159999"/>
    <n v="1.4676514159999998"/>
    <x v="4"/>
  </r>
  <r>
    <s v="TRENQUE LAUQUEN"/>
    <x v="4"/>
    <s v="SAN JOSE"/>
    <s v="J.J. REY SOCIEDAD ANONIMA"/>
    <n v="112"/>
    <n v="-36.37641"/>
    <n v="-62.461620000000003"/>
    <n v="122640"/>
    <n v="4905.6000000000004"/>
    <n v="26980800"/>
    <n v="2.7"/>
    <n v="12856.626404159999"/>
    <n v="1.4676514159999998"/>
    <x v="4"/>
  </r>
  <r>
    <s v="GENERAL PINTO"/>
    <x v="4"/>
    <s v="EL CAMPITO"/>
    <s v="MAYORGA FRANCISCO JAVIER"/>
    <n v="111"/>
    <n v="-34.79795"/>
    <n v="-62.112430000000003"/>
    <n v="121545"/>
    <n v="4861.8"/>
    <n v="26739900"/>
    <n v="2.67"/>
    <n v="12741.835096979999"/>
    <n v="1.4545473855"/>
    <x v="4"/>
  </r>
  <r>
    <s v="NAVARRO"/>
    <x v="4"/>
    <s v="AGUSTINA"/>
    <s v="MARIANI RUBEN JOSE"/>
    <n v="111"/>
    <n v="-34.9681"/>
    <n v="-59.278100000000002"/>
    <n v="121545"/>
    <n v="4861.8"/>
    <n v="26739900"/>
    <n v="2.67"/>
    <n v="12741.835096979999"/>
    <n v="1.4545473855"/>
    <x v="4"/>
  </r>
  <r>
    <s v="NAVARRO"/>
    <x v="4"/>
    <s v="LA LIBRE"/>
    <s v="JORGE CALVI?O SRL"/>
    <n v="111"/>
    <n v="-35.068570000000001"/>
    <n v="-59.497689999999999"/>
    <n v="121545"/>
    <n v="4861.8"/>
    <n v="26739900"/>
    <n v="2.67"/>
    <n v="12741.835096979999"/>
    <n v="1.4545473855"/>
    <x v="4"/>
  </r>
  <r>
    <s v="SAN VICENTE"/>
    <x v="4"/>
    <s v="LA MORENITA"/>
    <s v="DEWEY WALTER"/>
    <n v="111"/>
    <n v="-35.139479999999999"/>
    <n v="-58.573740000000001"/>
    <n v="121545"/>
    <n v="4861.8"/>
    <n v="26739900"/>
    <n v="2.67"/>
    <n v="12741.835096979999"/>
    <n v="1.4545473855"/>
    <x v="4"/>
  </r>
  <r>
    <s v="SUIPACHA"/>
    <x v="4"/>
    <s v="LA CHILA"/>
    <s v="PUGLIESE NOEMI LILIANA"/>
    <n v="111"/>
    <n v="-34.652279999999998"/>
    <n v="-59.700989999999997"/>
    <n v="121545"/>
    <n v="4861.8"/>
    <n v="26739900"/>
    <n v="2.67"/>
    <n v="12741.835096979999"/>
    <n v="1.4545473855"/>
    <x v="4"/>
  </r>
  <r>
    <s v="TRENQUE LAUQUEN"/>
    <x v="4"/>
    <s v="LOS SAUCES"/>
    <s v="LOGOTETTI ELSA NOEMI"/>
    <n v="111"/>
    <n v="-35.93582"/>
    <n v="-62.773589999999999"/>
    <n v="121545"/>
    <n v="4861.8"/>
    <n v="26739900"/>
    <n v="2.67"/>
    <n v="12741.835096979999"/>
    <n v="1.4545473855"/>
    <x v="4"/>
  </r>
  <r>
    <s v="GENERAL PINTO"/>
    <x v="4"/>
    <s v="SAN JOSE"/>
    <s v="ASOCIACION COOPERADORA DEL CENTRO DE EDUCACION AGRICOLA N 13"/>
    <n v="110"/>
    <n v="-34.57038"/>
    <n v="-62.07734"/>
    <n v="120450"/>
    <n v="4818"/>
    <n v="26499000"/>
    <n v="2.65"/>
    <n v="12627.0437898"/>
    <n v="1.4414433550000001"/>
    <x v="4"/>
  </r>
  <r>
    <s v="HIPOLITO YRIGOYEN"/>
    <x v="4"/>
    <s v="LOS PIRINEOS"/>
    <s v="MARIANO HNOS SH DE MARIANO ABEL ALEJANDRO Y MARIANO FELIX MA"/>
    <n v="110"/>
    <n v="-36.267960000000002"/>
    <n v="-61.928370000000001"/>
    <n v="120450"/>
    <n v="4818"/>
    <n v="26499000"/>
    <n v="2.65"/>
    <n v="12627.0437898"/>
    <n v="1.4414433550000001"/>
    <x v="4"/>
  </r>
  <r>
    <s v="LEANDRO N. ALEM"/>
    <x v="4"/>
    <s v="LA CLARA - ALBERDI"/>
    <s v="ARMENDARIZ AURELIO"/>
    <n v="110"/>
    <n v="-34.511670000000002"/>
    <n v="-61.860280000000003"/>
    <n v="120450"/>
    <n v="4818"/>
    <n v="26499000"/>
    <n v="2.65"/>
    <n v="12627.0437898"/>
    <n v="1.4414433550000001"/>
    <x v="4"/>
  </r>
  <r>
    <s v="NUEVE DE JULIO"/>
    <x v="4"/>
    <s v="EL PEREGRINO"/>
    <s v="FLORES BELAUNDE PATRICIO"/>
    <n v="110"/>
    <n v="-35.306350000000002"/>
    <n v="-61.333170000000003"/>
    <n v="120450"/>
    <n v="4818"/>
    <n v="26499000"/>
    <n v="2.65"/>
    <n v="12627.0437898"/>
    <n v="1.4414433550000001"/>
    <x v="4"/>
  </r>
  <r>
    <s v="NUEVE DE JULIO"/>
    <x v="4"/>
    <s v="S/D"/>
    <s v="SUCESION DE IENO JUAN CARLOS"/>
    <n v="110"/>
    <n v="-35.465940000000003"/>
    <n v="-60.925870000000003"/>
    <n v="120450"/>
    <n v="4818"/>
    <n v="26499000"/>
    <n v="2.65"/>
    <n v="12627.0437898"/>
    <n v="1.4414433550000001"/>
    <x v="4"/>
  </r>
  <r>
    <s v="PELLEGRINI"/>
    <x v="4"/>
    <s v="EL CORAJE"/>
    <s v="ARBIA FABIAN ANTONIO"/>
    <n v="110"/>
    <n v="-36.239669999999997"/>
    <n v="-62.986130000000003"/>
    <n v="120450"/>
    <n v="4818"/>
    <n v="26499000"/>
    <n v="2.65"/>
    <n v="12627.0437898"/>
    <n v="1.4414433550000001"/>
    <x v="4"/>
  </r>
  <r>
    <s v="VILLARINO"/>
    <x v="4"/>
    <s v="LA QUINTA"/>
    <s v="DIEZ IGNACIO RENE"/>
    <n v="110"/>
    <n v="-38.806199999999997"/>
    <n v="-62.718299999999999"/>
    <n v="120450"/>
    <n v="4818"/>
    <n v="26499000"/>
    <n v="2.65"/>
    <n v="12627.0437898"/>
    <n v="1.4414433550000001"/>
    <x v="4"/>
  </r>
  <r>
    <s v="FLORENCIO VARELA"/>
    <x v="4"/>
    <s v="SANTA ANA"/>
    <s v="URRUTIA GONZALO ALEJANDRO"/>
    <n v="109"/>
    <n v="-34.9343"/>
    <n v="-58.265900000000002"/>
    <n v="119355"/>
    <n v="4774.2"/>
    <n v="26258100"/>
    <n v="2.63"/>
    <n v="12512.252482619999"/>
    <n v="1.4283393244999998"/>
    <x v="4"/>
  </r>
  <r>
    <s v="GUAMINI"/>
    <x v="4"/>
    <s v="S/N"/>
    <s v="MOYA OMAR HONORIO"/>
    <n v="109"/>
    <n v="-37.032249999999998"/>
    <n v="-62.437010000000001"/>
    <n v="119355"/>
    <n v="4774.2"/>
    <n v="26258100"/>
    <n v="2.63"/>
    <n v="12512.252482619999"/>
    <n v="1.4283393244999998"/>
    <x v="4"/>
  </r>
  <r>
    <s v="NAVARRO"/>
    <x v="4"/>
    <s v="LA CANDELA"/>
    <s v="BELACORTU HUGO CLAUDIO"/>
    <n v="109"/>
    <n v="-35.129049999999999"/>
    <n v="-59.341259999999998"/>
    <n v="119355"/>
    <n v="4774.2"/>
    <n v="26258100"/>
    <n v="2.63"/>
    <n v="12512.252482619999"/>
    <n v="1.4283393244999998"/>
    <x v="4"/>
  </r>
  <r>
    <s v="GENERAL PAZ"/>
    <x v="4"/>
    <s v="S/N"/>
    <s v="RODRIGUEZ MAURICIO FABIAN"/>
    <n v="108"/>
    <n v="-35.51171875"/>
    <n v="-58.339057922400002"/>
    <n v="118260"/>
    <n v="4730.3999999999996"/>
    <n v="26017200"/>
    <n v="2.6"/>
    <n v="12397.461175439999"/>
    <n v="1.4152352939999999"/>
    <x v="4"/>
  </r>
  <r>
    <s v="MAGDALENA"/>
    <x v="4"/>
    <s v="DON FERMIN"/>
    <s v="ELIZALDE HECTOR OSVALDO"/>
    <n v="108"/>
    <n v="-35.153590000000001"/>
    <n v="-57.439680000000003"/>
    <n v="118260"/>
    <n v="4730.3999999999996"/>
    <n v="26017200"/>
    <n v="2.6"/>
    <n v="12397.461175439999"/>
    <n v="1.4152352939999999"/>
    <x v="4"/>
  </r>
  <r>
    <s v="NAVARRO"/>
    <x v="4"/>
    <s v="LA RAPIDA"/>
    <s v="TOMATIS DIONISIO JOSE"/>
    <n v="108"/>
    <n v="-35.129849999999998"/>
    <n v="-59.503869999999999"/>
    <n v="118260"/>
    <n v="4730.3999999999996"/>
    <n v="26017200"/>
    <n v="2.6"/>
    <n v="12397.461175439999"/>
    <n v="1.4152352939999999"/>
    <x v="4"/>
  </r>
  <r>
    <s v="SALLIQUELO"/>
    <x v="4"/>
    <s v="EL PORTUGUEZ"/>
    <s v="BENITO MARIA GABRIELA"/>
    <n v="108"/>
    <n v="-36.539740000000002"/>
    <n v="-63.148539999999997"/>
    <n v="118260"/>
    <n v="4730.3999999999996"/>
    <n v="26017200"/>
    <n v="2.6"/>
    <n v="12397.461175439999"/>
    <n v="1.4152352939999999"/>
    <x v="4"/>
  </r>
  <r>
    <s v="TANDIL"/>
    <x v="4"/>
    <s v="LA JULIA"/>
    <s v="SALABERRY DANIEL ENRIQUE Y SALABERRY JUAN CARLOS S. H."/>
    <n v="108"/>
    <n v="-37.32705"/>
    <n v="-59.061430000000001"/>
    <n v="118260"/>
    <n v="4730.3999999999996"/>
    <n v="26017200"/>
    <n v="2.6"/>
    <n v="12397.461175439999"/>
    <n v="1.4152352939999999"/>
    <x v="4"/>
  </r>
  <r>
    <s v="TANDIL"/>
    <x v="4"/>
    <s v="EL RECUERDO"/>
    <s v="BANQUERO HECTOR JUAN"/>
    <n v="108"/>
    <n v="-37.283347999999997"/>
    <n v="-59.445137000000003"/>
    <n v="118260"/>
    <n v="4730.3999999999996"/>
    <n v="26017200"/>
    <n v="2.6"/>
    <n v="12397.461175439999"/>
    <n v="1.4152352939999999"/>
    <x v="4"/>
  </r>
  <r>
    <s v="GENERAL PAZ"/>
    <x v="4"/>
    <s v="LA CASCINA"/>
    <s v="LA CASCINA SOCIEDAD EN COMANDITA POR ACCIONES"/>
    <n v="107"/>
    <n v="-35.406658172599997"/>
    <n v="-58.454898834200002"/>
    <n v="117165"/>
    <n v="4686.6000000000004"/>
    <n v="25776300"/>
    <n v="2.58"/>
    <n v="12282.66986826"/>
    <n v="1.4021312635000001"/>
    <x v="4"/>
  </r>
  <r>
    <s v="NAVARRO"/>
    <x v="4"/>
    <s v="SIN NOMBRE"/>
    <s v="CARBONETTI MIGUEL"/>
    <n v="107"/>
    <n v="-35.155180000000001"/>
    <n v="-59.415190000000003"/>
    <n v="117165"/>
    <n v="4686.6000000000004"/>
    <n v="25776300"/>
    <n v="2.58"/>
    <n v="12282.66986826"/>
    <n v="1.4021312635000001"/>
    <x v="4"/>
  </r>
  <r>
    <s v="HIPOLITO YRIGOYEN"/>
    <x v="4"/>
    <s v="EL PELIGRO-TAMBO"/>
    <s v="ZANI FERNANDO ENRIQUE"/>
    <n v="106"/>
    <n v="-36.095579999999998"/>
    <n v="-61.415030000000002"/>
    <n v="116070"/>
    <n v="4642.8"/>
    <n v="25535400"/>
    <n v="2.5499999999999998"/>
    <n v="12167.878561080001"/>
    <n v="1.389027233"/>
    <x v="4"/>
  </r>
  <r>
    <s v="MARCOS PAZ"/>
    <x v="4"/>
    <s v="ASAYE"/>
    <s v="ABEGAR SOCIEDAD ANONIM"/>
    <n v="106"/>
    <n v="-34.887329999999999"/>
    <n v="-58.8245"/>
    <n v="116070"/>
    <n v="4642.8"/>
    <n v="25535400"/>
    <n v="2.5499999999999998"/>
    <n v="12167.878561080001"/>
    <n v="1.389027233"/>
    <x v="4"/>
  </r>
  <r>
    <s v="SUIPACHA"/>
    <x v="4"/>
    <s v="LA SUIZO"/>
    <s v="BLANCO RUBEN OSCAR"/>
    <n v="106"/>
    <n v="-34.79271"/>
    <n v="-59.710810000000002"/>
    <n v="116070"/>
    <n v="4642.8"/>
    <n v="25535400"/>
    <n v="2.5499999999999998"/>
    <n v="12167.878561080001"/>
    <n v="1.389027233"/>
    <x v="4"/>
  </r>
  <r>
    <s v="TANDIL"/>
    <x v="4"/>
    <s v="EL HALAGO"/>
    <s v="SANCHEZ BENJAMIN"/>
    <n v="106"/>
    <n v="-37.461739999999999"/>
    <n v="-59.225180000000002"/>
    <n v="116070"/>
    <n v="4642.8"/>
    <n v="25535400"/>
    <n v="2.5499999999999998"/>
    <n v="12167.878561080001"/>
    <n v="1.389027233"/>
    <x v="4"/>
  </r>
  <r>
    <s v="AZUL"/>
    <x v="4"/>
    <s v="SAN ALFREDO"/>
    <s v="CAPUTO JUAN ALFREDO"/>
    <n v="105"/>
    <n v="-36.792999999999999"/>
    <n v="-59.829569999999997"/>
    <n v="114975"/>
    <n v="4599"/>
    <n v="25294500"/>
    <n v="2.5299999999999998"/>
    <n v="12053.087253900001"/>
    <n v="1.3759232025000001"/>
    <x v="4"/>
  </r>
  <r>
    <s v="GENERAL PAZ"/>
    <x v="4"/>
    <s v="LA ARAUCARIA"/>
    <s v="REPETTO HAYDEE NOEMI"/>
    <n v="105"/>
    <n v="-35.423659999999998"/>
    <n v="-58.420169999999999"/>
    <n v="114975"/>
    <n v="4599"/>
    <n v="25294500"/>
    <n v="2.5299999999999998"/>
    <n v="12053.087253900001"/>
    <n v="1.3759232025000001"/>
    <x v="4"/>
  </r>
  <r>
    <s v="LUJAN"/>
    <x v="4"/>
    <s v="S/D"/>
    <s v="DAVIO JUAN JOSE"/>
    <n v="105"/>
    <n v="-34.5297889709"/>
    <n v="-59.242340087899997"/>
    <n v="114975"/>
    <n v="4599"/>
    <n v="25294500"/>
    <n v="2.5299999999999998"/>
    <n v="12053.087253900001"/>
    <n v="1.3759232025000001"/>
    <x v="4"/>
  </r>
  <r>
    <s v="RIVADAVIA"/>
    <x v="4"/>
    <s v="S/N."/>
    <s v="PEREYRA MIGUEL ANGEL"/>
    <n v="105"/>
    <n v="-35.711919999999999"/>
    <n v="-62.96687"/>
    <n v="114975"/>
    <n v="4599"/>
    <n v="25294500"/>
    <n v="2.5299999999999998"/>
    <n v="12053.087253900001"/>
    <n v="1.3759232025000001"/>
    <x v="4"/>
  </r>
  <r>
    <s v="TANDIL"/>
    <x v="4"/>
    <s v="LOS OSOS"/>
    <s v="TRESANTO S.R.L."/>
    <n v="105"/>
    <n v="-37.412959999999998"/>
    <n v="-59.178040000000003"/>
    <n v="114975"/>
    <n v="4599"/>
    <n v="25294500"/>
    <n v="2.5299999999999998"/>
    <n v="12053.087253900001"/>
    <n v="1.3759232025000001"/>
    <x v="4"/>
  </r>
  <r>
    <s v="EXALTACION DE LA CRUZ"/>
    <x v="4"/>
    <s v="EL CENTINELA"/>
    <s v="EL PIHUELO S A"/>
    <n v="104"/>
    <n v="-34.214509999999997"/>
    <n v="-59.282260000000001"/>
    <n v="113880"/>
    <n v="4555.2"/>
    <n v="25053600"/>
    <n v="2.5099999999999998"/>
    <n v="11938.29594672"/>
    <n v="1.362819172"/>
    <x v="4"/>
  </r>
  <r>
    <s v="GENERAL PAZ"/>
    <x v="4"/>
    <s v="SAN IGNACIO"/>
    <s v="RODRIGUEZ MIRTA AGUEDA"/>
    <n v="104"/>
    <n v="-35.429650000000002"/>
    <n v="-58.397500000000001"/>
    <n v="113880"/>
    <n v="4555.2"/>
    <n v="25053600"/>
    <n v="2.5099999999999998"/>
    <n v="11938.29594672"/>
    <n v="1.362819172"/>
    <x v="4"/>
  </r>
  <r>
    <s v="LA PLATA"/>
    <x v="4"/>
    <s v="SAN JOSE"/>
    <s v="SAN JOSE DE POBLET SRL"/>
    <n v="104"/>
    <n v="-35.076076999999998"/>
    <n v="-57.957419999999999"/>
    <n v="113880"/>
    <n v="4555.2"/>
    <n v="25053600"/>
    <n v="2.5099999999999998"/>
    <n v="11938.29594672"/>
    <n v="1.362819172"/>
    <x v="4"/>
  </r>
  <r>
    <s v="NAVARRO"/>
    <x v="4"/>
    <s v="SIN NOMBRE"/>
    <s v="CASTIGLIONI HECTOR, CASTIGLIONI RICARDO, CASTIGLIONI ISABEL"/>
    <n v="104"/>
    <n v="-35.015419999999999"/>
    <n v="-59.24821"/>
    <n v="113880"/>
    <n v="4555.2"/>
    <n v="25053600"/>
    <n v="2.5099999999999998"/>
    <n v="11938.29594672"/>
    <n v="1.362819172"/>
    <x v="4"/>
  </r>
  <r>
    <s v="CHIVILCOY"/>
    <x v="4"/>
    <s v="LA AGUADA."/>
    <s v="ORIHUELA MARIA DEL VALLE MATI"/>
    <n v="103"/>
    <n v="-34.978400000000001"/>
    <n v="-60.130760000000002"/>
    <n v="112785"/>
    <n v="4511.3999999999996"/>
    <n v="24812700"/>
    <n v="2.48"/>
    <n v="11823.50463954"/>
    <n v="1.3497151415000002"/>
    <x v="4"/>
  </r>
  <r>
    <s v="CHIVILCOY"/>
    <x v="4"/>
    <s v="LA ROSA."/>
    <s v="MIRRI ARCANGEL SERVILLANO"/>
    <n v="103"/>
    <n v="-35.056620000000002"/>
    <n v="-59.817729999999997"/>
    <n v="112785"/>
    <n v="4511.3999999999996"/>
    <n v="24812700"/>
    <n v="2.48"/>
    <n v="11823.50463954"/>
    <n v="1.3497151415000002"/>
    <x v="4"/>
  </r>
  <r>
    <s v="GENERAL LAS HERAS"/>
    <x v="4"/>
    <s v="LA MARKANDY"/>
    <s v="BLASCHKE ROBERTO ERNESTO"/>
    <n v="103"/>
    <n v="-34.7988"/>
    <n v="-59.015700000000002"/>
    <n v="112785"/>
    <n v="4511.3999999999996"/>
    <n v="24812700"/>
    <n v="2.48"/>
    <n v="11823.50463954"/>
    <n v="1.3497151415000002"/>
    <x v="4"/>
  </r>
  <r>
    <s v="GENERAL RODRIGUEZ"/>
    <x v="4"/>
    <s v="LAS ROSALIAS"/>
    <s v="FAISANES DEL CARMEN S.A."/>
    <n v="103"/>
    <n v="-34.629910000000002"/>
    <n v="-59.06718"/>
    <n v="112785"/>
    <n v="4511.3999999999996"/>
    <n v="24812700"/>
    <n v="2.48"/>
    <n v="11823.50463954"/>
    <n v="1.3497151415000002"/>
    <x v="4"/>
  </r>
  <r>
    <s v="TRENQUE LAUQUEN"/>
    <x v="4"/>
    <s v="&quot;EL CALDEN&quot;"/>
    <s v="SUCESION DE SAVY JORGE ALBERTO"/>
    <n v="103"/>
    <n v="-35.925049999999999"/>
    <n v="-62.675620000000002"/>
    <n v="112785"/>
    <n v="4511.3999999999996"/>
    <n v="24812700"/>
    <n v="2.48"/>
    <n v="11823.50463954"/>
    <n v="1.3497151415000002"/>
    <x v="4"/>
  </r>
  <r>
    <s v="AMEGHINO"/>
    <x v="4"/>
    <s v="SAN GUILLERMO"/>
    <s v="SAN GUILLERMO S.R.L."/>
    <n v="102"/>
    <n v="-34.864640000000001"/>
    <n v="-62.517339999999997"/>
    <n v="111690"/>
    <n v="4467.6000000000004"/>
    <n v="24571800"/>
    <n v="2.46"/>
    <n v="11708.713332360001"/>
    <n v="1.3366111110000001"/>
    <x v="4"/>
  </r>
  <r>
    <s v="CORONEL BRANDSEN"/>
    <x v="4"/>
    <s v="LA TAPERA"/>
    <s v="AVALOS RAMIRO"/>
    <n v="102"/>
    <n v="-35.11383"/>
    <n v="-58.159829999999999"/>
    <n v="111690"/>
    <n v="4467.6000000000004"/>
    <n v="24571800"/>
    <n v="2.46"/>
    <n v="11708.713332360001"/>
    <n v="1.3366111110000001"/>
    <x v="4"/>
  </r>
  <r>
    <s v="GENERAL VILLEGAS"/>
    <x v="4"/>
    <s v="DON ELIGIO"/>
    <s v="YEREGUI MIGUEL ANGEL"/>
    <n v="102"/>
    <n v="-34.878189999999996"/>
    <n v="-63.2012"/>
    <n v="111690"/>
    <n v="4467.6000000000004"/>
    <n v="24571800"/>
    <n v="2.46"/>
    <n v="11708.713332360001"/>
    <n v="1.3366111110000001"/>
    <x v="4"/>
  </r>
  <r>
    <s v="NUEVE DE JULIO"/>
    <x v="4"/>
    <s v="DON PEDRO III"/>
    <s v="ORSO MARIA BELEN"/>
    <n v="102"/>
    <n v="-35.751649999999998"/>
    <n v="-61.041409999999999"/>
    <n v="111690"/>
    <n v="4467.6000000000004"/>
    <n v="24571800"/>
    <n v="2.46"/>
    <n v="11708.713332360001"/>
    <n v="1.3366111110000001"/>
    <x v="4"/>
  </r>
  <r>
    <s v="TRENQUE LAUQUEN"/>
    <x v="4"/>
    <s v="PADRE CASTELLARO"/>
    <s v="INSTITUTO AGROTECNICO PADRE CASTELLARO"/>
    <n v="102"/>
    <n v="-35.848030000000001"/>
    <n v="-62.524459999999998"/>
    <n v="111690"/>
    <n v="4467.6000000000004"/>
    <n v="24571800"/>
    <n v="2.46"/>
    <n v="11708.713332360001"/>
    <n v="1.3366111110000001"/>
    <x v="4"/>
  </r>
  <r>
    <s v="TRENQUE LAUQUEN"/>
    <x v="4"/>
    <s v="EL DESPILCHAO"/>
    <s v="ROTE#O RICARDO ALBERTO"/>
    <n v="102"/>
    <n v="-36.067962999999999"/>
    <n v="-62.790320000000001"/>
    <n v="111690"/>
    <n v="4467.6000000000004"/>
    <n v="24571800"/>
    <n v="2.46"/>
    <n v="11708.713332360001"/>
    <n v="1.3366111110000001"/>
    <x v="4"/>
  </r>
  <r>
    <s v="CARMEN DE ARECO"/>
    <x v="4"/>
    <s v="LA CALIFORNIA"/>
    <s v="NAKAJIMA LEONARDO ALBERTO"/>
    <n v="101"/>
    <n v="-34.439071655299998"/>
    <n v="-59.8364295959"/>
    <n v="110595"/>
    <n v="4423.8"/>
    <n v="24330900"/>
    <n v="2.4300000000000002"/>
    <n v="11593.92202518"/>
    <n v="1.3235070805"/>
    <x v="4"/>
  </r>
  <r>
    <s v="CHIVILCOY"/>
    <x v="4"/>
    <s v="S/N"/>
    <s v="ARIATA ANGEL LUIS"/>
    <n v="101"/>
    <n v="-34.74832"/>
    <n v="-60.028939999999999"/>
    <n v="110595"/>
    <n v="4423.8"/>
    <n v="24330900"/>
    <n v="2.4300000000000002"/>
    <n v="11593.92202518"/>
    <n v="1.3235070805"/>
    <x v="4"/>
  </r>
  <r>
    <s v="MAGDALENA"/>
    <x v="4"/>
    <s v="LOS PECANES"/>
    <s v="MILONE JORGE HORACIO"/>
    <n v="101"/>
    <n v="-35.206380000000003"/>
    <n v="-57.69623"/>
    <n v="110595"/>
    <n v="4423.8"/>
    <n v="24330900"/>
    <n v="2.4300000000000002"/>
    <n v="11593.92202518"/>
    <n v="1.3235070805"/>
    <x v="4"/>
  </r>
  <r>
    <s v="MERCEDES"/>
    <x v="4"/>
    <s v="S/N"/>
    <s v="SEMINO ROMEO SIXTO Y SEMINO JAVIER HUMBERTO SOC DE HECHO"/>
    <n v="101"/>
    <n v="-34.6526908875"/>
    <n v="-59.320831298800002"/>
    <n v="110595"/>
    <n v="4423.8"/>
    <n v="24330900"/>
    <n v="2.4300000000000002"/>
    <n v="11593.92202518"/>
    <n v="1.3235070805"/>
    <x v="4"/>
  </r>
  <r>
    <s v="NAVARRO"/>
    <x v="4"/>
    <s v="CHOTRO ARCADIO"/>
    <s v="CHOTRO ARCADIO BENITO"/>
    <n v="101"/>
    <n v="-35.109969999999997"/>
    <n v="-59.376620000000003"/>
    <n v="110595"/>
    <n v="4423.8"/>
    <n v="24330900"/>
    <n v="2.4300000000000002"/>
    <n v="11593.92202518"/>
    <n v="1.3235070805"/>
    <x v="4"/>
  </r>
  <r>
    <s v="SUIPACHA"/>
    <x v="4"/>
    <s v="EL COMIENZO"/>
    <s v="POLETTI AMERICO JOSE"/>
    <n v="101"/>
    <n v="-34.791969999999999"/>
    <n v="-59.742759999999997"/>
    <n v="110595"/>
    <n v="4423.8"/>
    <n v="24330900"/>
    <n v="2.4300000000000002"/>
    <n v="11593.92202518"/>
    <n v="1.3235070805"/>
    <x v="4"/>
  </r>
  <r>
    <s v="TRES ARROYOS"/>
    <x v="4"/>
    <s v="LA LAGUNA SECA"/>
    <s v="VAN DER BERG NICOLAS"/>
    <n v="101"/>
    <n v="-38.394210000000001"/>
    <n v="-60.199930000000002"/>
    <n v="110595"/>
    <n v="4423.8"/>
    <n v="24330900"/>
    <n v="2.4300000000000002"/>
    <n v="11593.92202518"/>
    <n v="1.3235070805"/>
    <x v="4"/>
  </r>
  <r>
    <s v="BOLIVAR"/>
    <x v="4"/>
    <s v="LA RAQUEL"/>
    <s v="GALVAN ROBERTO ELOY"/>
    <n v="100"/>
    <n v="-36.202300000000001"/>
    <n v="-61.090629999999997"/>
    <n v="109500"/>
    <n v="4380"/>
    <n v="24090000"/>
    <n v="2.41"/>
    <n v="11479.130718"/>
    <n v="1.3104030500000001"/>
    <x v="4"/>
  </r>
  <r>
    <s v="CARLOS TEJEDOR"/>
    <x v="4"/>
    <s v="SAN JUSTO"/>
    <s v="CRIADO ESTEBAN BENEDICTO"/>
    <n v="100"/>
    <n v="-35.66489"/>
    <n v="-62.202030000000001"/>
    <n v="109500"/>
    <n v="4380"/>
    <n v="24090000"/>
    <n v="2.41"/>
    <n v="11479.130718"/>
    <n v="1.3104030500000001"/>
    <x v="4"/>
  </r>
  <r>
    <s v="GENERAL PAZ"/>
    <x v="4"/>
    <s v="EL ABREPU?O"/>
    <s v="DIAZ CRISTIAN ANDRES"/>
    <n v="100"/>
    <n v="-35.470930000000003"/>
    <n v="-58.277929999999998"/>
    <n v="109500"/>
    <n v="4380"/>
    <n v="24090000"/>
    <n v="2.41"/>
    <n v="11479.130718"/>
    <n v="1.3104030500000001"/>
    <x v="4"/>
  </r>
  <r>
    <s v="NAVARRO"/>
    <x v="4"/>
    <s v="LOS JUANCITOS"/>
    <s v="BUGALLO MARCELO EDUARDO"/>
    <n v="100"/>
    <n v="-34.921300000000002"/>
    <n v="-59.228729999999999"/>
    <n v="109500"/>
    <n v="4380"/>
    <n v="24090000"/>
    <n v="2.41"/>
    <n v="11479.130718"/>
    <n v="1.3104030500000001"/>
    <x v="4"/>
  </r>
  <r>
    <s v="NAVARRO"/>
    <x v="4"/>
    <s v="DON JOSE"/>
    <s v="ESTRUCH MANUEL ENRIQUE"/>
    <n v="100"/>
    <n v="-35.124429999999997"/>
    <n v="-59.35528"/>
    <n v="109500"/>
    <n v="4380"/>
    <n v="24090000"/>
    <n v="2.41"/>
    <n v="11479.130718"/>
    <n v="1.3104030500000001"/>
    <x v="4"/>
  </r>
  <r>
    <s v="SUIPACHA"/>
    <x v="4"/>
    <s v="SANTA EMILIA"/>
    <s v="ESTABLECIMIENTO SANTA EMILIA DE SPINELLI MARIA LORENA Y SPINE"/>
    <n v="100"/>
    <n v="-34.684629999999999"/>
    <n v="-59.645899999999997"/>
    <n v="109500"/>
    <n v="4380"/>
    <n v="24090000"/>
    <n v="2.41"/>
    <n v="11479.130718"/>
    <n v="1.3104030500000001"/>
    <x v="4"/>
  </r>
  <r>
    <s v="LUJAN"/>
    <x v="4"/>
    <s v="COLONIA MONTES DE OCA"/>
    <s v="COLONIA NACIONAL DR MANUEL A MONTES DE OCA"/>
    <n v="99"/>
    <n v="-34.417070000000002"/>
    <n v="-59.149520000000003"/>
    <n v="108405"/>
    <n v="4336.2"/>
    <n v="23849100"/>
    <n v="2.38"/>
    <n v="11364.339410820001"/>
    <n v="1.2972990195"/>
    <x v="4"/>
  </r>
  <r>
    <s v="GENERAL LAS HERAS"/>
    <x v="4"/>
    <s v="S/N"/>
    <s v="SUCESION DE CAMARA ANTOLIN"/>
    <n v="98"/>
    <n v="-34.795900000000003"/>
    <n v="-59.090899999999998"/>
    <n v="107310"/>
    <n v="4292.3999999999996"/>
    <n v="23608200"/>
    <n v="2.36"/>
    <n v="11249.54810364"/>
    <n v="1.284194989"/>
    <x v="4"/>
  </r>
  <r>
    <s v="GENERAL LAS HERAS"/>
    <x v="4"/>
    <s v="AMANECER"/>
    <s v="INSAURGARAT NELIDA ERMELINA"/>
    <n v="98"/>
    <n v="-34.830599999999997"/>
    <n v="-59.1706"/>
    <n v="107310"/>
    <n v="4292.3999999999996"/>
    <n v="23608200"/>
    <n v="2.36"/>
    <n v="11249.54810364"/>
    <n v="1.284194989"/>
    <x v="4"/>
  </r>
  <r>
    <s v="GENERAL LAS HERAS"/>
    <x v="4"/>
    <s v="MAYREE"/>
    <s v="BLASCHKE MARIA HAYDEE"/>
    <n v="98"/>
    <n v="-34.796100000000003"/>
    <n v="-59.010159999999999"/>
    <n v="107310"/>
    <n v="4292.3999999999996"/>
    <n v="23608200"/>
    <n v="2.36"/>
    <n v="11249.54810364"/>
    <n v="1.284194989"/>
    <x v="4"/>
  </r>
  <r>
    <s v="GENERAL VILLEGAS"/>
    <x v="4"/>
    <s v="SAN GENARO"/>
    <s v="SEDDA HERMANOS SOC DE HECHO"/>
    <n v="98"/>
    <n v="-34.756500000000003"/>
    <n v="-63.23565"/>
    <n v="107310"/>
    <n v="4292.3999999999996"/>
    <n v="23608200"/>
    <n v="2.36"/>
    <n v="11249.54810364"/>
    <n v="1.284194989"/>
    <x v="4"/>
  </r>
  <r>
    <s v="LINCOLN"/>
    <x v="4"/>
    <s v="SANTA MARIA -TAMBO"/>
    <s v="ITURRIAGA SEBASTIAN MARIA"/>
    <n v="98"/>
    <n v="-35.260210000000001"/>
    <n v="-61.945010000000003"/>
    <n v="107310"/>
    <n v="4292.3999999999996"/>
    <n v="23608200"/>
    <n v="2.36"/>
    <n v="11249.54810364"/>
    <n v="1.284194989"/>
    <x v="4"/>
  </r>
  <r>
    <s v="LOBOS"/>
    <x v="4"/>
    <s v="SAN LUIS"/>
    <s v="VISCA MIGUEL ANGEL"/>
    <n v="98"/>
    <n v="-35.090919999999997"/>
    <n v="-59.142699999999998"/>
    <n v="107310"/>
    <n v="4292.3999999999996"/>
    <n v="23608200"/>
    <n v="2.36"/>
    <n v="11249.54810364"/>
    <n v="1.284194989"/>
    <x v="4"/>
  </r>
  <r>
    <s v="BENITO JUAREZ"/>
    <x v="4"/>
    <s v="VALLE VERDE"/>
    <s v="HAMAD MIGUEL ANGEL"/>
    <n v="97"/>
    <n v="-37.603549999999998"/>
    <n v="-59.642510000000001"/>
    <n v="106215"/>
    <n v="4248.6000000000004"/>
    <n v="23367300"/>
    <n v="2.34"/>
    <n v="11134.75679646"/>
    <n v="1.2710909585000001"/>
    <x v="4"/>
  </r>
  <r>
    <s v="NAVARRO"/>
    <x v="4"/>
    <s v="S/N"/>
    <s v="OPOCA LUIS ENRIQUE"/>
    <n v="97"/>
    <n v="-35.010688781699997"/>
    <n v="-59.526821136499997"/>
    <n v="106215"/>
    <n v="4248.6000000000004"/>
    <n v="23367300"/>
    <n v="2.34"/>
    <n v="11134.75679646"/>
    <n v="1.2710909585000001"/>
    <x v="4"/>
  </r>
  <r>
    <s v="SAN ANDRES DE GILES"/>
    <x v="4"/>
    <s v="LA ROSADITA"/>
    <s v="CIATTEI MAXIMILIANO OSVALDO"/>
    <n v="97"/>
    <n v="-34.39575"/>
    <n v="-59.351840000000003"/>
    <n v="106215"/>
    <n v="4248.6000000000004"/>
    <n v="23367300"/>
    <n v="2.34"/>
    <n v="11134.75679646"/>
    <n v="1.2710909585000001"/>
    <x v="4"/>
  </r>
  <r>
    <s v="BRAGADO"/>
    <x v="4"/>
    <s v="LA MARUKENA"/>
    <s v="JOSANI SRL"/>
    <n v="96"/>
    <n v="-35.206099999999999"/>
    <n v="-60.65119"/>
    <n v="105120"/>
    <n v="4204.8"/>
    <n v="23126400"/>
    <n v="2.31"/>
    <n v="11019.965489280001"/>
    <n v="1.257986928"/>
    <x v="4"/>
  </r>
  <r>
    <s v="CAMPANA"/>
    <x v="4"/>
    <s v="LAS TRES MARIAS BOVINOS"/>
    <s v="EKSERCIYAN BOGOS ASADUR"/>
    <n v="96"/>
    <n v="-34.314446089800001"/>
    <n v="-58.950104713400002"/>
    <n v="105120"/>
    <n v="4204.8"/>
    <n v="23126400"/>
    <n v="2.31"/>
    <n v="11019.965489280001"/>
    <n v="1.257986928"/>
    <x v="4"/>
  </r>
  <r>
    <s v="GENERAL LAS HERAS"/>
    <x v="4"/>
    <s v="LA PRODUCCION"/>
    <s v="SALABERRY FERNANDO PATRICIO"/>
    <n v="96"/>
    <n v="-34.918900000000001"/>
    <n v="-58.9876"/>
    <n v="105120"/>
    <n v="4204.8"/>
    <n v="23126400"/>
    <n v="2.31"/>
    <n v="11019.965489280001"/>
    <n v="1.257986928"/>
    <x v="4"/>
  </r>
  <r>
    <s v="LEANDRO N. ALEM"/>
    <x v="4"/>
    <s v="ALCASENA MARTA"/>
    <s v="LINKOLECHE SA"/>
    <n v="96"/>
    <n v="-34.490560000000002"/>
    <n v="-61.894170000000003"/>
    <n v="105120"/>
    <n v="4204.8"/>
    <n v="23126400"/>
    <n v="2.31"/>
    <n v="11019.965489280001"/>
    <n v="1.257986928"/>
    <x v="4"/>
  </r>
  <r>
    <s v="LOBOS"/>
    <x v="4"/>
    <s v="ARGOVIA"/>
    <s v="MARTI CARLOS JOSE"/>
    <n v="96"/>
    <n v="-35.257900237999998"/>
    <n v="-58.934280395499997"/>
    <n v="105120"/>
    <n v="4204.8"/>
    <n v="23126400"/>
    <n v="2.31"/>
    <n v="11019.965489280001"/>
    <n v="1.257986928"/>
    <x v="4"/>
  </r>
  <r>
    <s v="MERCEDES"/>
    <x v="4"/>
    <s v="SAN LUCAS"/>
    <s v="SAN LUCAS INTEGRAL SRL"/>
    <n v="96"/>
    <n v="-34.695140000000002"/>
    <n v="-59.586309999999997"/>
    <n v="105120"/>
    <n v="4204.8"/>
    <n v="23126400"/>
    <n v="2.31"/>
    <n v="11019.965489280001"/>
    <n v="1.257986928"/>
    <x v="4"/>
  </r>
  <r>
    <s v="SAN VICENTE"/>
    <x v="4"/>
    <s v="LA CELESTINA"/>
    <s v="LANDABURU CESAR OSCAR"/>
    <n v="96"/>
    <n v="-35.069139999999997"/>
    <n v="-58.488939999999999"/>
    <n v="105120"/>
    <n v="4204.8"/>
    <n v="23126400"/>
    <n v="2.31"/>
    <n v="11019.965489280001"/>
    <n v="1.257986928"/>
    <x v="4"/>
  </r>
  <r>
    <s v="SUIPACHA"/>
    <x v="4"/>
    <s v="BUENA VISTA"/>
    <s v="MARTINEZ AGUSTIN ALFREDO"/>
    <n v="96"/>
    <n v="-34.710689544700003"/>
    <n v="-59.826961517299999"/>
    <n v="105120"/>
    <n v="4204.8"/>
    <n v="23126400"/>
    <n v="2.31"/>
    <n v="11019.965489280001"/>
    <n v="1.257986928"/>
    <x v="4"/>
  </r>
  <r>
    <s v="CORONEL SUAREZ"/>
    <x v="4"/>
    <s v="MALAL-CO"/>
    <s v="SCHMIDT NESTOR FABIAN"/>
    <n v="95"/>
    <n v="-37.460025999999999"/>
    <n v="-61.813316"/>
    <n v="104025"/>
    <n v="4161"/>
    <n v="22885500"/>
    <n v="2.29"/>
    <n v="10905.1741821"/>
    <n v="1.2448828974999999"/>
    <x v="4"/>
  </r>
  <r>
    <s v="LOBOS"/>
    <x v="4"/>
    <s v="LA FE"/>
    <s v="SILVA GRACIELA NOEMI"/>
    <n v="95"/>
    <n v="-35.224429999999998"/>
    <n v="-59.102730000000001"/>
    <n v="104025"/>
    <n v="4161"/>
    <n v="22885500"/>
    <n v="2.29"/>
    <n v="10905.1741821"/>
    <n v="1.2448828974999999"/>
    <x v="4"/>
  </r>
  <r>
    <s v="NAVARRO"/>
    <x v="4"/>
    <s v="LA BELU"/>
    <s v="ONETTO RUBEN DARIO"/>
    <n v="95"/>
    <n v="-34.91328"/>
    <n v="-59.439830000000001"/>
    <n v="104025"/>
    <n v="4161"/>
    <n v="22885500"/>
    <n v="2.29"/>
    <n v="10905.1741821"/>
    <n v="1.2448828974999999"/>
    <x v="4"/>
  </r>
  <r>
    <s v="PELLEGRINI"/>
    <x v="4"/>
    <s v="LA MARIA ANTONELLA"/>
    <s v="PEIRETTI CESAR GERARDO"/>
    <n v="95"/>
    <n v="-36.194469451899998"/>
    <n v="-63.1624107361"/>
    <n v="104025"/>
    <n v="4161"/>
    <n v="22885500"/>
    <n v="2.29"/>
    <n v="10905.1741821"/>
    <n v="1.2448828974999999"/>
    <x v="4"/>
  </r>
  <r>
    <s v="BOLIVAR"/>
    <x v="4"/>
    <s v="DON MIGUEL"/>
    <s v="MORAN MANUEL MIGUELITO"/>
    <n v="94"/>
    <n v="-36.307650000000002"/>
    <n v="-61.375079999999997"/>
    <n v="102930"/>
    <n v="4117.2"/>
    <n v="22644600"/>
    <n v="2.2599999999999998"/>
    <n v="10790.38287492"/>
    <n v="1.2317788670000001"/>
    <x v="4"/>
  </r>
  <r>
    <s v="CA?UELAS"/>
    <x v="4"/>
    <s v="DON PEDRO"/>
    <s v="FERNANDO,MARTINEZ E HIJOS  SOCIEDAD DE RESPONSABILIDAD LIMIT"/>
    <n v="94"/>
    <n v="-35.002529144299999"/>
    <n v="-58.806438446000001"/>
    <n v="102930"/>
    <n v="4117.2"/>
    <n v="22644600"/>
    <n v="2.2599999999999998"/>
    <n v="10790.38287492"/>
    <n v="1.2317788670000001"/>
    <x v="4"/>
  </r>
  <r>
    <s v="CORONEL SUAREZ"/>
    <x v="4"/>
    <s v="SIN NOMBRE"/>
    <s v="MALCOLM JUAN CARLOS"/>
    <n v="94"/>
    <n v="-37.235680000000002"/>
    <n v="-62.142049999999998"/>
    <n v="102930"/>
    <n v="4117.2"/>
    <n v="22644600"/>
    <n v="2.2599999999999998"/>
    <n v="10790.38287492"/>
    <n v="1.2317788670000001"/>
    <x v="4"/>
  </r>
  <r>
    <s v="GENERAL PINTO"/>
    <x v="4"/>
    <s v="EL OLIVO"/>
    <s v="DEL RIO MARGARITA SOFIA"/>
    <n v="94"/>
    <n v="-34.810380000000002"/>
    <n v="-62.14658"/>
    <n v="102930"/>
    <n v="4117.2"/>
    <n v="22644600"/>
    <n v="2.2599999999999998"/>
    <n v="10790.38287492"/>
    <n v="1.2317788670000001"/>
    <x v="4"/>
  </r>
  <r>
    <s v="GENERAL PINTO"/>
    <x v="4"/>
    <s v="EL ABUELO"/>
    <s v="FALCONE RICARDO"/>
    <n v="94"/>
    <n v="-34.778480000000002"/>
    <n v="-62.182749999999999"/>
    <n v="102930"/>
    <n v="4117.2"/>
    <n v="22644600"/>
    <n v="2.2599999999999998"/>
    <n v="10790.38287492"/>
    <n v="1.2317788670000001"/>
    <x v="4"/>
  </r>
  <r>
    <s v="MARCOS PAZ"/>
    <x v="4"/>
    <s v="LA POCA SOMBRA"/>
    <s v="SOSA JORGE OSVALDO"/>
    <n v="94"/>
    <n v="-34.906170000000003"/>
    <n v="-58.819330000000001"/>
    <n v="102930"/>
    <n v="4117.2"/>
    <n v="22644600"/>
    <n v="2.2599999999999998"/>
    <n v="10790.38287492"/>
    <n v="1.2317788670000001"/>
    <x v="4"/>
  </r>
  <r>
    <s v="CORONEL SUAREZ"/>
    <x v="4"/>
    <s v="EL TAMBO"/>
    <s v="SCHMIDT NESTOR FABIAN"/>
    <n v="93"/>
    <n v="-37.254919999999998"/>
    <n v="-62.118110000000001"/>
    <n v="101835"/>
    <n v="4073.4"/>
    <n v="22403700"/>
    <n v="2.2400000000000002"/>
    <n v="10675.591567740001"/>
    <n v="1.2186748365000002"/>
    <x v="4"/>
  </r>
  <r>
    <s v="GENERAL PINTO"/>
    <x v="4"/>
    <s v="S/N"/>
    <s v="PEREZ PEDRO ANTONIO"/>
    <n v="93"/>
    <n v="-34.777149999999999"/>
    <n v="-61.890549999999998"/>
    <n v="101835"/>
    <n v="4073.4"/>
    <n v="22403700"/>
    <n v="2.2400000000000002"/>
    <n v="10675.591567740001"/>
    <n v="1.2186748365000002"/>
    <x v="4"/>
  </r>
  <r>
    <s v="GUAMINI"/>
    <x v="4"/>
    <s v="EL 27 DICIEMBRE"/>
    <s v="SALVADOR HORACIO RUBEN"/>
    <n v="93"/>
    <n v="-36.892400000000002"/>
    <n v="-62.39716"/>
    <n v="101835"/>
    <n v="4073.4"/>
    <n v="22403700"/>
    <n v="2.2400000000000002"/>
    <n v="10675.591567740001"/>
    <n v="1.2186748365000002"/>
    <x v="4"/>
  </r>
  <r>
    <s v="PEHUAJO"/>
    <x v="4"/>
    <s v="S.N."/>
    <s v="FERNANDEZ CARLOS ADRIAN"/>
    <n v="93"/>
    <n v="-35.829689025900002"/>
    <n v="-62.133998870799999"/>
    <n v="101835"/>
    <n v="4073.4"/>
    <n v="22403700"/>
    <n v="2.2400000000000002"/>
    <n v="10675.591567740001"/>
    <n v="1.2186748365000002"/>
    <x v="4"/>
  </r>
  <r>
    <s v="PELLEGRINI"/>
    <x v="4"/>
    <s v="EL TREBOL"/>
    <s v="COLLANTES CARLOS ALBERTO"/>
    <n v="93"/>
    <n v="-36.16545"/>
    <n v="-63.11036"/>
    <n v="101835"/>
    <n v="4073.4"/>
    <n v="22403700"/>
    <n v="2.2400000000000002"/>
    <n v="10675.591567740001"/>
    <n v="1.2186748365000002"/>
    <x v="4"/>
  </r>
  <r>
    <s v="GENERAL ARENALES"/>
    <x v="4"/>
    <s v="DON EUGENIO II"/>
    <s v="ESTABLECIMIENTO DON EUGENIO S. R. L."/>
    <n v="92"/>
    <n v="-34.303375000000003"/>
    <n v="-61.307034000000002"/>
    <n v="100740"/>
    <n v="4029.6"/>
    <n v="22162800"/>
    <n v="2.2200000000000002"/>
    <n v="10560.80026056"/>
    <n v="1.2055708059999999"/>
    <x v="4"/>
  </r>
  <r>
    <s v="GENERAL PINTO"/>
    <x v="4"/>
    <s v="DON SEBASTIAN"/>
    <s v="EDER ELSA GRACIELA"/>
    <n v="92"/>
    <n v="-34.576210000000003"/>
    <n v="-61.92783"/>
    <n v="100740"/>
    <n v="4029.6"/>
    <n v="22162800"/>
    <n v="2.2200000000000002"/>
    <n v="10560.80026056"/>
    <n v="1.2055708059999999"/>
    <x v="4"/>
  </r>
  <r>
    <s v="GENERAL VILLEGAS"/>
    <x v="4"/>
    <s v="LAS ROSAS"/>
    <s v="AGUIRRE RICARDO ROBERTO"/>
    <n v="92"/>
    <n v="-34.672530000000002"/>
    <n v="-63.358179999999997"/>
    <n v="100740"/>
    <n v="4029.6"/>
    <n v="22162800"/>
    <n v="2.2200000000000002"/>
    <n v="10560.80026056"/>
    <n v="1.2055708059999999"/>
    <x v="4"/>
  </r>
  <r>
    <s v="NAVARRO"/>
    <x v="4"/>
    <s v="LA PEPA"/>
    <s v="MECCIA MATIAS DANIEL"/>
    <n v="92"/>
    <n v="-35.038429999999998"/>
    <n v="-59.277079999999998"/>
    <n v="100740"/>
    <n v="4029.6"/>
    <n v="22162800"/>
    <n v="2.2200000000000002"/>
    <n v="10560.80026056"/>
    <n v="1.2055708059999999"/>
    <x v="4"/>
  </r>
  <r>
    <s v="OLAVARRIA"/>
    <x v="4"/>
    <s v="EL ROCIO"/>
    <s v="SUCESION DE HERNANDEZ HUMBERTO"/>
    <n v="92"/>
    <n v="-37.027430000000003"/>
    <n v="-60.420169999999999"/>
    <n v="100740"/>
    <n v="4029.6"/>
    <n v="22162800"/>
    <n v="2.2200000000000002"/>
    <n v="10560.80026056"/>
    <n v="1.2055708059999999"/>
    <x v="4"/>
  </r>
  <r>
    <s v="PEHUAJO"/>
    <x v="4"/>
    <s v="SAN BENITO"/>
    <s v="PEREZ ROBERTO PRIMITIVO"/>
    <n v="92"/>
    <n v="-35.850470000000001"/>
    <n v="-62.018990000000002"/>
    <n v="100740"/>
    <n v="4029.6"/>
    <n v="22162800"/>
    <n v="2.2200000000000002"/>
    <n v="10560.80026056"/>
    <n v="1.2055708059999999"/>
    <x v="4"/>
  </r>
  <r>
    <s v="TRENQUE LAUQUEN"/>
    <x v="4"/>
    <s v="LA LEONILDA"/>
    <s v="JOSE MARIA ALDUNCIN E HIJOS S C"/>
    <n v="92"/>
    <n v="-36.033769999999997"/>
    <n v="-62.405209999999997"/>
    <n v="100740"/>
    <n v="4029.6"/>
    <n v="22162800"/>
    <n v="2.2200000000000002"/>
    <n v="10560.80026056"/>
    <n v="1.2055708059999999"/>
    <x v="4"/>
  </r>
  <r>
    <s v="VEINTICINCO DE MAYO"/>
    <x v="4"/>
    <s v="&quot;ESTABLECIMIENTO SAN ANTO"/>
    <s v="GUARDINI EDUARDO"/>
    <n v="92"/>
    <n v="-35.244140000000002"/>
    <n v="-59.97072"/>
    <n v="100740"/>
    <n v="4029.6"/>
    <n v="22162800"/>
    <n v="2.2200000000000002"/>
    <n v="10560.80026056"/>
    <n v="1.2055708059999999"/>
    <x v="4"/>
  </r>
  <r>
    <s v="EXALTACION DE LA CRUZ"/>
    <x v="4"/>
    <s v="SAN VICENTE"/>
    <s v="DAVIO JOSE LUIS Y DAVIO JUAN MANUEL S H"/>
    <n v="91"/>
    <n v="-34.439619999999998"/>
    <n v="-59.106990000000003"/>
    <n v="99645"/>
    <n v="3985.8"/>
    <n v="21921900"/>
    <n v="2.19"/>
    <n v="10446.00895338"/>
    <n v="1.1924667755"/>
    <x v="4"/>
  </r>
  <r>
    <s v="GENERAL LAMADRID"/>
    <x v="4"/>
    <s v="DELFIMAR"/>
    <s v="JUARROS JOSE LUIS"/>
    <n v="91"/>
    <n v="-37.266769409200002"/>
    <n v="-61.261379241900002"/>
    <n v="99645"/>
    <n v="3985.8"/>
    <n v="21921900"/>
    <n v="2.19"/>
    <n v="10446.00895338"/>
    <n v="1.1924667755"/>
    <x v="4"/>
  </r>
  <r>
    <s v="LUJAN"/>
    <x v="4"/>
    <s v="LOS DOS LEONES"/>
    <s v="BESADA NESTOR EDGARDO"/>
    <n v="91"/>
    <n v="-34.631570000000004"/>
    <n v="-59.267209999999999"/>
    <n v="99645"/>
    <n v="3985.8"/>
    <n v="21921900"/>
    <n v="2.19"/>
    <n v="10446.00895338"/>
    <n v="1.1924667755"/>
    <x v="4"/>
  </r>
  <r>
    <s v="NAVARRO"/>
    <x v="4"/>
    <s v="DON BAUTISTA"/>
    <s v="FURIASSE ADALBERTO PASCUAL"/>
    <n v="91"/>
    <n v="-34.955590000000001"/>
    <n v="-59.174309999999998"/>
    <n v="99645"/>
    <n v="3985.8"/>
    <n v="21921900"/>
    <n v="2.19"/>
    <n v="10446.00895338"/>
    <n v="1.1924667755"/>
    <x v="4"/>
  </r>
  <r>
    <s v="NAVARRO"/>
    <x v="4"/>
    <s v="EL TALA"/>
    <s v="BUGALLO MARCELO EDUARDO"/>
    <n v="91"/>
    <n v="-34.931049346899997"/>
    <n v="-59.236118316700001"/>
    <n v="99645"/>
    <n v="3985.8"/>
    <n v="21921900"/>
    <n v="2.19"/>
    <n v="10446.00895338"/>
    <n v="1.1924667755"/>
    <x v="4"/>
  </r>
  <r>
    <s v="CORONEL PRINGLES"/>
    <x v="4"/>
    <s v="CHACRA ZUBIRI"/>
    <s v="VAZQUEZ GUSTAVO OSVEL"/>
    <n v="90"/>
    <n v="-37.995840000000001"/>
    <n v="-61.37182"/>
    <n v="98550"/>
    <n v="3942"/>
    <n v="21681000"/>
    <n v="2.17"/>
    <n v="10331.217646200001"/>
    <n v="1.1793627450000002"/>
    <x v="4"/>
  </r>
  <r>
    <s v="GENERAL LAS HERAS"/>
    <x v="4"/>
    <s v="SAN MARTIN"/>
    <s v="ECHEGARAY NIDIA INES"/>
    <n v="90"/>
    <n v="-34.978499999999997"/>
    <n v="-58.886899999999997"/>
    <n v="98550"/>
    <n v="3942"/>
    <n v="21681000"/>
    <n v="2.17"/>
    <n v="10331.217646200001"/>
    <n v="1.1793627450000002"/>
    <x v="4"/>
  </r>
  <r>
    <s v="GENERAL VILLEGAS"/>
    <x v="4"/>
    <s v="SAN GENARO"/>
    <s v="FRANCISCO M SEDDA E HIJOS SOC DE HECHO  FRANCISCO SEDDA OMAR"/>
    <n v="90"/>
    <n v="-34.756500000000003"/>
    <n v="-63.23565"/>
    <n v="98550"/>
    <n v="3942"/>
    <n v="21681000"/>
    <n v="2.17"/>
    <n v="10331.217646200001"/>
    <n v="1.1793627450000002"/>
    <x v="4"/>
  </r>
  <r>
    <s v="LINCOLN"/>
    <x v="4"/>
    <s v="EL PARDO"/>
    <s v="SUCESION DE ECHEGARAY CARLOS ALBERTO"/>
    <n v="90"/>
    <n v="-34.646999999999998"/>
    <n v="-61.483510000000003"/>
    <n v="98550"/>
    <n v="3942"/>
    <n v="21681000"/>
    <n v="2.17"/>
    <n v="10331.217646200001"/>
    <n v="1.1793627450000002"/>
    <x v="4"/>
  </r>
  <r>
    <s v="NUEVE DE JULIO"/>
    <x v="4"/>
    <s v="LAS 3 A"/>
    <s v="ESTEBAN S R L"/>
    <n v="90"/>
    <n v="-35.618639999999999"/>
    <n v="-60.931330000000003"/>
    <n v="98550"/>
    <n v="3942"/>
    <n v="21681000"/>
    <n v="2.17"/>
    <n v="10331.217646200001"/>
    <n v="1.1793627450000002"/>
    <x v="4"/>
  </r>
  <r>
    <s v="TRENQUE LAUQUEN"/>
    <x v="4"/>
    <s v="SADELY"/>
    <s v="GODIN MARIA ALEJANDRA"/>
    <n v="90"/>
    <n v="-36.200369999999999"/>
    <n v="-62.687269999999998"/>
    <n v="98550"/>
    <n v="3942"/>
    <n v="21681000"/>
    <n v="2.17"/>
    <n v="10331.217646200001"/>
    <n v="1.1793627450000002"/>
    <x v="4"/>
  </r>
  <r>
    <s v="ALBERTI"/>
    <x v="4"/>
    <s v="SIN NOMBRE"/>
    <s v="GARRONI CARLOS ALBERTO"/>
    <n v="89"/>
    <n v="-35.019058227499997"/>
    <n v="-60.325759887700002"/>
    <n v="97455"/>
    <n v="3898.2"/>
    <n v="21440100"/>
    <n v="2.14"/>
    <n v="10216.426339019999"/>
    <n v="1.1662587144999998"/>
    <x v="4"/>
  </r>
  <r>
    <s v="GENERAL LAMADRID"/>
    <x v="4"/>
    <s v="SANTA RITA (TAMBO)"/>
    <s v="COYUNDA SOCIEDAD DE RESPONSABILIDAD LIMITADA"/>
    <n v="89"/>
    <n v="-37.322229999999998"/>
    <n v="-61.440469999999998"/>
    <n v="97455"/>
    <n v="3898.2"/>
    <n v="21440100"/>
    <n v="2.14"/>
    <n v="10216.426339019999"/>
    <n v="1.1662587144999998"/>
    <x v="4"/>
  </r>
  <r>
    <s v="GENERAL PINTO"/>
    <x v="4"/>
    <s v="S/N"/>
    <s v="ESTABLECIMIENTO AGROPECUARIO LAS MAGNOLIAS SA"/>
    <n v="89"/>
    <n v="-34.457828521700002"/>
    <n v="-61.925140380899997"/>
    <n v="97455"/>
    <n v="3898.2"/>
    <n v="21440100"/>
    <n v="2.14"/>
    <n v="10216.426339019999"/>
    <n v="1.1662587144999998"/>
    <x v="4"/>
  </r>
  <r>
    <s v="LOBOS"/>
    <x v="4"/>
    <s v="SAN JOSE"/>
    <s v="ALVAREZ PEDRO ANTONIO"/>
    <n v="89"/>
    <n v="-35.030569999999997"/>
    <n v="-59.037689999999998"/>
    <n v="97455"/>
    <n v="3898.2"/>
    <n v="21440100"/>
    <n v="2.14"/>
    <n v="10216.426339019999"/>
    <n v="1.1662587144999998"/>
    <x v="4"/>
  </r>
  <r>
    <s v="NUEVE DE JULIO"/>
    <x v="4"/>
    <s v="EL ENCUENTRO"/>
    <s v="MAYLUKOL S. A."/>
    <n v="89"/>
    <n v="-35.50723"/>
    <n v="-60.854179999999999"/>
    <n v="97455"/>
    <n v="3898.2"/>
    <n v="21440100"/>
    <n v="2.14"/>
    <n v="10216.426339019999"/>
    <n v="1.1662587144999998"/>
    <x v="4"/>
  </r>
  <r>
    <s v="PEHUAJO"/>
    <x v="4"/>
    <s v="SAN LUIS"/>
    <s v="RAVELLO TIMOTEO JUAN"/>
    <n v="89"/>
    <n v="-35.871059417700003"/>
    <n v="-62.045730590799998"/>
    <n v="97455"/>
    <n v="3898.2"/>
    <n v="21440100"/>
    <n v="2.14"/>
    <n v="10216.426339019999"/>
    <n v="1.1662587144999998"/>
    <x v="4"/>
  </r>
  <r>
    <s v="SAN VICENTE"/>
    <x v="4"/>
    <s v="LOS NOGALES"/>
    <s v="FRANCUCCI SUSANA MATILDE"/>
    <n v="89"/>
    <n v="-35.111190000000001"/>
    <n v="-58.519649999999999"/>
    <n v="97455"/>
    <n v="3898.2"/>
    <n v="21440100"/>
    <n v="2.14"/>
    <n v="10216.426339019999"/>
    <n v="1.1662587144999998"/>
    <x v="4"/>
  </r>
  <r>
    <s v="SAN VICENTE"/>
    <x v="4"/>
    <s v="LA PALMERA"/>
    <s v="SASSO JOSE"/>
    <n v="89"/>
    <n v="-35.069310000000002"/>
    <n v="-58.484229999999997"/>
    <n v="97455"/>
    <n v="3898.2"/>
    <n v="21440100"/>
    <n v="2.14"/>
    <n v="10216.426339019999"/>
    <n v="1.1662587144999998"/>
    <x v="4"/>
  </r>
  <r>
    <s v="CHACABUCO"/>
    <x v="4"/>
    <s v="SIN NOMBRE"/>
    <s v="REIL JUAN JOSE"/>
    <n v="88"/>
    <n v="-34.592998504599997"/>
    <n v="-60.007999420200001"/>
    <n v="96360"/>
    <n v="3854.4"/>
    <n v="21199200"/>
    <n v="2.12"/>
    <n v="10101.63503184"/>
    <n v="1.153154684"/>
    <x v="4"/>
  </r>
  <r>
    <s v="MAR CHIQUITA"/>
    <x v="4"/>
    <s v="TAMBO ESC AGROP. NICANOR EZEYZA"/>
    <s v="ASOCIACION DE COOPERADORA ESCUELA DE GANADERIA NICANOR EZEYZ"/>
    <n v="88"/>
    <n v="-37.463284000000002"/>
    <n v="-57.787354000000001"/>
    <n v="96360"/>
    <n v="3854.4"/>
    <n v="21199200"/>
    <n v="2.12"/>
    <n v="10101.63503184"/>
    <n v="1.153154684"/>
    <x v="4"/>
  </r>
  <r>
    <s v="PEHUAJO"/>
    <x v="4"/>
    <s v="EL GRINGO"/>
    <s v="GAMALERI PABLO ROBERTO"/>
    <n v="88"/>
    <n v="-35.796430000000001"/>
    <n v="-62.173549999999999"/>
    <n v="96360"/>
    <n v="3854.4"/>
    <n v="21199200"/>
    <n v="2.12"/>
    <n v="10101.63503184"/>
    <n v="1.153154684"/>
    <x v="4"/>
  </r>
  <r>
    <s v="TANDIL"/>
    <x v="4"/>
    <s v="CERRO CHATO"/>
    <s v="CERRO CHATO S.R.L."/>
    <n v="88"/>
    <n v="-37.286879999999996"/>
    <n v="-59.178159999999998"/>
    <n v="96360"/>
    <n v="3854.4"/>
    <n v="21199200"/>
    <n v="2.12"/>
    <n v="10101.63503184"/>
    <n v="1.153154684"/>
    <x v="4"/>
  </r>
  <r>
    <s v="TRENQUE LAUQUEN"/>
    <x v="4"/>
    <s v="&quot;LAS DELICIAS&quot;"/>
    <s v="J P SAVY HNOS S H DE JOSE LUIS SAVY Y"/>
    <n v="88"/>
    <n v="-35.898600000000002"/>
    <n v="-62.665619999999997"/>
    <n v="96360"/>
    <n v="3854.4"/>
    <n v="21199200"/>
    <n v="2.12"/>
    <n v="10101.63503184"/>
    <n v="1.153154684"/>
    <x v="4"/>
  </r>
  <r>
    <s v="TRES LOMAS"/>
    <x v="4"/>
    <s v="LA PERSEVERANCIA"/>
    <s v="RICCIARDI ANA ELIZABETH"/>
    <n v="88"/>
    <n v="-36.536810000000003"/>
    <n v="-62.685099999999998"/>
    <n v="96360"/>
    <n v="3854.4"/>
    <n v="21199200"/>
    <n v="2.12"/>
    <n v="10101.63503184"/>
    <n v="1.153154684"/>
    <x v="4"/>
  </r>
  <r>
    <s v="BOLIVAR"/>
    <x v="4"/>
    <s v="TAMBO LOS 3 DEDOS"/>
    <s v="SANCHEZ ANALIA VERONICA"/>
    <n v="87"/>
    <n v="-36.109034999999999"/>
    <n v="-60.559387000000001"/>
    <n v="95265"/>
    <n v="3810.6"/>
    <n v="20958300"/>
    <n v="2.1"/>
    <n v="9986.8437246600006"/>
    <n v="1.1400506535000001"/>
    <x v="4"/>
  </r>
  <r>
    <s v="EXALTACION DE LA CRUZ"/>
    <x v="4"/>
    <s v="EL SAUSAL"/>
    <s v="ALVAREZ MAURICIO JESUS"/>
    <n v="87"/>
    <n v="-34.234830000000002"/>
    <n v="-59.148159999999997"/>
    <n v="95265"/>
    <n v="3810.6"/>
    <n v="20958300"/>
    <n v="2.1"/>
    <n v="9986.8437246600006"/>
    <n v="1.1400506535000001"/>
    <x v="4"/>
  </r>
  <r>
    <s v="GENERAL LAS HERAS"/>
    <x v="4"/>
    <s v="LA TRINIDAD"/>
    <s v="ADAM CARLOS ALFREDO R"/>
    <n v="87"/>
    <n v="-35.000700000000002"/>
    <n v="-58.9467"/>
    <n v="95265"/>
    <n v="3810.6"/>
    <n v="20958300"/>
    <n v="2.1"/>
    <n v="9986.8437246600006"/>
    <n v="1.1400506535000001"/>
    <x v="4"/>
  </r>
  <r>
    <s v="NAVARRO"/>
    <x v="4"/>
    <s v="S/N"/>
    <s v="DOMAINE DE LA VERDE  SA"/>
    <n v="87"/>
    <n v="-34.945209503199997"/>
    <n v="-59.1513900757"/>
    <n v="95265"/>
    <n v="3810.6"/>
    <n v="20958300"/>
    <n v="2.1"/>
    <n v="9986.8437246600006"/>
    <n v="1.1400506535000001"/>
    <x v="4"/>
  </r>
  <r>
    <s v="NAVARRO"/>
    <x v="4"/>
    <s v="EL RINCON"/>
    <s v="FELIPETTI ELENA BEATRIZ"/>
    <n v="86"/>
    <n v="-35.066009999999999"/>
    <n v="-59.45485"/>
    <n v="94170"/>
    <n v="3766.8"/>
    <n v="20717400"/>
    <n v="2.0699999999999998"/>
    <n v="9872.0524174799993"/>
    <n v="1.126946623"/>
    <x v="4"/>
  </r>
  <r>
    <s v="NAVARRO"/>
    <x v="4"/>
    <s v="DON JOSE"/>
    <s v="MARIANI RUBEN JOSE"/>
    <n v="86"/>
    <n v="-34.947499999999998"/>
    <n v="-59.253059999999998"/>
    <n v="94170"/>
    <n v="3766.8"/>
    <n v="20717400"/>
    <n v="2.0699999999999998"/>
    <n v="9872.0524174799993"/>
    <n v="1.126946623"/>
    <x v="4"/>
  </r>
  <r>
    <s v="PEHUAJO"/>
    <x v="4"/>
    <s v="S.N."/>
    <s v="TORNATTI PEDRO ALBERTO"/>
    <n v="86"/>
    <n v="-35.917090000000002"/>
    <n v="-61.833869999999997"/>
    <n v="94170"/>
    <n v="3766.8"/>
    <n v="20717400"/>
    <n v="2.0699999999999998"/>
    <n v="9872.0524174799993"/>
    <n v="1.126946623"/>
    <x v="4"/>
  </r>
  <r>
    <s v="SAAVEDRA"/>
    <x v="4"/>
    <s v="S/N"/>
    <s v="ASOCIACION COOPERADORA ESCUELA AGROPECUARIA EZEQUIEL MARTINE"/>
    <n v="86"/>
    <n v="-37.729390000000002"/>
    <n v="-62.615349999999999"/>
    <n v="94170"/>
    <n v="3766.8"/>
    <n v="20717400"/>
    <n v="2.0699999999999998"/>
    <n v="9872.0524174799993"/>
    <n v="1.126946623"/>
    <x v="4"/>
  </r>
  <r>
    <s v="SUIPACHA"/>
    <x v="4"/>
    <s v="LA PONDEROSA"/>
    <s v="SUCESION DE ODISIO JUAN CARLOS"/>
    <n v="86"/>
    <n v="-34.707660675"/>
    <n v="-59.620880127"/>
    <n v="94170"/>
    <n v="3766.8"/>
    <n v="20717400"/>
    <n v="2.0699999999999998"/>
    <n v="9872.0524174799993"/>
    <n v="1.126946623"/>
    <x v="4"/>
  </r>
  <r>
    <s v="VILLARINO"/>
    <x v="4"/>
    <s v="EL CACIQUE"/>
    <s v="BELAUNZARAN S.A."/>
    <n v="86"/>
    <n v="-39.269150000000003"/>
    <n v="-62.598190000000002"/>
    <n v="94170"/>
    <n v="3766.8"/>
    <n v="20717400"/>
    <n v="2.0699999999999998"/>
    <n v="9872.0524174799993"/>
    <n v="1.126946623"/>
    <x v="4"/>
  </r>
  <r>
    <s v="BOLIVAR"/>
    <x v="4"/>
    <s v="LAS PALMERAS"/>
    <s v="EL INICIO ASOCIACIO SIMPLE DE URRUTIA JUAN DIEGO Y HERRERA P"/>
    <n v="85"/>
    <n v="-36.192450000000001"/>
    <n v="-61.118490000000001"/>
    <n v="93075"/>
    <n v="3723"/>
    <n v="20476500"/>
    <n v="2.0499999999999998"/>
    <n v="9757.2611102999999"/>
    <n v="1.1138425925"/>
    <x v="4"/>
  </r>
  <r>
    <s v="BOLIVAR"/>
    <x v="4"/>
    <s v="EL ALERO"/>
    <s v="SARRAMONE CLAUDIO GASTON"/>
    <n v="85"/>
    <n v="-36.127234999999999"/>
    <n v="-61.145226000000001"/>
    <n v="93075"/>
    <n v="3723"/>
    <n v="20476500"/>
    <n v="2.0499999999999998"/>
    <n v="9757.2611102999999"/>
    <n v="1.1138425925"/>
    <x v="4"/>
  </r>
  <r>
    <s v="GUAMINI"/>
    <x v="4"/>
    <s v="EL AMANECER"/>
    <s v="DEGIOVANANGELO JORGE OSCAR"/>
    <n v="85"/>
    <n v="-36.807740000000003"/>
    <n v="-62.638150000000003"/>
    <n v="93075"/>
    <n v="3723"/>
    <n v="20476500"/>
    <n v="2.0499999999999998"/>
    <n v="9757.2611102999999"/>
    <n v="1.1138425925"/>
    <x v="4"/>
  </r>
  <r>
    <s v="LINCOLN"/>
    <x v="4"/>
    <s v="LA RAQUEL"/>
    <s v="SUCESION DE ALBERTO GUIBELALDE - GUIBELALDE ALICIA M DE, GAS"/>
    <n v="85"/>
    <n v="-34.830060000000003"/>
    <n v="-61.450420000000001"/>
    <n v="93075"/>
    <n v="3723"/>
    <n v="20476500"/>
    <n v="2.0499999999999998"/>
    <n v="9757.2611102999999"/>
    <n v="1.1138425925"/>
    <x v="4"/>
  </r>
  <r>
    <s v="NAVARRO"/>
    <x v="4"/>
    <s v="LA AMISTAD"/>
    <s v="SOLA LAURA MARISA"/>
    <n v="85"/>
    <n v="-34.934950000000001"/>
    <n v="-59.25282"/>
    <n v="93075"/>
    <n v="3723"/>
    <n v="20476500"/>
    <n v="2.0499999999999998"/>
    <n v="9757.2611102999999"/>
    <n v="1.1138425925"/>
    <x v="4"/>
  </r>
  <r>
    <s v="NAVARRO"/>
    <x v="4"/>
    <s v="LA HERRADURA"/>
    <s v="COSTA PAZ MARCOS ROBERTO"/>
    <n v="85"/>
    <n v="-34.928759999999997"/>
    <n v="-59.521529999999998"/>
    <n v="93075"/>
    <n v="3723"/>
    <n v="20476500"/>
    <n v="2.0499999999999998"/>
    <n v="9757.2611102999999"/>
    <n v="1.1138425925"/>
    <x v="4"/>
  </r>
  <r>
    <s v="TRENQUE LAUQUEN"/>
    <x v="4"/>
    <s v="S/N"/>
    <s v="SUCESION DE FRAILE SATURIO BASILIO"/>
    <n v="85"/>
    <n v="-35.917119999999997"/>
    <n v="-62.69932"/>
    <n v="93075"/>
    <n v="3723"/>
    <n v="20476500"/>
    <n v="2.0499999999999998"/>
    <n v="9757.2611102999999"/>
    <n v="1.1138425925"/>
    <x v="4"/>
  </r>
  <r>
    <s v="TRENQUE LAUQUEN"/>
    <x v="4"/>
    <s v="EL ENCUENTRO"/>
    <s v="EL ENCUENTRO SOCIEDAD SIMPLE"/>
    <n v="85"/>
    <n v="-36.366439999999997"/>
    <n v="-62.366079999999997"/>
    <n v="93075"/>
    <n v="3723"/>
    <n v="20476500"/>
    <n v="2.0499999999999998"/>
    <n v="9757.2611102999999"/>
    <n v="1.1138425925"/>
    <x v="4"/>
  </r>
  <r>
    <s v="CORONEL BRANDSEN"/>
    <x v="4"/>
    <s v="CABA?A Y TAMBO DON LYN"/>
    <s v="MARTINEZ JUAN MANUEL"/>
    <n v="84"/>
    <n v="-35.014060000000001"/>
    <n v="-58.169960000000003"/>
    <n v="91980"/>
    <n v="3679.2"/>
    <n v="20235600"/>
    <n v="2.02"/>
    <n v="9642.4698031200005"/>
    <n v="1.1007385620000001"/>
    <x v="4"/>
  </r>
  <r>
    <s v="GUAMINI"/>
    <x v="4"/>
    <s v="LA AMISTAD"/>
    <s v="MANTEL HNOS S.H. DE CELIA MANTEL, FEDERICO MANTEL, ENRIQUE M"/>
    <n v="84"/>
    <n v="-36.721679999999999"/>
    <n v="-62.204799999999999"/>
    <n v="91980"/>
    <n v="3679.2"/>
    <n v="20235600"/>
    <n v="2.02"/>
    <n v="9642.4698031200005"/>
    <n v="1.1007385620000001"/>
    <x v="4"/>
  </r>
  <r>
    <s v="NUEVE DE JULIO"/>
    <x v="4"/>
    <s v="LA RECONQUISTA"/>
    <s v="IRAETA ALFREDO JUAN"/>
    <n v="84"/>
    <n v="-35.567239999999998"/>
    <n v="-60.762500000000003"/>
    <n v="91980"/>
    <n v="3679.2"/>
    <n v="20235600"/>
    <n v="2.02"/>
    <n v="9642.4698031200005"/>
    <n v="1.1007385620000001"/>
    <x v="4"/>
  </r>
  <r>
    <s v="SAN VICENTE"/>
    <x v="4"/>
    <s v="LA DO?A"/>
    <s v="COURVOISIER MIRTA TERESA"/>
    <n v="84"/>
    <n v="-34.984580000000001"/>
    <n v="-58.34301"/>
    <n v="91980"/>
    <n v="3679.2"/>
    <n v="20235600"/>
    <n v="2.02"/>
    <n v="9642.4698031200005"/>
    <n v="1.1007385620000001"/>
    <x v="4"/>
  </r>
  <r>
    <s v="CARLOS TEJEDOR"/>
    <x v="4"/>
    <s v="28 DE AGOSTO"/>
    <s v="BENEITO ALBERTO AGUSTIN"/>
    <n v="83"/>
    <n v="-35.491970000000002"/>
    <n v="-62.572470000000003"/>
    <n v="90885"/>
    <n v="3635.4"/>
    <n v="19994700"/>
    <n v="2"/>
    <n v="9527.6784959399993"/>
    <n v="1.0876345315"/>
    <x v="4"/>
  </r>
  <r>
    <s v="FLORENCIO VARELA"/>
    <x v="4"/>
    <s v="SANTA TERESA"/>
    <s v="STORNI HORACIO BERNARDO JUL"/>
    <n v="83"/>
    <n v="-35.0047"/>
    <n v="-58.247399999999999"/>
    <n v="90885"/>
    <n v="3635.4"/>
    <n v="19994700"/>
    <n v="2"/>
    <n v="9527.6784959399993"/>
    <n v="1.0876345315"/>
    <x v="4"/>
  </r>
  <r>
    <s v="GENERAL VILLEGAS"/>
    <x v="4"/>
    <s v="DON HILARIO"/>
    <s v="PRECIADO JUAN HILARIO"/>
    <n v="83"/>
    <n v="-34.756900787399999"/>
    <n v="-63.025264739999997"/>
    <n v="90885"/>
    <n v="3635.4"/>
    <n v="19994700"/>
    <n v="2"/>
    <n v="9527.6784959399993"/>
    <n v="1.0876345315"/>
    <x v="4"/>
  </r>
  <r>
    <s v="SALLIQUELO"/>
    <x v="4"/>
    <s v="CAPRICHO II"/>
    <s v="GENJO JORGE OMAR"/>
    <n v="83"/>
    <n v="-36.755589999999998"/>
    <n v="-62.875149999999998"/>
    <n v="90885"/>
    <n v="3635.4"/>
    <n v="19994700"/>
    <n v="2"/>
    <n v="9527.6784959399993"/>
    <n v="1.0876345315"/>
    <x v="4"/>
  </r>
  <r>
    <s v="BOLIVAR"/>
    <x v="4"/>
    <s v="ESC.EDU. AGROPECUARIA"/>
    <s v="ASOCIACION COOPERADORA ESCUELAS AGROPECUARIAS"/>
    <n v="82"/>
    <n v="-36.193040000000003"/>
    <n v="-61.072479999999999"/>
    <n v="89790"/>
    <n v="3591.6"/>
    <n v="19753800"/>
    <n v="1.98"/>
    <n v="9412.8871887599998"/>
    <n v="1.0745305009999999"/>
    <x v="4"/>
  </r>
  <r>
    <s v="CHIVILCOY"/>
    <x v="4"/>
    <s v="EL TARRITO"/>
    <s v="FACCINI ORLANDO PASCUAL Y HORACIO OMAR"/>
    <n v="82"/>
    <n v="-35.048209999999997"/>
    <n v="-59.704000000000001"/>
    <n v="89790"/>
    <n v="3591.6"/>
    <n v="19753800"/>
    <n v="1.98"/>
    <n v="9412.8871887599998"/>
    <n v="1.0745305009999999"/>
    <x v="4"/>
  </r>
  <r>
    <s v="GUAMINI"/>
    <x v="4"/>
    <s v="DON RAUL"/>
    <s v="ALVAREZ RAUL"/>
    <n v="82"/>
    <n v="-36.969670000000001"/>
    <n v="-62.36909"/>
    <n v="89790"/>
    <n v="3591.6"/>
    <n v="19753800"/>
    <n v="1.98"/>
    <n v="9412.8871887599998"/>
    <n v="1.0745305009999999"/>
    <x v="4"/>
  </r>
  <r>
    <s v="GUAMINI"/>
    <x v="4"/>
    <s v="EL AMANECER"/>
    <s v="SAN JOSE AGROPECUARIA  SA"/>
    <n v="82"/>
    <n v="-36.807740000000003"/>
    <n v="-62.638150000000003"/>
    <n v="89790"/>
    <n v="3591.6"/>
    <n v="19753800"/>
    <n v="1.98"/>
    <n v="9412.8871887599998"/>
    <n v="1.0745305009999999"/>
    <x v="4"/>
  </r>
  <r>
    <s v="LEANDRO N. ALEM"/>
    <x v="4"/>
    <s v="DO?A NATI"/>
    <s v="MIGHELLA DANIEL HUGO"/>
    <n v="82"/>
    <n v="-34.530439999999999"/>
    <n v="-61.42257"/>
    <n v="89790"/>
    <n v="3591.6"/>
    <n v="19753800"/>
    <n v="1.98"/>
    <n v="9412.8871887599998"/>
    <n v="1.0745305009999999"/>
    <x v="4"/>
  </r>
  <r>
    <s v="NUEVE DE JULIO"/>
    <x v="4"/>
    <s v="S/D"/>
    <s v="BERTON RUBEN OSCAR"/>
    <n v="82"/>
    <n v="-35.44014"/>
    <n v="-60.960180000000001"/>
    <n v="89790"/>
    <n v="3591.6"/>
    <n v="19753800"/>
    <n v="1.98"/>
    <n v="9412.8871887599998"/>
    <n v="1.0745305009999999"/>
    <x v="4"/>
  </r>
  <r>
    <s v="BALCARCE"/>
    <x v="4"/>
    <s v="LAS PIEDRAS"/>
    <s v="LARROQUET MARCELO RUBEN"/>
    <n v="81"/>
    <n v="-37.866990000000001"/>
    <n v="-58.379370000000002"/>
    <n v="88695"/>
    <n v="3547.8"/>
    <n v="19512900"/>
    <n v="1.95"/>
    <n v="9298.0958815800004"/>
    <n v="1.0614264705000001"/>
    <x v="4"/>
  </r>
  <r>
    <s v="CORONEL BRANDSEN"/>
    <x v="4"/>
    <s v="SAN JUAN"/>
    <s v="SPERONI JUAN EUGENIO"/>
    <n v="81"/>
    <n v="-35.119680000000002"/>
    <n v="-58.292140000000003"/>
    <n v="88695"/>
    <n v="3547.8"/>
    <n v="19512900"/>
    <n v="1.95"/>
    <n v="9298.0958815800004"/>
    <n v="1.0614264705000001"/>
    <x v="4"/>
  </r>
  <r>
    <s v="MAGDALENA"/>
    <x v="4"/>
    <s v="ESCUELA AGRARIA TAMBO I"/>
    <s v="ASOCIACION COOPERADORA ESCUELA AGRARIA GENERAL LUCIO MANSILL"/>
    <n v="81"/>
    <n v="-35.092019999999998"/>
    <n v="-57.751730000000002"/>
    <n v="88695"/>
    <n v="3547.8"/>
    <n v="19512900"/>
    <n v="1.95"/>
    <n v="9298.0958815800004"/>
    <n v="1.0614264705000001"/>
    <x v="4"/>
  </r>
  <r>
    <s v="MARCOS PAZ"/>
    <x v="4"/>
    <s v="LA JOSEFINA"/>
    <s v="AGUILAR Y CIA S A"/>
    <n v="81"/>
    <n v="-34.720999999999997"/>
    <n v="-58.884500000000003"/>
    <n v="88695"/>
    <n v="3547.8"/>
    <n v="19512900"/>
    <n v="1.95"/>
    <n v="9298.0958815800004"/>
    <n v="1.0614264705000001"/>
    <x v="4"/>
  </r>
  <r>
    <s v="PEHUAJO"/>
    <x v="4"/>
    <s v="S.D."/>
    <s v="ANTIVERO ANGEL ROBERTO"/>
    <n v="81"/>
    <n v="-36.237720000000003"/>
    <n v="-62.023800000000001"/>
    <n v="88695"/>
    <n v="3547.8"/>
    <n v="19512900"/>
    <n v="1.95"/>
    <n v="9298.0958815800004"/>
    <n v="1.0614264705000001"/>
    <x v="4"/>
  </r>
  <r>
    <s v="AMEGHINO"/>
    <x v="4"/>
    <s v="DON VICTORIO"/>
    <s v="DON VICTORIO SOCIEDAD DE HECHO DE ALBERTO ALEJANDRO ROVEDA,"/>
    <n v="80"/>
    <n v="-34.885288238500003"/>
    <n v="-62.483650207499998"/>
    <n v="87600"/>
    <n v="3504"/>
    <n v="19272000"/>
    <n v="1.93"/>
    <n v="9183.3045743999992"/>
    <n v="1.04832244"/>
    <x v="4"/>
  </r>
  <r>
    <s v="MARCOS PAZ"/>
    <x v="4"/>
    <s v="S/N"/>
    <s v="CALCAPRINA ENILDA ROSA"/>
    <n v="80"/>
    <n v="-34.892397000000003"/>
    <n v="-58.808585999999998"/>
    <n v="87600"/>
    <n v="3504"/>
    <n v="19272000"/>
    <n v="1.93"/>
    <n v="9183.3045743999992"/>
    <n v="1.04832244"/>
    <x v="4"/>
  </r>
  <r>
    <s v="NAVARRO"/>
    <x v="4"/>
    <s v="LOS BAGUALES"/>
    <s v="CAGLIARI LUIS FERNANDO"/>
    <n v="80"/>
    <n v="-34.89425"/>
    <n v="-59.273780000000002"/>
    <n v="87600"/>
    <n v="3504"/>
    <n v="19272000"/>
    <n v="1.93"/>
    <n v="9183.3045743999992"/>
    <n v="1.04832244"/>
    <x v="4"/>
  </r>
  <r>
    <s v="SAN VICENTE"/>
    <x v="4"/>
    <s v="EL CHILENO"/>
    <s v="CASTELLANO ROBERTO EDUARDO"/>
    <n v="80"/>
    <n v="-35.04354"/>
    <n v="-58.296860000000002"/>
    <n v="87600"/>
    <n v="3504"/>
    <n v="19272000"/>
    <n v="1.93"/>
    <n v="9183.3045743999992"/>
    <n v="1.04832244"/>
    <x v="4"/>
  </r>
  <r>
    <s v="SUIPACHA"/>
    <x v="4"/>
    <s v="EL LUCERITO"/>
    <s v="SALAVERRI HERNAN A E HIJOS S DE HECHO"/>
    <n v="80"/>
    <n v="-34.812049999999999"/>
    <n v="-59.758589999999998"/>
    <n v="87600"/>
    <n v="3504"/>
    <n v="19272000"/>
    <n v="1.93"/>
    <n v="9183.3045743999992"/>
    <n v="1.04832244"/>
    <x v="4"/>
  </r>
  <r>
    <s v="TRENQUE LAUQUEN"/>
    <x v="4"/>
    <s v="SAN JUAN BAUTISTA"/>
    <s v="GGA S.A."/>
    <n v="80"/>
    <n v="-36.279870000000003"/>
    <n v="-62.613999999999997"/>
    <n v="87600"/>
    <n v="3504"/>
    <n v="19272000"/>
    <n v="1.93"/>
    <n v="9183.3045743999992"/>
    <n v="1.04832244"/>
    <x v="4"/>
  </r>
  <r>
    <s v="BOLIVAR"/>
    <x v="4"/>
    <s v="LA MULITA"/>
    <s v="BENEDETTO LUIS ANTONIO"/>
    <n v="79"/>
    <n v="-36.210949999999997"/>
    <n v="-61.107506000000001"/>
    <n v="86505"/>
    <n v="3460.2"/>
    <n v="19031100"/>
    <n v="1.9"/>
    <n v="9068.5132672199998"/>
    <n v="1.0352184094999999"/>
    <x v="4"/>
  </r>
  <r>
    <s v="CHIVILCOY"/>
    <x v="4"/>
    <s v="LA REJA."/>
    <s v="TUCCI FRANCISCO LUCIO"/>
    <n v="79"/>
    <n v="-34.875799999999998"/>
    <n v="-60.111939999999997"/>
    <n v="86505"/>
    <n v="3460.2"/>
    <n v="19031100"/>
    <n v="1.9"/>
    <n v="9068.5132672199998"/>
    <n v="1.0352184094999999"/>
    <x v="4"/>
  </r>
  <r>
    <s v="NAVARRO"/>
    <x v="4"/>
    <s v="LAS GARZAS"/>
    <s v="EL TAMBITO SOCIEDAD DE HECHO DE PODESTA HORACIO ANTONIO, POD"/>
    <n v="79"/>
    <n v="-34.909970000000001"/>
    <n v="-59.291559999999997"/>
    <n v="86505"/>
    <n v="3460.2"/>
    <n v="19031100"/>
    <n v="1.9"/>
    <n v="9068.5132672199998"/>
    <n v="1.0352184094999999"/>
    <x v="4"/>
  </r>
  <r>
    <s v="SAN VICENTE"/>
    <x v="4"/>
    <s v="SANTA MARIA"/>
    <s v="DE MAIO DONATO"/>
    <n v="79"/>
    <n v="-35.094119999999997"/>
    <n v="-58.512709999999998"/>
    <n v="86505"/>
    <n v="3460.2"/>
    <n v="19031100"/>
    <n v="1.9"/>
    <n v="9068.5132672199998"/>
    <n v="1.0352184094999999"/>
    <x v="4"/>
  </r>
  <r>
    <s v="TANDIL"/>
    <x v="4"/>
    <s v="MI VIEJO"/>
    <s v="BAUER MARCELO EDGARDO"/>
    <n v="79"/>
    <n v="-37.270119999999999"/>
    <n v="-59.408157000000003"/>
    <n v="86505"/>
    <n v="3460.2"/>
    <n v="19031100"/>
    <n v="1.9"/>
    <n v="9068.5132672199998"/>
    <n v="1.0352184094999999"/>
    <x v="4"/>
  </r>
  <r>
    <s v="CARMEN DE ARECO"/>
    <x v="4"/>
    <s v="LOS VARONES"/>
    <s v="LAKOTA AGROPECUARIA S.R.L."/>
    <n v="78"/>
    <n v="-34.339260000000003"/>
    <n v="-59.773389999999999"/>
    <n v="85410"/>
    <n v="3416.4"/>
    <n v="18790200"/>
    <n v="1.88"/>
    <n v="8953.7219600400003"/>
    <n v="1.022114379"/>
    <x v="4"/>
  </r>
  <r>
    <s v="DOLORES"/>
    <x v="4"/>
    <s v="ESC DE FRUTICULTURA"/>
    <s v="ASOC. COOP.  DE LA E.E.S.A. N? 1 DE DOLORES &quot;OSVALDO MAGNASC"/>
    <n v="78"/>
    <n v="-36.270800000000001"/>
    <n v="-57.691000000000003"/>
    <n v="85410"/>
    <n v="3416.4"/>
    <n v="18790200"/>
    <n v="1.88"/>
    <n v="8953.7219600400003"/>
    <n v="1.022114379"/>
    <x v="4"/>
  </r>
  <r>
    <s v="GENERAL VILLEGAS"/>
    <x v="4"/>
    <s v="LOS MEDANOS"/>
    <s v="BALDA ORLANDO"/>
    <n v="78"/>
    <n v="-35.117899999999999"/>
    <n v="-62.935319999999997"/>
    <n v="85410"/>
    <n v="3416.4"/>
    <n v="18790200"/>
    <n v="1.88"/>
    <n v="8953.7219600400003"/>
    <n v="1.022114379"/>
    <x v="4"/>
  </r>
  <r>
    <s v="GUAMINI"/>
    <x v="4"/>
    <s v="EL COMIENZO"/>
    <s v="CALVO CARLOS ROBERTO"/>
    <n v="78"/>
    <n v="-36.456707000000002"/>
    <n v="-62.472724999999997"/>
    <n v="85410"/>
    <n v="3416.4"/>
    <n v="18790200"/>
    <n v="1.88"/>
    <n v="8953.7219600400003"/>
    <n v="1.022114379"/>
    <x v="4"/>
  </r>
  <r>
    <s v="NAVARRO"/>
    <x v="4"/>
    <s v="EL 16"/>
    <s v="CAMPUS DEL MELIPAL S.A."/>
    <n v="78"/>
    <n v="-34.953159999999997"/>
    <n v="-59.25065"/>
    <n v="85410"/>
    <n v="3416.4"/>
    <n v="18790200"/>
    <n v="1.88"/>
    <n v="8953.7219600400003"/>
    <n v="1.022114379"/>
    <x v="4"/>
  </r>
  <r>
    <s v="SUIPACHA"/>
    <x v="4"/>
    <s v="LA RAQUEL"/>
    <s v="ILARRAZ ESTEBAN"/>
    <n v="78"/>
    <n v="-34.623530000000002"/>
    <n v="-59.762650000000001"/>
    <n v="85410"/>
    <n v="3416.4"/>
    <n v="18790200"/>
    <n v="1.88"/>
    <n v="8953.7219600400003"/>
    <n v="1.022114379"/>
    <x v="4"/>
  </r>
  <r>
    <s v="ARRECIFES"/>
    <x v="4"/>
    <s v="DO?A VELIA"/>
    <s v="DOMINGO HEGUY E HIJOS SECPA"/>
    <n v="77"/>
    <n v="-33.921390000000002"/>
    <n v="-60.215710000000001"/>
    <n v="84315"/>
    <n v="3372.6"/>
    <n v="18549300"/>
    <n v="1.85"/>
    <n v="8838.9306528599991"/>
    <n v="1.0090103484999999"/>
    <x v="4"/>
  </r>
  <r>
    <s v="GENERAL VILLEGAS"/>
    <x v="4"/>
    <s v="DON IGNACIO"/>
    <s v="BRACO WALTER MARCELO"/>
    <n v="77"/>
    <n v="-34.746729999999999"/>
    <n v="-63.044379999999997"/>
    <n v="84315"/>
    <n v="3372.6"/>
    <n v="18549300"/>
    <n v="1.85"/>
    <n v="8838.9306528599991"/>
    <n v="1.0090103484999999"/>
    <x v="4"/>
  </r>
  <r>
    <s v="LOBOS"/>
    <x v="4"/>
    <s v="CAMPO GARINO"/>
    <s v="SEUCHUK CLAUDIO DEMETRIO"/>
    <n v="77"/>
    <n v="-35.071669999999997"/>
    <n v="-59.152695000000001"/>
    <n v="84315"/>
    <n v="3372.6"/>
    <n v="18549300"/>
    <n v="1.85"/>
    <n v="8838.9306528599991"/>
    <n v="1.0090103484999999"/>
    <x v="4"/>
  </r>
  <r>
    <s v="NAVARRO"/>
    <x v="4"/>
    <s v="BARILARI JUAN"/>
    <s v="BARILARI ANIBAL ANSELMO"/>
    <n v="77"/>
    <n v="-35.044449999999998"/>
    <n v="-59.241210000000002"/>
    <n v="84315"/>
    <n v="3372.6"/>
    <n v="18549300"/>
    <n v="1.85"/>
    <n v="8838.9306528599991"/>
    <n v="1.0090103484999999"/>
    <x v="4"/>
  </r>
  <r>
    <s v="SALADILLO"/>
    <x v="4"/>
    <s v="LOS TILOS"/>
    <s v="CONCEL S R L"/>
    <n v="77"/>
    <n v="-35.840969999999999"/>
    <n v="-59.91469"/>
    <n v="84315"/>
    <n v="3372.6"/>
    <n v="18549300"/>
    <n v="1.85"/>
    <n v="8838.9306528599991"/>
    <n v="1.0090103484999999"/>
    <x v="4"/>
  </r>
  <r>
    <s v="CORONEL SUAREZ"/>
    <x v="4"/>
    <s v="MALAL-CO"/>
    <s v="DELPECH ENRIQUE DELPECH DIANA"/>
    <n v="76"/>
    <n v="-37.460025999999999"/>
    <n v="-61.813316"/>
    <n v="83220"/>
    <n v="3328.8"/>
    <n v="18308400"/>
    <n v="1.83"/>
    <n v="8724.1393456799997"/>
    <n v="0.99590631799999996"/>
    <x v="4"/>
  </r>
  <r>
    <s v="GENERAL LAS HERAS"/>
    <x v="4"/>
    <s v="EL ABROJAL"/>
    <s v="MAZZA JUAN ALDO"/>
    <n v="76"/>
    <n v="-34.893599999999999"/>
    <n v="-58.913800000000002"/>
    <n v="83220"/>
    <n v="3328.8"/>
    <n v="18308400"/>
    <n v="1.83"/>
    <n v="8724.1393456799997"/>
    <n v="0.99590631799999996"/>
    <x v="4"/>
  </r>
  <r>
    <s v="NAVARRO"/>
    <x v="4"/>
    <s v="LA ESCONDIDA"/>
    <s v="MONGES JORGE ABEL"/>
    <n v="76"/>
    <n v="-35.063180000000003"/>
    <n v="-59.277479999999997"/>
    <n v="83220"/>
    <n v="3328.8"/>
    <n v="18308400"/>
    <n v="1.83"/>
    <n v="8724.1393456799997"/>
    <n v="0.99590631799999996"/>
    <x v="4"/>
  </r>
  <r>
    <s v="CARLOS CASARES"/>
    <x v="4"/>
    <s v="SAN ANTONIO"/>
    <s v="TORRONTEGUI SERGIO ARIEL"/>
    <n v="75"/>
    <n v="-35.902589999999996"/>
    <n v="-61.504779999999997"/>
    <n v="82125"/>
    <n v="3285"/>
    <n v="18067500"/>
    <n v="1.81"/>
    <n v="8609.3480385000003"/>
    <n v="0.98280228749999998"/>
    <x v="4"/>
  </r>
  <r>
    <s v="CHIVILCOY"/>
    <x v="4"/>
    <s v="LAS MORAS."/>
    <s v="TORRES JOSE ROBERTO"/>
    <n v="75"/>
    <n v="-34.984789999999997"/>
    <n v="-60.146259999999998"/>
    <n v="82125"/>
    <n v="3285"/>
    <n v="18067500"/>
    <n v="1.81"/>
    <n v="8609.3480385000003"/>
    <n v="0.98280228749999998"/>
    <x v="4"/>
  </r>
  <r>
    <s v="GENERAL LAS HERAS"/>
    <x v="4"/>
    <s v="S/N"/>
    <s v="PA#AK BORIS CIRILO"/>
    <n v="75"/>
    <n v="-35.026401519799997"/>
    <n v="-58.915699005100002"/>
    <n v="82125"/>
    <n v="3285"/>
    <n v="18067500"/>
    <n v="1.81"/>
    <n v="8609.3480385000003"/>
    <n v="0.98280228749999998"/>
    <x v="4"/>
  </r>
  <r>
    <s v="GENERAL PAZ"/>
    <x v="4"/>
    <s v="TAMBO Y CABA?A DON RODOLF"/>
    <s v="LACTEOS DEL SALADO S.R.L."/>
    <n v="74"/>
    <n v="-35.554720000000003"/>
    <n v="-58.38008"/>
    <n v="81030"/>
    <n v="3241.2"/>
    <n v="17826600"/>
    <n v="1.78"/>
    <n v="8494.556731319999"/>
    <n v="0.9696982569999999"/>
    <x v="4"/>
  </r>
  <r>
    <s v="GUAMINI"/>
    <x v="4"/>
    <s v="FORTIN FIESTA"/>
    <s v="DEBUCHY HNOS. SOCIEDAD ANONIMA"/>
    <n v="74"/>
    <n v="-36.822090000000003"/>
    <n v="-62.441895000000002"/>
    <n v="81030"/>
    <n v="3241.2"/>
    <n v="17826600"/>
    <n v="1.78"/>
    <n v="8494.556731319999"/>
    <n v="0.9696982569999999"/>
    <x v="4"/>
  </r>
  <r>
    <s v="HIPOLITO YRIGOYEN"/>
    <x v="4"/>
    <s v="EL PELIGRO-TAMBO"/>
    <s v="BERGONZELLI PABLO HECTOR"/>
    <n v="74"/>
    <n v="-36.095579999999998"/>
    <n v="-61.415030000000002"/>
    <n v="81030"/>
    <n v="3241.2"/>
    <n v="17826600"/>
    <n v="1.78"/>
    <n v="8494.556731319999"/>
    <n v="0.9696982569999999"/>
    <x v="4"/>
  </r>
  <r>
    <s v="LEANDRO N. ALEM"/>
    <x v="4"/>
    <s v="TAMBO"/>
    <s v="AGROPECUARIA ANMAVAL SA"/>
    <n v="74"/>
    <n v="-34.565829999999998"/>
    <n v="-61.438139999999997"/>
    <n v="81030"/>
    <n v="3241.2"/>
    <n v="17826600"/>
    <n v="1.78"/>
    <n v="8494.556731319999"/>
    <n v="0.9696982569999999"/>
    <x v="4"/>
  </r>
  <r>
    <s v="LOBOS"/>
    <x v="4"/>
    <s v="LA ELOISA"/>
    <s v="TIERRA MANSA S.R.L."/>
    <n v="74"/>
    <n v="-35.218891143800001"/>
    <n v="-59.039878845200001"/>
    <n v="81030"/>
    <n v="3241.2"/>
    <n v="17826600"/>
    <n v="1.78"/>
    <n v="8494.556731319999"/>
    <n v="0.9696982569999999"/>
    <x v="4"/>
  </r>
  <r>
    <s v="LOBOS"/>
    <x v="4"/>
    <s v="SAN JAVIER"/>
    <s v="POZZI EDGARDO JAVIER"/>
    <n v="74"/>
    <n v="-35.227580000000003"/>
    <n v="-59.028060000000004"/>
    <n v="81030"/>
    <n v="3241.2"/>
    <n v="17826600"/>
    <n v="1.78"/>
    <n v="8494.556731319999"/>
    <n v="0.9696982569999999"/>
    <x v="4"/>
  </r>
  <r>
    <s v="MERCEDES"/>
    <x v="4"/>
    <s v="S/N"/>
    <s v="ITURRALDE JUSTO JOSE"/>
    <n v="74"/>
    <n v="-34.768635000000003"/>
    <n v="-59.367984999999997"/>
    <n v="81030"/>
    <n v="3241.2"/>
    <n v="17826600"/>
    <n v="1.78"/>
    <n v="8494.556731319999"/>
    <n v="0.9696982569999999"/>
    <x v="4"/>
  </r>
  <r>
    <s v="NAVARRO"/>
    <x v="4"/>
    <s v="S/N"/>
    <s v="MIRANDA SUSANA NOEMI"/>
    <n v="74"/>
    <n v="-35.051270000000002"/>
    <n v="-59.504069999999999"/>
    <n v="81030"/>
    <n v="3241.2"/>
    <n v="17826600"/>
    <n v="1.78"/>
    <n v="8494.556731319999"/>
    <n v="0.9696982569999999"/>
    <x v="4"/>
  </r>
  <r>
    <s v="NAVARRO"/>
    <x v="4"/>
    <s v="LA DONOSA"/>
    <s v="SUCESION DE TOMATIS LIA ANGELICA"/>
    <n v="74"/>
    <n v="-35.041159999999998"/>
    <n v="-59.567219999999999"/>
    <n v="81030"/>
    <n v="3241.2"/>
    <n v="17826600"/>
    <n v="1.78"/>
    <n v="8494.556731319999"/>
    <n v="0.9696982569999999"/>
    <x v="4"/>
  </r>
  <r>
    <s v="SAN VICENTE"/>
    <x v="4"/>
    <s v="S/N"/>
    <s v="ARAUJO S R L"/>
    <n v="74"/>
    <n v="-35.013579999999997"/>
    <n v="-58.365409999999997"/>
    <n v="81030"/>
    <n v="3241.2"/>
    <n v="17826600"/>
    <n v="1.78"/>
    <n v="8494.556731319999"/>
    <n v="0.9696982569999999"/>
    <x v="4"/>
  </r>
  <r>
    <s v="JUNIN"/>
    <x v="4"/>
    <s v="SANTA ANA"/>
    <s v="IMELIO LUIS MARIA"/>
    <n v="73"/>
    <n v="-34.625489999999999"/>
    <n v="-60.777439999999999"/>
    <n v="79935"/>
    <n v="3197.4"/>
    <n v="17585700"/>
    <n v="1.76"/>
    <n v="8379.7654241399996"/>
    <n v="0.95659422649999992"/>
    <x v="4"/>
  </r>
  <r>
    <s v="SAN VICENTE"/>
    <x v="4"/>
    <s v="S/N"/>
    <s v="RODRIGUEZ JOSE"/>
    <n v="73"/>
    <n v="-35.060702999999997"/>
    <n v="-58.414046999999997"/>
    <n v="79935"/>
    <n v="3197.4"/>
    <n v="17585700"/>
    <n v="1.76"/>
    <n v="8379.7654241399996"/>
    <n v="0.95659422649999992"/>
    <x v="4"/>
  </r>
  <r>
    <s v="LOBOS"/>
    <x v="4"/>
    <s v="TRES VARONES"/>
    <s v="MOORE JORGE SARUEL"/>
    <n v="72"/>
    <n v="-35.209629999999997"/>
    <n v="-59.323929999999997"/>
    <n v="78840"/>
    <n v="3153.6"/>
    <n v="17344800"/>
    <n v="1.73"/>
    <n v="8264.9741169600002"/>
    <n v="0.94349019600000006"/>
    <x v="4"/>
  </r>
  <r>
    <s v="NAVARRO"/>
    <x v="4"/>
    <s v="ESCUELA NAC. AGROTECNICA"/>
    <s v="ASOCIACION COOPERADORA ESCUELA EDUCACION AGROPECUARIA N?1 NA"/>
    <n v="72"/>
    <n v="-35.000990000000002"/>
    <n v="-59.220149999999997"/>
    <n v="78840"/>
    <n v="3153.6"/>
    <n v="17344800"/>
    <n v="1.73"/>
    <n v="8264.9741169600002"/>
    <n v="0.94349019600000006"/>
    <x v="4"/>
  </r>
  <r>
    <s v="SAAVEDRA"/>
    <x v="4"/>
    <s v="LA DEESA"/>
    <s v="IGARTUA EDUARDO ANDRES"/>
    <n v="72"/>
    <n v="-37.776432"/>
    <n v="-62.684306999999997"/>
    <n v="78840"/>
    <n v="3153.6"/>
    <n v="17344800"/>
    <n v="1.73"/>
    <n v="8264.9741169600002"/>
    <n v="0.94349019600000006"/>
    <x v="4"/>
  </r>
  <r>
    <s v="AMEGHINO"/>
    <x v="4"/>
    <s v="DOS HERMANOS"/>
    <s v="SANCHEZ ESTEBAN"/>
    <n v="71"/>
    <n v="-34.620820000000002"/>
    <n v="-62.529859999999999"/>
    <n v="77745"/>
    <n v="3109.8"/>
    <n v="17103900"/>
    <n v="1.71"/>
    <n v="8150.1828097799989"/>
    <n v="0.93038616549999986"/>
    <x v="4"/>
  </r>
  <r>
    <s v="CHASCOMUS"/>
    <x v="4"/>
    <s v="&quot;SAN JOSE&quot;"/>
    <s v="FERRANTE JUAN CARLOS"/>
    <n v="71"/>
    <n v="-35.7224"/>
    <n v="-58.0366"/>
    <n v="77745"/>
    <n v="3109.8"/>
    <n v="17103900"/>
    <n v="1.71"/>
    <n v="8150.1828097799989"/>
    <n v="0.93038616549999986"/>
    <x v="4"/>
  </r>
  <r>
    <s v="PUAN"/>
    <x v="4"/>
    <s v="LAS TOSCAS"/>
    <s v="ALDECOA OMAR RUBEN"/>
    <n v="71"/>
    <n v="-37.559669999999997"/>
    <n v="-62.648409999999998"/>
    <n v="77745"/>
    <n v="3109.8"/>
    <n v="17103900"/>
    <n v="1.71"/>
    <n v="8150.1828097799989"/>
    <n v="0.93038616549999986"/>
    <x v="4"/>
  </r>
  <r>
    <s v="RIVADAVIA"/>
    <x v="4"/>
    <s v="TAMBO 1 - DON REMIGIO"/>
    <s v="GUATRACHE SOCIEDAD EN COMANDITA POR ACCIONES"/>
    <n v="71"/>
    <n v="-35.501550000000002"/>
    <n v="-63.262419999999999"/>
    <n v="77745"/>
    <n v="3109.8"/>
    <n v="17103900"/>
    <n v="1.71"/>
    <n v="8150.1828097799989"/>
    <n v="0.93038616549999986"/>
    <x v="4"/>
  </r>
  <r>
    <s v="TRENQUE LAUQUEN"/>
    <x v="4"/>
    <s v="SAN RICARDO"/>
    <s v="MIRANDE SILVANA ANDREA"/>
    <n v="71"/>
    <n v="-36.133888244600001"/>
    <n v="-62.485889434800001"/>
    <n v="77745"/>
    <n v="3109.8"/>
    <n v="17103900"/>
    <n v="1.71"/>
    <n v="8150.1828097799989"/>
    <n v="0.93038616549999986"/>
    <x v="4"/>
  </r>
  <r>
    <s v="ARRECIFES"/>
    <x v="4"/>
    <s v="DO?A VELIA"/>
    <s v="GASTALDO GUILLERMO CORADINO"/>
    <n v="70"/>
    <n v="-33.921390000000002"/>
    <n v="-60.215710000000001"/>
    <n v="76650"/>
    <n v="3066"/>
    <n v="16863000"/>
    <n v="1.69"/>
    <n v="8035.3915025999995"/>
    <n v="0.917282135"/>
    <x v="4"/>
  </r>
  <r>
    <s v="CORONEL PRINGLES"/>
    <x v="4"/>
    <s v="ESTACION STEGMANN"/>
    <s v="PINEDO HECTOR ALBERTO HORACIO"/>
    <n v="70"/>
    <n v="-37.986629999999998"/>
    <n v="-61.540770000000002"/>
    <n v="76650"/>
    <n v="3066"/>
    <n v="16863000"/>
    <n v="1.69"/>
    <n v="8035.3915025999995"/>
    <n v="0.917282135"/>
    <x v="4"/>
  </r>
  <r>
    <s v="LA PLATA"/>
    <x v="4"/>
    <s v="EL SOBRADO"/>
    <s v="FRANCISCO YOBINO AGROPECUARIA S A"/>
    <n v="70"/>
    <n v="-35.020600000000002"/>
    <n v="-58.255400000000002"/>
    <n v="76650"/>
    <n v="3066"/>
    <n v="16863000"/>
    <n v="1.69"/>
    <n v="8035.3915025999995"/>
    <n v="0.917282135"/>
    <x v="4"/>
  </r>
  <r>
    <s v="LEANDRO N. ALEM"/>
    <x v="4"/>
    <s v="ALCASENA MARTA"/>
    <s v="RECARTE CELESTINO SEGUNDO"/>
    <n v="70"/>
    <n v="-34.490560000000002"/>
    <n v="-61.894170000000003"/>
    <n v="76650"/>
    <n v="3066"/>
    <n v="16863000"/>
    <n v="1.69"/>
    <n v="8035.3915025999995"/>
    <n v="0.917282135"/>
    <x v="4"/>
  </r>
  <r>
    <s v="MARCOS PAZ"/>
    <x v="4"/>
    <s v="EL CAPRICHO"/>
    <s v="BASSI JORGE RAUL"/>
    <n v="70"/>
    <n v="-34.817329999999998"/>
    <n v="-58.771329999999999"/>
    <n v="76650"/>
    <n v="3066"/>
    <n v="16863000"/>
    <n v="1.69"/>
    <n v="8035.3915025999995"/>
    <n v="0.917282135"/>
    <x v="4"/>
  </r>
  <r>
    <s v="NAVARRO"/>
    <x v="4"/>
    <s v="LA ELENA"/>
    <s v="CUTRIN FERNANDO PABLO"/>
    <n v="70"/>
    <n v="-34.969079999999998"/>
    <n v="-59.249650000000003"/>
    <n v="76650"/>
    <n v="3066"/>
    <n v="16863000"/>
    <n v="1.69"/>
    <n v="8035.3915025999995"/>
    <n v="0.917282135"/>
    <x v="4"/>
  </r>
  <r>
    <s v="SAAVEDRA"/>
    <x v="4"/>
    <s v="EL BALCON DEL ARROYO"/>
    <s v="OUSTRY LILIANA INES"/>
    <n v="70"/>
    <n v="-38.067880000000002"/>
    <n v="-62.271233000000002"/>
    <n v="76650"/>
    <n v="3066"/>
    <n v="16863000"/>
    <n v="1.69"/>
    <n v="8035.3915025999995"/>
    <n v="0.917282135"/>
    <x v="4"/>
  </r>
  <r>
    <s v="VILLARINO"/>
    <x v="4"/>
    <s v="ALFALACTEA"/>
    <s v="AGROPECUARIA INDENAR S.A."/>
    <n v="70"/>
    <n v="-39.328499999999998"/>
    <n v="-62.721600000000002"/>
    <n v="76650"/>
    <n v="3066"/>
    <n v="16863000"/>
    <n v="1.69"/>
    <n v="8035.3915025999995"/>
    <n v="0.917282135"/>
    <x v="4"/>
  </r>
  <r>
    <s v="JUNIN"/>
    <x v="4"/>
    <s v="SANTA ANA"/>
    <s v="BASSANO SUSANA BEATRIZ"/>
    <n v="69"/>
    <n v="-34.625489999999999"/>
    <n v="-60.777439999999999"/>
    <n v="75555"/>
    <n v="3022.2"/>
    <n v="16622100"/>
    <n v="1.66"/>
    <n v="7920.6001954199992"/>
    <n v="0.90417810449999991"/>
    <x v="4"/>
  </r>
  <r>
    <s v="LEANDRO N. ALEM"/>
    <x v="4"/>
    <s v="ALCASENA MARTA"/>
    <s v="ALCASENA JORGE ENRIQUE"/>
    <n v="69"/>
    <n v="-34.490560000000002"/>
    <n v="-61.894170000000003"/>
    <n v="75555"/>
    <n v="3022.2"/>
    <n v="16622100"/>
    <n v="1.66"/>
    <n v="7920.6001954199992"/>
    <n v="0.90417810449999991"/>
    <x v="4"/>
  </r>
  <r>
    <s v="LINCOLN"/>
    <x v="4"/>
    <s v="S/N"/>
    <s v="MORRESI MARCELO ENRIQUE"/>
    <n v="69"/>
    <n v="-34.822920000000003"/>
    <n v="-61.5702"/>
    <n v="75555"/>
    <n v="3022.2"/>
    <n v="16622100"/>
    <n v="1.66"/>
    <n v="7920.6001954199992"/>
    <n v="0.90417810449999991"/>
    <x v="4"/>
  </r>
  <r>
    <s v="ADOLFO ALSINA"/>
    <x v="4"/>
    <s v="EL CHINGOLO"/>
    <s v="SHMITE RAUL FELICIANO"/>
    <n v="68"/>
    <n v="-37.154730000000001"/>
    <n v="-63.241500000000002"/>
    <n v="74460"/>
    <n v="2978.4"/>
    <n v="16381200"/>
    <n v="1.64"/>
    <n v="7805.8088882399989"/>
    <n v="0.89107407399999983"/>
    <x v="4"/>
  </r>
  <r>
    <s v="GENERAL PAZ"/>
    <x v="4"/>
    <s v="LA COMPA?ERA"/>
    <s v="SERIO ELVIO H"/>
    <n v="68"/>
    <n v="-35.598909999999997"/>
    <n v="-58.370959999999997"/>
    <n v="74460"/>
    <n v="2978.4"/>
    <n v="16381200"/>
    <n v="1.64"/>
    <n v="7805.8088882399989"/>
    <n v="0.89107407399999983"/>
    <x v="4"/>
  </r>
  <r>
    <s v="GUAMINI"/>
    <x v="4"/>
    <s v="LA CASCADA"/>
    <s v="BLEYNAT MAURICIO LUJAN"/>
    <n v="68"/>
    <n v="-37.055111640299998"/>
    <n v="-62.431393282999998"/>
    <n v="74460"/>
    <n v="2978.4"/>
    <n v="16381200"/>
    <n v="1.64"/>
    <n v="7805.8088882399989"/>
    <n v="0.89107407399999983"/>
    <x v="4"/>
  </r>
  <r>
    <s v="LEANDRO N. ALEM"/>
    <x v="4"/>
    <s v="EL PELUDO - TAMBO"/>
    <s v="MU?OA JOSE MARIA"/>
    <n v="68"/>
    <n v="-34.521050000000002"/>
    <n v="-61.91921"/>
    <n v="74460"/>
    <n v="2978.4"/>
    <n v="16381200"/>
    <n v="1.64"/>
    <n v="7805.8088882399989"/>
    <n v="0.89107407399999983"/>
    <x v="4"/>
  </r>
  <r>
    <s v="TRES ARROYOS"/>
    <x v="4"/>
    <s v="S/N"/>
    <s v="EPPINGA GRIFFIOEN GABRIEL PEDRO"/>
    <n v="68"/>
    <n v="-38.414850000000001"/>
    <n v="-60.225209999999997"/>
    <n v="74460"/>
    <n v="2978.4"/>
    <n v="16381200"/>
    <n v="1.64"/>
    <n v="7805.8088882399989"/>
    <n v="0.89107407399999983"/>
    <x v="4"/>
  </r>
  <r>
    <s v="LINCOLN"/>
    <x v="4"/>
    <s v="MUSTANG RANCH 288"/>
    <s v="MARQUEZ ENZO CARLOS"/>
    <n v="67"/>
    <n v="-34.663928985600002"/>
    <n v="-61.4218292236"/>
    <n v="73365"/>
    <n v="2934.6"/>
    <n v="16140300"/>
    <n v="1.61"/>
    <n v="7691.0175810599994"/>
    <n v="0.87797004349999996"/>
    <x v="4"/>
  </r>
  <r>
    <s v="NAVARRO"/>
    <x v="4"/>
    <s v="s/n"/>
    <s v="CERDA MARTIN OSCAR"/>
    <n v="67"/>
    <n v="-35.125965000000001"/>
    <n v="-59.464077000000003"/>
    <n v="73365"/>
    <n v="2934.6"/>
    <n v="16140300"/>
    <n v="1.61"/>
    <n v="7691.0175810599994"/>
    <n v="0.87797004349999996"/>
    <x v="4"/>
  </r>
  <r>
    <s v="PEHUAJO"/>
    <x v="4"/>
    <s v="S.N."/>
    <s v="CONDE NELSON DARIO"/>
    <n v="67"/>
    <n v="-35.877769999999998"/>
    <n v="-62.074869999999997"/>
    <n v="73365"/>
    <n v="2934.6"/>
    <n v="16140300"/>
    <n v="1.61"/>
    <n v="7691.0175810599994"/>
    <n v="0.87797004349999996"/>
    <x v="4"/>
  </r>
  <r>
    <s v="PERGAMINO"/>
    <x v="4"/>
    <s v="LA AMALIA"/>
    <s v="CLERISSI ROBERTO JOSE"/>
    <n v="67"/>
    <n v="-33.687649999999998"/>
    <n v="-60.755139999999997"/>
    <n v="73365"/>
    <n v="2934.6"/>
    <n v="16140300"/>
    <n v="1.61"/>
    <n v="7691.0175810599994"/>
    <n v="0.87797004349999996"/>
    <x v="4"/>
  </r>
  <r>
    <s v="LUJAN"/>
    <x v="4"/>
    <s v="DON PIRUCHO"/>
    <s v="ATRIO JORGE ERNESTO"/>
    <n v="66"/>
    <n v="-34.51972"/>
    <n v="-59.193249999999999"/>
    <n v="72270"/>
    <n v="2890.8"/>
    <n v="15899400"/>
    <n v="1.59"/>
    <n v="7576.2262738799991"/>
    <n v="0.86486601299999988"/>
    <x v="4"/>
  </r>
  <r>
    <s v="NAVARRO"/>
    <x v="4"/>
    <s v="S/N"/>
    <s v="DE ANTA ANDRES GABRIEL"/>
    <n v="66"/>
    <n v="-35.081319999999998"/>
    <n v="-59.649929999999998"/>
    <n v="72270"/>
    <n v="2890.8"/>
    <n v="15899400"/>
    <n v="1.59"/>
    <n v="7576.2262738799991"/>
    <n v="0.86486601299999988"/>
    <x v="4"/>
  </r>
  <r>
    <s v="CARMEN DE ARECO"/>
    <x v="4"/>
    <s v="LA CAROLINA"/>
    <s v="SPALLA OSCAR ENRIQUE"/>
    <n v="65"/>
    <n v="-34.342039999999997"/>
    <n v="-59.806609999999999"/>
    <n v="71175"/>
    <n v="2847"/>
    <n v="15658500"/>
    <n v="1.57"/>
    <n v="7461.4349666999988"/>
    <n v="0.8517619824999999"/>
    <x v="4"/>
  </r>
  <r>
    <s v="CHIVILCOY"/>
    <x v="4"/>
    <s v="S/N"/>
    <s v="SALINARDI GUILLERMO DANIEL"/>
    <n v="65"/>
    <n v="-34.903199999999998"/>
    <n v="-59.985819999999997"/>
    <n v="71175"/>
    <n v="2847"/>
    <n v="15658500"/>
    <n v="1.57"/>
    <n v="7461.4349666999988"/>
    <n v="0.8517619824999999"/>
    <x v="4"/>
  </r>
  <r>
    <s v="LUJAN"/>
    <x v="4"/>
    <s v="LA RECRIA"/>
    <s v="SALVAT JUAN ENRIQUE"/>
    <n v="65"/>
    <n v="-34.632247999999997"/>
    <n v="-59.125515"/>
    <n v="71175"/>
    <n v="2847"/>
    <n v="15658500"/>
    <n v="1.57"/>
    <n v="7461.4349666999988"/>
    <n v="0.8517619824999999"/>
    <x v="4"/>
  </r>
  <r>
    <s v="SAAVEDRA"/>
    <x v="4"/>
    <s v="EL REMANSO"/>
    <s v="LLULL PABLO MARCELO"/>
    <n v="65"/>
    <n v="-37.723050000000001"/>
    <n v="-62.623420000000003"/>
    <n v="71175"/>
    <n v="2847"/>
    <n v="15658500"/>
    <n v="1.57"/>
    <n v="7461.4349666999988"/>
    <n v="0.8517619824999999"/>
    <x v="4"/>
  </r>
  <r>
    <s v="SUIPACHA"/>
    <x v="4"/>
    <s v="LA RAQUEL"/>
    <s v="ILARRAZ ALBERTO JOSE"/>
    <n v="65"/>
    <n v="-34.623530000000002"/>
    <n v="-59.762650000000001"/>
    <n v="71175"/>
    <n v="2847"/>
    <n v="15658500"/>
    <n v="1.57"/>
    <n v="7461.4349666999988"/>
    <n v="0.8517619824999999"/>
    <x v="4"/>
  </r>
  <r>
    <s v="BOLIVAR"/>
    <x v="4"/>
    <s v="LA ROSA AMARILLA"/>
    <s v="GOICOECHEA CARLOS OSVALDO"/>
    <n v="64"/>
    <n v="-35.990780000000001"/>
    <n v="-60.939070000000001"/>
    <n v="70080"/>
    <n v="2803.2"/>
    <n v="15417600"/>
    <n v="1.54"/>
    <n v="7346.6436595200003"/>
    <n v="0.83865795200000004"/>
    <x v="4"/>
  </r>
  <r>
    <s v="CHIVILCOY"/>
    <x v="4"/>
    <s v="LAS OVERAS"/>
    <s v="GIORELLO CARLOS ALFREDO"/>
    <n v="64"/>
    <n v="-34.933929999999997"/>
    <n v="-59.720849999999999"/>
    <n v="70080"/>
    <n v="2803.2"/>
    <n v="15417600"/>
    <n v="1.54"/>
    <n v="7346.6436595200003"/>
    <n v="0.83865795200000004"/>
    <x v="4"/>
  </r>
  <r>
    <s v="GUAMINI"/>
    <x v="4"/>
    <s v="LA AMISTAD"/>
    <s v="SCIALCHI RICARDO NICOLAS"/>
    <n v="64"/>
    <n v="-36.721679999999999"/>
    <n v="-62.204799999999999"/>
    <n v="70080"/>
    <n v="2803.2"/>
    <n v="15417600"/>
    <n v="1.54"/>
    <n v="7346.6436595200003"/>
    <n v="0.83865795200000004"/>
    <x v="4"/>
  </r>
  <r>
    <s v="NAVARRO"/>
    <x v="4"/>
    <s v="S/N"/>
    <s v="TRABONI LUIS ANIBAL"/>
    <n v="64"/>
    <n v="-34.545900000000003"/>
    <n v="-59.252299999999998"/>
    <n v="70080"/>
    <n v="2803.2"/>
    <n v="15417600"/>
    <n v="1.54"/>
    <n v="7346.6436595200003"/>
    <n v="0.83865795200000004"/>
    <x v="4"/>
  </r>
  <r>
    <s v="PERGAMINO"/>
    <x v="4"/>
    <s v="DON JOSE"/>
    <s v="GENNERO CARLOS ALBERTO"/>
    <n v="64"/>
    <n v="-33.998550414999997"/>
    <n v="-60.628940582299997"/>
    <n v="70080"/>
    <n v="2803.2"/>
    <n v="15417600"/>
    <n v="1.54"/>
    <n v="7346.6436595200003"/>
    <n v="0.83865795200000004"/>
    <x v="4"/>
  </r>
  <r>
    <s v="PERGAMINO"/>
    <x v="4"/>
    <s v="LA CADENA"/>
    <s v="SEMILLAS BISCAYART S A"/>
    <n v="64"/>
    <n v="-33.899639999999998"/>
    <n v="-60.506529999999998"/>
    <n v="70080"/>
    <n v="2803.2"/>
    <n v="15417600"/>
    <n v="1.54"/>
    <n v="7346.6436595200003"/>
    <n v="0.83865795200000004"/>
    <x v="4"/>
  </r>
  <r>
    <s v="GENERAL LAS HERAS"/>
    <x v="4"/>
    <s v="S/N"/>
    <s v="KENNEDY TOMAS MARIA"/>
    <n v="63"/>
    <n v="-34.961300000000001"/>
    <n v="-59.064300000000003"/>
    <n v="68985"/>
    <n v="2759.4"/>
    <n v="15176700"/>
    <n v="1.52"/>
    <n v="7231.8523523400008"/>
    <n v="0.82555392150000007"/>
    <x v="4"/>
  </r>
  <r>
    <s v="NUEVE DE JULIO"/>
    <x v="4"/>
    <s v="EL ENCUENTRO"/>
    <s v="NOLI DIEGO JAVIER"/>
    <n v="63"/>
    <n v="-35.50723"/>
    <n v="-60.854179999999999"/>
    <n v="68985"/>
    <n v="2759.4"/>
    <n v="15176700"/>
    <n v="1.52"/>
    <n v="7231.8523523400008"/>
    <n v="0.82555392150000007"/>
    <x v="4"/>
  </r>
  <r>
    <s v="RIVADAVIA"/>
    <x v="4"/>
    <s v="LA MARGARITA"/>
    <s v="PEREARNAU ALBERTO JOSE"/>
    <n v="63"/>
    <n v="-35.466369999999998"/>
    <n v="-63.225070000000002"/>
    <n v="68985"/>
    <n v="2759.4"/>
    <n v="15176700"/>
    <n v="1.52"/>
    <n v="7231.8523523400008"/>
    <n v="0.82555392150000007"/>
    <x v="4"/>
  </r>
  <r>
    <s v="TRENQUE LAUQUEN"/>
    <x v="4"/>
    <s v="&quot;DON JOSE&quot;"/>
    <s v="VICENTE ANDRES DANIEL"/>
    <n v="63"/>
    <n v="-35.739310000000003"/>
    <n v="-62.78772"/>
    <n v="68985"/>
    <n v="2759.4"/>
    <n v="15176700"/>
    <n v="1.52"/>
    <n v="7231.8523523400008"/>
    <n v="0.82555392150000007"/>
    <x v="4"/>
  </r>
  <r>
    <s v="TRENQUE LAUQUEN"/>
    <x v="4"/>
    <s v="&quot;EL SAUCE&quot;"/>
    <s v="DURAN CARLOS MARTIN"/>
    <n v="63"/>
    <n v="-35.711550000000003"/>
    <n v="-62.779409999999999"/>
    <n v="68985"/>
    <n v="2759.4"/>
    <n v="15176700"/>
    <n v="1.52"/>
    <n v="7231.8523523400008"/>
    <n v="0.82555392150000007"/>
    <x v="4"/>
  </r>
  <r>
    <s v="CORONEL PRINGLES"/>
    <x v="4"/>
    <s v="EL JUANCITO"/>
    <s v="HORTICOLOU SERGIO EDGARDO"/>
    <n v="62"/>
    <n v="-37.970947000000002"/>
    <n v="-61.32884"/>
    <n v="67890"/>
    <n v="2715.6"/>
    <n v="14935800"/>
    <n v="1.49"/>
    <n v="7117.0610451600005"/>
    <n v="0.81244989100000009"/>
    <x v="4"/>
  </r>
  <r>
    <s v="PUAN"/>
    <x v="4"/>
    <s v="PEMA PEMA"/>
    <s v="EQUILLOR PIZZANO MARIA SOLEDAD"/>
    <n v="62"/>
    <n v="-37.644680000000001"/>
    <n v="-62.834274000000001"/>
    <n v="67890"/>
    <n v="2715.6"/>
    <n v="14935800"/>
    <n v="1.49"/>
    <n v="7117.0610451600005"/>
    <n v="0.81244989100000009"/>
    <x v="4"/>
  </r>
  <r>
    <s v="RIVADAVIA"/>
    <x v="4"/>
    <s v="SAN ANTONIO"/>
    <s v="ROJAS LAURA ELSA"/>
    <n v="62"/>
    <n v="-35.384399999999999"/>
    <n v="-63.291699999999999"/>
    <n v="67890"/>
    <n v="2715.6"/>
    <n v="14935800"/>
    <n v="1.49"/>
    <n v="7117.0610451600005"/>
    <n v="0.81244989100000009"/>
    <x v="4"/>
  </r>
  <r>
    <s v="SAAVEDRA"/>
    <x v="4"/>
    <s v="LAS OVERAS"/>
    <s v="TAMBO EL ANCLA SRL"/>
    <n v="62"/>
    <n v="-37.47081"/>
    <n v="-62.528559999999999"/>
    <n v="67890"/>
    <n v="2715.6"/>
    <n v="14935800"/>
    <n v="1.49"/>
    <n v="7117.0610451600005"/>
    <n v="0.81244989100000009"/>
    <x v="4"/>
  </r>
  <r>
    <s v="SUIPACHA"/>
    <x v="4"/>
    <s v="SANTA EMILIA"/>
    <s v="BERSACHIA DIEGO ARIEL"/>
    <n v="62"/>
    <n v="-34.684629999999999"/>
    <n v="-59.645899999999997"/>
    <n v="67890"/>
    <n v="2715.6"/>
    <n v="14935800"/>
    <n v="1.49"/>
    <n v="7117.0610451600005"/>
    <n v="0.81244989100000009"/>
    <x v="4"/>
  </r>
  <r>
    <s v="ADOLFO ALSINA"/>
    <x v="4"/>
    <s v="LA POBRECITA"/>
    <s v="BERPOF CESAR EMANUEL"/>
    <n v="61"/>
    <n v="-37.201610000000002"/>
    <n v="-63.287407000000002"/>
    <n v="66795"/>
    <n v="2671.8"/>
    <n v="14694900"/>
    <n v="1.47"/>
    <n v="7002.2697379800002"/>
    <n v="0.79934586050000001"/>
    <x v="4"/>
  </r>
  <r>
    <s v="ADOLFO ALSINA"/>
    <x v="4"/>
    <s v="S/N"/>
    <s v="WEYMAN DIEGO ROBERTO"/>
    <n v="61"/>
    <n v="-37.513412000000002"/>
    <n v="-63.376040000000003"/>
    <n v="66795"/>
    <n v="2671.8"/>
    <n v="14694900"/>
    <n v="1.47"/>
    <n v="7002.2697379800002"/>
    <n v="0.79934586050000001"/>
    <x v="4"/>
  </r>
  <r>
    <s v="ADOLFO ALSINA"/>
    <x v="4"/>
    <s v="S/N"/>
    <s v="GO?I ROBERTO EMILIO"/>
    <n v="61"/>
    <n v="-37.05104"/>
    <n v="-63.323799999999999"/>
    <n v="66795"/>
    <n v="2671.8"/>
    <n v="14694900"/>
    <n v="1.47"/>
    <n v="7002.2697379800002"/>
    <n v="0.79934586050000001"/>
    <x v="4"/>
  </r>
  <r>
    <s v="CAPITAN SARMIENTO"/>
    <x v="4"/>
    <s v="SILVIO GARABATO"/>
    <s v="CABA?A LAS ORTIGAS DE ESTEBAN ALEJANDRO GARABATO Y SILVIO GA"/>
    <n v="61"/>
    <n v="-34.1267"/>
    <n v="-59.720590000000001"/>
    <n v="66795"/>
    <n v="2671.8"/>
    <n v="14694900"/>
    <n v="1.47"/>
    <n v="7002.2697379800002"/>
    <n v="0.79934586050000001"/>
    <x v="4"/>
  </r>
  <r>
    <s v="CARLOS TEJEDOR"/>
    <x v="4"/>
    <s v="SIN NOMBRE"/>
    <s v="DOMINGO HEGUY E HIJOS SECPA"/>
    <n v="61"/>
    <n v="-35.540100000000002"/>
    <n v="-62.167319999999997"/>
    <n v="66795"/>
    <n v="2671.8"/>
    <n v="14694900"/>
    <n v="1.47"/>
    <n v="7002.2697379800002"/>
    <n v="0.79934586050000001"/>
    <x v="4"/>
  </r>
  <r>
    <s v="CORONEL SUAREZ"/>
    <x v="4"/>
    <s v="EL RECUERDO"/>
    <s v="SCHMIDT NESTOR FABIAN"/>
    <n v="61"/>
    <n v="-37.562370300300003"/>
    <n v="-61.8758583069"/>
    <n v="66795"/>
    <n v="2671.8"/>
    <n v="14694900"/>
    <n v="1.47"/>
    <n v="7002.2697379800002"/>
    <n v="0.79934586050000001"/>
    <x v="4"/>
  </r>
  <r>
    <s v="GENERAL LAS HERAS"/>
    <x v="4"/>
    <s v="EL HORIZONTE"/>
    <s v="SCICHILONE JUAN PEDRO"/>
    <n v="61"/>
    <n v="-34.9529"/>
    <n v="-58.9283"/>
    <n v="66795"/>
    <n v="2671.8"/>
    <n v="14694900"/>
    <n v="1.47"/>
    <n v="7002.2697379800002"/>
    <n v="0.79934586050000001"/>
    <x v="4"/>
  </r>
  <r>
    <s v="GENERAL VILLEGAS"/>
    <x v="4"/>
    <s v="LA ELENA"/>
    <s v="SUCESION DE SALA OSVALDO ROQUE F"/>
    <n v="61"/>
    <n v="-34.993220000000001"/>
    <n v="-62.965119999999999"/>
    <n v="66795"/>
    <n v="2671.8"/>
    <n v="14694900"/>
    <n v="1.47"/>
    <n v="7002.2697379800002"/>
    <n v="0.79934586050000001"/>
    <x v="4"/>
  </r>
  <r>
    <s v="GENERAL VILLEGAS"/>
    <x v="4"/>
    <s v="S/N"/>
    <s v="SCHRODER OSCAR ANIBAL"/>
    <n v="61"/>
    <n v="-34.603209999999997"/>
    <n v="-63.294310000000003"/>
    <n v="66795"/>
    <n v="2671.8"/>
    <n v="14694900"/>
    <n v="1.47"/>
    <n v="7002.2697379800002"/>
    <n v="0.79934586050000001"/>
    <x v="4"/>
  </r>
  <r>
    <s v="LUJAN"/>
    <x v="4"/>
    <s v="S/D"/>
    <s v="SAINT PIERRE LUIS D  M I S M L O N Y M Y SAINT PIERRE DOMING"/>
    <n v="61"/>
    <n v="-34.462609999999998"/>
    <n v="-59.132199999999997"/>
    <n v="66795"/>
    <n v="2671.8"/>
    <n v="14694900"/>
    <n v="1.47"/>
    <n v="7002.2697379800002"/>
    <n v="0.79934586050000001"/>
    <x v="4"/>
  </r>
  <r>
    <s v="NAVARRO"/>
    <x v="4"/>
    <s v="S/N"/>
    <s v="MACEDA MIGUEL ANGEL"/>
    <n v="61"/>
    <n v="-35.067270000000001"/>
    <n v="-59.62791"/>
    <n v="66795"/>
    <n v="2671.8"/>
    <n v="14694900"/>
    <n v="1.47"/>
    <n v="7002.2697379800002"/>
    <n v="0.79934586050000001"/>
    <x v="4"/>
  </r>
  <r>
    <s v="AZUL"/>
    <x v="4"/>
    <s v="EL PORVENIR"/>
    <s v="GARAY HECTOR RODOLFO"/>
    <n v="60"/>
    <n v="-36.816699999999997"/>
    <n v="-59.812280000000001"/>
    <n v="65700"/>
    <n v="2628"/>
    <n v="14454000"/>
    <n v="1.45"/>
    <n v="6887.4784308000008"/>
    <n v="0.78624183000000003"/>
    <x v="4"/>
  </r>
  <r>
    <s v="BOLIVAR"/>
    <x v="4"/>
    <s v="LA TRINIDAD"/>
    <s v="TRINIDAD S A"/>
    <n v="60"/>
    <n v="-36.055610000000001"/>
    <n v="-61.215139999999998"/>
    <n v="65700"/>
    <n v="2628"/>
    <n v="14454000"/>
    <n v="1.45"/>
    <n v="6887.4784308000008"/>
    <n v="0.78624183000000003"/>
    <x v="4"/>
  </r>
  <r>
    <s v="GENERAL VILLEGAS"/>
    <x v="4"/>
    <s v="SAN JOSE"/>
    <s v="BAJO OSCAR RODOLFO"/>
    <n v="60"/>
    <n v="-34.78313"/>
    <n v="-63.318280000000001"/>
    <n v="65700"/>
    <n v="2628"/>
    <n v="14454000"/>
    <n v="1.45"/>
    <n v="6887.4784308000008"/>
    <n v="0.78624183000000003"/>
    <x v="4"/>
  </r>
  <r>
    <s v="PELLEGRINI"/>
    <x v="4"/>
    <s v="CALDEN III"/>
    <s v="CALDEN S A"/>
    <n v="60"/>
    <n v="-36.20458"/>
    <n v="-63.150019999999998"/>
    <n v="65700"/>
    <n v="2628"/>
    <n v="14454000"/>
    <n v="1.45"/>
    <n v="6887.4784308000008"/>
    <n v="0.78624183000000003"/>
    <x v="4"/>
  </r>
  <r>
    <s v="SUIPACHA"/>
    <x v="4"/>
    <s v="LOS HERMANOS"/>
    <s v="VIGNATI JOSE OBDULIO"/>
    <n v="60"/>
    <n v="-34.788760000000003"/>
    <n v="-59.786580000000001"/>
    <n v="65700"/>
    <n v="2628"/>
    <n v="14454000"/>
    <n v="1.45"/>
    <n v="6887.4784308000008"/>
    <n v="0.78624183000000003"/>
    <x v="4"/>
  </r>
  <r>
    <s v="TRENQUE LAUQUEN"/>
    <x v="4"/>
    <s v="TAMBO 2"/>
    <s v="DESMONTAR SOCIEDAD DE RESPONSABILIDAD LIMITADA"/>
    <n v="60"/>
    <n v="-36.248530000000002"/>
    <n v="-62.306609999999999"/>
    <n v="65700"/>
    <n v="2628"/>
    <n v="14454000"/>
    <n v="1.45"/>
    <n v="6887.4784308000008"/>
    <n v="0.78624183000000003"/>
    <x v="4"/>
  </r>
  <r>
    <s v="NAVARRO"/>
    <x v="4"/>
    <s v="LAS CATALINAS"/>
    <s v="ALVAREZ ELIDA HAYDEE"/>
    <n v="59"/>
    <n v="-34.924329999999998"/>
    <n v="-59.355260000000001"/>
    <n v="64605"/>
    <n v="2584.1999999999998"/>
    <n v="14213100"/>
    <n v="1.42"/>
    <n v="6772.6871236200004"/>
    <n v="0.77313779950000006"/>
    <x v="4"/>
  </r>
  <r>
    <s v="NUEVE DE JULIO"/>
    <x v="4"/>
    <s v="12 DE MARZO"/>
    <s v="CERDEIRA HERNAN ALEJANDRO"/>
    <n v="59"/>
    <n v="-35.349789999999999"/>
    <n v="-61.221409999999999"/>
    <n v="64605"/>
    <n v="2584.1999999999998"/>
    <n v="14213100"/>
    <n v="1.42"/>
    <n v="6772.6871236200004"/>
    <n v="0.77313779950000006"/>
    <x v="4"/>
  </r>
  <r>
    <s v="TRES LOMAS"/>
    <x v="4"/>
    <s v="EL PORVENIR"/>
    <s v="SEI HERMANOS S H DE SEI MARIO OSCAR SEI ANGEL ALBERTO Y SEI"/>
    <n v="59"/>
    <n v="-36.527540000000002"/>
    <n v="-62.688760000000002"/>
    <n v="64605"/>
    <n v="2584.1999999999998"/>
    <n v="14213100"/>
    <n v="1.42"/>
    <n v="6772.6871236200004"/>
    <n v="0.77313779950000006"/>
    <x v="4"/>
  </r>
  <r>
    <s v="CA?UELAS"/>
    <x v="4"/>
    <s v="LOS TORDOS II"/>
    <s v="DIAZ DIEGO NAZARENO"/>
    <n v="58"/>
    <n v="-35.264919999999996"/>
    <n v="-58.535809999999998"/>
    <n v="63510"/>
    <n v="2540.4"/>
    <n v="13972200"/>
    <n v="1.4"/>
    <n v="6657.8958164400001"/>
    <n v="0.76003376899999997"/>
    <x v="4"/>
  </r>
  <r>
    <s v="GENERAL LAS HERAS"/>
    <x v="4"/>
    <s v="SAN PEDRO"/>
    <s v="CASTELLINI JUAN ANGEL"/>
    <n v="58"/>
    <n v="-34.893500000000003"/>
    <n v="-58.951500000000003"/>
    <n v="63510"/>
    <n v="2540.4"/>
    <n v="13972200"/>
    <n v="1.4"/>
    <n v="6657.8958164400001"/>
    <n v="0.76003376899999997"/>
    <x v="4"/>
  </r>
  <r>
    <s v="MAGDALENA"/>
    <x v="4"/>
    <s v="CHENQUELEN"/>
    <s v="CHENQUELEN CUATRO SOCIEDAD ANONIMA"/>
    <n v="58"/>
    <n v="-35.064410000000002"/>
    <n v="-57.563749999999999"/>
    <n v="63510"/>
    <n v="2540.4"/>
    <n v="13972200"/>
    <n v="1.4"/>
    <n v="6657.8958164400001"/>
    <n v="0.76003376899999997"/>
    <x v="4"/>
  </r>
  <r>
    <s v="SALTO"/>
    <x v="4"/>
    <s v="SAN  GREGORIO"/>
    <s v="FRIRAM S A"/>
    <n v="58"/>
    <n v="-34.284660000000002"/>
    <n v="-60.221159999999998"/>
    <n v="63510"/>
    <n v="2540.4"/>
    <n v="13972200"/>
    <n v="1.4"/>
    <n v="6657.8958164400001"/>
    <n v="0.76003376899999997"/>
    <x v="4"/>
  </r>
  <r>
    <s v="SUIPACHA"/>
    <x v="4"/>
    <s v="ELVIRA-G"/>
    <s v="GAMBA JULIO LUIS"/>
    <n v="58"/>
    <n v="-34.750830000000001"/>
    <n v="-59.75667"/>
    <n v="63510"/>
    <n v="2540.4"/>
    <n v="13972200"/>
    <n v="1.4"/>
    <n v="6657.8958164400001"/>
    <n v="0.76003376899999997"/>
    <x v="4"/>
  </r>
  <r>
    <s v="CORONEL PRINGLES"/>
    <x v="4"/>
    <s v="NUEVO RUMBO"/>
    <s v="THEMTHAM HERALDO RAUL"/>
    <n v="57"/>
    <n v="-38.002505999999997"/>
    <n v="-61.351517000000001"/>
    <n v="62415"/>
    <n v="2496.6"/>
    <n v="13731300"/>
    <n v="1.37"/>
    <n v="6543.1045092599998"/>
    <n v="0.7469297385"/>
    <x v="4"/>
  </r>
  <r>
    <s v="ESCOBAR"/>
    <x v="4"/>
    <s v="LA CARRETA VIEJA"/>
    <s v="MORETTONI DOMINGO ANGEL"/>
    <n v="57"/>
    <n v="-34.334200000000003"/>
    <n v="-58.860030000000002"/>
    <n v="62415"/>
    <n v="2496.6"/>
    <n v="13731300"/>
    <n v="1.37"/>
    <n v="6543.1045092599998"/>
    <n v="0.7469297385"/>
    <x v="4"/>
  </r>
  <r>
    <s v="LUJAN"/>
    <x v="4"/>
    <s v="SAN PEDRO"/>
    <s v="BARNECH IGNACIO AGUSTIN"/>
    <n v="57"/>
    <n v="-34.632350000000002"/>
    <n v="-59.137990000000002"/>
    <n v="62415"/>
    <n v="2496.6"/>
    <n v="13731300"/>
    <n v="1.37"/>
    <n v="6543.1045092599998"/>
    <n v="0.7469297385"/>
    <x v="4"/>
  </r>
  <r>
    <s v="TRENQUE LAUQUEN"/>
    <x v="4"/>
    <s v="LA PERSEVERANCIA"/>
    <s v="DE RUSCHI  CRESPO HNOS S.A."/>
    <n v="57"/>
    <n v="-36.274189999999997"/>
    <n v="-62.252960000000002"/>
    <n v="62415"/>
    <n v="2496.6"/>
    <n v="13731300"/>
    <n v="1.37"/>
    <n v="6543.1045092599998"/>
    <n v="0.7469297385"/>
    <x v="4"/>
  </r>
  <r>
    <s v="AMEGHINO"/>
    <x v="4"/>
    <s v="S/N"/>
    <s v="GARCIA CARLOS JAVIER"/>
    <n v="56"/>
    <n v="-34.79683"/>
    <n v="-62.426969999999997"/>
    <n v="61320"/>
    <n v="2452.8000000000002"/>
    <n v="13490400"/>
    <n v="1.35"/>
    <n v="6428.3132020799994"/>
    <n v="0.73382570799999991"/>
    <x v="4"/>
  </r>
  <r>
    <s v="BENITO JUAREZ"/>
    <x v="4"/>
    <s v="VALLE VERDE"/>
    <s v="LOPEZ JORGE LUIS"/>
    <n v="56"/>
    <n v="-37.603549999999998"/>
    <n v="-59.642510000000001"/>
    <n v="61320"/>
    <n v="2452.8000000000002"/>
    <n v="13490400"/>
    <n v="1.35"/>
    <n v="6428.3132020799994"/>
    <n v="0.73382570799999991"/>
    <x v="4"/>
  </r>
  <r>
    <s v="GENERAL VILLEGAS"/>
    <x v="4"/>
    <s v="LOS CUADRITOS"/>
    <s v="DEREGIBUS ALDO LUIS"/>
    <n v="56"/>
    <n v="-34.67774"/>
    <n v="-63.361763000000003"/>
    <n v="61320"/>
    <n v="2452.8000000000002"/>
    <n v="13490400"/>
    <n v="1.35"/>
    <n v="6428.3132020799994"/>
    <n v="0.73382570799999991"/>
    <x v="4"/>
  </r>
  <r>
    <s v="LOBOS"/>
    <x v="4"/>
    <s v="LOS 2 VARONES"/>
    <s v="PEPE HECTOR ANGEL"/>
    <n v="56"/>
    <n v="-35.310360000000003"/>
    <n v="-58.89678"/>
    <n v="61320"/>
    <n v="2452.8000000000002"/>
    <n v="13490400"/>
    <n v="1.35"/>
    <n v="6428.3132020799994"/>
    <n v="0.73382570799999991"/>
    <x v="4"/>
  </r>
  <r>
    <s v="TRES ARROYOS"/>
    <x v="4"/>
    <s v="LA PALOMA"/>
    <s v="PRINZEN ALBERTO"/>
    <n v="56"/>
    <n v="-38.357759999999999"/>
    <n v="-60.253050000000002"/>
    <n v="61320"/>
    <n v="2452.8000000000002"/>
    <n v="13490400"/>
    <n v="1.35"/>
    <n v="6428.3132020799994"/>
    <n v="0.73382570799999991"/>
    <x v="4"/>
  </r>
  <r>
    <s v="CORONEL BRANDSEN"/>
    <x v="4"/>
    <s v="LO DE LOANNA"/>
    <s v="MENDIETA HORACIO MARCELO"/>
    <n v="55"/>
    <n v="-35.098731999999998"/>
    <n v="-58.156883000000001"/>
    <n v="60225"/>
    <n v="2409"/>
    <n v="13249500"/>
    <n v="1.32"/>
    <n v="6313.5218949"/>
    <n v="0.72072167750000005"/>
    <x v="4"/>
  </r>
  <r>
    <s v="GENERAL PAZ"/>
    <x v="4"/>
    <s v="TAMBO Y CABA?A DON RODOLF"/>
    <s v="TAMBO Y CABA#A DON RODOLFO SA"/>
    <n v="55"/>
    <n v="-35.554720000000003"/>
    <n v="-58.38008"/>
    <n v="60225"/>
    <n v="2409"/>
    <n v="13249500"/>
    <n v="1.32"/>
    <n v="6313.5218949"/>
    <n v="0.72072167750000005"/>
    <x v="4"/>
  </r>
  <r>
    <s v="CHIVILCOY"/>
    <x v="4"/>
    <s v="SAN NICOLAS."/>
    <s v="LARDO JUAN BAUTISTA"/>
    <n v="54"/>
    <n v="-34.915089999999999"/>
    <n v="-59.772390000000001"/>
    <n v="59130"/>
    <n v="2365.1999999999998"/>
    <n v="13008600"/>
    <n v="1.3"/>
    <n v="6198.7305877199997"/>
    <n v="0.70761764699999996"/>
    <x v="4"/>
  </r>
  <r>
    <s v="GENERAL BELGRANO"/>
    <x v="4"/>
    <s v="EL CARMEN"/>
    <s v="TALLARICO RICARDO OSCAR"/>
    <n v="54"/>
    <n v="-35.796039999999998"/>
    <n v="-58.53781"/>
    <n v="59130"/>
    <n v="2365.1999999999998"/>
    <n v="13008600"/>
    <n v="1.3"/>
    <n v="6198.7305877199997"/>
    <n v="0.70761764699999996"/>
    <x v="4"/>
  </r>
  <r>
    <s v="GENERAL LAS HERAS"/>
    <x v="4"/>
    <s v="S/N"/>
    <s v="ALCALDE DIONISIO"/>
    <n v="54"/>
    <n v="-34.762999999999998"/>
    <n v="-59.039700000000003"/>
    <n v="59130"/>
    <n v="2365.1999999999998"/>
    <n v="13008600"/>
    <n v="1.3"/>
    <n v="6198.7305877199997"/>
    <n v="0.70761764699999996"/>
    <x v="4"/>
  </r>
  <r>
    <s v="GUAMINI"/>
    <x v="4"/>
    <s v="EL CAPRICHO"/>
    <s v="GENJO JORGE OMAR"/>
    <n v="54"/>
    <n v="-36.822369999999999"/>
    <n v="-62.914029999999997"/>
    <n v="59130"/>
    <n v="2365.1999999999998"/>
    <n v="13008600"/>
    <n v="1.3"/>
    <n v="6198.7305877199997"/>
    <n v="0.70761764699999996"/>
    <x v="4"/>
  </r>
  <r>
    <s v="LOBOS"/>
    <x v="4"/>
    <s v="CAMPO RUBANO"/>
    <s v="GODOY HERNAN GABRIEL"/>
    <n v="54"/>
    <n v="-35.086289999999998"/>
    <n v="-59.138629999999999"/>
    <n v="59130"/>
    <n v="2365.1999999999998"/>
    <n v="13008600"/>
    <n v="1.3"/>
    <n v="6198.7305877199997"/>
    <n v="0.70761764699999996"/>
    <x v="4"/>
  </r>
  <r>
    <s v="OLAVARRIA"/>
    <x v="4"/>
    <s v="DON HUMBERTO"/>
    <s v="HOLANDO NEGOCIOS SRL"/>
    <n v="54"/>
    <n v="-37.061188000000001"/>
    <n v="-60.460205000000002"/>
    <n v="59130"/>
    <n v="2365.1999999999998"/>
    <n v="13008600"/>
    <n v="1.3"/>
    <n v="6198.7305877199997"/>
    <n v="0.70761764699999996"/>
    <x v="4"/>
  </r>
  <r>
    <s v="RIVADAVIA"/>
    <x v="4"/>
    <s v="LOS VASQUITOS"/>
    <s v="RAUL Y HECTOR ECHAIDE SOCIEDAD DE HECHO DE HECTOR ALBERTO EC"/>
    <n v="54"/>
    <n v="-35.631419999999999"/>
    <n v="-62.702440000000003"/>
    <n v="59130"/>
    <n v="2365.1999999999998"/>
    <n v="13008600"/>
    <n v="1.3"/>
    <n v="6198.7305877199997"/>
    <n v="0.70761764699999996"/>
    <x v="4"/>
  </r>
  <r>
    <s v="SAN VICENTE"/>
    <x v="4"/>
    <s v="S/N"/>
    <s v="COSTA MARIO R"/>
    <n v="54"/>
    <n v="-35.051429748499999"/>
    <n v="-58.502368926999999"/>
    <n v="59130"/>
    <n v="2365.1999999999998"/>
    <n v="13008600"/>
    <n v="1.3"/>
    <n v="6198.7305877199997"/>
    <n v="0.70761764699999996"/>
    <x v="4"/>
  </r>
  <r>
    <s v="TRES ARROYOS"/>
    <x v="4"/>
    <s v="DON PEDRO"/>
    <s v="NILITAS SOCIEDAD ANONIMA"/>
    <n v="54"/>
    <n v="-38.67183"/>
    <n v="-59.739579999999997"/>
    <n v="59130"/>
    <n v="2365.1999999999998"/>
    <n v="13008600"/>
    <n v="1.3"/>
    <n v="6198.7305877199997"/>
    <n v="0.70761764699999996"/>
    <x v="4"/>
  </r>
  <r>
    <s v="CHIVILCOY"/>
    <x v="4"/>
    <s v="LOS OLMOS."/>
    <s v="IRIARTE OSCAR HUGO"/>
    <n v="53"/>
    <n v="-34.904539999999997"/>
    <n v="-59.715670000000003"/>
    <n v="58035"/>
    <n v="2321.4"/>
    <n v="12767700"/>
    <n v="1.28"/>
    <n v="6083.9392805400003"/>
    <n v="0.69451361649999999"/>
    <x v="4"/>
  </r>
  <r>
    <s v="PUAN"/>
    <x v="4"/>
    <s v="EL RODEO"/>
    <s v="CALZADA CESAR JAVIER"/>
    <n v="53"/>
    <n v="-37.534759999999999"/>
    <n v="-62.721269999999997"/>
    <n v="58035"/>
    <n v="2321.4"/>
    <n v="12767700"/>
    <n v="1.28"/>
    <n v="6083.9392805400003"/>
    <n v="0.69451361649999999"/>
    <x v="4"/>
  </r>
  <r>
    <s v="PUAN"/>
    <x v="4"/>
    <s v="SAN JOSE"/>
    <s v="INSTITUTO DE ENSE#ANZA GENERAL"/>
    <n v="53"/>
    <n v="-37.695669000000002"/>
    <n v="-63.173189999999998"/>
    <n v="58035"/>
    <n v="2321.4"/>
    <n v="12767700"/>
    <n v="1.28"/>
    <n v="6083.9392805400003"/>
    <n v="0.69451361649999999"/>
    <x v="4"/>
  </r>
  <r>
    <s v="CHIVILCOY"/>
    <x v="4"/>
    <s v="S/N"/>
    <s v="CORIO JUAN JOSE"/>
    <n v="52"/>
    <n v="-34.644080000000002"/>
    <n v="-60.010379999999998"/>
    <n v="56940"/>
    <n v="2277.6"/>
    <n v="12526800"/>
    <n v="1.25"/>
    <n v="5969.1479733599999"/>
    <n v="0.68140958600000001"/>
    <x v="4"/>
  </r>
  <r>
    <s v="GENERAL VILLEGAS"/>
    <x v="4"/>
    <s v="LOS ABUELOS"/>
    <s v="MIRANDA DAVID CLEMENTE"/>
    <n v="52"/>
    <n v="-34.821869999999997"/>
    <n v="-63.262050000000002"/>
    <n v="56940"/>
    <n v="2277.6"/>
    <n v="12526800"/>
    <n v="1.25"/>
    <n v="5969.1479733599999"/>
    <n v="0.68140958600000001"/>
    <x v="4"/>
  </r>
  <r>
    <s v="GENERAL VILLEGAS"/>
    <x v="4"/>
    <s v="S/N"/>
    <s v="CANAPARO LEONARDO PABLO"/>
    <n v="52"/>
    <n v="-34.76538"/>
    <n v="-62.979689999999998"/>
    <n v="56940"/>
    <n v="2277.6"/>
    <n v="12526800"/>
    <n v="1.25"/>
    <n v="5969.1479733599999"/>
    <n v="0.68140958600000001"/>
    <x v="4"/>
  </r>
  <r>
    <s v="LOBOS"/>
    <x v="4"/>
    <s v="LA FAVORITA"/>
    <s v="DE SIMONE NESTOR FABIAN"/>
    <n v="52"/>
    <n v="-35.158380000000001"/>
    <n v="-59.348059999999997"/>
    <n v="56940"/>
    <n v="2277.6"/>
    <n v="12526800"/>
    <n v="1.25"/>
    <n v="5969.1479733599999"/>
    <n v="0.68140958600000001"/>
    <x v="4"/>
  </r>
  <r>
    <s v="LOBOS"/>
    <x v="4"/>
    <s v="ROSSI"/>
    <s v="ROSSI ROBERTO RAMON"/>
    <n v="52"/>
    <n v="-35.080800000000004"/>
    <n v="-59.125909999999998"/>
    <n v="56940"/>
    <n v="2277.6"/>
    <n v="12526800"/>
    <n v="1.25"/>
    <n v="5969.1479733599999"/>
    <n v="0.68140958600000001"/>
    <x v="4"/>
  </r>
  <r>
    <s v="LUJAN"/>
    <x v="4"/>
    <s v="EL RENCUENTRO"/>
    <s v="MAGRO GABRIEL CARLOS"/>
    <n v="52"/>
    <n v="-34.78257"/>
    <n v="-59.168500000000002"/>
    <n v="56940"/>
    <n v="2277.6"/>
    <n v="12526800"/>
    <n v="1.25"/>
    <n v="5969.1479733599999"/>
    <n v="0.68140958600000001"/>
    <x v="4"/>
  </r>
  <r>
    <s v="PUAN"/>
    <x v="4"/>
    <s v="EL ARAUCANO"/>
    <s v="ZANELLI DAMIAN ALBERTO"/>
    <n v="52"/>
    <n v="-37.527090000000001"/>
    <n v="-62.846110000000003"/>
    <n v="56940"/>
    <n v="2277.6"/>
    <n v="12526800"/>
    <n v="1.25"/>
    <n v="5969.1479733599999"/>
    <n v="0.68140958600000001"/>
    <x v="4"/>
  </r>
  <r>
    <s v="PUAN"/>
    <x v="4"/>
    <s v="S/N"/>
    <s v="DEMARIA FABRICIO ARIEL"/>
    <n v="52"/>
    <n v="-37.523181999999998"/>
    <n v="-63.002000000000002"/>
    <n v="56940"/>
    <n v="2277.6"/>
    <n v="12526800"/>
    <n v="1.25"/>
    <n v="5969.1479733599999"/>
    <n v="0.68140958600000001"/>
    <x v="4"/>
  </r>
  <r>
    <s v="TORNQUIST"/>
    <x v="4"/>
    <s v="LA TIGRA TAMBO"/>
    <s v="LA HORQUETA SOCIEDAD EN COMANDITA POR ACCIONES"/>
    <n v="52"/>
    <n v="-38.196390000000001"/>
    <n v="-62.041159999999998"/>
    <n v="56940"/>
    <n v="2277.6"/>
    <n v="12526800"/>
    <n v="1.25"/>
    <n v="5969.1479733599999"/>
    <n v="0.68140958600000001"/>
    <x v="4"/>
  </r>
  <r>
    <s v="AMEGHINO"/>
    <x v="4"/>
    <s v="S/N"/>
    <s v="HERNANDEZ JUAN CARLOS"/>
    <n v="51"/>
    <n v="-34.838790000000003"/>
    <n v="-62.448070000000001"/>
    <n v="55845"/>
    <n v="2233.8000000000002"/>
    <n v="12285900"/>
    <n v="1.23"/>
    <n v="5854.3566661800005"/>
    <n v="0.66830555550000004"/>
    <x v="4"/>
  </r>
  <r>
    <s v="CORONEL SUAREZ"/>
    <x v="4"/>
    <s v="EL RINCON"/>
    <s v="TAMBO EL ANCLA SRL"/>
    <n v="51"/>
    <n v="-37.166960000000003"/>
    <n v="-62.116059999999997"/>
    <n v="55845"/>
    <n v="2233.8000000000002"/>
    <n v="12285900"/>
    <n v="1.23"/>
    <n v="5854.3566661800005"/>
    <n v="0.66830555550000004"/>
    <x v="4"/>
  </r>
  <r>
    <s v="GENERAL RODRIGUEZ"/>
    <x v="4"/>
    <s v="TAMBO ESCUELA"/>
    <s v="LESTANI MATIAS FEDERICO"/>
    <n v="51"/>
    <n v="-34.748432000000001"/>
    <n v="-58.985770000000002"/>
    <n v="55845"/>
    <n v="2233.8000000000002"/>
    <n v="12285900"/>
    <n v="1.23"/>
    <n v="5854.3566661800005"/>
    <n v="0.66830555550000004"/>
    <x v="4"/>
  </r>
  <r>
    <s v="LINCOLN"/>
    <x v="4"/>
    <s v="LA HILARIA"/>
    <s v="LORENZO NESTOR OSVALDO"/>
    <n v="51"/>
    <n v="-34.754899999999999"/>
    <n v="-61.273960000000002"/>
    <n v="55845"/>
    <n v="2233.8000000000002"/>
    <n v="12285900"/>
    <n v="1.23"/>
    <n v="5854.3566661800005"/>
    <n v="0.66830555550000004"/>
    <x v="4"/>
  </r>
  <r>
    <s v="BOLIVAR"/>
    <x v="4"/>
    <s v="LA TRINIDAD"/>
    <s v="ITURRIAGA SANTIAGO"/>
    <n v="50"/>
    <n v="-36.055610000000001"/>
    <n v="-61.215139999999998"/>
    <n v="54750"/>
    <n v="2190"/>
    <n v="12045000"/>
    <n v="1.2"/>
    <n v="5739.5653590000002"/>
    <n v="0.65520152500000006"/>
    <x v="4"/>
  </r>
  <r>
    <s v="GENERAL VILLEGAS"/>
    <x v="4"/>
    <s v="FLORIN"/>
    <s v="VUILLERMET ENRIQUE ANTONIO"/>
    <n v="50"/>
    <n v="-34.876429999999999"/>
    <n v="-62.73865"/>
    <n v="54750"/>
    <n v="2190"/>
    <n v="12045000"/>
    <n v="1.2"/>
    <n v="5739.5653590000002"/>
    <n v="0.65520152500000006"/>
    <x v="4"/>
  </r>
  <r>
    <s v="LUJAN"/>
    <x v="4"/>
    <s v="LOS CEREZOS"/>
    <s v="BARNECH SANTIAGO LUIS"/>
    <n v="50"/>
    <n v="-34.633020000000002"/>
    <n v="-59.107990000000001"/>
    <n v="54750"/>
    <n v="2190"/>
    <n v="12045000"/>
    <n v="1.2"/>
    <n v="5739.5653590000002"/>
    <n v="0.65520152500000006"/>
    <x v="4"/>
  </r>
  <r>
    <s v="TRENQUE LAUQUEN"/>
    <x v="4"/>
    <s v="LA PERSEVERANCIA"/>
    <s v="MENDOZA LEONOR INES"/>
    <n v="50"/>
    <n v="-36.274189999999997"/>
    <n v="-62.252960000000002"/>
    <n v="54750"/>
    <n v="2190"/>
    <n v="12045000"/>
    <n v="1.2"/>
    <n v="5739.5653590000002"/>
    <n v="0.65520152500000006"/>
    <x v="4"/>
  </r>
  <r>
    <s v="BENITO JUAREZ"/>
    <x v="4"/>
    <s v="EL HOGAR"/>
    <s v="DE PIAN JUAN MARIO"/>
    <n v="49"/>
    <n v="-37.734209999999997"/>
    <n v="-59.812550000000002"/>
    <n v="53655"/>
    <n v="2146.1999999999998"/>
    <n v="11804100"/>
    <n v="1.18"/>
    <n v="5624.7740518199998"/>
    <n v="0.64209749449999998"/>
    <x v="4"/>
  </r>
  <r>
    <s v="NECOCHEA"/>
    <x v="4"/>
    <s v="RINCON CHICO"/>
    <s v="WOYCIK IVAN ALEJANDRO"/>
    <n v="49"/>
    <n v="-38.406033000000001"/>
    <n v="-58.726562000000001"/>
    <n v="53655"/>
    <n v="2146.1999999999998"/>
    <n v="11804100"/>
    <n v="1.18"/>
    <n v="5624.7740518199998"/>
    <n v="0.64209749449999998"/>
    <x v="4"/>
  </r>
  <r>
    <s v="NUEVE DE JULIO"/>
    <x v="4"/>
    <s v="S/D"/>
    <s v="VAUDAGNA ALEJANDRO MARTIN"/>
    <n v="49"/>
    <n v="-35.407760000000003"/>
    <n v="-61.209780000000002"/>
    <n v="53655"/>
    <n v="2146.1999999999998"/>
    <n v="11804100"/>
    <n v="1.18"/>
    <n v="5624.7740518199998"/>
    <n v="0.64209749449999998"/>
    <x v="4"/>
  </r>
  <r>
    <s v="SALLIQUELO"/>
    <x v="4"/>
    <s v="SAN SALVADOR"/>
    <s v="BROST ANA MARIA"/>
    <n v="49"/>
    <n v="-36.651809999999998"/>
    <n v="-62.962330000000001"/>
    <n v="53655"/>
    <n v="2146.1999999999998"/>
    <n v="11804100"/>
    <n v="1.18"/>
    <n v="5624.7740518199998"/>
    <n v="0.64209749449999998"/>
    <x v="4"/>
  </r>
  <r>
    <s v="TRENQUE LAUQUEN"/>
    <x v="4"/>
    <s v="&quot;DON JOSE&quot;"/>
    <s v="VICENTE CESAR DARIO"/>
    <n v="49"/>
    <n v="-35.739310000000003"/>
    <n v="-62.78772"/>
    <n v="53655"/>
    <n v="2146.1999999999998"/>
    <n v="11804100"/>
    <n v="1.18"/>
    <n v="5624.7740518199998"/>
    <n v="0.64209749449999998"/>
    <x v="4"/>
  </r>
  <r>
    <s v="VILLARINO"/>
    <x v="4"/>
    <s v="S/N"/>
    <s v="GIAMBARTOLOMEI MAXIMILIANO"/>
    <n v="49"/>
    <n v="-38.781999999999996"/>
    <n v="-62.677"/>
    <n v="53655"/>
    <n v="2146.1999999999998"/>
    <n v="11804100"/>
    <n v="1.18"/>
    <n v="5624.7740518199998"/>
    <n v="0.64209749449999998"/>
    <x v="4"/>
  </r>
  <r>
    <s v="GENERAL LAS HERAS"/>
    <x v="4"/>
    <s v="LA TRINIDAD"/>
    <s v="CASTRO ALFREDO CARLOS"/>
    <n v="48"/>
    <n v="-35.000700000000002"/>
    <n v="-58.9467"/>
    <n v="52560"/>
    <n v="2102.4"/>
    <n v="11563200"/>
    <n v="1.1599999999999999"/>
    <n v="5509.9827446400004"/>
    <n v="0.628993464"/>
    <x v="4"/>
  </r>
  <r>
    <s v="GENERAL VILLEGAS"/>
    <x v="4"/>
    <s v="SAN JOSE"/>
    <s v="YEREGUI MIGUEL ANGEL"/>
    <n v="48"/>
    <n v="-34.751190000000001"/>
    <n v="-63.377540000000003"/>
    <n v="52560"/>
    <n v="2102.4"/>
    <n v="11563200"/>
    <n v="1.1599999999999999"/>
    <n v="5509.9827446400004"/>
    <n v="0.628993464"/>
    <x v="4"/>
  </r>
  <r>
    <s v="GUAMINI"/>
    <x v="4"/>
    <s v="PESQUERO"/>
    <s v="MOYA JUAN PABLO"/>
    <n v="48"/>
    <n v="-37.015740000000001"/>
    <n v="-62.263829999999999"/>
    <n v="52560"/>
    <n v="2102.4"/>
    <n v="11563200"/>
    <n v="1.1599999999999999"/>
    <n v="5509.9827446400004"/>
    <n v="0.628993464"/>
    <x v="4"/>
  </r>
  <r>
    <s v="GUAMINI"/>
    <x v="4"/>
    <s v="ALAMO"/>
    <s v="REVUELTA MIGUEL OSCAR"/>
    <n v="48"/>
    <n v="-36.898200000000003"/>
    <n v="-62.366889999999998"/>
    <n v="52560"/>
    <n v="2102.4"/>
    <n v="11563200"/>
    <n v="1.1599999999999999"/>
    <n v="5509.9827446400004"/>
    <n v="0.628993464"/>
    <x v="4"/>
  </r>
  <r>
    <s v="LOBOS"/>
    <x v="4"/>
    <s v="LA ELOISA"/>
    <s v="MARCHISIO CECILIA"/>
    <n v="48"/>
    <n v="-35.218891143800001"/>
    <n v="-59.039878845200001"/>
    <n v="52560"/>
    <n v="2102.4"/>
    <n v="11563200"/>
    <n v="1.1599999999999999"/>
    <n v="5509.9827446400004"/>
    <n v="0.628993464"/>
    <x v="4"/>
  </r>
  <r>
    <s v="LOBOS"/>
    <x v="4"/>
    <s v="CAMPO SALVO"/>
    <s v="SALVO BEATRIZ ANTONIA"/>
    <n v="48"/>
    <n v="-35.247929999999997"/>
    <n v="-59.032209999999999"/>
    <n v="52560"/>
    <n v="2102.4"/>
    <n v="11563200"/>
    <n v="1.1599999999999999"/>
    <n v="5509.9827446400004"/>
    <n v="0.628993464"/>
    <x v="4"/>
  </r>
  <r>
    <s v="NUEVE DE JULIO"/>
    <x v="4"/>
    <s v="EL ARAPEY"/>
    <s v="PRO LEASING S.A"/>
    <n v="48"/>
    <n v="-35.548360000000002"/>
    <n v="-60.683149999999998"/>
    <n v="52560"/>
    <n v="2102.4"/>
    <n v="11563200"/>
    <n v="1.1599999999999999"/>
    <n v="5509.9827446400004"/>
    <n v="0.628993464"/>
    <x v="4"/>
  </r>
  <r>
    <s v="PUNTA INDIO"/>
    <x v="4"/>
    <s v="VEROLAC"/>
    <s v="SCHAMUN ALEJANDRO JORGE"/>
    <n v="48"/>
    <n v="-35.385899999999999"/>
    <n v="-57.351280000000003"/>
    <n v="52560"/>
    <n v="2102.4"/>
    <n v="11563200"/>
    <n v="1.1599999999999999"/>
    <n v="5509.9827446400004"/>
    <n v="0.628993464"/>
    <x v="4"/>
  </r>
  <r>
    <s v="SAAVEDRA"/>
    <x v="4"/>
    <s v="LA MARIA ROSA"/>
    <s v="FEUILLES CARLOS ALBERTO"/>
    <n v="48"/>
    <n v="-37.591760000000001"/>
    <n v="-62.379309999999997"/>
    <n v="52560"/>
    <n v="2102.4"/>
    <n v="11563200"/>
    <n v="1.1599999999999999"/>
    <n v="5509.9827446400004"/>
    <n v="0.628993464"/>
    <x v="4"/>
  </r>
  <r>
    <s v="AZUL"/>
    <x v="4"/>
    <s v="LA ESPERANZA"/>
    <s v="ROJAS MIGUEL ANGEL"/>
    <n v="47"/>
    <n v="-36.972293999999998"/>
    <n v="-59.728580000000001"/>
    <n v="51465"/>
    <n v="2058.6"/>
    <n v="11322300"/>
    <n v="1.1299999999999999"/>
    <n v="5395.1914374600001"/>
    <n v="0.61588943350000003"/>
    <x v="4"/>
  </r>
  <r>
    <s v="NAVARRO"/>
    <x v="4"/>
    <s v="TORRES E."/>
    <s v="TORRES EDELMIRO DE LA CRUZ"/>
    <n v="47"/>
    <n v="-35.084989999999998"/>
    <n v="-59.641509999999997"/>
    <n v="51465"/>
    <n v="2058.6"/>
    <n v="11322300"/>
    <n v="1.1299999999999999"/>
    <n v="5395.1914374600001"/>
    <n v="0.61588943350000003"/>
    <x v="4"/>
  </r>
  <r>
    <s v="PEHUAJO"/>
    <x v="4"/>
    <s v="LA ILUSION"/>
    <s v="CORTESE JUAN"/>
    <n v="47"/>
    <n v="-35.976120000000002"/>
    <n v="-61.872070000000001"/>
    <n v="51465"/>
    <n v="2058.6"/>
    <n v="11322300"/>
    <n v="1.1299999999999999"/>
    <n v="5395.1914374600001"/>
    <n v="0.61588943350000003"/>
    <x v="4"/>
  </r>
  <r>
    <s v="GENERAL PINTO"/>
    <x v="4"/>
    <s v="EL CAMPITO"/>
    <s v="BAIGUERA LUIS MARIA"/>
    <n v="46"/>
    <n v="-34.79795"/>
    <n v="-62.112430000000003"/>
    <n v="50370"/>
    <n v="2014.8"/>
    <n v="11081400"/>
    <n v="1.1100000000000001"/>
    <n v="5280.4001302799998"/>
    <n v="0.60278540299999994"/>
    <x v="4"/>
  </r>
  <r>
    <s v="TRENQUE LAUQUEN"/>
    <x v="4"/>
    <s v="&quot;EL PATRIARCA SAN JOSE&quot;"/>
    <s v="FINO DANIEL OMAR"/>
    <n v="46"/>
    <n v="-36.064599999999999"/>
    <n v="-62.413699999999999"/>
    <n v="50370"/>
    <n v="2014.8"/>
    <n v="11081400"/>
    <n v="1.1100000000000001"/>
    <n v="5280.4001302799998"/>
    <n v="0.60278540299999994"/>
    <x v="4"/>
  </r>
  <r>
    <s v="GENERAL LAMADRID"/>
    <x v="4"/>
    <s v="SANTA RITA (TAMBO)"/>
    <s v="SABBATINI LUIS CARLOS"/>
    <n v="45"/>
    <n v="-37.322229999999998"/>
    <n v="-61.440469999999998"/>
    <n v="49275"/>
    <n v="1971"/>
    <n v="10840500"/>
    <n v="1.08"/>
    <n v="5165.6088231000003"/>
    <n v="0.58968137250000008"/>
    <x v="4"/>
  </r>
  <r>
    <s v="GENERAL LAMADRID"/>
    <x v="4"/>
    <s v="SANTA RITA (TAMBO)"/>
    <s v="SCHILIRO CARLOS ALBERTO"/>
    <n v="45"/>
    <n v="-37.322229999999998"/>
    <n v="-61.440469999999998"/>
    <n v="49275"/>
    <n v="1971"/>
    <n v="10840500"/>
    <n v="1.08"/>
    <n v="5165.6088231000003"/>
    <n v="0.58968137250000008"/>
    <x v="4"/>
  </r>
  <r>
    <s v="GENERAL LAMADRID"/>
    <x v="4"/>
    <s v="SANTA RITA (TAMBO)"/>
    <s v="AGROPECUARIA GUSMAR  S.R.L"/>
    <n v="45"/>
    <n v="-37.322229999999998"/>
    <n v="-61.440469999999998"/>
    <n v="49275"/>
    <n v="1971"/>
    <n v="10840500"/>
    <n v="1.08"/>
    <n v="5165.6088231000003"/>
    <n v="0.58968137250000008"/>
    <x v="4"/>
  </r>
  <r>
    <s v="GENERAL VILLEGAS"/>
    <x v="4"/>
    <s v="EL RECUERDO"/>
    <s v="EL RECUERDO SOCIEDAD DE HECHO DE MARIANO BARGERO, MAGDALENA"/>
    <n v="45"/>
    <n v="-34.878570000000003"/>
    <n v="-63.287390000000002"/>
    <n v="49275"/>
    <n v="1971"/>
    <n v="10840500"/>
    <n v="1.08"/>
    <n v="5165.6088231000003"/>
    <n v="0.58968137250000008"/>
    <x v="4"/>
  </r>
  <r>
    <s v="GUAMINI"/>
    <x v="4"/>
    <s v="MIS QUERIDOS PADRES"/>
    <s v="POZO LUCAS ANDRES"/>
    <n v="45"/>
    <n v="-36.898339999999997"/>
    <n v="-62.358629999999998"/>
    <n v="49275"/>
    <n v="1971"/>
    <n v="10840500"/>
    <n v="1.08"/>
    <n v="5165.6088231000003"/>
    <n v="0.58968137250000008"/>
    <x v="4"/>
  </r>
  <r>
    <s v="LOBOS"/>
    <x v="4"/>
    <s v="LA ESPERANZA"/>
    <s v="CAGLIARI ARMANDO AURELIO"/>
    <n v="45"/>
    <n v="-35.096690000000002"/>
    <n v="-59.189489999999999"/>
    <n v="49275"/>
    <n v="1971"/>
    <n v="10840500"/>
    <n v="1.08"/>
    <n v="5165.6088231000003"/>
    <n v="0.58968137250000008"/>
    <x v="4"/>
  </r>
  <r>
    <s v="NAVARRO"/>
    <x v="4"/>
    <s v="LA ESTRELLA"/>
    <s v="FELIPETTI ELENA BEATRIZ"/>
    <n v="45"/>
    <n v="-35.106459999999998"/>
    <n v="-59.443649999999998"/>
    <n v="49275"/>
    <n v="1971"/>
    <n v="10840500"/>
    <n v="1.08"/>
    <n v="5165.6088231000003"/>
    <n v="0.58968137250000008"/>
    <x v="4"/>
  </r>
  <r>
    <s v="OLAVARRIA"/>
    <x v="4"/>
    <s v="LA CASUALIDAD"/>
    <s v="DEL RIO ANTONIO E HIJOS DEL RIO ANTONIO DEL RIO ROBERTO ANTO"/>
    <n v="45"/>
    <n v="-37.290909999999997"/>
    <n v="-60.453159999999997"/>
    <n v="49275"/>
    <n v="1971"/>
    <n v="10840500"/>
    <n v="1.08"/>
    <n v="5165.6088231000003"/>
    <n v="0.58968137250000008"/>
    <x v="4"/>
  </r>
  <r>
    <s v="TORNQUIST"/>
    <x v="4"/>
    <s v="EL ANHELO"/>
    <s v="SAN JORGE SOCIEDAD CIVIL AGROPECUARIA"/>
    <n v="45"/>
    <n v="-38.155729999999998"/>
    <n v="-62.12079"/>
    <n v="49275"/>
    <n v="1971"/>
    <n v="10840500"/>
    <n v="1.08"/>
    <n v="5165.6088231000003"/>
    <n v="0.58968137250000008"/>
    <x v="4"/>
  </r>
  <r>
    <s v="GENERAL VILLEGAS"/>
    <x v="4"/>
    <s v="SAN IGNACIO"/>
    <s v="AGUIRRE EDUARDO ANIBAL"/>
    <n v="44"/>
    <n v="-34.768749999999997"/>
    <n v="-63.045200000000001"/>
    <n v="48180"/>
    <n v="1927.2"/>
    <n v="10599600"/>
    <n v="1.06"/>
    <n v="5050.81751592"/>
    <n v="0.57657734199999999"/>
    <x v="4"/>
  </r>
  <r>
    <s v="LOBOS"/>
    <x v="4"/>
    <s v="EL RICON"/>
    <s v="QUINTEROS ABEL ERNESTO"/>
    <n v="44"/>
    <n v="-35.073399999999999"/>
    <n v="-59.17456"/>
    <n v="48180"/>
    <n v="1927.2"/>
    <n v="10599600"/>
    <n v="1.06"/>
    <n v="5050.81751592"/>
    <n v="0.57657734199999999"/>
    <x v="4"/>
  </r>
  <r>
    <s v="LOBOS"/>
    <x v="4"/>
    <s v="LA TRADICION"/>
    <s v="LF LA TRADICION S.A."/>
    <n v="44"/>
    <n v="-35.01099"/>
    <n v="-59.034280000000003"/>
    <n v="48180"/>
    <n v="1927.2"/>
    <n v="10599600"/>
    <n v="1.06"/>
    <n v="5050.81751592"/>
    <n v="0.57657734199999999"/>
    <x v="4"/>
  </r>
  <r>
    <s v="OLAVARRIA"/>
    <x v="4"/>
    <s v="DON HUMBERTO"/>
    <s v="JORGE MARINO SEBASTIAN"/>
    <n v="44"/>
    <n v="-37.061188000000001"/>
    <n v="-60.460205000000002"/>
    <n v="48180"/>
    <n v="1927.2"/>
    <n v="10599600"/>
    <n v="1.06"/>
    <n v="5050.81751592"/>
    <n v="0.57657734199999999"/>
    <x v="4"/>
  </r>
  <r>
    <s v="PEHUAJO"/>
    <x v="4"/>
    <s v="SANTO TOMAS"/>
    <s v="SARRAMONE CLAUDIO GASTON"/>
    <n v="44"/>
    <n v="-35.914740000000002"/>
    <n v="-61.931240000000003"/>
    <n v="48180"/>
    <n v="1927.2"/>
    <n v="10599600"/>
    <n v="1.06"/>
    <n v="5050.81751592"/>
    <n v="0.57657734199999999"/>
    <x v="4"/>
  </r>
  <r>
    <s v="PUAN"/>
    <x v="4"/>
    <s v="DON BENJAMIN"/>
    <s v="STOESSEL SERGIO HERNAN"/>
    <n v="44"/>
    <n v="-37.544849999999997"/>
    <n v="-62.724884000000003"/>
    <n v="48180"/>
    <n v="1927.2"/>
    <n v="10599600"/>
    <n v="1.06"/>
    <n v="5050.81751592"/>
    <n v="0.57657734199999999"/>
    <x v="4"/>
  </r>
  <r>
    <s v="AMEGHINO"/>
    <x v="4"/>
    <s v="S/N"/>
    <s v="ROVEDA JORGE"/>
    <n v="43"/>
    <n v="-34.774180000000001"/>
    <n v="-62.442839999999997"/>
    <n v="47085"/>
    <n v="1883.4"/>
    <n v="10358700"/>
    <n v="1.04"/>
    <n v="4936.0262087399997"/>
    <n v="0.56347331150000002"/>
    <x v="4"/>
  </r>
  <r>
    <s v="CORONEL BRANDSEN"/>
    <x v="4"/>
    <s v="PURA VIDA"/>
    <s v="BECCARIA PAULA ANDREA"/>
    <n v="43"/>
    <n v="-35.090310000000002"/>
    <n v="-58.134680000000003"/>
    <n v="47085"/>
    <n v="1883.4"/>
    <n v="10358700"/>
    <n v="1.04"/>
    <n v="4936.0262087399997"/>
    <n v="0.56347331150000002"/>
    <x v="4"/>
  </r>
  <r>
    <s v="LOBOS"/>
    <x v="4"/>
    <s v="LA PALOMA"/>
    <s v="PERSI GUSTAVO ANGEL"/>
    <n v="43"/>
    <n v="-35.09713"/>
    <n v="-59.108179999999997"/>
    <n v="47085"/>
    <n v="1883.4"/>
    <n v="10358700"/>
    <n v="1.04"/>
    <n v="4936.0262087399997"/>
    <n v="0.56347331150000002"/>
    <x v="4"/>
  </r>
  <r>
    <s v="NAVARRO"/>
    <x v="4"/>
    <s v="EULA HERMANAS"/>
    <s v="KEANE NESTOR MIGUEL"/>
    <n v="42"/>
    <n v="-35.095440000000004"/>
    <n v="-59.256489999999999"/>
    <n v="45990"/>
    <n v="1839.6"/>
    <n v="10117800"/>
    <n v="1.01"/>
    <n v="4821.2349015600003"/>
    <n v="0.55036928100000004"/>
    <x v="4"/>
  </r>
  <r>
    <s v="ALMIRANTE BROWN"/>
    <x v="4"/>
    <s v="SIN NOMBRE"/>
    <s v="MU?OZ ALVAREZ WILSON GUSTAVO"/>
    <n v="41"/>
    <n v="-34.844852000000003"/>
    <n v="-58.33569"/>
    <n v="44895"/>
    <n v="1795.8"/>
    <n v="9876900"/>
    <n v="0.99"/>
    <n v="4706.4435943799999"/>
    <n v="0.53726525049999996"/>
    <x v="4"/>
  </r>
  <r>
    <s v="LEANDRO N. ALEM"/>
    <x v="4"/>
    <s v="LAS MARAVILLAS"/>
    <s v="EUGENIO DANIEL GUSTAVO"/>
    <n v="41"/>
    <n v="-34.5625"/>
    <n v="-61.7766685486"/>
    <n v="44895"/>
    <n v="1795.8"/>
    <n v="9876900"/>
    <n v="0.99"/>
    <n v="4706.4435943799999"/>
    <n v="0.53726525049999996"/>
    <x v="4"/>
  </r>
  <r>
    <s v="LINCOLN"/>
    <x v="4"/>
    <s v="S/N"/>
    <s v="COSTA SEMILLAS SA"/>
    <n v="41"/>
    <n v="-34.938119999999998"/>
    <n v="-61.594549999999998"/>
    <n v="44895"/>
    <n v="1795.8"/>
    <n v="9876900"/>
    <n v="0.99"/>
    <n v="4706.4435943799999"/>
    <n v="0.53726525049999996"/>
    <x v="4"/>
  </r>
  <r>
    <s v="LINCOLN"/>
    <x v="4"/>
    <s v="GATTI"/>
    <s v="COSTA SEMILLAS SA"/>
    <n v="41"/>
    <n v="-34.97278"/>
    <n v="-61.59093"/>
    <n v="44895"/>
    <n v="1795.8"/>
    <n v="9876900"/>
    <n v="0.99"/>
    <n v="4706.4435943799999"/>
    <n v="0.53726525049999996"/>
    <x v="4"/>
  </r>
  <r>
    <s v="PEHUAJO"/>
    <x v="4"/>
    <s v="S.N."/>
    <s v="JOVER ROBERTO OSMAR"/>
    <n v="41"/>
    <n v="-35.979430000000001"/>
    <n v="-61.835009999999997"/>
    <n v="44895"/>
    <n v="1795.8"/>
    <n v="9876900"/>
    <n v="0.99"/>
    <n v="4706.4435943799999"/>
    <n v="0.53726525049999996"/>
    <x v="4"/>
  </r>
  <r>
    <s v="AZUL"/>
    <x v="4"/>
    <s v="LA LOMA"/>
    <s v="MUNARRIZ SONIA ESTHER"/>
    <n v="40"/>
    <n v="-37.307699999999997"/>
    <n v="-59.989409999999999"/>
    <n v="43800"/>
    <n v="1752"/>
    <n v="9636000"/>
    <n v="0.96"/>
    <n v="4591.6522871999996"/>
    <n v="0.52416121999999998"/>
    <x v="4"/>
  </r>
  <r>
    <s v="BOLIVAR"/>
    <x v="4"/>
    <s v="EL HARAGAN"/>
    <s v="SARRAUA JORGE ALEJANDRO AGUSTIN"/>
    <n v="40"/>
    <n v="-36.185969999999998"/>
    <n v="-61.107790000000001"/>
    <n v="43800"/>
    <n v="1752"/>
    <n v="9636000"/>
    <n v="0.96"/>
    <n v="4591.6522871999996"/>
    <n v="0.52416121999999998"/>
    <x v="4"/>
  </r>
  <r>
    <s v="CORONEL BRANDSEN"/>
    <x v="4"/>
    <s v="PURA VIDA"/>
    <s v="FERRARI ALEJANDRO LUDOVICO"/>
    <n v="40"/>
    <n v="-35.090310000000002"/>
    <n v="-58.134680000000003"/>
    <n v="43800"/>
    <n v="1752"/>
    <n v="9636000"/>
    <n v="0.96"/>
    <n v="4591.6522871999996"/>
    <n v="0.52416121999999998"/>
    <x v="4"/>
  </r>
  <r>
    <s v="LOBOS"/>
    <x v="4"/>
    <s v="CAMPO FUGAGNOLI"/>
    <s v="CATENA CRISTIAN JOSE"/>
    <n v="40"/>
    <n v="-35.24118"/>
    <n v="-59.47437"/>
    <n v="43800"/>
    <n v="1752"/>
    <n v="9636000"/>
    <n v="0.96"/>
    <n v="4591.6522871999996"/>
    <n v="0.52416121999999998"/>
    <x v="4"/>
  </r>
  <r>
    <s v="OLAVARRIA"/>
    <x v="4"/>
    <s v="LA ELVITA"/>
    <s v="C5 CAPITAL S.A."/>
    <n v="40"/>
    <n v="-36.932729999999999"/>
    <n v="-60.250970000000002"/>
    <n v="43800"/>
    <n v="1752"/>
    <n v="9636000"/>
    <n v="0.96"/>
    <n v="4591.6522871999996"/>
    <n v="0.52416121999999998"/>
    <x v="4"/>
  </r>
  <r>
    <s v="PUAN"/>
    <x v="4"/>
    <s v="EL RODEO"/>
    <s v="PAPATERRA ALEXIS JOEL"/>
    <n v="40"/>
    <n v="-37.534759999999999"/>
    <n v="-62.721269999999997"/>
    <n v="43800"/>
    <n v="1752"/>
    <n v="9636000"/>
    <n v="0.96"/>
    <n v="4591.6522871999996"/>
    <n v="0.52416121999999998"/>
    <x v="4"/>
  </r>
  <r>
    <s v="SAAVEDRA"/>
    <x v="4"/>
    <s v="LA ESCONDIDA"/>
    <s v="PERRETTA MARTA INES"/>
    <n v="40"/>
    <n v="-37.791379999999997"/>
    <n v="-62.375349999999997"/>
    <n v="43800"/>
    <n v="1752"/>
    <n v="9636000"/>
    <n v="0.96"/>
    <n v="4591.6522871999996"/>
    <n v="0.52416121999999998"/>
    <x v="4"/>
  </r>
  <r>
    <s v="ADOLFO ALSINA"/>
    <x v="4"/>
    <s v="LA SORPRESA"/>
    <s v="GUTT MAURO ALEJANDRO"/>
    <n v="39"/>
    <n v="-37.204520000000002"/>
    <n v="-63.200339999999997"/>
    <n v="42705"/>
    <n v="1708.2"/>
    <n v="9395100"/>
    <n v="0.94"/>
    <n v="4476.8609800200002"/>
    <n v="0.51105718950000001"/>
    <x v="4"/>
  </r>
  <r>
    <s v="AZUL"/>
    <x v="4"/>
    <s v="EL ESTRIBO"/>
    <s v="DEL RIO ANTONIO E HIJOS DEL RIO ANTONIO DEL RIO ROBERTO ANTO"/>
    <n v="39"/>
    <n v="-36.83464"/>
    <n v="-59.788809999999998"/>
    <n v="42705"/>
    <n v="1708.2"/>
    <n v="9395100"/>
    <n v="0.94"/>
    <n v="4476.8609800200002"/>
    <n v="0.51105718950000001"/>
    <x v="4"/>
  </r>
  <r>
    <s v="MONTE"/>
    <x v="4"/>
    <s v="EL RECUERDO"/>
    <s v="SUCESION DE MONES CAZON DANIEL M"/>
    <n v="39"/>
    <n v="-35.4655418396"/>
    <n v="-58.606300353999998"/>
    <n v="42705"/>
    <n v="1708.2"/>
    <n v="9395100"/>
    <n v="0.94"/>
    <n v="4476.8609800200002"/>
    <n v="0.51105718950000001"/>
    <x v="4"/>
  </r>
  <r>
    <s v="NAVARRO"/>
    <x v="4"/>
    <s v="ANGELITA"/>
    <s v="CABA#A ANGELITA S A"/>
    <n v="39"/>
    <n v="-34.95449"/>
    <n v="-59.172820000000002"/>
    <n v="42705"/>
    <n v="1708.2"/>
    <n v="9395100"/>
    <n v="0.94"/>
    <n v="4476.8609800200002"/>
    <n v="0.51105718950000001"/>
    <x v="4"/>
  </r>
  <r>
    <s v="ALBERTI"/>
    <x v="4"/>
    <s v="ESCUELA E. A. CLAUSZ"/>
    <s v="ASOCIACION COOPERADORA DE LA ESCUELA AGRARIA EDUARDO CLAUSZ"/>
    <n v="38"/>
    <n v="-34.97972"/>
    <n v="-60.288939999999997"/>
    <n v="41610"/>
    <n v="1664.4"/>
    <n v="9154200"/>
    <n v="0.92"/>
    <n v="4362.0696728399998"/>
    <n v="0.49795315899999998"/>
    <x v="4"/>
  </r>
  <r>
    <s v="ARRECIFES"/>
    <x v="4"/>
    <s v="EL RINCON"/>
    <s v="ASOCIACION COOPERADORA ESCUELA DE EDUCACION TECNICA 1 FRAY L"/>
    <n v="38"/>
    <n v="-34.049500000000002"/>
    <n v="-60.135669999999998"/>
    <n v="41610"/>
    <n v="1664.4"/>
    <n v="9154200"/>
    <n v="0.92"/>
    <n v="4362.0696728399998"/>
    <n v="0.49795315899999998"/>
    <x v="4"/>
  </r>
  <r>
    <s v="CHIVILCOY"/>
    <x v="4"/>
    <s v="S/N."/>
    <s v="VALLARINO ALBERTO ANDRES"/>
    <n v="38"/>
    <n v="-34.868478000000003"/>
    <n v="-60.086544000000004"/>
    <n v="41610"/>
    <n v="1664.4"/>
    <n v="9154200"/>
    <n v="0.92"/>
    <n v="4362.0696728399998"/>
    <n v="0.49795315899999998"/>
    <x v="4"/>
  </r>
  <r>
    <s v="NECOCHEA"/>
    <x v="4"/>
    <s v="RINCON CHICO"/>
    <s v="CARRERA JULIAN MAXIMILIANO"/>
    <n v="38"/>
    <n v="-38.406033000000001"/>
    <n v="-58.726562000000001"/>
    <n v="41610"/>
    <n v="1664.4"/>
    <n v="9154200"/>
    <n v="0.92"/>
    <n v="4362.0696728399998"/>
    <n v="0.49795315899999998"/>
    <x v="4"/>
  </r>
  <r>
    <s v="PATAGONES"/>
    <x v="4"/>
    <s v="CHACRA"/>
    <s v="ASOCIACION COOPERADORA DE LA ESCUELA AGROPECUARIA N 1 CARLOS"/>
    <n v="38"/>
    <n v="-40.791530000000002"/>
    <n v="-62.976529999999997"/>
    <n v="41610"/>
    <n v="1664.4"/>
    <n v="9154200"/>
    <n v="0.92"/>
    <n v="4362.0696728399998"/>
    <n v="0.49795315899999998"/>
    <x v="4"/>
  </r>
  <r>
    <s v="CHIVILCOY"/>
    <x v="4"/>
    <s v="S/N"/>
    <s v="RIZZOGLIO JULIO ABEL"/>
    <n v="37"/>
    <n v="-34.875540000000001"/>
    <n v="-60.08755"/>
    <n v="40515"/>
    <n v="1620.6"/>
    <n v="8913300"/>
    <n v="0.89"/>
    <n v="4247.2783656599995"/>
    <n v="0.48484912849999995"/>
    <x v="4"/>
  </r>
  <r>
    <s v="LOBOS"/>
    <x v="4"/>
    <s v="LOS HERMANOS"/>
    <s v="EL TAMBERO S.R.L"/>
    <n v="37"/>
    <n v="-35.279060000000001"/>
    <n v="-59.077010000000001"/>
    <n v="40515"/>
    <n v="1620.6"/>
    <n v="8913300"/>
    <n v="0.89"/>
    <n v="4247.2783656599995"/>
    <n v="0.48484912849999995"/>
    <x v="4"/>
  </r>
  <r>
    <s v="MERCEDES"/>
    <x v="4"/>
    <s v="EL MORO"/>
    <s v="TELLECHEA ALBERTO MARTIN"/>
    <n v="37"/>
    <n v="-34.641750000000002"/>
    <n v="-59.594659999999998"/>
    <n v="40515"/>
    <n v="1620.6"/>
    <n v="8913300"/>
    <n v="0.89"/>
    <n v="4247.2783656599995"/>
    <n v="0.48484912849999995"/>
    <x v="4"/>
  </r>
  <r>
    <s v="MORENO"/>
    <x v="4"/>
    <s v="INSTITUTO FAHY"/>
    <s v="INSTITUTO FAHY"/>
    <n v="37"/>
    <n v="-34.645699999999998"/>
    <n v="-58.8123"/>
    <n v="40515"/>
    <n v="1620.6"/>
    <n v="8913300"/>
    <n v="0.89"/>
    <n v="4247.2783656599995"/>
    <n v="0.48484912849999995"/>
    <x v="4"/>
  </r>
  <r>
    <s v="NUEVE DE JULIO"/>
    <x v="4"/>
    <s v="S/D"/>
    <s v="SPARANO JORGE OSCAR"/>
    <n v="37"/>
    <n v="-35.498109999999997"/>
    <n v="-60.854579999999999"/>
    <n v="40515"/>
    <n v="1620.6"/>
    <n v="8913300"/>
    <n v="0.89"/>
    <n v="4247.2783656599995"/>
    <n v="0.48484912849999995"/>
    <x v="4"/>
  </r>
  <r>
    <s v="PEHUAJO"/>
    <x v="4"/>
    <s v="INTILE"/>
    <s v="JOVER MARTA ALICIA"/>
    <n v="37"/>
    <n v="-35.892029999999998"/>
    <n v="-61.853969999999997"/>
    <n v="40515"/>
    <n v="1620.6"/>
    <n v="8913300"/>
    <n v="0.89"/>
    <n v="4247.2783656599995"/>
    <n v="0.48484912849999995"/>
    <x v="4"/>
  </r>
  <r>
    <s v="PUAN"/>
    <x v="4"/>
    <s v="DON ISMAEL"/>
    <s v="ALBANO NICOLAS"/>
    <n v="37"/>
    <n v="-38.0047"/>
    <n v="-63.051920000000003"/>
    <n v="40515"/>
    <n v="1620.6"/>
    <n v="8913300"/>
    <n v="0.89"/>
    <n v="4247.2783656599995"/>
    <n v="0.48484912849999995"/>
    <x v="4"/>
  </r>
  <r>
    <s v="LOBOS"/>
    <x v="4"/>
    <s v="LOS AMIGOS"/>
    <s v="BENTO DANIEL OSVALDO"/>
    <n v="36"/>
    <n v="-35.052370000000003"/>
    <n v="-59.155549999999998"/>
    <n v="39420"/>
    <n v="1576.8"/>
    <n v="8672400"/>
    <n v="0.87"/>
    <n v="4132.4870584800001"/>
    <n v="0.47174509800000003"/>
    <x v="4"/>
  </r>
  <r>
    <s v="PEHUAJO"/>
    <x v="4"/>
    <s v="INTILE"/>
    <s v="MEGA DANIELA FRANCISCA"/>
    <n v="36"/>
    <n v="-35.892029999999998"/>
    <n v="-61.853969999999997"/>
    <n v="39420"/>
    <n v="1576.8"/>
    <n v="8672400"/>
    <n v="0.87"/>
    <n v="4132.4870584800001"/>
    <n v="0.47174509800000003"/>
    <x v="4"/>
  </r>
  <r>
    <s v="BRAGADO"/>
    <x v="4"/>
    <s v="LA FUNDICION"/>
    <s v="SARAGUETA DANILO OSCAR"/>
    <n v="35"/>
    <n v="-35.24877"/>
    <n v="-60.606180000000002"/>
    <n v="38325"/>
    <n v="1533"/>
    <n v="8431500"/>
    <n v="0.84"/>
    <n v="4017.6957512999998"/>
    <n v="0.4586410675"/>
    <x v="4"/>
  </r>
  <r>
    <s v="CARLOS TEJEDOR"/>
    <x v="4"/>
    <s v="&quot;SAN ANTONIO&quot;"/>
    <s v="CORRECH CARLOS ALBERTO"/>
    <n v="35"/>
    <n v="-35.415379999999999"/>
    <n v="-62.337179999999996"/>
    <n v="38325"/>
    <n v="1533"/>
    <n v="8431500"/>
    <n v="0.84"/>
    <n v="4017.6957512999998"/>
    <n v="0.4586410675"/>
    <x v="4"/>
  </r>
  <r>
    <s v="CORONEL BRANDSEN"/>
    <x v="4"/>
    <s v="EL SOLAZ"/>
    <s v="BACHMANN WALTER GUILLERMO FERNANDO"/>
    <n v="35"/>
    <n v="-35.031289999999998"/>
    <n v="-58.190510000000003"/>
    <n v="38325"/>
    <n v="1533"/>
    <n v="8431500"/>
    <n v="0.84"/>
    <n v="4017.6957512999998"/>
    <n v="0.4586410675"/>
    <x v="4"/>
  </r>
  <r>
    <s v="GENERAL LAS HERAS"/>
    <x v="4"/>
    <s v="LA ESPERANZA"/>
    <s v="GOICOECHEA OSCAR A"/>
    <n v="35"/>
    <n v="-34.941699999999997"/>
    <n v="-58.9343"/>
    <n v="38325"/>
    <n v="1533"/>
    <n v="8431500"/>
    <n v="0.84"/>
    <n v="4017.6957512999998"/>
    <n v="0.4586410675"/>
    <x v="4"/>
  </r>
  <r>
    <s v="GENERAL PINTO"/>
    <x v="4"/>
    <s v="DON HECTOR"/>
    <s v="EDER DIEGO JAVIER"/>
    <n v="35"/>
    <n v="-34.570049285899998"/>
    <n v="-62.057090759300003"/>
    <n v="38325"/>
    <n v="1533"/>
    <n v="8431500"/>
    <n v="0.84"/>
    <n v="4017.6957512999998"/>
    <n v="0.4586410675"/>
    <x v="4"/>
  </r>
  <r>
    <s v="NAVARRO"/>
    <x v="4"/>
    <s v="SIN NOMBRE"/>
    <s v="RIVEIRA ELSA ROSA"/>
    <n v="35"/>
    <n v="-35.140360000000001"/>
    <n v="-59.383600000000001"/>
    <n v="38325"/>
    <n v="1533"/>
    <n v="8431500"/>
    <n v="0.84"/>
    <n v="4017.6957512999998"/>
    <n v="0.4586410675"/>
    <x v="4"/>
  </r>
  <r>
    <s v="NAVARRO"/>
    <x v="4"/>
    <s v="SIN NOMBRE"/>
    <s v="RIVEIRA LUIS MARIA"/>
    <n v="35"/>
    <n v="-35.140360000000001"/>
    <n v="-59.383600000000001"/>
    <n v="38325"/>
    <n v="1533"/>
    <n v="8431500"/>
    <n v="0.84"/>
    <n v="4017.6957512999998"/>
    <n v="0.4586410675"/>
    <x v="4"/>
  </r>
  <r>
    <s v="PEHUAJO"/>
    <x v="4"/>
    <s v="LA ESCUELA"/>
    <s v="ASOCIACION COOPERADORA DE LA ESCUELA AGROPECUARIA N 1 DE PEH"/>
    <n v="35"/>
    <n v="-35.810920000000003"/>
    <n v="-61.823749999999997"/>
    <n v="38325"/>
    <n v="1533"/>
    <n v="8431500"/>
    <n v="0.84"/>
    <n v="4017.6957512999998"/>
    <n v="0.4586410675"/>
    <x v="4"/>
  </r>
  <r>
    <s v="PEHUAJO"/>
    <x v="4"/>
    <s v="LA CHICHI"/>
    <s v="CORTESE JUAN"/>
    <n v="35"/>
    <n v="-35.949390000000001"/>
    <n v="-61.841459999999998"/>
    <n v="38325"/>
    <n v="1533"/>
    <n v="8431500"/>
    <n v="0.84"/>
    <n v="4017.6957512999998"/>
    <n v="0.4586410675"/>
    <x v="4"/>
  </r>
  <r>
    <s v="PEHUAJO"/>
    <x v="4"/>
    <s v="INTILE"/>
    <s v="RODRIGUEZ PATRICIA MARIELA"/>
    <n v="35"/>
    <n v="-35.892029999999998"/>
    <n v="-61.853969999999997"/>
    <n v="38325"/>
    <n v="1533"/>
    <n v="8431500"/>
    <n v="0.84"/>
    <n v="4017.6957512999998"/>
    <n v="0.4586410675"/>
    <x v="4"/>
  </r>
  <r>
    <s v="PERGAMINO"/>
    <x v="4"/>
    <s v="DON ANTONIO"/>
    <s v="CLERISSI ROBERTO JOSE"/>
    <n v="35"/>
    <n v="-33.94896"/>
    <n v="-60.710990000000002"/>
    <n v="38325"/>
    <n v="1533"/>
    <n v="8431500"/>
    <n v="0.84"/>
    <n v="4017.6957512999998"/>
    <n v="0.4586410675"/>
    <x v="4"/>
  </r>
  <r>
    <s v="PERGAMINO"/>
    <x v="4"/>
    <s v="LA CADENA"/>
    <s v="CLERISSI ROBERTO JOSE"/>
    <n v="35"/>
    <n v="-33.899639999999998"/>
    <n v="-60.506529999999998"/>
    <n v="38325"/>
    <n v="1533"/>
    <n v="8431500"/>
    <n v="0.84"/>
    <n v="4017.6957512999998"/>
    <n v="0.4586410675"/>
    <x v="4"/>
  </r>
  <r>
    <s v="SAAVEDRA"/>
    <x v="4"/>
    <s v="EL BALCON DEL ARROYO"/>
    <s v="CALZADA CESAR JAVIER"/>
    <n v="35"/>
    <n v="-38.067880000000002"/>
    <n v="-62.271233000000002"/>
    <n v="38325"/>
    <n v="1533"/>
    <n v="8431500"/>
    <n v="0.84"/>
    <n v="4017.6957512999998"/>
    <n v="0.4586410675"/>
    <x v="4"/>
  </r>
  <r>
    <s v="NAVARRO"/>
    <x v="4"/>
    <s v="ANGELITA"/>
    <s v="MARTIN ANGEL DARIO"/>
    <n v="34"/>
    <n v="-34.95449"/>
    <n v="-59.172820000000002"/>
    <n v="37230"/>
    <n v="1489.2"/>
    <n v="8190600"/>
    <n v="0.82"/>
    <n v="3902.9044441199994"/>
    <n v="0.44553703699999991"/>
    <x v="4"/>
  </r>
  <r>
    <s v="NUEVE DE JULIO"/>
    <x v="4"/>
    <s v="LA CANDY"/>
    <s v="CANDO CRISTIAN ROBERTO"/>
    <n v="34"/>
    <n v="-35.611350000000002"/>
    <n v="-60.923740000000002"/>
    <n v="37230"/>
    <n v="1489.2"/>
    <n v="8190600"/>
    <n v="0.82"/>
    <n v="3902.9044441199994"/>
    <n v="0.44553703699999991"/>
    <x v="4"/>
  </r>
  <r>
    <s v="CA?UELAS"/>
    <x v="4"/>
    <s v="S/D"/>
    <s v="MARTINEZ HORACIO ALBERTO"/>
    <n v="33"/>
    <n v="-35.154969999999999"/>
    <n v="-58.957639999999998"/>
    <n v="36135"/>
    <n v="1445.4"/>
    <n v="7949700"/>
    <n v="0.79"/>
    <n v="3788.1131369399995"/>
    <n v="0.43243300649999994"/>
    <x v="4"/>
  </r>
  <r>
    <s v="CHIVILCOY"/>
    <x v="4"/>
    <s v="S/N"/>
    <s v="ORELLANOS ALBERTO FRANCISCO"/>
    <n v="33"/>
    <n v="-34.88655"/>
    <n v="-60.084629999999997"/>
    <n v="36135"/>
    <n v="1445.4"/>
    <n v="7949700"/>
    <n v="0.79"/>
    <n v="3788.1131369399995"/>
    <n v="0.43243300649999994"/>
    <x v="4"/>
  </r>
  <r>
    <s v="CHIVILCOY"/>
    <x v="4"/>
    <s v="SAN NICOLAS."/>
    <s v="GORGA GUILLERMO FABIAN GORGA MARCELA ALEJANDRA S.H."/>
    <n v="33"/>
    <n v="-34.915089999999999"/>
    <n v="-59.772390000000001"/>
    <n v="36135"/>
    <n v="1445.4"/>
    <n v="7949700"/>
    <n v="0.79"/>
    <n v="3788.1131369399995"/>
    <n v="0.43243300649999994"/>
    <x v="4"/>
  </r>
  <r>
    <s v="GENERAL LAS HERAS"/>
    <x v="4"/>
    <s v="EL VASCO"/>
    <s v="SUCESION DE MORETTO DOMINGO"/>
    <n v="33"/>
    <n v="-34.835799999999999"/>
    <n v="-58.947800000000001"/>
    <n v="36135"/>
    <n v="1445.4"/>
    <n v="7949700"/>
    <n v="0.79"/>
    <n v="3788.1131369399995"/>
    <n v="0.43243300649999994"/>
    <x v="4"/>
  </r>
  <r>
    <s v="LEANDRO N. ALEM"/>
    <x v="4"/>
    <s v="AGROTECNICO"/>
    <s v="COMISION DE AYUDA ECONOMICA INSTITUTO CENTRO DE ENSE?ANZA AG"/>
    <n v="33"/>
    <n v="-34.501458999999997"/>
    <n v="-61.525756000000001"/>
    <n v="36135"/>
    <n v="1445.4"/>
    <n v="7949700"/>
    <n v="0.79"/>
    <n v="3788.1131369399995"/>
    <n v="0.43243300649999994"/>
    <x v="4"/>
  </r>
  <r>
    <s v="LOBOS"/>
    <x v="4"/>
    <s v="LA UNION"/>
    <s v="BAUS JULIO ALBERTO"/>
    <n v="33"/>
    <n v="-35.345219999999998"/>
    <n v="-59.079590000000003"/>
    <n v="36135"/>
    <n v="1445.4"/>
    <n v="7949700"/>
    <n v="0.79"/>
    <n v="3788.1131369399995"/>
    <n v="0.43243300649999994"/>
    <x v="4"/>
  </r>
  <r>
    <s v="NAVARRO"/>
    <x v="4"/>
    <s v="EL RINCON"/>
    <s v="ARAMBURU RAUL OSCAR"/>
    <n v="33"/>
    <n v="-34.945"/>
    <n v="-59.400390000000002"/>
    <n v="36135"/>
    <n v="1445.4"/>
    <n v="7949700"/>
    <n v="0.79"/>
    <n v="3788.1131369399995"/>
    <n v="0.43243300649999994"/>
    <x v="4"/>
  </r>
  <r>
    <s v="TRENQUE LAUQUEN"/>
    <x v="4"/>
    <s v="SIN DENOMINACION"/>
    <s v="SUCESION DE GOMEZ ALBERTO OSCAR"/>
    <n v="33"/>
    <n v="-36.449370000000002"/>
    <n v="-62.657400000000003"/>
    <n v="36135"/>
    <n v="1445.4"/>
    <n v="7949700"/>
    <n v="0.79"/>
    <n v="3788.1131369399995"/>
    <n v="0.43243300649999994"/>
    <x v="4"/>
  </r>
  <r>
    <s v="VILLARINO"/>
    <x v="4"/>
    <s v="ALFALACTEA"/>
    <s v="HUECUBU S C A"/>
    <n v="33"/>
    <n v="-39.328499999999998"/>
    <n v="-62.721600000000002"/>
    <n v="36135"/>
    <n v="1445.4"/>
    <n v="7949700"/>
    <n v="0.79"/>
    <n v="3788.1131369399995"/>
    <n v="0.43243300649999994"/>
    <x v="4"/>
  </r>
  <r>
    <s v="CA?UELAS"/>
    <x v="4"/>
    <s v="LAS MORAS"/>
    <s v="CEBALLOS RAMIRO"/>
    <n v="32"/>
    <n v="-34.944254999999998"/>
    <n v="-58.722850000000001"/>
    <n v="35040"/>
    <n v="1401.6"/>
    <n v="7708800"/>
    <n v="0.77"/>
    <n v="3673.3218297600001"/>
    <n v="0.41932897600000002"/>
    <x v="4"/>
  </r>
  <r>
    <s v="CHIVILCOY"/>
    <x v="4"/>
    <s v="S/N."/>
    <s v="ORELLANOS ALBERTO FRANCISCO"/>
    <n v="32"/>
    <n v="-34.892440000000001"/>
    <n v="-60.075290000000003"/>
    <n v="35040"/>
    <n v="1401.6"/>
    <n v="7708800"/>
    <n v="0.77"/>
    <n v="3673.3218297600001"/>
    <n v="0.41932897600000002"/>
    <x v="4"/>
  </r>
  <r>
    <s v="LOBOS"/>
    <x v="4"/>
    <s v="CARMEN"/>
    <s v="STIEBEN GABRIEL ARNALDO"/>
    <n v="32"/>
    <n v="-35.222099999999998"/>
    <n v="-59.424300000000002"/>
    <n v="35040"/>
    <n v="1401.6"/>
    <n v="7708800"/>
    <n v="0.77"/>
    <n v="3673.3218297600001"/>
    <n v="0.41932897600000002"/>
    <x v="4"/>
  </r>
  <r>
    <s v="LUJAN"/>
    <x v="4"/>
    <s v="LA TRINIDAD DE LA CHOZA"/>
    <s v="WOYCIK IVAN ALEJANDRO"/>
    <n v="32"/>
    <n v="-34.741399999999999"/>
    <n v="-59.140590000000003"/>
    <n v="35040"/>
    <n v="1401.6"/>
    <n v="7708800"/>
    <n v="0.77"/>
    <n v="3673.3218297600001"/>
    <n v="0.41932897600000002"/>
    <x v="4"/>
  </r>
  <r>
    <s v="DAIREAUX"/>
    <x v="4"/>
    <s v="LA VICTORIA"/>
    <s v="ORTIZ MARIO ENRIQUE"/>
    <n v="30"/>
    <n v="-36.71181"/>
    <n v="-61.770560000000003"/>
    <n v="32850"/>
    <n v="1314"/>
    <n v="7227000"/>
    <n v="0.72"/>
    <n v="3443.7392154000004"/>
    <n v="0.39312091500000002"/>
    <x v="4"/>
  </r>
  <r>
    <s v="GENERAL VILLEGAS"/>
    <x v="4"/>
    <s v="SAN JOSE"/>
    <s v="MANGAS NESTOR RAUL"/>
    <n v="30"/>
    <n v="-34.751190000000001"/>
    <n v="-63.377540000000003"/>
    <n v="32850"/>
    <n v="1314"/>
    <n v="7227000"/>
    <n v="0.72"/>
    <n v="3443.7392154000004"/>
    <n v="0.39312091500000002"/>
    <x v="4"/>
  </r>
  <r>
    <s v="LOBOS"/>
    <x v="4"/>
    <s v="LA TRADICION"/>
    <s v="EL RETIRO DE LOBOS SOCIEDAD ANONIMA"/>
    <n v="30"/>
    <n v="-35.01099"/>
    <n v="-59.034280000000003"/>
    <n v="32850"/>
    <n v="1314"/>
    <n v="7227000"/>
    <n v="0.72"/>
    <n v="3443.7392154000004"/>
    <n v="0.39312091500000002"/>
    <x v="4"/>
  </r>
  <r>
    <s v="NAVARRO"/>
    <x v="4"/>
    <s v="JUANA ELENA"/>
    <s v="SILVERA CARLOS ARTURO"/>
    <n v="30"/>
    <n v="-34.984290000000001"/>
    <n v="-59.185220000000001"/>
    <n v="32850"/>
    <n v="1314"/>
    <n v="7227000"/>
    <n v="0.72"/>
    <n v="3443.7392154000004"/>
    <n v="0.39312091500000002"/>
    <x v="4"/>
  </r>
  <r>
    <s v="NAVARRO"/>
    <x v="4"/>
    <s v="PISSINIS MIGUEL"/>
    <s v="PISSINIS MIGUEL ANGEL"/>
    <n v="30"/>
    <n v="-35.057780000000001"/>
    <n v="-59.5501"/>
    <n v="32850"/>
    <n v="1314"/>
    <n v="7227000"/>
    <n v="0.72"/>
    <n v="3443.7392154000004"/>
    <n v="0.39312091500000002"/>
    <x v="4"/>
  </r>
  <r>
    <s v="SAN VICENTE"/>
    <x v="4"/>
    <s v="EL CENTENARIO"/>
    <s v="INSTITUTO SAN JOSE (DIEGEP N? 550)"/>
    <n v="30"/>
    <n v="-35.021680000000003"/>
    <n v="-58.440739999999998"/>
    <n v="32850"/>
    <n v="1314"/>
    <n v="7227000"/>
    <n v="0.72"/>
    <n v="3443.7392154000004"/>
    <n v="0.39312091500000002"/>
    <x v="4"/>
  </r>
  <r>
    <s v="TRES ARROYOS"/>
    <x v="4"/>
    <s v="DON PEDRO"/>
    <s v="GOIZUETA ROBERTO ELOY"/>
    <n v="30"/>
    <n v="-38.67183"/>
    <n v="-59.739579999999997"/>
    <n v="32850"/>
    <n v="1314"/>
    <n v="7227000"/>
    <n v="0.72"/>
    <n v="3443.7392154000004"/>
    <n v="0.39312091500000002"/>
    <x v="4"/>
  </r>
  <r>
    <s v="AMEGHINO"/>
    <x v="4"/>
    <s v="S/N"/>
    <s v="SALABERRY PEDRO VICENTE"/>
    <n v="29"/>
    <n v="-35.033470153800003"/>
    <n v="-62.205619812000002"/>
    <n v="31755"/>
    <n v="1270.2"/>
    <n v="6986100"/>
    <n v="0.7"/>
    <n v="3328.94790822"/>
    <n v="0.38001688449999999"/>
    <x v="4"/>
  </r>
  <r>
    <s v="CORONEL SUAREZ"/>
    <x v="4"/>
    <s v="MALAL-CO"/>
    <s v="CARRERA JULIAN MAXIMILIANO"/>
    <n v="29"/>
    <n v="-37.460025999999999"/>
    <n v="-61.813316"/>
    <n v="31755"/>
    <n v="1270.2"/>
    <n v="6986100"/>
    <n v="0.7"/>
    <n v="3328.94790822"/>
    <n v="0.38001688449999999"/>
    <x v="4"/>
  </r>
  <r>
    <s v="GENERAL VILLEGAS"/>
    <x v="4"/>
    <s v="SAN JOSE"/>
    <s v="MIRANDA DAVID CLEMENTE"/>
    <n v="29"/>
    <n v="-34.751190000000001"/>
    <n v="-63.377540000000003"/>
    <n v="31755"/>
    <n v="1270.2"/>
    <n v="6986100"/>
    <n v="0.7"/>
    <n v="3328.94790822"/>
    <n v="0.38001688449999999"/>
    <x v="4"/>
  </r>
  <r>
    <s v="GENERAL VILLEGAS"/>
    <x v="4"/>
    <s v="OTROS VIENTOS TAMBO"/>
    <s v="SERENAR SOCIEDAD ANONIMA"/>
    <n v="29"/>
    <n v="-34.479730000000004"/>
    <n v="-63.169060000000002"/>
    <n v="31755"/>
    <n v="1270.2"/>
    <n v="6986100"/>
    <n v="0.7"/>
    <n v="3328.94790822"/>
    <n v="0.38001688449999999"/>
    <x v="4"/>
  </r>
  <r>
    <s v="NECOCHEA"/>
    <x v="4"/>
    <s v="RINCON CHICO"/>
    <s v="SAN JOSE DEL ARROYO S A"/>
    <n v="29"/>
    <n v="-38.406033000000001"/>
    <n v="-58.726562000000001"/>
    <n v="31755"/>
    <n v="1270.2"/>
    <n v="6986100"/>
    <n v="0.7"/>
    <n v="3328.94790822"/>
    <n v="0.38001688449999999"/>
    <x v="4"/>
  </r>
  <r>
    <s v="AMEGHINO"/>
    <x v="4"/>
    <s v="LA ESPERANZA"/>
    <s v="LAHITTE IGNACIO JUAN"/>
    <n v="28"/>
    <n v="-34.655659999999997"/>
    <n v="-62.41874"/>
    <n v="30660"/>
    <n v="1226.4000000000001"/>
    <n v="6745200"/>
    <n v="0.67"/>
    <n v="3214.1566010399997"/>
    <n v="0.36691285399999995"/>
    <x v="4"/>
  </r>
  <r>
    <s v="CHIVILCOY"/>
    <x v="4"/>
    <s v="S/N"/>
    <s v="PUIG ROBERTO FERNANDO"/>
    <n v="28"/>
    <n v="-34.861218937099999"/>
    <n v="-59.985380732899998"/>
    <n v="30660"/>
    <n v="1226.4000000000001"/>
    <n v="6745200"/>
    <n v="0.67"/>
    <n v="3214.1566010399997"/>
    <n v="0.36691285399999995"/>
    <x v="4"/>
  </r>
  <r>
    <s v="EXALTACION DE LA CRUZ"/>
    <x v="4"/>
    <s v="DON MARTIN"/>
    <s v="LAMARCHE BERNARDO MIGUEL"/>
    <n v="28"/>
    <n v="-34.350709999999999"/>
    <n v="-59.021949999999997"/>
    <n v="30660"/>
    <n v="1226.4000000000001"/>
    <n v="6745200"/>
    <n v="0.67"/>
    <n v="3214.1566010399997"/>
    <n v="0.36691285399999995"/>
    <x v="4"/>
  </r>
  <r>
    <s v="LUJAN"/>
    <x v="4"/>
    <s v="S/D"/>
    <s v="BESADA MAURICIO JAVIER"/>
    <n v="28"/>
    <n v="-34.603650000000002"/>
    <n v="-59.105670000000003"/>
    <n v="30660"/>
    <n v="1226.4000000000001"/>
    <n v="6745200"/>
    <n v="0.67"/>
    <n v="3214.1566010399997"/>
    <n v="0.36691285399999995"/>
    <x v="4"/>
  </r>
  <r>
    <s v="NAVARRO"/>
    <x v="4"/>
    <s v="don vicente"/>
    <s v="DI TATA MIGUEL ALBERTO"/>
    <n v="28"/>
    <n v="-34.974400000000003"/>
    <n v="-59.286000000000001"/>
    <n v="30660"/>
    <n v="1226.4000000000001"/>
    <n v="6745200"/>
    <n v="0.67"/>
    <n v="3214.1566010399997"/>
    <n v="0.36691285399999995"/>
    <x v="4"/>
  </r>
  <r>
    <s v="NAVARRO"/>
    <x v="4"/>
    <s v="LA SILVINA"/>
    <s v="ANDORNO CARLOS MANUEL ALBERT"/>
    <n v="28"/>
    <n v="-35.017580000000002"/>
    <n v="-59.255229999999997"/>
    <n v="30660"/>
    <n v="1226.4000000000001"/>
    <n v="6745200"/>
    <n v="0.67"/>
    <n v="3214.1566010399997"/>
    <n v="0.36691285399999995"/>
    <x v="4"/>
  </r>
  <r>
    <s v="NAVARRO"/>
    <x v="4"/>
    <s v="SAN JOSE"/>
    <s v="ELKIN WALTER ANDRES"/>
    <n v="28"/>
    <n v="-35.076700000000002"/>
    <n v="-59.294379999999997"/>
    <n v="30660"/>
    <n v="1226.4000000000001"/>
    <n v="6745200"/>
    <n v="0.67"/>
    <n v="3214.1566010399997"/>
    <n v="0.36691285399999995"/>
    <x v="4"/>
  </r>
  <r>
    <s v="NUEVE DE JULIO"/>
    <x v="4"/>
    <s v="PETETTA"/>
    <s v="BALLE RAMON"/>
    <n v="28"/>
    <n v="-35.431587"/>
    <n v="-60.869712999999997"/>
    <n v="30660"/>
    <n v="1226.4000000000001"/>
    <n v="6745200"/>
    <n v="0.67"/>
    <n v="3214.1566010399997"/>
    <n v="0.36691285399999995"/>
    <x v="4"/>
  </r>
  <r>
    <s v="PERGAMINO"/>
    <x v="4"/>
    <s v="LA CADENA"/>
    <s v="GASTALDO GUILLERMO CORADINO"/>
    <n v="28"/>
    <n v="-33.899639999999998"/>
    <n v="-60.506529999999998"/>
    <n v="30660"/>
    <n v="1226.4000000000001"/>
    <n v="6745200"/>
    <n v="0.67"/>
    <n v="3214.1566010399997"/>
    <n v="0.36691285399999995"/>
    <x v="4"/>
  </r>
  <r>
    <s v="VEINTICINCO DE MAYO"/>
    <x v="4"/>
    <s v="&quot;TAMBO&quot;"/>
    <s v="BERSACHIA DIEGO ARIEL"/>
    <n v="28"/>
    <n v="-35.253010000000003"/>
    <n v="-59.940089999999998"/>
    <n v="30660"/>
    <n v="1226.4000000000001"/>
    <n v="6745200"/>
    <n v="0.67"/>
    <n v="3214.1566010399997"/>
    <n v="0.36691285399999995"/>
    <x v="4"/>
  </r>
  <r>
    <s v="VILLARINO"/>
    <x v="4"/>
    <s v="S/N"/>
    <s v="MACIAS ADDIS ABEBA"/>
    <n v="28"/>
    <n v="-38.781999999999996"/>
    <n v="-62.677"/>
    <n v="30660"/>
    <n v="1226.4000000000001"/>
    <n v="6745200"/>
    <n v="0.67"/>
    <n v="3214.1566010399997"/>
    <n v="0.36691285399999995"/>
    <x v="4"/>
  </r>
  <r>
    <s v="CHIVILCOY"/>
    <x v="4"/>
    <s v="S/N."/>
    <s v="BATISTONI JOSE MARIA"/>
    <n v="27"/>
    <n v="-34.881839999999997"/>
    <n v="-60.094679999999997"/>
    <n v="29565"/>
    <n v="1182.5999999999999"/>
    <n v="6504300"/>
    <n v="0.65"/>
    <n v="3099.3652938599998"/>
    <n v="0.35380882349999998"/>
    <x v="4"/>
  </r>
  <r>
    <s v="LOBERIA"/>
    <x v="4"/>
    <s v="EL PUCARA"/>
    <s v="LASARTE MARIA INES"/>
    <n v="27"/>
    <n v="-37.650500000000001"/>
    <n v="-58.770699999999998"/>
    <n v="29565"/>
    <n v="1182.5999999999999"/>
    <n v="6504300"/>
    <n v="0.65"/>
    <n v="3099.3652938599998"/>
    <n v="0.35380882349999998"/>
    <x v="4"/>
  </r>
  <r>
    <s v="NAVARRO"/>
    <x v="4"/>
    <s v="CAMPO RAFFI"/>
    <s v="RAFFI RICARDO JOSE"/>
    <n v="27"/>
    <n v="-35.032329559300003"/>
    <n v="-59.3192634583"/>
    <n v="29565"/>
    <n v="1182.5999999999999"/>
    <n v="6504300"/>
    <n v="0.65"/>
    <n v="3099.3652938599998"/>
    <n v="0.35380882349999998"/>
    <x v="4"/>
  </r>
  <r>
    <s v="GUAMINI"/>
    <x v="4"/>
    <s v="FORTIN PAUNERO"/>
    <s v="CAIO BIBILONI Y CIA S.R.L."/>
    <n v="26"/>
    <n v="-36.849249999999998"/>
    <n v="-62.3658"/>
    <n v="28470"/>
    <n v="1138.8"/>
    <n v="6263400"/>
    <n v="0.63"/>
    <n v="2984.57398668"/>
    <n v="0.34070479300000001"/>
    <x v="4"/>
  </r>
  <r>
    <s v="LOBOS"/>
    <x v="4"/>
    <s v="LAS DOS MARIAS"/>
    <s v="CAIBANO ABEL J"/>
    <n v="26"/>
    <n v="-35.118589999999998"/>
    <n v="-59.1282"/>
    <n v="28470"/>
    <n v="1138.8"/>
    <n v="6263400"/>
    <n v="0.63"/>
    <n v="2984.57398668"/>
    <n v="0.34070479300000001"/>
    <x v="4"/>
  </r>
  <r>
    <s v="LOBOS"/>
    <x v="4"/>
    <s v="SAN LUIS"/>
    <s v="EL TAMBERO S.R.L"/>
    <n v="26"/>
    <n v="-35.2363"/>
    <n v="-59.441699999999997"/>
    <n v="28470"/>
    <n v="1138.8"/>
    <n v="6263400"/>
    <n v="0.63"/>
    <n v="2984.57398668"/>
    <n v="0.34070479300000001"/>
    <x v="4"/>
  </r>
  <r>
    <s v="NUEVE DE JULIO"/>
    <x v="4"/>
    <s v="DON PEDRO III"/>
    <s v="JOVER MARTA ALICIA"/>
    <n v="26"/>
    <n v="-35.751649999999998"/>
    <n v="-61.041409999999999"/>
    <n v="28470"/>
    <n v="1138.8"/>
    <n v="6263400"/>
    <n v="0.63"/>
    <n v="2984.57398668"/>
    <n v="0.34070479300000001"/>
    <x v="4"/>
  </r>
  <r>
    <s v="PILAR"/>
    <x v="4"/>
    <s v="EL VASCO"/>
    <s v="BIDONDO ORLANDO"/>
    <n v="26"/>
    <n v="-34.502228000000002"/>
    <n v="-58.824795000000002"/>
    <n v="28470"/>
    <n v="1138.8"/>
    <n v="6263400"/>
    <n v="0.63"/>
    <n v="2984.57398668"/>
    <n v="0.34070479300000001"/>
    <x v="4"/>
  </r>
  <r>
    <s v="SAN VICENTE"/>
    <x v="4"/>
    <s v="S/N"/>
    <s v="GOMEZ JULIO ALFREDO"/>
    <n v="26"/>
    <n v="-35.046947000000003"/>
    <n v="-58.389633000000003"/>
    <n v="28470"/>
    <n v="1138.8"/>
    <n v="6263400"/>
    <n v="0.63"/>
    <n v="2984.57398668"/>
    <n v="0.34070479300000001"/>
    <x v="4"/>
  </r>
  <r>
    <s v="SUIPACHA"/>
    <x v="4"/>
    <s v="LA FERMINA"/>
    <s v="ETCHEVERS MARTIN ANIBAL"/>
    <n v="26"/>
    <n v="-34.815809999999999"/>
    <n v="-59.704329999999999"/>
    <n v="28470"/>
    <n v="1138.8"/>
    <n v="6263400"/>
    <n v="0.63"/>
    <n v="2984.57398668"/>
    <n v="0.34070479300000001"/>
    <x v="4"/>
  </r>
  <r>
    <s v="TORNQUIST"/>
    <x v="4"/>
    <s v="LA TIGRA TAMBO"/>
    <s v="STUHLDREHER JULIO G Y ALBERTO ENRIQUE SOC DE HECHO"/>
    <n v="26"/>
    <n v="-38.196390000000001"/>
    <n v="-62.041159999999998"/>
    <n v="28470"/>
    <n v="1138.8"/>
    <n v="6263400"/>
    <n v="0.63"/>
    <n v="2984.57398668"/>
    <n v="0.34070479300000001"/>
    <x v="4"/>
  </r>
  <r>
    <s v="CHIVILCOY"/>
    <x v="4"/>
    <s v="S/N"/>
    <s v="GARDELLA JUAN"/>
    <n v="25"/>
    <n v="-34.981907999999997"/>
    <n v="-60.043193000000002"/>
    <n v="27375"/>
    <n v="1095"/>
    <n v="6022500"/>
    <n v="0.6"/>
    <n v="2869.7826795000001"/>
    <n v="0.32760076250000003"/>
    <x v="4"/>
  </r>
  <r>
    <s v="LINCOLN"/>
    <x v="4"/>
    <s v="SACACHISPAS"/>
    <s v="SALAFRICA RAUL FELIPE"/>
    <n v="25"/>
    <n v="-34.824060000000003"/>
    <n v="-61.553609999999999"/>
    <n v="27375"/>
    <n v="1095"/>
    <n v="6022500"/>
    <n v="0.6"/>
    <n v="2869.7826795000001"/>
    <n v="0.32760076250000003"/>
    <x v="4"/>
  </r>
  <r>
    <s v="PUAN"/>
    <x v="4"/>
    <s v="EL PARAISO"/>
    <s v="ALBANO NICOLAS"/>
    <n v="25"/>
    <n v="-37.555064999999999"/>
    <n v="-62.819139999999997"/>
    <n v="27375"/>
    <n v="1095"/>
    <n v="6022500"/>
    <n v="0.6"/>
    <n v="2869.7826795000001"/>
    <n v="0.32760076250000003"/>
    <x v="4"/>
  </r>
  <r>
    <s v="CORONEL BRANDSEN"/>
    <x v="4"/>
    <s v="DON EDUARDO"/>
    <s v="CASSINERI JAVIER RENE"/>
    <n v="24"/>
    <n v="-35.381749999999997"/>
    <n v="-58.243839999999999"/>
    <n v="26280"/>
    <n v="1051.2"/>
    <n v="5781600"/>
    <n v="0.57999999999999996"/>
    <n v="2754.9913723200002"/>
    <n v="0.314496732"/>
    <x v="4"/>
  </r>
  <r>
    <s v="CORONEL PRINGLES"/>
    <x v="4"/>
    <s v="ESCUELA AGROTECNICA"/>
    <s v="FUNDACION PRINGLES"/>
    <n v="24"/>
    <n v="-37.995690000000003"/>
    <n v="-61.344380000000001"/>
    <n v="26280"/>
    <n v="1051.2"/>
    <n v="5781600"/>
    <n v="0.57999999999999996"/>
    <n v="2754.9913723200002"/>
    <n v="0.314496732"/>
    <x v="4"/>
  </r>
  <r>
    <s v="NUEVE DE JULIO"/>
    <x v="4"/>
    <s v="DON PEDRO III"/>
    <s v="MEGA DANIELA FRANCISCA"/>
    <n v="24"/>
    <n v="-35.751649999999998"/>
    <n v="-61.041409999999999"/>
    <n v="26280"/>
    <n v="1051.2"/>
    <n v="5781600"/>
    <n v="0.57999999999999996"/>
    <n v="2754.9913723200002"/>
    <n v="0.314496732"/>
    <x v="4"/>
  </r>
  <r>
    <s v="PELLEGRINI"/>
    <x v="4"/>
    <s v="ESCUELA AGROPECUARIA"/>
    <s v="COOPERADORA DE LA ESCUELA AGROPECUARIA N# 1 DE PELLEGRINI"/>
    <n v="24"/>
    <n v="-36.304625999999999"/>
    <n v="-63.200054000000002"/>
    <n v="26280"/>
    <n v="1051.2"/>
    <n v="5781600"/>
    <n v="0.57999999999999996"/>
    <n v="2754.9913723200002"/>
    <n v="0.314496732"/>
    <x v="4"/>
  </r>
  <r>
    <s v="SAAVEDRA"/>
    <x v="4"/>
    <s v="LA ESCONDIDA"/>
    <s v="DUFFY JUAN DAVID"/>
    <n v="24"/>
    <n v="-37.791379999999997"/>
    <n v="-62.375349999999997"/>
    <n v="26280"/>
    <n v="1051.2"/>
    <n v="5781600"/>
    <n v="0.57999999999999996"/>
    <n v="2754.9913723200002"/>
    <n v="0.314496732"/>
    <x v="4"/>
  </r>
  <r>
    <s v="AMEGHINO"/>
    <x v="4"/>
    <s v="S/N"/>
    <s v="MARIA ESTHER LEDESMA NORMA BEATRIZ BAIOCCO Y MARIA ROSA BAIO"/>
    <n v="23"/>
    <n v="-35.001640000000002"/>
    <n v="-62.204859999999996"/>
    <n v="25185"/>
    <n v="1007.4"/>
    <n v="5540700"/>
    <n v="0.55000000000000004"/>
    <n v="2640.2000651399999"/>
    <n v="0.30139270149999997"/>
    <x v="4"/>
  </r>
  <r>
    <s v="NUEVE DE JULIO"/>
    <x v="4"/>
    <s v="DON PEDRO III"/>
    <s v="RODRIGUEZ PATRICIA MARIELA"/>
    <n v="23"/>
    <n v="-35.751649999999998"/>
    <n v="-61.041409999999999"/>
    <n v="25185"/>
    <n v="1007.4"/>
    <n v="5540700"/>
    <n v="0.55000000000000004"/>
    <n v="2640.2000651399999"/>
    <n v="0.30139270149999997"/>
    <x v="4"/>
  </r>
  <r>
    <s v="PEHUAJO"/>
    <x v="4"/>
    <s v="TAMBODEM"/>
    <s v="ESTANCIA EL JABALI S C A"/>
    <n v="23"/>
    <n v="-35.703429999999997"/>
    <n v="-61.591619999999999"/>
    <n v="25185"/>
    <n v="1007.4"/>
    <n v="5540700"/>
    <n v="0.55000000000000004"/>
    <n v="2640.2000651399999"/>
    <n v="0.30139270149999997"/>
    <x v="4"/>
  </r>
  <r>
    <s v="ALBERTI"/>
    <x v="4"/>
    <s v="FACUNDA"/>
    <s v="BASSI JORGE RUBEN Y BASSI ISRAEL CARLOS"/>
    <n v="22"/>
    <n v="-35.011870000000002"/>
    <n v="-60.192810000000001"/>
    <n v="24090"/>
    <n v="963.6"/>
    <n v="5299800"/>
    <n v="0.53"/>
    <n v="2525.40875796"/>
    <n v="0.288288671"/>
    <x v="4"/>
  </r>
  <r>
    <s v="CA?UELAS"/>
    <x v="4"/>
    <s v="LOS TORDOS II"/>
    <s v="GOMEZ MONICA ELISABET"/>
    <n v="22"/>
    <n v="-35.264919999999996"/>
    <n v="-58.535809999999998"/>
    <n v="24090"/>
    <n v="963.6"/>
    <n v="5299800"/>
    <n v="0.53"/>
    <n v="2525.40875796"/>
    <n v="0.288288671"/>
    <x v="4"/>
  </r>
  <r>
    <s v="CHIVILCOY"/>
    <x v="4"/>
    <s v="LA VIA."/>
    <s v="DI NOCCO EVA SUSANA"/>
    <n v="22"/>
    <n v="-34.744285933100002"/>
    <n v="-60.0146221149"/>
    <n v="24090"/>
    <n v="963.6"/>
    <n v="5299800"/>
    <n v="0.53"/>
    <n v="2525.40875796"/>
    <n v="0.288288671"/>
    <x v="4"/>
  </r>
  <r>
    <s v="ESTEBAN ECHEVERRIA"/>
    <x v="4"/>
    <s v="S/D"/>
    <s v="SCORTEGAGNA JOSE HECTOR"/>
    <n v="22"/>
    <n v="-34.841479999999997"/>
    <n v="-58.448650000000001"/>
    <n v="24090"/>
    <n v="963.6"/>
    <n v="5299800"/>
    <n v="0.53"/>
    <n v="2525.40875796"/>
    <n v="0.288288671"/>
    <x v="4"/>
  </r>
  <r>
    <s v="GUAMINI"/>
    <x v="4"/>
    <s v="SIN DENOMINACION"/>
    <s v="ARGA?IN PABLO CESAR"/>
    <n v="22"/>
    <n v="-36.743206000000001"/>
    <n v="-62.515728000000003"/>
    <n v="24090"/>
    <n v="963.6"/>
    <n v="5299800"/>
    <n v="0.53"/>
    <n v="2525.40875796"/>
    <n v="0.288288671"/>
    <x v="4"/>
  </r>
  <r>
    <s v="LOBOS"/>
    <x v="4"/>
    <s v="LA UNION"/>
    <s v="CAMPETELLA GILBERTO"/>
    <n v="22"/>
    <n v="-35.345219999999998"/>
    <n v="-59.079590000000003"/>
    <n v="24090"/>
    <n v="963.6"/>
    <n v="5299800"/>
    <n v="0.53"/>
    <n v="2525.40875796"/>
    <n v="0.288288671"/>
    <x v="4"/>
  </r>
  <r>
    <s v="BOLIVAR"/>
    <x v="4"/>
    <s v="DON MANUEL"/>
    <s v="IGLESIAS CARLOS ALBERTO"/>
    <n v="21"/>
    <n v="-36.113840000000003"/>
    <n v="-61.14284"/>
    <n v="22995"/>
    <n v="919.8"/>
    <n v="5058900"/>
    <n v="0.51"/>
    <n v="2410.6174507800001"/>
    <n v="0.27518464050000002"/>
    <x v="4"/>
  </r>
  <r>
    <s v="LOBOS"/>
    <x v="4"/>
    <s v="LA ELOISA"/>
    <s v="DE RUSCHI  CRESPO HNOS S.A."/>
    <n v="21"/>
    <n v="-35.218891143800001"/>
    <n v="-59.039878845200001"/>
    <n v="22995"/>
    <n v="919.8"/>
    <n v="5058900"/>
    <n v="0.51"/>
    <n v="2410.6174507800001"/>
    <n v="0.27518464050000002"/>
    <x v="4"/>
  </r>
  <r>
    <s v="LUJAN"/>
    <x v="4"/>
    <s v="LA VICTORIA"/>
    <s v="RUIZ CESAR ANDRES"/>
    <n v="21"/>
    <n v="-34.491950000000003"/>
    <n v="-59.22043"/>
    <n v="22995"/>
    <n v="919.8"/>
    <n v="5058900"/>
    <n v="0.51"/>
    <n v="2410.6174507800001"/>
    <n v="0.27518464050000002"/>
    <x v="4"/>
  </r>
  <r>
    <s v="BERISSO"/>
    <x v="4"/>
    <s v="SEIS DE AGOSTO"/>
    <s v="UNIVERSIDAD NACIONAL DE LA PLATA"/>
    <n v="20"/>
    <n v="-34.904870000000003"/>
    <n v="-57.920110000000001"/>
    <n v="21900"/>
    <n v="876"/>
    <n v="4818000"/>
    <n v="0.48"/>
    <n v="2295.8261435999998"/>
    <n v="0.26208060999999999"/>
    <x v="4"/>
  </r>
  <r>
    <s v="LOBOS"/>
    <x v="4"/>
    <s v="LA CAROLINA (EX LA GUADA)"/>
    <s v="PRO LEASING S.A"/>
    <n v="20"/>
    <n v="-35.262810000000002"/>
    <n v="-59.273519999999998"/>
    <n v="21900"/>
    <n v="876"/>
    <n v="4818000"/>
    <n v="0.48"/>
    <n v="2295.8261435999998"/>
    <n v="0.26208060999999999"/>
    <x v="4"/>
  </r>
  <r>
    <s v="OLAVARRIA"/>
    <x v="4"/>
    <s v="ESCUELA AGROTECNICA"/>
    <s v="ASOCIACION COOPERADORA GRAL  SAN MARTIN ASOCIACION CIVIL"/>
    <n v="20"/>
    <n v="-36.923760000000001"/>
    <n v="-60.285290000000003"/>
    <n v="21900"/>
    <n v="876"/>
    <n v="4818000"/>
    <n v="0.48"/>
    <n v="2295.8261435999998"/>
    <n v="0.26208060999999999"/>
    <x v="4"/>
  </r>
  <r>
    <s v="SAN VICENTE"/>
    <x v="4"/>
    <s v="EL SOSIEGO"/>
    <s v="BUCCI RAUL NORBERTO"/>
    <n v="20"/>
    <n v="-34.958714000000001"/>
    <n v="-58.395096000000002"/>
    <n v="21900"/>
    <n v="876"/>
    <n v="4818000"/>
    <n v="0.48"/>
    <n v="2295.8261435999998"/>
    <n v="0.26208060999999999"/>
    <x v="4"/>
  </r>
  <r>
    <s v="SUIPACHA"/>
    <x v="4"/>
    <s v="EL ESCONDIDO"/>
    <s v="LA VIRGINIA S.H. DE SANCHEZ MARIA ISABEL Y SANCHEZ ANA MARIA"/>
    <n v="20"/>
    <n v="-34.695"/>
    <n v="-59.656109999999998"/>
    <n v="21900"/>
    <n v="876"/>
    <n v="4818000"/>
    <n v="0.48"/>
    <n v="2295.8261435999998"/>
    <n v="0.26208060999999999"/>
    <x v="4"/>
  </r>
  <r>
    <s v="TANDIL"/>
    <x v="4"/>
    <s v="EL RECTANGULO"/>
    <s v="LASARTE CESAR OSCAR"/>
    <n v="20"/>
    <n v="-37.221789999999999"/>
    <n v="-59.045810000000003"/>
    <n v="21900"/>
    <n v="876"/>
    <n v="4818000"/>
    <n v="0.48"/>
    <n v="2295.8261435999998"/>
    <n v="0.26208060999999999"/>
    <x v="4"/>
  </r>
  <r>
    <s v="TRENQUE LAUQUEN"/>
    <x v="4"/>
    <s v="LOS TIOS"/>
    <s v="COBO SILVIA NANCY"/>
    <n v="20"/>
    <n v="-36.528919999999999"/>
    <n v="-62.595590000000001"/>
    <n v="21900"/>
    <n v="876"/>
    <n v="4818000"/>
    <n v="0.48"/>
    <n v="2295.8261435999998"/>
    <n v="0.26208060999999999"/>
    <x v="4"/>
  </r>
  <r>
    <s v="CARLOS TEJEDOR"/>
    <x v="4"/>
    <s v="&quot;SAN ANTONIO&quot;"/>
    <s v="VICENTE ADOLFO RUBEN FRANCIS"/>
    <n v="19"/>
    <n v="-35.415379999999999"/>
    <n v="-62.337179999999996"/>
    <n v="20805"/>
    <n v="832.2"/>
    <n v="4577100"/>
    <n v="0.46"/>
    <n v="2181.0348364199999"/>
    <n v="0.24897657949999999"/>
    <x v="4"/>
  </r>
  <r>
    <s v="NAVARRO"/>
    <x v="4"/>
    <s v="LA MANUELA"/>
    <s v="FERRERO EMILIANO"/>
    <n v="19"/>
    <n v="-35.063079999999999"/>
    <n v="-59.636450000000004"/>
    <n v="20805"/>
    <n v="832.2"/>
    <n v="4577100"/>
    <n v="0.46"/>
    <n v="2181.0348364199999"/>
    <n v="0.24897657949999999"/>
    <x v="4"/>
  </r>
  <r>
    <s v="CAPITAN SARMIENTO"/>
    <x v="4"/>
    <s v="S/N"/>
    <s v="BARA?ANO GERARDO JOSE"/>
    <n v="18"/>
    <n v="-34.216493999999997"/>
    <n v="-59.834411000000003"/>
    <n v="19710"/>
    <n v="788.4"/>
    <n v="4336200"/>
    <n v="0.43"/>
    <n v="2066.24352924"/>
    <n v="0.23587254900000001"/>
    <x v="4"/>
  </r>
  <r>
    <s v="CHIVILCOY"/>
    <x v="4"/>
    <s v="LA MUSIQUERA"/>
    <s v="SPERANZA SILVIO VICTOR"/>
    <n v="18"/>
    <n v="-34.922620000000002"/>
    <n v="-60.018610000000002"/>
    <n v="19710"/>
    <n v="788.4"/>
    <n v="4336200"/>
    <n v="0.43"/>
    <n v="2066.24352924"/>
    <n v="0.23587254900000001"/>
    <x v="4"/>
  </r>
  <r>
    <s v="LUJAN"/>
    <x v="4"/>
    <s v="LAS LIEBRES"/>
    <s v="GENETICA INCARI S.A."/>
    <n v="18"/>
    <n v="-34.632890000000003"/>
    <n v="-59.210720000000002"/>
    <n v="19710"/>
    <n v="788.4"/>
    <n v="4336200"/>
    <n v="0.43"/>
    <n v="2066.24352924"/>
    <n v="0.23587254900000001"/>
    <x v="4"/>
  </r>
  <r>
    <s v="LOBOS"/>
    <x v="4"/>
    <s v="CAMPO AZUL"/>
    <s v="SELGAS ALFREDO ESMAEL"/>
    <n v="17"/>
    <n v="-35.145080566399997"/>
    <n v="-59.087520599400001"/>
    <n v="18615"/>
    <n v="744.6"/>
    <n v="4095300"/>
    <n v="0.41"/>
    <n v="1951.4522220599997"/>
    <n v="0.22276851849999996"/>
    <x v="4"/>
  </r>
  <r>
    <s v="AMEGHINO"/>
    <x v="4"/>
    <s v="DO?A ANITA"/>
    <s v="RAMIREZ LUIS JOSE"/>
    <n v="16"/>
    <n v="-34.832099999999997"/>
    <n v="-62.459739999999996"/>
    <n v="17520"/>
    <n v="700.8"/>
    <n v="3854400"/>
    <n v="0.39"/>
    <n v="1836.6609148800001"/>
    <n v="0.20966448800000001"/>
    <x v="4"/>
  </r>
  <r>
    <s v="SAN VICENTE"/>
    <x v="4"/>
    <s v="LA CINA CINA"/>
    <s v="SOTO EVA SOLEDAD"/>
    <n v="16"/>
    <n v="-35.055576000000002"/>
    <n v="-58.425980000000003"/>
    <n v="17520"/>
    <n v="700.8"/>
    <n v="3854400"/>
    <n v="0.39"/>
    <n v="1836.6609148800001"/>
    <n v="0.20966448800000001"/>
    <x v="4"/>
  </r>
  <r>
    <s v="CHASCOMUS"/>
    <x v="4"/>
    <s v="SAN ANTONIO"/>
    <s v="GILARDONI JUAN ANTONIO"/>
    <n v="15"/>
    <n v="-35.8065"/>
    <n v="-58.060299999999998"/>
    <n v="16425"/>
    <n v="657"/>
    <n v="3613500"/>
    <n v="0.36"/>
    <n v="1721.8696077000002"/>
    <n v="0.19656045750000001"/>
    <x v="4"/>
  </r>
  <r>
    <s v="CHIVILCOY"/>
    <x v="4"/>
    <s v="S/N"/>
    <s v="VITA JOSE FRANCISCO"/>
    <n v="15"/>
    <n v="-34.862544860299998"/>
    <n v="-60.045392864999997"/>
    <n v="16425"/>
    <n v="657"/>
    <n v="3613500"/>
    <n v="0.36"/>
    <n v="1721.8696077000002"/>
    <n v="0.19656045750000001"/>
    <x v="4"/>
  </r>
  <r>
    <s v="LOBOS"/>
    <x v="4"/>
    <s v="LA CAROLINA (EX LA GUADA)"/>
    <s v="EL TAMBERO S.R.L"/>
    <n v="14"/>
    <n v="-35.262810000000002"/>
    <n v="-59.273519999999998"/>
    <n v="15330"/>
    <n v="613.20000000000005"/>
    <n v="3372600"/>
    <n v="0.34"/>
    <n v="1607.0783005199999"/>
    <n v="0.18345642699999998"/>
    <x v="4"/>
  </r>
  <r>
    <s v="NAVARRO"/>
    <x v="4"/>
    <s v="CABA?A LOS NOGALES"/>
    <s v="PRO LEASING S.A"/>
    <n v="14"/>
    <n v="-34.956200000000003"/>
    <n v="-59.317030000000003"/>
    <n v="15330"/>
    <n v="613.20000000000005"/>
    <n v="3372600"/>
    <n v="0.34"/>
    <n v="1607.0783005199999"/>
    <n v="0.18345642699999998"/>
    <x v="4"/>
  </r>
  <r>
    <s v="CARLOS TEJEDOR"/>
    <x v="4"/>
    <s v="&quot;SAN ANTONIO&quot;"/>
    <s v="BRAVO FRANCISCA CLAUDIA NO"/>
    <n v="12"/>
    <n v="-35.415379999999999"/>
    <n v="-62.337179999999996"/>
    <n v="13140"/>
    <n v="525.6"/>
    <n v="2890800"/>
    <n v="0.28999999999999998"/>
    <n v="1377.4956861600001"/>
    <n v="0.157248366"/>
    <x v="4"/>
  </r>
  <r>
    <s v="CHIVILCOY"/>
    <x v="4"/>
    <s v="SAN NICOLAS."/>
    <s v="PRO LEASING S.A"/>
    <n v="12"/>
    <n v="-34.915089999999999"/>
    <n v="-59.772390000000001"/>
    <n v="13140"/>
    <n v="525.6"/>
    <n v="2890800"/>
    <n v="0.28999999999999998"/>
    <n v="1377.4956861600001"/>
    <n v="0.157248366"/>
    <x v="4"/>
  </r>
  <r>
    <s v="LUJAN"/>
    <x v="4"/>
    <s v="LA RUEDA"/>
    <s v="ARAYA PABLO JAVIER"/>
    <n v="12"/>
    <n v="-34.533790000000003"/>
    <n v="-59.195304999999998"/>
    <n v="13140"/>
    <n v="525.6"/>
    <n v="2890800"/>
    <n v="0.28999999999999998"/>
    <n v="1377.4956861600001"/>
    <n v="0.157248366"/>
    <x v="4"/>
  </r>
  <r>
    <s v="SALLIQUELO"/>
    <x v="4"/>
    <s v="SAN SALVADOR"/>
    <s v="DALMASO VICTOR"/>
    <n v="12"/>
    <n v="-36.651809999999998"/>
    <n v="-62.962330000000001"/>
    <n v="13140"/>
    <n v="525.6"/>
    <n v="2890800"/>
    <n v="0.28999999999999998"/>
    <n v="1377.4956861600001"/>
    <n v="0.157248366"/>
    <x v="4"/>
  </r>
  <r>
    <s v="BALCARCE"/>
    <x v="4"/>
    <s v="LA LIBERTAD"/>
    <s v="ESTANCIA LA LIBERTAD  SRL"/>
    <n v="10"/>
    <n v="-37.886830000000003"/>
    <n v="-58.121160000000003"/>
    <n v="10950"/>
    <n v="438"/>
    <n v="2409000"/>
    <n v="0.24"/>
    <n v="1147.9130717999999"/>
    <n v="0.131040305"/>
    <x v="4"/>
  </r>
  <r>
    <s v="BALCARCE"/>
    <x v="4"/>
    <s v="DOS MOLINOS"/>
    <s v="ESTANCIA LA LIBERTAD  SRL"/>
    <n v="10"/>
    <n v="-37.957189999999997"/>
    <n v="-58.418370000000003"/>
    <n v="10950"/>
    <n v="438"/>
    <n v="2409000"/>
    <n v="0.24"/>
    <n v="1147.9130717999999"/>
    <n v="0.131040305"/>
    <x v="4"/>
  </r>
  <r>
    <s v="LOBOS"/>
    <x v="4"/>
    <s v="EL ROSARIO"/>
    <s v="LAMARCHE BERNARDO MIGUEL"/>
    <n v="10"/>
    <n v="-35.104509999999998"/>
    <n v="-59.120570000000001"/>
    <n v="10950"/>
    <n v="438"/>
    <n v="2409000"/>
    <n v="0.24"/>
    <n v="1147.9130717999999"/>
    <n v="0.131040305"/>
    <x v="4"/>
  </r>
  <r>
    <s v="LOBOS"/>
    <x v="4"/>
    <s v="LA PAMPITA 1"/>
    <s v="LAMARCHE BERNARDO MIGUEL"/>
    <n v="10"/>
    <n v="-35.26352"/>
    <n v="-59.072319999999998"/>
    <n v="10950"/>
    <n v="438"/>
    <n v="2409000"/>
    <n v="0.24"/>
    <n v="1147.9130717999999"/>
    <n v="0.13104030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3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 rowHeaderCaption="Distribución por Partido">
  <location ref="A25:F603" firstHeaderRow="0" firstDataRow="1" firstDataCol="1"/>
  <pivotFields count="13">
    <pivotField axis="axisRow" showAll="0" sortType="descending">
      <items count="138">
        <item x="129"/>
        <item x="136"/>
        <item x="23"/>
        <item x="135"/>
        <item x="2"/>
        <item x="86"/>
        <item x="80"/>
        <item x="20"/>
        <item x="33"/>
        <item x="22"/>
        <item x="90"/>
        <item x="25"/>
        <item x="77"/>
        <item x="83"/>
        <item x="98"/>
        <item x="27"/>
        <item x="3"/>
        <item x="30"/>
        <item x="119"/>
        <item x="14"/>
        <item x="81"/>
        <item x="132"/>
        <item x="121"/>
        <item x="16"/>
        <item x="124"/>
        <item x="97"/>
        <item x="72"/>
        <item x="11"/>
        <item x="58"/>
        <item x="24"/>
        <item x="75"/>
        <item x="63"/>
        <item x="67"/>
        <item x="106"/>
        <item x="15"/>
        <item x="74"/>
        <item x="99"/>
        <item x="68"/>
        <item x="29"/>
        <item x="66"/>
        <item x="108"/>
        <item x="43"/>
        <item x="92"/>
        <item x="111"/>
        <item x="71"/>
        <item x="123"/>
        <item x="84"/>
        <item x="4"/>
        <item x="46"/>
        <item x="93"/>
        <item x="112"/>
        <item x="60"/>
        <item x="13"/>
        <item x="102"/>
        <item x="54"/>
        <item x="51"/>
        <item x="85"/>
        <item x="96"/>
        <item x="45"/>
        <item x="26"/>
        <item x="79"/>
        <item x="82"/>
        <item x="120"/>
        <item x="57"/>
        <item x="127"/>
        <item x="31"/>
        <item x="110"/>
        <item x="52"/>
        <item x="109"/>
        <item x="50"/>
        <item x="117"/>
        <item x="100"/>
        <item x="91"/>
        <item x="21"/>
        <item x="118"/>
        <item x="47"/>
        <item x="48"/>
        <item x="9"/>
        <item x="134"/>
        <item x="53"/>
        <item x="32"/>
        <item x="95"/>
        <item x="116"/>
        <item x="19"/>
        <item x="125"/>
        <item x="38"/>
        <item x="122"/>
        <item x="65"/>
        <item x="114"/>
        <item x="49"/>
        <item x="42"/>
        <item x="131"/>
        <item x="39"/>
        <item x="64"/>
        <item x="28"/>
        <item x="37"/>
        <item x="62"/>
        <item x="55"/>
        <item x="41"/>
        <item x="18"/>
        <item x="59"/>
        <item x="89"/>
        <item x="104"/>
        <item x="69"/>
        <item x="6"/>
        <item x="130"/>
        <item x="5"/>
        <item x="94"/>
        <item x="103"/>
        <item x="61"/>
        <item x="0"/>
        <item x="107"/>
        <item x="12"/>
        <item x="87"/>
        <item x="17"/>
        <item x="1"/>
        <item x="10"/>
        <item x="101"/>
        <item x="115"/>
        <item x="128"/>
        <item x="76"/>
        <item x="34"/>
        <item x="36"/>
        <item x="78"/>
        <item x="8"/>
        <item x="44"/>
        <item x="70"/>
        <item x="113"/>
        <item x="105"/>
        <item x="40"/>
        <item x="56"/>
        <item x="133"/>
        <item x="35"/>
        <item x="126"/>
        <item x="73"/>
        <item x="88"/>
        <item x="7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axis="axisRow" dataField="1" showAll="0">
      <items count="6">
        <item x="3"/>
        <item x="1"/>
        <item x="2"/>
        <item x="0"/>
        <item x="4"/>
        <item t="default"/>
      </items>
    </pivotField>
    <pivotField showAll="0"/>
    <pivotField showAll="0"/>
    <pivotField dataField="1" showAll="0"/>
    <pivotField numFmtId="164" showAll="0"/>
    <pivotField numFmtId="164" showAll="0"/>
    <pivotField showAll="0"/>
    <pivotField dataField="1" showAll="0"/>
    <pivotField showAll="0"/>
    <pivotField dataField="1" showAll="0"/>
    <pivotField showAll="0"/>
    <pivotField dataField="1" numFmtId="165" showAll="0"/>
  </pivotFields>
  <rowFields count="2">
    <field x="0"/>
    <field x="1"/>
  </rowFields>
  <rowItems count="578">
    <i>
      <x v="129"/>
    </i>
    <i r="1">
      <x/>
    </i>
    <i r="1">
      <x v="1"/>
    </i>
    <i r="1">
      <x v="2"/>
    </i>
    <i r="1">
      <x v="3"/>
    </i>
    <i r="1">
      <x v="4"/>
    </i>
    <i>
      <x v="99"/>
    </i>
    <i r="1">
      <x v="1"/>
    </i>
    <i r="1">
      <x v="2"/>
    </i>
    <i r="1">
      <x v="3"/>
    </i>
    <i r="1">
      <x v="4"/>
    </i>
    <i>
      <x v="112"/>
    </i>
    <i r="1">
      <x/>
    </i>
    <i r="1">
      <x v="1"/>
    </i>
    <i r="1">
      <x v="2"/>
    </i>
    <i r="1">
      <x v="3"/>
    </i>
    <i r="1">
      <x v="4"/>
    </i>
    <i>
      <x v="69"/>
    </i>
    <i r="1">
      <x/>
    </i>
    <i r="1">
      <x v="1"/>
    </i>
    <i r="1">
      <x v="2"/>
    </i>
    <i r="1">
      <x v="3"/>
    </i>
    <i r="1">
      <x v="4"/>
    </i>
    <i>
      <x v="115"/>
    </i>
    <i r="1">
      <x v="1"/>
    </i>
    <i r="1">
      <x v="2"/>
    </i>
    <i r="1">
      <x v="3"/>
    </i>
    <i r="1">
      <x v="4"/>
    </i>
    <i>
      <x v="110"/>
    </i>
    <i r="1">
      <x v="1"/>
    </i>
    <i r="1">
      <x v="3"/>
    </i>
    <i>
      <x v="85"/>
    </i>
    <i r="1">
      <x v="1"/>
    </i>
    <i r="1">
      <x v="2"/>
    </i>
    <i r="1">
      <x v="3"/>
    </i>
    <i r="1">
      <x v="4"/>
    </i>
    <i>
      <x v="52"/>
    </i>
    <i r="1">
      <x/>
    </i>
    <i r="1">
      <x v="1"/>
    </i>
    <i r="1">
      <x v="2"/>
    </i>
    <i r="1">
      <x v="3"/>
    </i>
    <i r="1">
      <x v="4"/>
    </i>
    <i>
      <x v="77"/>
    </i>
    <i r="1">
      <x/>
    </i>
    <i r="1">
      <x v="1"/>
    </i>
    <i r="1">
      <x v="2"/>
    </i>
    <i r="1">
      <x v="3"/>
    </i>
    <i r="1">
      <x v="4"/>
    </i>
    <i>
      <x v="124"/>
    </i>
    <i r="1">
      <x/>
    </i>
    <i r="1">
      <x v="1"/>
    </i>
    <i r="1">
      <x v="2"/>
    </i>
    <i r="1">
      <x v="3"/>
    </i>
    <i r="1">
      <x v="4"/>
    </i>
    <i>
      <x v="31"/>
    </i>
    <i r="1">
      <x/>
    </i>
    <i r="1">
      <x v="1"/>
    </i>
    <i r="1">
      <x v="2"/>
    </i>
    <i r="1">
      <x v="3"/>
    </i>
    <i r="1">
      <x v="4"/>
    </i>
    <i>
      <x v="108"/>
    </i>
    <i r="1">
      <x/>
    </i>
    <i r="1">
      <x v="1"/>
    </i>
    <i r="1">
      <x v="3"/>
    </i>
    <i r="1">
      <x v="4"/>
    </i>
    <i>
      <x v="106"/>
    </i>
    <i r="1">
      <x/>
    </i>
    <i r="1">
      <x v="1"/>
    </i>
    <i r="1">
      <x v="3"/>
    </i>
    <i r="1">
      <x v="4"/>
    </i>
    <i>
      <x v="87"/>
    </i>
    <i r="1">
      <x/>
    </i>
    <i r="1">
      <x v="1"/>
    </i>
    <i r="1">
      <x v="2"/>
    </i>
    <i r="1">
      <x v="3"/>
    </i>
    <i r="1">
      <x v="4"/>
    </i>
    <i>
      <x v="63"/>
    </i>
    <i r="1">
      <x v="1"/>
    </i>
    <i r="1">
      <x v="3"/>
    </i>
    <i r="1">
      <x v="4"/>
    </i>
    <i>
      <x v="92"/>
    </i>
    <i r="1">
      <x/>
    </i>
    <i r="1">
      <x v="1"/>
    </i>
    <i r="1">
      <x v="2"/>
    </i>
    <i r="1">
      <x v="3"/>
    </i>
    <i r="1">
      <x v="4"/>
    </i>
    <i>
      <x v="94"/>
    </i>
    <i r="1">
      <x v="1"/>
    </i>
    <i r="1">
      <x v="3"/>
    </i>
    <i r="1">
      <x v="4"/>
    </i>
    <i>
      <x v="60"/>
    </i>
    <i r="1">
      <x v="1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05"/>
    </i>
    <i r="1">
      <x/>
    </i>
    <i>
      <x v="83"/>
    </i>
    <i r="1">
      <x/>
    </i>
    <i r="1">
      <x v="1"/>
    </i>
    <i r="1">
      <x v="2"/>
    </i>
    <i r="1">
      <x v="3"/>
    </i>
    <i r="1">
      <x v="4"/>
    </i>
    <i>
      <x v="75"/>
    </i>
    <i r="1">
      <x v="1"/>
    </i>
    <i r="1">
      <x v="3"/>
    </i>
    <i r="1">
      <x v="4"/>
    </i>
    <i>
      <x v="7"/>
    </i>
    <i r="1">
      <x v="1"/>
    </i>
    <i r="1">
      <x v="2"/>
    </i>
    <i r="1">
      <x v="3"/>
    </i>
    <i r="1">
      <x v="4"/>
    </i>
    <i>
      <x v="134"/>
    </i>
    <i r="1">
      <x v="1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14"/>
    </i>
    <i r="1">
      <x/>
    </i>
    <i r="1">
      <x v="1"/>
    </i>
    <i r="1">
      <x v="2"/>
    </i>
    <i r="1">
      <x v="3"/>
    </i>
    <i r="1">
      <x v="4"/>
    </i>
    <i>
      <x v="79"/>
    </i>
    <i r="1">
      <x/>
    </i>
    <i r="1">
      <x v="1"/>
    </i>
    <i r="1">
      <x v="2"/>
    </i>
    <i r="1">
      <x v="3"/>
    </i>
    <i r="1">
      <x v="4"/>
    </i>
    <i>
      <x v="22"/>
    </i>
    <i r="1">
      <x v="2"/>
    </i>
    <i>
      <x v="65"/>
    </i>
    <i r="1">
      <x v="1"/>
    </i>
    <i r="1">
      <x v="3"/>
    </i>
    <i r="1">
      <x v="4"/>
    </i>
    <i>
      <x v="80"/>
    </i>
    <i r="1">
      <x v="1"/>
    </i>
    <i r="1">
      <x v="2"/>
    </i>
    <i r="1">
      <x v="3"/>
    </i>
    <i r="1">
      <x v="4"/>
    </i>
    <i>
      <x v="29"/>
    </i>
    <i r="1">
      <x v="1"/>
    </i>
    <i r="1">
      <x v="2"/>
    </i>
    <i r="1">
      <x v="3"/>
    </i>
    <i r="1">
      <x v="4"/>
    </i>
    <i>
      <x v="136"/>
    </i>
    <i r="1">
      <x v="1"/>
    </i>
    <i r="1">
      <x v="2"/>
    </i>
    <i r="1">
      <x v="3"/>
    </i>
    <i r="1">
      <x v="4"/>
    </i>
    <i>
      <x v="48"/>
    </i>
    <i r="1">
      <x v="1"/>
    </i>
    <i r="1">
      <x v="2"/>
    </i>
    <i r="1">
      <x v="3"/>
    </i>
    <i r="1">
      <x v="4"/>
    </i>
    <i>
      <x v="19"/>
    </i>
    <i r="1">
      <x v="1"/>
    </i>
    <i r="1">
      <x v="2"/>
    </i>
    <i r="1">
      <x v="3"/>
    </i>
    <i r="1">
      <x v="4"/>
    </i>
    <i>
      <x v="121"/>
    </i>
    <i r="1">
      <x v="1"/>
    </i>
    <i r="1">
      <x v="2"/>
    </i>
    <i r="1">
      <x v="3"/>
    </i>
    <i>
      <x v="12"/>
    </i>
    <i r="1">
      <x v="1"/>
    </i>
    <i r="1">
      <x v="2"/>
    </i>
    <i r="1">
      <x v="3"/>
    </i>
    <i r="1">
      <x v="4"/>
    </i>
    <i>
      <x v="58"/>
    </i>
    <i r="1">
      <x/>
    </i>
    <i r="1">
      <x v="2"/>
    </i>
    <i r="1">
      <x v="3"/>
    </i>
    <i r="1">
      <x v="4"/>
    </i>
    <i>
      <x v="116"/>
    </i>
    <i r="1">
      <x/>
    </i>
    <i r="1">
      <x v="1"/>
    </i>
    <i r="1">
      <x v="2"/>
    </i>
    <i r="1">
      <x v="3"/>
    </i>
    <i r="1">
      <x v="4"/>
    </i>
    <i>
      <x v="68"/>
    </i>
    <i r="1">
      <x/>
    </i>
    <i r="1">
      <x v="1"/>
    </i>
    <i r="1">
      <x v="3"/>
    </i>
    <i r="1">
      <x v="4"/>
    </i>
    <i>
      <x v="27"/>
    </i>
    <i r="1">
      <x/>
    </i>
    <i r="1">
      <x v="1"/>
    </i>
    <i r="1">
      <x v="2"/>
    </i>
    <i r="1">
      <x v="3"/>
    </i>
    <i r="1">
      <x v="4"/>
    </i>
    <i>
      <x v="37"/>
    </i>
    <i r="1">
      <x/>
    </i>
    <i r="1">
      <x v="1"/>
    </i>
    <i r="1">
      <x v="2"/>
    </i>
    <i r="1">
      <x v="3"/>
    </i>
    <i r="1">
      <x v="4"/>
    </i>
    <i>
      <x v="25"/>
    </i>
    <i r="1">
      <x v="1"/>
    </i>
    <i r="1">
      <x v="3"/>
    </i>
    <i r="1">
      <x v="4"/>
    </i>
    <i>
      <x v="67"/>
    </i>
    <i r="1">
      <x/>
    </i>
    <i r="1">
      <x v="1"/>
    </i>
    <i r="1">
      <x v="2"/>
    </i>
    <i r="1">
      <x v="3"/>
    </i>
    <i r="1">
      <x v="4"/>
    </i>
    <i>
      <x v="89"/>
    </i>
    <i r="1">
      <x/>
    </i>
    <i r="1">
      <x v="1"/>
    </i>
    <i r="1">
      <x v="3"/>
    </i>
    <i r="1">
      <x v="4"/>
    </i>
    <i>
      <x v="41"/>
    </i>
    <i r="1">
      <x/>
    </i>
    <i r="1">
      <x v="3"/>
    </i>
    <i r="1">
      <x v="4"/>
    </i>
    <i>
      <x v="30"/>
    </i>
    <i r="1">
      <x/>
    </i>
    <i r="1">
      <x v="1"/>
    </i>
    <i r="1">
      <x v="3"/>
    </i>
    <i r="1">
      <x v="4"/>
    </i>
    <i>
      <x v="72"/>
    </i>
    <i r="1">
      <x/>
    </i>
    <i r="1">
      <x v="1"/>
    </i>
    <i r="1">
      <x v="3"/>
    </i>
    <i>
      <x v="97"/>
    </i>
    <i r="1">
      <x/>
    </i>
    <i r="1">
      <x v="1"/>
    </i>
    <i r="1">
      <x v="3"/>
    </i>
    <i r="1">
      <x v="4"/>
    </i>
    <i>
      <x v="109"/>
    </i>
    <i r="1">
      <x/>
    </i>
    <i r="1">
      <x v="1"/>
    </i>
    <i r="1">
      <x v="3"/>
    </i>
    <i r="1">
      <x v="4"/>
    </i>
    <i>
      <x v="84"/>
    </i>
    <i r="1">
      <x v="2"/>
    </i>
    <i>
      <x v="62"/>
    </i>
    <i r="1">
      <x v="2"/>
    </i>
    <i>
      <x v="2"/>
    </i>
    <i r="1">
      <x/>
    </i>
    <i r="1">
      <x v="1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49"/>
    </i>
    <i r="1">
      <x/>
    </i>
    <i r="1">
      <x v="1"/>
    </i>
    <i r="1">
      <x v="2"/>
    </i>
    <i r="1">
      <x v="3"/>
    </i>
    <i r="1">
      <x v="4"/>
    </i>
    <i>
      <x v="59"/>
    </i>
    <i r="1">
      <x v="1"/>
    </i>
    <i r="1">
      <x v="2"/>
    </i>
    <i r="1">
      <x v="3"/>
    </i>
    <i r="1">
      <x v="4"/>
    </i>
    <i>
      <x v="126"/>
    </i>
    <i r="1">
      <x/>
    </i>
    <i r="1">
      <x v="3"/>
    </i>
    <i>
      <x v="118"/>
    </i>
    <i r="1">
      <x/>
    </i>
    <i r="1">
      <x v="3"/>
    </i>
    <i>
      <x v="95"/>
    </i>
    <i r="1">
      <x/>
    </i>
    <i r="1">
      <x v="1"/>
    </i>
    <i r="1">
      <x v="2"/>
    </i>
    <i r="1">
      <x v="3"/>
    </i>
    <i r="1">
      <x v="4"/>
    </i>
    <i>
      <x v="26"/>
    </i>
    <i r="1">
      <x v="1"/>
    </i>
    <i r="1">
      <x v="3"/>
    </i>
    <i r="1">
      <x v="4"/>
    </i>
    <i>
      <x v="56"/>
    </i>
    <i r="1">
      <x/>
    </i>
    <i r="1">
      <x v="1"/>
    </i>
    <i r="1">
      <x v="3"/>
    </i>
    <i r="1">
      <x v="4"/>
    </i>
    <i>
      <x v="10"/>
    </i>
    <i r="1">
      <x/>
    </i>
    <i r="1">
      <x v="2"/>
    </i>
    <i r="1">
      <x v="3"/>
    </i>
    <i>
      <x v="17"/>
    </i>
    <i r="1">
      <x/>
    </i>
    <i r="1">
      <x v="1"/>
    </i>
    <i r="1">
      <x v="3"/>
    </i>
    <i r="1">
      <x v="4"/>
    </i>
    <i>
      <x v="40"/>
    </i>
    <i r="1">
      <x/>
    </i>
    <i r="1">
      <x v="3"/>
    </i>
    <i r="1">
      <x v="4"/>
    </i>
    <i>
      <x v="39"/>
    </i>
    <i r="1">
      <x/>
    </i>
    <i r="1">
      <x v="1"/>
    </i>
    <i r="1">
      <x v="3"/>
    </i>
    <i r="1">
      <x v="4"/>
    </i>
    <i>
      <x v="123"/>
    </i>
    <i r="1">
      <x/>
    </i>
    <i r="1">
      <x v="1"/>
    </i>
    <i r="1">
      <x v="2"/>
    </i>
    <i r="1">
      <x v="3"/>
    </i>
    <i r="1">
      <x v="4"/>
    </i>
    <i>
      <x v="101"/>
    </i>
    <i r="1">
      <x v="2"/>
    </i>
    <i r="1">
      <x v="3"/>
    </i>
    <i r="1">
      <x v="4"/>
    </i>
    <i>
      <x v="6"/>
    </i>
    <i r="1">
      <x v="1"/>
    </i>
    <i r="1">
      <x v="3"/>
    </i>
    <i r="1">
      <x v="4"/>
    </i>
    <i>
      <x v="38"/>
    </i>
    <i r="1">
      <x/>
    </i>
    <i r="1">
      <x v="1"/>
    </i>
    <i r="1">
      <x v="3"/>
    </i>
    <i r="1">
      <x v="4"/>
    </i>
    <i>
      <x v="103"/>
    </i>
    <i r="1">
      <x/>
    </i>
    <i r="1">
      <x v="1"/>
    </i>
    <i r="1">
      <x v="3"/>
    </i>
    <i r="1">
      <x v="4"/>
    </i>
    <i>
      <x v="13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3"/>
    </i>
    <i r="1">
      <x v="4"/>
    </i>
    <i>
      <x v="21"/>
    </i>
    <i r="1">
      <x/>
    </i>
    <i>
      <x v="45"/>
    </i>
    <i r="1">
      <x v="2"/>
    </i>
    <i>
      <x v="55"/>
    </i>
    <i r="1">
      <x/>
    </i>
    <i r="1">
      <x v="1"/>
    </i>
    <i r="1">
      <x v="3"/>
    </i>
    <i r="1">
      <x v="4"/>
    </i>
    <i>
      <x v="73"/>
    </i>
    <i r="1">
      <x v="1"/>
    </i>
    <i r="1">
      <x v="3"/>
    </i>
    <i r="1">
      <x v="4"/>
    </i>
    <i>
      <x v="8"/>
    </i>
    <i r="1">
      <x/>
    </i>
    <i r="1">
      <x v="1"/>
    </i>
    <i r="1">
      <x v="3"/>
    </i>
    <i r="1">
      <x v="4"/>
    </i>
    <i>
      <x v="47"/>
    </i>
    <i r="1">
      <x v="1"/>
    </i>
    <i r="1">
      <x v="3"/>
    </i>
    <i r="1">
      <x v="4"/>
    </i>
    <i>
      <x v="33"/>
    </i>
    <i r="1">
      <x v="1"/>
    </i>
    <i r="1">
      <x v="3"/>
    </i>
    <i r="1">
      <x v="4"/>
    </i>
    <i>
      <x v="13"/>
    </i>
    <i r="1">
      <x/>
    </i>
    <i r="1">
      <x v="1"/>
    </i>
    <i r="1">
      <x v="3"/>
    </i>
    <i r="1">
      <x v="4"/>
    </i>
    <i>
      <x v="120"/>
    </i>
    <i r="1">
      <x/>
    </i>
    <i r="1">
      <x v="2"/>
    </i>
    <i r="1">
      <x v="3"/>
    </i>
    <i>
      <x v="132"/>
    </i>
    <i r="1">
      <x/>
    </i>
    <i r="1">
      <x v="1"/>
    </i>
    <i r="1">
      <x v="3"/>
    </i>
    <i r="1">
      <x v="4"/>
    </i>
    <i>
      <x v="57"/>
    </i>
    <i r="1">
      <x/>
    </i>
    <i r="1">
      <x v="3"/>
    </i>
    <i r="1">
      <x v="4"/>
    </i>
    <i>
      <x v="44"/>
    </i>
    <i r="1">
      <x/>
    </i>
    <i r="1">
      <x v="3"/>
    </i>
    <i r="1">
      <x v="4"/>
    </i>
    <i>
      <x v="90"/>
    </i>
    <i r="1">
      <x/>
    </i>
    <i r="1">
      <x v="3"/>
    </i>
    <i r="1">
      <x v="4"/>
    </i>
    <i>
      <x v="122"/>
    </i>
    <i r="1">
      <x/>
    </i>
    <i r="1">
      <x v="1"/>
    </i>
    <i r="1">
      <x v="2"/>
    </i>
    <i r="1">
      <x v="3"/>
    </i>
    <i r="1">
      <x v="4"/>
    </i>
    <i>
      <x v="54"/>
    </i>
    <i r="1">
      <x v="1"/>
    </i>
    <i r="1">
      <x v="2"/>
    </i>
    <i r="1">
      <x v="3"/>
    </i>
    <i>
      <x v="135"/>
    </i>
    <i r="1">
      <x/>
    </i>
    <i r="1">
      <x v="1"/>
    </i>
    <i r="1">
      <x v="3"/>
    </i>
    <i r="1">
      <x v="4"/>
    </i>
    <i>
      <x v="113"/>
    </i>
    <i r="1">
      <x v="1"/>
    </i>
    <i r="1">
      <x v="3"/>
    </i>
    <i r="1">
      <x v="4"/>
    </i>
    <i>
      <x v="23"/>
    </i>
    <i r="1">
      <x v="1"/>
    </i>
    <i r="1">
      <x v="2"/>
    </i>
    <i r="1">
      <x v="3"/>
    </i>
    <i r="1">
      <x v="4"/>
    </i>
    <i>
      <x v="111"/>
    </i>
    <i r="1">
      <x/>
    </i>
    <i r="1">
      <x v="1"/>
    </i>
    <i r="1">
      <x v="3"/>
    </i>
    <i r="1">
      <x v="4"/>
    </i>
    <i>
      <x v="28"/>
    </i>
    <i r="1">
      <x/>
    </i>
    <i r="1">
      <x v="1"/>
    </i>
    <i r="1">
      <x v="3"/>
    </i>
    <i r="1">
      <x v="4"/>
    </i>
    <i>
      <x v="14"/>
    </i>
    <i r="1">
      <x/>
    </i>
    <i r="1">
      <x v="3"/>
    </i>
    <i>
      <x v="35"/>
    </i>
    <i r="1">
      <x/>
    </i>
    <i r="1">
      <x v="1"/>
    </i>
    <i r="1">
      <x v="2"/>
    </i>
    <i r="1">
      <x v="3"/>
    </i>
    <i r="1">
      <x v="4"/>
    </i>
    <i>
      <x v="88"/>
    </i>
    <i r="1">
      <x/>
    </i>
    <i r="1">
      <x v="3"/>
    </i>
    <i>
      <x v="91"/>
    </i>
    <i r="1">
      <x/>
    </i>
    <i>
      <x v="51"/>
    </i>
    <i r="1">
      <x/>
    </i>
    <i r="1">
      <x v="1"/>
    </i>
    <i r="1">
      <x v="3"/>
    </i>
    <i r="1">
      <x v="4"/>
    </i>
    <i>
      <x v="107"/>
    </i>
    <i r="1">
      <x v="1"/>
    </i>
    <i r="1">
      <x v="3"/>
    </i>
    <i r="1">
      <x v="4"/>
    </i>
    <i>
      <x v="127"/>
    </i>
    <i r="1">
      <x v="1"/>
    </i>
    <i r="1">
      <x v="3"/>
    </i>
    <i>
      <x v="98"/>
    </i>
    <i r="1">
      <x v="1"/>
    </i>
    <i r="1">
      <x v="3"/>
    </i>
    <i r="1">
      <x v="4"/>
    </i>
    <i>
      <x v="131"/>
    </i>
    <i r="1">
      <x/>
    </i>
    <i>
      <x v="18"/>
    </i>
    <i r="1">
      <x v="2"/>
    </i>
    <i>
      <x v="76"/>
    </i>
    <i r="1">
      <x v="2"/>
    </i>
    <i r="1">
      <x v="3"/>
    </i>
    <i r="1">
      <x v="4"/>
    </i>
    <i>
      <x v="34"/>
    </i>
    <i r="1">
      <x/>
    </i>
    <i r="1">
      <x v="3"/>
    </i>
    <i>
      <x v="104"/>
    </i>
    <i r="1">
      <x/>
    </i>
    <i r="1">
      <x v="3"/>
    </i>
    <i r="1">
      <x v="4"/>
    </i>
    <i>
      <x v="82"/>
    </i>
    <i r="1">
      <x/>
    </i>
    <i r="1">
      <x v="3"/>
    </i>
    <i>
      <x v="93"/>
    </i>
    <i r="1">
      <x/>
    </i>
    <i r="1">
      <x v="1"/>
    </i>
    <i r="1">
      <x v="2"/>
    </i>
    <i r="1">
      <x v="3"/>
    </i>
    <i r="1">
      <x v="4"/>
    </i>
    <i>
      <x/>
    </i>
    <i r="1">
      <x/>
    </i>
    <i r="1">
      <x v="2"/>
    </i>
    <i>
      <x v="86"/>
    </i>
    <i r="1">
      <x v="2"/>
    </i>
    <i>
      <x v="96"/>
    </i>
    <i r="1">
      <x v="1"/>
    </i>
    <i r="1">
      <x v="3"/>
    </i>
    <i r="1">
      <x v="4"/>
    </i>
    <i>
      <x v="71"/>
    </i>
    <i r="1">
      <x v="1"/>
    </i>
    <i r="1">
      <x v="3"/>
    </i>
    <i>
      <x v="42"/>
    </i>
    <i r="1">
      <x v="1"/>
    </i>
    <i r="1">
      <x v="3"/>
    </i>
    <i r="1">
      <x v="4"/>
    </i>
    <i>
      <x v="125"/>
    </i>
    <i r="1">
      <x/>
    </i>
    <i r="1">
      <x v="1"/>
    </i>
    <i r="1">
      <x v="3"/>
    </i>
    <i>
      <x v="128"/>
    </i>
    <i r="1">
      <x/>
    </i>
    <i r="1">
      <x v="1"/>
    </i>
    <i r="1">
      <x v="3"/>
    </i>
    <i r="1">
      <x v="4"/>
    </i>
    <i>
      <x v="61"/>
    </i>
    <i r="1">
      <x v="1"/>
    </i>
    <i r="1">
      <x v="2"/>
    </i>
    <i r="1">
      <x v="3"/>
    </i>
    <i r="1">
      <x v="4"/>
    </i>
    <i>
      <x v="24"/>
    </i>
    <i r="1">
      <x v="2"/>
    </i>
    <i>
      <x v="32"/>
    </i>
    <i r="1">
      <x/>
    </i>
    <i r="1">
      <x v="3"/>
    </i>
    <i r="1">
      <x v="4"/>
    </i>
    <i>
      <x v="36"/>
    </i>
    <i r="1">
      <x v="2"/>
    </i>
    <i r="1">
      <x v="3"/>
    </i>
    <i r="1">
      <x v="4"/>
    </i>
    <i>
      <x v="46"/>
    </i>
    <i r="1">
      <x/>
    </i>
    <i r="1">
      <x v="1"/>
    </i>
    <i r="1">
      <x v="2"/>
    </i>
    <i r="1">
      <x v="3"/>
    </i>
    <i>
      <x v="78"/>
    </i>
    <i r="1">
      <x/>
    </i>
    <i r="1">
      <x v="4"/>
    </i>
    <i>
      <x v="15"/>
    </i>
    <i r="1">
      <x v="3"/>
    </i>
    <i r="1">
      <x v="4"/>
    </i>
    <i>
      <x v="100"/>
    </i>
    <i r="1">
      <x v="3"/>
    </i>
    <i r="1">
      <x v="4"/>
    </i>
    <i>
      <x v="74"/>
    </i>
    <i r="1">
      <x v="2"/>
    </i>
    <i r="1">
      <x v="3"/>
    </i>
    <i>
      <x v="1"/>
    </i>
    <i r="1">
      <x/>
    </i>
    <i>
      <x v="20"/>
    </i>
    <i r="1">
      <x v="3"/>
    </i>
    <i r="1">
      <x v="4"/>
    </i>
    <i>
      <x v="3"/>
    </i>
    <i r="1">
      <x/>
    </i>
    <i>
      <x v="81"/>
    </i>
    <i r="1">
      <x v="3"/>
    </i>
    <i>
      <x v="53"/>
    </i>
    <i r="1">
      <x/>
    </i>
    <i r="1">
      <x v="3"/>
    </i>
    <i>
      <x v="117"/>
    </i>
    <i r="1">
      <x/>
    </i>
    <i r="1">
      <x v="3"/>
    </i>
    <i>
      <x v="133"/>
    </i>
    <i r="1">
      <x v="2"/>
    </i>
    <i>
      <x v="64"/>
    </i>
    <i r="1">
      <x v="2"/>
    </i>
    <i>
      <x v="5"/>
    </i>
    <i r="1">
      <x v="3"/>
    </i>
    <i r="1">
      <x v="4"/>
    </i>
    <i>
      <x v="43"/>
    </i>
    <i r="1">
      <x v="3"/>
    </i>
    <i r="1">
      <x v="4"/>
    </i>
    <i>
      <x v="102"/>
    </i>
    <i r="1">
      <x v="3"/>
    </i>
    <i r="1">
      <x v="4"/>
    </i>
    <i>
      <x v="50"/>
    </i>
    <i r="1">
      <x v="3"/>
    </i>
    <i>
      <x v="119"/>
    </i>
    <i r="1">
      <x v="2"/>
    </i>
    <i>
      <x v="66"/>
    </i>
    <i r="1">
      <x v="3"/>
    </i>
    <i>
      <x v="70"/>
    </i>
    <i r="1">
      <x v="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Establecimientos" fld="1" subtotal="count" baseField="0" baseItem="0"/>
    <dataField name="Animales" fld="4" baseField="0" baseItem="0"/>
    <dataField name="Biogás [m3]" fld="8" baseField="0" baseItem="129"/>
    <dataField name="Biogás [TEP]" fld="10" baseField="0" baseItem="129"/>
    <dataField name="Potencia Eléc KW" fld="12" baseField="0" baseItem="0" numFmtId="164"/>
  </dataFields>
  <formats count="1">
    <format dxfId="45">
      <pivotArea outline="0" collapsedLevelsAreSubtotals="1" fieldPosition="0"/>
    </format>
  </formats>
  <chartFormats count="1">
    <chartFormat chart="0" format="1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name="PivotStyleMedium10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6:B12" firstHeaderRow="1" firstDataRow="1" firstDataCol="1"/>
  <pivotFields count="13">
    <pivotField showAll="0"/>
    <pivotField axis="axisRow" showAll="0">
      <items count="6">
        <item x="3"/>
        <item x="1"/>
        <item x="2"/>
        <item x="0"/>
        <item x="4"/>
        <item t="default"/>
      </items>
    </pivotField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dataField="1" numFmtId="165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Potencia Eléc KW" fld="12" baseField="0" baseItem="0" numFmtId="164"/>
  </dataFields>
  <formats count="1">
    <format dxfId="46">
      <pivotArea outline="0" collapsedLevelsAreSubtotals="1" fieldPosition="0"/>
    </format>
  </formats>
  <chartFormats count="6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</chartFormats>
  <pivotTableStyleInfo name="PivotStyleMedium10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 rowHeaderCaption="Segmento">
  <location ref="A5:B11" firstHeaderRow="1" firstDataRow="1" firstDataCol="1"/>
  <pivotFields count="14">
    <pivotField showAll="0"/>
    <pivotField axis="axisRow" showAll="0">
      <items count="6">
        <item x="3"/>
        <item x="1"/>
        <item x="2"/>
        <item x="0"/>
        <item x="4"/>
        <item t="default"/>
      </items>
    </pivotField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dataField="1" numFmtId="165" showAll="0"/>
    <pivotField axis="axisRow" showAll="0">
      <items count="6">
        <item n="&gt;500 KW" sd="0" x="0"/>
        <item n="300 - 500 KW" sd="0" x="1"/>
        <item sd="0" x="2"/>
        <item sd="0" x="3"/>
        <item sd="0" x="4"/>
        <item t="default"/>
      </items>
    </pivotField>
  </pivotFields>
  <rowFields count="2">
    <field x="13"/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Potencia Total [KW]" fld="12" baseField="0" baseItem="0"/>
  </dataFields>
  <formats count="15">
    <format dxfId="44">
      <pivotArea collapsedLevelsAreSubtotals="1" fieldPosition="0">
        <references count="1">
          <reference field="13" count="1">
            <x v="4"/>
          </reference>
        </references>
      </pivotArea>
    </format>
    <format dxfId="43">
      <pivotArea collapsedLevelsAreSubtotals="1" fieldPosition="0">
        <references count="1">
          <reference field="13" count="1">
            <x v="0"/>
          </reference>
        </references>
      </pivotArea>
    </format>
    <format dxfId="42">
      <pivotArea collapsedLevelsAreSubtotals="1" fieldPosition="0">
        <references count="1">
          <reference field="13" count="1">
            <x v="2"/>
          </reference>
        </references>
      </pivotArea>
    </format>
    <format dxfId="41">
      <pivotArea collapsedLevelsAreSubtotals="1" fieldPosition="0">
        <references count="1">
          <reference field="13" count="1">
            <x v="3"/>
          </reference>
        </references>
      </pivotArea>
    </format>
    <format dxfId="40">
      <pivotArea collapsedLevelsAreSubtotals="1" fieldPosition="0">
        <references count="1">
          <reference field="13" count="1">
            <x v="1"/>
          </reference>
        </references>
      </pivotArea>
    </format>
    <format dxfId="39">
      <pivotArea collapsedLevelsAreSubtotals="1" fieldPosition="0">
        <references count="1">
          <reference field="13" count="1">
            <x v="4"/>
          </reference>
        </references>
      </pivotArea>
    </format>
    <format dxfId="38">
      <pivotArea collapsedLevelsAreSubtotals="1" fieldPosition="0">
        <references count="1">
          <reference field="13" count="1">
            <x v="0"/>
          </reference>
        </references>
      </pivotArea>
    </format>
    <format dxfId="37">
      <pivotArea collapsedLevelsAreSubtotals="1" fieldPosition="0">
        <references count="1">
          <reference field="13" count="1">
            <x v="2"/>
          </reference>
        </references>
      </pivotArea>
    </format>
    <format dxfId="36">
      <pivotArea collapsedLevelsAreSubtotals="1" fieldPosition="0">
        <references count="1">
          <reference field="13" count="1">
            <x v="3"/>
          </reference>
        </references>
      </pivotArea>
    </format>
    <format dxfId="35">
      <pivotArea collapsedLevelsAreSubtotals="1" fieldPosition="0">
        <references count="1">
          <reference field="13" count="1">
            <x v="1"/>
          </reference>
        </references>
      </pivotArea>
    </format>
    <format dxfId="34">
      <pivotArea collapsedLevelsAreSubtotals="1" fieldPosition="0">
        <references count="1">
          <reference field="13" count="1">
            <x v="4"/>
          </reference>
        </references>
      </pivotArea>
    </format>
    <format dxfId="33">
      <pivotArea collapsedLevelsAreSubtotals="1" fieldPosition="0">
        <references count="1">
          <reference field="13" count="1">
            <x v="0"/>
          </reference>
        </references>
      </pivotArea>
    </format>
    <format dxfId="32">
      <pivotArea collapsedLevelsAreSubtotals="1" fieldPosition="0">
        <references count="1">
          <reference field="13" count="1">
            <x v="2"/>
          </reference>
        </references>
      </pivotArea>
    </format>
    <format dxfId="31">
      <pivotArea collapsedLevelsAreSubtotals="1" fieldPosition="0">
        <references count="1">
          <reference field="13" count="1">
            <x v="3"/>
          </reference>
        </references>
      </pivotArea>
    </format>
    <format dxfId="30">
      <pivotArea collapsedLevelsAreSubtotals="1" fieldPosition="0">
        <references count="1">
          <reference field="13" count="1">
            <x v="1"/>
          </reference>
        </references>
      </pivotArea>
    </format>
  </formats>
  <chartFormats count="6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</chart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F606"/>
  <sheetViews>
    <sheetView showGridLines="0" topLeftCell="A3" workbookViewId="0">
      <selection activeCell="H11" sqref="H11"/>
    </sheetView>
  </sheetViews>
  <sheetFormatPr baseColWidth="10" defaultRowHeight="15"/>
  <cols>
    <col min="1" max="1" width="32.28515625" customWidth="1"/>
    <col min="2" max="6" width="20.28515625" customWidth="1"/>
  </cols>
  <sheetData>
    <row r="2" spans="1:6">
      <c r="A2" s="22" t="s">
        <v>15946</v>
      </c>
      <c r="B2" s="22"/>
      <c r="C2" s="22"/>
      <c r="D2" s="22"/>
      <c r="E2" s="22"/>
      <c r="F2" s="22"/>
    </row>
    <row r="3" spans="1:6">
      <c r="A3" s="22"/>
      <c r="B3" s="22"/>
      <c r="C3" s="22"/>
      <c r="D3" s="22"/>
      <c r="E3" s="22"/>
      <c r="F3" s="22"/>
    </row>
    <row r="4" spans="1:6">
      <c r="A4" s="22"/>
      <c r="B4" s="22"/>
      <c r="C4" s="22"/>
      <c r="D4" s="22"/>
      <c r="E4" s="22"/>
      <c r="F4" s="22"/>
    </row>
    <row r="6" spans="1:6">
      <c r="A6" s="16" t="s">
        <v>15931</v>
      </c>
      <c r="B6" t="s">
        <v>15933</v>
      </c>
    </row>
    <row r="7" spans="1:6">
      <c r="A7" s="17" t="s">
        <v>13633</v>
      </c>
      <c r="B7" s="18">
        <v>13336.52057825171</v>
      </c>
    </row>
    <row r="8" spans="1:6">
      <c r="A8" s="17" t="s">
        <v>13611</v>
      </c>
      <c r="B8" s="18">
        <v>29945.859901432188</v>
      </c>
    </row>
    <row r="9" spans="1:6">
      <c r="A9" s="17" t="s">
        <v>13626</v>
      </c>
      <c r="B9" s="18">
        <v>19082.542265250231</v>
      </c>
    </row>
    <row r="10" spans="1:6">
      <c r="A10" s="17" t="s">
        <v>12785</v>
      </c>
      <c r="B10" s="18">
        <v>19324.104851819331</v>
      </c>
    </row>
    <row r="11" spans="1:6">
      <c r="A11" s="17" t="s">
        <v>12784</v>
      </c>
      <c r="B11" s="18">
        <v>11209.148377608504</v>
      </c>
    </row>
    <row r="12" spans="1:6">
      <c r="A12" s="17" t="s">
        <v>15932</v>
      </c>
      <c r="B12" s="18">
        <v>92898.175974361962</v>
      </c>
    </row>
    <row r="25" spans="1:6">
      <c r="A25" s="16" t="s">
        <v>15938</v>
      </c>
      <c r="B25" t="s">
        <v>15935</v>
      </c>
      <c r="C25" t="s">
        <v>15936</v>
      </c>
      <c r="D25" t="s">
        <v>15937</v>
      </c>
      <c r="E25" t="s">
        <v>15934</v>
      </c>
      <c r="F25" t="s">
        <v>15933</v>
      </c>
    </row>
    <row r="26" spans="1:6">
      <c r="A26" s="17" t="s">
        <v>170</v>
      </c>
      <c r="B26" s="18">
        <v>296</v>
      </c>
      <c r="C26" s="18">
        <v>186892</v>
      </c>
      <c r="D26" s="18">
        <v>15788535.640462998</v>
      </c>
      <c r="E26" s="18">
        <v>8683.5931212078794</v>
      </c>
      <c r="F26" s="18">
        <v>4723.5948078302263</v>
      </c>
    </row>
    <row r="27" spans="1:6">
      <c r="A27" s="19" t="s">
        <v>13633</v>
      </c>
      <c r="B27" s="18">
        <v>1</v>
      </c>
      <c r="C27" s="18">
        <v>64</v>
      </c>
      <c r="D27" s="18">
        <v>440.04046299158637</v>
      </c>
      <c r="E27" s="18">
        <v>0.24186034175701476</v>
      </c>
      <c r="F27" s="18">
        <v>0.13165076822547647</v>
      </c>
    </row>
    <row r="28" spans="1:6">
      <c r="A28" s="19" t="s">
        <v>13611</v>
      </c>
      <c r="B28" s="18">
        <v>30</v>
      </c>
      <c r="C28" s="18">
        <v>69617</v>
      </c>
      <c r="D28" s="18">
        <v>10977208.559999999</v>
      </c>
      <c r="E28" s="18">
        <v>6037.449999999998</v>
      </c>
      <c r="F28" s="18">
        <v>3284.1478487465993</v>
      </c>
    </row>
    <row r="29" spans="1:6">
      <c r="A29" s="19" t="s">
        <v>13626</v>
      </c>
      <c r="B29" s="18">
        <v>1</v>
      </c>
      <c r="C29" s="18">
        <v>10000</v>
      </c>
      <c r="D29" s="18">
        <v>50781.719999999994</v>
      </c>
      <c r="E29" s="18">
        <v>27.911260866125996</v>
      </c>
      <c r="F29" s="18">
        <v>15.192812961699994</v>
      </c>
    </row>
    <row r="30" spans="1:6">
      <c r="A30" s="19" t="s">
        <v>12785</v>
      </c>
      <c r="B30" s="18">
        <v>100</v>
      </c>
      <c r="C30" s="18">
        <v>8384</v>
      </c>
      <c r="D30" s="18">
        <v>431482.72000000009</v>
      </c>
      <c r="E30" s="18">
        <v>237.24000000000007</v>
      </c>
      <c r="F30" s="18">
        <v>129.09047313020454</v>
      </c>
    </row>
    <row r="31" spans="1:6">
      <c r="A31" s="19" t="s">
        <v>12784</v>
      </c>
      <c r="B31" s="18">
        <v>164</v>
      </c>
      <c r="C31" s="18">
        <v>98827</v>
      </c>
      <c r="D31" s="18">
        <v>4328622.6000000015</v>
      </c>
      <c r="E31" s="18">
        <v>2380.7499999999991</v>
      </c>
      <c r="F31" s="18">
        <v>1295.0320222235005</v>
      </c>
    </row>
    <row r="32" spans="1:6">
      <c r="A32" s="17" t="s">
        <v>69</v>
      </c>
      <c r="B32" s="18">
        <v>207</v>
      </c>
      <c r="C32" s="18">
        <v>1543975</v>
      </c>
      <c r="D32" s="18">
        <v>10133479.937919995</v>
      </c>
      <c r="E32" s="18">
        <v>5570.5394983533824</v>
      </c>
      <c r="F32" s="18">
        <v>3031.7221501744743</v>
      </c>
    </row>
    <row r="33" spans="1:6">
      <c r="A33" s="19" t="s">
        <v>13611</v>
      </c>
      <c r="B33" s="18">
        <v>14</v>
      </c>
      <c r="C33" s="18">
        <v>3122</v>
      </c>
      <c r="D33" s="18">
        <v>492276.96</v>
      </c>
      <c r="E33" s="18">
        <v>270.75000000000006</v>
      </c>
      <c r="F33" s="18">
        <v>147.2788195956</v>
      </c>
    </row>
    <row r="34" spans="1:6">
      <c r="A34" s="19" t="s">
        <v>13626</v>
      </c>
      <c r="B34" s="18">
        <v>10</v>
      </c>
      <c r="C34" s="18">
        <v>1500860</v>
      </c>
      <c r="D34" s="18">
        <v>7621625.2279199995</v>
      </c>
      <c r="E34" s="18">
        <v>4189.0894983533872</v>
      </c>
      <c r="F34" s="18">
        <v>2280.2285261697066</v>
      </c>
    </row>
    <row r="35" spans="1:6">
      <c r="A35" s="19" t="s">
        <v>12785</v>
      </c>
      <c r="B35" s="18">
        <v>167</v>
      </c>
      <c r="C35" s="18">
        <v>34949</v>
      </c>
      <c r="D35" s="18">
        <v>1798650.5500000012</v>
      </c>
      <c r="E35" s="18">
        <v>989.20999999999935</v>
      </c>
      <c r="F35" s="18">
        <v>538.11807456716372</v>
      </c>
    </row>
    <row r="36" spans="1:6">
      <c r="A36" s="19" t="s">
        <v>12784</v>
      </c>
      <c r="B36" s="18">
        <v>16</v>
      </c>
      <c r="C36" s="18">
        <v>5044</v>
      </c>
      <c r="D36" s="18">
        <v>220927.2</v>
      </c>
      <c r="E36" s="18">
        <v>121.49000000000001</v>
      </c>
      <c r="F36" s="18">
        <v>66.096729842000002</v>
      </c>
    </row>
    <row r="37" spans="1:6">
      <c r="A37" s="17" t="s">
        <v>49</v>
      </c>
      <c r="B37" s="18">
        <v>259</v>
      </c>
      <c r="C37" s="18">
        <v>120178</v>
      </c>
      <c r="D37" s="18">
        <v>9840841.6171316467</v>
      </c>
      <c r="E37" s="18">
        <v>5412.2961656941161</v>
      </c>
      <c r="F37" s="18">
        <v>2944.1709748073572</v>
      </c>
    </row>
    <row r="38" spans="1:6">
      <c r="A38" s="19" t="s">
        <v>13633</v>
      </c>
      <c r="B38" s="18">
        <v>1</v>
      </c>
      <c r="C38" s="18">
        <v>12891</v>
      </c>
      <c r="D38" s="18">
        <v>88633.775131633447</v>
      </c>
      <c r="E38" s="18">
        <v>48.715963524838713</v>
      </c>
      <c r="F38" s="18">
        <v>26.517344581165894</v>
      </c>
    </row>
    <row r="39" spans="1:6">
      <c r="A39" s="19" t="s">
        <v>13611</v>
      </c>
      <c r="B39" s="18">
        <v>32</v>
      </c>
      <c r="C39" s="18">
        <v>45773</v>
      </c>
      <c r="D39" s="18">
        <v>7217486.6400000015</v>
      </c>
      <c r="E39" s="18">
        <v>3969.6000000000013</v>
      </c>
      <c r="F39" s="18">
        <v>2159.3188370753996</v>
      </c>
    </row>
    <row r="40" spans="1:6">
      <c r="A40" s="19" t="s">
        <v>13626</v>
      </c>
      <c r="B40" s="18">
        <v>2</v>
      </c>
      <c r="C40" s="18">
        <v>13500</v>
      </c>
      <c r="D40" s="18">
        <v>68555.321999999986</v>
      </c>
      <c r="E40" s="18">
        <v>37.680202169270103</v>
      </c>
      <c r="F40" s="18">
        <v>20.510297498294996</v>
      </c>
    </row>
    <row r="41" spans="1:6">
      <c r="A41" s="19" t="s">
        <v>12785</v>
      </c>
      <c r="B41" s="18">
        <v>221</v>
      </c>
      <c r="C41" s="18">
        <v>47378</v>
      </c>
      <c r="D41" s="18">
        <v>2438309.0799999963</v>
      </c>
      <c r="E41" s="18">
        <v>1340.9799999999966</v>
      </c>
      <c r="F41" s="18">
        <v>729.49033225449625</v>
      </c>
    </row>
    <row r="42" spans="1:6">
      <c r="A42" s="19" t="s">
        <v>12784</v>
      </c>
      <c r="B42" s="18">
        <v>3</v>
      </c>
      <c r="C42" s="18">
        <v>636</v>
      </c>
      <c r="D42" s="18">
        <v>27856.799999999999</v>
      </c>
      <c r="E42" s="18">
        <v>15.319999999999999</v>
      </c>
      <c r="F42" s="18">
        <v>8.3341633980000012</v>
      </c>
    </row>
    <row r="43" spans="1:6">
      <c r="A43" s="17" t="s">
        <v>268</v>
      </c>
      <c r="B43" s="18">
        <v>84</v>
      </c>
      <c r="C43" s="18">
        <v>1406280.25</v>
      </c>
      <c r="D43" s="18">
        <v>9779751.574198639</v>
      </c>
      <c r="E43" s="18">
        <v>5375.94024609383</v>
      </c>
      <c r="F43" s="18">
        <v>2925.8941303817769</v>
      </c>
    </row>
    <row r="44" spans="1:6">
      <c r="A44" s="19" t="s">
        <v>13633</v>
      </c>
      <c r="B44" s="18">
        <v>3</v>
      </c>
      <c r="C44" s="18">
        <v>472579.25</v>
      </c>
      <c r="D44" s="18">
        <v>3249281.1245346358</v>
      </c>
      <c r="E44" s="18">
        <v>1785.9090455042772</v>
      </c>
      <c r="F44" s="18">
        <v>972.11595796749225</v>
      </c>
    </row>
    <row r="45" spans="1:6">
      <c r="A45" s="19" t="s">
        <v>13611</v>
      </c>
      <c r="B45" s="18">
        <v>4</v>
      </c>
      <c r="C45" s="18">
        <v>9083</v>
      </c>
      <c r="D45" s="18">
        <v>1432207.44</v>
      </c>
      <c r="E45" s="18">
        <v>787.70999999999992</v>
      </c>
      <c r="F45" s="18">
        <v>428.48607251339996</v>
      </c>
    </row>
    <row r="46" spans="1:6">
      <c r="A46" s="19" t="s">
        <v>13626</v>
      </c>
      <c r="B46" s="18">
        <v>39</v>
      </c>
      <c r="C46" s="18">
        <v>915312</v>
      </c>
      <c r="D46" s="18">
        <v>4648111.7696639979</v>
      </c>
      <c r="E46" s="18">
        <v>2554.7512005895528</v>
      </c>
      <c r="F46" s="18">
        <v>1390.6164017599544</v>
      </c>
    </row>
    <row r="47" spans="1:6">
      <c r="A47" s="19" t="s">
        <v>12785</v>
      </c>
      <c r="B47" s="18">
        <v>25</v>
      </c>
      <c r="C47" s="18">
        <v>5551</v>
      </c>
      <c r="D47" s="18">
        <v>285682.24</v>
      </c>
      <c r="E47" s="18">
        <v>157.12</v>
      </c>
      <c r="F47" s="18">
        <v>85.470063613431975</v>
      </c>
    </row>
    <row r="48" spans="1:6">
      <c r="A48" s="19" t="s">
        <v>12784</v>
      </c>
      <c r="B48" s="18">
        <v>13</v>
      </c>
      <c r="C48" s="18">
        <v>3755</v>
      </c>
      <c r="D48" s="18">
        <v>164469.00000000003</v>
      </c>
      <c r="E48" s="18">
        <v>90.449999999999989</v>
      </c>
      <c r="F48" s="18">
        <v>49.205634527499996</v>
      </c>
    </row>
    <row r="49" spans="1:6">
      <c r="A49" s="17" t="s">
        <v>13</v>
      </c>
      <c r="B49" s="18">
        <v>170</v>
      </c>
      <c r="C49" s="18">
        <v>502407</v>
      </c>
      <c r="D49" s="18">
        <v>8000862.8060000036</v>
      </c>
      <c r="E49" s="18">
        <v>4399.7894433379388</v>
      </c>
      <c r="F49" s="18">
        <v>2393.6883615556972</v>
      </c>
    </row>
    <row r="50" spans="1:6">
      <c r="A50" s="19" t="s">
        <v>13611</v>
      </c>
      <c r="B50" s="18">
        <v>20</v>
      </c>
      <c r="C50" s="18">
        <v>10344</v>
      </c>
      <c r="D50" s="18">
        <v>1631041.9200000002</v>
      </c>
      <c r="E50" s="18">
        <v>897.07999999999981</v>
      </c>
      <c r="F50" s="18">
        <v>487.97312937120006</v>
      </c>
    </row>
    <row r="51" spans="1:6">
      <c r="A51" s="19" t="s">
        <v>13626</v>
      </c>
      <c r="B51" s="18">
        <v>14</v>
      </c>
      <c r="C51" s="18">
        <v>408000</v>
      </c>
      <c r="D51" s="18">
        <v>2071894.1759999995</v>
      </c>
      <c r="E51" s="18">
        <v>1138.7794433379406</v>
      </c>
      <c r="F51" s="18">
        <v>619.8667688373597</v>
      </c>
    </row>
    <row r="52" spans="1:6">
      <c r="A52" s="19" t="s">
        <v>12785</v>
      </c>
      <c r="B52" s="18">
        <v>125</v>
      </c>
      <c r="C52" s="18">
        <v>80361</v>
      </c>
      <c r="D52" s="18">
        <v>4135779.1099999971</v>
      </c>
      <c r="E52" s="18">
        <v>2274.7400000000002</v>
      </c>
      <c r="F52" s="18">
        <v>1237.3373424361384</v>
      </c>
    </row>
    <row r="53" spans="1:6">
      <c r="A53" s="19" t="s">
        <v>12784</v>
      </c>
      <c r="B53" s="18">
        <v>11</v>
      </c>
      <c r="C53" s="18">
        <v>3702</v>
      </c>
      <c r="D53" s="18">
        <v>162147.6</v>
      </c>
      <c r="E53" s="18">
        <v>89.19</v>
      </c>
      <c r="F53" s="18">
        <v>48.511120910999992</v>
      </c>
    </row>
    <row r="54" spans="1:6">
      <c r="A54" s="17" t="s">
        <v>10</v>
      </c>
      <c r="B54" s="18">
        <v>80</v>
      </c>
      <c r="C54" s="18">
        <v>108422</v>
      </c>
      <c r="D54" s="18">
        <v>7543003.9800000042</v>
      </c>
      <c r="E54" s="18">
        <v>4148.6100000000051</v>
      </c>
      <c r="F54" s="18">
        <v>2256.7067172498018</v>
      </c>
    </row>
    <row r="55" spans="1:6">
      <c r="A55" s="19" t="s">
        <v>13611</v>
      </c>
      <c r="B55" s="18">
        <v>16</v>
      </c>
      <c r="C55" s="18">
        <v>18482</v>
      </c>
      <c r="D55" s="18">
        <v>2914241.7599999993</v>
      </c>
      <c r="E55" s="18">
        <v>1602.8200000000004</v>
      </c>
      <c r="F55" s="18">
        <v>871.87929012359973</v>
      </c>
    </row>
    <row r="56" spans="1:6">
      <c r="A56" s="19" t="s">
        <v>12785</v>
      </c>
      <c r="B56" s="18">
        <v>64</v>
      </c>
      <c r="C56" s="18">
        <v>89940</v>
      </c>
      <c r="D56" s="18">
        <v>4628762.2200000044</v>
      </c>
      <c r="E56" s="18">
        <v>2545.7900000000004</v>
      </c>
      <c r="F56" s="18">
        <v>1384.8274271262023</v>
      </c>
    </row>
    <row r="57" spans="1:6">
      <c r="A57" s="17" t="s">
        <v>153</v>
      </c>
      <c r="B57" s="18">
        <v>96</v>
      </c>
      <c r="C57" s="18">
        <v>865198</v>
      </c>
      <c r="D57" s="18">
        <v>7368792.5773600005</v>
      </c>
      <c r="E57" s="18">
        <v>4051.2785906714525</v>
      </c>
      <c r="F57" s="18">
        <v>2204.5863626004334</v>
      </c>
    </row>
    <row r="58" spans="1:6">
      <c r="A58" s="19" t="s">
        <v>13611</v>
      </c>
      <c r="B58" s="18">
        <v>7</v>
      </c>
      <c r="C58" s="18">
        <v>12876</v>
      </c>
      <c r="D58" s="18">
        <v>2030287.68</v>
      </c>
      <c r="E58" s="18">
        <v>1116.6600000000001</v>
      </c>
      <c r="F58" s="18">
        <v>607.41898818480001</v>
      </c>
    </row>
    <row r="59" spans="1:6">
      <c r="A59" s="19" t="s">
        <v>13626</v>
      </c>
      <c r="B59" s="18">
        <v>27</v>
      </c>
      <c r="C59" s="18">
        <v>828880</v>
      </c>
      <c r="D59" s="18">
        <v>4209195.2073600003</v>
      </c>
      <c r="E59" s="18">
        <v>2313.5085906714517</v>
      </c>
      <c r="F59" s="18">
        <v>1259.3018807693893</v>
      </c>
    </row>
    <row r="60" spans="1:6">
      <c r="A60" s="19" t="s">
        <v>12785</v>
      </c>
      <c r="B60" s="18">
        <v>38</v>
      </c>
      <c r="C60" s="18">
        <v>13379</v>
      </c>
      <c r="D60" s="18">
        <v>688550.29000000027</v>
      </c>
      <c r="E60" s="18">
        <v>378.68999999999983</v>
      </c>
      <c r="F60" s="18">
        <v>205.99963472474531</v>
      </c>
    </row>
    <row r="61" spans="1:6">
      <c r="A61" s="19" t="s">
        <v>12784</v>
      </c>
      <c r="B61" s="18">
        <v>24</v>
      </c>
      <c r="C61" s="18">
        <v>10063</v>
      </c>
      <c r="D61" s="18">
        <v>440759.40000000008</v>
      </c>
      <c r="E61" s="18">
        <v>242.42</v>
      </c>
      <c r="F61" s="18">
        <v>131.86585892150001</v>
      </c>
    </row>
    <row r="62" spans="1:6">
      <c r="A62" s="17" t="s">
        <v>52</v>
      </c>
      <c r="B62" s="18">
        <v>80</v>
      </c>
      <c r="C62" s="18">
        <v>967210.75</v>
      </c>
      <c r="D62" s="18">
        <v>6563426.0133787431</v>
      </c>
      <c r="E62" s="18">
        <v>3608.0116941056172</v>
      </c>
      <c r="F62" s="18">
        <v>1963.6377777125199</v>
      </c>
    </row>
    <row r="63" spans="1:6">
      <c r="A63" s="19" t="s">
        <v>13633</v>
      </c>
      <c r="B63" s="18">
        <v>2</v>
      </c>
      <c r="C63" s="18">
        <v>211671.75</v>
      </c>
      <c r="D63" s="18">
        <v>1455377.1073787396</v>
      </c>
      <c r="E63" s="18">
        <v>799.92190305164684</v>
      </c>
      <c r="F63" s="18">
        <v>435.41794529892189</v>
      </c>
    </row>
    <row r="64" spans="1:6">
      <c r="A64" s="19" t="s">
        <v>13611</v>
      </c>
      <c r="B64" s="18">
        <v>2</v>
      </c>
      <c r="C64" s="18">
        <v>672</v>
      </c>
      <c r="D64" s="18">
        <v>105960.96000000001</v>
      </c>
      <c r="E64" s="18">
        <v>58.28</v>
      </c>
      <c r="F64" s="18">
        <v>31.7012705856</v>
      </c>
    </row>
    <row r="65" spans="1:6">
      <c r="A65" s="19" t="s">
        <v>13626</v>
      </c>
      <c r="B65" s="18">
        <v>11</v>
      </c>
      <c r="C65" s="18">
        <v>728000</v>
      </c>
      <c r="D65" s="18">
        <v>3696909.216</v>
      </c>
      <c r="E65" s="18">
        <v>2031.9397910539728</v>
      </c>
      <c r="F65" s="18">
        <v>1106.0367836117598</v>
      </c>
    </row>
    <row r="66" spans="1:6">
      <c r="A66" s="19" t="s">
        <v>12785</v>
      </c>
      <c r="B66" s="18">
        <v>24</v>
      </c>
      <c r="C66" s="18">
        <v>16752</v>
      </c>
      <c r="D66" s="18">
        <v>862141.73</v>
      </c>
      <c r="E66" s="18">
        <v>474.18999999999988</v>
      </c>
      <c r="F66" s="18">
        <v>257.93450970873886</v>
      </c>
    </row>
    <row r="67" spans="1:6">
      <c r="A67" s="19" t="s">
        <v>12784</v>
      </c>
      <c r="B67" s="18">
        <v>41</v>
      </c>
      <c r="C67" s="18">
        <v>10115</v>
      </c>
      <c r="D67" s="18">
        <v>443037.00000000023</v>
      </c>
      <c r="E67" s="18">
        <v>243.68000000000006</v>
      </c>
      <c r="F67" s="18">
        <v>132.54726850749995</v>
      </c>
    </row>
    <row r="68" spans="1:6">
      <c r="A68" s="17" t="s">
        <v>38</v>
      </c>
      <c r="B68" s="18">
        <v>240</v>
      </c>
      <c r="C68" s="18">
        <v>230513</v>
      </c>
      <c r="D68" s="18">
        <v>6494960.7427129513</v>
      </c>
      <c r="E68" s="18">
        <v>3571.7786099268324</v>
      </c>
      <c r="F68" s="18">
        <v>1943.1544216624006</v>
      </c>
    </row>
    <row r="69" spans="1:6">
      <c r="A69" s="19" t="s">
        <v>13633</v>
      </c>
      <c r="B69" s="18">
        <v>1</v>
      </c>
      <c r="C69" s="18">
        <v>104135</v>
      </c>
      <c r="D69" s="18">
        <v>715993.96271295066</v>
      </c>
      <c r="E69" s="18">
        <v>393.53322951354261</v>
      </c>
      <c r="F69" s="18">
        <v>214.2101992056248</v>
      </c>
    </row>
    <row r="70" spans="1:6">
      <c r="A70" s="19" t="s">
        <v>13611</v>
      </c>
      <c r="B70" s="18">
        <v>23</v>
      </c>
      <c r="C70" s="18">
        <v>22009</v>
      </c>
      <c r="D70" s="18">
        <v>3470379.1200000006</v>
      </c>
      <c r="E70" s="18">
        <v>1908.7000000000003</v>
      </c>
      <c r="F70" s="18">
        <v>1038.2637861881999</v>
      </c>
    </row>
    <row r="71" spans="1:6">
      <c r="A71" s="19" t="s">
        <v>13626</v>
      </c>
      <c r="B71" s="18">
        <v>2</v>
      </c>
      <c r="C71" s="18">
        <v>62500</v>
      </c>
      <c r="D71" s="18">
        <v>317385.74999999994</v>
      </c>
      <c r="E71" s="18">
        <v>174.44538041328747</v>
      </c>
      <c r="F71" s="18">
        <v>94.955081010624994</v>
      </c>
    </row>
    <row r="72" spans="1:6">
      <c r="A72" s="19" t="s">
        <v>12785</v>
      </c>
      <c r="B72" s="18">
        <v>134</v>
      </c>
      <c r="C72" s="18">
        <v>20527</v>
      </c>
      <c r="D72" s="18">
        <v>1056422.3099999998</v>
      </c>
      <c r="E72" s="18">
        <v>580.95999999999981</v>
      </c>
      <c r="F72" s="18">
        <v>316.05913632695058</v>
      </c>
    </row>
    <row r="73" spans="1:6">
      <c r="A73" s="19" t="s">
        <v>12784</v>
      </c>
      <c r="B73" s="18">
        <v>80</v>
      </c>
      <c r="C73" s="18">
        <v>21342</v>
      </c>
      <c r="D73" s="18">
        <v>934779.60000000009</v>
      </c>
      <c r="E73" s="18">
        <v>514.14</v>
      </c>
      <c r="F73" s="18">
        <v>279.666218931</v>
      </c>
    </row>
    <row r="74" spans="1:6">
      <c r="A74" s="17" t="s">
        <v>35</v>
      </c>
      <c r="B74" s="18">
        <v>203</v>
      </c>
      <c r="C74" s="18">
        <v>166283</v>
      </c>
      <c r="D74" s="18">
        <v>5978025.7500099605</v>
      </c>
      <c r="E74" s="18">
        <v>3287.7312352814333</v>
      </c>
      <c r="F74" s="18">
        <v>1788.4984419615498</v>
      </c>
    </row>
    <row r="75" spans="1:6">
      <c r="A75" s="19" t="s">
        <v>13633</v>
      </c>
      <c r="B75" s="18">
        <v>2</v>
      </c>
      <c r="C75" s="18">
        <v>32624</v>
      </c>
      <c r="D75" s="18">
        <v>224310.62600996115</v>
      </c>
      <c r="E75" s="18">
        <v>123.28830921063829</v>
      </c>
      <c r="F75" s="18">
        <v>67.108979102936644</v>
      </c>
    </row>
    <row r="76" spans="1:6">
      <c r="A76" s="19" t="s">
        <v>13611</v>
      </c>
      <c r="B76" s="18">
        <v>18</v>
      </c>
      <c r="C76" s="18">
        <v>13249</v>
      </c>
      <c r="D76" s="18">
        <v>2089102.3199999996</v>
      </c>
      <c r="E76" s="18">
        <v>1149.0000000000005</v>
      </c>
      <c r="F76" s="18">
        <v>625.0150803401998</v>
      </c>
    </row>
    <row r="77" spans="1:6">
      <c r="A77" s="19" t="s">
        <v>13626</v>
      </c>
      <c r="B77" s="18">
        <v>2</v>
      </c>
      <c r="C77" s="18">
        <v>47000</v>
      </c>
      <c r="D77" s="18">
        <v>238674.08399999997</v>
      </c>
      <c r="E77" s="18">
        <v>131.18292607079218</v>
      </c>
      <c r="F77" s="18">
        <v>71.406220919990005</v>
      </c>
    </row>
    <row r="78" spans="1:6">
      <c r="A78" s="19" t="s">
        <v>12785</v>
      </c>
      <c r="B78" s="18">
        <v>110</v>
      </c>
      <c r="C78" s="18">
        <v>27473</v>
      </c>
      <c r="D78" s="18">
        <v>1413898.1199999999</v>
      </c>
      <c r="E78" s="18">
        <v>777.6599999999994</v>
      </c>
      <c r="F78" s="18">
        <v>423.00831251992355</v>
      </c>
    </row>
    <row r="79" spans="1:6">
      <c r="A79" s="19" t="s">
        <v>12784</v>
      </c>
      <c r="B79" s="18">
        <v>71</v>
      </c>
      <c r="C79" s="18">
        <v>45937</v>
      </c>
      <c r="D79" s="18">
        <v>2012040.5999999996</v>
      </c>
      <c r="E79" s="18">
        <v>1106.5999999999997</v>
      </c>
      <c r="F79" s="18">
        <v>601.95984907850027</v>
      </c>
    </row>
    <row r="80" spans="1:6">
      <c r="A80" s="17" t="s">
        <v>372</v>
      </c>
      <c r="B80" s="18">
        <v>264</v>
      </c>
      <c r="C80" s="18">
        <v>840584.5</v>
      </c>
      <c r="D80" s="18">
        <v>5898755.530827295</v>
      </c>
      <c r="E80" s="18">
        <v>3242.5942637105959</v>
      </c>
      <c r="F80" s="18">
        <v>1764.7824746119725</v>
      </c>
    </row>
    <row r="81" spans="1:6">
      <c r="A81" s="19" t="s">
        <v>13633</v>
      </c>
      <c r="B81" s="18">
        <v>1</v>
      </c>
      <c r="C81" s="18">
        <v>123304.5</v>
      </c>
      <c r="D81" s="18">
        <v>847796.39482728229</v>
      </c>
      <c r="E81" s="18">
        <v>465.9760704715286</v>
      </c>
      <c r="F81" s="18">
        <v>253.64268985403538</v>
      </c>
    </row>
    <row r="82" spans="1:6">
      <c r="A82" s="19" t="s">
        <v>13611</v>
      </c>
      <c r="B82" s="18">
        <v>8</v>
      </c>
      <c r="C82" s="18">
        <v>4157</v>
      </c>
      <c r="D82" s="18">
        <v>655475.76000000013</v>
      </c>
      <c r="E82" s="18">
        <v>360.51</v>
      </c>
      <c r="F82" s="18">
        <v>196.10443723859998</v>
      </c>
    </row>
    <row r="83" spans="1:6">
      <c r="A83" s="19" t="s">
        <v>13626</v>
      </c>
      <c r="B83" s="18">
        <v>4</v>
      </c>
      <c r="C83" s="18">
        <v>695500</v>
      </c>
      <c r="D83" s="18">
        <v>3531868.6260000002</v>
      </c>
      <c r="E83" s="18">
        <v>1941.2281932390631</v>
      </c>
      <c r="F83" s="18">
        <v>1056.660141486235</v>
      </c>
    </row>
    <row r="84" spans="1:6">
      <c r="A84" s="19" t="s">
        <v>12785</v>
      </c>
      <c r="B84" s="18">
        <v>210</v>
      </c>
      <c r="C84" s="18">
        <v>11967</v>
      </c>
      <c r="D84" s="18">
        <v>615881.94999999995</v>
      </c>
      <c r="E84" s="18">
        <v>338.63999999999947</v>
      </c>
      <c r="F84" s="18">
        <v>184.25880952510227</v>
      </c>
    </row>
    <row r="85" spans="1:6">
      <c r="A85" s="19" t="s">
        <v>12784</v>
      </c>
      <c r="B85" s="18">
        <v>41</v>
      </c>
      <c r="C85" s="18">
        <v>5656</v>
      </c>
      <c r="D85" s="18">
        <v>247732.80000000002</v>
      </c>
      <c r="E85" s="18">
        <v>136.23999999999998</v>
      </c>
      <c r="F85" s="18">
        <v>74.116396508000051</v>
      </c>
    </row>
    <row r="86" spans="1:6">
      <c r="A86" s="17" t="s">
        <v>1477</v>
      </c>
      <c r="B86" s="18">
        <v>205</v>
      </c>
      <c r="C86" s="18">
        <v>52632</v>
      </c>
      <c r="D86" s="18">
        <v>5490404.9587486815</v>
      </c>
      <c r="E86" s="18">
        <v>3019.6887785705544</v>
      </c>
      <c r="F86" s="18">
        <v>1642.6126492418678</v>
      </c>
    </row>
    <row r="87" spans="1:6">
      <c r="A87" s="19" t="s">
        <v>13633</v>
      </c>
      <c r="B87" s="18">
        <v>1</v>
      </c>
      <c r="C87" s="18">
        <v>259</v>
      </c>
      <c r="D87" s="18">
        <v>1780.7887486690761</v>
      </c>
      <c r="E87" s="18">
        <v>0.97877857054791906</v>
      </c>
      <c r="F87" s="18">
        <v>0.53277420266247499</v>
      </c>
    </row>
    <row r="88" spans="1:6">
      <c r="A88" s="19" t="s">
        <v>13611</v>
      </c>
      <c r="B88" s="18">
        <v>35</v>
      </c>
      <c r="C88" s="18">
        <v>27749</v>
      </c>
      <c r="D88" s="18">
        <v>4375462.32</v>
      </c>
      <c r="E88" s="18">
        <v>2406.5000000000018</v>
      </c>
      <c r="F88" s="18">
        <v>1309.0454724402</v>
      </c>
    </row>
    <row r="89" spans="1:6">
      <c r="A89" s="19" t="s">
        <v>12785</v>
      </c>
      <c r="B89" s="18">
        <v>128</v>
      </c>
      <c r="C89" s="18">
        <v>4518</v>
      </c>
      <c r="D89" s="18">
        <v>232519.04999999987</v>
      </c>
      <c r="E89" s="18">
        <v>127.85000000000005</v>
      </c>
      <c r="F89" s="18">
        <v>69.564765366005091</v>
      </c>
    </row>
    <row r="90" spans="1:6">
      <c r="A90" s="19" t="s">
        <v>12784</v>
      </c>
      <c r="B90" s="18">
        <v>41</v>
      </c>
      <c r="C90" s="18">
        <v>20106</v>
      </c>
      <c r="D90" s="18">
        <v>880642.79999999993</v>
      </c>
      <c r="E90" s="18">
        <v>484.36000000000007</v>
      </c>
      <c r="F90" s="18">
        <v>263.46963723300007</v>
      </c>
    </row>
    <row r="91" spans="1:6">
      <c r="A91" s="17" t="s">
        <v>27</v>
      </c>
      <c r="B91" s="18">
        <v>80</v>
      </c>
      <c r="C91" s="18">
        <v>293678.75</v>
      </c>
      <c r="D91" s="18">
        <v>5122560.449291761</v>
      </c>
      <c r="E91" s="18">
        <v>2816.7647729056621</v>
      </c>
      <c r="F91" s="18">
        <v>1532.5613782103403</v>
      </c>
    </row>
    <row r="92" spans="1:6">
      <c r="A92" s="19" t="s">
        <v>13633</v>
      </c>
      <c r="B92" s="18">
        <v>2</v>
      </c>
      <c r="C92" s="18">
        <v>261094.75</v>
      </c>
      <c r="D92" s="18">
        <v>1795191.4792917578</v>
      </c>
      <c r="E92" s="18">
        <v>986.69477290566147</v>
      </c>
      <c r="F92" s="18">
        <v>537.08319401779261</v>
      </c>
    </row>
    <row r="93" spans="1:6">
      <c r="A93" s="19" t="s">
        <v>13611</v>
      </c>
      <c r="B93" s="18">
        <v>13</v>
      </c>
      <c r="C93" s="18">
        <v>15549</v>
      </c>
      <c r="D93" s="18">
        <v>2451766.3200000012</v>
      </c>
      <c r="E93" s="18">
        <v>1348.48</v>
      </c>
      <c r="F93" s="18">
        <v>733.51645288019995</v>
      </c>
    </row>
    <row r="94" spans="1:6">
      <c r="A94" s="19" t="s">
        <v>12785</v>
      </c>
      <c r="B94" s="18">
        <v>64</v>
      </c>
      <c r="C94" s="18">
        <v>16891</v>
      </c>
      <c r="D94" s="18">
        <v>869295.45000000007</v>
      </c>
      <c r="E94" s="18">
        <v>478.11999999999983</v>
      </c>
      <c r="F94" s="18">
        <v>260.0747509203477</v>
      </c>
    </row>
    <row r="95" spans="1:6">
      <c r="A95" s="19" t="s">
        <v>12784</v>
      </c>
      <c r="B95" s="18">
        <v>1</v>
      </c>
      <c r="C95" s="18">
        <v>144</v>
      </c>
      <c r="D95" s="18">
        <v>6307.2</v>
      </c>
      <c r="E95" s="18">
        <v>3.47</v>
      </c>
      <c r="F95" s="18">
        <v>1.8869803920000001</v>
      </c>
    </row>
    <row r="96" spans="1:6">
      <c r="A96" s="17" t="s">
        <v>400</v>
      </c>
      <c r="B96" s="18">
        <v>105</v>
      </c>
      <c r="C96" s="18">
        <v>800117</v>
      </c>
      <c r="D96" s="18">
        <v>5105249.6931519164</v>
      </c>
      <c r="E96" s="18">
        <v>2806.2953684870963</v>
      </c>
      <c r="F96" s="18">
        <v>1527.3823673328368</v>
      </c>
    </row>
    <row r="97" spans="1:6">
      <c r="A97" s="19" t="s">
        <v>13633</v>
      </c>
      <c r="B97" s="18">
        <v>1</v>
      </c>
      <c r="C97" s="18">
        <v>125954</v>
      </c>
      <c r="D97" s="18">
        <v>866013.38243191037</v>
      </c>
      <c r="E97" s="18">
        <v>475.98871071348492</v>
      </c>
      <c r="F97" s="18">
        <v>259.09282595424469</v>
      </c>
    </row>
    <row r="98" spans="1:6">
      <c r="A98" s="19" t="s">
        <v>13611</v>
      </c>
      <c r="B98" s="18">
        <v>1</v>
      </c>
      <c r="C98" s="18">
        <v>1315</v>
      </c>
      <c r="D98" s="18">
        <v>207349.2</v>
      </c>
      <c r="E98" s="18">
        <v>114.04</v>
      </c>
      <c r="F98" s="18">
        <v>62.034480386999988</v>
      </c>
    </row>
    <row r="99" spans="1:6">
      <c r="A99" s="19" t="s">
        <v>13626</v>
      </c>
      <c r="B99" s="18">
        <v>6</v>
      </c>
      <c r="C99" s="18">
        <v>658260</v>
      </c>
      <c r="D99" s="18">
        <v>3342757.5007200004</v>
      </c>
      <c r="E99" s="18">
        <v>1837.2866577736102</v>
      </c>
      <c r="F99" s="18">
        <v>1000.0821060168639</v>
      </c>
    </row>
    <row r="100" spans="1:6">
      <c r="A100" s="19" t="s">
        <v>12785</v>
      </c>
      <c r="B100" s="18">
        <v>83</v>
      </c>
      <c r="C100" s="18">
        <v>6546</v>
      </c>
      <c r="D100" s="18">
        <v>336890.00999999995</v>
      </c>
      <c r="E100" s="18">
        <v>185.26999999999992</v>
      </c>
      <c r="F100" s="18">
        <v>100.79034169372838</v>
      </c>
    </row>
    <row r="101" spans="1:6">
      <c r="A101" s="19" t="s">
        <v>12784</v>
      </c>
      <c r="B101" s="18">
        <v>14</v>
      </c>
      <c r="C101" s="18">
        <v>8042</v>
      </c>
      <c r="D101" s="18">
        <v>352239.6</v>
      </c>
      <c r="E101" s="18">
        <v>193.70999999999998</v>
      </c>
      <c r="F101" s="18">
        <v>105.38261328099998</v>
      </c>
    </row>
    <row r="102" spans="1:6">
      <c r="A102" s="17" t="s">
        <v>327</v>
      </c>
      <c r="B102" s="18">
        <v>132</v>
      </c>
      <c r="C102" s="18">
        <v>45764</v>
      </c>
      <c r="D102" s="18">
        <v>4855068.0800000085</v>
      </c>
      <c r="E102" s="18">
        <v>2670.2700000000045</v>
      </c>
      <c r="F102" s="18">
        <v>1452.5333378971798</v>
      </c>
    </row>
    <row r="103" spans="1:6">
      <c r="A103" s="19" t="s">
        <v>13611</v>
      </c>
      <c r="B103" s="18">
        <v>6</v>
      </c>
      <c r="C103" s="18">
        <v>24494</v>
      </c>
      <c r="D103" s="18">
        <v>3862213.92</v>
      </c>
      <c r="E103" s="18">
        <v>2124.2199999999998</v>
      </c>
      <c r="F103" s="18">
        <v>1155.4924430412</v>
      </c>
    </row>
    <row r="104" spans="1:6">
      <c r="A104" s="19" t="s">
        <v>12785</v>
      </c>
      <c r="B104" s="18">
        <v>84</v>
      </c>
      <c r="C104" s="18">
        <v>7988</v>
      </c>
      <c r="D104" s="18">
        <v>411102.55999999994</v>
      </c>
      <c r="E104" s="18">
        <v>226.06999999999991</v>
      </c>
      <c r="F104" s="18">
        <v>122.99316175497907</v>
      </c>
    </row>
    <row r="105" spans="1:6">
      <c r="A105" s="19" t="s">
        <v>12784</v>
      </c>
      <c r="B105" s="18">
        <v>42</v>
      </c>
      <c r="C105" s="18">
        <v>13282</v>
      </c>
      <c r="D105" s="18">
        <v>581751.6</v>
      </c>
      <c r="E105" s="18">
        <v>319.97999999999996</v>
      </c>
      <c r="F105" s="18">
        <v>174.04773310099995</v>
      </c>
    </row>
    <row r="106" spans="1:6">
      <c r="A106" s="17" t="s">
        <v>167</v>
      </c>
      <c r="B106" s="18">
        <v>275</v>
      </c>
      <c r="C106" s="18">
        <v>281032</v>
      </c>
      <c r="D106" s="18">
        <v>4650685.8854670282</v>
      </c>
      <c r="E106" s="18">
        <v>2557.2073638025372</v>
      </c>
      <c r="F106" s="18">
        <v>1391.3865225817215</v>
      </c>
    </row>
    <row r="107" spans="1:6">
      <c r="A107" s="19" t="s">
        <v>13633</v>
      </c>
      <c r="B107" s="18">
        <v>1</v>
      </c>
      <c r="C107" s="18">
        <v>122313</v>
      </c>
      <c r="D107" s="18">
        <v>840979.20546702971</v>
      </c>
      <c r="E107" s="18">
        <v>462.22912470821478</v>
      </c>
      <c r="F107" s="18">
        <v>251.60313146816722</v>
      </c>
    </row>
    <row r="108" spans="1:6">
      <c r="A108" s="19" t="s">
        <v>13611</v>
      </c>
      <c r="B108" s="18">
        <v>8</v>
      </c>
      <c r="C108" s="18">
        <v>7556</v>
      </c>
      <c r="D108" s="18">
        <v>1191430.0799999998</v>
      </c>
      <c r="E108" s="18">
        <v>655.28000000000009</v>
      </c>
      <c r="F108" s="18">
        <v>356.45059604879998</v>
      </c>
    </row>
    <row r="109" spans="1:6">
      <c r="A109" s="19" t="s">
        <v>13626</v>
      </c>
      <c r="B109" s="18">
        <v>3</v>
      </c>
      <c r="C109" s="18">
        <v>105000</v>
      </c>
      <c r="D109" s="18">
        <v>533208.06000000006</v>
      </c>
      <c r="E109" s="18">
        <v>293.06823909432302</v>
      </c>
      <c r="F109" s="18">
        <v>159.52453609784999</v>
      </c>
    </row>
    <row r="110" spans="1:6">
      <c r="A110" s="19" t="s">
        <v>12785</v>
      </c>
      <c r="B110" s="18">
        <v>106</v>
      </c>
      <c r="C110" s="18">
        <v>8236</v>
      </c>
      <c r="D110" s="18">
        <v>423865.93999999983</v>
      </c>
      <c r="E110" s="18">
        <v>233.04999999999998</v>
      </c>
      <c r="F110" s="18">
        <v>126.81169419340576</v>
      </c>
    </row>
    <row r="111" spans="1:6">
      <c r="A111" s="19" t="s">
        <v>12784</v>
      </c>
      <c r="B111" s="18">
        <v>157</v>
      </c>
      <c r="C111" s="18">
        <v>37927</v>
      </c>
      <c r="D111" s="18">
        <v>1661202.5999999999</v>
      </c>
      <c r="E111" s="18">
        <v>913.58000000000061</v>
      </c>
      <c r="F111" s="18">
        <v>496.99656477350004</v>
      </c>
    </row>
    <row r="112" spans="1:6">
      <c r="A112" s="17" t="s">
        <v>107</v>
      </c>
      <c r="B112" s="18">
        <v>318</v>
      </c>
      <c r="C112" s="18">
        <v>80927</v>
      </c>
      <c r="D112" s="18">
        <v>4621110.629999999</v>
      </c>
      <c r="E112" s="18">
        <v>2541.5299999999988</v>
      </c>
      <c r="F112" s="18">
        <v>1382.5382337761234</v>
      </c>
    </row>
    <row r="113" spans="1:6">
      <c r="A113" s="19" t="s">
        <v>13611</v>
      </c>
      <c r="B113" s="18">
        <v>12</v>
      </c>
      <c r="C113" s="18">
        <v>7752</v>
      </c>
      <c r="D113" s="18">
        <v>1222335.3600000003</v>
      </c>
      <c r="E113" s="18">
        <v>672.30000000000007</v>
      </c>
      <c r="F113" s="18">
        <v>365.69679996959997</v>
      </c>
    </row>
    <row r="114" spans="1:6">
      <c r="A114" s="19" t="s">
        <v>12785</v>
      </c>
      <c r="B114" s="18">
        <v>245</v>
      </c>
      <c r="C114" s="18">
        <v>25272</v>
      </c>
      <c r="D114" s="18">
        <v>1300623.870000002</v>
      </c>
      <c r="E114" s="18">
        <v>715.25999999999965</v>
      </c>
      <c r="F114" s="18">
        <v>389.11906076502322</v>
      </c>
    </row>
    <row r="115" spans="1:6">
      <c r="A115" s="19" t="s">
        <v>12784</v>
      </c>
      <c r="B115" s="18">
        <v>61</v>
      </c>
      <c r="C115" s="18">
        <v>47903</v>
      </c>
      <c r="D115" s="18">
        <v>2098151.4</v>
      </c>
      <c r="E115" s="18">
        <v>1153.9700000000012</v>
      </c>
      <c r="F115" s="18">
        <v>627.72237304149996</v>
      </c>
    </row>
    <row r="116" spans="1:6">
      <c r="A116" s="17" t="s">
        <v>566</v>
      </c>
      <c r="B116" s="18">
        <v>258</v>
      </c>
      <c r="C116" s="18">
        <v>58306</v>
      </c>
      <c r="D116" s="18">
        <v>4512930.9499999946</v>
      </c>
      <c r="E116" s="18">
        <v>2481.9799999999973</v>
      </c>
      <c r="F116" s="18">
        <v>1350.1731692510023</v>
      </c>
    </row>
    <row r="117" spans="1:6">
      <c r="A117" s="19" t="s">
        <v>13611</v>
      </c>
      <c r="B117" s="18">
        <v>19</v>
      </c>
      <c r="C117" s="18">
        <v>16807</v>
      </c>
      <c r="D117" s="18">
        <v>2650127.7599999998</v>
      </c>
      <c r="E117" s="18">
        <v>1457.57</v>
      </c>
      <c r="F117" s="18">
        <v>792.8619862086</v>
      </c>
    </row>
    <row r="118" spans="1:6">
      <c r="A118" s="19" t="s">
        <v>12785</v>
      </c>
      <c r="B118" s="18">
        <v>130</v>
      </c>
      <c r="C118" s="18">
        <v>5890</v>
      </c>
      <c r="D118" s="18">
        <v>303128.99000000057</v>
      </c>
      <c r="E118" s="18">
        <v>166.64999999999981</v>
      </c>
      <c r="F118" s="18">
        <v>90.68976096790405</v>
      </c>
    </row>
    <row r="119" spans="1:6">
      <c r="A119" s="19" t="s">
        <v>12784</v>
      </c>
      <c r="B119" s="18">
        <v>109</v>
      </c>
      <c r="C119" s="18">
        <v>35609</v>
      </c>
      <c r="D119" s="18">
        <v>1559674.2000000004</v>
      </c>
      <c r="E119" s="18">
        <v>857.76000000000033</v>
      </c>
      <c r="F119" s="18">
        <v>466.62142207450006</v>
      </c>
    </row>
    <row r="120" spans="1:6">
      <c r="A120" s="17" t="s">
        <v>19</v>
      </c>
      <c r="B120" s="18">
        <v>337</v>
      </c>
      <c r="C120" s="18">
        <v>106383</v>
      </c>
      <c r="D120" s="18">
        <v>4511209.5687998403</v>
      </c>
      <c r="E120" s="18">
        <v>2481.0283655552371</v>
      </c>
      <c r="F120" s="18">
        <v>1349.6581685261444</v>
      </c>
    </row>
    <row r="121" spans="1:6">
      <c r="A121" s="19" t="s">
        <v>13633</v>
      </c>
      <c r="B121" s="18">
        <v>1</v>
      </c>
      <c r="C121" s="18">
        <v>24111</v>
      </c>
      <c r="D121" s="18">
        <v>165778.36879984598</v>
      </c>
      <c r="E121" s="18">
        <v>91.117104689115394</v>
      </c>
      <c r="F121" s="18">
        <v>49.597369885694746</v>
      </c>
    </row>
    <row r="122" spans="1:6">
      <c r="A122" s="19" t="s">
        <v>13611</v>
      </c>
      <c r="B122" s="18">
        <v>10</v>
      </c>
      <c r="C122" s="18">
        <v>6884</v>
      </c>
      <c r="D122" s="18">
        <v>1085469.1200000001</v>
      </c>
      <c r="E122" s="18">
        <v>596.99999999999989</v>
      </c>
      <c r="F122" s="18">
        <v>324.74932546320008</v>
      </c>
    </row>
    <row r="123" spans="1:6">
      <c r="A123" s="19" t="s">
        <v>13626</v>
      </c>
      <c r="B123" s="18">
        <v>1</v>
      </c>
      <c r="C123" s="18">
        <v>10000</v>
      </c>
      <c r="D123" s="18">
        <v>50781.719999999994</v>
      </c>
      <c r="E123" s="18">
        <v>27.911260866125996</v>
      </c>
      <c r="F123" s="18">
        <v>15.192812961699994</v>
      </c>
    </row>
    <row r="124" spans="1:6">
      <c r="A124" s="19" t="s">
        <v>12785</v>
      </c>
      <c r="B124" s="18">
        <v>275</v>
      </c>
      <c r="C124" s="18">
        <v>45034</v>
      </c>
      <c r="D124" s="18">
        <v>2317675.159999995</v>
      </c>
      <c r="E124" s="18">
        <v>1274.6599999999967</v>
      </c>
      <c r="F124" s="18">
        <v>693.39922341854685</v>
      </c>
    </row>
    <row r="125" spans="1:6">
      <c r="A125" s="19" t="s">
        <v>12784</v>
      </c>
      <c r="B125" s="18">
        <v>50</v>
      </c>
      <c r="C125" s="18">
        <v>20354</v>
      </c>
      <c r="D125" s="18">
        <v>891505.20000000007</v>
      </c>
      <c r="E125" s="18">
        <v>490.34000000000009</v>
      </c>
      <c r="F125" s="18">
        <v>266.71943679700007</v>
      </c>
    </row>
    <row r="126" spans="1:6">
      <c r="A126" s="17" t="s">
        <v>13627</v>
      </c>
      <c r="B126" s="18">
        <v>4</v>
      </c>
      <c r="C126" s="18">
        <v>642798</v>
      </c>
      <c r="D126" s="18">
        <v>4419642.6489072768</v>
      </c>
      <c r="E126" s="18">
        <v>2429.1772493863373</v>
      </c>
      <c r="F126" s="18">
        <v>1322.2632892781221</v>
      </c>
    </row>
    <row r="127" spans="1:6">
      <c r="A127" s="19" t="s">
        <v>13633</v>
      </c>
      <c r="B127" s="18">
        <v>4</v>
      </c>
      <c r="C127" s="18">
        <v>642798</v>
      </c>
      <c r="D127" s="18">
        <v>4419642.6489072768</v>
      </c>
      <c r="E127" s="18">
        <v>2429.1772493863373</v>
      </c>
      <c r="F127" s="18">
        <v>1322.2632892781221</v>
      </c>
    </row>
    <row r="128" spans="1:6">
      <c r="A128" s="17" t="s">
        <v>74</v>
      </c>
      <c r="B128" s="18">
        <v>89</v>
      </c>
      <c r="C128" s="18">
        <v>474482</v>
      </c>
      <c r="D128" s="18">
        <v>4326695.6086364305</v>
      </c>
      <c r="E128" s="18">
        <v>2378.8222465128056</v>
      </c>
      <c r="F128" s="18">
        <v>1294.4555073010899</v>
      </c>
    </row>
    <row r="129" spans="1:6">
      <c r="A129" s="19" t="s">
        <v>13633</v>
      </c>
      <c r="B129" s="18">
        <v>1</v>
      </c>
      <c r="C129" s="18">
        <v>4971</v>
      </c>
      <c r="D129" s="18">
        <v>34178.767836424624</v>
      </c>
      <c r="E129" s="18">
        <v>18.78574623240813</v>
      </c>
      <c r="F129" s="18">
        <v>10.225562013263179</v>
      </c>
    </row>
    <row r="130" spans="1:6">
      <c r="A130" s="19" t="s">
        <v>13611</v>
      </c>
      <c r="B130" s="18">
        <v>21</v>
      </c>
      <c r="C130" s="18">
        <v>8971</v>
      </c>
      <c r="D130" s="18">
        <v>1414547.28</v>
      </c>
      <c r="E130" s="18">
        <v>778.01</v>
      </c>
      <c r="F130" s="18">
        <v>423.20252741580009</v>
      </c>
    </row>
    <row r="131" spans="1:6">
      <c r="A131" s="19" t="s">
        <v>13626</v>
      </c>
      <c r="B131" s="18">
        <v>17</v>
      </c>
      <c r="C131" s="18">
        <v>448900</v>
      </c>
      <c r="D131" s="18">
        <v>2279591.4108000002</v>
      </c>
      <c r="E131" s="18">
        <v>1252.9365002803963</v>
      </c>
      <c r="F131" s="18">
        <v>682.00537385071311</v>
      </c>
    </row>
    <row r="132" spans="1:6">
      <c r="A132" s="19" t="s">
        <v>12785</v>
      </c>
      <c r="B132" s="18">
        <v>49</v>
      </c>
      <c r="C132" s="18">
        <v>11552</v>
      </c>
      <c r="D132" s="18">
        <v>594523.74999999953</v>
      </c>
      <c r="E132" s="18">
        <v>326.96999999999957</v>
      </c>
      <c r="F132" s="18">
        <v>177.86888933731441</v>
      </c>
    </row>
    <row r="133" spans="1:6">
      <c r="A133" s="19" t="s">
        <v>12784</v>
      </c>
      <c r="B133" s="18">
        <v>1</v>
      </c>
      <c r="C133" s="18">
        <v>88</v>
      </c>
      <c r="D133" s="18">
        <v>3854.4</v>
      </c>
      <c r="E133" s="18">
        <v>2.12</v>
      </c>
      <c r="F133" s="18">
        <v>1.153154684</v>
      </c>
    </row>
    <row r="134" spans="1:6">
      <c r="A134" s="17" t="s">
        <v>246</v>
      </c>
      <c r="B134" s="18">
        <v>203</v>
      </c>
      <c r="C134" s="18">
        <v>63558</v>
      </c>
      <c r="D134" s="18">
        <v>4308841.6600000011</v>
      </c>
      <c r="E134" s="18">
        <v>2369.8400000000006</v>
      </c>
      <c r="F134" s="18">
        <v>1289.1139847559507</v>
      </c>
    </row>
    <row r="135" spans="1:6">
      <c r="A135" s="19" t="s">
        <v>13611</v>
      </c>
      <c r="B135" s="18">
        <v>22</v>
      </c>
      <c r="C135" s="18">
        <v>12583</v>
      </c>
      <c r="D135" s="18">
        <v>1984087.4399999997</v>
      </c>
      <c r="E135" s="18">
        <v>1091.2399999999998</v>
      </c>
      <c r="F135" s="18">
        <v>593.59685681340011</v>
      </c>
    </row>
    <row r="136" spans="1:6">
      <c r="A136" s="19" t="s">
        <v>12785</v>
      </c>
      <c r="B136" s="18">
        <v>107</v>
      </c>
      <c r="C136" s="18">
        <v>12009</v>
      </c>
      <c r="D136" s="18">
        <v>618043.42000000039</v>
      </c>
      <c r="E136" s="18">
        <v>339.90999999999985</v>
      </c>
      <c r="F136" s="18">
        <v>184.90547547955046</v>
      </c>
    </row>
    <row r="137" spans="1:6">
      <c r="A137" s="19" t="s">
        <v>12784</v>
      </c>
      <c r="B137" s="18">
        <v>74</v>
      </c>
      <c r="C137" s="18">
        <v>38966</v>
      </c>
      <c r="D137" s="18">
        <v>1706710.8</v>
      </c>
      <c r="E137" s="18">
        <v>938.69</v>
      </c>
      <c r="F137" s="18">
        <v>510.61165246299998</v>
      </c>
    </row>
    <row r="138" spans="1:6">
      <c r="A138" s="17" t="s">
        <v>78</v>
      </c>
      <c r="B138" s="18">
        <v>108</v>
      </c>
      <c r="C138" s="18">
        <v>129601</v>
      </c>
      <c r="D138" s="18">
        <v>4050075.5599999996</v>
      </c>
      <c r="E138" s="18">
        <v>2227.3913477951346</v>
      </c>
      <c r="F138" s="18">
        <v>1211.6966590306979</v>
      </c>
    </row>
    <row r="139" spans="1:6">
      <c r="A139" s="19" t="s">
        <v>13611</v>
      </c>
      <c r="B139" s="18">
        <v>7</v>
      </c>
      <c r="C139" s="18">
        <v>14673</v>
      </c>
      <c r="D139" s="18">
        <v>2313638.6399999997</v>
      </c>
      <c r="E139" s="18">
        <v>1272.5100000000002</v>
      </c>
      <c r="F139" s="18">
        <v>692.19158229540005</v>
      </c>
    </row>
    <row r="140" spans="1:6">
      <c r="A140" s="19" t="s">
        <v>13626</v>
      </c>
      <c r="B140" s="18">
        <v>1</v>
      </c>
      <c r="C140" s="18">
        <v>90000</v>
      </c>
      <c r="D140" s="18">
        <v>457035.48000000004</v>
      </c>
      <c r="E140" s="18">
        <v>251.20134779513401</v>
      </c>
      <c r="F140" s="18">
        <v>136.73531665529998</v>
      </c>
    </row>
    <row r="141" spans="1:6">
      <c r="A141" s="19" t="s">
        <v>12785</v>
      </c>
      <c r="B141" s="18">
        <v>96</v>
      </c>
      <c r="C141" s="18">
        <v>24469</v>
      </c>
      <c r="D141" s="18">
        <v>1259297.2400000005</v>
      </c>
      <c r="E141" s="18">
        <v>692.62000000000012</v>
      </c>
      <c r="F141" s="18">
        <v>376.75501008049804</v>
      </c>
    </row>
    <row r="142" spans="1:6">
      <c r="A142" s="19" t="s">
        <v>12784</v>
      </c>
      <c r="B142" s="18">
        <v>4</v>
      </c>
      <c r="C142" s="18">
        <v>459</v>
      </c>
      <c r="D142" s="18">
        <v>20104.200000000004</v>
      </c>
      <c r="E142" s="18">
        <v>11.059999999999999</v>
      </c>
      <c r="F142" s="18">
        <v>6.0147499995000002</v>
      </c>
    </row>
    <row r="143" spans="1:6">
      <c r="A143" s="17" t="s">
        <v>486</v>
      </c>
      <c r="B143" s="18">
        <v>221</v>
      </c>
      <c r="C143" s="18">
        <v>40650</v>
      </c>
      <c r="D143" s="18">
        <v>3987469.0399999954</v>
      </c>
      <c r="E143" s="18">
        <v>2193.0500000000047</v>
      </c>
      <c r="F143" s="18">
        <v>1192.966116848532</v>
      </c>
    </row>
    <row r="144" spans="1:6">
      <c r="A144" s="19" t="s">
        <v>13611</v>
      </c>
      <c r="B144" s="18">
        <v>32</v>
      </c>
      <c r="C144" s="18">
        <v>18186</v>
      </c>
      <c r="D144" s="18">
        <v>2867568.4799999995</v>
      </c>
      <c r="E144" s="18">
        <v>1577.1699999999998</v>
      </c>
      <c r="F144" s="18">
        <v>857.91563522280001</v>
      </c>
    </row>
    <row r="145" spans="1:6">
      <c r="A145" s="19" t="s">
        <v>12785</v>
      </c>
      <c r="B145" s="18">
        <v>176</v>
      </c>
      <c r="C145" s="18">
        <v>17740</v>
      </c>
      <c r="D145" s="18">
        <v>912989.36</v>
      </c>
      <c r="E145" s="18">
        <v>502.07999999999925</v>
      </c>
      <c r="F145" s="18">
        <v>273.14704154373214</v>
      </c>
    </row>
    <row r="146" spans="1:6">
      <c r="A146" s="19" t="s">
        <v>12784</v>
      </c>
      <c r="B146" s="18">
        <v>13</v>
      </c>
      <c r="C146" s="18">
        <v>4724</v>
      </c>
      <c r="D146" s="18">
        <v>206911.19999999998</v>
      </c>
      <c r="E146" s="18">
        <v>113.80000000000003</v>
      </c>
      <c r="F146" s="18">
        <v>61.903440081999996</v>
      </c>
    </row>
    <row r="147" spans="1:6">
      <c r="A147" s="17" t="s">
        <v>84</v>
      </c>
      <c r="B147" s="18">
        <v>133</v>
      </c>
      <c r="C147" s="18">
        <v>187779.75</v>
      </c>
      <c r="D147" s="18">
        <v>3945856.2709313706</v>
      </c>
      <c r="E147" s="18">
        <v>2169.8107428465746</v>
      </c>
      <c r="F147" s="18">
        <v>1180.5164594269622</v>
      </c>
    </row>
    <row r="148" spans="1:6">
      <c r="A148" s="19" t="s">
        <v>13633</v>
      </c>
      <c r="B148" s="18">
        <v>2</v>
      </c>
      <c r="C148" s="18">
        <v>74449.75</v>
      </c>
      <c r="D148" s="18">
        <v>511889.10093137278</v>
      </c>
      <c r="E148" s="18">
        <v>281.35065591756734</v>
      </c>
      <c r="F148" s="18">
        <v>153.14635596397915</v>
      </c>
    </row>
    <row r="149" spans="1:6">
      <c r="A149" s="19" t="s">
        <v>13611</v>
      </c>
      <c r="B149" s="18">
        <v>23</v>
      </c>
      <c r="C149" s="18">
        <v>12986</v>
      </c>
      <c r="D149" s="18">
        <v>2047632.48</v>
      </c>
      <c r="E149" s="18">
        <v>1126.1899999999998</v>
      </c>
      <c r="F149" s="18">
        <v>612.60818426280002</v>
      </c>
    </row>
    <row r="150" spans="1:6">
      <c r="A150" s="19" t="s">
        <v>13626</v>
      </c>
      <c r="B150" s="18">
        <v>1</v>
      </c>
      <c r="C150" s="18">
        <v>80000</v>
      </c>
      <c r="D150" s="18">
        <v>406253.75999999995</v>
      </c>
      <c r="E150" s="18">
        <v>223.29008692900797</v>
      </c>
      <c r="F150" s="18">
        <v>121.54250369359995</v>
      </c>
    </row>
    <row r="151" spans="1:6">
      <c r="A151" s="19" t="s">
        <v>12785</v>
      </c>
      <c r="B151" s="18">
        <v>88</v>
      </c>
      <c r="C151" s="18">
        <v>11613</v>
      </c>
      <c r="D151" s="18">
        <v>597663.13000000024</v>
      </c>
      <c r="E151" s="18">
        <v>328.63999999999959</v>
      </c>
      <c r="F151" s="18">
        <v>178.80812521108368</v>
      </c>
    </row>
    <row r="152" spans="1:6">
      <c r="A152" s="19" t="s">
        <v>12784</v>
      </c>
      <c r="B152" s="18">
        <v>19</v>
      </c>
      <c r="C152" s="18">
        <v>8731</v>
      </c>
      <c r="D152" s="18">
        <v>382417.8000000001</v>
      </c>
      <c r="E152" s="18">
        <v>210.34</v>
      </c>
      <c r="F152" s="18">
        <v>114.41129029550001</v>
      </c>
    </row>
    <row r="153" spans="1:6">
      <c r="A153" s="17" t="s">
        <v>66</v>
      </c>
      <c r="B153" s="18">
        <v>139</v>
      </c>
      <c r="C153" s="18">
        <v>223569.5</v>
      </c>
      <c r="D153" s="18">
        <v>3810783.6831923863</v>
      </c>
      <c r="E153" s="18">
        <v>2095.4317763962008</v>
      </c>
      <c r="F153" s="18">
        <v>1140.1056076131365</v>
      </c>
    </row>
    <row r="154" spans="1:6">
      <c r="A154" s="19" t="s">
        <v>13633</v>
      </c>
      <c r="B154" s="18">
        <v>2</v>
      </c>
      <c r="C154" s="18">
        <v>176228.5</v>
      </c>
      <c r="D154" s="18">
        <v>1211682.3551923875</v>
      </c>
      <c r="E154" s="18">
        <v>665.97945683322007</v>
      </c>
      <c r="F154" s="18">
        <v>362.50964700349033</v>
      </c>
    </row>
    <row r="155" spans="1:6">
      <c r="A155" s="19" t="s">
        <v>13611</v>
      </c>
      <c r="B155" s="18">
        <v>2</v>
      </c>
      <c r="C155" s="18">
        <v>4582</v>
      </c>
      <c r="D155" s="18">
        <v>722489.76</v>
      </c>
      <c r="E155" s="18">
        <v>397.37</v>
      </c>
      <c r="F155" s="18">
        <v>216.15360390359999</v>
      </c>
    </row>
    <row r="156" spans="1:6">
      <c r="A156" s="19" t="s">
        <v>13626</v>
      </c>
      <c r="B156" s="18">
        <v>2</v>
      </c>
      <c r="C156" s="18">
        <v>6500</v>
      </c>
      <c r="D156" s="18">
        <v>33008.118000000002</v>
      </c>
      <c r="E156" s="18">
        <v>18.1423195629819</v>
      </c>
      <c r="F156" s="18">
        <v>9.8753284251049998</v>
      </c>
    </row>
    <row r="157" spans="1:6">
      <c r="A157" s="19" t="s">
        <v>12785</v>
      </c>
      <c r="B157" s="18">
        <v>129</v>
      </c>
      <c r="C157" s="18">
        <v>33328</v>
      </c>
      <c r="D157" s="18">
        <v>1715225.65</v>
      </c>
      <c r="E157" s="18">
        <v>943.32999999999981</v>
      </c>
      <c r="F157" s="18">
        <v>513.159114885441</v>
      </c>
    </row>
    <row r="158" spans="1:6">
      <c r="A158" s="19" t="s">
        <v>12784</v>
      </c>
      <c r="B158" s="18">
        <v>4</v>
      </c>
      <c r="C158" s="18">
        <v>2931</v>
      </c>
      <c r="D158" s="18">
        <v>128377.79999999999</v>
      </c>
      <c r="E158" s="18">
        <v>70.610000000000014</v>
      </c>
      <c r="F158" s="18">
        <v>38.40791339550001</v>
      </c>
    </row>
    <row r="159" spans="1:6">
      <c r="A159" s="17" t="s">
        <v>279</v>
      </c>
      <c r="B159" s="18">
        <v>132</v>
      </c>
      <c r="C159" s="18">
        <v>551156.75</v>
      </c>
      <c r="D159" s="18">
        <v>3758503.6039926796</v>
      </c>
      <c r="E159" s="18">
        <v>2066.029767994708</v>
      </c>
      <c r="F159" s="18">
        <v>1124.4645173762567</v>
      </c>
    </row>
    <row r="160" spans="1:6">
      <c r="A160" s="19" t="s">
        <v>13633</v>
      </c>
      <c r="B160" s="18">
        <v>2</v>
      </c>
      <c r="C160" s="18">
        <v>157189.75</v>
      </c>
      <c r="D160" s="18">
        <v>1080778.9119926831</v>
      </c>
      <c r="E160" s="18">
        <v>594.03072899530798</v>
      </c>
      <c r="F160" s="18">
        <v>323.34611476047803</v>
      </c>
    </row>
    <row r="161" spans="1:6">
      <c r="A161" s="19" t="s">
        <v>13611</v>
      </c>
      <c r="B161" s="18">
        <v>1</v>
      </c>
      <c r="C161" s="18">
        <v>1118</v>
      </c>
      <c r="D161" s="18">
        <v>176286.24</v>
      </c>
      <c r="E161" s="18">
        <v>96.96</v>
      </c>
      <c r="F161" s="18">
        <v>52.741101956400001</v>
      </c>
    </row>
    <row r="162" spans="1:6">
      <c r="A162" s="19" t="s">
        <v>13626</v>
      </c>
      <c r="B162" s="18">
        <v>8</v>
      </c>
      <c r="C162" s="18">
        <v>381000</v>
      </c>
      <c r="D162" s="18">
        <v>1934783.5320000001</v>
      </c>
      <c r="E162" s="18">
        <v>1063.4190389994005</v>
      </c>
      <c r="F162" s="18">
        <v>578.84617384076989</v>
      </c>
    </row>
    <row r="163" spans="1:6">
      <c r="A163" s="19" t="s">
        <v>12785</v>
      </c>
      <c r="B163" s="18">
        <v>91</v>
      </c>
      <c r="C163" s="18">
        <v>6219</v>
      </c>
      <c r="D163" s="18">
        <v>320060.92000000016</v>
      </c>
      <c r="E163" s="18">
        <v>176.00999999999985</v>
      </c>
      <c r="F163" s="18">
        <v>95.755435103608647</v>
      </c>
    </row>
    <row r="164" spans="1:6">
      <c r="A164" s="19" t="s">
        <v>12784</v>
      </c>
      <c r="B164" s="18">
        <v>30</v>
      </c>
      <c r="C164" s="18">
        <v>5630</v>
      </c>
      <c r="D164" s="18">
        <v>246593.99999999994</v>
      </c>
      <c r="E164" s="18">
        <v>135.60999999999999</v>
      </c>
      <c r="F164" s="18">
        <v>73.775691715000008</v>
      </c>
    </row>
    <row r="165" spans="1:6">
      <c r="A165" s="17" t="s">
        <v>13617</v>
      </c>
      <c r="B165" s="18">
        <v>12</v>
      </c>
      <c r="C165" s="18">
        <v>740000</v>
      </c>
      <c r="D165" s="18">
        <v>3757847.2799999993</v>
      </c>
      <c r="E165" s="18">
        <v>2065.4333040933243</v>
      </c>
      <c r="F165" s="18">
        <v>1124.2681591657997</v>
      </c>
    </row>
    <row r="166" spans="1:6">
      <c r="A166" s="19" t="s">
        <v>13626</v>
      </c>
      <c r="B166" s="18">
        <v>12</v>
      </c>
      <c r="C166" s="18">
        <v>740000</v>
      </c>
      <c r="D166" s="18">
        <v>3757847.2799999993</v>
      </c>
      <c r="E166" s="18">
        <v>2065.4333040933243</v>
      </c>
      <c r="F166" s="18">
        <v>1124.2681591657997</v>
      </c>
    </row>
    <row r="167" spans="1:6">
      <c r="A167" s="17" t="s">
        <v>120</v>
      </c>
      <c r="B167" s="18">
        <v>143</v>
      </c>
      <c r="C167" s="18">
        <v>41869</v>
      </c>
      <c r="D167" s="18">
        <v>3598268.7099999976</v>
      </c>
      <c r="E167" s="18">
        <v>1978.9999999999989</v>
      </c>
      <c r="F167" s="18">
        <v>1076.5256375122294</v>
      </c>
    </row>
    <row r="168" spans="1:6">
      <c r="A168" s="19" t="s">
        <v>13611</v>
      </c>
      <c r="B168" s="18">
        <v>12</v>
      </c>
      <c r="C168" s="18">
        <v>14700</v>
      </c>
      <c r="D168" s="18">
        <v>2317896</v>
      </c>
      <c r="E168" s="18">
        <v>1274.8399999999999</v>
      </c>
      <c r="F168" s="18">
        <v>693.46529406000002</v>
      </c>
    </row>
    <row r="169" spans="1:6">
      <c r="A169" s="19" t="s">
        <v>12785</v>
      </c>
      <c r="B169" s="18">
        <v>113</v>
      </c>
      <c r="C169" s="18">
        <v>11790</v>
      </c>
      <c r="D169" s="18">
        <v>606772.51000000024</v>
      </c>
      <c r="E169" s="18">
        <v>333.67999999999984</v>
      </c>
      <c r="F169" s="18">
        <v>181.53345839272961</v>
      </c>
    </row>
    <row r="170" spans="1:6">
      <c r="A170" s="19" t="s">
        <v>12784</v>
      </c>
      <c r="B170" s="18">
        <v>18</v>
      </c>
      <c r="C170" s="18">
        <v>15379</v>
      </c>
      <c r="D170" s="18">
        <v>673600.19999999984</v>
      </c>
      <c r="E170" s="18">
        <v>370.47999999999996</v>
      </c>
      <c r="F170" s="18">
        <v>201.52688505950005</v>
      </c>
    </row>
    <row r="171" spans="1:6">
      <c r="A171" s="17" t="s">
        <v>123</v>
      </c>
      <c r="B171" s="18">
        <v>69</v>
      </c>
      <c r="C171" s="18">
        <v>130124</v>
      </c>
      <c r="D171" s="18">
        <v>3531798.7800000003</v>
      </c>
      <c r="E171" s="18">
        <v>1942.2826086612602</v>
      </c>
      <c r="F171" s="18">
        <v>1056.639245045269</v>
      </c>
    </row>
    <row r="172" spans="1:6">
      <c r="A172" s="19" t="s">
        <v>13611</v>
      </c>
      <c r="B172" s="18">
        <v>9</v>
      </c>
      <c r="C172" s="18">
        <v>14504</v>
      </c>
      <c r="D172" s="18">
        <v>2286990.7200000002</v>
      </c>
      <c r="E172" s="18">
        <v>1257.8499999999999</v>
      </c>
      <c r="F172" s="18">
        <v>684.21909013920003</v>
      </c>
    </row>
    <row r="173" spans="1:6">
      <c r="A173" s="19" t="s">
        <v>13626</v>
      </c>
      <c r="B173" s="18">
        <v>2</v>
      </c>
      <c r="C173" s="18">
        <v>100000</v>
      </c>
      <c r="D173" s="18">
        <v>507817.2</v>
      </c>
      <c r="E173" s="18">
        <v>279.11260866126003</v>
      </c>
      <c r="F173" s="18">
        <v>151.92812961699997</v>
      </c>
    </row>
    <row r="174" spans="1:6">
      <c r="A174" s="19" t="s">
        <v>12785</v>
      </c>
      <c r="B174" s="18">
        <v>26</v>
      </c>
      <c r="C174" s="18">
        <v>6893</v>
      </c>
      <c r="D174" s="18">
        <v>354748.26000000007</v>
      </c>
      <c r="E174" s="18">
        <v>195.10000000000005</v>
      </c>
      <c r="F174" s="18">
        <v>106.13315111556913</v>
      </c>
    </row>
    <row r="175" spans="1:6">
      <c r="A175" s="19" t="s">
        <v>12784</v>
      </c>
      <c r="B175" s="18">
        <v>32</v>
      </c>
      <c r="C175" s="18">
        <v>8727</v>
      </c>
      <c r="D175" s="18">
        <v>382242.60000000003</v>
      </c>
      <c r="E175" s="18">
        <v>210.21999999999994</v>
      </c>
      <c r="F175" s="18">
        <v>114.35887417349997</v>
      </c>
    </row>
    <row r="176" spans="1:6">
      <c r="A176" s="17" t="s">
        <v>92</v>
      </c>
      <c r="B176" s="18">
        <v>184</v>
      </c>
      <c r="C176" s="18">
        <v>255475</v>
      </c>
      <c r="D176" s="18">
        <v>3457763.8799999966</v>
      </c>
      <c r="E176" s="18">
        <v>1901.3677390547712</v>
      </c>
      <c r="F176" s="18">
        <v>1034.4895740940269</v>
      </c>
    </row>
    <row r="177" spans="1:6">
      <c r="A177" s="19" t="s">
        <v>13611</v>
      </c>
      <c r="B177" s="18">
        <v>8</v>
      </c>
      <c r="C177" s="18">
        <v>5297</v>
      </c>
      <c r="D177" s="18">
        <v>835230.96000000008</v>
      </c>
      <c r="E177" s="18">
        <v>459.37999999999994</v>
      </c>
      <c r="F177" s="18">
        <v>249.88337841059996</v>
      </c>
    </row>
    <row r="178" spans="1:6">
      <c r="A178" s="19" t="s">
        <v>13626</v>
      </c>
      <c r="B178" s="18">
        <v>9</v>
      </c>
      <c r="C178" s="18">
        <v>220000</v>
      </c>
      <c r="D178" s="18">
        <v>1117197.8400000001</v>
      </c>
      <c r="E178" s="18">
        <v>614.04773905477202</v>
      </c>
      <c r="F178" s="18">
        <v>334.24188515739985</v>
      </c>
    </row>
    <row r="179" spans="1:6">
      <c r="A179" s="19" t="s">
        <v>12785</v>
      </c>
      <c r="B179" s="18">
        <v>150</v>
      </c>
      <c r="C179" s="18">
        <v>23945</v>
      </c>
      <c r="D179" s="18">
        <v>1232329.6800000009</v>
      </c>
      <c r="E179" s="18">
        <v>677.77999999999929</v>
      </c>
      <c r="F179" s="18">
        <v>368.68688841952547</v>
      </c>
    </row>
    <row r="180" spans="1:6">
      <c r="A180" s="19" t="s">
        <v>12784</v>
      </c>
      <c r="B180" s="18">
        <v>17</v>
      </c>
      <c r="C180" s="18">
        <v>6233</v>
      </c>
      <c r="D180" s="18">
        <v>273005.40000000002</v>
      </c>
      <c r="E180" s="18">
        <v>150.16</v>
      </c>
      <c r="F180" s="18">
        <v>81.677422106500018</v>
      </c>
    </row>
    <row r="181" spans="1:6">
      <c r="A181" s="17" t="s">
        <v>33</v>
      </c>
      <c r="B181" s="18">
        <v>65</v>
      </c>
      <c r="C181" s="18">
        <v>325755</v>
      </c>
      <c r="D181" s="18">
        <v>3407129.8111999989</v>
      </c>
      <c r="E181" s="18">
        <v>1873.3570059821971</v>
      </c>
      <c r="F181" s="18">
        <v>1019.3409352379917</v>
      </c>
    </row>
    <row r="182" spans="1:6">
      <c r="A182" s="19" t="s">
        <v>13611</v>
      </c>
      <c r="B182" s="18">
        <v>4</v>
      </c>
      <c r="C182" s="18">
        <v>7285</v>
      </c>
      <c r="D182" s="18">
        <v>1148698.7999999998</v>
      </c>
      <c r="E182" s="18">
        <v>631.78999999999985</v>
      </c>
      <c r="F182" s="18">
        <v>343.66630389300002</v>
      </c>
    </row>
    <row r="183" spans="1:6">
      <c r="A183" s="19" t="s">
        <v>13626</v>
      </c>
      <c r="B183" s="18">
        <v>7</v>
      </c>
      <c r="C183" s="18">
        <v>304600</v>
      </c>
      <c r="D183" s="18">
        <v>1546811.1912</v>
      </c>
      <c r="E183" s="18">
        <v>850.17700598219801</v>
      </c>
      <c r="F183" s="18">
        <v>462.77308281338196</v>
      </c>
    </row>
    <row r="184" spans="1:6">
      <c r="A184" s="19" t="s">
        <v>12785</v>
      </c>
      <c r="B184" s="18">
        <v>53</v>
      </c>
      <c r="C184" s="18">
        <v>13583</v>
      </c>
      <c r="D184" s="18">
        <v>699049.22000000032</v>
      </c>
      <c r="E184" s="18">
        <v>384.4799999999999</v>
      </c>
      <c r="F184" s="18">
        <v>209.14069177810987</v>
      </c>
    </row>
    <row r="185" spans="1:6">
      <c r="A185" s="19" t="s">
        <v>12784</v>
      </c>
      <c r="B185" s="18">
        <v>1</v>
      </c>
      <c r="C185" s="18">
        <v>287</v>
      </c>
      <c r="D185" s="18">
        <v>12570.6</v>
      </c>
      <c r="E185" s="18">
        <v>6.91</v>
      </c>
      <c r="F185" s="18">
        <v>3.7608567535000001</v>
      </c>
    </row>
    <row r="186" spans="1:6">
      <c r="A186" s="17" t="s">
        <v>225</v>
      </c>
      <c r="B186" s="18">
        <v>169</v>
      </c>
      <c r="C186" s="18">
        <v>425073</v>
      </c>
      <c r="D186" s="18">
        <v>3318203.9699999974</v>
      </c>
      <c r="E186" s="18">
        <v>1824.2704346450396</v>
      </c>
      <c r="F186" s="18">
        <v>992.73621068723889</v>
      </c>
    </row>
    <row r="187" spans="1:6">
      <c r="A187" s="19" t="s">
        <v>13611</v>
      </c>
      <c r="B187" s="18">
        <v>1</v>
      </c>
      <c r="C187" s="18">
        <v>61</v>
      </c>
      <c r="D187" s="18">
        <v>9618.48</v>
      </c>
      <c r="E187" s="18">
        <v>5.29</v>
      </c>
      <c r="F187" s="18">
        <v>2.8776450977999999</v>
      </c>
    </row>
    <row r="188" spans="1:6">
      <c r="A188" s="19" t="s">
        <v>13626</v>
      </c>
      <c r="B188" s="18">
        <v>1</v>
      </c>
      <c r="C188" s="18">
        <v>400000</v>
      </c>
      <c r="D188" s="18">
        <v>2031268.8</v>
      </c>
      <c r="E188" s="18">
        <v>1116.4504346450401</v>
      </c>
      <c r="F188" s="18">
        <v>607.71251846799987</v>
      </c>
    </row>
    <row r="189" spans="1:6">
      <c r="A189" s="19" t="s">
        <v>12785</v>
      </c>
      <c r="B189" s="18">
        <v>162</v>
      </c>
      <c r="C189" s="18">
        <v>23717</v>
      </c>
      <c r="D189" s="18">
        <v>1220595.6899999988</v>
      </c>
      <c r="E189" s="18">
        <v>671.33000000000038</v>
      </c>
      <c r="F189" s="18">
        <v>365.17632762393941</v>
      </c>
    </row>
    <row r="190" spans="1:6">
      <c r="A190" s="19" t="s">
        <v>12784</v>
      </c>
      <c r="B190" s="18">
        <v>5</v>
      </c>
      <c r="C190" s="18">
        <v>1295</v>
      </c>
      <c r="D190" s="18">
        <v>56721</v>
      </c>
      <c r="E190" s="18">
        <v>31.2</v>
      </c>
      <c r="F190" s="18">
        <v>16.969719497500002</v>
      </c>
    </row>
    <row r="191" spans="1:6">
      <c r="A191" s="17" t="s">
        <v>55</v>
      </c>
      <c r="B191" s="18">
        <v>92</v>
      </c>
      <c r="C191" s="18">
        <v>306098</v>
      </c>
      <c r="D191" s="18">
        <v>3065942.7320000003</v>
      </c>
      <c r="E191" s="18">
        <v>1685.7029846885459</v>
      </c>
      <c r="F191" s="18">
        <v>917.26500162971001</v>
      </c>
    </row>
    <row r="192" spans="1:6">
      <c r="A192" s="19" t="s">
        <v>13611</v>
      </c>
      <c r="B192" s="18">
        <v>2</v>
      </c>
      <c r="C192" s="18">
        <v>423</v>
      </c>
      <c r="D192" s="18">
        <v>66698.64</v>
      </c>
      <c r="E192" s="18">
        <v>36.68</v>
      </c>
      <c r="F192" s="18">
        <v>19.954817645399999</v>
      </c>
    </row>
    <row r="193" spans="1:6">
      <c r="A193" s="19" t="s">
        <v>13626</v>
      </c>
      <c r="B193" s="18">
        <v>10</v>
      </c>
      <c r="C193" s="18">
        <v>273500</v>
      </c>
      <c r="D193" s="18">
        <v>1388880.0419999999</v>
      </c>
      <c r="E193" s="18">
        <v>763.37298468854613</v>
      </c>
      <c r="F193" s="18">
        <v>415.52343450249487</v>
      </c>
    </row>
    <row r="194" spans="1:6">
      <c r="A194" s="19" t="s">
        <v>12785</v>
      </c>
      <c r="B194" s="18">
        <v>62</v>
      </c>
      <c r="C194" s="18">
        <v>26236</v>
      </c>
      <c r="D194" s="18">
        <v>1350235.8499999999</v>
      </c>
      <c r="E194" s="18">
        <v>742.5799999999997</v>
      </c>
      <c r="F194" s="18">
        <v>403.96191234231532</v>
      </c>
    </row>
    <row r="195" spans="1:6">
      <c r="A195" s="19" t="s">
        <v>12784</v>
      </c>
      <c r="B195" s="18">
        <v>18</v>
      </c>
      <c r="C195" s="18">
        <v>5939</v>
      </c>
      <c r="D195" s="18">
        <v>260128.2</v>
      </c>
      <c r="E195" s="18">
        <v>143.06999999999996</v>
      </c>
      <c r="F195" s="18">
        <v>77.824837139500019</v>
      </c>
    </row>
    <row r="196" spans="1:6">
      <c r="A196" s="17" t="s">
        <v>133</v>
      </c>
      <c r="B196" s="18">
        <v>170</v>
      </c>
      <c r="C196" s="18">
        <v>140783</v>
      </c>
      <c r="D196" s="18">
        <v>3054027.0319999955</v>
      </c>
      <c r="E196" s="18">
        <v>1679.4906260470598</v>
      </c>
      <c r="F196" s="18">
        <v>913.70007705827607</v>
      </c>
    </row>
    <row r="197" spans="1:6">
      <c r="A197" s="19" t="s">
        <v>13611</v>
      </c>
      <c r="B197" s="18">
        <v>16</v>
      </c>
      <c r="C197" s="18">
        <v>11199</v>
      </c>
      <c r="D197" s="18">
        <v>1765858.3199999998</v>
      </c>
      <c r="E197" s="18">
        <v>971.21</v>
      </c>
      <c r="F197" s="18">
        <v>528.30733525020014</v>
      </c>
    </row>
    <row r="198" spans="1:6">
      <c r="A198" s="19" t="s">
        <v>13626</v>
      </c>
      <c r="B198" s="18">
        <v>2</v>
      </c>
      <c r="C198" s="18">
        <v>116000</v>
      </c>
      <c r="D198" s="18">
        <v>589067.95200000005</v>
      </c>
      <c r="E198" s="18">
        <v>323.77062604706168</v>
      </c>
      <c r="F198" s="18">
        <v>176.23663035572002</v>
      </c>
    </row>
    <row r="199" spans="1:6">
      <c r="A199" s="19" t="s">
        <v>12785</v>
      </c>
      <c r="B199" s="18">
        <v>152</v>
      </c>
      <c r="C199" s="18">
        <v>13584</v>
      </c>
      <c r="D199" s="18">
        <v>699100.76000000047</v>
      </c>
      <c r="E199" s="18">
        <v>384.50999999999959</v>
      </c>
      <c r="F199" s="18">
        <v>209.15611145235582</v>
      </c>
    </row>
    <row r="200" spans="1:6">
      <c r="A200" s="17" t="s">
        <v>537</v>
      </c>
      <c r="B200" s="18">
        <v>94</v>
      </c>
      <c r="C200" s="18">
        <v>310665</v>
      </c>
      <c r="D200" s="18">
        <v>2948071.6622399986</v>
      </c>
      <c r="E200" s="18">
        <v>1620.8222837236249</v>
      </c>
      <c r="F200" s="18">
        <v>882.00047895385023</v>
      </c>
    </row>
    <row r="201" spans="1:6">
      <c r="A201" s="19" t="s">
        <v>13611</v>
      </c>
      <c r="B201" s="18">
        <v>15</v>
      </c>
      <c r="C201" s="18">
        <v>7407</v>
      </c>
      <c r="D201" s="18">
        <v>1167935.76</v>
      </c>
      <c r="E201" s="18">
        <v>642.35</v>
      </c>
      <c r="F201" s="18">
        <v>349.42159408859999</v>
      </c>
    </row>
    <row r="202" spans="1:6">
      <c r="A202" s="19" t="s">
        <v>13626</v>
      </c>
      <c r="B202" s="18">
        <v>3</v>
      </c>
      <c r="C202" s="18">
        <v>297920</v>
      </c>
      <c r="D202" s="18">
        <v>1512889.0022400001</v>
      </c>
      <c r="E202" s="18">
        <v>831.53228372362582</v>
      </c>
      <c r="F202" s="18">
        <v>452.62428375496637</v>
      </c>
    </row>
    <row r="203" spans="1:6">
      <c r="A203" s="19" t="s">
        <v>12785</v>
      </c>
      <c r="B203" s="18">
        <v>74</v>
      </c>
      <c r="C203" s="18">
        <v>4363</v>
      </c>
      <c r="D203" s="18">
        <v>224541.89999999988</v>
      </c>
      <c r="E203" s="18">
        <v>123.45000000000009</v>
      </c>
      <c r="F203" s="18">
        <v>67.178171372784291</v>
      </c>
    </row>
    <row r="204" spans="1:6">
      <c r="A204" s="19" t="s">
        <v>12784</v>
      </c>
      <c r="B204" s="18">
        <v>2</v>
      </c>
      <c r="C204" s="18">
        <v>975</v>
      </c>
      <c r="D204" s="18">
        <v>42705</v>
      </c>
      <c r="E204" s="18">
        <v>23.490000000000002</v>
      </c>
      <c r="F204" s="18">
        <v>12.776429737500001</v>
      </c>
    </row>
    <row r="205" spans="1:6">
      <c r="A205" s="17" t="s">
        <v>207</v>
      </c>
      <c r="B205" s="18">
        <v>42</v>
      </c>
      <c r="C205" s="18">
        <v>463205</v>
      </c>
      <c r="D205" s="18">
        <v>2878259.2221804066</v>
      </c>
      <c r="E205" s="18">
        <v>1582.1493753262769</v>
      </c>
      <c r="F205" s="18">
        <v>861.11407841000732</v>
      </c>
    </row>
    <row r="206" spans="1:6">
      <c r="A206" s="19" t="s">
        <v>13633</v>
      </c>
      <c r="B206" s="18">
        <v>1</v>
      </c>
      <c r="C206" s="18">
        <v>99949</v>
      </c>
      <c r="D206" s="18">
        <v>687212.5661804073</v>
      </c>
      <c r="E206" s="18">
        <v>377.71405153549796</v>
      </c>
      <c r="F206" s="18">
        <v>205.59941614637728</v>
      </c>
    </row>
    <row r="207" spans="1:6">
      <c r="A207" s="19" t="s">
        <v>13626</v>
      </c>
      <c r="B207" s="18">
        <v>8</v>
      </c>
      <c r="C207" s="18">
        <v>355500</v>
      </c>
      <c r="D207" s="18">
        <v>1805290.1459999997</v>
      </c>
      <c r="E207" s="18">
        <v>992.24532379077937</v>
      </c>
      <c r="F207" s="18">
        <v>540.10450078843485</v>
      </c>
    </row>
    <row r="208" spans="1:6">
      <c r="A208" s="19" t="s">
        <v>12785</v>
      </c>
      <c r="B208" s="18">
        <v>27</v>
      </c>
      <c r="C208" s="18">
        <v>6007</v>
      </c>
      <c r="D208" s="18">
        <v>309150.31</v>
      </c>
      <c r="E208" s="18">
        <v>170.06</v>
      </c>
      <c r="F208" s="18">
        <v>92.491212130695331</v>
      </c>
    </row>
    <row r="209" spans="1:6">
      <c r="A209" s="19" t="s">
        <v>12784</v>
      </c>
      <c r="B209" s="18">
        <v>6</v>
      </c>
      <c r="C209" s="18">
        <v>1749</v>
      </c>
      <c r="D209" s="18">
        <v>76606.2</v>
      </c>
      <c r="E209" s="18">
        <v>42.129999999999995</v>
      </c>
      <c r="F209" s="18">
        <v>22.9189493445</v>
      </c>
    </row>
    <row r="210" spans="1:6">
      <c r="A210" s="17" t="s">
        <v>41</v>
      </c>
      <c r="B210" s="18">
        <v>64</v>
      </c>
      <c r="C210" s="18">
        <v>110251.5</v>
      </c>
      <c r="D210" s="18">
        <v>2818876.9517538627</v>
      </c>
      <c r="E210" s="18">
        <v>1550.1627723150848</v>
      </c>
      <c r="F210" s="18">
        <v>843.34816327693375</v>
      </c>
    </row>
    <row r="211" spans="1:6">
      <c r="A211" s="19" t="s">
        <v>13633</v>
      </c>
      <c r="B211" s="18">
        <v>1</v>
      </c>
      <c r="C211" s="18">
        <v>58135.5</v>
      </c>
      <c r="D211" s="18">
        <v>399718.31775386515</v>
      </c>
      <c r="E211" s="18">
        <v>219.69799840960832</v>
      </c>
      <c r="F211" s="18">
        <v>119.58723806519042</v>
      </c>
    </row>
    <row r="212" spans="1:6">
      <c r="A212" s="19" t="s">
        <v>13611</v>
      </c>
      <c r="B212" s="18">
        <v>9</v>
      </c>
      <c r="C212" s="18">
        <v>7145</v>
      </c>
      <c r="D212" s="18">
        <v>1126623.6000000001</v>
      </c>
      <c r="E212" s="18">
        <v>619.65</v>
      </c>
      <c r="F212" s="18">
        <v>337.061872521</v>
      </c>
    </row>
    <row r="213" spans="1:6">
      <c r="A213" s="19" t="s">
        <v>13626</v>
      </c>
      <c r="B213" s="18">
        <v>2</v>
      </c>
      <c r="C213" s="18">
        <v>22000</v>
      </c>
      <c r="D213" s="18">
        <v>111719.78399999999</v>
      </c>
      <c r="E213" s="18">
        <v>61.404773905477199</v>
      </c>
      <c r="F213" s="18">
        <v>33.424188515739992</v>
      </c>
    </row>
    <row r="214" spans="1:6">
      <c r="A214" s="19" t="s">
        <v>12785</v>
      </c>
      <c r="B214" s="18">
        <v>51</v>
      </c>
      <c r="C214" s="18">
        <v>22790</v>
      </c>
      <c r="D214" s="18">
        <v>1172887.45</v>
      </c>
      <c r="E214" s="18">
        <v>645.04999999999961</v>
      </c>
      <c r="F214" s="18">
        <v>350.90303465450245</v>
      </c>
    </row>
    <row r="215" spans="1:6">
      <c r="A215" s="19" t="s">
        <v>12784</v>
      </c>
      <c r="B215" s="18">
        <v>1</v>
      </c>
      <c r="C215" s="18">
        <v>181</v>
      </c>
      <c r="D215" s="18">
        <v>7927.8</v>
      </c>
      <c r="E215" s="18">
        <v>4.3600000000000003</v>
      </c>
      <c r="F215" s="18">
        <v>2.3718295204999995</v>
      </c>
    </row>
    <row r="216" spans="1:6">
      <c r="A216" s="17" t="s">
        <v>2638</v>
      </c>
      <c r="B216" s="18">
        <v>16</v>
      </c>
      <c r="C216" s="18">
        <v>390625.25</v>
      </c>
      <c r="D216" s="18">
        <v>2743397.3562293779</v>
      </c>
      <c r="E216" s="18">
        <v>1507.8662399666982</v>
      </c>
      <c r="F216" s="18">
        <v>820.76627008331332</v>
      </c>
    </row>
    <row r="217" spans="1:6">
      <c r="A217" s="19" t="s">
        <v>13633</v>
      </c>
      <c r="B217" s="18">
        <v>4</v>
      </c>
      <c r="C217" s="18">
        <v>389788.25</v>
      </c>
      <c r="D217" s="18">
        <v>2680040.6562293782</v>
      </c>
      <c r="E217" s="18">
        <v>1473.0362399666985</v>
      </c>
      <c r="F217" s="18">
        <v>801.81128996506357</v>
      </c>
    </row>
    <row r="218" spans="1:6">
      <c r="A218" s="19" t="s">
        <v>13611</v>
      </c>
      <c r="B218" s="18">
        <v>2</v>
      </c>
      <c r="C218" s="18">
        <v>218</v>
      </c>
      <c r="D218" s="18">
        <v>34374.239999999998</v>
      </c>
      <c r="E218" s="18">
        <v>18.899999999999999</v>
      </c>
      <c r="F218" s="18">
        <v>10.284043136399999</v>
      </c>
    </row>
    <row r="219" spans="1:6">
      <c r="A219" s="19" t="s">
        <v>12785</v>
      </c>
      <c r="B219" s="18">
        <v>9</v>
      </c>
      <c r="C219" s="18">
        <v>244</v>
      </c>
      <c r="D219" s="18">
        <v>12557.46</v>
      </c>
      <c r="E219" s="18">
        <v>6.9000000000000012</v>
      </c>
      <c r="F219" s="18">
        <v>3.75692554435</v>
      </c>
    </row>
    <row r="220" spans="1:6">
      <c r="A220" s="19" t="s">
        <v>12784</v>
      </c>
      <c r="B220" s="18">
        <v>1</v>
      </c>
      <c r="C220" s="18">
        <v>375</v>
      </c>
      <c r="D220" s="18">
        <v>16425</v>
      </c>
      <c r="E220" s="18">
        <v>9.0299999999999994</v>
      </c>
      <c r="F220" s="18">
        <v>4.9140114375000001</v>
      </c>
    </row>
    <row r="221" spans="1:6">
      <c r="A221" s="17" t="s">
        <v>44</v>
      </c>
      <c r="B221" s="18">
        <v>154</v>
      </c>
      <c r="C221" s="18">
        <v>43829</v>
      </c>
      <c r="D221" s="18">
        <v>2668138.6119452319</v>
      </c>
      <c r="E221" s="18">
        <v>1467.4587693213214</v>
      </c>
      <c r="F221" s="18">
        <v>798.25045089401738</v>
      </c>
    </row>
    <row r="222" spans="1:6">
      <c r="A222" s="19" t="s">
        <v>13633</v>
      </c>
      <c r="B222" s="18">
        <v>1</v>
      </c>
      <c r="C222" s="18">
        <v>620</v>
      </c>
      <c r="D222" s="18">
        <v>4262.8919852309928</v>
      </c>
      <c r="E222" s="18">
        <v>2.3430220607710801</v>
      </c>
      <c r="F222" s="18">
        <v>1.2753668171843029</v>
      </c>
    </row>
    <row r="223" spans="1:6">
      <c r="A223" s="19" t="s">
        <v>13611</v>
      </c>
      <c r="B223" s="18">
        <v>4</v>
      </c>
      <c r="C223" s="18">
        <v>5347</v>
      </c>
      <c r="D223" s="18">
        <v>843114.96</v>
      </c>
      <c r="E223" s="18">
        <v>463.69999999999993</v>
      </c>
      <c r="F223" s="18">
        <v>252.2421039006</v>
      </c>
    </row>
    <row r="224" spans="1:6">
      <c r="A224" s="19" t="s">
        <v>13626</v>
      </c>
      <c r="B224" s="18">
        <v>1</v>
      </c>
      <c r="C224" s="18">
        <v>930</v>
      </c>
      <c r="D224" s="18">
        <v>4722.6999599999999</v>
      </c>
      <c r="E224" s="18">
        <v>2.595747260549718</v>
      </c>
      <c r="F224" s="18">
        <v>1.4129316054381003</v>
      </c>
    </row>
    <row r="225" spans="1:6">
      <c r="A225" s="19" t="s">
        <v>12785</v>
      </c>
      <c r="B225" s="18">
        <v>136</v>
      </c>
      <c r="C225" s="18">
        <v>25886</v>
      </c>
      <c r="D225" s="18">
        <v>1332223.2600000016</v>
      </c>
      <c r="E225" s="18">
        <v>732.70999999999981</v>
      </c>
      <c r="F225" s="18">
        <v>398.57292766779511</v>
      </c>
    </row>
    <row r="226" spans="1:6">
      <c r="A226" s="19" t="s">
        <v>12784</v>
      </c>
      <c r="B226" s="18">
        <v>12</v>
      </c>
      <c r="C226" s="18">
        <v>11046</v>
      </c>
      <c r="D226" s="18">
        <v>483814.8</v>
      </c>
      <c r="E226" s="18">
        <v>266.11</v>
      </c>
      <c r="F226" s="18">
        <v>144.747120903</v>
      </c>
    </row>
    <row r="227" spans="1:6">
      <c r="A227" s="17" t="s">
        <v>425</v>
      </c>
      <c r="B227" s="18">
        <v>130</v>
      </c>
      <c r="C227" s="18">
        <v>43206</v>
      </c>
      <c r="D227" s="18">
        <v>2652772.6007036711</v>
      </c>
      <c r="E227" s="18">
        <v>1458.9033430925895</v>
      </c>
      <c r="F227" s="18">
        <v>793.65326641975446</v>
      </c>
    </row>
    <row r="228" spans="1:6">
      <c r="A228" s="19" t="s">
        <v>13633</v>
      </c>
      <c r="B228" s="18">
        <v>2</v>
      </c>
      <c r="C228" s="18">
        <v>13523</v>
      </c>
      <c r="D228" s="18">
        <v>92979.174703675351</v>
      </c>
      <c r="E228" s="18">
        <v>51.104334399689222</v>
      </c>
      <c r="F228" s="18">
        <v>27.817395917392464</v>
      </c>
    </row>
    <row r="229" spans="1:6">
      <c r="A229" s="19" t="s">
        <v>13611</v>
      </c>
      <c r="B229" s="18">
        <v>24</v>
      </c>
      <c r="C229" s="18">
        <v>13400</v>
      </c>
      <c r="D229" s="18">
        <v>2112912</v>
      </c>
      <c r="E229" s="18">
        <v>1162.0900000000001</v>
      </c>
      <c r="F229" s="18">
        <v>632.13843131999977</v>
      </c>
    </row>
    <row r="230" spans="1:6">
      <c r="A230" s="19" t="s">
        <v>13626</v>
      </c>
      <c r="B230" s="18">
        <v>1</v>
      </c>
      <c r="C230" s="18">
        <v>8000</v>
      </c>
      <c r="D230" s="18">
        <v>40625.375999999997</v>
      </c>
      <c r="E230" s="18">
        <v>22.329008692900796</v>
      </c>
      <c r="F230" s="18">
        <v>12.154250369359998</v>
      </c>
    </row>
    <row r="231" spans="1:6">
      <c r="A231" s="19" t="s">
        <v>12785</v>
      </c>
      <c r="B231" s="18">
        <v>88</v>
      </c>
      <c r="C231" s="18">
        <v>5670</v>
      </c>
      <c r="D231" s="18">
        <v>291806.65000000037</v>
      </c>
      <c r="E231" s="18">
        <v>160.43999999999988</v>
      </c>
      <c r="F231" s="18">
        <v>87.302357116502847</v>
      </c>
    </row>
    <row r="232" spans="1:6">
      <c r="A232" s="19" t="s">
        <v>12784</v>
      </c>
      <c r="B232" s="18">
        <v>15</v>
      </c>
      <c r="C232" s="18">
        <v>2613</v>
      </c>
      <c r="D232" s="18">
        <v>114449.39999999998</v>
      </c>
      <c r="E232" s="18">
        <v>62.939999999999991</v>
      </c>
      <c r="F232" s="18">
        <v>34.240831696499995</v>
      </c>
    </row>
    <row r="233" spans="1:6">
      <c r="A233" s="17" t="s">
        <v>969</v>
      </c>
      <c r="B233" s="18">
        <v>137</v>
      </c>
      <c r="C233" s="18">
        <v>42757</v>
      </c>
      <c r="D233" s="18">
        <v>2645162.0699999998</v>
      </c>
      <c r="E233" s="18">
        <v>1454.84</v>
      </c>
      <c r="F233" s="18">
        <v>791.37635713979682</v>
      </c>
    </row>
    <row r="234" spans="1:6">
      <c r="A234" s="19" t="s">
        <v>13611</v>
      </c>
      <c r="B234" s="18">
        <v>14</v>
      </c>
      <c r="C234" s="18">
        <v>6486</v>
      </c>
      <c r="D234" s="18">
        <v>1022712.4799999999</v>
      </c>
      <c r="E234" s="18">
        <v>562.5</v>
      </c>
      <c r="F234" s="18">
        <v>305.97387056280002</v>
      </c>
    </row>
    <row r="235" spans="1:6">
      <c r="A235" s="19" t="s">
        <v>12785</v>
      </c>
      <c r="B235" s="18">
        <v>97</v>
      </c>
      <c r="C235" s="18">
        <v>4407</v>
      </c>
      <c r="D235" s="18">
        <v>226806.3899999999</v>
      </c>
      <c r="E235" s="18">
        <v>124.72000000000004</v>
      </c>
      <c r="F235" s="18">
        <v>67.855658724997568</v>
      </c>
    </row>
    <row r="236" spans="1:6">
      <c r="A236" s="19" t="s">
        <v>12784</v>
      </c>
      <c r="B236" s="18">
        <v>26</v>
      </c>
      <c r="C236" s="18">
        <v>31864</v>
      </c>
      <c r="D236" s="18">
        <v>1395643.2000000002</v>
      </c>
      <c r="E236" s="18">
        <v>767.62000000000012</v>
      </c>
      <c r="F236" s="18">
        <v>417.54682785199998</v>
      </c>
    </row>
    <row r="237" spans="1:6">
      <c r="A237" s="17" t="s">
        <v>276</v>
      </c>
      <c r="B237" s="18">
        <v>183</v>
      </c>
      <c r="C237" s="18">
        <v>157328.5</v>
      </c>
      <c r="D237" s="18">
        <v>2471451.1639832994</v>
      </c>
      <c r="E237" s="18">
        <v>1358.9373369483533</v>
      </c>
      <c r="F237" s="18">
        <v>739.4057404588516</v>
      </c>
    </row>
    <row r="238" spans="1:6">
      <c r="A238" s="19" t="s">
        <v>13633</v>
      </c>
      <c r="B238" s="18">
        <v>2</v>
      </c>
      <c r="C238" s="18">
        <v>115671.5</v>
      </c>
      <c r="D238" s="18">
        <v>795314.69398330152</v>
      </c>
      <c r="E238" s="18">
        <v>437.13044564916464</v>
      </c>
      <c r="F238" s="18">
        <v>237.94127869989381</v>
      </c>
    </row>
    <row r="239" spans="1:6">
      <c r="A239" s="19" t="s">
        <v>13611</v>
      </c>
      <c r="B239" s="18">
        <v>8</v>
      </c>
      <c r="C239" s="18">
        <v>2481</v>
      </c>
      <c r="D239" s="18">
        <v>391204.07999999996</v>
      </c>
      <c r="E239" s="18">
        <v>215.14999999999998</v>
      </c>
      <c r="F239" s="18">
        <v>117.03995881380001</v>
      </c>
    </row>
    <row r="240" spans="1:6">
      <c r="A240" s="19" t="s">
        <v>13626</v>
      </c>
      <c r="B240" s="18">
        <v>1</v>
      </c>
      <c r="C240" s="18">
        <v>15000</v>
      </c>
      <c r="D240" s="18">
        <v>76172.579999999987</v>
      </c>
      <c r="E240" s="18">
        <v>41.866891299188993</v>
      </c>
      <c r="F240" s="18">
        <v>22.789219442549999</v>
      </c>
    </row>
    <row r="241" spans="1:6">
      <c r="A241" s="19" t="s">
        <v>12785</v>
      </c>
      <c r="B241" s="18">
        <v>162</v>
      </c>
      <c r="C241" s="18">
        <v>19550</v>
      </c>
      <c r="D241" s="18">
        <v>1006141.01</v>
      </c>
      <c r="E241" s="18">
        <v>553.35999999999967</v>
      </c>
      <c r="F241" s="18">
        <v>301.01603840960712</v>
      </c>
    </row>
    <row r="242" spans="1:6">
      <c r="A242" s="19" t="s">
        <v>12784</v>
      </c>
      <c r="B242" s="18">
        <v>10</v>
      </c>
      <c r="C242" s="18">
        <v>4626</v>
      </c>
      <c r="D242" s="18">
        <v>202618.8</v>
      </c>
      <c r="E242" s="18">
        <v>111.43000000000002</v>
      </c>
      <c r="F242" s="18">
        <v>60.619245092999989</v>
      </c>
    </row>
    <row r="243" spans="1:6">
      <c r="A243" s="17" t="s">
        <v>265</v>
      </c>
      <c r="B243" s="18">
        <v>130</v>
      </c>
      <c r="C243" s="18">
        <v>78176</v>
      </c>
      <c r="D243" s="18">
        <v>2450043.7480676654</v>
      </c>
      <c r="E243" s="18">
        <v>1347.3592002612095</v>
      </c>
      <c r="F243" s="18">
        <v>733.00109591353794</v>
      </c>
    </row>
    <row r="244" spans="1:6">
      <c r="A244" s="19" t="s">
        <v>13633</v>
      </c>
      <c r="B244" s="18">
        <v>1</v>
      </c>
      <c r="C244" s="18">
        <v>52952</v>
      </c>
      <c r="D244" s="18">
        <v>364078.47806766385</v>
      </c>
      <c r="E244" s="18">
        <v>200.10920026121013</v>
      </c>
      <c r="F244" s="18">
        <v>108.9245543605536</v>
      </c>
    </row>
    <row r="245" spans="1:6">
      <c r="A245" s="19" t="s">
        <v>13611</v>
      </c>
      <c r="B245" s="18">
        <v>9</v>
      </c>
      <c r="C245" s="18">
        <v>8236</v>
      </c>
      <c r="D245" s="18">
        <v>1298652.48</v>
      </c>
      <c r="E245" s="18">
        <v>714.24</v>
      </c>
      <c r="F245" s="18">
        <v>388.52926271280006</v>
      </c>
    </row>
    <row r="246" spans="1:6">
      <c r="A246" s="19" t="s">
        <v>12785</v>
      </c>
      <c r="B246" s="18">
        <v>102</v>
      </c>
      <c r="C246" s="18">
        <v>5641</v>
      </c>
      <c r="D246" s="18">
        <v>290314.19000000018</v>
      </c>
      <c r="E246" s="18">
        <v>159.64999999999992</v>
      </c>
      <c r="F246" s="18">
        <v>86.855844756684832</v>
      </c>
    </row>
    <row r="247" spans="1:6">
      <c r="A247" s="19" t="s">
        <v>12784</v>
      </c>
      <c r="B247" s="18">
        <v>18</v>
      </c>
      <c r="C247" s="18">
        <v>11347</v>
      </c>
      <c r="D247" s="18">
        <v>496998.60000000003</v>
      </c>
      <c r="E247" s="18">
        <v>273.36</v>
      </c>
      <c r="F247" s="18">
        <v>148.69143408350001</v>
      </c>
    </row>
    <row r="248" spans="1:6">
      <c r="A248" s="17" t="s">
        <v>193</v>
      </c>
      <c r="B248" s="18">
        <v>15</v>
      </c>
      <c r="C248" s="18">
        <v>320303.5</v>
      </c>
      <c r="D248" s="18">
        <v>2428411.4957522391</v>
      </c>
      <c r="E248" s="18">
        <v>1334.8498865867364</v>
      </c>
      <c r="F248" s="18">
        <v>726.52918508876633</v>
      </c>
    </row>
    <row r="249" spans="1:6">
      <c r="A249" s="19" t="s">
        <v>13633</v>
      </c>
      <c r="B249" s="18">
        <v>2</v>
      </c>
      <c r="C249" s="18">
        <v>315228.5</v>
      </c>
      <c r="D249" s="18">
        <v>2167395.2357522389</v>
      </c>
      <c r="E249" s="18">
        <v>1191.2698865867364</v>
      </c>
      <c r="F249" s="18">
        <v>648.43865924319698</v>
      </c>
    </row>
    <row r="250" spans="1:6">
      <c r="A250" s="19" t="s">
        <v>12785</v>
      </c>
      <c r="B250" s="18">
        <v>12</v>
      </c>
      <c r="C250" s="18">
        <v>5053</v>
      </c>
      <c r="D250" s="18">
        <v>260052.65999999997</v>
      </c>
      <c r="E250" s="18">
        <v>143.04999999999998</v>
      </c>
      <c r="F250" s="18">
        <v>77.802237174569171</v>
      </c>
    </row>
    <row r="251" spans="1:6">
      <c r="A251" s="19" t="s">
        <v>12784</v>
      </c>
      <c r="B251" s="18">
        <v>1</v>
      </c>
      <c r="C251" s="18">
        <v>22</v>
      </c>
      <c r="D251" s="18">
        <v>963.6</v>
      </c>
      <c r="E251" s="18">
        <v>0.53</v>
      </c>
      <c r="F251" s="18">
        <v>0.288288671</v>
      </c>
    </row>
    <row r="252" spans="1:6">
      <c r="A252" s="17" t="s">
        <v>525</v>
      </c>
      <c r="B252" s="18">
        <v>156</v>
      </c>
      <c r="C252" s="18">
        <v>81426.5</v>
      </c>
      <c r="D252" s="18">
        <v>2376066.0466470467</v>
      </c>
      <c r="E252" s="18">
        <v>1306.6564807486609</v>
      </c>
      <c r="F252" s="18">
        <v>710.86853756340804</v>
      </c>
    </row>
    <row r="253" spans="1:6">
      <c r="A253" s="19" t="s">
        <v>13633</v>
      </c>
      <c r="B253" s="18">
        <v>1</v>
      </c>
      <c r="C253" s="18">
        <v>61265.5</v>
      </c>
      <c r="D253" s="18">
        <v>421239.04664704739</v>
      </c>
      <c r="E253" s="18">
        <v>231.52648074866229</v>
      </c>
      <c r="F253" s="18">
        <v>126.02578344871763</v>
      </c>
    </row>
    <row r="254" spans="1:6">
      <c r="A254" s="19" t="s">
        <v>13611</v>
      </c>
      <c r="B254" s="18">
        <v>6</v>
      </c>
      <c r="C254" s="18">
        <v>9036</v>
      </c>
      <c r="D254" s="18">
        <v>1424796.48</v>
      </c>
      <c r="E254" s="18">
        <v>783.64</v>
      </c>
      <c r="F254" s="18">
        <v>426.26887055280002</v>
      </c>
    </row>
    <row r="255" spans="1:6">
      <c r="A255" s="19" t="s">
        <v>12785</v>
      </c>
      <c r="B255" s="18">
        <v>134</v>
      </c>
      <c r="C255" s="18">
        <v>5578</v>
      </c>
      <c r="D255" s="18">
        <v>287071.92000000022</v>
      </c>
      <c r="E255" s="18">
        <v>157.84999999999982</v>
      </c>
      <c r="F255" s="18">
        <v>85.885826378391741</v>
      </c>
    </row>
    <row r="256" spans="1:6">
      <c r="A256" s="19" t="s">
        <v>12784</v>
      </c>
      <c r="B256" s="18">
        <v>15</v>
      </c>
      <c r="C256" s="18">
        <v>5547</v>
      </c>
      <c r="D256" s="18">
        <v>242958.60000000006</v>
      </c>
      <c r="E256" s="18">
        <v>133.64000000000001</v>
      </c>
      <c r="F256" s="18">
        <v>72.688057183499993</v>
      </c>
    </row>
    <row r="257" spans="1:6">
      <c r="A257" s="17" t="s">
        <v>760</v>
      </c>
      <c r="B257" s="18">
        <v>114</v>
      </c>
      <c r="C257" s="18">
        <v>20737</v>
      </c>
      <c r="D257" s="18">
        <v>2374074.7728786697</v>
      </c>
      <c r="E257" s="18">
        <v>1305.6930767982872</v>
      </c>
      <c r="F257" s="18">
        <v>710.27279070965074</v>
      </c>
    </row>
    <row r="258" spans="1:6">
      <c r="A258" s="19" t="s">
        <v>13633</v>
      </c>
      <c r="B258" s="18">
        <v>1</v>
      </c>
      <c r="C258" s="18">
        <v>2385</v>
      </c>
      <c r="D258" s="18">
        <v>16398.38287867084</v>
      </c>
      <c r="E258" s="18">
        <v>9.0130767982887541</v>
      </c>
      <c r="F258" s="18">
        <v>4.9060481596525216</v>
      </c>
    </row>
    <row r="259" spans="1:6">
      <c r="A259" s="19" t="s">
        <v>13611</v>
      </c>
      <c r="B259" s="18">
        <v>20</v>
      </c>
      <c r="C259" s="18">
        <v>13305</v>
      </c>
      <c r="D259" s="18">
        <v>2097932.4</v>
      </c>
      <c r="E259" s="18">
        <v>1153.8699999999994</v>
      </c>
      <c r="F259" s="18">
        <v>627.65685288899999</v>
      </c>
    </row>
    <row r="260" spans="1:6">
      <c r="A260" s="19" t="s">
        <v>12785</v>
      </c>
      <c r="B260" s="18">
        <v>93</v>
      </c>
      <c r="C260" s="18">
        <v>5047</v>
      </c>
      <c r="D260" s="18">
        <v>259743.98999999993</v>
      </c>
      <c r="E260" s="18">
        <v>142.80999999999997</v>
      </c>
      <c r="F260" s="18">
        <v>77.70988966099759</v>
      </c>
    </row>
    <row r="261" spans="1:6">
      <c r="A261" s="17" t="s">
        <v>298</v>
      </c>
      <c r="B261" s="18">
        <v>259</v>
      </c>
      <c r="C261" s="18">
        <v>77147</v>
      </c>
      <c r="D261" s="18">
        <v>2359686.2101868475</v>
      </c>
      <c r="E261" s="18">
        <v>1297.661313368895</v>
      </c>
      <c r="F261" s="18">
        <v>705.96803809858034</v>
      </c>
    </row>
    <row r="262" spans="1:6">
      <c r="A262" s="19" t="s">
        <v>13633</v>
      </c>
      <c r="B262" s="18">
        <v>1</v>
      </c>
      <c r="C262" s="18">
        <v>42532</v>
      </c>
      <c r="D262" s="18">
        <v>292434.3901868462</v>
      </c>
      <c r="E262" s="18">
        <v>160.73131336889617</v>
      </c>
      <c r="F262" s="18">
        <v>87.49016365884323</v>
      </c>
    </row>
    <row r="263" spans="1:6">
      <c r="A263" s="19" t="s">
        <v>13611</v>
      </c>
      <c r="B263" s="18">
        <v>7</v>
      </c>
      <c r="C263" s="18">
        <v>4045</v>
      </c>
      <c r="D263" s="18">
        <v>637815.6</v>
      </c>
      <c r="E263" s="18">
        <v>350.79</v>
      </c>
      <c r="F263" s="18">
        <v>190.82089214099997</v>
      </c>
    </row>
    <row r="264" spans="1:6">
      <c r="A264" s="19" t="s">
        <v>12785</v>
      </c>
      <c r="B264" s="18">
        <v>200</v>
      </c>
      <c r="C264" s="18">
        <v>11803</v>
      </c>
      <c r="D264" s="18">
        <v>607441.62000000011</v>
      </c>
      <c r="E264" s="18">
        <v>334.07999999999936</v>
      </c>
      <c r="F264" s="18">
        <v>181.73364190523776</v>
      </c>
    </row>
    <row r="265" spans="1:6">
      <c r="A265" s="19" t="s">
        <v>12784</v>
      </c>
      <c r="B265" s="18">
        <v>51</v>
      </c>
      <c r="C265" s="18">
        <v>18767</v>
      </c>
      <c r="D265" s="18">
        <v>821994.60000000009</v>
      </c>
      <c r="E265" s="18">
        <v>452.06</v>
      </c>
      <c r="F265" s="18">
        <v>245.92334039350007</v>
      </c>
    </row>
    <row r="266" spans="1:6">
      <c r="A266" s="17" t="s">
        <v>362</v>
      </c>
      <c r="B266" s="18">
        <v>122</v>
      </c>
      <c r="C266" s="18">
        <v>25615</v>
      </c>
      <c r="D266" s="18">
        <v>2345056.966641421</v>
      </c>
      <c r="E266" s="18">
        <v>1289.7142988907972</v>
      </c>
      <c r="F266" s="18">
        <v>701.59127888371415</v>
      </c>
    </row>
    <row r="267" spans="1:6">
      <c r="A267" s="19" t="s">
        <v>13633</v>
      </c>
      <c r="B267" s="18">
        <v>1</v>
      </c>
      <c r="C267" s="18">
        <v>1782</v>
      </c>
      <c r="D267" s="18">
        <v>12252.376641421984</v>
      </c>
      <c r="E267" s="18">
        <v>6.7342988907968806</v>
      </c>
      <c r="F267" s="18">
        <v>3.6656510777781102</v>
      </c>
    </row>
    <row r="268" spans="1:6">
      <c r="A268" s="19" t="s">
        <v>13611</v>
      </c>
      <c r="B268" s="18">
        <v>5</v>
      </c>
      <c r="C268" s="18">
        <v>10483</v>
      </c>
      <c r="D268" s="18">
        <v>1652959.44</v>
      </c>
      <c r="E268" s="18">
        <v>909.12</v>
      </c>
      <c r="F268" s="18">
        <v>494.53038623340001</v>
      </c>
    </row>
    <row r="269" spans="1:6">
      <c r="A269" s="19" t="s">
        <v>12785</v>
      </c>
      <c r="B269" s="18">
        <v>114</v>
      </c>
      <c r="C269" s="18">
        <v>12409</v>
      </c>
      <c r="D269" s="18">
        <v>638629.35</v>
      </c>
      <c r="E269" s="18">
        <v>351.19999999999976</v>
      </c>
      <c r="F269" s="18">
        <v>191.06434887203611</v>
      </c>
    </row>
    <row r="270" spans="1:6">
      <c r="A270" s="19" t="s">
        <v>12784</v>
      </c>
      <c r="B270" s="18">
        <v>2</v>
      </c>
      <c r="C270" s="18">
        <v>941</v>
      </c>
      <c r="D270" s="18">
        <v>41215.800000000003</v>
      </c>
      <c r="E270" s="18">
        <v>22.66</v>
      </c>
      <c r="F270" s="18">
        <v>12.330892700499998</v>
      </c>
    </row>
    <row r="271" spans="1:6">
      <c r="A271" s="17" t="s">
        <v>13621</v>
      </c>
      <c r="B271" s="18">
        <v>16</v>
      </c>
      <c r="C271" s="18">
        <v>452400</v>
      </c>
      <c r="D271" s="18">
        <v>2297365.0127999997</v>
      </c>
      <c r="E271" s="18">
        <v>1262.7054415835403</v>
      </c>
      <c r="F271" s="18">
        <v>687.32285838730809</v>
      </c>
    </row>
    <row r="272" spans="1:6">
      <c r="A272" s="19" t="s">
        <v>13626</v>
      </c>
      <c r="B272" s="18">
        <v>16</v>
      </c>
      <c r="C272" s="18">
        <v>452400</v>
      </c>
      <c r="D272" s="18">
        <v>2297365.0127999997</v>
      </c>
      <c r="E272" s="18">
        <v>1262.7054415835403</v>
      </c>
      <c r="F272" s="18">
        <v>687.32285838730809</v>
      </c>
    </row>
    <row r="273" spans="1:6">
      <c r="A273" s="17" t="s">
        <v>13616</v>
      </c>
      <c r="B273" s="18">
        <v>4</v>
      </c>
      <c r="C273" s="18">
        <v>422000</v>
      </c>
      <c r="D273" s="18">
        <v>2142988.5839999998</v>
      </c>
      <c r="E273" s="18">
        <v>1177.8552085505171</v>
      </c>
      <c r="F273" s="18">
        <v>641.13670698374005</v>
      </c>
    </row>
    <row r="274" spans="1:6">
      <c r="A274" s="19" t="s">
        <v>13626</v>
      </c>
      <c r="B274" s="18">
        <v>4</v>
      </c>
      <c r="C274" s="18">
        <v>422000</v>
      </c>
      <c r="D274" s="18">
        <v>2142988.5839999998</v>
      </c>
      <c r="E274" s="18">
        <v>1177.8552085505171</v>
      </c>
      <c r="F274" s="18">
        <v>641.13670698374005</v>
      </c>
    </row>
    <row r="275" spans="1:6">
      <c r="A275" s="17" t="s">
        <v>87</v>
      </c>
      <c r="B275" s="18">
        <v>197</v>
      </c>
      <c r="C275" s="18">
        <v>68867</v>
      </c>
      <c r="D275" s="18">
        <v>2103895.7916972344</v>
      </c>
      <c r="E275" s="18">
        <v>1156.9440003739999</v>
      </c>
      <c r="F275" s="18">
        <v>629.44097313292684</v>
      </c>
    </row>
    <row r="276" spans="1:6">
      <c r="A276" s="19" t="s">
        <v>13633</v>
      </c>
      <c r="B276" s="18">
        <v>1</v>
      </c>
      <c r="C276" s="18">
        <v>36002</v>
      </c>
      <c r="D276" s="18">
        <v>247536.51169723584</v>
      </c>
      <c r="E276" s="18">
        <v>136.05400037400074</v>
      </c>
      <c r="F276" s="18">
        <v>74.057671213337571</v>
      </c>
    </row>
    <row r="277" spans="1:6">
      <c r="A277" s="19" t="s">
        <v>13611</v>
      </c>
      <c r="B277" s="18">
        <v>6</v>
      </c>
      <c r="C277" s="18">
        <v>2706</v>
      </c>
      <c r="D277" s="18">
        <v>426682.07999999996</v>
      </c>
      <c r="E277" s="18">
        <v>234.67</v>
      </c>
      <c r="F277" s="18">
        <v>127.65422351880001</v>
      </c>
    </row>
    <row r="278" spans="1:6">
      <c r="A278" s="19" t="s">
        <v>12785</v>
      </c>
      <c r="B278" s="18">
        <v>143</v>
      </c>
      <c r="C278" s="18">
        <v>14183</v>
      </c>
      <c r="D278" s="18">
        <v>729928.39999999991</v>
      </c>
      <c r="E278" s="18">
        <v>401.3599999999999</v>
      </c>
      <c r="F278" s="18">
        <v>218.37908713279</v>
      </c>
    </row>
    <row r="279" spans="1:6">
      <c r="A279" s="19" t="s">
        <v>12784</v>
      </c>
      <c r="B279" s="18">
        <v>47</v>
      </c>
      <c r="C279" s="18">
        <v>15976</v>
      </c>
      <c r="D279" s="18">
        <v>699748.80000000016</v>
      </c>
      <c r="E279" s="18">
        <v>384.86000000000018</v>
      </c>
      <c r="F279" s="18">
        <v>209.34999126800014</v>
      </c>
    </row>
    <row r="280" spans="1:6">
      <c r="A280" s="17" t="s">
        <v>16</v>
      </c>
      <c r="B280" s="18">
        <v>137</v>
      </c>
      <c r="C280" s="18">
        <v>46593</v>
      </c>
      <c r="D280" s="18">
        <v>2065973.0239999993</v>
      </c>
      <c r="E280" s="18">
        <v>1136.2635130393508</v>
      </c>
      <c r="F280" s="18">
        <v>618.09528581445659</v>
      </c>
    </row>
    <row r="281" spans="1:6">
      <c r="A281" s="19" t="s">
        <v>13611</v>
      </c>
      <c r="B281" s="18">
        <v>4</v>
      </c>
      <c r="C281" s="18">
        <v>2241</v>
      </c>
      <c r="D281" s="18">
        <v>353360.88</v>
      </c>
      <c r="E281" s="18">
        <v>194.36</v>
      </c>
      <c r="F281" s="18">
        <v>105.7180764618</v>
      </c>
    </row>
    <row r="282" spans="1:6">
      <c r="A282" s="19" t="s">
        <v>13626</v>
      </c>
      <c r="B282" s="18">
        <v>1</v>
      </c>
      <c r="C282" s="18">
        <v>12000</v>
      </c>
      <c r="D282" s="18">
        <v>60938.063999999998</v>
      </c>
      <c r="E282" s="18">
        <v>33.4935130393512</v>
      </c>
      <c r="F282" s="18">
        <v>18.23137555404</v>
      </c>
    </row>
    <row r="283" spans="1:6">
      <c r="A283" s="19" t="s">
        <v>12785</v>
      </c>
      <c r="B283" s="18">
        <v>126</v>
      </c>
      <c r="C283" s="18">
        <v>30614</v>
      </c>
      <c r="D283" s="18">
        <v>1575549.6799999995</v>
      </c>
      <c r="E283" s="18">
        <v>866.53999999999985</v>
      </c>
      <c r="F283" s="18">
        <v>471.37102878961718</v>
      </c>
    </row>
    <row r="284" spans="1:6">
      <c r="A284" s="19" t="s">
        <v>12784</v>
      </c>
      <c r="B284" s="18">
        <v>6</v>
      </c>
      <c r="C284" s="18">
        <v>1738</v>
      </c>
      <c r="D284" s="18">
        <v>76124.399999999994</v>
      </c>
      <c r="E284" s="18">
        <v>41.870000000000005</v>
      </c>
      <c r="F284" s="18">
        <v>22.774805009000001</v>
      </c>
    </row>
    <row r="285" spans="1:6">
      <c r="A285" s="17" t="s">
        <v>813</v>
      </c>
      <c r="B285" s="18">
        <v>93</v>
      </c>
      <c r="C285" s="18">
        <v>180476</v>
      </c>
      <c r="D285" s="18">
        <v>2030016.0942171565</v>
      </c>
      <c r="E285" s="18">
        <v>1116.147503788995</v>
      </c>
      <c r="F285" s="18">
        <v>607.33773548202055</v>
      </c>
    </row>
    <row r="286" spans="1:6">
      <c r="A286" s="19" t="s">
        <v>13633</v>
      </c>
      <c r="B286" s="18">
        <v>1</v>
      </c>
      <c r="C286" s="18">
        <v>37197</v>
      </c>
      <c r="D286" s="18">
        <v>255752.89221715688</v>
      </c>
      <c r="E286" s="18">
        <v>140.56998644274501</v>
      </c>
      <c r="F286" s="18">
        <v>76.51583790129763</v>
      </c>
    </row>
    <row r="287" spans="1:6">
      <c r="A287" s="19" t="s">
        <v>13611</v>
      </c>
      <c r="B287" s="18">
        <v>9</v>
      </c>
      <c r="C287" s="18">
        <v>4803</v>
      </c>
      <c r="D287" s="18">
        <v>757337.04000000027</v>
      </c>
      <c r="E287" s="18">
        <v>416.5499999999999</v>
      </c>
      <c r="F287" s="18">
        <v>226.57917056940005</v>
      </c>
    </row>
    <row r="288" spans="1:6">
      <c r="A288" s="19" t="s">
        <v>13626</v>
      </c>
      <c r="B288" s="18">
        <v>5</v>
      </c>
      <c r="C288" s="18">
        <v>131000</v>
      </c>
      <c r="D288" s="18">
        <v>665240.53200000001</v>
      </c>
      <c r="E288" s="18">
        <v>365.63751734625066</v>
      </c>
      <c r="F288" s="18">
        <v>199.02584979827</v>
      </c>
    </row>
    <row r="289" spans="1:6">
      <c r="A289" s="19" t="s">
        <v>12785</v>
      </c>
      <c r="B289" s="18">
        <v>69</v>
      </c>
      <c r="C289" s="18">
        <v>3162</v>
      </c>
      <c r="D289" s="18">
        <v>162732.43000000002</v>
      </c>
      <c r="E289" s="18">
        <v>89.480000000000132</v>
      </c>
      <c r="F289" s="18">
        <v>48.686089636052834</v>
      </c>
    </row>
    <row r="290" spans="1:6">
      <c r="A290" s="19" t="s">
        <v>12784</v>
      </c>
      <c r="B290" s="18">
        <v>9</v>
      </c>
      <c r="C290" s="18">
        <v>4314</v>
      </c>
      <c r="D290" s="18">
        <v>188953.20000000004</v>
      </c>
      <c r="E290" s="18">
        <v>103.91</v>
      </c>
      <c r="F290" s="18">
        <v>56.530787576999998</v>
      </c>
    </row>
    <row r="291" spans="1:6">
      <c r="A291" s="17" t="s">
        <v>99</v>
      </c>
      <c r="B291" s="18">
        <v>193</v>
      </c>
      <c r="C291" s="18">
        <v>58661</v>
      </c>
      <c r="D291" s="18">
        <v>2026091.0240000016</v>
      </c>
      <c r="E291" s="18">
        <v>1114.2782195550717</v>
      </c>
      <c r="F291" s="18">
        <v>606.1634377687725</v>
      </c>
    </row>
    <row r="292" spans="1:6">
      <c r="A292" s="19" t="s">
        <v>13611</v>
      </c>
      <c r="B292" s="18">
        <v>3</v>
      </c>
      <c r="C292" s="18">
        <v>4013</v>
      </c>
      <c r="D292" s="18">
        <v>632769.84</v>
      </c>
      <c r="E292" s="18">
        <v>348.01</v>
      </c>
      <c r="F292" s="18">
        <v>189.31130782739996</v>
      </c>
    </row>
    <row r="293" spans="1:6">
      <c r="A293" s="19" t="s">
        <v>13626</v>
      </c>
      <c r="B293" s="18">
        <v>1</v>
      </c>
      <c r="C293" s="18">
        <v>29500</v>
      </c>
      <c r="D293" s="18">
        <v>149806.07399999999</v>
      </c>
      <c r="E293" s="18">
        <v>82.338219555071703</v>
      </c>
      <c r="F293" s="18">
        <v>44.818798237015002</v>
      </c>
    </row>
    <row r="294" spans="1:6">
      <c r="A294" s="19" t="s">
        <v>12785</v>
      </c>
      <c r="B294" s="18">
        <v>178</v>
      </c>
      <c r="C294" s="18">
        <v>18530</v>
      </c>
      <c r="D294" s="18">
        <v>953646.70999999985</v>
      </c>
      <c r="E294" s="18">
        <v>524.48999999999933</v>
      </c>
      <c r="F294" s="18">
        <v>285.31085785535697</v>
      </c>
    </row>
    <row r="295" spans="1:6">
      <c r="A295" s="19" t="s">
        <v>12784</v>
      </c>
      <c r="B295" s="18">
        <v>11</v>
      </c>
      <c r="C295" s="18">
        <v>6618</v>
      </c>
      <c r="D295" s="18">
        <v>289868.39999999991</v>
      </c>
      <c r="E295" s="18">
        <v>159.44</v>
      </c>
      <c r="F295" s="18">
        <v>86.722473848999996</v>
      </c>
    </row>
    <row r="296" spans="1:6">
      <c r="A296" s="17" t="s">
        <v>451</v>
      </c>
      <c r="B296" s="18">
        <v>8</v>
      </c>
      <c r="C296" s="18">
        <v>283748.25</v>
      </c>
      <c r="D296" s="18">
        <v>2001512.977156562</v>
      </c>
      <c r="E296" s="18">
        <v>1100.1184232875378</v>
      </c>
      <c r="F296" s="18">
        <v>598.8102077352828</v>
      </c>
    </row>
    <row r="297" spans="1:6">
      <c r="A297" s="19" t="s">
        <v>13633</v>
      </c>
      <c r="B297" s="18">
        <v>1</v>
      </c>
      <c r="C297" s="18">
        <v>282614.25</v>
      </c>
      <c r="D297" s="18">
        <v>1943151.6471565617</v>
      </c>
      <c r="E297" s="18">
        <v>1068.0184232875379</v>
      </c>
      <c r="F297" s="18">
        <v>581.34973631198227</v>
      </c>
    </row>
    <row r="298" spans="1:6">
      <c r="A298" s="19" t="s">
        <v>12785</v>
      </c>
      <c r="B298" s="18">
        <v>7</v>
      </c>
      <c r="C298" s="18">
        <v>1134</v>
      </c>
      <c r="D298" s="18">
        <v>58361.33</v>
      </c>
      <c r="E298" s="18">
        <v>32.1</v>
      </c>
      <c r="F298" s="18">
        <v>17.460471423300572</v>
      </c>
    </row>
    <row r="299" spans="1:6">
      <c r="A299" s="17" t="s">
        <v>2141</v>
      </c>
      <c r="B299" s="18">
        <v>6</v>
      </c>
      <c r="C299" s="18">
        <v>284763</v>
      </c>
      <c r="D299" s="18">
        <v>1962875.0967418917</v>
      </c>
      <c r="E299" s="18">
        <v>1078.8592187784027</v>
      </c>
      <c r="F299" s="18">
        <v>587.25057386749313</v>
      </c>
    </row>
    <row r="300" spans="1:6">
      <c r="A300" s="19" t="s">
        <v>13633</v>
      </c>
      <c r="B300" s="18">
        <v>2</v>
      </c>
      <c r="C300" s="18">
        <v>284652</v>
      </c>
      <c r="D300" s="18">
        <v>1957162.4667418916</v>
      </c>
      <c r="E300" s="18">
        <v>1075.7192187784026</v>
      </c>
      <c r="F300" s="18">
        <v>585.54147620184892</v>
      </c>
    </row>
    <row r="301" spans="1:6">
      <c r="A301" s="19" t="s">
        <v>12785</v>
      </c>
      <c r="B301" s="18">
        <v>4</v>
      </c>
      <c r="C301" s="18">
        <v>111</v>
      </c>
      <c r="D301" s="18">
        <v>5712.63</v>
      </c>
      <c r="E301" s="18">
        <v>3.14</v>
      </c>
      <c r="F301" s="18">
        <v>1.7090976656441781</v>
      </c>
    </row>
    <row r="302" spans="1:6">
      <c r="A302" s="17" t="s">
        <v>147</v>
      </c>
      <c r="B302" s="18">
        <v>122</v>
      </c>
      <c r="C302" s="18">
        <v>85095</v>
      </c>
      <c r="D302" s="18">
        <v>1926695.9947994149</v>
      </c>
      <c r="E302" s="18">
        <v>1059.5294229368437</v>
      </c>
      <c r="F302" s="18">
        <v>576.42655433971208</v>
      </c>
    </row>
    <row r="303" spans="1:6">
      <c r="A303" s="19" t="s">
        <v>13633</v>
      </c>
      <c r="B303" s="18">
        <v>1</v>
      </c>
      <c r="C303" s="18">
        <v>10858</v>
      </c>
      <c r="D303" s="18">
        <v>74655.614799416333</v>
      </c>
      <c r="E303" s="18">
        <v>41.033118606213542</v>
      </c>
      <c r="F303" s="18">
        <v>22.335375646753494</v>
      </c>
    </row>
    <row r="304" spans="1:6">
      <c r="A304" s="19" t="s">
        <v>13611</v>
      </c>
      <c r="B304" s="18">
        <v>13</v>
      </c>
      <c r="C304" s="18">
        <v>3716</v>
      </c>
      <c r="D304" s="18">
        <v>585938.87999999977</v>
      </c>
      <c r="E304" s="18">
        <v>322.25999999999993</v>
      </c>
      <c r="F304" s="18">
        <v>175.30047841680005</v>
      </c>
    </row>
    <row r="305" spans="1:6">
      <c r="A305" s="19" t="s">
        <v>13626</v>
      </c>
      <c r="B305" s="18">
        <v>1</v>
      </c>
      <c r="C305" s="18">
        <v>50000</v>
      </c>
      <c r="D305" s="18">
        <v>253908.6</v>
      </c>
      <c r="E305" s="18">
        <v>139.55630433063001</v>
      </c>
      <c r="F305" s="18">
        <v>75.964064808499984</v>
      </c>
    </row>
    <row r="306" spans="1:6">
      <c r="A306" s="19" t="s">
        <v>12785</v>
      </c>
      <c r="B306" s="18">
        <v>83</v>
      </c>
      <c r="C306" s="18">
        <v>14791</v>
      </c>
      <c r="D306" s="18">
        <v>761218.9</v>
      </c>
      <c r="E306" s="18">
        <v>418.64999999999958</v>
      </c>
      <c r="F306" s="18">
        <v>227.74054070265868</v>
      </c>
    </row>
    <row r="307" spans="1:6">
      <c r="A307" s="19" t="s">
        <v>12784</v>
      </c>
      <c r="B307" s="18">
        <v>24</v>
      </c>
      <c r="C307" s="18">
        <v>5730</v>
      </c>
      <c r="D307" s="18">
        <v>250974</v>
      </c>
      <c r="E307" s="18">
        <v>138.03000000000003</v>
      </c>
      <c r="F307" s="18">
        <v>75.086094764999999</v>
      </c>
    </row>
    <row r="308" spans="1:6">
      <c r="A308" s="17" t="s">
        <v>465</v>
      </c>
      <c r="B308" s="18">
        <v>97</v>
      </c>
      <c r="C308" s="18">
        <v>27041</v>
      </c>
      <c r="D308" s="18">
        <v>1918284.6000000006</v>
      </c>
      <c r="E308" s="18">
        <v>1055.0899999999999</v>
      </c>
      <c r="F308" s="18">
        <v>573.9100435178151</v>
      </c>
    </row>
    <row r="309" spans="1:6">
      <c r="A309" s="19" t="s">
        <v>13611</v>
      </c>
      <c r="B309" s="18">
        <v>7</v>
      </c>
      <c r="C309" s="18">
        <v>6059</v>
      </c>
      <c r="D309" s="18">
        <v>955383.12</v>
      </c>
      <c r="E309" s="18">
        <v>525.45999999999992</v>
      </c>
      <c r="F309" s="18">
        <v>285.83035487820007</v>
      </c>
    </row>
    <row r="310" spans="1:6">
      <c r="A310" s="19" t="s">
        <v>12785</v>
      </c>
      <c r="B310" s="18">
        <v>52</v>
      </c>
      <c r="C310" s="18">
        <v>5726</v>
      </c>
      <c r="D310" s="18">
        <v>294688.68000000005</v>
      </c>
      <c r="E310" s="18">
        <v>162.09999999999997</v>
      </c>
      <c r="F310" s="18">
        <v>88.164599331615079</v>
      </c>
    </row>
    <row r="311" spans="1:6">
      <c r="A311" s="19" t="s">
        <v>12784</v>
      </c>
      <c r="B311" s="18">
        <v>38</v>
      </c>
      <c r="C311" s="18">
        <v>15256</v>
      </c>
      <c r="D311" s="18">
        <v>668212.80000000005</v>
      </c>
      <c r="E311" s="18">
        <v>367.53</v>
      </c>
      <c r="F311" s="18">
        <v>199.91508930799989</v>
      </c>
    </row>
    <row r="312" spans="1:6">
      <c r="A312" s="17" t="s">
        <v>636</v>
      </c>
      <c r="B312" s="18">
        <v>112</v>
      </c>
      <c r="C312" s="18">
        <v>34433.5</v>
      </c>
      <c r="D312" s="18">
        <v>1884789.8616777007</v>
      </c>
      <c r="E312" s="18">
        <v>1036.6428127427098</v>
      </c>
      <c r="F312" s="18">
        <v>563.88912861907261</v>
      </c>
    </row>
    <row r="313" spans="1:6">
      <c r="A313" s="19" t="s">
        <v>13633</v>
      </c>
      <c r="B313" s="18">
        <v>1</v>
      </c>
      <c r="C313" s="18">
        <v>3644.5</v>
      </c>
      <c r="D313" s="18">
        <v>25058.241677700578</v>
      </c>
      <c r="E313" s="18">
        <v>13.772812742710009</v>
      </c>
      <c r="F313" s="18">
        <v>7.4968941374648299</v>
      </c>
    </row>
    <row r="314" spans="1:6">
      <c r="A314" s="19" t="s">
        <v>13611</v>
      </c>
      <c r="B314" s="18">
        <v>9</v>
      </c>
      <c r="C314" s="18">
        <v>4359</v>
      </c>
      <c r="D314" s="18">
        <v>687327.12000000011</v>
      </c>
      <c r="E314" s="18">
        <v>378.02000000000004</v>
      </c>
      <c r="F314" s="18">
        <v>205.63368821820001</v>
      </c>
    </row>
    <row r="315" spans="1:6">
      <c r="A315" s="19" t="s">
        <v>12785</v>
      </c>
      <c r="B315" s="18">
        <v>36</v>
      </c>
      <c r="C315" s="18">
        <v>1927</v>
      </c>
      <c r="D315" s="18">
        <v>99173.099999999962</v>
      </c>
      <c r="E315" s="18">
        <v>54.580000000000013</v>
      </c>
      <c r="F315" s="18">
        <v>29.670486921907528</v>
      </c>
    </row>
    <row r="316" spans="1:6">
      <c r="A316" s="19" t="s">
        <v>12784</v>
      </c>
      <c r="B316" s="18">
        <v>66</v>
      </c>
      <c r="C316" s="18">
        <v>24503</v>
      </c>
      <c r="D316" s="18">
        <v>1073231.4000000004</v>
      </c>
      <c r="E316" s="18">
        <v>590.2700000000001</v>
      </c>
      <c r="F316" s="18">
        <v>321.08805934150001</v>
      </c>
    </row>
    <row r="317" spans="1:6">
      <c r="A317" s="17" t="s">
        <v>754</v>
      </c>
      <c r="B317" s="18">
        <v>58</v>
      </c>
      <c r="C317" s="18">
        <v>314698.75</v>
      </c>
      <c r="D317" s="18">
        <v>1883459.8358563262</v>
      </c>
      <c r="E317" s="18">
        <v>1035.2420648786331</v>
      </c>
      <c r="F317" s="18">
        <v>563.49121311840804</v>
      </c>
    </row>
    <row r="318" spans="1:6">
      <c r="A318" s="19" t="s">
        <v>13633</v>
      </c>
      <c r="B318" s="18">
        <v>2</v>
      </c>
      <c r="C318" s="18">
        <v>56745.75</v>
      </c>
      <c r="D318" s="18">
        <v>390162.90785632521</v>
      </c>
      <c r="E318" s="18">
        <v>214.44603887903313</v>
      </c>
      <c r="F318" s="18">
        <v>116.72846220360674</v>
      </c>
    </row>
    <row r="319" spans="1:6">
      <c r="A319" s="19" t="s">
        <v>13626</v>
      </c>
      <c r="B319" s="18">
        <v>4</v>
      </c>
      <c r="C319" s="18">
        <v>254000</v>
      </c>
      <c r="D319" s="18">
        <v>1289855.6880000001</v>
      </c>
      <c r="E319" s="18">
        <v>708.94602599960035</v>
      </c>
      <c r="F319" s="18">
        <v>385.89744922717995</v>
      </c>
    </row>
    <row r="320" spans="1:6">
      <c r="A320" s="19" t="s">
        <v>12785</v>
      </c>
      <c r="B320" s="18">
        <v>52</v>
      </c>
      <c r="C320" s="18">
        <v>3953</v>
      </c>
      <c r="D320" s="18">
        <v>203441.23999999993</v>
      </c>
      <c r="E320" s="18">
        <v>111.85</v>
      </c>
      <c r="F320" s="18">
        <v>60.865301687621475</v>
      </c>
    </row>
    <row r="321" spans="1:6">
      <c r="A321" s="17" t="s">
        <v>117</v>
      </c>
      <c r="B321" s="18">
        <v>159</v>
      </c>
      <c r="C321" s="18">
        <v>52346.25</v>
      </c>
      <c r="D321" s="18">
        <v>1845185.2429647341</v>
      </c>
      <c r="E321" s="18">
        <v>1014.825546223677</v>
      </c>
      <c r="F321" s="18">
        <v>552.04026716803071</v>
      </c>
    </row>
    <row r="322" spans="1:6">
      <c r="A322" s="19" t="s">
        <v>13633</v>
      </c>
      <c r="B322" s="18">
        <v>1</v>
      </c>
      <c r="C322" s="18">
        <v>25788.25</v>
      </c>
      <c r="D322" s="18">
        <v>177310.52296473095</v>
      </c>
      <c r="E322" s="18">
        <v>97.45554622367716</v>
      </c>
      <c r="F322" s="18">
        <v>53.047545682666325</v>
      </c>
    </row>
    <row r="323" spans="1:6">
      <c r="A323" s="19" t="s">
        <v>13611</v>
      </c>
      <c r="B323" s="18">
        <v>6</v>
      </c>
      <c r="C323" s="18">
        <v>3093</v>
      </c>
      <c r="D323" s="18">
        <v>487704.24</v>
      </c>
      <c r="E323" s="18">
        <v>268.24</v>
      </c>
      <c r="F323" s="18">
        <v>145.9107588114</v>
      </c>
    </row>
    <row r="324" spans="1:6">
      <c r="A324" s="19" t="s">
        <v>12785</v>
      </c>
      <c r="B324" s="18">
        <v>145</v>
      </c>
      <c r="C324" s="18">
        <v>19883</v>
      </c>
      <c r="D324" s="18">
        <v>1023278.8799999999</v>
      </c>
      <c r="E324" s="18">
        <v>562.83999999999946</v>
      </c>
      <c r="F324" s="18">
        <v>306.14332542296421</v>
      </c>
    </row>
    <row r="325" spans="1:6">
      <c r="A325" s="19" t="s">
        <v>12784</v>
      </c>
      <c r="B325" s="18">
        <v>7</v>
      </c>
      <c r="C325" s="18">
        <v>3582</v>
      </c>
      <c r="D325" s="18">
        <v>156891.59999999998</v>
      </c>
      <c r="E325" s="18">
        <v>86.29</v>
      </c>
      <c r="F325" s="18">
        <v>46.938637251000003</v>
      </c>
    </row>
    <row r="326" spans="1:6">
      <c r="A326" s="17" t="s">
        <v>2440</v>
      </c>
      <c r="B326" s="18">
        <v>36</v>
      </c>
      <c r="C326" s="18">
        <v>251249.25</v>
      </c>
      <c r="D326" s="18">
        <v>1808212.1540991163</v>
      </c>
      <c r="E326" s="18">
        <v>993.87808057133293</v>
      </c>
      <c r="F326" s="18">
        <v>540.97870360240859</v>
      </c>
    </row>
    <row r="327" spans="1:6">
      <c r="A327" s="19" t="s">
        <v>13633</v>
      </c>
      <c r="B327" s="18">
        <v>2</v>
      </c>
      <c r="C327" s="18">
        <v>249275.25</v>
      </c>
      <c r="D327" s="18">
        <v>1713924.9440991164</v>
      </c>
      <c r="E327" s="18">
        <v>942.02808057133279</v>
      </c>
      <c r="F327" s="18">
        <v>512.76997128277662</v>
      </c>
    </row>
    <row r="328" spans="1:6">
      <c r="A328" s="19" t="s">
        <v>12785</v>
      </c>
      <c r="B328" s="18">
        <v>32</v>
      </c>
      <c r="C328" s="18">
        <v>1021</v>
      </c>
      <c r="D328" s="18">
        <v>52545.810000000027</v>
      </c>
      <c r="E328" s="18">
        <v>28.900000000000009</v>
      </c>
      <c r="F328" s="18">
        <v>15.720591253132534</v>
      </c>
    </row>
    <row r="329" spans="1:6">
      <c r="A329" s="19" t="s">
        <v>12784</v>
      </c>
      <c r="B329" s="18">
        <v>2</v>
      </c>
      <c r="C329" s="18">
        <v>953</v>
      </c>
      <c r="D329" s="18">
        <v>41741.4</v>
      </c>
      <c r="E329" s="18">
        <v>22.95</v>
      </c>
      <c r="F329" s="18">
        <v>12.488141066499999</v>
      </c>
    </row>
    <row r="330" spans="1:6">
      <c r="A330" s="17" t="s">
        <v>409</v>
      </c>
      <c r="B330" s="18">
        <v>75</v>
      </c>
      <c r="C330" s="18">
        <v>103069.5</v>
      </c>
      <c r="D330" s="18">
        <v>1593023.8999316082</v>
      </c>
      <c r="E330" s="18">
        <v>875.85897473366936</v>
      </c>
      <c r="F330" s="18">
        <v>476.59894456467424</v>
      </c>
    </row>
    <row r="331" spans="1:6">
      <c r="A331" s="19" t="s">
        <v>13633</v>
      </c>
      <c r="B331" s="18">
        <v>2</v>
      </c>
      <c r="C331" s="18">
        <v>94549.5</v>
      </c>
      <c r="D331" s="18">
        <v>650087.58993160934</v>
      </c>
      <c r="E331" s="18">
        <v>357.3089747336698</v>
      </c>
      <c r="F331" s="18">
        <v>194.49241109897952</v>
      </c>
    </row>
    <row r="332" spans="1:6">
      <c r="A332" s="19" t="s">
        <v>13611</v>
      </c>
      <c r="B332" s="18">
        <v>8</v>
      </c>
      <c r="C332" s="18">
        <v>4755</v>
      </c>
      <c r="D332" s="18">
        <v>749768.39999999991</v>
      </c>
      <c r="E332" s="18">
        <v>412.38000000000005</v>
      </c>
      <c r="F332" s="18">
        <v>224.31479409900004</v>
      </c>
    </row>
    <row r="333" spans="1:6">
      <c r="A333" s="19" t="s">
        <v>12785</v>
      </c>
      <c r="B333" s="18">
        <v>64</v>
      </c>
      <c r="C333" s="18">
        <v>3687</v>
      </c>
      <c r="D333" s="18">
        <v>189751.50999999992</v>
      </c>
      <c r="E333" s="18">
        <v>104.29</v>
      </c>
      <c r="F333" s="18">
        <v>56.76962498769533</v>
      </c>
    </row>
    <row r="334" spans="1:6">
      <c r="A334" s="19" t="s">
        <v>12784</v>
      </c>
      <c r="B334" s="18">
        <v>1</v>
      </c>
      <c r="C334" s="18">
        <v>78</v>
      </c>
      <c r="D334" s="18">
        <v>3416.4</v>
      </c>
      <c r="E334" s="18">
        <v>1.88</v>
      </c>
      <c r="F334" s="18">
        <v>1.022114379</v>
      </c>
    </row>
    <row r="335" spans="1:6">
      <c r="A335" s="17" t="s">
        <v>559</v>
      </c>
      <c r="B335" s="18">
        <v>128</v>
      </c>
      <c r="C335" s="18">
        <v>79933</v>
      </c>
      <c r="D335" s="18">
        <v>1589009.4641560209</v>
      </c>
      <c r="E335" s="18">
        <v>873.83460822814197</v>
      </c>
      <c r="F335" s="18">
        <v>475.39791057281121</v>
      </c>
    </row>
    <row r="336" spans="1:6">
      <c r="A336" s="19" t="s">
        <v>13633</v>
      </c>
      <c r="B336" s="18">
        <v>1</v>
      </c>
      <c r="C336" s="18">
        <v>27305</v>
      </c>
      <c r="D336" s="18">
        <v>187739.13815601982</v>
      </c>
      <c r="E336" s="18">
        <v>103.1874473699264</v>
      </c>
      <c r="F336" s="18">
        <v>56.167566037447436</v>
      </c>
    </row>
    <row r="337" spans="1:6">
      <c r="A337" s="19" t="s">
        <v>13611</v>
      </c>
      <c r="B337" s="18">
        <v>4</v>
      </c>
      <c r="C337" s="18">
        <v>2883</v>
      </c>
      <c r="D337" s="18">
        <v>454591.44</v>
      </c>
      <c r="E337" s="18">
        <v>250.02</v>
      </c>
      <c r="F337" s="18">
        <v>136.0041117534</v>
      </c>
    </row>
    <row r="338" spans="1:6">
      <c r="A338" s="19" t="s">
        <v>13626</v>
      </c>
      <c r="B338" s="18">
        <v>1</v>
      </c>
      <c r="C338" s="18">
        <v>33000</v>
      </c>
      <c r="D338" s="18">
        <v>167579.67599999998</v>
      </c>
      <c r="E338" s="18">
        <v>92.107160858215792</v>
      </c>
      <c r="F338" s="18">
        <v>50.136282773609992</v>
      </c>
    </row>
    <row r="339" spans="1:6">
      <c r="A339" s="19" t="s">
        <v>12785</v>
      </c>
      <c r="B339" s="18">
        <v>79</v>
      </c>
      <c r="C339" s="18">
        <v>5958</v>
      </c>
      <c r="D339" s="18">
        <v>306628.60999999993</v>
      </c>
      <c r="E339" s="18">
        <v>168.66</v>
      </c>
      <c r="F339" s="18">
        <v>91.736773004854001</v>
      </c>
    </row>
    <row r="340" spans="1:6">
      <c r="A340" s="19" t="s">
        <v>12784</v>
      </c>
      <c r="B340" s="18">
        <v>43</v>
      </c>
      <c r="C340" s="18">
        <v>10787</v>
      </c>
      <c r="D340" s="18">
        <v>472470.6</v>
      </c>
      <c r="E340" s="18">
        <v>259.86</v>
      </c>
      <c r="F340" s="18">
        <v>141.35317700349995</v>
      </c>
    </row>
    <row r="341" spans="1:6">
      <c r="A341" s="17" t="s">
        <v>728</v>
      </c>
      <c r="B341" s="18">
        <v>39</v>
      </c>
      <c r="C341" s="18">
        <v>291991</v>
      </c>
      <c r="D341" s="18">
        <v>1574937.4500000009</v>
      </c>
      <c r="E341" s="18">
        <v>865.67656511765358</v>
      </c>
      <c r="F341" s="18">
        <v>471.18786256603238</v>
      </c>
    </row>
    <row r="342" spans="1:6">
      <c r="A342" s="19" t="s">
        <v>13626</v>
      </c>
      <c r="B342" s="18">
        <v>8</v>
      </c>
      <c r="C342" s="18">
        <v>290000</v>
      </c>
      <c r="D342" s="18">
        <v>1472669.8799999997</v>
      </c>
      <c r="E342" s="18">
        <v>809.42656511765392</v>
      </c>
      <c r="F342" s="18">
        <v>440.59157588929992</v>
      </c>
    </row>
    <row r="343" spans="1:6">
      <c r="A343" s="19" t="s">
        <v>12785</v>
      </c>
      <c r="B343" s="18">
        <v>30</v>
      </c>
      <c r="C343" s="18">
        <v>1965</v>
      </c>
      <c r="D343" s="18">
        <v>101128.76999999996</v>
      </c>
      <c r="E343" s="18">
        <v>55.620000000000019</v>
      </c>
      <c r="F343" s="18">
        <v>30.255581883732528</v>
      </c>
    </row>
    <row r="344" spans="1:6">
      <c r="A344" s="19" t="s">
        <v>12784</v>
      </c>
      <c r="B344" s="18">
        <v>1</v>
      </c>
      <c r="C344" s="18">
        <v>26</v>
      </c>
      <c r="D344" s="18">
        <v>1138.8</v>
      </c>
      <c r="E344" s="18">
        <v>0.63</v>
      </c>
      <c r="F344" s="18">
        <v>0.34070479300000001</v>
      </c>
    </row>
    <row r="345" spans="1:6">
      <c r="A345" s="17" t="s">
        <v>569</v>
      </c>
      <c r="B345" s="18">
        <v>80</v>
      </c>
      <c r="C345" s="18">
        <v>21743</v>
      </c>
      <c r="D345" s="18">
        <v>1523261.1499999997</v>
      </c>
      <c r="E345" s="18">
        <v>837.78000000000009</v>
      </c>
      <c r="F345" s="18">
        <v>455.72741025262712</v>
      </c>
    </row>
    <row r="346" spans="1:6">
      <c r="A346" s="19" t="s">
        <v>13611</v>
      </c>
      <c r="B346" s="18">
        <v>7</v>
      </c>
      <c r="C346" s="18">
        <v>4825</v>
      </c>
      <c r="D346" s="18">
        <v>760806</v>
      </c>
      <c r="E346" s="18">
        <v>418.43</v>
      </c>
      <c r="F346" s="18">
        <v>227.61700978499996</v>
      </c>
    </row>
    <row r="347" spans="1:6">
      <c r="A347" s="19" t="s">
        <v>12785</v>
      </c>
      <c r="B347" s="18">
        <v>28</v>
      </c>
      <c r="C347" s="18">
        <v>2798</v>
      </c>
      <c r="D347" s="18">
        <v>143999.15000000002</v>
      </c>
      <c r="E347" s="18">
        <v>79.190000000000012</v>
      </c>
      <c r="F347" s="18">
        <v>43.081489807627271</v>
      </c>
    </row>
    <row r="348" spans="1:6">
      <c r="A348" s="19" t="s">
        <v>12784</v>
      </c>
      <c r="B348" s="18">
        <v>45</v>
      </c>
      <c r="C348" s="18">
        <v>14120</v>
      </c>
      <c r="D348" s="18">
        <v>618456.00000000012</v>
      </c>
      <c r="E348" s="18">
        <v>340.15999999999991</v>
      </c>
      <c r="F348" s="18">
        <v>185.02891065999998</v>
      </c>
    </row>
    <row r="349" spans="1:6">
      <c r="A349" s="17" t="s">
        <v>114</v>
      </c>
      <c r="B349" s="18">
        <v>158</v>
      </c>
      <c r="C349" s="18">
        <v>19149</v>
      </c>
      <c r="D349" s="18">
        <v>1510267.8904629922</v>
      </c>
      <c r="E349" s="18">
        <v>830.60186034175695</v>
      </c>
      <c r="F349" s="18">
        <v>451.84010273510694</v>
      </c>
    </row>
    <row r="350" spans="1:6">
      <c r="A350" s="19" t="s">
        <v>13633</v>
      </c>
      <c r="B350" s="18">
        <v>1</v>
      </c>
      <c r="C350" s="18">
        <v>64</v>
      </c>
      <c r="D350" s="18">
        <v>440.04046299158637</v>
      </c>
      <c r="E350" s="18">
        <v>0.24186034175701476</v>
      </c>
      <c r="F350" s="18">
        <v>0.13165076822547647</v>
      </c>
    </row>
    <row r="351" spans="1:6">
      <c r="A351" s="19" t="s">
        <v>13611</v>
      </c>
      <c r="B351" s="18">
        <v>9</v>
      </c>
      <c r="C351" s="18">
        <v>5112</v>
      </c>
      <c r="D351" s="18">
        <v>806060.16</v>
      </c>
      <c r="E351" s="18">
        <v>443.33</v>
      </c>
      <c r="F351" s="18">
        <v>241.15609409760003</v>
      </c>
    </row>
    <row r="352" spans="1:6">
      <c r="A352" s="19" t="s">
        <v>12785</v>
      </c>
      <c r="B352" s="18">
        <v>141</v>
      </c>
      <c r="C352" s="18">
        <v>11970</v>
      </c>
      <c r="D352" s="18">
        <v>616036.29000000015</v>
      </c>
      <c r="E352" s="18">
        <v>338.78999999999957</v>
      </c>
      <c r="F352" s="18">
        <v>184.30498477778198</v>
      </c>
    </row>
    <row r="353" spans="1:6">
      <c r="A353" s="19" t="s">
        <v>12784</v>
      </c>
      <c r="B353" s="18">
        <v>7</v>
      </c>
      <c r="C353" s="18">
        <v>2003</v>
      </c>
      <c r="D353" s="18">
        <v>87731.4</v>
      </c>
      <c r="E353" s="18">
        <v>48.239999999999995</v>
      </c>
      <c r="F353" s="18">
        <v>26.247373091499998</v>
      </c>
    </row>
    <row r="354" spans="1:6">
      <c r="A354" s="17" t="s">
        <v>433</v>
      </c>
      <c r="B354" s="18">
        <v>174</v>
      </c>
      <c r="C354" s="18">
        <v>25939.5</v>
      </c>
      <c r="D354" s="18">
        <v>1491937.1972486267</v>
      </c>
      <c r="E354" s="18">
        <v>820.49368718148651</v>
      </c>
      <c r="F354" s="18">
        <v>446.35594832946373</v>
      </c>
    </row>
    <row r="355" spans="1:6">
      <c r="A355" s="19" t="s">
        <v>13633</v>
      </c>
      <c r="B355" s="18">
        <v>2</v>
      </c>
      <c r="C355" s="18">
        <v>2427.5</v>
      </c>
      <c r="D355" s="18">
        <v>16690.597248626185</v>
      </c>
      <c r="E355" s="18">
        <v>9.1736871814867698</v>
      </c>
      <c r="F355" s="18">
        <v>4.993472497927252</v>
      </c>
    </row>
    <row r="356" spans="1:6">
      <c r="A356" s="19" t="s">
        <v>13611</v>
      </c>
      <c r="B356" s="18">
        <v>1</v>
      </c>
      <c r="C356" s="18">
        <v>3556</v>
      </c>
      <c r="D356" s="18">
        <v>560710.07999999996</v>
      </c>
      <c r="E356" s="18">
        <v>308.39</v>
      </c>
      <c r="F356" s="18">
        <v>167.7525568488</v>
      </c>
    </row>
    <row r="357" spans="1:6">
      <c r="A357" s="19" t="s">
        <v>12785</v>
      </c>
      <c r="B357" s="18">
        <v>123</v>
      </c>
      <c r="C357" s="18">
        <v>5279</v>
      </c>
      <c r="D357" s="18">
        <v>271683.92000000027</v>
      </c>
      <c r="E357" s="18">
        <v>149.36999999999989</v>
      </c>
      <c r="F357" s="18">
        <v>81.282063334236511</v>
      </c>
    </row>
    <row r="358" spans="1:6">
      <c r="A358" s="19" t="s">
        <v>12784</v>
      </c>
      <c r="B358" s="18">
        <v>48</v>
      </c>
      <c r="C358" s="18">
        <v>14677</v>
      </c>
      <c r="D358" s="18">
        <v>642852.6</v>
      </c>
      <c r="E358" s="18">
        <v>353.55999999999977</v>
      </c>
      <c r="F358" s="18">
        <v>192.32785564849999</v>
      </c>
    </row>
    <row r="359" spans="1:6">
      <c r="A359" s="17" t="s">
        <v>306</v>
      </c>
      <c r="B359" s="18">
        <v>80</v>
      </c>
      <c r="C359" s="18">
        <v>65104.5</v>
      </c>
      <c r="D359" s="18">
        <v>1446328.2250536589</v>
      </c>
      <c r="E359" s="18">
        <v>795.34881656475352</v>
      </c>
      <c r="F359" s="18">
        <v>432.71071173776278</v>
      </c>
    </row>
    <row r="360" spans="1:6">
      <c r="A360" s="19" t="s">
        <v>13633</v>
      </c>
      <c r="B360" s="18">
        <v>2</v>
      </c>
      <c r="C360" s="18">
        <v>41758.5</v>
      </c>
      <c r="D360" s="18">
        <v>287116.08865365881</v>
      </c>
      <c r="E360" s="18">
        <v>157.80820439469224</v>
      </c>
      <c r="F360" s="18">
        <v>85.899040702243127</v>
      </c>
    </row>
    <row r="361" spans="1:6">
      <c r="A361" s="19" t="s">
        <v>13611</v>
      </c>
      <c r="B361" s="18">
        <v>2</v>
      </c>
      <c r="C361" s="18">
        <v>4623</v>
      </c>
      <c r="D361" s="18">
        <v>728954.64</v>
      </c>
      <c r="E361" s="18">
        <v>400.92</v>
      </c>
      <c r="F361" s="18">
        <v>218.0877588054</v>
      </c>
    </row>
    <row r="362" spans="1:6">
      <c r="A362" s="19" t="s">
        <v>13626</v>
      </c>
      <c r="B362" s="18">
        <v>3</v>
      </c>
      <c r="C362" s="18">
        <v>11200</v>
      </c>
      <c r="D362" s="18">
        <v>56875.526399999995</v>
      </c>
      <c r="E362" s="18">
        <v>31.260612170061119</v>
      </c>
      <c r="F362" s="18">
        <v>17.015950517103995</v>
      </c>
    </row>
    <row r="363" spans="1:6">
      <c r="A363" s="19" t="s">
        <v>12785</v>
      </c>
      <c r="B363" s="18">
        <v>64</v>
      </c>
      <c r="C363" s="18">
        <v>5724</v>
      </c>
      <c r="D363" s="18">
        <v>294585.77</v>
      </c>
      <c r="E363" s="18">
        <v>162.01999999999995</v>
      </c>
      <c r="F363" s="18">
        <v>88.133810843515647</v>
      </c>
    </row>
    <row r="364" spans="1:6">
      <c r="A364" s="19" t="s">
        <v>12784</v>
      </c>
      <c r="B364" s="18">
        <v>9</v>
      </c>
      <c r="C364" s="18">
        <v>1799</v>
      </c>
      <c r="D364" s="18">
        <v>78796.199999999983</v>
      </c>
      <c r="E364" s="18">
        <v>43.339999999999996</v>
      </c>
      <c r="F364" s="18">
        <v>23.574150869499999</v>
      </c>
    </row>
    <row r="365" spans="1:6">
      <c r="A365" s="17" t="s">
        <v>95</v>
      </c>
      <c r="B365" s="18">
        <v>82</v>
      </c>
      <c r="C365" s="18">
        <v>61399</v>
      </c>
      <c r="D365" s="18">
        <v>1394423.7891626318</v>
      </c>
      <c r="E365" s="18">
        <v>766.7822432082462</v>
      </c>
      <c r="F365" s="18">
        <v>417.18200600713891</v>
      </c>
    </row>
    <row r="366" spans="1:6">
      <c r="A366" s="19" t="s">
        <v>13633</v>
      </c>
      <c r="B366" s="18">
        <v>1</v>
      </c>
      <c r="C366" s="18">
        <v>42736</v>
      </c>
      <c r="D366" s="18">
        <v>293837.01916263177</v>
      </c>
      <c r="E366" s="18">
        <v>161.5022432082466</v>
      </c>
      <c r="F366" s="18">
        <v>87.909800482561906</v>
      </c>
    </row>
    <row r="367" spans="1:6">
      <c r="A367" s="19" t="s">
        <v>13611</v>
      </c>
      <c r="B367" s="18">
        <v>9</v>
      </c>
      <c r="C367" s="18">
        <v>2007</v>
      </c>
      <c r="D367" s="18">
        <v>316463.75999999995</v>
      </c>
      <c r="E367" s="18">
        <v>174.05999999999997</v>
      </c>
      <c r="F367" s="18">
        <v>94.679241168600001</v>
      </c>
    </row>
    <row r="368" spans="1:6">
      <c r="A368" s="19" t="s">
        <v>12785</v>
      </c>
      <c r="B368" s="18">
        <v>51</v>
      </c>
      <c r="C368" s="18">
        <v>7122</v>
      </c>
      <c r="D368" s="18">
        <v>366533.80999999994</v>
      </c>
      <c r="E368" s="18">
        <v>201.57000000000005</v>
      </c>
      <c r="F368" s="18">
        <v>109.65913756897731</v>
      </c>
    </row>
    <row r="369" spans="1:6">
      <c r="A369" s="19" t="s">
        <v>12784</v>
      </c>
      <c r="B369" s="18">
        <v>21</v>
      </c>
      <c r="C369" s="18">
        <v>9534</v>
      </c>
      <c r="D369" s="18">
        <v>417589.2</v>
      </c>
      <c r="E369" s="18">
        <v>229.64999999999998</v>
      </c>
      <c r="F369" s="18">
        <v>124.93382678699999</v>
      </c>
    </row>
    <row r="370" spans="1:6">
      <c r="A370" s="17" t="s">
        <v>13629</v>
      </c>
      <c r="B370" s="18">
        <v>3</v>
      </c>
      <c r="C370" s="18">
        <v>201374.75</v>
      </c>
      <c r="D370" s="18">
        <v>1384578.7222627338</v>
      </c>
      <c r="E370" s="18">
        <v>761.00884150364709</v>
      </c>
      <c r="F370" s="18">
        <v>414.23657091739477</v>
      </c>
    </row>
    <row r="371" spans="1:6">
      <c r="A371" s="19" t="s">
        <v>13633</v>
      </c>
      <c r="B371" s="18">
        <v>3</v>
      </c>
      <c r="C371" s="18">
        <v>201374.75</v>
      </c>
      <c r="D371" s="18">
        <v>1384578.7222627338</v>
      </c>
      <c r="E371" s="18">
        <v>761.00884150364709</v>
      </c>
      <c r="F371" s="18">
        <v>414.23657091739477</v>
      </c>
    </row>
    <row r="372" spans="1:6">
      <c r="A372" s="17" t="s">
        <v>13619</v>
      </c>
      <c r="B372" s="18">
        <v>10</v>
      </c>
      <c r="C372" s="18">
        <v>272000</v>
      </c>
      <c r="D372" s="18">
        <v>1381262.784</v>
      </c>
      <c r="E372" s="18">
        <v>759.18629555862731</v>
      </c>
      <c r="F372" s="18">
        <v>413.24451255823993</v>
      </c>
    </row>
    <row r="373" spans="1:6">
      <c r="A373" s="19" t="s">
        <v>13626</v>
      </c>
      <c r="B373" s="18">
        <v>10</v>
      </c>
      <c r="C373" s="18">
        <v>272000</v>
      </c>
      <c r="D373" s="18">
        <v>1381262.784</v>
      </c>
      <c r="E373" s="18">
        <v>759.18629555862731</v>
      </c>
      <c r="F373" s="18">
        <v>413.24451255823993</v>
      </c>
    </row>
    <row r="374" spans="1:6">
      <c r="A374" s="17" t="s">
        <v>272</v>
      </c>
      <c r="B374" s="18">
        <v>155</v>
      </c>
      <c r="C374" s="18">
        <v>58064</v>
      </c>
      <c r="D374" s="18">
        <v>1375575.6844820541</v>
      </c>
      <c r="E374" s="18">
        <v>756.43050659722985</v>
      </c>
      <c r="F374" s="18">
        <v>411.54305307103255</v>
      </c>
    </row>
    <row r="375" spans="1:6">
      <c r="A375" s="19" t="s">
        <v>13633</v>
      </c>
      <c r="B375" s="18">
        <v>1</v>
      </c>
      <c r="C375" s="18">
        <v>38806</v>
      </c>
      <c r="D375" s="18">
        <v>266815.7844820547</v>
      </c>
      <c r="E375" s="18">
        <v>146.65050659722993</v>
      </c>
      <c r="F375" s="18">
        <v>79.825620496216246</v>
      </c>
    </row>
    <row r="376" spans="1:6">
      <c r="A376" s="19" t="s">
        <v>13611</v>
      </c>
      <c r="B376" s="18">
        <v>3</v>
      </c>
      <c r="C376" s="18">
        <v>1865</v>
      </c>
      <c r="D376" s="18">
        <v>294073.2</v>
      </c>
      <c r="E376" s="18">
        <v>161.74</v>
      </c>
      <c r="F376" s="18">
        <v>87.98046077699999</v>
      </c>
    </row>
    <row r="377" spans="1:6">
      <c r="A377" s="19" t="s">
        <v>12785</v>
      </c>
      <c r="B377" s="18">
        <v>106</v>
      </c>
      <c r="C377" s="18">
        <v>6898</v>
      </c>
      <c r="D377" s="18">
        <v>355005.70000000036</v>
      </c>
      <c r="E377" s="18">
        <v>195.23</v>
      </c>
      <c r="F377" s="18">
        <v>106.21017170031627</v>
      </c>
    </row>
    <row r="378" spans="1:6">
      <c r="A378" s="19" t="s">
        <v>12784</v>
      </c>
      <c r="B378" s="18">
        <v>45</v>
      </c>
      <c r="C378" s="18">
        <v>10495</v>
      </c>
      <c r="D378" s="18">
        <v>459681.00000000006</v>
      </c>
      <c r="E378" s="18">
        <v>252.80999999999989</v>
      </c>
      <c r="F378" s="18">
        <v>137.52680009749992</v>
      </c>
    </row>
    <row r="379" spans="1:6">
      <c r="A379" s="17" t="s">
        <v>81</v>
      </c>
      <c r="B379" s="18">
        <v>115</v>
      </c>
      <c r="C379" s="18">
        <v>25665</v>
      </c>
      <c r="D379" s="18">
        <v>1363655.0700000005</v>
      </c>
      <c r="E379" s="18">
        <v>749.99999999999966</v>
      </c>
      <c r="F379" s="18">
        <v>407.97665819085921</v>
      </c>
    </row>
    <row r="380" spans="1:6">
      <c r="A380" s="19" t="s">
        <v>13611</v>
      </c>
      <c r="B380" s="18">
        <v>2</v>
      </c>
      <c r="C380" s="18">
        <v>1081</v>
      </c>
      <c r="D380" s="18">
        <v>170452.08000000002</v>
      </c>
      <c r="E380" s="18">
        <v>93.75</v>
      </c>
      <c r="F380" s="18">
        <v>50.995645093799993</v>
      </c>
    </row>
    <row r="381" spans="1:6">
      <c r="A381" s="19" t="s">
        <v>12785</v>
      </c>
      <c r="B381" s="18">
        <v>70</v>
      </c>
      <c r="C381" s="18">
        <v>15189</v>
      </c>
      <c r="D381" s="18">
        <v>781701.99</v>
      </c>
      <c r="E381" s="18">
        <v>429.91999999999985</v>
      </c>
      <c r="F381" s="18">
        <v>233.86864654955932</v>
      </c>
    </row>
    <row r="382" spans="1:6">
      <c r="A382" s="19" t="s">
        <v>12784</v>
      </c>
      <c r="B382" s="18">
        <v>43</v>
      </c>
      <c r="C382" s="18">
        <v>9395</v>
      </c>
      <c r="D382" s="18">
        <v>411500.99999999988</v>
      </c>
      <c r="E382" s="18">
        <v>226.32999999999996</v>
      </c>
      <c r="F382" s="18">
        <v>123.11236654750005</v>
      </c>
    </row>
    <row r="383" spans="1:6">
      <c r="A383" s="17" t="s">
        <v>130</v>
      </c>
      <c r="B383" s="18">
        <v>201</v>
      </c>
      <c r="C383" s="18">
        <v>33920</v>
      </c>
      <c r="D383" s="18">
        <v>1310184.3827140653</v>
      </c>
      <c r="E383" s="18">
        <v>720.51253343684141</v>
      </c>
      <c r="F383" s="18">
        <v>391.9793632810219</v>
      </c>
    </row>
    <row r="384" spans="1:6">
      <c r="A384" s="19" t="s">
        <v>13633</v>
      </c>
      <c r="B384" s="18">
        <v>1</v>
      </c>
      <c r="C384" s="18">
        <v>12816</v>
      </c>
      <c r="D384" s="18">
        <v>88118.102714065186</v>
      </c>
      <c r="E384" s="18">
        <v>48.432533436842213</v>
      </c>
      <c r="F384" s="18">
        <v>26.363066337151665</v>
      </c>
    </row>
    <row r="385" spans="1:6">
      <c r="A385" s="19" t="s">
        <v>13611</v>
      </c>
      <c r="B385" s="18">
        <v>1</v>
      </c>
      <c r="C385" s="18">
        <v>1433</v>
      </c>
      <c r="D385" s="18">
        <v>225955.44</v>
      </c>
      <c r="E385" s="18">
        <v>124.28</v>
      </c>
      <c r="F385" s="18">
        <v>67.601072543399994</v>
      </c>
    </row>
    <row r="386" spans="1:6">
      <c r="A386" s="19" t="s">
        <v>12785</v>
      </c>
      <c r="B386" s="18">
        <v>195</v>
      </c>
      <c r="C386" s="18">
        <v>17550</v>
      </c>
      <c r="D386" s="18">
        <v>903211.04000000074</v>
      </c>
      <c r="E386" s="18">
        <v>496.69999999999953</v>
      </c>
      <c r="F386" s="18">
        <v>270.22157570997052</v>
      </c>
    </row>
    <row r="387" spans="1:6">
      <c r="A387" s="19" t="s">
        <v>12784</v>
      </c>
      <c r="B387" s="18">
        <v>4</v>
      </c>
      <c r="C387" s="18">
        <v>2121</v>
      </c>
      <c r="D387" s="18">
        <v>92899.800000000017</v>
      </c>
      <c r="E387" s="18">
        <v>51.1</v>
      </c>
      <c r="F387" s="18">
        <v>27.793648690500003</v>
      </c>
    </row>
    <row r="388" spans="1:6">
      <c r="A388" s="17" t="s">
        <v>24</v>
      </c>
      <c r="B388" s="18">
        <v>108</v>
      </c>
      <c r="C388" s="18">
        <v>22415</v>
      </c>
      <c r="D388" s="18">
        <v>1265122.6800000011</v>
      </c>
      <c r="E388" s="18">
        <v>695.82999999999936</v>
      </c>
      <c r="F388" s="18">
        <v>378.49785810414909</v>
      </c>
    </row>
    <row r="389" spans="1:6">
      <c r="A389" s="19" t="s">
        <v>13611</v>
      </c>
      <c r="B389" s="18">
        <v>3</v>
      </c>
      <c r="C389" s="18">
        <v>1112</v>
      </c>
      <c r="D389" s="18">
        <v>175340.16</v>
      </c>
      <c r="E389" s="18">
        <v>96.44</v>
      </c>
      <c r="F389" s="18">
        <v>52.458054897599993</v>
      </c>
    </row>
    <row r="390" spans="1:6">
      <c r="A390" s="19" t="s">
        <v>12785</v>
      </c>
      <c r="B390" s="18">
        <v>103</v>
      </c>
      <c r="C390" s="18">
        <v>20445</v>
      </c>
      <c r="D390" s="18">
        <v>1052202.1199999994</v>
      </c>
      <c r="E390" s="18">
        <v>578.71999999999923</v>
      </c>
      <c r="F390" s="18">
        <v>314.79654503754915</v>
      </c>
    </row>
    <row r="391" spans="1:6">
      <c r="A391" s="19" t="s">
        <v>12784</v>
      </c>
      <c r="B391" s="18">
        <v>2</v>
      </c>
      <c r="C391" s="18">
        <v>858</v>
      </c>
      <c r="D391" s="18">
        <v>37580.400000000001</v>
      </c>
      <c r="E391" s="18">
        <v>20.67</v>
      </c>
      <c r="F391" s="18">
        <v>11.243258168999997</v>
      </c>
    </row>
    <row r="392" spans="1:6">
      <c r="A392" s="17" t="s">
        <v>1620</v>
      </c>
      <c r="B392" s="18">
        <v>108</v>
      </c>
      <c r="C392" s="18">
        <v>19984</v>
      </c>
      <c r="D392" s="18">
        <v>1247600.3399999999</v>
      </c>
      <c r="E392" s="18">
        <v>686.14999999999964</v>
      </c>
      <c r="F392" s="18">
        <v>373.25554582580759</v>
      </c>
    </row>
    <row r="393" spans="1:6">
      <c r="A393" s="19" t="s">
        <v>13611</v>
      </c>
      <c r="B393" s="18">
        <v>7</v>
      </c>
      <c r="C393" s="18">
        <v>3153</v>
      </c>
      <c r="D393" s="18">
        <v>497165.04</v>
      </c>
      <c r="E393" s="18">
        <v>273.43</v>
      </c>
      <c r="F393" s="18">
        <v>148.7412293994</v>
      </c>
    </row>
    <row r="394" spans="1:6">
      <c r="A394" s="19" t="s">
        <v>12785</v>
      </c>
      <c r="B394" s="18">
        <v>49</v>
      </c>
      <c r="C394" s="18">
        <v>1727</v>
      </c>
      <c r="D394" s="18">
        <v>88880.099999999904</v>
      </c>
      <c r="E394" s="18">
        <v>48.85</v>
      </c>
      <c r="F394" s="18">
        <v>26.591039754407522</v>
      </c>
    </row>
    <row r="395" spans="1:6">
      <c r="A395" s="19" t="s">
        <v>12784</v>
      </c>
      <c r="B395" s="18">
        <v>52</v>
      </c>
      <c r="C395" s="18">
        <v>15104</v>
      </c>
      <c r="D395" s="18">
        <v>661555.19999999995</v>
      </c>
      <c r="E395" s="18">
        <v>363.87</v>
      </c>
      <c r="F395" s="18">
        <v>197.92327667199993</v>
      </c>
    </row>
    <row r="396" spans="1:6">
      <c r="A396" s="17" t="s">
        <v>612</v>
      </c>
      <c r="B396" s="18">
        <v>98</v>
      </c>
      <c r="C396" s="18">
        <v>23402</v>
      </c>
      <c r="D396" s="18">
        <v>1227281.8654914135</v>
      </c>
      <c r="E396" s="18">
        <v>674.95934384823784</v>
      </c>
      <c r="F396" s="18">
        <v>367.1766894405564</v>
      </c>
    </row>
    <row r="397" spans="1:6">
      <c r="A397" s="19" t="s">
        <v>13633</v>
      </c>
      <c r="B397" s="18">
        <v>1</v>
      </c>
      <c r="C397" s="18">
        <v>8621</v>
      </c>
      <c r="D397" s="18">
        <v>59274.82549141354</v>
      </c>
      <c r="E397" s="18">
        <v>32.579343848237883</v>
      </c>
      <c r="F397" s="18">
        <v>17.733769888622387</v>
      </c>
    </row>
    <row r="398" spans="1:6">
      <c r="A398" s="19" t="s">
        <v>13611</v>
      </c>
      <c r="B398" s="18">
        <v>6</v>
      </c>
      <c r="C398" s="18">
        <v>4228</v>
      </c>
      <c r="D398" s="18">
        <v>666671.04</v>
      </c>
      <c r="E398" s="18">
        <v>366.67</v>
      </c>
      <c r="F398" s="18">
        <v>199.45382743439998</v>
      </c>
    </row>
    <row r="399" spans="1:6">
      <c r="A399" s="19" t="s">
        <v>12785</v>
      </c>
      <c r="B399" s="18">
        <v>75</v>
      </c>
      <c r="C399" s="18">
        <v>5103</v>
      </c>
      <c r="D399" s="18">
        <v>262626.00000000006</v>
      </c>
      <c r="E399" s="18">
        <v>144.41999999999996</v>
      </c>
      <c r="F399" s="18">
        <v>78.572125892534231</v>
      </c>
    </row>
    <row r="400" spans="1:6">
      <c r="A400" s="19" t="s">
        <v>12784</v>
      </c>
      <c r="B400" s="18">
        <v>16</v>
      </c>
      <c r="C400" s="18">
        <v>5450</v>
      </c>
      <c r="D400" s="18">
        <v>238710.00000000003</v>
      </c>
      <c r="E400" s="18">
        <v>131.29000000000002</v>
      </c>
      <c r="F400" s="18">
        <v>71.416966224999996</v>
      </c>
    </row>
    <row r="401" spans="1:6">
      <c r="A401" s="17" t="s">
        <v>152</v>
      </c>
      <c r="B401" s="18">
        <v>79</v>
      </c>
      <c r="C401" s="18">
        <v>183305</v>
      </c>
      <c r="D401" s="18">
        <v>1212788.542019577</v>
      </c>
      <c r="E401" s="18">
        <v>666.64554721528498</v>
      </c>
      <c r="F401" s="18">
        <v>362.84059462728425</v>
      </c>
    </row>
    <row r="402" spans="1:6">
      <c r="A402" s="19" t="s">
        <v>13633</v>
      </c>
      <c r="B402" s="18">
        <v>1</v>
      </c>
      <c r="C402" s="18">
        <v>12720</v>
      </c>
      <c r="D402" s="18">
        <v>87458.042019577784</v>
      </c>
      <c r="E402" s="18">
        <v>48.069742924206679</v>
      </c>
      <c r="F402" s="18">
        <v>26.165590184813446</v>
      </c>
    </row>
    <row r="403" spans="1:6">
      <c r="A403" s="19" t="s">
        <v>13626</v>
      </c>
      <c r="B403" s="18">
        <v>5</v>
      </c>
      <c r="C403" s="18">
        <v>165000</v>
      </c>
      <c r="D403" s="18">
        <v>837898.37999999989</v>
      </c>
      <c r="E403" s="18">
        <v>460.53580429107899</v>
      </c>
      <c r="F403" s="18">
        <v>250.68141386805002</v>
      </c>
    </row>
    <row r="404" spans="1:6">
      <c r="A404" s="19" t="s">
        <v>12785</v>
      </c>
      <c r="B404" s="18">
        <v>73</v>
      </c>
      <c r="C404" s="18">
        <v>5585</v>
      </c>
      <c r="D404" s="18">
        <v>287432.12000000017</v>
      </c>
      <c r="E404" s="18">
        <v>158.04000000000002</v>
      </c>
      <c r="F404" s="18">
        <v>85.993590574421503</v>
      </c>
    </row>
    <row r="405" spans="1:6">
      <c r="A405" s="17" t="s">
        <v>136</v>
      </c>
      <c r="B405" s="18">
        <v>116</v>
      </c>
      <c r="C405" s="18">
        <v>28905</v>
      </c>
      <c r="D405" s="18">
        <v>1209605.3252899707</v>
      </c>
      <c r="E405" s="18">
        <v>665.2555143527444</v>
      </c>
      <c r="F405" s="18">
        <v>361.88824373429679</v>
      </c>
    </row>
    <row r="406" spans="1:6">
      <c r="A406" s="19" t="s">
        <v>13633</v>
      </c>
      <c r="B406" s="18">
        <v>1</v>
      </c>
      <c r="C406" s="18">
        <v>4619</v>
      </c>
      <c r="D406" s="18">
        <v>31758.545289970898</v>
      </c>
      <c r="E406" s="18">
        <v>17.455514352744547</v>
      </c>
      <c r="F406" s="18">
        <v>9.5014827880230595</v>
      </c>
    </row>
    <row r="407" spans="1:6">
      <c r="A407" s="19" t="s">
        <v>13611</v>
      </c>
      <c r="B407" s="18">
        <v>3</v>
      </c>
      <c r="C407" s="18">
        <v>291</v>
      </c>
      <c r="D407" s="18">
        <v>45884.88</v>
      </c>
      <c r="E407" s="18">
        <v>25.24</v>
      </c>
      <c r="F407" s="18">
        <v>13.7277823518</v>
      </c>
    </row>
    <row r="408" spans="1:6">
      <c r="A408" s="19" t="s">
        <v>12785</v>
      </c>
      <c r="B408" s="18">
        <v>88</v>
      </c>
      <c r="C408" s="18">
        <v>10565</v>
      </c>
      <c r="D408" s="18">
        <v>543727.9</v>
      </c>
      <c r="E408" s="18">
        <v>299.02999999999969</v>
      </c>
      <c r="F408" s="18">
        <v>162.67184897947379</v>
      </c>
    </row>
    <row r="409" spans="1:6">
      <c r="A409" s="19" t="s">
        <v>12784</v>
      </c>
      <c r="B409" s="18">
        <v>24</v>
      </c>
      <c r="C409" s="18">
        <v>13430</v>
      </c>
      <c r="D409" s="18">
        <v>588234</v>
      </c>
      <c r="E409" s="18">
        <v>323.53000000000003</v>
      </c>
      <c r="F409" s="18">
        <v>175.98712961499999</v>
      </c>
    </row>
    <row r="410" spans="1:6">
      <c r="A410" s="17" t="s">
        <v>926</v>
      </c>
      <c r="B410" s="18">
        <v>29</v>
      </c>
      <c r="C410" s="18">
        <v>138854</v>
      </c>
      <c r="D410" s="18">
        <v>1174260.9945184637</v>
      </c>
      <c r="E410" s="18">
        <v>645.48799916114876</v>
      </c>
      <c r="F410" s="18">
        <v>351.31397002580542</v>
      </c>
    </row>
    <row r="411" spans="1:6">
      <c r="A411" s="19" t="s">
        <v>13633</v>
      </c>
      <c r="B411" s="18">
        <v>2</v>
      </c>
      <c r="C411" s="18">
        <v>133154</v>
      </c>
      <c r="D411" s="18">
        <v>915517.93451846391</v>
      </c>
      <c r="E411" s="18">
        <v>503.19799916114908</v>
      </c>
      <c r="F411" s="18">
        <v>273.90353737961078</v>
      </c>
    </row>
    <row r="412" spans="1:6">
      <c r="A412" s="19" t="s">
        <v>12785</v>
      </c>
      <c r="B412" s="18">
        <v>21</v>
      </c>
      <c r="C412" s="18">
        <v>1185</v>
      </c>
      <c r="D412" s="18">
        <v>60986.060000000034</v>
      </c>
      <c r="E412" s="18">
        <v>33.520000000000017</v>
      </c>
      <c r="F412" s="18">
        <v>18.245734938694739</v>
      </c>
    </row>
    <row r="413" spans="1:6">
      <c r="A413" s="19" t="s">
        <v>12784</v>
      </c>
      <c r="B413" s="18">
        <v>6</v>
      </c>
      <c r="C413" s="18">
        <v>4515</v>
      </c>
      <c r="D413" s="18">
        <v>197757</v>
      </c>
      <c r="E413" s="18">
        <v>108.77000000000001</v>
      </c>
      <c r="F413" s="18">
        <v>59.164697707500004</v>
      </c>
    </row>
    <row r="414" spans="1:6">
      <c r="A414" s="17" t="s">
        <v>456</v>
      </c>
      <c r="B414" s="18">
        <v>26</v>
      </c>
      <c r="C414" s="18">
        <v>150162.75</v>
      </c>
      <c r="D414" s="18">
        <v>1152211.5173615648</v>
      </c>
      <c r="E414" s="18">
        <v>633.33342229944469</v>
      </c>
      <c r="F414" s="18">
        <v>344.71723438258505</v>
      </c>
    </row>
    <row r="415" spans="1:6">
      <c r="A415" s="19" t="s">
        <v>13633</v>
      </c>
      <c r="B415" s="18">
        <v>1</v>
      </c>
      <c r="C415" s="18">
        <v>147391.75</v>
      </c>
      <c r="D415" s="18">
        <v>1013411.467361565</v>
      </c>
      <c r="E415" s="18">
        <v>557.00342229944511</v>
      </c>
      <c r="F415" s="18">
        <v>303.19120496245893</v>
      </c>
    </row>
    <row r="416" spans="1:6">
      <c r="A416" s="19" t="s">
        <v>12785</v>
      </c>
      <c r="B416" s="18">
        <v>22</v>
      </c>
      <c r="C416" s="18">
        <v>2274</v>
      </c>
      <c r="D416" s="18">
        <v>117031.44999999998</v>
      </c>
      <c r="E416" s="18">
        <v>64.350000000000009</v>
      </c>
      <c r="F416" s="18">
        <v>35.013326261626148</v>
      </c>
    </row>
    <row r="417" spans="1:6">
      <c r="A417" s="19" t="s">
        <v>12784</v>
      </c>
      <c r="B417" s="18">
        <v>3</v>
      </c>
      <c r="C417" s="18">
        <v>497</v>
      </c>
      <c r="D417" s="18">
        <v>21768.600000000002</v>
      </c>
      <c r="E417" s="18">
        <v>11.98</v>
      </c>
      <c r="F417" s="18">
        <v>6.5127031584999999</v>
      </c>
    </row>
    <row r="418" spans="1:6">
      <c r="A418" s="17" t="s">
        <v>188</v>
      </c>
      <c r="B418" s="18">
        <v>8</v>
      </c>
      <c r="C418" s="18">
        <v>150241.25</v>
      </c>
      <c r="D418" s="18">
        <v>1137861.7206046954</v>
      </c>
      <c r="E418" s="18">
        <v>625.44083414278214</v>
      </c>
      <c r="F418" s="18">
        <v>340.42407971658463</v>
      </c>
    </row>
    <row r="419" spans="1:6">
      <c r="A419" s="19" t="s">
        <v>13633</v>
      </c>
      <c r="B419" s="18">
        <v>1</v>
      </c>
      <c r="C419" s="18">
        <v>147883.25</v>
      </c>
      <c r="D419" s="18">
        <v>1016790.8406046956</v>
      </c>
      <c r="E419" s="18">
        <v>558.8608341427821</v>
      </c>
      <c r="F419" s="18">
        <v>304.20224172156549</v>
      </c>
    </row>
    <row r="420" spans="1:6">
      <c r="A420" s="19" t="s">
        <v>12785</v>
      </c>
      <c r="B420" s="18">
        <v>6</v>
      </c>
      <c r="C420" s="18">
        <v>2321</v>
      </c>
      <c r="D420" s="18">
        <v>119450.28</v>
      </c>
      <c r="E420" s="18">
        <v>65.69</v>
      </c>
      <c r="F420" s="18">
        <v>35.736988866519184</v>
      </c>
    </row>
    <row r="421" spans="1:6">
      <c r="A421" s="19" t="s">
        <v>12784</v>
      </c>
      <c r="B421" s="18">
        <v>1</v>
      </c>
      <c r="C421" s="18">
        <v>37</v>
      </c>
      <c r="D421" s="18">
        <v>1620.6</v>
      </c>
      <c r="E421" s="18">
        <v>0.89</v>
      </c>
      <c r="F421" s="18">
        <v>0.48484912849999995</v>
      </c>
    </row>
    <row r="422" spans="1:6">
      <c r="A422" s="17" t="s">
        <v>143</v>
      </c>
      <c r="B422" s="18">
        <v>95</v>
      </c>
      <c r="C422" s="18">
        <v>79655.5</v>
      </c>
      <c r="D422" s="18">
        <v>1120250.056312511</v>
      </c>
      <c r="E422" s="18">
        <v>615.97043145198063</v>
      </c>
      <c r="F422" s="18">
        <v>335.15504350561326</v>
      </c>
    </row>
    <row r="423" spans="1:6">
      <c r="A423" s="19" t="s">
        <v>13633</v>
      </c>
      <c r="B423" s="18">
        <v>1</v>
      </c>
      <c r="C423" s="18">
        <v>24933.5</v>
      </c>
      <c r="D423" s="18">
        <v>171433.57631251126</v>
      </c>
      <c r="E423" s="18">
        <v>94.225387987477006</v>
      </c>
      <c r="F423" s="18">
        <v>51.289287961717463</v>
      </c>
    </row>
    <row r="424" spans="1:6">
      <c r="A424" s="19" t="s">
        <v>13611</v>
      </c>
      <c r="B424" s="18">
        <v>4</v>
      </c>
      <c r="C424" s="18">
        <v>376</v>
      </c>
      <c r="D424" s="18">
        <v>59287.679999999993</v>
      </c>
      <c r="E424" s="18">
        <v>32.61</v>
      </c>
      <c r="F424" s="18">
        <v>17.737615684799998</v>
      </c>
    </row>
    <row r="425" spans="1:6">
      <c r="A425" s="19" t="s">
        <v>13626</v>
      </c>
      <c r="B425" s="18">
        <v>1</v>
      </c>
      <c r="C425" s="18">
        <v>40000</v>
      </c>
      <c r="D425" s="18">
        <v>203126.87999999998</v>
      </c>
      <c r="E425" s="18">
        <v>111.64504346450398</v>
      </c>
      <c r="F425" s="18">
        <v>60.771251846799977</v>
      </c>
    </row>
    <row r="426" spans="1:6">
      <c r="A426" s="19" t="s">
        <v>12785</v>
      </c>
      <c r="B426" s="18">
        <v>52</v>
      </c>
      <c r="C426" s="18">
        <v>7573</v>
      </c>
      <c r="D426" s="18">
        <v>389744.52000000008</v>
      </c>
      <c r="E426" s="18">
        <v>214.34</v>
      </c>
      <c r="F426" s="18">
        <v>116.60328943579586</v>
      </c>
    </row>
    <row r="427" spans="1:6">
      <c r="A427" s="19" t="s">
        <v>12784</v>
      </c>
      <c r="B427" s="18">
        <v>37</v>
      </c>
      <c r="C427" s="18">
        <v>6773</v>
      </c>
      <c r="D427" s="18">
        <v>296657.40000000002</v>
      </c>
      <c r="E427" s="18">
        <v>163.14999999999995</v>
      </c>
      <c r="F427" s="18">
        <v>88.753598576500025</v>
      </c>
    </row>
    <row r="428" spans="1:6">
      <c r="A428" s="17" t="s">
        <v>281</v>
      </c>
      <c r="B428" s="18">
        <v>101</v>
      </c>
      <c r="C428" s="18">
        <v>49463</v>
      </c>
      <c r="D428" s="18">
        <v>1073006.8360000001</v>
      </c>
      <c r="E428" s="18">
        <v>590.07060650780977</v>
      </c>
      <c r="F428" s="18">
        <v>321.02087455827615</v>
      </c>
    </row>
    <row r="429" spans="1:6">
      <c r="A429" s="19" t="s">
        <v>13611</v>
      </c>
      <c r="B429" s="18">
        <v>8</v>
      </c>
      <c r="C429" s="18">
        <v>3823</v>
      </c>
      <c r="D429" s="18">
        <v>602810.64000000013</v>
      </c>
      <c r="E429" s="18">
        <v>331.54000000000008</v>
      </c>
      <c r="F429" s="18">
        <v>180.34815096540004</v>
      </c>
    </row>
    <row r="430" spans="1:6">
      <c r="A430" s="19" t="s">
        <v>13626</v>
      </c>
      <c r="B430" s="18">
        <v>2</v>
      </c>
      <c r="C430" s="18">
        <v>40500</v>
      </c>
      <c r="D430" s="18">
        <v>205665.96599999996</v>
      </c>
      <c r="E430" s="18">
        <v>113.04060650781028</v>
      </c>
      <c r="F430" s="18">
        <v>61.530892494884995</v>
      </c>
    </row>
    <row r="431" spans="1:6">
      <c r="A431" s="19" t="s">
        <v>12785</v>
      </c>
      <c r="B431" s="18">
        <v>91</v>
      </c>
      <c r="C431" s="18">
        <v>5140</v>
      </c>
      <c r="D431" s="18">
        <v>264530.23000000016</v>
      </c>
      <c r="E431" s="18">
        <v>145.48999999999987</v>
      </c>
      <c r="F431" s="18">
        <v>79.141831097991286</v>
      </c>
    </row>
    <row r="432" spans="1:6">
      <c r="A432" s="17" t="s">
        <v>702</v>
      </c>
      <c r="B432" s="18">
        <v>118</v>
      </c>
      <c r="C432" s="18">
        <v>29413</v>
      </c>
      <c r="D432" s="18">
        <v>1023630.7088111803</v>
      </c>
      <c r="E432" s="18">
        <v>562.91038647790401</v>
      </c>
      <c r="F432" s="18">
        <v>306.2485851369479</v>
      </c>
    </row>
    <row r="433" spans="1:6">
      <c r="A433" s="19" t="s">
        <v>13633</v>
      </c>
      <c r="B433" s="18">
        <v>1</v>
      </c>
      <c r="C433" s="18">
        <v>10635</v>
      </c>
      <c r="D433" s="18">
        <v>73122.348811180011</v>
      </c>
      <c r="E433" s="18">
        <v>40.190386477903928</v>
      </c>
      <c r="F433" s="18">
        <v>21.876655001217845</v>
      </c>
    </row>
    <row r="434" spans="1:6">
      <c r="A434" s="19" t="s">
        <v>13611</v>
      </c>
      <c r="B434" s="18">
        <v>2</v>
      </c>
      <c r="C434" s="18">
        <v>823</v>
      </c>
      <c r="D434" s="18">
        <v>129770.63999999998</v>
      </c>
      <c r="E434" s="18">
        <v>71.37</v>
      </c>
      <c r="F434" s="18">
        <v>38.824621565400001</v>
      </c>
    </row>
    <row r="435" spans="1:6">
      <c r="A435" s="19" t="s">
        <v>12785</v>
      </c>
      <c r="B435" s="18">
        <v>97</v>
      </c>
      <c r="C435" s="18">
        <v>4476</v>
      </c>
      <c r="D435" s="18">
        <v>230357.5199999999</v>
      </c>
      <c r="E435" s="18">
        <v>126.64000000000016</v>
      </c>
      <c r="F435" s="18">
        <v>68.918081460830123</v>
      </c>
    </row>
    <row r="436" spans="1:6">
      <c r="A436" s="19" t="s">
        <v>12784</v>
      </c>
      <c r="B436" s="18">
        <v>18</v>
      </c>
      <c r="C436" s="18">
        <v>13479</v>
      </c>
      <c r="D436" s="18">
        <v>590380.20000000007</v>
      </c>
      <c r="E436" s="18">
        <v>324.71000000000009</v>
      </c>
      <c r="F436" s="18">
        <v>176.62922710950005</v>
      </c>
    </row>
    <row r="437" spans="1:6">
      <c r="A437" s="17" t="s">
        <v>698</v>
      </c>
      <c r="B437" s="18">
        <v>80</v>
      </c>
      <c r="C437" s="18">
        <v>14853</v>
      </c>
      <c r="D437" s="18">
        <v>1020621.1200000002</v>
      </c>
      <c r="E437" s="18">
        <v>561.37999999999965</v>
      </c>
      <c r="F437" s="18">
        <v>305.34818003251507</v>
      </c>
    </row>
    <row r="438" spans="1:6">
      <c r="A438" s="19" t="s">
        <v>13611</v>
      </c>
      <c r="B438" s="18">
        <v>3</v>
      </c>
      <c r="C438" s="18">
        <v>2855</v>
      </c>
      <c r="D438" s="18">
        <v>450176.4</v>
      </c>
      <c r="E438" s="18">
        <v>247.58999999999997</v>
      </c>
      <c r="F438" s="18">
        <v>134.68322547899999</v>
      </c>
    </row>
    <row r="439" spans="1:6">
      <c r="A439" s="19" t="s">
        <v>12785</v>
      </c>
      <c r="B439" s="18">
        <v>57</v>
      </c>
      <c r="C439" s="18">
        <v>5862</v>
      </c>
      <c r="D439" s="18">
        <v>301687.92</v>
      </c>
      <c r="E439" s="18">
        <v>165.94999999999996</v>
      </c>
      <c r="F439" s="18">
        <v>90.258623405515067</v>
      </c>
    </row>
    <row r="440" spans="1:6">
      <c r="A440" s="19" t="s">
        <v>12784</v>
      </c>
      <c r="B440" s="18">
        <v>20</v>
      </c>
      <c r="C440" s="18">
        <v>6136</v>
      </c>
      <c r="D440" s="18">
        <v>268756.80000000005</v>
      </c>
      <c r="E440" s="18">
        <v>147.83999999999997</v>
      </c>
      <c r="F440" s="18">
        <v>80.406331148000035</v>
      </c>
    </row>
    <row r="441" spans="1:6">
      <c r="A441" s="17" t="s">
        <v>63</v>
      </c>
      <c r="B441" s="18">
        <v>60</v>
      </c>
      <c r="C441" s="18">
        <v>46196</v>
      </c>
      <c r="D441" s="18">
        <v>1006517.4123999999</v>
      </c>
      <c r="E441" s="18">
        <v>553.48869694561938</v>
      </c>
      <c r="F441" s="18">
        <v>301.12865001987853</v>
      </c>
    </row>
    <row r="442" spans="1:6">
      <c r="A442" s="19" t="s">
        <v>13611</v>
      </c>
      <c r="B442" s="18">
        <v>4</v>
      </c>
      <c r="C442" s="18">
        <v>1061</v>
      </c>
      <c r="D442" s="18">
        <v>167298.48000000001</v>
      </c>
      <c r="E442" s="18">
        <v>92.02</v>
      </c>
      <c r="F442" s="18">
        <v>50.052154897800001</v>
      </c>
    </row>
    <row r="443" spans="1:6">
      <c r="A443" s="19" t="s">
        <v>13626</v>
      </c>
      <c r="B443" s="18">
        <v>6</v>
      </c>
      <c r="C443" s="18">
        <v>31700</v>
      </c>
      <c r="D443" s="18">
        <v>160978.05239999996</v>
      </c>
      <c r="E443" s="18">
        <v>88.47869694561939</v>
      </c>
      <c r="F443" s="18">
        <v>48.161217088589005</v>
      </c>
    </row>
    <row r="444" spans="1:6">
      <c r="A444" s="19" t="s">
        <v>12785</v>
      </c>
      <c r="B444" s="18">
        <v>47</v>
      </c>
      <c r="C444" s="18">
        <v>11714</v>
      </c>
      <c r="D444" s="18">
        <v>602861.07999999996</v>
      </c>
      <c r="E444" s="18">
        <v>331.53000000000003</v>
      </c>
      <c r="F444" s="18">
        <v>180.36324154298953</v>
      </c>
    </row>
    <row r="445" spans="1:6">
      <c r="A445" s="19" t="s">
        <v>12784</v>
      </c>
      <c r="B445" s="18">
        <v>3</v>
      </c>
      <c r="C445" s="18">
        <v>1721</v>
      </c>
      <c r="D445" s="18">
        <v>75379.8</v>
      </c>
      <c r="E445" s="18">
        <v>41.46</v>
      </c>
      <c r="F445" s="18">
        <v>22.552036490499997</v>
      </c>
    </row>
    <row r="446" spans="1:6">
      <c r="A446" s="17" t="s">
        <v>1639</v>
      </c>
      <c r="B446" s="18">
        <v>99</v>
      </c>
      <c r="C446" s="18">
        <v>17737</v>
      </c>
      <c r="D446" s="18">
        <v>981597.54758114414</v>
      </c>
      <c r="E446" s="18">
        <v>539.81870791968481</v>
      </c>
      <c r="F446" s="18">
        <v>293.67315530202086</v>
      </c>
    </row>
    <row r="447" spans="1:6">
      <c r="A447" s="19" t="s">
        <v>13633</v>
      </c>
      <c r="B447" s="18">
        <v>2</v>
      </c>
      <c r="C447" s="18">
        <v>6750</v>
      </c>
      <c r="D447" s="18">
        <v>46410.517581143882</v>
      </c>
      <c r="E447" s="18">
        <v>25.508707919685151</v>
      </c>
      <c r="F447" s="18">
        <v>13.885041961280724</v>
      </c>
    </row>
    <row r="448" spans="1:6">
      <c r="A448" s="19" t="s">
        <v>13611</v>
      </c>
      <c r="B448" s="18">
        <v>3</v>
      </c>
      <c r="C448" s="18">
        <v>3734</v>
      </c>
      <c r="D448" s="18">
        <v>588777.12</v>
      </c>
      <c r="E448" s="18">
        <v>323.83</v>
      </c>
      <c r="F448" s="18">
        <v>176.14961959320001</v>
      </c>
    </row>
    <row r="449" spans="1:6">
      <c r="A449" s="19" t="s">
        <v>12785</v>
      </c>
      <c r="B449" s="18">
        <v>76</v>
      </c>
      <c r="C449" s="18">
        <v>3748</v>
      </c>
      <c r="D449" s="18">
        <v>192890.90999999995</v>
      </c>
      <c r="E449" s="18">
        <v>106.05000000000007</v>
      </c>
      <c r="F449" s="18">
        <v>57.708866845040092</v>
      </c>
    </row>
    <row r="450" spans="1:6">
      <c r="A450" s="19" t="s">
        <v>12784</v>
      </c>
      <c r="B450" s="18">
        <v>18</v>
      </c>
      <c r="C450" s="18">
        <v>3505</v>
      </c>
      <c r="D450" s="18">
        <v>153519</v>
      </c>
      <c r="E450" s="18">
        <v>84.429999999999964</v>
      </c>
      <c r="F450" s="18">
        <v>45.929626902500004</v>
      </c>
    </row>
    <row r="451" spans="1:6">
      <c r="A451" s="17" t="s">
        <v>352</v>
      </c>
      <c r="B451" s="18">
        <v>58</v>
      </c>
      <c r="C451" s="18">
        <v>39094</v>
      </c>
      <c r="D451" s="18">
        <v>975078.42862527957</v>
      </c>
      <c r="E451" s="18">
        <v>536.22030024522428</v>
      </c>
      <c r="F451" s="18">
        <v>291.72277325565614</v>
      </c>
    </row>
    <row r="452" spans="1:6">
      <c r="A452" s="19" t="s">
        <v>13633</v>
      </c>
      <c r="B452" s="18">
        <v>1</v>
      </c>
      <c r="C452" s="18">
        <v>25210</v>
      </c>
      <c r="D452" s="18">
        <v>173334.68862527961</v>
      </c>
      <c r="E452" s="18">
        <v>95.270300245224107</v>
      </c>
      <c r="F452" s="18">
        <v>51.858060421316601</v>
      </c>
    </row>
    <row r="453" spans="1:6">
      <c r="A453" s="19" t="s">
        <v>13611</v>
      </c>
      <c r="B453" s="18">
        <v>1</v>
      </c>
      <c r="C453" s="18">
        <v>1450</v>
      </c>
      <c r="D453" s="18">
        <v>228636</v>
      </c>
      <c r="E453" s="18">
        <v>125.75</v>
      </c>
      <c r="F453" s="18">
        <v>68.403039209999989</v>
      </c>
    </row>
    <row r="454" spans="1:6">
      <c r="A454" s="19" t="s">
        <v>12785</v>
      </c>
      <c r="B454" s="18">
        <v>37</v>
      </c>
      <c r="C454" s="18">
        <v>3718</v>
      </c>
      <c r="D454" s="18">
        <v>191346.94000000006</v>
      </c>
      <c r="E454" s="18">
        <v>105.22999999999998</v>
      </c>
      <c r="F454" s="18">
        <v>57.246943786339493</v>
      </c>
    </row>
    <row r="455" spans="1:6">
      <c r="A455" s="19" t="s">
        <v>12784</v>
      </c>
      <c r="B455" s="18">
        <v>19</v>
      </c>
      <c r="C455" s="18">
        <v>8716</v>
      </c>
      <c r="D455" s="18">
        <v>381760.79999999993</v>
      </c>
      <c r="E455" s="18">
        <v>209.96999999999994</v>
      </c>
      <c r="F455" s="18">
        <v>114.21472983799998</v>
      </c>
    </row>
    <row r="456" spans="1:6">
      <c r="A456" s="17" t="s">
        <v>979</v>
      </c>
      <c r="B456" s="18">
        <v>12</v>
      </c>
      <c r="C456" s="18">
        <v>136538</v>
      </c>
      <c r="D456" s="18">
        <v>969373.39028645318</v>
      </c>
      <c r="E456" s="18">
        <v>532.81392419334315</v>
      </c>
      <c r="F456" s="18">
        <v>290.01594685392882</v>
      </c>
    </row>
    <row r="457" spans="1:6">
      <c r="A457" s="19" t="s">
        <v>13633</v>
      </c>
      <c r="B457" s="18">
        <v>1</v>
      </c>
      <c r="C457" s="18">
        <v>135852</v>
      </c>
      <c r="D457" s="18">
        <v>934068.39028645307</v>
      </c>
      <c r="E457" s="18">
        <v>513.39392419334331</v>
      </c>
      <c r="F457" s="18">
        <v>279.45344007761611</v>
      </c>
    </row>
    <row r="458" spans="1:6">
      <c r="A458" s="19" t="s">
        <v>12785</v>
      </c>
      <c r="B458" s="18">
        <v>11</v>
      </c>
      <c r="C458" s="18">
        <v>686</v>
      </c>
      <c r="D458" s="18">
        <v>35305.000000000007</v>
      </c>
      <c r="E458" s="18">
        <v>19.419999999999998</v>
      </c>
      <c r="F458" s="18">
        <v>10.562506776312787</v>
      </c>
    </row>
    <row r="459" spans="1:6">
      <c r="A459" s="17" t="s">
        <v>516</v>
      </c>
      <c r="B459" s="18">
        <v>104</v>
      </c>
      <c r="C459" s="18">
        <v>39921.5</v>
      </c>
      <c r="D459" s="18">
        <v>947151.64043100656</v>
      </c>
      <c r="E459" s="18">
        <v>520.85293204513516</v>
      </c>
      <c r="F459" s="18">
        <v>283.36767087518155</v>
      </c>
    </row>
    <row r="460" spans="1:6">
      <c r="A460" s="19" t="s">
        <v>13633</v>
      </c>
      <c r="B460" s="18">
        <v>1</v>
      </c>
      <c r="C460" s="18">
        <v>25917.5</v>
      </c>
      <c r="D460" s="18">
        <v>178199.19843100687</v>
      </c>
      <c r="E460" s="18">
        <v>97.943990741991087</v>
      </c>
      <c r="F460" s="18">
        <v>53.313418523184154</v>
      </c>
    </row>
    <row r="461" spans="1:6">
      <c r="A461" s="19" t="s">
        <v>13611</v>
      </c>
      <c r="B461" s="18">
        <v>2</v>
      </c>
      <c r="C461" s="18">
        <v>2140</v>
      </c>
      <c r="D461" s="18">
        <v>337435.19999999995</v>
      </c>
      <c r="E461" s="18">
        <v>185.58999999999997</v>
      </c>
      <c r="F461" s="18">
        <v>100.95345097199998</v>
      </c>
    </row>
    <row r="462" spans="1:6">
      <c r="A462" s="19" t="s">
        <v>13626</v>
      </c>
      <c r="B462" s="18">
        <v>1</v>
      </c>
      <c r="C462" s="18">
        <v>3500</v>
      </c>
      <c r="D462" s="18">
        <v>17773.601999999999</v>
      </c>
      <c r="E462" s="18">
        <v>9.7689413031440999</v>
      </c>
      <c r="F462" s="18">
        <v>5.3174845365949999</v>
      </c>
    </row>
    <row r="463" spans="1:6">
      <c r="A463" s="19" t="s">
        <v>12785</v>
      </c>
      <c r="B463" s="18">
        <v>89</v>
      </c>
      <c r="C463" s="18">
        <v>6184</v>
      </c>
      <c r="D463" s="18">
        <v>318259.63999999996</v>
      </c>
      <c r="E463" s="18">
        <v>175.02999999999992</v>
      </c>
      <c r="F463" s="18">
        <v>95.216530353402263</v>
      </c>
    </row>
    <row r="464" spans="1:6">
      <c r="A464" s="19" t="s">
        <v>12784</v>
      </c>
      <c r="B464" s="18">
        <v>11</v>
      </c>
      <c r="C464" s="18">
        <v>2180</v>
      </c>
      <c r="D464" s="18">
        <v>95484</v>
      </c>
      <c r="E464" s="18">
        <v>52.519999999999996</v>
      </c>
      <c r="F464" s="18">
        <v>28.566786489999995</v>
      </c>
    </row>
    <row r="465" spans="1:6">
      <c r="A465" s="17" t="s">
        <v>4437</v>
      </c>
      <c r="B465" s="18">
        <v>3</v>
      </c>
      <c r="C465" s="18">
        <v>137104</v>
      </c>
      <c r="D465" s="18">
        <v>945753.35321956337</v>
      </c>
      <c r="E465" s="18">
        <v>519.81456144800813</v>
      </c>
      <c r="F465" s="18">
        <v>282.94933301521536</v>
      </c>
    </row>
    <row r="466" spans="1:6">
      <c r="A466" s="19" t="s">
        <v>13633</v>
      </c>
      <c r="B466" s="18">
        <v>1</v>
      </c>
      <c r="C466" s="18">
        <v>137035</v>
      </c>
      <c r="D466" s="18">
        <v>942202.26321956341</v>
      </c>
      <c r="E466" s="18">
        <v>517.8645614480082</v>
      </c>
      <c r="F466" s="18">
        <v>281.88692224653397</v>
      </c>
    </row>
    <row r="467" spans="1:6">
      <c r="A467" s="19" t="s">
        <v>12785</v>
      </c>
      <c r="B467" s="18">
        <v>2</v>
      </c>
      <c r="C467" s="18">
        <v>69</v>
      </c>
      <c r="D467" s="18">
        <v>3551.09</v>
      </c>
      <c r="E467" s="18">
        <v>1.95</v>
      </c>
      <c r="F467" s="18">
        <v>1.0624107686813926</v>
      </c>
    </row>
    <row r="468" spans="1:6">
      <c r="A468" s="17" t="s">
        <v>13628</v>
      </c>
      <c r="B468" s="18">
        <v>1</v>
      </c>
      <c r="C468" s="18">
        <v>127501.75</v>
      </c>
      <c r="D468" s="18">
        <v>876655.14222246082</v>
      </c>
      <c r="E468" s="18">
        <v>481.83776296277273</v>
      </c>
      <c r="F468" s="18">
        <v>262.276614649885</v>
      </c>
    </row>
    <row r="469" spans="1:6">
      <c r="A469" s="19" t="s">
        <v>13633</v>
      </c>
      <c r="B469" s="18">
        <v>1</v>
      </c>
      <c r="C469" s="18">
        <v>127501.75</v>
      </c>
      <c r="D469" s="18">
        <v>876655.14222246082</v>
      </c>
      <c r="E469" s="18">
        <v>481.83776296277273</v>
      </c>
      <c r="F469" s="18">
        <v>262.276614649885</v>
      </c>
    </row>
    <row r="470" spans="1:6">
      <c r="A470" s="17" t="s">
        <v>359</v>
      </c>
      <c r="B470" s="18">
        <v>101</v>
      </c>
      <c r="C470" s="18">
        <v>21027.5</v>
      </c>
      <c r="D470" s="18">
        <v>871208.65116653813</v>
      </c>
      <c r="E470" s="18">
        <v>479.08438447811744</v>
      </c>
      <c r="F470" s="18">
        <v>260.64714010845159</v>
      </c>
    </row>
    <row r="471" spans="1:6">
      <c r="A471" s="19" t="s">
        <v>13633</v>
      </c>
      <c r="B471" s="18">
        <v>1</v>
      </c>
      <c r="C471" s="18">
        <v>2623.5</v>
      </c>
      <c r="D471" s="18">
        <v>18038.221166537925</v>
      </c>
      <c r="E471" s="18">
        <v>9.9143844781176309</v>
      </c>
      <c r="F471" s="18">
        <v>5.3966529756177746</v>
      </c>
    </row>
    <row r="472" spans="1:6">
      <c r="A472" s="19" t="s">
        <v>13611</v>
      </c>
      <c r="B472" s="18">
        <v>1</v>
      </c>
      <c r="C472" s="18">
        <v>66</v>
      </c>
      <c r="D472" s="18">
        <v>10406.879999999999</v>
      </c>
      <c r="E472" s="18">
        <v>5.72</v>
      </c>
      <c r="F472" s="18">
        <v>3.1135176467999996</v>
      </c>
    </row>
    <row r="473" spans="1:6">
      <c r="A473" s="19" t="s">
        <v>12785</v>
      </c>
      <c r="B473" s="18">
        <v>83</v>
      </c>
      <c r="C473" s="18">
        <v>5161</v>
      </c>
      <c r="D473" s="18">
        <v>265610.95</v>
      </c>
      <c r="E473" s="18">
        <v>146.02999999999989</v>
      </c>
      <c r="F473" s="18">
        <v>79.465159587533734</v>
      </c>
    </row>
    <row r="474" spans="1:6">
      <c r="A474" s="19" t="s">
        <v>12784</v>
      </c>
      <c r="B474" s="18">
        <v>16</v>
      </c>
      <c r="C474" s="18">
        <v>13177</v>
      </c>
      <c r="D474" s="18">
        <v>577152.6</v>
      </c>
      <c r="E474" s="18">
        <v>317.41999999999996</v>
      </c>
      <c r="F474" s="18">
        <v>172.67180989849996</v>
      </c>
    </row>
    <row r="475" spans="1:6">
      <c r="A475" s="17" t="s">
        <v>887</v>
      </c>
      <c r="B475" s="18">
        <v>196</v>
      </c>
      <c r="C475" s="18">
        <v>14049</v>
      </c>
      <c r="D475" s="18">
        <v>862704.84999999986</v>
      </c>
      <c r="E475" s="18">
        <v>474.43999999999971</v>
      </c>
      <c r="F475" s="18">
        <v>258.10298326250984</v>
      </c>
    </row>
    <row r="476" spans="1:6">
      <c r="A476" s="19" t="s">
        <v>13611</v>
      </c>
      <c r="B476" s="18">
        <v>4</v>
      </c>
      <c r="C476" s="18">
        <v>1434</v>
      </c>
      <c r="D476" s="18">
        <v>226113.12000000002</v>
      </c>
      <c r="E476" s="18">
        <v>124.36999999999999</v>
      </c>
      <c r="F476" s="18">
        <v>67.648247053200009</v>
      </c>
    </row>
    <row r="477" spans="1:6">
      <c r="A477" s="19" t="s">
        <v>12785</v>
      </c>
      <c r="B477" s="18">
        <v>185</v>
      </c>
      <c r="C477" s="18">
        <v>10966</v>
      </c>
      <c r="D477" s="18">
        <v>564365.52999999991</v>
      </c>
      <c r="E477" s="18">
        <v>310.33999999999963</v>
      </c>
      <c r="F477" s="18">
        <v>168.84618991480974</v>
      </c>
    </row>
    <row r="478" spans="1:6">
      <c r="A478" s="19" t="s">
        <v>12784</v>
      </c>
      <c r="B478" s="18">
        <v>7</v>
      </c>
      <c r="C478" s="18">
        <v>1649</v>
      </c>
      <c r="D478" s="18">
        <v>72226.200000000012</v>
      </c>
      <c r="E478" s="18">
        <v>39.730000000000004</v>
      </c>
      <c r="F478" s="18">
        <v>21.608546294499998</v>
      </c>
    </row>
    <row r="479" spans="1:6">
      <c r="A479" s="17" t="s">
        <v>4419</v>
      </c>
      <c r="B479" s="18">
        <v>7</v>
      </c>
      <c r="C479" s="18">
        <v>5536</v>
      </c>
      <c r="D479" s="18">
        <v>860489.33</v>
      </c>
      <c r="E479" s="18">
        <v>473.27</v>
      </c>
      <c r="F479" s="18">
        <v>257.44014669508135</v>
      </c>
    </row>
    <row r="480" spans="1:6">
      <c r="A480" s="19" t="s">
        <v>13611</v>
      </c>
      <c r="B480" s="18">
        <v>3</v>
      </c>
      <c r="C480" s="18">
        <v>5419</v>
      </c>
      <c r="D480" s="18">
        <v>854467.91999999993</v>
      </c>
      <c r="E480" s="18">
        <v>469.96</v>
      </c>
      <c r="F480" s="18">
        <v>255.63866860619999</v>
      </c>
    </row>
    <row r="481" spans="1:6">
      <c r="A481" s="19" t="s">
        <v>12785</v>
      </c>
      <c r="B481" s="18">
        <v>4</v>
      </c>
      <c r="C481" s="18">
        <v>117</v>
      </c>
      <c r="D481" s="18">
        <v>6021.41</v>
      </c>
      <c r="E481" s="18">
        <v>3.3099999999999996</v>
      </c>
      <c r="F481" s="18">
        <v>1.8014780888813928</v>
      </c>
    </row>
    <row r="482" spans="1:6">
      <c r="A482" s="17" t="s">
        <v>173</v>
      </c>
      <c r="B482" s="18">
        <v>104</v>
      </c>
      <c r="C482" s="18">
        <v>14043</v>
      </c>
      <c r="D482" s="18">
        <v>770469.49999999965</v>
      </c>
      <c r="E482" s="18">
        <v>423.73999999999995</v>
      </c>
      <c r="F482" s="18">
        <v>230.5081239114098</v>
      </c>
    </row>
    <row r="483" spans="1:6">
      <c r="A483" s="19" t="s">
        <v>13611</v>
      </c>
      <c r="B483" s="18">
        <v>1</v>
      </c>
      <c r="C483" s="18">
        <v>874</v>
      </c>
      <c r="D483" s="18">
        <v>137812.32</v>
      </c>
      <c r="E483" s="18">
        <v>75.8</v>
      </c>
      <c r="F483" s="18">
        <v>41.2305215652</v>
      </c>
    </row>
    <row r="484" spans="1:6">
      <c r="A484" s="19" t="s">
        <v>12785</v>
      </c>
      <c r="B484" s="18">
        <v>89</v>
      </c>
      <c r="C484" s="18">
        <v>7287</v>
      </c>
      <c r="D484" s="18">
        <v>375025.57999999984</v>
      </c>
      <c r="E484" s="18">
        <v>206.24</v>
      </c>
      <c r="F484" s="18">
        <v>112.19969494520984</v>
      </c>
    </row>
    <row r="485" spans="1:6">
      <c r="A485" s="19" t="s">
        <v>12784</v>
      </c>
      <c r="B485" s="18">
        <v>14</v>
      </c>
      <c r="C485" s="18">
        <v>5882</v>
      </c>
      <c r="D485" s="18">
        <v>257631.60000000003</v>
      </c>
      <c r="E485" s="18">
        <v>141.69999999999999</v>
      </c>
      <c r="F485" s="18">
        <v>77.077907401000004</v>
      </c>
    </row>
    <row r="486" spans="1:6">
      <c r="A486" s="17" t="s">
        <v>13630</v>
      </c>
      <c r="B486" s="18">
        <v>1</v>
      </c>
      <c r="C486" s="18">
        <v>107085</v>
      </c>
      <c r="D486" s="18">
        <v>736277.07780396927</v>
      </c>
      <c r="E486" s="18">
        <v>404.68147964140513</v>
      </c>
      <c r="F486" s="18">
        <v>220.27847680351795</v>
      </c>
    </row>
    <row r="487" spans="1:6">
      <c r="A487" s="19" t="s">
        <v>13633</v>
      </c>
      <c r="B487" s="18">
        <v>1</v>
      </c>
      <c r="C487" s="18">
        <v>107085</v>
      </c>
      <c r="D487" s="18">
        <v>736277.07780396927</v>
      </c>
      <c r="E487" s="18">
        <v>404.68147964140513</v>
      </c>
      <c r="F487" s="18">
        <v>220.27847680351795</v>
      </c>
    </row>
    <row r="488" spans="1:6">
      <c r="A488" s="17" t="s">
        <v>13615</v>
      </c>
      <c r="B488" s="18">
        <v>2</v>
      </c>
      <c r="C488" s="18">
        <v>139000</v>
      </c>
      <c r="D488" s="18">
        <v>705865.90799999994</v>
      </c>
      <c r="E488" s="18">
        <v>387.96652603915146</v>
      </c>
      <c r="F488" s="18">
        <v>211.18010016763003</v>
      </c>
    </row>
    <row r="489" spans="1:6">
      <c r="A489" s="19" t="s">
        <v>13626</v>
      </c>
      <c r="B489" s="18">
        <v>2</v>
      </c>
      <c r="C489" s="18">
        <v>139000</v>
      </c>
      <c r="D489" s="18">
        <v>705865.90799999994</v>
      </c>
      <c r="E489" s="18">
        <v>387.96652603915146</v>
      </c>
      <c r="F489" s="18">
        <v>211.18010016763003</v>
      </c>
    </row>
    <row r="490" spans="1:6">
      <c r="A490" s="17" t="s">
        <v>258</v>
      </c>
      <c r="B490" s="18">
        <v>66</v>
      </c>
      <c r="C490" s="18">
        <v>38417</v>
      </c>
      <c r="D490" s="18">
        <v>704740.55200000003</v>
      </c>
      <c r="E490" s="18">
        <v>387.55927825192759</v>
      </c>
      <c r="F490" s="18">
        <v>210.84341753412872</v>
      </c>
    </row>
    <row r="491" spans="1:6">
      <c r="A491" s="19" t="s">
        <v>13626</v>
      </c>
      <c r="B491" s="18">
        <v>2</v>
      </c>
      <c r="C491" s="18">
        <v>26000</v>
      </c>
      <c r="D491" s="18">
        <v>132032.47199999998</v>
      </c>
      <c r="E491" s="18">
        <v>72.569278251927599</v>
      </c>
      <c r="F491" s="18">
        <v>39.501313700419992</v>
      </c>
    </row>
    <row r="492" spans="1:6">
      <c r="A492" s="19" t="s">
        <v>12785</v>
      </c>
      <c r="B492" s="18">
        <v>50</v>
      </c>
      <c r="C492" s="18">
        <v>3763</v>
      </c>
      <c r="D492" s="18">
        <v>193662.88</v>
      </c>
      <c r="E492" s="18">
        <v>106.50000000000009</v>
      </c>
      <c r="F492" s="18">
        <v>57.93982388670868</v>
      </c>
    </row>
    <row r="493" spans="1:6">
      <c r="A493" s="19" t="s">
        <v>12784</v>
      </c>
      <c r="B493" s="18">
        <v>14</v>
      </c>
      <c r="C493" s="18">
        <v>8654</v>
      </c>
      <c r="D493" s="18">
        <v>379045.19999999995</v>
      </c>
      <c r="E493" s="18">
        <v>208.48999999999998</v>
      </c>
      <c r="F493" s="18">
        <v>113.402279947</v>
      </c>
    </row>
    <row r="494" spans="1:6">
      <c r="A494" s="17" t="s">
        <v>58</v>
      </c>
      <c r="B494" s="18">
        <v>73</v>
      </c>
      <c r="C494" s="18">
        <v>13167.5</v>
      </c>
      <c r="D494" s="18">
        <v>659450.72576768836</v>
      </c>
      <c r="E494" s="18">
        <v>362.71374921262054</v>
      </c>
      <c r="F494" s="18">
        <v>197.29366264171051</v>
      </c>
    </row>
    <row r="495" spans="1:6">
      <c r="A495" s="19" t="s">
        <v>13633</v>
      </c>
      <c r="B495" s="18">
        <v>1</v>
      </c>
      <c r="C495" s="18">
        <v>408.5</v>
      </c>
      <c r="D495" s="18">
        <v>2808.6957676884845</v>
      </c>
      <c r="E495" s="18">
        <v>1.5437492126209456</v>
      </c>
      <c r="F495" s="18">
        <v>0.84030216906417388</v>
      </c>
    </row>
    <row r="496" spans="1:6">
      <c r="A496" s="19" t="s">
        <v>12785</v>
      </c>
      <c r="B496" s="18">
        <v>72</v>
      </c>
      <c r="C496" s="18">
        <v>12759</v>
      </c>
      <c r="D496" s="18">
        <v>656642.0299999998</v>
      </c>
      <c r="E496" s="18">
        <v>361.16999999999962</v>
      </c>
      <c r="F496" s="18">
        <v>196.45336047264635</v>
      </c>
    </row>
    <row r="497" spans="1:6">
      <c r="A497" s="17" t="s">
        <v>30</v>
      </c>
      <c r="B497" s="18">
        <v>14</v>
      </c>
      <c r="C497" s="18">
        <v>13890</v>
      </c>
      <c r="D497" s="18">
        <v>654282.28638803028</v>
      </c>
      <c r="E497" s="18">
        <v>359.83947420953871</v>
      </c>
      <c r="F497" s="18">
        <v>195.74737526115254</v>
      </c>
    </row>
    <row r="498" spans="1:6">
      <c r="A498" s="19" t="s">
        <v>13633</v>
      </c>
      <c r="B498" s="18">
        <v>1</v>
      </c>
      <c r="C498" s="18">
        <v>1315</v>
      </c>
      <c r="D498" s="18">
        <v>9041.4563880302521</v>
      </c>
      <c r="E498" s="18">
        <v>4.9694742095386637</v>
      </c>
      <c r="F498" s="18">
        <v>2.7050118783828374</v>
      </c>
    </row>
    <row r="499" spans="1:6">
      <c r="A499" s="19" t="s">
        <v>12785</v>
      </c>
      <c r="B499" s="18">
        <v>11</v>
      </c>
      <c r="C499" s="18">
        <v>12323</v>
      </c>
      <c r="D499" s="18">
        <v>634203.2300000001</v>
      </c>
      <c r="E499" s="18">
        <v>348.8</v>
      </c>
      <c r="F499" s="18">
        <v>189.74014769676972</v>
      </c>
    </row>
    <row r="500" spans="1:6">
      <c r="A500" s="19" t="s">
        <v>12784</v>
      </c>
      <c r="B500" s="18">
        <v>2</v>
      </c>
      <c r="C500" s="18">
        <v>252</v>
      </c>
      <c r="D500" s="18">
        <v>11037.6</v>
      </c>
      <c r="E500" s="18">
        <v>6.07</v>
      </c>
      <c r="F500" s="18">
        <v>3.3022156860000003</v>
      </c>
    </row>
    <row r="501" spans="1:6">
      <c r="A501" s="17" t="s">
        <v>6225</v>
      </c>
      <c r="B501" s="18">
        <v>2</v>
      </c>
      <c r="C501" s="18">
        <v>92364.25</v>
      </c>
      <c r="D501" s="18">
        <v>636534.06872799865</v>
      </c>
      <c r="E501" s="18">
        <v>349.85605749769331</v>
      </c>
      <c r="F501" s="18">
        <v>190.43748518038336</v>
      </c>
    </row>
    <row r="502" spans="1:6">
      <c r="A502" s="19" t="s">
        <v>13633</v>
      </c>
      <c r="B502" s="18">
        <v>1</v>
      </c>
      <c r="C502" s="18">
        <v>92331.25</v>
      </c>
      <c r="D502" s="18">
        <v>634835.71872799867</v>
      </c>
      <c r="E502" s="18">
        <v>348.92605749769331</v>
      </c>
      <c r="F502" s="18">
        <v>189.92937490185196</v>
      </c>
    </row>
    <row r="503" spans="1:6">
      <c r="A503" s="19" t="s">
        <v>12785</v>
      </c>
      <c r="B503" s="18">
        <v>1</v>
      </c>
      <c r="C503" s="18">
        <v>33</v>
      </c>
      <c r="D503" s="18">
        <v>1698.35</v>
      </c>
      <c r="E503" s="18">
        <v>0.93</v>
      </c>
      <c r="F503" s="18">
        <v>0.50811027853139268</v>
      </c>
    </row>
    <row r="504" spans="1:6">
      <c r="A504" s="17" t="s">
        <v>388</v>
      </c>
      <c r="B504" s="18">
        <v>120</v>
      </c>
      <c r="C504" s="18">
        <v>26306</v>
      </c>
      <c r="D504" s="18">
        <v>593602.64385036961</v>
      </c>
      <c r="E504" s="18">
        <v>326.40248945008273</v>
      </c>
      <c r="F504" s="18">
        <v>177.59331392456357</v>
      </c>
    </row>
    <row r="505" spans="1:6">
      <c r="A505" s="19" t="s">
        <v>13633</v>
      </c>
      <c r="B505" s="18">
        <v>1</v>
      </c>
      <c r="C505" s="18">
        <v>8719</v>
      </c>
      <c r="D505" s="18">
        <v>59948.637450369402</v>
      </c>
      <c r="E505" s="18">
        <v>32.949692496553311</v>
      </c>
      <c r="F505" s="18">
        <v>17.935360127467646</v>
      </c>
    </row>
    <row r="506" spans="1:6">
      <c r="A506" s="19" t="s">
        <v>13611</v>
      </c>
      <c r="B506" s="18">
        <v>1</v>
      </c>
      <c r="C506" s="18">
        <v>340</v>
      </c>
      <c r="D506" s="18">
        <v>53611.199999999997</v>
      </c>
      <c r="E506" s="18">
        <v>29.49</v>
      </c>
      <c r="F506" s="18">
        <v>16.039333331999998</v>
      </c>
    </row>
    <row r="507" spans="1:6">
      <c r="A507" s="19" t="s">
        <v>13626</v>
      </c>
      <c r="B507" s="18">
        <v>1</v>
      </c>
      <c r="C507" s="18">
        <v>8700</v>
      </c>
      <c r="D507" s="18">
        <v>44180.096400000002</v>
      </c>
      <c r="E507" s="18">
        <v>24.282796953529623</v>
      </c>
      <c r="F507" s="18">
        <v>13.217747276679001</v>
      </c>
    </row>
    <row r="508" spans="1:6">
      <c r="A508" s="19" t="s">
        <v>12785</v>
      </c>
      <c r="B508" s="18">
        <v>113</v>
      </c>
      <c r="C508" s="18">
        <v>8024</v>
      </c>
      <c r="D508" s="18">
        <v>412955.31000000041</v>
      </c>
      <c r="E508" s="18">
        <v>227.07999999999998</v>
      </c>
      <c r="F508" s="18">
        <v>123.54746523691676</v>
      </c>
    </row>
    <row r="509" spans="1:6">
      <c r="A509" s="19" t="s">
        <v>12784</v>
      </c>
      <c r="B509" s="18">
        <v>4</v>
      </c>
      <c r="C509" s="18">
        <v>523</v>
      </c>
      <c r="D509" s="18">
        <v>22907.4</v>
      </c>
      <c r="E509" s="18">
        <v>12.6</v>
      </c>
      <c r="F509" s="18">
        <v>6.8534079514999986</v>
      </c>
    </row>
    <row r="510" spans="1:6">
      <c r="A510" s="17" t="s">
        <v>13625</v>
      </c>
      <c r="B510" s="18">
        <v>4</v>
      </c>
      <c r="C510" s="18">
        <v>80297</v>
      </c>
      <c r="D510" s="18">
        <v>546734.41255477315</v>
      </c>
      <c r="E510" s="18">
        <v>300.50275597802579</v>
      </c>
      <c r="F510" s="18">
        <v>163.57133373327244</v>
      </c>
    </row>
    <row r="511" spans="1:6">
      <c r="A511" s="19" t="s">
        <v>13633</v>
      </c>
      <c r="B511" s="18">
        <v>2</v>
      </c>
      <c r="C511" s="18">
        <v>77316</v>
      </c>
      <c r="D511" s="18">
        <v>531596.38182277326</v>
      </c>
      <c r="E511" s="18">
        <v>292.18240911383361</v>
      </c>
      <c r="F511" s="18">
        <v>159.04235618938966</v>
      </c>
    </row>
    <row r="512" spans="1:6">
      <c r="A512" s="19" t="s">
        <v>13626</v>
      </c>
      <c r="B512" s="18">
        <v>2</v>
      </c>
      <c r="C512" s="18">
        <v>2981</v>
      </c>
      <c r="D512" s="18">
        <v>15138.030731999999</v>
      </c>
      <c r="E512" s="18">
        <v>8.3203468641921603</v>
      </c>
      <c r="F512" s="18">
        <v>4.5289775438827702</v>
      </c>
    </row>
    <row r="513" spans="1:6">
      <c r="A513" s="17" t="s">
        <v>13618</v>
      </c>
      <c r="B513" s="18">
        <v>1</v>
      </c>
      <c r="C513" s="18">
        <v>100000</v>
      </c>
      <c r="D513" s="18">
        <v>507817.2</v>
      </c>
      <c r="E513" s="18">
        <v>279.11260866126003</v>
      </c>
      <c r="F513" s="18">
        <v>151.92812961699997</v>
      </c>
    </row>
    <row r="514" spans="1:6">
      <c r="A514" s="19" t="s">
        <v>13626</v>
      </c>
      <c r="B514" s="18">
        <v>1</v>
      </c>
      <c r="C514" s="18">
        <v>100000</v>
      </c>
      <c r="D514" s="18">
        <v>507817.2</v>
      </c>
      <c r="E514" s="18">
        <v>279.11260866126003</v>
      </c>
      <c r="F514" s="18">
        <v>151.92812961699997</v>
      </c>
    </row>
    <row r="515" spans="1:6">
      <c r="A515" s="17" t="s">
        <v>365</v>
      </c>
      <c r="B515" s="18">
        <v>127</v>
      </c>
      <c r="C515" s="18">
        <v>8967</v>
      </c>
      <c r="D515" s="18">
        <v>497521.05000000022</v>
      </c>
      <c r="E515" s="18">
        <v>273.62000000000006</v>
      </c>
      <c r="F515" s="18">
        <v>148.84774003634757</v>
      </c>
    </row>
    <row r="516" spans="1:6">
      <c r="A516" s="19" t="s">
        <v>13611</v>
      </c>
      <c r="B516" s="18">
        <v>1</v>
      </c>
      <c r="C516" s="18">
        <v>342</v>
      </c>
      <c r="D516" s="18">
        <v>53926.559999999998</v>
      </c>
      <c r="E516" s="18">
        <v>29.66</v>
      </c>
      <c r="F516" s="18">
        <v>16.133682351600001</v>
      </c>
    </row>
    <row r="517" spans="1:6">
      <c r="A517" s="19" t="s">
        <v>12785</v>
      </c>
      <c r="B517" s="18">
        <v>125</v>
      </c>
      <c r="C517" s="18">
        <v>8587</v>
      </c>
      <c r="D517" s="18">
        <v>441930.09000000014</v>
      </c>
      <c r="E517" s="18">
        <v>243.04</v>
      </c>
      <c r="F517" s="18">
        <v>132.21610452574748</v>
      </c>
    </row>
    <row r="518" spans="1:6">
      <c r="A518" s="19" t="s">
        <v>12784</v>
      </c>
      <c r="B518" s="18">
        <v>1</v>
      </c>
      <c r="C518" s="18">
        <v>38</v>
      </c>
      <c r="D518" s="18">
        <v>1664.4</v>
      </c>
      <c r="E518" s="18">
        <v>0.92</v>
      </c>
      <c r="F518" s="18">
        <v>0.49795315899999998</v>
      </c>
    </row>
    <row r="519" spans="1:6">
      <c r="A519" s="17" t="s">
        <v>1374</v>
      </c>
      <c r="B519" s="18">
        <v>43</v>
      </c>
      <c r="C519" s="18">
        <v>4468</v>
      </c>
      <c r="D519" s="18">
        <v>464255.95000000007</v>
      </c>
      <c r="E519" s="18">
        <v>255.35999999999996</v>
      </c>
      <c r="F519" s="18">
        <v>138.89552805037613</v>
      </c>
    </row>
    <row r="520" spans="1:6">
      <c r="A520" s="19" t="s">
        <v>13611</v>
      </c>
      <c r="B520" s="18">
        <v>3</v>
      </c>
      <c r="C520" s="18">
        <v>2206</v>
      </c>
      <c r="D520" s="18">
        <v>347842.08</v>
      </c>
      <c r="E520" s="18">
        <v>191.32</v>
      </c>
      <c r="F520" s="18">
        <v>104.06696861879999</v>
      </c>
    </row>
    <row r="521" spans="1:6">
      <c r="A521" s="19" t="s">
        <v>12785</v>
      </c>
      <c r="B521" s="18">
        <v>40</v>
      </c>
      <c r="C521" s="18">
        <v>2262</v>
      </c>
      <c r="D521" s="18">
        <v>116413.86999999997</v>
      </c>
      <c r="E521" s="18">
        <v>64.04000000000002</v>
      </c>
      <c r="F521" s="18">
        <v>34.828559431576153</v>
      </c>
    </row>
    <row r="522" spans="1:6">
      <c r="A522" s="17" t="s">
        <v>800</v>
      </c>
      <c r="B522" s="18">
        <v>72</v>
      </c>
      <c r="C522" s="18">
        <v>6268</v>
      </c>
      <c r="D522" s="18">
        <v>461725.4499999999</v>
      </c>
      <c r="E522" s="18">
        <v>253.86999999999986</v>
      </c>
      <c r="F522" s="18">
        <v>138.13845615128363</v>
      </c>
    </row>
    <row r="523" spans="1:6">
      <c r="A523" s="19" t="s">
        <v>13611</v>
      </c>
      <c r="B523" s="18">
        <v>8</v>
      </c>
      <c r="C523" s="18">
        <v>1442</v>
      </c>
      <c r="D523" s="18">
        <v>227374.55999999997</v>
      </c>
      <c r="E523" s="18">
        <v>125.03</v>
      </c>
      <c r="F523" s="18">
        <v>68.025643131600006</v>
      </c>
    </row>
    <row r="524" spans="1:6">
      <c r="A524" s="19" t="s">
        <v>12785</v>
      </c>
      <c r="B524" s="18">
        <v>55</v>
      </c>
      <c r="C524" s="18">
        <v>2997</v>
      </c>
      <c r="D524" s="18">
        <v>154240.68999999997</v>
      </c>
      <c r="E524" s="18">
        <v>84.790000000000035</v>
      </c>
      <c r="F524" s="18">
        <v>46.1455412351837</v>
      </c>
    </row>
    <row r="525" spans="1:6">
      <c r="A525" s="19" t="s">
        <v>12784</v>
      </c>
      <c r="B525" s="18">
        <v>9</v>
      </c>
      <c r="C525" s="18">
        <v>1829</v>
      </c>
      <c r="D525" s="18">
        <v>80110.2</v>
      </c>
      <c r="E525" s="18">
        <v>44.05</v>
      </c>
      <c r="F525" s="18">
        <v>23.967271784500003</v>
      </c>
    </row>
    <row r="526" spans="1:6">
      <c r="A526" s="17" t="s">
        <v>199</v>
      </c>
      <c r="B526" s="18">
        <v>29</v>
      </c>
      <c r="C526" s="18">
        <v>5304</v>
      </c>
      <c r="D526" s="18">
        <v>450433.9427779495</v>
      </c>
      <c r="E526" s="18">
        <v>247.75116205054206</v>
      </c>
      <c r="F526" s="18">
        <v>134.76027681272848</v>
      </c>
    </row>
    <row r="527" spans="1:6">
      <c r="A527" s="19" t="s">
        <v>13633</v>
      </c>
      <c r="B527" s="18">
        <v>1</v>
      </c>
      <c r="C527" s="18">
        <v>384</v>
      </c>
      <c r="D527" s="18">
        <v>2640.2427779495183</v>
      </c>
      <c r="E527" s="18">
        <v>1.4511620505420886</v>
      </c>
      <c r="F527" s="18">
        <v>0.78990460935285889</v>
      </c>
    </row>
    <row r="528" spans="1:6">
      <c r="A528" s="19" t="s">
        <v>13611</v>
      </c>
      <c r="B528" s="18">
        <v>7</v>
      </c>
      <c r="C528" s="18">
        <v>1832</v>
      </c>
      <c r="D528" s="18">
        <v>288869.76000000001</v>
      </c>
      <c r="E528" s="18">
        <v>158.88</v>
      </c>
      <c r="F528" s="18">
        <v>86.423701953600002</v>
      </c>
    </row>
    <row r="529" spans="1:6">
      <c r="A529" s="19" t="s">
        <v>12785</v>
      </c>
      <c r="B529" s="18">
        <v>21</v>
      </c>
      <c r="C529" s="18">
        <v>3088</v>
      </c>
      <c r="D529" s="18">
        <v>158923.93999999997</v>
      </c>
      <c r="E529" s="18">
        <v>87.42</v>
      </c>
      <c r="F529" s="18">
        <v>47.546670249775566</v>
      </c>
    </row>
    <row r="530" spans="1:6">
      <c r="A530" s="17" t="s">
        <v>1564</v>
      </c>
      <c r="B530" s="18">
        <v>81</v>
      </c>
      <c r="C530" s="18">
        <v>15506</v>
      </c>
      <c r="D530" s="18">
        <v>448484.00271784345</v>
      </c>
      <c r="E530" s="18">
        <v>246.63696069977172</v>
      </c>
      <c r="F530" s="18">
        <v>134.1768961273219</v>
      </c>
    </row>
    <row r="531" spans="1:6">
      <c r="A531" s="19" t="s">
        <v>13633</v>
      </c>
      <c r="B531" s="18">
        <v>1</v>
      </c>
      <c r="C531" s="18">
        <v>8324</v>
      </c>
      <c r="D531" s="18">
        <v>57232.762717843209</v>
      </c>
      <c r="E531" s="18">
        <v>31.456960699771734</v>
      </c>
      <c r="F531" s="18">
        <v>17.122828042326034</v>
      </c>
    </row>
    <row r="532" spans="1:6">
      <c r="A532" s="19" t="s">
        <v>13611</v>
      </c>
      <c r="B532" s="18">
        <v>1</v>
      </c>
      <c r="C532" s="18">
        <v>491</v>
      </c>
      <c r="D532" s="18">
        <v>77420.88</v>
      </c>
      <c r="E532" s="18">
        <v>42.58</v>
      </c>
      <c r="F532" s="18">
        <v>23.162684311799996</v>
      </c>
    </row>
    <row r="533" spans="1:6">
      <c r="A533" s="19" t="s">
        <v>12785</v>
      </c>
      <c r="B533" s="18">
        <v>65</v>
      </c>
      <c r="C533" s="18">
        <v>2709</v>
      </c>
      <c r="D533" s="18">
        <v>139418.75999999986</v>
      </c>
      <c r="E533" s="18">
        <v>76.690000000000083</v>
      </c>
      <c r="F533" s="18">
        <v>41.711134322195896</v>
      </c>
    </row>
    <row r="534" spans="1:6">
      <c r="A534" s="19" t="s">
        <v>12784</v>
      </c>
      <c r="B534" s="18">
        <v>14</v>
      </c>
      <c r="C534" s="18">
        <v>3982</v>
      </c>
      <c r="D534" s="18">
        <v>174411.6</v>
      </c>
      <c r="E534" s="18">
        <v>95.909999999999982</v>
      </c>
      <c r="F534" s="18">
        <v>52.180249451000016</v>
      </c>
    </row>
    <row r="535" spans="1:6">
      <c r="A535" s="17" t="s">
        <v>596</v>
      </c>
      <c r="B535" s="18">
        <v>52</v>
      </c>
      <c r="C535" s="18">
        <v>21173</v>
      </c>
      <c r="D535" s="18">
        <v>378690.06200000003</v>
      </c>
      <c r="E535" s="18">
        <v>208.21801738580155</v>
      </c>
      <c r="F535" s="18">
        <v>113.29603019394732</v>
      </c>
    </row>
    <row r="536" spans="1:6">
      <c r="A536" s="19" t="s">
        <v>13611</v>
      </c>
      <c r="B536" s="18">
        <v>1</v>
      </c>
      <c r="C536" s="18">
        <v>414</v>
      </c>
      <c r="D536" s="18">
        <v>65279.519999999997</v>
      </c>
      <c r="E536" s="18">
        <v>35.9</v>
      </c>
      <c r="F536" s="18">
        <v>19.530247057199997</v>
      </c>
    </row>
    <row r="537" spans="1:6">
      <c r="A537" s="19" t="s">
        <v>13626</v>
      </c>
      <c r="B537" s="18">
        <v>2</v>
      </c>
      <c r="C537" s="18">
        <v>16000</v>
      </c>
      <c r="D537" s="18">
        <v>81250.751999999993</v>
      </c>
      <c r="E537" s="18">
        <v>44.6580173858016</v>
      </c>
      <c r="F537" s="18">
        <v>24.308500738719992</v>
      </c>
    </row>
    <row r="538" spans="1:6">
      <c r="A538" s="19" t="s">
        <v>12785</v>
      </c>
      <c r="B538" s="18">
        <v>47</v>
      </c>
      <c r="C538" s="18">
        <v>3094</v>
      </c>
      <c r="D538" s="18">
        <v>159232.78999999998</v>
      </c>
      <c r="E538" s="18">
        <v>87.550000000000011</v>
      </c>
      <c r="F538" s="18">
        <v>47.639071615527278</v>
      </c>
    </row>
    <row r="539" spans="1:6">
      <c r="A539" s="19" t="s">
        <v>12784</v>
      </c>
      <c r="B539" s="18">
        <v>2</v>
      </c>
      <c r="C539" s="18">
        <v>1665</v>
      </c>
      <c r="D539" s="18">
        <v>72927</v>
      </c>
      <c r="E539" s="18">
        <v>40.11</v>
      </c>
      <c r="F539" s="18">
        <v>21.8182107825</v>
      </c>
    </row>
    <row r="540" spans="1:6">
      <c r="A540" s="17" t="s">
        <v>13620</v>
      </c>
      <c r="B540" s="18">
        <v>1</v>
      </c>
      <c r="C540" s="18">
        <v>70000</v>
      </c>
      <c r="D540" s="18">
        <v>355472.04</v>
      </c>
      <c r="E540" s="18">
        <v>195.37882606288201</v>
      </c>
      <c r="F540" s="18">
        <v>106.3496907319</v>
      </c>
    </row>
    <row r="541" spans="1:6">
      <c r="A541" s="19" t="s">
        <v>13626</v>
      </c>
      <c r="B541" s="18">
        <v>1</v>
      </c>
      <c r="C541" s="18">
        <v>70000</v>
      </c>
      <c r="D541" s="18">
        <v>355472.04</v>
      </c>
      <c r="E541" s="18">
        <v>195.37882606288201</v>
      </c>
      <c r="F541" s="18">
        <v>106.3496907319</v>
      </c>
    </row>
    <row r="542" spans="1:6">
      <c r="A542" s="17" t="s">
        <v>417</v>
      </c>
      <c r="B542" s="18">
        <v>29</v>
      </c>
      <c r="C542" s="18">
        <v>14269</v>
      </c>
      <c r="D542" s="18">
        <v>354061.1552467802</v>
      </c>
      <c r="E542" s="18">
        <v>194.70207697113153</v>
      </c>
      <c r="F542" s="18">
        <v>105.92758395477266</v>
      </c>
    </row>
    <row r="543" spans="1:6">
      <c r="A543" s="19" t="s">
        <v>13633</v>
      </c>
      <c r="B543" s="18">
        <v>1</v>
      </c>
      <c r="C543" s="18">
        <v>8328</v>
      </c>
      <c r="D543" s="18">
        <v>57260.265246780167</v>
      </c>
      <c r="E543" s="18">
        <v>31.472076971131543</v>
      </c>
      <c r="F543" s="18">
        <v>17.131056215340124</v>
      </c>
    </row>
    <row r="544" spans="1:6">
      <c r="A544" s="19" t="s">
        <v>12785</v>
      </c>
      <c r="B544" s="18">
        <v>27</v>
      </c>
      <c r="C544" s="18">
        <v>4773</v>
      </c>
      <c r="D544" s="18">
        <v>245642.49</v>
      </c>
      <c r="E544" s="18">
        <v>135.08999999999997</v>
      </c>
      <c r="F544" s="18">
        <v>73.491020115432534</v>
      </c>
    </row>
    <row r="545" spans="1:6">
      <c r="A545" s="19" t="s">
        <v>12784</v>
      </c>
      <c r="B545" s="18">
        <v>1</v>
      </c>
      <c r="C545" s="18">
        <v>1168</v>
      </c>
      <c r="D545" s="18">
        <v>51158.400000000001</v>
      </c>
      <c r="E545" s="18">
        <v>28.14</v>
      </c>
      <c r="F545" s="18">
        <v>15.305507623999999</v>
      </c>
    </row>
    <row r="546" spans="1:6">
      <c r="A546" s="17" t="s">
        <v>1360</v>
      </c>
      <c r="B546" s="18">
        <v>13</v>
      </c>
      <c r="C546" s="18">
        <v>43165</v>
      </c>
      <c r="D546" s="18">
        <v>264554.15120000002</v>
      </c>
      <c r="E546" s="18">
        <v>145.41640824639049</v>
      </c>
      <c r="F546" s="18">
        <v>79.148987813388388</v>
      </c>
    </row>
    <row r="547" spans="1:6">
      <c r="A547" s="19" t="s">
        <v>13626</v>
      </c>
      <c r="B547" s="18">
        <v>4</v>
      </c>
      <c r="C547" s="18">
        <v>42100</v>
      </c>
      <c r="D547" s="18">
        <v>213791.04120000001</v>
      </c>
      <c r="E547" s="18">
        <v>117.50640824639046</v>
      </c>
      <c r="F547" s="18">
        <v>63.961742568756996</v>
      </c>
    </row>
    <row r="548" spans="1:6">
      <c r="A548" s="19" t="s">
        <v>12785</v>
      </c>
      <c r="B548" s="18">
        <v>8</v>
      </c>
      <c r="C548" s="18">
        <v>537</v>
      </c>
      <c r="D548" s="18">
        <v>27636.71</v>
      </c>
      <c r="E548" s="18">
        <v>15.19</v>
      </c>
      <c r="F548" s="18">
        <v>8.2683171406313924</v>
      </c>
    </row>
    <row r="549" spans="1:6">
      <c r="A549" s="19" t="s">
        <v>12784</v>
      </c>
      <c r="B549" s="18">
        <v>1</v>
      </c>
      <c r="C549" s="18">
        <v>528</v>
      </c>
      <c r="D549" s="18">
        <v>23126.400000000001</v>
      </c>
      <c r="E549" s="18">
        <v>12.72</v>
      </c>
      <c r="F549" s="18">
        <v>6.918928103999999</v>
      </c>
    </row>
    <row r="550" spans="1:6">
      <c r="A550" s="17" t="s">
        <v>621</v>
      </c>
      <c r="B550" s="18">
        <v>50</v>
      </c>
      <c r="C550" s="18">
        <v>14823</v>
      </c>
      <c r="D550" s="18">
        <v>256436.91810673181</v>
      </c>
      <c r="E550" s="18">
        <v>140.99259574894967</v>
      </c>
      <c r="F550" s="18">
        <v>76.720483931429584</v>
      </c>
    </row>
    <row r="551" spans="1:6">
      <c r="A551" s="19" t="s">
        <v>13633</v>
      </c>
      <c r="B551" s="18">
        <v>1</v>
      </c>
      <c r="C551" s="18">
        <v>1207</v>
      </c>
      <c r="D551" s="18">
        <v>8298.8881067319489</v>
      </c>
      <c r="E551" s="18">
        <v>4.5613348828236999</v>
      </c>
      <c r="F551" s="18">
        <v>2.4828512070023452</v>
      </c>
    </row>
    <row r="552" spans="1:6">
      <c r="A552" s="19" t="s">
        <v>13611</v>
      </c>
      <c r="B552" s="18">
        <v>1</v>
      </c>
      <c r="C552" s="18">
        <v>106</v>
      </c>
      <c r="D552" s="18">
        <v>16714.080000000002</v>
      </c>
      <c r="E552" s="18">
        <v>9.19</v>
      </c>
      <c r="F552" s="18">
        <v>5.0004980388</v>
      </c>
    </row>
    <row r="553" spans="1:6">
      <c r="A553" s="19" t="s">
        <v>13626</v>
      </c>
      <c r="B553" s="18">
        <v>1</v>
      </c>
      <c r="C553" s="18">
        <v>10000</v>
      </c>
      <c r="D553" s="18">
        <v>50781.719999999994</v>
      </c>
      <c r="E553" s="18">
        <v>27.911260866125996</v>
      </c>
      <c r="F553" s="18">
        <v>15.192812961699994</v>
      </c>
    </row>
    <row r="554" spans="1:6">
      <c r="A554" s="19" t="s">
        <v>12785</v>
      </c>
      <c r="B554" s="18">
        <v>47</v>
      </c>
      <c r="C554" s="18">
        <v>3510</v>
      </c>
      <c r="D554" s="18">
        <v>180642.22999999989</v>
      </c>
      <c r="E554" s="18">
        <v>99.330000000000069</v>
      </c>
      <c r="F554" s="18">
        <v>54.044321723927276</v>
      </c>
    </row>
    <row r="555" spans="1:6">
      <c r="A555" s="17" t="s">
        <v>13631</v>
      </c>
      <c r="B555" s="18">
        <v>2</v>
      </c>
      <c r="C555" s="18">
        <v>33262</v>
      </c>
      <c r="D555" s="18">
        <v>234789.80005675837</v>
      </c>
      <c r="E555" s="18">
        <v>129.04580829893624</v>
      </c>
      <c r="F555" s="18">
        <v>70.244125594353036</v>
      </c>
    </row>
    <row r="556" spans="1:6">
      <c r="A556" s="19" t="s">
        <v>13633</v>
      </c>
      <c r="B556" s="18">
        <v>1</v>
      </c>
      <c r="C556" s="18">
        <v>33097</v>
      </c>
      <c r="D556" s="18">
        <v>227562.80005675837</v>
      </c>
      <c r="E556" s="18">
        <v>125.07580829893622</v>
      </c>
      <c r="F556" s="18">
        <v>68.081960561853037</v>
      </c>
    </row>
    <row r="557" spans="1:6">
      <c r="A557" s="19" t="s">
        <v>12784</v>
      </c>
      <c r="B557" s="18">
        <v>1</v>
      </c>
      <c r="C557" s="18">
        <v>165</v>
      </c>
      <c r="D557" s="18">
        <v>7227</v>
      </c>
      <c r="E557" s="18">
        <v>3.97</v>
      </c>
      <c r="F557" s="18">
        <v>2.1621650325000004</v>
      </c>
    </row>
    <row r="558" spans="1:6">
      <c r="A558" s="17" t="s">
        <v>102</v>
      </c>
      <c r="B558" s="18">
        <v>4</v>
      </c>
      <c r="C558" s="18">
        <v>4135</v>
      </c>
      <c r="D558" s="18">
        <v>212654.48</v>
      </c>
      <c r="E558" s="18">
        <v>116.96</v>
      </c>
      <c r="F558" s="18">
        <v>63.621707577206394</v>
      </c>
    </row>
    <row r="559" spans="1:6">
      <c r="A559" s="19" t="s">
        <v>12785</v>
      </c>
      <c r="B559" s="18">
        <v>3</v>
      </c>
      <c r="C559" s="18">
        <v>4115</v>
      </c>
      <c r="D559" s="18">
        <v>211778.48</v>
      </c>
      <c r="E559" s="18">
        <v>116.47999999999999</v>
      </c>
      <c r="F559" s="18">
        <v>63.359626967206395</v>
      </c>
    </row>
    <row r="560" spans="1:6">
      <c r="A560" s="19" t="s">
        <v>12784</v>
      </c>
      <c r="B560" s="18">
        <v>1</v>
      </c>
      <c r="C560" s="18">
        <v>20</v>
      </c>
      <c r="D560" s="18">
        <v>876</v>
      </c>
      <c r="E560" s="18">
        <v>0.48</v>
      </c>
      <c r="F560" s="18">
        <v>0.26208060999999999</v>
      </c>
    </row>
    <row r="561" spans="1:6">
      <c r="A561" s="17" t="s">
        <v>356</v>
      </c>
      <c r="B561" s="18">
        <v>52</v>
      </c>
      <c r="C561" s="18">
        <v>4179</v>
      </c>
      <c r="D561" s="18">
        <v>204509.93999999989</v>
      </c>
      <c r="E561" s="18">
        <v>112.42000000000012</v>
      </c>
      <c r="F561" s="18">
        <v>61.18503404824591</v>
      </c>
    </row>
    <row r="562" spans="1:6">
      <c r="A562" s="19" t="s">
        <v>12785</v>
      </c>
      <c r="B562" s="18">
        <v>50</v>
      </c>
      <c r="C562" s="18">
        <v>2801</v>
      </c>
      <c r="D562" s="18">
        <v>144153.53999999989</v>
      </c>
      <c r="E562" s="18">
        <v>79.220000000000113</v>
      </c>
      <c r="F562" s="18">
        <v>43.127680019245908</v>
      </c>
    </row>
    <row r="563" spans="1:6">
      <c r="A563" s="19" t="s">
        <v>12784</v>
      </c>
      <c r="B563" s="18">
        <v>2</v>
      </c>
      <c r="C563" s="18">
        <v>1378</v>
      </c>
      <c r="D563" s="18">
        <v>60356.4</v>
      </c>
      <c r="E563" s="18">
        <v>33.200000000000003</v>
      </c>
      <c r="F563" s="18">
        <v>18.057354029000003</v>
      </c>
    </row>
    <row r="564" spans="1:6">
      <c r="A564" s="17" t="s">
        <v>11559</v>
      </c>
      <c r="B564" s="18">
        <v>2</v>
      </c>
      <c r="C564" s="18">
        <v>30011</v>
      </c>
      <c r="D564" s="18">
        <v>152911.27999999997</v>
      </c>
      <c r="E564" s="18">
        <v>84.043782598377987</v>
      </c>
      <c r="F564" s="18">
        <v>45.747809975206394</v>
      </c>
    </row>
    <row r="565" spans="1:6">
      <c r="A565" s="19" t="s">
        <v>13626</v>
      </c>
      <c r="B565" s="18">
        <v>1</v>
      </c>
      <c r="C565" s="18">
        <v>30000</v>
      </c>
      <c r="D565" s="18">
        <v>152345.15999999997</v>
      </c>
      <c r="E565" s="18">
        <v>83.733782598377985</v>
      </c>
      <c r="F565" s="18">
        <v>45.578438885099999</v>
      </c>
    </row>
    <row r="566" spans="1:6">
      <c r="A566" s="19" t="s">
        <v>12785</v>
      </c>
      <c r="B566" s="18">
        <v>1</v>
      </c>
      <c r="C566" s="18">
        <v>11</v>
      </c>
      <c r="D566" s="18">
        <v>566.12</v>
      </c>
      <c r="E566" s="18">
        <v>0.31</v>
      </c>
      <c r="F566" s="18">
        <v>0.1693710901063927</v>
      </c>
    </row>
    <row r="567" spans="1:6">
      <c r="A567" s="17" t="s">
        <v>693</v>
      </c>
      <c r="B567" s="18">
        <v>2</v>
      </c>
      <c r="C567" s="18">
        <v>21448</v>
      </c>
      <c r="D567" s="18">
        <v>147468.56016005541</v>
      </c>
      <c r="E567" s="18">
        <v>81.053447031319592</v>
      </c>
      <c r="F567" s="18">
        <v>44.119463701562808</v>
      </c>
    </row>
    <row r="568" spans="1:6">
      <c r="A568" s="19" t="s">
        <v>13633</v>
      </c>
      <c r="B568" s="18">
        <v>2</v>
      </c>
      <c r="C568" s="18">
        <v>21448</v>
      </c>
      <c r="D568" s="18">
        <v>147468.56016005541</v>
      </c>
      <c r="E568" s="18">
        <v>81.053447031319592</v>
      </c>
      <c r="F568" s="18">
        <v>44.119463701562808</v>
      </c>
    </row>
    <row r="569" spans="1:6">
      <c r="A569" s="17" t="s">
        <v>584</v>
      </c>
      <c r="B569" s="18">
        <v>27</v>
      </c>
      <c r="C569" s="18">
        <v>2781</v>
      </c>
      <c r="D569" s="18">
        <v>142388.37</v>
      </c>
      <c r="E569" s="18">
        <v>78.30000000000004</v>
      </c>
      <c r="F569" s="18">
        <v>42.599578614732529</v>
      </c>
    </row>
    <row r="570" spans="1:6">
      <c r="A570" s="19" t="s">
        <v>12785</v>
      </c>
      <c r="B570" s="18">
        <v>26</v>
      </c>
      <c r="C570" s="18">
        <v>2685</v>
      </c>
      <c r="D570" s="18">
        <v>138183.57</v>
      </c>
      <c r="E570" s="18">
        <v>75.990000000000038</v>
      </c>
      <c r="F570" s="18">
        <v>41.341591686732528</v>
      </c>
    </row>
    <row r="571" spans="1:6">
      <c r="A571" s="19" t="s">
        <v>12784</v>
      </c>
      <c r="B571" s="18">
        <v>1</v>
      </c>
      <c r="C571" s="18">
        <v>96</v>
      </c>
      <c r="D571" s="18">
        <v>4204.8</v>
      </c>
      <c r="E571" s="18">
        <v>2.31</v>
      </c>
      <c r="F571" s="18">
        <v>1.257986928</v>
      </c>
    </row>
    <row r="572" spans="1:6">
      <c r="A572" s="17" t="s">
        <v>13632</v>
      </c>
      <c r="B572" s="18">
        <v>1</v>
      </c>
      <c r="C572" s="18">
        <v>17813</v>
      </c>
      <c r="D572" s="18">
        <v>122475.63698858014</v>
      </c>
      <c r="E572" s="18">
        <v>67.316535433089129</v>
      </c>
      <c r="F572" s="18">
        <v>36.642111475006445</v>
      </c>
    </row>
    <row r="573" spans="1:6">
      <c r="A573" s="19" t="s">
        <v>13633</v>
      </c>
      <c r="B573" s="18">
        <v>1</v>
      </c>
      <c r="C573" s="18">
        <v>17813</v>
      </c>
      <c r="D573" s="18">
        <v>122475.63698858014</v>
      </c>
      <c r="E573" s="18">
        <v>67.316535433089129</v>
      </c>
      <c r="F573" s="18">
        <v>36.642111475006445</v>
      </c>
    </row>
    <row r="574" spans="1:6">
      <c r="A574" s="17" t="s">
        <v>905</v>
      </c>
      <c r="B574" s="18">
        <v>39</v>
      </c>
      <c r="C574" s="18">
        <v>2363</v>
      </c>
      <c r="D574" s="18">
        <v>121611.84999999998</v>
      </c>
      <c r="E574" s="18">
        <v>66.880000000000038</v>
      </c>
      <c r="F574" s="18">
        <v>36.383684738845318</v>
      </c>
    </row>
    <row r="575" spans="1:6">
      <c r="A575" s="19" t="s">
        <v>12785</v>
      </c>
      <c r="B575" s="18">
        <v>39</v>
      </c>
      <c r="C575" s="18">
        <v>2363</v>
      </c>
      <c r="D575" s="18">
        <v>121611.84999999998</v>
      </c>
      <c r="E575" s="18">
        <v>66.880000000000038</v>
      </c>
      <c r="F575" s="18">
        <v>36.383684738845318</v>
      </c>
    </row>
    <row r="576" spans="1:6">
      <c r="A576" s="17" t="s">
        <v>1456</v>
      </c>
      <c r="B576" s="18">
        <v>39</v>
      </c>
      <c r="C576" s="18">
        <v>6207</v>
      </c>
      <c r="D576" s="18">
        <v>111433.91437274608</v>
      </c>
      <c r="E576" s="18">
        <v>61.289351473382425</v>
      </c>
      <c r="F576" s="18">
        <v>33.338662389836848</v>
      </c>
    </row>
    <row r="577" spans="1:6">
      <c r="A577" s="19" t="s">
        <v>13633</v>
      </c>
      <c r="B577" s="18">
        <v>1</v>
      </c>
      <c r="C577" s="18">
        <v>4665</v>
      </c>
      <c r="D577" s="18">
        <v>32074.824372746116</v>
      </c>
      <c r="E577" s="18">
        <v>17.629351473382414</v>
      </c>
      <c r="F577" s="18">
        <v>9.5961067776851241</v>
      </c>
    </row>
    <row r="578" spans="1:6">
      <c r="A578" s="19" t="s">
        <v>12785</v>
      </c>
      <c r="B578" s="18">
        <v>38</v>
      </c>
      <c r="C578" s="18">
        <v>1542</v>
      </c>
      <c r="D578" s="18">
        <v>79359.089999999953</v>
      </c>
      <c r="E578" s="18">
        <v>43.660000000000011</v>
      </c>
      <c r="F578" s="18">
        <v>23.742555612151715</v>
      </c>
    </row>
    <row r="579" spans="1:6">
      <c r="A579" s="17" t="s">
        <v>1422</v>
      </c>
      <c r="B579" s="18">
        <v>39</v>
      </c>
      <c r="C579" s="18">
        <v>2432</v>
      </c>
      <c r="D579" s="18">
        <v>81822.064531684649</v>
      </c>
      <c r="E579" s="18">
        <v>44.963253940434683</v>
      </c>
      <c r="F579" s="18">
        <v>24.47942532411334</v>
      </c>
    </row>
    <row r="580" spans="1:6">
      <c r="A580" s="19" t="s">
        <v>13633</v>
      </c>
      <c r="B580" s="18">
        <v>1</v>
      </c>
      <c r="C580" s="18">
        <v>972</v>
      </c>
      <c r="D580" s="18">
        <v>6683.1145316847169</v>
      </c>
      <c r="E580" s="18">
        <v>3.6732539404346611</v>
      </c>
      <c r="F580" s="18">
        <v>1.9994460424244234</v>
      </c>
    </row>
    <row r="581" spans="1:6">
      <c r="A581" s="19" t="s">
        <v>12785</v>
      </c>
      <c r="B581" s="18">
        <v>38</v>
      </c>
      <c r="C581" s="18">
        <v>1460</v>
      </c>
      <c r="D581" s="18">
        <v>75138.949999999939</v>
      </c>
      <c r="E581" s="18">
        <v>41.290000000000028</v>
      </c>
      <c r="F581" s="18">
        <v>22.479979281688916</v>
      </c>
    </row>
    <row r="582" spans="1:6">
      <c r="A582" s="17" t="s">
        <v>13622</v>
      </c>
      <c r="B582" s="18">
        <v>1</v>
      </c>
      <c r="C582" s="18">
        <v>16000</v>
      </c>
      <c r="D582" s="18">
        <v>81250.751999999993</v>
      </c>
      <c r="E582" s="18">
        <v>44.658017385801593</v>
      </c>
      <c r="F582" s="18">
        <v>24.308500738719996</v>
      </c>
    </row>
    <row r="583" spans="1:6">
      <c r="A583" s="19" t="s">
        <v>13626</v>
      </c>
      <c r="B583" s="18">
        <v>1</v>
      </c>
      <c r="C583" s="18">
        <v>16000</v>
      </c>
      <c r="D583" s="18">
        <v>81250.751999999993</v>
      </c>
      <c r="E583" s="18">
        <v>44.658017385801593</v>
      </c>
      <c r="F583" s="18">
        <v>24.308500738719996</v>
      </c>
    </row>
    <row r="584" spans="1:6">
      <c r="A584" s="17" t="s">
        <v>13623</v>
      </c>
      <c r="B584" s="18">
        <v>2</v>
      </c>
      <c r="C584" s="18">
        <v>15000</v>
      </c>
      <c r="D584" s="18">
        <v>76172.579999999987</v>
      </c>
      <c r="E584" s="18">
        <v>41.866891299188993</v>
      </c>
      <c r="F584" s="18">
        <v>22.789219442549999</v>
      </c>
    </row>
    <row r="585" spans="1:6">
      <c r="A585" s="19" t="s">
        <v>13626</v>
      </c>
      <c r="B585" s="18">
        <v>2</v>
      </c>
      <c r="C585" s="18">
        <v>15000</v>
      </c>
      <c r="D585" s="18">
        <v>76172.579999999987</v>
      </c>
      <c r="E585" s="18">
        <v>41.866891299188993</v>
      </c>
      <c r="F585" s="18">
        <v>22.789219442549999</v>
      </c>
    </row>
    <row r="586" spans="1:6">
      <c r="A586" s="17" t="s">
        <v>680</v>
      </c>
      <c r="B586" s="18">
        <v>8</v>
      </c>
      <c r="C586" s="18">
        <v>865</v>
      </c>
      <c r="D586" s="18">
        <v>44202.960000000006</v>
      </c>
      <c r="E586" s="18">
        <v>24.310000000000002</v>
      </c>
      <c r="F586" s="18">
        <v>13.224587580599998</v>
      </c>
    </row>
    <row r="587" spans="1:6">
      <c r="A587" s="19" t="s">
        <v>12785</v>
      </c>
      <c r="B587" s="18">
        <v>7</v>
      </c>
      <c r="C587" s="18">
        <v>824</v>
      </c>
      <c r="D587" s="18">
        <v>42407.16</v>
      </c>
      <c r="E587" s="18">
        <v>23.320000000000004</v>
      </c>
      <c r="F587" s="18">
        <v>12.687322330099999</v>
      </c>
    </row>
    <row r="588" spans="1:6">
      <c r="A588" s="19" t="s">
        <v>12784</v>
      </c>
      <c r="B588" s="18">
        <v>1</v>
      </c>
      <c r="C588" s="18">
        <v>41</v>
      </c>
      <c r="D588" s="18">
        <v>1795.8</v>
      </c>
      <c r="E588" s="18">
        <v>0.99</v>
      </c>
      <c r="F588" s="18">
        <v>0.53726525049999996</v>
      </c>
    </row>
    <row r="589" spans="1:6">
      <c r="A589" s="17" t="s">
        <v>2847</v>
      </c>
      <c r="B589" s="18">
        <v>11</v>
      </c>
      <c r="C589" s="18">
        <v>561</v>
      </c>
      <c r="D589" s="18">
        <v>27821.780000000006</v>
      </c>
      <c r="E589" s="18">
        <v>15.3</v>
      </c>
      <c r="F589" s="18">
        <v>8.3236861571755725</v>
      </c>
    </row>
    <row r="590" spans="1:6">
      <c r="A590" s="19" t="s">
        <v>12785</v>
      </c>
      <c r="B590" s="18">
        <v>10</v>
      </c>
      <c r="C590" s="18">
        <v>424</v>
      </c>
      <c r="D590" s="18">
        <v>21821.180000000004</v>
      </c>
      <c r="E590" s="18">
        <v>12</v>
      </c>
      <c r="F590" s="18">
        <v>6.5284339786755714</v>
      </c>
    </row>
    <row r="591" spans="1:6">
      <c r="A591" s="19" t="s">
        <v>12784</v>
      </c>
      <c r="B591" s="18">
        <v>1</v>
      </c>
      <c r="C591" s="18">
        <v>137</v>
      </c>
      <c r="D591" s="18">
        <v>6000.6</v>
      </c>
      <c r="E591" s="18">
        <v>3.3</v>
      </c>
      <c r="F591" s="18">
        <v>1.7952521785000002</v>
      </c>
    </row>
    <row r="592" spans="1:6">
      <c r="A592" s="17" t="s">
        <v>1484</v>
      </c>
      <c r="B592" s="18">
        <v>7</v>
      </c>
      <c r="C592" s="18">
        <v>533</v>
      </c>
      <c r="D592" s="18">
        <v>25736.89</v>
      </c>
      <c r="E592" s="18">
        <v>14.149999999999999</v>
      </c>
      <c r="F592" s="18">
        <v>7.6999313135877863</v>
      </c>
    </row>
    <row r="593" spans="1:6">
      <c r="A593" s="19" t="s">
        <v>12785</v>
      </c>
      <c r="B593" s="18">
        <v>6</v>
      </c>
      <c r="C593" s="18">
        <v>312</v>
      </c>
      <c r="D593" s="18">
        <v>16057.089999999998</v>
      </c>
      <c r="E593" s="18">
        <v>8.8299999999999983</v>
      </c>
      <c r="F593" s="18">
        <v>4.803940573087786</v>
      </c>
    </row>
    <row r="594" spans="1:6">
      <c r="A594" s="19" t="s">
        <v>12784</v>
      </c>
      <c r="B594" s="18">
        <v>1</v>
      </c>
      <c r="C594" s="18">
        <v>221</v>
      </c>
      <c r="D594" s="18">
        <v>9679.7999999999993</v>
      </c>
      <c r="E594" s="18">
        <v>5.32</v>
      </c>
      <c r="F594" s="18">
        <v>2.8959907404999998</v>
      </c>
    </row>
    <row r="595" spans="1:6">
      <c r="A595" s="17" t="s">
        <v>2869</v>
      </c>
      <c r="B595" s="18">
        <v>12</v>
      </c>
      <c r="C595" s="18">
        <v>396</v>
      </c>
      <c r="D595" s="18">
        <v>20380.18</v>
      </c>
      <c r="E595" s="18">
        <v>11.219999999999997</v>
      </c>
      <c r="F595" s="18">
        <v>6.097317358801142</v>
      </c>
    </row>
    <row r="596" spans="1:6">
      <c r="A596" s="19" t="s">
        <v>12785</v>
      </c>
      <c r="B596" s="18">
        <v>12</v>
      </c>
      <c r="C596" s="18">
        <v>396</v>
      </c>
      <c r="D596" s="18">
        <v>20380.18</v>
      </c>
      <c r="E596" s="18">
        <v>11.219999999999997</v>
      </c>
      <c r="F596" s="18">
        <v>6.097317358801142</v>
      </c>
    </row>
    <row r="597" spans="1:6">
      <c r="A597" s="17" t="s">
        <v>13624</v>
      </c>
      <c r="B597" s="18">
        <v>1</v>
      </c>
      <c r="C597" s="18">
        <v>4000</v>
      </c>
      <c r="D597" s="18">
        <v>20312.687999999998</v>
      </c>
      <c r="E597" s="18">
        <v>11.164504346450398</v>
      </c>
      <c r="F597" s="18">
        <v>6.077125184679999</v>
      </c>
    </row>
    <row r="598" spans="1:6">
      <c r="A598" s="19" t="s">
        <v>13626</v>
      </c>
      <c r="B598" s="18">
        <v>1</v>
      </c>
      <c r="C598" s="18">
        <v>4000</v>
      </c>
      <c r="D598" s="18">
        <v>20312.687999999998</v>
      </c>
      <c r="E598" s="18">
        <v>11.164504346450398</v>
      </c>
      <c r="F598" s="18">
        <v>6.077125184679999</v>
      </c>
    </row>
    <row r="599" spans="1:6">
      <c r="A599" s="17" t="s">
        <v>2739</v>
      </c>
      <c r="B599" s="18">
        <v>7</v>
      </c>
      <c r="C599" s="18">
        <v>390</v>
      </c>
      <c r="D599" s="18">
        <v>20071.359999999997</v>
      </c>
      <c r="E599" s="18">
        <v>11.03</v>
      </c>
      <c r="F599" s="18">
        <v>6.0049249684127854</v>
      </c>
    </row>
    <row r="600" spans="1:6">
      <c r="A600" s="19" t="s">
        <v>12785</v>
      </c>
      <c r="B600" s="18">
        <v>7</v>
      </c>
      <c r="C600" s="18">
        <v>390</v>
      </c>
      <c r="D600" s="18">
        <v>20071.359999999997</v>
      </c>
      <c r="E600" s="18">
        <v>11.03</v>
      </c>
      <c r="F600" s="18">
        <v>6.0049249684127854</v>
      </c>
    </row>
    <row r="601" spans="1:6">
      <c r="A601" s="17" t="s">
        <v>10948</v>
      </c>
      <c r="B601" s="18">
        <v>1</v>
      </c>
      <c r="C601" s="18">
        <v>12</v>
      </c>
      <c r="D601" s="18">
        <v>617.58000000000004</v>
      </c>
      <c r="E601" s="18">
        <v>0.34</v>
      </c>
      <c r="F601" s="18">
        <v>0.18476683005</v>
      </c>
    </row>
    <row r="602" spans="1:6">
      <c r="A602" s="19" t="s">
        <v>12785</v>
      </c>
      <c r="B602" s="18">
        <v>1</v>
      </c>
      <c r="C602" s="18">
        <v>12</v>
      </c>
      <c r="D602" s="18">
        <v>617.58000000000004</v>
      </c>
      <c r="E602" s="18">
        <v>0.34</v>
      </c>
      <c r="F602" s="18">
        <v>0.18476683005</v>
      </c>
    </row>
    <row r="603" spans="1:6">
      <c r="A603" s="17" t="s">
        <v>15932</v>
      </c>
      <c r="B603" s="18">
        <v>12524</v>
      </c>
      <c r="C603" s="18">
        <v>21788810.75</v>
      </c>
      <c r="D603" s="18">
        <v>310510579.75461274</v>
      </c>
      <c r="E603" s="18">
        <v>170738.06153154542</v>
      </c>
      <c r="F603" s="18">
        <v>92898.175974361497</v>
      </c>
    </row>
    <row r="605" spans="1:6">
      <c r="D605">
        <f>+GETPIVOTDATA("Biogás [m3]",$A$25)*5500</f>
        <v>1707808188650.3701</v>
      </c>
    </row>
    <row r="606" spans="1:6">
      <c r="D606" s="11">
        <f>+D605/9300</f>
        <v>183635289.10219035</v>
      </c>
    </row>
  </sheetData>
  <mergeCells count="1">
    <mergeCell ref="A2:F4"/>
  </mergeCells>
  <pageMargins left="0.7" right="0.7" top="0.75" bottom="0.75" header="0.3" footer="0.3"/>
  <pageSetup paperSize="9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1"/>
  <sheetViews>
    <sheetView showGridLines="0" tabSelected="1" workbookViewId="0">
      <selection activeCell="L28" sqref="L28"/>
    </sheetView>
  </sheetViews>
  <sheetFormatPr baseColWidth="10" defaultRowHeight="15"/>
  <cols>
    <col min="1" max="1" width="13.7109375" customWidth="1"/>
    <col min="2" max="2" width="17.42578125" customWidth="1"/>
  </cols>
  <sheetData>
    <row r="1" spans="1:9">
      <c r="A1" s="23" t="s">
        <v>15945</v>
      </c>
      <c r="B1" s="23"/>
      <c r="C1" s="23"/>
      <c r="D1" s="23"/>
      <c r="E1" s="23"/>
      <c r="F1" s="23"/>
      <c r="G1" s="23"/>
      <c r="H1" s="23"/>
      <c r="I1" s="23"/>
    </row>
    <row r="2" spans="1:9">
      <c r="A2" s="23"/>
      <c r="B2" s="23"/>
      <c r="C2" s="23"/>
      <c r="D2" s="23"/>
      <c r="E2" s="23"/>
      <c r="F2" s="23"/>
      <c r="G2" s="23"/>
      <c r="H2" s="23"/>
      <c r="I2" s="23"/>
    </row>
    <row r="3" spans="1:9">
      <c r="A3" s="23"/>
      <c r="B3" s="23"/>
      <c r="C3" s="23"/>
      <c r="D3" s="23"/>
      <c r="E3" s="23"/>
      <c r="F3" s="23"/>
      <c r="G3" s="23"/>
      <c r="H3" s="23"/>
      <c r="I3" s="23"/>
    </row>
    <row r="5" spans="1:9">
      <c r="A5" s="16" t="s">
        <v>15944</v>
      </c>
      <c r="B5" t="s">
        <v>15943</v>
      </c>
    </row>
    <row r="6" spans="1:9">
      <c r="A6" s="17" t="s">
        <v>15948</v>
      </c>
      <c r="B6" s="21">
        <v>8523.2547346435131</v>
      </c>
    </row>
    <row r="7" spans="1:9">
      <c r="A7" s="17" t="s">
        <v>15947</v>
      </c>
      <c r="B7" s="21">
        <v>8565.0807808976297</v>
      </c>
    </row>
    <row r="8" spans="1:9">
      <c r="A8" s="17" t="s">
        <v>15941</v>
      </c>
      <c r="B8" s="21">
        <v>24661.048577776608</v>
      </c>
    </row>
    <row r="9" spans="1:9">
      <c r="A9" s="17" t="s">
        <v>15942</v>
      </c>
      <c r="B9" s="21">
        <v>24879.9312104618</v>
      </c>
    </row>
    <row r="10" spans="1:9">
      <c r="A10" s="17" t="s">
        <v>15940</v>
      </c>
      <c r="B10" s="21">
        <v>26268.860670583839</v>
      </c>
    </row>
    <row r="11" spans="1:9">
      <c r="A11" s="17" t="s">
        <v>15932</v>
      </c>
      <c r="B11" s="20">
        <v>92898.175974363403</v>
      </c>
    </row>
  </sheetData>
  <mergeCells count="1">
    <mergeCell ref="A1:I3"/>
  </mergeCell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2525"/>
  <sheetViews>
    <sheetView zoomScale="70" zoomScaleNormal="70" workbookViewId="0">
      <pane ySplit="1" topLeftCell="A2" activePane="bottomLeft" state="frozen"/>
      <selection pane="bottomLeft" sqref="A1:N12525"/>
    </sheetView>
  </sheetViews>
  <sheetFormatPr baseColWidth="10" defaultRowHeight="15"/>
  <cols>
    <col min="1" max="1" width="23.28515625" bestFit="1" customWidth="1"/>
    <col min="2" max="2" width="15.7109375" bestFit="1" customWidth="1"/>
    <col min="3" max="3" width="102.85546875" bestFit="1" customWidth="1"/>
    <col min="4" max="4" width="167.42578125" bestFit="1" customWidth="1"/>
    <col min="5" max="5" width="13" bestFit="1" customWidth="1"/>
    <col min="6" max="6" width="13.140625" bestFit="1" customWidth="1"/>
    <col min="7" max="7" width="15" bestFit="1" customWidth="1"/>
    <col min="8" max="8" width="17.42578125" bestFit="1" customWidth="1"/>
    <col min="9" max="9" width="16.42578125" style="13" bestFit="1" customWidth="1"/>
    <col min="10" max="10" width="21.5703125" bestFit="1" customWidth="1"/>
    <col min="11" max="11" width="13" bestFit="1" customWidth="1"/>
    <col min="12" max="12" width="16.28515625" bestFit="1" customWidth="1"/>
    <col min="13" max="13" width="18.85546875" bestFit="1" customWidth="1"/>
    <col min="14" max="14" width="13.85546875" bestFit="1" customWidth="1"/>
  </cols>
  <sheetData>
    <row r="1" spans="1:14">
      <c r="A1" s="1" t="s">
        <v>0</v>
      </c>
      <c r="B1" s="1" t="s">
        <v>13612</v>
      </c>
      <c r="C1" s="1" t="s">
        <v>1</v>
      </c>
      <c r="D1" s="1" t="s">
        <v>2</v>
      </c>
      <c r="E1" s="1" t="s">
        <v>13613</v>
      </c>
      <c r="F1" s="2" t="s">
        <v>3</v>
      </c>
      <c r="G1" s="2" t="s">
        <v>4</v>
      </c>
      <c r="H1" s="3" t="s">
        <v>5</v>
      </c>
      <c r="I1" s="12" t="s">
        <v>13614</v>
      </c>
      <c r="J1" s="3" t="s">
        <v>6</v>
      </c>
      <c r="K1" s="4" t="s">
        <v>7</v>
      </c>
      <c r="L1" s="3" t="s">
        <v>8</v>
      </c>
      <c r="M1" s="3" t="s">
        <v>9</v>
      </c>
      <c r="N1" s="3" t="s">
        <v>15939</v>
      </c>
    </row>
    <row r="2" spans="1:14">
      <c r="A2" s="5" t="s">
        <v>10</v>
      </c>
      <c r="B2" s="5" t="s">
        <v>12785</v>
      </c>
      <c r="C2" s="5" t="s">
        <v>11</v>
      </c>
      <c r="D2" s="5" t="s">
        <v>12</v>
      </c>
      <c r="E2" s="5">
        <v>75250</v>
      </c>
      <c r="F2" s="6">
        <v>-35.399500000000003</v>
      </c>
      <c r="G2" s="6">
        <v>-59.460700000000003</v>
      </c>
      <c r="H2" s="7">
        <v>64545687.5</v>
      </c>
      <c r="I2" s="7">
        <v>3872741.25</v>
      </c>
      <c r="J2" s="7">
        <v>21300076875</v>
      </c>
      <c r="K2" s="8">
        <v>2130.0100000000002</v>
      </c>
      <c r="L2" s="7">
        <f>+J2*0.00116222*0.41</f>
        <v>10149703.891721625</v>
      </c>
      <c r="M2" s="7">
        <f>+L2/(365*24)</f>
        <v>1158.641996771875</v>
      </c>
      <c r="N2" s="14" t="str">
        <f>+IF(M2&lt;25,"&lt; 25 KW",IF(M2&lt;100,"25 - 100 KW",IF(M2&lt;300,"100 - 300 KW",IF(M2&lt;500,"300 - 500","&gt;500KW"))))</f>
        <v>&gt;500KW</v>
      </c>
    </row>
    <row r="3" spans="1:14">
      <c r="A3" s="5" t="s">
        <v>13</v>
      </c>
      <c r="B3" s="5" t="s">
        <v>12785</v>
      </c>
      <c r="C3" s="5" t="s">
        <v>14</v>
      </c>
      <c r="D3" s="5" t="s">
        <v>15</v>
      </c>
      <c r="E3" s="5">
        <v>27458</v>
      </c>
      <c r="F3" s="6">
        <v>-34.279766000000002</v>
      </c>
      <c r="G3" s="6">
        <v>-59.397709999999996</v>
      </c>
      <c r="H3" s="7">
        <v>23552099.5</v>
      </c>
      <c r="I3" s="7">
        <v>1413125.97</v>
      </c>
      <c r="J3" s="7">
        <v>7772192835</v>
      </c>
      <c r="K3" s="8">
        <v>777.22</v>
      </c>
      <c r="L3" s="7">
        <f t="shared" ref="L3:L66" si="0">+J3*0.00116222*0.41</f>
        <v>3703529.1622444168</v>
      </c>
      <c r="M3" s="7">
        <f t="shared" ref="M3:M66" si="1">+L3/(365*24)</f>
        <v>422.77730162607497</v>
      </c>
      <c r="N3" s="14" t="str">
        <f t="shared" ref="N3:N66" si="2">+IF(M3&lt;25,"&lt; 25 KW",IF(M3&lt;100,"25 - 100 KW",IF(M3&lt;300,"100 - 300 KW",IF(M3&lt;500,"300 - 500","&gt;500KW"))))</f>
        <v>300 - 500</v>
      </c>
    </row>
    <row r="4" spans="1:14">
      <c r="A4" s="5" t="s">
        <v>16</v>
      </c>
      <c r="B4" s="5" t="s">
        <v>12785</v>
      </c>
      <c r="C4" s="5" t="s">
        <v>17</v>
      </c>
      <c r="D4" s="5" t="s">
        <v>18</v>
      </c>
      <c r="E4" s="5">
        <v>15301</v>
      </c>
      <c r="F4" s="6">
        <v>-35.107181549099998</v>
      </c>
      <c r="G4" s="6">
        <v>-60.3092918396</v>
      </c>
      <c r="H4" s="7">
        <v>13124432.75</v>
      </c>
      <c r="I4" s="7">
        <v>787465.97</v>
      </c>
      <c r="J4" s="7">
        <v>4331062835</v>
      </c>
      <c r="K4" s="8">
        <v>433.11</v>
      </c>
      <c r="L4" s="7">
        <f t="shared" si="0"/>
        <v>2063795.6177184172</v>
      </c>
      <c r="M4" s="7">
        <f t="shared" si="1"/>
        <v>235.59310704548142</v>
      </c>
      <c r="N4" s="14" t="str">
        <f t="shared" si="2"/>
        <v>100 - 300 KW</v>
      </c>
    </row>
    <row r="5" spans="1:14">
      <c r="A5" s="5" t="s">
        <v>19</v>
      </c>
      <c r="B5" s="5" t="s">
        <v>12785</v>
      </c>
      <c r="C5" s="5" t="s">
        <v>20</v>
      </c>
      <c r="D5" s="5" t="s">
        <v>21</v>
      </c>
      <c r="E5" s="5">
        <v>14323</v>
      </c>
      <c r="F5" s="6">
        <v>-36.277144999999997</v>
      </c>
      <c r="G5" s="6">
        <v>-61.317787000000003</v>
      </c>
      <c r="H5" s="7">
        <v>12285553.25</v>
      </c>
      <c r="I5" s="7">
        <v>737133.2</v>
      </c>
      <c r="J5" s="7">
        <v>4054232600</v>
      </c>
      <c r="K5" s="8">
        <v>405.42</v>
      </c>
      <c r="L5" s="7">
        <f t="shared" si="0"/>
        <v>1931883.1870725199</v>
      </c>
      <c r="M5" s="7">
        <f t="shared" si="1"/>
        <v>220.53461039640638</v>
      </c>
      <c r="N5" s="14" t="str">
        <f t="shared" si="2"/>
        <v>100 - 300 KW</v>
      </c>
    </row>
    <row r="6" spans="1:14">
      <c r="A6" s="5" t="s">
        <v>13</v>
      </c>
      <c r="B6" s="5" t="s">
        <v>12785</v>
      </c>
      <c r="C6" s="5" t="s">
        <v>22</v>
      </c>
      <c r="D6" s="5" t="s">
        <v>23</v>
      </c>
      <c r="E6" s="5">
        <v>13932</v>
      </c>
      <c r="F6" s="6">
        <v>-34.449240000000003</v>
      </c>
      <c r="G6" s="6">
        <v>-59.533839999999998</v>
      </c>
      <c r="H6" s="7">
        <v>11950173</v>
      </c>
      <c r="I6" s="7">
        <v>717010.38</v>
      </c>
      <c r="J6" s="7">
        <v>3943557090</v>
      </c>
      <c r="K6" s="8">
        <v>394.36</v>
      </c>
      <c r="L6" s="7">
        <f t="shared" si="0"/>
        <v>1879145.1776673179</v>
      </c>
      <c r="M6" s="7">
        <f t="shared" si="1"/>
        <v>214.51428968804998</v>
      </c>
      <c r="N6" s="14" t="str">
        <f t="shared" si="2"/>
        <v>100 - 300 KW</v>
      </c>
    </row>
    <row r="7" spans="1:14">
      <c r="A7" s="5" t="s">
        <v>24</v>
      </c>
      <c r="B7" s="5" t="s">
        <v>12785</v>
      </c>
      <c r="C7" s="5" t="s">
        <v>25</v>
      </c>
      <c r="D7" s="5" t="s">
        <v>26</v>
      </c>
      <c r="E7" s="5">
        <v>12885</v>
      </c>
      <c r="F7" s="6">
        <v>-36.015900000000002</v>
      </c>
      <c r="G7" s="6">
        <v>-60.109380000000002</v>
      </c>
      <c r="H7" s="7">
        <v>11052108.75</v>
      </c>
      <c r="I7" s="7">
        <v>663126.53</v>
      </c>
      <c r="J7" s="7">
        <v>3647195915</v>
      </c>
      <c r="K7" s="8">
        <v>364.72</v>
      </c>
      <c r="L7" s="7">
        <f t="shared" si="0"/>
        <v>1737926.0548958331</v>
      </c>
      <c r="M7" s="7">
        <f t="shared" si="1"/>
        <v>198.39338526208141</v>
      </c>
      <c r="N7" s="14" t="str">
        <f t="shared" si="2"/>
        <v>100 - 300 KW</v>
      </c>
    </row>
    <row r="8" spans="1:14">
      <c r="A8" s="5" t="s">
        <v>27</v>
      </c>
      <c r="B8" s="5" t="s">
        <v>12785</v>
      </c>
      <c r="C8" s="5" t="s">
        <v>28</v>
      </c>
      <c r="D8" s="5" t="s">
        <v>29</v>
      </c>
      <c r="E8" s="5">
        <v>11955</v>
      </c>
      <c r="F8" s="6">
        <v>-33.666049999999998</v>
      </c>
      <c r="G8" s="6">
        <v>-59.949489999999997</v>
      </c>
      <c r="H8" s="7">
        <v>10254401.25</v>
      </c>
      <c r="I8" s="7">
        <v>615264.06999999995</v>
      </c>
      <c r="J8" s="7">
        <v>3383952385</v>
      </c>
      <c r="K8" s="8">
        <v>338.4</v>
      </c>
      <c r="L8" s="7">
        <f t="shared" si="0"/>
        <v>1612487.8277668271</v>
      </c>
      <c r="M8" s="7">
        <f t="shared" si="1"/>
        <v>184.07395294141861</v>
      </c>
      <c r="N8" s="14" t="str">
        <f t="shared" si="2"/>
        <v>100 - 300 KW</v>
      </c>
    </row>
    <row r="9" spans="1:14">
      <c r="A9" s="5" t="s">
        <v>30</v>
      </c>
      <c r="B9" s="5" t="s">
        <v>12785</v>
      </c>
      <c r="C9" s="5" t="s">
        <v>31</v>
      </c>
      <c r="D9" s="5" t="s">
        <v>32</v>
      </c>
      <c r="E9" s="5">
        <v>11261</v>
      </c>
      <c r="F9" s="6">
        <v>-35.519379999999998</v>
      </c>
      <c r="G9" s="6">
        <v>-57.28022</v>
      </c>
      <c r="H9" s="7">
        <v>9659122.75</v>
      </c>
      <c r="I9" s="7">
        <v>579547.37</v>
      </c>
      <c r="J9" s="7">
        <v>3187510535</v>
      </c>
      <c r="K9" s="8">
        <v>318.75</v>
      </c>
      <c r="L9" s="7">
        <f t="shared" si="0"/>
        <v>1518881.2825349569</v>
      </c>
      <c r="M9" s="7">
        <f t="shared" si="1"/>
        <v>173.38827426198139</v>
      </c>
      <c r="N9" s="14" t="str">
        <f t="shared" si="2"/>
        <v>100 - 300 KW</v>
      </c>
    </row>
    <row r="10" spans="1:14">
      <c r="A10" s="5" t="s">
        <v>33</v>
      </c>
      <c r="B10" s="5" t="s">
        <v>12785</v>
      </c>
      <c r="C10" s="5" t="s">
        <v>34</v>
      </c>
      <c r="D10" s="5" t="s">
        <v>15</v>
      </c>
      <c r="E10" s="5">
        <v>10005</v>
      </c>
      <c r="F10" s="6">
        <v>-34.167430000000003</v>
      </c>
      <c r="G10" s="6">
        <v>-59.130600000000001</v>
      </c>
      <c r="H10" s="7">
        <v>8581788.75</v>
      </c>
      <c r="I10" s="7">
        <v>514907.32</v>
      </c>
      <c r="J10" s="7">
        <v>2831990260</v>
      </c>
      <c r="K10" s="8">
        <v>283.2</v>
      </c>
      <c r="L10" s="7">
        <f t="shared" si="0"/>
        <v>1349472.2451906519</v>
      </c>
      <c r="M10" s="7">
        <f t="shared" si="1"/>
        <v>154.0493430582936</v>
      </c>
      <c r="N10" s="14" t="str">
        <f t="shared" si="2"/>
        <v>100 - 300 KW</v>
      </c>
    </row>
    <row r="11" spans="1:14">
      <c r="A11" s="5" t="s">
        <v>35</v>
      </c>
      <c r="B11" s="5" t="s">
        <v>12785</v>
      </c>
      <c r="C11" s="5" t="s">
        <v>36</v>
      </c>
      <c r="D11" s="5" t="s">
        <v>37</v>
      </c>
      <c r="E11" s="5">
        <v>9563</v>
      </c>
      <c r="F11" s="6">
        <v>-37.470880000000001</v>
      </c>
      <c r="G11" s="6">
        <v>-59.171599999999998</v>
      </c>
      <c r="H11" s="7">
        <v>8202663.25</v>
      </c>
      <c r="I11" s="7">
        <v>492159.8</v>
      </c>
      <c r="J11" s="7">
        <v>2706878900</v>
      </c>
      <c r="K11" s="8">
        <v>270.69</v>
      </c>
      <c r="L11" s="7">
        <f t="shared" si="0"/>
        <v>1289855.40601478</v>
      </c>
      <c r="M11" s="7">
        <f t="shared" si="1"/>
        <v>147.24376780990639</v>
      </c>
      <c r="N11" s="14" t="str">
        <f t="shared" si="2"/>
        <v>100 - 300 KW</v>
      </c>
    </row>
    <row r="12" spans="1:14">
      <c r="A12" s="5" t="s">
        <v>38</v>
      </c>
      <c r="B12" s="5" t="s">
        <v>12785</v>
      </c>
      <c r="C12" s="5" t="s">
        <v>39</v>
      </c>
      <c r="D12" s="5" t="s">
        <v>40</v>
      </c>
      <c r="E12" s="5">
        <v>9403</v>
      </c>
      <c r="F12" s="6">
        <v>-35.108229999999999</v>
      </c>
      <c r="G12" s="6">
        <v>-59.224170000000001</v>
      </c>
      <c r="H12" s="7">
        <v>8065423.25</v>
      </c>
      <c r="I12" s="7">
        <v>483925.39</v>
      </c>
      <c r="J12" s="7">
        <v>2661589645</v>
      </c>
      <c r="K12" s="8">
        <v>266.16000000000003</v>
      </c>
      <c r="L12" s="7">
        <f t="shared" si="0"/>
        <v>1268274.614056879</v>
      </c>
      <c r="M12" s="7">
        <f t="shared" si="1"/>
        <v>144.78020708411862</v>
      </c>
      <c r="N12" s="14" t="str">
        <f t="shared" si="2"/>
        <v>100 - 300 KW</v>
      </c>
    </row>
    <row r="13" spans="1:14">
      <c r="A13" s="5" t="s">
        <v>41</v>
      </c>
      <c r="B13" s="5" t="s">
        <v>12785</v>
      </c>
      <c r="C13" s="5" t="s">
        <v>42</v>
      </c>
      <c r="D13" s="5" t="s">
        <v>43</v>
      </c>
      <c r="E13" s="5">
        <v>9248</v>
      </c>
      <c r="F13" s="6">
        <v>-34.190730739599999</v>
      </c>
      <c r="G13" s="6">
        <v>-59.586401629599997</v>
      </c>
      <c r="H13" s="7">
        <v>7932472</v>
      </c>
      <c r="I13" s="7">
        <v>475948.32</v>
      </c>
      <c r="J13" s="7">
        <v>2617715760</v>
      </c>
      <c r="K13" s="8">
        <v>261.77</v>
      </c>
      <c r="L13" s="7">
        <f t="shared" si="0"/>
        <v>1247368.2603407521</v>
      </c>
      <c r="M13" s="7">
        <f t="shared" si="1"/>
        <v>142.39363702520001</v>
      </c>
      <c r="N13" s="14" t="str">
        <f t="shared" si="2"/>
        <v>100 - 300 KW</v>
      </c>
    </row>
    <row r="14" spans="1:14">
      <c r="A14" s="5" t="s">
        <v>44</v>
      </c>
      <c r="B14" s="5" t="s">
        <v>12785</v>
      </c>
      <c r="C14" s="5" t="s">
        <v>45</v>
      </c>
      <c r="D14" s="5" t="s">
        <v>46</v>
      </c>
      <c r="E14" s="5">
        <v>8851</v>
      </c>
      <c r="F14" s="6">
        <v>-34.269984999999998</v>
      </c>
      <c r="G14" s="6">
        <v>-59.882680000000001</v>
      </c>
      <c r="H14" s="7">
        <v>7591945.25</v>
      </c>
      <c r="I14" s="7">
        <v>455516.72</v>
      </c>
      <c r="J14" s="7">
        <v>2505341960</v>
      </c>
      <c r="K14" s="8">
        <v>250.53</v>
      </c>
      <c r="L14" s="7">
        <f t="shared" si="0"/>
        <v>1193820.998427992</v>
      </c>
      <c r="M14" s="7">
        <f t="shared" si="1"/>
        <v>136.2809358936064</v>
      </c>
      <c r="N14" s="14" t="str">
        <f t="shared" si="2"/>
        <v>100 - 300 KW</v>
      </c>
    </row>
    <row r="15" spans="1:14">
      <c r="A15" s="5" t="s">
        <v>13</v>
      </c>
      <c r="B15" s="5" t="s">
        <v>12785</v>
      </c>
      <c r="C15" s="5" t="s">
        <v>47</v>
      </c>
      <c r="D15" s="5" t="s">
        <v>48</v>
      </c>
      <c r="E15" s="5">
        <v>7529</v>
      </c>
      <c r="F15" s="6">
        <v>-34.486310000000003</v>
      </c>
      <c r="G15" s="6">
        <v>-59.440469999999998</v>
      </c>
      <c r="H15" s="7">
        <v>6457999.75</v>
      </c>
      <c r="I15" s="7">
        <v>387479.99</v>
      </c>
      <c r="J15" s="7">
        <v>2131139945</v>
      </c>
      <c r="K15" s="8">
        <v>213.11</v>
      </c>
      <c r="L15" s="7">
        <f t="shared" si="0"/>
        <v>1015509.9214199389</v>
      </c>
      <c r="M15" s="7">
        <f t="shared" si="1"/>
        <v>115.92579011643139</v>
      </c>
      <c r="N15" s="14" t="str">
        <f t="shared" si="2"/>
        <v>100 - 300 KW</v>
      </c>
    </row>
    <row r="16" spans="1:14">
      <c r="A16" s="5" t="s">
        <v>49</v>
      </c>
      <c r="B16" s="5" t="s">
        <v>12785</v>
      </c>
      <c r="C16" s="5" t="s">
        <v>50</v>
      </c>
      <c r="D16" s="5" t="s">
        <v>51</v>
      </c>
      <c r="E16" s="5">
        <v>6900</v>
      </c>
      <c r="F16" s="6">
        <v>-35.629814000000003</v>
      </c>
      <c r="G16" s="6">
        <v>-59.848407999999999</v>
      </c>
      <c r="H16" s="7">
        <v>5918475</v>
      </c>
      <c r="I16" s="7">
        <v>355108.5</v>
      </c>
      <c r="J16" s="7">
        <v>1953096750</v>
      </c>
      <c r="K16" s="8">
        <v>195.31</v>
      </c>
      <c r="L16" s="7">
        <f t="shared" si="0"/>
        <v>930670.52296184993</v>
      </c>
      <c r="M16" s="7">
        <f t="shared" si="1"/>
        <v>106.24092727874999</v>
      </c>
      <c r="N16" s="14" t="str">
        <f t="shared" si="2"/>
        <v>100 - 300 KW</v>
      </c>
    </row>
    <row r="17" spans="1:14">
      <c r="A17" s="5" t="s">
        <v>52</v>
      </c>
      <c r="B17" s="5" t="s">
        <v>12785</v>
      </c>
      <c r="C17" s="5" t="s">
        <v>53</v>
      </c>
      <c r="D17" s="5" t="s">
        <v>54</v>
      </c>
      <c r="E17" s="5">
        <v>6887</v>
      </c>
      <c r="F17" s="6">
        <v>-34.9132995605</v>
      </c>
      <c r="G17" s="6">
        <v>-58.936401367199998</v>
      </c>
      <c r="H17" s="7">
        <v>5907324.25</v>
      </c>
      <c r="I17" s="7">
        <v>354439.45</v>
      </c>
      <c r="J17" s="7">
        <v>1949416975</v>
      </c>
      <c r="K17" s="8">
        <v>194.94</v>
      </c>
      <c r="L17" s="7">
        <f t="shared" si="0"/>
        <v>928917.07264064497</v>
      </c>
      <c r="M17" s="7">
        <f t="shared" si="1"/>
        <v>106.0407617169686</v>
      </c>
      <c r="N17" s="14" t="str">
        <f t="shared" si="2"/>
        <v>100 - 300 KW</v>
      </c>
    </row>
    <row r="18" spans="1:14">
      <c r="A18" s="5" t="s">
        <v>55</v>
      </c>
      <c r="B18" s="5" t="s">
        <v>12785</v>
      </c>
      <c r="C18" s="5" t="s">
        <v>56</v>
      </c>
      <c r="D18" s="5" t="s">
        <v>57</v>
      </c>
      <c r="E18" s="5">
        <v>6877</v>
      </c>
      <c r="F18" s="6">
        <v>-35.125640869100003</v>
      </c>
      <c r="G18" s="6">
        <v>-58.739089965799998</v>
      </c>
      <c r="H18" s="7">
        <v>5898746.75</v>
      </c>
      <c r="I18" s="7">
        <v>353924.81</v>
      </c>
      <c r="J18" s="7">
        <v>1946586455</v>
      </c>
      <c r="K18" s="8">
        <v>194.66</v>
      </c>
      <c r="L18" s="7">
        <f t="shared" si="0"/>
        <v>927568.30098934087</v>
      </c>
      <c r="M18" s="7">
        <f t="shared" si="1"/>
        <v>105.88679235038138</v>
      </c>
      <c r="N18" s="14" t="str">
        <f t="shared" si="2"/>
        <v>100 - 300 KW</v>
      </c>
    </row>
    <row r="19" spans="1:14">
      <c r="A19" s="5" t="s">
        <v>58</v>
      </c>
      <c r="B19" s="5" t="s">
        <v>12785</v>
      </c>
      <c r="C19" s="5" t="s">
        <v>59</v>
      </c>
      <c r="D19" s="5" t="s">
        <v>60</v>
      </c>
      <c r="E19" s="5">
        <v>6842</v>
      </c>
      <c r="F19" s="6">
        <v>-38.413314999999997</v>
      </c>
      <c r="G19" s="6">
        <v>-61.072147000000001</v>
      </c>
      <c r="H19" s="7">
        <v>5868725.5</v>
      </c>
      <c r="I19" s="7">
        <v>352123.53</v>
      </c>
      <c r="J19" s="7">
        <v>1936679415</v>
      </c>
      <c r="K19" s="8">
        <v>193.67</v>
      </c>
      <c r="L19" s="7">
        <f t="shared" si="0"/>
        <v>922847.4953775329</v>
      </c>
      <c r="M19" s="7">
        <f t="shared" si="1"/>
        <v>105.34788760017499</v>
      </c>
      <c r="N19" s="14" t="str">
        <f t="shared" si="2"/>
        <v>100 - 300 KW</v>
      </c>
    </row>
    <row r="20" spans="1:14">
      <c r="A20" s="5" t="s">
        <v>44</v>
      </c>
      <c r="B20" s="5" t="s">
        <v>12785</v>
      </c>
      <c r="C20" s="5" t="s">
        <v>61</v>
      </c>
      <c r="D20" s="5" t="s">
        <v>62</v>
      </c>
      <c r="E20" s="5">
        <v>6710</v>
      </c>
      <c r="F20" s="6">
        <v>-34.337009999999999</v>
      </c>
      <c r="G20" s="6">
        <v>-59.856929999999998</v>
      </c>
      <c r="H20" s="7">
        <v>5755502.5</v>
      </c>
      <c r="I20" s="7">
        <v>345330.15</v>
      </c>
      <c r="J20" s="7">
        <v>1899315825</v>
      </c>
      <c r="K20" s="8">
        <v>189.93</v>
      </c>
      <c r="L20" s="7">
        <f t="shared" si="0"/>
        <v>905043.36363391497</v>
      </c>
      <c r="M20" s="7">
        <f t="shared" si="1"/>
        <v>103.315452469625</v>
      </c>
      <c r="N20" s="14" t="str">
        <f t="shared" si="2"/>
        <v>100 - 300 KW</v>
      </c>
    </row>
    <row r="21" spans="1:14">
      <c r="A21" s="5" t="s">
        <v>63</v>
      </c>
      <c r="B21" s="5" t="s">
        <v>12785</v>
      </c>
      <c r="C21" s="5" t="s">
        <v>64</v>
      </c>
      <c r="D21" s="5" t="s">
        <v>65</v>
      </c>
      <c r="E21" s="5">
        <v>6690</v>
      </c>
      <c r="F21" s="6">
        <v>-34.109670000000001</v>
      </c>
      <c r="G21" s="6">
        <v>-59.947560000000003</v>
      </c>
      <c r="H21" s="7">
        <v>5738347.5</v>
      </c>
      <c r="I21" s="7">
        <v>344300.85</v>
      </c>
      <c r="J21" s="7">
        <v>1893654675</v>
      </c>
      <c r="K21" s="8">
        <v>189.37</v>
      </c>
      <c r="L21" s="7">
        <f t="shared" si="0"/>
        <v>902345.76791518484</v>
      </c>
      <c r="M21" s="7">
        <f t="shared" si="1"/>
        <v>103.00750775287499</v>
      </c>
      <c r="N21" s="14" t="str">
        <f t="shared" si="2"/>
        <v>100 - 300 KW</v>
      </c>
    </row>
    <row r="22" spans="1:14">
      <c r="A22" s="5" t="s">
        <v>66</v>
      </c>
      <c r="B22" s="5" t="s">
        <v>12785</v>
      </c>
      <c r="C22" s="5" t="s">
        <v>67</v>
      </c>
      <c r="D22" s="5" t="s">
        <v>68</v>
      </c>
      <c r="E22" s="5">
        <v>6278</v>
      </c>
      <c r="F22" s="6">
        <v>-34.316719999999997</v>
      </c>
      <c r="G22" s="6">
        <v>-60.226430000000001</v>
      </c>
      <c r="H22" s="7">
        <v>5384954.5</v>
      </c>
      <c r="I22" s="7">
        <v>323097.27</v>
      </c>
      <c r="J22" s="7">
        <v>1777034985</v>
      </c>
      <c r="K22" s="8">
        <v>177.7</v>
      </c>
      <c r="L22" s="7">
        <f t="shared" si="0"/>
        <v>846775.29610934702</v>
      </c>
      <c r="M22" s="7">
        <f t="shared" si="1"/>
        <v>96.663846587825006</v>
      </c>
      <c r="N22" s="14" t="str">
        <f t="shared" si="2"/>
        <v>25 - 100 KW</v>
      </c>
    </row>
    <row r="23" spans="1:14">
      <c r="A23" s="5" t="s">
        <v>69</v>
      </c>
      <c r="B23" s="5" t="s">
        <v>12785</v>
      </c>
      <c r="C23" s="5" t="s">
        <v>70</v>
      </c>
      <c r="D23" s="5" t="s">
        <v>71</v>
      </c>
      <c r="E23" s="5">
        <v>6132</v>
      </c>
      <c r="F23" s="6">
        <v>-34.066299999999998</v>
      </c>
      <c r="G23" s="6">
        <v>-60.401474</v>
      </c>
      <c r="H23" s="7">
        <v>5259723</v>
      </c>
      <c r="I23" s="7">
        <v>315583.38</v>
      </c>
      <c r="J23" s="7">
        <v>1735708590</v>
      </c>
      <c r="K23" s="8">
        <v>173.57</v>
      </c>
      <c r="L23" s="7">
        <f t="shared" si="0"/>
        <v>827082.84736261796</v>
      </c>
      <c r="M23" s="7">
        <f t="shared" si="1"/>
        <v>94.41585015554999</v>
      </c>
      <c r="N23" s="14" t="str">
        <f t="shared" si="2"/>
        <v>25 - 100 KW</v>
      </c>
    </row>
    <row r="24" spans="1:14">
      <c r="A24" s="5" t="s">
        <v>41</v>
      </c>
      <c r="B24" s="5" t="s">
        <v>12785</v>
      </c>
      <c r="C24" s="5" t="s">
        <v>72</v>
      </c>
      <c r="D24" s="5" t="s">
        <v>73</v>
      </c>
      <c r="E24" s="5">
        <v>5421</v>
      </c>
      <c r="F24" s="6">
        <v>-34.2988</v>
      </c>
      <c r="G24" s="6">
        <v>-59.578600000000002</v>
      </c>
      <c r="H24" s="7">
        <v>4649862.75</v>
      </c>
      <c r="I24" s="7">
        <v>278991.77</v>
      </c>
      <c r="J24" s="7">
        <v>1534454735</v>
      </c>
      <c r="K24" s="8">
        <v>153.44999999999999</v>
      </c>
      <c r="L24" s="7">
        <f t="shared" si="0"/>
        <v>731183.33266579697</v>
      </c>
      <c r="M24" s="7">
        <f t="shared" si="1"/>
        <v>83.468416970981394</v>
      </c>
      <c r="N24" s="14" t="str">
        <f t="shared" si="2"/>
        <v>25 - 100 KW</v>
      </c>
    </row>
    <row r="25" spans="1:14">
      <c r="A25" s="5" t="s">
        <v>74</v>
      </c>
      <c r="B25" s="5" t="s">
        <v>12785</v>
      </c>
      <c r="C25" s="5" t="s">
        <v>75</v>
      </c>
      <c r="D25" s="5" t="s">
        <v>75</v>
      </c>
      <c r="E25" s="5">
        <v>5382</v>
      </c>
      <c r="F25" s="6">
        <v>-37.465260000000001</v>
      </c>
      <c r="G25" s="6">
        <v>-57.753880000000002</v>
      </c>
      <c r="H25" s="7">
        <v>4616410.5</v>
      </c>
      <c r="I25" s="7">
        <v>276984.63</v>
      </c>
      <c r="J25" s="7">
        <v>1523415465</v>
      </c>
      <c r="K25" s="8">
        <v>152.34</v>
      </c>
      <c r="L25" s="7">
        <f t="shared" si="0"/>
        <v>725923.00791024289</v>
      </c>
      <c r="M25" s="7">
        <f t="shared" si="1"/>
        <v>82.867923277424993</v>
      </c>
      <c r="N25" s="14" t="str">
        <f t="shared" si="2"/>
        <v>25 - 100 KW</v>
      </c>
    </row>
    <row r="26" spans="1:14">
      <c r="A26" s="5" t="s">
        <v>52</v>
      </c>
      <c r="B26" s="5" t="s">
        <v>12785</v>
      </c>
      <c r="C26" s="5" t="s">
        <v>76</v>
      </c>
      <c r="D26" s="5" t="s">
        <v>77</v>
      </c>
      <c r="E26" s="5">
        <v>5338</v>
      </c>
      <c r="F26" s="6">
        <v>-34.919400000000003</v>
      </c>
      <c r="G26" s="6">
        <v>-58.9328</v>
      </c>
      <c r="H26" s="7">
        <v>4578669.5</v>
      </c>
      <c r="I26" s="7">
        <v>274720.17</v>
      </c>
      <c r="J26" s="7">
        <v>1510960935</v>
      </c>
      <c r="K26" s="8">
        <v>151.1</v>
      </c>
      <c r="L26" s="7">
        <f t="shared" si="0"/>
        <v>719988.29732903698</v>
      </c>
      <c r="M26" s="7">
        <f t="shared" si="1"/>
        <v>82.190444900575002</v>
      </c>
      <c r="N26" s="14" t="str">
        <f t="shared" si="2"/>
        <v>25 - 100 KW</v>
      </c>
    </row>
    <row r="27" spans="1:14">
      <c r="A27" s="5" t="s">
        <v>78</v>
      </c>
      <c r="B27" s="5" t="s">
        <v>12785</v>
      </c>
      <c r="C27" s="5" t="s">
        <v>79</v>
      </c>
      <c r="D27" s="5" t="s">
        <v>80</v>
      </c>
      <c r="E27" s="5">
        <v>5328</v>
      </c>
      <c r="F27" s="6">
        <v>-34.012059999999998</v>
      </c>
      <c r="G27" s="6">
        <v>-60.02899</v>
      </c>
      <c r="H27" s="7">
        <v>4570092</v>
      </c>
      <c r="I27" s="7">
        <v>274205.52</v>
      </c>
      <c r="J27" s="7">
        <v>1508130360</v>
      </c>
      <c r="K27" s="8">
        <v>150.81</v>
      </c>
      <c r="L27" s="7">
        <f t="shared" si="0"/>
        <v>718639.49946967198</v>
      </c>
      <c r="M27" s="7">
        <f t="shared" si="1"/>
        <v>82.036472542200002</v>
      </c>
      <c r="N27" s="14" t="str">
        <f t="shared" si="2"/>
        <v>25 - 100 KW</v>
      </c>
    </row>
    <row r="28" spans="1:14">
      <c r="A28" s="5" t="s">
        <v>81</v>
      </c>
      <c r="B28" s="5" t="s">
        <v>12785</v>
      </c>
      <c r="C28" s="5" t="s">
        <v>82</v>
      </c>
      <c r="D28" s="5" t="s">
        <v>83</v>
      </c>
      <c r="E28" s="5">
        <v>4963</v>
      </c>
      <c r="F28" s="6">
        <v>-34.396210000000004</v>
      </c>
      <c r="G28" s="6">
        <v>-61.731740000000002</v>
      </c>
      <c r="H28" s="7">
        <v>4257013.25</v>
      </c>
      <c r="I28" s="7">
        <v>255420.79999999999</v>
      </c>
      <c r="J28" s="7">
        <v>1404814400</v>
      </c>
      <c r="K28" s="8">
        <v>140.47999999999999</v>
      </c>
      <c r="L28" s="7">
        <f t="shared" si="0"/>
        <v>669408.3907068799</v>
      </c>
      <c r="M28" s="7">
        <f t="shared" si="1"/>
        <v>76.416482957406387</v>
      </c>
      <c r="N28" s="14" t="str">
        <f t="shared" si="2"/>
        <v>25 - 100 KW</v>
      </c>
    </row>
    <row r="29" spans="1:14">
      <c r="A29" s="5" t="s">
        <v>84</v>
      </c>
      <c r="B29" s="5" t="s">
        <v>12785</v>
      </c>
      <c r="C29" s="5" t="s">
        <v>85</v>
      </c>
      <c r="D29" s="5" t="s">
        <v>86</v>
      </c>
      <c r="E29" s="5">
        <v>4962</v>
      </c>
      <c r="F29" s="6">
        <v>-36.966369999999998</v>
      </c>
      <c r="G29" s="6">
        <v>-59.721400000000003</v>
      </c>
      <c r="H29" s="7">
        <v>4256155.5</v>
      </c>
      <c r="I29" s="7">
        <v>255369.33</v>
      </c>
      <c r="J29" s="7">
        <v>1404531315</v>
      </c>
      <c r="K29" s="8">
        <v>140.44999999999999</v>
      </c>
      <c r="L29" s="7">
        <f t="shared" si="0"/>
        <v>669273.49781691295</v>
      </c>
      <c r="M29" s="7">
        <f t="shared" si="1"/>
        <v>76.401084225674992</v>
      </c>
      <c r="N29" s="14" t="str">
        <f t="shared" si="2"/>
        <v>25 - 100 KW</v>
      </c>
    </row>
    <row r="30" spans="1:14">
      <c r="A30" s="5" t="s">
        <v>87</v>
      </c>
      <c r="B30" s="5" t="s">
        <v>12785</v>
      </c>
      <c r="C30" s="5" t="s">
        <v>88</v>
      </c>
      <c r="D30" s="5" t="s">
        <v>89</v>
      </c>
      <c r="E30" s="5">
        <v>4807</v>
      </c>
      <c r="F30" s="6">
        <v>-37.202868547500003</v>
      </c>
      <c r="G30" s="6">
        <v>-62.642436685200003</v>
      </c>
      <c r="H30" s="7">
        <v>4123204.25</v>
      </c>
      <c r="I30" s="7">
        <v>247392.26</v>
      </c>
      <c r="J30" s="7">
        <v>1360657430</v>
      </c>
      <c r="K30" s="8">
        <v>136.07</v>
      </c>
      <c r="L30" s="7">
        <f t="shared" si="0"/>
        <v>648367.14410078595</v>
      </c>
      <c r="M30" s="7">
        <f t="shared" si="1"/>
        <v>74.014514166756385</v>
      </c>
      <c r="N30" s="14" t="str">
        <f t="shared" si="2"/>
        <v>25 - 100 KW</v>
      </c>
    </row>
    <row r="31" spans="1:14">
      <c r="A31" s="5" t="s">
        <v>13</v>
      </c>
      <c r="B31" s="5" t="s">
        <v>12785</v>
      </c>
      <c r="C31" s="5" t="s">
        <v>90</v>
      </c>
      <c r="D31" s="5" t="s">
        <v>91</v>
      </c>
      <c r="E31" s="5">
        <v>4348</v>
      </c>
      <c r="F31" s="6">
        <v>-34.537529999999997</v>
      </c>
      <c r="G31" s="6">
        <v>-59.415979999999998</v>
      </c>
      <c r="H31" s="7">
        <v>3729497</v>
      </c>
      <c r="I31" s="7">
        <v>223769.82</v>
      </c>
      <c r="J31" s="7">
        <v>1230734010</v>
      </c>
      <c r="K31" s="8">
        <v>123.07</v>
      </c>
      <c r="L31" s="7">
        <f t="shared" si="0"/>
        <v>586457.30925190193</v>
      </c>
      <c r="M31" s="7">
        <f t="shared" si="1"/>
        <v>66.947181421449997</v>
      </c>
      <c r="N31" s="14" t="str">
        <f t="shared" si="2"/>
        <v>25 - 100 KW</v>
      </c>
    </row>
    <row r="32" spans="1:14">
      <c r="A32" s="5" t="s">
        <v>92</v>
      </c>
      <c r="B32" s="5" t="s">
        <v>12785</v>
      </c>
      <c r="C32" s="5" t="s">
        <v>93</v>
      </c>
      <c r="D32" s="5" t="s">
        <v>94</v>
      </c>
      <c r="E32" s="5">
        <v>4212</v>
      </c>
      <c r="F32" s="6">
        <v>-34.541080000000001</v>
      </c>
      <c r="G32" s="6">
        <v>-60.50996</v>
      </c>
      <c r="H32" s="7">
        <v>3612843</v>
      </c>
      <c r="I32" s="7">
        <v>216770.58</v>
      </c>
      <c r="J32" s="7">
        <v>1192238190</v>
      </c>
      <c r="K32" s="8">
        <v>119.22</v>
      </c>
      <c r="L32" s="7">
        <f t="shared" si="0"/>
        <v>568113.65836453799</v>
      </c>
      <c r="M32" s="7">
        <f t="shared" si="1"/>
        <v>64.853157347549995</v>
      </c>
      <c r="N32" s="14" t="str">
        <f t="shared" si="2"/>
        <v>25 - 100 KW</v>
      </c>
    </row>
    <row r="33" spans="1:14">
      <c r="A33" s="5" t="s">
        <v>95</v>
      </c>
      <c r="B33" s="5" t="s">
        <v>12785</v>
      </c>
      <c r="C33" s="5" t="s">
        <v>53</v>
      </c>
      <c r="D33" s="5" t="s">
        <v>96</v>
      </c>
      <c r="E33" s="5">
        <v>4208</v>
      </c>
      <c r="F33" s="6">
        <v>-37.64479</v>
      </c>
      <c r="G33" s="6">
        <v>-58.492310000000003</v>
      </c>
      <c r="H33" s="7">
        <v>3609412</v>
      </c>
      <c r="I33" s="7">
        <v>216564.72</v>
      </c>
      <c r="J33" s="7">
        <v>1191105960</v>
      </c>
      <c r="K33" s="8">
        <v>119.11</v>
      </c>
      <c r="L33" s="7">
        <f t="shared" si="0"/>
        <v>567574.13922079199</v>
      </c>
      <c r="M33" s="7">
        <f t="shared" si="1"/>
        <v>64.791568404199992</v>
      </c>
      <c r="N33" s="14" t="str">
        <f t="shared" si="2"/>
        <v>25 - 100 KW</v>
      </c>
    </row>
    <row r="34" spans="1:14">
      <c r="A34" s="5" t="s">
        <v>35</v>
      </c>
      <c r="B34" s="5" t="s">
        <v>12785</v>
      </c>
      <c r="C34" s="5" t="s">
        <v>97</v>
      </c>
      <c r="D34" s="5" t="s">
        <v>98</v>
      </c>
      <c r="E34" s="5">
        <v>4158</v>
      </c>
      <c r="F34" s="6">
        <v>-37.286434</v>
      </c>
      <c r="G34" s="6">
        <v>-58.949665000000003</v>
      </c>
      <c r="H34" s="7">
        <v>3566524.5</v>
      </c>
      <c r="I34" s="7">
        <v>213991.47</v>
      </c>
      <c r="J34" s="7">
        <v>1176953085</v>
      </c>
      <c r="K34" s="8">
        <v>117.7</v>
      </c>
      <c r="L34" s="7">
        <f t="shared" si="0"/>
        <v>560830.14992396708</v>
      </c>
      <c r="M34" s="7">
        <f t="shared" si="1"/>
        <v>64.021706612325005</v>
      </c>
      <c r="N34" s="14" t="str">
        <f t="shared" si="2"/>
        <v>25 - 100 KW</v>
      </c>
    </row>
    <row r="35" spans="1:14">
      <c r="A35" s="5" t="s">
        <v>99</v>
      </c>
      <c r="B35" s="5" t="s">
        <v>12785</v>
      </c>
      <c r="C35" s="5" t="s">
        <v>100</v>
      </c>
      <c r="D35" s="5" t="s">
        <v>101</v>
      </c>
      <c r="E35" s="5">
        <v>4152</v>
      </c>
      <c r="F35" s="6">
        <v>-35.031970000000001</v>
      </c>
      <c r="G35" s="6">
        <v>-61.073230000000002</v>
      </c>
      <c r="H35" s="7">
        <v>3561378</v>
      </c>
      <c r="I35" s="7">
        <v>213682.68</v>
      </c>
      <c r="J35" s="7">
        <v>1175254740</v>
      </c>
      <c r="K35" s="8">
        <v>117.53</v>
      </c>
      <c r="L35" s="7">
        <f t="shared" si="0"/>
        <v>560020.87120834796</v>
      </c>
      <c r="M35" s="7">
        <f t="shared" si="1"/>
        <v>63.929323197299993</v>
      </c>
      <c r="N35" s="14" t="str">
        <f t="shared" si="2"/>
        <v>25 - 100 KW</v>
      </c>
    </row>
    <row r="36" spans="1:14">
      <c r="A36" s="5" t="s">
        <v>102</v>
      </c>
      <c r="B36" s="5" t="s">
        <v>12785</v>
      </c>
      <c r="C36" s="5" t="s">
        <v>103</v>
      </c>
      <c r="D36" s="5" t="s">
        <v>104</v>
      </c>
      <c r="E36" s="5">
        <v>4075</v>
      </c>
      <c r="F36" s="6">
        <v>-34.95637</v>
      </c>
      <c r="G36" s="6">
        <v>-57.811950000000003</v>
      </c>
      <c r="H36" s="7">
        <v>3495331.25</v>
      </c>
      <c r="I36" s="7">
        <v>209719.88</v>
      </c>
      <c r="J36" s="7">
        <v>1153459340</v>
      </c>
      <c r="K36" s="8">
        <v>115.35</v>
      </c>
      <c r="L36" s="7">
        <f t="shared" si="0"/>
        <v>549635.140795268</v>
      </c>
      <c r="M36" s="7">
        <f t="shared" si="1"/>
        <v>62.743737533706394</v>
      </c>
      <c r="N36" s="14" t="str">
        <f t="shared" si="2"/>
        <v>25 - 100 KW</v>
      </c>
    </row>
    <row r="37" spans="1:14">
      <c r="A37" s="5" t="s">
        <v>55</v>
      </c>
      <c r="B37" s="5" t="s">
        <v>12785</v>
      </c>
      <c r="C37" s="5" t="s">
        <v>105</v>
      </c>
      <c r="D37" s="5" t="s">
        <v>106</v>
      </c>
      <c r="E37" s="5">
        <v>4028</v>
      </c>
      <c r="F37" s="6">
        <v>-34.97457</v>
      </c>
      <c r="G37" s="6">
        <v>-58.723469999999999</v>
      </c>
      <c r="H37" s="7">
        <v>3455017</v>
      </c>
      <c r="I37" s="7">
        <v>207301.02</v>
      </c>
      <c r="J37" s="7">
        <v>1140155610</v>
      </c>
      <c r="K37" s="8">
        <v>114.02</v>
      </c>
      <c r="L37" s="7">
        <f t="shared" si="0"/>
        <v>543295.77775222203</v>
      </c>
      <c r="M37" s="7">
        <f t="shared" si="1"/>
        <v>62.020065953450001</v>
      </c>
      <c r="N37" s="14" t="str">
        <f t="shared" si="2"/>
        <v>25 - 100 KW</v>
      </c>
    </row>
    <row r="38" spans="1:14">
      <c r="A38" s="5" t="s">
        <v>107</v>
      </c>
      <c r="B38" s="5" t="s">
        <v>12785</v>
      </c>
      <c r="C38" s="5" t="s">
        <v>108</v>
      </c>
      <c r="D38" s="5" t="s">
        <v>109</v>
      </c>
      <c r="E38" s="5">
        <v>4023</v>
      </c>
      <c r="F38" s="6">
        <v>-35.42257</v>
      </c>
      <c r="G38" s="6">
        <v>-61.42868</v>
      </c>
      <c r="H38" s="7">
        <v>3450728.25</v>
      </c>
      <c r="I38" s="7">
        <v>207043.69</v>
      </c>
      <c r="J38" s="7">
        <v>1138740295</v>
      </c>
      <c r="K38" s="8">
        <v>113.87</v>
      </c>
      <c r="L38" s="7">
        <f t="shared" si="0"/>
        <v>542621.36571850895</v>
      </c>
      <c r="M38" s="7">
        <f t="shared" si="1"/>
        <v>61.943078278368603</v>
      </c>
      <c r="N38" s="14" t="str">
        <f t="shared" si="2"/>
        <v>25 - 100 KW</v>
      </c>
    </row>
    <row r="39" spans="1:14">
      <c r="A39" s="5" t="s">
        <v>55</v>
      </c>
      <c r="B39" s="5" t="s">
        <v>12785</v>
      </c>
      <c r="C39" s="5" t="s">
        <v>110</v>
      </c>
      <c r="D39" s="5" t="s">
        <v>111</v>
      </c>
      <c r="E39" s="5">
        <v>3950</v>
      </c>
      <c r="F39" s="6">
        <v>-35.240900000000003</v>
      </c>
      <c r="G39" s="6">
        <v>-58.618459999999999</v>
      </c>
      <c r="H39" s="7">
        <v>3388112.5</v>
      </c>
      <c r="I39" s="7">
        <v>203286.75</v>
      </c>
      <c r="J39" s="7">
        <v>1118077125</v>
      </c>
      <c r="K39" s="8">
        <v>111.81</v>
      </c>
      <c r="L39" s="7">
        <f t="shared" si="0"/>
        <v>532775.154449175</v>
      </c>
      <c r="M39" s="7">
        <f t="shared" si="1"/>
        <v>60.819081558124999</v>
      </c>
      <c r="N39" s="14" t="str">
        <f t="shared" si="2"/>
        <v>25 - 100 KW</v>
      </c>
    </row>
    <row r="40" spans="1:14">
      <c r="A40" s="5" t="s">
        <v>35</v>
      </c>
      <c r="B40" s="5" t="s">
        <v>12785</v>
      </c>
      <c r="C40" s="5" t="s">
        <v>112</v>
      </c>
      <c r="D40" s="5" t="s">
        <v>113</v>
      </c>
      <c r="E40" s="5">
        <v>3927</v>
      </c>
      <c r="F40" s="6">
        <v>-37.115279999999998</v>
      </c>
      <c r="G40" s="6">
        <v>-59.197389999999999</v>
      </c>
      <c r="H40" s="7">
        <v>3368384.25</v>
      </c>
      <c r="I40" s="7">
        <v>202103.06</v>
      </c>
      <c r="J40" s="7">
        <v>1111566830</v>
      </c>
      <c r="K40" s="8">
        <v>111.16</v>
      </c>
      <c r="L40" s="7">
        <f t="shared" si="0"/>
        <v>529672.93247666594</v>
      </c>
      <c r="M40" s="7">
        <f t="shared" si="1"/>
        <v>60.464946629756383</v>
      </c>
      <c r="N40" s="14" t="str">
        <f t="shared" si="2"/>
        <v>25 - 100 KW</v>
      </c>
    </row>
    <row r="41" spans="1:14">
      <c r="A41" s="5" t="s">
        <v>114</v>
      </c>
      <c r="B41" s="5" t="s">
        <v>12785</v>
      </c>
      <c r="C41" s="5" t="s">
        <v>115</v>
      </c>
      <c r="D41" s="5" t="s">
        <v>116</v>
      </c>
      <c r="E41" s="5">
        <v>3563</v>
      </c>
      <c r="F41" s="6">
        <v>-36.195830000000001</v>
      </c>
      <c r="G41" s="6">
        <v>-62.060310000000001</v>
      </c>
      <c r="H41" s="7">
        <v>3056163.25</v>
      </c>
      <c r="I41" s="7">
        <v>183369.8</v>
      </c>
      <c r="J41" s="7">
        <v>1008533900</v>
      </c>
      <c r="K41" s="8">
        <v>100.85</v>
      </c>
      <c r="L41" s="7">
        <f t="shared" si="0"/>
        <v>480576.69039577997</v>
      </c>
      <c r="M41" s="7">
        <f t="shared" si="1"/>
        <v>54.860352784906389</v>
      </c>
      <c r="N41" s="14" t="str">
        <f t="shared" si="2"/>
        <v>25 - 100 KW</v>
      </c>
    </row>
    <row r="42" spans="1:14">
      <c r="A42" s="5" t="s">
        <v>117</v>
      </c>
      <c r="B42" s="5" t="s">
        <v>12785</v>
      </c>
      <c r="C42" s="5" t="s">
        <v>118</v>
      </c>
      <c r="D42" s="5" t="s">
        <v>119</v>
      </c>
      <c r="E42" s="5">
        <v>3495</v>
      </c>
      <c r="F42" s="6">
        <v>-34.873629999999999</v>
      </c>
      <c r="G42" s="6">
        <v>-60.699249999999999</v>
      </c>
      <c r="H42" s="7">
        <v>2997836.25</v>
      </c>
      <c r="I42" s="7">
        <v>179870.18</v>
      </c>
      <c r="J42" s="7">
        <v>989285990</v>
      </c>
      <c r="K42" s="8">
        <v>98.93</v>
      </c>
      <c r="L42" s="7">
        <f t="shared" si="0"/>
        <v>471404.86495209805</v>
      </c>
      <c r="M42" s="7">
        <f t="shared" si="1"/>
        <v>53.813340747956396</v>
      </c>
      <c r="N42" s="14" t="str">
        <f t="shared" si="2"/>
        <v>25 - 100 KW</v>
      </c>
    </row>
    <row r="43" spans="1:14">
      <c r="A43" s="5" t="s">
        <v>120</v>
      </c>
      <c r="B43" s="5" t="s">
        <v>12785</v>
      </c>
      <c r="C43" s="5" t="s">
        <v>121</v>
      </c>
      <c r="D43" s="5" t="s">
        <v>122</v>
      </c>
      <c r="E43" s="5">
        <v>3302</v>
      </c>
      <c r="F43" s="6">
        <v>-36.15502</v>
      </c>
      <c r="G43" s="6">
        <v>-61.340760000000003</v>
      </c>
      <c r="H43" s="7">
        <v>2832290.5</v>
      </c>
      <c r="I43" s="7">
        <v>169937.43</v>
      </c>
      <c r="J43" s="7">
        <v>934655865</v>
      </c>
      <c r="K43" s="8">
        <v>93.47</v>
      </c>
      <c r="L43" s="7">
        <f t="shared" si="0"/>
        <v>445373.05316232302</v>
      </c>
      <c r="M43" s="7">
        <f t="shared" si="1"/>
        <v>50.841672735425</v>
      </c>
      <c r="N43" s="14" t="str">
        <f t="shared" si="2"/>
        <v>25 - 100 KW</v>
      </c>
    </row>
    <row r="44" spans="1:14">
      <c r="A44" s="5" t="s">
        <v>123</v>
      </c>
      <c r="B44" s="5" t="s">
        <v>12785</v>
      </c>
      <c r="C44" s="5" t="s">
        <v>124</v>
      </c>
      <c r="D44" s="5" t="s">
        <v>125</v>
      </c>
      <c r="E44" s="5">
        <v>3260</v>
      </c>
      <c r="F44" s="6">
        <v>-35.080669999999998</v>
      </c>
      <c r="G44" s="6">
        <v>-57.517769000000001</v>
      </c>
      <c r="H44" s="7">
        <v>2796265</v>
      </c>
      <c r="I44" s="7">
        <v>167775.9</v>
      </c>
      <c r="J44" s="7">
        <v>922767450</v>
      </c>
      <c r="K44" s="8">
        <v>92.28</v>
      </c>
      <c r="L44" s="7">
        <f t="shared" si="0"/>
        <v>439708.10215298994</v>
      </c>
      <c r="M44" s="7">
        <f t="shared" si="1"/>
        <v>50.194988830249997</v>
      </c>
      <c r="N44" s="14" t="str">
        <f t="shared" si="2"/>
        <v>25 - 100 KW</v>
      </c>
    </row>
    <row r="45" spans="1:14">
      <c r="A45" s="5" t="s">
        <v>49</v>
      </c>
      <c r="B45" s="5" t="s">
        <v>12785</v>
      </c>
      <c r="C45" s="5" t="s">
        <v>126</v>
      </c>
      <c r="D45" s="5" t="s">
        <v>127</v>
      </c>
      <c r="E45" s="5">
        <v>3185</v>
      </c>
      <c r="F45" s="6">
        <v>-35.795535745499997</v>
      </c>
      <c r="G45" s="6">
        <v>-60.084161758400001</v>
      </c>
      <c r="H45" s="7">
        <v>2731933.75</v>
      </c>
      <c r="I45" s="7">
        <v>163916.03</v>
      </c>
      <c r="J45" s="7">
        <v>901538165</v>
      </c>
      <c r="K45" s="8">
        <v>90.15</v>
      </c>
      <c r="L45" s="7">
        <f t="shared" si="0"/>
        <v>429592.13131178298</v>
      </c>
      <c r="M45" s="7">
        <f t="shared" si="1"/>
        <v>49.040197638331392</v>
      </c>
      <c r="N45" s="14" t="str">
        <f t="shared" si="2"/>
        <v>25 - 100 KW</v>
      </c>
    </row>
    <row r="46" spans="1:14">
      <c r="A46" s="5" t="s">
        <v>49</v>
      </c>
      <c r="B46" s="5" t="s">
        <v>12785</v>
      </c>
      <c r="C46" s="5" t="s">
        <v>128</v>
      </c>
      <c r="D46" s="5" t="s">
        <v>129</v>
      </c>
      <c r="E46" s="5">
        <v>3167</v>
      </c>
      <c r="F46" s="6">
        <v>-35.624256000000003</v>
      </c>
      <c r="G46" s="6">
        <v>-59.54401</v>
      </c>
      <c r="H46" s="7">
        <v>2716494.25</v>
      </c>
      <c r="I46" s="7">
        <v>162989.66</v>
      </c>
      <c r="J46" s="7">
        <v>896443130</v>
      </c>
      <c r="K46" s="8">
        <v>89.64</v>
      </c>
      <c r="L46" s="7">
        <f t="shared" si="0"/>
        <v>427164.29516492598</v>
      </c>
      <c r="M46" s="7">
        <f t="shared" si="1"/>
        <v>48.763047393256393</v>
      </c>
      <c r="N46" s="14" t="str">
        <f t="shared" si="2"/>
        <v>25 - 100 KW</v>
      </c>
    </row>
    <row r="47" spans="1:14">
      <c r="A47" s="5" t="s">
        <v>130</v>
      </c>
      <c r="B47" s="5" t="s">
        <v>12785</v>
      </c>
      <c r="C47" s="5" t="s">
        <v>131</v>
      </c>
      <c r="D47" s="5" t="s">
        <v>132</v>
      </c>
      <c r="E47" s="5">
        <v>3119</v>
      </c>
      <c r="F47" s="6">
        <v>-37.095855999999998</v>
      </c>
      <c r="G47" s="6">
        <v>-58.075789999999998</v>
      </c>
      <c r="H47" s="7">
        <v>2675322.25</v>
      </c>
      <c r="I47" s="7">
        <v>160519.34</v>
      </c>
      <c r="J47" s="7">
        <v>882856370</v>
      </c>
      <c r="K47" s="8">
        <v>88.29</v>
      </c>
      <c r="L47" s="7">
        <f t="shared" si="0"/>
        <v>420690.06543997396</v>
      </c>
      <c r="M47" s="7">
        <f t="shared" si="1"/>
        <v>48.023980073056386</v>
      </c>
      <c r="N47" s="14" t="str">
        <f t="shared" si="2"/>
        <v>25 - 100 KW</v>
      </c>
    </row>
    <row r="48" spans="1:14">
      <c r="A48" s="5" t="s">
        <v>133</v>
      </c>
      <c r="B48" s="5" t="s">
        <v>12785</v>
      </c>
      <c r="C48" s="5" t="s">
        <v>134</v>
      </c>
      <c r="D48" s="5" t="s">
        <v>135</v>
      </c>
      <c r="E48" s="5">
        <v>3114</v>
      </c>
      <c r="F48" s="6">
        <v>-33.866779327400003</v>
      </c>
      <c r="G48" s="6">
        <v>-59.9013214111</v>
      </c>
      <c r="H48" s="7">
        <v>2671033.5</v>
      </c>
      <c r="I48" s="7">
        <v>160262.01</v>
      </c>
      <c r="J48" s="7">
        <v>881441055</v>
      </c>
      <c r="K48" s="8">
        <v>88.14</v>
      </c>
      <c r="L48" s="7">
        <f t="shared" si="0"/>
        <v>420015.653406261</v>
      </c>
      <c r="M48" s="7">
        <f t="shared" si="1"/>
        <v>47.946992397975002</v>
      </c>
      <c r="N48" s="14" t="str">
        <f t="shared" si="2"/>
        <v>25 - 100 KW</v>
      </c>
    </row>
    <row r="49" spans="1:14">
      <c r="A49" s="5" t="s">
        <v>136</v>
      </c>
      <c r="B49" s="5" t="s">
        <v>12785</v>
      </c>
      <c r="C49" s="5" t="s">
        <v>137</v>
      </c>
      <c r="D49" s="5" t="s">
        <v>138</v>
      </c>
      <c r="E49" s="5">
        <v>3079</v>
      </c>
      <c r="F49" s="6">
        <v>-36.439349999999997</v>
      </c>
      <c r="G49" s="6">
        <v>-62.912179999999999</v>
      </c>
      <c r="H49" s="7">
        <v>2641012.25</v>
      </c>
      <c r="I49" s="7">
        <v>158460.73000000001</v>
      </c>
      <c r="J49" s="7">
        <v>871534015</v>
      </c>
      <c r="K49" s="8">
        <v>87.15</v>
      </c>
      <c r="L49" s="7">
        <f t="shared" si="0"/>
        <v>415294.84779445303</v>
      </c>
      <c r="M49" s="7">
        <f t="shared" si="1"/>
        <v>47.40808764776861</v>
      </c>
      <c r="N49" s="14" t="str">
        <f t="shared" si="2"/>
        <v>25 - 100 KW</v>
      </c>
    </row>
    <row r="50" spans="1:14">
      <c r="A50" s="5" t="s">
        <v>44</v>
      </c>
      <c r="B50" s="5" t="s">
        <v>12785</v>
      </c>
      <c r="C50" s="5" t="s">
        <v>139</v>
      </c>
      <c r="D50" s="5" t="s">
        <v>91</v>
      </c>
      <c r="E50" s="5">
        <v>3044</v>
      </c>
      <c r="F50" s="6">
        <v>-34.403289999999998</v>
      </c>
      <c r="G50" s="6">
        <v>-59.809570000000001</v>
      </c>
      <c r="H50" s="7">
        <v>2610991</v>
      </c>
      <c r="I50" s="7">
        <v>156659.46</v>
      </c>
      <c r="J50" s="7">
        <v>861627030</v>
      </c>
      <c r="K50" s="8">
        <v>86.16</v>
      </c>
      <c r="L50" s="7">
        <f t="shared" si="0"/>
        <v>410574.06839070597</v>
      </c>
      <c r="M50" s="7">
        <f t="shared" si="1"/>
        <v>46.86918588935</v>
      </c>
      <c r="N50" s="14" t="str">
        <f t="shared" si="2"/>
        <v>25 - 100 KW</v>
      </c>
    </row>
    <row r="51" spans="1:14">
      <c r="A51" s="5" t="s">
        <v>66</v>
      </c>
      <c r="B51" s="5" t="s">
        <v>12785</v>
      </c>
      <c r="C51" s="5" t="s">
        <v>103</v>
      </c>
      <c r="D51" s="5" t="s">
        <v>140</v>
      </c>
      <c r="E51" s="5">
        <v>2922</v>
      </c>
      <c r="F51" s="6">
        <v>-34.162399999999998</v>
      </c>
      <c r="G51" s="6">
        <v>-60.300370000000001</v>
      </c>
      <c r="H51" s="7">
        <v>2506345.5</v>
      </c>
      <c r="I51" s="7">
        <v>150380.73000000001</v>
      </c>
      <c r="J51" s="7">
        <v>827094015</v>
      </c>
      <c r="K51" s="8">
        <v>82.71</v>
      </c>
      <c r="L51" s="7">
        <f t="shared" si="0"/>
        <v>394118.73450645298</v>
      </c>
      <c r="M51" s="7">
        <f t="shared" si="1"/>
        <v>44.990723117174994</v>
      </c>
      <c r="N51" s="14" t="str">
        <f t="shared" si="2"/>
        <v>25 - 100 KW</v>
      </c>
    </row>
    <row r="52" spans="1:14">
      <c r="A52" s="5" t="s">
        <v>69</v>
      </c>
      <c r="B52" s="5" t="s">
        <v>12785</v>
      </c>
      <c r="C52" s="5" t="s">
        <v>141</v>
      </c>
      <c r="D52" s="5" t="s">
        <v>142</v>
      </c>
      <c r="E52" s="5">
        <v>2680</v>
      </c>
      <c r="F52" s="6">
        <v>-33.961260000000003</v>
      </c>
      <c r="G52" s="6">
        <v>-60.416670000000003</v>
      </c>
      <c r="H52" s="7">
        <v>2298770</v>
      </c>
      <c r="I52" s="7">
        <v>137926.20000000001</v>
      </c>
      <c r="J52" s="7">
        <v>758594100</v>
      </c>
      <c r="K52" s="8">
        <v>75.86</v>
      </c>
      <c r="L52" s="7">
        <f t="shared" si="0"/>
        <v>361477.82630982</v>
      </c>
      <c r="M52" s="7">
        <f t="shared" si="1"/>
        <v>41.264592044499999</v>
      </c>
      <c r="N52" s="14" t="str">
        <f t="shared" si="2"/>
        <v>25 - 100 KW</v>
      </c>
    </row>
    <row r="53" spans="1:14">
      <c r="A53" s="5" t="s">
        <v>143</v>
      </c>
      <c r="B53" s="5" t="s">
        <v>12785</v>
      </c>
      <c r="C53" s="5" t="s">
        <v>144</v>
      </c>
      <c r="D53" s="5" t="s">
        <v>145</v>
      </c>
      <c r="E53" s="5">
        <v>2649</v>
      </c>
      <c r="F53" s="6">
        <v>-35.091300964399998</v>
      </c>
      <c r="G53" s="6">
        <v>-58.277759551999999</v>
      </c>
      <c r="H53" s="7">
        <v>2272179.75</v>
      </c>
      <c r="I53" s="7">
        <v>136330.79</v>
      </c>
      <c r="J53" s="7">
        <v>749819345</v>
      </c>
      <c r="K53" s="8">
        <v>74.98</v>
      </c>
      <c r="L53" s="7">
        <f t="shared" si="0"/>
        <v>357296.566049819</v>
      </c>
      <c r="M53" s="7">
        <f t="shared" si="1"/>
        <v>40.787279229431391</v>
      </c>
      <c r="N53" s="14" t="str">
        <f t="shared" si="2"/>
        <v>25 - 100 KW</v>
      </c>
    </row>
    <row r="54" spans="1:14">
      <c r="A54" s="5" t="s">
        <v>49</v>
      </c>
      <c r="B54" s="5" t="s">
        <v>12785</v>
      </c>
      <c r="C54" s="5" t="s">
        <v>133</v>
      </c>
      <c r="D54" s="5" t="s">
        <v>146</v>
      </c>
      <c r="E54" s="5">
        <v>2644</v>
      </c>
      <c r="F54" s="6">
        <v>-35.732320000000001</v>
      </c>
      <c r="G54" s="6">
        <v>-59.389575999999998</v>
      </c>
      <c r="H54" s="7">
        <v>2267891</v>
      </c>
      <c r="I54" s="7">
        <v>136073.46</v>
      </c>
      <c r="J54" s="7">
        <v>748404030</v>
      </c>
      <c r="K54" s="8">
        <v>74.84</v>
      </c>
      <c r="L54" s="7">
        <f t="shared" si="0"/>
        <v>356622.15401610598</v>
      </c>
      <c r="M54" s="7">
        <f t="shared" si="1"/>
        <v>40.71029155435</v>
      </c>
      <c r="N54" s="14" t="str">
        <f t="shared" si="2"/>
        <v>25 - 100 KW</v>
      </c>
    </row>
    <row r="55" spans="1:14">
      <c r="A55" s="5" t="s">
        <v>147</v>
      </c>
      <c r="B55" s="5" t="s">
        <v>12785</v>
      </c>
      <c r="C55" s="5" t="s">
        <v>148</v>
      </c>
      <c r="D55" s="5" t="s">
        <v>149</v>
      </c>
      <c r="E55" s="5">
        <v>2625</v>
      </c>
      <c r="F55" s="6">
        <v>-37.175148</v>
      </c>
      <c r="G55" s="6">
        <v>-60.991287</v>
      </c>
      <c r="H55" s="7">
        <v>2251593.75</v>
      </c>
      <c r="I55" s="7">
        <v>135095.63</v>
      </c>
      <c r="J55" s="7">
        <v>743025965</v>
      </c>
      <c r="K55" s="8">
        <v>74.3</v>
      </c>
      <c r="L55" s="7">
        <f t="shared" si="0"/>
        <v>354059.45118734299</v>
      </c>
      <c r="M55" s="7">
        <f t="shared" si="1"/>
        <v>40.417745569331395</v>
      </c>
      <c r="N55" s="14" t="str">
        <f t="shared" si="2"/>
        <v>25 - 100 KW</v>
      </c>
    </row>
    <row r="56" spans="1:14">
      <c r="A56" s="5" t="s">
        <v>78</v>
      </c>
      <c r="B56" s="5" t="s">
        <v>12785</v>
      </c>
      <c r="C56" s="5" t="s">
        <v>150</v>
      </c>
      <c r="D56" s="5" t="s">
        <v>151</v>
      </c>
      <c r="E56" s="5">
        <v>2622</v>
      </c>
      <c r="F56" s="6">
        <v>-34.133519999999997</v>
      </c>
      <c r="G56" s="6">
        <v>-60.079810000000002</v>
      </c>
      <c r="H56" s="7">
        <v>2249020.5</v>
      </c>
      <c r="I56" s="7">
        <v>134941.23000000001</v>
      </c>
      <c r="J56" s="7">
        <v>742176765</v>
      </c>
      <c r="K56" s="8">
        <v>74.22</v>
      </c>
      <c r="L56" s="7">
        <f t="shared" si="0"/>
        <v>353654.79872550303</v>
      </c>
      <c r="M56" s="7">
        <f t="shared" si="1"/>
        <v>40.371552365925005</v>
      </c>
      <c r="N56" s="14" t="str">
        <f t="shared" si="2"/>
        <v>25 - 100 KW</v>
      </c>
    </row>
    <row r="57" spans="1:14">
      <c r="A57" s="5" t="s">
        <v>55</v>
      </c>
      <c r="B57" s="5" t="s">
        <v>12785</v>
      </c>
      <c r="C57" s="5" t="s">
        <v>152</v>
      </c>
      <c r="D57" s="5" t="s">
        <v>57</v>
      </c>
      <c r="E57" s="5">
        <v>2619</v>
      </c>
      <c r="F57" s="6">
        <v>-35.126121521000002</v>
      </c>
      <c r="G57" s="6">
        <v>-58.740505218499997</v>
      </c>
      <c r="H57" s="7">
        <v>2246447.25</v>
      </c>
      <c r="I57" s="7">
        <v>134786.84</v>
      </c>
      <c r="J57" s="7">
        <v>741327620</v>
      </c>
      <c r="K57" s="8">
        <v>74.13</v>
      </c>
      <c r="L57" s="7">
        <f t="shared" si="0"/>
        <v>353250.17247172398</v>
      </c>
      <c r="M57" s="7">
        <f t="shared" si="1"/>
        <v>40.32536215430639</v>
      </c>
      <c r="N57" s="14" t="str">
        <f t="shared" si="2"/>
        <v>25 - 100 KW</v>
      </c>
    </row>
    <row r="58" spans="1:14">
      <c r="A58" s="5" t="s">
        <v>153</v>
      </c>
      <c r="B58" s="5" t="s">
        <v>12785</v>
      </c>
      <c r="C58" s="5" t="s">
        <v>154</v>
      </c>
      <c r="D58" s="5" t="s">
        <v>155</v>
      </c>
      <c r="E58" s="5">
        <v>2591</v>
      </c>
      <c r="F58" s="6">
        <v>-34.94</v>
      </c>
      <c r="G58" s="6">
        <v>-58.770829999999997</v>
      </c>
      <c r="H58" s="7">
        <v>2222430.25</v>
      </c>
      <c r="I58" s="7">
        <v>133345.82</v>
      </c>
      <c r="J58" s="7">
        <v>733402010</v>
      </c>
      <c r="K58" s="8">
        <v>73.34</v>
      </c>
      <c r="L58" s="7">
        <f t="shared" si="0"/>
        <v>349473.53846550203</v>
      </c>
      <c r="M58" s="7">
        <f t="shared" si="1"/>
        <v>39.894239550856398</v>
      </c>
      <c r="N58" s="14" t="str">
        <f t="shared" si="2"/>
        <v>25 - 100 KW</v>
      </c>
    </row>
    <row r="59" spans="1:14">
      <c r="A59" s="5" t="s">
        <v>69</v>
      </c>
      <c r="B59" s="5" t="s">
        <v>12785</v>
      </c>
      <c r="C59" s="5" t="s">
        <v>156</v>
      </c>
      <c r="D59" s="5" t="s">
        <v>157</v>
      </c>
      <c r="E59" s="5">
        <v>2536</v>
      </c>
      <c r="F59" s="6">
        <v>-33.795900000000003</v>
      </c>
      <c r="G59" s="6">
        <v>-60.469819999999999</v>
      </c>
      <c r="H59" s="7">
        <v>2175254</v>
      </c>
      <c r="I59" s="7">
        <v>130515.24</v>
      </c>
      <c r="J59" s="7">
        <v>717833820</v>
      </c>
      <c r="K59" s="8">
        <v>71.78</v>
      </c>
      <c r="L59" s="7">
        <f t="shared" si="0"/>
        <v>342055.137134964</v>
      </c>
      <c r="M59" s="7">
        <f t="shared" si="1"/>
        <v>39.047390083899998</v>
      </c>
      <c r="N59" s="14" t="str">
        <f t="shared" si="2"/>
        <v>25 - 100 KW</v>
      </c>
    </row>
    <row r="60" spans="1:14">
      <c r="A60" s="5" t="s">
        <v>16</v>
      </c>
      <c r="B60" s="5" t="s">
        <v>12785</v>
      </c>
      <c r="C60" s="5" t="s">
        <v>158</v>
      </c>
      <c r="D60" s="5" t="s">
        <v>159</v>
      </c>
      <c r="E60" s="5">
        <v>2508</v>
      </c>
      <c r="F60" s="6">
        <v>-35.03143</v>
      </c>
      <c r="G60" s="6">
        <v>-60.20458</v>
      </c>
      <c r="H60" s="7">
        <v>2151237</v>
      </c>
      <c r="I60" s="7">
        <v>129074.22</v>
      </c>
      <c r="J60" s="7">
        <v>709908210</v>
      </c>
      <c r="K60" s="8">
        <v>70.989999999999995</v>
      </c>
      <c r="L60" s="7">
        <f t="shared" si="0"/>
        <v>338278.50312874204</v>
      </c>
      <c r="M60" s="7">
        <f t="shared" si="1"/>
        <v>38.616267480450006</v>
      </c>
      <c r="N60" s="14" t="str">
        <f t="shared" si="2"/>
        <v>25 - 100 KW</v>
      </c>
    </row>
    <row r="61" spans="1:14">
      <c r="A61" s="5" t="s">
        <v>13</v>
      </c>
      <c r="B61" s="5" t="s">
        <v>12785</v>
      </c>
      <c r="C61" s="5" t="s">
        <v>160</v>
      </c>
      <c r="D61" s="5" t="s">
        <v>161</v>
      </c>
      <c r="E61" s="5">
        <v>2477</v>
      </c>
      <c r="F61" s="6">
        <v>-34.472873614800001</v>
      </c>
      <c r="G61" s="6">
        <v>-59.388742446899997</v>
      </c>
      <c r="H61" s="7">
        <v>2124646.75</v>
      </c>
      <c r="I61" s="7">
        <v>127478.81</v>
      </c>
      <c r="J61" s="7">
        <v>701133455</v>
      </c>
      <c r="K61" s="8">
        <v>70.11</v>
      </c>
      <c r="L61" s="7">
        <f t="shared" si="0"/>
        <v>334097.24286874104</v>
      </c>
      <c r="M61" s="7">
        <f t="shared" si="1"/>
        <v>38.138954665381398</v>
      </c>
      <c r="N61" s="14" t="str">
        <f t="shared" si="2"/>
        <v>25 - 100 KW</v>
      </c>
    </row>
    <row r="62" spans="1:14">
      <c r="A62" s="5" t="s">
        <v>49</v>
      </c>
      <c r="B62" s="5" t="s">
        <v>12785</v>
      </c>
      <c r="C62" s="5" t="s">
        <v>162</v>
      </c>
      <c r="D62" s="5" t="s">
        <v>163</v>
      </c>
      <c r="E62" s="5">
        <v>2450</v>
      </c>
      <c r="F62" s="6">
        <v>-35.786937999999999</v>
      </c>
      <c r="G62" s="6">
        <v>-60.078003000000002</v>
      </c>
      <c r="H62" s="7">
        <v>2101487.5</v>
      </c>
      <c r="I62" s="7">
        <v>126089.25</v>
      </c>
      <c r="J62" s="7">
        <v>693490875</v>
      </c>
      <c r="K62" s="8">
        <v>69.349999999999994</v>
      </c>
      <c r="L62" s="7">
        <f t="shared" si="0"/>
        <v>330455.47554442496</v>
      </c>
      <c r="M62" s="7">
        <f t="shared" si="1"/>
        <v>37.723227801874998</v>
      </c>
      <c r="N62" s="14" t="str">
        <f t="shared" si="2"/>
        <v>25 - 100 KW</v>
      </c>
    </row>
    <row r="63" spans="1:14">
      <c r="A63" s="5" t="s">
        <v>49</v>
      </c>
      <c r="B63" s="5" t="s">
        <v>12785</v>
      </c>
      <c r="C63" s="5" t="s">
        <v>164</v>
      </c>
      <c r="D63" s="5" t="s">
        <v>165</v>
      </c>
      <c r="E63" s="5">
        <v>2308</v>
      </c>
      <c r="F63" s="6">
        <v>-35.643017</v>
      </c>
      <c r="G63" s="6">
        <v>-59.743564999999997</v>
      </c>
      <c r="H63" s="7">
        <v>1979687</v>
      </c>
      <c r="I63" s="7">
        <v>118781.22</v>
      </c>
      <c r="J63" s="7">
        <v>653296710</v>
      </c>
      <c r="K63" s="8">
        <v>65.33</v>
      </c>
      <c r="L63" s="7">
        <f t="shared" si="0"/>
        <v>311302.54594144202</v>
      </c>
      <c r="M63" s="7">
        <f t="shared" si="1"/>
        <v>35.536820312949999</v>
      </c>
      <c r="N63" s="14" t="str">
        <f t="shared" si="2"/>
        <v>25 - 100 KW</v>
      </c>
    </row>
    <row r="64" spans="1:14">
      <c r="A64" s="5" t="s">
        <v>55</v>
      </c>
      <c r="B64" s="5" t="s">
        <v>12785</v>
      </c>
      <c r="C64" s="5" t="s">
        <v>166</v>
      </c>
      <c r="D64" s="5" t="s">
        <v>166</v>
      </c>
      <c r="E64" s="5">
        <v>2266</v>
      </c>
      <c r="F64" s="6">
        <v>-35.084400000000002</v>
      </c>
      <c r="G64" s="6">
        <v>-58.747280000000003</v>
      </c>
      <c r="H64" s="7">
        <v>1943661.5</v>
      </c>
      <c r="I64" s="7">
        <v>116619.69</v>
      </c>
      <c r="J64" s="7">
        <v>641408295</v>
      </c>
      <c r="K64" s="8">
        <v>64.14</v>
      </c>
      <c r="L64" s="7">
        <f t="shared" si="0"/>
        <v>305637.594932109</v>
      </c>
      <c r="M64" s="7">
        <f t="shared" si="1"/>
        <v>34.890136407775003</v>
      </c>
      <c r="N64" s="14" t="str">
        <f t="shared" si="2"/>
        <v>25 - 100 KW</v>
      </c>
    </row>
    <row r="65" spans="1:14">
      <c r="A65" s="5" t="s">
        <v>167</v>
      </c>
      <c r="B65" s="5" t="s">
        <v>12785</v>
      </c>
      <c r="C65" s="5" t="s">
        <v>168</v>
      </c>
      <c r="D65" s="5" t="s">
        <v>169</v>
      </c>
      <c r="E65" s="5">
        <v>2252</v>
      </c>
      <c r="F65" s="6">
        <v>-35.127960205100003</v>
      </c>
      <c r="G65" s="6">
        <v>-59.645519256599997</v>
      </c>
      <c r="H65" s="7">
        <v>1931653</v>
      </c>
      <c r="I65" s="7">
        <v>115899.18</v>
      </c>
      <c r="J65" s="7">
        <v>637445490</v>
      </c>
      <c r="K65" s="8">
        <v>63.74</v>
      </c>
      <c r="L65" s="7">
        <f t="shared" si="0"/>
        <v>303749.277928998</v>
      </c>
      <c r="M65" s="7">
        <f t="shared" si="1"/>
        <v>34.67457510605</v>
      </c>
      <c r="N65" s="14" t="str">
        <f t="shared" si="2"/>
        <v>25 - 100 KW</v>
      </c>
    </row>
    <row r="66" spans="1:14">
      <c r="A66" s="5" t="s">
        <v>170</v>
      </c>
      <c r="B66" s="5" t="s">
        <v>12785</v>
      </c>
      <c r="C66" s="5" t="s">
        <v>171</v>
      </c>
      <c r="D66" s="5" t="s">
        <v>172</v>
      </c>
      <c r="E66" s="5">
        <v>2233</v>
      </c>
      <c r="F66" s="6">
        <v>-36.138874000000001</v>
      </c>
      <c r="G66" s="6">
        <v>-63.015372999999997</v>
      </c>
      <c r="H66" s="7">
        <v>1915355.75</v>
      </c>
      <c r="I66" s="7">
        <v>114921.35</v>
      </c>
      <c r="J66" s="7">
        <v>632067425</v>
      </c>
      <c r="K66" s="8">
        <v>63.21</v>
      </c>
      <c r="L66" s="7">
        <f t="shared" si="0"/>
        <v>301186.575100235</v>
      </c>
      <c r="M66" s="7">
        <f t="shared" si="1"/>
        <v>34.382029121031394</v>
      </c>
      <c r="N66" s="14" t="str">
        <f t="shared" si="2"/>
        <v>25 - 100 KW</v>
      </c>
    </row>
    <row r="67" spans="1:14">
      <c r="A67" s="5" t="s">
        <v>173</v>
      </c>
      <c r="B67" s="5" t="s">
        <v>12785</v>
      </c>
      <c r="C67" s="5" t="s">
        <v>174</v>
      </c>
      <c r="D67" s="5" t="s">
        <v>175</v>
      </c>
      <c r="E67" s="5">
        <v>2146</v>
      </c>
      <c r="F67" s="6">
        <v>-36.173748000000003</v>
      </c>
      <c r="G67" s="6">
        <v>-63.189503999999999</v>
      </c>
      <c r="H67" s="7">
        <v>1840731.5</v>
      </c>
      <c r="I67" s="7">
        <v>110443.89</v>
      </c>
      <c r="J67" s="7">
        <v>607441395</v>
      </c>
      <c r="K67" s="8">
        <v>60.74</v>
      </c>
      <c r="L67" s="7">
        <f t="shared" ref="L67:L130" si="3">+J67*0.00116222*0.41</f>
        <v>289452.02061972895</v>
      </c>
      <c r="M67" s="7">
        <f t="shared" ref="M67:M130" si="4">+L67/(365*24)</f>
        <v>33.042468107274992</v>
      </c>
      <c r="N67" s="14" t="str">
        <f t="shared" ref="N67:N130" si="5">+IF(M67&lt;25,"&lt; 25 KW",IF(M67&lt;100,"25 - 100 KW",IF(M67&lt;300,"100 - 300 KW",IF(M67&lt;500,"300 - 500","&gt;500KW"))))</f>
        <v>25 - 100 KW</v>
      </c>
    </row>
    <row r="68" spans="1:14">
      <c r="A68" s="5" t="s">
        <v>74</v>
      </c>
      <c r="B68" s="5" t="s">
        <v>12785</v>
      </c>
      <c r="C68" s="5" t="s">
        <v>176</v>
      </c>
      <c r="D68" s="5" t="s">
        <v>177</v>
      </c>
      <c r="E68" s="5">
        <v>2143</v>
      </c>
      <c r="F68" s="6">
        <v>-37.466515000000001</v>
      </c>
      <c r="G68" s="6">
        <v>-57.715609999999998</v>
      </c>
      <c r="H68" s="7">
        <v>1838158.25</v>
      </c>
      <c r="I68" s="7">
        <v>110289.5</v>
      </c>
      <c r="J68" s="7">
        <v>606592250</v>
      </c>
      <c r="K68" s="8">
        <v>60.66</v>
      </c>
      <c r="L68" s="7">
        <f t="shared" si="3"/>
        <v>289047.39436595002</v>
      </c>
      <c r="M68" s="7">
        <f t="shared" si="4"/>
        <v>32.996277895656398</v>
      </c>
      <c r="N68" s="14" t="str">
        <f t="shared" si="5"/>
        <v>25 - 100 KW</v>
      </c>
    </row>
    <row r="69" spans="1:14">
      <c r="A69" s="5" t="s">
        <v>81</v>
      </c>
      <c r="B69" s="5" t="s">
        <v>12785</v>
      </c>
      <c r="C69" s="5" t="s">
        <v>178</v>
      </c>
      <c r="D69" s="5" t="s">
        <v>179</v>
      </c>
      <c r="E69" s="5">
        <v>2113</v>
      </c>
      <c r="F69" s="6">
        <v>-34.390389999999996</v>
      </c>
      <c r="G69" s="6">
        <v>-61.51153</v>
      </c>
      <c r="H69" s="7">
        <v>1812425.75</v>
      </c>
      <c r="I69" s="7">
        <v>108745.55</v>
      </c>
      <c r="J69" s="7">
        <v>598100525</v>
      </c>
      <c r="K69" s="8">
        <v>59.81</v>
      </c>
      <c r="L69" s="7">
        <f t="shared" si="3"/>
        <v>285001.00078785495</v>
      </c>
      <c r="M69" s="7">
        <f t="shared" si="4"/>
        <v>32.53436082053139</v>
      </c>
      <c r="N69" s="14" t="str">
        <f t="shared" si="5"/>
        <v>25 - 100 KW</v>
      </c>
    </row>
    <row r="70" spans="1:14">
      <c r="A70" s="5" t="s">
        <v>123</v>
      </c>
      <c r="B70" s="5" t="s">
        <v>12785</v>
      </c>
      <c r="C70" s="5" t="s">
        <v>103</v>
      </c>
      <c r="D70" s="5" t="s">
        <v>180</v>
      </c>
      <c r="E70" s="5">
        <v>2030</v>
      </c>
      <c r="F70" s="6">
        <v>-35.252769999999998</v>
      </c>
      <c r="G70" s="6">
        <v>-57.630989999999997</v>
      </c>
      <c r="H70" s="7">
        <v>1741232.5</v>
      </c>
      <c r="I70" s="7">
        <v>104473.95</v>
      </c>
      <c r="J70" s="7">
        <v>574606725</v>
      </c>
      <c r="K70" s="8">
        <v>57.46</v>
      </c>
      <c r="L70" s="7">
        <f t="shared" si="3"/>
        <v>273805.96545109496</v>
      </c>
      <c r="M70" s="7">
        <f t="shared" si="4"/>
        <v>31.256388750124994</v>
      </c>
      <c r="N70" s="14" t="str">
        <f t="shared" si="5"/>
        <v>25 - 100 KW</v>
      </c>
    </row>
    <row r="71" spans="1:14">
      <c r="A71" s="5" t="s">
        <v>49</v>
      </c>
      <c r="B71" s="5" t="s">
        <v>12785</v>
      </c>
      <c r="C71" s="5" t="s">
        <v>181</v>
      </c>
      <c r="D71" s="5" t="s">
        <v>165</v>
      </c>
      <c r="E71" s="5">
        <v>1994</v>
      </c>
      <c r="F71" s="6">
        <v>-35.571472</v>
      </c>
      <c r="G71" s="6">
        <v>-59.790343999999997</v>
      </c>
      <c r="H71" s="7">
        <v>1710353.5</v>
      </c>
      <c r="I71" s="7">
        <v>102621.21</v>
      </c>
      <c r="J71" s="7">
        <v>564416655</v>
      </c>
      <c r="K71" s="8">
        <v>56.44</v>
      </c>
      <c r="L71" s="7">
        <f t="shared" si="3"/>
        <v>268950.29315738095</v>
      </c>
      <c r="M71" s="7">
        <f t="shared" si="4"/>
        <v>30.702088259974992</v>
      </c>
      <c r="N71" s="14" t="str">
        <f t="shared" si="5"/>
        <v>25 - 100 KW</v>
      </c>
    </row>
    <row r="72" spans="1:14">
      <c r="A72" s="5" t="s">
        <v>35</v>
      </c>
      <c r="B72" s="5" t="s">
        <v>12785</v>
      </c>
      <c r="C72" s="5" t="s">
        <v>182</v>
      </c>
      <c r="D72" s="5" t="s">
        <v>183</v>
      </c>
      <c r="E72" s="5">
        <v>1984</v>
      </c>
      <c r="F72" s="6">
        <v>-37.267240000000001</v>
      </c>
      <c r="G72" s="6">
        <v>-58.910559999999997</v>
      </c>
      <c r="H72" s="7">
        <v>1701776</v>
      </c>
      <c r="I72" s="7">
        <v>102106.56</v>
      </c>
      <c r="J72" s="7">
        <v>561586080</v>
      </c>
      <c r="K72" s="8">
        <v>56.16</v>
      </c>
      <c r="L72" s="7">
        <f t="shared" si="3"/>
        <v>267601.495298016</v>
      </c>
      <c r="M72" s="7">
        <f t="shared" si="4"/>
        <v>30.548115901599999</v>
      </c>
      <c r="N72" s="14" t="str">
        <f t="shared" si="5"/>
        <v>25 - 100 KW</v>
      </c>
    </row>
    <row r="73" spans="1:14">
      <c r="A73" s="5" t="s">
        <v>38</v>
      </c>
      <c r="B73" s="5" t="s">
        <v>12785</v>
      </c>
      <c r="C73" s="5" t="s">
        <v>184</v>
      </c>
      <c r="D73" s="5" t="s">
        <v>185</v>
      </c>
      <c r="E73" s="5">
        <v>1924</v>
      </c>
      <c r="F73" s="6">
        <v>-35.122790000000002</v>
      </c>
      <c r="G73" s="6">
        <v>-59.177390000000003</v>
      </c>
      <c r="H73" s="7">
        <v>1650311</v>
      </c>
      <c r="I73" s="7">
        <v>99018.66</v>
      </c>
      <c r="J73" s="7">
        <v>544602630</v>
      </c>
      <c r="K73" s="8">
        <v>54.46</v>
      </c>
      <c r="L73" s="7">
        <f t="shared" si="3"/>
        <v>259508.70814182601</v>
      </c>
      <c r="M73" s="7">
        <f t="shared" si="4"/>
        <v>29.624281751350001</v>
      </c>
      <c r="N73" s="14" t="str">
        <f t="shared" si="5"/>
        <v>25 - 100 KW</v>
      </c>
    </row>
    <row r="74" spans="1:14">
      <c r="A74" s="5" t="s">
        <v>49</v>
      </c>
      <c r="B74" s="5" t="s">
        <v>12785</v>
      </c>
      <c r="C74" s="5" t="s">
        <v>186</v>
      </c>
      <c r="D74" s="5" t="s">
        <v>187</v>
      </c>
      <c r="E74" s="5">
        <v>1920</v>
      </c>
      <c r="F74" s="6">
        <v>-35.574890000000003</v>
      </c>
      <c r="G74" s="6">
        <v>-59.861862000000002</v>
      </c>
      <c r="H74" s="7">
        <v>1646880</v>
      </c>
      <c r="I74" s="7">
        <v>98812.800000000003</v>
      </c>
      <c r="J74" s="7">
        <v>543470400</v>
      </c>
      <c r="K74" s="8">
        <v>54.35</v>
      </c>
      <c r="L74" s="7">
        <f t="shared" si="3"/>
        <v>258969.18899808</v>
      </c>
      <c r="M74" s="7">
        <f t="shared" si="4"/>
        <v>29.562692808000001</v>
      </c>
      <c r="N74" s="14" t="str">
        <f t="shared" si="5"/>
        <v>25 - 100 KW</v>
      </c>
    </row>
    <row r="75" spans="1:14">
      <c r="A75" s="5" t="s">
        <v>188</v>
      </c>
      <c r="B75" s="5" t="s">
        <v>12785</v>
      </c>
      <c r="C75" s="5" t="s">
        <v>189</v>
      </c>
      <c r="D75" s="5" t="s">
        <v>189</v>
      </c>
      <c r="E75" s="5">
        <v>1898</v>
      </c>
      <c r="F75" s="6">
        <v>-34.596699999999998</v>
      </c>
      <c r="G75" s="6">
        <v>-58.801949999999998</v>
      </c>
      <c r="H75" s="7">
        <v>1628009.5</v>
      </c>
      <c r="I75" s="7">
        <v>97680.57</v>
      </c>
      <c r="J75" s="7">
        <v>537243135</v>
      </c>
      <c r="K75" s="8">
        <v>53.72</v>
      </c>
      <c r="L75" s="7">
        <f t="shared" si="3"/>
        <v>256001.83370747702</v>
      </c>
      <c r="M75" s="7">
        <f t="shared" si="4"/>
        <v>29.223953619575003</v>
      </c>
      <c r="N75" s="14" t="str">
        <f t="shared" si="5"/>
        <v>25 - 100 KW</v>
      </c>
    </row>
    <row r="76" spans="1:14">
      <c r="A76" s="5" t="s">
        <v>81</v>
      </c>
      <c r="B76" s="5" t="s">
        <v>12785</v>
      </c>
      <c r="C76" s="5" t="s">
        <v>178</v>
      </c>
      <c r="D76" s="5" t="s">
        <v>190</v>
      </c>
      <c r="E76" s="5">
        <v>1875</v>
      </c>
      <c r="F76" s="6">
        <v>-34.389949999999999</v>
      </c>
      <c r="G76" s="6">
        <v>-61.505029999999998</v>
      </c>
      <c r="H76" s="7">
        <v>1608281.25</v>
      </c>
      <c r="I76" s="7">
        <v>96496.88</v>
      </c>
      <c r="J76" s="7">
        <v>530732840</v>
      </c>
      <c r="K76" s="8">
        <v>53.07</v>
      </c>
      <c r="L76" s="7">
        <f t="shared" si="3"/>
        <v>252899.61173496797</v>
      </c>
      <c r="M76" s="7">
        <f t="shared" si="4"/>
        <v>28.86981869120639</v>
      </c>
      <c r="N76" s="14" t="str">
        <f t="shared" si="5"/>
        <v>25 - 100 KW</v>
      </c>
    </row>
    <row r="77" spans="1:14">
      <c r="A77" s="5" t="s">
        <v>13</v>
      </c>
      <c r="B77" s="5" t="s">
        <v>12785</v>
      </c>
      <c r="C77" s="5" t="s">
        <v>191</v>
      </c>
      <c r="D77" s="5" t="s">
        <v>192</v>
      </c>
      <c r="E77" s="5">
        <v>1858</v>
      </c>
      <c r="F77" s="6">
        <v>-34.468209999999999</v>
      </c>
      <c r="G77" s="6">
        <v>-59.384300000000003</v>
      </c>
      <c r="H77" s="7">
        <v>1593699.5</v>
      </c>
      <c r="I77" s="7">
        <v>95621.97</v>
      </c>
      <c r="J77" s="7">
        <v>525920835</v>
      </c>
      <c r="K77" s="8">
        <v>52.59</v>
      </c>
      <c r="L77" s="7">
        <f t="shared" si="3"/>
        <v>250606.64227001701</v>
      </c>
      <c r="M77" s="7">
        <f t="shared" si="4"/>
        <v>28.608064186075001</v>
      </c>
      <c r="N77" s="14" t="str">
        <f t="shared" si="5"/>
        <v>25 - 100 KW</v>
      </c>
    </row>
    <row r="78" spans="1:14">
      <c r="A78" s="5" t="s">
        <v>193</v>
      </c>
      <c r="B78" s="5" t="s">
        <v>12785</v>
      </c>
      <c r="C78" s="5" t="s">
        <v>194</v>
      </c>
      <c r="D78" s="5" t="s">
        <v>195</v>
      </c>
      <c r="E78" s="5">
        <v>1856</v>
      </c>
      <c r="F78" s="6">
        <v>-34.783499999999997</v>
      </c>
      <c r="G78" s="6">
        <v>-58.455880000000001</v>
      </c>
      <c r="H78" s="7">
        <v>1591984</v>
      </c>
      <c r="I78" s="7">
        <v>95519.039999999994</v>
      </c>
      <c r="J78" s="7">
        <v>525354720</v>
      </c>
      <c r="K78" s="8">
        <v>52.54</v>
      </c>
      <c r="L78" s="7">
        <f t="shared" si="3"/>
        <v>250336.88269814401</v>
      </c>
      <c r="M78" s="7">
        <f t="shared" si="4"/>
        <v>28.5772697144</v>
      </c>
      <c r="N78" s="14" t="str">
        <f t="shared" si="5"/>
        <v>25 - 100 KW</v>
      </c>
    </row>
    <row r="79" spans="1:14">
      <c r="A79" s="5" t="s">
        <v>13</v>
      </c>
      <c r="B79" s="5" t="s">
        <v>12785</v>
      </c>
      <c r="C79" s="5" t="s">
        <v>47</v>
      </c>
      <c r="D79" s="5" t="s">
        <v>196</v>
      </c>
      <c r="E79" s="5">
        <v>1848</v>
      </c>
      <c r="F79" s="6">
        <v>-34.464579999999998</v>
      </c>
      <c r="G79" s="6">
        <v>-59.476689999999998</v>
      </c>
      <c r="H79" s="7">
        <v>1585122</v>
      </c>
      <c r="I79" s="7">
        <v>95107.32</v>
      </c>
      <c r="J79" s="7">
        <v>523090260</v>
      </c>
      <c r="K79" s="8">
        <v>52.31</v>
      </c>
      <c r="L79" s="7">
        <f t="shared" si="3"/>
        <v>249257.84441065197</v>
      </c>
      <c r="M79" s="7">
        <f t="shared" si="4"/>
        <v>28.454091827699997</v>
      </c>
      <c r="N79" s="14" t="str">
        <f t="shared" si="5"/>
        <v>25 - 100 KW</v>
      </c>
    </row>
    <row r="80" spans="1:14">
      <c r="A80" s="5" t="s">
        <v>153</v>
      </c>
      <c r="B80" s="5" t="s">
        <v>12785</v>
      </c>
      <c r="C80" s="5" t="s">
        <v>197</v>
      </c>
      <c r="D80" s="5" t="s">
        <v>198</v>
      </c>
      <c r="E80" s="5">
        <v>1826</v>
      </c>
      <c r="F80" s="6">
        <v>-34.836170000000003</v>
      </c>
      <c r="G80" s="6">
        <v>-58.883330000000001</v>
      </c>
      <c r="H80" s="7">
        <v>1566251.5</v>
      </c>
      <c r="I80" s="7">
        <v>93975.09</v>
      </c>
      <c r="J80" s="7">
        <v>516862995</v>
      </c>
      <c r="K80" s="8">
        <v>51.69</v>
      </c>
      <c r="L80" s="7">
        <f t="shared" si="3"/>
        <v>246290.48912004899</v>
      </c>
      <c r="M80" s="7">
        <f t="shared" si="4"/>
        <v>28.115352639274999</v>
      </c>
      <c r="N80" s="14" t="str">
        <f t="shared" si="5"/>
        <v>25 - 100 KW</v>
      </c>
    </row>
    <row r="81" spans="1:14">
      <c r="A81" s="5" t="s">
        <v>199</v>
      </c>
      <c r="B81" s="5" t="s">
        <v>12785</v>
      </c>
      <c r="C81" s="5" t="s">
        <v>200</v>
      </c>
      <c r="D81" s="5" t="s">
        <v>201</v>
      </c>
      <c r="E81" s="5">
        <v>1820</v>
      </c>
      <c r="F81" s="6">
        <v>-36.227290000000004</v>
      </c>
      <c r="G81" s="6">
        <v>-59.952559999999998</v>
      </c>
      <c r="H81" s="7">
        <v>1561105</v>
      </c>
      <c r="I81" s="7">
        <v>93666.3</v>
      </c>
      <c r="J81" s="7">
        <v>515164650</v>
      </c>
      <c r="K81" s="8">
        <v>51.52</v>
      </c>
      <c r="L81" s="7">
        <f t="shared" si="3"/>
        <v>245481.21040442999</v>
      </c>
      <c r="M81" s="7">
        <f t="shared" si="4"/>
        <v>28.022969224249998</v>
      </c>
      <c r="N81" s="14" t="str">
        <f t="shared" si="5"/>
        <v>25 - 100 KW</v>
      </c>
    </row>
    <row r="82" spans="1:14">
      <c r="A82" s="5" t="s">
        <v>16</v>
      </c>
      <c r="B82" s="5" t="s">
        <v>12785</v>
      </c>
      <c r="C82" s="5" t="s">
        <v>47</v>
      </c>
      <c r="D82" s="5" t="s">
        <v>202</v>
      </c>
      <c r="E82" s="5">
        <v>1779</v>
      </c>
      <c r="F82" s="6">
        <v>-35.145009999999999</v>
      </c>
      <c r="G82" s="6">
        <v>-60.216940000000001</v>
      </c>
      <c r="H82" s="7">
        <v>1525937.25</v>
      </c>
      <c r="I82" s="7">
        <v>91556.24</v>
      </c>
      <c r="J82" s="7">
        <v>503559320</v>
      </c>
      <c r="K82" s="8">
        <v>50.36</v>
      </c>
      <c r="L82" s="7">
        <f t="shared" si="3"/>
        <v>239951.15228506396</v>
      </c>
      <c r="M82" s="7">
        <f t="shared" si="4"/>
        <v>27.391684050806386</v>
      </c>
      <c r="N82" s="14" t="str">
        <f t="shared" si="5"/>
        <v>25 - 100 KW</v>
      </c>
    </row>
    <row r="83" spans="1:14">
      <c r="A83" s="5" t="s">
        <v>55</v>
      </c>
      <c r="B83" s="5" t="s">
        <v>12785</v>
      </c>
      <c r="C83" s="5" t="s">
        <v>203</v>
      </c>
      <c r="D83" s="5" t="s">
        <v>204</v>
      </c>
      <c r="E83" s="5">
        <v>1755</v>
      </c>
      <c r="F83" s="6">
        <v>-35.133789999999998</v>
      </c>
      <c r="G83" s="6">
        <v>-58.929049999999997</v>
      </c>
      <c r="H83" s="7">
        <v>1505351.25</v>
      </c>
      <c r="I83" s="7">
        <v>90321.08</v>
      </c>
      <c r="J83" s="7">
        <v>496765940</v>
      </c>
      <c r="K83" s="8">
        <v>49.68</v>
      </c>
      <c r="L83" s="7">
        <f t="shared" si="3"/>
        <v>236714.03742258798</v>
      </c>
      <c r="M83" s="7">
        <f t="shared" si="4"/>
        <v>27.02215039070639</v>
      </c>
      <c r="N83" s="14" t="str">
        <f t="shared" si="5"/>
        <v>25 - 100 KW</v>
      </c>
    </row>
    <row r="84" spans="1:14">
      <c r="A84" s="5" t="s">
        <v>49</v>
      </c>
      <c r="B84" s="5" t="s">
        <v>12785</v>
      </c>
      <c r="C84" s="5" t="s">
        <v>205</v>
      </c>
      <c r="D84" s="5" t="s">
        <v>206</v>
      </c>
      <c r="E84" s="5">
        <v>1728</v>
      </c>
      <c r="F84" s="6">
        <v>-35.606670000000001</v>
      </c>
      <c r="G84" s="6">
        <v>-59.963329999999999</v>
      </c>
      <c r="H84" s="7">
        <v>1482192</v>
      </c>
      <c r="I84" s="7">
        <v>88931.520000000004</v>
      </c>
      <c r="J84" s="7">
        <v>489123360</v>
      </c>
      <c r="K84" s="8">
        <v>48.91</v>
      </c>
      <c r="L84" s="7">
        <f t="shared" si="3"/>
        <v>233072.27009827198</v>
      </c>
      <c r="M84" s="7">
        <f t="shared" si="4"/>
        <v>26.606423527199997</v>
      </c>
      <c r="N84" s="14" t="str">
        <f t="shared" si="5"/>
        <v>25 - 100 KW</v>
      </c>
    </row>
    <row r="85" spans="1:14">
      <c r="A85" s="5" t="s">
        <v>207</v>
      </c>
      <c r="B85" s="5" t="s">
        <v>12785</v>
      </c>
      <c r="C85" s="5" t="s">
        <v>208</v>
      </c>
      <c r="D85" s="5" t="s">
        <v>209</v>
      </c>
      <c r="E85" s="5">
        <v>1726</v>
      </c>
      <c r="F85" s="6">
        <v>-34.670740000000002</v>
      </c>
      <c r="G85" s="6">
        <v>-58.987392</v>
      </c>
      <c r="H85" s="7">
        <v>1480476.5</v>
      </c>
      <c r="I85" s="7">
        <v>88828.59</v>
      </c>
      <c r="J85" s="7">
        <v>488557245</v>
      </c>
      <c r="K85" s="8">
        <v>48.86</v>
      </c>
      <c r="L85" s="7">
        <f t="shared" si="3"/>
        <v>232802.51052639898</v>
      </c>
      <c r="M85" s="7">
        <f t="shared" si="4"/>
        <v>26.575629055524999</v>
      </c>
      <c r="N85" s="14" t="str">
        <f t="shared" si="5"/>
        <v>25 - 100 KW</v>
      </c>
    </row>
    <row r="86" spans="1:14">
      <c r="A86" s="5" t="s">
        <v>13</v>
      </c>
      <c r="B86" s="5" t="s">
        <v>12785</v>
      </c>
      <c r="C86" s="5" t="s">
        <v>210</v>
      </c>
      <c r="D86" s="5" t="s">
        <v>211</v>
      </c>
      <c r="E86" s="5">
        <v>1725</v>
      </c>
      <c r="F86" s="6">
        <v>-34.420999999999999</v>
      </c>
      <c r="G86" s="6">
        <v>-59.440080000000002</v>
      </c>
      <c r="H86" s="7">
        <v>1479618.75</v>
      </c>
      <c r="I86" s="7">
        <v>88777.13</v>
      </c>
      <c r="J86" s="7">
        <v>488274215</v>
      </c>
      <c r="K86" s="8">
        <v>48.83</v>
      </c>
      <c r="L86" s="7">
        <f t="shared" si="3"/>
        <v>232667.643844493</v>
      </c>
      <c r="M86" s="7">
        <f t="shared" si="4"/>
        <v>26.560233315581392</v>
      </c>
      <c r="N86" s="14" t="str">
        <f t="shared" si="5"/>
        <v>25 - 100 KW</v>
      </c>
    </row>
    <row r="87" spans="1:14">
      <c r="A87" s="5" t="s">
        <v>10</v>
      </c>
      <c r="B87" s="5" t="s">
        <v>12785</v>
      </c>
      <c r="C87" s="5" t="s">
        <v>212</v>
      </c>
      <c r="D87" s="5" t="s">
        <v>213</v>
      </c>
      <c r="E87" s="5">
        <v>1724</v>
      </c>
      <c r="F87" s="6">
        <v>-35.429909544200001</v>
      </c>
      <c r="G87" s="6">
        <v>-59.274619686699999</v>
      </c>
      <c r="H87" s="7">
        <v>1478761</v>
      </c>
      <c r="I87" s="7">
        <v>88725.66</v>
      </c>
      <c r="J87" s="7">
        <v>487991130</v>
      </c>
      <c r="K87" s="8">
        <v>48.8</v>
      </c>
      <c r="L87" s="7">
        <f t="shared" si="3"/>
        <v>232532.75095452598</v>
      </c>
      <c r="M87" s="7">
        <f t="shared" si="4"/>
        <v>26.544834583849998</v>
      </c>
      <c r="N87" s="14" t="str">
        <f t="shared" si="5"/>
        <v>25 - 100 KW</v>
      </c>
    </row>
    <row r="88" spans="1:14">
      <c r="A88" s="5" t="s">
        <v>19</v>
      </c>
      <c r="B88" s="5" t="s">
        <v>12785</v>
      </c>
      <c r="C88" s="5" t="s">
        <v>214</v>
      </c>
      <c r="D88" s="5" t="s">
        <v>215</v>
      </c>
      <c r="E88" s="5">
        <v>1712</v>
      </c>
      <c r="F88" s="6">
        <v>-36.138778686499997</v>
      </c>
      <c r="G88" s="6">
        <v>-61.015991210899998</v>
      </c>
      <c r="H88" s="7">
        <v>1468468</v>
      </c>
      <c r="I88" s="7">
        <v>88108.08</v>
      </c>
      <c r="J88" s="7">
        <v>484594440</v>
      </c>
      <c r="K88" s="8">
        <v>48.46</v>
      </c>
      <c r="L88" s="7">
        <f t="shared" si="3"/>
        <v>230914.19352328801</v>
      </c>
      <c r="M88" s="7">
        <f t="shared" si="4"/>
        <v>26.360067753799999</v>
      </c>
      <c r="N88" s="14" t="str">
        <f t="shared" si="5"/>
        <v>25 - 100 KW</v>
      </c>
    </row>
    <row r="89" spans="1:14">
      <c r="A89" s="5" t="s">
        <v>35</v>
      </c>
      <c r="B89" s="5" t="s">
        <v>12785</v>
      </c>
      <c r="C89" s="5" t="s">
        <v>216</v>
      </c>
      <c r="D89" s="5" t="s">
        <v>217</v>
      </c>
      <c r="E89" s="5">
        <v>1700</v>
      </c>
      <c r="F89" s="6">
        <v>-37.177500000000002</v>
      </c>
      <c r="G89" s="6">
        <v>-59.471269999999997</v>
      </c>
      <c r="H89" s="7">
        <v>1458175</v>
      </c>
      <c r="I89" s="7">
        <v>87490.5</v>
      </c>
      <c r="J89" s="7">
        <v>481197750</v>
      </c>
      <c r="K89" s="8">
        <v>48.12</v>
      </c>
      <c r="L89" s="7">
        <f t="shared" si="3"/>
        <v>229295.63609205</v>
      </c>
      <c r="M89" s="7">
        <f t="shared" si="4"/>
        <v>26.175300923750001</v>
      </c>
      <c r="N89" s="14" t="str">
        <f t="shared" si="5"/>
        <v>25 - 100 KW</v>
      </c>
    </row>
    <row r="90" spans="1:14">
      <c r="A90" s="5" t="s">
        <v>19</v>
      </c>
      <c r="B90" s="5" t="s">
        <v>12785</v>
      </c>
      <c r="C90" s="5" t="s">
        <v>218</v>
      </c>
      <c r="D90" s="5" t="s">
        <v>219</v>
      </c>
      <c r="E90" s="5">
        <v>1669</v>
      </c>
      <c r="F90" s="6">
        <v>-36.271500000000003</v>
      </c>
      <c r="G90" s="6">
        <v>-61.164050000000003</v>
      </c>
      <c r="H90" s="7">
        <v>1431584.75</v>
      </c>
      <c r="I90" s="7">
        <v>85895.09</v>
      </c>
      <c r="J90" s="7">
        <v>472422995</v>
      </c>
      <c r="K90" s="8">
        <v>47.24</v>
      </c>
      <c r="L90" s="7">
        <f t="shared" si="3"/>
        <v>225114.375832049</v>
      </c>
      <c r="M90" s="7">
        <f t="shared" si="4"/>
        <v>25.697988108681393</v>
      </c>
      <c r="N90" s="14" t="str">
        <f t="shared" si="5"/>
        <v>25 - 100 KW</v>
      </c>
    </row>
    <row r="91" spans="1:14">
      <c r="A91" s="5" t="s">
        <v>153</v>
      </c>
      <c r="B91" s="5" t="s">
        <v>12785</v>
      </c>
      <c r="C91" s="5" t="s">
        <v>220</v>
      </c>
      <c r="D91" s="5" t="s">
        <v>221</v>
      </c>
      <c r="E91" s="5">
        <v>1656</v>
      </c>
      <c r="F91" s="6">
        <v>-34.937620000000003</v>
      </c>
      <c r="G91" s="6">
        <v>-58.768999999999998</v>
      </c>
      <c r="H91" s="7">
        <v>1420434</v>
      </c>
      <c r="I91" s="7">
        <v>85226.04</v>
      </c>
      <c r="J91" s="7">
        <v>468743220</v>
      </c>
      <c r="K91" s="8">
        <v>46.87</v>
      </c>
      <c r="L91" s="7">
        <f t="shared" si="3"/>
        <v>223360.92551084401</v>
      </c>
      <c r="M91" s="7">
        <f t="shared" si="4"/>
        <v>25.4978225469</v>
      </c>
      <c r="N91" s="14" t="str">
        <f t="shared" si="5"/>
        <v>25 - 100 KW</v>
      </c>
    </row>
    <row r="92" spans="1:14">
      <c r="A92" s="5" t="s">
        <v>38</v>
      </c>
      <c r="B92" s="5" t="s">
        <v>12785</v>
      </c>
      <c r="C92" s="5" t="s">
        <v>222</v>
      </c>
      <c r="D92" s="5" t="s">
        <v>223</v>
      </c>
      <c r="E92" s="5">
        <v>1651</v>
      </c>
      <c r="F92" s="6">
        <v>-35.161380767799997</v>
      </c>
      <c r="G92" s="6">
        <v>-59.1508750916</v>
      </c>
      <c r="H92" s="7">
        <v>1416145.25</v>
      </c>
      <c r="I92" s="7">
        <v>84968.72</v>
      </c>
      <c r="J92" s="7">
        <v>467327960</v>
      </c>
      <c r="K92" s="8">
        <v>46.73</v>
      </c>
      <c r="L92" s="7">
        <f t="shared" si="3"/>
        <v>222686.53968519202</v>
      </c>
      <c r="M92" s="7">
        <f t="shared" si="4"/>
        <v>25.420837863606394</v>
      </c>
      <c r="N92" s="14" t="str">
        <f t="shared" si="5"/>
        <v>25 - 100 KW</v>
      </c>
    </row>
    <row r="93" spans="1:14">
      <c r="A93" s="5" t="s">
        <v>58</v>
      </c>
      <c r="B93" s="5" t="s">
        <v>12785</v>
      </c>
      <c r="C93" s="5" t="s">
        <v>103</v>
      </c>
      <c r="D93" s="5" t="s">
        <v>224</v>
      </c>
      <c r="E93" s="5">
        <v>1644</v>
      </c>
      <c r="F93" s="6">
        <v>-38.79336</v>
      </c>
      <c r="G93" s="6">
        <v>-60.859749999999998</v>
      </c>
      <c r="H93" s="7">
        <v>1410141</v>
      </c>
      <c r="I93" s="7">
        <v>84608.46</v>
      </c>
      <c r="J93" s="7">
        <v>465346530</v>
      </c>
      <c r="K93" s="8">
        <v>46.53</v>
      </c>
      <c r="L93" s="7">
        <f t="shared" si="3"/>
        <v>221742.36807960601</v>
      </c>
      <c r="M93" s="7">
        <f t="shared" si="4"/>
        <v>25.313055716850002</v>
      </c>
      <c r="N93" s="14" t="str">
        <f t="shared" si="5"/>
        <v>25 - 100 KW</v>
      </c>
    </row>
    <row r="94" spans="1:14">
      <c r="A94" s="5" t="s">
        <v>225</v>
      </c>
      <c r="B94" s="5" t="s">
        <v>12785</v>
      </c>
      <c r="C94" s="5" t="s">
        <v>226</v>
      </c>
      <c r="D94" s="5" t="s">
        <v>227</v>
      </c>
      <c r="E94" s="5">
        <v>1639</v>
      </c>
      <c r="F94" s="6">
        <v>-34.1633</v>
      </c>
      <c r="G94" s="6">
        <v>-61.204433000000002</v>
      </c>
      <c r="H94" s="7">
        <v>1405852.25</v>
      </c>
      <c r="I94" s="7">
        <v>84351.14</v>
      </c>
      <c r="J94" s="7">
        <v>463931270</v>
      </c>
      <c r="K94" s="8">
        <v>46.39</v>
      </c>
      <c r="L94" s="7">
        <f t="shared" si="3"/>
        <v>221067.98225395399</v>
      </c>
      <c r="M94" s="7">
        <f t="shared" si="4"/>
        <v>25.236071033556392</v>
      </c>
      <c r="N94" s="14" t="str">
        <f t="shared" si="5"/>
        <v>25 - 100 KW</v>
      </c>
    </row>
    <row r="95" spans="1:14">
      <c r="A95" s="5" t="s">
        <v>69</v>
      </c>
      <c r="B95" s="5" t="s">
        <v>12785</v>
      </c>
      <c r="C95" s="5" t="s">
        <v>228</v>
      </c>
      <c r="D95" s="5" t="s">
        <v>229</v>
      </c>
      <c r="E95" s="5">
        <v>1633</v>
      </c>
      <c r="F95" s="6">
        <v>-33.780448913599997</v>
      </c>
      <c r="G95" s="6">
        <v>-60.200199127200001</v>
      </c>
      <c r="H95" s="7">
        <v>1400705.75</v>
      </c>
      <c r="I95" s="7">
        <v>84042.35</v>
      </c>
      <c r="J95" s="7">
        <v>462232925</v>
      </c>
      <c r="K95" s="8">
        <v>46.22</v>
      </c>
      <c r="L95" s="7">
        <f t="shared" si="3"/>
        <v>220258.70353833499</v>
      </c>
      <c r="M95" s="7">
        <f t="shared" si="4"/>
        <v>25.143687618531391</v>
      </c>
      <c r="N95" s="14" t="str">
        <f t="shared" si="5"/>
        <v>25 - 100 KW</v>
      </c>
    </row>
    <row r="96" spans="1:14">
      <c r="A96" s="5" t="s">
        <v>10</v>
      </c>
      <c r="B96" s="5" t="s">
        <v>12785</v>
      </c>
      <c r="C96" s="5" t="s">
        <v>230</v>
      </c>
      <c r="D96" s="5" t="s">
        <v>231</v>
      </c>
      <c r="E96" s="5">
        <v>1630</v>
      </c>
      <c r="F96" s="6">
        <v>-35.487650000000002</v>
      </c>
      <c r="G96" s="6">
        <v>-59.346609999999998</v>
      </c>
      <c r="H96" s="7">
        <v>1398132.5</v>
      </c>
      <c r="I96" s="7">
        <v>83887.95</v>
      </c>
      <c r="J96" s="7">
        <v>461383725</v>
      </c>
      <c r="K96" s="8">
        <v>46.14</v>
      </c>
      <c r="L96" s="7">
        <f t="shared" si="3"/>
        <v>219854.05107649497</v>
      </c>
      <c r="M96" s="7">
        <f t="shared" si="4"/>
        <v>25.097494415124999</v>
      </c>
      <c r="N96" s="14" t="str">
        <f t="shared" si="5"/>
        <v>25 - 100 KW</v>
      </c>
    </row>
    <row r="97" spans="1:14">
      <c r="A97" s="5" t="s">
        <v>69</v>
      </c>
      <c r="B97" s="5" t="s">
        <v>12785</v>
      </c>
      <c r="C97" s="5" t="s">
        <v>232</v>
      </c>
      <c r="D97" s="5" t="s">
        <v>233</v>
      </c>
      <c r="E97" s="5">
        <v>1614</v>
      </c>
      <c r="F97" s="6">
        <v>-34.03839</v>
      </c>
      <c r="G97" s="6">
        <v>-60.5822</v>
      </c>
      <c r="H97" s="7">
        <v>1384408.5</v>
      </c>
      <c r="I97" s="7">
        <v>83064.509999999995</v>
      </c>
      <c r="J97" s="7">
        <v>456854805</v>
      </c>
      <c r="K97" s="8">
        <v>45.69</v>
      </c>
      <c r="L97" s="7">
        <f t="shared" si="3"/>
        <v>217695.97450151099</v>
      </c>
      <c r="M97" s="7">
        <f t="shared" si="4"/>
        <v>24.851138641725001</v>
      </c>
      <c r="N97" s="14" t="str">
        <f t="shared" si="5"/>
        <v>&lt; 25 KW</v>
      </c>
    </row>
    <row r="98" spans="1:14">
      <c r="A98" s="5" t="s">
        <v>16</v>
      </c>
      <c r="B98" s="5" t="s">
        <v>12785</v>
      </c>
      <c r="C98" s="5" t="s">
        <v>47</v>
      </c>
      <c r="D98" s="5" t="s">
        <v>234</v>
      </c>
      <c r="E98" s="5">
        <v>1611</v>
      </c>
      <c r="F98" s="6">
        <v>-35.093150000000001</v>
      </c>
      <c r="G98" s="6">
        <v>-60.308250000000001</v>
      </c>
      <c r="H98" s="7">
        <v>1381835.25</v>
      </c>
      <c r="I98" s="7">
        <v>82910.11</v>
      </c>
      <c r="J98" s="7">
        <v>456005605</v>
      </c>
      <c r="K98" s="8">
        <v>45.6</v>
      </c>
      <c r="L98" s="7">
        <f t="shared" si="3"/>
        <v>217291.32203967101</v>
      </c>
      <c r="M98" s="7">
        <f t="shared" si="4"/>
        <v>24.804945438318608</v>
      </c>
      <c r="N98" s="14" t="str">
        <f t="shared" si="5"/>
        <v>&lt; 25 KW</v>
      </c>
    </row>
    <row r="99" spans="1:14">
      <c r="A99" s="5" t="s">
        <v>78</v>
      </c>
      <c r="B99" s="5" t="s">
        <v>12785</v>
      </c>
      <c r="C99" s="5" t="s">
        <v>235</v>
      </c>
      <c r="D99" s="5" t="s">
        <v>106</v>
      </c>
      <c r="E99" s="5">
        <v>1593</v>
      </c>
      <c r="F99" s="6">
        <v>-34.050249999999998</v>
      </c>
      <c r="G99" s="6">
        <v>-60.154350000000001</v>
      </c>
      <c r="H99" s="7">
        <v>1366395.75</v>
      </c>
      <c r="I99" s="7">
        <v>81983.75</v>
      </c>
      <c r="J99" s="7">
        <v>450910625</v>
      </c>
      <c r="K99" s="8">
        <v>45.09</v>
      </c>
      <c r="L99" s="7">
        <f t="shared" si="3"/>
        <v>214863.512100875</v>
      </c>
      <c r="M99" s="7">
        <f t="shared" si="4"/>
        <v>24.527798185031394</v>
      </c>
      <c r="N99" s="14" t="str">
        <f t="shared" si="5"/>
        <v>&lt; 25 KW</v>
      </c>
    </row>
    <row r="100" spans="1:14">
      <c r="A100" s="5" t="s">
        <v>13</v>
      </c>
      <c r="B100" s="5" t="s">
        <v>12785</v>
      </c>
      <c r="C100" s="5" t="s">
        <v>236</v>
      </c>
      <c r="D100" s="5" t="s">
        <v>237</v>
      </c>
      <c r="E100" s="5">
        <v>1593</v>
      </c>
      <c r="F100" s="6">
        <v>-34.387928000000002</v>
      </c>
      <c r="G100" s="6">
        <v>-59.397925999999998</v>
      </c>
      <c r="H100" s="7">
        <v>1366395.75</v>
      </c>
      <c r="I100" s="7">
        <v>81983.75</v>
      </c>
      <c r="J100" s="7">
        <v>450910625</v>
      </c>
      <c r="K100" s="8">
        <v>45.09</v>
      </c>
      <c r="L100" s="7">
        <f t="shared" si="3"/>
        <v>214863.512100875</v>
      </c>
      <c r="M100" s="7">
        <f t="shared" si="4"/>
        <v>24.527798185031394</v>
      </c>
      <c r="N100" s="14" t="str">
        <f t="shared" si="5"/>
        <v>&lt; 25 KW</v>
      </c>
    </row>
    <row r="101" spans="1:14">
      <c r="A101" s="5" t="s">
        <v>41</v>
      </c>
      <c r="B101" s="5" t="s">
        <v>12785</v>
      </c>
      <c r="C101" s="5" t="s">
        <v>238</v>
      </c>
      <c r="D101" s="5" t="s">
        <v>239</v>
      </c>
      <c r="E101" s="5">
        <v>1593</v>
      </c>
      <c r="F101" s="6">
        <v>-34.280900000000003</v>
      </c>
      <c r="G101" s="6">
        <v>-59.598999999999997</v>
      </c>
      <c r="H101" s="7">
        <v>1366395.75</v>
      </c>
      <c r="I101" s="7">
        <v>81983.75</v>
      </c>
      <c r="J101" s="7">
        <v>450910625</v>
      </c>
      <c r="K101" s="8">
        <v>45.09</v>
      </c>
      <c r="L101" s="7">
        <f t="shared" si="3"/>
        <v>214863.512100875</v>
      </c>
      <c r="M101" s="7">
        <f t="shared" si="4"/>
        <v>24.527798185031394</v>
      </c>
      <c r="N101" s="14" t="str">
        <f t="shared" si="5"/>
        <v>&lt; 25 KW</v>
      </c>
    </row>
    <row r="102" spans="1:14">
      <c r="A102" s="5" t="s">
        <v>133</v>
      </c>
      <c r="B102" s="5" t="s">
        <v>12785</v>
      </c>
      <c r="C102" s="5" t="s">
        <v>240</v>
      </c>
      <c r="D102" s="5" t="s">
        <v>241</v>
      </c>
      <c r="E102" s="5">
        <v>1593</v>
      </c>
      <c r="F102" s="6">
        <v>-33.890915</v>
      </c>
      <c r="G102" s="6">
        <v>-59.901690000000002</v>
      </c>
      <c r="H102" s="7">
        <v>1366395.75</v>
      </c>
      <c r="I102" s="7">
        <v>81983.75</v>
      </c>
      <c r="J102" s="7">
        <v>450910625</v>
      </c>
      <c r="K102" s="8">
        <v>45.09</v>
      </c>
      <c r="L102" s="7">
        <f t="shared" si="3"/>
        <v>214863.512100875</v>
      </c>
      <c r="M102" s="7">
        <f t="shared" si="4"/>
        <v>24.527798185031394</v>
      </c>
      <c r="N102" s="14" t="str">
        <f t="shared" si="5"/>
        <v>&lt; 25 KW</v>
      </c>
    </row>
    <row r="103" spans="1:14">
      <c r="A103" s="5" t="s">
        <v>13</v>
      </c>
      <c r="B103" s="5" t="s">
        <v>12785</v>
      </c>
      <c r="C103" s="5" t="s">
        <v>242</v>
      </c>
      <c r="D103" s="5" t="s">
        <v>243</v>
      </c>
      <c r="E103" s="5">
        <v>1578</v>
      </c>
      <c r="F103" s="6">
        <v>-34.4239006042</v>
      </c>
      <c r="G103" s="6">
        <v>-59.464740753199997</v>
      </c>
      <c r="H103" s="7">
        <v>1353529.5</v>
      </c>
      <c r="I103" s="7">
        <v>81211.77</v>
      </c>
      <c r="J103" s="7">
        <v>446664735</v>
      </c>
      <c r="K103" s="8">
        <v>44.67</v>
      </c>
      <c r="L103" s="7">
        <f t="shared" si="3"/>
        <v>212840.30220779698</v>
      </c>
      <c r="M103" s="7">
        <f t="shared" si="4"/>
        <v>24.296838151574999</v>
      </c>
      <c r="N103" s="14" t="str">
        <f t="shared" si="5"/>
        <v>&lt; 25 KW</v>
      </c>
    </row>
    <row r="104" spans="1:14">
      <c r="A104" s="5" t="s">
        <v>92</v>
      </c>
      <c r="B104" s="5" t="s">
        <v>12785</v>
      </c>
      <c r="C104" s="5" t="s">
        <v>244</v>
      </c>
      <c r="D104" s="5" t="s">
        <v>245</v>
      </c>
      <c r="E104" s="5">
        <v>1542</v>
      </c>
      <c r="F104" s="6">
        <v>-34.568669999999997</v>
      </c>
      <c r="G104" s="6">
        <v>-59.931429999999999</v>
      </c>
      <c r="H104" s="7">
        <v>1322650.5</v>
      </c>
      <c r="I104" s="7">
        <v>79359.03</v>
      </c>
      <c r="J104" s="7">
        <v>436474665</v>
      </c>
      <c r="K104" s="8">
        <v>43.65</v>
      </c>
      <c r="L104" s="7">
        <f t="shared" si="3"/>
        <v>207984.62991408299</v>
      </c>
      <c r="M104" s="7">
        <f t="shared" si="4"/>
        <v>23.742537661425001</v>
      </c>
      <c r="N104" s="14" t="str">
        <f t="shared" si="5"/>
        <v>&lt; 25 KW</v>
      </c>
    </row>
    <row r="105" spans="1:14">
      <c r="A105" s="5" t="s">
        <v>246</v>
      </c>
      <c r="B105" s="5" t="s">
        <v>12785</v>
      </c>
      <c r="C105" s="5" t="s">
        <v>247</v>
      </c>
      <c r="D105" s="5" t="s">
        <v>248</v>
      </c>
      <c r="E105" s="5">
        <v>1541</v>
      </c>
      <c r="F105" s="6">
        <v>-34.934350000000002</v>
      </c>
      <c r="G105" s="6">
        <v>-61.490780000000001</v>
      </c>
      <c r="H105" s="7">
        <v>1321792.75</v>
      </c>
      <c r="I105" s="7">
        <v>79307.570000000007</v>
      </c>
      <c r="J105" s="7">
        <v>436191635</v>
      </c>
      <c r="K105" s="8">
        <v>43.62</v>
      </c>
      <c r="L105" s="7">
        <f t="shared" si="3"/>
        <v>207849.76323217701</v>
      </c>
      <c r="M105" s="7">
        <f t="shared" si="4"/>
        <v>23.727141921481394</v>
      </c>
      <c r="N105" s="14" t="str">
        <f t="shared" si="5"/>
        <v>&lt; 25 KW</v>
      </c>
    </row>
    <row r="106" spans="1:14">
      <c r="A106" s="5" t="s">
        <v>69</v>
      </c>
      <c r="B106" s="5" t="s">
        <v>12785</v>
      </c>
      <c r="C106" s="5" t="s">
        <v>249</v>
      </c>
      <c r="D106" s="5" t="s">
        <v>250</v>
      </c>
      <c r="E106" s="5">
        <v>1541</v>
      </c>
      <c r="F106" s="6">
        <v>-33.933920000000001</v>
      </c>
      <c r="G106" s="6">
        <v>-60.77816</v>
      </c>
      <c r="H106" s="7">
        <v>1321792.75</v>
      </c>
      <c r="I106" s="7">
        <v>79307.570000000007</v>
      </c>
      <c r="J106" s="7">
        <v>436191635</v>
      </c>
      <c r="K106" s="8">
        <v>43.62</v>
      </c>
      <c r="L106" s="7">
        <f t="shared" si="3"/>
        <v>207849.76323217701</v>
      </c>
      <c r="M106" s="7">
        <f t="shared" si="4"/>
        <v>23.727141921481394</v>
      </c>
      <c r="N106" s="14" t="str">
        <f t="shared" si="5"/>
        <v>&lt; 25 KW</v>
      </c>
    </row>
    <row r="107" spans="1:14">
      <c r="A107" s="5" t="s">
        <v>153</v>
      </c>
      <c r="B107" s="5" t="s">
        <v>12785</v>
      </c>
      <c r="C107" s="5" t="s">
        <v>251</v>
      </c>
      <c r="D107" s="5" t="s">
        <v>252</v>
      </c>
      <c r="E107" s="5">
        <v>1516</v>
      </c>
      <c r="F107" s="6">
        <v>-34.757739999999998</v>
      </c>
      <c r="G107" s="6">
        <v>-58.87574</v>
      </c>
      <c r="H107" s="7">
        <v>1300349</v>
      </c>
      <c r="I107" s="7">
        <v>78020.94</v>
      </c>
      <c r="J107" s="7">
        <v>429115170</v>
      </c>
      <c r="K107" s="8">
        <v>42.91</v>
      </c>
      <c r="L107" s="7">
        <f t="shared" si="3"/>
        <v>204477.75547973398</v>
      </c>
      <c r="M107" s="7">
        <f t="shared" si="4"/>
        <v>23.342209529649999</v>
      </c>
      <c r="N107" s="14" t="str">
        <f t="shared" si="5"/>
        <v>&lt; 25 KW</v>
      </c>
    </row>
    <row r="108" spans="1:14">
      <c r="A108" s="5" t="s">
        <v>63</v>
      </c>
      <c r="B108" s="5" t="s">
        <v>12785</v>
      </c>
      <c r="C108" s="5" t="s">
        <v>253</v>
      </c>
      <c r="D108" s="5" t="s">
        <v>250</v>
      </c>
      <c r="E108" s="5">
        <v>1509</v>
      </c>
      <c r="F108" s="6">
        <v>-34.157389999999999</v>
      </c>
      <c r="G108" s="6">
        <v>-59.77807</v>
      </c>
      <c r="H108" s="7">
        <v>1294344.75</v>
      </c>
      <c r="I108" s="7">
        <v>77660.69</v>
      </c>
      <c r="J108" s="7">
        <v>427133795</v>
      </c>
      <c r="K108" s="8">
        <v>42.71</v>
      </c>
      <c r="L108" s="7">
        <f t="shared" si="3"/>
        <v>203533.61008220899</v>
      </c>
      <c r="M108" s="7">
        <f t="shared" si="4"/>
        <v>23.234430374681391</v>
      </c>
      <c r="N108" s="14" t="str">
        <f t="shared" si="5"/>
        <v>&lt; 25 KW</v>
      </c>
    </row>
    <row r="109" spans="1:14">
      <c r="A109" s="5" t="s">
        <v>92</v>
      </c>
      <c r="B109" s="5" t="s">
        <v>12785</v>
      </c>
      <c r="C109" s="5" t="s">
        <v>254</v>
      </c>
      <c r="D109" s="5" t="s">
        <v>255</v>
      </c>
      <c r="E109" s="5">
        <v>1502</v>
      </c>
      <c r="F109" s="6">
        <v>-34.585039999999999</v>
      </c>
      <c r="G109" s="6">
        <v>-60.692500000000003</v>
      </c>
      <c r="H109" s="7">
        <v>1288340.5</v>
      </c>
      <c r="I109" s="7">
        <v>77300.429999999993</v>
      </c>
      <c r="J109" s="7">
        <v>425152365</v>
      </c>
      <c r="K109" s="8">
        <v>42.52</v>
      </c>
      <c r="L109" s="7">
        <f t="shared" si="3"/>
        <v>202589.43847662298</v>
      </c>
      <c r="M109" s="7">
        <f t="shared" si="4"/>
        <v>23.126648227924999</v>
      </c>
      <c r="N109" s="14" t="str">
        <f t="shared" si="5"/>
        <v>&lt; 25 KW</v>
      </c>
    </row>
    <row r="110" spans="1:14">
      <c r="A110" s="5" t="s">
        <v>207</v>
      </c>
      <c r="B110" s="5" t="s">
        <v>12785</v>
      </c>
      <c r="C110" s="5" t="s">
        <v>256</v>
      </c>
      <c r="D110" s="5" t="s">
        <v>257</v>
      </c>
      <c r="E110" s="5">
        <v>1460</v>
      </c>
      <c r="F110" s="6">
        <v>-34.712699999999998</v>
      </c>
      <c r="G110" s="6">
        <v>-58.998100000000001</v>
      </c>
      <c r="H110" s="7">
        <v>1252315</v>
      </c>
      <c r="I110" s="7">
        <v>75138.899999999994</v>
      </c>
      <c r="J110" s="7">
        <v>413263950</v>
      </c>
      <c r="K110" s="8">
        <v>41.33</v>
      </c>
      <c r="L110" s="7">
        <f t="shared" si="3"/>
        <v>196924.48746728999</v>
      </c>
      <c r="M110" s="7">
        <f t="shared" si="4"/>
        <v>22.47996432275</v>
      </c>
      <c r="N110" s="14" t="str">
        <f t="shared" si="5"/>
        <v>&lt; 25 KW</v>
      </c>
    </row>
    <row r="111" spans="1:14">
      <c r="A111" s="5" t="s">
        <v>258</v>
      </c>
      <c r="B111" s="5" t="s">
        <v>12785</v>
      </c>
      <c r="C111" s="5" t="s">
        <v>259</v>
      </c>
      <c r="D111" s="5" t="s">
        <v>260</v>
      </c>
      <c r="E111" s="5">
        <v>1458</v>
      </c>
      <c r="F111" s="6">
        <v>-38.460799999999999</v>
      </c>
      <c r="G111" s="6">
        <v>-58.636299999999999</v>
      </c>
      <c r="H111" s="7">
        <v>1250599.5</v>
      </c>
      <c r="I111" s="7">
        <v>75035.97</v>
      </c>
      <c r="J111" s="7">
        <v>412697835</v>
      </c>
      <c r="K111" s="8">
        <v>41.27</v>
      </c>
      <c r="L111" s="7">
        <f t="shared" si="3"/>
        <v>196654.72789541699</v>
      </c>
      <c r="M111" s="7">
        <f t="shared" si="4"/>
        <v>22.449169851074998</v>
      </c>
      <c r="N111" s="14" t="str">
        <f t="shared" si="5"/>
        <v>&lt; 25 KW</v>
      </c>
    </row>
    <row r="112" spans="1:14">
      <c r="A112" s="5" t="s">
        <v>52</v>
      </c>
      <c r="B112" s="5" t="s">
        <v>12785</v>
      </c>
      <c r="C112" s="5" t="s">
        <v>261</v>
      </c>
      <c r="D112" s="5" t="s">
        <v>262</v>
      </c>
      <c r="E112" s="5">
        <v>1454</v>
      </c>
      <c r="F112" s="6">
        <v>-34.9876</v>
      </c>
      <c r="G112" s="6">
        <v>-58.974499999999999</v>
      </c>
      <c r="H112" s="7">
        <v>1247168.5</v>
      </c>
      <c r="I112" s="7">
        <v>74830.11</v>
      </c>
      <c r="J112" s="7">
        <v>411565605</v>
      </c>
      <c r="K112" s="8">
        <v>41.16</v>
      </c>
      <c r="L112" s="7">
        <f t="shared" si="3"/>
        <v>196115.20875167099</v>
      </c>
      <c r="M112" s="7">
        <f t="shared" si="4"/>
        <v>22.387580907724999</v>
      </c>
      <c r="N112" s="14" t="str">
        <f t="shared" si="5"/>
        <v>&lt; 25 KW</v>
      </c>
    </row>
    <row r="113" spans="1:14">
      <c r="A113" s="5" t="s">
        <v>117</v>
      </c>
      <c r="B113" s="5" t="s">
        <v>12785</v>
      </c>
      <c r="C113" s="5" t="s">
        <v>263</v>
      </c>
      <c r="D113" s="5" t="s">
        <v>264</v>
      </c>
      <c r="E113" s="5">
        <v>1407</v>
      </c>
      <c r="F113" s="6">
        <v>-35.301445000000001</v>
      </c>
      <c r="G113" s="6">
        <v>-60.607799999999997</v>
      </c>
      <c r="H113" s="7">
        <v>1206854.25</v>
      </c>
      <c r="I113" s="7">
        <v>72411.25</v>
      </c>
      <c r="J113" s="7">
        <v>398261875</v>
      </c>
      <c r="K113" s="8">
        <v>39.83</v>
      </c>
      <c r="L113" s="7">
        <f t="shared" si="3"/>
        <v>189775.84570862498</v>
      </c>
      <c r="M113" s="7">
        <f t="shared" si="4"/>
        <v>21.663909327468605</v>
      </c>
      <c r="N113" s="14" t="str">
        <f t="shared" si="5"/>
        <v>&lt; 25 KW</v>
      </c>
    </row>
    <row r="114" spans="1:14">
      <c r="A114" s="5" t="s">
        <v>265</v>
      </c>
      <c r="B114" s="5" t="s">
        <v>12785</v>
      </c>
      <c r="C114" s="5" t="s">
        <v>266</v>
      </c>
      <c r="D114" s="5" t="s">
        <v>267</v>
      </c>
      <c r="E114" s="5">
        <v>1407</v>
      </c>
      <c r="F114" s="6">
        <v>-35.364269999999998</v>
      </c>
      <c r="G114" s="6">
        <v>-58.859830000000002</v>
      </c>
      <c r="H114" s="7">
        <v>1206854.25</v>
      </c>
      <c r="I114" s="7">
        <v>72411.25</v>
      </c>
      <c r="J114" s="7">
        <v>398261875</v>
      </c>
      <c r="K114" s="8">
        <v>39.83</v>
      </c>
      <c r="L114" s="7">
        <f t="shared" si="3"/>
        <v>189775.84570862498</v>
      </c>
      <c r="M114" s="7">
        <f t="shared" si="4"/>
        <v>21.663909327468605</v>
      </c>
      <c r="N114" s="14" t="str">
        <f t="shared" si="5"/>
        <v>&lt; 25 KW</v>
      </c>
    </row>
    <row r="115" spans="1:14">
      <c r="A115" s="5" t="s">
        <v>268</v>
      </c>
      <c r="B115" s="5" t="s">
        <v>12785</v>
      </c>
      <c r="C115" s="5" t="s">
        <v>269</v>
      </c>
      <c r="D115" s="5" t="s">
        <v>68</v>
      </c>
      <c r="E115" s="5">
        <v>1404</v>
      </c>
      <c r="F115" s="6">
        <v>-35.049169999999997</v>
      </c>
      <c r="G115" s="6">
        <v>-58.080240000000003</v>
      </c>
      <c r="H115" s="7">
        <v>1204281</v>
      </c>
      <c r="I115" s="7">
        <v>72256.86</v>
      </c>
      <c r="J115" s="7">
        <v>397412730</v>
      </c>
      <c r="K115" s="8">
        <v>39.74</v>
      </c>
      <c r="L115" s="7">
        <f t="shared" si="3"/>
        <v>189371.219454846</v>
      </c>
      <c r="M115" s="7">
        <f t="shared" si="4"/>
        <v>21.617719115850001</v>
      </c>
      <c r="N115" s="14" t="str">
        <f t="shared" si="5"/>
        <v>&lt; 25 KW</v>
      </c>
    </row>
    <row r="116" spans="1:14">
      <c r="A116" s="5" t="s">
        <v>41</v>
      </c>
      <c r="B116" s="5" t="s">
        <v>12785</v>
      </c>
      <c r="C116" s="5" t="s">
        <v>270</v>
      </c>
      <c r="D116" s="5" t="s">
        <v>271</v>
      </c>
      <c r="E116" s="5">
        <v>1392</v>
      </c>
      <c r="F116" s="6">
        <v>-34.320473</v>
      </c>
      <c r="G116" s="6">
        <v>-59.618084000000003</v>
      </c>
      <c r="H116" s="7">
        <v>1193988</v>
      </c>
      <c r="I116" s="7">
        <v>71639.28</v>
      </c>
      <c r="J116" s="7">
        <v>394016040</v>
      </c>
      <c r="K116" s="8">
        <v>39.4</v>
      </c>
      <c r="L116" s="7">
        <f t="shared" si="3"/>
        <v>187752.66202360799</v>
      </c>
      <c r="M116" s="7">
        <f t="shared" si="4"/>
        <v>21.432952285799999</v>
      </c>
      <c r="N116" s="14" t="str">
        <f t="shared" si="5"/>
        <v>&lt; 25 KW</v>
      </c>
    </row>
    <row r="117" spans="1:14">
      <c r="A117" s="5" t="s">
        <v>272</v>
      </c>
      <c r="B117" s="5" t="s">
        <v>12785</v>
      </c>
      <c r="C117" s="5" t="s">
        <v>273</v>
      </c>
      <c r="D117" s="5" t="s">
        <v>274</v>
      </c>
      <c r="E117" s="5">
        <v>1369</v>
      </c>
      <c r="F117" s="6">
        <v>-35.582417</v>
      </c>
      <c r="G117" s="6">
        <v>-58.31615</v>
      </c>
      <c r="H117" s="7">
        <v>1174259.75</v>
      </c>
      <c r="I117" s="7">
        <v>70455.58</v>
      </c>
      <c r="J117" s="7">
        <v>387505690</v>
      </c>
      <c r="K117" s="8">
        <v>38.75</v>
      </c>
      <c r="L117" s="7">
        <f t="shared" si="3"/>
        <v>184650.413843038</v>
      </c>
      <c r="M117" s="7">
        <f t="shared" si="4"/>
        <v>21.078814365643606</v>
      </c>
      <c r="N117" s="14" t="str">
        <f t="shared" si="5"/>
        <v>&lt; 25 KW</v>
      </c>
    </row>
    <row r="118" spans="1:14">
      <c r="A118" s="5" t="s">
        <v>69</v>
      </c>
      <c r="B118" s="5" t="s">
        <v>12785</v>
      </c>
      <c r="C118" s="5" t="s">
        <v>103</v>
      </c>
      <c r="D118" s="5" t="s">
        <v>275</v>
      </c>
      <c r="E118" s="5">
        <v>1357</v>
      </c>
      <c r="F118" s="6">
        <v>-33.792640685999999</v>
      </c>
      <c r="G118" s="6">
        <v>-60.202228546100002</v>
      </c>
      <c r="H118" s="7">
        <v>1163966.75</v>
      </c>
      <c r="I118" s="7">
        <v>69838.009999999995</v>
      </c>
      <c r="J118" s="7">
        <v>384109055</v>
      </c>
      <c r="K118" s="8">
        <v>38.409999999999997</v>
      </c>
      <c r="L118" s="7">
        <f t="shared" si="3"/>
        <v>183031.88261986099</v>
      </c>
      <c r="M118" s="7">
        <f t="shared" si="4"/>
        <v>20.894050527381392</v>
      </c>
      <c r="N118" s="14" t="str">
        <f t="shared" si="5"/>
        <v>&lt; 25 KW</v>
      </c>
    </row>
    <row r="119" spans="1:14">
      <c r="A119" s="5" t="s">
        <v>276</v>
      </c>
      <c r="B119" s="5" t="s">
        <v>12785</v>
      </c>
      <c r="C119" s="5" t="s">
        <v>277</v>
      </c>
      <c r="D119" s="5" t="s">
        <v>278</v>
      </c>
      <c r="E119" s="5">
        <v>1342</v>
      </c>
      <c r="F119" s="6">
        <v>-34.47166</v>
      </c>
      <c r="G119" s="6">
        <v>-60.841030000000003</v>
      </c>
      <c r="H119" s="7">
        <v>1151100.5</v>
      </c>
      <c r="I119" s="7">
        <v>69066.03</v>
      </c>
      <c r="J119" s="7">
        <v>379863165</v>
      </c>
      <c r="K119" s="8">
        <v>37.99</v>
      </c>
      <c r="L119" s="7">
        <f t="shared" si="3"/>
        <v>181008.672726783</v>
      </c>
      <c r="M119" s="7">
        <f t="shared" si="4"/>
        <v>20.663090493925001</v>
      </c>
      <c r="N119" s="14" t="str">
        <f t="shared" si="5"/>
        <v>&lt; 25 KW</v>
      </c>
    </row>
    <row r="120" spans="1:14">
      <c r="A120" s="5" t="s">
        <v>279</v>
      </c>
      <c r="B120" s="5" t="s">
        <v>12785</v>
      </c>
      <c r="C120" s="5" t="s">
        <v>280</v>
      </c>
      <c r="D120" s="5" t="s">
        <v>106</v>
      </c>
      <c r="E120" s="5">
        <v>1316</v>
      </c>
      <c r="F120" s="6">
        <v>-34.717030000000001</v>
      </c>
      <c r="G120" s="6">
        <v>-59.116599999999998</v>
      </c>
      <c r="H120" s="7">
        <v>1128799</v>
      </c>
      <c r="I120" s="7">
        <v>67727.94</v>
      </c>
      <c r="J120" s="7">
        <v>372503670</v>
      </c>
      <c r="K120" s="8">
        <v>37.25</v>
      </c>
      <c r="L120" s="7">
        <f t="shared" si="3"/>
        <v>177501.79829243399</v>
      </c>
      <c r="M120" s="7">
        <f t="shared" si="4"/>
        <v>20.262762362149999</v>
      </c>
      <c r="N120" s="14" t="str">
        <f t="shared" si="5"/>
        <v>&lt; 25 KW</v>
      </c>
    </row>
    <row r="121" spans="1:14">
      <c r="A121" s="5" t="s">
        <v>281</v>
      </c>
      <c r="B121" s="5" t="s">
        <v>12785</v>
      </c>
      <c r="C121" s="5" t="s">
        <v>282</v>
      </c>
      <c r="D121" s="5" t="s">
        <v>283</v>
      </c>
      <c r="E121" s="5">
        <v>1309</v>
      </c>
      <c r="F121" s="6">
        <v>-37.187038421600001</v>
      </c>
      <c r="G121" s="6">
        <v>-56.955291748</v>
      </c>
      <c r="H121" s="7">
        <v>1122794.75</v>
      </c>
      <c r="I121" s="7">
        <v>67367.69</v>
      </c>
      <c r="J121" s="7">
        <v>370522295</v>
      </c>
      <c r="K121" s="8">
        <v>37.049999999999997</v>
      </c>
      <c r="L121" s="7">
        <f t="shared" si="3"/>
        <v>176557.652894909</v>
      </c>
      <c r="M121" s="7">
        <f t="shared" si="4"/>
        <v>20.154983207181392</v>
      </c>
      <c r="N121" s="14" t="str">
        <f t="shared" si="5"/>
        <v>&lt; 25 KW</v>
      </c>
    </row>
    <row r="122" spans="1:14">
      <c r="A122" s="5" t="s">
        <v>10</v>
      </c>
      <c r="B122" s="5" t="s">
        <v>12785</v>
      </c>
      <c r="C122" s="5" t="s">
        <v>284</v>
      </c>
      <c r="D122" s="5" t="s">
        <v>285</v>
      </c>
      <c r="E122" s="5">
        <v>1295</v>
      </c>
      <c r="F122" s="6">
        <v>-35.441375732399997</v>
      </c>
      <c r="G122" s="6">
        <v>-59.345199585000003</v>
      </c>
      <c r="H122" s="7">
        <v>1110786.25</v>
      </c>
      <c r="I122" s="7">
        <v>66647.179999999993</v>
      </c>
      <c r="J122" s="7">
        <v>366559490</v>
      </c>
      <c r="K122" s="8">
        <v>36.659999999999997</v>
      </c>
      <c r="L122" s="7">
        <f t="shared" si="3"/>
        <v>174669.33589179799</v>
      </c>
      <c r="M122" s="7">
        <f t="shared" si="4"/>
        <v>19.939421905456392</v>
      </c>
      <c r="N122" s="14" t="str">
        <f t="shared" si="5"/>
        <v>&lt; 25 KW</v>
      </c>
    </row>
    <row r="123" spans="1:14">
      <c r="A123" s="5" t="s">
        <v>69</v>
      </c>
      <c r="B123" s="5" t="s">
        <v>12785</v>
      </c>
      <c r="C123" s="5" t="s">
        <v>286</v>
      </c>
      <c r="D123" s="5" t="s">
        <v>287</v>
      </c>
      <c r="E123" s="5">
        <v>1289</v>
      </c>
      <c r="F123" s="6">
        <v>-33.811160000000001</v>
      </c>
      <c r="G123" s="6">
        <v>-60.843139999999998</v>
      </c>
      <c r="H123" s="7">
        <v>1105639.75</v>
      </c>
      <c r="I123" s="7">
        <v>66338.38</v>
      </c>
      <c r="J123" s="7">
        <v>364861090</v>
      </c>
      <c r="K123" s="8">
        <v>36.49</v>
      </c>
      <c r="L123" s="7">
        <f t="shared" si="3"/>
        <v>173860.03096811799</v>
      </c>
      <c r="M123" s="7">
        <f t="shared" si="4"/>
        <v>19.847035498643606</v>
      </c>
      <c r="N123" s="14" t="str">
        <f t="shared" si="5"/>
        <v>&lt; 25 KW</v>
      </c>
    </row>
    <row r="124" spans="1:14">
      <c r="A124" s="5" t="s">
        <v>10</v>
      </c>
      <c r="B124" s="5" t="s">
        <v>12785</v>
      </c>
      <c r="C124" s="5" t="s">
        <v>212</v>
      </c>
      <c r="D124" s="5" t="s">
        <v>288</v>
      </c>
      <c r="E124" s="5">
        <v>1287</v>
      </c>
      <c r="F124" s="6">
        <v>-35.429909544200001</v>
      </c>
      <c r="G124" s="6">
        <v>-59.274619686699999</v>
      </c>
      <c r="H124" s="7">
        <v>1103924.25</v>
      </c>
      <c r="I124" s="7">
        <v>66235.460000000006</v>
      </c>
      <c r="J124" s="7">
        <v>364295030</v>
      </c>
      <c r="K124" s="8">
        <v>36.43</v>
      </c>
      <c r="L124" s="7">
        <f t="shared" si="3"/>
        <v>173590.29760430599</v>
      </c>
      <c r="M124" s="7">
        <f t="shared" si="4"/>
        <v>19.816244018756393</v>
      </c>
      <c r="N124" s="14" t="str">
        <f t="shared" si="5"/>
        <v>&lt; 25 KW</v>
      </c>
    </row>
    <row r="125" spans="1:14">
      <c r="A125" s="5" t="s">
        <v>66</v>
      </c>
      <c r="B125" s="5" t="s">
        <v>12785</v>
      </c>
      <c r="C125" s="5" t="s">
        <v>289</v>
      </c>
      <c r="D125" s="5" t="s">
        <v>290</v>
      </c>
      <c r="E125" s="5">
        <v>1277</v>
      </c>
      <c r="F125" s="6">
        <v>-34.241529999999997</v>
      </c>
      <c r="G125" s="6">
        <v>-60.181710000000002</v>
      </c>
      <c r="H125" s="7">
        <v>1095346.75</v>
      </c>
      <c r="I125" s="7">
        <v>65720.800000000003</v>
      </c>
      <c r="J125" s="7">
        <v>361464400</v>
      </c>
      <c r="K125" s="8">
        <v>36.15</v>
      </c>
      <c r="L125" s="7">
        <f t="shared" si="3"/>
        <v>172241.47353687999</v>
      </c>
      <c r="M125" s="7">
        <f t="shared" si="4"/>
        <v>19.662268668593605</v>
      </c>
      <c r="N125" s="14" t="str">
        <f t="shared" si="5"/>
        <v>&lt; 25 KW</v>
      </c>
    </row>
    <row r="126" spans="1:14">
      <c r="A126" s="5" t="s">
        <v>13</v>
      </c>
      <c r="B126" s="5" t="s">
        <v>12785</v>
      </c>
      <c r="C126" s="5" t="s">
        <v>291</v>
      </c>
      <c r="D126" s="5" t="s">
        <v>292</v>
      </c>
      <c r="E126" s="5">
        <v>1275</v>
      </c>
      <c r="F126" s="6">
        <v>-34.459160776300003</v>
      </c>
      <c r="G126" s="6">
        <v>-59.5456907063</v>
      </c>
      <c r="H126" s="7">
        <v>1093631.25</v>
      </c>
      <c r="I126" s="7">
        <v>65617.88</v>
      </c>
      <c r="J126" s="7">
        <v>360898340</v>
      </c>
      <c r="K126" s="8">
        <v>36.090000000000003</v>
      </c>
      <c r="L126" s="7">
        <f t="shared" si="3"/>
        <v>171971.74017306798</v>
      </c>
      <c r="M126" s="7">
        <f t="shared" si="4"/>
        <v>19.631477188706391</v>
      </c>
      <c r="N126" s="14" t="str">
        <f t="shared" si="5"/>
        <v>&lt; 25 KW</v>
      </c>
    </row>
    <row r="127" spans="1:14">
      <c r="A127" s="5" t="s">
        <v>276</v>
      </c>
      <c r="B127" s="5" t="s">
        <v>12785</v>
      </c>
      <c r="C127" s="5" t="s">
        <v>293</v>
      </c>
      <c r="D127" s="5" t="s">
        <v>294</v>
      </c>
      <c r="E127" s="5">
        <v>1273</v>
      </c>
      <c r="F127" s="6">
        <v>-34.764980000000001</v>
      </c>
      <c r="G127" s="6">
        <v>-60.850960000000001</v>
      </c>
      <c r="H127" s="7">
        <v>1091915.75</v>
      </c>
      <c r="I127" s="7">
        <v>65514.95</v>
      </c>
      <c r="J127" s="7">
        <v>360332225</v>
      </c>
      <c r="K127" s="8">
        <v>36.03</v>
      </c>
      <c r="L127" s="7">
        <f t="shared" si="3"/>
        <v>171701.98060119498</v>
      </c>
      <c r="M127" s="7">
        <f t="shared" si="4"/>
        <v>19.60068271703139</v>
      </c>
      <c r="N127" s="14" t="str">
        <f t="shared" si="5"/>
        <v>&lt; 25 KW</v>
      </c>
    </row>
    <row r="128" spans="1:14">
      <c r="A128" s="5" t="s">
        <v>16</v>
      </c>
      <c r="B128" s="5" t="s">
        <v>12785</v>
      </c>
      <c r="C128" s="5" t="s">
        <v>295</v>
      </c>
      <c r="D128" s="5" t="s">
        <v>296</v>
      </c>
      <c r="E128" s="5">
        <v>1259</v>
      </c>
      <c r="F128" s="6">
        <v>-35.04533</v>
      </c>
      <c r="G128" s="6">
        <v>-60.289389999999997</v>
      </c>
      <c r="H128" s="7">
        <v>1079907.25</v>
      </c>
      <c r="I128" s="7">
        <v>64794.44</v>
      </c>
      <c r="J128" s="7">
        <v>356369420</v>
      </c>
      <c r="K128" s="8">
        <v>35.64</v>
      </c>
      <c r="L128" s="7">
        <f t="shared" si="3"/>
        <v>169813.66359808401</v>
      </c>
      <c r="M128" s="7">
        <f t="shared" si="4"/>
        <v>19.385121415306394</v>
      </c>
      <c r="N128" s="14" t="str">
        <f t="shared" si="5"/>
        <v>&lt; 25 KW</v>
      </c>
    </row>
    <row r="129" spans="1:14">
      <c r="A129" s="5" t="s">
        <v>272</v>
      </c>
      <c r="B129" s="5" t="s">
        <v>12785</v>
      </c>
      <c r="C129" s="5" t="s">
        <v>28</v>
      </c>
      <c r="D129" s="5" t="s">
        <v>297</v>
      </c>
      <c r="E129" s="5">
        <v>1257</v>
      </c>
      <c r="F129" s="6">
        <v>-35.436010000000003</v>
      </c>
      <c r="G129" s="6">
        <v>-58.306987999999997</v>
      </c>
      <c r="H129" s="7">
        <v>1078191.75</v>
      </c>
      <c r="I129" s="7">
        <v>64691.51</v>
      </c>
      <c r="J129" s="7">
        <v>355803305</v>
      </c>
      <c r="K129" s="8">
        <v>35.58</v>
      </c>
      <c r="L129" s="7">
        <f t="shared" si="3"/>
        <v>169543.90402621098</v>
      </c>
      <c r="M129" s="7">
        <f t="shared" si="4"/>
        <v>19.354326943631389</v>
      </c>
      <c r="N129" s="14" t="str">
        <f t="shared" si="5"/>
        <v>&lt; 25 KW</v>
      </c>
    </row>
    <row r="130" spans="1:14">
      <c r="A130" s="5" t="s">
        <v>298</v>
      </c>
      <c r="B130" s="5" t="s">
        <v>12785</v>
      </c>
      <c r="C130" s="5" t="s">
        <v>299</v>
      </c>
      <c r="D130" s="5" t="s">
        <v>300</v>
      </c>
      <c r="E130" s="5">
        <v>1255</v>
      </c>
      <c r="F130" s="6">
        <v>-36.105614000000003</v>
      </c>
      <c r="G130" s="6">
        <v>-61.860573000000002</v>
      </c>
      <c r="H130" s="7">
        <v>1076476.25</v>
      </c>
      <c r="I130" s="7">
        <v>64588.58</v>
      </c>
      <c r="J130" s="7">
        <v>355237190</v>
      </c>
      <c r="K130" s="8">
        <v>35.520000000000003</v>
      </c>
      <c r="L130" s="7">
        <f t="shared" si="3"/>
        <v>169274.14445433798</v>
      </c>
      <c r="M130" s="7">
        <f t="shared" si="4"/>
        <v>19.323532471956391</v>
      </c>
      <c r="N130" s="14" t="str">
        <f t="shared" si="5"/>
        <v>&lt; 25 KW</v>
      </c>
    </row>
    <row r="131" spans="1:14">
      <c r="A131" s="5" t="s">
        <v>279</v>
      </c>
      <c r="B131" s="5" t="s">
        <v>12785</v>
      </c>
      <c r="C131" s="5" t="s">
        <v>301</v>
      </c>
      <c r="D131" s="5" t="s">
        <v>302</v>
      </c>
      <c r="E131" s="5">
        <v>1249</v>
      </c>
      <c r="F131" s="6">
        <v>-34.545279999999998</v>
      </c>
      <c r="G131" s="6">
        <v>-59.221640000000001</v>
      </c>
      <c r="H131" s="7">
        <v>1071329.75</v>
      </c>
      <c r="I131" s="7">
        <v>64279.79</v>
      </c>
      <c r="J131" s="7">
        <v>353538845</v>
      </c>
      <c r="K131" s="8">
        <v>35.35</v>
      </c>
      <c r="L131" s="7">
        <f t="shared" ref="L131:L194" si="6">+J131*0.00116222*0.41</f>
        <v>168464.865738719</v>
      </c>
      <c r="M131" s="7">
        <f t="shared" ref="M131:M194" si="7">+L131/(365*24)</f>
        <v>19.231149056931393</v>
      </c>
      <c r="N131" s="14" t="str">
        <f t="shared" ref="N131:N194" si="8">+IF(M131&lt;25,"&lt; 25 KW",IF(M131&lt;100,"25 - 100 KW",IF(M131&lt;300,"100 - 300 KW",IF(M131&lt;500,"300 - 500","&gt;500KW"))))</f>
        <v>&lt; 25 KW</v>
      </c>
    </row>
    <row r="132" spans="1:14">
      <c r="A132" s="5" t="s">
        <v>55</v>
      </c>
      <c r="B132" s="5" t="s">
        <v>12785</v>
      </c>
      <c r="C132" s="5" t="s">
        <v>301</v>
      </c>
      <c r="D132" s="5" t="s">
        <v>303</v>
      </c>
      <c r="E132" s="5">
        <v>1246</v>
      </c>
      <c r="F132" s="6">
        <v>-35.028820037800003</v>
      </c>
      <c r="G132" s="6">
        <v>-58.604530334499998</v>
      </c>
      <c r="H132" s="7">
        <v>1068756.5</v>
      </c>
      <c r="I132" s="7">
        <v>64125.39</v>
      </c>
      <c r="J132" s="7">
        <v>352689645</v>
      </c>
      <c r="K132" s="8">
        <v>35.270000000000003</v>
      </c>
      <c r="L132" s="7">
        <f t="shared" si="6"/>
        <v>168060.21327687899</v>
      </c>
      <c r="M132" s="7">
        <f t="shared" si="7"/>
        <v>19.184955853525</v>
      </c>
      <c r="N132" s="14" t="str">
        <f t="shared" si="8"/>
        <v>&lt; 25 KW</v>
      </c>
    </row>
    <row r="133" spans="1:14">
      <c r="A133" s="5" t="s">
        <v>153</v>
      </c>
      <c r="B133" s="5" t="s">
        <v>12785</v>
      </c>
      <c r="C133" s="5" t="s">
        <v>304</v>
      </c>
      <c r="D133" s="5" t="s">
        <v>305</v>
      </c>
      <c r="E133" s="5">
        <v>1243</v>
      </c>
      <c r="F133" s="6">
        <v>-34.937023000000003</v>
      </c>
      <c r="G133" s="6">
        <v>-58.747079999999997</v>
      </c>
      <c r="H133" s="7">
        <v>1066183.25</v>
      </c>
      <c r="I133" s="7">
        <v>63971</v>
      </c>
      <c r="J133" s="7">
        <v>351840500</v>
      </c>
      <c r="K133" s="8">
        <v>35.18</v>
      </c>
      <c r="L133" s="7">
        <f t="shared" si="6"/>
        <v>167655.5870231</v>
      </c>
      <c r="M133" s="7">
        <f t="shared" si="7"/>
        <v>19.138765641906392</v>
      </c>
      <c r="N133" s="14" t="str">
        <f t="shared" si="8"/>
        <v>&lt; 25 KW</v>
      </c>
    </row>
    <row r="134" spans="1:14">
      <c r="A134" s="5" t="s">
        <v>306</v>
      </c>
      <c r="B134" s="5" t="s">
        <v>12785</v>
      </c>
      <c r="C134" s="5" t="s">
        <v>307</v>
      </c>
      <c r="D134" s="5" t="s">
        <v>308</v>
      </c>
      <c r="E134" s="5">
        <v>1233</v>
      </c>
      <c r="F134" s="6">
        <v>-38.47043</v>
      </c>
      <c r="G134" s="6">
        <v>-60.483849999999997</v>
      </c>
      <c r="H134" s="7">
        <v>1057605.75</v>
      </c>
      <c r="I134" s="7">
        <v>63456.35</v>
      </c>
      <c r="J134" s="7">
        <v>349009925</v>
      </c>
      <c r="K134" s="8">
        <v>34.9</v>
      </c>
      <c r="L134" s="7">
        <f t="shared" si="6"/>
        <v>166306.789163735</v>
      </c>
      <c r="M134" s="7">
        <f t="shared" si="7"/>
        <v>18.984793283531392</v>
      </c>
      <c r="N134" s="14" t="str">
        <f t="shared" si="8"/>
        <v>&lt; 25 KW</v>
      </c>
    </row>
    <row r="135" spans="1:14">
      <c r="A135" s="5" t="s">
        <v>268</v>
      </c>
      <c r="B135" s="5" t="s">
        <v>12785</v>
      </c>
      <c r="C135" s="5" t="s">
        <v>309</v>
      </c>
      <c r="D135" s="5" t="s">
        <v>68</v>
      </c>
      <c r="E135" s="5">
        <v>1230</v>
      </c>
      <c r="F135" s="6">
        <v>-35.027999999999999</v>
      </c>
      <c r="G135" s="6">
        <v>-57.99</v>
      </c>
      <c r="H135" s="7">
        <v>1055032.5</v>
      </c>
      <c r="I135" s="7">
        <v>63301.95</v>
      </c>
      <c r="J135" s="7">
        <v>348160725</v>
      </c>
      <c r="K135" s="8">
        <v>34.82</v>
      </c>
      <c r="L135" s="7">
        <f t="shared" si="6"/>
        <v>165902.13670189498</v>
      </c>
      <c r="M135" s="7">
        <f t="shared" si="7"/>
        <v>18.938600080124999</v>
      </c>
      <c r="N135" s="14" t="str">
        <f t="shared" si="8"/>
        <v>&lt; 25 KW</v>
      </c>
    </row>
    <row r="136" spans="1:14">
      <c r="A136" s="5" t="s">
        <v>69</v>
      </c>
      <c r="B136" s="5" t="s">
        <v>12785</v>
      </c>
      <c r="C136" s="5" t="s">
        <v>70</v>
      </c>
      <c r="D136" s="5" t="s">
        <v>310</v>
      </c>
      <c r="E136" s="5">
        <v>1218</v>
      </c>
      <c r="F136" s="6">
        <v>-34.066299999999998</v>
      </c>
      <c r="G136" s="6">
        <v>-60.401474</v>
      </c>
      <c r="H136" s="7">
        <v>1044739.5</v>
      </c>
      <c r="I136" s="7">
        <v>62684.37</v>
      </c>
      <c r="J136" s="7">
        <v>344764035</v>
      </c>
      <c r="K136" s="8">
        <v>34.479999999999997</v>
      </c>
      <c r="L136" s="7">
        <f t="shared" si="6"/>
        <v>164283.57927065701</v>
      </c>
      <c r="M136" s="7">
        <f t="shared" si="7"/>
        <v>18.753833250075001</v>
      </c>
      <c r="N136" s="14" t="str">
        <f t="shared" si="8"/>
        <v>&lt; 25 KW</v>
      </c>
    </row>
    <row r="137" spans="1:14">
      <c r="A137" s="5" t="s">
        <v>107</v>
      </c>
      <c r="B137" s="5" t="s">
        <v>12785</v>
      </c>
      <c r="C137" s="5" t="s">
        <v>311</v>
      </c>
      <c r="D137" s="5" t="s">
        <v>312</v>
      </c>
      <c r="E137" s="5">
        <v>1212</v>
      </c>
      <c r="F137" s="6">
        <v>-35.526479999999999</v>
      </c>
      <c r="G137" s="6">
        <v>-60.988379999999999</v>
      </c>
      <c r="H137" s="7">
        <v>1039593</v>
      </c>
      <c r="I137" s="7">
        <v>62375.58</v>
      </c>
      <c r="J137" s="7">
        <v>343065690</v>
      </c>
      <c r="K137" s="8">
        <v>34.31</v>
      </c>
      <c r="L137" s="7">
        <f t="shared" si="6"/>
        <v>163474.300555038</v>
      </c>
      <c r="M137" s="7">
        <f t="shared" si="7"/>
        <v>18.66144983505</v>
      </c>
      <c r="N137" s="14" t="str">
        <f t="shared" si="8"/>
        <v>&lt; 25 KW</v>
      </c>
    </row>
    <row r="138" spans="1:14">
      <c r="A138" s="5" t="s">
        <v>207</v>
      </c>
      <c r="B138" s="5" t="s">
        <v>12785</v>
      </c>
      <c r="C138" s="5" t="s">
        <v>313</v>
      </c>
      <c r="D138" s="5" t="s">
        <v>314</v>
      </c>
      <c r="E138" s="5">
        <v>1201</v>
      </c>
      <c r="F138" s="6">
        <v>-34.608600000000003</v>
      </c>
      <c r="G138" s="6">
        <v>-58.872799999999998</v>
      </c>
      <c r="H138" s="7">
        <v>1030157.75</v>
      </c>
      <c r="I138" s="7">
        <v>61809.47</v>
      </c>
      <c r="J138" s="7">
        <v>339952085</v>
      </c>
      <c r="K138" s="8">
        <v>34</v>
      </c>
      <c r="L138" s="7">
        <f t="shared" si="6"/>
        <v>161990.63601376698</v>
      </c>
      <c r="M138" s="7">
        <f t="shared" si="7"/>
        <v>18.492081736731389</v>
      </c>
      <c r="N138" s="14" t="str">
        <f t="shared" si="8"/>
        <v>&lt; 25 KW</v>
      </c>
    </row>
    <row r="139" spans="1:14">
      <c r="A139" s="5" t="s">
        <v>10</v>
      </c>
      <c r="B139" s="5" t="s">
        <v>12785</v>
      </c>
      <c r="C139" s="5" t="s">
        <v>315</v>
      </c>
      <c r="D139" s="5" t="s">
        <v>316</v>
      </c>
      <c r="E139" s="5">
        <v>1180</v>
      </c>
      <c r="F139" s="6">
        <v>-35.497501373299997</v>
      </c>
      <c r="G139" s="6">
        <v>-59.3926010132</v>
      </c>
      <c r="H139" s="7">
        <v>1012145</v>
      </c>
      <c r="I139" s="7">
        <v>60728.7</v>
      </c>
      <c r="J139" s="7">
        <v>334007850</v>
      </c>
      <c r="K139" s="8">
        <v>33.4</v>
      </c>
      <c r="L139" s="7">
        <f t="shared" si="6"/>
        <v>159158.14740506999</v>
      </c>
      <c r="M139" s="7">
        <f t="shared" si="7"/>
        <v>18.168738288249997</v>
      </c>
      <c r="N139" s="14" t="str">
        <f t="shared" si="8"/>
        <v>&lt; 25 KW</v>
      </c>
    </row>
    <row r="140" spans="1:14">
      <c r="A140" s="5" t="s">
        <v>10</v>
      </c>
      <c r="B140" s="5" t="s">
        <v>12785</v>
      </c>
      <c r="C140" s="5" t="s">
        <v>317</v>
      </c>
      <c r="D140" s="5" t="s">
        <v>318</v>
      </c>
      <c r="E140" s="5">
        <v>1158</v>
      </c>
      <c r="F140" s="6">
        <v>-35.342624999999998</v>
      </c>
      <c r="G140" s="6">
        <v>-59.514811999999999</v>
      </c>
      <c r="H140" s="7">
        <v>993274.5</v>
      </c>
      <c r="I140" s="7">
        <v>59596.47</v>
      </c>
      <c r="J140" s="7">
        <v>327780585</v>
      </c>
      <c r="K140" s="8">
        <v>32.78</v>
      </c>
      <c r="L140" s="7">
        <f t="shared" si="6"/>
        <v>156190.79211446701</v>
      </c>
      <c r="M140" s="7">
        <f t="shared" si="7"/>
        <v>17.829999099825002</v>
      </c>
      <c r="N140" s="14" t="str">
        <f t="shared" si="8"/>
        <v>&lt; 25 KW</v>
      </c>
    </row>
    <row r="141" spans="1:14">
      <c r="A141" s="5" t="s">
        <v>38</v>
      </c>
      <c r="B141" s="5" t="s">
        <v>12785</v>
      </c>
      <c r="C141" s="5" t="s">
        <v>319</v>
      </c>
      <c r="D141" s="5" t="s">
        <v>320</v>
      </c>
      <c r="E141" s="5">
        <v>1143</v>
      </c>
      <c r="F141" s="6">
        <v>-35.404859999999999</v>
      </c>
      <c r="G141" s="6">
        <v>-59.119230000000002</v>
      </c>
      <c r="H141" s="7">
        <v>980408.25</v>
      </c>
      <c r="I141" s="7">
        <v>58824.5</v>
      </c>
      <c r="J141" s="7">
        <v>323534750</v>
      </c>
      <c r="K141" s="8">
        <v>32.35</v>
      </c>
      <c r="L141" s="7">
        <f t="shared" si="6"/>
        <v>154167.60842944999</v>
      </c>
      <c r="M141" s="7">
        <f t="shared" si="7"/>
        <v>17.599042058156392</v>
      </c>
      <c r="N141" s="14" t="str">
        <f t="shared" si="8"/>
        <v>&lt; 25 KW</v>
      </c>
    </row>
    <row r="142" spans="1:14">
      <c r="A142" s="5" t="s">
        <v>74</v>
      </c>
      <c r="B142" s="5" t="s">
        <v>12785</v>
      </c>
      <c r="C142" s="5" t="s">
        <v>321</v>
      </c>
      <c r="D142" s="5" t="s">
        <v>322</v>
      </c>
      <c r="E142" s="5">
        <v>1140</v>
      </c>
      <c r="F142" s="6">
        <v>-37.449689999999997</v>
      </c>
      <c r="G142" s="6">
        <v>-57.778060000000004</v>
      </c>
      <c r="H142" s="7">
        <v>977835</v>
      </c>
      <c r="I142" s="7">
        <v>58670.1</v>
      </c>
      <c r="J142" s="7">
        <v>322685550</v>
      </c>
      <c r="K142" s="8">
        <v>32.270000000000003</v>
      </c>
      <c r="L142" s="7">
        <f t="shared" si="6"/>
        <v>153762.95596761</v>
      </c>
      <c r="M142" s="7">
        <f t="shared" si="7"/>
        <v>17.55284885475</v>
      </c>
      <c r="N142" s="14" t="str">
        <f t="shared" si="8"/>
        <v>&lt; 25 KW</v>
      </c>
    </row>
    <row r="143" spans="1:14">
      <c r="A143" s="5" t="s">
        <v>41</v>
      </c>
      <c r="B143" s="5" t="s">
        <v>12785</v>
      </c>
      <c r="C143" s="5" t="s">
        <v>323</v>
      </c>
      <c r="D143" s="5" t="s">
        <v>324</v>
      </c>
      <c r="E143" s="5">
        <v>1140</v>
      </c>
      <c r="F143" s="6">
        <v>-34.329014000000001</v>
      </c>
      <c r="G143" s="6">
        <v>-59.528945999999998</v>
      </c>
      <c r="H143" s="7">
        <v>977835</v>
      </c>
      <c r="I143" s="7">
        <v>58670.1</v>
      </c>
      <c r="J143" s="7">
        <v>322685550</v>
      </c>
      <c r="K143" s="8">
        <v>32.270000000000003</v>
      </c>
      <c r="L143" s="7">
        <f t="shared" si="6"/>
        <v>153762.95596761</v>
      </c>
      <c r="M143" s="7">
        <f t="shared" si="7"/>
        <v>17.55284885475</v>
      </c>
      <c r="N143" s="14" t="str">
        <f t="shared" si="8"/>
        <v>&lt; 25 KW</v>
      </c>
    </row>
    <row r="144" spans="1:14">
      <c r="A144" s="5" t="s">
        <v>276</v>
      </c>
      <c r="B144" s="5" t="s">
        <v>12785</v>
      </c>
      <c r="C144" s="5" t="s">
        <v>325</v>
      </c>
      <c r="D144" s="5" t="s">
        <v>326</v>
      </c>
      <c r="E144" s="5">
        <v>1137</v>
      </c>
      <c r="F144" s="6">
        <v>-34.69359</v>
      </c>
      <c r="G144" s="6">
        <v>-61.071800000000003</v>
      </c>
      <c r="H144" s="7">
        <v>975261.75</v>
      </c>
      <c r="I144" s="7">
        <v>58515.7</v>
      </c>
      <c r="J144" s="7">
        <v>321836350</v>
      </c>
      <c r="K144" s="8">
        <v>32.18</v>
      </c>
      <c r="L144" s="7">
        <f t="shared" si="6"/>
        <v>153358.30350576999</v>
      </c>
      <c r="M144" s="7">
        <f t="shared" si="7"/>
        <v>17.506655651343607</v>
      </c>
      <c r="N144" s="14" t="str">
        <f t="shared" si="8"/>
        <v>&lt; 25 KW</v>
      </c>
    </row>
    <row r="145" spans="1:14">
      <c r="A145" s="5" t="s">
        <v>327</v>
      </c>
      <c r="B145" s="5" t="s">
        <v>12785</v>
      </c>
      <c r="C145" s="5" t="s">
        <v>328</v>
      </c>
      <c r="D145" s="5" t="s">
        <v>329</v>
      </c>
      <c r="E145" s="5">
        <v>1135</v>
      </c>
      <c r="F145" s="6">
        <v>-36.768180000000001</v>
      </c>
      <c r="G145" s="6">
        <v>-62.253509999999999</v>
      </c>
      <c r="H145" s="7">
        <v>973546.25</v>
      </c>
      <c r="I145" s="7">
        <v>58412.78</v>
      </c>
      <c r="J145" s="7">
        <v>321270290</v>
      </c>
      <c r="K145" s="8">
        <v>32.130000000000003</v>
      </c>
      <c r="L145" s="7">
        <f t="shared" si="6"/>
        <v>153088.57014195799</v>
      </c>
      <c r="M145" s="7">
        <f t="shared" si="7"/>
        <v>17.47586417145639</v>
      </c>
      <c r="N145" s="14" t="str">
        <f t="shared" si="8"/>
        <v>&lt; 25 KW</v>
      </c>
    </row>
    <row r="146" spans="1:14">
      <c r="A146" s="5" t="s">
        <v>19</v>
      </c>
      <c r="B146" s="5" t="s">
        <v>12785</v>
      </c>
      <c r="C146" s="5" t="s">
        <v>330</v>
      </c>
      <c r="D146" s="5" t="s">
        <v>331</v>
      </c>
      <c r="E146" s="5">
        <v>1134</v>
      </c>
      <c r="F146" s="6">
        <v>-36.291960000000003</v>
      </c>
      <c r="G146" s="6">
        <v>-61.26999</v>
      </c>
      <c r="H146" s="7">
        <v>972688.5</v>
      </c>
      <c r="I146" s="7">
        <v>58361.31</v>
      </c>
      <c r="J146" s="7">
        <v>320987205</v>
      </c>
      <c r="K146" s="8">
        <v>32.1</v>
      </c>
      <c r="L146" s="7">
        <f t="shared" si="6"/>
        <v>152953.677251991</v>
      </c>
      <c r="M146" s="7">
        <f t="shared" si="7"/>
        <v>17.460465439724999</v>
      </c>
      <c r="N146" s="14" t="str">
        <f t="shared" si="8"/>
        <v>&lt; 25 KW</v>
      </c>
    </row>
    <row r="147" spans="1:14">
      <c r="A147" s="5" t="s">
        <v>78</v>
      </c>
      <c r="B147" s="5" t="s">
        <v>12785</v>
      </c>
      <c r="C147" s="5" t="s">
        <v>332</v>
      </c>
      <c r="D147" s="5" t="s">
        <v>333</v>
      </c>
      <c r="E147" s="5">
        <v>1125</v>
      </c>
      <c r="F147" s="6">
        <v>-33.857750000000003</v>
      </c>
      <c r="G147" s="6">
        <v>-60.175379999999997</v>
      </c>
      <c r="H147" s="7">
        <v>964968.75</v>
      </c>
      <c r="I147" s="7">
        <v>57898.13</v>
      </c>
      <c r="J147" s="7">
        <v>318439715</v>
      </c>
      <c r="K147" s="8">
        <v>31.84</v>
      </c>
      <c r="L147" s="7">
        <f t="shared" si="6"/>
        <v>151739.77228259301</v>
      </c>
      <c r="M147" s="7">
        <f t="shared" si="7"/>
        <v>17.321891813081393</v>
      </c>
      <c r="N147" s="14" t="str">
        <f t="shared" si="8"/>
        <v>&lt; 25 KW</v>
      </c>
    </row>
    <row r="148" spans="1:14">
      <c r="A148" s="5" t="s">
        <v>24</v>
      </c>
      <c r="B148" s="5" t="s">
        <v>12785</v>
      </c>
      <c r="C148" s="5" t="s">
        <v>134</v>
      </c>
      <c r="D148" s="5" t="s">
        <v>334</v>
      </c>
      <c r="E148" s="5">
        <v>1122</v>
      </c>
      <c r="F148" s="6">
        <v>-36.012420654300001</v>
      </c>
      <c r="G148" s="6">
        <v>-60.219528198200003</v>
      </c>
      <c r="H148" s="7">
        <v>962395.5</v>
      </c>
      <c r="I148" s="7">
        <v>57743.73</v>
      </c>
      <c r="J148" s="7">
        <v>317590515</v>
      </c>
      <c r="K148" s="8">
        <v>31.76</v>
      </c>
      <c r="L148" s="7">
        <f t="shared" si="6"/>
        <v>151335.119820753</v>
      </c>
      <c r="M148" s="7">
        <f t="shared" si="7"/>
        <v>17.275698609675</v>
      </c>
      <c r="N148" s="14" t="str">
        <f t="shared" si="8"/>
        <v>&lt; 25 KW</v>
      </c>
    </row>
    <row r="149" spans="1:14">
      <c r="A149" s="5" t="s">
        <v>147</v>
      </c>
      <c r="B149" s="5" t="s">
        <v>12785</v>
      </c>
      <c r="C149" s="5" t="s">
        <v>335</v>
      </c>
      <c r="D149" s="5" t="s">
        <v>336</v>
      </c>
      <c r="E149" s="5">
        <v>1098</v>
      </c>
      <c r="F149" s="6">
        <v>-36.847946547200003</v>
      </c>
      <c r="G149" s="6">
        <v>-60.364047288899997</v>
      </c>
      <c r="H149" s="7">
        <v>941809.5</v>
      </c>
      <c r="I149" s="7">
        <v>56508.57</v>
      </c>
      <c r="J149" s="7">
        <v>310797135</v>
      </c>
      <c r="K149" s="8">
        <v>31.08</v>
      </c>
      <c r="L149" s="7">
        <f t="shared" si="6"/>
        <v>148098.00495827702</v>
      </c>
      <c r="M149" s="7">
        <f t="shared" si="7"/>
        <v>16.906164949575</v>
      </c>
      <c r="N149" s="14" t="str">
        <f t="shared" si="8"/>
        <v>&lt; 25 KW</v>
      </c>
    </row>
    <row r="150" spans="1:14">
      <c r="A150" s="5" t="s">
        <v>66</v>
      </c>
      <c r="B150" s="5" t="s">
        <v>12785</v>
      </c>
      <c r="C150" s="5" t="s">
        <v>103</v>
      </c>
      <c r="D150" s="5" t="s">
        <v>337</v>
      </c>
      <c r="E150" s="5">
        <v>1097</v>
      </c>
      <c r="F150" s="6">
        <v>-34.367100000000001</v>
      </c>
      <c r="G150" s="6">
        <v>-60.200240000000001</v>
      </c>
      <c r="H150" s="7">
        <v>940951.75</v>
      </c>
      <c r="I150" s="7">
        <v>56457.11</v>
      </c>
      <c r="J150" s="7">
        <v>310514105</v>
      </c>
      <c r="K150" s="8">
        <v>31.05</v>
      </c>
      <c r="L150" s="7">
        <f t="shared" si="6"/>
        <v>147963.138276371</v>
      </c>
      <c r="M150" s="7">
        <f t="shared" si="7"/>
        <v>16.890769209631394</v>
      </c>
      <c r="N150" s="14" t="str">
        <f t="shared" si="8"/>
        <v>&lt; 25 KW</v>
      </c>
    </row>
    <row r="151" spans="1:14">
      <c r="A151" s="5" t="s">
        <v>66</v>
      </c>
      <c r="B151" s="5" t="s">
        <v>12785</v>
      </c>
      <c r="C151" s="5" t="s">
        <v>338</v>
      </c>
      <c r="D151" s="5" t="s">
        <v>339</v>
      </c>
      <c r="E151" s="5">
        <v>1093</v>
      </c>
      <c r="F151" s="6">
        <v>-34.44</v>
      </c>
      <c r="G151" s="6">
        <v>-60.38944</v>
      </c>
      <c r="H151" s="7">
        <v>937520.75</v>
      </c>
      <c r="I151" s="7">
        <v>56251.25</v>
      </c>
      <c r="J151" s="7">
        <v>309381875</v>
      </c>
      <c r="K151" s="8">
        <v>30.94</v>
      </c>
      <c r="L151" s="7">
        <f t="shared" si="6"/>
        <v>147423.619132625</v>
      </c>
      <c r="M151" s="7">
        <f t="shared" si="7"/>
        <v>16.829180266281391</v>
      </c>
      <c r="N151" s="14" t="str">
        <f t="shared" si="8"/>
        <v>&lt; 25 KW</v>
      </c>
    </row>
    <row r="152" spans="1:14">
      <c r="A152" s="5" t="s">
        <v>99</v>
      </c>
      <c r="B152" s="5" t="s">
        <v>12785</v>
      </c>
      <c r="C152" s="5" t="s">
        <v>340</v>
      </c>
      <c r="D152" s="5" t="s">
        <v>341</v>
      </c>
      <c r="E152" s="5">
        <v>1081</v>
      </c>
      <c r="F152" s="6">
        <v>-34.735979999999998</v>
      </c>
      <c r="G152" s="6">
        <v>-61.019399999999997</v>
      </c>
      <c r="H152" s="7">
        <v>927227.75</v>
      </c>
      <c r="I152" s="7">
        <v>55633.67</v>
      </c>
      <c r="J152" s="7">
        <v>305985185</v>
      </c>
      <c r="K152" s="8">
        <v>30.6</v>
      </c>
      <c r="L152" s="7">
        <f t="shared" si="6"/>
        <v>145805.06170138699</v>
      </c>
      <c r="M152" s="7">
        <f t="shared" si="7"/>
        <v>16.644413436231392</v>
      </c>
      <c r="N152" s="14" t="str">
        <f t="shared" si="8"/>
        <v>&lt; 25 KW</v>
      </c>
    </row>
    <row r="153" spans="1:14">
      <c r="A153" s="5" t="s">
        <v>38</v>
      </c>
      <c r="B153" s="5" t="s">
        <v>12785</v>
      </c>
      <c r="C153" s="5" t="s">
        <v>342</v>
      </c>
      <c r="D153" s="5" t="s">
        <v>343</v>
      </c>
      <c r="E153" s="5">
        <v>1062</v>
      </c>
      <c r="F153" s="6">
        <v>-35.18694</v>
      </c>
      <c r="G153" s="6">
        <v>-59.096110000000003</v>
      </c>
      <c r="H153" s="7">
        <v>910930.5</v>
      </c>
      <c r="I153" s="7">
        <v>54655.83</v>
      </c>
      <c r="J153" s="7">
        <v>300607065</v>
      </c>
      <c r="K153" s="8">
        <v>30.06</v>
      </c>
      <c r="L153" s="7">
        <f t="shared" si="6"/>
        <v>143242.332664563</v>
      </c>
      <c r="M153" s="7">
        <f t="shared" si="7"/>
        <v>16.351864459424998</v>
      </c>
      <c r="N153" s="14" t="str">
        <f t="shared" si="8"/>
        <v>&lt; 25 KW</v>
      </c>
    </row>
    <row r="154" spans="1:14">
      <c r="A154" s="5" t="s">
        <v>13</v>
      </c>
      <c r="B154" s="5" t="s">
        <v>12785</v>
      </c>
      <c r="C154" s="5" t="s">
        <v>90</v>
      </c>
      <c r="D154" s="5" t="s">
        <v>344</v>
      </c>
      <c r="E154" s="5">
        <v>1053</v>
      </c>
      <c r="F154" s="6">
        <v>-34.537529999999997</v>
      </c>
      <c r="G154" s="6">
        <v>-59.415979999999998</v>
      </c>
      <c r="H154" s="7">
        <v>903210.75</v>
      </c>
      <c r="I154" s="7">
        <v>54192.65</v>
      </c>
      <c r="J154" s="7">
        <v>298059575</v>
      </c>
      <c r="K154" s="8">
        <v>29.81</v>
      </c>
      <c r="L154" s="7">
        <f t="shared" si="6"/>
        <v>142028.42769516501</v>
      </c>
      <c r="M154" s="7">
        <f t="shared" si="7"/>
        <v>16.213290832781393</v>
      </c>
      <c r="N154" s="14" t="str">
        <f t="shared" si="8"/>
        <v>&lt; 25 KW</v>
      </c>
    </row>
    <row r="155" spans="1:14">
      <c r="A155" s="5" t="s">
        <v>136</v>
      </c>
      <c r="B155" s="5" t="s">
        <v>12785</v>
      </c>
      <c r="C155" s="5" t="s">
        <v>345</v>
      </c>
      <c r="D155" s="5" t="s">
        <v>346</v>
      </c>
      <c r="E155" s="5">
        <v>1051</v>
      </c>
      <c r="F155" s="6">
        <v>-36.439489999999999</v>
      </c>
      <c r="G155" s="6">
        <v>-62.887720000000002</v>
      </c>
      <c r="H155" s="7">
        <v>901495.25</v>
      </c>
      <c r="I155" s="7">
        <v>54089.72</v>
      </c>
      <c r="J155" s="7">
        <v>297493460</v>
      </c>
      <c r="K155" s="8">
        <v>29.75</v>
      </c>
      <c r="L155" s="7">
        <f t="shared" si="6"/>
        <v>141758.66812329201</v>
      </c>
      <c r="M155" s="7">
        <f t="shared" si="7"/>
        <v>16.182496361106395</v>
      </c>
      <c r="N155" s="14" t="str">
        <f t="shared" si="8"/>
        <v>&lt; 25 KW</v>
      </c>
    </row>
    <row r="156" spans="1:14">
      <c r="A156" s="5" t="s">
        <v>153</v>
      </c>
      <c r="B156" s="5" t="s">
        <v>12785</v>
      </c>
      <c r="C156" s="5" t="s">
        <v>347</v>
      </c>
      <c r="D156" s="5" t="s">
        <v>348</v>
      </c>
      <c r="E156" s="5">
        <v>1049</v>
      </c>
      <c r="F156" s="6">
        <v>-34.703830000000004</v>
      </c>
      <c r="G156" s="6">
        <v>-58.975830000000002</v>
      </c>
      <c r="H156" s="7">
        <v>899779.75</v>
      </c>
      <c r="I156" s="7">
        <v>53986.79</v>
      </c>
      <c r="J156" s="7">
        <v>296927345</v>
      </c>
      <c r="K156" s="8">
        <v>29.69</v>
      </c>
      <c r="L156" s="7">
        <f t="shared" si="6"/>
        <v>141488.90855141901</v>
      </c>
      <c r="M156" s="7">
        <f t="shared" si="7"/>
        <v>16.151701889431394</v>
      </c>
      <c r="N156" s="14" t="str">
        <f t="shared" si="8"/>
        <v>&lt; 25 KW</v>
      </c>
    </row>
    <row r="157" spans="1:14">
      <c r="A157" s="5" t="s">
        <v>58</v>
      </c>
      <c r="B157" s="5" t="s">
        <v>12785</v>
      </c>
      <c r="C157" s="5" t="s">
        <v>349</v>
      </c>
      <c r="D157" s="5" t="s">
        <v>350</v>
      </c>
      <c r="E157" s="5">
        <v>1039</v>
      </c>
      <c r="F157" s="6">
        <v>-38.395490000000002</v>
      </c>
      <c r="G157" s="6">
        <v>-60.977089999999997</v>
      </c>
      <c r="H157" s="7">
        <v>891202.25</v>
      </c>
      <c r="I157" s="7">
        <v>53472.13</v>
      </c>
      <c r="J157" s="7">
        <v>294096715</v>
      </c>
      <c r="K157" s="8">
        <v>29.41</v>
      </c>
      <c r="L157" s="7">
        <f t="shared" si="6"/>
        <v>140140.08448399301</v>
      </c>
      <c r="M157" s="7">
        <f t="shared" si="7"/>
        <v>15.997726539268609</v>
      </c>
      <c r="N157" s="14" t="str">
        <f t="shared" si="8"/>
        <v>&lt; 25 KW</v>
      </c>
    </row>
    <row r="158" spans="1:14">
      <c r="A158" s="5" t="s">
        <v>92</v>
      </c>
      <c r="B158" s="5" t="s">
        <v>12785</v>
      </c>
      <c r="C158" s="5" t="s">
        <v>47</v>
      </c>
      <c r="D158" s="5" t="s">
        <v>351</v>
      </c>
      <c r="E158" s="5">
        <v>1027</v>
      </c>
      <c r="F158" s="6">
        <v>-34.669510000000002</v>
      </c>
      <c r="G158" s="6">
        <v>-60.434620000000002</v>
      </c>
      <c r="H158" s="7">
        <v>880909.25</v>
      </c>
      <c r="I158" s="7">
        <v>52854.559999999998</v>
      </c>
      <c r="J158" s="7">
        <v>290700080</v>
      </c>
      <c r="K158" s="8">
        <v>29.07</v>
      </c>
      <c r="L158" s="7">
        <f t="shared" si="6"/>
        <v>138521.553260816</v>
      </c>
      <c r="M158" s="7">
        <f t="shared" si="7"/>
        <v>15.812962701006393</v>
      </c>
      <c r="N158" s="14" t="str">
        <f t="shared" si="8"/>
        <v>&lt; 25 KW</v>
      </c>
    </row>
    <row r="159" spans="1:14">
      <c r="A159" s="5" t="s">
        <v>352</v>
      </c>
      <c r="B159" s="5" t="s">
        <v>12785</v>
      </c>
      <c r="C159" s="5" t="s">
        <v>353</v>
      </c>
      <c r="D159" s="5" t="s">
        <v>354</v>
      </c>
      <c r="E159" s="5">
        <v>1020</v>
      </c>
      <c r="F159" s="6">
        <v>-36.177</v>
      </c>
      <c r="G159" s="6">
        <v>-57.761409999999998</v>
      </c>
      <c r="H159" s="7">
        <v>874905</v>
      </c>
      <c r="I159" s="7">
        <v>52494.3</v>
      </c>
      <c r="J159" s="7">
        <v>288718650</v>
      </c>
      <c r="K159" s="8">
        <v>28.87</v>
      </c>
      <c r="L159" s="7">
        <f t="shared" si="6"/>
        <v>137577.38165523001</v>
      </c>
      <c r="M159" s="7">
        <f t="shared" si="7"/>
        <v>15.705180554250001</v>
      </c>
      <c r="N159" s="14" t="str">
        <f t="shared" si="8"/>
        <v>&lt; 25 KW</v>
      </c>
    </row>
    <row r="160" spans="1:14">
      <c r="A160" s="5" t="s">
        <v>66</v>
      </c>
      <c r="B160" s="5" t="s">
        <v>12785</v>
      </c>
      <c r="C160" s="5" t="s">
        <v>103</v>
      </c>
      <c r="D160" s="5" t="s">
        <v>355</v>
      </c>
      <c r="E160" s="5">
        <v>1019</v>
      </c>
      <c r="F160" s="6">
        <v>-34.09019</v>
      </c>
      <c r="G160" s="6">
        <v>-60.182340000000003</v>
      </c>
      <c r="H160" s="7">
        <v>874047.25</v>
      </c>
      <c r="I160" s="7">
        <v>52442.84</v>
      </c>
      <c r="J160" s="7">
        <v>288435620</v>
      </c>
      <c r="K160" s="8">
        <v>28.84</v>
      </c>
      <c r="L160" s="7">
        <f t="shared" si="6"/>
        <v>137442.514973324</v>
      </c>
      <c r="M160" s="7">
        <f t="shared" si="7"/>
        <v>15.689784814306392</v>
      </c>
      <c r="N160" s="14" t="str">
        <f t="shared" si="8"/>
        <v>&lt; 25 KW</v>
      </c>
    </row>
    <row r="161" spans="1:14">
      <c r="A161" s="5" t="s">
        <v>356</v>
      </c>
      <c r="B161" s="5" t="s">
        <v>12785</v>
      </c>
      <c r="C161" s="5" t="s">
        <v>357</v>
      </c>
      <c r="D161" s="5" t="s">
        <v>358</v>
      </c>
      <c r="E161" s="5">
        <v>1015</v>
      </c>
      <c r="F161" s="6">
        <v>-35.922350000000002</v>
      </c>
      <c r="G161" s="6">
        <v>-58.092730000000003</v>
      </c>
      <c r="H161" s="7">
        <v>870616.25</v>
      </c>
      <c r="I161" s="7">
        <v>52236.98</v>
      </c>
      <c r="J161" s="7">
        <v>287303390</v>
      </c>
      <c r="K161" s="8">
        <v>28.73</v>
      </c>
      <c r="L161" s="7">
        <f t="shared" si="6"/>
        <v>136902.99582957799</v>
      </c>
      <c r="M161" s="7">
        <f t="shared" si="7"/>
        <v>15.628195870956391</v>
      </c>
      <c r="N161" s="14" t="str">
        <f t="shared" si="8"/>
        <v>&lt; 25 KW</v>
      </c>
    </row>
    <row r="162" spans="1:14">
      <c r="A162" s="5" t="s">
        <v>359</v>
      </c>
      <c r="B162" s="5" t="s">
        <v>12785</v>
      </c>
      <c r="C162" s="5" t="s">
        <v>360</v>
      </c>
      <c r="D162" s="5" t="s">
        <v>361</v>
      </c>
      <c r="E162" s="5">
        <v>1008</v>
      </c>
      <c r="F162" s="6">
        <v>-37.222099999999998</v>
      </c>
      <c r="G162" s="6">
        <v>-61.152180000000001</v>
      </c>
      <c r="H162" s="7">
        <v>864612</v>
      </c>
      <c r="I162" s="7">
        <v>51876.72</v>
      </c>
      <c r="J162" s="7">
        <v>285321960</v>
      </c>
      <c r="K162" s="8">
        <v>28.53</v>
      </c>
      <c r="L162" s="7">
        <f t="shared" si="6"/>
        <v>135958.82422399201</v>
      </c>
      <c r="M162" s="7">
        <f t="shared" si="7"/>
        <v>15.520413724200001</v>
      </c>
      <c r="N162" s="14" t="str">
        <f t="shared" si="8"/>
        <v>&lt; 25 KW</v>
      </c>
    </row>
    <row r="163" spans="1:14">
      <c r="A163" s="5" t="s">
        <v>362</v>
      </c>
      <c r="B163" s="5" t="s">
        <v>12785</v>
      </c>
      <c r="C163" s="5" t="s">
        <v>363</v>
      </c>
      <c r="D163" s="5" t="s">
        <v>364</v>
      </c>
      <c r="E163" s="5">
        <v>987</v>
      </c>
      <c r="F163" s="6">
        <v>-34.208509999999997</v>
      </c>
      <c r="G163" s="6">
        <v>-60.766975000000002</v>
      </c>
      <c r="H163" s="7">
        <v>846599.25</v>
      </c>
      <c r="I163" s="7">
        <v>50795.96</v>
      </c>
      <c r="J163" s="7">
        <v>279377780</v>
      </c>
      <c r="K163" s="8">
        <v>27.94</v>
      </c>
      <c r="L163" s="7">
        <f t="shared" si="6"/>
        <v>133126.36182335598</v>
      </c>
      <c r="M163" s="7">
        <f t="shared" si="7"/>
        <v>15.19707326750639</v>
      </c>
      <c r="N163" s="14" t="str">
        <f t="shared" si="8"/>
        <v>&lt; 25 KW</v>
      </c>
    </row>
    <row r="164" spans="1:14">
      <c r="A164" s="5" t="s">
        <v>365</v>
      </c>
      <c r="B164" s="5" t="s">
        <v>12785</v>
      </c>
      <c r="C164" s="5" t="s">
        <v>366</v>
      </c>
      <c r="D164" s="5" t="s">
        <v>367</v>
      </c>
      <c r="E164" s="5">
        <v>985</v>
      </c>
      <c r="F164" s="6">
        <v>-40.728499999999997</v>
      </c>
      <c r="G164" s="6">
        <v>-62.946260000000002</v>
      </c>
      <c r="H164" s="7">
        <v>844883.75</v>
      </c>
      <c r="I164" s="7">
        <v>50693.03</v>
      </c>
      <c r="J164" s="7">
        <v>278811665</v>
      </c>
      <c r="K164" s="8">
        <v>27.88</v>
      </c>
      <c r="L164" s="7">
        <f t="shared" si="6"/>
        <v>132856.60225148298</v>
      </c>
      <c r="M164" s="7">
        <f t="shared" si="7"/>
        <v>15.16627879583139</v>
      </c>
      <c r="N164" s="14" t="str">
        <f t="shared" si="8"/>
        <v>&lt; 25 KW</v>
      </c>
    </row>
    <row r="165" spans="1:14">
      <c r="A165" s="5" t="s">
        <v>78</v>
      </c>
      <c r="B165" s="5" t="s">
        <v>12785</v>
      </c>
      <c r="C165" s="5" t="s">
        <v>368</v>
      </c>
      <c r="D165" s="5" t="s">
        <v>369</v>
      </c>
      <c r="E165" s="5">
        <v>980</v>
      </c>
      <c r="F165" s="6">
        <v>-33.938698000000002</v>
      </c>
      <c r="G165" s="6">
        <v>-60.095480000000002</v>
      </c>
      <c r="H165" s="7">
        <v>840595</v>
      </c>
      <c r="I165" s="7">
        <v>50435.7</v>
      </c>
      <c r="J165" s="7">
        <v>277396350</v>
      </c>
      <c r="K165" s="8">
        <v>27.74</v>
      </c>
      <c r="L165" s="7">
        <f t="shared" si="6"/>
        <v>132182.19021777</v>
      </c>
      <c r="M165" s="7">
        <f t="shared" si="7"/>
        <v>15.08929112075</v>
      </c>
      <c r="N165" s="14" t="str">
        <f t="shared" si="8"/>
        <v>&lt; 25 KW</v>
      </c>
    </row>
    <row r="166" spans="1:14">
      <c r="A166" s="5" t="s">
        <v>19</v>
      </c>
      <c r="B166" s="5" t="s">
        <v>12785</v>
      </c>
      <c r="C166" s="5" t="s">
        <v>370</v>
      </c>
      <c r="D166" s="5" t="s">
        <v>371</v>
      </c>
      <c r="E166" s="5">
        <v>977</v>
      </c>
      <c r="F166" s="6">
        <v>-36.247210000000003</v>
      </c>
      <c r="G166" s="6">
        <v>-61.100009999999997</v>
      </c>
      <c r="H166" s="7">
        <v>838021.75</v>
      </c>
      <c r="I166" s="7">
        <v>50281.31</v>
      </c>
      <c r="J166" s="7">
        <v>276547205</v>
      </c>
      <c r="K166" s="8">
        <v>27.65</v>
      </c>
      <c r="L166" s="7">
        <f t="shared" si="6"/>
        <v>131777.56396399101</v>
      </c>
      <c r="M166" s="7">
        <f t="shared" si="7"/>
        <v>15.043100909131393</v>
      </c>
      <c r="N166" s="14" t="str">
        <f t="shared" si="8"/>
        <v>&lt; 25 KW</v>
      </c>
    </row>
    <row r="167" spans="1:14">
      <c r="A167" s="5" t="s">
        <v>372</v>
      </c>
      <c r="B167" s="5" t="s">
        <v>12785</v>
      </c>
      <c r="C167" s="5" t="s">
        <v>373</v>
      </c>
      <c r="D167" s="5" t="s">
        <v>374</v>
      </c>
      <c r="E167" s="5">
        <v>975</v>
      </c>
      <c r="F167" s="6">
        <v>-34.856659999999998</v>
      </c>
      <c r="G167" s="6">
        <v>-60.100099999999998</v>
      </c>
      <c r="H167" s="7">
        <v>836306.25</v>
      </c>
      <c r="I167" s="7">
        <v>50178.38</v>
      </c>
      <c r="J167" s="7">
        <v>275981090</v>
      </c>
      <c r="K167" s="8">
        <v>27.6</v>
      </c>
      <c r="L167" s="7">
        <f t="shared" si="6"/>
        <v>131507.80439211801</v>
      </c>
      <c r="M167" s="7">
        <f t="shared" si="7"/>
        <v>15.012306437456393</v>
      </c>
      <c r="N167" s="14" t="str">
        <f t="shared" si="8"/>
        <v>&lt; 25 KW</v>
      </c>
    </row>
    <row r="168" spans="1:14">
      <c r="A168" s="5" t="s">
        <v>276</v>
      </c>
      <c r="B168" s="5" t="s">
        <v>12785</v>
      </c>
      <c r="C168" s="5" t="s">
        <v>103</v>
      </c>
      <c r="D168" s="5" t="s">
        <v>375</v>
      </c>
      <c r="E168" s="5">
        <v>960</v>
      </c>
      <c r="F168" s="6">
        <v>-34.528129999999997</v>
      </c>
      <c r="G168" s="6">
        <v>-60.852800000000002</v>
      </c>
      <c r="H168" s="7">
        <v>823440</v>
      </c>
      <c r="I168" s="7">
        <v>49406.400000000001</v>
      </c>
      <c r="J168" s="7">
        <v>271735200</v>
      </c>
      <c r="K168" s="8">
        <v>27.17</v>
      </c>
      <c r="L168" s="7">
        <f t="shared" si="6"/>
        <v>129484.59449904</v>
      </c>
      <c r="M168" s="7">
        <f t="shared" si="7"/>
        <v>14.781346404000001</v>
      </c>
      <c r="N168" s="14" t="str">
        <f t="shared" si="8"/>
        <v>&lt; 25 KW</v>
      </c>
    </row>
    <row r="169" spans="1:14">
      <c r="A169" s="5" t="s">
        <v>147</v>
      </c>
      <c r="B169" s="5" t="s">
        <v>12785</v>
      </c>
      <c r="C169" s="5" t="s">
        <v>376</v>
      </c>
      <c r="D169" s="5" t="s">
        <v>377</v>
      </c>
      <c r="E169" s="5">
        <v>954</v>
      </c>
      <c r="F169" s="6">
        <v>-36.893590000000003</v>
      </c>
      <c r="G169" s="6">
        <v>-60.366010000000003</v>
      </c>
      <c r="H169" s="7">
        <v>818293.5</v>
      </c>
      <c r="I169" s="7">
        <v>49097.61</v>
      </c>
      <c r="J169" s="7">
        <v>270036855</v>
      </c>
      <c r="K169" s="8">
        <v>27</v>
      </c>
      <c r="L169" s="7">
        <f t="shared" si="6"/>
        <v>128675.31578342099</v>
      </c>
      <c r="M169" s="7">
        <f t="shared" si="7"/>
        <v>14.688962988974998</v>
      </c>
      <c r="N169" s="14" t="str">
        <f t="shared" si="8"/>
        <v>&lt; 25 KW</v>
      </c>
    </row>
    <row r="170" spans="1:14">
      <c r="A170" s="5" t="s">
        <v>143</v>
      </c>
      <c r="B170" s="5" t="s">
        <v>12785</v>
      </c>
      <c r="C170" s="5" t="s">
        <v>378</v>
      </c>
      <c r="D170" s="5" t="s">
        <v>379</v>
      </c>
      <c r="E170" s="5">
        <v>949</v>
      </c>
      <c r="F170" s="6">
        <v>-35.025497000000001</v>
      </c>
      <c r="G170" s="6">
        <v>-58.536529999999999</v>
      </c>
      <c r="H170" s="7">
        <v>814004.75</v>
      </c>
      <c r="I170" s="7">
        <v>48840.29</v>
      </c>
      <c r="J170" s="7">
        <v>268621595</v>
      </c>
      <c r="K170" s="8">
        <v>26.86</v>
      </c>
      <c r="L170" s="7">
        <f t="shared" si="6"/>
        <v>128000.92995776901</v>
      </c>
      <c r="M170" s="7">
        <f t="shared" si="7"/>
        <v>14.611978305681394</v>
      </c>
      <c r="N170" s="14" t="str">
        <f t="shared" si="8"/>
        <v>&lt; 25 KW</v>
      </c>
    </row>
    <row r="171" spans="1:14">
      <c r="A171" s="5" t="s">
        <v>63</v>
      </c>
      <c r="B171" s="5" t="s">
        <v>12785</v>
      </c>
      <c r="C171" s="5" t="s">
        <v>380</v>
      </c>
      <c r="D171" s="5" t="s">
        <v>381</v>
      </c>
      <c r="E171" s="5">
        <v>932</v>
      </c>
      <c r="F171" s="6">
        <v>-34.161409999999997</v>
      </c>
      <c r="G171" s="6">
        <v>-59.811219999999999</v>
      </c>
      <c r="H171" s="7">
        <v>799423</v>
      </c>
      <c r="I171" s="7">
        <v>47965.38</v>
      </c>
      <c r="J171" s="7">
        <v>263809590</v>
      </c>
      <c r="K171" s="8">
        <v>26.38</v>
      </c>
      <c r="L171" s="7">
        <f t="shared" si="6"/>
        <v>125707.96049281801</v>
      </c>
      <c r="M171" s="7">
        <f t="shared" si="7"/>
        <v>14.350223800550001</v>
      </c>
      <c r="N171" s="14" t="str">
        <f t="shared" si="8"/>
        <v>&lt; 25 KW</v>
      </c>
    </row>
    <row r="172" spans="1:14">
      <c r="A172" s="5" t="s">
        <v>27</v>
      </c>
      <c r="B172" s="5" t="s">
        <v>12785</v>
      </c>
      <c r="C172" s="5" t="s">
        <v>382</v>
      </c>
      <c r="D172" s="5" t="s">
        <v>383</v>
      </c>
      <c r="E172" s="5">
        <v>928</v>
      </c>
      <c r="F172" s="6">
        <v>-33.545859999999998</v>
      </c>
      <c r="G172" s="6">
        <v>-59.98648</v>
      </c>
      <c r="H172" s="7">
        <v>795992</v>
      </c>
      <c r="I172" s="7">
        <v>47759.519999999997</v>
      </c>
      <c r="J172" s="7">
        <v>262677360</v>
      </c>
      <c r="K172" s="8">
        <v>26.27</v>
      </c>
      <c r="L172" s="7">
        <f t="shared" si="6"/>
        <v>125168.441349072</v>
      </c>
      <c r="M172" s="7">
        <f t="shared" si="7"/>
        <v>14.2886348572</v>
      </c>
      <c r="N172" s="14" t="str">
        <f t="shared" si="8"/>
        <v>&lt; 25 KW</v>
      </c>
    </row>
    <row r="173" spans="1:14">
      <c r="A173" s="5" t="s">
        <v>78</v>
      </c>
      <c r="B173" s="5" t="s">
        <v>12785</v>
      </c>
      <c r="C173" s="5" t="s">
        <v>335</v>
      </c>
      <c r="D173" s="5" t="s">
        <v>384</v>
      </c>
      <c r="E173" s="5">
        <v>921</v>
      </c>
      <c r="F173" s="6">
        <v>-33.937730000000002</v>
      </c>
      <c r="G173" s="6">
        <v>-60.094349999999999</v>
      </c>
      <c r="H173" s="7">
        <v>789987.75</v>
      </c>
      <c r="I173" s="7">
        <v>47399.27</v>
      </c>
      <c r="J173" s="7">
        <v>260695985</v>
      </c>
      <c r="K173" s="8">
        <v>26.07</v>
      </c>
      <c r="L173" s="7">
        <f t="shared" si="6"/>
        <v>124224.29595154698</v>
      </c>
      <c r="M173" s="7">
        <f t="shared" si="7"/>
        <v>14.180855702231391</v>
      </c>
      <c r="N173" s="14" t="str">
        <f t="shared" si="8"/>
        <v>&lt; 25 KW</v>
      </c>
    </row>
    <row r="174" spans="1:14">
      <c r="A174" s="5" t="s">
        <v>78</v>
      </c>
      <c r="B174" s="5" t="s">
        <v>12785</v>
      </c>
      <c r="C174" s="5" t="s">
        <v>103</v>
      </c>
      <c r="D174" s="5" t="s">
        <v>385</v>
      </c>
      <c r="E174" s="5">
        <v>919</v>
      </c>
      <c r="F174" s="6">
        <v>-34.204590000000003</v>
      </c>
      <c r="G174" s="6">
        <v>-60.098179999999999</v>
      </c>
      <c r="H174" s="7">
        <v>788272.25</v>
      </c>
      <c r="I174" s="7">
        <v>47296.34</v>
      </c>
      <c r="J174" s="7">
        <v>260129870</v>
      </c>
      <c r="K174" s="8">
        <v>26.01</v>
      </c>
      <c r="L174" s="7">
        <f t="shared" si="6"/>
        <v>123954.53637967401</v>
      </c>
      <c r="M174" s="7">
        <f t="shared" si="7"/>
        <v>14.150061230556394</v>
      </c>
      <c r="N174" s="14" t="str">
        <f t="shared" si="8"/>
        <v>&lt; 25 KW</v>
      </c>
    </row>
    <row r="175" spans="1:14">
      <c r="A175" s="5" t="s">
        <v>167</v>
      </c>
      <c r="B175" s="5" t="s">
        <v>12785</v>
      </c>
      <c r="C175" s="5" t="s">
        <v>386</v>
      </c>
      <c r="D175" s="5" t="s">
        <v>387</v>
      </c>
      <c r="E175" s="5">
        <v>917</v>
      </c>
      <c r="F175" s="6">
        <v>-34.921300000000002</v>
      </c>
      <c r="G175" s="6">
        <v>-59.228729999999999</v>
      </c>
      <c r="H175" s="7">
        <v>786556.75</v>
      </c>
      <c r="I175" s="7">
        <v>47193.41</v>
      </c>
      <c r="J175" s="7">
        <v>259563755</v>
      </c>
      <c r="K175" s="8">
        <v>25.96</v>
      </c>
      <c r="L175" s="7">
        <f t="shared" si="6"/>
        <v>123684.77680780101</v>
      </c>
      <c r="M175" s="7">
        <f t="shared" si="7"/>
        <v>14.119266758881395</v>
      </c>
      <c r="N175" s="14" t="str">
        <f t="shared" si="8"/>
        <v>&lt; 25 KW</v>
      </c>
    </row>
    <row r="176" spans="1:14">
      <c r="A176" s="5" t="s">
        <v>388</v>
      </c>
      <c r="B176" s="5" t="s">
        <v>12785</v>
      </c>
      <c r="C176" s="5" t="s">
        <v>47</v>
      </c>
      <c r="D176" s="5" t="s">
        <v>389</v>
      </c>
      <c r="E176" s="5">
        <v>917</v>
      </c>
      <c r="F176" s="6">
        <v>-38.539985999999999</v>
      </c>
      <c r="G176" s="6">
        <v>-59.262267999999999</v>
      </c>
      <c r="H176" s="7">
        <v>786556.75</v>
      </c>
      <c r="I176" s="7">
        <v>47193.41</v>
      </c>
      <c r="J176" s="7">
        <v>259563755</v>
      </c>
      <c r="K176" s="8">
        <v>25.96</v>
      </c>
      <c r="L176" s="7">
        <f t="shared" si="6"/>
        <v>123684.77680780101</v>
      </c>
      <c r="M176" s="7">
        <f t="shared" si="7"/>
        <v>14.119266758881395</v>
      </c>
      <c r="N176" s="14" t="str">
        <f t="shared" si="8"/>
        <v>&lt; 25 KW</v>
      </c>
    </row>
    <row r="177" spans="1:14">
      <c r="A177" s="5" t="s">
        <v>69</v>
      </c>
      <c r="B177" s="5" t="s">
        <v>12785</v>
      </c>
      <c r="C177" s="5" t="s">
        <v>103</v>
      </c>
      <c r="D177" s="5" t="s">
        <v>390</v>
      </c>
      <c r="E177" s="5">
        <v>913</v>
      </c>
      <c r="F177" s="6">
        <v>-33.684910000000002</v>
      </c>
      <c r="G177" s="6">
        <v>-60.494120000000002</v>
      </c>
      <c r="H177" s="7">
        <v>783125.75</v>
      </c>
      <c r="I177" s="7">
        <v>46987.55</v>
      </c>
      <c r="J177" s="7">
        <v>258431525</v>
      </c>
      <c r="K177" s="8">
        <v>25.84</v>
      </c>
      <c r="L177" s="7">
        <f t="shared" si="6"/>
        <v>123145.257664055</v>
      </c>
      <c r="M177" s="7">
        <f t="shared" si="7"/>
        <v>14.057677815531392</v>
      </c>
      <c r="N177" s="14" t="str">
        <f t="shared" si="8"/>
        <v>&lt; 25 KW</v>
      </c>
    </row>
    <row r="178" spans="1:14">
      <c r="A178" s="5" t="s">
        <v>225</v>
      </c>
      <c r="B178" s="5" t="s">
        <v>12785</v>
      </c>
      <c r="C178" s="5" t="s">
        <v>391</v>
      </c>
      <c r="D178" s="5" t="s">
        <v>227</v>
      </c>
      <c r="E178" s="5">
        <v>909</v>
      </c>
      <c r="F178" s="6">
        <v>-34.143645999999997</v>
      </c>
      <c r="G178" s="6">
        <v>-61.162925999999999</v>
      </c>
      <c r="H178" s="7">
        <v>779694.75</v>
      </c>
      <c r="I178" s="7">
        <v>46781.69</v>
      </c>
      <c r="J178" s="7">
        <v>257299295</v>
      </c>
      <c r="K178" s="8">
        <v>25.73</v>
      </c>
      <c r="L178" s="7">
        <f t="shared" si="6"/>
        <v>122605.73852030899</v>
      </c>
      <c r="M178" s="7">
        <f t="shared" si="7"/>
        <v>13.996088872181392</v>
      </c>
      <c r="N178" s="14" t="str">
        <f t="shared" si="8"/>
        <v>&lt; 25 KW</v>
      </c>
    </row>
    <row r="179" spans="1:14">
      <c r="A179" s="5" t="s">
        <v>279</v>
      </c>
      <c r="B179" s="5" t="s">
        <v>12785</v>
      </c>
      <c r="C179" s="5" t="s">
        <v>392</v>
      </c>
      <c r="D179" s="5" t="s">
        <v>393</v>
      </c>
      <c r="E179" s="5">
        <v>908</v>
      </c>
      <c r="F179" s="6">
        <v>-34.509680000000003</v>
      </c>
      <c r="G179" s="6">
        <v>-59.172519999999999</v>
      </c>
      <c r="H179" s="7">
        <v>778837</v>
      </c>
      <c r="I179" s="7">
        <v>46730.22</v>
      </c>
      <c r="J179" s="7">
        <v>257016210</v>
      </c>
      <c r="K179" s="8">
        <v>25.7</v>
      </c>
      <c r="L179" s="7">
        <f t="shared" si="6"/>
        <v>122470.845630342</v>
      </c>
      <c r="M179" s="7">
        <f t="shared" si="7"/>
        <v>13.980690140449999</v>
      </c>
      <c r="N179" s="14" t="str">
        <f t="shared" si="8"/>
        <v>&lt; 25 KW</v>
      </c>
    </row>
    <row r="180" spans="1:14">
      <c r="A180" s="5" t="s">
        <v>99</v>
      </c>
      <c r="B180" s="5" t="s">
        <v>12785</v>
      </c>
      <c r="C180" s="5" t="s">
        <v>394</v>
      </c>
      <c r="D180" s="5" t="s">
        <v>395</v>
      </c>
      <c r="E180" s="5">
        <v>901</v>
      </c>
      <c r="F180" s="6">
        <v>-34.825299000000001</v>
      </c>
      <c r="G180" s="6">
        <v>-60.788578999999999</v>
      </c>
      <c r="H180" s="7">
        <v>772832.75</v>
      </c>
      <c r="I180" s="7">
        <v>46369.97</v>
      </c>
      <c r="J180" s="7">
        <v>255034835</v>
      </c>
      <c r="K180" s="8">
        <v>25.5</v>
      </c>
      <c r="L180" s="7">
        <f t="shared" si="6"/>
        <v>121526.70023281701</v>
      </c>
      <c r="M180" s="7">
        <f t="shared" si="7"/>
        <v>13.872910985481393</v>
      </c>
      <c r="N180" s="14" t="str">
        <f t="shared" si="8"/>
        <v>&lt; 25 KW</v>
      </c>
    </row>
    <row r="181" spans="1:14">
      <c r="A181" s="5" t="s">
        <v>352</v>
      </c>
      <c r="B181" s="5" t="s">
        <v>12785</v>
      </c>
      <c r="C181" s="5" t="s">
        <v>396</v>
      </c>
      <c r="D181" s="5" t="s">
        <v>397</v>
      </c>
      <c r="E181" s="5">
        <v>899</v>
      </c>
      <c r="F181" s="6">
        <v>-36.103682999999997</v>
      </c>
      <c r="G181" s="6">
        <v>-57.748905000000001</v>
      </c>
      <c r="H181" s="7">
        <v>771117.25</v>
      </c>
      <c r="I181" s="7">
        <v>46267.040000000001</v>
      </c>
      <c r="J181" s="7">
        <v>254468720</v>
      </c>
      <c r="K181" s="8">
        <v>25.45</v>
      </c>
      <c r="L181" s="7">
        <f t="shared" si="6"/>
        <v>121256.940660944</v>
      </c>
      <c r="M181" s="7">
        <f t="shared" si="7"/>
        <v>13.842116513806394</v>
      </c>
      <c r="N181" s="14" t="str">
        <f t="shared" si="8"/>
        <v>&lt; 25 KW</v>
      </c>
    </row>
    <row r="182" spans="1:14">
      <c r="A182" s="5" t="s">
        <v>327</v>
      </c>
      <c r="B182" s="5" t="s">
        <v>12785</v>
      </c>
      <c r="C182" s="5" t="s">
        <v>398</v>
      </c>
      <c r="D182" s="5" t="s">
        <v>399</v>
      </c>
      <c r="E182" s="5">
        <v>899</v>
      </c>
      <c r="F182" s="6">
        <v>-36.682409999999997</v>
      </c>
      <c r="G182" s="6">
        <v>-62.171546999999997</v>
      </c>
      <c r="H182" s="7">
        <v>771117.25</v>
      </c>
      <c r="I182" s="7">
        <v>46267.040000000001</v>
      </c>
      <c r="J182" s="7">
        <v>254468720</v>
      </c>
      <c r="K182" s="8">
        <v>25.45</v>
      </c>
      <c r="L182" s="7">
        <f t="shared" si="6"/>
        <v>121256.940660944</v>
      </c>
      <c r="M182" s="7">
        <f t="shared" si="7"/>
        <v>13.842116513806394</v>
      </c>
      <c r="N182" s="14" t="str">
        <f t="shared" si="8"/>
        <v>&lt; 25 KW</v>
      </c>
    </row>
    <row r="183" spans="1:14">
      <c r="A183" s="5" t="s">
        <v>400</v>
      </c>
      <c r="B183" s="5" t="s">
        <v>12785</v>
      </c>
      <c r="C183" s="5" t="s">
        <v>401</v>
      </c>
      <c r="D183" s="5" t="s">
        <v>402</v>
      </c>
      <c r="E183" s="5">
        <v>894</v>
      </c>
      <c r="F183" s="6">
        <v>-34.585160000000002</v>
      </c>
      <c r="G183" s="6">
        <v>-59.405119999999997</v>
      </c>
      <c r="H183" s="7">
        <v>766828.5</v>
      </c>
      <c r="I183" s="7">
        <v>46009.71</v>
      </c>
      <c r="J183" s="7">
        <v>253053405</v>
      </c>
      <c r="K183" s="8">
        <v>25.31</v>
      </c>
      <c r="L183" s="7">
        <f t="shared" si="6"/>
        <v>120582.52862723099</v>
      </c>
      <c r="M183" s="7">
        <f t="shared" si="7"/>
        <v>13.765128838724999</v>
      </c>
      <c r="N183" s="14" t="str">
        <f t="shared" si="8"/>
        <v>&lt; 25 KW</v>
      </c>
    </row>
    <row r="184" spans="1:14">
      <c r="A184" s="5" t="s">
        <v>49</v>
      </c>
      <c r="B184" s="5" t="s">
        <v>12785</v>
      </c>
      <c r="C184" s="5" t="s">
        <v>403</v>
      </c>
      <c r="D184" s="5" t="s">
        <v>404</v>
      </c>
      <c r="E184" s="5">
        <v>894</v>
      </c>
      <c r="F184" s="6">
        <v>-35.540129999999998</v>
      </c>
      <c r="G184" s="6">
        <v>-59.604660000000003</v>
      </c>
      <c r="H184" s="7">
        <v>766828.5</v>
      </c>
      <c r="I184" s="7">
        <v>46009.71</v>
      </c>
      <c r="J184" s="7">
        <v>253053405</v>
      </c>
      <c r="K184" s="8">
        <v>25.31</v>
      </c>
      <c r="L184" s="7">
        <f t="shared" si="6"/>
        <v>120582.52862723099</v>
      </c>
      <c r="M184" s="7">
        <f t="shared" si="7"/>
        <v>13.765128838724999</v>
      </c>
      <c r="N184" s="14" t="str">
        <f t="shared" si="8"/>
        <v>&lt; 25 KW</v>
      </c>
    </row>
    <row r="185" spans="1:14">
      <c r="A185" s="5" t="s">
        <v>66</v>
      </c>
      <c r="B185" s="5" t="s">
        <v>12785</v>
      </c>
      <c r="C185" s="5" t="s">
        <v>405</v>
      </c>
      <c r="D185" s="5" t="s">
        <v>406</v>
      </c>
      <c r="E185" s="5">
        <v>889</v>
      </c>
      <c r="F185" s="6">
        <v>-34.459560000000003</v>
      </c>
      <c r="G185" s="6">
        <v>-60.323129999999999</v>
      </c>
      <c r="H185" s="7">
        <v>762539.75</v>
      </c>
      <c r="I185" s="7">
        <v>45752.38</v>
      </c>
      <c r="J185" s="7">
        <v>251638090</v>
      </c>
      <c r="K185" s="8">
        <v>25.16</v>
      </c>
      <c r="L185" s="7">
        <f t="shared" si="6"/>
        <v>119908.116593518</v>
      </c>
      <c r="M185" s="7">
        <f t="shared" si="7"/>
        <v>13.688141163643607</v>
      </c>
      <c r="N185" s="14" t="str">
        <f t="shared" si="8"/>
        <v>&lt; 25 KW</v>
      </c>
    </row>
    <row r="186" spans="1:14">
      <c r="A186" s="5" t="s">
        <v>92</v>
      </c>
      <c r="B186" s="5" t="s">
        <v>12785</v>
      </c>
      <c r="C186" s="5" t="s">
        <v>47</v>
      </c>
      <c r="D186" s="5" t="s">
        <v>407</v>
      </c>
      <c r="E186" s="5">
        <v>888</v>
      </c>
      <c r="F186" s="6">
        <v>-34.51294</v>
      </c>
      <c r="G186" s="6">
        <v>-60.536389999999997</v>
      </c>
      <c r="H186" s="7">
        <v>761682</v>
      </c>
      <c r="I186" s="7">
        <v>45700.92</v>
      </c>
      <c r="J186" s="7">
        <v>251355060</v>
      </c>
      <c r="K186" s="8">
        <v>25.14</v>
      </c>
      <c r="L186" s="7">
        <f t="shared" si="6"/>
        <v>119773.249911612</v>
      </c>
      <c r="M186" s="7">
        <f t="shared" si="7"/>
        <v>13.6727454237</v>
      </c>
      <c r="N186" s="14" t="str">
        <f t="shared" si="8"/>
        <v>&lt; 25 KW</v>
      </c>
    </row>
    <row r="187" spans="1:14">
      <c r="A187" s="5" t="s">
        <v>19</v>
      </c>
      <c r="B187" s="5" t="s">
        <v>12785</v>
      </c>
      <c r="C187" s="5" t="s">
        <v>103</v>
      </c>
      <c r="D187" s="5" t="s">
        <v>408</v>
      </c>
      <c r="E187" s="5">
        <v>884</v>
      </c>
      <c r="F187" s="6">
        <v>-36.22137</v>
      </c>
      <c r="G187" s="6">
        <v>-61.136490000000002</v>
      </c>
      <c r="H187" s="7">
        <v>758251</v>
      </c>
      <c r="I187" s="7">
        <v>45495.06</v>
      </c>
      <c r="J187" s="7">
        <v>250222830</v>
      </c>
      <c r="K187" s="8">
        <v>25.02</v>
      </c>
      <c r="L187" s="7">
        <f t="shared" si="6"/>
        <v>119233.730767866</v>
      </c>
      <c r="M187" s="7">
        <f t="shared" si="7"/>
        <v>13.611156480349999</v>
      </c>
      <c r="N187" s="14" t="str">
        <f t="shared" si="8"/>
        <v>&lt; 25 KW</v>
      </c>
    </row>
    <row r="188" spans="1:14">
      <c r="A188" s="5" t="s">
        <v>409</v>
      </c>
      <c r="B188" s="5" t="s">
        <v>12785</v>
      </c>
      <c r="C188" s="5" t="s">
        <v>410</v>
      </c>
      <c r="D188" s="5" t="s">
        <v>411</v>
      </c>
      <c r="E188" s="5">
        <v>884</v>
      </c>
      <c r="F188" s="6">
        <v>-36.304630000000003</v>
      </c>
      <c r="G188" s="6">
        <v>-57.637709999999998</v>
      </c>
      <c r="H188" s="7">
        <v>758251</v>
      </c>
      <c r="I188" s="7">
        <v>45495.06</v>
      </c>
      <c r="J188" s="7">
        <v>250222830</v>
      </c>
      <c r="K188" s="8">
        <v>25.02</v>
      </c>
      <c r="L188" s="7">
        <f t="shared" si="6"/>
        <v>119233.730767866</v>
      </c>
      <c r="M188" s="7">
        <f t="shared" si="7"/>
        <v>13.611156480349999</v>
      </c>
      <c r="N188" s="14" t="str">
        <f t="shared" si="8"/>
        <v>&lt; 25 KW</v>
      </c>
    </row>
    <row r="189" spans="1:14">
      <c r="A189" s="5" t="s">
        <v>365</v>
      </c>
      <c r="B189" s="5" t="s">
        <v>12785</v>
      </c>
      <c r="C189" s="5" t="s">
        <v>412</v>
      </c>
      <c r="D189" s="5" t="s">
        <v>413</v>
      </c>
      <c r="E189" s="5">
        <v>884</v>
      </c>
      <c r="F189" s="6">
        <v>-39.554630000000003</v>
      </c>
      <c r="G189" s="6">
        <v>-62.651859999999999</v>
      </c>
      <c r="H189" s="7">
        <v>758251</v>
      </c>
      <c r="I189" s="7">
        <v>45495.06</v>
      </c>
      <c r="J189" s="7">
        <v>250222830</v>
      </c>
      <c r="K189" s="8">
        <v>25.02</v>
      </c>
      <c r="L189" s="7">
        <f t="shared" si="6"/>
        <v>119233.730767866</v>
      </c>
      <c r="M189" s="7">
        <f t="shared" si="7"/>
        <v>13.611156480349999</v>
      </c>
      <c r="N189" s="14" t="str">
        <f t="shared" si="8"/>
        <v>&lt; 25 KW</v>
      </c>
    </row>
    <row r="190" spans="1:14">
      <c r="A190" s="5" t="s">
        <v>13</v>
      </c>
      <c r="B190" s="5" t="s">
        <v>12785</v>
      </c>
      <c r="C190" s="5" t="s">
        <v>47</v>
      </c>
      <c r="D190" s="5" t="s">
        <v>414</v>
      </c>
      <c r="E190" s="5">
        <v>877</v>
      </c>
      <c r="F190" s="6">
        <v>-34.466659999999997</v>
      </c>
      <c r="G190" s="6">
        <v>-59.406981999999999</v>
      </c>
      <c r="H190" s="7">
        <v>752246.75</v>
      </c>
      <c r="I190" s="7">
        <v>45134.81</v>
      </c>
      <c r="J190" s="7">
        <v>248241455</v>
      </c>
      <c r="K190" s="8">
        <v>24.82</v>
      </c>
      <c r="L190" s="7">
        <f t="shared" si="6"/>
        <v>118289.585370341</v>
      </c>
      <c r="M190" s="7">
        <f t="shared" si="7"/>
        <v>13.503377325381392</v>
      </c>
      <c r="N190" s="14" t="str">
        <f t="shared" si="8"/>
        <v>&lt; 25 KW</v>
      </c>
    </row>
    <row r="191" spans="1:14">
      <c r="A191" s="5" t="s">
        <v>92</v>
      </c>
      <c r="B191" s="5" t="s">
        <v>12785</v>
      </c>
      <c r="C191" s="5" t="s">
        <v>415</v>
      </c>
      <c r="D191" s="5" t="s">
        <v>416</v>
      </c>
      <c r="E191" s="5">
        <v>872</v>
      </c>
      <c r="F191" s="6">
        <v>-34.628500000000003</v>
      </c>
      <c r="G191" s="6">
        <v>-60.439120000000003</v>
      </c>
      <c r="H191" s="7">
        <v>747958</v>
      </c>
      <c r="I191" s="7">
        <v>44877.48</v>
      </c>
      <c r="J191" s="7">
        <v>246826140</v>
      </c>
      <c r="K191" s="8">
        <v>24.68</v>
      </c>
      <c r="L191" s="7">
        <f t="shared" si="6"/>
        <v>117615.17333662801</v>
      </c>
      <c r="M191" s="7">
        <f t="shared" si="7"/>
        <v>13.426389650300001</v>
      </c>
      <c r="N191" s="14" t="str">
        <f t="shared" si="8"/>
        <v>&lt; 25 KW</v>
      </c>
    </row>
    <row r="192" spans="1:14">
      <c r="A192" s="5" t="s">
        <v>417</v>
      </c>
      <c r="B192" s="5" t="s">
        <v>12785</v>
      </c>
      <c r="C192" s="5" t="s">
        <v>418</v>
      </c>
      <c r="D192" s="5" t="s">
        <v>91</v>
      </c>
      <c r="E192" s="5">
        <v>869</v>
      </c>
      <c r="F192" s="6">
        <v>-33.947498321499999</v>
      </c>
      <c r="G192" s="6">
        <v>-61.099899292000003</v>
      </c>
      <c r="H192" s="7">
        <v>745384.75</v>
      </c>
      <c r="I192" s="7">
        <v>44723.09</v>
      </c>
      <c r="J192" s="7">
        <v>245976995</v>
      </c>
      <c r="K192" s="8">
        <v>24.6</v>
      </c>
      <c r="L192" s="7">
        <f t="shared" si="6"/>
        <v>117210.54708284901</v>
      </c>
      <c r="M192" s="7">
        <f t="shared" si="7"/>
        <v>13.380199438681393</v>
      </c>
      <c r="N192" s="14" t="str">
        <f t="shared" si="8"/>
        <v>&lt; 25 KW</v>
      </c>
    </row>
    <row r="193" spans="1:14">
      <c r="A193" s="5" t="s">
        <v>33</v>
      </c>
      <c r="B193" s="5" t="s">
        <v>12785</v>
      </c>
      <c r="C193" s="5" t="s">
        <v>419</v>
      </c>
      <c r="D193" s="5" t="s">
        <v>420</v>
      </c>
      <c r="E193" s="5">
        <v>867</v>
      </c>
      <c r="F193" s="6">
        <v>-34.049199999999999</v>
      </c>
      <c r="G193" s="6">
        <v>-59.047499999999999</v>
      </c>
      <c r="H193" s="7">
        <v>743669.25</v>
      </c>
      <c r="I193" s="7">
        <v>44620.160000000003</v>
      </c>
      <c r="J193" s="7">
        <v>245410880</v>
      </c>
      <c r="K193" s="8">
        <v>24.54</v>
      </c>
      <c r="L193" s="7">
        <f t="shared" si="6"/>
        <v>116940.78751097601</v>
      </c>
      <c r="M193" s="7">
        <f t="shared" si="7"/>
        <v>13.349404967006393</v>
      </c>
      <c r="N193" s="14" t="str">
        <f t="shared" si="8"/>
        <v>&lt; 25 KW</v>
      </c>
    </row>
    <row r="194" spans="1:14">
      <c r="A194" s="5" t="s">
        <v>19</v>
      </c>
      <c r="B194" s="5" t="s">
        <v>12785</v>
      </c>
      <c r="C194" s="5" t="s">
        <v>421</v>
      </c>
      <c r="D194" s="5" t="s">
        <v>422</v>
      </c>
      <c r="E194" s="5">
        <v>866</v>
      </c>
      <c r="F194" s="6">
        <v>-36.435989999999997</v>
      </c>
      <c r="G194" s="6">
        <v>-61.429519999999997</v>
      </c>
      <c r="H194" s="7">
        <v>742811.5</v>
      </c>
      <c r="I194" s="7">
        <v>44568.69</v>
      </c>
      <c r="J194" s="7">
        <v>245127795</v>
      </c>
      <c r="K194" s="8">
        <v>24.51</v>
      </c>
      <c r="L194" s="7">
        <f t="shared" si="6"/>
        <v>116805.89462100899</v>
      </c>
      <c r="M194" s="7">
        <f t="shared" si="7"/>
        <v>13.334006235275</v>
      </c>
      <c r="N194" s="14" t="str">
        <f t="shared" si="8"/>
        <v>&lt; 25 KW</v>
      </c>
    </row>
    <row r="195" spans="1:14">
      <c r="A195" s="5" t="s">
        <v>362</v>
      </c>
      <c r="B195" s="5" t="s">
        <v>12785</v>
      </c>
      <c r="C195" s="5" t="s">
        <v>423</v>
      </c>
      <c r="D195" s="5" t="s">
        <v>424</v>
      </c>
      <c r="E195" s="5">
        <v>845</v>
      </c>
      <c r="F195" s="6">
        <v>-34.1479</v>
      </c>
      <c r="G195" s="6">
        <v>-60.765500000000003</v>
      </c>
      <c r="H195" s="7">
        <v>724798.75</v>
      </c>
      <c r="I195" s="7">
        <v>43487.93</v>
      </c>
      <c r="J195" s="7">
        <v>239183615</v>
      </c>
      <c r="K195" s="8">
        <v>23.92</v>
      </c>
      <c r="L195" s="7">
        <f t="shared" ref="L195:L258" si="9">+J195*0.00116222*0.41</f>
        <v>113973.43222037298</v>
      </c>
      <c r="M195" s="7">
        <f t="shared" ref="M195:M258" si="10">+L195/(365*24)</f>
        <v>13.010665778581391</v>
      </c>
      <c r="N195" s="14" t="str">
        <f t="shared" ref="N195:N258" si="11">+IF(M195&lt;25,"&lt; 25 KW",IF(M195&lt;100,"25 - 100 KW",IF(M195&lt;300,"100 - 300 KW",IF(M195&lt;500,"300 - 500","&gt;500KW"))))</f>
        <v>&lt; 25 KW</v>
      </c>
    </row>
    <row r="196" spans="1:14">
      <c r="A196" s="5" t="s">
        <v>425</v>
      </c>
      <c r="B196" s="5" t="s">
        <v>12785</v>
      </c>
      <c r="C196" s="5" t="s">
        <v>426</v>
      </c>
      <c r="D196" s="5" t="s">
        <v>427</v>
      </c>
      <c r="E196" s="5">
        <v>843</v>
      </c>
      <c r="F196" s="6">
        <v>-37.062890000000003</v>
      </c>
      <c r="G196" s="6">
        <v>-61.506430000000002</v>
      </c>
      <c r="H196" s="7">
        <v>723083.25</v>
      </c>
      <c r="I196" s="7">
        <v>43385</v>
      </c>
      <c r="J196" s="7">
        <v>238617500</v>
      </c>
      <c r="K196" s="8">
        <v>23.86</v>
      </c>
      <c r="L196" s="7">
        <f t="shared" si="9"/>
        <v>113703.67264850001</v>
      </c>
      <c r="M196" s="7">
        <f t="shared" si="10"/>
        <v>12.979871306906395</v>
      </c>
      <c r="N196" s="14" t="str">
        <f t="shared" si="11"/>
        <v>&lt; 25 KW</v>
      </c>
    </row>
    <row r="197" spans="1:14">
      <c r="A197" s="5" t="s">
        <v>87</v>
      </c>
      <c r="B197" s="5" t="s">
        <v>12785</v>
      </c>
      <c r="C197" s="5" t="s">
        <v>325</v>
      </c>
      <c r="D197" s="5" t="s">
        <v>428</v>
      </c>
      <c r="E197" s="5">
        <v>838</v>
      </c>
      <c r="F197" s="6">
        <v>-37.395800000000001</v>
      </c>
      <c r="G197" s="6">
        <v>-63.14443</v>
      </c>
      <c r="H197" s="7">
        <v>718794.5</v>
      </c>
      <c r="I197" s="7">
        <v>43127.67</v>
      </c>
      <c r="J197" s="7">
        <v>237202185</v>
      </c>
      <c r="K197" s="8">
        <v>23.72</v>
      </c>
      <c r="L197" s="7">
        <f t="shared" si="9"/>
        <v>113029.260614787</v>
      </c>
      <c r="M197" s="7">
        <f t="shared" si="10"/>
        <v>12.902883631824999</v>
      </c>
      <c r="N197" s="14" t="str">
        <f t="shared" si="11"/>
        <v>&lt; 25 KW</v>
      </c>
    </row>
    <row r="198" spans="1:14">
      <c r="A198" s="5" t="s">
        <v>193</v>
      </c>
      <c r="B198" s="5" t="s">
        <v>12785</v>
      </c>
      <c r="C198" s="5" t="s">
        <v>429</v>
      </c>
      <c r="D198" s="5" t="s">
        <v>430</v>
      </c>
      <c r="E198" s="5">
        <v>829</v>
      </c>
      <c r="F198" s="6">
        <v>-34.784570000000002</v>
      </c>
      <c r="G198" s="6">
        <v>-58.455129999999997</v>
      </c>
      <c r="H198" s="7">
        <v>711074.75</v>
      </c>
      <c r="I198" s="7">
        <v>42664.49</v>
      </c>
      <c r="J198" s="7">
        <v>234654695</v>
      </c>
      <c r="K198" s="8">
        <v>23.47</v>
      </c>
      <c r="L198" s="7">
        <f t="shared" si="9"/>
        <v>111815.35564538899</v>
      </c>
      <c r="M198" s="7">
        <f t="shared" si="10"/>
        <v>12.764310005181391</v>
      </c>
      <c r="N198" s="14" t="str">
        <f t="shared" si="11"/>
        <v>&lt; 25 KW</v>
      </c>
    </row>
    <row r="199" spans="1:14">
      <c r="A199" s="5" t="s">
        <v>81</v>
      </c>
      <c r="B199" s="5" t="s">
        <v>12785</v>
      </c>
      <c r="C199" s="5" t="s">
        <v>431</v>
      </c>
      <c r="D199" s="5" t="s">
        <v>432</v>
      </c>
      <c r="E199" s="5">
        <v>815</v>
      </c>
      <c r="F199" s="6">
        <v>-34.621389999999998</v>
      </c>
      <c r="G199" s="6">
        <v>-61.54222</v>
      </c>
      <c r="H199" s="7">
        <v>699066.25</v>
      </c>
      <c r="I199" s="7">
        <v>41943.98</v>
      </c>
      <c r="J199" s="7">
        <v>230691890</v>
      </c>
      <c r="K199" s="8">
        <v>23.07</v>
      </c>
      <c r="L199" s="7">
        <f t="shared" si="9"/>
        <v>109927.03864227798</v>
      </c>
      <c r="M199" s="7">
        <f t="shared" si="10"/>
        <v>12.548748703456392</v>
      </c>
      <c r="N199" s="14" t="str">
        <f t="shared" si="11"/>
        <v>&lt; 25 KW</v>
      </c>
    </row>
    <row r="200" spans="1:14">
      <c r="A200" s="5" t="s">
        <v>433</v>
      </c>
      <c r="B200" s="5" t="s">
        <v>12785</v>
      </c>
      <c r="C200" s="5" t="s">
        <v>103</v>
      </c>
      <c r="D200" s="5" t="s">
        <v>434</v>
      </c>
      <c r="E200" s="5">
        <v>809</v>
      </c>
      <c r="F200" s="6">
        <v>-37.738574999999997</v>
      </c>
      <c r="G200" s="6">
        <v>-63.140895999999998</v>
      </c>
      <c r="H200" s="7">
        <v>693919.75</v>
      </c>
      <c r="I200" s="7">
        <v>41635.19</v>
      </c>
      <c r="J200" s="7">
        <v>228993545</v>
      </c>
      <c r="K200" s="8">
        <v>22.9</v>
      </c>
      <c r="L200" s="7">
        <f t="shared" si="9"/>
        <v>109117.759926659</v>
      </c>
      <c r="M200" s="7">
        <f t="shared" si="10"/>
        <v>12.456365288431392</v>
      </c>
      <c r="N200" s="14" t="str">
        <f t="shared" si="11"/>
        <v>&lt; 25 KW</v>
      </c>
    </row>
    <row r="201" spans="1:14">
      <c r="A201" s="5" t="s">
        <v>66</v>
      </c>
      <c r="B201" s="5" t="s">
        <v>12785</v>
      </c>
      <c r="C201" s="5" t="s">
        <v>435</v>
      </c>
      <c r="D201" s="5" t="s">
        <v>436</v>
      </c>
      <c r="E201" s="5">
        <v>804</v>
      </c>
      <c r="F201" s="6">
        <v>-34.264749999999999</v>
      </c>
      <c r="G201" s="6">
        <v>-60.090780000000002</v>
      </c>
      <c r="H201" s="7">
        <v>689631</v>
      </c>
      <c r="I201" s="7">
        <v>41377.86</v>
      </c>
      <c r="J201" s="7">
        <v>227578230</v>
      </c>
      <c r="K201" s="8">
        <v>22.76</v>
      </c>
      <c r="L201" s="7">
        <f t="shared" si="9"/>
        <v>108443.347892946</v>
      </c>
      <c r="M201" s="7">
        <f t="shared" si="10"/>
        <v>12.37937761335</v>
      </c>
      <c r="N201" s="14" t="str">
        <f t="shared" si="11"/>
        <v>&lt; 25 KW</v>
      </c>
    </row>
    <row r="202" spans="1:14">
      <c r="A202" s="5" t="s">
        <v>117</v>
      </c>
      <c r="B202" s="5" t="s">
        <v>12785</v>
      </c>
      <c r="C202" s="5" t="s">
        <v>437</v>
      </c>
      <c r="D202" s="5" t="s">
        <v>438</v>
      </c>
      <c r="E202" s="5">
        <v>796</v>
      </c>
      <c r="F202" s="6">
        <v>-34.8277</v>
      </c>
      <c r="G202" s="6">
        <v>-60.647820000000003</v>
      </c>
      <c r="H202" s="7">
        <v>682769</v>
      </c>
      <c r="I202" s="7">
        <v>40966.14</v>
      </c>
      <c r="J202" s="7">
        <v>225313770</v>
      </c>
      <c r="K202" s="8">
        <v>22.53</v>
      </c>
      <c r="L202" s="7">
        <f t="shared" si="9"/>
        <v>107364.30960545399</v>
      </c>
      <c r="M202" s="7">
        <f t="shared" si="10"/>
        <v>12.256199726649999</v>
      </c>
      <c r="N202" s="14" t="str">
        <f t="shared" si="11"/>
        <v>&lt; 25 KW</v>
      </c>
    </row>
    <row r="203" spans="1:14">
      <c r="A203" s="5" t="s">
        <v>327</v>
      </c>
      <c r="B203" s="5" t="s">
        <v>12785</v>
      </c>
      <c r="C203" s="5" t="s">
        <v>439</v>
      </c>
      <c r="D203" s="5" t="s">
        <v>440</v>
      </c>
      <c r="E203" s="5">
        <v>791</v>
      </c>
      <c r="F203" s="6">
        <v>-36.731949999999998</v>
      </c>
      <c r="G203" s="6">
        <v>-62.448889999999999</v>
      </c>
      <c r="H203" s="7">
        <v>678480.25</v>
      </c>
      <c r="I203" s="7">
        <v>40708.81</v>
      </c>
      <c r="J203" s="7">
        <v>223898455</v>
      </c>
      <c r="K203" s="8">
        <v>22.39</v>
      </c>
      <c r="L203" s="7">
        <f t="shared" si="9"/>
        <v>106689.89757174099</v>
      </c>
      <c r="M203" s="7">
        <f t="shared" si="10"/>
        <v>12.179212051568607</v>
      </c>
      <c r="N203" s="14" t="str">
        <f t="shared" si="11"/>
        <v>&lt; 25 KW</v>
      </c>
    </row>
    <row r="204" spans="1:14">
      <c r="A204" s="5" t="s">
        <v>276</v>
      </c>
      <c r="B204" s="5" t="s">
        <v>12785</v>
      </c>
      <c r="C204" s="5" t="s">
        <v>103</v>
      </c>
      <c r="D204" s="5" t="s">
        <v>441</v>
      </c>
      <c r="E204" s="5">
        <v>790</v>
      </c>
      <c r="F204" s="6">
        <v>-34.500500000000002</v>
      </c>
      <c r="G204" s="6">
        <v>-60.708530000000003</v>
      </c>
      <c r="H204" s="7">
        <v>677622.5</v>
      </c>
      <c r="I204" s="7">
        <v>40657.35</v>
      </c>
      <c r="J204" s="7">
        <v>223615425</v>
      </c>
      <c r="K204" s="8">
        <v>22.36</v>
      </c>
      <c r="L204" s="7">
        <f t="shared" si="9"/>
        <v>106555.03088983499</v>
      </c>
      <c r="M204" s="7">
        <f t="shared" si="10"/>
        <v>12.163816311624998</v>
      </c>
      <c r="N204" s="14" t="str">
        <f t="shared" si="11"/>
        <v>&lt; 25 KW</v>
      </c>
    </row>
    <row r="205" spans="1:14">
      <c r="A205" s="5" t="s">
        <v>117</v>
      </c>
      <c r="B205" s="5" t="s">
        <v>12785</v>
      </c>
      <c r="C205" s="5" t="s">
        <v>442</v>
      </c>
      <c r="D205" s="5" t="s">
        <v>395</v>
      </c>
      <c r="E205" s="5">
        <v>782</v>
      </c>
      <c r="F205" s="6">
        <v>-34.791040000000002</v>
      </c>
      <c r="G205" s="6">
        <v>-60.748710000000003</v>
      </c>
      <c r="H205" s="7">
        <v>670760.5</v>
      </c>
      <c r="I205" s="7">
        <v>40245.629999999997</v>
      </c>
      <c r="J205" s="7">
        <v>221350965</v>
      </c>
      <c r="K205" s="8">
        <v>22.14</v>
      </c>
      <c r="L205" s="7">
        <f t="shared" si="9"/>
        <v>105475.992602343</v>
      </c>
      <c r="M205" s="7">
        <f t="shared" si="10"/>
        <v>12.040638424925</v>
      </c>
      <c r="N205" s="14" t="str">
        <f t="shared" si="11"/>
        <v>&lt; 25 KW</v>
      </c>
    </row>
    <row r="206" spans="1:14">
      <c r="A206" s="5" t="s">
        <v>81</v>
      </c>
      <c r="B206" s="5" t="s">
        <v>12785</v>
      </c>
      <c r="C206" s="5" t="s">
        <v>380</v>
      </c>
      <c r="D206" s="5" t="s">
        <v>443</v>
      </c>
      <c r="E206" s="5">
        <v>774</v>
      </c>
      <c r="F206" s="6">
        <v>-34.547849999999997</v>
      </c>
      <c r="G206" s="6">
        <v>-61.409120000000001</v>
      </c>
      <c r="H206" s="7">
        <v>663898.5</v>
      </c>
      <c r="I206" s="7">
        <v>39833.910000000003</v>
      </c>
      <c r="J206" s="7">
        <v>219086505</v>
      </c>
      <c r="K206" s="8">
        <v>21.91</v>
      </c>
      <c r="L206" s="7">
        <f t="shared" si="9"/>
        <v>104396.954314851</v>
      </c>
      <c r="M206" s="7">
        <f t="shared" si="10"/>
        <v>11.917460538224999</v>
      </c>
      <c r="N206" s="14" t="str">
        <f t="shared" si="11"/>
        <v>&lt; 25 KW</v>
      </c>
    </row>
    <row r="207" spans="1:14">
      <c r="A207" s="5" t="s">
        <v>372</v>
      </c>
      <c r="B207" s="5" t="s">
        <v>12785</v>
      </c>
      <c r="C207" s="5" t="s">
        <v>444</v>
      </c>
      <c r="D207" s="5" t="s">
        <v>445</v>
      </c>
      <c r="E207" s="5">
        <v>769</v>
      </c>
      <c r="F207" s="6">
        <v>-34.88749</v>
      </c>
      <c r="G207" s="6">
        <v>-59.775039999999997</v>
      </c>
      <c r="H207" s="7">
        <v>659609.75</v>
      </c>
      <c r="I207" s="7">
        <v>39576.589999999997</v>
      </c>
      <c r="J207" s="7">
        <v>217671245</v>
      </c>
      <c r="K207" s="8">
        <v>21.77</v>
      </c>
      <c r="L207" s="7">
        <f t="shared" si="9"/>
        <v>103722.56848919899</v>
      </c>
      <c r="M207" s="7">
        <f t="shared" si="10"/>
        <v>11.840475854931393</v>
      </c>
      <c r="N207" s="14" t="str">
        <f t="shared" si="11"/>
        <v>&lt; 25 KW</v>
      </c>
    </row>
    <row r="208" spans="1:14">
      <c r="A208" s="5" t="s">
        <v>69</v>
      </c>
      <c r="B208" s="5" t="s">
        <v>12785</v>
      </c>
      <c r="C208" s="5" t="s">
        <v>446</v>
      </c>
      <c r="D208" s="5" t="s">
        <v>447</v>
      </c>
      <c r="E208" s="5">
        <v>767</v>
      </c>
      <c r="F208" s="6">
        <v>-33.805356325200002</v>
      </c>
      <c r="G208" s="6">
        <v>-60.780131119499998</v>
      </c>
      <c r="H208" s="7">
        <v>657894.25</v>
      </c>
      <c r="I208" s="7">
        <v>39473.660000000003</v>
      </c>
      <c r="J208" s="7">
        <v>217105130</v>
      </c>
      <c r="K208" s="8">
        <v>21.71</v>
      </c>
      <c r="L208" s="7">
        <f t="shared" si="9"/>
        <v>103452.80891732599</v>
      </c>
      <c r="M208" s="7">
        <f t="shared" si="10"/>
        <v>11.809681383256391</v>
      </c>
      <c r="N208" s="14" t="str">
        <f t="shared" si="11"/>
        <v>&lt; 25 KW</v>
      </c>
    </row>
    <row r="209" spans="1:14">
      <c r="A209" s="5" t="s">
        <v>10</v>
      </c>
      <c r="B209" s="5" t="s">
        <v>12785</v>
      </c>
      <c r="C209" s="5" t="s">
        <v>448</v>
      </c>
      <c r="D209" s="5" t="s">
        <v>449</v>
      </c>
      <c r="E209" s="5">
        <v>763</v>
      </c>
      <c r="F209" s="6">
        <v>-35.418999999999997</v>
      </c>
      <c r="G209" s="6">
        <v>-59.395800000000001</v>
      </c>
      <c r="H209" s="7">
        <v>654463.25</v>
      </c>
      <c r="I209" s="7">
        <v>39267.800000000003</v>
      </c>
      <c r="J209" s="7">
        <v>215972900</v>
      </c>
      <c r="K209" s="8">
        <v>21.6</v>
      </c>
      <c r="L209" s="7">
        <f t="shared" si="9"/>
        <v>102913.28977358001</v>
      </c>
      <c r="M209" s="7">
        <f t="shared" si="10"/>
        <v>11.748092439906394</v>
      </c>
      <c r="N209" s="14" t="str">
        <f t="shared" si="11"/>
        <v>&lt; 25 KW</v>
      </c>
    </row>
    <row r="210" spans="1:14">
      <c r="A210" s="5" t="s">
        <v>147</v>
      </c>
      <c r="B210" s="5" t="s">
        <v>12785</v>
      </c>
      <c r="C210" s="5" t="s">
        <v>103</v>
      </c>
      <c r="D210" s="5" t="s">
        <v>450</v>
      </c>
      <c r="E210" s="5">
        <v>759</v>
      </c>
      <c r="F210" s="6">
        <v>-36.892094</v>
      </c>
      <c r="G210" s="6">
        <v>-60.147243000000003</v>
      </c>
      <c r="H210" s="7">
        <v>651032.25</v>
      </c>
      <c r="I210" s="7">
        <v>39061.94</v>
      </c>
      <c r="J210" s="7">
        <v>214840670</v>
      </c>
      <c r="K210" s="8">
        <v>21.48</v>
      </c>
      <c r="L210" s="7">
        <f t="shared" si="9"/>
        <v>102373.77062983399</v>
      </c>
      <c r="M210" s="7">
        <f t="shared" si="10"/>
        <v>11.686503496556393</v>
      </c>
      <c r="N210" s="14" t="str">
        <f t="shared" si="11"/>
        <v>&lt; 25 KW</v>
      </c>
    </row>
    <row r="211" spans="1:14">
      <c r="A211" s="5" t="s">
        <v>451</v>
      </c>
      <c r="B211" s="5" t="s">
        <v>12785</v>
      </c>
      <c r="C211" s="5" t="s">
        <v>452</v>
      </c>
      <c r="D211" s="5" t="s">
        <v>453</v>
      </c>
      <c r="E211" s="5">
        <v>759</v>
      </c>
      <c r="F211" s="6">
        <v>-34.393253000000001</v>
      </c>
      <c r="G211" s="6">
        <v>-58.674385000000001</v>
      </c>
      <c r="H211" s="7">
        <v>651032.25</v>
      </c>
      <c r="I211" s="7">
        <v>39061.94</v>
      </c>
      <c r="J211" s="7">
        <v>214840670</v>
      </c>
      <c r="K211" s="8">
        <v>21.48</v>
      </c>
      <c r="L211" s="7">
        <f t="shared" si="9"/>
        <v>102373.77062983399</v>
      </c>
      <c r="M211" s="7">
        <f t="shared" si="10"/>
        <v>11.686503496556393</v>
      </c>
      <c r="N211" s="14" t="str">
        <f t="shared" si="11"/>
        <v>&lt; 25 KW</v>
      </c>
    </row>
    <row r="212" spans="1:14">
      <c r="A212" s="5" t="s">
        <v>130</v>
      </c>
      <c r="B212" s="5" t="s">
        <v>12785</v>
      </c>
      <c r="C212" s="5" t="s">
        <v>454</v>
      </c>
      <c r="D212" s="5" t="s">
        <v>455</v>
      </c>
      <c r="E212" s="5">
        <v>754</v>
      </c>
      <c r="F212" s="6">
        <v>-37.011569999999999</v>
      </c>
      <c r="G212" s="6">
        <v>-58.372909999999997</v>
      </c>
      <c r="H212" s="7">
        <v>646743.5</v>
      </c>
      <c r="I212" s="7">
        <v>38804.61</v>
      </c>
      <c r="J212" s="7">
        <v>213425355</v>
      </c>
      <c r="K212" s="8">
        <v>21.34</v>
      </c>
      <c r="L212" s="7">
        <f t="shared" si="9"/>
        <v>101699.358596121</v>
      </c>
      <c r="M212" s="7">
        <f t="shared" si="10"/>
        <v>11.609515821475</v>
      </c>
      <c r="N212" s="14" t="str">
        <f t="shared" si="11"/>
        <v>&lt; 25 KW</v>
      </c>
    </row>
    <row r="213" spans="1:14">
      <c r="A213" s="5" t="s">
        <v>456</v>
      </c>
      <c r="B213" s="5" t="s">
        <v>12785</v>
      </c>
      <c r="C213" s="5" t="s">
        <v>457</v>
      </c>
      <c r="D213" s="5" t="s">
        <v>458</v>
      </c>
      <c r="E213" s="5">
        <v>752</v>
      </c>
      <c r="F213" s="6">
        <v>-34.908000000000001</v>
      </c>
      <c r="G213" s="6">
        <v>-58.280500000000004</v>
      </c>
      <c r="H213" s="7">
        <v>645028</v>
      </c>
      <c r="I213" s="7">
        <v>38701.68</v>
      </c>
      <c r="J213" s="7">
        <v>212859240</v>
      </c>
      <c r="K213" s="8">
        <v>21.29</v>
      </c>
      <c r="L213" s="7">
        <f t="shared" si="9"/>
        <v>101429.599024248</v>
      </c>
      <c r="M213" s="7">
        <f t="shared" si="10"/>
        <v>11.5787213498</v>
      </c>
      <c r="N213" s="14" t="str">
        <f t="shared" si="11"/>
        <v>&lt; 25 KW</v>
      </c>
    </row>
    <row r="214" spans="1:14">
      <c r="A214" s="5" t="s">
        <v>49</v>
      </c>
      <c r="B214" s="5" t="s">
        <v>12785</v>
      </c>
      <c r="C214" s="5" t="s">
        <v>459</v>
      </c>
      <c r="D214" s="5" t="s">
        <v>460</v>
      </c>
      <c r="E214" s="5">
        <v>747</v>
      </c>
      <c r="F214" s="6">
        <v>-35.613976000000001</v>
      </c>
      <c r="G214" s="6">
        <v>-59.846820000000001</v>
      </c>
      <c r="H214" s="7">
        <v>640739.25</v>
      </c>
      <c r="I214" s="7">
        <v>38444.35</v>
      </c>
      <c r="J214" s="7">
        <v>211443925</v>
      </c>
      <c r="K214" s="8">
        <v>21.14</v>
      </c>
      <c r="L214" s="7">
        <f t="shared" si="9"/>
        <v>100755.186990535</v>
      </c>
      <c r="M214" s="7">
        <f t="shared" si="10"/>
        <v>11.501733674718608</v>
      </c>
      <c r="N214" s="14" t="str">
        <f t="shared" si="11"/>
        <v>&lt; 25 KW</v>
      </c>
    </row>
    <row r="215" spans="1:14">
      <c r="A215" s="5" t="s">
        <v>130</v>
      </c>
      <c r="B215" s="5" t="s">
        <v>12785</v>
      </c>
      <c r="C215" s="5" t="s">
        <v>461</v>
      </c>
      <c r="D215" s="5" t="s">
        <v>462</v>
      </c>
      <c r="E215" s="5">
        <v>746</v>
      </c>
      <c r="F215" s="6">
        <v>-37.262889999999999</v>
      </c>
      <c r="G215" s="6">
        <v>-58.485399999999998</v>
      </c>
      <c r="H215" s="7">
        <v>639881.5</v>
      </c>
      <c r="I215" s="7">
        <v>38392.89</v>
      </c>
      <c r="J215" s="7">
        <v>211160895</v>
      </c>
      <c r="K215" s="8">
        <v>21.12</v>
      </c>
      <c r="L215" s="7">
        <f t="shared" si="9"/>
        <v>100620.320308629</v>
      </c>
      <c r="M215" s="7">
        <f t="shared" si="10"/>
        <v>11.486337934774999</v>
      </c>
      <c r="N215" s="14" t="str">
        <f t="shared" si="11"/>
        <v>&lt; 25 KW</v>
      </c>
    </row>
    <row r="216" spans="1:14">
      <c r="A216" s="5" t="s">
        <v>10</v>
      </c>
      <c r="B216" s="5" t="s">
        <v>12785</v>
      </c>
      <c r="C216" s="5" t="s">
        <v>463</v>
      </c>
      <c r="D216" s="5" t="s">
        <v>464</v>
      </c>
      <c r="E216" s="5">
        <v>743</v>
      </c>
      <c r="F216" s="6">
        <v>-35.382860000000001</v>
      </c>
      <c r="G216" s="6">
        <v>-59.378189999999996</v>
      </c>
      <c r="H216" s="7">
        <v>637308.25</v>
      </c>
      <c r="I216" s="7">
        <v>38238.49</v>
      </c>
      <c r="J216" s="7">
        <v>210311695</v>
      </c>
      <c r="K216" s="8">
        <v>21.03</v>
      </c>
      <c r="L216" s="7">
        <f t="shared" si="9"/>
        <v>100215.667846789</v>
      </c>
      <c r="M216" s="7">
        <f t="shared" si="10"/>
        <v>11.440144731368607</v>
      </c>
      <c r="N216" s="14" t="str">
        <f t="shared" si="11"/>
        <v>&lt; 25 KW</v>
      </c>
    </row>
    <row r="217" spans="1:14">
      <c r="A217" s="5" t="s">
        <v>465</v>
      </c>
      <c r="B217" s="5" t="s">
        <v>12785</v>
      </c>
      <c r="C217" s="5" t="s">
        <v>466</v>
      </c>
      <c r="D217" s="5" t="s">
        <v>467</v>
      </c>
      <c r="E217" s="5">
        <v>742</v>
      </c>
      <c r="F217" s="6">
        <v>-35.34686</v>
      </c>
      <c r="G217" s="6">
        <v>-62.238500000000002</v>
      </c>
      <c r="H217" s="7">
        <v>636450.5</v>
      </c>
      <c r="I217" s="7">
        <v>38187.03</v>
      </c>
      <c r="J217" s="7">
        <v>210028665</v>
      </c>
      <c r="K217" s="8">
        <v>21</v>
      </c>
      <c r="L217" s="7">
        <f t="shared" si="9"/>
        <v>100080.801164883</v>
      </c>
      <c r="M217" s="7">
        <f t="shared" si="10"/>
        <v>11.424748991425</v>
      </c>
      <c r="N217" s="14" t="str">
        <f t="shared" si="11"/>
        <v>&lt; 25 KW</v>
      </c>
    </row>
    <row r="218" spans="1:14">
      <c r="A218" s="5" t="s">
        <v>13</v>
      </c>
      <c r="B218" s="5" t="s">
        <v>12785</v>
      </c>
      <c r="C218" s="5" t="s">
        <v>468</v>
      </c>
      <c r="D218" s="5" t="s">
        <v>469</v>
      </c>
      <c r="E218" s="5">
        <v>742</v>
      </c>
      <c r="F218" s="6">
        <v>-34.50835</v>
      </c>
      <c r="G218" s="6">
        <v>-59.443109999999997</v>
      </c>
      <c r="H218" s="7">
        <v>636450.5</v>
      </c>
      <c r="I218" s="7">
        <v>38187.03</v>
      </c>
      <c r="J218" s="7">
        <v>210028665</v>
      </c>
      <c r="K218" s="8">
        <v>21</v>
      </c>
      <c r="L218" s="7">
        <f t="shared" si="9"/>
        <v>100080.801164883</v>
      </c>
      <c r="M218" s="7">
        <f t="shared" si="10"/>
        <v>11.424748991425</v>
      </c>
      <c r="N218" s="14" t="str">
        <f t="shared" si="11"/>
        <v>&lt; 25 KW</v>
      </c>
    </row>
    <row r="219" spans="1:14">
      <c r="A219" s="5" t="s">
        <v>87</v>
      </c>
      <c r="B219" s="5" t="s">
        <v>12785</v>
      </c>
      <c r="C219" s="5" t="s">
        <v>103</v>
      </c>
      <c r="D219" s="5" t="s">
        <v>470</v>
      </c>
      <c r="E219" s="5">
        <v>740</v>
      </c>
      <c r="F219" s="6">
        <v>-37.118130000000001</v>
      </c>
      <c r="G219" s="6">
        <v>-63.003120000000003</v>
      </c>
      <c r="H219" s="7">
        <v>634735</v>
      </c>
      <c r="I219" s="7">
        <v>38084.1</v>
      </c>
      <c r="J219" s="7">
        <v>209462550</v>
      </c>
      <c r="K219" s="8">
        <v>20.95</v>
      </c>
      <c r="L219" s="7">
        <f t="shared" si="9"/>
        <v>99811.041593009999</v>
      </c>
      <c r="M219" s="7">
        <f t="shared" si="10"/>
        <v>11.39395451975</v>
      </c>
      <c r="N219" s="14" t="str">
        <f t="shared" si="11"/>
        <v>&lt; 25 KW</v>
      </c>
    </row>
    <row r="220" spans="1:14">
      <c r="A220" s="5" t="s">
        <v>400</v>
      </c>
      <c r="B220" s="5" t="s">
        <v>12785</v>
      </c>
      <c r="C220" s="5" t="s">
        <v>471</v>
      </c>
      <c r="D220" s="5" t="s">
        <v>472</v>
      </c>
      <c r="E220" s="5">
        <v>737</v>
      </c>
      <c r="F220" s="6">
        <v>-34.685850486600003</v>
      </c>
      <c r="G220" s="6">
        <v>-59.3955958624</v>
      </c>
      <c r="H220" s="7">
        <v>632161.75</v>
      </c>
      <c r="I220" s="7">
        <v>37929.71</v>
      </c>
      <c r="J220" s="7">
        <v>208613405</v>
      </c>
      <c r="K220" s="8">
        <v>20.86</v>
      </c>
      <c r="L220" s="7">
        <f t="shared" si="9"/>
        <v>99406.415339230996</v>
      </c>
      <c r="M220" s="7">
        <f t="shared" si="10"/>
        <v>11.347764308131392</v>
      </c>
      <c r="N220" s="14" t="str">
        <f t="shared" si="11"/>
        <v>&lt; 25 KW</v>
      </c>
    </row>
    <row r="221" spans="1:14">
      <c r="A221" s="5" t="s">
        <v>49</v>
      </c>
      <c r="B221" s="5" t="s">
        <v>12785</v>
      </c>
      <c r="C221" s="5" t="s">
        <v>473</v>
      </c>
      <c r="D221" s="5" t="s">
        <v>474</v>
      </c>
      <c r="E221" s="5">
        <v>736</v>
      </c>
      <c r="F221" s="6">
        <v>-35.49</v>
      </c>
      <c r="G221" s="6">
        <v>-59.530149999999999</v>
      </c>
      <c r="H221" s="7">
        <v>631304</v>
      </c>
      <c r="I221" s="7">
        <v>37878.239999999998</v>
      </c>
      <c r="J221" s="7">
        <v>208330320</v>
      </c>
      <c r="K221" s="8">
        <v>20.83</v>
      </c>
      <c r="L221" s="7">
        <f t="shared" si="9"/>
        <v>99271.522449263997</v>
      </c>
      <c r="M221" s="7">
        <f t="shared" si="10"/>
        <v>11.332365576399999</v>
      </c>
      <c r="N221" s="14" t="str">
        <f t="shared" si="11"/>
        <v>&lt; 25 KW</v>
      </c>
    </row>
    <row r="222" spans="1:14">
      <c r="A222" s="5" t="s">
        <v>133</v>
      </c>
      <c r="B222" s="5" t="s">
        <v>12785</v>
      </c>
      <c r="C222" s="5" t="s">
        <v>475</v>
      </c>
      <c r="D222" s="5" t="s">
        <v>476</v>
      </c>
      <c r="E222" s="5">
        <v>736</v>
      </c>
      <c r="F222" s="6">
        <v>-33.76979</v>
      </c>
      <c r="G222" s="6">
        <v>-59.652070000000002</v>
      </c>
      <c r="H222" s="7">
        <v>631304</v>
      </c>
      <c r="I222" s="7">
        <v>37878.239999999998</v>
      </c>
      <c r="J222" s="7">
        <v>208330320</v>
      </c>
      <c r="K222" s="8">
        <v>20.83</v>
      </c>
      <c r="L222" s="7">
        <f t="shared" si="9"/>
        <v>99271.522449263997</v>
      </c>
      <c r="M222" s="7">
        <f t="shared" si="10"/>
        <v>11.332365576399999</v>
      </c>
      <c r="N222" s="14" t="str">
        <f t="shared" si="11"/>
        <v>&lt; 25 KW</v>
      </c>
    </row>
    <row r="223" spans="1:14">
      <c r="A223" s="5" t="s">
        <v>35</v>
      </c>
      <c r="B223" s="5" t="s">
        <v>12785</v>
      </c>
      <c r="C223" s="5" t="s">
        <v>477</v>
      </c>
      <c r="D223" s="5" t="s">
        <v>478</v>
      </c>
      <c r="E223" s="5">
        <v>735</v>
      </c>
      <c r="F223" s="6">
        <v>-37.277819999999998</v>
      </c>
      <c r="G223" s="6">
        <v>-59.205100000000002</v>
      </c>
      <c r="H223" s="7">
        <v>630446.25</v>
      </c>
      <c r="I223" s="7">
        <v>37826.78</v>
      </c>
      <c r="J223" s="7">
        <v>208047290</v>
      </c>
      <c r="K223" s="8">
        <v>20.8</v>
      </c>
      <c r="L223" s="7">
        <f t="shared" si="9"/>
        <v>99136.655767357996</v>
      </c>
      <c r="M223" s="7">
        <f t="shared" si="10"/>
        <v>11.316969836456392</v>
      </c>
      <c r="N223" s="14" t="str">
        <f t="shared" si="11"/>
        <v>&lt; 25 KW</v>
      </c>
    </row>
    <row r="224" spans="1:14">
      <c r="A224" s="5" t="s">
        <v>19</v>
      </c>
      <c r="B224" s="5" t="s">
        <v>12785</v>
      </c>
      <c r="C224" s="5" t="s">
        <v>423</v>
      </c>
      <c r="D224" s="5" t="s">
        <v>479</v>
      </c>
      <c r="E224" s="5">
        <v>732</v>
      </c>
      <c r="F224" s="6">
        <v>-36.226249694800003</v>
      </c>
      <c r="G224" s="6">
        <v>-61.235481262199997</v>
      </c>
      <c r="H224" s="7">
        <v>627873</v>
      </c>
      <c r="I224" s="7">
        <v>37672.379999999997</v>
      </c>
      <c r="J224" s="7">
        <v>207198090</v>
      </c>
      <c r="K224" s="8">
        <v>20.72</v>
      </c>
      <c r="L224" s="7">
        <f t="shared" si="9"/>
        <v>98732.003305517996</v>
      </c>
      <c r="M224" s="7">
        <f t="shared" si="10"/>
        <v>11.27077663305</v>
      </c>
      <c r="N224" s="14" t="str">
        <f t="shared" si="11"/>
        <v>&lt; 25 KW</v>
      </c>
    </row>
    <row r="225" spans="1:14">
      <c r="A225" s="5" t="s">
        <v>225</v>
      </c>
      <c r="B225" s="5" t="s">
        <v>12785</v>
      </c>
      <c r="C225" s="5" t="s">
        <v>480</v>
      </c>
      <c r="D225" s="5" t="s">
        <v>481</v>
      </c>
      <c r="E225" s="5">
        <v>732</v>
      </c>
      <c r="F225" s="6">
        <v>-34.17942</v>
      </c>
      <c r="G225" s="6">
        <v>-61.360210000000002</v>
      </c>
      <c r="H225" s="7">
        <v>627873</v>
      </c>
      <c r="I225" s="7">
        <v>37672.379999999997</v>
      </c>
      <c r="J225" s="7">
        <v>207198090</v>
      </c>
      <c r="K225" s="8">
        <v>20.72</v>
      </c>
      <c r="L225" s="7">
        <f t="shared" si="9"/>
        <v>98732.003305517996</v>
      </c>
      <c r="M225" s="7">
        <f t="shared" si="10"/>
        <v>11.27077663305</v>
      </c>
      <c r="N225" s="14" t="str">
        <f t="shared" si="11"/>
        <v>&lt; 25 KW</v>
      </c>
    </row>
    <row r="226" spans="1:14">
      <c r="A226" s="5" t="s">
        <v>372</v>
      </c>
      <c r="B226" s="5" t="s">
        <v>12785</v>
      </c>
      <c r="C226" s="5" t="s">
        <v>103</v>
      </c>
      <c r="D226" s="5" t="s">
        <v>482</v>
      </c>
      <c r="E226" s="5">
        <v>724</v>
      </c>
      <c r="F226" s="6">
        <v>-34.84037</v>
      </c>
      <c r="G226" s="6">
        <v>-60.041519999999998</v>
      </c>
      <c r="H226" s="7">
        <v>621011</v>
      </c>
      <c r="I226" s="7">
        <v>37260.660000000003</v>
      </c>
      <c r="J226" s="7">
        <v>204933630</v>
      </c>
      <c r="K226" s="8">
        <v>20.49</v>
      </c>
      <c r="L226" s="7">
        <f t="shared" si="9"/>
        <v>97652.965018026007</v>
      </c>
      <c r="M226" s="7">
        <f t="shared" si="10"/>
        <v>11.147598746350001</v>
      </c>
      <c r="N226" s="14" t="str">
        <f t="shared" si="11"/>
        <v>&lt; 25 KW</v>
      </c>
    </row>
    <row r="227" spans="1:14">
      <c r="A227" s="5" t="s">
        <v>193</v>
      </c>
      <c r="B227" s="5" t="s">
        <v>12785</v>
      </c>
      <c r="C227" s="5" t="s">
        <v>483</v>
      </c>
      <c r="D227" s="5" t="s">
        <v>379</v>
      </c>
      <c r="E227" s="5">
        <v>724</v>
      </c>
      <c r="F227" s="6">
        <v>-34.866463000000003</v>
      </c>
      <c r="G227" s="6">
        <v>-58.479410000000001</v>
      </c>
      <c r="H227" s="7">
        <v>621011</v>
      </c>
      <c r="I227" s="7">
        <v>37260.660000000003</v>
      </c>
      <c r="J227" s="7">
        <v>204933630</v>
      </c>
      <c r="K227" s="8">
        <v>20.49</v>
      </c>
      <c r="L227" s="7">
        <f t="shared" si="9"/>
        <v>97652.965018026007</v>
      </c>
      <c r="M227" s="7">
        <f t="shared" si="10"/>
        <v>11.147598746350001</v>
      </c>
      <c r="N227" s="14" t="str">
        <f t="shared" si="11"/>
        <v>&lt; 25 KW</v>
      </c>
    </row>
    <row r="228" spans="1:14">
      <c r="A228" s="5" t="s">
        <v>92</v>
      </c>
      <c r="B228" s="5" t="s">
        <v>12785</v>
      </c>
      <c r="C228" s="5" t="s">
        <v>152</v>
      </c>
      <c r="D228" s="5" t="s">
        <v>484</v>
      </c>
      <c r="E228" s="5">
        <v>722</v>
      </c>
      <c r="F228" s="6">
        <v>-34.612940000000002</v>
      </c>
      <c r="G228" s="6">
        <v>-60.43</v>
      </c>
      <c r="H228" s="7">
        <v>619295.5</v>
      </c>
      <c r="I228" s="7">
        <v>37157.730000000003</v>
      </c>
      <c r="J228" s="7">
        <v>204367515</v>
      </c>
      <c r="K228" s="8">
        <v>20.440000000000001</v>
      </c>
      <c r="L228" s="7">
        <f t="shared" si="9"/>
        <v>97383.205446152991</v>
      </c>
      <c r="M228" s="7">
        <f t="shared" si="10"/>
        <v>11.116804274674999</v>
      </c>
      <c r="N228" s="14" t="str">
        <f t="shared" si="11"/>
        <v>&lt; 25 KW</v>
      </c>
    </row>
    <row r="229" spans="1:14">
      <c r="A229" s="5" t="s">
        <v>52</v>
      </c>
      <c r="B229" s="5" t="s">
        <v>12785</v>
      </c>
      <c r="C229" s="5" t="s">
        <v>485</v>
      </c>
      <c r="D229" s="5" t="s">
        <v>485</v>
      </c>
      <c r="E229" s="5">
        <v>715</v>
      </c>
      <c r="F229" s="6">
        <v>-34.827100000000002</v>
      </c>
      <c r="G229" s="6">
        <v>-58.957500000000003</v>
      </c>
      <c r="H229" s="7">
        <v>613291.25</v>
      </c>
      <c r="I229" s="7">
        <v>36797.480000000003</v>
      </c>
      <c r="J229" s="7">
        <v>202386140</v>
      </c>
      <c r="K229" s="8">
        <v>20.239999999999998</v>
      </c>
      <c r="L229" s="7">
        <f t="shared" si="9"/>
        <v>96439.060048628002</v>
      </c>
      <c r="M229" s="7">
        <f t="shared" si="10"/>
        <v>11.009025119706394</v>
      </c>
      <c r="N229" s="14" t="str">
        <f t="shared" si="11"/>
        <v>&lt; 25 KW</v>
      </c>
    </row>
    <row r="230" spans="1:14">
      <c r="A230" s="5" t="s">
        <v>486</v>
      </c>
      <c r="B230" s="5" t="s">
        <v>12785</v>
      </c>
      <c r="C230" s="5" t="s">
        <v>103</v>
      </c>
      <c r="D230" s="5" t="s">
        <v>487</v>
      </c>
      <c r="E230" s="5">
        <v>712</v>
      </c>
      <c r="F230" s="6">
        <v>-35.588459999999998</v>
      </c>
      <c r="G230" s="6">
        <v>-60.368459999999999</v>
      </c>
      <c r="H230" s="7">
        <v>610718</v>
      </c>
      <c r="I230" s="7">
        <v>36643.08</v>
      </c>
      <c r="J230" s="7">
        <v>201536940</v>
      </c>
      <c r="K230" s="8">
        <v>20.149999999999999</v>
      </c>
      <c r="L230" s="7">
        <f t="shared" si="9"/>
        <v>96034.407586787987</v>
      </c>
      <c r="M230" s="7">
        <f t="shared" si="10"/>
        <v>10.962831916299999</v>
      </c>
      <c r="N230" s="14" t="str">
        <f t="shared" si="11"/>
        <v>&lt; 25 KW</v>
      </c>
    </row>
    <row r="231" spans="1:14">
      <c r="A231" s="5" t="s">
        <v>298</v>
      </c>
      <c r="B231" s="5" t="s">
        <v>12785</v>
      </c>
      <c r="C231" s="5" t="s">
        <v>488</v>
      </c>
      <c r="D231" s="5" t="s">
        <v>489</v>
      </c>
      <c r="E231" s="5">
        <v>710</v>
      </c>
      <c r="F231" s="6">
        <v>-35.720739999999999</v>
      </c>
      <c r="G231" s="6">
        <v>-61.651150000000001</v>
      </c>
      <c r="H231" s="7">
        <v>609002.5</v>
      </c>
      <c r="I231" s="7">
        <v>36540.15</v>
      </c>
      <c r="J231" s="7">
        <v>200970825</v>
      </c>
      <c r="K231" s="8">
        <v>20.100000000000001</v>
      </c>
      <c r="L231" s="7">
        <f t="shared" si="9"/>
        <v>95764.648014915001</v>
      </c>
      <c r="M231" s="7">
        <f t="shared" si="10"/>
        <v>10.932037444624999</v>
      </c>
      <c r="N231" s="14" t="str">
        <f t="shared" si="11"/>
        <v>&lt; 25 KW</v>
      </c>
    </row>
    <row r="232" spans="1:14">
      <c r="A232" s="5" t="s">
        <v>400</v>
      </c>
      <c r="B232" s="5" t="s">
        <v>12785</v>
      </c>
      <c r="C232" s="5" t="s">
        <v>103</v>
      </c>
      <c r="D232" s="5" t="s">
        <v>490</v>
      </c>
      <c r="E232" s="5">
        <v>703</v>
      </c>
      <c r="F232" s="6">
        <v>-34.729900000000001</v>
      </c>
      <c r="G232" s="6">
        <v>-59.304870000000001</v>
      </c>
      <c r="H232" s="7">
        <v>602998.25</v>
      </c>
      <c r="I232" s="7">
        <v>36179.89</v>
      </c>
      <c r="J232" s="7">
        <v>198989395</v>
      </c>
      <c r="K232" s="8">
        <v>19.899999999999999</v>
      </c>
      <c r="L232" s="7">
        <f t="shared" si="9"/>
        <v>94820.476409329</v>
      </c>
      <c r="M232" s="7">
        <f t="shared" si="10"/>
        <v>10.824255297868607</v>
      </c>
      <c r="N232" s="14" t="str">
        <f t="shared" si="11"/>
        <v>&lt; 25 KW</v>
      </c>
    </row>
    <row r="233" spans="1:14">
      <c r="A233" s="5" t="s">
        <v>19</v>
      </c>
      <c r="B233" s="5" t="s">
        <v>12785</v>
      </c>
      <c r="C233" s="5" t="s">
        <v>103</v>
      </c>
      <c r="D233" s="5" t="s">
        <v>491</v>
      </c>
      <c r="E233" s="5">
        <v>688</v>
      </c>
      <c r="F233" s="6">
        <v>-36.084200000000003</v>
      </c>
      <c r="G233" s="6">
        <v>-60.869010000000003</v>
      </c>
      <c r="H233" s="7">
        <v>590132</v>
      </c>
      <c r="I233" s="7">
        <v>35407.919999999998</v>
      </c>
      <c r="J233" s="7">
        <v>194743560</v>
      </c>
      <c r="K233" s="8">
        <v>19.47</v>
      </c>
      <c r="L233" s="7">
        <f t="shared" si="9"/>
        <v>92797.292724311992</v>
      </c>
      <c r="M233" s="7">
        <f t="shared" si="10"/>
        <v>10.593298256199999</v>
      </c>
      <c r="N233" s="14" t="str">
        <f t="shared" si="11"/>
        <v>&lt; 25 KW</v>
      </c>
    </row>
    <row r="234" spans="1:14">
      <c r="A234" s="5" t="s">
        <v>107</v>
      </c>
      <c r="B234" s="5" t="s">
        <v>12785</v>
      </c>
      <c r="C234" s="5" t="s">
        <v>492</v>
      </c>
      <c r="D234" s="5" t="s">
        <v>493</v>
      </c>
      <c r="E234" s="5">
        <v>683</v>
      </c>
      <c r="F234" s="6">
        <v>-35.37668</v>
      </c>
      <c r="G234" s="6">
        <v>-60.819319999999998</v>
      </c>
      <c r="H234" s="7">
        <v>585843.25</v>
      </c>
      <c r="I234" s="7">
        <v>35150.6</v>
      </c>
      <c r="J234" s="7">
        <v>193328300</v>
      </c>
      <c r="K234" s="8">
        <v>19.329999999999998</v>
      </c>
      <c r="L234" s="7">
        <f t="shared" si="9"/>
        <v>92122.906898660003</v>
      </c>
      <c r="M234" s="7">
        <f t="shared" si="10"/>
        <v>10.516313572906393</v>
      </c>
      <c r="N234" s="14" t="str">
        <f t="shared" si="11"/>
        <v>&lt; 25 KW</v>
      </c>
    </row>
    <row r="235" spans="1:14">
      <c r="A235" s="5" t="s">
        <v>147</v>
      </c>
      <c r="B235" s="5" t="s">
        <v>12785</v>
      </c>
      <c r="C235" s="5" t="s">
        <v>103</v>
      </c>
      <c r="D235" s="5" t="s">
        <v>494</v>
      </c>
      <c r="E235" s="5">
        <v>676</v>
      </c>
      <c r="F235" s="6">
        <v>-36.917209999999997</v>
      </c>
      <c r="G235" s="6">
        <v>-60.276139999999998</v>
      </c>
      <c r="H235" s="7">
        <v>579839</v>
      </c>
      <c r="I235" s="7">
        <v>34790.339999999997</v>
      </c>
      <c r="J235" s="7">
        <v>191346870</v>
      </c>
      <c r="K235" s="8">
        <v>19.13</v>
      </c>
      <c r="L235" s="7">
        <f t="shared" si="9"/>
        <v>91178.735293074002</v>
      </c>
      <c r="M235" s="7">
        <f t="shared" si="10"/>
        <v>10.408531426150001</v>
      </c>
      <c r="N235" s="14" t="str">
        <f t="shared" si="11"/>
        <v>&lt; 25 KW</v>
      </c>
    </row>
    <row r="236" spans="1:14">
      <c r="A236" s="5" t="s">
        <v>276</v>
      </c>
      <c r="B236" s="5" t="s">
        <v>12785</v>
      </c>
      <c r="C236" s="5" t="s">
        <v>495</v>
      </c>
      <c r="D236" s="5" t="s">
        <v>496</v>
      </c>
      <c r="E236" s="5">
        <v>664</v>
      </c>
      <c r="F236" s="6">
        <v>-34.450189999999999</v>
      </c>
      <c r="G236" s="6">
        <v>-60.967500000000001</v>
      </c>
      <c r="H236" s="7">
        <v>569546</v>
      </c>
      <c r="I236" s="7">
        <v>34172.76</v>
      </c>
      <c r="J236" s="7">
        <v>187950180</v>
      </c>
      <c r="K236" s="8">
        <v>18.8</v>
      </c>
      <c r="L236" s="7">
        <f t="shared" si="9"/>
        <v>89560.177861835997</v>
      </c>
      <c r="M236" s="7">
        <f t="shared" si="10"/>
        <v>10.223764596099999</v>
      </c>
      <c r="N236" s="14" t="str">
        <f t="shared" si="11"/>
        <v>&lt; 25 KW</v>
      </c>
    </row>
    <row r="237" spans="1:14">
      <c r="A237" s="5" t="s">
        <v>74</v>
      </c>
      <c r="B237" s="5" t="s">
        <v>12785</v>
      </c>
      <c r="C237" s="5" t="s">
        <v>497</v>
      </c>
      <c r="D237" s="5" t="s">
        <v>498</v>
      </c>
      <c r="E237" s="5">
        <v>651</v>
      </c>
      <c r="F237" s="6">
        <v>-37.436161041299997</v>
      </c>
      <c r="G237" s="6">
        <v>-57.771129608199999</v>
      </c>
      <c r="H237" s="7">
        <v>558395.25</v>
      </c>
      <c r="I237" s="7">
        <v>33503.71</v>
      </c>
      <c r="J237" s="7">
        <v>184270405</v>
      </c>
      <c r="K237" s="8">
        <v>18.43</v>
      </c>
      <c r="L237" s="7">
        <f t="shared" si="9"/>
        <v>87806.727540630993</v>
      </c>
      <c r="M237" s="7">
        <f t="shared" si="10"/>
        <v>10.023599034318606</v>
      </c>
      <c r="N237" s="14" t="str">
        <f t="shared" si="11"/>
        <v>&lt; 25 KW</v>
      </c>
    </row>
    <row r="238" spans="1:14">
      <c r="A238" s="5" t="s">
        <v>130</v>
      </c>
      <c r="B238" s="5" t="s">
        <v>12785</v>
      </c>
      <c r="C238" s="5" t="s">
        <v>499</v>
      </c>
      <c r="D238" s="5" t="s">
        <v>500</v>
      </c>
      <c r="E238" s="5">
        <v>645</v>
      </c>
      <c r="F238" s="6">
        <v>-37.094616000000002</v>
      </c>
      <c r="G238" s="6">
        <v>-58.498764000000001</v>
      </c>
      <c r="H238" s="7">
        <v>553248.75</v>
      </c>
      <c r="I238" s="7">
        <v>33194.92</v>
      </c>
      <c r="J238" s="7">
        <v>182572060</v>
      </c>
      <c r="K238" s="8">
        <v>18.260000000000002</v>
      </c>
      <c r="L238" s="7">
        <f t="shared" si="9"/>
        <v>86997.44882501199</v>
      </c>
      <c r="M238" s="7">
        <f t="shared" si="10"/>
        <v>9.9312156192936065</v>
      </c>
      <c r="N238" s="14" t="str">
        <f t="shared" si="11"/>
        <v>&lt; 25 KW</v>
      </c>
    </row>
    <row r="239" spans="1:14">
      <c r="A239" s="5" t="s">
        <v>147</v>
      </c>
      <c r="B239" s="5" t="s">
        <v>12785</v>
      </c>
      <c r="C239" s="5" t="s">
        <v>501</v>
      </c>
      <c r="D239" s="5" t="s">
        <v>502</v>
      </c>
      <c r="E239" s="5">
        <v>645</v>
      </c>
      <c r="F239" s="6">
        <v>-36.908633999999999</v>
      </c>
      <c r="G239" s="6">
        <v>-60.362839999999998</v>
      </c>
      <c r="H239" s="7">
        <v>553248.75</v>
      </c>
      <c r="I239" s="7">
        <v>33194.92</v>
      </c>
      <c r="J239" s="7">
        <v>182572060</v>
      </c>
      <c r="K239" s="8">
        <v>18.260000000000002</v>
      </c>
      <c r="L239" s="7">
        <f t="shared" si="9"/>
        <v>86997.44882501199</v>
      </c>
      <c r="M239" s="7">
        <f t="shared" si="10"/>
        <v>9.9312156192936065</v>
      </c>
      <c r="N239" s="14" t="str">
        <f t="shared" si="11"/>
        <v>&lt; 25 KW</v>
      </c>
    </row>
    <row r="240" spans="1:14">
      <c r="A240" s="5" t="s">
        <v>30</v>
      </c>
      <c r="B240" s="5" t="s">
        <v>12785</v>
      </c>
      <c r="C240" s="5" t="s">
        <v>503</v>
      </c>
      <c r="D240" s="5" t="s">
        <v>504</v>
      </c>
      <c r="E240" s="5">
        <v>642</v>
      </c>
      <c r="F240" s="6">
        <v>-35.376339999999999</v>
      </c>
      <c r="G240" s="6">
        <v>-57.37968</v>
      </c>
      <c r="H240" s="7">
        <v>550675.5</v>
      </c>
      <c r="I240" s="7">
        <v>33040.53</v>
      </c>
      <c r="J240" s="7">
        <v>181722915</v>
      </c>
      <c r="K240" s="8">
        <v>18.170000000000002</v>
      </c>
      <c r="L240" s="7">
        <f t="shared" si="9"/>
        <v>86592.822571233002</v>
      </c>
      <c r="M240" s="7">
        <f t="shared" si="10"/>
        <v>9.8850254076750002</v>
      </c>
      <c r="N240" s="14" t="str">
        <f t="shared" si="11"/>
        <v>&lt; 25 KW</v>
      </c>
    </row>
    <row r="241" spans="1:14">
      <c r="A241" s="5" t="s">
        <v>153</v>
      </c>
      <c r="B241" s="5" t="s">
        <v>12785</v>
      </c>
      <c r="C241" s="5" t="s">
        <v>505</v>
      </c>
      <c r="D241" s="5" t="s">
        <v>506</v>
      </c>
      <c r="E241" s="5">
        <v>639</v>
      </c>
      <c r="F241" s="6">
        <v>-34.754330000000003</v>
      </c>
      <c r="G241" s="6">
        <v>-58.869329999999998</v>
      </c>
      <c r="H241" s="7">
        <v>548102.25</v>
      </c>
      <c r="I241" s="7">
        <v>32886.14</v>
      </c>
      <c r="J241" s="7">
        <v>180873770</v>
      </c>
      <c r="K241" s="8">
        <v>18.09</v>
      </c>
      <c r="L241" s="7">
        <f t="shared" si="9"/>
        <v>86188.196317454</v>
      </c>
      <c r="M241" s="7">
        <f t="shared" si="10"/>
        <v>9.838835196056392</v>
      </c>
      <c r="N241" s="14" t="str">
        <f t="shared" si="11"/>
        <v>&lt; 25 KW</v>
      </c>
    </row>
    <row r="242" spans="1:14">
      <c r="A242" s="5" t="s">
        <v>10</v>
      </c>
      <c r="B242" s="5" t="s">
        <v>12785</v>
      </c>
      <c r="C242" s="5" t="s">
        <v>507</v>
      </c>
      <c r="D242" s="5" t="s">
        <v>508</v>
      </c>
      <c r="E242" s="5">
        <v>638</v>
      </c>
      <c r="F242" s="6">
        <v>-35.457329999999999</v>
      </c>
      <c r="G242" s="6">
        <v>-59.220930000000003</v>
      </c>
      <c r="H242" s="7">
        <v>547244.5</v>
      </c>
      <c r="I242" s="7">
        <v>32834.67</v>
      </c>
      <c r="J242" s="7">
        <v>180590685</v>
      </c>
      <c r="K242" s="8">
        <v>18.059999999999999</v>
      </c>
      <c r="L242" s="7">
        <f t="shared" si="9"/>
        <v>86053.303427487001</v>
      </c>
      <c r="M242" s="7">
        <f t="shared" si="10"/>
        <v>9.8234364643250007</v>
      </c>
      <c r="N242" s="14" t="str">
        <f t="shared" si="11"/>
        <v>&lt; 25 KW</v>
      </c>
    </row>
    <row r="243" spans="1:14">
      <c r="A243" s="5" t="s">
        <v>66</v>
      </c>
      <c r="B243" s="5" t="s">
        <v>12785</v>
      </c>
      <c r="C243" s="5" t="s">
        <v>103</v>
      </c>
      <c r="D243" s="5" t="s">
        <v>71</v>
      </c>
      <c r="E243" s="5">
        <v>636</v>
      </c>
      <c r="F243" s="6">
        <v>-34.162399999999998</v>
      </c>
      <c r="G243" s="6">
        <v>-60.300370000000001</v>
      </c>
      <c r="H243" s="7">
        <v>545529</v>
      </c>
      <c r="I243" s="7">
        <v>32731.74</v>
      </c>
      <c r="J243" s="7">
        <v>180024570</v>
      </c>
      <c r="K243" s="8">
        <v>18</v>
      </c>
      <c r="L243" s="7">
        <f t="shared" si="9"/>
        <v>85783.543855614</v>
      </c>
      <c r="M243" s="7">
        <f t="shared" si="10"/>
        <v>9.7926419926499992</v>
      </c>
      <c r="N243" s="14" t="str">
        <f t="shared" si="11"/>
        <v>&lt; 25 KW</v>
      </c>
    </row>
    <row r="244" spans="1:14">
      <c r="A244" s="5" t="s">
        <v>13</v>
      </c>
      <c r="B244" s="5" t="s">
        <v>12785</v>
      </c>
      <c r="C244" s="5" t="s">
        <v>191</v>
      </c>
      <c r="D244" s="5" t="s">
        <v>509</v>
      </c>
      <c r="E244" s="5">
        <v>634</v>
      </c>
      <c r="F244" s="6">
        <v>-34.468209999999999</v>
      </c>
      <c r="G244" s="6">
        <v>-59.384300000000003</v>
      </c>
      <c r="H244" s="7">
        <v>543813.5</v>
      </c>
      <c r="I244" s="7">
        <v>32628.81</v>
      </c>
      <c r="J244" s="7">
        <v>179458455</v>
      </c>
      <c r="K244" s="8">
        <v>17.95</v>
      </c>
      <c r="L244" s="7">
        <f t="shared" si="9"/>
        <v>85513.784283740999</v>
      </c>
      <c r="M244" s="7">
        <f t="shared" si="10"/>
        <v>9.7618475209749995</v>
      </c>
      <c r="N244" s="14" t="str">
        <f t="shared" si="11"/>
        <v>&lt; 25 KW</v>
      </c>
    </row>
    <row r="245" spans="1:14">
      <c r="A245" s="5" t="s">
        <v>117</v>
      </c>
      <c r="B245" s="5" t="s">
        <v>12785</v>
      </c>
      <c r="C245" s="5" t="s">
        <v>510</v>
      </c>
      <c r="D245" s="5" t="s">
        <v>511</v>
      </c>
      <c r="E245" s="5">
        <v>633</v>
      </c>
      <c r="F245" s="6">
        <v>-34.796939999999999</v>
      </c>
      <c r="G245" s="6">
        <v>-60.71658</v>
      </c>
      <c r="H245" s="7">
        <v>542955.75</v>
      </c>
      <c r="I245" s="7">
        <v>32577.34</v>
      </c>
      <c r="J245" s="7">
        <v>179175370</v>
      </c>
      <c r="K245" s="8">
        <v>17.920000000000002</v>
      </c>
      <c r="L245" s="7">
        <f t="shared" si="9"/>
        <v>85378.891393774</v>
      </c>
      <c r="M245" s="7">
        <f t="shared" si="10"/>
        <v>9.7464487892436065</v>
      </c>
      <c r="N245" s="14" t="str">
        <f t="shared" si="11"/>
        <v>&lt; 25 KW</v>
      </c>
    </row>
    <row r="246" spans="1:14">
      <c r="A246" s="5" t="s">
        <v>147</v>
      </c>
      <c r="B246" s="5" t="s">
        <v>12785</v>
      </c>
      <c r="C246" s="5" t="s">
        <v>512</v>
      </c>
      <c r="D246" s="5" t="s">
        <v>513</v>
      </c>
      <c r="E246" s="5">
        <v>633</v>
      </c>
      <c r="F246" s="6">
        <v>-36.475409999999997</v>
      </c>
      <c r="G246" s="6">
        <v>-60.738439999999997</v>
      </c>
      <c r="H246" s="7">
        <v>542955.75</v>
      </c>
      <c r="I246" s="7">
        <v>32577.34</v>
      </c>
      <c r="J246" s="7">
        <v>179175370</v>
      </c>
      <c r="K246" s="8">
        <v>17.920000000000002</v>
      </c>
      <c r="L246" s="7">
        <f t="shared" si="9"/>
        <v>85378.891393774</v>
      </c>
      <c r="M246" s="7">
        <f t="shared" si="10"/>
        <v>9.7464487892436065</v>
      </c>
      <c r="N246" s="14" t="str">
        <f t="shared" si="11"/>
        <v>&lt; 25 KW</v>
      </c>
    </row>
    <row r="247" spans="1:14">
      <c r="A247" s="5" t="s">
        <v>465</v>
      </c>
      <c r="B247" s="5" t="s">
        <v>12785</v>
      </c>
      <c r="C247" s="5" t="s">
        <v>514</v>
      </c>
      <c r="D247" s="5" t="s">
        <v>515</v>
      </c>
      <c r="E247" s="5">
        <v>632</v>
      </c>
      <c r="F247" s="6">
        <v>-35.390230000000003</v>
      </c>
      <c r="G247" s="6">
        <v>-62.373460000000001</v>
      </c>
      <c r="H247" s="7">
        <v>542098</v>
      </c>
      <c r="I247" s="7">
        <v>32525.88</v>
      </c>
      <c r="J247" s="7">
        <v>178892340</v>
      </c>
      <c r="K247" s="8">
        <v>17.89</v>
      </c>
      <c r="L247" s="7">
        <f t="shared" si="9"/>
        <v>85244.024711867998</v>
      </c>
      <c r="M247" s="7">
        <f t="shared" si="10"/>
        <v>9.7310530492999998</v>
      </c>
      <c r="N247" s="14" t="str">
        <f t="shared" si="11"/>
        <v>&lt; 25 KW</v>
      </c>
    </row>
    <row r="248" spans="1:14">
      <c r="A248" s="5" t="s">
        <v>516</v>
      </c>
      <c r="B248" s="5" t="s">
        <v>12785</v>
      </c>
      <c r="C248" s="5" t="s">
        <v>517</v>
      </c>
      <c r="D248" s="5" t="s">
        <v>518</v>
      </c>
      <c r="E248" s="5">
        <v>632</v>
      </c>
      <c r="F248" s="6">
        <v>-38.616886000000001</v>
      </c>
      <c r="G248" s="6">
        <v>-61.728703000000003</v>
      </c>
      <c r="H248" s="7">
        <v>542098</v>
      </c>
      <c r="I248" s="7">
        <v>32525.88</v>
      </c>
      <c r="J248" s="7">
        <v>178892340</v>
      </c>
      <c r="K248" s="8">
        <v>17.89</v>
      </c>
      <c r="L248" s="7">
        <f t="shared" si="9"/>
        <v>85244.024711867998</v>
      </c>
      <c r="M248" s="7">
        <f t="shared" si="10"/>
        <v>9.7310530492999998</v>
      </c>
      <c r="N248" s="14" t="str">
        <f t="shared" si="11"/>
        <v>&lt; 25 KW</v>
      </c>
    </row>
    <row r="249" spans="1:14">
      <c r="A249" s="5" t="s">
        <v>120</v>
      </c>
      <c r="B249" s="5" t="s">
        <v>12785</v>
      </c>
      <c r="C249" s="5" t="s">
        <v>519</v>
      </c>
      <c r="D249" s="5" t="s">
        <v>520</v>
      </c>
      <c r="E249" s="5">
        <v>632</v>
      </c>
      <c r="F249" s="6">
        <v>-36.272079467799998</v>
      </c>
      <c r="G249" s="6">
        <v>-61.717849731400001</v>
      </c>
      <c r="H249" s="7">
        <v>542098</v>
      </c>
      <c r="I249" s="7">
        <v>32525.88</v>
      </c>
      <c r="J249" s="7">
        <v>178892340</v>
      </c>
      <c r="K249" s="8">
        <v>17.89</v>
      </c>
      <c r="L249" s="7">
        <f t="shared" si="9"/>
        <v>85244.024711867998</v>
      </c>
      <c r="M249" s="7">
        <f t="shared" si="10"/>
        <v>9.7310530492999998</v>
      </c>
      <c r="N249" s="14" t="str">
        <f t="shared" si="11"/>
        <v>&lt; 25 KW</v>
      </c>
    </row>
    <row r="250" spans="1:14">
      <c r="A250" s="5" t="s">
        <v>276</v>
      </c>
      <c r="B250" s="5" t="s">
        <v>12785</v>
      </c>
      <c r="C250" s="5" t="s">
        <v>521</v>
      </c>
      <c r="D250" s="5" t="s">
        <v>522</v>
      </c>
      <c r="E250" s="5">
        <v>629</v>
      </c>
      <c r="F250" s="6">
        <v>-34.52364</v>
      </c>
      <c r="G250" s="6">
        <v>-61.261690000000002</v>
      </c>
      <c r="H250" s="7">
        <v>539524.75</v>
      </c>
      <c r="I250" s="7">
        <v>32371.49</v>
      </c>
      <c r="J250" s="7">
        <v>178043195</v>
      </c>
      <c r="K250" s="8">
        <v>17.8</v>
      </c>
      <c r="L250" s="7">
        <f t="shared" si="9"/>
        <v>84839.398458088996</v>
      </c>
      <c r="M250" s="7">
        <f t="shared" si="10"/>
        <v>9.6848628376813917</v>
      </c>
      <c r="N250" s="14" t="str">
        <f t="shared" si="11"/>
        <v>&lt; 25 KW</v>
      </c>
    </row>
    <row r="251" spans="1:14">
      <c r="A251" s="5" t="s">
        <v>276</v>
      </c>
      <c r="B251" s="5" t="s">
        <v>12785</v>
      </c>
      <c r="C251" s="5" t="s">
        <v>523</v>
      </c>
      <c r="D251" s="5" t="s">
        <v>524</v>
      </c>
      <c r="E251" s="5">
        <v>621</v>
      </c>
      <c r="F251" s="6">
        <v>-34.729149999999997</v>
      </c>
      <c r="G251" s="6">
        <v>-60.97569</v>
      </c>
      <c r="H251" s="7">
        <v>532662.75</v>
      </c>
      <c r="I251" s="7">
        <v>31959.77</v>
      </c>
      <c r="J251" s="7">
        <v>175778735</v>
      </c>
      <c r="K251" s="8">
        <v>17.579999999999998</v>
      </c>
      <c r="L251" s="7">
        <f t="shared" si="9"/>
        <v>83760.360170596992</v>
      </c>
      <c r="M251" s="7">
        <f t="shared" si="10"/>
        <v>9.561684950981391</v>
      </c>
      <c r="N251" s="14" t="str">
        <f t="shared" si="11"/>
        <v>&lt; 25 KW</v>
      </c>
    </row>
    <row r="252" spans="1:14">
      <c r="A252" s="5" t="s">
        <v>525</v>
      </c>
      <c r="B252" s="5" t="s">
        <v>12785</v>
      </c>
      <c r="C252" s="5" t="s">
        <v>526</v>
      </c>
      <c r="D252" s="5" t="s">
        <v>527</v>
      </c>
      <c r="E252" s="5">
        <v>614</v>
      </c>
      <c r="F252" s="6">
        <v>-35.470700000000001</v>
      </c>
      <c r="G252" s="6">
        <v>-57.885800000000003</v>
      </c>
      <c r="H252" s="7">
        <v>526658.5</v>
      </c>
      <c r="I252" s="7">
        <v>31599.51</v>
      </c>
      <c r="J252" s="7">
        <v>173797305</v>
      </c>
      <c r="K252" s="8">
        <v>17.38</v>
      </c>
      <c r="L252" s="7">
        <f t="shared" si="9"/>
        <v>82816.188565010991</v>
      </c>
      <c r="M252" s="7">
        <f t="shared" si="10"/>
        <v>9.4539028042249988</v>
      </c>
      <c r="N252" s="14" t="str">
        <f t="shared" si="11"/>
        <v>&lt; 25 KW</v>
      </c>
    </row>
    <row r="253" spans="1:14">
      <c r="A253" s="5" t="s">
        <v>107</v>
      </c>
      <c r="B253" s="5" t="s">
        <v>12785</v>
      </c>
      <c r="C253" s="5" t="s">
        <v>31</v>
      </c>
      <c r="D253" s="5" t="s">
        <v>528</v>
      </c>
      <c r="E253" s="5">
        <v>613</v>
      </c>
      <c r="F253" s="6">
        <v>-35.564109999999999</v>
      </c>
      <c r="G253" s="6">
        <v>-60.832830000000001</v>
      </c>
      <c r="H253" s="7">
        <v>525800.75</v>
      </c>
      <c r="I253" s="7">
        <v>31548.05</v>
      </c>
      <c r="J253" s="7">
        <v>173514275</v>
      </c>
      <c r="K253" s="8">
        <v>17.350000000000001</v>
      </c>
      <c r="L253" s="7">
        <f t="shared" si="9"/>
        <v>82681.321883104989</v>
      </c>
      <c r="M253" s="7">
        <f t="shared" si="10"/>
        <v>9.4385070642813922</v>
      </c>
      <c r="N253" s="14" t="str">
        <f t="shared" si="11"/>
        <v>&lt; 25 KW</v>
      </c>
    </row>
    <row r="254" spans="1:14">
      <c r="A254" s="5" t="s">
        <v>276</v>
      </c>
      <c r="B254" s="5" t="s">
        <v>12785</v>
      </c>
      <c r="C254" s="5" t="s">
        <v>529</v>
      </c>
      <c r="D254" s="5" t="s">
        <v>530</v>
      </c>
      <c r="E254" s="5">
        <v>611</v>
      </c>
      <c r="F254" s="6">
        <v>-34.354945150100001</v>
      </c>
      <c r="G254" s="6">
        <v>-61.164686645499998</v>
      </c>
      <c r="H254" s="7">
        <v>524085.25</v>
      </c>
      <c r="I254" s="7">
        <v>31445.119999999999</v>
      </c>
      <c r="J254" s="7">
        <v>172948160</v>
      </c>
      <c r="K254" s="8">
        <v>17.29</v>
      </c>
      <c r="L254" s="7">
        <f t="shared" si="9"/>
        <v>82411.562311232003</v>
      </c>
      <c r="M254" s="7">
        <f t="shared" si="10"/>
        <v>9.4077125926063925</v>
      </c>
      <c r="N254" s="14" t="str">
        <f t="shared" si="11"/>
        <v>&lt; 25 KW</v>
      </c>
    </row>
    <row r="255" spans="1:14">
      <c r="A255" s="5" t="s">
        <v>170</v>
      </c>
      <c r="B255" s="5" t="s">
        <v>12785</v>
      </c>
      <c r="C255" s="5" t="s">
        <v>531</v>
      </c>
      <c r="D255" s="5" t="s">
        <v>532</v>
      </c>
      <c r="E255" s="5">
        <v>611</v>
      </c>
      <c r="F255" s="6">
        <v>-35.54562</v>
      </c>
      <c r="G255" s="6">
        <v>-63.025449999999999</v>
      </c>
      <c r="H255" s="7">
        <v>524085.25</v>
      </c>
      <c r="I255" s="7">
        <v>31445.119999999999</v>
      </c>
      <c r="J255" s="7">
        <v>172948160</v>
      </c>
      <c r="K255" s="8">
        <v>17.29</v>
      </c>
      <c r="L255" s="7">
        <f t="shared" si="9"/>
        <v>82411.562311232003</v>
      </c>
      <c r="M255" s="7">
        <f t="shared" si="10"/>
        <v>9.4077125926063925</v>
      </c>
      <c r="N255" s="14" t="str">
        <f t="shared" si="11"/>
        <v>&lt; 25 KW</v>
      </c>
    </row>
    <row r="256" spans="1:14">
      <c r="A256" s="5" t="s">
        <v>27</v>
      </c>
      <c r="B256" s="5" t="s">
        <v>12785</v>
      </c>
      <c r="C256" s="5" t="s">
        <v>533</v>
      </c>
      <c r="D256" s="5" t="s">
        <v>534</v>
      </c>
      <c r="E256" s="5">
        <v>608</v>
      </c>
      <c r="F256" s="6">
        <v>-33.524700000000003</v>
      </c>
      <c r="G256" s="6">
        <v>-60.111629999999998</v>
      </c>
      <c r="H256" s="7">
        <v>521512</v>
      </c>
      <c r="I256" s="7">
        <v>31290.720000000001</v>
      </c>
      <c r="J256" s="7">
        <v>172098960</v>
      </c>
      <c r="K256" s="8">
        <v>17.21</v>
      </c>
      <c r="L256" s="7">
        <f t="shared" si="9"/>
        <v>82006.909849392003</v>
      </c>
      <c r="M256" s="7">
        <f t="shared" si="10"/>
        <v>9.3615193891999997</v>
      </c>
      <c r="N256" s="14" t="str">
        <f t="shared" si="11"/>
        <v>&lt; 25 KW</v>
      </c>
    </row>
    <row r="257" spans="1:14">
      <c r="A257" s="5" t="s">
        <v>152</v>
      </c>
      <c r="B257" s="5" t="s">
        <v>12785</v>
      </c>
      <c r="C257" s="5" t="s">
        <v>47</v>
      </c>
      <c r="D257" s="5" t="s">
        <v>535</v>
      </c>
      <c r="E257" s="5">
        <v>603</v>
      </c>
      <c r="F257" s="6">
        <v>-33.649608612100003</v>
      </c>
      <c r="G257" s="6">
        <v>-60.367691039999997</v>
      </c>
      <c r="H257" s="7">
        <v>517223.25</v>
      </c>
      <c r="I257" s="7">
        <v>31033.4</v>
      </c>
      <c r="J257" s="7">
        <v>170683700</v>
      </c>
      <c r="K257" s="8">
        <v>17.07</v>
      </c>
      <c r="L257" s="7">
        <f t="shared" si="9"/>
        <v>81332.524023739999</v>
      </c>
      <c r="M257" s="7">
        <f t="shared" si="10"/>
        <v>9.2845347059063918</v>
      </c>
      <c r="N257" s="14" t="str">
        <f t="shared" si="11"/>
        <v>&lt; 25 KW</v>
      </c>
    </row>
    <row r="258" spans="1:14">
      <c r="A258" s="5" t="s">
        <v>152</v>
      </c>
      <c r="B258" s="5" t="s">
        <v>12785</v>
      </c>
      <c r="C258" s="5" t="s">
        <v>47</v>
      </c>
      <c r="D258" s="5" t="s">
        <v>536</v>
      </c>
      <c r="E258" s="5">
        <v>600</v>
      </c>
      <c r="F258" s="6">
        <v>-33.456139999999998</v>
      </c>
      <c r="G258" s="6">
        <v>-60.24165</v>
      </c>
      <c r="H258" s="7">
        <v>514650</v>
      </c>
      <c r="I258" s="7">
        <v>30879</v>
      </c>
      <c r="J258" s="7">
        <v>169834500</v>
      </c>
      <c r="K258" s="8">
        <v>16.98</v>
      </c>
      <c r="L258" s="7">
        <f t="shared" si="9"/>
        <v>80927.8715619</v>
      </c>
      <c r="M258" s="7">
        <f t="shared" si="10"/>
        <v>9.2383415024999991</v>
      </c>
      <c r="N258" s="14" t="str">
        <f t="shared" si="11"/>
        <v>&lt; 25 KW</v>
      </c>
    </row>
    <row r="259" spans="1:14">
      <c r="A259" s="5" t="s">
        <v>537</v>
      </c>
      <c r="B259" s="5" t="s">
        <v>12785</v>
      </c>
      <c r="C259" s="5" t="s">
        <v>538</v>
      </c>
      <c r="D259" s="5" t="s">
        <v>539</v>
      </c>
      <c r="E259" s="5">
        <v>599</v>
      </c>
      <c r="F259" s="6">
        <v>-34.006489999999999</v>
      </c>
      <c r="G259" s="6">
        <v>-59.5017</v>
      </c>
      <c r="H259" s="7">
        <v>513792.25</v>
      </c>
      <c r="I259" s="7">
        <v>30827.54</v>
      </c>
      <c r="J259" s="7">
        <v>169551470</v>
      </c>
      <c r="K259" s="8">
        <v>16.96</v>
      </c>
      <c r="L259" s="7">
        <f t="shared" ref="L259:L322" si="12">+J259*0.00116222*0.41</f>
        <v>80793.004879993998</v>
      </c>
      <c r="M259" s="7">
        <f t="shared" ref="M259:M322" si="13">+L259/(365*24)</f>
        <v>9.2229457625563924</v>
      </c>
      <c r="N259" s="14" t="str">
        <f t="shared" ref="N259:N322" si="14">+IF(M259&lt;25,"&lt; 25 KW",IF(M259&lt;100,"25 - 100 KW",IF(M259&lt;300,"100 - 300 KW",IF(M259&lt;500,"300 - 500","&gt;500KW"))))</f>
        <v>&lt; 25 KW</v>
      </c>
    </row>
    <row r="260" spans="1:14">
      <c r="A260" s="5" t="s">
        <v>516</v>
      </c>
      <c r="B260" s="5" t="s">
        <v>12785</v>
      </c>
      <c r="C260" s="5" t="s">
        <v>540</v>
      </c>
      <c r="D260" s="5" t="s">
        <v>541</v>
      </c>
      <c r="E260" s="5">
        <v>599</v>
      </c>
      <c r="F260" s="6">
        <v>-38.45194</v>
      </c>
      <c r="G260" s="6">
        <v>-61.5685</v>
      </c>
      <c r="H260" s="7">
        <v>513792.25</v>
      </c>
      <c r="I260" s="7">
        <v>30827.54</v>
      </c>
      <c r="J260" s="7">
        <v>169551470</v>
      </c>
      <c r="K260" s="8">
        <v>16.96</v>
      </c>
      <c r="L260" s="7">
        <f t="shared" si="12"/>
        <v>80793.004879993998</v>
      </c>
      <c r="M260" s="7">
        <f t="shared" si="13"/>
        <v>9.2229457625563924</v>
      </c>
      <c r="N260" s="14" t="str">
        <f t="shared" si="14"/>
        <v>&lt; 25 KW</v>
      </c>
    </row>
    <row r="261" spans="1:14">
      <c r="A261" s="5" t="s">
        <v>49</v>
      </c>
      <c r="B261" s="5" t="s">
        <v>12785</v>
      </c>
      <c r="C261" s="5" t="s">
        <v>542</v>
      </c>
      <c r="D261" s="5" t="s">
        <v>543</v>
      </c>
      <c r="E261" s="5">
        <v>599</v>
      </c>
      <c r="F261" s="6">
        <v>-35.649209999999997</v>
      </c>
      <c r="G261" s="6">
        <v>-59.631019999999999</v>
      </c>
      <c r="H261" s="7">
        <v>513792.25</v>
      </c>
      <c r="I261" s="7">
        <v>30827.54</v>
      </c>
      <c r="J261" s="7">
        <v>169551470</v>
      </c>
      <c r="K261" s="8">
        <v>16.96</v>
      </c>
      <c r="L261" s="7">
        <f t="shared" si="12"/>
        <v>80793.004879993998</v>
      </c>
      <c r="M261" s="7">
        <f t="shared" si="13"/>
        <v>9.2229457625563924</v>
      </c>
      <c r="N261" s="14" t="str">
        <f t="shared" si="14"/>
        <v>&lt; 25 KW</v>
      </c>
    </row>
    <row r="262" spans="1:14">
      <c r="A262" s="5" t="s">
        <v>143</v>
      </c>
      <c r="B262" s="5" t="s">
        <v>12785</v>
      </c>
      <c r="C262" s="5" t="s">
        <v>544</v>
      </c>
      <c r="D262" s="5" t="s">
        <v>545</v>
      </c>
      <c r="E262" s="5">
        <v>599</v>
      </c>
      <c r="F262" s="6">
        <v>-35.076479999999997</v>
      </c>
      <c r="G262" s="6">
        <v>-58.25909</v>
      </c>
      <c r="H262" s="7">
        <v>513792.25</v>
      </c>
      <c r="I262" s="7">
        <v>30827.54</v>
      </c>
      <c r="J262" s="7">
        <v>169551470</v>
      </c>
      <c r="K262" s="8">
        <v>16.96</v>
      </c>
      <c r="L262" s="7">
        <f t="shared" si="12"/>
        <v>80793.004879993998</v>
      </c>
      <c r="M262" s="7">
        <f t="shared" si="13"/>
        <v>9.2229457625563924</v>
      </c>
      <c r="N262" s="14" t="str">
        <f t="shared" si="14"/>
        <v>&lt; 25 KW</v>
      </c>
    </row>
    <row r="263" spans="1:14">
      <c r="A263" s="5" t="s">
        <v>167</v>
      </c>
      <c r="B263" s="5" t="s">
        <v>12785</v>
      </c>
      <c r="C263" s="5" t="s">
        <v>546</v>
      </c>
      <c r="D263" s="5" t="s">
        <v>547</v>
      </c>
      <c r="E263" s="5">
        <v>596</v>
      </c>
      <c r="F263" s="6">
        <v>-35.09113</v>
      </c>
      <c r="G263" s="6">
        <v>-59.419449999999998</v>
      </c>
      <c r="H263" s="7">
        <v>511219</v>
      </c>
      <c r="I263" s="7">
        <v>30673.14</v>
      </c>
      <c r="J263" s="7">
        <v>168702270</v>
      </c>
      <c r="K263" s="8">
        <v>16.87</v>
      </c>
      <c r="L263" s="7">
        <f t="shared" si="12"/>
        <v>80388.352418153998</v>
      </c>
      <c r="M263" s="7">
        <f t="shared" si="13"/>
        <v>9.1767525591499997</v>
      </c>
      <c r="N263" s="14" t="str">
        <f t="shared" si="14"/>
        <v>&lt; 25 KW</v>
      </c>
    </row>
    <row r="264" spans="1:14">
      <c r="A264" s="5" t="s">
        <v>13</v>
      </c>
      <c r="B264" s="5" t="s">
        <v>12785</v>
      </c>
      <c r="C264" s="5" t="s">
        <v>548</v>
      </c>
      <c r="D264" s="5" t="s">
        <v>549</v>
      </c>
      <c r="E264" s="5">
        <v>592</v>
      </c>
      <c r="F264" s="6">
        <v>-34.428707000000003</v>
      </c>
      <c r="G264" s="6">
        <v>-59.464115</v>
      </c>
      <c r="H264" s="7">
        <v>507788</v>
      </c>
      <c r="I264" s="7">
        <v>30467.279999999999</v>
      </c>
      <c r="J264" s="7">
        <v>167570040</v>
      </c>
      <c r="K264" s="8">
        <v>16.760000000000002</v>
      </c>
      <c r="L264" s="7">
        <f t="shared" si="12"/>
        <v>79848.833274407996</v>
      </c>
      <c r="M264" s="7">
        <f t="shared" si="13"/>
        <v>9.1151636158000002</v>
      </c>
      <c r="N264" s="14" t="str">
        <f t="shared" si="14"/>
        <v>&lt; 25 KW</v>
      </c>
    </row>
    <row r="265" spans="1:14">
      <c r="A265" s="5" t="s">
        <v>225</v>
      </c>
      <c r="B265" s="5" t="s">
        <v>12785</v>
      </c>
      <c r="C265" s="5" t="s">
        <v>550</v>
      </c>
      <c r="D265" s="5" t="s">
        <v>551</v>
      </c>
      <c r="E265" s="5">
        <v>591</v>
      </c>
      <c r="F265" s="6">
        <v>-34.279617000000002</v>
      </c>
      <c r="G265" s="6">
        <v>-61.250056999999998</v>
      </c>
      <c r="H265" s="7">
        <v>506930.25</v>
      </c>
      <c r="I265" s="7">
        <v>30415.82</v>
      </c>
      <c r="J265" s="7">
        <v>167287010</v>
      </c>
      <c r="K265" s="8">
        <v>16.73</v>
      </c>
      <c r="L265" s="7">
        <f t="shared" si="12"/>
        <v>79713.966592501994</v>
      </c>
      <c r="M265" s="7">
        <f t="shared" si="13"/>
        <v>9.0997678758563918</v>
      </c>
      <c r="N265" s="14" t="str">
        <f t="shared" si="14"/>
        <v>&lt; 25 KW</v>
      </c>
    </row>
    <row r="266" spans="1:14">
      <c r="A266" s="5" t="s">
        <v>107</v>
      </c>
      <c r="B266" s="5" t="s">
        <v>12785</v>
      </c>
      <c r="C266" s="5" t="s">
        <v>492</v>
      </c>
      <c r="D266" s="5" t="s">
        <v>552</v>
      </c>
      <c r="E266" s="5">
        <v>590</v>
      </c>
      <c r="F266" s="6">
        <v>-35.37668</v>
      </c>
      <c r="G266" s="6">
        <v>-60.819319999999998</v>
      </c>
      <c r="H266" s="7">
        <v>506072.5</v>
      </c>
      <c r="I266" s="7">
        <v>30364.35</v>
      </c>
      <c r="J266" s="7">
        <v>167003925</v>
      </c>
      <c r="K266" s="8">
        <v>16.7</v>
      </c>
      <c r="L266" s="7">
        <f t="shared" si="12"/>
        <v>79579.073702534995</v>
      </c>
      <c r="M266" s="7">
        <f t="shared" si="13"/>
        <v>9.0843691441249987</v>
      </c>
      <c r="N266" s="14" t="str">
        <f t="shared" si="14"/>
        <v>&lt; 25 KW</v>
      </c>
    </row>
    <row r="267" spans="1:14">
      <c r="A267" s="5" t="s">
        <v>78</v>
      </c>
      <c r="B267" s="5" t="s">
        <v>12785</v>
      </c>
      <c r="C267" s="5" t="s">
        <v>553</v>
      </c>
      <c r="D267" s="5" t="s">
        <v>71</v>
      </c>
      <c r="E267" s="5">
        <v>589</v>
      </c>
      <c r="F267" s="6">
        <v>-34.051845999999998</v>
      </c>
      <c r="G267" s="6">
        <v>-60.157924999999999</v>
      </c>
      <c r="H267" s="7">
        <v>505214.75</v>
      </c>
      <c r="I267" s="7">
        <v>30312.89</v>
      </c>
      <c r="J267" s="7">
        <v>166720895</v>
      </c>
      <c r="K267" s="8">
        <v>16.670000000000002</v>
      </c>
      <c r="L267" s="7">
        <f t="shared" si="12"/>
        <v>79444.207020628994</v>
      </c>
      <c r="M267" s="7">
        <f t="shared" si="13"/>
        <v>9.0689734041813921</v>
      </c>
      <c r="N267" s="14" t="str">
        <f t="shared" si="14"/>
        <v>&lt; 25 KW</v>
      </c>
    </row>
    <row r="268" spans="1:14">
      <c r="A268" s="5" t="s">
        <v>120</v>
      </c>
      <c r="B268" s="5" t="s">
        <v>12785</v>
      </c>
      <c r="C268" s="5" t="s">
        <v>103</v>
      </c>
      <c r="D268" s="5" t="s">
        <v>554</v>
      </c>
      <c r="E268" s="5">
        <v>583</v>
      </c>
      <c r="F268" s="6">
        <v>-36.278221130399999</v>
      </c>
      <c r="G268" s="6">
        <v>-61.7400283813</v>
      </c>
      <c r="H268" s="7">
        <v>500068.25</v>
      </c>
      <c r="I268" s="7">
        <v>30004.09</v>
      </c>
      <c r="J268" s="7">
        <v>165022495</v>
      </c>
      <c r="K268" s="8">
        <v>16.5</v>
      </c>
      <c r="L268" s="7">
        <f t="shared" si="12"/>
        <v>78634.902096948994</v>
      </c>
      <c r="M268" s="7">
        <f t="shared" si="13"/>
        <v>8.9765869973686065</v>
      </c>
      <c r="N268" s="14" t="str">
        <f t="shared" si="14"/>
        <v>&lt; 25 KW</v>
      </c>
    </row>
    <row r="269" spans="1:14">
      <c r="A269" s="5" t="s">
        <v>265</v>
      </c>
      <c r="B269" s="5" t="s">
        <v>12785</v>
      </c>
      <c r="C269" s="5" t="s">
        <v>555</v>
      </c>
      <c r="D269" s="5" t="s">
        <v>556</v>
      </c>
      <c r="E269" s="5">
        <v>582</v>
      </c>
      <c r="F269" s="6">
        <v>-35.400210000000001</v>
      </c>
      <c r="G269" s="6">
        <v>-58.825139999999998</v>
      </c>
      <c r="H269" s="7">
        <v>499210.5</v>
      </c>
      <c r="I269" s="7">
        <v>29952.63</v>
      </c>
      <c r="J269" s="7">
        <v>164739465</v>
      </c>
      <c r="K269" s="8">
        <v>16.47</v>
      </c>
      <c r="L269" s="7">
        <f t="shared" si="12"/>
        <v>78500.035415042992</v>
      </c>
      <c r="M269" s="7">
        <f t="shared" si="13"/>
        <v>8.9611912574249999</v>
      </c>
      <c r="N269" s="14" t="str">
        <f t="shared" si="14"/>
        <v>&lt; 25 KW</v>
      </c>
    </row>
    <row r="270" spans="1:14">
      <c r="A270" s="5" t="s">
        <v>49</v>
      </c>
      <c r="B270" s="5" t="s">
        <v>12785</v>
      </c>
      <c r="C270" s="5" t="s">
        <v>557</v>
      </c>
      <c r="D270" s="5" t="s">
        <v>558</v>
      </c>
      <c r="E270" s="5">
        <v>582</v>
      </c>
      <c r="F270" s="6">
        <v>-35.502795999999996</v>
      </c>
      <c r="G270" s="6">
        <v>-59.531241999999999</v>
      </c>
      <c r="H270" s="7">
        <v>499210.5</v>
      </c>
      <c r="I270" s="7">
        <v>29952.63</v>
      </c>
      <c r="J270" s="7">
        <v>164739465</v>
      </c>
      <c r="K270" s="8">
        <v>16.47</v>
      </c>
      <c r="L270" s="7">
        <f t="shared" si="12"/>
        <v>78500.035415042992</v>
      </c>
      <c r="M270" s="7">
        <f t="shared" si="13"/>
        <v>8.9611912574249999</v>
      </c>
      <c r="N270" s="14" t="str">
        <f t="shared" si="14"/>
        <v>&lt; 25 KW</v>
      </c>
    </row>
    <row r="271" spans="1:14">
      <c r="A271" s="5" t="s">
        <v>559</v>
      </c>
      <c r="B271" s="5" t="s">
        <v>12785</v>
      </c>
      <c r="C271" s="5" t="s">
        <v>560</v>
      </c>
      <c r="D271" s="5" t="s">
        <v>561</v>
      </c>
      <c r="E271" s="5">
        <v>577</v>
      </c>
      <c r="F271" s="6">
        <v>-34.818680000000001</v>
      </c>
      <c r="G271" s="6">
        <v>-59.78857</v>
      </c>
      <c r="H271" s="7">
        <v>494921.75</v>
      </c>
      <c r="I271" s="7">
        <v>29695.31</v>
      </c>
      <c r="J271" s="7">
        <v>163324205</v>
      </c>
      <c r="K271" s="8">
        <v>16.329999999999998</v>
      </c>
      <c r="L271" s="7">
        <f t="shared" si="12"/>
        <v>77825.649589391003</v>
      </c>
      <c r="M271" s="7">
        <f t="shared" si="13"/>
        <v>8.8842065741313938</v>
      </c>
      <c r="N271" s="14" t="str">
        <f t="shared" si="14"/>
        <v>&lt; 25 KW</v>
      </c>
    </row>
    <row r="272" spans="1:14">
      <c r="A272" s="5" t="s">
        <v>19</v>
      </c>
      <c r="B272" s="5" t="s">
        <v>12785</v>
      </c>
      <c r="C272" s="5" t="s">
        <v>562</v>
      </c>
      <c r="D272" s="5" t="s">
        <v>563</v>
      </c>
      <c r="E272" s="5">
        <v>576</v>
      </c>
      <c r="F272" s="6">
        <v>-36.519843999999999</v>
      </c>
      <c r="G272" s="6">
        <v>-61.55348</v>
      </c>
      <c r="H272" s="7">
        <v>494064</v>
      </c>
      <c r="I272" s="7">
        <v>29643.84</v>
      </c>
      <c r="J272" s="7">
        <v>163041120</v>
      </c>
      <c r="K272" s="8">
        <v>16.3</v>
      </c>
      <c r="L272" s="7">
        <f t="shared" si="12"/>
        <v>77690.75669942399</v>
      </c>
      <c r="M272" s="7">
        <f t="shared" si="13"/>
        <v>8.868807842399999</v>
      </c>
      <c r="N272" s="14" t="str">
        <f t="shared" si="14"/>
        <v>&lt; 25 KW</v>
      </c>
    </row>
    <row r="273" spans="1:14">
      <c r="A273" s="5" t="s">
        <v>78</v>
      </c>
      <c r="B273" s="5" t="s">
        <v>12785</v>
      </c>
      <c r="C273" s="5" t="s">
        <v>564</v>
      </c>
      <c r="D273" s="5" t="s">
        <v>565</v>
      </c>
      <c r="E273" s="5">
        <v>574</v>
      </c>
      <c r="F273" s="6">
        <v>-34.030383999999998</v>
      </c>
      <c r="G273" s="6">
        <v>-60.164802999999999</v>
      </c>
      <c r="H273" s="7">
        <v>492348.5</v>
      </c>
      <c r="I273" s="7">
        <v>29540.91</v>
      </c>
      <c r="J273" s="7">
        <v>162475005</v>
      </c>
      <c r="K273" s="8">
        <v>16.25</v>
      </c>
      <c r="L273" s="7">
        <f t="shared" si="12"/>
        <v>77420.997127550989</v>
      </c>
      <c r="M273" s="7">
        <f t="shared" si="13"/>
        <v>8.8380133707249993</v>
      </c>
      <c r="N273" s="14" t="str">
        <f t="shared" si="14"/>
        <v>&lt; 25 KW</v>
      </c>
    </row>
    <row r="274" spans="1:14">
      <c r="A274" s="5" t="s">
        <v>566</v>
      </c>
      <c r="B274" s="5" t="s">
        <v>12785</v>
      </c>
      <c r="C274" s="5" t="s">
        <v>567</v>
      </c>
      <c r="D274" s="5" t="s">
        <v>568</v>
      </c>
      <c r="E274" s="5">
        <v>574</v>
      </c>
      <c r="F274" s="6">
        <v>-35.176360000000003</v>
      </c>
      <c r="G274" s="6">
        <v>-63.201520000000002</v>
      </c>
      <c r="H274" s="7">
        <v>492348.5</v>
      </c>
      <c r="I274" s="7">
        <v>29540.91</v>
      </c>
      <c r="J274" s="7">
        <v>162475005</v>
      </c>
      <c r="K274" s="8">
        <v>16.25</v>
      </c>
      <c r="L274" s="7">
        <f t="shared" si="12"/>
        <v>77420.997127550989</v>
      </c>
      <c r="M274" s="7">
        <f t="shared" si="13"/>
        <v>8.8380133707249993</v>
      </c>
      <c r="N274" s="14" t="str">
        <f t="shared" si="14"/>
        <v>&lt; 25 KW</v>
      </c>
    </row>
    <row r="275" spans="1:14">
      <c r="A275" s="5" t="s">
        <v>569</v>
      </c>
      <c r="B275" s="5" t="s">
        <v>12785</v>
      </c>
      <c r="C275" s="5" t="s">
        <v>103</v>
      </c>
      <c r="D275" s="5" t="s">
        <v>570</v>
      </c>
      <c r="E275" s="5">
        <v>570</v>
      </c>
      <c r="F275" s="6">
        <v>-34.626049999999999</v>
      </c>
      <c r="G275" s="6">
        <v>-62.572009999999999</v>
      </c>
      <c r="H275" s="7">
        <v>488917.5</v>
      </c>
      <c r="I275" s="7">
        <v>29335.05</v>
      </c>
      <c r="J275" s="7">
        <v>161342775</v>
      </c>
      <c r="K275" s="8">
        <v>16.13</v>
      </c>
      <c r="L275" s="7">
        <f t="shared" si="12"/>
        <v>76881.477983805002</v>
      </c>
      <c r="M275" s="7">
        <f t="shared" si="13"/>
        <v>8.7764244273749998</v>
      </c>
      <c r="N275" s="14" t="str">
        <f t="shared" si="14"/>
        <v>&lt; 25 KW</v>
      </c>
    </row>
    <row r="276" spans="1:14">
      <c r="A276" s="5" t="s">
        <v>92</v>
      </c>
      <c r="B276" s="5" t="s">
        <v>12785</v>
      </c>
      <c r="C276" s="5" t="s">
        <v>571</v>
      </c>
      <c r="D276" s="5" t="s">
        <v>572</v>
      </c>
      <c r="E276" s="5">
        <v>570</v>
      </c>
      <c r="F276" s="6">
        <v>-34.631950000000003</v>
      </c>
      <c r="G276" s="6">
        <v>-60.421770000000002</v>
      </c>
      <c r="H276" s="7">
        <v>488917.5</v>
      </c>
      <c r="I276" s="7">
        <v>29335.05</v>
      </c>
      <c r="J276" s="7">
        <v>161342775</v>
      </c>
      <c r="K276" s="8">
        <v>16.13</v>
      </c>
      <c r="L276" s="7">
        <f t="shared" si="12"/>
        <v>76881.477983805002</v>
      </c>
      <c r="M276" s="7">
        <f t="shared" si="13"/>
        <v>8.7764244273749998</v>
      </c>
      <c r="N276" s="14" t="str">
        <f t="shared" si="14"/>
        <v>&lt; 25 KW</v>
      </c>
    </row>
    <row r="277" spans="1:14">
      <c r="A277" s="5" t="s">
        <v>372</v>
      </c>
      <c r="B277" s="5" t="s">
        <v>12785</v>
      </c>
      <c r="C277" s="5" t="s">
        <v>573</v>
      </c>
      <c r="D277" s="5" t="s">
        <v>574</v>
      </c>
      <c r="E277" s="5">
        <v>570</v>
      </c>
      <c r="F277" s="6">
        <v>-34.831679999999999</v>
      </c>
      <c r="G277" s="6">
        <v>-59.818869999999997</v>
      </c>
      <c r="H277" s="7">
        <v>488917.5</v>
      </c>
      <c r="I277" s="7">
        <v>29335.05</v>
      </c>
      <c r="J277" s="7">
        <v>161342775</v>
      </c>
      <c r="K277" s="8">
        <v>16.13</v>
      </c>
      <c r="L277" s="7">
        <f t="shared" si="12"/>
        <v>76881.477983805002</v>
      </c>
      <c r="M277" s="7">
        <f t="shared" si="13"/>
        <v>8.7764244273749998</v>
      </c>
      <c r="N277" s="14" t="str">
        <f t="shared" si="14"/>
        <v>&lt; 25 KW</v>
      </c>
    </row>
    <row r="278" spans="1:14">
      <c r="A278" s="5" t="s">
        <v>66</v>
      </c>
      <c r="B278" s="5" t="s">
        <v>12785</v>
      </c>
      <c r="C278" s="5" t="s">
        <v>575</v>
      </c>
      <c r="D278" s="5" t="s">
        <v>576</v>
      </c>
      <c r="E278" s="5">
        <v>568</v>
      </c>
      <c r="F278" s="6">
        <v>-34.198059999999998</v>
      </c>
      <c r="G278" s="6">
        <v>-60.28</v>
      </c>
      <c r="H278" s="7">
        <v>487202</v>
      </c>
      <c r="I278" s="7">
        <v>29232.12</v>
      </c>
      <c r="J278" s="7">
        <v>160776660</v>
      </c>
      <c r="K278" s="8">
        <v>16.079999999999998</v>
      </c>
      <c r="L278" s="7">
        <f t="shared" si="12"/>
        <v>76611.718411932001</v>
      </c>
      <c r="M278" s="7">
        <f t="shared" si="13"/>
        <v>8.7456299557000001</v>
      </c>
      <c r="N278" s="14" t="str">
        <f t="shared" si="14"/>
        <v>&lt; 25 KW</v>
      </c>
    </row>
    <row r="279" spans="1:14">
      <c r="A279" s="5" t="s">
        <v>400</v>
      </c>
      <c r="B279" s="5" t="s">
        <v>12785</v>
      </c>
      <c r="C279" s="5" t="s">
        <v>577</v>
      </c>
      <c r="D279" s="5" t="s">
        <v>578</v>
      </c>
      <c r="E279" s="5">
        <v>565</v>
      </c>
      <c r="F279" s="6">
        <v>-34.688639999999999</v>
      </c>
      <c r="G279" s="6">
        <v>-59.379530000000003</v>
      </c>
      <c r="H279" s="7">
        <v>484628.75</v>
      </c>
      <c r="I279" s="7">
        <v>29077.73</v>
      </c>
      <c r="J279" s="7">
        <v>159927515</v>
      </c>
      <c r="K279" s="8">
        <v>15.99</v>
      </c>
      <c r="L279" s="7">
        <f t="shared" si="12"/>
        <v>76207.092158152998</v>
      </c>
      <c r="M279" s="7">
        <f t="shared" si="13"/>
        <v>8.699439744081392</v>
      </c>
      <c r="N279" s="14" t="str">
        <f t="shared" si="14"/>
        <v>&lt; 25 KW</v>
      </c>
    </row>
    <row r="280" spans="1:14">
      <c r="A280" s="5" t="s">
        <v>117</v>
      </c>
      <c r="B280" s="5" t="s">
        <v>12785</v>
      </c>
      <c r="C280" s="5" t="s">
        <v>579</v>
      </c>
      <c r="D280" s="5" t="s">
        <v>580</v>
      </c>
      <c r="E280" s="5">
        <v>564</v>
      </c>
      <c r="F280" s="6">
        <v>-35.203998565699997</v>
      </c>
      <c r="G280" s="6">
        <v>-60.624401092500001</v>
      </c>
      <c r="H280" s="7">
        <v>483771</v>
      </c>
      <c r="I280" s="7">
        <v>29026.26</v>
      </c>
      <c r="J280" s="7">
        <v>159644430</v>
      </c>
      <c r="K280" s="8">
        <v>15.96</v>
      </c>
      <c r="L280" s="7">
        <f t="shared" si="12"/>
        <v>76072.199268185999</v>
      </c>
      <c r="M280" s="7">
        <f t="shared" si="13"/>
        <v>8.6840410123500007</v>
      </c>
      <c r="N280" s="14" t="str">
        <f t="shared" si="14"/>
        <v>&lt; 25 KW</v>
      </c>
    </row>
    <row r="281" spans="1:14">
      <c r="A281" s="5" t="s">
        <v>19</v>
      </c>
      <c r="B281" s="5" t="s">
        <v>12785</v>
      </c>
      <c r="C281" s="5" t="s">
        <v>103</v>
      </c>
      <c r="D281" s="5" t="s">
        <v>581</v>
      </c>
      <c r="E281" s="5">
        <v>563</v>
      </c>
      <c r="F281" s="6">
        <v>-36.155709999999999</v>
      </c>
      <c r="G281" s="6">
        <v>-61.074820000000003</v>
      </c>
      <c r="H281" s="7">
        <v>482913.25</v>
      </c>
      <c r="I281" s="7">
        <v>28974.799999999999</v>
      </c>
      <c r="J281" s="7">
        <v>159361400</v>
      </c>
      <c r="K281" s="8">
        <v>15.94</v>
      </c>
      <c r="L281" s="7">
        <f t="shared" si="12"/>
        <v>75937.332586279997</v>
      </c>
      <c r="M281" s="7">
        <f t="shared" si="13"/>
        <v>8.6686452724063923</v>
      </c>
      <c r="N281" s="14" t="str">
        <f t="shared" si="14"/>
        <v>&lt; 25 KW</v>
      </c>
    </row>
    <row r="282" spans="1:14">
      <c r="A282" s="5" t="s">
        <v>52</v>
      </c>
      <c r="B282" s="5" t="s">
        <v>12785</v>
      </c>
      <c r="C282" s="5" t="s">
        <v>582</v>
      </c>
      <c r="D282" s="5" t="s">
        <v>583</v>
      </c>
      <c r="E282" s="5">
        <v>562</v>
      </c>
      <c r="F282" s="6">
        <v>-34.940300000000001</v>
      </c>
      <c r="G282" s="6">
        <v>-59.060099999999998</v>
      </c>
      <c r="H282" s="7">
        <v>482055.5</v>
      </c>
      <c r="I282" s="7">
        <v>28923.33</v>
      </c>
      <c r="J282" s="7">
        <v>159078315</v>
      </c>
      <c r="K282" s="8">
        <v>15.91</v>
      </c>
      <c r="L282" s="7">
        <f t="shared" si="12"/>
        <v>75802.439696312998</v>
      </c>
      <c r="M282" s="7">
        <f t="shared" si="13"/>
        <v>8.6532465406749992</v>
      </c>
      <c r="N282" s="14" t="str">
        <f t="shared" si="14"/>
        <v>&lt; 25 KW</v>
      </c>
    </row>
    <row r="283" spans="1:14">
      <c r="A283" s="5" t="s">
        <v>584</v>
      </c>
      <c r="B283" s="5" t="s">
        <v>12785</v>
      </c>
      <c r="C283" s="5" t="s">
        <v>585</v>
      </c>
      <c r="D283" s="5" t="s">
        <v>586</v>
      </c>
      <c r="E283" s="5">
        <v>560</v>
      </c>
      <c r="F283" s="6">
        <v>-34.285366000000003</v>
      </c>
      <c r="G283" s="6">
        <v>-58.908070000000002</v>
      </c>
      <c r="H283" s="7">
        <v>480340</v>
      </c>
      <c r="I283" s="7">
        <v>28820.400000000001</v>
      </c>
      <c r="J283" s="7">
        <v>158512200</v>
      </c>
      <c r="K283" s="8">
        <v>15.85</v>
      </c>
      <c r="L283" s="7">
        <f t="shared" si="12"/>
        <v>75532.680124439998</v>
      </c>
      <c r="M283" s="7">
        <f t="shared" si="13"/>
        <v>8.6224520689999995</v>
      </c>
      <c r="N283" s="14" t="str">
        <f t="shared" si="14"/>
        <v>&lt; 25 KW</v>
      </c>
    </row>
    <row r="284" spans="1:14">
      <c r="A284" s="5" t="s">
        <v>486</v>
      </c>
      <c r="B284" s="5" t="s">
        <v>12785</v>
      </c>
      <c r="C284" s="5" t="s">
        <v>587</v>
      </c>
      <c r="D284" s="5" t="s">
        <v>588</v>
      </c>
      <c r="E284" s="5">
        <v>560</v>
      </c>
      <c r="F284" s="6">
        <v>-35.422439575200002</v>
      </c>
      <c r="G284" s="6">
        <v>-60.109710693399997</v>
      </c>
      <c r="H284" s="7">
        <v>480340</v>
      </c>
      <c r="I284" s="7">
        <v>28820.400000000001</v>
      </c>
      <c r="J284" s="7">
        <v>158512200</v>
      </c>
      <c r="K284" s="8">
        <v>15.85</v>
      </c>
      <c r="L284" s="7">
        <f t="shared" si="12"/>
        <v>75532.680124439998</v>
      </c>
      <c r="M284" s="7">
        <f t="shared" si="13"/>
        <v>8.6224520689999995</v>
      </c>
      <c r="N284" s="14" t="str">
        <f t="shared" si="14"/>
        <v>&lt; 25 KW</v>
      </c>
    </row>
    <row r="285" spans="1:14">
      <c r="A285" s="5" t="s">
        <v>136</v>
      </c>
      <c r="B285" s="5" t="s">
        <v>12785</v>
      </c>
      <c r="C285" s="5" t="s">
        <v>589</v>
      </c>
      <c r="D285" s="5" t="s">
        <v>590</v>
      </c>
      <c r="E285" s="5">
        <v>559</v>
      </c>
      <c r="F285" s="6">
        <v>-36.553019999999997</v>
      </c>
      <c r="G285" s="6">
        <v>-62.735140000000001</v>
      </c>
      <c r="H285" s="7">
        <v>479482.25</v>
      </c>
      <c r="I285" s="7">
        <v>28768.94</v>
      </c>
      <c r="J285" s="7">
        <v>158229170</v>
      </c>
      <c r="K285" s="8">
        <v>15.82</v>
      </c>
      <c r="L285" s="7">
        <f t="shared" si="12"/>
        <v>75397.813442533996</v>
      </c>
      <c r="M285" s="7">
        <f t="shared" si="13"/>
        <v>8.6070563290563928</v>
      </c>
      <c r="N285" s="14" t="str">
        <f t="shared" si="14"/>
        <v>&lt; 25 KW</v>
      </c>
    </row>
    <row r="286" spans="1:14">
      <c r="A286" s="5" t="s">
        <v>425</v>
      </c>
      <c r="B286" s="5" t="s">
        <v>12785</v>
      </c>
      <c r="C286" s="5" t="s">
        <v>591</v>
      </c>
      <c r="D286" s="5" t="s">
        <v>592</v>
      </c>
      <c r="E286" s="5">
        <v>558</v>
      </c>
      <c r="F286" s="6">
        <v>-37.430970000000002</v>
      </c>
      <c r="G286" s="6">
        <v>-61.896965000000002</v>
      </c>
      <c r="H286" s="7">
        <v>478624.5</v>
      </c>
      <c r="I286" s="7">
        <v>28717.47</v>
      </c>
      <c r="J286" s="7">
        <v>157946085</v>
      </c>
      <c r="K286" s="8">
        <v>15.79</v>
      </c>
      <c r="L286" s="7">
        <f t="shared" si="12"/>
        <v>75262.920552566997</v>
      </c>
      <c r="M286" s="7">
        <f t="shared" si="13"/>
        <v>8.5916575973249998</v>
      </c>
      <c r="N286" s="14" t="str">
        <f t="shared" si="14"/>
        <v>&lt; 25 KW</v>
      </c>
    </row>
    <row r="287" spans="1:14">
      <c r="A287" s="5" t="s">
        <v>92</v>
      </c>
      <c r="B287" s="5" t="s">
        <v>12785</v>
      </c>
      <c r="C287" s="5" t="s">
        <v>47</v>
      </c>
      <c r="D287" s="5" t="s">
        <v>593</v>
      </c>
      <c r="E287" s="5">
        <v>556</v>
      </c>
      <c r="F287" s="6">
        <v>-34.527250000000002</v>
      </c>
      <c r="G287" s="6">
        <v>-60.534700000000001</v>
      </c>
      <c r="H287" s="7">
        <v>476909</v>
      </c>
      <c r="I287" s="7">
        <v>28614.54</v>
      </c>
      <c r="J287" s="7">
        <v>157379970</v>
      </c>
      <c r="K287" s="8">
        <v>15.74</v>
      </c>
      <c r="L287" s="7">
        <f t="shared" si="12"/>
        <v>74993.160980693996</v>
      </c>
      <c r="M287" s="7">
        <f t="shared" si="13"/>
        <v>8.5608631256500001</v>
      </c>
      <c r="N287" s="14" t="str">
        <f t="shared" si="14"/>
        <v>&lt; 25 KW</v>
      </c>
    </row>
    <row r="288" spans="1:14">
      <c r="A288" s="5" t="s">
        <v>276</v>
      </c>
      <c r="B288" s="5" t="s">
        <v>12785</v>
      </c>
      <c r="C288" s="5" t="s">
        <v>103</v>
      </c>
      <c r="D288" s="5" t="s">
        <v>594</v>
      </c>
      <c r="E288" s="5">
        <v>556</v>
      </c>
      <c r="F288" s="6">
        <v>-34.57273</v>
      </c>
      <c r="G288" s="6">
        <v>-60.983669999999996</v>
      </c>
      <c r="H288" s="7">
        <v>476909</v>
      </c>
      <c r="I288" s="7">
        <v>28614.54</v>
      </c>
      <c r="J288" s="7">
        <v>157379970</v>
      </c>
      <c r="K288" s="8">
        <v>15.74</v>
      </c>
      <c r="L288" s="7">
        <f t="shared" si="12"/>
        <v>74993.160980693996</v>
      </c>
      <c r="M288" s="7">
        <f t="shared" si="13"/>
        <v>8.5608631256500001</v>
      </c>
      <c r="N288" s="14" t="str">
        <f t="shared" si="14"/>
        <v>&lt; 25 KW</v>
      </c>
    </row>
    <row r="289" spans="1:14">
      <c r="A289" s="5" t="s">
        <v>74</v>
      </c>
      <c r="B289" s="5" t="s">
        <v>12785</v>
      </c>
      <c r="C289" s="5" t="s">
        <v>191</v>
      </c>
      <c r="D289" s="5" t="s">
        <v>595</v>
      </c>
      <c r="E289" s="5">
        <v>555</v>
      </c>
      <c r="F289" s="6">
        <v>-37.272019999999998</v>
      </c>
      <c r="G289" s="6">
        <v>-57.747920000000001</v>
      </c>
      <c r="H289" s="7">
        <v>476051.25</v>
      </c>
      <c r="I289" s="7">
        <v>28563.08</v>
      </c>
      <c r="J289" s="7">
        <v>157096940</v>
      </c>
      <c r="K289" s="8">
        <v>15.71</v>
      </c>
      <c r="L289" s="7">
        <f t="shared" si="12"/>
        <v>74858.294298787994</v>
      </c>
      <c r="M289" s="7">
        <f t="shared" si="13"/>
        <v>8.5454673857063916</v>
      </c>
      <c r="N289" s="14" t="str">
        <f t="shared" si="14"/>
        <v>&lt; 25 KW</v>
      </c>
    </row>
    <row r="290" spans="1:14">
      <c r="A290" s="5" t="s">
        <v>596</v>
      </c>
      <c r="B290" s="5" t="s">
        <v>12785</v>
      </c>
      <c r="C290" s="5" t="s">
        <v>82</v>
      </c>
      <c r="D290" s="5" t="s">
        <v>597</v>
      </c>
      <c r="E290" s="5">
        <v>554</v>
      </c>
      <c r="F290" s="6">
        <v>-38.133719999999997</v>
      </c>
      <c r="G290" s="6">
        <v>-60.492649999999998</v>
      </c>
      <c r="H290" s="7">
        <v>475193.5</v>
      </c>
      <c r="I290" s="7">
        <v>28511.61</v>
      </c>
      <c r="J290" s="7">
        <v>156813855</v>
      </c>
      <c r="K290" s="8">
        <v>15.68</v>
      </c>
      <c r="L290" s="7">
        <f t="shared" si="12"/>
        <v>74723.401408820995</v>
      </c>
      <c r="M290" s="7">
        <f t="shared" si="13"/>
        <v>8.5300686539749986</v>
      </c>
      <c r="N290" s="14" t="str">
        <f t="shared" si="14"/>
        <v>&lt; 25 KW</v>
      </c>
    </row>
    <row r="291" spans="1:14">
      <c r="A291" s="5" t="s">
        <v>55</v>
      </c>
      <c r="B291" s="5" t="s">
        <v>12785</v>
      </c>
      <c r="C291" s="5" t="s">
        <v>598</v>
      </c>
      <c r="D291" s="5" t="s">
        <v>599</v>
      </c>
      <c r="E291" s="5">
        <v>551</v>
      </c>
      <c r="F291" s="6">
        <v>-35.120170593300003</v>
      </c>
      <c r="G291" s="6">
        <v>-58.8346099854</v>
      </c>
      <c r="H291" s="7">
        <v>472620.25</v>
      </c>
      <c r="I291" s="7">
        <v>28357.22</v>
      </c>
      <c r="J291" s="7">
        <v>155964710</v>
      </c>
      <c r="K291" s="8">
        <v>15.6</v>
      </c>
      <c r="L291" s="7">
        <f t="shared" si="12"/>
        <v>74318.775155041993</v>
      </c>
      <c r="M291" s="7">
        <f t="shared" si="13"/>
        <v>8.4838784423563922</v>
      </c>
      <c r="N291" s="14" t="str">
        <f t="shared" si="14"/>
        <v>&lt; 25 KW</v>
      </c>
    </row>
    <row r="292" spans="1:14">
      <c r="A292" s="5" t="s">
        <v>19</v>
      </c>
      <c r="B292" s="5" t="s">
        <v>12785</v>
      </c>
      <c r="C292" s="5" t="s">
        <v>600</v>
      </c>
      <c r="D292" s="5" t="s">
        <v>601</v>
      </c>
      <c r="E292" s="5">
        <v>546</v>
      </c>
      <c r="F292" s="6">
        <v>-36.294097999999998</v>
      </c>
      <c r="G292" s="6">
        <v>-61.111449999999998</v>
      </c>
      <c r="H292" s="7">
        <v>468331.5</v>
      </c>
      <c r="I292" s="7">
        <v>28099.89</v>
      </c>
      <c r="J292" s="7">
        <v>154549395</v>
      </c>
      <c r="K292" s="8">
        <v>15.45</v>
      </c>
      <c r="L292" s="7">
        <f t="shared" si="12"/>
        <v>73644.363121328992</v>
      </c>
      <c r="M292" s="7">
        <f t="shared" si="13"/>
        <v>8.4068907672749997</v>
      </c>
      <c r="N292" s="14" t="str">
        <f t="shared" si="14"/>
        <v>&lt; 25 KW</v>
      </c>
    </row>
    <row r="293" spans="1:14">
      <c r="A293" s="5" t="s">
        <v>49</v>
      </c>
      <c r="B293" s="5" t="s">
        <v>12785</v>
      </c>
      <c r="C293" s="5" t="s">
        <v>602</v>
      </c>
      <c r="D293" s="5" t="s">
        <v>603</v>
      </c>
      <c r="E293" s="5">
        <v>546</v>
      </c>
      <c r="F293" s="6">
        <v>-35.657319999999999</v>
      </c>
      <c r="G293" s="6">
        <v>-59.83202</v>
      </c>
      <c r="H293" s="7">
        <v>468331.5</v>
      </c>
      <c r="I293" s="7">
        <v>28099.89</v>
      </c>
      <c r="J293" s="7">
        <v>154549395</v>
      </c>
      <c r="K293" s="8">
        <v>15.45</v>
      </c>
      <c r="L293" s="7">
        <f t="shared" si="12"/>
        <v>73644.363121328992</v>
      </c>
      <c r="M293" s="7">
        <f t="shared" si="13"/>
        <v>8.4068907672749997</v>
      </c>
      <c r="N293" s="14" t="str">
        <f t="shared" si="14"/>
        <v>&lt; 25 KW</v>
      </c>
    </row>
    <row r="294" spans="1:14">
      <c r="A294" s="5" t="s">
        <v>133</v>
      </c>
      <c r="B294" s="5" t="s">
        <v>12785</v>
      </c>
      <c r="C294" s="5" t="s">
        <v>604</v>
      </c>
      <c r="D294" s="5" t="s">
        <v>605</v>
      </c>
      <c r="E294" s="5">
        <v>546</v>
      </c>
      <c r="F294" s="6">
        <v>-33.790260000000004</v>
      </c>
      <c r="G294" s="6">
        <v>-59.868789999999997</v>
      </c>
      <c r="H294" s="7">
        <v>468331.5</v>
      </c>
      <c r="I294" s="7">
        <v>28099.89</v>
      </c>
      <c r="J294" s="7">
        <v>154549395</v>
      </c>
      <c r="K294" s="8">
        <v>15.45</v>
      </c>
      <c r="L294" s="7">
        <f t="shared" si="12"/>
        <v>73644.363121328992</v>
      </c>
      <c r="M294" s="7">
        <f t="shared" si="13"/>
        <v>8.4068907672749997</v>
      </c>
      <c r="N294" s="14" t="str">
        <f t="shared" si="14"/>
        <v>&lt; 25 KW</v>
      </c>
    </row>
    <row r="295" spans="1:14">
      <c r="A295" s="5" t="s">
        <v>19</v>
      </c>
      <c r="B295" s="5" t="s">
        <v>12785</v>
      </c>
      <c r="C295" s="5" t="s">
        <v>562</v>
      </c>
      <c r="D295" s="5" t="s">
        <v>606</v>
      </c>
      <c r="E295" s="5">
        <v>545</v>
      </c>
      <c r="F295" s="6">
        <v>-36.519843999999999</v>
      </c>
      <c r="G295" s="6">
        <v>-61.55348</v>
      </c>
      <c r="H295" s="7">
        <v>467473.75</v>
      </c>
      <c r="I295" s="7">
        <v>28048.43</v>
      </c>
      <c r="J295" s="7">
        <v>154266365</v>
      </c>
      <c r="K295" s="8">
        <v>15.43</v>
      </c>
      <c r="L295" s="7">
        <f t="shared" si="12"/>
        <v>73509.49643942299</v>
      </c>
      <c r="M295" s="7">
        <f t="shared" si="13"/>
        <v>8.3914950273313913</v>
      </c>
      <c r="N295" s="14" t="str">
        <f t="shared" si="14"/>
        <v>&lt; 25 KW</v>
      </c>
    </row>
    <row r="296" spans="1:14">
      <c r="A296" s="5" t="s">
        <v>525</v>
      </c>
      <c r="B296" s="5" t="s">
        <v>12785</v>
      </c>
      <c r="C296" s="5" t="s">
        <v>607</v>
      </c>
      <c r="D296" s="5" t="s">
        <v>608</v>
      </c>
      <c r="E296" s="5">
        <v>545</v>
      </c>
      <c r="F296" s="6">
        <v>-35.954160000000002</v>
      </c>
      <c r="G296" s="6">
        <v>-58.008674999999997</v>
      </c>
      <c r="H296" s="7">
        <v>467473.75</v>
      </c>
      <c r="I296" s="7">
        <v>28048.43</v>
      </c>
      <c r="J296" s="7">
        <v>154266365</v>
      </c>
      <c r="K296" s="8">
        <v>15.43</v>
      </c>
      <c r="L296" s="7">
        <f t="shared" si="12"/>
        <v>73509.49643942299</v>
      </c>
      <c r="M296" s="7">
        <f t="shared" si="13"/>
        <v>8.3914950273313913</v>
      </c>
      <c r="N296" s="14" t="str">
        <f t="shared" si="14"/>
        <v>&lt; 25 KW</v>
      </c>
    </row>
    <row r="297" spans="1:14">
      <c r="A297" s="5" t="s">
        <v>559</v>
      </c>
      <c r="B297" s="5" t="s">
        <v>12785</v>
      </c>
      <c r="C297" s="5" t="s">
        <v>609</v>
      </c>
      <c r="D297" s="5" t="s">
        <v>610</v>
      </c>
      <c r="E297" s="5">
        <v>538</v>
      </c>
      <c r="F297" s="6">
        <v>-34.804699999999997</v>
      </c>
      <c r="G297" s="6">
        <v>-59.733040000000003</v>
      </c>
      <c r="H297" s="7">
        <v>461469.5</v>
      </c>
      <c r="I297" s="7">
        <v>27688.17</v>
      </c>
      <c r="J297" s="7">
        <v>152284935</v>
      </c>
      <c r="K297" s="8">
        <v>15.23</v>
      </c>
      <c r="L297" s="7">
        <f t="shared" si="12"/>
        <v>72565.324833837003</v>
      </c>
      <c r="M297" s="7">
        <f t="shared" si="13"/>
        <v>8.2837128805750009</v>
      </c>
      <c r="N297" s="14" t="str">
        <f t="shared" si="14"/>
        <v>&lt; 25 KW</v>
      </c>
    </row>
    <row r="298" spans="1:14">
      <c r="A298" s="5" t="s">
        <v>13</v>
      </c>
      <c r="B298" s="5" t="s">
        <v>12785</v>
      </c>
      <c r="C298" s="5" t="s">
        <v>47</v>
      </c>
      <c r="D298" s="5" t="s">
        <v>611</v>
      </c>
      <c r="E298" s="5">
        <v>537</v>
      </c>
      <c r="F298" s="6">
        <v>-34.390590000000003</v>
      </c>
      <c r="G298" s="6">
        <v>-59.434269999999998</v>
      </c>
      <c r="H298" s="7">
        <v>460611.75</v>
      </c>
      <c r="I298" s="7">
        <v>27636.71</v>
      </c>
      <c r="J298" s="7">
        <v>152001905</v>
      </c>
      <c r="K298" s="8">
        <v>15.2</v>
      </c>
      <c r="L298" s="7">
        <f t="shared" si="12"/>
        <v>72430.458151931001</v>
      </c>
      <c r="M298" s="7">
        <f t="shared" si="13"/>
        <v>8.2683171406313924</v>
      </c>
      <c r="N298" s="14" t="str">
        <f t="shared" si="14"/>
        <v>&lt; 25 KW</v>
      </c>
    </row>
    <row r="299" spans="1:14">
      <c r="A299" s="5" t="s">
        <v>612</v>
      </c>
      <c r="B299" s="5" t="s">
        <v>12785</v>
      </c>
      <c r="C299" s="5" t="s">
        <v>613</v>
      </c>
      <c r="D299" s="5" t="s">
        <v>614</v>
      </c>
      <c r="E299" s="5">
        <v>536</v>
      </c>
      <c r="F299" s="6">
        <v>-37.921590000000002</v>
      </c>
      <c r="G299" s="6">
        <v>-59.586359999999999</v>
      </c>
      <c r="H299" s="7">
        <v>459754</v>
      </c>
      <c r="I299" s="7">
        <v>27585.24</v>
      </c>
      <c r="J299" s="7">
        <v>151718820</v>
      </c>
      <c r="K299" s="8">
        <v>15.17</v>
      </c>
      <c r="L299" s="7">
        <f t="shared" si="12"/>
        <v>72295.565261963988</v>
      </c>
      <c r="M299" s="7">
        <f t="shared" si="13"/>
        <v>8.2529184088999994</v>
      </c>
      <c r="N299" s="14" t="str">
        <f t="shared" si="14"/>
        <v>&lt; 25 KW</v>
      </c>
    </row>
    <row r="300" spans="1:14">
      <c r="A300" s="5" t="s">
        <v>35</v>
      </c>
      <c r="B300" s="5" t="s">
        <v>12785</v>
      </c>
      <c r="C300" s="5" t="s">
        <v>615</v>
      </c>
      <c r="D300" s="5" t="s">
        <v>616</v>
      </c>
      <c r="E300" s="5">
        <v>535</v>
      </c>
      <c r="F300" s="6">
        <v>-37.384117000000003</v>
      </c>
      <c r="G300" s="6">
        <v>-59.406196999999999</v>
      </c>
      <c r="H300" s="7">
        <v>458896.25</v>
      </c>
      <c r="I300" s="7">
        <v>27533.78</v>
      </c>
      <c r="J300" s="7">
        <v>151435790</v>
      </c>
      <c r="K300" s="8">
        <v>15.14</v>
      </c>
      <c r="L300" s="7">
        <f t="shared" si="12"/>
        <v>72160.698580058001</v>
      </c>
      <c r="M300" s="7">
        <f t="shared" si="13"/>
        <v>8.2375226689563927</v>
      </c>
      <c r="N300" s="14" t="str">
        <f t="shared" si="14"/>
        <v>&lt; 25 KW</v>
      </c>
    </row>
    <row r="301" spans="1:14">
      <c r="A301" s="5" t="s">
        <v>298</v>
      </c>
      <c r="B301" s="5" t="s">
        <v>12785</v>
      </c>
      <c r="C301" s="5" t="s">
        <v>617</v>
      </c>
      <c r="D301" s="5" t="s">
        <v>618</v>
      </c>
      <c r="E301" s="5">
        <v>533</v>
      </c>
      <c r="F301" s="6">
        <v>-36.06194</v>
      </c>
      <c r="G301" s="6">
        <v>-61.731529999999999</v>
      </c>
      <c r="H301" s="7">
        <v>457180.75</v>
      </c>
      <c r="I301" s="7">
        <v>27430.84</v>
      </c>
      <c r="J301" s="7">
        <v>150869620</v>
      </c>
      <c r="K301" s="8">
        <v>15.09</v>
      </c>
      <c r="L301" s="7">
        <f t="shared" si="12"/>
        <v>71890.912800124002</v>
      </c>
      <c r="M301" s="7">
        <f t="shared" si="13"/>
        <v>8.2067252054936084</v>
      </c>
      <c r="N301" s="14" t="str">
        <f t="shared" si="14"/>
        <v>&lt; 25 KW</v>
      </c>
    </row>
    <row r="302" spans="1:14">
      <c r="A302" s="5" t="s">
        <v>327</v>
      </c>
      <c r="B302" s="5" t="s">
        <v>12785</v>
      </c>
      <c r="C302" s="5" t="s">
        <v>619</v>
      </c>
      <c r="D302" s="5" t="s">
        <v>620</v>
      </c>
      <c r="E302" s="5">
        <v>531</v>
      </c>
      <c r="F302" s="6">
        <v>-37.178370000000001</v>
      </c>
      <c r="G302" s="6">
        <v>-62.423285999999997</v>
      </c>
      <c r="H302" s="7">
        <v>455465.25</v>
      </c>
      <c r="I302" s="7">
        <v>27327.91</v>
      </c>
      <c r="J302" s="7">
        <v>150303505</v>
      </c>
      <c r="K302" s="8">
        <v>15.03</v>
      </c>
      <c r="L302" s="7">
        <f t="shared" si="12"/>
        <v>71621.153228251002</v>
      </c>
      <c r="M302" s="7">
        <f t="shared" si="13"/>
        <v>8.1759307338186069</v>
      </c>
      <c r="N302" s="14" t="str">
        <f t="shared" si="14"/>
        <v>&lt; 25 KW</v>
      </c>
    </row>
    <row r="303" spans="1:14">
      <c r="A303" s="5" t="s">
        <v>621</v>
      </c>
      <c r="B303" s="5" t="s">
        <v>12785</v>
      </c>
      <c r="C303" s="5" t="s">
        <v>622</v>
      </c>
      <c r="D303" s="5" t="s">
        <v>623</v>
      </c>
      <c r="E303" s="5">
        <v>528</v>
      </c>
      <c r="F303" s="6">
        <v>-38.241410000000002</v>
      </c>
      <c r="G303" s="6">
        <v>-57.859659999999998</v>
      </c>
      <c r="H303" s="7">
        <v>452892</v>
      </c>
      <c r="I303" s="7">
        <v>27173.52</v>
      </c>
      <c r="J303" s="7">
        <v>149454360</v>
      </c>
      <c r="K303" s="8">
        <v>14.95</v>
      </c>
      <c r="L303" s="7">
        <f t="shared" si="12"/>
        <v>71216.526974471999</v>
      </c>
      <c r="M303" s="7">
        <f t="shared" si="13"/>
        <v>8.1297405222000005</v>
      </c>
      <c r="N303" s="14" t="str">
        <f t="shared" si="14"/>
        <v>&lt; 25 KW</v>
      </c>
    </row>
    <row r="304" spans="1:14">
      <c r="A304" s="5" t="s">
        <v>327</v>
      </c>
      <c r="B304" s="5" t="s">
        <v>12785</v>
      </c>
      <c r="C304" s="5" t="s">
        <v>624</v>
      </c>
      <c r="D304" s="5" t="s">
        <v>625</v>
      </c>
      <c r="E304" s="5">
        <v>527</v>
      </c>
      <c r="F304" s="6">
        <v>-36.697719999999997</v>
      </c>
      <c r="G304" s="6">
        <v>-62.37585</v>
      </c>
      <c r="H304" s="7">
        <v>452034.25</v>
      </c>
      <c r="I304" s="7">
        <v>27122.06</v>
      </c>
      <c r="J304" s="7">
        <v>149171330</v>
      </c>
      <c r="K304" s="8">
        <v>14.92</v>
      </c>
      <c r="L304" s="7">
        <f t="shared" si="12"/>
        <v>71081.660292565997</v>
      </c>
      <c r="M304" s="7">
        <f t="shared" si="13"/>
        <v>8.1143447822563921</v>
      </c>
      <c r="N304" s="14" t="str">
        <f t="shared" si="14"/>
        <v>&lt; 25 KW</v>
      </c>
    </row>
    <row r="305" spans="1:14">
      <c r="A305" s="5" t="s">
        <v>193</v>
      </c>
      <c r="B305" s="5" t="s">
        <v>12785</v>
      </c>
      <c r="C305" s="5" t="s">
        <v>378</v>
      </c>
      <c r="D305" s="5" t="s">
        <v>626</v>
      </c>
      <c r="E305" s="5">
        <v>526</v>
      </c>
      <c r="F305" s="6">
        <v>-34.84648</v>
      </c>
      <c r="G305" s="6">
        <v>-58.458199999999998</v>
      </c>
      <c r="H305" s="7">
        <v>451176.5</v>
      </c>
      <c r="I305" s="7">
        <v>27070.59</v>
      </c>
      <c r="J305" s="7">
        <v>148888245</v>
      </c>
      <c r="K305" s="8">
        <v>14.89</v>
      </c>
      <c r="L305" s="7">
        <f t="shared" si="12"/>
        <v>70946.767402598998</v>
      </c>
      <c r="M305" s="7">
        <f t="shared" si="13"/>
        <v>8.0989460505249991</v>
      </c>
      <c r="N305" s="14" t="str">
        <f t="shared" si="14"/>
        <v>&lt; 25 KW</v>
      </c>
    </row>
    <row r="306" spans="1:14">
      <c r="A306" s="5" t="s">
        <v>27</v>
      </c>
      <c r="B306" s="5" t="s">
        <v>12785</v>
      </c>
      <c r="C306" s="5" t="s">
        <v>410</v>
      </c>
      <c r="D306" s="5" t="s">
        <v>627</v>
      </c>
      <c r="E306" s="5">
        <v>525</v>
      </c>
      <c r="F306" s="6">
        <v>-33.600109100300003</v>
      </c>
      <c r="G306" s="6">
        <v>-60.142326355000002</v>
      </c>
      <c r="H306" s="7">
        <v>450318.75</v>
      </c>
      <c r="I306" s="7">
        <v>27019.13</v>
      </c>
      <c r="J306" s="7">
        <v>148605215</v>
      </c>
      <c r="K306" s="8">
        <v>14.86</v>
      </c>
      <c r="L306" s="7">
        <f t="shared" si="12"/>
        <v>70811.900720692996</v>
      </c>
      <c r="M306" s="7">
        <f t="shared" si="13"/>
        <v>8.0835503105813924</v>
      </c>
      <c r="N306" s="14" t="str">
        <f t="shared" si="14"/>
        <v>&lt; 25 KW</v>
      </c>
    </row>
    <row r="307" spans="1:14">
      <c r="A307" s="5" t="s">
        <v>49</v>
      </c>
      <c r="B307" s="5" t="s">
        <v>12785</v>
      </c>
      <c r="C307" s="5" t="s">
        <v>628</v>
      </c>
      <c r="D307" s="5" t="s">
        <v>187</v>
      </c>
      <c r="E307" s="5">
        <v>525</v>
      </c>
      <c r="F307" s="6">
        <v>-35.615220000000001</v>
      </c>
      <c r="G307" s="6">
        <v>-59.80301</v>
      </c>
      <c r="H307" s="7">
        <v>450318.75</v>
      </c>
      <c r="I307" s="7">
        <v>27019.13</v>
      </c>
      <c r="J307" s="7">
        <v>148605215</v>
      </c>
      <c r="K307" s="8">
        <v>14.86</v>
      </c>
      <c r="L307" s="7">
        <f t="shared" si="12"/>
        <v>70811.900720692996</v>
      </c>
      <c r="M307" s="7">
        <f t="shared" si="13"/>
        <v>8.0835503105813924</v>
      </c>
      <c r="N307" s="14" t="str">
        <f t="shared" si="14"/>
        <v>&lt; 25 KW</v>
      </c>
    </row>
    <row r="308" spans="1:14">
      <c r="A308" s="5" t="s">
        <v>107</v>
      </c>
      <c r="B308" s="5" t="s">
        <v>12785</v>
      </c>
      <c r="C308" s="5" t="s">
        <v>301</v>
      </c>
      <c r="D308" s="5" t="s">
        <v>629</v>
      </c>
      <c r="E308" s="5">
        <v>524</v>
      </c>
      <c r="F308" s="6">
        <v>-35.409500000000001</v>
      </c>
      <c r="G308" s="6">
        <v>-61.199939999999998</v>
      </c>
      <c r="H308" s="7">
        <v>449461</v>
      </c>
      <c r="I308" s="7">
        <v>26967.66</v>
      </c>
      <c r="J308" s="7">
        <v>148322130</v>
      </c>
      <c r="K308" s="8">
        <v>14.83</v>
      </c>
      <c r="L308" s="7">
        <f t="shared" si="12"/>
        <v>70677.007830725997</v>
      </c>
      <c r="M308" s="7">
        <f t="shared" si="13"/>
        <v>8.0681515788499993</v>
      </c>
      <c r="N308" s="14" t="str">
        <f t="shared" si="14"/>
        <v>&lt; 25 KW</v>
      </c>
    </row>
    <row r="309" spans="1:14">
      <c r="A309" s="5" t="s">
        <v>69</v>
      </c>
      <c r="B309" s="5" t="s">
        <v>12785</v>
      </c>
      <c r="C309" s="5" t="s">
        <v>630</v>
      </c>
      <c r="D309" s="5" t="s">
        <v>631</v>
      </c>
      <c r="E309" s="5">
        <v>524</v>
      </c>
      <c r="F309" s="6">
        <v>-33.966767599999997</v>
      </c>
      <c r="G309" s="6">
        <v>-60.689505359999998</v>
      </c>
      <c r="H309" s="7">
        <v>449461</v>
      </c>
      <c r="I309" s="7">
        <v>26967.66</v>
      </c>
      <c r="J309" s="7">
        <v>148322130</v>
      </c>
      <c r="K309" s="8">
        <v>14.83</v>
      </c>
      <c r="L309" s="7">
        <f t="shared" si="12"/>
        <v>70677.007830725997</v>
      </c>
      <c r="M309" s="7">
        <f t="shared" si="13"/>
        <v>8.0681515788499993</v>
      </c>
      <c r="N309" s="14" t="str">
        <f t="shared" si="14"/>
        <v>&lt; 25 KW</v>
      </c>
    </row>
    <row r="310" spans="1:14">
      <c r="A310" s="5" t="s">
        <v>170</v>
      </c>
      <c r="B310" s="5" t="s">
        <v>12785</v>
      </c>
      <c r="C310" s="5" t="s">
        <v>632</v>
      </c>
      <c r="D310" s="5" t="s">
        <v>633</v>
      </c>
      <c r="E310" s="5">
        <v>524</v>
      </c>
      <c r="F310" s="6">
        <v>-35.953270000000003</v>
      </c>
      <c r="G310" s="6">
        <v>-62.774006</v>
      </c>
      <c r="H310" s="7">
        <v>449461</v>
      </c>
      <c r="I310" s="7">
        <v>26967.66</v>
      </c>
      <c r="J310" s="7">
        <v>148322130</v>
      </c>
      <c r="K310" s="8">
        <v>14.83</v>
      </c>
      <c r="L310" s="7">
        <f t="shared" si="12"/>
        <v>70677.007830725997</v>
      </c>
      <c r="M310" s="7">
        <f t="shared" si="13"/>
        <v>8.0681515788499993</v>
      </c>
      <c r="N310" s="14" t="str">
        <f t="shared" si="14"/>
        <v>&lt; 25 KW</v>
      </c>
    </row>
    <row r="311" spans="1:14">
      <c r="A311" s="5" t="s">
        <v>19</v>
      </c>
      <c r="B311" s="5" t="s">
        <v>12785</v>
      </c>
      <c r="C311" s="5" t="s">
        <v>634</v>
      </c>
      <c r="D311" s="5" t="s">
        <v>635</v>
      </c>
      <c r="E311" s="5">
        <v>522</v>
      </c>
      <c r="F311" s="6">
        <v>-36.327590942400001</v>
      </c>
      <c r="G311" s="6">
        <v>-61.240509033199999</v>
      </c>
      <c r="H311" s="7">
        <v>447745.5</v>
      </c>
      <c r="I311" s="7">
        <v>26864.73</v>
      </c>
      <c r="J311" s="7">
        <v>147756015</v>
      </c>
      <c r="K311" s="8">
        <v>14.78</v>
      </c>
      <c r="L311" s="7">
        <f t="shared" si="12"/>
        <v>70407.248258852997</v>
      </c>
      <c r="M311" s="7">
        <f t="shared" si="13"/>
        <v>8.0373571071749996</v>
      </c>
      <c r="N311" s="14" t="str">
        <f t="shared" si="14"/>
        <v>&lt; 25 KW</v>
      </c>
    </row>
    <row r="312" spans="1:14">
      <c r="A312" s="5" t="s">
        <v>636</v>
      </c>
      <c r="B312" s="5" t="s">
        <v>12785</v>
      </c>
      <c r="C312" s="5" t="s">
        <v>637</v>
      </c>
      <c r="D312" s="5" t="s">
        <v>638</v>
      </c>
      <c r="E312" s="5">
        <v>514</v>
      </c>
      <c r="F312" s="6">
        <v>-34.744889999999998</v>
      </c>
      <c r="G312" s="6">
        <v>-61.894910000000003</v>
      </c>
      <c r="H312" s="7">
        <v>440883.5</v>
      </c>
      <c r="I312" s="7">
        <v>26453.01</v>
      </c>
      <c r="J312" s="7">
        <v>145491555</v>
      </c>
      <c r="K312" s="8">
        <v>14.55</v>
      </c>
      <c r="L312" s="7">
        <f t="shared" si="12"/>
        <v>69328.209971360993</v>
      </c>
      <c r="M312" s="7">
        <f t="shared" si="13"/>
        <v>7.914179220474999</v>
      </c>
      <c r="N312" s="14" t="str">
        <f t="shared" si="14"/>
        <v>&lt; 25 KW</v>
      </c>
    </row>
    <row r="313" spans="1:14">
      <c r="A313" s="5" t="s">
        <v>153</v>
      </c>
      <c r="B313" s="5" t="s">
        <v>12785</v>
      </c>
      <c r="C313" s="5" t="s">
        <v>639</v>
      </c>
      <c r="D313" s="5" t="s">
        <v>640</v>
      </c>
      <c r="E313" s="5">
        <v>512</v>
      </c>
      <c r="F313" s="6">
        <v>-34.840829999999997</v>
      </c>
      <c r="G313" s="6">
        <v>-58.809170000000002</v>
      </c>
      <c r="H313" s="7">
        <v>439168</v>
      </c>
      <c r="I313" s="7">
        <v>26350.080000000002</v>
      </c>
      <c r="J313" s="7">
        <v>144925440</v>
      </c>
      <c r="K313" s="8">
        <v>14.49</v>
      </c>
      <c r="L313" s="7">
        <f t="shared" si="12"/>
        <v>69058.450399488007</v>
      </c>
      <c r="M313" s="7">
        <f t="shared" si="13"/>
        <v>7.8833847488000011</v>
      </c>
      <c r="N313" s="14" t="str">
        <f t="shared" si="14"/>
        <v>&lt; 25 KW</v>
      </c>
    </row>
    <row r="314" spans="1:14">
      <c r="A314" s="5" t="s">
        <v>114</v>
      </c>
      <c r="B314" s="5" t="s">
        <v>12785</v>
      </c>
      <c r="C314" s="5" t="s">
        <v>103</v>
      </c>
      <c r="D314" s="5" t="s">
        <v>641</v>
      </c>
      <c r="E314" s="5">
        <v>511</v>
      </c>
      <c r="F314" s="6">
        <v>-36.62912</v>
      </c>
      <c r="G314" s="6">
        <v>-61.867489999999997</v>
      </c>
      <c r="H314" s="7">
        <v>438310.25</v>
      </c>
      <c r="I314" s="7">
        <v>26298.62</v>
      </c>
      <c r="J314" s="7">
        <v>144642410</v>
      </c>
      <c r="K314" s="8">
        <v>14.46</v>
      </c>
      <c r="L314" s="7">
        <f t="shared" si="12"/>
        <v>68923.583717582005</v>
      </c>
      <c r="M314" s="7">
        <f t="shared" si="13"/>
        <v>7.8679890088563935</v>
      </c>
      <c r="N314" s="14" t="str">
        <f t="shared" si="14"/>
        <v>&lt; 25 KW</v>
      </c>
    </row>
    <row r="315" spans="1:14">
      <c r="A315" s="5" t="s">
        <v>365</v>
      </c>
      <c r="B315" s="5" t="s">
        <v>12785</v>
      </c>
      <c r="C315" s="5" t="s">
        <v>317</v>
      </c>
      <c r="D315" s="5" t="s">
        <v>642</v>
      </c>
      <c r="E315" s="5">
        <v>511</v>
      </c>
      <c r="F315" s="6">
        <v>-39.809359999999998</v>
      </c>
      <c r="G315" s="6">
        <v>-62.581020000000002</v>
      </c>
      <c r="H315" s="7">
        <v>438310.25</v>
      </c>
      <c r="I315" s="7">
        <v>26298.62</v>
      </c>
      <c r="J315" s="7">
        <v>144642410</v>
      </c>
      <c r="K315" s="8">
        <v>14.46</v>
      </c>
      <c r="L315" s="7">
        <f t="shared" si="12"/>
        <v>68923.583717582005</v>
      </c>
      <c r="M315" s="7">
        <f t="shared" si="13"/>
        <v>7.8679890088563935</v>
      </c>
      <c r="N315" s="14" t="str">
        <f t="shared" si="14"/>
        <v>&lt; 25 KW</v>
      </c>
    </row>
    <row r="316" spans="1:14">
      <c r="A316" s="5" t="s">
        <v>13</v>
      </c>
      <c r="B316" s="5" t="s">
        <v>12785</v>
      </c>
      <c r="C316" s="5" t="s">
        <v>291</v>
      </c>
      <c r="D316" s="5" t="s">
        <v>643</v>
      </c>
      <c r="E316" s="5">
        <v>510</v>
      </c>
      <c r="F316" s="6">
        <v>-34.459160776300003</v>
      </c>
      <c r="G316" s="6">
        <v>-59.5456907063</v>
      </c>
      <c r="H316" s="7">
        <v>437452.5</v>
      </c>
      <c r="I316" s="7">
        <v>26247.15</v>
      </c>
      <c r="J316" s="7">
        <v>144359325</v>
      </c>
      <c r="K316" s="8">
        <v>14.44</v>
      </c>
      <c r="L316" s="7">
        <f t="shared" si="12"/>
        <v>68788.690827615006</v>
      </c>
      <c r="M316" s="7">
        <f t="shared" si="13"/>
        <v>7.8525902771250005</v>
      </c>
      <c r="N316" s="14" t="str">
        <f t="shared" si="14"/>
        <v>&lt; 25 KW</v>
      </c>
    </row>
    <row r="317" spans="1:14">
      <c r="A317" s="5" t="s">
        <v>537</v>
      </c>
      <c r="B317" s="5" t="s">
        <v>12785</v>
      </c>
      <c r="C317" s="5" t="s">
        <v>644</v>
      </c>
      <c r="D317" s="5" t="s">
        <v>645</v>
      </c>
      <c r="E317" s="5">
        <v>509</v>
      </c>
      <c r="F317" s="6">
        <v>-33.844880000000003</v>
      </c>
      <c r="G317" s="6">
        <v>-59.563009999999998</v>
      </c>
      <c r="H317" s="7">
        <v>436594.75</v>
      </c>
      <c r="I317" s="7">
        <v>26195.69</v>
      </c>
      <c r="J317" s="7">
        <v>144076295</v>
      </c>
      <c r="K317" s="8">
        <v>14.41</v>
      </c>
      <c r="L317" s="7">
        <f t="shared" si="12"/>
        <v>68653.824145709004</v>
      </c>
      <c r="M317" s="7">
        <f t="shared" si="13"/>
        <v>7.8371945371813929</v>
      </c>
      <c r="N317" s="14" t="str">
        <f t="shared" si="14"/>
        <v>&lt; 25 KW</v>
      </c>
    </row>
    <row r="318" spans="1:14">
      <c r="A318" s="5" t="s">
        <v>147</v>
      </c>
      <c r="B318" s="5" t="s">
        <v>12785</v>
      </c>
      <c r="C318" s="5" t="s">
        <v>646</v>
      </c>
      <c r="D318" s="5" t="s">
        <v>647</v>
      </c>
      <c r="E318" s="5">
        <v>509</v>
      </c>
      <c r="F318" s="6">
        <v>-36.97184</v>
      </c>
      <c r="G318" s="6">
        <v>-60.611572000000002</v>
      </c>
      <c r="H318" s="7">
        <v>436594.75</v>
      </c>
      <c r="I318" s="7">
        <v>26195.69</v>
      </c>
      <c r="J318" s="7">
        <v>144076295</v>
      </c>
      <c r="K318" s="8">
        <v>14.41</v>
      </c>
      <c r="L318" s="7">
        <f t="shared" si="12"/>
        <v>68653.824145709004</v>
      </c>
      <c r="M318" s="7">
        <f t="shared" si="13"/>
        <v>7.8371945371813929</v>
      </c>
      <c r="N318" s="14" t="str">
        <f t="shared" si="14"/>
        <v>&lt; 25 KW</v>
      </c>
    </row>
    <row r="319" spans="1:14">
      <c r="A319" s="5" t="s">
        <v>49</v>
      </c>
      <c r="B319" s="5" t="s">
        <v>12785</v>
      </c>
      <c r="C319" s="5" t="s">
        <v>648</v>
      </c>
      <c r="D319" s="5" t="s">
        <v>649</v>
      </c>
      <c r="E319" s="5">
        <v>509</v>
      </c>
      <c r="F319" s="6">
        <v>-35.485886000000001</v>
      </c>
      <c r="G319" s="6">
        <v>-59.562139999999999</v>
      </c>
      <c r="H319" s="7">
        <v>436594.75</v>
      </c>
      <c r="I319" s="7">
        <v>26195.69</v>
      </c>
      <c r="J319" s="7">
        <v>144076295</v>
      </c>
      <c r="K319" s="8">
        <v>14.41</v>
      </c>
      <c r="L319" s="7">
        <f t="shared" si="12"/>
        <v>68653.824145709004</v>
      </c>
      <c r="M319" s="7">
        <f t="shared" si="13"/>
        <v>7.8371945371813929</v>
      </c>
      <c r="N319" s="14" t="str">
        <f t="shared" si="14"/>
        <v>&lt; 25 KW</v>
      </c>
    </row>
    <row r="320" spans="1:14">
      <c r="A320" s="5" t="s">
        <v>19</v>
      </c>
      <c r="B320" s="5" t="s">
        <v>12785</v>
      </c>
      <c r="C320" s="5" t="s">
        <v>143</v>
      </c>
      <c r="D320" s="5" t="s">
        <v>650</v>
      </c>
      <c r="E320" s="5">
        <v>508</v>
      </c>
      <c r="F320" s="6">
        <v>-36.348300000000002</v>
      </c>
      <c r="G320" s="6">
        <v>-61.388030000000001</v>
      </c>
      <c r="H320" s="7">
        <v>435737</v>
      </c>
      <c r="I320" s="7">
        <v>26144.22</v>
      </c>
      <c r="J320" s="7">
        <v>143793210</v>
      </c>
      <c r="K320" s="8">
        <v>14.38</v>
      </c>
      <c r="L320" s="7">
        <f t="shared" si="12"/>
        <v>68518.931255741991</v>
      </c>
      <c r="M320" s="7">
        <f t="shared" si="13"/>
        <v>7.821795805449999</v>
      </c>
      <c r="N320" s="14" t="str">
        <f t="shared" si="14"/>
        <v>&lt; 25 KW</v>
      </c>
    </row>
    <row r="321" spans="1:14">
      <c r="A321" s="5" t="s">
        <v>78</v>
      </c>
      <c r="B321" s="5" t="s">
        <v>12785</v>
      </c>
      <c r="C321" s="5" t="s">
        <v>651</v>
      </c>
      <c r="D321" s="5" t="s">
        <v>652</v>
      </c>
      <c r="E321" s="5">
        <v>505</v>
      </c>
      <c r="F321" s="6">
        <v>-34.049950000000003</v>
      </c>
      <c r="G321" s="6">
        <v>-60.157290000000003</v>
      </c>
      <c r="H321" s="7">
        <v>433163.75</v>
      </c>
      <c r="I321" s="7">
        <v>25989.83</v>
      </c>
      <c r="J321" s="7">
        <v>142944065</v>
      </c>
      <c r="K321" s="8">
        <v>14.29</v>
      </c>
      <c r="L321" s="7">
        <f t="shared" si="12"/>
        <v>68114.305001963003</v>
      </c>
      <c r="M321" s="7">
        <f t="shared" si="13"/>
        <v>7.7756055938313926</v>
      </c>
      <c r="N321" s="14" t="str">
        <f t="shared" si="14"/>
        <v>&lt; 25 KW</v>
      </c>
    </row>
    <row r="322" spans="1:14">
      <c r="A322" s="5" t="s">
        <v>400</v>
      </c>
      <c r="B322" s="5" t="s">
        <v>12785</v>
      </c>
      <c r="C322" s="5" t="s">
        <v>653</v>
      </c>
      <c r="D322" s="5" t="s">
        <v>654</v>
      </c>
      <c r="E322" s="5">
        <v>504</v>
      </c>
      <c r="F322" s="6">
        <v>-34.689479366299999</v>
      </c>
      <c r="G322" s="6">
        <v>-59.436673236799997</v>
      </c>
      <c r="H322" s="7">
        <v>432306</v>
      </c>
      <c r="I322" s="7">
        <v>25938.36</v>
      </c>
      <c r="J322" s="7">
        <v>142660980</v>
      </c>
      <c r="K322" s="8">
        <v>14.27</v>
      </c>
      <c r="L322" s="7">
        <f t="shared" si="12"/>
        <v>67979.412111996004</v>
      </c>
      <c r="M322" s="7">
        <f t="shared" si="13"/>
        <v>7.7602068621000004</v>
      </c>
      <c r="N322" s="14" t="str">
        <f t="shared" si="14"/>
        <v>&lt; 25 KW</v>
      </c>
    </row>
    <row r="323" spans="1:14">
      <c r="A323" s="5" t="s">
        <v>486</v>
      </c>
      <c r="B323" s="5" t="s">
        <v>12785</v>
      </c>
      <c r="C323" s="5" t="s">
        <v>655</v>
      </c>
      <c r="D323" s="5" t="s">
        <v>656</v>
      </c>
      <c r="E323" s="5">
        <v>501</v>
      </c>
      <c r="F323" s="6">
        <v>-35.537500000000001</v>
      </c>
      <c r="G323" s="6">
        <v>-60.193429999999999</v>
      </c>
      <c r="H323" s="7">
        <v>429732.75</v>
      </c>
      <c r="I323" s="7">
        <v>25783.97</v>
      </c>
      <c r="J323" s="7">
        <v>141811835</v>
      </c>
      <c r="K323" s="8">
        <v>14.18</v>
      </c>
      <c r="L323" s="7">
        <f t="shared" ref="L323:L386" si="15">+J323*0.00116222*0.41</f>
        <v>67574.785858217001</v>
      </c>
      <c r="M323" s="7">
        <f t="shared" ref="M323:M386" si="16">+L323/(365*24)</f>
        <v>7.7140166504813932</v>
      </c>
      <c r="N323" s="14" t="str">
        <f t="shared" ref="N323:N386" si="17">+IF(M323&lt;25,"&lt; 25 KW",IF(M323&lt;100,"25 - 100 KW",IF(M323&lt;300,"100 - 300 KW",IF(M323&lt;500,"300 - 500","&gt;500KW"))))</f>
        <v>&lt; 25 KW</v>
      </c>
    </row>
    <row r="324" spans="1:14">
      <c r="A324" s="5" t="s">
        <v>130</v>
      </c>
      <c r="B324" s="5" t="s">
        <v>12785</v>
      </c>
      <c r="C324" s="5" t="s">
        <v>461</v>
      </c>
      <c r="D324" s="5" t="s">
        <v>657</v>
      </c>
      <c r="E324" s="5">
        <v>500</v>
      </c>
      <c r="F324" s="6">
        <v>-37.262889999999999</v>
      </c>
      <c r="G324" s="6">
        <v>-58.485399999999998</v>
      </c>
      <c r="H324" s="7">
        <v>428875</v>
      </c>
      <c r="I324" s="7">
        <v>25732.5</v>
      </c>
      <c r="J324" s="7">
        <v>141528750</v>
      </c>
      <c r="K324" s="8">
        <v>14.15</v>
      </c>
      <c r="L324" s="7">
        <f t="shared" si="15"/>
        <v>67439.892968250002</v>
      </c>
      <c r="M324" s="7">
        <f t="shared" si="16"/>
        <v>7.6986179187500001</v>
      </c>
      <c r="N324" s="14" t="str">
        <f t="shared" si="17"/>
        <v>&lt; 25 KW</v>
      </c>
    </row>
    <row r="325" spans="1:14">
      <c r="A325" s="5" t="s">
        <v>372</v>
      </c>
      <c r="B325" s="5" t="s">
        <v>12785</v>
      </c>
      <c r="C325" s="5" t="s">
        <v>658</v>
      </c>
      <c r="D325" s="5" t="s">
        <v>374</v>
      </c>
      <c r="E325" s="5">
        <v>500</v>
      </c>
      <c r="F325" s="6">
        <v>-34.849359999999997</v>
      </c>
      <c r="G325" s="6">
        <v>-60.069789999999998</v>
      </c>
      <c r="H325" s="7">
        <v>428875</v>
      </c>
      <c r="I325" s="7">
        <v>25732.5</v>
      </c>
      <c r="J325" s="7">
        <v>141528750</v>
      </c>
      <c r="K325" s="8">
        <v>14.15</v>
      </c>
      <c r="L325" s="7">
        <f t="shared" si="15"/>
        <v>67439.892968250002</v>
      </c>
      <c r="M325" s="7">
        <f t="shared" si="16"/>
        <v>7.6986179187500001</v>
      </c>
      <c r="N325" s="14" t="str">
        <f t="shared" si="17"/>
        <v>&lt; 25 KW</v>
      </c>
    </row>
    <row r="326" spans="1:14">
      <c r="A326" s="5" t="s">
        <v>258</v>
      </c>
      <c r="B326" s="5" t="s">
        <v>12785</v>
      </c>
      <c r="C326" s="5" t="s">
        <v>659</v>
      </c>
      <c r="D326" s="5" t="s">
        <v>660</v>
      </c>
      <c r="E326" s="5">
        <v>498</v>
      </c>
      <c r="F326" s="6">
        <v>-37.797429999999999</v>
      </c>
      <c r="G326" s="6">
        <v>-58.821579999999997</v>
      </c>
      <c r="H326" s="7">
        <v>427159.5</v>
      </c>
      <c r="I326" s="7">
        <v>25629.57</v>
      </c>
      <c r="J326" s="7">
        <v>140962635</v>
      </c>
      <c r="K326" s="8">
        <v>14.1</v>
      </c>
      <c r="L326" s="7">
        <f t="shared" si="15"/>
        <v>67170.133396376987</v>
      </c>
      <c r="M326" s="7">
        <f t="shared" si="16"/>
        <v>7.6678234470749986</v>
      </c>
      <c r="N326" s="14" t="str">
        <f t="shared" si="17"/>
        <v>&lt; 25 KW</v>
      </c>
    </row>
    <row r="327" spans="1:14">
      <c r="A327" s="5" t="s">
        <v>16</v>
      </c>
      <c r="B327" s="5" t="s">
        <v>12785</v>
      </c>
      <c r="C327" s="5" t="s">
        <v>661</v>
      </c>
      <c r="D327" s="5" t="s">
        <v>662</v>
      </c>
      <c r="E327" s="5">
        <v>494</v>
      </c>
      <c r="F327" s="6">
        <v>-35.091720000000002</v>
      </c>
      <c r="G327" s="6">
        <v>-60.222360000000002</v>
      </c>
      <c r="H327" s="7">
        <v>423728.5</v>
      </c>
      <c r="I327" s="7">
        <v>25423.71</v>
      </c>
      <c r="J327" s="7">
        <v>139830405</v>
      </c>
      <c r="K327" s="8">
        <v>13.98</v>
      </c>
      <c r="L327" s="7">
        <f t="shared" si="15"/>
        <v>66630.614252631</v>
      </c>
      <c r="M327" s="7">
        <f t="shared" si="16"/>
        <v>7.6062345037250001</v>
      </c>
      <c r="N327" s="14" t="str">
        <f t="shared" si="17"/>
        <v>&lt; 25 KW</v>
      </c>
    </row>
    <row r="328" spans="1:14">
      <c r="A328" s="5" t="s">
        <v>114</v>
      </c>
      <c r="B328" s="5" t="s">
        <v>12785</v>
      </c>
      <c r="C328" s="5" t="s">
        <v>663</v>
      </c>
      <c r="D328" s="5" t="s">
        <v>664</v>
      </c>
      <c r="E328" s="5">
        <v>494</v>
      </c>
      <c r="F328" s="6">
        <v>-36.631509999999999</v>
      </c>
      <c r="G328" s="6">
        <v>-61.874540000000003</v>
      </c>
      <c r="H328" s="7">
        <v>423728.5</v>
      </c>
      <c r="I328" s="7">
        <v>25423.71</v>
      </c>
      <c r="J328" s="7">
        <v>139830405</v>
      </c>
      <c r="K328" s="8">
        <v>13.98</v>
      </c>
      <c r="L328" s="7">
        <f t="shared" si="15"/>
        <v>66630.614252631</v>
      </c>
      <c r="M328" s="7">
        <f t="shared" si="16"/>
        <v>7.6062345037250001</v>
      </c>
      <c r="N328" s="14" t="str">
        <f t="shared" si="17"/>
        <v>&lt; 25 KW</v>
      </c>
    </row>
    <row r="329" spans="1:14">
      <c r="A329" s="5" t="s">
        <v>207</v>
      </c>
      <c r="B329" s="5" t="s">
        <v>12785</v>
      </c>
      <c r="C329" s="5" t="s">
        <v>665</v>
      </c>
      <c r="D329" s="5" t="s">
        <v>666</v>
      </c>
      <c r="E329" s="5">
        <v>492</v>
      </c>
      <c r="F329" s="6">
        <v>-34.627099999999999</v>
      </c>
      <c r="G329" s="6">
        <v>-58.977800000000002</v>
      </c>
      <c r="H329" s="7">
        <v>422013</v>
      </c>
      <c r="I329" s="7">
        <v>25320.78</v>
      </c>
      <c r="J329" s="7">
        <v>139264290</v>
      </c>
      <c r="K329" s="8">
        <v>13.93</v>
      </c>
      <c r="L329" s="7">
        <f t="shared" si="15"/>
        <v>66360.854680757999</v>
      </c>
      <c r="M329" s="7">
        <f t="shared" si="16"/>
        <v>7.5754400320499995</v>
      </c>
      <c r="N329" s="14" t="str">
        <f t="shared" si="17"/>
        <v>&lt; 25 KW</v>
      </c>
    </row>
    <row r="330" spans="1:14">
      <c r="A330" s="5" t="s">
        <v>35</v>
      </c>
      <c r="B330" s="5" t="s">
        <v>12785</v>
      </c>
      <c r="C330" s="5" t="s">
        <v>667</v>
      </c>
      <c r="D330" s="5" t="s">
        <v>668</v>
      </c>
      <c r="E330" s="5">
        <v>492</v>
      </c>
      <c r="F330" s="6">
        <v>-37.250500000000002</v>
      </c>
      <c r="G330" s="6">
        <v>-59.512560000000001</v>
      </c>
      <c r="H330" s="7">
        <v>422013</v>
      </c>
      <c r="I330" s="7">
        <v>25320.78</v>
      </c>
      <c r="J330" s="7">
        <v>139264290</v>
      </c>
      <c r="K330" s="8">
        <v>13.93</v>
      </c>
      <c r="L330" s="7">
        <f t="shared" si="15"/>
        <v>66360.854680757999</v>
      </c>
      <c r="M330" s="7">
        <f t="shared" si="16"/>
        <v>7.5754400320499995</v>
      </c>
      <c r="N330" s="14" t="str">
        <f t="shared" si="17"/>
        <v>&lt; 25 KW</v>
      </c>
    </row>
    <row r="331" spans="1:14">
      <c r="A331" s="5" t="s">
        <v>16</v>
      </c>
      <c r="B331" s="5" t="s">
        <v>12785</v>
      </c>
      <c r="C331" s="5" t="s">
        <v>47</v>
      </c>
      <c r="D331" s="5" t="s">
        <v>669</v>
      </c>
      <c r="E331" s="5">
        <v>490</v>
      </c>
      <c r="F331" s="6">
        <v>-34.849420000000002</v>
      </c>
      <c r="G331" s="6">
        <v>-60.314169999999997</v>
      </c>
      <c r="H331" s="7">
        <v>420297.5</v>
      </c>
      <c r="I331" s="7">
        <v>25217.85</v>
      </c>
      <c r="J331" s="7">
        <v>138698175</v>
      </c>
      <c r="K331" s="8">
        <v>13.87</v>
      </c>
      <c r="L331" s="7">
        <f t="shared" si="15"/>
        <v>66091.095108884998</v>
      </c>
      <c r="M331" s="7">
        <f t="shared" si="16"/>
        <v>7.5446455603749998</v>
      </c>
      <c r="N331" s="14" t="str">
        <f t="shared" si="17"/>
        <v>&lt; 25 KW</v>
      </c>
    </row>
    <row r="332" spans="1:14">
      <c r="A332" s="5" t="s">
        <v>621</v>
      </c>
      <c r="B332" s="5" t="s">
        <v>12785</v>
      </c>
      <c r="C332" s="5" t="s">
        <v>670</v>
      </c>
      <c r="D332" s="5" t="s">
        <v>671</v>
      </c>
      <c r="E332" s="5">
        <v>490</v>
      </c>
      <c r="F332" s="6">
        <v>-38.09695</v>
      </c>
      <c r="G332" s="6">
        <v>-57.832965999999999</v>
      </c>
      <c r="H332" s="7">
        <v>420297.5</v>
      </c>
      <c r="I332" s="7">
        <v>25217.85</v>
      </c>
      <c r="J332" s="7">
        <v>138698175</v>
      </c>
      <c r="K332" s="8">
        <v>13.87</v>
      </c>
      <c r="L332" s="7">
        <f t="shared" si="15"/>
        <v>66091.095108884998</v>
      </c>
      <c r="M332" s="7">
        <f t="shared" si="16"/>
        <v>7.5446455603749998</v>
      </c>
      <c r="N332" s="14" t="str">
        <f t="shared" si="17"/>
        <v>&lt; 25 KW</v>
      </c>
    </row>
    <row r="333" spans="1:14">
      <c r="A333" s="5" t="s">
        <v>153</v>
      </c>
      <c r="B333" s="5" t="s">
        <v>12785</v>
      </c>
      <c r="C333" s="5" t="s">
        <v>672</v>
      </c>
      <c r="D333" s="5" t="s">
        <v>673</v>
      </c>
      <c r="E333" s="5">
        <v>490</v>
      </c>
      <c r="F333" s="6">
        <v>-34.846752000000002</v>
      </c>
      <c r="G333" s="6">
        <v>-58.798724999999997</v>
      </c>
      <c r="H333" s="7">
        <v>420297.5</v>
      </c>
      <c r="I333" s="7">
        <v>25217.85</v>
      </c>
      <c r="J333" s="7">
        <v>138698175</v>
      </c>
      <c r="K333" s="8">
        <v>13.87</v>
      </c>
      <c r="L333" s="7">
        <f t="shared" si="15"/>
        <v>66091.095108884998</v>
      </c>
      <c r="M333" s="7">
        <f t="shared" si="16"/>
        <v>7.5446455603749998</v>
      </c>
      <c r="N333" s="14" t="str">
        <f t="shared" si="17"/>
        <v>&lt; 25 KW</v>
      </c>
    </row>
    <row r="334" spans="1:14">
      <c r="A334" s="5" t="s">
        <v>425</v>
      </c>
      <c r="B334" s="5" t="s">
        <v>12785</v>
      </c>
      <c r="C334" s="5" t="s">
        <v>674</v>
      </c>
      <c r="D334" s="5" t="s">
        <v>675</v>
      </c>
      <c r="E334" s="5">
        <v>488</v>
      </c>
      <c r="F334" s="6">
        <v>-37.045029999999997</v>
      </c>
      <c r="G334" s="6">
        <v>-61.961599999999997</v>
      </c>
      <c r="H334" s="7">
        <v>418582</v>
      </c>
      <c r="I334" s="7">
        <v>25114.92</v>
      </c>
      <c r="J334" s="7">
        <v>138132060</v>
      </c>
      <c r="K334" s="8">
        <v>13.81</v>
      </c>
      <c r="L334" s="7">
        <f t="shared" si="15"/>
        <v>65821.335537011997</v>
      </c>
      <c r="M334" s="7">
        <f t="shared" si="16"/>
        <v>7.5138510887000001</v>
      </c>
      <c r="N334" s="14" t="str">
        <f t="shared" si="17"/>
        <v>&lt; 25 KW</v>
      </c>
    </row>
    <row r="335" spans="1:14">
      <c r="A335" s="5" t="s">
        <v>66</v>
      </c>
      <c r="B335" s="5" t="s">
        <v>12785</v>
      </c>
      <c r="C335" s="5" t="s">
        <v>676</v>
      </c>
      <c r="D335" s="5" t="s">
        <v>677</v>
      </c>
      <c r="E335" s="5">
        <v>488</v>
      </c>
      <c r="F335" s="6">
        <v>-34.219893999999996</v>
      </c>
      <c r="G335" s="6">
        <v>-60.256920000000001</v>
      </c>
      <c r="H335" s="7">
        <v>418582</v>
      </c>
      <c r="I335" s="7">
        <v>25114.92</v>
      </c>
      <c r="J335" s="7">
        <v>138132060</v>
      </c>
      <c r="K335" s="8">
        <v>13.81</v>
      </c>
      <c r="L335" s="7">
        <f t="shared" si="15"/>
        <v>65821.335537011997</v>
      </c>
      <c r="M335" s="7">
        <f t="shared" si="16"/>
        <v>7.5138510887000001</v>
      </c>
      <c r="N335" s="14" t="str">
        <f t="shared" si="17"/>
        <v>&lt; 25 KW</v>
      </c>
    </row>
    <row r="336" spans="1:14">
      <c r="A336" s="5" t="s">
        <v>596</v>
      </c>
      <c r="B336" s="5" t="s">
        <v>12785</v>
      </c>
      <c r="C336" s="5" t="s">
        <v>678</v>
      </c>
      <c r="D336" s="5" t="s">
        <v>679</v>
      </c>
      <c r="E336" s="5">
        <v>487</v>
      </c>
      <c r="F336" s="6">
        <v>-37.837539999999997</v>
      </c>
      <c r="G336" s="6">
        <v>-60.519759999999998</v>
      </c>
      <c r="H336" s="7">
        <v>417724.25</v>
      </c>
      <c r="I336" s="7">
        <v>25063.46</v>
      </c>
      <c r="J336" s="7">
        <v>137849030</v>
      </c>
      <c r="K336" s="8">
        <v>13.78</v>
      </c>
      <c r="L336" s="7">
        <f t="shared" si="15"/>
        <v>65686.468855105995</v>
      </c>
      <c r="M336" s="7">
        <f t="shared" si="16"/>
        <v>7.4984553487563925</v>
      </c>
      <c r="N336" s="14" t="str">
        <f t="shared" si="17"/>
        <v>&lt; 25 KW</v>
      </c>
    </row>
    <row r="337" spans="1:14">
      <c r="A337" s="5" t="s">
        <v>680</v>
      </c>
      <c r="B337" s="5" t="s">
        <v>12785</v>
      </c>
      <c r="C337" s="5" t="s">
        <v>47</v>
      </c>
      <c r="D337" s="5" t="s">
        <v>626</v>
      </c>
      <c r="E337" s="5">
        <v>484</v>
      </c>
      <c r="F337" s="6">
        <v>-34.858820000000001</v>
      </c>
      <c r="G337" s="6">
        <v>-58.309894999999997</v>
      </c>
      <c r="H337" s="7">
        <v>415151</v>
      </c>
      <c r="I337" s="7">
        <v>24909.06</v>
      </c>
      <c r="J337" s="7">
        <v>136999830</v>
      </c>
      <c r="K337" s="8">
        <v>13.7</v>
      </c>
      <c r="L337" s="7">
        <f t="shared" si="15"/>
        <v>65281.816393265995</v>
      </c>
      <c r="M337" s="7">
        <f t="shared" si="16"/>
        <v>7.4522621453499998</v>
      </c>
      <c r="N337" s="14" t="str">
        <f t="shared" si="17"/>
        <v>&lt; 25 KW</v>
      </c>
    </row>
    <row r="338" spans="1:14">
      <c r="A338" s="5" t="s">
        <v>268</v>
      </c>
      <c r="B338" s="5" t="s">
        <v>12785</v>
      </c>
      <c r="C338" s="5" t="s">
        <v>681</v>
      </c>
      <c r="D338" s="5" t="s">
        <v>682</v>
      </c>
      <c r="E338" s="5">
        <v>483</v>
      </c>
      <c r="F338" s="6">
        <v>-34.936908721899997</v>
      </c>
      <c r="G338" s="6">
        <v>-58.056190490699997</v>
      </c>
      <c r="H338" s="7">
        <v>414293.25</v>
      </c>
      <c r="I338" s="7">
        <v>24857.59</v>
      </c>
      <c r="J338" s="7">
        <v>136716745</v>
      </c>
      <c r="K338" s="8">
        <v>13.67</v>
      </c>
      <c r="L338" s="7">
        <f t="shared" si="15"/>
        <v>65146.923503298996</v>
      </c>
      <c r="M338" s="7">
        <f t="shared" si="16"/>
        <v>7.4368634136186067</v>
      </c>
      <c r="N338" s="14" t="str">
        <f t="shared" si="17"/>
        <v>&lt; 25 KW</v>
      </c>
    </row>
    <row r="339" spans="1:14">
      <c r="A339" s="5" t="s">
        <v>69</v>
      </c>
      <c r="B339" s="5" t="s">
        <v>12785</v>
      </c>
      <c r="C339" s="5" t="s">
        <v>103</v>
      </c>
      <c r="D339" s="5" t="s">
        <v>683</v>
      </c>
      <c r="E339" s="5">
        <v>483</v>
      </c>
      <c r="F339" s="6">
        <v>-33.791170000000001</v>
      </c>
      <c r="G339" s="6">
        <v>-60.597410000000004</v>
      </c>
      <c r="H339" s="7">
        <v>414293.25</v>
      </c>
      <c r="I339" s="7">
        <v>24857.59</v>
      </c>
      <c r="J339" s="7">
        <v>136716745</v>
      </c>
      <c r="K339" s="8">
        <v>13.67</v>
      </c>
      <c r="L339" s="7">
        <f t="shared" si="15"/>
        <v>65146.923503298996</v>
      </c>
      <c r="M339" s="7">
        <f t="shared" si="16"/>
        <v>7.4368634136186067</v>
      </c>
      <c r="N339" s="14" t="str">
        <f t="shared" si="17"/>
        <v>&lt; 25 KW</v>
      </c>
    </row>
    <row r="340" spans="1:14">
      <c r="A340" s="5" t="s">
        <v>114</v>
      </c>
      <c r="B340" s="5" t="s">
        <v>12785</v>
      </c>
      <c r="C340" s="5" t="s">
        <v>684</v>
      </c>
      <c r="D340" s="5" t="s">
        <v>685</v>
      </c>
      <c r="E340" s="5">
        <v>477</v>
      </c>
      <c r="F340" s="6">
        <v>-36.530769999999997</v>
      </c>
      <c r="G340" s="6">
        <v>-61.783670000000001</v>
      </c>
      <c r="H340" s="7">
        <v>409146.75</v>
      </c>
      <c r="I340" s="7">
        <v>24548.81</v>
      </c>
      <c r="J340" s="7">
        <v>135018455</v>
      </c>
      <c r="K340" s="8">
        <v>13.5</v>
      </c>
      <c r="L340" s="7">
        <f t="shared" si="15"/>
        <v>64337.670995740998</v>
      </c>
      <c r="M340" s="7">
        <f t="shared" si="16"/>
        <v>7.3444829903813922</v>
      </c>
      <c r="N340" s="14" t="str">
        <f t="shared" si="17"/>
        <v>&lt; 25 KW</v>
      </c>
    </row>
    <row r="341" spans="1:14">
      <c r="A341" s="5" t="s">
        <v>66</v>
      </c>
      <c r="B341" s="5" t="s">
        <v>12785</v>
      </c>
      <c r="C341" s="5" t="s">
        <v>686</v>
      </c>
      <c r="D341" s="5" t="s">
        <v>687</v>
      </c>
      <c r="E341" s="5">
        <v>476</v>
      </c>
      <c r="F341" s="6">
        <v>-34.168050000000001</v>
      </c>
      <c r="G341" s="6">
        <v>-60.134349999999998</v>
      </c>
      <c r="H341" s="7">
        <v>408289</v>
      </c>
      <c r="I341" s="7">
        <v>24497.34</v>
      </c>
      <c r="J341" s="7">
        <v>134735370</v>
      </c>
      <c r="K341" s="8">
        <v>13.47</v>
      </c>
      <c r="L341" s="7">
        <f t="shared" si="15"/>
        <v>64202.778105773992</v>
      </c>
      <c r="M341" s="7">
        <f t="shared" si="16"/>
        <v>7.3290842586499991</v>
      </c>
      <c r="N341" s="14" t="str">
        <f t="shared" si="17"/>
        <v>&lt; 25 KW</v>
      </c>
    </row>
    <row r="342" spans="1:14">
      <c r="A342" s="5" t="s">
        <v>41</v>
      </c>
      <c r="B342" s="5" t="s">
        <v>12785</v>
      </c>
      <c r="C342" s="5" t="s">
        <v>688</v>
      </c>
      <c r="D342" s="5" t="s">
        <v>250</v>
      </c>
      <c r="E342" s="5">
        <v>476</v>
      </c>
      <c r="F342" s="6">
        <v>-34.160299999999999</v>
      </c>
      <c r="G342" s="6">
        <v>-59.549100000000003</v>
      </c>
      <c r="H342" s="7">
        <v>408289</v>
      </c>
      <c r="I342" s="7">
        <v>24497.34</v>
      </c>
      <c r="J342" s="7">
        <v>134735370</v>
      </c>
      <c r="K342" s="8">
        <v>13.47</v>
      </c>
      <c r="L342" s="7">
        <f t="shared" si="15"/>
        <v>64202.778105773992</v>
      </c>
      <c r="M342" s="7">
        <f t="shared" si="16"/>
        <v>7.3290842586499991</v>
      </c>
      <c r="N342" s="14" t="str">
        <f t="shared" si="17"/>
        <v>&lt; 25 KW</v>
      </c>
    </row>
    <row r="343" spans="1:14">
      <c r="A343" s="5" t="s">
        <v>69</v>
      </c>
      <c r="B343" s="5" t="s">
        <v>12785</v>
      </c>
      <c r="C343" s="5" t="s">
        <v>689</v>
      </c>
      <c r="D343" s="5" t="s">
        <v>690</v>
      </c>
      <c r="E343" s="5">
        <v>475</v>
      </c>
      <c r="F343" s="6">
        <v>-33.818040000000003</v>
      </c>
      <c r="G343" s="6">
        <v>-60.842939999999999</v>
      </c>
      <c r="H343" s="7">
        <v>407431.25</v>
      </c>
      <c r="I343" s="7">
        <v>24445.88</v>
      </c>
      <c r="J343" s="7">
        <v>134452340</v>
      </c>
      <c r="K343" s="8">
        <v>13.45</v>
      </c>
      <c r="L343" s="7">
        <f t="shared" si="15"/>
        <v>64067.91142386799</v>
      </c>
      <c r="M343" s="7">
        <f t="shared" si="16"/>
        <v>7.3136885187063916</v>
      </c>
      <c r="N343" s="14" t="str">
        <f t="shared" si="17"/>
        <v>&lt; 25 KW</v>
      </c>
    </row>
    <row r="344" spans="1:14">
      <c r="A344" s="5" t="s">
        <v>66</v>
      </c>
      <c r="B344" s="5" t="s">
        <v>12785</v>
      </c>
      <c r="C344" s="5" t="s">
        <v>103</v>
      </c>
      <c r="D344" s="5" t="s">
        <v>691</v>
      </c>
      <c r="E344" s="5">
        <v>474</v>
      </c>
      <c r="F344" s="6">
        <v>-34.225850000000001</v>
      </c>
      <c r="G344" s="6">
        <v>-60.313589999999998</v>
      </c>
      <c r="H344" s="7">
        <v>406573.5</v>
      </c>
      <c r="I344" s="7">
        <v>24394.41</v>
      </c>
      <c r="J344" s="7">
        <v>134169255</v>
      </c>
      <c r="K344" s="8">
        <v>13.42</v>
      </c>
      <c r="L344" s="7">
        <f t="shared" si="15"/>
        <v>63933.018533901006</v>
      </c>
      <c r="M344" s="7">
        <f t="shared" si="16"/>
        <v>7.2982897869750003</v>
      </c>
      <c r="N344" s="14" t="str">
        <f t="shared" si="17"/>
        <v>&lt; 25 KW</v>
      </c>
    </row>
    <row r="345" spans="1:14">
      <c r="A345" s="5" t="s">
        <v>246</v>
      </c>
      <c r="B345" s="5" t="s">
        <v>12785</v>
      </c>
      <c r="C345" s="5" t="s">
        <v>103</v>
      </c>
      <c r="D345" s="5" t="s">
        <v>692</v>
      </c>
      <c r="E345" s="5">
        <v>472</v>
      </c>
      <c r="F345" s="6">
        <v>-35.090870000000002</v>
      </c>
      <c r="G345" s="6">
        <v>-61.98865</v>
      </c>
      <c r="H345" s="7">
        <v>404858</v>
      </c>
      <c r="I345" s="7">
        <v>24291.48</v>
      </c>
      <c r="J345" s="7">
        <v>133603140</v>
      </c>
      <c r="K345" s="8">
        <v>13.36</v>
      </c>
      <c r="L345" s="7">
        <f t="shared" si="15"/>
        <v>63663.258962027998</v>
      </c>
      <c r="M345" s="7">
        <f t="shared" si="16"/>
        <v>7.2674953152999997</v>
      </c>
      <c r="N345" s="14" t="str">
        <f t="shared" si="17"/>
        <v>&lt; 25 KW</v>
      </c>
    </row>
    <row r="346" spans="1:14">
      <c r="A346" s="5" t="s">
        <v>107</v>
      </c>
      <c r="B346" s="5" t="s">
        <v>12785</v>
      </c>
      <c r="C346" s="5" t="s">
        <v>693</v>
      </c>
      <c r="D346" s="5" t="s">
        <v>694</v>
      </c>
      <c r="E346" s="5">
        <v>472</v>
      </c>
      <c r="F346" s="6">
        <v>-35.416939999999997</v>
      </c>
      <c r="G346" s="6">
        <v>-60.88306</v>
      </c>
      <c r="H346" s="7">
        <v>404858</v>
      </c>
      <c r="I346" s="7">
        <v>24291.48</v>
      </c>
      <c r="J346" s="7">
        <v>133603140</v>
      </c>
      <c r="K346" s="8">
        <v>13.36</v>
      </c>
      <c r="L346" s="7">
        <f t="shared" si="15"/>
        <v>63663.258962027998</v>
      </c>
      <c r="M346" s="7">
        <f t="shared" si="16"/>
        <v>7.2674953152999997</v>
      </c>
      <c r="N346" s="14" t="str">
        <f t="shared" si="17"/>
        <v>&lt; 25 KW</v>
      </c>
    </row>
    <row r="347" spans="1:14">
      <c r="A347" s="5" t="s">
        <v>136</v>
      </c>
      <c r="B347" s="5" t="s">
        <v>12785</v>
      </c>
      <c r="C347" s="5" t="s">
        <v>695</v>
      </c>
      <c r="D347" s="5" t="s">
        <v>696</v>
      </c>
      <c r="E347" s="5">
        <v>472</v>
      </c>
      <c r="F347" s="6">
        <v>-36.405180000000001</v>
      </c>
      <c r="G347" s="6">
        <v>-62.80735</v>
      </c>
      <c r="H347" s="7">
        <v>404858</v>
      </c>
      <c r="I347" s="7">
        <v>24291.48</v>
      </c>
      <c r="J347" s="7">
        <v>133603140</v>
      </c>
      <c r="K347" s="8">
        <v>13.36</v>
      </c>
      <c r="L347" s="7">
        <f t="shared" si="15"/>
        <v>63663.258962027998</v>
      </c>
      <c r="M347" s="7">
        <f t="shared" si="16"/>
        <v>7.2674953152999997</v>
      </c>
      <c r="N347" s="14" t="str">
        <f t="shared" si="17"/>
        <v>&lt; 25 KW</v>
      </c>
    </row>
    <row r="348" spans="1:14">
      <c r="A348" s="5" t="s">
        <v>225</v>
      </c>
      <c r="B348" s="5" t="s">
        <v>12785</v>
      </c>
      <c r="C348" s="5" t="s">
        <v>103</v>
      </c>
      <c r="D348" s="5" t="s">
        <v>697</v>
      </c>
      <c r="E348" s="5">
        <v>471</v>
      </c>
      <c r="F348" s="6">
        <v>-34.314349999999997</v>
      </c>
      <c r="G348" s="6">
        <v>-61.207729999999998</v>
      </c>
      <c r="H348" s="7">
        <v>404000.25</v>
      </c>
      <c r="I348" s="7">
        <v>24240.02</v>
      </c>
      <c r="J348" s="7">
        <v>133320110</v>
      </c>
      <c r="K348" s="8">
        <v>13.33</v>
      </c>
      <c r="L348" s="7">
        <f t="shared" si="15"/>
        <v>63528.392280121996</v>
      </c>
      <c r="M348" s="7">
        <f t="shared" si="16"/>
        <v>7.2520995753563922</v>
      </c>
      <c r="N348" s="14" t="str">
        <f t="shared" si="17"/>
        <v>&lt; 25 KW</v>
      </c>
    </row>
    <row r="349" spans="1:14">
      <c r="A349" s="5" t="s">
        <v>698</v>
      </c>
      <c r="B349" s="5" t="s">
        <v>12785</v>
      </c>
      <c r="C349" s="5" t="s">
        <v>699</v>
      </c>
      <c r="D349" s="5" t="s">
        <v>700</v>
      </c>
      <c r="E349" s="5">
        <v>471</v>
      </c>
      <c r="F349" s="6">
        <v>-36.811410000000002</v>
      </c>
      <c r="G349" s="6">
        <v>-62.939810000000001</v>
      </c>
      <c r="H349" s="7">
        <v>404000.25</v>
      </c>
      <c r="I349" s="7">
        <v>24240.02</v>
      </c>
      <c r="J349" s="7">
        <v>133320110</v>
      </c>
      <c r="K349" s="8">
        <v>13.33</v>
      </c>
      <c r="L349" s="7">
        <f t="shared" si="15"/>
        <v>63528.392280121996</v>
      </c>
      <c r="M349" s="7">
        <f t="shared" si="16"/>
        <v>7.2520995753563922</v>
      </c>
      <c r="N349" s="14" t="str">
        <f t="shared" si="17"/>
        <v>&lt; 25 KW</v>
      </c>
    </row>
    <row r="350" spans="1:14">
      <c r="A350" s="5" t="s">
        <v>41</v>
      </c>
      <c r="B350" s="5" t="s">
        <v>12785</v>
      </c>
      <c r="C350" s="5" t="s">
        <v>701</v>
      </c>
      <c r="D350" s="5" t="s">
        <v>271</v>
      </c>
      <c r="E350" s="5">
        <v>471</v>
      </c>
      <c r="F350" s="6">
        <v>-34.321060000000003</v>
      </c>
      <c r="G350" s="6">
        <v>-59.616610000000001</v>
      </c>
      <c r="H350" s="7">
        <v>404000.25</v>
      </c>
      <c r="I350" s="7">
        <v>24240.02</v>
      </c>
      <c r="J350" s="7">
        <v>133320110</v>
      </c>
      <c r="K350" s="8">
        <v>13.33</v>
      </c>
      <c r="L350" s="7">
        <f t="shared" si="15"/>
        <v>63528.392280121996</v>
      </c>
      <c r="M350" s="7">
        <f t="shared" si="16"/>
        <v>7.2520995753563922</v>
      </c>
      <c r="N350" s="14" t="str">
        <f t="shared" si="17"/>
        <v>&lt; 25 KW</v>
      </c>
    </row>
    <row r="351" spans="1:14">
      <c r="A351" s="5" t="s">
        <v>702</v>
      </c>
      <c r="B351" s="5" t="s">
        <v>12785</v>
      </c>
      <c r="C351" s="5" t="s">
        <v>703</v>
      </c>
      <c r="D351" s="5" t="s">
        <v>704</v>
      </c>
      <c r="E351" s="5">
        <v>469</v>
      </c>
      <c r="F351" s="6">
        <v>-38.931080000000001</v>
      </c>
      <c r="G351" s="6">
        <v>-62.514279999999999</v>
      </c>
      <c r="H351" s="7">
        <v>402284.75</v>
      </c>
      <c r="I351" s="7">
        <v>24137.09</v>
      </c>
      <c r="J351" s="7">
        <v>132753995</v>
      </c>
      <c r="K351" s="8">
        <v>13.28</v>
      </c>
      <c r="L351" s="7">
        <f t="shared" si="15"/>
        <v>63258.632708248995</v>
      </c>
      <c r="M351" s="7">
        <f t="shared" si="16"/>
        <v>7.2213051036813924</v>
      </c>
      <c r="N351" s="14" t="str">
        <f t="shared" si="17"/>
        <v>&lt; 25 KW</v>
      </c>
    </row>
    <row r="352" spans="1:14">
      <c r="A352" s="5" t="s">
        <v>569</v>
      </c>
      <c r="B352" s="5" t="s">
        <v>12785</v>
      </c>
      <c r="C352" s="5" t="s">
        <v>705</v>
      </c>
      <c r="D352" s="5" t="s">
        <v>706</v>
      </c>
      <c r="E352" s="5">
        <v>467</v>
      </c>
      <c r="F352" s="6">
        <v>-34.767780000000002</v>
      </c>
      <c r="G352" s="6">
        <v>-62.427709999999998</v>
      </c>
      <c r="H352" s="7">
        <v>400569.25</v>
      </c>
      <c r="I352" s="7">
        <v>24034.16</v>
      </c>
      <c r="J352" s="7">
        <v>132187880</v>
      </c>
      <c r="K352" s="8">
        <v>13.22</v>
      </c>
      <c r="L352" s="7">
        <f t="shared" si="15"/>
        <v>62988.873136376002</v>
      </c>
      <c r="M352" s="7">
        <f t="shared" si="16"/>
        <v>7.1905106320063927</v>
      </c>
      <c r="N352" s="14" t="str">
        <f t="shared" si="17"/>
        <v>&lt; 25 KW</v>
      </c>
    </row>
    <row r="353" spans="1:14">
      <c r="A353" s="5" t="s">
        <v>55</v>
      </c>
      <c r="B353" s="5" t="s">
        <v>12785</v>
      </c>
      <c r="C353" s="5" t="s">
        <v>707</v>
      </c>
      <c r="D353" s="5" t="s">
        <v>708</v>
      </c>
      <c r="E353" s="5">
        <v>466</v>
      </c>
      <c r="F353" s="6">
        <v>-35.263910000000003</v>
      </c>
      <c r="G353" s="6">
        <v>-58.594900000000003</v>
      </c>
      <c r="H353" s="7">
        <v>399711.5</v>
      </c>
      <c r="I353" s="7">
        <v>23982.69</v>
      </c>
      <c r="J353" s="7">
        <v>131904795</v>
      </c>
      <c r="K353" s="8">
        <v>13.19</v>
      </c>
      <c r="L353" s="7">
        <f t="shared" si="15"/>
        <v>62853.980246409003</v>
      </c>
      <c r="M353" s="7">
        <f t="shared" si="16"/>
        <v>7.1751119002750006</v>
      </c>
      <c r="N353" s="14" t="str">
        <f t="shared" si="17"/>
        <v>&lt; 25 KW</v>
      </c>
    </row>
    <row r="354" spans="1:14">
      <c r="A354" s="5" t="s">
        <v>107</v>
      </c>
      <c r="B354" s="5" t="s">
        <v>12785</v>
      </c>
      <c r="C354" s="5" t="s">
        <v>709</v>
      </c>
      <c r="D354" s="5" t="s">
        <v>710</v>
      </c>
      <c r="E354" s="5">
        <v>465</v>
      </c>
      <c r="F354" s="6">
        <v>-35.236960000000003</v>
      </c>
      <c r="G354" s="6">
        <v>-60.835140000000003</v>
      </c>
      <c r="H354" s="7">
        <v>398853.75</v>
      </c>
      <c r="I354" s="7">
        <v>23931.23</v>
      </c>
      <c r="J354" s="7">
        <v>131621765</v>
      </c>
      <c r="K354" s="8">
        <v>13.16</v>
      </c>
      <c r="L354" s="7">
        <f t="shared" si="15"/>
        <v>62719.113564503001</v>
      </c>
      <c r="M354" s="7">
        <f t="shared" si="16"/>
        <v>7.159716160331393</v>
      </c>
      <c r="N354" s="14" t="str">
        <f t="shared" si="17"/>
        <v>&lt; 25 KW</v>
      </c>
    </row>
    <row r="355" spans="1:14">
      <c r="A355" s="5" t="s">
        <v>78</v>
      </c>
      <c r="B355" s="5" t="s">
        <v>12785</v>
      </c>
      <c r="C355" s="5" t="s">
        <v>711</v>
      </c>
      <c r="D355" s="5" t="s">
        <v>712</v>
      </c>
      <c r="E355" s="5">
        <v>463</v>
      </c>
      <c r="F355" s="6">
        <v>-34.180570000000003</v>
      </c>
      <c r="G355" s="6">
        <v>-59.980989999999998</v>
      </c>
      <c r="H355" s="7">
        <v>397138.25</v>
      </c>
      <c r="I355" s="7">
        <v>23828.3</v>
      </c>
      <c r="J355" s="7">
        <v>131055650</v>
      </c>
      <c r="K355" s="8">
        <v>13.11</v>
      </c>
      <c r="L355" s="7">
        <f t="shared" si="15"/>
        <v>62449.35399263</v>
      </c>
      <c r="M355" s="7">
        <f t="shared" si="16"/>
        <v>7.1289216886563924</v>
      </c>
      <c r="N355" s="14" t="str">
        <f t="shared" si="17"/>
        <v>&lt; 25 KW</v>
      </c>
    </row>
    <row r="356" spans="1:14">
      <c r="A356" s="5" t="s">
        <v>569</v>
      </c>
      <c r="B356" s="5" t="s">
        <v>12785</v>
      </c>
      <c r="C356" s="5" t="s">
        <v>713</v>
      </c>
      <c r="D356" s="5" t="s">
        <v>714</v>
      </c>
      <c r="E356" s="5">
        <v>462</v>
      </c>
      <c r="F356" s="6">
        <v>-34.524799999999999</v>
      </c>
      <c r="G356" s="6">
        <v>-62.241599999999998</v>
      </c>
      <c r="H356" s="7">
        <v>396280.5</v>
      </c>
      <c r="I356" s="7">
        <v>23776.83</v>
      </c>
      <c r="J356" s="7">
        <v>130772565</v>
      </c>
      <c r="K356" s="8">
        <v>13.08</v>
      </c>
      <c r="L356" s="7">
        <f t="shared" si="15"/>
        <v>62314.461102662994</v>
      </c>
      <c r="M356" s="7">
        <f t="shared" si="16"/>
        <v>7.1135229569249994</v>
      </c>
      <c r="N356" s="14" t="str">
        <f t="shared" si="17"/>
        <v>&lt; 25 KW</v>
      </c>
    </row>
    <row r="357" spans="1:14">
      <c r="A357" s="5" t="s">
        <v>19</v>
      </c>
      <c r="B357" s="5" t="s">
        <v>12785</v>
      </c>
      <c r="C357" s="5" t="s">
        <v>715</v>
      </c>
      <c r="D357" s="5" t="s">
        <v>716</v>
      </c>
      <c r="E357" s="5">
        <v>461</v>
      </c>
      <c r="F357" s="6">
        <v>-35.909469999999999</v>
      </c>
      <c r="G357" s="6">
        <v>-61.027639999999998</v>
      </c>
      <c r="H357" s="7">
        <v>395422.75</v>
      </c>
      <c r="I357" s="7">
        <v>23725.37</v>
      </c>
      <c r="J357" s="7">
        <v>130489535</v>
      </c>
      <c r="K357" s="8">
        <v>13.05</v>
      </c>
      <c r="L357" s="7">
        <f t="shared" si="15"/>
        <v>62179.594420756992</v>
      </c>
      <c r="M357" s="7">
        <f t="shared" si="16"/>
        <v>7.0981272169813918</v>
      </c>
      <c r="N357" s="14" t="str">
        <f t="shared" si="17"/>
        <v>&lt; 25 KW</v>
      </c>
    </row>
    <row r="358" spans="1:14">
      <c r="A358" s="5" t="s">
        <v>10</v>
      </c>
      <c r="B358" s="5" t="s">
        <v>12785</v>
      </c>
      <c r="C358" s="5" t="s">
        <v>717</v>
      </c>
      <c r="D358" s="5" t="s">
        <v>718</v>
      </c>
      <c r="E358" s="5">
        <v>461</v>
      </c>
      <c r="F358" s="6">
        <v>-35.365819999999999</v>
      </c>
      <c r="G358" s="6">
        <v>-59.558970000000002</v>
      </c>
      <c r="H358" s="7">
        <v>395422.75</v>
      </c>
      <c r="I358" s="7">
        <v>23725.37</v>
      </c>
      <c r="J358" s="7">
        <v>130489535</v>
      </c>
      <c r="K358" s="8">
        <v>13.05</v>
      </c>
      <c r="L358" s="7">
        <f t="shared" si="15"/>
        <v>62179.594420756992</v>
      </c>
      <c r="M358" s="7">
        <f t="shared" si="16"/>
        <v>7.0981272169813918</v>
      </c>
      <c r="N358" s="14" t="str">
        <f t="shared" si="17"/>
        <v>&lt; 25 KW</v>
      </c>
    </row>
    <row r="359" spans="1:14">
      <c r="A359" s="5" t="s">
        <v>19</v>
      </c>
      <c r="B359" s="5" t="s">
        <v>12785</v>
      </c>
      <c r="C359" s="5" t="s">
        <v>103</v>
      </c>
      <c r="D359" s="5" t="s">
        <v>719</v>
      </c>
      <c r="E359" s="5">
        <v>460</v>
      </c>
      <c r="F359" s="6">
        <v>-36.254863739000001</v>
      </c>
      <c r="G359" s="6">
        <v>-61.130332946800003</v>
      </c>
      <c r="H359" s="7">
        <v>394565</v>
      </c>
      <c r="I359" s="7">
        <v>23673.9</v>
      </c>
      <c r="J359" s="7">
        <v>130206450</v>
      </c>
      <c r="K359" s="8">
        <v>13.02</v>
      </c>
      <c r="L359" s="7">
        <f t="shared" si="15"/>
        <v>62044.701530789993</v>
      </c>
      <c r="M359" s="7">
        <f t="shared" si="16"/>
        <v>7.0827284852499988</v>
      </c>
      <c r="N359" s="14" t="str">
        <f t="shared" si="17"/>
        <v>&lt; 25 KW</v>
      </c>
    </row>
    <row r="360" spans="1:14">
      <c r="A360" s="5" t="s">
        <v>225</v>
      </c>
      <c r="B360" s="5" t="s">
        <v>12785</v>
      </c>
      <c r="C360" s="5" t="s">
        <v>720</v>
      </c>
      <c r="D360" s="5" t="s">
        <v>721</v>
      </c>
      <c r="E360" s="5">
        <v>459</v>
      </c>
      <c r="F360" s="6">
        <v>-34.21772</v>
      </c>
      <c r="G360" s="6">
        <v>-61.29806</v>
      </c>
      <c r="H360" s="7">
        <v>393707.25</v>
      </c>
      <c r="I360" s="7">
        <v>23622.44</v>
      </c>
      <c r="J360" s="7">
        <v>129923420</v>
      </c>
      <c r="K360" s="8">
        <v>12.99</v>
      </c>
      <c r="L360" s="7">
        <f t="shared" si="15"/>
        <v>61909.834848884006</v>
      </c>
      <c r="M360" s="7">
        <f t="shared" si="16"/>
        <v>7.067332745306393</v>
      </c>
      <c r="N360" s="14" t="str">
        <f t="shared" si="17"/>
        <v>&lt; 25 KW</v>
      </c>
    </row>
    <row r="361" spans="1:14">
      <c r="A361" s="5" t="s">
        <v>49</v>
      </c>
      <c r="B361" s="5" t="s">
        <v>12785</v>
      </c>
      <c r="C361" s="5" t="s">
        <v>722</v>
      </c>
      <c r="D361" s="5" t="s">
        <v>723</v>
      </c>
      <c r="E361" s="5">
        <v>459</v>
      </c>
      <c r="F361" s="6">
        <v>-35.563490000000002</v>
      </c>
      <c r="G361" s="6">
        <v>-59.456069999999997</v>
      </c>
      <c r="H361" s="7">
        <v>393707.25</v>
      </c>
      <c r="I361" s="7">
        <v>23622.44</v>
      </c>
      <c r="J361" s="7">
        <v>129923420</v>
      </c>
      <c r="K361" s="8">
        <v>12.99</v>
      </c>
      <c r="L361" s="7">
        <f t="shared" si="15"/>
        <v>61909.834848884006</v>
      </c>
      <c r="M361" s="7">
        <f t="shared" si="16"/>
        <v>7.067332745306393</v>
      </c>
      <c r="N361" s="14" t="str">
        <f t="shared" si="17"/>
        <v>&lt; 25 KW</v>
      </c>
    </row>
    <row r="362" spans="1:14">
      <c r="A362" s="5" t="s">
        <v>107</v>
      </c>
      <c r="B362" s="5" t="s">
        <v>12785</v>
      </c>
      <c r="C362" s="5" t="s">
        <v>724</v>
      </c>
      <c r="D362" s="5" t="s">
        <v>725</v>
      </c>
      <c r="E362" s="5">
        <v>458</v>
      </c>
      <c r="F362" s="6">
        <v>-35.397129999999997</v>
      </c>
      <c r="G362" s="6">
        <v>-60.995130000000003</v>
      </c>
      <c r="H362" s="7">
        <v>392849.5</v>
      </c>
      <c r="I362" s="7">
        <v>23570.97</v>
      </c>
      <c r="J362" s="7">
        <v>129640335</v>
      </c>
      <c r="K362" s="8">
        <v>12.96</v>
      </c>
      <c r="L362" s="7">
        <f t="shared" si="15"/>
        <v>61774.941958916999</v>
      </c>
      <c r="M362" s="7">
        <f t="shared" si="16"/>
        <v>7.0519340135749999</v>
      </c>
      <c r="N362" s="14" t="str">
        <f t="shared" si="17"/>
        <v>&lt; 25 KW</v>
      </c>
    </row>
    <row r="363" spans="1:14">
      <c r="A363" s="5" t="s">
        <v>19</v>
      </c>
      <c r="B363" s="5" t="s">
        <v>12785</v>
      </c>
      <c r="C363" s="5" t="s">
        <v>103</v>
      </c>
      <c r="D363" s="5" t="s">
        <v>726</v>
      </c>
      <c r="E363" s="5">
        <v>456</v>
      </c>
      <c r="F363" s="6">
        <v>-36.43412</v>
      </c>
      <c r="G363" s="6">
        <v>-61.244210000000002</v>
      </c>
      <c r="H363" s="7">
        <v>391134</v>
      </c>
      <c r="I363" s="7">
        <v>23468.04</v>
      </c>
      <c r="J363" s="7">
        <v>129074220</v>
      </c>
      <c r="K363" s="8">
        <v>12.91</v>
      </c>
      <c r="L363" s="7">
        <f t="shared" si="15"/>
        <v>61505.182387043998</v>
      </c>
      <c r="M363" s="7">
        <f t="shared" si="16"/>
        <v>7.0211395419000002</v>
      </c>
      <c r="N363" s="14" t="str">
        <f t="shared" si="17"/>
        <v>&lt; 25 KW</v>
      </c>
    </row>
    <row r="364" spans="1:14">
      <c r="A364" s="5" t="s">
        <v>465</v>
      </c>
      <c r="B364" s="5" t="s">
        <v>12785</v>
      </c>
      <c r="C364" s="5" t="s">
        <v>699</v>
      </c>
      <c r="D364" s="5" t="s">
        <v>727</v>
      </c>
      <c r="E364" s="5">
        <v>456</v>
      </c>
      <c r="F364" s="6">
        <v>-35.254550000000002</v>
      </c>
      <c r="G364" s="6">
        <v>-62.73939</v>
      </c>
      <c r="H364" s="7">
        <v>391134</v>
      </c>
      <c r="I364" s="7">
        <v>23468.04</v>
      </c>
      <c r="J364" s="7">
        <v>129074220</v>
      </c>
      <c r="K364" s="8">
        <v>12.91</v>
      </c>
      <c r="L364" s="7">
        <f t="shared" si="15"/>
        <v>61505.182387043998</v>
      </c>
      <c r="M364" s="7">
        <f t="shared" si="16"/>
        <v>7.0211395419000002</v>
      </c>
      <c r="N364" s="14" t="str">
        <f t="shared" si="17"/>
        <v>&lt; 25 KW</v>
      </c>
    </row>
    <row r="365" spans="1:14">
      <c r="A365" s="5" t="s">
        <v>728</v>
      </c>
      <c r="B365" s="5" t="s">
        <v>12785</v>
      </c>
      <c r="C365" s="5" t="s">
        <v>729</v>
      </c>
      <c r="D365" s="5" t="s">
        <v>730</v>
      </c>
      <c r="E365" s="5">
        <v>456</v>
      </c>
      <c r="F365" s="6">
        <v>-34.436360000000001</v>
      </c>
      <c r="G365" s="6">
        <v>-58.966895999999998</v>
      </c>
      <c r="H365" s="7">
        <v>391134</v>
      </c>
      <c r="I365" s="7">
        <v>23468.04</v>
      </c>
      <c r="J365" s="7">
        <v>129074220</v>
      </c>
      <c r="K365" s="8">
        <v>12.91</v>
      </c>
      <c r="L365" s="7">
        <f t="shared" si="15"/>
        <v>61505.182387043998</v>
      </c>
      <c r="M365" s="7">
        <f t="shared" si="16"/>
        <v>7.0211395419000002</v>
      </c>
      <c r="N365" s="14" t="str">
        <f t="shared" si="17"/>
        <v>&lt; 25 KW</v>
      </c>
    </row>
    <row r="366" spans="1:14">
      <c r="A366" s="5" t="s">
        <v>69</v>
      </c>
      <c r="B366" s="5" t="s">
        <v>12785</v>
      </c>
      <c r="C366" s="5" t="s">
        <v>731</v>
      </c>
      <c r="D366" s="5" t="s">
        <v>732</v>
      </c>
      <c r="E366" s="5">
        <v>455</v>
      </c>
      <c r="F366" s="6">
        <v>-33.703890000000001</v>
      </c>
      <c r="G366" s="6">
        <v>-60.289146000000002</v>
      </c>
      <c r="H366" s="7">
        <v>390276.25</v>
      </c>
      <c r="I366" s="7">
        <v>23416.58</v>
      </c>
      <c r="J366" s="7">
        <v>128791190</v>
      </c>
      <c r="K366" s="8">
        <v>12.88</v>
      </c>
      <c r="L366" s="7">
        <f t="shared" si="15"/>
        <v>61370.315705137997</v>
      </c>
      <c r="M366" s="7">
        <f t="shared" si="16"/>
        <v>7.0057438019563927</v>
      </c>
      <c r="N366" s="14" t="str">
        <f t="shared" si="17"/>
        <v>&lt; 25 KW</v>
      </c>
    </row>
    <row r="367" spans="1:14">
      <c r="A367" s="5" t="s">
        <v>41</v>
      </c>
      <c r="B367" s="5" t="s">
        <v>12785</v>
      </c>
      <c r="C367" s="5" t="s">
        <v>733</v>
      </c>
      <c r="D367" s="5" t="s">
        <v>734</v>
      </c>
      <c r="E367" s="5">
        <v>454</v>
      </c>
      <c r="F367" s="6">
        <v>-34.213500000000003</v>
      </c>
      <c r="G367" s="6">
        <v>-59.634279999999997</v>
      </c>
      <c r="H367" s="7">
        <v>389418.5</v>
      </c>
      <c r="I367" s="7">
        <v>23365.11</v>
      </c>
      <c r="J367" s="7">
        <v>128508105</v>
      </c>
      <c r="K367" s="8">
        <v>12.85</v>
      </c>
      <c r="L367" s="7">
        <f t="shared" si="15"/>
        <v>61235.422815170998</v>
      </c>
      <c r="M367" s="7">
        <f t="shared" si="16"/>
        <v>6.9903450702249996</v>
      </c>
      <c r="N367" s="14" t="str">
        <f t="shared" si="17"/>
        <v>&lt; 25 KW</v>
      </c>
    </row>
    <row r="368" spans="1:14">
      <c r="A368" s="5" t="s">
        <v>16</v>
      </c>
      <c r="B368" s="5" t="s">
        <v>12785</v>
      </c>
      <c r="C368" s="5" t="s">
        <v>47</v>
      </c>
      <c r="D368" s="5" t="s">
        <v>735</v>
      </c>
      <c r="E368" s="5">
        <v>453</v>
      </c>
      <c r="F368" s="6">
        <v>-35.039226999999997</v>
      </c>
      <c r="G368" s="6">
        <v>-60.216053000000002</v>
      </c>
      <c r="H368" s="7">
        <v>388560.75</v>
      </c>
      <c r="I368" s="7">
        <v>23313.65</v>
      </c>
      <c r="J368" s="7">
        <v>128225075</v>
      </c>
      <c r="K368" s="8">
        <v>12.82</v>
      </c>
      <c r="L368" s="7">
        <f t="shared" si="15"/>
        <v>61100.556133264996</v>
      </c>
      <c r="M368" s="7">
        <f t="shared" si="16"/>
        <v>6.9749493302813921</v>
      </c>
      <c r="N368" s="14" t="str">
        <f t="shared" si="17"/>
        <v>&lt; 25 KW</v>
      </c>
    </row>
    <row r="369" spans="1:14">
      <c r="A369" s="5" t="s">
        <v>24</v>
      </c>
      <c r="B369" s="5" t="s">
        <v>12785</v>
      </c>
      <c r="C369" s="5" t="s">
        <v>736</v>
      </c>
      <c r="D369" s="5" t="s">
        <v>737</v>
      </c>
      <c r="E369" s="5">
        <v>453</v>
      </c>
      <c r="F369" s="6">
        <v>-35.916759491000001</v>
      </c>
      <c r="G369" s="6">
        <v>-60.293830871600001</v>
      </c>
      <c r="H369" s="7">
        <v>388560.75</v>
      </c>
      <c r="I369" s="7">
        <v>23313.65</v>
      </c>
      <c r="J369" s="7">
        <v>128225075</v>
      </c>
      <c r="K369" s="8">
        <v>12.82</v>
      </c>
      <c r="L369" s="7">
        <f t="shared" si="15"/>
        <v>61100.556133264996</v>
      </c>
      <c r="M369" s="7">
        <f t="shared" si="16"/>
        <v>6.9749493302813921</v>
      </c>
      <c r="N369" s="14" t="str">
        <f t="shared" si="17"/>
        <v>&lt; 25 KW</v>
      </c>
    </row>
    <row r="370" spans="1:14">
      <c r="A370" s="5" t="s">
        <v>276</v>
      </c>
      <c r="B370" s="5" t="s">
        <v>12785</v>
      </c>
      <c r="C370" s="5" t="s">
        <v>103</v>
      </c>
      <c r="D370" s="5" t="s">
        <v>738</v>
      </c>
      <c r="E370" s="5">
        <v>453</v>
      </c>
      <c r="F370" s="6">
        <v>-34.381008148200003</v>
      </c>
      <c r="G370" s="6">
        <v>-61.118759155299998</v>
      </c>
      <c r="H370" s="7">
        <v>388560.75</v>
      </c>
      <c r="I370" s="7">
        <v>23313.65</v>
      </c>
      <c r="J370" s="7">
        <v>128225075</v>
      </c>
      <c r="K370" s="8">
        <v>12.82</v>
      </c>
      <c r="L370" s="7">
        <f t="shared" si="15"/>
        <v>61100.556133264996</v>
      </c>
      <c r="M370" s="7">
        <f t="shared" si="16"/>
        <v>6.9749493302813921</v>
      </c>
      <c r="N370" s="14" t="str">
        <f t="shared" si="17"/>
        <v>&lt; 25 KW</v>
      </c>
    </row>
    <row r="371" spans="1:14">
      <c r="A371" s="5" t="s">
        <v>537</v>
      </c>
      <c r="B371" s="5" t="s">
        <v>12785</v>
      </c>
      <c r="C371" s="5" t="s">
        <v>739</v>
      </c>
      <c r="D371" s="5" t="s">
        <v>740</v>
      </c>
      <c r="E371" s="5">
        <v>452</v>
      </c>
      <c r="F371" s="6">
        <v>-33.829000000000001</v>
      </c>
      <c r="G371" s="6">
        <v>-59.545029999999997</v>
      </c>
      <c r="H371" s="7">
        <v>387703</v>
      </c>
      <c r="I371" s="7">
        <v>23262.18</v>
      </c>
      <c r="J371" s="7">
        <v>127941990</v>
      </c>
      <c r="K371" s="8">
        <v>12.79</v>
      </c>
      <c r="L371" s="7">
        <f t="shared" si="15"/>
        <v>60965.663243298004</v>
      </c>
      <c r="M371" s="7">
        <f t="shared" si="16"/>
        <v>6.9595505985500008</v>
      </c>
      <c r="N371" s="14" t="str">
        <f t="shared" si="17"/>
        <v>&lt; 25 KW</v>
      </c>
    </row>
    <row r="372" spans="1:14">
      <c r="A372" s="5" t="s">
        <v>55</v>
      </c>
      <c r="B372" s="5" t="s">
        <v>12785</v>
      </c>
      <c r="C372" s="5" t="s">
        <v>741</v>
      </c>
      <c r="D372" s="5" t="s">
        <v>742</v>
      </c>
      <c r="E372" s="5">
        <v>451</v>
      </c>
      <c r="F372" s="6">
        <v>-35.111201999999999</v>
      </c>
      <c r="G372" s="6">
        <v>-58.734496999999998</v>
      </c>
      <c r="H372" s="7">
        <v>386845.25</v>
      </c>
      <c r="I372" s="7">
        <v>23210.720000000001</v>
      </c>
      <c r="J372" s="7">
        <v>127658960</v>
      </c>
      <c r="K372" s="8">
        <v>12.77</v>
      </c>
      <c r="L372" s="7">
        <f t="shared" si="15"/>
        <v>60830.796561392002</v>
      </c>
      <c r="M372" s="7">
        <f t="shared" si="16"/>
        <v>6.9441548586063933</v>
      </c>
      <c r="N372" s="14" t="str">
        <f t="shared" si="17"/>
        <v>&lt; 25 KW</v>
      </c>
    </row>
    <row r="373" spans="1:14">
      <c r="A373" s="5" t="s">
        <v>74</v>
      </c>
      <c r="B373" s="5" t="s">
        <v>12785</v>
      </c>
      <c r="C373" s="5" t="s">
        <v>743</v>
      </c>
      <c r="D373" s="5" t="s">
        <v>744</v>
      </c>
      <c r="E373" s="5">
        <v>450</v>
      </c>
      <c r="F373" s="6">
        <v>-37.561439999999997</v>
      </c>
      <c r="G373" s="6">
        <v>-57.778060000000004</v>
      </c>
      <c r="H373" s="7">
        <v>385987.5</v>
      </c>
      <c r="I373" s="7">
        <v>23159.25</v>
      </c>
      <c r="J373" s="7">
        <v>127375875</v>
      </c>
      <c r="K373" s="8">
        <v>12.74</v>
      </c>
      <c r="L373" s="7">
        <f t="shared" si="15"/>
        <v>60695.903671425003</v>
      </c>
      <c r="M373" s="7">
        <f t="shared" si="16"/>
        <v>6.9287561268750002</v>
      </c>
      <c r="N373" s="14" t="str">
        <f t="shared" si="17"/>
        <v>&lt; 25 KW</v>
      </c>
    </row>
    <row r="374" spans="1:14">
      <c r="A374" s="5" t="s">
        <v>584</v>
      </c>
      <c r="B374" s="5" t="s">
        <v>12785</v>
      </c>
      <c r="C374" s="5" t="s">
        <v>745</v>
      </c>
      <c r="D374" s="5" t="s">
        <v>745</v>
      </c>
      <c r="E374" s="5">
        <v>449</v>
      </c>
      <c r="F374" s="6">
        <v>-34.302310943599998</v>
      </c>
      <c r="G374" s="6">
        <v>-58.920848846399998</v>
      </c>
      <c r="H374" s="7">
        <v>385129.75</v>
      </c>
      <c r="I374" s="7">
        <v>23107.79</v>
      </c>
      <c r="J374" s="7">
        <v>127092845</v>
      </c>
      <c r="K374" s="8">
        <v>12.71</v>
      </c>
      <c r="L374" s="7">
        <f t="shared" si="15"/>
        <v>60561.036989519002</v>
      </c>
      <c r="M374" s="7">
        <f t="shared" si="16"/>
        <v>6.9133603869313927</v>
      </c>
      <c r="N374" s="14" t="str">
        <f t="shared" si="17"/>
        <v>&lt; 25 KW</v>
      </c>
    </row>
    <row r="375" spans="1:14">
      <c r="A375" s="5" t="s">
        <v>66</v>
      </c>
      <c r="B375" s="5" t="s">
        <v>12785</v>
      </c>
      <c r="C375" s="5" t="s">
        <v>103</v>
      </c>
      <c r="D375" s="5" t="s">
        <v>746</v>
      </c>
      <c r="E375" s="5">
        <v>448</v>
      </c>
      <c r="F375" s="6">
        <v>-34.247929999999997</v>
      </c>
      <c r="G375" s="6">
        <v>-60.443019999999997</v>
      </c>
      <c r="H375" s="7">
        <v>384272</v>
      </c>
      <c r="I375" s="7">
        <v>23056.32</v>
      </c>
      <c r="J375" s="7">
        <v>126809760</v>
      </c>
      <c r="K375" s="8">
        <v>12.68</v>
      </c>
      <c r="L375" s="7">
        <f t="shared" si="15"/>
        <v>60426.144099551995</v>
      </c>
      <c r="M375" s="7">
        <f t="shared" si="16"/>
        <v>6.8979616551999996</v>
      </c>
      <c r="N375" s="14" t="str">
        <f t="shared" si="17"/>
        <v>&lt; 25 KW</v>
      </c>
    </row>
    <row r="376" spans="1:14">
      <c r="A376" s="5" t="s">
        <v>516</v>
      </c>
      <c r="B376" s="5" t="s">
        <v>12785</v>
      </c>
      <c r="C376" s="5" t="s">
        <v>747</v>
      </c>
      <c r="D376" s="5" t="s">
        <v>748</v>
      </c>
      <c r="E376" s="5">
        <v>447</v>
      </c>
      <c r="F376" s="6">
        <v>-38.032960000000003</v>
      </c>
      <c r="G376" s="6">
        <v>-61.301929999999999</v>
      </c>
      <c r="H376" s="7">
        <v>383414.25</v>
      </c>
      <c r="I376" s="7">
        <v>23004.86</v>
      </c>
      <c r="J376" s="7">
        <v>126526730</v>
      </c>
      <c r="K376" s="8">
        <v>12.65</v>
      </c>
      <c r="L376" s="7">
        <f t="shared" si="15"/>
        <v>60291.277417646001</v>
      </c>
      <c r="M376" s="7">
        <f t="shared" si="16"/>
        <v>6.8825659152563929</v>
      </c>
      <c r="N376" s="14" t="str">
        <f t="shared" si="17"/>
        <v>&lt; 25 KW</v>
      </c>
    </row>
    <row r="377" spans="1:14">
      <c r="A377" s="5" t="s">
        <v>409</v>
      </c>
      <c r="B377" s="5" t="s">
        <v>12785</v>
      </c>
      <c r="C377" s="5" t="s">
        <v>749</v>
      </c>
      <c r="D377" s="5" t="s">
        <v>750</v>
      </c>
      <c r="E377" s="5">
        <v>446</v>
      </c>
      <c r="F377" s="6">
        <v>-36.280814999999997</v>
      </c>
      <c r="G377" s="6">
        <v>-57.72148</v>
      </c>
      <c r="H377" s="7">
        <v>382556.5</v>
      </c>
      <c r="I377" s="7">
        <v>22953.39</v>
      </c>
      <c r="J377" s="7">
        <v>126243645</v>
      </c>
      <c r="K377" s="8">
        <v>12.62</v>
      </c>
      <c r="L377" s="7">
        <f t="shared" si="15"/>
        <v>60156.384527678994</v>
      </c>
      <c r="M377" s="7">
        <f t="shared" si="16"/>
        <v>6.867167183524999</v>
      </c>
      <c r="N377" s="14" t="str">
        <f t="shared" si="17"/>
        <v>&lt; 25 KW</v>
      </c>
    </row>
    <row r="378" spans="1:14">
      <c r="A378" s="5" t="s">
        <v>362</v>
      </c>
      <c r="B378" s="5" t="s">
        <v>12785</v>
      </c>
      <c r="C378" s="5" t="s">
        <v>103</v>
      </c>
      <c r="D378" s="5" t="s">
        <v>751</v>
      </c>
      <c r="E378" s="5">
        <v>446</v>
      </c>
      <c r="F378" s="6">
        <v>-34.207360000000001</v>
      </c>
      <c r="G378" s="6">
        <v>-60.660029999999999</v>
      </c>
      <c r="H378" s="7">
        <v>382556.5</v>
      </c>
      <c r="I378" s="7">
        <v>22953.39</v>
      </c>
      <c r="J378" s="7">
        <v>126243645</v>
      </c>
      <c r="K378" s="8">
        <v>12.62</v>
      </c>
      <c r="L378" s="7">
        <f t="shared" si="15"/>
        <v>60156.384527678994</v>
      </c>
      <c r="M378" s="7">
        <f t="shared" si="16"/>
        <v>6.867167183524999</v>
      </c>
      <c r="N378" s="14" t="str">
        <f t="shared" si="17"/>
        <v>&lt; 25 KW</v>
      </c>
    </row>
    <row r="379" spans="1:14">
      <c r="A379" s="5" t="s">
        <v>92</v>
      </c>
      <c r="B379" s="5" t="s">
        <v>12785</v>
      </c>
      <c r="C379" s="5" t="s">
        <v>47</v>
      </c>
      <c r="D379" s="5" t="s">
        <v>752</v>
      </c>
      <c r="E379" s="5">
        <v>445</v>
      </c>
      <c r="F379" s="6">
        <v>-34.435951232900003</v>
      </c>
      <c r="G379" s="6">
        <v>-60.562229156500003</v>
      </c>
      <c r="H379" s="7">
        <v>381698.75</v>
      </c>
      <c r="I379" s="7">
        <v>22901.93</v>
      </c>
      <c r="J379" s="7">
        <v>125960615</v>
      </c>
      <c r="K379" s="8">
        <v>12.6</v>
      </c>
      <c r="L379" s="7">
        <f t="shared" si="15"/>
        <v>60021.517845772993</v>
      </c>
      <c r="M379" s="7">
        <f t="shared" si="16"/>
        <v>6.8517714435813915</v>
      </c>
      <c r="N379" s="14" t="str">
        <f t="shared" si="17"/>
        <v>&lt; 25 KW</v>
      </c>
    </row>
    <row r="380" spans="1:14">
      <c r="A380" s="5" t="s">
        <v>107</v>
      </c>
      <c r="B380" s="5" t="s">
        <v>12785</v>
      </c>
      <c r="C380" s="5" t="s">
        <v>546</v>
      </c>
      <c r="D380" s="5" t="s">
        <v>753</v>
      </c>
      <c r="E380" s="5">
        <v>445</v>
      </c>
      <c r="F380" s="6">
        <v>-35.504860000000001</v>
      </c>
      <c r="G380" s="6">
        <v>-60.638289999999998</v>
      </c>
      <c r="H380" s="7">
        <v>381698.75</v>
      </c>
      <c r="I380" s="7">
        <v>22901.93</v>
      </c>
      <c r="J380" s="7">
        <v>125960615</v>
      </c>
      <c r="K380" s="8">
        <v>12.6</v>
      </c>
      <c r="L380" s="7">
        <f t="shared" si="15"/>
        <v>60021.517845772993</v>
      </c>
      <c r="M380" s="7">
        <f t="shared" si="16"/>
        <v>6.8517714435813915</v>
      </c>
      <c r="N380" s="14" t="str">
        <f t="shared" si="17"/>
        <v>&lt; 25 KW</v>
      </c>
    </row>
    <row r="381" spans="1:14">
      <c r="A381" s="5" t="s">
        <v>754</v>
      </c>
      <c r="B381" s="5" t="s">
        <v>12785</v>
      </c>
      <c r="C381" s="5" t="s">
        <v>410</v>
      </c>
      <c r="D381" s="5" t="s">
        <v>755</v>
      </c>
      <c r="E381" s="5">
        <v>443</v>
      </c>
      <c r="F381" s="6">
        <v>-38.680599999999998</v>
      </c>
      <c r="G381" s="6">
        <v>-62.358600000000003</v>
      </c>
      <c r="H381" s="7">
        <v>379983.25</v>
      </c>
      <c r="I381" s="7">
        <v>22799</v>
      </c>
      <c r="J381" s="7">
        <v>125394500</v>
      </c>
      <c r="K381" s="8">
        <v>12.54</v>
      </c>
      <c r="L381" s="7">
        <f t="shared" si="15"/>
        <v>59751.758273900006</v>
      </c>
      <c r="M381" s="7">
        <f t="shared" si="16"/>
        <v>6.8209769719063935</v>
      </c>
      <c r="N381" s="14" t="str">
        <f t="shared" si="17"/>
        <v>&lt; 25 KW</v>
      </c>
    </row>
    <row r="382" spans="1:14">
      <c r="A382" s="5" t="s">
        <v>66</v>
      </c>
      <c r="B382" s="5" t="s">
        <v>12785</v>
      </c>
      <c r="C382" s="5" t="s">
        <v>289</v>
      </c>
      <c r="D382" s="5" t="s">
        <v>756</v>
      </c>
      <c r="E382" s="5">
        <v>443</v>
      </c>
      <c r="F382" s="6">
        <v>-34.241529999999997</v>
      </c>
      <c r="G382" s="6">
        <v>-60.181710000000002</v>
      </c>
      <c r="H382" s="7">
        <v>379983.25</v>
      </c>
      <c r="I382" s="7">
        <v>22799</v>
      </c>
      <c r="J382" s="7">
        <v>125394500</v>
      </c>
      <c r="K382" s="8">
        <v>12.54</v>
      </c>
      <c r="L382" s="7">
        <f t="shared" si="15"/>
        <v>59751.758273900006</v>
      </c>
      <c r="M382" s="7">
        <f t="shared" si="16"/>
        <v>6.8209769719063935</v>
      </c>
      <c r="N382" s="14" t="str">
        <f t="shared" si="17"/>
        <v>&lt; 25 KW</v>
      </c>
    </row>
    <row r="383" spans="1:14">
      <c r="A383" s="5" t="s">
        <v>143</v>
      </c>
      <c r="B383" s="5" t="s">
        <v>12785</v>
      </c>
      <c r="C383" s="5" t="s">
        <v>757</v>
      </c>
      <c r="D383" s="5" t="s">
        <v>758</v>
      </c>
      <c r="E383" s="5">
        <v>442</v>
      </c>
      <c r="F383" s="6">
        <v>-35.032229999999998</v>
      </c>
      <c r="G383" s="6">
        <v>-58.381610000000002</v>
      </c>
      <c r="H383" s="7">
        <v>379125.5</v>
      </c>
      <c r="I383" s="7">
        <v>22747.53</v>
      </c>
      <c r="J383" s="7">
        <v>125111415</v>
      </c>
      <c r="K383" s="8">
        <v>12.51</v>
      </c>
      <c r="L383" s="7">
        <f t="shared" si="15"/>
        <v>59616.865383933</v>
      </c>
      <c r="M383" s="7">
        <f t="shared" si="16"/>
        <v>6.8055782401749996</v>
      </c>
      <c r="N383" s="14" t="str">
        <f t="shared" si="17"/>
        <v>&lt; 25 KW</v>
      </c>
    </row>
    <row r="384" spans="1:14">
      <c r="A384" s="5" t="s">
        <v>78</v>
      </c>
      <c r="B384" s="5" t="s">
        <v>12785</v>
      </c>
      <c r="C384" s="5" t="s">
        <v>415</v>
      </c>
      <c r="D384" s="5" t="s">
        <v>759</v>
      </c>
      <c r="E384" s="5">
        <v>441</v>
      </c>
      <c r="F384" s="6">
        <v>-33.927504999999996</v>
      </c>
      <c r="G384" s="6">
        <v>-60.143044000000003</v>
      </c>
      <c r="H384" s="7">
        <v>378267.75</v>
      </c>
      <c r="I384" s="7">
        <v>22696.07</v>
      </c>
      <c r="J384" s="7">
        <v>124828385</v>
      </c>
      <c r="K384" s="8">
        <v>12.48</v>
      </c>
      <c r="L384" s="7">
        <f t="shared" si="15"/>
        <v>59481.998702026998</v>
      </c>
      <c r="M384" s="7">
        <f t="shared" si="16"/>
        <v>6.7901825002313929</v>
      </c>
      <c r="N384" s="14" t="str">
        <f t="shared" si="17"/>
        <v>&lt; 25 KW</v>
      </c>
    </row>
    <row r="385" spans="1:14">
      <c r="A385" s="5" t="s">
        <v>760</v>
      </c>
      <c r="B385" s="5" t="s">
        <v>12785</v>
      </c>
      <c r="C385" s="5" t="s">
        <v>761</v>
      </c>
      <c r="D385" s="5" t="s">
        <v>762</v>
      </c>
      <c r="E385" s="5">
        <v>441</v>
      </c>
      <c r="F385" s="6">
        <v>-36.021039999999999</v>
      </c>
      <c r="G385" s="6">
        <v>-59.160029999999999</v>
      </c>
      <c r="H385" s="7">
        <v>378267.75</v>
      </c>
      <c r="I385" s="7">
        <v>22696.07</v>
      </c>
      <c r="J385" s="7">
        <v>124828385</v>
      </c>
      <c r="K385" s="8">
        <v>12.48</v>
      </c>
      <c r="L385" s="7">
        <f t="shared" si="15"/>
        <v>59481.998702026998</v>
      </c>
      <c r="M385" s="7">
        <f t="shared" si="16"/>
        <v>6.7901825002313929</v>
      </c>
      <c r="N385" s="14" t="str">
        <f t="shared" si="17"/>
        <v>&lt; 25 KW</v>
      </c>
    </row>
    <row r="386" spans="1:14">
      <c r="A386" s="5" t="s">
        <v>147</v>
      </c>
      <c r="B386" s="5" t="s">
        <v>12785</v>
      </c>
      <c r="C386" s="5" t="s">
        <v>501</v>
      </c>
      <c r="D386" s="5" t="s">
        <v>763</v>
      </c>
      <c r="E386" s="5">
        <v>440</v>
      </c>
      <c r="F386" s="6">
        <v>-36.908633999999999</v>
      </c>
      <c r="G386" s="6">
        <v>-60.362839999999998</v>
      </c>
      <c r="H386" s="7">
        <v>377410</v>
      </c>
      <c r="I386" s="7">
        <v>22644.6</v>
      </c>
      <c r="J386" s="7">
        <v>124545300</v>
      </c>
      <c r="K386" s="8">
        <v>12.45</v>
      </c>
      <c r="L386" s="7">
        <f t="shared" si="15"/>
        <v>59347.105812059999</v>
      </c>
      <c r="M386" s="7">
        <f t="shared" si="16"/>
        <v>6.7747837684999999</v>
      </c>
      <c r="N386" s="14" t="str">
        <f t="shared" si="17"/>
        <v>&lt; 25 KW</v>
      </c>
    </row>
    <row r="387" spans="1:14">
      <c r="A387" s="5" t="s">
        <v>107</v>
      </c>
      <c r="B387" s="5" t="s">
        <v>12785</v>
      </c>
      <c r="C387" s="5" t="s">
        <v>764</v>
      </c>
      <c r="D387" s="5" t="s">
        <v>765</v>
      </c>
      <c r="E387" s="5">
        <v>439</v>
      </c>
      <c r="F387" s="6">
        <v>-35.549219999999998</v>
      </c>
      <c r="G387" s="6">
        <v>-60.554319999999997</v>
      </c>
      <c r="H387" s="7">
        <v>376552.25</v>
      </c>
      <c r="I387" s="7">
        <v>22593.14</v>
      </c>
      <c r="J387" s="7">
        <v>124262270</v>
      </c>
      <c r="K387" s="8">
        <v>12.43</v>
      </c>
      <c r="L387" s="7">
        <f t="shared" ref="L387:L450" si="18">+J387*0.00116222*0.41</f>
        <v>59212.239130153997</v>
      </c>
      <c r="M387" s="7">
        <f t="shared" ref="M387:M450" si="19">+L387/(365*24)</f>
        <v>6.7593880285563923</v>
      </c>
      <c r="N387" s="14" t="str">
        <f t="shared" ref="N387:N450" si="20">+IF(M387&lt;25,"&lt; 25 KW",IF(M387&lt;100,"25 - 100 KW",IF(M387&lt;300,"100 - 300 KW",IF(M387&lt;500,"300 - 500","&gt;500KW"))))</f>
        <v>&lt; 25 KW</v>
      </c>
    </row>
    <row r="388" spans="1:14">
      <c r="A388" s="5" t="s">
        <v>486</v>
      </c>
      <c r="B388" s="5" t="s">
        <v>12785</v>
      </c>
      <c r="C388" s="5" t="s">
        <v>766</v>
      </c>
      <c r="D388" s="5" t="s">
        <v>767</v>
      </c>
      <c r="E388" s="5">
        <v>438</v>
      </c>
      <c r="F388" s="6">
        <v>-35.738300000000002</v>
      </c>
      <c r="G388" s="6">
        <v>-60.318300000000001</v>
      </c>
      <c r="H388" s="7">
        <v>375694.5</v>
      </c>
      <c r="I388" s="7">
        <v>22541.67</v>
      </c>
      <c r="J388" s="7">
        <v>123979185</v>
      </c>
      <c r="K388" s="8">
        <v>12.4</v>
      </c>
      <c r="L388" s="7">
        <f t="shared" si="18"/>
        <v>59077.346240186991</v>
      </c>
      <c r="M388" s="7">
        <f t="shared" si="19"/>
        <v>6.7439892968249993</v>
      </c>
      <c r="N388" s="14" t="str">
        <f t="shared" si="20"/>
        <v>&lt; 25 KW</v>
      </c>
    </row>
    <row r="389" spans="1:14">
      <c r="A389" s="5" t="s">
        <v>130</v>
      </c>
      <c r="B389" s="5" t="s">
        <v>12785</v>
      </c>
      <c r="C389" s="5" t="s">
        <v>499</v>
      </c>
      <c r="D389" s="5" t="s">
        <v>768</v>
      </c>
      <c r="E389" s="5">
        <v>436</v>
      </c>
      <c r="F389" s="6">
        <v>-37.094616000000002</v>
      </c>
      <c r="G389" s="6">
        <v>-58.498764000000001</v>
      </c>
      <c r="H389" s="7">
        <v>373979</v>
      </c>
      <c r="I389" s="7">
        <v>22438.74</v>
      </c>
      <c r="J389" s="7">
        <v>123413070</v>
      </c>
      <c r="K389" s="8">
        <v>12.34</v>
      </c>
      <c r="L389" s="7">
        <f t="shared" si="18"/>
        <v>58807.586668314005</v>
      </c>
      <c r="M389" s="7">
        <f t="shared" si="19"/>
        <v>6.7131948251500004</v>
      </c>
      <c r="N389" s="14" t="str">
        <f t="shared" si="20"/>
        <v>&lt; 25 KW</v>
      </c>
    </row>
    <row r="390" spans="1:14">
      <c r="A390" s="5" t="s">
        <v>10</v>
      </c>
      <c r="B390" s="5" t="s">
        <v>12785</v>
      </c>
      <c r="C390" s="5" t="s">
        <v>769</v>
      </c>
      <c r="D390" s="5" t="s">
        <v>770</v>
      </c>
      <c r="E390" s="5">
        <v>436</v>
      </c>
      <c r="F390" s="6">
        <v>-35.452500000000001</v>
      </c>
      <c r="G390" s="6">
        <v>-59.411799999999999</v>
      </c>
      <c r="H390" s="7">
        <v>373979</v>
      </c>
      <c r="I390" s="7">
        <v>22438.74</v>
      </c>
      <c r="J390" s="7">
        <v>123413070</v>
      </c>
      <c r="K390" s="8">
        <v>12.34</v>
      </c>
      <c r="L390" s="7">
        <f t="shared" si="18"/>
        <v>58807.586668314005</v>
      </c>
      <c r="M390" s="7">
        <f t="shared" si="19"/>
        <v>6.7131948251500004</v>
      </c>
      <c r="N390" s="14" t="str">
        <f t="shared" si="20"/>
        <v>&lt; 25 KW</v>
      </c>
    </row>
    <row r="391" spans="1:14">
      <c r="A391" s="5" t="s">
        <v>246</v>
      </c>
      <c r="B391" s="5" t="s">
        <v>12785</v>
      </c>
      <c r="C391" s="5" t="s">
        <v>103</v>
      </c>
      <c r="D391" s="5" t="s">
        <v>771</v>
      </c>
      <c r="E391" s="5">
        <v>435</v>
      </c>
      <c r="F391" s="6">
        <v>-35.295450000000002</v>
      </c>
      <c r="G391" s="6">
        <v>-61.5548</v>
      </c>
      <c r="H391" s="7">
        <v>373121.25</v>
      </c>
      <c r="I391" s="7">
        <v>22387.279999999999</v>
      </c>
      <c r="J391" s="7">
        <v>123130040</v>
      </c>
      <c r="K391" s="8">
        <v>12.31</v>
      </c>
      <c r="L391" s="7">
        <f t="shared" si="18"/>
        <v>58672.719986408003</v>
      </c>
      <c r="M391" s="7">
        <f t="shared" si="19"/>
        <v>6.6977990852063929</v>
      </c>
      <c r="N391" s="14" t="str">
        <f t="shared" si="20"/>
        <v>&lt; 25 KW</v>
      </c>
    </row>
    <row r="392" spans="1:14">
      <c r="A392" s="5" t="s">
        <v>10</v>
      </c>
      <c r="B392" s="5" t="s">
        <v>12785</v>
      </c>
      <c r="C392" s="5" t="s">
        <v>772</v>
      </c>
      <c r="D392" s="5" t="s">
        <v>773</v>
      </c>
      <c r="E392" s="5">
        <v>434</v>
      </c>
      <c r="F392" s="6">
        <v>-35.318469999999998</v>
      </c>
      <c r="G392" s="6">
        <v>-59.536617</v>
      </c>
      <c r="H392" s="7">
        <v>372263.5</v>
      </c>
      <c r="I392" s="7">
        <v>22335.81</v>
      </c>
      <c r="J392" s="7">
        <v>122846955</v>
      </c>
      <c r="K392" s="8">
        <v>12.28</v>
      </c>
      <c r="L392" s="7">
        <f t="shared" si="18"/>
        <v>58537.827096440997</v>
      </c>
      <c r="M392" s="7">
        <f t="shared" si="19"/>
        <v>6.6824003534749998</v>
      </c>
      <c r="N392" s="14" t="str">
        <f t="shared" si="20"/>
        <v>&lt; 25 KW</v>
      </c>
    </row>
    <row r="393" spans="1:14">
      <c r="A393" s="5" t="s">
        <v>133</v>
      </c>
      <c r="B393" s="5" t="s">
        <v>12785</v>
      </c>
      <c r="C393" s="5" t="s">
        <v>774</v>
      </c>
      <c r="D393" s="5" t="s">
        <v>775</v>
      </c>
      <c r="E393" s="5">
        <v>434</v>
      </c>
      <c r="F393" s="6">
        <v>-33.896389999999997</v>
      </c>
      <c r="G393" s="6">
        <v>-59.87782</v>
      </c>
      <c r="H393" s="7">
        <v>372263.5</v>
      </c>
      <c r="I393" s="7">
        <v>22335.81</v>
      </c>
      <c r="J393" s="7">
        <v>122846955</v>
      </c>
      <c r="K393" s="8">
        <v>12.28</v>
      </c>
      <c r="L393" s="7">
        <f t="shared" si="18"/>
        <v>58537.827096440997</v>
      </c>
      <c r="M393" s="7">
        <f t="shared" si="19"/>
        <v>6.6824003534749998</v>
      </c>
      <c r="N393" s="14" t="str">
        <f t="shared" si="20"/>
        <v>&lt; 25 KW</v>
      </c>
    </row>
    <row r="394" spans="1:14">
      <c r="A394" s="5" t="s">
        <v>170</v>
      </c>
      <c r="B394" s="5" t="s">
        <v>12785</v>
      </c>
      <c r="C394" s="5" t="s">
        <v>103</v>
      </c>
      <c r="D394" s="5" t="s">
        <v>776</v>
      </c>
      <c r="E394" s="5">
        <v>434</v>
      </c>
      <c r="F394" s="6">
        <v>-36.048137664800002</v>
      </c>
      <c r="G394" s="6">
        <v>-62.871009826700003</v>
      </c>
      <c r="H394" s="7">
        <v>372263.5</v>
      </c>
      <c r="I394" s="7">
        <v>22335.81</v>
      </c>
      <c r="J394" s="7">
        <v>122846955</v>
      </c>
      <c r="K394" s="8">
        <v>12.28</v>
      </c>
      <c r="L394" s="7">
        <f t="shared" si="18"/>
        <v>58537.827096440997</v>
      </c>
      <c r="M394" s="7">
        <f t="shared" si="19"/>
        <v>6.6824003534749998</v>
      </c>
      <c r="N394" s="14" t="str">
        <f t="shared" si="20"/>
        <v>&lt; 25 KW</v>
      </c>
    </row>
    <row r="395" spans="1:14">
      <c r="A395" s="5" t="s">
        <v>612</v>
      </c>
      <c r="B395" s="5" t="s">
        <v>12785</v>
      </c>
      <c r="C395" s="5" t="s">
        <v>777</v>
      </c>
      <c r="D395" s="5" t="s">
        <v>778</v>
      </c>
      <c r="E395" s="5">
        <v>433</v>
      </c>
      <c r="F395" s="6">
        <v>-37.520560000000003</v>
      </c>
      <c r="G395" s="6">
        <v>-59.6633</v>
      </c>
      <c r="H395" s="7">
        <v>371405.75</v>
      </c>
      <c r="I395" s="7">
        <v>22284.34</v>
      </c>
      <c r="J395" s="7">
        <v>122563870</v>
      </c>
      <c r="K395" s="8">
        <v>12.26</v>
      </c>
      <c r="L395" s="7">
        <f t="shared" si="18"/>
        <v>58402.934206473998</v>
      </c>
      <c r="M395" s="7">
        <f t="shared" si="19"/>
        <v>6.6670016217436068</v>
      </c>
      <c r="N395" s="14" t="str">
        <f t="shared" si="20"/>
        <v>&lt; 25 KW</v>
      </c>
    </row>
    <row r="396" spans="1:14">
      <c r="A396" s="5" t="s">
        <v>52</v>
      </c>
      <c r="B396" s="5" t="s">
        <v>12785</v>
      </c>
      <c r="C396" s="5" t="s">
        <v>423</v>
      </c>
      <c r="D396" s="5" t="s">
        <v>779</v>
      </c>
      <c r="E396" s="5">
        <v>433</v>
      </c>
      <c r="F396" s="6">
        <v>-34.932099999999998</v>
      </c>
      <c r="G396" s="6">
        <v>-58.978400000000001</v>
      </c>
      <c r="H396" s="7">
        <v>371405.75</v>
      </c>
      <c r="I396" s="7">
        <v>22284.34</v>
      </c>
      <c r="J396" s="7">
        <v>122563870</v>
      </c>
      <c r="K396" s="8">
        <v>12.26</v>
      </c>
      <c r="L396" s="7">
        <f t="shared" si="18"/>
        <v>58402.934206473998</v>
      </c>
      <c r="M396" s="7">
        <f t="shared" si="19"/>
        <v>6.6670016217436068</v>
      </c>
      <c r="N396" s="14" t="str">
        <f t="shared" si="20"/>
        <v>&lt; 25 KW</v>
      </c>
    </row>
    <row r="397" spans="1:14">
      <c r="A397" s="5" t="s">
        <v>69</v>
      </c>
      <c r="B397" s="5" t="s">
        <v>12785</v>
      </c>
      <c r="C397" s="5" t="s">
        <v>103</v>
      </c>
      <c r="D397" s="5" t="s">
        <v>780</v>
      </c>
      <c r="E397" s="5">
        <v>433</v>
      </c>
      <c r="F397" s="6">
        <v>-34.004339999999999</v>
      </c>
      <c r="G397" s="6">
        <v>-60.725360000000002</v>
      </c>
      <c r="H397" s="7">
        <v>371405.75</v>
      </c>
      <c r="I397" s="7">
        <v>22284.34</v>
      </c>
      <c r="J397" s="7">
        <v>122563870</v>
      </c>
      <c r="K397" s="8">
        <v>12.26</v>
      </c>
      <c r="L397" s="7">
        <f t="shared" si="18"/>
        <v>58402.934206473998</v>
      </c>
      <c r="M397" s="7">
        <f t="shared" si="19"/>
        <v>6.6670016217436068</v>
      </c>
      <c r="N397" s="14" t="str">
        <f t="shared" si="20"/>
        <v>&lt; 25 KW</v>
      </c>
    </row>
    <row r="398" spans="1:14">
      <c r="A398" s="5" t="s">
        <v>486</v>
      </c>
      <c r="B398" s="5" t="s">
        <v>12785</v>
      </c>
      <c r="C398" s="5" t="s">
        <v>103</v>
      </c>
      <c r="D398" s="5" t="s">
        <v>781</v>
      </c>
      <c r="E398" s="5">
        <v>433</v>
      </c>
      <c r="F398" s="6">
        <v>-35.396619999999999</v>
      </c>
      <c r="G398" s="6">
        <v>-60.152520000000003</v>
      </c>
      <c r="H398" s="7">
        <v>371405.75</v>
      </c>
      <c r="I398" s="7">
        <v>22284.34</v>
      </c>
      <c r="J398" s="7">
        <v>122563870</v>
      </c>
      <c r="K398" s="8">
        <v>12.26</v>
      </c>
      <c r="L398" s="7">
        <f t="shared" si="18"/>
        <v>58402.934206473998</v>
      </c>
      <c r="M398" s="7">
        <f t="shared" si="19"/>
        <v>6.6670016217436068</v>
      </c>
      <c r="N398" s="14" t="str">
        <f t="shared" si="20"/>
        <v>&lt; 25 KW</v>
      </c>
    </row>
    <row r="399" spans="1:14">
      <c r="A399" s="5" t="s">
        <v>114</v>
      </c>
      <c r="B399" s="5" t="s">
        <v>12785</v>
      </c>
      <c r="C399" s="5" t="s">
        <v>782</v>
      </c>
      <c r="D399" s="5" t="s">
        <v>783</v>
      </c>
      <c r="E399" s="5">
        <v>432</v>
      </c>
      <c r="F399" s="6">
        <v>-36.613590000000002</v>
      </c>
      <c r="G399" s="6">
        <v>-61.759</v>
      </c>
      <c r="H399" s="7">
        <v>370548</v>
      </c>
      <c r="I399" s="7">
        <v>22232.880000000001</v>
      </c>
      <c r="J399" s="7">
        <v>122280840</v>
      </c>
      <c r="K399" s="8">
        <v>12.23</v>
      </c>
      <c r="L399" s="7">
        <f t="shared" si="18"/>
        <v>58268.067524567996</v>
      </c>
      <c r="M399" s="7">
        <f t="shared" si="19"/>
        <v>6.6516058817999992</v>
      </c>
      <c r="N399" s="14" t="str">
        <f t="shared" si="20"/>
        <v>&lt; 25 KW</v>
      </c>
    </row>
    <row r="400" spans="1:14">
      <c r="A400" s="5" t="s">
        <v>69</v>
      </c>
      <c r="B400" s="5" t="s">
        <v>12785</v>
      </c>
      <c r="C400" s="5" t="s">
        <v>784</v>
      </c>
      <c r="D400" s="5" t="s">
        <v>785</v>
      </c>
      <c r="E400" s="5">
        <v>432</v>
      </c>
      <c r="F400" s="6">
        <v>-33.779361724899999</v>
      </c>
      <c r="G400" s="6">
        <v>-60.611484527599998</v>
      </c>
      <c r="H400" s="7">
        <v>370548</v>
      </c>
      <c r="I400" s="7">
        <v>22232.880000000001</v>
      </c>
      <c r="J400" s="7">
        <v>122280840</v>
      </c>
      <c r="K400" s="8">
        <v>12.23</v>
      </c>
      <c r="L400" s="7">
        <f t="shared" si="18"/>
        <v>58268.067524567996</v>
      </c>
      <c r="M400" s="7">
        <f t="shared" si="19"/>
        <v>6.6516058817999992</v>
      </c>
      <c r="N400" s="14" t="str">
        <f t="shared" si="20"/>
        <v>&lt; 25 KW</v>
      </c>
    </row>
    <row r="401" spans="1:14">
      <c r="A401" s="5" t="s">
        <v>199</v>
      </c>
      <c r="B401" s="5" t="s">
        <v>12785</v>
      </c>
      <c r="C401" s="5" t="s">
        <v>200</v>
      </c>
      <c r="D401" s="5" t="s">
        <v>786</v>
      </c>
      <c r="E401" s="5">
        <v>430</v>
      </c>
      <c r="F401" s="6">
        <v>-36.227290000000004</v>
      </c>
      <c r="G401" s="6">
        <v>-59.952559999999998</v>
      </c>
      <c r="H401" s="7">
        <v>368832.5</v>
      </c>
      <c r="I401" s="7">
        <v>22129.95</v>
      </c>
      <c r="J401" s="7">
        <v>121714725</v>
      </c>
      <c r="K401" s="8">
        <v>12.17</v>
      </c>
      <c r="L401" s="7">
        <f t="shared" si="18"/>
        <v>57998.307952694995</v>
      </c>
      <c r="M401" s="7">
        <f t="shared" si="19"/>
        <v>6.6208114101249995</v>
      </c>
      <c r="N401" s="14" t="str">
        <f t="shared" si="20"/>
        <v>&lt; 25 KW</v>
      </c>
    </row>
    <row r="402" spans="1:14">
      <c r="A402" s="5" t="s">
        <v>84</v>
      </c>
      <c r="B402" s="5" t="s">
        <v>12785</v>
      </c>
      <c r="C402" s="5" t="s">
        <v>787</v>
      </c>
      <c r="D402" s="5" t="s">
        <v>788</v>
      </c>
      <c r="E402" s="5">
        <v>429</v>
      </c>
      <c r="F402" s="6">
        <v>-36.814779999999999</v>
      </c>
      <c r="G402" s="6">
        <v>-59.733353000000001</v>
      </c>
      <c r="H402" s="7">
        <v>367974.75</v>
      </c>
      <c r="I402" s="7">
        <v>22078.49</v>
      </c>
      <c r="J402" s="7">
        <v>121431695</v>
      </c>
      <c r="K402" s="8">
        <v>12.14</v>
      </c>
      <c r="L402" s="7">
        <f t="shared" si="18"/>
        <v>57863.441270789008</v>
      </c>
      <c r="M402" s="7">
        <f t="shared" si="19"/>
        <v>6.6054156701813938</v>
      </c>
      <c r="N402" s="14" t="str">
        <f t="shared" si="20"/>
        <v>&lt; 25 KW</v>
      </c>
    </row>
    <row r="403" spans="1:14">
      <c r="A403" s="5" t="s">
        <v>173</v>
      </c>
      <c r="B403" s="5" t="s">
        <v>12785</v>
      </c>
      <c r="C403" s="5" t="s">
        <v>789</v>
      </c>
      <c r="D403" s="5" t="s">
        <v>790</v>
      </c>
      <c r="E403" s="5">
        <v>427</v>
      </c>
      <c r="F403" s="6">
        <v>-36.197519</v>
      </c>
      <c r="G403" s="6">
        <v>-63.311351999999999</v>
      </c>
      <c r="H403" s="7">
        <v>366259.25</v>
      </c>
      <c r="I403" s="7">
        <v>21975.56</v>
      </c>
      <c r="J403" s="7">
        <v>120865580</v>
      </c>
      <c r="K403" s="8">
        <v>12.09</v>
      </c>
      <c r="L403" s="7">
        <f t="shared" si="18"/>
        <v>57593.681698916</v>
      </c>
      <c r="M403" s="7">
        <f t="shared" si="19"/>
        <v>6.5746211985063923</v>
      </c>
      <c r="N403" s="14" t="str">
        <f t="shared" si="20"/>
        <v>&lt; 25 KW</v>
      </c>
    </row>
    <row r="404" spans="1:14">
      <c r="A404" s="5" t="s">
        <v>584</v>
      </c>
      <c r="B404" s="5" t="s">
        <v>12785</v>
      </c>
      <c r="C404" s="5" t="s">
        <v>791</v>
      </c>
      <c r="D404" s="5" t="s">
        <v>792</v>
      </c>
      <c r="E404" s="5">
        <v>426</v>
      </c>
      <c r="F404" s="6">
        <v>-34.198300000000003</v>
      </c>
      <c r="G404" s="6">
        <v>-58.919400000000003</v>
      </c>
      <c r="H404" s="7">
        <v>365401.5</v>
      </c>
      <c r="I404" s="7">
        <v>21924.09</v>
      </c>
      <c r="J404" s="7">
        <v>120582495</v>
      </c>
      <c r="K404" s="8">
        <v>12.06</v>
      </c>
      <c r="L404" s="7">
        <f t="shared" si="18"/>
        <v>57458.788808949001</v>
      </c>
      <c r="M404" s="7">
        <f t="shared" si="19"/>
        <v>6.5592224667750001</v>
      </c>
      <c r="N404" s="14" t="str">
        <f t="shared" si="20"/>
        <v>&lt; 25 KW</v>
      </c>
    </row>
    <row r="405" spans="1:14">
      <c r="A405" s="5" t="s">
        <v>193</v>
      </c>
      <c r="B405" s="5" t="s">
        <v>12785</v>
      </c>
      <c r="C405" s="5" t="s">
        <v>194</v>
      </c>
      <c r="D405" s="5" t="s">
        <v>371</v>
      </c>
      <c r="E405" s="5">
        <v>426</v>
      </c>
      <c r="F405" s="6">
        <v>-34.783499999999997</v>
      </c>
      <c r="G405" s="6">
        <v>-58.455880000000001</v>
      </c>
      <c r="H405" s="7">
        <v>365401.5</v>
      </c>
      <c r="I405" s="7">
        <v>21924.09</v>
      </c>
      <c r="J405" s="7">
        <v>120582495</v>
      </c>
      <c r="K405" s="8">
        <v>12.06</v>
      </c>
      <c r="L405" s="7">
        <f t="shared" si="18"/>
        <v>57458.788808949001</v>
      </c>
      <c r="M405" s="7">
        <f t="shared" si="19"/>
        <v>6.5592224667750001</v>
      </c>
      <c r="N405" s="14" t="str">
        <f t="shared" si="20"/>
        <v>&lt; 25 KW</v>
      </c>
    </row>
    <row r="406" spans="1:14">
      <c r="A406" s="5" t="s">
        <v>41</v>
      </c>
      <c r="B406" s="5" t="s">
        <v>12785</v>
      </c>
      <c r="C406" s="5" t="s">
        <v>238</v>
      </c>
      <c r="D406" s="5" t="s">
        <v>793</v>
      </c>
      <c r="E406" s="5">
        <v>426</v>
      </c>
      <c r="F406" s="6">
        <v>-34.280900000000003</v>
      </c>
      <c r="G406" s="6">
        <v>-59.598999999999997</v>
      </c>
      <c r="H406" s="7">
        <v>365401.5</v>
      </c>
      <c r="I406" s="7">
        <v>21924.09</v>
      </c>
      <c r="J406" s="7">
        <v>120582495</v>
      </c>
      <c r="K406" s="8">
        <v>12.06</v>
      </c>
      <c r="L406" s="7">
        <f t="shared" si="18"/>
        <v>57458.788808949001</v>
      </c>
      <c r="M406" s="7">
        <f t="shared" si="19"/>
        <v>6.5592224667750001</v>
      </c>
      <c r="N406" s="14" t="str">
        <f t="shared" si="20"/>
        <v>&lt; 25 KW</v>
      </c>
    </row>
    <row r="407" spans="1:14">
      <c r="A407" s="5" t="s">
        <v>698</v>
      </c>
      <c r="B407" s="5" t="s">
        <v>12785</v>
      </c>
      <c r="C407" s="5" t="s">
        <v>794</v>
      </c>
      <c r="D407" s="5" t="s">
        <v>795</v>
      </c>
      <c r="E407" s="5">
        <v>424</v>
      </c>
      <c r="F407" s="6">
        <v>-36.752290000000002</v>
      </c>
      <c r="G407" s="6">
        <v>-62.943519999999999</v>
      </c>
      <c r="H407" s="7">
        <v>363686</v>
      </c>
      <c r="I407" s="7">
        <v>21821.16</v>
      </c>
      <c r="J407" s="7">
        <v>120016380</v>
      </c>
      <c r="K407" s="8">
        <v>12</v>
      </c>
      <c r="L407" s="7">
        <f t="shared" si="18"/>
        <v>57189.029237076</v>
      </c>
      <c r="M407" s="7">
        <f t="shared" si="19"/>
        <v>6.5284279951000004</v>
      </c>
      <c r="N407" s="14" t="str">
        <f t="shared" si="20"/>
        <v>&lt; 25 KW</v>
      </c>
    </row>
    <row r="408" spans="1:14">
      <c r="A408" s="5" t="s">
        <v>246</v>
      </c>
      <c r="B408" s="5" t="s">
        <v>12785</v>
      </c>
      <c r="C408" s="5" t="s">
        <v>796</v>
      </c>
      <c r="D408" s="5" t="s">
        <v>797</v>
      </c>
      <c r="E408" s="5">
        <v>423</v>
      </c>
      <c r="F408" s="6">
        <v>-34.894942999999998</v>
      </c>
      <c r="G408" s="6">
        <v>-61.568730000000002</v>
      </c>
      <c r="H408" s="7">
        <v>362828.25</v>
      </c>
      <c r="I408" s="7">
        <v>21769.7</v>
      </c>
      <c r="J408" s="7">
        <v>119733350</v>
      </c>
      <c r="K408" s="8">
        <v>11.97</v>
      </c>
      <c r="L408" s="7">
        <f t="shared" si="18"/>
        <v>57054.162555169998</v>
      </c>
      <c r="M408" s="7">
        <f t="shared" si="19"/>
        <v>6.5130322551563928</v>
      </c>
      <c r="N408" s="14" t="str">
        <f t="shared" si="20"/>
        <v>&lt; 25 KW</v>
      </c>
    </row>
    <row r="409" spans="1:14">
      <c r="A409" s="5" t="s">
        <v>225</v>
      </c>
      <c r="B409" s="5" t="s">
        <v>12785</v>
      </c>
      <c r="C409" s="5" t="s">
        <v>798</v>
      </c>
      <c r="D409" s="5" t="s">
        <v>799</v>
      </c>
      <c r="E409" s="5">
        <v>422</v>
      </c>
      <c r="F409" s="6">
        <v>-34.097580000000001</v>
      </c>
      <c r="G409" s="6">
        <v>-61.145072999999996</v>
      </c>
      <c r="H409" s="7">
        <v>361970.5</v>
      </c>
      <c r="I409" s="7">
        <v>21718.23</v>
      </c>
      <c r="J409" s="7">
        <v>119450265</v>
      </c>
      <c r="K409" s="8">
        <v>11.95</v>
      </c>
      <c r="L409" s="7">
        <f t="shared" si="18"/>
        <v>56919.269665202992</v>
      </c>
      <c r="M409" s="7">
        <f t="shared" si="19"/>
        <v>6.4976335234249989</v>
      </c>
      <c r="N409" s="14" t="str">
        <f t="shared" si="20"/>
        <v>&lt; 25 KW</v>
      </c>
    </row>
    <row r="410" spans="1:14">
      <c r="A410" s="5" t="s">
        <v>800</v>
      </c>
      <c r="B410" s="5" t="s">
        <v>12785</v>
      </c>
      <c r="C410" s="5" t="s">
        <v>801</v>
      </c>
      <c r="D410" s="5" t="s">
        <v>802</v>
      </c>
      <c r="E410" s="5">
        <v>421</v>
      </c>
      <c r="F410" s="6">
        <v>-34.26972</v>
      </c>
      <c r="G410" s="6">
        <v>-59.091389999999997</v>
      </c>
      <c r="H410" s="7">
        <v>361112.75</v>
      </c>
      <c r="I410" s="7">
        <v>21666.77</v>
      </c>
      <c r="J410" s="7">
        <v>119167235</v>
      </c>
      <c r="K410" s="8">
        <v>11.92</v>
      </c>
      <c r="L410" s="7">
        <f t="shared" si="18"/>
        <v>56784.402983297005</v>
      </c>
      <c r="M410" s="7">
        <f t="shared" si="19"/>
        <v>6.4822377834813931</v>
      </c>
      <c r="N410" s="14" t="str">
        <f t="shared" si="20"/>
        <v>&lt; 25 KW</v>
      </c>
    </row>
    <row r="411" spans="1:14">
      <c r="A411" s="5" t="s">
        <v>246</v>
      </c>
      <c r="B411" s="5" t="s">
        <v>12785</v>
      </c>
      <c r="C411" s="5" t="s">
        <v>103</v>
      </c>
      <c r="D411" s="5" t="s">
        <v>803</v>
      </c>
      <c r="E411" s="5">
        <v>421</v>
      </c>
      <c r="F411" s="6">
        <v>-35.128864858599997</v>
      </c>
      <c r="G411" s="6">
        <v>-62.240930732400003</v>
      </c>
      <c r="H411" s="7">
        <v>361112.75</v>
      </c>
      <c r="I411" s="7">
        <v>21666.77</v>
      </c>
      <c r="J411" s="7">
        <v>119167235</v>
      </c>
      <c r="K411" s="8">
        <v>11.92</v>
      </c>
      <c r="L411" s="7">
        <f t="shared" si="18"/>
        <v>56784.402983297005</v>
      </c>
      <c r="M411" s="7">
        <f t="shared" si="19"/>
        <v>6.4822377834813931</v>
      </c>
      <c r="N411" s="14" t="str">
        <f t="shared" si="20"/>
        <v>&lt; 25 KW</v>
      </c>
    </row>
    <row r="412" spans="1:14">
      <c r="A412" s="5" t="s">
        <v>49</v>
      </c>
      <c r="B412" s="5" t="s">
        <v>12785</v>
      </c>
      <c r="C412" s="5" t="s">
        <v>804</v>
      </c>
      <c r="D412" s="5" t="s">
        <v>805</v>
      </c>
      <c r="E412" s="5">
        <v>421</v>
      </c>
      <c r="F412" s="6">
        <v>-35.82</v>
      </c>
      <c r="G412" s="6">
        <v>-59.7</v>
      </c>
      <c r="H412" s="7">
        <v>361112.75</v>
      </c>
      <c r="I412" s="7">
        <v>21666.77</v>
      </c>
      <c r="J412" s="7">
        <v>119167235</v>
      </c>
      <c r="K412" s="8">
        <v>11.92</v>
      </c>
      <c r="L412" s="7">
        <f t="shared" si="18"/>
        <v>56784.402983297005</v>
      </c>
      <c r="M412" s="7">
        <f t="shared" si="19"/>
        <v>6.4822377834813931</v>
      </c>
      <c r="N412" s="14" t="str">
        <f t="shared" si="20"/>
        <v>&lt; 25 KW</v>
      </c>
    </row>
    <row r="413" spans="1:14">
      <c r="A413" s="5" t="s">
        <v>114</v>
      </c>
      <c r="B413" s="5" t="s">
        <v>12785</v>
      </c>
      <c r="C413" s="5" t="s">
        <v>663</v>
      </c>
      <c r="D413" s="5" t="s">
        <v>641</v>
      </c>
      <c r="E413" s="5">
        <v>420</v>
      </c>
      <c r="F413" s="6">
        <v>-36.631509999999999</v>
      </c>
      <c r="G413" s="6">
        <v>-61.874540000000003</v>
      </c>
      <c r="H413" s="7">
        <v>360255</v>
      </c>
      <c r="I413" s="7">
        <v>21615.3</v>
      </c>
      <c r="J413" s="7">
        <v>118884150</v>
      </c>
      <c r="K413" s="8">
        <v>11.89</v>
      </c>
      <c r="L413" s="7">
        <f t="shared" si="18"/>
        <v>56649.510093330005</v>
      </c>
      <c r="M413" s="7">
        <f t="shared" si="19"/>
        <v>6.466839051750001</v>
      </c>
      <c r="N413" s="14" t="str">
        <f t="shared" si="20"/>
        <v>&lt; 25 KW</v>
      </c>
    </row>
    <row r="414" spans="1:14">
      <c r="A414" s="5" t="s">
        <v>425</v>
      </c>
      <c r="B414" s="5" t="s">
        <v>12785</v>
      </c>
      <c r="C414" s="5" t="s">
        <v>806</v>
      </c>
      <c r="D414" s="5" t="s">
        <v>807</v>
      </c>
      <c r="E414" s="5">
        <v>419</v>
      </c>
      <c r="F414" s="6">
        <v>-37.5085105896</v>
      </c>
      <c r="G414" s="6">
        <v>-61.934318542500002</v>
      </c>
      <c r="H414" s="7">
        <v>359397.25</v>
      </c>
      <c r="I414" s="7">
        <v>21563.84</v>
      </c>
      <c r="J414" s="7">
        <v>118601120</v>
      </c>
      <c r="K414" s="8">
        <v>11.86</v>
      </c>
      <c r="L414" s="7">
        <f t="shared" si="18"/>
        <v>56514.643411424004</v>
      </c>
      <c r="M414" s="7">
        <f t="shared" si="19"/>
        <v>6.4514433118063934</v>
      </c>
      <c r="N414" s="14" t="str">
        <f t="shared" si="20"/>
        <v>&lt; 25 KW</v>
      </c>
    </row>
    <row r="415" spans="1:14">
      <c r="A415" s="5" t="s">
        <v>92</v>
      </c>
      <c r="B415" s="5" t="s">
        <v>12785</v>
      </c>
      <c r="C415" s="5" t="s">
        <v>808</v>
      </c>
      <c r="D415" s="5" t="s">
        <v>809</v>
      </c>
      <c r="E415" s="5">
        <v>418</v>
      </c>
      <c r="F415" s="6">
        <v>-34.603940000000001</v>
      </c>
      <c r="G415" s="6">
        <v>-60.555399999999999</v>
      </c>
      <c r="H415" s="7">
        <v>358539.5</v>
      </c>
      <c r="I415" s="7">
        <v>21512.37</v>
      </c>
      <c r="J415" s="7">
        <v>118318035</v>
      </c>
      <c r="K415" s="8">
        <v>11.83</v>
      </c>
      <c r="L415" s="7">
        <f t="shared" si="18"/>
        <v>56379.750521456997</v>
      </c>
      <c r="M415" s="7">
        <f t="shared" si="19"/>
        <v>6.4360445800749995</v>
      </c>
      <c r="N415" s="14" t="str">
        <f t="shared" si="20"/>
        <v>&lt; 25 KW</v>
      </c>
    </row>
    <row r="416" spans="1:14">
      <c r="A416" s="5" t="s">
        <v>92</v>
      </c>
      <c r="B416" s="5" t="s">
        <v>12785</v>
      </c>
      <c r="C416" s="5" t="s">
        <v>47</v>
      </c>
      <c r="D416" s="5" t="s">
        <v>810</v>
      </c>
      <c r="E416" s="5">
        <v>418</v>
      </c>
      <c r="F416" s="6">
        <v>-34.633600000000001</v>
      </c>
      <c r="G416" s="6">
        <v>-60.419620000000002</v>
      </c>
      <c r="H416" s="7">
        <v>358539.5</v>
      </c>
      <c r="I416" s="7">
        <v>21512.37</v>
      </c>
      <c r="J416" s="7">
        <v>118318035</v>
      </c>
      <c r="K416" s="8">
        <v>11.83</v>
      </c>
      <c r="L416" s="7">
        <f t="shared" si="18"/>
        <v>56379.750521456997</v>
      </c>
      <c r="M416" s="7">
        <f t="shared" si="19"/>
        <v>6.4360445800749995</v>
      </c>
      <c r="N416" s="14" t="str">
        <f t="shared" si="20"/>
        <v>&lt; 25 KW</v>
      </c>
    </row>
    <row r="417" spans="1:14">
      <c r="A417" s="5" t="s">
        <v>365</v>
      </c>
      <c r="B417" s="5" t="s">
        <v>12785</v>
      </c>
      <c r="C417" s="5" t="s">
        <v>811</v>
      </c>
      <c r="D417" s="5" t="s">
        <v>812</v>
      </c>
      <c r="E417" s="5">
        <v>418</v>
      </c>
      <c r="F417" s="6">
        <v>-40.739849999999997</v>
      </c>
      <c r="G417" s="6">
        <v>-62.987392</v>
      </c>
      <c r="H417" s="7">
        <v>358539.5</v>
      </c>
      <c r="I417" s="7">
        <v>21512.37</v>
      </c>
      <c r="J417" s="7">
        <v>118318035</v>
      </c>
      <c r="K417" s="8">
        <v>11.83</v>
      </c>
      <c r="L417" s="7">
        <f t="shared" si="18"/>
        <v>56379.750521456997</v>
      </c>
      <c r="M417" s="7">
        <f t="shared" si="19"/>
        <v>6.4360445800749995</v>
      </c>
      <c r="N417" s="14" t="str">
        <f t="shared" si="20"/>
        <v>&lt; 25 KW</v>
      </c>
    </row>
    <row r="418" spans="1:14">
      <c r="A418" s="5" t="s">
        <v>813</v>
      </c>
      <c r="B418" s="5" t="s">
        <v>12785</v>
      </c>
      <c r="C418" s="5" t="s">
        <v>178</v>
      </c>
      <c r="D418" s="5" t="s">
        <v>814</v>
      </c>
      <c r="E418" s="5">
        <v>416</v>
      </c>
      <c r="F418" s="6">
        <v>-35.873130798299997</v>
      </c>
      <c r="G418" s="6">
        <v>-58.334598541299997</v>
      </c>
      <c r="H418" s="7">
        <v>356824</v>
      </c>
      <c r="I418" s="7">
        <v>21409.439999999999</v>
      </c>
      <c r="J418" s="7">
        <v>117751920</v>
      </c>
      <c r="K418" s="8">
        <v>11.78</v>
      </c>
      <c r="L418" s="7">
        <f t="shared" si="18"/>
        <v>56109.990949583997</v>
      </c>
      <c r="M418" s="7">
        <f t="shared" si="19"/>
        <v>6.4052501083999998</v>
      </c>
      <c r="N418" s="14" t="str">
        <f t="shared" si="20"/>
        <v>&lt; 25 KW</v>
      </c>
    </row>
    <row r="419" spans="1:14">
      <c r="A419" s="5" t="s">
        <v>306</v>
      </c>
      <c r="B419" s="5" t="s">
        <v>12785</v>
      </c>
      <c r="C419" s="5" t="s">
        <v>103</v>
      </c>
      <c r="D419" s="5" t="s">
        <v>815</v>
      </c>
      <c r="E419" s="5">
        <v>415</v>
      </c>
      <c r="F419" s="6">
        <v>-38.310099999999998</v>
      </c>
      <c r="G419" s="6">
        <v>-60.186500000000002</v>
      </c>
      <c r="H419" s="7">
        <v>355966.25</v>
      </c>
      <c r="I419" s="7">
        <v>21357.98</v>
      </c>
      <c r="J419" s="7">
        <v>117468890</v>
      </c>
      <c r="K419" s="8">
        <v>11.75</v>
      </c>
      <c r="L419" s="7">
        <f t="shared" si="18"/>
        <v>55975.124267677995</v>
      </c>
      <c r="M419" s="7">
        <f t="shared" si="19"/>
        <v>6.3898543684563922</v>
      </c>
      <c r="N419" s="14" t="str">
        <f t="shared" si="20"/>
        <v>&lt; 25 KW</v>
      </c>
    </row>
    <row r="420" spans="1:14">
      <c r="A420" s="5" t="s">
        <v>16</v>
      </c>
      <c r="B420" s="5" t="s">
        <v>12785</v>
      </c>
      <c r="C420" s="5" t="s">
        <v>47</v>
      </c>
      <c r="D420" s="5" t="s">
        <v>816</v>
      </c>
      <c r="E420" s="5">
        <v>414</v>
      </c>
      <c r="F420" s="6">
        <v>-35.199771881099998</v>
      </c>
      <c r="G420" s="6">
        <v>-60.309448242199998</v>
      </c>
      <c r="H420" s="7">
        <v>355108.5</v>
      </c>
      <c r="I420" s="7">
        <v>21306.51</v>
      </c>
      <c r="J420" s="7">
        <v>117185805</v>
      </c>
      <c r="K420" s="8">
        <v>11.72</v>
      </c>
      <c r="L420" s="7">
        <f t="shared" si="18"/>
        <v>55840.231377711003</v>
      </c>
      <c r="M420" s="7">
        <f t="shared" si="19"/>
        <v>6.374455636725</v>
      </c>
      <c r="N420" s="14" t="str">
        <f t="shared" si="20"/>
        <v>&lt; 25 KW</v>
      </c>
    </row>
    <row r="421" spans="1:14">
      <c r="A421" s="5" t="s">
        <v>84</v>
      </c>
      <c r="B421" s="5" t="s">
        <v>12785</v>
      </c>
      <c r="C421" s="5" t="s">
        <v>817</v>
      </c>
      <c r="D421" s="5" t="s">
        <v>818</v>
      </c>
      <c r="E421" s="5">
        <v>412</v>
      </c>
      <c r="F421" s="6">
        <v>-36.367249999999999</v>
      </c>
      <c r="G421" s="6">
        <v>-59.479819999999997</v>
      </c>
      <c r="H421" s="7">
        <v>353393</v>
      </c>
      <c r="I421" s="7">
        <v>21203.58</v>
      </c>
      <c r="J421" s="7">
        <v>116619690</v>
      </c>
      <c r="K421" s="8">
        <v>11.66</v>
      </c>
      <c r="L421" s="7">
        <f t="shared" si="18"/>
        <v>55570.471805838002</v>
      </c>
      <c r="M421" s="7">
        <f t="shared" si="19"/>
        <v>6.3436611650500003</v>
      </c>
      <c r="N421" s="14" t="str">
        <f t="shared" si="20"/>
        <v>&lt; 25 KW</v>
      </c>
    </row>
    <row r="422" spans="1:14">
      <c r="A422" s="5" t="s">
        <v>66</v>
      </c>
      <c r="B422" s="5" t="s">
        <v>12785</v>
      </c>
      <c r="C422" s="5" t="s">
        <v>103</v>
      </c>
      <c r="D422" s="5" t="s">
        <v>819</v>
      </c>
      <c r="E422" s="5">
        <v>412</v>
      </c>
      <c r="F422" s="6">
        <v>-34.1715011597</v>
      </c>
      <c r="G422" s="6">
        <v>-60.285869598399998</v>
      </c>
      <c r="H422" s="7">
        <v>353393</v>
      </c>
      <c r="I422" s="7">
        <v>21203.58</v>
      </c>
      <c r="J422" s="7">
        <v>116619690</v>
      </c>
      <c r="K422" s="8">
        <v>11.66</v>
      </c>
      <c r="L422" s="7">
        <f t="shared" si="18"/>
        <v>55570.471805838002</v>
      </c>
      <c r="M422" s="7">
        <f t="shared" si="19"/>
        <v>6.3436611650500003</v>
      </c>
      <c r="N422" s="14" t="str">
        <f t="shared" si="20"/>
        <v>&lt; 25 KW</v>
      </c>
    </row>
    <row r="423" spans="1:14">
      <c r="A423" s="5" t="s">
        <v>486</v>
      </c>
      <c r="B423" s="5" t="s">
        <v>12785</v>
      </c>
      <c r="C423" s="5" t="s">
        <v>820</v>
      </c>
      <c r="D423" s="5" t="s">
        <v>821</v>
      </c>
      <c r="E423" s="5">
        <v>412</v>
      </c>
      <c r="F423" s="6">
        <v>-35.297559999999997</v>
      </c>
      <c r="G423" s="6">
        <v>-59.77176</v>
      </c>
      <c r="H423" s="7">
        <v>353393</v>
      </c>
      <c r="I423" s="7">
        <v>21203.58</v>
      </c>
      <c r="J423" s="7">
        <v>116619690</v>
      </c>
      <c r="K423" s="8">
        <v>11.66</v>
      </c>
      <c r="L423" s="7">
        <f t="shared" si="18"/>
        <v>55570.471805838002</v>
      </c>
      <c r="M423" s="7">
        <f t="shared" si="19"/>
        <v>6.3436611650500003</v>
      </c>
      <c r="N423" s="14" t="str">
        <f t="shared" si="20"/>
        <v>&lt; 25 KW</v>
      </c>
    </row>
    <row r="424" spans="1:14">
      <c r="A424" s="5" t="s">
        <v>225</v>
      </c>
      <c r="B424" s="5" t="s">
        <v>12785</v>
      </c>
      <c r="C424" s="5" t="s">
        <v>822</v>
      </c>
      <c r="D424" s="5" t="s">
        <v>823</v>
      </c>
      <c r="E424" s="5">
        <v>411</v>
      </c>
      <c r="F424" s="6">
        <v>-34.232433</v>
      </c>
      <c r="G424" s="6">
        <v>-61.238224000000002</v>
      </c>
      <c r="H424" s="7">
        <v>352535.25</v>
      </c>
      <c r="I424" s="7">
        <v>21152.12</v>
      </c>
      <c r="J424" s="7">
        <v>116336660</v>
      </c>
      <c r="K424" s="8">
        <v>11.63</v>
      </c>
      <c r="L424" s="7">
        <f t="shared" si="18"/>
        <v>55435.605123932</v>
      </c>
      <c r="M424" s="7">
        <f t="shared" si="19"/>
        <v>6.3282654251063928</v>
      </c>
      <c r="N424" s="14" t="str">
        <f t="shared" si="20"/>
        <v>&lt; 25 KW</v>
      </c>
    </row>
    <row r="425" spans="1:14">
      <c r="A425" s="5" t="s">
        <v>107</v>
      </c>
      <c r="B425" s="5" t="s">
        <v>12785</v>
      </c>
      <c r="C425" s="5" t="s">
        <v>824</v>
      </c>
      <c r="D425" s="5" t="s">
        <v>825</v>
      </c>
      <c r="E425" s="5">
        <v>409</v>
      </c>
      <c r="F425" s="6">
        <v>-35.53546</v>
      </c>
      <c r="G425" s="6">
        <v>-60.835369999999998</v>
      </c>
      <c r="H425" s="7">
        <v>350819.75</v>
      </c>
      <c r="I425" s="7">
        <v>21049.19</v>
      </c>
      <c r="J425" s="7">
        <v>115770545</v>
      </c>
      <c r="K425" s="8">
        <v>11.58</v>
      </c>
      <c r="L425" s="7">
        <f t="shared" si="18"/>
        <v>55165.845552059</v>
      </c>
      <c r="M425" s="7">
        <f t="shared" si="19"/>
        <v>6.2974709534313931</v>
      </c>
      <c r="N425" s="14" t="str">
        <f t="shared" si="20"/>
        <v>&lt; 25 KW</v>
      </c>
    </row>
    <row r="426" spans="1:14">
      <c r="A426" s="5" t="s">
        <v>13</v>
      </c>
      <c r="B426" s="5" t="s">
        <v>12785</v>
      </c>
      <c r="C426" s="5" t="s">
        <v>826</v>
      </c>
      <c r="D426" s="5" t="s">
        <v>827</v>
      </c>
      <c r="E426" s="5">
        <v>409</v>
      </c>
      <c r="F426" s="6">
        <v>-34.461889999999997</v>
      </c>
      <c r="G426" s="6">
        <v>-59.35848</v>
      </c>
      <c r="H426" s="7">
        <v>350819.75</v>
      </c>
      <c r="I426" s="7">
        <v>21049.19</v>
      </c>
      <c r="J426" s="7">
        <v>115770545</v>
      </c>
      <c r="K426" s="8">
        <v>11.58</v>
      </c>
      <c r="L426" s="7">
        <f t="shared" si="18"/>
        <v>55165.845552059</v>
      </c>
      <c r="M426" s="7">
        <f t="shared" si="19"/>
        <v>6.2974709534313931</v>
      </c>
      <c r="N426" s="14" t="str">
        <f t="shared" si="20"/>
        <v>&lt; 25 KW</v>
      </c>
    </row>
    <row r="427" spans="1:14">
      <c r="A427" s="5" t="s">
        <v>24</v>
      </c>
      <c r="B427" s="5" t="s">
        <v>12785</v>
      </c>
      <c r="C427" s="5" t="s">
        <v>828</v>
      </c>
      <c r="D427" s="5" t="s">
        <v>829</v>
      </c>
      <c r="E427" s="5">
        <v>407</v>
      </c>
      <c r="F427" s="6">
        <v>-36.014449999999997</v>
      </c>
      <c r="G427" s="6">
        <v>-60.26614</v>
      </c>
      <c r="H427" s="7">
        <v>349104.25</v>
      </c>
      <c r="I427" s="7">
        <v>20946.259999999998</v>
      </c>
      <c r="J427" s="7">
        <v>115204430</v>
      </c>
      <c r="K427" s="8">
        <v>11.52</v>
      </c>
      <c r="L427" s="7">
        <f t="shared" si="18"/>
        <v>54896.085980185992</v>
      </c>
      <c r="M427" s="7">
        <f t="shared" si="19"/>
        <v>6.2666764817563916</v>
      </c>
      <c r="N427" s="14" t="str">
        <f t="shared" si="20"/>
        <v>&lt; 25 KW</v>
      </c>
    </row>
    <row r="428" spans="1:14">
      <c r="A428" s="5" t="s">
        <v>52</v>
      </c>
      <c r="B428" s="5" t="s">
        <v>12785</v>
      </c>
      <c r="C428" s="5" t="s">
        <v>830</v>
      </c>
      <c r="D428" s="5" t="s">
        <v>831</v>
      </c>
      <c r="E428" s="5">
        <v>407</v>
      </c>
      <c r="F428" s="6">
        <v>-34.935099999999998</v>
      </c>
      <c r="G428" s="6">
        <v>-58.986199999999997</v>
      </c>
      <c r="H428" s="7">
        <v>349104.25</v>
      </c>
      <c r="I428" s="7">
        <v>20946.259999999998</v>
      </c>
      <c r="J428" s="7">
        <v>115204430</v>
      </c>
      <c r="K428" s="8">
        <v>11.52</v>
      </c>
      <c r="L428" s="7">
        <f t="shared" si="18"/>
        <v>54896.085980185992</v>
      </c>
      <c r="M428" s="7">
        <f t="shared" si="19"/>
        <v>6.2666764817563916</v>
      </c>
      <c r="N428" s="14" t="str">
        <f t="shared" si="20"/>
        <v>&lt; 25 KW</v>
      </c>
    </row>
    <row r="429" spans="1:14">
      <c r="A429" s="5" t="s">
        <v>84</v>
      </c>
      <c r="B429" s="5" t="s">
        <v>12785</v>
      </c>
      <c r="C429" s="5" t="s">
        <v>832</v>
      </c>
      <c r="D429" s="5" t="s">
        <v>833</v>
      </c>
      <c r="E429" s="5">
        <v>406</v>
      </c>
      <c r="F429" s="6">
        <v>-36.671970000000002</v>
      </c>
      <c r="G429" s="6">
        <v>-59.515180000000001</v>
      </c>
      <c r="H429" s="7">
        <v>348246.5</v>
      </c>
      <c r="I429" s="7">
        <v>20894.79</v>
      </c>
      <c r="J429" s="7">
        <v>114921345</v>
      </c>
      <c r="K429" s="8">
        <v>11.49</v>
      </c>
      <c r="L429" s="7">
        <f t="shared" si="18"/>
        <v>54761.193090219007</v>
      </c>
      <c r="M429" s="7">
        <f t="shared" si="19"/>
        <v>6.2512777500250012</v>
      </c>
      <c r="N429" s="14" t="str">
        <f t="shared" si="20"/>
        <v>&lt; 25 KW</v>
      </c>
    </row>
    <row r="430" spans="1:14">
      <c r="A430" s="5" t="s">
        <v>13</v>
      </c>
      <c r="B430" s="5" t="s">
        <v>12785</v>
      </c>
      <c r="C430" s="5" t="s">
        <v>834</v>
      </c>
      <c r="D430" s="5" t="s">
        <v>835</v>
      </c>
      <c r="E430" s="5">
        <v>403</v>
      </c>
      <c r="F430" s="6">
        <v>-34.34151</v>
      </c>
      <c r="G430" s="6">
        <v>-59.40943</v>
      </c>
      <c r="H430" s="7">
        <v>345673.25</v>
      </c>
      <c r="I430" s="7">
        <v>20740.400000000001</v>
      </c>
      <c r="J430" s="7">
        <v>114072200</v>
      </c>
      <c r="K430" s="8">
        <v>11.41</v>
      </c>
      <c r="L430" s="7">
        <f t="shared" si="18"/>
        <v>54356.566836439997</v>
      </c>
      <c r="M430" s="7">
        <f t="shared" si="19"/>
        <v>6.2050875384063922</v>
      </c>
      <c r="N430" s="14" t="str">
        <f t="shared" si="20"/>
        <v>&lt; 25 KW</v>
      </c>
    </row>
    <row r="431" spans="1:14">
      <c r="A431" s="5" t="s">
        <v>276</v>
      </c>
      <c r="B431" s="5" t="s">
        <v>12785</v>
      </c>
      <c r="C431" s="5" t="s">
        <v>71</v>
      </c>
      <c r="D431" s="5" t="s">
        <v>836</v>
      </c>
      <c r="E431" s="5">
        <v>401</v>
      </c>
      <c r="F431" s="6">
        <v>-34.333680000000001</v>
      </c>
      <c r="G431" s="6">
        <v>-61.127330000000001</v>
      </c>
      <c r="H431" s="7">
        <v>343957.75</v>
      </c>
      <c r="I431" s="7">
        <v>20637.47</v>
      </c>
      <c r="J431" s="7">
        <v>113506085</v>
      </c>
      <c r="K431" s="8">
        <v>11.35</v>
      </c>
      <c r="L431" s="7">
        <f t="shared" si="18"/>
        <v>54086.807264566996</v>
      </c>
      <c r="M431" s="7">
        <f t="shared" si="19"/>
        <v>6.1742930667313924</v>
      </c>
      <c r="N431" s="14" t="str">
        <f t="shared" si="20"/>
        <v>&lt; 25 KW</v>
      </c>
    </row>
    <row r="432" spans="1:14">
      <c r="A432" s="5" t="s">
        <v>114</v>
      </c>
      <c r="B432" s="5" t="s">
        <v>12785</v>
      </c>
      <c r="C432" s="5" t="s">
        <v>837</v>
      </c>
      <c r="D432" s="5" t="s">
        <v>838</v>
      </c>
      <c r="E432" s="5">
        <v>400</v>
      </c>
      <c r="F432" s="6">
        <v>-36.623710000000003</v>
      </c>
      <c r="G432" s="6">
        <v>-62.1126</v>
      </c>
      <c r="H432" s="7">
        <v>343100</v>
      </c>
      <c r="I432" s="7">
        <v>20586</v>
      </c>
      <c r="J432" s="7">
        <v>113223000</v>
      </c>
      <c r="K432" s="8">
        <v>11.32</v>
      </c>
      <c r="L432" s="7">
        <f t="shared" si="18"/>
        <v>53951.914374599997</v>
      </c>
      <c r="M432" s="7">
        <f t="shared" si="19"/>
        <v>6.1588943349999994</v>
      </c>
      <c r="N432" s="14" t="str">
        <f t="shared" si="20"/>
        <v>&lt; 25 KW</v>
      </c>
    </row>
    <row r="433" spans="1:14">
      <c r="A433" s="5" t="s">
        <v>173</v>
      </c>
      <c r="B433" s="5" t="s">
        <v>12785</v>
      </c>
      <c r="C433" s="5" t="s">
        <v>839</v>
      </c>
      <c r="D433" s="5" t="s">
        <v>840</v>
      </c>
      <c r="E433" s="5">
        <v>400</v>
      </c>
      <c r="F433" s="6">
        <v>-36.246560000000002</v>
      </c>
      <c r="G433" s="6">
        <v>-63.24156</v>
      </c>
      <c r="H433" s="7">
        <v>343100</v>
      </c>
      <c r="I433" s="7">
        <v>20586</v>
      </c>
      <c r="J433" s="7">
        <v>113223000</v>
      </c>
      <c r="K433" s="8">
        <v>11.32</v>
      </c>
      <c r="L433" s="7">
        <f t="shared" si="18"/>
        <v>53951.914374599997</v>
      </c>
      <c r="M433" s="7">
        <f t="shared" si="19"/>
        <v>6.1588943349999994</v>
      </c>
      <c r="N433" s="14" t="str">
        <f t="shared" si="20"/>
        <v>&lt; 25 KW</v>
      </c>
    </row>
    <row r="434" spans="1:14">
      <c r="A434" s="5" t="s">
        <v>559</v>
      </c>
      <c r="B434" s="5" t="s">
        <v>12785</v>
      </c>
      <c r="C434" s="5" t="s">
        <v>560</v>
      </c>
      <c r="D434" s="5" t="s">
        <v>841</v>
      </c>
      <c r="E434" s="5">
        <v>400</v>
      </c>
      <c r="F434" s="6">
        <v>-34.818680000000001</v>
      </c>
      <c r="G434" s="6">
        <v>-59.78857</v>
      </c>
      <c r="H434" s="7">
        <v>343100</v>
      </c>
      <c r="I434" s="7">
        <v>20586</v>
      </c>
      <c r="J434" s="7">
        <v>113223000</v>
      </c>
      <c r="K434" s="8">
        <v>11.32</v>
      </c>
      <c r="L434" s="7">
        <f t="shared" si="18"/>
        <v>53951.914374599997</v>
      </c>
      <c r="M434" s="7">
        <f t="shared" si="19"/>
        <v>6.1588943349999994</v>
      </c>
      <c r="N434" s="14" t="str">
        <f t="shared" si="20"/>
        <v>&lt; 25 KW</v>
      </c>
    </row>
    <row r="435" spans="1:14">
      <c r="A435" s="5" t="s">
        <v>49</v>
      </c>
      <c r="B435" s="5" t="s">
        <v>12785</v>
      </c>
      <c r="C435" s="5" t="s">
        <v>842</v>
      </c>
      <c r="D435" s="5" t="s">
        <v>843</v>
      </c>
      <c r="E435" s="5">
        <v>399</v>
      </c>
      <c r="F435" s="6">
        <v>-35.7824821472</v>
      </c>
      <c r="G435" s="6">
        <v>-59.833560943599998</v>
      </c>
      <c r="H435" s="7">
        <v>342242.25</v>
      </c>
      <c r="I435" s="7">
        <v>20534.54</v>
      </c>
      <c r="J435" s="7">
        <v>112939970</v>
      </c>
      <c r="K435" s="8">
        <v>11.29</v>
      </c>
      <c r="L435" s="7">
        <f t="shared" si="18"/>
        <v>53817.047692693995</v>
      </c>
      <c r="M435" s="7">
        <f t="shared" si="19"/>
        <v>6.1434985950563918</v>
      </c>
      <c r="N435" s="14" t="str">
        <f t="shared" si="20"/>
        <v>&lt; 25 KW</v>
      </c>
    </row>
    <row r="436" spans="1:14">
      <c r="A436" s="5" t="s">
        <v>66</v>
      </c>
      <c r="B436" s="5" t="s">
        <v>12785</v>
      </c>
      <c r="C436" s="5" t="s">
        <v>103</v>
      </c>
      <c r="D436" s="5" t="s">
        <v>844</v>
      </c>
      <c r="E436" s="5">
        <v>399</v>
      </c>
      <c r="F436" s="6">
        <v>-34.233581543</v>
      </c>
      <c r="G436" s="6">
        <v>-60.333518981899999</v>
      </c>
      <c r="H436" s="7">
        <v>342242.25</v>
      </c>
      <c r="I436" s="7">
        <v>20534.54</v>
      </c>
      <c r="J436" s="7">
        <v>112939970</v>
      </c>
      <c r="K436" s="8">
        <v>11.29</v>
      </c>
      <c r="L436" s="7">
        <f t="shared" si="18"/>
        <v>53817.047692693995</v>
      </c>
      <c r="M436" s="7">
        <f t="shared" si="19"/>
        <v>6.1434985950563918</v>
      </c>
      <c r="N436" s="14" t="str">
        <f t="shared" si="20"/>
        <v>&lt; 25 KW</v>
      </c>
    </row>
    <row r="437" spans="1:14">
      <c r="A437" s="5" t="s">
        <v>486</v>
      </c>
      <c r="B437" s="5" t="s">
        <v>12785</v>
      </c>
      <c r="C437" s="5" t="s">
        <v>845</v>
      </c>
      <c r="D437" s="5" t="s">
        <v>846</v>
      </c>
      <c r="E437" s="5">
        <v>398</v>
      </c>
      <c r="F437" s="6">
        <v>-35.430121999999997</v>
      </c>
      <c r="G437" s="6">
        <v>-60.135677000000001</v>
      </c>
      <c r="H437" s="7">
        <v>341384.5</v>
      </c>
      <c r="I437" s="7">
        <v>20483.07</v>
      </c>
      <c r="J437" s="7">
        <v>112656885</v>
      </c>
      <c r="K437" s="8">
        <v>11.27</v>
      </c>
      <c r="L437" s="7">
        <f t="shared" si="18"/>
        <v>53682.154802726996</v>
      </c>
      <c r="M437" s="7">
        <f t="shared" si="19"/>
        <v>6.1280998633249997</v>
      </c>
      <c r="N437" s="14" t="str">
        <f t="shared" si="20"/>
        <v>&lt; 25 KW</v>
      </c>
    </row>
    <row r="438" spans="1:14">
      <c r="A438" s="5" t="s">
        <v>78</v>
      </c>
      <c r="B438" s="5" t="s">
        <v>12785</v>
      </c>
      <c r="C438" s="5" t="s">
        <v>847</v>
      </c>
      <c r="D438" s="5" t="s">
        <v>848</v>
      </c>
      <c r="E438" s="5">
        <v>397</v>
      </c>
      <c r="F438" s="6">
        <v>-33.988990000000001</v>
      </c>
      <c r="G438" s="6">
        <v>-59.7973</v>
      </c>
      <c r="H438" s="7">
        <v>340526.75</v>
      </c>
      <c r="I438" s="7">
        <v>20431.61</v>
      </c>
      <c r="J438" s="7">
        <v>112373855</v>
      </c>
      <c r="K438" s="8">
        <v>11.24</v>
      </c>
      <c r="L438" s="7">
        <f t="shared" si="18"/>
        <v>53547.288120820995</v>
      </c>
      <c r="M438" s="7">
        <f t="shared" si="19"/>
        <v>6.1127041233813921</v>
      </c>
      <c r="N438" s="14" t="str">
        <f t="shared" si="20"/>
        <v>&lt; 25 KW</v>
      </c>
    </row>
    <row r="439" spans="1:14">
      <c r="A439" s="5" t="s">
        <v>566</v>
      </c>
      <c r="B439" s="5" t="s">
        <v>12785</v>
      </c>
      <c r="C439" s="5" t="s">
        <v>849</v>
      </c>
      <c r="D439" s="5" t="s">
        <v>850</v>
      </c>
      <c r="E439" s="5">
        <v>397</v>
      </c>
      <c r="F439" s="6">
        <v>-34.406030000000001</v>
      </c>
      <c r="G439" s="6">
        <v>-62.958219999999997</v>
      </c>
      <c r="H439" s="7">
        <v>340526.75</v>
      </c>
      <c r="I439" s="7">
        <v>20431.61</v>
      </c>
      <c r="J439" s="7">
        <v>112373855</v>
      </c>
      <c r="K439" s="8">
        <v>11.24</v>
      </c>
      <c r="L439" s="7">
        <f t="shared" si="18"/>
        <v>53547.288120820995</v>
      </c>
      <c r="M439" s="7">
        <f t="shared" si="19"/>
        <v>6.1127041233813921</v>
      </c>
      <c r="N439" s="14" t="str">
        <f t="shared" si="20"/>
        <v>&lt; 25 KW</v>
      </c>
    </row>
    <row r="440" spans="1:14">
      <c r="A440" s="5" t="s">
        <v>559</v>
      </c>
      <c r="B440" s="5" t="s">
        <v>12785</v>
      </c>
      <c r="C440" s="5" t="s">
        <v>851</v>
      </c>
      <c r="D440" s="5" t="s">
        <v>852</v>
      </c>
      <c r="E440" s="5">
        <v>396</v>
      </c>
      <c r="F440" s="6">
        <v>-34.701030000000003</v>
      </c>
      <c r="G440" s="6">
        <v>-59.728160000000003</v>
      </c>
      <c r="H440" s="7">
        <v>339669</v>
      </c>
      <c r="I440" s="7">
        <v>20380.14</v>
      </c>
      <c r="J440" s="7">
        <v>112090770</v>
      </c>
      <c r="K440" s="8">
        <v>11.21</v>
      </c>
      <c r="L440" s="7">
        <f t="shared" si="18"/>
        <v>53412.395230854003</v>
      </c>
      <c r="M440" s="7">
        <f t="shared" si="19"/>
        <v>6.09730539165</v>
      </c>
      <c r="N440" s="14" t="str">
        <f t="shared" si="20"/>
        <v>&lt; 25 KW</v>
      </c>
    </row>
    <row r="441" spans="1:14">
      <c r="A441" s="5" t="s">
        <v>276</v>
      </c>
      <c r="B441" s="5" t="s">
        <v>12785</v>
      </c>
      <c r="C441" s="5" t="s">
        <v>853</v>
      </c>
      <c r="D441" s="5" t="s">
        <v>854</v>
      </c>
      <c r="E441" s="5">
        <v>395</v>
      </c>
      <c r="F441" s="6">
        <v>-34.66433</v>
      </c>
      <c r="G441" s="6">
        <v>-60.760060000000003</v>
      </c>
      <c r="H441" s="7">
        <v>338811.25</v>
      </c>
      <c r="I441" s="7">
        <v>20328.68</v>
      </c>
      <c r="J441" s="7">
        <v>111807740</v>
      </c>
      <c r="K441" s="8">
        <v>11.18</v>
      </c>
      <c r="L441" s="7">
        <f t="shared" si="18"/>
        <v>53277.528548948001</v>
      </c>
      <c r="M441" s="7">
        <f t="shared" si="19"/>
        <v>6.0819096517063924</v>
      </c>
      <c r="N441" s="14" t="str">
        <f t="shared" si="20"/>
        <v>&lt; 25 KW</v>
      </c>
    </row>
    <row r="442" spans="1:14">
      <c r="A442" s="5" t="s">
        <v>78</v>
      </c>
      <c r="B442" s="5" t="s">
        <v>12785</v>
      </c>
      <c r="C442" s="5" t="s">
        <v>103</v>
      </c>
      <c r="D442" s="5" t="s">
        <v>71</v>
      </c>
      <c r="E442" s="5">
        <v>394</v>
      </c>
      <c r="F442" s="6">
        <v>-34.195599999999999</v>
      </c>
      <c r="G442" s="6">
        <v>-60.112720000000003</v>
      </c>
      <c r="H442" s="7">
        <v>337953.5</v>
      </c>
      <c r="I442" s="7">
        <v>20277.21</v>
      </c>
      <c r="J442" s="7">
        <v>111524655</v>
      </c>
      <c r="K442" s="8">
        <v>11.15</v>
      </c>
      <c r="L442" s="7">
        <f t="shared" si="18"/>
        <v>53142.635658980995</v>
      </c>
      <c r="M442" s="7">
        <f t="shared" si="19"/>
        <v>6.0665109199749994</v>
      </c>
      <c r="N442" s="14" t="str">
        <f t="shared" si="20"/>
        <v>&lt; 25 KW</v>
      </c>
    </row>
    <row r="443" spans="1:14">
      <c r="A443" s="5" t="s">
        <v>19</v>
      </c>
      <c r="B443" s="5" t="s">
        <v>12785</v>
      </c>
      <c r="C443" s="5" t="s">
        <v>855</v>
      </c>
      <c r="D443" s="5" t="s">
        <v>856</v>
      </c>
      <c r="E443" s="5">
        <v>393</v>
      </c>
      <c r="F443" s="6">
        <v>-36.054447000000003</v>
      </c>
      <c r="G443" s="6">
        <v>-61.048189999999998</v>
      </c>
      <c r="H443" s="7">
        <v>337095.75</v>
      </c>
      <c r="I443" s="7">
        <v>20225.75</v>
      </c>
      <c r="J443" s="7">
        <v>111241625</v>
      </c>
      <c r="K443" s="8">
        <v>11.12</v>
      </c>
      <c r="L443" s="7">
        <f t="shared" si="18"/>
        <v>53007.768977075</v>
      </c>
      <c r="M443" s="7">
        <f t="shared" si="19"/>
        <v>6.0511151800313927</v>
      </c>
      <c r="N443" s="14" t="str">
        <f t="shared" si="20"/>
        <v>&lt; 25 KW</v>
      </c>
    </row>
    <row r="444" spans="1:14">
      <c r="A444" s="5" t="s">
        <v>52</v>
      </c>
      <c r="B444" s="5" t="s">
        <v>12785</v>
      </c>
      <c r="C444" s="5" t="s">
        <v>857</v>
      </c>
      <c r="D444" s="5" t="s">
        <v>858</v>
      </c>
      <c r="E444" s="5">
        <v>393</v>
      </c>
      <c r="F444" s="6">
        <v>-34.82056</v>
      </c>
      <c r="G444" s="6">
        <v>-58.933059999999998</v>
      </c>
      <c r="H444" s="7">
        <v>337095.75</v>
      </c>
      <c r="I444" s="7">
        <v>20225.75</v>
      </c>
      <c r="J444" s="7">
        <v>111241625</v>
      </c>
      <c r="K444" s="8">
        <v>11.12</v>
      </c>
      <c r="L444" s="7">
        <f t="shared" si="18"/>
        <v>53007.768977075</v>
      </c>
      <c r="M444" s="7">
        <f t="shared" si="19"/>
        <v>6.0511151800313927</v>
      </c>
      <c r="N444" s="14" t="str">
        <f t="shared" si="20"/>
        <v>&lt; 25 KW</v>
      </c>
    </row>
    <row r="445" spans="1:14">
      <c r="A445" s="5" t="s">
        <v>246</v>
      </c>
      <c r="B445" s="5" t="s">
        <v>12785</v>
      </c>
      <c r="C445" s="5" t="s">
        <v>103</v>
      </c>
      <c r="D445" s="5" t="s">
        <v>859</v>
      </c>
      <c r="E445" s="5">
        <v>393</v>
      </c>
      <c r="F445" s="6">
        <v>-34.910850000000003</v>
      </c>
      <c r="G445" s="6">
        <v>-61.627000000000002</v>
      </c>
      <c r="H445" s="7">
        <v>337095.75</v>
      </c>
      <c r="I445" s="7">
        <v>20225.75</v>
      </c>
      <c r="J445" s="7">
        <v>111241625</v>
      </c>
      <c r="K445" s="8">
        <v>11.12</v>
      </c>
      <c r="L445" s="7">
        <f t="shared" si="18"/>
        <v>53007.768977075</v>
      </c>
      <c r="M445" s="7">
        <f t="shared" si="19"/>
        <v>6.0511151800313927</v>
      </c>
      <c r="N445" s="14" t="str">
        <f t="shared" si="20"/>
        <v>&lt; 25 KW</v>
      </c>
    </row>
    <row r="446" spans="1:14">
      <c r="A446" s="5" t="s">
        <v>147</v>
      </c>
      <c r="B446" s="5" t="s">
        <v>12785</v>
      </c>
      <c r="C446" s="5" t="s">
        <v>103</v>
      </c>
      <c r="D446" s="5" t="s">
        <v>860</v>
      </c>
      <c r="E446" s="5">
        <v>392</v>
      </c>
      <c r="F446" s="6">
        <v>-37.061300000000003</v>
      </c>
      <c r="G446" s="6">
        <v>-61.03745</v>
      </c>
      <c r="H446" s="7">
        <v>336238</v>
      </c>
      <c r="I446" s="7">
        <v>20174.28</v>
      </c>
      <c r="J446" s="7">
        <v>110958540</v>
      </c>
      <c r="K446" s="8">
        <v>11.1</v>
      </c>
      <c r="L446" s="7">
        <f t="shared" si="18"/>
        <v>52872.876087108001</v>
      </c>
      <c r="M446" s="7">
        <f t="shared" si="19"/>
        <v>6.0357164483000005</v>
      </c>
      <c r="N446" s="14" t="str">
        <f t="shared" si="20"/>
        <v>&lt; 25 KW</v>
      </c>
    </row>
    <row r="447" spans="1:14">
      <c r="A447" s="5" t="s">
        <v>133</v>
      </c>
      <c r="B447" s="5" t="s">
        <v>12785</v>
      </c>
      <c r="C447" s="5" t="s">
        <v>861</v>
      </c>
      <c r="D447" s="5" t="s">
        <v>862</v>
      </c>
      <c r="E447" s="5">
        <v>392</v>
      </c>
      <c r="F447" s="6">
        <v>-33.712989999999998</v>
      </c>
      <c r="G447" s="6">
        <v>-59.655259999999998</v>
      </c>
      <c r="H447" s="7">
        <v>336238</v>
      </c>
      <c r="I447" s="7">
        <v>20174.28</v>
      </c>
      <c r="J447" s="7">
        <v>110958540</v>
      </c>
      <c r="K447" s="8">
        <v>11.1</v>
      </c>
      <c r="L447" s="7">
        <f t="shared" si="18"/>
        <v>52872.876087108001</v>
      </c>
      <c r="M447" s="7">
        <f t="shared" si="19"/>
        <v>6.0357164483000005</v>
      </c>
      <c r="N447" s="14" t="str">
        <f t="shared" si="20"/>
        <v>&lt; 25 KW</v>
      </c>
    </row>
    <row r="448" spans="1:14">
      <c r="A448" s="5" t="s">
        <v>107</v>
      </c>
      <c r="B448" s="5" t="s">
        <v>12785</v>
      </c>
      <c r="C448" s="5" t="s">
        <v>863</v>
      </c>
      <c r="D448" s="5" t="s">
        <v>864</v>
      </c>
      <c r="E448" s="5">
        <v>391</v>
      </c>
      <c r="F448" s="6">
        <v>-35.396509999999999</v>
      </c>
      <c r="G448" s="6">
        <v>-61.175020000000004</v>
      </c>
      <c r="H448" s="7">
        <v>335380.25</v>
      </c>
      <c r="I448" s="7">
        <v>20122.810000000001</v>
      </c>
      <c r="J448" s="7">
        <v>110675455</v>
      </c>
      <c r="K448" s="8">
        <v>11.07</v>
      </c>
      <c r="L448" s="7">
        <f t="shared" si="18"/>
        <v>52737.983197140995</v>
      </c>
      <c r="M448" s="7">
        <f t="shared" si="19"/>
        <v>6.0203177165686066</v>
      </c>
      <c r="N448" s="14" t="str">
        <f t="shared" si="20"/>
        <v>&lt; 25 KW</v>
      </c>
    </row>
    <row r="449" spans="1:14">
      <c r="A449" s="5" t="s">
        <v>272</v>
      </c>
      <c r="B449" s="5" t="s">
        <v>12785</v>
      </c>
      <c r="C449" s="5" t="s">
        <v>865</v>
      </c>
      <c r="D449" s="5" t="s">
        <v>866</v>
      </c>
      <c r="E449" s="5">
        <v>390</v>
      </c>
      <c r="F449" s="6">
        <v>-35.55818</v>
      </c>
      <c r="G449" s="6">
        <v>-58.39387</v>
      </c>
      <c r="H449" s="7">
        <v>334522.5</v>
      </c>
      <c r="I449" s="7">
        <v>20071.349999999999</v>
      </c>
      <c r="J449" s="7">
        <v>110392425</v>
      </c>
      <c r="K449" s="8">
        <v>11.04</v>
      </c>
      <c r="L449" s="7">
        <f t="shared" si="18"/>
        <v>52603.116515235</v>
      </c>
      <c r="M449" s="7">
        <f t="shared" si="19"/>
        <v>6.0049219766249999</v>
      </c>
      <c r="N449" s="14" t="str">
        <f t="shared" si="20"/>
        <v>&lt; 25 KW</v>
      </c>
    </row>
    <row r="450" spans="1:14">
      <c r="A450" s="5" t="s">
        <v>486</v>
      </c>
      <c r="B450" s="5" t="s">
        <v>12785</v>
      </c>
      <c r="C450" s="5" t="s">
        <v>867</v>
      </c>
      <c r="D450" s="5" t="s">
        <v>868</v>
      </c>
      <c r="E450" s="5">
        <v>390</v>
      </c>
      <c r="F450" s="6">
        <v>-35.313927</v>
      </c>
      <c r="G450" s="6">
        <v>-59.760998000000001</v>
      </c>
      <c r="H450" s="7">
        <v>334522.5</v>
      </c>
      <c r="I450" s="7">
        <v>20071.349999999999</v>
      </c>
      <c r="J450" s="7">
        <v>110392425</v>
      </c>
      <c r="K450" s="8">
        <v>11.04</v>
      </c>
      <c r="L450" s="7">
        <f t="shared" si="18"/>
        <v>52603.116515235</v>
      </c>
      <c r="M450" s="7">
        <f t="shared" si="19"/>
        <v>6.0049219766249999</v>
      </c>
      <c r="N450" s="14" t="str">
        <f t="shared" si="20"/>
        <v>&lt; 25 KW</v>
      </c>
    </row>
    <row r="451" spans="1:14">
      <c r="A451" s="5" t="s">
        <v>44</v>
      </c>
      <c r="B451" s="5" t="s">
        <v>12785</v>
      </c>
      <c r="C451" s="5" t="s">
        <v>869</v>
      </c>
      <c r="D451" s="5" t="s">
        <v>870</v>
      </c>
      <c r="E451" s="5">
        <v>389</v>
      </c>
      <c r="F451" s="6">
        <v>-34.391800000000003</v>
      </c>
      <c r="G451" s="6">
        <v>-59.83867</v>
      </c>
      <c r="H451" s="7">
        <v>333664.75</v>
      </c>
      <c r="I451" s="7">
        <v>20019.88</v>
      </c>
      <c r="J451" s="7">
        <v>110109340</v>
      </c>
      <c r="K451" s="8">
        <v>11.01</v>
      </c>
      <c r="L451" s="7">
        <f t="shared" ref="L451:L514" si="21">+J451*0.00116222*0.41</f>
        <v>52468.223625268001</v>
      </c>
      <c r="M451" s="7">
        <f t="shared" ref="M451:M514" si="22">+L451/(365*24)</f>
        <v>5.9895232448936078</v>
      </c>
      <c r="N451" s="14" t="str">
        <f t="shared" ref="N451:N514" si="23">+IF(M451&lt;25,"&lt; 25 KW",IF(M451&lt;100,"25 - 100 KW",IF(M451&lt;300,"100 - 300 KW",IF(M451&lt;500,"300 - 500","&gt;500KW"))))</f>
        <v>&lt; 25 KW</v>
      </c>
    </row>
    <row r="452" spans="1:14">
      <c r="A452" s="5" t="s">
        <v>356</v>
      </c>
      <c r="B452" s="5" t="s">
        <v>12785</v>
      </c>
      <c r="C452" s="5" t="s">
        <v>871</v>
      </c>
      <c r="D452" s="5" t="s">
        <v>872</v>
      </c>
      <c r="E452" s="5">
        <v>389</v>
      </c>
      <c r="F452" s="6">
        <v>-36.031120300300003</v>
      </c>
      <c r="G452" s="6">
        <v>-58.133140564000001</v>
      </c>
      <c r="H452" s="7">
        <v>333664.75</v>
      </c>
      <c r="I452" s="7">
        <v>20019.88</v>
      </c>
      <c r="J452" s="7">
        <v>110109340</v>
      </c>
      <c r="K452" s="8">
        <v>11.01</v>
      </c>
      <c r="L452" s="7">
        <f t="shared" si="21"/>
        <v>52468.223625268001</v>
      </c>
      <c r="M452" s="7">
        <f t="shared" si="22"/>
        <v>5.9895232448936078</v>
      </c>
      <c r="N452" s="14" t="str">
        <f t="shared" si="23"/>
        <v>&lt; 25 KW</v>
      </c>
    </row>
    <row r="453" spans="1:14">
      <c r="A453" s="5" t="s">
        <v>698</v>
      </c>
      <c r="B453" s="5" t="s">
        <v>12785</v>
      </c>
      <c r="C453" s="5" t="s">
        <v>873</v>
      </c>
      <c r="D453" s="5" t="s">
        <v>874</v>
      </c>
      <c r="E453" s="5">
        <v>389</v>
      </c>
      <c r="F453" s="6">
        <v>-36.761949999999999</v>
      </c>
      <c r="G453" s="6">
        <v>-63.046379999999999</v>
      </c>
      <c r="H453" s="7">
        <v>333664.75</v>
      </c>
      <c r="I453" s="7">
        <v>20019.88</v>
      </c>
      <c r="J453" s="7">
        <v>110109340</v>
      </c>
      <c r="K453" s="8">
        <v>11.01</v>
      </c>
      <c r="L453" s="7">
        <f t="shared" si="21"/>
        <v>52468.223625268001</v>
      </c>
      <c r="M453" s="7">
        <f t="shared" si="22"/>
        <v>5.9895232448936078</v>
      </c>
      <c r="N453" s="14" t="str">
        <f t="shared" si="23"/>
        <v>&lt; 25 KW</v>
      </c>
    </row>
    <row r="454" spans="1:14">
      <c r="A454" s="5" t="s">
        <v>143</v>
      </c>
      <c r="B454" s="5" t="s">
        <v>12785</v>
      </c>
      <c r="C454" s="5" t="s">
        <v>875</v>
      </c>
      <c r="D454" s="5" t="s">
        <v>876</v>
      </c>
      <c r="E454" s="5">
        <v>389</v>
      </c>
      <c r="F454" s="6">
        <v>-35.032339999999998</v>
      </c>
      <c r="G454" s="6">
        <v>-58.514659999999999</v>
      </c>
      <c r="H454" s="7">
        <v>333664.75</v>
      </c>
      <c r="I454" s="7">
        <v>20019.88</v>
      </c>
      <c r="J454" s="7">
        <v>110109340</v>
      </c>
      <c r="K454" s="8">
        <v>11.01</v>
      </c>
      <c r="L454" s="7">
        <f t="shared" si="21"/>
        <v>52468.223625268001</v>
      </c>
      <c r="M454" s="7">
        <f t="shared" si="22"/>
        <v>5.9895232448936078</v>
      </c>
      <c r="N454" s="14" t="str">
        <f t="shared" si="23"/>
        <v>&lt; 25 KW</v>
      </c>
    </row>
    <row r="455" spans="1:14">
      <c r="A455" s="5" t="s">
        <v>107</v>
      </c>
      <c r="B455" s="5" t="s">
        <v>12785</v>
      </c>
      <c r="C455" s="5" t="s">
        <v>877</v>
      </c>
      <c r="D455" s="5" t="s">
        <v>878</v>
      </c>
      <c r="E455" s="5">
        <v>388</v>
      </c>
      <c r="F455" s="6">
        <v>-35.358440000000002</v>
      </c>
      <c r="G455" s="6">
        <v>-60.723680000000002</v>
      </c>
      <c r="H455" s="7">
        <v>332807</v>
      </c>
      <c r="I455" s="7">
        <v>19968.419999999998</v>
      </c>
      <c r="J455" s="7">
        <v>109826310</v>
      </c>
      <c r="K455" s="8">
        <v>10.98</v>
      </c>
      <c r="L455" s="7">
        <f t="shared" si="21"/>
        <v>52333.356943362</v>
      </c>
      <c r="M455" s="7">
        <f t="shared" si="22"/>
        <v>5.9741275049500002</v>
      </c>
      <c r="N455" s="14" t="str">
        <f t="shared" si="23"/>
        <v>&lt; 25 KW</v>
      </c>
    </row>
    <row r="456" spans="1:14">
      <c r="A456" s="5" t="s">
        <v>69</v>
      </c>
      <c r="B456" s="5" t="s">
        <v>12785</v>
      </c>
      <c r="C456" s="5" t="s">
        <v>879</v>
      </c>
      <c r="D456" s="5" t="s">
        <v>880</v>
      </c>
      <c r="E456" s="5">
        <v>388</v>
      </c>
      <c r="F456" s="6">
        <v>-33.604770000000002</v>
      </c>
      <c r="G456" s="6">
        <v>-60.447650000000003</v>
      </c>
      <c r="H456" s="7">
        <v>332807</v>
      </c>
      <c r="I456" s="7">
        <v>19968.419999999998</v>
      </c>
      <c r="J456" s="7">
        <v>109826310</v>
      </c>
      <c r="K456" s="8">
        <v>10.98</v>
      </c>
      <c r="L456" s="7">
        <f t="shared" si="21"/>
        <v>52333.356943362</v>
      </c>
      <c r="M456" s="7">
        <f t="shared" si="22"/>
        <v>5.9741275049500002</v>
      </c>
      <c r="N456" s="14" t="str">
        <f t="shared" si="23"/>
        <v>&lt; 25 KW</v>
      </c>
    </row>
    <row r="457" spans="1:14">
      <c r="A457" s="5" t="s">
        <v>66</v>
      </c>
      <c r="B457" s="5" t="s">
        <v>12785</v>
      </c>
      <c r="C457" s="5" t="s">
        <v>881</v>
      </c>
      <c r="D457" s="5" t="s">
        <v>882</v>
      </c>
      <c r="E457" s="5">
        <v>387</v>
      </c>
      <c r="F457" s="6">
        <v>-34.299120000000002</v>
      </c>
      <c r="G457" s="6">
        <v>-60.438229999999997</v>
      </c>
      <c r="H457" s="7">
        <v>331949.25</v>
      </c>
      <c r="I457" s="7">
        <v>19916.95</v>
      </c>
      <c r="J457" s="7">
        <v>109543225</v>
      </c>
      <c r="K457" s="8">
        <v>10.95</v>
      </c>
      <c r="L457" s="7">
        <f t="shared" si="21"/>
        <v>52198.464053395001</v>
      </c>
      <c r="M457" s="7">
        <f t="shared" si="22"/>
        <v>5.9587287732186072</v>
      </c>
      <c r="N457" s="14" t="str">
        <f t="shared" si="23"/>
        <v>&lt; 25 KW</v>
      </c>
    </row>
    <row r="458" spans="1:14">
      <c r="A458" s="5" t="s">
        <v>66</v>
      </c>
      <c r="B458" s="5" t="s">
        <v>12785</v>
      </c>
      <c r="C458" s="5" t="s">
        <v>676</v>
      </c>
      <c r="D458" s="5" t="s">
        <v>883</v>
      </c>
      <c r="E458" s="5">
        <v>386</v>
      </c>
      <c r="F458" s="6">
        <v>-34.219893999999996</v>
      </c>
      <c r="G458" s="6">
        <v>-60.256920000000001</v>
      </c>
      <c r="H458" s="7">
        <v>331091.5</v>
      </c>
      <c r="I458" s="7">
        <v>19865.490000000002</v>
      </c>
      <c r="J458" s="7">
        <v>109260195</v>
      </c>
      <c r="K458" s="8">
        <v>10.93</v>
      </c>
      <c r="L458" s="7">
        <f t="shared" si="21"/>
        <v>52063.597371488999</v>
      </c>
      <c r="M458" s="7">
        <f t="shared" si="22"/>
        <v>5.9433330332749996</v>
      </c>
      <c r="N458" s="14" t="str">
        <f t="shared" si="23"/>
        <v>&lt; 25 KW</v>
      </c>
    </row>
    <row r="459" spans="1:14">
      <c r="A459" s="5" t="s">
        <v>225</v>
      </c>
      <c r="B459" s="5" t="s">
        <v>12785</v>
      </c>
      <c r="C459" s="5" t="s">
        <v>884</v>
      </c>
      <c r="D459" s="5" t="s">
        <v>885</v>
      </c>
      <c r="E459" s="5">
        <v>385</v>
      </c>
      <c r="F459" s="6">
        <v>-34.259349823000001</v>
      </c>
      <c r="G459" s="6">
        <v>-61.550659179699998</v>
      </c>
      <c r="H459" s="7">
        <v>330233.75</v>
      </c>
      <c r="I459" s="7">
        <v>19814.02</v>
      </c>
      <c r="J459" s="7">
        <v>108977110</v>
      </c>
      <c r="K459" s="8">
        <v>10.9</v>
      </c>
      <c r="L459" s="7">
        <f t="shared" si="21"/>
        <v>51928.704481522</v>
      </c>
      <c r="M459" s="7">
        <f t="shared" si="22"/>
        <v>5.9279343015436075</v>
      </c>
      <c r="N459" s="14" t="str">
        <f t="shared" si="23"/>
        <v>&lt; 25 KW</v>
      </c>
    </row>
    <row r="460" spans="1:14">
      <c r="A460" s="5" t="s">
        <v>465</v>
      </c>
      <c r="B460" s="5" t="s">
        <v>12785</v>
      </c>
      <c r="C460" s="5" t="s">
        <v>47</v>
      </c>
      <c r="D460" s="5" t="s">
        <v>886</v>
      </c>
      <c r="E460" s="5">
        <v>384</v>
      </c>
      <c r="F460" s="6">
        <v>-35.344850000000001</v>
      </c>
      <c r="G460" s="6">
        <v>-62.238160000000001</v>
      </c>
      <c r="H460" s="7">
        <v>329376</v>
      </c>
      <c r="I460" s="7">
        <v>19762.560000000001</v>
      </c>
      <c r="J460" s="7">
        <v>108694080</v>
      </c>
      <c r="K460" s="8">
        <v>10.87</v>
      </c>
      <c r="L460" s="7">
        <f t="shared" si="21"/>
        <v>51793.837799615998</v>
      </c>
      <c r="M460" s="7">
        <f t="shared" si="22"/>
        <v>5.9125385615999999</v>
      </c>
      <c r="N460" s="14" t="str">
        <f t="shared" si="23"/>
        <v>&lt; 25 KW</v>
      </c>
    </row>
    <row r="461" spans="1:14">
      <c r="A461" s="5" t="s">
        <v>887</v>
      </c>
      <c r="B461" s="5" t="s">
        <v>12785</v>
      </c>
      <c r="C461" s="5" t="s">
        <v>888</v>
      </c>
      <c r="D461" s="5" t="s">
        <v>889</v>
      </c>
      <c r="E461" s="5">
        <v>383</v>
      </c>
      <c r="F461" s="6">
        <v>-36.787999999999997</v>
      </c>
      <c r="G461" s="6">
        <v>-59.131120000000003</v>
      </c>
      <c r="H461" s="7">
        <v>328518.25</v>
      </c>
      <c r="I461" s="7">
        <v>19711.09</v>
      </c>
      <c r="J461" s="7">
        <v>108410995</v>
      </c>
      <c r="K461" s="8">
        <v>10.84</v>
      </c>
      <c r="L461" s="7">
        <f t="shared" si="21"/>
        <v>51658.944909648999</v>
      </c>
      <c r="M461" s="7">
        <f t="shared" si="22"/>
        <v>5.8971398298686069</v>
      </c>
      <c r="N461" s="14" t="str">
        <f t="shared" si="23"/>
        <v>&lt; 25 KW</v>
      </c>
    </row>
    <row r="462" spans="1:14">
      <c r="A462" s="5" t="s">
        <v>49</v>
      </c>
      <c r="B462" s="5" t="s">
        <v>12785</v>
      </c>
      <c r="C462" s="5" t="s">
        <v>332</v>
      </c>
      <c r="D462" s="5" t="s">
        <v>890</v>
      </c>
      <c r="E462" s="5">
        <v>383</v>
      </c>
      <c r="F462" s="6">
        <v>-35.591520000000003</v>
      </c>
      <c r="G462" s="6">
        <v>-59.59057</v>
      </c>
      <c r="H462" s="7">
        <v>328518.25</v>
      </c>
      <c r="I462" s="7">
        <v>19711.09</v>
      </c>
      <c r="J462" s="7">
        <v>108410995</v>
      </c>
      <c r="K462" s="8">
        <v>10.84</v>
      </c>
      <c r="L462" s="7">
        <f t="shared" si="21"/>
        <v>51658.944909648999</v>
      </c>
      <c r="M462" s="7">
        <f t="shared" si="22"/>
        <v>5.8971398298686069</v>
      </c>
      <c r="N462" s="14" t="str">
        <f t="shared" si="23"/>
        <v>&lt; 25 KW</v>
      </c>
    </row>
    <row r="463" spans="1:14">
      <c r="A463" s="5" t="s">
        <v>87</v>
      </c>
      <c r="B463" s="5" t="s">
        <v>12785</v>
      </c>
      <c r="C463" s="5" t="s">
        <v>891</v>
      </c>
      <c r="D463" s="5" t="s">
        <v>892</v>
      </c>
      <c r="E463" s="5">
        <v>382</v>
      </c>
      <c r="F463" s="6">
        <v>-36.950719999999997</v>
      </c>
      <c r="G463" s="6">
        <v>-63.123480000000001</v>
      </c>
      <c r="H463" s="7">
        <v>327660.5</v>
      </c>
      <c r="I463" s="7">
        <v>19659.63</v>
      </c>
      <c r="J463" s="7">
        <v>108127965</v>
      </c>
      <c r="K463" s="8">
        <v>10.81</v>
      </c>
      <c r="L463" s="7">
        <f t="shared" si="21"/>
        <v>51524.078227742997</v>
      </c>
      <c r="M463" s="7">
        <f t="shared" si="22"/>
        <v>5.8817440899249993</v>
      </c>
      <c r="N463" s="14" t="str">
        <f t="shared" si="23"/>
        <v>&lt; 25 KW</v>
      </c>
    </row>
    <row r="464" spans="1:14">
      <c r="A464" s="5" t="s">
        <v>44</v>
      </c>
      <c r="B464" s="5" t="s">
        <v>12785</v>
      </c>
      <c r="C464" s="5" t="s">
        <v>893</v>
      </c>
      <c r="D464" s="5" t="s">
        <v>894</v>
      </c>
      <c r="E464" s="5">
        <v>382</v>
      </c>
      <c r="F464" s="6">
        <v>-34.410879999999999</v>
      </c>
      <c r="G464" s="6">
        <v>-59.833236999999997</v>
      </c>
      <c r="H464" s="7">
        <v>327660.5</v>
      </c>
      <c r="I464" s="7">
        <v>19659.63</v>
      </c>
      <c r="J464" s="7">
        <v>108127965</v>
      </c>
      <c r="K464" s="8">
        <v>10.81</v>
      </c>
      <c r="L464" s="7">
        <f t="shared" si="21"/>
        <v>51524.078227742997</v>
      </c>
      <c r="M464" s="7">
        <f t="shared" si="22"/>
        <v>5.8817440899249993</v>
      </c>
      <c r="N464" s="14" t="str">
        <f t="shared" si="23"/>
        <v>&lt; 25 KW</v>
      </c>
    </row>
    <row r="465" spans="1:14">
      <c r="A465" s="5" t="s">
        <v>66</v>
      </c>
      <c r="B465" s="5" t="s">
        <v>12785</v>
      </c>
      <c r="C465" s="5" t="s">
        <v>895</v>
      </c>
      <c r="D465" s="5" t="s">
        <v>896</v>
      </c>
      <c r="E465" s="5">
        <v>382</v>
      </c>
      <c r="F465" s="6">
        <v>-34.444499969500001</v>
      </c>
      <c r="G465" s="6">
        <v>-60.397308349600003</v>
      </c>
      <c r="H465" s="7">
        <v>327660.5</v>
      </c>
      <c r="I465" s="7">
        <v>19659.63</v>
      </c>
      <c r="J465" s="7">
        <v>108127965</v>
      </c>
      <c r="K465" s="8">
        <v>10.81</v>
      </c>
      <c r="L465" s="7">
        <f t="shared" si="21"/>
        <v>51524.078227742997</v>
      </c>
      <c r="M465" s="7">
        <f t="shared" si="22"/>
        <v>5.8817440899249993</v>
      </c>
      <c r="N465" s="14" t="str">
        <f t="shared" si="23"/>
        <v>&lt; 25 KW</v>
      </c>
    </row>
    <row r="466" spans="1:14">
      <c r="A466" s="5" t="s">
        <v>114</v>
      </c>
      <c r="B466" s="5" t="s">
        <v>12785</v>
      </c>
      <c r="C466" s="5" t="s">
        <v>897</v>
      </c>
      <c r="D466" s="5" t="s">
        <v>898</v>
      </c>
      <c r="E466" s="5">
        <v>381</v>
      </c>
      <c r="F466" s="6">
        <v>-36.747250000000001</v>
      </c>
      <c r="G466" s="6">
        <v>-61.601379999999999</v>
      </c>
      <c r="H466" s="7">
        <v>326802.75</v>
      </c>
      <c r="I466" s="7">
        <v>19608.169999999998</v>
      </c>
      <c r="J466" s="7">
        <v>107844935</v>
      </c>
      <c r="K466" s="8">
        <v>10.78</v>
      </c>
      <c r="L466" s="7">
        <f t="shared" si="21"/>
        <v>51389.211545837003</v>
      </c>
      <c r="M466" s="7">
        <f t="shared" si="22"/>
        <v>5.8663483499813927</v>
      </c>
      <c r="N466" s="14" t="str">
        <f t="shared" si="23"/>
        <v>&lt; 25 KW</v>
      </c>
    </row>
    <row r="467" spans="1:14">
      <c r="A467" s="5" t="s">
        <v>81</v>
      </c>
      <c r="B467" s="5" t="s">
        <v>12785</v>
      </c>
      <c r="C467" s="5" t="s">
        <v>899</v>
      </c>
      <c r="D467" s="5" t="s">
        <v>900</v>
      </c>
      <c r="E467" s="5">
        <v>381</v>
      </c>
      <c r="F467" s="6">
        <v>-34.46217</v>
      </c>
      <c r="G467" s="6">
        <v>-61.307780000000001</v>
      </c>
      <c r="H467" s="7">
        <v>326802.75</v>
      </c>
      <c r="I467" s="7">
        <v>19608.169999999998</v>
      </c>
      <c r="J467" s="7">
        <v>107844935</v>
      </c>
      <c r="K467" s="8">
        <v>10.78</v>
      </c>
      <c r="L467" s="7">
        <f t="shared" si="21"/>
        <v>51389.211545837003</v>
      </c>
      <c r="M467" s="7">
        <f t="shared" si="22"/>
        <v>5.8663483499813927</v>
      </c>
      <c r="N467" s="14" t="str">
        <f t="shared" si="23"/>
        <v>&lt; 25 KW</v>
      </c>
    </row>
    <row r="468" spans="1:14">
      <c r="A468" s="5" t="s">
        <v>147</v>
      </c>
      <c r="B468" s="5" t="s">
        <v>12785</v>
      </c>
      <c r="C468" s="5" t="s">
        <v>901</v>
      </c>
      <c r="D468" s="5" t="s">
        <v>902</v>
      </c>
      <c r="E468" s="5">
        <v>381</v>
      </c>
      <c r="F468" s="6">
        <v>-36.864387999999998</v>
      </c>
      <c r="G468" s="6">
        <v>-60.341025999999999</v>
      </c>
      <c r="H468" s="7">
        <v>326802.75</v>
      </c>
      <c r="I468" s="7">
        <v>19608.169999999998</v>
      </c>
      <c r="J468" s="7">
        <v>107844935</v>
      </c>
      <c r="K468" s="8">
        <v>10.78</v>
      </c>
      <c r="L468" s="7">
        <f t="shared" si="21"/>
        <v>51389.211545837003</v>
      </c>
      <c r="M468" s="7">
        <f t="shared" si="22"/>
        <v>5.8663483499813927</v>
      </c>
      <c r="N468" s="14" t="str">
        <f t="shared" si="23"/>
        <v>&lt; 25 KW</v>
      </c>
    </row>
    <row r="469" spans="1:14">
      <c r="A469" s="5" t="s">
        <v>306</v>
      </c>
      <c r="B469" s="5" t="s">
        <v>12785</v>
      </c>
      <c r="C469" s="5" t="s">
        <v>253</v>
      </c>
      <c r="D469" s="5" t="s">
        <v>903</v>
      </c>
      <c r="E469" s="5">
        <v>381</v>
      </c>
      <c r="F469" s="6">
        <v>-38.573819999999998</v>
      </c>
      <c r="G469" s="6">
        <v>-60.50761</v>
      </c>
      <c r="H469" s="7">
        <v>326802.75</v>
      </c>
      <c r="I469" s="7">
        <v>19608.169999999998</v>
      </c>
      <c r="J469" s="7">
        <v>107844935</v>
      </c>
      <c r="K469" s="8">
        <v>10.78</v>
      </c>
      <c r="L469" s="7">
        <f t="shared" si="21"/>
        <v>51389.211545837003</v>
      </c>
      <c r="M469" s="7">
        <f t="shared" si="22"/>
        <v>5.8663483499813927</v>
      </c>
      <c r="N469" s="14" t="str">
        <f t="shared" si="23"/>
        <v>&lt; 25 KW</v>
      </c>
    </row>
    <row r="470" spans="1:14">
      <c r="A470" s="5" t="s">
        <v>66</v>
      </c>
      <c r="B470" s="5" t="s">
        <v>12785</v>
      </c>
      <c r="C470" s="5" t="s">
        <v>301</v>
      </c>
      <c r="D470" s="5" t="s">
        <v>904</v>
      </c>
      <c r="E470" s="5">
        <v>380</v>
      </c>
      <c r="F470" s="6">
        <v>-34.172449999999998</v>
      </c>
      <c r="G470" s="6">
        <v>-60.041269999999997</v>
      </c>
      <c r="H470" s="7">
        <v>325945</v>
      </c>
      <c r="I470" s="7">
        <v>19556.7</v>
      </c>
      <c r="J470" s="7">
        <v>107561850</v>
      </c>
      <c r="K470" s="8">
        <v>10.76</v>
      </c>
      <c r="L470" s="7">
        <f t="shared" si="21"/>
        <v>51254.318655869996</v>
      </c>
      <c r="M470" s="7">
        <f t="shared" si="22"/>
        <v>5.8509496182499996</v>
      </c>
      <c r="N470" s="14" t="str">
        <f t="shared" si="23"/>
        <v>&lt; 25 KW</v>
      </c>
    </row>
    <row r="471" spans="1:14">
      <c r="A471" s="5" t="s">
        <v>905</v>
      </c>
      <c r="B471" s="5" t="s">
        <v>12785</v>
      </c>
      <c r="C471" s="5" t="s">
        <v>906</v>
      </c>
      <c r="D471" s="5" t="s">
        <v>907</v>
      </c>
      <c r="E471" s="5">
        <v>379</v>
      </c>
      <c r="F471" s="6">
        <v>-36.856070000000003</v>
      </c>
      <c r="G471" s="6">
        <v>-57.885579999999997</v>
      </c>
      <c r="H471" s="7">
        <v>325087.25</v>
      </c>
      <c r="I471" s="7">
        <v>19505.240000000002</v>
      </c>
      <c r="J471" s="7">
        <v>107278820</v>
      </c>
      <c r="K471" s="8">
        <v>10.73</v>
      </c>
      <c r="L471" s="7">
        <f t="shared" si="21"/>
        <v>51119.451973963995</v>
      </c>
      <c r="M471" s="7">
        <f t="shared" si="22"/>
        <v>5.8355538783063921</v>
      </c>
      <c r="N471" s="14" t="str">
        <f t="shared" si="23"/>
        <v>&lt; 25 KW</v>
      </c>
    </row>
    <row r="472" spans="1:14">
      <c r="A472" s="5" t="s">
        <v>58</v>
      </c>
      <c r="B472" s="5" t="s">
        <v>12785</v>
      </c>
      <c r="C472" s="5" t="s">
        <v>908</v>
      </c>
      <c r="D472" s="5" t="s">
        <v>909</v>
      </c>
      <c r="E472" s="5">
        <v>378</v>
      </c>
      <c r="F472" s="6">
        <v>-38.720999999999997</v>
      </c>
      <c r="G472" s="6">
        <v>-61.338999999999999</v>
      </c>
      <c r="H472" s="7">
        <v>324229.5</v>
      </c>
      <c r="I472" s="7">
        <v>19453.77</v>
      </c>
      <c r="J472" s="7">
        <v>106995735</v>
      </c>
      <c r="K472" s="8">
        <v>10.7</v>
      </c>
      <c r="L472" s="7">
        <f t="shared" si="21"/>
        <v>50984.559083997003</v>
      </c>
      <c r="M472" s="7">
        <f t="shared" si="22"/>
        <v>5.8201551465749999</v>
      </c>
      <c r="N472" s="14" t="str">
        <f t="shared" si="23"/>
        <v>&lt; 25 KW</v>
      </c>
    </row>
    <row r="473" spans="1:14">
      <c r="A473" s="5" t="s">
        <v>225</v>
      </c>
      <c r="B473" s="5" t="s">
        <v>12785</v>
      </c>
      <c r="C473" s="5" t="s">
        <v>301</v>
      </c>
      <c r="D473" s="5" t="s">
        <v>910</v>
      </c>
      <c r="E473" s="5">
        <v>378</v>
      </c>
      <c r="F473" s="6">
        <v>-34.253810000000001</v>
      </c>
      <c r="G473" s="6">
        <v>-61.537170000000003</v>
      </c>
      <c r="H473" s="7">
        <v>324229.5</v>
      </c>
      <c r="I473" s="7">
        <v>19453.77</v>
      </c>
      <c r="J473" s="7">
        <v>106995735</v>
      </c>
      <c r="K473" s="8">
        <v>10.7</v>
      </c>
      <c r="L473" s="7">
        <f t="shared" si="21"/>
        <v>50984.559083997003</v>
      </c>
      <c r="M473" s="7">
        <f t="shared" si="22"/>
        <v>5.8201551465749999</v>
      </c>
      <c r="N473" s="14" t="str">
        <f t="shared" si="23"/>
        <v>&lt; 25 KW</v>
      </c>
    </row>
    <row r="474" spans="1:14">
      <c r="A474" s="5" t="s">
        <v>49</v>
      </c>
      <c r="B474" s="5" t="s">
        <v>12785</v>
      </c>
      <c r="C474" s="5" t="s">
        <v>160</v>
      </c>
      <c r="D474" s="5" t="s">
        <v>911</v>
      </c>
      <c r="E474" s="5">
        <v>378</v>
      </c>
      <c r="F474" s="6">
        <v>-35.742279052699999</v>
      </c>
      <c r="G474" s="6">
        <v>-59.695068359399997</v>
      </c>
      <c r="H474" s="7">
        <v>324229.5</v>
      </c>
      <c r="I474" s="7">
        <v>19453.77</v>
      </c>
      <c r="J474" s="7">
        <v>106995735</v>
      </c>
      <c r="K474" s="8">
        <v>10.7</v>
      </c>
      <c r="L474" s="7">
        <f t="shared" si="21"/>
        <v>50984.559083997003</v>
      </c>
      <c r="M474" s="7">
        <f t="shared" si="22"/>
        <v>5.8201551465749999</v>
      </c>
      <c r="N474" s="14" t="str">
        <f t="shared" si="23"/>
        <v>&lt; 25 KW</v>
      </c>
    </row>
    <row r="475" spans="1:14">
      <c r="A475" s="5" t="s">
        <v>66</v>
      </c>
      <c r="B475" s="5" t="s">
        <v>12785</v>
      </c>
      <c r="C475" s="5" t="s">
        <v>912</v>
      </c>
      <c r="D475" s="5" t="s">
        <v>913</v>
      </c>
      <c r="E475" s="5">
        <v>378</v>
      </c>
      <c r="F475" s="6">
        <v>-34.155818939200003</v>
      </c>
      <c r="G475" s="6">
        <v>-60.230091094999999</v>
      </c>
      <c r="H475" s="7">
        <v>324229.5</v>
      </c>
      <c r="I475" s="7">
        <v>19453.77</v>
      </c>
      <c r="J475" s="7">
        <v>106995735</v>
      </c>
      <c r="K475" s="8">
        <v>10.7</v>
      </c>
      <c r="L475" s="7">
        <f t="shared" si="21"/>
        <v>50984.559083997003</v>
      </c>
      <c r="M475" s="7">
        <f t="shared" si="22"/>
        <v>5.8201551465749999</v>
      </c>
      <c r="N475" s="14" t="str">
        <f t="shared" si="23"/>
        <v>&lt; 25 KW</v>
      </c>
    </row>
    <row r="476" spans="1:14">
      <c r="A476" s="5" t="s">
        <v>362</v>
      </c>
      <c r="B476" s="5" t="s">
        <v>12785</v>
      </c>
      <c r="C476" s="5" t="s">
        <v>877</v>
      </c>
      <c r="D476" s="5" t="s">
        <v>914</v>
      </c>
      <c r="E476" s="5">
        <v>377</v>
      </c>
      <c r="F476" s="6">
        <v>-34.051536560099997</v>
      </c>
      <c r="G476" s="6">
        <v>-60.849323272699998</v>
      </c>
      <c r="H476" s="7">
        <v>323371.75</v>
      </c>
      <c r="I476" s="7">
        <v>19402.310000000001</v>
      </c>
      <c r="J476" s="7">
        <v>106712705</v>
      </c>
      <c r="K476" s="8">
        <v>10.67</v>
      </c>
      <c r="L476" s="7">
        <f t="shared" si="21"/>
        <v>50849.692402091001</v>
      </c>
      <c r="M476" s="7">
        <f t="shared" si="22"/>
        <v>5.8047594066313932</v>
      </c>
      <c r="N476" s="14" t="str">
        <f t="shared" si="23"/>
        <v>&lt; 25 KW</v>
      </c>
    </row>
    <row r="477" spans="1:14">
      <c r="A477" s="5" t="s">
        <v>170</v>
      </c>
      <c r="B477" s="5" t="s">
        <v>12785</v>
      </c>
      <c r="C477" s="5" t="s">
        <v>915</v>
      </c>
      <c r="D477" s="5" t="s">
        <v>916</v>
      </c>
      <c r="E477" s="5">
        <v>376</v>
      </c>
      <c r="F477" s="6">
        <v>-36.145332336400003</v>
      </c>
      <c r="G477" s="6">
        <v>-62.491397857700001</v>
      </c>
      <c r="H477" s="7">
        <v>322514</v>
      </c>
      <c r="I477" s="7">
        <v>19350.84</v>
      </c>
      <c r="J477" s="7">
        <v>106429620</v>
      </c>
      <c r="K477" s="8">
        <v>10.64</v>
      </c>
      <c r="L477" s="7">
        <f t="shared" si="21"/>
        <v>50714.799512124002</v>
      </c>
      <c r="M477" s="7">
        <f t="shared" si="22"/>
        <v>5.7893606749000002</v>
      </c>
      <c r="N477" s="14" t="str">
        <f t="shared" si="23"/>
        <v>&lt; 25 KW</v>
      </c>
    </row>
    <row r="478" spans="1:14">
      <c r="A478" s="5" t="s">
        <v>69</v>
      </c>
      <c r="B478" s="5" t="s">
        <v>12785</v>
      </c>
      <c r="C478" s="5" t="s">
        <v>917</v>
      </c>
      <c r="D478" s="5" t="s">
        <v>918</v>
      </c>
      <c r="E478" s="5">
        <v>374</v>
      </c>
      <c r="F478" s="6">
        <v>-33.849173999999998</v>
      </c>
      <c r="G478" s="6">
        <v>-60.548659999999998</v>
      </c>
      <c r="H478" s="7">
        <v>320798.5</v>
      </c>
      <c r="I478" s="7">
        <v>19247.91</v>
      </c>
      <c r="J478" s="7">
        <v>105863505</v>
      </c>
      <c r="K478" s="8">
        <v>10.59</v>
      </c>
      <c r="L478" s="7">
        <f t="shared" si="21"/>
        <v>50445.039940251001</v>
      </c>
      <c r="M478" s="7">
        <f t="shared" si="22"/>
        <v>5.7585662032250005</v>
      </c>
      <c r="N478" s="14" t="str">
        <f t="shared" si="23"/>
        <v>&lt; 25 KW</v>
      </c>
    </row>
    <row r="479" spans="1:14">
      <c r="A479" s="5" t="s">
        <v>120</v>
      </c>
      <c r="B479" s="5" t="s">
        <v>12785</v>
      </c>
      <c r="C479" s="5" t="s">
        <v>919</v>
      </c>
      <c r="D479" s="5" t="s">
        <v>920</v>
      </c>
      <c r="E479" s="5">
        <v>373</v>
      </c>
      <c r="F479" s="6">
        <v>-36.385330200200002</v>
      </c>
      <c r="G479" s="6">
        <v>-61.592460632300003</v>
      </c>
      <c r="H479" s="7">
        <v>319940.75</v>
      </c>
      <c r="I479" s="7">
        <v>19196.45</v>
      </c>
      <c r="J479" s="7">
        <v>105580475</v>
      </c>
      <c r="K479" s="8">
        <v>10.56</v>
      </c>
      <c r="L479" s="7">
        <f t="shared" si="21"/>
        <v>50310.173258344999</v>
      </c>
      <c r="M479" s="7">
        <f t="shared" si="22"/>
        <v>5.7431704632813929</v>
      </c>
      <c r="N479" s="14" t="str">
        <f t="shared" si="23"/>
        <v>&lt; 25 KW</v>
      </c>
    </row>
    <row r="480" spans="1:14">
      <c r="A480" s="5" t="s">
        <v>69</v>
      </c>
      <c r="B480" s="5" t="s">
        <v>12785</v>
      </c>
      <c r="C480" s="5" t="s">
        <v>921</v>
      </c>
      <c r="D480" s="5" t="s">
        <v>922</v>
      </c>
      <c r="E480" s="5">
        <v>373</v>
      </c>
      <c r="F480" s="6">
        <v>-33.81382</v>
      </c>
      <c r="G480" s="6">
        <v>-60.447850000000003</v>
      </c>
      <c r="H480" s="7">
        <v>319940.75</v>
      </c>
      <c r="I480" s="7">
        <v>19196.45</v>
      </c>
      <c r="J480" s="7">
        <v>105580475</v>
      </c>
      <c r="K480" s="8">
        <v>10.56</v>
      </c>
      <c r="L480" s="7">
        <f t="shared" si="21"/>
        <v>50310.173258344999</v>
      </c>
      <c r="M480" s="7">
        <f t="shared" si="22"/>
        <v>5.7431704632813929</v>
      </c>
      <c r="N480" s="14" t="str">
        <f t="shared" si="23"/>
        <v>&lt; 25 KW</v>
      </c>
    </row>
    <row r="481" spans="1:14">
      <c r="A481" s="5" t="s">
        <v>298</v>
      </c>
      <c r="B481" s="5" t="s">
        <v>12785</v>
      </c>
      <c r="C481" s="5" t="s">
        <v>923</v>
      </c>
      <c r="D481" s="5" t="s">
        <v>924</v>
      </c>
      <c r="E481" s="5">
        <v>372</v>
      </c>
      <c r="F481" s="6">
        <v>-35.790289999999999</v>
      </c>
      <c r="G481" s="6">
        <v>-61.87717</v>
      </c>
      <c r="H481" s="7">
        <v>319083</v>
      </c>
      <c r="I481" s="7">
        <v>19144.98</v>
      </c>
      <c r="J481" s="7">
        <v>105297390</v>
      </c>
      <c r="K481" s="8">
        <v>10.53</v>
      </c>
      <c r="L481" s="7">
        <f t="shared" si="21"/>
        <v>50175.280368378</v>
      </c>
      <c r="M481" s="7">
        <f t="shared" si="22"/>
        <v>5.7277717315499999</v>
      </c>
      <c r="N481" s="14" t="str">
        <f t="shared" si="23"/>
        <v>&lt; 25 KW</v>
      </c>
    </row>
    <row r="482" spans="1:14">
      <c r="A482" s="5" t="s">
        <v>388</v>
      </c>
      <c r="B482" s="5" t="s">
        <v>12785</v>
      </c>
      <c r="C482" s="5" t="s">
        <v>47</v>
      </c>
      <c r="D482" s="5" t="s">
        <v>925</v>
      </c>
      <c r="E482" s="5">
        <v>371</v>
      </c>
      <c r="F482" s="6">
        <v>-38.002380000000002</v>
      </c>
      <c r="G482" s="6">
        <v>-59.257919999999999</v>
      </c>
      <c r="H482" s="7">
        <v>318225.25</v>
      </c>
      <c r="I482" s="7">
        <v>19093.52</v>
      </c>
      <c r="J482" s="7">
        <v>105014360</v>
      </c>
      <c r="K482" s="8">
        <v>10.5</v>
      </c>
      <c r="L482" s="7">
        <f t="shared" si="21"/>
        <v>50040.413686471999</v>
      </c>
      <c r="M482" s="7">
        <f t="shared" si="22"/>
        <v>5.7123759916063923</v>
      </c>
      <c r="N482" s="14" t="str">
        <f t="shared" si="23"/>
        <v>&lt; 25 KW</v>
      </c>
    </row>
    <row r="483" spans="1:14">
      <c r="A483" s="5" t="s">
        <v>926</v>
      </c>
      <c r="B483" s="5" t="s">
        <v>12785</v>
      </c>
      <c r="C483" s="5" t="s">
        <v>927</v>
      </c>
      <c r="D483" s="5" t="s">
        <v>928</v>
      </c>
      <c r="E483" s="5">
        <v>370</v>
      </c>
      <c r="F483" s="6">
        <v>-37.982129999999998</v>
      </c>
      <c r="G483" s="6">
        <v>-57.663409999999999</v>
      </c>
      <c r="H483" s="7">
        <v>317367.5</v>
      </c>
      <c r="I483" s="7">
        <v>19042.05</v>
      </c>
      <c r="J483" s="7">
        <v>104731275</v>
      </c>
      <c r="K483" s="8">
        <v>10.47</v>
      </c>
      <c r="L483" s="7">
        <f t="shared" si="21"/>
        <v>49905.520796504999</v>
      </c>
      <c r="M483" s="7">
        <f t="shared" si="22"/>
        <v>5.6969772598750001</v>
      </c>
      <c r="N483" s="14" t="str">
        <f t="shared" si="23"/>
        <v>&lt; 25 KW</v>
      </c>
    </row>
    <row r="484" spans="1:14">
      <c r="A484" s="5" t="s">
        <v>559</v>
      </c>
      <c r="B484" s="5" t="s">
        <v>12785</v>
      </c>
      <c r="C484" s="5" t="s">
        <v>929</v>
      </c>
      <c r="D484" s="5" t="s">
        <v>930</v>
      </c>
      <c r="E484" s="5">
        <v>370</v>
      </c>
      <c r="F484" s="6">
        <v>-34.762230000000002</v>
      </c>
      <c r="G484" s="6">
        <v>-59.62867</v>
      </c>
      <c r="H484" s="7">
        <v>317367.5</v>
      </c>
      <c r="I484" s="7">
        <v>19042.05</v>
      </c>
      <c r="J484" s="7">
        <v>104731275</v>
      </c>
      <c r="K484" s="8">
        <v>10.47</v>
      </c>
      <c r="L484" s="7">
        <f t="shared" si="21"/>
        <v>49905.520796504999</v>
      </c>
      <c r="M484" s="7">
        <f t="shared" si="22"/>
        <v>5.6969772598750001</v>
      </c>
      <c r="N484" s="14" t="str">
        <f t="shared" si="23"/>
        <v>&lt; 25 KW</v>
      </c>
    </row>
    <row r="485" spans="1:14">
      <c r="A485" s="5" t="s">
        <v>516</v>
      </c>
      <c r="B485" s="5" t="s">
        <v>12785</v>
      </c>
      <c r="C485" s="5" t="s">
        <v>931</v>
      </c>
      <c r="D485" s="5" t="s">
        <v>932</v>
      </c>
      <c r="E485" s="5">
        <v>368</v>
      </c>
      <c r="F485" s="6">
        <v>-38.250399999999999</v>
      </c>
      <c r="G485" s="6">
        <v>-61.529110000000003</v>
      </c>
      <c r="H485" s="7">
        <v>315652</v>
      </c>
      <c r="I485" s="7">
        <v>18939.12</v>
      </c>
      <c r="J485" s="7">
        <v>104165160</v>
      </c>
      <c r="K485" s="8">
        <v>10.42</v>
      </c>
      <c r="L485" s="7">
        <f t="shared" si="21"/>
        <v>49635.761224631999</v>
      </c>
      <c r="M485" s="7">
        <f t="shared" si="22"/>
        <v>5.6661827881999995</v>
      </c>
      <c r="N485" s="14" t="str">
        <f t="shared" si="23"/>
        <v>&lt; 25 KW</v>
      </c>
    </row>
    <row r="486" spans="1:14">
      <c r="A486" s="5" t="s">
        <v>456</v>
      </c>
      <c r="B486" s="5" t="s">
        <v>12785</v>
      </c>
      <c r="C486" s="5" t="s">
        <v>933</v>
      </c>
      <c r="D486" s="5" t="s">
        <v>934</v>
      </c>
      <c r="E486" s="5">
        <v>368</v>
      </c>
      <c r="F486" s="6">
        <v>-34.898003000000003</v>
      </c>
      <c r="G486" s="6">
        <v>-58.257720999999997</v>
      </c>
      <c r="H486" s="7">
        <v>315652</v>
      </c>
      <c r="I486" s="7">
        <v>18939.12</v>
      </c>
      <c r="J486" s="7">
        <v>104165160</v>
      </c>
      <c r="K486" s="8">
        <v>10.42</v>
      </c>
      <c r="L486" s="7">
        <f t="shared" si="21"/>
        <v>49635.761224631999</v>
      </c>
      <c r="M486" s="7">
        <f t="shared" si="22"/>
        <v>5.6661827881999995</v>
      </c>
      <c r="N486" s="14" t="str">
        <f t="shared" si="23"/>
        <v>&lt; 25 KW</v>
      </c>
    </row>
    <row r="487" spans="1:14">
      <c r="A487" s="5" t="s">
        <v>246</v>
      </c>
      <c r="B487" s="5" t="s">
        <v>12785</v>
      </c>
      <c r="C487" s="5" t="s">
        <v>935</v>
      </c>
      <c r="D487" s="5" t="s">
        <v>936</v>
      </c>
      <c r="E487" s="5">
        <v>368</v>
      </c>
      <c r="F487" s="6">
        <v>-35.299819946299998</v>
      </c>
      <c r="G487" s="6">
        <v>-61.605110168499998</v>
      </c>
      <c r="H487" s="7">
        <v>315652</v>
      </c>
      <c r="I487" s="7">
        <v>18939.12</v>
      </c>
      <c r="J487" s="7">
        <v>104165160</v>
      </c>
      <c r="K487" s="8">
        <v>10.42</v>
      </c>
      <c r="L487" s="7">
        <f t="shared" si="21"/>
        <v>49635.761224631999</v>
      </c>
      <c r="M487" s="7">
        <f t="shared" si="22"/>
        <v>5.6661827881999995</v>
      </c>
      <c r="N487" s="14" t="str">
        <f t="shared" si="23"/>
        <v>&lt; 25 KW</v>
      </c>
    </row>
    <row r="488" spans="1:14">
      <c r="A488" s="5" t="s">
        <v>388</v>
      </c>
      <c r="B488" s="5" t="s">
        <v>12785</v>
      </c>
      <c r="C488" s="5" t="s">
        <v>937</v>
      </c>
      <c r="D488" s="5" t="s">
        <v>938</v>
      </c>
      <c r="E488" s="5">
        <v>368</v>
      </c>
      <c r="F488" s="6">
        <v>-38.510919999999999</v>
      </c>
      <c r="G488" s="6">
        <v>-59.060569999999998</v>
      </c>
      <c r="H488" s="7">
        <v>315652</v>
      </c>
      <c r="I488" s="7">
        <v>18939.12</v>
      </c>
      <c r="J488" s="7">
        <v>104165160</v>
      </c>
      <c r="K488" s="8">
        <v>10.42</v>
      </c>
      <c r="L488" s="7">
        <f t="shared" si="21"/>
        <v>49635.761224631999</v>
      </c>
      <c r="M488" s="7">
        <f t="shared" si="22"/>
        <v>5.6661827881999995</v>
      </c>
      <c r="N488" s="14" t="str">
        <f t="shared" si="23"/>
        <v>&lt; 25 KW</v>
      </c>
    </row>
    <row r="489" spans="1:14">
      <c r="A489" s="5" t="s">
        <v>173</v>
      </c>
      <c r="B489" s="5" t="s">
        <v>12785</v>
      </c>
      <c r="C489" s="5" t="s">
        <v>939</v>
      </c>
      <c r="D489" s="5" t="s">
        <v>940</v>
      </c>
      <c r="E489" s="5">
        <v>367</v>
      </c>
      <c r="F489" s="6">
        <v>-36.315420000000003</v>
      </c>
      <c r="G489" s="6">
        <v>-63.319139999999997</v>
      </c>
      <c r="H489" s="7">
        <v>314794.25</v>
      </c>
      <c r="I489" s="7">
        <v>18887.66</v>
      </c>
      <c r="J489" s="7">
        <v>103882130</v>
      </c>
      <c r="K489" s="8">
        <v>10.39</v>
      </c>
      <c r="L489" s="7">
        <f t="shared" si="21"/>
        <v>49500.894542725997</v>
      </c>
      <c r="M489" s="7">
        <f t="shared" si="22"/>
        <v>5.650787048256392</v>
      </c>
      <c r="N489" s="14" t="str">
        <f t="shared" si="23"/>
        <v>&lt; 25 KW</v>
      </c>
    </row>
    <row r="490" spans="1:14">
      <c r="A490" s="5" t="s">
        <v>92</v>
      </c>
      <c r="B490" s="5" t="s">
        <v>12785</v>
      </c>
      <c r="C490" s="5" t="s">
        <v>941</v>
      </c>
      <c r="D490" s="5" t="s">
        <v>942</v>
      </c>
      <c r="E490" s="5">
        <v>366</v>
      </c>
      <c r="F490" s="6">
        <v>-34.489101409900002</v>
      </c>
      <c r="G490" s="6">
        <v>-60.627250671399999</v>
      </c>
      <c r="H490" s="7">
        <v>313936.5</v>
      </c>
      <c r="I490" s="7">
        <v>18836.189999999999</v>
      </c>
      <c r="J490" s="7">
        <v>103599045</v>
      </c>
      <c r="K490" s="8">
        <v>10.36</v>
      </c>
      <c r="L490" s="7">
        <f t="shared" si="21"/>
        <v>49366.001652758998</v>
      </c>
      <c r="M490" s="7">
        <f t="shared" si="22"/>
        <v>5.6353883165249998</v>
      </c>
      <c r="N490" s="14" t="str">
        <f t="shared" si="23"/>
        <v>&lt; 25 KW</v>
      </c>
    </row>
    <row r="491" spans="1:14">
      <c r="A491" s="5" t="s">
        <v>10</v>
      </c>
      <c r="B491" s="5" t="s">
        <v>12785</v>
      </c>
      <c r="C491" s="5" t="s">
        <v>943</v>
      </c>
      <c r="D491" s="5" t="s">
        <v>944</v>
      </c>
      <c r="E491" s="5">
        <v>364</v>
      </c>
      <c r="F491" s="6">
        <v>-35.397239999999996</v>
      </c>
      <c r="G491" s="6">
        <v>-59.381500000000003</v>
      </c>
      <c r="H491" s="7">
        <v>312221</v>
      </c>
      <c r="I491" s="7">
        <v>18733.259999999998</v>
      </c>
      <c r="J491" s="7">
        <v>103032930</v>
      </c>
      <c r="K491" s="8">
        <v>10.3</v>
      </c>
      <c r="L491" s="7">
        <f t="shared" si="21"/>
        <v>49096.242080885997</v>
      </c>
      <c r="M491" s="7">
        <f t="shared" si="22"/>
        <v>5.6045938448499992</v>
      </c>
      <c r="N491" s="14" t="str">
        <f t="shared" si="23"/>
        <v>&lt; 25 KW</v>
      </c>
    </row>
    <row r="492" spans="1:14">
      <c r="A492" s="5" t="s">
        <v>66</v>
      </c>
      <c r="B492" s="5" t="s">
        <v>12785</v>
      </c>
      <c r="C492" s="5" t="s">
        <v>103</v>
      </c>
      <c r="D492" s="5" t="s">
        <v>945</v>
      </c>
      <c r="E492" s="5">
        <v>364</v>
      </c>
      <c r="F492" s="6">
        <v>-34.404820000000001</v>
      </c>
      <c r="G492" s="6">
        <v>-60.234540000000003</v>
      </c>
      <c r="H492" s="7">
        <v>312221</v>
      </c>
      <c r="I492" s="7">
        <v>18733.259999999998</v>
      </c>
      <c r="J492" s="7">
        <v>103032930</v>
      </c>
      <c r="K492" s="8">
        <v>10.3</v>
      </c>
      <c r="L492" s="7">
        <f t="shared" si="21"/>
        <v>49096.242080885997</v>
      </c>
      <c r="M492" s="7">
        <f t="shared" si="22"/>
        <v>5.6045938448499992</v>
      </c>
      <c r="N492" s="14" t="str">
        <f t="shared" si="23"/>
        <v>&lt; 25 KW</v>
      </c>
    </row>
    <row r="493" spans="1:14">
      <c r="A493" s="5" t="s">
        <v>486</v>
      </c>
      <c r="B493" s="5" t="s">
        <v>12785</v>
      </c>
      <c r="C493" s="5" t="s">
        <v>946</v>
      </c>
      <c r="D493" s="5" t="s">
        <v>947</v>
      </c>
      <c r="E493" s="5">
        <v>363</v>
      </c>
      <c r="F493" s="6">
        <v>-35.633163000000003</v>
      </c>
      <c r="G493" s="6">
        <v>-60.312750000000001</v>
      </c>
      <c r="H493" s="7">
        <v>311363.25</v>
      </c>
      <c r="I493" s="7">
        <v>18681.79</v>
      </c>
      <c r="J493" s="7">
        <v>102749845</v>
      </c>
      <c r="K493" s="8">
        <v>10.27</v>
      </c>
      <c r="L493" s="7">
        <f t="shared" si="21"/>
        <v>48961.349190919005</v>
      </c>
      <c r="M493" s="7">
        <f t="shared" si="22"/>
        <v>5.5891951131186079</v>
      </c>
      <c r="N493" s="14" t="str">
        <f t="shared" si="23"/>
        <v>&lt; 25 KW</v>
      </c>
    </row>
    <row r="494" spans="1:14">
      <c r="A494" s="5" t="s">
        <v>24</v>
      </c>
      <c r="B494" s="5" t="s">
        <v>12785</v>
      </c>
      <c r="C494" s="5" t="s">
        <v>908</v>
      </c>
      <c r="D494" s="5" t="s">
        <v>948</v>
      </c>
      <c r="E494" s="5">
        <v>362</v>
      </c>
      <c r="F494" s="6">
        <v>-35.914540000000002</v>
      </c>
      <c r="G494" s="6">
        <v>-59.966439999999999</v>
      </c>
      <c r="H494" s="7">
        <v>310505.5</v>
      </c>
      <c r="I494" s="7">
        <v>18630.330000000002</v>
      </c>
      <c r="J494" s="7">
        <v>102466815</v>
      </c>
      <c r="K494" s="8">
        <v>10.25</v>
      </c>
      <c r="L494" s="7">
        <f t="shared" si="21"/>
        <v>48826.482509013003</v>
      </c>
      <c r="M494" s="7">
        <f t="shared" si="22"/>
        <v>5.5737993731750004</v>
      </c>
      <c r="N494" s="14" t="str">
        <f t="shared" si="23"/>
        <v>&lt; 25 KW</v>
      </c>
    </row>
    <row r="495" spans="1:14">
      <c r="A495" s="5" t="s">
        <v>117</v>
      </c>
      <c r="B495" s="5" t="s">
        <v>12785</v>
      </c>
      <c r="C495" s="5" t="s">
        <v>949</v>
      </c>
      <c r="D495" s="5" t="s">
        <v>950</v>
      </c>
      <c r="E495" s="5">
        <v>361</v>
      </c>
      <c r="F495" s="6">
        <v>-35.137500000000003</v>
      </c>
      <c r="G495" s="6">
        <v>-60.730609999999999</v>
      </c>
      <c r="H495" s="7">
        <v>309647.75</v>
      </c>
      <c r="I495" s="7">
        <v>18578.86</v>
      </c>
      <c r="J495" s="7">
        <v>102183730</v>
      </c>
      <c r="K495" s="8">
        <v>10.220000000000001</v>
      </c>
      <c r="L495" s="7">
        <f t="shared" si="21"/>
        <v>48691.589619045997</v>
      </c>
      <c r="M495" s="7">
        <f t="shared" si="22"/>
        <v>5.5584006414436073</v>
      </c>
      <c r="N495" s="14" t="str">
        <f t="shared" si="23"/>
        <v>&lt; 25 KW</v>
      </c>
    </row>
    <row r="496" spans="1:14">
      <c r="A496" s="5" t="s">
        <v>49</v>
      </c>
      <c r="B496" s="5" t="s">
        <v>12785</v>
      </c>
      <c r="C496" s="5" t="s">
        <v>951</v>
      </c>
      <c r="D496" s="5" t="s">
        <v>558</v>
      </c>
      <c r="E496" s="5">
        <v>361</v>
      </c>
      <c r="F496" s="6">
        <v>-35.67</v>
      </c>
      <c r="G496" s="6">
        <v>-59.45</v>
      </c>
      <c r="H496" s="7">
        <v>309647.75</v>
      </c>
      <c r="I496" s="7">
        <v>18578.86</v>
      </c>
      <c r="J496" s="7">
        <v>102183730</v>
      </c>
      <c r="K496" s="8">
        <v>10.220000000000001</v>
      </c>
      <c r="L496" s="7">
        <f t="shared" si="21"/>
        <v>48691.589619045997</v>
      </c>
      <c r="M496" s="7">
        <f t="shared" si="22"/>
        <v>5.5584006414436073</v>
      </c>
      <c r="N496" s="14" t="str">
        <f t="shared" si="23"/>
        <v>&lt; 25 KW</v>
      </c>
    </row>
    <row r="497" spans="1:14">
      <c r="A497" s="5" t="s">
        <v>152</v>
      </c>
      <c r="B497" s="5" t="s">
        <v>12785</v>
      </c>
      <c r="C497" s="5" t="s">
        <v>47</v>
      </c>
      <c r="D497" s="5" t="s">
        <v>952</v>
      </c>
      <c r="E497" s="5">
        <v>361</v>
      </c>
      <c r="F497" s="6">
        <v>-33.466160000000002</v>
      </c>
      <c r="G497" s="6">
        <v>-60.271949999999997</v>
      </c>
      <c r="H497" s="7">
        <v>309647.75</v>
      </c>
      <c r="I497" s="7">
        <v>18578.86</v>
      </c>
      <c r="J497" s="7">
        <v>102183730</v>
      </c>
      <c r="K497" s="8">
        <v>10.220000000000001</v>
      </c>
      <c r="L497" s="7">
        <f t="shared" si="21"/>
        <v>48691.589619045997</v>
      </c>
      <c r="M497" s="7">
        <f t="shared" si="22"/>
        <v>5.5584006414436073</v>
      </c>
      <c r="N497" s="14" t="str">
        <f t="shared" si="23"/>
        <v>&lt; 25 KW</v>
      </c>
    </row>
    <row r="498" spans="1:14">
      <c r="A498" s="5" t="s">
        <v>69</v>
      </c>
      <c r="B498" s="5" t="s">
        <v>12785</v>
      </c>
      <c r="C498" s="5" t="s">
        <v>953</v>
      </c>
      <c r="D498" s="5" t="s">
        <v>954</v>
      </c>
      <c r="E498" s="5">
        <v>360</v>
      </c>
      <c r="F498" s="6">
        <v>-33.980379999999997</v>
      </c>
      <c r="G498" s="6">
        <v>-60.260800000000003</v>
      </c>
      <c r="H498" s="7">
        <v>308790</v>
      </c>
      <c r="I498" s="7">
        <v>18527.400000000001</v>
      </c>
      <c r="J498" s="7">
        <v>101900700</v>
      </c>
      <c r="K498" s="8">
        <v>10.19</v>
      </c>
      <c r="L498" s="7">
        <f t="shared" si="21"/>
        <v>48556.722937139995</v>
      </c>
      <c r="M498" s="7">
        <f t="shared" si="22"/>
        <v>5.5430049014999998</v>
      </c>
      <c r="N498" s="14" t="str">
        <f t="shared" si="23"/>
        <v>&lt; 25 KW</v>
      </c>
    </row>
    <row r="499" spans="1:14">
      <c r="A499" s="5" t="s">
        <v>486</v>
      </c>
      <c r="B499" s="5" t="s">
        <v>12785</v>
      </c>
      <c r="C499" s="5" t="s">
        <v>955</v>
      </c>
      <c r="D499" s="5" t="s">
        <v>956</v>
      </c>
      <c r="E499" s="5">
        <v>360</v>
      </c>
      <c r="F499" s="6">
        <v>-35.477814000000002</v>
      </c>
      <c r="G499" s="6">
        <v>-60.109870000000001</v>
      </c>
      <c r="H499" s="7">
        <v>308790</v>
      </c>
      <c r="I499" s="7">
        <v>18527.400000000001</v>
      </c>
      <c r="J499" s="7">
        <v>101900700</v>
      </c>
      <c r="K499" s="8">
        <v>10.19</v>
      </c>
      <c r="L499" s="7">
        <f t="shared" si="21"/>
        <v>48556.722937139995</v>
      </c>
      <c r="M499" s="7">
        <f t="shared" si="22"/>
        <v>5.5430049014999998</v>
      </c>
      <c r="N499" s="14" t="str">
        <f t="shared" si="23"/>
        <v>&lt; 25 KW</v>
      </c>
    </row>
    <row r="500" spans="1:14">
      <c r="A500" s="5" t="s">
        <v>78</v>
      </c>
      <c r="B500" s="5" t="s">
        <v>12785</v>
      </c>
      <c r="C500" s="5" t="s">
        <v>103</v>
      </c>
      <c r="D500" s="5" t="s">
        <v>957</v>
      </c>
      <c r="E500" s="5">
        <v>359</v>
      </c>
      <c r="F500" s="6">
        <v>-34.026130000000002</v>
      </c>
      <c r="G500" s="6">
        <v>-60.138089999999998</v>
      </c>
      <c r="H500" s="7">
        <v>307932.25</v>
      </c>
      <c r="I500" s="7">
        <v>18475.93</v>
      </c>
      <c r="J500" s="7">
        <v>101617615</v>
      </c>
      <c r="K500" s="8">
        <v>10.16</v>
      </c>
      <c r="L500" s="7">
        <f t="shared" si="21"/>
        <v>48421.830047173004</v>
      </c>
      <c r="M500" s="7">
        <f t="shared" si="22"/>
        <v>5.5276061697686076</v>
      </c>
      <c r="N500" s="14" t="str">
        <f t="shared" si="23"/>
        <v>&lt; 25 KW</v>
      </c>
    </row>
    <row r="501" spans="1:14">
      <c r="A501" s="5" t="s">
        <v>78</v>
      </c>
      <c r="B501" s="5" t="s">
        <v>12785</v>
      </c>
      <c r="C501" s="5" t="s">
        <v>958</v>
      </c>
      <c r="D501" s="5" t="s">
        <v>959</v>
      </c>
      <c r="E501" s="5">
        <v>359</v>
      </c>
      <c r="F501" s="6">
        <v>-33.994259999999997</v>
      </c>
      <c r="G501" s="6">
        <v>-59.879219999999997</v>
      </c>
      <c r="H501" s="7">
        <v>307932.25</v>
      </c>
      <c r="I501" s="7">
        <v>18475.93</v>
      </c>
      <c r="J501" s="7">
        <v>101617615</v>
      </c>
      <c r="K501" s="8">
        <v>10.16</v>
      </c>
      <c r="L501" s="7">
        <f t="shared" si="21"/>
        <v>48421.830047173004</v>
      </c>
      <c r="M501" s="7">
        <f t="shared" si="22"/>
        <v>5.5276061697686076</v>
      </c>
      <c r="N501" s="14" t="str">
        <f t="shared" si="23"/>
        <v>&lt; 25 KW</v>
      </c>
    </row>
    <row r="502" spans="1:14">
      <c r="A502" s="5" t="s">
        <v>84</v>
      </c>
      <c r="B502" s="5" t="s">
        <v>12785</v>
      </c>
      <c r="C502" s="5" t="s">
        <v>960</v>
      </c>
      <c r="D502" s="5" t="s">
        <v>961</v>
      </c>
      <c r="E502" s="5">
        <v>359</v>
      </c>
      <c r="F502" s="6">
        <v>-36.96725</v>
      </c>
      <c r="G502" s="6">
        <v>-59.833370000000002</v>
      </c>
      <c r="H502" s="7">
        <v>307932.25</v>
      </c>
      <c r="I502" s="7">
        <v>18475.93</v>
      </c>
      <c r="J502" s="7">
        <v>101617615</v>
      </c>
      <c r="K502" s="8">
        <v>10.16</v>
      </c>
      <c r="L502" s="7">
        <f t="shared" si="21"/>
        <v>48421.830047173004</v>
      </c>
      <c r="M502" s="7">
        <f t="shared" si="22"/>
        <v>5.5276061697686076</v>
      </c>
      <c r="N502" s="14" t="str">
        <f t="shared" si="23"/>
        <v>&lt; 25 KW</v>
      </c>
    </row>
    <row r="503" spans="1:14">
      <c r="A503" s="5" t="s">
        <v>69</v>
      </c>
      <c r="B503" s="5" t="s">
        <v>12785</v>
      </c>
      <c r="C503" s="5" t="s">
        <v>103</v>
      </c>
      <c r="D503" s="5" t="s">
        <v>962</v>
      </c>
      <c r="E503" s="5">
        <v>359</v>
      </c>
      <c r="F503" s="6">
        <v>-34.031658172599997</v>
      </c>
      <c r="G503" s="6">
        <v>-60.646999359100001</v>
      </c>
      <c r="H503" s="7">
        <v>307932.25</v>
      </c>
      <c r="I503" s="7">
        <v>18475.93</v>
      </c>
      <c r="J503" s="7">
        <v>101617615</v>
      </c>
      <c r="K503" s="8">
        <v>10.16</v>
      </c>
      <c r="L503" s="7">
        <f t="shared" si="21"/>
        <v>48421.830047173004</v>
      </c>
      <c r="M503" s="7">
        <f t="shared" si="22"/>
        <v>5.5276061697686076</v>
      </c>
      <c r="N503" s="14" t="str">
        <f t="shared" si="23"/>
        <v>&lt; 25 KW</v>
      </c>
    </row>
    <row r="504" spans="1:14">
      <c r="A504" s="5" t="s">
        <v>10</v>
      </c>
      <c r="B504" s="5" t="s">
        <v>12785</v>
      </c>
      <c r="C504" s="5" t="s">
        <v>772</v>
      </c>
      <c r="D504" s="5" t="s">
        <v>963</v>
      </c>
      <c r="E504" s="5">
        <v>359</v>
      </c>
      <c r="F504" s="6">
        <v>-35.318469999999998</v>
      </c>
      <c r="G504" s="6">
        <v>-59.536617</v>
      </c>
      <c r="H504" s="7">
        <v>307932.25</v>
      </c>
      <c r="I504" s="7">
        <v>18475.93</v>
      </c>
      <c r="J504" s="7">
        <v>101617615</v>
      </c>
      <c r="K504" s="8">
        <v>10.16</v>
      </c>
      <c r="L504" s="7">
        <f t="shared" si="21"/>
        <v>48421.830047173004</v>
      </c>
      <c r="M504" s="7">
        <f t="shared" si="22"/>
        <v>5.5276061697686076</v>
      </c>
      <c r="N504" s="14" t="str">
        <f t="shared" si="23"/>
        <v>&lt; 25 KW</v>
      </c>
    </row>
    <row r="505" spans="1:14">
      <c r="A505" s="5" t="s">
        <v>486</v>
      </c>
      <c r="B505" s="5" t="s">
        <v>12785</v>
      </c>
      <c r="C505" s="5" t="s">
        <v>964</v>
      </c>
      <c r="D505" s="5" t="s">
        <v>965</v>
      </c>
      <c r="E505" s="5">
        <v>359</v>
      </c>
      <c r="F505" s="6">
        <v>-35.885759999999998</v>
      </c>
      <c r="G505" s="6">
        <v>-60.700324999999999</v>
      </c>
      <c r="H505" s="7">
        <v>307932.25</v>
      </c>
      <c r="I505" s="7">
        <v>18475.93</v>
      </c>
      <c r="J505" s="7">
        <v>101617615</v>
      </c>
      <c r="K505" s="8">
        <v>10.16</v>
      </c>
      <c r="L505" s="7">
        <f t="shared" si="21"/>
        <v>48421.830047173004</v>
      </c>
      <c r="M505" s="7">
        <f t="shared" si="22"/>
        <v>5.5276061697686076</v>
      </c>
      <c r="N505" s="14" t="str">
        <f t="shared" si="23"/>
        <v>&lt; 25 KW</v>
      </c>
    </row>
    <row r="506" spans="1:14">
      <c r="A506" s="5" t="s">
        <v>99</v>
      </c>
      <c r="B506" s="5" t="s">
        <v>12785</v>
      </c>
      <c r="C506" s="5" t="s">
        <v>966</v>
      </c>
      <c r="D506" s="5" t="s">
        <v>967</v>
      </c>
      <c r="E506" s="5">
        <v>356</v>
      </c>
      <c r="F506" s="6">
        <v>-35.044040000000003</v>
      </c>
      <c r="G506" s="6">
        <v>-61.009360000000001</v>
      </c>
      <c r="H506" s="7">
        <v>305359</v>
      </c>
      <c r="I506" s="7">
        <v>18321.54</v>
      </c>
      <c r="J506" s="7">
        <v>100768470</v>
      </c>
      <c r="K506" s="8">
        <v>10.08</v>
      </c>
      <c r="L506" s="7">
        <f t="shared" si="21"/>
        <v>48017.203793393994</v>
      </c>
      <c r="M506" s="7">
        <f t="shared" si="22"/>
        <v>5.4814159581499995</v>
      </c>
      <c r="N506" s="14" t="str">
        <f t="shared" si="23"/>
        <v>&lt; 25 KW</v>
      </c>
    </row>
    <row r="507" spans="1:14">
      <c r="A507" s="5" t="s">
        <v>117</v>
      </c>
      <c r="B507" s="5" t="s">
        <v>12785</v>
      </c>
      <c r="C507" s="5" t="s">
        <v>67</v>
      </c>
      <c r="D507" s="5" t="s">
        <v>968</v>
      </c>
      <c r="E507" s="5">
        <v>355</v>
      </c>
      <c r="F507" s="6">
        <v>-35.192079999999997</v>
      </c>
      <c r="G507" s="6">
        <v>-60.3523</v>
      </c>
      <c r="H507" s="7">
        <v>304501.25</v>
      </c>
      <c r="I507" s="7">
        <v>18270.080000000002</v>
      </c>
      <c r="J507" s="7">
        <v>100485440</v>
      </c>
      <c r="K507" s="8">
        <v>10.050000000000001</v>
      </c>
      <c r="L507" s="7">
        <f t="shared" si="21"/>
        <v>47882.337111487999</v>
      </c>
      <c r="M507" s="7">
        <f t="shared" si="22"/>
        <v>5.4660202182063928</v>
      </c>
      <c r="N507" s="14" t="str">
        <f t="shared" si="23"/>
        <v>&lt; 25 KW</v>
      </c>
    </row>
    <row r="508" spans="1:14">
      <c r="A508" s="5" t="s">
        <v>969</v>
      </c>
      <c r="B508" s="5" t="s">
        <v>12785</v>
      </c>
      <c r="C508" s="5" t="s">
        <v>328</v>
      </c>
      <c r="D508" s="5" t="s">
        <v>970</v>
      </c>
      <c r="E508" s="5">
        <v>355</v>
      </c>
      <c r="F508" s="6">
        <v>-35.496000000000002</v>
      </c>
      <c r="G508" s="6">
        <v>-61.489199999999997</v>
      </c>
      <c r="H508" s="7">
        <v>304501.25</v>
      </c>
      <c r="I508" s="7">
        <v>18270.080000000002</v>
      </c>
      <c r="J508" s="7">
        <v>100485440</v>
      </c>
      <c r="K508" s="8">
        <v>10.050000000000001</v>
      </c>
      <c r="L508" s="7">
        <f t="shared" si="21"/>
        <v>47882.337111487999</v>
      </c>
      <c r="M508" s="7">
        <f t="shared" si="22"/>
        <v>5.4660202182063928</v>
      </c>
      <c r="N508" s="14" t="str">
        <f t="shared" si="23"/>
        <v>&lt; 25 KW</v>
      </c>
    </row>
    <row r="509" spans="1:14">
      <c r="A509" s="5" t="s">
        <v>525</v>
      </c>
      <c r="B509" s="5" t="s">
        <v>12785</v>
      </c>
      <c r="C509" s="5" t="s">
        <v>971</v>
      </c>
      <c r="D509" s="5" t="s">
        <v>972</v>
      </c>
      <c r="E509" s="5">
        <v>355</v>
      </c>
      <c r="F509" s="6">
        <v>-35.5092</v>
      </c>
      <c r="G509" s="6">
        <v>-58.029800000000002</v>
      </c>
      <c r="H509" s="7">
        <v>304501.25</v>
      </c>
      <c r="I509" s="7">
        <v>18270.080000000002</v>
      </c>
      <c r="J509" s="7">
        <v>100485440</v>
      </c>
      <c r="K509" s="8">
        <v>10.050000000000001</v>
      </c>
      <c r="L509" s="7">
        <f t="shared" si="21"/>
        <v>47882.337111487999</v>
      </c>
      <c r="M509" s="7">
        <f t="shared" si="22"/>
        <v>5.4660202182063928</v>
      </c>
      <c r="N509" s="14" t="str">
        <f t="shared" si="23"/>
        <v>&lt; 25 KW</v>
      </c>
    </row>
    <row r="510" spans="1:14">
      <c r="A510" s="5" t="s">
        <v>173</v>
      </c>
      <c r="B510" s="5" t="s">
        <v>12785</v>
      </c>
      <c r="C510" s="5" t="s">
        <v>973</v>
      </c>
      <c r="D510" s="5" t="s">
        <v>974</v>
      </c>
      <c r="E510" s="5">
        <v>354</v>
      </c>
      <c r="F510" s="6">
        <v>-36.436399999999999</v>
      </c>
      <c r="G510" s="6">
        <v>-63.296013000000002</v>
      </c>
      <c r="H510" s="7">
        <v>303643.5</v>
      </c>
      <c r="I510" s="7">
        <v>18218.61</v>
      </c>
      <c r="J510" s="7">
        <v>100202355</v>
      </c>
      <c r="K510" s="8">
        <v>10.02</v>
      </c>
      <c r="L510" s="7">
        <f t="shared" si="21"/>
        <v>47747.444221521</v>
      </c>
      <c r="M510" s="7">
        <f t="shared" si="22"/>
        <v>5.4506214864749998</v>
      </c>
      <c r="N510" s="14" t="str">
        <f t="shared" si="23"/>
        <v>&lt; 25 KW</v>
      </c>
    </row>
    <row r="511" spans="1:14">
      <c r="A511" s="5" t="s">
        <v>268</v>
      </c>
      <c r="B511" s="5" t="s">
        <v>12785</v>
      </c>
      <c r="C511" s="5" t="s">
        <v>975</v>
      </c>
      <c r="D511" s="5" t="s">
        <v>975</v>
      </c>
      <c r="E511" s="5">
        <v>353</v>
      </c>
      <c r="F511" s="6">
        <v>-35.0395545959</v>
      </c>
      <c r="G511" s="6">
        <v>-58.094589233400001</v>
      </c>
      <c r="H511" s="7">
        <v>302785.75</v>
      </c>
      <c r="I511" s="7">
        <v>18167.150000000001</v>
      </c>
      <c r="J511" s="7">
        <v>99919325</v>
      </c>
      <c r="K511" s="8">
        <v>9.99</v>
      </c>
      <c r="L511" s="7">
        <f t="shared" si="21"/>
        <v>47612.577539614998</v>
      </c>
      <c r="M511" s="7">
        <f t="shared" si="22"/>
        <v>5.4352257465313922</v>
      </c>
      <c r="N511" s="14" t="str">
        <f t="shared" si="23"/>
        <v>&lt; 25 KW</v>
      </c>
    </row>
    <row r="512" spans="1:14">
      <c r="A512" s="5" t="s">
        <v>107</v>
      </c>
      <c r="B512" s="5" t="s">
        <v>12785</v>
      </c>
      <c r="C512" s="5" t="s">
        <v>976</v>
      </c>
      <c r="D512" s="5" t="s">
        <v>977</v>
      </c>
      <c r="E512" s="5">
        <v>353</v>
      </c>
      <c r="F512" s="6">
        <v>-35.529119999999999</v>
      </c>
      <c r="G512" s="6">
        <v>-60.961770000000001</v>
      </c>
      <c r="H512" s="7">
        <v>302785.75</v>
      </c>
      <c r="I512" s="7">
        <v>18167.150000000001</v>
      </c>
      <c r="J512" s="7">
        <v>99919325</v>
      </c>
      <c r="K512" s="8">
        <v>9.99</v>
      </c>
      <c r="L512" s="7">
        <f t="shared" si="21"/>
        <v>47612.577539614998</v>
      </c>
      <c r="M512" s="7">
        <f t="shared" si="22"/>
        <v>5.4352257465313922</v>
      </c>
      <c r="N512" s="14" t="str">
        <f t="shared" si="23"/>
        <v>&lt; 25 KW</v>
      </c>
    </row>
    <row r="513" spans="1:14">
      <c r="A513" s="5" t="s">
        <v>698</v>
      </c>
      <c r="B513" s="5" t="s">
        <v>12785</v>
      </c>
      <c r="C513" s="5" t="s">
        <v>871</v>
      </c>
      <c r="D513" s="5" t="s">
        <v>978</v>
      </c>
      <c r="E513" s="5">
        <v>353</v>
      </c>
      <c r="F513" s="6">
        <v>-36.740890502900001</v>
      </c>
      <c r="G513" s="6">
        <v>-62.990871429400002</v>
      </c>
      <c r="H513" s="7">
        <v>302785.75</v>
      </c>
      <c r="I513" s="7">
        <v>18167.150000000001</v>
      </c>
      <c r="J513" s="7">
        <v>99919325</v>
      </c>
      <c r="K513" s="8">
        <v>9.99</v>
      </c>
      <c r="L513" s="7">
        <f t="shared" si="21"/>
        <v>47612.577539614998</v>
      </c>
      <c r="M513" s="7">
        <f t="shared" si="22"/>
        <v>5.4352257465313922</v>
      </c>
      <c r="N513" s="14" t="str">
        <f t="shared" si="23"/>
        <v>&lt; 25 KW</v>
      </c>
    </row>
    <row r="514" spans="1:14">
      <c r="A514" s="5" t="s">
        <v>979</v>
      </c>
      <c r="B514" s="5" t="s">
        <v>12785</v>
      </c>
      <c r="C514" s="5" t="s">
        <v>980</v>
      </c>
      <c r="D514" s="5" t="s">
        <v>980</v>
      </c>
      <c r="E514" s="5">
        <v>350</v>
      </c>
      <c r="F514" s="6">
        <v>-34.930999999999997</v>
      </c>
      <c r="G514" s="6">
        <v>-58.197200000000002</v>
      </c>
      <c r="H514" s="7">
        <v>300212.5</v>
      </c>
      <c r="I514" s="7">
        <v>18012.75</v>
      </c>
      <c r="J514" s="7">
        <v>99070125</v>
      </c>
      <c r="K514" s="8">
        <v>9.91</v>
      </c>
      <c r="L514" s="7">
        <f t="shared" si="21"/>
        <v>47207.925077774998</v>
      </c>
      <c r="M514" s="7">
        <f t="shared" si="22"/>
        <v>5.3890325431249995</v>
      </c>
      <c r="N514" s="14" t="str">
        <f t="shared" si="23"/>
        <v>&lt; 25 KW</v>
      </c>
    </row>
    <row r="515" spans="1:14">
      <c r="A515" s="5" t="s">
        <v>49</v>
      </c>
      <c r="B515" s="5" t="s">
        <v>12785</v>
      </c>
      <c r="C515" s="5" t="s">
        <v>103</v>
      </c>
      <c r="D515" s="5" t="s">
        <v>981</v>
      </c>
      <c r="E515" s="5">
        <v>350</v>
      </c>
      <c r="F515" s="6">
        <v>-35.823279999999997</v>
      </c>
      <c r="G515" s="6">
        <v>-59.91198</v>
      </c>
      <c r="H515" s="7">
        <v>300212.5</v>
      </c>
      <c r="I515" s="7">
        <v>18012.75</v>
      </c>
      <c r="J515" s="7">
        <v>99070125</v>
      </c>
      <c r="K515" s="8">
        <v>9.91</v>
      </c>
      <c r="L515" s="7">
        <f t="shared" ref="L515:L578" si="24">+J515*0.00116222*0.41</f>
        <v>47207.925077774998</v>
      </c>
      <c r="M515" s="7">
        <f t="shared" ref="M515:M578" si="25">+L515/(365*24)</f>
        <v>5.3890325431249995</v>
      </c>
      <c r="N515" s="14" t="str">
        <f t="shared" ref="N515:N578" si="26">+IF(M515&lt;25,"&lt; 25 KW",IF(M515&lt;100,"25 - 100 KW",IF(M515&lt;300,"100 - 300 KW",IF(M515&lt;500,"300 - 500","&gt;500KW"))))</f>
        <v>&lt; 25 KW</v>
      </c>
    </row>
    <row r="516" spans="1:14">
      <c r="A516" s="5" t="s">
        <v>66</v>
      </c>
      <c r="B516" s="5" t="s">
        <v>12785</v>
      </c>
      <c r="C516" s="5" t="s">
        <v>103</v>
      </c>
      <c r="D516" s="5" t="s">
        <v>982</v>
      </c>
      <c r="E516" s="5">
        <v>350</v>
      </c>
      <c r="F516" s="6">
        <v>-34.337760000000003</v>
      </c>
      <c r="G516" s="6">
        <v>-60.28687</v>
      </c>
      <c r="H516" s="7">
        <v>300212.5</v>
      </c>
      <c r="I516" s="7">
        <v>18012.75</v>
      </c>
      <c r="J516" s="7">
        <v>99070125</v>
      </c>
      <c r="K516" s="8">
        <v>9.91</v>
      </c>
      <c r="L516" s="7">
        <f t="shared" si="24"/>
        <v>47207.925077774998</v>
      </c>
      <c r="M516" s="7">
        <f t="shared" si="25"/>
        <v>5.3890325431249995</v>
      </c>
      <c r="N516" s="14" t="str">
        <f t="shared" si="26"/>
        <v>&lt; 25 KW</v>
      </c>
    </row>
    <row r="517" spans="1:14">
      <c r="A517" s="5" t="s">
        <v>130</v>
      </c>
      <c r="B517" s="5" t="s">
        <v>12785</v>
      </c>
      <c r="C517" s="5" t="s">
        <v>983</v>
      </c>
      <c r="D517" s="5" t="s">
        <v>984</v>
      </c>
      <c r="E517" s="5">
        <v>348</v>
      </c>
      <c r="F517" s="6">
        <v>-36.963209999999997</v>
      </c>
      <c r="G517" s="6">
        <v>-58.338009999999997</v>
      </c>
      <c r="H517" s="7">
        <v>298497</v>
      </c>
      <c r="I517" s="7">
        <v>17909.82</v>
      </c>
      <c r="J517" s="7">
        <v>98504010</v>
      </c>
      <c r="K517" s="8">
        <v>9.85</v>
      </c>
      <c r="L517" s="7">
        <f t="shared" si="24"/>
        <v>46938.165505901998</v>
      </c>
      <c r="M517" s="7">
        <f t="shared" si="25"/>
        <v>5.3582380714499998</v>
      </c>
      <c r="N517" s="14" t="str">
        <f t="shared" si="26"/>
        <v>&lt; 25 KW</v>
      </c>
    </row>
    <row r="518" spans="1:14">
      <c r="A518" s="5" t="s">
        <v>117</v>
      </c>
      <c r="B518" s="5" t="s">
        <v>12785</v>
      </c>
      <c r="C518" s="5" t="s">
        <v>985</v>
      </c>
      <c r="D518" s="5" t="s">
        <v>986</v>
      </c>
      <c r="E518" s="5">
        <v>348</v>
      </c>
      <c r="F518" s="6">
        <v>-35.176360000000003</v>
      </c>
      <c r="G518" s="6">
        <v>-60.77319</v>
      </c>
      <c r="H518" s="7">
        <v>298497</v>
      </c>
      <c r="I518" s="7">
        <v>17909.82</v>
      </c>
      <c r="J518" s="7">
        <v>98504010</v>
      </c>
      <c r="K518" s="8">
        <v>9.85</v>
      </c>
      <c r="L518" s="7">
        <f t="shared" si="24"/>
        <v>46938.165505901998</v>
      </c>
      <c r="M518" s="7">
        <f t="shared" si="25"/>
        <v>5.3582380714499998</v>
      </c>
      <c r="N518" s="14" t="str">
        <f t="shared" si="26"/>
        <v>&lt; 25 KW</v>
      </c>
    </row>
    <row r="519" spans="1:14">
      <c r="A519" s="5" t="s">
        <v>272</v>
      </c>
      <c r="B519" s="5" t="s">
        <v>12785</v>
      </c>
      <c r="C519" s="5" t="s">
        <v>987</v>
      </c>
      <c r="D519" s="5" t="s">
        <v>988</v>
      </c>
      <c r="E519" s="5">
        <v>348</v>
      </c>
      <c r="F519" s="6">
        <v>-35.384228</v>
      </c>
      <c r="G519" s="6">
        <v>-58.263863000000001</v>
      </c>
      <c r="H519" s="7">
        <v>298497</v>
      </c>
      <c r="I519" s="7">
        <v>17909.82</v>
      </c>
      <c r="J519" s="7">
        <v>98504010</v>
      </c>
      <c r="K519" s="8">
        <v>9.85</v>
      </c>
      <c r="L519" s="7">
        <f t="shared" si="24"/>
        <v>46938.165505901998</v>
      </c>
      <c r="M519" s="7">
        <f t="shared" si="25"/>
        <v>5.3582380714499998</v>
      </c>
      <c r="N519" s="14" t="str">
        <f t="shared" si="26"/>
        <v>&lt; 25 KW</v>
      </c>
    </row>
    <row r="520" spans="1:14">
      <c r="A520" s="5" t="s">
        <v>246</v>
      </c>
      <c r="B520" s="5" t="s">
        <v>12785</v>
      </c>
      <c r="C520" s="5" t="s">
        <v>103</v>
      </c>
      <c r="D520" s="5" t="s">
        <v>989</v>
      </c>
      <c r="E520" s="5">
        <v>347</v>
      </c>
      <c r="F520" s="6">
        <v>-35.295450000000002</v>
      </c>
      <c r="G520" s="6">
        <v>-61.5548</v>
      </c>
      <c r="H520" s="7">
        <v>297639.25</v>
      </c>
      <c r="I520" s="7">
        <v>17858.36</v>
      </c>
      <c r="J520" s="7">
        <v>98220980</v>
      </c>
      <c r="K520" s="8">
        <v>9.82</v>
      </c>
      <c r="L520" s="7">
        <f t="shared" si="24"/>
        <v>46803.298823996003</v>
      </c>
      <c r="M520" s="7">
        <f t="shared" si="25"/>
        <v>5.3428423315063931</v>
      </c>
      <c r="N520" s="14" t="str">
        <f t="shared" si="26"/>
        <v>&lt; 25 KW</v>
      </c>
    </row>
    <row r="521" spans="1:14">
      <c r="A521" s="5" t="s">
        <v>147</v>
      </c>
      <c r="B521" s="5" t="s">
        <v>12785</v>
      </c>
      <c r="C521" s="5" t="s">
        <v>990</v>
      </c>
      <c r="D521" s="5" t="s">
        <v>991</v>
      </c>
      <c r="E521" s="5">
        <v>345</v>
      </c>
      <c r="F521" s="6">
        <v>-36.912599999999998</v>
      </c>
      <c r="G521" s="6">
        <v>-60.366219999999998</v>
      </c>
      <c r="H521" s="7">
        <v>295923.75</v>
      </c>
      <c r="I521" s="7">
        <v>17755.43</v>
      </c>
      <c r="J521" s="7">
        <v>97654865</v>
      </c>
      <c r="K521" s="8">
        <v>9.77</v>
      </c>
      <c r="L521" s="7">
        <f t="shared" si="24"/>
        <v>46533.539252122995</v>
      </c>
      <c r="M521" s="7">
        <f t="shared" si="25"/>
        <v>5.3120478598313925</v>
      </c>
      <c r="N521" s="14" t="str">
        <f t="shared" si="26"/>
        <v>&lt; 25 KW</v>
      </c>
    </row>
    <row r="522" spans="1:14">
      <c r="A522" s="5" t="s">
        <v>13</v>
      </c>
      <c r="B522" s="5" t="s">
        <v>12785</v>
      </c>
      <c r="C522" s="5" t="s">
        <v>47</v>
      </c>
      <c r="D522" s="5" t="s">
        <v>992</v>
      </c>
      <c r="E522" s="5">
        <v>345</v>
      </c>
      <c r="F522" s="6">
        <v>-34.464900970499997</v>
      </c>
      <c r="G522" s="6">
        <v>-59.444099426299999</v>
      </c>
      <c r="H522" s="7">
        <v>295923.75</v>
      </c>
      <c r="I522" s="7">
        <v>17755.43</v>
      </c>
      <c r="J522" s="7">
        <v>97654865</v>
      </c>
      <c r="K522" s="8">
        <v>9.77</v>
      </c>
      <c r="L522" s="7">
        <f t="shared" si="24"/>
        <v>46533.539252122995</v>
      </c>
      <c r="M522" s="7">
        <f t="shared" si="25"/>
        <v>5.3120478598313925</v>
      </c>
      <c r="N522" s="14" t="str">
        <f t="shared" si="26"/>
        <v>&lt; 25 KW</v>
      </c>
    </row>
    <row r="523" spans="1:14">
      <c r="A523" s="5" t="s">
        <v>84</v>
      </c>
      <c r="B523" s="5" t="s">
        <v>12785</v>
      </c>
      <c r="C523" s="5" t="s">
        <v>993</v>
      </c>
      <c r="D523" s="5" t="s">
        <v>994</v>
      </c>
      <c r="E523" s="5">
        <v>344</v>
      </c>
      <c r="F523" s="6">
        <v>-36.761369999999999</v>
      </c>
      <c r="G523" s="6">
        <v>-59.808219999999999</v>
      </c>
      <c r="H523" s="7">
        <v>295066</v>
      </c>
      <c r="I523" s="7">
        <v>17703.96</v>
      </c>
      <c r="J523" s="7">
        <v>97371780</v>
      </c>
      <c r="K523" s="8">
        <v>9.74</v>
      </c>
      <c r="L523" s="7">
        <f t="shared" si="24"/>
        <v>46398.646362155996</v>
      </c>
      <c r="M523" s="7">
        <f t="shared" si="25"/>
        <v>5.2966491280999994</v>
      </c>
      <c r="N523" s="14" t="str">
        <f t="shared" si="26"/>
        <v>&lt; 25 KW</v>
      </c>
    </row>
    <row r="524" spans="1:14">
      <c r="A524" s="5" t="s">
        <v>147</v>
      </c>
      <c r="B524" s="5" t="s">
        <v>12785</v>
      </c>
      <c r="C524" s="5" t="s">
        <v>503</v>
      </c>
      <c r="D524" s="5" t="s">
        <v>995</v>
      </c>
      <c r="E524" s="5">
        <v>344</v>
      </c>
      <c r="F524" s="6">
        <v>-36.810986</v>
      </c>
      <c r="G524" s="6">
        <v>-60.272190000000002</v>
      </c>
      <c r="H524" s="7">
        <v>295066</v>
      </c>
      <c r="I524" s="7">
        <v>17703.96</v>
      </c>
      <c r="J524" s="7">
        <v>97371780</v>
      </c>
      <c r="K524" s="8">
        <v>9.74</v>
      </c>
      <c r="L524" s="7">
        <f t="shared" si="24"/>
        <v>46398.646362155996</v>
      </c>
      <c r="M524" s="7">
        <f t="shared" si="25"/>
        <v>5.2966491280999994</v>
      </c>
      <c r="N524" s="14" t="str">
        <f t="shared" si="26"/>
        <v>&lt; 25 KW</v>
      </c>
    </row>
    <row r="525" spans="1:14">
      <c r="A525" s="5" t="s">
        <v>27</v>
      </c>
      <c r="B525" s="5" t="s">
        <v>12785</v>
      </c>
      <c r="C525" s="5" t="s">
        <v>103</v>
      </c>
      <c r="D525" s="5" t="s">
        <v>996</v>
      </c>
      <c r="E525" s="5">
        <v>344</v>
      </c>
      <c r="F525" s="6">
        <v>-33.603349999999999</v>
      </c>
      <c r="G525" s="6">
        <v>-59.94379</v>
      </c>
      <c r="H525" s="7">
        <v>295066</v>
      </c>
      <c r="I525" s="7">
        <v>17703.96</v>
      </c>
      <c r="J525" s="7">
        <v>97371780</v>
      </c>
      <c r="K525" s="8">
        <v>9.74</v>
      </c>
      <c r="L525" s="7">
        <f t="shared" si="24"/>
        <v>46398.646362155996</v>
      </c>
      <c r="M525" s="7">
        <f t="shared" si="25"/>
        <v>5.2966491280999994</v>
      </c>
      <c r="N525" s="14" t="str">
        <f t="shared" si="26"/>
        <v>&lt; 25 KW</v>
      </c>
    </row>
    <row r="526" spans="1:14">
      <c r="A526" s="5" t="s">
        <v>698</v>
      </c>
      <c r="B526" s="5" t="s">
        <v>12785</v>
      </c>
      <c r="C526" s="5" t="s">
        <v>794</v>
      </c>
      <c r="D526" s="5" t="s">
        <v>997</v>
      </c>
      <c r="E526" s="5">
        <v>344</v>
      </c>
      <c r="F526" s="6">
        <v>-36.752290000000002</v>
      </c>
      <c r="G526" s="6">
        <v>-62.943519999999999</v>
      </c>
      <c r="H526" s="7">
        <v>295066</v>
      </c>
      <c r="I526" s="7">
        <v>17703.96</v>
      </c>
      <c r="J526" s="7">
        <v>97371780</v>
      </c>
      <c r="K526" s="8">
        <v>9.74</v>
      </c>
      <c r="L526" s="7">
        <f t="shared" si="24"/>
        <v>46398.646362155996</v>
      </c>
      <c r="M526" s="7">
        <f t="shared" si="25"/>
        <v>5.2966491280999994</v>
      </c>
      <c r="N526" s="14" t="str">
        <f t="shared" si="26"/>
        <v>&lt; 25 KW</v>
      </c>
    </row>
    <row r="527" spans="1:14">
      <c r="A527" s="5" t="s">
        <v>559</v>
      </c>
      <c r="B527" s="5" t="s">
        <v>12785</v>
      </c>
      <c r="C527" s="5" t="s">
        <v>998</v>
      </c>
      <c r="D527" s="5" t="s">
        <v>999</v>
      </c>
      <c r="E527" s="5">
        <v>344</v>
      </c>
      <c r="F527" s="6">
        <v>-34.792400000000001</v>
      </c>
      <c r="G527" s="6">
        <v>-59.712200000000003</v>
      </c>
      <c r="H527" s="7">
        <v>295066</v>
      </c>
      <c r="I527" s="7">
        <v>17703.96</v>
      </c>
      <c r="J527" s="7">
        <v>97371780</v>
      </c>
      <c r="K527" s="8">
        <v>9.74</v>
      </c>
      <c r="L527" s="7">
        <f t="shared" si="24"/>
        <v>46398.646362155996</v>
      </c>
      <c r="M527" s="7">
        <f t="shared" si="25"/>
        <v>5.2966491280999994</v>
      </c>
      <c r="N527" s="14" t="str">
        <f t="shared" si="26"/>
        <v>&lt; 25 KW</v>
      </c>
    </row>
    <row r="528" spans="1:14">
      <c r="A528" s="5" t="s">
        <v>117</v>
      </c>
      <c r="B528" s="5" t="s">
        <v>12785</v>
      </c>
      <c r="C528" s="5" t="s">
        <v>960</v>
      </c>
      <c r="D528" s="5" t="s">
        <v>1000</v>
      </c>
      <c r="E528" s="5">
        <v>343</v>
      </c>
      <c r="F528" s="6">
        <v>-34.981750488300001</v>
      </c>
      <c r="G528" s="6">
        <v>-60.795421600300003</v>
      </c>
      <c r="H528" s="7">
        <v>294208.25</v>
      </c>
      <c r="I528" s="7">
        <v>17652.5</v>
      </c>
      <c r="J528" s="7">
        <v>97088750</v>
      </c>
      <c r="K528" s="8">
        <v>9.7100000000000009</v>
      </c>
      <c r="L528" s="7">
        <f t="shared" si="24"/>
        <v>46263.779680250002</v>
      </c>
      <c r="M528" s="7">
        <f t="shared" si="25"/>
        <v>5.2812533881563928</v>
      </c>
      <c r="N528" s="14" t="str">
        <f t="shared" si="26"/>
        <v>&lt; 25 KW</v>
      </c>
    </row>
    <row r="529" spans="1:14">
      <c r="A529" s="5" t="s">
        <v>92</v>
      </c>
      <c r="B529" s="5" t="s">
        <v>12785</v>
      </c>
      <c r="C529" s="5" t="s">
        <v>871</v>
      </c>
      <c r="D529" s="5" t="s">
        <v>1001</v>
      </c>
      <c r="E529" s="5">
        <v>343</v>
      </c>
      <c r="F529" s="6">
        <v>-34.425420000000003</v>
      </c>
      <c r="G529" s="6">
        <v>-60.551769999999998</v>
      </c>
      <c r="H529" s="7">
        <v>294208.25</v>
      </c>
      <c r="I529" s="7">
        <v>17652.5</v>
      </c>
      <c r="J529" s="7">
        <v>97088750</v>
      </c>
      <c r="K529" s="8">
        <v>9.7100000000000009</v>
      </c>
      <c r="L529" s="7">
        <f t="shared" si="24"/>
        <v>46263.779680250002</v>
      </c>
      <c r="M529" s="7">
        <f t="shared" si="25"/>
        <v>5.2812533881563928</v>
      </c>
      <c r="N529" s="14" t="str">
        <f t="shared" si="26"/>
        <v>&lt; 25 KW</v>
      </c>
    </row>
    <row r="530" spans="1:14">
      <c r="A530" s="5" t="s">
        <v>99</v>
      </c>
      <c r="B530" s="5" t="s">
        <v>12785</v>
      </c>
      <c r="C530" s="5" t="s">
        <v>1002</v>
      </c>
      <c r="D530" s="5" t="s">
        <v>1003</v>
      </c>
      <c r="E530" s="5">
        <v>343</v>
      </c>
      <c r="F530" s="6">
        <v>-34.989040000000003</v>
      </c>
      <c r="G530" s="6">
        <v>-61.076979999999999</v>
      </c>
      <c r="H530" s="7">
        <v>294208.25</v>
      </c>
      <c r="I530" s="7">
        <v>17652.5</v>
      </c>
      <c r="J530" s="7">
        <v>97088750</v>
      </c>
      <c r="K530" s="8">
        <v>9.7100000000000009</v>
      </c>
      <c r="L530" s="7">
        <f t="shared" si="24"/>
        <v>46263.779680250002</v>
      </c>
      <c r="M530" s="7">
        <f t="shared" si="25"/>
        <v>5.2812533881563928</v>
      </c>
      <c r="N530" s="14" t="str">
        <f t="shared" si="26"/>
        <v>&lt; 25 KW</v>
      </c>
    </row>
    <row r="531" spans="1:14">
      <c r="A531" s="5" t="s">
        <v>120</v>
      </c>
      <c r="B531" s="5" t="s">
        <v>12785</v>
      </c>
      <c r="C531" s="5" t="s">
        <v>1004</v>
      </c>
      <c r="D531" s="5" t="s">
        <v>1005</v>
      </c>
      <c r="E531" s="5">
        <v>343</v>
      </c>
      <c r="F531" s="6">
        <v>-36.366660000000003</v>
      </c>
      <c r="G531" s="6">
        <v>-61.57347</v>
      </c>
      <c r="H531" s="7">
        <v>294208.25</v>
      </c>
      <c r="I531" s="7">
        <v>17652.5</v>
      </c>
      <c r="J531" s="7">
        <v>97088750</v>
      </c>
      <c r="K531" s="8">
        <v>9.7100000000000009</v>
      </c>
      <c r="L531" s="7">
        <f t="shared" si="24"/>
        <v>46263.779680250002</v>
      </c>
      <c r="M531" s="7">
        <f t="shared" si="25"/>
        <v>5.2812533881563928</v>
      </c>
      <c r="N531" s="14" t="str">
        <f t="shared" si="26"/>
        <v>&lt; 25 KW</v>
      </c>
    </row>
    <row r="532" spans="1:14">
      <c r="A532" s="5" t="s">
        <v>66</v>
      </c>
      <c r="B532" s="5" t="s">
        <v>12785</v>
      </c>
      <c r="C532" s="5" t="s">
        <v>103</v>
      </c>
      <c r="D532" s="5" t="s">
        <v>1006</v>
      </c>
      <c r="E532" s="5">
        <v>343</v>
      </c>
      <c r="F532" s="6">
        <v>-34.135309999999997</v>
      </c>
      <c r="G532" s="6">
        <v>-60.174849999999999</v>
      </c>
      <c r="H532" s="7">
        <v>294208.25</v>
      </c>
      <c r="I532" s="7">
        <v>17652.5</v>
      </c>
      <c r="J532" s="7">
        <v>97088750</v>
      </c>
      <c r="K532" s="8">
        <v>9.7100000000000009</v>
      </c>
      <c r="L532" s="7">
        <f t="shared" si="24"/>
        <v>46263.779680250002</v>
      </c>
      <c r="M532" s="7">
        <f t="shared" si="25"/>
        <v>5.2812533881563928</v>
      </c>
      <c r="N532" s="14" t="str">
        <f t="shared" si="26"/>
        <v>&lt; 25 KW</v>
      </c>
    </row>
    <row r="533" spans="1:14">
      <c r="A533" s="5" t="s">
        <v>279</v>
      </c>
      <c r="B533" s="5" t="s">
        <v>12785</v>
      </c>
      <c r="C533" s="5" t="s">
        <v>301</v>
      </c>
      <c r="D533" s="5" t="s">
        <v>302</v>
      </c>
      <c r="E533" s="5">
        <v>342</v>
      </c>
      <c r="F533" s="6">
        <v>-34.41207</v>
      </c>
      <c r="G533" s="6">
        <v>-59.155679999999997</v>
      </c>
      <c r="H533" s="7">
        <v>293350.5</v>
      </c>
      <c r="I533" s="7">
        <v>17601.03</v>
      </c>
      <c r="J533" s="7">
        <v>96805665</v>
      </c>
      <c r="K533" s="8">
        <v>9.68</v>
      </c>
      <c r="L533" s="7">
        <f t="shared" si="24"/>
        <v>46128.886790283002</v>
      </c>
      <c r="M533" s="7">
        <f t="shared" si="25"/>
        <v>5.2658546564250006</v>
      </c>
      <c r="N533" s="14" t="str">
        <f t="shared" si="26"/>
        <v>&lt; 25 KW</v>
      </c>
    </row>
    <row r="534" spans="1:14">
      <c r="A534" s="5" t="s">
        <v>388</v>
      </c>
      <c r="B534" s="5" t="s">
        <v>12785</v>
      </c>
      <c r="C534" s="5" t="s">
        <v>1007</v>
      </c>
      <c r="D534" s="5" t="s">
        <v>1008</v>
      </c>
      <c r="E534" s="5">
        <v>342</v>
      </c>
      <c r="F534" s="6">
        <v>-38.382109999999997</v>
      </c>
      <c r="G534" s="6">
        <v>-59.225059999999999</v>
      </c>
      <c r="H534" s="7">
        <v>293350.5</v>
      </c>
      <c r="I534" s="7">
        <v>17601.03</v>
      </c>
      <c r="J534" s="7">
        <v>96805665</v>
      </c>
      <c r="K534" s="8">
        <v>9.68</v>
      </c>
      <c r="L534" s="7">
        <f t="shared" si="24"/>
        <v>46128.886790283002</v>
      </c>
      <c r="M534" s="7">
        <f t="shared" si="25"/>
        <v>5.2658546564250006</v>
      </c>
      <c r="N534" s="14" t="str">
        <f t="shared" si="26"/>
        <v>&lt; 25 KW</v>
      </c>
    </row>
    <row r="535" spans="1:14">
      <c r="A535" s="5" t="s">
        <v>27</v>
      </c>
      <c r="B535" s="5" t="s">
        <v>12785</v>
      </c>
      <c r="C535" s="5" t="s">
        <v>1009</v>
      </c>
      <c r="D535" s="5" t="s">
        <v>1010</v>
      </c>
      <c r="E535" s="5">
        <v>342</v>
      </c>
      <c r="F535" s="6">
        <v>-33.576698303199997</v>
      </c>
      <c r="G535" s="6">
        <v>-60.057418823200003</v>
      </c>
      <c r="H535" s="7">
        <v>293350.5</v>
      </c>
      <c r="I535" s="7">
        <v>17601.03</v>
      </c>
      <c r="J535" s="7">
        <v>96805665</v>
      </c>
      <c r="K535" s="8">
        <v>9.68</v>
      </c>
      <c r="L535" s="7">
        <f t="shared" si="24"/>
        <v>46128.886790283002</v>
      </c>
      <c r="M535" s="7">
        <f t="shared" si="25"/>
        <v>5.2658546564250006</v>
      </c>
      <c r="N535" s="14" t="str">
        <f t="shared" si="26"/>
        <v>&lt; 25 KW</v>
      </c>
    </row>
    <row r="536" spans="1:14">
      <c r="A536" s="5" t="s">
        <v>537</v>
      </c>
      <c r="B536" s="5" t="s">
        <v>12785</v>
      </c>
      <c r="C536" s="5" t="s">
        <v>1011</v>
      </c>
      <c r="D536" s="5" t="s">
        <v>1012</v>
      </c>
      <c r="E536" s="5">
        <v>341</v>
      </c>
      <c r="F536" s="6">
        <v>-33.844746000000001</v>
      </c>
      <c r="G536" s="6">
        <v>-59.581443999999998</v>
      </c>
      <c r="H536" s="7">
        <v>292492.75</v>
      </c>
      <c r="I536" s="7">
        <v>17549.560000000001</v>
      </c>
      <c r="J536" s="7">
        <v>96522580</v>
      </c>
      <c r="K536" s="8">
        <v>9.65</v>
      </c>
      <c r="L536" s="7">
        <f t="shared" si="24"/>
        <v>45993.993900315996</v>
      </c>
      <c r="M536" s="7">
        <f t="shared" si="25"/>
        <v>5.2504559246936067</v>
      </c>
      <c r="N536" s="14" t="str">
        <f t="shared" si="26"/>
        <v>&lt; 25 KW</v>
      </c>
    </row>
    <row r="537" spans="1:14">
      <c r="A537" s="5" t="s">
        <v>19</v>
      </c>
      <c r="B537" s="5" t="s">
        <v>12785</v>
      </c>
      <c r="C537" s="5" t="s">
        <v>463</v>
      </c>
      <c r="D537" s="5" t="s">
        <v>1013</v>
      </c>
      <c r="E537" s="5">
        <v>341</v>
      </c>
      <c r="F537" s="6">
        <v>-36.367710000000002</v>
      </c>
      <c r="G537" s="6">
        <v>-61.46434</v>
      </c>
      <c r="H537" s="7">
        <v>292492.75</v>
      </c>
      <c r="I537" s="7">
        <v>17549.560000000001</v>
      </c>
      <c r="J537" s="7">
        <v>96522580</v>
      </c>
      <c r="K537" s="8">
        <v>9.65</v>
      </c>
      <c r="L537" s="7">
        <f t="shared" si="24"/>
        <v>45993.993900315996</v>
      </c>
      <c r="M537" s="7">
        <f t="shared" si="25"/>
        <v>5.2504559246936067</v>
      </c>
      <c r="N537" s="14" t="str">
        <f t="shared" si="26"/>
        <v>&lt; 25 KW</v>
      </c>
    </row>
    <row r="538" spans="1:14">
      <c r="A538" s="5" t="s">
        <v>362</v>
      </c>
      <c r="B538" s="5" t="s">
        <v>12785</v>
      </c>
      <c r="C538" s="5" t="s">
        <v>103</v>
      </c>
      <c r="D538" s="5" t="s">
        <v>1014</v>
      </c>
      <c r="E538" s="5">
        <v>341</v>
      </c>
      <c r="F538" s="6">
        <v>-33.987099999999998</v>
      </c>
      <c r="G538" s="6">
        <v>-60.938800000000001</v>
      </c>
      <c r="H538" s="7">
        <v>292492.75</v>
      </c>
      <c r="I538" s="7">
        <v>17549.560000000001</v>
      </c>
      <c r="J538" s="7">
        <v>96522580</v>
      </c>
      <c r="K538" s="8">
        <v>9.65</v>
      </c>
      <c r="L538" s="7">
        <f t="shared" si="24"/>
        <v>45993.993900315996</v>
      </c>
      <c r="M538" s="7">
        <f t="shared" si="25"/>
        <v>5.2504559246936067</v>
      </c>
      <c r="N538" s="14" t="str">
        <f t="shared" si="26"/>
        <v>&lt; 25 KW</v>
      </c>
    </row>
    <row r="539" spans="1:14">
      <c r="A539" s="5" t="s">
        <v>13</v>
      </c>
      <c r="B539" s="5" t="s">
        <v>12785</v>
      </c>
      <c r="C539" s="5" t="s">
        <v>47</v>
      </c>
      <c r="D539" s="5" t="s">
        <v>1015</v>
      </c>
      <c r="E539" s="5">
        <v>341</v>
      </c>
      <c r="F539" s="6">
        <v>-34.43768</v>
      </c>
      <c r="G539" s="6">
        <v>-59.469265</v>
      </c>
      <c r="H539" s="7">
        <v>292492.75</v>
      </c>
      <c r="I539" s="7">
        <v>17549.560000000001</v>
      </c>
      <c r="J539" s="7">
        <v>96522580</v>
      </c>
      <c r="K539" s="8">
        <v>9.65</v>
      </c>
      <c r="L539" s="7">
        <f t="shared" si="24"/>
        <v>45993.993900315996</v>
      </c>
      <c r="M539" s="7">
        <f t="shared" si="25"/>
        <v>5.2504559246936067</v>
      </c>
      <c r="N539" s="14" t="str">
        <f t="shared" si="26"/>
        <v>&lt; 25 KW</v>
      </c>
    </row>
    <row r="540" spans="1:14">
      <c r="A540" s="5" t="s">
        <v>486</v>
      </c>
      <c r="B540" s="5" t="s">
        <v>12785</v>
      </c>
      <c r="C540" s="5" t="s">
        <v>1016</v>
      </c>
      <c r="D540" s="5" t="s">
        <v>1017</v>
      </c>
      <c r="E540" s="5">
        <v>341</v>
      </c>
      <c r="F540" s="6">
        <v>-35.25797</v>
      </c>
      <c r="G540" s="6">
        <v>-59.645336</v>
      </c>
      <c r="H540" s="7">
        <v>292492.75</v>
      </c>
      <c r="I540" s="7">
        <v>17549.560000000001</v>
      </c>
      <c r="J540" s="7">
        <v>96522580</v>
      </c>
      <c r="K540" s="8">
        <v>9.65</v>
      </c>
      <c r="L540" s="7">
        <f t="shared" si="24"/>
        <v>45993.993900315996</v>
      </c>
      <c r="M540" s="7">
        <f t="shared" si="25"/>
        <v>5.2504559246936067</v>
      </c>
      <c r="N540" s="14" t="str">
        <f t="shared" si="26"/>
        <v>&lt; 25 KW</v>
      </c>
    </row>
    <row r="541" spans="1:14">
      <c r="A541" s="5" t="s">
        <v>19</v>
      </c>
      <c r="B541" s="5" t="s">
        <v>12785</v>
      </c>
      <c r="C541" s="5" t="s">
        <v>103</v>
      </c>
      <c r="D541" s="5" t="s">
        <v>1018</v>
      </c>
      <c r="E541" s="5">
        <v>339</v>
      </c>
      <c r="F541" s="6">
        <v>-36.524535999999998</v>
      </c>
      <c r="G541" s="6">
        <v>-61.541634000000002</v>
      </c>
      <c r="H541" s="7">
        <v>290777.25</v>
      </c>
      <c r="I541" s="7">
        <v>17446.63</v>
      </c>
      <c r="J541" s="7">
        <v>95956465</v>
      </c>
      <c r="K541" s="8">
        <v>9.6</v>
      </c>
      <c r="L541" s="7">
        <f t="shared" si="24"/>
        <v>45724.234328443003</v>
      </c>
      <c r="M541" s="7">
        <f t="shared" si="25"/>
        <v>5.2196614530186078</v>
      </c>
      <c r="N541" s="14" t="str">
        <f t="shared" si="26"/>
        <v>&lt; 25 KW</v>
      </c>
    </row>
    <row r="542" spans="1:14">
      <c r="A542" s="5" t="s">
        <v>66</v>
      </c>
      <c r="B542" s="5" t="s">
        <v>12785</v>
      </c>
      <c r="C542" s="5" t="s">
        <v>103</v>
      </c>
      <c r="D542" s="5" t="s">
        <v>1019</v>
      </c>
      <c r="E542" s="5">
        <v>339</v>
      </c>
      <c r="F542" s="6">
        <v>-34.271329999999999</v>
      </c>
      <c r="G542" s="6">
        <v>-60.242440000000002</v>
      </c>
      <c r="H542" s="7">
        <v>290777.25</v>
      </c>
      <c r="I542" s="7">
        <v>17446.63</v>
      </c>
      <c r="J542" s="7">
        <v>95956465</v>
      </c>
      <c r="K542" s="8">
        <v>9.6</v>
      </c>
      <c r="L542" s="7">
        <f t="shared" si="24"/>
        <v>45724.234328443003</v>
      </c>
      <c r="M542" s="7">
        <f t="shared" si="25"/>
        <v>5.2196614530186078</v>
      </c>
      <c r="N542" s="14" t="str">
        <f t="shared" si="26"/>
        <v>&lt; 25 KW</v>
      </c>
    </row>
    <row r="543" spans="1:14">
      <c r="A543" s="5" t="s">
        <v>19</v>
      </c>
      <c r="B543" s="5" t="s">
        <v>12785</v>
      </c>
      <c r="C543" s="5" t="s">
        <v>1020</v>
      </c>
      <c r="D543" s="5" t="s">
        <v>1021</v>
      </c>
      <c r="E543" s="5">
        <v>338</v>
      </c>
      <c r="F543" s="6">
        <v>-36.03248</v>
      </c>
      <c r="G543" s="6">
        <v>-60.70776</v>
      </c>
      <c r="H543" s="7">
        <v>289919.5</v>
      </c>
      <c r="I543" s="7">
        <v>17395.169999999998</v>
      </c>
      <c r="J543" s="7">
        <v>95673435</v>
      </c>
      <c r="K543" s="8">
        <v>9.57</v>
      </c>
      <c r="L543" s="7">
        <f t="shared" si="24"/>
        <v>45589.367646537001</v>
      </c>
      <c r="M543" s="7">
        <f t="shared" si="25"/>
        <v>5.2042657130750003</v>
      </c>
      <c r="N543" s="14" t="str">
        <f t="shared" si="26"/>
        <v>&lt; 25 KW</v>
      </c>
    </row>
    <row r="544" spans="1:14">
      <c r="A544" s="5" t="s">
        <v>117</v>
      </c>
      <c r="B544" s="5" t="s">
        <v>12785</v>
      </c>
      <c r="C544" s="5" t="s">
        <v>1022</v>
      </c>
      <c r="D544" s="5" t="s">
        <v>1023</v>
      </c>
      <c r="E544" s="5">
        <v>338</v>
      </c>
      <c r="F544" s="6">
        <v>-34.684130000000003</v>
      </c>
      <c r="G544" s="6">
        <v>-60.704250000000002</v>
      </c>
      <c r="H544" s="7">
        <v>289919.5</v>
      </c>
      <c r="I544" s="7">
        <v>17395.169999999998</v>
      </c>
      <c r="J544" s="7">
        <v>95673435</v>
      </c>
      <c r="K544" s="8">
        <v>9.57</v>
      </c>
      <c r="L544" s="7">
        <f t="shared" si="24"/>
        <v>45589.367646537001</v>
      </c>
      <c r="M544" s="7">
        <f t="shared" si="25"/>
        <v>5.2042657130750003</v>
      </c>
      <c r="N544" s="14" t="str">
        <f t="shared" si="26"/>
        <v>&lt; 25 KW</v>
      </c>
    </row>
    <row r="545" spans="1:14">
      <c r="A545" s="5" t="s">
        <v>365</v>
      </c>
      <c r="B545" s="5" t="s">
        <v>12785</v>
      </c>
      <c r="C545" s="5" t="s">
        <v>212</v>
      </c>
      <c r="D545" s="5" t="s">
        <v>1024</v>
      </c>
      <c r="E545" s="5">
        <v>338</v>
      </c>
      <c r="F545" s="6">
        <v>-39.720930000000003</v>
      </c>
      <c r="G545" s="6">
        <v>-62.80077</v>
      </c>
      <c r="H545" s="7">
        <v>289919.5</v>
      </c>
      <c r="I545" s="7">
        <v>17395.169999999998</v>
      </c>
      <c r="J545" s="7">
        <v>95673435</v>
      </c>
      <c r="K545" s="8">
        <v>9.57</v>
      </c>
      <c r="L545" s="7">
        <f t="shared" si="24"/>
        <v>45589.367646537001</v>
      </c>
      <c r="M545" s="7">
        <f t="shared" si="25"/>
        <v>5.2042657130750003</v>
      </c>
      <c r="N545" s="14" t="str">
        <f t="shared" si="26"/>
        <v>&lt; 25 KW</v>
      </c>
    </row>
    <row r="546" spans="1:14">
      <c r="A546" s="5" t="s">
        <v>87</v>
      </c>
      <c r="B546" s="5" t="s">
        <v>12785</v>
      </c>
      <c r="C546" s="5" t="s">
        <v>103</v>
      </c>
      <c r="D546" s="5" t="s">
        <v>1025</v>
      </c>
      <c r="E546" s="5">
        <v>337</v>
      </c>
      <c r="F546" s="6">
        <v>-37.301609999999997</v>
      </c>
      <c r="G546" s="6">
        <v>-63.121130000000001</v>
      </c>
      <c r="H546" s="7">
        <v>289061.75</v>
      </c>
      <c r="I546" s="7">
        <v>17343.7</v>
      </c>
      <c r="J546" s="7">
        <v>95390350</v>
      </c>
      <c r="K546" s="8">
        <v>9.5399999999999991</v>
      </c>
      <c r="L546" s="7">
        <f t="shared" si="24"/>
        <v>45454.474756569994</v>
      </c>
      <c r="M546" s="7">
        <f t="shared" si="25"/>
        <v>5.1888669813436064</v>
      </c>
      <c r="N546" s="14" t="str">
        <f t="shared" si="26"/>
        <v>&lt; 25 KW</v>
      </c>
    </row>
    <row r="547" spans="1:14">
      <c r="A547" s="5" t="s">
        <v>19</v>
      </c>
      <c r="B547" s="5" t="s">
        <v>12785</v>
      </c>
      <c r="C547" s="5" t="s">
        <v>103</v>
      </c>
      <c r="D547" s="5" t="s">
        <v>1026</v>
      </c>
      <c r="E547" s="5">
        <v>337</v>
      </c>
      <c r="F547" s="6">
        <v>-36.22137</v>
      </c>
      <c r="G547" s="6">
        <v>-61.136490000000002</v>
      </c>
      <c r="H547" s="7">
        <v>289061.75</v>
      </c>
      <c r="I547" s="7">
        <v>17343.7</v>
      </c>
      <c r="J547" s="7">
        <v>95390350</v>
      </c>
      <c r="K547" s="8">
        <v>9.5399999999999991</v>
      </c>
      <c r="L547" s="7">
        <f t="shared" si="24"/>
        <v>45454.474756569994</v>
      </c>
      <c r="M547" s="7">
        <f t="shared" si="25"/>
        <v>5.1888669813436064</v>
      </c>
      <c r="N547" s="14" t="str">
        <f t="shared" si="26"/>
        <v>&lt; 25 KW</v>
      </c>
    </row>
    <row r="548" spans="1:14">
      <c r="A548" s="5" t="s">
        <v>456</v>
      </c>
      <c r="B548" s="5" t="s">
        <v>12785</v>
      </c>
      <c r="C548" s="5" t="s">
        <v>1027</v>
      </c>
      <c r="D548" s="5" t="s">
        <v>1028</v>
      </c>
      <c r="E548" s="5">
        <v>336</v>
      </c>
      <c r="F548" s="6">
        <v>-34.898453000000003</v>
      </c>
      <c r="G548" s="6">
        <v>-58.251964999999998</v>
      </c>
      <c r="H548" s="7">
        <v>288204</v>
      </c>
      <c r="I548" s="7">
        <v>17292.240000000002</v>
      </c>
      <c r="J548" s="7">
        <v>95107320</v>
      </c>
      <c r="K548" s="8">
        <v>9.51</v>
      </c>
      <c r="L548" s="7">
        <f t="shared" si="24"/>
        <v>45319.608074664</v>
      </c>
      <c r="M548" s="7">
        <f t="shared" si="25"/>
        <v>5.1734712413999997</v>
      </c>
      <c r="N548" s="14" t="str">
        <f t="shared" si="26"/>
        <v>&lt; 25 KW</v>
      </c>
    </row>
    <row r="549" spans="1:14">
      <c r="A549" s="5" t="s">
        <v>147</v>
      </c>
      <c r="B549" s="5" t="s">
        <v>12785</v>
      </c>
      <c r="C549" s="5" t="s">
        <v>1029</v>
      </c>
      <c r="D549" s="5" t="s">
        <v>1030</v>
      </c>
      <c r="E549" s="5">
        <v>336</v>
      </c>
      <c r="F549" s="6">
        <v>-36.93233</v>
      </c>
      <c r="G549" s="6">
        <v>-60.31494</v>
      </c>
      <c r="H549" s="7">
        <v>288204</v>
      </c>
      <c r="I549" s="7">
        <v>17292.240000000002</v>
      </c>
      <c r="J549" s="7">
        <v>95107320</v>
      </c>
      <c r="K549" s="8">
        <v>9.51</v>
      </c>
      <c r="L549" s="7">
        <f t="shared" si="24"/>
        <v>45319.608074664</v>
      </c>
      <c r="M549" s="7">
        <f t="shared" si="25"/>
        <v>5.1734712413999997</v>
      </c>
      <c r="N549" s="14" t="str">
        <f t="shared" si="26"/>
        <v>&lt; 25 KW</v>
      </c>
    </row>
    <row r="550" spans="1:14">
      <c r="A550" s="5" t="s">
        <v>362</v>
      </c>
      <c r="B550" s="5" t="s">
        <v>12785</v>
      </c>
      <c r="C550" s="5" t="s">
        <v>103</v>
      </c>
      <c r="D550" s="5" t="s">
        <v>1031</v>
      </c>
      <c r="E550" s="5">
        <v>336</v>
      </c>
      <c r="F550" s="6">
        <v>-33.987099999999998</v>
      </c>
      <c r="G550" s="6">
        <v>-60.938800000000001</v>
      </c>
      <c r="H550" s="7">
        <v>288204</v>
      </c>
      <c r="I550" s="7">
        <v>17292.240000000002</v>
      </c>
      <c r="J550" s="7">
        <v>95107320</v>
      </c>
      <c r="K550" s="8">
        <v>9.51</v>
      </c>
      <c r="L550" s="7">
        <f t="shared" si="24"/>
        <v>45319.608074664</v>
      </c>
      <c r="M550" s="7">
        <f t="shared" si="25"/>
        <v>5.1734712413999997</v>
      </c>
      <c r="N550" s="14" t="str">
        <f t="shared" si="26"/>
        <v>&lt; 25 KW</v>
      </c>
    </row>
    <row r="551" spans="1:14">
      <c r="A551" s="5" t="s">
        <v>388</v>
      </c>
      <c r="B551" s="5" t="s">
        <v>12785</v>
      </c>
      <c r="C551" s="5" t="s">
        <v>1032</v>
      </c>
      <c r="D551" s="5" t="s">
        <v>1033</v>
      </c>
      <c r="E551" s="5">
        <v>335</v>
      </c>
      <c r="F551" s="6">
        <v>-38.449066000000002</v>
      </c>
      <c r="G551" s="6">
        <v>-60.044919999999998</v>
      </c>
      <c r="H551" s="7">
        <v>287346.25</v>
      </c>
      <c r="I551" s="7">
        <v>17240.77</v>
      </c>
      <c r="J551" s="7">
        <v>94824235</v>
      </c>
      <c r="K551" s="8">
        <v>9.48</v>
      </c>
      <c r="L551" s="7">
        <f t="shared" si="24"/>
        <v>45184.715184697001</v>
      </c>
      <c r="M551" s="7">
        <f t="shared" si="25"/>
        <v>5.1580725096686075</v>
      </c>
      <c r="N551" s="14" t="str">
        <f t="shared" si="26"/>
        <v>&lt; 25 KW</v>
      </c>
    </row>
    <row r="552" spans="1:14">
      <c r="A552" s="5" t="s">
        <v>276</v>
      </c>
      <c r="B552" s="5" t="s">
        <v>12785</v>
      </c>
      <c r="C552" s="5" t="s">
        <v>103</v>
      </c>
      <c r="D552" s="5" t="s">
        <v>1034</v>
      </c>
      <c r="E552" s="5">
        <v>334</v>
      </c>
      <c r="F552" s="6">
        <v>-34.5893592834</v>
      </c>
      <c r="G552" s="6">
        <v>-61.053230285600002</v>
      </c>
      <c r="H552" s="7">
        <v>286488.5</v>
      </c>
      <c r="I552" s="7">
        <v>17189.310000000001</v>
      </c>
      <c r="J552" s="7">
        <v>94541205</v>
      </c>
      <c r="K552" s="8">
        <v>9.4499999999999993</v>
      </c>
      <c r="L552" s="7">
        <f t="shared" si="24"/>
        <v>45049.848502790999</v>
      </c>
      <c r="M552" s="7">
        <f t="shared" si="25"/>
        <v>5.142676769725</v>
      </c>
      <c r="N552" s="14" t="str">
        <f t="shared" si="26"/>
        <v>&lt; 25 KW</v>
      </c>
    </row>
    <row r="553" spans="1:14">
      <c r="A553" s="5" t="s">
        <v>33</v>
      </c>
      <c r="B553" s="5" t="s">
        <v>12785</v>
      </c>
      <c r="C553" s="5" t="s">
        <v>1035</v>
      </c>
      <c r="D553" s="5" t="s">
        <v>1036</v>
      </c>
      <c r="E553" s="5">
        <v>334</v>
      </c>
      <c r="F553" s="6">
        <v>-34.145676000000002</v>
      </c>
      <c r="G553" s="6">
        <v>-59.259749999999997</v>
      </c>
      <c r="H553" s="7">
        <v>286488.5</v>
      </c>
      <c r="I553" s="7">
        <v>17189.310000000001</v>
      </c>
      <c r="J553" s="7">
        <v>94541205</v>
      </c>
      <c r="K553" s="8">
        <v>9.4499999999999993</v>
      </c>
      <c r="L553" s="7">
        <f t="shared" si="24"/>
        <v>45049.848502790999</v>
      </c>
      <c r="M553" s="7">
        <f t="shared" si="25"/>
        <v>5.142676769725</v>
      </c>
      <c r="N553" s="14" t="str">
        <f t="shared" si="26"/>
        <v>&lt; 25 KW</v>
      </c>
    </row>
    <row r="554" spans="1:14">
      <c r="A554" s="5" t="s">
        <v>69</v>
      </c>
      <c r="B554" s="5" t="s">
        <v>12785</v>
      </c>
      <c r="C554" s="5" t="s">
        <v>1037</v>
      </c>
      <c r="D554" s="5" t="s">
        <v>1038</v>
      </c>
      <c r="E554" s="5">
        <v>333</v>
      </c>
      <c r="F554" s="6">
        <v>-33.726959999999998</v>
      </c>
      <c r="G554" s="6">
        <v>-60.252229999999997</v>
      </c>
      <c r="H554" s="7">
        <v>285630.75</v>
      </c>
      <c r="I554" s="7">
        <v>17137.849999999999</v>
      </c>
      <c r="J554" s="7">
        <v>94258175</v>
      </c>
      <c r="K554" s="8">
        <v>9.43</v>
      </c>
      <c r="L554" s="7">
        <f t="shared" si="24"/>
        <v>44914.981820884997</v>
      </c>
      <c r="M554" s="7">
        <f t="shared" si="25"/>
        <v>5.1272810297813924</v>
      </c>
      <c r="N554" s="14" t="str">
        <f t="shared" si="26"/>
        <v>&lt; 25 KW</v>
      </c>
    </row>
    <row r="555" spans="1:14">
      <c r="A555" s="5" t="s">
        <v>66</v>
      </c>
      <c r="B555" s="5" t="s">
        <v>12785</v>
      </c>
      <c r="C555" s="5" t="s">
        <v>103</v>
      </c>
      <c r="D555" s="5" t="s">
        <v>1039</v>
      </c>
      <c r="E555" s="5">
        <v>333</v>
      </c>
      <c r="F555" s="6">
        <v>-34.2316589355</v>
      </c>
      <c r="G555" s="6">
        <v>-60.324470519999998</v>
      </c>
      <c r="H555" s="7">
        <v>285630.75</v>
      </c>
      <c r="I555" s="7">
        <v>17137.849999999999</v>
      </c>
      <c r="J555" s="7">
        <v>94258175</v>
      </c>
      <c r="K555" s="8">
        <v>9.43</v>
      </c>
      <c r="L555" s="7">
        <f t="shared" si="24"/>
        <v>44914.981820884997</v>
      </c>
      <c r="M555" s="7">
        <f t="shared" si="25"/>
        <v>5.1272810297813924</v>
      </c>
      <c r="N555" s="14" t="str">
        <f t="shared" si="26"/>
        <v>&lt; 25 KW</v>
      </c>
    </row>
    <row r="556" spans="1:14">
      <c r="A556" s="5" t="s">
        <v>13</v>
      </c>
      <c r="B556" s="5" t="s">
        <v>12785</v>
      </c>
      <c r="C556" s="5" t="s">
        <v>47</v>
      </c>
      <c r="D556" s="5" t="s">
        <v>1040</v>
      </c>
      <c r="E556" s="5">
        <v>333</v>
      </c>
      <c r="F556" s="6">
        <v>-34.447699999999998</v>
      </c>
      <c r="G556" s="6">
        <v>-59.36965</v>
      </c>
      <c r="H556" s="7">
        <v>285630.75</v>
      </c>
      <c r="I556" s="7">
        <v>17137.849999999999</v>
      </c>
      <c r="J556" s="7">
        <v>94258175</v>
      </c>
      <c r="K556" s="8">
        <v>9.43</v>
      </c>
      <c r="L556" s="7">
        <f t="shared" si="24"/>
        <v>44914.981820884997</v>
      </c>
      <c r="M556" s="7">
        <f t="shared" si="25"/>
        <v>5.1272810297813924</v>
      </c>
      <c r="N556" s="14" t="str">
        <f t="shared" si="26"/>
        <v>&lt; 25 KW</v>
      </c>
    </row>
    <row r="557" spans="1:14">
      <c r="A557" s="5" t="s">
        <v>193</v>
      </c>
      <c r="B557" s="5" t="s">
        <v>12785</v>
      </c>
      <c r="C557" s="5" t="s">
        <v>1041</v>
      </c>
      <c r="D557" s="5" t="s">
        <v>1042</v>
      </c>
      <c r="E557" s="5">
        <v>331</v>
      </c>
      <c r="F557" s="6">
        <v>-34.866669999999999</v>
      </c>
      <c r="G557" s="6">
        <v>-58.466670000000001</v>
      </c>
      <c r="H557" s="7">
        <v>283915.25</v>
      </c>
      <c r="I557" s="7">
        <v>17034.919999999998</v>
      </c>
      <c r="J557" s="7">
        <v>93692060</v>
      </c>
      <c r="K557" s="8">
        <v>9.3699999999999992</v>
      </c>
      <c r="L557" s="7">
        <f t="shared" si="24"/>
        <v>44645.222249011997</v>
      </c>
      <c r="M557" s="7">
        <f t="shared" si="25"/>
        <v>5.0964865581063927</v>
      </c>
      <c r="N557" s="14" t="str">
        <f t="shared" si="26"/>
        <v>&lt; 25 KW</v>
      </c>
    </row>
    <row r="558" spans="1:14">
      <c r="A558" s="5" t="s">
        <v>24</v>
      </c>
      <c r="B558" s="5" t="s">
        <v>12785</v>
      </c>
      <c r="C558" s="5" t="s">
        <v>689</v>
      </c>
      <c r="D558" s="5" t="s">
        <v>1043</v>
      </c>
      <c r="E558" s="5">
        <v>331</v>
      </c>
      <c r="F558" s="6">
        <v>-36.003309999999999</v>
      </c>
      <c r="G558" s="6">
        <v>-60.102240000000002</v>
      </c>
      <c r="H558" s="7">
        <v>283915.25</v>
      </c>
      <c r="I558" s="7">
        <v>17034.919999999998</v>
      </c>
      <c r="J558" s="7">
        <v>93692060</v>
      </c>
      <c r="K558" s="8">
        <v>9.3699999999999992</v>
      </c>
      <c r="L558" s="7">
        <f t="shared" si="24"/>
        <v>44645.222249011997</v>
      </c>
      <c r="M558" s="7">
        <f t="shared" si="25"/>
        <v>5.0964865581063927</v>
      </c>
      <c r="N558" s="14" t="str">
        <f t="shared" si="26"/>
        <v>&lt; 25 KW</v>
      </c>
    </row>
    <row r="559" spans="1:14">
      <c r="A559" s="5" t="s">
        <v>327</v>
      </c>
      <c r="B559" s="5" t="s">
        <v>12785</v>
      </c>
      <c r="C559" s="5" t="s">
        <v>613</v>
      </c>
      <c r="D559" s="5" t="s">
        <v>1044</v>
      </c>
      <c r="E559" s="5">
        <v>331</v>
      </c>
      <c r="F559" s="6">
        <v>-36.886249999999997</v>
      </c>
      <c r="G559" s="6">
        <v>-62.831949999999999</v>
      </c>
      <c r="H559" s="7">
        <v>283915.25</v>
      </c>
      <c r="I559" s="7">
        <v>17034.919999999998</v>
      </c>
      <c r="J559" s="7">
        <v>93692060</v>
      </c>
      <c r="K559" s="8">
        <v>9.3699999999999992</v>
      </c>
      <c r="L559" s="7">
        <f t="shared" si="24"/>
        <v>44645.222249011997</v>
      </c>
      <c r="M559" s="7">
        <f t="shared" si="25"/>
        <v>5.0964865581063927</v>
      </c>
      <c r="N559" s="14" t="str">
        <f t="shared" si="26"/>
        <v>&lt; 25 KW</v>
      </c>
    </row>
    <row r="560" spans="1:14">
      <c r="A560" s="5" t="s">
        <v>167</v>
      </c>
      <c r="B560" s="5" t="s">
        <v>12785</v>
      </c>
      <c r="C560" s="5" t="s">
        <v>463</v>
      </c>
      <c r="D560" s="5" t="s">
        <v>1045</v>
      </c>
      <c r="E560" s="5">
        <v>331</v>
      </c>
      <c r="F560" s="6">
        <v>-34.9800491333</v>
      </c>
      <c r="G560" s="6">
        <v>-59.287361144999998</v>
      </c>
      <c r="H560" s="7">
        <v>283915.25</v>
      </c>
      <c r="I560" s="7">
        <v>17034.919999999998</v>
      </c>
      <c r="J560" s="7">
        <v>93692060</v>
      </c>
      <c r="K560" s="8">
        <v>9.3699999999999992</v>
      </c>
      <c r="L560" s="7">
        <f t="shared" si="24"/>
        <v>44645.222249011997</v>
      </c>
      <c r="M560" s="7">
        <f t="shared" si="25"/>
        <v>5.0964865581063927</v>
      </c>
      <c r="N560" s="14" t="str">
        <f t="shared" si="26"/>
        <v>&lt; 25 KW</v>
      </c>
    </row>
    <row r="561" spans="1:14">
      <c r="A561" s="5" t="s">
        <v>170</v>
      </c>
      <c r="B561" s="5" t="s">
        <v>12785</v>
      </c>
      <c r="C561" s="5" t="s">
        <v>1046</v>
      </c>
      <c r="D561" s="5" t="s">
        <v>1047</v>
      </c>
      <c r="E561" s="5">
        <v>331</v>
      </c>
      <c r="F561" s="6">
        <v>-36.408709999999999</v>
      </c>
      <c r="G561" s="6">
        <v>-62.72822</v>
      </c>
      <c r="H561" s="7">
        <v>283915.25</v>
      </c>
      <c r="I561" s="7">
        <v>17034.919999999998</v>
      </c>
      <c r="J561" s="7">
        <v>93692060</v>
      </c>
      <c r="K561" s="8">
        <v>9.3699999999999992</v>
      </c>
      <c r="L561" s="7">
        <f t="shared" si="24"/>
        <v>44645.222249011997</v>
      </c>
      <c r="M561" s="7">
        <f t="shared" si="25"/>
        <v>5.0964865581063927</v>
      </c>
      <c r="N561" s="14" t="str">
        <f t="shared" si="26"/>
        <v>&lt; 25 KW</v>
      </c>
    </row>
    <row r="562" spans="1:14">
      <c r="A562" s="5" t="s">
        <v>465</v>
      </c>
      <c r="B562" s="5" t="s">
        <v>12785</v>
      </c>
      <c r="C562" s="5" t="s">
        <v>1048</v>
      </c>
      <c r="D562" s="5" t="s">
        <v>1049</v>
      </c>
      <c r="E562" s="5">
        <v>330</v>
      </c>
      <c r="F562" s="6">
        <v>-35.193930000000002</v>
      </c>
      <c r="G562" s="6">
        <v>-62.796529999999997</v>
      </c>
      <c r="H562" s="7">
        <v>283057.5</v>
      </c>
      <c r="I562" s="7">
        <v>16983.45</v>
      </c>
      <c r="J562" s="7">
        <v>93408975</v>
      </c>
      <c r="K562" s="8">
        <v>9.34</v>
      </c>
      <c r="L562" s="7">
        <f t="shared" si="24"/>
        <v>44510.329359044998</v>
      </c>
      <c r="M562" s="7">
        <f t="shared" si="25"/>
        <v>5.0810878263749997</v>
      </c>
      <c r="N562" s="14" t="str">
        <f t="shared" si="26"/>
        <v>&lt; 25 KW</v>
      </c>
    </row>
    <row r="563" spans="1:14">
      <c r="A563" s="5" t="s">
        <v>66</v>
      </c>
      <c r="B563" s="5" t="s">
        <v>12785</v>
      </c>
      <c r="C563" s="5" t="s">
        <v>1050</v>
      </c>
      <c r="D563" s="5" t="s">
        <v>1051</v>
      </c>
      <c r="E563" s="5">
        <v>329</v>
      </c>
      <c r="F563" s="6">
        <v>-34.207090000000001</v>
      </c>
      <c r="G563" s="6">
        <v>-60.353070000000002</v>
      </c>
      <c r="H563" s="7">
        <v>282199.75</v>
      </c>
      <c r="I563" s="7">
        <v>16931.990000000002</v>
      </c>
      <c r="J563" s="7">
        <v>93125945</v>
      </c>
      <c r="K563" s="8">
        <v>9.31</v>
      </c>
      <c r="L563" s="7">
        <f t="shared" si="24"/>
        <v>44375.462677138996</v>
      </c>
      <c r="M563" s="7">
        <f t="shared" si="25"/>
        <v>5.0656920864313921</v>
      </c>
      <c r="N563" s="14" t="str">
        <f t="shared" si="26"/>
        <v>&lt; 25 KW</v>
      </c>
    </row>
    <row r="564" spans="1:14">
      <c r="A564" s="5" t="s">
        <v>170</v>
      </c>
      <c r="B564" s="5" t="s">
        <v>12785</v>
      </c>
      <c r="C564" s="5" t="s">
        <v>1052</v>
      </c>
      <c r="D564" s="5" t="s">
        <v>1053</v>
      </c>
      <c r="E564" s="5">
        <v>328</v>
      </c>
      <c r="F564" s="6">
        <v>-36.075389999999999</v>
      </c>
      <c r="G564" s="6">
        <v>-62.847999999999999</v>
      </c>
      <c r="H564" s="7">
        <v>281342</v>
      </c>
      <c r="I564" s="7">
        <v>16880.52</v>
      </c>
      <c r="J564" s="7">
        <v>92842860</v>
      </c>
      <c r="K564" s="8">
        <v>9.2799999999999994</v>
      </c>
      <c r="L564" s="7">
        <f t="shared" si="24"/>
        <v>44240.569787172004</v>
      </c>
      <c r="M564" s="7">
        <f t="shared" si="25"/>
        <v>5.0502933547000008</v>
      </c>
      <c r="N564" s="14" t="str">
        <f t="shared" si="26"/>
        <v>&lt; 25 KW</v>
      </c>
    </row>
    <row r="565" spans="1:14">
      <c r="A565" s="5" t="s">
        <v>225</v>
      </c>
      <c r="B565" s="5" t="s">
        <v>12785</v>
      </c>
      <c r="C565" s="5" t="s">
        <v>415</v>
      </c>
      <c r="D565" s="5" t="s">
        <v>1054</v>
      </c>
      <c r="E565" s="5">
        <v>327</v>
      </c>
      <c r="F565" s="6">
        <v>-34.243911743200002</v>
      </c>
      <c r="G565" s="6">
        <v>-61.042469024699997</v>
      </c>
      <c r="H565" s="7">
        <v>280484.25</v>
      </c>
      <c r="I565" s="7">
        <v>16829.060000000001</v>
      </c>
      <c r="J565" s="7">
        <v>92559830</v>
      </c>
      <c r="K565" s="8">
        <v>9.26</v>
      </c>
      <c r="L565" s="7">
        <f t="shared" si="24"/>
        <v>44105.703105266002</v>
      </c>
      <c r="M565" s="7">
        <f t="shared" si="25"/>
        <v>5.0348976147563933</v>
      </c>
      <c r="N565" s="14" t="str">
        <f t="shared" si="26"/>
        <v>&lt; 25 KW</v>
      </c>
    </row>
    <row r="566" spans="1:14">
      <c r="A566" s="5" t="s">
        <v>225</v>
      </c>
      <c r="B566" s="5" t="s">
        <v>12785</v>
      </c>
      <c r="C566" s="5" t="s">
        <v>103</v>
      </c>
      <c r="D566" s="5" t="s">
        <v>1055</v>
      </c>
      <c r="E566" s="5">
        <v>326</v>
      </c>
      <c r="F566" s="6">
        <v>-34.051010131799998</v>
      </c>
      <c r="G566" s="6">
        <v>-61.302028655999997</v>
      </c>
      <c r="H566" s="7">
        <v>279626.5</v>
      </c>
      <c r="I566" s="7">
        <v>16777.59</v>
      </c>
      <c r="J566" s="7">
        <v>92276745</v>
      </c>
      <c r="K566" s="8">
        <v>9.23</v>
      </c>
      <c r="L566" s="7">
        <f t="shared" si="24"/>
        <v>43970.810215298996</v>
      </c>
      <c r="M566" s="7">
        <f t="shared" si="25"/>
        <v>5.0194988830249994</v>
      </c>
      <c r="N566" s="14" t="str">
        <f t="shared" si="26"/>
        <v>&lt; 25 KW</v>
      </c>
    </row>
    <row r="567" spans="1:14">
      <c r="A567" s="5" t="s">
        <v>268</v>
      </c>
      <c r="B567" s="5" t="s">
        <v>12785</v>
      </c>
      <c r="C567" s="5" t="s">
        <v>1056</v>
      </c>
      <c r="D567" s="5" t="s">
        <v>1057</v>
      </c>
      <c r="E567" s="5">
        <v>326</v>
      </c>
      <c r="F567" s="6">
        <v>-34.949460000000002</v>
      </c>
      <c r="G567" s="6">
        <v>-58.17</v>
      </c>
      <c r="H567" s="7">
        <v>279626.5</v>
      </c>
      <c r="I567" s="7">
        <v>16777.59</v>
      </c>
      <c r="J567" s="7">
        <v>92276745</v>
      </c>
      <c r="K567" s="8">
        <v>9.23</v>
      </c>
      <c r="L567" s="7">
        <f t="shared" si="24"/>
        <v>43970.810215298996</v>
      </c>
      <c r="M567" s="7">
        <f t="shared" si="25"/>
        <v>5.0194988830249994</v>
      </c>
      <c r="N567" s="14" t="str">
        <f t="shared" si="26"/>
        <v>&lt; 25 KW</v>
      </c>
    </row>
    <row r="568" spans="1:14">
      <c r="A568" s="5" t="s">
        <v>107</v>
      </c>
      <c r="B568" s="5" t="s">
        <v>12785</v>
      </c>
      <c r="C568" s="5" t="s">
        <v>301</v>
      </c>
      <c r="D568" s="5" t="s">
        <v>1058</v>
      </c>
      <c r="E568" s="5">
        <v>326</v>
      </c>
      <c r="F568" s="6">
        <v>-35.406880000000001</v>
      </c>
      <c r="G568" s="6">
        <v>-60.925469999999997</v>
      </c>
      <c r="H568" s="7">
        <v>279626.5</v>
      </c>
      <c r="I568" s="7">
        <v>16777.59</v>
      </c>
      <c r="J568" s="7">
        <v>92276745</v>
      </c>
      <c r="K568" s="8">
        <v>9.23</v>
      </c>
      <c r="L568" s="7">
        <f t="shared" si="24"/>
        <v>43970.810215298996</v>
      </c>
      <c r="M568" s="7">
        <f t="shared" si="25"/>
        <v>5.0194988830249994</v>
      </c>
      <c r="N568" s="14" t="str">
        <f t="shared" si="26"/>
        <v>&lt; 25 KW</v>
      </c>
    </row>
    <row r="569" spans="1:14">
      <c r="A569" s="5" t="s">
        <v>13</v>
      </c>
      <c r="B569" s="5" t="s">
        <v>12785</v>
      </c>
      <c r="C569" s="5" t="s">
        <v>160</v>
      </c>
      <c r="D569" s="5" t="s">
        <v>1059</v>
      </c>
      <c r="E569" s="5">
        <v>326</v>
      </c>
      <c r="F569" s="6">
        <v>-34.412048339800002</v>
      </c>
      <c r="G569" s="6">
        <v>-59.632499694800003</v>
      </c>
      <c r="H569" s="7">
        <v>279626.5</v>
      </c>
      <c r="I569" s="7">
        <v>16777.59</v>
      </c>
      <c r="J569" s="7">
        <v>92276745</v>
      </c>
      <c r="K569" s="8">
        <v>9.23</v>
      </c>
      <c r="L569" s="7">
        <f t="shared" si="24"/>
        <v>43970.810215298996</v>
      </c>
      <c r="M569" s="7">
        <f t="shared" si="25"/>
        <v>5.0194988830249994</v>
      </c>
      <c r="N569" s="14" t="str">
        <f t="shared" si="26"/>
        <v>&lt; 25 KW</v>
      </c>
    </row>
    <row r="570" spans="1:14">
      <c r="A570" s="5" t="s">
        <v>19</v>
      </c>
      <c r="B570" s="5" t="s">
        <v>12785</v>
      </c>
      <c r="C570" s="5" t="s">
        <v>103</v>
      </c>
      <c r="D570" s="5" t="s">
        <v>1060</v>
      </c>
      <c r="E570" s="5">
        <v>325</v>
      </c>
      <c r="F570" s="6">
        <v>-36.328479999999999</v>
      </c>
      <c r="G570" s="6">
        <v>-61.075980000000001</v>
      </c>
      <c r="H570" s="7">
        <v>278768.75</v>
      </c>
      <c r="I570" s="7">
        <v>16726.13</v>
      </c>
      <c r="J570" s="7">
        <v>91993715</v>
      </c>
      <c r="K570" s="8">
        <v>9.1999999999999993</v>
      </c>
      <c r="L570" s="7">
        <f t="shared" si="24"/>
        <v>43835.943533392994</v>
      </c>
      <c r="M570" s="7">
        <f t="shared" si="25"/>
        <v>5.0041031430813918</v>
      </c>
      <c r="N570" s="14" t="str">
        <f t="shared" si="26"/>
        <v>&lt; 25 KW</v>
      </c>
    </row>
    <row r="571" spans="1:14">
      <c r="A571" s="5" t="s">
        <v>417</v>
      </c>
      <c r="B571" s="5" t="s">
        <v>12785</v>
      </c>
      <c r="C571" s="5" t="s">
        <v>1061</v>
      </c>
      <c r="D571" s="5" t="s">
        <v>1062</v>
      </c>
      <c r="E571" s="5">
        <v>323</v>
      </c>
      <c r="F571" s="6">
        <v>-33.909481999999997</v>
      </c>
      <c r="G571" s="6">
        <v>-61.172483</v>
      </c>
      <c r="H571" s="7">
        <v>277053.25</v>
      </c>
      <c r="I571" s="7">
        <v>16623.2</v>
      </c>
      <c r="J571" s="7">
        <v>91427600</v>
      </c>
      <c r="K571" s="8">
        <v>9.14</v>
      </c>
      <c r="L571" s="7">
        <f t="shared" si="24"/>
        <v>43566.183961520001</v>
      </c>
      <c r="M571" s="7">
        <f t="shared" si="25"/>
        <v>4.973308671406393</v>
      </c>
      <c r="N571" s="14" t="str">
        <f t="shared" si="26"/>
        <v>&lt; 25 KW</v>
      </c>
    </row>
    <row r="572" spans="1:14">
      <c r="A572" s="5" t="s">
        <v>147</v>
      </c>
      <c r="B572" s="5" t="s">
        <v>12785</v>
      </c>
      <c r="C572" s="5" t="s">
        <v>330</v>
      </c>
      <c r="D572" s="5" t="s">
        <v>1063</v>
      </c>
      <c r="E572" s="5">
        <v>323</v>
      </c>
      <c r="F572" s="6">
        <v>-36.894159999999999</v>
      </c>
      <c r="G572" s="6">
        <v>-60.366500000000002</v>
      </c>
      <c r="H572" s="7">
        <v>277053.25</v>
      </c>
      <c r="I572" s="7">
        <v>16623.2</v>
      </c>
      <c r="J572" s="7">
        <v>91427600</v>
      </c>
      <c r="K572" s="8">
        <v>9.14</v>
      </c>
      <c r="L572" s="7">
        <f t="shared" si="24"/>
        <v>43566.183961520001</v>
      </c>
      <c r="M572" s="7">
        <f t="shared" si="25"/>
        <v>4.973308671406393</v>
      </c>
      <c r="N572" s="14" t="str">
        <f t="shared" si="26"/>
        <v>&lt; 25 KW</v>
      </c>
    </row>
    <row r="573" spans="1:14">
      <c r="A573" s="5" t="s">
        <v>13</v>
      </c>
      <c r="B573" s="5" t="s">
        <v>12785</v>
      </c>
      <c r="C573" s="5" t="s">
        <v>1064</v>
      </c>
      <c r="D573" s="5" t="s">
        <v>1065</v>
      </c>
      <c r="E573" s="5">
        <v>323</v>
      </c>
      <c r="F573" s="6">
        <v>-34.511319999999998</v>
      </c>
      <c r="G573" s="6">
        <v>-59.440249999999999</v>
      </c>
      <c r="H573" s="7">
        <v>277053.25</v>
      </c>
      <c r="I573" s="7">
        <v>16623.2</v>
      </c>
      <c r="J573" s="7">
        <v>91427600</v>
      </c>
      <c r="K573" s="8">
        <v>9.14</v>
      </c>
      <c r="L573" s="7">
        <f t="shared" si="24"/>
        <v>43566.183961520001</v>
      </c>
      <c r="M573" s="7">
        <f t="shared" si="25"/>
        <v>4.973308671406393</v>
      </c>
      <c r="N573" s="14" t="str">
        <f t="shared" si="26"/>
        <v>&lt; 25 KW</v>
      </c>
    </row>
    <row r="574" spans="1:14">
      <c r="A574" s="5" t="s">
        <v>596</v>
      </c>
      <c r="B574" s="5" t="s">
        <v>12785</v>
      </c>
      <c r="C574" s="5" t="s">
        <v>787</v>
      </c>
      <c r="D574" s="5" t="s">
        <v>1066</v>
      </c>
      <c r="E574" s="5">
        <v>322</v>
      </c>
      <c r="F574" s="6">
        <v>-37.904739999999997</v>
      </c>
      <c r="G574" s="6">
        <v>-60.103000000000002</v>
      </c>
      <c r="H574" s="7">
        <v>276195.5</v>
      </c>
      <c r="I574" s="7">
        <v>16571.73</v>
      </c>
      <c r="J574" s="7">
        <v>91144515</v>
      </c>
      <c r="K574" s="8">
        <v>9.11</v>
      </c>
      <c r="L574" s="7">
        <f t="shared" si="24"/>
        <v>43431.291071552994</v>
      </c>
      <c r="M574" s="7">
        <f t="shared" si="25"/>
        <v>4.957909939674999</v>
      </c>
      <c r="N574" s="14" t="str">
        <f t="shared" si="26"/>
        <v>&lt; 25 KW</v>
      </c>
    </row>
    <row r="575" spans="1:14">
      <c r="A575" s="5" t="s">
        <v>362</v>
      </c>
      <c r="B575" s="5" t="s">
        <v>12785</v>
      </c>
      <c r="C575" s="5" t="s">
        <v>103</v>
      </c>
      <c r="D575" s="5" t="s">
        <v>1067</v>
      </c>
      <c r="E575" s="5">
        <v>322</v>
      </c>
      <c r="F575" s="6">
        <v>-34.057760000000002</v>
      </c>
      <c r="G575" s="6">
        <v>-60.875039999999998</v>
      </c>
      <c r="H575" s="7">
        <v>276195.5</v>
      </c>
      <c r="I575" s="7">
        <v>16571.73</v>
      </c>
      <c r="J575" s="7">
        <v>91144515</v>
      </c>
      <c r="K575" s="8">
        <v>9.11</v>
      </c>
      <c r="L575" s="7">
        <f t="shared" si="24"/>
        <v>43431.291071552994</v>
      </c>
      <c r="M575" s="7">
        <f t="shared" si="25"/>
        <v>4.957909939674999</v>
      </c>
      <c r="N575" s="14" t="str">
        <f t="shared" si="26"/>
        <v>&lt; 25 KW</v>
      </c>
    </row>
    <row r="576" spans="1:14">
      <c r="A576" s="5" t="s">
        <v>13</v>
      </c>
      <c r="B576" s="5" t="s">
        <v>12785</v>
      </c>
      <c r="C576" s="5" t="s">
        <v>1068</v>
      </c>
      <c r="D576" s="5" t="s">
        <v>1069</v>
      </c>
      <c r="E576" s="5">
        <v>322</v>
      </c>
      <c r="F576" s="6">
        <v>-34.405982999999999</v>
      </c>
      <c r="G576" s="6">
        <v>-59.470042999999997</v>
      </c>
      <c r="H576" s="7">
        <v>276195.5</v>
      </c>
      <c r="I576" s="7">
        <v>16571.73</v>
      </c>
      <c r="J576" s="7">
        <v>91144515</v>
      </c>
      <c r="K576" s="8">
        <v>9.11</v>
      </c>
      <c r="L576" s="7">
        <f t="shared" si="24"/>
        <v>43431.291071552994</v>
      </c>
      <c r="M576" s="7">
        <f t="shared" si="25"/>
        <v>4.957909939674999</v>
      </c>
      <c r="N576" s="14" t="str">
        <f t="shared" si="26"/>
        <v>&lt; 25 KW</v>
      </c>
    </row>
    <row r="577" spans="1:14">
      <c r="A577" s="5" t="s">
        <v>207</v>
      </c>
      <c r="B577" s="5" t="s">
        <v>12785</v>
      </c>
      <c r="C577" s="5" t="s">
        <v>1070</v>
      </c>
      <c r="D577" s="5" t="s">
        <v>1071</v>
      </c>
      <c r="E577" s="5">
        <v>321</v>
      </c>
      <c r="F577" s="6">
        <v>-34.687800000000003</v>
      </c>
      <c r="G577" s="6">
        <v>-58.946199999999997</v>
      </c>
      <c r="H577" s="7">
        <v>275337.75</v>
      </c>
      <c r="I577" s="7">
        <v>16520.27</v>
      </c>
      <c r="J577" s="7">
        <v>90861485</v>
      </c>
      <c r="K577" s="8">
        <v>9.09</v>
      </c>
      <c r="L577" s="7">
        <f t="shared" si="24"/>
        <v>43296.424389647</v>
      </c>
      <c r="M577" s="7">
        <f t="shared" si="25"/>
        <v>4.9425141997313924</v>
      </c>
      <c r="N577" s="14" t="str">
        <f t="shared" si="26"/>
        <v>&lt; 25 KW</v>
      </c>
    </row>
    <row r="578" spans="1:14">
      <c r="A578" s="5" t="s">
        <v>153</v>
      </c>
      <c r="B578" s="5" t="s">
        <v>12785</v>
      </c>
      <c r="C578" s="5" t="s">
        <v>1072</v>
      </c>
      <c r="D578" s="5" t="s">
        <v>1073</v>
      </c>
      <c r="E578" s="5">
        <v>321</v>
      </c>
      <c r="F578" s="6">
        <v>-34.798298000000003</v>
      </c>
      <c r="G578" s="6">
        <v>-58.779902999999997</v>
      </c>
      <c r="H578" s="7">
        <v>275337.75</v>
      </c>
      <c r="I578" s="7">
        <v>16520.27</v>
      </c>
      <c r="J578" s="7">
        <v>90861485</v>
      </c>
      <c r="K578" s="8">
        <v>9.09</v>
      </c>
      <c r="L578" s="7">
        <f t="shared" si="24"/>
        <v>43296.424389647</v>
      </c>
      <c r="M578" s="7">
        <f t="shared" si="25"/>
        <v>4.9425141997313924</v>
      </c>
      <c r="N578" s="14" t="str">
        <f t="shared" si="26"/>
        <v>&lt; 25 KW</v>
      </c>
    </row>
    <row r="579" spans="1:14">
      <c r="A579" s="5" t="s">
        <v>130</v>
      </c>
      <c r="B579" s="5" t="s">
        <v>12785</v>
      </c>
      <c r="C579" s="5" t="s">
        <v>808</v>
      </c>
      <c r="D579" s="5" t="s">
        <v>1074</v>
      </c>
      <c r="E579" s="5">
        <v>320</v>
      </c>
      <c r="F579" s="6">
        <v>-37.153970000000001</v>
      </c>
      <c r="G579" s="6">
        <v>-58.502960000000002</v>
      </c>
      <c r="H579" s="7">
        <v>274480</v>
      </c>
      <c r="I579" s="7">
        <v>16468.8</v>
      </c>
      <c r="J579" s="7">
        <v>90578400</v>
      </c>
      <c r="K579" s="8">
        <v>9.06</v>
      </c>
      <c r="L579" s="7">
        <f t="shared" ref="L579:L642" si="27">+J579*0.00116222*0.41</f>
        <v>43161.531499680001</v>
      </c>
      <c r="M579" s="7">
        <f t="shared" ref="M579:M642" si="28">+L579/(365*24)</f>
        <v>4.9271154680000002</v>
      </c>
      <c r="N579" s="14" t="str">
        <f t="shared" ref="N579:N642" si="29">+IF(M579&lt;25,"&lt; 25 KW",IF(M579&lt;100,"25 - 100 KW",IF(M579&lt;300,"100 - 300 KW",IF(M579&lt;500,"300 - 500","&gt;500KW"))))</f>
        <v>&lt; 25 KW</v>
      </c>
    </row>
    <row r="580" spans="1:14">
      <c r="A580" s="5" t="s">
        <v>359</v>
      </c>
      <c r="B580" s="5" t="s">
        <v>12785</v>
      </c>
      <c r="C580" s="5" t="s">
        <v>1075</v>
      </c>
      <c r="D580" s="5" t="s">
        <v>1076</v>
      </c>
      <c r="E580" s="5">
        <v>320</v>
      </c>
      <c r="F580" s="6">
        <v>-37.254550000000002</v>
      </c>
      <c r="G580" s="6">
        <v>-61.255699999999997</v>
      </c>
      <c r="H580" s="7">
        <v>274480</v>
      </c>
      <c r="I580" s="7">
        <v>16468.8</v>
      </c>
      <c r="J580" s="7">
        <v>90578400</v>
      </c>
      <c r="K580" s="8">
        <v>9.06</v>
      </c>
      <c r="L580" s="7">
        <f t="shared" si="27"/>
        <v>43161.531499680001</v>
      </c>
      <c r="M580" s="7">
        <f t="shared" si="28"/>
        <v>4.9271154680000002</v>
      </c>
      <c r="N580" s="14" t="str">
        <f t="shared" si="29"/>
        <v>&lt; 25 KW</v>
      </c>
    </row>
    <row r="581" spans="1:14">
      <c r="A581" s="5" t="s">
        <v>268</v>
      </c>
      <c r="B581" s="5" t="s">
        <v>12785</v>
      </c>
      <c r="C581" s="5" t="s">
        <v>415</v>
      </c>
      <c r="D581" s="5" t="s">
        <v>1077</v>
      </c>
      <c r="E581" s="5">
        <v>320</v>
      </c>
      <c r="F581" s="6">
        <v>-34.967390000000002</v>
      </c>
      <c r="G581" s="6">
        <v>-58.024329999999999</v>
      </c>
      <c r="H581" s="7">
        <v>274480</v>
      </c>
      <c r="I581" s="7">
        <v>16468.8</v>
      </c>
      <c r="J581" s="7">
        <v>90578400</v>
      </c>
      <c r="K581" s="8">
        <v>9.06</v>
      </c>
      <c r="L581" s="7">
        <f t="shared" si="27"/>
        <v>43161.531499680001</v>
      </c>
      <c r="M581" s="7">
        <f t="shared" si="28"/>
        <v>4.9271154680000002</v>
      </c>
      <c r="N581" s="14" t="str">
        <f t="shared" si="29"/>
        <v>&lt; 25 KW</v>
      </c>
    </row>
    <row r="582" spans="1:14">
      <c r="A582" s="5" t="s">
        <v>760</v>
      </c>
      <c r="B582" s="5" t="s">
        <v>12785</v>
      </c>
      <c r="C582" s="5" t="s">
        <v>1078</v>
      </c>
      <c r="D582" s="5" t="s">
        <v>1079</v>
      </c>
      <c r="E582" s="5">
        <v>320</v>
      </c>
      <c r="F582" s="6">
        <v>-36.069049999999997</v>
      </c>
      <c r="G582" s="6">
        <v>-59.047539999999998</v>
      </c>
      <c r="H582" s="7">
        <v>274480</v>
      </c>
      <c r="I582" s="7">
        <v>16468.8</v>
      </c>
      <c r="J582" s="7">
        <v>90578400</v>
      </c>
      <c r="K582" s="8">
        <v>9.06</v>
      </c>
      <c r="L582" s="7">
        <f t="shared" si="27"/>
        <v>43161.531499680001</v>
      </c>
      <c r="M582" s="7">
        <f t="shared" si="28"/>
        <v>4.9271154680000002</v>
      </c>
      <c r="N582" s="14" t="str">
        <f t="shared" si="29"/>
        <v>&lt; 25 KW</v>
      </c>
    </row>
    <row r="583" spans="1:14">
      <c r="A583" s="5" t="s">
        <v>298</v>
      </c>
      <c r="B583" s="5" t="s">
        <v>12785</v>
      </c>
      <c r="C583" s="5" t="s">
        <v>1080</v>
      </c>
      <c r="D583" s="5" t="s">
        <v>1081</v>
      </c>
      <c r="E583" s="5">
        <v>320</v>
      </c>
      <c r="F583" s="6">
        <v>-35.7761</v>
      </c>
      <c r="G583" s="6">
        <v>-61.795119999999997</v>
      </c>
      <c r="H583" s="7">
        <v>274480</v>
      </c>
      <c r="I583" s="7">
        <v>16468.8</v>
      </c>
      <c r="J583" s="7">
        <v>90578400</v>
      </c>
      <c r="K583" s="8">
        <v>9.06</v>
      </c>
      <c r="L583" s="7">
        <f t="shared" si="27"/>
        <v>43161.531499680001</v>
      </c>
      <c r="M583" s="7">
        <f t="shared" si="28"/>
        <v>4.9271154680000002</v>
      </c>
      <c r="N583" s="14" t="str">
        <f t="shared" si="29"/>
        <v>&lt; 25 KW</v>
      </c>
    </row>
    <row r="584" spans="1:14">
      <c r="A584" s="5" t="s">
        <v>19</v>
      </c>
      <c r="B584" s="5" t="s">
        <v>12785</v>
      </c>
      <c r="C584" s="5" t="s">
        <v>103</v>
      </c>
      <c r="D584" s="5" t="s">
        <v>1082</v>
      </c>
      <c r="E584" s="5">
        <v>319</v>
      </c>
      <c r="F584" s="6">
        <v>-36.228169999999999</v>
      </c>
      <c r="G584" s="6">
        <v>-61.03454</v>
      </c>
      <c r="H584" s="7">
        <v>273622.25</v>
      </c>
      <c r="I584" s="7">
        <v>16417.34</v>
      </c>
      <c r="J584" s="7">
        <v>90295370</v>
      </c>
      <c r="K584" s="8">
        <v>9.0299999999999994</v>
      </c>
      <c r="L584" s="7">
        <f t="shared" si="27"/>
        <v>43026.664817773999</v>
      </c>
      <c r="M584" s="7">
        <f t="shared" si="28"/>
        <v>4.9117197280563927</v>
      </c>
      <c r="N584" s="14" t="str">
        <f t="shared" si="29"/>
        <v>&lt; 25 KW</v>
      </c>
    </row>
    <row r="585" spans="1:14">
      <c r="A585" s="5" t="s">
        <v>969</v>
      </c>
      <c r="B585" s="5" t="s">
        <v>12785</v>
      </c>
      <c r="C585" s="5" t="s">
        <v>1083</v>
      </c>
      <c r="D585" s="5" t="s">
        <v>1084</v>
      </c>
      <c r="E585" s="5">
        <v>319</v>
      </c>
      <c r="F585" s="6">
        <v>-35.557559967000003</v>
      </c>
      <c r="G585" s="6">
        <v>-61.152629852300002</v>
      </c>
      <c r="H585" s="7">
        <v>273622.25</v>
      </c>
      <c r="I585" s="7">
        <v>16417.34</v>
      </c>
      <c r="J585" s="7">
        <v>90295370</v>
      </c>
      <c r="K585" s="8">
        <v>9.0299999999999994</v>
      </c>
      <c r="L585" s="7">
        <f t="shared" si="27"/>
        <v>43026.664817773999</v>
      </c>
      <c r="M585" s="7">
        <f t="shared" si="28"/>
        <v>4.9117197280563927</v>
      </c>
      <c r="N585" s="14" t="str">
        <f t="shared" si="29"/>
        <v>&lt; 25 KW</v>
      </c>
    </row>
    <row r="586" spans="1:14">
      <c r="A586" s="5" t="s">
        <v>306</v>
      </c>
      <c r="B586" s="5" t="s">
        <v>12785</v>
      </c>
      <c r="C586" s="5" t="s">
        <v>158</v>
      </c>
      <c r="D586" s="5" t="s">
        <v>1085</v>
      </c>
      <c r="E586" s="5">
        <v>319</v>
      </c>
      <c r="F586" s="6">
        <v>-38.244100000000003</v>
      </c>
      <c r="G586" s="6">
        <v>-60.133049999999997</v>
      </c>
      <c r="H586" s="7">
        <v>273622.25</v>
      </c>
      <c r="I586" s="7">
        <v>16417.34</v>
      </c>
      <c r="J586" s="7">
        <v>90295370</v>
      </c>
      <c r="K586" s="8">
        <v>9.0299999999999994</v>
      </c>
      <c r="L586" s="7">
        <f t="shared" si="27"/>
        <v>43026.664817773999</v>
      </c>
      <c r="M586" s="7">
        <f t="shared" si="28"/>
        <v>4.9117197280563927</v>
      </c>
      <c r="N586" s="14" t="str">
        <f t="shared" si="29"/>
        <v>&lt; 25 KW</v>
      </c>
    </row>
    <row r="587" spans="1:14">
      <c r="A587" s="5" t="s">
        <v>19</v>
      </c>
      <c r="B587" s="5" t="s">
        <v>12785</v>
      </c>
      <c r="C587" s="5" t="s">
        <v>1086</v>
      </c>
      <c r="D587" s="5" t="s">
        <v>1087</v>
      </c>
      <c r="E587" s="5">
        <v>318</v>
      </c>
      <c r="F587" s="6">
        <v>-35.930390000000003</v>
      </c>
      <c r="G587" s="6">
        <v>-60.949849999999998</v>
      </c>
      <c r="H587" s="7">
        <v>272764.5</v>
      </c>
      <c r="I587" s="7">
        <v>16365.87</v>
      </c>
      <c r="J587" s="7">
        <v>90012285</v>
      </c>
      <c r="K587" s="8">
        <v>9</v>
      </c>
      <c r="L587" s="7">
        <f t="shared" si="27"/>
        <v>42891.771927807</v>
      </c>
      <c r="M587" s="7">
        <f t="shared" si="28"/>
        <v>4.8963209963249996</v>
      </c>
      <c r="N587" s="14" t="str">
        <f t="shared" si="29"/>
        <v>&lt; 25 KW</v>
      </c>
    </row>
    <row r="588" spans="1:14">
      <c r="A588" s="5" t="s">
        <v>417</v>
      </c>
      <c r="B588" s="5" t="s">
        <v>12785</v>
      </c>
      <c r="C588" s="5" t="s">
        <v>1088</v>
      </c>
      <c r="D588" s="5" t="s">
        <v>1089</v>
      </c>
      <c r="E588" s="5">
        <v>318</v>
      </c>
      <c r="F588" s="6">
        <v>-33.674259999999997</v>
      </c>
      <c r="G588" s="6">
        <v>-60.91816</v>
      </c>
      <c r="H588" s="7">
        <v>272764.5</v>
      </c>
      <c r="I588" s="7">
        <v>16365.87</v>
      </c>
      <c r="J588" s="7">
        <v>90012285</v>
      </c>
      <c r="K588" s="8">
        <v>9</v>
      </c>
      <c r="L588" s="7">
        <f t="shared" si="27"/>
        <v>42891.771927807</v>
      </c>
      <c r="M588" s="7">
        <f t="shared" si="28"/>
        <v>4.8963209963249996</v>
      </c>
      <c r="N588" s="14" t="str">
        <f t="shared" si="29"/>
        <v>&lt; 25 KW</v>
      </c>
    </row>
    <row r="589" spans="1:14">
      <c r="A589" s="5" t="s">
        <v>107</v>
      </c>
      <c r="B589" s="5" t="s">
        <v>12785</v>
      </c>
      <c r="C589" s="5" t="s">
        <v>1090</v>
      </c>
      <c r="D589" s="5" t="s">
        <v>1091</v>
      </c>
      <c r="E589" s="5">
        <v>318</v>
      </c>
      <c r="F589" s="6">
        <v>-35.480310000000003</v>
      </c>
      <c r="G589" s="6">
        <v>-60.599209999999999</v>
      </c>
      <c r="H589" s="7">
        <v>272764.5</v>
      </c>
      <c r="I589" s="7">
        <v>16365.87</v>
      </c>
      <c r="J589" s="7">
        <v>90012285</v>
      </c>
      <c r="K589" s="8">
        <v>9</v>
      </c>
      <c r="L589" s="7">
        <f t="shared" si="27"/>
        <v>42891.771927807</v>
      </c>
      <c r="M589" s="7">
        <f t="shared" si="28"/>
        <v>4.8963209963249996</v>
      </c>
      <c r="N589" s="14" t="str">
        <f t="shared" si="29"/>
        <v>&lt; 25 KW</v>
      </c>
    </row>
    <row r="590" spans="1:14">
      <c r="A590" s="5" t="s">
        <v>92</v>
      </c>
      <c r="B590" s="5" t="s">
        <v>12785</v>
      </c>
      <c r="C590" s="5" t="s">
        <v>1092</v>
      </c>
      <c r="D590" s="5" t="s">
        <v>1093</v>
      </c>
      <c r="E590" s="5">
        <v>317</v>
      </c>
      <c r="F590" s="6">
        <v>-34.614660000000001</v>
      </c>
      <c r="G590" s="6">
        <v>-60.550310000000003</v>
      </c>
      <c r="H590" s="7">
        <v>271906.75</v>
      </c>
      <c r="I590" s="7">
        <v>16314.41</v>
      </c>
      <c r="J590" s="7">
        <v>89729255</v>
      </c>
      <c r="K590" s="8">
        <v>8.9700000000000006</v>
      </c>
      <c r="L590" s="7">
        <f t="shared" si="27"/>
        <v>42756.905245901005</v>
      </c>
      <c r="M590" s="7">
        <f t="shared" si="28"/>
        <v>4.880925256381393</v>
      </c>
      <c r="N590" s="14" t="str">
        <f t="shared" si="29"/>
        <v>&lt; 25 KW</v>
      </c>
    </row>
    <row r="591" spans="1:14">
      <c r="A591" s="5" t="s">
        <v>246</v>
      </c>
      <c r="B591" s="5" t="s">
        <v>12785</v>
      </c>
      <c r="C591" s="5" t="s">
        <v>103</v>
      </c>
      <c r="D591" s="5" t="s">
        <v>1094</v>
      </c>
      <c r="E591" s="5">
        <v>317</v>
      </c>
      <c r="F591" s="6">
        <v>-35.042450000000002</v>
      </c>
      <c r="G591" s="6">
        <v>-61.723210000000002</v>
      </c>
      <c r="H591" s="7">
        <v>271906.75</v>
      </c>
      <c r="I591" s="7">
        <v>16314.41</v>
      </c>
      <c r="J591" s="7">
        <v>89729255</v>
      </c>
      <c r="K591" s="8">
        <v>8.9700000000000006</v>
      </c>
      <c r="L591" s="7">
        <f t="shared" si="27"/>
        <v>42756.905245901005</v>
      </c>
      <c r="M591" s="7">
        <f t="shared" si="28"/>
        <v>4.880925256381393</v>
      </c>
      <c r="N591" s="14" t="str">
        <f t="shared" si="29"/>
        <v>&lt; 25 KW</v>
      </c>
    </row>
    <row r="592" spans="1:14">
      <c r="A592" s="5" t="s">
        <v>147</v>
      </c>
      <c r="B592" s="5" t="s">
        <v>12785</v>
      </c>
      <c r="C592" s="5" t="s">
        <v>1095</v>
      </c>
      <c r="D592" s="5" t="s">
        <v>1096</v>
      </c>
      <c r="E592" s="5">
        <v>317</v>
      </c>
      <c r="F592" s="6">
        <v>-36.967449999999999</v>
      </c>
      <c r="G592" s="6">
        <v>-60.325927999999998</v>
      </c>
      <c r="H592" s="7">
        <v>271906.75</v>
      </c>
      <c r="I592" s="7">
        <v>16314.41</v>
      </c>
      <c r="J592" s="7">
        <v>89729255</v>
      </c>
      <c r="K592" s="8">
        <v>8.9700000000000006</v>
      </c>
      <c r="L592" s="7">
        <f t="shared" si="27"/>
        <v>42756.905245901005</v>
      </c>
      <c r="M592" s="7">
        <f t="shared" si="28"/>
        <v>4.880925256381393</v>
      </c>
      <c r="N592" s="14" t="str">
        <f t="shared" si="29"/>
        <v>&lt; 25 KW</v>
      </c>
    </row>
    <row r="593" spans="1:14">
      <c r="A593" s="5" t="s">
        <v>486</v>
      </c>
      <c r="B593" s="5" t="s">
        <v>12785</v>
      </c>
      <c r="C593" s="5" t="s">
        <v>1097</v>
      </c>
      <c r="D593" s="5" t="s">
        <v>1098</v>
      </c>
      <c r="E593" s="5">
        <v>317</v>
      </c>
      <c r="F593" s="6">
        <v>-35.436630000000001</v>
      </c>
      <c r="G593" s="6">
        <v>-60.199539999999999</v>
      </c>
      <c r="H593" s="7">
        <v>271906.75</v>
      </c>
      <c r="I593" s="7">
        <v>16314.41</v>
      </c>
      <c r="J593" s="7">
        <v>89729255</v>
      </c>
      <c r="K593" s="8">
        <v>8.9700000000000006</v>
      </c>
      <c r="L593" s="7">
        <f t="shared" si="27"/>
        <v>42756.905245901005</v>
      </c>
      <c r="M593" s="7">
        <f t="shared" si="28"/>
        <v>4.880925256381393</v>
      </c>
      <c r="N593" s="14" t="str">
        <f t="shared" si="29"/>
        <v>&lt; 25 KW</v>
      </c>
    </row>
    <row r="594" spans="1:14">
      <c r="A594" s="5" t="s">
        <v>621</v>
      </c>
      <c r="B594" s="5" t="s">
        <v>12785</v>
      </c>
      <c r="C594" s="5" t="s">
        <v>1099</v>
      </c>
      <c r="D594" s="5" t="s">
        <v>1100</v>
      </c>
      <c r="E594" s="5">
        <v>316</v>
      </c>
      <c r="F594" s="6">
        <v>-38.141080000000002</v>
      </c>
      <c r="G594" s="6">
        <v>-57.954211999999998</v>
      </c>
      <c r="H594" s="7">
        <v>271049</v>
      </c>
      <c r="I594" s="7">
        <v>16262.94</v>
      </c>
      <c r="J594" s="7">
        <v>89446170</v>
      </c>
      <c r="K594" s="8">
        <v>8.94</v>
      </c>
      <c r="L594" s="7">
        <f t="shared" si="27"/>
        <v>42622.012355933999</v>
      </c>
      <c r="M594" s="7">
        <f t="shared" si="28"/>
        <v>4.8655265246499999</v>
      </c>
      <c r="N594" s="14" t="str">
        <f t="shared" si="29"/>
        <v>&lt; 25 KW</v>
      </c>
    </row>
    <row r="595" spans="1:14">
      <c r="A595" s="5" t="s">
        <v>44</v>
      </c>
      <c r="B595" s="5" t="s">
        <v>12785</v>
      </c>
      <c r="C595" s="5" t="s">
        <v>1101</v>
      </c>
      <c r="D595" s="5" t="s">
        <v>1102</v>
      </c>
      <c r="E595" s="5">
        <v>315</v>
      </c>
      <c r="F595" s="6">
        <v>-34.270389999999999</v>
      </c>
      <c r="G595" s="6">
        <v>-59.895899999999997</v>
      </c>
      <c r="H595" s="7">
        <v>270191.25</v>
      </c>
      <c r="I595" s="7">
        <v>16211.47</v>
      </c>
      <c r="J595" s="7">
        <v>89163085</v>
      </c>
      <c r="K595" s="8">
        <v>8.92</v>
      </c>
      <c r="L595" s="7">
        <f t="shared" si="27"/>
        <v>42487.119465967</v>
      </c>
      <c r="M595" s="7">
        <f t="shared" si="28"/>
        <v>4.8501277929186077</v>
      </c>
      <c r="N595" s="14" t="str">
        <f t="shared" si="29"/>
        <v>&lt; 25 KW</v>
      </c>
    </row>
    <row r="596" spans="1:14">
      <c r="A596" s="5" t="s">
        <v>281</v>
      </c>
      <c r="B596" s="5" t="s">
        <v>12785</v>
      </c>
      <c r="C596" s="5" t="s">
        <v>1103</v>
      </c>
      <c r="D596" s="5" t="s">
        <v>1104</v>
      </c>
      <c r="E596" s="5">
        <v>315</v>
      </c>
      <c r="F596" s="6">
        <v>-36.964410000000001</v>
      </c>
      <c r="G596" s="6">
        <v>-57.155819999999999</v>
      </c>
      <c r="H596" s="7">
        <v>270191.25</v>
      </c>
      <c r="I596" s="7">
        <v>16211.47</v>
      </c>
      <c r="J596" s="7">
        <v>89163085</v>
      </c>
      <c r="K596" s="8">
        <v>8.92</v>
      </c>
      <c r="L596" s="7">
        <f t="shared" si="27"/>
        <v>42487.119465967</v>
      </c>
      <c r="M596" s="7">
        <f t="shared" si="28"/>
        <v>4.8501277929186077</v>
      </c>
      <c r="N596" s="14" t="str">
        <f t="shared" si="29"/>
        <v>&lt; 25 KW</v>
      </c>
    </row>
    <row r="597" spans="1:14">
      <c r="A597" s="5" t="s">
        <v>887</v>
      </c>
      <c r="B597" s="5" t="s">
        <v>12785</v>
      </c>
      <c r="C597" s="5" t="s">
        <v>1105</v>
      </c>
      <c r="D597" s="5" t="s">
        <v>1106</v>
      </c>
      <c r="E597" s="5">
        <v>314</v>
      </c>
      <c r="F597" s="6">
        <v>-36.678649999999998</v>
      </c>
      <c r="G597" s="6">
        <v>-59.09393</v>
      </c>
      <c r="H597" s="7">
        <v>269333.5</v>
      </c>
      <c r="I597" s="7">
        <v>16160.01</v>
      </c>
      <c r="J597" s="7">
        <v>88880055</v>
      </c>
      <c r="K597" s="8">
        <v>8.89</v>
      </c>
      <c r="L597" s="7">
        <f t="shared" si="27"/>
        <v>42352.252784060998</v>
      </c>
      <c r="M597" s="7">
        <f t="shared" si="28"/>
        <v>4.8347320529750002</v>
      </c>
      <c r="N597" s="14" t="str">
        <f t="shared" si="29"/>
        <v>&lt; 25 KW</v>
      </c>
    </row>
    <row r="598" spans="1:14">
      <c r="A598" s="5" t="s">
        <v>306</v>
      </c>
      <c r="B598" s="5" t="s">
        <v>12785</v>
      </c>
      <c r="C598" s="5" t="s">
        <v>1107</v>
      </c>
      <c r="D598" s="5" t="s">
        <v>1108</v>
      </c>
      <c r="E598" s="5">
        <v>314</v>
      </c>
      <c r="F598" s="6">
        <v>-38.431600000000003</v>
      </c>
      <c r="G598" s="6">
        <v>-60.205399999999997</v>
      </c>
      <c r="H598" s="7">
        <v>269333.5</v>
      </c>
      <c r="I598" s="7">
        <v>16160.01</v>
      </c>
      <c r="J598" s="7">
        <v>88880055</v>
      </c>
      <c r="K598" s="8">
        <v>8.89</v>
      </c>
      <c r="L598" s="7">
        <f t="shared" si="27"/>
        <v>42352.252784060998</v>
      </c>
      <c r="M598" s="7">
        <f t="shared" si="28"/>
        <v>4.8347320529750002</v>
      </c>
      <c r="N598" s="14" t="str">
        <f t="shared" si="29"/>
        <v>&lt; 25 KW</v>
      </c>
    </row>
    <row r="599" spans="1:14">
      <c r="A599" s="5" t="s">
        <v>486</v>
      </c>
      <c r="B599" s="5" t="s">
        <v>12785</v>
      </c>
      <c r="C599" s="5" t="s">
        <v>1109</v>
      </c>
      <c r="D599" s="5" t="s">
        <v>1110</v>
      </c>
      <c r="E599" s="5">
        <v>313</v>
      </c>
      <c r="F599" s="6">
        <v>-35.60257</v>
      </c>
      <c r="G599" s="6">
        <v>-60.564419999999998</v>
      </c>
      <c r="H599" s="7">
        <v>268475.75</v>
      </c>
      <c r="I599" s="7">
        <v>16108.55</v>
      </c>
      <c r="J599" s="7">
        <v>88597025</v>
      </c>
      <c r="K599" s="8">
        <v>8.86</v>
      </c>
      <c r="L599" s="7">
        <f t="shared" si="27"/>
        <v>42217.386102155004</v>
      </c>
      <c r="M599" s="7">
        <f t="shared" si="28"/>
        <v>4.8193363130313935</v>
      </c>
      <c r="N599" s="14" t="str">
        <f t="shared" si="29"/>
        <v>&lt; 25 KW</v>
      </c>
    </row>
    <row r="600" spans="1:14">
      <c r="A600" s="5" t="s">
        <v>400</v>
      </c>
      <c r="B600" s="5" t="s">
        <v>12785</v>
      </c>
      <c r="C600" s="5" t="s">
        <v>1111</v>
      </c>
      <c r="D600" s="5" t="s">
        <v>1112</v>
      </c>
      <c r="E600" s="5">
        <v>312</v>
      </c>
      <c r="F600" s="6">
        <v>-34.723230000000001</v>
      </c>
      <c r="G600" s="6">
        <v>-59.568939999999998</v>
      </c>
      <c r="H600" s="7">
        <v>267618</v>
      </c>
      <c r="I600" s="7">
        <v>16057.08</v>
      </c>
      <c r="J600" s="7">
        <v>88313940</v>
      </c>
      <c r="K600" s="8">
        <v>8.83</v>
      </c>
      <c r="L600" s="7">
        <f t="shared" si="27"/>
        <v>42082.493212187997</v>
      </c>
      <c r="M600" s="7">
        <f t="shared" si="28"/>
        <v>4.8039375812999996</v>
      </c>
      <c r="N600" s="14" t="str">
        <f t="shared" si="29"/>
        <v>&lt; 25 KW</v>
      </c>
    </row>
    <row r="601" spans="1:14">
      <c r="A601" s="5" t="s">
        <v>114</v>
      </c>
      <c r="B601" s="5" t="s">
        <v>12785</v>
      </c>
      <c r="C601" s="5" t="s">
        <v>794</v>
      </c>
      <c r="D601" s="5" t="s">
        <v>1113</v>
      </c>
      <c r="E601" s="5">
        <v>311</v>
      </c>
      <c r="F601" s="6">
        <v>-36.313400000000001</v>
      </c>
      <c r="G601" s="6">
        <v>-62.1995</v>
      </c>
      <c r="H601" s="7">
        <v>266760.25</v>
      </c>
      <c r="I601" s="7">
        <v>16005.62</v>
      </c>
      <c r="J601" s="7">
        <v>88030910</v>
      </c>
      <c r="K601" s="8">
        <v>8.8000000000000007</v>
      </c>
      <c r="L601" s="7">
        <f t="shared" si="27"/>
        <v>41947.626530281996</v>
      </c>
      <c r="M601" s="7">
        <f t="shared" si="28"/>
        <v>4.788541841356392</v>
      </c>
      <c r="N601" s="14" t="str">
        <f t="shared" si="29"/>
        <v>&lt; 25 KW</v>
      </c>
    </row>
    <row r="602" spans="1:14">
      <c r="A602" s="5" t="s">
        <v>13</v>
      </c>
      <c r="B602" s="5" t="s">
        <v>12785</v>
      </c>
      <c r="C602" s="5" t="s">
        <v>731</v>
      </c>
      <c r="D602" s="5" t="s">
        <v>1114</v>
      </c>
      <c r="E602" s="5">
        <v>311</v>
      </c>
      <c r="F602" s="6">
        <v>-34.400089999999999</v>
      </c>
      <c r="G602" s="6">
        <v>-59.395969999999998</v>
      </c>
      <c r="H602" s="7">
        <v>266760.25</v>
      </c>
      <c r="I602" s="7">
        <v>16005.62</v>
      </c>
      <c r="J602" s="7">
        <v>88030910</v>
      </c>
      <c r="K602" s="8">
        <v>8.8000000000000007</v>
      </c>
      <c r="L602" s="7">
        <f t="shared" si="27"/>
        <v>41947.626530281996</v>
      </c>
      <c r="M602" s="7">
        <f t="shared" si="28"/>
        <v>4.788541841356392</v>
      </c>
      <c r="N602" s="14" t="str">
        <f t="shared" si="29"/>
        <v>&lt; 25 KW</v>
      </c>
    </row>
    <row r="603" spans="1:14">
      <c r="A603" s="5" t="s">
        <v>566</v>
      </c>
      <c r="B603" s="5" t="s">
        <v>12785</v>
      </c>
      <c r="C603" s="5" t="s">
        <v>103</v>
      </c>
      <c r="D603" s="5" t="s">
        <v>1115</v>
      </c>
      <c r="E603" s="5">
        <v>310</v>
      </c>
      <c r="F603" s="6">
        <v>-34.660640000000001</v>
      </c>
      <c r="G603" s="6">
        <v>-63.364870000000003</v>
      </c>
      <c r="H603" s="7">
        <v>265902.5</v>
      </c>
      <c r="I603" s="7">
        <v>15954.15</v>
      </c>
      <c r="J603" s="7">
        <v>87747825</v>
      </c>
      <c r="K603" s="8">
        <v>8.77</v>
      </c>
      <c r="L603" s="7">
        <f t="shared" si="27"/>
        <v>41812.733640314997</v>
      </c>
      <c r="M603" s="7">
        <f t="shared" si="28"/>
        <v>4.7731431096249999</v>
      </c>
      <c r="N603" s="14" t="str">
        <f t="shared" si="29"/>
        <v>&lt; 25 KW</v>
      </c>
    </row>
    <row r="604" spans="1:14">
      <c r="A604" s="5" t="s">
        <v>49</v>
      </c>
      <c r="B604" s="5" t="s">
        <v>12785</v>
      </c>
      <c r="C604" s="5" t="s">
        <v>1116</v>
      </c>
      <c r="D604" s="5" t="s">
        <v>1117</v>
      </c>
      <c r="E604" s="5">
        <v>310</v>
      </c>
      <c r="F604" s="6">
        <v>-35.469360000000002</v>
      </c>
      <c r="G604" s="6">
        <v>-59.518909999999998</v>
      </c>
      <c r="H604" s="7">
        <v>265902.5</v>
      </c>
      <c r="I604" s="7">
        <v>15954.15</v>
      </c>
      <c r="J604" s="7">
        <v>87747825</v>
      </c>
      <c r="K604" s="8">
        <v>8.77</v>
      </c>
      <c r="L604" s="7">
        <f t="shared" si="27"/>
        <v>41812.733640314997</v>
      </c>
      <c r="M604" s="7">
        <f t="shared" si="28"/>
        <v>4.7731431096249999</v>
      </c>
      <c r="N604" s="14" t="str">
        <f t="shared" si="29"/>
        <v>&lt; 25 KW</v>
      </c>
    </row>
    <row r="605" spans="1:14">
      <c r="A605" s="5" t="s">
        <v>16</v>
      </c>
      <c r="B605" s="5" t="s">
        <v>12785</v>
      </c>
      <c r="C605" s="5" t="s">
        <v>47</v>
      </c>
      <c r="D605" s="5" t="s">
        <v>1118</v>
      </c>
      <c r="E605" s="5">
        <v>309</v>
      </c>
      <c r="F605" s="6">
        <v>-35.015909999999998</v>
      </c>
      <c r="G605" s="6">
        <v>-60.38693</v>
      </c>
      <c r="H605" s="7">
        <v>265044.75</v>
      </c>
      <c r="I605" s="7">
        <v>15902.69</v>
      </c>
      <c r="J605" s="7">
        <v>87464795</v>
      </c>
      <c r="K605" s="8">
        <v>8.75</v>
      </c>
      <c r="L605" s="7">
        <f t="shared" si="27"/>
        <v>41677.866958409002</v>
      </c>
      <c r="M605" s="7">
        <f t="shared" si="28"/>
        <v>4.7577473696813932</v>
      </c>
      <c r="N605" s="14" t="str">
        <f t="shared" si="29"/>
        <v>&lt; 25 KW</v>
      </c>
    </row>
    <row r="606" spans="1:14">
      <c r="A606" s="5" t="s">
        <v>95</v>
      </c>
      <c r="B606" s="5" t="s">
        <v>12785</v>
      </c>
      <c r="C606" s="5" t="s">
        <v>1119</v>
      </c>
      <c r="D606" s="5" t="s">
        <v>1120</v>
      </c>
      <c r="E606" s="5">
        <v>309</v>
      </c>
      <c r="F606" s="6">
        <v>-37.89443</v>
      </c>
      <c r="G606" s="6">
        <v>-58.462389999999999</v>
      </c>
      <c r="H606" s="7">
        <v>265044.75</v>
      </c>
      <c r="I606" s="7">
        <v>15902.69</v>
      </c>
      <c r="J606" s="7">
        <v>87464795</v>
      </c>
      <c r="K606" s="8">
        <v>8.75</v>
      </c>
      <c r="L606" s="7">
        <f t="shared" si="27"/>
        <v>41677.866958409002</v>
      </c>
      <c r="M606" s="7">
        <f t="shared" si="28"/>
        <v>4.7577473696813932</v>
      </c>
      <c r="N606" s="14" t="str">
        <f t="shared" si="29"/>
        <v>&lt; 25 KW</v>
      </c>
    </row>
    <row r="607" spans="1:14">
      <c r="A607" s="5" t="s">
        <v>754</v>
      </c>
      <c r="B607" s="5" t="s">
        <v>12785</v>
      </c>
      <c r="C607" s="5" t="s">
        <v>1121</v>
      </c>
      <c r="D607" s="5" t="s">
        <v>1122</v>
      </c>
      <c r="E607" s="5">
        <v>308</v>
      </c>
      <c r="F607" s="6">
        <v>-38.450200000000002</v>
      </c>
      <c r="G607" s="6">
        <v>-62.251390000000001</v>
      </c>
      <c r="H607" s="7">
        <v>264187</v>
      </c>
      <c r="I607" s="7">
        <v>15851.22</v>
      </c>
      <c r="J607" s="7">
        <v>87181710</v>
      </c>
      <c r="K607" s="8">
        <v>8.7200000000000006</v>
      </c>
      <c r="L607" s="7">
        <f t="shared" si="27"/>
        <v>41542.974068442003</v>
      </c>
      <c r="M607" s="7">
        <f t="shared" si="28"/>
        <v>4.7423486379500002</v>
      </c>
      <c r="N607" s="14" t="str">
        <f t="shared" si="29"/>
        <v>&lt; 25 KW</v>
      </c>
    </row>
    <row r="608" spans="1:14">
      <c r="A608" s="5" t="s">
        <v>465</v>
      </c>
      <c r="B608" s="5" t="s">
        <v>12785</v>
      </c>
      <c r="C608" s="5" t="s">
        <v>47</v>
      </c>
      <c r="D608" s="5" t="s">
        <v>1123</v>
      </c>
      <c r="E608" s="5">
        <v>308</v>
      </c>
      <c r="F608" s="6">
        <v>-35.348399999999998</v>
      </c>
      <c r="G608" s="6">
        <v>-62.23977</v>
      </c>
      <c r="H608" s="7">
        <v>264187</v>
      </c>
      <c r="I608" s="7">
        <v>15851.22</v>
      </c>
      <c r="J608" s="7">
        <v>87181710</v>
      </c>
      <c r="K608" s="8">
        <v>8.7200000000000006</v>
      </c>
      <c r="L608" s="7">
        <f t="shared" si="27"/>
        <v>41542.974068442003</v>
      </c>
      <c r="M608" s="7">
        <f t="shared" si="28"/>
        <v>4.7423486379500002</v>
      </c>
      <c r="N608" s="14" t="str">
        <f t="shared" si="29"/>
        <v>&lt; 25 KW</v>
      </c>
    </row>
    <row r="609" spans="1:14">
      <c r="A609" s="5" t="s">
        <v>44</v>
      </c>
      <c r="B609" s="5" t="s">
        <v>12785</v>
      </c>
      <c r="C609" s="5" t="s">
        <v>1009</v>
      </c>
      <c r="D609" s="5" t="s">
        <v>1124</v>
      </c>
      <c r="E609" s="5">
        <v>308</v>
      </c>
      <c r="F609" s="6">
        <v>-34.248511999999998</v>
      </c>
      <c r="G609" s="6">
        <v>-59.905169999999998</v>
      </c>
      <c r="H609" s="7">
        <v>264187</v>
      </c>
      <c r="I609" s="7">
        <v>15851.22</v>
      </c>
      <c r="J609" s="7">
        <v>87181710</v>
      </c>
      <c r="K609" s="8">
        <v>8.7200000000000006</v>
      </c>
      <c r="L609" s="7">
        <f t="shared" si="27"/>
        <v>41542.974068442003</v>
      </c>
      <c r="M609" s="7">
        <f t="shared" si="28"/>
        <v>4.7423486379500002</v>
      </c>
      <c r="N609" s="14" t="str">
        <f t="shared" si="29"/>
        <v>&lt; 25 KW</v>
      </c>
    </row>
    <row r="610" spans="1:14">
      <c r="A610" s="5" t="s">
        <v>24</v>
      </c>
      <c r="B610" s="5" t="s">
        <v>12785</v>
      </c>
      <c r="C610" s="5" t="s">
        <v>1125</v>
      </c>
      <c r="D610" s="5" t="s">
        <v>1126</v>
      </c>
      <c r="E610" s="5">
        <v>308</v>
      </c>
      <c r="F610" s="6">
        <v>-35.850009999999997</v>
      </c>
      <c r="G610" s="6">
        <v>-59.727080000000001</v>
      </c>
      <c r="H610" s="7">
        <v>264187</v>
      </c>
      <c r="I610" s="7">
        <v>15851.22</v>
      </c>
      <c r="J610" s="7">
        <v>87181710</v>
      </c>
      <c r="K610" s="8">
        <v>8.7200000000000006</v>
      </c>
      <c r="L610" s="7">
        <f t="shared" si="27"/>
        <v>41542.974068442003</v>
      </c>
      <c r="M610" s="7">
        <f t="shared" si="28"/>
        <v>4.7423486379500002</v>
      </c>
      <c r="N610" s="14" t="str">
        <f t="shared" si="29"/>
        <v>&lt; 25 KW</v>
      </c>
    </row>
    <row r="611" spans="1:14">
      <c r="A611" s="5" t="s">
        <v>327</v>
      </c>
      <c r="B611" s="5" t="s">
        <v>12785</v>
      </c>
      <c r="C611" s="5" t="s">
        <v>1127</v>
      </c>
      <c r="D611" s="5" t="s">
        <v>1128</v>
      </c>
      <c r="E611" s="5">
        <v>308</v>
      </c>
      <c r="F611" s="6">
        <v>-37.273204999999997</v>
      </c>
      <c r="G611" s="6">
        <v>-62.524290000000001</v>
      </c>
      <c r="H611" s="7">
        <v>264187</v>
      </c>
      <c r="I611" s="7">
        <v>15851.22</v>
      </c>
      <c r="J611" s="7">
        <v>87181710</v>
      </c>
      <c r="K611" s="8">
        <v>8.7200000000000006</v>
      </c>
      <c r="L611" s="7">
        <f t="shared" si="27"/>
        <v>41542.974068442003</v>
      </c>
      <c r="M611" s="7">
        <f t="shared" si="28"/>
        <v>4.7423486379500002</v>
      </c>
      <c r="N611" s="14" t="str">
        <f t="shared" si="29"/>
        <v>&lt; 25 KW</v>
      </c>
    </row>
    <row r="612" spans="1:14">
      <c r="A612" s="5" t="s">
        <v>69</v>
      </c>
      <c r="B612" s="5" t="s">
        <v>12785</v>
      </c>
      <c r="C612" s="5" t="s">
        <v>1129</v>
      </c>
      <c r="D612" s="5" t="s">
        <v>1130</v>
      </c>
      <c r="E612" s="5">
        <v>308</v>
      </c>
      <c r="F612" s="6">
        <v>-33.90963</v>
      </c>
      <c r="G612" s="6">
        <v>-60.534390000000002</v>
      </c>
      <c r="H612" s="7">
        <v>264187</v>
      </c>
      <c r="I612" s="7">
        <v>15851.22</v>
      </c>
      <c r="J612" s="7">
        <v>87181710</v>
      </c>
      <c r="K612" s="8">
        <v>8.7200000000000006</v>
      </c>
      <c r="L612" s="7">
        <f t="shared" si="27"/>
        <v>41542.974068442003</v>
      </c>
      <c r="M612" s="7">
        <f t="shared" si="28"/>
        <v>4.7423486379500002</v>
      </c>
      <c r="N612" s="14" t="str">
        <f t="shared" si="29"/>
        <v>&lt; 25 KW</v>
      </c>
    </row>
    <row r="613" spans="1:14">
      <c r="A613" s="5" t="s">
        <v>66</v>
      </c>
      <c r="B613" s="5" t="s">
        <v>12785</v>
      </c>
      <c r="C613" s="5" t="s">
        <v>103</v>
      </c>
      <c r="D613" s="5" t="s">
        <v>1131</v>
      </c>
      <c r="E613" s="5">
        <v>308</v>
      </c>
      <c r="F613" s="6">
        <v>-34.300190000000001</v>
      </c>
      <c r="G613" s="6">
        <v>-60.178330000000003</v>
      </c>
      <c r="H613" s="7">
        <v>264187</v>
      </c>
      <c r="I613" s="7">
        <v>15851.22</v>
      </c>
      <c r="J613" s="7">
        <v>87181710</v>
      </c>
      <c r="K613" s="8">
        <v>8.7200000000000006</v>
      </c>
      <c r="L613" s="7">
        <f t="shared" si="27"/>
        <v>41542.974068442003</v>
      </c>
      <c r="M613" s="7">
        <f t="shared" si="28"/>
        <v>4.7423486379500002</v>
      </c>
      <c r="N613" s="14" t="str">
        <f t="shared" si="29"/>
        <v>&lt; 25 KW</v>
      </c>
    </row>
    <row r="614" spans="1:14">
      <c r="A614" s="5" t="s">
        <v>566</v>
      </c>
      <c r="B614" s="5" t="s">
        <v>12785</v>
      </c>
      <c r="C614" s="5" t="s">
        <v>1132</v>
      </c>
      <c r="D614" s="5" t="s">
        <v>1133</v>
      </c>
      <c r="E614" s="5">
        <v>307</v>
      </c>
      <c r="F614" s="6">
        <v>-34.77505</v>
      </c>
      <c r="G614" s="6">
        <v>-63.141910000000003</v>
      </c>
      <c r="H614" s="7">
        <v>263329.25</v>
      </c>
      <c r="I614" s="7">
        <v>15799.76</v>
      </c>
      <c r="J614" s="7">
        <v>86898680</v>
      </c>
      <c r="K614" s="8">
        <v>8.69</v>
      </c>
      <c r="L614" s="7">
        <f t="shared" si="27"/>
        <v>41408.107386536001</v>
      </c>
      <c r="M614" s="7">
        <f t="shared" si="28"/>
        <v>4.7269528980063926</v>
      </c>
      <c r="N614" s="14" t="str">
        <f t="shared" si="29"/>
        <v>&lt; 25 KW</v>
      </c>
    </row>
    <row r="615" spans="1:14">
      <c r="A615" s="5" t="s">
        <v>19</v>
      </c>
      <c r="B615" s="5" t="s">
        <v>12785</v>
      </c>
      <c r="C615" s="5" t="s">
        <v>103</v>
      </c>
      <c r="D615" s="5" t="s">
        <v>1134</v>
      </c>
      <c r="E615" s="5">
        <v>306</v>
      </c>
      <c r="F615" s="6">
        <v>-36.219108581500002</v>
      </c>
      <c r="G615" s="6">
        <v>-61.226100921600001</v>
      </c>
      <c r="H615" s="7">
        <v>262471.5</v>
      </c>
      <c r="I615" s="7">
        <v>15748.29</v>
      </c>
      <c r="J615" s="7">
        <v>86615595</v>
      </c>
      <c r="K615" s="8">
        <v>8.66</v>
      </c>
      <c r="L615" s="7">
        <f t="shared" si="27"/>
        <v>41273.214496568995</v>
      </c>
      <c r="M615" s="7">
        <f t="shared" si="28"/>
        <v>4.7115541662749996</v>
      </c>
      <c r="N615" s="14" t="str">
        <f t="shared" si="29"/>
        <v>&lt; 25 KW</v>
      </c>
    </row>
    <row r="616" spans="1:14">
      <c r="A616" s="5" t="s">
        <v>92</v>
      </c>
      <c r="B616" s="5" t="s">
        <v>12785</v>
      </c>
      <c r="C616" s="5" t="s">
        <v>47</v>
      </c>
      <c r="D616" s="5" t="s">
        <v>1135</v>
      </c>
      <c r="E616" s="5">
        <v>306</v>
      </c>
      <c r="F616" s="6">
        <v>-34.506920000000001</v>
      </c>
      <c r="G616" s="6">
        <v>-60.532649999999997</v>
      </c>
      <c r="H616" s="7">
        <v>262471.5</v>
      </c>
      <c r="I616" s="7">
        <v>15748.29</v>
      </c>
      <c r="J616" s="7">
        <v>86615595</v>
      </c>
      <c r="K616" s="8">
        <v>8.66</v>
      </c>
      <c r="L616" s="7">
        <f t="shared" si="27"/>
        <v>41273.214496568995</v>
      </c>
      <c r="M616" s="7">
        <f t="shared" si="28"/>
        <v>4.7115541662749996</v>
      </c>
      <c r="N616" s="14" t="str">
        <f t="shared" si="29"/>
        <v>&lt; 25 KW</v>
      </c>
    </row>
    <row r="617" spans="1:14">
      <c r="A617" s="5" t="s">
        <v>276</v>
      </c>
      <c r="B617" s="5" t="s">
        <v>12785</v>
      </c>
      <c r="C617" s="5" t="s">
        <v>103</v>
      </c>
      <c r="D617" s="5" t="s">
        <v>1136</v>
      </c>
      <c r="E617" s="5">
        <v>306</v>
      </c>
      <c r="F617" s="6">
        <v>-34.450474</v>
      </c>
      <c r="G617" s="6">
        <v>-60.907269999999997</v>
      </c>
      <c r="H617" s="7">
        <v>262471.5</v>
      </c>
      <c r="I617" s="7">
        <v>15748.29</v>
      </c>
      <c r="J617" s="7">
        <v>86615595</v>
      </c>
      <c r="K617" s="8">
        <v>8.66</v>
      </c>
      <c r="L617" s="7">
        <f t="shared" si="27"/>
        <v>41273.214496568995</v>
      </c>
      <c r="M617" s="7">
        <f t="shared" si="28"/>
        <v>4.7115541662749996</v>
      </c>
      <c r="N617" s="14" t="str">
        <f t="shared" si="29"/>
        <v>&lt; 25 KW</v>
      </c>
    </row>
    <row r="618" spans="1:14">
      <c r="A618" s="5" t="s">
        <v>400</v>
      </c>
      <c r="B618" s="5" t="s">
        <v>12785</v>
      </c>
      <c r="C618" s="5" t="s">
        <v>1137</v>
      </c>
      <c r="D618" s="5" t="s">
        <v>1138</v>
      </c>
      <c r="E618" s="5">
        <v>306</v>
      </c>
      <c r="F618" s="6">
        <v>-34.711419999999997</v>
      </c>
      <c r="G618" s="6">
        <v>-59.452089999999998</v>
      </c>
      <c r="H618" s="7">
        <v>262471.5</v>
      </c>
      <c r="I618" s="7">
        <v>15748.29</v>
      </c>
      <c r="J618" s="7">
        <v>86615595</v>
      </c>
      <c r="K618" s="8">
        <v>8.66</v>
      </c>
      <c r="L618" s="7">
        <f t="shared" si="27"/>
        <v>41273.214496568995</v>
      </c>
      <c r="M618" s="7">
        <f t="shared" si="28"/>
        <v>4.7115541662749996</v>
      </c>
      <c r="N618" s="14" t="str">
        <f t="shared" si="29"/>
        <v>&lt; 25 KW</v>
      </c>
    </row>
    <row r="619" spans="1:14">
      <c r="A619" s="5" t="s">
        <v>107</v>
      </c>
      <c r="B619" s="5" t="s">
        <v>12785</v>
      </c>
      <c r="C619" s="5" t="s">
        <v>941</v>
      </c>
      <c r="D619" s="5" t="s">
        <v>1139</v>
      </c>
      <c r="E619" s="5">
        <v>306</v>
      </c>
      <c r="F619" s="6">
        <v>-35.474319999999999</v>
      </c>
      <c r="G619" s="6">
        <v>-60.991889999999998</v>
      </c>
      <c r="H619" s="7">
        <v>262471.5</v>
      </c>
      <c r="I619" s="7">
        <v>15748.29</v>
      </c>
      <c r="J619" s="7">
        <v>86615595</v>
      </c>
      <c r="K619" s="8">
        <v>8.66</v>
      </c>
      <c r="L619" s="7">
        <f t="shared" si="27"/>
        <v>41273.214496568995</v>
      </c>
      <c r="M619" s="7">
        <f t="shared" si="28"/>
        <v>4.7115541662749996</v>
      </c>
      <c r="N619" s="14" t="str">
        <f t="shared" si="29"/>
        <v>&lt; 25 KW</v>
      </c>
    </row>
    <row r="620" spans="1:14">
      <c r="A620" s="5" t="s">
        <v>69</v>
      </c>
      <c r="B620" s="5" t="s">
        <v>12785</v>
      </c>
      <c r="C620" s="5" t="s">
        <v>415</v>
      </c>
      <c r="D620" s="5" t="s">
        <v>1140</v>
      </c>
      <c r="E620" s="5">
        <v>306</v>
      </c>
      <c r="F620" s="6">
        <v>-34.046750000000003</v>
      </c>
      <c r="G620" s="6">
        <v>-60.524949999999997</v>
      </c>
      <c r="H620" s="7">
        <v>262471.5</v>
      </c>
      <c r="I620" s="7">
        <v>15748.29</v>
      </c>
      <c r="J620" s="7">
        <v>86615595</v>
      </c>
      <c r="K620" s="8">
        <v>8.66</v>
      </c>
      <c r="L620" s="7">
        <f t="shared" si="27"/>
        <v>41273.214496568995</v>
      </c>
      <c r="M620" s="7">
        <f t="shared" si="28"/>
        <v>4.7115541662749996</v>
      </c>
      <c r="N620" s="14" t="str">
        <f t="shared" si="29"/>
        <v>&lt; 25 KW</v>
      </c>
    </row>
    <row r="621" spans="1:14">
      <c r="A621" s="5" t="s">
        <v>41</v>
      </c>
      <c r="B621" s="5" t="s">
        <v>12785</v>
      </c>
      <c r="C621" s="5" t="s">
        <v>1141</v>
      </c>
      <c r="D621" s="5" t="s">
        <v>1142</v>
      </c>
      <c r="E621" s="5">
        <v>306</v>
      </c>
      <c r="F621" s="6">
        <v>-34.080069999999999</v>
      </c>
      <c r="G621" s="6">
        <v>-59.285384999999998</v>
      </c>
      <c r="H621" s="7">
        <v>262471.5</v>
      </c>
      <c r="I621" s="7">
        <v>15748.29</v>
      </c>
      <c r="J621" s="7">
        <v>86615595</v>
      </c>
      <c r="K621" s="8">
        <v>8.66</v>
      </c>
      <c r="L621" s="7">
        <f t="shared" si="27"/>
        <v>41273.214496568995</v>
      </c>
      <c r="M621" s="7">
        <f t="shared" si="28"/>
        <v>4.7115541662749996</v>
      </c>
      <c r="N621" s="14" t="str">
        <f t="shared" si="29"/>
        <v>&lt; 25 KW</v>
      </c>
    </row>
    <row r="622" spans="1:14">
      <c r="A622" s="5" t="s">
        <v>225</v>
      </c>
      <c r="B622" s="5" t="s">
        <v>12785</v>
      </c>
      <c r="C622" s="5" t="s">
        <v>1143</v>
      </c>
      <c r="D622" s="5" t="s">
        <v>1144</v>
      </c>
      <c r="E622" s="5">
        <v>305</v>
      </c>
      <c r="F622" s="6">
        <v>-34.229381561300002</v>
      </c>
      <c r="G622" s="6">
        <v>-61.528228759800001</v>
      </c>
      <c r="H622" s="7">
        <v>261613.75</v>
      </c>
      <c r="I622" s="7">
        <v>15696.83</v>
      </c>
      <c r="J622" s="7">
        <v>86332565</v>
      </c>
      <c r="K622" s="8">
        <v>8.6300000000000008</v>
      </c>
      <c r="L622" s="7">
        <f t="shared" si="27"/>
        <v>41138.347814663</v>
      </c>
      <c r="M622" s="7">
        <f t="shared" si="28"/>
        <v>4.6961584263313929</v>
      </c>
      <c r="N622" s="14" t="str">
        <f t="shared" si="29"/>
        <v>&lt; 25 KW</v>
      </c>
    </row>
    <row r="623" spans="1:14">
      <c r="A623" s="5" t="s">
        <v>49</v>
      </c>
      <c r="B623" s="5" t="s">
        <v>12785</v>
      </c>
      <c r="C623" s="5" t="s">
        <v>328</v>
      </c>
      <c r="D623" s="5" t="s">
        <v>1145</v>
      </c>
      <c r="E623" s="5">
        <v>305</v>
      </c>
      <c r="F623" s="6">
        <v>-35.644199999999998</v>
      </c>
      <c r="G623" s="6">
        <v>-59.732460000000003</v>
      </c>
      <c r="H623" s="7">
        <v>261613.75</v>
      </c>
      <c r="I623" s="7">
        <v>15696.83</v>
      </c>
      <c r="J623" s="7">
        <v>86332565</v>
      </c>
      <c r="K623" s="8">
        <v>8.6300000000000008</v>
      </c>
      <c r="L623" s="7">
        <f t="shared" si="27"/>
        <v>41138.347814663</v>
      </c>
      <c r="M623" s="7">
        <f t="shared" si="28"/>
        <v>4.6961584263313929</v>
      </c>
      <c r="N623" s="14" t="str">
        <f t="shared" si="29"/>
        <v>&lt; 25 KW</v>
      </c>
    </row>
    <row r="624" spans="1:14">
      <c r="A624" s="5" t="s">
        <v>486</v>
      </c>
      <c r="B624" s="5" t="s">
        <v>12785</v>
      </c>
      <c r="C624" s="5" t="s">
        <v>1146</v>
      </c>
      <c r="D624" s="5" t="s">
        <v>1147</v>
      </c>
      <c r="E624" s="5">
        <v>305</v>
      </c>
      <c r="F624" s="6">
        <v>-35.542529999999999</v>
      </c>
      <c r="G624" s="6">
        <v>-60.048523000000003</v>
      </c>
      <c r="H624" s="7">
        <v>261613.75</v>
      </c>
      <c r="I624" s="7">
        <v>15696.83</v>
      </c>
      <c r="J624" s="7">
        <v>86332565</v>
      </c>
      <c r="K624" s="8">
        <v>8.6300000000000008</v>
      </c>
      <c r="L624" s="7">
        <f t="shared" si="27"/>
        <v>41138.347814663</v>
      </c>
      <c r="M624" s="7">
        <f t="shared" si="28"/>
        <v>4.6961584263313929</v>
      </c>
      <c r="N624" s="14" t="str">
        <f t="shared" si="29"/>
        <v>&lt; 25 KW</v>
      </c>
    </row>
    <row r="625" spans="1:14">
      <c r="A625" s="5" t="s">
        <v>702</v>
      </c>
      <c r="B625" s="5" t="s">
        <v>12785</v>
      </c>
      <c r="C625" s="5" t="s">
        <v>1148</v>
      </c>
      <c r="D625" s="5" t="s">
        <v>1149</v>
      </c>
      <c r="E625" s="5">
        <v>305</v>
      </c>
      <c r="F625" s="6">
        <v>-38.79</v>
      </c>
      <c r="G625" s="6">
        <v>-62.667299999999997</v>
      </c>
      <c r="H625" s="7">
        <v>261613.75</v>
      </c>
      <c r="I625" s="7">
        <v>15696.83</v>
      </c>
      <c r="J625" s="7">
        <v>86332565</v>
      </c>
      <c r="K625" s="8">
        <v>8.6300000000000008</v>
      </c>
      <c r="L625" s="7">
        <f t="shared" si="27"/>
        <v>41138.347814663</v>
      </c>
      <c r="M625" s="7">
        <f t="shared" si="28"/>
        <v>4.6961584263313929</v>
      </c>
      <c r="N625" s="14" t="str">
        <f t="shared" si="29"/>
        <v>&lt; 25 KW</v>
      </c>
    </row>
    <row r="626" spans="1:14">
      <c r="A626" s="5" t="s">
        <v>99</v>
      </c>
      <c r="B626" s="5" t="s">
        <v>12785</v>
      </c>
      <c r="C626" s="5" t="s">
        <v>1150</v>
      </c>
      <c r="D626" s="5" t="s">
        <v>1151</v>
      </c>
      <c r="E626" s="5">
        <v>304</v>
      </c>
      <c r="F626" s="6">
        <v>-35.025970000000001</v>
      </c>
      <c r="G626" s="6">
        <v>-60.894489999999998</v>
      </c>
      <c r="H626" s="7">
        <v>260756</v>
      </c>
      <c r="I626" s="7">
        <v>15645.36</v>
      </c>
      <c r="J626" s="7">
        <v>86049480</v>
      </c>
      <c r="K626" s="8">
        <v>8.6</v>
      </c>
      <c r="L626" s="7">
        <f t="shared" si="27"/>
        <v>41003.454924696001</v>
      </c>
      <c r="M626" s="7">
        <f t="shared" si="28"/>
        <v>4.6807596945999999</v>
      </c>
      <c r="N626" s="14" t="str">
        <f t="shared" si="29"/>
        <v>&lt; 25 KW</v>
      </c>
    </row>
    <row r="627" spans="1:14">
      <c r="A627" s="5" t="s">
        <v>276</v>
      </c>
      <c r="B627" s="5" t="s">
        <v>12785</v>
      </c>
      <c r="C627" s="5" t="s">
        <v>103</v>
      </c>
      <c r="D627" s="5" t="s">
        <v>1152</v>
      </c>
      <c r="E627" s="5">
        <v>304</v>
      </c>
      <c r="F627" s="6">
        <v>-34.477710000000002</v>
      </c>
      <c r="G627" s="6">
        <v>-61.096229999999998</v>
      </c>
      <c r="H627" s="7">
        <v>260756</v>
      </c>
      <c r="I627" s="7">
        <v>15645.36</v>
      </c>
      <c r="J627" s="7">
        <v>86049480</v>
      </c>
      <c r="K627" s="8">
        <v>8.6</v>
      </c>
      <c r="L627" s="7">
        <f t="shared" si="27"/>
        <v>41003.454924696001</v>
      </c>
      <c r="M627" s="7">
        <f t="shared" si="28"/>
        <v>4.6807596945999999</v>
      </c>
      <c r="N627" s="14" t="str">
        <f t="shared" si="29"/>
        <v>&lt; 25 KW</v>
      </c>
    </row>
    <row r="628" spans="1:14">
      <c r="A628" s="5" t="s">
        <v>153</v>
      </c>
      <c r="B628" s="5" t="s">
        <v>12785</v>
      </c>
      <c r="C628" s="5" t="s">
        <v>672</v>
      </c>
      <c r="D628" s="5" t="s">
        <v>1153</v>
      </c>
      <c r="E628" s="5">
        <v>304</v>
      </c>
      <c r="F628" s="6">
        <v>-34.846752000000002</v>
      </c>
      <c r="G628" s="6">
        <v>-58.798724999999997</v>
      </c>
      <c r="H628" s="7">
        <v>260756</v>
      </c>
      <c r="I628" s="7">
        <v>15645.36</v>
      </c>
      <c r="J628" s="7">
        <v>86049480</v>
      </c>
      <c r="K628" s="8">
        <v>8.6</v>
      </c>
      <c r="L628" s="7">
        <f t="shared" si="27"/>
        <v>41003.454924696001</v>
      </c>
      <c r="M628" s="7">
        <f t="shared" si="28"/>
        <v>4.6807596945999999</v>
      </c>
      <c r="N628" s="14" t="str">
        <f t="shared" si="29"/>
        <v>&lt; 25 KW</v>
      </c>
    </row>
    <row r="629" spans="1:14">
      <c r="A629" s="5" t="s">
        <v>173</v>
      </c>
      <c r="B629" s="5" t="s">
        <v>12785</v>
      </c>
      <c r="C629" s="5" t="s">
        <v>973</v>
      </c>
      <c r="D629" s="5" t="s">
        <v>1154</v>
      </c>
      <c r="E629" s="5">
        <v>304</v>
      </c>
      <c r="F629" s="6">
        <v>-36.433280000000003</v>
      </c>
      <c r="G629" s="6">
        <v>-63.288240000000002</v>
      </c>
      <c r="H629" s="7">
        <v>260756</v>
      </c>
      <c r="I629" s="7">
        <v>15645.36</v>
      </c>
      <c r="J629" s="7">
        <v>86049480</v>
      </c>
      <c r="K629" s="8">
        <v>8.6</v>
      </c>
      <c r="L629" s="7">
        <f t="shared" si="27"/>
        <v>41003.454924696001</v>
      </c>
      <c r="M629" s="7">
        <f t="shared" si="28"/>
        <v>4.6807596945999999</v>
      </c>
      <c r="N629" s="14" t="str">
        <f t="shared" si="29"/>
        <v>&lt; 25 KW</v>
      </c>
    </row>
    <row r="630" spans="1:14">
      <c r="A630" s="5" t="s">
        <v>33</v>
      </c>
      <c r="B630" s="5" t="s">
        <v>12785</v>
      </c>
      <c r="C630" s="5" t="s">
        <v>1155</v>
      </c>
      <c r="D630" s="5" t="s">
        <v>1156</v>
      </c>
      <c r="E630" s="5">
        <v>304</v>
      </c>
      <c r="F630" s="6">
        <v>-33.948900000000002</v>
      </c>
      <c r="G630" s="6">
        <v>-59.112870000000001</v>
      </c>
      <c r="H630" s="7">
        <v>260756</v>
      </c>
      <c r="I630" s="7">
        <v>15645.36</v>
      </c>
      <c r="J630" s="7">
        <v>86049480</v>
      </c>
      <c r="K630" s="8">
        <v>8.6</v>
      </c>
      <c r="L630" s="7">
        <f t="shared" si="27"/>
        <v>41003.454924696001</v>
      </c>
      <c r="M630" s="7">
        <f t="shared" si="28"/>
        <v>4.6807596945999999</v>
      </c>
      <c r="N630" s="14" t="str">
        <f t="shared" si="29"/>
        <v>&lt; 25 KW</v>
      </c>
    </row>
    <row r="631" spans="1:14">
      <c r="A631" s="5" t="s">
        <v>78</v>
      </c>
      <c r="B631" s="5" t="s">
        <v>12785</v>
      </c>
      <c r="C631" s="5" t="s">
        <v>1157</v>
      </c>
      <c r="D631" s="5" t="s">
        <v>1158</v>
      </c>
      <c r="E631" s="5">
        <v>303</v>
      </c>
      <c r="F631" s="6">
        <v>-33.924182999999999</v>
      </c>
      <c r="G631" s="6">
        <v>-59.919753999999998</v>
      </c>
      <c r="H631" s="7">
        <v>259898.25</v>
      </c>
      <c r="I631" s="7">
        <v>15593.89</v>
      </c>
      <c r="J631" s="7">
        <v>85766395</v>
      </c>
      <c r="K631" s="8">
        <v>8.58</v>
      </c>
      <c r="L631" s="7">
        <f t="shared" si="27"/>
        <v>40868.562034728995</v>
      </c>
      <c r="M631" s="7">
        <f t="shared" si="28"/>
        <v>4.6653609628686068</v>
      </c>
      <c r="N631" s="14" t="str">
        <f t="shared" si="29"/>
        <v>&lt; 25 KW</v>
      </c>
    </row>
    <row r="632" spans="1:14">
      <c r="A632" s="5" t="s">
        <v>13</v>
      </c>
      <c r="B632" s="5" t="s">
        <v>12785</v>
      </c>
      <c r="C632" s="5" t="s">
        <v>103</v>
      </c>
      <c r="D632" s="5" t="s">
        <v>1159</v>
      </c>
      <c r="E632" s="5">
        <v>303</v>
      </c>
      <c r="F632" s="6">
        <v>-34.44032</v>
      </c>
      <c r="G632" s="6">
        <v>-59.387529999999998</v>
      </c>
      <c r="H632" s="7">
        <v>259898.25</v>
      </c>
      <c r="I632" s="7">
        <v>15593.89</v>
      </c>
      <c r="J632" s="7">
        <v>85766395</v>
      </c>
      <c r="K632" s="8">
        <v>8.58</v>
      </c>
      <c r="L632" s="7">
        <f t="shared" si="27"/>
        <v>40868.562034728995</v>
      </c>
      <c r="M632" s="7">
        <f t="shared" si="28"/>
        <v>4.6653609628686068</v>
      </c>
      <c r="N632" s="14" t="str">
        <f t="shared" si="29"/>
        <v>&lt; 25 KW</v>
      </c>
    </row>
    <row r="633" spans="1:14">
      <c r="A633" s="5" t="s">
        <v>13</v>
      </c>
      <c r="B633" s="5" t="s">
        <v>12785</v>
      </c>
      <c r="C633" s="5" t="s">
        <v>1160</v>
      </c>
      <c r="D633" s="5" t="s">
        <v>1161</v>
      </c>
      <c r="E633" s="5">
        <v>303</v>
      </c>
      <c r="F633" s="6">
        <v>-34.455199999999998</v>
      </c>
      <c r="G633" s="6">
        <v>-59.483649999999997</v>
      </c>
      <c r="H633" s="7">
        <v>259898.25</v>
      </c>
      <c r="I633" s="7">
        <v>15593.89</v>
      </c>
      <c r="J633" s="7">
        <v>85766395</v>
      </c>
      <c r="K633" s="8">
        <v>8.58</v>
      </c>
      <c r="L633" s="7">
        <f t="shared" si="27"/>
        <v>40868.562034728995</v>
      </c>
      <c r="M633" s="7">
        <f t="shared" si="28"/>
        <v>4.6653609628686068</v>
      </c>
      <c r="N633" s="14" t="str">
        <f t="shared" si="29"/>
        <v>&lt; 25 KW</v>
      </c>
    </row>
    <row r="634" spans="1:14">
      <c r="A634" s="5" t="s">
        <v>16</v>
      </c>
      <c r="B634" s="5" t="s">
        <v>12785</v>
      </c>
      <c r="C634" s="5" t="s">
        <v>103</v>
      </c>
      <c r="D634" s="5" t="s">
        <v>1162</v>
      </c>
      <c r="E634" s="5">
        <v>302</v>
      </c>
      <c r="F634" s="6">
        <v>-35.055250000000001</v>
      </c>
      <c r="G634" s="6">
        <v>-60.256419999999999</v>
      </c>
      <c r="H634" s="7">
        <v>259040.5</v>
      </c>
      <c r="I634" s="7">
        <v>15542.43</v>
      </c>
      <c r="J634" s="7">
        <v>85483365</v>
      </c>
      <c r="K634" s="8">
        <v>8.5500000000000007</v>
      </c>
      <c r="L634" s="7">
        <f t="shared" si="27"/>
        <v>40733.695352823001</v>
      </c>
      <c r="M634" s="7">
        <f t="shared" si="28"/>
        <v>4.6499652229250001</v>
      </c>
      <c r="N634" s="14" t="str">
        <f t="shared" si="29"/>
        <v>&lt; 25 KW</v>
      </c>
    </row>
    <row r="635" spans="1:14">
      <c r="A635" s="5" t="s">
        <v>754</v>
      </c>
      <c r="B635" s="5" t="s">
        <v>12785</v>
      </c>
      <c r="C635" s="5" t="s">
        <v>1163</v>
      </c>
      <c r="D635" s="5" t="s">
        <v>1164</v>
      </c>
      <c r="E635" s="5">
        <v>302</v>
      </c>
      <c r="F635" s="6">
        <v>-38.6647563151</v>
      </c>
      <c r="G635" s="6">
        <v>-62.402524933899997</v>
      </c>
      <c r="H635" s="7">
        <v>259040.5</v>
      </c>
      <c r="I635" s="7">
        <v>15542.43</v>
      </c>
      <c r="J635" s="7">
        <v>85483365</v>
      </c>
      <c r="K635" s="8">
        <v>8.5500000000000007</v>
      </c>
      <c r="L635" s="7">
        <f t="shared" si="27"/>
        <v>40733.695352823001</v>
      </c>
      <c r="M635" s="7">
        <f t="shared" si="28"/>
        <v>4.6499652229250001</v>
      </c>
      <c r="N635" s="14" t="str">
        <f t="shared" si="29"/>
        <v>&lt; 25 KW</v>
      </c>
    </row>
    <row r="636" spans="1:14">
      <c r="A636" s="5" t="s">
        <v>760</v>
      </c>
      <c r="B636" s="5" t="s">
        <v>12785</v>
      </c>
      <c r="C636" s="5" t="s">
        <v>1165</v>
      </c>
      <c r="D636" s="5" t="s">
        <v>1166</v>
      </c>
      <c r="E636" s="5">
        <v>302</v>
      </c>
      <c r="F636" s="6">
        <v>-35.891590000000001</v>
      </c>
      <c r="G636" s="6">
        <v>-59.384540000000001</v>
      </c>
      <c r="H636" s="7">
        <v>259040.5</v>
      </c>
      <c r="I636" s="7">
        <v>15542.43</v>
      </c>
      <c r="J636" s="7">
        <v>85483365</v>
      </c>
      <c r="K636" s="8">
        <v>8.5500000000000007</v>
      </c>
      <c r="L636" s="7">
        <f t="shared" si="27"/>
        <v>40733.695352823001</v>
      </c>
      <c r="M636" s="7">
        <f t="shared" si="28"/>
        <v>4.6499652229250001</v>
      </c>
      <c r="N636" s="14" t="str">
        <f t="shared" si="29"/>
        <v>&lt; 25 KW</v>
      </c>
    </row>
    <row r="637" spans="1:14">
      <c r="A637" s="5" t="s">
        <v>66</v>
      </c>
      <c r="B637" s="5" t="s">
        <v>12785</v>
      </c>
      <c r="C637" s="5" t="s">
        <v>1167</v>
      </c>
      <c r="D637" s="5" t="s">
        <v>1168</v>
      </c>
      <c r="E637" s="5">
        <v>302</v>
      </c>
      <c r="F637" s="6">
        <v>-34.205309999999997</v>
      </c>
      <c r="G637" s="6">
        <v>-60.152209999999997</v>
      </c>
      <c r="H637" s="7">
        <v>259040.5</v>
      </c>
      <c r="I637" s="7">
        <v>15542.43</v>
      </c>
      <c r="J637" s="7">
        <v>85483365</v>
      </c>
      <c r="K637" s="8">
        <v>8.5500000000000007</v>
      </c>
      <c r="L637" s="7">
        <f t="shared" si="27"/>
        <v>40733.695352823001</v>
      </c>
      <c r="M637" s="7">
        <f t="shared" si="28"/>
        <v>4.6499652229250001</v>
      </c>
      <c r="N637" s="14" t="str">
        <f t="shared" si="29"/>
        <v>&lt; 25 KW</v>
      </c>
    </row>
    <row r="638" spans="1:14">
      <c r="A638" s="5" t="s">
        <v>143</v>
      </c>
      <c r="B638" s="5" t="s">
        <v>12785</v>
      </c>
      <c r="C638" s="5" t="s">
        <v>1169</v>
      </c>
      <c r="D638" s="5" t="s">
        <v>1170</v>
      </c>
      <c r="E638" s="5">
        <v>302</v>
      </c>
      <c r="F638" s="6">
        <v>-35.010829999999999</v>
      </c>
      <c r="G638" s="6">
        <v>-58.527949999999997</v>
      </c>
      <c r="H638" s="7">
        <v>259040.5</v>
      </c>
      <c r="I638" s="7">
        <v>15542.43</v>
      </c>
      <c r="J638" s="7">
        <v>85483365</v>
      </c>
      <c r="K638" s="8">
        <v>8.5500000000000007</v>
      </c>
      <c r="L638" s="7">
        <f t="shared" si="27"/>
        <v>40733.695352823001</v>
      </c>
      <c r="M638" s="7">
        <f t="shared" si="28"/>
        <v>4.6499652229250001</v>
      </c>
      <c r="N638" s="14" t="str">
        <f t="shared" si="29"/>
        <v>&lt; 25 KW</v>
      </c>
    </row>
    <row r="639" spans="1:14">
      <c r="A639" s="5" t="s">
        <v>698</v>
      </c>
      <c r="B639" s="5" t="s">
        <v>12785</v>
      </c>
      <c r="C639" s="5" t="s">
        <v>20</v>
      </c>
      <c r="D639" s="5" t="s">
        <v>1171</v>
      </c>
      <c r="E639" s="5">
        <v>301</v>
      </c>
      <c r="F639" s="6">
        <v>-36.55303</v>
      </c>
      <c r="G639" s="6">
        <v>-63.063659999999999</v>
      </c>
      <c r="H639" s="7">
        <v>258182.75</v>
      </c>
      <c r="I639" s="7">
        <v>15490.97</v>
      </c>
      <c r="J639" s="7">
        <v>85200335</v>
      </c>
      <c r="K639" s="8">
        <v>8.52</v>
      </c>
      <c r="L639" s="7">
        <f t="shared" si="27"/>
        <v>40598.828670916999</v>
      </c>
      <c r="M639" s="7">
        <f t="shared" si="28"/>
        <v>4.6345694829813926</v>
      </c>
      <c r="N639" s="14" t="str">
        <f t="shared" si="29"/>
        <v>&lt; 25 KW</v>
      </c>
    </row>
    <row r="640" spans="1:14">
      <c r="A640" s="5" t="s">
        <v>486</v>
      </c>
      <c r="B640" s="5" t="s">
        <v>12785</v>
      </c>
      <c r="C640" s="5" t="s">
        <v>1172</v>
      </c>
      <c r="D640" s="5" t="s">
        <v>1173</v>
      </c>
      <c r="E640" s="5">
        <v>299</v>
      </c>
      <c r="F640" s="6">
        <v>-35.487589999999997</v>
      </c>
      <c r="G640" s="6">
        <v>-60.309570000000001</v>
      </c>
      <c r="H640" s="7">
        <v>256467.25</v>
      </c>
      <c r="I640" s="7">
        <v>15388.04</v>
      </c>
      <c r="J640" s="7">
        <v>84634220</v>
      </c>
      <c r="K640" s="8">
        <v>8.4600000000000009</v>
      </c>
      <c r="L640" s="7">
        <f t="shared" si="27"/>
        <v>40329.069099043998</v>
      </c>
      <c r="M640" s="7">
        <f t="shared" si="28"/>
        <v>4.6037750113063929</v>
      </c>
      <c r="N640" s="14" t="str">
        <f t="shared" si="29"/>
        <v>&lt; 25 KW</v>
      </c>
    </row>
    <row r="641" spans="1:14">
      <c r="A641" s="5" t="s">
        <v>107</v>
      </c>
      <c r="B641" s="5" t="s">
        <v>12785</v>
      </c>
      <c r="C641" s="5" t="s">
        <v>426</v>
      </c>
      <c r="D641" s="5" t="s">
        <v>1174</v>
      </c>
      <c r="E641" s="5">
        <v>298</v>
      </c>
      <c r="F641" s="6">
        <v>-35.444499999999998</v>
      </c>
      <c r="G641" s="6">
        <v>-60.734859999999998</v>
      </c>
      <c r="H641" s="7">
        <v>255609.5</v>
      </c>
      <c r="I641" s="7">
        <v>15336.57</v>
      </c>
      <c r="J641" s="7">
        <v>84351135</v>
      </c>
      <c r="K641" s="8">
        <v>8.44</v>
      </c>
      <c r="L641" s="7">
        <f t="shared" si="27"/>
        <v>40194.176209076999</v>
      </c>
      <c r="M641" s="7">
        <f t="shared" si="28"/>
        <v>4.5883762795749998</v>
      </c>
      <c r="N641" s="14" t="str">
        <f t="shared" si="29"/>
        <v>&lt; 25 KW</v>
      </c>
    </row>
    <row r="642" spans="1:14">
      <c r="A642" s="5" t="s">
        <v>969</v>
      </c>
      <c r="B642" s="5" t="s">
        <v>12785</v>
      </c>
      <c r="C642" s="5" t="s">
        <v>1175</v>
      </c>
      <c r="D642" s="5" t="s">
        <v>1176</v>
      </c>
      <c r="E642" s="5">
        <v>297</v>
      </c>
      <c r="F642" s="6">
        <v>-35.483530000000002</v>
      </c>
      <c r="G642" s="6">
        <v>-61.485550000000003</v>
      </c>
      <c r="H642" s="7">
        <v>254751.75</v>
      </c>
      <c r="I642" s="7">
        <v>15285.11</v>
      </c>
      <c r="J642" s="7">
        <v>84068105</v>
      </c>
      <c r="K642" s="8">
        <v>8.41</v>
      </c>
      <c r="L642" s="7">
        <f t="shared" si="27"/>
        <v>40059.309527170997</v>
      </c>
      <c r="M642" s="7">
        <f t="shared" si="28"/>
        <v>4.5729805396313923</v>
      </c>
      <c r="N642" s="14" t="str">
        <f t="shared" si="29"/>
        <v>&lt; 25 KW</v>
      </c>
    </row>
    <row r="643" spans="1:14">
      <c r="A643" s="5" t="s">
        <v>728</v>
      </c>
      <c r="B643" s="5" t="s">
        <v>12785</v>
      </c>
      <c r="C643" s="5" t="s">
        <v>1177</v>
      </c>
      <c r="D643" s="5" t="s">
        <v>1178</v>
      </c>
      <c r="E643" s="5">
        <v>297</v>
      </c>
      <c r="F643" s="6">
        <v>-34.502090000000003</v>
      </c>
      <c r="G643" s="6">
        <v>-58.890540000000001</v>
      </c>
      <c r="H643" s="7">
        <v>254751.75</v>
      </c>
      <c r="I643" s="7">
        <v>15285.11</v>
      </c>
      <c r="J643" s="7">
        <v>84068105</v>
      </c>
      <c r="K643" s="8">
        <v>8.41</v>
      </c>
      <c r="L643" s="7">
        <f t="shared" ref="L643:L706" si="30">+J643*0.00116222*0.41</f>
        <v>40059.309527170997</v>
      </c>
      <c r="M643" s="7">
        <f t="shared" ref="M643:M706" si="31">+L643/(365*24)</f>
        <v>4.5729805396313923</v>
      </c>
      <c r="N643" s="14" t="str">
        <f t="shared" ref="N643:N706" si="32">+IF(M643&lt;25,"&lt; 25 KW",IF(M643&lt;100,"25 - 100 KW",IF(M643&lt;300,"100 - 300 KW",IF(M643&lt;500,"300 - 500","&gt;500KW"))))</f>
        <v>&lt; 25 KW</v>
      </c>
    </row>
    <row r="644" spans="1:14">
      <c r="A644" s="5" t="s">
        <v>352</v>
      </c>
      <c r="B644" s="5" t="s">
        <v>12785</v>
      </c>
      <c r="C644" s="5" t="s">
        <v>1179</v>
      </c>
      <c r="D644" s="5" t="s">
        <v>1180</v>
      </c>
      <c r="E644" s="5">
        <v>296</v>
      </c>
      <c r="F644" s="6">
        <v>-35.860419999999998</v>
      </c>
      <c r="G644" s="6">
        <v>-57.710349999999998</v>
      </c>
      <c r="H644" s="7">
        <v>253894</v>
      </c>
      <c r="I644" s="7">
        <v>15233.64</v>
      </c>
      <c r="J644" s="7">
        <v>83785020</v>
      </c>
      <c r="K644" s="8">
        <v>8.3800000000000008</v>
      </c>
      <c r="L644" s="7">
        <f t="shared" si="30"/>
        <v>39924.416637203998</v>
      </c>
      <c r="M644" s="7">
        <f t="shared" si="31"/>
        <v>4.5575818079000001</v>
      </c>
      <c r="N644" s="14" t="str">
        <f t="shared" si="32"/>
        <v>&lt; 25 KW</v>
      </c>
    </row>
    <row r="645" spans="1:14">
      <c r="A645" s="5" t="s">
        <v>281</v>
      </c>
      <c r="B645" s="5" t="s">
        <v>12785</v>
      </c>
      <c r="C645" s="5" t="s">
        <v>1181</v>
      </c>
      <c r="D645" s="5" t="s">
        <v>1182</v>
      </c>
      <c r="E645" s="5">
        <v>296</v>
      </c>
      <c r="F645" s="6">
        <v>-37.00611</v>
      </c>
      <c r="G645" s="6">
        <v>-57.163290000000003</v>
      </c>
      <c r="H645" s="7">
        <v>253894</v>
      </c>
      <c r="I645" s="7">
        <v>15233.64</v>
      </c>
      <c r="J645" s="7">
        <v>83785020</v>
      </c>
      <c r="K645" s="8">
        <v>8.3800000000000008</v>
      </c>
      <c r="L645" s="7">
        <f t="shared" si="30"/>
        <v>39924.416637203998</v>
      </c>
      <c r="M645" s="7">
        <f t="shared" si="31"/>
        <v>4.5575818079000001</v>
      </c>
      <c r="N645" s="14" t="str">
        <f t="shared" si="32"/>
        <v>&lt; 25 KW</v>
      </c>
    </row>
    <row r="646" spans="1:14">
      <c r="A646" s="5" t="s">
        <v>246</v>
      </c>
      <c r="B646" s="5" t="s">
        <v>12785</v>
      </c>
      <c r="C646" s="5" t="s">
        <v>103</v>
      </c>
      <c r="D646" s="5" t="s">
        <v>1183</v>
      </c>
      <c r="E646" s="5">
        <v>296</v>
      </c>
      <c r="F646" s="6">
        <v>-34.897480000000002</v>
      </c>
      <c r="G646" s="6">
        <v>-61.643799999999999</v>
      </c>
      <c r="H646" s="7">
        <v>253894</v>
      </c>
      <c r="I646" s="7">
        <v>15233.64</v>
      </c>
      <c r="J646" s="7">
        <v>83785020</v>
      </c>
      <c r="K646" s="8">
        <v>8.3800000000000008</v>
      </c>
      <c r="L646" s="7">
        <f t="shared" si="30"/>
        <v>39924.416637203998</v>
      </c>
      <c r="M646" s="7">
        <f t="shared" si="31"/>
        <v>4.5575818079000001</v>
      </c>
      <c r="N646" s="14" t="str">
        <f t="shared" si="32"/>
        <v>&lt; 25 KW</v>
      </c>
    </row>
    <row r="647" spans="1:14">
      <c r="A647" s="5" t="s">
        <v>69</v>
      </c>
      <c r="B647" s="5" t="s">
        <v>12785</v>
      </c>
      <c r="C647" s="5" t="s">
        <v>731</v>
      </c>
      <c r="D647" s="5" t="s">
        <v>1184</v>
      </c>
      <c r="E647" s="5">
        <v>296</v>
      </c>
      <c r="F647" s="6">
        <v>-34.042540000000002</v>
      </c>
      <c r="G647" s="6">
        <v>-60.410080000000001</v>
      </c>
      <c r="H647" s="7">
        <v>253894</v>
      </c>
      <c r="I647" s="7">
        <v>15233.64</v>
      </c>
      <c r="J647" s="7">
        <v>83785020</v>
      </c>
      <c r="K647" s="8">
        <v>8.3800000000000008</v>
      </c>
      <c r="L647" s="7">
        <f t="shared" si="30"/>
        <v>39924.416637203998</v>
      </c>
      <c r="M647" s="7">
        <f t="shared" si="31"/>
        <v>4.5575818079000001</v>
      </c>
      <c r="N647" s="14" t="str">
        <f t="shared" si="32"/>
        <v>&lt; 25 KW</v>
      </c>
    </row>
    <row r="648" spans="1:14">
      <c r="A648" s="5" t="s">
        <v>698</v>
      </c>
      <c r="B648" s="5" t="s">
        <v>12785</v>
      </c>
      <c r="C648" s="5" t="s">
        <v>1185</v>
      </c>
      <c r="D648" s="5" t="s">
        <v>1186</v>
      </c>
      <c r="E648" s="5">
        <v>296</v>
      </c>
      <c r="F648" s="6">
        <v>-36.748530000000002</v>
      </c>
      <c r="G648" s="6">
        <v>-62.962260000000001</v>
      </c>
      <c r="H648" s="7">
        <v>253894</v>
      </c>
      <c r="I648" s="7">
        <v>15233.64</v>
      </c>
      <c r="J648" s="7">
        <v>83785020</v>
      </c>
      <c r="K648" s="8">
        <v>8.3800000000000008</v>
      </c>
      <c r="L648" s="7">
        <f t="shared" si="30"/>
        <v>39924.416637203998</v>
      </c>
      <c r="M648" s="7">
        <f t="shared" si="31"/>
        <v>4.5575818079000001</v>
      </c>
      <c r="N648" s="14" t="str">
        <f t="shared" si="32"/>
        <v>&lt; 25 KW</v>
      </c>
    </row>
    <row r="649" spans="1:14">
      <c r="A649" s="5" t="s">
        <v>87</v>
      </c>
      <c r="B649" s="5" t="s">
        <v>12785</v>
      </c>
      <c r="C649" s="5" t="s">
        <v>1187</v>
      </c>
      <c r="D649" s="5" t="s">
        <v>1188</v>
      </c>
      <c r="E649" s="5">
        <v>295</v>
      </c>
      <c r="F649" s="6">
        <v>-37.250030000000002</v>
      </c>
      <c r="G649" s="6">
        <v>-63.074820000000003</v>
      </c>
      <c r="H649" s="7">
        <v>253036.25</v>
      </c>
      <c r="I649" s="7">
        <v>15182.18</v>
      </c>
      <c r="J649" s="7">
        <v>83501990</v>
      </c>
      <c r="K649" s="8">
        <v>8.35</v>
      </c>
      <c r="L649" s="7">
        <f t="shared" si="30"/>
        <v>39789.549955297996</v>
      </c>
      <c r="M649" s="7">
        <f t="shared" si="31"/>
        <v>4.5421860679563926</v>
      </c>
      <c r="N649" s="14" t="str">
        <f t="shared" si="32"/>
        <v>&lt; 25 KW</v>
      </c>
    </row>
    <row r="650" spans="1:14">
      <c r="A650" s="5" t="s">
        <v>276</v>
      </c>
      <c r="B650" s="5" t="s">
        <v>12785</v>
      </c>
      <c r="C650" s="5" t="s">
        <v>103</v>
      </c>
      <c r="D650" s="5" t="s">
        <v>1189</v>
      </c>
      <c r="E650" s="5">
        <v>295</v>
      </c>
      <c r="F650" s="6">
        <v>-34.543790000000001</v>
      </c>
      <c r="G650" s="6">
        <v>-61.004300000000001</v>
      </c>
      <c r="H650" s="7">
        <v>253036.25</v>
      </c>
      <c r="I650" s="7">
        <v>15182.18</v>
      </c>
      <c r="J650" s="7">
        <v>83501990</v>
      </c>
      <c r="K650" s="8">
        <v>8.35</v>
      </c>
      <c r="L650" s="7">
        <f t="shared" si="30"/>
        <v>39789.549955297996</v>
      </c>
      <c r="M650" s="7">
        <f t="shared" si="31"/>
        <v>4.5421860679563926</v>
      </c>
      <c r="N650" s="14" t="str">
        <f t="shared" si="32"/>
        <v>&lt; 25 KW</v>
      </c>
    </row>
    <row r="651" spans="1:14">
      <c r="A651" s="5" t="s">
        <v>49</v>
      </c>
      <c r="B651" s="5" t="s">
        <v>12785</v>
      </c>
      <c r="C651" s="5" t="s">
        <v>804</v>
      </c>
      <c r="D651" s="5" t="s">
        <v>1190</v>
      </c>
      <c r="E651" s="5">
        <v>295</v>
      </c>
      <c r="F651" s="6">
        <v>-35.82</v>
      </c>
      <c r="G651" s="6">
        <v>-59.7</v>
      </c>
      <c r="H651" s="7">
        <v>253036.25</v>
      </c>
      <c r="I651" s="7">
        <v>15182.18</v>
      </c>
      <c r="J651" s="7">
        <v>83501990</v>
      </c>
      <c r="K651" s="8">
        <v>8.35</v>
      </c>
      <c r="L651" s="7">
        <f t="shared" si="30"/>
        <v>39789.549955297996</v>
      </c>
      <c r="M651" s="7">
        <f t="shared" si="31"/>
        <v>4.5421860679563926</v>
      </c>
      <c r="N651" s="14" t="str">
        <f t="shared" si="32"/>
        <v>&lt; 25 KW</v>
      </c>
    </row>
    <row r="652" spans="1:14">
      <c r="A652" s="5" t="s">
        <v>130</v>
      </c>
      <c r="B652" s="5" t="s">
        <v>12785</v>
      </c>
      <c r="C652" s="5" t="s">
        <v>1191</v>
      </c>
      <c r="D652" s="5" t="s">
        <v>1192</v>
      </c>
      <c r="E652" s="5">
        <v>294</v>
      </c>
      <c r="F652" s="6">
        <v>-37.158691406300001</v>
      </c>
      <c r="G652" s="6">
        <v>-58.498710632300003</v>
      </c>
      <c r="H652" s="7">
        <v>252178.5</v>
      </c>
      <c r="I652" s="7">
        <v>15130.71</v>
      </c>
      <c r="J652" s="7">
        <v>83218905</v>
      </c>
      <c r="K652" s="8">
        <v>8.32</v>
      </c>
      <c r="L652" s="7">
        <f t="shared" si="30"/>
        <v>39654.657065331005</v>
      </c>
      <c r="M652" s="7">
        <f t="shared" si="31"/>
        <v>4.5267873362250004</v>
      </c>
      <c r="N652" s="14" t="str">
        <f t="shared" si="32"/>
        <v>&lt; 25 KW</v>
      </c>
    </row>
    <row r="653" spans="1:14">
      <c r="A653" s="5" t="s">
        <v>537</v>
      </c>
      <c r="B653" s="5" t="s">
        <v>12785</v>
      </c>
      <c r="C653" s="5" t="s">
        <v>1193</v>
      </c>
      <c r="D653" s="5" t="s">
        <v>1194</v>
      </c>
      <c r="E653" s="5">
        <v>294</v>
      </c>
      <c r="F653" s="6">
        <v>-34.008150000000001</v>
      </c>
      <c r="G653" s="6">
        <v>-59.736750000000001</v>
      </c>
      <c r="H653" s="7">
        <v>252178.5</v>
      </c>
      <c r="I653" s="7">
        <v>15130.71</v>
      </c>
      <c r="J653" s="7">
        <v>83218905</v>
      </c>
      <c r="K653" s="8">
        <v>8.32</v>
      </c>
      <c r="L653" s="7">
        <f t="shared" si="30"/>
        <v>39654.657065331005</v>
      </c>
      <c r="M653" s="7">
        <f t="shared" si="31"/>
        <v>4.5267873362250004</v>
      </c>
      <c r="N653" s="14" t="str">
        <f t="shared" si="32"/>
        <v>&lt; 25 KW</v>
      </c>
    </row>
    <row r="654" spans="1:14">
      <c r="A654" s="5" t="s">
        <v>225</v>
      </c>
      <c r="B654" s="5" t="s">
        <v>12785</v>
      </c>
      <c r="C654" s="5" t="s">
        <v>103</v>
      </c>
      <c r="D654" s="5" t="s">
        <v>1195</v>
      </c>
      <c r="E654" s="5">
        <v>294</v>
      </c>
      <c r="F654" s="6">
        <v>-34.231859999999998</v>
      </c>
      <c r="G654" s="6">
        <v>-61.22287</v>
      </c>
      <c r="H654" s="7">
        <v>252178.5</v>
      </c>
      <c r="I654" s="7">
        <v>15130.71</v>
      </c>
      <c r="J654" s="7">
        <v>83218905</v>
      </c>
      <c r="K654" s="8">
        <v>8.32</v>
      </c>
      <c r="L654" s="7">
        <f t="shared" si="30"/>
        <v>39654.657065331005</v>
      </c>
      <c r="M654" s="7">
        <f t="shared" si="31"/>
        <v>4.5267873362250004</v>
      </c>
      <c r="N654" s="14" t="str">
        <f t="shared" si="32"/>
        <v>&lt; 25 KW</v>
      </c>
    </row>
    <row r="655" spans="1:14">
      <c r="A655" s="5" t="s">
        <v>81</v>
      </c>
      <c r="B655" s="5" t="s">
        <v>12785</v>
      </c>
      <c r="C655" s="5" t="s">
        <v>1196</v>
      </c>
      <c r="D655" s="5" t="s">
        <v>1197</v>
      </c>
      <c r="E655" s="5">
        <v>294</v>
      </c>
      <c r="F655" s="6">
        <v>-34.441859999999998</v>
      </c>
      <c r="G655" s="6">
        <v>-61.838389999999997</v>
      </c>
      <c r="H655" s="7">
        <v>252178.5</v>
      </c>
      <c r="I655" s="7">
        <v>15130.71</v>
      </c>
      <c r="J655" s="7">
        <v>83218905</v>
      </c>
      <c r="K655" s="8">
        <v>8.32</v>
      </c>
      <c r="L655" s="7">
        <f t="shared" si="30"/>
        <v>39654.657065331005</v>
      </c>
      <c r="M655" s="7">
        <f t="shared" si="31"/>
        <v>4.5267873362250004</v>
      </c>
      <c r="N655" s="14" t="str">
        <f t="shared" si="32"/>
        <v>&lt; 25 KW</v>
      </c>
    </row>
    <row r="656" spans="1:14">
      <c r="A656" s="5" t="s">
        <v>173</v>
      </c>
      <c r="B656" s="5" t="s">
        <v>12785</v>
      </c>
      <c r="C656" s="5" t="s">
        <v>503</v>
      </c>
      <c r="D656" s="5" t="s">
        <v>790</v>
      </c>
      <c r="E656" s="5">
        <v>294</v>
      </c>
      <c r="F656" s="6">
        <v>-36.216250000000002</v>
      </c>
      <c r="G656" s="6">
        <v>-63.093049999999998</v>
      </c>
      <c r="H656" s="7">
        <v>252178.5</v>
      </c>
      <c r="I656" s="7">
        <v>15130.71</v>
      </c>
      <c r="J656" s="7">
        <v>83218905</v>
      </c>
      <c r="K656" s="8">
        <v>8.32</v>
      </c>
      <c r="L656" s="7">
        <f t="shared" si="30"/>
        <v>39654.657065331005</v>
      </c>
      <c r="M656" s="7">
        <f t="shared" si="31"/>
        <v>4.5267873362250004</v>
      </c>
      <c r="N656" s="14" t="str">
        <f t="shared" si="32"/>
        <v>&lt; 25 KW</v>
      </c>
    </row>
    <row r="657" spans="1:14">
      <c r="A657" s="5" t="s">
        <v>754</v>
      </c>
      <c r="B657" s="5" t="s">
        <v>12785</v>
      </c>
      <c r="C657" s="5" t="s">
        <v>1198</v>
      </c>
      <c r="D657" s="5" t="s">
        <v>1199</v>
      </c>
      <c r="E657" s="5">
        <v>293</v>
      </c>
      <c r="F657" s="6">
        <v>-38.514899999999997</v>
      </c>
      <c r="G657" s="6">
        <v>-61.847700000000003</v>
      </c>
      <c r="H657" s="7">
        <v>251320.75</v>
      </c>
      <c r="I657" s="7">
        <v>15079.25</v>
      </c>
      <c r="J657" s="7">
        <v>82935875</v>
      </c>
      <c r="K657" s="8">
        <v>8.2899999999999991</v>
      </c>
      <c r="L657" s="7">
        <f t="shared" si="30"/>
        <v>39519.790383425003</v>
      </c>
      <c r="M657" s="7">
        <f t="shared" si="31"/>
        <v>4.5113915962813929</v>
      </c>
      <c r="N657" s="14" t="str">
        <f t="shared" si="32"/>
        <v>&lt; 25 KW</v>
      </c>
    </row>
    <row r="658" spans="1:14">
      <c r="A658" s="5" t="s">
        <v>887</v>
      </c>
      <c r="B658" s="5" t="s">
        <v>12785</v>
      </c>
      <c r="C658" s="5" t="s">
        <v>699</v>
      </c>
      <c r="D658" s="5" t="s">
        <v>1200</v>
      </c>
      <c r="E658" s="5">
        <v>293</v>
      </c>
      <c r="F658" s="6">
        <v>-36.831099999999999</v>
      </c>
      <c r="G658" s="6">
        <v>-58.975459999999998</v>
      </c>
      <c r="H658" s="7">
        <v>251320.75</v>
      </c>
      <c r="I658" s="7">
        <v>15079.25</v>
      </c>
      <c r="J658" s="7">
        <v>82935875</v>
      </c>
      <c r="K658" s="8">
        <v>8.2899999999999991</v>
      </c>
      <c r="L658" s="7">
        <f t="shared" si="30"/>
        <v>39519.790383425003</v>
      </c>
      <c r="M658" s="7">
        <f t="shared" si="31"/>
        <v>4.5113915962813929</v>
      </c>
      <c r="N658" s="14" t="str">
        <f t="shared" si="32"/>
        <v>&lt; 25 KW</v>
      </c>
    </row>
    <row r="659" spans="1:14">
      <c r="A659" s="5" t="s">
        <v>225</v>
      </c>
      <c r="B659" s="5" t="s">
        <v>12785</v>
      </c>
      <c r="C659" s="5" t="s">
        <v>1201</v>
      </c>
      <c r="D659" s="5" t="s">
        <v>1202</v>
      </c>
      <c r="E659" s="5">
        <v>292</v>
      </c>
      <c r="F659" s="6">
        <v>-34.162039999999998</v>
      </c>
      <c r="G659" s="6">
        <v>-61.332549999999998</v>
      </c>
      <c r="H659" s="7">
        <v>250463</v>
      </c>
      <c r="I659" s="7">
        <v>15027.78</v>
      </c>
      <c r="J659" s="7">
        <v>82652790</v>
      </c>
      <c r="K659" s="8">
        <v>8.27</v>
      </c>
      <c r="L659" s="7">
        <f t="shared" si="30"/>
        <v>39384.897493457996</v>
      </c>
      <c r="M659" s="7">
        <f t="shared" si="31"/>
        <v>4.4959928645499998</v>
      </c>
      <c r="N659" s="14" t="str">
        <f t="shared" si="32"/>
        <v>&lt; 25 KW</v>
      </c>
    </row>
    <row r="660" spans="1:14">
      <c r="A660" s="5" t="s">
        <v>887</v>
      </c>
      <c r="B660" s="5" t="s">
        <v>12785</v>
      </c>
      <c r="C660" s="5" t="s">
        <v>1203</v>
      </c>
      <c r="D660" s="5" t="s">
        <v>1204</v>
      </c>
      <c r="E660" s="5">
        <v>292</v>
      </c>
      <c r="F660" s="6">
        <v>-36.758560000000003</v>
      </c>
      <c r="G660" s="6">
        <v>-59.076180000000001</v>
      </c>
      <c r="H660" s="7">
        <v>250463</v>
      </c>
      <c r="I660" s="7">
        <v>15027.78</v>
      </c>
      <c r="J660" s="7">
        <v>82652790</v>
      </c>
      <c r="K660" s="8">
        <v>8.27</v>
      </c>
      <c r="L660" s="7">
        <f t="shared" si="30"/>
        <v>39384.897493457996</v>
      </c>
      <c r="M660" s="7">
        <f t="shared" si="31"/>
        <v>4.4959928645499998</v>
      </c>
      <c r="N660" s="14" t="str">
        <f t="shared" si="32"/>
        <v>&lt; 25 KW</v>
      </c>
    </row>
    <row r="661" spans="1:14">
      <c r="A661" s="5" t="s">
        <v>130</v>
      </c>
      <c r="B661" s="5" t="s">
        <v>12785</v>
      </c>
      <c r="C661" s="5" t="s">
        <v>808</v>
      </c>
      <c r="D661" s="5" t="s">
        <v>1205</v>
      </c>
      <c r="E661" s="5">
        <v>291</v>
      </c>
      <c r="F661" s="6">
        <v>-37.153970000000001</v>
      </c>
      <c r="G661" s="6">
        <v>-58.502960000000002</v>
      </c>
      <c r="H661" s="7">
        <v>249605.25</v>
      </c>
      <c r="I661" s="7">
        <v>14976.31</v>
      </c>
      <c r="J661" s="7">
        <v>82369705</v>
      </c>
      <c r="K661" s="8">
        <v>8.24</v>
      </c>
      <c r="L661" s="7">
        <f t="shared" si="30"/>
        <v>39250.004603490997</v>
      </c>
      <c r="M661" s="7">
        <f t="shared" si="31"/>
        <v>4.4805941328186067</v>
      </c>
      <c r="N661" s="14" t="str">
        <f t="shared" si="32"/>
        <v>&lt; 25 KW</v>
      </c>
    </row>
    <row r="662" spans="1:14">
      <c r="A662" s="5" t="s">
        <v>417</v>
      </c>
      <c r="B662" s="5" t="s">
        <v>12785</v>
      </c>
      <c r="C662" s="5" t="s">
        <v>1206</v>
      </c>
      <c r="D662" s="5" t="s">
        <v>1207</v>
      </c>
      <c r="E662" s="5">
        <v>291</v>
      </c>
      <c r="F662" s="6">
        <v>-33.914302999999997</v>
      </c>
      <c r="G662" s="6">
        <v>-61.122416999999999</v>
      </c>
      <c r="H662" s="7">
        <v>249605.25</v>
      </c>
      <c r="I662" s="7">
        <v>14976.31</v>
      </c>
      <c r="J662" s="7">
        <v>82369705</v>
      </c>
      <c r="K662" s="8">
        <v>8.24</v>
      </c>
      <c r="L662" s="7">
        <f t="shared" si="30"/>
        <v>39250.004603490997</v>
      </c>
      <c r="M662" s="7">
        <f t="shared" si="31"/>
        <v>4.4805941328186067</v>
      </c>
      <c r="N662" s="14" t="str">
        <f t="shared" si="32"/>
        <v>&lt; 25 KW</v>
      </c>
    </row>
    <row r="663" spans="1:14">
      <c r="A663" s="5" t="s">
        <v>516</v>
      </c>
      <c r="B663" s="5" t="s">
        <v>12785</v>
      </c>
      <c r="C663" s="5" t="s">
        <v>178</v>
      </c>
      <c r="D663" s="5" t="s">
        <v>1208</v>
      </c>
      <c r="E663" s="5">
        <v>291</v>
      </c>
      <c r="F663" s="6">
        <v>-38.002760000000002</v>
      </c>
      <c r="G663" s="6">
        <v>-61.326976999999999</v>
      </c>
      <c r="H663" s="7">
        <v>249605.25</v>
      </c>
      <c r="I663" s="7">
        <v>14976.31</v>
      </c>
      <c r="J663" s="7">
        <v>82369705</v>
      </c>
      <c r="K663" s="8">
        <v>8.24</v>
      </c>
      <c r="L663" s="7">
        <f t="shared" si="30"/>
        <v>39250.004603490997</v>
      </c>
      <c r="M663" s="7">
        <f t="shared" si="31"/>
        <v>4.4805941328186067</v>
      </c>
      <c r="N663" s="14" t="str">
        <f t="shared" si="32"/>
        <v>&lt; 25 KW</v>
      </c>
    </row>
    <row r="664" spans="1:14">
      <c r="A664" s="5" t="s">
        <v>153</v>
      </c>
      <c r="B664" s="5" t="s">
        <v>12785</v>
      </c>
      <c r="C664" s="5" t="s">
        <v>1209</v>
      </c>
      <c r="D664" s="5" t="s">
        <v>1210</v>
      </c>
      <c r="E664" s="5">
        <v>291</v>
      </c>
      <c r="F664" s="6">
        <v>-34.801014000000002</v>
      </c>
      <c r="G664" s="6">
        <v>-58.870699999999999</v>
      </c>
      <c r="H664" s="7">
        <v>249605.25</v>
      </c>
      <c r="I664" s="7">
        <v>14976.31</v>
      </c>
      <c r="J664" s="7">
        <v>82369705</v>
      </c>
      <c r="K664" s="8">
        <v>8.24</v>
      </c>
      <c r="L664" s="7">
        <f t="shared" si="30"/>
        <v>39250.004603490997</v>
      </c>
      <c r="M664" s="7">
        <f t="shared" si="31"/>
        <v>4.4805941328186067</v>
      </c>
      <c r="N664" s="14" t="str">
        <f t="shared" si="32"/>
        <v>&lt; 25 KW</v>
      </c>
    </row>
    <row r="665" spans="1:14">
      <c r="A665" s="5" t="s">
        <v>69</v>
      </c>
      <c r="B665" s="5" t="s">
        <v>12785</v>
      </c>
      <c r="C665" s="5" t="s">
        <v>1211</v>
      </c>
      <c r="D665" s="5" t="s">
        <v>677</v>
      </c>
      <c r="E665" s="5">
        <v>291</v>
      </c>
      <c r="F665" s="6">
        <v>-33.90896</v>
      </c>
      <c r="G665" s="6">
        <v>-60.463209999999997</v>
      </c>
      <c r="H665" s="7">
        <v>249605.25</v>
      </c>
      <c r="I665" s="7">
        <v>14976.31</v>
      </c>
      <c r="J665" s="7">
        <v>82369705</v>
      </c>
      <c r="K665" s="8">
        <v>8.24</v>
      </c>
      <c r="L665" s="7">
        <f t="shared" si="30"/>
        <v>39250.004603490997</v>
      </c>
      <c r="M665" s="7">
        <f t="shared" si="31"/>
        <v>4.4805941328186067</v>
      </c>
      <c r="N665" s="14" t="str">
        <f t="shared" si="32"/>
        <v>&lt; 25 KW</v>
      </c>
    </row>
    <row r="666" spans="1:14">
      <c r="A666" s="5" t="s">
        <v>117</v>
      </c>
      <c r="B666" s="5" t="s">
        <v>12785</v>
      </c>
      <c r="C666" s="5" t="s">
        <v>1212</v>
      </c>
      <c r="D666" s="5" t="s">
        <v>1213</v>
      </c>
      <c r="E666" s="5">
        <v>290</v>
      </c>
      <c r="F666" s="6">
        <v>-35.271180000000001</v>
      </c>
      <c r="G666" s="6">
        <v>-60.708320000000001</v>
      </c>
      <c r="H666" s="7">
        <v>248747.5</v>
      </c>
      <c r="I666" s="7">
        <v>14924.85</v>
      </c>
      <c r="J666" s="7">
        <v>82086675</v>
      </c>
      <c r="K666" s="8">
        <v>8.2100000000000009</v>
      </c>
      <c r="L666" s="7">
        <f t="shared" si="30"/>
        <v>39115.137921585003</v>
      </c>
      <c r="M666" s="7">
        <f t="shared" si="31"/>
        <v>4.4651983928750001</v>
      </c>
      <c r="N666" s="14" t="str">
        <f t="shared" si="32"/>
        <v>&lt; 25 KW</v>
      </c>
    </row>
    <row r="667" spans="1:14">
      <c r="A667" s="5" t="s">
        <v>258</v>
      </c>
      <c r="B667" s="5" t="s">
        <v>12785</v>
      </c>
      <c r="C667" s="5" t="s">
        <v>1214</v>
      </c>
      <c r="D667" s="5" t="s">
        <v>1215</v>
      </c>
      <c r="E667" s="5">
        <v>290</v>
      </c>
      <c r="F667" s="6">
        <v>-37.833440000000003</v>
      </c>
      <c r="G667" s="6">
        <v>-58.741</v>
      </c>
      <c r="H667" s="7">
        <v>248747.5</v>
      </c>
      <c r="I667" s="7">
        <v>14924.85</v>
      </c>
      <c r="J667" s="7">
        <v>82086675</v>
      </c>
      <c r="K667" s="8">
        <v>8.2100000000000009</v>
      </c>
      <c r="L667" s="7">
        <f t="shared" si="30"/>
        <v>39115.137921585003</v>
      </c>
      <c r="M667" s="7">
        <f t="shared" si="31"/>
        <v>4.4651983928750001</v>
      </c>
      <c r="N667" s="14" t="str">
        <f t="shared" si="32"/>
        <v>&lt; 25 KW</v>
      </c>
    </row>
    <row r="668" spans="1:14">
      <c r="A668" s="5" t="s">
        <v>362</v>
      </c>
      <c r="B668" s="5" t="s">
        <v>12785</v>
      </c>
      <c r="C668" s="5" t="s">
        <v>103</v>
      </c>
      <c r="D668" s="5" t="s">
        <v>1216</v>
      </c>
      <c r="E668" s="5">
        <v>290</v>
      </c>
      <c r="F668" s="6">
        <v>-34.053100000000001</v>
      </c>
      <c r="G668" s="6">
        <v>-60.864199999999997</v>
      </c>
      <c r="H668" s="7">
        <v>248747.5</v>
      </c>
      <c r="I668" s="7">
        <v>14924.85</v>
      </c>
      <c r="J668" s="7">
        <v>82086675</v>
      </c>
      <c r="K668" s="8">
        <v>8.2100000000000009</v>
      </c>
      <c r="L668" s="7">
        <f t="shared" si="30"/>
        <v>39115.137921585003</v>
      </c>
      <c r="M668" s="7">
        <f t="shared" si="31"/>
        <v>4.4651983928750001</v>
      </c>
      <c r="N668" s="14" t="str">
        <f t="shared" si="32"/>
        <v>&lt; 25 KW</v>
      </c>
    </row>
    <row r="669" spans="1:14">
      <c r="A669" s="5" t="s">
        <v>10</v>
      </c>
      <c r="B669" s="5" t="s">
        <v>12785</v>
      </c>
      <c r="C669" s="5" t="s">
        <v>53</v>
      </c>
      <c r="D669" s="5" t="s">
        <v>1217</v>
      </c>
      <c r="E669" s="5">
        <v>290</v>
      </c>
      <c r="F669" s="6">
        <v>-35.346299999999999</v>
      </c>
      <c r="G669" s="6">
        <v>-59.572000000000003</v>
      </c>
      <c r="H669" s="7">
        <v>248747.5</v>
      </c>
      <c r="I669" s="7">
        <v>14924.85</v>
      </c>
      <c r="J669" s="7">
        <v>82086675</v>
      </c>
      <c r="K669" s="8">
        <v>8.2100000000000009</v>
      </c>
      <c r="L669" s="7">
        <f t="shared" si="30"/>
        <v>39115.137921585003</v>
      </c>
      <c r="M669" s="7">
        <f t="shared" si="31"/>
        <v>4.4651983928750001</v>
      </c>
      <c r="N669" s="14" t="str">
        <f t="shared" si="32"/>
        <v>&lt; 25 KW</v>
      </c>
    </row>
    <row r="670" spans="1:14">
      <c r="A670" s="5" t="s">
        <v>147</v>
      </c>
      <c r="B670" s="5" t="s">
        <v>12785</v>
      </c>
      <c r="C670" s="5" t="s">
        <v>801</v>
      </c>
      <c r="D670" s="5" t="s">
        <v>1218</v>
      </c>
      <c r="E670" s="5">
        <v>288</v>
      </c>
      <c r="F670" s="6">
        <v>-36.900329999999997</v>
      </c>
      <c r="G670" s="6">
        <v>-60.374189999999999</v>
      </c>
      <c r="H670" s="7">
        <v>247032</v>
      </c>
      <c r="I670" s="7">
        <v>14821.92</v>
      </c>
      <c r="J670" s="7">
        <v>81520560</v>
      </c>
      <c r="K670" s="8">
        <v>8.15</v>
      </c>
      <c r="L670" s="7">
        <f t="shared" si="30"/>
        <v>38845.378349711995</v>
      </c>
      <c r="M670" s="7">
        <f t="shared" si="31"/>
        <v>4.4344039211999995</v>
      </c>
      <c r="N670" s="14" t="str">
        <f t="shared" si="32"/>
        <v>&lt; 25 KW</v>
      </c>
    </row>
    <row r="671" spans="1:14">
      <c r="A671" s="5" t="s">
        <v>298</v>
      </c>
      <c r="B671" s="5" t="s">
        <v>12785</v>
      </c>
      <c r="C671" s="5" t="s">
        <v>1219</v>
      </c>
      <c r="D671" s="5" t="s">
        <v>1220</v>
      </c>
      <c r="E671" s="5">
        <v>288</v>
      </c>
      <c r="F671" s="6">
        <v>-36.216670000000001</v>
      </c>
      <c r="G671" s="6">
        <v>-61.985880000000002</v>
      </c>
      <c r="H671" s="7">
        <v>247032</v>
      </c>
      <c r="I671" s="7">
        <v>14821.92</v>
      </c>
      <c r="J671" s="7">
        <v>81520560</v>
      </c>
      <c r="K671" s="8">
        <v>8.15</v>
      </c>
      <c r="L671" s="7">
        <f t="shared" si="30"/>
        <v>38845.378349711995</v>
      </c>
      <c r="M671" s="7">
        <f t="shared" si="31"/>
        <v>4.4344039211999995</v>
      </c>
      <c r="N671" s="14" t="str">
        <f t="shared" si="32"/>
        <v>&lt; 25 KW</v>
      </c>
    </row>
    <row r="672" spans="1:14">
      <c r="A672" s="5" t="s">
        <v>425</v>
      </c>
      <c r="B672" s="5" t="s">
        <v>12785</v>
      </c>
      <c r="C672" s="5" t="s">
        <v>1221</v>
      </c>
      <c r="D672" s="5" t="s">
        <v>1222</v>
      </c>
      <c r="E672" s="5">
        <v>287</v>
      </c>
      <c r="F672" s="6">
        <v>-37.4925</v>
      </c>
      <c r="G672" s="6">
        <v>-62.020659999999999</v>
      </c>
      <c r="H672" s="7">
        <v>246174.25</v>
      </c>
      <c r="I672" s="7">
        <v>14770.46</v>
      </c>
      <c r="J672" s="7">
        <v>81237530</v>
      </c>
      <c r="K672" s="8">
        <v>8.1199999999999992</v>
      </c>
      <c r="L672" s="7">
        <f t="shared" si="30"/>
        <v>38710.511667806</v>
      </c>
      <c r="M672" s="7">
        <f t="shared" si="31"/>
        <v>4.4190081812563928</v>
      </c>
      <c r="N672" s="14" t="str">
        <f t="shared" si="32"/>
        <v>&lt; 25 KW</v>
      </c>
    </row>
    <row r="673" spans="1:14">
      <c r="A673" s="5" t="s">
        <v>120</v>
      </c>
      <c r="B673" s="5" t="s">
        <v>12785</v>
      </c>
      <c r="C673" s="5" t="s">
        <v>1223</v>
      </c>
      <c r="D673" s="5" t="s">
        <v>1224</v>
      </c>
      <c r="E673" s="5">
        <v>287</v>
      </c>
      <c r="F673" s="6">
        <v>-36.267290000000003</v>
      </c>
      <c r="G673" s="6">
        <v>-61.722239999999999</v>
      </c>
      <c r="H673" s="7">
        <v>246174.25</v>
      </c>
      <c r="I673" s="7">
        <v>14770.46</v>
      </c>
      <c r="J673" s="7">
        <v>81237530</v>
      </c>
      <c r="K673" s="8">
        <v>8.1199999999999992</v>
      </c>
      <c r="L673" s="7">
        <f t="shared" si="30"/>
        <v>38710.511667806</v>
      </c>
      <c r="M673" s="7">
        <f t="shared" si="31"/>
        <v>4.4190081812563928</v>
      </c>
      <c r="N673" s="14" t="str">
        <f t="shared" si="32"/>
        <v>&lt; 25 KW</v>
      </c>
    </row>
    <row r="674" spans="1:14">
      <c r="A674" s="5" t="s">
        <v>107</v>
      </c>
      <c r="B674" s="5" t="s">
        <v>12785</v>
      </c>
      <c r="C674" s="5" t="s">
        <v>1111</v>
      </c>
      <c r="D674" s="5" t="s">
        <v>1225</v>
      </c>
      <c r="E674" s="5">
        <v>286</v>
      </c>
      <c r="F674" s="6">
        <v>-35.615110000000001</v>
      </c>
      <c r="G674" s="6">
        <v>-60.96698</v>
      </c>
      <c r="H674" s="7">
        <v>245316.5</v>
      </c>
      <c r="I674" s="7">
        <v>14718.99</v>
      </c>
      <c r="J674" s="7">
        <v>80954445</v>
      </c>
      <c r="K674" s="8">
        <v>8.1</v>
      </c>
      <c r="L674" s="7">
        <f t="shared" si="30"/>
        <v>38575.618777839001</v>
      </c>
      <c r="M674" s="7">
        <f t="shared" si="31"/>
        <v>4.4036094495249998</v>
      </c>
      <c r="N674" s="14" t="str">
        <f t="shared" si="32"/>
        <v>&lt; 25 KW</v>
      </c>
    </row>
    <row r="675" spans="1:14">
      <c r="A675" s="5" t="s">
        <v>49</v>
      </c>
      <c r="B675" s="5" t="s">
        <v>12785</v>
      </c>
      <c r="C675" s="5" t="s">
        <v>1226</v>
      </c>
      <c r="D675" s="5" t="s">
        <v>1227</v>
      </c>
      <c r="E675" s="5">
        <v>286</v>
      </c>
      <c r="F675" s="6">
        <v>-35.519120000000001</v>
      </c>
      <c r="G675" s="6">
        <v>-59.4803</v>
      </c>
      <c r="H675" s="7">
        <v>245316.5</v>
      </c>
      <c r="I675" s="7">
        <v>14718.99</v>
      </c>
      <c r="J675" s="7">
        <v>80954445</v>
      </c>
      <c r="K675" s="8">
        <v>8.1</v>
      </c>
      <c r="L675" s="7">
        <f t="shared" si="30"/>
        <v>38575.618777839001</v>
      </c>
      <c r="M675" s="7">
        <f t="shared" si="31"/>
        <v>4.4036094495249998</v>
      </c>
      <c r="N675" s="14" t="str">
        <f t="shared" si="32"/>
        <v>&lt; 25 KW</v>
      </c>
    </row>
    <row r="676" spans="1:14">
      <c r="A676" s="5" t="s">
        <v>13</v>
      </c>
      <c r="B676" s="5" t="s">
        <v>12785</v>
      </c>
      <c r="C676" s="5" t="s">
        <v>731</v>
      </c>
      <c r="D676" s="5" t="s">
        <v>1228</v>
      </c>
      <c r="E676" s="5">
        <v>286</v>
      </c>
      <c r="F676" s="6">
        <v>-34.400089999999999</v>
      </c>
      <c r="G676" s="6">
        <v>-59.395969999999998</v>
      </c>
      <c r="H676" s="7">
        <v>245316.5</v>
      </c>
      <c r="I676" s="7">
        <v>14718.99</v>
      </c>
      <c r="J676" s="7">
        <v>80954445</v>
      </c>
      <c r="K676" s="8">
        <v>8.1</v>
      </c>
      <c r="L676" s="7">
        <f t="shared" si="30"/>
        <v>38575.618777839001</v>
      </c>
      <c r="M676" s="7">
        <f t="shared" si="31"/>
        <v>4.4036094495249998</v>
      </c>
      <c r="N676" s="14" t="str">
        <f t="shared" si="32"/>
        <v>&lt; 25 KW</v>
      </c>
    </row>
    <row r="677" spans="1:14">
      <c r="A677" s="5" t="s">
        <v>13</v>
      </c>
      <c r="B677" s="5" t="s">
        <v>12785</v>
      </c>
      <c r="C677" s="5" t="s">
        <v>1229</v>
      </c>
      <c r="D677" s="5" t="s">
        <v>1230</v>
      </c>
      <c r="E677" s="5">
        <v>286</v>
      </c>
      <c r="F677" s="6">
        <v>-34.4345245361</v>
      </c>
      <c r="G677" s="6">
        <v>-59.488998413099999</v>
      </c>
      <c r="H677" s="7">
        <v>245316.5</v>
      </c>
      <c r="I677" s="7">
        <v>14718.99</v>
      </c>
      <c r="J677" s="7">
        <v>80954445</v>
      </c>
      <c r="K677" s="8">
        <v>8.1</v>
      </c>
      <c r="L677" s="7">
        <f t="shared" si="30"/>
        <v>38575.618777839001</v>
      </c>
      <c r="M677" s="7">
        <f t="shared" si="31"/>
        <v>4.4036094495249998</v>
      </c>
      <c r="N677" s="14" t="str">
        <f t="shared" si="32"/>
        <v>&lt; 25 KW</v>
      </c>
    </row>
    <row r="678" spans="1:14">
      <c r="A678" s="5" t="s">
        <v>417</v>
      </c>
      <c r="B678" s="5" t="s">
        <v>12785</v>
      </c>
      <c r="C678" s="5" t="s">
        <v>1231</v>
      </c>
      <c r="D678" s="5" t="s">
        <v>1062</v>
      </c>
      <c r="E678" s="5">
        <v>285</v>
      </c>
      <c r="F678" s="6">
        <v>-33.908140000000003</v>
      </c>
      <c r="G678" s="6">
        <v>-61.127459999999999</v>
      </c>
      <c r="H678" s="7">
        <v>244458.75</v>
      </c>
      <c r="I678" s="7">
        <v>14667.53</v>
      </c>
      <c r="J678" s="7">
        <v>80671415</v>
      </c>
      <c r="K678" s="8">
        <v>8.07</v>
      </c>
      <c r="L678" s="7">
        <f t="shared" si="30"/>
        <v>38440.752095933</v>
      </c>
      <c r="M678" s="7">
        <f t="shared" si="31"/>
        <v>4.3882137095813922</v>
      </c>
      <c r="N678" s="14" t="str">
        <f t="shared" si="32"/>
        <v>&lt; 25 KW</v>
      </c>
    </row>
    <row r="679" spans="1:14">
      <c r="A679" s="5" t="s">
        <v>69</v>
      </c>
      <c r="B679" s="5" t="s">
        <v>12785</v>
      </c>
      <c r="C679" s="5" t="s">
        <v>1232</v>
      </c>
      <c r="D679" s="5" t="s">
        <v>1233</v>
      </c>
      <c r="E679" s="5">
        <v>285</v>
      </c>
      <c r="F679" s="6">
        <v>-33.933709999999998</v>
      </c>
      <c r="G679" s="6">
        <v>-60.556629999999998</v>
      </c>
      <c r="H679" s="7">
        <v>244458.75</v>
      </c>
      <c r="I679" s="7">
        <v>14667.53</v>
      </c>
      <c r="J679" s="7">
        <v>80671415</v>
      </c>
      <c r="K679" s="8">
        <v>8.07</v>
      </c>
      <c r="L679" s="7">
        <f t="shared" si="30"/>
        <v>38440.752095933</v>
      </c>
      <c r="M679" s="7">
        <f t="shared" si="31"/>
        <v>4.3882137095813922</v>
      </c>
      <c r="N679" s="14" t="str">
        <f t="shared" si="32"/>
        <v>&lt; 25 KW</v>
      </c>
    </row>
    <row r="680" spans="1:14">
      <c r="A680" s="5" t="s">
        <v>409</v>
      </c>
      <c r="B680" s="5" t="s">
        <v>12785</v>
      </c>
      <c r="C680" s="5" t="s">
        <v>794</v>
      </c>
      <c r="D680" s="5" t="s">
        <v>1234</v>
      </c>
      <c r="E680" s="5">
        <v>283</v>
      </c>
      <c r="F680" s="6">
        <v>-36.267800000000001</v>
      </c>
      <c r="G680" s="6">
        <v>-57.678899999999999</v>
      </c>
      <c r="H680" s="7">
        <v>242743.25</v>
      </c>
      <c r="I680" s="7">
        <v>14564.6</v>
      </c>
      <c r="J680" s="7">
        <v>80105300</v>
      </c>
      <c r="K680" s="8">
        <v>8.01</v>
      </c>
      <c r="L680" s="7">
        <f t="shared" si="30"/>
        <v>38170.992524059999</v>
      </c>
      <c r="M680" s="7">
        <f t="shared" si="31"/>
        <v>4.3574192379063925</v>
      </c>
      <c r="N680" s="14" t="str">
        <f t="shared" si="32"/>
        <v>&lt; 25 KW</v>
      </c>
    </row>
    <row r="681" spans="1:14">
      <c r="A681" s="5" t="s">
        <v>13</v>
      </c>
      <c r="B681" s="5" t="s">
        <v>12785</v>
      </c>
      <c r="C681" s="5" t="s">
        <v>1235</v>
      </c>
      <c r="D681" s="5" t="s">
        <v>1236</v>
      </c>
      <c r="E681" s="5">
        <v>283</v>
      </c>
      <c r="F681" s="6">
        <v>-34.352179999999997</v>
      </c>
      <c r="G681" s="6">
        <v>-59.530951999999999</v>
      </c>
      <c r="H681" s="7">
        <v>242743.25</v>
      </c>
      <c r="I681" s="7">
        <v>14564.6</v>
      </c>
      <c r="J681" s="7">
        <v>80105300</v>
      </c>
      <c r="K681" s="8">
        <v>8.01</v>
      </c>
      <c r="L681" s="7">
        <f t="shared" si="30"/>
        <v>38170.992524059999</v>
      </c>
      <c r="M681" s="7">
        <f t="shared" si="31"/>
        <v>4.3574192379063925</v>
      </c>
      <c r="N681" s="14" t="str">
        <f t="shared" si="32"/>
        <v>&lt; 25 KW</v>
      </c>
    </row>
    <row r="682" spans="1:14">
      <c r="A682" s="5" t="s">
        <v>136</v>
      </c>
      <c r="B682" s="5" t="s">
        <v>12785</v>
      </c>
      <c r="C682" s="5" t="s">
        <v>1237</v>
      </c>
      <c r="D682" s="5" t="s">
        <v>1238</v>
      </c>
      <c r="E682" s="5">
        <v>283</v>
      </c>
      <c r="F682" s="6">
        <v>-36.293010000000002</v>
      </c>
      <c r="G682" s="6">
        <v>-62.93385</v>
      </c>
      <c r="H682" s="7">
        <v>242743.25</v>
      </c>
      <c r="I682" s="7">
        <v>14564.6</v>
      </c>
      <c r="J682" s="7">
        <v>80105300</v>
      </c>
      <c r="K682" s="8">
        <v>8.01</v>
      </c>
      <c r="L682" s="7">
        <f t="shared" si="30"/>
        <v>38170.992524059999</v>
      </c>
      <c r="M682" s="7">
        <f t="shared" si="31"/>
        <v>4.3574192379063925</v>
      </c>
      <c r="N682" s="14" t="str">
        <f t="shared" si="32"/>
        <v>&lt; 25 KW</v>
      </c>
    </row>
    <row r="683" spans="1:14">
      <c r="A683" s="5" t="s">
        <v>362</v>
      </c>
      <c r="B683" s="5" t="s">
        <v>12785</v>
      </c>
      <c r="C683" s="5" t="s">
        <v>103</v>
      </c>
      <c r="D683" s="5" t="s">
        <v>1239</v>
      </c>
      <c r="E683" s="5">
        <v>282</v>
      </c>
      <c r="F683" s="6">
        <v>-34.1299285889</v>
      </c>
      <c r="G683" s="6">
        <v>-60.890651702900001</v>
      </c>
      <c r="H683" s="7">
        <v>241885.5</v>
      </c>
      <c r="I683" s="7">
        <v>14513.13</v>
      </c>
      <c r="J683" s="7">
        <v>79822215</v>
      </c>
      <c r="K683" s="8">
        <v>7.98</v>
      </c>
      <c r="L683" s="7">
        <f t="shared" si="30"/>
        <v>38036.099634093</v>
      </c>
      <c r="M683" s="7">
        <f t="shared" si="31"/>
        <v>4.3420205061750003</v>
      </c>
      <c r="N683" s="14" t="str">
        <f t="shared" si="32"/>
        <v>&lt; 25 KW</v>
      </c>
    </row>
    <row r="684" spans="1:14">
      <c r="A684" s="5" t="s">
        <v>66</v>
      </c>
      <c r="B684" s="5" t="s">
        <v>12785</v>
      </c>
      <c r="C684" s="5" t="s">
        <v>1240</v>
      </c>
      <c r="D684" s="5" t="s">
        <v>1241</v>
      </c>
      <c r="E684" s="5">
        <v>282</v>
      </c>
      <c r="F684" s="6">
        <v>-34.379004999999999</v>
      </c>
      <c r="G684" s="6">
        <v>-60.151519999999998</v>
      </c>
      <c r="H684" s="7">
        <v>241885.5</v>
      </c>
      <c r="I684" s="7">
        <v>14513.13</v>
      </c>
      <c r="J684" s="7">
        <v>79822215</v>
      </c>
      <c r="K684" s="8">
        <v>7.98</v>
      </c>
      <c r="L684" s="7">
        <f t="shared" si="30"/>
        <v>38036.099634093</v>
      </c>
      <c r="M684" s="7">
        <f t="shared" si="31"/>
        <v>4.3420205061750003</v>
      </c>
      <c r="N684" s="14" t="str">
        <f t="shared" si="32"/>
        <v>&lt; 25 KW</v>
      </c>
    </row>
    <row r="685" spans="1:14">
      <c r="A685" s="5" t="s">
        <v>41</v>
      </c>
      <c r="B685" s="5" t="s">
        <v>12785</v>
      </c>
      <c r="C685" s="5" t="s">
        <v>1242</v>
      </c>
      <c r="D685" s="5" t="s">
        <v>250</v>
      </c>
      <c r="E685" s="5">
        <v>282</v>
      </c>
      <c r="F685" s="6">
        <v>-34.299599999999998</v>
      </c>
      <c r="G685" s="6">
        <v>-59.457099999999997</v>
      </c>
      <c r="H685" s="7">
        <v>241885.5</v>
      </c>
      <c r="I685" s="7">
        <v>14513.13</v>
      </c>
      <c r="J685" s="7">
        <v>79822215</v>
      </c>
      <c r="K685" s="8">
        <v>7.98</v>
      </c>
      <c r="L685" s="7">
        <f t="shared" si="30"/>
        <v>38036.099634093</v>
      </c>
      <c r="M685" s="7">
        <f t="shared" si="31"/>
        <v>4.3420205061750003</v>
      </c>
      <c r="N685" s="14" t="str">
        <f t="shared" si="32"/>
        <v>&lt; 25 KW</v>
      </c>
    </row>
    <row r="686" spans="1:14">
      <c r="A686" s="5" t="s">
        <v>372</v>
      </c>
      <c r="B686" s="5" t="s">
        <v>12785</v>
      </c>
      <c r="C686" s="5" t="s">
        <v>1121</v>
      </c>
      <c r="D686" s="5" t="s">
        <v>1243</v>
      </c>
      <c r="E686" s="5">
        <v>281</v>
      </c>
      <c r="F686" s="6">
        <v>-35.082056999999999</v>
      </c>
      <c r="G686" s="6">
        <v>-59.778883999999998</v>
      </c>
      <c r="H686" s="7">
        <v>241027.75</v>
      </c>
      <c r="I686" s="7">
        <v>14461.67</v>
      </c>
      <c r="J686" s="7">
        <v>79539185</v>
      </c>
      <c r="K686" s="8">
        <v>7.95</v>
      </c>
      <c r="L686" s="7">
        <f t="shared" si="30"/>
        <v>37901.232952186998</v>
      </c>
      <c r="M686" s="7">
        <f t="shared" si="31"/>
        <v>4.3266247662313928</v>
      </c>
      <c r="N686" s="14" t="str">
        <f t="shared" si="32"/>
        <v>&lt; 25 KW</v>
      </c>
    </row>
    <row r="687" spans="1:14">
      <c r="A687" s="5" t="s">
        <v>66</v>
      </c>
      <c r="B687" s="5" t="s">
        <v>12785</v>
      </c>
      <c r="C687" s="5" t="s">
        <v>103</v>
      </c>
      <c r="D687" s="5" t="s">
        <v>1244</v>
      </c>
      <c r="E687" s="5">
        <v>281</v>
      </c>
      <c r="F687" s="6">
        <v>-34.162669999999999</v>
      </c>
      <c r="G687" s="6">
        <v>-60.22213</v>
      </c>
      <c r="H687" s="7">
        <v>241027.75</v>
      </c>
      <c r="I687" s="7">
        <v>14461.67</v>
      </c>
      <c r="J687" s="7">
        <v>79539185</v>
      </c>
      <c r="K687" s="8">
        <v>7.95</v>
      </c>
      <c r="L687" s="7">
        <f t="shared" si="30"/>
        <v>37901.232952186998</v>
      </c>
      <c r="M687" s="7">
        <f t="shared" si="31"/>
        <v>4.3266247662313928</v>
      </c>
      <c r="N687" s="14" t="str">
        <f t="shared" si="32"/>
        <v>&lt; 25 KW</v>
      </c>
    </row>
    <row r="688" spans="1:14">
      <c r="A688" s="5" t="s">
        <v>167</v>
      </c>
      <c r="B688" s="5" t="s">
        <v>12785</v>
      </c>
      <c r="C688" s="5" t="s">
        <v>796</v>
      </c>
      <c r="D688" s="5" t="s">
        <v>1245</v>
      </c>
      <c r="E688" s="5">
        <v>280</v>
      </c>
      <c r="F688" s="6">
        <v>-34.908950805700002</v>
      </c>
      <c r="G688" s="6">
        <v>-59.260261535600002</v>
      </c>
      <c r="H688" s="7">
        <v>240170</v>
      </c>
      <c r="I688" s="7">
        <v>14410.2</v>
      </c>
      <c r="J688" s="7">
        <v>79256100</v>
      </c>
      <c r="K688" s="8">
        <v>7.93</v>
      </c>
      <c r="L688" s="7">
        <f t="shared" si="30"/>
        <v>37766.340062219999</v>
      </c>
      <c r="M688" s="7">
        <f t="shared" si="31"/>
        <v>4.3112260344999997</v>
      </c>
      <c r="N688" s="14" t="str">
        <f t="shared" si="32"/>
        <v>&lt; 25 KW</v>
      </c>
    </row>
    <row r="689" spans="1:14">
      <c r="A689" s="5" t="s">
        <v>152</v>
      </c>
      <c r="B689" s="5" t="s">
        <v>12785</v>
      </c>
      <c r="C689" s="5" t="s">
        <v>1246</v>
      </c>
      <c r="D689" s="5" t="s">
        <v>1247</v>
      </c>
      <c r="E689" s="5">
        <v>280</v>
      </c>
      <c r="F689" s="6">
        <v>-33.448650000000001</v>
      </c>
      <c r="G689" s="6">
        <v>-60.225760000000001</v>
      </c>
      <c r="H689" s="7">
        <v>240170</v>
      </c>
      <c r="I689" s="7">
        <v>14410.2</v>
      </c>
      <c r="J689" s="7">
        <v>79256100</v>
      </c>
      <c r="K689" s="8">
        <v>7.93</v>
      </c>
      <c r="L689" s="7">
        <f t="shared" si="30"/>
        <v>37766.340062219999</v>
      </c>
      <c r="M689" s="7">
        <f t="shared" si="31"/>
        <v>4.3112260344999997</v>
      </c>
      <c r="N689" s="14" t="str">
        <f t="shared" si="32"/>
        <v>&lt; 25 KW</v>
      </c>
    </row>
    <row r="690" spans="1:14">
      <c r="A690" s="5" t="s">
        <v>486</v>
      </c>
      <c r="B690" s="5" t="s">
        <v>12785</v>
      </c>
      <c r="C690" s="5" t="s">
        <v>1248</v>
      </c>
      <c r="D690" s="5" t="s">
        <v>1249</v>
      </c>
      <c r="E690" s="5">
        <v>280</v>
      </c>
      <c r="F690" s="6">
        <v>-35.613460540799998</v>
      </c>
      <c r="G690" s="6">
        <v>-60.241588592500001</v>
      </c>
      <c r="H690" s="7">
        <v>240170</v>
      </c>
      <c r="I690" s="7">
        <v>14410.2</v>
      </c>
      <c r="J690" s="7">
        <v>79256100</v>
      </c>
      <c r="K690" s="8">
        <v>7.93</v>
      </c>
      <c r="L690" s="7">
        <f t="shared" si="30"/>
        <v>37766.340062219999</v>
      </c>
      <c r="M690" s="7">
        <f t="shared" si="31"/>
        <v>4.3112260344999997</v>
      </c>
      <c r="N690" s="14" t="str">
        <f t="shared" si="32"/>
        <v>&lt; 25 KW</v>
      </c>
    </row>
    <row r="691" spans="1:14">
      <c r="A691" s="5" t="s">
        <v>130</v>
      </c>
      <c r="B691" s="5" t="s">
        <v>12785</v>
      </c>
      <c r="C691" s="5" t="s">
        <v>560</v>
      </c>
      <c r="D691" s="5" t="s">
        <v>1250</v>
      </c>
      <c r="E691" s="5">
        <v>279</v>
      </c>
      <c r="F691" s="6">
        <v>-36.953539999999997</v>
      </c>
      <c r="G691" s="6">
        <v>-58.473410000000001</v>
      </c>
      <c r="H691" s="7">
        <v>239312.25</v>
      </c>
      <c r="I691" s="7">
        <v>14358.73</v>
      </c>
      <c r="J691" s="7">
        <v>78973015</v>
      </c>
      <c r="K691" s="8">
        <v>7.9</v>
      </c>
      <c r="L691" s="7">
        <f t="shared" si="30"/>
        <v>37631.447172253</v>
      </c>
      <c r="M691" s="7">
        <f t="shared" si="31"/>
        <v>4.2958273027686076</v>
      </c>
      <c r="N691" s="14" t="str">
        <f t="shared" si="32"/>
        <v>&lt; 25 KW</v>
      </c>
    </row>
    <row r="692" spans="1:14">
      <c r="A692" s="5" t="s">
        <v>130</v>
      </c>
      <c r="B692" s="5" t="s">
        <v>12785</v>
      </c>
      <c r="C692" s="5" t="s">
        <v>1251</v>
      </c>
      <c r="D692" s="5" t="s">
        <v>657</v>
      </c>
      <c r="E692" s="5">
        <v>279</v>
      </c>
      <c r="F692" s="6">
        <v>-37.132404000000001</v>
      </c>
      <c r="G692" s="6">
        <v>-58.460655000000003</v>
      </c>
      <c r="H692" s="7">
        <v>239312.25</v>
      </c>
      <c r="I692" s="7">
        <v>14358.73</v>
      </c>
      <c r="J692" s="7">
        <v>78973015</v>
      </c>
      <c r="K692" s="8">
        <v>7.9</v>
      </c>
      <c r="L692" s="7">
        <f t="shared" si="30"/>
        <v>37631.447172253</v>
      </c>
      <c r="M692" s="7">
        <f t="shared" si="31"/>
        <v>4.2958273027686076</v>
      </c>
      <c r="N692" s="14" t="str">
        <f t="shared" si="32"/>
        <v>&lt; 25 KW</v>
      </c>
    </row>
    <row r="693" spans="1:14">
      <c r="A693" s="5" t="s">
        <v>19</v>
      </c>
      <c r="B693" s="5" t="s">
        <v>12785</v>
      </c>
      <c r="C693" s="5" t="s">
        <v>1252</v>
      </c>
      <c r="D693" s="5" t="s">
        <v>1253</v>
      </c>
      <c r="E693" s="5">
        <v>279</v>
      </c>
      <c r="F693" s="6">
        <v>-36.316490000000002</v>
      </c>
      <c r="G693" s="6">
        <v>-60.895710000000001</v>
      </c>
      <c r="H693" s="7">
        <v>239312.25</v>
      </c>
      <c r="I693" s="7">
        <v>14358.73</v>
      </c>
      <c r="J693" s="7">
        <v>78973015</v>
      </c>
      <c r="K693" s="8">
        <v>7.9</v>
      </c>
      <c r="L693" s="7">
        <f t="shared" si="30"/>
        <v>37631.447172253</v>
      </c>
      <c r="M693" s="7">
        <f t="shared" si="31"/>
        <v>4.2958273027686076</v>
      </c>
      <c r="N693" s="14" t="str">
        <f t="shared" si="32"/>
        <v>&lt; 25 KW</v>
      </c>
    </row>
    <row r="694" spans="1:14">
      <c r="A694" s="5" t="s">
        <v>44</v>
      </c>
      <c r="B694" s="5" t="s">
        <v>12785</v>
      </c>
      <c r="C694" s="5" t="s">
        <v>47</v>
      </c>
      <c r="D694" s="5" t="s">
        <v>1254</v>
      </c>
      <c r="E694" s="5">
        <v>279</v>
      </c>
      <c r="F694" s="6">
        <v>-34.342309999999998</v>
      </c>
      <c r="G694" s="6">
        <v>-59.743250000000003</v>
      </c>
      <c r="H694" s="7">
        <v>239312.25</v>
      </c>
      <c r="I694" s="7">
        <v>14358.73</v>
      </c>
      <c r="J694" s="7">
        <v>78973015</v>
      </c>
      <c r="K694" s="8">
        <v>7.9</v>
      </c>
      <c r="L694" s="7">
        <f t="shared" si="30"/>
        <v>37631.447172253</v>
      </c>
      <c r="M694" s="7">
        <f t="shared" si="31"/>
        <v>4.2958273027686076</v>
      </c>
      <c r="N694" s="14" t="str">
        <f t="shared" si="32"/>
        <v>&lt; 25 KW</v>
      </c>
    </row>
    <row r="695" spans="1:14">
      <c r="A695" s="5" t="s">
        <v>417</v>
      </c>
      <c r="B695" s="5" t="s">
        <v>12785</v>
      </c>
      <c r="C695" s="5" t="s">
        <v>1255</v>
      </c>
      <c r="D695" s="5" t="s">
        <v>1256</v>
      </c>
      <c r="E695" s="5">
        <v>279</v>
      </c>
      <c r="F695" s="6">
        <v>-34.048152999999999</v>
      </c>
      <c r="G695" s="6">
        <v>-61.211939999999998</v>
      </c>
      <c r="H695" s="7">
        <v>239312.25</v>
      </c>
      <c r="I695" s="7">
        <v>14358.73</v>
      </c>
      <c r="J695" s="7">
        <v>78973015</v>
      </c>
      <c r="K695" s="8">
        <v>7.9</v>
      </c>
      <c r="L695" s="7">
        <f t="shared" si="30"/>
        <v>37631.447172253</v>
      </c>
      <c r="M695" s="7">
        <f t="shared" si="31"/>
        <v>4.2958273027686076</v>
      </c>
      <c r="N695" s="14" t="str">
        <f t="shared" si="32"/>
        <v>&lt; 25 KW</v>
      </c>
    </row>
    <row r="696" spans="1:14">
      <c r="A696" s="5" t="s">
        <v>225</v>
      </c>
      <c r="B696" s="5" t="s">
        <v>12785</v>
      </c>
      <c r="C696" s="5" t="s">
        <v>103</v>
      </c>
      <c r="D696" s="5" t="s">
        <v>1257</v>
      </c>
      <c r="E696" s="5">
        <v>279</v>
      </c>
      <c r="F696" s="6">
        <v>-34.284739999999999</v>
      </c>
      <c r="G696" s="6">
        <v>-61.268189999999997</v>
      </c>
      <c r="H696" s="7">
        <v>239312.25</v>
      </c>
      <c r="I696" s="7">
        <v>14358.73</v>
      </c>
      <c r="J696" s="7">
        <v>78973015</v>
      </c>
      <c r="K696" s="8">
        <v>7.9</v>
      </c>
      <c r="L696" s="7">
        <f t="shared" si="30"/>
        <v>37631.447172253</v>
      </c>
      <c r="M696" s="7">
        <f t="shared" si="31"/>
        <v>4.2958273027686076</v>
      </c>
      <c r="N696" s="14" t="str">
        <f t="shared" si="32"/>
        <v>&lt; 25 KW</v>
      </c>
    </row>
    <row r="697" spans="1:14">
      <c r="A697" s="5" t="s">
        <v>268</v>
      </c>
      <c r="B697" s="5" t="s">
        <v>12785</v>
      </c>
      <c r="C697" s="5" t="s">
        <v>1258</v>
      </c>
      <c r="D697" s="5" t="s">
        <v>1259</v>
      </c>
      <c r="E697" s="5">
        <v>279</v>
      </c>
      <c r="F697" s="6">
        <v>-34.997509999999998</v>
      </c>
      <c r="G697" s="6">
        <v>-58.0809</v>
      </c>
      <c r="H697" s="7">
        <v>239312.25</v>
      </c>
      <c r="I697" s="7">
        <v>14358.73</v>
      </c>
      <c r="J697" s="7">
        <v>78973015</v>
      </c>
      <c r="K697" s="8">
        <v>7.9</v>
      </c>
      <c r="L697" s="7">
        <f t="shared" si="30"/>
        <v>37631.447172253</v>
      </c>
      <c r="M697" s="7">
        <f t="shared" si="31"/>
        <v>4.2958273027686076</v>
      </c>
      <c r="N697" s="14" t="str">
        <f t="shared" si="32"/>
        <v>&lt; 25 KW</v>
      </c>
    </row>
    <row r="698" spans="1:14">
      <c r="A698" s="5" t="s">
        <v>19</v>
      </c>
      <c r="B698" s="5" t="s">
        <v>12785</v>
      </c>
      <c r="C698" s="5" t="s">
        <v>103</v>
      </c>
      <c r="D698" s="5" t="s">
        <v>1260</v>
      </c>
      <c r="E698" s="5">
        <v>277</v>
      </c>
      <c r="F698" s="6">
        <v>-36.466389999999997</v>
      </c>
      <c r="G698" s="6">
        <v>-61.104709999999997</v>
      </c>
      <c r="H698" s="7">
        <v>237596.75</v>
      </c>
      <c r="I698" s="7">
        <v>14255.81</v>
      </c>
      <c r="J698" s="7">
        <v>78406955</v>
      </c>
      <c r="K698" s="8">
        <v>7.84</v>
      </c>
      <c r="L698" s="7">
        <f t="shared" si="30"/>
        <v>37361.713808440996</v>
      </c>
      <c r="M698" s="7">
        <f t="shared" si="31"/>
        <v>4.2650358228813925</v>
      </c>
      <c r="N698" s="14" t="str">
        <f t="shared" si="32"/>
        <v>&lt; 25 KW</v>
      </c>
    </row>
    <row r="699" spans="1:14">
      <c r="A699" s="5" t="s">
        <v>92</v>
      </c>
      <c r="B699" s="5" t="s">
        <v>12785</v>
      </c>
      <c r="C699" s="5" t="s">
        <v>47</v>
      </c>
      <c r="D699" s="5" t="s">
        <v>1261</v>
      </c>
      <c r="E699" s="5">
        <v>277</v>
      </c>
      <c r="F699" s="6">
        <v>-34.80151</v>
      </c>
      <c r="G699" s="6">
        <v>-60.416829999999997</v>
      </c>
      <c r="H699" s="7">
        <v>237596.75</v>
      </c>
      <c r="I699" s="7">
        <v>14255.81</v>
      </c>
      <c r="J699" s="7">
        <v>78406955</v>
      </c>
      <c r="K699" s="8">
        <v>7.84</v>
      </c>
      <c r="L699" s="7">
        <f t="shared" si="30"/>
        <v>37361.713808440996</v>
      </c>
      <c r="M699" s="7">
        <f t="shared" si="31"/>
        <v>4.2650358228813925</v>
      </c>
      <c r="N699" s="14" t="str">
        <f t="shared" si="32"/>
        <v>&lt; 25 KW</v>
      </c>
    </row>
    <row r="700" spans="1:14">
      <c r="A700" s="5" t="s">
        <v>92</v>
      </c>
      <c r="B700" s="5" t="s">
        <v>12785</v>
      </c>
      <c r="C700" s="5" t="s">
        <v>47</v>
      </c>
      <c r="D700" s="5" t="s">
        <v>1262</v>
      </c>
      <c r="E700" s="5">
        <v>277</v>
      </c>
      <c r="F700" s="6">
        <v>-34.671329999999998</v>
      </c>
      <c r="G700" s="6">
        <v>-60.516089999999998</v>
      </c>
      <c r="H700" s="7">
        <v>237596.75</v>
      </c>
      <c r="I700" s="7">
        <v>14255.81</v>
      </c>
      <c r="J700" s="7">
        <v>78406955</v>
      </c>
      <c r="K700" s="8">
        <v>7.84</v>
      </c>
      <c r="L700" s="7">
        <f t="shared" si="30"/>
        <v>37361.713808440996</v>
      </c>
      <c r="M700" s="7">
        <f t="shared" si="31"/>
        <v>4.2650358228813925</v>
      </c>
      <c r="N700" s="14" t="str">
        <f t="shared" si="32"/>
        <v>&lt; 25 KW</v>
      </c>
    </row>
    <row r="701" spans="1:14">
      <c r="A701" s="5" t="s">
        <v>120</v>
      </c>
      <c r="B701" s="5" t="s">
        <v>12785</v>
      </c>
      <c r="C701" s="5" t="s">
        <v>1263</v>
      </c>
      <c r="D701" s="5" t="s">
        <v>1264</v>
      </c>
      <c r="E701" s="5">
        <v>277</v>
      </c>
      <c r="F701" s="6">
        <v>-36.157899999999998</v>
      </c>
      <c r="G701" s="6">
        <v>-61.518949999999997</v>
      </c>
      <c r="H701" s="7">
        <v>237596.75</v>
      </c>
      <c r="I701" s="7">
        <v>14255.81</v>
      </c>
      <c r="J701" s="7">
        <v>78406955</v>
      </c>
      <c r="K701" s="8">
        <v>7.84</v>
      </c>
      <c r="L701" s="7">
        <f t="shared" si="30"/>
        <v>37361.713808440996</v>
      </c>
      <c r="M701" s="7">
        <f t="shared" si="31"/>
        <v>4.2650358228813925</v>
      </c>
      <c r="N701" s="14" t="str">
        <f t="shared" si="32"/>
        <v>&lt; 25 KW</v>
      </c>
    </row>
    <row r="702" spans="1:14">
      <c r="A702" s="5" t="s">
        <v>147</v>
      </c>
      <c r="B702" s="5" t="s">
        <v>12785</v>
      </c>
      <c r="C702" s="5" t="s">
        <v>330</v>
      </c>
      <c r="D702" s="5" t="s">
        <v>1265</v>
      </c>
      <c r="E702" s="5">
        <v>277</v>
      </c>
      <c r="F702" s="6">
        <v>-36.894159999999999</v>
      </c>
      <c r="G702" s="6">
        <v>-60.366500000000002</v>
      </c>
      <c r="H702" s="7">
        <v>237596.75</v>
      </c>
      <c r="I702" s="7">
        <v>14255.81</v>
      </c>
      <c r="J702" s="7">
        <v>78406955</v>
      </c>
      <c r="K702" s="8">
        <v>7.84</v>
      </c>
      <c r="L702" s="7">
        <f t="shared" si="30"/>
        <v>37361.713808440996</v>
      </c>
      <c r="M702" s="7">
        <f t="shared" si="31"/>
        <v>4.2650358228813925</v>
      </c>
      <c r="N702" s="14" t="str">
        <f t="shared" si="32"/>
        <v>&lt; 25 KW</v>
      </c>
    </row>
    <row r="703" spans="1:14">
      <c r="A703" s="5" t="s">
        <v>887</v>
      </c>
      <c r="B703" s="5" t="s">
        <v>12785</v>
      </c>
      <c r="C703" s="5" t="s">
        <v>1266</v>
      </c>
      <c r="D703" s="5" t="s">
        <v>1267</v>
      </c>
      <c r="E703" s="5">
        <v>277</v>
      </c>
      <c r="F703" s="6">
        <v>-36.716329999999999</v>
      </c>
      <c r="G703" s="6">
        <v>-59.038539999999998</v>
      </c>
      <c r="H703" s="7">
        <v>237596.75</v>
      </c>
      <c r="I703" s="7">
        <v>14255.81</v>
      </c>
      <c r="J703" s="7">
        <v>78406955</v>
      </c>
      <c r="K703" s="8">
        <v>7.84</v>
      </c>
      <c r="L703" s="7">
        <f t="shared" si="30"/>
        <v>37361.713808440996</v>
      </c>
      <c r="M703" s="7">
        <f t="shared" si="31"/>
        <v>4.2650358228813925</v>
      </c>
      <c r="N703" s="14" t="str">
        <f t="shared" si="32"/>
        <v>&lt; 25 KW</v>
      </c>
    </row>
    <row r="704" spans="1:14">
      <c r="A704" s="5" t="s">
        <v>19</v>
      </c>
      <c r="B704" s="5" t="s">
        <v>12785</v>
      </c>
      <c r="C704" s="5" t="s">
        <v>103</v>
      </c>
      <c r="D704" s="5" t="s">
        <v>1268</v>
      </c>
      <c r="E704" s="5">
        <v>276</v>
      </c>
      <c r="F704" s="6">
        <v>-36.232819999999997</v>
      </c>
      <c r="G704" s="6">
        <v>-61.05668</v>
      </c>
      <c r="H704" s="7">
        <v>236739</v>
      </c>
      <c r="I704" s="7">
        <v>14204.34</v>
      </c>
      <c r="J704" s="7">
        <v>78123870</v>
      </c>
      <c r="K704" s="8">
        <v>7.81</v>
      </c>
      <c r="L704" s="7">
        <f t="shared" si="30"/>
        <v>37226.820918473997</v>
      </c>
      <c r="M704" s="7">
        <f t="shared" si="31"/>
        <v>4.2496370911499994</v>
      </c>
      <c r="N704" s="14" t="str">
        <f t="shared" si="32"/>
        <v>&lt; 25 KW</v>
      </c>
    </row>
    <row r="705" spans="1:14">
      <c r="A705" s="5" t="s">
        <v>107</v>
      </c>
      <c r="B705" s="5" t="s">
        <v>12785</v>
      </c>
      <c r="C705" s="5" t="s">
        <v>301</v>
      </c>
      <c r="D705" s="5" t="s">
        <v>1269</v>
      </c>
      <c r="E705" s="5">
        <v>276</v>
      </c>
      <c r="F705" s="6">
        <v>-35.300490000000003</v>
      </c>
      <c r="G705" s="6">
        <v>-61.411969999999997</v>
      </c>
      <c r="H705" s="7">
        <v>236739</v>
      </c>
      <c r="I705" s="7">
        <v>14204.34</v>
      </c>
      <c r="J705" s="7">
        <v>78123870</v>
      </c>
      <c r="K705" s="8">
        <v>7.81</v>
      </c>
      <c r="L705" s="7">
        <f t="shared" si="30"/>
        <v>37226.820918473997</v>
      </c>
      <c r="M705" s="7">
        <f t="shared" si="31"/>
        <v>4.2496370911499994</v>
      </c>
      <c r="N705" s="14" t="str">
        <f t="shared" si="32"/>
        <v>&lt; 25 KW</v>
      </c>
    </row>
    <row r="706" spans="1:14">
      <c r="A706" s="5" t="s">
        <v>69</v>
      </c>
      <c r="B706" s="5" t="s">
        <v>12785</v>
      </c>
      <c r="C706" s="5" t="s">
        <v>47</v>
      </c>
      <c r="D706" s="5" t="s">
        <v>1270</v>
      </c>
      <c r="E706" s="5">
        <v>276</v>
      </c>
      <c r="F706" s="6">
        <v>-33.930934999999998</v>
      </c>
      <c r="G706" s="6">
        <v>-60.785034000000003</v>
      </c>
      <c r="H706" s="7">
        <v>236739</v>
      </c>
      <c r="I706" s="7">
        <v>14204.34</v>
      </c>
      <c r="J706" s="7">
        <v>78123870</v>
      </c>
      <c r="K706" s="8">
        <v>7.81</v>
      </c>
      <c r="L706" s="7">
        <f t="shared" si="30"/>
        <v>37226.820918473997</v>
      </c>
      <c r="M706" s="7">
        <f t="shared" si="31"/>
        <v>4.2496370911499994</v>
      </c>
      <c r="N706" s="14" t="str">
        <f t="shared" si="32"/>
        <v>&lt; 25 KW</v>
      </c>
    </row>
    <row r="707" spans="1:14">
      <c r="A707" s="5" t="s">
        <v>170</v>
      </c>
      <c r="B707" s="5" t="s">
        <v>12785</v>
      </c>
      <c r="C707" s="5" t="s">
        <v>103</v>
      </c>
      <c r="D707" s="5" t="s">
        <v>1271</v>
      </c>
      <c r="E707" s="5">
        <v>276</v>
      </c>
      <c r="F707" s="6">
        <v>-35.96752</v>
      </c>
      <c r="G707" s="6">
        <v>-62.788699999999999</v>
      </c>
      <c r="H707" s="7">
        <v>236739</v>
      </c>
      <c r="I707" s="7">
        <v>14204.34</v>
      </c>
      <c r="J707" s="7">
        <v>78123870</v>
      </c>
      <c r="K707" s="8">
        <v>7.81</v>
      </c>
      <c r="L707" s="7">
        <f t="shared" ref="L707:L770" si="33">+J707*0.00116222*0.41</f>
        <v>37226.820918473997</v>
      </c>
      <c r="M707" s="7">
        <f t="shared" ref="M707:M770" si="34">+L707/(365*24)</f>
        <v>4.2496370911499994</v>
      </c>
      <c r="N707" s="14" t="str">
        <f t="shared" ref="N707:N770" si="35">+IF(M707&lt;25,"&lt; 25 KW",IF(M707&lt;100,"25 - 100 KW",IF(M707&lt;300,"100 - 300 KW",IF(M707&lt;500,"300 - 500","&gt;500KW"))))</f>
        <v>&lt; 25 KW</v>
      </c>
    </row>
    <row r="708" spans="1:14">
      <c r="A708" s="5" t="s">
        <v>78</v>
      </c>
      <c r="B708" s="5" t="s">
        <v>12785</v>
      </c>
      <c r="C708" s="5" t="s">
        <v>553</v>
      </c>
      <c r="D708" s="5" t="s">
        <v>1272</v>
      </c>
      <c r="E708" s="5">
        <v>275</v>
      </c>
      <c r="F708" s="6">
        <v>-34.051845999999998</v>
      </c>
      <c r="G708" s="6">
        <v>-60.157924999999999</v>
      </c>
      <c r="H708" s="7">
        <v>235881.25</v>
      </c>
      <c r="I708" s="7">
        <v>14152.88</v>
      </c>
      <c r="J708" s="7">
        <v>77840840</v>
      </c>
      <c r="K708" s="8">
        <v>7.78</v>
      </c>
      <c r="L708" s="7">
        <f t="shared" si="33"/>
        <v>37091.954236568003</v>
      </c>
      <c r="M708" s="7">
        <f t="shared" si="34"/>
        <v>4.2342413512063928</v>
      </c>
      <c r="N708" s="14" t="str">
        <f t="shared" si="35"/>
        <v>&lt; 25 KW</v>
      </c>
    </row>
    <row r="709" spans="1:14">
      <c r="A709" s="5" t="s">
        <v>99</v>
      </c>
      <c r="B709" s="5" t="s">
        <v>12785</v>
      </c>
      <c r="C709" s="5" t="s">
        <v>1273</v>
      </c>
      <c r="D709" s="5" t="s">
        <v>1274</v>
      </c>
      <c r="E709" s="5">
        <v>275</v>
      </c>
      <c r="F709" s="6">
        <v>-34.99391</v>
      </c>
      <c r="G709" s="6">
        <v>-61.045819999999999</v>
      </c>
      <c r="H709" s="7">
        <v>235881.25</v>
      </c>
      <c r="I709" s="7">
        <v>14152.88</v>
      </c>
      <c r="J709" s="7">
        <v>77840840</v>
      </c>
      <c r="K709" s="8">
        <v>7.78</v>
      </c>
      <c r="L709" s="7">
        <f t="shared" si="33"/>
        <v>37091.954236568003</v>
      </c>
      <c r="M709" s="7">
        <f t="shared" si="34"/>
        <v>4.2342413512063928</v>
      </c>
      <c r="N709" s="14" t="str">
        <f t="shared" si="35"/>
        <v>&lt; 25 KW</v>
      </c>
    </row>
    <row r="710" spans="1:14">
      <c r="A710" s="5" t="s">
        <v>27</v>
      </c>
      <c r="B710" s="5" t="s">
        <v>12785</v>
      </c>
      <c r="C710" s="5" t="s">
        <v>103</v>
      </c>
      <c r="D710" s="5" t="s">
        <v>1275</v>
      </c>
      <c r="E710" s="5">
        <v>275</v>
      </c>
      <c r="F710" s="6">
        <v>-33.664279937700002</v>
      </c>
      <c r="G710" s="6">
        <v>-60.221939086900001</v>
      </c>
      <c r="H710" s="7">
        <v>235881.25</v>
      </c>
      <c r="I710" s="7">
        <v>14152.88</v>
      </c>
      <c r="J710" s="7">
        <v>77840840</v>
      </c>
      <c r="K710" s="8">
        <v>7.78</v>
      </c>
      <c r="L710" s="7">
        <f t="shared" si="33"/>
        <v>37091.954236568003</v>
      </c>
      <c r="M710" s="7">
        <f t="shared" si="34"/>
        <v>4.2342413512063928</v>
      </c>
      <c r="N710" s="14" t="str">
        <f t="shared" si="35"/>
        <v>&lt; 25 KW</v>
      </c>
    </row>
    <row r="711" spans="1:14">
      <c r="A711" s="5" t="s">
        <v>123</v>
      </c>
      <c r="B711" s="5" t="s">
        <v>12785</v>
      </c>
      <c r="C711" s="5" t="s">
        <v>1276</v>
      </c>
      <c r="D711" s="5" t="s">
        <v>1277</v>
      </c>
      <c r="E711" s="5">
        <v>274</v>
      </c>
      <c r="F711" s="6">
        <v>-35.188600000000001</v>
      </c>
      <c r="G711" s="6">
        <v>-57.479109999999999</v>
      </c>
      <c r="H711" s="7">
        <v>235023.5</v>
      </c>
      <c r="I711" s="7">
        <v>14101.41</v>
      </c>
      <c r="J711" s="7">
        <v>77557755</v>
      </c>
      <c r="K711" s="8">
        <v>7.76</v>
      </c>
      <c r="L711" s="7">
        <f t="shared" si="33"/>
        <v>36957.061346600996</v>
      </c>
      <c r="M711" s="7">
        <f t="shared" si="34"/>
        <v>4.2188426194749997</v>
      </c>
      <c r="N711" s="14" t="str">
        <f t="shared" si="35"/>
        <v>&lt; 25 KW</v>
      </c>
    </row>
    <row r="712" spans="1:14">
      <c r="A712" s="5" t="s">
        <v>41</v>
      </c>
      <c r="B712" s="5" t="s">
        <v>12785</v>
      </c>
      <c r="C712" s="5" t="s">
        <v>1278</v>
      </c>
      <c r="D712" s="5" t="s">
        <v>1279</v>
      </c>
      <c r="E712" s="5">
        <v>274</v>
      </c>
      <c r="F712" s="6">
        <v>-34.302146999999998</v>
      </c>
      <c r="G712" s="6">
        <v>-59.454320000000003</v>
      </c>
      <c r="H712" s="7">
        <v>235023.5</v>
      </c>
      <c r="I712" s="7">
        <v>14101.41</v>
      </c>
      <c r="J712" s="7">
        <v>77557755</v>
      </c>
      <c r="K712" s="8">
        <v>7.76</v>
      </c>
      <c r="L712" s="7">
        <f t="shared" si="33"/>
        <v>36957.061346600996</v>
      </c>
      <c r="M712" s="7">
        <f t="shared" si="34"/>
        <v>4.2188426194749997</v>
      </c>
      <c r="N712" s="14" t="str">
        <f t="shared" si="35"/>
        <v>&lt; 25 KW</v>
      </c>
    </row>
    <row r="713" spans="1:14">
      <c r="A713" s="5" t="s">
        <v>136</v>
      </c>
      <c r="B713" s="5" t="s">
        <v>12785</v>
      </c>
      <c r="C713" s="5" t="s">
        <v>103</v>
      </c>
      <c r="D713" s="5" t="s">
        <v>1280</v>
      </c>
      <c r="E713" s="5">
        <v>274</v>
      </c>
      <c r="F713" s="6">
        <v>-36.390770000000003</v>
      </c>
      <c r="G713" s="6">
        <v>-62.836750000000002</v>
      </c>
      <c r="H713" s="7">
        <v>235023.5</v>
      </c>
      <c r="I713" s="7">
        <v>14101.41</v>
      </c>
      <c r="J713" s="7">
        <v>77557755</v>
      </c>
      <c r="K713" s="8">
        <v>7.76</v>
      </c>
      <c r="L713" s="7">
        <f t="shared" si="33"/>
        <v>36957.061346600996</v>
      </c>
      <c r="M713" s="7">
        <f t="shared" si="34"/>
        <v>4.2188426194749997</v>
      </c>
      <c r="N713" s="14" t="str">
        <f t="shared" si="35"/>
        <v>&lt; 25 KW</v>
      </c>
    </row>
    <row r="714" spans="1:14">
      <c r="A714" s="5" t="s">
        <v>130</v>
      </c>
      <c r="B714" s="5" t="s">
        <v>12785</v>
      </c>
      <c r="C714" s="5" t="s">
        <v>1092</v>
      </c>
      <c r="D714" s="5" t="s">
        <v>1205</v>
      </c>
      <c r="E714" s="5">
        <v>273</v>
      </c>
      <c r="F714" s="6">
        <v>-36.917940000000002</v>
      </c>
      <c r="G714" s="6">
        <v>-58.343429999999998</v>
      </c>
      <c r="H714" s="7">
        <v>234165.75</v>
      </c>
      <c r="I714" s="7">
        <v>14049.95</v>
      </c>
      <c r="J714" s="7">
        <v>77274725</v>
      </c>
      <c r="K714" s="8">
        <v>7.73</v>
      </c>
      <c r="L714" s="7">
        <f t="shared" si="33"/>
        <v>36822.194664695002</v>
      </c>
      <c r="M714" s="7">
        <f t="shared" si="34"/>
        <v>4.2034468795313931</v>
      </c>
      <c r="N714" s="14" t="str">
        <f t="shared" si="35"/>
        <v>&lt; 25 KW</v>
      </c>
    </row>
    <row r="715" spans="1:14">
      <c r="A715" s="5" t="s">
        <v>95</v>
      </c>
      <c r="B715" s="5" t="s">
        <v>12785</v>
      </c>
      <c r="C715" s="5" t="s">
        <v>1281</v>
      </c>
      <c r="D715" s="5" t="s">
        <v>1282</v>
      </c>
      <c r="E715" s="5">
        <v>273</v>
      </c>
      <c r="F715" s="6">
        <v>-37.522500000000001</v>
      </c>
      <c r="G715" s="6">
        <v>-58.734270000000002</v>
      </c>
      <c r="H715" s="7">
        <v>234165.75</v>
      </c>
      <c r="I715" s="7">
        <v>14049.95</v>
      </c>
      <c r="J715" s="7">
        <v>77274725</v>
      </c>
      <c r="K715" s="8">
        <v>7.73</v>
      </c>
      <c r="L715" s="7">
        <f t="shared" si="33"/>
        <v>36822.194664695002</v>
      </c>
      <c r="M715" s="7">
        <f t="shared" si="34"/>
        <v>4.2034468795313931</v>
      </c>
      <c r="N715" s="14" t="str">
        <f t="shared" si="35"/>
        <v>&lt; 25 KW</v>
      </c>
    </row>
    <row r="716" spans="1:14">
      <c r="A716" s="5" t="s">
        <v>114</v>
      </c>
      <c r="B716" s="5" t="s">
        <v>12785</v>
      </c>
      <c r="C716" s="5" t="s">
        <v>301</v>
      </c>
      <c r="D716" s="5" t="s">
        <v>1283</v>
      </c>
      <c r="E716" s="5">
        <v>273</v>
      </c>
      <c r="F716" s="6">
        <v>-36.569480896000002</v>
      </c>
      <c r="G716" s="6">
        <v>-61.759620666499998</v>
      </c>
      <c r="H716" s="7">
        <v>234165.75</v>
      </c>
      <c r="I716" s="7">
        <v>14049.95</v>
      </c>
      <c r="J716" s="7">
        <v>77274725</v>
      </c>
      <c r="K716" s="8">
        <v>7.73</v>
      </c>
      <c r="L716" s="7">
        <f t="shared" si="33"/>
        <v>36822.194664695002</v>
      </c>
      <c r="M716" s="7">
        <f t="shared" si="34"/>
        <v>4.2034468795313931</v>
      </c>
      <c r="N716" s="14" t="str">
        <f t="shared" si="35"/>
        <v>&lt; 25 KW</v>
      </c>
    </row>
    <row r="717" spans="1:14">
      <c r="A717" s="5" t="s">
        <v>621</v>
      </c>
      <c r="B717" s="5" t="s">
        <v>12785</v>
      </c>
      <c r="C717" s="5" t="s">
        <v>1099</v>
      </c>
      <c r="D717" s="5" t="s">
        <v>1284</v>
      </c>
      <c r="E717" s="5">
        <v>273</v>
      </c>
      <c r="F717" s="6">
        <v>-38.140560000000001</v>
      </c>
      <c r="G717" s="6">
        <v>-57.950449999999996</v>
      </c>
      <c r="H717" s="7">
        <v>234165.75</v>
      </c>
      <c r="I717" s="7">
        <v>14049.95</v>
      </c>
      <c r="J717" s="7">
        <v>77274725</v>
      </c>
      <c r="K717" s="8">
        <v>7.73</v>
      </c>
      <c r="L717" s="7">
        <f t="shared" si="33"/>
        <v>36822.194664695002</v>
      </c>
      <c r="M717" s="7">
        <f t="shared" si="34"/>
        <v>4.2034468795313931</v>
      </c>
      <c r="N717" s="14" t="str">
        <f t="shared" si="35"/>
        <v>&lt; 25 KW</v>
      </c>
    </row>
    <row r="718" spans="1:14">
      <c r="A718" s="5" t="s">
        <v>99</v>
      </c>
      <c r="B718" s="5" t="s">
        <v>12785</v>
      </c>
      <c r="C718" s="5" t="s">
        <v>103</v>
      </c>
      <c r="D718" s="5" t="s">
        <v>1285</v>
      </c>
      <c r="E718" s="5">
        <v>273</v>
      </c>
      <c r="F718" s="6">
        <v>-34.912930000000003</v>
      </c>
      <c r="G718" s="6">
        <v>-61.102350000000001</v>
      </c>
      <c r="H718" s="7">
        <v>234165.75</v>
      </c>
      <c r="I718" s="7">
        <v>14049.95</v>
      </c>
      <c r="J718" s="7">
        <v>77274725</v>
      </c>
      <c r="K718" s="8">
        <v>7.73</v>
      </c>
      <c r="L718" s="7">
        <f t="shared" si="33"/>
        <v>36822.194664695002</v>
      </c>
      <c r="M718" s="7">
        <f t="shared" si="34"/>
        <v>4.2034468795313931</v>
      </c>
      <c r="N718" s="14" t="str">
        <f t="shared" si="35"/>
        <v>&lt; 25 KW</v>
      </c>
    </row>
    <row r="719" spans="1:14">
      <c r="A719" s="5" t="s">
        <v>246</v>
      </c>
      <c r="B719" s="5" t="s">
        <v>12785</v>
      </c>
      <c r="C719" s="5" t="s">
        <v>103</v>
      </c>
      <c r="D719" s="5" t="s">
        <v>1286</v>
      </c>
      <c r="E719" s="5">
        <v>273</v>
      </c>
      <c r="F719" s="6">
        <v>-35.090870000000002</v>
      </c>
      <c r="G719" s="6">
        <v>-61.98865</v>
      </c>
      <c r="H719" s="7">
        <v>234165.75</v>
      </c>
      <c r="I719" s="7">
        <v>14049.95</v>
      </c>
      <c r="J719" s="7">
        <v>77274725</v>
      </c>
      <c r="K719" s="8">
        <v>7.73</v>
      </c>
      <c r="L719" s="7">
        <f t="shared" si="33"/>
        <v>36822.194664695002</v>
      </c>
      <c r="M719" s="7">
        <f t="shared" si="34"/>
        <v>4.2034468795313931</v>
      </c>
      <c r="N719" s="14" t="str">
        <f t="shared" si="35"/>
        <v>&lt; 25 KW</v>
      </c>
    </row>
    <row r="720" spans="1:14">
      <c r="A720" s="5" t="s">
        <v>188</v>
      </c>
      <c r="B720" s="5" t="s">
        <v>12785</v>
      </c>
      <c r="C720" s="5" t="s">
        <v>178</v>
      </c>
      <c r="D720" s="5" t="s">
        <v>1287</v>
      </c>
      <c r="E720" s="5">
        <v>273</v>
      </c>
      <c r="F720" s="6">
        <v>-34.552289999999999</v>
      </c>
      <c r="G720" s="6">
        <v>-58.849350000000001</v>
      </c>
      <c r="H720" s="7">
        <v>234165.75</v>
      </c>
      <c r="I720" s="7">
        <v>14049.95</v>
      </c>
      <c r="J720" s="7">
        <v>77274725</v>
      </c>
      <c r="K720" s="8">
        <v>7.73</v>
      </c>
      <c r="L720" s="7">
        <f t="shared" si="33"/>
        <v>36822.194664695002</v>
      </c>
      <c r="M720" s="7">
        <f t="shared" si="34"/>
        <v>4.2034468795313931</v>
      </c>
      <c r="N720" s="14" t="str">
        <f t="shared" si="35"/>
        <v>&lt; 25 KW</v>
      </c>
    </row>
    <row r="721" spans="1:14">
      <c r="A721" s="5" t="s">
        <v>78</v>
      </c>
      <c r="B721" s="5" t="s">
        <v>12785</v>
      </c>
      <c r="C721" s="5" t="s">
        <v>877</v>
      </c>
      <c r="D721" s="5" t="s">
        <v>1288</v>
      </c>
      <c r="E721" s="5">
        <v>272</v>
      </c>
      <c r="F721" s="6">
        <v>-33.822119999999998</v>
      </c>
      <c r="G721" s="6">
        <v>-60.154060000000001</v>
      </c>
      <c r="H721" s="7">
        <v>233308</v>
      </c>
      <c r="I721" s="7">
        <v>13998.48</v>
      </c>
      <c r="J721" s="7">
        <v>76991640</v>
      </c>
      <c r="K721" s="8">
        <v>7.7</v>
      </c>
      <c r="L721" s="7">
        <f t="shared" si="33"/>
        <v>36687.301774727996</v>
      </c>
      <c r="M721" s="7">
        <f t="shared" si="34"/>
        <v>4.1880481477999991</v>
      </c>
      <c r="N721" s="14" t="str">
        <f t="shared" si="35"/>
        <v>&lt; 25 KW</v>
      </c>
    </row>
    <row r="722" spans="1:14">
      <c r="A722" s="5" t="s">
        <v>117</v>
      </c>
      <c r="B722" s="5" t="s">
        <v>12785</v>
      </c>
      <c r="C722" s="5" t="s">
        <v>1289</v>
      </c>
      <c r="D722" s="5" t="s">
        <v>1290</v>
      </c>
      <c r="E722" s="5">
        <v>272</v>
      </c>
      <c r="F722" s="6">
        <v>-34.755989999999997</v>
      </c>
      <c r="G722" s="6">
        <v>-60.642449999999997</v>
      </c>
      <c r="H722" s="7">
        <v>233308</v>
      </c>
      <c r="I722" s="7">
        <v>13998.48</v>
      </c>
      <c r="J722" s="7">
        <v>76991640</v>
      </c>
      <c r="K722" s="8">
        <v>7.7</v>
      </c>
      <c r="L722" s="7">
        <f t="shared" si="33"/>
        <v>36687.301774727996</v>
      </c>
      <c r="M722" s="7">
        <f t="shared" si="34"/>
        <v>4.1880481477999991</v>
      </c>
      <c r="N722" s="14" t="str">
        <f t="shared" si="35"/>
        <v>&lt; 25 KW</v>
      </c>
    </row>
    <row r="723" spans="1:14">
      <c r="A723" s="5" t="s">
        <v>66</v>
      </c>
      <c r="B723" s="5" t="s">
        <v>12785</v>
      </c>
      <c r="C723" s="5" t="s">
        <v>1291</v>
      </c>
      <c r="D723" s="5" t="s">
        <v>1292</v>
      </c>
      <c r="E723" s="5">
        <v>272</v>
      </c>
      <c r="F723" s="6">
        <v>-34.401730000000001</v>
      </c>
      <c r="G723" s="6">
        <v>-60.547040000000003</v>
      </c>
      <c r="H723" s="7">
        <v>233308</v>
      </c>
      <c r="I723" s="7">
        <v>13998.48</v>
      </c>
      <c r="J723" s="7">
        <v>76991640</v>
      </c>
      <c r="K723" s="8">
        <v>7.7</v>
      </c>
      <c r="L723" s="7">
        <f t="shared" si="33"/>
        <v>36687.301774727996</v>
      </c>
      <c r="M723" s="7">
        <f t="shared" si="34"/>
        <v>4.1880481477999991</v>
      </c>
      <c r="N723" s="14" t="str">
        <f t="shared" si="35"/>
        <v>&lt; 25 KW</v>
      </c>
    </row>
    <row r="724" spans="1:14">
      <c r="A724" s="5" t="s">
        <v>306</v>
      </c>
      <c r="B724" s="5" t="s">
        <v>12785</v>
      </c>
      <c r="C724" s="5" t="s">
        <v>1293</v>
      </c>
      <c r="D724" s="5" t="s">
        <v>1294</v>
      </c>
      <c r="E724" s="5">
        <v>272</v>
      </c>
      <c r="F724" s="6">
        <v>-38.386600000000001</v>
      </c>
      <c r="G724" s="6">
        <v>-60.351100000000002</v>
      </c>
      <c r="H724" s="7">
        <v>233308</v>
      </c>
      <c r="I724" s="7">
        <v>13998.48</v>
      </c>
      <c r="J724" s="7">
        <v>76991640</v>
      </c>
      <c r="K724" s="8">
        <v>7.7</v>
      </c>
      <c r="L724" s="7">
        <f t="shared" si="33"/>
        <v>36687.301774727996</v>
      </c>
      <c r="M724" s="7">
        <f t="shared" si="34"/>
        <v>4.1880481477999991</v>
      </c>
      <c r="N724" s="14" t="str">
        <f t="shared" si="35"/>
        <v>&lt; 25 KW</v>
      </c>
    </row>
    <row r="725" spans="1:14">
      <c r="A725" s="5" t="s">
        <v>130</v>
      </c>
      <c r="B725" s="5" t="s">
        <v>12785</v>
      </c>
      <c r="C725" s="5" t="s">
        <v>1295</v>
      </c>
      <c r="D725" s="5" t="s">
        <v>1296</v>
      </c>
      <c r="E725" s="5">
        <v>271</v>
      </c>
      <c r="F725" s="6">
        <v>-36.972020000000001</v>
      </c>
      <c r="G725" s="6">
        <v>-58.233649999999997</v>
      </c>
      <c r="H725" s="7">
        <v>232450.25</v>
      </c>
      <c r="I725" s="7">
        <v>13947.02</v>
      </c>
      <c r="J725" s="7">
        <v>76708610</v>
      </c>
      <c r="K725" s="8">
        <v>7.67</v>
      </c>
      <c r="L725" s="7">
        <f t="shared" si="33"/>
        <v>36552.435092822001</v>
      </c>
      <c r="M725" s="7">
        <f t="shared" si="34"/>
        <v>4.1726524078563925</v>
      </c>
      <c r="N725" s="14" t="str">
        <f t="shared" si="35"/>
        <v>&lt; 25 KW</v>
      </c>
    </row>
    <row r="726" spans="1:14">
      <c r="A726" s="5" t="s">
        <v>117</v>
      </c>
      <c r="B726" s="5" t="s">
        <v>12785</v>
      </c>
      <c r="C726" s="5" t="s">
        <v>1297</v>
      </c>
      <c r="D726" s="5" t="s">
        <v>1298</v>
      </c>
      <c r="E726" s="5">
        <v>271</v>
      </c>
      <c r="F726" s="6">
        <v>-35.219909999999999</v>
      </c>
      <c r="G726" s="6">
        <v>-60.561256</v>
      </c>
      <c r="H726" s="7">
        <v>232450.25</v>
      </c>
      <c r="I726" s="7">
        <v>13947.02</v>
      </c>
      <c r="J726" s="7">
        <v>76708610</v>
      </c>
      <c r="K726" s="8">
        <v>7.67</v>
      </c>
      <c r="L726" s="7">
        <f t="shared" si="33"/>
        <v>36552.435092822001</v>
      </c>
      <c r="M726" s="7">
        <f t="shared" si="34"/>
        <v>4.1726524078563925</v>
      </c>
      <c r="N726" s="14" t="str">
        <f t="shared" si="35"/>
        <v>&lt; 25 KW</v>
      </c>
    </row>
    <row r="727" spans="1:14">
      <c r="A727" s="5" t="s">
        <v>55</v>
      </c>
      <c r="B727" s="5" t="s">
        <v>12785</v>
      </c>
      <c r="C727" s="5" t="s">
        <v>47</v>
      </c>
      <c r="D727" s="5" t="s">
        <v>1299</v>
      </c>
      <c r="E727" s="5">
        <v>271</v>
      </c>
      <c r="F727" s="6">
        <v>-35.129379999999998</v>
      </c>
      <c r="G727" s="6">
        <v>-58.670535999999998</v>
      </c>
      <c r="H727" s="7">
        <v>232450.25</v>
      </c>
      <c r="I727" s="7">
        <v>13947.02</v>
      </c>
      <c r="J727" s="7">
        <v>76708610</v>
      </c>
      <c r="K727" s="8">
        <v>7.67</v>
      </c>
      <c r="L727" s="7">
        <f t="shared" si="33"/>
        <v>36552.435092822001</v>
      </c>
      <c r="M727" s="7">
        <f t="shared" si="34"/>
        <v>4.1726524078563925</v>
      </c>
      <c r="N727" s="14" t="str">
        <f t="shared" si="35"/>
        <v>&lt; 25 KW</v>
      </c>
    </row>
    <row r="728" spans="1:14">
      <c r="A728" s="5" t="s">
        <v>136</v>
      </c>
      <c r="B728" s="5" t="s">
        <v>12785</v>
      </c>
      <c r="C728" s="5" t="s">
        <v>103</v>
      </c>
      <c r="D728" s="5" t="s">
        <v>1300</v>
      </c>
      <c r="E728" s="5">
        <v>271</v>
      </c>
      <c r="F728" s="6">
        <v>-36.532049999999998</v>
      </c>
      <c r="G728" s="6">
        <v>-62.621009999999998</v>
      </c>
      <c r="H728" s="7">
        <v>232450.25</v>
      </c>
      <c r="I728" s="7">
        <v>13947.02</v>
      </c>
      <c r="J728" s="7">
        <v>76708610</v>
      </c>
      <c r="K728" s="8">
        <v>7.67</v>
      </c>
      <c r="L728" s="7">
        <f t="shared" si="33"/>
        <v>36552.435092822001</v>
      </c>
      <c r="M728" s="7">
        <f t="shared" si="34"/>
        <v>4.1726524078563925</v>
      </c>
      <c r="N728" s="14" t="str">
        <f t="shared" si="35"/>
        <v>&lt; 25 KW</v>
      </c>
    </row>
    <row r="729" spans="1:14">
      <c r="A729" s="5" t="s">
        <v>130</v>
      </c>
      <c r="B729" s="5" t="s">
        <v>12785</v>
      </c>
      <c r="C729" s="5" t="s">
        <v>1301</v>
      </c>
      <c r="D729" s="5" t="s">
        <v>657</v>
      </c>
      <c r="E729" s="5">
        <v>269</v>
      </c>
      <c r="F729" s="6">
        <v>-36.970363999999996</v>
      </c>
      <c r="G729" s="6">
        <v>-58.219079999999998</v>
      </c>
      <c r="H729" s="7">
        <v>230734.75</v>
      </c>
      <c r="I729" s="7">
        <v>13844.09</v>
      </c>
      <c r="J729" s="7">
        <v>76142495</v>
      </c>
      <c r="K729" s="8">
        <v>7.61</v>
      </c>
      <c r="L729" s="7">
        <f t="shared" si="33"/>
        <v>36282.675520949</v>
      </c>
      <c r="M729" s="7">
        <f t="shared" si="34"/>
        <v>4.1418579361813928</v>
      </c>
      <c r="N729" s="14" t="str">
        <f t="shared" si="35"/>
        <v>&lt; 25 KW</v>
      </c>
    </row>
    <row r="730" spans="1:14">
      <c r="A730" s="5" t="s">
        <v>95</v>
      </c>
      <c r="B730" s="5" t="s">
        <v>12785</v>
      </c>
      <c r="C730" s="5" t="s">
        <v>1302</v>
      </c>
      <c r="D730" s="5" t="s">
        <v>1303</v>
      </c>
      <c r="E730" s="5">
        <v>269</v>
      </c>
      <c r="F730" s="6">
        <v>-37.776539999999997</v>
      </c>
      <c r="G730" s="6">
        <v>-57.83699</v>
      </c>
      <c r="H730" s="7">
        <v>230734.75</v>
      </c>
      <c r="I730" s="7">
        <v>13844.09</v>
      </c>
      <c r="J730" s="7">
        <v>76142495</v>
      </c>
      <c r="K730" s="8">
        <v>7.61</v>
      </c>
      <c r="L730" s="7">
        <f t="shared" si="33"/>
        <v>36282.675520949</v>
      </c>
      <c r="M730" s="7">
        <f t="shared" si="34"/>
        <v>4.1418579361813928</v>
      </c>
      <c r="N730" s="14" t="str">
        <f t="shared" si="35"/>
        <v>&lt; 25 KW</v>
      </c>
    </row>
    <row r="731" spans="1:14">
      <c r="A731" s="5" t="s">
        <v>225</v>
      </c>
      <c r="B731" s="5" t="s">
        <v>12785</v>
      </c>
      <c r="C731" s="5" t="s">
        <v>1304</v>
      </c>
      <c r="D731" s="5" t="s">
        <v>1305</v>
      </c>
      <c r="E731" s="5">
        <v>269</v>
      </c>
      <c r="F731" s="6">
        <v>-34.2378</v>
      </c>
      <c r="G731" s="6">
        <v>-61.284010000000002</v>
      </c>
      <c r="H731" s="7">
        <v>230734.75</v>
      </c>
      <c r="I731" s="7">
        <v>13844.09</v>
      </c>
      <c r="J731" s="7">
        <v>76142495</v>
      </c>
      <c r="K731" s="8">
        <v>7.61</v>
      </c>
      <c r="L731" s="7">
        <f t="shared" si="33"/>
        <v>36282.675520949</v>
      </c>
      <c r="M731" s="7">
        <f t="shared" si="34"/>
        <v>4.1418579361813928</v>
      </c>
      <c r="N731" s="14" t="str">
        <f t="shared" si="35"/>
        <v>&lt; 25 KW</v>
      </c>
    </row>
    <row r="732" spans="1:14">
      <c r="A732" s="5" t="s">
        <v>120</v>
      </c>
      <c r="B732" s="5" t="s">
        <v>12785</v>
      </c>
      <c r="C732" s="5" t="s">
        <v>357</v>
      </c>
      <c r="D732" s="5" t="s">
        <v>1306</v>
      </c>
      <c r="E732" s="5">
        <v>269</v>
      </c>
      <c r="F732" s="6">
        <v>-36.256520000000002</v>
      </c>
      <c r="G732" s="6">
        <v>-61.710839999999997</v>
      </c>
      <c r="H732" s="7">
        <v>230734.75</v>
      </c>
      <c r="I732" s="7">
        <v>13844.09</v>
      </c>
      <c r="J732" s="7">
        <v>76142495</v>
      </c>
      <c r="K732" s="8">
        <v>7.61</v>
      </c>
      <c r="L732" s="7">
        <f t="shared" si="33"/>
        <v>36282.675520949</v>
      </c>
      <c r="M732" s="7">
        <f t="shared" si="34"/>
        <v>4.1418579361813928</v>
      </c>
      <c r="N732" s="14" t="str">
        <f t="shared" si="35"/>
        <v>&lt; 25 KW</v>
      </c>
    </row>
    <row r="733" spans="1:14">
      <c r="A733" s="5" t="s">
        <v>13</v>
      </c>
      <c r="B733" s="5" t="s">
        <v>12785</v>
      </c>
      <c r="C733" s="5" t="s">
        <v>103</v>
      </c>
      <c r="D733" s="5" t="s">
        <v>1307</v>
      </c>
      <c r="E733" s="5">
        <v>269</v>
      </c>
      <c r="F733" s="6">
        <v>-34.457986504200001</v>
      </c>
      <c r="G733" s="6">
        <v>-59.484508037600001</v>
      </c>
      <c r="H733" s="7">
        <v>230734.75</v>
      </c>
      <c r="I733" s="7">
        <v>13844.09</v>
      </c>
      <c r="J733" s="7">
        <v>76142495</v>
      </c>
      <c r="K733" s="8">
        <v>7.61</v>
      </c>
      <c r="L733" s="7">
        <f t="shared" si="33"/>
        <v>36282.675520949</v>
      </c>
      <c r="M733" s="7">
        <f t="shared" si="34"/>
        <v>4.1418579361813928</v>
      </c>
      <c r="N733" s="14" t="str">
        <f t="shared" si="35"/>
        <v>&lt; 25 KW</v>
      </c>
    </row>
    <row r="734" spans="1:14">
      <c r="A734" s="5" t="s">
        <v>19</v>
      </c>
      <c r="B734" s="5" t="s">
        <v>12785</v>
      </c>
      <c r="C734" s="5" t="s">
        <v>1308</v>
      </c>
      <c r="D734" s="5" t="s">
        <v>1309</v>
      </c>
      <c r="E734" s="5">
        <v>268</v>
      </c>
      <c r="F734" s="6">
        <v>-36.263809999999999</v>
      </c>
      <c r="G734" s="6">
        <v>-61.103140000000003</v>
      </c>
      <c r="H734" s="7">
        <v>229877</v>
      </c>
      <c r="I734" s="7">
        <v>13792.62</v>
      </c>
      <c r="J734" s="7">
        <v>75859410</v>
      </c>
      <c r="K734" s="8">
        <v>7.59</v>
      </c>
      <c r="L734" s="7">
        <f t="shared" si="33"/>
        <v>36147.782630981994</v>
      </c>
      <c r="M734" s="7">
        <f t="shared" si="34"/>
        <v>4.1264592044499997</v>
      </c>
      <c r="N734" s="14" t="str">
        <f t="shared" si="35"/>
        <v>&lt; 25 KW</v>
      </c>
    </row>
    <row r="735" spans="1:14">
      <c r="A735" s="5" t="s">
        <v>225</v>
      </c>
      <c r="B735" s="5" t="s">
        <v>12785</v>
      </c>
      <c r="C735" s="5" t="s">
        <v>1310</v>
      </c>
      <c r="D735" s="5" t="s">
        <v>1311</v>
      </c>
      <c r="E735" s="5">
        <v>268</v>
      </c>
      <c r="F735" s="6">
        <v>-34.254489999999997</v>
      </c>
      <c r="G735" s="6">
        <v>-61.149009999999997</v>
      </c>
      <c r="H735" s="7">
        <v>229877</v>
      </c>
      <c r="I735" s="7">
        <v>13792.62</v>
      </c>
      <c r="J735" s="7">
        <v>75859410</v>
      </c>
      <c r="K735" s="8">
        <v>7.59</v>
      </c>
      <c r="L735" s="7">
        <f t="shared" si="33"/>
        <v>36147.782630981994</v>
      </c>
      <c r="M735" s="7">
        <f t="shared" si="34"/>
        <v>4.1264592044499997</v>
      </c>
      <c r="N735" s="14" t="str">
        <f t="shared" si="35"/>
        <v>&lt; 25 KW</v>
      </c>
    </row>
    <row r="736" spans="1:14">
      <c r="A736" s="5" t="s">
        <v>327</v>
      </c>
      <c r="B736" s="5" t="s">
        <v>12785</v>
      </c>
      <c r="C736" s="5" t="s">
        <v>1312</v>
      </c>
      <c r="D736" s="5" t="s">
        <v>346</v>
      </c>
      <c r="E736" s="5">
        <v>268</v>
      </c>
      <c r="F736" s="6">
        <v>-36.645240783699997</v>
      </c>
      <c r="G736" s="6">
        <v>-62.603649139399998</v>
      </c>
      <c r="H736" s="7">
        <v>229877</v>
      </c>
      <c r="I736" s="7">
        <v>13792.62</v>
      </c>
      <c r="J736" s="7">
        <v>75859410</v>
      </c>
      <c r="K736" s="8">
        <v>7.59</v>
      </c>
      <c r="L736" s="7">
        <f t="shared" si="33"/>
        <v>36147.782630981994</v>
      </c>
      <c r="M736" s="7">
        <f t="shared" si="34"/>
        <v>4.1264592044499997</v>
      </c>
      <c r="N736" s="14" t="str">
        <f t="shared" si="35"/>
        <v>&lt; 25 KW</v>
      </c>
    </row>
    <row r="737" spans="1:14">
      <c r="A737" s="5" t="s">
        <v>760</v>
      </c>
      <c r="B737" s="5" t="s">
        <v>12785</v>
      </c>
      <c r="C737" s="5" t="s">
        <v>1313</v>
      </c>
      <c r="D737" s="5" t="s">
        <v>1314</v>
      </c>
      <c r="E737" s="5">
        <v>268</v>
      </c>
      <c r="F737" s="6">
        <v>-35.891509999999997</v>
      </c>
      <c r="G737" s="6">
        <v>-59.520789999999998</v>
      </c>
      <c r="H737" s="7">
        <v>229877</v>
      </c>
      <c r="I737" s="7">
        <v>13792.62</v>
      </c>
      <c r="J737" s="7">
        <v>75859410</v>
      </c>
      <c r="K737" s="8">
        <v>7.59</v>
      </c>
      <c r="L737" s="7">
        <f t="shared" si="33"/>
        <v>36147.782630981994</v>
      </c>
      <c r="M737" s="7">
        <f t="shared" si="34"/>
        <v>4.1264592044499997</v>
      </c>
      <c r="N737" s="14" t="str">
        <f t="shared" si="35"/>
        <v>&lt; 25 KW</v>
      </c>
    </row>
    <row r="738" spans="1:14">
      <c r="A738" s="5" t="s">
        <v>133</v>
      </c>
      <c r="B738" s="5" t="s">
        <v>12785</v>
      </c>
      <c r="C738" s="5" t="s">
        <v>1315</v>
      </c>
      <c r="D738" s="5" t="s">
        <v>1316</v>
      </c>
      <c r="E738" s="5">
        <v>268</v>
      </c>
      <c r="F738" s="6">
        <v>-33.8855</v>
      </c>
      <c r="G738" s="6">
        <v>-59.910469999999997</v>
      </c>
      <c r="H738" s="7">
        <v>229877</v>
      </c>
      <c r="I738" s="7">
        <v>13792.62</v>
      </c>
      <c r="J738" s="7">
        <v>75859410</v>
      </c>
      <c r="K738" s="8">
        <v>7.59</v>
      </c>
      <c r="L738" s="7">
        <f t="shared" si="33"/>
        <v>36147.782630981994</v>
      </c>
      <c r="M738" s="7">
        <f t="shared" si="34"/>
        <v>4.1264592044499997</v>
      </c>
      <c r="N738" s="14" t="str">
        <f t="shared" si="35"/>
        <v>&lt; 25 KW</v>
      </c>
    </row>
    <row r="739" spans="1:14">
      <c r="A739" s="5" t="s">
        <v>136</v>
      </c>
      <c r="B739" s="5" t="s">
        <v>12785</v>
      </c>
      <c r="C739" s="5" t="s">
        <v>103</v>
      </c>
      <c r="D739" s="5" t="s">
        <v>1317</v>
      </c>
      <c r="E739" s="5">
        <v>267</v>
      </c>
      <c r="F739" s="6">
        <v>-36.4407081604</v>
      </c>
      <c r="G739" s="6">
        <v>-62.871498107900003</v>
      </c>
      <c r="H739" s="7">
        <v>229019.25</v>
      </c>
      <c r="I739" s="7">
        <v>13741.16</v>
      </c>
      <c r="J739" s="7">
        <v>75576380</v>
      </c>
      <c r="K739" s="8">
        <v>7.56</v>
      </c>
      <c r="L739" s="7">
        <f t="shared" si="33"/>
        <v>36012.915949075999</v>
      </c>
      <c r="M739" s="7">
        <f t="shared" si="34"/>
        <v>4.111063464506393</v>
      </c>
      <c r="N739" s="14" t="str">
        <f t="shared" si="35"/>
        <v>&lt; 25 KW</v>
      </c>
    </row>
    <row r="740" spans="1:14">
      <c r="A740" s="5" t="s">
        <v>276</v>
      </c>
      <c r="B740" s="5" t="s">
        <v>12785</v>
      </c>
      <c r="C740" s="5" t="s">
        <v>1318</v>
      </c>
      <c r="D740" s="5" t="s">
        <v>1319</v>
      </c>
      <c r="E740" s="5">
        <v>266</v>
      </c>
      <c r="F740" s="6">
        <v>-34.761510000000001</v>
      </c>
      <c r="G740" s="6">
        <v>-60.84299</v>
      </c>
      <c r="H740" s="7">
        <v>228161.5</v>
      </c>
      <c r="I740" s="7">
        <v>13689.69</v>
      </c>
      <c r="J740" s="7">
        <v>75293295</v>
      </c>
      <c r="K740" s="8">
        <v>7.53</v>
      </c>
      <c r="L740" s="7">
        <f t="shared" si="33"/>
        <v>35878.023059109</v>
      </c>
      <c r="M740" s="7">
        <f t="shared" si="34"/>
        <v>4.095664732775</v>
      </c>
      <c r="N740" s="14" t="str">
        <f t="shared" si="35"/>
        <v>&lt; 25 KW</v>
      </c>
    </row>
    <row r="741" spans="1:14">
      <c r="A741" s="5" t="s">
        <v>728</v>
      </c>
      <c r="B741" s="5" t="s">
        <v>12785</v>
      </c>
      <c r="C741" s="5" t="s">
        <v>1320</v>
      </c>
      <c r="D741" s="5" t="s">
        <v>1321</v>
      </c>
      <c r="E741" s="5">
        <v>266</v>
      </c>
      <c r="F741" s="6">
        <v>-34.465260000000001</v>
      </c>
      <c r="G741" s="6">
        <v>-58.782863999999996</v>
      </c>
      <c r="H741" s="7">
        <v>228161.5</v>
      </c>
      <c r="I741" s="7">
        <v>13689.69</v>
      </c>
      <c r="J741" s="7">
        <v>75293295</v>
      </c>
      <c r="K741" s="8">
        <v>7.53</v>
      </c>
      <c r="L741" s="7">
        <f t="shared" si="33"/>
        <v>35878.023059109</v>
      </c>
      <c r="M741" s="7">
        <f t="shared" si="34"/>
        <v>4.095664732775</v>
      </c>
      <c r="N741" s="14" t="str">
        <f t="shared" si="35"/>
        <v>&lt; 25 KW</v>
      </c>
    </row>
    <row r="742" spans="1:14">
      <c r="A742" s="5" t="s">
        <v>486</v>
      </c>
      <c r="B742" s="5" t="s">
        <v>12785</v>
      </c>
      <c r="C742" s="5" t="s">
        <v>655</v>
      </c>
      <c r="D742" s="5" t="s">
        <v>1322</v>
      </c>
      <c r="E742" s="5">
        <v>266</v>
      </c>
      <c r="F742" s="6">
        <v>-35.537500000000001</v>
      </c>
      <c r="G742" s="6">
        <v>-60.193429999999999</v>
      </c>
      <c r="H742" s="7">
        <v>228161.5</v>
      </c>
      <c r="I742" s="7">
        <v>13689.69</v>
      </c>
      <c r="J742" s="7">
        <v>75293295</v>
      </c>
      <c r="K742" s="8">
        <v>7.53</v>
      </c>
      <c r="L742" s="7">
        <f t="shared" si="33"/>
        <v>35878.023059109</v>
      </c>
      <c r="M742" s="7">
        <f t="shared" si="34"/>
        <v>4.095664732775</v>
      </c>
      <c r="N742" s="14" t="str">
        <f t="shared" si="35"/>
        <v>&lt; 25 KW</v>
      </c>
    </row>
    <row r="743" spans="1:14">
      <c r="A743" s="5" t="s">
        <v>107</v>
      </c>
      <c r="B743" s="5" t="s">
        <v>12785</v>
      </c>
      <c r="C743" s="5" t="s">
        <v>1323</v>
      </c>
      <c r="D743" s="5" t="s">
        <v>1324</v>
      </c>
      <c r="E743" s="5">
        <v>264</v>
      </c>
      <c r="F743" s="6">
        <v>-35.45561</v>
      </c>
      <c r="G743" s="6">
        <v>-60.880310000000001</v>
      </c>
      <c r="H743" s="7">
        <v>226446</v>
      </c>
      <c r="I743" s="7">
        <v>13586.76</v>
      </c>
      <c r="J743" s="7">
        <v>74727180</v>
      </c>
      <c r="K743" s="8">
        <v>7.47</v>
      </c>
      <c r="L743" s="7">
        <f t="shared" si="33"/>
        <v>35608.263487235999</v>
      </c>
      <c r="M743" s="7">
        <f t="shared" si="34"/>
        <v>4.0648702611000003</v>
      </c>
      <c r="N743" s="14" t="str">
        <f t="shared" si="35"/>
        <v>&lt; 25 KW</v>
      </c>
    </row>
    <row r="744" spans="1:14">
      <c r="A744" s="5" t="s">
        <v>754</v>
      </c>
      <c r="B744" s="5" t="s">
        <v>12785</v>
      </c>
      <c r="C744" s="5" t="s">
        <v>1325</v>
      </c>
      <c r="D744" s="5" t="s">
        <v>1326</v>
      </c>
      <c r="E744" s="5">
        <v>263</v>
      </c>
      <c r="F744" s="6">
        <v>-38.483170000000001</v>
      </c>
      <c r="G744" s="6">
        <v>-61.956650000000003</v>
      </c>
      <c r="H744" s="7">
        <v>225588.25</v>
      </c>
      <c r="I744" s="7">
        <v>13535.3</v>
      </c>
      <c r="J744" s="7">
        <v>74444150</v>
      </c>
      <c r="K744" s="8">
        <v>7.44</v>
      </c>
      <c r="L744" s="7">
        <f t="shared" si="33"/>
        <v>35473.396805329998</v>
      </c>
      <c r="M744" s="7">
        <f t="shared" si="34"/>
        <v>4.0494745211563927</v>
      </c>
      <c r="N744" s="14" t="str">
        <f t="shared" si="35"/>
        <v>&lt; 25 KW</v>
      </c>
    </row>
    <row r="745" spans="1:14">
      <c r="A745" s="5" t="s">
        <v>19</v>
      </c>
      <c r="B745" s="5" t="s">
        <v>12785</v>
      </c>
      <c r="C745" s="5" t="s">
        <v>1327</v>
      </c>
      <c r="D745" s="5" t="s">
        <v>1328</v>
      </c>
      <c r="E745" s="5">
        <v>263</v>
      </c>
      <c r="F745" s="6">
        <v>-36.177689999999998</v>
      </c>
      <c r="G745" s="6">
        <v>-61.126620000000003</v>
      </c>
      <c r="H745" s="7">
        <v>225588.25</v>
      </c>
      <c r="I745" s="7">
        <v>13535.3</v>
      </c>
      <c r="J745" s="7">
        <v>74444150</v>
      </c>
      <c r="K745" s="8">
        <v>7.44</v>
      </c>
      <c r="L745" s="7">
        <f t="shared" si="33"/>
        <v>35473.396805329998</v>
      </c>
      <c r="M745" s="7">
        <f t="shared" si="34"/>
        <v>4.0494745211563927</v>
      </c>
      <c r="N745" s="14" t="str">
        <f t="shared" si="35"/>
        <v>&lt; 25 KW</v>
      </c>
    </row>
    <row r="746" spans="1:14">
      <c r="A746" s="5" t="s">
        <v>525</v>
      </c>
      <c r="B746" s="5" t="s">
        <v>12785</v>
      </c>
      <c r="C746" s="5" t="s">
        <v>1329</v>
      </c>
      <c r="D746" s="5" t="s">
        <v>1330</v>
      </c>
      <c r="E746" s="5">
        <v>263</v>
      </c>
      <c r="F746" s="6">
        <v>-35.890839999999997</v>
      </c>
      <c r="G746" s="6">
        <v>-57.905920000000002</v>
      </c>
      <c r="H746" s="7">
        <v>225588.25</v>
      </c>
      <c r="I746" s="7">
        <v>13535.3</v>
      </c>
      <c r="J746" s="7">
        <v>74444150</v>
      </c>
      <c r="K746" s="8">
        <v>7.44</v>
      </c>
      <c r="L746" s="7">
        <f t="shared" si="33"/>
        <v>35473.396805329998</v>
      </c>
      <c r="M746" s="7">
        <f t="shared" si="34"/>
        <v>4.0494745211563927</v>
      </c>
      <c r="N746" s="14" t="str">
        <f t="shared" si="35"/>
        <v>&lt; 25 KW</v>
      </c>
    </row>
    <row r="747" spans="1:14">
      <c r="A747" s="5" t="s">
        <v>81</v>
      </c>
      <c r="B747" s="5" t="s">
        <v>12785</v>
      </c>
      <c r="C747" s="5" t="s">
        <v>1331</v>
      </c>
      <c r="D747" s="5" t="s">
        <v>1332</v>
      </c>
      <c r="E747" s="5">
        <v>263</v>
      </c>
      <c r="F747" s="6">
        <v>-34.564169999999997</v>
      </c>
      <c r="G747" s="6">
        <v>-61.465000000000003</v>
      </c>
      <c r="H747" s="7">
        <v>225588.25</v>
      </c>
      <c r="I747" s="7">
        <v>13535.3</v>
      </c>
      <c r="J747" s="7">
        <v>74444150</v>
      </c>
      <c r="K747" s="8">
        <v>7.44</v>
      </c>
      <c r="L747" s="7">
        <f t="shared" si="33"/>
        <v>35473.396805329998</v>
      </c>
      <c r="M747" s="7">
        <f t="shared" si="34"/>
        <v>4.0494745211563927</v>
      </c>
      <c r="N747" s="14" t="str">
        <f t="shared" si="35"/>
        <v>&lt; 25 KW</v>
      </c>
    </row>
    <row r="748" spans="1:14">
      <c r="A748" s="5" t="s">
        <v>55</v>
      </c>
      <c r="B748" s="5" t="s">
        <v>12785</v>
      </c>
      <c r="C748" s="5" t="s">
        <v>1333</v>
      </c>
      <c r="D748" s="5" t="s">
        <v>1334</v>
      </c>
      <c r="E748" s="5">
        <v>262</v>
      </c>
      <c r="F748" s="6">
        <v>-35.134439999999998</v>
      </c>
      <c r="G748" s="6">
        <v>-58.876669999999997</v>
      </c>
      <c r="H748" s="7">
        <v>224730.5</v>
      </c>
      <c r="I748" s="7">
        <v>13483.83</v>
      </c>
      <c r="J748" s="7">
        <v>74161065</v>
      </c>
      <c r="K748" s="8">
        <v>7.42</v>
      </c>
      <c r="L748" s="7">
        <f t="shared" si="33"/>
        <v>35338.503915362999</v>
      </c>
      <c r="M748" s="7">
        <f t="shared" si="34"/>
        <v>4.0340757894249997</v>
      </c>
      <c r="N748" s="14" t="str">
        <f t="shared" si="35"/>
        <v>&lt; 25 KW</v>
      </c>
    </row>
    <row r="749" spans="1:14">
      <c r="A749" s="5" t="s">
        <v>760</v>
      </c>
      <c r="B749" s="5" t="s">
        <v>12785</v>
      </c>
      <c r="C749" s="5" t="s">
        <v>1335</v>
      </c>
      <c r="D749" s="5" t="s">
        <v>1336</v>
      </c>
      <c r="E749" s="5">
        <v>262</v>
      </c>
      <c r="F749" s="6">
        <v>-35.992989999999999</v>
      </c>
      <c r="G749" s="6">
        <v>-58.929340000000003</v>
      </c>
      <c r="H749" s="7">
        <v>224730.5</v>
      </c>
      <c r="I749" s="7">
        <v>13483.83</v>
      </c>
      <c r="J749" s="7">
        <v>74161065</v>
      </c>
      <c r="K749" s="8">
        <v>7.42</v>
      </c>
      <c r="L749" s="7">
        <f t="shared" si="33"/>
        <v>35338.503915362999</v>
      </c>
      <c r="M749" s="7">
        <f t="shared" si="34"/>
        <v>4.0340757894249997</v>
      </c>
      <c r="N749" s="14" t="str">
        <f t="shared" si="35"/>
        <v>&lt; 25 KW</v>
      </c>
    </row>
    <row r="750" spans="1:14">
      <c r="A750" s="5" t="s">
        <v>465</v>
      </c>
      <c r="B750" s="5" t="s">
        <v>12785</v>
      </c>
      <c r="C750" s="5" t="s">
        <v>1337</v>
      </c>
      <c r="D750" s="5" t="s">
        <v>1338</v>
      </c>
      <c r="E750" s="5">
        <v>261</v>
      </c>
      <c r="F750" s="6">
        <v>-35.410114</v>
      </c>
      <c r="G750" s="6">
        <v>-62.273674</v>
      </c>
      <c r="H750" s="7">
        <v>223872.75</v>
      </c>
      <c r="I750" s="7">
        <v>13432.37</v>
      </c>
      <c r="J750" s="7">
        <v>73878035</v>
      </c>
      <c r="K750" s="8">
        <v>7.39</v>
      </c>
      <c r="L750" s="7">
        <f t="shared" si="33"/>
        <v>35203.637233456997</v>
      </c>
      <c r="M750" s="7">
        <f t="shared" si="34"/>
        <v>4.0186800494813921</v>
      </c>
      <c r="N750" s="14" t="str">
        <f t="shared" si="35"/>
        <v>&lt; 25 KW</v>
      </c>
    </row>
    <row r="751" spans="1:14">
      <c r="A751" s="5" t="s">
        <v>265</v>
      </c>
      <c r="B751" s="5" t="s">
        <v>12785</v>
      </c>
      <c r="C751" s="5" t="s">
        <v>1339</v>
      </c>
      <c r="D751" s="5" t="s">
        <v>1340</v>
      </c>
      <c r="E751" s="5">
        <v>261</v>
      </c>
      <c r="F751" s="6">
        <v>-35.717289999999998</v>
      </c>
      <c r="G751" s="6">
        <v>-58.686790000000002</v>
      </c>
      <c r="H751" s="7">
        <v>223872.75</v>
      </c>
      <c r="I751" s="7">
        <v>13432.37</v>
      </c>
      <c r="J751" s="7">
        <v>73878035</v>
      </c>
      <c r="K751" s="8">
        <v>7.39</v>
      </c>
      <c r="L751" s="7">
        <f t="shared" si="33"/>
        <v>35203.637233456997</v>
      </c>
      <c r="M751" s="7">
        <f t="shared" si="34"/>
        <v>4.0186800494813921</v>
      </c>
      <c r="N751" s="14" t="str">
        <f t="shared" si="35"/>
        <v>&lt; 25 KW</v>
      </c>
    </row>
    <row r="752" spans="1:14">
      <c r="A752" s="5" t="s">
        <v>130</v>
      </c>
      <c r="B752" s="5" t="s">
        <v>12785</v>
      </c>
      <c r="C752" s="5" t="s">
        <v>1341</v>
      </c>
      <c r="D752" s="5" t="s">
        <v>657</v>
      </c>
      <c r="E752" s="5">
        <v>260</v>
      </c>
      <c r="F752" s="6">
        <v>-37.198819999999998</v>
      </c>
      <c r="G752" s="6">
        <v>-58.478766999999998</v>
      </c>
      <c r="H752" s="7">
        <v>223015</v>
      </c>
      <c r="I752" s="7">
        <v>13380.9</v>
      </c>
      <c r="J752" s="7">
        <v>73594950</v>
      </c>
      <c r="K752" s="8">
        <v>7.36</v>
      </c>
      <c r="L752" s="7">
        <f t="shared" si="33"/>
        <v>35068.744343490005</v>
      </c>
      <c r="M752" s="7">
        <f t="shared" si="34"/>
        <v>4.0032813177500008</v>
      </c>
      <c r="N752" s="14" t="str">
        <f t="shared" si="35"/>
        <v>&lt; 25 KW</v>
      </c>
    </row>
    <row r="753" spans="1:14">
      <c r="A753" s="5" t="s">
        <v>612</v>
      </c>
      <c r="B753" s="5" t="s">
        <v>12785</v>
      </c>
      <c r="C753" s="5" t="s">
        <v>777</v>
      </c>
      <c r="D753" s="5" t="s">
        <v>1342</v>
      </c>
      <c r="E753" s="5">
        <v>260</v>
      </c>
      <c r="F753" s="6">
        <v>-37.520560000000003</v>
      </c>
      <c r="G753" s="6">
        <v>-59.6633</v>
      </c>
      <c r="H753" s="7">
        <v>223015</v>
      </c>
      <c r="I753" s="7">
        <v>13380.9</v>
      </c>
      <c r="J753" s="7">
        <v>73594950</v>
      </c>
      <c r="K753" s="8">
        <v>7.36</v>
      </c>
      <c r="L753" s="7">
        <f t="shared" si="33"/>
        <v>35068.744343490005</v>
      </c>
      <c r="M753" s="7">
        <f t="shared" si="34"/>
        <v>4.0032813177500008</v>
      </c>
      <c r="N753" s="14" t="str">
        <f t="shared" si="35"/>
        <v>&lt; 25 KW</v>
      </c>
    </row>
    <row r="754" spans="1:14">
      <c r="A754" s="5" t="s">
        <v>362</v>
      </c>
      <c r="B754" s="5" t="s">
        <v>12785</v>
      </c>
      <c r="C754" s="5" t="s">
        <v>103</v>
      </c>
      <c r="D754" s="5" t="s">
        <v>1343</v>
      </c>
      <c r="E754" s="5">
        <v>260</v>
      </c>
      <c r="F754" s="6">
        <v>-34.178199999999997</v>
      </c>
      <c r="G754" s="6">
        <v>-60.8611</v>
      </c>
      <c r="H754" s="7">
        <v>223015</v>
      </c>
      <c r="I754" s="7">
        <v>13380.9</v>
      </c>
      <c r="J754" s="7">
        <v>73594950</v>
      </c>
      <c r="K754" s="8">
        <v>7.36</v>
      </c>
      <c r="L754" s="7">
        <f t="shared" si="33"/>
        <v>35068.744343490005</v>
      </c>
      <c r="M754" s="7">
        <f t="shared" si="34"/>
        <v>4.0032813177500008</v>
      </c>
      <c r="N754" s="14" t="str">
        <f t="shared" si="35"/>
        <v>&lt; 25 KW</v>
      </c>
    </row>
    <row r="755" spans="1:14">
      <c r="A755" s="5" t="s">
        <v>19</v>
      </c>
      <c r="B755" s="5" t="s">
        <v>12785</v>
      </c>
      <c r="C755" s="5" t="s">
        <v>681</v>
      </c>
      <c r="D755" s="5" t="s">
        <v>1344</v>
      </c>
      <c r="E755" s="5">
        <v>259</v>
      </c>
      <c r="F755" s="6">
        <v>-36.137318</v>
      </c>
      <c r="G755" s="6">
        <v>-61.252212999999998</v>
      </c>
      <c r="H755" s="7">
        <v>222157.25</v>
      </c>
      <c r="I755" s="7">
        <v>13329.44</v>
      </c>
      <c r="J755" s="7">
        <v>73311920</v>
      </c>
      <c r="K755" s="8">
        <v>7.33</v>
      </c>
      <c r="L755" s="7">
        <f t="shared" si="33"/>
        <v>34933.877661584003</v>
      </c>
      <c r="M755" s="7">
        <f t="shared" si="34"/>
        <v>3.9878855778063929</v>
      </c>
      <c r="N755" s="14" t="str">
        <f t="shared" si="35"/>
        <v>&lt; 25 KW</v>
      </c>
    </row>
    <row r="756" spans="1:14">
      <c r="A756" s="5" t="s">
        <v>225</v>
      </c>
      <c r="B756" s="5" t="s">
        <v>12785</v>
      </c>
      <c r="C756" s="5" t="s">
        <v>178</v>
      </c>
      <c r="D756" s="5" t="s">
        <v>1345</v>
      </c>
      <c r="E756" s="5">
        <v>259</v>
      </c>
      <c r="F756" s="6">
        <v>-34.228279999999998</v>
      </c>
      <c r="G756" s="6">
        <v>-61.166885000000001</v>
      </c>
      <c r="H756" s="7">
        <v>222157.25</v>
      </c>
      <c r="I756" s="7">
        <v>13329.44</v>
      </c>
      <c r="J756" s="7">
        <v>73311920</v>
      </c>
      <c r="K756" s="8">
        <v>7.33</v>
      </c>
      <c r="L756" s="7">
        <f t="shared" si="33"/>
        <v>34933.877661584003</v>
      </c>
      <c r="M756" s="7">
        <f t="shared" si="34"/>
        <v>3.9878855778063929</v>
      </c>
      <c r="N756" s="14" t="str">
        <f t="shared" si="35"/>
        <v>&lt; 25 KW</v>
      </c>
    </row>
    <row r="757" spans="1:14">
      <c r="A757" s="5" t="s">
        <v>276</v>
      </c>
      <c r="B757" s="5" t="s">
        <v>12785</v>
      </c>
      <c r="C757" s="5" t="s">
        <v>103</v>
      </c>
      <c r="D757" s="5" t="s">
        <v>1346</v>
      </c>
      <c r="E757" s="5">
        <v>259</v>
      </c>
      <c r="F757" s="6">
        <v>-34.420338000000001</v>
      </c>
      <c r="G757" s="6">
        <v>-61.009056000000001</v>
      </c>
      <c r="H757" s="7">
        <v>222157.25</v>
      </c>
      <c r="I757" s="7">
        <v>13329.44</v>
      </c>
      <c r="J757" s="7">
        <v>73311920</v>
      </c>
      <c r="K757" s="8">
        <v>7.33</v>
      </c>
      <c r="L757" s="7">
        <f t="shared" si="33"/>
        <v>34933.877661584003</v>
      </c>
      <c r="M757" s="7">
        <f t="shared" si="34"/>
        <v>3.9878855778063929</v>
      </c>
      <c r="N757" s="14" t="str">
        <f t="shared" si="35"/>
        <v>&lt; 25 KW</v>
      </c>
    </row>
    <row r="758" spans="1:14">
      <c r="A758" s="5" t="s">
        <v>66</v>
      </c>
      <c r="B758" s="5" t="s">
        <v>12785</v>
      </c>
      <c r="C758" s="5" t="s">
        <v>1347</v>
      </c>
      <c r="D758" s="5" t="s">
        <v>1347</v>
      </c>
      <c r="E758" s="5">
        <v>259</v>
      </c>
      <c r="F758" s="6">
        <v>-34.182180000000002</v>
      </c>
      <c r="G758" s="6">
        <v>-60.134689999999999</v>
      </c>
      <c r="H758" s="7">
        <v>222157.25</v>
      </c>
      <c r="I758" s="7">
        <v>13329.44</v>
      </c>
      <c r="J758" s="7">
        <v>73311920</v>
      </c>
      <c r="K758" s="8">
        <v>7.33</v>
      </c>
      <c r="L758" s="7">
        <f t="shared" si="33"/>
        <v>34933.877661584003</v>
      </c>
      <c r="M758" s="7">
        <f t="shared" si="34"/>
        <v>3.9878855778063929</v>
      </c>
      <c r="N758" s="14" t="str">
        <f t="shared" si="35"/>
        <v>&lt; 25 KW</v>
      </c>
    </row>
    <row r="759" spans="1:14">
      <c r="A759" s="5" t="s">
        <v>612</v>
      </c>
      <c r="B759" s="5" t="s">
        <v>12785</v>
      </c>
      <c r="C759" s="5" t="s">
        <v>1348</v>
      </c>
      <c r="D759" s="5" t="s">
        <v>1349</v>
      </c>
      <c r="E759" s="5">
        <v>257</v>
      </c>
      <c r="F759" s="6">
        <v>-37.731311798100002</v>
      </c>
      <c r="G759" s="6">
        <v>-59.756774902300002</v>
      </c>
      <c r="H759" s="7">
        <v>220441.75</v>
      </c>
      <c r="I759" s="7">
        <v>13226.51</v>
      </c>
      <c r="J759" s="7">
        <v>72745805</v>
      </c>
      <c r="K759" s="8">
        <v>7.27</v>
      </c>
      <c r="L759" s="7">
        <f t="shared" si="33"/>
        <v>34664.118089710995</v>
      </c>
      <c r="M759" s="7">
        <f t="shared" si="34"/>
        <v>3.9570911061313923</v>
      </c>
      <c r="N759" s="14" t="str">
        <f t="shared" si="35"/>
        <v>&lt; 25 KW</v>
      </c>
    </row>
    <row r="760" spans="1:14">
      <c r="A760" s="5" t="s">
        <v>19</v>
      </c>
      <c r="B760" s="5" t="s">
        <v>12785</v>
      </c>
      <c r="C760" s="5" t="s">
        <v>214</v>
      </c>
      <c r="D760" s="5" t="s">
        <v>1350</v>
      </c>
      <c r="E760" s="5">
        <v>257</v>
      </c>
      <c r="F760" s="6">
        <v>-36.138778686499997</v>
      </c>
      <c r="G760" s="6">
        <v>-61.015991210899998</v>
      </c>
      <c r="H760" s="7">
        <v>220441.75</v>
      </c>
      <c r="I760" s="7">
        <v>13226.51</v>
      </c>
      <c r="J760" s="7">
        <v>72745805</v>
      </c>
      <c r="K760" s="8">
        <v>7.27</v>
      </c>
      <c r="L760" s="7">
        <f t="shared" si="33"/>
        <v>34664.118089710995</v>
      </c>
      <c r="M760" s="7">
        <f t="shared" si="34"/>
        <v>3.9570911061313923</v>
      </c>
      <c r="N760" s="14" t="str">
        <f t="shared" si="35"/>
        <v>&lt; 25 KW</v>
      </c>
    </row>
    <row r="761" spans="1:14">
      <c r="A761" s="5" t="s">
        <v>66</v>
      </c>
      <c r="B761" s="5" t="s">
        <v>12785</v>
      </c>
      <c r="C761" s="5" t="s">
        <v>686</v>
      </c>
      <c r="D761" s="5" t="s">
        <v>1351</v>
      </c>
      <c r="E761" s="5">
        <v>257</v>
      </c>
      <c r="F761" s="6">
        <v>-34.258361816399997</v>
      </c>
      <c r="G761" s="6">
        <v>-60.424869537399999</v>
      </c>
      <c r="H761" s="7">
        <v>220441.75</v>
      </c>
      <c r="I761" s="7">
        <v>13226.51</v>
      </c>
      <c r="J761" s="7">
        <v>72745805</v>
      </c>
      <c r="K761" s="8">
        <v>7.27</v>
      </c>
      <c r="L761" s="7">
        <f t="shared" si="33"/>
        <v>34664.118089710995</v>
      </c>
      <c r="M761" s="7">
        <f t="shared" si="34"/>
        <v>3.9570911061313923</v>
      </c>
      <c r="N761" s="14" t="str">
        <f t="shared" si="35"/>
        <v>&lt; 25 KW</v>
      </c>
    </row>
    <row r="762" spans="1:14">
      <c r="A762" s="5" t="s">
        <v>170</v>
      </c>
      <c r="B762" s="5" t="s">
        <v>12785</v>
      </c>
      <c r="C762" s="5" t="s">
        <v>103</v>
      </c>
      <c r="D762" s="5" t="s">
        <v>1352</v>
      </c>
      <c r="E762" s="5">
        <v>257</v>
      </c>
      <c r="F762" s="6">
        <v>-35.965587999999997</v>
      </c>
      <c r="G762" s="6">
        <v>-62.640312000000002</v>
      </c>
      <c r="H762" s="7">
        <v>220441.75</v>
      </c>
      <c r="I762" s="7">
        <v>13226.51</v>
      </c>
      <c r="J762" s="7">
        <v>72745805</v>
      </c>
      <c r="K762" s="8">
        <v>7.27</v>
      </c>
      <c r="L762" s="7">
        <f t="shared" si="33"/>
        <v>34664.118089710995</v>
      </c>
      <c r="M762" s="7">
        <f t="shared" si="34"/>
        <v>3.9570911061313923</v>
      </c>
      <c r="N762" s="14" t="str">
        <f t="shared" si="35"/>
        <v>&lt; 25 KW</v>
      </c>
    </row>
    <row r="763" spans="1:14">
      <c r="A763" s="5" t="s">
        <v>16</v>
      </c>
      <c r="B763" s="5" t="s">
        <v>12785</v>
      </c>
      <c r="C763" s="5" t="s">
        <v>47</v>
      </c>
      <c r="D763" s="5" t="s">
        <v>1353</v>
      </c>
      <c r="E763" s="5">
        <v>256</v>
      </c>
      <c r="F763" s="6">
        <v>-35.141910553000002</v>
      </c>
      <c r="G763" s="6">
        <v>-60.2429084778</v>
      </c>
      <c r="H763" s="7">
        <v>219584</v>
      </c>
      <c r="I763" s="7">
        <v>13175.04</v>
      </c>
      <c r="J763" s="7">
        <v>72462720</v>
      </c>
      <c r="K763" s="8">
        <v>7.25</v>
      </c>
      <c r="L763" s="7">
        <f t="shared" si="33"/>
        <v>34529.225199744003</v>
      </c>
      <c r="M763" s="7">
        <f t="shared" si="34"/>
        <v>3.9416923744000005</v>
      </c>
      <c r="N763" s="14" t="str">
        <f t="shared" si="35"/>
        <v>&lt; 25 KW</v>
      </c>
    </row>
    <row r="764" spans="1:14">
      <c r="A764" s="5" t="s">
        <v>92</v>
      </c>
      <c r="B764" s="5" t="s">
        <v>12785</v>
      </c>
      <c r="C764" s="5" t="s">
        <v>47</v>
      </c>
      <c r="D764" s="5" t="s">
        <v>1354</v>
      </c>
      <c r="E764" s="5">
        <v>256</v>
      </c>
      <c r="F764" s="6">
        <v>-34.585940000000001</v>
      </c>
      <c r="G764" s="6">
        <v>-60.077190000000002</v>
      </c>
      <c r="H764" s="7">
        <v>219584</v>
      </c>
      <c r="I764" s="7">
        <v>13175.04</v>
      </c>
      <c r="J764" s="7">
        <v>72462720</v>
      </c>
      <c r="K764" s="8">
        <v>7.25</v>
      </c>
      <c r="L764" s="7">
        <f t="shared" si="33"/>
        <v>34529.225199744003</v>
      </c>
      <c r="M764" s="7">
        <f t="shared" si="34"/>
        <v>3.9416923744000005</v>
      </c>
      <c r="N764" s="14" t="str">
        <f t="shared" si="35"/>
        <v>&lt; 25 KW</v>
      </c>
    </row>
    <row r="765" spans="1:14">
      <c r="A765" s="5" t="s">
        <v>99</v>
      </c>
      <c r="B765" s="5" t="s">
        <v>12785</v>
      </c>
      <c r="C765" s="5" t="s">
        <v>1355</v>
      </c>
      <c r="D765" s="5" t="s">
        <v>1356</v>
      </c>
      <c r="E765" s="5">
        <v>256</v>
      </c>
      <c r="F765" s="6">
        <v>-34.968110000000003</v>
      </c>
      <c r="G765" s="6">
        <v>-61.181640000000002</v>
      </c>
      <c r="H765" s="7">
        <v>219584</v>
      </c>
      <c r="I765" s="7">
        <v>13175.04</v>
      </c>
      <c r="J765" s="7">
        <v>72462720</v>
      </c>
      <c r="K765" s="8">
        <v>7.25</v>
      </c>
      <c r="L765" s="7">
        <f t="shared" si="33"/>
        <v>34529.225199744003</v>
      </c>
      <c r="M765" s="7">
        <f t="shared" si="34"/>
        <v>3.9416923744000005</v>
      </c>
      <c r="N765" s="14" t="str">
        <f t="shared" si="35"/>
        <v>&lt; 25 KW</v>
      </c>
    </row>
    <row r="766" spans="1:14">
      <c r="A766" s="5" t="s">
        <v>107</v>
      </c>
      <c r="B766" s="5" t="s">
        <v>12785</v>
      </c>
      <c r="C766" s="5" t="s">
        <v>761</v>
      </c>
      <c r="D766" s="5" t="s">
        <v>1357</v>
      </c>
      <c r="E766" s="5">
        <v>256</v>
      </c>
      <c r="F766" s="6">
        <v>-35.643349999999998</v>
      </c>
      <c r="G766" s="6">
        <v>-61.132959999999997</v>
      </c>
      <c r="H766" s="7">
        <v>219584</v>
      </c>
      <c r="I766" s="7">
        <v>13175.04</v>
      </c>
      <c r="J766" s="7">
        <v>72462720</v>
      </c>
      <c r="K766" s="8">
        <v>7.25</v>
      </c>
      <c r="L766" s="7">
        <f t="shared" si="33"/>
        <v>34529.225199744003</v>
      </c>
      <c r="M766" s="7">
        <f t="shared" si="34"/>
        <v>3.9416923744000005</v>
      </c>
      <c r="N766" s="14" t="str">
        <f t="shared" si="35"/>
        <v>&lt; 25 KW</v>
      </c>
    </row>
    <row r="767" spans="1:14">
      <c r="A767" s="5" t="s">
        <v>199</v>
      </c>
      <c r="B767" s="5" t="s">
        <v>12785</v>
      </c>
      <c r="C767" s="5" t="s">
        <v>1358</v>
      </c>
      <c r="D767" s="5" t="s">
        <v>1359</v>
      </c>
      <c r="E767" s="5">
        <v>256</v>
      </c>
      <c r="F767" s="6">
        <v>-36.346759796100002</v>
      </c>
      <c r="G767" s="6">
        <v>-60.044651031500003</v>
      </c>
      <c r="H767" s="7">
        <v>219584</v>
      </c>
      <c r="I767" s="7">
        <v>13175.04</v>
      </c>
      <c r="J767" s="7">
        <v>72462720</v>
      </c>
      <c r="K767" s="8">
        <v>7.25</v>
      </c>
      <c r="L767" s="7">
        <f t="shared" si="33"/>
        <v>34529.225199744003</v>
      </c>
      <c r="M767" s="7">
        <f t="shared" si="34"/>
        <v>3.9416923744000005</v>
      </c>
      <c r="N767" s="14" t="str">
        <f t="shared" si="35"/>
        <v>&lt; 25 KW</v>
      </c>
    </row>
    <row r="768" spans="1:14">
      <c r="A768" s="5" t="s">
        <v>1360</v>
      </c>
      <c r="B768" s="5" t="s">
        <v>12785</v>
      </c>
      <c r="C768" s="5" t="s">
        <v>1361</v>
      </c>
      <c r="D768" s="5" t="s">
        <v>1362</v>
      </c>
      <c r="E768" s="5">
        <v>255</v>
      </c>
      <c r="F768" s="6">
        <v>-38.803629999999998</v>
      </c>
      <c r="G768" s="6">
        <v>-62.123489999999997</v>
      </c>
      <c r="H768" s="7">
        <v>218726.25</v>
      </c>
      <c r="I768" s="7">
        <v>13123.58</v>
      </c>
      <c r="J768" s="7">
        <v>72179690</v>
      </c>
      <c r="K768" s="8">
        <v>7.22</v>
      </c>
      <c r="L768" s="7">
        <f t="shared" si="33"/>
        <v>34394.358517838002</v>
      </c>
      <c r="M768" s="7">
        <f t="shared" si="34"/>
        <v>3.926296634456393</v>
      </c>
      <c r="N768" s="14" t="str">
        <f t="shared" si="35"/>
        <v>&lt; 25 KW</v>
      </c>
    </row>
    <row r="769" spans="1:14">
      <c r="A769" s="5" t="s">
        <v>306</v>
      </c>
      <c r="B769" s="5" t="s">
        <v>12785</v>
      </c>
      <c r="C769" s="5" t="s">
        <v>1293</v>
      </c>
      <c r="D769" s="5" t="s">
        <v>1363</v>
      </c>
      <c r="E769" s="5">
        <v>255</v>
      </c>
      <c r="F769" s="6">
        <v>-38.236400000000003</v>
      </c>
      <c r="G769" s="6">
        <v>-60.114800000000002</v>
      </c>
      <c r="H769" s="7">
        <v>218726.25</v>
      </c>
      <c r="I769" s="7">
        <v>13123.58</v>
      </c>
      <c r="J769" s="7">
        <v>72179690</v>
      </c>
      <c r="K769" s="8">
        <v>7.22</v>
      </c>
      <c r="L769" s="7">
        <f t="shared" si="33"/>
        <v>34394.358517838002</v>
      </c>
      <c r="M769" s="7">
        <f t="shared" si="34"/>
        <v>3.926296634456393</v>
      </c>
      <c r="N769" s="14" t="str">
        <f t="shared" si="35"/>
        <v>&lt; 25 KW</v>
      </c>
    </row>
    <row r="770" spans="1:14">
      <c r="A770" s="5" t="s">
        <v>486</v>
      </c>
      <c r="B770" s="5" t="s">
        <v>12785</v>
      </c>
      <c r="C770" s="5" t="s">
        <v>1364</v>
      </c>
      <c r="D770" s="5" t="s">
        <v>1365</v>
      </c>
      <c r="E770" s="5">
        <v>255</v>
      </c>
      <c r="F770" s="6">
        <v>-35.245049999999999</v>
      </c>
      <c r="G770" s="6">
        <v>-59.763649999999998</v>
      </c>
      <c r="H770" s="7">
        <v>218726.25</v>
      </c>
      <c r="I770" s="7">
        <v>13123.58</v>
      </c>
      <c r="J770" s="7">
        <v>72179690</v>
      </c>
      <c r="K770" s="8">
        <v>7.22</v>
      </c>
      <c r="L770" s="7">
        <f t="shared" si="33"/>
        <v>34394.358517838002</v>
      </c>
      <c r="M770" s="7">
        <f t="shared" si="34"/>
        <v>3.926296634456393</v>
      </c>
      <c r="N770" s="14" t="str">
        <f t="shared" si="35"/>
        <v>&lt; 25 KW</v>
      </c>
    </row>
    <row r="771" spans="1:14">
      <c r="A771" s="5" t="s">
        <v>225</v>
      </c>
      <c r="B771" s="5" t="s">
        <v>12785</v>
      </c>
      <c r="C771" s="5" t="s">
        <v>103</v>
      </c>
      <c r="D771" s="5" t="s">
        <v>1366</v>
      </c>
      <c r="E771" s="5">
        <v>254</v>
      </c>
      <c r="F771" s="6">
        <v>-34.142921447799999</v>
      </c>
      <c r="G771" s="6">
        <v>-61.077610015899999</v>
      </c>
      <c r="H771" s="7">
        <v>217868.5</v>
      </c>
      <c r="I771" s="7">
        <v>13072.11</v>
      </c>
      <c r="J771" s="7">
        <v>71896605</v>
      </c>
      <c r="K771" s="8">
        <v>7.19</v>
      </c>
      <c r="L771" s="7">
        <f t="shared" ref="L771:L834" si="36">+J771*0.00116222*0.41</f>
        <v>34259.465627870995</v>
      </c>
      <c r="M771" s="7">
        <f t="shared" ref="M771:M834" si="37">+L771/(365*24)</f>
        <v>3.9108979027249995</v>
      </c>
      <c r="N771" s="14" t="str">
        <f t="shared" ref="N771:N834" si="38">+IF(M771&lt;25,"&lt; 25 KW",IF(M771&lt;100,"25 - 100 KW",IF(M771&lt;300,"100 - 300 KW",IF(M771&lt;500,"300 - 500","&gt;500KW"))))</f>
        <v>&lt; 25 KW</v>
      </c>
    </row>
    <row r="772" spans="1:14">
      <c r="A772" s="5" t="s">
        <v>99</v>
      </c>
      <c r="B772" s="5" t="s">
        <v>12785</v>
      </c>
      <c r="C772" s="5" t="s">
        <v>103</v>
      </c>
      <c r="D772" s="5" t="s">
        <v>1367</v>
      </c>
      <c r="E772" s="5">
        <v>254</v>
      </c>
      <c r="F772" s="6">
        <v>-35.059950000000001</v>
      </c>
      <c r="G772" s="6">
        <v>-60.998199999999997</v>
      </c>
      <c r="H772" s="7">
        <v>217868.5</v>
      </c>
      <c r="I772" s="7">
        <v>13072.11</v>
      </c>
      <c r="J772" s="7">
        <v>71896605</v>
      </c>
      <c r="K772" s="8">
        <v>7.19</v>
      </c>
      <c r="L772" s="7">
        <f t="shared" si="36"/>
        <v>34259.465627870995</v>
      </c>
      <c r="M772" s="7">
        <f t="shared" si="37"/>
        <v>3.9108979027249995</v>
      </c>
      <c r="N772" s="14" t="str">
        <f t="shared" si="38"/>
        <v>&lt; 25 KW</v>
      </c>
    </row>
    <row r="773" spans="1:14">
      <c r="A773" s="5" t="s">
        <v>327</v>
      </c>
      <c r="B773" s="5" t="s">
        <v>12785</v>
      </c>
      <c r="C773" s="5" t="s">
        <v>499</v>
      </c>
      <c r="D773" s="5" t="s">
        <v>1368</v>
      </c>
      <c r="E773" s="5">
        <v>254</v>
      </c>
      <c r="F773" s="6">
        <v>-36.509521484399997</v>
      </c>
      <c r="G773" s="6">
        <v>-62.541481018100001</v>
      </c>
      <c r="H773" s="7">
        <v>217868.5</v>
      </c>
      <c r="I773" s="7">
        <v>13072.11</v>
      </c>
      <c r="J773" s="7">
        <v>71896605</v>
      </c>
      <c r="K773" s="8">
        <v>7.19</v>
      </c>
      <c r="L773" s="7">
        <f t="shared" si="36"/>
        <v>34259.465627870995</v>
      </c>
      <c r="M773" s="7">
        <f t="shared" si="37"/>
        <v>3.9108979027249995</v>
      </c>
      <c r="N773" s="14" t="str">
        <f t="shared" si="38"/>
        <v>&lt; 25 KW</v>
      </c>
    </row>
    <row r="774" spans="1:14">
      <c r="A774" s="5" t="s">
        <v>276</v>
      </c>
      <c r="B774" s="5" t="s">
        <v>12785</v>
      </c>
      <c r="C774" s="5" t="s">
        <v>103</v>
      </c>
      <c r="D774" s="5" t="s">
        <v>1369</v>
      </c>
      <c r="E774" s="5">
        <v>254</v>
      </c>
      <c r="F774" s="6">
        <v>-34.473669999999998</v>
      </c>
      <c r="G774" s="6">
        <v>-60.85427</v>
      </c>
      <c r="H774" s="7">
        <v>217868.5</v>
      </c>
      <c r="I774" s="7">
        <v>13072.11</v>
      </c>
      <c r="J774" s="7">
        <v>71896605</v>
      </c>
      <c r="K774" s="8">
        <v>7.19</v>
      </c>
      <c r="L774" s="7">
        <f t="shared" si="36"/>
        <v>34259.465627870995</v>
      </c>
      <c r="M774" s="7">
        <f t="shared" si="37"/>
        <v>3.9108979027249995</v>
      </c>
      <c r="N774" s="14" t="str">
        <f t="shared" si="38"/>
        <v>&lt; 25 KW</v>
      </c>
    </row>
    <row r="775" spans="1:14">
      <c r="A775" s="5" t="s">
        <v>133</v>
      </c>
      <c r="B775" s="5" t="s">
        <v>12785</v>
      </c>
      <c r="C775" s="5" t="s">
        <v>1370</v>
      </c>
      <c r="D775" s="5" t="s">
        <v>1371</v>
      </c>
      <c r="E775" s="5">
        <v>254</v>
      </c>
      <c r="F775" s="6">
        <v>-33.737220000000001</v>
      </c>
      <c r="G775" s="6">
        <v>-59.851109999999998</v>
      </c>
      <c r="H775" s="7">
        <v>217868.5</v>
      </c>
      <c r="I775" s="7">
        <v>13072.11</v>
      </c>
      <c r="J775" s="7">
        <v>71896605</v>
      </c>
      <c r="K775" s="8">
        <v>7.19</v>
      </c>
      <c r="L775" s="7">
        <f t="shared" si="36"/>
        <v>34259.465627870995</v>
      </c>
      <c r="M775" s="7">
        <f t="shared" si="37"/>
        <v>3.9108979027249995</v>
      </c>
      <c r="N775" s="14" t="str">
        <f t="shared" si="38"/>
        <v>&lt; 25 KW</v>
      </c>
    </row>
    <row r="776" spans="1:14">
      <c r="A776" s="5" t="s">
        <v>19</v>
      </c>
      <c r="B776" s="5" t="s">
        <v>12785</v>
      </c>
      <c r="C776" s="5" t="s">
        <v>1372</v>
      </c>
      <c r="D776" s="5" t="s">
        <v>1373</v>
      </c>
      <c r="E776" s="5">
        <v>253</v>
      </c>
      <c r="F776" s="6">
        <v>-36.388269999999999</v>
      </c>
      <c r="G776" s="6">
        <v>-61.544449999999998</v>
      </c>
      <c r="H776" s="7">
        <v>217010.75</v>
      </c>
      <c r="I776" s="7">
        <v>13020.64</v>
      </c>
      <c r="J776" s="7">
        <v>71613520</v>
      </c>
      <c r="K776" s="8">
        <v>7.16</v>
      </c>
      <c r="L776" s="7">
        <f t="shared" si="36"/>
        <v>34124.572737903996</v>
      </c>
      <c r="M776" s="7">
        <f t="shared" si="37"/>
        <v>3.8954991709936069</v>
      </c>
      <c r="N776" s="14" t="str">
        <f t="shared" si="38"/>
        <v>&lt; 25 KW</v>
      </c>
    </row>
    <row r="777" spans="1:14">
      <c r="A777" s="5" t="s">
        <v>1374</v>
      </c>
      <c r="B777" s="5" t="s">
        <v>12785</v>
      </c>
      <c r="C777" s="5" t="s">
        <v>1375</v>
      </c>
      <c r="D777" s="5" t="s">
        <v>1376</v>
      </c>
      <c r="E777" s="5">
        <v>252</v>
      </c>
      <c r="F777" s="6">
        <v>-37.502969999999998</v>
      </c>
      <c r="G777" s="6">
        <v>-60.750450000000001</v>
      </c>
      <c r="H777" s="7">
        <v>216153</v>
      </c>
      <c r="I777" s="7">
        <v>12969.18</v>
      </c>
      <c r="J777" s="7">
        <v>71330490</v>
      </c>
      <c r="K777" s="8">
        <v>7.13</v>
      </c>
      <c r="L777" s="7">
        <f t="shared" si="36"/>
        <v>33989.706055998002</v>
      </c>
      <c r="M777" s="7">
        <f t="shared" si="37"/>
        <v>3.8801034310500002</v>
      </c>
      <c r="N777" s="14" t="str">
        <f t="shared" si="38"/>
        <v>&lt; 25 KW</v>
      </c>
    </row>
    <row r="778" spans="1:14">
      <c r="A778" s="5" t="s">
        <v>10</v>
      </c>
      <c r="B778" s="5" t="s">
        <v>12785</v>
      </c>
      <c r="C778" s="5" t="s">
        <v>103</v>
      </c>
      <c r="D778" s="5" t="s">
        <v>1377</v>
      </c>
      <c r="E778" s="5">
        <v>252</v>
      </c>
      <c r="F778" s="6">
        <v>-35.439419999999998</v>
      </c>
      <c r="G778" s="6">
        <v>-59.346622000000004</v>
      </c>
      <c r="H778" s="7">
        <v>216153</v>
      </c>
      <c r="I778" s="7">
        <v>12969.18</v>
      </c>
      <c r="J778" s="7">
        <v>71330490</v>
      </c>
      <c r="K778" s="8">
        <v>7.13</v>
      </c>
      <c r="L778" s="7">
        <f t="shared" si="36"/>
        <v>33989.706055998002</v>
      </c>
      <c r="M778" s="7">
        <f t="shared" si="37"/>
        <v>3.8801034310500002</v>
      </c>
      <c r="N778" s="14" t="str">
        <f t="shared" si="38"/>
        <v>&lt; 25 KW</v>
      </c>
    </row>
    <row r="779" spans="1:14">
      <c r="A779" s="5" t="s">
        <v>84</v>
      </c>
      <c r="B779" s="5" t="s">
        <v>12785</v>
      </c>
      <c r="C779" s="5" t="s">
        <v>1378</v>
      </c>
      <c r="D779" s="5" t="s">
        <v>1379</v>
      </c>
      <c r="E779" s="5">
        <v>251</v>
      </c>
      <c r="F779" s="6">
        <v>-36.656300000000002</v>
      </c>
      <c r="G779" s="6">
        <v>-59.894440000000003</v>
      </c>
      <c r="H779" s="7">
        <v>215295.25</v>
      </c>
      <c r="I779" s="7">
        <v>12917.72</v>
      </c>
      <c r="J779" s="7">
        <v>71047460</v>
      </c>
      <c r="K779" s="8">
        <v>7.1</v>
      </c>
      <c r="L779" s="7">
        <f t="shared" si="36"/>
        <v>33854.839374092</v>
      </c>
      <c r="M779" s="7">
        <f t="shared" si="37"/>
        <v>3.8647076911063927</v>
      </c>
      <c r="N779" s="14" t="str">
        <f t="shared" si="38"/>
        <v>&lt; 25 KW</v>
      </c>
    </row>
    <row r="780" spans="1:14">
      <c r="A780" s="5" t="s">
        <v>612</v>
      </c>
      <c r="B780" s="5" t="s">
        <v>12785</v>
      </c>
      <c r="C780" s="5" t="s">
        <v>325</v>
      </c>
      <c r="D780" s="5" t="s">
        <v>1380</v>
      </c>
      <c r="E780" s="5">
        <v>251</v>
      </c>
      <c r="F780" s="6">
        <v>-37.630710000000001</v>
      </c>
      <c r="G780" s="6">
        <v>-59.832079999999998</v>
      </c>
      <c r="H780" s="7">
        <v>215295.25</v>
      </c>
      <c r="I780" s="7">
        <v>12917.72</v>
      </c>
      <c r="J780" s="7">
        <v>71047460</v>
      </c>
      <c r="K780" s="8">
        <v>7.1</v>
      </c>
      <c r="L780" s="7">
        <f t="shared" si="36"/>
        <v>33854.839374092</v>
      </c>
      <c r="M780" s="7">
        <f t="shared" si="37"/>
        <v>3.8647076911063927</v>
      </c>
      <c r="N780" s="14" t="str">
        <f t="shared" si="38"/>
        <v>&lt; 25 KW</v>
      </c>
    </row>
    <row r="781" spans="1:14">
      <c r="A781" s="5" t="s">
        <v>19</v>
      </c>
      <c r="B781" s="5" t="s">
        <v>12785</v>
      </c>
      <c r="C781" s="5" t="s">
        <v>1381</v>
      </c>
      <c r="D781" s="5" t="s">
        <v>1382</v>
      </c>
      <c r="E781" s="5">
        <v>251</v>
      </c>
      <c r="F781" s="6">
        <v>-36.452216999999997</v>
      </c>
      <c r="G781" s="6">
        <v>-61.446533000000002</v>
      </c>
      <c r="H781" s="7">
        <v>215295.25</v>
      </c>
      <c r="I781" s="7">
        <v>12917.72</v>
      </c>
      <c r="J781" s="7">
        <v>71047460</v>
      </c>
      <c r="K781" s="8">
        <v>7.1</v>
      </c>
      <c r="L781" s="7">
        <f t="shared" si="36"/>
        <v>33854.839374092</v>
      </c>
      <c r="M781" s="7">
        <f t="shared" si="37"/>
        <v>3.8647076911063927</v>
      </c>
      <c r="N781" s="14" t="str">
        <f t="shared" si="38"/>
        <v>&lt; 25 KW</v>
      </c>
    </row>
    <row r="782" spans="1:14">
      <c r="A782" s="5" t="s">
        <v>117</v>
      </c>
      <c r="B782" s="5" t="s">
        <v>12785</v>
      </c>
      <c r="C782" s="5" t="s">
        <v>1383</v>
      </c>
      <c r="D782" s="5" t="s">
        <v>1384</v>
      </c>
      <c r="E782" s="5">
        <v>251</v>
      </c>
      <c r="F782" s="6">
        <v>-35.312378000000002</v>
      </c>
      <c r="G782" s="6">
        <v>-60.504579999999997</v>
      </c>
      <c r="H782" s="7">
        <v>215295.25</v>
      </c>
      <c r="I782" s="7">
        <v>12917.72</v>
      </c>
      <c r="J782" s="7">
        <v>71047460</v>
      </c>
      <c r="K782" s="8">
        <v>7.1</v>
      </c>
      <c r="L782" s="7">
        <f t="shared" si="36"/>
        <v>33854.839374092</v>
      </c>
      <c r="M782" s="7">
        <f t="shared" si="37"/>
        <v>3.8647076911063927</v>
      </c>
      <c r="N782" s="14" t="str">
        <f t="shared" si="38"/>
        <v>&lt; 25 KW</v>
      </c>
    </row>
    <row r="783" spans="1:14">
      <c r="A783" s="5" t="s">
        <v>38</v>
      </c>
      <c r="B783" s="5" t="s">
        <v>12785</v>
      </c>
      <c r="C783" s="5" t="s">
        <v>1385</v>
      </c>
      <c r="D783" s="5" t="s">
        <v>1386</v>
      </c>
      <c r="E783" s="5">
        <v>251</v>
      </c>
      <c r="F783" s="6">
        <v>-35.097133636499997</v>
      </c>
      <c r="G783" s="6">
        <v>-59.1151885986</v>
      </c>
      <c r="H783" s="7">
        <v>215295.25</v>
      </c>
      <c r="I783" s="7">
        <v>12917.72</v>
      </c>
      <c r="J783" s="7">
        <v>71047460</v>
      </c>
      <c r="K783" s="8">
        <v>7.1</v>
      </c>
      <c r="L783" s="7">
        <f t="shared" si="36"/>
        <v>33854.839374092</v>
      </c>
      <c r="M783" s="7">
        <f t="shared" si="37"/>
        <v>3.8647076911063927</v>
      </c>
      <c r="N783" s="14" t="str">
        <f t="shared" si="38"/>
        <v>&lt; 25 KW</v>
      </c>
    </row>
    <row r="784" spans="1:14">
      <c r="A784" s="5" t="s">
        <v>136</v>
      </c>
      <c r="B784" s="5" t="s">
        <v>12785</v>
      </c>
      <c r="C784" s="5" t="s">
        <v>103</v>
      </c>
      <c r="D784" s="5" t="s">
        <v>1387</v>
      </c>
      <c r="E784" s="5">
        <v>251</v>
      </c>
      <c r="F784" s="6">
        <v>-36.501800000000003</v>
      </c>
      <c r="G784" s="6">
        <v>-62.853819999999999</v>
      </c>
      <c r="H784" s="7">
        <v>215295.25</v>
      </c>
      <c r="I784" s="7">
        <v>12917.72</v>
      </c>
      <c r="J784" s="7">
        <v>71047460</v>
      </c>
      <c r="K784" s="8">
        <v>7.1</v>
      </c>
      <c r="L784" s="7">
        <f t="shared" si="36"/>
        <v>33854.839374092</v>
      </c>
      <c r="M784" s="7">
        <f t="shared" si="37"/>
        <v>3.8647076911063927</v>
      </c>
      <c r="N784" s="14" t="str">
        <f t="shared" si="38"/>
        <v>&lt; 25 KW</v>
      </c>
    </row>
    <row r="785" spans="1:14">
      <c r="A785" s="5" t="s">
        <v>92</v>
      </c>
      <c r="B785" s="5" t="s">
        <v>12785</v>
      </c>
      <c r="C785" s="5" t="s">
        <v>332</v>
      </c>
      <c r="D785" s="5" t="s">
        <v>1388</v>
      </c>
      <c r="E785" s="5">
        <v>250</v>
      </c>
      <c r="F785" s="6">
        <v>-34.656770000000002</v>
      </c>
      <c r="G785" s="6">
        <v>-60.363689999999998</v>
      </c>
      <c r="H785" s="7">
        <v>214437.5</v>
      </c>
      <c r="I785" s="7">
        <v>12866.25</v>
      </c>
      <c r="J785" s="7">
        <v>70764375</v>
      </c>
      <c r="K785" s="8">
        <v>7.08</v>
      </c>
      <c r="L785" s="7">
        <f t="shared" si="36"/>
        <v>33719.946484125001</v>
      </c>
      <c r="M785" s="7">
        <f t="shared" si="37"/>
        <v>3.8493089593750001</v>
      </c>
      <c r="N785" s="14" t="str">
        <f t="shared" si="38"/>
        <v>&lt; 25 KW</v>
      </c>
    </row>
    <row r="786" spans="1:14">
      <c r="A786" s="5" t="s">
        <v>225</v>
      </c>
      <c r="B786" s="5" t="s">
        <v>12785</v>
      </c>
      <c r="C786" s="5" t="s">
        <v>103</v>
      </c>
      <c r="D786" s="5" t="s">
        <v>1389</v>
      </c>
      <c r="E786" s="5">
        <v>250</v>
      </c>
      <c r="F786" s="6">
        <v>-34.153301239000001</v>
      </c>
      <c r="G786" s="6">
        <v>-61.328788757300003</v>
      </c>
      <c r="H786" s="7">
        <v>214437.5</v>
      </c>
      <c r="I786" s="7">
        <v>12866.25</v>
      </c>
      <c r="J786" s="7">
        <v>70764375</v>
      </c>
      <c r="K786" s="8">
        <v>7.08</v>
      </c>
      <c r="L786" s="7">
        <f t="shared" si="36"/>
        <v>33719.946484125001</v>
      </c>
      <c r="M786" s="7">
        <f t="shared" si="37"/>
        <v>3.8493089593750001</v>
      </c>
      <c r="N786" s="14" t="str">
        <f t="shared" si="38"/>
        <v>&lt; 25 KW</v>
      </c>
    </row>
    <row r="787" spans="1:14">
      <c r="A787" s="5" t="s">
        <v>905</v>
      </c>
      <c r="B787" s="5" t="s">
        <v>12785</v>
      </c>
      <c r="C787" s="5" t="s">
        <v>1390</v>
      </c>
      <c r="D787" s="5" t="s">
        <v>1391</v>
      </c>
      <c r="E787" s="5">
        <v>250</v>
      </c>
      <c r="F787" s="6">
        <v>-36.879579999999997</v>
      </c>
      <c r="G787" s="6">
        <v>-57.874940000000002</v>
      </c>
      <c r="H787" s="7">
        <v>214437.5</v>
      </c>
      <c r="I787" s="7">
        <v>12866.25</v>
      </c>
      <c r="J787" s="7">
        <v>70764375</v>
      </c>
      <c r="K787" s="8">
        <v>7.08</v>
      </c>
      <c r="L787" s="7">
        <f t="shared" si="36"/>
        <v>33719.946484125001</v>
      </c>
      <c r="M787" s="7">
        <f t="shared" si="37"/>
        <v>3.8493089593750001</v>
      </c>
      <c r="N787" s="14" t="str">
        <f t="shared" si="38"/>
        <v>&lt; 25 KW</v>
      </c>
    </row>
    <row r="788" spans="1:14">
      <c r="A788" s="5" t="s">
        <v>698</v>
      </c>
      <c r="B788" s="5" t="s">
        <v>12785</v>
      </c>
      <c r="C788" s="5" t="s">
        <v>873</v>
      </c>
      <c r="D788" s="5" t="s">
        <v>1392</v>
      </c>
      <c r="E788" s="5">
        <v>250</v>
      </c>
      <c r="F788" s="6">
        <v>-36.74597</v>
      </c>
      <c r="G788" s="6">
        <v>-62.930720000000001</v>
      </c>
      <c r="H788" s="7">
        <v>214437.5</v>
      </c>
      <c r="I788" s="7">
        <v>12866.25</v>
      </c>
      <c r="J788" s="7">
        <v>70764375</v>
      </c>
      <c r="K788" s="8">
        <v>7.08</v>
      </c>
      <c r="L788" s="7">
        <f t="shared" si="36"/>
        <v>33719.946484125001</v>
      </c>
      <c r="M788" s="7">
        <f t="shared" si="37"/>
        <v>3.8493089593750001</v>
      </c>
      <c r="N788" s="14" t="str">
        <f t="shared" si="38"/>
        <v>&lt; 25 KW</v>
      </c>
    </row>
    <row r="789" spans="1:14">
      <c r="A789" s="5" t="s">
        <v>13</v>
      </c>
      <c r="B789" s="5" t="s">
        <v>12785</v>
      </c>
      <c r="C789" s="5" t="s">
        <v>1393</v>
      </c>
      <c r="D789" s="5" t="s">
        <v>1394</v>
      </c>
      <c r="E789" s="5">
        <v>250</v>
      </c>
      <c r="F789" s="6">
        <v>-34.502760000000002</v>
      </c>
      <c r="G789" s="6">
        <v>-59.369250000000001</v>
      </c>
      <c r="H789" s="7">
        <v>214437.5</v>
      </c>
      <c r="I789" s="7">
        <v>12866.25</v>
      </c>
      <c r="J789" s="7">
        <v>70764375</v>
      </c>
      <c r="K789" s="8">
        <v>7.08</v>
      </c>
      <c r="L789" s="7">
        <f t="shared" si="36"/>
        <v>33719.946484125001</v>
      </c>
      <c r="M789" s="7">
        <f t="shared" si="37"/>
        <v>3.8493089593750001</v>
      </c>
      <c r="N789" s="14" t="str">
        <f t="shared" si="38"/>
        <v>&lt; 25 KW</v>
      </c>
    </row>
    <row r="790" spans="1:14">
      <c r="A790" s="5" t="s">
        <v>486</v>
      </c>
      <c r="B790" s="5" t="s">
        <v>12785</v>
      </c>
      <c r="C790" s="5" t="s">
        <v>747</v>
      </c>
      <c r="D790" s="5" t="s">
        <v>1395</v>
      </c>
      <c r="E790" s="5">
        <v>250</v>
      </c>
      <c r="F790" s="6">
        <v>-35.910699999999999</v>
      </c>
      <c r="G790" s="6">
        <v>-60.731639999999999</v>
      </c>
      <c r="H790" s="7">
        <v>214437.5</v>
      </c>
      <c r="I790" s="7">
        <v>12866.25</v>
      </c>
      <c r="J790" s="7">
        <v>70764375</v>
      </c>
      <c r="K790" s="8">
        <v>7.08</v>
      </c>
      <c r="L790" s="7">
        <f t="shared" si="36"/>
        <v>33719.946484125001</v>
      </c>
      <c r="M790" s="7">
        <f t="shared" si="37"/>
        <v>3.8493089593750001</v>
      </c>
      <c r="N790" s="14" t="str">
        <f t="shared" si="38"/>
        <v>&lt; 25 KW</v>
      </c>
    </row>
    <row r="791" spans="1:14">
      <c r="A791" s="5" t="s">
        <v>78</v>
      </c>
      <c r="B791" s="5" t="s">
        <v>12785</v>
      </c>
      <c r="C791" s="5" t="s">
        <v>1396</v>
      </c>
      <c r="D791" s="5" t="s">
        <v>1397</v>
      </c>
      <c r="E791" s="5">
        <v>249</v>
      </c>
      <c r="F791" s="6">
        <v>-34.2271</v>
      </c>
      <c r="G791" s="6">
        <v>-60.008279999999999</v>
      </c>
      <c r="H791" s="7">
        <v>213579.75</v>
      </c>
      <c r="I791" s="7">
        <v>12814.79</v>
      </c>
      <c r="J791" s="7">
        <v>70481345</v>
      </c>
      <c r="K791" s="8">
        <v>7.05</v>
      </c>
      <c r="L791" s="7">
        <f t="shared" si="36"/>
        <v>33585.079802218999</v>
      </c>
      <c r="M791" s="7">
        <f t="shared" si="37"/>
        <v>3.8339132194313925</v>
      </c>
      <c r="N791" s="14" t="str">
        <f t="shared" si="38"/>
        <v>&lt; 25 KW</v>
      </c>
    </row>
    <row r="792" spans="1:14">
      <c r="A792" s="5" t="s">
        <v>486</v>
      </c>
      <c r="B792" s="5" t="s">
        <v>12785</v>
      </c>
      <c r="C792" s="5" t="s">
        <v>1398</v>
      </c>
      <c r="D792" s="5" t="s">
        <v>1399</v>
      </c>
      <c r="E792" s="5">
        <v>249</v>
      </c>
      <c r="F792" s="6">
        <v>-35.425884000000003</v>
      </c>
      <c r="G792" s="6">
        <v>-60.233024999999998</v>
      </c>
      <c r="H792" s="7">
        <v>213579.75</v>
      </c>
      <c r="I792" s="7">
        <v>12814.79</v>
      </c>
      <c r="J792" s="7">
        <v>70481345</v>
      </c>
      <c r="K792" s="8">
        <v>7.05</v>
      </c>
      <c r="L792" s="7">
        <f t="shared" si="36"/>
        <v>33585.079802218999</v>
      </c>
      <c r="M792" s="7">
        <f t="shared" si="37"/>
        <v>3.8339132194313925</v>
      </c>
      <c r="N792" s="14" t="str">
        <f t="shared" si="38"/>
        <v>&lt; 25 KW</v>
      </c>
    </row>
    <row r="793" spans="1:14">
      <c r="A793" s="5" t="s">
        <v>120</v>
      </c>
      <c r="B793" s="5" t="s">
        <v>12785</v>
      </c>
      <c r="C793" s="5" t="s">
        <v>1400</v>
      </c>
      <c r="D793" s="5" t="s">
        <v>1401</v>
      </c>
      <c r="E793" s="5">
        <v>248</v>
      </c>
      <c r="F793" s="6">
        <v>-36.213779449500002</v>
      </c>
      <c r="G793" s="6">
        <v>-61.672328948999997</v>
      </c>
      <c r="H793" s="7">
        <v>212722</v>
      </c>
      <c r="I793" s="7">
        <v>12763.32</v>
      </c>
      <c r="J793" s="7">
        <v>70198260</v>
      </c>
      <c r="K793" s="8">
        <v>7.02</v>
      </c>
      <c r="L793" s="7">
        <f t="shared" si="36"/>
        <v>33450.186912252</v>
      </c>
      <c r="M793" s="7">
        <f t="shared" si="37"/>
        <v>3.8185144876999999</v>
      </c>
      <c r="N793" s="14" t="str">
        <f t="shared" si="38"/>
        <v>&lt; 25 KW</v>
      </c>
    </row>
    <row r="794" spans="1:14">
      <c r="A794" s="5" t="s">
        <v>38</v>
      </c>
      <c r="B794" s="5" t="s">
        <v>12785</v>
      </c>
      <c r="C794" s="5" t="s">
        <v>1402</v>
      </c>
      <c r="D794" s="5" t="s">
        <v>1403</v>
      </c>
      <c r="E794" s="5">
        <v>248</v>
      </c>
      <c r="F794" s="6">
        <v>-35.315246582</v>
      </c>
      <c r="G794" s="6">
        <v>-59.028472900399997</v>
      </c>
      <c r="H794" s="7">
        <v>212722</v>
      </c>
      <c r="I794" s="7">
        <v>12763.32</v>
      </c>
      <c r="J794" s="7">
        <v>70198260</v>
      </c>
      <c r="K794" s="8">
        <v>7.02</v>
      </c>
      <c r="L794" s="7">
        <f t="shared" si="36"/>
        <v>33450.186912252</v>
      </c>
      <c r="M794" s="7">
        <f t="shared" si="37"/>
        <v>3.8185144876999999</v>
      </c>
      <c r="N794" s="14" t="str">
        <f t="shared" si="38"/>
        <v>&lt; 25 KW</v>
      </c>
    </row>
    <row r="795" spans="1:14">
      <c r="A795" s="5" t="s">
        <v>87</v>
      </c>
      <c r="B795" s="5" t="s">
        <v>12785</v>
      </c>
      <c r="C795" s="5" t="s">
        <v>103</v>
      </c>
      <c r="D795" s="5" t="s">
        <v>1404</v>
      </c>
      <c r="E795" s="5">
        <v>247</v>
      </c>
      <c r="F795" s="6">
        <v>-37.459933999999997</v>
      </c>
      <c r="G795" s="6">
        <v>-63.072389999999999</v>
      </c>
      <c r="H795" s="7">
        <v>211864.25</v>
      </c>
      <c r="I795" s="7">
        <v>12711.86</v>
      </c>
      <c r="J795" s="7">
        <v>69915230</v>
      </c>
      <c r="K795" s="8">
        <v>6.99</v>
      </c>
      <c r="L795" s="7">
        <f t="shared" si="36"/>
        <v>33315.320230345998</v>
      </c>
      <c r="M795" s="7">
        <f t="shared" si="37"/>
        <v>3.8031187477563924</v>
      </c>
      <c r="N795" s="14" t="str">
        <f t="shared" si="38"/>
        <v>&lt; 25 KW</v>
      </c>
    </row>
    <row r="796" spans="1:14">
      <c r="A796" s="5" t="s">
        <v>417</v>
      </c>
      <c r="B796" s="5" t="s">
        <v>12785</v>
      </c>
      <c r="C796" s="5" t="s">
        <v>1405</v>
      </c>
      <c r="D796" s="5" t="s">
        <v>1406</v>
      </c>
      <c r="E796" s="5">
        <v>247</v>
      </c>
      <c r="F796" s="6">
        <v>-33.914160000000003</v>
      </c>
      <c r="G796" s="6">
        <v>-61.121609999999997</v>
      </c>
      <c r="H796" s="7">
        <v>211864.25</v>
      </c>
      <c r="I796" s="7">
        <v>12711.86</v>
      </c>
      <c r="J796" s="7">
        <v>69915230</v>
      </c>
      <c r="K796" s="8">
        <v>6.99</v>
      </c>
      <c r="L796" s="7">
        <f t="shared" si="36"/>
        <v>33315.320230345998</v>
      </c>
      <c r="M796" s="7">
        <f t="shared" si="37"/>
        <v>3.8031187477563924</v>
      </c>
      <c r="N796" s="14" t="str">
        <f t="shared" si="38"/>
        <v>&lt; 25 KW</v>
      </c>
    </row>
    <row r="797" spans="1:14">
      <c r="A797" s="5" t="s">
        <v>225</v>
      </c>
      <c r="B797" s="5" t="s">
        <v>12785</v>
      </c>
      <c r="C797" s="5" t="s">
        <v>301</v>
      </c>
      <c r="D797" s="5" t="s">
        <v>1407</v>
      </c>
      <c r="E797" s="5">
        <v>247</v>
      </c>
      <c r="F797" s="6">
        <v>-34.269271850599999</v>
      </c>
      <c r="G797" s="6">
        <v>-61.542308807399998</v>
      </c>
      <c r="H797" s="7">
        <v>211864.25</v>
      </c>
      <c r="I797" s="7">
        <v>12711.86</v>
      </c>
      <c r="J797" s="7">
        <v>69915230</v>
      </c>
      <c r="K797" s="8">
        <v>6.99</v>
      </c>
      <c r="L797" s="7">
        <f t="shared" si="36"/>
        <v>33315.320230345998</v>
      </c>
      <c r="M797" s="7">
        <f t="shared" si="37"/>
        <v>3.8031187477563924</v>
      </c>
      <c r="N797" s="14" t="str">
        <f t="shared" si="38"/>
        <v>&lt; 25 KW</v>
      </c>
    </row>
    <row r="798" spans="1:14">
      <c r="A798" s="5" t="s">
        <v>246</v>
      </c>
      <c r="B798" s="5" t="s">
        <v>12785</v>
      </c>
      <c r="C798" s="5" t="s">
        <v>1408</v>
      </c>
      <c r="D798" s="5" t="s">
        <v>1409</v>
      </c>
      <c r="E798" s="5">
        <v>247</v>
      </c>
      <c r="F798" s="6">
        <v>-34.824559999999998</v>
      </c>
      <c r="G798" s="6">
        <v>-61.597450000000002</v>
      </c>
      <c r="H798" s="7">
        <v>211864.25</v>
      </c>
      <c r="I798" s="7">
        <v>12711.86</v>
      </c>
      <c r="J798" s="7">
        <v>69915230</v>
      </c>
      <c r="K798" s="8">
        <v>6.99</v>
      </c>
      <c r="L798" s="7">
        <f t="shared" si="36"/>
        <v>33315.320230345998</v>
      </c>
      <c r="M798" s="7">
        <f t="shared" si="37"/>
        <v>3.8031187477563924</v>
      </c>
      <c r="N798" s="14" t="str">
        <f t="shared" si="38"/>
        <v>&lt; 25 KW</v>
      </c>
    </row>
    <row r="799" spans="1:14">
      <c r="A799" s="5" t="s">
        <v>38</v>
      </c>
      <c r="B799" s="5" t="s">
        <v>12785</v>
      </c>
      <c r="C799" s="5" t="s">
        <v>1410</v>
      </c>
      <c r="D799" s="5" t="s">
        <v>1411</v>
      </c>
      <c r="E799" s="5">
        <v>247</v>
      </c>
      <c r="F799" s="6">
        <v>-35.079300000000003</v>
      </c>
      <c r="G799" s="6">
        <v>-59.013905000000001</v>
      </c>
      <c r="H799" s="7">
        <v>211864.25</v>
      </c>
      <c r="I799" s="7">
        <v>12711.86</v>
      </c>
      <c r="J799" s="7">
        <v>69915230</v>
      </c>
      <c r="K799" s="8">
        <v>6.99</v>
      </c>
      <c r="L799" s="7">
        <f t="shared" si="36"/>
        <v>33315.320230345998</v>
      </c>
      <c r="M799" s="7">
        <f t="shared" si="37"/>
        <v>3.8031187477563924</v>
      </c>
      <c r="N799" s="14" t="str">
        <f t="shared" si="38"/>
        <v>&lt; 25 KW</v>
      </c>
    </row>
    <row r="800" spans="1:14">
      <c r="A800" s="5" t="s">
        <v>362</v>
      </c>
      <c r="B800" s="5" t="s">
        <v>12785</v>
      </c>
      <c r="C800" s="5" t="s">
        <v>103</v>
      </c>
      <c r="D800" s="5" t="s">
        <v>1412</v>
      </c>
      <c r="E800" s="5">
        <v>247</v>
      </c>
      <c r="F800" s="6">
        <v>-34.283999999999999</v>
      </c>
      <c r="G800" s="6">
        <v>-60.717700000000001</v>
      </c>
      <c r="H800" s="7">
        <v>211864.25</v>
      </c>
      <c r="I800" s="7">
        <v>12711.86</v>
      </c>
      <c r="J800" s="7">
        <v>69915230</v>
      </c>
      <c r="K800" s="8">
        <v>6.99</v>
      </c>
      <c r="L800" s="7">
        <f t="shared" si="36"/>
        <v>33315.320230345998</v>
      </c>
      <c r="M800" s="7">
        <f t="shared" si="37"/>
        <v>3.8031187477563924</v>
      </c>
      <c r="N800" s="14" t="str">
        <f t="shared" si="38"/>
        <v>&lt; 25 KW</v>
      </c>
    </row>
    <row r="801" spans="1:14">
      <c r="A801" s="5" t="s">
        <v>49</v>
      </c>
      <c r="B801" s="5" t="s">
        <v>12785</v>
      </c>
      <c r="C801" s="5" t="s">
        <v>560</v>
      </c>
      <c r="D801" s="5" t="s">
        <v>1413</v>
      </c>
      <c r="E801" s="5">
        <v>247</v>
      </c>
      <c r="F801" s="6">
        <v>-35.591369999999998</v>
      </c>
      <c r="G801" s="6">
        <v>-59.858989999999999</v>
      </c>
      <c r="H801" s="7">
        <v>211864.25</v>
      </c>
      <c r="I801" s="7">
        <v>12711.86</v>
      </c>
      <c r="J801" s="7">
        <v>69915230</v>
      </c>
      <c r="K801" s="8">
        <v>6.99</v>
      </c>
      <c r="L801" s="7">
        <f t="shared" si="36"/>
        <v>33315.320230345998</v>
      </c>
      <c r="M801" s="7">
        <f t="shared" si="37"/>
        <v>3.8031187477563924</v>
      </c>
      <c r="N801" s="14" t="str">
        <f t="shared" si="38"/>
        <v>&lt; 25 KW</v>
      </c>
    </row>
    <row r="802" spans="1:14">
      <c r="A802" s="5" t="s">
        <v>268</v>
      </c>
      <c r="B802" s="5" t="s">
        <v>12785</v>
      </c>
      <c r="C802" s="5" t="s">
        <v>103</v>
      </c>
      <c r="D802" s="5" t="s">
        <v>1414</v>
      </c>
      <c r="E802" s="5">
        <v>246</v>
      </c>
      <c r="F802" s="6">
        <v>-34.968674833599998</v>
      </c>
      <c r="G802" s="6">
        <v>-57.862711102200002</v>
      </c>
      <c r="H802" s="7">
        <v>211006.5</v>
      </c>
      <c r="I802" s="7">
        <v>12660.39</v>
      </c>
      <c r="J802" s="7">
        <v>69632145</v>
      </c>
      <c r="K802" s="8">
        <v>6.96</v>
      </c>
      <c r="L802" s="7">
        <f t="shared" si="36"/>
        <v>33180.427340378999</v>
      </c>
      <c r="M802" s="7">
        <f t="shared" si="37"/>
        <v>3.7877200160249997</v>
      </c>
      <c r="N802" s="14" t="str">
        <f t="shared" si="38"/>
        <v>&lt; 25 KW</v>
      </c>
    </row>
    <row r="803" spans="1:14">
      <c r="A803" s="5" t="s">
        <v>298</v>
      </c>
      <c r="B803" s="5" t="s">
        <v>12785</v>
      </c>
      <c r="C803" s="5" t="s">
        <v>1219</v>
      </c>
      <c r="D803" s="5" t="s">
        <v>1415</v>
      </c>
      <c r="E803" s="5">
        <v>246</v>
      </c>
      <c r="F803" s="6">
        <v>-36.216670000000001</v>
      </c>
      <c r="G803" s="6">
        <v>-61.985880000000002</v>
      </c>
      <c r="H803" s="7">
        <v>211006.5</v>
      </c>
      <c r="I803" s="7">
        <v>12660.39</v>
      </c>
      <c r="J803" s="7">
        <v>69632145</v>
      </c>
      <c r="K803" s="8">
        <v>6.96</v>
      </c>
      <c r="L803" s="7">
        <f t="shared" si="36"/>
        <v>33180.427340378999</v>
      </c>
      <c r="M803" s="7">
        <f t="shared" si="37"/>
        <v>3.7877200160249997</v>
      </c>
      <c r="N803" s="14" t="str">
        <f t="shared" si="38"/>
        <v>&lt; 25 KW</v>
      </c>
    </row>
    <row r="804" spans="1:14">
      <c r="A804" s="5" t="s">
        <v>95</v>
      </c>
      <c r="B804" s="5" t="s">
        <v>12785</v>
      </c>
      <c r="C804" s="5" t="s">
        <v>1416</v>
      </c>
      <c r="D804" s="5" t="s">
        <v>1417</v>
      </c>
      <c r="E804" s="5">
        <v>245</v>
      </c>
      <c r="F804" s="6">
        <v>-37.880814000000001</v>
      </c>
      <c r="G804" s="6">
        <v>-58.078662999999999</v>
      </c>
      <c r="H804" s="7">
        <v>210148.75</v>
      </c>
      <c r="I804" s="7">
        <v>12608.93</v>
      </c>
      <c r="J804" s="7">
        <v>69349115</v>
      </c>
      <c r="K804" s="8">
        <v>6.93</v>
      </c>
      <c r="L804" s="7">
        <f t="shared" si="36"/>
        <v>33045.560658472998</v>
      </c>
      <c r="M804" s="7">
        <f t="shared" si="37"/>
        <v>3.7723242760813922</v>
      </c>
      <c r="N804" s="14" t="str">
        <f t="shared" si="38"/>
        <v>&lt; 25 KW</v>
      </c>
    </row>
    <row r="805" spans="1:14">
      <c r="A805" s="5" t="s">
        <v>38</v>
      </c>
      <c r="B805" s="5" t="s">
        <v>12785</v>
      </c>
      <c r="C805" s="5" t="s">
        <v>1418</v>
      </c>
      <c r="D805" s="5" t="s">
        <v>1419</v>
      </c>
      <c r="E805" s="5">
        <v>245</v>
      </c>
      <c r="F805" s="6">
        <v>-35.351275999999999</v>
      </c>
      <c r="G805" s="6">
        <v>-59.284923999999997</v>
      </c>
      <c r="H805" s="7">
        <v>210148.75</v>
      </c>
      <c r="I805" s="7">
        <v>12608.93</v>
      </c>
      <c r="J805" s="7">
        <v>69349115</v>
      </c>
      <c r="K805" s="8">
        <v>6.93</v>
      </c>
      <c r="L805" s="7">
        <f t="shared" si="36"/>
        <v>33045.560658472998</v>
      </c>
      <c r="M805" s="7">
        <f t="shared" si="37"/>
        <v>3.7723242760813922</v>
      </c>
      <c r="N805" s="14" t="str">
        <f t="shared" si="38"/>
        <v>&lt; 25 KW</v>
      </c>
    </row>
    <row r="806" spans="1:14">
      <c r="A806" s="5" t="s">
        <v>265</v>
      </c>
      <c r="B806" s="5" t="s">
        <v>12785</v>
      </c>
      <c r="C806" s="5" t="s">
        <v>1420</v>
      </c>
      <c r="D806" s="5" t="s">
        <v>1421</v>
      </c>
      <c r="E806" s="5">
        <v>245</v>
      </c>
      <c r="F806" s="6">
        <v>-35.702359999999999</v>
      </c>
      <c r="G806" s="6">
        <v>-58.61063</v>
      </c>
      <c r="H806" s="7">
        <v>210148.75</v>
      </c>
      <c r="I806" s="7">
        <v>12608.93</v>
      </c>
      <c r="J806" s="7">
        <v>69349115</v>
      </c>
      <c r="K806" s="8">
        <v>6.93</v>
      </c>
      <c r="L806" s="7">
        <f t="shared" si="36"/>
        <v>33045.560658472998</v>
      </c>
      <c r="M806" s="7">
        <f t="shared" si="37"/>
        <v>3.7723242760813922</v>
      </c>
      <c r="N806" s="14" t="str">
        <f t="shared" si="38"/>
        <v>&lt; 25 KW</v>
      </c>
    </row>
    <row r="807" spans="1:14">
      <c r="A807" s="5" t="s">
        <v>1422</v>
      </c>
      <c r="B807" s="5" t="s">
        <v>12785</v>
      </c>
      <c r="C807" s="5" t="s">
        <v>103</v>
      </c>
      <c r="D807" s="5" t="s">
        <v>1423</v>
      </c>
      <c r="E807" s="5">
        <v>244</v>
      </c>
      <c r="F807" s="6">
        <v>-38.3352</v>
      </c>
      <c r="G807" s="6">
        <v>-59.497199999999999</v>
      </c>
      <c r="H807" s="7">
        <v>209291</v>
      </c>
      <c r="I807" s="7">
        <v>12557.46</v>
      </c>
      <c r="J807" s="7">
        <v>69066030</v>
      </c>
      <c r="K807" s="8">
        <v>6.91</v>
      </c>
      <c r="L807" s="7">
        <f t="shared" si="36"/>
        <v>32910.667768505999</v>
      </c>
      <c r="M807" s="7">
        <f t="shared" si="37"/>
        <v>3.75692554435</v>
      </c>
      <c r="N807" s="14" t="str">
        <f t="shared" si="38"/>
        <v>&lt; 25 KW</v>
      </c>
    </row>
    <row r="808" spans="1:14">
      <c r="A808" s="5" t="s">
        <v>152</v>
      </c>
      <c r="B808" s="5" t="s">
        <v>12785</v>
      </c>
      <c r="C808" s="5" t="s">
        <v>47</v>
      </c>
      <c r="D808" s="5" t="s">
        <v>1424</v>
      </c>
      <c r="E808" s="5">
        <v>244</v>
      </c>
      <c r="F808" s="6">
        <v>-33.554290000000002</v>
      </c>
      <c r="G808" s="6">
        <v>-60.334690000000002</v>
      </c>
      <c r="H808" s="7">
        <v>209291</v>
      </c>
      <c r="I808" s="7">
        <v>12557.46</v>
      </c>
      <c r="J808" s="7">
        <v>69066030</v>
      </c>
      <c r="K808" s="8">
        <v>6.91</v>
      </c>
      <c r="L808" s="7">
        <f t="shared" si="36"/>
        <v>32910.667768505999</v>
      </c>
      <c r="M808" s="7">
        <f t="shared" si="37"/>
        <v>3.75692554435</v>
      </c>
      <c r="N808" s="14" t="str">
        <f t="shared" si="38"/>
        <v>&lt; 25 KW</v>
      </c>
    </row>
    <row r="809" spans="1:14">
      <c r="A809" s="5" t="s">
        <v>19</v>
      </c>
      <c r="B809" s="5" t="s">
        <v>12785</v>
      </c>
      <c r="C809" s="5" t="s">
        <v>301</v>
      </c>
      <c r="D809" s="5" t="s">
        <v>1425</v>
      </c>
      <c r="E809" s="5">
        <v>243</v>
      </c>
      <c r="F809" s="6">
        <v>-36.084879999999998</v>
      </c>
      <c r="G809" s="6">
        <v>-61.155320000000003</v>
      </c>
      <c r="H809" s="7">
        <v>208433.25</v>
      </c>
      <c r="I809" s="7">
        <v>12506</v>
      </c>
      <c r="J809" s="7">
        <v>68783000</v>
      </c>
      <c r="K809" s="8">
        <v>6.88</v>
      </c>
      <c r="L809" s="7">
        <f t="shared" si="36"/>
        <v>32775.801086599997</v>
      </c>
      <c r="M809" s="7">
        <f t="shared" si="37"/>
        <v>3.7415298044063925</v>
      </c>
      <c r="N809" s="14" t="str">
        <f t="shared" si="38"/>
        <v>&lt; 25 KW</v>
      </c>
    </row>
    <row r="810" spans="1:14">
      <c r="A810" s="5" t="s">
        <v>99</v>
      </c>
      <c r="B810" s="5" t="s">
        <v>12785</v>
      </c>
      <c r="C810" s="5" t="s">
        <v>1426</v>
      </c>
      <c r="D810" s="5" t="s">
        <v>1427</v>
      </c>
      <c r="E810" s="5">
        <v>243</v>
      </c>
      <c r="F810" s="6">
        <v>-35.113079999999997</v>
      </c>
      <c r="G810" s="6">
        <v>-61.120010000000001</v>
      </c>
      <c r="H810" s="7">
        <v>208433.25</v>
      </c>
      <c r="I810" s="7">
        <v>12506</v>
      </c>
      <c r="J810" s="7">
        <v>68783000</v>
      </c>
      <c r="K810" s="8">
        <v>6.88</v>
      </c>
      <c r="L810" s="7">
        <f t="shared" si="36"/>
        <v>32775.801086599997</v>
      </c>
      <c r="M810" s="7">
        <f t="shared" si="37"/>
        <v>3.7415298044063925</v>
      </c>
      <c r="N810" s="14" t="str">
        <f t="shared" si="38"/>
        <v>&lt; 25 KW</v>
      </c>
    </row>
    <row r="811" spans="1:14">
      <c r="A811" s="5" t="s">
        <v>99</v>
      </c>
      <c r="B811" s="5" t="s">
        <v>12785</v>
      </c>
      <c r="C811" s="5" t="s">
        <v>286</v>
      </c>
      <c r="D811" s="5" t="s">
        <v>1428</v>
      </c>
      <c r="E811" s="5">
        <v>243</v>
      </c>
      <c r="F811" s="6">
        <v>-34.856941223100002</v>
      </c>
      <c r="G811" s="6">
        <v>-60.952018737800003</v>
      </c>
      <c r="H811" s="7">
        <v>208433.25</v>
      </c>
      <c r="I811" s="7">
        <v>12506</v>
      </c>
      <c r="J811" s="7">
        <v>68783000</v>
      </c>
      <c r="K811" s="8">
        <v>6.88</v>
      </c>
      <c r="L811" s="7">
        <f t="shared" si="36"/>
        <v>32775.801086599997</v>
      </c>
      <c r="M811" s="7">
        <f t="shared" si="37"/>
        <v>3.7415298044063925</v>
      </c>
      <c r="N811" s="14" t="str">
        <f t="shared" si="38"/>
        <v>&lt; 25 KW</v>
      </c>
    </row>
    <row r="812" spans="1:14">
      <c r="A812" s="5" t="s">
        <v>107</v>
      </c>
      <c r="B812" s="5" t="s">
        <v>12785</v>
      </c>
      <c r="C812" s="5" t="s">
        <v>103</v>
      </c>
      <c r="D812" s="5" t="s">
        <v>1429</v>
      </c>
      <c r="E812" s="5">
        <v>243</v>
      </c>
      <c r="F812" s="6">
        <v>-35.241370000000003</v>
      </c>
      <c r="G812" s="6">
        <v>-60.882240000000003</v>
      </c>
      <c r="H812" s="7">
        <v>208433.25</v>
      </c>
      <c r="I812" s="7">
        <v>12506</v>
      </c>
      <c r="J812" s="7">
        <v>68783000</v>
      </c>
      <c r="K812" s="8">
        <v>6.88</v>
      </c>
      <c r="L812" s="7">
        <f t="shared" si="36"/>
        <v>32775.801086599997</v>
      </c>
      <c r="M812" s="7">
        <f t="shared" si="37"/>
        <v>3.7415298044063925</v>
      </c>
      <c r="N812" s="14" t="str">
        <f t="shared" si="38"/>
        <v>&lt; 25 KW</v>
      </c>
    </row>
    <row r="813" spans="1:14">
      <c r="A813" s="5" t="s">
        <v>133</v>
      </c>
      <c r="B813" s="5" t="s">
        <v>12785</v>
      </c>
      <c r="C813" s="5" t="s">
        <v>1430</v>
      </c>
      <c r="D813" s="5" t="s">
        <v>1431</v>
      </c>
      <c r="E813" s="5">
        <v>243</v>
      </c>
      <c r="F813" s="6">
        <v>-33.883040000000001</v>
      </c>
      <c r="G813" s="6">
        <v>-59.898518000000003</v>
      </c>
      <c r="H813" s="7">
        <v>208433.25</v>
      </c>
      <c r="I813" s="7">
        <v>12506</v>
      </c>
      <c r="J813" s="7">
        <v>68783000</v>
      </c>
      <c r="K813" s="8">
        <v>6.88</v>
      </c>
      <c r="L813" s="7">
        <f t="shared" si="36"/>
        <v>32775.801086599997</v>
      </c>
      <c r="M813" s="7">
        <f t="shared" si="37"/>
        <v>3.7415298044063925</v>
      </c>
      <c r="N813" s="14" t="str">
        <f t="shared" si="38"/>
        <v>&lt; 25 KW</v>
      </c>
    </row>
    <row r="814" spans="1:14">
      <c r="A814" s="5" t="s">
        <v>486</v>
      </c>
      <c r="B814" s="5" t="s">
        <v>12785</v>
      </c>
      <c r="C814" s="5" t="s">
        <v>1432</v>
      </c>
      <c r="D814" s="5" t="s">
        <v>1433</v>
      </c>
      <c r="E814" s="5">
        <v>243</v>
      </c>
      <c r="F814" s="6">
        <v>-35.487859999999998</v>
      </c>
      <c r="G814" s="6">
        <v>-60.303669999999997</v>
      </c>
      <c r="H814" s="7">
        <v>208433.25</v>
      </c>
      <c r="I814" s="7">
        <v>12506</v>
      </c>
      <c r="J814" s="7">
        <v>68783000</v>
      </c>
      <c r="K814" s="8">
        <v>6.88</v>
      </c>
      <c r="L814" s="7">
        <f t="shared" si="36"/>
        <v>32775.801086599997</v>
      </c>
      <c r="M814" s="7">
        <f t="shared" si="37"/>
        <v>3.7415298044063925</v>
      </c>
      <c r="N814" s="14" t="str">
        <f t="shared" si="38"/>
        <v>&lt; 25 KW</v>
      </c>
    </row>
    <row r="815" spans="1:14">
      <c r="A815" s="5" t="s">
        <v>225</v>
      </c>
      <c r="B815" s="5" t="s">
        <v>12785</v>
      </c>
      <c r="C815" s="5" t="s">
        <v>178</v>
      </c>
      <c r="D815" s="5" t="s">
        <v>1434</v>
      </c>
      <c r="E815" s="5">
        <v>242</v>
      </c>
      <c r="F815" s="6">
        <v>-34.320945999999999</v>
      </c>
      <c r="G815" s="6">
        <v>-61.636290000000002</v>
      </c>
      <c r="H815" s="7">
        <v>207575.5</v>
      </c>
      <c r="I815" s="7">
        <v>12454.53</v>
      </c>
      <c r="J815" s="7">
        <v>68499915</v>
      </c>
      <c r="K815" s="8">
        <v>6.85</v>
      </c>
      <c r="L815" s="7">
        <f t="shared" si="36"/>
        <v>32640.908196632998</v>
      </c>
      <c r="M815" s="7">
        <f t="shared" si="37"/>
        <v>3.7261310726749999</v>
      </c>
      <c r="N815" s="14" t="str">
        <f t="shared" si="38"/>
        <v>&lt; 25 KW</v>
      </c>
    </row>
    <row r="816" spans="1:14">
      <c r="A816" s="5" t="s">
        <v>698</v>
      </c>
      <c r="B816" s="5" t="s">
        <v>12785</v>
      </c>
      <c r="C816" s="5" t="s">
        <v>873</v>
      </c>
      <c r="D816" s="5" t="s">
        <v>1435</v>
      </c>
      <c r="E816" s="5">
        <v>242</v>
      </c>
      <c r="F816" s="6">
        <v>-36.761949999999999</v>
      </c>
      <c r="G816" s="6">
        <v>-63.046379999999999</v>
      </c>
      <c r="H816" s="7">
        <v>207575.5</v>
      </c>
      <c r="I816" s="7">
        <v>12454.53</v>
      </c>
      <c r="J816" s="7">
        <v>68499915</v>
      </c>
      <c r="K816" s="8">
        <v>6.85</v>
      </c>
      <c r="L816" s="7">
        <f t="shared" si="36"/>
        <v>32640.908196632998</v>
      </c>
      <c r="M816" s="7">
        <f t="shared" si="37"/>
        <v>3.7261310726749999</v>
      </c>
      <c r="N816" s="14" t="str">
        <f t="shared" si="38"/>
        <v>&lt; 25 KW</v>
      </c>
    </row>
    <row r="817" spans="1:14">
      <c r="A817" s="5" t="s">
        <v>99</v>
      </c>
      <c r="B817" s="5" t="s">
        <v>12785</v>
      </c>
      <c r="C817" s="5" t="s">
        <v>103</v>
      </c>
      <c r="D817" s="5" t="s">
        <v>1436</v>
      </c>
      <c r="E817" s="5">
        <v>241</v>
      </c>
      <c r="F817" s="6">
        <v>-35.142060000000001</v>
      </c>
      <c r="G817" s="6">
        <v>-60.9178</v>
      </c>
      <c r="H817" s="7">
        <v>206717.75</v>
      </c>
      <c r="I817" s="7">
        <v>12403.06</v>
      </c>
      <c r="J817" s="7">
        <v>68216830</v>
      </c>
      <c r="K817" s="8">
        <v>6.82</v>
      </c>
      <c r="L817" s="7">
        <f t="shared" si="36"/>
        <v>32506.015306666002</v>
      </c>
      <c r="M817" s="7">
        <f t="shared" si="37"/>
        <v>3.7107323409436077</v>
      </c>
      <c r="N817" s="14" t="str">
        <f t="shared" si="38"/>
        <v>&lt; 25 KW</v>
      </c>
    </row>
    <row r="818" spans="1:14">
      <c r="A818" s="5" t="s">
        <v>246</v>
      </c>
      <c r="B818" s="5" t="s">
        <v>12785</v>
      </c>
      <c r="C818" s="5" t="s">
        <v>103</v>
      </c>
      <c r="D818" s="5" t="s">
        <v>1437</v>
      </c>
      <c r="E818" s="5">
        <v>241</v>
      </c>
      <c r="F818" s="6">
        <v>-34.956809999999997</v>
      </c>
      <c r="G818" s="6">
        <v>-61.563800000000001</v>
      </c>
      <c r="H818" s="7">
        <v>206717.75</v>
      </c>
      <c r="I818" s="7">
        <v>12403.06</v>
      </c>
      <c r="J818" s="7">
        <v>68216830</v>
      </c>
      <c r="K818" s="8">
        <v>6.82</v>
      </c>
      <c r="L818" s="7">
        <f t="shared" si="36"/>
        <v>32506.015306666002</v>
      </c>
      <c r="M818" s="7">
        <f t="shared" si="37"/>
        <v>3.7107323409436077</v>
      </c>
      <c r="N818" s="14" t="str">
        <f t="shared" si="38"/>
        <v>&lt; 25 KW</v>
      </c>
    </row>
    <row r="819" spans="1:14">
      <c r="A819" s="5" t="s">
        <v>298</v>
      </c>
      <c r="B819" s="5" t="s">
        <v>12785</v>
      </c>
      <c r="C819" s="5" t="s">
        <v>1438</v>
      </c>
      <c r="D819" s="5" t="s">
        <v>1439</v>
      </c>
      <c r="E819" s="5">
        <v>241</v>
      </c>
      <c r="F819" s="6">
        <v>-35.940460000000002</v>
      </c>
      <c r="G819" s="6">
        <v>-61.671810000000001</v>
      </c>
      <c r="H819" s="7">
        <v>206717.75</v>
      </c>
      <c r="I819" s="7">
        <v>12403.06</v>
      </c>
      <c r="J819" s="7">
        <v>68216830</v>
      </c>
      <c r="K819" s="8">
        <v>6.82</v>
      </c>
      <c r="L819" s="7">
        <f t="shared" si="36"/>
        <v>32506.015306666002</v>
      </c>
      <c r="M819" s="7">
        <f t="shared" si="37"/>
        <v>3.7107323409436077</v>
      </c>
      <c r="N819" s="14" t="str">
        <f t="shared" si="38"/>
        <v>&lt; 25 KW</v>
      </c>
    </row>
    <row r="820" spans="1:14">
      <c r="A820" s="5" t="s">
        <v>698</v>
      </c>
      <c r="B820" s="5" t="s">
        <v>12785</v>
      </c>
      <c r="C820" s="5" t="s">
        <v>1440</v>
      </c>
      <c r="D820" s="5" t="s">
        <v>1441</v>
      </c>
      <c r="E820" s="5">
        <v>241</v>
      </c>
      <c r="F820" s="6">
        <v>-36.733550000000001</v>
      </c>
      <c r="G820" s="6">
        <v>-62.963569999999997</v>
      </c>
      <c r="H820" s="7">
        <v>206717.75</v>
      </c>
      <c r="I820" s="7">
        <v>12403.06</v>
      </c>
      <c r="J820" s="7">
        <v>68216830</v>
      </c>
      <c r="K820" s="8">
        <v>6.82</v>
      </c>
      <c r="L820" s="7">
        <f t="shared" si="36"/>
        <v>32506.015306666002</v>
      </c>
      <c r="M820" s="7">
        <f t="shared" si="37"/>
        <v>3.7107323409436077</v>
      </c>
      <c r="N820" s="14" t="str">
        <f t="shared" si="38"/>
        <v>&lt; 25 KW</v>
      </c>
    </row>
    <row r="821" spans="1:14">
      <c r="A821" s="5" t="s">
        <v>152</v>
      </c>
      <c r="B821" s="5" t="s">
        <v>12785</v>
      </c>
      <c r="C821" s="5" t="s">
        <v>47</v>
      </c>
      <c r="D821" s="5" t="s">
        <v>1442</v>
      </c>
      <c r="E821" s="5">
        <v>241</v>
      </c>
      <c r="F821" s="6">
        <v>-33.48612</v>
      </c>
      <c r="G821" s="6">
        <v>-60.399830000000001</v>
      </c>
      <c r="H821" s="7">
        <v>206717.75</v>
      </c>
      <c r="I821" s="7">
        <v>12403.06</v>
      </c>
      <c r="J821" s="7">
        <v>68216830</v>
      </c>
      <c r="K821" s="8">
        <v>6.82</v>
      </c>
      <c r="L821" s="7">
        <f t="shared" si="36"/>
        <v>32506.015306666002</v>
      </c>
      <c r="M821" s="7">
        <f t="shared" si="37"/>
        <v>3.7107323409436077</v>
      </c>
      <c r="N821" s="14" t="str">
        <f t="shared" si="38"/>
        <v>&lt; 25 KW</v>
      </c>
    </row>
    <row r="822" spans="1:14">
      <c r="A822" s="5" t="s">
        <v>281</v>
      </c>
      <c r="B822" s="5" t="s">
        <v>12785</v>
      </c>
      <c r="C822" s="5" t="s">
        <v>1443</v>
      </c>
      <c r="D822" s="5" t="s">
        <v>1444</v>
      </c>
      <c r="E822" s="5">
        <v>240</v>
      </c>
      <c r="F822" s="6">
        <v>-36.961089999999999</v>
      </c>
      <c r="G822" s="6">
        <v>-57.155529999999999</v>
      </c>
      <c r="H822" s="7">
        <v>205860</v>
      </c>
      <c r="I822" s="7">
        <v>12351.6</v>
      </c>
      <c r="J822" s="7">
        <v>67933800</v>
      </c>
      <c r="K822" s="8">
        <v>6.79</v>
      </c>
      <c r="L822" s="7">
        <f t="shared" si="36"/>
        <v>32371.148624760001</v>
      </c>
      <c r="M822" s="7">
        <f t="shared" si="37"/>
        <v>3.6953366010000002</v>
      </c>
      <c r="N822" s="14" t="str">
        <f t="shared" si="38"/>
        <v>&lt; 25 KW</v>
      </c>
    </row>
    <row r="823" spans="1:14">
      <c r="A823" s="5" t="s">
        <v>173</v>
      </c>
      <c r="B823" s="5" t="s">
        <v>12785</v>
      </c>
      <c r="C823" s="5" t="s">
        <v>1445</v>
      </c>
      <c r="D823" s="5" t="s">
        <v>696</v>
      </c>
      <c r="E823" s="5">
        <v>240</v>
      </c>
      <c r="F823" s="6">
        <v>-36.25667</v>
      </c>
      <c r="G823" s="6">
        <v>-62.970930000000003</v>
      </c>
      <c r="H823" s="7">
        <v>205860</v>
      </c>
      <c r="I823" s="7">
        <v>12351.6</v>
      </c>
      <c r="J823" s="7">
        <v>67933800</v>
      </c>
      <c r="K823" s="8">
        <v>6.79</v>
      </c>
      <c r="L823" s="7">
        <f t="shared" si="36"/>
        <v>32371.148624760001</v>
      </c>
      <c r="M823" s="7">
        <f t="shared" si="37"/>
        <v>3.6953366010000002</v>
      </c>
      <c r="N823" s="14" t="str">
        <f t="shared" si="38"/>
        <v>&lt; 25 KW</v>
      </c>
    </row>
    <row r="824" spans="1:14">
      <c r="A824" s="5" t="s">
        <v>486</v>
      </c>
      <c r="B824" s="5" t="s">
        <v>12785</v>
      </c>
      <c r="C824" s="5" t="s">
        <v>1172</v>
      </c>
      <c r="D824" s="5" t="s">
        <v>1446</v>
      </c>
      <c r="E824" s="5">
        <v>240</v>
      </c>
      <c r="F824" s="6">
        <v>-35.487589999999997</v>
      </c>
      <c r="G824" s="6">
        <v>-60.309570000000001</v>
      </c>
      <c r="H824" s="7">
        <v>205860</v>
      </c>
      <c r="I824" s="7">
        <v>12351.6</v>
      </c>
      <c r="J824" s="7">
        <v>67933800</v>
      </c>
      <c r="K824" s="8">
        <v>6.79</v>
      </c>
      <c r="L824" s="7">
        <f t="shared" si="36"/>
        <v>32371.148624760001</v>
      </c>
      <c r="M824" s="7">
        <f t="shared" si="37"/>
        <v>3.6953366010000002</v>
      </c>
      <c r="N824" s="14" t="str">
        <f t="shared" si="38"/>
        <v>&lt; 25 KW</v>
      </c>
    </row>
    <row r="825" spans="1:14">
      <c r="A825" s="5" t="s">
        <v>272</v>
      </c>
      <c r="B825" s="5" t="s">
        <v>12785</v>
      </c>
      <c r="C825" s="5" t="s">
        <v>1447</v>
      </c>
      <c r="D825" s="5" t="s">
        <v>1448</v>
      </c>
      <c r="E825" s="5">
        <v>239</v>
      </c>
      <c r="F825" s="6">
        <v>-35.610930000000003</v>
      </c>
      <c r="G825" s="6">
        <v>-58.43806</v>
      </c>
      <c r="H825" s="7">
        <v>205002.25</v>
      </c>
      <c r="I825" s="7">
        <v>12300.14</v>
      </c>
      <c r="J825" s="7">
        <v>67650770</v>
      </c>
      <c r="K825" s="8">
        <v>6.77</v>
      </c>
      <c r="L825" s="7">
        <f t="shared" si="36"/>
        <v>32236.281942853999</v>
      </c>
      <c r="M825" s="7">
        <f t="shared" si="37"/>
        <v>3.6799408610563926</v>
      </c>
      <c r="N825" s="14" t="str">
        <f t="shared" si="38"/>
        <v>&lt; 25 KW</v>
      </c>
    </row>
    <row r="826" spans="1:14">
      <c r="A826" s="5" t="s">
        <v>276</v>
      </c>
      <c r="B826" s="5" t="s">
        <v>12785</v>
      </c>
      <c r="C826" s="5" t="s">
        <v>103</v>
      </c>
      <c r="D826" s="5" t="s">
        <v>1449</v>
      </c>
      <c r="E826" s="5">
        <v>239</v>
      </c>
      <c r="F826" s="6">
        <v>-34.37068</v>
      </c>
      <c r="G826" s="6">
        <v>-60.891620000000003</v>
      </c>
      <c r="H826" s="7">
        <v>205002.25</v>
      </c>
      <c r="I826" s="7">
        <v>12300.14</v>
      </c>
      <c r="J826" s="7">
        <v>67650770</v>
      </c>
      <c r="K826" s="8">
        <v>6.77</v>
      </c>
      <c r="L826" s="7">
        <f t="shared" si="36"/>
        <v>32236.281942853999</v>
      </c>
      <c r="M826" s="7">
        <f t="shared" si="37"/>
        <v>3.6799408610563926</v>
      </c>
      <c r="N826" s="14" t="str">
        <f t="shared" si="38"/>
        <v>&lt; 25 KW</v>
      </c>
    </row>
    <row r="827" spans="1:14">
      <c r="A827" s="5" t="s">
        <v>107</v>
      </c>
      <c r="B827" s="5" t="s">
        <v>12785</v>
      </c>
      <c r="C827" s="5" t="s">
        <v>301</v>
      </c>
      <c r="D827" s="5" t="s">
        <v>1450</v>
      </c>
      <c r="E827" s="5">
        <v>239</v>
      </c>
      <c r="F827" s="6">
        <v>-35.465940000000003</v>
      </c>
      <c r="G827" s="6">
        <v>-60.925870000000003</v>
      </c>
      <c r="H827" s="7">
        <v>205002.25</v>
      </c>
      <c r="I827" s="7">
        <v>12300.14</v>
      </c>
      <c r="J827" s="7">
        <v>67650770</v>
      </c>
      <c r="K827" s="8">
        <v>6.77</v>
      </c>
      <c r="L827" s="7">
        <f t="shared" si="36"/>
        <v>32236.281942853999</v>
      </c>
      <c r="M827" s="7">
        <f t="shared" si="37"/>
        <v>3.6799408610563926</v>
      </c>
      <c r="N827" s="14" t="str">
        <f t="shared" si="38"/>
        <v>&lt; 25 KW</v>
      </c>
    </row>
    <row r="828" spans="1:14">
      <c r="A828" s="5" t="s">
        <v>559</v>
      </c>
      <c r="B828" s="5" t="s">
        <v>12785</v>
      </c>
      <c r="C828" s="5" t="s">
        <v>410</v>
      </c>
      <c r="D828" s="5" t="s">
        <v>1451</v>
      </c>
      <c r="E828" s="5">
        <v>239</v>
      </c>
      <c r="F828" s="6">
        <v>-34.710940000000001</v>
      </c>
      <c r="G828" s="6">
        <v>-59.719799999999999</v>
      </c>
      <c r="H828" s="7">
        <v>205002.25</v>
      </c>
      <c r="I828" s="7">
        <v>12300.14</v>
      </c>
      <c r="J828" s="7">
        <v>67650770</v>
      </c>
      <c r="K828" s="8">
        <v>6.77</v>
      </c>
      <c r="L828" s="7">
        <f t="shared" si="36"/>
        <v>32236.281942853999</v>
      </c>
      <c r="M828" s="7">
        <f t="shared" si="37"/>
        <v>3.6799408610563926</v>
      </c>
      <c r="N828" s="14" t="str">
        <f t="shared" si="38"/>
        <v>&lt; 25 KW</v>
      </c>
    </row>
    <row r="829" spans="1:14">
      <c r="A829" s="5" t="s">
        <v>117</v>
      </c>
      <c r="B829" s="5" t="s">
        <v>12785</v>
      </c>
      <c r="C829" s="5" t="s">
        <v>560</v>
      </c>
      <c r="D829" s="5" t="s">
        <v>1452</v>
      </c>
      <c r="E829" s="5">
        <v>238</v>
      </c>
      <c r="F829" s="6">
        <v>-35.129429999999999</v>
      </c>
      <c r="G829" s="6">
        <v>-60.50318</v>
      </c>
      <c r="H829" s="7">
        <v>204144.5</v>
      </c>
      <c r="I829" s="7">
        <v>12248.67</v>
      </c>
      <c r="J829" s="7">
        <v>67367685</v>
      </c>
      <c r="K829" s="8">
        <v>6.74</v>
      </c>
      <c r="L829" s="7">
        <f t="shared" si="36"/>
        <v>32101.389052886996</v>
      </c>
      <c r="M829" s="7">
        <f t="shared" si="37"/>
        <v>3.6645421293249996</v>
      </c>
      <c r="N829" s="14" t="str">
        <f t="shared" si="38"/>
        <v>&lt; 25 KW</v>
      </c>
    </row>
    <row r="830" spans="1:14">
      <c r="A830" s="5" t="s">
        <v>81</v>
      </c>
      <c r="B830" s="5" t="s">
        <v>12785</v>
      </c>
      <c r="C830" s="5" t="s">
        <v>178</v>
      </c>
      <c r="D830" s="5" t="s">
        <v>1453</v>
      </c>
      <c r="E830" s="5">
        <v>238</v>
      </c>
      <c r="F830" s="6">
        <v>-34.52908</v>
      </c>
      <c r="G830" s="6">
        <v>-61.407490000000003</v>
      </c>
      <c r="H830" s="7">
        <v>204144.5</v>
      </c>
      <c r="I830" s="7">
        <v>12248.67</v>
      </c>
      <c r="J830" s="7">
        <v>67367685</v>
      </c>
      <c r="K830" s="8">
        <v>6.74</v>
      </c>
      <c r="L830" s="7">
        <f t="shared" si="36"/>
        <v>32101.389052886996</v>
      </c>
      <c r="M830" s="7">
        <f t="shared" si="37"/>
        <v>3.6645421293249996</v>
      </c>
      <c r="N830" s="14" t="str">
        <f t="shared" si="38"/>
        <v>&lt; 25 KW</v>
      </c>
    </row>
    <row r="831" spans="1:14">
      <c r="A831" s="5" t="s">
        <v>84</v>
      </c>
      <c r="B831" s="5" t="s">
        <v>12785</v>
      </c>
      <c r="C831" s="5" t="s">
        <v>1454</v>
      </c>
      <c r="D831" s="5" t="s">
        <v>1455</v>
      </c>
      <c r="E831" s="5">
        <v>237</v>
      </c>
      <c r="F831" s="6">
        <v>-36.792999999999999</v>
      </c>
      <c r="G831" s="6">
        <v>-59.829799999999999</v>
      </c>
      <c r="H831" s="7">
        <v>203286.75</v>
      </c>
      <c r="I831" s="7">
        <v>12197.21</v>
      </c>
      <c r="J831" s="7">
        <v>67084655</v>
      </c>
      <c r="K831" s="8">
        <v>6.71</v>
      </c>
      <c r="L831" s="7">
        <f t="shared" si="36"/>
        <v>31966.522370981002</v>
      </c>
      <c r="M831" s="7">
        <f t="shared" si="37"/>
        <v>3.6491463893813929</v>
      </c>
      <c r="N831" s="14" t="str">
        <f t="shared" si="38"/>
        <v>&lt; 25 KW</v>
      </c>
    </row>
    <row r="832" spans="1:14">
      <c r="A832" s="5" t="s">
        <v>1456</v>
      </c>
      <c r="B832" s="5" t="s">
        <v>12785</v>
      </c>
      <c r="C832" s="5" t="s">
        <v>1457</v>
      </c>
      <c r="D832" s="5" t="s">
        <v>1458</v>
      </c>
      <c r="E832" s="5">
        <v>237</v>
      </c>
      <c r="F832" s="6">
        <v>-36.715499999999999</v>
      </c>
      <c r="G832" s="6">
        <v>-56.738100000000003</v>
      </c>
      <c r="H832" s="7">
        <v>203286.75</v>
      </c>
      <c r="I832" s="7">
        <v>12197.21</v>
      </c>
      <c r="J832" s="7">
        <v>67084655</v>
      </c>
      <c r="K832" s="8">
        <v>6.71</v>
      </c>
      <c r="L832" s="7">
        <f t="shared" si="36"/>
        <v>31966.522370981002</v>
      </c>
      <c r="M832" s="7">
        <f t="shared" si="37"/>
        <v>3.6491463893813929</v>
      </c>
      <c r="N832" s="14" t="str">
        <f t="shared" si="38"/>
        <v>&lt; 25 KW</v>
      </c>
    </row>
    <row r="833" spans="1:14">
      <c r="A833" s="5" t="s">
        <v>246</v>
      </c>
      <c r="B833" s="5" t="s">
        <v>12785</v>
      </c>
      <c r="C833" s="5" t="s">
        <v>1459</v>
      </c>
      <c r="D833" s="5" t="s">
        <v>1460</v>
      </c>
      <c r="E833" s="5">
        <v>237</v>
      </c>
      <c r="F833" s="6">
        <v>-34.84816</v>
      </c>
      <c r="G833" s="6">
        <v>-61.540709999999997</v>
      </c>
      <c r="H833" s="7">
        <v>203286.75</v>
      </c>
      <c r="I833" s="7">
        <v>12197.21</v>
      </c>
      <c r="J833" s="7">
        <v>67084655</v>
      </c>
      <c r="K833" s="8">
        <v>6.71</v>
      </c>
      <c r="L833" s="7">
        <f t="shared" si="36"/>
        <v>31966.522370981002</v>
      </c>
      <c r="M833" s="7">
        <f t="shared" si="37"/>
        <v>3.6491463893813929</v>
      </c>
      <c r="N833" s="14" t="str">
        <f t="shared" si="38"/>
        <v>&lt; 25 KW</v>
      </c>
    </row>
    <row r="834" spans="1:14">
      <c r="A834" s="5" t="s">
        <v>123</v>
      </c>
      <c r="B834" s="5" t="s">
        <v>12785</v>
      </c>
      <c r="C834" s="5" t="s">
        <v>1461</v>
      </c>
      <c r="D834" s="5" t="s">
        <v>1462</v>
      </c>
      <c r="E834" s="5">
        <v>237</v>
      </c>
      <c r="F834" s="6">
        <v>-35.112335000000002</v>
      </c>
      <c r="G834" s="6">
        <v>-57.504578000000002</v>
      </c>
      <c r="H834" s="7">
        <v>203286.75</v>
      </c>
      <c r="I834" s="7">
        <v>12197.21</v>
      </c>
      <c r="J834" s="7">
        <v>67084655</v>
      </c>
      <c r="K834" s="8">
        <v>6.71</v>
      </c>
      <c r="L834" s="7">
        <f t="shared" si="36"/>
        <v>31966.522370981002</v>
      </c>
      <c r="M834" s="7">
        <f t="shared" si="37"/>
        <v>3.6491463893813929</v>
      </c>
      <c r="N834" s="14" t="str">
        <f t="shared" si="38"/>
        <v>&lt; 25 KW</v>
      </c>
    </row>
    <row r="835" spans="1:14">
      <c r="A835" s="5" t="s">
        <v>388</v>
      </c>
      <c r="B835" s="5" t="s">
        <v>12785</v>
      </c>
      <c r="C835" s="5" t="s">
        <v>1032</v>
      </c>
      <c r="D835" s="5" t="s">
        <v>1463</v>
      </c>
      <c r="E835" s="5">
        <v>237</v>
      </c>
      <c r="F835" s="6">
        <v>-38.265740000000001</v>
      </c>
      <c r="G835" s="6">
        <v>-59.1158</v>
      </c>
      <c r="H835" s="7">
        <v>203286.75</v>
      </c>
      <c r="I835" s="7">
        <v>12197.21</v>
      </c>
      <c r="J835" s="7">
        <v>67084655</v>
      </c>
      <c r="K835" s="8">
        <v>6.71</v>
      </c>
      <c r="L835" s="7">
        <f t="shared" ref="L835:L898" si="39">+J835*0.00116222*0.41</f>
        <v>31966.522370981002</v>
      </c>
      <c r="M835" s="7">
        <f t="shared" ref="M835:M898" si="40">+L835/(365*24)</f>
        <v>3.6491463893813929</v>
      </c>
      <c r="N835" s="14" t="str">
        <f t="shared" ref="N835:N898" si="41">+IF(M835&lt;25,"&lt; 25 KW",IF(M835&lt;100,"25 - 100 KW",IF(M835&lt;300,"100 - 300 KW",IF(M835&lt;500,"300 - 500","&gt;500KW"))))</f>
        <v>&lt; 25 KW</v>
      </c>
    </row>
    <row r="836" spans="1:14">
      <c r="A836" s="5" t="s">
        <v>170</v>
      </c>
      <c r="B836" s="5" t="s">
        <v>12785</v>
      </c>
      <c r="C836" s="5" t="s">
        <v>1464</v>
      </c>
      <c r="D836" s="5" t="s">
        <v>1465</v>
      </c>
      <c r="E836" s="5">
        <v>237</v>
      </c>
      <c r="F836" s="6">
        <v>-35.779491424600003</v>
      </c>
      <c r="G836" s="6">
        <v>-62.675380706799999</v>
      </c>
      <c r="H836" s="7">
        <v>203286.75</v>
      </c>
      <c r="I836" s="7">
        <v>12197.21</v>
      </c>
      <c r="J836" s="7">
        <v>67084655</v>
      </c>
      <c r="K836" s="8">
        <v>6.71</v>
      </c>
      <c r="L836" s="7">
        <f t="shared" si="39"/>
        <v>31966.522370981002</v>
      </c>
      <c r="M836" s="7">
        <f t="shared" si="40"/>
        <v>3.6491463893813929</v>
      </c>
      <c r="N836" s="14" t="str">
        <f t="shared" si="41"/>
        <v>&lt; 25 KW</v>
      </c>
    </row>
    <row r="837" spans="1:14">
      <c r="A837" s="5" t="s">
        <v>19</v>
      </c>
      <c r="B837" s="5" t="s">
        <v>12785</v>
      </c>
      <c r="C837" s="5" t="s">
        <v>1466</v>
      </c>
      <c r="D837" s="5" t="s">
        <v>1467</v>
      </c>
      <c r="E837" s="5">
        <v>236</v>
      </c>
      <c r="F837" s="6">
        <v>-36.500680000000003</v>
      </c>
      <c r="G837" s="6">
        <v>-61.385179999999998</v>
      </c>
      <c r="H837" s="7">
        <v>202429</v>
      </c>
      <c r="I837" s="7">
        <v>12145.74</v>
      </c>
      <c r="J837" s="7">
        <v>66801570</v>
      </c>
      <c r="K837" s="8">
        <v>6.68</v>
      </c>
      <c r="L837" s="7">
        <f t="shared" si="39"/>
        <v>31831.629481013999</v>
      </c>
      <c r="M837" s="7">
        <f t="shared" si="40"/>
        <v>3.6337476576499999</v>
      </c>
      <c r="N837" s="14" t="str">
        <f t="shared" si="41"/>
        <v>&lt; 25 KW</v>
      </c>
    </row>
    <row r="838" spans="1:14">
      <c r="A838" s="5" t="s">
        <v>298</v>
      </c>
      <c r="B838" s="5" t="s">
        <v>12785</v>
      </c>
      <c r="C838" s="5" t="s">
        <v>1468</v>
      </c>
      <c r="D838" s="5" t="s">
        <v>1469</v>
      </c>
      <c r="E838" s="5">
        <v>236</v>
      </c>
      <c r="F838" s="6">
        <v>-35.840049999999998</v>
      </c>
      <c r="G838" s="6">
        <v>-62.045229999999997</v>
      </c>
      <c r="H838" s="7">
        <v>202429</v>
      </c>
      <c r="I838" s="7">
        <v>12145.74</v>
      </c>
      <c r="J838" s="7">
        <v>66801570</v>
      </c>
      <c r="K838" s="8">
        <v>6.68</v>
      </c>
      <c r="L838" s="7">
        <f t="shared" si="39"/>
        <v>31831.629481013999</v>
      </c>
      <c r="M838" s="7">
        <f t="shared" si="40"/>
        <v>3.6337476576499999</v>
      </c>
      <c r="N838" s="14" t="str">
        <f t="shared" si="41"/>
        <v>&lt; 25 KW</v>
      </c>
    </row>
    <row r="839" spans="1:14">
      <c r="A839" s="5" t="s">
        <v>49</v>
      </c>
      <c r="B839" s="5" t="s">
        <v>12785</v>
      </c>
      <c r="C839" s="5" t="s">
        <v>1470</v>
      </c>
      <c r="D839" s="5" t="s">
        <v>1471</v>
      </c>
      <c r="E839" s="5">
        <v>236</v>
      </c>
      <c r="F839" s="6">
        <v>-35.521459999999998</v>
      </c>
      <c r="G839" s="6">
        <v>-59.718674</v>
      </c>
      <c r="H839" s="7">
        <v>202429</v>
      </c>
      <c r="I839" s="7">
        <v>12145.74</v>
      </c>
      <c r="J839" s="7">
        <v>66801570</v>
      </c>
      <c r="K839" s="8">
        <v>6.68</v>
      </c>
      <c r="L839" s="7">
        <f t="shared" si="39"/>
        <v>31831.629481013999</v>
      </c>
      <c r="M839" s="7">
        <f t="shared" si="40"/>
        <v>3.6337476576499999</v>
      </c>
      <c r="N839" s="14" t="str">
        <f t="shared" si="41"/>
        <v>&lt; 25 KW</v>
      </c>
    </row>
    <row r="840" spans="1:14">
      <c r="A840" s="5" t="s">
        <v>49</v>
      </c>
      <c r="B840" s="5" t="s">
        <v>12785</v>
      </c>
      <c r="C840" s="5" t="s">
        <v>1472</v>
      </c>
      <c r="D840" s="5" t="s">
        <v>1473</v>
      </c>
      <c r="E840" s="5">
        <v>236</v>
      </c>
      <c r="F840" s="6">
        <v>-35.759990692099997</v>
      </c>
      <c r="G840" s="6">
        <v>-60.067970275900002</v>
      </c>
      <c r="H840" s="7">
        <v>202429</v>
      </c>
      <c r="I840" s="7">
        <v>12145.74</v>
      </c>
      <c r="J840" s="7">
        <v>66801570</v>
      </c>
      <c r="K840" s="8">
        <v>6.68</v>
      </c>
      <c r="L840" s="7">
        <f t="shared" si="39"/>
        <v>31831.629481013999</v>
      </c>
      <c r="M840" s="7">
        <f t="shared" si="40"/>
        <v>3.6337476576499999</v>
      </c>
      <c r="N840" s="14" t="str">
        <f t="shared" si="41"/>
        <v>&lt; 25 KW</v>
      </c>
    </row>
    <row r="841" spans="1:14">
      <c r="A841" s="5" t="s">
        <v>66</v>
      </c>
      <c r="B841" s="5" t="s">
        <v>12785</v>
      </c>
      <c r="C841" s="5" t="s">
        <v>103</v>
      </c>
      <c r="D841" s="5" t="s">
        <v>1474</v>
      </c>
      <c r="E841" s="5">
        <v>236</v>
      </c>
      <c r="F841" s="6">
        <v>-34.299869999999999</v>
      </c>
      <c r="G841" s="6">
        <v>-60.178159999999998</v>
      </c>
      <c r="H841" s="7">
        <v>202429</v>
      </c>
      <c r="I841" s="7">
        <v>12145.74</v>
      </c>
      <c r="J841" s="7">
        <v>66801570</v>
      </c>
      <c r="K841" s="8">
        <v>6.68</v>
      </c>
      <c r="L841" s="7">
        <f t="shared" si="39"/>
        <v>31831.629481013999</v>
      </c>
      <c r="M841" s="7">
        <f t="shared" si="40"/>
        <v>3.6337476576499999</v>
      </c>
      <c r="N841" s="14" t="str">
        <f t="shared" si="41"/>
        <v>&lt; 25 KW</v>
      </c>
    </row>
    <row r="842" spans="1:14">
      <c r="A842" s="5" t="s">
        <v>612</v>
      </c>
      <c r="B842" s="5" t="s">
        <v>12785</v>
      </c>
      <c r="C842" s="5" t="s">
        <v>103</v>
      </c>
      <c r="D842" s="5" t="s">
        <v>1475</v>
      </c>
      <c r="E842" s="5">
        <v>235</v>
      </c>
      <c r="F842" s="6">
        <v>-37.67794</v>
      </c>
      <c r="G842" s="6">
        <v>-59.776209999999999</v>
      </c>
      <c r="H842" s="7">
        <v>201571.25</v>
      </c>
      <c r="I842" s="7">
        <v>12094.28</v>
      </c>
      <c r="J842" s="7">
        <v>66518540</v>
      </c>
      <c r="K842" s="8">
        <v>6.65</v>
      </c>
      <c r="L842" s="7">
        <f t="shared" si="39"/>
        <v>31696.762799107997</v>
      </c>
      <c r="M842" s="7">
        <f t="shared" si="40"/>
        <v>3.6183519177063923</v>
      </c>
      <c r="N842" s="14" t="str">
        <f t="shared" si="41"/>
        <v>&lt; 25 KW</v>
      </c>
    </row>
    <row r="843" spans="1:14">
      <c r="A843" s="5" t="s">
        <v>225</v>
      </c>
      <c r="B843" s="5" t="s">
        <v>12785</v>
      </c>
      <c r="C843" s="5" t="s">
        <v>103</v>
      </c>
      <c r="D843" s="5" t="s">
        <v>1476</v>
      </c>
      <c r="E843" s="5">
        <v>235</v>
      </c>
      <c r="F843" s="6">
        <v>-34.173589999999997</v>
      </c>
      <c r="G843" s="6">
        <v>-61.138680000000001</v>
      </c>
      <c r="H843" s="7">
        <v>201571.25</v>
      </c>
      <c r="I843" s="7">
        <v>12094.28</v>
      </c>
      <c r="J843" s="7">
        <v>66518540</v>
      </c>
      <c r="K843" s="8">
        <v>6.65</v>
      </c>
      <c r="L843" s="7">
        <f t="shared" si="39"/>
        <v>31696.762799107997</v>
      </c>
      <c r="M843" s="7">
        <f t="shared" si="40"/>
        <v>3.6183519177063923</v>
      </c>
      <c r="N843" s="14" t="str">
        <f t="shared" si="41"/>
        <v>&lt; 25 KW</v>
      </c>
    </row>
    <row r="844" spans="1:14">
      <c r="A844" s="5" t="s">
        <v>1477</v>
      </c>
      <c r="B844" s="5" t="s">
        <v>12785</v>
      </c>
      <c r="C844" s="5" t="s">
        <v>1478</v>
      </c>
      <c r="D844" s="5" t="s">
        <v>1479</v>
      </c>
      <c r="E844" s="5">
        <v>235</v>
      </c>
      <c r="F844" s="6">
        <v>-35.665218353299998</v>
      </c>
      <c r="G844" s="6">
        <v>-63.017559051500001</v>
      </c>
      <c r="H844" s="7">
        <v>201571.25</v>
      </c>
      <c r="I844" s="7">
        <v>12094.28</v>
      </c>
      <c r="J844" s="7">
        <v>66518540</v>
      </c>
      <c r="K844" s="8">
        <v>6.65</v>
      </c>
      <c r="L844" s="7">
        <f t="shared" si="39"/>
        <v>31696.762799107997</v>
      </c>
      <c r="M844" s="7">
        <f t="shared" si="40"/>
        <v>3.6183519177063923</v>
      </c>
      <c r="N844" s="14" t="str">
        <f t="shared" si="41"/>
        <v>&lt; 25 KW</v>
      </c>
    </row>
    <row r="845" spans="1:14">
      <c r="A845" s="5" t="s">
        <v>486</v>
      </c>
      <c r="B845" s="5" t="s">
        <v>12785</v>
      </c>
      <c r="C845" s="5" t="s">
        <v>293</v>
      </c>
      <c r="D845" s="5" t="s">
        <v>1480</v>
      </c>
      <c r="E845" s="5">
        <v>235</v>
      </c>
      <c r="F845" s="6">
        <v>-35.723999999999997</v>
      </c>
      <c r="G845" s="6">
        <v>-60.55068</v>
      </c>
      <c r="H845" s="7">
        <v>201571.25</v>
      </c>
      <c r="I845" s="7">
        <v>12094.28</v>
      </c>
      <c r="J845" s="7">
        <v>66518540</v>
      </c>
      <c r="K845" s="8">
        <v>6.65</v>
      </c>
      <c r="L845" s="7">
        <f t="shared" si="39"/>
        <v>31696.762799107997</v>
      </c>
      <c r="M845" s="7">
        <f t="shared" si="40"/>
        <v>3.6183519177063923</v>
      </c>
      <c r="N845" s="14" t="str">
        <f t="shared" si="41"/>
        <v>&lt; 25 KW</v>
      </c>
    </row>
    <row r="846" spans="1:14">
      <c r="A846" s="5" t="s">
        <v>78</v>
      </c>
      <c r="B846" s="5" t="s">
        <v>12785</v>
      </c>
      <c r="C846" s="5" t="s">
        <v>103</v>
      </c>
      <c r="D846" s="5" t="s">
        <v>1481</v>
      </c>
      <c r="E846" s="5">
        <v>234</v>
      </c>
      <c r="F846" s="6">
        <v>-34.026130000000002</v>
      </c>
      <c r="G846" s="6">
        <v>-60.138089999999998</v>
      </c>
      <c r="H846" s="7">
        <v>200713.5</v>
      </c>
      <c r="I846" s="7">
        <v>12042.81</v>
      </c>
      <c r="J846" s="7">
        <v>66235455</v>
      </c>
      <c r="K846" s="8">
        <v>6.62</v>
      </c>
      <c r="L846" s="7">
        <f t="shared" si="39"/>
        <v>31561.869909140998</v>
      </c>
      <c r="M846" s="7">
        <f t="shared" si="40"/>
        <v>3.6029531859749997</v>
      </c>
      <c r="N846" s="14" t="str">
        <f t="shared" si="41"/>
        <v>&lt; 25 KW</v>
      </c>
    </row>
    <row r="847" spans="1:14">
      <c r="A847" s="5" t="s">
        <v>130</v>
      </c>
      <c r="B847" s="5" t="s">
        <v>12785</v>
      </c>
      <c r="C847" s="5" t="s">
        <v>857</v>
      </c>
      <c r="D847" s="5" t="s">
        <v>1482</v>
      </c>
      <c r="E847" s="5">
        <v>234</v>
      </c>
      <c r="F847" s="6">
        <v>-36.629170000000002</v>
      </c>
      <c r="G847" s="6">
        <v>-58.536819999999999</v>
      </c>
      <c r="H847" s="7">
        <v>200713.5</v>
      </c>
      <c r="I847" s="7">
        <v>12042.81</v>
      </c>
      <c r="J847" s="7">
        <v>66235455</v>
      </c>
      <c r="K847" s="8">
        <v>6.62</v>
      </c>
      <c r="L847" s="7">
        <f t="shared" si="39"/>
        <v>31561.869909140998</v>
      </c>
      <c r="M847" s="7">
        <f t="shared" si="40"/>
        <v>3.6029531859749997</v>
      </c>
      <c r="N847" s="14" t="str">
        <f t="shared" si="41"/>
        <v>&lt; 25 KW</v>
      </c>
    </row>
    <row r="848" spans="1:14">
      <c r="A848" s="5" t="s">
        <v>225</v>
      </c>
      <c r="B848" s="5" t="s">
        <v>12785</v>
      </c>
      <c r="C848" s="5" t="s">
        <v>103</v>
      </c>
      <c r="D848" s="5" t="s">
        <v>1483</v>
      </c>
      <c r="E848" s="5">
        <v>234</v>
      </c>
      <c r="F848" s="6">
        <v>-34.165909999999997</v>
      </c>
      <c r="G848" s="6">
        <v>-61.333739999999999</v>
      </c>
      <c r="H848" s="7">
        <v>200713.5</v>
      </c>
      <c r="I848" s="7">
        <v>12042.81</v>
      </c>
      <c r="J848" s="7">
        <v>66235455</v>
      </c>
      <c r="K848" s="8">
        <v>6.62</v>
      </c>
      <c r="L848" s="7">
        <f t="shared" si="39"/>
        <v>31561.869909140998</v>
      </c>
      <c r="M848" s="7">
        <f t="shared" si="40"/>
        <v>3.6029531859749997</v>
      </c>
      <c r="N848" s="14" t="str">
        <f t="shared" si="41"/>
        <v>&lt; 25 KW</v>
      </c>
    </row>
    <row r="849" spans="1:14">
      <c r="A849" s="5" t="s">
        <v>1484</v>
      </c>
      <c r="B849" s="5" t="s">
        <v>12785</v>
      </c>
      <c r="C849" s="5" t="s">
        <v>378</v>
      </c>
      <c r="D849" s="5" t="s">
        <v>626</v>
      </c>
      <c r="E849" s="5">
        <v>234</v>
      </c>
      <c r="F849" s="6">
        <v>-34.881320000000002</v>
      </c>
      <c r="G849" s="6">
        <v>-58.425162999999998</v>
      </c>
      <c r="H849" s="7">
        <v>200713.5</v>
      </c>
      <c r="I849" s="7">
        <v>12042.81</v>
      </c>
      <c r="J849" s="7">
        <v>66235455</v>
      </c>
      <c r="K849" s="8">
        <v>6.62</v>
      </c>
      <c r="L849" s="7">
        <f t="shared" si="39"/>
        <v>31561.869909140998</v>
      </c>
      <c r="M849" s="7">
        <f t="shared" si="40"/>
        <v>3.6029531859749997</v>
      </c>
      <c r="N849" s="14" t="str">
        <f t="shared" si="41"/>
        <v>&lt; 25 KW</v>
      </c>
    </row>
    <row r="850" spans="1:14">
      <c r="A850" s="5" t="s">
        <v>44</v>
      </c>
      <c r="B850" s="5" t="s">
        <v>12785</v>
      </c>
      <c r="C850" s="5" t="s">
        <v>178</v>
      </c>
      <c r="D850" s="5" t="s">
        <v>1485</v>
      </c>
      <c r="E850" s="5">
        <v>233</v>
      </c>
      <c r="F850" s="6">
        <v>-34.373134612999998</v>
      </c>
      <c r="G850" s="6">
        <v>-59.890640258799998</v>
      </c>
      <c r="H850" s="7">
        <v>199855.75</v>
      </c>
      <c r="I850" s="7">
        <v>11991.35</v>
      </c>
      <c r="J850" s="7">
        <v>65952425</v>
      </c>
      <c r="K850" s="8">
        <v>6.6</v>
      </c>
      <c r="L850" s="7">
        <f t="shared" si="39"/>
        <v>31427.003227235</v>
      </c>
      <c r="M850" s="7">
        <f t="shared" si="40"/>
        <v>3.5875574460313926</v>
      </c>
      <c r="N850" s="14" t="str">
        <f t="shared" si="41"/>
        <v>&lt; 25 KW</v>
      </c>
    </row>
    <row r="851" spans="1:14">
      <c r="A851" s="5" t="s">
        <v>621</v>
      </c>
      <c r="B851" s="5" t="s">
        <v>12785</v>
      </c>
      <c r="C851" s="5" t="s">
        <v>182</v>
      </c>
      <c r="D851" s="5" t="s">
        <v>1486</v>
      </c>
      <c r="E851" s="5">
        <v>233</v>
      </c>
      <c r="F851" s="6">
        <v>-38.242570000000001</v>
      </c>
      <c r="G851" s="6">
        <v>-57.854559999999999</v>
      </c>
      <c r="H851" s="7">
        <v>199855.75</v>
      </c>
      <c r="I851" s="7">
        <v>11991.35</v>
      </c>
      <c r="J851" s="7">
        <v>65952425</v>
      </c>
      <c r="K851" s="8">
        <v>6.6</v>
      </c>
      <c r="L851" s="7">
        <f t="shared" si="39"/>
        <v>31427.003227235</v>
      </c>
      <c r="M851" s="7">
        <f t="shared" si="40"/>
        <v>3.5875574460313926</v>
      </c>
      <c r="N851" s="14" t="str">
        <f t="shared" si="41"/>
        <v>&lt; 25 KW</v>
      </c>
    </row>
    <row r="852" spans="1:14">
      <c r="A852" s="5" t="s">
        <v>120</v>
      </c>
      <c r="B852" s="5" t="s">
        <v>12785</v>
      </c>
      <c r="C852" s="5" t="s">
        <v>1487</v>
      </c>
      <c r="D852" s="5" t="s">
        <v>1488</v>
      </c>
      <c r="E852" s="5">
        <v>233</v>
      </c>
      <c r="F852" s="6">
        <v>-36.317749023399998</v>
      </c>
      <c r="G852" s="6">
        <v>-61.7200508118</v>
      </c>
      <c r="H852" s="7">
        <v>199855.75</v>
      </c>
      <c r="I852" s="7">
        <v>11991.35</v>
      </c>
      <c r="J852" s="7">
        <v>65952425</v>
      </c>
      <c r="K852" s="8">
        <v>6.6</v>
      </c>
      <c r="L852" s="7">
        <f t="shared" si="39"/>
        <v>31427.003227235</v>
      </c>
      <c r="M852" s="7">
        <f t="shared" si="40"/>
        <v>3.5875574460313926</v>
      </c>
      <c r="N852" s="14" t="str">
        <f t="shared" si="41"/>
        <v>&lt; 25 KW</v>
      </c>
    </row>
    <row r="853" spans="1:14">
      <c r="A853" s="5" t="s">
        <v>265</v>
      </c>
      <c r="B853" s="5" t="s">
        <v>12785</v>
      </c>
      <c r="C853" s="5" t="s">
        <v>47</v>
      </c>
      <c r="D853" s="5" t="s">
        <v>1489</v>
      </c>
      <c r="E853" s="5">
        <v>233</v>
      </c>
      <c r="F853" s="6">
        <v>-35.41921</v>
      </c>
      <c r="G853" s="6">
        <v>-58.84657</v>
      </c>
      <c r="H853" s="7">
        <v>199855.75</v>
      </c>
      <c r="I853" s="7">
        <v>11991.35</v>
      </c>
      <c r="J853" s="7">
        <v>65952425</v>
      </c>
      <c r="K853" s="8">
        <v>6.6</v>
      </c>
      <c r="L853" s="7">
        <f t="shared" si="39"/>
        <v>31427.003227235</v>
      </c>
      <c r="M853" s="7">
        <f t="shared" si="40"/>
        <v>3.5875574460313926</v>
      </c>
      <c r="N853" s="14" t="str">
        <f t="shared" si="41"/>
        <v>&lt; 25 KW</v>
      </c>
    </row>
    <row r="854" spans="1:14">
      <c r="A854" s="5" t="s">
        <v>92</v>
      </c>
      <c r="B854" s="5" t="s">
        <v>12785</v>
      </c>
      <c r="C854" s="5" t="s">
        <v>133</v>
      </c>
      <c r="D854" s="5" t="s">
        <v>1490</v>
      </c>
      <c r="E854" s="5">
        <v>232</v>
      </c>
      <c r="F854" s="6">
        <v>-34.615917000000003</v>
      </c>
      <c r="G854" s="6">
        <v>-60.071089999999998</v>
      </c>
      <c r="H854" s="7">
        <v>198998</v>
      </c>
      <c r="I854" s="7">
        <v>11939.88</v>
      </c>
      <c r="J854" s="7">
        <v>65669340</v>
      </c>
      <c r="K854" s="8">
        <v>6.57</v>
      </c>
      <c r="L854" s="7">
        <f t="shared" si="39"/>
        <v>31292.110337268001</v>
      </c>
      <c r="M854" s="7">
        <f t="shared" si="40"/>
        <v>3.5721587143</v>
      </c>
      <c r="N854" s="14" t="str">
        <f t="shared" si="41"/>
        <v>&lt; 25 KW</v>
      </c>
    </row>
    <row r="855" spans="1:14">
      <c r="A855" s="5" t="s">
        <v>225</v>
      </c>
      <c r="B855" s="5" t="s">
        <v>12785</v>
      </c>
      <c r="C855" s="5" t="s">
        <v>410</v>
      </c>
      <c r="D855" s="5" t="s">
        <v>1491</v>
      </c>
      <c r="E855" s="5">
        <v>232</v>
      </c>
      <c r="F855" s="6">
        <v>-34.313980102499997</v>
      </c>
      <c r="G855" s="6">
        <v>-61.597759246800003</v>
      </c>
      <c r="H855" s="7">
        <v>198998</v>
      </c>
      <c r="I855" s="7">
        <v>11939.88</v>
      </c>
      <c r="J855" s="7">
        <v>65669340</v>
      </c>
      <c r="K855" s="8">
        <v>6.57</v>
      </c>
      <c r="L855" s="7">
        <f t="shared" si="39"/>
        <v>31292.110337268001</v>
      </c>
      <c r="M855" s="7">
        <f t="shared" si="40"/>
        <v>3.5721587143</v>
      </c>
      <c r="N855" s="14" t="str">
        <f t="shared" si="41"/>
        <v>&lt; 25 KW</v>
      </c>
    </row>
    <row r="856" spans="1:14">
      <c r="A856" s="5" t="s">
        <v>327</v>
      </c>
      <c r="B856" s="5" t="s">
        <v>12785</v>
      </c>
      <c r="C856" s="5" t="s">
        <v>1325</v>
      </c>
      <c r="D856" s="5" t="s">
        <v>1492</v>
      </c>
      <c r="E856" s="5">
        <v>232</v>
      </c>
      <c r="F856" s="6">
        <v>-36.854370000000003</v>
      </c>
      <c r="G856" s="6">
        <v>-62.899140000000003</v>
      </c>
      <c r="H856" s="7">
        <v>198998</v>
      </c>
      <c r="I856" s="7">
        <v>11939.88</v>
      </c>
      <c r="J856" s="7">
        <v>65669340</v>
      </c>
      <c r="K856" s="8">
        <v>6.57</v>
      </c>
      <c r="L856" s="7">
        <f t="shared" si="39"/>
        <v>31292.110337268001</v>
      </c>
      <c r="M856" s="7">
        <f t="shared" si="40"/>
        <v>3.5721587143</v>
      </c>
      <c r="N856" s="14" t="str">
        <f t="shared" si="41"/>
        <v>&lt; 25 KW</v>
      </c>
    </row>
    <row r="857" spans="1:14">
      <c r="A857" s="5" t="s">
        <v>35</v>
      </c>
      <c r="B857" s="5" t="s">
        <v>12785</v>
      </c>
      <c r="C857" s="5" t="s">
        <v>1493</v>
      </c>
      <c r="D857" s="5" t="s">
        <v>1494</v>
      </c>
      <c r="E857" s="5">
        <v>232</v>
      </c>
      <c r="F857" s="6">
        <v>-36.895060000000001</v>
      </c>
      <c r="G857" s="6">
        <v>-59.330750000000002</v>
      </c>
      <c r="H857" s="7">
        <v>198998</v>
      </c>
      <c r="I857" s="7">
        <v>11939.88</v>
      </c>
      <c r="J857" s="7">
        <v>65669340</v>
      </c>
      <c r="K857" s="8">
        <v>6.57</v>
      </c>
      <c r="L857" s="7">
        <f t="shared" si="39"/>
        <v>31292.110337268001</v>
      </c>
      <c r="M857" s="7">
        <f t="shared" si="40"/>
        <v>3.5721587143</v>
      </c>
      <c r="N857" s="14" t="str">
        <f t="shared" si="41"/>
        <v>&lt; 25 KW</v>
      </c>
    </row>
    <row r="858" spans="1:14">
      <c r="A858" s="5" t="s">
        <v>143</v>
      </c>
      <c r="B858" s="5" t="s">
        <v>12785</v>
      </c>
      <c r="C858" s="5" t="s">
        <v>1495</v>
      </c>
      <c r="D858" s="5" t="s">
        <v>1496</v>
      </c>
      <c r="E858" s="5">
        <v>231</v>
      </c>
      <c r="F858" s="6">
        <v>-35.036960000000001</v>
      </c>
      <c r="G858" s="6">
        <v>-58.353729999999999</v>
      </c>
      <c r="H858" s="7">
        <v>198140.25</v>
      </c>
      <c r="I858" s="7">
        <v>11888.42</v>
      </c>
      <c r="J858" s="7">
        <v>65386310</v>
      </c>
      <c r="K858" s="8">
        <v>6.54</v>
      </c>
      <c r="L858" s="7">
        <f t="shared" si="39"/>
        <v>31157.243655361999</v>
      </c>
      <c r="M858" s="7">
        <f t="shared" si="40"/>
        <v>3.5567629743563924</v>
      </c>
      <c r="N858" s="14" t="str">
        <f t="shared" si="41"/>
        <v>&lt; 25 KW</v>
      </c>
    </row>
    <row r="859" spans="1:14">
      <c r="A859" s="5" t="s">
        <v>130</v>
      </c>
      <c r="B859" s="5" t="s">
        <v>12785</v>
      </c>
      <c r="C859" s="5" t="s">
        <v>1497</v>
      </c>
      <c r="D859" s="5" t="s">
        <v>1498</v>
      </c>
      <c r="E859" s="5">
        <v>230</v>
      </c>
      <c r="F859" s="6">
        <v>-37.177109999999999</v>
      </c>
      <c r="G859" s="6">
        <v>-58.443240000000003</v>
      </c>
      <c r="H859" s="7">
        <v>197282.5</v>
      </c>
      <c r="I859" s="7">
        <v>11836.95</v>
      </c>
      <c r="J859" s="7">
        <v>65103225</v>
      </c>
      <c r="K859" s="8">
        <v>6.51</v>
      </c>
      <c r="L859" s="7">
        <f t="shared" si="39"/>
        <v>31022.350765394996</v>
      </c>
      <c r="M859" s="7">
        <f t="shared" si="40"/>
        <v>3.5413642426249994</v>
      </c>
      <c r="N859" s="14" t="str">
        <f t="shared" si="41"/>
        <v>&lt; 25 KW</v>
      </c>
    </row>
    <row r="860" spans="1:14">
      <c r="A860" s="5" t="s">
        <v>372</v>
      </c>
      <c r="B860" s="5" t="s">
        <v>12785</v>
      </c>
      <c r="C860" s="5" t="s">
        <v>103</v>
      </c>
      <c r="D860" s="5" t="s">
        <v>1499</v>
      </c>
      <c r="E860" s="5">
        <v>230</v>
      </c>
      <c r="F860" s="6">
        <v>-34.867356812099999</v>
      </c>
      <c r="G860" s="6">
        <v>-60.077670670000003</v>
      </c>
      <c r="H860" s="7">
        <v>197282.5</v>
      </c>
      <c r="I860" s="7">
        <v>11836.95</v>
      </c>
      <c r="J860" s="7">
        <v>65103225</v>
      </c>
      <c r="K860" s="8">
        <v>6.51</v>
      </c>
      <c r="L860" s="7">
        <f t="shared" si="39"/>
        <v>31022.350765394996</v>
      </c>
      <c r="M860" s="7">
        <f t="shared" si="40"/>
        <v>3.5413642426249994</v>
      </c>
      <c r="N860" s="14" t="str">
        <f t="shared" si="41"/>
        <v>&lt; 25 KW</v>
      </c>
    </row>
    <row r="861" spans="1:14">
      <c r="A861" s="5" t="s">
        <v>359</v>
      </c>
      <c r="B861" s="5" t="s">
        <v>12785</v>
      </c>
      <c r="C861" s="5" t="s">
        <v>908</v>
      </c>
      <c r="D861" s="5" t="s">
        <v>1500</v>
      </c>
      <c r="E861" s="5">
        <v>230</v>
      </c>
      <c r="F861" s="6">
        <v>-37.224089999999997</v>
      </c>
      <c r="G861" s="6">
        <v>-61.238669999999999</v>
      </c>
      <c r="H861" s="7">
        <v>197282.5</v>
      </c>
      <c r="I861" s="7">
        <v>11836.95</v>
      </c>
      <c r="J861" s="7">
        <v>65103225</v>
      </c>
      <c r="K861" s="8">
        <v>6.51</v>
      </c>
      <c r="L861" s="7">
        <f t="shared" si="39"/>
        <v>31022.350765394996</v>
      </c>
      <c r="M861" s="7">
        <f t="shared" si="40"/>
        <v>3.5413642426249994</v>
      </c>
      <c r="N861" s="14" t="str">
        <f t="shared" si="41"/>
        <v>&lt; 25 KW</v>
      </c>
    </row>
    <row r="862" spans="1:14">
      <c r="A862" s="5" t="s">
        <v>1374</v>
      </c>
      <c r="B862" s="5" t="s">
        <v>12785</v>
      </c>
      <c r="C862" s="5" t="s">
        <v>1501</v>
      </c>
      <c r="D862" s="5" t="s">
        <v>1502</v>
      </c>
      <c r="E862" s="5">
        <v>230</v>
      </c>
      <c r="F862" s="6">
        <v>-37.441169738799999</v>
      </c>
      <c r="G862" s="6">
        <v>-60.544929504400002</v>
      </c>
      <c r="H862" s="7">
        <v>197282.5</v>
      </c>
      <c r="I862" s="7">
        <v>11836.95</v>
      </c>
      <c r="J862" s="7">
        <v>65103225</v>
      </c>
      <c r="K862" s="8">
        <v>6.51</v>
      </c>
      <c r="L862" s="7">
        <f t="shared" si="39"/>
        <v>31022.350765394996</v>
      </c>
      <c r="M862" s="7">
        <f t="shared" si="40"/>
        <v>3.5413642426249994</v>
      </c>
      <c r="N862" s="14" t="str">
        <f t="shared" si="41"/>
        <v>&lt; 25 KW</v>
      </c>
    </row>
    <row r="863" spans="1:14">
      <c r="A863" s="5" t="s">
        <v>143</v>
      </c>
      <c r="B863" s="5" t="s">
        <v>12785</v>
      </c>
      <c r="C863" s="5" t="s">
        <v>1503</v>
      </c>
      <c r="D863" s="5" t="s">
        <v>1504</v>
      </c>
      <c r="E863" s="5">
        <v>230</v>
      </c>
      <c r="F863" s="6">
        <v>-35.07826</v>
      </c>
      <c r="G863" s="6">
        <v>-58.295143000000003</v>
      </c>
      <c r="H863" s="7">
        <v>197282.5</v>
      </c>
      <c r="I863" s="7">
        <v>11836.95</v>
      </c>
      <c r="J863" s="7">
        <v>65103225</v>
      </c>
      <c r="K863" s="8">
        <v>6.51</v>
      </c>
      <c r="L863" s="7">
        <f t="shared" si="39"/>
        <v>31022.350765394996</v>
      </c>
      <c r="M863" s="7">
        <f t="shared" si="40"/>
        <v>3.5413642426249994</v>
      </c>
      <c r="N863" s="14" t="str">
        <f t="shared" si="41"/>
        <v>&lt; 25 KW</v>
      </c>
    </row>
    <row r="864" spans="1:14">
      <c r="A864" s="5" t="s">
        <v>225</v>
      </c>
      <c r="B864" s="5" t="s">
        <v>12785</v>
      </c>
      <c r="C864" s="5" t="s">
        <v>1505</v>
      </c>
      <c r="D864" s="5" t="s">
        <v>1506</v>
      </c>
      <c r="E864" s="5">
        <v>229</v>
      </c>
      <c r="F864" s="6">
        <v>-34.293999999999997</v>
      </c>
      <c r="G864" s="6">
        <v>-61.414000000000001</v>
      </c>
      <c r="H864" s="7">
        <v>196424.75</v>
      </c>
      <c r="I864" s="7">
        <v>11785.48</v>
      </c>
      <c r="J864" s="7">
        <v>64820140</v>
      </c>
      <c r="K864" s="8">
        <v>6.48</v>
      </c>
      <c r="L864" s="7">
        <f t="shared" si="39"/>
        <v>30887.457875428001</v>
      </c>
      <c r="M864" s="7">
        <f t="shared" si="40"/>
        <v>3.5259655108936072</v>
      </c>
      <c r="N864" s="14" t="str">
        <f t="shared" si="41"/>
        <v>&lt; 25 KW</v>
      </c>
    </row>
    <row r="865" spans="1:14">
      <c r="A865" s="5" t="s">
        <v>78</v>
      </c>
      <c r="B865" s="5" t="s">
        <v>12785</v>
      </c>
      <c r="C865" s="5" t="s">
        <v>1507</v>
      </c>
      <c r="D865" s="5" t="s">
        <v>1508</v>
      </c>
      <c r="E865" s="5">
        <v>228</v>
      </c>
      <c r="F865" s="6">
        <v>-34.02778</v>
      </c>
      <c r="G865" s="6">
        <v>-60.035829999999997</v>
      </c>
      <c r="H865" s="7">
        <v>195567</v>
      </c>
      <c r="I865" s="7">
        <v>11734.02</v>
      </c>
      <c r="J865" s="7">
        <v>64537110</v>
      </c>
      <c r="K865" s="8">
        <v>6.45</v>
      </c>
      <c r="L865" s="7">
        <f t="shared" si="39"/>
        <v>30752.591193521999</v>
      </c>
      <c r="M865" s="7">
        <f t="shared" si="40"/>
        <v>3.5105697709500001</v>
      </c>
      <c r="N865" s="14" t="str">
        <f t="shared" si="41"/>
        <v>&lt; 25 KW</v>
      </c>
    </row>
    <row r="866" spans="1:14">
      <c r="A866" s="5" t="s">
        <v>84</v>
      </c>
      <c r="B866" s="5" t="s">
        <v>12785</v>
      </c>
      <c r="C866" s="5" t="s">
        <v>1509</v>
      </c>
      <c r="D866" s="5" t="s">
        <v>1510</v>
      </c>
      <c r="E866" s="5">
        <v>228</v>
      </c>
      <c r="F866" s="6">
        <v>-36.996931763399999</v>
      </c>
      <c r="G866" s="6">
        <v>-59.546327590899999</v>
      </c>
      <c r="H866" s="7">
        <v>195567</v>
      </c>
      <c r="I866" s="7">
        <v>11734.02</v>
      </c>
      <c r="J866" s="7">
        <v>64537110</v>
      </c>
      <c r="K866" s="8">
        <v>6.45</v>
      </c>
      <c r="L866" s="7">
        <f t="shared" si="39"/>
        <v>30752.591193521999</v>
      </c>
      <c r="M866" s="7">
        <f t="shared" si="40"/>
        <v>3.5105697709500001</v>
      </c>
      <c r="N866" s="14" t="str">
        <f t="shared" si="41"/>
        <v>&lt; 25 KW</v>
      </c>
    </row>
    <row r="867" spans="1:14">
      <c r="A867" s="5" t="s">
        <v>19</v>
      </c>
      <c r="B867" s="5" t="s">
        <v>12785</v>
      </c>
      <c r="C867" s="5" t="s">
        <v>1511</v>
      </c>
      <c r="D867" s="5" t="s">
        <v>1512</v>
      </c>
      <c r="E867" s="5">
        <v>228</v>
      </c>
      <c r="F867" s="6">
        <v>-36.121760000000002</v>
      </c>
      <c r="G867" s="6">
        <v>-61.03163</v>
      </c>
      <c r="H867" s="7">
        <v>195567</v>
      </c>
      <c r="I867" s="7">
        <v>11734.02</v>
      </c>
      <c r="J867" s="7">
        <v>64537110</v>
      </c>
      <c r="K867" s="8">
        <v>6.45</v>
      </c>
      <c r="L867" s="7">
        <f t="shared" si="39"/>
        <v>30752.591193521999</v>
      </c>
      <c r="M867" s="7">
        <f t="shared" si="40"/>
        <v>3.5105697709500001</v>
      </c>
      <c r="N867" s="14" t="str">
        <f t="shared" si="41"/>
        <v>&lt; 25 KW</v>
      </c>
    </row>
    <row r="868" spans="1:14">
      <c r="A868" s="5" t="s">
        <v>107</v>
      </c>
      <c r="B868" s="5" t="s">
        <v>12785</v>
      </c>
      <c r="C868" s="5" t="s">
        <v>301</v>
      </c>
      <c r="D868" s="5" t="s">
        <v>1513</v>
      </c>
      <c r="E868" s="5">
        <v>228</v>
      </c>
      <c r="F868" s="6">
        <v>-35.450609999999998</v>
      </c>
      <c r="G868" s="6">
        <v>-61.069249999999997</v>
      </c>
      <c r="H868" s="7">
        <v>195567</v>
      </c>
      <c r="I868" s="7">
        <v>11734.02</v>
      </c>
      <c r="J868" s="7">
        <v>64537110</v>
      </c>
      <c r="K868" s="8">
        <v>6.45</v>
      </c>
      <c r="L868" s="7">
        <f t="shared" si="39"/>
        <v>30752.591193521999</v>
      </c>
      <c r="M868" s="7">
        <f t="shared" si="40"/>
        <v>3.5105697709500001</v>
      </c>
      <c r="N868" s="14" t="str">
        <f t="shared" si="41"/>
        <v>&lt; 25 KW</v>
      </c>
    </row>
    <row r="869" spans="1:14">
      <c r="A869" s="5" t="s">
        <v>887</v>
      </c>
      <c r="B869" s="5" t="s">
        <v>12785</v>
      </c>
      <c r="C869" s="5" t="s">
        <v>1320</v>
      </c>
      <c r="D869" s="5" t="s">
        <v>1514</v>
      </c>
      <c r="E869" s="5">
        <v>228</v>
      </c>
      <c r="F869" s="6">
        <v>-36.736179999999997</v>
      </c>
      <c r="G869" s="6">
        <v>-58.93177</v>
      </c>
      <c r="H869" s="7">
        <v>195567</v>
      </c>
      <c r="I869" s="7">
        <v>11734.02</v>
      </c>
      <c r="J869" s="7">
        <v>64537110</v>
      </c>
      <c r="K869" s="8">
        <v>6.45</v>
      </c>
      <c r="L869" s="7">
        <f t="shared" si="39"/>
        <v>30752.591193521999</v>
      </c>
      <c r="M869" s="7">
        <f t="shared" si="40"/>
        <v>3.5105697709500001</v>
      </c>
      <c r="N869" s="14" t="str">
        <f t="shared" si="41"/>
        <v>&lt; 25 KW</v>
      </c>
    </row>
    <row r="870" spans="1:14">
      <c r="A870" s="5" t="s">
        <v>13</v>
      </c>
      <c r="B870" s="5" t="s">
        <v>12785</v>
      </c>
      <c r="C870" s="5" t="s">
        <v>560</v>
      </c>
      <c r="D870" s="5" t="s">
        <v>1515</v>
      </c>
      <c r="E870" s="5">
        <v>228</v>
      </c>
      <c r="F870" s="6">
        <v>-34.517209999999999</v>
      </c>
      <c r="G870" s="6">
        <v>-59.399410000000003</v>
      </c>
      <c r="H870" s="7">
        <v>195567</v>
      </c>
      <c r="I870" s="7">
        <v>11734.02</v>
      </c>
      <c r="J870" s="7">
        <v>64537110</v>
      </c>
      <c r="K870" s="8">
        <v>6.45</v>
      </c>
      <c r="L870" s="7">
        <f t="shared" si="39"/>
        <v>30752.591193521999</v>
      </c>
      <c r="M870" s="7">
        <f t="shared" si="40"/>
        <v>3.5105697709500001</v>
      </c>
      <c r="N870" s="14" t="str">
        <f t="shared" si="41"/>
        <v>&lt; 25 KW</v>
      </c>
    </row>
    <row r="871" spans="1:14">
      <c r="A871" s="5" t="s">
        <v>170</v>
      </c>
      <c r="B871" s="5" t="s">
        <v>12785</v>
      </c>
      <c r="C871" s="5" t="s">
        <v>1516</v>
      </c>
      <c r="D871" s="5" t="s">
        <v>633</v>
      </c>
      <c r="E871" s="5">
        <v>228</v>
      </c>
      <c r="F871" s="6">
        <v>-35.954259999999998</v>
      </c>
      <c r="G871" s="6">
        <v>-62.776539999999997</v>
      </c>
      <c r="H871" s="7">
        <v>195567</v>
      </c>
      <c r="I871" s="7">
        <v>11734.02</v>
      </c>
      <c r="J871" s="7">
        <v>64537110</v>
      </c>
      <c r="K871" s="8">
        <v>6.45</v>
      </c>
      <c r="L871" s="7">
        <f t="shared" si="39"/>
        <v>30752.591193521999</v>
      </c>
      <c r="M871" s="7">
        <f t="shared" si="40"/>
        <v>3.5105697709500001</v>
      </c>
      <c r="N871" s="14" t="str">
        <f t="shared" si="41"/>
        <v>&lt; 25 KW</v>
      </c>
    </row>
    <row r="872" spans="1:14">
      <c r="A872" s="5" t="s">
        <v>16</v>
      </c>
      <c r="B872" s="5" t="s">
        <v>12785</v>
      </c>
      <c r="C872" s="5" t="s">
        <v>47</v>
      </c>
      <c r="D872" s="5" t="s">
        <v>1517</v>
      </c>
      <c r="E872" s="5">
        <v>227</v>
      </c>
      <c r="F872" s="6">
        <v>-35.02017</v>
      </c>
      <c r="G872" s="6">
        <v>-60.269689999999997</v>
      </c>
      <c r="H872" s="7">
        <v>194709.25</v>
      </c>
      <c r="I872" s="7">
        <v>11682.56</v>
      </c>
      <c r="J872" s="7">
        <v>64254080</v>
      </c>
      <c r="K872" s="8">
        <v>6.43</v>
      </c>
      <c r="L872" s="7">
        <f t="shared" si="39"/>
        <v>30617.724511615997</v>
      </c>
      <c r="M872" s="7">
        <f t="shared" si="40"/>
        <v>3.4951740310063926</v>
      </c>
      <c r="N872" s="14" t="str">
        <f t="shared" si="41"/>
        <v>&lt; 25 KW</v>
      </c>
    </row>
    <row r="873" spans="1:14">
      <c r="A873" s="5" t="s">
        <v>276</v>
      </c>
      <c r="B873" s="5" t="s">
        <v>12785</v>
      </c>
      <c r="C873" s="5" t="s">
        <v>71</v>
      </c>
      <c r="D873" s="5" t="s">
        <v>71</v>
      </c>
      <c r="E873" s="5">
        <v>227</v>
      </c>
      <c r="F873" s="6">
        <v>-34.333680000000001</v>
      </c>
      <c r="G873" s="6">
        <v>-61.127330000000001</v>
      </c>
      <c r="H873" s="7">
        <v>194709.25</v>
      </c>
      <c r="I873" s="7">
        <v>11682.56</v>
      </c>
      <c r="J873" s="7">
        <v>64254080</v>
      </c>
      <c r="K873" s="8">
        <v>6.43</v>
      </c>
      <c r="L873" s="7">
        <f t="shared" si="39"/>
        <v>30617.724511615997</v>
      </c>
      <c r="M873" s="7">
        <f t="shared" si="40"/>
        <v>3.4951740310063926</v>
      </c>
      <c r="N873" s="14" t="str">
        <f t="shared" si="41"/>
        <v>&lt; 25 KW</v>
      </c>
    </row>
    <row r="874" spans="1:14">
      <c r="A874" s="5" t="s">
        <v>388</v>
      </c>
      <c r="B874" s="5" t="s">
        <v>12785</v>
      </c>
      <c r="C874" s="5" t="s">
        <v>103</v>
      </c>
      <c r="D874" s="5" t="s">
        <v>1518</v>
      </c>
      <c r="E874" s="5">
        <v>227</v>
      </c>
      <c r="F874" s="6">
        <v>-37.9982087323</v>
      </c>
      <c r="G874" s="6">
        <v>-59.271283149699997</v>
      </c>
      <c r="H874" s="7">
        <v>194709.25</v>
      </c>
      <c r="I874" s="7">
        <v>11682.56</v>
      </c>
      <c r="J874" s="7">
        <v>64254080</v>
      </c>
      <c r="K874" s="8">
        <v>6.43</v>
      </c>
      <c r="L874" s="7">
        <f t="shared" si="39"/>
        <v>30617.724511615997</v>
      </c>
      <c r="M874" s="7">
        <f t="shared" si="40"/>
        <v>3.4951740310063926</v>
      </c>
      <c r="N874" s="14" t="str">
        <f t="shared" si="41"/>
        <v>&lt; 25 KW</v>
      </c>
    </row>
    <row r="875" spans="1:14">
      <c r="A875" s="5" t="s">
        <v>10</v>
      </c>
      <c r="B875" s="5" t="s">
        <v>12785</v>
      </c>
      <c r="C875" s="5" t="s">
        <v>1016</v>
      </c>
      <c r="D875" s="5" t="s">
        <v>1519</v>
      </c>
      <c r="E875" s="5">
        <v>227</v>
      </c>
      <c r="F875" s="6">
        <v>-35.202590000000001</v>
      </c>
      <c r="G875" s="6">
        <v>-59.24241</v>
      </c>
      <c r="H875" s="7">
        <v>194709.25</v>
      </c>
      <c r="I875" s="7">
        <v>11682.56</v>
      </c>
      <c r="J875" s="7">
        <v>64254080</v>
      </c>
      <c r="K875" s="8">
        <v>6.43</v>
      </c>
      <c r="L875" s="7">
        <f t="shared" si="39"/>
        <v>30617.724511615997</v>
      </c>
      <c r="M875" s="7">
        <f t="shared" si="40"/>
        <v>3.4951740310063926</v>
      </c>
      <c r="N875" s="14" t="str">
        <f t="shared" si="41"/>
        <v>&lt; 25 KW</v>
      </c>
    </row>
    <row r="876" spans="1:14">
      <c r="A876" s="5" t="s">
        <v>33</v>
      </c>
      <c r="B876" s="5" t="s">
        <v>12785</v>
      </c>
      <c r="C876" s="5" t="s">
        <v>419</v>
      </c>
      <c r="D876" s="5" t="s">
        <v>1520</v>
      </c>
      <c r="E876" s="5">
        <v>227</v>
      </c>
      <c r="F876" s="6">
        <v>-34.049199999999999</v>
      </c>
      <c r="G876" s="6">
        <v>-59.047499999999999</v>
      </c>
      <c r="H876" s="7">
        <v>194709.25</v>
      </c>
      <c r="I876" s="7">
        <v>11682.56</v>
      </c>
      <c r="J876" s="7">
        <v>64254080</v>
      </c>
      <c r="K876" s="8">
        <v>6.43</v>
      </c>
      <c r="L876" s="7">
        <f t="shared" si="39"/>
        <v>30617.724511615997</v>
      </c>
      <c r="M876" s="7">
        <f t="shared" si="40"/>
        <v>3.4951740310063926</v>
      </c>
      <c r="N876" s="14" t="str">
        <f t="shared" si="41"/>
        <v>&lt; 25 KW</v>
      </c>
    </row>
    <row r="877" spans="1:14">
      <c r="A877" s="5" t="s">
        <v>16</v>
      </c>
      <c r="B877" s="5" t="s">
        <v>12785</v>
      </c>
      <c r="C877" s="5" t="s">
        <v>363</v>
      </c>
      <c r="D877" s="5" t="s">
        <v>1521</v>
      </c>
      <c r="E877" s="5">
        <v>226</v>
      </c>
      <c r="F877" s="6">
        <v>-35.04665</v>
      </c>
      <c r="G877" s="6">
        <v>-60.215935000000002</v>
      </c>
      <c r="H877" s="7">
        <v>193851.5</v>
      </c>
      <c r="I877" s="7">
        <v>11631.09</v>
      </c>
      <c r="J877" s="7">
        <v>63970995</v>
      </c>
      <c r="K877" s="8">
        <v>6.4</v>
      </c>
      <c r="L877" s="7">
        <f t="shared" si="39"/>
        <v>30482.831621649002</v>
      </c>
      <c r="M877" s="7">
        <f t="shared" si="40"/>
        <v>3.4797752992750004</v>
      </c>
      <c r="N877" s="14" t="str">
        <f t="shared" si="41"/>
        <v>&lt; 25 KW</v>
      </c>
    </row>
    <row r="878" spans="1:14">
      <c r="A878" s="5" t="s">
        <v>117</v>
      </c>
      <c r="B878" s="5" t="s">
        <v>12785</v>
      </c>
      <c r="C878" s="5" t="s">
        <v>1522</v>
      </c>
      <c r="D878" s="5" t="s">
        <v>1523</v>
      </c>
      <c r="E878" s="5">
        <v>226</v>
      </c>
      <c r="F878" s="6">
        <v>-34.8769989014</v>
      </c>
      <c r="G878" s="6">
        <v>-60.742240905800003</v>
      </c>
      <c r="H878" s="7">
        <v>193851.5</v>
      </c>
      <c r="I878" s="7">
        <v>11631.09</v>
      </c>
      <c r="J878" s="7">
        <v>63970995</v>
      </c>
      <c r="K878" s="8">
        <v>6.4</v>
      </c>
      <c r="L878" s="7">
        <f t="shared" si="39"/>
        <v>30482.831621649002</v>
      </c>
      <c r="M878" s="7">
        <f t="shared" si="40"/>
        <v>3.4797752992750004</v>
      </c>
      <c r="N878" s="14" t="str">
        <f t="shared" si="41"/>
        <v>&lt; 25 KW</v>
      </c>
    </row>
    <row r="879" spans="1:14">
      <c r="A879" s="5" t="s">
        <v>92</v>
      </c>
      <c r="B879" s="5" t="s">
        <v>12785</v>
      </c>
      <c r="C879" s="5" t="s">
        <v>47</v>
      </c>
      <c r="D879" s="5" t="s">
        <v>1524</v>
      </c>
      <c r="E879" s="5">
        <v>226</v>
      </c>
      <c r="F879" s="6">
        <v>-34.595210000000002</v>
      </c>
      <c r="G879" s="6">
        <v>-60.455489999999998</v>
      </c>
      <c r="H879" s="7">
        <v>193851.5</v>
      </c>
      <c r="I879" s="7">
        <v>11631.09</v>
      </c>
      <c r="J879" s="7">
        <v>63970995</v>
      </c>
      <c r="K879" s="8">
        <v>6.4</v>
      </c>
      <c r="L879" s="7">
        <f t="shared" si="39"/>
        <v>30482.831621649002</v>
      </c>
      <c r="M879" s="7">
        <f t="shared" si="40"/>
        <v>3.4797752992750004</v>
      </c>
      <c r="N879" s="14" t="str">
        <f t="shared" si="41"/>
        <v>&lt; 25 KW</v>
      </c>
    </row>
    <row r="880" spans="1:14">
      <c r="A880" s="5" t="s">
        <v>417</v>
      </c>
      <c r="B880" s="5" t="s">
        <v>12785</v>
      </c>
      <c r="C880" s="5" t="s">
        <v>103</v>
      </c>
      <c r="D880" s="5" t="s">
        <v>1525</v>
      </c>
      <c r="E880" s="5">
        <v>226</v>
      </c>
      <c r="F880" s="6">
        <v>-33.898800000000001</v>
      </c>
      <c r="G880" s="6">
        <v>-61.122500000000002</v>
      </c>
      <c r="H880" s="7">
        <v>193851.5</v>
      </c>
      <c r="I880" s="7">
        <v>11631.09</v>
      </c>
      <c r="J880" s="7">
        <v>63970995</v>
      </c>
      <c r="K880" s="8">
        <v>6.4</v>
      </c>
      <c r="L880" s="7">
        <f t="shared" si="39"/>
        <v>30482.831621649002</v>
      </c>
      <c r="M880" s="7">
        <f t="shared" si="40"/>
        <v>3.4797752992750004</v>
      </c>
      <c r="N880" s="14" t="str">
        <f t="shared" si="41"/>
        <v>&lt; 25 KW</v>
      </c>
    </row>
    <row r="881" spans="1:14">
      <c r="A881" s="5" t="s">
        <v>800</v>
      </c>
      <c r="B881" s="5" t="s">
        <v>12785</v>
      </c>
      <c r="C881" s="5" t="s">
        <v>1526</v>
      </c>
      <c r="D881" s="5" t="s">
        <v>1527</v>
      </c>
      <c r="E881" s="5">
        <v>226</v>
      </c>
      <c r="F881" s="6">
        <v>-34.320010000000003</v>
      </c>
      <c r="G881" s="6">
        <v>-59.159103000000002</v>
      </c>
      <c r="H881" s="7">
        <v>193851.5</v>
      </c>
      <c r="I881" s="7">
        <v>11631.09</v>
      </c>
      <c r="J881" s="7">
        <v>63970995</v>
      </c>
      <c r="K881" s="8">
        <v>6.4</v>
      </c>
      <c r="L881" s="7">
        <f t="shared" si="39"/>
        <v>30482.831621649002</v>
      </c>
      <c r="M881" s="7">
        <f t="shared" si="40"/>
        <v>3.4797752992750004</v>
      </c>
      <c r="N881" s="14" t="str">
        <f t="shared" si="41"/>
        <v>&lt; 25 KW</v>
      </c>
    </row>
    <row r="882" spans="1:14">
      <c r="A882" s="5" t="s">
        <v>81</v>
      </c>
      <c r="B882" s="5" t="s">
        <v>12785</v>
      </c>
      <c r="C882" s="5" t="s">
        <v>1528</v>
      </c>
      <c r="D882" s="5" t="s">
        <v>1529</v>
      </c>
      <c r="E882" s="5">
        <v>226</v>
      </c>
      <c r="F882" s="6">
        <v>-34.469459999999998</v>
      </c>
      <c r="G882" s="6">
        <v>-61.84731</v>
      </c>
      <c r="H882" s="7">
        <v>193851.5</v>
      </c>
      <c r="I882" s="7">
        <v>11631.09</v>
      </c>
      <c r="J882" s="7">
        <v>63970995</v>
      </c>
      <c r="K882" s="8">
        <v>6.4</v>
      </c>
      <c r="L882" s="7">
        <f t="shared" si="39"/>
        <v>30482.831621649002</v>
      </c>
      <c r="M882" s="7">
        <f t="shared" si="40"/>
        <v>3.4797752992750004</v>
      </c>
      <c r="N882" s="14" t="str">
        <f t="shared" si="41"/>
        <v>&lt; 25 KW</v>
      </c>
    </row>
    <row r="883" spans="1:14">
      <c r="A883" s="5" t="s">
        <v>362</v>
      </c>
      <c r="B883" s="5" t="s">
        <v>12785</v>
      </c>
      <c r="C883" s="5" t="s">
        <v>103</v>
      </c>
      <c r="D883" s="5" t="s">
        <v>1530</v>
      </c>
      <c r="E883" s="5">
        <v>226</v>
      </c>
      <c r="F883" s="6">
        <v>-34.028329999999997</v>
      </c>
      <c r="G883" s="6">
        <v>-60.86833</v>
      </c>
      <c r="H883" s="7">
        <v>193851.5</v>
      </c>
      <c r="I883" s="7">
        <v>11631.09</v>
      </c>
      <c r="J883" s="7">
        <v>63970995</v>
      </c>
      <c r="K883" s="8">
        <v>6.4</v>
      </c>
      <c r="L883" s="7">
        <f t="shared" si="39"/>
        <v>30482.831621649002</v>
      </c>
      <c r="M883" s="7">
        <f t="shared" si="40"/>
        <v>3.4797752992750004</v>
      </c>
      <c r="N883" s="14" t="str">
        <f t="shared" si="41"/>
        <v>&lt; 25 KW</v>
      </c>
    </row>
    <row r="884" spans="1:14">
      <c r="A884" s="5" t="s">
        <v>559</v>
      </c>
      <c r="B884" s="5" t="s">
        <v>12785</v>
      </c>
      <c r="C884" s="5" t="s">
        <v>1531</v>
      </c>
      <c r="D884" s="5" t="s">
        <v>1532</v>
      </c>
      <c r="E884" s="5">
        <v>226</v>
      </c>
      <c r="F884" s="6">
        <v>-34.611269999999998</v>
      </c>
      <c r="G884" s="6">
        <v>-59.746360000000003</v>
      </c>
      <c r="H884" s="7">
        <v>193851.5</v>
      </c>
      <c r="I884" s="7">
        <v>11631.09</v>
      </c>
      <c r="J884" s="7">
        <v>63970995</v>
      </c>
      <c r="K884" s="8">
        <v>6.4</v>
      </c>
      <c r="L884" s="7">
        <f t="shared" si="39"/>
        <v>30482.831621649002</v>
      </c>
      <c r="M884" s="7">
        <f t="shared" si="40"/>
        <v>3.4797752992750004</v>
      </c>
      <c r="N884" s="14" t="str">
        <f t="shared" si="41"/>
        <v>&lt; 25 KW</v>
      </c>
    </row>
    <row r="885" spans="1:14">
      <c r="A885" s="5" t="s">
        <v>117</v>
      </c>
      <c r="B885" s="5" t="s">
        <v>12785</v>
      </c>
      <c r="C885" s="5" t="s">
        <v>1533</v>
      </c>
      <c r="D885" s="5" t="s">
        <v>1534</v>
      </c>
      <c r="E885" s="5">
        <v>225</v>
      </c>
      <c r="F885" s="6">
        <v>-35.296505000000003</v>
      </c>
      <c r="G885" s="6">
        <v>-60.435443999999997</v>
      </c>
      <c r="H885" s="7">
        <v>192993.75</v>
      </c>
      <c r="I885" s="7">
        <v>11579.63</v>
      </c>
      <c r="J885" s="7">
        <v>63687965</v>
      </c>
      <c r="K885" s="8">
        <v>6.37</v>
      </c>
      <c r="L885" s="7">
        <f t="shared" si="39"/>
        <v>30347.964939743</v>
      </c>
      <c r="M885" s="7">
        <f t="shared" si="40"/>
        <v>3.4643795593313929</v>
      </c>
      <c r="N885" s="14" t="str">
        <f t="shared" si="41"/>
        <v>&lt; 25 KW</v>
      </c>
    </row>
    <row r="886" spans="1:14">
      <c r="A886" s="5" t="s">
        <v>52</v>
      </c>
      <c r="B886" s="5" t="s">
        <v>12785</v>
      </c>
      <c r="C886" s="5" t="s">
        <v>1535</v>
      </c>
      <c r="D886" s="5" t="s">
        <v>1536</v>
      </c>
      <c r="E886" s="5">
        <v>225</v>
      </c>
      <c r="F886" s="6">
        <v>-34.995600000000003</v>
      </c>
      <c r="G886" s="6">
        <v>-58.8277</v>
      </c>
      <c r="H886" s="7">
        <v>192993.75</v>
      </c>
      <c r="I886" s="7">
        <v>11579.63</v>
      </c>
      <c r="J886" s="7">
        <v>63687965</v>
      </c>
      <c r="K886" s="8">
        <v>6.37</v>
      </c>
      <c r="L886" s="7">
        <f t="shared" si="39"/>
        <v>30347.964939743</v>
      </c>
      <c r="M886" s="7">
        <f t="shared" si="40"/>
        <v>3.4643795593313929</v>
      </c>
      <c r="N886" s="14" t="str">
        <f t="shared" si="41"/>
        <v>&lt; 25 KW</v>
      </c>
    </row>
    <row r="887" spans="1:14">
      <c r="A887" s="5" t="s">
        <v>905</v>
      </c>
      <c r="B887" s="5" t="s">
        <v>12785</v>
      </c>
      <c r="C887" s="5" t="s">
        <v>877</v>
      </c>
      <c r="D887" s="5" t="s">
        <v>1537</v>
      </c>
      <c r="E887" s="5">
        <v>225</v>
      </c>
      <c r="F887" s="6">
        <v>-36.765349999999998</v>
      </c>
      <c r="G887" s="6">
        <v>-57.507219999999997</v>
      </c>
      <c r="H887" s="7">
        <v>192993.75</v>
      </c>
      <c r="I887" s="7">
        <v>11579.63</v>
      </c>
      <c r="J887" s="7">
        <v>63687965</v>
      </c>
      <c r="K887" s="8">
        <v>6.37</v>
      </c>
      <c r="L887" s="7">
        <f t="shared" si="39"/>
        <v>30347.964939743</v>
      </c>
      <c r="M887" s="7">
        <f t="shared" si="40"/>
        <v>3.4643795593313929</v>
      </c>
      <c r="N887" s="14" t="str">
        <f t="shared" si="41"/>
        <v>&lt; 25 KW</v>
      </c>
    </row>
    <row r="888" spans="1:14">
      <c r="A888" s="5" t="s">
        <v>136</v>
      </c>
      <c r="B888" s="5" t="s">
        <v>12785</v>
      </c>
      <c r="C888" s="5" t="s">
        <v>1538</v>
      </c>
      <c r="D888" s="5" t="s">
        <v>1539</v>
      </c>
      <c r="E888" s="5">
        <v>225</v>
      </c>
      <c r="F888" s="6">
        <v>-36.481769999999997</v>
      </c>
      <c r="G888" s="6">
        <v>-62.840670000000003</v>
      </c>
      <c r="H888" s="7">
        <v>192993.75</v>
      </c>
      <c r="I888" s="7">
        <v>11579.63</v>
      </c>
      <c r="J888" s="7">
        <v>63687965</v>
      </c>
      <c r="K888" s="8">
        <v>6.37</v>
      </c>
      <c r="L888" s="7">
        <f t="shared" si="39"/>
        <v>30347.964939743</v>
      </c>
      <c r="M888" s="7">
        <f t="shared" si="40"/>
        <v>3.4643795593313929</v>
      </c>
      <c r="N888" s="14" t="str">
        <f t="shared" si="41"/>
        <v>&lt; 25 KW</v>
      </c>
    </row>
    <row r="889" spans="1:14">
      <c r="A889" s="5" t="s">
        <v>486</v>
      </c>
      <c r="B889" s="5" t="s">
        <v>12785</v>
      </c>
      <c r="C889" s="5" t="s">
        <v>103</v>
      </c>
      <c r="D889" s="5" t="s">
        <v>1540</v>
      </c>
      <c r="E889" s="5">
        <v>225</v>
      </c>
      <c r="F889" s="6">
        <v>-35.525981903100003</v>
      </c>
      <c r="G889" s="6">
        <v>-60.342460632300003</v>
      </c>
      <c r="H889" s="7">
        <v>192993.75</v>
      </c>
      <c r="I889" s="7">
        <v>11579.63</v>
      </c>
      <c r="J889" s="7">
        <v>63687965</v>
      </c>
      <c r="K889" s="8">
        <v>6.37</v>
      </c>
      <c r="L889" s="7">
        <f t="shared" si="39"/>
        <v>30347.964939743</v>
      </c>
      <c r="M889" s="7">
        <f t="shared" si="40"/>
        <v>3.4643795593313929</v>
      </c>
      <c r="N889" s="14" t="str">
        <f t="shared" si="41"/>
        <v>&lt; 25 KW</v>
      </c>
    </row>
    <row r="890" spans="1:14">
      <c r="A890" s="5" t="s">
        <v>95</v>
      </c>
      <c r="B890" s="5" t="s">
        <v>12785</v>
      </c>
      <c r="C890" s="5" t="s">
        <v>1541</v>
      </c>
      <c r="D890" s="5" t="s">
        <v>1542</v>
      </c>
      <c r="E890" s="5">
        <v>224</v>
      </c>
      <c r="F890" s="6">
        <v>-37.851500000000001</v>
      </c>
      <c r="G890" s="6">
        <v>-58.287799999999997</v>
      </c>
      <c r="H890" s="7">
        <v>192136</v>
      </c>
      <c r="I890" s="7">
        <v>11528.16</v>
      </c>
      <c r="J890" s="7">
        <v>63404880</v>
      </c>
      <c r="K890" s="8">
        <v>6.34</v>
      </c>
      <c r="L890" s="7">
        <f t="shared" si="39"/>
        <v>30213.072049775998</v>
      </c>
      <c r="M890" s="7">
        <f t="shared" si="40"/>
        <v>3.4489808275999998</v>
      </c>
      <c r="N890" s="14" t="str">
        <f t="shared" si="41"/>
        <v>&lt; 25 KW</v>
      </c>
    </row>
    <row r="891" spans="1:14">
      <c r="A891" s="5" t="s">
        <v>193</v>
      </c>
      <c r="B891" s="5" t="s">
        <v>12785</v>
      </c>
      <c r="C891" s="5" t="s">
        <v>378</v>
      </c>
      <c r="D891" s="5" t="s">
        <v>1543</v>
      </c>
      <c r="E891" s="5">
        <v>224</v>
      </c>
      <c r="F891" s="6">
        <v>-34.84648</v>
      </c>
      <c r="G891" s="6">
        <v>-58.458199999999998</v>
      </c>
      <c r="H891" s="7">
        <v>192136</v>
      </c>
      <c r="I891" s="7">
        <v>11528.16</v>
      </c>
      <c r="J891" s="7">
        <v>63404880</v>
      </c>
      <c r="K891" s="8">
        <v>6.34</v>
      </c>
      <c r="L891" s="7">
        <f t="shared" si="39"/>
        <v>30213.072049775998</v>
      </c>
      <c r="M891" s="7">
        <f t="shared" si="40"/>
        <v>3.4489808275999998</v>
      </c>
      <c r="N891" s="14" t="str">
        <f t="shared" si="41"/>
        <v>&lt; 25 KW</v>
      </c>
    </row>
    <row r="892" spans="1:14">
      <c r="A892" s="5" t="s">
        <v>276</v>
      </c>
      <c r="B892" s="5" t="s">
        <v>12785</v>
      </c>
      <c r="C892" s="5" t="s">
        <v>103</v>
      </c>
      <c r="D892" s="5" t="s">
        <v>1544</v>
      </c>
      <c r="E892" s="5">
        <v>224</v>
      </c>
      <c r="F892" s="6">
        <v>-34.349670000000003</v>
      </c>
      <c r="G892" s="6">
        <v>-61.113255000000002</v>
      </c>
      <c r="H892" s="7">
        <v>192136</v>
      </c>
      <c r="I892" s="7">
        <v>11528.16</v>
      </c>
      <c r="J892" s="7">
        <v>63404880</v>
      </c>
      <c r="K892" s="8">
        <v>6.34</v>
      </c>
      <c r="L892" s="7">
        <f t="shared" si="39"/>
        <v>30213.072049775998</v>
      </c>
      <c r="M892" s="7">
        <f t="shared" si="40"/>
        <v>3.4489808275999998</v>
      </c>
      <c r="N892" s="14" t="str">
        <f t="shared" si="41"/>
        <v>&lt; 25 KW</v>
      </c>
    </row>
    <row r="893" spans="1:14">
      <c r="A893" s="5" t="s">
        <v>887</v>
      </c>
      <c r="B893" s="5" t="s">
        <v>12785</v>
      </c>
      <c r="C893" s="5" t="s">
        <v>1545</v>
      </c>
      <c r="D893" s="5" t="s">
        <v>1546</v>
      </c>
      <c r="E893" s="5">
        <v>224</v>
      </c>
      <c r="F893" s="6">
        <v>-36.784640000000003</v>
      </c>
      <c r="G893" s="6">
        <v>-59.096229999999998</v>
      </c>
      <c r="H893" s="7">
        <v>192136</v>
      </c>
      <c r="I893" s="7">
        <v>11528.16</v>
      </c>
      <c r="J893" s="7">
        <v>63404880</v>
      </c>
      <c r="K893" s="8">
        <v>6.34</v>
      </c>
      <c r="L893" s="7">
        <f t="shared" si="39"/>
        <v>30213.072049775998</v>
      </c>
      <c r="M893" s="7">
        <f t="shared" si="40"/>
        <v>3.4489808275999998</v>
      </c>
      <c r="N893" s="14" t="str">
        <f t="shared" si="41"/>
        <v>&lt; 25 KW</v>
      </c>
    </row>
    <row r="894" spans="1:14">
      <c r="A894" s="5" t="s">
        <v>1477</v>
      </c>
      <c r="B894" s="5" t="s">
        <v>12785</v>
      </c>
      <c r="C894" s="5" t="s">
        <v>1547</v>
      </c>
      <c r="D894" s="5" t="s">
        <v>1548</v>
      </c>
      <c r="E894" s="5">
        <v>224</v>
      </c>
      <c r="F894" s="6">
        <v>-35.347740000000002</v>
      </c>
      <c r="G894" s="6">
        <v>-63.212020000000003</v>
      </c>
      <c r="H894" s="7">
        <v>192136</v>
      </c>
      <c r="I894" s="7">
        <v>11528.16</v>
      </c>
      <c r="J894" s="7">
        <v>63404880</v>
      </c>
      <c r="K894" s="8">
        <v>6.34</v>
      </c>
      <c r="L894" s="7">
        <f t="shared" si="39"/>
        <v>30213.072049775998</v>
      </c>
      <c r="M894" s="7">
        <f t="shared" si="40"/>
        <v>3.4489808275999998</v>
      </c>
      <c r="N894" s="14" t="str">
        <f t="shared" si="41"/>
        <v>&lt; 25 KW</v>
      </c>
    </row>
    <row r="895" spans="1:14">
      <c r="A895" s="5" t="s">
        <v>569</v>
      </c>
      <c r="B895" s="5" t="s">
        <v>12785</v>
      </c>
      <c r="C895" s="5" t="s">
        <v>705</v>
      </c>
      <c r="D895" s="5" t="s">
        <v>1549</v>
      </c>
      <c r="E895" s="5">
        <v>223</v>
      </c>
      <c r="F895" s="6">
        <v>-34.767780000000002</v>
      </c>
      <c r="G895" s="6">
        <v>-62.427709999999998</v>
      </c>
      <c r="H895" s="7">
        <v>191278.25</v>
      </c>
      <c r="I895" s="7">
        <v>11476.7</v>
      </c>
      <c r="J895" s="7">
        <v>63121850</v>
      </c>
      <c r="K895" s="8">
        <v>6.31</v>
      </c>
      <c r="L895" s="7">
        <f t="shared" si="39"/>
        <v>30078.205367869999</v>
      </c>
      <c r="M895" s="7">
        <f t="shared" si="40"/>
        <v>3.4335850876563927</v>
      </c>
      <c r="N895" s="14" t="str">
        <f t="shared" si="41"/>
        <v>&lt; 25 KW</v>
      </c>
    </row>
    <row r="896" spans="1:14">
      <c r="A896" s="5" t="s">
        <v>372</v>
      </c>
      <c r="B896" s="5" t="s">
        <v>12785</v>
      </c>
      <c r="C896" s="5" t="s">
        <v>1550</v>
      </c>
      <c r="D896" s="5" t="s">
        <v>1551</v>
      </c>
      <c r="E896" s="5">
        <v>223</v>
      </c>
      <c r="F896" s="6">
        <v>-34.893599999999999</v>
      </c>
      <c r="G896" s="6">
        <v>-60.070059999999998</v>
      </c>
      <c r="H896" s="7">
        <v>191278.25</v>
      </c>
      <c r="I896" s="7">
        <v>11476.7</v>
      </c>
      <c r="J896" s="7">
        <v>63121850</v>
      </c>
      <c r="K896" s="8">
        <v>6.31</v>
      </c>
      <c r="L896" s="7">
        <f t="shared" si="39"/>
        <v>30078.205367869999</v>
      </c>
      <c r="M896" s="7">
        <f t="shared" si="40"/>
        <v>3.4335850876563927</v>
      </c>
      <c r="N896" s="14" t="str">
        <f t="shared" si="41"/>
        <v>&lt; 25 KW</v>
      </c>
    </row>
    <row r="897" spans="1:14">
      <c r="A897" s="5" t="s">
        <v>225</v>
      </c>
      <c r="B897" s="5" t="s">
        <v>12785</v>
      </c>
      <c r="C897" s="5" t="s">
        <v>1552</v>
      </c>
      <c r="D897" s="5" t="s">
        <v>71</v>
      </c>
      <c r="E897" s="5">
        <v>223</v>
      </c>
      <c r="F897" s="6">
        <v>-34.26032</v>
      </c>
      <c r="G897" s="6">
        <v>-60.976880000000001</v>
      </c>
      <c r="H897" s="7">
        <v>191278.25</v>
      </c>
      <c r="I897" s="7">
        <v>11476.7</v>
      </c>
      <c r="J897" s="7">
        <v>63121850</v>
      </c>
      <c r="K897" s="8">
        <v>6.31</v>
      </c>
      <c r="L897" s="7">
        <f t="shared" si="39"/>
        <v>30078.205367869999</v>
      </c>
      <c r="M897" s="7">
        <f t="shared" si="40"/>
        <v>3.4335850876563927</v>
      </c>
      <c r="N897" s="14" t="str">
        <f t="shared" si="41"/>
        <v>&lt; 25 KW</v>
      </c>
    </row>
    <row r="898" spans="1:14">
      <c r="A898" s="5" t="s">
        <v>225</v>
      </c>
      <c r="B898" s="5" t="s">
        <v>12785</v>
      </c>
      <c r="C898" s="5" t="s">
        <v>301</v>
      </c>
      <c r="D898" s="5" t="s">
        <v>1553</v>
      </c>
      <c r="E898" s="5">
        <v>223</v>
      </c>
      <c r="F898" s="6">
        <v>-34.2030792236</v>
      </c>
      <c r="G898" s="6">
        <v>-61.034969329799999</v>
      </c>
      <c r="H898" s="7">
        <v>191278.25</v>
      </c>
      <c r="I898" s="7">
        <v>11476.7</v>
      </c>
      <c r="J898" s="7">
        <v>63121850</v>
      </c>
      <c r="K898" s="8">
        <v>6.31</v>
      </c>
      <c r="L898" s="7">
        <f t="shared" si="39"/>
        <v>30078.205367869999</v>
      </c>
      <c r="M898" s="7">
        <f t="shared" si="40"/>
        <v>3.4335850876563927</v>
      </c>
      <c r="N898" s="14" t="str">
        <f t="shared" si="41"/>
        <v>&lt; 25 KW</v>
      </c>
    </row>
    <row r="899" spans="1:14">
      <c r="A899" s="5" t="s">
        <v>365</v>
      </c>
      <c r="B899" s="5" t="s">
        <v>12785</v>
      </c>
      <c r="C899" s="5" t="s">
        <v>1554</v>
      </c>
      <c r="D899" s="5" t="s">
        <v>1555</v>
      </c>
      <c r="E899" s="5">
        <v>223</v>
      </c>
      <c r="F899" s="6">
        <v>-40.574170000000002</v>
      </c>
      <c r="G899" s="6">
        <v>-63.062420000000003</v>
      </c>
      <c r="H899" s="7">
        <v>191278.25</v>
      </c>
      <c r="I899" s="7">
        <v>11476.7</v>
      </c>
      <c r="J899" s="7">
        <v>63121850</v>
      </c>
      <c r="K899" s="8">
        <v>6.31</v>
      </c>
      <c r="L899" s="7">
        <f t="shared" ref="L899:L962" si="42">+J899*0.00116222*0.41</f>
        <v>30078.205367869999</v>
      </c>
      <c r="M899" s="7">
        <f t="shared" ref="M899:M962" si="43">+L899/(365*24)</f>
        <v>3.4335850876563927</v>
      </c>
      <c r="N899" s="14" t="str">
        <f t="shared" ref="N899:N962" si="44">+IF(M899&lt;25,"&lt; 25 KW",IF(M899&lt;100,"25 - 100 KW",IF(M899&lt;300,"100 - 300 KW",IF(M899&lt;500,"300 - 500","&gt;500KW"))))</f>
        <v>&lt; 25 KW</v>
      </c>
    </row>
    <row r="900" spans="1:14">
      <c r="A900" s="5" t="s">
        <v>19</v>
      </c>
      <c r="B900" s="5" t="s">
        <v>12785</v>
      </c>
      <c r="C900" s="5" t="s">
        <v>103</v>
      </c>
      <c r="D900" s="5" t="s">
        <v>1556</v>
      </c>
      <c r="E900" s="5">
        <v>222</v>
      </c>
      <c r="F900" s="6">
        <v>-36.423250000000003</v>
      </c>
      <c r="G900" s="6">
        <v>-61.120579999999997</v>
      </c>
      <c r="H900" s="7">
        <v>190420.5</v>
      </c>
      <c r="I900" s="7">
        <v>11425.23</v>
      </c>
      <c r="J900" s="7">
        <v>62838765</v>
      </c>
      <c r="K900" s="8">
        <v>6.28</v>
      </c>
      <c r="L900" s="7">
        <f t="shared" si="42"/>
        <v>29943.312477903</v>
      </c>
      <c r="M900" s="7">
        <f t="shared" si="43"/>
        <v>3.4181863559250001</v>
      </c>
      <c r="N900" s="14" t="str">
        <f t="shared" si="44"/>
        <v>&lt; 25 KW</v>
      </c>
    </row>
    <row r="901" spans="1:14">
      <c r="A901" s="5" t="s">
        <v>120</v>
      </c>
      <c r="B901" s="5" t="s">
        <v>12785</v>
      </c>
      <c r="C901" s="5" t="s">
        <v>1557</v>
      </c>
      <c r="D901" s="5" t="s">
        <v>1558</v>
      </c>
      <c r="E901" s="5">
        <v>222</v>
      </c>
      <c r="F901" s="6">
        <v>-36.144770000000001</v>
      </c>
      <c r="G901" s="6">
        <v>-61.631059999999998</v>
      </c>
      <c r="H901" s="7">
        <v>190420.5</v>
      </c>
      <c r="I901" s="7">
        <v>11425.23</v>
      </c>
      <c r="J901" s="7">
        <v>62838765</v>
      </c>
      <c r="K901" s="8">
        <v>6.28</v>
      </c>
      <c r="L901" s="7">
        <f t="shared" si="42"/>
        <v>29943.312477903</v>
      </c>
      <c r="M901" s="7">
        <f t="shared" si="43"/>
        <v>3.4181863559250001</v>
      </c>
      <c r="N901" s="14" t="str">
        <f t="shared" si="44"/>
        <v>&lt; 25 KW</v>
      </c>
    </row>
    <row r="902" spans="1:14">
      <c r="A902" s="5" t="s">
        <v>409</v>
      </c>
      <c r="B902" s="5" t="s">
        <v>12785</v>
      </c>
      <c r="C902" s="5" t="s">
        <v>279</v>
      </c>
      <c r="D902" s="5" t="s">
        <v>1559</v>
      </c>
      <c r="E902" s="5">
        <v>221</v>
      </c>
      <c r="F902" s="6">
        <v>-36.305340000000001</v>
      </c>
      <c r="G902" s="6">
        <v>-57.629986000000002</v>
      </c>
      <c r="H902" s="7">
        <v>189562.75</v>
      </c>
      <c r="I902" s="7">
        <v>11373.77</v>
      </c>
      <c r="J902" s="7">
        <v>62555735</v>
      </c>
      <c r="K902" s="8">
        <v>6.26</v>
      </c>
      <c r="L902" s="7">
        <f t="shared" si="42"/>
        <v>29808.445795997002</v>
      </c>
      <c r="M902" s="7">
        <f t="shared" si="43"/>
        <v>3.402790615981393</v>
      </c>
      <c r="N902" s="14" t="str">
        <f t="shared" si="44"/>
        <v>&lt; 25 KW</v>
      </c>
    </row>
    <row r="903" spans="1:14">
      <c r="A903" s="5" t="s">
        <v>225</v>
      </c>
      <c r="B903" s="5" t="s">
        <v>12785</v>
      </c>
      <c r="C903" s="5" t="s">
        <v>1560</v>
      </c>
      <c r="D903" s="5" t="s">
        <v>1561</v>
      </c>
      <c r="E903" s="5">
        <v>221</v>
      </c>
      <c r="F903" s="6">
        <v>-34.1693649292</v>
      </c>
      <c r="G903" s="6">
        <v>-61.190830230700001</v>
      </c>
      <c r="H903" s="7">
        <v>189562.75</v>
      </c>
      <c r="I903" s="7">
        <v>11373.77</v>
      </c>
      <c r="J903" s="7">
        <v>62555735</v>
      </c>
      <c r="K903" s="8">
        <v>6.26</v>
      </c>
      <c r="L903" s="7">
        <f t="shared" si="42"/>
        <v>29808.445795997002</v>
      </c>
      <c r="M903" s="7">
        <f t="shared" si="43"/>
        <v>3.402790615981393</v>
      </c>
      <c r="N903" s="14" t="str">
        <f t="shared" si="44"/>
        <v>&lt; 25 KW</v>
      </c>
    </row>
    <row r="904" spans="1:14">
      <c r="A904" s="5" t="s">
        <v>49</v>
      </c>
      <c r="B904" s="5" t="s">
        <v>12785</v>
      </c>
      <c r="C904" s="5" t="s">
        <v>1562</v>
      </c>
      <c r="D904" s="5" t="s">
        <v>1563</v>
      </c>
      <c r="E904" s="5">
        <v>221</v>
      </c>
      <c r="F904" s="6">
        <v>-35.799999999999997</v>
      </c>
      <c r="G904" s="6">
        <v>-59.9</v>
      </c>
      <c r="H904" s="7">
        <v>189562.75</v>
      </c>
      <c r="I904" s="7">
        <v>11373.77</v>
      </c>
      <c r="J904" s="7">
        <v>62555735</v>
      </c>
      <c r="K904" s="8">
        <v>6.26</v>
      </c>
      <c r="L904" s="7">
        <f t="shared" si="42"/>
        <v>29808.445795997002</v>
      </c>
      <c r="M904" s="7">
        <f t="shared" si="43"/>
        <v>3.402790615981393</v>
      </c>
      <c r="N904" s="14" t="str">
        <f t="shared" si="44"/>
        <v>&lt; 25 KW</v>
      </c>
    </row>
    <row r="905" spans="1:14">
      <c r="A905" s="5" t="s">
        <v>1564</v>
      </c>
      <c r="B905" s="5" t="s">
        <v>12785</v>
      </c>
      <c r="C905" s="5" t="s">
        <v>168</v>
      </c>
      <c r="D905" s="5" t="s">
        <v>1565</v>
      </c>
      <c r="E905" s="5">
        <v>221</v>
      </c>
      <c r="F905" s="6">
        <v>-38.11683</v>
      </c>
      <c r="G905" s="6">
        <v>-62.22927</v>
      </c>
      <c r="H905" s="7">
        <v>189562.75</v>
      </c>
      <c r="I905" s="7">
        <v>11373.77</v>
      </c>
      <c r="J905" s="7">
        <v>62555735</v>
      </c>
      <c r="K905" s="8">
        <v>6.26</v>
      </c>
      <c r="L905" s="7">
        <f t="shared" si="42"/>
        <v>29808.445795997002</v>
      </c>
      <c r="M905" s="7">
        <f t="shared" si="43"/>
        <v>3.402790615981393</v>
      </c>
      <c r="N905" s="14" t="str">
        <f t="shared" si="44"/>
        <v>&lt; 25 KW</v>
      </c>
    </row>
    <row r="906" spans="1:14">
      <c r="A906" s="5" t="s">
        <v>486</v>
      </c>
      <c r="B906" s="5" t="s">
        <v>12785</v>
      </c>
      <c r="C906" s="5" t="s">
        <v>1566</v>
      </c>
      <c r="D906" s="5" t="s">
        <v>1567</v>
      </c>
      <c r="E906" s="5">
        <v>221</v>
      </c>
      <c r="F906" s="6">
        <v>-35.422069999999998</v>
      </c>
      <c r="G906" s="6">
        <v>-60.08663</v>
      </c>
      <c r="H906" s="7">
        <v>189562.75</v>
      </c>
      <c r="I906" s="7">
        <v>11373.77</v>
      </c>
      <c r="J906" s="7">
        <v>62555735</v>
      </c>
      <c r="K906" s="8">
        <v>6.26</v>
      </c>
      <c r="L906" s="7">
        <f t="shared" si="42"/>
        <v>29808.445795997002</v>
      </c>
      <c r="M906" s="7">
        <f t="shared" si="43"/>
        <v>3.402790615981393</v>
      </c>
      <c r="N906" s="14" t="str">
        <f t="shared" si="44"/>
        <v>&lt; 25 KW</v>
      </c>
    </row>
    <row r="907" spans="1:14">
      <c r="A907" s="5" t="s">
        <v>19</v>
      </c>
      <c r="B907" s="5" t="s">
        <v>12785</v>
      </c>
      <c r="C907" s="5" t="s">
        <v>1568</v>
      </c>
      <c r="D907" s="5" t="s">
        <v>1569</v>
      </c>
      <c r="E907" s="5">
        <v>220</v>
      </c>
      <c r="F907" s="6">
        <v>-36.430709999999998</v>
      </c>
      <c r="G907" s="6">
        <v>-61.429580000000001</v>
      </c>
      <c r="H907" s="7">
        <v>188705</v>
      </c>
      <c r="I907" s="7">
        <v>11322.3</v>
      </c>
      <c r="J907" s="7">
        <v>62272650</v>
      </c>
      <c r="K907" s="8">
        <v>6.23</v>
      </c>
      <c r="L907" s="7">
        <f t="shared" si="42"/>
        <v>29673.55290603</v>
      </c>
      <c r="M907" s="7">
        <f t="shared" si="43"/>
        <v>3.3873918842499999</v>
      </c>
      <c r="N907" s="14" t="str">
        <f t="shared" si="44"/>
        <v>&lt; 25 KW</v>
      </c>
    </row>
    <row r="908" spans="1:14">
      <c r="A908" s="5" t="s">
        <v>388</v>
      </c>
      <c r="B908" s="5" t="s">
        <v>12785</v>
      </c>
      <c r="C908" s="5" t="s">
        <v>1570</v>
      </c>
      <c r="D908" s="5" t="s">
        <v>1571</v>
      </c>
      <c r="E908" s="5">
        <v>220</v>
      </c>
      <c r="F908" s="6">
        <v>-37.927950839899999</v>
      </c>
      <c r="G908" s="6">
        <v>-59.673614502</v>
      </c>
      <c r="H908" s="7">
        <v>188705</v>
      </c>
      <c r="I908" s="7">
        <v>11322.3</v>
      </c>
      <c r="J908" s="7">
        <v>62272650</v>
      </c>
      <c r="K908" s="8">
        <v>6.23</v>
      </c>
      <c r="L908" s="7">
        <f t="shared" si="42"/>
        <v>29673.55290603</v>
      </c>
      <c r="M908" s="7">
        <f t="shared" si="43"/>
        <v>3.3873918842499999</v>
      </c>
      <c r="N908" s="14" t="str">
        <f t="shared" si="44"/>
        <v>&lt; 25 KW</v>
      </c>
    </row>
    <row r="909" spans="1:14">
      <c r="A909" s="5" t="s">
        <v>754</v>
      </c>
      <c r="B909" s="5" t="s">
        <v>12785</v>
      </c>
      <c r="C909" s="5" t="s">
        <v>1572</v>
      </c>
      <c r="D909" s="5" t="s">
        <v>1573</v>
      </c>
      <c r="E909" s="5">
        <v>219</v>
      </c>
      <c r="F909" s="6">
        <v>-38.52328</v>
      </c>
      <c r="G909" s="6">
        <v>-62.302399999999999</v>
      </c>
      <c r="H909" s="7">
        <v>187847.25</v>
      </c>
      <c r="I909" s="7">
        <v>11270.84</v>
      </c>
      <c r="J909" s="7">
        <v>61989620</v>
      </c>
      <c r="K909" s="8">
        <v>6.2</v>
      </c>
      <c r="L909" s="7">
        <f t="shared" si="42"/>
        <v>29538.686224123998</v>
      </c>
      <c r="M909" s="7">
        <f t="shared" si="43"/>
        <v>3.3719961443063924</v>
      </c>
      <c r="N909" s="14" t="str">
        <f t="shared" si="44"/>
        <v>&lt; 25 KW</v>
      </c>
    </row>
    <row r="910" spans="1:14">
      <c r="A910" s="5" t="s">
        <v>584</v>
      </c>
      <c r="B910" s="5" t="s">
        <v>12785</v>
      </c>
      <c r="C910" s="5" t="s">
        <v>328</v>
      </c>
      <c r="D910" s="5" t="s">
        <v>1156</v>
      </c>
      <c r="E910" s="5">
        <v>219</v>
      </c>
      <c r="F910" s="6">
        <v>-34.213332999999999</v>
      </c>
      <c r="G910" s="6">
        <v>-58.913089999999997</v>
      </c>
      <c r="H910" s="7">
        <v>187847.25</v>
      </c>
      <c r="I910" s="7">
        <v>11270.84</v>
      </c>
      <c r="J910" s="7">
        <v>61989620</v>
      </c>
      <c r="K910" s="8">
        <v>6.2</v>
      </c>
      <c r="L910" s="7">
        <f t="shared" si="42"/>
        <v>29538.686224123998</v>
      </c>
      <c r="M910" s="7">
        <f t="shared" si="43"/>
        <v>3.3719961443063924</v>
      </c>
      <c r="N910" s="14" t="str">
        <f t="shared" si="44"/>
        <v>&lt; 25 KW</v>
      </c>
    </row>
    <row r="911" spans="1:14">
      <c r="A911" s="5" t="s">
        <v>92</v>
      </c>
      <c r="B911" s="5" t="s">
        <v>12785</v>
      </c>
      <c r="C911" s="5" t="s">
        <v>47</v>
      </c>
      <c r="D911" s="5" t="s">
        <v>1574</v>
      </c>
      <c r="E911" s="5">
        <v>219</v>
      </c>
      <c r="F911" s="6">
        <v>-34.643131256099998</v>
      </c>
      <c r="G911" s="6">
        <v>-60.552928924600003</v>
      </c>
      <c r="H911" s="7">
        <v>187847.25</v>
      </c>
      <c r="I911" s="7">
        <v>11270.84</v>
      </c>
      <c r="J911" s="7">
        <v>61989620</v>
      </c>
      <c r="K911" s="8">
        <v>6.2</v>
      </c>
      <c r="L911" s="7">
        <f t="shared" si="42"/>
        <v>29538.686224123998</v>
      </c>
      <c r="M911" s="7">
        <f t="shared" si="43"/>
        <v>3.3719961443063924</v>
      </c>
      <c r="N911" s="14" t="str">
        <f t="shared" si="44"/>
        <v>&lt; 25 KW</v>
      </c>
    </row>
    <row r="912" spans="1:14">
      <c r="A912" s="5" t="s">
        <v>24</v>
      </c>
      <c r="B912" s="5" t="s">
        <v>12785</v>
      </c>
      <c r="C912" s="5" t="s">
        <v>1575</v>
      </c>
      <c r="D912" s="5" t="s">
        <v>1576</v>
      </c>
      <c r="E912" s="5">
        <v>219</v>
      </c>
      <c r="F912" s="6">
        <v>-35.938400000000001</v>
      </c>
      <c r="G912" s="6">
        <v>-60.13</v>
      </c>
      <c r="H912" s="7">
        <v>187847.25</v>
      </c>
      <c r="I912" s="7">
        <v>11270.84</v>
      </c>
      <c r="J912" s="7">
        <v>61989620</v>
      </c>
      <c r="K912" s="8">
        <v>6.2</v>
      </c>
      <c r="L912" s="7">
        <f t="shared" si="42"/>
        <v>29538.686224123998</v>
      </c>
      <c r="M912" s="7">
        <f t="shared" si="43"/>
        <v>3.3719961443063924</v>
      </c>
      <c r="N912" s="14" t="str">
        <f t="shared" si="44"/>
        <v>&lt; 25 KW</v>
      </c>
    </row>
    <row r="913" spans="1:14">
      <c r="A913" s="5" t="s">
        <v>99</v>
      </c>
      <c r="B913" s="5" t="s">
        <v>12785</v>
      </c>
      <c r="C913" s="5" t="s">
        <v>1426</v>
      </c>
      <c r="D913" s="5" t="s">
        <v>1577</v>
      </c>
      <c r="E913" s="5">
        <v>219</v>
      </c>
      <c r="F913" s="6">
        <v>-34.921539306600003</v>
      </c>
      <c r="G913" s="6">
        <v>-61.190261840799998</v>
      </c>
      <c r="H913" s="7">
        <v>187847.25</v>
      </c>
      <c r="I913" s="7">
        <v>11270.84</v>
      </c>
      <c r="J913" s="7">
        <v>61989620</v>
      </c>
      <c r="K913" s="8">
        <v>6.2</v>
      </c>
      <c r="L913" s="7">
        <f t="shared" si="42"/>
        <v>29538.686224123998</v>
      </c>
      <c r="M913" s="7">
        <f t="shared" si="43"/>
        <v>3.3719961443063924</v>
      </c>
      <c r="N913" s="14" t="str">
        <f t="shared" si="44"/>
        <v>&lt; 25 KW</v>
      </c>
    </row>
    <row r="914" spans="1:14">
      <c r="A914" s="5" t="s">
        <v>276</v>
      </c>
      <c r="B914" s="5" t="s">
        <v>12785</v>
      </c>
      <c r="C914" s="5" t="s">
        <v>103</v>
      </c>
      <c r="D914" s="5" t="s">
        <v>1578</v>
      </c>
      <c r="E914" s="5">
        <v>219</v>
      </c>
      <c r="F914" s="6">
        <v>-34.331400000000002</v>
      </c>
      <c r="G914" s="6">
        <v>-61.007644999999997</v>
      </c>
      <c r="H914" s="7">
        <v>187847.25</v>
      </c>
      <c r="I914" s="7">
        <v>11270.84</v>
      </c>
      <c r="J914" s="7">
        <v>61989620</v>
      </c>
      <c r="K914" s="8">
        <v>6.2</v>
      </c>
      <c r="L914" s="7">
        <f t="shared" si="42"/>
        <v>29538.686224123998</v>
      </c>
      <c r="M914" s="7">
        <f t="shared" si="43"/>
        <v>3.3719961443063924</v>
      </c>
      <c r="N914" s="14" t="str">
        <f t="shared" si="44"/>
        <v>&lt; 25 KW</v>
      </c>
    </row>
    <row r="915" spans="1:14">
      <c r="A915" s="5" t="s">
        <v>246</v>
      </c>
      <c r="B915" s="5" t="s">
        <v>12785</v>
      </c>
      <c r="C915" s="5" t="s">
        <v>1579</v>
      </c>
      <c r="D915" s="5" t="s">
        <v>1580</v>
      </c>
      <c r="E915" s="5">
        <v>219</v>
      </c>
      <c r="F915" s="6">
        <v>-35.310890000000001</v>
      </c>
      <c r="G915" s="6">
        <v>-61.517519999999998</v>
      </c>
      <c r="H915" s="7">
        <v>187847.25</v>
      </c>
      <c r="I915" s="7">
        <v>11270.84</v>
      </c>
      <c r="J915" s="7">
        <v>61989620</v>
      </c>
      <c r="K915" s="8">
        <v>6.2</v>
      </c>
      <c r="L915" s="7">
        <f t="shared" si="42"/>
        <v>29538.686224123998</v>
      </c>
      <c r="M915" s="7">
        <f t="shared" si="43"/>
        <v>3.3719961443063924</v>
      </c>
      <c r="N915" s="14" t="str">
        <f t="shared" si="44"/>
        <v>&lt; 25 KW</v>
      </c>
    </row>
    <row r="916" spans="1:14">
      <c r="A916" s="5" t="s">
        <v>13</v>
      </c>
      <c r="B916" s="5" t="s">
        <v>12785</v>
      </c>
      <c r="C916" s="5" t="s">
        <v>1068</v>
      </c>
      <c r="D916" s="5" t="s">
        <v>1581</v>
      </c>
      <c r="E916" s="5">
        <v>219</v>
      </c>
      <c r="F916" s="6">
        <v>-34.407739999999997</v>
      </c>
      <c r="G916" s="6">
        <v>-59.472279999999998</v>
      </c>
      <c r="H916" s="7">
        <v>187847.25</v>
      </c>
      <c r="I916" s="7">
        <v>11270.84</v>
      </c>
      <c r="J916" s="7">
        <v>61989620</v>
      </c>
      <c r="K916" s="8">
        <v>6.2</v>
      </c>
      <c r="L916" s="7">
        <f t="shared" si="42"/>
        <v>29538.686224123998</v>
      </c>
      <c r="M916" s="7">
        <f t="shared" si="43"/>
        <v>3.3719961443063924</v>
      </c>
      <c r="N916" s="14" t="str">
        <f t="shared" si="44"/>
        <v>&lt; 25 KW</v>
      </c>
    </row>
    <row r="917" spans="1:14">
      <c r="A917" s="5" t="s">
        <v>152</v>
      </c>
      <c r="B917" s="5" t="s">
        <v>12785</v>
      </c>
      <c r="C917" s="5" t="s">
        <v>47</v>
      </c>
      <c r="D917" s="5" t="s">
        <v>1582</v>
      </c>
      <c r="E917" s="5">
        <v>219</v>
      </c>
      <c r="F917" s="6">
        <v>-33.48612</v>
      </c>
      <c r="G917" s="6">
        <v>-60.399830000000001</v>
      </c>
      <c r="H917" s="7">
        <v>187847.25</v>
      </c>
      <c r="I917" s="7">
        <v>11270.84</v>
      </c>
      <c r="J917" s="7">
        <v>61989620</v>
      </c>
      <c r="K917" s="8">
        <v>6.2</v>
      </c>
      <c r="L917" s="7">
        <f t="shared" si="42"/>
        <v>29538.686224123998</v>
      </c>
      <c r="M917" s="7">
        <f t="shared" si="43"/>
        <v>3.3719961443063924</v>
      </c>
      <c r="N917" s="14" t="str">
        <f t="shared" si="44"/>
        <v>&lt; 25 KW</v>
      </c>
    </row>
    <row r="918" spans="1:14">
      <c r="A918" s="5" t="s">
        <v>87</v>
      </c>
      <c r="B918" s="5" t="s">
        <v>12785</v>
      </c>
      <c r="C918" s="5" t="s">
        <v>1583</v>
      </c>
      <c r="D918" s="5" t="s">
        <v>1584</v>
      </c>
      <c r="E918" s="5">
        <v>218</v>
      </c>
      <c r="F918" s="6">
        <v>-37.204720000000002</v>
      </c>
      <c r="G918" s="6">
        <v>-63.0077</v>
      </c>
      <c r="H918" s="7">
        <v>186989.5</v>
      </c>
      <c r="I918" s="7">
        <v>11219.37</v>
      </c>
      <c r="J918" s="7">
        <v>61706535</v>
      </c>
      <c r="K918" s="8">
        <v>6.17</v>
      </c>
      <c r="L918" s="7">
        <f t="shared" si="42"/>
        <v>29403.793334157002</v>
      </c>
      <c r="M918" s="7">
        <f t="shared" si="43"/>
        <v>3.3565974125750002</v>
      </c>
      <c r="N918" s="14" t="str">
        <f t="shared" si="44"/>
        <v>&lt; 25 KW</v>
      </c>
    </row>
    <row r="919" spans="1:14">
      <c r="A919" s="5" t="s">
        <v>596</v>
      </c>
      <c r="B919" s="5" t="s">
        <v>12785</v>
      </c>
      <c r="C919" s="5" t="s">
        <v>1585</v>
      </c>
      <c r="D919" s="5" t="s">
        <v>1586</v>
      </c>
      <c r="E919" s="5">
        <v>218</v>
      </c>
      <c r="F919" s="6">
        <v>-38.045929999999998</v>
      </c>
      <c r="G919" s="6">
        <v>-60.106290000000001</v>
      </c>
      <c r="H919" s="7">
        <v>186989.5</v>
      </c>
      <c r="I919" s="7">
        <v>11219.37</v>
      </c>
      <c r="J919" s="7">
        <v>61706535</v>
      </c>
      <c r="K919" s="8">
        <v>6.17</v>
      </c>
      <c r="L919" s="7">
        <f t="shared" si="42"/>
        <v>29403.793334157002</v>
      </c>
      <c r="M919" s="7">
        <f t="shared" si="43"/>
        <v>3.3565974125750002</v>
      </c>
      <c r="N919" s="14" t="str">
        <f t="shared" si="44"/>
        <v>&lt; 25 KW</v>
      </c>
    </row>
    <row r="920" spans="1:14">
      <c r="A920" s="5" t="s">
        <v>388</v>
      </c>
      <c r="B920" s="5" t="s">
        <v>12785</v>
      </c>
      <c r="C920" s="5" t="s">
        <v>253</v>
      </c>
      <c r="D920" s="5" t="s">
        <v>1587</v>
      </c>
      <c r="E920" s="5">
        <v>218</v>
      </c>
      <c r="F920" s="6">
        <v>-38.561140000000002</v>
      </c>
      <c r="G920" s="6">
        <v>-58.629930000000002</v>
      </c>
      <c r="H920" s="7">
        <v>186989.5</v>
      </c>
      <c r="I920" s="7">
        <v>11219.37</v>
      </c>
      <c r="J920" s="7">
        <v>61706535</v>
      </c>
      <c r="K920" s="8">
        <v>6.17</v>
      </c>
      <c r="L920" s="7">
        <f t="shared" si="42"/>
        <v>29403.793334157002</v>
      </c>
      <c r="M920" s="7">
        <f t="shared" si="43"/>
        <v>3.3565974125750002</v>
      </c>
      <c r="N920" s="14" t="str">
        <f t="shared" si="44"/>
        <v>&lt; 25 KW</v>
      </c>
    </row>
    <row r="921" spans="1:14">
      <c r="A921" s="5" t="s">
        <v>356</v>
      </c>
      <c r="B921" s="5" t="s">
        <v>12785</v>
      </c>
      <c r="C921" s="5" t="s">
        <v>1588</v>
      </c>
      <c r="D921" s="5" t="s">
        <v>1589</v>
      </c>
      <c r="E921" s="5">
        <v>218</v>
      </c>
      <c r="F921" s="6">
        <v>-35.992429999999999</v>
      </c>
      <c r="G921" s="6">
        <v>-58.201729999999998</v>
      </c>
      <c r="H921" s="7">
        <v>186989.5</v>
      </c>
      <c r="I921" s="7">
        <v>11219.37</v>
      </c>
      <c r="J921" s="7">
        <v>61706535</v>
      </c>
      <c r="K921" s="8">
        <v>6.17</v>
      </c>
      <c r="L921" s="7">
        <f t="shared" si="42"/>
        <v>29403.793334157002</v>
      </c>
      <c r="M921" s="7">
        <f t="shared" si="43"/>
        <v>3.3565974125750002</v>
      </c>
      <c r="N921" s="14" t="str">
        <f t="shared" si="44"/>
        <v>&lt; 25 KW</v>
      </c>
    </row>
    <row r="922" spans="1:14">
      <c r="A922" s="5" t="s">
        <v>66</v>
      </c>
      <c r="B922" s="5" t="s">
        <v>12785</v>
      </c>
      <c r="C922" s="5" t="s">
        <v>1590</v>
      </c>
      <c r="D922" s="5" t="s">
        <v>1591</v>
      </c>
      <c r="E922" s="5">
        <v>218</v>
      </c>
      <c r="F922" s="6">
        <v>-34.221739999999997</v>
      </c>
      <c r="G922" s="6">
        <v>-60.082610000000003</v>
      </c>
      <c r="H922" s="7">
        <v>186989.5</v>
      </c>
      <c r="I922" s="7">
        <v>11219.37</v>
      </c>
      <c r="J922" s="7">
        <v>61706535</v>
      </c>
      <c r="K922" s="8">
        <v>6.17</v>
      </c>
      <c r="L922" s="7">
        <f t="shared" si="42"/>
        <v>29403.793334157002</v>
      </c>
      <c r="M922" s="7">
        <f t="shared" si="43"/>
        <v>3.3565974125750002</v>
      </c>
      <c r="N922" s="14" t="str">
        <f t="shared" si="44"/>
        <v>&lt; 25 KW</v>
      </c>
    </row>
    <row r="923" spans="1:14">
      <c r="A923" s="5" t="s">
        <v>1564</v>
      </c>
      <c r="B923" s="5" t="s">
        <v>12785</v>
      </c>
      <c r="C923" s="5" t="s">
        <v>1592</v>
      </c>
      <c r="D923" s="5" t="s">
        <v>1593</v>
      </c>
      <c r="E923" s="5">
        <v>218</v>
      </c>
      <c r="F923" s="6">
        <v>-38.08079</v>
      </c>
      <c r="G923" s="6">
        <v>-62.108539999999998</v>
      </c>
      <c r="H923" s="7">
        <v>186989.5</v>
      </c>
      <c r="I923" s="7">
        <v>11219.37</v>
      </c>
      <c r="J923" s="7">
        <v>61706535</v>
      </c>
      <c r="K923" s="8">
        <v>6.17</v>
      </c>
      <c r="L923" s="7">
        <f t="shared" si="42"/>
        <v>29403.793334157002</v>
      </c>
      <c r="M923" s="7">
        <f t="shared" si="43"/>
        <v>3.3565974125750002</v>
      </c>
      <c r="N923" s="14" t="str">
        <f t="shared" si="44"/>
        <v>&lt; 25 KW</v>
      </c>
    </row>
    <row r="924" spans="1:14">
      <c r="A924" s="5" t="s">
        <v>117</v>
      </c>
      <c r="B924" s="5" t="s">
        <v>12785</v>
      </c>
      <c r="C924" s="5" t="s">
        <v>1594</v>
      </c>
      <c r="D924" s="5" t="s">
        <v>1595</v>
      </c>
      <c r="E924" s="5">
        <v>217</v>
      </c>
      <c r="F924" s="6">
        <v>-35.252979278600002</v>
      </c>
      <c r="G924" s="6">
        <v>-60.378108978299998</v>
      </c>
      <c r="H924" s="7">
        <v>186131.75</v>
      </c>
      <c r="I924" s="7">
        <v>11167.91</v>
      </c>
      <c r="J924" s="7">
        <v>61423505</v>
      </c>
      <c r="K924" s="8">
        <v>6.14</v>
      </c>
      <c r="L924" s="7">
        <f t="shared" si="42"/>
        <v>29268.926652251001</v>
      </c>
      <c r="M924" s="7">
        <f t="shared" si="43"/>
        <v>3.3412016726313927</v>
      </c>
      <c r="N924" s="14" t="str">
        <f t="shared" si="44"/>
        <v>&lt; 25 KW</v>
      </c>
    </row>
    <row r="925" spans="1:14">
      <c r="A925" s="5" t="s">
        <v>35</v>
      </c>
      <c r="B925" s="5" t="s">
        <v>12785</v>
      </c>
      <c r="C925" s="5" t="s">
        <v>1596</v>
      </c>
      <c r="D925" s="5" t="s">
        <v>1597</v>
      </c>
      <c r="E925" s="5">
        <v>217</v>
      </c>
      <c r="F925" s="6">
        <v>-37.385840000000002</v>
      </c>
      <c r="G925" s="6">
        <v>-59.084249999999997</v>
      </c>
      <c r="H925" s="7">
        <v>186131.75</v>
      </c>
      <c r="I925" s="7">
        <v>11167.91</v>
      </c>
      <c r="J925" s="7">
        <v>61423505</v>
      </c>
      <c r="K925" s="8">
        <v>6.14</v>
      </c>
      <c r="L925" s="7">
        <f t="shared" si="42"/>
        <v>29268.926652251001</v>
      </c>
      <c r="M925" s="7">
        <f t="shared" si="43"/>
        <v>3.3412016726313927</v>
      </c>
      <c r="N925" s="14" t="str">
        <f t="shared" si="44"/>
        <v>&lt; 25 KW</v>
      </c>
    </row>
    <row r="926" spans="1:14">
      <c r="A926" s="5" t="s">
        <v>486</v>
      </c>
      <c r="B926" s="5" t="s">
        <v>12785</v>
      </c>
      <c r="C926" s="5" t="s">
        <v>103</v>
      </c>
      <c r="D926" s="5" t="s">
        <v>1598</v>
      </c>
      <c r="E926" s="5">
        <v>217</v>
      </c>
      <c r="F926" s="6">
        <v>-35.318350000000002</v>
      </c>
      <c r="G926" s="6">
        <v>-59.551020000000001</v>
      </c>
      <c r="H926" s="7">
        <v>186131.75</v>
      </c>
      <c r="I926" s="7">
        <v>11167.91</v>
      </c>
      <c r="J926" s="7">
        <v>61423505</v>
      </c>
      <c r="K926" s="8">
        <v>6.14</v>
      </c>
      <c r="L926" s="7">
        <f t="shared" si="42"/>
        <v>29268.926652251001</v>
      </c>
      <c r="M926" s="7">
        <f t="shared" si="43"/>
        <v>3.3412016726313927</v>
      </c>
      <c r="N926" s="14" t="str">
        <f t="shared" si="44"/>
        <v>&lt; 25 KW</v>
      </c>
    </row>
    <row r="927" spans="1:14">
      <c r="A927" s="5" t="s">
        <v>44</v>
      </c>
      <c r="B927" s="5" t="s">
        <v>12785</v>
      </c>
      <c r="C927" s="5" t="s">
        <v>47</v>
      </c>
      <c r="D927" s="5" t="s">
        <v>1599</v>
      </c>
      <c r="E927" s="5">
        <v>216</v>
      </c>
      <c r="F927" s="6">
        <v>-34.379130000000004</v>
      </c>
      <c r="G927" s="6">
        <v>-59.845329999999997</v>
      </c>
      <c r="H927" s="7">
        <v>185274</v>
      </c>
      <c r="I927" s="7">
        <v>11116.44</v>
      </c>
      <c r="J927" s="7">
        <v>61140420</v>
      </c>
      <c r="K927" s="8">
        <v>6.11</v>
      </c>
      <c r="L927" s="7">
        <f t="shared" si="42"/>
        <v>29134.033762283998</v>
      </c>
      <c r="M927" s="7">
        <f t="shared" si="43"/>
        <v>3.3258029408999996</v>
      </c>
      <c r="N927" s="14" t="str">
        <f t="shared" si="44"/>
        <v>&lt; 25 KW</v>
      </c>
    </row>
    <row r="928" spans="1:14">
      <c r="A928" s="5" t="s">
        <v>800</v>
      </c>
      <c r="B928" s="5" t="s">
        <v>12785</v>
      </c>
      <c r="C928" s="5" t="s">
        <v>1600</v>
      </c>
      <c r="D928" s="5" t="s">
        <v>1601</v>
      </c>
      <c r="E928" s="5">
        <v>216</v>
      </c>
      <c r="F928" s="6">
        <v>-34.356520000000003</v>
      </c>
      <c r="G928" s="6">
        <v>-58.967550000000003</v>
      </c>
      <c r="H928" s="7">
        <v>185274</v>
      </c>
      <c r="I928" s="7">
        <v>11116.44</v>
      </c>
      <c r="J928" s="7">
        <v>61140420</v>
      </c>
      <c r="K928" s="8">
        <v>6.11</v>
      </c>
      <c r="L928" s="7">
        <f t="shared" si="42"/>
        <v>29134.033762283998</v>
      </c>
      <c r="M928" s="7">
        <f t="shared" si="43"/>
        <v>3.3258029408999996</v>
      </c>
      <c r="N928" s="14" t="str">
        <f t="shared" si="44"/>
        <v>&lt; 25 KW</v>
      </c>
    </row>
    <row r="929" spans="1:14">
      <c r="A929" s="5" t="s">
        <v>400</v>
      </c>
      <c r="B929" s="5" t="s">
        <v>12785</v>
      </c>
      <c r="C929" s="5" t="s">
        <v>1602</v>
      </c>
      <c r="D929" s="5" t="s">
        <v>1603</v>
      </c>
      <c r="E929" s="5">
        <v>216</v>
      </c>
      <c r="F929" s="6">
        <v>-34.746814225999998</v>
      </c>
      <c r="G929" s="6">
        <v>-59.473975015900002</v>
      </c>
      <c r="H929" s="7">
        <v>185274</v>
      </c>
      <c r="I929" s="7">
        <v>11116.44</v>
      </c>
      <c r="J929" s="7">
        <v>61140420</v>
      </c>
      <c r="K929" s="8">
        <v>6.11</v>
      </c>
      <c r="L929" s="7">
        <f t="shared" si="42"/>
        <v>29134.033762283998</v>
      </c>
      <c r="M929" s="7">
        <f t="shared" si="43"/>
        <v>3.3258029408999996</v>
      </c>
      <c r="N929" s="14" t="str">
        <f t="shared" si="44"/>
        <v>&lt; 25 KW</v>
      </c>
    </row>
    <row r="930" spans="1:14">
      <c r="A930" s="5" t="s">
        <v>69</v>
      </c>
      <c r="B930" s="5" t="s">
        <v>12785</v>
      </c>
      <c r="C930" s="5" t="s">
        <v>1604</v>
      </c>
      <c r="D930" s="5" t="s">
        <v>1605</v>
      </c>
      <c r="E930" s="5">
        <v>216</v>
      </c>
      <c r="F930" s="6">
        <v>-33.660254999999999</v>
      </c>
      <c r="G930" s="6">
        <v>-60.771602999999999</v>
      </c>
      <c r="H930" s="7">
        <v>185274</v>
      </c>
      <c r="I930" s="7">
        <v>11116.44</v>
      </c>
      <c r="J930" s="7">
        <v>61140420</v>
      </c>
      <c r="K930" s="8">
        <v>6.11</v>
      </c>
      <c r="L930" s="7">
        <f t="shared" si="42"/>
        <v>29134.033762283998</v>
      </c>
      <c r="M930" s="7">
        <f t="shared" si="43"/>
        <v>3.3258029408999996</v>
      </c>
      <c r="N930" s="14" t="str">
        <f t="shared" si="44"/>
        <v>&lt; 25 KW</v>
      </c>
    </row>
    <row r="931" spans="1:14">
      <c r="A931" s="5" t="s">
        <v>433</v>
      </c>
      <c r="B931" s="5" t="s">
        <v>12785</v>
      </c>
      <c r="C931" s="5" t="s">
        <v>1606</v>
      </c>
      <c r="D931" s="5" t="s">
        <v>1607</v>
      </c>
      <c r="E931" s="5">
        <v>216</v>
      </c>
      <c r="F931" s="6">
        <v>-37.662959999999998</v>
      </c>
      <c r="G931" s="6">
        <v>-63.12829</v>
      </c>
      <c r="H931" s="7">
        <v>185274</v>
      </c>
      <c r="I931" s="7">
        <v>11116.44</v>
      </c>
      <c r="J931" s="7">
        <v>61140420</v>
      </c>
      <c r="K931" s="8">
        <v>6.11</v>
      </c>
      <c r="L931" s="7">
        <f t="shared" si="42"/>
        <v>29134.033762283998</v>
      </c>
      <c r="M931" s="7">
        <f t="shared" si="43"/>
        <v>3.3258029408999996</v>
      </c>
      <c r="N931" s="14" t="str">
        <f t="shared" si="44"/>
        <v>&lt; 25 KW</v>
      </c>
    </row>
    <row r="932" spans="1:14">
      <c r="A932" s="5" t="s">
        <v>1477</v>
      </c>
      <c r="B932" s="5" t="s">
        <v>12785</v>
      </c>
      <c r="C932" s="5" t="s">
        <v>1608</v>
      </c>
      <c r="D932" s="5" t="s">
        <v>1609</v>
      </c>
      <c r="E932" s="5">
        <v>216</v>
      </c>
      <c r="F932" s="6">
        <v>-35.559950000000001</v>
      </c>
      <c r="G932" s="6">
        <v>-63.370359999999998</v>
      </c>
      <c r="H932" s="7">
        <v>185274</v>
      </c>
      <c r="I932" s="7">
        <v>11116.44</v>
      </c>
      <c r="J932" s="7">
        <v>61140420</v>
      </c>
      <c r="K932" s="8">
        <v>6.11</v>
      </c>
      <c r="L932" s="7">
        <f t="shared" si="42"/>
        <v>29134.033762283998</v>
      </c>
      <c r="M932" s="7">
        <f t="shared" si="43"/>
        <v>3.3258029408999996</v>
      </c>
      <c r="N932" s="14" t="str">
        <f t="shared" si="44"/>
        <v>&lt; 25 KW</v>
      </c>
    </row>
    <row r="933" spans="1:14">
      <c r="A933" s="5" t="s">
        <v>78</v>
      </c>
      <c r="B933" s="5" t="s">
        <v>12785</v>
      </c>
      <c r="C933" s="5" t="s">
        <v>103</v>
      </c>
      <c r="D933" s="5" t="s">
        <v>712</v>
      </c>
      <c r="E933" s="5">
        <v>215</v>
      </c>
      <c r="F933" s="6">
        <v>-34.195599999999999</v>
      </c>
      <c r="G933" s="6">
        <v>-60.112720000000003</v>
      </c>
      <c r="H933" s="7">
        <v>184416.25</v>
      </c>
      <c r="I933" s="7">
        <v>11064.98</v>
      </c>
      <c r="J933" s="7">
        <v>60857390</v>
      </c>
      <c r="K933" s="8">
        <v>6.09</v>
      </c>
      <c r="L933" s="7">
        <f t="shared" si="42"/>
        <v>28999.167080377996</v>
      </c>
      <c r="M933" s="7">
        <f t="shared" si="43"/>
        <v>3.3104072009563921</v>
      </c>
      <c r="N933" s="14" t="str">
        <f t="shared" si="44"/>
        <v>&lt; 25 KW</v>
      </c>
    </row>
    <row r="934" spans="1:14">
      <c r="A934" s="5" t="s">
        <v>84</v>
      </c>
      <c r="B934" s="5" t="s">
        <v>12785</v>
      </c>
      <c r="C934" s="5" t="s">
        <v>1610</v>
      </c>
      <c r="D934" s="5" t="s">
        <v>1611</v>
      </c>
      <c r="E934" s="5">
        <v>215</v>
      </c>
      <c r="F934" s="6">
        <v>-36.783000000000001</v>
      </c>
      <c r="G934" s="6">
        <v>-59.799669999999999</v>
      </c>
      <c r="H934" s="7">
        <v>184416.25</v>
      </c>
      <c r="I934" s="7">
        <v>11064.98</v>
      </c>
      <c r="J934" s="7">
        <v>60857390</v>
      </c>
      <c r="K934" s="8">
        <v>6.09</v>
      </c>
      <c r="L934" s="7">
        <f t="shared" si="42"/>
        <v>28999.167080377996</v>
      </c>
      <c r="M934" s="7">
        <f t="shared" si="43"/>
        <v>3.3104072009563921</v>
      </c>
      <c r="N934" s="14" t="str">
        <f t="shared" si="44"/>
        <v>&lt; 25 KW</v>
      </c>
    </row>
    <row r="935" spans="1:14">
      <c r="A935" s="5" t="s">
        <v>19</v>
      </c>
      <c r="B935" s="5" t="s">
        <v>12785</v>
      </c>
      <c r="C935" s="5" t="s">
        <v>1612</v>
      </c>
      <c r="D935" s="5" t="s">
        <v>1613</v>
      </c>
      <c r="E935" s="5">
        <v>215</v>
      </c>
      <c r="F935" s="6">
        <v>-36.224240000000002</v>
      </c>
      <c r="G935" s="6">
        <v>-61.171759999999999</v>
      </c>
      <c r="H935" s="7">
        <v>184416.25</v>
      </c>
      <c r="I935" s="7">
        <v>11064.98</v>
      </c>
      <c r="J935" s="7">
        <v>60857390</v>
      </c>
      <c r="K935" s="8">
        <v>6.09</v>
      </c>
      <c r="L935" s="7">
        <f t="shared" si="42"/>
        <v>28999.167080377996</v>
      </c>
      <c r="M935" s="7">
        <f t="shared" si="43"/>
        <v>3.3104072009563921</v>
      </c>
      <c r="N935" s="14" t="str">
        <f t="shared" si="44"/>
        <v>&lt; 25 KW</v>
      </c>
    </row>
    <row r="936" spans="1:14">
      <c r="A936" s="5" t="s">
        <v>44</v>
      </c>
      <c r="B936" s="5" t="s">
        <v>12785</v>
      </c>
      <c r="C936" s="5" t="s">
        <v>1614</v>
      </c>
      <c r="D936" s="5" t="s">
        <v>1615</v>
      </c>
      <c r="E936" s="5">
        <v>215</v>
      </c>
      <c r="F936" s="6">
        <v>-34.395420000000001</v>
      </c>
      <c r="G936" s="6">
        <v>-59.836930000000002</v>
      </c>
      <c r="H936" s="7">
        <v>184416.25</v>
      </c>
      <c r="I936" s="7">
        <v>11064.98</v>
      </c>
      <c r="J936" s="7">
        <v>60857390</v>
      </c>
      <c r="K936" s="8">
        <v>6.09</v>
      </c>
      <c r="L936" s="7">
        <f t="shared" si="42"/>
        <v>28999.167080377996</v>
      </c>
      <c r="M936" s="7">
        <f t="shared" si="43"/>
        <v>3.3104072009563921</v>
      </c>
      <c r="N936" s="14" t="str">
        <f t="shared" si="44"/>
        <v>&lt; 25 KW</v>
      </c>
    </row>
    <row r="937" spans="1:14">
      <c r="A937" s="5" t="s">
        <v>92</v>
      </c>
      <c r="B937" s="5" t="s">
        <v>12785</v>
      </c>
      <c r="C937" s="5" t="s">
        <v>560</v>
      </c>
      <c r="D937" s="5" t="s">
        <v>1616</v>
      </c>
      <c r="E937" s="5">
        <v>215</v>
      </c>
      <c r="F937" s="6">
        <v>-34.574300000000001</v>
      </c>
      <c r="G937" s="6">
        <v>-60.488999999999997</v>
      </c>
      <c r="H937" s="7">
        <v>184416.25</v>
      </c>
      <c r="I937" s="7">
        <v>11064.98</v>
      </c>
      <c r="J937" s="7">
        <v>60857390</v>
      </c>
      <c r="K937" s="8">
        <v>6.09</v>
      </c>
      <c r="L937" s="7">
        <f t="shared" si="42"/>
        <v>28999.167080377996</v>
      </c>
      <c r="M937" s="7">
        <f t="shared" si="43"/>
        <v>3.3104072009563921</v>
      </c>
      <c r="N937" s="14" t="str">
        <f t="shared" si="44"/>
        <v>&lt; 25 KW</v>
      </c>
    </row>
    <row r="938" spans="1:14">
      <c r="A938" s="5" t="s">
        <v>114</v>
      </c>
      <c r="B938" s="5" t="s">
        <v>12785</v>
      </c>
      <c r="C938" s="5" t="s">
        <v>286</v>
      </c>
      <c r="D938" s="5" t="s">
        <v>1617</v>
      </c>
      <c r="E938" s="5">
        <v>215</v>
      </c>
      <c r="F938" s="6">
        <v>-36.529989999999998</v>
      </c>
      <c r="G938" s="6">
        <v>-61.959809999999997</v>
      </c>
      <c r="H938" s="7">
        <v>184416.25</v>
      </c>
      <c r="I938" s="7">
        <v>11064.98</v>
      </c>
      <c r="J938" s="7">
        <v>60857390</v>
      </c>
      <c r="K938" s="8">
        <v>6.09</v>
      </c>
      <c r="L938" s="7">
        <f t="shared" si="42"/>
        <v>28999.167080377996</v>
      </c>
      <c r="M938" s="7">
        <f t="shared" si="43"/>
        <v>3.3104072009563921</v>
      </c>
      <c r="N938" s="14" t="str">
        <f t="shared" si="44"/>
        <v>&lt; 25 KW</v>
      </c>
    </row>
    <row r="939" spans="1:14">
      <c r="A939" s="5" t="s">
        <v>38</v>
      </c>
      <c r="B939" s="5" t="s">
        <v>12785</v>
      </c>
      <c r="C939" s="5" t="s">
        <v>1618</v>
      </c>
      <c r="D939" s="5" t="s">
        <v>1619</v>
      </c>
      <c r="E939" s="5">
        <v>215</v>
      </c>
      <c r="F939" s="6">
        <v>-35.116329999999998</v>
      </c>
      <c r="G939" s="6">
        <v>-59.050020000000004</v>
      </c>
      <c r="H939" s="7">
        <v>184416.25</v>
      </c>
      <c r="I939" s="7">
        <v>11064.98</v>
      </c>
      <c r="J939" s="7">
        <v>60857390</v>
      </c>
      <c r="K939" s="8">
        <v>6.09</v>
      </c>
      <c r="L939" s="7">
        <f t="shared" si="42"/>
        <v>28999.167080377996</v>
      </c>
      <c r="M939" s="7">
        <f t="shared" si="43"/>
        <v>3.3104072009563921</v>
      </c>
      <c r="N939" s="14" t="str">
        <f t="shared" si="44"/>
        <v>&lt; 25 KW</v>
      </c>
    </row>
    <row r="940" spans="1:14">
      <c r="A940" s="5" t="s">
        <v>1620</v>
      </c>
      <c r="B940" s="5" t="s">
        <v>12785</v>
      </c>
      <c r="C940" s="5" t="s">
        <v>1621</v>
      </c>
      <c r="D940" s="5" t="s">
        <v>1622</v>
      </c>
      <c r="E940" s="5">
        <v>214</v>
      </c>
      <c r="F940" s="6">
        <v>-35.134456999999998</v>
      </c>
      <c r="G940" s="6">
        <v>-58.276035</v>
      </c>
      <c r="H940" s="7">
        <v>183558.5</v>
      </c>
      <c r="I940" s="7">
        <v>11013.51</v>
      </c>
      <c r="J940" s="7">
        <v>60574305</v>
      </c>
      <c r="K940" s="8">
        <v>6.06</v>
      </c>
      <c r="L940" s="7">
        <f t="shared" si="42"/>
        <v>28864.274190411001</v>
      </c>
      <c r="M940" s="7">
        <f t="shared" si="43"/>
        <v>3.2950084692249999</v>
      </c>
      <c r="N940" s="14" t="str">
        <f t="shared" si="44"/>
        <v>&lt; 25 KW</v>
      </c>
    </row>
    <row r="941" spans="1:14">
      <c r="A941" s="5" t="s">
        <v>225</v>
      </c>
      <c r="B941" s="5" t="s">
        <v>12785</v>
      </c>
      <c r="C941" s="5" t="s">
        <v>937</v>
      </c>
      <c r="D941" s="5" t="s">
        <v>1623</v>
      </c>
      <c r="E941" s="5">
        <v>214</v>
      </c>
      <c r="F941" s="6">
        <v>-34.316368103000002</v>
      </c>
      <c r="G941" s="6">
        <v>-61.4017181396</v>
      </c>
      <c r="H941" s="7">
        <v>183558.5</v>
      </c>
      <c r="I941" s="7">
        <v>11013.51</v>
      </c>
      <c r="J941" s="7">
        <v>60574305</v>
      </c>
      <c r="K941" s="8">
        <v>6.06</v>
      </c>
      <c r="L941" s="7">
        <f t="shared" si="42"/>
        <v>28864.274190411001</v>
      </c>
      <c r="M941" s="7">
        <f t="shared" si="43"/>
        <v>3.2950084692249999</v>
      </c>
      <c r="N941" s="14" t="str">
        <f t="shared" si="44"/>
        <v>&lt; 25 KW</v>
      </c>
    </row>
    <row r="942" spans="1:14">
      <c r="A942" s="5" t="s">
        <v>246</v>
      </c>
      <c r="B942" s="5" t="s">
        <v>12785</v>
      </c>
      <c r="C942" s="5" t="s">
        <v>103</v>
      </c>
      <c r="D942" s="5" t="s">
        <v>1624</v>
      </c>
      <c r="E942" s="5">
        <v>214</v>
      </c>
      <c r="F942" s="6">
        <v>-35.042450000000002</v>
      </c>
      <c r="G942" s="6">
        <v>-61.723210000000002</v>
      </c>
      <c r="H942" s="7">
        <v>183558.5</v>
      </c>
      <c r="I942" s="7">
        <v>11013.51</v>
      </c>
      <c r="J942" s="7">
        <v>60574305</v>
      </c>
      <c r="K942" s="8">
        <v>6.06</v>
      </c>
      <c r="L942" s="7">
        <f t="shared" si="42"/>
        <v>28864.274190411001</v>
      </c>
      <c r="M942" s="7">
        <f t="shared" si="43"/>
        <v>3.2950084692249999</v>
      </c>
      <c r="N942" s="14" t="str">
        <f t="shared" si="44"/>
        <v>&lt; 25 KW</v>
      </c>
    </row>
    <row r="943" spans="1:14">
      <c r="A943" s="5" t="s">
        <v>246</v>
      </c>
      <c r="B943" s="5" t="s">
        <v>12785</v>
      </c>
      <c r="C943" s="5" t="s">
        <v>1099</v>
      </c>
      <c r="D943" s="5" t="s">
        <v>1625</v>
      </c>
      <c r="E943" s="5">
        <v>214</v>
      </c>
      <c r="F943" s="6">
        <v>-34.832180000000001</v>
      </c>
      <c r="G943" s="6">
        <v>-61.575620000000001</v>
      </c>
      <c r="H943" s="7">
        <v>183558.5</v>
      </c>
      <c r="I943" s="7">
        <v>11013.51</v>
      </c>
      <c r="J943" s="7">
        <v>60574305</v>
      </c>
      <c r="K943" s="8">
        <v>6.06</v>
      </c>
      <c r="L943" s="7">
        <f t="shared" si="42"/>
        <v>28864.274190411001</v>
      </c>
      <c r="M943" s="7">
        <f t="shared" si="43"/>
        <v>3.2950084692249999</v>
      </c>
      <c r="N943" s="14" t="str">
        <f t="shared" si="44"/>
        <v>&lt; 25 KW</v>
      </c>
    </row>
    <row r="944" spans="1:14">
      <c r="A944" s="5" t="s">
        <v>298</v>
      </c>
      <c r="B944" s="5" t="s">
        <v>12785</v>
      </c>
      <c r="C944" s="5" t="s">
        <v>158</v>
      </c>
      <c r="D944" s="5" t="s">
        <v>1626</v>
      </c>
      <c r="E944" s="5">
        <v>214</v>
      </c>
      <c r="F944" s="6">
        <v>-35.855730000000001</v>
      </c>
      <c r="G944" s="6">
        <v>-62.048070000000003</v>
      </c>
      <c r="H944" s="7">
        <v>183558.5</v>
      </c>
      <c r="I944" s="7">
        <v>11013.51</v>
      </c>
      <c r="J944" s="7">
        <v>60574305</v>
      </c>
      <c r="K944" s="8">
        <v>6.06</v>
      </c>
      <c r="L944" s="7">
        <f t="shared" si="42"/>
        <v>28864.274190411001</v>
      </c>
      <c r="M944" s="7">
        <f t="shared" si="43"/>
        <v>3.2950084692249999</v>
      </c>
      <c r="N944" s="14" t="str">
        <f t="shared" si="44"/>
        <v>&lt; 25 KW</v>
      </c>
    </row>
    <row r="945" spans="1:14">
      <c r="A945" s="5" t="s">
        <v>69</v>
      </c>
      <c r="B945" s="5" t="s">
        <v>12785</v>
      </c>
      <c r="C945" s="5" t="s">
        <v>103</v>
      </c>
      <c r="D945" s="5" t="s">
        <v>1627</v>
      </c>
      <c r="E945" s="5">
        <v>214</v>
      </c>
      <c r="F945" s="6">
        <v>-33.7352790833</v>
      </c>
      <c r="G945" s="6">
        <v>-60.532688140899999</v>
      </c>
      <c r="H945" s="7">
        <v>183558.5</v>
      </c>
      <c r="I945" s="7">
        <v>11013.51</v>
      </c>
      <c r="J945" s="7">
        <v>60574305</v>
      </c>
      <c r="K945" s="8">
        <v>6.06</v>
      </c>
      <c r="L945" s="7">
        <f t="shared" si="42"/>
        <v>28864.274190411001</v>
      </c>
      <c r="M945" s="7">
        <f t="shared" si="43"/>
        <v>3.2950084692249999</v>
      </c>
      <c r="N945" s="14" t="str">
        <f t="shared" si="44"/>
        <v>&lt; 25 KW</v>
      </c>
    </row>
    <row r="946" spans="1:14">
      <c r="A946" s="5" t="s">
        <v>887</v>
      </c>
      <c r="B946" s="5" t="s">
        <v>12785</v>
      </c>
      <c r="C946" s="5" t="s">
        <v>1628</v>
      </c>
      <c r="D946" s="5" t="s">
        <v>1629</v>
      </c>
      <c r="E946" s="5">
        <v>214</v>
      </c>
      <c r="F946" s="6">
        <v>-36.895449999999997</v>
      </c>
      <c r="G946" s="6">
        <v>-58.977679999999999</v>
      </c>
      <c r="H946" s="7">
        <v>183558.5</v>
      </c>
      <c r="I946" s="7">
        <v>11013.51</v>
      </c>
      <c r="J946" s="7">
        <v>60574305</v>
      </c>
      <c r="K946" s="8">
        <v>6.06</v>
      </c>
      <c r="L946" s="7">
        <f t="shared" si="42"/>
        <v>28864.274190411001</v>
      </c>
      <c r="M946" s="7">
        <f t="shared" si="43"/>
        <v>3.2950084692249999</v>
      </c>
      <c r="N946" s="14" t="str">
        <f t="shared" si="44"/>
        <v>&lt; 25 KW</v>
      </c>
    </row>
    <row r="947" spans="1:14">
      <c r="A947" s="5" t="s">
        <v>698</v>
      </c>
      <c r="B947" s="5" t="s">
        <v>12785</v>
      </c>
      <c r="C947" s="5" t="s">
        <v>20</v>
      </c>
      <c r="D947" s="5" t="s">
        <v>1630</v>
      </c>
      <c r="E947" s="5">
        <v>214</v>
      </c>
      <c r="F947" s="6">
        <v>-36.55303</v>
      </c>
      <c r="G947" s="6">
        <v>-63.063659999999999</v>
      </c>
      <c r="H947" s="7">
        <v>183558.5</v>
      </c>
      <c r="I947" s="7">
        <v>11013.51</v>
      </c>
      <c r="J947" s="7">
        <v>60574305</v>
      </c>
      <c r="K947" s="8">
        <v>6.06</v>
      </c>
      <c r="L947" s="7">
        <f t="shared" si="42"/>
        <v>28864.274190411001</v>
      </c>
      <c r="M947" s="7">
        <f t="shared" si="43"/>
        <v>3.2950084692249999</v>
      </c>
      <c r="N947" s="14" t="str">
        <f t="shared" si="44"/>
        <v>&lt; 25 KW</v>
      </c>
    </row>
    <row r="948" spans="1:14">
      <c r="A948" s="5" t="s">
        <v>13</v>
      </c>
      <c r="B948" s="5" t="s">
        <v>12785</v>
      </c>
      <c r="C948" s="5" t="s">
        <v>47</v>
      </c>
      <c r="D948" s="5" t="s">
        <v>1631</v>
      </c>
      <c r="E948" s="5">
        <v>214</v>
      </c>
      <c r="F948" s="6">
        <v>-34.484520000000003</v>
      </c>
      <c r="G948" s="6">
        <v>-59.550420000000003</v>
      </c>
      <c r="H948" s="7">
        <v>183558.5</v>
      </c>
      <c r="I948" s="7">
        <v>11013.51</v>
      </c>
      <c r="J948" s="7">
        <v>60574305</v>
      </c>
      <c r="K948" s="8">
        <v>6.06</v>
      </c>
      <c r="L948" s="7">
        <f t="shared" si="42"/>
        <v>28864.274190411001</v>
      </c>
      <c r="M948" s="7">
        <f t="shared" si="43"/>
        <v>3.2950084692249999</v>
      </c>
      <c r="N948" s="14" t="str">
        <f t="shared" si="44"/>
        <v>&lt; 25 KW</v>
      </c>
    </row>
    <row r="949" spans="1:14">
      <c r="A949" s="5" t="s">
        <v>486</v>
      </c>
      <c r="B949" s="5" t="s">
        <v>12785</v>
      </c>
      <c r="C949" s="5" t="s">
        <v>1632</v>
      </c>
      <c r="D949" s="5" t="s">
        <v>1633</v>
      </c>
      <c r="E949" s="5">
        <v>214</v>
      </c>
      <c r="F949" s="6">
        <v>-35.467199999999998</v>
      </c>
      <c r="G949" s="6">
        <v>-60.161749999999998</v>
      </c>
      <c r="H949" s="7">
        <v>183558.5</v>
      </c>
      <c r="I949" s="7">
        <v>11013.51</v>
      </c>
      <c r="J949" s="7">
        <v>60574305</v>
      </c>
      <c r="K949" s="8">
        <v>6.06</v>
      </c>
      <c r="L949" s="7">
        <f t="shared" si="42"/>
        <v>28864.274190411001</v>
      </c>
      <c r="M949" s="7">
        <f t="shared" si="43"/>
        <v>3.2950084692249999</v>
      </c>
      <c r="N949" s="14" t="str">
        <f t="shared" si="44"/>
        <v>&lt; 25 KW</v>
      </c>
    </row>
    <row r="950" spans="1:14">
      <c r="A950" s="5" t="s">
        <v>87</v>
      </c>
      <c r="B950" s="5" t="s">
        <v>12785</v>
      </c>
      <c r="C950" s="5" t="s">
        <v>103</v>
      </c>
      <c r="D950" s="5" t="s">
        <v>1634</v>
      </c>
      <c r="E950" s="5">
        <v>213</v>
      </c>
      <c r="F950" s="6">
        <v>-37.163229999999999</v>
      </c>
      <c r="G950" s="6">
        <v>-63.22054</v>
      </c>
      <c r="H950" s="7">
        <v>182700.75</v>
      </c>
      <c r="I950" s="7">
        <v>10962.05</v>
      </c>
      <c r="J950" s="7">
        <v>60291275</v>
      </c>
      <c r="K950" s="8">
        <v>6.03</v>
      </c>
      <c r="L950" s="7">
        <f t="shared" si="42"/>
        <v>28729.407508504999</v>
      </c>
      <c r="M950" s="7">
        <f t="shared" si="43"/>
        <v>3.2796127292813924</v>
      </c>
      <c r="N950" s="14" t="str">
        <f t="shared" si="44"/>
        <v>&lt; 25 KW</v>
      </c>
    </row>
    <row r="951" spans="1:14">
      <c r="A951" s="5" t="s">
        <v>92</v>
      </c>
      <c r="B951" s="5" t="s">
        <v>12785</v>
      </c>
      <c r="C951" s="5" t="s">
        <v>1635</v>
      </c>
      <c r="D951" s="5" t="s">
        <v>1636</v>
      </c>
      <c r="E951" s="5">
        <v>213</v>
      </c>
      <c r="F951" s="6">
        <v>-34.625579999999999</v>
      </c>
      <c r="G951" s="6">
        <v>-59.899439999999998</v>
      </c>
      <c r="H951" s="7">
        <v>182700.75</v>
      </c>
      <c r="I951" s="7">
        <v>10962.05</v>
      </c>
      <c r="J951" s="7">
        <v>60291275</v>
      </c>
      <c r="K951" s="8">
        <v>6.03</v>
      </c>
      <c r="L951" s="7">
        <f t="shared" si="42"/>
        <v>28729.407508504999</v>
      </c>
      <c r="M951" s="7">
        <f t="shared" si="43"/>
        <v>3.2796127292813924</v>
      </c>
      <c r="N951" s="14" t="str">
        <f t="shared" si="44"/>
        <v>&lt; 25 KW</v>
      </c>
    </row>
    <row r="952" spans="1:14">
      <c r="A952" s="5" t="s">
        <v>38</v>
      </c>
      <c r="B952" s="5" t="s">
        <v>12785</v>
      </c>
      <c r="C952" s="5" t="s">
        <v>949</v>
      </c>
      <c r="D952" s="5" t="s">
        <v>1637</v>
      </c>
      <c r="E952" s="5">
        <v>213</v>
      </c>
      <c r="F952" s="6">
        <v>-35.090344999999999</v>
      </c>
      <c r="G952" s="6">
        <v>-59.179969999999997</v>
      </c>
      <c r="H952" s="7">
        <v>182700.75</v>
      </c>
      <c r="I952" s="7">
        <v>10962.05</v>
      </c>
      <c r="J952" s="7">
        <v>60291275</v>
      </c>
      <c r="K952" s="8">
        <v>6.03</v>
      </c>
      <c r="L952" s="7">
        <f t="shared" si="42"/>
        <v>28729.407508504999</v>
      </c>
      <c r="M952" s="7">
        <f t="shared" si="43"/>
        <v>3.2796127292813924</v>
      </c>
      <c r="N952" s="14" t="str">
        <f t="shared" si="44"/>
        <v>&lt; 25 KW</v>
      </c>
    </row>
    <row r="953" spans="1:14">
      <c r="A953" s="5" t="s">
        <v>167</v>
      </c>
      <c r="B953" s="5" t="s">
        <v>12785</v>
      </c>
      <c r="C953" s="5" t="s">
        <v>328</v>
      </c>
      <c r="D953" s="5" t="s">
        <v>1638</v>
      </c>
      <c r="E953" s="5">
        <v>213</v>
      </c>
      <c r="F953" s="6">
        <v>-35.1571311951</v>
      </c>
      <c r="G953" s="6">
        <v>-59.759071350100001</v>
      </c>
      <c r="H953" s="7">
        <v>182700.75</v>
      </c>
      <c r="I953" s="7">
        <v>10962.05</v>
      </c>
      <c r="J953" s="7">
        <v>60291275</v>
      </c>
      <c r="K953" s="8">
        <v>6.03</v>
      </c>
      <c r="L953" s="7">
        <f t="shared" si="42"/>
        <v>28729.407508504999</v>
      </c>
      <c r="M953" s="7">
        <f t="shared" si="43"/>
        <v>3.2796127292813924</v>
      </c>
      <c r="N953" s="14" t="str">
        <f t="shared" si="44"/>
        <v>&lt; 25 KW</v>
      </c>
    </row>
    <row r="954" spans="1:14">
      <c r="A954" s="5" t="s">
        <v>1639</v>
      </c>
      <c r="B954" s="5" t="s">
        <v>12785</v>
      </c>
      <c r="C954" s="5" t="s">
        <v>1640</v>
      </c>
      <c r="D954" s="5" t="s">
        <v>1641</v>
      </c>
      <c r="E954" s="5">
        <v>213</v>
      </c>
      <c r="F954" s="6">
        <v>-37.77834</v>
      </c>
      <c r="G954" s="6">
        <v>-62.537840000000003</v>
      </c>
      <c r="H954" s="7">
        <v>182700.75</v>
      </c>
      <c r="I954" s="7">
        <v>10962.05</v>
      </c>
      <c r="J954" s="7">
        <v>60291275</v>
      </c>
      <c r="K954" s="8">
        <v>6.03</v>
      </c>
      <c r="L954" s="7">
        <f t="shared" si="42"/>
        <v>28729.407508504999</v>
      </c>
      <c r="M954" s="7">
        <f t="shared" si="43"/>
        <v>3.2796127292813924</v>
      </c>
      <c r="N954" s="14" t="str">
        <f t="shared" si="44"/>
        <v>&lt; 25 KW</v>
      </c>
    </row>
    <row r="955" spans="1:14">
      <c r="A955" s="5" t="s">
        <v>66</v>
      </c>
      <c r="B955" s="5" t="s">
        <v>12785</v>
      </c>
      <c r="C955" s="5" t="s">
        <v>1642</v>
      </c>
      <c r="D955" s="5" t="s">
        <v>1643</v>
      </c>
      <c r="E955" s="5">
        <v>213</v>
      </c>
      <c r="F955" s="6">
        <v>-34.118392999999998</v>
      </c>
      <c r="G955" s="6">
        <v>-60.403694000000002</v>
      </c>
      <c r="H955" s="7">
        <v>182700.75</v>
      </c>
      <c r="I955" s="7">
        <v>10962.05</v>
      </c>
      <c r="J955" s="7">
        <v>60291275</v>
      </c>
      <c r="K955" s="8">
        <v>6.03</v>
      </c>
      <c r="L955" s="7">
        <f t="shared" si="42"/>
        <v>28729.407508504999</v>
      </c>
      <c r="M955" s="7">
        <f t="shared" si="43"/>
        <v>3.2796127292813924</v>
      </c>
      <c r="N955" s="14" t="str">
        <f t="shared" si="44"/>
        <v>&lt; 25 KW</v>
      </c>
    </row>
    <row r="956" spans="1:14">
      <c r="A956" s="5" t="s">
        <v>84</v>
      </c>
      <c r="B956" s="5" t="s">
        <v>12785</v>
      </c>
      <c r="C956" s="5" t="s">
        <v>1644</v>
      </c>
      <c r="D956" s="5" t="s">
        <v>1645</v>
      </c>
      <c r="E956" s="5">
        <v>212</v>
      </c>
      <c r="F956" s="6">
        <v>-36.726990000000001</v>
      </c>
      <c r="G956" s="6">
        <v>-59.927370000000003</v>
      </c>
      <c r="H956" s="7">
        <v>181843</v>
      </c>
      <c r="I956" s="7">
        <v>10910.58</v>
      </c>
      <c r="J956" s="7">
        <v>60008190</v>
      </c>
      <c r="K956" s="8">
        <v>6</v>
      </c>
      <c r="L956" s="7">
        <f t="shared" si="42"/>
        <v>28594.514618538</v>
      </c>
      <c r="M956" s="7">
        <f t="shared" si="43"/>
        <v>3.2642139975500002</v>
      </c>
      <c r="N956" s="14" t="str">
        <f t="shared" si="44"/>
        <v>&lt; 25 KW</v>
      </c>
    </row>
    <row r="957" spans="1:14">
      <c r="A957" s="5" t="s">
        <v>19</v>
      </c>
      <c r="B957" s="5" t="s">
        <v>12785</v>
      </c>
      <c r="C957" s="5" t="s">
        <v>634</v>
      </c>
      <c r="D957" s="5" t="s">
        <v>1646</v>
      </c>
      <c r="E957" s="5">
        <v>212</v>
      </c>
      <c r="F957" s="6">
        <v>-36.337669372599997</v>
      </c>
      <c r="G957" s="6">
        <v>-61.245090484599999</v>
      </c>
      <c r="H957" s="7">
        <v>181843</v>
      </c>
      <c r="I957" s="7">
        <v>10910.58</v>
      </c>
      <c r="J957" s="7">
        <v>60008190</v>
      </c>
      <c r="K957" s="8">
        <v>6</v>
      </c>
      <c r="L957" s="7">
        <f t="shared" si="42"/>
        <v>28594.514618538</v>
      </c>
      <c r="M957" s="7">
        <f t="shared" si="43"/>
        <v>3.2642139975500002</v>
      </c>
      <c r="N957" s="14" t="str">
        <f t="shared" si="44"/>
        <v>&lt; 25 KW</v>
      </c>
    </row>
    <row r="958" spans="1:14">
      <c r="A958" s="5" t="s">
        <v>19</v>
      </c>
      <c r="B958" s="5" t="s">
        <v>12785</v>
      </c>
      <c r="C958" s="5" t="s">
        <v>103</v>
      </c>
      <c r="D958" s="5" t="s">
        <v>1647</v>
      </c>
      <c r="E958" s="5">
        <v>212</v>
      </c>
      <c r="F958" s="6">
        <v>-36.482729999999997</v>
      </c>
      <c r="G958" s="6">
        <v>-61.19408</v>
      </c>
      <c r="H958" s="7">
        <v>181843</v>
      </c>
      <c r="I958" s="7">
        <v>10910.58</v>
      </c>
      <c r="J958" s="7">
        <v>60008190</v>
      </c>
      <c r="K958" s="8">
        <v>6</v>
      </c>
      <c r="L958" s="7">
        <f t="shared" si="42"/>
        <v>28594.514618538</v>
      </c>
      <c r="M958" s="7">
        <f t="shared" si="43"/>
        <v>3.2642139975500002</v>
      </c>
      <c r="N958" s="14" t="str">
        <f t="shared" si="44"/>
        <v>&lt; 25 KW</v>
      </c>
    </row>
    <row r="959" spans="1:14">
      <c r="A959" s="5" t="s">
        <v>81</v>
      </c>
      <c r="B959" s="5" t="s">
        <v>12785</v>
      </c>
      <c r="C959" s="5" t="s">
        <v>178</v>
      </c>
      <c r="D959" s="5" t="s">
        <v>1648</v>
      </c>
      <c r="E959" s="5">
        <v>212</v>
      </c>
      <c r="F959" s="6">
        <v>-34.414400000000001</v>
      </c>
      <c r="G959" s="6">
        <v>-61.503610000000002</v>
      </c>
      <c r="H959" s="7">
        <v>181843</v>
      </c>
      <c r="I959" s="7">
        <v>10910.58</v>
      </c>
      <c r="J959" s="7">
        <v>60008190</v>
      </c>
      <c r="K959" s="8">
        <v>6</v>
      </c>
      <c r="L959" s="7">
        <f t="shared" si="42"/>
        <v>28594.514618538</v>
      </c>
      <c r="M959" s="7">
        <f t="shared" si="43"/>
        <v>3.2642139975500002</v>
      </c>
      <c r="N959" s="14" t="str">
        <f t="shared" si="44"/>
        <v>&lt; 25 KW</v>
      </c>
    </row>
    <row r="960" spans="1:14">
      <c r="A960" s="5" t="s">
        <v>117</v>
      </c>
      <c r="B960" s="5" t="s">
        <v>12785</v>
      </c>
      <c r="C960" s="5" t="s">
        <v>1649</v>
      </c>
      <c r="D960" s="5" t="s">
        <v>1650</v>
      </c>
      <c r="E960" s="5">
        <v>211</v>
      </c>
      <c r="F960" s="6">
        <v>-35.089812999999999</v>
      </c>
      <c r="G960" s="6">
        <v>-60.530720000000002</v>
      </c>
      <c r="H960" s="7">
        <v>180985.25</v>
      </c>
      <c r="I960" s="7">
        <v>10859.12</v>
      </c>
      <c r="J960" s="7">
        <v>59725160</v>
      </c>
      <c r="K960" s="8">
        <v>5.97</v>
      </c>
      <c r="L960" s="7">
        <f t="shared" si="42"/>
        <v>28459.647936631998</v>
      </c>
      <c r="M960" s="7">
        <f t="shared" si="43"/>
        <v>3.2488182576063926</v>
      </c>
      <c r="N960" s="14" t="str">
        <f t="shared" si="44"/>
        <v>&lt; 25 KW</v>
      </c>
    </row>
    <row r="961" spans="1:14">
      <c r="A961" s="5" t="s">
        <v>63</v>
      </c>
      <c r="B961" s="5" t="s">
        <v>12785</v>
      </c>
      <c r="C961" s="5" t="s">
        <v>1651</v>
      </c>
      <c r="D961" s="5" t="s">
        <v>1652</v>
      </c>
      <c r="E961" s="5">
        <v>211</v>
      </c>
      <c r="F961" s="6">
        <v>-34.10472</v>
      </c>
      <c r="G961" s="6">
        <v>-59.920560000000002</v>
      </c>
      <c r="H961" s="7">
        <v>180985.25</v>
      </c>
      <c r="I961" s="7">
        <v>10859.12</v>
      </c>
      <c r="J961" s="7">
        <v>59725160</v>
      </c>
      <c r="K961" s="8">
        <v>5.97</v>
      </c>
      <c r="L961" s="7">
        <f t="shared" si="42"/>
        <v>28459.647936631998</v>
      </c>
      <c r="M961" s="7">
        <f t="shared" si="43"/>
        <v>3.2488182576063926</v>
      </c>
      <c r="N961" s="14" t="str">
        <f t="shared" si="44"/>
        <v>&lt; 25 KW</v>
      </c>
    </row>
    <row r="962" spans="1:14">
      <c r="A962" s="5" t="s">
        <v>1639</v>
      </c>
      <c r="B962" s="5" t="s">
        <v>12785</v>
      </c>
      <c r="C962" s="5" t="s">
        <v>1653</v>
      </c>
      <c r="D962" s="5" t="s">
        <v>1654</v>
      </c>
      <c r="E962" s="5">
        <v>211</v>
      </c>
      <c r="F962" s="6">
        <v>-37.520519999999998</v>
      </c>
      <c r="G962" s="6">
        <v>-62.381880000000002</v>
      </c>
      <c r="H962" s="7">
        <v>180985.25</v>
      </c>
      <c r="I962" s="7">
        <v>10859.12</v>
      </c>
      <c r="J962" s="7">
        <v>59725160</v>
      </c>
      <c r="K962" s="8">
        <v>5.97</v>
      </c>
      <c r="L962" s="7">
        <f t="shared" si="42"/>
        <v>28459.647936631998</v>
      </c>
      <c r="M962" s="7">
        <f t="shared" si="43"/>
        <v>3.2488182576063926</v>
      </c>
      <c r="N962" s="14" t="str">
        <f t="shared" si="44"/>
        <v>&lt; 25 KW</v>
      </c>
    </row>
    <row r="963" spans="1:14">
      <c r="A963" s="5" t="s">
        <v>19</v>
      </c>
      <c r="B963" s="5" t="s">
        <v>12785</v>
      </c>
      <c r="C963" s="5" t="s">
        <v>103</v>
      </c>
      <c r="D963" s="5" t="s">
        <v>1655</v>
      </c>
      <c r="E963" s="5">
        <v>210</v>
      </c>
      <c r="F963" s="6">
        <v>-36.415187835700003</v>
      </c>
      <c r="G963" s="6">
        <v>-61.436126709</v>
      </c>
      <c r="H963" s="7">
        <v>180127.5</v>
      </c>
      <c r="I963" s="7">
        <v>10807.65</v>
      </c>
      <c r="J963" s="7">
        <v>59442075</v>
      </c>
      <c r="K963" s="8">
        <v>5.94</v>
      </c>
      <c r="L963" s="7">
        <f t="shared" ref="L963:L1026" si="45">+J963*0.00116222*0.41</f>
        <v>28324.755046665003</v>
      </c>
      <c r="M963" s="7">
        <f t="shared" ref="M963:M1026" si="46">+L963/(365*24)</f>
        <v>3.2334195258750005</v>
      </c>
      <c r="N963" s="14" t="str">
        <f t="shared" ref="N963:N1026" si="47">+IF(M963&lt;25,"&lt; 25 KW",IF(M963&lt;100,"25 - 100 KW",IF(M963&lt;300,"100 - 300 KW",IF(M963&lt;500,"300 - 500","&gt;500KW"))))</f>
        <v>&lt; 25 KW</v>
      </c>
    </row>
    <row r="964" spans="1:14">
      <c r="A964" s="5" t="s">
        <v>92</v>
      </c>
      <c r="B964" s="5" t="s">
        <v>12785</v>
      </c>
      <c r="C964" s="5" t="s">
        <v>1656</v>
      </c>
      <c r="D964" s="5" t="s">
        <v>1657</v>
      </c>
      <c r="E964" s="5">
        <v>210</v>
      </c>
      <c r="F964" s="6">
        <v>-34.662599999999998</v>
      </c>
      <c r="G964" s="6">
        <v>-60.527430000000003</v>
      </c>
      <c r="H964" s="7">
        <v>180127.5</v>
      </c>
      <c r="I964" s="7">
        <v>10807.65</v>
      </c>
      <c r="J964" s="7">
        <v>59442075</v>
      </c>
      <c r="K964" s="8">
        <v>5.94</v>
      </c>
      <c r="L964" s="7">
        <f t="shared" si="45"/>
        <v>28324.755046665003</v>
      </c>
      <c r="M964" s="7">
        <f t="shared" si="46"/>
        <v>3.2334195258750005</v>
      </c>
      <c r="N964" s="14" t="str">
        <f t="shared" si="47"/>
        <v>&lt; 25 KW</v>
      </c>
    </row>
    <row r="965" spans="1:14">
      <c r="A965" s="5" t="s">
        <v>24</v>
      </c>
      <c r="B965" s="5" t="s">
        <v>12785</v>
      </c>
      <c r="C965" s="5" t="s">
        <v>103</v>
      </c>
      <c r="D965" s="5" t="s">
        <v>1658</v>
      </c>
      <c r="E965" s="5">
        <v>210</v>
      </c>
      <c r="F965" s="6">
        <v>-35.892560000000003</v>
      </c>
      <c r="G965" s="6">
        <v>-60.25065</v>
      </c>
      <c r="H965" s="7">
        <v>180127.5</v>
      </c>
      <c r="I965" s="7">
        <v>10807.65</v>
      </c>
      <c r="J965" s="7">
        <v>59442075</v>
      </c>
      <c r="K965" s="8">
        <v>5.94</v>
      </c>
      <c r="L965" s="7">
        <f t="shared" si="45"/>
        <v>28324.755046665003</v>
      </c>
      <c r="M965" s="7">
        <f t="shared" si="46"/>
        <v>3.2334195258750005</v>
      </c>
      <c r="N965" s="14" t="str">
        <f t="shared" si="47"/>
        <v>&lt; 25 KW</v>
      </c>
    </row>
    <row r="966" spans="1:14">
      <c r="A966" s="5" t="s">
        <v>359</v>
      </c>
      <c r="B966" s="5" t="s">
        <v>12785</v>
      </c>
      <c r="C966" s="5" t="s">
        <v>1659</v>
      </c>
      <c r="D966" s="5" t="s">
        <v>1660</v>
      </c>
      <c r="E966" s="5">
        <v>210</v>
      </c>
      <c r="F966" s="6">
        <v>-36.94529</v>
      </c>
      <c r="G966" s="6">
        <v>-61.464759999999998</v>
      </c>
      <c r="H966" s="7">
        <v>180127.5</v>
      </c>
      <c r="I966" s="7">
        <v>10807.65</v>
      </c>
      <c r="J966" s="7">
        <v>59442075</v>
      </c>
      <c r="K966" s="8">
        <v>5.94</v>
      </c>
      <c r="L966" s="7">
        <f t="shared" si="45"/>
        <v>28324.755046665003</v>
      </c>
      <c r="M966" s="7">
        <f t="shared" si="46"/>
        <v>3.2334195258750005</v>
      </c>
      <c r="N966" s="14" t="str">
        <f t="shared" si="47"/>
        <v>&lt; 25 KW</v>
      </c>
    </row>
    <row r="967" spans="1:14">
      <c r="A967" s="5" t="s">
        <v>362</v>
      </c>
      <c r="B967" s="5" t="s">
        <v>12785</v>
      </c>
      <c r="C967" s="5" t="s">
        <v>103</v>
      </c>
      <c r="D967" s="5" t="s">
        <v>1661</v>
      </c>
      <c r="E967" s="5">
        <v>210</v>
      </c>
      <c r="F967" s="6">
        <v>-34.138522999999999</v>
      </c>
      <c r="G967" s="6">
        <v>-60.651733</v>
      </c>
      <c r="H967" s="7">
        <v>180127.5</v>
      </c>
      <c r="I967" s="7">
        <v>10807.65</v>
      </c>
      <c r="J967" s="7">
        <v>59442075</v>
      </c>
      <c r="K967" s="8">
        <v>5.94</v>
      </c>
      <c r="L967" s="7">
        <f t="shared" si="45"/>
        <v>28324.755046665003</v>
      </c>
      <c r="M967" s="7">
        <f t="shared" si="46"/>
        <v>3.2334195258750005</v>
      </c>
      <c r="N967" s="14" t="str">
        <f t="shared" si="47"/>
        <v>&lt; 25 KW</v>
      </c>
    </row>
    <row r="968" spans="1:14">
      <c r="A968" s="5" t="s">
        <v>84</v>
      </c>
      <c r="B968" s="5" t="s">
        <v>12785</v>
      </c>
      <c r="C968" s="5" t="s">
        <v>1662</v>
      </c>
      <c r="D968" s="5" t="s">
        <v>1663</v>
      </c>
      <c r="E968" s="5">
        <v>209</v>
      </c>
      <c r="F968" s="6">
        <v>-37.291289999999996</v>
      </c>
      <c r="G968" s="6">
        <v>-60.022680000000001</v>
      </c>
      <c r="H968" s="7">
        <v>179269.75</v>
      </c>
      <c r="I968" s="7">
        <v>10756.19</v>
      </c>
      <c r="J968" s="7">
        <v>59159045</v>
      </c>
      <c r="K968" s="8">
        <v>5.92</v>
      </c>
      <c r="L968" s="7">
        <f t="shared" si="45"/>
        <v>28189.888364759001</v>
      </c>
      <c r="M968" s="7">
        <f t="shared" si="46"/>
        <v>3.2180237859313929</v>
      </c>
      <c r="N968" s="14" t="str">
        <f t="shared" si="47"/>
        <v>&lt; 25 KW</v>
      </c>
    </row>
    <row r="969" spans="1:14">
      <c r="A969" s="5" t="s">
        <v>92</v>
      </c>
      <c r="B969" s="5" t="s">
        <v>12785</v>
      </c>
      <c r="C969" s="5" t="s">
        <v>1664</v>
      </c>
      <c r="D969" s="5" t="s">
        <v>1665</v>
      </c>
      <c r="E969" s="5">
        <v>209</v>
      </c>
      <c r="F969" s="6">
        <v>-34.659230000000001</v>
      </c>
      <c r="G969" s="6">
        <v>-60.555100000000003</v>
      </c>
      <c r="H969" s="7">
        <v>179269.75</v>
      </c>
      <c r="I969" s="7">
        <v>10756.19</v>
      </c>
      <c r="J969" s="7">
        <v>59159045</v>
      </c>
      <c r="K969" s="8">
        <v>5.92</v>
      </c>
      <c r="L969" s="7">
        <f t="shared" si="45"/>
        <v>28189.888364759001</v>
      </c>
      <c r="M969" s="7">
        <f t="shared" si="46"/>
        <v>3.2180237859313929</v>
      </c>
      <c r="N969" s="14" t="str">
        <f t="shared" si="47"/>
        <v>&lt; 25 KW</v>
      </c>
    </row>
    <row r="970" spans="1:14">
      <c r="A970" s="5" t="s">
        <v>63</v>
      </c>
      <c r="B970" s="5" t="s">
        <v>12785</v>
      </c>
      <c r="C970" s="5" t="s">
        <v>103</v>
      </c>
      <c r="D970" s="5" t="s">
        <v>1666</v>
      </c>
      <c r="E970" s="5">
        <v>208</v>
      </c>
      <c r="F970" s="6">
        <v>-34.218159999999997</v>
      </c>
      <c r="G970" s="6">
        <v>-59.834510000000002</v>
      </c>
      <c r="H970" s="7">
        <v>178412</v>
      </c>
      <c r="I970" s="7">
        <v>10704.72</v>
      </c>
      <c r="J970" s="7">
        <v>58875960</v>
      </c>
      <c r="K970" s="8">
        <v>5.89</v>
      </c>
      <c r="L970" s="7">
        <f t="shared" si="45"/>
        <v>28054.995474791998</v>
      </c>
      <c r="M970" s="7">
        <f t="shared" si="46"/>
        <v>3.2026250541999999</v>
      </c>
      <c r="N970" s="14" t="str">
        <f t="shared" si="47"/>
        <v>&lt; 25 KW</v>
      </c>
    </row>
    <row r="971" spans="1:14">
      <c r="A971" s="5" t="s">
        <v>272</v>
      </c>
      <c r="B971" s="5" t="s">
        <v>12785</v>
      </c>
      <c r="C971" s="5" t="s">
        <v>1667</v>
      </c>
      <c r="D971" s="5" t="s">
        <v>1668</v>
      </c>
      <c r="E971" s="5">
        <v>208</v>
      </c>
      <c r="F971" s="6">
        <v>-35.53443</v>
      </c>
      <c r="G971" s="6">
        <v>-58.323529999999998</v>
      </c>
      <c r="H971" s="7">
        <v>178412</v>
      </c>
      <c r="I971" s="7">
        <v>10704.72</v>
      </c>
      <c r="J971" s="7">
        <v>58875960</v>
      </c>
      <c r="K971" s="8">
        <v>5.89</v>
      </c>
      <c r="L971" s="7">
        <f t="shared" si="45"/>
        <v>28054.995474791998</v>
      </c>
      <c r="M971" s="7">
        <f t="shared" si="46"/>
        <v>3.2026250541999999</v>
      </c>
      <c r="N971" s="14" t="str">
        <f t="shared" si="47"/>
        <v>&lt; 25 KW</v>
      </c>
    </row>
    <row r="972" spans="1:14">
      <c r="A972" s="5" t="s">
        <v>49</v>
      </c>
      <c r="B972" s="5" t="s">
        <v>12785</v>
      </c>
      <c r="C972" s="5" t="s">
        <v>1669</v>
      </c>
      <c r="D972" s="5" t="s">
        <v>1670</v>
      </c>
      <c r="E972" s="5">
        <v>208</v>
      </c>
      <c r="F972" s="6">
        <v>-35.49736</v>
      </c>
      <c r="G972" s="6">
        <v>-59.706429999999997</v>
      </c>
      <c r="H972" s="7">
        <v>178412</v>
      </c>
      <c r="I972" s="7">
        <v>10704.72</v>
      </c>
      <c r="J972" s="7">
        <v>58875960</v>
      </c>
      <c r="K972" s="8">
        <v>5.89</v>
      </c>
      <c r="L972" s="7">
        <f t="shared" si="45"/>
        <v>28054.995474791998</v>
      </c>
      <c r="M972" s="7">
        <f t="shared" si="46"/>
        <v>3.2026250541999999</v>
      </c>
      <c r="N972" s="14" t="str">
        <f t="shared" si="47"/>
        <v>&lt; 25 KW</v>
      </c>
    </row>
    <row r="973" spans="1:14">
      <c r="A973" s="5" t="s">
        <v>35</v>
      </c>
      <c r="B973" s="5" t="s">
        <v>12785</v>
      </c>
      <c r="C973" s="5" t="s">
        <v>1671</v>
      </c>
      <c r="D973" s="5" t="s">
        <v>1672</v>
      </c>
      <c r="E973" s="5">
        <v>208</v>
      </c>
      <c r="F973" s="6">
        <v>-37.266210000000001</v>
      </c>
      <c r="G973" s="6">
        <v>-59.126739999999998</v>
      </c>
      <c r="H973" s="7">
        <v>178412</v>
      </c>
      <c r="I973" s="7">
        <v>10704.72</v>
      </c>
      <c r="J973" s="7">
        <v>58875960</v>
      </c>
      <c r="K973" s="8">
        <v>5.89</v>
      </c>
      <c r="L973" s="7">
        <f t="shared" si="45"/>
        <v>28054.995474791998</v>
      </c>
      <c r="M973" s="7">
        <f t="shared" si="46"/>
        <v>3.2026250541999999</v>
      </c>
      <c r="N973" s="14" t="str">
        <f t="shared" si="47"/>
        <v>&lt; 25 KW</v>
      </c>
    </row>
    <row r="974" spans="1:14">
      <c r="A974" s="5" t="s">
        <v>1564</v>
      </c>
      <c r="B974" s="5" t="s">
        <v>12785</v>
      </c>
      <c r="C974" s="5" t="s">
        <v>1673</v>
      </c>
      <c r="D974" s="5" t="s">
        <v>1674</v>
      </c>
      <c r="E974" s="5">
        <v>208</v>
      </c>
      <c r="F974" s="6">
        <v>-38.241210000000002</v>
      </c>
      <c r="G974" s="6">
        <v>-62.274320000000003</v>
      </c>
      <c r="H974" s="7">
        <v>178412</v>
      </c>
      <c r="I974" s="7">
        <v>10704.72</v>
      </c>
      <c r="J974" s="7">
        <v>58875960</v>
      </c>
      <c r="K974" s="8">
        <v>5.89</v>
      </c>
      <c r="L974" s="7">
        <f t="shared" si="45"/>
        <v>28054.995474791998</v>
      </c>
      <c r="M974" s="7">
        <f t="shared" si="46"/>
        <v>3.2026250541999999</v>
      </c>
      <c r="N974" s="14" t="str">
        <f t="shared" si="47"/>
        <v>&lt; 25 KW</v>
      </c>
    </row>
    <row r="975" spans="1:14">
      <c r="A975" s="5" t="s">
        <v>87</v>
      </c>
      <c r="B975" s="5" t="s">
        <v>12785</v>
      </c>
      <c r="C975" s="5" t="s">
        <v>1675</v>
      </c>
      <c r="D975" s="5" t="s">
        <v>1676</v>
      </c>
      <c r="E975" s="5">
        <v>207</v>
      </c>
      <c r="F975" s="6">
        <v>-37.279170000000001</v>
      </c>
      <c r="G975" s="6">
        <v>-63.0105</v>
      </c>
      <c r="H975" s="7">
        <v>177554.25</v>
      </c>
      <c r="I975" s="7">
        <v>10653.26</v>
      </c>
      <c r="J975" s="7">
        <v>58592930</v>
      </c>
      <c r="K975" s="8">
        <v>5.86</v>
      </c>
      <c r="L975" s="7">
        <f t="shared" si="45"/>
        <v>27920.128792885997</v>
      </c>
      <c r="M975" s="7">
        <f t="shared" si="46"/>
        <v>3.1872293142563923</v>
      </c>
      <c r="N975" s="14" t="str">
        <f t="shared" si="47"/>
        <v>&lt; 25 KW</v>
      </c>
    </row>
    <row r="976" spans="1:14">
      <c r="A976" s="5" t="s">
        <v>246</v>
      </c>
      <c r="B976" s="5" t="s">
        <v>12785</v>
      </c>
      <c r="C976" s="5" t="s">
        <v>1677</v>
      </c>
      <c r="D976" s="5" t="s">
        <v>1678</v>
      </c>
      <c r="E976" s="5">
        <v>207</v>
      </c>
      <c r="F976" s="6">
        <v>-34.842660000000002</v>
      </c>
      <c r="G976" s="6">
        <v>-61.183970000000002</v>
      </c>
      <c r="H976" s="7">
        <v>177554.25</v>
      </c>
      <c r="I976" s="7">
        <v>10653.26</v>
      </c>
      <c r="J976" s="7">
        <v>58592930</v>
      </c>
      <c r="K976" s="8">
        <v>5.86</v>
      </c>
      <c r="L976" s="7">
        <f t="shared" si="45"/>
        <v>27920.128792885997</v>
      </c>
      <c r="M976" s="7">
        <f t="shared" si="46"/>
        <v>3.1872293142563923</v>
      </c>
      <c r="N976" s="14" t="str">
        <f t="shared" si="47"/>
        <v>&lt; 25 KW</v>
      </c>
    </row>
    <row r="977" spans="1:14">
      <c r="A977" s="5" t="s">
        <v>107</v>
      </c>
      <c r="B977" s="5" t="s">
        <v>12785</v>
      </c>
      <c r="C977" s="5" t="s">
        <v>1679</v>
      </c>
      <c r="D977" s="5" t="s">
        <v>1680</v>
      </c>
      <c r="E977" s="5">
        <v>207</v>
      </c>
      <c r="F977" s="6">
        <v>-35.597720000000002</v>
      </c>
      <c r="G977" s="6">
        <v>-60.912210000000002</v>
      </c>
      <c r="H977" s="7">
        <v>177554.25</v>
      </c>
      <c r="I977" s="7">
        <v>10653.26</v>
      </c>
      <c r="J977" s="7">
        <v>58592930</v>
      </c>
      <c r="K977" s="8">
        <v>5.86</v>
      </c>
      <c r="L977" s="7">
        <f t="shared" si="45"/>
        <v>27920.128792885997</v>
      </c>
      <c r="M977" s="7">
        <f t="shared" si="46"/>
        <v>3.1872293142563923</v>
      </c>
      <c r="N977" s="14" t="str">
        <f t="shared" si="47"/>
        <v>&lt; 25 KW</v>
      </c>
    </row>
    <row r="978" spans="1:14">
      <c r="A978" s="5" t="s">
        <v>49</v>
      </c>
      <c r="B978" s="5" t="s">
        <v>12785</v>
      </c>
      <c r="C978" s="5" t="s">
        <v>1681</v>
      </c>
      <c r="D978" s="5" t="s">
        <v>1682</v>
      </c>
      <c r="E978" s="5">
        <v>207</v>
      </c>
      <c r="F978" s="6">
        <v>-35.70796</v>
      </c>
      <c r="G978" s="6">
        <v>-59.659370000000003</v>
      </c>
      <c r="H978" s="7">
        <v>177554.25</v>
      </c>
      <c r="I978" s="7">
        <v>10653.26</v>
      </c>
      <c r="J978" s="7">
        <v>58592930</v>
      </c>
      <c r="K978" s="8">
        <v>5.86</v>
      </c>
      <c r="L978" s="7">
        <f t="shared" si="45"/>
        <v>27920.128792885997</v>
      </c>
      <c r="M978" s="7">
        <f t="shared" si="46"/>
        <v>3.1872293142563923</v>
      </c>
      <c r="N978" s="14" t="str">
        <f t="shared" si="47"/>
        <v>&lt; 25 KW</v>
      </c>
    </row>
    <row r="979" spans="1:14">
      <c r="A979" s="5" t="s">
        <v>49</v>
      </c>
      <c r="B979" s="5" t="s">
        <v>12785</v>
      </c>
      <c r="C979" s="5" t="s">
        <v>1683</v>
      </c>
      <c r="D979" s="5" t="s">
        <v>1684</v>
      </c>
      <c r="E979" s="5">
        <v>207</v>
      </c>
      <c r="F979" s="6">
        <v>-35.809322357200003</v>
      </c>
      <c r="G979" s="6">
        <v>-59.749916076700003</v>
      </c>
      <c r="H979" s="7">
        <v>177554.25</v>
      </c>
      <c r="I979" s="7">
        <v>10653.26</v>
      </c>
      <c r="J979" s="7">
        <v>58592930</v>
      </c>
      <c r="K979" s="8">
        <v>5.86</v>
      </c>
      <c r="L979" s="7">
        <f t="shared" si="45"/>
        <v>27920.128792885997</v>
      </c>
      <c r="M979" s="7">
        <f t="shared" si="46"/>
        <v>3.1872293142563923</v>
      </c>
      <c r="N979" s="14" t="str">
        <f t="shared" si="47"/>
        <v>&lt; 25 KW</v>
      </c>
    </row>
    <row r="980" spans="1:14">
      <c r="A980" s="5" t="s">
        <v>486</v>
      </c>
      <c r="B980" s="5" t="s">
        <v>12785</v>
      </c>
      <c r="C980" s="5" t="s">
        <v>1685</v>
      </c>
      <c r="D980" s="5" t="s">
        <v>1686</v>
      </c>
      <c r="E980" s="5">
        <v>207</v>
      </c>
      <c r="F980" s="6">
        <v>-35.650028228799997</v>
      </c>
      <c r="G980" s="6">
        <v>-60.452789306600003</v>
      </c>
      <c r="H980" s="7">
        <v>177554.25</v>
      </c>
      <c r="I980" s="7">
        <v>10653.26</v>
      </c>
      <c r="J980" s="7">
        <v>58592930</v>
      </c>
      <c r="K980" s="8">
        <v>5.86</v>
      </c>
      <c r="L980" s="7">
        <f t="shared" si="45"/>
        <v>27920.128792885997</v>
      </c>
      <c r="M980" s="7">
        <f t="shared" si="46"/>
        <v>3.1872293142563923</v>
      </c>
      <c r="N980" s="14" t="str">
        <f t="shared" si="47"/>
        <v>&lt; 25 KW</v>
      </c>
    </row>
    <row r="981" spans="1:14">
      <c r="A981" s="5" t="s">
        <v>130</v>
      </c>
      <c r="B981" s="5" t="s">
        <v>12785</v>
      </c>
      <c r="C981" s="5" t="s">
        <v>1687</v>
      </c>
      <c r="D981" s="5" t="s">
        <v>1688</v>
      </c>
      <c r="E981" s="5">
        <v>206</v>
      </c>
      <c r="F981" s="6">
        <v>-37.150294896299997</v>
      </c>
      <c r="G981" s="6">
        <v>-58.5243415833</v>
      </c>
      <c r="H981" s="7">
        <v>176696.5</v>
      </c>
      <c r="I981" s="7">
        <v>10601.79</v>
      </c>
      <c r="J981" s="7">
        <v>58309845</v>
      </c>
      <c r="K981" s="8">
        <v>5.83</v>
      </c>
      <c r="L981" s="7">
        <f t="shared" si="45"/>
        <v>27785.235902919001</v>
      </c>
      <c r="M981" s="7">
        <f t="shared" si="46"/>
        <v>3.1718305825250002</v>
      </c>
      <c r="N981" s="14" t="str">
        <f t="shared" si="47"/>
        <v>&lt; 25 KW</v>
      </c>
    </row>
    <row r="982" spans="1:14">
      <c r="A982" s="5" t="s">
        <v>754</v>
      </c>
      <c r="B982" s="5" t="s">
        <v>12785</v>
      </c>
      <c r="C982" s="5" t="s">
        <v>289</v>
      </c>
      <c r="D982" s="5" t="s">
        <v>1689</v>
      </c>
      <c r="E982" s="5">
        <v>206</v>
      </c>
      <c r="F982" s="6">
        <v>-38.651150000000001</v>
      </c>
      <c r="G982" s="6">
        <v>-62.437550000000002</v>
      </c>
      <c r="H982" s="7">
        <v>176696.5</v>
      </c>
      <c r="I982" s="7">
        <v>10601.79</v>
      </c>
      <c r="J982" s="7">
        <v>58309845</v>
      </c>
      <c r="K982" s="8">
        <v>5.83</v>
      </c>
      <c r="L982" s="7">
        <f t="shared" si="45"/>
        <v>27785.235902919001</v>
      </c>
      <c r="M982" s="7">
        <f t="shared" si="46"/>
        <v>3.1718305825250002</v>
      </c>
      <c r="N982" s="14" t="str">
        <f t="shared" si="47"/>
        <v>&lt; 25 KW</v>
      </c>
    </row>
    <row r="983" spans="1:14">
      <c r="A983" s="5" t="s">
        <v>117</v>
      </c>
      <c r="B983" s="5" t="s">
        <v>12785</v>
      </c>
      <c r="C983" s="5" t="s">
        <v>1690</v>
      </c>
      <c r="D983" s="5" t="s">
        <v>1691</v>
      </c>
      <c r="E983" s="5">
        <v>206</v>
      </c>
      <c r="F983" s="6">
        <v>-35.328415</v>
      </c>
      <c r="G983" s="6">
        <v>-60.491878999999997</v>
      </c>
      <c r="H983" s="7">
        <v>176696.5</v>
      </c>
      <c r="I983" s="7">
        <v>10601.79</v>
      </c>
      <c r="J983" s="7">
        <v>58309845</v>
      </c>
      <c r="K983" s="8">
        <v>5.83</v>
      </c>
      <c r="L983" s="7">
        <f t="shared" si="45"/>
        <v>27785.235902919001</v>
      </c>
      <c r="M983" s="7">
        <f t="shared" si="46"/>
        <v>3.1718305825250002</v>
      </c>
      <c r="N983" s="14" t="str">
        <f t="shared" si="47"/>
        <v>&lt; 25 KW</v>
      </c>
    </row>
    <row r="984" spans="1:14">
      <c r="A984" s="5" t="s">
        <v>372</v>
      </c>
      <c r="B984" s="5" t="s">
        <v>12785</v>
      </c>
      <c r="C984" s="5" t="s">
        <v>912</v>
      </c>
      <c r="D984" s="5" t="s">
        <v>1692</v>
      </c>
      <c r="E984" s="5">
        <v>206</v>
      </c>
      <c r="F984" s="6">
        <v>-34.807200000000002</v>
      </c>
      <c r="G984" s="6">
        <v>-60.076689999999999</v>
      </c>
      <c r="H984" s="7">
        <v>176696.5</v>
      </c>
      <c r="I984" s="7">
        <v>10601.79</v>
      </c>
      <c r="J984" s="7">
        <v>58309845</v>
      </c>
      <c r="K984" s="8">
        <v>5.83</v>
      </c>
      <c r="L984" s="7">
        <f t="shared" si="45"/>
        <v>27785.235902919001</v>
      </c>
      <c r="M984" s="7">
        <f t="shared" si="46"/>
        <v>3.1718305825250002</v>
      </c>
      <c r="N984" s="14" t="str">
        <f t="shared" si="47"/>
        <v>&lt; 25 KW</v>
      </c>
    </row>
    <row r="985" spans="1:14">
      <c r="A985" s="5" t="s">
        <v>120</v>
      </c>
      <c r="B985" s="5" t="s">
        <v>12785</v>
      </c>
      <c r="C985" s="5" t="s">
        <v>1693</v>
      </c>
      <c r="D985" s="5" t="s">
        <v>1694</v>
      </c>
      <c r="E985" s="5">
        <v>206</v>
      </c>
      <c r="F985" s="6">
        <v>-36.247959137000002</v>
      </c>
      <c r="G985" s="6">
        <v>-61.708271026600002</v>
      </c>
      <c r="H985" s="7">
        <v>176696.5</v>
      </c>
      <c r="I985" s="7">
        <v>10601.79</v>
      </c>
      <c r="J985" s="7">
        <v>58309845</v>
      </c>
      <c r="K985" s="8">
        <v>5.83</v>
      </c>
      <c r="L985" s="7">
        <f t="shared" si="45"/>
        <v>27785.235902919001</v>
      </c>
      <c r="M985" s="7">
        <f t="shared" si="46"/>
        <v>3.1718305825250002</v>
      </c>
      <c r="N985" s="14" t="str">
        <f t="shared" si="47"/>
        <v>&lt; 25 KW</v>
      </c>
    </row>
    <row r="986" spans="1:14">
      <c r="A986" s="5" t="s">
        <v>87</v>
      </c>
      <c r="B986" s="5" t="s">
        <v>12785</v>
      </c>
      <c r="C986" s="5" t="s">
        <v>747</v>
      </c>
      <c r="D986" s="5" t="s">
        <v>1695</v>
      </c>
      <c r="E986" s="5">
        <v>205</v>
      </c>
      <c r="F986" s="6">
        <v>-37.270299999999999</v>
      </c>
      <c r="G986" s="6">
        <v>-63.152540000000002</v>
      </c>
      <c r="H986" s="7">
        <v>175838.75</v>
      </c>
      <c r="I986" s="7">
        <v>10550.33</v>
      </c>
      <c r="J986" s="7">
        <v>58026815</v>
      </c>
      <c r="K986" s="8">
        <v>5.8</v>
      </c>
      <c r="L986" s="7">
        <f t="shared" si="45"/>
        <v>27650.369221012999</v>
      </c>
      <c r="M986" s="7">
        <f t="shared" si="46"/>
        <v>3.1564348425813926</v>
      </c>
      <c r="N986" s="14" t="str">
        <f t="shared" si="47"/>
        <v>&lt; 25 KW</v>
      </c>
    </row>
    <row r="987" spans="1:14">
      <c r="A987" s="5" t="s">
        <v>16</v>
      </c>
      <c r="B987" s="5" t="s">
        <v>12785</v>
      </c>
      <c r="C987" s="5" t="s">
        <v>1422</v>
      </c>
      <c r="D987" s="5" t="s">
        <v>1696</v>
      </c>
      <c r="E987" s="5">
        <v>205</v>
      </c>
      <c r="F987" s="6">
        <v>-35.159846999999999</v>
      </c>
      <c r="G987" s="6">
        <v>-60.150239999999997</v>
      </c>
      <c r="H987" s="7">
        <v>175838.75</v>
      </c>
      <c r="I987" s="7">
        <v>10550.33</v>
      </c>
      <c r="J987" s="7">
        <v>58026815</v>
      </c>
      <c r="K987" s="8">
        <v>5.8</v>
      </c>
      <c r="L987" s="7">
        <f t="shared" si="45"/>
        <v>27650.369221012999</v>
      </c>
      <c r="M987" s="7">
        <f t="shared" si="46"/>
        <v>3.1564348425813926</v>
      </c>
      <c r="N987" s="14" t="str">
        <f t="shared" si="47"/>
        <v>&lt; 25 KW</v>
      </c>
    </row>
    <row r="988" spans="1:14">
      <c r="A988" s="5" t="s">
        <v>117</v>
      </c>
      <c r="B988" s="5" t="s">
        <v>12785</v>
      </c>
      <c r="C988" s="5" t="s">
        <v>1697</v>
      </c>
      <c r="D988" s="5" t="s">
        <v>1698</v>
      </c>
      <c r="E988" s="5">
        <v>205</v>
      </c>
      <c r="F988" s="6">
        <v>-35.336269999999999</v>
      </c>
      <c r="G988" s="6">
        <v>-60.571869999999997</v>
      </c>
      <c r="H988" s="7">
        <v>175838.75</v>
      </c>
      <c r="I988" s="7">
        <v>10550.33</v>
      </c>
      <c r="J988" s="7">
        <v>58026815</v>
      </c>
      <c r="K988" s="8">
        <v>5.8</v>
      </c>
      <c r="L988" s="7">
        <f t="shared" si="45"/>
        <v>27650.369221012999</v>
      </c>
      <c r="M988" s="7">
        <f t="shared" si="46"/>
        <v>3.1564348425813926</v>
      </c>
      <c r="N988" s="14" t="str">
        <f t="shared" si="47"/>
        <v>&lt; 25 KW</v>
      </c>
    </row>
    <row r="989" spans="1:14">
      <c r="A989" s="5" t="s">
        <v>1620</v>
      </c>
      <c r="B989" s="5" t="s">
        <v>12785</v>
      </c>
      <c r="C989" s="5" t="s">
        <v>1699</v>
      </c>
      <c r="D989" s="5" t="s">
        <v>43</v>
      </c>
      <c r="E989" s="5">
        <v>205</v>
      </c>
      <c r="F989" s="6">
        <v>-35.083236999999997</v>
      </c>
      <c r="G989" s="6">
        <v>-58.177067000000001</v>
      </c>
      <c r="H989" s="7">
        <v>175838.75</v>
      </c>
      <c r="I989" s="7">
        <v>10550.33</v>
      </c>
      <c r="J989" s="7">
        <v>58026815</v>
      </c>
      <c r="K989" s="8">
        <v>5.8</v>
      </c>
      <c r="L989" s="7">
        <f t="shared" si="45"/>
        <v>27650.369221012999</v>
      </c>
      <c r="M989" s="7">
        <f t="shared" si="46"/>
        <v>3.1564348425813926</v>
      </c>
      <c r="N989" s="14" t="str">
        <f t="shared" si="47"/>
        <v>&lt; 25 KW</v>
      </c>
    </row>
    <row r="990" spans="1:14">
      <c r="A990" s="5" t="s">
        <v>596</v>
      </c>
      <c r="B990" s="5" t="s">
        <v>12785</v>
      </c>
      <c r="C990" s="5" t="s">
        <v>1700</v>
      </c>
      <c r="D990" s="5" t="s">
        <v>1701</v>
      </c>
      <c r="E990" s="5">
        <v>205</v>
      </c>
      <c r="F990" s="6">
        <v>-38.152230000000003</v>
      </c>
      <c r="G990" s="6">
        <v>-59.901629999999997</v>
      </c>
      <c r="H990" s="7">
        <v>175838.75</v>
      </c>
      <c r="I990" s="7">
        <v>10550.33</v>
      </c>
      <c r="J990" s="7">
        <v>58026815</v>
      </c>
      <c r="K990" s="8">
        <v>5.8</v>
      </c>
      <c r="L990" s="7">
        <f t="shared" si="45"/>
        <v>27650.369221012999</v>
      </c>
      <c r="M990" s="7">
        <f t="shared" si="46"/>
        <v>3.1564348425813926</v>
      </c>
      <c r="N990" s="14" t="str">
        <f t="shared" si="47"/>
        <v>&lt; 25 KW</v>
      </c>
    </row>
    <row r="991" spans="1:14">
      <c r="A991" s="5" t="s">
        <v>760</v>
      </c>
      <c r="B991" s="5" t="s">
        <v>12785</v>
      </c>
      <c r="C991" s="5" t="s">
        <v>1702</v>
      </c>
      <c r="D991" s="5" t="s">
        <v>1703</v>
      </c>
      <c r="E991" s="5">
        <v>205</v>
      </c>
      <c r="F991" s="6">
        <v>-36.066510000000001</v>
      </c>
      <c r="G991" s="6">
        <v>-59.09628</v>
      </c>
      <c r="H991" s="7">
        <v>175838.75</v>
      </c>
      <c r="I991" s="7">
        <v>10550.33</v>
      </c>
      <c r="J991" s="7">
        <v>58026815</v>
      </c>
      <c r="K991" s="8">
        <v>5.8</v>
      </c>
      <c r="L991" s="7">
        <f t="shared" si="45"/>
        <v>27650.369221012999</v>
      </c>
      <c r="M991" s="7">
        <f t="shared" si="46"/>
        <v>3.1564348425813926</v>
      </c>
      <c r="N991" s="14" t="str">
        <f t="shared" si="47"/>
        <v>&lt; 25 KW</v>
      </c>
    </row>
    <row r="992" spans="1:14">
      <c r="A992" s="5" t="s">
        <v>153</v>
      </c>
      <c r="B992" s="5" t="s">
        <v>12785</v>
      </c>
      <c r="C992" s="5" t="s">
        <v>1704</v>
      </c>
      <c r="D992" s="5" t="s">
        <v>1705</v>
      </c>
      <c r="E992" s="5">
        <v>205</v>
      </c>
      <c r="F992" s="6">
        <v>-34.775170000000003</v>
      </c>
      <c r="G992" s="6">
        <v>-58.758000000000003</v>
      </c>
      <c r="H992" s="7">
        <v>175838.75</v>
      </c>
      <c r="I992" s="7">
        <v>10550.33</v>
      </c>
      <c r="J992" s="7">
        <v>58026815</v>
      </c>
      <c r="K992" s="8">
        <v>5.8</v>
      </c>
      <c r="L992" s="7">
        <f t="shared" si="45"/>
        <v>27650.369221012999</v>
      </c>
      <c r="M992" s="7">
        <f t="shared" si="46"/>
        <v>3.1564348425813926</v>
      </c>
      <c r="N992" s="14" t="str">
        <f t="shared" si="47"/>
        <v>&lt; 25 KW</v>
      </c>
    </row>
    <row r="993" spans="1:14">
      <c r="A993" s="5" t="s">
        <v>49</v>
      </c>
      <c r="B993" s="5" t="s">
        <v>12785</v>
      </c>
      <c r="C993" s="5" t="s">
        <v>1206</v>
      </c>
      <c r="D993" s="5" t="s">
        <v>1706</v>
      </c>
      <c r="E993" s="5">
        <v>205</v>
      </c>
      <c r="F993" s="6">
        <v>-35.6848487854</v>
      </c>
      <c r="G993" s="6">
        <v>-59.809959411599998</v>
      </c>
      <c r="H993" s="7">
        <v>175838.75</v>
      </c>
      <c r="I993" s="7">
        <v>10550.33</v>
      </c>
      <c r="J993" s="7">
        <v>58026815</v>
      </c>
      <c r="K993" s="8">
        <v>5.8</v>
      </c>
      <c r="L993" s="7">
        <f t="shared" si="45"/>
        <v>27650.369221012999</v>
      </c>
      <c r="M993" s="7">
        <f t="shared" si="46"/>
        <v>3.1564348425813926</v>
      </c>
      <c r="N993" s="14" t="str">
        <f t="shared" si="47"/>
        <v>&lt; 25 KW</v>
      </c>
    </row>
    <row r="994" spans="1:14">
      <c r="A994" s="5" t="s">
        <v>95</v>
      </c>
      <c r="B994" s="5" t="s">
        <v>12785</v>
      </c>
      <c r="C994" s="5" t="s">
        <v>1707</v>
      </c>
      <c r="D994" s="5" t="s">
        <v>1708</v>
      </c>
      <c r="E994" s="5">
        <v>204</v>
      </c>
      <c r="F994" s="6">
        <v>-37.911434</v>
      </c>
      <c r="G994" s="6">
        <v>-58.269973999999998</v>
      </c>
      <c r="H994" s="7">
        <v>174981</v>
      </c>
      <c r="I994" s="7">
        <v>10498.86</v>
      </c>
      <c r="J994" s="7">
        <v>57743730</v>
      </c>
      <c r="K994" s="8">
        <v>5.77</v>
      </c>
      <c r="L994" s="7">
        <f t="shared" si="45"/>
        <v>27515.476331045997</v>
      </c>
      <c r="M994" s="7">
        <f t="shared" si="46"/>
        <v>3.1410361108499996</v>
      </c>
      <c r="N994" s="14" t="str">
        <f t="shared" si="47"/>
        <v>&lt; 25 KW</v>
      </c>
    </row>
    <row r="995" spans="1:14">
      <c r="A995" s="5" t="s">
        <v>417</v>
      </c>
      <c r="B995" s="5" t="s">
        <v>12785</v>
      </c>
      <c r="C995" s="5" t="s">
        <v>1709</v>
      </c>
      <c r="D995" s="5" t="s">
        <v>1710</v>
      </c>
      <c r="E995" s="5">
        <v>204</v>
      </c>
      <c r="F995" s="6">
        <v>-33.936920000000001</v>
      </c>
      <c r="G995" s="6">
        <v>-61.150509999999997</v>
      </c>
      <c r="H995" s="7">
        <v>174981</v>
      </c>
      <c r="I995" s="7">
        <v>10498.86</v>
      </c>
      <c r="J995" s="7">
        <v>57743730</v>
      </c>
      <c r="K995" s="8">
        <v>5.77</v>
      </c>
      <c r="L995" s="7">
        <f t="shared" si="45"/>
        <v>27515.476331045997</v>
      </c>
      <c r="M995" s="7">
        <f t="shared" si="46"/>
        <v>3.1410361108499996</v>
      </c>
      <c r="N995" s="14" t="str">
        <f t="shared" si="47"/>
        <v>&lt; 25 KW</v>
      </c>
    </row>
    <row r="996" spans="1:14">
      <c r="A996" s="5" t="s">
        <v>621</v>
      </c>
      <c r="B996" s="5" t="s">
        <v>12785</v>
      </c>
      <c r="C996" s="5" t="s">
        <v>1711</v>
      </c>
      <c r="D996" s="5" t="s">
        <v>1711</v>
      </c>
      <c r="E996" s="5">
        <v>204</v>
      </c>
      <c r="F996" s="6">
        <v>-38.130679999999998</v>
      </c>
      <c r="G996" s="6">
        <v>-58.202919999999999</v>
      </c>
      <c r="H996" s="7">
        <v>174981</v>
      </c>
      <c r="I996" s="7">
        <v>10498.86</v>
      </c>
      <c r="J996" s="7">
        <v>57743730</v>
      </c>
      <c r="K996" s="8">
        <v>5.77</v>
      </c>
      <c r="L996" s="7">
        <f t="shared" si="45"/>
        <v>27515.476331045997</v>
      </c>
      <c r="M996" s="7">
        <f t="shared" si="46"/>
        <v>3.1410361108499996</v>
      </c>
      <c r="N996" s="14" t="str">
        <f t="shared" si="47"/>
        <v>&lt; 25 KW</v>
      </c>
    </row>
    <row r="997" spans="1:14">
      <c r="A997" s="5" t="s">
        <v>81</v>
      </c>
      <c r="B997" s="5" t="s">
        <v>12785</v>
      </c>
      <c r="C997" s="5" t="s">
        <v>1712</v>
      </c>
      <c r="D997" s="5" t="s">
        <v>1713</v>
      </c>
      <c r="E997" s="5">
        <v>204</v>
      </c>
      <c r="F997" s="6">
        <v>-34.610280000000003</v>
      </c>
      <c r="G997" s="6">
        <v>-61.603610000000003</v>
      </c>
      <c r="H997" s="7">
        <v>174981</v>
      </c>
      <c r="I997" s="7">
        <v>10498.86</v>
      </c>
      <c r="J997" s="7">
        <v>57743730</v>
      </c>
      <c r="K997" s="8">
        <v>5.77</v>
      </c>
      <c r="L997" s="7">
        <f t="shared" si="45"/>
        <v>27515.476331045997</v>
      </c>
      <c r="M997" s="7">
        <f t="shared" si="46"/>
        <v>3.1410361108499996</v>
      </c>
      <c r="N997" s="14" t="str">
        <f t="shared" si="47"/>
        <v>&lt; 25 KW</v>
      </c>
    </row>
    <row r="998" spans="1:14">
      <c r="A998" s="5" t="s">
        <v>133</v>
      </c>
      <c r="B998" s="5" t="s">
        <v>12785</v>
      </c>
      <c r="C998" s="5" t="s">
        <v>1714</v>
      </c>
      <c r="D998" s="5" t="s">
        <v>1715</v>
      </c>
      <c r="E998" s="5">
        <v>204</v>
      </c>
      <c r="F998" s="6">
        <v>-33.90831</v>
      </c>
      <c r="G998" s="6">
        <v>-59.828476000000002</v>
      </c>
      <c r="H998" s="7">
        <v>174981</v>
      </c>
      <c r="I998" s="7">
        <v>10498.86</v>
      </c>
      <c r="J998" s="7">
        <v>57743730</v>
      </c>
      <c r="K998" s="8">
        <v>5.77</v>
      </c>
      <c r="L998" s="7">
        <f t="shared" si="45"/>
        <v>27515.476331045997</v>
      </c>
      <c r="M998" s="7">
        <f t="shared" si="46"/>
        <v>3.1410361108499996</v>
      </c>
      <c r="N998" s="14" t="str">
        <f t="shared" si="47"/>
        <v>&lt; 25 KW</v>
      </c>
    </row>
    <row r="999" spans="1:14">
      <c r="A999" s="5" t="s">
        <v>16</v>
      </c>
      <c r="B999" s="5" t="s">
        <v>12785</v>
      </c>
      <c r="C999" s="5" t="s">
        <v>158</v>
      </c>
      <c r="D999" s="5" t="s">
        <v>1716</v>
      </c>
      <c r="E999" s="5">
        <v>203</v>
      </c>
      <c r="F999" s="6">
        <v>-35.03143</v>
      </c>
      <c r="G999" s="6">
        <v>-60.20458</v>
      </c>
      <c r="H999" s="7">
        <v>174123.25</v>
      </c>
      <c r="I999" s="7">
        <v>10447.4</v>
      </c>
      <c r="J999" s="7">
        <v>57460700</v>
      </c>
      <c r="K999" s="8">
        <v>5.75</v>
      </c>
      <c r="L999" s="7">
        <f t="shared" si="45"/>
        <v>27380.609649140002</v>
      </c>
      <c r="M999" s="7">
        <f t="shared" si="46"/>
        <v>3.1256403709063929</v>
      </c>
      <c r="N999" s="14" t="str">
        <f t="shared" si="47"/>
        <v>&lt; 25 KW</v>
      </c>
    </row>
    <row r="1000" spans="1:14">
      <c r="A1000" s="5" t="s">
        <v>78</v>
      </c>
      <c r="B1000" s="5" t="s">
        <v>12785</v>
      </c>
      <c r="C1000" s="5" t="s">
        <v>103</v>
      </c>
      <c r="D1000" s="5" t="s">
        <v>1717</v>
      </c>
      <c r="E1000" s="5">
        <v>203</v>
      </c>
      <c r="F1000" s="6">
        <v>-34.195599999999999</v>
      </c>
      <c r="G1000" s="6">
        <v>-60.112720000000003</v>
      </c>
      <c r="H1000" s="7">
        <v>174123.25</v>
      </c>
      <c r="I1000" s="7">
        <v>10447.4</v>
      </c>
      <c r="J1000" s="7">
        <v>57460700</v>
      </c>
      <c r="K1000" s="8">
        <v>5.75</v>
      </c>
      <c r="L1000" s="7">
        <f t="shared" si="45"/>
        <v>27380.609649140002</v>
      </c>
      <c r="M1000" s="7">
        <f t="shared" si="46"/>
        <v>3.1256403709063929</v>
      </c>
      <c r="N1000" s="14" t="str">
        <f t="shared" si="47"/>
        <v>&lt; 25 KW</v>
      </c>
    </row>
    <row r="1001" spans="1:14">
      <c r="A1001" s="5" t="s">
        <v>409</v>
      </c>
      <c r="B1001" s="5" t="s">
        <v>12785</v>
      </c>
      <c r="C1001" s="5" t="s">
        <v>279</v>
      </c>
      <c r="D1001" s="5" t="s">
        <v>1718</v>
      </c>
      <c r="E1001" s="5">
        <v>203</v>
      </c>
      <c r="F1001" s="6">
        <v>-36.305340000000001</v>
      </c>
      <c r="G1001" s="6">
        <v>-57.629986000000002</v>
      </c>
      <c r="H1001" s="7">
        <v>174123.25</v>
      </c>
      <c r="I1001" s="7">
        <v>10447.4</v>
      </c>
      <c r="J1001" s="7">
        <v>57460700</v>
      </c>
      <c r="K1001" s="8">
        <v>5.75</v>
      </c>
      <c r="L1001" s="7">
        <f t="shared" si="45"/>
        <v>27380.609649140002</v>
      </c>
      <c r="M1001" s="7">
        <f t="shared" si="46"/>
        <v>3.1256403709063929</v>
      </c>
      <c r="N1001" s="14" t="str">
        <f t="shared" si="47"/>
        <v>&lt; 25 KW</v>
      </c>
    </row>
    <row r="1002" spans="1:14">
      <c r="A1002" s="5" t="s">
        <v>362</v>
      </c>
      <c r="B1002" s="5" t="s">
        <v>12785</v>
      </c>
      <c r="C1002" s="5" t="s">
        <v>103</v>
      </c>
      <c r="D1002" s="5" t="s">
        <v>1719</v>
      </c>
      <c r="E1002" s="5">
        <v>203</v>
      </c>
      <c r="F1002" s="6">
        <v>-34.157199859599999</v>
      </c>
      <c r="G1002" s="6">
        <v>-60.701000213599997</v>
      </c>
      <c r="H1002" s="7">
        <v>174123.25</v>
      </c>
      <c r="I1002" s="7">
        <v>10447.4</v>
      </c>
      <c r="J1002" s="7">
        <v>57460700</v>
      </c>
      <c r="K1002" s="8">
        <v>5.75</v>
      </c>
      <c r="L1002" s="7">
        <f t="shared" si="45"/>
        <v>27380.609649140002</v>
      </c>
      <c r="M1002" s="7">
        <f t="shared" si="46"/>
        <v>3.1256403709063929</v>
      </c>
      <c r="N1002" s="14" t="str">
        <f t="shared" si="47"/>
        <v>&lt; 25 KW</v>
      </c>
    </row>
    <row r="1003" spans="1:14">
      <c r="A1003" s="5" t="s">
        <v>133</v>
      </c>
      <c r="B1003" s="5" t="s">
        <v>12785</v>
      </c>
      <c r="C1003" s="5" t="s">
        <v>103</v>
      </c>
      <c r="D1003" s="5" t="s">
        <v>1720</v>
      </c>
      <c r="E1003" s="5">
        <v>203</v>
      </c>
      <c r="F1003" s="6">
        <v>-33.76088</v>
      </c>
      <c r="G1003" s="6">
        <v>-60.008380000000002</v>
      </c>
      <c r="H1003" s="7">
        <v>174123.25</v>
      </c>
      <c r="I1003" s="7">
        <v>10447.4</v>
      </c>
      <c r="J1003" s="7">
        <v>57460700</v>
      </c>
      <c r="K1003" s="8">
        <v>5.75</v>
      </c>
      <c r="L1003" s="7">
        <f t="shared" si="45"/>
        <v>27380.609649140002</v>
      </c>
      <c r="M1003" s="7">
        <f t="shared" si="46"/>
        <v>3.1256403709063929</v>
      </c>
      <c r="N1003" s="14" t="str">
        <f t="shared" si="47"/>
        <v>&lt; 25 KW</v>
      </c>
    </row>
    <row r="1004" spans="1:14">
      <c r="A1004" s="5" t="s">
        <v>87</v>
      </c>
      <c r="B1004" s="5" t="s">
        <v>12785</v>
      </c>
      <c r="C1004" s="5" t="s">
        <v>103</v>
      </c>
      <c r="D1004" s="5" t="s">
        <v>1721</v>
      </c>
      <c r="E1004" s="5">
        <v>202</v>
      </c>
      <c r="F1004" s="6">
        <v>-37.185079999999999</v>
      </c>
      <c r="G1004" s="6">
        <v>-62.664459999999998</v>
      </c>
      <c r="H1004" s="7">
        <v>173265.5</v>
      </c>
      <c r="I1004" s="7">
        <v>10395.93</v>
      </c>
      <c r="J1004" s="7">
        <v>57177615</v>
      </c>
      <c r="K1004" s="8">
        <v>5.72</v>
      </c>
      <c r="L1004" s="7">
        <f t="shared" si="45"/>
        <v>27245.716759172999</v>
      </c>
      <c r="M1004" s="7">
        <f t="shared" si="46"/>
        <v>3.1102416391749999</v>
      </c>
      <c r="N1004" s="14" t="str">
        <f t="shared" si="47"/>
        <v>&lt; 25 KW</v>
      </c>
    </row>
    <row r="1005" spans="1:14">
      <c r="A1005" s="5" t="s">
        <v>24</v>
      </c>
      <c r="B1005" s="5" t="s">
        <v>12785</v>
      </c>
      <c r="C1005" s="5" t="s">
        <v>103</v>
      </c>
      <c r="D1005" s="5" t="s">
        <v>1722</v>
      </c>
      <c r="E1005" s="5">
        <v>202</v>
      </c>
      <c r="F1005" s="6">
        <v>-35.987769999999998</v>
      </c>
      <c r="G1005" s="6">
        <v>-60.135120000000001</v>
      </c>
      <c r="H1005" s="7">
        <v>173265.5</v>
      </c>
      <c r="I1005" s="7">
        <v>10395.93</v>
      </c>
      <c r="J1005" s="7">
        <v>57177615</v>
      </c>
      <c r="K1005" s="8">
        <v>5.72</v>
      </c>
      <c r="L1005" s="7">
        <f t="shared" si="45"/>
        <v>27245.716759172999</v>
      </c>
      <c r="M1005" s="7">
        <f t="shared" si="46"/>
        <v>3.1102416391749999</v>
      </c>
      <c r="N1005" s="14" t="str">
        <f t="shared" si="47"/>
        <v>&lt; 25 KW</v>
      </c>
    </row>
    <row r="1006" spans="1:14">
      <c r="A1006" s="5" t="s">
        <v>147</v>
      </c>
      <c r="B1006" s="5" t="s">
        <v>12785</v>
      </c>
      <c r="C1006" s="5" t="s">
        <v>103</v>
      </c>
      <c r="D1006" s="5" t="s">
        <v>1723</v>
      </c>
      <c r="E1006" s="5">
        <v>202</v>
      </c>
      <c r="F1006" s="6">
        <v>-36.420549999999999</v>
      </c>
      <c r="G1006" s="6">
        <v>-60.658380000000001</v>
      </c>
      <c r="H1006" s="7">
        <v>173265.5</v>
      </c>
      <c r="I1006" s="7">
        <v>10395.93</v>
      </c>
      <c r="J1006" s="7">
        <v>57177615</v>
      </c>
      <c r="K1006" s="8">
        <v>5.72</v>
      </c>
      <c r="L1006" s="7">
        <f t="shared" si="45"/>
        <v>27245.716759172999</v>
      </c>
      <c r="M1006" s="7">
        <f t="shared" si="46"/>
        <v>3.1102416391749999</v>
      </c>
      <c r="N1006" s="14" t="str">
        <f t="shared" si="47"/>
        <v>&lt; 25 KW</v>
      </c>
    </row>
    <row r="1007" spans="1:14">
      <c r="A1007" s="5" t="s">
        <v>365</v>
      </c>
      <c r="B1007" s="5" t="s">
        <v>12785</v>
      </c>
      <c r="C1007" s="5" t="s">
        <v>28</v>
      </c>
      <c r="D1007" s="5" t="s">
        <v>1724</v>
      </c>
      <c r="E1007" s="5">
        <v>202</v>
      </c>
      <c r="F1007" s="6">
        <v>-40.071530000000003</v>
      </c>
      <c r="G1007" s="6">
        <v>-62.491169999999997</v>
      </c>
      <c r="H1007" s="7">
        <v>173265.5</v>
      </c>
      <c r="I1007" s="7">
        <v>10395.93</v>
      </c>
      <c r="J1007" s="7">
        <v>57177615</v>
      </c>
      <c r="K1007" s="8">
        <v>5.72</v>
      </c>
      <c r="L1007" s="7">
        <f t="shared" si="45"/>
        <v>27245.716759172999</v>
      </c>
      <c r="M1007" s="7">
        <f t="shared" si="46"/>
        <v>3.1102416391749999</v>
      </c>
      <c r="N1007" s="14" t="str">
        <f t="shared" si="47"/>
        <v>&lt; 25 KW</v>
      </c>
    </row>
    <row r="1008" spans="1:14">
      <c r="A1008" s="5" t="s">
        <v>887</v>
      </c>
      <c r="B1008" s="5" t="s">
        <v>12785</v>
      </c>
      <c r="C1008" s="5" t="s">
        <v>1725</v>
      </c>
      <c r="D1008" s="5" t="s">
        <v>1726</v>
      </c>
      <c r="E1008" s="5">
        <v>202</v>
      </c>
      <c r="F1008" s="6">
        <v>-36.680540000000001</v>
      </c>
      <c r="G1008" s="6">
        <v>-58.747239999999998</v>
      </c>
      <c r="H1008" s="7">
        <v>173265.5</v>
      </c>
      <c r="I1008" s="7">
        <v>10395.93</v>
      </c>
      <c r="J1008" s="7">
        <v>57177615</v>
      </c>
      <c r="K1008" s="8">
        <v>5.72</v>
      </c>
      <c r="L1008" s="7">
        <f t="shared" si="45"/>
        <v>27245.716759172999</v>
      </c>
      <c r="M1008" s="7">
        <f t="shared" si="46"/>
        <v>3.1102416391749999</v>
      </c>
      <c r="N1008" s="14" t="str">
        <f t="shared" si="47"/>
        <v>&lt; 25 KW</v>
      </c>
    </row>
    <row r="1009" spans="1:14">
      <c r="A1009" s="5" t="s">
        <v>486</v>
      </c>
      <c r="B1009" s="5" t="s">
        <v>12785</v>
      </c>
      <c r="C1009" s="5" t="s">
        <v>1727</v>
      </c>
      <c r="D1009" s="5" t="s">
        <v>1728</v>
      </c>
      <c r="E1009" s="5">
        <v>202</v>
      </c>
      <c r="F1009" s="6">
        <v>-35.360660000000003</v>
      </c>
      <c r="G1009" s="6">
        <v>-60.256869999999999</v>
      </c>
      <c r="H1009" s="7">
        <v>173265.5</v>
      </c>
      <c r="I1009" s="7">
        <v>10395.93</v>
      </c>
      <c r="J1009" s="7">
        <v>57177615</v>
      </c>
      <c r="K1009" s="8">
        <v>5.72</v>
      </c>
      <c r="L1009" s="7">
        <f t="shared" si="45"/>
        <v>27245.716759172999</v>
      </c>
      <c r="M1009" s="7">
        <f t="shared" si="46"/>
        <v>3.1102416391749999</v>
      </c>
      <c r="N1009" s="14" t="str">
        <f t="shared" si="47"/>
        <v>&lt; 25 KW</v>
      </c>
    </row>
    <row r="1010" spans="1:14">
      <c r="A1010" s="5" t="s">
        <v>486</v>
      </c>
      <c r="B1010" s="5" t="s">
        <v>12785</v>
      </c>
      <c r="C1010" s="5" t="s">
        <v>1729</v>
      </c>
      <c r="D1010" s="5" t="s">
        <v>1730</v>
      </c>
      <c r="E1010" s="5">
        <v>202</v>
      </c>
      <c r="F1010" s="6">
        <v>-35.44435</v>
      </c>
      <c r="G1010" s="6">
        <v>-60.22419</v>
      </c>
      <c r="H1010" s="7">
        <v>173265.5</v>
      </c>
      <c r="I1010" s="7">
        <v>10395.93</v>
      </c>
      <c r="J1010" s="7">
        <v>57177615</v>
      </c>
      <c r="K1010" s="8">
        <v>5.72</v>
      </c>
      <c r="L1010" s="7">
        <f t="shared" si="45"/>
        <v>27245.716759172999</v>
      </c>
      <c r="M1010" s="7">
        <f t="shared" si="46"/>
        <v>3.1102416391749999</v>
      </c>
      <c r="N1010" s="14" t="str">
        <f t="shared" si="47"/>
        <v>&lt; 25 KW</v>
      </c>
    </row>
    <row r="1011" spans="1:14">
      <c r="A1011" s="5" t="s">
        <v>92</v>
      </c>
      <c r="B1011" s="5" t="s">
        <v>12785</v>
      </c>
      <c r="C1011" s="5" t="s">
        <v>47</v>
      </c>
      <c r="D1011" s="5" t="s">
        <v>1731</v>
      </c>
      <c r="E1011" s="5">
        <v>201</v>
      </c>
      <c r="F1011" s="6">
        <v>-34.684113000000004</v>
      </c>
      <c r="G1011" s="6">
        <v>-60.518703000000002</v>
      </c>
      <c r="H1011" s="7">
        <v>172407.75</v>
      </c>
      <c r="I1011" s="7">
        <v>10344.469999999999</v>
      </c>
      <c r="J1011" s="7">
        <v>56894585</v>
      </c>
      <c r="K1011" s="8">
        <v>5.69</v>
      </c>
      <c r="L1011" s="7">
        <f t="shared" si="45"/>
        <v>27110.850077266998</v>
      </c>
      <c r="M1011" s="7">
        <f t="shared" si="46"/>
        <v>3.0948458992313923</v>
      </c>
      <c r="N1011" s="14" t="str">
        <f t="shared" si="47"/>
        <v>&lt; 25 KW</v>
      </c>
    </row>
    <row r="1012" spans="1:14">
      <c r="A1012" s="5" t="s">
        <v>225</v>
      </c>
      <c r="B1012" s="5" t="s">
        <v>12785</v>
      </c>
      <c r="C1012" s="5" t="s">
        <v>301</v>
      </c>
      <c r="D1012" s="5" t="s">
        <v>1732</v>
      </c>
      <c r="E1012" s="5">
        <v>201</v>
      </c>
      <c r="F1012" s="6">
        <v>-34.232452000000002</v>
      </c>
      <c r="G1012" s="6">
        <v>-61.21416</v>
      </c>
      <c r="H1012" s="7">
        <v>172407.75</v>
      </c>
      <c r="I1012" s="7">
        <v>10344.469999999999</v>
      </c>
      <c r="J1012" s="7">
        <v>56894585</v>
      </c>
      <c r="K1012" s="8">
        <v>5.69</v>
      </c>
      <c r="L1012" s="7">
        <f t="shared" si="45"/>
        <v>27110.850077266998</v>
      </c>
      <c r="M1012" s="7">
        <f t="shared" si="46"/>
        <v>3.0948458992313923</v>
      </c>
      <c r="N1012" s="14" t="str">
        <f t="shared" si="47"/>
        <v>&lt; 25 KW</v>
      </c>
    </row>
    <row r="1013" spans="1:14">
      <c r="A1013" s="5" t="s">
        <v>120</v>
      </c>
      <c r="B1013" s="5" t="s">
        <v>12785</v>
      </c>
      <c r="C1013" s="5" t="s">
        <v>1733</v>
      </c>
      <c r="D1013" s="5" t="s">
        <v>1734</v>
      </c>
      <c r="E1013" s="5">
        <v>201</v>
      </c>
      <c r="F1013" s="6">
        <v>-36.352319999999999</v>
      </c>
      <c r="G1013" s="6">
        <v>-61.812040000000003</v>
      </c>
      <c r="H1013" s="7">
        <v>172407.75</v>
      </c>
      <c r="I1013" s="7">
        <v>10344.469999999999</v>
      </c>
      <c r="J1013" s="7">
        <v>56894585</v>
      </c>
      <c r="K1013" s="8">
        <v>5.69</v>
      </c>
      <c r="L1013" s="7">
        <f t="shared" si="45"/>
        <v>27110.850077266998</v>
      </c>
      <c r="M1013" s="7">
        <f t="shared" si="46"/>
        <v>3.0948458992313923</v>
      </c>
      <c r="N1013" s="14" t="str">
        <f t="shared" si="47"/>
        <v>&lt; 25 KW</v>
      </c>
    </row>
    <row r="1014" spans="1:14">
      <c r="A1014" s="5" t="s">
        <v>905</v>
      </c>
      <c r="B1014" s="5" t="s">
        <v>12785</v>
      </c>
      <c r="C1014" s="5" t="s">
        <v>1735</v>
      </c>
      <c r="D1014" s="5" t="s">
        <v>1736</v>
      </c>
      <c r="E1014" s="5">
        <v>201</v>
      </c>
      <c r="F1014" s="6">
        <v>-36.844709999999999</v>
      </c>
      <c r="G1014" s="6">
        <v>-57.912869999999998</v>
      </c>
      <c r="H1014" s="7">
        <v>172407.75</v>
      </c>
      <c r="I1014" s="7">
        <v>10344.469999999999</v>
      </c>
      <c r="J1014" s="7">
        <v>56894585</v>
      </c>
      <c r="K1014" s="8">
        <v>5.69</v>
      </c>
      <c r="L1014" s="7">
        <f t="shared" si="45"/>
        <v>27110.850077266998</v>
      </c>
      <c r="M1014" s="7">
        <f t="shared" si="46"/>
        <v>3.0948458992313923</v>
      </c>
      <c r="N1014" s="14" t="str">
        <f t="shared" si="47"/>
        <v>&lt; 25 KW</v>
      </c>
    </row>
    <row r="1015" spans="1:14">
      <c r="A1015" s="5" t="s">
        <v>69</v>
      </c>
      <c r="B1015" s="5" t="s">
        <v>12785</v>
      </c>
      <c r="C1015" s="5" t="s">
        <v>103</v>
      </c>
      <c r="D1015" s="5" t="s">
        <v>1737</v>
      </c>
      <c r="E1015" s="5">
        <v>201</v>
      </c>
      <c r="F1015" s="6">
        <v>-33.739930000000001</v>
      </c>
      <c r="G1015" s="6">
        <v>-60.799599999999998</v>
      </c>
      <c r="H1015" s="7">
        <v>172407.75</v>
      </c>
      <c r="I1015" s="7">
        <v>10344.469999999999</v>
      </c>
      <c r="J1015" s="7">
        <v>56894585</v>
      </c>
      <c r="K1015" s="8">
        <v>5.69</v>
      </c>
      <c r="L1015" s="7">
        <f t="shared" si="45"/>
        <v>27110.850077266998</v>
      </c>
      <c r="M1015" s="7">
        <f t="shared" si="46"/>
        <v>3.0948458992313923</v>
      </c>
      <c r="N1015" s="14" t="str">
        <f t="shared" si="47"/>
        <v>&lt; 25 KW</v>
      </c>
    </row>
    <row r="1016" spans="1:14">
      <c r="A1016" s="5" t="s">
        <v>49</v>
      </c>
      <c r="B1016" s="5" t="s">
        <v>12785</v>
      </c>
      <c r="C1016" s="5" t="s">
        <v>560</v>
      </c>
      <c r="D1016" s="5" t="s">
        <v>1738</v>
      </c>
      <c r="E1016" s="5">
        <v>201</v>
      </c>
      <c r="F1016" s="6">
        <v>-35.591369999999998</v>
      </c>
      <c r="G1016" s="6">
        <v>-59.858989999999999</v>
      </c>
      <c r="H1016" s="7">
        <v>172407.75</v>
      </c>
      <c r="I1016" s="7">
        <v>10344.469999999999</v>
      </c>
      <c r="J1016" s="7">
        <v>56894585</v>
      </c>
      <c r="K1016" s="8">
        <v>5.69</v>
      </c>
      <c r="L1016" s="7">
        <f t="shared" si="45"/>
        <v>27110.850077266998</v>
      </c>
      <c r="M1016" s="7">
        <f t="shared" si="46"/>
        <v>3.0948458992313923</v>
      </c>
      <c r="N1016" s="14" t="str">
        <f t="shared" si="47"/>
        <v>&lt; 25 KW</v>
      </c>
    </row>
    <row r="1017" spans="1:14">
      <c r="A1017" s="5" t="s">
        <v>152</v>
      </c>
      <c r="B1017" s="5" t="s">
        <v>12785</v>
      </c>
      <c r="C1017" s="5" t="s">
        <v>47</v>
      </c>
      <c r="D1017" s="5" t="s">
        <v>1739</v>
      </c>
      <c r="E1017" s="5">
        <v>201</v>
      </c>
      <c r="F1017" s="6">
        <v>-33.472050000000003</v>
      </c>
      <c r="G1017" s="6">
        <v>-60.380159999999997</v>
      </c>
      <c r="H1017" s="7">
        <v>172407.75</v>
      </c>
      <c r="I1017" s="7">
        <v>10344.469999999999</v>
      </c>
      <c r="J1017" s="7">
        <v>56894585</v>
      </c>
      <c r="K1017" s="8">
        <v>5.69</v>
      </c>
      <c r="L1017" s="7">
        <f t="shared" si="45"/>
        <v>27110.850077266998</v>
      </c>
      <c r="M1017" s="7">
        <f t="shared" si="46"/>
        <v>3.0948458992313923</v>
      </c>
      <c r="N1017" s="14" t="str">
        <f t="shared" si="47"/>
        <v>&lt; 25 KW</v>
      </c>
    </row>
    <row r="1018" spans="1:14">
      <c r="A1018" s="5" t="s">
        <v>117</v>
      </c>
      <c r="B1018" s="5" t="s">
        <v>12785</v>
      </c>
      <c r="C1018" s="5" t="s">
        <v>1533</v>
      </c>
      <c r="D1018" s="5" t="s">
        <v>1740</v>
      </c>
      <c r="E1018" s="5">
        <v>200</v>
      </c>
      <c r="F1018" s="6">
        <v>-35.295529999999999</v>
      </c>
      <c r="G1018" s="6">
        <v>-60.55744</v>
      </c>
      <c r="H1018" s="7">
        <v>171550</v>
      </c>
      <c r="I1018" s="7">
        <v>10293</v>
      </c>
      <c r="J1018" s="7">
        <v>56611500</v>
      </c>
      <c r="K1018" s="8">
        <v>5.66</v>
      </c>
      <c r="L1018" s="7">
        <f t="shared" si="45"/>
        <v>26975.957187299999</v>
      </c>
      <c r="M1018" s="7">
        <f t="shared" si="46"/>
        <v>3.0794471674999997</v>
      </c>
      <c r="N1018" s="14" t="str">
        <f t="shared" si="47"/>
        <v>&lt; 25 KW</v>
      </c>
    </row>
    <row r="1019" spans="1:14">
      <c r="A1019" s="5" t="s">
        <v>636</v>
      </c>
      <c r="B1019" s="5" t="s">
        <v>12785</v>
      </c>
      <c r="C1019" s="5" t="s">
        <v>103</v>
      </c>
      <c r="D1019" s="5" t="s">
        <v>1741</v>
      </c>
      <c r="E1019" s="5">
        <v>200</v>
      </c>
      <c r="F1019" s="6">
        <v>-34.753709999999998</v>
      </c>
      <c r="G1019" s="6">
        <v>-61.874479999999998</v>
      </c>
      <c r="H1019" s="7">
        <v>171550</v>
      </c>
      <c r="I1019" s="7">
        <v>10293</v>
      </c>
      <c r="J1019" s="7">
        <v>56611500</v>
      </c>
      <c r="K1019" s="8">
        <v>5.66</v>
      </c>
      <c r="L1019" s="7">
        <f t="shared" si="45"/>
        <v>26975.957187299999</v>
      </c>
      <c r="M1019" s="7">
        <f t="shared" si="46"/>
        <v>3.0794471674999997</v>
      </c>
      <c r="N1019" s="14" t="str">
        <f t="shared" si="47"/>
        <v>&lt; 25 KW</v>
      </c>
    </row>
    <row r="1020" spans="1:14">
      <c r="A1020" s="5" t="s">
        <v>268</v>
      </c>
      <c r="B1020" s="5" t="s">
        <v>12785</v>
      </c>
      <c r="C1020" s="5" t="s">
        <v>1742</v>
      </c>
      <c r="D1020" s="5" t="s">
        <v>1743</v>
      </c>
      <c r="E1020" s="5">
        <v>200</v>
      </c>
      <c r="F1020" s="6">
        <v>-34.894260000000003</v>
      </c>
      <c r="G1020" s="6">
        <v>-57.945839999999997</v>
      </c>
      <c r="H1020" s="7">
        <v>171550</v>
      </c>
      <c r="I1020" s="7">
        <v>10293</v>
      </c>
      <c r="J1020" s="7">
        <v>56611500</v>
      </c>
      <c r="K1020" s="8">
        <v>5.66</v>
      </c>
      <c r="L1020" s="7">
        <f t="shared" si="45"/>
        <v>26975.957187299999</v>
      </c>
      <c r="M1020" s="7">
        <f t="shared" si="46"/>
        <v>3.0794471674999997</v>
      </c>
      <c r="N1020" s="14" t="str">
        <f t="shared" si="47"/>
        <v>&lt; 25 KW</v>
      </c>
    </row>
    <row r="1021" spans="1:14">
      <c r="A1021" s="5" t="s">
        <v>107</v>
      </c>
      <c r="B1021" s="5" t="s">
        <v>12785</v>
      </c>
      <c r="C1021" s="5" t="s">
        <v>301</v>
      </c>
      <c r="D1021" s="5" t="s">
        <v>1744</v>
      </c>
      <c r="E1021" s="5">
        <v>200</v>
      </c>
      <c r="F1021" s="6">
        <v>-35.47401</v>
      </c>
      <c r="G1021" s="6">
        <v>-60.921900000000001</v>
      </c>
      <c r="H1021" s="7">
        <v>171550</v>
      </c>
      <c r="I1021" s="7">
        <v>10293</v>
      </c>
      <c r="J1021" s="7">
        <v>56611500</v>
      </c>
      <c r="K1021" s="8">
        <v>5.66</v>
      </c>
      <c r="L1021" s="7">
        <f t="shared" si="45"/>
        <v>26975.957187299999</v>
      </c>
      <c r="M1021" s="7">
        <f t="shared" si="46"/>
        <v>3.0794471674999997</v>
      </c>
      <c r="N1021" s="14" t="str">
        <f t="shared" si="47"/>
        <v>&lt; 25 KW</v>
      </c>
    </row>
    <row r="1022" spans="1:14">
      <c r="A1022" s="5" t="s">
        <v>298</v>
      </c>
      <c r="B1022" s="5" t="s">
        <v>12785</v>
      </c>
      <c r="C1022" s="5" t="s">
        <v>877</v>
      </c>
      <c r="D1022" s="5" t="s">
        <v>1745</v>
      </c>
      <c r="E1022" s="5">
        <v>200</v>
      </c>
      <c r="F1022" s="6">
        <v>-35.80518</v>
      </c>
      <c r="G1022" s="6">
        <v>-61.627249999999997</v>
      </c>
      <c r="H1022" s="7">
        <v>171550</v>
      </c>
      <c r="I1022" s="7">
        <v>10293</v>
      </c>
      <c r="J1022" s="7">
        <v>56611500</v>
      </c>
      <c r="K1022" s="8">
        <v>5.66</v>
      </c>
      <c r="L1022" s="7">
        <f t="shared" si="45"/>
        <v>26975.957187299999</v>
      </c>
      <c r="M1022" s="7">
        <f t="shared" si="46"/>
        <v>3.0794471674999997</v>
      </c>
      <c r="N1022" s="14" t="str">
        <f t="shared" si="47"/>
        <v>&lt; 25 KW</v>
      </c>
    </row>
    <row r="1023" spans="1:14">
      <c r="A1023" s="5" t="s">
        <v>298</v>
      </c>
      <c r="B1023" s="5" t="s">
        <v>12785</v>
      </c>
      <c r="C1023" s="5" t="s">
        <v>1746</v>
      </c>
      <c r="D1023" s="5" t="s">
        <v>1745</v>
      </c>
      <c r="E1023" s="5">
        <v>200</v>
      </c>
      <c r="F1023" s="6">
        <v>-35.816160000000004</v>
      </c>
      <c r="G1023" s="6">
        <v>-61.640450000000001</v>
      </c>
      <c r="H1023" s="7">
        <v>171550</v>
      </c>
      <c r="I1023" s="7">
        <v>10293</v>
      </c>
      <c r="J1023" s="7">
        <v>56611500</v>
      </c>
      <c r="K1023" s="8">
        <v>5.66</v>
      </c>
      <c r="L1023" s="7">
        <f t="shared" si="45"/>
        <v>26975.957187299999</v>
      </c>
      <c r="M1023" s="7">
        <f t="shared" si="46"/>
        <v>3.0794471674999997</v>
      </c>
      <c r="N1023" s="14" t="str">
        <f t="shared" si="47"/>
        <v>&lt; 25 KW</v>
      </c>
    </row>
    <row r="1024" spans="1:14">
      <c r="A1024" s="5" t="s">
        <v>49</v>
      </c>
      <c r="B1024" s="5" t="s">
        <v>12785</v>
      </c>
      <c r="C1024" s="5" t="s">
        <v>1747</v>
      </c>
      <c r="D1024" s="5" t="s">
        <v>1738</v>
      </c>
      <c r="E1024" s="5">
        <v>200</v>
      </c>
      <c r="F1024" s="6">
        <v>-35.632959999999997</v>
      </c>
      <c r="G1024" s="6">
        <v>-59.805669999999999</v>
      </c>
      <c r="H1024" s="7">
        <v>171550</v>
      </c>
      <c r="I1024" s="7">
        <v>10293</v>
      </c>
      <c r="J1024" s="7">
        <v>56611500</v>
      </c>
      <c r="K1024" s="8">
        <v>5.66</v>
      </c>
      <c r="L1024" s="7">
        <f t="shared" si="45"/>
        <v>26975.957187299999</v>
      </c>
      <c r="M1024" s="7">
        <f t="shared" si="46"/>
        <v>3.0794471674999997</v>
      </c>
      <c r="N1024" s="14" t="str">
        <f t="shared" si="47"/>
        <v>&lt; 25 KW</v>
      </c>
    </row>
    <row r="1025" spans="1:14">
      <c r="A1025" s="5" t="s">
        <v>486</v>
      </c>
      <c r="B1025" s="5" t="s">
        <v>12785</v>
      </c>
      <c r="C1025" s="5" t="s">
        <v>1748</v>
      </c>
      <c r="D1025" s="5" t="s">
        <v>1749</v>
      </c>
      <c r="E1025" s="5">
        <v>199</v>
      </c>
      <c r="F1025" s="6">
        <v>-35.900798797599997</v>
      </c>
      <c r="G1025" s="6">
        <v>-60.624809265099998</v>
      </c>
      <c r="H1025" s="7">
        <v>170692.25</v>
      </c>
      <c r="I1025" s="7">
        <v>10241.540000000001</v>
      </c>
      <c r="J1025" s="7">
        <v>56328470</v>
      </c>
      <c r="K1025" s="8">
        <v>5.63</v>
      </c>
      <c r="L1025" s="7">
        <f t="shared" si="45"/>
        <v>26841.090505394001</v>
      </c>
      <c r="M1025" s="7">
        <f t="shared" si="46"/>
        <v>3.0640514275563926</v>
      </c>
      <c r="N1025" s="14" t="str">
        <f t="shared" si="47"/>
        <v>&lt; 25 KW</v>
      </c>
    </row>
    <row r="1026" spans="1:14">
      <c r="A1026" s="5" t="s">
        <v>63</v>
      </c>
      <c r="B1026" s="5" t="s">
        <v>12785</v>
      </c>
      <c r="C1026" s="5" t="s">
        <v>253</v>
      </c>
      <c r="D1026" s="5" t="s">
        <v>1750</v>
      </c>
      <c r="E1026" s="5">
        <v>198</v>
      </c>
      <c r="F1026" s="6">
        <v>-34.157389999999999</v>
      </c>
      <c r="G1026" s="6">
        <v>-59.77807</v>
      </c>
      <c r="H1026" s="7">
        <v>169834.5</v>
      </c>
      <c r="I1026" s="7">
        <v>10190.07</v>
      </c>
      <c r="J1026" s="7">
        <v>56045385</v>
      </c>
      <c r="K1026" s="8">
        <v>5.6</v>
      </c>
      <c r="L1026" s="7">
        <f t="shared" si="45"/>
        <v>26706.197615427001</v>
      </c>
      <c r="M1026" s="7">
        <f t="shared" si="46"/>
        <v>3.048652695825</v>
      </c>
      <c r="N1026" s="14" t="str">
        <f t="shared" si="47"/>
        <v>&lt; 25 KW</v>
      </c>
    </row>
    <row r="1027" spans="1:14">
      <c r="A1027" s="5" t="s">
        <v>92</v>
      </c>
      <c r="B1027" s="5" t="s">
        <v>12785</v>
      </c>
      <c r="C1027" s="5" t="s">
        <v>47</v>
      </c>
      <c r="D1027" s="5" t="s">
        <v>1751</v>
      </c>
      <c r="E1027" s="5">
        <v>198</v>
      </c>
      <c r="F1027" s="6">
        <v>-34.634449005100002</v>
      </c>
      <c r="G1027" s="6">
        <v>-60.520988464399998</v>
      </c>
      <c r="H1027" s="7">
        <v>169834.5</v>
      </c>
      <c r="I1027" s="7">
        <v>10190.07</v>
      </c>
      <c r="J1027" s="7">
        <v>56045385</v>
      </c>
      <c r="K1027" s="8">
        <v>5.6</v>
      </c>
      <c r="L1027" s="7">
        <f t="shared" ref="L1027:L1090" si="48">+J1027*0.00116222*0.41</f>
        <v>26706.197615427001</v>
      </c>
      <c r="M1027" s="7">
        <f t="shared" ref="M1027:M1090" si="49">+L1027/(365*24)</f>
        <v>3.048652695825</v>
      </c>
      <c r="N1027" s="14" t="str">
        <f t="shared" ref="N1027:N1090" si="50">+IF(M1027&lt;25,"&lt; 25 KW",IF(M1027&lt;100,"25 - 100 KW",IF(M1027&lt;300,"100 - 300 KW",IF(M1027&lt;500,"300 - 500","&gt;500KW"))))</f>
        <v>&lt; 25 KW</v>
      </c>
    </row>
    <row r="1028" spans="1:14">
      <c r="A1028" s="5" t="s">
        <v>887</v>
      </c>
      <c r="B1028" s="5" t="s">
        <v>12785</v>
      </c>
      <c r="C1028" s="5" t="s">
        <v>1752</v>
      </c>
      <c r="D1028" s="5" t="s">
        <v>1753</v>
      </c>
      <c r="E1028" s="5">
        <v>198</v>
      </c>
      <c r="F1028" s="6">
        <v>-36.459009999999999</v>
      </c>
      <c r="G1028" s="6">
        <v>-59.026490000000003</v>
      </c>
      <c r="H1028" s="7">
        <v>169834.5</v>
      </c>
      <c r="I1028" s="7">
        <v>10190.07</v>
      </c>
      <c r="J1028" s="7">
        <v>56045385</v>
      </c>
      <c r="K1028" s="8">
        <v>5.6</v>
      </c>
      <c r="L1028" s="7">
        <f t="shared" si="48"/>
        <v>26706.197615427001</v>
      </c>
      <c r="M1028" s="7">
        <f t="shared" si="49"/>
        <v>3.048652695825</v>
      </c>
      <c r="N1028" s="14" t="str">
        <f t="shared" si="50"/>
        <v>&lt; 25 KW</v>
      </c>
    </row>
    <row r="1029" spans="1:14">
      <c r="A1029" s="5" t="s">
        <v>66</v>
      </c>
      <c r="B1029" s="5" t="s">
        <v>12785</v>
      </c>
      <c r="C1029" s="5" t="s">
        <v>1754</v>
      </c>
      <c r="D1029" s="5" t="s">
        <v>1755</v>
      </c>
      <c r="E1029" s="5">
        <v>198</v>
      </c>
      <c r="F1029" s="6">
        <v>-34.151739999999997</v>
      </c>
      <c r="G1029" s="6">
        <v>-60.101120000000002</v>
      </c>
      <c r="H1029" s="7">
        <v>169834.5</v>
      </c>
      <c r="I1029" s="7">
        <v>10190.07</v>
      </c>
      <c r="J1029" s="7">
        <v>56045385</v>
      </c>
      <c r="K1029" s="8">
        <v>5.6</v>
      </c>
      <c r="L1029" s="7">
        <f t="shared" si="48"/>
        <v>26706.197615427001</v>
      </c>
      <c r="M1029" s="7">
        <f t="shared" si="49"/>
        <v>3.048652695825</v>
      </c>
      <c r="N1029" s="14" t="str">
        <f t="shared" si="50"/>
        <v>&lt; 25 KW</v>
      </c>
    </row>
    <row r="1030" spans="1:14">
      <c r="A1030" s="5" t="s">
        <v>35</v>
      </c>
      <c r="B1030" s="5" t="s">
        <v>12785</v>
      </c>
      <c r="C1030" s="5" t="s">
        <v>794</v>
      </c>
      <c r="D1030" s="5" t="s">
        <v>1756</v>
      </c>
      <c r="E1030" s="5">
        <v>198</v>
      </c>
      <c r="F1030" s="6">
        <v>-37.221637999999999</v>
      </c>
      <c r="G1030" s="6">
        <v>-59.256756000000003</v>
      </c>
      <c r="H1030" s="7">
        <v>169834.5</v>
      </c>
      <c r="I1030" s="7">
        <v>10190.07</v>
      </c>
      <c r="J1030" s="7">
        <v>56045385</v>
      </c>
      <c r="K1030" s="8">
        <v>5.6</v>
      </c>
      <c r="L1030" s="7">
        <f t="shared" si="48"/>
        <v>26706.197615427001</v>
      </c>
      <c r="M1030" s="7">
        <f t="shared" si="49"/>
        <v>3.048652695825</v>
      </c>
      <c r="N1030" s="14" t="str">
        <f t="shared" si="50"/>
        <v>&lt; 25 KW</v>
      </c>
    </row>
    <row r="1031" spans="1:14">
      <c r="A1031" s="5" t="s">
        <v>1620</v>
      </c>
      <c r="B1031" s="5" t="s">
        <v>12785</v>
      </c>
      <c r="C1031" s="5" t="s">
        <v>307</v>
      </c>
      <c r="D1031" s="5" t="s">
        <v>1757</v>
      </c>
      <c r="E1031" s="5">
        <v>197</v>
      </c>
      <c r="F1031" s="6">
        <v>-34.9986991882</v>
      </c>
      <c r="G1031" s="6">
        <v>-58.1720581055</v>
      </c>
      <c r="H1031" s="7">
        <v>168976.75</v>
      </c>
      <c r="I1031" s="7">
        <v>10138.61</v>
      </c>
      <c r="J1031" s="7">
        <v>55762355</v>
      </c>
      <c r="K1031" s="8">
        <v>5.58</v>
      </c>
      <c r="L1031" s="7">
        <f t="shared" si="48"/>
        <v>26571.330933521</v>
      </c>
      <c r="M1031" s="7">
        <f t="shared" si="49"/>
        <v>3.0332569558813924</v>
      </c>
      <c r="N1031" s="14" t="str">
        <f t="shared" si="50"/>
        <v>&lt; 25 KW</v>
      </c>
    </row>
    <row r="1032" spans="1:14">
      <c r="A1032" s="5" t="s">
        <v>225</v>
      </c>
      <c r="B1032" s="5" t="s">
        <v>12785</v>
      </c>
      <c r="C1032" s="5" t="s">
        <v>103</v>
      </c>
      <c r="D1032" s="5" t="s">
        <v>1758</v>
      </c>
      <c r="E1032" s="5">
        <v>197</v>
      </c>
      <c r="F1032" s="6">
        <v>-34.229190000000003</v>
      </c>
      <c r="G1032" s="6">
        <v>-61.324379999999998</v>
      </c>
      <c r="H1032" s="7">
        <v>168976.75</v>
      </c>
      <c r="I1032" s="7">
        <v>10138.61</v>
      </c>
      <c r="J1032" s="7">
        <v>55762355</v>
      </c>
      <c r="K1032" s="8">
        <v>5.58</v>
      </c>
      <c r="L1032" s="7">
        <f t="shared" si="48"/>
        <v>26571.330933521</v>
      </c>
      <c r="M1032" s="7">
        <f t="shared" si="49"/>
        <v>3.0332569558813924</v>
      </c>
      <c r="N1032" s="14" t="str">
        <f t="shared" si="50"/>
        <v>&lt; 25 KW</v>
      </c>
    </row>
    <row r="1033" spans="1:14">
      <c r="A1033" s="5" t="s">
        <v>1456</v>
      </c>
      <c r="B1033" s="5" t="s">
        <v>12785</v>
      </c>
      <c r="C1033" s="5" t="s">
        <v>1759</v>
      </c>
      <c r="D1033" s="5" t="s">
        <v>1760</v>
      </c>
      <c r="E1033" s="5">
        <v>197</v>
      </c>
      <c r="F1033" s="6">
        <v>-36.718879999999999</v>
      </c>
      <c r="G1033" s="6">
        <v>-56.727910000000001</v>
      </c>
      <c r="H1033" s="7">
        <v>168976.75</v>
      </c>
      <c r="I1033" s="7">
        <v>10138.61</v>
      </c>
      <c r="J1033" s="7">
        <v>55762355</v>
      </c>
      <c r="K1033" s="8">
        <v>5.58</v>
      </c>
      <c r="L1033" s="7">
        <f t="shared" si="48"/>
        <v>26571.330933521</v>
      </c>
      <c r="M1033" s="7">
        <f t="shared" si="49"/>
        <v>3.0332569558813924</v>
      </c>
      <c r="N1033" s="14" t="str">
        <f t="shared" si="50"/>
        <v>&lt; 25 KW</v>
      </c>
    </row>
    <row r="1034" spans="1:14">
      <c r="A1034" s="5" t="s">
        <v>246</v>
      </c>
      <c r="B1034" s="5" t="s">
        <v>12785</v>
      </c>
      <c r="C1034" s="5" t="s">
        <v>103</v>
      </c>
      <c r="D1034" s="5" t="s">
        <v>1761</v>
      </c>
      <c r="E1034" s="5">
        <v>197</v>
      </c>
      <c r="F1034" s="6">
        <v>-35.087229999999998</v>
      </c>
      <c r="G1034" s="6">
        <v>-61.51932</v>
      </c>
      <c r="H1034" s="7">
        <v>168976.75</v>
      </c>
      <c r="I1034" s="7">
        <v>10138.61</v>
      </c>
      <c r="J1034" s="7">
        <v>55762355</v>
      </c>
      <c r="K1034" s="8">
        <v>5.58</v>
      </c>
      <c r="L1034" s="7">
        <f t="shared" si="48"/>
        <v>26571.330933521</v>
      </c>
      <c r="M1034" s="7">
        <f t="shared" si="49"/>
        <v>3.0332569558813924</v>
      </c>
      <c r="N1034" s="14" t="str">
        <f t="shared" si="50"/>
        <v>&lt; 25 KW</v>
      </c>
    </row>
    <row r="1035" spans="1:14">
      <c r="A1035" s="5" t="s">
        <v>486</v>
      </c>
      <c r="B1035" s="5" t="s">
        <v>12785</v>
      </c>
      <c r="C1035" s="5" t="s">
        <v>1762</v>
      </c>
      <c r="D1035" s="5" t="s">
        <v>1763</v>
      </c>
      <c r="E1035" s="5">
        <v>197</v>
      </c>
      <c r="F1035" s="6">
        <v>-35.784669999999998</v>
      </c>
      <c r="G1035" s="6">
        <v>-60.368279999999999</v>
      </c>
      <c r="H1035" s="7">
        <v>168976.75</v>
      </c>
      <c r="I1035" s="7">
        <v>10138.61</v>
      </c>
      <c r="J1035" s="7">
        <v>55762355</v>
      </c>
      <c r="K1035" s="8">
        <v>5.58</v>
      </c>
      <c r="L1035" s="7">
        <f t="shared" si="48"/>
        <v>26571.330933521</v>
      </c>
      <c r="M1035" s="7">
        <f t="shared" si="49"/>
        <v>3.0332569558813924</v>
      </c>
      <c r="N1035" s="14" t="str">
        <f t="shared" si="50"/>
        <v>&lt; 25 KW</v>
      </c>
    </row>
    <row r="1036" spans="1:14">
      <c r="A1036" s="5" t="s">
        <v>388</v>
      </c>
      <c r="B1036" s="5" t="s">
        <v>12785</v>
      </c>
      <c r="C1036" s="5" t="s">
        <v>1764</v>
      </c>
      <c r="D1036" s="5" t="s">
        <v>1765</v>
      </c>
      <c r="E1036" s="5">
        <v>196</v>
      </c>
      <c r="F1036" s="6">
        <v>-38.386798858600002</v>
      </c>
      <c r="G1036" s="6">
        <v>-59.219020843499997</v>
      </c>
      <c r="H1036" s="7">
        <v>168119</v>
      </c>
      <c r="I1036" s="7">
        <v>10087.14</v>
      </c>
      <c r="J1036" s="7">
        <v>55479270</v>
      </c>
      <c r="K1036" s="8">
        <v>5.55</v>
      </c>
      <c r="L1036" s="7">
        <f t="shared" si="48"/>
        <v>26436.438043554001</v>
      </c>
      <c r="M1036" s="7">
        <f t="shared" si="49"/>
        <v>3.0178582241500003</v>
      </c>
      <c r="N1036" s="14" t="str">
        <f t="shared" si="50"/>
        <v>&lt; 25 KW</v>
      </c>
    </row>
    <row r="1037" spans="1:14">
      <c r="A1037" s="5" t="s">
        <v>49</v>
      </c>
      <c r="B1037" s="5" t="s">
        <v>12785</v>
      </c>
      <c r="C1037" s="5" t="s">
        <v>1766</v>
      </c>
      <c r="D1037" s="5" t="s">
        <v>1767</v>
      </c>
      <c r="E1037" s="5">
        <v>196</v>
      </c>
      <c r="F1037" s="6">
        <v>-35.509895</v>
      </c>
      <c r="G1037" s="6">
        <v>-59.708668000000003</v>
      </c>
      <c r="H1037" s="7">
        <v>168119</v>
      </c>
      <c r="I1037" s="7">
        <v>10087.14</v>
      </c>
      <c r="J1037" s="7">
        <v>55479270</v>
      </c>
      <c r="K1037" s="8">
        <v>5.55</v>
      </c>
      <c r="L1037" s="7">
        <f t="shared" si="48"/>
        <v>26436.438043554001</v>
      </c>
      <c r="M1037" s="7">
        <f t="shared" si="49"/>
        <v>3.0178582241500003</v>
      </c>
      <c r="N1037" s="14" t="str">
        <f t="shared" si="50"/>
        <v>&lt; 25 KW</v>
      </c>
    </row>
    <row r="1038" spans="1:14">
      <c r="A1038" s="5" t="s">
        <v>84</v>
      </c>
      <c r="B1038" s="5" t="s">
        <v>12785</v>
      </c>
      <c r="C1038" s="5" t="s">
        <v>1768</v>
      </c>
      <c r="D1038" s="5" t="s">
        <v>1769</v>
      </c>
      <c r="E1038" s="5">
        <v>195</v>
      </c>
      <c r="F1038" s="6">
        <v>-37.262770000000003</v>
      </c>
      <c r="G1038" s="6">
        <v>-59.998640000000002</v>
      </c>
      <c r="H1038" s="7">
        <v>167261.25</v>
      </c>
      <c r="I1038" s="7">
        <v>10035.67</v>
      </c>
      <c r="J1038" s="7">
        <v>55196185</v>
      </c>
      <c r="K1038" s="8">
        <v>5.52</v>
      </c>
      <c r="L1038" s="7">
        <f t="shared" si="48"/>
        <v>26301.545153587002</v>
      </c>
      <c r="M1038" s="7">
        <f t="shared" si="49"/>
        <v>3.0024594924186077</v>
      </c>
      <c r="N1038" s="14" t="str">
        <f t="shared" si="50"/>
        <v>&lt; 25 KW</v>
      </c>
    </row>
    <row r="1039" spans="1:14">
      <c r="A1039" s="5" t="s">
        <v>456</v>
      </c>
      <c r="B1039" s="5" t="s">
        <v>12785</v>
      </c>
      <c r="C1039" s="5" t="s">
        <v>1770</v>
      </c>
      <c r="D1039" s="5" t="s">
        <v>1771</v>
      </c>
      <c r="E1039" s="5">
        <v>195</v>
      </c>
      <c r="F1039" s="6">
        <v>-34.8755590142</v>
      </c>
      <c r="G1039" s="6">
        <v>-58.216867682100002</v>
      </c>
      <c r="H1039" s="7">
        <v>167261.25</v>
      </c>
      <c r="I1039" s="7">
        <v>10035.67</v>
      </c>
      <c r="J1039" s="7">
        <v>55196185</v>
      </c>
      <c r="K1039" s="8">
        <v>5.52</v>
      </c>
      <c r="L1039" s="7">
        <f t="shared" si="48"/>
        <v>26301.545153587002</v>
      </c>
      <c r="M1039" s="7">
        <f t="shared" si="49"/>
        <v>3.0024594924186077</v>
      </c>
      <c r="N1039" s="14" t="str">
        <f t="shared" si="50"/>
        <v>&lt; 25 KW</v>
      </c>
    </row>
    <row r="1040" spans="1:14">
      <c r="A1040" s="5" t="s">
        <v>99</v>
      </c>
      <c r="B1040" s="5" t="s">
        <v>12785</v>
      </c>
      <c r="C1040" s="5" t="s">
        <v>1772</v>
      </c>
      <c r="D1040" s="5" t="s">
        <v>1773</v>
      </c>
      <c r="E1040" s="5">
        <v>195</v>
      </c>
      <c r="F1040" s="6">
        <v>-34.892029999999998</v>
      </c>
      <c r="G1040" s="6">
        <v>-60.997439999999997</v>
      </c>
      <c r="H1040" s="7">
        <v>167261.25</v>
      </c>
      <c r="I1040" s="7">
        <v>10035.67</v>
      </c>
      <c r="J1040" s="7">
        <v>55196185</v>
      </c>
      <c r="K1040" s="8">
        <v>5.52</v>
      </c>
      <c r="L1040" s="7">
        <f t="shared" si="48"/>
        <v>26301.545153587002</v>
      </c>
      <c r="M1040" s="7">
        <f t="shared" si="49"/>
        <v>3.0024594924186077</v>
      </c>
      <c r="N1040" s="14" t="str">
        <f t="shared" si="50"/>
        <v>&lt; 25 KW</v>
      </c>
    </row>
    <row r="1041" spans="1:14">
      <c r="A1041" s="5" t="s">
        <v>66</v>
      </c>
      <c r="B1041" s="5" t="s">
        <v>12785</v>
      </c>
      <c r="C1041" s="5" t="s">
        <v>1774</v>
      </c>
      <c r="D1041" s="5" t="s">
        <v>1775</v>
      </c>
      <c r="E1041" s="5">
        <v>195</v>
      </c>
      <c r="F1041" s="6">
        <v>-34.182200000000002</v>
      </c>
      <c r="G1041" s="6">
        <v>-60.161830000000002</v>
      </c>
      <c r="H1041" s="7">
        <v>167261.25</v>
      </c>
      <c r="I1041" s="7">
        <v>10035.67</v>
      </c>
      <c r="J1041" s="7">
        <v>55196185</v>
      </c>
      <c r="K1041" s="8">
        <v>5.52</v>
      </c>
      <c r="L1041" s="7">
        <f t="shared" si="48"/>
        <v>26301.545153587002</v>
      </c>
      <c r="M1041" s="7">
        <f t="shared" si="49"/>
        <v>3.0024594924186077</v>
      </c>
      <c r="N1041" s="14" t="str">
        <f t="shared" si="50"/>
        <v>&lt; 25 KW</v>
      </c>
    </row>
    <row r="1042" spans="1:14">
      <c r="A1042" s="5" t="s">
        <v>486</v>
      </c>
      <c r="B1042" s="5" t="s">
        <v>12785</v>
      </c>
      <c r="C1042" s="5" t="s">
        <v>766</v>
      </c>
      <c r="D1042" s="5" t="s">
        <v>1776</v>
      </c>
      <c r="E1042" s="5">
        <v>195</v>
      </c>
      <c r="F1042" s="6">
        <v>-35.738300000000002</v>
      </c>
      <c r="G1042" s="6">
        <v>-60.318300000000001</v>
      </c>
      <c r="H1042" s="7">
        <v>167261.25</v>
      </c>
      <c r="I1042" s="7">
        <v>10035.67</v>
      </c>
      <c r="J1042" s="7">
        <v>55196185</v>
      </c>
      <c r="K1042" s="8">
        <v>5.52</v>
      </c>
      <c r="L1042" s="7">
        <f t="shared" si="48"/>
        <v>26301.545153587002</v>
      </c>
      <c r="M1042" s="7">
        <f t="shared" si="49"/>
        <v>3.0024594924186077</v>
      </c>
      <c r="N1042" s="14" t="str">
        <f t="shared" si="50"/>
        <v>&lt; 25 KW</v>
      </c>
    </row>
    <row r="1043" spans="1:14">
      <c r="A1043" s="5" t="s">
        <v>130</v>
      </c>
      <c r="B1043" s="5" t="s">
        <v>12785</v>
      </c>
      <c r="C1043" s="5" t="s">
        <v>1777</v>
      </c>
      <c r="D1043" s="5" t="s">
        <v>1778</v>
      </c>
      <c r="E1043" s="5">
        <v>194</v>
      </c>
      <c r="F1043" s="6">
        <v>-37.178489999999996</v>
      </c>
      <c r="G1043" s="6">
        <v>-58.429229999999997</v>
      </c>
      <c r="H1043" s="7">
        <v>166403.5</v>
      </c>
      <c r="I1043" s="7">
        <v>9984.2099999999991</v>
      </c>
      <c r="J1043" s="7">
        <v>54913155</v>
      </c>
      <c r="K1043" s="8">
        <v>5.49</v>
      </c>
      <c r="L1043" s="7">
        <f t="shared" si="48"/>
        <v>26166.678471681</v>
      </c>
      <c r="M1043" s="7">
        <f t="shared" si="49"/>
        <v>2.9870637524750001</v>
      </c>
      <c r="N1043" s="14" t="str">
        <f t="shared" si="50"/>
        <v>&lt; 25 KW</v>
      </c>
    </row>
    <row r="1044" spans="1:14">
      <c r="A1044" s="5" t="s">
        <v>516</v>
      </c>
      <c r="B1044" s="5" t="s">
        <v>12785</v>
      </c>
      <c r="C1044" s="5" t="s">
        <v>560</v>
      </c>
      <c r="D1044" s="5" t="s">
        <v>1779</v>
      </c>
      <c r="E1044" s="5">
        <v>194</v>
      </c>
      <c r="F1044" s="6">
        <v>-38.300660000000001</v>
      </c>
      <c r="G1044" s="6">
        <v>-61.648110000000003</v>
      </c>
      <c r="H1044" s="7">
        <v>166403.5</v>
      </c>
      <c r="I1044" s="7">
        <v>9984.2099999999991</v>
      </c>
      <c r="J1044" s="7">
        <v>54913155</v>
      </c>
      <c r="K1044" s="8">
        <v>5.49</v>
      </c>
      <c r="L1044" s="7">
        <f t="shared" si="48"/>
        <v>26166.678471681</v>
      </c>
      <c r="M1044" s="7">
        <f t="shared" si="49"/>
        <v>2.9870637524750001</v>
      </c>
      <c r="N1044" s="14" t="str">
        <f t="shared" si="50"/>
        <v>&lt; 25 KW</v>
      </c>
    </row>
    <row r="1045" spans="1:14">
      <c r="A1045" s="5" t="s">
        <v>800</v>
      </c>
      <c r="B1045" s="5" t="s">
        <v>12785</v>
      </c>
      <c r="C1045" s="5" t="s">
        <v>1780</v>
      </c>
      <c r="D1045" s="5" t="s">
        <v>1781</v>
      </c>
      <c r="E1045" s="5">
        <v>194</v>
      </c>
      <c r="F1045" s="6">
        <v>-34.385069999999999</v>
      </c>
      <c r="G1045" s="6">
        <v>-59.13814</v>
      </c>
      <c r="H1045" s="7">
        <v>166403.5</v>
      </c>
      <c r="I1045" s="7">
        <v>9984.2099999999991</v>
      </c>
      <c r="J1045" s="7">
        <v>54913155</v>
      </c>
      <c r="K1045" s="8">
        <v>5.49</v>
      </c>
      <c r="L1045" s="7">
        <f t="shared" si="48"/>
        <v>26166.678471681</v>
      </c>
      <c r="M1045" s="7">
        <f t="shared" si="49"/>
        <v>2.9870637524750001</v>
      </c>
      <c r="N1045" s="14" t="str">
        <f t="shared" si="50"/>
        <v>&lt; 25 KW</v>
      </c>
    </row>
    <row r="1046" spans="1:14">
      <c r="A1046" s="5" t="s">
        <v>38</v>
      </c>
      <c r="B1046" s="5" t="s">
        <v>12785</v>
      </c>
      <c r="C1046" s="5" t="s">
        <v>1782</v>
      </c>
      <c r="D1046" s="5" t="s">
        <v>1783</v>
      </c>
      <c r="E1046" s="5">
        <v>194</v>
      </c>
      <c r="F1046" s="6">
        <v>-35.280543999999999</v>
      </c>
      <c r="G1046" s="6">
        <v>-58.957478000000002</v>
      </c>
      <c r="H1046" s="7">
        <v>166403.5</v>
      </c>
      <c r="I1046" s="7">
        <v>9984.2099999999991</v>
      </c>
      <c r="J1046" s="7">
        <v>54913155</v>
      </c>
      <c r="K1046" s="8">
        <v>5.49</v>
      </c>
      <c r="L1046" s="7">
        <f t="shared" si="48"/>
        <v>26166.678471681</v>
      </c>
      <c r="M1046" s="7">
        <f t="shared" si="49"/>
        <v>2.9870637524750001</v>
      </c>
      <c r="N1046" s="14" t="str">
        <f t="shared" si="50"/>
        <v>&lt; 25 KW</v>
      </c>
    </row>
    <row r="1047" spans="1:14">
      <c r="A1047" s="5" t="s">
        <v>107</v>
      </c>
      <c r="B1047" s="5" t="s">
        <v>12785</v>
      </c>
      <c r="C1047" s="5" t="s">
        <v>1784</v>
      </c>
      <c r="D1047" s="5" t="s">
        <v>1785</v>
      </c>
      <c r="E1047" s="5">
        <v>194</v>
      </c>
      <c r="F1047" s="6">
        <v>-35.345120000000001</v>
      </c>
      <c r="G1047" s="6">
        <v>-61.215339999999998</v>
      </c>
      <c r="H1047" s="7">
        <v>166403.5</v>
      </c>
      <c r="I1047" s="7">
        <v>9984.2099999999991</v>
      </c>
      <c r="J1047" s="7">
        <v>54913155</v>
      </c>
      <c r="K1047" s="8">
        <v>5.49</v>
      </c>
      <c r="L1047" s="7">
        <f t="shared" si="48"/>
        <v>26166.678471681</v>
      </c>
      <c r="M1047" s="7">
        <f t="shared" si="49"/>
        <v>2.9870637524750001</v>
      </c>
      <c r="N1047" s="14" t="str">
        <f t="shared" si="50"/>
        <v>&lt; 25 KW</v>
      </c>
    </row>
    <row r="1048" spans="1:14">
      <c r="A1048" s="5" t="s">
        <v>49</v>
      </c>
      <c r="B1048" s="5" t="s">
        <v>12785</v>
      </c>
      <c r="C1048" s="5" t="s">
        <v>325</v>
      </c>
      <c r="D1048" s="5" t="s">
        <v>1786</v>
      </c>
      <c r="E1048" s="5">
        <v>194</v>
      </c>
      <c r="F1048" s="6">
        <v>-35.591679999999997</v>
      </c>
      <c r="G1048" s="6">
        <v>-59.599888</v>
      </c>
      <c r="H1048" s="7">
        <v>166403.5</v>
      </c>
      <c r="I1048" s="7">
        <v>9984.2099999999991</v>
      </c>
      <c r="J1048" s="7">
        <v>54913155</v>
      </c>
      <c r="K1048" s="8">
        <v>5.49</v>
      </c>
      <c r="L1048" s="7">
        <f t="shared" si="48"/>
        <v>26166.678471681</v>
      </c>
      <c r="M1048" s="7">
        <f t="shared" si="49"/>
        <v>2.9870637524750001</v>
      </c>
      <c r="N1048" s="14" t="str">
        <f t="shared" si="50"/>
        <v>&lt; 25 KW</v>
      </c>
    </row>
    <row r="1049" spans="1:14">
      <c r="A1049" s="5" t="s">
        <v>486</v>
      </c>
      <c r="B1049" s="5" t="s">
        <v>12785</v>
      </c>
      <c r="C1049" s="5" t="s">
        <v>655</v>
      </c>
      <c r="D1049" s="5" t="s">
        <v>1787</v>
      </c>
      <c r="E1049" s="5">
        <v>194</v>
      </c>
      <c r="F1049" s="6">
        <v>-35.537500000000001</v>
      </c>
      <c r="G1049" s="6">
        <v>-60.193429999999999</v>
      </c>
      <c r="H1049" s="7">
        <v>166403.5</v>
      </c>
      <c r="I1049" s="7">
        <v>9984.2099999999991</v>
      </c>
      <c r="J1049" s="7">
        <v>54913155</v>
      </c>
      <c r="K1049" s="8">
        <v>5.49</v>
      </c>
      <c r="L1049" s="7">
        <f t="shared" si="48"/>
        <v>26166.678471681</v>
      </c>
      <c r="M1049" s="7">
        <f t="shared" si="49"/>
        <v>2.9870637524750001</v>
      </c>
      <c r="N1049" s="14" t="str">
        <f t="shared" si="50"/>
        <v>&lt; 25 KW</v>
      </c>
    </row>
    <row r="1050" spans="1:14">
      <c r="A1050" s="5" t="s">
        <v>702</v>
      </c>
      <c r="B1050" s="5" t="s">
        <v>12785</v>
      </c>
      <c r="C1050" s="5" t="s">
        <v>1788</v>
      </c>
      <c r="D1050" s="5" t="s">
        <v>1789</v>
      </c>
      <c r="E1050" s="5">
        <v>194</v>
      </c>
      <c r="F1050" s="6">
        <v>-38.430340000000001</v>
      </c>
      <c r="G1050" s="6">
        <v>-62.27272</v>
      </c>
      <c r="H1050" s="7">
        <v>166403.5</v>
      </c>
      <c r="I1050" s="7">
        <v>9984.2099999999991</v>
      </c>
      <c r="J1050" s="7">
        <v>54913155</v>
      </c>
      <c r="K1050" s="8">
        <v>5.49</v>
      </c>
      <c r="L1050" s="7">
        <f t="shared" si="48"/>
        <v>26166.678471681</v>
      </c>
      <c r="M1050" s="7">
        <f t="shared" si="49"/>
        <v>2.9870637524750001</v>
      </c>
      <c r="N1050" s="14" t="str">
        <f t="shared" si="50"/>
        <v>&lt; 25 KW</v>
      </c>
    </row>
    <row r="1051" spans="1:14">
      <c r="A1051" s="5" t="s">
        <v>87</v>
      </c>
      <c r="B1051" s="5" t="s">
        <v>12785</v>
      </c>
      <c r="C1051" s="5" t="s">
        <v>103</v>
      </c>
      <c r="D1051" s="5" t="s">
        <v>1790</v>
      </c>
      <c r="E1051" s="5">
        <v>193</v>
      </c>
      <c r="F1051" s="6">
        <v>-36.915438999999999</v>
      </c>
      <c r="G1051" s="6">
        <v>-63.232106999999999</v>
      </c>
      <c r="H1051" s="7">
        <v>165545.75</v>
      </c>
      <c r="I1051" s="7">
        <v>9932.74</v>
      </c>
      <c r="J1051" s="7">
        <v>54630070</v>
      </c>
      <c r="K1051" s="8">
        <v>5.46</v>
      </c>
      <c r="L1051" s="7">
        <f t="shared" si="48"/>
        <v>26031.785581714001</v>
      </c>
      <c r="M1051" s="7">
        <f t="shared" si="49"/>
        <v>2.9716650207436075</v>
      </c>
      <c r="N1051" s="14" t="str">
        <f t="shared" si="50"/>
        <v>&lt; 25 KW</v>
      </c>
    </row>
    <row r="1052" spans="1:14">
      <c r="A1052" s="5" t="s">
        <v>63</v>
      </c>
      <c r="B1052" s="5" t="s">
        <v>12785</v>
      </c>
      <c r="C1052" s="5" t="s">
        <v>1791</v>
      </c>
      <c r="D1052" s="5" t="s">
        <v>1792</v>
      </c>
      <c r="E1052" s="5">
        <v>193</v>
      </c>
      <c r="F1052" s="6">
        <v>-34.126159999999999</v>
      </c>
      <c r="G1052" s="6">
        <v>-59.912120000000002</v>
      </c>
      <c r="H1052" s="7">
        <v>165545.75</v>
      </c>
      <c r="I1052" s="7">
        <v>9932.74</v>
      </c>
      <c r="J1052" s="7">
        <v>54630070</v>
      </c>
      <c r="K1052" s="8">
        <v>5.46</v>
      </c>
      <c r="L1052" s="7">
        <f t="shared" si="48"/>
        <v>26031.785581714001</v>
      </c>
      <c r="M1052" s="7">
        <f t="shared" si="49"/>
        <v>2.9716650207436075</v>
      </c>
      <c r="N1052" s="14" t="str">
        <f t="shared" si="50"/>
        <v>&lt; 25 KW</v>
      </c>
    </row>
    <row r="1053" spans="1:14">
      <c r="A1053" s="5" t="s">
        <v>372</v>
      </c>
      <c r="B1053" s="5" t="s">
        <v>12785</v>
      </c>
      <c r="C1053" s="5" t="s">
        <v>103</v>
      </c>
      <c r="D1053" s="5" t="s">
        <v>1793</v>
      </c>
      <c r="E1053" s="5">
        <v>193</v>
      </c>
      <c r="F1053" s="6">
        <v>-34.920830000000002</v>
      </c>
      <c r="G1053" s="6">
        <v>-60.144570000000002</v>
      </c>
      <c r="H1053" s="7">
        <v>165545.75</v>
      </c>
      <c r="I1053" s="7">
        <v>9932.74</v>
      </c>
      <c r="J1053" s="7">
        <v>54630070</v>
      </c>
      <c r="K1053" s="8">
        <v>5.46</v>
      </c>
      <c r="L1053" s="7">
        <f t="shared" si="48"/>
        <v>26031.785581714001</v>
      </c>
      <c r="M1053" s="7">
        <f t="shared" si="49"/>
        <v>2.9716650207436075</v>
      </c>
      <c r="N1053" s="14" t="str">
        <f t="shared" si="50"/>
        <v>&lt; 25 KW</v>
      </c>
    </row>
    <row r="1054" spans="1:14">
      <c r="A1054" s="5" t="s">
        <v>417</v>
      </c>
      <c r="B1054" s="5" t="s">
        <v>12785</v>
      </c>
      <c r="C1054" s="5" t="s">
        <v>1794</v>
      </c>
      <c r="D1054" s="5" t="s">
        <v>1794</v>
      </c>
      <c r="E1054" s="5">
        <v>193</v>
      </c>
      <c r="F1054" s="6">
        <v>-33.9345</v>
      </c>
      <c r="G1054" s="6">
        <v>-61.085299999999997</v>
      </c>
      <c r="H1054" s="7">
        <v>165545.75</v>
      </c>
      <c r="I1054" s="7">
        <v>9932.74</v>
      </c>
      <c r="J1054" s="7">
        <v>54630070</v>
      </c>
      <c r="K1054" s="8">
        <v>5.46</v>
      </c>
      <c r="L1054" s="7">
        <f t="shared" si="48"/>
        <v>26031.785581714001</v>
      </c>
      <c r="M1054" s="7">
        <f t="shared" si="49"/>
        <v>2.9716650207436075</v>
      </c>
      <c r="N1054" s="14" t="str">
        <f t="shared" si="50"/>
        <v>&lt; 25 KW</v>
      </c>
    </row>
    <row r="1055" spans="1:14">
      <c r="A1055" s="5" t="s">
        <v>99</v>
      </c>
      <c r="B1055" s="5" t="s">
        <v>12785</v>
      </c>
      <c r="C1055" s="5" t="s">
        <v>1426</v>
      </c>
      <c r="D1055" s="5" t="s">
        <v>1795</v>
      </c>
      <c r="E1055" s="5">
        <v>193</v>
      </c>
      <c r="F1055" s="6">
        <v>-34.995010000000001</v>
      </c>
      <c r="G1055" s="6">
        <v>-61.02064</v>
      </c>
      <c r="H1055" s="7">
        <v>165545.75</v>
      </c>
      <c r="I1055" s="7">
        <v>9932.74</v>
      </c>
      <c r="J1055" s="7">
        <v>54630070</v>
      </c>
      <c r="K1055" s="8">
        <v>5.46</v>
      </c>
      <c r="L1055" s="7">
        <f t="shared" si="48"/>
        <v>26031.785581714001</v>
      </c>
      <c r="M1055" s="7">
        <f t="shared" si="49"/>
        <v>2.9716650207436075</v>
      </c>
      <c r="N1055" s="14" t="str">
        <f t="shared" si="50"/>
        <v>&lt; 25 KW</v>
      </c>
    </row>
    <row r="1056" spans="1:14">
      <c r="A1056" s="5" t="s">
        <v>99</v>
      </c>
      <c r="B1056" s="5" t="s">
        <v>12785</v>
      </c>
      <c r="C1056" s="5" t="s">
        <v>103</v>
      </c>
      <c r="D1056" s="5" t="s">
        <v>1796</v>
      </c>
      <c r="E1056" s="5">
        <v>193</v>
      </c>
      <c r="F1056" s="6">
        <v>-34.753970000000002</v>
      </c>
      <c r="G1056" s="6">
        <v>-60.97757</v>
      </c>
      <c r="H1056" s="7">
        <v>165545.75</v>
      </c>
      <c r="I1056" s="7">
        <v>9932.74</v>
      </c>
      <c r="J1056" s="7">
        <v>54630070</v>
      </c>
      <c r="K1056" s="8">
        <v>5.46</v>
      </c>
      <c r="L1056" s="7">
        <f t="shared" si="48"/>
        <v>26031.785581714001</v>
      </c>
      <c r="M1056" s="7">
        <f t="shared" si="49"/>
        <v>2.9716650207436075</v>
      </c>
      <c r="N1056" s="14" t="str">
        <f t="shared" si="50"/>
        <v>&lt; 25 KW</v>
      </c>
    </row>
    <row r="1057" spans="1:14">
      <c r="A1057" s="5" t="s">
        <v>81</v>
      </c>
      <c r="B1057" s="5" t="s">
        <v>12785</v>
      </c>
      <c r="C1057" s="5" t="s">
        <v>1797</v>
      </c>
      <c r="D1057" s="5" t="s">
        <v>1798</v>
      </c>
      <c r="E1057" s="5">
        <v>193</v>
      </c>
      <c r="F1057" s="6">
        <v>-34.31597</v>
      </c>
      <c r="G1057" s="6">
        <v>-61.481720000000003</v>
      </c>
      <c r="H1057" s="7">
        <v>165545.75</v>
      </c>
      <c r="I1057" s="7">
        <v>9932.74</v>
      </c>
      <c r="J1057" s="7">
        <v>54630070</v>
      </c>
      <c r="K1057" s="8">
        <v>5.46</v>
      </c>
      <c r="L1057" s="7">
        <f t="shared" si="48"/>
        <v>26031.785581714001</v>
      </c>
      <c r="M1057" s="7">
        <f t="shared" si="49"/>
        <v>2.9716650207436075</v>
      </c>
      <c r="N1057" s="14" t="str">
        <f t="shared" si="50"/>
        <v>&lt; 25 KW</v>
      </c>
    </row>
    <row r="1058" spans="1:14">
      <c r="A1058" s="5" t="s">
        <v>49</v>
      </c>
      <c r="B1058" s="5" t="s">
        <v>12785</v>
      </c>
      <c r="C1058" s="5" t="s">
        <v>1799</v>
      </c>
      <c r="D1058" s="5" t="s">
        <v>1800</v>
      </c>
      <c r="E1058" s="5">
        <v>193</v>
      </c>
      <c r="F1058" s="6">
        <v>-35.785679999999999</v>
      </c>
      <c r="G1058" s="6">
        <v>-60.021560000000001</v>
      </c>
      <c r="H1058" s="7">
        <v>165545.75</v>
      </c>
      <c r="I1058" s="7">
        <v>9932.74</v>
      </c>
      <c r="J1058" s="7">
        <v>54630070</v>
      </c>
      <c r="K1058" s="8">
        <v>5.46</v>
      </c>
      <c r="L1058" s="7">
        <f t="shared" si="48"/>
        <v>26031.785581714001</v>
      </c>
      <c r="M1058" s="7">
        <f t="shared" si="49"/>
        <v>2.9716650207436075</v>
      </c>
      <c r="N1058" s="14" t="str">
        <f t="shared" si="50"/>
        <v>&lt; 25 KW</v>
      </c>
    </row>
    <row r="1059" spans="1:14">
      <c r="A1059" s="5" t="s">
        <v>114</v>
      </c>
      <c r="B1059" s="5" t="s">
        <v>12785</v>
      </c>
      <c r="C1059" s="5" t="s">
        <v>1801</v>
      </c>
      <c r="D1059" s="5" t="s">
        <v>1802</v>
      </c>
      <c r="E1059" s="5">
        <v>192</v>
      </c>
      <c r="F1059" s="6">
        <v>-36.627049999999997</v>
      </c>
      <c r="G1059" s="6">
        <v>-61.840829999999997</v>
      </c>
      <c r="H1059" s="7">
        <v>164688</v>
      </c>
      <c r="I1059" s="7">
        <v>9881.2800000000007</v>
      </c>
      <c r="J1059" s="7">
        <v>54347040</v>
      </c>
      <c r="K1059" s="8">
        <v>5.43</v>
      </c>
      <c r="L1059" s="7">
        <f t="shared" si="48"/>
        <v>25896.918899807999</v>
      </c>
      <c r="M1059" s="7">
        <f t="shared" si="49"/>
        <v>2.9562692808</v>
      </c>
      <c r="N1059" s="14" t="str">
        <f t="shared" si="50"/>
        <v>&lt; 25 KW</v>
      </c>
    </row>
    <row r="1060" spans="1:14">
      <c r="A1060" s="5" t="s">
        <v>24</v>
      </c>
      <c r="B1060" s="5" t="s">
        <v>12785</v>
      </c>
      <c r="C1060" s="5" t="s">
        <v>877</v>
      </c>
      <c r="D1060" s="5" t="s">
        <v>1803</v>
      </c>
      <c r="E1060" s="5">
        <v>192</v>
      </c>
      <c r="F1060" s="6">
        <v>-36.018509999999999</v>
      </c>
      <c r="G1060" s="6">
        <v>-60.170879999999997</v>
      </c>
      <c r="H1060" s="7">
        <v>164688</v>
      </c>
      <c r="I1060" s="7">
        <v>9881.2800000000007</v>
      </c>
      <c r="J1060" s="7">
        <v>54347040</v>
      </c>
      <c r="K1060" s="8">
        <v>5.43</v>
      </c>
      <c r="L1060" s="7">
        <f t="shared" si="48"/>
        <v>25896.918899807999</v>
      </c>
      <c r="M1060" s="7">
        <f t="shared" si="49"/>
        <v>2.9562692808</v>
      </c>
      <c r="N1060" s="14" t="str">
        <f t="shared" si="50"/>
        <v>&lt; 25 KW</v>
      </c>
    </row>
    <row r="1061" spans="1:14">
      <c r="A1061" s="5" t="s">
        <v>225</v>
      </c>
      <c r="B1061" s="5" t="s">
        <v>12785</v>
      </c>
      <c r="C1061" s="5" t="s">
        <v>103</v>
      </c>
      <c r="D1061" s="5" t="s">
        <v>1804</v>
      </c>
      <c r="E1061" s="5">
        <v>192</v>
      </c>
      <c r="F1061" s="6">
        <v>-34.129461885700003</v>
      </c>
      <c r="G1061" s="6">
        <v>-61.406224966000003</v>
      </c>
      <c r="H1061" s="7">
        <v>164688</v>
      </c>
      <c r="I1061" s="7">
        <v>9881.2800000000007</v>
      </c>
      <c r="J1061" s="7">
        <v>54347040</v>
      </c>
      <c r="K1061" s="8">
        <v>5.43</v>
      </c>
      <c r="L1061" s="7">
        <f t="shared" si="48"/>
        <v>25896.918899807999</v>
      </c>
      <c r="M1061" s="7">
        <f t="shared" si="49"/>
        <v>2.9562692808</v>
      </c>
      <c r="N1061" s="14" t="str">
        <f t="shared" si="50"/>
        <v>&lt; 25 KW</v>
      </c>
    </row>
    <row r="1062" spans="1:14">
      <c r="A1062" s="5" t="s">
        <v>225</v>
      </c>
      <c r="B1062" s="5" t="s">
        <v>12785</v>
      </c>
      <c r="C1062" s="5" t="s">
        <v>699</v>
      </c>
      <c r="D1062" s="5" t="s">
        <v>1805</v>
      </c>
      <c r="E1062" s="5">
        <v>192</v>
      </c>
      <c r="F1062" s="6">
        <v>-34.246726989700001</v>
      </c>
      <c r="G1062" s="6">
        <v>-61.178600311300002</v>
      </c>
      <c r="H1062" s="7">
        <v>164688</v>
      </c>
      <c r="I1062" s="7">
        <v>9881.2800000000007</v>
      </c>
      <c r="J1062" s="7">
        <v>54347040</v>
      </c>
      <c r="K1062" s="8">
        <v>5.43</v>
      </c>
      <c r="L1062" s="7">
        <f t="shared" si="48"/>
        <v>25896.918899807999</v>
      </c>
      <c r="M1062" s="7">
        <f t="shared" si="49"/>
        <v>2.9562692808</v>
      </c>
      <c r="N1062" s="14" t="str">
        <f t="shared" si="50"/>
        <v>&lt; 25 KW</v>
      </c>
    </row>
    <row r="1063" spans="1:14">
      <c r="A1063" s="5" t="s">
        <v>107</v>
      </c>
      <c r="B1063" s="5" t="s">
        <v>12785</v>
      </c>
      <c r="C1063" s="5" t="s">
        <v>410</v>
      </c>
      <c r="D1063" s="5" t="s">
        <v>1806</v>
      </c>
      <c r="E1063" s="5">
        <v>192</v>
      </c>
      <c r="F1063" s="6">
        <v>-35.290851592999999</v>
      </c>
      <c r="G1063" s="6">
        <v>-61.035091400100001</v>
      </c>
      <c r="H1063" s="7">
        <v>164688</v>
      </c>
      <c r="I1063" s="7">
        <v>9881.2800000000007</v>
      </c>
      <c r="J1063" s="7">
        <v>54347040</v>
      </c>
      <c r="K1063" s="8">
        <v>5.43</v>
      </c>
      <c r="L1063" s="7">
        <f t="shared" si="48"/>
        <v>25896.918899807999</v>
      </c>
      <c r="M1063" s="7">
        <f t="shared" si="49"/>
        <v>2.9562692808</v>
      </c>
      <c r="N1063" s="14" t="str">
        <f t="shared" si="50"/>
        <v>&lt; 25 KW</v>
      </c>
    </row>
    <row r="1064" spans="1:14">
      <c r="A1064" s="5" t="s">
        <v>107</v>
      </c>
      <c r="B1064" s="5" t="s">
        <v>12785</v>
      </c>
      <c r="C1064" s="5" t="s">
        <v>1807</v>
      </c>
      <c r="D1064" s="5" t="s">
        <v>1808</v>
      </c>
      <c r="E1064" s="5">
        <v>192</v>
      </c>
      <c r="F1064" s="6">
        <v>-35.465339999999998</v>
      </c>
      <c r="G1064" s="6">
        <v>-60.924520000000001</v>
      </c>
      <c r="H1064" s="7">
        <v>164688</v>
      </c>
      <c r="I1064" s="7">
        <v>9881.2800000000007</v>
      </c>
      <c r="J1064" s="7">
        <v>54347040</v>
      </c>
      <c r="K1064" s="8">
        <v>5.43</v>
      </c>
      <c r="L1064" s="7">
        <f t="shared" si="48"/>
        <v>25896.918899807999</v>
      </c>
      <c r="M1064" s="7">
        <f t="shared" si="49"/>
        <v>2.9562692808</v>
      </c>
      <c r="N1064" s="14" t="str">
        <f t="shared" si="50"/>
        <v>&lt; 25 KW</v>
      </c>
    </row>
    <row r="1065" spans="1:14">
      <c r="A1065" s="5" t="s">
        <v>362</v>
      </c>
      <c r="B1065" s="5" t="s">
        <v>12785</v>
      </c>
      <c r="C1065" s="5" t="s">
        <v>103</v>
      </c>
      <c r="D1065" s="5" t="s">
        <v>1809</v>
      </c>
      <c r="E1065" s="5">
        <v>192</v>
      </c>
      <c r="F1065" s="6">
        <v>-34.030970000000003</v>
      </c>
      <c r="G1065" s="6">
        <v>-60.872970000000002</v>
      </c>
      <c r="H1065" s="7">
        <v>164688</v>
      </c>
      <c r="I1065" s="7">
        <v>9881.2800000000007</v>
      </c>
      <c r="J1065" s="7">
        <v>54347040</v>
      </c>
      <c r="K1065" s="8">
        <v>5.43</v>
      </c>
      <c r="L1065" s="7">
        <f t="shared" si="48"/>
        <v>25896.918899807999</v>
      </c>
      <c r="M1065" s="7">
        <f t="shared" si="49"/>
        <v>2.9562692808</v>
      </c>
      <c r="N1065" s="14" t="str">
        <f t="shared" si="50"/>
        <v>&lt; 25 KW</v>
      </c>
    </row>
    <row r="1066" spans="1:14">
      <c r="A1066" s="5" t="s">
        <v>130</v>
      </c>
      <c r="B1066" s="5" t="s">
        <v>12785</v>
      </c>
      <c r="C1066" s="5" t="s">
        <v>1810</v>
      </c>
      <c r="D1066" s="5" t="s">
        <v>1811</v>
      </c>
      <c r="E1066" s="5">
        <v>191</v>
      </c>
      <c r="F1066" s="6">
        <v>-36.943759999999997</v>
      </c>
      <c r="G1066" s="6">
        <v>-58.233409999999999</v>
      </c>
      <c r="H1066" s="7">
        <v>163830.25</v>
      </c>
      <c r="I1066" s="7">
        <v>9829.82</v>
      </c>
      <c r="J1066" s="7">
        <v>54064010</v>
      </c>
      <c r="K1066" s="8">
        <v>5.41</v>
      </c>
      <c r="L1066" s="7">
        <f t="shared" si="48"/>
        <v>25762.052217901997</v>
      </c>
      <c r="M1066" s="7">
        <f t="shared" si="49"/>
        <v>2.9408735408563924</v>
      </c>
      <c r="N1066" s="14" t="str">
        <f t="shared" si="50"/>
        <v>&lt; 25 KW</v>
      </c>
    </row>
    <row r="1067" spans="1:14">
      <c r="A1067" s="5" t="s">
        <v>130</v>
      </c>
      <c r="B1067" s="5" t="s">
        <v>12785</v>
      </c>
      <c r="C1067" s="5" t="s">
        <v>1812</v>
      </c>
      <c r="D1067" s="5" t="s">
        <v>1813</v>
      </c>
      <c r="E1067" s="5">
        <v>191</v>
      </c>
      <c r="F1067" s="6">
        <v>-36.946710000000003</v>
      </c>
      <c r="G1067" s="6">
        <v>-58.516480000000001</v>
      </c>
      <c r="H1067" s="7">
        <v>163830.25</v>
      </c>
      <c r="I1067" s="7">
        <v>9829.82</v>
      </c>
      <c r="J1067" s="7">
        <v>54064010</v>
      </c>
      <c r="K1067" s="8">
        <v>5.41</v>
      </c>
      <c r="L1067" s="7">
        <f t="shared" si="48"/>
        <v>25762.052217901997</v>
      </c>
      <c r="M1067" s="7">
        <f t="shared" si="49"/>
        <v>2.9408735408563924</v>
      </c>
      <c r="N1067" s="14" t="str">
        <f t="shared" si="50"/>
        <v>&lt; 25 KW</v>
      </c>
    </row>
    <row r="1068" spans="1:14">
      <c r="A1068" s="5" t="s">
        <v>117</v>
      </c>
      <c r="B1068" s="5" t="s">
        <v>12785</v>
      </c>
      <c r="C1068" s="5" t="s">
        <v>1814</v>
      </c>
      <c r="D1068" s="5" t="s">
        <v>1815</v>
      </c>
      <c r="E1068" s="5">
        <v>191</v>
      </c>
      <c r="F1068" s="6">
        <v>-35.256270000000001</v>
      </c>
      <c r="G1068" s="6">
        <v>-60.367240000000002</v>
      </c>
      <c r="H1068" s="7">
        <v>163830.25</v>
      </c>
      <c r="I1068" s="7">
        <v>9829.82</v>
      </c>
      <c r="J1068" s="7">
        <v>54064010</v>
      </c>
      <c r="K1068" s="8">
        <v>5.41</v>
      </c>
      <c r="L1068" s="7">
        <f t="shared" si="48"/>
        <v>25762.052217901997</v>
      </c>
      <c r="M1068" s="7">
        <f t="shared" si="49"/>
        <v>2.9408735408563924</v>
      </c>
      <c r="N1068" s="14" t="str">
        <f t="shared" si="50"/>
        <v>&lt; 25 KW</v>
      </c>
    </row>
    <row r="1069" spans="1:14">
      <c r="A1069" s="5" t="s">
        <v>44</v>
      </c>
      <c r="B1069" s="5" t="s">
        <v>12785</v>
      </c>
      <c r="C1069" s="5" t="s">
        <v>103</v>
      </c>
      <c r="D1069" s="5" t="s">
        <v>1816</v>
      </c>
      <c r="E1069" s="5">
        <v>191</v>
      </c>
      <c r="F1069" s="6">
        <v>-34.363489999999999</v>
      </c>
      <c r="G1069" s="6">
        <v>-59.808959999999999</v>
      </c>
      <c r="H1069" s="7">
        <v>163830.25</v>
      </c>
      <c r="I1069" s="7">
        <v>9829.82</v>
      </c>
      <c r="J1069" s="7">
        <v>54064010</v>
      </c>
      <c r="K1069" s="8">
        <v>5.41</v>
      </c>
      <c r="L1069" s="7">
        <f t="shared" si="48"/>
        <v>25762.052217901997</v>
      </c>
      <c r="M1069" s="7">
        <f t="shared" si="49"/>
        <v>2.9408735408563924</v>
      </c>
      <c r="N1069" s="14" t="str">
        <f t="shared" si="50"/>
        <v>&lt; 25 KW</v>
      </c>
    </row>
    <row r="1070" spans="1:14">
      <c r="A1070" s="5" t="s">
        <v>268</v>
      </c>
      <c r="B1070" s="5" t="s">
        <v>12785</v>
      </c>
      <c r="C1070" s="5" t="s">
        <v>1817</v>
      </c>
      <c r="D1070" s="5" t="s">
        <v>1818</v>
      </c>
      <c r="E1070" s="5">
        <v>191</v>
      </c>
      <c r="F1070" s="6">
        <v>-34.910980224600003</v>
      </c>
      <c r="G1070" s="6">
        <v>-58.040130615199999</v>
      </c>
      <c r="H1070" s="7">
        <v>163830.25</v>
      </c>
      <c r="I1070" s="7">
        <v>9829.82</v>
      </c>
      <c r="J1070" s="7">
        <v>54064010</v>
      </c>
      <c r="K1070" s="8">
        <v>5.41</v>
      </c>
      <c r="L1070" s="7">
        <f t="shared" si="48"/>
        <v>25762.052217901997</v>
      </c>
      <c r="M1070" s="7">
        <f t="shared" si="49"/>
        <v>2.9408735408563924</v>
      </c>
      <c r="N1070" s="14" t="str">
        <f t="shared" si="50"/>
        <v>&lt; 25 KW</v>
      </c>
    </row>
    <row r="1071" spans="1:14">
      <c r="A1071" s="5" t="s">
        <v>813</v>
      </c>
      <c r="B1071" s="5" t="s">
        <v>12785</v>
      </c>
      <c r="C1071" s="5" t="s">
        <v>1819</v>
      </c>
      <c r="D1071" s="5" t="s">
        <v>1820</v>
      </c>
      <c r="E1071" s="5">
        <v>190</v>
      </c>
      <c r="F1071" s="6">
        <v>-35.859859999999998</v>
      </c>
      <c r="G1071" s="6">
        <v>-58.437860000000001</v>
      </c>
      <c r="H1071" s="7">
        <v>162972.5</v>
      </c>
      <c r="I1071" s="7">
        <v>9778.35</v>
      </c>
      <c r="J1071" s="7">
        <v>53780925</v>
      </c>
      <c r="K1071" s="8">
        <v>5.38</v>
      </c>
      <c r="L1071" s="7">
        <f t="shared" si="48"/>
        <v>25627.159327934998</v>
      </c>
      <c r="M1071" s="7">
        <f t="shared" si="49"/>
        <v>2.9254748091249998</v>
      </c>
      <c r="N1071" s="14" t="str">
        <f t="shared" si="50"/>
        <v>&lt; 25 KW</v>
      </c>
    </row>
    <row r="1072" spans="1:14">
      <c r="A1072" s="5" t="s">
        <v>99</v>
      </c>
      <c r="B1072" s="5" t="s">
        <v>12785</v>
      </c>
      <c r="C1072" s="5" t="s">
        <v>103</v>
      </c>
      <c r="D1072" s="5" t="s">
        <v>1821</v>
      </c>
      <c r="E1072" s="5">
        <v>190</v>
      </c>
      <c r="F1072" s="6">
        <v>-35.172080000000001</v>
      </c>
      <c r="G1072" s="6">
        <v>-61.031469999999999</v>
      </c>
      <c r="H1072" s="7">
        <v>162972.5</v>
      </c>
      <c r="I1072" s="7">
        <v>9778.35</v>
      </c>
      <c r="J1072" s="7">
        <v>53780925</v>
      </c>
      <c r="K1072" s="8">
        <v>5.38</v>
      </c>
      <c r="L1072" s="7">
        <f t="shared" si="48"/>
        <v>25627.159327934998</v>
      </c>
      <c r="M1072" s="7">
        <f t="shared" si="49"/>
        <v>2.9254748091249998</v>
      </c>
      <c r="N1072" s="14" t="str">
        <f t="shared" si="50"/>
        <v>&lt; 25 KW</v>
      </c>
    </row>
    <row r="1073" spans="1:14">
      <c r="A1073" s="5" t="s">
        <v>246</v>
      </c>
      <c r="B1073" s="5" t="s">
        <v>12785</v>
      </c>
      <c r="C1073" s="5" t="s">
        <v>1677</v>
      </c>
      <c r="D1073" s="5" t="s">
        <v>1822</v>
      </c>
      <c r="E1073" s="5">
        <v>190</v>
      </c>
      <c r="F1073" s="6">
        <v>-34.842660000000002</v>
      </c>
      <c r="G1073" s="6">
        <v>-61.183970000000002</v>
      </c>
      <c r="H1073" s="7">
        <v>162972.5</v>
      </c>
      <c r="I1073" s="7">
        <v>9778.35</v>
      </c>
      <c r="J1073" s="7">
        <v>53780925</v>
      </c>
      <c r="K1073" s="8">
        <v>5.38</v>
      </c>
      <c r="L1073" s="7">
        <f t="shared" si="48"/>
        <v>25627.159327934998</v>
      </c>
      <c r="M1073" s="7">
        <f t="shared" si="49"/>
        <v>2.9254748091249998</v>
      </c>
      <c r="N1073" s="14" t="str">
        <f t="shared" si="50"/>
        <v>&lt; 25 KW</v>
      </c>
    </row>
    <row r="1074" spans="1:14">
      <c r="A1074" s="5" t="s">
        <v>388</v>
      </c>
      <c r="B1074" s="5" t="s">
        <v>12785</v>
      </c>
      <c r="C1074" s="5" t="s">
        <v>47</v>
      </c>
      <c r="D1074" s="5" t="s">
        <v>1823</v>
      </c>
      <c r="E1074" s="5">
        <v>190</v>
      </c>
      <c r="F1074" s="6">
        <v>-38.589550000000003</v>
      </c>
      <c r="G1074" s="6">
        <v>-58.857709999999997</v>
      </c>
      <c r="H1074" s="7">
        <v>162972.5</v>
      </c>
      <c r="I1074" s="7">
        <v>9778.35</v>
      </c>
      <c r="J1074" s="7">
        <v>53780925</v>
      </c>
      <c r="K1074" s="8">
        <v>5.38</v>
      </c>
      <c r="L1074" s="7">
        <f t="shared" si="48"/>
        <v>25627.159327934998</v>
      </c>
      <c r="M1074" s="7">
        <f t="shared" si="49"/>
        <v>2.9254748091249998</v>
      </c>
      <c r="N1074" s="14" t="str">
        <f t="shared" si="50"/>
        <v>&lt; 25 KW</v>
      </c>
    </row>
    <row r="1075" spans="1:14">
      <c r="A1075" s="5" t="s">
        <v>69</v>
      </c>
      <c r="B1075" s="5" t="s">
        <v>12785</v>
      </c>
      <c r="C1075" s="5" t="s">
        <v>70</v>
      </c>
      <c r="D1075" s="5" t="s">
        <v>836</v>
      </c>
      <c r="E1075" s="5">
        <v>190</v>
      </c>
      <c r="F1075" s="6">
        <v>-34.066299999999998</v>
      </c>
      <c r="G1075" s="6">
        <v>-60.401474</v>
      </c>
      <c r="H1075" s="7">
        <v>162972.5</v>
      </c>
      <c r="I1075" s="7">
        <v>9778.35</v>
      </c>
      <c r="J1075" s="7">
        <v>53780925</v>
      </c>
      <c r="K1075" s="8">
        <v>5.38</v>
      </c>
      <c r="L1075" s="7">
        <f t="shared" si="48"/>
        <v>25627.159327934998</v>
      </c>
      <c r="M1075" s="7">
        <f t="shared" si="49"/>
        <v>2.9254748091249998</v>
      </c>
      <c r="N1075" s="14" t="str">
        <f t="shared" si="50"/>
        <v>&lt; 25 KW</v>
      </c>
    </row>
    <row r="1076" spans="1:14">
      <c r="A1076" s="5" t="s">
        <v>362</v>
      </c>
      <c r="B1076" s="5" t="s">
        <v>12785</v>
      </c>
      <c r="C1076" s="5" t="s">
        <v>103</v>
      </c>
      <c r="D1076" s="5" t="s">
        <v>1824</v>
      </c>
      <c r="E1076" s="5">
        <v>190</v>
      </c>
      <c r="F1076" s="6">
        <v>-34.075901031500003</v>
      </c>
      <c r="G1076" s="6">
        <v>-60.687099456799999</v>
      </c>
      <c r="H1076" s="7">
        <v>162972.5</v>
      </c>
      <c r="I1076" s="7">
        <v>9778.35</v>
      </c>
      <c r="J1076" s="7">
        <v>53780925</v>
      </c>
      <c r="K1076" s="8">
        <v>5.38</v>
      </c>
      <c r="L1076" s="7">
        <f t="shared" si="48"/>
        <v>25627.159327934998</v>
      </c>
      <c r="M1076" s="7">
        <f t="shared" si="49"/>
        <v>2.9254748091249998</v>
      </c>
      <c r="N1076" s="14" t="str">
        <f t="shared" si="50"/>
        <v>&lt; 25 KW</v>
      </c>
    </row>
    <row r="1077" spans="1:14">
      <c r="A1077" s="5" t="s">
        <v>78</v>
      </c>
      <c r="B1077" s="5" t="s">
        <v>12785</v>
      </c>
      <c r="C1077" s="5" t="s">
        <v>79</v>
      </c>
      <c r="D1077" s="5" t="s">
        <v>333</v>
      </c>
      <c r="E1077" s="5">
        <v>189</v>
      </c>
      <c r="F1077" s="6">
        <v>-34.012059999999998</v>
      </c>
      <c r="G1077" s="6">
        <v>-60.02899</v>
      </c>
      <c r="H1077" s="7">
        <v>162114.75</v>
      </c>
      <c r="I1077" s="7">
        <v>9726.89</v>
      </c>
      <c r="J1077" s="7">
        <v>53497895</v>
      </c>
      <c r="K1077" s="8">
        <v>5.35</v>
      </c>
      <c r="L1077" s="7">
        <f t="shared" si="48"/>
        <v>25492.292646029</v>
      </c>
      <c r="M1077" s="7">
        <f t="shared" si="49"/>
        <v>2.9100790691813927</v>
      </c>
      <c r="N1077" s="14" t="str">
        <f t="shared" si="50"/>
        <v>&lt; 25 KW</v>
      </c>
    </row>
    <row r="1078" spans="1:14">
      <c r="A1078" s="5" t="s">
        <v>19</v>
      </c>
      <c r="B1078" s="5" t="s">
        <v>12785</v>
      </c>
      <c r="C1078" s="5" t="s">
        <v>1568</v>
      </c>
      <c r="D1078" s="5" t="s">
        <v>1825</v>
      </c>
      <c r="E1078" s="5">
        <v>189</v>
      </c>
      <c r="F1078" s="6">
        <v>-36.430709999999998</v>
      </c>
      <c r="G1078" s="6">
        <v>-61.429580000000001</v>
      </c>
      <c r="H1078" s="7">
        <v>162114.75</v>
      </c>
      <c r="I1078" s="7">
        <v>9726.89</v>
      </c>
      <c r="J1078" s="7">
        <v>53497895</v>
      </c>
      <c r="K1078" s="8">
        <v>5.35</v>
      </c>
      <c r="L1078" s="7">
        <f t="shared" si="48"/>
        <v>25492.292646029</v>
      </c>
      <c r="M1078" s="7">
        <f t="shared" si="49"/>
        <v>2.9100790691813927</v>
      </c>
      <c r="N1078" s="14" t="str">
        <f t="shared" si="50"/>
        <v>&lt; 25 KW</v>
      </c>
    </row>
    <row r="1079" spans="1:14">
      <c r="A1079" s="5" t="s">
        <v>19</v>
      </c>
      <c r="B1079" s="5" t="s">
        <v>12785</v>
      </c>
      <c r="C1079" s="5" t="s">
        <v>103</v>
      </c>
      <c r="D1079" s="5" t="s">
        <v>1826</v>
      </c>
      <c r="E1079" s="5">
        <v>189</v>
      </c>
      <c r="F1079" s="6">
        <v>-36.444940000000003</v>
      </c>
      <c r="G1079" s="6">
        <v>-61.562519999999999</v>
      </c>
      <c r="H1079" s="7">
        <v>162114.75</v>
      </c>
      <c r="I1079" s="7">
        <v>9726.89</v>
      </c>
      <c r="J1079" s="7">
        <v>53497895</v>
      </c>
      <c r="K1079" s="8">
        <v>5.35</v>
      </c>
      <c r="L1079" s="7">
        <f t="shared" si="48"/>
        <v>25492.292646029</v>
      </c>
      <c r="M1079" s="7">
        <f t="shared" si="49"/>
        <v>2.9100790691813927</v>
      </c>
      <c r="N1079" s="14" t="str">
        <f t="shared" si="50"/>
        <v>&lt; 25 KW</v>
      </c>
    </row>
    <row r="1080" spans="1:14">
      <c r="A1080" s="5" t="s">
        <v>265</v>
      </c>
      <c r="B1080" s="5" t="s">
        <v>12785</v>
      </c>
      <c r="C1080" s="5" t="s">
        <v>1827</v>
      </c>
      <c r="D1080" s="5" t="s">
        <v>1828</v>
      </c>
      <c r="E1080" s="5">
        <v>189</v>
      </c>
      <c r="F1080" s="6">
        <v>-35.535539999999997</v>
      </c>
      <c r="G1080" s="6">
        <v>-58.987250000000003</v>
      </c>
      <c r="H1080" s="7">
        <v>162114.75</v>
      </c>
      <c r="I1080" s="7">
        <v>9726.89</v>
      </c>
      <c r="J1080" s="7">
        <v>53497895</v>
      </c>
      <c r="K1080" s="8">
        <v>5.35</v>
      </c>
      <c r="L1080" s="7">
        <f t="shared" si="48"/>
        <v>25492.292646029</v>
      </c>
      <c r="M1080" s="7">
        <f t="shared" si="49"/>
        <v>2.9100790691813927</v>
      </c>
      <c r="N1080" s="14" t="str">
        <f t="shared" si="50"/>
        <v>&lt; 25 KW</v>
      </c>
    </row>
    <row r="1081" spans="1:14">
      <c r="A1081" s="5" t="s">
        <v>107</v>
      </c>
      <c r="B1081" s="5" t="s">
        <v>12785</v>
      </c>
      <c r="C1081" s="5" t="s">
        <v>301</v>
      </c>
      <c r="D1081" s="5" t="s">
        <v>1829</v>
      </c>
      <c r="E1081" s="5">
        <v>189</v>
      </c>
      <c r="F1081" s="6">
        <v>-35.513759999999998</v>
      </c>
      <c r="G1081" s="6">
        <v>-61.010570000000001</v>
      </c>
      <c r="H1081" s="7">
        <v>162114.75</v>
      </c>
      <c r="I1081" s="7">
        <v>9726.89</v>
      </c>
      <c r="J1081" s="7">
        <v>53497895</v>
      </c>
      <c r="K1081" s="8">
        <v>5.35</v>
      </c>
      <c r="L1081" s="7">
        <f t="shared" si="48"/>
        <v>25492.292646029</v>
      </c>
      <c r="M1081" s="7">
        <f t="shared" si="49"/>
        <v>2.9100790691813927</v>
      </c>
      <c r="N1081" s="14" t="str">
        <f t="shared" si="50"/>
        <v>&lt; 25 KW</v>
      </c>
    </row>
    <row r="1082" spans="1:14">
      <c r="A1082" s="5" t="s">
        <v>1639</v>
      </c>
      <c r="B1082" s="5" t="s">
        <v>12785</v>
      </c>
      <c r="C1082" s="5" t="s">
        <v>1830</v>
      </c>
      <c r="D1082" s="5" t="s">
        <v>1831</v>
      </c>
      <c r="E1082" s="5">
        <v>189</v>
      </c>
      <c r="F1082" s="6">
        <v>-37.592080000000003</v>
      </c>
      <c r="G1082" s="6">
        <v>-62.380180000000003</v>
      </c>
      <c r="H1082" s="7">
        <v>162114.75</v>
      </c>
      <c r="I1082" s="7">
        <v>9726.89</v>
      </c>
      <c r="J1082" s="7">
        <v>53497895</v>
      </c>
      <c r="K1082" s="8">
        <v>5.35</v>
      </c>
      <c r="L1082" s="7">
        <f t="shared" si="48"/>
        <v>25492.292646029</v>
      </c>
      <c r="M1082" s="7">
        <f t="shared" si="49"/>
        <v>2.9100790691813927</v>
      </c>
      <c r="N1082" s="14" t="str">
        <f t="shared" si="50"/>
        <v>&lt; 25 KW</v>
      </c>
    </row>
    <row r="1083" spans="1:14">
      <c r="A1083" s="5" t="s">
        <v>19</v>
      </c>
      <c r="B1083" s="5" t="s">
        <v>12785</v>
      </c>
      <c r="C1083" s="5" t="s">
        <v>423</v>
      </c>
      <c r="D1083" s="5" t="s">
        <v>1832</v>
      </c>
      <c r="E1083" s="5">
        <v>188</v>
      </c>
      <c r="F1083" s="6">
        <v>-36.226249694800003</v>
      </c>
      <c r="G1083" s="6">
        <v>-61.235481262199997</v>
      </c>
      <c r="H1083" s="7">
        <v>161257</v>
      </c>
      <c r="I1083" s="7">
        <v>9675.42</v>
      </c>
      <c r="J1083" s="7">
        <v>53214810</v>
      </c>
      <c r="K1083" s="8">
        <v>5.32</v>
      </c>
      <c r="L1083" s="7">
        <f t="shared" si="48"/>
        <v>25357.399756062001</v>
      </c>
      <c r="M1083" s="7">
        <f t="shared" si="49"/>
        <v>2.8946803374500001</v>
      </c>
      <c r="N1083" s="14" t="str">
        <f t="shared" si="50"/>
        <v>&lt; 25 KW</v>
      </c>
    </row>
    <row r="1084" spans="1:14">
      <c r="A1084" s="5" t="s">
        <v>92</v>
      </c>
      <c r="B1084" s="5" t="s">
        <v>12785</v>
      </c>
      <c r="C1084" s="5" t="s">
        <v>47</v>
      </c>
      <c r="D1084" s="5" t="s">
        <v>1833</v>
      </c>
      <c r="E1084" s="5">
        <v>188</v>
      </c>
      <c r="F1084" s="6">
        <v>-34.580309999999997</v>
      </c>
      <c r="G1084" s="6">
        <v>-60.095829999999999</v>
      </c>
      <c r="H1084" s="7">
        <v>161257</v>
      </c>
      <c r="I1084" s="7">
        <v>9675.42</v>
      </c>
      <c r="J1084" s="7">
        <v>53214810</v>
      </c>
      <c r="K1084" s="8">
        <v>5.32</v>
      </c>
      <c r="L1084" s="7">
        <f t="shared" si="48"/>
        <v>25357.399756062001</v>
      </c>
      <c r="M1084" s="7">
        <f t="shared" si="49"/>
        <v>2.8946803374500001</v>
      </c>
      <c r="N1084" s="14" t="str">
        <f t="shared" si="50"/>
        <v>&lt; 25 KW</v>
      </c>
    </row>
    <row r="1085" spans="1:14">
      <c r="A1085" s="5" t="s">
        <v>114</v>
      </c>
      <c r="B1085" s="5" t="s">
        <v>12785</v>
      </c>
      <c r="C1085" s="5" t="s">
        <v>1834</v>
      </c>
      <c r="D1085" s="5" t="s">
        <v>1835</v>
      </c>
      <c r="E1085" s="5">
        <v>188</v>
      </c>
      <c r="F1085" s="6">
        <v>-36.361728668200001</v>
      </c>
      <c r="G1085" s="6">
        <v>-62.162288665799998</v>
      </c>
      <c r="H1085" s="7">
        <v>161257</v>
      </c>
      <c r="I1085" s="7">
        <v>9675.42</v>
      </c>
      <c r="J1085" s="7">
        <v>53214810</v>
      </c>
      <c r="K1085" s="8">
        <v>5.32</v>
      </c>
      <c r="L1085" s="7">
        <f t="shared" si="48"/>
        <v>25357.399756062001</v>
      </c>
      <c r="M1085" s="7">
        <f t="shared" si="49"/>
        <v>2.8946803374500001</v>
      </c>
      <c r="N1085" s="14" t="str">
        <f t="shared" si="50"/>
        <v>&lt; 25 KW</v>
      </c>
    </row>
    <row r="1086" spans="1:14">
      <c r="A1086" s="5" t="s">
        <v>24</v>
      </c>
      <c r="B1086" s="5" t="s">
        <v>12785</v>
      </c>
      <c r="C1086" s="5" t="s">
        <v>1836</v>
      </c>
      <c r="D1086" s="5" t="s">
        <v>1837</v>
      </c>
      <c r="E1086" s="5">
        <v>188</v>
      </c>
      <c r="F1086" s="6">
        <v>-36.141660000000002</v>
      </c>
      <c r="G1086" s="6">
        <v>-60.629890000000003</v>
      </c>
      <c r="H1086" s="7">
        <v>161257</v>
      </c>
      <c r="I1086" s="7">
        <v>9675.42</v>
      </c>
      <c r="J1086" s="7">
        <v>53214810</v>
      </c>
      <c r="K1086" s="8">
        <v>5.32</v>
      </c>
      <c r="L1086" s="7">
        <f t="shared" si="48"/>
        <v>25357.399756062001</v>
      </c>
      <c r="M1086" s="7">
        <f t="shared" si="49"/>
        <v>2.8946803374500001</v>
      </c>
      <c r="N1086" s="14" t="str">
        <f t="shared" si="50"/>
        <v>&lt; 25 KW</v>
      </c>
    </row>
    <row r="1087" spans="1:14">
      <c r="A1087" s="5" t="s">
        <v>813</v>
      </c>
      <c r="B1087" s="5" t="s">
        <v>12785</v>
      </c>
      <c r="C1087" s="5" t="s">
        <v>1838</v>
      </c>
      <c r="D1087" s="5" t="s">
        <v>1839</v>
      </c>
      <c r="E1087" s="5">
        <v>188</v>
      </c>
      <c r="F1087" s="6">
        <v>-35.684229000000002</v>
      </c>
      <c r="G1087" s="6">
        <v>-58.954822999999998</v>
      </c>
      <c r="H1087" s="7">
        <v>161257</v>
      </c>
      <c r="I1087" s="7">
        <v>9675.42</v>
      </c>
      <c r="J1087" s="7">
        <v>53214810</v>
      </c>
      <c r="K1087" s="8">
        <v>5.32</v>
      </c>
      <c r="L1087" s="7">
        <f t="shared" si="48"/>
        <v>25357.399756062001</v>
      </c>
      <c r="M1087" s="7">
        <f t="shared" si="49"/>
        <v>2.8946803374500001</v>
      </c>
      <c r="N1087" s="14" t="str">
        <f t="shared" si="50"/>
        <v>&lt; 25 KW</v>
      </c>
    </row>
    <row r="1088" spans="1:14">
      <c r="A1088" s="5" t="s">
        <v>926</v>
      </c>
      <c r="B1088" s="5" t="s">
        <v>12785</v>
      </c>
      <c r="C1088" s="5" t="s">
        <v>47</v>
      </c>
      <c r="D1088" s="5" t="s">
        <v>1840</v>
      </c>
      <c r="E1088" s="5">
        <v>188</v>
      </c>
      <c r="F1088" s="6">
        <v>-37.888759999999998</v>
      </c>
      <c r="G1088" s="6">
        <v>-57.704630000000002</v>
      </c>
      <c r="H1088" s="7">
        <v>161257</v>
      </c>
      <c r="I1088" s="7">
        <v>9675.42</v>
      </c>
      <c r="J1088" s="7">
        <v>53214810</v>
      </c>
      <c r="K1088" s="8">
        <v>5.32</v>
      </c>
      <c r="L1088" s="7">
        <f t="shared" si="48"/>
        <v>25357.399756062001</v>
      </c>
      <c r="M1088" s="7">
        <f t="shared" si="49"/>
        <v>2.8946803374500001</v>
      </c>
      <c r="N1088" s="14" t="str">
        <f t="shared" si="50"/>
        <v>&lt; 25 KW</v>
      </c>
    </row>
    <row r="1089" spans="1:14">
      <c r="A1089" s="5" t="s">
        <v>1374</v>
      </c>
      <c r="B1089" s="5" t="s">
        <v>12785</v>
      </c>
      <c r="C1089" s="5" t="s">
        <v>325</v>
      </c>
      <c r="D1089" s="5" t="s">
        <v>1841</v>
      </c>
      <c r="E1089" s="5">
        <v>188</v>
      </c>
      <c r="F1089" s="6">
        <v>-37.55753</v>
      </c>
      <c r="G1089" s="6">
        <v>-60.808019999999999</v>
      </c>
      <c r="H1089" s="7">
        <v>161257</v>
      </c>
      <c r="I1089" s="7">
        <v>9675.42</v>
      </c>
      <c r="J1089" s="7">
        <v>53214810</v>
      </c>
      <c r="K1089" s="8">
        <v>5.32</v>
      </c>
      <c r="L1089" s="7">
        <f t="shared" si="48"/>
        <v>25357.399756062001</v>
      </c>
      <c r="M1089" s="7">
        <f t="shared" si="49"/>
        <v>2.8946803374500001</v>
      </c>
      <c r="N1089" s="14" t="str">
        <f t="shared" si="50"/>
        <v>&lt; 25 KW</v>
      </c>
    </row>
    <row r="1090" spans="1:14">
      <c r="A1090" s="5" t="s">
        <v>246</v>
      </c>
      <c r="B1090" s="5" t="s">
        <v>12785</v>
      </c>
      <c r="C1090" s="5" t="s">
        <v>794</v>
      </c>
      <c r="D1090" s="5" t="s">
        <v>1842</v>
      </c>
      <c r="E1090" s="5">
        <v>188</v>
      </c>
      <c r="F1090" s="6">
        <v>-35.089160919199998</v>
      </c>
      <c r="G1090" s="6">
        <v>-61.527729034399997</v>
      </c>
      <c r="H1090" s="7">
        <v>161257</v>
      </c>
      <c r="I1090" s="7">
        <v>9675.42</v>
      </c>
      <c r="J1090" s="7">
        <v>53214810</v>
      </c>
      <c r="K1090" s="8">
        <v>5.32</v>
      </c>
      <c r="L1090" s="7">
        <f t="shared" si="48"/>
        <v>25357.399756062001</v>
      </c>
      <c r="M1090" s="7">
        <f t="shared" si="49"/>
        <v>2.8946803374500001</v>
      </c>
      <c r="N1090" s="14" t="str">
        <f t="shared" si="50"/>
        <v>&lt; 25 KW</v>
      </c>
    </row>
    <row r="1091" spans="1:14">
      <c r="A1091" s="5" t="s">
        <v>35</v>
      </c>
      <c r="B1091" s="5" t="s">
        <v>12785</v>
      </c>
      <c r="C1091" s="5" t="s">
        <v>103</v>
      </c>
      <c r="D1091" s="5" t="s">
        <v>1843</v>
      </c>
      <c r="E1091" s="5">
        <v>188</v>
      </c>
      <c r="F1091" s="6">
        <v>-37.281896000000003</v>
      </c>
      <c r="G1091" s="6">
        <v>-59.117994000000003</v>
      </c>
      <c r="H1091" s="7">
        <v>161257</v>
      </c>
      <c r="I1091" s="7">
        <v>9675.42</v>
      </c>
      <c r="J1091" s="7">
        <v>53214810</v>
      </c>
      <c r="K1091" s="8">
        <v>5.32</v>
      </c>
      <c r="L1091" s="7">
        <f t="shared" ref="L1091:L1154" si="51">+J1091*0.00116222*0.41</f>
        <v>25357.399756062001</v>
      </c>
      <c r="M1091" s="7">
        <f t="shared" ref="M1091:M1154" si="52">+L1091/(365*24)</f>
        <v>2.8946803374500001</v>
      </c>
      <c r="N1091" s="14" t="str">
        <f t="shared" ref="N1091:N1154" si="53">+IF(M1091&lt;25,"&lt; 25 KW",IF(M1091&lt;100,"25 - 100 KW",IF(M1091&lt;300,"100 - 300 KW",IF(M1091&lt;500,"300 - 500","&gt;500KW"))))</f>
        <v>&lt; 25 KW</v>
      </c>
    </row>
    <row r="1092" spans="1:14">
      <c r="A1092" s="5" t="s">
        <v>16</v>
      </c>
      <c r="B1092" s="5" t="s">
        <v>12785</v>
      </c>
      <c r="C1092" s="5" t="s">
        <v>47</v>
      </c>
      <c r="D1092" s="5" t="s">
        <v>1844</v>
      </c>
      <c r="E1092" s="5">
        <v>187</v>
      </c>
      <c r="F1092" s="6">
        <v>-35.041519999999998</v>
      </c>
      <c r="G1092" s="6">
        <v>-60.292920000000002</v>
      </c>
      <c r="H1092" s="7">
        <v>160399.25</v>
      </c>
      <c r="I1092" s="7">
        <v>9623.9599999999991</v>
      </c>
      <c r="J1092" s="7">
        <v>52931780</v>
      </c>
      <c r="K1092" s="8">
        <v>5.29</v>
      </c>
      <c r="L1092" s="7">
        <f t="shared" si="51"/>
        <v>25222.533074155999</v>
      </c>
      <c r="M1092" s="7">
        <f t="shared" si="52"/>
        <v>2.8792845975063925</v>
      </c>
      <c r="N1092" s="14" t="str">
        <f t="shared" si="53"/>
        <v>&lt; 25 KW</v>
      </c>
    </row>
    <row r="1093" spans="1:14">
      <c r="A1093" s="5" t="s">
        <v>44</v>
      </c>
      <c r="B1093" s="5" t="s">
        <v>12785</v>
      </c>
      <c r="C1093" s="5" t="s">
        <v>1845</v>
      </c>
      <c r="D1093" s="5" t="s">
        <v>1846</v>
      </c>
      <c r="E1093" s="5">
        <v>187</v>
      </c>
      <c r="F1093" s="6">
        <v>-34.25027</v>
      </c>
      <c r="G1093" s="6">
        <v>-59.893369999999997</v>
      </c>
      <c r="H1093" s="7">
        <v>160399.25</v>
      </c>
      <c r="I1093" s="7">
        <v>9623.9599999999991</v>
      </c>
      <c r="J1093" s="7">
        <v>52931780</v>
      </c>
      <c r="K1093" s="8">
        <v>5.29</v>
      </c>
      <c r="L1093" s="7">
        <f t="shared" si="51"/>
        <v>25222.533074155999</v>
      </c>
      <c r="M1093" s="7">
        <f t="shared" si="52"/>
        <v>2.8792845975063925</v>
      </c>
      <c r="N1093" s="14" t="str">
        <f t="shared" si="53"/>
        <v>&lt; 25 KW</v>
      </c>
    </row>
    <row r="1094" spans="1:14">
      <c r="A1094" s="5" t="s">
        <v>372</v>
      </c>
      <c r="B1094" s="5" t="s">
        <v>12785</v>
      </c>
      <c r="C1094" s="5" t="s">
        <v>1121</v>
      </c>
      <c r="D1094" s="5" t="s">
        <v>1847</v>
      </c>
      <c r="E1094" s="5">
        <v>187</v>
      </c>
      <c r="F1094" s="6">
        <v>-34.982040405299998</v>
      </c>
      <c r="G1094" s="6">
        <v>-59.904109954799999</v>
      </c>
      <c r="H1094" s="7">
        <v>160399.25</v>
      </c>
      <c r="I1094" s="7">
        <v>9623.9599999999991</v>
      </c>
      <c r="J1094" s="7">
        <v>52931780</v>
      </c>
      <c r="K1094" s="8">
        <v>5.29</v>
      </c>
      <c r="L1094" s="7">
        <f t="shared" si="51"/>
        <v>25222.533074155999</v>
      </c>
      <c r="M1094" s="7">
        <f t="shared" si="52"/>
        <v>2.8792845975063925</v>
      </c>
      <c r="N1094" s="14" t="str">
        <f t="shared" si="53"/>
        <v>&lt; 25 KW</v>
      </c>
    </row>
    <row r="1095" spans="1:14">
      <c r="A1095" s="5" t="s">
        <v>225</v>
      </c>
      <c r="B1095" s="5" t="s">
        <v>12785</v>
      </c>
      <c r="C1095" s="5" t="s">
        <v>1848</v>
      </c>
      <c r="D1095" s="5" t="s">
        <v>1407</v>
      </c>
      <c r="E1095" s="5">
        <v>187</v>
      </c>
      <c r="F1095" s="6">
        <v>-34.285560607900003</v>
      </c>
      <c r="G1095" s="6">
        <v>-61.590000152599998</v>
      </c>
      <c r="H1095" s="7">
        <v>160399.25</v>
      </c>
      <c r="I1095" s="7">
        <v>9623.9599999999991</v>
      </c>
      <c r="J1095" s="7">
        <v>52931780</v>
      </c>
      <c r="K1095" s="8">
        <v>5.29</v>
      </c>
      <c r="L1095" s="7">
        <f t="shared" si="51"/>
        <v>25222.533074155999</v>
      </c>
      <c r="M1095" s="7">
        <f t="shared" si="52"/>
        <v>2.8792845975063925</v>
      </c>
      <c r="N1095" s="14" t="str">
        <f t="shared" si="53"/>
        <v>&lt; 25 KW</v>
      </c>
    </row>
    <row r="1096" spans="1:14">
      <c r="A1096" s="5" t="s">
        <v>276</v>
      </c>
      <c r="B1096" s="5" t="s">
        <v>12785</v>
      </c>
      <c r="C1096" s="5" t="s">
        <v>103</v>
      </c>
      <c r="D1096" s="5" t="s">
        <v>1849</v>
      </c>
      <c r="E1096" s="5">
        <v>187</v>
      </c>
      <c r="F1096" s="6">
        <v>-34.738759999999999</v>
      </c>
      <c r="G1096" s="6">
        <v>-60.955889999999997</v>
      </c>
      <c r="H1096" s="7">
        <v>160399.25</v>
      </c>
      <c r="I1096" s="7">
        <v>9623.9599999999991</v>
      </c>
      <c r="J1096" s="7">
        <v>52931780</v>
      </c>
      <c r="K1096" s="8">
        <v>5.29</v>
      </c>
      <c r="L1096" s="7">
        <f t="shared" si="51"/>
        <v>25222.533074155999</v>
      </c>
      <c r="M1096" s="7">
        <f t="shared" si="52"/>
        <v>2.8792845975063925</v>
      </c>
      <c r="N1096" s="14" t="str">
        <f t="shared" si="53"/>
        <v>&lt; 25 KW</v>
      </c>
    </row>
    <row r="1097" spans="1:14">
      <c r="A1097" s="5" t="s">
        <v>167</v>
      </c>
      <c r="B1097" s="5" t="s">
        <v>12785</v>
      </c>
      <c r="C1097" s="5" t="s">
        <v>1295</v>
      </c>
      <c r="D1097" s="5" t="s">
        <v>1850</v>
      </c>
      <c r="E1097" s="5">
        <v>187</v>
      </c>
      <c r="F1097" s="6">
        <v>-34.926220000000001</v>
      </c>
      <c r="G1097" s="6">
        <v>-59.564680000000003</v>
      </c>
      <c r="H1097" s="7">
        <v>160399.25</v>
      </c>
      <c r="I1097" s="7">
        <v>9623.9599999999991</v>
      </c>
      <c r="J1097" s="7">
        <v>52931780</v>
      </c>
      <c r="K1097" s="8">
        <v>5.29</v>
      </c>
      <c r="L1097" s="7">
        <f t="shared" si="51"/>
        <v>25222.533074155999</v>
      </c>
      <c r="M1097" s="7">
        <f t="shared" si="52"/>
        <v>2.8792845975063925</v>
      </c>
      <c r="N1097" s="14" t="str">
        <f t="shared" si="53"/>
        <v>&lt; 25 KW</v>
      </c>
    </row>
    <row r="1098" spans="1:14">
      <c r="A1098" s="5" t="s">
        <v>66</v>
      </c>
      <c r="B1098" s="5" t="s">
        <v>12785</v>
      </c>
      <c r="C1098" s="5" t="s">
        <v>301</v>
      </c>
      <c r="D1098" s="5" t="s">
        <v>1851</v>
      </c>
      <c r="E1098" s="5">
        <v>187</v>
      </c>
      <c r="F1098" s="6">
        <v>-34.172449999999998</v>
      </c>
      <c r="G1098" s="6">
        <v>-60.041269999999997</v>
      </c>
      <c r="H1098" s="7">
        <v>160399.25</v>
      </c>
      <c r="I1098" s="7">
        <v>9623.9599999999991</v>
      </c>
      <c r="J1098" s="7">
        <v>52931780</v>
      </c>
      <c r="K1098" s="8">
        <v>5.29</v>
      </c>
      <c r="L1098" s="7">
        <f t="shared" si="51"/>
        <v>25222.533074155999</v>
      </c>
      <c r="M1098" s="7">
        <f t="shared" si="52"/>
        <v>2.8792845975063925</v>
      </c>
      <c r="N1098" s="14" t="str">
        <f t="shared" si="53"/>
        <v>&lt; 25 KW</v>
      </c>
    </row>
    <row r="1099" spans="1:14">
      <c r="A1099" s="5" t="s">
        <v>13</v>
      </c>
      <c r="B1099" s="5" t="s">
        <v>12785</v>
      </c>
      <c r="C1099" s="5" t="s">
        <v>1852</v>
      </c>
      <c r="D1099" s="5" t="s">
        <v>1853</v>
      </c>
      <c r="E1099" s="5">
        <v>187</v>
      </c>
      <c r="F1099" s="6">
        <v>-34.310169999999999</v>
      </c>
      <c r="G1099" s="6">
        <v>-59.302410000000002</v>
      </c>
      <c r="H1099" s="7">
        <v>160399.25</v>
      </c>
      <c r="I1099" s="7">
        <v>9623.9599999999991</v>
      </c>
      <c r="J1099" s="7">
        <v>52931780</v>
      </c>
      <c r="K1099" s="8">
        <v>5.29</v>
      </c>
      <c r="L1099" s="7">
        <f t="shared" si="51"/>
        <v>25222.533074155999</v>
      </c>
      <c r="M1099" s="7">
        <f t="shared" si="52"/>
        <v>2.8792845975063925</v>
      </c>
      <c r="N1099" s="14" t="str">
        <f t="shared" si="53"/>
        <v>&lt; 25 KW</v>
      </c>
    </row>
    <row r="1100" spans="1:14">
      <c r="A1100" s="5" t="s">
        <v>130</v>
      </c>
      <c r="B1100" s="5" t="s">
        <v>12785</v>
      </c>
      <c r="C1100" s="5" t="s">
        <v>1854</v>
      </c>
      <c r="D1100" s="5" t="s">
        <v>1855</v>
      </c>
      <c r="E1100" s="5">
        <v>186</v>
      </c>
      <c r="F1100" s="6">
        <v>-37.292789999999997</v>
      </c>
      <c r="G1100" s="6">
        <v>-58.687171999999997</v>
      </c>
      <c r="H1100" s="7">
        <v>159541.5</v>
      </c>
      <c r="I1100" s="7">
        <v>9572.49</v>
      </c>
      <c r="J1100" s="7">
        <v>52648695</v>
      </c>
      <c r="K1100" s="8">
        <v>5.26</v>
      </c>
      <c r="L1100" s="7">
        <f t="shared" si="51"/>
        <v>25087.640184189</v>
      </c>
      <c r="M1100" s="7">
        <f t="shared" si="52"/>
        <v>2.8638858657749999</v>
      </c>
      <c r="N1100" s="14" t="str">
        <f t="shared" si="53"/>
        <v>&lt; 25 KW</v>
      </c>
    </row>
    <row r="1101" spans="1:14">
      <c r="A1101" s="5" t="s">
        <v>754</v>
      </c>
      <c r="B1101" s="5" t="s">
        <v>12785</v>
      </c>
      <c r="C1101" s="5" t="s">
        <v>1856</v>
      </c>
      <c r="D1101" s="5" t="s">
        <v>1857</v>
      </c>
      <c r="E1101" s="5">
        <v>186</v>
      </c>
      <c r="F1101" s="6">
        <v>-38.71114</v>
      </c>
      <c r="G1101" s="6">
        <v>-62.055549999999997</v>
      </c>
      <c r="H1101" s="7">
        <v>159541.5</v>
      </c>
      <c r="I1101" s="7">
        <v>9572.49</v>
      </c>
      <c r="J1101" s="7">
        <v>52648695</v>
      </c>
      <c r="K1101" s="8">
        <v>5.26</v>
      </c>
      <c r="L1101" s="7">
        <f t="shared" si="51"/>
        <v>25087.640184189</v>
      </c>
      <c r="M1101" s="7">
        <f t="shared" si="52"/>
        <v>2.8638858657749999</v>
      </c>
      <c r="N1101" s="14" t="str">
        <f t="shared" si="53"/>
        <v>&lt; 25 KW</v>
      </c>
    </row>
    <row r="1102" spans="1:14">
      <c r="A1102" s="5" t="s">
        <v>417</v>
      </c>
      <c r="B1102" s="5" t="s">
        <v>12785</v>
      </c>
      <c r="C1102" s="5" t="s">
        <v>1858</v>
      </c>
      <c r="D1102" s="5" t="s">
        <v>1859</v>
      </c>
      <c r="E1102" s="5">
        <v>186</v>
      </c>
      <c r="F1102" s="6">
        <v>-33.811700000000002</v>
      </c>
      <c r="G1102" s="6">
        <v>-61.028799999999997</v>
      </c>
      <c r="H1102" s="7">
        <v>159541.5</v>
      </c>
      <c r="I1102" s="7">
        <v>9572.49</v>
      </c>
      <c r="J1102" s="7">
        <v>52648695</v>
      </c>
      <c r="K1102" s="8">
        <v>5.26</v>
      </c>
      <c r="L1102" s="7">
        <f t="shared" si="51"/>
        <v>25087.640184189</v>
      </c>
      <c r="M1102" s="7">
        <f t="shared" si="52"/>
        <v>2.8638858657749999</v>
      </c>
      <c r="N1102" s="14" t="str">
        <f t="shared" si="53"/>
        <v>&lt; 25 KW</v>
      </c>
    </row>
    <row r="1103" spans="1:14">
      <c r="A1103" s="5" t="s">
        <v>225</v>
      </c>
      <c r="B1103" s="5" t="s">
        <v>12785</v>
      </c>
      <c r="C1103" s="5" t="s">
        <v>1860</v>
      </c>
      <c r="D1103" s="5" t="s">
        <v>1861</v>
      </c>
      <c r="E1103" s="5">
        <v>186</v>
      </c>
      <c r="F1103" s="6">
        <v>-34.314190000000004</v>
      </c>
      <c r="G1103" s="6">
        <v>-61.241390000000003</v>
      </c>
      <c r="H1103" s="7">
        <v>159541.5</v>
      </c>
      <c r="I1103" s="7">
        <v>9572.49</v>
      </c>
      <c r="J1103" s="7">
        <v>52648695</v>
      </c>
      <c r="K1103" s="8">
        <v>5.26</v>
      </c>
      <c r="L1103" s="7">
        <f t="shared" si="51"/>
        <v>25087.640184189</v>
      </c>
      <c r="M1103" s="7">
        <f t="shared" si="52"/>
        <v>2.8638858657749999</v>
      </c>
      <c r="N1103" s="14" t="str">
        <f t="shared" si="53"/>
        <v>&lt; 25 KW</v>
      </c>
    </row>
    <row r="1104" spans="1:14">
      <c r="A1104" s="5" t="s">
        <v>813</v>
      </c>
      <c r="B1104" s="5" t="s">
        <v>12785</v>
      </c>
      <c r="C1104" s="5" t="s">
        <v>1862</v>
      </c>
      <c r="D1104" s="5" t="s">
        <v>1386</v>
      </c>
      <c r="E1104" s="5">
        <v>186</v>
      </c>
      <c r="F1104" s="6">
        <v>-35.614451000000003</v>
      </c>
      <c r="G1104" s="6">
        <v>-58.956690000000002</v>
      </c>
      <c r="H1104" s="7">
        <v>159541.5</v>
      </c>
      <c r="I1104" s="7">
        <v>9572.49</v>
      </c>
      <c r="J1104" s="7">
        <v>52648695</v>
      </c>
      <c r="K1104" s="8">
        <v>5.26</v>
      </c>
      <c r="L1104" s="7">
        <f t="shared" si="51"/>
        <v>25087.640184189</v>
      </c>
      <c r="M1104" s="7">
        <f t="shared" si="52"/>
        <v>2.8638858657749999</v>
      </c>
      <c r="N1104" s="14" t="str">
        <f t="shared" si="53"/>
        <v>&lt; 25 KW</v>
      </c>
    </row>
    <row r="1105" spans="1:14">
      <c r="A1105" s="5" t="s">
        <v>107</v>
      </c>
      <c r="B1105" s="5" t="s">
        <v>12785</v>
      </c>
      <c r="C1105" s="5" t="s">
        <v>1863</v>
      </c>
      <c r="D1105" s="5" t="s">
        <v>1864</v>
      </c>
      <c r="E1105" s="5">
        <v>186</v>
      </c>
      <c r="F1105" s="6">
        <v>-35.297550000000001</v>
      </c>
      <c r="G1105" s="6">
        <v>-60.767339999999997</v>
      </c>
      <c r="H1105" s="7">
        <v>159541.5</v>
      </c>
      <c r="I1105" s="7">
        <v>9572.49</v>
      </c>
      <c r="J1105" s="7">
        <v>52648695</v>
      </c>
      <c r="K1105" s="8">
        <v>5.26</v>
      </c>
      <c r="L1105" s="7">
        <f t="shared" si="51"/>
        <v>25087.640184189</v>
      </c>
      <c r="M1105" s="7">
        <f t="shared" si="52"/>
        <v>2.8638858657749999</v>
      </c>
      <c r="N1105" s="14" t="str">
        <f t="shared" si="53"/>
        <v>&lt; 25 KW</v>
      </c>
    </row>
    <row r="1106" spans="1:14">
      <c r="A1106" s="5" t="s">
        <v>465</v>
      </c>
      <c r="B1106" s="5" t="s">
        <v>12785</v>
      </c>
      <c r="C1106" s="5" t="s">
        <v>325</v>
      </c>
      <c r="D1106" s="5" t="s">
        <v>1865</v>
      </c>
      <c r="E1106" s="5">
        <v>185</v>
      </c>
      <c r="F1106" s="6">
        <v>-35.422798156699997</v>
      </c>
      <c r="G1106" s="6">
        <v>-62.439239502</v>
      </c>
      <c r="H1106" s="7">
        <v>158683.75</v>
      </c>
      <c r="I1106" s="7">
        <v>9521.0300000000007</v>
      </c>
      <c r="J1106" s="7">
        <v>52365665</v>
      </c>
      <c r="K1106" s="8">
        <v>5.24</v>
      </c>
      <c r="L1106" s="7">
        <f t="shared" si="51"/>
        <v>24952.773502283002</v>
      </c>
      <c r="M1106" s="7">
        <f t="shared" si="52"/>
        <v>2.8484901258313928</v>
      </c>
      <c r="N1106" s="14" t="str">
        <f t="shared" si="53"/>
        <v>&lt; 25 KW</v>
      </c>
    </row>
    <row r="1107" spans="1:14">
      <c r="A1107" s="5" t="s">
        <v>1477</v>
      </c>
      <c r="B1107" s="5" t="s">
        <v>12785</v>
      </c>
      <c r="C1107" s="5" t="s">
        <v>103</v>
      </c>
      <c r="D1107" s="5" t="s">
        <v>1866</v>
      </c>
      <c r="E1107" s="5">
        <v>185</v>
      </c>
      <c r="F1107" s="6">
        <v>-35.560389999999998</v>
      </c>
      <c r="G1107" s="6">
        <v>-63.358559999999997</v>
      </c>
      <c r="H1107" s="7">
        <v>158683.75</v>
      </c>
      <c r="I1107" s="7">
        <v>9521.0300000000007</v>
      </c>
      <c r="J1107" s="7">
        <v>52365665</v>
      </c>
      <c r="K1107" s="8">
        <v>5.24</v>
      </c>
      <c r="L1107" s="7">
        <f t="shared" si="51"/>
        <v>24952.773502283002</v>
      </c>
      <c r="M1107" s="7">
        <f t="shared" si="52"/>
        <v>2.8484901258313928</v>
      </c>
      <c r="N1107" s="14" t="str">
        <f t="shared" si="53"/>
        <v>&lt; 25 KW</v>
      </c>
    </row>
    <row r="1108" spans="1:14">
      <c r="A1108" s="5" t="s">
        <v>84</v>
      </c>
      <c r="B1108" s="5" t="s">
        <v>12785</v>
      </c>
      <c r="C1108" s="5" t="s">
        <v>1867</v>
      </c>
      <c r="D1108" s="5" t="s">
        <v>1868</v>
      </c>
      <c r="E1108" s="5">
        <v>184</v>
      </c>
      <c r="F1108" s="6">
        <v>-37.307699999999997</v>
      </c>
      <c r="G1108" s="6">
        <v>-59.900390000000002</v>
      </c>
      <c r="H1108" s="7">
        <v>157826</v>
      </c>
      <c r="I1108" s="7">
        <v>9469.56</v>
      </c>
      <c r="J1108" s="7">
        <v>52082580</v>
      </c>
      <c r="K1108" s="8">
        <v>5.21</v>
      </c>
      <c r="L1108" s="7">
        <f t="shared" si="51"/>
        <v>24817.880612315999</v>
      </c>
      <c r="M1108" s="7">
        <f t="shared" si="52"/>
        <v>2.8330913940999998</v>
      </c>
      <c r="N1108" s="14" t="str">
        <f t="shared" si="53"/>
        <v>&lt; 25 KW</v>
      </c>
    </row>
    <row r="1109" spans="1:14">
      <c r="A1109" s="5" t="s">
        <v>117</v>
      </c>
      <c r="B1109" s="5" t="s">
        <v>12785</v>
      </c>
      <c r="C1109" s="5" t="s">
        <v>796</v>
      </c>
      <c r="D1109" s="5" t="s">
        <v>1869</v>
      </c>
      <c r="E1109" s="5">
        <v>184</v>
      </c>
      <c r="F1109" s="6">
        <v>-35.000100000000003</v>
      </c>
      <c r="G1109" s="6">
        <v>-60.501449999999998</v>
      </c>
      <c r="H1109" s="7">
        <v>157826</v>
      </c>
      <c r="I1109" s="7">
        <v>9469.56</v>
      </c>
      <c r="J1109" s="7">
        <v>52082580</v>
      </c>
      <c r="K1109" s="8">
        <v>5.21</v>
      </c>
      <c r="L1109" s="7">
        <f t="shared" si="51"/>
        <v>24817.880612315999</v>
      </c>
      <c r="M1109" s="7">
        <f t="shared" si="52"/>
        <v>2.8330913940999998</v>
      </c>
      <c r="N1109" s="14" t="str">
        <f t="shared" si="53"/>
        <v>&lt; 25 KW</v>
      </c>
    </row>
    <row r="1110" spans="1:14">
      <c r="A1110" s="5" t="s">
        <v>276</v>
      </c>
      <c r="B1110" s="5" t="s">
        <v>12785</v>
      </c>
      <c r="C1110" s="5" t="s">
        <v>1870</v>
      </c>
      <c r="D1110" s="5" t="s">
        <v>1871</v>
      </c>
      <c r="E1110" s="5">
        <v>184</v>
      </c>
      <c r="F1110" s="6">
        <v>-34.498126983600002</v>
      </c>
      <c r="G1110" s="6">
        <v>-60.719039917000003</v>
      </c>
      <c r="H1110" s="7">
        <v>157826</v>
      </c>
      <c r="I1110" s="7">
        <v>9469.56</v>
      </c>
      <c r="J1110" s="7">
        <v>52082580</v>
      </c>
      <c r="K1110" s="8">
        <v>5.21</v>
      </c>
      <c r="L1110" s="7">
        <f t="shared" si="51"/>
        <v>24817.880612315999</v>
      </c>
      <c r="M1110" s="7">
        <f t="shared" si="52"/>
        <v>2.8330913940999998</v>
      </c>
      <c r="N1110" s="14" t="str">
        <f t="shared" si="53"/>
        <v>&lt; 25 KW</v>
      </c>
    </row>
    <row r="1111" spans="1:14">
      <c r="A1111" s="5" t="s">
        <v>279</v>
      </c>
      <c r="B1111" s="5" t="s">
        <v>12785</v>
      </c>
      <c r="C1111" s="5" t="s">
        <v>987</v>
      </c>
      <c r="D1111" s="5" t="s">
        <v>1872</v>
      </c>
      <c r="E1111" s="5">
        <v>184</v>
      </c>
      <c r="F1111" s="6">
        <v>-34.532429999999998</v>
      </c>
      <c r="G1111" s="6">
        <v>-59.166519999999998</v>
      </c>
      <c r="H1111" s="7">
        <v>157826</v>
      </c>
      <c r="I1111" s="7">
        <v>9469.56</v>
      </c>
      <c r="J1111" s="7">
        <v>52082580</v>
      </c>
      <c r="K1111" s="8">
        <v>5.21</v>
      </c>
      <c r="L1111" s="7">
        <f t="shared" si="51"/>
        <v>24817.880612315999</v>
      </c>
      <c r="M1111" s="7">
        <f t="shared" si="52"/>
        <v>2.8330913940999998</v>
      </c>
      <c r="N1111" s="14" t="str">
        <f t="shared" si="53"/>
        <v>&lt; 25 KW</v>
      </c>
    </row>
    <row r="1112" spans="1:14">
      <c r="A1112" s="5" t="s">
        <v>265</v>
      </c>
      <c r="B1112" s="5" t="s">
        <v>12785</v>
      </c>
      <c r="C1112" s="5" t="s">
        <v>1827</v>
      </c>
      <c r="D1112" s="5" t="s">
        <v>1873</v>
      </c>
      <c r="E1112" s="5">
        <v>184</v>
      </c>
      <c r="F1112" s="6">
        <v>-35.535539999999997</v>
      </c>
      <c r="G1112" s="6">
        <v>-58.987250000000003</v>
      </c>
      <c r="H1112" s="7">
        <v>157826</v>
      </c>
      <c r="I1112" s="7">
        <v>9469.56</v>
      </c>
      <c r="J1112" s="7">
        <v>52082580</v>
      </c>
      <c r="K1112" s="8">
        <v>5.21</v>
      </c>
      <c r="L1112" s="7">
        <f t="shared" si="51"/>
        <v>24817.880612315999</v>
      </c>
      <c r="M1112" s="7">
        <f t="shared" si="52"/>
        <v>2.8330913940999998</v>
      </c>
      <c r="N1112" s="14" t="str">
        <f t="shared" si="53"/>
        <v>&lt; 25 KW</v>
      </c>
    </row>
    <row r="1113" spans="1:14">
      <c r="A1113" s="5" t="s">
        <v>887</v>
      </c>
      <c r="B1113" s="5" t="s">
        <v>12785</v>
      </c>
      <c r="C1113" s="5" t="s">
        <v>820</v>
      </c>
      <c r="D1113" s="5" t="s">
        <v>1874</v>
      </c>
      <c r="E1113" s="5">
        <v>184</v>
      </c>
      <c r="F1113" s="6">
        <v>-36.520240000000001</v>
      </c>
      <c r="G1113" s="6">
        <v>-59.029359999999997</v>
      </c>
      <c r="H1113" s="7">
        <v>157826</v>
      </c>
      <c r="I1113" s="7">
        <v>9469.56</v>
      </c>
      <c r="J1113" s="7">
        <v>52082580</v>
      </c>
      <c r="K1113" s="8">
        <v>5.21</v>
      </c>
      <c r="L1113" s="7">
        <f t="shared" si="51"/>
        <v>24817.880612315999</v>
      </c>
      <c r="M1113" s="7">
        <f t="shared" si="52"/>
        <v>2.8330913940999998</v>
      </c>
      <c r="N1113" s="14" t="str">
        <f t="shared" si="53"/>
        <v>&lt; 25 KW</v>
      </c>
    </row>
    <row r="1114" spans="1:14">
      <c r="A1114" s="5" t="s">
        <v>362</v>
      </c>
      <c r="B1114" s="5" t="s">
        <v>12785</v>
      </c>
      <c r="C1114" s="5" t="s">
        <v>103</v>
      </c>
      <c r="D1114" s="5" t="s">
        <v>1875</v>
      </c>
      <c r="E1114" s="5">
        <v>184</v>
      </c>
      <c r="F1114" s="6">
        <v>-34.174683000000002</v>
      </c>
      <c r="G1114" s="6">
        <v>-60.764682999999998</v>
      </c>
      <c r="H1114" s="7">
        <v>157826</v>
      </c>
      <c r="I1114" s="7">
        <v>9469.56</v>
      </c>
      <c r="J1114" s="7">
        <v>52082580</v>
      </c>
      <c r="K1114" s="8">
        <v>5.21</v>
      </c>
      <c r="L1114" s="7">
        <f t="shared" si="51"/>
        <v>24817.880612315999</v>
      </c>
      <c r="M1114" s="7">
        <f t="shared" si="52"/>
        <v>2.8330913940999998</v>
      </c>
      <c r="N1114" s="14" t="str">
        <f t="shared" si="53"/>
        <v>&lt; 25 KW</v>
      </c>
    </row>
    <row r="1115" spans="1:14">
      <c r="A1115" s="5" t="s">
        <v>13</v>
      </c>
      <c r="B1115" s="5" t="s">
        <v>12785</v>
      </c>
      <c r="C1115" s="5" t="s">
        <v>1876</v>
      </c>
      <c r="D1115" s="5" t="s">
        <v>1877</v>
      </c>
      <c r="E1115" s="5">
        <v>184</v>
      </c>
      <c r="F1115" s="6">
        <v>-34.441740000000003</v>
      </c>
      <c r="G1115" s="6">
        <v>-59.462899999999998</v>
      </c>
      <c r="H1115" s="7">
        <v>157826</v>
      </c>
      <c r="I1115" s="7">
        <v>9469.56</v>
      </c>
      <c r="J1115" s="7">
        <v>52082580</v>
      </c>
      <c r="K1115" s="8">
        <v>5.21</v>
      </c>
      <c r="L1115" s="7">
        <f t="shared" si="51"/>
        <v>24817.880612315999</v>
      </c>
      <c r="M1115" s="7">
        <f t="shared" si="52"/>
        <v>2.8330913940999998</v>
      </c>
      <c r="N1115" s="14" t="str">
        <f t="shared" si="53"/>
        <v>&lt; 25 KW</v>
      </c>
    </row>
    <row r="1116" spans="1:14">
      <c r="A1116" s="5" t="s">
        <v>486</v>
      </c>
      <c r="B1116" s="5" t="s">
        <v>12785</v>
      </c>
      <c r="C1116" s="5" t="s">
        <v>103</v>
      </c>
      <c r="D1116" s="5" t="s">
        <v>1878</v>
      </c>
      <c r="E1116" s="5">
        <v>184</v>
      </c>
      <c r="F1116" s="6">
        <v>-35.69659</v>
      </c>
      <c r="G1116" s="6">
        <v>-60.31223</v>
      </c>
      <c r="H1116" s="7">
        <v>157826</v>
      </c>
      <c r="I1116" s="7">
        <v>9469.56</v>
      </c>
      <c r="J1116" s="7">
        <v>52082580</v>
      </c>
      <c r="K1116" s="8">
        <v>5.21</v>
      </c>
      <c r="L1116" s="7">
        <f t="shared" si="51"/>
        <v>24817.880612315999</v>
      </c>
      <c r="M1116" s="7">
        <f t="shared" si="52"/>
        <v>2.8330913940999998</v>
      </c>
      <c r="N1116" s="14" t="str">
        <f t="shared" si="53"/>
        <v>&lt; 25 KW</v>
      </c>
    </row>
    <row r="1117" spans="1:14">
      <c r="A1117" s="5" t="s">
        <v>486</v>
      </c>
      <c r="B1117" s="5" t="s">
        <v>12785</v>
      </c>
      <c r="C1117" s="5" t="s">
        <v>103</v>
      </c>
      <c r="D1117" s="5" t="s">
        <v>1879</v>
      </c>
      <c r="E1117" s="5">
        <v>184</v>
      </c>
      <c r="F1117" s="6">
        <v>-35.274859999999997</v>
      </c>
      <c r="G1117" s="6">
        <v>-60.130940000000002</v>
      </c>
      <c r="H1117" s="7">
        <v>157826</v>
      </c>
      <c r="I1117" s="7">
        <v>9469.56</v>
      </c>
      <c r="J1117" s="7">
        <v>52082580</v>
      </c>
      <c r="K1117" s="8">
        <v>5.21</v>
      </c>
      <c r="L1117" s="7">
        <f t="shared" si="51"/>
        <v>24817.880612315999</v>
      </c>
      <c r="M1117" s="7">
        <f t="shared" si="52"/>
        <v>2.8330913940999998</v>
      </c>
      <c r="N1117" s="14" t="str">
        <f t="shared" si="53"/>
        <v>&lt; 25 KW</v>
      </c>
    </row>
    <row r="1118" spans="1:14">
      <c r="A1118" s="5" t="s">
        <v>117</v>
      </c>
      <c r="B1118" s="5" t="s">
        <v>12785</v>
      </c>
      <c r="C1118" s="5" t="s">
        <v>1880</v>
      </c>
      <c r="D1118" s="5" t="s">
        <v>1881</v>
      </c>
      <c r="E1118" s="5">
        <v>183</v>
      </c>
      <c r="F1118" s="6">
        <v>-34.819980000000001</v>
      </c>
      <c r="G1118" s="6">
        <v>-60.649990000000003</v>
      </c>
      <c r="H1118" s="7">
        <v>156968.25</v>
      </c>
      <c r="I1118" s="7">
        <v>9418.09</v>
      </c>
      <c r="J1118" s="7">
        <v>51799495</v>
      </c>
      <c r="K1118" s="8">
        <v>5.18</v>
      </c>
      <c r="L1118" s="7">
        <f t="shared" si="51"/>
        <v>24682.987722349</v>
      </c>
      <c r="M1118" s="7">
        <f t="shared" si="52"/>
        <v>2.8176926623686072</v>
      </c>
      <c r="N1118" s="14" t="str">
        <f t="shared" si="53"/>
        <v>&lt; 25 KW</v>
      </c>
    </row>
    <row r="1119" spans="1:14">
      <c r="A1119" s="5" t="s">
        <v>969</v>
      </c>
      <c r="B1119" s="5" t="s">
        <v>12785</v>
      </c>
      <c r="C1119" s="5" t="s">
        <v>1882</v>
      </c>
      <c r="D1119" s="5" t="s">
        <v>1883</v>
      </c>
      <c r="E1119" s="5">
        <v>183</v>
      </c>
      <c r="F1119" s="6">
        <v>-35.601050000000001</v>
      </c>
      <c r="G1119" s="6">
        <v>-61.34986</v>
      </c>
      <c r="H1119" s="7">
        <v>156968.25</v>
      </c>
      <c r="I1119" s="7">
        <v>9418.09</v>
      </c>
      <c r="J1119" s="7">
        <v>51799495</v>
      </c>
      <c r="K1119" s="8">
        <v>5.18</v>
      </c>
      <c r="L1119" s="7">
        <f t="shared" si="51"/>
        <v>24682.987722349</v>
      </c>
      <c r="M1119" s="7">
        <f t="shared" si="52"/>
        <v>2.8176926623686072</v>
      </c>
      <c r="N1119" s="14" t="str">
        <f t="shared" si="53"/>
        <v>&lt; 25 KW</v>
      </c>
    </row>
    <row r="1120" spans="1:14">
      <c r="A1120" s="5" t="s">
        <v>359</v>
      </c>
      <c r="B1120" s="5" t="s">
        <v>12785</v>
      </c>
      <c r="C1120" s="5" t="s">
        <v>1884</v>
      </c>
      <c r="D1120" s="5" t="s">
        <v>1885</v>
      </c>
      <c r="E1120" s="5">
        <v>183</v>
      </c>
      <c r="F1120" s="6">
        <v>-37.225360870400003</v>
      </c>
      <c r="G1120" s="6">
        <v>-61.208618164100002</v>
      </c>
      <c r="H1120" s="7">
        <v>156968.25</v>
      </c>
      <c r="I1120" s="7">
        <v>9418.09</v>
      </c>
      <c r="J1120" s="7">
        <v>51799495</v>
      </c>
      <c r="K1120" s="8">
        <v>5.18</v>
      </c>
      <c r="L1120" s="7">
        <f t="shared" si="51"/>
        <v>24682.987722349</v>
      </c>
      <c r="M1120" s="7">
        <f t="shared" si="52"/>
        <v>2.8176926623686072</v>
      </c>
      <c r="N1120" s="14" t="str">
        <f t="shared" si="53"/>
        <v>&lt; 25 KW</v>
      </c>
    </row>
    <row r="1121" spans="1:14">
      <c r="A1121" s="5" t="s">
        <v>207</v>
      </c>
      <c r="B1121" s="5" t="s">
        <v>12785</v>
      </c>
      <c r="C1121" s="5" t="s">
        <v>256</v>
      </c>
      <c r="D1121" s="5" t="s">
        <v>1886</v>
      </c>
      <c r="E1121" s="5">
        <v>183</v>
      </c>
      <c r="F1121" s="6">
        <v>-34.712699999999998</v>
      </c>
      <c r="G1121" s="6">
        <v>-58.998100000000001</v>
      </c>
      <c r="H1121" s="7">
        <v>156968.25</v>
      </c>
      <c r="I1121" s="7">
        <v>9418.09</v>
      </c>
      <c r="J1121" s="7">
        <v>51799495</v>
      </c>
      <c r="K1121" s="8">
        <v>5.18</v>
      </c>
      <c r="L1121" s="7">
        <f t="shared" si="51"/>
        <v>24682.987722349</v>
      </c>
      <c r="M1121" s="7">
        <f t="shared" si="52"/>
        <v>2.8176926623686072</v>
      </c>
      <c r="N1121" s="14" t="str">
        <f t="shared" si="53"/>
        <v>&lt; 25 KW</v>
      </c>
    </row>
    <row r="1122" spans="1:14">
      <c r="A1122" s="5" t="s">
        <v>120</v>
      </c>
      <c r="B1122" s="5" t="s">
        <v>12785</v>
      </c>
      <c r="C1122" s="5" t="s">
        <v>1887</v>
      </c>
      <c r="D1122" s="5" t="s">
        <v>1888</v>
      </c>
      <c r="E1122" s="5">
        <v>183</v>
      </c>
      <c r="F1122" s="6">
        <v>-36.150500000000001</v>
      </c>
      <c r="G1122" s="6">
        <v>-61.460599999999999</v>
      </c>
      <c r="H1122" s="7">
        <v>156968.25</v>
      </c>
      <c r="I1122" s="7">
        <v>9418.09</v>
      </c>
      <c r="J1122" s="7">
        <v>51799495</v>
      </c>
      <c r="K1122" s="8">
        <v>5.18</v>
      </c>
      <c r="L1122" s="7">
        <f t="shared" si="51"/>
        <v>24682.987722349</v>
      </c>
      <c r="M1122" s="7">
        <f t="shared" si="52"/>
        <v>2.8176926623686072</v>
      </c>
      <c r="N1122" s="14" t="str">
        <f t="shared" si="53"/>
        <v>&lt; 25 KW</v>
      </c>
    </row>
    <row r="1123" spans="1:14">
      <c r="A1123" s="5" t="s">
        <v>388</v>
      </c>
      <c r="B1123" s="5" t="s">
        <v>12785</v>
      </c>
      <c r="C1123" s="5" t="s">
        <v>1889</v>
      </c>
      <c r="D1123" s="5" t="s">
        <v>1890</v>
      </c>
      <c r="E1123" s="5">
        <v>183</v>
      </c>
      <c r="F1123" s="6">
        <v>-38.532989999999998</v>
      </c>
      <c r="G1123" s="6">
        <v>-59.022329999999997</v>
      </c>
      <c r="H1123" s="7">
        <v>156968.25</v>
      </c>
      <c r="I1123" s="7">
        <v>9418.09</v>
      </c>
      <c r="J1123" s="7">
        <v>51799495</v>
      </c>
      <c r="K1123" s="8">
        <v>5.18</v>
      </c>
      <c r="L1123" s="7">
        <f t="shared" si="51"/>
        <v>24682.987722349</v>
      </c>
      <c r="M1123" s="7">
        <f t="shared" si="52"/>
        <v>2.8176926623686072</v>
      </c>
      <c r="N1123" s="14" t="str">
        <f t="shared" si="53"/>
        <v>&lt; 25 KW</v>
      </c>
    </row>
    <row r="1124" spans="1:14">
      <c r="A1124" s="5" t="s">
        <v>365</v>
      </c>
      <c r="B1124" s="5" t="s">
        <v>12785</v>
      </c>
      <c r="C1124" s="5" t="s">
        <v>1891</v>
      </c>
      <c r="D1124" s="5" t="s">
        <v>1892</v>
      </c>
      <c r="E1124" s="5">
        <v>183</v>
      </c>
      <c r="F1124" s="6">
        <v>-39.995519999999999</v>
      </c>
      <c r="G1124" s="6">
        <v>-62.516689999999997</v>
      </c>
      <c r="H1124" s="7">
        <v>156968.25</v>
      </c>
      <c r="I1124" s="7">
        <v>9418.09</v>
      </c>
      <c r="J1124" s="7">
        <v>51799495</v>
      </c>
      <c r="K1124" s="8">
        <v>5.18</v>
      </c>
      <c r="L1124" s="7">
        <f t="shared" si="51"/>
        <v>24682.987722349</v>
      </c>
      <c r="M1124" s="7">
        <f t="shared" si="52"/>
        <v>2.8176926623686072</v>
      </c>
      <c r="N1124" s="14" t="str">
        <f t="shared" si="53"/>
        <v>&lt; 25 KW</v>
      </c>
    </row>
    <row r="1125" spans="1:14">
      <c r="A1125" s="5" t="s">
        <v>486</v>
      </c>
      <c r="B1125" s="5" t="s">
        <v>12785</v>
      </c>
      <c r="C1125" s="5" t="s">
        <v>1893</v>
      </c>
      <c r="D1125" s="5" t="s">
        <v>1894</v>
      </c>
      <c r="E1125" s="5">
        <v>183</v>
      </c>
      <c r="F1125" s="6">
        <v>-35.46284</v>
      </c>
      <c r="G1125" s="6">
        <v>-60.102069999999998</v>
      </c>
      <c r="H1125" s="7">
        <v>156968.25</v>
      </c>
      <c r="I1125" s="7">
        <v>9418.09</v>
      </c>
      <c r="J1125" s="7">
        <v>51799495</v>
      </c>
      <c r="K1125" s="8">
        <v>5.18</v>
      </c>
      <c r="L1125" s="7">
        <f t="shared" si="51"/>
        <v>24682.987722349</v>
      </c>
      <c r="M1125" s="7">
        <f t="shared" si="52"/>
        <v>2.8176926623686072</v>
      </c>
      <c r="N1125" s="14" t="str">
        <f t="shared" si="53"/>
        <v>&lt; 25 KW</v>
      </c>
    </row>
    <row r="1126" spans="1:14">
      <c r="A1126" s="5" t="s">
        <v>486</v>
      </c>
      <c r="B1126" s="5" t="s">
        <v>12785</v>
      </c>
      <c r="C1126" s="5" t="s">
        <v>325</v>
      </c>
      <c r="D1126" s="5" t="s">
        <v>1895</v>
      </c>
      <c r="E1126" s="5">
        <v>183</v>
      </c>
      <c r="F1126" s="6">
        <v>-37.926870000000001</v>
      </c>
      <c r="G1126" s="6">
        <v>-59.150390000000002</v>
      </c>
      <c r="H1126" s="7">
        <v>156968.25</v>
      </c>
      <c r="I1126" s="7">
        <v>9418.09</v>
      </c>
      <c r="J1126" s="7">
        <v>51799495</v>
      </c>
      <c r="K1126" s="8">
        <v>5.18</v>
      </c>
      <c r="L1126" s="7">
        <f t="shared" si="51"/>
        <v>24682.987722349</v>
      </c>
      <c r="M1126" s="7">
        <f t="shared" si="52"/>
        <v>2.8176926623686072</v>
      </c>
      <c r="N1126" s="14" t="str">
        <f t="shared" si="53"/>
        <v>&lt; 25 KW</v>
      </c>
    </row>
    <row r="1127" spans="1:14">
      <c r="A1127" s="5" t="s">
        <v>702</v>
      </c>
      <c r="B1127" s="5" t="s">
        <v>12785</v>
      </c>
      <c r="C1127" s="5" t="s">
        <v>1896</v>
      </c>
      <c r="D1127" s="5" t="s">
        <v>1897</v>
      </c>
      <c r="E1127" s="5">
        <v>183</v>
      </c>
      <c r="F1127" s="6">
        <v>-38.835410000000003</v>
      </c>
      <c r="G1127" s="6">
        <v>-62.714260000000003</v>
      </c>
      <c r="H1127" s="7">
        <v>156968.25</v>
      </c>
      <c r="I1127" s="7">
        <v>9418.09</v>
      </c>
      <c r="J1127" s="7">
        <v>51799495</v>
      </c>
      <c r="K1127" s="8">
        <v>5.18</v>
      </c>
      <c r="L1127" s="7">
        <f t="shared" si="51"/>
        <v>24682.987722349</v>
      </c>
      <c r="M1127" s="7">
        <f t="shared" si="52"/>
        <v>2.8176926623686072</v>
      </c>
      <c r="N1127" s="14" t="str">
        <f t="shared" si="53"/>
        <v>&lt; 25 KW</v>
      </c>
    </row>
    <row r="1128" spans="1:14">
      <c r="A1128" s="5" t="s">
        <v>19</v>
      </c>
      <c r="B1128" s="5" t="s">
        <v>12785</v>
      </c>
      <c r="C1128" s="5" t="s">
        <v>103</v>
      </c>
      <c r="D1128" s="5" t="s">
        <v>1898</v>
      </c>
      <c r="E1128" s="5">
        <v>182</v>
      </c>
      <c r="F1128" s="6">
        <v>-36.434211730999998</v>
      </c>
      <c r="G1128" s="6">
        <v>-61.248901367199998</v>
      </c>
      <c r="H1128" s="7">
        <v>156110.5</v>
      </c>
      <c r="I1128" s="7">
        <v>9366.6299999999992</v>
      </c>
      <c r="J1128" s="7">
        <v>51516465</v>
      </c>
      <c r="K1128" s="8">
        <v>5.15</v>
      </c>
      <c r="L1128" s="7">
        <f t="shared" si="51"/>
        <v>24548.121040442998</v>
      </c>
      <c r="M1128" s="7">
        <f t="shared" si="52"/>
        <v>2.8022969224249996</v>
      </c>
      <c r="N1128" s="14" t="str">
        <f t="shared" si="53"/>
        <v>&lt; 25 KW</v>
      </c>
    </row>
    <row r="1129" spans="1:14">
      <c r="A1129" s="5" t="s">
        <v>92</v>
      </c>
      <c r="B1129" s="5" t="s">
        <v>12785</v>
      </c>
      <c r="C1129" s="5" t="s">
        <v>1899</v>
      </c>
      <c r="D1129" s="5" t="s">
        <v>1900</v>
      </c>
      <c r="E1129" s="5">
        <v>182</v>
      </c>
      <c r="F1129" s="6">
        <v>-34.680199999999999</v>
      </c>
      <c r="G1129" s="6">
        <v>-60.516860000000001</v>
      </c>
      <c r="H1129" s="7">
        <v>156110.5</v>
      </c>
      <c r="I1129" s="7">
        <v>9366.6299999999992</v>
      </c>
      <c r="J1129" s="7">
        <v>51516465</v>
      </c>
      <c r="K1129" s="8">
        <v>5.15</v>
      </c>
      <c r="L1129" s="7">
        <f t="shared" si="51"/>
        <v>24548.121040442998</v>
      </c>
      <c r="M1129" s="7">
        <f t="shared" si="52"/>
        <v>2.8022969224249996</v>
      </c>
      <c r="N1129" s="14" t="str">
        <f t="shared" si="53"/>
        <v>&lt; 25 KW</v>
      </c>
    </row>
    <row r="1130" spans="1:14">
      <c r="A1130" s="5" t="s">
        <v>225</v>
      </c>
      <c r="B1130" s="5" t="s">
        <v>12785</v>
      </c>
      <c r="C1130" s="5" t="s">
        <v>1901</v>
      </c>
      <c r="D1130" s="5" t="s">
        <v>1902</v>
      </c>
      <c r="E1130" s="5">
        <v>182</v>
      </c>
      <c r="F1130" s="6">
        <v>-34.241756439200003</v>
      </c>
      <c r="G1130" s="6">
        <v>-61.123622894299999</v>
      </c>
      <c r="H1130" s="7">
        <v>156110.5</v>
      </c>
      <c r="I1130" s="7">
        <v>9366.6299999999992</v>
      </c>
      <c r="J1130" s="7">
        <v>51516465</v>
      </c>
      <c r="K1130" s="8">
        <v>5.15</v>
      </c>
      <c r="L1130" s="7">
        <f t="shared" si="51"/>
        <v>24548.121040442998</v>
      </c>
      <c r="M1130" s="7">
        <f t="shared" si="52"/>
        <v>2.8022969224249996</v>
      </c>
      <c r="N1130" s="14" t="str">
        <f t="shared" si="53"/>
        <v>&lt; 25 KW</v>
      </c>
    </row>
    <row r="1131" spans="1:14">
      <c r="A1131" s="5" t="s">
        <v>400</v>
      </c>
      <c r="B1131" s="5" t="s">
        <v>12785</v>
      </c>
      <c r="C1131" s="5" t="s">
        <v>1903</v>
      </c>
      <c r="D1131" s="5" t="s">
        <v>1904</v>
      </c>
      <c r="E1131" s="5">
        <v>182</v>
      </c>
      <c r="F1131" s="6">
        <v>-34.827199999999998</v>
      </c>
      <c r="G1131" s="6">
        <v>-59.283360000000002</v>
      </c>
      <c r="H1131" s="7">
        <v>156110.5</v>
      </c>
      <c r="I1131" s="7">
        <v>9366.6299999999992</v>
      </c>
      <c r="J1131" s="7">
        <v>51516465</v>
      </c>
      <c r="K1131" s="8">
        <v>5.15</v>
      </c>
      <c r="L1131" s="7">
        <f t="shared" si="51"/>
        <v>24548.121040442998</v>
      </c>
      <c r="M1131" s="7">
        <f t="shared" si="52"/>
        <v>2.8022969224249996</v>
      </c>
      <c r="N1131" s="14" t="str">
        <f t="shared" si="53"/>
        <v>&lt; 25 KW</v>
      </c>
    </row>
    <row r="1132" spans="1:14">
      <c r="A1132" s="5" t="s">
        <v>167</v>
      </c>
      <c r="B1132" s="5" t="s">
        <v>12785</v>
      </c>
      <c r="C1132" s="5" t="s">
        <v>103</v>
      </c>
      <c r="D1132" s="5" t="s">
        <v>1905</v>
      </c>
      <c r="E1132" s="5">
        <v>182</v>
      </c>
      <c r="F1132" s="6">
        <v>-34.964570000000002</v>
      </c>
      <c r="G1132" s="6">
        <v>-59.24794</v>
      </c>
      <c r="H1132" s="7">
        <v>156110.5</v>
      </c>
      <c r="I1132" s="7">
        <v>9366.6299999999992</v>
      </c>
      <c r="J1132" s="7">
        <v>51516465</v>
      </c>
      <c r="K1132" s="8">
        <v>5.15</v>
      </c>
      <c r="L1132" s="7">
        <f t="shared" si="51"/>
        <v>24548.121040442998</v>
      </c>
      <c r="M1132" s="7">
        <f t="shared" si="52"/>
        <v>2.8022969224249996</v>
      </c>
      <c r="N1132" s="14" t="str">
        <f t="shared" si="53"/>
        <v>&lt; 25 KW</v>
      </c>
    </row>
    <row r="1133" spans="1:14">
      <c r="A1133" s="5" t="s">
        <v>388</v>
      </c>
      <c r="B1133" s="5" t="s">
        <v>12785</v>
      </c>
      <c r="C1133" s="5" t="s">
        <v>1906</v>
      </c>
      <c r="D1133" s="5" t="s">
        <v>1907</v>
      </c>
      <c r="E1133" s="5">
        <v>182</v>
      </c>
      <c r="F1133" s="6">
        <v>-38.109210967999999</v>
      </c>
      <c r="G1133" s="6">
        <v>-59.377769470200001</v>
      </c>
      <c r="H1133" s="7">
        <v>156110.5</v>
      </c>
      <c r="I1133" s="7">
        <v>9366.6299999999992</v>
      </c>
      <c r="J1133" s="7">
        <v>51516465</v>
      </c>
      <c r="K1133" s="8">
        <v>5.15</v>
      </c>
      <c r="L1133" s="7">
        <f t="shared" si="51"/>
        <v>24548.121040442998</v>
      </c>
      <c r="M1133" s="7">
        <f t="shared" si="52"/>
        <v>2.8022969224249996</v>
      </c>
      <c r="N1133" s="14" t="str">
        <f t="shared" si="53"/>
        <v>&lt; 25 KW</v>
      </c>
    </row>
    <row r="1134" spans="1:14">
      <c r="A1134" s="5" t="s">
        <v>107</v>
      </c>
      <c r="B1134" s="5" t="s">
        <v>12785</v>
      </c>
      <c r="C1134" s="5" t="s">
        <v>1908</v>
      </c>
      <c r="D1134" s="5" t="s">
        <v>1909</v>
      </c>
      <c r="E1134" s="5">
        <v>182</v>
      </c>
      <c r="F1134" s="6">
        <v>-35.44397</v>
      </c>
      <c r="G1134" s="6">
        <v>-60.91789</v>
      </c>
      <c r="H1134" s="7">
        <v>156110.5</v>
      </c>
      <c r="I1134" s="7">
        <v>9366.6299999999992</v>
      </c>
      <c r="J1134" s="7">
        <v>51516465</v>
      </c>
      <c r="K1134" s="8">
        <v>5.15</v>
      </c>
      <c r="L1134" s="7">
        <f t="shared" si="51"/>
        <v>24548.121040442998</v>
      </c>
      <c r="M1134" s="7">
        <f t="shared" si="52"/>
        <v>2.8022969224249996</v>
      </c>
      <c r="N1134" s="14" t="str">
        <f t="shared" si="53"/>
        <v>&lt; 25 KW</v>
      </c>
    </row>
    <row r="1135" spans="1:14">
      <c r="A1135" s="5" t="s">
        <v>365</v>
      </c>
      <c r="B1135" s="5" t="s">
        <v>12785</v>
      </c>
      <c r="C1135" s="5" t="s">
        <v>1910</v>
      </c>
      <c r="D1135" s="5" t="s">
        <v>1911</v>
      </c>
      <c r="E1135" s="5">
        <v>182</v>
      </c>
      <c r="F1135" s="6">
        <v>-40.585079999999998</v>
      </c>
      <c r="G1135" s="6">
        <v>-62.832169999999998</v>
      </c>
      <c r="H1135" s="7">
        <v>156110.5</v>
      </c>
      <c r="I1135" s="7">
        <v>9366.6299999999992</v>
      </c>
      <c r="J1135" s="7">
        <v>51516465</v>
      </c>
      <c r="K1135" s="8">
        <v>5.15</v>
      </c>
      <c r="L1135" s="7">
        <f t="shared" si="51"/>
        <v>24548.121040442998</v>
      </c>
      <c r="M1135" s="7">
        <f t="shared" si="52"/>
        <v>2.8022969224249996</v>
      </c>
      <c r="N1135" s="14" t="str">
        <f t="shared" si="53"/>
        <v>&lt; 25 KW</v>
      </c>
    </row>
    <row r="1136" spans="1:14">
      <c r="A1136" s="5" t="s">
        <v>887</v>
      </c>
      <c r="B1136" s="5" t="s">
        <v>12785</v>
      </c>
      <c r="C1136" s="5" t="s">
        <v>699</v>
      </c>
      <c r="D1136" s="5" t="s">
        <v>1912</v>
      </c>
      <c r="E1136" s="5">
        <v>182</v>
      </c>
      <c r="F1136" s="6">
        <v>-36.63279</v>
      </c>
      <c r="G1136" s="6">
        <v>-59.229579999999999</v>
      </c>
      <c r="H1136" s="7">
        <v>156110.5</v>
      </c>
      <c r="I1136" s="7">
        <v>9366.6299999999992</v>
      </c>
      <c r="J1136" s="7">
        <v>51516465</v>
      </c>
      <c r="K1136" s="8">
        <v>5.15</v>
      </c>
      <c r="L1136" s="7">
        <f t="shared" si="51"/>
        <v>24548.121040442998</v>
      </c>
      <c r="M1136" s="7">
        <f t="shared" si="52"/>
        <v>2.8022969224249996</v>
      </c>
      <c r="N1136" s="14" t="str">
        <f t="shared" si="53"/>
        <v>&lt; 25 KW</v>
      </c>
    </row>
    <row r="1137" spans="1:14">
      <c r="A1137" s="5" t="s">
        <v>133</v>
      </c>
      <c r="B1137" s="5" t="s">
        <v>12785</v>
      </c>
      <c r="C1137" s="5" t="s">
        <v>103</v>
      </c>
      <c r="D1137" s="5" t="s">
        <v>1913</v>
      </c>
      <c r="E1137" s="5">
        <v>182</v>
      </c>
      <c r="F1137" s="6">
        <v>-33.766100000000002</v>
      </c>
      <c r="G1137" s="6">
        <v>-59.917580000000001</v>
      </c>
      <c r="H1137" s="7">
        <v>156110.5</v>
      </c>
      <c r="I1137" s="7">
        <v>9366.6299999999992</v>
      </c>
      <c r="J1137" s="7">
        <v>51516465</v>
      </c>
      <c r="K1137" s="8">
        <v>5.15</v>
      </c>
      <c r="L1137" s="7">
        <f t="shared" si="51"/>
        <v>24548.121040442998</v>
      </c>
      <c r="M1137" s="7">
        <f t="shared" si="52"/>
        <v>2.8022969224249996</v>
      </c>
      <c r="N1137" s="14" t="str">
        <f t="shared" si="53"/>
        <v>&lt; 25 KW</v>
      </c>
    </row>
    <row r="1138" spans="1:14">
      <c r="A1138" s="5" t="s">
        <v>136</v>
      </c>
      <c r="B1138" s="5" t="s">
        <v>12785</v>
      </c>
      <c r="C1138" s="5" t="s">
        <v>103</v>
      </c>
      <c r="D1138" s="5" t="s">
        <v>1914</v>
      </c>
      <c r="E1138" s="5">
        <v>182</v>
      </c>
      <c r="F1138" s="6">
        <v>-36.531970000000001</v>
      </c>
      <c r="G1138" s="6">
        <v>-62.659759999999999</v>
      </c>
      <c r="H1138" s="7">
        <v>156110.5</v>
      </c>
      <c r="I1138" s="7">
        <v>9366.6299999999992</v>
      </c>
      <c r="J1138" s="7">
        <v>51516465</v>
      </c>
      <c r="K1138" s="8">
        <v>5.15</v>
      </c>
      <c r="L1138" s="7">
        <f t="shared" si="51"/>
        <v>24548.121040442998</v>
      </c>
      <c r="M1138" s="7">
        <f t="shared" si="52"/>
        <v>2.8022969224249996</v>
      </c>
      <c r="N1138" s="14" t="str">
        <f t="shared" si="53"/>
        <v>&lt; 25 KW</v>
      </c>
    </row>
    <row r="1139" spans="1:14">
      <c r="A1139" s="5" t="s">
        <v>19</v>
      </c>
      <c r="B1139" s="5" t="s">
        <v>12785</v>
      </c>
      <c r="C1139" s="5" t="s">
        <v>103</v>
      </c>
      <c r="D1139" s="5" t="s">
        <v>1915</v>
      </c>
      <c r="E1139" s="5">
        <v>181</v>
      </c>
      <c r="F1139" s="6">
        <v>-36.424873352100001</v>
      </c>
      <c r="G1139" s="6">
        <v>-61.425075530999997</v>
      </c>
      <c r="H1139" s="7">
        <v>155252.75</v>
      </c>
      <c r="I1139" s="7">
        <v>9315.16</v>
      </c>
      <c r="J1139" s="7">
        <v>51233380</v>
      </c>
      <c r="K1139" s="8">
        <v>5.12</v>
      </c>
      <c r="L1139" s="7">
        <f t="shared" si="51"/>
        <v>24413.228150475999</v>
      </c>
      <c r="M1139" s="7">
        <f t="shared" si="52"/>
        <v>2.7868981906936074</v>
      </c>
      <c r="N1139" s="14" t="str">
        <f t="shared" si="53"/>
        <v>&lt; 25 KW</v>
      </c>
    </row>
    <row r="1140" spans="1:14">
      <c r="A1140" s="5" t="s">
        <v>19</v>
      </c>
      <c r="B1140" s="5" t="s">
        <v>12785</v>
      </c>
      <c r="C1140" s="5" t="s">
        <v>103</v>
      </c>
      <c r="D1140" s="5" t="s">
        <v>1916</v>
      </c>
      <c r="E1140" s="5">
        <v>181</v>
      </c>
      <c r="F1140" s="6">
        <v>-36.596309661900001</v>
      </c>
      <c r="G1140" s="6">
        <v>-61.2194709778</v>
      </c>
      <c r="H1140" s="7">
        <v>155252.75</v>
      </c>
      <c r="I1140" s="7">
        <v>9315.16</v>
      </c>
      <c r="J1140" s="7">
        <v>51233380</v>
      </c>
      <c r="K1140" s="8">
        <v>5.12</v>
      </c>
      <c r="L1140" s="7">
        <f t="shared" si="51"/>
        <v>24413.228150475999</v>
      </c>
      <c r="M1140" s="7">
        <f t="shared" si="52"/>
        <v>2.7868981906936074</v>
      </c>
      <c r="N1140" s="14" t="str">
        <f t="shared" si="53"/>
        <v>&lt; 25 KW</v>
      </c>
    </row>
    <row r="1141" spans="1:14">
      <c r="A1141" s="5" t="s">
        <v>372</v>
      </c>
      <c r="B1141" s="5" t="s">
        <v>12785</v>
      </c>
      <c r="C1141" s="5" t="s">
        <v>1917</v>
      </c>
      <c r="D1141" s="5" t="s">
        <v>1918</v>
      </c>
      <c r="E1141" s="5">
        <v>181</v>
      </c>
      <c r="F1141" s="6">
        <v>-34.873579999999997</v>
      </c>
      <c r="G1141" s="6">
        <v>-60.121580000000002</v>
      </c>
      <c r="H1141" s="7">
        <v>155252.75</v>
      </c>
      <c r="I1141" s="7">
        <v>9315.16</v>
      </c>
      <c r="J1141" s="7">
        <v>51233380</v>
      </c>
      <c r="K1141" s="8">
        <v>5.12</v>
      </c>
      <c r="L1141" s="7">
        <f t="shared" si="51"/>
        <v>24413.228150475999</v>
      </c>
      <c r="M1141" s="7">
        <f t="shared" si="52"/>
        <v>2.7868981906936074</v>
      </c>
      <c r="N1141" s="14" t="str">
        <f t="shared" si="53"/>
        <v>&lt; 25 KW</v>
      </c>
    </row>
    <row r="1142" spans="1:14">
      <c r="A1142" s="5" t="s">
        <v>566</v>
      </c>
      <c r="B1142" s="5" t="s">
        <v>12785</v>
      </c>
      <c r="C1142" s="5" t="s">
        <v>1919</v>
      </c>
      <c r="D1142" s="5" t="s">
        <v>1920</v>
      </c>
      <c r="E1142" s="5">
        <v>181</v>
      </c>
      <c r="F1142" s="6">
        <v>-34.876429999999999</v>
      </c>
      <c r="G1142" s="6">
        <v>-62.73865</v>
      </c>
      <c r="H1142" s="7">
        <v>155252.75</v>
      </c>
      <c r="I1142" s="7">
        <v>9315.16</v>
      </c>
      <c r="J1142" s="7">
        <v>51233380</v>
      </c>
      <c r="K1142" s="8">
        <v>5.12</v>
      </c>
      <c r="L1142" s="7">
        <f t="shared" si="51"/>
        <v>24413.228150475999</v>
      </c>
      <c r="M1142" s="7">
        <f t="shared" si="52"/>
        <v>2.7868981906936074</v>
      </c>
      <c r="N1142" s="14" t="str">
        <f t="shared" si="53"/>
        <v>&lt; 25 KW</v>
      </c>
    </row>
    <row r="1143" spans="1:14">
      <c r="A1143" s="5" t="s">
        <v>173</v>
      </c>
      <c r="B1143" s="5" t="s">
        <v>12785</v>
      </c>
      <c r="C1143" s="5" t="s">
        <v>1921</v>
      </c>
      <c r="D1143" s="5" t="s">
        <v>1922</v>
      </c>
      <c r="E1143" s="5">
        <v>181</v>
      </c>
      <c r="F1143" s="6">
        <v>-36.203029999999998</v>
      </c>
      <c r="G1143" s="6">
        <v>-63.113010000000003</v>
      </c>
      <c r="H1143" s="7">
        <v>155252.75</v>
      </c>
      <c r="I1143" s="7">
        <v>9315.16</v>
      </c>
      <c r="J1143" s="7">
        <v>51233380</v>
      </c>
      <c r="K1143" s="8">
        <v>5.12</v>
      </c>
      <c r="L1143" s="7">
        <f t="shared" si="51"/>
        <v>24413.228150475999</v>
      </c>
      <c r="M1143" s="7">
        <f t="shared" si="52"/>
        <v>2.7868981906936074</v>
      </c>
      <c r="N1143" s="14" t="str">
        <f t="shared" si="53"/>
        <v>&lt; 25 KW</v>
      </c>
    </row>
    <row r="1144" spans="1:14">
      <c r="A1144" s="5" t="s">
        <v>362</v>
      </c>
      <c r="B1144" s="5" t="s">
        <v>12785</v>
      </c>
      <c r="C1144" s="5" t="s">
        <v>1923</v>
      </c>
      <c r="D1144" s="5" t="s">
        <v>1924</v>
      </c>
      <c r="E1144" s="5">
        <v>181</v>
      </c>
      <c r="F1144" s="6">
        <v>-34.227592000000001</v>
      </c>
      <c r="G1144" s="6">
        <v>-60.787951999999997</v>
      </c>
      <c r="H1144" s="7">
        <v>155252.75</v>
      </c>
      <c r="I1144" s="7">
        <v>9315.16</v>
      </c>
      <c r="J1144" s="7">
        <v>51233380</v>
      </c>
      <c r="K1144" s="8">
        <v>5.12</v>
      </c>
      <c r="L1144" s="7">
        <f t="shared" si="51"/>
        <v>24413.228150475999</v>
      </c>
      <c r="M1144" s="7">
        <f t="shared" si="52"/>
        <v>2.7868981906936074</v>
      </c>
      <c r="N1144" s="14" t="str">
        <f t="shared" si="53"/>
        <v>&lt; 25 KW</v>
      </c>
    </row>
    <row r="1145" spans="1:14">
      <c r="A1145" s="5" t="s">
        <v>95</v>
      </c>
      <c r="B1145" s="5" t="s">
        <v>12785</v>
      </c>
      <c r="C1145" s="5" t="s">
        <v>1925</v>
      </c>
      <c r="D1145" s="5" t="s">
        <v>1926</v>
      </c>
      <c r="E1145" s="5">
        <v>180</v>
      </c>
      <c r="F1145" s="6">
        <v>-37.965519999999998</v>
      </c>
      <c r="G1145" s="6">
        <v>-58.291499999999999</v>
      </c>
      <c r="H1145" s="7">
        <v>154395</v>
      </c>
      <c r="I1145" s="7">
        <v>9263.7000000000007</v>
      </c>
      <c r="J1145" s="7">
        <v>50950350</v>
      </c>
      <c r="K1145" s="8">
        <v>5.0999999999999996</v>
      </c>
      <c r="L1145" s="7">
        <f t="shared" si="51"/>
        <v>24278.361468569998</v>
      </c>
      <c r="M1145" s="7">
        <f t="shared" si="52"/>
        <v>2.7715024507499999</v>
      </c>
      <c r="N1145" s="14" t="str">
        <f t="shared" si="53"/>
        <v>&lt; 25 KW</v>
      </c>
    </row>
    <row r="1146" spans="1:14">
      <c r="A1146" s="5" t="s">
        <v>465</v>
      </c>
      <c r="B1146" s="5" t="s">
        <v>12785</v>
      </c>
      <c r="C1146" s="5" t="s">
        <v>1927</v>
      </c>
      <c r="D1146" s="5" t="s">
        <v>1928</v>
      </c>
      <c r="E1146" s="5">
        <v>180</v>
      </c>
      <c r="F1146" s="6">
        <v>-35.193379999999998</v>
      </c>
      <c r="G1146" s="6">
        <v>-62.661029999999997</v>
      </c>
      <c r="H1146" s="7">
        <v>154395</v>
      </c>
      <c r="I1146" s="7">
        <v>9263.7000000000007</v>
      </c>
      <c r="J1146" s="7">
        <v>50950350</v>
      </c>
      <c r="K1146" s="8">
        <v>5.0999999999999996</v>
      </c>
      <c r="L1146" s="7">
        <f t="shared" si="51"/>
        <v>24278.361468569998</v>
      </c>
      <c r="M1146" s="7">
        <f t="shared" si="52"/>
        <v>2.7715024507499999</v>
      </c>
      <c r="N1146" s="14" t="str">
        <f t="shared" si="53"/>
        <v>&lt; 25 KW</v>
      </c>
    </row>
    <row r="1147" spans="1:14">
      <c r="A1147" s="5" t="s">
        <v>566</v>
      </c>
      <c r="B1147" s="5" t="s">
        <v>12785</v>
      </c>
      <c r="C1147" s="5" t="s">
        <v>1929</v>
      </c>
      <c r="D1147" s="5" t="s">
        <v>1930</v>
      </c>
      <c r="E1147" s="5">
        <v>180</v>
      </c>
      <c r="F1147" s="6">
        <v>-34.866779999999999</v>
      </c>
      <c r="G1147" s="6">
        <v>-63.274383999999998</v>
      </c>
      <c r="H1147" s="7">
        <v>154395</v>
      </c>
      <c r="I1147" s="7">
        <v>9263.7000000000007</v>
      </c>
      <c r="J1147" s="7">
        <v>50950350</v>
      </c>
      <c r="K1147" s="8">
        <v>5.0999999999999996</v>
      </c>
      <c r="L1147" s="7">
        <f t="shared" si="51"/>
        <v>24278.361468569998</v>
      </c>
      <c r="M1147" s="7">
        <f t="shared" si="52"/>
        <v>2.7715024507499999</v>
      </c>
      <c r="N1147" s="14" t="str">
        <f t="shared" si="53"/>
        <v>&lt; 25 KW</v>
      </c>
    </row>
    <row r="1148" spans="1:14">
      <c r="A1148" s="5" t="s">
        <v>566</v>
      </c>
      <c r="B1148" s="5" t="s">
        <v>12785</v>
      </c>
      <c r="C1148" s="5" t="s">
        <v>1931</v>
      </c>
      <c r="D1148" s="5" t="s">
        <v>1932</v>
      </c>
      <c r="E1148" s="5">
        <v>180</v>
      </c>
      <c r="F1148" s="6">
        <v>-35.272150000000003</v>
      </c>
      <c r="G1148" s="6">
        <v>-63.316020000000002</v>
      </c>
      <c r="H1148" s="7">
        <v>154395</v>
      </c>
      <c r="I1148" s="7">
        <v>9263.7000000000007</v>
      </c>
      <c r="J1148" s="7">
        <v>50950350</v>
      </c>
      <c r="K1148" s="8">
        <v>5.0999999999999996</v>
      </c>
      <c r="L1148" s="7">
        <f t="shared" si="51"/>
        <v>24278.361468569998</v>
      </c>
      <c r="M1148" s="7">
        <f t="shared" si="52"/>
        <v>2.7715024507499999</v>
      </c>
      <c r="N1148" s="14" t="str">
        <f t="shared" si="53"/>
        <v>&lt; 25 KW</v>
      </c>
    </row>
    <row r="1149" spans="1:14">
      <c r="A1149" s="5" t="s">
        <v>887</v>
      </c>
      <c r="B1149" s="5" t="s">
        <v>12785</v>
      </c>
      <c r="C1149" s="5" t="s">
        <v>707</v>
      </c>
      <c r="D1149" s="5" t="s">
        <v>1933</v>
      </c>
      <c r="E1149" s="5">
        <v>180</v>
      </c>
      <c r="F1149" s="6">
        <v>-36.932670000000002</v>
      </c>
      <c r="G1149" s="6">
        <v>-59.081780000000002</v>
      </c>
      <c r="H1149" s="7">
        <v>154395</v>
      </c>
      <c r="I1149" s="7">
        <v>9263.7000000000007</v>
      </c>
      <c r="J1149" s="7">
        <v>50950350</v>
      </c>
      <c r="K1149" s="8">
        <v>5.0999999999999996</v>
      </c>
      <c r="L1149" s="7">
        <f t="shared" si="51"/>
        <v>24278.361468569998</v>
      </c>
      <c r="M1149" s="7">
        <f t="shared" si="52"/>
        <v>2.7715024507499999</v>
      </c>
      <c r="N1149" s="14" t="str">
        <f t="shared" si="53"/>
        <v>&lt; 25 KW</v>
      </c>
    </row>
    <row r="1150" spans="1:14">
      <c r="A1150" s="5" t="s">
        <v>225</v>
      </c>
      <c r="B1150" s="5" t="s">
        <v>12785</v>
      </c>
      <c r="C1150" s="5" t="s">
        <v>1934</v>
      </c>
      <c r="D1150" s="5" t="s">
        <v>1935</v>
      </c>
      <c r="E1150" s="5">
        <v>179</v>
      </c>
      <c r="F1150" s="6">
        <v>-34.218649999999997</v>
      </c>
      <c r="G1150" s="6">
        <v>-60.999485</v>
      </c>
      <c r="H1150" s="7">
        <v>153537.25</v>
      </c>
      <c r="I1150" s="7">
        <v>9212.23</v>
      </c>
      <c r="J1150" s="7">
        <v>50667265</v>
      </c>
      <c r="K1150" s="8">
        <v>5.07</v>
      </c>
      <c r="L1150" s="7">
        <f t="shared" si="51"/>
        <v>24143.468578602999</v>
      </c>
      <c r="M1150" s="7">
        <f t="shared" si="52"/>
        <v>2.7561037190186073</v>
      </c>
      <c r="N1150" s="14" t="str">
        <f t="shared" si="53"/>
        <v>&lt; 25 KW</v>
      </c>
    </row>
    <row r="1151" spans="1:14">
      <c r="A1151" s="5" t="s">
        <v>99</v>
      </c>
      <c r="B1151" s="5" t="s">
        <v>12785</v>
      </c>
      <c r="C1151" s="5" t="s">
        <v>103</v>
      </c>
      <c r="D1151" s="5" t="s">
        <v>1936</v>
      </c>
      <c r="E1151" s="5">
        <v>179</v>
      </c>
      <c r="F1151" s="6">
        <v>-34.946930000000002</v>
      </c>
      <c r="G1151" s="6">
        <v>-61.157139999999998</v>
      </c>
      <c r="H1151" s="7">
        <v>153537.25</v>
      </c>
      <c r="I1151" s="7">
        <v>9212.23</v>
      </c>
      <c r="J1151" s="7">
        <v>50667265</v>
      </c>
      <c r="K1151" s="8">
        <v>5.07</v>
      </c>
      <c r="L1151" s="7">
        <f t="shared" si="51"/>
        <v>24143.468578602999</v>
      </c>
      <c r="M1151" s="7">
        <f t="shared" si="52"/>
        <v>2.7561037190186073</v>
      </c>
      <c r="N1151" s="14" t="str">
        <f t="shared" si="53"/>
        <v>&lt; 25 KW</v>
      </c>
    </row>
    <row r="1152" spans="1:14">
      <c r="A1152" s="5" t="s">
        <v>147</v>
      </c>
      <c r="B1152" s="5" t="s">
        <v>12785</v>
      </c>
      <c r="C1152" s="5" t="s">
        <v>1937</v>
      </c>
      <c r="D1152" s="5" t="s">
        <v>1938</v>
      </c>
      <c r="E1152" s="5">
        <v>179</v>
      </c>
      <c r="F1152" s="6">
        <v>-37.276919999999997</v>
      </c>
      <c r="G1152" s="6">
        <v>-60.468130000000002</v>
      </c>
      <c r="H1152" s="7">
        <v>153537.25</v>
      </c>
      <c r="I1152" s="7">
        <v>9212.23</v>
      </c>
      <c r="J1152" s="7">
        <v>50667265</v>
      </c>
      <c r="K1152" s="8">
        <v>5.07</v>
      </c>
      <c r="L1152" s="7">
        <f t="shared" si="51"/>
        <v>24143.468578602999</v>
      </c>
      <c r="M1152" s="7">
        <f t="shared" si="52"/>
        <v>2.7561037190186073</v>
      </c>
      <c r="N1152" s="14" t="str">
        <f t="shared" si="53"/>
        <v>&lt; 25 KW</v>
      </c>
    </row>
    <row r="1153" spans="1:14">
      <c r="A1153" s="5" t="s">
        <v>887</v>
      </c>
      <c r="B1153" s="5" t="s">
        <v>12785</v>
      </c>
      <c r="C1153" s="5" t="s">
        <v>1939</v>
      </c>
      <c r="D1153" s="5" t="s">
        <v>1940</v>
      </c>
      <c r="E1153" s="5">
        <v>179</v>
      </c>
      <c r="F1153" s="6">
        <v>-36.61233</v>
      </c>
      <c r="G1153" s="6">
        <v>-59.165460000000003</v>
      </c>
      <c r="H1153" s="7">
        <v>153537.25</v>
      </c>
      <c r="I1153" s="7">
        <v>9212.23</v>
      </c>
      <c r="J1153" s="7">
        <v>50667265</v>
      </c>
      <c r="K1153" s="8">
        <v>5.07</v>
      </c>
      <c r="L1153" s="7">
        <f t="shared" si="51"/>
        <v>24143.468578602999</v>
      </c>
      <c r="M1153" s="7">
        <f t="shared" si="52"/>
        <v>2.7561037190186073</v>
      </c>
      <c r="N1153" s="14" t="str">
        <f t="shared" si="53"/>
        <v>&lt; 25 KW</v>
      </c>
    </row>
    <row r="1154" spans="1:14">
      <c r="A1154" s="5" t="s">
        <v>133</v>
      </c>
      <c r="B1154" s="5" t="s">
        <v>12785</v>
      </c>
      <c r="C1154" s="5" t="s">
        <v>1941</v>
      </c>
      <c r="D1154" s="5" t="s">
        <v>1942</v>
      </c>
      <c r="E1154" s="5">
        <v>179</v>
      </c>
      <c r="F1154" s="6">
        <v>-33.642850000000003</v>
      </c>
      <c r="G1154" s="6">
        <v>-59.792149999999999</v>
      </c>
      <c r="H1154" s="7">
        <v>153537.25</v>
      </c>
      <c r="I1154" s="7">
        <v>9212.23</v>
      </c>
      <c r="J1154" s="7">
        <v>50667265</v>
      </c>
      <c r="K1154" s="8">
        <v>5.07</v>
      </c>
      <c r="L1154" s="7">
        <f t="shared" si="51"/>
        <v>24143.468578602999</v>
      </c>
      <c r="M1154" s="7">
        <f t="shared" si="52"/>
        <v>2.7561037190186073</v>
      </c>
      <c r="N1154" s="14" t="str">
        <f t="shared" si="53"/>
        <v>&lt; 25 KW</v>
      </c>
    </row>
    <row r="1155" spans="1:14">
      <c r="A1155" s="5" t="s">
        <v>78</v>
      </c>
      <c r="B1155" s="5" t="s">
        <v>12785</v>
      </c>
      <c r="C1155" s="5" t="s">
        <v>235</v>
      </c>
      <c r="D1155" s="5" t="s">
        <v>1943</v>
      </c>
      <c r="E1155" s="5">
        <v>178</v>
      </c>
      <c r="F1155" s="6">
        <v>-34.050249999999998</v>
      </c>
      <c r="G1155" s="6">
        <v>-60.154350000000001</v>
      </c>
      <c r="H1155" s="7">
        <v>152679.5</v>
      </c>
      <c r="I1155" s="7">
        <v>9160.77</v>
      </c>
      <c r="J1155" s="7">
        <v>50384235</v>
      </c>
      <c r="K1155" s="8">
        <v>5.04</v>
      </c>
      <c r="L1155" s="7">
        <f t="shared" ref="L1155:L1218" si="54">+J1155*0.00116222*0.41</f>
        <v>24008.601896696997</v>
      </c>
      <c r="M1155" s="7">
        <f t="shared" ref="M1155:M1218" si="55">+L1155/(365*24)</f>
        <v>2.7407079790749997</v>
      </c>
      <c r="N1155" s="14" t="str">
        <f t="shared" ref="N1155:N1218" si="56">+IF(M1155&lt;25,"&lt; 25 KW",IF(M1155&lt;100,"25 - 100 KW",IF(M1155&lt;300,"100 - 300 KW",IF(M1155&lt;500,"300 - 500","&gt;500KW"))))</f>
        <v>&lt; 25 KW</v>
      </c>
    </row>
    <row r="1156" spans="1:14">
      <c r="A1156" s="5" t="s">
        <v>621</v>
      </c>
      <c r="B1156" s="5" t="s">
        <v>12785</v>
      </c>
      <c r="C1156" s="5" t="s">
        <v>1944</v>
      </c>
      <c r="D1156" s="5" t="s">
        <v>1945</v>
      </c>
      <c r="E1156" s="5">
        <v>178</v>
      </c>
      <c r="F1156" s="6">
        <v>-38.07385</v>
      </c>
      <c r="G1156" s="6">
        <v>-57.873440000000002</v>
      </c>
      <c r="H1156" s="7">
        <v>152679.5</v>
      </c>
      <c r="I1156" s="7">
        <v>9160.77</v>
      </c>
      <c r="J1156" s="7">
        <v>50384235</v>
      </c>
      <c r="K1156" s="8">
        <v>5.04</v>
      </c>
      <c r="L1156" s="7">
        <f t="shared" si="54"/>
        <v>24008.601896696997</v>
      </c>
      <c r="M1156" s="7">
        <f t="shared" si="55"/>
        <v>2.7407079790749997</v>
      </c>
      <c r="N1156" s="14" t="str">
        <f t="shared" si="56"/>
        <v>&lt; 25 KW</v>
      </c>
    </row>
    <row r="1157" spans="1:14">
      <c r="A1157" s="5" t="s">
        <v>225</v>
      </c>
      <c r="B1157" s="5" t="s">
        <v>12785</v>
      </c>
      <c r="C1157" s="5" t="s">
        <v>301</v>
      </c>
      <c r="D1157" s="5" t="s">
        <v>1946</v>
      </c>
      <c r="E1157" s="5">
        <v>178</v>
      </c>
      <c r="F1157" s="6">
        <v>-34.220649719199997</v>
      </c>
      <c r="G1157" s="6">
        <v>-61.1998710632</v>
      </c>
      <c r="H1157" s="7">
        <v>152679.5</v>
      </c>
      <c r="I1157" s="7">
        <v>9160.77</v>
      </c>
      <c r="J1157" s="7">
        <v>50384235</v>
      </c>
      <c r="K1157" s="8">
        <v>5.04</v>
      </c>
      <c r="L1157" s="7">
        <f t="shared" si="54"/>
        <v>24008.601896696997</v>
      </c>
      <c r="M1157" s="7">
        <f t="shared" si="55"/>
        <v>2.7407079790749997</v>
      </c>
      <c r="N1157" s="14" t="str">
        <f t="shared" si="56"/>
        <v>&lt; 25 KW</v>
      </c>
    </row>
    <row r="1158" spans="1:14">
      <c r="A1158" s="5" t="s">
        <v>813</v>
      </c>
      <c r="B1158" s="5" t="s">
        <v>12785</v>
      </c>
      <c r="C1158" s="5" t="s">
        <v>178</v>
      </c>
      <c r="D1158" s="5" t="s">
        <v>1947</v>
      </c>
      <c r="E1158" s="5">
        <v>178</v>
      </c>
      <c r="F1158" s="6">
        <v>-35.87632</v>
      </c>
      <c r="G1158" s="6">
        <v>-58.552880000000002</v>
      </c>
      <c r="H1158" s="7">
        <v>152679.5</v>
      </c>
      <c r="I1158" s="7">
        <v>9160.77</v>
      </c>
      <c r="J1158" s="7">
        <v>50384235</v>
      </c>
      <c r="K1158" s="8">
        <v>5.04</v>
      </c>
      <c r="L1158" s="7">
        <f t="shared" si="54"/>
        <v>24008.601896696997</v>
      </c>
      <c r="M1158" s="7">
        <f t="shared" si="55"/>
        <v>2.7407079790749997</v>
      </c>
      <c r="N1158" s="14" t="str">
        <f t="shared" si="56"/>
        <v>&lt; 25 KW</v>
      </c>
    </row>
    <row r="1159" spans="1:14">
      <c r="A1159" s="5" t="s">
        <v>813</v>
      </c>
      <c r="B1159" s="5" t="s">
        <v>12785</v>
      </c>
      <c r="C1159" s="5" t="s">
        <v>459</v>
      </c>
      <c r="D1159" s="5" t="s">
        <v>1948</v>
      </c>
      <c r="E1159" s="5">
        <v>178</v>
      </c>
      <c r="F1159" s="6">
        <v>-35.86063</v>
      </c>
      <c r="G1159" s="6">
        <v>-58.671469999999999</v>
      </c>
      <c r="H1159" s="7">
        <v>152679.5</v>
      </c>
      <c r="I1159" s="7">
        <v>9160.77</v>
      </c>
      <c r="J1159" s="7">
        <v>50384235</v>
      </c>
      <c r="K1159" s="8">
        <v>5.04</v>
      </c>
      <c r="L1159" s="7">
        <f t="shared" si="54"/>
        <v>24008.601896696997</v>
      </c>
      <c r="M1159" s="7">
        <f t="shared" si="55"/>
        <v>2.7407079790749997</v>
      </c>
      <c r="N1159" s="14" t="str">
        <f t="shared" si="56"/>
        <v>&lt; 25 KW</v>
      </c>
    </row>
    <row r="1160" spans="1:14">
      <c r="A1160" s="5" t="s">
        <v>99</v>
      </c>
      <c r="B1160" s="5" t="s">
        <v>12785</v>
      </c>
      <c r="C1160" s="5" t="s">
        <v>103</v>
      </c>
      <c r="D1160" s="5" t="s">
        <v>1949</v>
      </c>
      <c r="E1160" s="5">
        <v>178</v>
      </c>
      <c r="F1160" s="6">
        <v>-34.814019999999999</v>
      </c>
      <c r="G1160" s="6">
        <v>-60.984020000000001</v>
      </c>
      <c r="H1160" s="7">
        <v>152679.5</v>
      </c>
      <c r="I1160" s="7">
        <v>9160.77</v>
      </c>
      <c r="J1160" s="7">
        <v>50384235</v>
      </c>
      <c r="K1160" s="8">
        <v>5.04</v>
      </c>
      <c r="L1160" s="7">
        <f t="shared" si="54"/>
        <v>24008.601896696997</v>
      </c>
      <c r="M1160" s="7">
        <f t="shared" si="55"/>
        <v>2.7407079790749997</v>
      </c>
      <c r="N1160" s="14" t="str">
        <f t="shared" si="56"/>
        <v>&lt; 25 KW</v>
      </c>
    </row>
    <row r="1161" spans="1:14">
      <c r="A1161" s="5" t="s">
        <v>566</v>
      </c>
      <c r="B1161" s="5" t="s">
        <v>12785</v>
      </c>
      <c r="C1161" s="5" t="s">
        <v>1950</v>
      </c>
      <c r="D1161" s="5" t="s">
        <v>1951</v>
      </c>
      <c r="E1161" s="5">
        <v>178</v>
      </c>
      <c r="F1161" s="6">
        <v>-34.662080000000003</v>
      </c>
      <c r="G1161" s="6">
        <v>-63.024439999999998</v>
      </c>
      <c r="H1161" s="7">
        <v>152679.5</v>
      </c>
      <c r="I1161" s="7">
        <v>9160.77</v>
      </c>
      <c r="J1161" s="7">
        <v>50384235</v>
      </c>
      <c r="K1161" s="8">
        <v>5.04</v>
      </c>
      <c r="L1161" s="7">
        <f t="shared" si="54"/>
        <v>24008.601896696997</v>
      </c>
      <c r="M1161" s="7">
        <f t="shared" si="55"/>
        <v>2.7407079790749997</v>
      </c>
      <c r="N1161" s="14" t="str">
        <f t="shared" si="56"/>
        <v>&lt; 25 KW</v>
      </c>
    </row>
    <row r="1162" spans="1:14">
      <c r="A1162" s="5" t="s">
        <v>1374</v>
      </c>
      <c r="B1162" s="5" t="s">
        <v>12785</v>
      </c>
      <c r="C1162" s="5" t="s">
        <v>133</v>
      </c>
      <c r="D1162" s="5" t="s">
        <v>1952</v>
      </c>
      <c r="E1162" s="5">
        <v>178</v>
      </c>
      <c r="F1162" s="6">
        <v>-37.572220000000002</v>
      </c>
      <c r="G1162" s="6">
        <v>-60.662469999999999</v>
      </c>
      <c r="H1162" s="7">
        <v>152679.5</v>
      </c>
      <c r="I1162" s="7">
        <v>9160.77</v>
      </c>
      <c r="J1162" s="7">
        <v>50384235</v>
      </c>
      <c r="K1162" s="8">
        <v>5.04</v>
      </c>
      <c r="L1162" s="7">
        <f t="shared" si="54"/>
        <v>24008.601896696997</v>
      </c>
      <c r="M1162" s="7">
        <f t="shared" si="55"/>
        <v>2.7407079790749997</v>
      </c>
      <c r="N1162" s="14" t="str">
        <f t="shared" si="56"/>
        <v>&lt; 25 KW</v>
      </c>
    </row>
    <row r="1163" spans="1:14">
      <c r="A1163" s="5" t="s">
        <v>81</v>
      </c>
      <c r="B1163" s="5" t="s">
        <v>12785</v>
      </c>
      <c r="C1163" s="5" t="s">
        <v>1953</v>
      </c>
      <c r="D1163" s="5" t="s">
        <v>1954</v>
      </c>
      <c r="E1163" s="5">
        <v>178</v>
      </c>
      <c r="F1163" s="6">
        <v>-34.497</v>
      </c>
      <c r="G1163" s="6">
        <v>-61.518000000000001</v>
      </c>
      <c r="H1163" s="7">
        <v>152679.5</v>
      </c>
      <c r="I1163" s="7">
        <v>9160.77</v>
      </c>
      <c r="J1163" s="7">
        <v>50384235</v>
      </c>
      <c r="K1163" s="8">
        <v>5.04</v>
      </c>
      <c r="L1163" s="7">
        <f t="shared" si="54"/>
        <v>24008.601896696997</v>
      </c>
      <c r="M1163" s="7">
        <f t="shared" si="55"/>
        <v>2.7407079790749997</v>
      </c>
      <c r="N1163" s="14" t="str">
        <f t="shared" si="56"/>
        <v>&lt; 25 KW</v>
      </c>
    </row>
    <row r="1164" spans="1:14">
      <c r="A1164" s="5" t="s">
        <v>38</v>
      </c>
      <c r="B1164" s="5" t="s">
        <v>12785</v>
      </c>
      <c r="C1164" s="5" t="s">
        <v>1246</v>
      </c>
      <c r="D1164" s="5" t="s">
        <v>1955</v>
      </c>
      <c r="E1164" s="5">
        <v>178</v>
      </c>
      <c r="F1164" s="6">
        <v>-35.092289999999998</v>
      </c>
      <c r="G1164" s="6">
        <v>-59.048870000000001</v>
      </c>
      <c r="H1164" s="7">
        <v>152679.5</v>
      </c>
      <c r="I1164" s="7">
        <v>9160.77</v>
      </c>
      <c r="J1164" s="7">
        <v>50384235</v>
      </c>
      <c r="K1164" s="8">
        <v>5.04</v>
      </c>
      <c r="L1164" s="7">
        <f t="shared" si="54"/>
        <v>24008.601896696997</v>
      </c>
      <c r="M1164" s="7">
        <f t="shared" si="55"/>
        <v>2.7407079790749997</v>
      </c>
      <c r="N1164" s="14" t="str">
        <f t="shared" si="56"/>
        <v>&lt; 25 KW</v>
      </c>
    </row>
    <row r="1165" spans="1:14">
      <c r="A1165" s="5" t="s">
        <v>388</v>
      </c>
      <c r="B1165" s="5" t="s">
        <v>12785</v>
      </c>
      <c r="C1165" s="5" t="s">
        <v>47</v>
      </c>
      <c r="D1165" s="5" t="s">
        <v>1956</v>
      </c>
      <c r="E1165" s="5">
        <v>178</v>
      </c>
      <c r="F1165" s="6">
        <v>-38.002380000000002</v>
      </c>
      <c r="G1165" s="6">
        <v>-59.257919999999999</v>
      </c>
      <c r="H1165" s="7">
        <v>152679.5</v>
      </c>
      <c r="I1165" s="7">
        <v>9160.77</v>
      </c>
      <c r="J1165" s="7">
        <v>50384235</v>
      </c>
      <c r="K1165" s="8">
        <v>5.04</v>
      </c>
      <c r="L1165" s="7">
        <f t="shared" si="54"/>
        <v>24008.601896696997</v>
      </c>
      <c r="M1165" s="7">
        <f t="shared" si="55"/>
        <v>2.7407079790749997</v>
      </c>
      <c r="N1165" s="14" t="str">
        <f t="shared" si="56"/>
        <v>&lt; 25 KW</v>
      </c>
    </row>
    <row r="1166" spans="1:14">
      <c r="A1166" s="5" t="s">
        <v>49</v>
      </c>
      <c r="B1166" s="5" t="s">
        <v>12785</v>
      </c>
      <c r="C1166" s="5" t="s">
        <v>1957</v>
      </c>
      <c r="D1166" s="5" t="s">
        <v>805</v>
      </c>
      <c r="E1166" s="5">
        <v>178</v>
      </c>
      <c r="F1166" s="6">
        <v>-35.675319671600001</v>
      </c>
      <c r="G1166" s="6">
        <v>-59.894424438500003</v>
      </c>
      <c r="H1166" s="7">
        <v>152679.5</v>
      </c>
      <c r="I1166" s="7">
        <v>9160.77</v>
      </c>
      <c r="J1166" s="7">
        <v>50384235</v>
      </c>
      <c r="K1166" s="8">
        <v>5.04</v>
      </c>
      <c r="L1166" s="7">
        <f t="shared" si="54"/>
        <v>24008.601896696997</v>
      </c>
      <c r="M1166" s="7">
        <f t="shared" si="55"/>
        <v>2.7407079790749997</v>
      </c>
      <c r="N1166" s="14" t="str">
        <f t="shared" si="56"/>
        <v>&lt; 25 KW</v>
      </c>
    </row>
    <row r="1167" spans="1:14">
      <c r="A1167" s="5" t="s">
        <v>698</v>
      </c>
      <c r="B1167" s="5" t="s">
        <v>12785</v>
      </c>
      <c r="C1167" s="5" t="s">
        <v>1958</v>
      </c>
      <c r="D1167" s="5" t="s">
        <v>1959</v>
      </c>
      <c r="E1167" s="5">
        <v>178</v>
      </c>
      <c r="F1167" s="6">
        <v>-36.695819999999998</v>
      </c>
      <c r="G1167" s="6">
        <v>-62.871049999999997</v>
      </c>
      <c r="H1167" s="7">
        <v>152679.5</v>
      </c>
      <c r="I1167" s="7">
        <v>9160.77</v>
      </c>
      <c r="J1167" s="7">
        <v>50384235</v>
      </c>
      <c r="K1167" s="8">
        <v>5.04</v>
      </c>
      <c r="L1167" s="7">
        <f t="shared" si="54"/>
        <v>24008.601896696997</v>
      </c>
      <c r="M1167" s="7">
        <f t="shared" si="55"/>
        <v>2.7407079790749997</v>
      </c>
      <c r="N1167" s="14" t="str">
        <f t="shared" si="56"/>
        <v>&lt; 25 KW</v>
      </c>
    </row>
    <row r="1168" spans="1:14">
      <c r="A1168" s="5" t="s">
        <v>87</v>
      </c>
      <c r="B1168" s="5" t="s">
        <v>12785</v>
      </c>
      <c r="C1168" s="5" t="s">
        <v>103</v>
      </c>
      <c r="D1168" s="5" t="s">
        <v>1960</v>
      </c>
      <c r="E1168" s="5">
        <v>177</v>
      </c>
      <c r="F1168" s="6">
        <v>-37.142119999999998</v>
      </c>
      <c r="G1168" s="6">
        <v>-62.736600000000003</v>
      </c>
      <c r="H1168" s="7">
        <v>151821.75</v>
      </c>
      <c r="I1168" s="7">
        <v>9109.31</v>
      </c>
      <c r="J1168" s="7">
        <v>50101205</v>
      </c>
      <c r="K1168" s="8">
        <v>5.01</v>
      </c>
      <c r="L1168" s="7">
        <f t="shared" si="54"/>
        <v>23873.735214790999</v>
      </c>
      <c r="M1168" s="7">
        <f t="shared" si="55"/>
        <v>2.7253122391313926</v>
      </c>
      <c r="N1168" s="14" t="str">
        <f t="shared" si="56"/>
        <v>&lt; 25 KW</v>
      </c>
    </row>
    <row r="1169" spans="1:14">
      <c r="A1169" s="5" t="s">
        <v>130</v>
      </c>
      <c r="B1169" s="5" t="s">
        <v>12785</v>
      </c>
      <c r="C1169" s="5" t="s">
        <v>1961</v>
      </c>
      <c r="D1169" s="5" t="s">
        <v>1962</v>
      </c>
      <c r="E1169" s="5">
        <v>177</v>
      </c>
      <c r="F1169" s="6">
        <v>-37.165939999999999</v>
      </c>
      <c r="G1169" s="6">
        <v>-58.49109</v>
      </c>
      <c r="H1169" s="7">
        <v>151821.75</v>
      </c>
      <c r="I1169" s="7">
        <v>9109.31</v>
      </c>
      <c r="J1169" s="7">
        <v>50101205</v>
      </c>
      <c r="K1169" s="8">
        <v>5.01</v>
      </c>
      <c r="L1169" s="7">
        <f t="shared" si="54"/>
        <v>23873.735214790999</v>
      </c>
      <c r="M1169" s="7">
        <f t="shared" si="55"/>
        <v>2.7253122391313926</v>
      </c>
      <c r="N1169" s="14" t="str">
        <f t="shared" si="56"/>
        <v>&lt; 25 KW</v>
      </c>
    </row>
    <row r="1170" spans="1:14">
      <c r="A1170" s="5" t="s">
        <v>417</v>
      </c>
      <c r="B1170" s="5" t="s">
        <v>12785</v>
      </c>
      <c r="C1170" s="5" t="s">
        <v>1963</v>
      </c>
      <c r="D1170" s="5" t="s">
        <v>1964</v>
      </c>
      <c r="E1170" s="5">
        <v>177</v>
      </c>
      <c r="F1170" s="6">
        <v>-34.001784999999998</v>
      </c>
      <c r="G1170" s="6">
        <v>-60.99456</v>
      </c>
      <c r="H1170" s="7">
        <v>151821.75</v>
      </c>
      <c r="I1170" s="7">
        <v>9109.31</v>
      </c>
      <c r="J1170" s="7">
        <v>50101205</v>
      </c>
      <c r="K1170" s="8">
        <v>5.01</v>
      </c>
      <c r="L1170" s="7">
        <f t="shared" si="54"/>
        <v>23873.735214790999</v>
      </c>
      <c r="M1170" s="7">
        <f t="shared" si="55"/>
        <v>2.7253122391313926</v>
      </c>
      <c r="N1170" s="14" t="str">
        <f t="shared" si="56"/>
        <v>&lt; 25 KW</v>
      </c>
    </row>
    <row r="1171" spans="1:14">
      <c r="A1171" s="5" t="s">
        <v>887</v>
      </c>
      <c r="B1171" s="5" t="s">
        <v>12785</v>
      </c>
      <c r="C1171" s="5" t="s">
        <v>820</v>
      </c>
      <c r="D1171" s="5" t="s">
        <v>1965</v>
      </c>
      <c r="E1171" s="5">
        <v>177</v>
      </c>
      <c r="F1171" s="6">
        <v>-36.520240000000001</v>
      </c>
      <c r="G1171" s="6">
        <v>-59.029359999999997</v>
      </c>
      <c r="H1171" s="7">
        <v>151821.75</v>
      </c>
      <c r="I1171" s="7">
        <v>9109.31</v>
      </c>
      <c r="J1171" s="7">
        <v>50101205</v>
      </c>
      <c r="K1171" s="8">
        <v>5.01</v>
      </c>
      <c r="L1171" s="7">
        <f t="shared" si="54"/>
        <v>23873.735214790999</v>
      </c>
      <c r="M1171" s="7">
        <f t="shared" si="55"/>
        <v>2.7253122391313926</v>
      </c>
      <c r="N1171" s="14" t="str">
        <f t="shared" si="56"/>
        <v>&lt; 25 KW</v>
      </c>
    </row>
    <row r="1172" spans="1:14">
      <c r="A1172" s="5" t="s">
        <v>49</v>
      </c>
      <c r="B1172" s="5" t="s">
        <v>12785</v>
      </c>
      <c r="C1172" s="5" t="s">
        <v>1966</v>
      </c>
      <c r="D1172" s="5" t="s">
        <v>1967</v>
      </c>
      <c r="E1172" s="5">
        <v>177</v>
      </c>
      <c r="F1172" s="6">
        <v>-35.615929999999999</v>
      </c>
      <c r="G1172" s="6">
        <v>-59.766939999999998</v>
      </c>
      <c r="H1172" s="7">
        <v>151821.75</v>
      </c>
      <c r="I1172" s="7">
        <v>9109.31</v>
      </c>
      <c r="J1172" s="7">
        <v>50101205</v>
      </c>
      <c r="K1172" s="8">
        <v>5.01</v>
      </c>
      <c r="L1172" s="7">
        <f t="shared" si="54"/>
        <v>23873.735214790999</v>
      </c>
      <c r="M1172" s="7">
        <f t="shared" si="55"/>
        <v>2.7253122391313926</v>
      </c>
      <c r="N1172" s="14" t="str">
        <f t="shared" si="56"/>
        <v>&lt; 25 KW</v>
      </c>
    </row>
    <row r="1173" spans="1:14">
      <c r="A1173" s="5" t="s">
        <v>66</v>
      </c>
      <c r="B1173" s="5" t="s">
        <v>12785</v>
      </c>
      <c r="C1173" s="5" t="s">
        <v>103</v>
      </c>
      <c r="D1173" s="5" t="s">
        <v>1968</v>
      </c>
      <c r="E1173" s="5">
        <v>177</v>
      </c>
      <c r="F1173" s="6">
        <v>-34.431972503700003</v>
      </c>
      <c r="G1173" s="6">
        <v>-60.358112335199998</v>
      </c>
      <c r="H1173" s="7">
        <v>151821.75</v>
      </c>
      <c r="I1173" s="7">
        <v>9109.31</v>
      </c>
      <c r="J1173" s="7">
        <v>50101205</v>
      </c>
      <c r="K1173" s="8">
        <v>5.01</v>
      </c>
      <c r="L1173" s="7">
        <f t="shared" si="54"/>
        <v>23873.735214790999</v>
      </c>
      <c r="M1173" s="7">
        <f t="shared" si="55"/>
        <v>2.7253122391313926</v>
      </c>
      <c r="N1173" s="14" t="str">
        <f t="shared" si="56"/>
        <v>&lt; 25 KW</v>
      </c>
    </row>
    <row r="1174" spans="1:14">
      <c r="A1174" s="5" t="s">
        <v>66</v>
      </c>
      <c r="B1174" s="5" t="s">
        <v>12785</v>
      </c>
      <c r="C1174" s="5" t="s">
        <v>686</v>
      </c>
      <c r="D1174" s="5" t="s">
        <v>1969</v>
      </c>
      <c r="E1174" s="5">
        <v>177</v>
      </c>
      <c r="F1174" s="6">
        <v>-34.164859999999997</v>
      </c>
      <c r="G1174" s="6">
        <v>-60.295549999999999</v>
      </c>
      <c r="H1174" s="7">
        <v>151821.75</v>
      </c>
      <c r="I1174" s="7">
        <v>9109.31</v>
      </c>
      <c r="J1174" s="7">
        <v>50101205</v>
      </c>
      <c r="K1174" s="8">
        <v>5.01</v>
      </c>
      <c r="L1174" s="7">
        <f t="shared" si="54"/>
        <v>23873.735214790999</v>
      </c>
      <c r="M1174" s="7">
        <f t="shared" si="55"/>
        <v>2.7253122391313926</v>
      </c>
      <c r="N1174" s="14" t="str">
        <f t="shared" si="56"/>
        <v>&lt; 25 KW</v>
      </c>
    </row>
    <row r="1175" spans="1:14">
      <c r="A1175" s="5" t="s">
        <v>152</v>
      </c>
      <c r="B1175" s="5" t="s">
        <v>12785</v>
      </c>
      <c r="C1175" s="5" t="s">
        <v>47</v>
      </c>
      <c r="D1175" s="5" t="s">
        <v>1970</v>
      </c>
      <c r="E1175" s="5">
        <v>177</v>
      </c>
      <c r="F1175" s="6">
        <v>-33.622880000000002</v>
      </c>
      <c r="G1175" s="6">
        <v>-60.37715</v>
      </c>
      <c r="H1175" s="7">
        <v>151821.75</v>
      </c>
      <c r="I1175" s="7">
        <v>9109.31</v>
      </c>
      <c r="J1175" s="7">
        <v>50101205</v>
      </c>
      <c r="K1175" s="8">
        <v>5.01</v>
      </c>
      <c r="L1175" s="7">
        <f t="shared" si="54"/>
        <v>23873.735214790999</v>
      </c>
      <c r="M1175" s="7">
        <f t="shared" si="55"/>
        <v>2.7253122391313926</v>
      </c>
      <c r="N1175" s="14" t="str">
        <f t="shared" si="56"/>
        <v>&lt; 25 KW</v>
      </c>
    </row>
    <row r="1176" spans="1:14">
      <c r="A1176" s="5" t="s">
        <v>170</v>
      </c>
      <c r="B1176" s="5" t="s">
        <v>12785</v>
      </c>
      <c r="C1176" s="5" t="s">
        <v>1971</v>
      </c>
      <c r="D1176" s="5" t="s">
        <v>1972</v>
      </c>
      <c r="E1176" s="5">
        <v>177</v>
      </c>
      <c r="F1176" s="6">
        <v>-36.234209999999997</v>
      </c>
      <c r="G1176" s="6">
        <v>-62.662289999999999</v>
      </c>
      <c r="H1176" s="7">
        <v>151821.75</v>
      </c>
      <c r="I1176" s="7">
        <v>9109.31</v>
      </c>
      <c r="J1176" s="7">
        <v>50101205</v>
      </c>
      <c r="K1176" s="8">
        <v>5.01</v>
      </c>
      <c r="L1176" s="7">
        <f t="shared" si="54"/>
        <v>23873.735214790999</v>
      </c>
      <c r="M1176" s="7">
        <f t="shared" si="55"/>
        <v>2.7253122391313926</v>
      </c>
      <c r="N1176" s="14" t="str">
        <f t="shared" si="56"/>
        <v>&lt; 25 KW</v>
      </c>
    </row>
    <row r="1177" spans="1:14">
      <c r="A1177" s="5" t="s">
        <v>969</v>
      </c>
      <c r="B1177" s="5" t="s">
        <v>12785</v>
      </c>
      <c r="C1177" s="5" t="s">
        <v>1973</v>
      </c>
      <c r="D1177" s="5" t="s">
        <v>1974</v>
      </c>
      <c r="E1177" s="5">
        <v>176</v>
      </c>
      <c r="F1177" s="6">
        <v>-35.937519999999999</v>
      </c>
      <c r="G1177" s="6">
        <v>-61.470039999999997</v>
      </c>
      <c r="H1177" s="7">
        <v>150964</v>
      </c>
      <c r="I1177" s="7">
        <v>9057.84</v>
      </c>
      <c r="J1177" s="7">
        <v>49818120</v>
      </c>
      <c r="K1177" s="8">
        <v>4.9800000000000004</v>
      </c>
      <c r="L1177" s="7">
        <f t="shared" si="54"/>
        <v>23738.842324824</v>
      </c>
      <c r="M1177" s="7">
        <f t="shared" si="55"/>
        <v>2.7099135074</v>
      </c>
      <c r="N1177" s="14" t="str">
        <f t="shared" si="56"/>
        <v>&lt; 25 KW</v>
      </c>
    </row>
    <row r="1178" spans="1:14">
      <c r="A1178" s="5" t="s">
        <v>225</v>
      </c>
      <c r="B1178" s="5" t="s">
        <v>12785</v>
      </c>
      <c r="C1178" s="5" t="s">
        <v>1975</v>
      </c>
      <c r="D1178" s="5" t="s">
        <v>1976</v>
      </c>
      <c r="E1178" s="5">
        <v>176</v>
      </c>
      <c r="F1178" s="6">
        <v>-34.293300000000002</v>
      </c>
      <c r="G1178" s="6">
        <v>-61.309699999999999</v>
      </c>
      <c r="H1178" s="7">
        <v>150964</v>
      </c>
      <c r="I1178" s="7">
        <v>9057.84</v>
      </c>
      <c r="J1178" s="7">
        <v>49818120</v>
      </c>
      <c r="K1178" s="8">
        <v>4.9800000000000004</v>
      </c>
      <c r="L1178" s="7">
        <f t="shared" si="54"/>
        <v>23738.842324824</v>
      </c>
      <c r="M1178" s="7">
        <f t="shared" si="55"/>
        <v>2.7099135074</v>
      </c>
      <c r="N1178" s="14" t="str">
        <f t="shared" si="56"/>
        <v>&lt; 25 KW</v>
      </c>
    </row>
    <row r="1179" spans="1:14">
      <c r="A1179" s="5" t="s">
        <v>225</v>
      </c>
      <c r="B1179" s="5" t="s">
        <v>12785</v>
      </c>
      <c r="C1179" s="5" t="s">
        <v>410</v>
      </c>
      <c r="D1179" s="5" t="s">
        <v>1977</v>
      </c>
      <c r="E1179" s="5">
        <v>176</v>
      </c>
      <c r="F1179" s="6">
        <v>-34.161619999999999</v>
      </c>
      <c r="G1179" s="6">
        <v>-61.033904999999997</v>
      </c>
      <c r="H1179" s="7">
        <v>150964</v>
      </c>
      <c r="I1179" s="7">
        <v>9057.84</v>
      </c>
      <c r="J1179" s="7">
        <v>49818120</v>
      </c>
      <c r="K1179" s="8">
        <v>4.9800000000000004</v>
      </c>
      <c r="L1179" s="7">
        <f t="shared" si="54"/>
        <v>23738.842324824</v>
      </c>
      <c r="M1179" s="7">
        <f t="shared" si="55"/>
        <v>2.7099135074</v>
      </c>
      <c r="N1179" s="14" t="str">
        <f t="shared" si="56"/>
        <v>&lt; 25 KW</v>
      </c>
    </row>
    <row r="1180" spans="1:14">
      <c r="A1180" s="5" t="s">
        <v>81</v>
      </c>
      <c r="B1180" s="5" t="s">
        <v>12785</v>
      </c>
      <c r="C1180" s="5" t="s">
        <v>301</v>
      </c>
      <c r="D1180" s="5" t="s">
        <v>1978</v>
      </c>
      <c r="E1180" s="5">
        <v>176</v>
      </c>
      <c r="F1180" s="6">
        <v>-34.492089999999997</v>
      </c>
      <c r="G1180" s="6">
        <v>-61.549489999999999</v>
      </c>
      <c r="H1180" s="7">
        <v>150964</v>
      </c>
      <c r="I1180" s="7">
        <v>9057.84</v>
      </c>
      <c r="J1180" s="7">
        <v>49818120</v>
      </c>
      <c r="K1180" s="8">
        <v>4.9800000000000004</v>
      </c>
      <c r="L1180" s="7">
        <f t="shared" si="54"/>
        <v>23738.842324824</v>
      </c>
      <c r="M1180" s="7">
        <f t="shared" si="55"/>
        <v>2.7099135074</v>
      </c>
      <c r="N1180" s="14" t="str">
        <f t="shared" si="56"/>
        <v>&lt; 25 KW</v>
      </c>
    </row>
    <row r="1181" spans="1:14">
      <c r="A1181" s="5" t="s">
        <v>388</v>
      </c>
      <c r="B1181" s="5" t="s">
        <v>12785</v>
      </c>
      <c r="C1181" s="5" t="s">
        <v>1860</v>
      </c>
      <c r="D1181" s="5" t="s">
        <v>1979</v>
      </c>
      <c r="E1181" s="5">
        <v>176</v>
      </c>
      <c r="F1181" s="6">
        <v>-38.448230743400003</v>
      </c>
      <c r="G1181" s="6">
        <v>-59.1258811951</v>
      </c>
      <c r="H1181" s="7">
        <v>150964</v>
      </c>
      <c r="I1181" s="7">
        <v>9057.84</v>
      </c>
      <c r="J1181" s="7">
        <v>49818120</v>
      </c>
      <c r="K1181" s="8">
        <v>4.9800000000000004</v>
      </c>
      <c r="L1181" s="7">
        <f t="shared" si="54"/>
        <v>23738.842324824</v>
      </c>
      <c r="M1181" s="7">
        <f t="shared" si="55"/>
        <v>2.7099135074</v>
      </c>
      <c r="N1181" s="14" t="str">
        <f t="shared" si="56"/>
        <v>&lt; 25 KW</v>
      </c>
    </row>
    <row r="1182" spans="1:14">
      <c r="A1182" s="5" t="s">
        <v>136</v>
      </c>
      <c r="B1182" s="5" t="s">
        <v>12785</v>
      </c>
      <c r="C1182" s="5" t="s">
        <v>103</v>
      </c>
      <c r="D1182" s="5" t="s">
        <v>1980</v>
      </c>
      <c r="E1182" s="5">
        <v>176</v>
      </c>
      <c r="F1182" s="6">
        <v>-36.4268</v>
      </c>
      <c r="G1182" s="6">
        <v>-62.873269999999998</v>
      </c>
      <c r="H1182" s="7">
        <v>150964</v>
      </c>
      <c r="I1182" s="7">
        <v>9057.84</v>
      </c>
      <c r="J1182" s="7">
        <v>49818120</v>
      </c>
      <c r="K1182" s="8">
        <v>4.9800000000000004</v>
      </c>
      <c r="L1182" s="7">
        <f t="shared" si="54"/>
        <v>23738.842324824</v>
      </c>
      <c r="M1182" s="7">
        <f t="shared" si="55"/>
        <v>2.7099135074</v>
      </c>
      <c r="N1182" s="14" t="str">
        <f t="shared" si="56"/>
        <v>&lt; 25 KW</v>
      </c>
    </row>
    <row r="1183" spans="1:14">
      <c r="A1183" s="5" t="s">
        <v>486</v>
      </c>
      <c r="B1183" s="5" t="s">
        <v>12785</v>
      </c>
      <c r="C1183" s="5" t="s">
        <v>1981</v>
      </c>
      <c r="D1183" s="5" t="s">
        <v>1982</v>
      </c>
      <c r="E1183" s="5">
        <v>176</v>
      </c>
      <c r="F1183" s="6">
        <v>-35.687399999999997</v>
      </c>
      <c r="G1183" s="6">
        <v>-60.226419999999997</v>
      </c>
      <c r="H1183" s="7">
        <v>150964</v>
      </c>
      <c r="I1183" s="7">
        <v>9057.84</v>
      </c>
      <c r="J1183" s="7">
        <v>49818120</v>
      </c>
      <c r="K1183" s="8">
        <v>4.9800000000000004</v>
      </c>
      <c r="L1183" s="7">
        <f t="shared" si="54"/>
        <v>23738.842324824</v>
      </c>
      <c r="M1183" s="7">
        <f t="shared" si="55"/>
        <v>2.7099135074</v>
      </c>
      <c r="N1183" s="14" t="str">
        <f t="shared" si="56"/>
        <v>&lt; 25 KW</v>
      </c>
    </row>
    <row r="1184" spans="1:14">
      <c r="A1184" s="5" t="s">
        <v>44</v>
      </c>
      <c r="B1184" s="5" t="s">
        <v>12785</v>
      </c>
      <c r="C1184" s="5" t="s">
        <v>1983</v>
      </c>
      <c r="D1184" s="5" t="s">
        <v>1984</v>
      </c>
      <c r="E1184" s="5">
        <v>175</v>
      </c>
      <c r="F1184" s="6">
        <v>-34.410125999999998</v>
      </c>
      <c r="G1184" s="6">
        <v>-59.83428</v>
      </c>
      <c r="H1184" s="7">
        <v>150106.25</v>
      </c>
      <c r="I1184" s="7">
        <v>9006.3799999999992</v>
      </c>
      <c r="J1184" s="7">
        <v>49535090</v>
      </c>
      <c r="K1184" s="8">
        <v>4.95</v>
      </c>
      <c r="L1184" s="7">
        <f t="shared" si="54"/>
        <v>23603.975642918002</v>
      </c>
      <c r="M1184" s="7">
        <f t="shared" si="55"/>
        <v>2.6945177674563929</v>
      </c>
      <c r="N1184" s="14" t="str">
        <f t="shared" si="56"/>
        <v>&lt; 25 KW</v>
      </c>
    </row>
    <row r="1185" spans="1:14">
      <c r="A1185" s="5" t="s">
        <v>225</v>
      </c>
      <c r="B1185" s="5" t="s">
        <v>12785</v>
      </c>
      <c r="C1185" s="5" t="s">
        <v>103</v>
      </c>
      <c r="D1185" s="5" t="s">
        <v>1985</v>
      </c>
      <c r="E1185" s="5">
        <v>175</v>
      </c>
      <c r="F1185" s="6">
        <v>-34.1325</v>
      </c>
      <c r="G1185" s="6">
        <v>-61.091700000000003</v>
      </c>
      <c r="H1185" s="7">
        <v>150106.25</v>
      </c>
      <c r="I1185" s="7">
        <v>9006.3799999999992</v>
      </c>
      <c r="J1185" s="7">
        <v>49535090</v>
      </c>
      <c r="K1185" s="8">
        <v>4.95</v>
      </c>
      <c r="L1185" s="7">
        <f t="shared" si="54"/>
        <v>23603.975642918002</v>
      </c>
      <c r="M1185" s="7">
        <f t="shared" si="55"/>
        <v>2.6945177674563929</v>
      </c>
      <c r="N1185" s="14" t="str">
        <f t="shared" si="56"/>
        <v>&lt; 25 KW</v>
      </c>
    </row>
    <row r="1186" spans="1:14">
      <c r="A1186" s="5" t="s">
        <v>388</v>
      </c>
      <c r="B1186" s="5" t="s">
        <v>12785</v>
      </c>
      <c r="C1186" s="5" t="s">
        <v>1986</v>
      </c>
      <c r="D1186" s="5" t="s">
        <v>1987</v>
      </c>
      <c r="E1186" s="5">
        <v>175</v>
      </c>
      <c r="F1186" s="6">
        <v>-37.852505000000001</v>
      </c>
      <c r="G1186" s="6">
        <v>-59.287112999999998</v>
      </c>
      <c r="H1186" s="7">
        <v>150106.25</v>
      </c>
      <c r="I1186" s="7">
        <v>9006.3799999999992</v>
      </c>
      <c r="J1186" s="7">
        <v>49535090</v>
      </c>
      <c r="K1186" s="8">
        <v>4.95</v>
      </c>
      <c r="L1186" s="7">
        <f t="shared" si="54"/>
        <v>23603.975642918002</v>
      </c>
      <c r="M1186" s="7">
        <f t="shared" si="55"/>
        <v>2.6945177674563929</v>
      </c>
      <c r="N1186" s="14" t="str">
        <f t="shared" si="56"/>
        <v>&lt; 25 KW</v>
      </c>
    </row>
    <row r="1187" spans="1:14">
      <c r="A1187" s="5" t="s">
        <v>13</v>
      </c>
      <c r="B1187" s="5" t="s">
        <v>12785</v>
      </c>
      <c r="C1187" s="5" t="s">
        <v>1988</v>
      </c>
      <c r="D1187" s="5" t="s">
        <v>1989</v>
      </c>
      <c r="E1187" s="5">
        <v>175</v>
      </c>
      <c r="F1187" s="6">
        <v>-34.4786109924</v>
      </c>
      <c r="G1187" s="6">
        <v>-59.374198913599997</v>
      </c>
      <c r="H1187" s="7">
        <v>150106.25</v>
      </c>
      <c r="I1187" s="7">
        <v>9006.3799999999992</v>
      </c>
      <c r="J1187" s="7">
        <v>49535090</v>
      </c>
      <c r="K1187" s="8">
        <v>4.95</v>
      </c>
      <c r="L1187" s="7">
        <f t="shared" si="54"/>
        <v>23603.975642918002</v>
      </c>
      <c r="M1187" s="7">
        <f t="shared" si="55"/>
        <v>2.6945177674563929</v>
      </c>
      <c r="N1187" s="14" t="str">
        <f t="shared" si="56"/>
        <v>&lt; 25 KW</v>
      </c>
    </row>
    <row r="1188" spans="1:14">
      <c r="A1188" s="5" t="s">
        <v>152</v>
      </c>
      <c r="B1188" s="5" t="s">
        <v>12785</v>
      </c>
      <c r="C1188" s="5" t="s">
        <v>47</v>
      </c>
      <c r="D1188" s="5" t="s">
        <v>1990</v>
      </c>
      <c r="E1188" s="5">
        <v>175</v>
      </c>
      <c r="F1188" s="6">
        <v>-33.472050000000003</v>
      </c>
      <c r="G1188" s="6">
        <v>-60.380159999999997</v>
      </c>
      <c r="H1188" s="7">
        <v>150106.25</v>
      </c>
      <c r="I1188" s="7">
        <v>9006.3799999999992</v>
      </c>
      <c r="J1188" s="7">
        <v>49535090</v>
      </c>
      <c r="K1188" s="8">
        <v>4.95</v>
      </c>
      <c r="L1188" s="7">
        <f t="shared" si="54"/>
        <v>23603.975642918002</v>
      </c>
      <c r="M1188" s="7">
        <f t="shared" si="55"/>
        <v>2.6945177674563929</v>
      </c>
      <c r="N1188" s="14" t="str">
        <f t="shared" si="56"/>
        <v>&lt; 25 KW</v>
      </c>
    </row>
    <row r="1189" spans="1:14">
      <c r="A1189" s="5" t="s">
        <v>92</v>
      </c>
      <c r="B1189" s="5" t="s">
        <v>12785</v>
      </c>
      <c r="C1189" s="5" t="s">
        <v>560</v>
      </c>
      <c r="D1189" s="5" t="s">
        <v>1991</v>
      </c>
      <c r="E1189" s="5">
        <v>174</v>
      </c>
      <c r="F1189" s="6">
        <v>-34.64593</v>
      </c>
      <c r="G1189" s="6">
        <v>-60.016449999999999</v>
      </c>
      <c r="H1189" s="7">
        <v>149248.5</v>
      </c>
      <c r="I1189" s="7">
        <v>8954.91</v>
      </c>
      <c r="J1189" s="7">
        <v>49252005</v>
      </c>
      <c r="K1189" s="8">
        <v>4.93</v>
      </c>
      <c r="L1189" s="7">
        <f t="shared" si="54"/>
        <v>23469.082752950999</v>
      </c>
      <c r="M1189" s="7">
        <f t="shared" si="55"/>
        <v>2.6791190357249999</v>
      </c>
      <c r="N1189" s="14" t="str">
        <f t="shared" si="56"/>
        <v>&lt; 25 KW</v>
      </c>
    </row>
    <row r="1190" spans="1:14">
      <c r="A1190" s="5" t="s">
        <v>92</v>
      </c>
      <c r="B1190" s="5" t="s">
        <v>12785</v>
      </c>
      <c r="C1190" s="5" t="s">
        <v>1992</v>
      </c>
      <c r="D1190" s="5" t="s">
        <v>1993</v>
      </c>
      <c r="E1190" s="5">
        <v>174</v>
      </c>
      <c r="F1190" s="6">
        <v>-34.764380000000003</v>
      </c>
      <c r="G1190" s="6">
        <v>-60.481310000000001</v>
      </c>
      <c r="H1190" s="7">
        <v>149248.5</v>
      </c>
      <c r="I1190" s="7">
        <v>8954.91</v>
      </c>
      <c r="J1190" s="7">
        <v>49252005</v>
      </c>
      <c r="K1190" s="8">
        <v>4.93</v>
      </c>
      <c r="L1190" s="7">
        <f t="shared" si="54"/>
        <v>23469.082752950999</v>
      </c>
      <c r="M1190" s="7">
        <f t="shared" si="55"/>
        <v>2.6791190357249999</v>
      </c>
      <c r="N1190" s="14" t="str">
        <f t="shared" si="56"/>
        <v>&lt; 25 KW</v>
      </c>
    </row>
    <row r="1191" spans="1:14">
      <c r="A1191" s="5" t="s">
        <v>433</v>
      </c>
      <c r="B1191" s="5" t="s">
        <v>12785</v>
      </c>
      <c r="C1191" s="5" t="s">
        <v>1814</v>
      </c>
      <c r="D1191" s="5" t="s">
        <v>1994</v>
      </c>
      <c r="E1191" s="5">
        <v>174</v>
      </c>
      <c r="F1191" s="6">
        <v>-37.646500000000003</v>
      </c>
      <c r="G1191" s="6">
        <v>-63.109929999999999</v>
      </c>
      <c r="H1191" s="7">
        <v>149248.5</v>
      </c>
      <c r="I1191" s="7">
        <v>8954.91</v>
      </c>
      <c r="J1191" s="7">
        <v>49252005</v>
      </c>
      <c r="K1191" s="8">
        <v>4.93</v>
      </c>
      <c r="L1191" s="7">
        <f t="shared" si="54"/>
        <v>23469.082752950999</v>
      </c>
      <c r="M1191" s="7">
        <f t="shared" si="55"/>
        <v>2.6791190357249999</v>
      </c>
      <c r="N1191" s="14" t="str">
        <f t="shared" si="56"/>
        <v>&lt; 25 KW</v>
      </c>
    </row>
    <row r="1192" spans="1:14">
      <c r="A1192" s="5" t="s">
        <v>136</v>
      </c>
      <c r="B1192" s="5" t="s">
        <v>12785</v>
      </c>
      <c r="C1192" s="5" t="s">
        <v>1995</v>
      </c>
      <c r="D1192" s="5" t="s">
        <v>1996</v>
      </c>
      <c r="E1192" s="5">
        <v>174</v>
      </c>
      <c r="F1192" s="6">
        <v>-36.438969999999998</v>
      </c>
      <c r="G1192" s="6">
        <v>-62.880940000000002</v>
      </c>
      <c r="H1192" s="7">
        <v>149248.5</v>
      </c>
      <c r="I1192" s="7">
        <v>8954.91</v>
      </c>
      <c r="J1192" s="7">
        <v>49252005</v>
      </c>
      <c r="K1192" s="8">
        <v>4.93</v>
      </c>
      <c r="L1192" s="7">
        <f t="shared" si="54"/>
        <v>23469.082752950999</v>
      </c>
      <c r="M1192" s="7">
        <f t="shared" si="55"/>
        <v>2.6791190357249999</v>
      </c>
      <c r="N1192" s="14" t="str">
        <f t="shared" si="56"/>
        <v>&lt; 25 KW</v>
      </c>
    </row>
    <row r="1193" spans="1:14">
      <c r="A1193" s="5" t="s">
        <v>16</v>
      </c>
      <c r="B1193" s="5" t="s">
        <v>12785</v>
      </c>
      <c r="C1193" s="5" t="s">
        <v>1997</v>
      </c>
      <c r="D1193" s="5" t="s">
        <v>1998</v>
      </c>
      <c r="E1193" s="5">
        <v>173</v>
      </c>
      <c r="F1193" s="6">
        <v>-35.031230000000001</v>
      </c>
      <c r="G1193" s="6">
        <v>-60.268810000000002</v>
      </c>
      <c r="H1193" s="7">
        <v>148390.75</v>
      </c>
      <c r="I1193" s="7">
        <v>8903.4500000000007</v>
      </c>
      <c r="J1193" s="7">
        <v>48968975</v>
      </c>
      <c r="K1193" s="8">
        <v>4.9000000000000004</v>
      </c>
      <c r="L1193" s="7">
        <f t="shared" si="54"/>
        <v>23334.216071045001</v>
      </c>
      <c r="M1193" s="7">
        <f t="shared" si="55"/>
        <v>2.6637232957813928</v>
      </c>
      <c r="N1193" s="14" t="str">
        <f t="shared" si="56"/>
        <v>&lt; 25 KW</v>
      </c>
    </row>
    <row r="1194" spans="1:14">
      <c r="A1194" s="5" t="s">
        <v>16</v>
      </c>
      <c r="B1194" s="5" t="s">
        <v>12785</v>
      </c>
      <c r="C1194" s="5" t="s">
        <v>47</v>
      </c>
      <c r="D1194" s="5" t="s">
        <v>1999</v>
      </c>
      <c r="E1194" s="5">
        <v>173</v>
      </c>
      <c r="F1194" s="6">
        <v>-35.058070000000001</v>
      </c>
      <c r="G1194" s="6">
        <v>-60.258429999999997</v>
      </c>
      <c r="H1194" s="7">
        <v>148390.75</v>
      </c>
      <c r="I1194" s="7">
        <v>8903.4500000000007</v>
      </c>
      <c r="J1194" s="7">
        <v>48968975</v>
      </c>
      <c r="K1194" s="8">
        <v>4.9000000000000004</v>
      </c>
      <c r="L1194" s="7">
        <f t="shared" si="54"/>
        <v>23334.216071045001</v>
      </c>
      <c r="M1194" s="7">
        <f t="shared" si="55"/>
        <v>2.6637232957813928</v>
      </c>
      <c r="N1194" s="14" t="str">
        <f t="shared" si="56"/>
        <v>&lt; 25 KW</v>
      </c>
    </row>
    <row r="1195" spans="1:14">
      <c r="A1195" s="5" t="s">
        <v>117</v>
      </c>
      <c r="B1195" s="5" t="s">
        <v>12785</v>
      </c>
      <c r="C1195" s="5" t="s">
        <v>2000</v>
      </c>
      <c r="D1195" s="5" t="s">
        <v>2001</v>
      </c>
      <c r="E1195" s="5">
        <v>173</v>
      </c>
      <c r="F1195" s="6">
        <v>-35.248899999999999</v>
      </c>
      <c r="G1195" s="6">
        <v>-60.540565000000001</v>
      </c>
      <c r="H1195" s="7">
        <v>148390.75</v>
      </c>
      <c r="I1195" s="7">
        <v>8903.4500000000007</v>
      </c>
      <c r="J1195" s="7">
        <v>48968975</v>
      </c>
      <c r="K1195" s="8">
        <v>4.9000000000000004</v>
      </c>
      <c r="L1195" s="7">
        <f t="shared" si="54"/>
        <v>23334.216071045001</v>
      </c>
      <c r="M1195" s="7">
        <f t="shared" si="55"/>
        <v>2.6637232957813928</v>
      </c>
      <c r="N1195" s="14" t="str">
        <f t="shared" si="56"/>
        <v>&lt; 25 KW</v>
      </c>
    </row>
    <row r="1196" spans="1:14">
      <c r="A1196" s="5" t="s">
        <v>760</v>
      </c>
      <c r="B1196" s="5" t="s">
        <v>12785</v>
      </c>
      <c r="C1196" s="5" t="s">
        <v>2002</v>
      </c>
      <c r="D1196" s="5" t="s">
        <v>2003</v>
      </c>
      <c r="E1196" s="5">
        <v>173</v>
      </c>
      <c r="F1196" s="6">
        <v>-35.864809999999999</v>
      </c>
      <c r="G1196" s="6">
        <v>-58.905670000000001</v>
      </c>
      <c r="H1196" s="7">
        <v>148390.75</v>
      </c>
      <c r="I1196" s="7">
        <v>8903.4500000000007</v>
      </c>
      <c r="J1196" s="7">
        <v>48968975</v>
      </c>
      <c r="K1196" s="8">
        <v>4.9000000000000004</v>
      </c>
      <c r="L1196" s="7">
        <f t="shared" si="54"/>
        <v>23334.216071045001</v>
      </c>
      <c r="M1196" s="7">
        <f t="shared" si="55"/>
        <v>2.6637232957813928</v>
      </c>
      <c r="N1196" s="14" t="str">
        <f t="shared" si="56"/>
        <v>&lt; 25 KW</v>
      </c>
    </row>
    <row r="1197" spans="1:14">
      <c r="A1197" s="5" t="s">
        <v>13</v>
      </c>
      <c r="B1197" s="5" t="s">
        <v>12785</v>
      </c>
      <c r="C1197" s="5" t="s">
        <v>2004</v>
      </c>
      <c r="D1197" s="5" t="s">
        <v>2005</v>
      </c>
      <c r="E1197" s="5">
        <v>173</v>
      </c>
      <c r="F1197" s="6">
        <v>-34.415089999999999</v>
      </c>
      <c r="G1197" s="6">
        <v>-59.376399999999997</v>
      </c>
      <c r="H1197" s="7">
        <v>148390.75</v>
      </c>
      <c r="I1197" s="7">
        <v>8903.4500000000007</v>
      </c>
      <c r="J1197" s="7">
        <v>48968975</v>
      </c>
      <c r="K1197" s="8">
        <v>4.9000000000000004</v>
      </c>
      <c r="L1197" s="7">
        <f t="shared" si="54"/>
        <v>23334.216071045001</v>
      </c>
      <c r="M1197" s="7">
        <f t="shared" si="55"/>
        <v>2.6637232957813928</v>
      </c>
      <c r="N1197" s="14" t="str">
        <f t="shared" si="56"/>
        <v>&lt; 25 KW</v>
      </c>
    </row>
    <row r="1198" spans="1:14">
      <c r="A1198" s="5" t="s">
        <v>41</v>
      </c>
      <c r="B1198" s="5" t="s">
        <v>12785</v>
      </c>
      <c r="C1198" s="5" t="s">
        <v>1242</v>
      </c>
      <c r="D1198" s="5" t="s">
        <v>2006</v>
      </c>
      <c r="E1198" s="5">
        <v>173</v>
      </c>
      <c r="F1198" s="6">
        <v>-34.299599999999998</v>
      </c>
      <c r="G1198" s="6">
        <v>-59.457099999999997</v>
      </c>
      <c r="H1198" s="7">
        <v>148390.75</v>
      </c>
      <c r="I1198" s="7">
        <v>8903.4500000000007</v>
      </c>
      <c r="J1198" s="7">
        <v>48968975</v>
      </c>
      <c r="K1198" s="8">
        <v>4.9000000000000004</v>
      </c>
      <c r="L1198" s="7">
        <f t="shared" si="54"/>
        <v>23334.216071045001</v>
      </c>
      <c r="M1198" s="7">
        <f t="shared" si="55"/>
        <v>2.6637232957813928</v>
      </c>
      <c r="N1198" s="14" t="str">
        <f t="shared" si="56"/>
        <v>&lt; 25 KW</v>
      </c>
    </row>
    <row r="1199" spans="1:14">
      <c r="A1199" s="5" t="s">
        <v>78</v>
      </c>
      <c r="B1199" s="5" t="s">
        <v>12785</v>
      </c>
      <c r="C1199" s="5" t="s">
        <v>103</v>
      </c>
      <c r="D1199" s="5" t="s">
        <v>2007</v>
      </c>
      <c r="E1199" s="5">
        <v>172</v>
      </c>
      <c r="F1199" s="6">
        <v>-33.918220519999998</v>
      </c>
      <c r="G1199" s="6">
        <v>-60.233291626000003</v>
      </c>
      <c r="H1199" s="7">
        <v>147533</v>
      </c>
      <c r="I1199" s="7">
        <v>8851.98</v>
      </c>
      <c r="J1199" s="7">
        <v>48685890</v>
      </c>
      <c r="K1199" s="8">
        <v>4.87</v>
      </c>
      <c r="L1199" s="7">
        <f t="shared" si="54"/>
        <v>23199.323181077998</v>
      </c>
      <c r="M1199" s="7">
        <f t="shared" si="55"/>
        <v>2.6483245640499997</v>
      </c>
      <c r="N1199" s="14" t="str">
        <f t="shared" si="56"/>
        <v>&lt; 25 KW</v>
      </c>
    </row>
    <row r="1200" spans="1:14">
      <c r="A1200" s="5" t="s">
        <v>117</v>
      </c>
      <c r="B1200" s="5" t="s">
        <v>12785</v>
      </c>
      <c r="C1200" s="5" t="s">
        <v>2008</v>
      </c>
      <c r="D1200" s="5" t="s">
        <v>2009</v>
      </c>
      <c r="E1200" s="5">
        <v>172</v>
      </c>
      <c r="F1200" s="6">
        <v>-35.268783999999997</v>
      </c>
      <c r="G1200" s="6">
        <v>-60.608223000000002</v>
      </c>
      <c r="H1200" s="7">
        <v>147533</v>
      </c>
      <c r="I1200" s="7">
        <v>8851.98</v>
      </c>
      <c r="J1200" s="7">
        <v>48685890</v>
      </c>
      <c r="K1200" s="8">
        <v>4.87</v>
      </c>
      <c r="L1200" s="7">
        <f t="shared" si="54"/>
        <v>23199.323181077998</v>
      </c>
      <c r="M1200" s="7">
        <f t="shared" si="55"/>
        <v>2.6483245640499997</v>
      </c>
      <c r="N1200" s="14" t="str">
        <f t="shared" si="56"/>
        <v>&lt; 25 KW</v>
      </c>
    </row>
    <row r="1201" spans="1:14">
      <c r="A1201" s="5" t="s">
        <v>99</v>
      </c>
      <c r="B1201" s="5" t="s">
        <v>12785</v>
      </c>
      <c r="C1201" s="5" t="s">
        <v>103</v>
      </c>
      <c r="D1201" s="5" t="s">
        <v>2010</v>
      </c>
      <c r="E1201" s="5">
        <v>172</v>
      </c>
      <c r="F1201" s="6">
        <v>-35.024999999999999</v>
      </c>
      <c r="G1201" s="6">
        <v>-61.063749999999999</v>
      </c>
      <c r="H1201" s="7">
        <v>147533</v>
      </c>
      <c r="I1201" s="7">
        <v>8851.98</v>
      </c>
      <c r="J1201" s="7">
        <v>48685890</v>
      </c>
      <c r="K1201" s="8">
        <v>4.87</v>
      </c>
      <c r="L1201" s="7">
        <f t="shared" si="54"/>
        <v>23199.323181077998</v>
      </c>
      <c r="M1201" s="7">
        <f t="shared" si="55"/>
        <v>2.6483245640499997</v>
      </c>
      <c r="N1201" s="14" t="str">
        <f t="shared" si="56"/>
        <v>&lt; 25 KW</v>
      </c>
    </row>
    <row r="1202" spans="1:14">
      <c r="A1202" s="5" t="s">
        <v>107</v>
      </c>
      <c r="B1202" s="5" t="s">
        <v>12785</v>
      </c>
      <c r="C1202" s="5" t="s">
        <v>747</v>
      </c>
      <c r="D1202" s="5" t="s">
        <v>2011</v>
      </c>
      <c r="E1202" s="5">
        <v>172</v>
      </c>
      <c r="F1202" s="6">
        <v>-35.312130000000003</v>
      </c>
      <c r="G1202" s="6">
        <v>-60.725830000000002</v>
      </c>
      <c r="H1202" s="7">
        <v>147533</v>
      </c>
      <c r="I1202" s="7">
        <v>8851.98</v>
      </c>
      <c r="J1202" s="7">
        <v>48685890</v>
      </c>
      <c r="K1202" s="8">
        <v>4.87</v>
      </c>
      <c r="L1202" s="7">
        <f t="shared" si="54"/>
        <v>23199.323181077998</v>
      </c>
      <c r="M1202" s="7">
        <f t="shared" si="55"/>
        <v>2.6483245640499997</v>
      </c>
      <c r="N1202" s="14" t="str">
        <f t="shared" si="56"/>
        <v>&lt; 25 KW</v>
      </c>
    </row>
    <row r="1203" spans="1:14">
      <c r="A1203" s="5" t="s">
        <v>362</v>
      </c>
      <c r="B1203" s="5" t="s">
        <v>12785</v>
      </c>
      <c r="C1203" s="5" t="s">
        <v>103</v>
      </c>
      <c r="D1203" s="5" t="s">
        <v>2012</v>
      </c>
      <c r="E1203" s="5">
        <v>172</v>
      </c>
      <c r="F1203" s="6">
        <v>-34.160999298100002</v>
      </c>
      <c r="G1203" s="6">
        <v>-61.009998321499999</v>
      </c>
      <c r="H1203" s="7">
        <v>147533</v>
      </c>
      <c r="I1203" s="7">
        <v>8851.98</v>
      </c>
      <c r="J1203" s="7">
        <v>48685890</v>
      </c>
      <c r="K1203" s="8">
        <v>4.87</v>
      </c>
      <c r="L1203" s="7">
        <f t="shared" si="54"/>
        <v>23199.323181077998</v>
      </c>
      <c r="M1203" s="7">
        <f t="shared" si="55"/>
        <v>2.6483245640499997</v>
      </c>
      <c r="N1203" s="14" t="str">
        <f t="shared" si="56"/>
        <v>&lt; 25 KW</v>
      </c>
    </row>
    <row r="1204" spans="1:14">
      <c r="A1204" s="5" t="s">
        <v>66</v>
      </c>
      <c r="B1204" s="5" t="s">
        <v>12785</v>
      </c>
      <c r="C1204" s="5" t="s">
        <v>2002</v>
      </c>
      <c r="D1204" s="5" t="s">
        <v>2013</v>
      </c>
      <c r="E1204" s="5">
        <v>172</v>
      </c>
      <c r="F1204" s="6">
        <v>-34.233809999999998</v>
      </c>
      <c r="G1204" s="6">
        <v>-60.105420000000002</v>
      </c>
      <c r="H1204" s="7">
        <v>147533</v>
      </c>
      <c r="I1204" s="7">
        <v>8851.98</v>
      </c>
      <c r="J1204" s="7">
        <v>48685890</v>
      </c>
      <c r="K1204" s="8">
        <v>4.87</v>
      </c>
      <c r="L1204" s="7">
        <f t="shared" si="54"/>
        <v>23199.323181077998</v>
      </c>
      <c r="M1204" s="7">
        <f t="shared" si="55"/>
        <v>2.6483245640499997</v>
      </c>
      <c r="N1204" s="14" t="str">
        <f t="shared" si="56"/>
        <v>&lt; 25 KW</v>
      </c>
    </row>
    <row r="1205" spans="1:14">
      <c r="A1205" s="5" t="s">
        <v>133</v>
      </c>
      <c r="B1205" s="5" t="s">
        <v>12785</v>
      </c>
      <c r="C1205" s="5" t="s">
        <v>410</v>
      </c>
      <c r="D1205" s="5" t="s">
        <v>2014</v>
      </c>
      <c r="E1205" s="5">
        <v>172</v>
      </c>
      <c r="F1205" s="6">
        <v>-33.976073999999997</v>
      </c>
      <c r="G1205" s="6">
        <v>-59.804057999999998</v>
      </c>
      <c r="H1205" s="7">
        <v>147533</v>
      </c>
      <c r="I1205" s="7">
        <v>8851.98</v>
      </c>
      <c r="J1205" s="7">
        <v>48685890</v>
      </c>
      <c r="K1205" s="8">
        <v>4.87</v>
      </c>
      <c r="L1205" s="7">
        <f t="shared" si="54"/>
        <v>23199.323181077998</v>
      </c>
      <c r="M1205" s="7">
        <f t="shared" si="55"/>
        <v>2.6483245640499997</v>
      </c>
      <c r="N1205" s="14" t="str">
        <f t="shared" si="56"/>
        <v>&lt; 25 KW</v>
      </c>
    </row>
    <row r="1206" spans="1:14">
      <c r="A1206" s="5" t="s">
        <v>87</v>
      </c>
      <c r="B1206" s="5" t="s">
        <v>12785</v>
      </c>
      <c r="C1206" s="5" t="s">
        <v>1944</v>
      </c>
      <c r="D1206" s="5" t="s">
        <v>2015</v>
      </c>
      <c r="E1206" s="5">
        <v>171</v>
      </c>
      <c r="F1206" s="6">
        <v>-37.497700000000002</v>
      </c>
      <c r="G1206" s="6">
        <v>-63.065559999999998</v>
      </c>
      <c r="H1206" s="7">
        <v>146675.25</v>
      </c>
      <c r="I1206" s="7">
        <v>8800.52</v>
      </c>
      <c r="J1206" s="7">
        <v>48402860</v>
      </c>
      <c r="K1206" s="8">
        <v>4.84</v>
      </c>
      <c r="L1206" s="7">
        <f t="shared" si="54"/>
        <v>23064.456499172</v>
      </c>
      <c r="M1206" s="7">
        <f t="shared" si="55"/>
        <v>2.6329288241063926</v>
      </c>
      <c r="N1206" s="14" t="str">
        <f t="shared" si="56"/>
        <v>&lt; 25 KW</v>
      </c>
    </row>
    <row r="1207" spans="1:14">
      <c r="A1207" s="5" t="s">
        <v>78</v>
      </c>
      <c r="B1207" s="5" t="s">
        <v>12785</v>
      </c>
      <c r="C1207" s="5" t="s">
        <v>2016</v>
      </c>
      <c r="D1207" s="5" t="s">
        <v>2017</v>
      </c>
      <c r="E1207" s="5">
        <v>171</v>
      </c>
      <c r="F1207" s="6">
        <v>-33.987758636499997</v>
      </c>
      <c r="G1207" s="6">
        <v>-59.987758636499997</v>
      </c>
      <c r="H1207" s="7">
        <v>146675.25</v>
      </c>
      <c r="I1207" s="7">
        <v>8800.52</v>
      </c>
      <c r="J1207" s="7">
        <v>48402860</v>
      </c>
      <c r="K1207" s="8">
        <v>4.84</v>
      </c>
      <c r="L1207" s="7">
        <f t="shared" si="54"/>
        <v>23064.456499172</v>
      </c>
      <c r="M1207" s="7">
        <f t="shared" si="55"/>
        <v>2.6329288241063926</v>
      </c>
      <c r="N1207" s="14" t="str">
        <f t="shared" si="56"/>
        <v>&lt; 25 KW</v>
      </c>
    </row>
    <row r="1208" spans="1:14">
      <c r="A1208" s="5" t="s">
        <v>66</v>
      </c>
      <c r="B1208" s="5" t="s">
        <v>12785</v>
      </c>
      <c r="C1208" s="5" t="s">
        <v>2018</v>
      </c>
      <c r="D1208" s="5" t="s">
        <v>2019</v>
      </c>
      <c r="E1208" s="5">
        <v>171</v>
      </c>
      <c r="F1208" s="6">
        <v>-34.171329999999998</v>
      </c>
      <c r="G1208" s="6">
        <v>-60.292349999999999</v>
      </c>
      <c r="H1208" s="7">
        <v>146675.25</v>
      </c>
      <c r="I1208" s="7">
        <v>8800.52</v>
      </c>
      <c r="J1208" s="7">
        <v>48402860</v>
      </c>
      <c r="K1208" s="8">
        <v>4.84</v>
      </c>
      <c r="L1208" s="7">
        <f t="shared" si="54"/>
        <v>23064.456499172</v>
      </c>
      <c r="M1208" s="7">
        <f t="shared" si="55"/>
        <v>2.6329288241063926</v>
      </c>
      <c r="N1208" s="14" t="str">
        <f t="shared" si="56"/>
        <v>&lt; 25 KW</v>
      </c>
    </row>
    <row r="1209" spans="1:14">
      <c r="A1209" s="5" t="s">
        <v>486</v>
      </c>
      <c r="B1209" s="5" t="s">
        <v>12785</v>
      </c>
      <c r="C1209" s="5" t="s">
        <v>103</v>
      </c>
      <c r="D1209" s="5" t="s">
        <v>2020</v>
      </c>
      <c r="E1209" s="5">
        <v>171</v>
      </c>
      <c r="F1209" s="6">
        <v>-35.396619999999999</v>
      </c>
      <c r="G1209" s="6">
        <v>-60.152520000000003</v>
      </c>
      <c r="H1209" s="7">
        <v>146675.25</v>
      </c>
      <c r="I1209" s="7">
        <v>8800.52</v>
      </c>
      <c r="J1209" s="7">
        <v>48402860</v>
      </c>
      <c r="K1209" s="8">
        <v>4.84</v>
      </c>
      <c r="L1209" s="7">
        <f t="shared" si="54"/>
        <v>23064.456499172</v>
      </c>
      <c r="M1209" s="7">
        <f t="shared" si="55"/>
        <v>2.6329288241063926</v>
      </c>
      <c r="N1209" s="14" t="str">
        <f t="shared" si="56"/>
        <v>&lt; 25 KW</v>
      </c>
    </row>
    <row r="1210" spans="1:14">
      <c r="A1210" s="5" t="s">
        <v>19</v>
      </c>
      <c r="B1210" s="5" t="s">
        <v>12785</v>
      </c>
      <c r="C1210" s="5" t="s">
        <v>1466</v>
      </c>
      <c r="D1210" s="5" t="s">
        <v>2021</v>
      </c>
      <c r="E1210" s="5">
        <v>170</v>
      </c>
      <c r="F1210" s="6">
        <v>-36.500680000000003</v>
      </c>
      <c r="G1210" s="6">
        <v>-61.385179999999998</v>
      </c>
      <c r="H1210" s="7">
        <v>145817.5</v>
      </c>
      <c r="I1210" s="7">
        <v>8749.0499999999993</v>
      </c>
      <c r="J1210" s="7">
        <v>48119775</v>
      </c>
      <c r="K1210" s="8">
        <v>4.8099999999999996</v>
      </c>
      <c r="L1210" s="7">
        <f t="shared" si="54"/>
        <v>22929.563609205001</v>
      </c>
      <c r="M1210" s="7">
        <f t="shared" si="55"/>
        <v>2.617530092375</v>
      </c>
      <c r="N1210" s="14" t="str">
        <f t="shared" si="56"/>
        <v>&lt; 25 KW</v>
      </c>
    </row>
    <row r="1211" spans="1:14">
      <c r="A1211" s="5" t="s">
        <v>372</v>
      </c>
      <c r="B1211" s="5" t="s">
        <v>12785</v>
      </c>
      <c r="C1211" s="5" t="s">
        <v>1121</v>
      </c>
      <c r="D1211" s="5" t="s">
        <v>2022</v>
      </c>
      <c r="E1211" s="5">
        <v>170</v>
      </c>
      <c r="F1211" s="6">
        <v>-34.922370000000001</v>
      </c>
      <c r="G1211" s="6">
        <v>-60.005070000000003</v>
      </c>
      <c r="H1211" s="7">
        <v>145817.5</v>
      </c>
      <c r="I1211" s="7">
        <v>8749.0499999999993</v>
      </c>
      <c r="J1211" s="7">
        <v>48119775</v>
      </c>
      <c r="K1211" s="8">
        <v>4.8099999999999996</v>
      </c>
      <c r="L1211" s="7">
        <f t="shared" si="54"/>
        <v>22929.563609205001</v>
      </c>
      <c r="M1211" s="7">
        <f t="shared" si="55"/>
        <v>2.617530092375</v>
      </c>
      <c r="N1211" s="14" t="str">
        <f t="shared" si="56"/>
        <v>&lt; 25 KW</v>
      </c>
    </row>
    <row r="1212" spans="1:14">
      <c r="A1212" s="5" t="s">
        <v>425</v>
      </c>
      <c r="B1212" s="5" t="s">
        <v>12785</v>
      </c>
      <c r="C1212" s="5" t="s">
        <v>2023</v>
      </c>
      <c r="D1212" s="5" t="s">
        <v>2024</v>
      </c>
      <c r="E1212" s="5">
        <v>170</v>
      </c>
      <c r="F1212" s="6">
        <v>-37.052169999999997</v>
      </c>
      <c r="G1212" s="6">
        <v>-61.980640000000001</v>
      </c>
      <c r="H1212" s="7">
        <v>145817.5</v>
      </c>
      <c r="I1212" s="7">
        <v>8749.0499999999993</v>
      </c>
      <c r="J1212" s="7">
        <v>48119775</v>
      </c>
      <c r="K1212" s="8">
        <v>4.8099999999999996</v>
      </c>
      <c r="L1212" s="7">
        <f t="shared" si="54"/>
        <v>22929.563609205001</v>
      </c>
      <c r="M1212" s="7">
        <f t="shared" si="55"/>
        <v>2.617530092375</v>
      </c>
      <c r="N1212" s="14" t="str">
        <f t="shared" si="56"/>
        <v>&lt; 25 KW</v>
      </c>
    </row>
    <row r="1213" spans="1:14">
      <c r="A1213" s="5" t="s">
        <v>24</v>
      </c>
      <c r="B1213" s="5" t="s">
        <v>12785</v>
      </c>
      <c r="C1213" s="5" t="s">
        <v>103</v>
      </c>
      <c r="D1213" s="5" t="s">
        <v>2025</v>
      </c>
      <c r="E1213" s="5">
        <v>170</v>
      </c>
      <c r="F1213" s="6">
        <v>-36.051859999999998</v>
      </c>
      <c r="G1213" s="6">
        <v>-59.997750000000003</v>
      </c>
      <c r="H1213" s="7">
        <v>145817.5</v>
      </c>
      <c r="I1213" s="7">
        <v>8749.0499999999993</v>
      </c>
      <c r="J1213" s="7">
        <v>48119775</v>
      </c>
      <c r="K1213" s="8">
        <v>4.8099999999999996</v>
      </c>
      <c r="L1213" s="7">
        <f t="shared" si="54"/>
        <v>22929.563609205001</v>
      </c>
      <c r="M1213" s="7">
        <f t="shared" si="55"/>
        <v>2.617530092375</v>
      </c>
      <c r="N1213" s="14" t="str">
        <f t="shared" si="56"/>
        <v>&lt; 25 KW</v>
      </c>
    </row>
    <row r="1214" spans="1:14">
      <c r="A1214" s="5" t="s">
        <v>327</v>
      </c>
      <c r="B1214" s="5" t="s">
        <v>12785</v>
      </c>
      <c r="C1214" s="5" t="s">
        <v>2026</v>
      </c>
      <c r="D1214" s="5" t="s">
        <v>2027</v>
      </c>
      <c r="E1214" s="5">
        <v>170</v>
      </c>
      <c r="F1214" s="6">
        <v>-37.032499999999999</v>
      </c>
      <c r="G1214" s="6">
        <v>-62.054490000000001</v>
      </c>
      <c r="H1214" s="7">
        <v>145817.5</v>
      </c>
      <c r="I1214" s="7">
        <v>8749.0499999999993</v>
      </c>
      <c r="J1214" s="7">
        <v>48119775</v>
      </c>
      <c r="K1214" s="8">
        <v>4.8099999999999996</v>
      </c>
      <c r="L1214" s="7">
        <f t="shared" si="54"/>
        <v>22929.563609205001</v>
      </c>
      <c r="M1214" s="7">
        <f t="shared" si="55"/>
        <v>2.617530092375</v>
      </c>
      <c r="N1214" s="14" t="str">
        <f t="shared" si="56"/>
        <v>&lt; 25 KW</v>
      </c>
    </row>
    <row r="1215" spans="1:14">
      <c r="A1215" s="5" t="s">
        <v>298</v>
      </c>
      <c r="B1215" s="5" t="s">
        <v>12785</v>
      </c>
      <c r="C1215" s="5" t="s">
        <v>158</v>
      </c>
      <c r="D1215" s="5" t="s">
        <v>2028</v>
      </c>
      <c r="E1215" s="5">
        <v>170</v>
      </c>
      <c r="F1215" s="6">
        <v>-36.084419250499998</v>
      </c>
      <c r="G1215" s="6">
        <v>-61.749019622799999</v>
      </c>
      <c r="H1215" s="7">
        <v>145817.5</v>
      </c>
      <c r="I1215" s="7">
        <v>8749.0499999999993</v>
      </c>
      <c r="J1215" s="7">
        <v>48119775</v>
      </c>
      <c r="K1215" s="8">
        <v>4.8099999999999996</v>
      </c>
      <c r="L1215" s="7">
        <f t="shared" si="54"/>
        <v>22929.563609205001</v>
      </c>
      <c r="M1215" s="7">
        <f t="shared" si="55"/>
        <v>2.617530092375</v>
      </c>
      <c r="N1215" s="14" t="str">
        <f t="shared" si="56"/>
        <v>&lt; 25 KW</v>
      </c>
    </row>
    <row r="1216" spans="1:14">
      <c r="A1216" s="5" t="s">
        <v>173</v>
      </c>
      <c r="B1216" s="5" t="s">
        <v>12785</v>
      </c>
      <c r="C1216" s="5" t="s">
        <v>2029</v>
      </c>
      <c r="D1216" s="5" t="s">
        <v>2030</v>
      </c>
      <c r="E1216" s="5">
        <v>170</v>
      </c>
      <c r="F1216" s="6">
        <v>-36.151719999999997</v>
      </c>
      <c r="G1216" s="6">
        <v>-63.104410000000001</v>
      </c>
      <c r="H1216" s="7">
        <v>145817.5</v>
      </c>
      <c r="I1216" s="7">
        <v>8749.0499999999993</v>
      </c>
      <c r="J1216" s="7">
        <v>48119775</v>
      </c>
      <c r="K1216" s="8">
        <v>4.8099999999999996</v>
      </c>
      <c r="L1216" s="7">
        <f t="shared" si="54"/>
        <v>22929.563609205001</v>
      </c>
      <c r="M1216" s="7">
        <f t="shared" si="55"/>
        <v>2.617530092375</v>
      </c>
      <c r="N1216" s="14" t="str">
        <f t="shared" si="56"/>
        <v>&lt; 25 KW</v>
      </c>
    </row>
    <row r="1217" spans="1:14">
      <c r="A1217" s="5" t="s">
        <v>27</v>
      </c>
      <c r="B1217" s="5" t="s">
        <v>12785</v>
      </c>
      <c r="C1217" s="5" t="s">
        <v>103</v>
      </c>
      <c r="D1217" s="5" t="s">
        <v>2031</v>
      </c>
      <c r="E1217" s="5">
        <v>170</v>
      </c>
      <c r="F1217" s="6">
        <v>-33.603349999999999</v>
      </c>
      <c r="G1217" s="6">
        <v>-59.94379</v>
      </c>
      <c r="H1217" s="7">
        <v>145817.5</v>
      </c>
      <c r="I1217" s="7">
        <v>8749.0499999999993</v>
      </c>
      <c r="J1217" s="7">
        <v>48119775</v>
      </c>
      <c r="K1217" s="8">
        <v>4.8099999999999996</v>
      </c>
      <c r="L1217" s="7">
        <f t="shared" si="54"/>
        <v>22929.563609205001</v>
      </c>
      <c r="M1217" s="7">
        <f t="shared" si="55"/>
        <v>2.617530092375</v>
      </c>
      <c r="N1217" s="14" t="str">
        <f t="shared" si="56"/>
        <v>&lt; 25 KW</v>
      </c>
    </row>
    <row r="1218" spans="1:14">
      <c r="A1218" s="5" t="s">
        <v>456</v>
      </c>
      <c r="B1218" s="5" t="s">
        <v>12785</v>
      </c>
      <c r="C1218" s="5" t="s">
        <v>615</v>
      </c>
      <c r="D1218" s="5" t="s">
        <v>2032</v>
      </c>
      <c r="E1218" s="5">
        <v>169</v>
      </c>
      <c r="F1218" s="6">
        <v>-34.883600000000001</v>
      </c>
      <c r="G1218" s="6">
        <v>-58.240400000000001</v>
      </c>
      <c r="H1218" s="7">
        <v>144959.75</v>
      </c>
      <c r="I1218" s="7">
        <v>8697.58</v>
      </c>
      <c r="J1218" s="7">
        <v>47836690</v>
      </c>
      <c r="K1218" s="8">
        <v>4.78</v>
      </c>
      <c r="L1218" s="7">
        <f t="shared" si="54"/>
        <v>22794.670719237998</v>
      </c>
      <c r="M1218" s="7">
        <f t="shared" si="55"/>
        <v>2.6021313606436069</v>
      </c>
      <c r="N1218" s="14" t="str">
        <f t="shared" si="56"/>
        <v>&lt; 25 KW</v>
      </c>
    </row>
    <row r="1219" spans="1:14">
      <c r="A1219" s="5" t="s">
        <v>365</v>
      </c>
      <c r="B1219" s="5" t="s">
        <v>12785</v>
      </c>
      <c r="C1219" s="5" t="s">
        <v>2033</v>
      </c>
      <c r="D1219" s="5" t="s">
        <v>2034</v>
      </c>
      <c r="E1219" s="5">
        <v>169</v>
      </c>
      <c r="F1219" s="6">
        <v>-40.233130000000003</v>
      </c>
      <c r="G1219" s="6">
        <v>-62.612450000000003</v>
      </c>
      <c r="H1219" s="7">
        <v>144959.75</v>
      </c>
      <c r="I1219" s="7">
        <v>8697.58</v>
      </c>
      <c r="J1219" s="7">
        <v>47836690</v>
      </c>
      <c r="K1219" s="8">
        <v>4.78</v>
      </c>
      <c r="L1219" s="7">
        <f t="shared" ref="L1219:L1282" si="57">+J1219*0.00116222*0.41</f>
        <v>22794.670719237998</v>
      </c>
      <c r="M1219" s="7">
        <f t="shared" ref="M1219:M1282" si="58">+L1219/(365*24)</f>
        <v>2.6021313606436069</v>
      </c>
      <c r="N1219" s="14" t="str">
        <f t="shared" ref="N1219:N1282" si="59">+IF(M1219&lt;25,"&lt; 25 KW",IF(M1219&lt;100,"25 - 100 KW",IF(M1219&lt;300,"100 - 300 KW",IF(M1219&lt;500,"300 - 500","&gt;500KW"))))</f>
        <v>&lt; 25 KW</v>
      </c>
    </row>
    <row r="1220" spans="1:14">
      <c r="A1220" s="5" t="s">
        <v>49</v>
      </c>
      <c r="B1220" s="5" t="s">
        <v>12785</v>
      </c>
      <c r="C1220" s="5" t="s">
        <v>67</v>
      </c>
      <c r="D1220" s="5" t="s">
        <v>2035</v>
      </c>
      <c r="E1220" s="5">
        <v>168</v>
      </c>
      <c r="F1220" s="6">
        <v>-35.628489999999999</v>
      </c>
      <c r="G1220" s="6">
        <v>-59.745539999999998</v>
      </c>
      <c r="H1220" s="7">
        <v>144102</v>
      </c>
      <c r="I1220" s="7">
        <v>8646.1200000000008</v>
      </c>
      <c r="J1220" s="7">
        <v>47553660</v>
      </c>
      <c r="K1220" s="8">
        <v>4.76</v>
      </c>
      <c r="L1220" s="7">
        <f t="shared" si="57"/>
        <v>22659.804037332</v>
      </c>
      <c r="M1220" s="7">
        <f t="shared" si="58"/>
        <v>2.5867356206999998</v>
      </c>
      <c r="N1220" s="14" t="str">
        <f t="shared" si="59"/>
        <v>&lt; 25 KW</v>
      </c>
    </row>
    <row r="1221" spans="1:14">
      <c r="A1221" s="5" t="s">
        <v>486</v>
      </c>
      <c r="B1221" s="5" t="s">
        <v>12785</v>
      </c>
      <c r="C1221" s="5" t="s">
        <v>2036</v>
      </c>
      <c r="D1221" s="5" t="s">
        <v>2037</v>
      </c>
      <c r="E1221" s="5">
        <v>168</v>
      </c>
      <c r="F1221" s="6">
        <v>-35.456684000000003</v>
      </c>
      <c r="G1221" s="6">
        <v>-60.16122</v>
      </c>
      <c r="H1221" s="7">
        <v>144102</v>
      </c>
      <c r="I1221" s="7">
        <v>8646.1200000000008</v>
      </c>
      <c r="J1221" s="7">
        <v>47553660</v>
      </c>
      <c r="K1221" s="8">
        <v>4.76</v>
      </c>
      <c r="L1221" s="7">
        <f t="shared" si="57"/>
        <v>22659.804037332</v>
      </c>
      <c r="M1221" s="7">
        <f t="shared" si="58"/>
        <v>2.5867356206999998</v>
      </c>
      <c r="N1221" s="14" t="str">
        <f t="shared" si="59"/>
        <v>&lt; 25 KW</v>
      </c>
    </row>
    <row r="1222" spans="1:14">
      <c r="A1222" s="5" t="s">
        <v>87</v>
      </c>
      <c r="B1222" s="5" t="s">
        <v>12785</v>
      </c>
      <c r="C1222" s="5" t="s">
        <v>2038</v>
      </c>
      <c r="D1222" s="5" t="s">
        <v>2039</v>
      </c>
      <c r="E1222" s="5">
        <v>167</v>
      </c>
      <c r="F1222" s="6">
        <v>-37.282850000000003</v>
      </c>
      <c r="G1222" s="6">
        <v>-62.521210000000004</v>
      </c>
      <c r="H1222" s="7">
        <v>143244.25</v>
      </c>
      <c r="I1222" s="7">
        <v>8594.65</v>
      </c>
      <c r="J1222" s="7">
        <v>47270575</v>
      </c>
      <c r="K1222" s="8">
        <v>4.7300000000000004</v>
      </c>
      <c r="L1222" s="7">
        <f t="shared" si="57"/>
        <v>22524.911147364997</v>
      </c>
      <c r="M1222" s="7">
        <f t="shared" si="58"/>
        <v>2.5713368889686068</v>
      </c>
      <c r="N1222" s="14" t="str">
        <f t="shared" si="59"/>
        <v>&lt; 25 KW</v>
      </c>
    </row>
    <row r="1223" spans="1:14">
      <c r="A1223" s="5" t="s">
        <v>612</v>
      </c>
      <c r="B1223" s="5" t="s">
        <v>12785</v>
      </c>
      <c r="C1223" s="5" t="s">
        <v>2040</v>
      </c>
      <c r="D1223" s="5" t="s">
        <v>1663</v>
      </c>
      <c r="E1223" s="5">
        <v>167</v>
      </c>
      <c r="F1223" s="6">
        <v>-37.369611483699998</v>
      </c>
      <c r="G1223" s="6">
        <v>-60.027236938500003</v>
      </c>
      <c r="H1223" s="7">
        <v>143244.25</v>
      </c>
      <c r="I1223" s="7">
        <v>8594.65</v>
      </c>
      <c r="J1223" s="7">
        <v>47270575</v>
      </c>
      <c r="K1223" s="8">
        <v>4.7300000000000004</v>
      </c>
      <c r="L1223" s="7">
        <f t="shared" si="57"/>
        <v>22524.911147364997</v>
      </c>
      <c r="M1223" s="7">
        <f t="shared" si="58"/>
        <v>2.5713368889686068</v>
      </c>
      <c r="N1223" s="14" t="str">
        <f t="shared" si="59"/>
        <v>&lt; 25 KW</v>
      </c>
    </row>
    <row r="1224" spans="1:14">
      <c r="A1224" s="5" t="s">
        <v>99</v>
      </c>
      <c r="B1224" s="5" t="s">
        <v>12785</v>
      </c>
      <c r="C1224" s="5" t="s">
        <v>2041</v>
      </c>
      <c r="D1224" s="5" t="s">
        <v>2042</v>
      </c>
      <c r="E1224" s="5">
        <v>167</v>
      </c>
      <c r="F1224" s="6">
        <v>-34.797069999999998</v>
      </c>
      <c r="G1224" s="6">
        <v>-61.13017</v>
      </c>
      <c r="H1224" s="7">
        <v>143244.25</v>
      </c>
      <c r="I1224" s="7">
        <v>8594.65</v>
      </c>
      <c r="J1224" s="7">
        <v>47270575</v>
      </c>
      <c r="K1224" s="8">
        <v>4.7300000000000004</v>
      </c>
      <c r="L1224" s="7">
        <f t="shared" si="57"/>
        <v>22524.911147364997</v>
      </c>
      <c r="M1224" s="7">
        <f t="shared" si="58"/>
        <v>2.5713368889686068</v>
      </c>
      <c r="N1224" s="14" t="str">
        <f t="shared" si="59"/>
        <v>&lt; 25 KW</v>
      </c>
    </row>
    <row r="1225" spans="1:14">
      <c r="A1225" s="5" t="s">
        <v>147</v>
      </c>
      <c r="B1225" s="5" t="s">
        <v>12785</v>
      </c>
      <c r="C1225" s="5" t="s">
        <v>2043</v>
      </c>
      <c r="D1225" s="5" t="s">
        <v>2044</v>
      </c>
      <c r="E1225" s="5">
        <v>167</v>
      </c>
      <c r="F1225" s="6">
        <v>-37.015712999999998</v>
      </c>
      <c r="G1225" s="6">
        <v>-60.570374000000001</v>
      </c>
      <c r="H1225" s="7">
        <v>143244.25</v>
      </c>
      <c r="I1225" s="7">
        <v>8594.65</v>
      </c>
      <c r="J1225" s="7">
        <v>47270575</v>
      </c>
      <c r="K1225" s="8">
        <v>4.7300000000000004</v>
      </c>
      <c r="L1225" s="7">
        <f t="shared" si="57"/>
        <v>22524.911147364997</v>
      </c>
      <c r="M1225" s="7">
        <f t="shared" si="58"/>
        <v>2.5713368889686068</v>
      </c>
      <c r="N1225" s="14" t="str">
        <f t="shared" si="59"/>
        <v>&lt; 25 KW</v>
      </c>
    </row>
    <row r="1226" spans="1:14">
      <c r="A1226" s="5" t="s">
        <v>49</v>
      </c>
      <c r="B1226" s="5" t="s">
        <v>12785</v>
      </c>
      <c r="C1226" s="5" t="s">
        <v>2045</v>
      </c>
      <c r="D1226" s="5" t="s">
        <v>2046</v>
      </c>
      <c r="E1226" s="5">
        <v>167</v>
      </c>
      <c r="F1226" s="6">
        <v>-35.46</v>
      </c>
      <c r="G1226" s="6">
        <v>-59.54</v>
      </c>
      <c r="H1226" s="7">
        <v>143244.25</v>
      </c>
      <c r="I1226" s="7">
        <v>8594.65</v>
      </c>
      <c r="J1226" s="7">
        <v>47270575</v>
      </c>
      <c r="K1226" s="8">
        <v>4.7300000000000004</v>
      </c>
      <c r="L1226" s="7">
        <f t="shared" si="57"/>
        <v>22524.911147364997</v>
      </c>
      <c r="M1226" s="7">
        <f t="shared" si="58"/>
        <v>2.5713368889686068</v>
      </c>
      <c r="N1226" s="14" t="str">
        <f t="shared" si="59"/>
        <v>&lt; 25 KW</v>
      </c>
    </row>
    <row r="1227" spans="1:14">
      <c r="A1227" s="5" t="s">
        <v>698</v>
      </c>
      <c r="B1227" s="5" t="s">
        <v>12785</v>
      </c>
      <c r="C1227" s="5" t="s">
        <v>699</v>
      </c>
      <c r="D1227" s="5" t="s">
        <v>2047</v>
      </c>
      <c r="E1227" s="5">
        <v>167</v>
      </c>
      <c r="F1227" s="6">
        <v>-36.755679999999998</v>
      </c>
      <c r="G1227" s="6">
        <v>-62.991520000000001</v>
      </c>
      <c r="H1227" s="7">
        <v>143244.25</v>
      </c>
      <c r="I1227" s="7">
        <v>8594.65</v>
      </c>
      <c r="J1227" s="7">
        <v>47270575</v>
      </c>
      <c r="K1227" s="8">
        <v>4.7300000000000004</v>
      </c>
      <c r="L1227" s="7">
        <f t="shared" si="57"/>
        <v>22524.911147364997</v>
      </c>
      <c r="M1227" s="7">
        <f t="shared" si="58"/>
        <v>2.5713368889686068</v>
      </c>
      <c r="N1227" s="14" t="str">
        <f t="shared" si="59"/>
        <v>&lt; 25 KW</v>
      </c>
    </row>
    <row r="1228" spans="1:14">
      <c r="A1228" s="5" t="s">
        <v>78</v>
      </c>
      <c r="B1228" s="5" t="s">
        <v>12785</v>
      </c>
      <c r="C1228" s="5" t="s">
        <v>2048</v>
      </c>
      <c r="D1228" s="5" t="s">
        <v>2049</v>
      </c>
      <c r="E1228" s="5">
        <v>166</v>
      </c>
      <c r="F1228" s="6">
        <v>-33.994945999999999</v>
      </c>
      <c r="G1228" s="6">
        <v>-59.948855999999999</v>
      </c>
      <c r="H1228" s="7">
        <v>142386.5</v>
      </c>
      <c r="I1228" s="7">
        <v>8543.19</v>
      </c>
      <c r="J1228" s="7">
        <v>46987545</v>
      </c>
      <c r="K1228" s="8">
        <v>4.7</v>
      </c>
      <c r="L1228" s="7">
        <f t="shared" si="57"/>
        <v>22390.044465458999</v>
      </c>
      <c r="M1228" s="7">
        <f t="shared" si="58"/>
        <v>2.5559411490249997</v>
      </c>
      <c r="N1228" s="14" t="str">
        <f t="shared" si="59"/>
        <v>&lt; 25 KW</v>
      </c>
    </row>
    <row r="1229" spans="1:14">
      <c r="A1229" s="5" t="s">
        <v>19</v>
      </c>
      <c r="B1229" s="5" t="s">
        <v>12785</v>
      </c>
      <c r="C1229" s="5" t="s">
        <v>908</v>
      </c>
      <c r="D1229" s="5" t="s">
        <v>2050</v>
      </c>
      <c r="E1229" s="5">
        <v>166</v>
      </c>
      <c r="F1229" s="6">
        <v>-36.415130615199999</v>
      </c>
      <c r="G1229" s="6">
        <v>-61.427471160899998</v>
      </c>
      <c r="H1229" s="7">
        <v>142386.5</v>
      </c>
      <c r="I1229" s="7">
        <v>8543.19</v>
      </c>
      <c r="J1229" s="7">
        <v>46987545</v>
      </c>
      <c r="K1229" s="8">
        <v>4.7</v>
      </c>
      <c r="L1229" s="7">
        <f t="shared" si="57"/>
        <v>22390.044465458999</v>
      </c>
      <c r="M1229" s="7">
        <f t="shared" si="58"/>
        <v>2.5559411490249997</v>
      </c>
      <c r="N1229" s="14" t="str">
        <f t="shared" si="59"/>
        <v>&lt; 25 KW</v>
      </c>
    </row>
    <row r="1230" spans="1:14">
      <c r="A1230" s="5" t="s">
        <v>969</v>
      </c>
      <c r="B1230" s="5" t="s">
        <v>12785</v>
      </c>
      <c r="C1230" s="5" t="s">
        <v>1860</v>
      </c>
      <c r="D1230" s="5" t="s">
        <v>2051</v>
      </c>
      <c r="E1230" s="5">
        <v>166</v>
      </c>
      <c r="F1230" s="6">
        <v>-35.863</v>
      </c>
      <c r="G1230" s="6">
        <v>-61.179299999999998</v>
      </c>
      <c r="H1230" s="7">
        <v>142386.5</v>
      </c>
      <c r="I1230" s="7">
        <v>8543.19</v>
      </c>
      <c r="J1230" s="7">
        <v>46987545</v>
      </c>
      <c r="K1230" s="8">
        <v>4.7</v>
      </c>
      <c r="L1230" s="7">
        <f t="shared" si="57"/>
        <v>22390.044465458999</v>
      </c>
      <c r="M1230" s="7">
        <f t="shared" si="58"/>
        <v>2.5559411490249997</v>
      </c>
      <c r="N1230" s="14" t="str">
        <f t="shared" si="59"/>
        <v>&lt; 25 KW</v>
      </c>
    </row>
    <row r="1231" spans="1:14">
      <c r="A1231" s="5" t="s">
        <v>225</v>
      </c>
      <c r="B1231" s="5" t="s">
        <v>12785</v>
      </c>
      <c r="C1231" s="5" t="s">
        <v>2052</v>
      </c>
      <c r="D1231" s="5" t="s">
        <v>2053</v>
      </c>
      <c r="E1231" s="5">
        <v>166</v>
      </c>
      <c r="F1231" s="6">
        <v>-34.16422</v>
      </c>
      <c r="G1231" s="6">
        <v>-61.070900000000002</v>
      </c>
      <c r="H1231" s="7">
        <v>142386.5</v>
      </c>
      <c r="I1231" s="7">
        <v>8543.19</v>
      </c>
      <c r="J1231" s="7">
        <v>46987545</v>
      </c>
      <c r="K1231" s="8">
        <v>4.7</v>
      </c>
      <c r="L1231" s="7">
        <f t="shared" si="57"/>
        <v>22390.044465458999</v>
      </c>
      <c r="M1231" s="7">
        <f t="shared" si="58"/>
        <v>2.5559411490249997</v>
      </c>
      <c r="N1231" s="14" t="str">
        <f t="shared" si="59"/>
        <v>&lt; 25 KW</v>
      </c>
    </row>
    <row r="1232" spans="1:14">
      <c r="A1232" s="5" t="s">
        <v>225</v>
      </c>
      <c r="B1232" s="5" t="s">
        <v>12785</v>
      </c>
      <c r="C1232" s="5" t="s">
        <v>301</v>
      </c>
      <c r="D1232" s="5" t="s">
        <v>2054</v>
      </c>
      <c r="E1232" s="5">
        <v>166</v>
      </c>
      <c r="F1232" s="6">
        <v>-34.141930000000002</v>
      </c>
      <c r="G1232" s="6">
        <v>-61.179256000000002</v>
      </c>
      <c r="H1232" s="7">
        <v>142386.5</v>
      </c>
      <c r="I1232" s="7">
        <v>8543.19</v>
      </c>
      <c r="J1232" s="7">
        <v>46987545</v>
      </c>
      <c r="K1232" s="8">
        <v>4.7</v>
      </c>
      <c r="L1232" s="7">
        <f t="shared" si="57"/>
        <v>22390.044465458999</v>
      </c>
      <c r="M1232" s="7">
        <f t="shared" si="58"/>
        <v>2.5559411490249997</v>
      </c>
      <c r="N1232" s="14" t="str">
        <f t="shared" si="59"/>
        <v>&lt; 25 KW</v>
      </c>
    </row>
    <row r="1233" spans="1:14">
      <c r="A1233" s="5" t="s">
        <v>566</v>
      </c>
      <c r="B1233" s="5" t="s">
        <v>12785</v>
      </c>
      <c r="C1233" s="5" t="s">
        <v>2055</v>
      </c>
      <c r="D1233" s="5" t="s">
        <v>2056</v>
      </c>
      <c r="E1233" s="5">
        <v>166</v>
      </c>
      <c r="F1233" s="6">
        <v>-34.895040000000002</v>
      </c>
      <c r="G1233" s="6">
        <v>-63.354529999999997</v>
      </c>
      <c r="H1233" s="7">
        <v>142386.5</v>
      </c>
      <c r="I1233" s="7">
        <v>8543.19</v>
      </c>
      <c r="J1233" s="7">
        <v>46987545</v>
      </c>
      <c r="K1233" s="8">
        <v>4.7</v>
      </c>
      <c r="L1233" s="7">
        <f t="shared" si="57"/>
        <v>22390.044465458999</v>
      </c>
      <c r="M1233" s="7">
        <f t="shared" si="58"/>
        <v>2.5559411490249997</v>
      </c>
      <c r="N1233" s="14" t="str">
        <f t="shared" si="59"/>
        <v>&lt; 25 KW</v>
      </c>
    </row>
    <row r="1234" spans="1:14">
      <c r="A1234" s="5" t="s">
        <v>365</v>
      </c>
      <c r="B1234" s="5" t="s">
        <v>12785</v>
      </c>
      <c r="C1234" s="5" t="s">
        <v>2057</v>
      </c>
      <c r="D1234" s="5" t="s">
        <v>2058</v>
      </c>
      <c r="E1234" s="5">
        <v>166</v>
      </c>
      <c r="F1234" s="6">
        <v>-40.634210000000003</v>
      </c>
      <c r="G1234" s="6">
        <v>-62.730510000000002</v>
      </c>
      <c r="H1234" s="7">
        <v>142386.5</v>
      </c>
      <c r="I1234" s="7">
        <v>8543.19</v>
      </c>
      <c r="J1234" s="7">
        <v>46987545</v>
      </c>
      <c r="K1234" s="8">
        <v>4.7</v>
      </c>
      <c r="L1234" s="7">
        <f t="shared" si="57"/>
        <v>22390.044465458999</v>
      </c>
      <c r="M1234" s="7">
        <f t="shared" si="58"/>
        <v>2.5559411490249997</v>
      </c>
      <c r="N1234" s="14" t="str">
        <f t="shared" si="59"/>
        <v>&lt; 25 KW</v>
      </c>
    </row>
    <row r="1235" spans="1:14">
      <c r="A1235" s="5" t="s">
        <v>69</v>
      </c>
      <c r="B1235" s="5" t="s">
        <v>12785</v>
      </c>
      <c r="C1235" s="5" t="s">
        <v>103</v>
      </c>
      <c r="D1235" s="5" t="s">
        <v>2059</v>
      </c>
      <c r="E1235" s="5">
        <v>166</v>
      </c>
      <c r="F1235" s="6">
        <v>-33.650829999999999</v>
      </c>
      <c r="G1235" s="6">
        <v>-60.659230000000001</v>
      </c>
      <c r="H1235" s="7">
        <v>142386.5</v>
      </c>
      <c r="I1235" s="7">
        <v>8543.19</v>
      </c>
      <c r="J1235" s="7">
        <v>46987545</v>
      </c>
      <c r="K1235" s="8">
        <v>4.7</v>
      </c>
      <c r="L1235" s="7">
        <f t="shared" si="57"/>
        <v>22390.044465458999</v>
      </c>
      <c r="M1235" s="7">
        <f t="shared" si="58"/>
        <v>2.5559411490249997</v>
      </c>
      <c r="N1235" s="14" t="str">
        <f t="shared" si="59"/>
        <v>&lt; 25 KW</v>
      </c>
    </row>
    <row r="1236" spans="1:14">
      <c r="A1236" s="5" t="s">
        <v>69</v>
      </c>
      <c r="B1236" s="5" t="s">
        <v>12785</v>
      </c>
      <c r="C1236" s="5" t="s">
        <v>1121</v>
      </c>
      <c r="D1236" s="5" t="s">
        <v>2060</v>
      </c>
      <c r="E1236" s="5">
        <v>166</v>
      </c>
      <c r="F1236" s="6">
        <v>-33.665309999999998</v>
      </c>
      <c r="G1236" s="6">
        <v>-60.403599999999997</v>
      </c>
      <c r="H1236" s="7">
        <v>142386.5</v>
      </c>
      <c r="I1236" s="7">
        <v>8543.19</v>
      </c>
      <c r="J1236" s="7">
        <v>46987545</v>
      </c>
      <c r="K1236" s="8">
        <v>4.7</v>
      </c>
      <c r="L1236" s="7">
        <f t="shared" si="57"/>
        <v>22390.044465458999</v>
      </c>
      <c r="M1236" s="7">
        <f t="shared" si="58"/>
        <v>2.5559411490249997</v>
      </c>
      <c r="N1236" s="14" t="str">
        <f t="shared" si="59"/>
        <v>&lt; 25 KW</v>
      </c>
    </row>
    <row r="1237" spans="1:14">
      <c r="A1237" s="5" t="s">
        <v>887</v>
      </c>
      <c r="B1237" s="5" t="s">
        <v>12785</v>
      </c>
      <c r="C1237" s="5" t="s">
        <v>133</v>
      </c>
      <c r="D1237" s="5" t="s">
        <v>2061</v>
      </c>
      <c r="E1237" s="5">
        <v>166</v>
      </c>
      <c r="F1237" s="6">
        <v>-36.865135000000002</v>
      </c>
      <c r="G1237" s="6">
        <v>-59.122784000000003</v>
      </c>
      <c r="H1237" s="7">
        <v>142386.5</v>
      </c>
      <c r="I1237" s="7">
        <v>8543.19</v>
      </c>
      <c r="J1237" s="7">
        <v>46987545</v>
      </c>
      <c r="K1237" s="8">
        <v>4.7</v>
      </c>
      <c r="L1237" s="7">
        <f t="shared" si="57"/>
        <v>22390.044465458999</v>
      </c>
      <c r="M1237" s="7">
        <f t="shared" si="58"/>
        <v>2.5559411490249997</v>
      </c>
      <c r="N1237" s="14" t="str">
        <f t="shared" si="59"/>
        <v>&lt; 25 KW</v>
      </c>
    </row>
    <row r="1238" spans="1:14">
      <c r="A1238" s="5" t="s">
        <v>133</v>
      </c>
      <c r="B1238" s="5" t="s">
        <v>12785</v>
      </c>
      <c r="C1238" s="5" t="s">
        <v>1941</v>
      </c>
      <c r="D1238" s="5" t="s">
        <v>2062</v>
      </c>
      <c r="E1238" s="5">
        <v>166</v>
      </c>
      <c r="F1238" s="6">
        <v>-33.642850000000003</v>
      </c>
      <c r="G1238" s="6">
        <v>-59.792149999999999</v>
      </c>
      <c r="H1238" s="7">
        <v>142386.5</v>
      </c>
      <c r="I1238" s="7">
        <v>8543.19</v>
      </c>
      <c r="J1238" s="7">
        <v>46987545</v>
      </c>
      <c r="K1238" s="8">
        <v>4.7</v>
      </c>
      <c r="L1238" s="7">
        <f t="shared" si="57"/>
        <v>22390.044465458999</v>
      </c>
      <c r="M1238" s="7">
        <f t="shared" si="58"/>
        <v>2.5559411490249997</v>
      </c>
      <c r="N1238" s="14" t="str">
        <f t="shared" si="59"/>
        <v>&lt; 25 KW</v>
      </c>
    </row>
    <row r="1239" spans="1:14">
      <c r="A1239" s="5" t="s">
        <v>35</v>
      </c>
      <c r="B1239" s="5" t="s">
        <v>12785</v>
      </c>
      <c r="C1239" s="5" t="s">
        <v>2063</v>
      </c>
      <c r="D1239" s="5" t="s">
        <v>2064</v>
      </c>
      <c r="E1239" s="5">
        <v>166</v>
      </c>
      <c r="F1239" s="6">
        <v>-37.372303000000002</v>
      </c>
      <c r="G1239" s="6">
        <v>-58.916514999999997</v>
      </c>
      <c r="H1239" s="7">
        <v>142386.5</v>
      </c>
      <c r="I1239" s="7">
        <v>8543.19</v>
      </c>
      <c r="J1239" s="7">
        <v>46987545</v>
      </c>
      <c r="K1239" s="8">
        <v>4.7</v>
      </c>
      <c r="L1239" s="7">
        <f t="shared" si="57"/>
        <v>22390.044465458999</v>
      </c>
      <c r="M1239" s="7">
        <f t="shared" si="58"/>
        <v>2.5559411490249997</v>
      </c>
      <c r="N1239" s="14" t="str">
        <f t="shared" si="59"/>
        <v>&lt; 25 KW</v>
      </c>
    </row>
    <row r="1240" spans="1:14">
      <c r="A1240" s="5" t="s">
        <v>306</v>
      </c>
      <c r="B1240" s="5" t="s">
        <v>12785</v>
      </c>
      <c r="C1240" s="5" t="s">
        <v>2065</v>
      </c>
      <c r="D1240" s="5" t="s">
        <v>2066</v>
      </c>
      <c r="E1240" s="5">
        <v>166</v>
      </c>
      <c r="F1240" s="6">
        <v>-38.349020000000003</v>
      </c>
      <c r="G1240" s="6">
        <v>-60.298233000000003</v>
      </c>
      <c r="H1240" s="7">
        <v>142386.5</v>
      </c>
      <c r="I1240" s="7">
        <v>8543.19</v>
      </c>
      <c r="J1240" s="7">
        <v>46987545</v>
      </c>
      <c r="K1240" s="8">
        <v>4.7</v>
      </c>
      <c r="L1240" s="7">
        <f t="shared" si="57"/>
        <v>22390.044465458999</v>
      </c>
      <c r="M1240" s="7">
        <f t="shared" si="58"/>
        <v>2.5559411490249997</v>
      </c>
      <c r="N1240" s="14" t="str">
        <f t="shared" si="59"/>
        <v>&lt; 25 KW</v>
      </c>
    </row>
    <row r="1241" spans="1:14">
      <c r="A1241" s="5" t="s">
        <v>136</v>
      </c>
      <c r="B1241" s="5" t="s">
        <v>12785</v>
      </c>
      <c r="C1241" s="5" t="s">
        <v>2067</v>
      </c>
      <c r="D1241" s="5" t="s">
        <v>2068</v>
      </c>
      <c r="E1241" s="5">
        <v>166</v>
      </c>
      <c r="F1241" s="6">
        <v>-36.611721038799999</v>
      </c>
      <c r="G1241" s="6">
        <v>-62.823780059800001</v>
      </c>
      <c r="H1241" s="7">
        <v>142386.5</v>
      </c>
      <c r="I1241" s="7">
        <v>8543.19</v>
      </c>
      <c r="J1241" s="7">
        <v>46987545</v>
      </c>
      <c r="K1241" s="8">
        <v>4.7</v>
      </c>
      <c r="L1241" s="7">
        <f t="shared" si="57"/>
        <v>22390.044465458999</v>
      </c>
      <c r="M1241" s="7">
        <f t="shared" si="58"/>
        <v>2.5559411490249997</v>
      </c>
      <c r="N1241" s="14" t="str">
        <f t="shared" si="59"/>
        <v>&lt; 25 KW</v>
      </c>
    </row>
    <row r="1242" spans="1:14">
      <c r="A1242" s="5" t="s">
        <v>136</v>
      </c>
      <c r="B1242" s="5" t="s">
        <v>12785</v>
      </c>
      <c r="C1242" s="5" t="s">
        <v>103</v>
      </c>
      <c r="D1242" s="5" t="s">
        <v>2069</v>
      </c>
      <c r="E1242" s="5">
        <v>166</v>
      </c>
      <c r="F1242" s="6">
        <v>-36.488059999999997</v>
      </c>
      <c r="G1242" s="6">
        <v>-62.637599999999999</v>
      </c>
      <c r="H1242" s="7">
        <v>142386.5</v>
      </c>
      <c r="I1242" s="7">
        <v>8543.19</v>
      </c>
      <c r="J1242" s="7">
        <v>46987545</v>
      </c>
      <c r="K1242" s="8">
        <v>4.7</v>
      </c>
      <c r="L1242" s="7">
        <f t="shared" si="57"/>
        <v>22390.044465458999</v>
      </c>
      <c r="M1242" s="7">
        <f t="shared" si="58"/>
        <v>2.5559411490249997</v>
      </c>
      <c r="N1242" s="14" t="str">
        <f t="shared" si="59"/>
        <v>&lt; 25 KW</v>
      </c>
    </row>
    <row r="1243" spans="1:14">
      <c r="A1243" s="5" t="s">
        <v>84</v>
      </c>
      <c r="B1243" s="5" t="s">
        <v>12785</v>
      </c>
      <c r="C1243" s="5" t="s">
        <v>960</v>
      </c>
      <c r="D1243" s="5" t="s">
        <v>2070</v>
      </c>
      <c r="E1243" s="5">
        <v>165</v>
      </c>
      <c r="F1243" s="6">
        <v>-36.96725</v>
      </c>
      <c r="G1243" s="6">
        <v>-59.833370000000002</v>
      </c>
      <c r="H1243" s="7">
        <v>141528.75</v>
      </c>
      <c r="I1243" s="7">
        <v>8491.73</v>
      </c>
      <c r="J1243" s="7">
        <v>46704515</v>
      </c>
      <c r="K1243" s="8">
        <v>4.67</v>
      </c>
      <c r="L1243" s="7">
        <f t="shared" si="57"/>
        <v>22255.177783553001</v>
      </c>
      <c r="M1243" s="7">
        <f t="shared" si="58"/>
        <v>2.540545409081393</v>
      </c>
      <c r="N1243" s="14" t="str">
        <f t="shared" si="59"/>
        <v>&lt; 25 KW</v>
      </c>
    </row>
    <row r="1244" spans="1:14">
      <c r="A1244" s="5" t="s">
        <v>84</v>
      </c>
      <c r="B1244" s="5" t="s">
        <v>12785</v>
      </c>
      <c r="C1244" s="5" t="s">
        <v>2071</v>
      </c>
      <c r="D1244" s="5" t="s">
        <v>2072</v>
      </c>
      <c r="E1244" s="5">
        <v>165</v>
      </c>
      <c r="F1244" s="6">
        <v>-36.809890747099999</v>
      </c>
      <c r="G1244" s="6">
        <v>-59.820449829099999</v>
      </c>
      <c r="H1244" s="7">
        <v>141528.75</v>
      </c>
      <c r="I1244" s="7">
        <v>8491.73</v>
      </c>
      <c r="J1244" s="7">
        <v>46704515</v>
      </c>
      <c r="K1244" s="8">
        <v>4.67</v>
      </c>
      <c r="L1244" s="7">
        <f t="shared" si="57"/>
        <v>22255.177783553001</v>
      </c>
      <c r="M1244" s="7">
        <f t="shared" si="58"/>
        <v>2.540545409081393</v>
      </c>
      <c r="N1244" s="14" t="str">
        <f t="shared" si="59"/>
        <v>&lt; 25 KW</v>
      </c>
    </row>
    <row r="1245" spans="1:14">
      <c r="A1245" s="5" t="s">
        <v>92</v>
      </c>
      <c r="B1245" s="5" t="s">
        <v>12785</v>
      </c>
      <c r="C1245" s="5" t="s">
        <v>47</v>
      </c>
      <c r="D1245" s="5" t="s">
        <v>2073</v>
      </c>
      <c r="E1245" s="5">
        <v>165</v>
      </c>
      <c r="F1245" s="6">
        <v>-34.647970000000001</v>
      </c>
      <c r="G1245" s="6">
        <v>-60.493560000000002</v>
      </c>
      <c r="H1245" s="7">
        <v>141528.75</v>
      </c>
      <c r="I1245" s="7">
        <v>8491.73</v>
      </c>
      <c r="J1245" s="7">
        <v>46704515</v>
      </c>
      <c r="K1245" s="8">
        <v>4.67</v>
      </c>
      <c r="L1245" s="7">
        <f t="shared" si="57"/>
        <v>22255.177783553001</v>
      </c>
      <c r="M1245" s="7">
        <f t="shared" si="58"/>
        <v>2.540545409081393</v>
      </c>
      <c r="N1245" s="14" t="str">
        <f t="shared" si="59"/>
        <v>&lt; 25 KW</v>
      </c>
    </row>
    <row r="1246" spans="1:14">
      <c r="A1246" s="5" t="s">
        <v>225</v>
      </c>
      <c r="B1246" s="5" t="s">
        <v>12785</v>
      </c>
      <c r="C1246" s="5" t="s">
        <v>2074</v>
      </c>
      <c r="D1246" s="5" t="s">
        <v>2075</v>
      </c>
      <c r="E1246" s="5">
        <v>165</v>
      </c>
      <c r="F1246" s="6">
        <v>-34.310830000000003</v>
      </c>
      <c r="G1246" s="6">
        <v>-61.357790000000001</v>
      </c>
      <c r="H1246" s="7">
        <v>141528.75</v>
      </c>
      <c r="I1246" s="7">
        <v>8491.73</v>
      </c>
      <c r="J1246" s="7">
        <v>46704515</v>
      </c>
      <c r="K1246" s="8">
        <v>4.67</v>
      </c>
      <c r="L1246" s="7">
        <f t="shared" si="57"/>
        <v>22255.177783553001</v>
      </c>
      <c r="M1246" s="7">
        <f t="shared" si="58"/>
        <v>2.540545409081393</v>
      </c>
      <c r="N1246" s="14" t="str">
        <f t="shared" si="59"/>
        <v>&lt; 25 KW</v>
      </c>
    </row>
    <row r="1247" spans="1:14">
      <c r="A1247" s="5" t="s">
        <v>1456</v>
      </c>
      <c r="B1247" s="5" t="s">
        <v>12785</v>
      </c>
      <c r="C1247" s="5" t="s">
        <v>2076</v>
      </c>
      <c r="D1247" s="5" t="s">
        <v>2077</v>
      </c>
      <c r="E1247" s="5">
        <v>165</v>
      </c>
      <c r="F1247" s="6">
        <v>-36.548099999999998</v>
      </c>
      <c r="G1247" s="6">
        <v>-56.714210000000001</v>
      </c>
      <c r="H1247" s="7">
        <v>141528.75</v>
      </c>
      <c r="I1247" s="7">
        <v>8491.73</v>
      </c>
      <c r="J1247" s="7">
        <v>46704515</v>
      </c>
      <c r="K1247" s="8">
        <v>4.67</v>
      </c>
      <c r="L1247" s="7">
        <f t="shared" si="57"/>
        <v>22255.177783553001</v>
      </c>
      <c r="M1247" s="7">
        <f t="shared" si="58"/>
        <v>2.540545409081393</v>
      </c>
      <c r="N1247" s="14" t="str">
        <f t="shared" si="59"/>
        <v>&lt; 25 KW</v>
      </c>
    </row>
    <row r="1248" spans="1:14">
      <c r="A1248" s="5" t="s">
        <v>926</v>
      </c>
      <c r="B1248" s="5" t="s">
        <v>12785</v>
      </c>
      <c r="C1248" s="5" t="s">
        <v>2078</v>
      </c>
      <c r="D1248" s="5" t="s">
        <v>2079</v>
      </c>
      <c r="E1248" s="5">
        <v>165</v>
      </c>
      <c r="F1248" s="6">
        <v>-37.770380000000003</v>
      </c>
      <c r="G1248" s="6">
        <v>-57.682600000000001</v>
      </c>
      <c r="H1248" s="7">
        <v>141528.75</v>
      </c>
      <c r="I1248" s="7">
        <v>8491.73</v>
      </c>
      <c r="J1248" s="7">
        <v>46704515</v>
      </c>
      <c r="K1248" s="8">
        <v>4.67</v>
      </c>
      <c r="L1248" s="7">
        <f t="shared" si="57"/>
        <v>22255.177783553001</v>
      </c>
      <c r="M1248" s="7">
        <f t="shared" si="58"/>
        <v>2.540545409081393</v>
      </c>
      <c r="N1248" s="14" t="str">
        <f t="shared" si="59"/>
        <v>&lt; 25 KW</v>
      </c>
    </row>
    <row r="1249" spans="1:14">
      <c r="A1249" s="5" t="s">
        <v>167</v>
      </c>
      <c r="B1249" s="5" t="s">
        <v>12785</v>
      </c>
      <c r="C1249" s="5" t="s">
        <v>2080</v>
      </c>
      <c r="D1249" s="5" t="s">
        <v>2081</v>
      </c>
      <c r="E1249" s="5">
        <v>165</v>
      </c>
      <c r="F1249" s="6">
        <v>-34.946420000000003</v>
      </c>
      <c r="G1249" s="6">
        <v>-59.255670000000002</v>
      </c>
      <c r="H1249" s="7">
        <v>141528.75</v>
      </c>
      <c r="I1249" s="7">
        <v>8491.73</v>
      </c>
      <c r="J1249" s="7">
        <v>46704515</v>
      </c>
      <c r="K1249" s="8">
        <v>4.67</v>
      </c>
      <c r="L1249" s="7">
        <f t="shared" si="57"/>
        <v>22255.177783553001</v>
      </c>
      <c r="M1249" s="7">
        <f t="shared" si="58"/>
        <v>2.540545409081393</v>
      </c>
      <c r="N1249" s="14" t="str">
        <f t="shared" si="59"/>
        <v>&lt; 25 KW</v>
      </c>
    </row>
    <row r="1250" spans="1:14">
      <c r="A1250" s="5" t="s">
        <v>147</v>
      </c>
      <c r="B1250" s="5" t="s">
        <v>12785</v>
      </c>
      <c r="C1250" s="5" t="s">
        <v>410</v>
      </c>
      <c r="D1250" s="5" t="s">
        <v>2082</v>
      </c>
      <c r="E1250" s="5">
        <v>165</v>
      </c>
      <c r="F1250" s="6">
        <v>-36.91198</v>
      </c>
      <c r="G1250" s="6">
        <v>-60.208629999999999</v>
      </c>
      <c r="H1250" s="7">
        <v>141528.75</v>
      </c>
      <c r="I1250" s="7">
        <v>8491.73</v>
      </c>
      <c r="J1250" s="7">
        <v>46704515</v>
      </c>
      <c r="K1250" s="8">
        <v>4.67</v>
      </c>
      <c r="L1250" s="7">
        <f t="shared" si="57"/>
        <v>22255.177783553001</v>
      </c>
      <c r="M1250" s="7">
        <f t="shared" si="58"/>
        <v>2.540545409081393</v>
      </c>
      <c r="N1250" s="14" t="str">
        <f t="shared" si="59"/>
        <v>&lt; 25 KW</v>
      </c>
    </row>
    <row r="1251" spans="1:14">
      <c r="A1251" s="5" t="s">
        <v>49</v>
      </c>
      <c r="B1251" s="5" t="s">
        <v>12785</v>
      </c>
      <c r="C1251" s="5" t="s">
        <v>1127</v>
      </c>
      <c r="D1251" s="5" t="s">
        <v>2083</v>
      </c>
      <c r="E1251" s="5">
        <v>165</v>
      </c>
      <c r="F1251" s="6">
        <v>-35.687522999999999</v>
      </c>
      <c r="G1251" s="6">
        <v>-59.662585999999997</v>
      </c>
      <c r="H1251" s="7">
        <v>141528.75</v>
      </c>
      <c r="I1251" s="7">
        <v>8491.73</v>
      </c>
      <c r="J1251" s="7">
        <v>46704515</v>
      </c>
      <c r="K1251" s="8">
        <v>4.67</v>
      </c>
      <c r="L1251" s="7">
        <f t="shared" si="57"/>
        <v>22255.177783553001</v>
      </c>
      <c r="M1251" s="7">
        <f t="shared" si="58"/>
        <v>2.540545409081393</v>
      </c>
      <c r="N1251" s="14" t="str">
        <f t="shared" si="59"/>
        <v>&lt; 25 KW</v>
      </c>
    </row>
    <row r="1252" spans="1:14">
      <c r="A1252" s="5" t="s">
        <v>306</v>
      </c>
      <c r="B1252" s="5" t="s">
        <v>12785</v>
      </c>
      <c r="C1252" s="5" t="s">
        <v>2084</v>
      </c>
      <c r="D1252" s="5" t="s">
        <v>2085</v>
      </c>
      <c r="E1252" s="5">
        <v>165</v>
      </c>
      <c r="F1252" s="6">
        <v>-38.573771999999998</v>
      </c>
      <c r="G1252" s="6">
        <v>-60.416620000000002</v>
      </c>
      <c r="H1252" s="7">
        <v>141528.75</v>
      </c>
      <c r="I1252" s="7">
        <v>8491.73</v>
      </c>
      <c r="J1252" s="7">
        <v>46704515</v>
      </c>
      <c r="K1252" s="8">
        <v>4.67</v>
      </c>
      <c r="L1252" s="7">
        <f t="shared" si="57"/>
        <v>22255.177783553001</v>
      </c>
      <c r="M1252" s="7">
        <f t="shared" si="58"/>
        <v>2.540545409081393</v>
      </c>
      <c r="N1252" s="14" t="str">
        <f t="shared" si="59"/>
        <v>&lt; 25 KW</v>
      </c>
    </row>
    <row r="1253" spans="1:14">
      <c r="A1253" s="5" t="s">
        <v>130</v>
      </c>
      <c r="B1253" s="5" t="s">
        <v>12785</v>
      </c>
      <c r="C1253" s="5" t="s">
        <v>949</v>
      </c>
      <c r="D1253" s="5" t="s">
        <v>2086</v>
      </c>
      <c r="E1253" s="5">
        <v>164</v>
      </c>
      <c r="F1253" s="6">
        <v>-36.948839999999997</v>
      </c>
      <c r="G1253" s="6">
        <v>-58.788989999999998</v>
      </c>
      <c r="H1253" s="7">
        <v>140671</v>
      </c>
      <c r="I1253" s="7">
        <v>8440.26</v>
      </c>
      <c r="J1253" s="7">
        <v>46421430</v>
      </c>
      <c r="K1253" s="8">
        <v>4.6399999999999997</v>
      </c>
      <c r="L1253" s="7">
        <f t="shared" si="57"/>
        <v>22120.284893586002</v>
      </c>
      <c r="M1253" s="7">
        <f t="shared" si="58"/>
        <v>2.5251466773500004</v>
      </c>
      <c r="N1253" s="14" t="str">
        <f t="shared" si="59"/>
        <v>&lt; 25 KW</v>
      </c>
    </row>
    <row r="1254" spans="1:14">
      <c r="A1254" s="5" t="s">
        <v>516</v>
      </c>
      <c r="B1254" s="5" t="s">
        <v>12785</v>
      </c>
      <c r="C1254" s="5" t="s">
        <v>1973</v>
      </c>
      <c r="D1254" s="5" t="s">
        <v>2087</v>
      </c>
      <c r="E1254" s="5">
        <v>164</v>
      </c>
      <c r="F1254" s="6">
        <v>-38.348500000000001</v>
      </c>
      <c r="G1254" s="6">
        <v>-61.41825</v>
      </c>
      <c r="H1254" s="7">
        <v>140671</v>
      </c>
      <c r="I1254" s="7">
        <v>8440.26</v>
      </c>
      <c r="J1254" s="7">
        <v>46421430</v>
      </c>
      <c r="K1254" s="8">
        <v>4.6399999999999997</v>
      </c>
      <c r="L1254" s="7">
        <f t="shared" si="57"/>
        <v>22120.284893586002</v>
      </c>
      <c r="M1254" s="7">
        <f t="shared" si="58"/>
        <v>2.5251466773500004</v>
      </c>
      <c r="N1254" s="14" t="str">
        <f t="shared" si="59"/>
        <v>&lt; 25 KW</v>
      </c>
    </row>
    <row r="1255" spans="1:14">
      <c r="A1255" s="5" t="s">
        <v>123</v>
      </c>
      <c r="B1255" s="5" t="s">
        <v>12785</v>
      </c>
      <c r="C1255" s="5" t="s">
        <v>1461</v>
      </c>
      <c r="D1255" s="5" t="s">
        <v>2088</v>
      </c>
      <c r="E1255" s="5">
        <v>164</v>
      </c>
      <c r="F1255" s="6">
        <v>-35.112335000000002</v>
      </c>
      <c r="G1255" s="6">
        <v>-57.504578000000002</v>
      </c>
      <c r="H1255" s="7">
        <v>140671</v>
      </c>
      <c r="I1255" s="7">
        <v>8440.26</v>
      </c>
      <c r="J1255" s="7">
        <v>46421430</v>
      </c>
      <c r="K1255" s="8">
        <v>4.6399999999999997</v>
      </c>
      <c r="L1255" s="7">
        <f t="shared" si="57"/>
        <v>22120.284893586002</v>
      </c>
      <c r="M1255" s="7">
        <f t="shared" si="58"/>
        <v>2.5251466773500004</v>
      </c>
      <c r="N1255" s="14" t="str">
        <f t="shared" si="59"/>
        <v>&lt; 25 KW</v>
      </c>
    </row>
    <row r="1256" spans="1:14">
      <c r="A1256" s="5" t="s">
        <v>728</v>
      </c>
      <c r="B1256" s="5" t="s">
        <v>12785</v>
      </c>
      <c r="C1256" s="5" t="s">
        <v>2089</v>
      </c>
      <c r="D1256" s="5" t="s">
        <v>730</v>
      </c>
      <c r="E1256" s="5">
        <v>164</v>
      </c>
      <c r="F1256" s="6">
        <v>-34.443370000000002</v>
      </c>
      <c r="G1256" s="6">
        <v>-58.966200000000001</v>
      </c>
      <c r="H1256" s="7">
        <v>140671</v>
      </c>
      <c r="I1256" s="7">
        <v>8440.26</v>
      </c>
      <c r="J1256" s="7">
        <v>46421430</v>
      </c>
      <c r="K1256" s="8">
        <v>4.6399999999999997</v>
      </c>
      <c r="L1256" s="7">
        <f t="shared" si="57"/>
        <v>22120.284893586002</v>
      </c>
      <c r="M1256" s="7">
        <f t="shared" si="58"/>
        <v>2.5251466773500004</v>
      </c>
      <c r="N1256" s="14" t="str">
        <f t="shared" si="59"/>
        <v>&lt; 25 KW</v>
      </c>
    </row>
    <row r="1257" spans="1:14">
      <c r="A1257" s="5" t="s">
        <v>1564</v>
      </c>
      <c r="B1257" s="5" t="s">
        <v>12785</v>
      </c>
      <c r="C1257" s="5" t="s">
        <v>2090</v>
      </c>
      <c r="D1257" s="5" t="s">
        <v>2091</v>
      </c>
      <c r="E1257" s="5">
        <v>164</v>
      </c>
      <c r="F1257" s="6">
        <v>-38.124589999999998</v>
      </c>
      <c r="G1257" s="6">
        <v>-62.086599999999997</v>
      </c>
      <c r="H1257" s="7">
        <v>140671</v>
      </c>
      <c r="I1257" s="7">
        <v>8440.26</v>
      </c>
      <c r="J1257" s="7">
        <v>46421430</v>
      </c>
      <c r="K1257" s="8">
        <v>4.6399999999999997</v>
      </c>
      <c r="L1257" s="7">
        <f t="shared" si="57"/>
        <v>22120.284893586002</v>
      </c>
      <c r="M1257" s="7">
        <f t="shared" si="58"/>
        <v>2.5251466773500004</v>
      </c>
      <c r="N1257" s="14" t="str">
        <f t="shared" si="59"/>
        <v>&lt; 25 KW</v>
      </c>
    </row>
    <row r="1258" spans="1:14">
      <c r="A1258" s="5" t="s">
        <v>78</v>
      </c>
      <c r="B1258" s="5" t="s">
        <v>12785</v>
      </c>
      <c r="C1258" s="5" t="s">
        <v>103</v>
      </c>
      <c r="D1258" s="5" t="s">
        <v>2092</v>
      </c>
      <c r="E1258" s="5">
        <v>163</v>
      </c>
      <c r="F1258" s="6">
        <v>-33.984659999999998</v>
      </c>
      <c r="G1258" s="6">
        <v>-59.821849999999998</v>
      </c>
      <c r="H1258" s="7">
        <v>139813.25</v>
      </c>
      <c r="I1258" s="7">
        <v>8388.7999999999993</v>
      </c>
      <c r="J1258" s="7">
        <v>46138400</v>
      </c>
      <c r="K1258" s="8">
        <v>4.6100000000000003</v>
      </c>
      <c r="L1258" s="7">
        <f t="shared" si="57"/>
        <v>21985.41821168</v>
      </c>
      <c r="M1258" s="7">
        <f t="shared" si="58"/>
        <v>2.5097509374063929</v>
      </c>
      <c r="N1258" s="14" t="str">
        <f t="shared" si="59"/>
        <v>&lt; 25 KW</v>
      </c>
    </row>
    <row r="1259" spans="1:14">
      <c r="A1259" s="5" t="s">
        <v>117</v>
      </c>
      <c r="B1259" s="5" t="s">
        <v>12785</v>
      </c>
      <c r="C1259" s="5" t="s">
        <v>2093</v>
      </c>
      <c r="D1259" s="5" t="s">
        <v>2094</v>
      </c>
      <c r="E1259" s="5">
        <v>163</v>
      </c>
      <c r="F1259" s="6">
        <v>-35.153010000000002</v>
      </c>
      <c r="G1259" s="6">
        <v>-60.544719999999998</v>
      </c>
      <c r="H1259" s="7">
        <v>139813.25</v>
      </c>
      <c r="I1259" s="7">
        <v>8388.7999999999993</v>
      </c>
      <c r="J1259" s="7">
        <v>46138400</v>
      </c>
      <c r="K1259" s="8">
        <v>4.6100000000000003</v>
      </c>
      <c r="L1259" s="7">
        <f t="shared" si="57"/>
        <v>21985.41821168</v>
      </c>
      <c r="M1259" s="7">
        <f t="shared" si="58"/>
        <v>2.5097509374063929</v>
      </c>
      <c r="N1259" s="14" t="str">
        <f t="shared" si="59"/>
        <v>&lt; 25 KW</v>
      </c>
    </row>
    <row r="1260" spans="1:14">
      <c r="A1260" s="5" t="s">
        <v>99</v>
      </c>
      <c r="B1260" s="5" t="s">
        <v>12785</v>
      </c>
      <c r="C1260" s="5" t="s">
        <v>2095</v>
      </c>
      <c r="D1260" s="5" t="s">
        <v>2096</v>
      </c>
      <c r="E1260" s="5">
        <v>163</v>
      </c>
      <c r="F1260" s="6">
        <v>-34.843681335399999</v>
      </c>
      <c r="G1260" s="6">
        <v>-60.942131042500002</v>
      </c>
      <c r="H1260" s="7">
        <v>139813.25</v>
      </c>
      <c r="I1260" s="7">
        <v>8388.7999999999993</v>
      </c>
      <c r="J1260" s="7">
        <v>46138400</v>
      </c>
      <c r="K1260" s="8">
        <v>4.6100000000000003</v>
      </c>
      <c r="L1260" s="7">
        <f t="shared" si="57"/>
        <v>21985.41821168</v>
      </c>
      <c r="M1260" s="7">
        <f t="shared" si="58"/>
        <v>2.5097509374063929</v>
      </c>
      <c r="N1260" s="14" t="str">
        <f t="shared" si="59"/>
        <v>&lt; 25 KW</v>
      </c>
    </row>
    <row r="1261" spans="1:14">
      <c r="A1261" s="5" t="s">
        <v>887</v>
      </c>
      <c r="B1261" s="5" t="s">
        <v>12785</v>
      </c>
      <c r="C1261" s="5" t="s">
        <v>2097</v>
      </c>
      <c r="D1261" s="5" t="s">
        <v>2098</v>
      </c>
      <c r="E1261" s="5">
        <v>163</v>
      </c>
      <c r="F1261" s="6">
        <v>-36.744831085199998</v>
      </c>
      <c r="G1261" s="6">
        <v>-58.9329185486</v>
      </c>
      <c r="H1261" s="7">
        <v>139813.25</v>
      </c>
      <c r="I1261" s="7">
        <v>8388.7999999999993</v>
      </c>
      <c r="J1261" s="7">
        <v>46138400</v>
      </c>
      <c r="K1261" s="8">
        <v>4.6100000000000003</v>
      </c>
      <c r="L1261" s="7">
        <f t="shared" si="57"/>
        <v>21985.41821168</v>
      </c>
      <c r="M1261" s="7">
        <f t="shared" si="58"/>
        <v>2.5097509374063929</v>
      </c>
      <c r="N1261" s="14" t="str">
        <f t="shared" si="59"/>
        <v>&lt; 25 KW</v>
      </c>
    </row>
    <row r="1262" spans="1:14">
      <c r="A1262" s="5" t="s">
        <v>1639</v>
      </c>
      <c r="B1262" s="5" t="s">
        <v>12785</v>
      </c>
      <c r="C1262" s="5" t="s">
        <v>2099</v>
      </c>
      <c r="D1262" s="5" t="s">
        <v>2100</v>
      </c>
      <c r="E1262" s="5">
        <v>163</v>
      </c>
      <c r="F1262" s="6">
        <v>-37.86692</v>
      </c>
      <c r="G1262" s="6">
        <v>-62.634480000000003</v>
      </c>
      <c r="H1262" s="7">
        <v>139813.25</v>
      </c>
      <c r="I1262" s="7">
        <v>8388.7999999999993</v>
      </c>
      <c r="J1262" s="7">
        <v>46138400</v>
      </c>
      <c r="K1262" s="8">
        <v>4.6100000000000003</v>
      </c>
      <c r="L1262" s="7">
        <f t="shared" si="57"/>
        <v>21985.41821168</v>
      </c>
      <c r="M1262" s="7">
        <f t="shared" si="58"/>
        <v>2.5097509374063929</v>
      </c>
      <c r="N1262" s="14" t="str">
        <f t="shared" si="59"/>
        <v>&lt; 25 KW</v>
      </c>
    </row>
    <row r="1263" spans="1:14">
      <c r="A1263" s="5" t="s">
        <v>49</v>
      </c>
      <c r="B1263" s="5" t="s">
        <v>12785</v>
      </c>
      <c r="C1263" s="5" t="s">
        <v>103</v>
      </c>
      <c r="D1263" s="5" t="s">
        <v>2101</v>
      </c>
      <c r="E1263" s="5">
        <v>163</v>
      </c>
      <c r="F1263" s="6">
        <v>-35.620559999999998</v>
      </c>
      <c r="G1263" s="6">
        <v>-59.782499999999999</v>
      </c>
      <c r="H1263" s="7">
        <v>139813.25</v>
      </c>
      <c r="I1263" s="7">
        <v>8388.7999999999993</v>
      </c>
      <c r="J1263" s="7">
        <v>46138400</v>
      </c>
      <c r="K1263" s="8">
        <v>4.6100000000000003</v>
      </c>
      <c r="L1263" s="7">
        <f t="shared" si="57"/>
        <v>21985.41821168</v>
      </c>
      <c r="M1263" s="7">
        <f t="shared" si="58"/>
        <v>2.5097509374063929</v>
      </c>
      <c r="N1263" s="14" t="str">
        <f t="shared" si="59"/>
        <v>&lt; 25 KW</v>
      </c>
    </row>
    <row r="1264" spans="1:14">
      <c r="A1264" s="5" t="s">
        <v>559</v>
      </c>
      <c r="B1264" s="5" t="s">
        <v>12785</v>
      </c>
      <c r="C1264" s="5" t="s">
        <v>2102</v>
      </c>
      <c r="D1264" s="5" t="s">
        <v>2103</v>
      </c>
      <c r="E1264" s="5">
        <v>163</v>
      </c>
      <c r="F1264" s="6">
        <v>-34.611094999999999</v>
      </c>
      <c r="G1264" s="6">
        <v>-59.720359999999999</v>
      </c>
      <c r="H1264" s="7">
        <v>139813.25</v>
      </c>
      <c r="I1264" s="7">
        <v>8388.7999999999993</v>
      </c>
      <c r="J1264" s="7">
        <v>46138400</v>
      </c>
      <c r="K1264" s="8">
        <v>4.6100000000000003</v>
      </c>
      <c r="L1264" s="7">
        <f t="shared" si="57"/>
        <v>21985.41821168</v>
      </c>
      <c r="M1264" s="7">
        <f t="shared" si="58"/>
        <v>2.5097509374063929</v>
      </c>
      <c r="N1264" s="14" t="str">
        <f t="shared" si="59"/>
        <v>&lt; 25 KW</v>
      </c>
    </row>
    <row r="1265" spans="1:14">
      <c r="A1265" s="5" t="s">
        <v>486</v>
      </c>
      <c r="B1265" s="5" t="s">
        <v>12785</v>
      </c>
      <c r="C1265" s="5" t="s">
        <v>103</v>
      </c>
      <c r="D1265" s="5" t="s">
        <v>2104</v>
      </c>
      <c r="E1265" s="5">
        <v>163</v>
      </c>
      <c r="F1265" s="6">
        <v>-35.270479999999999</v>
      </c>
      <c r="G1265" s="6">
        <v>-59.78557</v>
      </c>
      <c r="H1265" s="7">
        <v>139813.25</v>
      </c>
      <c r="I1265" s="7">
        <v>8388.7999999999993</v>
      </c>
      <c r="J1265" s="7">
        <v>46138400</v>
      </c>
      <c r="K1265" s="8">
        <v>4.6100000000000003</v>
      </c>
      <c r="L1265" s="7">
        <f t="shared" si="57"/>
        <v>21985.41821168</v>
      </c>
      <c r="M1265" s="7">
        <f t="shared" si="58"/>
        <v>2.5097509374063929</v>
      </c>
      <c r="N1265" s="14" t="str">
        <f t="shared" si="59"/>
        <v>&lt; 25 KW</v>
      </c>
    </row>
    <row r="1266" spans="1:14">
      <c r="A1266" s="5" t="s">
        <v>33</v>
      </c>
      <c r="B1266" s="5" t="s">
        <v>12785</v>
      </c>
      <c r="C1266" s="5" t="s">
        <v>2105</v>
      </c>
      <c r="D1266" s="5" t="s">
        <v>2106</v>
      </c>
      <c r="E1266" s="5">
        <v>163</v>
      </c>
      <c r="F1266" s="6">
        <v>-34.141730000000003</v>
      </c>
      <c r="G1266" s="6">
        <v>-59.258240000000001</v>
      </c>
      <c r="H1266" s="7">
        <v>139813.25</v>
      </c>
      <c r="I1266" s="7">
        <v>8388.7999999999993</v>
      </c>
      <c r="J1266" s="7">
        <v>46138400</v>
      </c>
      <c r="K1266" s="8">
        <v>4.6100000000000003</v>
      </c>
      <c r="L1266" s="7">
        <f t="shared" si="57"/>
        <v>21985.41821168</v>
      </c>
      <c r="M1266" s="7">
        <f t="shared" si="58"/>
        <v>2.5097509374063929</v>
      </c>
      <c r="N1266" s="14" t="str">
        <f t="shared" si="59"/>
        <v>&lt; 25 KW</v>
      </c>
    </row>
    <row r="1267" spans="1:14">
      <c r="A1267" s="5" t="s">
        <v>516</v>
      </c>
      <c r="B1267" s="5" t="s">
        <v>12785</v>
      </c>
      <c r="C1267" s="5" t="s">
        <v>178</v>
      </c>
      <c r="D1267" s="5" t="s">
        <v>2107</v>
      </c>
      <c r="E1267" s="5">
        <v>162</v>
      </c>
      <c r="F1267" s="6">
        <v>-38.006210000000003</v>
      </c>
      <c r="G1267" s="6">
        <v>-61.33963</v>
      </c>
      <c r="H1267" s="7">
        <v>138955.5</v>
      </c>
      <c r="I1267" s="7">
        <v>8337.33</v>
      </c>
      <c r="J1267" s="7">
        <v>45855315</v>
      </c>
      <c r="K1267" s="8">
        <v>4.59</v>
      </c>
      <c r="L1267" s="7">
        <f t="shared" si="57"/>
        <v>21850.525321713001</v>
      </c>
      <c r="M1267" s="7">
        <f t="shared" si="58"/>
        <v>2.4943522056750003</v>
      </c>
      <c r="N1267" s="14" t="str">
        <f t="shared" si="59"/>
        <v>&lt; 25 KW</v>
      </c>
    </row>
    <row r="1268" spans="1:14">
      <c r="A1268" s="5" t="s">
        <v>99</v>
      </c>
      <c r="B1268" s="5" t="s">
        <v>12785</v>
      </c>
      <c r="C1268" s="5" t="s">
        <v>103</v>
      </c>
      <c r="D1268" s="5" t="s">
        <v>2108</v>
      </c>
      <c r="E1268" s="5">
        <v>162</v>
      </c>
      <c r="F1268" s="6">
        <v>-34.890599999999999</v>
      </c>
      <c r="G1268" s="6">
        <v>-60.96604</v>
      </c>
      <c r="H1268" s="7">
        <v>138955.5</v>
      </c>
      <c r="I1268" s="7">
        <v>8337.33</v>
      </c>
      <c r="J1268" s="7">
        <v>45855315</v>
      </c>
      <c r="K1268" s="8">
        <v>4.59</v>
      </c>
      <c r="L1268" s="7">
        <f t="shared" si="57"/>
        <v>21850.525321713001</v>
      </c>
      <c r="M1268" s="7">
        <f t="shared" si="58"/>
        <v>2.4943522056750003</v>
      </c>
      <c r="N1268" s="14" t="str">
        <f t="shared" si="59"/>
        <v>&lt; 25 KW</v>
      </c>
    </row>
    <row r="1269" spans="1:14">
      <c r="A1269" s="5" t="s">
        <v>486</v>
      </c>
      <c r="B1269" s="5" t="s">
        <v>12785</v>
      </c>
      <c r="C1269" s="5" t="s">
        <v>2109</v>
      </c>
      <c r="D1269" s="5" t="s">
        <v>2110</v>
      </c>
      <c r="E1269" s="5">
        <v>162</v>
      </c>
      <c r="F1269" s="6">
        <v>-35.384293</v>
      </c>
      <c r="G1269" s="6">
        <v>-60.048609999999996</v>
      </c>
      <c r="H1269" s="7">
        <v>138955.5</v>
      </c>
      <c r="I1269" s="7">
        <v>8337.33</v>
      </c>
      <c r="J1269" s="7">
        <v>45855315</v>
      </c>
      <c r="K1269" s="8">
        <v>4.59</v>
      </c>
      <c r="L1269" s="7">
        <f t="shared" si="57"/>
        <v>21850.525321713001</v>
      </c>
      <c r="M1269" s="7">
        <f t="shared" si="58"/>
        <v>2.4943522056750003</v>
      </c>
      <c r="N1269" s="14" t="str">
        <f t="shared" si="59"/>
        <v>&lt; 25 KW</v>
      </c>
    </row>
    <row r="1270" spans="1:14">
      <c r="A1270" s="5" t="s">
        <v>114</v>
      </c>
      <c r="B1270" s="5" t="s">
        <v>12785</v>
      </c>
      <c r="C1270" s="5" t="s">
        <v>1834</v>
      </c>
      <c r="D1270" s="5" t="s">
        <v>2111</v>
      </c>
      <c r="E1270" s="5">
        <v>161</v>
      </c>
      <c r="F1270" s="6">
        <v>-36.361728668200001</v>
      </c>
      <c r="G1270" s="6">
        <v>-62.162288665799998</v>
      </c>
      <c r="H1270" s="7">
        <v>138097.75</v>
      </c>
      <c r="I1270" s="7">
        <v>8285.8700000000008</v>
      </c>
      <c r="J1270" s="7">
        <v>45572285</v>
      </c>
      <c r="K1270" s="8">
        <v>4.5599999999999996</v>
      </c>
      <c r="L1270" s="7">
        <f t="shared" si="57"/>
        <v>21715.658639806999</v>
      </c>
      <c r="M1270" s="7">
        <f t="shared" si="58"/>
        <v>2.4789564657313927</v>
      </c>
      <c r="N1270" s="14" t="str">
        <f t="shared" si="59"/>
        <v>&lt; 25 KW</v>
      </c>
    </row>
    <row r="1271" spans="1:14">
      <c r="A1271" s="5" t="s">
        <v>246</v>
      </c>
      <c r="B1271" s="5" t="s">
        <v>12785</v>
      </c>
      <c r="C1271" s="5" t="s">
        <v>103</v>
      </c>
      <c r="D1271" s="5" t="s">
        <v>2112</v>
      </c>
      <c r="E1271" s="5">
        <v>161</v>
      </c>
      <c r="F1271" s="6">
        <v>-34.921230000000001</v>
      </c>
      <c r="G1271" s="6">
        <v>-61.480960000000003</v>
      </c>
      <c r="H1271" s="7">
        <v>138097.75</v>
      </c>
      <c r="I1271" s="7">
        <v>8285.8700000000008</v>
      </c>
      <c r="J1271" s="7">
        <v>45572285</v>
      </c>
      <c r="K1271" s="8">
        <v>4.5599999999999996</v>
      </c>
      <c r="L1271" s="7">
        <f t="shared" si="57"/>
        <v>21715.658639806999</v>
      </c>
      <c r="M1271" s="7">
        <f t="shared" si="58"/>
        <v>2.4789564657313927</v>
      </c>
      <c r="N1271" s="14" t="str">
        <f t="shared" si="59"/>
        <v>&lt; 25 KW</v>
      </c>
    </row>
    <row r="1272" spans="1:14">
      <c r="A1272" s="5" t="s">
        <v>92</v>
      </c>
      <c r="B1272" s="5" t="s">
        <v>12785</v>
      </c>
      <c r="C1272" s="5" t="s">
        <v>2113</v>
      </c>
      <c r="D1272" s="5" t="s">
        <v>2114</v>
      </c>
      <c r="E1272" s="5">
        <v>160</v>
      </c>
      <c r="F1272" s="6">
        <v>-34.536414999999998</v>
      </c>
      <c r="G1272" s="6">
        <v>-60.523803999999998</v>
      </c>
      <c r="H1272" s="7">
        <v>137240</v>
      </c>
      <c r="I1272" s="7">
        <v>8234.4</v>
      </c>
      <c r="J1272" s="7">
        <v>45289200</v>
      </c>
      <c r="K1272" s="8">
        <v>4.53</v>
      </c>
      <c r="L1272" s="7">
        <f t="shared" si="57"/>
        <v>21580.76574984</v>
      </c>
      <c r="M1272" s="7">
        <f t="shared" si="58"/>
        <v>2.4635577340000001</v>
      </c>
      <c r="N1272" s="14" t="str">
        <f t="shared" si="59"/>
        <v>&lt; 25 KW</v>
      </c>
    </row>
    <row r="1273" spans="1:14">
      <c r="A1273" s="5" t="s">
        <v>456</v>
      </c>
      <c r="B1273" s="5" t="s">
        <v>12785</v>
      </c>
      <c r="C1273" s="5" t="s">
        <v>2115</v>
      </c>
      <c r="D1273" s="5" t="s">
        <v>2116</v>
      </c>
      <c r="E1273" s="5">
        <v>160</v>
      </c>
      <c r="F1273" s="6">
        <v>-34.879190000000001</v>
      </c>
      <c r="G1273" s="6">
        <v>-58.232399999999998</v>
      </c>
      <c r="H1273" s="7">
        <v>137240</v>
      </c>
      <c r="I1273" s="7">
        <v>8234.4</v>
      </c>
      <c r="J1273" s="7">
        <v>45289200</v>
      </c>
      <c r="K1273" s="8">
        <v>4.53</v>
      </c>
      <c r="L1273" s="7">
        <f t="shared" si="57"/>
        <v>21580.76574984</v>
      </c>
      <c r="M1273" s="7">
        <f t="shared" si="58"/>
        <v>2.4635577340000001</v>
      </c>
      <c r="N1273" s="14" t="str">
        <f t="shared" si="59"/>
        <v>&lt; 25 KW</v>
      </c>
    </row>
    <row r="1274" spans="1:14">
      <c r="A1274" s="5" t="s">
        <v>167</v>
      </c>
      <c r="B1274" s="5" t="s">
        <v>12785</v>
      </c>
      <c r="C1274" s="5" t="s">
        <v>103</v>
      </c>
      <c r="D1274" s="5" t="s">
        <v>2117</v>
      </c>
      <c r="E1274" s="5">
        <v>160</v>
      </c>
      <c r="F1274" s="6">
        <v>-34.847230000000003</v>
      </c>
      <c r="G1274" s="6">
        <v>-59.210979999999999</v>
      </c>
      <c r="H1274" s="7">
        <v>137240</v>
      </c>
      <c r="I1274" s="7">
        <v>8234.4</v>
      </c>
      <c r="J1274" s="7">
        <v>45289200</v>
      </c>
      <c r="K1274" s="8">
        <v>4.53</v>
      </c>
      <c r="L1274" s="7">
        <f t="shared" si="57"/>
        <v>21580.76574984</v>
      </c>
      <c r="M1274" s="7">
        <f t="shared" si="58"/>
        <v>2.4635577340000001</v>
      </c>
      <c r="N1274" s="14" t="str">
        <f t="shared" si="59"/>
        <v>&lt; 25 KW</v>
      </c>
    </row>
    <row r="1275" spans="1:14">
      <c r="A1275" s="5" t="s">
        <v>107</v>
      </c>
      <c r="B1275" s="5" t="s">
        <v>12785</v>
      </c>
      <c r="C1275" s="5" t="s">
        <v>301</v>
      </c>
      <c r="D1275" s="5" t="s">
        <v>2118</v>
      </c>
      <c r="E1275" s="5">
        <v>160</v>
      </c>
      <c r="F1275" s="6">
        <v>-35.425420000000003</v>
      </c>
      <c r="G1275" s="6">
        <v>-60.943869999999997</v>
      </c>
      <c r="H1275" s="7">
        <v>137240</v>
      </c>
      <c r="I1275" s="7">
        <v>8234.4</v>
      </c>
      <c r="J1275" s="7">
        <v>45289200</v>
      </c>
      <c r="K1275" s="8">
        <v>4.53</v>
      </c>
      <c r="L1275" s="7">
        <f t="shared" si="57"/>
        <v>21580.76574984</v>
      </c>
      <c r="M1275" s="7">
        <f t="shared" si="58"/>
        <v>2.4635577340000001</v>
      </c>
      <c r="N1275" s="14" t="str">
        <f t="shared" si="59"/>
        <v>&lt; 25 KW</v>
      </c>
    </row>
    <row r="1276" spans="1:14">
      <c r="A1276" s="5" t="s">
        <v>887</v>
      </c>
      <c r="B1276" s="5" t="s">
        <v>12785</v>
      </c>
      <c r="C1276" s="5" t="s">
        <v>1426</v>
      </c>
      <c r="D1276" s="5" t="s">
        <v>2119</v>
      </c>
      <c r="E1276" s="5">
        <v>160</v>
      </c>
      <c r="F1276" s="6">
        <v>-36.820309999999999</v>
      </c>
      <c r="G1276" s="6">
        <v>-59.007449999999999</v>
      </c>
      <c r="H1276" s="7">
        <v>137240</v>
      </c>
      <c r="I1276" s="7">
        <v>8234.4</v>
      </c>
      <c r="J1276" s="7">
        <v>45289200</v>
      </c>
      <c r="K1276" s="8">
        <v>4.53</v>
      </c>
      <c r="L1276" s="7">
        <f t="shared" si="57"/>
        <v>21580.76574984</v>
      </c>
      <c r="M1276" s="7">
        <f t="shared" si="58"/>
        <v>2.4635577340000001</v>
      </c>
      <c r="N1276" s="14" t="str">
        <f t="shared" si="59"/>
        <v>&lt; 25 KW</v>
      </c>
    </row>
    <row r="1277" spans="1:14">
      <c r="A1277" s="5" t="s">
        <v>49</v>
      </c>
      <c r="B1277" s="5" t="s">
        <v>12785</v>
      </c>
      <c r="C1277" s="5" t="s">
        <v>263</v>
      </c>
      <c r="D1277" s="5" t="s">
        <v>2120</v>
      </c>
      <c r="E1277" s="5">
        <v>160</v>
      </c>
      <c r="F1277" s="6">
        <v>-35.532519999999998</v>
      </c>
      <c r="G1277" s="6">
        <v>-59.769410000000001</v>
      </c>
      <c r="H1277" s="7">
        <v>137240</v>
      </c>
      <c r="I1277" s="7">
        <v>8234.4</v>
      </c>
      <c r="J1277" s="7">
        <v>45289200</v>
      </c>
      <c r="K1277" s="8">
        <v>4.53</v>
      </c>
      <c r="L1277" s="7">
        <f t="shared" si="57"/>
        <v>21580.76574984</v>
      </c>
      <c r="M1277" s="7">
        <f t="shared" si="58"/>
        <v>2.4635577340000001</v>
      </c>
      <c r="N1277" s="14" t="str">
        <f t="shared" si="59"/>
        <v>&lt; 25 KW</v>
      </c>
    </row>
    <row r="1278" spans="1:14">
      <c r="A1278" s="5" t="s">
        <v>66</v>
      </c>
      <c r="B1278" s="5" t="s">
        <v>12785</v>
      </c>
      <c r="C1278" s="5" t="s">
        <v>686</v>
      </c>
      <c r="D1278" s="5" t="s">
        <v>2121</v>
      </c>
      <c r="E1278" s="5">
        <v>160</v>
      </c>
      <c r="F1278" s="6">
        <v>-34.245550000000001</v>
      </c>
      <c r="G1278" s="6">
        <v>-60.111440000000002</v>
      </c>
      <c r="H1278" s="7">
        <v>137240</v>
      </c>
      <c r="I1278" s="7">
        <v>8234.4</v>
      </c>
      <c r="J1278" s="7">
        <v>45289200</v>
      </c>
      <c r="K1278" s="8">
        <v>4.53</v>
      </c>
      <c r="L1278" s="7">
        <f t="shared" si="57"/>
        <v>21580.76574984</v>
      </c>
      <c r="M1278" s="7">
        <f t="shared" si="58"/>
        <v>2.4635577340000001</v>
      </c>
      <c r="N1278" s="14" t="str">
        <f t="shared" si="59"/>
        <v>&lt; 25 KW</v>
      </c>
    </row>
    <row r="1279" spans="1:14">
      <c r="A1279" s="5" t="s">
        <v>143</v>
      </c>
      <c r="B1279" s="5" t="s">
        <v>12785</v>
      </c>
      <c r="C1279" s="5" t="s">
        <v>2122</v>
      </c>
      <c r="D1279" s="5" t="s">
        <v>2123</v>
      </c>
      <c r="E1279" s="5">
        <v>160</v>
      </c>
      <c r="F1279" s="6">
        <v>-35.015540000000001</v>
      </c>
      <c r="G1279" s="6">
        <v>-58.394779999999997</v>
      </c>
      <c r="H1279" s="7">
        <v>137240</v>
      </c>
      <c r="I1279" s="7">
        <v>8234.4</v>
      </c>
      <c r="J1279" s="7">
        <v>45289200</v>
      </c>
      <c r="K1279" s="8">
        <v>4.53</v>
      </c>
      <c r="L1279" s="7">
        <f t="shared" si="57"/>
        <v>21580.76574984</v>
      </c>
      <c r="M1279" s="7">
        <f t="shared" si="58"/>
        <v>2.4635577340000001</v>
      </c>
      <c r="N1279" s="14" t="str">
        <f t="shared" si="59"/>
        <v>&lt; 25 KW</v>
      </c>
    </row>
    <row r="1280" spans="1:14">
      <c r="A1280" s="5" t="s">
        <v>35</v>
      </c>
      <c r="B1280" s="5" t="s">
        <v>12785</v>
      </c>
      <c r="C1280" s="5" t="s">
        <v>1127</v>
      </c>
      <c r="D1280" s="5" t="s">
        <v>2124</v>
      </c>
      <c r="E1280" s="5">
        <v>160</v>
      </c>
      <c r="F1280" s="6">
        <v>-37.15587</v>
      </c>
      <c r="G1280" s="6">
        <v>-59.10566</v>
      </c>
      <c r="H1280" s="7">
        <v>137240</v>
      </c>
      <c r="I1280" s="7">
        <v>8234.4</v>
      </c>
      <c r="J1280" s="7">
        <v>45289200</v>
      </c>
      <c r="K1280" s="8">
        <v>4.53</v>
      </c>
      <c r="L1280" s="7">
        <f t="shared" si="57"/>
        <v>21580.76574984</v>
      </c>
      <c r="M1280" s="7">
        <f t="shared" si="58"/>
        <v>2.4635577340000001</v>
      </c>
      <c r="N1280" s="14" t="str">
        <f t="shared" si="59"/>
        <v>&lt; 25 KW</v>
      </c>
    </row>
    <row r="1281" spans="1:14">
      <c r="A1281" s="5" t="s">
        <v>16</v>
      </c>
      <c r="B1281" s="5" t="s">
        <v>12785</v>
      </c>
      <c r="C1281" s="5" t="s">
        <v>47</v>
      </c>
      <c r="D1281" s="5" t="s">
        <v>2125</v>
      </c>
      <c r="E1281" s="5">
        <v>159</v>
      </c>
      <c r="F1281" s="6">
        <v>-34.847059999999999</v>
      </c>
      <c r="G1281" s="6">
        <v>-60.315899999999999</v>
      </c>
      <c r="H1281" s="7">
        <v>136382.25</v>
      </c>
      <c r="I1281" s="7">
        <v>8182.94</v>
      </c>
      <c r="J1281" s="7">
        <v>45006170</v>
      </c>
      <c r="K1281" s="8">
        <v>4.5</v>
      </c>
      <c r="L1281" s="7">
        <f t="shared" si="57"/>
        <v>21445.899067933999</v>
      </c>
      <c r="M1281" s="7">
        <f t="shared" si="58"/>
        <v>2.4481619940563926</v>
      </c>
      <c r="N1281" s="14" t="str">
        <f t="shared" si="59"/>
        <v>&lt; 25 KW</v>
      </c>
    </row>
    <row r="1282" spans="1:14">
      <c r="A1282" s="5" t="s">
        <v>19</v>
      </c>
      <c r="B1282" s="5" t="s">
        <v>12785</v>
      </c>
      <c r="C1282" s="5" t="s">
        <v>2126</v>
      </c>
      <c r="D1282" s="5" t="s">
        <v>2127</v>
      </c>
      <c r="E1282" s="5">
        <v>159</v>
      </c>
      <c r="F1282" s="6">
        <v>-36.567001342799998</v>
      </c>
      <c r="G1282" s="6">
        <v>-61.280021667500002</v>
      </c>
      <c r="H1282" s="7">
        <v>136382.25</v>
      </c>
      <c r="I1282" s="7">
        <v>8182.94</v>
      </c>
      <c r="J1282" s="7">
        <v>45006170</v>
      </c>
      <c r="K1282" s="8">
        <v>4.5</v>
      </c>
      <c r="L1282" s="7">
        <f t="shared" si="57"/>
        <v>21445.899067933999</v>
      </c>
      <c r="M1282" s="7">
        <f t="shared" si="58"/>
        <v>2.4481619940563926</v>
      </c>
      <c r="N1282" s="14" t="str">
        <f t="shared" si="59"/>
        <v>&lt; 25 KW</v>
      </c>
    </row>
    <row r="1283" spans="1:14">
      <c r="A1283" s="5" t="s">
        <v>516</v>
      </c>
      <c r="B1283" s="5" t="s">
        <v>12785</v>
      </c>
      <c r="C1283" s="5" t="s">
        <v>2128</v>
      </c>
      <c r="D1283" s="5" t="s">
        <v>2129</v>
      </c>
      <c r="E1283" s="5">
        <v>159</v>
      </c>
      <c r="F1283" s="6">
        <v>-38.499749999999999</v>
      </c>
      <c r="G1283" s="6">
        <v>-61.726909999999997</v>
      </c>
      <c r="H1283" s="7">
        <v>136382.25</v>
      </c>
      <c r="I1283" s="7">
        <v>8182.94</v>
      </c>
      <c r="J1283" s="7">
        <v>45006170</v>
      </c>
      <c r="K1283" s="8">
        <v>4.5</v>
      </c>
      <c r="L1283" s="7">
        <f t="shared" ref="L1283:L1346" si="60">+J1283*0.00116222*0.41</f>
        <v>21445.899067933999</v>
      </c>
      <c r="M1283" s="7">
        <f t="shared" ref="M1283:M1346" si="61">+L1283/(365*24)</f>
        <v>2.4481619940563926</v>
      </c>
      <c r="N1283" s="14" t="str">
        <f t="shared" ref="N1283:N1346" si="62">+IF(M1283&lt;25,"&lt; 25 KW",IF(M1283&lt;100,"25 - 100 KW",IF(M1283&lt;300,"100 - 300 KW",IF(M1283&lt;500,"300 - 500","&gt;500KW"))))</f>
        <v>&lt; 25 KW</v>
      </c>
    </row>
    <row r="1284" spans="1:14">
      <c r="A1284" s="5" t="s">
        <v>99</v>
      </c>
      <c r="B1284" s="5" t="s">
        <v>12785</v>
      </c>
      <c r="C1284" s="5" t="s">
        <v>410</v>
      </c>
      <c r="D1284" s="5" t="s">
        <v>2130</v>
      </c>
      <c r="E1284" s="5">
        <v>159</v>
      </c>
      <c r="F1284" s="6">
        <v>-34.953300476099997</v>
      </c>
      <c r="G1284" s="6">
        <v>-60.929458618200002</v>
      </c>
      <c r="H1284" s="7">
        <v>136382.25</v>
      </c>
      <c r="I1284" s="7">
        <v>8182.94</v>
      </c>
      <c r="J1284" s="7">
        <v>45006170</v>
      </c>
      <c r="K1284" s="8">
        <v>4.5</v>
      </c>
      <c r="L1284" s="7">
        <f t="shared" si="60"/>
        <v>21445.899067933999</v>
      </c>
      <c r="M1284" s="7">
        <f t="shared" si="61"/>
        <v>2.4481619940563926</v>
      </c>
      <c r="N1284" s="14" t="str">
        <f t="shared" si="62"/>
        <v>&lt; 25 KW</v>
      </c>
    </row>
    <row r="1285" spans="1:14">
      <c r="A1285" s="5" t="s">
        <v>147</v>
      </c>
      <c r="B1285" s="5" t="s">
        <v>12785</v>
      </c>
      <c r="C1285" s="5" t="s">
        <v>1009</v>
      </c>
      <c r="D1285" s="5" t="s">
        <v>2131</v>
      </c>
      <c r="E1285" s="5">
        <v>159</v>
      </c>
      <c r="F1285" s="6">
        <v>-36.965255999999997</v>
      </c>
      <c r="G1285" s="6">
        <v>-60.369872999999998</v>
      </c>
      <c r="H1285" s="7">
        <v>136382.25</v>
      </c>
      <c r="I1285" s="7">
        <v>8182.94</v>
      </c>
      <c r="J1285" s="7">
        <v>45006170</v>
      </c>
      <c r="K1285" s="8">
        <v>4.5</v>
      </c>
      <c r="L1285" s="7">
        <f t="shared" si="60"/>
        <v>21445.899067933999</v>
      </c>
      <c r="M1285" s="7">
        <f t="shared" si="61"/>
        <v>2.4481619940563926</v>
      </c>
      <c r="N1285" s="14" t="str">
        <f t="shared" si="62"/>
        <v>&lt; 25 KW</v>
      </c>
    </row>
    <row r="1286" spans="1:14">
      <c r="A1286" s="5" t="s">
        <v>69</v>
      </c>
      <c r="B1286" s="5" t="s">
        <v>12785</v>
      </c>
      <c r="C1286" s="5" t="s">
        <v>103</v>
      </c>
      <c r="D1286" s="5" t="s">
        <v>2132</v>
      </c>
      <c r="E1286" s="5">
        <v>159</v>
      </c>
      <c r="F1286" s="6">
        <v>-33.650047000000001</v>
      </c>
      <c r="G1286" s="6">
        <v>-60.647579999999998</v>
      </c>
      <c r="H1286" s="7">
        <v>136382.25</v>
      </c>
      <c r="I1286" s="7">
        <v>8182.94</v>
      </c>
      <c r="J1286" s="7">
        <v>45006170</v>
      </c>
      <c r="K1286" s="8">
        <v>4.5</v>
      </c>
      <c r="L1286" s="7">
        <f t="shared" si="60"/>
        <v>21445.899067933999</v>
      </c>
      <c r="M1286" s="7">
        <f t="shared" si="61"/>
        <v>2.4481619940563926</v>
      </c>
      <c r="N1286" s="14" t="str">
        <f t="shared" si="62"/>
        <v>&lt; 25 KW</v>
      </c>
    </row>
    <row r="1287" spans="1:14">
      <c r="A1287" s="5" t="s">
        <v>362</v>
      </c>
      <c r="B1287" s="5" t="s">
        <v>12785</v>
      </c>
      <c r="C1287" s="5" t="s">
        <v>103</v>
      </c>
      <c r="D1287" s="5" t="s">
        <v>2133</v>
      </c>
      <c r="E1287" s="5">
        <v>159</v>
      </c>
      <c r="F1287" s="6">
        <v>-34.3458213806</v>
      </c>
      <c r="G1287" s="6">
        <v>-60.634658813500003</v>
      </c>
      <c r="H1287" s="7">
        <v>136382.25</v>
      </c>
      <c r="I1287" s="7">
        <v>8182.94</v>
      </c>
      <c r="J1287" s="7">
        <v>45006170</v>
      </c>
      <c r="K1287" s="8">
        <v>4.5</v>
      </c>
      <c r="L1287" s="7">
        <f t="shared" si="60"/>
        <v>21445.899067933999</v>
      </c>
      <c r="M1287" s="7">
        <f t="shared" si="61"/>
        <v>2.4481619940563926</v>
      </c>
      <c r="N1287" s="14" t="str">
        <f t="shared" si="62"/>
        <v>&lt; 25 KW</v>
      </c>
    </row>
    <row r="1288" spans="1:14">
      <c r="A1288" s="5" t="s">
        <v>362</v>
      </c>
      <c r="B1288" s="5" t="s">
        <v>12785</v>
      </c>
      <c r="C1288" s="5" t="s">
        <v>103</v>
      </c>
      <c r="D1288" s="5" t="s">
        <v>1089</v>
      </c>
      <c r="E1288" s="5">
        <v>159</v>
      </c>
      <c r="F1288" s="6">
        <v>-34.036439999999999</v>
      </c>
      <c r="G1288" s="6">
        <v>-60.873429999999999</v>
      </c>
      <c r="H1288" s="7">
        <v>136382.25</v>
      </c>
      <c r="I1288" s="7">
        <v>8182.94</v>
      </c>
      <c r="J1288" s="7">
        <v>45006170</v>
      </c>
      <c r="K1288" s="8">
        <v>4.5</v>
      </c>
      <c r="L1288" s="7">
        <f t="shared" si="60"/>
        <v>21445.899067933999</v>
      </c>
      <c r="M1288" s="7">
        <f t="shared" si="61"/>
        <v>2.4481619940563926</v>
      </c>
      <c r="N1288" s="14" t="str">
        <f t="shared" si="62"/>
        <v>&lt; 25 KW</v>
      </c>
    </row>
    <row r="1289" spans="1:14">
      <c r="A1289" s="5" t="s">
        <v>698</v>
      </c>
      <c r="B1289" s="5" t="s">
        <v>12785</v>
      </c>
      <c r="C1289" s="5" t="s">
        <v>2134</v>
      </c>
      <c r="D1289" s="5" t="s">
        <v>2135</v>
      </c>
      <c r="E1289" s="5">
        <v>159</v>
      </c>
      <c r="F1289" s="6">
        <v>-36.744380950900002</v>
      </c>
      <c r="G1289" s="6">
        <v>-63.081371307399998</v>
      </c>
      <c r="H1289" s="7">
        <v>136382.25</v>
      </c>
      <c r="I1289" s="7">
        <v>8182.94</v>
      </c>
      <c r="J1289" s="7">
        <v>45006170</v>
      </c>
      <c r="K1289" s="8">
        <v>4.5</v>
      </c>
      <c r="L1289" s="7">
        <f t="shared" si="60"/>
        <v>21445.899067933999</v>
      </c>
      <c r="M1289" s="7">
        <f t="shared" si="61"/>
        <v>2.4481619940563926</v>
      </c>
      <c r="N1289" s="14" t="str">
        <f t="shared" si="62"/>
        <v>&lt; 25 KW</v>
      </c>
    </row>
    <row r="1290" spans="1:14">
      <c r="A1290" s="5" t="s">
        <v>19</v>
      </c>
      <c r="B1290" s="5" t="s">
        <v>12785</v>
      </c>
      <c r="C1290" s="5" t="s">
        <v>103</v>
      </c>
      <c r="D1290" s="5" t="s">
        <v>2136</v>
      </c>
      <c r="E1290" s="5">
        <v>158</v>
      </c>
      <c r="F1290" s="6">
        <v>-36.234540000000003</v>
      </c>
      <c r="G1290" s="6">
        <v>-61.038550000000001</v>
      </c>
      <c r="H1290" s="7">
        <v>135524.5</v>
      </c>
      <c r="I1290" s="7">
        <v>8131.47</v>
      </c>
      <c r="J1290" s="7">
        <v>44723085</v>
      </c>
      <c r="K1290" s="8">
        <v>4.47</v>
      </c>
      <c r="L1290" s="7">
        <f t="shared" si="60"/>
        <v>21311.006177967</v>
      </c>
      <c r="M1290" s="7">
        <f t="shared" si="61"/>
        <v>2.432763262325</v>
      </c>
      <c r="N1290" s="14" t="str">
        <f t="shared" si="62"/>
        <v>&lt; 25 KW</v>
      </c>
    </row>
    <row r="1291" spans="1:14">
      <c r="A1291" s="5" t="s">
        <v>465</v>
      </c>
      <c r="B1291" s="5" t="s">
        <v>12785</v>
      </c>
      <c r="C1291" s="5" t="s">
        <v>47</v>
      </c>
      <c r="D1291" s="5" t="s">
        <v>2137</v>
      </c>
      <c r="E1291" s="5">
        <v>158</v>
      </c>
      <c r="F1291" s="6">
        <v>-35.261220000000002</v>
      </c>
      <c r="G1291" s="6">
        <v>-62.742229999999999</v>
      </c>
      <c r="H1291" s="7">
        <v>135524.5</v>
      </c>
      <c r="I1291" s="7">
        <v>8131.47</v>
      </c>
      <c r="J1291" s="7">
        <v>44723085</v>
      </c>
      <c r="K1291" s="8">
        <v>4.47</v>
      </c>
      <c r="L1291" s="7">
        <f t="shared" si="60"/>
        <v>21311.006177967</v>
      </c>
      <c r="M1291" s="7">
        <f t="shared" si="61"/>
        <v>2.432763262325</v>
      </c>
      <c r="N1291" s="14" t="str">
        <f t="shared" si="62"/>
        <v>&lt; 25 KW</v>
      </c>
    </row>
    <row r="1292" spans="1:14">
      <c r="A1292" s="5" t="s">
        <v>417</v>
      </c>
      <c r="B1292" s="5" t="s">
        <v>12785</v>
      </c>
      <c r="C1292" s="5" t="s">
        <v>103</v>
      </c>
      <c r="D1292" s="5" t="s">
        <v>2138</v>
      </c>
      <c r="E1292" s="5">
        <v>158</v>
      </c>
      <c r="F1292" s="6">
        <v>-34.060901000000001</v>
      </c>
      <c r="G1292" s="6">
        <v>-61.208300999999999</v>
      </c>
      <c r="H1292" s="7">
        <v>135524.5</v>
      </c>
      <c r="I1292" s="7">
        <v>8131.47</v>
      </c>
      <c r="J1292" s="7">
        <v>44723085</v>
      </c>
      <c r="K1292" s="8">
        <v>4.47</v>
      </c>
      <c r="L1292" s="7">
        <f t="shared" si="60"/>
        <v>21311.006177967</v>
      </c>
      <c r="M1292" s="7">
        <f t="shared" si="61"/>
        <v>2.432763262325</v>
      </c>
      <c r="N1292" s="14" t="str">
        <f t="shared" si="62"/>
        <v>&lt; 25 KW</v>
      </c>
    </row>
    <row r="1293" spans="1:14">
      <c r="A1293" s="5" t="s">
        <v>800</v>
      </c>
      <c r="B1293" s="5" t="s">
        <v>12785</v>
      </c>
      <c r="C1293" s="5" t="s">
        <v>2139</v>
      </c>
      <c r="D1293" s="5" t="s">
        <v>2140</v>
      </c>
      <c r="E1293" s="5">
        <v>158</v>
      </c>
      <c r="F1293" s="6">
        <v>-34.378430000000002</v>
      </c>
      <c r="G1293" s="6">
        <v>-59.144109999999998</v>
      </c>
      <c r="H1293" s="7">
        <v>135524.5</v>
      </c>
      <c r="I1293" s="7">
        <v>8131.47</v>
      </c>
      <c r="J1293" s="7">
        <v>44723085</v>
      </c>
      <c r="K1293" s="8">
        <v>4.47</v>
      </c>
      <c r="L1293" s="7">
        <f t="shared" si="60"/>
        <v>21311.006177967</v>
      </c>
      <c r="M1293" s="7">
        <f t="shared" si="61"/>
        <v>2.432763262325</v>
      </c>
      <c r="N1293" s="14" t="str">
        <f t="shared" si="62"/>
        <v>&lt; 25 KW</v>
      </c>
    </row>
    <row r="1294" spans="1:14">
      <c r="A1294" s="5" t="s">
        <v>24</v>
      </c>
      <c r="B1294" s="5" t="s">
        <v>12785</v>
      </c>
      <c r="C1294" s="5" t="s">
        <v>2141</v>
      </c>
      <c r="D1294" s="5" t="s">
        <v>2142</v>
      </c>
      <c r="E1294" s="5">
        <v>158</v>
      </c>
      <c r="F1294" s="6">
        <v>-35.904429999999998</v>
      </c>
      <c r="G1294" s="6">
        <v>-59.873420000000003</v>
      </c>
      <c r="H1294" s="7">
        <v>135524.5</v>
      </c>
      <c r="I1294" s="7">
        <v>8131.47</v>
      </c>
      <c r="J1294" s="7">
        <v>44723085</v>
      </c>
      <c r="K1294" s="8">
        <v>4.47</v>
      </c>
      <c r="L1294" s="7">
        <f t="shared" si="60"/>
        <v>21311.006177967</v>
      </c>
      <c r="M1294" s="7">
        <f t="shared" si="61"/>
        <v>2.432763262325</v>
      </c>
      <c r="N1294" s="14" t="str">
        <f t="shared" si="62"/>
        <v>&lt; 25 KW</v>
      </c>
    </row>
    <row r="1295" spans="1:14">
      <c r="A1295" s="5" t="s">
        <v>225</v>
      </c>
      <c r="B1295" s="5" t="s">
        <v>12785</v>
      </c>
      <c r="C1295" s="5" t="s">
        <v>103</v>
      </c>
      <c r="D1295" s="5" t="s">
        <v>2143</v>
      </c>
      <c r="E1295" s="5">
        <v>158</v>
      </c>
      <c r="F1295" s="6">
        <v>-34.039669036900001</v>
      </c>
      <c r="G1295" s="6">
        <v>-61.315811157200002</v>
      </c>
      <c r="H1295" s="7">
        <v>135524.5</v>
      </c>
      <c r="I1295" s="7">
        <v>8131.47</v>
      </c>
      <c r="J1295" s="7">
        <v>44723085</v>
      </c>
      <c r="K1295" s="8">
        <v>4.47</v>
      </c>
      <c r="L1295" s="7">
        <f t="shared" si="60"/>
        <v>21311.006177967</v>
      </c>
      <c r="M1295" s="7">
        <f t="shared" si="61"/>
        <v>2.432763262325</v>
      </c>
      <c r="N1295" s="14" t="str">
        <f t="shared" si="62"/>
        <v>&lt; 25 KW</v>
      </c>
    </row>
    <row r="1296" spans="1:14">
      <c r="A1296" s="5" t="s">
        <v>276</v>
      </c>
      <c r="B1296" s="5" t="s">
        <v>12785</v>
      </c>
      <c r="C1296" s="5" t="s">
        <v>2144</v>
      </c>
      <c r="D1296" s="5" t="s">
        <v>2145</v>
      </c>
      <c r="E1296" s="5">
        <v>158</v>
      </c>
      <c r="F1296" s="6">
        <v>-34.4618186951</v>
      </c>
      <c r="G1296" s="6">
        <v>-60.867549896200003</v>
      </c>
      <c r="H1296" s="7">
        <v>135524.5</v>
      </c>
      <c r="I1296" s="7">
        <v>8131.47</v>
      </c>
      <c r="J1296" s="7">
        <v>44723085</v>
      </c>
      <c r="K1296" s="8">
        <v>4.47</v>
      </c>
      <c r="L1296" s="7">
        <f t="shared" si="60"/>
        <v>21311.006177967</v>
      </c>
      <c r="M1296" s="7">
        <f t="shared" si="61"/>
        <v>2.432763262325</v>
      </c>
      <c r="N1296" s="14" t="str">
        <f t="shared" si="62"/>
        <v>&lt; 25 KW</v>
      </c>
    </row>
    <row r="1297" spans="1:14">
      <c r="A1297" s="5" t="s">
        <v>276</v>
      </c>
      <c r="B1297" s="5" t="s">
        <v>12785</v>
      </c>
      <c r="C1297" s="5" t="s">
        <v>110</v>
      </c>
      <c r="D1297" s="5" t="s">
        <v>2146</v>
      </c>
      <c r="E1297" s="5">
        <v>158</v>
      </c>
      <c r="F1297" s="6">
        <v>-34.559589385999999</v>
      </c>
      <c r="G1297" s="6">
        <v>-60.8757209778</v>
      </c>
      <c r="H1297" s="7">
        <v>135524.5</v>
      </c>
      <c r="I1297" s="7">
        <v>8131.47</v>
      </c>
      <c r="J1297" s="7">
        <v>44723085</v>
      </c>
      <c r="K1297" s="8">
        <v>4.47</v>
      </c>
      <c r="L1297" s="7">
        <f t="shared" si="60"/>
        <v>21311.006177967</v>
      </c>
      <c r="M1297" s="7">
        <f t="shared" si="61"/>
        <v>2.432763262325</v>
      </c>
      <c r="N1297" s="14" t="str">
        <f t="shared" si="62"/>
        <v>&lt; 25 KW</v>
      </c>
    </row>
    <row r="1298" spans="1:14">
      <c r="A1298" s="5" t="s">
        <v>81</v>
      </c>
      <c r="B1298" s="5" t="s">
        <v>12785</v>
      </c>
      <c r="C1298" s="5" t="s">
        <v>2052</v>
      </c>
      <c r="D1298" s="5" t="s">
        <v>2147</v>
      </c>
      <c r="E1298" s="5">
        <v>158</v>
      </c>
      <c r="F1298" s="6">
        <v>-34.576430000000002</v>
      </c>
      <c r="G1298" s="6">
        <v>-61.501019999999997</v>
      </c>
      <c r="H1298" s="7">
        <v>135524.5</v>
      </c>
      <c r="I1298" s="7">
        <v>8131.47</v>
      </c>
      <c r="J1298" s="7">
        <v>44723085</v>
      </c>
      <c r="K1298" s="8">
        <v>4.47</v>
      </c>
      <c r="L1298" s="7">
        <f t="shared" si="60"/>
        <v>21311.006177967</v>
      </c>
      <c r="M1298" s="7">
        <f t="shared" si="61"/>
        <v>2.432763262325</v>
      </c>
      <c r="N1298" s="14" t="str">
        <f t="shared" si="62"/>
        <v>&lt; 25 KW</v>
      </c>
    </row>
    <row r="1299" spans="1:14">
      <c r="A1299" s="5" t="s">
        <v>49</v>
      </c>
      <c r="B1299" s="5" t="s">
        <v>12785</v>
      </c>
      <c r="C1299" s="5" t="s">
        <v>103</v>
      </c>
      <c r="D1299" s="5" t="s">
        <v>2148</v>
      </c>
      <c r="E1299" s="5">
        <v>158</v>
      </c>
      <c r="F1299" s="6">
        <v>-35.587490000000003</v>
      </c>
      <c r="G1299" s="6">
        <v>-59.791110000000003</v>
      </c>
      <c r="H1299" s="7">
        <v>135524.5</v>
      </c>
      <c r="I1299" s="7">
        <v>8131.47</v>
      </c>
      <c r="J1299" s="7">
        <v>44723085</v>
      </c>
      <c r="K1299" s="8">
        <v>4.47</v>
      </c>
      <c r="L1299" s="7">
        <f t="shared" si="60"/>
        <v>21311.006177967</v>
      </c>
      <c r="M1299" s="7">
        <f t="shared" si="61"/>
        <v>2.432763262325</v>
      </c>
      <c r="N1299" s="14" t="str">
        <f t="shared" si="62"/>
        <v>&lt; 25 KW</v>
      </c>
    </row>
    <row r="1300" spans="1:14">
      <c r="A1300" s="5" t="s">
        <v>486</v>
      </c>
      <c r="B1300" s="5" t="s">
        <v>12785</v>
      </c>
      <c r="C1300" s="5" t="s">
        <v>2149</v>
      </c>
      <c r="D1300" s="5" t="s">
        <v>2150</v>
      </c>
      <c r="E1300" s="5">
        <v>158</v>
      </c>
      <c r="F1300" s="6">
        <v>-35.656776000000001</v>
      </c>
      <c r="G1300" s="6">
        <v>-60.464046000000003</v>
      </c>
      <c r="H1300" s="7">
        <v>135524.5</v>
      </c>
      <c r="I1300" s="7">
        <v>8131.47</v>
      </c>
      <c r="J1300" s="7">
        <v>44723085</v>
      </c>
      <c r="K1300" s="8">
        <v>4.47</v>
      </c>
      <c r="L1300" s="7">
        <f t="shared" si="60"/>
        <v>21311.006177967</v>
      </c>
      <c r="M1300" s="7">
        <f t="shared" si="61"/>
        <v>2.432763262325</v>
      </c>
      <c r="N1300" s="14" t="str">
        <f t="shared" si="62"/>
        <v>&lt; 25 KW</v>
      </c>
    </row>
    <row r="1301" spans="1:14">
      <c r="A1301" s="5" t="s">
        <v>425</v>
      </c>
      <c r="B1301" s="5" t="s">
        <v>12785</v>
      </c>
      <c r="C1301" s="5" t="s">
        <v>1111</v>
      </c>
      <c r="D1301" s="5" t="s">
        <v>2151</v>
      </c>
      <c r="E1301" s="5">
        <v>157</v>
      </c>
      <c r="F1301" s="6">
        <v>-37.728479999999998</v>
      </c>
      <c r="G1301" s="6">
        <v>-62.019379999999998</v>
      </c>
      <c r="H1301" s="7">
        <v>134666.75</v>
      </c>
      <c r="I1301" s="7">
        <v>8080.01</v>
      </c>
      <c r="J1301" s="7">
        <v>44440055</v>
      </c>
      <c r="K1301" s="8">
        <v>4.4400000000000004</v>
      </c>
      <c r="L1301" s="7">
        <f t="shared" si="60"/>
        <v>21176.139496060998</v>
      </c>
      <c r="M1301" s="7">
        <f t="shared" si="61"/>
        <v>2.4173675223813924</v>
      </c>
      <c r="N1301" s="14" t="str">
        <f t="shared" si="62"/>
        <v>&lt; 25 KW</v>
      </c>
    </row>
    <row r="1302" spans="1:14">
      <c r="A1302" s="5" t="s">
        <v>24</v>
      </c>
      <c r="B1302" s="5" t="s">
        <v>12785</v>
      </c>
      <c r="C1302" s="5" t="s">
        <v>103</v>
      </c>
      <c r="D1302" s="5" t="s">
        <v>2152</v>
      </c>
      <c r="E1302" s="5">
        <v>157</v>
      </c>
      <c r="F1302" s="6">
        <v>-36.252429999999997</v>
      </c>
      <c r="G1302" s="6">
        <v>-60.374160000000003</v>
      </c>
      <c r="H1302" s="7">
        <v>134666.75</v>
      </c>
      <c r="I1302" s="7">
        <v>8080.01</v>
      </c>
      <c r="J1302" s="7">
        <v>44440055</v>
      </c>
      <c r="K1302" s="8">
        <v>4.4400000000000004</v>
      </c>
      <c r="L1302" s="7">
        <f t="shared" si="60"/>
        <v>21176.139496060998</v>
      </c>
      <c r="M1302" s="7">
        <f t="shared" si="61"/>
        <v>2.4173675223813924</v>
      </c>
      <c r="N1302" s="14" t="str">
        <f t="shared" si="62"/>
        <v>&lt; 25 KW</v>
      </c>
    </row>
    <row r="1303" spans="1:14">
      <c r="A1303" s="5" t="s">
        <v>225</v>
      </c>
      <c r="B1303" s="5" t="s">
        <v>12785</v>
      </c>
      <c r="C1303" s="5" t="s">
        <v>1505</v>
      </c>
      <c r="D1303" s="5" t="s">
        <v>1506</v>
      </c>
      <c r="E1303" s="5">
        <v>157</v>
      </c>
      <c r="F1303" s="6">
        <v>-34.294670000000004</v>
      </c>
      <c r="G1303" s="6">
        <v>-61.414470000000001</v>
      </c>
      <c r="H1303" s="7">
        <v>134666.75</v>
      </c>
      <c r="I1303" s="7">
        <v>8080.01</v>
      </c>
      <c r="J1303" s="7">
        <v>44440055</v>
      </c>
      <c r="K1303" s="8">
        <v>4.4400000000000004</v>
      </c>
      <c r="L1303" s="7">
        <f t="shared" si="60"/>
        <v>21176.139496060998</v>
      </c>
      <c r="M1303" s="7">
        <f t="shared" si="61"/>
        <v>2.4173675223813924</v>
      </c>
      <c r="N1303" s="14" t="str">
        <f t="shared" si="62"/>
        <v>&lt; 25 KW</v>
      </c>
    </row>
    <row r="1304" spans="1:14">
      <c r="A1304" s="5" t="s">
        <v>99</v>
      </c>
      <c r="B1304" s="5" t="s">
        <v>12785</v>
      </c>
      <c r="C1304" s="5" t="s">
        <v>1426</v>
      </c>
      <c r="D1304" s="5" t="s">
        <v>2153</v>
      </c>
      <c r="E1304" s="5">
        <v>157</v>
      </c>
      <c r="F1304" s="6">
        <v>-34.894269999999999</v>
      </c>
      <c r="G1304" s="6">
        <v>-61.001199999999997</v>
      </c>
      <c r="H1304" s="7">
        <v>134666.75</v>
      </c>
      <c r="I1304" s="7">
        <v>8080.01</v>
      </c>
      <c r="J1304" s="7">
        <v>44440055</v>
      </c>
      <c r="K1304" s="8">
        <v>4.4400000000000004</v>
      </c>
      <c r="L1304" s="7">
        <f t="shared" si="60"/>
        <v>21176.139496060998</v>
      </c>
      <c r="M1304" s="7">
        <f t="shared" si="61"/>
        <v>2.4173675223813924</v>
      </c>
      <c r="N1304" s="14" t="str">
        <f t="shared" si="62"/>
        <v>&lt; 25 KW</v>
      </c>
    </row>
    <row r="1305" spans="1:14">
      <c r="A1305" s="5" t="s">
        <v>327</v>
      </c>
      <c r="B1305" s="5" t="s">
        <v>12785</v>
      </c>
      <c r="C1305" s="5" t="s">
        <v>983</v>
      </c>
      <c r="D1305" s="5" t="s">
        <v>2154</v>
      </c>
      <c r="E1305" s="5">
        <v>157</v>
      </c>
      <c r="F1305" s="6">
        <v>-36.844349999999999</v>
      </c>
      <c r="G1305" s="6">
        <v>-62.868389999999998</v>
      </c>
      <c r="H1305" s="7">
        <v>134666.75</v>
      </c>
      <c r="I1305" s="7">
        <v>8080.01</v>
      </c>
      <c r="J1305" s="7">
        <v>44440055</v>
      </c>
      <c r="K1305" s="8">
        <v>4.4400000000000004</v>
      </c>
      <c r="L1305" s="7">
        <f t="shared" si="60"/>
        <v>21176.139496060998</v>
      </c>
      <c r="M1305" s="7">
        <f t="shared" si="61"/>
        <v>2.4173675223813924</v>
      </c>
      <c r="N1305" s="14" t="str">
        <f t="shared" si="62"/>
        <v>&lt; 25 KW</v>
      </c>
    </row>
    <row r="1306" spans="1:14">
      <c r="A1306" s="5" t="s">
        <v>246</v>
      </c>
      <c r="B1306" s="5" t="s">
        <v>12785</v>
      </c>
      <c r="C1306" s="5" t="s">
        <v>103</v>
      </c>
      <c r="D1306" s="5" t="s">
        <v>2155</v>
      </c>
      <c r="E1306" s="5">
        <v>157</v>
      </c>
      <c r="F1306" s="6">
        <v>-35.343299999999999</v>
      </c>
      <c r="G1306" s="6">
        <v>-61.608339999999998</v>
      </c>
      <c r="H1306" s="7">
        <v>134666.75</v>
      </c>
      <c r="I1306" s="7">
        <v>8080.01</v>
      </c>
      <c r="J1306" s="7">
        <v>44440055</v>
      </c>
      <c r="K1306" s="8">
        <v>4.4400000000000004</v>
      </c>
      <c r="L1306" s="7">
        <f t="shared" si="60"/>
        <v>21176.139496060998</v>
      </c>
      <c r="M1306" s="7">
        <f t="shared" si="61"/>
        <v>2.4173675223813924</v>
      </c>
      <c r="N1306" s="14" t="str">
        <f t="shared" si="62"/>
        <v>&lt; 25 KW</v>
      </c>
    </row>
    <row r="1307" spans="1:14">
      <c r="A1307" s="5" t="s">
        <v>167</v>
      </c>
      <c r="B1307" s="5" t="s">
        <v>12785</v>
      </c>
      <c r="C1307" s="5" t="s">
        <v>47</v>
      </c>
      <c r="D1307" s="5" t="s">
        <v>2156</v>
      </c>
      <c r="E1307" s="5">
        <v>157</v>
      </c>
      <c r="F1307" s="6">
        <v>-34.926729999999999</v>
      </c>
      <c r="G1307" s="6">
        <v>-59.533499999999997</v>
      </c>
      <c r="H1307" s="7">
        <v>134666.75</v>
      </c>
      <c r="I1307" s="7">
        <v>8080.01</v>
      </c>
      <c r="J1307" s="7">
        <v>44440055</v>
      </c>
      <c r="K1307" s="8">
        <v>4.4400000000000004</v>
      </c>
      <c r="L1307" s="7">
        <f t="shared" si="60"/>
        <v>21176.139496060998</v>
      </c>
      <c r="M1307" s="7">
        <f t="shared" si="61"/>
        <v>2.4173675223813924</v>
      </c>
      <c r="N1307" s="14" t="str">
        <f t="shared" si="62"/>
        <v>&lt; 25 KW</v>
      </c>
    </row>
    <row r="1308" spans="1:14">
      <c r="A1308" s="5" t="s">
        <v>362</v>
      </c>
      <c r="B1308" s="5" t="s">
        <v>12785</v>
      </c>
      <c r="C1308" s="5" t="s">
        <v>103</v>
      </c>
      <c r="D1308" s="5" t="s">
        <v>2157</v>
      </c>
      <c r="E1308" s="5">
        <v>157</v>
      </c>
      <c r="F1308" s="6">
        <v>-34.321579999999997</v>
      </c>
      <c r="G1308" s="6">
        <v>-60.667589999999997</v>
      </c>
      <c r="H1308" s="7">
        <v>134666.75</v>
      </c>
      <c r="I1308" s="7">
        <v>8080.01</v>
      </c>
      <c r="J1308" s="7">
        <v>44440055</v>
      </c>
      <c r="K1308" s="8">
        <v>4.4400000000000004</v>
      </c>
      <c r="L1308" s="7">
        <f t="shared" si="60"/>
        <v>21176.139496060998</v>
      </c>
      <c r="M1308" s="7">
        <f t="shared" si="61"/>
        <v>2.4173675223813924</v>
      </c>
      <c r="N1308" s="14" t="str">
        <f t="shared" si="62"/>
        <v>&lt; 25 KW</v>
      </c>
    </row>
    <row r="1309" spans="1:14">
      <c r="A1309" s="5" t="s">
        <v>136</v>
      </c>
      <c r="B1309" s="5" t="s">
        <v>12785</v>
      </c>
      <c r="C1309" s="5" t="s">
        <v>2158</v>
      </c>
      <c r="D1309" s="5" t="s">
        <v>2159</v>
      </c>
      <c r="E1309" s="5">
        <v>157</v>
      </c>
      <c r="F1309" s="6">
        <v>-36.338850000000001</v>
      </c>
      <c r="G1309" s="6">
        <v>-62.839109999999998</v>
      </c>
      <c r="H1309" s="7">
        <v>134666.75</v>
      </c>
      <c r="I1309" s="7">
        <v>8080.01</v>
      </c>
      <c r="J1309" s="7">
        <v>44440055</v>
      </c>
      <c r="K1309" s="8">
        <v>4.4400000000000004</v>
      </c>
      <c r="L1309" s="7">
        <f t="shared" si="60"/>
        <v>21176.139496060998</v>
      </c>
      <c r="M1309" s="7">
        <f t="shared" si="61"/>
        <v>2.4173675223813924</v>
      </c>
      <c r="N1309" s="14" t="str">
        <f t="shared" si="62"/>
        <v>&lt; 25 KW</v>
      </c>
    </row>
    <row r="1310" spans="1:14">
      <c r="A1310" s="5" t="s">
        <v>136</v>
      </c>
      <c r="B1310" s="5" t="s">
        <v>12785</v>
      </c>
      <c r="C1310" s="5" t="s">
        <v>2160</v>
      </c>
      <c r="D1310" s="5" t="s">
        <v>2161</v>
      </c>
      <c r="E1310" s="5">
        <v>157</v>
      </c>
      <c r="F1310" s="6">
        <v>-36.412258148200003</v>
      </c>
      <c r="G1310" s="6">
        <v>-62.849548339800002</v>
      </c>
      <c r="H1310" s="7">
        <v>134666.75</v>
      </c>
      <c r="I1310" s="7">
        <v>8080.01</v>
      </c>
      <c r="J1310" s="7">
        <v>44440055</v>
      </c>
      <c r="K1310" s="8">
        <v>4.4400000000000004</v>
      </c>
      <c r="L1310" s="7">
        <f t="shared" si="60"/>
        <v>21176.139496060998</v>
      </c>
      <c r="M1310" s="7">
        <f t="shared" si="61"/>
        <v>2.4173675223813924</v>
      </c>
      <c r="N1310" s="14" t="str">
        <f t="shared" si="62"/>
        <v>&lt; 25 KW</v>
      </c>
    </row>
    <row r="1311" spans="1:14">
      <c r="A1311" s="5" t="s">
        <v>78</v>
      </c>
      <c r="B1311" s="5" t="s">
        <v>12785</v>
      </c>
      <c r="C1311" s="5" t="s">
        <v>47</v>
      </c>
      <c r="D1311" s="5" t="s">
        <v>2162</v>
      </c>
      <c r="E1311" s="5">
        <v>156</v>
      </c>
      <c r="F1311" s="6">
        <v>-34.038719999999998</v>
      </c>
      <c r="G1311" s="6">
        <v>-60.074950000000001</v>
      </c>
      <c r="H1311" s="7">
        <v>133809</v>
      </c>
      <c r="I1311" s="7">
        <v>8028.54</v>
      </c>
      <c r="J1311" s="7">
        <v>44156970</v>
      </c>
      <c r="K1311" s="8">
        <v>4.42</v>
      </c>
      <c r="L1311" s="7">
        <f t="shared" si="60"/>
        <v>21041.246606093999</v>
      </c>
      <c r="M1311" s="7">
        <f t="shared" si="61"/>
        <v>2.4019687906499998</v>
      </c>
      <c r="N1311" s="14" t="str">
        <f t="shared" si="62"/>
        <v>&lt; 25 KW</v>
      </c>
    </row>
    <row r="1312" spans="1:14">
      <c r="A1312" s="5" t="s">
        <v>117</v>
      </c>
      <c r="B1312" s="5" t="s">
        <v>12785</v>
      </c>
      <c r="C1312" s="5" t="s">
        <v>602</v>
      </c>
      <c r="D1312" s="5" t="s">
        <v>2163</v>
      </c>
      <c r="E1312" s="5">
        <v>156</v>
      </c>
      <c r="F1312" s="6">
        <v>-34.775959999999998</v>
      </c>
      <c r="G1312" s="6">
        <v>-60.682630000000003</v>
      </c>
      <c r="H1312" s="7">
        <v>133809</v>
      </c>
      <c r="I1312" s="7">
        <v>8028.54</v>
      </c>
      <c r="J1312" s="7">
        <v>44156970</v>
      </c>
      <c r="K1312" s="8">
        <v>4.42</v>
      </c>
      <c r="L1312" s="7">
        <f t="shared" si="60"/>
        <v>21041.246606093999</v>
      </c>
      <c r="M1312" s="7">
        <f t="shared" si="61"/>
        <v>2.4019687906499998</v>
      </c>
      <c r="N1312" s="14" t="str">
        <f t="shared" si="62"/>
        <v>&lt; 25 KW</v>
      </c>
    </row>
    <row r="1313" spans="1:14">
      <c r="A1313" s="5" t="s">
        <v>114</v>
      </c>
      <c r="B1313" s="5" t="s">
        <v>12785</v>
      </c>
      <c r="C1313" s="5" t="s">
        <v>1468</v>
      </c>
      <c r="D1313" s="5" t="s">
        <v>2164</v>
      </c>
      <c r="E1313" s="5">
        <v>156</v>
      </c>
      <c r="F1313" s="6">
        <v>-36.490900000000003</v>
      </c>
      <c r="G1313" s="6">
        <v>-61.960099999999997</v>
      </c>
      <c r="H1313" s="7">
        <v>133809</v>
      </c>
      <c r="I1313" s="7">
        <v>8028.54</v>
      </c>
      <c r="J1313" s="7">
        <v>44156970</v>
      </c>
      <c r="K1313" s="8">
        <v>4.42</v>
      </c>
      <c r="L1313" s="7">
        <f t="shared" si="60"/>
        <v>21041.246606093999</v>
      </c>
      <c r="M1313" s="7">
        <f t="shared" si="61"/>
        <v>2.4019687906499998</v>
      </c>
      <c r="N1313" s="14" t="str">
        <f t="shared" si="62"/>
        <v>&lt; 25 KW</v>
      </c>
    </row>
    <row r="1314" spans="1:14">
      <c r="A1314" s="5" t="s">
        <v>225</v>
      </c>
      <c r="B1314" s="5" t="s">
        <v>12785</v>
      </c>
      <c r="C1314" s="5" t="s">
        <v>103</v>
      </c>
      <c r="D1314" s="5" t="s">
        <v>2165</v>
      </c>
      <c r="E1314" s="5">
        <v>156</v>
      </c>
      <c r="F1314" s="6">
        <v>-34.2114295959</v>
      </c>
      <c r="G1314" s="6">
        <v>-61.122089385999999</v>
      </c>
      <c r="H1314" s="7">
        <v>133809</v>
      </c>
      <c r="I1314" s="7">
        <v>8028.54</v>
      </c>
      <c r="J1314" s="7">
        <v>44156970</v>
      </c>
      <c r="K1314" s="8">
        <v>4.42</v>
      </c>
      <c r="L1314" s="7">
        <f t="shared" si="60"/>
        <v>21041.246606093999</v>
      </c>
      <c r="M1314" s="7">
        <f t="shared" si="61"/>
        <v>2.4019687906499998</v>
      </c>
      <c r="N1314" s="14" t="str">
        <f t="shared" si="62"/>
        <v>&lt; 25 KW</v>
      </c>
    </row>
    <row r="1315" spans="1:14">
      <c r="A1315" s="5" t="s">
        <v>66</v>
      </c>
      <c r="B1315" s="5" t="s">
        <v>12785</v>
      </c>
      <c r="C1315" s="5" t="s">
        <v>2166</v>
      </c>
      <c r="D1315" s="5" t="s">
        <v>2167</v>
      </c>
      <c r="E1315" s="5">
        <v>156</v>
      </c>
      <c r="F1315" s="6">
        <v>-34.23395</v>
      </c>
      <c r="G1315" s="6">
        <v>-60.113529999999997</v>
      </c>
      <c r="H1315" s="7">
        <v>133809</v>
      </c>
      <c r="I1315" s="7">
        <v>8028.54</v>
      </c>
      <c r="J1315" s="7">
        <v>44156970</v>
      </c>
      <c r="K1315" s="8">
        <v>4.42</v>
      </c>
      <c r="L1315" s="7">
        <f t="shared" si="60"/>
        <v>21041.246606093999</v>
      </c>
      <c r="M1315" s="7">
        <f t="shared" si="61"/>
        <v>2.4019687906499998</v>
      </c>
      <c r="N1315" s="14" t="str">
        <f t="shared" si="62"/>
        <v>&lt; 25 KW</v>
      </c>
    </row>
    <row r="1316" spans="1:14">
      <c r="A1316" s="5" t="s">
        <v>87</v>
      </c>
      <c r="B1316" s="5" t="s">
        <v>12785</v>
      </c>
      <c r="C1316" s="5" t="s">
        <v>103</v>
      </c>
      <c r="D1316" s="5" t="s">
        <v>2168</v>
      </c>
      <c r="E1316" s="5">
        <v>155</v>
      </c>
      <c r="F1316" s="6">
        <v>-37.2654</v>
      </c>
      <c r="G1316" s="6">
        <v>-63.03622</v>
      </c>
      <c r="H1316" s="7">
        <v>132951.25</v>
      </c>
      <c r="I1316" s="7">
        <v>7977.08</v>
      </c>
      <c r="J1316" s="7">
        <v>43873940</v>
      </c>
      <c r="K1316" s="8">
        <v>4.3899999999999997</v>
      </c>
      <c r="L1316" s="7">
        <f t="shared" si="60"/>
        <v>20906.379924187997</v>
      </c>
      <c r="M1316" s="7">
        <f t="shared" si="61"/>
        <v>2.3865730507063923</v>
      </c>
      <c r="N1316" s="14" t="str">
        <f t="shared" si="62"/>
        <v>&lt; 25 KW</v>
      </c>
    </row>
    <row r="1317" spans="1:14">
      <c r="A1317" s="5" t="s">
        <v>621</v>
      </c>
      <c r="B1317" s="5" t="s">
        <v>12785</v>
      </c>
      <c r="C1317" s="5" t="s">
        <v>47</v>
      </c>
      <c r="D1317" s="5" t="s">
        <v>2169</v>
      </c>
      <c r="E1317" s="5">
        <v>155</v>
      </c>
      <c r="F1317" s="6">
        <v>-38.11862</v>
      </c>
      <c r="G1317" s="6">
        <v>-57.851480000000002</v>
      </c>
      <c r="H1317" s="7">
        <v>132951.25</v>
      </c>
      <c r="I1317" s="7">
        <v>7977.08</v>
      </c>
      <c r="J1317" s="7">
        <v>43873940</v>
      </c>
      <c r="K1317" s="8">
        <v>4.3899999999999997</v>
      </c>
      <c r="L1317" s="7">
        <f t="shared" si="60"/>
        <v>20906.379924187997</v>
      </c>
      <c r="M1317" s="7">
        <f t="shared" si="61"/>
        <v>2.3865730507063923</v>
      </c>
      <c r="N1317" s="14" t="str">
        <f t="shared" si="62"/>
        <v>&lt; 25 KW</v>
      </c>
    </row>
    <row r="1318" spans="1:14">
      <c r="A1318" s="5" t="s">
        <v>74</v>
      </c>
      <c r="B1318" s="5" t="s">
        <v>12785</v>
      </c>
      <c r="C1318" s="5" t="s">
        <v>619</v>
      </c>
      <c r="D1318" s="5" t="s">
        <v>2170</v>
      </c>
      <c r="E1318" s="5">
        <v>155</v>
      </c>
      <c r="F1318" s="6">
        <v>-37.730319999999999</v>
      </c>
      <c r="G1318" s="6">
        <v>-57.644779999999997</v>
      </c>
      <c r="H1318" s="7">
        <v>132951.25</v>
      </c>
      <c r="I1318" s="7">
        <v>7977.08</v>
      </c>
      <c r="J1318" s="7">
        <v>43873940</v>
      </c>
      <c r="K1318" s="8">
        <v>4.3899999999999997</v>
      </c>
      <c r="L1318" s="7">
        <f t="shared" si="60"/>
        <v>20906.379924187997</v>
      </c>
      <c r="M1318" s="7">
        <f t="shared" si="61"/>
        <v>2.3865730507063923</v>
      </c>
      <c r="N1318" s="14" t="str">
        <f t="shared" si="62"/>
        <v>&lt; 25 KW</v>
      </c>
    </row>
    <row r="1319" spans="1:14">
      <c r="A1319" s="5" t="s">
        <v>298</v>
      </c>
      <c r="B1319" s="5" t="s">
        <v>12785</v>
      </c>
      <c r="C1319" s="5" t="s">
        <v>2171</v>
      </c>
      <c r="D1319" s="5" t="s">
        <v>2172</v>
      </c>
      <c r="E1319" s="5">
        <v>155</v>
      </c>
      <c r="F1319" s="6">
        <v>-35.750950000000003</v>
      </c>
      <c r="G1319" s="6">
        <v>-61.80039</v>
      </c>
      <c r="H1319" s="7">
        <v>132951.25</v>
      </c>
      <c r="I1319" s="7">
        <v>7977.08</v>
      </c>
      <c r="J1319" s="7">
        <v>43873940</v>
      </c>
      <c r="K1319" s="8">
        <v>4.3899999999999997</v>
      </c>
      <c r="L1319" s="7">
        <f t="shared" si="60"/>
        <v>20906.379924187997</v>
      </c>
      <c r="M1319" s="7">
        <f t="shared" si="61"/>
        <v>2.3865730507063923</v>
      </c>
      <c r="N1319" s="14" t="str">
        <f t="shared" si="62"/>
        <v>&lt; 25 KW</v>
      </c>
    </row>
    <row r="1320" spans="1:14">
      <c r="A1320" s="5" t="s">
        <v>66</v>
      </c>
      <c r="B1320" s="5" t="s">
        <v>12785</v>
      </c>
      <c r="C1320" s="5" t="s">
        <v>103</v>
      </c>
      <c r="D1320" s="5" t="s">
        <v>2173</v>
      </c>
      <c r="E1320" s="5">
        <v>155</v>
      </c>
      <c r="F1320" s="6">
        <v>-34.134169999999997</v>
      </c>
      <c r="G1320" s="6">
        <v>-60.24335</v>
      </c>
      <c r="H1320" s="7">
        <v>132951.25</v>
      </c>
      <c r="I1320" s="7">
        <v>7977.08</v>
      </c>
      <c r="J1320" s="7">
        <v>43873940</v>
      </c>
      <c r="K1320" s="8">
        <v>4.3899999999999997</v>
      </c>
      <c r="L1320" s="7">
        <f t="shared" si="60"/>
        <v>20906.379924187997</v>
      </c>
      <c r="M1320" s="7">
        <f t="shared" si="61"/>
        <v>2.3865730507063923</v>
      </c>
      <c r="N1320" s="14" t="str">
        <f t="shared" si="62"/>
        <v>&lt; 25 KW</v>
      </c>
    </row>
    <row r="1321" spans="1:14">
      <c r="A1321" s="5" t="s">
        <v>486</v>
      </c>
      <c r="B1321" s="5" t="s">
        <v>12785</v>
      </c>
      <c r="C1321" s="5" t="s">
        <v>103</v>
      </c>
      <c r="D1321" s="5" t="s">
        <v>2174</v>
      </c>
      <c r="E1321" s="5">
        <v>155</v>
      </c>
      <c r="F1321" s="6">
        <v>-35.327179999999998</v>
      </c>
      <c r="G1321" s="6">
        <v>-60.20196</v>
      </c>
      <c r="H1321" s="7">
        <v>132951.25</v>
      </c>
      <c r="I1321" s="7">
        <v>7977.08</v>
      </c>
      <c r="J1321" s="7">
        <v>43873940</v>
      </c>
      <c r="K1321" s="8">
        <v>4.3899999999999997</v>
      </c>
      <c r="L1321" s="7">
        <f t="shared" si="60"/>
        <v>20906.379924187997</v>
      </c>
      <c r="M1321" s="7">
        <f t="shared" si="61"/>
        <v>2.3865730507063923</v>
      </c>
      <c r="N1321" s="14" t="str">
        <f t="shared" si="62"/>
        <v>&lt; 25 KW</v>
      </c>
    </row>
    <row r="1322" spans="1:14">
      <c r="A1322" s="5" t="s">
        <v>78</v>
      </c>
      <c r="B1322" s="5" t="s">
        <v>12785</v>
      </c>
      <c r="C1322" s="5" t="s">
        <v>2175</v>
      </c>
      <c r="D1322" s="5" t="s">
        <v>2176</v>
      </c>
      <c r="E1322" s="5">
        <v>154</v>
      </c>
      <c r="F1322" s="6">
        <v>-33.952145000000002</v>
      </c>
      <c r="G1322" s="6">
        <v>-60.231479999999998</v>
      </c>
      <c r="H1322" s="7">
        <v>132093.5</v>
      </c>
      <c r="I1322" s="7">
        <v>7925.61</v>
      </c>
      <c r="J1322" s="7">
        <v>43590855</v>
      </c>
      <c r="K1322" s="8">
        <v>4.3600000000000003</v>
      </c>
      <c r="L1322" s="7">
        <f t="shared" si="60"/>
        <v>20771.487034221002</v>
      </c>
      <c r="M1322" s="7">
        <f t="shared" si="61"/>
        <v>2.3711743189750001</v>
      </c>
      <c r="N1322" s="14" t="str">
        <f t="shared" si="62"/>
        <v>&lt; 25 KW</v>
      </c>
    </row>
    <row r="1323" spans="1:14">
      <c r="A1323" s="5" t="s">
        <v>352</v>
      </c>
      <c r="B1323" s="5" t="s">
        <v>12785</v>
      </c>
      <c r="C1323" s="5" t="s">
        <v>2177</v>
      </c>
      <c r="D1323" s="5" t="s">
        <v>2178</v>
      </c>
      <c r="E1323" s="5">
        <v>154</v>
      </c>
      <c r="F1323" s="6">
        <v>-35.957790000000003</v>
      </c>
      <c r="G1323" s="6">
        <v>-57.560189999999999</v>
      </c>
      <c r="H1323" s="7">
        <v>132093.5</v>
      </c>
      <c r="I1323" s="7">
        <v>7925.61</v>
      </c>
      <c r="J1323" s="7">
        <v>43590855</v>
      </c>
      <c r="K1323" s="8">
        <v>4.3600000000000003</v>
      </c>
      <c r="L1323" s="7">
        <f t="shared" si="60"/>
        <v>20771.487034221002</v>
      </c>
      <c r="M1323" s="7">
        <f t="shared" si="61"/>
        <v>2.3711743189750001</v>
      </c>
      <c r="N1323" s="14" t="str">
        <f t="shared" si="62"/>
        <v>&lt; 25 KW</v>
      </c>
    </row>
    <row r="1324" spans="1:14">
      <c r="A1324" s="5" t="s">
        <v>516</v>
      </c>
      <c r="B1324" s="5" t="s">
        <v>12785</v>
      </c>
      <c r="C1324" s="5" t="s">
        <v>103</v>
      </c>
      <c r="D1324" s="5" t="s">
        <v>2179</v>
      </c>
      <c r="E1324" s="5">
        <v>154</v>
      </c>
      <c r="F1324" s="6">
        <v>-38.03828</v>
      </c>
      <c r="G1324" s="6">
        <v>-61.354950000000002</v>
      </c>
      <c r="H1324" s="7">
        <v>132093.5</v>
      </c>
      <c r="I1324" s="7">
        <v>7925.61</v>
      </c>
      <c r="J1324" s="7">
        <v>43590855</v>
      </c>
      <c r="K1324" s="8">
        <v>4.3600000000000003</v>
      </c>
      <c r="L1324" s="7">
        <f t="shared" si="60"/>
        <v>20771.487034221002</v>
      </c>
      <c r="M1324" s="7">
        <f t="shared" si="61"/>
        <v>2.3711743189750001</v>
      </c>
      <c r="N1324" s="14" t="str">
        <f t="shared" si="62"/>
        <v>&lt; 25 KW</v>
      </c>
    </row>
    <row r="1325" spans="1:14">
      <c r="A1325" s="5" t="s">
        <v>1374</v>
      </c>
      <c r="B1325" s="5" t="s">
        <v>12785</v>
      </c>
      <c r="C1325" s="5" t="s">
        <v>1649</v>
      </c>
      <c r="D1325" s="5" t="s">
        <v>2180</v>
      </c>
      <c r="E1325" s="5">
        <v>154</v>
      </c>
      <c r="F1325" s="6">
        <v>-37.572209999999998</v>
      </c>
      <c r="G1325" s="6">
        <v>-60.571300000000001</v>
      </c>
      <c r="H1325" s="7">
        <v>132093.5</v>
      </c>
      <c r="I1325" s="7">
        <v>7925.61</v>
      </c>
      <c r="J1325" s="7">
        <v>43590855</v>
      </c>
      <c r="K1325" s="8">
        <v>4.3600000000000003</v>
      </c>
      <c r="L1325" s="7">
        <f t="shared" si="60"/>
        <v>20771.487034221002</v>
      </c>
      <c r="M1325" s="7">
        <f t="shared" si="61"/>
        <v>2.3711743189750001</v>
      </c>
      <c r="N1325" s="14" t="str">
        <f t="shared" si="62"/>
        <v>&lt; 25 KW</v>
      </c>
    </row>
    <row r="1326" spans="1:14">
      <c r="A1326" s="5" t="s">
        <v>279</v>
      </c>
      <c r="B1326" s="5" t="s">
        <v>12785</v>
      </c>
      <c r="C1326" s="5" t="s">
        <v>2181</v>
      </c>
      <c r="D1326" s="5" t="s">
        <v>2182</v>
      </c>
      <c r="E1326" s="5">
        <v>154</v>
      </c>
      <c r="F1326" s="6">
        <v>-34.536899566700001</v>
      </c>
      <c r="G1326" s="6">
        <v>-59.173400878899997</v>
      </c>
      <c r="H1326" s="7">
        <v>132093.5</v>
      </c>
      <c r="I1326" s="7">
        <v>7925.61</v>
      </c>
      <c r="J1326" s="7">
        <v>43590855</v>
      </c>
      <c r="K1326" s="8">
        <v>4.3600000000000003</v>
      </c>
      <c r="L1326" s="7">
        <f t="shared" si="60"/>
        <v>20771.487034221002</v>
      </c>
      <c r="M1326" s="7">
        <f t="shared" si="61"/>
        <v>2.3711743189750001</v>
      </c>
      <c r="N1326" s="14" t="str">
        <f t="shared" si="62"/>
        <v>&lt; 25 KW</v>
      </c>
    </row>
    <row r="1327" spans="1:14">
      <c r="A1327" s="5" t="s">
        <v>365</v>
      </c>
      <c r="B1327" s="5" t="s">
        <v>12785</v>
      </c>
      <c r="C1327" s="5" t="s">
        <v>2183</v>
      </c>
      <c r="D1327" s="5" t="s">
        <v>2184</v>
      </c>
      <c r="E1327" s="5">
        <v>154</v>
      </c>
      <c r="F1327" s="6">
        <v>-39.765945000000002</v>
      </c>
      <c r="G1327" s="6">
        <v>-62.765430000000002</v>
      </c>
      <c r="H1327" s="7">
        <v>132093.5</v>
      </c>
      <c r="I1327" s="7">
        <v>7925.61</v>
      </c>
      <c r="J1327" s="7">
        <v>43590855</v>
      </c>
      <c r="K1327" s="8">
        <v>4.3600000000000003</v>
      </c>
      <c r="L1327" s="7">
        <f t="shared" si="60"/>
        <v>20771.487034221002</v>
      </c>
      <c r="M1327" s="7">
        <f t="shared" si="61"/>
        <v>2.3711743189750001</v>
      </c>
      <c r="N1327" s="14" t="str">
        <f t="shared" si="62"/>
        <v>&lt; 25 KW</v>
      </c>
    </row>
    <row r="1328" spans="1:14">
      <c r="A1328" s="5" t="s">
        <v>69</v>
      </c>
      <c r="B1328" s="5" t="s">
        <v>12785</v>
      </c>
      <c r="C1328" s="5" t="s">
        <v>103</v>
      </c>
      <c r="D1328" s="5" t="s">
        <v>2185</v>
      </c>
      <c r="E1328" s="5">
        <v>154</v>
      </c>
      <c r="F1328" s="6">
        <v>-33.711067</v>
      </c>
      <c r="G1328" s="6">
        <v>-60.336243000000003</v>
      </c>
      <c r="H1328" s="7">
        <v>132093.5</v>
      </c>
      <c r="I1328" s="7">
        <v>7925.61</v>
      </c>
      <c r="J1328" s="7">
        <v>43590855</v>
      </c>
      <c r="K1328" s="8">
        <v>4.3600000000000003</v>
      </c>
      <c r="L1328" s="7">
        <f t="shared" si="60"/>
        <v>20771.487034221002</v>
      </c>
      <c r="M1328" s="7">
        <f t="shared" si="61"/>
        <v>2.3711743189750001</v>
      </c>
      <c r="N1328" s="14" t="str">
        <f t="shared" si="62"/>
        <v>&lt; 25 KW</v>
      </c>
    </row>
    <row r="1329" spans="1:14">
      <c r="A1329" s="5" t="s">
        <v>362</v>
      </c>
      <c r="B1329" s="5" t="s">
        <v>12785</v>
      </c>
      <c r="C1329" s="5" t="s">
        <v>103</v>
      </c>
      <c r="D1329" s="5" t="s">
        <v>2186</v>
      </c>
      <c r="E1329" s="5">
        <v>154</v>
      </c>
      <c r="F1329" s="6">
        <v>-34.377879999999998</v>
      </c>
      <c r="G1329" s="6">
        <v>-60.668365000000001</v>
      </c>
      <c r="H1329" s="7">
        <v>132093.5</v>
      </c>
      <c r="I1329" s="7">
        <v>7925.61</v>
      </c>
      <c r="J1329" s="7">
        <v>43590855</v>
      </c>
      <c r="K1329" s="8">
        <v>4.3600000000000003</v>
      </c>
      <c r="L1329" s="7">
        <f t="shared" si="60"/>
        <v>20771.487034221002</v>
      </c>
      <c r="M1329" s="7">
        <f t="shared" si="61"/>
        <v>2.3711743189750001</v>
      </c>
      <c r="N1329" s="14" t="str">
        <f t="shared" si="62"/>
        <v>&lt; 25 KW</v>
      </c>
    </row>
    <row r="1330" spans="1:14">
      <c r="A1330" s="5" t="s">
        <v>362</v>
      </c>
      <c r="B1330" s="5" t="s">
        <v>12785</v>
      </c>
      <c r="C1330" s="5" t="s">
        <v>103</v>
      </c>
      <c r="D1330" s="5" t="s">
        <v>2187</v>
      </c>
      <c r="E1330" s="5">
        <v>154</v>
      </c>
      <c r="F1330" s="6">
        <v>-34.138672</v>
      </c>
      <c r="G1330" s="6">
        <v>-61.023758999999998</v>
      </c>
      <c r="H1330" s="7">
        <v>132093.5</v>
      </c>
      <c r="I1330" s="7">
        <v>7925.61</v>
      </c>
      <c r="J1330" s="7">
        <v>43590855</v>
      </c>
      <c r="K1330" s="8">
        <v>4.3600000000000003</v>
      </c>
      <c r="L1330" s="7">
        <f t="shared" si="60"/>
        <v>20771.487034221002</v>
      </c>
      <c r="M1330" s="7">
        <f t="shared" si="61"/>
        <v>2.3711743189750001</v>
      </c>
      <c r="N1330" s="14" t="str">
        <f t="shared" si="62"/>
        <v>&lt; 25 KW</v>
      </c>
    </row>
    <row r="1331" spans="1:14">
      <c r="A1331" s="5" t="s">
        <v>35</v>
      </c>
      <c r="B1331" s="5" t="s">
        <v>12785</v>
      </c>
      <c r="C1331" s="5" t="s">
        <v>2188</v>
      </c>
      <c r="D1331" s="5" t="s">
        <v>2189</v>
      </c>
      <c r="E1331" s="5">
        <v>154</v>
      </c>
      <c r="F1331" s="6">
        <v>-37.391334999999998</v>
      </c>
      <c r="G1331" s="6">
        <v>-59.111780000000003</v>
      </c>
      <c r="H1331" s="7">
        <v>132093.5</v>
      </c>
      <c r="I1331" s="7">
        <v>7925.61</v>
      </c>
      <c r="J1331" s="7">
        <v>43590855</v>
      </c>
      <c r="K1331" s="8">
        <v>4.3600000000000003</v>
      </c>
      <c r="L1331" s="7">
        <f t="shared" si="60"/>
        <v>20771.487034221002</v>
      </c>
      <c r="M1331" s="7">
        <f t="shared" si="61"/>
        <v>2.3711743189750001</v>
      </c>
      <c r="N1331" s="14" t="str">
        <f t="shared" si="62"/>
        <v>&lt; 25 KW</v>
      </c>
    </row>
    <row r="1332" spans="1:14">
      <c r="A1332" s="5" t="s">
        <v>117</v>
      </c>
      <c r="B1332" s="5" t="s">
        <v>12785</v>
      </c>
      <c r="C1332" s="5" t="s">
        <v>335</v>
      </c>
      <c r="D1332" s="5" t="s">
        <v>2190</v>
      </c>
      <c r="E1332" s="5">
        <v>153</v>
      </c>
      <c r="F1332" s="6">
        <v>-35.225009999999997</v>
      </c>
      <c r="G1332" s="6">
        <v>-60.619680000000002</v>
      </c>
      <c r="H1332" s="7">
        <v>131235.75</v>
      </c>
      <c r="I1332" s="7">
        <v>7874.15</v>
      </c>
      <c r="J1332" s="7">
        <v>43307825</v>
      </c>
      <c r="K1332" s="8">
        <v>4.33</v>
      </c>
      <c r="L1332" s="7">
        <f t="shared" si="60"/>
        <v>20636.620352315</v>
      </c>
      <c r="M1332" s="7">
        <f t="shared" si="61"/>
        <v>2.3557785790313925</v>
      </c>
      <c r="N1332" s="14" t="str">
        <f t="shared" si="62"/>
        <v>&lt; 25 KW</v>
      </c>
    </row>
    <row r="1333" spans="1:14">
      <c r="A1333" s="5" t="s">
        <v>92</v>
      </c>
      <c r="B1333" s="5" t="s">
        <v>12785</v>
      </c>
      <c r="C1333" s="5" t="s">
        <v>47</v>
      </c>
      <c r="D1333" s="5" t="s">
        <v>2191</v>
      </c>
      <c r="E1333" s="5">
        <v>153</v>
      </c>
      <c r="F1333" s="6">
        <v>-34.525080000000003</v>
      </c>
      <c r="G1333" s="6">
        <v>-60.472209999999997</v>
      </c>
      <c r="H1333" s="7">
        <v>131235.75</v>
      </c>
      <c r="I1333" s="7">
        <v>7874.15</v>
      </c>
      <c r="J1333" s="7">
        <v>43307825</v>
      </c>
      <c r="K1333" s="8">
        <v>4.33</v>
      </c>
      <c r="L1333" s="7">
        <f t="shared" si="60"/>
        <v>20636.620352315</v>
      </c>
      <c r="M1333" s="7">
        <f t="shared" si="61"/>
        <v>2.3557785790313925</v>
      </c>
      <c r="N1333" s="14" t="str">
        <f t="shared" si="62"/>
        <v>&lt; 25 KW</v>
      </c>
    </row>
    <row r="1334" spans="1:14">
      <c r="A1334" s="5" t="s">
        <v>58</v>
      </c>
      <c r="B1334" s="5" t="s">
        <v>12785</v>
      </c>
      <c r="C1334" s="5" t="s">
        <v>2192</v>
      </c>
      <c r="D1334" s="5" t="s">
        <v>2193</v>
      </c>
      <c r="E1334" s="5">
        <v>153</v>
      </c>
      <c r="F1334" s="6">
        <v>-38.922499999999999</v>
      </c>
      <c r="G1334" s="6">
        <v>-61.309480000000001</v>
      </c>
      <c r="H1334" s="7">
        <v>131235.75</v>
      </c>
      <c r="I1334" s="7">
        <v>7874.15</v>
      </c>
      <c r="J1334" s="7">
        <v>43307825</v>
      </c>
      <c r="K1334" s="8">
        <v>4.33</v>
      </c>
      <c r="L1334" s="7">
        <f t="shared" si="60"/>
        <v>20636.620352315</v>
      </c>
      <c r="M1334" s="7">
        <f t="shared" si="61"/>
        <v>2.3557785790313925</v>
      </c>
      <c r="N1334" s="14" t="str">
        <f t="shared" si="62"/>
        <v>&lt; 25 KW</v>
      </c>
    </row>
    <row r="1335" spans="1:14">
      <c r="A1335" s="5" t="s">
        <v>225</v>
      </c>
      <c r="B1335" s="5" t="s">
        <v>12785</v>
      </c>
      <c r="C1335" s="5" t="s">
        <v>415</v>
      </c>
      <c r="D1335" s="5" t="s">
        <v>2194</v>
      </c>
      <c r="E1335" s="5">
        <v>153</v>
      </c>
      <c r="F1335" s="6">
        <v>-34.186161041299997</v>
      </c>
      <c r="G1335" s="6">
        <v>-61.051021575900002</v>
      </c>
      <c r="H1335" s="7">
        <v>131235.75</v>
      </c>
      <c r="I1335" s="7">
        <v>7874.15</v>
      </c>
      <c r="J1335" s="7">
        <v>43307825</v>
      </c>
      <c r="K1335" s="8">
        <v>4.33</v>
      </c>
      <c r="L1335" s="7">
        <f t="shared" si="60"/>
        <v>20636.620352315</v>
      </c>
      <c r="M1335" s="7">
        <f t="shared" si="61"/>
        <v>2.3557785790313925</v>
      </c>
      <c r="N1335" s="14" t="str">
        <f t="shared" si="62"/>
        <v>&lt; 25 KW</v>
      </c>
    </row>
    <row r="1336" spans="1:14">
      <c r="A1336" s="5" t="s">
        <v>99</v>
      </c>
      <c r="B1336" s="5" t="s">
        <v>12785</v>
      </c>
      <c r="C1336" s="5" t="s">
        <v>103</v>
      </c>
      <c r="D1336" s="5" t="s">
        <v>2195</v>
      </c>
      <c r="E1336" s="5">
        <v>153</v>
      </c>
      <c r="F1336" s="6">
        <v>-34.894959999999998</v>
      </c>
      <c r="G1336" s="6">
        <v>-60.881300000000003</v>
      </c>
      <c r="H1336" s="7">
        <v>131235.75</v>
      </c>
      <c r="I1336" s="7">
        <v>7874.15</v>
      </c>
      <c r="J1336" s="7">
        <v>43307825</v>
      </c>
      <c r="K1336" s="8">
        <v>4.33</v>
      </c>
      <c r="L1336" s="7">
        <f t="shared" si="60"/>
        <v>20636.620352315</v>
      </c>
      <c r="M1336" s="7">
        <f t="shared" si="61"/>
        <v>2.3557785790313925</v>
      </c>
      <c r="N1336" s="14" t="str">
        <f t="shared" si="62"/>
        <v>&lt; 25 KW</v>
      </c>
    </row>
    <row r="1337" spans="1:14">
      <c r="A1337" s="5" t="s">
        <v>279</v>
      </c>
      <c r="B1337" s="5" t="s">
        <v>12785</v>
      </c>
      <c r="C1337" s="5" t="s">
        <v>398</v>
      </c>
      <c r="D1337" s="5" t="s">
        <v>302</v>
      </c>
      <c r="E1337" s="5">
        <v>153</v>
      </c>
      <c r="F1337" s="6">
        <v>-34.614100000000001</v>
      </c>
      <c r="G1337" s="6">
        <v>-59.186920000000001</v>
      </c>
      <c r="H1337" s="7">
        <v>131235.75</v>
      </c>
      <c r="I1337" s="7">
        <v>7874.15</v>
      </c>
      <c r="J1337" s="7">
        <v>43307825</v>
      </c>
      <c r="K1337" s="8">
        <v>4.33</v>
      </c>
      <c r="L1337" s="7">
        <f t="shared" si="60"/>
        <v>20636.620352315</v>
      </c>
      <c r="M1337" s="7">
        <f t="shared" si="61"/>
        <v>2.3557785790313925</v>
      </c>
      <c r="N1337" s="14" t="str">
        <f t="shared" si="62"/>
        <v>&lt; 25 KW</v>
      </c>
    </row>
    <row r="1338" spans="1:14">
      <c r="A1338" s="5" t="s">
        <v>147</v>
      </c>
      <c r="B1338" s="5" t="s">
        <v>12785</v>
      </c>
      <c r="C1338" s="5" t="s">
        <v>301</v>
      </c>
      <c r="D1338" s="5" t="s">
        <v>2196</v>
      </c>
      <c r="E1338" s="5">
        <v>153</v>
      </c>
      <c r="F1338" s="6">
        <v>-36.914763999999998</v>
      </c>
      <c r="G1338" s="6">
        <v>-60.347900000000003</v>
      </c>
      <c r="H1338" s="7">
        <v>131235.75</v>
      </c>
      <c r="I1338" s="7">
        <v>7874.15</v>
      </c>
      <c r="J1338" s="7">
        <v>43307825</v>
      </c>
      <c r="K1338" s="8">
        <v>4.33</v>
      </c>
      <c r="L1338" s="7">
        <f t="shared" si="60"/>
        <v>20636.620352315</v>
      </c>
      <c r="M1338" s="7">
        <f t="shared" si="61"/>
        <v>2.3557785790313925</v>
      </c>
      <c r="N1338" s="14" t="str">
        <f t="shared" si="62"/>
        <v>&lt; 25 KW</v>
      </c>
    </row>
    <row r="1339" spans="1:14">
      <c r="A1339" s="5" t="s">
        <v>69</v>
      </c>
      <c r="B1339" s="5" t="s">
        <v>12785</v>
      </c>
      <c r="C1339" s="5" t="s">
        <v>2197</v>
      </c>
      <c r="D1339" s="5" t="s">
        <v>2198</v>
      </c>
      <c r="E1339" s="5">
        <v>153</v>
      </c>
      <c r="F1339" s="6">
        <v>-33.990879999999997</v>
      </c>
      <c r="G1339" s="6">
        <v>-60.695860000000003</v>
      </c>
      <c r="H1339" s="7">
        <v>131235.75</v>
      </c>
      <c r="I1339" s="7">
        <v>7874.15</v>
      </c>
      <c r="J1339" s="7">
        <v>43307825</v>
      </c>
      <c r="K1339" s="8">
        <v>4.33</v>
      </c>
      <c r="L1339" s="7">
        <f t="shared" si="60"/>
        <v>20636.620352315</v>
      </c>
      <c r="M1339" s="7">
        <f t="shared" si="61"/>
        <v>2.3557785790313925</v>
      </c>
      <c r="N1339" s="14" t="str">
        <f t="shared" si="62"/>
        <v>&lt; 25 KW</v>
      </c>
    </row>
    <row r="1340" spans="1:14">
      <c r="A1340" s="5" t="s">
        <v>13</v>
      </c>
      <c r="B1340" s="5" t="s">
        <v>12785</v>
      </c>
      <c r="C1340" s="5" t="s">
        <v>2199</v>
      </c>
      <c r="D1340" s="5" t="s">
        <v>2200</v>
      </c>
      <c r="E1340" s="5">
        <v>153</v>
      </c>
      <c r="F1340" s="6">
        <v>-34.455660000000002</v>
      </c>
      <c r="G1340" s="6">
        <v>-59.372059999999998</v>
      </c>
      <c r="H1340" s="7">
        <v>131235.75</v>
      </c>
      <c r="I1340" s="7">
        <v>7874.15</v>
      </c>
      <c r="J1340" s="7">
        <v>43307825</v>
      </c>
      <c r="K1340" s="8">
        <v>4.33</v>
      </c>
      <c r="L1340" s="7">
        <f t="shared" si="60"/>
        <v>20636.620352315</v>
      </c>
      <c r="M1340" s="7">
        <f t="shared" si="61"/>
        <v>2.3557785790313925</v>
      </c>
      <c r="N1340" s="14" t="str">
        <f t="shared" si="62"/>
        <v>&lt; 25 KW</v>
      </c>
    </row>
    <row r="1341" spans="1:14">
      <c r="A1341" s="5" t="s">
        <v>152</v>
      </c>
      <c r="B1341" s="5" t="s">
        <v>12785</v>
      </c>
      <c r="C1341" s="5" t="s">
        <v>47</v>
      </c>
      <c r="D1341" s="5" t="s">
        <v>2201</v>
      </c>
      <c r="E1341" s="5">
        <v>153</v>
      </c>
      <c r="F1341" s="6">
        <v>-33.375320000000002</v>
      </c>
      <c r="G1341" s="6">
        <v>-60.237830000000002</v>
      </c>
      <c r="H1341" s="7">
        <v>131235.75</v>
      </c>
      <c r="I1341" s="7">
        <v>7874.15</v>
      </c>
      <c r="J1341" s="7">
        <v>43307825</v>
      </c>
      <c r="K1341" s="8">
        <v>4.33</v>
      </c>
      <c r="L1341" s="7">
        <f t="shared" si="60"/>
        <v>20636.620352315</v>
      </c>
      <c r="M1341" s="7">
        <f t="shared" si="61"/>
        <v>2.3557785790313925</v>
      </c>
      <c r="N1341" s="14" t="str">
        <f t="shared" si="62"/>
        <v>&lt; 25 KW</v>
      </c>
    </row>
    <row r="1342" spans="1:14">
      <c r="A1342" s="5" t="s">
        <v>559</v>
      </c>
      <c r="B1342" s="5" t="s">
        <v>12785</v>
      </c>
      <c r="C1342" s="5" t="s">
        <v>1312</v>
      </c>
      <c r="D1342" s="5" t="s">
        <v>2202</v>
      </c>
      <c r="E1342" s="5">
        <v>153</v>
      </c>
      <c r="F1342" s="6">
        <v>-34.925829999999998</v>
      </c>
      <c r="G1342" s="6">
        <v>-59.575800000000001</v>
      </c>
      <c r="H1342" s="7">
        <v>131235.75</v>
      </c>
      <c r="I1342" s="7">
        <v>7874.15</v>
      </c>
      <c r="J1342" s="7">
        <v>43307825</v>
      </c>
      <c r="K1342" s="8">
        <v>4.33</v>
      </c>
      <c r="L1342" s="7">
        <f t="shared" si="60"/>
        <v>20636.620352315</v>
      </c>
      <c r="M1342" s="7">
        <f t="shared" si="61"/>
        <v>2.3557785790313925</v>
      </c>
      <c r="N1342" s="14" t="str">
        <f t="shared" si="62"/>
        <v>&lt; 25 KW</v>
      </c>
    </row>
    <row r="1343" spans="1:14">
      <c r="A1343" s="5" t="s">
        <v>120</v>
      </c>
      <c r="B1343" s="5" t="s">
        <v>12785</v>
      </c>
      <c r="C1343" s="5" t="s">
        <v>2203</v>
      </c>
      <c r="D1343" s="5" t="s">
        <v>2204</v>
      </c>
      <c r="E1343" s="5">
        <v>152</v>
      </c>
      <c r="F1343" s="6">
        <v>-36.239040000000003</v>
      </c>
      <c r="G1343" s="6">
        <v>-61.68224</v>
      </c>
      <c r="H1343" s="7">
        <v>130378</v>
      </c>
      <c r="I1343" s="7">
        <v>7822.68</v>
      </c>
      <c r="J1343" s="7">
        <v>43024740</v>
      </c>
      <c r="K1343" s="8">
        <v>4.3</v>
      </c>
      <c r="L1343" s="7">
        <f t="shared" si="60"/>
        <v>20501.727462348001</v>
      </c>
      <c r="M1343" s="7">
        <f t="shared" si="61"/>
        <v>2.3403798472999999</v>
      </c>
      <c r="N1343" s="14" t="str">
        <f t="shared" si="62"/>
        <v>&lt; 25 KW</v>
      </c>
    </row>
    <row r="1344" spans="1:14">
      <c r="A1344" s="5" t="s">
        <v>120</v>
      </c>
      <c r="B1344" s="5" t="s">
        <v>12785</v>
      </c>
      <c r="C1344" s="5" t="s">
        <v>2205</v>
      </c>
      <c r="D1344" s="5" t="s">
        <v>2206</v>
      </c>
      <c r="E1344" s="5">
        <v>152</v>
      </c>
      <c r="F1344" s="6">
        <v>-36.296750000000003</v>
      </c>
      <c r="G1344" s="6">
        <v>-61.54336</v>
      </c>
      <c r="H1344" s="7">
        <v>130378</v>
      </c>
      <c r="I1344" s="7">
        <v>7822.68</v>
      </c>
      <c r="J1344" s="7">
        <v>43024740</v>
      </c>
      <c r="K1344" s="8">
        <v>4.3</v>
      </c>
      <c r="L1344" s="7">
        <f t="shared" si="60"/>
        <v>20501.727462348001</v>
      </c>
      <c r="M1344" s="7">
        <f t="shared" si="61"/>
        <v>2.3403798472999999</v>
      </c>
      <c r="N1344" s="14" t="str">
        <f t="shared" si="62"/>
        <v>&lt; 25 KW</v>
      </c>
    </row>
    <row r="1345" spans="1:14">
      <c r="A1345" s="5" t="s">
        <v>107</v>
      </c>
      <c r="B1345" s="5" t="s">
        <v>12785</v>
      </c>
      <c r="C1345" s="5" t="s">
        <v>2207</v>
      </c>
      <c r="D1345" s="5" t="s">
        <v>2208</v>
      </c>
      <c r="E1345" s="5">
        <v>152</v>
      </c>
      <c r="F1345" s="6">
        <v>-35.267099999999999</v>
      </c>
      <c r="G1345" s="6">
        <v>-60.799779999999998</v>
      </c>
      <c r="H1345" s="7">
        <v>130378</v>
      </c>
      <c r="I1345" s="7">
        <v>7822.68</v>
      </c>
      <c r="J1345" s="7">
        <v>43024740</v>
      </c>
      <c r="K1345" s="8">
        <v>4.3</v>
      </c>
      <c r="L1345" s="7">
        <f t="shared" si="60"/>
        <v>20501.727462348001</v>
      </c>
      <c r="M1345" s="7">
        <f t="shared" si="61"/>
        <v>2.3403798472999999</v>
      </c>
      <c r="N1345" s="14" t="str">
        <f t="shared" si="62"/>
        <v>&lt; 25 KW</v>
      </c>
    </row>
    <row r="1346" spans="1:14">
      <c r="A1346" s="5" t="s">
        <v>1639</v>
      </c>
      <c r="B1346" s="5" t="s">
        <v>12785</v>
      </c>
      <c r="C1346" s="5" t="s">
        <v>2209</v>
      </c>
      <c r="D1346" s="5" t="s">
        <v>2210</v>
      </c>
      <c r="E1346" s="5">
        <v>152</v>
      </c>
      <c r="F1346" s="6">
        <v>-38.00329</v>
      </c>
      <c r="G1346" s="6">
        <v>-62.321550000000002</v>
      </c>
      <c r="H1346" s="7">
        <v>130378</v>
      </c>
      <c r="I1346" s="7">
        <v>7822.68</v>
      </c>
      <c r="J1346" s="7">
        <v>43024740</v>
      </c>
      <c r="K1346" s="8">
        <v>4.3</v>
      </c>
      <c r="L1346" s="7">
        <f t="shared" si="60"/>
        <v>20501.727462348001</v>
      </c>
      <c r="M1346" s="7">
        <f t="shared" si="61"/>
        <v>2.3403798472999999</v>
      </c>
      <c r="N1346" s="14" t="str">
        <f t="shared" si="62"/>
        <v>&lt; 25 KW</v>
      </c>
    </row>
    <row r="1347" spans="1:14">
      <c r="A1347" s="5" t="s">
        <v>486</v>
      </c>
      <c r="B1347" s="5" t="s">
        <v>12785</v>
      </c>
      <c r="C1347" s="5" t="s">
        <v>2211</v>
      </c>
      <c r="D1347" s="5" t="s">
        <v>2212</v>
      </c>
      <c r="E1347" s="5">
        <v>152</v>
      </c>
      <c r="F1347" s="6">
        <v>-35.396041870099999</v>
      </c>
      <c r="G1347" s="6">
        <v>-59.8812103271</v>
      </c>
      <c r="H1347" s="7">
        <v>130378</v>
      </c>
      <c r="I1347" s="7">
        <v>7822.68</v>
      </c>
      <c r="J1347" s="7">
        <v>43024740</v>
      </c>
      <c r="K1347" s="8">
        <v>4.3</v>
      </c>
      <c r="L1347" s="7">
        <f t="shared" ref="L1347:L1410" si="63">+J1347*0.00116222*0.41</f>
        <v>20501.727462348001</v>
      </c>
      <c r="M1347" s="7">
        <f t="shared" ref="M1347:M1410" si="64">+L1347/(365*24)</f>
        <v>2.3403798472999999</v>
      </c>
      <c r="N1347" s="14" t="str">
        <f t="shared" ref="N1347:N1410" si="65">+IF(M1347&lt;25,"&lt; 25 KW",IF(M1347&lt;100,"25 - 100 KW",IF(M1347&lt;300,"100 - 300 KW",IF(M1347&lt;500,"300 - 500","&gt;500KW"))))</f>
        <v>&lt; 25 KW</v>
      </c>
    </row>
    <row r="1348" spans="1:14">
      <c r="A1348" s="5" t="s">
        <v>969</v>
      </c>
      <c r="B1348" s="5" t="s">
        <v>12785</v>
      </c>
      <c r="C1348" s="5" t="s">
        <v>301</v>
      </c>
      <c r="D1348" s="5" t="s">
        <v>2213</v>
      </c>
      <c r="E1348" s="5">
        <v>151</v>
      </c>
      <c r="F1348" s="6">
        <v>-35.593260000000001</v>
      </c>
      <c r="G1348" s="6">
        <v>-61.396389999999997</v>
      </c>
      <c r="H1348" s="7">
        <v>129520.25</v>
      </c>
      <c r="I1348" s="7">
        <v>7771.22</v>
      </c>
      <c r="J1348" s="7">
        <v>42741710</v>
      </c>
      <c r="K1348" s="8">
        <v>4.2699999999999996</v>
      </c>
      <c r="L1348" s="7">
        <f t="shared" si="63"/>
        <v>20366.860780441999</v>
      </c>
      <c r="M1348" s="7">
        <f t="shared" si="64"/>
        <v>2.3249841073563924</v>
      </c>
      <c r="N1348" s="14" t="str">
        <f t="shared" si="65"/>
        <v>&lt; 25 KW</v>
      </c>
    </row>
    <row r="1349" spans="1:14">
      <c r="A1349" s="5" t="s">
        <v>800</v>
      </c>
      <c r="B1349" s="5" t="s">
        <v>12785</v>
      </c>
      <c r="C1349" s="5" t="s">
        <v>2214</v>
      </c>
      <c r="D1349" s="5" t="s">
        <v>2215</v>
      </c>
      <c r="E1349" s="5">
        <v>151</v>
      </c>
      <c r="F1349" s="6">
        <v>-34.261650000000003</v>
      </c>
      <c r="G1349" s="6">
        <v>-59.292965000000002</v>
      </c>
      <c r="H1349" s="7">
        <v>129520.25</v>
      </c>
      <c r="I1349" s="7">
        <v>7771.22</v>
      </c>
      <c r="J1349" s="7">
        <v>42741710</v>
      </c>
      <c r="K1349" s="8">
        <v>4.2699999999999996</v>
      </c>
      <c r="L1349" s="7">
        <f t="shared" si="63"/>
        <v>20366.860780441999</v>
      </c>
      <c r="M1349" s="7">
        <f t="shared" si="64"/>
        <v>2.3249841073563924</v>
      </c>
      <c r="N1349" s="14" t="str">
        <f t="shared" si="65"/>
        <v>&lt; 25 KW</v>
      </c>
    </row>
    <row r="1350" spans="1:14">
      <c r="A1350" s="5" t="s">
        <v>359</v>
      </c>
      <c r="B1350" s="5" t="s">
        <v>12785</v>
      </c>
      <c r="C1350" s="5" t="s">
        <v>2216</v>
      </c>
      <c r="D1350" s="5" t="s">
        <v>2217</v>
      </c>
      <c r="E1350" s="5">
        <v>151</v>
      </c>
      <c r="F1350" s="6">
        <v>-37.140770000000003</v>
      </c>
      <c r="G1350" s="6">
        <v>-61.159030000000001</v>
      </c>
      <c r="H1350" s="7">
        <v>129520.25</v>
      </c>
      <c r="I1350" s="7">
        <v>7771.22</v>
      </c>
      <c r="J1350" s="7">
        <v>42741710</v>
      </c>
      <c r="K1350" s="8">
        <v>4.2699999999999996</v>
      </c>
      <c r="L1350" s="7">
        <f t="shared" si="63"/>
        <v>20366.860780441999</v>
      </c>
      <c r="M1350" s="7">
        <f t="shared" si="64"/>
        <v>2.3249841073563924</v>
      </c>
      <c r="N1350" s="14" t="str">
        <f t="shared" si="65"/>
        <v>&lt; 25 KW</v>
      </c>
    </row>
    <row r="1351" spans="1:14">
      <c r="A1351" s="5" t="s">
        <v>167</v>
      </c>
      <c r="B1351" s="5" t="s">
        <v>12785</v>
      </c>
      <c r="C1351" s="5" t="s">
        <v>47</v>
      </c>
      <c r="D1351" s="5" t="s">
        <v>2218</v>
      </c>
      <c r="E1351" s="5">
        <v>151</v>
      </c>
      <c r="F1351" s="6">
        <v>-35.140360000000001</v>
      </c>
      <c r="G1351" s="6">
        <v>-59.383600000000001</v>
      </c>
      <c r="H1351" s="7">
        <v>129520.25</v>
      </c>
      <c r="I1351" s="7">
        <v>7771.22</v>
      </c>
      <c r="J1351" s="7">
        <v>42741710</v>
      </c>
      <c r="K1351" s="8">
        <v>4.2699999999999996</v>
      </c>
      <c r="L1351" s="7">
        <f t="shared" si="63"/>
        <v>20366.860780441999</v>
      </c>
      <c r="M1351" s="7">
        <f t="shared" si="64"/>
        <v>2.3249841073563924</v>
      </c>
      <c r="N1351" s="14" t="str">
        <f t="shared" si="65"/>
        <v>&lt; 25 KW</v>
      </c>
    </row>
    <row r="1352" spans="1:14">
      <c r="A1352" s="5" t="s">
        <v>388</v>
      </c>
      <c r="B1352" s="5" t="s">
        <v>12785</v>
      </c>
      <c r="C1352" s="5" t="s">
        <v>2219</v>
      </c>
      <c r="D1352" s="5" t="s">
        <v>2220</v>
      </c>
      <c r="E1352" s="5">
        <v>151</v>
      </c>
      <c r="F1352" s="6">
        <v>-38.303370000000001</v>
      </c>
      <c r="G1352" s="6">
        <v>-59.192790000000002</v>
      </c>
      <c r="H1352" s="7">
        <v>129520.25</v>
      </c>
      <c r="I1352" s="7">
        <v>7771.22</v>
      </c>
      <c r="J1352" s="7">
        <v>42741710</v>
      </c>
      <c r="K1352" s="8">
        <v>4.2699999999999996</v>
      </c>
      <c r="L1352" s="7">
        <f t="shared" si="63"/>
        <v>20366.860780441999</v>
      </c>
      <c r="M1352" s="7">
        <f t="shared" si="64"/>
        <v>2.3249841073563924</v>
      </c>
      <c r="N1352" s="14" t="str">
        <f t="shared" si="65"/>
        <v>&lt; 25 KW</v>
      </c>
    </row>
    <row r="1353" spans="1:14">
      <c r="A1353" s="5" t="s">
        <v>107</v>
      </c>
      <c r="B1353" s="5" t="s">
        <v>12785</v>
      </c>
      <c r="C1353" s="5" t="s">
        <v>2221</v>
      </c>
      <c r="D1353" s="5" t="s">
        <v>2222</v>
      </c>
      <c r="E1353" s="5">
        <v>151</v>
      </c>
      <c r="F1353" s="6">
        <v>-35.58663</v>
      </c>
      <c r="G1353" s="6">
        <v>-60.952489999999997</v>
      </c>
      <c r="H1353" s="7">
        <v>129520.25</v>
      </c>
      <c r="I1353" s="7">
        <v>7771.22</v>
      </c>
      <c r="J1353" s="7">
        <v>42741710</v>
      </c>
      <c r="K1353" s="8">
        <v>4.2699999999999996</v>
      </c>
      <c r="L1353" s="7">
        <f t="shared" si="63"/>
        <v>20366.860780441999</v>
      </c>
      <c r="M1353" s="7">
        <f t="shared" si="64"/>
        <v>2.3249841073563924</v>
      </c>
      <c r="N1353" s="14" t="str">
        <f t="shared" si="65"/>
        <v>&lt; 25 KW</v>
      </c>
    </row>
    <row r="1354" spans="1:14">
      <c r="A1354" s="5" t="s">
        <v>612</v>
      </c>
      <c r="B1354" s="5" t="s">
        <v>12785</v>
      </c>
      <c r="C1354" s="5" t="s">
        <v>2223</v>
      </c>
      <c r="D1354" s="5" t="s">
        <v>2224</v>
      </c>
      <c r="E1354" s="5">
        <v>150</v>
      </c>
      <c r="F1354" s="6">
        <v>-37.552329999999998</v>
      </c>
      <c r="G1354" s="6">
        <v>-59.623890000000003</v>
      </c>
      <c r="H1354" s="7">
        <v>128662.5</v>
      </c>
      <c r="I1354" s="7">
        <v>7719.75</v>
      </c>
      <c r="J1354" s="7">
        <v>42458625</v>
      </c>
      <c r="K1354" s="8">
        <v>4.25</v>
      </c>
      <c r="L1354" s="7">
        <f t="shared" si="63"/>
        <v>20231.967890475</v>
      </c>
      <c r="M1354" s="7">
        <f t="shared" si="64"/>
        <v>2.3095853756249998</v>
      </c>
      <c r="N1354" s="14" t="str">
        <f t="shared" si="65"/>
        <v>&lt; 25 KW</v>
      </c>
    </row>
    <row r="1355" spans="1:14">
      <c r="A1355" s="5" t="s">
        <v>19</v>
      </c>
      <c r="B1355" s="5" t="s">
        <v>12785</v>
      </c>
      <c r="C1355" s="5" t="s">
        <v>103</v>
      </c>
      <c r="D1355" s="5" t="s">
        <v>2225</v>
      </c>
      <c r="E1355" s="5">
        <v>150</v>
      </c>
      <c r="F1355" s="6">
        <v>-36.083580017099997</v>
      </c>
      <c r="G1355" s="6">
        <v>-61.2514610291</v>
      </c>
      <c r="H1355" s="7">
        <v>128662.5</v>
      </c>
      <c r="I1355" s="7">
        <v>7719.75</v>
      </c>
      <c r="J1355" s="7">
        <v>42458625</v>
      </c>
      <c r="K1355" s="8">
        <v>4.25</v>
      </c>
      <c r="L1355" s="7">
        <f t="shared" si="63"/>
        <v>20231.967890475</v>
      </c>
      <c r="M1355" s="7">
        <f t="shared" si="64"/>
        <v>2.3095853756249998</v>
      </c>
      <c r="N1355" s="14" t="str">
        <f t="shared" si="65"/>
        <v>&lt; 25 KW</v>
      </c>
    </row>
    <row r="1356" spans="1:14">
      <c r="A1356" s="5" t="s">
        <v>92</v>
      </c>
      <c r="B1356" s="5" t="s">
        <v>12785</v>
      </c>
      <c r="C1356" s="5" t="s">
        <v>2226</v>
      </c>
      <c r="D1356" s="5" t="s">
        <v>2227</v>
      </c>
      <c r="E1356" s="5">
        <v>150</v>
      </c>
      <c r="F1356" s="6">
        <v>-34.564479827900001</v>
      </c>
      <c r="G1356" s="6">
        <v>-60.604034423800002</v>
      </c>
      <c r="H1356" s="7">
        <v>128662.5</v>
      </c>
      <c r="I1356" s="7">
        <v>7719.75</v>
      </c>
      <c r="J1356" s="7">
        <v>42458625</v>
      </c>
      <c r="K1356" s="8">
        <v>4.25</v>
      </c>
      <c r="L1356" s="7">
        <f t="shared" si="63"/>
        <v>20231.967890475</v>
      </c>
      <c r="M1356" s="7">
        <f t="shared" si="64"/>
        <v>2.3095853756249998</v>
      </c>
      <c r="N1356" s="14" t="str">
        <f t="shared" si="65"/>
        <v>&lt; 25 KW</v>
      </c>
    </row>
    <row r="1357" spans="1:14">
      <c r="A1357" s="5" t="s">
        <v>372</v>
      </c>
      <c r="B1357" s="5" t="s">
        <v>12785</v>
      </c>
      <c r="C1357" s="5" t="s">
        <v>1121</v>
      </c>
      <c r="D1357" s="5" t="s">
        <v>2228</v>
      </c>
      <c r="E1357" s="5">
        <v>150</v>
      </c>
      <c r="F1357" s="6">
        <v>-34.860880000000002</v>
      </c>
      <c r="G1357" s="6">
        <v>-59.995249999999999</v>
      </c>
      <c r="H1357" s="7">
        <v>128662.5</v>
      </c>
      <c r="I1357" s="7">
        <v>7719.75</v>
      </c>
      <c r="J1357" s="7">
        <v>42458625</v>
      </c>
      <c r="K1357" s="8">
        <v>4.25</v>
      </c>
      <c r="L1357" s="7">
        <f t="shared" si="63"/>
        <v>20231.967890475</v>
      </c>
      <c r="M1357" s="7">
        <f t="shared" si="64"/>
        <v>2.3095853756249998</v>
      </c>
      <c r="N1357" s="14" t="str">
        <f t="shared" si="65"/>
        <v>&lt; 25 KW</v>
      </c>
    </row>
    <row r="1358" spans="1:14">
      <c r="A1358" s="5" t="s">
        <v>58</v>
      </c>
      <c r="B1358" s="5" t="s">
        <v>12785</v>
      </c>
      <c r="C1358" s="5" t="s">
        <v>301</v>
      </c>
      <c r="D1358" s="5" t="s">
        <v>2229</v>
      </c>
      <c r="E1358" s="5">
        <v>150</v>
      </c>
      <c r="F1358" s="6">
        <v>-38.59686</v>
      </c>
      <c r="G1358" s="6">
        <v>-61.464219999999997</v>
      </c>
      <c r="H1358" s="7">
        <v>128662.5</v>
      </c>
      <c r="I1358" s="7">
        <v>7719.75</v>
      </c>
      <c r="J1358" s="7">
        <v>42458625</v>
      </c>
      <c r="K1358" s="8">
        <v>4.25</v>
      </c>
      <c r="L1358" s="7">
        <f t="shared" si="63"/>
        <v>20231.967890475</v>
      </c>
      <c r="M1358" s="7">
        <f t="shared" si="64"/>
        <v>2.3095853756249998</v>
      </c>
      <c r="N1358" s="14" t="str">
        <f t="shared" si="65"/>
        <v>&lt; 25 KW</v>
      </c>
    </row>
    <row r="1359" spans="1:14">
      <c r="A1359" s="5" t="s">
        <v>225</v>
      </c>
      <c r="B1359" s="5" t="s">
        <v>12785</v>
      </c>
      <c r="C1359" s="5" t="s">
        <v>2230</v>
      </c>
      <c r="D1359" s="5" t="s">
        <v>2231</v>
      </c>
      <c r="E1359" s="5">
        <v>150</v>
      </c>
      <c r="F1359" s="6">
        <v>-34.192752838099999</v>
      </c>
      <c r="G1359" s="6">
        <v>-61.250480651899998</v>
      </c>
      <c r="H1359" s="7">
        <v>128662.5</v>
      </c>
      <c r="I1359" s="7">
        <v>7719.75</v>
      </c>
      <c r="J1359" s="7">
        <v>42458625</v>
      </c>
      <c r="K1359" s="8">
        <v>4.25</v>
      </c>
      <c r="L1359" s="7">
        <f t="shared" si="63"/>
        <v>20231.967890475</v>
      </c>
      <c r="M1359" s="7">
        <f t="shared" si="64"/>
        <v>2.3095853756249998</v>
      </c>
      <c r="N1359" s="14" t="str">
        <f t="shared" si="65"/>
        <v>&lt; 25 KW</v>
      </c>
    </row>
    <row r="1360" spans="1:14">
      <c r="A1360" s="5" t="s">
        <v>99</v>
      </c>
      <c r="B1360" s="5" t="s">
        <v>12785</v>
      </c>
      <c r="C1360" s="5" t="s">
        <v>103</v>
      </c>
      <c r="D1360" s="5" t="s">
        <v>2232</v>
      </c>
      <c r="E1360" s="5">
        <v>150</v>
      </c>
      <c r="F1360" s="6">
        <v>-34.763750000000002</v>
      </c>
      <c r="G1360" s="6">
        <v>-60.963059999999999</v>
      </c>
      <c r="H1360" s="7">
        <v>128662.5</v>
      </c>
      <c r="I1360" s="7">
        <v>7719.75</v>
      </c>
      <c r="J1360" s="7">
        <v>42458625</v>
      </c>
      <c r="K1360" s="8">
        <v>4.25</v>
      </c>
      <c r="L1360" s="7">
        <f t="shared" si="63"/>
        <v>20231.967890475</v>
      </c>
      <c r="M1360" s="7">
        <f t="shared" si="64"/>
        <v>2.3095853756249998</v>
      </c>
      <c r="N1360" s="14" t="str">
        <f t="shared" si="65"/>
        <v>&lt; 25 KW</v>
      </c>
    </row>
    <row r="1361" spans="1:14">
      <c r="A1361" s="5" t="s">
        <v>246</v>
      </c>
      <c r="B1361" s="5" t="s">
        <v>12785</v>
      </c>
      <c r="C1361" s="5" t="s">
        <v>103</v>
      </c>
      <c r="D1361" s="5" t="s">
        <v>2233</v>
      </c>
      <c r="E1361" s="5">
        <v>150</v>
      </c>
      <c r="F1361" s="6">
        <v>-35.335521698000001</v>
      </c>
      <c r="G1361" s="6">
        <v>-61.618148803700002</v>
      </c>
      <c r="H1361" s="7">
        <v>128662.5</v>
      </c>
      <c r="I1361" s="7">
        <v>7719.75</v>
      </c>
      <c r="J1361" s="7">
        <v>42458625</v>
      </c>
      <c r="K1361" s="8">
        <v>4.25</v>
      </c>
      <c r="L1361" s="7">
        <f t="shared" si="63"/>
        <v>20231.967890475</v>
      </c>
      <c r="M1361" s="7">
        <f t="shared" si="64"/>
        <v>2.3095853756249998</v>
      </c>
      <c r="N1361" s="14" t="str">
        <f t="shared" si="65"/>
        <v>&lt; 25 KW</v>
      </c>
    </row>
    <row r="1362" spans="1:14">
      <c r="A1362" s="5" t="s">
        <v>905</v>
      </c>
      <c r="B1362" s="5" t="s">
        <v>12785</v>
      </c>
      <c r="C1362" s="5" t="s">
        <v>906</v>
      </c>
      <c r="D1362" s="5" t="s">
        <v>2234</v>
      </c>
      <c r="E1362" s="5">
        <v>150</v>
      </c>
      <c r="F1362" s="6">
        <v>-36.856070000000003</v>
      </c>
      <c r="G1362" s="6">
        <v>-57.885579999999997</v>
      </c>
      <c r="H1362" s="7">
        <v>128662.5</v>
      </c>
      <c r="I1362" s="7">
        <v>7719.75</v>
      </c>
      <c r="J1362" s="7">
        <v>42458625</v>
      </c>
      <c r="K1362" s="8">
        <v>4.25</v>
      </c>
      <c r="L1362" s="7">
        <f t="shared" si="63"/>
        <v>20231.967890475</v>
      </c>
      <c r="M1362" s="7">
        <f t="shared" si="64"/>
        <v>2.3095853756249998</v>
      </c>
      <c r="N1362" s="14" t="str">
        <f t="shared" si="65"/>
        <v>&lt; 25 KW</v>
      </c>
    </row>
    <row r="1363" spans="1:14">
      <c r="A1363" s="5" t="s">
        <v>298</v>
      </c>
      <c r="B1363" s="5" t="s">
        <v>12785</v>
      </c>
      <c r="C1363" s="5" t="s">
        <v>2235</v>
      </c>
      <c r="D1363" s="5" t="s">
        <v>2236</v>
      </c>
      <c r="E1363" s="5">
        <v>150</v>
      </c>
      <c r="F1363" s="6">
        <v>-35.749569999999999</v>
      </c>
      <c r="G1363" s="6">
        <v>-61.744669999999999</v>
      </c>
      <c r="H1363" s="7">
        <v>128662.5</v>
      </c>
      <c r="I1363" s="7">
        <v>7719.75</v>
      </c>
      <c r="J1363" s="7">
        <v>42458625</v>
      </c>
      <c r="K1363" s="8">
        <v>4.25</v>
      </c>
      <c r="L1363" s="7">
        <f t="shared" si="63"/>
        <v>20231.967890475</v>
      </c>
      <c r="M1363" s="7">
        <f t="shared" si="64"/>
        <v>2.3095853756249998</v>
      </c>
      <c r="N1363" s="14" t="str">
        <f t="shared" si="65"/>
        <v>&lt; 25 KW</v>
      </c>
    </row>
    <row r="1364" spans="1:14">
      <c r="A1364" s="5" t="s">
        <v>362</v>
      </c>
      <c r="B1364" s="5" t="s">
        <v>12785</v>
      </c>
      <c r="C1364" s="5" t="s">
        <v>103</v>
      </c>
      <c r="D1364" s="5" t="s">
        <v>2237</v>
      </c>
      <c r="E1364" s="5">
        <v>150</v>
      </c>
      <c r="F1364" s="6">
        <v>-34.014719999999997</v>
      </c>
      <c r="G1364" s="6">
        <v>-60.900554999999997</v>
      </c>
      <c r="H1364" s="7">
        <v>128662.5</v>
      </c>
      <c r="I1364" s="7">
        <v>7719.75</v>
      </c>
      <c r="J1364" s="7">
        <v>42458625</v>
      </c>
      <c r="K1364" s="8">
        <v>4.25</v>
      </c>
      <c r="L1364" s="7">
        <f t="shared" si="63"/>
        <v>20231.967890475</v>
      </c>
      <c r="M1364" s="7">
        <f t="shared" si="64"/>
        <v>2.3095853756249998</v>
      </c>
      <c r="N1364" s="14" t="str">
        <f t="shared" si="65"/>
        <v>&lt; 25 KW</v>
      </c>
    </row>
    <row r="1365" spans="1:14">
      <c r="A1365" s="5" t="s">
        <v>362</v>
      </c>
      <c r="B1365" s="5" t="s">
        <v>12785</v>
      </c>
      <c r="C1365" s="5" t="s">
        <v>103</v>
      </c>
      <c r="D1365" s="5" t="s">
        <v>2238</v>
      </c>
      <c r="E1365" s="5">
        <v>150</v>
      </c>
      <c r="F1365" s="6">
        <v>-34.30198</v>
      </c>
      <c r="G1365" s="6">
        <v>-60.951770000000003</v>
      </c>
      <c r="H1365" s="7">
        <v>128662.5</v>
      </c>
      <c r="I1365" s="7">
        <v>7719.75</v>
      </c>
      <c r="J1365" s="7">
        <v>42458625</v>
      </c>
      <c r="K1365" s="8">
        <v>4.25</v>
      </c>
      <c r="L1365" s="7">
        <f t="shared" si="63"/>
        <v>20231.967890475</v>
      </c>
      <c r="M1365" s="7">
        <f t="shared" si="64"/>
        <v>2.3095853756249998</v>
      </c>
      <c r="N1365" s="14" t="str">
        <f t="shared" si="65"/>
        <v>&lt; 25 KW</v>
      </c>
    </row>
    <row r="1366" spans="1:14">
      <c r="A1366" s="5" t="s">
        <v>49</v>
      </c>
      <c r="B1366" s="5" t="s">
        <v>12785</v>
      </c>
      <c r="C1366" s="5" t="s">
        <v>2239</v>
      </c>
      <c r="D1366" s="5" t="s">
        <v>2240</v>
      </c>
      <c r="E1366" s="5">
        <v>150</v>
      </c>
      <c r="F1366" s="6">
        <v>-35.66563</v>
      </c>
      <c r="G1366" s="6">
        <v>-59.819940000000003</v>
      </c>
      <c r="H1366" s="7">
        <v>128662.5</v>
      </c>
      <c r="I1366" s="7">
        <v>7719.75</v>
      </c>
      <c r="J1366" s="7">
        <v>42458625</v>
      </c>
      <c r="K1366" s="8">
        <v>4.25</v>
      </c>
      <c r="L1366" s="7">
        <f t="shared" si="63"/>
        <v>20231.967890475</v>
      </c>
      <c r="M1366" s="7">
        <f t="shared" si="64"/>
        <v>2.3095853756249998</v>
      </c>
      <c r="N1366" s="14" t="str">
        <f t="shared" si="65"/>
        <v>&lt; 25 KW</v>
      </c>
    </row>
    <row r="1367" spans="1:14">
      <c r="A1367" s="5" t="s">
        <v>133</v>
      </c>
      <c r="B1367" s="5" t="s">
        <v>12785</v>
      </c>
      <c r="C1367" s="5" t="s">
        <v>112</v>
      </c>
      <c r="D1367" s="5" t="s">
        <v>2241</v>
      </c>
      <c r="E1367" s="5">
        <v>150</v>
      </c>
      <c r="F1367" s="6">
        <v>-33.867317</v>
      </c>
      <c r="G1367" s="6">
        <v>-59.874929999999999</v>
      </c>
      <c r="H1367" s="7">
        <v>128662.5</v>
      </c>
      <c r="I1367" s="7">
        <v>7719.75</v>
      </c>
      <c r="J1367" s="7">
        <v>42458625</v>
      </c>
      <c r="K1367" s="8">
        <v>4.25</v>
      </c>
      <c r="L1367" s="7">
        <f t="shared" si="63"/>
        <v>20231.967890475</v>
      </c>
      <c r="M1367" s="7">
        <f t="shared" si="64"/>
        <v>2.3095853756249998</v>
      </c>
      <c r="N1367" s="14" t="str">
        <f t="shared" si="65"/>
        <v>&lt; 25 KW</v>
      </c>
    </row>
    <row r="1368" spans="1:14">
      <c r="A1368" s="5" t="s">
        <v>559</v>
      </c>
      <c r="B1368" s="5" t="s">
        <v>12785</v>
      </c>
      <c r="C1368" s="5" t="s">
        <v>2242</v>
      </c>
      <c r="D1368" s="5" t="s">
        <v>2243</v>
      </c>
      <c r="E1368" s="5">
        <v>150</v>
      </c>
      <c r="F1368" s="6">
        <v>-34.76417</v>
      </c>
      <c r="G1368" s="6">
        <v>-59.663330000000002</v>
      </c>
      <c r="H1368" s="7">
        <v>128662.5</v>
      </c>
      <c r="I1368" s="7">
        <v>7719.75</v>
      </c>
      <c r="J1368" s="7">
        <v>42458625</v>
      </c>
      <c r="K1368" s="8">
        <v>4.25</v>
      </c>
      <c r="L1368" s="7">
        <f t="shared" si="63"/>
        <v>20231.967890475</v>
      </c>
      <c r="M1368" s="7">
        <f t="shared" si="64"/>
        <v>2.3095853756249998</v>
      </c>
      <c r="N1368" s="14" t="str">
        <f t="shared" si="65"/>
        <v>&lt; 25 KW</v>
      </c>
    </row>
    <row r="1369" spans="1:14">
      <c r="A1369" s="5" t="s">
        <v>559</v>
      </c>
      <c r="B1369" s="5" t="s">
        <v>12785</v>
      </c>
      <c r="C1369" s="5" t="s">
        <v>929</v>
      </c>
      <c r="D1369" s="5" t="s">
        <v>2244</v>
      </c>
      <c r="E1369" s="5">
        <v>150</v>
      </c>
      <c r="F1369" s="6">
        <v>-34.762230000000002</v>
      </c>
      <c r="G1369" s="6">
        <v>-59.62867</v>
      </c>
      <c r="H1369" s="7">
        <v>128662.5</v>
      </c>
      <c r="I1369" s="7">
        <v>7719.75</v>
      </c>
      <c r="J1369" s="7">
        <v>42458625</v>
      </c>
      <c r="K1369" s="8">
        <v>4.25</v>
      </c>
      <c r="L1369" s="7">
        <f t="shared" si="63"/>
        <v>20231.967890475</v>
      </c>
      <c r="M1369" s="7">
        <f t="shared" si="64"/>
        <v>2.3095853756249998</v>
      </c>
      <c r="N1369" s="14" t="str">
        <f t="shared" si="65"/>
        <v>&lt; 25 KW</v>
      </c>
    </row>
    <row r="1370" spans="1:14">
      <c r="A1370" s="5" t="s">
        <v>486</v>
      </c>
      <c r="B1370" s="5" t="s">
        <v>12785</v>
      </c>
      <c r="C1370" s="5" t="s">
        <v>2245</v>
      </c>
      <c r="D1370" s="5" t="s">
        <v>2246</v>
      </c>
      <c r="E1370" s="5">
        <v>150</v>
      </c>
      <c r="F1370" s="6">
        <v>-35.291330000000002</v>
      </c>
      <c r="G1370" s="6">
        <v>-59.91151</v>
      </c>
      <c r="H1370" s="7">
        <v>128662.5</v>
      </c>
      <c r="I1370" s="7">
        <v>7719.75</v>
      </c>
      <c r="J1370" s="7">
        <v>42458625</v>
      </c>
      <c r="K1370" s="8">
        <v>4.25</v>
      </c>
      <c r="L1370" s="7">
        <f t="shared" si="63"/>
        <v>20231.967890475</v>
      </c>
      <c r="M1370" s="7">
        <f t="shared" si="64"/>
        <v>2.3095853756249998</v>
      </c>
      <c r="N1370" s="14" t="str">
        <f t="shared" si="65"/>
        <v>&lt; 25 KW</v>
      </c>
    </row>
    <row r="1371" spans="1:14">
      <c r="A1371" s="5" t="s">
        <v>486</v>
      </c>
      <c r="B1371" s="5" t="s">
        <v>12785</v>
      </c>
      <c r="C1371" s="5" t="s">
        <v>2247</v>
      </c>
      <c r="D1371" s="5" t="s">
        <v>2248</v>
      </c>
      <c r="E1371" s="5">
        <v>150</v>
      </c>
      <c r="F1371" s="6">
        <v>-35.3142</v>
      </c>
      <c r="G1371" s="6">
        <v>-59.748010000000001</v>
      </c>
      <c r="H1371" s="7">
        <v>128662.5</v>
      </c>
      <c r="I1371" s="7">
        <v>7719.75</v>
      </c>
      <c r="J1371" s="7">
        <v>42458625</v>
      </c>
      <c r="K1371" s="8">
        <v>4.25</v>
      </c>
      <c r="L1371" s="7">
        <f t="shared" si="63"/>
        <v>20231.967890475</v>
      </c>
      <c r="M1371" s="7">
        <f t="shared" si="64"/>
        <v>2.3095853756249998</v>
      </c>
      <c r="N1371" s="14" t="str">
        <f t="shared" si="65"/>
        <v>&lt; 25 KW</v>
      </c>
    </row>
    <row r="1372" spans="1:14">
      <c r="A1372" s="5" t="s">
        <v>87</v>
      </c>
      <c r="B1372" s="5" t="s">
        <v>12785</v>
      </c>
      <c r="C1372" s="5" t="s">
        <v>133</v>
      </c>
      <c r="D1372" s="5" t="s">
        <v>2249</v>
      </c>
      <c r="E1372" s="5">
        <v>149</v>
      </c>
      <c r="F1372" s="6">
        <v>-37.290700000000001</v>
      </c>
      <c r="G1372" s="6">
        <v>-62.538539999999998</v>
      </c>
      <c r="H1372" s="7">
        <v>127804.75</v>
      </c>
      <c r="I1372" s="7">
        <v>7668.29</v>
      </c>
      <c r="J1372" s="7">
        <v>42175595</v>
      </c>
      <c r="K1372" s="8">
        <v>4.22</v>
      </c>
      <c r="L1372" s="7">
        <f t="shared" si="63"/>
        <v>20097.101208568998</v>
      </c>
      <c r="M1372" s="7">
        <f t="shared" si="64"/>
        <v>2.2941896356813927</v>
      </c>
      <c r="N1372" s="14" t="str">
        <f t="shared" si="65"/>
        <v>&lt; 25 KW</v>
      </c>
    </row>
    <row r="1373" spans="1:14">
      <c r="A1373" s="5" t="s">
        <v>569</v>
      </c>
      <c r="B1373" s="5" t="s">
        <v>12785</v>
      </c>
      <c r="C1373" s="5" t="s">
        <v>2250</v>
      </c>
      <c r="D1373" s="5" t="s">
        <v>2251</v>
      </c>
      <c r="E1373" s="5">
        <v>149</v>
      </c>
      <c r="F1373" s="6">
        <v>-34.504190000000001</v>
      </c>
      <c r="G1373" s="6">
        <v>-62.221676000000002</v>
      </c>
      <c r="H1373" s="7">
        <v>127804.75</v>
      </c>
      <c r="I1373" s="7">
        <v>7668.29</v>
      </c>
      <c r="J1373" s="7">
        <v>42175595</v>
      </c>
      <c r="K1373" s="8">
        <v>4.22</v>
      </c>
      <c r="L1373" s="7">
        <f t="shared" si="63"/>
        <v>20097.101208568998</v>
      </c>
      <c r="M1373" s="7">
        <f t="shared" si="64"/>
        <v>2.2941896356813927</v>
      </c>
      <c r="N1373" s="14" t="str">
        <f t="shared" si="65"/>
        <v>&lt; 25 KW</v>
      </c>
    </row>
    <row r="1374" spans="1:14">
      <c r="A1374" s="5" t="s">
        <v>78</v>
      </c>
      <c r="B1374" s="5" t="s">
        <v>12785</v>
      </c>
      <c r="C1374" s="5" t="s">
        <v>1973</v>
      </c>
      <c r="D1374" s="5" t="s">
        <v>2252</v>
      </c>
      <c r="E1374" s="5">
        <v>149</v>
      </c>
      <c r="F1374" s="6">
        <v>-34.010700225800001</v>
      </c>
      <c r="G1374" s="6">
        <v>-59.789581298800002</v>
      </c>
      <c r="H1374" s="7">
        <v>127804.75</v>
      </c>
      <c r="I1374" s="7">
        <v>7668.29</v>
      </c>
      <c r="J1374" s="7">
        <v>42175595</v>
      </c>
      <c r="K1374" s="8">
        <v>4.22</v>
      </c>
      <c r="L1374" s="7">
        <f t="shared" si="63"/>
        <v>20097.101208568998</v>
      </c>
      <c r="M1374" s="7">
        <f t="shared" si="64"/>
        <v>2.2941896356813927</v>
      </c>
      <c r="N1374" s="14" t="str">
        <f t="shared" si="65"/>
        <v>&lt; 25 KW</v>
      </c>
    </row>
    <row r="1375" spans="1:14">
      <c r="A1375" s="5" t="s">
        <v>372</v>
      </c>
      <c r="B1375" s="5" t="s">
        <v>12785</v>
      </c>
      <c r="C1375" s="5" t="s">
        <v>103</v>
      </c>
      <c r="D1375" s="5" t="s">
        <v>2253</v>
      </c>
      <c r="E1375" s="5">
        <v>149</v>
      </c>
      <c r="F1375" s="6">
        <v>-34.92754</v>
      </c>
      <c r="G1375" s="6">
        <v>-59.702964999999999</v>
      </c>
      <c r="H1375" s="7">
        <v>127804.75</v>
      </c>
      <c r="I1375" s="7">
        <v>7668.29</v>
      </c>
      <c r="J1375" s="7">
        <v>42175595</v>
      </c>
      <c r="K1375" s="8">
        <v>4.22</v>
      </c>
      <c r="L1375" s="7">
        <f t="shared" si="63"/>
        <v>20097.101208568998</v>
      </c>
      <c r="M1375" s="7">
        <f t="shared" si="64"/>
        <v>2.2941896356813927</v>
      </c>
      <c r="N1375" s="14" t="str">
        <f t="shared" si="65"/>
        <v>&lt; 25 KW</v>
      </c>
    </row>
    <row r="1376" spans="1:14">
      <c r="A1376" s="5" t="s">
        <v>359</v>
      </c>
      <c r="B1376" s="5" t="s">
        <v>12785</v>
      </c>
      <c r="C1376" s="5" t="s">
        <v>2254</v>
      </c>
      <c r="D1376" s="5" t="s">
        <v>2255</v>
      </c>
      <c r="E1376" s="5">
        <v>149</v>
      </c>
      <c r="F1376" s="6">
        <v>-37.253740000000001</v>
      </c>
      <c r="G1376" s="6">
        <v>-61.240659999999998</v>
      </c>
      <c r="H1376" s="7">
        <v>127804.75</v>
      </c>
      <c r="I1376" s="7">
        <v>7668.29</v>
      </c>
      <c r="J1376" s="7">
        <v>42175595</v>
      </c>
      <c r="K1376" s="8">
        <v>4.22</v>
      </c>
      <c r="L1376" s="7">
        <f t="shared" si="63"/>
        <v>20097.101208568998</v>
      </c>
      <c r="M1376" s="7">
        <f t="shared" si="64"/>
        <v>2.2941896356813927</v>
      </c>
      <c r="N1376" s="14" t="str">
        <f t="shared" si="65"/>
        <v>&lt; 25 KW</v>
      </c>
    </row>
    <row r="1377" spans="1:14">
      <c r="A1377" s="5" t="s">
        <v>120</v>
      </c>
      <c r="B1377" s="5" t="s">
        <v>12785</v>
      </c>
      <c r="C1377" s="5" t="s">
        <v>1662</v>
      </c>
      <c r="D1377" s="5" t="s">
        <v>2256</v>
      </c>
      <c r="E1377" s="5">
        <v>149</v>
      </c>
      <c r="F1377" s="6">
        <v>-36.332459999999998</v>
      </c>
      <c r="G1377" s="6">
        <v>-61.758009999999999</v>
      </c>
      <c r="H1377" s="7">
        <v>127804.75</v>
      </c>
      <c r="I1377" s="7">
        <v>7668.29</v>
      </c>
      <c r="J1377" s="7">
        <v>42175595</v>
      </c>
      <c r="K1377" s="8">
        <v>4.22</v>
      </c>
      <c r="L1377" s="7">
        <f t="shared" si="63"/>
        <v>20097.101208568998</v>
      </c>
      <c r="M1377" s="7">
        <f t="shared" si="64"/>
        <v>2.2941896356813927</v>
      </c>
      <c r="N1377" s="14" t="str">
        <f t="shared" si="65"/>
        <v>&lt; 25 KW</v>
      </c>
    </row>
    <row r="1378" spans="1:14">
      <c r="A1378" s="5" t="s">
        <v>69</v>
      </c>
      <c r="B1378" s="5" t="s">
        <v>12785</v>
      </c>
      <c r="C1378" s="5" t="s">
        <v>103</v>
      </c>
      <c r="D1378" s="5" t="s">
        <v>2257</v>
      </c>
      <c r="E1378" s="5">
        <v>149</v>
      </c>
      <c r="F1378" s="6">
        <v>-33.839979999999997</v>
      </c>
      <c r="G1378" s="6">
        <v>-60.253909999999998</v>
      </c>
      <c r="H1378" s="7">
        <v>127804.75</v>
      </c>
      <c r="I1378" s="7">
        <v>7668.29</v>
      </c>
      <c r="J1378" s="7">
        <v>42175595</v>
      </c>
      <c r="K1378" s="8">
        <v>4.22</v>
      </c>
      <c r="L1378" s="7">
        <f t="shared" si="63"/>
        <v>20097.101208568998</v>
      </c>
      <c r="M1378" s="7">
        <f t="shared" si="64"/>
        <v>2.2941896356813927</v>
      </c>
      <c r="N1378" s="14" t="str">
        <f t="shared" si="65"/>
        <v>&lt; 25 KW</v>
      </c>
    </row>
    <row r="1379" spans="1:14">
      <c r="A1379" s="5" t="s">
        <v>433</v>
      </c>
      <c r="B1379" s="5" t="s">
        <v>12785</v>
      </c>
      <c r="C1379" s="5" t="s">
        <v>2258</v>
      </c>
      <c r="D1379" s="5" t="s">
        <v>2259</v>
      </c>
      <c r="E1379" s="5">
        <v>149</v>
      </c>
      <c r="F1379" s="6">
        <v>-37.675620000000002</v>
      </c>
      <c r="G1379" s="6">
        <v>-63.165990000000001</v>
      </c>
      <c r="H1379" s="7">
        <v>127804.75</v>
      </c>
      <c r="I1379" s="7">
        <v>7668.29</v>
      </c>
      <c r="J1379" s="7">
        <v>42175595</v>
      </c>
      <c r="K1379" s="8">
        <v>4.22</v>
      </c>
      <c r="L1379" s="7">
        <f t="shared" si="63"/>
        <v>20097.101208568998</v>
      </c>
      <c r="M1379" s="7">
        <f t="shared" si="64"/>
        <v>2.2941896356813927</v>
      </c>
      <c r="N1379" s="14" t="str">
        <f t="shared" si="65"/>
        <v>&lt; 25 KW</v>
      </c>
    </row>
    <row r="1380" spans="1:14">
      <c r="A1380" s="5" t="s">
        <v>887</v>
      </c>
      <c r="B1380" s="5" t="s">
        <v>12785</v>
      </c>
      <c r="C1380" s="5" t="s">
        <v>699</v>
      </c>
      <c r="D1380" s="5" t="s">
        <v>2260</v>
      </c>
      <c r="E1380" s="5">
        <v>149</v>
      </c>
      <c r="F1380" s="6">
        <v>-36.880580000000002</v>
      </c>
      <c r="G1380" s="6">
        <v>-59.039389999999997</v>
      </c>
      <c r="H1380" s="7">
        <v>127804.75</v>
      </c>
      <c r="I1380" s="7">
        <v>7668.29</v>
      </c>
      <c r="J1380" s="7">
        <v>42175595</v>
      </c>
      <c r="K1380" s="8">
        <v>4.22</v>
      </c>
      <c r="L1380" s="7">
        <f t="shared" si="63"/>
        <v>20097.101208568998</v>
      </c>
      <c r="M1380" s="7">
        <f t="shared" si="64"/>
        <v>2.2941896356813927</v>
      </c>
      <c r="N1380" s="14" t="str">
        <f t="shared" si="65"/>
        <v>&lt; 25 KW</v>
      </c>
    </row>
    <row r="1381" spans="1:14">
      <c r="A1381" s="5" t="s">
        <v>13</v>
      </c>
      <c r="B1381" s="5" t="s">
        <v>12785</v>
      </c>
      <c r="C1381" s="5" t="s">
        <v>47</v>
      </c>
      <c r="D1381" s="5" t="s">
        <v>2261</v>
      </c>
      <c r="E1381" s="5">
        <v>149</v>
      </c>
      <c r="F1381" s="6">
        <v>-34.466189999999997</v>
      </c>
      <c r="G1381" s="6">
        <v>-59.403970000000001</v>
      </c>
      <c r="H1381" s="7">
        <v>127804.75</v>
      </c>
      <c r="I1381" s="7">
        <v>7668.29</v>
      </c>
      <c r="J1381" s="7">
        <v>42175595</v>
      </c>
      <c r="K1381" s="8">
        <v>4.22</v>
      </c>
      <c r="L1381" s="7">
        <f t="shared" si="63"/>
        <v>20097.101208568998</v>
      </c>
      <c r="M1381" s="7">
        <f t="shared" si="64"/>
        <v>2.2941896356813927</v>
      </c>
      <c r="N1381" s="14" t="str">
        <f t="shared" si="65"/>
        <v>&lt; 25 KW</v>
      </c>
    </row>
    <row r="1382" spans="1:14">
      <c r="A1382" s="5" t="s">
        <v>451</v>
      </c>
      <c r="B1382" s="5" t="s">
        <v>12785</v>
      </c>
      <c r="C1382" s="5" t="s">
        <v>1770</v>
      </c>
      <c r="D1382" s="5" t="s">
        <v>2262</v>
      </c>
      <c r="E1382" s="5">
        <v>149</v>
      </c>
      <c r="F1382" s="6">
        <v>-34.357930000000003</v>
      </c>
      <c r="G1382" s="6">
        <v>-58.711170000000003</v>
      </c>
      <c r="H1382" s="7">
        <v>127804.75</v>
      </c>
      <c r="I1382" s="7">
        <v>7668.29</v>
      </c>
      <c r="J1382" s="7">
        <v>42175595</v>
      </c>
      <c r="K1382" s="8">
        <v>4.22</v>
      </c>
      <c r="L1382" s="7">
        <f t="shared" si="63"/>
        <v>20097.101208568998</v>
      </c>
      <c r="M1382" s="7">
        <f t="shared" si="64"/>
        <v>2.2941896356813927</v>
      </c>
      <c r="N1382" s="14" t="str">
        <f t="shared" si="65"/>
        <v>&lt; 25 KW</v>
      </c>
    </row>
    <row r="1383" spans="1:14">
      <c r="A1383" s="5" t="s">
        <v>612</v>
      </c>
      <c r="B1383" s="5" t="s">
        <v>12785</v>
      </c>
      <c r="C1383" s="5" t="s">
        <v>2263</v>
      </c>
      <c r="D1383" s="5" t="s">
        <v>2264</v>
      </c>
      <c r="E1383" s="5">
        <v>148</v>
      </c>
      <c r="F1383" s="6">
        <v>-37.672150000000002</v>
      </c>
      <c r="G1383" s="6">
        <v>-59.804253000000003</v>
      </c>
      <c r="H1383" s="7">
        <v>126947</v>
      </c>
      <c r="I1383" s="7">
        <v>7616.82</v>
      </c>
      <c r="J1383" s="7">
        <v>41892510</v>
      </c>
      <c r="K1383" s="8">
        <v>4.1900000000000004</v>
      </c>
      <c r="L1383" s="7">
        <f t="shared" si="63"/>
        <v>19962.208318601999</v>
      </c>
      <c r="M1383" s="7">
        <f t="shared" si="64"/>
        <v>2.2787909039500001</v>
      </c>
      <c r="N1383" s="14" t="str">
        <f t="shared" si="65"/>
        <v>&lt; 25 KW</v>
      </c>
    </row>
    <row r="1384" spans="1:14">
      <c r="A1384" s="5" t="s">
        <v>44</v>
      </c>
      <c r="B1384" s="5" t="s">
        <v>12785</v>
      </c>
      <c r="C1384" s="5" t="s">
        <v>47</v>
      </c>
      <c r="D1384" s="5" t="s">
        <v>2265</v>
      </c>
      <c r="E1384" s="5">
        <v>148</v>
      </c>
      <c r="F1384" s="6">
        <v>-34.363979999999998</v>
      </c>
      <c r="G1384" s="6">
        <v>-59.8245</v>
      </c>
      <c r="H1384" s="7">
        <v>126947</v>
      </c>
      <c r="I1384" s="7">
        <v>7616.82</v>
      </c>
      <c r="J1384" s="7">
        <v>41892510</v>
      </c>
      <c r="K1384" s="8">
        <v>4.1900000000000004</v>
      </c>
      <c r="L1384" s="7">
        <f t="shared" si="63"/>
        <v>19962.208318601999</v>
      </c>
      <c r="M1384" s="7">
        <f t="shared" si="64"/>
        <v>2.2787909039500001</v>
      </c>
      <c r="N1384" s="14" t="str">
        <f t="shared" si="65"/>
        <v>&lt; 25 KW</v>
      </c>
    </row>
    <row r="1385" spans="1:14">
      <c r="A1385" s="5" t="s">
        <v>44</v>
      </c>
      <c r="B1385" s="5" t="s">
        <v>12785</v>
      </c>
      <c r="C1385" s="5" t="s">
        <v>2266</v>
      </c>
      <c r="D1385" s="5" t="s">
        <v>2267</v>
      </c>
      <c r="E1385" s="5">
        <v>148</v>
      </c>
      <c r="F1385" s="6">
        <v>-34.375129999999999</v>
      </c>
      <c r="G1385" s="6">
        <v>-59.814999999999998</v>
      </c>
      <c r="H1385" s="7">
        <v>126947</v>
      </c>
      <c r="I1385" s="7">
        <v>7616.82</v>
      </c>
      <c r="J1385" s="7">
        <v>41892510</v>
      </c>
      <c r="K1385" s="8">
        <v>4.1900000000000004</v>
      </c>
      <c r="L1385" s="7">
        <f t="shared" si="63"/>
        <v>19962.208318601999</v>
      </c>
      <c r="M1385" s="7">
        <f t="shared" si="64"/>
        <v>2.2787909039500001</v>
      </c>
      <c r="N1385" s="14" t="str">
        <f t="shared" si="65"/>
        <v>&lt; 25 KW</v>
      </c>
    </row>
    <row r="1386" spans="1:14">
      <c r="A1386" s="5" t="s">
        <v>372</v>
      </c>
      <c r="B1386" s="5" t="s">
        <v>12785</v>
      </c>
      <c r="C1386" s="5" t="s">
        <v>103</v>
      </c>
      <c r="D1386" s="5" t="s">
        <v>2268</v>
      </c>
      <c r="E1386" s="5">
        <v>148</v>
      </c>
      <c r="F1386" s="6">
        <v>-34.954210000000003</v>
      </c>
      <c r="G1386" s="6">
        <v>-60.135480000000001</v>
      </c>
      <c r="H1386" s="7">
        <v>126947</v>
      </c>
      <c r="I1386" s="7">
        <v>7616.82</v>
      </c>
      <c r="J1386" s="7">
        <v>41892510</v>
      </c>
      <c r="K1386" s="8">
        <v>4.1900000000000004</v>
      </c>
      <c r="L1386" s="7">
        <f t="shared" si="63"/>
        <v>19962.208318601999</v>
      </c>
      <c r="M1386" s="7">
        <f t="shared" si="64"/>
        <v>2.2787909039500001</v>
      </c>
      <c r="N1386" s="14" t="str">
        <f t="shared" si="65"/>
        <v>&lt; 25 KW</v>
      </c>
    </row>
    <row r="1387" spans="1:14">
      <c r="A1387" s="5" t="s">
        <v>114</v>
      </c>
      <c r="B1387" s="5" t="s">
        <v>12785</v>
      </c>
      <c r="C1387" s="5" t="s">
        <v>103</v>
      </c>
      <c r="D1387" s="5" t="s">
        <v>2269</v>
      </c>
      <c r="E1387" s="5">
        <v>148</v>
      </c>
      <c r="F1387" s="6">
        <v>-36.292270000000002</v>
      </c>
      <c r="G1387" s="6">
        <v>-62.16957</v>
      </c>
      <c r="H1387" s="7">
        <v>126947</v>
      </c>
      <c r="I1387" s="7">
        <v>7616.82</v>
      </c>
      <c r="J1387" s="7">
        <v>41892510</v>
      </c>
      <c r="K1387" s="8">
        <v>4.1900000000000004</v>
      </c>
      <c r="L1387" s="7">
        <f t="shared" si="63"/>
        <v>19962.208318601999</v>
      </c>
      <c r="M1387" s="7">
        <f t="shared" si="64"/>
        <v>2.2787909039500001</v>
      </c>
      <c r="N1387" s="14" t="str">
        <f t="shared" si="65"/>
        <v>&lt; 25 KW</v>
      </c>
    </row>
    <row r="1388" spans="1:14">
      <c r="A1388" s="5" t="s">
        <v>225</v>
      </c>
      <c r="B1388" s="5" t="s">
        <v>12785</v>
      </c>
      <c r="C1388" s="5" t="s">
        <v>103</v>
      </c>
      <c r="D1388" s="5" t="s">
        <v>2270</v>
      </c>
      <c r="E1388" s="5">
        <v>148</v>
      </c>
      <c r="F1388" s="6">
        <v>-34.304589999999997</v>
      </c>
      <c r="G1388" s="6">
        <v>-61.553989999999999</v>
      </c>
      <c r="H1388" s="7">
        <v>126947</v>
      </c>
      <c r="I1388" s="7">
        <v>7616.82</v>
      </c>
      <c r="J1388" s="7">
        <v>41892510</v>
      </c>
      <c r="K1388" s="8">
        <v>4.1900000000000004</v>
      </c>
      <c r="L1388" s="7">
        <f t="shared" si="63"/>
        <v>19962.208318601999</v>
      </c>
      <c r="M1388" s="7">
        <f t="shared" si="64"/>
        <v>2.2787909039500001</v>
      </c>
      <c r="N1388" s="14" t="str">
        <f t="shared" si="65"/>
        <v>&lt; 25 KW</v>
      </c>
    </row>
    <row r="1389" spans="1:14">
      <c r="A1389" s="5" t="s">
        <v>225</v>
      </c>
      <c r="B1389" s="5" t="s">
        <v>12785</v>
      </c>
      <c r="C1389" s="5" t="s">
        <v>103</v>
      </c>
      <c r="D1389" s="5" t="s">
        <v>2271</v>
      </c>
      <c r="E1389" s="5">
        <v>148</v>
      </c>
      <c r="F1389" s="6">
        <v>-34.381740000000001</v>
      </c>
      <c r="G1389" s="6">
        <v>-61.301600000000001</v>
      </c>
      <c r="H1389" s="7">
        <v>126947</v>
      </c>
      <c r="I1389" s="7">
        <v>7616.82</v>
      </c>
      <c r="J1389" s="7">
        <v>41892510</v>
      </c>
      <c r="K1389" s="8">
        <v>4.1900000000000004</v>
      </c>
      <c r="L1389" s="7">
        <f t="shared" si="63"/>
        <v>19962.208318601999</v>
      </c>
      <c r="M1389" s="7">
        <f t="shared" si="64"/>
        <v>2.2787909039500001</v>
      </c>
      <c r="N1389" s="14" t="str">
        <f t="shared" si="65"/>
        <v>&lt; 25 KW</v>
      </c>
    </row>
    <row r="1390" spans="1:14">
      <c r="A1390" s="5" t="s">
        <v>99</v>
      </c>
      <c r="B1390" s="5" t="s">
        <v>12785</v>
      </c>
      <c r="C1390" s="5" t="s">
        <v>2272</v>
      </c>
      <c r="D1390" s="5" t="s">
        <v>2273</v>
      </c>
      <c r="E1390" s="5">
        <v>148</v>
      </c>
      <c r="F1390" s="6">
        <v>-35.179789999999997</v>
      </c>
      <c r="G1390" s="6">
        <v>-61.002229999999997</v>
      </c>
      <c r="H1390" s="7">
        <v>126947</v>
      </c>
      <c r="I1390" s="7">
        <v>7616.82</v>
      </c>
      <c r="J1390" s="7">
        <v>41892510</v>
      </c>
      <c r="K1390" s="8">
        <v>4.1900000000000004</v>
      </c>
      <c r="L1390" s="7">
        <f t="shared" si="63"/>
        <v>19962.208318601999</v>
      </c>
      <c r="M1390" s="7">
        <f t="shared" si="64"/>
        <v>2.2787909039500001</v>
      </c>
      <c r="N1390" s="14" t="str">
        <f t="shared" si="65"/>
        <v>&lt; 25 KW</v>
      </c>
    </row>
    <row r="1391" spans="1:14">
      <c r="A1391" s="5" t="s">
        <v>99</v>
      </c>
      <c r="B1391" s="5" t="s">
        <v>12785</v>
      </c>
      <c r="C1391" s="5" t="s">
        <v>2274</v>
      </c>
      <c r="D1391" s="5" t="s">
        <v>1976</v>
      </c>
      <c r="E1391" s="5">
        <v>148</v>
      </c>
      <c r="F1391" s="6">
        <v>-34.884599999999999</v>
      </c>
      <c r="G1391" s="6">
        <v>-60.997399999999999</v>
      </c>
      <c r="H1391" s="7">
        <v>126947</v>
      </c>
      <c r="I1391" s="7">
        <v>7616.82</v>
      </c>
      <c r="J1391" s="7">
        <v>41892510</v>
      </c>
      <c r="K1391" s="8">
        <v>4.1900000000000004</v>
      </c>
      <c r="L1391" s="7">
        <f t="shared" si="63"/>
        <v>19962.208318601999</v>
      </c>
      <c r="M1391" s="7">
        <f t="shared" si="64"/>
        <v>2.2787909039500001</v>
      </c>
      <c r="N1391" s="14" t="str">
        <f t="shared" si="65"/>
        <v>&lt; 25 KW</v>
      </c>
    </row>
    <row r="1392" spans="1:14">
      <c r="A1392" s="5" t="s">
        <v>760</v>
      </c>
      <c r="B1392" s="5" t="s">
        <v>12785</v>
      </c>
      <c r="C1392" s="5" t="s">
        <v>158</v>
      </c>
      <c r="D1392" s="5" t="s">
        <v>2275</v>
      </c>
      <c r="E1392" s="5">
        <v>148</v>
      </c>
      <c r="F1392" s="6">
        <v>-35.930959999999999</v>
      </c>
      <c r="G1392" s="6">
        <v>-59.343470000000003</v>
      </c>
      <c r="H1392" s="7">
        <v>126947</v>
      </c>
      <c r="I1392" s="7">
        <v>7616.82</v>
      </c>
      <c r="J1392" s="7">
        <v>41892510</v>
      </c>
      <c r="K1392" s="8">
        <v>4.1900000000000004</v>
      </c>
      <c r="L1392" s="7">
        <f t="shared" si="63"/>
        <v>19962.208318601999</v>
      </c>
      <c r="M1392" s="7">
        <f t="shared" si="64"/>
        <v>2.2787909039500001</v>
      </c>
      <c r="N1392" s="14" t="str">
        <f t="shared" si="65"/>
        <v>&lt; 25 KW</v>
      </c>
    </row>
    <row r="1393" spans="1:14">
      <c r="A1393" s="5" t="s">
        <v>123</v>
      </c>
      <c r="B1393" s="5" t="s">
        <v>12785</v>
      </c>
      <c r="C1393" s="5" t="s">
        <v>2276</v>
      </c>
      <c r="D1393" s="5" t="s">
        <v>2277</v>
      </c>
      <c r="E1393" s="5">
        <v>148</v>
      </c>
      <c r="F1393" s="6">
        <v>-35.068269999999998</v>
      </c>
      <c r="G1393" s="6">
        <v>-57.525260000000003</v>
      </c>
      <c r="H1393" s="7">
        <v>126947</v>
      </c>
      <c r="I1393" s="7">
        <v>7616.82</v>
      </c>
      <c r="J1393" s="7">
        <v>41892510</v>
      </c>
      <c r="K1393" s="8">
        <v>4.1900000000000004</v>
      </c>
      <c r="L1393" s="7">
        <f t="shared" si="63"/>
        <v>19962.208318601999</v>
      </c>
      <c r="M1393" s="7">
        <f t="shared" si="64"/>
        <v>2.2787909039500001</v>
      </c>
      <c r="N1393" s="14" t="str">
        <f t="shared" si="65"/>
        <v>&lt; 25 KW</v>
      </c>
    </row>
    <row r="1394" spans="1:14">
      <c r="A1394" s="5" t="s">
        <v>167</v>
      </c>
      <c r="B1394" s="5" t="s">
        <v>12785</v>
      </c>
      <c r="C1394" s="5" t="s">
        <v>2278</v>
      </c>
      <c r="D1394" s="5" t="s">
        <v>2279</v>
      </c>
      <c r="E1394" s="5">
        <v>148</v>
      </c>
      <c r="F1394" s="6">
        <v>-35.07273</v>
      </c>
      <c r="G1394" s="6">
        <v>-59.253050000000002</v>
      </c>
      <c r="H1394" s="7">
        <v>126947</v>
      </c>
      <c r="I1394" s="7">
        <v>7616.82</v>
      </c>
      <c r="J1394" s="7">
        <v>41892510</v>
      </c>
      <c r="K1394" s="8">
        <v>4.1900000000000004</v>
      </c>
      <c r="L1394" s="7">
        <f t="shared" si="63"/>
        <v>19962.208318601999</v>
      </c>
      <c r="M1394" s="7">
        <f t="shared" si="64"/>
        <v>2.2787909039500001</v>
      </c>
      <c r="N1394" s="14" t="str">
        <f t="shared" si="65"/>
        <v>&lt; 25 KW</v>
      </c>
    </row>
    <row r="1395" spans="1:14">
      <c r="A1395" s="5" t="s">
        <v>298</v>
      </c>
      <c r="B1395" s="5" t="s">
        <v>12785</v>
      </c>
      <c r="C1395" s="5" t="s">
        <v>103</v>
      </c>
      <c r="D1395" s="5" t="s">
        <v>2280</v>
      </c>
      <c r="E1395" s="5">
        <v>148</v>
      </c>
      <c r="F1395" s="6">
        <v>-35.82159</v>
      </c>
      <c r="G1395" s="6">
        <v>-61.853540000000002</v>
      </c>
      <c r="H1395" s="7">
        <v>126947</v>
      </c>
      <c r="I1395" s="7">
        <v>7616.82</v>
      </c>
      <c r="J1395" s="7">
        <v>41892510</v>
      </c>
      <c r="K1395" s="8">
        <v>4.1900000000000004</v>
      </c>
      <c r="L1395" s="7">
        <f t="shared" si="63"/>
        <v>19962.208318601999</v>
      </c>
      <c r="M1395" s="7">
        <f t="shared" si="64"/>
        <v>2.2787909039500001</v>
      </c>
      <c r="N1395" s="14" t="str">
        <f t="shared" si="65"/>
        <v>&lt; 25 KW</v>
      </c>
    </row>
    <row r="1396" spans="1:14">
      <c r="A1396" s="5" t="s">
        <v>728</v>
      </c>
      <c r="B1396" s="5" t="s">
        <v>12785</v>
      </c>
      <c r="C1396" s="5" t="s">
        <v>2281</v>
      </c>
      <c r="D1396" s="5" t="s">
        <v>2282</v>
      </c>
      <c r="E1396" s="5">
        <v>148</v>
      </c>
      <c r="F1396" s="6">
        <v>-34.515180000000001</v>
      </c>
      <c r="G1396" s="6">
        <v>-58.914290000000001</v>
      </c>
      <c r="H1396" s="7">
        <v>126947</v>
      </c>
      <c r="I1396" s="7">
        <v>7616.82</v>
      </c>
      <c r="J1396" s="7">
        <v>41892510</v>
      </c>
      <c r="K1396" s="8">
        <v>4.1900000000000004</v>
      </c>
      <c r="L1396" s="7">
        <f t="shared" si="63"/>
        <v>19962.208318601999</v>
      </c>
      <c r="M1396" s="7">
        <f t="shared" si="64"/>
        <v>2.2787909039500001</v>
      </c>
      <c r="N1396" s="14" t="str">
        <f t="shared" si="65"/>
        <v>&lt; 25 KW</v>
      </c>
    </row>
    <row r="1397" spans="1:14">
      <c r="A1397" s="5" t="s">
        <v>10</v>
      </c>
      <c r="B1397" s="5" t="s">
        <v>12785</v>
      </c>
      <c r="C1397" s="5" t="s">
        <v>2283</v>
      </c>
      <c r="D1397" s="5" t="s">
        <v>2284</v>
      </c>
      <c r="E1397" s="5">
        <v>148</v>
      </c>
      <c r="F1397" s="6">
        <v>-35.35</v>
      </c>
      <c r="G1397" s="6">
        <v>-59.542499999999997</v>
      </c>
      <c r="H1397" s="7">
        <v>126947</v>
      </c>
      <c r="I1397" s="7">
        <v>7616.82</v>
      </c>
      <c r="J1397" s="7">
        <v>41892510</v>
      </c>
      <c r="K1397" s="8">
        <v>4.1900000000000004</v>
      </c>
      <c r="L1397" s="7">
        <f t="shared" si="63"/>
        <v>19962.208318601999</v>
      </c>
      <c r="M1397" s="7">
        <f t="shared" si="64"/>
        <v>2.2787909039500001</v>
      </c>
      <c r="N1397" s="14" t="str">
        <f t="shared" si="65"/>
        <v>&lt; 25 KW</v>
      </c>
    </row>
    <row r="1398" spans="1:14">
      <c r="A1398" s="5" t="s">
        <v>133</v>
      </c>
      <c r="B1398" s="5" t="s">
        <v>12785</v>
      </c>
      <c r="C1398" s="5" t="s">
        <v>2285</v>
      </c>
      <c r="D1398" s="5" t="s">
        <v>2286</v>
      </c>
      <c r="E1398" s="5">
        <v>148</v>
      </c>
      <c r="F1398" s="6">
        <v>-33.983829999999998</v>
      </c>
      <c r="G1398" s="6">
        <v>-59.818897</v>
      </c>
      <c r="H1398" s="7">
        <v>126947</v>
      </c>
      <c r="I1398" s="7">
        <v>7616.82</v>
      </c>
      <c r="J1398" s="7">
        <v>41892510</v>
      </c>
      <c r="K1398" s="8">
        <v>4.1900000000000004</v>
      </c>
      <c r="L1398" s="7">
        <f t="shared" si="63"/>
        <v>19962.208318601999</v>
      </c>
      <c r="M1398" s="7">
        <f t="shared" si="64"/>
        <v>2.2787909039500001</v>
      </c>
      <c r="N1398" s="14" t="str">
        <f t="shared" si="65"/>
        <v>&lt; 25 KW</v>
      </c>
    </row>
    <row r="1399" spans="1:14">
      <c r="A1399" s="5" t="s">
        <v>84</v>
      </c>
      <c r="B1399" s="5" t="s">
        <v>12785</v>
      </c>
      <c r="C1399" s="5" t="s">
        <v>2287</v>
      </c>
      <c r="D1399" s="5" t="s">
        <v>2288</v>
      </c>
      <c r="E1399" s="5">
        <v>147</v>
      </c>
      <c r="F1399" s="6">
        <v>-36.905180000000001</v>
      </c>
      <c r="G1399" s="6">
        <v>-59.870280000000001</v>
      </c>
      <c r="H1399" s="7">
        <v>126089.25</v>
      </c>
      <c r="I1399" s="7">
        <v>7565.36</v>
      </c>
      <c r="J1399" s="7">
        <v>41609480</v>
      </c>
      <c r="K1399" s="8">
        <v>4.16</v>
      </c>
      <c r="L1399" s="7">
        <f t="shared" si="63"/>
        <v>19827.341636696001</v>
      </c>
      <c r="M1399" s="7">
        <f t="shared" si="64"/>
        <v>2.263395164006393</v>
      </c>
      <c r="N1399" s="14" t="str">
        <f t="shared" si="65"/>
        <v>&lt; 25 KW</v>
      </c>
    </row>
    <row r="1400" spans="1:14">
      <c r="A1400" s="5" t="s">
        <v>537</v>
      </c>
      <c r="B1400" s="5" t="s">
        <v>12785</v>
      </c>
      <c r="C1400" s="5" t="s">
        <v>2289</v>
      </c>
      <c r="D1400" s="5" t="s">
        <v>2290</v>
      </c>
      <c r="E1400" s="5">
        <v>147</v>
      </c>
      <c r="F1400" s="6">
        <v>-34.049439999999997</v>
      </c>
      <c r="G1400" s="6">
        <v>-59.545279999999998</v>
      </c>
      <c r="H1400" s="7">
        <v>126089.25</v>
      </c>
      <c r="I1400" s="7">
        <v>7565.36</v>
      </c>
      <c r="J1400" s="7">
        <v>41609480</v>
      </c>
      <c r="K1400" s="8">
        <v>4.16</v>
      </c>
      <c r="L1400" s="7">
        <f t="shared" si="63"/>
        <v>19827.341636696001</v>
      </c>
      <c r="M1400" s="7">
        <f t="shared" si="64"/>
        <v>2.263395164006393</v>
      </c>
      <c r="N1400" s="14" t="str">
        <f t="shared" si="65"/>
        <v>&lt; 25 KW</v>
      </c>
    </row>
    <row r="1401" spans="1:14">
      <c r="A1401" s="5" t="s">
        <v>612</v>
      </c>
      <c r="B1401" s="5" t="s">
        <v>12785</v>
      </c>
      <c r="C1401" s="5" t="s">
        <v>2291</v>
      </c>
      <c r="D1401" s="5" t="s">
        <v>2292</v>
      </c>
      <c r="E1401" s="5">
        <v>147</v>
      </c>
      <c r="F1401" s="6">
        <v>-37.882719999999999</v>
      </c>
      <c r="G1401" s="6">
        <v>-59.784320000000001</v>
      </c>
      <c r="H1401" s="7">
        <v>126089.25</v>
      </c>
      <c r="I1401" s="7">
        <v>7565.36</v>
      </c>
      <c r="J1401" s="7">
        <v>41609480</v>
      </c>
      <c r="K1401" s="8">
        <v>4.16</v>
      </c>
      <c r="L1401" s="7">
        <f t="shared" si="63"/>
        <v>19827.341636696001</v>
      </c>
      <c r="M1401" s="7">
        <f t="shared" si="64"/>
        <v>2.263395164006393</v>
      </c>
      <c r="N1401" s="14" t="str">
        <f t="shared" si="65"/>
        <v>&lt; 25 KW</v>
      </c>
    </row>
    <row r="1402" spans="1:14">
      <c r="A1402" s="5" t="s">
        <v>19</v>
      </c>
      <c r="B1402" s="5" t="s">
        <v>12785</v>
      </c>
      <c r="C1402" s="5" t="s">
        <v>103</v>
      </c>
      <c r="D1402" s="5" t="s">
        <v>2293</v>
      </c>
      <c r="E1402" s="5">
        <v>147</v>
      </c>
      <c r="F1402" s="6">
        <v>-36.127920000000003</v>
      </c>
      <c r="G1402" s="6">
        <v>-61.173009999999998</v>
      </c>
      <c r="H1402" s="7">
        <v>126089.25</v>
      </c>
      <c r="I1402" s="7">
        <v>7565.36</v>
      </c>
      <c r="J1402" s="7">
        <v>41609480</v>
      </c>
      <c r="K1402" s="8">
        <v>4.16</v>
      </c>
      <c r="L1402" s="7">
        <f t="shared" si="63"/>
        <v>19827.341636696001</v>
      </c>
      <c r="M1402" s="7">
        <f t="shared" si="64"/>
        <v>2.263395164006393</v>
      </c>
      <c r="N1402" s="14" t="str">
        <f t="shared" si="65"/>
        <v>&lt; 25 KW</v>
      </c>
    </row>
    <row r="1403" spans="1:14">
      <c r="A1403" s="5" t="s">
        <v>63</v>
      </c>
      <c r="B1403" s="5" t="s">
        <v>12785</v>
      </c>
      <c r="C1403" s="5" t="s">
        <v>2294</v>
      </c>
      <c r="D1403" s="5" t="s">
        <v>2295</v>
      </c>
      <c r="E1403" s="5">
        <v>147</v>
      </c>
      <c r="F1403" s="6">
        <v>-34.229484999999997</v>
      </c>
      <c r="G1403" s="6">
        <v>-59.832430000000002</v>
      </c>
      <c r="H1403" s="7">
        <v>126089.25</v>
      </c>
      <c r="I1403" s="7">
        <v>7565.36</v>
      </c>
      <c r="J1403" s="7">
        <v>41609480</v>
      </c>
      <c r="K1403" s="8">
        <v>4.16</v>
      </c>
      <c r="L1403" s="7">
        <f t="shared" si="63"/>
        <v>19827.341636696001</v>
      </c>
      <c r="M1403" s="7">
        <f t="shared" si="64"/>
        <v>2.263395164006393</v>
      </c>
      <c r="N1403" s="14" t="str">
        <f t="shared" si="65"/>
        <v>&lt; 25 KW</v>
      </c>
    </row>
    <row r="1404" spans="1:14">
      <c r="A1404" s="5" t="s">
        <v>99</v>
      </c>
      <c r="B1404" s="5" t="s">
        <v>12785</v>
      </c>
      <c r="C1404" s="5" t="s">
        <v>2296</v>
      </c>
      <c r="D1404" s="5" t="s">
        <v>2297</v>
      </c>
      <c r="E1404" s="5">
        <v>147</v>
      </c>
      <c r="F1404" s="6">
        <v>-35.068739999999998</v>
      </c>
      <c r="G1404" s="6">
        <v>-61.091149999999999</v>
      </c>
      <c r="H1404" s="7">
        <v>126089.25</v>
      </c>
      <c r="I1404" s="7">
        <v>7565.36</v>
      </c>
      <c r="J1404" s="7">
        <v>41609480</v>
      </c>
      <c r="K1404" s="8">
        <v>4.16</v>
      </c>
      <c r="L1404" s="7">
        <f t="shared" si="63"/>
        <v>19827.341636696001</v>
      </c>
      <c r="M1404" s="7">
        <f t="shared" si="64"/>
        <v>2.263395164006393</v>
      </c>
      <c r="N1404" s="14" t="str">
        <f t="shared" si="65"/>
        <v>&lt; 25 KW</v>
      </c>
    </row>
    <row r="1405" spans="1:14">
      <c r="A1405" s="5" t="s">
        <v>760</v>
      </c>
      <c r="B1405" s="5" t="s">
        <v>12785</v>
      </c>
      <c r="C1405" s="5" t="s">
        <v>2298</v>
      </c>
      <c r="D1405" s="5" t="s">
        <v>2299</v>
      </c>
      <c r="E1405" s="5">
        <v>147</v>
      </c>
      <c r="F1405" s="6">
        <v>-35.809220000000003</v>
      </c>
      <c r="G1405" s="6">
        <v>-59.403469999999999</v>
      </c>
      <c r="H1405" s="7">
        <v>126089.25</v>
      </c>
      <c r="I1405" s="7">
        <v>7565.36</v>
      </c>
      <c r="J1405" s="7">
        <v>41609480</v>
      </c>
      <c r="K1405" s="8">
        <v>4.16</v>
      </c>
      <c r="L1405" s="7">
        <f t="shared" si="63"/>
        <v>19827.341636696001</v>
      </c>
      <c r="M1405" s="7">
        <f t="shared" si="64"/>
        <v>2.263395164006393</v>
      </c>
      <c r="N1405" s="14" t="str">
        <f t="shared" si="65"/>
        <v>&lt; 25 KW</v>
      </c>
    </row>
    <row r="1406" spans="1:14">
      <c r="A1406" s="5" t="s">
        <v>246</v>
      </c>
      <c r="B1406" s="5" t="s">
        <v>12785</v>
      </c>
      <c r="C1406" s="5" t="s">
        <v>2300</v>
      </c>
      <c r="D1406" s="5" t="s">
        <v>2301</v>
      </c>
      <c r="E1406" s="5">
        <v>147</v>
      </c>
      <c r="F1406" s="6">
        <v>-34.837650299099998</v>
      </c>
      <c r="G1406" s="6">
        <v>-61.216259002699999</v>
      </c>
      <c r="H1406" s="7">
        <v>126089.25</v>
      </c>
      <c r="I1406" s="7">
        <v>7565.36</v>
      </c>
      <c r="J1406" s="7">
        <v>41609480</v>
      </c>
      <c r="K1406" s="8">
        <v>4.16</v>
      </c>
      <c r="L1406" s="7">
        <f t="shared" si="63"/>
        <v>19827.341636696001</v>
      </c>
      <c r="M1406" s="7">
        <f t="shared" si="64"/>
        <v>2.263395164006393</v>
      </c>
      <c r="N1406" s="14" t="str">
        <f t="shared" si="65"/>
        <v>&lt; 25 KW</v>
      </c>
    </row>
    <row r="1407" spans="1:14">
      <c r="A1407" s="5" t="s">
        <v>887</v>
      </c>
      <c r="B1407" s="5" t="s">
        <v>12785</v>
      </c>
      <c r="C1407" s="5" t="s">
        <v>761</v>
      </c>
      <c r="D1407" s="5" t="s">
        <v>2302</v>
      </c>
      <c r="E1407" s="5">
        <v>147</v>
      </c>
      <c r="F1407" s="6">
        <v>-36.51885</v>
      </c>
      <c r="G1407" s="6">
        <v>-58.705150000000003</v>
      </c>
      <c r="H1407" s="7">
        <v>126089.25</v>
      </c>
      <c r="I1407" s="7">
        <v>7565.36</v>
      </c>
      <c r="J1407" s="7">
        <v>41609480</v>
      </c>
      <c r="K1407" s="8">
        <v>4.16</v>
      </c>
      <c r="L1407" s="7">
        <f t="shared" si="63"/>
        <v>19827.341636696001</v>
      </c>
      <c r="M1407" s="7">
        <f t="shared" si="64"/>
        <v>2.263395164006393</v>
      </c>
      <c r="N1407" s="14" t="str">
        <f t="shared" si="65"/>
        <v>&lt; 25 KW</v>
      </c>
    </row>
    <row r="1408" spans="1:14">
      <c r="A1408" s="5" t="s">
        <v>1639</v>
      </c>
      <c r="B1408" s="5" t="s">
        <v>12785</v>
      </c>
      <c r="C1408" s="5" t="s">
        <v>2303</v>
      </c>
      <c r="D1408" s="5" t="s">
        <v>2304</v>
      </c>
      <c r="E1408" s="5">
        <v>147</v>
      </c>
      <c r="F1408" s="6">
        <v>-37.950719999999997</v>
      </c>
      <c r="G1408" s="6">
        <v>-62.339060000000003</v>
      </c>
      <c r="H1408" s="7">
        <v>126089.25</v>
      </c>
      <c r="I1408" s="7">
        <v>7565.36</v>
      </c>
      <c r="J1408" s="7">
        <v>41609480</v>
      </c>
      <c r="K1408" s="8">
        <v>4.16</v>
      </c>
      <c r="L1408" s="7">
        <f t="shared" si="63"/>
        <v>19827.341636696001</v>
      </c>
      <c r="M1408" s="7">
        <f t="shared" si="64"/>
        <v>2.263395164006393</v>
      </c>
      <c r="N1408" s="14" t="str">
        <f t="shared" si="65"/>
        <v>&lt; 25 KW</v>
      </c>
    </row>
    <row r="1409" spans="1:14">
      <c r="A1409" s="5" t="s">
        <v>130</v>
      </c>
      <c r="B1409" s="5" t="s">
        <v>12785</v>
      </c>
      <c r="C1409" s="5" t="s">
        <v>1127</v>
      </c>
      <c r="D1409" s="5" t="s">
        <v>2305</v>
      </c>
      <c r="E1409" s="5">
        <v>146</v>
      </c>
      <c r="F1409" s="6">
        <v>-37.08372</v>
      </c>
      <c r="G1409" s="6">
        <v>-58.54598</v>
      </c>
      <c r="H1409" s="7">
        <v>125231.5</v>
      </c>
      <c r="I1409" s="7">
        <v>7513.89</v>
      </c>
      <c r="J1409" s="7">
        <v>41326395</v>
      </c>
      <c r="K1409" s="8">
        <v>4.13</v>
      </c>
      <c r="L1409" s="7">
        <f t="shared" si="63"/>
        <v>19692.448746728998</v>
      </c>
      <c r="M1409" s="7">
        <f t="shared" si="64"/>
        <v>2.2479964322749999</v>
      </c>
      <c r="N1409" s="14" t="str">
        <f t="shared" si="65"/>
        <v>&lt; 25 KW</v>
      </c>
    </row>
    <row r="1410" spans="1:14">
      <c r="A1410" s="5" t="s">
        <v>225</v>
      </c>
      <c r="B1410" s="5" t="s">
        <v>12785</v>
      </c>
      <c r="C1410" s="5" t="s">
        <v>2306</v>
      </c>
      <c r="D1410" s="5" t="s">
        <v>2307</v>
      </c>
      <c r="E1410" s="5">
        <v>146</v>
      </c>
      <c r="F1410" s="6">
        <v>-34.291289999999996</v>
      </c>
      <c r="G1410" s="6">
        <v>-61.178699999999999</v>
      </c>
      <c r="H1410" s="7">
        <v>125231.5</v>
      </c>
      <c r="I1410" s="7">
        <v>7513.89</v>
      </c>
      <c r="J1410" s="7">
        <v>41326395</v>
      </c>
      <c r="K1410" s="8">
        <v>4.13</v>
      </c>
      <c r="L1410" s="7">
        <f t="shared" si="63"/>
        <v>19692.448746728998</v>
      </c>
      <c r="M1410" s="7">
        <f t="shared" si="64"/>
        <v>2.2479964322749999</v>
      </c>
      <c r="N1410" s="14" t="str">
        <f t="shared" si="65"/>
        <v>&lt; 25 KW</v>
      </c>
    </row>
    <row r="1411" spans="1:14">
      <c r="A1411" s="5" t="s">
        <v>813</v>
      </c>
      <c r="B1411" s="5" t="s">
        <v>12785</v>
      </c>
      <c r="C1411" s="5" t="s">
        <v>2308</v>
      </c>
      <c r="D1411" s="5" t="s">
        <v>2309</v>
      </c>
      <c r="E1411" s="5">
        <v>146</v>
      </c>
      <c r="F1411" s="6">
        <v>-35.85407</v>
      </c>
      <c r="G1411" s="6">
        <v>-58.676360000000003</v>
      </c>
      <c r="H1411" s="7">
        <v>125231.5</v>
      </c>
      <c r="I1411" s="7">
        <v>7513.89</v>
      </c>
      <c r="J1411" s="7">
        <v>41326395</v>
      </c>
      <c r="K1411" s="8">
        <v>4.13</v>
      </c>
      <c r="L1411" s="7">
        <f t="shared" ref="L1411:L1474" si="66">+J1411*0.00116222*0.41</f>
        <v>19692.448746728998</v>
      </c>
      <c r="M1411" s="7">
        <f t="shared" ref="M1411:M1474" si="67">+L1411/(365*24)</f>
        <v>2.2479964322749999</v>
      </c>
      <c r="N1411" s="14" t="str">
        <f t="shared" ref="N1411:N1474" si="68">+IF(M1411&lt;25,"&lt; 25 KW",IF(M1411&lt;100,"25 - 100 KW",IF(M1411&lt;300,"100 - 300 KW",IF(M1411&lt;500,"300 - 500","&gt;500KW"))))</f>
        <v>&lt; 25 KW</v>
      </c>
    </row>
    <row r="1412" spans="1:14">
      <c r="A1412" s="5" t="s">
        <v>246</v>
      </c>
      <c r="B1412" s="5" t="s">
        <v>12785</v>
      </c>
      <c r="C1412" s="5" t="s">
        <v>103</v>
      </c>
      <c r="D1412" s="5" t="s">
        <v>2310</v>
      </c>
      <c r="E1412" s="5">
        <v>146</v>
      </c>
      <c r="F1412" s="6">
        <v>-35.11</v>
      </c>
      <c r="G1412" s="6">
        <v>-61.910080000000001</v>
      </c>
      <c r="H1412" s="7">
        <v>125231.5</v>
      </c>
      <c r="I1412" s="7">
        <v>7513.89</v>
      </c>
      <c r="J1412" s="7">
        <v>41326395</v>
      </c>
      <c r="K1412" s="8">
        <v>4.13</v>
      </c>
      <c r="L1412" s="7">
        <f t="shared" si="66"/>
        <v>19692.448746728998</v>
      </c>
      <c r="M1412" s="7">
        <f t="shared" si="67"/>
        <v>2.2479964322749999</v>
      </c>
      <c r="N1412" s="14" t="str">
        <f t="shared" si="68"/>
        <v>&lt; 25 KW</v>
      </c>
    </row>
    <row r="1413" spans="1:14">
      <c r="A1413" s="5" t="s">
        <v>388</v>
      </c>
      <c r="B1413" s="5" t="s">
        <v>12785</v>
      </c>
      <c r="C1413" s="5" t="s">
        <v>1764</v>
      </c>
      <c r="D1413" s="5" t="s">
        <v>2311</v>
      </c>
      <c r="E1413" s="5">
        <v>146</v>
      </c>
      <c r="F1413" s="6">
        <v>-38.386798858600002</v>
      </c>
      <c r="G1413" s="6">
        <v>-59.219020843499997</v>
      </c>
      <c r="H1413" s="7">
        <v>125231.5</v>
      </c>
      <c r="I1413" s="7">
        <v>7513.89</v>
      </c>
      <c r="J1413" s="7">
        <v>41326395</v>
      </c>
      <c r="K1413" s="8">
        <v>4.13</v>
      </c>
      <c r="L1413" s="7">
        <f t="shared" si="66"/>
        <v>19692.448746728998</v>
      </c>
      <c r="M1413" s="7">
        <f t="shared" si="67"/>
        <v>2.2479964322749999</v>
      </c>
      <c r="N1413" s="14" t="str">
        <f t="shared" si="68"/>
        <v>&lt; 25 KW</v>
      </c>
    </row>
    <row r="1414" spans="1:14">
      <c r="A1414" s="5" t="s">
        <v>69</v>
      </c>
      <c r="B1414" s="5" t="s">
        <v>12785</v>
      </c>
      <c r="C1414" s="5" t="s">
        <v>2312</v>
      </c>
      <c r="D1414" s="5" t="s">
        <v>2313</v>
      </c>
      <c r="E1414" s="5">
        <v>146</v>
      </c>
      <c r="F1414" s="6">
        <v>-33.811328887899997</v>
      </c>
      <c r="G1414" s="6">
        <v>-60.6224899292</v>
      </c>
      <c r="H1414" s="7">
        <v>125231.5</v>
      </c>
      <c r="I1414" s="7">
        <v>7513.89</v>
      </c>
      <c r="J1414" s="7">
        <v>41326395</v>
      </c>
      <c r="K1414" s="8">
        <v>4.13</v>
      </c>
      <c r="L1414" s="7">
        <f t="shared" si="66"/>
        <v>19692.448746728998</v>
      </c>
      <c r="M1414" s="7">
        <f t="shared" si="67"/>
        <v>2.2479964322749999</v>
      </c>
      <c r="N1414" s="14" t="str">
        <f t="shared" si="68"/>
        <v>&lt; 25 KW</v>
      </c>
    </row>
    <row r="1415" spans="1:14">
      <c r="A1415" s="5" t="s">
        <v>84</v>
      </c>
      <c r="B1415" s="5" t="s">
        <v>12785</v>
      </c>
      <c r="C1415" s="5" t="s">
        <v>2314</v>
      </c>
      <c r="D1415" s="5" t="s">
        <v>2315</v>
      </c>
      <c r="E1415" s="5">
        <v>145</v>
      </c>
      <c r="F1415" s="6">
        <v>-36.832999999999998</v>
      </c>
      <c r="G1415" s="6">
        <v>-59.799489999999999</v>
      </c>
      <c r="H1415" s="7">
        <v>124373.75</v>
      </c>
      <c r="I1415" s="7">
        <v>7462.42</v>
      </c>
      <c r="J1415" s="7">
        <v>41043310</v>
      </c>
      <c r="K1415" s="8">
        <v>4.0999999999999996</v>
      </c>
      <c r="L1415" s="7">
        <f t="shared" si="66"/>
        <v>19557.555856761999</v>
      </c>
      <c r="M1415" s="7">
        <f t="shared" si="67"/>
        <v>2.2325977005436073</v>
      </c>
      <c r="N1415" s="14" t="str">
        <f t="shared" si="68"/>
        <v>&lt; 25 KW</v>
      </c>
    </row>
    <row r="1416" spans="1:14">
      <c r="A1416" s="5" t="s">
        <v>84</v>
      </c>
      <c r="B1416" s="5" t="s">
        <v>12785</v>
      </c>
      <c r="C1416" s="5" t="s">
        <v>960</v>
      </c>
      <c r="D1416" s="5" t="s">
        <v>2316</v>
      </c>
      <c r="E1416" s="5">
        <v>145</v>
      </c>
      <c r="F1416" s="6">
        <v>-36.96725</v>
      </c>
      <c r="G1416" s="6">
        <v>-59.833370000000002</v>
      </c>
      <c r="H1416" s="7">
        <v>124373.75</v>
      </c>
      <c r="I1416" s="7">
        <v>7462.42</v>
      </c>
      <c r="J1416" s="7">
        <v>41043310</v>
      </c>
      <c r="K1416" s="8">
        <v>4.0999999999999996</v>
      </c>
      <c r="L1416" s="7">
        <f t="shared" si="66"/>
        <v>19557.555856761999</v>
      </c>
      <c r="M1416" s="7">
        <f t="shared" si="67"/>
        <v>2.2325977005436073</v>
      </c>
      <c r="N1416" s="14" t="str">
        <f t="shared" si="68"/>
        <v>&lt; 25 KW</v>
      </c>
    </row>
    <row r="1417" spans="1:14">
      <c r="A1417" s="5" t="s">
        <v>63</v>
      </c>
      <c r="B1417" s="5" t="s">
        <v>12785</v>
      </c>
      <c r="C1417" s="5" t="s">
        <v>2317</v>
      </c>
      <c r="D1417" s="5" t="s">
        <v>2318</v>
      </c>
      <c r="E1417" s="5">
        <v>145</v>
      </c>
      <c r="F1417" s="6">
        <v>-34.155830000000002</v>
      </c>
      <c r="G1417" s="6">
        <v>-59.788060000000002</v>
      </c>
      <c r="H1417" s="7">
        <v>124373.75</v>
      </c>
      <c r="I1417" s="7">
        <v>7462.42</v>
      </c>
      <c r="J1417" s="7">
        <v>41043310</v>
      </c>
      <c r="K1417" s="8">
        <v>4.0999999999999996</v>
      </c>
      <c r="L1417" s="7">
        <f t="shared" si="66"/>
        <v>19557.555856761999</v>
      </c>
      <c r="M1417" s="7">
        <f t="shared" si="67"/>
        <v>2.2325977005436073</v>
      </c>
      <c r="N1417" s="14" t="str">
        <f t="shared" si="68"/>
        <v>&lt; 25 KW</v>
      </c>
    </row>
    <row r="1418" spans="1:14">
      <c r="A1418" s="5" t="s">
        <v>352</v>
      </c>
      <c r="B1418" s="5" t="s">
        <v>12785</v>
      </c>
      <c r="C1418" s="5" t="s">
        <v>332</v>
      </c>
      <c r="D1418" s="5" t="s">
        <v>2319</v>
      </c>
      <c r="E1418" s="5">
        <v>145</v>
      </c>
      <c r="F1418" s="6">
        <v>-36.098860000000002</v>
      </c>
      <c r="G1418" s="6">
        <v>-57.753129999999999</v>
      </c>
      <c r="H1418" s="7">
        <v>124373.75</v>
      </c>
      <c r="I1418" s="7">
        <v>7462.42</v>
      </c>
      <c r="J1418" s="7">
        <v>41043310</v>
      </c>
      <c r="K1418" s="8">
        <v>4.0999999999999996</v>
      </c>
      <c r="L1418" s="7">
        <f t="shared" si="66"/>
        <v>19557.555856761999</v>
      </c>
      <c r="M1418" s="7">
        <f t="shared" si="67"/>
        <v>2.2325977005436073</v>
      </c>
      <c r="N1418" s="14" t="str">
        <f t="shared" si="68"/>
        <v>&lt; 25 KW</v>
      </c>
    </row>
    <row r="1419" spans="1:14">
      <c r="A1419" s="5" t="s">
        <v>359</v>
      </c>
      <c r="B1419" s="5" t="s">
        <v>12785</v>
      </c>
      <c r="C1419" s="5" t="s">
        <v>2320</v>
      </c>
      <c r="D1419" s="5" t="s">
        <v>2321</v>
      </c>
      <c r="E1419" s="5">
        <v>145</v>
      </c>
      <c r="F1419" s="6">
        <v>-37.235557999999997</v>
      </c>
      <c r="G1419" s="6">
        <v>-61.284526999999997</v>
      </c>
      <c r="H1419" s="7">
        <v>124373.75</v>
      </c>
      <c r="I1419" s="7">
        <v>7462.42</v>
      </c>
      <c r="J1419" s="7">
        <v>41043310</v>
      </c>
      <c r="K1419" s="8">
        <v>4.0999999999999996</v>
      </c>
      <c r="L1419" s="7">
        <f t="shared" si="66"/>
        <v>19557.555856761999</v>
      </c>
      <c r="M1419" s="7">
        <f t="shared" si="67"/>
        <v>2.2325977005436073</v>
      </c>
      <c r="N1419" s="14" t="str">
        <f t="shared" si="68"/>
        <v>&lt; 25 KW</v>
      </c>
    </row>
    <row r="1420" spans="1:14">
      <c r="A1420" s="5" t="s">
        <v>887</v>
      </c>
      <c r="B1420" s="5" t="s">
        <v>12785</v>
      </c>
      <c r="C1420" s="5" t="s">
        <v>150</v>
      </c>
      <c r="D1420" s="5" t="s">
        <v>2322</v>
      </c>
      <c r="E1420" s="5">
        <v>145</v>
      </c>
      <c r="F1420" s="6">
        <v>-37.008940000000003</v>
      </c>
      <c r="G1420" s="6">
        <v>-59.11318</v>
      </c>
      <c r="H1420" s="7">
        <v>124373.75</v>
      </c>
      <c r="I1420" s="7">
        <v>7462.42</v>
      </c>
      <c r="J1420" s="7">
        <v>41043310</v>
      </c>
      <c r="K1420" s="8">
        <v>4.0999999999999996</v>
      </c>
      <c r="L1420" s="7">
        <f t="shared" si="66"/>
        <v>19557.555856761999</v>
      </c>
      <c r="M1420" s="7">
        <f t="shared" si="67"/>
        <v>2.2325977005436073</v>
      </c>
      <c r="N1420" s="14" t="str">
        <f t="shared" si="68"/>
        <v>&lt; 25 KW</v>
      </c>
    </row>
    <row r="1421" spans="1:14">
      <c r="A1421" s="5" t="s">
        <v>1639</v>
      </c>
      <c r="B1421" s="5" t="s">
        <v>12785</v>
      </c>
      <c r="C1421" s="5" t="s">
        <v>2323</v>
      </c>
      <c r="D1421" s="5" t="s">
        <v>2324</v>
      </c>
      <c r="E1421" s="5">
        <v>145</v>
      </c>
      <c r="F1421" s="6">
        <v>-37.661929999999998</v>
      </c>
      <c r="G1421" s="6">
        <v>-62.709420000000001</v>
      </c>
      <c r="H1421" s="7">
        <v>124373.75</v>
      </c>
      <c r="I1421" s="7">
        <v>7462.42</v>
      </c>
      <c r="J1421" s="7">
        <v>41043310</v>
      </c>
      <c r="K1421" s="8">
        <v>4.0999999999999996</v>
      </c>
      <c r="L1421" s="7">
        <f t="shared" si="66"/>
        <v>19557.555856761999</v>
      </c>
      <c r="M1421" s="7">
        <f t="shared" si="67"/>
        <v>2.2325977005436073</v>
      </c>
      <c r="N1421" s="14" t="str">
        <f t="shared" si="68"/>
        <v>&lt; 25 KW</v>
      </c>
    </row>
    <row r="1422" spans="1:14">
      <c r="A1422" s="5" t="s">
        <v>49</v>
      </c>
      <c r="B1422" s="5" t="s">
        <v>12785</v>
      </c>
      <c r="C1422" s="5" t="s">
        <v>328</v>
      </c>
      <c r="D1422" s="5" t="s">
        <v>2325</v>
      </c>
      <c r="E1422" s="5">
        <v>145</v>
      </c>
      <c r="F1422" s="6">
        <v>-35.644199999999998</v>
      </c>
      <c r="G1422" s="6">
        <v>-59.732460000000003</v>
      </c>
      <c r="H1422" s="7">
        <v>124373.75</v>
      </c>
      <c r="I1422" s="7">
        <v>7462.42</v>
      </c>
      <c r="J1422" s="7">
        <v>41043310</v>
      </c>
      <c r="K1422" s="8">
        <v>4.0999999999999996</v>
      </c>
      <c r="L1422" s="7">
        <f t="shared" si="66"/>
        <v>19557.555856761999</v>
      </c>
      <c r="M1422" s="7">
        <f t="shared" si="67"/>
        <v>2.2325977005436073</v>
      </c>
      <c r="N1422" s="14" t="str">
        <f t="shared" si="68"/>
        <v>&lt; 25 KW</v>
      </c>
    </row>
    <row r="1423" spans="1:14">
      <c r="A1423" s="5" t="s">
        <v>49</v>
      </c>
      <c r="B1423" s="5" t="s">
        <v>12785</v>
      </c>
      <c r="C1423" s="5" t="s">
        <v>2326</v>
      </c>
      <c r="D1423" s="5" t="s">
        <v>1738</v>
      </c>
      <c r="E1423" s="5">
        <v>145</v>
      </c>
      <c r="F1423" s="6">
        <v>-35.577240000000003</v>
      </c>
      <c r="G1423" s="6">
        <v>-59.746639999999999</v>
      </c>
      <c r="H1423" s="7">
        <v>124373.75</v>
      </c>
      <c r="I1423" s="7">
        <v>7462.42</v>
      </c>
      <c r="J1423" s="7">
        <v>41043310</v>
      </c>
      <c r="K1423" s="8">
        <v>4.0999999999999996</v>
      </c>
      <c r="L1423" s="7">
        <f t="shared" si="66"/>
        <v>19557.555856761999</v>
      </c>
      <c r="M1423" s="7">
        <f t="shared" si="67"/>
        <v>2.2325977005436073</v>
      </c>
      <c r="N1423" s="14" t="str">
        <f t="shared" si="68"/>
        <v>&lt; 25 KW</v>
      </c>
    </row>
    <row r="1424" spans="1:14">
      <c r="A1424" s="5" t="s">
        <v>66</v>
      </c>
      <c r="B1424" s="5" t="s">
        <v>12785</v>
      </c>
      <c r="C1424" s="5" t="s">
        <v>103</v>
      </c>
      <c r="D1424" s="5" t="s">
        <v>2327</v>
      </c>
      <c r="E1424" s="5">
        <v>145</v>
      </c>
      <c r="F1424" s="6">
        <v>-34.2519989014</v>
      </c>
      <c r="G1424" s="6">
        <v>-60.234638214100002</v>
      </c>
      <c r="H1424" s="7">
        <v>124373.75</v>
      </c>
      <c r="I1424" s="7">
        <v>7462.42</v>
      </c>
      <c r="J1424" s="7">
        <v>41043310</v>
      </c>
      <c r="K1424" s="8">
        <v>4.0999999999999996</v>
      </c>
      <c r="L1424" s="7">
        <f t="shared" si="66"/>
        <v>19557.555856761999</v>
      </c>
      <c r="M1424" s="7">
        <f t="shared" si="67"/>
        <v>2.2325977005436073</v>
      </c>
      <c r="N1424" s="14" t="str">
        <f t="shared" si="68"/>
        <v>&lt; 25 KW</v>
      </c>
    </row>
    <row r="1425" spans="1:14">
      <c r="A1425" s="5" t="s">
        <v>66</v>
      </c>
      <c r="B1425" s="5" t="s">
        <v>12785</v>
      </c>
      <c r="C1425" s="5" t="s">
        <v>2328</v>
      </c>
      <c r="D1425" s="5" t="s">
        <v>2329</v>
      </c>
      <c r="E1425" s="5">
        <v>145</v>
      </c>
      <c r="F1425" s="6">
        <v>-34.273674</v>
      </c>
      <c r="G1425" s="6">
        <v>-60.191665999999998</v>
      </c>
      <c r="H1425" s="7">
        <v>124373.75</v>
      </c>
      <c r="I1425" s="7">
        <v>7462.42</v>
      </c>
      <c r="J1425" s="7">
        <v>41043310</v>
      </c>
      <c r="K1425" s="8">
        <v>4.0999999999999996</v>
      </c>
      <c r="L1425" s="7">
        <f t="shared" si="66"/>
        <v>19557.555856761999</v>
      </c>
      <c r="M1425" s="7">
        <f t="shared" si="67"/>
        <v>2.2325977005436073</v>
      </c>
      <c r="N1425" s="14" t="str">
        <f t="shared" si="68"/>
        <v>&lt; 25 KW</v>
      </c>
    </row>
    <row r="1426" spans="1:14">
      <c r="A1426" s="5" t="s">
        <v>66</v>
      </c>
      <c r="B1426" s="5" t="s">
        <v>12785</v>
      </c>
      <c r="C1426" s="5" t="s">
        <v>103</v>
      </c>
      <c r="D1426" s="5" t="s">
        <v>2330</v>
      </c>
      <c r="E1426" s="5">
        <v>145</v>
      </c>
      <c r="F1426" s="6">
        <v>-34.337760000000003</v>
      </c>
      <c r="G1426" s="6">
        <v>-60.28687</v>
      </c>
      <c r="H1426" s="7">
        <v>124373.75</v>
      </c>
      <c r="I1426" s="7">
        <v>7462.42</v>
      </c>
      <c r="J1426" s="7">
        <v>41043310</v>
      </c>
      <c r="K1426" s="8">
        <v>4.0999999999999996</v>
      </c>
      <c r="L1426" s="7">
        <f t="shared" si="66"/>
        <v>19557.555856761999</v>
      </c>
      <c r="M1426" s="7">
        <f t="shared" si="67"/>
        <v>2.2325977005436073</v>
      </c>
      <c r="N1426" s="14" t="str">
        <f t="shared" si="68"/>
        <v>&lt; 25 KW</v>
      </c>
    </row>
    <row r="1427" spans="1:14">
      <c r="A1427" s="5" t="s">
        <v>486</v>
      </c>
      <c r="B1427" s="5" t="s">
        <v>12785</v>
      </c>
      <c r="C1427" s="5" t="s">
        <v>325</v>
      </c>
      <c r="D1427" s="5" t="s">
        <v>2331</v>
      </c>
      <c r="E1427" s="5">
        <v>145</v>
      </c>
      <c r="F1427" s="6">
        <v>-35.309280000000001</v>
      </c>
      <c r="G1427" s="6">
        <v>-59.560549999999999</v>
      </c>
      <c r="H1427" s="7">
        <v>124373.75</v>
      </c>
      <c r="I1427" s="7">
        <v>7462.42</v>
      </c>
      <c r="J1427" s="7">
        <v>41043310</v>
      </c>
      <c r="K1427" s="8">
        <v>4.0999999999999996</v>
      </c>
      <c r="L1427" s="7">
        <f t="shared" si="66"/>
        <v>19557.555856761999</v>
      </c>
      <c r="M1427" s="7">
        <f t="shared" si="67"/>
        <v>2.2325977005436073</v>
      </c>
      <c r="N1427" s="14" t="str">
        <f t="shared" si="68"/>
        <v>&lt; 25 KW</v>
      </c>
    </row>
    <row r="1428" spans="1:14">
      <c r="A1428" s="5" t="s">
        <v>16</v>
      </c>
      <c r="B1428" s="5" t="s">
        <v>12785</v>
      </c>
      <c r="C1428" s="5" t="s">
        <v>2332</v>
      </c>
      <c r="D1428" s="5" t="s">
        <v>2333</v>
      </c>
      <c r="E1428" s="5">
        <v>144</v>
      </c>
      <c r="F1428" s="6">
        <v>-35.191181182900003</v>
      </c>
      <c r="G1428" s="6">
        <v>-60.318199157700001</v>
      </c>
      <c r="H1428" s="7">
        <v>123516</v>
      </c>
      <c r="I1428" s="7">
        <v>7410.96</v>
      </c>
      <c r="J1428" s="7">
        <v>40760280</v>
      </c>
      <c r="K1428" s="8">
        <v>4.08</v>
      </c>
      <c r="L1428" s="7">
        <f t="shared" si="66"/>
        <v>19422.689174855997</v>
      </c>
      <c r="M1428" s="7">
        <f t="shared" si="67"/>
        <v>2.2172019605999997</v>
      </c>
      <c r="N1428" s="14" t="str">
        <f t="shared" si="68"/>
        <v>&lt; 25 KW</v>
      </c>
    </row>
    <row r="1429" spans="1:14">
      <c r="A1429" s="5" t="s">
        <v>16</v>
      </c>
      <c r="B1429" s="5" t="s">
        <v>12785</v>
      </c>
      <c r="C1429" s="5" t="s">
        <v>47</v>
      </c>
      <c r="D1429" s="5" t="s">
        <v>2334</v>
      </c>
      <c r="E1429" s="5">
        <v>144</v>
      </c>
      <c r="F1429" s="6">
        <v>-34.973121643100001</v>
      </c>
      <c r="G1429" s="6">
        <v>-60.367809295699999</v>
      </c>
      <c r="H1429" s="7">
        <v>123516</v>
      </c>
      <c r="I1429" s="7">
        <v>7410.96</v>
      </c>
      <c r="J1429" s="7">
        <v>40760280</v>
      </c>
      <c r="K1429" s="8">
        <v>4.08</v>
      </c>
      <c r="L1429" s="7">
        <f t="shared" si="66"/>
        <v>19422.689174855997</v>
      </c>
      <c r="M1429" s="7">
        <f t="shared" si="67"/>
        <v>2.2172019605999997</v>
      </c>
      <c r="N1429" s="14" t="str">
        <f t="shared" si="68"/>
        <v>&lt; 25 KW</v>
      </c>
    </row>
    <row r="1430" spans="1:14">
      <c r="A1430" s="5" t="s">
        <v>117</v>
      </c>
      <c r="B1430" s="5" t="s">
        <v>12785</v>
      </c>
      <c r="C1430" s="5" t="s">
        <v>503</v>
      </c>
      <c r="D1430" s="5" t="s">
        <v>2335</v>
      </c>
      <c r="E1430" s="5">
        <v>144</v>
      </c>
      <c r="F1430" s="6">
        <v>-35.0916</v>
      </c>
      <c r="G1430" s="6">
        <v>-60.651009999999999</v>
      </c>
      <c r="H1430" s="7">
        <v>123516</v>
      </c>
      <c r="I1430" s="7">
        <v>7410.96</v>
      </c>
      <c r="J1430" s="7">
        <v>40760280</v>
      </c>
      <c r="K1430" s="8">
        <v>4.08</v>
      </c>
      <c r="L1430" s="7">
        <f t="shared" si="66"/>
        <v>19422.689174855997</v>
      </c>
      <c r="M1430" s="7">
        <f t="shared" si="67"/>
        <v>2.2172019605999997</v>
      </c>
      <c r="N1430" s="14" t="str">
        <f t="shared" si="68"/>
        <v>&lt; 25 KW</v>
      </c>
    </row>
    <row r="1431" spans="1:14">
      <c r="A1431" s="5" t="s">
        <v>24</v>
      </c>
      <c r="B1431" s="5" t="s">
        <v>12785</v>
      </c>
      <c r="C1431" s="5" t="s">
        <v>103</v>
      </c>
      <c r="D1431" s="5" t="s">
        <v>2336</v>
      </c>
      <c r="E1431" s="5">
        <v>144</v>
      </c>
      <c r="F1431" s="6">
        <v>-36.000126000000002</v>
      </c>
      <c r="G1431" s="6">
        <v>-59.962479999999999</v>
      </c>
      <c r="H1431" s="7">
        <v>123516</v>
      </c>
      <c r="I1431" s="7">
        <v>7410.96</v>
      </c>
      <c r="J1431" s="7">
        <v>40760280</v>
      </c>
      <c r="K1431" s="8">
        <v>4.08</v>
      </c>
      <c r="L1431" s="7">
        <f t="shared" si="66"/>
        <v>19422.689174855997</v>
      </c>
      <c r="M1431" s="7">
        <f t="shared" si="67"/>
        <v>2.2172019605999997</v>
      </c>
      <c r="N1431" s="14" t="str">
        <f t="shared" si="68"/>
        <v>&lt; 25 KW</v>
      </c>
    </row>
    <row r="1432" spans="1:14">
      <c r="A1432" s="5" t="s">
        <v>107</v>
      </c>
      <c r="B1432" s="5" t="s">
        <v>12785</v>
      </c>
      <c r="C1432" s="5" t="s">
        <v>2337</v>
      </c>
      <c r="D1432" s="5" t="s">
        <v>2338</v>
      </c>
      <c r="E1432" s="5">
        <v>144</v>
      </c>
      <c r="F1432" s="6">
        <v>-35.381700000000002</v>
      </c>
      <c r="G1432" s="6">
        <v>-61.236339999999998</v>
      </c>
      <c r="H1432" s="7">
        <v>123516</v>
      </c>
      <c r="I1432" s="7">
        <v>7410.96</v>
      </c>
      <c r="J1432" s="7">
        <v>40760280</v>
      </c>
      <c r="K1432" s="8">
        <v>4.08</v>
      </c>
      <c r="L1432" s="7">
        <f t="shared" si="66"/>
        <v>19422.689174855997</v>
      </c>
      <c r="M1432" s="7">
        <f t="shared" si="67"/>
        <v>2.2172019605999997</v>
      </c>
      <c r="N1432" s="14" t="str">
        <f t="shared" si="68"/>
        <v>&lt; 25 KW</v>
      </c>
    </row>
    <row r="1433" spans="1:14">
      <c r="A1433" s="5" t="s">
        <v>887</v>
      </c>
      <c r="B1433" s="5" t="s">
        <v>12785</v>
      </c>
      <c r="C1433" s="5" t="s">
        <v>2326</v>
      </c>
      <c r="D1433" s="5" t="s">
        <v>2339</v>
      </c>
      <c r="E1433" s="5">
        <v>144</v>
      </c>
      <c r="F1433" s="6">
        <v>-36.753959999999999</v>
      </c>
      <c r="G1433" s="6">
        <v>-58.907069999999997</v>
      </c>
      <c r="H1433" s="7">
        <v>123516</v>
      </c>
      <c r="I1433" s="7">
        <v>7410.96</v>
      </c>
      <c r="J1433" s="7">
        <v>40760280</v>
      </c>
      <c r="K1433" s="8">
        <v>4.08</v>
      </c>
      <c r="L1433" s="7">
        <f t="shared" si="66"/>
        <v>19422.689174855997</v>
      </c>
      <c r="M1433" s="7">
        <f t="shared" si="67"/>
        <v>2.2172019605999997</v>
      </c>
      <c r="N1433" s="14" t="str">
        <f t="shared" si="68"/>
        <v>&lt; 25 KW</v>
      </c>
    </row>
    <row r="1434" spans="1:14">
      <c r="A1434" s="5" t="s">
        <v>1639</v>
      </c>
      <c r="B1434" s="5" t="s">
        <v>12785</v>
      </c>
      <c r="C1434" s="5" t="s">
        <v>2340</v>
      </c>
      <c r="D1434" s="5" t="s">
        <v>2341</v>
      </c>
      <c r="E1434" s="5">
        <v>144</v>
      </c>
      <c r="F1434" s="6">
        <v>-37.722720000000002</v>
      </c>
      <c r="G1434" s="6">
        <v>-62.629820000000002</v>
      </c>
      <c r="H1434" s="7">
        <v>123516</v>
      </c>
      <c r="I1434" s="7">
        <v>7410.96</v>
      </c>
      <c r="J1434" s="7">
        <v>40760280</v>
      </c>
      <c r="K1434" s="8">
        <v>4.08</v>
      </c>
      <c r="L1434" s="7">
        <f t="shared" si="66"/>
        <v>19422.689174855997</v>
      </c>
      <c r="M1434" s="7">
        <f t="shared" si="67"/>
        <v>2.2172019605999997</v>
      </c>
      <c r="N1434" s="14" t="str">
        <f t="shared" si="68"/>
        <v>&lt; 25 KW</v>
      </c>
    </row>
    <row r="1435" spans="1:14">
      <c r="A1435" s="5" t="s">
        <v>49</v>
      </c>
      <c r="B1435" s="5" t="s">
        <v>12785</v>
      </c>
      <c r="C1435" s="5" t="s">
        <v>877</v>
      </c>
      <c r="D1435" s="5" t="s">
        <v>2342</v>
      </c>
      <c r="E1435" s="5">
        <v>144</v>
      </c>
      <c r="F1435" s="6">
        <v>-35.6694073106</v>
      </c>
      <c r="G1435" s="6">
        <v>-59.740944137600003</v>
      </c>
      <c r="H1435" s="7">
        <v>123516</v>
      </c>
      <c r="I1435" s="7">
        <v>7410.96</v>
      </c>
      <c r="J1435" s="7">
        <v>40760280</v>
      </c>
      <c r="K1435" s="8">
        <v>4.08</v>
      </c>
      <c r="L1435" s="7">
        <f t="shared" si="66"/>
        <v>19422.689174855997</v>
      </c>
      <c r="M1435" s="7">
        <f t="shared" si="67"/>
        <v>2.2172019605999997</v>
      </c>
      <c r="N1435" s="14" t="str">
        <f t="shared" si="68"/>
        <v>&lt; 25 KW</v>
      </c>
    </row>
    <row r="1436" spans="1:14">
      <c r="A1436" s="5" t="s">
        <v>49</v>
      </c>
      <c r="B1436" s="5" t="s">
        <v>12785</v>
      </c>
      <c r="C1436" s="5" t="s">
        <v>1801</v>
      </c>
      <c r="D1436" s="5" t="s">
        <v>2343</v>
      </c>
      <c r="E1436" s="5">
        <v>144</v>
      </c>
      <c r="F1436" s="6">
        <v>-35.6389876629</v>
      </c>
      <c r="G1436" s="6">
        <v>-59.755454063400002</v>
      </c>
      <c r="H1436" s="7">
        <v>123516</v>
      </c>
      <c r="I1436" s="7">
        <v>7410.96</v>
      </c>
      <c r="J1436" s="7">
        <v>40760280</v>
      </c>
      <c r="K1436" s="8">
        <v>4.08</v>
      </c>
      <c r="L1436" s="7">
        <f t="shared" si="66"/>
        <v>19422.689174855997</v>
      </c>
      <c r="M1436" s="7">
        <f t="shared" si="67"/>
        <v>2.2172019605999997</v>
      </c>
      <c r="N1436" s="14" t="str">
        <f t="shared" si="68"/>
        <v>&lt; 25 KW</v>
      </c>
    </row>
    <row r="1437" spans="1:14">
      <c r="A1437" s="5" t="s">
        <v>66</v>
      </c>
      <c r="B1437" s="5" t="s">
        <v>12785</v>
      </c>
      <c r="C1437" s="5" t="s">
        <v>410</v>
      </c>
      <c r="D1437" s="5" t="s">
        <v>2344</v>
      </c>
      <c r="E1437" s="5">
        <v>144</v>
      </c>
      <c r="F1437" s="6">
        <v>-34.454048156699997</v>
      </c>
      <c r="G1437" s="6">
        <v>-60.164768219000003</v>
      </c>
      <c r="H1437" s="7">
        <v>123516</v>
      </c>
      <c r="I1437" s="7">
        <v>7410.96</v>
      </c>
      <c r="J1437" s="7">
        <v>40760280</v>
      </c>
      <c r="K1437" s="8">
        <v>4.08</v>
      </c>
      <c r="L1437" s="7">
        <f t="shared" si="66"/>
        <v>19422.689174855997</v>
      </c>
      <c r="M1437" s="7">
        <f t="shared" si="67"/>
        <v>2.2172019605999997</v>
      </c>
      <c r="N1437" s="14" t="str">
        <f t="shared" si="68"/>
        <v>&lt; 25 KW</v>
      </c>
    </row>
    <row r="1438" spans="1:14">
      <c r="A1438" s="5" t="s">
        <v>66</v>
      </c>
      <c r="B1438" s="5" t="s">
        <v>12785</v>
      </c>
      <c r="C1438" s="5" t="s">
        <v>2345</v>
      </c>
      <c r="D1438" s="5" t="s">
        <v>2346</v>
      </c>
      <c r="E1438" s="5">
        <v>144</v>
      </c>
      <c r="F1438" s="6">
        <v>-34.17539</v>
      </c>
      <c r="G1438" s="6">
        <v>-60.132260000000002</v>
      </c>
      <c r="H1438" s="7">
        <v>123516</v>
      </c>
      <c r="I1438" s="7">
        <v>7410.96</v>
      </c>
      <c r="J1438" s="7">
        <v>40760280</v>
      </c>
      <c r="K1438" s="8">
        <v>4.08</v>
      </c>
      <c r="L1438" s="7">
        <f t="shared" si="66"/>
        <v>19422.689174855997</v>
      </c>
      <c r="M1438" s="7">
        <f t="shared" si="67"/>
        <v>2.2172019605999997</v>
      </c>
      <c r="N1438" s="14" t="str">
        <f t="shared" si="68"/>
        <v>&lt; 25 KW</v>
      </c>
    </row>
    <row r="1439" spans="1:14">
      <c r="A1439" s="5" t="s">
        <v>130</v>
      </c>
      <c r="B1439" s="5" t="s">
        <v>12785</v>
      </c>
      <c r="C1439" s="5" t="s">
        <v>1961</v>
      </c>
      <c r="D1439" s="5" t="s">
        <v>2347</v>
      </c>
      <c r="E1439" s="5">
        <v>143</v>
      </c>
      <c r="F1439" s="6">
        <v>-37.165939999999999</v>
      </c>
      <c r="G1439" s="6">
        <v>-58.49109</v>
      </c>
      <c r="H1439" s="7">
        <v>122658.25</v>
      </c>
      <c r="I1439" s="7">
        <v>7359.5</v>
      </c>
      <c r="J1439" s="7">
        <v>40477250</v>
      </c>
      <c r="K1439" s="8">
        <v>4.05</v>
      </c>
      <c r="L1439" s="7">
        <f t="shared" si="66"/>
        <v>19287.822492949999</v>
      </c>
      <c r="M1439" s="7">
        <f t="shared" si="67"/>
        <v>2.2018062206563926</v>
      </c>
      <c r="N1439" s="14" t="str">
        <f t="shared" si="68"/>
        <v>&lt; 25 KW</v>
      </c>
    </row>
    <row r="1440" spans="1:14">
      <c r="A1440" s="5" t="s">
        <v>225</v>
      </c>
      <c r="B1440" s="5" t="s">
        <v>12785</v>
      </c>
      <c r="C1440" s="5" t="s">
        <v>378</v>
      </c>
      <c r="D1440" s="5" t="s">
        <v>2348</v>
      </c>
      <c r="E1440" s="5">
        <v>143</v>
      </c>
      <c r="F1440" s="6">
        <v>-34.227119999999999</v>
      </c>
      <c r="G1440" s="6">
        <v>-61.365470000000002</v>
      </c>
      <c r="H1440" s="7">
        <v>122658.25</v>
      </c>
      <c r="I1440" s="7">
        <v>7359.5</v>
      </c>
      <c r="J1440" s="7">
        <v>40477250</v>
      </c>
      <c r="K1440" s="8">
        <v>4.05</v>
      </c>
      <c r="L1440" s="7">
        <f t="shared" si="66"/>
        <v>19287.822492949999</v>
      </c>
      <c r="M1440" s="7">
        <f t="shared" si="67"/>
        <v>2.2018062206563926</v>
      </c>
      <c r="N1440" s="14" t="str">
        <f t="shared" si="68"/>
        <v>&lt; 25 KW</v>
      </c>
    </row>
    <row r="1441" spans="1:14">
      <c r="A1441" s="5" t="s">
        <v>281</v>
      </c>
      <c r="B1441" s="5" t="s">
        <v>12785</v>
      </c>
      <c r="C1441" s="5" t="s">
        <v>2349</v>
      </c>
      <c r="D1441" s="5" t="s">
        <v>2350</v>
      </c>
      <c r="E1441" s="5">
        <v>143</v>
      </c>
      <c r="F1441" s="6">
        <v>-37.200099999999999</v>
      </c>
      <c r="G1441" s="6">
        <v>-57.238050000000001</v>
      </c>
      <c r="H1441" s="7">
        <v>122658.25</v>
      </c>
      <c r="I1441" s="7">
        <v>7359.5</v>
      </c>
      <c r="J1441" s="7">
        <v>40477250</v>
      </c>
      <c r="K1441" s="8">
        <v>4.05</v>
      </c>
      <c r="L1441" s="7">
        <f t="shared" si="66"/>
        <v>19287.822492949999</v>
      </c>
      <c r="M1441" s="7">
        <f t="shared" si="67"/>
        <v>2.2018062206563926</v>
      </c>
      <c r="N1441" s="14" t="str">
        <f t="shared" si="68"/>
        <v>&lt; 25 KW</v>
      </c>
    </row>
    <row r="1442" spans="1:14">
      <c r="A1442" s="5" t="s">
        <v>81</v>
      </c>
      <c r="B1442" s="5" t="s">
        <v>12785</v>
      </c>
      <c r="C1442" s="5" t="s">
        <v>178</v>
      </c>
      <c r="D1442" s="5" t="s">
        <v>2351</v>
      </c>
      <c r="E1442" s="5">
        <v>143</v>
      </c>
      <c r="F1442" s="6">
        <v>-34.42389</v>
      </c>
      <c r="G1442" s="6">
        <v>-61.465829999999997</v>
      </c>
      <c r="H1442" s="7">
        <v>122658.25</v>
      </c>
      <c r="I1442" s="7">
        <v>7359.5</v>
      </c>
      <c r="J1442" s="7">
        <v>40477250</v>
      </c>
      <c r="K1442" s="8">
        <v>4.05</v>
      </c>
      <c r="L1442" s="7">
        <f t="shared" si="66"/>
        <v>19287.822492949999</v>
      </c>
      <c r="M1442" s="7">
        <f t="shared" si="67"/>
        <v>2.2018062206563926</v>
      </c>
      <c r="N1442" s="14" t="str">
        <f t="shared" si="68"/>
        <v>&lt; 25 KW</v>
      </c>
    </row>
    <row r="1443" spans="1:14">
      <c r="A1443" s="5" t="s">
        <v>246</v>
      </c>
      <c r="B1443" s="5" t="s">
        <v>12785</v>
      </c>
      <c r="C1443" s="5" t="s">
        <v>103</v>
      </c>
      <c r="D1443" s="5" t="s">
        <v>2352</v>
      </c>
      <c r="E1443" s="5">
        <v>143</v>
      </c>
      <c r="F1443" s="6">
        <v>-34.680349999999997</v>
      </c>
      <c r="G1443" s="6">
        <v>-61.465249999999997</v>
      </c>
      <c r="H1443" s="7">
        <v>122658.25</v>
      </c>
      <c r="I1443" s="7">
        <v>7359.5</v>
      </c>
      <c r="J1443" s="7">
        <v>40477250</v>
      </c>
      <c r="K1443" s="8">
        <v>4.05</v>
      </c>
      <c r="L1443" s="7">
        <f t="shared" si="66"/>
        <v>19287.822492949999</v>
      </c>
      <c r="M1443" s="7">
        <f t="shared" si="67"/>
        <v>2.2018062206563926</v>
      </c>
      <c r="N1443" s="14" t="str">
        <f t="shared" si="68"/>
        <v>&lt; 25 KW</v>
      </c>
    </row>
    <row r="1444" spans="1:14">
      <c r="A1444" s="5" t="s">
        <v>173</v>
      </c>
      <c r="B1444" s="5" t="s">
        <v>12785</v>
      </c>
      <c r="C1444" s="5" t="s">
        <v>2353</v>
      </c>
      <c r="D1444" s="5" t="s">
        <v>2354</v>
      </c>
      <c r="E1444" s="5">
        <v>143</v>
      </c>
      <c r="F1444" s="6">
        <v>-36.2669487</v>
      </c>
      <c r="G1444" s="6">
        <v>-63.124931335399999</v>
      </c>
      <c r="H1444" s="7">
        <v>122658.25</v>
      </c>
      <c r="I1444" s="7">
        <v>7359.5</v>
      </c>
      <c r="J1444" s="7">
        <v>40477250</v>
      </c>
      <c r="K1444" s="8">
        <v>4.05</v>
      </c>
      <c r="L1444" s="7">
        <f t="shared" si="66"/>
        <v>19287.822492949999</v>
      </c>
      <c r="M1444" s="7">
        <f t="shared" si="67"/>
        <v>2.2018062206563926</v>
      </c>
      <c r="N1444" s="14" t="str">
        <f t="shared" si="68"/>
        <v>&lt; 25 KW</v>
      </c>
    </row>
    <row r="1445" spans="1:14">
      <c r="A1445" s="5" t="s">
        <v>887</v>
      </c>
      <c r="B1445" s="5" t="s">
        <v>12785</v>
      </c>
      <c r="C1445" s="5" t="s">
        <v>2355</v>
      </c>
      <c r="D1445" s="5" t="s">
        <v>2356</v>
      </c>
      <c r="E1445" s="5">
        <v>143</v>
      </c>
      <c r="F1445" s="6">
        <v>-36.810400000000001</v>
      </c>
      <c r="G1445" s="6">
        <v>-59.095100000000002</v>
      </c>
      <c r="H1445" s="7">
        <v>122658.25</v>
      </c>
      <c r="I1445" s="7">
        <v>7359.5</v>
      </c>
      <c r="J1445" s="7">
        <v>40477250</v>
      </c>
      <c r="K1445" s="8">
        <v>4.05</v>
      </c>
      <c r="L1445" s="7">
        <f t="shared" si="66"/>
        <v>19287.822492949999</v>
      </c>
      <c r="M1445" s="7">
        <f t="shared" si="67"/>
        <v>2.2018062206563926</v>
      </c>
      <c r="N1445" s="14" t="str">
        <f t="shared" si="68"/>
        <v>&lt; 25 KW</v>
      </c>
    </row>
    <row r="1446" spans="1:14">
      <c r="A1446" s="5" t="s">
        <v>1477</v>
      </c>
      <c r="B1446" s="5" t="s">
        <v>12785</v>
      </c>
      <c r="C1446" s="5" t="s">
        <v>410</v>
      </c>
      <c r="D1446" s="5" t="s">
        <v>2357</v>
      </c>
      <c r="E1446" s="5">
        <v>143</v>
      </c>
      <c r="F1446" s="6">
        <v>-35.65</v>
      </c>
      <c r="G1446" s="6">
        <v>-63.353789999999996</v>
      </c>
      <c r="H1446" s="7">
        <v>122658.25</v>
      </c>
      <c r="I1446" s="7">
        <v>7359.5</v>
      </c>
      <c r="J1446" s="7">
        <v>40477250</v>
      </c>
      <c r="K1446" s="8">
        <v>4.05</v>
      </c>
      <c r="L1446" s="7">
        <f t="shared" si="66"/>
        <v>19287.822492949999</v>
      </c>
      <c r="M1446" s="7">
        <f t="shared" si="67"/>
        <v>2.2018062206563926</v>
      </c>
      <c r="N1446" s="14" t="str">
        <f t="shared" si="68"/>
        <v>&lt; 25 KW</v>
      </c>
    </row>
    <row r="1447" spans="1:14">
      <c r="A1447" s="5" t="s">
        <v>13</v>
      </c>
      <c r="B1447" s="5" t="s">
        <v>12785</v>
      </c>
      <c r="C1447" s="5" t="s">
        <v>67</v>
      </c>
      <c r="D1447" s="5" t="s">
        <v>2358</v>
      </c>
      <c r="E1447" s="5">
        <v>143</v>
      </c>
      <c r="F1447" s="6">
        <v>-34.464129999999997</v>
      </c>
      <c r="G1447" s="6">
        <v>-59.28107</v>
      </c>
      <c r="H1447" s="7">
        <v>122658.25</v>
      </c>
      <c r="I1447" s="7">
        <v>7359.5</v>
      </c>
      <c r="J1447" s="7">
        <v>40477250</v>
      </c>
      <c r="K1447" s="8">
        <v>4.05</v>
      </c>
      <c r="L1447" s="7">
        <f t="shared" si="66"/>
        <v>19287.822492949999</v>
      </c>
      <c r="M1447" s="7">
        <f t="shared" si="67"/>
        <v>2.2018062206563926</v>
      </c>
      <c r="N1447" s="14" t="str">
        <f t="shared" si="68"/>
        <v>&lt; 25 KW</v>
      </c>
    </row>
    <row r="1448" spans="1:14">
      <c r="A1448" s="5" t="s">
        <v>130</v>
      </c>
      <c r="B1448" s="5" t="s">
        <v>12785</v>
      </c>
      <c r="C1448" s="5" t="s">
        <v>2359</v>
      </c>
      <c r="D1448" s="5" t="s">
        <v>2360</v>
      </c>
      <c r="E1448" s="5">
        <v>142</v>
      </c>
      <c r="F1448" s="6">
        <v>-37.116419999999998</v>
      </c>
      <c r="G1448" s="6">
        <v>-58.784529999999997</v>
      </c>
      <c r="H1448" s="7">
        <v>121800.5</v>
      </c>
      <c r="I1448" s="7">
        <v>7308.03</v>
      </c>
      <c r="J1448" s="7">
        <v>40194165</v>
      </c>
      <c r="K1448" s="8">
        <v>4.0199999999999996</v>
      </c>
      <c r="L1448" s="7">
        <f t="shared" si="66"/>
        <v>19152.929602983</v>
      </c>
      <c r="M1448" s="7">
        <f t="shared" si="67"/>
        <v>2.186407488925</v>
      </c>
      <c r="N1448" s="14" t="str">
        <f t="shared" si="68"/>
        <v>&lt; 25 KW</v>
      </c>
    </row>
    <row r="1449" spans="1:14">
      <c r="A1449" s="5" t="s">
        <v>612</v>
      </c>
      <c r="B1449" s="5" t="s">
        <v>12785</v>
      </c>
      <c r="C1449" s="5" t="s">
        <v>761</v>
      </c>
      <c r="D1449" s="5" t="s">
        <v>2361</v>
      </c>
      <c r="E1449" s="5">
        <v>142</v>
      </c>
      <c r="F1449" s="6">
        <v>-37.352843999999997</v>
      </c>
      <c r="G1449" s="6">
        <v>-59.633450000000003</v>
      </c>
      <c r="H1449" s="7">
        <v>121800.5</v>
      </c>
      <c r="I1449" s="7">
        <v>7308.03</v>
      </c>
      <c r="J1449" s="7">
        <v>40194165</v>
      </c>
      <c r="K1449" s="8">
        <v>4.0199999999999996</v>
      </c>
      <c r="L1449" s="7">
        <f t="shared" si="66"/>
        <v>19152.929602983</v>
      </c>
      <c r="M1449" s="7">
        <f t="shared" si="67"/>
        <v>2.186407488925</v>
      </c>
      <c r="N1449" s="14" t="str">
        <f t="shared" si="68"/>
        <v>&lt; 25 KW</v>
      </c>
    </row>
    <row r="1450" spans="1:14">
      <c r="A1450" s="5" t="s">
        <v>92</v>
      </c>
      <c r="B1450" s="5" t="s">
        <v>12785</v>
      </c>
      <c r="C1450" s="5" t="s">
        <v>47</v>
      </c>
      <c r="D1450" s="5" t="s">
        <v>2362</v>
      </c>
      <c r="E1450" s="5">
        <v>142</v>
      </c>
      <c r="F1450" s="6">
        <v>-34.553049999999999</v>
      </c>
      <c r="G1450" s="6">
        <v>-60.542439999999999</v>
      </c>
      <c r="H1450" s="7">
        <v>121800.5</v>
      </c>
      <c r="I1450" s="7">
        <v>7308.03</v>
      </c>
      <c r="J1450" s="7">
        <v>40194165</v>
      </c>
      <c r="K1450" s="8">
        <v>4.0199999999999996</v>
      </c>
      <c r="L1450" s="7">
        <f t="shared" si="66"/>
        <v>19152.929602983</v>
      </c>
      <c r="M1450" s="7">
        <f t="shared" si="67"/>
        <v>2.186407488925</v>
      </c>
      <c r="N1450" s="14" t="str">
        <f t="shared" si="68"/>
        <v>&lt; 25 KW</v>
      </c>
    </row>
    <row r="1451" spans="1:14">
      <c r="A1451" s="5" t="s">
        <v>417</v>
      </c>
      <c r="B1451" s="5" t="s">
        <v>12785</v>
      </c>
      <c r="C1451" s="5" t="s">
        <v>2363</v>
      </c>
      <c r="D1451" s="5" t="s">
        <v>2364</v>
      </c>
      <c r="E1451" s="5">
        <v>142</v>
      </c>
      <c r="F1451" s="6">
        <v>-34.023335000000003</v>
      </c>
      <c r="G1451" s="6">
        <v>-61.092709999999997</v>
      </c>
      <c r="H1451" s="7">
        <v>121800.5</v>
      </c>
      <c r="I1451" s="7">
        <v>7308.03</v>
      </c>
      <c r="J1451" s="7">
        <v>40194165</v>
      </c>
      <c r="K1451" s="8">
        <v>4.0199999999999996</v>
      </c>
      <c r="L1451" s="7">
        <f t="shared" si="66"/>
        <v>19152.929602983</v>
      </c>
      <c r="M1451" s="7">
        <f t="shared" si="67"/>
        <v>2.186407488925</v>
      </c>
      <c r="N1451" s="14" t="str">
        <f t="shared" si="68"/>
        <v>&lt; 25 KW</v>
      </c>
    </row>
    <row r="1452" spans="1:14">
      <c r="A1452" s="5" t="s">
        <v>114</v>
      </c>
      <c r="B1452" s="5" t="s">
        <v>12785</v>
      </c>
      <c r="C1452" s="5" t="s">
        <v>2365</v>
      </c>
      <c r="D1452" s="5" t="s">
        <v>2366</v>
      </c>
      <c r="E1452" s="5">
        <v>142</v>
      </c>
      <c r="F1452" s="6">
        <v>-36.684350000000002</v>
      </c>
      <c r="G1452" s="6">
        <v>-61.732579999999999</v>
      </c>
      <c r="H1452" s="7">
        <v>121800.5</v>
      </c>
      <c r="I1452" s="7">
        <v>7308.03</v>
      </c>
      <c r="J1452" s="7">
        <v>40194165</v>
      </c>
      <c r="K1452" s="8">
        <v>4.0199999999999996</v>
      </c>
      <c r="L1452" s="7">
        <f t="shared" si="66"/>
        <v>19152.929602983</v>
      </c>
      <c r="M1452" s="7">
        <f t="shared" si="67"/>
        <v>2.186407488925</v>
      </c>
      <c r="N1452" s="14" t="str">
        <f t="shared" si="68"/>
        <v>&lt; 25 KW</v>
      </c>
    </row>
    <row r="1453" spans="1:14">
      <c r="A1453" s="5" t="s">
        <v>636</v>
      </c>
      <c r="B1453" s="5" t="s">
        <v>12785</v>
      </c>
      <c r="C1453" s="5" t="s">
        <v>103</v>
      </c>
      <c r="D1453" s="5" t="s">
        <v>2367</v>
      </c>
      <c r="E1453" s="5">
        <v>142</v>
      </c>
      <c r="F1453" s="6">
        <v>-34.795349999999999</v>
      </c>
      <c r="G1453" s="6">
        <v>-61.877249999999997</v>
      </c>
      <c r="H1453" s="7">
        <v>121800.5</v>
      </c>
      <c r="I1453" s="7">
        <v>7308.03</v>
      </c>
      <c r="J1453" s="7">
        <v>40194165</v>
      </c>
      <c r="K1453" s="8">
        <v>4.0199999999999996</v>
      </c>
      <c r="L1453" s="7">
        <f t="shared" si="66"/>
        <v>19152.929602983</v>
      </c>
      <c r="M1453" s="7">
        <f t="shared" si="67"/>
        <v>2.186407488925</v>
      </c>
      <c r="N1453" s="14" t="str">
        <f t="shared" si="68"/>
        <v>&lt; 25 KW</v>
      </c>
    </row>
    <row r="1454" spans="1:14">
      <c r="A1454" s="5" t="s">
        <v>120</v>
      </c>
      <c r="B1454" s="5" t="s">
        <v>12785</v>
      </c>
      <c r="C1454" s="5" t="s">
        <v>158</v>
      </c>
      <c r="D1454" s="5" t="s">
        <v>2368</v>
      </c>
      <c r="E1454" s="5">
        <v>142</v>
      </c>
      <c r="F1454" s="6">
        <v>-36.100940000000001</v>
      </c>
      <c r="G1454" s="6">
        <v>-61.616810000000001</v>
      </c>
      <c r="H1454" s="7">
        <v>121800.5</v>
      </c>
      <c r="I1454" s="7">
        <v>7308.03</v>
      </c>
      <c r="J1454" s="7">
        <v>40194165</v>
      </c>
      <c r="K1454" s="8">
        <v>4.0199999999999996</v>
      </c>
      <c r="L1454" s="7">
        <f t="shared" si="66"/>
        <v>19152.929602983</v>
      </c>
      <c r="M1454" s="7">
        <f t="shared" si="67"/>
        <v>2.186407488925</v>
      </c>
      <c r="N1454" s="14" t="str">
        <f t="shared" si="68"/>
        <v>&lt; 25 KW</v>
      </c>
    </row>
    <row r="1455" spans="1:14">
      <c r="A1455" s="5" t="s">
        <v>298</v>
      </c>
      <c r="B1455" s="5" t="s">
        <v>12785</v>
      </c>
      <c r="C1455" s="5" t="s">
        <v>1090</v>
      </c>
      <c r="D1455" s="5" t="s">
        <v>2369</v>
      </c>
      <c r="E1455" s="5">
        <v>142</v>
      </c>
      <c r="F1455" s="6">
        <v>-35.879289999999997</v>
      </c>
      <c r="G1455" s="6">
        <v>-61.977800000000002</v>
      </c>
      <c r="H1455" s="7">
        <v>121800.5</v>
      </c>
      <c r="I1455" s="7">
        <v>7308.03</v>
      </c>
      <c r="J1455" s="7">
        <v>40194165</v>
      </c>
      <c r="K1455" s="8">
        <v>4.0199999999999996</v>
      </c>
      <c r="L1455" s="7">
        <f t="shared" si="66"/>
        <v>19152.929602983</v>
      </c>
      <c r="M1455" s="7">
        <f t="shared" si="67"/>
        <v>2.186407488925</v>
      </c>
      <c r="N1455" s="14" t="str">
        <f t="shared" si="68"/>
        <v>&lt; 25 KW</v>
      </c>
    </row>
    <row r="1456" spans="1:14">
      <c r="A1456" s="5" t="s">
        <v>173</v>
      </c>
      <c r="B1456" s="5" t="s">
        <v>12785</v>
      </c>
      <c r="C1456" s="5" t="s">
        <v>2370</v>
      </c>
      <c r="D1456" s="5" t="s">
        <v>2371</v>
      </c>
      <c r="E1456" s="5">
        <v>142</v>
      </c>
      <c r="F1456" s="6">
        <v>-36.161479999999997</v>
      </c>
      <c r="G1456" s="6">
        <v>-63.203659999999999</v>
      </c>
      <c r="H1456" s="7">
        <v>121800.5</v>
      </c>
      <c r="I1456" s="7">
        <v>7308.03</v>
      </c>
      <c r="J1456" s="7">
        <v>40194165</v>
      </c>
      <c r="K1456" s="8">
        <v>4.0199999999999996</v>
      </c>
      <c r="L1456" s="7">
        <f t="shared" si="66"/>
        <v>19152.929602983</v>
      </c>
      <c r="M1456" s="7">
        <f t="shared" si="67"/>
        <v>2.186407488925</v>
      </c>
      <c r="N1456" s="14" t="str">
        <f t="shared" si="68"/>
        <v>&lt; 25 KW</v>
      </c>
    </row>
    <row r="1457" spans="1:14">
      <c r="A1457" s="5" t="s">
        <v>69</v>
      </c>
      <c r="B1457" s="5" t="s">
        <v>12785</v>
      </c>
      <c r="C1457" s="5" t="s">
        <v>103</v>
      </c>
      <c r="D1457" s="5" t="s">
        <v>2372</v>
      </c>
      <c r="E1457" s="5">
        <v>142</v>
      </c>
      <c r="F1457" s="6">
        <v>-33.802140000000001</v>
      </c>
      <c r="G1457" s="6">
        <v>-60.223669999999998</v>
      </c>
      <c r="H1457" s="7">
        <v>121800.5</v>
      </c>
      <c r="I1457" s="7">
        <v>7308.03</v>
      </c>
      <c r="J1457" s="7">
        <v>40194165</v>
      </c>
      <c r="K1457" s="8">
        <v>4.0199999999999996</v>
      </c>
      <c r="L1457" s="7">
        <f t="shared" si="66"/>
        <v>19152.929602983</v>
      </c>
      <c r="M1457" s="7">
        <f t="shared" si="67"/>
        <v>2.186407488925</v>
      </c>
      <c r="N1457" s="14" t="str">
        <f t="shared" si="68"/>
        <v>&lt; 25 KW</v>
      </c>
    </row>
    <row r="1458" spans="1:14">
      <c r="A1458" s="5" t="s">
        <v>66</v>
      </c>
      <c r="B1458" s="5" t="s">
        <v>12785</v>
      </c>
      <c r="C1458" s="5" t="s">
        <v>560</v>
      </c>
      <c r="D1458" s="5" t="s">
        <v>2373</v>
      </c>
      <c r="E1458" s="5">
        <v>142</v>
      </c>
      <c r="F1458" s="6">
        <v>-34.24465</v>
      </c>
      <c r="G1458" s="6">
        <v>-60.111750000000001</v>
      </c>
      <c r="H1458" s="7">
        <v>121800.5</v>
      </c>
      <c r="I1458" s="7">
        <v>7308.03</v>
      </c>
      <c r="J1458" s="7">
        <v>40194165</v>
      </c>
      <c r="K1458" s="8">
        <v>4.0199999999999996</v>
      </c>
      <c r="L1458" s="7">
        <f t="shared" si="66"/>
        <v>19152.929602983</v>
      </c>
      <c r="M1458" s="7">
        <f t="shared" si="67"/>
        <v>2.186407488925</v>
      </c>
      <c r="N1458" s="14" t="str">
        <f t="shared" si="68"/>
        <v>&lt; 25 KW</v>
      </c>
    </row>
    <row r="1459" spans="1:14">
      <c r="A1459" s="5" t="s">
        <v>569</v>
      </c>
      <c r="B1459" s="5" t="s">
        <v>12785</v>
      </c>
      <c r="C1459" s="5" t="s">
        <v>2374</v>
      </c>
      <c r="D1459" s="5" t="s">
        <v>2375</v>
      </c>
      <c r="E1459" s="5">
        <v>141</v>
      </c>
      <c r="F1459" s="6">
        <v>-34.749479999999998</v>
      </c>
      <c r="G1459" s="6">
        <v>-62.478029999999997</v>
      </c>
      <c r="H1459" s="7">
        <v>120942.75</v>
      </c>
      <c r="I1459" s="7">
        <v>7256.57</v>
      </c>
      <c r="J1459" s="7">
        <v>39911135</v>
      </c>
      <c r="K1459" s="8">
        <v>3.99</v>
      </c>
      <c r="L1459" s="7">
        <f t="shared" si="66"/>
        <v>19018.062921077002</v>
      </c>
      <c r="M1459" s="7">
        <f t="shared" si="67"/>
        <v>2.1710117489813929</v>
      </c>
      <c r="N1459" s="14" t="str">
        <f t="shared" si="68"/>
        <v>&lt; 25 KW</v>
      </c>
    </row>
    <row r="1460" spans="1:14">
      <c r="A1460" s="5" t="s">
        <v>78</v>
      </c>
      <c r="B1460" s="5" t="s">
        <v>12785</v>
      </c>
      <c r="C1460" s="5" t="s">
        <v>602</v>
      </c>
      <c r="D1460" s="5" t="s">
        <v>2376</v>
      </c>
      <c r="E1460" s="5">
        <v>141</v>
      </c>
      <c r="F1460" s="6">
        <v>-33.905929565400001</v>
      </c>
      <c r="G1460" s="6">
        <v>-60.042530059800001</v>
      </c>
      <c r="H1460" s="7">
        <v>120942.75</v>
      </c>
      <c r="I1460" s="7">
        <v>7256.57</v>
      </c>
      <c r="J1460" s="7">
        <v>39911135</v>
      </c>
      <c r="K1460" s="8">
        <v>3.99</v>
      </c>
      <c r="L1460" s="7">
        <f t="shared" si="66"/>
        <v>19018.062921077002</v>
      </c>
      <c r="M1460" s="7">
        <f t="shared" si="67"/>
        <v>2.1710117489813929</v>
      </c>
      <c r="N1460" s="14" t="str">
        <f t="shared" si="68"/>
        <v>&lt; 25 KW</v>
      </c>
    </row>
    <row r="1461" spans="1:14">
      <c r="A1461" s="5" t="s">
        <v>78</v>
      </c>
      <c r="B1461" s="5" t="s">
        <v>12785</v>
      </c>
      <c r="C1461" s="5" t="s">
        <v>1009</v>
      </c>
      <c r="D1461" s="5" t="s">
        <v>2377</v>
      </c>
      <c r="E1461" s="5">
        <v>141</v>
      </c>
      <c r="F1461" s="6">
        <v>-34.018462999999997</v>
      </c>
      <c r="G1461" s="6">
        <v>-60.115459999999999</v>
      </c>
      <c r="H1461" s="7">
        <v>120942.75</v>
      </c>
      <c r="I1461" s="7">
        <v>7256.57</v>
      </c>
      <c r="J1461" s="7">
        <v>39911135</v>
      </c>
      <c r="K1461" s="8">
        <v>3.99</v>
      </c>
      <c r="L1461" s="7">
        <f t="shared" si="66"/>
        <v>19018.062921077002</v>
      </c>
      <c r="M1461" s="7">
        <f t="shared" si="67"/>
        <v>2.1710117489813929</v>
      </c>
      <c r="N1461" s="14" t="str">
        <f t="shared" si="68"/>
        <v>&lt; 25 KW</v>
      </c>
    </row>
    <row r="1462" spans="1:14">
      <c r="A1462" s="5" t="s">
        <v>117</v>
      </c>
      <c r="B1462" s="5" t="s">
        <v>12785</v>
      </c>
      <c r="C1462" s="5" t="s">
        <v>2378</v>
      </c>
      <c r="D1462" s="5" t="s">
        <v>2379</v>
      </c>
      <c r="E1462" s="5">
        <v>141</v>
      </c>
      <c r="F1462" s="6">
        <v>-35.305300000000003</v>
      </c>
      <c r="G1462" s="6">
        <v>-60.589500000000001</v>
      </c>
      <c r="H1462" s="7">
        <v>120942.75</v>
      </c>
      <c r="I1462" s="7">
        <v>7256.57</v>
      </c>
      <c r="J1462" s="7">
        <v>39911135</v>
      </c>
      <c r="K1462" s="8">
        <v>3.99</v>
      </c>
      <c r="L1462" s="7">
        <f t="shared" si="66"/>
        <v>19018.062921077002</v>
      </c>
      <c r="M1462" s="7">
        <f t="shared" si="67"/>
        <v>2.1710117489813929</v>
      </c>
      <c r="N1462" s="14" t="str">
        <f t="shared" si="68"/>
        <v>&lt; 25 KW</v>
      </c>
    </row>
    <row r="1463" spans="1:14">
      <c r="A1463" s="5" t="s">
        <v>465</v>
      </c>
      <c r="B1463" s="5" t="s">
        <v>12785</v>
      </c>
      <c r="C1463" s="5" t="s">
        <v>178</v>
      </c>
      <c r="D1463" s="5" t="s">
        <v>2380</v>
      </c>
      <c r="E1463" s="5">
        <v>141</v>
      </c>
      <c r="F1463" s="6">
        <v>-35.620339999999999</v>
      </c>
      <c r="G1463" s="6">
        <v>-62.273789999999998</v>
      </c>
      <c r="H1463" s="7">
        <v>120942.75</v>
      </c>
      <c r="I1463" s="7">
        <v>7256.57</v>
      </c>
      <c r="J1463" s="7">
        <v>39911135</v>
      </c>
      <c r="K1463" s="8">
        <v>3.99</v>
      </c>
      <c r="L1463" s="7">
        <f t="shared" si="66"/>
        <v>19018.062921077002</v>
      </c>
      <c r="M1463" s="7">
        <f t="shared" si="67"/>
        <v>2.1710117489813929</v>
      </c>
      <c r="N1463" s="14" t="str">
        <f t="shared" si="68"/>
        <v>&lt; 25 KW</v>
      </c>
    </row>
    <row r="1464" spans="1:14">
      <c r="A1464" s="5" t="s">
        <v>44</v>
      </c>
      <c r="B1464" s="5" t="s">
        <v>12785</v>
      </c>
      <c r="C1464" s="5" t="s">
        <v>47</v>
      </c>
      <c r="D1464" s="5" t="s">
        <v>2381</v>
      </c>
      <c r="E1464" s="5">
        <v>141</v>
      </c>
      <c r="F1464" s="6">
        <v>-34.366050000000001</v>
      </c>
      <c r="G1464" s="6">
        <v>-59.8108</v>
      </c>
      <c r="H1464" s="7">
        <v>120942.75</v>
      </c>
      <c r="I1464" s="7">
        <v>7256.57</v>
      </c>
      <c r="J1464" s="7">
        <v>39911135</v>
      </c>
      <c r="K1464" s="8">
        <v>3.99</v>
      </c>
      <c r="L1464" s="7">
        <f t="shared" si="66"/>
        <v>19018.062921077002</v>
      </c>
      <c r="M1464" s="7">
        <f t="shared" si="67"/>
        <v>2.1710117489813929</v>
      </c>
      <c r="N1464" s="14" t="str">
        <f t="shared" si="68"/>
        <v>&lt; 25 KW</v>
      </c>
    </row>
    <row r="1465" spans="1:14">
      <c r="A1465" s="5" t="s">
        <v>372</v>
      </c>
      <c r="B1465" s="5" t="s">
        <v>12785</v>
      </c>
      <c r="C1465" s="5" t="s">
        <v>1121</v>
      </c>
      <c r="D1465" s="5" t="s">
        <v>2382</v>
      </c>
      <c r="E1465" s="5">
        <v>141</v>
      </c>
      <c r="F1465" s="6">
        <v>-34.948090000000001</v>
      </c>
      <c r="G1465" s="6">
        <v>-59.7286</v>
      </c>
      <c r="H1465" s="7">
        <v>120942.75</v>
      </c>
      <c r="I1465" s="7">
        <v>7256.57</v>
      </c>
      <c r="J1465" s="7">
        <v>39911135</v>
      </c>
      <c r="K1465" s="8">
        <v>3.99</v>
      </c>
      <c r="L1465" s="7">
        <f t="shared" si="66"/>
        <v>19018.062921077002</v>
      </c>
      <c r="M1465" s="7">
        <f t="shared" si="67"/>
        <v>2.1710117489813929</v>
      </c>
      <c r="N1465" s="14" t="str">
        <f t="shared" si="68"/>
        <v>&lt; 25 KW</v>
      </c>
    </row>
    <row r="1466" spans="1:14">
      <c r="A1466" s="5" t="s">
        <v>566</v>
      </c>
      <c r="B1466" s="5" t="s">
        <v>12785</v>
      </c>
      <c r="C1466" s="5" t="s">
        <v>162</v>
      </c>
      <c r="D1466" s="5" t="s">
        <v>2383</v>
      </c>
      <c r="E1466" s="5">
        <v>141</v>
      </c>
      <c r="F1466" s="6">
        <v>-34.672530000000002</v>
      </c>
      <c r="G1466" s="6">
        <v>-63.358179999999997</v>
      </c>
      <c r="H1466" s="7">
        <v>120942.75</v>
      </c>
      <c r="I1466" s="7">
        <v>7256.57</v>
      </c>
      <c r="J1466" s="7">
        <v>39911135</v>
      </c>
      <c r="K1466" s="8">
        <v>3.99</v>
      </c>
      <c r="L1466" s="7">
        <f t="shared" si="66"/>
        <v>19018.062921077002</v>
      </c>
      <c r="M1466" s="7">
        <f t="shared" si="67"/>
        <v>2.1710117489813929</v>
      </c>
      <c r="N1466" s="14" t="str">
        <f t="shared" si="68"/>
        <v>&lt; 25 KW</v>
      </c>
    </row>
    <row r="1467" spans="1:14">
      <c r="A1467" s="5" t="s">
        <v>596</v>
      </c>
      <c r="B1467" s="5" t="s">
        <v>12785</v>
      </c>
      <c r="C1467" s="5" t="s">
        <v>2384</v>
      </c>
      <c r="D1467" s="5" t="s">
        <v>2385</v>
      </c>
      <c r="E1467" s="5">
        <v>141</v>
      </c>
      <c r="F1467" s="6">
        <v>-37.938606</v>
      </c>
      <c r="G1467" s="6">
        <v>-59.873497</v>
      </c>
      <c r="H1467" s="7">
        <v>120942.75</v>
      </c>
      <c r="I1467" s="7">
        <v>7256.57</v>
      </c>
      <c r="J1467" s="7">
        <v>39911135</v>
      </c>
      <c r="K1467" s="8">
        <v>3.99</v>
      </c>
      <c r="L1467" s="7">
        <f t="shared" si="66"/>
        <v>19018.062921077002</v>
      </c>
      <c r="M1467" s="7">
        <f t="shared" si="67"/>
        <v>2.1710117489813929</v>
      </c>
      <c r="N1467" s="14" t="str">
        <f t="shared" si="68"/>
        <v>&lt; 25 KW</v>
      </c>
    </row>
    <row r="1468" spans="1:14">
      <c r="A1468" s="5" t="s">
        <v>276</v>
      </c>
      <c r="B1468" s="5" t="s">
        <v>12785</v>
      </c>
      <c r="C1468" s="5" t="s">
        <v>103</v>
      </c>
      <c r="D1468" s="5" t="s">
        <v>2386</v>
      </c>
      <c r="E1468" s="5">
        <v>141</v>
      </c>
      <c r="F1468" s="6">
        <v>-34.3511428833</v>
      </c>
      <c r="G1468" s="6">
        <v>-61.149070739700001</v>
      </c>
      <c r="H1468" s="7">
        <v>120942.75</v>
      </c>
      <c r="I1468" s="7">
        <v>7256.57</v>
      </c>
      <c r="J1468" s="7">
        <v>39911135</v>
      </c>
      <c r="K1468" s="8">
        <v>3.99</v>
      </c>
      <c r="L1468" s="7">
        <f t="shared" si="66"/>
        <v>19018.062921077002</v>
      </c>
      <c r="M1468" s="7">
        <f t="shared" si="67"/>
        <v>2.1710117489813929</v>
      </c>
      <c r="N1468" s="14" t="str">
        <f t="shared" si="68"/>
        <v>&lt; 25 KW</v>
      </c>
    </row>
    <row r="1469" spans="1:14">
      <c r="A1469" s="5" t="s">
        <v>246</v>
      </c>
      <c r="B1469" s="5" t="s">
        <v>12785</v>
      </c>
      <c r="C1469" s="5" t="s">
        <v>2387</v>
      </c>
      <c r="D1469" s="5" t="s">
        <v>2388</v>
      </c>
      <c r="E1469" s="5">
        <v>141</v>
      </c>
      <c r="F1469" s="6">
        <v>-35.348579406699997</v>
      </c>
      <c r="G1469" s="6">
        <v>-61.563720703100003</v>
      </c>
      <c r="H1469" s="7">
        <v>120942.75</v>
      </c>
      <c r="I1469" s="7">
        <v>7256.57</v>
      </c>
      <c r="J1469" s="7">
        <v>39911135</v>
      </c>
      <c r="K1469" s="8">
        <v>3.99</v>
      </c>
      <c r="L1469" s="7">
        <f t="shared" si="66"/>
        <v>19018.062921077002</v>
      </c>
      <c r="M1469" s="7">
        <f t="shared" si="67"/>
        <v>2.1710117489813929</v>
      </c>
      <c r="N1469" s="14" t="str">
        <f t="shared" si="68"/>
        <v>&lt; 25 KW</v>
      </c>
    </row>
    <row r="1470" spans="1:14">
      <c r="A1470" s="5" t="s">
        <v>107</v>
      </c>
      <c r="B1470" s="5" t="s">
        <v>12785</v>
      </c>
      <c r="C1470" s="5" t="s">
        <v>301</v>
      </c>
      <c r="D1470" s="5" t="s">
        <v>2389</v>
      </c>
      <c r="E1470" s="5">
        <v>141</v>
      </c>
      <c r="F1470" s="6">
        <v>-35.535511016800001</v>
      </c>
      <c r="G1470" s="6">
        <v>-61.004360198999997</v>
      </c>
      <c r="H1470" s="7">
        <v>120942.75</v>
      </c>
      <c r="I1470" s="7">
        <v>7256.57</v>
      </c>
      <c r="J1470" s="7">
        <v>39911135</v>
      </c>
      <c r="K1470" s="8">
        <v>3.99</v>
      </c>
      <c r="L1470" s="7">
        <f t="shared" si="66"/>
        <v>19018.062921077002</v>
      </c>
      <c r="M1470" s="7">
        <f t="shared" si="67"/>
        <v>2.1710117489813929</v>
      </c>
      <c r="N1470" s="14" t="str">
        <f t="shared" si="68"/>
        <v>&lt; 25 KW</v>
      </c>
    </row>
    <row r="1471" spans="1:14">
      <c r="A1471" s="5" t="s">
        <v>1477</v>
      </c>
      <c r="B1471" s="5" t="s">
        <v>12785</v>
      </c>
      <c r="C1471" s="5" t="s">
        <v>103</v>
      </c>
      <c r="D1471" s="5" t="s">
        <v>2390</v>
      </c>
      <c r="E1471" s="5">
        <v>141</v>
      </c>
      <c r="F1471" s="6">
        <v>-35.488199999999999</v>
      </c>
      <c r="G1471" s="6">
        <v>-62.9407</v>
      </c>
      <c r="H1471" s="7">
        <v>120942.75</v>
      </c>
      <c r="I1471" s="7">
        <v>7256.57</v>
      </c>
      <c r="J1471" s="7">
        <v>39911135</v>
      </c>
      <c r="K1471" s="8">
        <v>3.99</v>
      </c>
      <c r="L1471" s="7">
        <f t="shared" si="66"/>
        <v>19018.062921077002</v>
      </c>
      <c r="M1471" s="7">
        <f t="shared" si="67"/>
        <v>2.1710117489813929</v>
      </c>
      <c r="N1471" s="14" t="str">
        <f t="shared" si="68"/>
        <v>&lt; 25 KW</v>
      </c>
    </row>
    <row r="1472" spans="1:14">
      <c r="A1472" s="5" t="s">
        <v>362</v>
      </c>
      <c r="B1472" s="5" t="s">
        <v>12785</v>
      </c>
      <c r="C1472" s="5" t="s">
        <v>103</v>
      </c>
      <c r="D1472" s="5" t="s">
        <v>2391</v>
      </c>
      <c r="E1472" s="5">
        <v>141</v>
      </c>
      <c r="F1472" s="6">
        <v>-34.188929999999999</v>
      </c>
      <c r="G1472" s="6">
        <v>-60.761623</v>
      </c>
      <c r="H1472" s="7">
        <v>120942.75</v>
      </c>
      <c r="I1472" s="7">
        <v>7256.57</v>
      </c>
      <c r="J1472" s="7">
        <v>39911135</v>
      </c>
      <c r="K1472" s="8">
        <v>3.99</v>
      </c>
      <c r="L1472" s="7">
        <f t="shared" si="66"/>
        <v>19018.062921077002</v>
      </c>
      <c r="M1472" s="7">
        <f t="shared" si="67"/>
        <v>2.1710117489813929</v>
      </c>
      <c r="N1472" s="14" t="str">
        <f t="shared" si="68"/>
        <v>&lt; 25 KW</v>
      </c>
    </row>
    <row r="1473" spans="1:14">
      <c r="A1473" s="5" t="s">
        <v>362</v>
      </c>
      <c r="B1473" s="5" t="s">
        <v>12785</v>
      </c>
      <c r="C1473" s="5" t="s">
        <v>103</v>
      </c>
      <c r="D1473" s="5" t="s">
        <v>2392</v>
      </c>
      <c r="E1473" s="5">
        <v>141</v>
      </c>
      <c r="F1473" s="6">
        <v>-34.103700000000003</v>
      </c>
      <c r="G1473" s="6">
        <v>-60.862299999999998</v>
      </c>
      <c r="H1473" s="7">
        <v>120942.75</v>
      </c>
      <c r="I1473" s="7">
        <v>7256.57</v>
      </c>
      <c r="J1473" s="7">
        <v>39911135</v>
      </c>
      <c r="K1473" s="8">
        <v>3.99</v>
      </c>
      <c r="L1473" s="7">
        <f t="shared" si="66"/>
        <v>19018.062921077002</v>
      </c>
      <c r="M1473" s="7">
        <f t="shared" si="67"/>
        <v>2.1710117489813929</v>
      </c>
      <c r="N1473" s="14" t="str">
        <f t="shared" si="68"/>
        <v>&lt; 25 KW</v>
      </c>
    </row>
    <row r="1474" spans="1:14">
      <c r="A1474" s="5" t="s">
        <v>49</v>
      </c>
      <c r="B1474" s="5" t="s">
        <v>12785</v>
      </c>
      <c r="C1474" s="5" t="s">
        <v>103</v>
      </c>
      <c r="D1474" s="5" t="s">
        <v>2393</v>
      </c>
      <c r="E1474" s="5">
        <v>141</v>
      </c>
      <c r="F1474" s="6">
        <v>-35.810001373299997</v>
      </c>
      <c r="G1474" s="6">
        <v>-59.919998168900001</v>
      </c>
      <c r="H1474" s="7">
        <v>120942.75</v>
      </c>
      <c r="I1474" s="7">
        <v>7256.57</v>
      </c>
      <c r="J1474" s="7">
        <v>39911135</v>
      </c>
      <c r="K1474" s="8">
        <v>3.99</v>
      </c>
      <c r="L1474" s="7">
        <f t="shared" si="66"/>
        <v>19018.062921077002</v>
      </c>
      <c r="M1474" s="7">
        <f t="shared" si="67"/>
        <v>2.1710117489813929</v>
      </c>
      <c r="N1474" s="14" t="str">
        <f t="shared" si="68"/>
        <v>&lt; 25 KW</v>
      </c>
    </row>
    <row r="1475" spans="1:14">
      <c r="A1475" s="5" t="s">
        <v>698</v>
      </c>
      <c r="B1475" s="5" t="s">
        <v>12785</v>
      </c>
      <c r="C1475" s="5" t="s">
        <v>2394</v>
      </c>
      <c r="D1475" s="5" t="s">
        <v>2395</v>
      </c>
      <c r="E1475" s="5">
        <v>141</v>
      </c>
      <c r="F1475" s="6">
        <v>-36.811161041299997</v>
      </c>
      <c r="G1475" s="6">
        <v>-63.003540039100002</v>
      </c>
      <c r="H1475" s="7">
        <v>120942.75</v>
      </c>
      <c r="I1475" s="7">
        <v>7256.57</v>
      </c>
      <c r="J1475" s="7">
        <v>39911135</v>
      </c>
      <c r="K1475" s="8">
        <v>3.99</v>
      </c>
      <c r="L1475" s="7">
        <f t="shared" ref="L1475:L1538" si="69">+J1475*0.00116222*0.41</f>
        <v>19018.062921077002</v>
      </c>
      <c r="M1475" s="7">
        <f t="shared" ref="M1475:M1538" si="70">+L1475/(365*24)</f>
        <v>2.1710117489813929</v>
      </c>
      <c r="N1475" s="14" t="str">
        <f t="shared" ref="N1475:N1538" si="71">+IF(M1475&lt;25,"&lt; 25 KW",IF(M1475&lt;100,"25 - 100 KW",IF(M1475&lt;300,"100 - 300 KW",IF(M1475&lt;500,"300 - 500","&gt;500KW"))))</f>
        <v>&lt; 25 KW</v>
      </c>
    </row>
    <row r="1476" spans="1:14">
      <c r="A1476" s="5" t="s">
        <v>19</v>
      </c>
      <c r="B1476" s="5" t="s">
        <v>12785</v>
      </c>
      <c r="C1476" s="5" t="s">
        <v>103</v>
      </c>
      <c r="D1476" s="5" t="s">
        <v>2396</v>
      </c>
      <c r="E1476" s="5">
        <v>140</v>
      </c>
      <c r="F1476" s="6">
        <v>-36.412660000000002</v>
      </c>
      <c r="G1476" s="6">
        <v>-61.421230000000001</v>
      </c>
      <c r="H1476" s="7">
        <v>120085</v>
      </c>
      <c r="I1476" s="7">
        <v>7205.1</v>
      </c>
      <c r="J1476" s="7">
        <v>39628050</v>
      </c>
      <c r="K1476" s="8">
        <v>3.96</v>
      </c>
      <c r="L1476" s="7">
        <f t="shared" si="69"/>
        <v>18883.170031109999</v>
      </c>
      <c r="M1476" s="7">
        <f t="shared" si="70"/>
        <v>2.1556130172499999</v>
      </c>
      <c r="N1476" s="14" t="str">
        <f t="shared" si="71"/>
        <v>&lt; 25 KW</v>
      </c>
    </row>
    <row r="1477" spans="1:14">
      <c r="A1477" s="5" t="s">
        <v>516</v>
      </c>
      <c r="B1477" s="5" t="s">
        <v>12785</v>
      </c>
      <c r="C1477" s="5" t="s">
        <v>178</v>
      </c>
      <c r="D1477" s="5" t="s">
        <v>2397</v>
      </c>
      <c r="E1477" s="5">
        <v>140</v>
      </c>
      <c r="F1477" s="6">
        <v>-38.427320000000002</v>
      </c>
      <c r="G1477" s="6">
        <v>-61.70082</v>
      </c>
      <c r="H1477" s="7">
        <v>120085</v>
      </c>
      <c r="I1477" s="7">
        <v>7205.1</v>
      </c>
      <c r="J1477" s="7">
        <v>39628050</v>
      </c>
      <c r="K1477" s="8">
        <v>3.96</v>
      </c>
      <c r="L1477" s="7">
        <f t="shared" si="69"/>
        <v>18883.170031109999</v>
      </c>
      <c r="M1477" s="7">
        <f t="shared" si="70"/>
        <v>2.1556130172499999</v>
      </c>
      <c r="N1477" s="14" t="str">
        <f t="shared" si="71"/>
        <v>&lt; 25 KW</v>
      </c>
    </row>
    <row r="1478" spans="1:14">
      <c r="A1478" s="5" t="s">
        <v>298</v>
      </c>
      <c r="B1478" s="5" t="s">
        <v>12785</v>
      </c>
      <c r="C1478" s="5" t="s">
        <v>2102</v>
      </c>
      <c r="D1478" s="5" t="s">
        <v>2398</v>
      </c>
      <c r="E1478" s="5">
        <v>140</v>
      </c>
      <c r="F1478" s="6">
        <v>-35.846550000000001</v>
      </c>
      <c r="G1478" s="6">
        <v>-61.966619999999999</v>
      </c>
      <c r="H1478" s="7">
        <v>120085</v>
      </c>
      <c r="I1478" s="7">
        <v>7205.1</v>
      </c>
      <c r="J1478" s="7">
        <v>39628050</v>
      </c>
      <c r="K1478" s="8">
        <v>3.96</v>
      </c>
      <c r="L1478" s="7">
        <f t="shared" si="69"/>
        <v>18883.170031109999</v>
      </c>
      <c r="M1478" s="7">
        <f t="shared" si="70"/>
        <v>2.1556130172499999</v>
      </c>
      <c r="N1478" s="14" t="str">
        <f t="shared" si="71"/>
        <v>&lt; 25 KW</v>
      </c>
    </row>
    <row r="1479" spans="1:14">
      <c r="A1479" s="5" t="s">
        <v>887</v>
      </c>
      <c r="B1479" s="5" t="s">
        <v>12785</v>
      </c>
      <c r="C1479" s="5" t="s">
        <v>871</v>
      </c>
      <c r="D1479" s="5" t="s">
        <v>2399</v>
      </c>
      <c r="E1479" s="5">
        <v>140</v>
      </c>
      <c r="F1479" s="6">
        <v>-36.889530000000001</v>
      </c>
      <c r="G1479" s="6">
        <v>-59.305590000000002</v>
      </c>
      <c r="H1479" s="7">
        <v>120085</v>
      </c>
      <c r="I1479" s="7">
        <v>7205.1</v>
      </c>
      <c r="J1479" s="7">
        <v>39628050</v>
      </c>
      <c r="K1479" s="8">
        <v>3.96</v>
      </c>
      <c r="L1479" s="7">
        <f t="shared" si="69"/>
        <v>18883.170031109999</v>
      </c>
      <c r="M1479" s="7">
        <f t="shared" si="70"/>
        <v>2.1556130172499999</v>
      </c>
      <c r="N1479" s="14" t="str">
        <f t="shared" si="71"/>
        <v>&lt; 25 KW</v>
      </c>
    </row>
    <row r="1480" spans="1:14">
      <c r="A1480" s="5" t="s">
        <v>362</v>
      </c>
      <c r="B1480" s="5" t="s">
        <v>12785</v>
      </c>
      <c r="C1480" s="5" t="s">
        <v>103</v>
      </c>
      <c r="D1480" s="5" t="s">
        <v>2400</v>
      </c>
      <c r="E1480" s="5">
        <v>140</v>
      </c>
      <c r="F1480" s="6">
        <v>-34.040798187299998</v>
      </c>
      <c r="G1480" s="6">
        <v>-60.894699096700002</v>
      </c>
      <c r="H1480" s="7">
        <v>120085</v>
      </c>
      <c r="I1480" s="7">
        <v>7205.1</v>
      </c>
      <c r="J1480" s="7">
        <v>39628050</v>
      </c>
      <c r="K1480" s="8">
        <v>3.96</v>
      </c>
      <c r="L1480" s="7">
        <f t="shared" si="69"/>
        <v>18883.170031109999</v>
      </c>
      <c r="M1480" s="7">
        <f t="shared" si="70"/>
        <v>2.1556130172499999</v>
      </c>
      <c r="N1480" s="14" t="str">
        <f t="shared" si="71"/>
        <v>&lt; 25 KW</v>
      </c>
    </row>
    <row r="1481" spans="1:14">
      <c r="A1481" s="5" t="s">
        <v>49</v>
      </c>
      <c r="B1481" s="5" t="s">
        <v>12785</v>
      </c>
      <c r="C1481" s="5" t="s">
        <v>1125</v>
      </c>
      <c r="D1481" s="5" t="s">
        <v>2401</v>
      </c>
      <c r="E1481" s="5">
        <v>140</v>
      </c>
      <c r="F1481" s="6">
        <v>-35.697734832800002</v>
      </c>
      <c r="G1481" s="6">
        <v>-59.773521423299997</v>
      </c>
      <c r="H1481" s="7">
        <v>120085</v>
      </c>
      <c r="I1481" s="7">
        <v>7205.1</v>
      </c>
      <c r="J1481" s="7">
        <v>39628050</v>
      </c>
      <c r="K1481" s="8">
        <v>3.96</v>
      </c>
      <c r="L1481" s="7">
        <f t="shared" si="69"/>
        <v>18883.170031109999</v>
      </c>
      <c r="M1481" s="7">
        <f t="shared" si="70"/>
        <v>2.1556130172499999</v>
      </c>
      <c r="N1481" s="14" t="str">
        <f t="shared" si="71"/>
        <v>&lt; 25 KW</v>
      </c>
    </row>
    <row r="1482" spans="1:14">
      <c r="A1482" s="5" t="s">
        <v>19</v>
      </c>
      <c r="B1482" s="5" t="s">
        <v>12785</v>
      </c>
      <c r="C1482" s="5" t="s">
        <v>2402</v>
      </c>
      <c r="D1482" s="5" t="s">
        <v>2403</v>
      </c>
      <c r="E1482" s="5">
        <v>139</v>
      </c>
      <c r="F1482" s="6">
        <v>-35.9402779176</v>
      </c>
      <c r="G1482" s="6">
        <v>-60.786718095099999</v>
      </c>
      <c r="H1482" s="7">
        <v>119227.25</v>
      </c>
      <c r="I1482" s="7">
        <v>7153.63</v>
      </c>
      <c r="J1482" s="7">
        <v>39344965</v>
      </c>
      <c r="K1482" s="8">
        <v>3.93</v>
      </c>
      <c r="L1482" s="7">
        <f t="shared" si="69"/>
        <v>18748.277141143</v>
      </c>
      <c r="M1482" s="7">
        <f t="shared" si="70"/>
        <v>2.1402142855186073</v>
      </c>
      <c r="N1482" s="14" t="str">
        <f t="shared" si="71"/>
        <v>&lt; 25 KW</v>
      </c>
    </row>
    <row r="1483" spans="1:14">
      <c r="A1483" s="5" t="s">
        <v>584</v>
      </c>
      <c r="B1483" s="5" t="s">
        <v>12785</v>
      </c>
      <c r="C1483" s="5" t="s">
        <v>2404</v>
      </c>
      <c r="D1483" s="5" t="s">
        <v>2405</v>
      </c>
      <c r="E1483" s="5">
        <v>139</v>
      </c>
      <c r="F1483" s="6">
        <v>-34.253990000000002</v>
      </c>
      <c r="G1483" s="6">
        <v>-58.940579999999997</v>
      </c>
      <c r="H1483" s="7">
        <v>119227.25</v>
      </c>
      <c r="I1483" s="7">
        <v>7153.63</v>
      </c>
      <c r="J1483" s="7">
        <v>39344965</v>
      </c>
      <c r="K1483" s="8">
        <v>3.93</v>
      </c>
      <c r="L1483" s="7">
        <f t="shared" si="69"/>
        <v>18748.277141143</v>
      </c>
      <c r="M1483" s="7">
        <f t="shared" si="70"/>
        <v>2.1402142855186073</v>
      </c>
      <c r="N1483" s="14" t="str">
        <f t="shared" si="71"/>
        <v>&lt; 25 KW</v>
      </c>
    </row>
    <row r="1484" spans="1:14">
      <c r="A1484" s="5" t="s">
        <v>55</v>
      </c>
      <c r="B1484" s="5" t="s">
        <v>12785</v>
      </c>
      <c r="C1484" s="5" t="s">
        <v>2406</v>
      </c>
      <c r="D1484" s="5" t="s">
        <v>2407</v>
      </c>
      <c r="E1484" s="5">
        <v>139</v>
      </c>
      <c r="F1484" s="6">
        <v>-35.159759999999999</v>
      </c>
      <c r="G1484" s="6">
        <v>-58.751460000000002</v>
      </c>
      <c r="H1484" s="7">
        <v>119227.25</v>
      </c>
      <c r="I1484" s="7">
        <v>7153.63</v>
      </c>
      <c r="J1484" s="7">
        <v>39344965</v>
      </c>
      <c r="K1484" s="8">
        <v>3.93</v>
      </c>
      <c r="L1484" s="7">
        <f t="shared" si="69"/>
        <v>18748.277141143</v>
      </c>
      <c r="M1484" s="7">
        <f t="shared" si="70"/>
        <v>2.1402142855186073</v>
      </c>
      <c r="N1484" s="14" t="str">
        <f t="shared" si="71"/>
        <v>&lt; 25 KW</v>
      </c>
    </row>
    <row r="1485" spans="1:14">
      <c r="A1485" s="5" t="s">
        <v>465</v>
      </c>
      <c r="B1485" s="5" t="s">
        <v>12785</v>
      </c>
      <c r="C1485" s="5" t="s">
        <v>2408</v>
      </c>
      <c r="D1485" s="5" t="s">
        <v>2409</v>
      </c>
      <c r="E1485" s="5">
        <v>139</v>
      </c>
      <c r="F1485" s="6">
        <v>-35.423319999999997</v>
      </c>
      <c r="G1485" s="6">
        <v>-62.449129999999997</v>
      </c>
      <c r="H1485" s="7">
        <v>119227.25</v>
      </c>
      <c r="I1485" s="7">
        <v>7153.63</v>
      </c>
      <c r="J1485" s="7">
        <v>39344965</v>
      </c>
      <c r="K1485" s="8">
        <v>3.93</v>
      </c>
      <c r="L1485" s="7">
        <f t="shared" si="69"/>
        <v>18748.277141143</v>
      </c>
      <c r="M1485" s="7">
        <f t="shared" si="70"/>
        <v>2.1402142855186073</v>
      </c>
      <c r="N1485" s="14" t="str">
        <f t="shared" si="71"/>
        <v>&lt; 25 KW</v>
      </c>
    </row>
    <row r="1486" spans="1:14">
      <c r="A1486" s="5" t="s">
        <v>92</v>
      </c>
      <c r="B1486" s="5" t="s">
        <v>12785</v>
      </c>
      <c r="C1486" s="5" t="s">
        <v>47</v>
      </c>
      <c r="D1486" s="5" t="s">
        <v>2410</v>
      </c>
      <c r="E1486" s="5">
        <v>139</v>
      </c>
      <c r="F1486" s="6">
        <v>-34.553739999999998</v>
      </c>
      <c r="G1486" s="6">
        <v>-60.480710000000002</v>
      </c>
      <c r="H1486" s="7">
        <v>119227.25</v>
      </c>
      <c r="I1486" s="7">
        <v>7153.63</v>
      </c>
      <c r="J1486" s="7">
        <v>39344965</v>
      </c>
      <c r="K1486" s="8">
        <v>3.93</v>
      </c>
      <c r="L1486" s="7">
        <f t="shared" si="69"/>
        <v>18748.277141143</v>
      </c>
      <c r="M1486" s="7">
        <f t="shared" si="70"/>
        <v>2.1402142855186073</v>
      </c>
      <c r="N1486" s="14" t="str">
        <f t="shared" si="71"/>
        <v>&lt; 25 KW</v>
      </c>
    </row>
    <row r="1487" spans="1:14">
      <c r="A1487" s="5" t="s">
        <v>409</v>
      </c>
      <c r="B1487" s="5" t="s">
        <v>12785</v>
      </c>
      <c r="C1487" s="5" t="s">
        <v>2411</v>
      </c>
      <c r="D1487" s="5" t="s">
        <v>2412</v>
      </c>
      <c r="E1487" s="5">
        <v>139</v>
      </c>
      <c r="F1487" s="6">
        <v>-36.314100000000003</v>
      </c>
      <c r="G1487" s="6">
        <v>-57.643900000000002</v>
      </c>
      <c r="H1487" s="7">
        <v>119227.25</v>
      </c>
      <c r="I1487" s="7">
        <v>7153.63</v>
      </c>
      <c r="J1487" s="7">
        <v>39344965</v>
      </c>
      <c r="K1487" s="8">
        <v>3.93</v>
      </c>
      <c r="L1487" s="7">
        <f t="shared" si="69"/>
        <v>18748.277141143</v>
      </c>
      <c r="M1487" s="7">
        <f t="shared" si="70"/>
        <v>2.1402142855186073</v>
      </c>
      <c r="N1487" s="14" t="str">
        <f t="shared" si="71"/>
        <v>&lt; 25 KW</v>
      </c>
    </row>
    <row r="1488" spans="1:14">
      <c r="A1488" s="5" t="s">
        <v>99</v>
      </c>
      <c r="B1488" s="5" t="s">
        <v>12785</v>
      </c>
      <c r="C1488" s="5" t="s">
        <v>2413</v>
      </c>
      <c r="D1488" s="5" t="s">
        <v>2414</v>
      </c>
      <c r="E1488" s="5">
        <v>139</v>
      </c>
      <c r="F1488" s="6">
        <v>-35.050432000000001</v>
      </c>
      <c r="G1488" s="6">
        <v>-60.943460999999999</v>
      </c>
      <c r="H1488" s="7">
        <v>119227.25</v>
      </c>
      <c r="I1488" s="7">
        <v>7153.63</v>
      </c>
      <c r="J1488" s="7">
        <v>39344965</v>
      </c>
      <c r="K1488" s="8">
        <v>3.93</v>
      </c>
      <c r="L1488" s="7">
        <f t="shared" si="69"/>
        <v>18748.277141143</v>
      </c>
      <c r="M1488" s="7">
        <f t="shared" si="70"/>
        <v>2.1402142855186073</v>
      </c>
      <c r="N1488" s="14" t="str">
        <f t="shared" si="71"/>
        <v>&lt; 25 KW</v>
      </c>
    </row>
    <row r="1489" spans="1:14">
      <c r="A1489" s="5" t="s">
        <v>99</v>
      </c>
      <c r="B1489" s="5" t="s">
        <v>12785</v>
      </c>
      <c r="C1489" s="5" t="s">
        <v>1426</v>
      </c>
      <c r="D1489" s="5" t="s">
        <v>2415</v>
      </c>
      <c r="E1489" s="5">
        <v>139</v>
      </c>
      <c r="F1489" s="6">
        <v>-34.795209999999997</v>
      </c>
      <c r="G1489" s="6">
        <v>-60.976289999999999</v>
      </c>
      <c r="H1489" s="7">
        <v>119227.25</v>
      </c>
      <c r="I1489" s="7">
        <v>7153.63</v>
      </c>
      <c r="J1489" s="7">
        <v>39344965</v>
      </c>
      <c r="K1489" s="8">
        <v>3.93</v>
      </c>
      <c r="L1489" s="7">
        <f t="shared" si="69"/>
        <v>18748.277141143</v>
      </c>
      <c r="M1489" s="7">
        <f t="shared" si="70"/>
        <v>2.1402142855186073</v>
      </c>
      <c r="N1489" s="14" t="str">
        <f t="shared" si="71"/>
        <v>&lt; 25 KW</v>
      </c>
    </row>
    <row r="1490" spans="1:14">
      <c r="A1490" s="5" t="s">
        <v>38</v>
      </c>
      <c r="B1490" s="5" t="s">
        <v>12785</v>
      </c>
      <c r="C1490" s="5" t="s">
        <v>949</v>
      </c>
      <c r="D1490" s="5" t="s">
        <v>2416</v>
      </c>
      <c r="E1490" s="5">
        <v>139</v>
      </c>
      <c r="F1490" s="6">
        <v>-35.090344999999999</v>
      </c>
      <c r="G1490" s="6">
        <v>-59.179969999999997</v>
      </c>
      <c r="H1490" s="7">
        <v>119227.25</v>
      </c>
      <c r="I1490" s="7">
        <v>7153.63</v>
      </c>
      <c r="J1490" s="7">
        <v>39344965</v>
      </c>
      <c r="K1490" s="8">
        <v>3.93</v>
      </c>
      <c r="L1490" s="7">
        <f t="shared" si="69"/>
        <v>18748.277141143</v>
      </c>
      <c r="M1490" s="7">
        <f t="shared" si="70"/>
        <v>2.1402142855186073</v>
      </c>
      <c r="N1490" s="14" t="str">
        <f t="shared" si="71"/>
        <v>&lt; 25 KW</v>
      </c>
    </row>
    <row r="1491" spans="1:14">
      <c r="A1491" s="5" t="s">
        <v>123</v>
      </c>
      <c r="B1491" s="5" t="s">
        <v>12785</v>
      </c>
      <c r="C1491" s="5" t="s">
        <v>2417</v>
      </c>
      <c r="D1491" s="5" t="s">
        <v>2418</v>
      </c>
      <c r="E1491" s="5">
        <v>139</v>
      </c>
      <c r="F1491" s="6">
        <v>-35.092019999999998</v>
      </c>
      <c r="G1491" s="6">
        <v>-57.751730000000002</v>
      </c>
      <c r="H1491" s="7">
        <v>119227.25</v>
      </c>
      <c r="I1491" s="7">
        <v>7153.63</v>
      </c>
      <c r="J1491" s="7">
        <v>39344965</v>
      </c>
      <c r="K1491" s="8">
        <v>3.93</v>
      </c>
      <c r="L1491" s="7">
        <f t="shared" si="69"/>
        <v>18748.277141143</v>
      </c>
      <c r="M1491" s="7">
        <f t="shared" si="70"/>
        <v>2.1402142855186073</v>
      </c>
      <c r="N1491" s="14" t="str">
        <f t="shared" si="71"/>
        <v>&lt; 25 KW</v>
      </c>
    </row>
    <row r="1492" spans="1:14">
      <c r="A1492" s="5" t="s">
        <v>133</v>
      </c>
      <c r="B1492" s="5" t="s">
        <v>12785</v>
      </c>
      <c r="C1492" s="5" t="s">
        <v>2419</v>
      </c>
      <c r="D1492" s="5" t="s">
        <v>2420</v>
      </c>
      <c r="E1492" s="5">
        <v>139</v>
      </c>
      <c r="F1492" s="6">
        <v>-33.790239999999997</v>
      </c>
      <c r="G1492" s="6">
        <v>-59.650010000000002</v>
      </c>
      <c r="H1492" s="7">
        <v>119227.25</v>
      </c>
      <c r="I1492" s="7">
        <v>7153.63</v>
      </c>
      <c r="J1492" s="7">
        <v>39344965</v>
      </c>
      <c r="K1492" s="8">
        <v>3.93</v>
      </c>
      <c r="L1492" s="7">
        <f t="shared" si="69"/>
        <v>18748.277141143</v>
      </c>
      <c r="M1492" s="7">
        <f t="shared" si="70"/>
        <v>2.1402142855186073</v>
      </c>
      <c r="N1492" s="14" t="str">
        <f t="shared" si="71"/>
        <v>&lt; 25 KW</v>
      </c>
    </row>
    <row r="1493" spans="1:14">
      <c r="A1493" s="5" t="s">
        <v>78</v>
      </c>
      <c r="B1493" s="5" t="s">
        <v>12785</v>
      </c>
      <c r="C1493" s="5" t="s">
        <v>103</v>
      </c>
      <c r="D1493" s="5" t="s">
        <v>2421</v>
      </c>
      <c r="E1493" s="5">
        <v>138</v>
      </c>
      <c r="F1493" s="6">
        <v>-34.04598</v>
      </c>
      <c r="G1493" s="6">
        <v>-60.143645999999997</v>
      </c>
      <c r="H1493" s="7">
        <v>118369.5</v>
      </c>
      <c r="I1493" s="7">
        <v>7102.17</v>
      </c>
      <c r="J1493" s="7">
        <v>39061935</v>
      </c>
      <c r="K1493" s="8">
        <v>3.91</v>
      </c>
      <c r="L1493" s="7">
        <f t="shared" si="69"/>
        <v>18613.410459236999</v>
      </c>
      <c r="M1493" s="7">
        <f t="shared" si="70"/>
        <v>2.1248185455749997</v>
      </c>
      <c r="N1493" s="14" t="str">
        <f t="shared" si="71"/>
        <v>&lt; 25 KW</v>
      </c>
    </row>
    <row r="1494" spans="1:14">
      <c r="A1494" s="5" t="s">
        <v>979</v>
      </c>
      <c r="B1494" s="5" t="s">
        <v>12785</v>
      </c>
      <c r="C1494" s="5" t="s">
        <v>1770</v>
      </c>
      <c r="D1494" s="5" t="s">
        <v>2422</v>
      </c>
      <c r="E1494" s="5">
        <v>138</v>
      </c>
      <c r="F1494" s="6">
        <v>-34.888800000000003</v>
      </c>
      <c r="G1494" s="6">
        <v>-58.189300000000003</v>
      </c>
      <c r="H1494" s="7">
        <v>118369.5</v>
      </c>
      <c r="I1494" s="7">
        <v>7102.17</v>
      </c>
      <c r="J1494" s="7">
        <v>39061935</v>
      </c>
      <c r="K1494" s="8">
        <v>3.91</v>
      </c>
      <c r="L1494" s="7">
        <f t="shared" si="69"/>
        <v>18613.410459236999</v>
      </c>
      <c r="M1494" s="7">
        <f t="shared" si="70"/>
        <v>2.1248185455749997</v>
      </c>
      <c r="N1494" s="14" t="str">
        <f t="shared" si="71"/>
        <v>&lt; 25 KW</v>
      </c>
    </row>
    <row r="1495" spans="1:14">
      <c r="A1495" s="5" t="s">
        <v>465</v>
      </c>
      <c r="B1495" s="5" t="s">
        <v>12785</v>
      </c>
      <c r="C1495" s="5" t="s">
        <v>178</v>
      </c>
      <c r="D1495" s="5" t="s">
        <v>2423</v>
      </c>
      <c r="E1495" s="5">
        <v>138</v>
      </c>
      <c r="F1495" s="6">
        <v>-35.189639999999997</v>
      </c>
      <c r="G1495" s="6">
        <v>-62.791429999999998</v>
      </c>
      <c r="H1495" s="7">
        <v>118369.5</v>
      </c>
      <c r="I1495" s="7">
        <v>7102.17</v>
      </c>
      <c r="J1495" s="7">
        <v>39061935</v>
      </c>
      <c r="K1495" s="8">
        <v>3.91</v>
      </c>
      <c r="L1495" s="7">
        <f t="shared" si="69"/>
        <v>18613.410459236999</v>
      </c>
      <c r="M1495" s="7">
        <f t="shared" si="70"/>
        <v>2.1248185455749997</v>
      </c>
      <c r="N1495" s="14" t="str">
        <f t="shared" si="71"/>
        <v>&lt; 25 KW</v>
      </c>
    </row>
    <row r="1496" spans="1:14">
      <c r="A1496" s="5" t="s">
        <v>120</v>
      </c>
      <c r="B1496" s="5" t="s">
        <v>12785</v>
      </c>
      <c r="C1496" s="5" t="s">
        <v>293</v>
      </c>
      <c r="D1496" s="5" t="s">
        <v>2424</v>
      </c>
      <c r="E1496" s="5">
        <v>138</v>
      </c>
      <c r="F1496" s="6">
        <v>-36.387990000000002</v>
      </c>
      <c r="G1496" s="6">
        <v>-61.605029999999999</v>
      </c>
      <c r="H1496" s="7">
        <v>118369.5</v>
      </c>
      <c r="I1496" s="7">
        <v>7102.17</v>
      </c>
      <c r="J1496" s="7">
        <v>39061935</v>
      </c>
      <c r="K1496" s="8">
        <v>3.91</v>
      </c>
      <c r="L1496" s="7">
        <f t="shared" si="69"/>
        <v>18613.410459236999</v>
      </c>
      <c r="M1496" s="7">
        <f t="shared" si="70"/>
        <v>2.1248185455749997</v>
      </c>
      <c r="N1496" s="14" t="str">
        <f t="shared" si="71"/>
        <v>&lt; 25 KW</v>
      </c>
    </row>
    <row r="1497" spans="1:14">
      <c r="A1497" s="5" t="s">
        <v>276</v>
      </c>
      <c r="B1497" s="5" t="s">
        <v>12785</v>
      </c>
      <c r="C1497" s="5" t="s">
        <v>103</v>
      </c>
      <c r="D1497" s="5" t="s">
        <v>2425</v>
      </c>
      <c r="E1497" s="5">
        <v>138</v>
      </c>
      <c r="F1497" s="6">
        <v>-34.450474</v>
      </c>
      <c r="G1497" s="6">
        <v>-60.907269999999997</v>
      </c>
      <c r="H1497" s="7">
        <v>118369.5</v>
      </c>
      <c r="I1497" s="7">
        <v>7102.17</v>
      </c>
      <c r="J1497" s="7">
        <v>39061935</v>
      </c>
      <c r="K1497" s="8">
        <v>3.91</v>
      </c>
      <c r="L1497" s="7">
        <f t="shared" si="69"/>
        <v>18613.410459236999</v>
      </c>
      <c r="M1497" s="7">
        <f t="shared" si="70"/>
        <v>2.1248185455749997</v>
      </c>
      <c r="N1497" s="14" t="str">
        <f t="shared" si="71"/>
        <v>&lt; 25 KW</v>
      </c>
    </row>
    <row r="1498" spans="1:14">
      <c r="A1498" s="5" t="s">
        <v>87</v>
      </c>
      <c r="B1498" s="5" t="s">
        <v>12785</v>
      </c>
      <c r="C1498" s="5" t="s">
        <v>2426</v>
      </c>
      <c r="D1498" s="5" t="s">
        <v>2427</v>
      </c>
      <c r="E1498" s="5">
        <v>137</v>
      </c>
      <c r="F1498" s="6">
        <v>-37.070020520699998</v>
      </c>
      <c r="G1498" s="6">
        <v>-62.746007161999998</v>
      </c>
      <c r="H1498" s="7">
        <v>117511.75</v>
      </c>
      <c r="I1498" s="7">
        <v>7050.71</v>
      </c>
      <c r="J1498" s="7">
        <v>38778905</v>
      </c>
      <c r="K1498" s="8">
        <v>3.88</v>
      </c>
      <c r="L1498" s="7">
        <f t="shared" si="69"/>
        <v>18478.543777331</v>
      </c>
      <c r="M1498" s="7">
        <f t="shared" si="70"/>
        <v>2.1094228056313926</v>
      </c>
      <c r="N1498" s="14" t="str">
        <f t="shared" si="71"/>
        <v>&lt; 25 KW</v>
      </c>
    </row>
    <row r="1499" spans="1:14">
      <c r="A1499" s="5" t="s">
        <v>537</v>
      </c>
      <c r="B1499" s="5" t="s">
        <v>12785</v>
      </c>
      <c r="C1499" s="5" t="s">
        <v>426</v>
      </c>
      <c r="D1499" s="5" t="s">
        <v>2428</v>
      </c>
      <c r="E1499" s="5">
        <v>137</v>
      </c>
      <c r="F1499" s="6">
        <v>-33.925510000000003</v>
      </c>
      <c r="G1499" s="6">
        <v>-59.58408</v>
      </c>
      <c r="H1499" s="7">
        <v>117511.75</v>
      </c>
      <c r="I1499" s="7">
        <v>7050.71</v>
      </c>
      <c r="J1499" s="7">
        <v>38778905</v>
      </c>
      <c r="K1499" s="8">
        <v>3.88</v>
      </c>
      <c r="L1499" s="7">
        <f t="shared" si="69"/>
        <v>18478.543777331</v>
      </c>
      <c r="M1499" s="7">
        <f t="shared" si="70"/>
        <v>2.1094228056313926</v>
      </c>
      <c r="N1499" s="14" t="str">
        <f t="shared" si="71"/>
        <v>&lt; 25 KW</v>
      </c>
    </row>
    <row r="1500" spans="1:14">
      <c r="A1500" s="5" t="s">
        <v>117</v>
      </c>
      <c r="B1500" s="5" t="s">
        <v>12785</v>
      </c>
      <c r="C1500" s="5" t="s">
        <v>1860</v>
      </c>
      <c r="D1500" s="5" t="s">
        <v>2429</v>
      </c>
      <c r="E1500" s="5">
        <v>137</v>
      </c>
      <c r="F1500" s="6">
        <v>-35.1136283875</v>
      </c>
      <c r="G1500" s="6">
        <v>-60.635120391800001</v>
      </c>
      <c r="H1500" s="7">
        <v>117511.75</v>
      </c>
      <c r="I1500" s="7">
        <v>7050.71</v>
      </c>
      <c r="J1500" s="7">
        <v>38778905</v>
      </c>
      <c r="K1500" s="8">
        <v>3.88</v>
      </c>
      <c r="L1500" s="7">
        <f t="shared" si="69"/>
        <v>18478.543777331</v>
      </c>
      <c r="M1500" s="7">
        <f t="shared" si="70"/>
        <v>2.1094228056313926</v>
      </c>
      <c r="N1500" s="14" t="str">
        <f t="shared" si="71"/>
        <v>&lt; 25 KW</v>
      </c>
    </row>
    <row r="1501" spans="1:14">
      <c r="A1501" s="5" t="s">
        <v>117</v>
      </c>
      <c r="B1501" s="5" t="s">
        <v>12785</v>
      </c>
      <c r="C1501" s="5" t="s">
        <v>2430</v>
      </c>
      <c r="D1501" s="5" t="s">
        <v>2431</v>
      </c>
      <c r="E1501" s="5">
        <v>137</v>
      </c>
      <c r="F1501" s="6">
        <v>-35.328830000000004</v>
      </c>
      <c r="G1501" s="6">
        <v>-60.522320000000001</v>
      </c>
      <c r="H1501" s="7">
        <v>117511.75</v>
      </c>
      <c r="I1501" s="7">
        <v>7050.71</v>
      </c>
      <c r="J1501" s="7">
        <v>38778905</v>
      </c>
      <c r="K1501" s="8">
        <v>3.88</v>
      </c>
      <c r="L1501" s="7">
        <f t="shared" si="69"/>
        <v>18478.543777331</v>
      </c>
      <c r="M1501" s="7">
        <f t="shared" si="70"/>
        <v>2.1094228056313926</v>
      </c>
      <c r="N1501" s="14" t="str">
        <f t="shared" si="71"/>
        <v>&lt; 25 KW</v>
      </c>
    </row>
    <row r="1502" spans="1:14">
      <c r="A1502" s="5" t="s">
        <v>92</v>
      </c>
      <c r="B1502" s="5" t="s">
        <v>12785</v>
      </c>
      <c r="C1502" s="5" t="s">
        <v>602</v>
      </c>
      <c r="D1502" s="5" t="s">
        <v>2432</v>
      </c>
      <c r="E1502" s="5">
        <v>137</v>
      </c>
      <c r="F1502" s="6">
        <v>-34.628839999999997</v>
      </c>
      <c r="G1502" s="6">
        <v>-60.429209999999998</v>
      </c>
      <c r="H1502" s="7">
        <v>117511.75</v>
      </c>
      <c r="I1502" s="7">
        <v>7050.71</v>
      </c>
      <c r="J1502" s="7">
        <v>38778905</v>
      </c>
      <c r="K1502" s="8">
        <v>3.88</v>
      </c>
      <c r="L1502" s="7">
        <f t="shared" si="69"/>
        <v>18478.543777331</v>
      </c>
      <c r="M1502" s="7">
        <f t="shared" si="70"/>
        <v>2.1094228056313926</v>
      </c>
      <c r="N1502" s="14" t="str">
        <f t="shared" si="71"/>
        <v>&lt; 25 KW</v>
      </c>
    </row>
    <row r="1503" spans="1:14">
      <c r="A1503" s="5" t="s">
        <v>225</v>
      </c>
      <c r="B1503" s="5" t="s">
        <v>12785</v>
      </c>
      <c r="C1503" s="5" t="s">
        <v>178</v>
      </c>
      <c r="D1503" s="5" t="s">
        <v>2433</v>
      </c>
      <c r="E1503" s="5">
        <v>137</v>
      </c>
      <c r="F1503" s="6">
        <v>-34.229721069299998</v>
      </c>
      <c r="G1503" s="6">
        <v>-61.185031890899999</v>
      </c>
      <c r="H1503" s="7">
        <v>117511.75</v>
      </c>
      <c r="I1503" s="7">
        <v>7050.71</v>
      </c>
      <c r="J1503" s="7">
        <v>38778905</v>
      </c>
      <c r="K1503" s="8">
        <v>3.88</v>
      </c>
      <c r="L1503" s="7">
        <f t="shared" si="69"/>
        <v>18478.543777331</v>
      </c>
      <c r="M1503" s="7">
        <f t="shared" si="70"/>
        <v>2.1094228056313926</v>
      </c>
      <c r="N1503" s="14" t="str">
        <f t="shared" si="71"/>
        <v>&lt; 25 KW</v>
      </c>
    </row>
    <row r="1504" spans="1:14">
      <c r="A1504" s="5" t="s">
        <v>120</v>
      </c>
      <c r="B1504" s="5" t="s">
        <v>12785</v>
      </c>
      <c r="C1504" s="5" t="s">
        <v>1784</v>
      </c>
      <c r="D1504" s="5" t="s">
        <v>2434</v>
      </c>
      <c r="E1504" s="5">
        <v>137</v>
      </c>
      <c r="F1504" s="6">
        <v>-36.260210000000001</v>
      </c>
      <c r="G1504" s="6">
        <v>-61.898319999999998</v>
      </c>
      <c r="H1504" s="7">
        <v>117511.75</v>
      </c>
      <c r="I1504" s="7">
        <v>7050.71</v>
      </c>
      <c r="J1504" s="7">
        <v>38778905</v>
      </c>
      <c r="K1504" s="8">
        <v>3.88</v>
      </c>
      <c r="L1504" s="7">
        <f t="shared" si="69"/>
        <v>18478.543777331</v>
      </c>
      <c r="M1504" s="7">
        <f t="shared" si="70"/>
        <v>2.1094228056313926</v>
      </c>
      <c r="N1504" s="14" t="str">
        <f t="shared" si="71"/>
        <v>&lt; 25 KW</v>
      </c>
    </row>
    <row r="1505" spans="1:14">
      <c r="A1505" s="5" t="s">
        <v>276</v>
      </c>
      <c r="B1505" s="5" t="s">
        <v>12785</v>
      </c>
      <c r="C1505" s="5" t="s">
        <v>529</v>
      </c>
      <c r="D1505" s="5" t="s">
        <v>2435</v>
      </c>
      <c r="E1505" s="5">
        <v>137</v>
      </c>
      <c r="F1505" s="6">
        <v>-34.354945150100001</v>
      </c>
      <c r="G1505" s="6">
        <v>-61.164686645499998</v>
      </c>
      <c r="H1505" s="7">
        <v>117511.75</v>
      </c>
      <c r="I1505" s="7">
        <v>7050.71</v>
      </c>
      <c r="J1505" s="7">
        <v>38778905</v>
      </c>
      <c r="K1505" s="8">
        <v>3.88</v>
      </c>
      <c r="L1505" s="7">
        <f t="shared" si="69"/>
        <v>18478.543777331</v>
      </c>
      <c r="M1505" s="7">
        <f t="shared" si="70"/>
        <v>2.1094228056313926</v>
      </c>
      <c r="N1505" s="14" t="str">
        <f t="shared" si="71"/>
        <v>&lt; 25 KW</v>
      </c>
    </row>
    <row r="1506" spans="1:14">
      <c r="A1506" s="5" t="s">
        <v>107</v>
      </c>
      <c r="B1506" s="5" t="s">
        <v>12785</v>
      </c>
      <c r="C1506" s="5" t="s">
        <v>301</v>
      </c>
      <c r="D1506" s="5" t="s">
        <v>2436</v>
      </c>
      <c r="E1506" s="5">
        <v>137</v>
      </c>
      <c r="F1506" s="6">
        <v>-35.2042</v>
      </c>
      <c r="G1506" s="6">
        <v>-60.935200000000002</v>
      </c>
      <c r="H1506" s="7">
        <v>117511.75</v>
      </c>
      <c r="I1506" s="7">
        <v>7050.71</v>
      </c>
      <c r="J1506" s="7">
        <v>38778905</v>
      </c>
      <c r="K1506" s="8">
        <v>3.88</v>
      </c>
      <c r="L1506" s="7">
        <f t="shared" si="69"/>
        <v>18478.543777331</v>
      </c>
      <c r="M1506" s="7">
        <f t="shared" si="70"/>
        <v>2.1094228056313926</v>
      </c>
      <c r="N1506" s="14" t="str">
        <f t="shared" si="71"/>
        <v>&lt; 25 KW</v>
      </c>
    </row>
    <row r="1507" spans="1:14">
      <c r="A1507" s="5" t="s">
        <v>107</v>
      </c>
      <c r="B1507" s="5" t="s">
        <v>12785</v>
      </c>
      <c r="C1507" s="5" t="s">
        <v>103</v>
      </c>
      <c r="D1507" s="5" t="s">
        <v>2437</v>
      </c>
      <c r="E1507" s="5">
        <v>137</v>
      </c>
      <c r="F1507" s="6">
        <v>-35.541351318399997</v>
      </c>
      <c r="G1507" s="6">
        <v>-60.642711639399998</v>
      </c>
      <c r="H1507" s="7">
        <v>117511.75</v>
      </c>
      <c r="I1507" s="7">
        <v>7050.71</v>
      </c>
      <c r="J1507" s="7">
        <v>38778905</v>
      </c>
      <c r="K1507" s="8">
        <v>3.88</v>
      </c>
      <c r="L1507" s="7">
        <f t="shared" si="69"/>
        <v>18478.543777331</v>
      </c>
      <c r="M1507" s="7">
        <f t="shared" si="70"/>
        <v>2.1094228056313926</v>
      </c>
      <c r="N1507" s="14" t="str">
        <f t="shared" si="71"/>
        <v>&lt; 25 KW</v>
      </c>
    </row>
    <row r="1508" spans="1:14">
      <c r="A1508" s="5" t="s">
        <v>130</v>
      </c>
      <c r="B1508" s="5" t="s">
        <v>12785</v>
      </c>
      <c r="C1508" s="5" t="s">
        <v>2438</v>
      </c>
      <c r="D1508" s="5" t="s">
        <v>2439</v>
      </c>
      <c r="E1508" s="5">
        <v>136</v>
      </c>
      <c r="F1508" s="6">
        <v>-37.312510000000003</v>
      </c>
      <c r="G1508" s="6">
        <v>-58.610349999999997</v>
      </c>
      <c r="H1508" s="7">
        <v>116654</v>
      </c>
      <c r="I1508" s="7">
        <v>6999.24</v>
      </c>
      <c r="J1508" s="7">
        <v>38495820</v>
      </c>
      <c r="K1508" s="8">
        <v>3.85</v>
      </c>
      <c r="L1508" s="7">
        <f t="shared" si="69"/>
        <v>18343.650887363998</v>
      </c>
      <c r="M1508" s="7">
        <f t="shared" si="70"/>
        <v>2.0940240738999996</v>
      </c>
      <c r="N1508" s="14" t="str">
        <f t="shared" si="71"/>
        <v>&lt; 25 KW</v>
      </c>
    </row>
    <row r="1509" spans="1:14">
      <c r="A1509" s="5" t="s">
        <v>2440</v>
      </c>
      <c r="B1509" s="5" t="s">
        <v>12785</v>
      </c>
      <c r="C1509" s="5" t="s">
        <v>2441</v>
      </c>
      <c r="D1509" s="5" t="s">
        <v>2442</v>
      </c>
      <c r="E1509" s="5">
        <v>136</v>
      </c>
      <c r="F1509" s="6">
        <v>-34.301631999999998</v>
      </c>
      <c r="G1509" s="6">
        <v>-58.869059999999998</v>
      </c>
      <c r="H1509" s="7">
        <v>116654</v>
      </c>
      <c r="I1509" s="7">
        <v>6999.24</v>
      </c>
      <c r="J1509" s="7">
        <v>38495820</v>
      </c>
      <c r="K1509" s="8">
        <v>3.85</v>
      </c>
      <c r="L1509" s="7">
        <f t="shared" si="69"/>
        <v>18343.650887363998</v>
      </c>
      <c r="M1509" s="7">
        <f t="shared" si="70"/>
        <v>2.0940240738999996</v>
      </c>
      <c r="N1509" s="14" t="str">
        <f t="shared" si="71"/>
        <v>&lt; 25 KW</v>
      </c>
    </row>
    <row r="1510" spans="1:14">
      <c r="A1510" s="5" t="s">
        <v>225</v>
      </c>
      <c r="B1510" s="5" t="s">
        <v>12785</v>
      </c>
      <c r="C1510" s="5" t="s">
        <v>2443</v>
      </c>
      <c r="D1510" s="5" t="s">
        <v>2444</v>
      </c>
      <c r="E1510" s="5">
        <v>136</v>
      </c>
      <c r="F1510" s="6">
        <v>-34.229390000000002</v>
      </c>
      <c r="G1510" s="6">
        <v>-61.340780000000002</v>
      </c>
      <c r="H1510" s="7">
        <v>116654</v>
      </c>
      <c r="I1510" s="7">
        <v>6999.24</v>
      </c>
      <c r="J1510" s="7">
        <v>38495820</v>
      </c>
      <c r="K1510" s="8">
        <v>3.85</v>
      </c>
      <c r="L1510" s="7">
        <f t="shared" si="69"/>
        <v>18343.650887363998</v>
      </c>
      <c r="M1510" s="7">
        <f t="shared" si="70"/>
        <v>2.0940240738999996</v>
      </c>
      <c r="N1510" s="14" t="str">
        <f t="shared" si="71"/>
        <v>&lt; 25 KW</v>
      </c>
    </row>
    <row r="1511" spans="1:14">
      <c r="A1511" s="5" t="s">
        <v>225</v>
      </c>
      <c r="B1511" s="5" t="s">
        <v>12785</v>
      </c>
      <c r="C1511" s="5" t="s">
        <v>2445</v>
      </c>
      <c r="D1511" s="5" t="s">
        <v>2446</v>
      </c>
      <c r="E1511" s="5">
        <v>136</v>
      </c>
      <c r="F1511" s="6">
        <v>-34.176270000000002</v>
      </c>
      <c r="G1511" s="6">
        <v>-61.046059999999997</v>
      </c>
      <c r="H1511" s="7">
        <v>116654</v>
      </c>
      <c r="I1511" s="7">
        <v>6999.24</v>
      </c>
      <c r="J1511" s="7">
        <v>38495820</v>
      </c>
      <c r="K1511" s="8">
        <v>3.85</v>
      </c>
      <c r="L1511" s="7">
        <f t="shared" si="69"/>
        <v>18343.650887363998</v>
      </c>
      <c r="M1511" s="7">
        <f t="shared" si="70"/>
        <v>2.0940240738999996</v>
      </c>
      <c r="N1511" s="14" t="str">
        <f t="shared" si="71"/>
        <v>&lt; 25 KW</v>
      </c>
    </row>
    <row r="1512" spans="1:14">
      <c r="A1512" s="5" t="s">
        <v>281</v>
      </c>
      <c r="B1512" s="5" t="s">
        <v>12785</v>
      </c>
      <c r="C1512" s="5" t="s">
        <v>2447</v>
      </c>
      <c r="D1512" s="5" t="s">
        <v>2448</v>
      </c>
      <c r="E1512" s="5">
        <v>136</v>
      </c>
      <c r="F1512" s="6">
        <v>-36.952880859399997</v>
      </c>
      <c r="G1512" s="6">
        <v>-57.108600616499999</v>
      </c>
      <c r="H1512" s="7">
        <v>116654</v>
      </c>
      <c r="I1512" s="7">
        <v>6999.24</v>
      </c>
      <c r="J1512" s="7">
        <v>38495820</v>
      </c>
      <c r="K1512" s="8">
        <v>3.85</v>
      </c>
      <c r="L1512" s="7">
        <f t="shared" si="69"/>
        <v>18343.650887363998</v>
      </c>
      <c r="M1512" s="7">
        <f t="shared" si="70"/>
        <v>2.0940240738999996</v>
      </c>
      <c r="N1512" s="14" t="str">
        <f t="shared" si="71"/>
        <v>&lt; 25 KW</v>
      </c>
    </row>
    <row r="1513" spans="1:14">
      <c r="A1513" s="5" t="s">
        <v>400</v>
      </c>
      <c r="B1513" s="5" t="s">
        <v>12785</v>
      </c>
      <c r="C1513" s="5" t="s">
        <v>2449</v>
      </c>
      <c r="D1513" s="5" t="s">
        <v>2450</v>
      </c>
      <c r="E1513" s="5">
        <v>136</v>
      </c>
      <c r="F1513" s="6">
        <v>-34.701610565199999</v>
      </c>
      <c r="G1513" s="6">
        <v>-59.390098571800003</v>
      </c>
      <c r="H1513" s="7">
        <v>116654</v>
      </c>
      <c r="I1513" s="7">
        <v>6999.24</v>
      </c>
      <c r="J1513" s="7">
        <v>38495820</v>
      </c>
      <c r="K1513" s="8">
        <v>3.85</v>
      </c>
      <c r="L1513" s="7">
        <f t="shared" si="69"/>
        <v>18343.650887363998</v>
      </c>
      <c r="M1513" s="7">
        <f t="shared" si="70"/>
        <v>2.0940240738999996</v>
      </c>
      <c r="N1513" s="14" t="str">
        <f t="shared" si="71"/>
        <v>&lt; 25 KW</v>
      </c>
    </row>
    <row r="1514" spans="1:14">
      <c r="A1514" s="5" t="s">
        <v>107</v>
      </c>
      <c r="B1514" s="5" t="s">
        <v>12785</v>
      </c>
      <c r="C1514" s="5" t="s">
        <v>2451</v>
      </c>
      <c r="D1514" s="5" t="s">
        <v>2452</v>
      </c>
      <c r="E1514" s="5">
        <v>136</v>
      </c>
      <c r="F1514" s="6">
        <v>-35.751649999999998</v>
      </c>
      <c r="G1514" s="6">
        <v>-61.041409999999999</v>
      </c>
      <c r="H1514" s="7">
        <v>116654</v>
      </c>
      <c r="I1514" s="7">
        <v>6999.24</v>
      </c>
      <c r="J1514" s="7">
        <v>38495820</v>
      </c>
      <c r="K1514" s="8">
        <v>3.85</v>
      </c>
      <c r="L1514" s="7">
        <f t="shared" si="69"/>
        <v>18343.650887363998</v>
      </c>
      <c r="M1514" s="7">
        <f t="shared" si="70"/>
        <v>2.0940240738999996</v>
      </c>
      <c r="N1514" s="14" t="str">
        <f t="shared" si="71"/>
        <v>&lt; 25 KW</v>
      </c>
    </row>
    <row r="1515" spans="1:14">
      <c r="A1515" s="5" t="s">
        <v>107</v>
      </c>
      <c r="B1515" s="5" t="s">
        <v>12785</v>
      </c>
      <c r="C1515" s="5" t="s">
        <v>2453</v>
      </c>
      <c r="D1515" s="5" t="s">
        <v>2454</v>
      </c>
      <c r="E1515" s="5">
        <v>136</v>
      </c>
      <c r="F1515" s="6">
        <v>-35.684489999999997</v>
      </c>
      <c r="G1515" s="6">
        <v>-60.822409999999998</v>
      </c>
      <c r="H1515" s="7">
        <v>116654</v>
      </c>
      <c r="I1515" s="7">
        <v>6999.24</v>
      </c>
      <c r="J1515" s="7">
        <v>38495820</v>
      </c>
      <c r="K1515" s="8">
        <v>3.85</v>
      </c>
      <c r="L1515" s="7">
        <f t="shared" si="69"/>
        <v>18343.650887363998</v>
      </c>
      <c r="M1515" s="7">
        <f t="shared" si="70"/>
        <v>2.0940240738999996</v>
      </c>
      <c r="N1515" s="14" t="str">
        <f t="shared" si="71"/>
        <v>&lt; 25 KW</v>
      </c>
    </row>
    <row r="1516" spans="1:14">
      <c r="A1516" s="5" t="s">
        <v>107</v>
      </c>
      <c r="B1516" s="5" t="s">
        <v>12785</v>
      </c>
      <c r="C1516" s="5" t="s">
        <v>2455</v>
      </c>
      <c r="D1516" s="5" t="s">
        <v>2454</v>
      </c>
      <c r="E1516" s="5">
        <v>136</v>
      </c>
      <c r="F1516" s="6">
        <v>-35.405760000000001</v>
      </c>
      <c r="G1516" s="6">
        <v>-60.895850000000003</v>
      </c>
      <c r="H1516" s="7">
        <v>116654</v>
      </c>
      <c r="I1516" s="7">
        <v>6999.24</v>
      </c>
      <c r="J1516" s="7">
        <v>38495820</v>
      </c>
      <c r="K1516" s="8">
        <v>3.85</v>
      </c>
      <c r="L1516" s="7">
        <f t="shared" si="69"/>
        <v>18343.650887363998</v>
      </c>
      <c r="M1516" s="7">
        <f t="shared" si="70"/>
        <v>2.0940240738999996</v>
      </c>
      <c r="N1516" s="14" t="str">
        <f t="shared" si="71"/>
        <v>&lt; 25 KW</v>
      </c>
    </row>
    <row r="1517" spans="1:14">
      <c r="A1517" s="5" t="s">
        <v>887</v>
      </c>
      <c r="B1517" s="5" t="s">
        <v>12785</v>
      </c>
      <c r="C1517" s="5" t="s">
        <v>2456</v>
      </c>
      <c r="D1517" s="5" t="s">
        <v>2457</v>
      </c>
      <c r="E1517" s="5">
        <v>136</v>
      </c>
      <c r="F1517" s="6">
        <v>-36.957380000000001</v>
      </c>
      <c r="G1517" s="6">
        <v>-59.025100000000002</v>
      </c>
      <c r="H1517" s="7">
        <v>116654</v>
      </c>
      <c r="I1517" s="7">
        <v>6999.24</v>
      </c>
      <c r="J1517" s="7">
        <v>38495820</v>
      </c>
      <c r="K1517" s="8">
        <v>3.85</v>
      </c>
      <c r="L1517" s="7">
        <f t="shared" si="69"/>
        <v>18343.650887363998</v>
      </c>
      <c r="M1517" s="7">
        <f t="shared" si="70"/>
        <v>2.0940240738999996</v>
      </c>
      <c r="N1517" s="14" t="str">
        <f t="shared" si="71"/>
        <v>&lt; 25 KW</v>
      </c>
    </row>
    <row r="1518" spans="1:14">
      <c r="A1518" s="5" t="s">
        <v>10</v>
      </c>
      <c r="B1518" s="5" t="s">
        <v>12785</v>
      </c>
      <c r="C1518" s="5" t="s">
        <v>2458</v>
      </c>
      <c r="D1518" s="5" t="s">
        <v>2459</v>
      </c>
      <c r="E1518" s="5">
        <v>136</v>
      </c>
      <c r="F1518" s="6">
        <v>-35.322299957299997</v>
      </c>
      <c r="G1518" s="6">
        <v>-59.517398834200002</v>
      </c>
      <c r="H1518" s="7">
        <v>116654</v>
      </c>
      <c r="I1518" s="7">
        <v>6999.24</v>
      </c>
      <c r="J1518" s="7">
        <v>38495820</v>
      </c>
      <c r="K1518" s="8">
        <v>3.85</v>
      </c>
      <c r="L1518" s="7">
        <f t="shared" si="69"/>
        <v>18343.650887363998</v>
      </c>
      <c r="M1518" s="7">
        <f t="shared" si="70"/>
        <v>2.0940240738999996</v>
      </c>
      <c r="N1518" s="14" t="str">
        <f t="shared" si="71"/>
        <v>&lt; 25 KW</v>
      </c>
    </row>
    <row r="1519" spans="1:14">
      <c r="A1519" s="5" t="s">
        <v>1639</v>
      </c>
      <c r="B1519" s="5" t="s">
        <v>12785</v>
      </c>
      <c r="C1519" s="5" t="s">
        <v>2460</v>
      </c>
      <c r="D1519" s="5" t="s">
        <v>2461</v>
      </c>
      <c r="E1519" s="5">
        <v>136</v>
      </c>
      <c r="F1519" s="6">
        <v>-37.590809999999998</v>
      </c>
      <c r="G1519" s="6">
        <v>-62.340150000000001</v>
      </c>
      <c r="H1519" s="7">
        <v>116654</v>
      </c>
      <c r="I1519" s="7">
        <v>6999.24</v>
      </c>
      <c r="J1519" s="7">
        <v>38495820</v>
      </c>
      <c r="K1519" s="8">
        <v>3.85</v>
      </c>
      <c r="L1519" s="7">
        <f t="shared" si="69"/>
        <v>18343.650887363998</v>
      </c>
      <c r="M1519" s="7">
        <f t="shared" si="70"/>
        <v>2.0940240738999996</v>
      </c>
      <c r="N1519" s="14" t="str">
        <f t="shared" si="71"/>
        <v>&lt; 25 KW</v>
      </c>
    </row>
    <row r="1520" spans="1:14">
      <c r="A1520" s="5" t="s">
        <v>49</v>
      </c>
      <c r="B1520" s="5" t="s">
        <v>12785</v>
      </c>
      <c r="C1520" s="5" t="s">
        <v>2462</v>
      </c>
      <c r="D1520" s="5" t="s">
        <v>2463</v>
      </c>
      <c r="E1520" s="5">
        <v>136</v>
      </c>
      <c r="F1520" s="6">
        <v>-35.533140000000003</v>
      </c>
      <c r="G1520" s="6">
        <v>-59.58963</v>
      </c>
      <c r="H1520" s="7">
        <v>116654</v>
      </c>
      <c r="I1520" s="7">
        <v>6999.24</v>
      </c>
      <c r="J1520" s="7">
        <v>38495820</v>
      </c>
      <c r="K1520" s="8">
        <v>3.85</v>
      </c>
      <c r="L1520" s="7">
        <f t="shared" si="69"/>
        <v>18343.650887363998</v>
      </c>
      <c r="M1520" s="7">
        <f t="shared" si="70"/>
        <v>2.0940240738999996</v>
      </c>
      <c r="N1520" s="14" t="str">
        <f t="shared" si="71"/>
        <v>&lt; 25 KW</v>
      </c>
    </row>
    <row r="1521" spans="1:14">
      <c r="A1521" s="5" t="s">
        <v>49</v>
      </c>
      <c r="B1521" s="5" t="s">
        <v>12785</v>
      </c>
      <c r="C1521" s="5" t="s">
        <v>2464</v>
      </c>
      <c r="D1521" s="5" t="s">
        <v>2465</v>
      </c>
      <c r="E1521" s="5">
        <v>136</v>
      </c>
      <c r="F1521" s="6">
        <v>-35.657899999999998</v>
      </c>
      <c r="G1521" s="6">
        <v>-59.843960000000003</v>
      </c>
      <c r="H1521" s="7">
        <v>116654</v>
      </c>
      <c r="I1521" s="7">
        <v>6999.24</v>
      </c>
      <c r="J1521" s="7">
        <v>38495820</v>
      </c>
      <c r="K1521" s="8">
        <v>3.85</v>
      </c>
      <c r="L1521" s="7">
        <f t="shared" si="69"/>
        <v>18343.650887363998</v>
      </c>
      <c r="M1521" s="7">
        <f t="shared" si="70"/>
        <v>2.0940240738999996</v>
      </c>
      <c r="N1521" s="14" t="str">
        <f t="shared" si="71"/>
        <v>&lt; 25 KW</v>
      </c>
    </row>
    <row r="1522" spans="1:14">
      <c r="A1522" s="5" t="s">
        <v>152</v>
      </c>
      <c r="B1522" s="5" t="s">
        <v>12785</v>
      </c>
      <c r="C1522" s="5" t="s">
        <v>2466</v>
      </c>
      <c r="D1522" s="5" t="s">
        <v>2467</v>
      </c>
      <c r="E1522" s="5">
        <v>136</v>
      </c>
      <c r="F1522" s="6">
        <v>-33.441589999999998</v>
      </c>
      <c r="G1522" s="6">
        <v>-60.27272</v>
      </c>
      <c r="H1522" s="7">
        <v>116654</v>
      </c>
      <c r="I1522" s="7">
        <v>6999.24</v>
      </c>
      <c r="J1522" s="7">
        <v>38495820</v>
      </c>
      <c r="K1522" s="8">
        <v>3.85</v>
      </c>
      <c r="L1522" s="7">
        <f t="shared" si="69"/>
        <v>18343.650887363998</v>
      </c>
      <c r="M1522" s="7">
        <f t="shared" si="70"/>
        <v>2.0940240738999996</v>
      </c>
      <c r="N1522" s="14" t="str">
        <f t="shared" si="71"/>
        <v>&lt; 25 KW</v>
      </c>
    </row>
    <row r="1523" spans="1:14">
      <c r="A1523" s="5" t="s">
        <v>33</v>
      </c>
      <c r="B1523" s="5" t="s">
        <v>12785</v>
      </c>
      <c r="C1523" s="5" t="s">
        <v>1155</v>
      </c>
      <c r="D1523" s="5" t="s">
        <v>2468</v>
      </c>
      <c r="E1523" s="5">
        <v>136</v>
      </c>
      <c r="F1523" s="6">
        <v>-33.948900000000002</v>
      </c>
      <c r="G1523" s="6">
        <v>-59.112870000000001</v>
      </c>
      <c r="H1523" s="7">
        <v>116654</v>
      </c>
      <c r="I1523" s="7">
        <v>6999.24</v>
      </c>
      <c r="J1523" s="7">
        <v>38495820</v>
      </c>
      <c r="K1523" s="8">
        <v>3.85</v>
      </c>
      <c r="L1523" s="7">
        <f t="shared" si="69"/>
        <v>18343.650887363998</v>
      </c>
      <c r="M1523" s="7">
        <f t="shared" si="70"/>
        <v>2.0940240738999996</v>
      </c>
      <c r="N1523" s="14" t="str">
        <f t="shared" si="71"/>
        <v>&lt; 25 KW</v>
      </c>
    </row>
    <row r="1524" spans="1:14">
      <c r="A1524" s="5" t="s">
        <v>92</v>
      </c>
      <c r="B1524" s="5" t="s">
        <v>12785</v>
      </c>
      <c r="C1524" s="5" t="s">
        <v>47</v>
      </c>
      <c r="D1524" s="5" t="s">
        <v>2469</v>
      </c>
      <c r="E1524" s="5">
        <v>135</v>
      </c>
      <c r="F1524" s="6">
        <v>-34.785560607900003</v>
      </c>
      <c r="G1524" s="6">
        <v>-60.389842987100003</v>
      </c>
      <c r="H1524" s="7">
        <v>115796.25</v>
      </c>
      <c r="I1524" s="7">
        <v>6947.78</v>
      </c>
      <c r="J1524" s="7">
        <v>38212790</v>
      </c>
      <c r="K1524" s="8">
        <v>3.82</v>
      </c>
      <c r="L1524" s="7">
        <f t="shared" si="69"/>
        <v>18208.784205458</v>
      </c>
      <c r="M1524" s="7">
        <f t="shared" si="70"/>
        <v>2.0786283339563925</v>
      </c>
      <c r="N1524" s="14" t="str">
        <f t="shared" si="71"/>
        <v>&lt; 25 KW</v>
      </c>
    </row>
    <row r="1525" spans="1:14">
      <c r="A1525" s="5" t="s">
        <v>372</v>
      </c>
      <c r="B1525" s="5" t="s">
        <v>12785</v>
      </c>
      <c r="C1525" s="5" t="s">
        <v>103</v>
      </c>
      <c r="D1525" s="5" t="s">
        <v>2470</v>
      </c>
      <c r="E1525" s="5">
        <v>135</v>
      </c>
      <c r="F1525" s="6">
        <v>-34.95317</v>
      </c>
      <c r="G1525" s="6">
        <v>-59.989310000000003</v>
      </c>
      <c r="H1525" s="7">
        <v>115796.25</v>
      </c>
      <c r="I1525" s="7">
        <v>6947.78</v>
      </c>
      <c r="J1525" s="7">
        <v>38212790</v>
      </c>
      <c r="K1525" s="8">
        <v>3.82</v>
      </c>
      <c r="L1525" s="7">
        <f t="shared" si="69"/>
        <v>18208.784205458</v>
      </c>
      <c r="M1525" s="7">
        <f t="shared" si="70"/>
        <v>2.0786283339563925</v>
      </c>
      <c r="N1525" s="14" t="str">
        <f t="shared" si="71"/>
        <v>&lt; 25 KW</v>
      </c>
    </row>
    <row r="1526" spans="1:14">
      <c r="A1526" s="5" t="s">
        <v>120</v>
      </c>
      <c r="B1526" s="5" t="s">
        <v>12785</v>
      </c>
      <c r="C1526" s="5" t="s">
        <v>2471</v>
      </c>
      <c r="D1526" s="5" t="s">
        <v>2472</v>
      </c>
      <c r="E1526" s="5">
        <v>135</v>
      </c>
      <c r="F1526" s="6">
        <v>-36.214523</v>
      </c>
      <c r="G1526" s="6">
        <v>-61.451709999999999</v>
      </c>
      <c r="H1526" s="7">
        <v>115796.25</v>
      </c>
      <c r="I1526" s="7">
        <v>6947.78</v>
      </c>
      <c r="J1526" s="7">
        <v>38212790</v>
      </c>
      <c r="K1526" s="8">
        <v>3.82</v>
      </c>
      <c r="L1526" s="7">
        <f t="shared" si="69"/>
        <v>18208.784205458</v>
      </c>
      <c r="M1526" s="7">
        <f t="shared" si="70"/>
        <v>2.0786283339563925</v>
      </c>
      <c r="N1526" s="14" t="str">
        <f t="shared" si="71"/>
        <v>&lt; 25 KW</v>
      </c>
    </row>
    <row r="1527" spans="1:14">
      <c r="A1527" s="5" t="s">
        <v>246</v>
      </c>
      <c r="B1527" s="5" t="s">
        <v>12785</v>
      </c>
      <c r="C1527" s="5" t="s">
        <v>2473</v>
      </c>
      <c r="D1527" s="5" t="s">
        <v>2474</v>
      </c>
      <c r="E1527" s="5">
        <v>135</v>
      </c>
      <c r="F1527" s="6">
        <v>-34.991190000000003</v>
      </c>
      <c r="G1527" s="6">
        <v>-61.780909999999999</v>
      </c>
      <c r="H1527" s="7">
        <v>115796.25</v>
      </c>
      <c r="I1527" s="7">
        <v>6947.78</v>
      </c>
      <c r="J1527" s="7">
        <v>38212790</v>
      </c>
      <c r="K1527" s="8">
        <v>3.82</v>
      </c>
      <c r="L1527" s="7">
        <f t="shared" si="69"/>
        <v>18208.784205458</v>
      </c>
      <c r="M1527" s="7">
        <f t="shared" si="70"/>
        <v>2.0786283339563925</v>
      </c>
      <c r="N1527" s="14" t="str">
        <f t="shared" si="71"/>
        <v>&lt; 25 KW</v>
      </c>
    </row>
    <row r="1528" spans="1:14">
      <c r="A1528" s="5" t="s">
        <v>362</v>
      </c>
      <c r="B1528" s="5" t="s">
        <v>12785</v>
      </c>
      <c r="C1528" s="5" t="s">
        <v>103</v>
      </c>
      <c r="D1528" s="5" t="s">
        <v>2475</v>
      </c>
      <c r="E1528" s="5">
        <v>135</v>
      </c>
      <c r="F1528" s="6">
        <v>-34.108499999999999</v>
      </c>
      <c r="G1528" s="6">
        <v>-60.844700000000003</v>
      </c>
      <c r="H1528" s="7">
        <v>115796.25</v>
      </c>
      <c r="I1528" s="7">
        <v>6947.78</v>
      </c>
      <c r="J1528" s="7">
        <v>38212790</v>
      </c>
      <c r="K1528" s="8">
        <v>3.82</v>
      </c>
      <c r="L1528" s="7">
        <f t="shared" si="69"/>
        <v>18208.784205458</v>
      </c>
      <c r="M1528" s="7">
        <f t="shared" si="70"/>
        <v>2.0786283339563925</v>
      </c>
      <c r="N1528" s="14" t="str">
        <f t="shared" si="71"/>
        <v>&lt; 25 KW</v>
      </c>
    </row>
    <row r="1529" spans="1:14">
      <c r="A1529" s="5" t="s">
        <v>66</v>
      </c>
      <c r="B1529" s="5" t="s">
        <v>12785</v>
      </c>
      <c r="C1529" s="5" t="s">
        <v>1246</v>
      </c>
      <c r="D1529" s="5" t="s">
        <v>2476</v>
      </c>
      <c r="E1529" s="5">
        <v>135</v>
      </c>
      <c r="F1529" s="6">
        <v>-34.25309</v>
      </c>
      <c r="G1529" s="6">
        <v>-60.302869999999999</v>
      </c>
      <c r="H1529" s="7">
        <v>115796.25</v>
      </c>
      <c r="I1529" s="7">
        <v>6947.78</v>
      </c>
      <c r="J1529" s="7">
        <v>38212790</v>
      </c>
      <c r="K1529" s="8">
        <v>3.82</v>
      </c>
      <c r="L1529" s="7">
        <f t="shared" si="69"/>
        <v>18208.784205458</v>
      </c>
      <c r="M1529" s="7">
        <f t="shared" si="70"/>
        <v>2.0786283339563925</v>
      </c>
      <c r="N1529" s="14" t="str">
        <f t="shared" si="71"/>
        <v>&lt; 25 KW</v>
      </c>
    </row>
    <row r="1530" spans="1:14">
      <c r="A1530" s="5" t="s">
        <v>13</v>
      </c>
      <c r="B1530" s="5" t="s">
        <v>12785</v>
      </c>
      <c r="C1530" s="5" t="s">
        <v>47</v>
      </c>
      <c r="D1530" s="5" t="s">
        <v>2477</v>
      </c>
      <c r="E1530" s="5">
        <v>135</v>
      </c>
      <c r="F1530" s="6">
        <v>-34.471710000000002</v>
      </c>
      <c r="G1530" s="6">
        <v>-59.516069999999999</v>
      </c>
      <c r="H1530" s="7">
        <v>115796.25</v>
      </c>
      <c r="I1530" s="7">
        <v>6947.78</v>
      </c>
      <c r="J1530" s="7">
        <v>38212790</v>
      </c>
      <c r="K1530" s="8">
        <v>3.82</v>
      </c>
      <c r="L1530" s="7">
        <f t="shared" si="69"/>
        <v>18208.784205458</v>
      </c>
      <c r="M1530" s="7">
        <f t="shared" si="70"/>
        <v>2.0786283339563925</v>
      </c>
      <c r="N1530" s="14" t="str">
        <f t="shared" si="71"/>
        <v>&lt; 25 KW</v>
      </c>
    </row>
    <row r="1531" spans="1:14">
      <c r="A1531" s="5" t="s">
        <v>170</v>
      </c>
      <c r="B1531" s="5" t="s">
        <v>12785</v>
      </c>
      <c r="C1531" s="5" t="s">
        <v>103</v>
      </c>
      <c r="D1531" s="5" t="s">
        <v>2478</v>
      </c>
      <c r="E1531" s="5">
        <v>135</v>
      </c>
      <c r="F1531" s="6">
        <v>-35.96752</v>
      </c>
      <c r="G1531" s="6">
        <v>-62.788699999999999</v>
      </c>
      <c r="H1531" s="7">
        <v>115796.25</v>
      </c>
      <c r="I1531" s="7">
        <v>6947.78</v>
      </c>
      <c r="J1531" s="7">
        <v>38212790</v>
      </c>
      <c r="K1531" s="8">
        <v>3.82</v>
      </c>
      <c r="L1531" s="7">
        <f t="shared" si="69"/>
        <v>18208.784205458</v>
      </c>
      <c r="M1531" s="7">
        <f t="shared" si="70"/>
        <v>2.0786283339563925</v>
      </c>
      <c r="N1531" s="14" t="str">
        <f t="shared" si="71"/>
        <v>&lt; 25 KW</v>
      </c>
    </row>
    <row r="1532" spans="1:14">
      <c r="A1532" s="5" t="s">
        <v>130</v>
      </c>
      <c r="B1532" s="5" t="s">
        <v>12785</v>
      </c>
      <c r="C1532" s="5" t="s">
        <v>512</v>
      </c>
      <c r="D1532" s="5" t="s">
        <v>2479</v>
      </c>
      <c r="E1532" s="5">
        <v>134</v>
      </c>
      <c r="F1532" s="6">
        <v>-37.13552</v>
      </c>
      <c r="G1532" s="6">
        <v>-58.825270000000003</v>
      </c>
      <c r="H1532" s="7">
        <v>114938.5</v>
      </c>
      <c r="I1532" s="7">
        <v>6896.31</v>
      </c>
      <c r="J1532" s="7">
        <v>37929705</v>
      </c>
      <c r="K1532" s="8">
        <v>3.79</v>
      </c>
      <c r="L1532" s="7">
        <f t="shared" si="69"/>
        <v>18073.891315490997</v>
      </c>
      <c r="M1532" s="7">
        <f t="shared" si="70"/>
        <v>2.0632296022249998</v>
      </c>
      <c r="N1532" s="14" t="str">
        <f t="shared" si="71"/>
        <v>&lt; 25 KW</v>
      </c>
    </row>
    <row r="1533" spans="1:14">
      <c r="A1533" s="5" t="s">
        <v>969</v>
      </c>
      <c r="B1533" s="5" t="s">
        <v>12785</v>
      </c>
      <c r="C1533" s="5" t="s">
        <v>103</v>
      </c>
      <c r="D1533" s="5" t="s">
        <v>2480</v>
      </c>
      <c r="E1533" s="5">
        <v>134</v>
      </c>
      <c r="F1533" s="6">
        <v>-35.624380000000002</v>
      </c>
      <c r="G1533" s="6">
        <v>-61.346640000000001</v>
      </c>
      <c r="H1533" s="7">
        <v>114938.5</v>
      </c>
      <c r="I1533" s="7">
        <v>6896.31</v>
      </c>
      <c r="J1533" s="7">
        <v>37929705</v>
      </c>
      <c r="K1533" s="8">
        <v>3.79</v>
      </c>
      <c r="L1533" s="7">
        <f t="shared" si="69"/>
        <v>18073.891315490997</v>
      </c>
      <c r="M1533" s="7">
        <f t="shared" si="70"/>
        <v>2.0632296022249998</v>
      </c>
      <c r="N1533" s="14" t="str">
        <f t="shared" si="71"/>
        <v>&lt; 25 KW</v>
      </c>
    </row>
    <row r="1534" spans="1:14">
      <c r="A1534" s="5" t="s">
        <v>24</v>
      </c>
      <c r="B1534" s="5" t="s">
        <v>12785</v>
      </c>
      <c r="C1534" s="5" t="s">
        <v>2481</v>
      </c>
      <c r="D1534" s="5" t="s">
        <v>2482</v>
      </c>
      <c r="E1534" s="5">
        <v>134</v>
      </c>
      <c r="F1534" s="6">
        <v>-36.034689999999998</v>
      </c>
      <c r="G1534" s="6">
        <v>-60.379489999999997</v>
      </c>
      <c r="H1534" s="7">
        <v>114938.5</v>
      </c>
      <c r="I1534" s="7">
        <v>6896.31</v>
      </c>
      <c r="J1534" s="7">
        <v>37929705</v>
      </c>
      <c r="K1534" s="8">
        <v>3.79</v>
      </c>
      <c r="L1534" s="7">
        <f t="shared" si="69"/>
        <v>18073.891315490997</v>
      </c>
      <c r="M1534" s="7">
        <f t="shared" si="70"/>
        <v>2.0632296022249998</v>
      </c>
      <c r="N1534" s="14" t="str">
        <f t="shared" si="71"/>
        <v>&lt; 25 KW</v>
      </c>
    </row>
    <row r="1535" spans="1:14">
      <c r="A1535" s="5" t="s">
        <v>926</v>
      </c>
      <c r="B1535" s="5" t="s">
        <v>12785</v>
      </c>
      <c r="C1535" s="5" t="s">
        <v>2483</v>
      </c>
      <c r="D1535" s="5" t="s">
        <v>2484</v>
      </c>
      <c r="E1535" s="5">
        <v>134</v>
      </c>
      <c r="F1535" s="6">
        <v>-37.97533</v>
      </c>
      <c r="G1535" s="6">
        <v>-57.734529999999999</v>
      </c>
      <c r="H1535" s="7">
        <v>114938.5</v>
      </c>
      <c r="I1535" s="7">
        <v>6896.31</v>
      </c>
      <c r="J1535" s="7">
        <v>37929705</v>
      </c>
      <c r="K1535" s="8">
        <v>3.79</v>
      </c>
      <c r="L1535" s="7">
        <f t="shared" si="69"/>
        <v>18073.891315490997</v>
      </c>
      <c r="M1535" s="7">
        <f t="shared" si="70"/>
        <v>2.0632296022249998</v>
      </c>
      <c r="N1535" s="14" t="str">
        <f t="shared" si="71"/>
        <v>&lt; 25 KW</v>
      </c>
    </row>
    <row r="1536" spans="1:14">
      <c r="A1536" s="5" t="s">
        <v>99</v>
      </c>
      <c r="B1536" s="5" t="s">
        <v>12785</v>
      </c>
      <c r="C1536" s="5" t="s">
        <v>103</v>
      </c>
      <c r="D1536" s="5" t="s">
        <v>2485</v>
      </c>
      <c r="E1536" s="5">
        <v>134</v>
      </c>
      <c r="F1536" s="6">
        <v>-34.752850000000002</v>
      </c>
      <c r="G1536" s="6">
        <v>-61.086730000000003</v>
      </c>
      <c r="H1536" s="7">
        <v>114938.5</v>
      </c>
      <c r="I1536" s="7">
        <v>6896.31</v>
      </c>
      <c r="J1536" s="7">
        <v>37929705</v>
      </c>
      <c r="K1536" s="8">
        <v>3.79</v>
      </c>
      <c r="L1536" s="7">
        <f t="shared" si="69"/>
        <v>18073.891315490997</v>
      </c>
      <c r="M1536" s="7">
        <f t="shared" si="70"/>
        <v>2.0632296022249998</v>
      </c>
      <c r="N1536" s="14" t="str">
        <f t="shared" si="71"/>
        <v>&lt; 25 KW</v>
      </c>
    </row>
    <row r="1537" spans="1:14">
      <c r="A1537" s="5" t="s">
        <v>268</v>
      </c>
      <c r="B1537" s="5" t="s">
        <v>12785</v>
      </c>
      <c r="C1537" s="5" t="s">
        <v>2486</v>
      </c>
      <c r="D1537" s="5" t="s">
        <v>2487</v>
      </c>
      <c r="E1537" s="5">
        <v>134</v>
      </c>
      <c r="F1537" s="6">
        <v>-35.068300000000001</v>
      </c>
      <c r="G1537" s="6">
        <v>-58.119480000000003</v>
      </c>
      <c r="H1537" s="7">
        <v>114938.5</v>
      </c>
      <c r="I1537" s="7">
        <v>6896.31</v>
      </c>
      <c r="J1537" s="7">
        <v>37929705</v>
      </c>
      <c r="K1537" s="8">
        <v>3.79</v>
      </c>
      <c r="L1537" s="7">
        <f t="shared" si="69"/>
        <v>18073.891315490997</v>
      </c>
      <c r="M1537" s="7">
        <f t="shared" si="70"/>
        <v>2.0632296022249998</v>
      </c>
      <c r="N1537" s="14" t="str">
        <f t="shared" si="71"/>
        <v>&lt; 25 KW</v>
      </c>
    </row>
    <row r="1538" spans="1:14">
      <c r="A1538" s="5" t="s">
        <v>365</v>
      </c>
      <c r="B1538" s="5" t="s">
        <v>12785</v>
      </c>
      <c r="C1538" s="5" t="s">
        <v>2052</v>
      </c>
      <c r="D1538" s="5" t="s">
        <v>2488</v>
      </c>
      <c r="E1538" s="5">
        <v>134</v>
      </c>
      <c r="F1538" s="6">
        <v>-40.701030000000003</v>
      </c>
      <c r="G1538" s="6">
        <v>-62.779400000000003</v>
      </c>
      <c r="H1538" s="7">
        <v>114938.5</v>
      </c>
      <c r="I1538" s="7">
        <v>6896.31</v>
      </c>
      <c r="J1538" s="7">
        <v>37929705</v>
      </c>
      <c r="K1538" s="8">
        <v>3.79</v>
      </c>
      <c r="L1538" s="7">
        <f t="shared" si="69"/>
        <v>18073.891315490997</v>
      </c>
      <c r="M1538" s="7">
        <f t="shared" si="70"/>
        <v>2.0632296022249998</v>
      </c>
      <c r="N1538" s="14" t="str">
        <f t="shared" si="71"/>
        <v>&lt; 25 KW</v>
      </c>
    </row>
    <row r="1539" spans="1:14">
      <c r="A1539" s="5" t="s">
        <v>433</v>
      </c>
      <c r="B1539" s="5" t="s">
        <v>12785</v>
      </c>
      <c r="C1539" s="5" t="s">
        <v>2489</v>
      </c>
      <c r="D1539" s="5" t="s">
        <v>2490</v>
      </c>
      <c r="E1539" s="5">
        <v>134</v>
      </c>
      <c r="F1539" s="6">
        <v>-37.468510000000002</v>
      </c>
      <c r="G1539" s="6">
        <v>-62.75808</v>
      </c>
      <c r="H1539" s="7">
        <v>114938.5</v>
      </c>
      <c r="I1539" s="7">
        <v>6896.31</v>
      </c>
      <c r="J1539" s="7">
        <v>37929705</v>
      </c>
      <c r="K1539" s="8">
        <v>3.79</v>
      </c>
      <c r="L1539" s="7">
        <f t="shared" ref="L1539:L1602" si="72">+J1539*0.00116222*0.41</f>
        <v>18073.891315490997</v>
      </c>
      <c r="M1539" s="7">
        <f t="shared" ref="M1539:M1602" si="73">+L1539/(365*24)</f>
        <v>2.0632296022249998</v>
      </c>
      <c r="N1539" s="14" t="str">
        <f t="shared" ref="N1539:N1602" si="74">+IF(M1539&lt;25,"&lt; 25 KW",IF(M1539&lt;100,"25 - 100 KW",IF(M1539&lt;300,"100 - 300 KW",IF(M1539&lt;500,"300 - 500","&gt;500KW"))))</f>
        <v>&lt; 25 KW</v>
      </c>
    </row>
    <row r="1540" spans="1:14">
      <c r="A1540" s="5" t="s">
        <v>49</v>
      </c>
      <c r="B1540" s="5" t="s">
        <v>12785</v>
      </c>
      <c r="C1540" s="5" t="s">
        <v>2491</v>
      </c>
      <c r="D1540" s="5" t="s">
        <v>2492</v>
      </c>
      <c r="E1540" s="5">
        <v>134</v>
      </c>
      <c r="F1540" s="6">
        <v>-35.760269999999998</v>
      </c>
      <c r="G1540" s="6">
        <v>-59.696449999999999</v>
      </c>
      <c r="H1540" s="7">
        <v>114938.5</v>
      </c>
      <c r="I1540" s="7">
        <v>6896.31</v>
      </c>
      <c r="J1540" s="7">
        <v>37929705</v>
      </c>
      <c r="K1540" s="8">
        <v>3.79</v>
      </c>
      <c r="L1540" s="7">
        <f t="shared" si="72"/>
        <v>18073.891315490997</v>
      </c>
      <c r="M1540" s="7">
        <f t="shared" si="73"/>
        <v>2.0632296022249998</v>
      </c>
      <c r="N1540" s="14" t="str">
        <f t="shared" si="74"/>
        <v>&lt; 25 KW</v>
      </c>
    </row>
    <row r="1541" spans="1:14">
      <c r="A1541" s="5" t="s">
        <v>66</v>
      </c>
      <c r="B1541" s="5" t="s">
        <v>12785</v>
      </c>
      <c r="C1541" s="5" t="s">
        <v>2493</v>
      </c>
      <c r="D1541" s="5" t="s">
        <v>2494</v>
      </c>
      <c r="E1541" s="5">
        <v>134</v>
      </c>
      <c r="F1541" s="6">
        <v>-34.42398</v>
      </c>
      <c r="G1541" s="6">
        <v>-60.232900000000001</v>
      </c>
      <c r="H1541" s="7">
        <v>114938.5</v>
      </c>
      <c r="I1541" s="7">
        <v>6896.31</v>
      </c>
      <c r="J1541" s="7">
        <v>37929705</v>
      </c>
      <c r="K1541" s="8">
        <v>3.79</v>
      </c>
      <c r="L1541" s="7">
        <f t="shared" si="72"/>
        <v>18073.891315490997</v>
      </c>
      <c r="M1541" s="7">
        <f t="shared" si="73"/>
        <v>2.0632296022249998</v>
      </c>
      <c r="N1541" s="14" t="str">
        <f t="shared" si="74"/>
        <v>&lt; 25 KW</v>
      </c>
    </row>
    <row r="1542" spans="1:14">
      <c r="A1542" s="5" t="s">
        <v>559</v>
      </c>
      <c r="B1542" s="5" t="s">
        <v>12785</v>
      </c>
      <c r="C1542" s="5" t="s">
        <v>2026</v>
      </c>
      <c r="D1542" s="5" t="s">
        <v>2495</v>
      </c>
      <c r="E1542" s="5">
        <v>134</v>
      </c>
      <c r="F1542" s="6">
        <v>-34.717590332</v>
      </c>
      <c r="G1542" s="6">
        <v>-59.659729003899997</v>
      </c>
      <c r="H1542" s="7">
        <v>114938.5</v>
      </c>
      <c r="I1542" s="7">
        <v>6896.31</v>
      </c>
      <c r="J1542" s="7">
        <v>37929705</v>
      </c>
      <c r="K1542" s="8">
        <v>3.79</v>
      </c>
      <c r="L1542" s="7">
        <f t="shared" si="72"/>
        <v>18073.891315490997</v>
      </c>
      <c r="M1542" s="7">
        <f t="shared" si="73"/>
        <v>2.0632296022249998</v>
      </c>
      <c r="N1542" s="14" t="str">
        <f t="shared" si="74"/>
        <v>&lt; 25 KW</v>
      </c>
    </row>
    <row r="1543" spans="1:14">
      <c r="A1543" s="5" t="s">
        <v>87</v>
      </c>
      <c r="B1543" s="5" t="s">
        <v>12785</v>
      </c>
      <c r="C1543" s="5" t="s">
        <v>2496</v>
      </c>
      <c r="D1543" s="5" t="s">
        <v>2497</v>
      </c>
      <c r="E1543" s="5">
        <v>133</v>
      </c>
      <c r="F1543" s="6">
        <v>-37.1389</v>
      </c>
      <c r="G1543" s="6">
        <v>-62.678840000000001</v>
      </c>
      <c r="H1543" s="7">
        <v>114080.75</v>
      </c>
      <c r="I1543" s="7">
        <v>6844.84</v>
      </c>
      <c r="J1543" s="7">
        <v>37646620</v>
      </c>
      <c r="K1543" s="8">
        <v>3.76</v>
      </c>
      <c r="L1543" s="7">
        <f t="shared" si="72"/>
        <v>17938.998425523998</v>
      </c>
      <c r="M1543" s="7">
        <f t="shared" si="73"/>
        <v>2.0478308704936072</v>
      </c>
      <c r="N1543" s="14" t="str">
        <f t="shared" si="74"/>
        <v>&lt; 25 KW</v>
      </c>
    </row>
    <row r="1544" spans="1:14">
      <c r="A1544" s="5" t="s">
        <v>680</v>
      </c>
      <c r="B1544" s="5" t="s">
        <v>12785</v>
      </c>
      <c r="C1544" s="5" t="s">
        <v>2498</v>
      </c>
      <c r="D1544" s="5" t="s">
        <v>2499</v>
      </c>
      <c r="E1544" s="5">
        <v>133</v>
      </c>
      <c r="F1544" s="6">
        <v>-34.838439999999999</v>
      </c>
      <c r="G1544" s="6">
        <v>-58.348010000000002</v>
      </c>
      <c r="H1544" s="7">
        <v>114080.75</v>
      </c>
      <c r="I1544" s="7">
        <v>6844.84</v>
      </c>
      <c r="J1544" s="7">
        <v>37646620</v>
      </c>
      <c r="K1544" s="8">
        <v>3.76</v>
      </c>
      <c r="L1544" s="7">
        <f t="shared" si="72"/>
        <v>17938.998425523998</v>
      </c>
      <c r="M1544" s="7">
        <f t="shared" si="73"/>
        <v>2.0478308704936072</v>
      </c>
      <c r="N1544" s="14" t="str">
        <f t="shared" si="74"/>
        <v>&lt; 25 KW</v>
      </c>
    </row>
    <row r="1545" spans="1:14">
      <c r="A1545" s="5" t="s">
        <v>19</v>
      </c>
      <c r="B1545" s="5" t="s">
        <v>12785</v>
      </c>
      <c r="C1545" s="5" t="s">
        <v>2500</v>
      </c>
      <c r="D1545" s="5" t="s">
        <v>2501</v>
      </c>
      <c r="E1545" s="5">
        <v>133</v>
      </c>
      <c r="F1545" s="6">
        <v>-36.008380000000002</v>
      </c>
      <c r="G1545" s="6">
        <v>-61.133040000000001</v>
      </c>
      <c r="H1545" s="7">
        <v>114080.75</v>
      </c>
      <c r="I1545" s="7">
        <v>6844.84</v>
      </c>
      <c r="J1545" s="7">
        <v>37646620</v>
      </c>
      <c r="K1545" s="8">
        <v>3.76</v>
      </c>
      <c r="L1545" s="7">
        <f t="shared" si="72"/>
        <v>17938.998425523998</v>
      </c>
      <c r="M1545" s="7">
        <f t="shared" si="73"/>
        <v>2.0478308704936072</v>
      </c>
      <c r="N1545" s="14" t="str">
        <f t="shared" si="74"/>
        <v>&lt; 25 KW</v>
      </c>
    </row>
    <row r="1546" spans="1:14">
      <c r="A1546" s="5" t="s">
        <v>92</v>
      </c>
      <c r="B1546" s="5" t="s">
        <v>12785</v>
      </c>
      <c r="C1546" s="5" t="s">
        <v>47</v>
      </c>
      <c r="D1546" s="5" t="s">
        <v>2502</v>
      </c>
      <c r="E1546" s="5">
        <v>133</v>
      </c>
      <c r="F1546" s="6">
        <v>-34.79974</v>
      </c>
      <c r="G1546" s="6">
        <v>-60.419930000000001</v>
      </c>
      <c r="H1546" s="7">
        <v>114080.75</v>
      </c>
      <c r="I1546" s="7">
        <v>6844.84</v>
      </c>
      <c r="J1546" s="7">
        <v>37646620</v>
      </c>
      <c r="K1546" s="8">
        <v>3.76</v>
      </c>
      <c r="L1546" s="7">
        <f t="shared" si="72"/>
        <v>17938.998425523998</v>
      </c>
      <c r="M1546" s="7">
        <f t="shared" si="73"/>
        <v>2.0478308704936072</v>
      </c>
      <c r="N1546" s="14" t="str">
        <f t="shared" si="74"/>
        <v>&lt; 25 KW</v>
      </c>
    </row>
    <row r="1547" spans="1:14">
      <c r="A1547" s="5" t="s">
        <v>800</v>
      </c>
      <c r="B1547" s="5" t="s">
        <v>12785</v>
      </c>
      <c r="C1547" s="5" t="s">
        <v>1179</v>
      </c>
      <c r="D1547" s="5" t="s">
        <v>2503</v>
      </c>
      <c r="E1547" s="5">
        <v>133</v>
      </c>
      <c r="F1547" s="6">
        <v>-34.222059999999999</v>
      </c>
      <c r="G1547" s="6">
        <v>-59.289520000000003</v>
      </c>
      <c r="H1547" s="7">
        <v>114080.75</v>
      </c>
      <c r="I1547" s="7">
        <v>6844.84</v>
      </c>
      <c r="J1547" s="7">
        <v>37646620</v>
      </c>
      <c r="K1547" s="8">
        <v>3.76</v>
      </c>
      <c r="L1547" s="7">
        <f t="shared" si="72"/>
        <v>17938.998425523998</v>
      </c>
      <c r="M1547" s="7">
        <f t="shared" si="73"/>
        <v>2.0478308704936072</v>
      </c>
      <c r="N1547" s="14" t="str">
        <f t="shared" si="74"/>
        <v>&lt; 25 KW</v>
      </c>
    </row>
    <row r="1548" spans="1:14">
      <c r="A1548" s="5" t="s">
        <v>225</v>
      </c>
      <c r="B1548" s="5" t="s">
        <v>12785</v>
      </c>
      <c r="C1548" s="5" t="s">
        <v>103</v>
      </c>
      <c r="D1548" s="5" t="s">
        <v>2504</v>
      </c>
      <c r="E1548" s="5">
        <v>133</v>
      </c>
      <c r="F1548" s="6">
        <v>-34.167419433600003</v>
      </c>
      <c r="G1548" s="6">
        <v>-61.1791305542</v>
      </c>
      <c r="H1548" s="7">
        <v>114080.75</v>
      </c>
      <c r="I1548" s="7">
        <v>6844.84</v>
      </c>
      <c r="J1548" s="7">
        <v>37646620</v>
      </c>
      <c r="K1548" s="8">
        <v>3.76</v>
      </c>
      <c r="L1548" s="7">
        <f t="shared" si="72"/>
        <v>17938.998425523998</v>
      </c>
      <c r="M1548" s="7">
        <f t="shared" si="73"/>
        <v>2.0478308704936072</v>
      </c>
      <c r="N1548" s="14" t="str">
        <f t="shared" si="74"/>
        <v>&lt; 25 KW</v>
      </c>
    </row>
    <row r="1549" spans="1:14">
      <c r="A1549" s="5" t="s">
        <v>760</v>
      </c>
      <c r="B1549" s="5" t="s">
        <v>12785</v>
      </c>
      <c r="C1549" s="5" t="s">
        <v>2505</v>
      </c>
      <c r="D1549" s="5" t="s">
        <v>2506</v>
      </c>
      <c r="E1549" s="5">
        <v>133</v>
      </c>
      <c r="F1549" s="6">
        <v>-36.137088775599999</v>
      </c>
      <c r="G1549" s="6">
        <v>-59.194759368900002</v>
      </c>
      <c r="H1549" s="7">
        <v>114080.75</v>
      </c>
      <c r="I1549" s="7">
        <v>6844.84</v>
      </c>
      <c r="J1549" s="7">
        <v>37646620</v>
      </c>
      <c r="K1549" s="8">
        <v>3.76</v>
      </c>
      <c r="L1549" s="7">
        <f t="shared" si="72"/>
        <v>17938.998425523998</v>
      </c>
      <c r="M1549" s="7">
        <f t="shared" si="73"/>
        <v>2.0478308704936072</v>
      </c>
      <c r="N1549" s="14" t="str">
        <f t="shared" si="74"/>
        <v>&lt; 25 KW</v>
      </c>
    </row>
    <row r="1550" spans="1:14">
      <c r="A1550" s="5" t="s">
        <v>107</v>
      </c>
      <c r="B1550" s="5" t="s">
        <v>12785</v>
      </c>
      <c r="C1550" s="5" t="s">
        <v>2507</v>
      </c>
      <c r="D1550" s="5" t="s">
        <v>2508</v>
      </c>
      <c r="E1550" s="5">
        <v>133</v>
      </c>
      <c r="F1550" s="6">
        <v>-35.499369999999999</v>
      </c>
      <c r="G1550" s="6">
        <v>-60.910110000000003</v>
      </c>
      <c r="H1550" s="7">
        <v>114080.75</v>
      </c>
      <c r="I1550" s="7">
        <v>6844.84</v>
      </c>
      <c r="J1550" s="7">
        <v>37646620</v>
      </c>
      <c r="K1550" s="8">
        <v>3.76</v>
      </c>
      <c r="L1550" s="7">
        <f t="shared" si="72"/>
        <v>17938.998425523998</v>
      </c>
      <c r="M1550" s="7">
        <f t="shared" si="73"/>
        <v>2.0478308704936072</v>
      </c>
      <c r="N1550" s="14" t="str">
        <f t="shared" si="74"/>
        <v>&lt; 25 KW</v>
      </c>
    </row>
    <row r="1551" spans="1:14">
      <c r="A1551" s="5" t="s">
        <v>107</v>
      </c>
      <c r="B1551" s="5" t="s">
        <v>12785</v>
      </c>
      <c r="C1551" s="5" t="s">
        <v>693</v>
      </c>
      <c r="D1551" s="5" t="s">
        <v>2509</v>
      </c>
      <c r="E1551" s="5">
        <v>133</v>
      </c>
      <c r="F1551" s="6">
        <v>-35.416939999999997</v>
      </c>
      <c r="G1551" s="6">
        <v>-60.88306</v>
      </c>
      <c r="H1551" s="7">
        <v>114080.75</v>
      </c>
      <c r="I1551" s="7">
        <v>6844.84</v>
      </c>
      <c r="J1551" s="7">
        <v>37646620</v>
      </c>
      <c r="K1551" s="8">
        <v>3.76</v>
      </c>
      <c r="L1551" s="7">
        <f t="shared" si="72"/>
        <v>17938.998425523998</v>
      </c>
      <c r="M1551" s="7">
        <f t="shared" si="73"/>
        <v>2.0478308704936072</v>
      </c>
      <c r="N1551" s="14" t="str">
        <f t="shared" si="74"/>
        <v>&lt; 25 KW</v>
      </c>
    </row>
    <row r="1552" spans="1:14">
      <c r="A1552" s="5" t="s">
        <v>69</v>
      </c>
      <c r="B1552" s="5" t="s">
        <v>12785</v>
      </c>
      <c r="C1552" s="5" t="s">
        <v>103</v>
      </c>
      <c r="D1552" s="5" t="s">
        <v>2510</v>
      </c>
      <c r="E1552" s="5">
        <v>133</v>
      </c>
      <c r="F1552" s="6">
        <v>-33.73039</v>
      </c>
      <c r="G1552" s="6">
        <v>-60.167900000000003</v>
      </c>
      <c r="H1552" s="7">
        <v>114080.75</v>
      </c>
      <c r="I1552" s="7">
        <v>6844.84</v>
      </c>
      <c r="J1552" s="7">
        <v>37646620</v>
      </c>
      <c r="K1552" s="8">
        <v>3.76</v>
      </c>
      <c r="L1552" s="7">
        <f t="shared" si="72"/>
        <v>17938.998425523998</v>
      </c>
      <c r="M1552" s="7">
        <f t="shared" si="73"/>
        <v>2.0478308704936072</v>
      </c>
      <c r="N1552" s="14" t="str">
        <f t="shared" si="74"/>
        <v>&lt; 25 KW</v>
      </c>
    </row>
    <row r="1553" spans="1:14">
      <c r="A1553" s="5" t="s">
        <v>30</v>
      </c>
      <c r="B1553" s="5" t="s">
        <v>12785</v>
      </c>
      <c r="C1553" s="5" t="s">
        <v>103</v>
      </c>
      <c r="D1553" s="5" t="s">
        <v>2511</v>
      </c>
      <c r="E1553" s="5">
        <v>133</v>
      </c>
      <c r="F1553" s="6">
        <v>-35.45438</v>
      </c>
      <c r="G1553" s="6">
        <v>-57.300490000000003</v>
      </c>
      <c r="H1553" s="7">
        <v>114080.75</v>
      </c>
      <c r="I1553" s="7">
        <v>6844.84</v>
      </c>
      <c r="J1553" s="7">
        <v>37646620</v>
      </c>
      <c r="K1553" s="8">
        <v>3.76</v>
      </c>
      <c r="L1553" s="7">
        <f t="shared" si="72"/>
        <v>17938.998425523998</v>
      </c>
      <c r="M1553" s="7">
        <f t="shared" si="73"/>
        <v>2.0478308704936072</v>
      </c>
      <c r="N1553" s="14" t="str">
        <f t="shared" si="74"/>
        <v>&lt; 25 KW</v>
      </c>
    </row>
    <row r="1554" spans="1:14">
      <c r="A1554" s="5" t="s">
        <v>1477</v>
      </c>
      <c r="B1554" s="5" t="s">
        <v>12785</v>
      </c>
      <c r="C1554" s="5" t="s">
        <v>47</v>
      </c>
      <c r="D1554" s="5" t="s">
        <v>2512</v>
      </c>
      <c r="E1554" s="5">
        <v>133</v>
      </c>
      <c r="F1554" s="6">
        <v>-35.479990000000001</v>
      </c>
      <c r="G1554" s="6">
        <v>-62.968539999999997</v>
      </c>
      <c r="H1554" s="7">
        <v>114080.75</v>
      </c>
      <c r="I1554" s="7">
        <v>6844.84</v>
      </c>
      <c r="J1554" s="7">
        <v>37646620</v>
      </c>
      <c r="K1554" s="8">
        <v>3.76</v>
      </c>
      <c r="L1554" s="7">
        <f t="shared" si="72"/>
        <v>17938.998425523998</v>
      </c>
      <c r="M1554" s="7">
        <f t="shared" si="73"/>
        <v>2.0478308704936072</v>
      </c>
      <c r="N1554" s="14" t="str">
        <f t="shared" si="74"/>
        <v>&lt; 25 KW</v>
      </c>
    </row>
    <row r="1555" spans="1:14">
      <c r="A1555" s="5" t="s">
        <v>362</v>
      </c>
      <c r="B1555" s="5" t="s">
        <v>12785</v>
      </c>
      <c r="C1555" s="5" t="s">
        <v>103</v>
      </c>
      <c r="D1555" s="5" t="s">
        <v>2513</v>
      </c>
      <c r="E1555" s="5">
        <v>133</v>
      </c>
      <c r="F1555" s="6">
        <v>-33.995773</v>
      </c>
      <c r="G1555" s="6">
        <v>-60.913837000000001</v>
      </c>
      <c r="H1555" s="7">
        <v>114080.75</v>
      </c>
      <c r="I1555" s="7">
        <v>6844.84</v>
      </c>
      <c r="J1555" s="7">
        <v>37646620</v>
      </c>
      <c r="K1555" s="8">
        <v>3.76</v>
      </c>
      <c r="L1555" s="7">
        <f t="shared" si="72"/>
        <v>17938.998425523998</v>
      </c>
      <c r="M1555" s="7">
        <f t="shared" si="73"/>
        <v>2.0478308704936072</v>
      </c>
      <c r="N1555" s="14" t="str">
        <f t="shared" si="74"/>
        <v>&lt; 25 KW</v>
      </c>
    </row>
    <row r="1556" spans="1:14">
      <c r="A1556" s="5" t="s">
        <v>78</v>
      </c>
      <c r="B1556" s="5" t="s">
        <v>12785</v>
      </c>
      <c r="C1556" s="5" t="s">
        <v>2514</v>
      </c>
      <c r="D1556" s="5" t="s">
        <v>2515</v>
      </c>
      <c r="E1556" s="5">
        <v>132</v>
      </c>
      <c r="F1556" s="6">
        <v>-34.107464</v>
      </c>
      <c r="G1556" s="6">
        <v>-59.994072000000003</v>
      </c>
      <c r="H1556" s="7">
        <v>113223</v>
      </c>
      <c r="I1556" s="7">
        <v>6793.38</v>
      </c>
      <c r="J1556" s="7">
        <v>37363590</v>
      </c>
      <c r="K1556" s="8">
        <v>3.74</v>
      </c>
      <c r="L1556" s="7">
        <f t="shared" si="72"/>
        <v>17804.131743618</v>
      </c>
      <c r="M1556" s="7">
        <f t="shared" si="73"/>
        <v>2.0324351305500001</v>
      </c>
      <c r="N1556" s="14" t="str">
        <f t="shared" si="74"/>
        <v>&lt; 25 KW</v>
      </c>
    </row>
    <row r="1557" spans="1:14">
      <c r="A1557" s="5" t="s">
        <v>78</v>
      </c>
      <c r="B1557" s="5" t="s">
        <v>12785</v>
      </c>
      <c r="C1557" s="5" t="s">
        <v>761</v>
      </c>
      <c r="D1557" s="5" t="s">
        <v>2516</v>
      </c>
      <c r="E1557" s="5">
        <v>132</v>
      </c>
      <c r="F1557" s="6">
        <v>-34.136253000000004</v>
      </c>
      <c r="G1557" s="6">
        <v>-60.186599999999999</v>
      </c>
      <c r="H1557" s="7">
        <v>113223</v>
      </c>
      <c r="I1557" s="7">
        <v>6793.38</v>
      </c>
      <c r="J1557" s="7">
        <v>37363590</v>
      </c>
      <c r="K1557" s="8">
        <v>3.74</v>
      </c>
      <c r="L1557" s="7">
        <f t="shared" si="72"/>
        <v>17804.131743618</v>
      </c>
      <c r="M1557" s="7">
        <f t="shared" si="73"/>
        <v>2.0324351305500001</v>
      </c>
      <c r="N1557" s="14" t="str">
        <f t="shared" si="74"/>
        <v>&lt; 25 KW</v>
      </c>
    </row>
    <row r="1558" spans="1:14">
      <c r="A1558" s="5" t="s">
        <v>84</v>
      </c>
      <c r="B1558" s="5" t="s">
        <v>12785</v>
      </c>
      <c r="C1558" s="5" t="s">
        <v>2517</v>
      </c>
      <c r="D1558" s="5" t="s">
        <v>2518</v>
      </c>
      <c r="E1558" s="5">
        <v>132</v>
      </c>
      <c r="F1558" s="6">
        <v>-37.299460000000003</v>
      </c>
      <c r="G1558" s="6">
        <v>-59.936799999999998</v>
      </c>
      <c r="H1558" s="7">
        <v>113223</v>
      </c>
      <c r="I1558" s="7">
        <v>6793.38</v>
      </c>
      <c r="J1558" s="7">
        <v>37363590</v>
      </c>
      <c r="K1558" s="8">
        <v>3.74</v>
      </c>
      <c r="L1558" s="7">
        <f t="shared" si="72"/>
        <v>17804.131743618</v>
      </c>
      <c r="M1558" s="7">
        <f t="shared" si="73"/>
        <v>2.0324351305500001</v>
      </c>
      <c r="N1558" s="14" t="str">
        <f t="shared" si="74"/>
        <v>&lt; 25 KW</v>
      </c>
    </row>
    <row r="1559" spans="1:14">
      <c r="A1559" s="5" t="s">
        <v>19</v>
      </c>
      <c r="B1559" s="5" t="s">
        <v>12785</v>
      </c>
      <c r="C1559" s="5" t="s">
        <v>2519</v>
      </c>
      <c r="D1559" s="5" t="s">
        <v>2520</v>
      </c>
      <c r="E1559" s="5">
        <v>132</v>
      </c>
      <c r="F1559" s="6">
        <v>-35.89743</v>
      </c>
      <c r="G1559" s="6">
        <v>-60.796300000000002</v>
      </c>
      <c r="H1559" s="7">
        <v>113223</v>
      </c>
      <c r="I1559" s="7">
        <v>6793.38</v>
      </c>
      <c r="J1559" s="7">
        <v>37363590</v>
      </c>
      <c r="K1559" s="8">
        <v>3.74</v>
      </c>
      <c r="L1559" s="7">
        <f t="shared" si="72"/>
        <v>17804.131743618</v>
      </c>
      <c r="M1559" s="7">
        <f t="shared" si="73"/>
        <v>2.0324351305500001</v>
      </c>
      <c r="N1559" s="14" t="str">
        <f t="shared" si="74"/>
        <v>&lt; 25 KW</v>
      </c>
    </row>
    <row r="1560" spans="1:14">
      <c r="A1560" s="5" t="s">
        <v>92</v>
      </c>
      <c r="B1560" s="5" t="s">
        <v>12785</v>
      </c>
      <c r="C1560" s="5" t="s">
        <v>47</v>
      </c>
      <c r="D1560" s="5" t="s">
        <v>2521</v>
      </c>
      <c r="E1560" s="5">
        <v>132</v>
      </c>
      <c r="F1560" s="6">
        <v>-34.658710479699998</v>
      </c>
      <c r="G1560" s="6">
        <v>-60.432529449500002</v>
      </c>
      <c r="H1560" s="7">
        <v>113223</v>
      </c>
      <c r="I1560" s="7">
        <v>6793.38</v>
      </c>
      <c r="J1560" s="7">
        <v>37363590</v>
      </c>
      <c r="K1560" s="8">
        <v>3.74</v>
      </c>
      <c r="L1560" s="7">
        <f t="shared" si="72"/>
        <v>17804.131743618</v>
      </c>
      <c r="M1560" s="7">
        <f t="shared" si="73"/>
        <v>2.0324351305500001</v>
      </c>
      <c r="N1560" s="14" t="str">
        <f t="shared" si="74"/>
        <v>&lt; 25 KW</v>
      </c>
    </row>
    <row r="1561" spans="1:14">
      <c r="A1561" s="5" t="s">
        <v>99</v>
      </c>
      <c r="B1561" s="5" t="s">
        <v>12785</v>
      </c>
      <c r="C1561" s="5" t="s">
        <v>2522</v>
      </c>
      <c r="D1561" s="5" t="s">
        <v>2523</v>
      </c>
      <c r="E1561" s="5">
        <v>132</v>
      </c>
      <c r="F1561" s="6">
        <v>-35.081290000000003</v>
      </c>
      <c r="G1561" s="6">
        <v>-61.120669999999997</v>
      </c>
      <c r="H1561" s="7">
        <v>113223</v>
      </c>
      <c r="I1561" s="7">
        <v>6793.38</v>
      </c>
      <c r="J1561" s="7">
        <v>37363590</v>
      </c>
      <c r="K1561" s="8">
        <v>3.74</v>
      </c>
      <c r="L1561" s="7">
        <f t="shared" si="72"/>
        <v>17804.131743618</v>
      </c>
      <c r="M1561" s="7">
        <f t="shared" si="73"/>
        <v>2.0324351305500001</v>
      </c>
      <c r="N1561" s="14" t="str">
        <f t="shared" si="74"/>
        <v>&lt; 25 KW</v>
      </c>
    </row>
    <row r="1562" spans="1:14">
      <c r="A1562" s="5" t="s">
        <v>566</v>
      </c>
      <c r="B1562" s="5" t="s">
        <v>12785</v>
      </c>
      <c r="C1562" s="5" t="s">
        <v>2524</v>
      </c>
      <c r="D1562" s="5" t="s">
        <v>2525</v>
      </c>
      <c r="E1562" s="5">
        <v>132</v>
      </c>
      <c r="F1562" s="6">
        <v>-35.053660000000001</v>
      </c>
      <c r="G1562" s="6">
        <v>-62.950989999999997</v>
      </c>
      <c r="H1562" s="7">
        <v>113223</v>
      </c>
      <c r="I1562" s="7">
        <v>6793.38</v>
      </c>
      <c r="J1562" s="7">
        <v>37363590</v>
      </c>
      <c r="K1562" s="8">
        <v>3.74</v>
      </c>
      <c r="L1562" s="7">
        <f t="shared" si="72"/>
        <v>17804.131743618</v>
      </c>
      <c r="M1562" s="7">
        <f t="shared" si="73"/>
        <v>2.0324351305500001</v>
      </c>
      <c r="N1562" s="14" t="str">
        <f t="shared" si="74"/>
        <v>&lt; 25 KW</v>
      </c>
    </row>
    <row r="1563" spans="1:14">
      <c r="A1563" s="5" t="s">
        <v>276</v>
      </c>
      <c r="B1563" s="5" t="s">
        <v>12785</v>
      </c>
      <c r="C1563" s="5" t="s">
        <v>2526</v>
      </c>
      <c r="D1563" s="5" t="s">
        <v>2527</v>
      </c>
      <c r="E1563" s="5">
        <v>132</v>
      </c>
      <c r="F1563" s="6">
        <v>-34.7197265625</v>
      </c>
      <c r="G1563" s="6">
        <v>-61.207000732399997</v>
      </c>
      <c r="H1563" s="7">
        <v>113223</v>
      </c>
      <c r="I1563" s="7">
        <v>6793.38</v>
      </c>
      <c r="J1563" s="7">
        <v>37363590</v>
      </c>
      <c r="K1563" s="8">
        <v>3.74</v>
      </c>
      <c r="L1563" s="7">
        <f t="shared" si="72"/>
        <v>17804.131743618</v>
      </c>
      <c r="M1563" s="7">
        <f t="shared" si="73"/>
        <v>2.0324351305500001</v>
      </c>
      <c r="N1563" s="14" t="str">
        <f t="shared" si="74"/>
        <v>&lt; 25 KW</v>
      </c>
    </row>
    <row r="1564" spans="1:14">
      <c r="A1564" s="5" t="s">
        <v>276</v>
      </c>
      <c r="B1564" s="5" t="s">
        <v>12785</v>
      </c>
      <c r="C1564" s="5" t="s">
        <v>2528</v>
      </c>
      <c r="D1564" s="5" t="s">
        <v>2529</v>
      </c>
      <c r="E1564" s="5">
        <v>132</v>
      </c>
      <c r="F1564" s="6">
        <v>-34.637374877900001</v>
      </c>
      <c r="G1564" s="6">
        <v>-61.056411743200002</v>
      </c>
      <c r="H1564" s="7">
        <v>113223</v>
      </c>
      <c r="I1564" s="7">
        <v>6793.38</v>
      </c>
      <c r="J1564" s="7">
        <v>37363590</v>
      </c>
      <c r="K1564" s="8">
        <v>3.74</v>
      </c>
      <c r="L1564" s="7">
        <f t="shared" si="72"/>
        <v>17804.131743618</v>
      </c>
      <c r="M1564" s="7">
        <f t="shared" si="73"/>
        <v>2.0324351305500001</v>
      </c>
      <c r="N1564" s="14" t="str">
        <f t="shared" si="74"/>
        <v>&lt; 25 KW</v>
      </c>
    </row>
    <row r="1565" spans="1:14">
      <c r="A1565" s="5" t="s">
        <v>258</v>
      </c>
      <c r="B1565" s="5" t="s">
        <v>12785</v>
      </c>
      <c r="C1565" s="5" t="s">
        <v>2530</v>
      </c>
      <c r="D1565" s="5" t="s">
        <v>2531</v>
      </c>
      <c r="E1565" s="5">
        <v>132</v>
      </c>
      <c r="F1565" s="6">
        <v>-37.646000000000001</v>
      </c>
      <c r="G1565" s="6">
        <v>-58.738900000000001</v>
      </c>
      <c r="H1565" s="7">
        <v>113223</v>
      </c>
      <c r="I1565" s="7">
        <v>6793.38</v>
      </c>
      <c r="J1565" s="7">
        <v>37363590</v>
      </c>
      <c r="K1565" s="8">
        <v>3.74</v>
      </c>
      <c r="L1565" s="7">
        <f t="shared" si="72"/>
        <v>17804.131743618</v>
      </c>
      <c r="M1565" s="7">
        <f t="shared" si="73"/>
        <v>2.0324351305500001</v>
      </c>
      <c r="N1565" s="14" t="str">
        <f t="shared" si="74"/>
        <v>&lt; 25 KW</v>
      </c>
    </row>
    <row r="1566" spans="1:14">
      <c r="A1566" s="5" t="s">
        <v>400</v>
      </c>
      <c r="B1566" s="5" t="s">
        <v>12785</v>
      </c>
      <c r="C1566" s="5" t="s">
        <v>577</v>
      </c>
      <c r="D1566" s="5" t="s">
        <v>2532</v>
      </c>
      <c r="E1566" s="5">
        <v>132</v>
      </c>
      <c r="F1566" s="6">
        <v>-34.688639999999999</v>
      </c>
      <c r="G1566" s="6">
        <v>-59.379530000000003</v>
      </c>
      <c r="H1566" s="7">
        <v>113223</v>
      </c>
      <c r="I1566" s="7">
        <v>6793.38</v>
      </c>
      <c r="J1566" s="7">
        <v>37363590</v>
      </c>
      <c r="K1566" s="8">
        <v>3.74</v>
      </c>
      <c r="L1566" s="7">
        <f t="shared" si="72"/>
        <v>17804.131743618</v>
      </c>
      <c r="M1566" s="7">
        <f t="shared" si="73"/>
        <v>2.0324351305500001</v>
      </c>
      <c r="N1566" s="14" t="str">
        <f t="shared" si="74"/>
        <v>&lt; 25 KW</v>
      </c>
    </row>
    <row r="1567" spans="1:14">
      <c r="A1567" s="5" t="s">
        <v>298</v>
      </c>
      <c r="B1567" s="5" t="s">
        <v>12785</v>
      </c>
      <c r="C1567" s="5" t="s">
        <v>463</v>
      </c>
      <c r="D1567" s="5" t="s">
        <v>2533</v>
      </c>
      <c r="E1567" s="5">
        <v>132</v>
      </c>
      <c r="F1567" s="6">
        <v>-35.886429999999997</v>
      </c>
      <c r="G1567" s="6">
        <v>-62.025370000000002</v>
      </c>
      <c r="H1567" s="7">
        <v>113223</v>
      </c>
      <c r="I1567" s="7">
        <v>6793.38</v>
      </c>
      <c r="J1567" s="7">
        <v>37363590</v>
      </c>
      <c r="K1567" s="8">
        <v>3.74</v>
      </c>
      <c r="L1567" s="7">
        <f t="shared" si="72"/>
        <v>17804.131743618</v>
      </c>
      <c r="M1567" s="7">
        <f t="shared" si="73"/>
        <v>2.0324351305500001</v>
      </c>
      <c r="N1567" s="14" t="str">
        <f t="shared" si="74"/>
        <v>&lt; 25 KW</v>
      </c>
    </row>
    <row r="1568" spans="1:14">
      <c r="A1568" s="5" t="s">
        <v>433</v>
      </c>
      <c r="B1568" s="5" t="s">
        <v>12785</v>
      </c>
      <c r="C1568" s="5" t="s">
        <v>47</v>
      </c>
      <c r="D1568" s="5" t="s">
        <v>2534</v>
      </c>
      <c r="E1568" s="5">
        <v>132</v>
      </c>
      <c r="F1568" s="6">
        <v>-38.07508</v>
      </c>
      <c r="G1568" s="6">
        <v>-63.078339999999997</v>
      </c>
      <c r="H1568" s="7">
        <v>113223</v>
      </c>
      <c r="I1568" s="7">
        <v>6793.38</v>
      </c>
      <c r="J1568" s="7">
        <v>37363590</v>
      </c>
      <c r="K1568" s="8">
        <v>3.74</v>
      </c>
      <c r="L1568" s="7">
        <f t="shared" si="72"/>
        <v>17804.131743618</v>
      </c>
      <c r="M1568" s="7">
        <f t="shared" si="73"/>
        <v>2.0324351305500001</v>
      </c>
      <c r="N1568" s="14" t="str">
        <f t="shared" si="74"/>
        <v>&lt; 25 KW</v>
      </c>
    </row>
    <row r="1569" spans="1:14">
      <c r="A1569" s="5" t="s">
        <v>49</v>
      </c>
      <c r="B1569" s="5" t="s">
        <v>12785</v>
      </c>
      <c r="C1569" s="5" t="s">
        <v>2535</v>
      </c>
      <c r="D1569" s="5" t="s">
        <v>2536</v>
      </c>
      <c r="E1569" s="5">
        <v>132</v>
      </c>
      <c r="F1569" s="6">
        <v>-35.674171302399998</v>
      </c>
      <c r="G1569" s="6">
        <v>-59.699535369899998</v>
      </c>
      <c r="H1569" s="7">
        <v>113223</v>
      </c>
      <c r="I1569" s="7">
        <v>6793.38</v>
      </c>
      <c r="J1569" s="7">
        <v>37363590</v>
      </c>
      <c r="K1569" s="8">
        <v>3.74</v>
      </c>
      <c r="L1569" s="7">
        <f t="shared" si="72"/>
        <v>17804.131743618</v>
      </c>
      <c r="M1569" s="7">
        <f t="shared" si="73"/>
        <v>2.0324351305500001</v>
      </c>
      <c r="N1569" s="14" t="str">
        <f t="shared" si="74"/>
        <v>&lt; 25 KW</v>
      </c>
    </row>
    <row r="1570" spans="1:14">
      <c r="A1570" s="5" t="s">
        <v>130</v>
      </c>
      <c r="B1570" s="5" t="s">
        <v>12785</v>
      </c>
      <c r="C1570" s="5" t="s">
        <v>731</v>
      </c>
      <c r="D1570" s="5" t="s">
        <v>2537</v>
      </c>
      <c r="E1570" s="5">
        <v>131</v>
      </c>
      <c r="F1570" s="6">
        <v>-36.639510000000001</v>
      </c>
      <c r="G1570" s="6">
        <v>-58.347439999999999</v>
      </c>
      <c r="H1570" s="7">
        <v>112365.25</v>
      </c>
      <c r="I1570" s="7">
        <v>6741.92</v>
      </c>
      <c r="J1570" s="7">
        <v>37080560</v>
      </c>
      <c r="K1570" s="8">
        <v>3.71</v>
      </c>
      <c r="L1570" s="7">
        <f t="shared" si="72"/>
        <v>17669.265061712002</v>
      </c>
      <c r="M1570" s="7">
        <f t="shared" si="73"/>
        <v>2.017039390606393</v>
      </c>
      <c r="N1570" s="14" t="str">
        <f t="shared" si="74"/>
        <v>&lt; 25 KW</v>
      </c>
    </row>
    <row r="1571" spans="1:14">
      <c r="A1571" s="5" t="s">
        <v>117</v>
      </c>
      <c r="B1571" s="5" t="s">
        <v>12785</v>
      </c>
      <c r="C1571" s="5" t="s">
        <v>2538</v>
      </c>
      <c r="D1571" s="5" t="s">
        <v>2539</v>
      </c>
      <c r="E1571" s="5">
        <v>131</v>
      </c>
      <c r="F1571" s="6">
        <v>-35.13991</v>
      </c>
      <c r="G1571" s="6">
        <v>-60.532310000000003</v>
      </c>
      <c r="H1571" s="7">
        <v>112365.25</v>
      </c>
      <c r="I1571" s="7">
        <v>6741.92</v>
      </c>
      <c r="J1571" s="7">
        <v>37080560</v>
      </c>
      <c r="K1571" s="8">
        <v>3.71</v>
      </c>
      <c r="L1571" s="7">
        <f t="shared" si="72"/>
        <v>17669.265061712002</v>
      </c>
      <c r="M1571" s="7">
        <f t="shared" si="73"/>
        <v>2.017039390606393</v>
      </c>
      <c r="N1571" s="14" t="str">
        <f t="shared" si="74"/>
        <v>&lt; 25 KW</v>
      </c>
    </row>
    <row r="1572" spans="1:14">
      <c r="A1572" s="5" t="s">
        <v>117</v>
      </c>
      <c r="B1572" s="5" t="s">
        <v>12785</v>
      </c>
      <c r="C1572" s="5" t="s">
        <v>2540</v>
      </c>
      <c r="D1572" s="5" t="s">
        <v>2541</v>
      </c>
      <c r="E1572" s="5">
        <v>131</v>
      </c>
      <c r="F1572" s="6">
        <v>-35.205750000000002</v>
      </c>
      <c r="G1572" s="6">
        <v>-60.388959999999997</v>
      </c>
      <c r="H1572" s="7">
        <v>112365.25</v>
      </c>
      <c r="I1572" s="7">
        <v>6741.92</v>
      </c>
      <c r="J1572" s="7">
        <v>37080560</v>
      </c>
      <c r="K1572" s="8">
        <v>3.71</v>
      </c>
      <c r="L1572" s="7">
        <f t="shared" si="72"/>
        <v>17669.265061712002</v>
      </c>
      <c r="M1572" s="7">
        <f t="shared" si="73"/>
        <v>2.017039390606393</v>
      </c>
      <c r="N1572" s="14" t="str">
        <f t="shared" si="74"/>
        <v>&lt; 25 KW</v>
      </c>
    </row>
    <row r="1573" spans="1:14">
      <c r="A1573" s="5" t="s">
        <v>58</v>
      </c>
      <c r="B1573" s="5" t="s">
        <v>12785</v>
      </c>
      <c r="C1573" s="5" t="s">
        <v>2542</v>
      </c>
      <c r="D1573" s="5" t="s">
        <v>2543</v>
      </c>
      <c r="E1573" s="5">
        <v>131</v>
      </c>
      <c r="F1573" s="6">
        <v>-38.436839999999997</v>
      </c>
      <c r="G1573" s="6">
        <v>-61.244280000000003</v>
      </c>
      <c r="H1573" s="7">
        <v>112365.25</v>
      </c>
      <c r="I1573" s="7">
        <v>6741.92</v>
      </c>
      <c r="J1573" s="7">
        <v>37080560</v>
      </c>
      <c r="K1573" s="8">
        <v>3.71</v>
      </c>
      <c r="L1573" s="7">
        <f t="shared" si="72"/>
        <v>17669.265061712002</v>
      </c>
      <c r="M1573" s="7">
        <f t="shared" si="73"/>
        <v>2.017039390606393</v>
      </c>
      <c r="N1573" s="14" t="str">
        <f t="shared" si="74"/>
        <v>&lt; 25 KW</v>
      </c>
    </row>
    <row r="1574" spans="1:14">
      <c r="A1574" s="5" t="s">
        <v>566</v>
      </c>
      <c r="B1574" s="5" t="s">
        <v>12785</v>
      </c>
      <c r="C1574" s="5" t="s">
        <v>103</v>
      </c>
      <c r="D1574" s="5" t="s">
        <v>2544</v>
      </c>
      <c r="E1574" s="5">
        <v>131</v>
      </c>
      <c r="F1574" s="6">
        <v>-34.77702</v>
      </c>
      <c r="G1574" s="6">
        <v>-63.203380000000003</v>
      </c>
      <c r="H1574" s="7">
        <v>112365.25</v>
      </c>
      <c r="I1574" s="7">
        <v>6741.92</v>
      </c>
      <c r="J1574" s="7">
        <v>37080560</v>
      </c>
      <c r="K1574" s="8">
        <v>3.71</v>
      </c>
      <c r="L1574" s="7">
        <f t="shared" si="72"/>
        <v>17669.265061712002</v>
      </c>
      <c r="M1574" s="7">
        <f t="shared" si="73"/>
        <v>2.017039390606393</v>
      </c>
      <c r="N1574" s="14" t="str">
        <f t="shared" si="74"/>
        <v>&lt; 25 KW</v>
      </c>
    </row>
    <row r="1575" spans="1:14">
      <c r="A1575" s="5" t="s">
        <v>327</v>
      </c>
      <c r="B1575" s="5" t="s">
        <v>12785</v>
      </c>
      <c r="C1575" s="5" t="s">
        <v>1278</v>
      </c>
      <c r="D1575" s="5" t="s">
        <v>2545</v>
      </c>
      <c r="E1575" s="5">
        <v>131</v>
      </c>
      <c r="F1575" s="6">
        <v>-37.073101043699999</v>
      </c>
      <c r="G1575" s="6">
        <v>-62.418910980200003</v>
      </c>
      <c r="H1575" s="7">
        <v>112365.25</v>
      </c>
      <c r="I1575" s="7">
        <v>6741.92</v>
      </c>
      <c r="J1575" s="7">
        <v>37080560</v>
      </c>
      <c r="K1575" s="8">
        <v>3.71</v>
      </c>
      <c r="L1575" s="7">
        <f t="shared" si="72"/>
        <v>17669.265061712002</v>
      </c>
      <c r="M1575" s="7">
        <f t="shared" si="73"/>
        <v>2.017039390606393</v>
      </c>
      <c r="N1575" s="14" t="str">
        <f t="shared" si="74"/>
        <v>&lt; 25 KW</v>
      </c>
    </row>
    <row r="1576" spans="1:14">
      <c r="A1576" s="5" t="s">
        <v>276</v>
      </c>
      <c r="B1576" s="5" t="s">
        <v>12785</v>
      </c>
      <c r="C1576" s="5" t="s">
        <v>1016</v>
      </c>
      <c r="D1576" s="5" t="s">
        <v>2546</v>
      </c>
      <c r="E1576" s="5">
        <v>131</v>
      </c>
      <c r="F1576" s="6">
        <v>-34.725394999999999</v>
      </c>
      <c r="G1576" s="6">
        <v>-60.981879999999997</v>
      </c>
      <c r="H1576" s="7">
        <v>112365.25</v>
      </c>
      <c r="I1576" s="7">
        <v>6741.92</v>
      </c>
      <c r="J1576" s="7">
        <v>37080560</v>
      </c>
      <c r="K1576" s="8">
        <v>3.71</v>
      </c>
      <c r="L1576" s="7">
        <f t="shared" si="72"/>
        <v>17669.265061712002</v>
      </c>
      <c r="M1576" s="7">
        <f t="shared" si="73"/>
        <v>2.017039390606393</v>
      </c>
      <c r="N1576" s="14" t="str">
        <f t="shared" si="74"/>
        <v>&lt; 25 KW</v>
      </c>
    </row>
    <row r="1577" spans="1:14">
      <c r="A1577" s="5" t="s">
        <v>246</v>
      </c>
      <c r="B1577" s="5" t="s">
        <v>12785</v>
      </c>
      <c r="C1577" s="5" t="s">
        <v>2547</v>
      </c>
      <c r="D1577" s="5" t="s">
        <v>2548</v>
      </c>
      <c r="E1577" s="5">
        <v>131</v>
      </c>
      <c r="F1577" s="6">
        <v>-35.183250000000001</v>
      </c>
      <c r="G1577" s="6">
        <v>-62.062510000000003</v>
      </c>
      <c r="H1577" s="7">
        <v>112365.25</v>
      </c>
      <c r="I1577" s="7">
        <v>6741.92</v>
      </c>
      <c r="J1577" s="7">
        <v>37080560</v>
      </c>
      <c r="K1577" s="8">
        <v>3.71</v>
      </c>
      <c r="L1577" s="7">
        <f t="shared" si="72"/>
        <v>17669.265061712002</v>
      </c>
      <c r="M1577" s="7">
        <f t="shared" si="73"/>
        <v>2.017039390606393</v>
      </c>
      <c r="N1577" s="14" t="str">
        <f t="shared" si="74"/>
        <v>&lt; 25 KW</v>
      </c>
    </row>
    <row r="1578" spans="1:14">
      <c r="A1578" s="5" t="s">
        <v>107</v>
      </c>
      <c r="B1578" s="5" t="s">
        <v>12785</v>
      </c>
      <c r="C1578" s="5" t="s">
        <v>2549</v>
      </c>
      <c r="D1578" s="5" t="s">
        <v>2550</v>
      </c>
      <c r="E1578" s="5">
        <v>131</v>
      </c>
      <c r="F1578" s="6">
        <v>-35.778770000000002</v>
      </c>
      <c r="G1578" s="6">
        <v>-60.878990000000002</v>
      </c>
      <c r="H1578" s="7">
        <v>112365.25</v>
      </c>
      <c r="I1578" s="7">
        <v>6741.92</v>
      </c>
      <c r="J1578" s="7">
        <v>37080560</v>
      </c>
      <c r="K1578" s="8">
        <v>3.71</v>
      </c>
      <c r="L1578" s="7">
        <f t="shared" si="72"/>
        <v>17669.265061712002</v>
      </c>
      <c r="M1578" s="7">
        <f t="shared" si="73"/>
        <v>2.017039390606393</v>
      </c>
      <c r="N1578" s="14" t="str">
        <f t="shared" si="74"/>
        <v>&lt; 25 KW</v>
      </c>
    </row>
    <row r="1579" spans="1:14">
      <c r="A1579" s="5" t="s">
        <v>107</v>
      </c>
      <c r="B1579" s="5" t="s">
        <v>12785</v>
      </c>
      <c r="C1579" s="5" t="s">
        <v>2551</v>
      </c>
      <c r="D1579" s="5" t="s">
        <v>2552</v>
      </c>
      <c r="E1579" s="5">
        <v>131</v>
      </c>
      <c r="F1579" s="6">
        <v>-35.44914</v>
      </c>
      <c r="G1579" s="6">
        <v>-61.080410000000001</v>
      </c>
      <c r="H1579" s="7">
        <v>112365.25</v>
      </c>
      <c r="I1579" s="7">
        <v>6741.92</v>
      </c>
      <c r="J1579" s="7">
        <v>37080560</v>
      </c>
      <c r="K1579" s="8">
        <v>3.71</v>
      </c>
      <c r="L1579" s="7">
        <f t="shared" si="72"/>
        <v>17669.265061712002</v>
      </c>
      <c r="M1579" s="7">
        <f t="shared" si="73"/>
        <v>2.017039390606393</v>
      </c>
      <c r="N1579" s="14" t="str">
        <f t="shared" si="74"/>
        <v>&lt; 25 KW</v>
      </c>
    </row>
    <row r="1580" spans="1:14">
      <c r="A1580" s="5" t="s">
        <v>362</v>
      </c>
      <c r="B1580" s="5" t="s">
        <v>12785</v>
      </c>
      <c r="C1580" s="5" t="s">
        <v>103</v>
      </c>
      <c r="D1580" s="5" t="s">
        <v>2553</v>
      </c>
      <c r="E1580" s="5">
        <v>131</v>
      </c>
      <c r="F1580" s="6">
        <v>-34.288600000000002</v>
      </c>
      <c r="G1580" s="6">
        <v>-60.710500000000003</v>
      </c>
      <c r="H1580" s="7">
        <v>112365.25</v>
      </c>
      <c r="I1580" s="7">
        <v>6741.92</v>
      </c>
      <c r="J1580" s="7">
        <v>37080560</v>
      </c>
      <c r="K1580" s="8">
        <v>3.71</v>
      </c>
      <c r="L1580" s="7">
        <f t="shared" si="72"/>
        <v>17669.265061712002</v>
      </c>
      <c r="M1580" s="7">
        <f t="shared" si="73"/>
        <v>2.017039390606393</v>
      </c>
      <c r="N1580" s="14" t="str">
        <f t="shared" si="74"/>
        <v>&lt; 25 KW</v>
      </c>
    </row>
    <row r="1581" spans="1:14">
      <c r="A1581" s="5" t="s">
        <v>1639</v>
      </c>
      <c r="B1581" s="5" t="s">
        <v>12785</v>
      </c>
      <c r="C1581" s="5" t="s">
        <v>103</v>
      </c>
      <c r="D1581" s="5" t="s">
        <v>2554</v>
      </c>
      <c r="E1581" s="5">
        <v>131</v>
      </c>
      <c r="F1581" s="6">
        <v>-37.525950000000002</v>
      </c>
      <c r="G1581" s="6">
        <v>-62.250320000000002</v>
      </c>
      <c r="H1581" s="7">
        <v>112365.25</v>
      </c>
      <c r="I1581" s="7">
        <v>6741.92</v>
      </c>
      <c r="J1581" s="7">
        <v>37080560</v>
      </c>
      <c r="K1581" s="8">
        <v>3.71</v>
      </c>
      <c r="L1581" s="7">
        <f t="shared" si="72"/>
        <v>17669.265061712002</v>
      </c>
      <c r="M1581" s="7">
        <f t="shared" si="73"/>
        <v>2.017039390606393</v>
      </c>
      <c r="N1581" s="14" t="str">
        <f t="shared" si="74"/>
        <v>&lt; 25 KW</v>
      </c>
    </row>
    <row r="1582" spans="1:14">
      <c r="A1582" s="5" t="s">
        <v>41</v>
      </c>
      <c r="B1582" s="5" t="s">
        <v>12785</v>
      </c>
      <c r="C1582" s="5" t="s">
        <v>2555</v>
      </c>
      <c r="D1582" s="5" t="s">
        <v>2556</v>
      </c>
      <c r="E1582" s="5">
        <v>131</v>
      </c>
      <c r="F1582" s="6">
        <v>-34.31494</v>
      </c>
      <c r="G1582" s="6">
        <v>-59.562385999999996</v>
      </c>
      <c r="H1582" s="7">
        <v>112365.25</v>
      </c>
      <c r="I1582" s="7">
        <v>6741.92</v>
      </c>
      <c r="J1582" s="7">
        <v>37080560</v>
      </c>
      <c r="K1582" s="8">
        <v>3.71</v>
      </c>
      <c r="L1582" s="7">
        <f t="shared" si="72"/>
        <v>17669.265061712002</v>
      </c>
      <c r="M1582" s="7">
        <f t="shared" si="73"/>
        <v>2.017039390606393</v>
      </c>
      <c r="N1582" s="14" t="str">
        <f t="shared" si="74"/>
        <v>&lt; 25 KW</v>
      </c>
    </row>
    <row r="1583" spans="1:14">
      <c r="A1583" s="5" t="s">
        <v>152</v>
      </c>
      <c r="B1583" s="5" t="s">
        <v>12785</v>
      </c>
      <c r="C1583" s="5" t="s">
        <v>2557</v>
      </c>
      <c r="D1583" s="5" t="s">
        <v>2558</v>
      </c>
      <c r="E1583" s="5">
        <v>131</v>
      </c>
      <c r="F1583" s="6">
        <v>-33.37135</v>
      </c>
      <c r="G1583" s="6">
        <v>-60.217660000000002</v>
      </c>
      <c r="H1583" s="7">
        <v>112365.25</v>
      </c>
      <c r="I1583" s="7">
        <v>6741.92</v>
      </c>
      <c r="J1583" s="7">
        <v>37080560</v>
      </c>
      <c r="K1583" s="8">
        <v>3.71</v>
      </c>
      <c r="L1583" s="7">
        <f t="shared" si="72"/>
        <v>17669.265061712002</v>
      </c>
      <c r="M1583" s="7">
        <f t="shared" si="73"/>
        <v>2.017039390606393</v>
      </c>
      <c r="N1583" s="14" t="str">
        <f t="shared" si="74"/>
        <v>&lt; 25 KW</v>
      </c>
    </row>
    <row r="1584" spans="1:14">
      <c r="A1584" s="5" t="s">
        <v>559</v>
      </c>
      <c r="B1584" s="5" t="s">
        <v>12785</v>
      </c>
      <c r="C1584" s="5" t="s">
        <v>2559</v>
      </c>
      <c r="D1584" s="5" t="s">
        <v>2560</v>
      </c>
      <c r="E1584" s="5">
        <v>131</v>
      </c>
      <c r="F1584" s="6">
        <v>-34.765700000000002</v>
      </c>
      <c r="G1584" s="6">
        <v>-59.75947</v>
      </c>
      <c r="H1584" s="7">
        <v>112365.25</v>
      </c>
      <c r="I1584" s="7">
        <v>6741.92</v>
      </c>
      <c r="J1584" s="7">
        <v>37080560</v>
      </c>
      <c r="K1584" s="8">
        <v>3.71</v>
      </c>
      <c r="L1584" s="7">
        <f t="shared" si="72"/>
        <v>17669.265061712002</v>
      </c>
      <c r="M1584" s="7">
        <f t="shared" si="73"/>
        <v>2.017039390606393</v>
      </c>
      <c r="N1584" s="14" t="str">
        <f t="shared" si="74"/>
        <v>&lt; 25 KW</v>
      </c>
    </row>
    <row r="1585" spans="1:14">
      <c r="A1585" s="5" t="s">
        <v>306</v>
      </c>
      <c r="B1585" s="5" t="s">
        <v>12785</v>
      </c>
      <c r="C1585" s="5" t="s">
        <v>2561</v>
      </c>
      <c r="D1585" s="5" t="s">
        <v>2562</v>
      </c>
      <c r="E1585" s="5">
        <v>131</v>
      </c>
      <c r="F1585" s="6">
        <v>-38.690170000000002</v>
      </c>
      <c r="G1585" s="6">
        <v>-60.239539999999998</v>
      </c>
      <c r="H1585" s="7">
        <v>112365.25</v>
      </c>
      <c r="I1585" s="7">
        <v>6741.92</v>
      </c>
      <c r="J1585" s="7">
        <v>37080560</v>
      </c>
      <c r="K1585" s="8">
        <v>3.71</v>
      </c>
      <c r="L1585" s="7">
        <f t="shared" si="72"/>
        <v>17669.265061712002</v>
      </c>
      <c r="M1585" s="7">
        <f t="shared" si="73"/>
        <v>2.017039390606393</v>
      </c>
      <c r="N1585" s="14" t="str">
        <f t="shared" si="74"/>
        <v>&lt; 25 KW</v>
      </c>
    </row>
    <row r="1586" spans="1:14">
      <c r="A1586" s="5" t="s">
        <v>136</v>
      </c>
      <c r="B1586" s="5" t="s">
        <v>12785</v>
      </c>
      <c r="C1586" s="5" t="s">
        <v>2563</v>
      </c>
      <c r="D1586" s="5" t="s">
        <v>2564</v>
      </c>
      <c r="E1586" s="5">
        <v>131</v>
      </c>
      <c r="F1586" s="6">
        <v>-36.402340000000002</v>
      </c>
      <c r="G1586" s="6">
        <v>-62.857340000000001</v>
      </c>
      <c r="H1586" s="7">
        <v>112365.25</v>
      </c>
      <c r="I1586" s="7">
        <v>6741.92</v>
      </c>
      <c r="J1586" s="7">
        <v>37080560</v>
      </c>
      <c r="K1586" s="8">
        <v>3.71</v>
      </c>
      <c r="L1586" s="7">
        <f t="shared" si="72"/>
        <v>17669.265061712002</v>
      </c>
      <c r="M1586" s="7">
        <f t="shared" si="73"/>
        <v>2.017039390606393</v>
      </c>
      <c r="N1586" s="14" t="str">
        <f t="shared" si="74"/>
        <v>&lt; 25 KW</v>
      </c>
    </row>
    <row r="1587" spans="1:14">
      <c r="A1587" s="5" t="s">
        <v>486</v>
      </c>
      <c r="B1587" s="5" t="s">
        <v>12785</v>
      </c>
      <c r="C1587" s="5" t="s">
        <v>1121</v>
      </c>
      <c r="D1587" s="5" t="s">
        <v>2565</v>
      </c>
      <c r="E1587" s="5">
        <v>131</v>
      </c>
      <c r="F1587" s="6">
        <v>-35.264747999999997</v>
      </c>
      <c r="G1587" s="6">
        <v>-59.663780000000003</v>
      </c>
      <c r="H1587" s="7">
        <v>112365.25</v>
      </c>
      <c r="I1587" s="7">
        <v>6741.92</v>
      </c>
      <c r="J1587" s="7">
        <v>37080560</v>
      </c>
      <c r="K1587" s="8">
        <v>3.71</v>
      </c>
      <c r="L1587" s="7">
        <f t="shared" si="72"/>
        <v>17669.265061712002</v>
      </c>
      <c r="M1587" s="7">
        <f t="shared" si="73"/>
        <v>2.017039390606393</v>
      </c>
      <c r="N1587" s="14" t="str">
        <f t="shared" si="74"/>
        <v>&lt; 25 KW</v>
      </c>
    </row>
    <row r="1588" spans="1:14">
      <c r="A1588" s="5" t="s">
        <v>486</v>
      </c>
      <c r="B1588" s="5" t="s">
        <v>12785</v>
      </c>
      <c r="C1588" s="5" t="s">
        <v>2566</v>
      </c>
      <c r="D1588" s="5" t="s">
        <v>2567</v>
      </c>
      <c r="E1588" s="5">
        <v>131</v>
      </c>
      <c r="F1588" s="6">
        <v>-35.576270000000001</v>
      </c>
      <c r="G1588" s="6">
        <v>-60.357799999999997</v>
      </c>
      <c r="H1588" s="7">
        <v>112365.25</v>
      </c>
      <c r="I1588" s="7">
        <v>6741.92</v>
      </c>
      <c r="J1588" s="7">
        <v>37080560</v>
      </c>
      <c r="K1588" s="8">
        <v>3.71</v>
      </c>
      <c r="L1588" s="7">
        <f t="shared" si="72"/>
        <v>17669.265061712002</v>
      </c>
      <c r="M1588" s="7">
        <f t="shared" si="73"/>
        <v>2.017039390606393</v>
      </c>
      <c r="N1588" s="14" t="str">
        <f t="shared" si="74"/>
        <v>&lt; 25 KW</v>
      </c>
    </row>
    <row r="1589" spans="1:14">
      <c r="A1589" s="5" t="s">
        <v>486</v>
      </c>
      <c r="B1589" s="5" t="s">
        <v>12785</v>
      </c>
      <c r="C1589" s="5" t="s">
        <v>103</v>
      </c>
      <c r="D1589" s="5" t="s">
        <v>2568</v>
      </c>
      <c r="E1589" s="5">
        <v>131</v>
      </c>
      <c r="F1589" s="6">
        <v>-35.692900000000002</v>
      </c>
      <c r="G1589" s="6">
        <v>-60.41986</v>
      </c>
      <c r="H1589" s="7">
        <v>112365.25</v>
      </c>
      <c r="I1589" s="7">
        <v>6741.92</v>
      </c>
      <c r="J1589" s="7">
        <v>37080560</v>
      </c>
      <c r="K1589" s="8">
        <v>3.71</v>
      </c>
      <c r="L1589" s="7">
        <f t="shared" si="72"/>
        <v>17669.265061712002</v>
      </c>
      <c r="M1589" s="7">
        <f t="shared" si="73"/>
        <v>2.017039390606393</v>
      </c>
      <c r="N1589" s="14" t="str">
        <f t="shared" si="74"/>
        <v>&lt; 25 KW</v>
      </c>
    </row>
    <row r="1590" spans="1:14">
      <c r="A1590" s="5" t="s">
        <v>16</v>
      </c>
      <c r="B1590" s="5" t="s">
        <v>12785</v>
      </c>
      <c r="C1590" s="5" t="s">
        <v>1179</v>
      </c>
      <c r="D1590" s="5" t="s">
        <v>2569</v>
      </c>
      <c r="E1590" s="5">
        <v>130</v>
      </c>
      <c r="F1590" s="6">
        <v>-34.883569999999999</v>
      </c>
      <c r="G1590" s="6">
        <v>-60.375860000000003</v>
      </c>
      <c r="H1590" s="7">
        <v>111507.5</v>
      </c>
      <c r="I1590" s="7">
        <v>6690.45</v>
      </c>
      <c r="J1590" s="7">
        <v>36797475</v>
      </c>
      <c r="K1590" s="8">
        <v>3.68</v>
      </c>
      <c r="L1590" s="7">
        <f t="shared" si="72"/>
        <v>17534.372171745003</v>
      </c>
      <c r="M1590" s="7">
        <f t="shared" si="73"/>
        <v>2.0016406588750004</v>
      </c>
      <c r="N1590" s="14" t="str">
        <f t="shared" si="74"/>
        <v>&lt; 25 KW</v>
      </c>
    </row>
    <row r="1591" spans="1:14">
      <c r="A1591" s="5" t="s">
        <v>78</v>
      </c>
      <c r="B1591" s="5" t="s">
        <v>12785</v>
      </c>
      <c r="C1591" s="5" t="s">
        <v>103</v>
      </c>
      <c r="D1591" s="5" t="s">
        <v>2570</v>
      </c>
      <c r="E1591" s="5">
        <v>130</v>
      </c>
      <c r="F1591" s="6">
        <v>-34.009320000000002</v>
      </c>
      <c r="G1591" s="6">
        <v>-59.867739999999998</v>
      </c>
      <c r="H1591" s="7">
        <v>111507.5</v>
      </c>
      <c r="I1591" s="7">
        <v>6690.45</v>
      </c>
      <c r="J1591" s="7">
        <v>36797475</v>
      </c>
      <c r="K1591" s="8">
        <v>3.68</v>
      </c>
      <c r="L1591" s="7">
        <f t="shared" si="72"/>
        <v>17534.372171745003</v>
      </c>
      <c r="M1591" s="7">
        <f t="shared" si="73"/>
        <v>2.0016406588750004</v>
      </c>
      <c r="N1591" s="14" t="str">
        <f t="shared" si="74"/>
        <v>&lt; 25 KW</v>
      </c>
    </row>
    <row r="1592" spans="1:14">
      <c r="A1592" s="5" t="s">
        <v>92</v>
      </c>
      <c r="B1592" s="5" t="s">
        <v>12785</v>
      </c>
      <c r="C1592" s="5" t="s">
        <v>2571</v>
      </c>
      <c r="D1592" s="5" t="s">
        <v>2572</v>
      </c>
      <c r="E1592" s="5">
        <v>130</v>
      </c>
      <c r="F1592" s="6">
        <v>-34.647210000000001</v>
      </c>
      <c r="G1592" s="6">
        <v>-60.019660000000002</v>
      </c>
      <c r="H1592" s="7">
        <v>111507.5</v>
      </c>
      <c r="I1592" s="7">
        <v>6690.45</v>
      </c>
      <c r="J1592" s="7">
        <v>36797475</v>
      </c>
      <c r="K1592" s="8">
        <v>3.68</v>
      </c>
      <c r="L1592" s="7">
        <f t="shared" si="72"/>
        <v>17534.372171745003</v>
      </c>
      <c r="M1592" s="7">
        <f t="shared" si="73"/>
        <v>2.0016406588750004</v>
      </c>
      <c r="N1592" s="14" t="str">
        <f t="shared" si="74"/>
        <v>&lt; 25 KW</v>
      </c>
    </row>
    <row r="1593" spans="1:14">
      <c r="A1593" s="5" t="s">
        <v>372</v>
      </c>
      <c r="B1593" s="5" t="s">
        <v>12785</v>
      </c>
      <c r="C1593" s="5" t="s">
        <v>1121</v>
      </c>
      <c r="D1593" s="5" t="s">
        <v>2573</v>
      </c>
      <c r="E1593" s="5">
        <v>130</v>
      </c>
      <c r="F1593" s="6">
        <v>-34.877315521200003</v>
      </c>
      <c r="G1593" s="6">
        <v>-60.079883575399997</v>
      </c>
      <c r="H1593" s="7">
        <v>111507.5</v>
      </c>
      <c r="I1593" s="7">
        <v>6690.45</v>
      </c>
      <c r="J1593" s="7">
        <v>36797475</v>
      </c>
      <c r="K1593" s="8">
        <v>3.68</v>
      </c>
      <c r="L1593" s="7">
        <f t="shared" si="72"/>
        <v>17534.372171745003</v>
      </c>
      <c r="M1593" s="7">
        <f t="shared" si="73"/>
        <v>2.0016406588750004</v>
      </c>
      <c r="N1593" s="14" t="str">
        <f t="shared" si="74"/>
        <v>&lt; 25 KW</v>
      </c>
    </row>
    <row r="1594" spans="1:14">
      <c r="A1594" s="5" t="s">
        <v>99</v>
      </c>
      <c r="B1594" s="5" t="s">
        <v>12785</v>
      </c>
      <c r="C1594" s="5" t="s">
        <v>103</v>
      </c>
      <c r="D1594" s="5" t="s">
        <v>294</v>
      </c>
      <c r="E1594" s="5">
        <v>130</v>
      </c>
      <c r="F1594" s="6">
        <v>-34.805259704599997</v>
      </c>
      <c r="G1594" s="6">
        <v>-60.817878723100002</v>
      </c>
      <c r="H1594" s="7">
        <v>111507.5</v>
      </c>
      <c r="I1594" s="7">
        <v>6690.45</v>
      </c>
      <c r="J1594" s="7">
        <v>36797475</v>
      </c>
      <c r="K1594" s="8">
        <v>3.68</v>
      </c>
      <c r="L1594" s="7">
        <f t="shared" si="72"/>
        <v>17534.372171745003</v>
      </c>
      <c r="M1594" s="7">
        <f t="shared" si="73"/>
        <v>2.0016406588750004</v>
      </c>
      <c r="N1594" s="14" t="str">
        <f t="shared" si="74"/>
        <v>&lt; 25 KW</v>
      </c>
    </row>
    <row r="1595" spans="1:14">
      <c r="A1595" s="5" t="s">
        <v>566</v>
      </c>
      <c r="B1595" s="5" t="s">
        <v>12785</v>
      </c>
      <c r="C1595" s="5" t="s">
        <v>560</v>
      </c>
      <c r="D1595" s="5" t="s">
        <v>2574</v>
      </c>
      <c r="E1595" s="5">
        <v>130</v>
      </c>
      <c r="F1595" s="6">
        <v>-34.59966</v>
      </c>
      <c r="G1595" s="6">
        <v>-62.613419999999998</v>
      </c>
      <c r="H1595" s="7">
        <v>111507.5</v>
      </c>
      <c r="I1595" s="7">
        <v>6690.45</v>
      </c>
      <c r="J1595" s="7">
        <v>36797475</v>
      </c>
      <c r="K1595" s="8">
        <v>3.68</v>
      </c>
      <c r="L1595" s="7">
        <f t="shared" si="72"/>
        <v>17534.372171745003</v>
      </c>
      <c r="M1595" s="7">
        <f t="shared" si="73"/>
        <v>2.0016406588750004</v>
      </c>
      <c r="N1595" s="14" t="str">
        <f t="shared" si="74"/>
        <v>&lt; 25 KW</v>
      </c>
    </row>
    <row r="1596" spans="1:14">
      <c r="A1596" s="5" t="s">
        <v>120</v>
      </c>
      <c r="B1596" s="5" t="s">
        <v>12785</v>
      </c>
      <c r="C1596" s="5" t="s">
        <v>1557</v>
      </c>
      <c r="D1596" s="5" t="s">
        <v>2575</v>
      </c>
      <c r="E1596" s="5">
        <v>130</v>
      </c>
      <c r="F1596" s="6">
        <v>-36.144770000000001</v>
      </c>
      <c r="G1596" s="6">
        <v>-61.631059999999998</v>
      </c>
      <c r="H1596" s="7">
        <v>111507.5</v>
      </c>
      <c r="I1596" s="7">
        <v>6690.45</v>
      </c>
      <c r="J1596" s="7">
        <v>36797475</v>
      </c>
      <c r="K1596" s="8">
        <v>3.68</v>
      </c>
      <c r="L1596" s="7">
        <f t="shared" si="72"/>
        <v>17534.372171745003</v>
      </c>
      <c r="M1596" s="7">
        <f t="shared" si="73"/>
        <v>2.0016406588750004</v>
      </c>
      <c r="N1596" s="14" t="str">
        <f t="shared" si="74"/>
        <v>&lt; 25 KW</v>
      </c>
    </row>
    <row r="1597" spans="1:14">
      <c r="A1597" s="5" t="s">
        <v>276</v>
      </c>
      <c r="B1597" s="5" t="s">
        <v>12785</v>
      </c>
      <c r="C1597" s="5" t="s">
        <v>1860</v>
      </c>
      <c r="D1597" s="5" t="s">
        <v>2576</v>
      </c>
      <c r="E1597" s="5">
        <v>130</v>
      </c>
      <c r="F1597" s="6">
        <v>-34.748640000000002</v>
      </c>
      <c r="G1597" s="6">
        <v>-60.827370000000002</v>
      </c>
      <c r="H1597" s="7">
        <v>111507.5</v>
      </c>
      <c r="I1597" s="7">
        <v>6690.45</v>
      </c>
      <c r="J1597" s="7">
        <v>36797475</v>
      </c>
      <c r="K1597" s="8">
        <v>3.68</v>
      </c>
      <c r="L1597" s="7">
        <f t="shared" si="72"/>
        <v>17534.372171745003</v>
      </c>
      <c r="M1597" s="7">
        <f t="shared" si="73"/>
        <v>2.0016406588750004</v>
      </c>
      <c r="N1597" s="14" t="str">
        <f t="shared" si="74"/>
        <v>&lt; 25 KW</v>
      </c>
    </row>
    <row r="1598" spans="1:14">
      <c r="A1598" s="5" t="s">
        <v>1477</v>
      </c>
      <c r="B1598" s="5" t="s">
        <v>12785</v>
      </c>
      <c r="C1598" s="5" t="s">
        <v>103</v>
      </c>
      <c r="D1598" s="5" t="s">
        <v>2577</v>
      </c>
      <c r="E1598" s="5">
        <v>130</v>
      </c>
      <c r="F1598" s="6">
        <v>-35.807650000000002</v>
      </c>
      <c r="G1598" s="6">
        <v>-63.175938000000002</v>
      </c>
      <c r="H1598" s="7">
        <v>111507.5</v>
      </c>
      <c r="I1598" s="7">
        <v>6690.45</v>
      </c>
      <c r="J1598" s="7">
        <v>36797475</v>
      </c>
      <c r="K1598" s="8">
        <v>3.68</v>
      </c>
      <c r="L1598" s="7">
        <f t="shared" si="72"/>
        <v>17534.372171745003</v>
      </c>
      <c r="M1598" s="7">
        <f t="shared" si="73"/>
        <v>2.0016406588750004</v>
      </c>
      <c r="N1598" s="14" t="str">
        <f t="shared" si="74"/>
        <v>&lt; 25 KW</v>
      </c>
    </row>
    <row r="1599" spans="1:14">
      <c r="A1599" s="5" t="s">
        <v>66</v>
      </c>
      <c r="B1599" s="5" t="s">
        <v>12785</v>
      </c>
      <c r="C1599" s="5" t="s">
        <v>731</v>
      </c>
      <c r="D1599" s="5" t="s">
        <v>2578</v>
      </c>
      <c r="E1599" s="5">
        <v>130</v>
      </c>
      <c r="F1599" s="6">
        <v>-34.266109999999998</v>
      </c>
      <c r="G1599" s="6">
        <v>-60.383330000000001</v>
      </c>
      <c r="H1599" s="7">
        <v>111507.5</v>
      </c>
      <c r="I1599" s="7">
        <v>6690.45</v>
      </c>
      <c r="J1599" s="7">
        <v>36797475</v>
      </c>
      <c r="K1599" s="8">
        <v>3.68</v>
      </c>
      <c r="L1599" s="7">
        <f t="shared" si="72"/>
        <v>17534.372171745003</v>
      </c>
      <c r="M1599" s="7">
        <f t="shared" si="73"/>
        <v>2.0016406588750004</v>
      </c>
      <c r="N1599" s="14" t="str">
        <f t="shared" si="74"/>
        <v>&lt; 25 KW</v>
      </c>
    </row>
    <row r="1600" spans="1:14">
      <c r="A1600" s="5" t="s">
        <v>143</v>
      </c>
      <c r="B1600" s="5" t="s">
        <v>12785</v>
      </c>
      <c r="C1600" s="5" t="s">
        <v>2579</v>
      </c>
      <c r="D1600" s="5" t="s">
        <v>2580</v>
      </c>
      <c r="E1600" s="5">
        <v>130</v>
      </c>
      <c r="F1600" s="6">
        <v>-35.047699999999999</v>
      </c>
      <c r="G1600" s="6">
        <v>-58.495100000000001</v>
      </c>
      <c r="H1600" s="7">
        <v>111507.5</v>
      </c>
      <c r="I1600" s="7">
        <v>6690.45</v>
      </c>
      <c r="J1600" s="7">
        <v>36797475</v>
      </c>
      <c r="K1600" s="8">
        <v>3.68</v>
      </c>
      <c r="L1600" s="7">
        <f t="shared" si="72"/>
        <v>17534.372171745003</v>
      </c>
      <c r="M1600" s="7">
        <f t="shared" si="73"/>
        <v>2.0016406588750004</v>
      </c>
      <c r="N1600" s="14" t="str">
        <f t="shared" si="74"/>
        <v>&lt; 25 KW</v>
      </c>
    </row>
    <row r="1601" spans="1:14">
      <c r="A1601" s="5" t="s">
        <v>559</v>
      </c>
      <c r="B1601" s="5" t="s">
        <v>12785</v>
      </c>
      <c r="C1601" s="5" t="s">
        <v>973</v>
      </c>
      <c r="D1601" s="5" t="s">
        <v>2581</v>
      </c>
      <c r="E1601" s="5">
        <v>130</v>
      </c>
      <c r="F1601" s="6">
        <v>-34.78866</v>
      </c>
      <c r="G1601" s="6">
        <v>-59.713209999999997</v>
      </c>
      <c r="H1601" s="7">
        <v>111507.5</v>
      </c>
      <c r="I1601" s="7">
        <v>6690.45</v>
      </c>
      <c r="J1601" s="7">
        <v>36797475</v>
      </c>
      <c r="K1601" s="8">
        <v>3.68</v>
      </c>
      <c r="L1601" s="7">
        <f t="shared" si="72"/>
        <v>17534.372171745003</v>
      </c>
      <c r="M1601" s="7">
        <f t="shared" si="73"/>
        <v>2.0016406588750004</v>
      </c>
      <c r="N1601" s="14" t="str">
        <f t="shared" si="74"/>
        <v>&lt; 25 KW</v>
      </c>
    </row>
    <row r="1602" spans="1:14">
      <c r="A1602" s="5" t="s">
        <v>1564</v>
      </c>
      <c r="B1602" s="5" t="s">
        <v>12785</v>
      </c>
      <c r="C1602" s="5" t="s">
        <v>2582</v>
      </c>
      <c r="D1602" s="5" t="s">
        <v>2583</v>
      </c>
      <c r="E1602" s="5">
        <v>130</v>
      </c>
      <c r="F1602" s="6">
        <v>-38.25356</v>
      </c>
      <c r="G1602" s="6">
        <v>-62.102620000000002</v>
      </c>
      <c r="H1602" s="7">
        <v>111507.5</v>
      </c>
      <c r="I1602" s="7">
        <v>6690.45</v>
      </c>
      <c r="J1602" s="7">
        <v>36797475</v>
      </c>
      <c r="K1602" s="8">
        <v>3.68</v>
      </c>
      <c r="L1602" s="7">
        <f t="shared" si="72"/>
        <v>17534.372171745003</v>
      </c>
      <c r="M1602" s="7">
        <f t="shared" si="73"/>
        <v>2.0016406588750004</v>
      </c>
      <c r="N1602" s="14" t="str">
        <f t="shared" si="74"/>
        <v>&lt; 25 KW</v>
      </c>
    </row>
    <row r="1603" spans="1:14">
      <c r="A1603" s="5" t="s">
        <v>136</v>
      </c>
      <c r="B1603" s="5" t="s">
        <v>12785</v>
      </c>
      <c r="C1603" s="5" t="s">
        <v>2584</v>
      </c>
      <c r="D1603" s="5" t="s">
        <v>2585</v>
      </c>
      <c r="E1603" s="5">
        <v>130</v>
      </c>
      <c r="F1603" s="6">
        <v>-36.455749511699999</v>
      </c>
      <c r="G1603" s="6">
        <v>-62.785209655800003</v>
      </c>
      <c r="H1603" s="7">
        <v>111507.5</v>
      </c>
      <c r="I1603" s="7">
        <v>6690.45</v>
      </c>
      <c r="J1603" s="7">
        <v>36797475</v>
      </c>
      <c r="K1603" s="8">
        <v>3.68</v>
      </c>
      <c r="L1603" s="7">
        <f t="shared" ref="L1603:L1666" si="75">+J1603*0.00116222*0.41</f>
        <v>17534.372171745003</v>
      </c>
      <c r="M1603" s="7">
        <f t="shared" ref="M1603:M1666" si="76">+L1603/(365*24)</f>
        <v>2.0016406588750004</v>
      </c>
      <c r="N1603" s="14" t="str">
        <f t="shared" ref="N1603:N1666" si="77">+IF(M1603&lt;25,"&lt; 25 KW",IF(M1603&lt;100,"25 - 100 KW",IF(M1603&lt;300,"100 - 300 KW",IF(M1603&lt;500,"300 - 500","&gt;500KW"))))</f>
        <v>&lt; 25 KW</v>
      </c>
    </row>
    <row r="1604" spans="1:14">
      <c r="A1604" s="5" t="s">
        <v>702</v>
      </c>
      <c r="B1604" s="5" t="s">
        <v>12785</v>
      </c>
      <c r="C1604" s="5" t="s">
        <v>47</v>
      </c>
      <c r="D1604" s="5" t="s">
        <v>2586</v>
      </c>
      <c r="E1604" s="5">
        <v>130</v>
      </c>
      <c r="F1604" s="6">
        <v>-39.5246</v>
      </c>
      <c r="G1604" s="6">
        <v>-62.512900000000002</v>
      </c>
      <c r="H1604" s="7">
        <v>111507.5</v>
      </c>
      <c r="I1604" s="7">
        <v>6690.45</v>
      </c>
      <c r="J1604" s="7">
        <v>36797475</v>
      </c>
      <c r="K1604" s="8">
        <v>3.68</v>
      </c>
      <c r="L1604" s="7">
        <f t="shared" si="75"/>
        <v>17534.372171745003</v>
      </c>
      <c r="M1604" s="7">
        <f t="shared" si="76"/>
        <v>2.0016406588750004</v>
      </c>
      <c r="N1604" s="14" t="str">
        <f t="shared" si="77"/>
        <v>&lt; 25 KW</v>
      </c>
    </row>
    <row r="1605" spans="1:14">
      <c r="A1605" s="5" t="s">
        <v>537</v>
      </c>
      <c r="B1605" s="5" t="s">
        <v>12785</v>
      </c>
      <c r="C1605" s="5" t="s">
        <v>2587</v>
      </c>
      <c r="D1605" s="5" t="s">
        <v>2588</v>
      </c>
      <c r="E1605" s="5">
        <v>129</v>
      </c>
      <c r="F1605" s="6">
        <v>-34.018479999999997</v>
      </c>
      <c r="G1605" s="6">
        <v>-59.691450000000003</v>
      </c>
      <c r="H1605" s="7">
        <v>110649.75</v>
      </c>
      <c r="I1605" s="7">
        <v>6638.99</v>
      </c>
      <c r="J1605" s="7">
        <v>36514445</v>
      </c>
      <c r="K1605" s="8">
        <v>3.65</v>
      </c>
      <c r="L1605" s="7">
        <f t="shared" si="75"/>
        <v>17399.505489839001</v>
      </c>
      <c r="M1605" s="7">
        <f t="shared" si="76"/>
        <v>1.9862449189313929</v>
      </c>
      <c r="N1605" s="14" t="str">
        <f t="shared" si="77"/>
        <v>&lt; 25 KW</v>
      </c>
    </row>
    <row r="1606" spans="1:14">
      <c r="A1606" s="5" t="s">
        <v>516</v>
      </c>
      <c r="B1606" s="5" t="s">
        <v>12785</v>
      </c>
      <c r="C1606" s="5" t="s">
        <v>325</v>
      </c>
      <c r="D1606" s="5" t="s">
        <v>2589</v>
      </c>
      <c r="E1606" s="5">
        <v>129</v>
      </c>
      <c r="F1606" s="6">
        <v>-37.928741455100003</v>
      </c>
      <c r="G1606" s="6">
        <v>-61.479999542199998</v>
      </c>
      <c r="H1606" s="7">
        <v>110649.75</v>
      </c>
      <c r="I1606" s="7">
        <v>6638.99</v>
      </c>
      <c r="J1606" s="7">
        <v>36514445</v>
      </c>
      <c r="K1606" s="8">
        <v>3.65</v>
      </c>
      <c r="L1606" s="7">
        <f t="shared" si="75"/>
        <v>17399.505489839001</v>
      </c>
      <c r="M1606" s="7">
        <f t="shared" si="76"/>
        <v>1.9862449189313929</v>
      </c>
      <c r="N1606" s="14" t="str">
        <f t="shared" si="77"/>
        <v>&lt; 25 KW</v>
      </c>
    </row>
    <row r="1607" spans="1:14">
      <c r="A1607" s="5" t="s">
        <v>425</v>
      </c>
      <c r="B1607" s="5" t="s">
        <v>12785</v>
      </c>
      <c r="C1607" s="5" t="s">
        <v>28</v>
      </c>
      <c r="D1607" s="5" t="s">
        <v>2590</v>
      </c>
      <c r="E1607" s="5">
        <v>129</v>
      </c>
      <c r="F1607" s="6">
        <v>-37.303339999999999</v>
      </c>
      <c r="G1607" s="6">
        <v>-62.296030000000002</v>
      </c>
      <c r="H1607" s="7">
        <v>110649.75</v>
      </c>
      <c r="I1607" s="7">
        <v>6638.99</v>
      </c>
      <c r="J1607" s="7">
        <v>36514445</v>
      </c>
      <c r="K1607" s="8">
        <v>3.65</v>
      </c>
      <c r="L1607" s="7">
        <f t="shared" si="75"/>
        <v>17399.505489839001</v>
      </c>
      <c r="M1607" s="7">
        <f t="shared" si="76"/>
        <v>1.9862449189313929</v>
      </c>
      <c r="N1607" s="14" t="str">
        <f t="shared" si="77"/>
        <v>&lt; 25 KW</v>
      </c>
    </row>
    <row r="1608" spans="1:14">
      <c r="A1608" s="5" t="s">
        <v>225</v>
      </c>
      <c r="B1608" s="5" t="s">
        <v>12785</v>
      </c>
      <c r="C1608" s="5" t="s">
        <v>2591</v>
      </c>
      <c r="D1608" s="5" t="s">
        <v>2592</v>
      </c>
      <c r="E1608" s="5">
        <v>129</v>
      </c>
      <c r="F1608" s="6">
        <v>-34.23865</v>
      </c>
      <c r="G1608" s="6">
        <v>-61.075620000000001</v>
      </c>
      <c r="H1608" s="7">
        <v>110649.75</v>
      </c>
      <c r="I1608" s="7">
        <v>6638.99</v>
      </c>
      <c r="J1608" s="7">
        <v>36514445</v>
      </c>
      <c r="K1608" s="8">
        <v>3.65</v>
      </c>
      <c r="L1608" s="7">
        <f t="shared" si="75"/>
        <v>17399.505489839001</v>
      </c>
      <c r="M1608" s="7">
        <f t="shared" si="76"/>
        <v>1.9862449189313929</v>
      </c>
      <c r="N1608" s="14" t="str">
        <f t="shared" si="77"/>
        <v>&lt; 25 KW</v>
      </c>
    </row>
    <row r="1609" spans="1:14">
      <c r="A1609" s="5" t="s">
        <v>566</v>
      </c>
      <c r="B1609" s="5" t="s">
        <v>12785</v>
      </c>
      <c r="C1609" s="5" t="s">
        <v>103</v>
      </c>
      <c r="D1609" s="5" t="s">
        <v>2593</v>
      </c>
      <c r="E1609" s="5">
        <v>129</v>
      </c>
      <c r="F1609" s="6">
        <v>-34.863160000000001</v>
      </c>
      <c r="G1609" s="6">
        <v>-63.058700000000002</v>
      </c>
      <c r="H1609" s="7">
        <v>110649.75</v>
      </c>
      <c r="I1609" s="7">
        <v>6638.99</v>
      </c>
      <c r="J1609" s="7">
        <v>36514445</v>
      </c>
      <c r="K1609" s="8">
        <v>3.65</v>
      </c>
      <c r="L1609" s="7">
        <f t="shared" si="75"/>
        <v>17399.505489839001</v>
      </c>
      <c r="M1609" s="7">
        <f t="shared" si="76"/>
        <v>1.9862449189313929</v>
      </c>
      <c r="N1609" s="14" t="str">
        <f t="shared" si="77"/>
        <v>&lt; 25 KW</v>
      </c>
    </row>
    <row r="1610" spans="1:14">
      <c r="A1610" s="5" t="s">
        <v>596</v>
      </c>
      <c r="B1610" s="5" t="s">
        <v>12785</v>
      </c>
      <c r="C1610" s="5" t="s">
        <v>1127</v>
      </c>
      <c r="D1610" s="5" t="s">
        <v>2594</v>
      </c>
      <c r="E1610" s="5">
        <v>129</v>
      </c>
      <c r="F1610" s="6">
        <v>-38.054900000000004</v>
      </c>
      <c r="G1610" s="6">
        <v>-60.155140000000003</v>
      </c>
      <c r="H1610" s="7">
        <v>110649.75</v>
      </c>
      <c r="I1610" s="7">
        <v>6638.99</v>
      </c>
      <c r="J1610" s="7">
        <v>36514445</v>
      </c>
      <c r="K1610" s="8">
        <v>3.65</v>
      </c>
      <c r="L1610" s="7">
        <f t="shared" si="75"/>
        <v>17399.505489839001</v>
      </c>
      <c r="M1610" s="7">
        <f t="shared" si="76"/>
        <v>1.9862449189313929</v>
      </c>
      <c r="N1610" s="14" t="str">
        <f t="shared" si="77"/>
        <v>&lt; 25 KW</v>
      </c>
    </row>
    <row r="1611" spans="1:14">
      <c r="A1611" s="5" t="s">
        <v>81</v>
      </c>
      <c r="B1611" s="5" t="s">
        <v>12785</v>
      </c>
      <c r="C1611" s="5" t="s">
        <v>2595</v>
      </c>
      <c r="D1611" s="5" t="s">
        <v>2596</v>
      </c>
      <c r="E1611" s="5">
        <v>129</v>
      </c>
      <c r="F1611" s="6">
        <v>-34.525620000000004</v>
      </c>
      <c r="G1611" s="6">
        <v>-61.307189999999999</v>
      </c>
      <c r="H1611" s="7">
        <v>110649.75</v>
      </c>
      <c r="I1611" s="7">
        <v>6638.99</v>
      </c>
      <c r="J1611" s="7">
        <v>36514445</v>
      </c>
      <c r="K1611" s="8">
        <v>3.65</v>
      </c>
      <c r="L1611" s="7">
        <f t="shared" si="75"/>
        <v>17399.505489839001</v>
      </c>
      <c r="M1611" s="7">
        <f t="shared" si="76"/>
        <v>1.9862449189313929</v>
      </c>
      <c r="N1611" s="14" t="str">
        <f t="shared" si="77"/>
        <v>&lt; 25 KW</v>
      </c>
    </row>
    <row r="1612" spans="1:14">
      <c r="A1612" s="5" t="s">
        <v>107</v>
      </c>
      <c r="B1612" s="5" t="s">
        <v>12785</v>
      </c>
      <c r="C1612" s="5" t="s">
        <v>2445</v>
      </c>
      <c r="D1612" s="5" t="s">
        <v>2597</v>
      </c>
      <c r="E1612" s="5">
        <v>129</v>
      </c>
      <c r="F1612" s="6">
        <v>-35.251739999999998</v>
      </c>
      <c r="G1612" s="6">
        <v>-61.318370000000002</v>
      </c>
      <c r="H1612" s="7">
        <v>110649.75</v>
      </c>
      <c r="I1612" s="7">
        <v>6638.99</v>
      </c>
      <c r="J1612" s="7">
        <v>36514445</v>
      </c>
      <c r="K1612" s="8">
        <v>3.65</v>
      </c>
      <c r="L1612" s="7">
        <f t="shared" si="75"/>
        <v>17399.505489839001</v>
      </c>
      <c r="M1612" s="7">
        <f t="shared" si="76"/>
        <v>1.9862449189313929</v>
      </c>
      <c r="N1612" s="14" t="str">
        <f t="shared" si="77"/>
        <v>&lt; 25 KW</v>
      </c>
    </row>
    <row r="1613" spans="1:14">
      <c r="A1613" s="5" t="s">
        <v>49</v>
      </c>
      <c r="B1613" s="5" t="s">
        <v>12785</v>
      </c>
      <c r="C1613" s="5" t="s">
        <v>325</v>
      </c>
      <c r="D1613" s="5" t="s">
        <v>2598</v>
      </c>
      <c r="E1613" s="5">
        <v>129</v>
      </c>
      <c r="F1613" s="6">
        <v>-35.611674999999998</v>
      </c>
      <c r="G1613" s="6">
        <v>-59.729534000000001</v>
      </c>
      <c r="H1613" s="7">
        <v>110649.75</v>
      </c>
      <c r="I1613" s="7">
        <v>6638.99</v>
      </c>
      <c r="J1613" s="7">
        <v>36514445</v>
      </c>
      <c r="K1613" s="8">
        <v>3.65</v>
      </c>
      <c r="L1613" s="7">
        <f t="shared" si="75"/>
        <v>17399.505489839001</v>
      </c>
      <c r="M1613" s="7">
        <f t="shared" si="76"/>
        <v>1.9862449189313929</v>
      </c>
      <c r="N1613" s="14" t="str">
        <f t="shared" si="77"/>
        <v>&lt; 25 KW</v>
      </c>
    </row>
    <row r="1614" spans="1:14">
      <c r="A1614" s="5" t="s">
        <v>84</v>
      </c>
      <c r="B1614" s="5" t="s">
        <v>12785</v>
      </c>
      <c r="C1614" s="5" t="s">
        <v>2599</v>
      </c>
      <c r="D1614" s="5" t="s">
        <v>2600</v>
      </c>
      <c r="E1614" s="5">
        <v>128</v>
      </c>
      <c r="F1614" s="6">
        <v>-36.619039999999998</v>
      </c>
      <c r="G1614" s="6">
        <v>-59.262787000000003</v>
      </c>
      <c r="H1614" s="7">
        <v>109792</v>
      </c>
      <c r="I1614" s="7">
        <v>6587.52</v>
      </c>
      <c r="J1614" s="7">
        <v>36231360</v>
      </c>
      <c r="K1614" s="8">
        <v>3.62</v>
      </c>
      <c r="L1614" s="7">
        <f t="shared" si="75"/>
        <v>17264.612599872002</v>
      </c>
      <c r="M1614" s="7">
        <f t="shared" si="76"/>
        <v>1.9708461872000003</v>
      </c>
      <c r="N1614" s="14" t="str">
        <f t="shared" si="77"/>
        <v>&lt; 25 KW</v>
      </c>
    </row>
    <row r="1615" spans="1:14">
      <c r="A1615" s="5" t="s">
        <v>19</v>
      </c>
      <c r="B1615" s="5" t="s">
        <v>12785</v>
      </c>
      <c r="C1615" s="5" t="s">
        <v>103</v>
      </c>
      <c r="D1615" s="5" t="s">
        <v>2601</v>
      </c>
      <c r="E1615" s="5">
        <v>128</v>
      </c>
      <c r="F1615" s="6">
        <v>-36.235031127900001</v>
      </c>
      <c r="G1615" s="6">
        <v>-61.136768341100002</v>
      </c>
      <c r="H1615" s="7">
        <v>109792</v>
      </c>
      <c r="I1615" s="7">
        <v>6587.52</v>
      </c>
      <c r="J1615" s="7">
        <v>36231360</v>
      </c>
      <c r="K1615" s="8">
        <v>3.62</v>
      </c>
      <c r="L1615" s="7">
        <f t="shared" si="75"/>
        <v>17264.612599872002</v>
      </c>
      <c r="M1615" s="7">
        <f t="shared" si="76"/>
        <v>1.9708461872000003</v>
      </c>
      <c r="N1615" s="14" t="str">
        <f t="shared" si="77"/>
        <v>&lt; 25 KW</v>
      </c>
    </row>
    <row r="1616" spans="1:14">
      <c r="A1616" s="5" t="s">
        <v>117</v>
      </c>
      <c r="B1616" s="5" t="s">
        <v>12785</v>
      </c>
      <c r="C1616" s="5" t="s">
        <v>2602</v>
      </c>
      <c r="D1616" s="5" t="s">
        <v>2603</v>
      </c>
      <c r="E1616" s="5">
        <v>128</v>
      </c>
      <c r="F1616" s="6">
        <v>-35.132100000000001</v>
      </c>
      <c r="G1616" s="6">
        <v>-60.497329999999998</v>
      </c>
      <c r="H1616" s="7">
        <v>109792</v>
      </c>
      <c r="I1616" s="7">
        <v>6587.52</v>
      </c>
      <c r="J1616" s="7">
        <v>36231360</v>
      </c>
      <c r="K1616" s="8">
        <v>3.62</v>
      </c>
      <c r="L1616" s="7">
        <f t="shared" si="75"/>
        <v>17264.612599872002</v>
      </c>
      <c r="M1616" s="7">
        <f t="shared" si="76"/>
        <v>1.9708461872000003</v>
      </c>
      <c r="N1616" s="14" t="str">
        <f t="shared" si="77"/>
        <v>&lt; 25 KW</v>
      </c>
    </row>
    <row r="1617" spans="1:14">
      <c r="A1617" s="5" t="s">
        <v>63</v>
      </c>
      <c r="B1617" s="5" t="s">
        <v>12785</v>
      </c>
      <c r="C1617" s="5" t="s">
        <v>985</v>
      </c>
      <c r="D1617" s="5" t="s">
        <v>2604</v>
      </c>
      <c r="E1617" s="5">
        <v>128</v>
      </c>
      <c r="F1617" s="6">
        <v>-34.157470000000004</v>
      </c>
      <c r="G1617" s="6">
        <v>-59.792459999999998</v>
      </c>
      <c r="H1617" s="7">
        <v>109792</v>
      </c>
      <c r="I1617" s="7">
        <v>6587.52</v>
      </c>
      <c r="J1617" s="7">
        <v>36231360</v>
      </c>
      <c r="K1617" s="8">
        <v>3.62</v>
      </c>
      <c r="L1617" s="7">
        <f t="shared" si="75"/>
        <v>17264.612599872002</v>
      </c>
      <c r="M1617" s="7">
        <f t="shared" si="76"/>
        <v>1.9708461872000003</v>
      </c>
      <c r="N1617" s="14" t="str">
        <f t="shared" si="77"/>
        <v>&lt; 25 KW</v>
      </c>
    </row>
    <row r="1618" spans="1:14">
      <c r="A1618" s="5" t="s">
        <v>969</v>
      </c>
      <c r="B1618" s="5" t="s">
        <v>12785</v>
      </c>
      <c r="C1618" s="5" t="s">
        <v>103</v>
      </c>
      <c r="D1618" s="5" t="s">
        <v>2605</v>
      </c>
      <c r="E1618" s="5">
        <v>128</v>
      </c>
      <c r="F1618" s="6">
        <v>-36.008430480999998</v>
      </c>
      <c r="G1618" s="6">
        <v>-61.355991363500003</v>
      </c>
      <c r="H1618" s="7">
        <v>109792</v>
      </c>
      <c r="I1618" s="7">
        <v>6587.52</v>
      </c>
      <c r="J1618" s="7">
        <v>36231360</v>
      </c>
      <c r="K1618" s="8">
        <v>3.62</v>
      </c>
      <c r="L1618" s="7">
        <f t="shared" si="75"/>
        <v>17264.612599872002</v>
      </c>
      <c r="M1618" s="7">
        <f t="shared" si="76"/>
        <v>1.9708461872000003</v>
      </c>
      <c r="N1618" s="14" t="str">
        <f t="shared" si="77"/>
        <v>&lt; 25 KW</v>
      </c>
    </row>
    <row r="1619" spans="1:14">
      <c r="A1619" s="5" t="s">
        <v>44</v>
      </c>
      <c r="B1619" s="5" t="s">
        <v>12785</v>
      </c>
      <c r="C1619" s="5" t="s">
        <v>178</v>
      </c>
      <c r="D1619" s="5" t="s">
        <v>2606</v>
      </c>
      <c r="E1619" s="5">
        <v>128</v>
      </c>
      <c r="F1619" s="6">
        <v>-34.36562</v>
      </c>
      <c r="G1619" s="6">
        <v>-59.80939</v>
      </c>
      <c r="H1619" s="7">
        <v>109792</v>
      </c>
      <c r="I1619" s="7">
        <v>6587.52</v>
      </c>
      <c r="J1619" s="7">
        <v>36231360</v>
      </c>
      <c r="K1619" s="8">
        <v>3.62</v>
      </c>
      <c r="L1619" s="7">
        <f t="shared" si="75"/>
        <v>17264.612599872002</v>
      </c>
      <c r="M1619" s="7">
        <f t="shared" si="76"/>
        <v>1.9708461872000003</v>
      </c>
      <c r="N1619" s="14" t="str">
        <f t="shared" si="77"/>
        <v>&lt; 25 KW</v>
      </c>
    </row>
    <row r="1620" spans="1:14">
      <c r="A1620" s="5" t="s">
        <v>225</v>
      </c>
      <c r="B1620" s="5" t="s">
        <v>12785</v>
      </c>
      <c r="C1620" s="5" t="s">
        <v>103</v>
      </c>
      <c r="D1620" s="5" t="s">
        <v>2607</v>
      </c>
      <c r="E1620" s="5">
        <v>128</v>
      </c>
      <c r="F1620" s="6">
        <v>-34.192680000000003</v>
      </c>
      <c r="G1620" s="6">
        <v>-61.056269999999998</v>
      </c>
      <c r="H1620" s="7">
        <v>109792</v>
      </c>
      <c r="I1620" s="7">
        <v>6587.52</v>
      </c>
      <c r="J1620" s="7">
        <v>36231360</v>
      </c>
      <c r="K1620" s="8">
        <v>3.62</v>
      </c>
      <c r="L1620" s="7">
        <f t="shared" si="75"/>
        <v>17264.612599872002</v>
      </c>
      <c r="M1620" s="7">
        <f t="shared" si="76"/>
        <v>1.9708461872000003</v>
      </c>
      <c r="N1620" s="14" t="str">
        <f t="shared" si="77"/>
        <v>&lt; 25 KW</v>
      </c>
    </row>
    <row r="1621" spans="1:14">
      <c r="A1621" s="5" t="s">
        <v>281</v>
      </c>
      <c r="B1621" s="5" t="s">
        <v>12785</v>
      </c>
      <c r="C1621" s="5" t="s">
        <v>2608</v>
      </c>
      <c r="D1621" s="5" t="s">
        <v>2609</v>
      </c>
      <c r="E1621" s="5">
        <v>128</v>
      </c>
      <c r="F1621" s="6">
        <v>-37.088949999999997</v>
      </c>
      <c r="G1621" s="6">
        <v>-57.375900000000001</v>
      </c>
      <c r="H1621" s="7">
        <v>109792</v>
      </c>
      <c r="I1621" s="7">
        <v>6587.52</v>
      </c>
      <c r="J1621" s="7">
        <v>36231360</v>
      </c>
      <c r="K1621" s="8">
        <v>3.62</v>
      </c>
      <c r="L1621" s="7">
        <f t="shared" si="75"/>
        <v>17264.612599872002</v>
      </c>
      <c r="M1621" s="7">
        <f t="shared" si="76"/>
        <v>1.9708461872000003</v>
      </c>
      <c r="N1621" s="14" t="str">
        <f t="shared" si="77"/>
        <v>&lt; 25 KW</v>
      </c>
    </row>
    <row r="1622" spans="1:14">
      <c r="A1622" s="5" t="s">
        <v>272</v>
      </c>
      <c r="B1622" s="5" t="s">
        <v>12785</v>
      </c>
      <c r="C1622" s="5" t="s">
        <v>20</v>
      </c>
      <c r="D1622" s="5" t="s">
        <v>2610</v>
      </c>
      <c r="E1622" s="5">
        <v>128</v>
      </c>
      <c r="F1622" s="6">
        <v>-35.548740000000002</v>
      </c>
      <c r="G1622" s="6">
        <v>-58.321840000000002</v>
      </c>
      <c r="H1622" s="7">
        <v>109792</v>
      </c>
      <c r="I1622" s="7">
        <v>6587.52</v>
      </c>
      <c r="J1622" s="7">
        <v>36231360</v>
      </c>
      <c r="K1622" s="8">
        <v>3.62</v>
      </c>
      <c r="L1622" s="7">
        <f t="shared" si="75"/>
        <v>17264.612599872002</v>
      </c>
      <c r="M1622" s="7">
        <f t="shared" si="76"/>
        <v>1.9708461872000003</v>
      </c>
      <c r="N1622" s="14" t="str">
        <f t="shared" si="77"/>
        <v>&lt; 25 KW</v>
      </c>
    </row>
    <row r="1623" spans="1:14">
      <c r="A1623" s="5" t="s">
        <v>99</v>
      </c>
      <c r="B1623" s="5" t="s">
        <v>12785</v>
      </c>
      <c r="C1623" s="5" t="s">
        <v>103</v>
      </c>
      <c r="D1623" s="5" t="s">
        <v>2611</v>
      </c>
      <c r="E1623" s="5">
        <v>128</v>
      </c>
      <c r="F1623" s="6">
        <v>-35.027349999999998</v>
      </c>
      <c r="G1623" s="6">
        <v>-61.064570000000003</v>
      </c>
      <c r="H1623" s="7">
        <v>109792</v>
      </c>
      <c r="I1623" s="7">
        <v>6587.52</v>
      </c>
      <c r="J1623" s="7">
        <v>36231360</v>
      </c>
      <c r="K1623" s="8">
        <v>3.62</v>
      </c>
      <c r="L1623" s="7">
        <f t="shared" si="75"/>
        <v>17264.612599872002</v>
      </c>
      <c r="M1623" s="7">
        <f t="shared" si="76"/>
        <v>1.9708461872000003</v>
      </c>
      <c r="N1623" s="14" t="str">
        <f t="shared" si="77"/>
        <v>&lt; 25 KW</v>
      </c>
    </row>
    <row r="1624" spans="1:14">
      <c r="A1624" s="5" t="s">
        <v>276</v>
      </c>
      <c r="B1624" s="5" t="s">
        <v>12785</v>
      </c>
      <c r="C1624" s="5" t="s">
        <v>328</v>
      </c>
      <c r="D1624" s="5" t="s">
        <v>2612</v>
      </c>
      <c r="E1624" s="5">
        <v>128</v>
      </c>
      <c r="F1624" s="6">
        <v>-34.632881164600001</v>
      </c>
      <c r="G1624" s="6">
        <v>-60.845592498800002</v>
      </c>
      <c r="H1624" s="7">
        <v>109792</v>
      </c>
      <c r="I1624" s="7">
        <v>6587.52</v>
      </c>
      <c r="J1624" s="7">
        <v>36231360</v>
      </c>
      <c r="K1624" s="8">
        <v>3.62</v>
      </c>
      <c r="L1624" s="7">
        <f t="shared" si="75"/>
        <v>17264.612599872002</v>
      </c>
      <c r="M1624" s="7">
        <f t="shared" si="76"/>
        <v>1.9708461872000003</v>
      </c>
      <c r="N1624" s="14" t="str">
        <f t="shared" si="77"/>
        <v>&lt; 25 KW</v>
      </c>
    </row>
    <row r="1625" spans="1:14">
      <c r="A1625" s="5" t="s">
        <v>362</v>
      </c>
      <c r="B1625" s="5" t="s">
        <v>12785</v>
      </c>
      <c r="C1625" s="5" t="s">
        <v>2613</v>
      </c>
      <c r="D1625" s="5" t="s">
        <v>2614</v>
      </c>
      <c r="E1625" s="5">
        <v>128</v>
      </c>
      <c r="F1625" s="6">
        <v>-34.010387000000001</v>
      </c>
      <c r="G1625" s="6">
        <v>-60.869880000000002</v>
      </c>
      <c r="H1625" s="7">
        <v>109792</v>
      </c>
      <c r="I1625" s="7">
        <v>6587.52</v>
      </c>
      <c r="J1625" s="7">
        <v>36231360</v>
      </c>
      <c r="K1625" s="8">
        <v>3.62</v>
      </c>
      <c r="L1625" s="7">
        <f t="shared" si="75"/>
        <v>17264.612599872002</v>
      </c>
      <c r="M1625" s="7">
        <f t="shared" si="76"/>
        <v>1.9708461872000003</v>
      </c>
      <c r="N1625" s="14" t="str">
        <f t="shared" si="77"/>
        <v>&lt; 25 KW</v>
      </c>
    </row>
    <row r="1626" spans="1:14">
      <c r="A1626" s="5" t="s">
        <v>49</v>
      </c>
      <c r="B1626" s="5" t="s">
        <v>12785</v>
      </c>
      <c r="C1626" s="5" t="s">
        <v>97</v>
      </c>
      <c r="D1626" s="5" t="s">
        <v>2615</v>
      </c>
      <c r="E1626" s="5">
        <v>128</v>
      </c>
      <c r="F1626" s="6">
        <v>-35.73753</v>
      </c>
      <c r="G1626" s="6">
        <v>-59.649009999999997</v>
      </c>
      <c r="H1626" s="7">
        <v>109792</v>
      </c>
      <c r="I1626" s="7">
        <v>6587.52</v>
      </c>
      <c r="J1626" s="7">
        <v>36231360</v>
      </c>
      <c r="K1626" s="8">
        <v>3.62</v>
      </c>
      <c r="L1626" s="7">
        <f t="shared" si="75"/>
        <v>17264.612599872002</v>
      </c>
      <c r="M1626" s="7">
        <f t="shared" si="76"/>
        <v>1.9708461872000003</v>
      </c>
      <c r="N1626" s="14" t="str">
        <f t="shared" si="77"/>
        <v>&lt; 25 KW</v>
      </c>
    </row>
    <row r="1627" spans="1:14">
      <c r="A1627" s="5" t="s">
        <v>49</v>
      </c>
      <c r="B1627" s="5" t="s">
        <v>12785</v>
      </c>
      <c r="C1627" s="5" t="s">
        <v>557</v>
      </c>
      <c r="D1627" s="5" t="s">
        <v>1249</v>
      </c>
      <c r="E1627" s="5">
        <v>128</v>
      </c>
      <c r="F1627" s="6">
        <v>-35.791969999999999</v>
      </c>
      <c r="G1627" s="6">
        <v>-59.907969999999999</v>
      </c>
      <c r="H1627" s="7">
        <v>109792</v>
      </c>
      <c r="I1627" s="7">
        <v>6587.52</v>
      </c>
      <c r="J1627" s="7">
        <v>36231360</v>
      </c>
      <c r="K1627" s="8">
        <v>3.62</v>
      </c>
      <c r="L1627" s="7">
        <f t="shared" si="75"/>
        <v>17264.612599872002</v>
      </c>
      <c r="M1627" s="7">
        <f t="shared" si="76"/>
        <v>1.9708461872000003</v>
      </c>
      <c r="N1627" s="14" t="str">
        <f t="shared" si="77"/>
        <v>&lt; 25 KW</v>
      </c>
    </row>
    <row r="1628" spans="1:14">
      <c r="A1628" s="5" t="s">
        <v>66</v>
      </c>
      <c r="B1628" s="5" t="s">
        <v>12785</v>
      </c>
      <c r="C1628" s="5" t="s">
        <v>2616</v>
      </c>
      <c r="D1628" s="5" t="s">
        <v>2617</v>
      </c>
      <c r="E1628" s="5">
        <v>128</v>
      </c>
      <c r="F1628" s="6">
        <v>-34.112693786599998</v>
      </c>
      <c r="G1628" s="6">
        <v>-60.409076690699997</v>
      </c>
      <c r="H1628" s="7">
        <v>109792</v>
      </c>
      <c r="I1628" s="7">
        <v>6587.52</v>
      </c>
      <c r="J1628" s="7">
        <v>36231360</v>
      </c>
      <c r="K1628" s="8">
        <v>3.62</v>
      </c>
      <c r="L1628" s="7">
        <f t="shared" si="75"/>
        <v>17264.612599872002</v>
      </c>
      <c r="M1628" s="7">
        <f t="shared" si="76"/>
        <v>1.9708461872000003</v>
      </c>
      <c r="N1628" s="14" t="str">
        <f t="shared" si="77"/>
        <v>&lt; 25 KW</v>
      </c>
    </row>
    <row r="1629" spans="1:14">
      <c r="A1629" s="5" t="s">
        <v>117</v>
      </c>
      <c r="B1629" s="5" t="s">
        <v>12785</v>
      </c>
      <c r="C1629" s="5" t="s">
        <v>2618</v>
      </c>
      <c r="D1629" s="5" t="s">
        <v>2619</v>
      </c>
      <c r="E1629" s="5">
        <v>127</v>
      </c>
      <c r="F1629" s="6">
        <v>-35.1462</v>
      </c>
      <c r="G1629" s="6">
        <v>-60.704369999999997</v>
      </c>
      <c r="H1629" s="7">
        <v>108934.25</v>
      </c>
      <c r="I1629" s="7">
        <v>6536.05</v>
      </c>
      <c r="J1629" s="7">
        <v>35948275</v>
      </c>
      <c r="K1629" s="8">
        <v>3.59</v>
      </c>
      <c r="L1629" s="7">
        <f t="shared" si="75"/>
        <v>17129.719709904999</v>
      </c>
      <c r="M1629" s="7">
        <f t="shared" si="76"/>
        <v>1.9554474554686072</v>
      </c>
      <c r="N1629" s="14" t="str">
        <f t="shared" si="77"/>
        <v>&lt; 25 KW</v>
      </c>
    </row>
    <row r="1630" spans="1:14">
      <c r="A1630" s="5" t="s">
        <v>92</v>
      </c>
      <c r="B1630" s="5" t="s">
        <v>12785</v>
      </c>
      <c r="C1630" s="5" t="s">
        <v>2620</v>
      </c>
      <c r="D1630" s="5" t="s">
        <v>2621</v>
      </c>
      <c r="E1630" s="5">
        <v>127</v>
      </c>
      <c r="F1630" s="6">
        <v>-34.664250000000003</v>
      </c>
      <c r="G1630" s="6">
        <v>-60.335079999999998</v>
      </c>
      <c r="H1630" s="7">
        <v>108934.25</v>
      </c>
      <c r="I1630" s="7">
        <v>6536.05</v>
      </c>
      <c r="J1630" s="7">
        <v>35948275</v>
      </c>
      <c r="K1630" s="8">
        <v>3.59</v>
      </c>
      <c r="L1630" s="7">
        <f t="shared" si="75"/>
        <v>17129.719709904999</v>
      </c>
      <c r="M1630" s="7">
        <f t="shared" si="76"/>
        <v>1.9554474554686072</v>
      </c>
      <c r="N1630" s="14" t="str">
        <f t="shared" si="77"/>
        <v>&lt; 25 KW</v>
      </c>
    </row>
    <row r="1631" spans="1:14">
      <c r="A1631" s="5" t="s">
        <v>425</v>
      </c>
      <c r="B1631" s="5" t="s">
        <v>12785</v>
      </c>
      <c r="C1631" s="5" t="s">
        <v>2622</v>
      </c>
      <c r="D1631" s="5" t="s">
        <v>2623</v>
      </c>
      <c r="E1631" s="5">
        <v>127</v>
      </c>
      <c r="F1631" s="6">
        <v>-37.455880000000001</v>
      </c>
      <c r="G1631" s="6">
        <v>-62.090879999999999</v>
      </c>
      <c r="H1631" s="7">
        <v>108934.25</v>
      </c>
      <c r="I1631" s="7">
        <v>6536.05</v>
      </c>
      <c r="J1631" s="7">
        <v>35948275</v>
      </c>
      <c r="K1631" s="8">
        <v>3.59</v>
      </c>
      <c r="L1631" s="7">
        <f t="shared" si="75"/>
        <v>17129.719709904999</v>
      </c>
      <c r="M1631" s="7">
        <f t="shared" si="76"/>
        <v>1.9554474554686072</v>
      </c>
      <c r="N1631" s="14" t="str">
        <f t="shared" si="77"/>
        <v>&lt; 25 KW</v>
      </c>
    </row>
    <row r="1632" spans="1:14">
      <c r="A1632" s="5" t="s">
        <v>114</v>
      </c>
      <c r="B1632" s="5" t="s">
        <v>12785</v>
      </c>
      <c r="C1632" s="5" t="s">
        <v>1468</v>
      </c>
      <c r="D1632" s="5" t="s">
        <v>2624</v>
      </c>
      <c r="E1632" s="5">
        <v>127</v>
      </c>
      <c r="F1632" s="6">
        <v>-36.53537</v>
      </c>
      <c r="G1632" s="6">
        <v>-61.753410000000002</v>
      </c>
      <c r="H1632" s="7">
        <v>108934.25</v>
      </c>
      <c r="I1632" s="7">
        <v>6536.05</v>
      </c>
      <c r="J1632" s="7">
        <v>35948275</v>
      </c>
      <c r="K1632" s="8">
        <v>3.59</v>
      </c>
      <c r="L1632" s="7">
        <f t="shared" si="75"/>
        <v>17129.719709904999</v>
      </c>
      <c r="M1632" s="7">
        <f t="shared" si="76"/>
        <v>1.9554474554686072</v>
      </c>
      <c r="N1632" s="14" t="str">
        <f t="shared" si="77"/>
        <v>&lt; 25 KW</v>
      </c>
    </row>
    <row r="1633" spans="1:14">
      <c r="A1633" s="5" t="s">
        <v>99</v>
      </c>
      <c r="B1633" s="5" t="s">
        <v>12785</v>
      </c>
      <c r="C1633" s="5" t="s">
        <v>1426</v>
      </c>
      <c r="D1633" s="5" t="s">
        <v>2625</v>
      </c>
      <c r="E1633" s="5">
        <v>127</v>
      </c>
      <c r="F1633" s="6">
        <v>-35.080910000000003</v>
      </c>
      <c r="G1633" s="6">
        <v>-61.164729999999999</v>
      </c>
      <c r="H1633" s="7">
        <v>108934.25</v>
      </c>
      <c r="I1633" s="7">
        <v>6536.05</v>
      </c>
      <c r="J1633" s="7">
        <v>35948275</v>
      </c>
      <c r="K1633" s="8">
        <v>3.59</v>
      </c>
      <c r="L1633" s="7">
        <f t="shared" si="75"/>
        <v>17129.719709904999</v>
      </c>
      <c r="M1633" s="7">
        <f t="shared" si="76"/>
        <v>1.9554474554686072</v>
      </c>
      <c r="N1633" s="14" t="str">
        <f t="shared" si="77"/>
        <v>&lt; 25 KW</v>
      </c>
    </row>
    <row r="1634" spans="1:14">
      <c r="A1634" s="5" t="s">
        <v>81</v>
      </c>
      <c r="B1634" s="5" t="s">
        <v>12785</v>
      </c>
      <c r="C1634" s="5" t="s">
        <v>178</v>
      </c>
      <c r="D1634" s="5" t="s">
        <v>2626</v>
      </c>
      <c r="E1634" s="5">
        <v>127</v>
      </c>
      <c r="F1634" s="6">
        <v>-34.481389999999998</v>
      </c>
      <c r="G1634" s="6">
        <v>-61.86759</v>
      </c>
      <c r="H1634" s="7">
        <v>108934.25</v>
      </c>
      <c r="I1634" s="7">
        <v>6536.05</v>
      </c>
      <c r="J1634" s="7">
        <v>35948275</v>
      </c>
      <c r="K1634" s="8">
        <v>3.59</v>
      </c>
      <c r="L1634" s="7">
        <f t="shared" si="75"/>
        <v>17129.719709904999</v>
      </c>
      <c r="M1634" s="7">
        <f t="shared" si="76"/>
        <v>1.9554474554686072</v>
      </c>
      <c r="N1634" s="14" t="str">
        <f t="shared" si="77"/>
        <v>&lt; 25 KW</v>
      </c>
    </row>
    <row r="1635" spans="1:14">
      <c r="A1635" s="5" t="s">
        <v>107</v>
      </c>
      <c r="B1635" s="5" t="s">
        <v>12785</v>
      </c>
      <c r="C1635" s="5" t="s">
        <v>301</v>
      </c>
      <c r="D1635" s="5" t="s">
        <v>2627</v>
      </c>
      <c r="E1635" s="5">
        <v>127</v>
      </c>
      <c r="F1635" s="6">
        <v>-35.435789999999997</v>
      </c>
      <c r="G1635" s="6">
        <v>-60.8461</v>
      </c>
      <c r="H1635" s="7">
        <v>108934.25</v>
      </c>
      <c r="I1635" s="7">
        <v>6536.05</v>
      </c>
      <c r="J1635" s="7">
        <v>35948275</v>
      </c>
      <c r="K1635" s="8">
        <v>3.59</v>
      </c>
      <c r="L1635" s="7">
        <f t="shared" si="75"/>
        <v>17129.719709904999</v>
      </c>
      <c r="M1635" s="7">
        <f t="shared" si="76"/>
        <v>1.9554474554686072</v>
      </c>
      <c r="N1635" s="14" t="str">
        <f t="shared" si="77"/>
        <v>&lt; 25 KW</v>
      </c>
    </row>
    <row r="1636" spans="1:14">
      <c r="A1636" s="5" t="s">
        <v>107</v>
      </c>
      <c r="B1636" s="5" t="s">
        <v>12785</v>
      </c>
      <c r="C1636" s="5" t="s">
        <v>2628</v>
      </c>
      <c r="D1636" s="5" t="s">
        <v>2629</v>
      </c>
      <c r="E1636" s="5">
        <v>127</v>
      </c>
      <c r="F1636" s="6">
        <v>-35.485909999999997</v>
      </c>
      <c r="G1636" s="6">
        <v>-60.485590000000002</v>
      </c>
      <c r="H1636" s="7">
        <v>108934.25</v>
      </c>
      <c r="I1636" s="7">
        <v>6536.05</v>
      </c>
      <c r="J1636" s="7">
        <v>35948275</v>
      </c>
      <c r="K1636" s="8">
        <v>3.59</v>
      </c>
      <c r="L1636" s="7">
        <f t="shared" si="75"/>
        <v>17129.719709904999</v>
      </c>
      <c r="M1636" s="7">
        <f t="shared" si="76"/>
        <v>1.9554474554686072</v>
      </c>
      <c r="N1636" s="14" t="str">
        <f t="shared" si="77"/>
        <v>&lt; 25 KW</v>
      </c>
    </row>
    <row r="1637" spans="1:14">
      <c r="A1637" s="5" t="s">
        <v>117</v>
      </c>
      <c r="B1637" s="5" t="s">
        <v>12785</v>
      </c>
      <c r="C1637" s="5" t="s">
        <v>2630</v>
      </c>
      <c r="D1637" s="5" t="s">
        <v>2631</v>
      </c>
      <c r="E1637" s="5">
        <v>126</v>
      </c>
      <c r="F1637" s="6">
        <v>-34.912010000000002</v>
      </c>
      <c r="G1637" s="6">
        <v>-60.763460000000002</v>
      </c>
      <c r="H1637" s="7">
        <v>108076.5</v>
      </c>
      <c r="I1637" s="7">
        <v>6484.59</v>
      </c>
      <c r="J1637" s="7">
        <v>35665245</v>
      </c>
      <c r="K1637" s="8">
        <v>3.57</v>
      </c>
      <c r="L1637" s="7">
        <f t="shared" si="75"/>
        <v>16994.853027999001</v>
      </c>
      <c r="M1637" s="7">
        <f t="shared" si="76"/>
        <v>1.9400517155250001</v>
      </c>
      <c r="N1637" s="14" t="str">
        <f t="shared" si="77"/>
        <v>&lt; 25 KW</v>
      </c>
    </row>
    <row r="1638" spans="1:14">
      <c r="A1638" s="5" t="s">
        <v>92</v>
      </c>
      <c r="B1638" s="5" t="s">
        <v>12785</v>
      </c>
      <c r="C1638" s="5" t="s">
        <v>47</v>
      </c>
      <c r="D1638" s="5" t="s">
        <v>2632</v>
      </c>
      <c r="E1638" s="5">
        <v>126</v>
      </c>
      <c r="F1638" s="6">
        <v>-34.645960000000002</v>
      </c>
      <c r="G1638" s="6">
        <v>-60.54466</v>
      </c>
      <c r="H1638" s="7">
        <v>108076.5</v>
      </c>
      <c r="I1638" s="7">
        <v>6484.59</v>
      </c>
      <c r="J1638" s="7">
        <v>35665245</v>
      </c>
      <c r="K1638" s="8">
        <v>3.57</v>
      </c>
      <c r="L1638" s="7">
        <f t="shared" si="75"/>
        <v>16994.853027999001</v>
      </c>
      <c r="M1638" s="7">
        <f t="shared" si="76"/>
        <v>1.9400517155250001</v>
      </c>
      <c r="N1638" s="14" t="str">
        <f t="shared" si="77"/>
        <v>&lt; 25 KW</v>
      </c>
    </row>
    <row r="1639" spans="1:14">
      <c r="A1639" s="5" t="s">
        <v>409</v>
      </c>
      <c r="B1639" s="5" t="s">
        <v>12785</v>
      </c>
      <c r="C1639" s="5" t="s">
        <v>421</v>
      </c>
      <c r="D1639" s="5" t="s">
        <v>2633</v>
      </c>
      <c r="E1639" s="5">
        <v>126</v>
      </c>
      <c r="F1639" s="6">
        <v>-36.552</v>
      </c>
      <c r="G1639" s="6">
        <v>-57.719099999999997</v>
      </c>
      <c r="H1639" s="7">
        <v>108076.5</v>
      </c>
      <c r="I1639" s="7">
        <v>6484.59</v>
      </c>
      <c r="J1639" s="7">
        <v>35665245</v>
      </c>
      <c r="K1639" s="8">
        <v>3.57</v>
      </c>
      <c r="L1639" s="7">
        <f t="shared" si="75"/>
        <v>16994.853027999001</v>
      </c>
      <c r="M1639" s="7">
        <f t="shared" si="76"/>
        <v>1.9400517155250001</v>
      </c>
      <c r="N1639" s="14" t="str">
        <f t="shared" si="77"/>
        <v>&lt; 25 KW</v>
      </c>
    </row>
    <row r="1640" spans="1:14">
      <c r="A1640" s="5" t="s">
        <v>225</v>
      </c>
      <c r="B1640" s="5" t="s">
        <v>12785</v>
      </c>
      <c r="C1640" s="5" t="s">
        <v>2634</v>
      </c>
      <c r="D1640" s="5" t="s">
        <v>2635</v>
      </c>
      <c r="E1640" s="5">
        <v>126</v>
      </c>
      <c r="F1640" s="6">
        <v>-34.193092</v>
      </c>
      <c r="G1640" s="6">
        <v>-61.206145999999997</v>
      </c>
      <c r="H1640" s="7">
        <v>108076.5</v>
      </c>
      <c r="I1640" s="7">
        <v>6484.59</v>
      </c>
      <c r="J1640" s="7">
        <v>35665245</v>
      </c>
      <c r="K1640" s="8">
        <v>3.57</v>
      </c>
      <c r="L1640" s="7">
        <f t="shared" si="75"/>
        <v>16994.853027999001</v>
      </c>
      <c r="M1640" s="7">
        <f t="shared" si="76"/>
        <v>1.9400517155250001</v>
      </c>
      <c r="N1640" s="14" t="str">
        <f t="shared" si="77"/>
        <v>&lt; 25 KW</v>
      </c>
    </row>
    <row r="1641" spans="1:14">
      <c r="A1641" s="5" t="s">
        <v>225</v>
      </c>
      <c r="B1641" s="5" t="s">
        <v>12785</v>
      </c>
      <c r="C1641" s="5" t="s">
        <v>103</v>
      </c>
      <c r="D1641" s="5" t="s">
        <v>2636</v>
      </c>
      <c r="E1641" s="5">
        <v>126</v>
      </c>
      <c r="F1641" s="6">
        <v>-34.173630000000003</v>
      </c>
      <c r="G1641" s="6">
        <v>-61.231099999999998</v>
      </c>
      <c r="H1641" s="7">
        <v>108076.5</v>
      </c>
      <c r="I1641" s="7">
        <v>6484.59</v>
      </c>
      <c r="J1641" s="7">
        <v>35665245</v>
      </c>
      <c r="K1641" s="8">
        <v>3.57</v>
      </c>
      <c r="L1641" s="7">
        <f t="shared" si="75"/>
        <v>16994.853027999001</v>
      </c>
      <c r="M1641" s="7">
        <f t="shared" si="76"/>
        <v>1.9400517155250001</v>
      </c>
      <c r="N1641" s="14" t="str">
        <f t="shared" si="77"/>
        <v>&lt; 25 KW</v>
      </c>
    </row>
    <row r="1642" spans="1:14">
      <c r="A1642" s="5" t="s">
        <v>359</v>
      </c>
      <c r="B1642" s="5" t="s">
        <v>12785</v>
      </c>
      <c r="C1642" s="5" t="s">
        <v>794</v>
      </c>
      <c r="D1642" s="5" t="s">
        <v>2637</v>
      </c>
      <c r="E1642" s="5">
        <v>126</v>
      </c>
      <c r="F1642" s="6">
        <v>-37.260219999999997</v>
      </c>
      <c r="G1642" s="6">
        <v>-61.252310000000001</v>
      </c>
      <c r="H1642" s="7">
        <v>108076.5</v>
      </c>
      <c r="I1642" s="7">
        <v>6484.59</v>
      </c>
      <c r="J1642" s="7">
        <v>35665245</v>
      </c>
      <c r="K1642" s="8">
        <v>3.57</v>
      </c>
      <c r="L1642" s="7">
        <f t="shared" si="75"/>
        <v>16994.853027999001</v>
      </c>
      <c r="M1642" s="7">
        <f t="shared" si="76"/>
        <v>1.9400517155250001</v>
      </c>
      <c r="N1642" s="14" t="str">
        <f t="shared" si="77"/>
        <v>&lt; 25 KW</v>
      </c>
    </row>
    <row r="1643" spans="1:14">
      <c r="A1643" s="5" t="s">
        <v>2638</v>
      </c>
      <c r="B1643" s="5" t="s">
        <v>12785</v>
      </c>
      <c r="C1643" s="5" t="s">
        <v>2639</v>
      </c>
      <c r="D1643" s="5" t="s">
        <v>2640</v>
      </c>
      <c r="E1643" s="5">
        <v>126</v>
      </c>
      <c r="F1643" s="6">
        <v>-34.670628000000001</v>
      </c>
      <c r="G1643" s="6">
        <v>-58.567985999999998</v>
      </c>
      <c r="H1643" s="7">
        <v>108076.5</v>
      </c>
      <c r="I1643" s="7">
        <v>6484.59</v>
      </c>
      <c r="J1643" s="7">
        <v>35665245</v>
      </c>
      <c r="K1643" s="8">
        <v>3.57</v>
      </c>
      <c r="L1643" s="7">
        <f t="shared" si="75"/>
        <v>16994.853027999001</v>
      </c>
      <c r="M1643" s="7">
        <f t="shared" si="76"/>
        <v>1.9400517155250001</v>
      </c>
      <c r="N1643" s="14" t="str">
        <f t="shared" si="77"/>
        <v>&lt; 25 KW</v>
      </c>
    </row>
    <row r="1644" spans="1:14">
      <c r="A1644" s="5" t="s">
        <v>107</v>
      </c>
      <c r="B1644" s="5" t="s">
        <v>12785</v>
      </c>
      <c r="C1644" s="5" t="s">
        <v>301</v>
      </c>
      <c r="D1644" s="5" t="s">
        <v>2641</v>
      </c>
      <c r="E1644" s="5">
        <v>126</v>
      </c>
      <c r="F1644" s="6">
        <v>-35.526481628399999</v>
      </c>
      <c r="G1644" s="6">
        <v>-60.609588623</v>
      </c>
      <c r="H1644" s="7">
        <v>108076.5</v>
      </c>
      <c r="I1644" s="7">
        <v>6484.59</v>
      </c>
      <c r="J1644" s="7">
        <v>35665245</v>
      </c>
      <c r="K1644" s="8">
        <v>3.57</v>
      </c>
      <c r="L1644" s="7">
        <f t="shared" si="75"/>
        <v>16994.853027999001</v>
      </c>
      <c r="M1644" s="7">
        <f t="shared" si="76"/>
        <v>1.9400517155250001</v>
      </c>
      <c r="N1644" s="14" t="str">
        <f t="shared" si="77"/>
        <v>&lt; 25 KW</v>
      </c>
    </row>
    <row r="1645" spans="1:14">
      <c r="A1645" s="5" t="s">
        <v>147</v>
      </c>
      <c r="B1645" s="5" t="s">
        <v>12785</v>
      </c>
      <c r="C1645" s="5" t="s">
        <v>301</v>
      </c>
      <c r="D1645" s="5" t="s">
        <v>2642</v>
      </c>
      <c r="E1645" s="5">
        <v>126</v>
      </c>
      <c r="F1645" s="6">
        <v>-36.993780000000001</v>
      </c>
      <c r="G1645" s="6">
        <v>-60.490723000000003</v>
      </c>
      <c r="H1645" s="7">
        <v>108076.5</v>
      </c>
      <c r="I1645" s="7">
        <v>6484.59</v>
      </c>
      <c r="J1645" s="7">
        <v>35665245</v>
      </c>
      <c r="K1645" s="8">
        <v>3.57</v>
      </c>
      <c r="L1645" s="7">
        <f t="shared" si="75"/>
        <v>16994.853027999001</v>
      </c>
      <c r="M1645" s="7">
        <f t="shared" si="76"/>
        <v>1.9400517155250001</v>
      </c>
      <c r="N1645" s="14" t="str">
        <f t="shared" si="77"/>
        <v>&lt; 25 KW</v>
      </c>
    </row>
    <row r="1646" spans="1:14">
      <c r="A1646" s="5" t="s">
        <v>298</v>
      </c>
      <c r="B1646" s="5" t="s">
        <v>12785</v>
      </c>
      <c r="C1646" s="5" t="s">
        <v>2643</v>
      </c>
      <c r="D1646" s="5" t="s">
        <v>2644</v>
      </c>
      <c r="E1646" s="5">
        <v>126</v>
      </c>
      <c r="F1646" s="6">
        <v>-35.690989999999999</v>
      </c>
      <c r="G1646" s="6">
        <v>-61.776029999999999</v>
      </c>
      <c r="H1646" s="7">
        <v>108076.5</v>
      </c>
      <c r="I1646" s="7">
        <v>6484.59</v>
      </c>
      <c r="J1646" s="7">
        <v>35665245</v>
      </c>
      <c r="K1646" s="8">
        <v>3.57</v>
      </c>
      <c r="L1646" s="7">
        <f t="shared" si="75"/>
        <v>16994.853027999001</v>
      </c>
      <c r="M1646" s="7">
        <f t="shared" si="76"/>
        <v>1.9400517155250001</v>
      </c>
      <c r="N1646" s="14" t="str">
        <f t="shared" si="77"/>
        <v>&lt; 25 KW</v>
      </c>
    </row>
    <row r="1647" spans="1:14">
      <c r="A1647" s="5" t="s">
        <v>306</v>
      </c>
      <c r="B1647" s="5" t="s">
        <v>12785</v>
      </c>
      <c r="C1647" s="5" t="s">
        <v>2462</v>
      </c>
      <c r="D1647" s="5" t="s">
        <v>2645</v>
      </c>
      <c r="E1647" s="5">
        <v>126</v>
      </c>
      <c r="F1647" s="6">
        <v>-38.727499999999999</v>
      </c>
      <c r="G1647" s="6">
        <v>-59.945399999999999</v>
      </c>
      <c r="H1647" s="7">
        <v>108076.5</v>
      </c>
      <c r="I1647" s="7">
        <v>6484.59</v>
      </c>
      <c r="J1647" s="7">
        <v>35665245</v>
      </c>
      <c r="K1647" s="8">
        <v>3.57</v>
      </c>
      <c r="L1647" s="7">
        <f t="shared" si="75"/>
        <v>16994.853027999001</v>
      </c>
      <c r="M1647" s="7">
        <f t="shared" si="76"/>
        <v>1.9400517155250001</v>
      </c>
      <c r="N1647" s="14" t="str">
        <f t="shared" si="77"/>
        <v>&lt; 25 KW</v>
      </c>
    </row>
    <row r="1648" spans="1:14">
      <c r="A1648" s="5" t="s">
        <v>87</v>
      </c>
      <c r="B1648" s="5" t="s">
        <v>12785</v>
      </c>
      <c r="C1648" s="5" t="s">
        <v>103</v>
      </c>
      <c r="D1648" s="5" t="s">
        <v>2646</v>
      </c>
      <c r="E1648" s="5">
        <v>125</v>
      </c>
      <c r="F1648" s="6">
        <v>-37.656660000000002</v>
      </c>
      <c r="G1648" s="6">
        <v>-63.19256</v>
      </c>
      <c r="H1648" s="7">
        <v>107218.75</v>
      </c>
      <c r="I1648" s="7">
        <v>6433.13</v>
      </c>
      <c r="J1648" s="7">
        <v>35382215</v>
      </c>
      <c r="K1648" s="8">
        <v>3.54</v>
      </c>
      <c r="L1648" s="7">
        <f t="shared" si="75"/>
        <v>16859.986346092999</v>
      </c>
      <c r="M1648" s="7">
        <f t="shared" si="76"/>
        <v>1.9246559755813926</v>
      </c>
      <c r="N1648" s="14" t="str">
        <f t="shared" si="77"/>
        <v>&lt; 25 KW</v>
      </c>
    </row>
    <row r="1649" spans="1:14">
      <c r="A1649" s="5" t="s">
        <v>87</v>
      </c>
      <c r="B1649" s="5" t="s">
        <v>12785</v>
      </c>
      <c r="C1649" s="5" t="s">
        <v>103</v>
      </c>
      <c r="D1649" s="5" t="s">
        <v>2647</v>
      </c>
      <c r="E1649" s="5">
        <v>125</v>
      </c>
      <c r="F1649" s="6">
        <v>-37.421031999999997</v>
      </c>
      <c r="G1649" s="6">
        <v>-63.119414999999996</v>
      </c>
      <c r="H1649" s="7">
        <v>107218.75</v>
      </c>
      <c r="I1649" s="7">
        <v>6433.13</v>
      </c>
      <c r="J1649" s="7">
        <v>35382215</v>
      </c>
      <c r="K1649" s="8">
        <v>3.54</v>
      </c>
      <c r="L1649" s="7">
        <f t="shared" si="75"/>
        <v>16859.986346092999</v>
      </c>
      <c r="M1649" s="7">
        <f t="shared" si="76"/>
        <v>1.9246559755813926</v>
      </c>
      <c r="N1649" s="14" t="str">
        <f t="shared" si="77"/>
        <v>&lt; 25 KW</v>
      </c>
    </row>
    <row r="1650" spans="1:14">
      <c r="A1650" s="5" t="s">
        <v>969</v>
      </c>
      <c r="B1650" s="5" t="s">
        <v>12785</v>
      </c>
      <c r="C1650" s="5" t="s">
        <v>301</v>
      </c>
      <c r="D1650" s="5" t="s">
        <v>2648</v>
      </c>
      <c r="E1650" s="5">
        <v>125</v>
      </c>
      <c r="F1650" s="6">
        <v>-35.633200000000002</v>
      </c>
      <c r="G1650" s="6">
        <v>-61.480240000000002</v>
      </c>
      <c r="H1650" s="7">
        <v>107218.75</v>
      </c>
      <c r="I1650" s="7">
        <v>6433.13</v>
      </c>
      <c r="J1650" s="7">
        <v>35382215</v>
      </c>
      <c r="K1650" s="8">
        <v>3.54</v>
      </c>
      <c r="L1650" s="7">
        <f t="shared" si="75"/>
        <v>16859.986346092999</v>
      </c>
      <c r="M1650" s="7">
        <f t="shared" si="76"/>
        <v>1.9246559755813926</v>
      </c>
      <c r="N1650" s="14" t="str">
        <f t="shared" si="77"/>
        <v>&lt; 25 KW</v>
      </c>
    </row>
    <row r="1651" spans="1:14">
      <c r="A1651" s="5" t="s">
        <v>525</v>
      </c>
      <c r="B1651" s="5" t="s">
        <v>12785</v>
      </c>
      <c r="C1651" s="5" t="s">
        <v>1422</v>
      </c>
      <c r="D1651" s="5" t="s">
        <v>2649</v>
      </c>
      <c r="E1651" s="5">
        <v>125</v>
      </c>
      <c r="F1651" s="6">
        <v>-35.534400939900003</v>
      </c>
      <c r="G1651" s="6">
        <v>-58.008800506599997</v>
      </c>
      <c r="H1651" s="7">
        <v>107218.75</v>
      </c>
      <c r="I1651" s="7">
        <v>6433.13</v>
      </c>
      <c r="J1651" s="7">
        <v>35382215</v>
      </c>
      <c r="K1651" s="8">
        <v>3.54</v>
      </c>
      <c r="L1651" s="7">
        <f t="shared" si="75"/>
        <v>16859.986346092999</v>
      </c>
      <c r="M1651" s="7">
        <f t="shared" si="76"/>
        <v>1.9246559755813926</v>
      </c>
      <c r="N1651" s="14" t="str">
        <f t="shared" si="77"/>
        <v>&lt; 25 KW</v>
      </c>
    </row>
    <row r="1652" spans="1:14">
      <c r="A1652" s="5" t="s">
        <v>225</v>
      </c>
      <c r="B1652" s="5" t="s">
        <v>12785</v>
      </c>
      <c r="C1652" s="5" t="s">
        <v>2650</v>
      </c>
      <c r="D1652" s="5" t="s">
        <v>2651</v>
      </c>
      <c r="E1652" s="5">
        <v>125</v>
      </c>
      <c r="F1652" s="6">
        <v>-34.290328000000002</v>
      </c>
      <c r="G1652" s="6">
        <v>-61.168236</v>
      </c>
      <c r="H1652" s="7">
        <v>107218.75</v>
      </c>
      <c r="I1652" s="7">
        <v>6433.13</v>
      </c>
      <c r="J1652" s="7">
        <v>35382215</v>
      </c>
      <c r="K1652" s="8">
        <v>3.54</v>
      </c>
      <c r="L1652" s="7">
        <f t="shared" si="75"/>
        <v>16859.986346092999</v>
      </c>
      <c r="M1652" s="7">
        <f t="shared" si="76"/>
        <v>1.9246559755813926</v>
      </c>
      <c r="N1652" s="14" t="str">
        <f t="shared" si="77"/>
        <v>&lt; 25 KW</v>
      </c>
    </row>
    <row r="1653" spans="1:14">
      <c r="A1653" s="5" t="s">
        <v>388</v>
      </c>
      <c r="B1653" s="5" t="s">
        <v>12785</v>
      </c>
      <c r="C1653" s="5" t="s">
        <v>2652</v>
      </c>
      <c r="D1653" s="5" t="s">
        <v>2653</v>
      </c>
      <c r="E1653" s="5">
        <v>125</v>
      </c>
      <c r="F1653" s="6">
        <v>-38.568367768000002</v>
      </c>
      <c r="G1653" s="6">
        <v>-58.754453659100001</v>
      </c>
      <c r="H1653" s="7">
        <v>107218.75</v>
      </c>
      <c r="I1653" s="7">
        <v>6433.13</v>
      </c>
      <c r="J1653" s="7">
        <v>35382215</v>
      </c>
      <c r="K1653" s="8">
        <v>3.54</v>
      </c>
      <c r="L1653" s="7">
        <f t="shared" si="75"/>
        <v>16859.986346092999</v>
      </c>
      <c r="M1653" s="7">
        <f t="shared" si="76"/>
        <v>1.9246559755813926</v>
      </c>
      <c r="N1653" s="14" t="str">
        <f t="shared" si="77"/>
        <v>&lt; 25 KW</v>
      </c>
    </row>
    <row r="1654" spans="1:14">
      <c r="A1654" s="5" t="s">
        <v>69</v>
      </c>
      <c r="B1654" s="5" t="s">
        <v>12785</v>
      </c>
      <c r="C1654" s="5" t="s">
        <v>2654</v>
      </c>
      <c r="D1654" s="5" t="s">
        <v>2655</v>
      </c>
      <c r="E1654" s="5">
        <v>125</v>
      </c>
      <c r="F1654" s="6">
        <v>-33.905619999999999</v>
      </c>
      <c r="G1654" s="6">
        <v>-60.62764</v>
      </c>
      <c r="H1654" s="7">
        <v>107218.75</v>
      </c>
      <c r="I1654" s="7">
        <v>6433.13</v>
      </c>
      <c r="J1654" s="7">
        <v>35382215</v>
      </c>
      <c r="K1654" s="8">
        <v>3.54</v>
      </c>
      <c r="L1654" s="7">
        <f t="shared" si="75"/>
        <v>16859.986346092999</v>
      </c>
      <c r="M1654" s="7">
        <f t="shared" si="76"/>
        <v>1.9246559755813926</v>
      </c>
      <c r="N1654" s="14" t="str">
        <f t="shared" si="77"/>
        <v>&lt; 25 KW</v>
      </c>
    </row>
    <row r="1655" spans="1:14">
      <c r="A1655" s="5" t="s">
        <v>433</v>
      </c>
      <c r="B1655" s="5" t="s">
        <v>12785</v>
      </c>
      <c r="C1655" s="5" t="s">
        <v>1814</v>
      </c>
      <c r="D1655" s="5" t="s">
        <v>1607</v>
      </c>
      <c r="E1655" s="5">
        <v>125</v>
      </c>
      <c r="F1655" s="6">
        <v>-37.646500000000003</v>
      </c>
      <c r="G1655" s="6">
        <v>-63.109929999999999</v>
      </c>
      <c r="H1655" s="7">
        <v>107218.75</v>
      </c>
      <c r="I1655" s="7">
        <v>6433.13</v>
      </c>
      <c r="J1655" s="7">
        <v>35382215</v>
      </c>
      <c r="K1655" s="8">
        <v>3.54</v>
      </c>
      <c r="L1655" s="7">
        <f t="shared" si="75"/>
        <v>16859.986346092999</v>
      </c>
      <c r="M1655" s="7">
        <f t="shared" si="76"/>
        <v>1.9246559755813926</v>
      </c>
      <c r="N1655" s="14" t="str">
        <f t="shared" si="77"/>
        <v>&lt; 25 KW</v>
      </c>
    </row>
    <row r="1656" spans="1:14">
      <c r="A1656" s="5" t="s">
        <v>27</v>
      </c>
      <c r="B1656" s="5" t="s">
        <v>12785</v>
      </c>
      <c r="C1656" s="5" t="s">
        <v>2656</v>
      </c>
      <c r="D1656" s="5" t="s">
        <v>2657</v>
      </c>
      <c r="E1656" s="5">
        <v>125</v>
      </c>
      <c r="F1656" s="6">
        <v>-33.527462</v>
      </c>
      <c r="G1656" s="6">
        <v>-60.092457000000003</v>
      </c>
      <c r="H1656" s="7">
        <v>107218.75</v>
      </c>
      <c r="I1656" s="7">
        <v>6433.13</v>
      </c>
      <c r="J1656" s="7">
        <v>35382215</v>
      </c>
      <c r="K1656" s="8">
        <v>3.54</v>
      </c>
      <c r="L1656" s="7">
        <f t="shared" si="75"/>
        <v>16859.986346092999</v>
      </c>
      <c r="M1656" s="7">
        <f t="shared" si="76"/>
        <v>1.9246559755813926</v>
      </c>
      <c r="N1656" s="14" t="str">
        <f t="shared" si="77"/>
        <v>&lt; 25 KW</v>
      </c>
    </row>
    <row r="1657" spans="1:14">
      <c r="A1657" s="5" t="s">
        <v>362</v>
      </c>
      <c r="B1657" s="5" t="s">
        <v>12785</v>
      </c>
      <c r="C1657" s="5" t="s">
        <v>103</v>
      </c>
      <c r="D1657" s="5" t="s">
        <v>2658</v>
      </c>
      <c r="E1657" s="5">
        <v>125</v>
      </c>
      <c r="F1657" s="6">
        <v>-34.2421646118</v>
      </c>
      <c r="G1657" s="6">
        <v>-60.840545654300001</v>
      </c>
      <c r="H1657" s="7">
        <v>107218.75</v>
      </c>
      <c r="I1657" s="7">
        <v>6433.13</v>
      </c>
      <c r="J1657" s="7">
        <v>35382215</v>
      </c>
      <c r="K1657" s="8">
        <v>3.54</v>
      </c>
      <c r="L1657" s="7">
        <f t="shared" si="75"/>
        <v>16859.986346092999</v>
      </c>
      <c r="M1657" s="7">
        <f t="shared" si="76"/>
        <v>1.9246559755813926</v>
      </c>
      <c r="N1657" s="14" t="str">
        <f t="shared" si="77"/>
        <v>&lt; 25 KW</v>
      </c>
    </row>
    <row r="1658" spans="1:14">
      <c r="A1658" s="5" t="s">
        <v>13</v>
      </c>
      <c r="B1658" s="5" t="s">
        <v>12785</v>
      </c>
      <c r="C1658" s="5" t="s">
        <v>47</v>
      </c>
      <c r="D1658" s="5" t="s">
        <v>2659</v>
      </c>
      <c r="E1658" s="5">
        <v>125</v>
      </c>
      <c r="F1658" s="6">
        <v>-34.508940000000003</v>
      </c>
      <c r="G1658" s="6">
        <v>-59.480069999999998</v>
      </c>
      <c r="H1658" s="7">
        <v>107218.75</v>
      </c>
      <c r="I1658" s="7">
        <v>6433.13</v>
      </c>
      <c r="J1658" s="7">
        <v>35382215</v>
      </c>
      <c r="K1658" s="8">
        <v>3.54</v>
      </c>
      <c r="L1658" s="7">
        <f t="shared" si="75"/>
        <v>16859.986346092999</v>
      </c>
      <c r="M1658" s="7">
        <f t="shared" si="76"/>
        <v>1.9246559755813926</v>
      </c>
      <c r="N1658" s="14" t="str">
        <f t="shared" si="77"/>
        <v>&lt; 25 KW</v>
      </c>
    </row>
    <row r="1659" spans="1:14">
      <c r="A1659" s="5" t="s">
        <v>78</v>
      </c>
      <c r="B1659" s="5" t="s">
        <v>12785</v>
      </c>
      <c r="C1659" s="5" t="s">
        <v>47</v>
      </c>
      <c r="D1659" s="5" t="s">
        <v>2660</v>
      </c>
      <c r="E1659" s="5">
        <v>124</v>
      </c>
      <c r="F1659" s="6">
        <v>-34.027400970499997</v>
      </c>
      <c r="G1659" s="6">
        <v>-60.148208618200002</v>
      </c>
      <c r="H1659" s="7">
        <v>106361</v>
      </c>
      <c r="I1659" s="7">
        <v>6381.66</v>
      </c>
      <c r="J1659" s="7">
        <v>35099130</v>
      </c>
      <c r="K1659" s="8">
        <v>3.51</v>
      </c>
      <c r="L1659" s="7">
        <f t="shared" si="75"/>
        <v>16725.093456126</v>
      </c>
      <c r="M1659" s="7">
        <f t="shared" si="76"/>
        <v>1.90925724385</v>
      </c>
      <c r="N1659" s="14" t="str">
        <f t="shared" si="77"/>
        <v>&lt; 25 KW</v>
      </c>
    </row>
    <row r="1660" spans="1:14">
      <c r="A1660" s="5" t="s">
        <v>130</v>
      </c>
      <c r="B1660" s="5" t="s">
        <v>12785</v>
      </c>
      <c r="C1660" s="5" t="s">
        <v>2661</v>
      </c>
      <c r="D1660" s="5" t="s">
        <v>2662</v>
      </c>
      <c r="E1660" s="5">
        <v>124</v>
      </c>
      <c r="F1660" s="6">
        <v>-36.544040000000003</v>
      </c>
      <c r="G1660" s="6">
        <v>-58.516750000000002</v>
      </c>
      <c r="H1660" s="7">
        <v>106361</v>
      </c>
      <c r="I1660" s="7">
        <v>6381.66</v>
      </c>
      <c r="J1660" s="7">
        <v>35099130</v>
      </c>
      <c r="K1660" s="8">
        <v>3.51</v>
      </c>
      <c r="L1660" s="7">
        <f t="shared" si="75"/>
        <v>16725.093456126</v>
      </c>
      <c r="M1660" s="7">
        <f t="shared" si="76"/>
        <v>1.90925724385</v>
      </c>
      <c r="N1660" s="14" t="str">
        <f t="shared" si="77"/>
        <v>&lt; 25 KW</v>
      </c>
    </row>
    <row r="1661" spans="1:14">
      <c r="A1661" s="5" t="s">
        <v>130</v>
      </c>
      <c r="B1661" s="5" t="s">
        <v>12785</v>
      </c>
      <c r="C1661" s="5" t="s">
        <v>2663</v>
      </c>
      <c r="D1661" s="5" t="s">
        <v>2664</v>
      </c>
      <c r="E1661" s="5">
        <v>124</v>
      </c>
      <c r="F1661" s="6">
        <v>-37.225360000000002</v>
      </c>
      <c r="G1661" s="6">
        <v>-58.499830000000003</v>
      </c>
      <c r="H1661" s="7">
        <v>106361</v>
      </c>
      <c r="I1661" s="7">
        <v>6381.66</v>
      </c>
      <c r="J1661" s="7">
        <v>35099130</v>
      </c>
      <c r="K1661" s="8">
        <v>3.51</v>
      </c>
      <c r="L1661" s="7">
        <f t="shared" si="75"/>
        <v>16725.093456126</v>
      </c>
      <c r="M1661" s="7">
        <f t="shared" si="76"/>
        <v>1.90925724385</v>
      </c>
      <c r="N1661" s="14" t="str">
        <f t="shared" si="77"/>
        <v>&lt; 25 KW</v>
      </c>
    </row>
    <row r="1662" spans="1:14">
      <c r="A1662" s="5" t="s">
        <v>95</v>
      </c>
      <c r="B1662" s="5" t="s">
        <v>12785</v>
      </c>
      <c r="C1662" s="5" t="s">
        <v>2665</v>
      </c>
      <c r="D1662" s="5" t="s">
        <v>2666</v>
      </c>
      <c r="E1662" s="5">
        <v>124</v>
      </c>
      <c r="F1662" s="6">
        <v>-37.915436</v>
      </c>
      <c r="G1662" s="6">
        <v>-58.389189999999999</v>
      </c>
      <c r="H1662" s="7">
        <v>106361</v>
      </c>
      <c r="I1662" s="7">
        <v>6381.66</v>
      </c>
      <c r="J1662" s="7">
        <v>35099130</v>
      </c>
      <c r="K1662" s="8">
        <v>3.51</v>
      </c>
      <c r="L1662" s="7">
        <f t="shared" si="75"/>
        <v>16725.093456126</v>
      </c>
      <c r="M1662" s="7">
        <f t="shared" si="76"/>
        <v>1.90925724385</v>
      </c>
      <c r="N1662" s="14" t="str">
        <f t="shared" si="77"/>
        <v>&lt; 25 KW</v>
      </c>
    </row>
    <row r="1663" spans="1:14">
      <c r="A1663" s="5" t="s">
        <v>465</v>
      </c>
      <c r="B1663" s="5" t="s">
        <v>12785</v>
      </c>
      <c r="C1663" s="5" t="s">
        <v>47</v>
      </c>
      <c r="D1663" s="5" t="s">
        <v>2667</v>
      </c>
      <c r="E1663" s="5">
        <v>124</v>
      </c>
      <c r="F1663" s="6">
        <v>-35.232480000000002</v>
      </c>
      <c r="G1663" s="6">
        <v>-62.811509999999998</v>
      </c>
      <c r="H1663" s="7">
        <v>106361</v>
      </c>
      <c r="I1663" s="7">
        <v>6381.66</v>
      </c>
      <c r="J1663" s="7">
        <v>35099130</v>
      </c>
      <c r="K1663" s="8">
        <v>3.51</v>
      </c>
      <c r="L1663" s="7">
        <f t="shared" si="75"/>
        <v>16725.093456126</v>
      </c>
      <c r="M1663" s="7">
        <f t="shared" si="76"/>
        <v>1.90925724385</v>
      </c>
      <c r="N1663" s="14" t="str">
        <f t="shared" si="77"/>
        <v>&lt; 25 KW</v>
      </c>
    </row>
    <row r="1664" spans="1:14">
      <c r="A1664" s="5" t="s">
        <v>114</v>
      </c>
      <c r="B1664" s="5" t="s">
        <v>12785</v>
      </c>
      <c r="C1664" s="5" t="s">
        <v>582</v>
      </c>
      <c r="D1664" s="5" t="s">
        <v>2668</v>
      </c>
      <c r="E1664" s="5">
        <v>124</v>
      </c>
      <c r="F1664" s="6">
        <v>-36.401821136499997</v>
      </c>
      <c r="G1664" s="6">
        <v>-62.374221801799997</v>
      </c>
      <c r="H1664" s="7">
        <v>106361</v>
      </c>
      <c r="I1664" s="7">
        <v>6381.66</v>
      </c>
      <c r="J1664" s="7">
        <v>35099130</v>
      </c>
      <c r="K1664" s="8">
        <v>3.51</v>
      </c>
      <c r="L1664" s="7">
        <f t="shared" si="75"/>
        <v>16725.093456126</v>
      </c>
      <c r="M1664" s="7">
        <f t="shared" si="76"/>
        <v>1.90925724385</v>
      </c>
      <c r="N1664" s="14" t="str">
        <f t="shared" si="77"/>
        <v>&lt; 25 KW</v>
      </c>
    </row>
    <row r="1665" spans="1:14">
      <c r="A1665" s="5" t="s">
        <v>258</v>
      </c>
      <c r="B1665" s="5" t="s">
        <v>12785</v>
      </c>
      <c r="C1665" s="5" t="s">
        <v>2669</v>
      </c>
      <c r="D1665" s="5" t="s">
        <v>2670</v>
      </c>
      <c r="E1665" s="5">
        <v>124</v>
      </c>
      <c r="F1665" s="6">
        <v>-37.868499999999997</v>
      </c>
      <c r="G1665" s="6">
        <v>-58.773400000000002</v>
      </c>
      <c r="H1665" s="7">
        <v>106361</v>
      </c>
      <c r="I1665" s="7">
        <v>6381.66</v>
      </c>
      <c r="J1665" s="7">
        <v>35099130</v>
      </c>
      <c r="K1665" s="8">
        <v>3.51</v>
      </c>
      <c r="L1665" s="7">
        <f t="shared" si="75"/>
        <v>16725.093456126</v>
      </c>
      <c r="M1665" s="7">
        <f t="shared" si="76"/>
        <v>1.90925724385</v>
      </c>
      <c r="N1665" s="14" t="str">
        <f t="shared" si="77"/>
        <v>&lt; 25 KW</v>
      </c>
    </row>
    <row r="1666" spans="1:14">
      <c r="A1666" s="5" t="s">
        <v>265</v>
      </c>
      <c r="B1666" s="5" t="s">
        <v>12785</v>
      </c>
      <c r="C1666" s="5" t="s">
        <v>47</v>
      </c>
      <c r="D1666" s="5" t="s">
        <v>2671</v>
      </c>
      <c r="E1666" s="5">
        <v>124</v>
      </c>
      <c r="F1666" s="6">
        <v>-35.549610000000001</v>
      </c>
      <c r="G1666" s="6">
        <v>-58.872790000000002</v>
      </c>
      <c r="H1666" s="7">
        <v>106361</v>
      </c>
      <c r="I1666" s="7">
        <v>6381.66</v>
      </c>
      <c r="J1666" s="7">
        <v>35099130</v>
      </c>
      <c r="K1666" s="8">
        <v>3.51</v>
      </c>
      <c r="L1666" s="7">
        <f t="shared" si="75"/>
        <v>16725.093456126</v>
      </c>
      <c r="M1666" s="7">
        <f t="shared" si="76"/>
        <v>1.90925724385</v>
      </c>
      <c r="N1666" s="14" t="str">
        <f t="shared" si="77"/>
        <v>&lt; 25 KW</v>
      </c>
    </row>
    <row r="1667" spans="1:14">
      <c r="A1667" s="5" t="s">
        <v>298</v>
      </c>
      <c r="B1667" s="5" t="s">
        <v>12785</v>
      </c>
      <c r="C1667" s="5" t="s">
        <v>2230</v>
      </c>
      <c r="D1667" s="5" t="s">
        <v>2672</v>
      </c>
      <c r="E1667" s="5">
        <v>124</v>
      </c>
      <c r="F1667" s="6">
        <v>-35.792999999999999</v>
      </c>
      <c r="G1667" s="6">
        <v>-61.936459999999997</v>
      </c>
      <c r="H1667" s="7">
        <v>106361</v>
      </c>
      <c r="I1667" s="7">
        <v>6381.66</v>
      </c>
      <c r="J1667" s="7">
        <v>35099130</v>
      </c>
      <c r="K1667" s="8">
        <v>3.51</v>
      </c>
      <c r="L1667" s="7">
        <f t="shared" ref="L1667:L1730" si="78">+J1667*0.00116222*0.41</f>
        <v>16725.093456126</v>
      </c>
      <c r="M1667" s="7">
        <f t="shared" ref="M1667:M1730" si="79">+L1667/(365*24)</f>
        <v>1.90925724385</v>
      </c>
      <c r="N1667" s="14" t="str">
        <f t="shared" ref="N1667:N1730" si="80">+IF(M1667&lt;25,"&lt; 25 KW",IF(M1667&lt;100,"25 - 100 KW",IF(M1667&lt;300,"100 - 300 KW",IF(M1667&lt;500,"300 - 500","&gt;500KW"))))</f>
        <v>&lt; 25 KW</v>
      </c>
    </row>
    <row r="1668" spans="1:14">
      <c r="A1668" s="5" t="s">
        <v>559</v>
      </c>
      <c r="B1668" s="5" t="s">
        <v>12785</v>
      </c>
      <c r="C1668" s="5" t="s">
        <v>2673</v>
      </c>
      <c r="D1668" s="5" t="s">
        <v>2674</v>
      </c>
      <c r="E1668" s="5">
        <v>124</v>
      </c>
      <c r="F1668" s="6">
        <v>-34.773760000000003</v>
      </c>
      <c r="G1668" s="6">
        <v>-59.567659999999997</v>
      </c>
      <c r="H1668" s="7">
        <v>106361</v>
      </c>
      <c r="I1668" s="7">
        <v>6381.66</v>
      </c>
      <c r="J1668" s="7">
        <v>35099130</v>
      </c>
      <c r="K1668" s="8">
        <v>3.51</v>
      </c>
      <c r="L1668" s="7">
        <f t="shared" si="78"/>
        <v>16725.093456126</v>
      </c>
      <c r="M1668" s="7">
        <f t="shared" si="79"/>
        <v>1.90925724385</v>
      </c>
      <c r="N1668" s="14" t="str">
        <f t="shared" si="80"/>
        <v>&lt; 25 KW</v>
      </c>
    </row>
    <row r="1669" spans="1:14">
      <c r="A1669" s="5" t="s">
        <v>1564</v>
      </c>
      <c r="B1669" s="5" t="s">
        <v>12785</v>
      </c>
      <c r="C1669" s="5" t="s">
        <v>53</v>
      </c>
      <c r="D1669" s="5" t="s">
        <v>2675</v>
      </c>
      <c r="E1669" s="5">
        <v>124</v>
      </c>
      <c r="F1669" s="6">
        <v>-38.151305999999998</v>
      </c>
      <c r="G1669" s="6">
        <v>-62.416527000000002</v>
      </c>
      <c r="H1669" s="7">
        <v>106361</v>
      </c>
      <c r="I1669" s="7">
        <v>6381.66</v>
      </c>
      <c r="J1669" s="7">
        <v>35099130</v>
      </c>
      <c r="K1669" s="8">
        <v>3.51</v>
      </c>
      <c r="L1669" s="7">
        <f t="shared" si="78"/>
        <v>16725.093456126</v>
      </c>
      <c r="M1669" s="7">
        <f t="shared" si="79"/>
        <v>1.90925724385</v>
      </c>
      <c r="N1669" s="14" t="str">
        <f t="shared" si="80"/>
        <v>&lt; 25 KW</v>
      </c>
    </row>
    <row r="1670" spans="1:14">
      <c r="A1670" s="5" t="s">
        <v>306</v>
      </c>
      <c r="B1670" s="5" t="s">
        <v>12785</v>
      </c>
      <c r="C1670" s="5" t="s">
        <v>2676</v>
      </c>
      <c r="D1670" s="5" t="s">
        <v>2677</v>
      </c>
      <c r="E1670" s="5">
        <v>124</v>
      </c>
      <c r="F1670" s="6">
        <v>-38.394069999999999</v>
      </c>
      <c r="G1670" s="6">
        <v>-60.310209999999998</v>
      </c>
      <c r="H1670" s="7">
        <v>106361</v>
      </c>
      <c r="I1670" s="7">
        <v>6381.66</v>
      </c>
      <c r="J1670" s="7">
        <v>35099130</v>
      </c>
      <c r="K1670" s="8">
        <v>3.51</v>
      </c>
      <c r="L1670" s="7">
        <f t="shared" si="78"/>
        <v>16725.093456126</v>
      </c>
      <c r="M1670" s="7">
        <f t="shared" si="79"/>
        <v>1.90925724385</v>
      </c>
      <c r="N1670" s="14" t="str">
        <f t="shared" si="80"/>
        <v>&lt; 25 KW</v>
      </c>
    </row>
    <row r="1671" spans="1:14">
      <c r="A1671" s="5" t="s">
        <v>19</v>
      </c>
      <c r="B1671" s="5" t="s">
        <v>12785</v>
      </c>
      <c r="C1671" s="5" t="s">
        <v>2678</v>
      </c>
      <c r="D1671" s="5" t="s">
        <v>2679</v>
      </c>
      <c r="E1671" s="5">
        <v>123</v>
      </c>
      <c r="F1671" s="6">
        <v>-36.548310000000001</v>
      </c>
      <c r="G1671" s="6">
        <v>-61.417920000000002</v>
      </c>
      <c r="H1671" s="7">
        <v>105503.25</v>
      </c>
      <c r="I1671" s="7">
        <v>6330.2</v>
      </c>
      <c r="J1671" s="7">
        <v>34816100</v>
      </c>
      <c r="K1671" s="8">
        <v>3.48</v>
      </c>
      <c r="L1671" s="7">
        <f t="shared" si="78"/>
        <v>16590.226774219998</v>
      </c>
      <c r="M1671" s="7">
        <f t="shared" si="79"/>
        <v>1.8938615039063924</v>
      </c>
      <c r="N1671" s="14" t="str">
        <f t="shared" si="80"/>
        <v>&lt; 25 KW</v>
      </c>
    </row>
    <row r="1672" spans="1:14">
      <c r="A1672" s="5" t="s">
        <v>63</v>
      </c>
      <c r="B1672" s="5" t="s">
        <v>12785</v>
      </c>
      <c r="C1672" s="5" t="s">
        <v>103</v>
      </c>
      <c r="D1672" s="5" t="s">
        <v>2680</v>
      </c>
      <c r="E1672" s="5">
        <v>123</v>
      </c>
      <c r="F1672" s="6">
        <v>-34.15569</v>
      </c>
      <c r="G1672" s="6">
        <v>-59.787320000000001</v>
      </c>
      <c r="H1672" s="7">
        <v>105503.25</v>
      </c>
      <c r="I1672" s="7">
        <v>6330.2</v>
      </c>
      <c r="J1672" s="7">
        <v>34816100</v>
      </c>
      <c r="K1672" s="8">
        <v>3.48</v>
      </c>
      <c r="L1672" s="7">
        <f t="shared" si="78"/>
        <v>16590.226774219998</v>
      </c>
      <c r="M1672" s="7">
        <f t="shared" si="79"/>
        <v>1.8938615039063924</v>
      </c>
      <c r="N1672" s="14" t="str">
        <f t="shared" si="80"/>
        <v>&lt; 25 KW</v>
      </c>
    </row>
    <row r="1673" spans="1:14">
      <c r="A1673" s="5" t="s">
        <v>465</v>
      </c>
      <c r="B1673" s="5" t="s">
        <v>12785</v>
      </c>
      <c r="C1673" s="5" t="s">
        <v>600</v>
      </c>
      <c r="D1673" s="5" t="s">
        <v>2681</v>
      </c>
      <c r="E1673" s="5">
        <v>123</v>
      </c>
      <c r="F1673" s="6">
        <v>-35.200629999999997</v>
      </c>
      <c r="G1673" s="6">
        <v>-62.745719999999999</v>
      </c>
      <c r="H1673" s="7">
        <v>105503.25</v>
      </c>
      <c r="I1673" s="7">
        <v>6330.2</v>
      </c>
      <c r="J1673" s="7">
        <v>34816100</v>
      </c>
      <c r="K1673" s="8">
        <v>3.48</v>
      </c>
      <c r="L1673" s="7">
        <f t="shared" si="78"/>
        <v>16590.226774219998</v>
      </c>
      <c r="M1673" s="7">
        <f t="shared" si="79"/>
        <v>1.8938615039063924</v>
      </c>
      <c r="N1673" s="14" t="str">
        <f t="shared" si="80"/>
        <v>&lt; 25 KW</v>
      </c>
    </row>
    <row r="1674" spans="1:14">
      <c r="A1674" s="5" t="s">
        <v>44</v>
      </c>
      <c r="B1674" s="5" t="s">
        <v>12785</v>
      </c>
      <c r="C1674" s="5" t="s">
        <v>2682</v>
      </c>
      <c r="D1674" s="5" t="s">
        <v>2683</v>
      </c>
      <c r="E1674" s="5">
        <v>123</v>
      </c>
      <c r="F1674" s="6">
        <v>-34.297939999999997</v>
      </c>
      <c r="G1674" s="6">
        <v>-59.880589999999998</v>
      </c>
      <c r="H1674" s="7">
        <v>105503.25</v>
      </c>
      <c r="I1674" s="7">
        <v>6330.2</v>
      </c>
      <c r="J1674" s="7">
        <v>34816100</v>
      </c>
      <c r="K1674" s="8">
        <v>3.48</v>
      </c>
      <c r="L1674" s="7">
        <f t="shared" si="78"/>
        <v>16590.226774219998</v>
      </c>
      <c r="M1674" s="7">
        <f t="shared" si="79"/>
        <v>1.8938615039063924</v>
      </c>
      <c r="N1674" s="14" t="str">
        <f t="shared" si="80"/>
        <v>&lt; 25 KW</v>
      </c>
    </row>
    <row r="1675" spans="1:14">
      <c r="A1675" s="5" t="s">
        <v>525</v>
      </c>
      <c r="B1675" s="5" t="s">
        <v>12785</v>
      </c>
      <c r="C1675" s="5" t="s">
        <v>2063</v>
      </c>
      <c r="D1675" s="5" t="s">
        <v>2684</v>
      </c>
      <c r="E1675" s="5">
        <v>123</v>
      </c>
      <c r="F1675" s="6">
        <v>-35.549199999999999</v>
      </c>
      <c r="G1675" s="6">
        <v>-58.1235</v>
      </c>
      <c r="H1675" s="7">
        <v>105503.25</v>
      </c>
      <c r="I1675" s="7">
        <v>6330.2</v>
      </c>
      <c r="J1675" s="7">
        <v>34816100</v>
      </c>
      <c r="K1675" s="8">
        <v>3.48</v>
      </c>
      <c r="L1675" s="7">
        <f t="shared" si="78"/>
        <v>16590.226774219998</v>
      </c>
      <c r="M1675" s="7">
        <f t="shared" si="79"/>
        <v>1.8938615039063924</v>
      </c>
      <c r="N1675" s="14" t="str">
        <f t="shared" si="80"/>
        <v>&lt; 25 KW</v>
      </c>
    </row>
    <row r="1676" spans="1:14">
      <c r="A1676" s="5" t="s">
        <v>58</v>
      </c>
      <c r="B1676" s="5" t="s">
        <v>12785</v>
      </c>
      <c r="C1676" s="5" t="s">
        <v>103</v>
      </c>
      <c r="D1676" s="5" t="s">
        <v>2685</v>
      </c>
      <c r="E1676" s="5">
        <v>123</v>
      </c>
      <c r="F1676" s="6">
        <v>-38.940779999999997</v>
      </c>
      <c r="G1676" s="6">
        <v>-61.311700000000002</v>
      </c>
      <c r="H1676" s="7">
        <v>105503.25</v>
      </c>
      <c r="I1676" s="7">
        <v>6330.2</v>
      </c>
      <c r="J1676" s="7">
        <v>34816100</v>
      </c>
      <c r="K1676" s="8">
        <v>3.48</v>
      </c>
      <c r="L1676" s="7">
        <f t="shared" si="78"/>
        <v>16590.226774219998</v>
      </c>
      <c r="M1676" s="7">
        <f t="shared" si="79"/>
        <v>1.8938615039063924</v>
      </c>
      <c r="N1676" s="14" t="str">
        <f t="shared" si="80"/>
        <v>&lt; 25 KW</v>
      </c>
    </row>
    <row r="1677" spans="1:14">
      <c r="A1677" s="5" t="s">
        <v>99</v>
      </c>
      <c r="B1677" s="5" t="s">
        <v>12785</v>
      </c>
      <c r="C1677" s="5" t="s">
        <v>2686</v>
      </c>
      <c r="D1677" s="5" t="s">
        <v>2687</v>
      </c>
      <c r="E1677" s="5">
        <v>123</v>
      </c>
      <c r="F1677" s="6">
        <v>-34.986941999999999</v>
      </c>
      <c r="G1677" s="6">
        <v>-61.044517999999997</v>
      </c>
      <c r="H1677" s="7">
        <v>105503.25</v>
      </c>
      <c r="I1677" s="7">
        <v>6330.2</v>
      </c>
      <c r="J1677" s="7">
        <v>34816100</v>
      </c>
      <c r="K1677" s="8">
        <v>3.48</v>
      </c>
      <c r="L1677" s="7">
        <f t="shared" si="78"/>
        <v>16590.226774219998</v>
      </c>
      <c r="M1677" s="7">
        <f t="shared" si="79"/>
        <v>1.8938615039063924</v>
      </c>
      <c r="N1677" s="14" t="str">
        <f t="shared" si="80"/>
        <v>&lt; 25 KW</v>
      </c>
    </row>
    <row r="1678" spans="1:14">
      <c r="A1678" s="5" t="s">
        <v>327</v>
      </c>
      <c r="B1678" s="5" t="s">
        <v>12785</v>
      </c>
      <c r="C1678" s="5" t="s">
        <v>2688</v>
      </c>
      <c r="D1678" s="5" t="s">
        <v>2689</v>
      </c>
      <c r="E1678" s="5">
        <v>123</v>
      </c>
      <c r="F1678" s="6">
        <v>-36.534860000000002</v>
      </c>
      <c r="G1678" s="6">
        <v>-62.57246</v>
      </c>
      <c r="H1678" s="7">
        <v>105503.25</v>
      </c>
      <c r="I1678" s="7">
        <v>6330.2</v>
      </c>
      <c r="J1678" s="7">
        <v>34816100</v>
      </c>
      <c r="K1678" s="8">
        <v>3.48</v>
      </c>
      <c r="L1678" s="7">
        <f t="shared" si="78"/>
        <v>16590.226774219998</v>
      </c>
      <c r="M1678" s="7">
        <f t="shared" si="79"/>
        <v>1.8938615039063924</v>
      </c>
      <c r="N1678" s="14" t="str">
        <f t="shared" si="80"/>
        <v>&lt; 25 KW</v>
      </c>
    </row>
    <row r="1679" spans="1:14">
      <c r="A1679" s="5" t="s">
        <v>276</v>
      </c>
      <c r="B1679" s="5" t="s">
        <v>12785</v>
      </c>
      <c r="C1679" s="5" t="s">
        <v>103</v>
      </c>
      <c r="D1679" s="5" t="s">
        <v>2690</v>
      </c>
      <c r="E1679" s="5">
        <v>123</v>
      </c>
      <c r="F1679" s="6">
        <v>-34.639029999999998</v>
      </c>
      <c r="G1679" s="6">
        <v>-60.843960000000003</v>
      </c>
      <c r="H1679" s="7">
        <v>105503.25</v>
      </c>
      <c r="I1679" s="7">
        <v>6330.2</v>
      </c>
      <c r="J1679" s="7">
        <v>34816100</v>
      </c>
      <c r="K1679" s="8">
        <v>3.48</v>
      </c>
      <c r="L1679" s="7">
        <f t="shared" si="78"/>
        <v>16590.226774219998</v>
      </c>
      <c r="M1679" s="7">
        <f t="shared" si="79"/>
        <v>1.8938615039063924</v>
      </c>
      <c r="N1679" s="14" t="str">
        <f t="shared" si="80"/>
        <v>&lt; 25 KW</v>
      </c>
    </row>
    <row r="1680" spans="1:14">
      <c r="A1680" s="5" t="s">
        <v>107</v>
      </c>
      <c r="B1680" s="5" t="s">
        <v>12785</v>
      </c>
      <c r="C1680" s="5" t="s">
        <v>2691</v>
      </c>
      <c r="D1680" s="5" t="s">
        <v>2692</v>
      </c>
      <c r="E1680" s="5">
        <v>123</v>
      </c>
      <c r="F1680" s="6">
        <v>-35.493699999999997</v>
      </c>
      <c r="G1680" s="6">
        <v>-60.715580000000003</v>
      </c>
      <c r="H1680" s="7">
        <v>105503.25</v>
      </c>
      <c r="I1680" s="7">
        <v>6330.2</v>
      </c>
      <c r="J1680" s="7">
        <v>34816100</v>
      </c>
      <c r="K1680" s="8">
        <v>3.48</v>
      </c>
      <c r="L1680" s="7">
        <f t="shared" si="78"/>
        <v>16590.226774219998</v>
      </c>
      <c r="M1680" s="7">
        <f t="shared" si="79"/>
        <v>1.8938615039063924</v>
      </c>
      <c r="N1680" s="14" t="str">
        <f t="shared" si="80"/>
        <v>&lt; 25 KW</v>
      </c>
    </row>
    <row r="1681" spans="1:14">
      <c r="A1681" s="5" t="s">
        <v>69</v>
      </c>
      <c r="B1681" s="5" t="s">
        <v>12785</v>
      </c>
      <c r="C1681" s="5" t="s">
        <v>103</v>
      </c>
      <c r="D1681" s="5" t="s">
        <v>2693</v>
      </c>
      <c r="E1681" s="5">
        <v>123</v>
      </c>
      <c r="F1681" s="6">
        <v>-33.699390000000001</v>
      </c>
      <c r="G1681" s="6">
        <v>-60.143300000000004</v>
      </c>
      <c r="H1681" s="7">
        <v>105503.25</v>
      </c>
      <c r="I1681" s="7">
        <v>6330.2</v>
      </c>
      <c r="J1681" s="7">
        <v>34816100</v>
      </c>
      <c r="K1681" s="8">
        <v>3.48</v>
      </c>
      <c r="L1681" s="7">
        <f t="shared" si="78"/>
        <v>16590.226774219998</v>
      </c>
      <c r="M1681" s="7">
        <f t="shared" si="79"/>
        <v>1.8938615039063924</v>
      </c>
      <c r="N1681" s="14" t="str">
        <f t="shared" si="80"/>
        <v>&lt; 25 KW</v>
      </c>
    </row>
    <row r="1682" spans="1:14">
      <c r="A1682" s="5" t="s">
        <v>433</v>
      </c>
      <c r="B1682" s="5" t="s">
        <v>12785</v>
      </c>
      <c r="C1682" s="5" t="s">
        <v>2694</v>
      </c>
      <c r="D1682" s="5" t="s">
        <v>2695</v>
      </c>
      <c r="E1682" s="5">
        <v>123</v>
      </c>
      <c r="F1682" s="6">
        <v>-37.555729999999997</v>
      </c>
      <c r="G1682" s="6">
        <v>-62.769979999999997</v>
      </c>
      <c r="H1682" s="7">
        <v>105503.25</v>
      </c>
      <c r="I1682" s="7">
        <v>6330.2</v>
      </c>
      <c r="J1682" s="7">
        <v>34816100</v>
      </c>
      <c r="K1682" s="8">
        <v>3.48</v>
      </c>
      <c r="L1682" s="7">
        <f t="shared" si="78"/>
        <v>16590.226774219998</v>
      </c>
      <c r="M1682" s="7">
        <f t="shared" si="79"/>
        <v>1.8938615039063924</v>
      </c>
      <c r="N1682" s="14" t="str">
        <f t="shared" si="80"/>
        <v>&lt; 25 KW</v>
      </c>
    </row>
    <row r="1683" spans="1:14">
      <c r="A1683" s="5" t="s">
        <v>27</v>
      </c>
      <c r="B1683" s="5" t="s">
        <v>12785</v>
      </c>
      <c r="C1683" s="5" t="s">
        <v>103</v>
      </c>
      <c r="D1683" s="5" t="s">
        <v>2696</v>
      </c>
      <c r="E1683" s="5">
        <v>123</v>
      </c>
      <c r="F1683" s="6">
        <v>-33.454360000000001</v>
      </c>
      <c r="G1683" s="6">
        <v>-60.109549999999999</v>
      </c>
      <c r="H1683" s="7">
        <v>105503.25</v>
      </c>
      <c r="I1683" s="7">
        <v>6330.2</v>
      </c>
      <c r="J1683" s="7">
        <v>34816100</v>
      </c>
      <c r="K1683" s="8">
        <v>3.48</v>
      </c>
      <c r="L1683" s="7">
        <f t="shared" si="78"/>
        <v>16590.226774219998</v>
      </c>
      <c r="M1683" s="7">
        <f t="shared" si="79"/>
        <v>1.8938615039063924</v>
      </c>
      <c r="N1683" s="14" t="str">
        <f t="shared" si="80"/>
        <v>&lt; 25 KW</v>
      </c>
    </row>
    <row r="1684" spans="1:14">
      <c r="A1684" s="5" t="s">
        <v>35</v>
      </c>
      <c r="B1684" s="5" t="s">
        <v>12785</v>
      </c>
      <c r="C1684" s="5" t="s">
        <v>2697</v>
      </c>
      <c r="D1684" s="5" t="s">
        <v>2698</v>
      </c>
      <c r="E1684" s="5">
        <v>123</v>
      </c>
      <c r="F1684" s="6">
        <v>-37.403472999999998</v>
      </c>
      <c r="G1684" s="6">
        <v>-59.241050000000001</v>
      </c>
      <c r="H1684" s="7">
        <v>105503.25</v>
      </c>
      <c r="I1684" s="7">
        <v>6330.2</v>
      </c>
      <c r="J1684" s="7">
        <v>34816100</v>
      </c>
      <c r="K1684" s="8">
        <v>3.48</v>
      </c>
      <c r="L1684" s="7">
        <f t="shared" si="78"/>
        <v>16590.226774219998</v>
      </c>
      <c r="M1684" s="7">
        <f t="shared" si="79"/>
        <v>1.8938615039063924</v>
      </c>
      <c r="N1684" s="14" t="str">
        <f t="shared" si="80"/>
        <v>&lt; 25 KW</v>
      </c>
    </row>
    <row r="1685" spans="1:14">
      <c r="A1685" s="5" t="s">
        <v>702</v>
      </c>
      <c r="B1685" s="5" t="s">
        <v>12785</v>
      </c>
      <c r="C1685" s="5" t="s">
        <v>2699</v>
      </c>
      <c r="D1685" s="5" t="s">
        <v>2700</v>
      </c>
      <c r="E1685" s="5">
        <v>123</v>
      </c>
      <c r="F1685" s="6">
        <v>-38.490020000000001</v>
      </c>
      <c r="G1685" s="6">
        <v>-62.425699999999999</v>
      </c>
      <c r="H1685" s="7">
        <v>105503.25</v>
      </c>
      <c r="I1685" s="7">
        <v>6330.2</v>
      </c>
      <c r="J1685" s="7">
        <v>34816100</v>
      </c>
      <c r="K1685" s="8">
        <v>3.48</v>
      </c>
      <c r="L1685" s="7">
        <f t="shared" si="78"/>
        <v>16590.226774219998</v>
      </c>
      <c r="M1685" s="7">
        <f t="shared" si="79"/>
        <v>1.8938615039063924</v>
      </c>
      <c r="N1685" s="14" t="str">
        <f t="shared" si="80"/>
        <v>&lt; 25 KW</v>
      </c>
    </row>
    <row r="1686" spans="1:14">
      <c r="A1686" s="5" t="s">
        <v>87</v>
      </c>
      <c r="B1686" s="5" t="s">
        <v>12785</v>
      </c>
      <c r="C1686" s="5" t="s">
        <v>2701</v>
      </c>
      <c r="D1686" s="5" t="s">
        <v>2702</v>
      </c>
      <c r="E1686" s="5">
        <v>122</v>
      </c>
      <c r="F1686" s="6">
        <v>-37.264698000000003</v>
      </c>
      <c r="G1686" s="6">
        <v>-62.783740000000002</v>
      </c>
      <c r="H1686" s="7">
        <v>104645.5</v>
      </c>
      <c r="I1686" s="7">
        <v>6278.73</v>
      </c>
      <c r="J1686" s="7">
        <v>34533015</v>
      </c>
      <c r="K1686" s="8">
        <v>3.45</v>
      </c>
      <c r="L1686" s="7">
        <f t="shared" si="78"/>
        <v>16455.333884252999</v>
      </c>
      <c r="M1686" s="7">
        <f t="shared" si="79"/>
        <v>1.878462772175</v>
      </c>
      <c r="N1686" s="14" t="str">
        <f t="shared" si="80"/>
        <v>&lt; 25 KW</v>
      </c>
    </row>
    <row r="1687" spans="1:14">
      <c r="A1687" s="5" t="s">
        <v>754</v>
      </c>
      <c r="B1687" s="5" t="s">
        <v>12785</v>
      </c>
      <c r="C1687" s="5" t="s">
        <v>103</v>
      </c>
      <c r="D1687" s="5" t="s">
        <v>2703</v>
      </c>
      <c r="E1687" s="5">
        <v>122</v>
      </c>
      <c r="F1687" s="6">
        <v>-38.655799999999999</v>
      </c>
      <c r="G1687" s="6">
        <v>-62.444029999999998</v>
      </c>
      <c r="H1687" s="7">
        <v>104645.5</v>
      </c>
      <c r="I1687" s="7">
        <v>6278.73</v>
      </c>
      <c r="J1687" s="7">
        <v>34533015</v>
      </c>
      <c r="K1687" s="8">
        <v>3.45</v>
      </c>
      <c r="L1687" s="7">
        <f t="shared" si="78"/>
        <v>16455.333884252999</v>
      </c>
      <c r="M1687" s="7">
        <f t="shared" si="79"/>
        <v>1.878462772175</v>
      </c>
      <c r="N1687" s="14" t="str">
        <f t="shared" si="80"/>
        <v>&lt; 25 KW</v>
      </c>
    </row>
    <row r="1688" spans="1:14">
      <c r="A1688" s="5" t="s">
        <v>19</v>
      </c>
      <c r="B1688" s="5" t="s">
        <v>12785</v>
      </c>
      <c r="C1688" s="5" t="s">
        <v>2704</v>
      </c>
      <c r="D1688" s="5" t="s">
        <v>2705</v>
      </c>
      <c r="E1688" s="5">
        <v>122</v>
      </c>
      <c r="F1688" s="6">
        <v>-36.422780000000003</v>
      </c>
      <c r="G1688" s="6">
        <v>-61.23301</v>
      </c>
      <c r="H1688" s="7">
        <v>104645.5</v>
      </c>
      <c r="I1688" s="7">
        <v>6278.73</v>
      </c>
      <c r="J1688" s="7">
        <v>34533015</v>
      </c>
      <c r="K1688" s="8">
        <v>3.45</v>
      </c>
      <c r="L1688" s="7">
        <f t="shared" si="78"/>
        <v>16455.333884252999</v>
      </c>
      <c r="M1688" s="7">
        <f t="shared" si="79"/>
        <v>1.878462772175</v>
      </c>
      <c r="N1688" s="14" t="str">
        <f t="shared" si="80"/>
        <v>&lt; 25 KW</v>
      </c>
    </row>
    <row r="1689" spans="1:14">
      <c r="A1689" s="5" t="s">
        <v>117</v>
      </c>
      <c r="B1689" s="5" t="s">
        <v>12785</v>
      </c>
      <c r="C1689" s="5" t="s">
        <v>2706</v>
      </c>
      <c r="D1689" s="5" t="s">
        <v>2707</v>
      </c>
      <c r="E1689" s="5">
        <v>122</v>
      </c>
      <c r="F1689" s="6">
        <v>-35.330289999999998</v>
      </c>
      <c r="G1689" s="6">
        <v>-60.507919999999999</v>
      </c>
      <c r="H1689" s="7">
        <v>104645.5</v>
      </c>
      <c r="I1689" s="7">
        <v>6278.73</v>
      </c>
      <c r="J1689" s="7">
        <v>34533015</v>
      </c>
      <c r="K1689" s="8">
        <v>3.45</v>
      </c>
      <c r="L1689" s="7">
        <f t="shared" si="78"/>
        <v>16455.333884252999</v>
      </c>
      <c r="M1689" s="7">
        <f t="shared" si="79"/>
        <v>1.878462772175</v>
      </c>
      <c r="N1689" s="14" t="str">
        <f t="shared" si="80"/>
        <v>&lt; 25 KW</v>
      </c>
    </row>
    <row r="1690" spans="1:14">
      <c r="A1690" s="5" t="s">
        <v>44</v>
      </c>
      <c r="B1690" s="5" t="s">
        <v>12785</v>
      </c>
      <c r="C1690" s="5" t="s">
        <v>2708</v>
      </c>
      <c r="D1690" s="5" t="s">
        <v>2709</v>
      </c>
      <c r="E1690" s="5">
        <v>122</v>
      </c>
      <c r="F1690" s="6">
        <v>-34.474350000000001</v>
      </c>
      <c r="G1690" s="6">
        <v>-60.053640000000001</v>
      </c>
      <c r="H1690" s="7">
        <v>104645.5</v>
      </c>
      <c r="I1690" s="7">
        <v>6278.73</v>
      </c>
      <c r="J1690" s="7">
        <v>34533015</v>
      </c>
      <c r="K1690" s="8">
        <v>3.45</v>
      </c>
      <c r="L1690" s="7">
        <f t="shared" si="78"/>
        <v>16455.333884252999</v>
      </c>
      <c r="M1690" s="7">
        <f t="shared" si="79"/>
        <v>1.878462772175</v>
      </c>
      <c r="N1690" s="14" t="str">
        <f t="shared" si="80"/>
        <v>&lt; 25 KW</v>
      </c>
    </row>
    <row r="1691" spans="1:14">
      <c r="A1691" s="5" t="s">
        <v>800</v>
      </c>
      <c r="B1691" s="5" t="s">
        <v>12785</v>
      </c>
      <c r="C1691" s="5" t="s">
        <v>2710</v>
      </c>
      <c r="D1691" s="5" t="s">
        <v>2711</v>
      </c>
      <c r="E1691" s="5">
        <v>122</v>
      </c>
      <c r="F1691" s="6">
        <v>-34.216799999999999</v>
      </c>
      <c r="G1691" s="6">
        <v>-59.080395000000003</v>
      </c>
      <c r="H1691" s="7">
        <v>104645.5</v>
      </c>
      <c r="I1691" s="7">
        <v>6278.73</v>
      </c>
      <c r="J1691" s="7">
        <v>34533015</v>
      </c>
      <c r="K1691" s="8">
        <v>3.45</v>
      </c>
      <c r="L1691" s="7">
        <f t="shared" si="78"/>
        <v>16455.333884252999</v>
      </c>
      <c r="M1691" s="7">
        <f t="shared" si="79"/>
        <v>1.878462772175</v>
      </c>
      <c r="N1691" s="14" t="str">
        <f t="shared" si="80"/>
        <v>&lt; 25 KW</v>
      </c>
    </row>
    <row r="1692" spans="1:14">
      <c r="A1692" s="5" t="s">
        <v>24</v>
      </c>
      <c r="B1692" s="5" t="s">
        <v>12785</v>
      </c>
      <c r="C1692" s="5" t="s">
        <v>2712</v>
      </c>
      <c r="D1692" s="5" t="s">
        <v>2713</v>
      </c>
      <c r="E1692" s="5">
        <v>122</v>
      </c>
      <c r="F1692" s="6">
        <v>-35.979129999999998</v>
      </c>
      <c r="G1692" s="6">
        <v>-60.088999999999999</v>
      </c>
      <c r="H1692" s="7">
        <v>104645.5</v>
      </c>
      <c r="I1692" s="7">
        <v>6278.73</v>
      </c>
      <c r="J1692" s="7">
        <v>34533015</v>
      </c>
      <c r="K1692" s="8">
        <v>3.45</v>
      </c>
      <c r="L1692" s="7">
        <f t="shared" si="78"/>
        <v>16455.333884252999</v>
      </c>
      <c r="M1692" s="7">
        <f t="shared" si="79"/>
        <v>1.878462772175</v>
      </c>
      <c r="N1692" s="14" t="str">
        <f t="shared" si="80"/>
        <v>&lt; 25 KW</v>
      </c>
    </row>
    <row r="1693" spans="1:14">
      <c r="A1693" s="5" t="s">
        <v>258</v>
      </c>
      <c r="B1693" s="5" t="s">
        <v>12785</v>
      </c>
      <c r="C1693" s="5" t="s">
        <v>2714</v>
      </c>
      <c r="D1693" s="5" t="s">
        <v>2715</v>
      </c>
      <c r="E1693" s="5">
        <v>122</v>
      </c>
      <c r="F1693" s="6">
        <v>-38.171199999999999</v>
      </c>
      <c r="G1693" s="6">
        <v>-58.830500000000001</v>
      </c>
      <c r="H1693" s="7">
        <v>104645.5</v>
      </c>
      <c r="I1693" s="7">
        <v>6278.73</v>
      </c>
      <c r="J1693" s="7">
        <v>34533015</v>
      </c>
      <c r="K1693" s="8">
        <v>3.45</v>
      </c>
      <c r="L1693" s="7">
        <f t="shared" si="78"/>
        <v>16455.333884252999</v>
      </c>
      <c r="M1693" s="7">
        <f t="shared" si="79"/>
        <v>1.878462772175</v>
      </c>
      <c r="N1693" s="14" t="str">
        <f t="shared" si="80"/>
        <v>&lt; 25 KW</v>
      </c>
    </row>
    <row r="1694" spans="1:14">
      <c r="A1694" s="5" t="s">
        <v>905</v>
      </c>
      <c r="B1694" s="5" t="s">
        <v>12785</v>
      </c>
      <c r="C1694" s="5" t="s">
        <v>2716</v>
      </c>
      <c r="D1694" s="5" t="s">
        <v>2717</v>
      </c>
      <c r="E1694" s="5">
        <v>122</v>
      </c>
      <c r="F1694" s="6">
        <v>-36.893569999999997</v>
      </c>
      <c r="G1694" s="6">
        <v>-57.919899999999998</v>
      </c>
      <c r="H1694" s="7">
        <v>104645.5</v>
      </c>
      <c r="I1694" s="7">
        <v>6278.73</v>
      </c>
      <c r="J1694" s="7">
        <v>34533015</v>
      </c>
      <c r="K1694" s="8">
        <v>3.45</v>
      </c>
      <c r="L1694" s="7">
        <f t="shared" si="78"/>
        <v>16455.333884252999</v>
      </c>
      <c r="M1694" s="7">
        <f t="shared" si="79"/>
        <v>1.878462772175</v>
      </c>
      <c r="N1694" s="14" t="str">
        <f t="shared" si="80"/>
        <v>&lt; 25 KW</v>
      </c>
    </row>
    <row r="1695" spans="1:14">
      <c r="A1695" s="5" t="s">
        <v>107</v>
      </c>
      <c r="B1695" s="5" t="s">
        <v>12785</v>
      </c>
      <c r="C1695" s="5" t="s">
        <v>2718</v>
      </c>
      <c r="D1695" s="5" t="s">
        <v>2719</v>
      </c>
      <c r="E1695" s="5">
        <v>122</v>
      </c>
      <c r="F1695" s="6">
        <v>-35.548459999999999</v>
      </c>
      <c r="G1695" s="6">
        <v>-60.557459999999999</v>
      </c>
      <c r="H1695" s="7">
        <v>104645.5</v>
      </c>
      <c r="I1695" s="7">
        <v>6278.73</v>
      </c>
      <c r="J1695" s="7">
        <v>34533015</v>
      </c>
      <c r="K1695" s="8">
        <v>3.45</v>
      </c>
      <c r="L1695" s="7">
        <f t="shared" si="78"/>
        <v>16455.333884252999</v>
      </c>
      <c r="M1695" s="7">
        <f t="shared" si="79"/>
        <v>1.878462772175</v>
      </c>
      <c r="N1695" s="14" t="str">
        <f t="shared" si="80"/>
        <v>&lt; 25 KW</v>
      </c>
    </row>
    <row r="1696" spans="1:14">
      <c r="A1696" s="5" t="s">
        <v>1477</v>
      </c>
      <c r="B1696" s="5" t="s">
        <v>12785</v>
      </c>
      <c r="C1696" s="5" t="s">
        <v>423</v>
      </c>
      <c r="D1696" s="5" t="s">
        <v>2720</v>
      </c>
      <c r="E1696" s="5">
        <v>122</v>
      </c>
      <c r="F1696" s="6">
        <v>-35.639859999999999</v>
      </c>
      <c r="G1696" s="6">
        <v>-63.004190000000001</v>
      </c>
      <c r="H1696" s="7">
        <v>104645.5</v>
      </c>
      <c r="I1696" s="7">
        <v>6278.73</v>
      </c>
      <c r="J1696" s="7">
        <v>34533015</v>
      </c>
      <c r="K1696" s="8">
        <v>3.45</v>
      </c>
      <c r="L1696" s="7">
        <f t="shared" si="78"/>
        <v>16455.333884252999</v>
      </c>
      <c r="M1696" s="7">
        <f t="shared" si="79"/>
        <v>1.878462772175</v>
      </c>
      <c r="N1696" s="14" t="str">
        <f t="shared" si="80"/>
        <v>&lt; 25 KW</v>
      </c>
    </row>
    <row r="1697" spans="1:14">
      <c r="A1697" s="5" t="s">
        <v>1477</v>
      </c>
      <c r="B1697" s="5" t="s">
        <v>12785</v>
      </c>
      <c r="C1697" s="5" t="s">
        <v>103</v>
      </c>
      <c r="D1697" s="5" t="s">
        <v>2721</v>
      </c>
      <c r="E1697" s="5">
        <v>122</v>
      </c>
      <c r="F1697" s="6">
        <v>-35.488199999999999</v>
      </c>
      <c r="G1697" s="6">
        <v>-62.9407</v>
      </c>
      <c r="H1697" s="7">
        <v>104645.5</v>
      </c>
      <c r="I1697" s="7">
        <v>6278.73</v>
      </c>
      <c r="J1697" s="7">
        <v>34533015</v>
      </c>
      <c r="K1697" s="8">
        <v>3.45</v>
      </c>
      <c r="L1697" s="7">
        <f t="shared" si="78"/>
        <v>16455.333884252999</v>
      </c>
      <c r="M1697" s="7">
        <f t="shared" si="79"/>
        <v>1.878462772175</v>
      </c>
      <c r="N1697" s="14" t="str">
        <f t="shared" si="80"/>
        <v>&lt; 25 KW</v>
      </c>
    </row>
    <row r="1698" spans="1:14">
      <c r="A1698" s="5" t="s">
        <v>362</v>
      </c>
      <c r="B1698" s="5" t="s">
        <v>12785</v>
      </c>
      <c r="C1698" s="5" t="s">
        <v>103</v>
      </c>
      <c r="D1698" s="5" t="s">
        <v>2722</v>
      </c>
      <c r="E1698" s="5">
        <v>122</v>
      </c>
      <c r="F1698" s="6">
        <v>-34.013999939000001</v>
      </c>
      <c r="G1698" s="6">
        <v>-60.891799926799997</v>
      </c>
      <c r="H1698" s="7">
        <v>104645.5</v>
      </c>
      <c r="I1698" s="7">
        <v>6278.73</v>
      </c>
      <c r="J1698" s="7">
        <v>34533015</v>
      </c>
      <c r="K1698" s="8">
        <v>3.45</v>
      </c>
      <c r="L1698" s="7">
        <f t="shared" si="78"/>
        <v>16455.333884252999</v>
      </c>
      <c r="M1698" s="7">
        <f t="shared" si="79"/>
        <v>1.878462772175</v>
      </c>
      <c r="N1698" s="14" t="str">
        <f t="shared" si="80"/>
        <v>&lt; 25 KW</v>
      </c>
    </row>
    <row r="1699" spans="1:14">
      <c r="A1699" s="5" t="s">
        <v>362</v>
      </c>
      <c r="B1699" s="5" t="s">
        <v>12785</v>
      </c>
      <c r="C1699" s="5" t="s">
        <v>103</v>
      </c>
      <c r="D1699" s="5" t="s">
        <v>2723</v>
      </c>
      <c r="E1699" s="5">
        <v>122</v>
      </c>
      <c r="F1699" s="6">
        <v>-33.904499999999999</v>
      </c>
      <c r="G1699" s="6">
        <v>-60.905500000000004</v>
      </c>
      <c r="H1699" s="7">
        <v>104645.5</v>
      </c>
      <c r="I1699" s="7">
        <v>6278.73</v>
      </c>
      <c r="J1699" s="7">
        <v>34533015</v>
      </c>
      <c r="K1699" s="8">
        <v>3.45</v>
      </c>
      <c r="L1699" s="7">
        <f t="shared" si="78"/>
        <v>16455.333884252999</v>
      </c>
      <c r="M1699" s="7">
        <f t="shared" si="79"/>
        <v>1.878462772175</v>
      </c>
      <c r="N1699" s="14" t="str">
        <f t="shared" si="80"/>
        <v>&lt; 25 KW</v>
      </c>
    </row>
    <row r="1700" spans="1:14">
      <c r="A1700" s="5" t="s">
        <v>152</v>
      </c>
      <c r="B1700" s="5" t="s">
        <v>12785</v>
      </c>
      <c r="C1700" s="5" t="s">
        <v>47</v>
      </c>
      <c r="D1700" s="5" t="s">
        <v>2724</v>
      </c>
      <c r="E1700" s="5">
        <v>122</v>
      </c>
      <c r="F1700" s="6">
        <v>-33.466160000000002</v>
      </c>
      <c r="G1700" s="6">
        <v>-60.271949999999997</v>
      </c>
      <c r="H1700" s="7">
        <v>104645.5</v>
      </c>
      <c r="I1700" s="7">
        <v>6278.73</v>
      </c>
      <c r="J1700" s="7">
        <v>34533015</v>
      </c>
      <c r="K1700" s="8">
        <v>3.45</v>
      </c>
      <c r="L1700" s="7">
        <f t="shared" si="78"/>
        <v>16455.333884252999</v>
      </c>
      <c r="M1700" s="7">
        <f t="shared" si="79"/>
        <v>1.878462772175</v>
      </c>
      <c r="N1700" s="14" t="str">
        <f t="shared" si="80"/>
        <v>&lt; 25 KW</v>
      </c>
    </row>
    <row r="1701" spans="1:14">
      <c r="A1701" s="5" t="s">
        <v>136</v>
      </c>
      <c r="B1701" s="5" t="s">
        <v>12785</v>
      </c>
      <c r="C1701" s="5" t="s">
        <v>2725</v>
      </c>
      <c r="D1701" s="5" t="s">
        <v>2726</v>
      </c>
      <c r="E1701" s="5">
        <v>122</v>
      </c>
      <c r="F1701" s="6">
        <v>-36.562730000000002</v>
      </c>
      <c r="G1701" s="6">
        <v>-62.68515</v>
      </c>
      <c r="H1701" s="7">
        <v>104645.5</v>
      </c>
      <c r="I1701" s="7">
        <v>6278.73</v>
      </c>
      <c r="J1701" s="7">
        <v>34533015</v>
      </c>
      <c r="K1701" s="8">
        <v>3.45</v>
      </c>
      <c r="L1701" s="7">
        <f t="shared" si="78"/>
        <v>16455.333884252999</v>
      </c>
      <c r="M1701" s="7">
        <f t="shared" si="79"/>
        <v>1.878462772175</v>
      </c>
      <c r="N1701" s="14" t="str">
        <f t="shared" si="80"/>
        <v>&lt; 25 KW</v>
      </c>
    </row>
    <row r="1702" spans="1:14">
      <c r="A1702" s="5" t="s">
        <v>87</v>
      </c>
      <c r="B1702" s="5" t="s">
        <v>12785</v>
      </c>
      <c r="C1702" s="5" t="s">
        <v>2727</v>
      </c>
      <c r="D1702" s="5" t="s">
        <v>2728</v>
      </c>
      <c r="E1702" s="5">
        <v>121</v>
      </c>
      <c r="F1702" s="6">
        <v>-37.142670000000003</v>
      </c>
      <c r="G1702" s="6">
        <v>-62.710610000000003</v>
      </c>
      <c r="H1702" s="7">
        <v>103787.75</v>
      </c>
      <c r="I1702" s="7">
        <v>6227.27</v>
      </c>
      <c r="J1702" s="7">
        <v>34249985</v>
      </c>
      <c r="K1702" s="8">
        <v>3.42</v>
      </c>
      <c r="L1702" s="7">
        <f t="shared" si="78"/>
        <v>16320.467202346999</v>
      </c>
      <c r="M1702" s="7">
        <f t="shared" si="79"/>
        <v>1.8630670322313927</v>
      </c>
      <c r="N1702" s="14" t="str">
        <f t="shared" si="80"/>
        <v>&lt; 25 KW</v>
      </c>
    </row>
    <row r="1703" spans="1:14">
      <c r="A1703" s="5" t="s">
        <v>16</v>
      </c>
      <c r="B1703" s="5" t="s">
        <v>12785</v>
      </c>
      <c r="C1703" s="5" t="s">
        <v>47</v>
      </c>
      <c r="D1703" s="5" t="s">
        <v>2729</v>
      </c>
      <c r="E1703" s="5">
        <v>121</v>
      </c>
      <c r="F1703" s="6">
        <v>-35.092540741000001</v>
      </c>
      <c r="G1703" s="6">
        <v>-60.209720611599998</v>
      </c>
      <c r="H1703" s="7">
        <v>103787.75</v>
      </c>
      <c r="I1703" s="7">
        <v>6227.27</v>
      </c>
      <c r="J1703" s="7">
        <v>34249985</v>
      </c>
      <c r="K1703" s="8">
        <v>3.42</v>
      </c>
      <c r="L1703" s="7">
        <f t="shared" si="78"/>
        <v>16320.467202346999</v>
      </c>
      <c r="M1703" s="7">
        <f t="shared" si="79"/>
        <v>1.8630670322313927</v>
      </c>
      <c r="N1703" s="14" t="str">
        <f t="shared" si="80"/>
        <v>&lt; 25 KW</v>
      </c>
    </row>
    <row r="1704" spans="1:14">
      <c r="A1704" s="5" t="s">
        <v>130</v>
      </c>
      <c r="B1704" s="5" t="s">
        <v>12785</v>
      </c>
      <c r="C1704" s="5" t="s">
        <v>2216</v>
      </c>
      <c r="D1704" s="5" t="s">
        <v>2730</v>
      </c>
      <c r="E1704" s="5">
        <v>121</v>
      </c>
      <c r="F1704" s="6">
        <v>-37.272440000000003</v>
      </c>
      <c r="G1704" s="6">
        <v>-58.266829999999999</v>
      </c>
      <c r="H1704" s="7">
        <v>103787.75</v>
      </c>
      <c r="I1704" s="7">
        <v>6227.27</v>
      </c>
      <c r="J1704" s="7">
        <v>34249985</v>
      </c>
      <c r="K1704" s="8">
        <v>3.42</v>
      </c>
      <c r="L1704" s="7">
        <f t="shared" si="78"/>
        <v>16320.467202346999</v>
      </c>
      <c r="M1704" s="7">
        <f t="shared" si="79"/>
        <v>1.8630670322313927</v>
      </c>
      <c r="N1704" s="14" t="str">
        <f t="shared" si="80"/>
        <v>&lt; 25 KW</v>
      </c>
    </row>
    <row r="1705" spans="1:14">
      <c r="A1705" s="5" t="s">
        <v>19</v>
      </c>
      <c r="B1705" s="5" t="s">
        <v>12785</v>
      </c>
      <c r="C1705" s="5" t="s">
        <v>2731</v>
      </c>
      <c r="D1705" s="5" t="s">
        <v>2732</v>
      </c>
      <c r="E1705" s="5">
        <v>121</v>
      </c>
      <c r="F1705" s="6">
        <v>-36.193040000000003</v>
      </c>
      <c r="G1705" s="6">
        <v>-61.072479999999999</v>
      </c>
      <c r="H1705" s="7">
        <v>103787.75</v>
      </c>
      <c r="I1705" s="7">
        <v>6227.27</v>
      </c>
      <c r="J1705" s="7">
        <v>34249985</v>
      </c>
      <c r="K1705" s="8">
        <v>3.42</v>
      </c>
      <c r="L1705" s="7">
        <f t="shared" si="78"/>
        <v>16320.467202346999</v>
      </c>
      <c r="M1705" s="7">
        <f t="shared" si="79"/>
        <v>1.8630670322313927</v>
      </c>
      <c r="N1705" s="14" t="str">
        <f t="shared" si="80"/>
        <v>&lt; 25 KW</v>
      </c>
    </row>
    <row r="1706" spans="1:14">
      <c r="A1706" s="5" t="s">
        <v>92</v>
      </c>
      <c r="B1706" s="5" t="s">
        <v>12785</v>
      </c>
      <c r="C1706" s="5" t="s">
        <v>47</v>
      </c>
      <c r="D1706" s="5" t="s">
        <v>2733</v>
      </c>
      <c r="E1706" s="5">
        <v>121</v>
      </c>
      <c r="F1706" s="6">
        <v>-34.678947999999998</v>
      </c>
      <c r="G1706" s="6">
        <v>-60.487164999999997</v>
      </c>
      <c r="H1706" s="7">
        <v>103787.75</v>
      </c>
      <c r="I1706" s="7">
        <v>6227.27</v>
      </c>
      <c r="J1706" s="7">
        <v>34249985</v>
      </c>
      <c r="K1706" s="8">
        <v>3.42</v>
      </c>
      <c r="L1706" s="7">
        <f t="shared" si="78"/>
        <v>16320.467202346999</v>
      </c>
      <c r="M1706" s="7">
        <f t="shared" si="79"/>
        <v>1.8630670322313927</v>
      </c>
      <c r="N1706" s="14" t="str">
        <f t="shared" si="80"/>
        <v>&lt; 25 KW</v>
      </c>
    </row>
    <row r="1707" spans="1:14">
      <c r="A1707" s="5" t="s">
        <v>92</v>
      </c>
      <c r="B1707" s="5" t="s">
        <v>12785</v>
      </c>
      <c r="C1707" s="5" t="s">
        <v>2734</v>
      </c>
      <c r="D1707" s="5" t="s">
        <v>2735</v>
      </c>
      <c r="E1707" s="5">
        <v>121</v>
      </c>
      <c r="F1707" s="6">
        <v>-34.693930000000002</v>
      </c>
      <c r="G1707" s="6">
        <v>-60.207329999999999</v>
      </c>
      <c r="H1707" s="7">
        <v>103787.75</v>
      </c>
      <c r="I1707" s="7">
        <v>6227.27</v>
      </c>
      <c r="J1707" s="7">
        <v>34249985</v>
      </c>
      <c r="K1707" s="8">
        <v>3.42</v>
      </c>
      <c r="L1707" s="7">
        <f t="shared" si="78"/>
        <v>16320.467202346999</v>
      </c>
      <c r="M1707" s="7">
        <f t="shared" si="79"/>
        <v>1.8630670322313927</v>
      </c>
      <c r="N1707" s="14" t="str">
        <f t="shared" si="80"/>
        <v>&lt; 25 KW</v>
      </c>
    </row>
    <row r="1708" spans="1:14">
      <c r="A1708" s="5" t="s">
        <v>225</v>
      </c>
      <c r="B1708" s="5" t="s">
        <v>12785</v>
      </c>
      <c r="C1708" s="5" t="s">
        <v>1121</v>
      </c>
      <c r="D1708" s="5" t="s">
        <v>2736</v>
      </c>
      <c r="E1708" s="5">
        <v>121</v>
      </c>
      <c r="F1708" s="6">
        <v>-34.340940000000003</v>
      </c>
      <c r="G1708" s="6">
        <v>-61.598059999999997</v>
      </c>
      <c r="H1708" s="7">
        <v>103787.75</v>
      </c>
      <c r="I1708" s="7">
        <v>6227.27</v>
      </c>
      <c r="J1708" s="7">
        <v>34249985</v>
      </c>
      <c r="K1708" s="8">
        <v>3.42</v>
      </c>
      <c r="L1708" s="7">
        <f t="shared" si="78"/>
        <v>16320.467202346999</v>
      </c>
      <c r="M1708" s="7">
        <f t="shared" si="79"/>
        <v>1.8630670322313927</v>
      </c>
      <c r="N1708" s="14" t="str">
        <f t="shared" si="80"/>
        <v>&lt; 25 KW</v>
      </c>
    </row>
    <row r="1709" spans="1:14">
      <c r="A1709" s="5" t="s">
        <v>225</v>
      </c>
      <c r="B1709" s="5" t="s">
        <v>12785</v>
      </c>
      <c r="C1709" s="5" t="s">
        <v>103</v>
      </c>
      <c r="D1709" s="5" t="s">
        <v>2737</v>
      </c>
      <c r="E1709" s="5">
        <v>121</v>
      </c>
      <c r="F1709" s="6">
        <v>-34.295409999999997</v>
      </c>
      <c r="G1709" s="6">
        <v>-61.445689999999999</v>
      </c>
      <c r="H1709" s="7">
        <v>103787.75</v>
      </c>
      <c r="I1709" s="7">
        <v>6227.27</v>
      </c>
      <c r="J1709" s="7">
        <v>34249985</v>
      </c>
      <c r="K1709" s="8">
        <v>3.42</v>
      </c>
      <c r="L1709" s="7">
        <f t="shared" si="78"/>
        <v>16320.467202346999</v>
      </c>
      <c r="M1709" s="7">
        <f t="shared" si="79"/>
        <v>1.8630670322313927</v>
      </c>
      <c r="N1709" s="14" t="str">
        <f t="shared" si="80"/>
        <v>&lt; 25 KW</v>
      </c>
    </row>
    <row r="1710" spans="1:14">
      <c r="A1710" s="5" t="s">
        <v>225</v>
      </c>
      <c r="B1710" s="5" t="s">
        <v>12785</v>
      </c>
      <c r="C1710" s="5" t="s">
        <v>103</v>
      </c>
      <c r="D1710" s="5" t="s">
        <v>2738</v>
      </c>
      <c r="E1710" s="5">
        <v>121</v>
      </c>
      <c r="F1710" s="6">
        <v>-34.25412</v>
      </c>
      <c r="G1710" s="6">
        <v>-61.257109999999997</v>
      </c>
      <c r="H1710" s="7">
        <v>103787.75</v>
      </c>
      <c r="I1710" s="7">
        <v>6227.27</v>
      </c>
      <c r="J1710" s="7">
        <v>34249985</v>
      </c>
      <c r="K1710" s="8">
        <v>3.42</v>
      </c>
      <c r="L1710" s="7">
        <f t="shared" si="78"/>
        <v>16320.467202346999</v>
      </c>
      <c r="M1710" s="7">
        <f t="shared" si="79"/>
        <v>1.8630670322313927</v>
      </c>
      <c r="N1710" s="14" t="str">
        <f t="shared" si="80"/>
        <v>&lt; 25 KW</v>
      </c>
    </row>
    <row r="1711" spans="1:14">
      <c r="A1711" s="5" t="s">
        <v>2739</v>
      </c>
      <c r="B1711" s="5" t="s">
        <v>12785</v>
      </c>
      <c r="C1711" s="5" t="s">
        <v>2740</v>
      </c>
      <c r="D1711" s="5" t="s">
        <v>2741</v>
      </c>
      <c r="E1711" s="5">
        <v>121</v>
      </c>
      <c r="F1711" s="6">
        <v>-34.498620000000003</v>
      </c>
      <c r="G1711" s="6">
        <v>-58.811340000000001</v>
      </c>
      <c r="H1711" s="7">
        <v>103787.75</v>
      </c>
      <c r="I1711" s="7">
        <v>6227.27</v>
      </c>
      <c r="J1711" s="7">
        <v>34249985</v>
      </c>
      <c r="K1711" s="8">
        <v>3.42</v>
      </c>
      <c r="L1711" s="7">
        <f t="shared" si="78"/>
        <v>16320.467202346999</v>
      </c>
      <c r="M1711" s="7">
        <f t="shared" si="79"/>
        <v>1.8630670322313927</v>
      </c>
      <c r="N1711" s="14" t="str">
        <f t="shared" si="80"/>
        <v>&lt; 25 KW</v>
      </c>
    </row>
    <row r="1712" spans="1:14">
      <c r="A1712" s="5" t="s">
        <v>246</v>
      </c>
      <c r="B1712" s="5" t="s">
        <v>12785</v>
      </c>
      <c r="C1712" s="5" t="s">
        <v>103</v>
      </c>
      <c r="D1712" s="5" t="s">
        <v>2742</v>
      </c>
      <c r="E1712" s="5">
        <v>121</v>
      </c>
      <c r="F1712" s="6">
        <v>-35.333959999999998</v>
      </c>
      <c r="G1712" s="6">
        <v>-61.62782</v>
      </c>
      <c r="H1712" s="7">
        <v>103787.75</v>
      </c>
      <c r="I1712" s="7">
        <v>6227.27</v>
      </c>
      <c r="J1712" s="7">
        <v>34249985</v>
      </c>
      <c r="K1712" s="8">
        <v>3.42</v>
      </c>
      <c r="L1712" s="7">
        <f t="shared" si="78"/>
        <v>16320.467202346999</v>
      </c>
      <c r="M1712" s="7">
        <f t="shared" si="79"/>
        <v>1.8630670322313927</v>
      </c>
      <c r="N1712" s="14" t="str">
        <f t="shared" si="80"/>
        <v>&lt; 25 KW</v>
      </c>
    </row>
    <row r="1713" spans="1:14">
      <c r="A1713" s="5" t="s">
        <v>388</v>
      </c>
      <c r="B1713" s="5" t="s">
        <v>12785</v>
      </c>
      <c r="C1713" s="5" t="s">
        <v>2743</v>
      </c>
      <c r="D1713" s="5" t="s">
        <v>2744</v>
      </c>
      <c r="E1713" s="5">
        <v>121</v>
      </c>
      <c r="F1713" s="6">
        <v>-38.482640000000004</v>
      </c>
      <c r="G1713" s="6">
        <v>-59.096319999999999</v>
      </c>
      <c r="H1713" s="7">
        <v>103787.75</v>
      </c>
      <c r="I1713" s="7">
        <v>6227.27</v>
      </c>
      <c r="J1713" s="7">
        <v>34249985</v>
      </c>
      <c r="K1713" s="8">
        <v>3.42</v>
      </c>
      <c r="L1713" s="7">
        <f t="shared" si="78"/>
        <v>16320.467202346999</v>
      </c>
      <c r="M1713" s="7">
        <f t="shared" si="79"/>
        <v>1.8630670322313927</v>
      </c>
      <c r="N1713" s="14" t="str">
        <f t="shared" si="80"/>
        <v>&lt; 25 KW</v>
      </c>
    </row>
    <row r="1714" spans="1:14">
      <c r="A1714" s="5" t="s">
        <v>388</v>
      </c>
      <c r="B1714" s="5" t="s">
        <v>12785</v>
      </c>
      <c r="C1714" s="5" t="s">
        <v>2745</v>
      </c>
      <c r="D1714" s="5" t="s">
        <v>2746</v>
      </c>
      <c r="E1714" s="5">
        <v>121</v>
      </c>
      <c r="F1714" s="6">
        <v>-37.993830000000003</v>
      </c>
      <c r="G1714" s="6">
        <v>-59.600029999999997</v>
      </c>
      <c r="H1714" s="7">
        <v>103787.75</v>
      </c>
      <c r="I1714" s="7">
        <v>6227.27</v>
      </c>
      <c r="J1714" s="7">
        <v>34249985</v>
      </c>
      <c r="K1714" s="8">
        <v>3.42</v>
      </c>
      <c r="L1714" s="7">
        <f t="shared" si="78"/>
        <v>16320.467202346999</v>
      </c>
      <c r="M1714" s="7">
        <f t="shared" si="79"/>
        <v>1.8630670322313927</v>
      </c>
      <c r="N1714" s="14" t="str">
        <f t="shared" si="80"/>
        <v>&lt; 25 KW</v>
      </c>
    </row>
    <row r="1715" spans="1:14">
      <c r="A1715" s="5" t="s">
        <v>147</v>
      </c>
      <c r="B1715" s="5" t="s">
        <v>12785</v>
      </c>
      <c r="C1715" s="5" t="s">
        <v>1235</v>
      </c>
      <c r="D1715" s="5" t="s">
        <v>2747</v>
      </c>
      <c r="E1715" s="5">
        <v>121</v>
      </c>
      <c r="F1715" s="6">
        <v>-37.002552000000001</v>
      </c>
      <c r="G1715" s="6">
        <v>-60.633544999999998</v>
      </c>
      <c r="H1715" s="7">
        <v>103787.75</v>
      </c>
      <c r="I1715" s="7">
        <v>6227.27</v>
      </c>
      <c r="J1715" s="7">
        <v>34249985</v>
      </c>
      <c r="K1715" s="8">
        <v>3.42</v>
      </c>
      <c r="L1715" s="7">
        <f t="shared" si="78"/>
        <v>16320.467202346999</v>
      </c>
      <c r="M1715" s="7">
        <f t="shared" si="79"/>
        <v>1.8630670322313927</v>
      </c>
      <c r="N1715" s="14" t="str">
        <f t="shared" si="80"/>
        <v>&lt; 25 KW</v>
      </c>
    </row>
    <row r="1716" spans="1:14">
      <c r="A1716" s="5" t="s">
        <v>887</v>
      </c>
      <c r="B1716" s="5" t="s">
        <v>12785</v>
      </c>
      <c r="C1716" s="5" t="s">
        <v>2326</v>
      </c>
      <c r="D1716" s="5" t="s">
        <v>2748</v>
      </c>
      <c r="E1716" s="5">
        <v>121</v>
      </c>
      <c r="F1716" s="6">
        <v>-36.737259999999999</v>
      </c>
      <c r="G1716" s="6">
        <v>-59.017740000000003</v>
      </c>
      <c r="H1716" s="7">
        <v>103787.75</v>
      </c>
      <c r="I1716" s="7">
        <v>6227.27</v>
      </c>
      <c r="J1716" s="7">
        <v>34249985</v>
      </c>
      <c r="K1716" s="8">
        <v>3.42</v>
      </c>
      <c r="L1716" s="7">
        <f t="shared" si="78"/>
        <v>16320.467202346999</v>
      </c>
      <c r="M1716" s="7">
        <f t="shared" si="79"/>
        <v>1.8630670322313927</v>
      </c>
      <c r="N1716" s="14" t="str">
        <f t="shared" si="80"/>
        <v>&lt; 25 KW</v>
      </c>
    </row>
    <row r="1717" spans="1:14">
      <c r="A1717" s="5" t="s">
        <v>702</v>
      </c>
      <c r="B1717" s="5" t="s">
        <v>12785</v>
      </c>
      <c r="C1717" s="5" t="s">
        <v>2749</v>
      </c>
      <c r="D1717" s="5" t="s">
        <v>2750</v>
      </c>
      <c r="E1717" s="5">
        <v>121</v>
      </c>
      <c r="F1717" s="6">
        <v>-38.777099999999997</v>
      </c>
      <c r="G1717" s="6">
        <v>-62.8018</v>
      </c>
      <c r="H1717" s="7">
        <v>103787.75</v>
      </c>
      <c r="I1717" s="7">
        <v>6227.27</v>
      </c>
      <c r="J1717" s="7">
        <v>34249985</v>
      </c>
      <c r="K1717" s="8">
        <v>3.42</v>
      </c>
      <c r="L1717" s="7">
        <f t="shared" si="78"/>
        <v>16320.467202346999</v>
      </c>
      <c r="M1717" s="7">
        <f t="shared" si="79"/>
        <v>1.8630670322313927</v>
      </c>
      <c r="N1717" s="14" t="str">
        <f t="shared" si="80"/>
        <v>&lt; 25 KW</v>
      </c>
    </row>
    <row r="1718" spans="1:14">
      <c r="A1718" s="5" t="s">
        <v>702</v>
      </c>
      <c r="B1718" s="5" t="s">
        <v>12785</v>
      </c>
      <c r="C1718" s="5" t="s">
        <v>2751</v>
      </c>
      <c r="D1718" s="5" t="s">
        <v>2752</v>
      </c>
      <c r="E1718" s="5">
        <v>121</v>
      </c>
      <c r="F1718" s="6">
        <v>-38.806649999999998</v>
      </c>
      <c r="G1718" s="6">
        <v>-62.630580000000002</v>
      </c>
      <c r="H1718" s="7">
        <v>103787.75</v>
      </c>
      <c r="I1718" s="7">
        <v>6227.27</v>
      </c>
      <c r="J1718" s="7">
        <v>34249985</v>
      </c>
      <c r="K1718" s="8">
        <v>3.42</v>
      </c>
      <c r="L1718" s="7">
        <f t="shared" si="78"/>
        <v>16320.467202346999</v>
      </c>
      <c r="M1718" s="7">
        <f t="shared" si="79"/>
        <v>1.8630670322313927</v>
      </c>
      <c r="N1718" s="14" t="str">
        <f t="shared" si="80"/>
        <v>&lt; 25 KW</v>
      </c>
    </row>
    <row r="1719" spans="1:14">
      <c r="A1719" s="5" t="s">
        <v>78</v>
      </c>
      <c r="B1719" s="5" t="s">
        <v>12785</v>
      </c>
      <c r="C1719" s="5" t="s">
        <v>651</v>
      </c>
      <c r="D1719" s="5" t="s">
        <v>2753</v>
      </c>
      <c r="E1719" s="5">
        <v>120</v>
      </c>
      <c r="F1719" s="6">
        <v>-34.049950000000003</v>
      </c>
      <c r="G1719" s="6">
        <v>-60.157290000000003</v>
      </c>
      <c r="H1719" s="7">
        <v>102930</v>
      </c>
      <c r="I1719" s="7">
        <v>6175.8</v>
      </c>
      <c r="J1719" s="7">
        <v>33966900</v>
      </c>
      <c r="K1719" s="8">
        <v>3.4</v>
      </c>
      <c r="L1719" s="7">
        <f t="shared" si="78"/>
        <v>16185.57431238</v>
      </c>
      <c r="M1719" s="7">
        <f t="shared" si="79"/>
        <v>1.8476683005000001</v>
      </c>
      <c r="N1719" s="14" t="str">
        <f t="shared" si="80"/>
        <v>&lt; 25 KW</v>
      </c>
    </row>
    <row r="1720" spans="1:14">
      <c r="A1720" s="5" t="s">
        <v>612</v>
      </c>
      <c r="B1720" s="5" t="s">
        <v>12785</v>
      </c>
      <c r="C1720" s="5" t="s">
        <v>2754</v>
      </c>
      <c r="D1720" s="5" t="s">
        <v>2755</v>
      </c>
      <c r="E1720" s="5">
        <v>120</v>
      </c>
      <c r="F1720" s="6">
        <v>-37.666176</v>
      </c>
      <c r="G1720" s="6">
        <v>-59.863289999999999</v>
      </c>
      <c r="H1720" s="7">
        <v>102930</v>
      </c>
      <c r="I1720" s="7">
        <v>6175.8</v>
      </c>
      <c r="J1720" s="7">
        <v>33966900</v>
      </c>
      <c r="K1720" s="8">
        <v>3.4</v>
      </c>
      <c r="L1720" s="7">
        <f t="shared" si="78"/>
        <v>16185.57431238</v>
      </c>
      <c r="M1720" s="7">
        <f t="shared" si="79"/>
        <v>1.8476683005000001</v>
      </c>
      <c r="N1720" s="14" t="str">
        <f t="shared" si="80"/>
        <v>&lt; 25 KW</v>
      </c>
    </row>
    <row r="1721" spans="1:14">
      <c r="A1721" s="5" t="s">
        <v>117</v>
      </c>
      <c r="B1721" s="5" t="s">
        <v>12785</v>
      </c>
      <c r="C1721" s="5" t="s">
        <v>2756</v>
      </c>
      <c r="D1721" s="5" t="s">
        <v>2757</v>
      </c>
      <c r="E1721" s="5">
        <v>120</v>
      </c>
      <c r="F1721" s="6">
        <v>-35.05838</v>
      </c>
      <c r="G1721" s="6">
        <v>-60.656269999999999</v>
      </c>
      <c r="H1721" s="7">
        <v>102930</v>
      </c>
      <c r="I1721" s="7">
        <v>6175.8</v>
      </c>
      <c r="J1721" s="7">
        <v>33966900</v>
      </c>
      <c r="K1721" s="8">
        <v>3.4</v>
      </c>
      <c r="L1721" s="7">
        <f t="shared" si="78"/>
        <v>16185.57431238</v>
      </c>
      <c r="M1721" s="7">
        <f t="shared" si="79"/>
        <v>1.8476683005000001</v>
      </c>
      <c r="N1721" s="14" t="str">
        <f t="shared" si="80"/>
        <v>&lt; 25 KW</v>
      </c>
    </row>
    <row r="1722" spans="1:14">
      <c r="A1722" s="5" t="s">
        <v>44</v>
      </c>
      <c r="B1722" s="5" t="s">
        <v>12785</v>
      </c>
      <c r="C1722" s="5" t="s">
        <v>2758</v>
      </c>
      <c r="D1722" s="5" t="s">
        <v>2759</v>
      </c>
      <c r="E1722" s="5">
        <v>120</v>
      </c>
      <c r="F1722" s="6">
        <v>-34.379429999999999</v>
      </c>
      <c r="G1722" s="6">
        <v>-59.80742</v>
      </c>
      <c r="H1722" s="7">
        <v>102930</v>
      </c>
      <c r="I1722" s="7">
        <v>6175.8</v>
      </c>
      <c r="J1722" s="7">
        <v>33966900</v>
      </c>
      <c r="K1722" s="8">
        <v>3.4</v>
      </c>
      <c r="L1722" s="7">
        <f t="shared" si="78"/>
        <v>16185.57431238</v>
      </c>
      <c r="M1722" s="7">
        <f t="shared" si="79"/>
        <v>1.8476683005000001</v>
      </c>
      <c r="N1722" s="14" t="str">
        <f t="shared" si="80"/>
        <v>&lt; 25 KW</v>
      </c>
    </row>
    <row r="1723" spans="1:14">
      <c r="A1723" s="5" t="s">
        <v>525</v>
      </c>
      <c r="B1723" s="5" t="s">
        <v>12785</v>
      </c>
      <c r="C1723" s="5" t="s">
        <v>971</v>
      </c>
      <c r="D1723" s="5" t="s">
        <v>2760</v>
      </c>
      <c r="E1723" s="5">
        <v>120</v>
      </c>
      <c r="F1723" s="6">
        <v>-35.5092</v>
      </c>
      <c r="G1723" s="6">
        <v>-58.029800000000002</v>
      </c>
      <c r="H1723" s="7">
        <v>102930</v>
      </c>
      <c r="I1723" s="7">
        <v>6175.8</v>
      </c>
      <c r="J1723" s="7">
        <v>33966900</v>
      </c>
      <c r="K1723" s="8">
        <v>3.4</v>
      </c>
      <c r="L1723" s="7">
        <f t="shared" si="78"/>
        <v>16185.57431238</v>
      </c>
      <c r="M1723" s="7">
        <f t="shared" si="79"/>
        <v>1.8476683005000001</v>
      </c>
      <c r="N1723" s="14" t="str">
        <f t="shared" si="80"/>
        <v>&lt; 25 KW</v>
      </c>
    </row>
    <row r="1724" spans="1:14">
      <c r="A1724" s="5" t="s">
        <v>525</v>
      </c>
      <c r="B1724" s="5" t="s">
        <v>12785</v>
      </c>
      <c r="C1724" s="5" t="s">
        <v>2761</v>
      </c>
      <c r="D1724" s="5" t="s">
        <v>2762</v>
      </c>
      <c r="E1724" s="5">
        <v>120</v>
      </c>
      <c r="F1724" s="6">
        <v>-35.458399999999997</v>
      </c>
      <c r="G1724" s="6">
        <v>-58.081600000000002</v>
      </c>
      <c r="H1724" s="7">
        <v>102930</v>
      </c>
      <c r="I1724" s="7">
        <v>6175.8</v>
      </c>
      <c r="J1724" s="7">
        <v>33966900</v>
      </c>
      <c r="K1724" s="8">
        <v>3.4</v>
      </c>
      <c r="L1724" s="7">
        <f t="shared" si="78"/>
        <v>16185.57431238</v>
      </c>
      <c r="M1724" s="7">
        <f t="shared" si="79"/>
        <v>1.8476683005000001</v>
      </c>
      <c r="N1724" s="14" t="str">
        <f t="shared" si="80"/>
        <v>&lt; 25 KW</v>
      </c>
    </row>
    <row r="1725" spans="1:14">
      <c r="A1725" s="5" t="s">
        <v>425</v>
      </c>
      <c r="B1725" s="5" t="s">
        <v>12785</v>
      </c>
      <c r="C1725" s="5" t="s">
        <v>2763</v>
      </c>
      <c r="D1725" s="5" t="s">
        <v>2764</v>
      </c>
      <c r="E1725" s="5">
        <v>120</v>
      </c>
      <c r="F1725" s="6">
        <v>-37.347760000000001</v>
      </c>
      <c r="G1725" s="6">
        <v>-61.855580000000003</v>
      </c>
      <c r="H1725" s="7">
        <v>102930</v>
      </c>
      <c r="I1725" s="7">
        <v>6175.8</v>
      </c>
      <c r="J1725" s="7">
        <v>33966900</v>
      </c>
      <c r="K1725" s="8">
        <v>3.4</v>
      </c>
      <c r="L1725" s="7">
        <f t="shared" si="78"/>
        <v>16185.57431238</v>
      </c>
      <c r="M1725" s="7">
        <f t="shared" si="79"/>
        <v>1.8476683005000001</v>
      </c>
      <c r="N1725" s="14" t="str">
        <f t="shared" si="80"/>
        <v>&lt; 25 KW</v>
      </c>
    </row>
    <row r="1726" spans="1:14">
      <c r="A1726" s="5" t="s">
        <v>225</v>
      </c>
      <c r="B1726" s="5" t="s">
        <v>12785</v>
      </c>
      <c r="C1726" s="5" t="s">
        <v>2765</v>
      </c>
      <c r="D1726" s="5" t="s">
        <v>2766</v>
      </c>
      <c r="E1726" s="5">
        <v>120</v>
      </c>
      <c r="F1726" s="6">
        <v>-34.141010000000001</v>
      </c>
      <c r="G1726" s="6">
        <v>-61.308950000000003</v>
      </c>
      <c r="H1726" s="7">
        <v>102930</v>
      </c>
      <c r="I1726" s="7">
        <v>6175.8</v>
      </c>
      <c r="J1726" s="7">
        <v>33966900</v>
      </c>
      <c r="K1726" s="8">
        <v>3.4</v>
      </c>
      <c r="L1726" s="7">
        <f t="shared" si="78"/>
        <v>16185.57431238</v>
      </c>
      <c r="M1726" s="7">
        <f t="shared" si="79"/>
        <v>1.8476683005000001</v>
      </c>
      <c r="N1726" s="14" t="str">
        <f t="shared" si="80"/>
        <v>&lt; 25 KW</v>
      </c>
    </row>
    <row r="1727" spans="1:14">
      <c r="A1727" s="5" t="s">
        <v>272</v>
      </c>
      <c r="B1727" s="5" t="s">
        <v>12785</v>
      </c>
      <c r="C1727" s="5" t="s">
        <v>103</v>
      </c>
      <c r="D1727" s="5" t="s">
        <v>2767</v>
      </c>
      <c r="E1727" s="5">
        <v>120</v>
      </c>
      <c r="F1727" s="6">
        <v>-35.547919999999998</v>
      </c>
      <c r="G1727" s="6">
        <v>-58.334940000000003</v>
      </c>
      <c r="H1727" s="7">
        <v>102930</v>
      </c>
      <c r="I1727" s="7">
        <v>6175.8</v>
      </c>
      <c r="J1727" s="7">
        <v>33966900</v>
      </c>
      <c r="K1727" s="8">
        <v>3.4</v>
      </c>
      <c r="L1727" s="7">
        <f t="shared" si="78"/>
        <v>16185.57431238</v>
      </c>
      <c r="M1727" s="7">
        <f t="shared" si="79"/>
        <v>1.8476683005000001</v>
      </c>
      <c r="N1727" s="14" t="str">
        <f t="shared" si="80"/>
        <v>&lt; 25 KW</v>
      </c>
    </row>
    <row r="1728" spans="1:14">
      <c r="A1728" s="5" t="s">
        <v>99</v>
      </c>
      <c r="B1728" s="5" t="s">
        <v>12785</v>
      </c>
      <c r="C1728" s="5" t="s">
        <v>2768</v>
      </c>
      <c r="D1728" s="5" t="s">
        <v>2769</v>
      </c>
      <c r="E1728" s="5">
        <v>120</v>
      </c>
      <c r="F1728" s="6">
        <v>-34.743881225599999</v>
      </c>
      <c r="G1728" s="6">
        <v>-61.033519744899998</v>
      </c>
      <c r="H1728" s="7">
        <v>102930</v>
      </c>
      <c r="I1728" s="7">
        <v>6175.8</v>
      </c>
      <c r="J1728" s="7">
        <v>33966900</v>
      </c>
      <c r="K1728" s="8">
        <v>3.4</v>
      </c>
      <c r="L1728" s="7">
        <f t="shared" si="78"/>
        <v>16185.57431238</v>
      </c>
      <c r="M1728" s="7">
        <f t="shared" si="79"/>
        <v>1.8476683005000001</v>
      </c>
      <c r="N1728" s="14" t="str">
        <f t="shared" si="80"/>
        <v>&lt; 25 KW</v>
      </c>
    </row>
    <row r="1729" spans="1:14">
      <c r="A1729" s="5" t="s">
        <v>327</v>
      </c>
      <c r="B1729" s="5" t="s">
        <v>12785</v>
      </c>
      <c r="C1729" s="5" t="s">
        <v>112</v>
      </c>
      <c r="D1729" s="5" t="s">
        <v>2770</v>
      </c>
      <c r="E1729" s="5">
        <v>120</v>
      </c>
      <c r="F1729" s="6">
        <v>-36.890889999999999</v>
      </c>
      <c r="G1729" s="6">
        <v>-62.14181</v>
      </c>
      <c r="H1729" s="7">
        <v>102930</v>
      </c>
      <c r="I1729" s="7">
        <v>6175.8</v>
      </c>
      <c r="J1729" s="7">
        <v>33966900</v>
      </c>
      <c r="K1729" s="8">
        <v>3.4</v>
      </c>
      <c r="L1729" s="7">
        <f t="shared" si="78"/>
        <v>16185.57431238</v>
      </c>
      <c r="M1729" s="7">
        <f t="shared" si="79"/>
        <v>1.8476683005000001</v>
      </c>
      <c r="N1729" s="14" t="str">
        <f t="shared" si="80"/>
        <v>&lt; 25 KW</v>
      </c>
    </row>
    <row r="1730" spans="1:14">
      <c r="A1730" s="5" t="s">
        <v>760</v>
      </c>
      <c r="B1730" s="5" t="s">
        <v>12785</v>
      </c>
      <c r="C1730" s="5" t="s">
        <v>2771</v>
      </c>
      <c r="D1730" s="5" t="s">
        <v>2772</v>
      </c>
      <c r="E1730" s="5">
        <v>120</v>
      </c>
      <c r="F1730" s="6">
        <v>-35.982109999999999</v>
      </c>
      <c r="G1730" s="6">
        <v>-58.9328</v>
      </c>
      <c r="H1730" s="7">
        <v>102930</v>
      </c>
      <c r="I1730" s="7">
        <v>6175.8</v>
      </c>
      <c r="J1730" s="7">
        <v>33966900</v>
      </c>
      <c r="K1730" s="8">
        <v>3.4</v>
      </c>
      <c r="L1730" s="7">
        <f t="shared" si="78"/>
        <v>16185.57431238</v>
      </c>
      <c r="M1730" s="7">
        <f t="shared" si="79"/>
        <v>1.8476683005000001</v>
      </c>
      <c r="N1730" s="14" t="str">
        <f t="shared" si="80"/>
        <v>&lt; 25 KW</v>
      </c>
    </row>
    <row r="1731" spans="1:14">
      <c r="A1731" s="5" t="s">
        <v>147</v>
      </c>
      <c r="B1731" s="5" t="s">
        <v>12785</v>
      </c>
      <c r="C1731" s="5" t="s">
        <v>2773</v>
      </c>
      <c r="D1731" s="5" t="s">
        <v>2774</v>
      </c>
      <c r="E1731" s="5">
        <v>120</v>
      </c>
      <c r="F1731" s="6">
        <v>-36.727179999999997</v>
      </c>
      <c r="G1731" s="6">
        <v>-60.522219999999997</v>
      </c>
      <c r="H1731" s="7">
        <v>102930</v>
      </c>
      <c r="I1731" s="7">
        <v>6175.8</v>
      </c>
      <c r="J1731" s="7">
        <v>33966900</v>
      </c>
      <c r="K1731" s="8">
        <v>3.4</v>
      </c>
      <c r="L1731" s="7">
        <f t="shared" ref="L1731:L1794" si="81">+J1731*0.00116222*0.41</f>
        <v>16185.57431238</v>
      </c>
      <c r="M1731" s="7">
        <f t="shared" ref="M1731:M1794" si="82">+L1731/(365*24)</f>
        <v>1.8476683005000001</v>
      </c>
      <c r="N1731" s="14" t="str">
        <f t="shared" ref="N1731:N1794" si="83">+IF(M1731&lt;25,"&lt; 25 KW",IF(M1731&lt;100,"25 - 100 KW",IF(M1731&lt;300,"100 - 300 KW",IF(M1731&lt;500,"300 - 500","&gt;500KW"))))</f>
        <v>&lt; 25 KW</v>
      </c>
    </row>
    <row r="1732" spans="1:14">
      <c r="A1732" s="5" t="s">
        <v>365</v>
      </c>
      <c r="B1732" s="5" t="s">
        <v>12785</v>
      </c>
      <c r="C1732" s="5" t="s">
        <v>2775</v>
      </c>
      <c r="D1732" s="5" t="s">
        <v>2776</v>
      </c>
      <c r="E1732" s="5">
        <v>120</v>
      </c>
      <c r="F1732" s="6">
        <v>-39.503709999999998</v>
      </c>
      <c r="G1732" s="6">
        <v>-62.36918</v>
      </c>
      <c r="H1732" s="7">
        <v>102930</v>
      </c>
      <c r="I1732" s="7">
        <v>6175.8</v>
      </c>
      <c r="J1732" s="7">
        <v>33966900</v>
      </c>
      <c r="K1732" s="8">
        <v>3.4</v>
      </c>
      <c r="L1732" s="7">
        <f t="shared" si="81"/>
        <v>16185.57431238</v>
      </c>
      <c r="M1732" s="7">
        <f t="shared" si="82"/>
        <v>1.8476683005000001</v>
      </c>
      <c r="N1732" s="14" t="str">
        <f t="shared" si="83"/>
        <v>&lt; 25 KW</v>
      </c>
    </row>
    <row r="1733" spans="1:14">
      <c r="A1733" s="5" t="s">
        <v>362</v>
      </c>
      <c r="B1733" s="5" t="s">
        <v>12785</v>
      </c>
      <c r="C1733" s="5" t="s">
        <v>103</v>
      </c>
      <c r="D1733" s="5" t="s">
        <v>2777</v>
      </c>
      <c r="E1733" s="5">
        <v>120</v>
      </c>
      <c r="F1733" s="6">
        <v>-34.108499999999999</v>
      </c>
      <c r="G1733" s="6">
        <v>-60.844700000000003</v>
      </c>
      <c r="H1733" s="7">
        <v>102930</v>
      </c>
      <c r="I1733" s="7">
        <v>6175.8</v>
      </c>
      <c r="J1733" s="7">
        <v>33966900</v>
      </c>
      <c r="K1733" s="8">
        <v>3.4</v>
      </c>
      <c r="L1733" s="7">
        <f t="shared" si="81"/>
        <v>16185.57431238</v>
      </c>
      <c r="M1733" s="7">
        <f t="shared" si="82"/>
        <v>1.8476683005000001</v>
      </c>
      <c r="N1733" s="14" t="str">
        <f t="shared" si="83"/>
        <v>&lt; 25 KW</v>
      </c>
    </row>
    <row r="1734" spans="1:14">
      <c r="A1734" s="5" t="s">
        <v>133</v>
      </c>
      <c r="B1734" s="5" t="s">
        <v>12785</v>
      </c>
      <c r="C1734" s="5" t="s">
        <v>1493</v>
      </c>
      <c r="D1734" s="5" t="s">
        <v>2778</v>
      </c>
      <c r="E1734" s="5">
        <v>120</v>
      </c>
      <c r="F1734" s="6">
        <v>-33.979819999999997</v>
      </c>
      <c r="G1734" s="6">
        <v>-59.736049999999999</v>
      </c>
      <c r="H1734" s="7">
        <v>102930</v>
      </c>
      <c r="I1734" s="7">
        <v>6175.8</v>
      </c>
      <c r="J1734" s="7">
        <v>33966900</v>
      </c>
      <c r="K1734" s="8">
        <v>3.4</v>
      </c>
      <c r="L1734" s="7">
        <f t="shared" si="81"/>
        <v>16185.57431238</v>
      </c>
      <c r="M1734" s="7">
        <f t="shared" si="82"/>
        <v>1.8476683005000001</v>
      </c>
      <c r="N1734" s="14" t="str">
        <f t="shared" si="83"/>
        <v>&lt; 25 KW</v>
      </c>
    </row>
    <row r="1735" spans="1:14">
      <c r="A1735" s="5" t="s">
        <v>199</v>
      </c>
      <c r="B1735" s="5" t="s">
        <v>12785</v>
      </c>
      <c r="C1735" s="5" t="s">
        <v>2779</v>
      </c>
      <c r="D1735" s="5" t="s">
        <v>2780</v>
      </c>
      <c r="E1735" s="5">
        <v>120</v>
      </c>
      <c r="F1735" s="6">
        <v>-36.158929999999998</v>
      </c>
      <c r="G1735" s="6">
        <v>-59.549669999999999</v>
      </c>
      <c r="H1735" s="7">
        <v>102930</v>
      </c>
      <c r="I1735" s="7">
        <v>6175.8</v>
      </c>
      <c r="J1735" s="7">
        <v>33966900</v>
      </c>
      <c r="K1735" s="8">
        <v>3.4</v>
      </c>
      <c r="L1735" s="7">
        <f t="shared" si="81"/>
        <v>16185.57431238</v>
      </c>
      <c r="M1735" s="7">
        <f t="shared" si="82"/>
        <v>1.8476683005000001</v>
      </c>
      <c r="N1735" s="14" t="str">
        <f t="shared" si="83"/>
        <v>&lt; 25 KW</v>
      </c>
    </row>
    <row r="1736" spans="1:14">
      <c r="A1736" s="5" t="s">
        <v>130</v>
      </c>
      <c r="B1736" s="5" t="s">
        <v>12785</v>
      </c>
      <c r="C1736" s="5" t="s">
        <v>2781</v>
      </c>
      <c r="D1736" s="5" t="s">
        <v>2782</v>
      </c>
      <c r="E1736" s="5">
        <v>119</v>
      </c>
      <c r="F1736" s="6">
        <v>-37.126939999999998</v>
      </c>
      <c r="G1736" s="6">
        <v>-58.471890000000002</v>
      </c>
      <c r="H1736" s="7">
        <v>102072.25</v>
      </c>
      <c r="I1736" s="7">
        <v>6124.34</v>
      </c>
      <c r="J1736" s="7">
        <v>33683870</v>
      </c>
      <c r="K1736" s="8">
        <v>3.37</v>
      </c>
      <c r="L1736" s="7">
        <f t="shared" si="81"/>
        <v>16050.707630473999</v>
      </c>
      <c r="M1736" s="7">
        <f t="shared" si="82"/>
        <v>1.8322725605563925</v>
      </c>
      <c r="N1736" s="14" t="str">
        <f t="shared" si="83"/>
        <v>&lt; 25 KW</v>
      </c>
    </row>
    <row r="1737" spans="1:14">
      <c r="A1737" s="5" t="s">
        <v>117</v>
      </c>
      <c r="B1737" s="5" t="s">
        <v>12785</v>
      </c>
      <c r="C1737" s="5" t="s">
        <v>2783</v>
      </c>
      <c r="D1737" s="5" t="s">
        <v>2784</v>
      </c>
      <c r="E1737" s="5">
        <v>119</v>
      </c>
      <c r="F1737" s="6">
        <v>-35.312294000000001</v>
      </c>
      <c r="G1737" s="6">
        <v>-60.504542999999998</v>
      </c>
      <c r="H1737" s="7">
        <v>102072.25</v>
      </c>
      <c r="I1737" s="7">
        <v>6124.34</v>
      </c>
      <c r="J1737" s="7">
        <v>33683870</v>
      </c>
      <c r="K1737" s="8">
        <v>3.37</v>
      </c>
      <c r="L1737" s="7">
        <f t="shared" si="81"/>
        <v>16050.707630473999</v>
      </c>
      <c r="M1737" s="7">
        <f t="shared" si="82"/>
        <v>1.8322725605563925</v>
      </c>
      <c r="N1737" s="14" t="str">
        <f t="shared" si="83"/>
        <v>&lt; 25 KW</v>
      </c>
    </row>
    <row r="1738" spans="1:14">
      <c r="A1738" s="5" t="s">
        <v>225</v>
      </c>
      <c r="B1738" s="5" t="s">
        <v>12785</v>
      </c>
      <c r="C1738" s="5" t="s">
        <v>2785</v>
      </c>
      <c r="D1738" s="5" t="s">
        <v>2187</v>
      </c>
      <c r="E1738" s="5">
        <v>119</v>
      </c>
      <c r="F1738" s="6">
        <v>-34.16742</v>
      </c>
      <c r="G1738" s="6">
        <v>-61.006360000000001</v>
      </c>
      <c r="H1738" s="7">
        <v>102072.25</v>
      </c>
      <c r="I1738" s="7">
        <v>6124.34</v>
      </c>
      <c r="J1738" s="7">
        <v>33683870</v>
      </c>
      <c r="K1738" s="8">
        <v>3.37</v>
      </c>
      <c r="L1738" s="7">
        <f t="shared" si="81"/>
        <v>16050.707630473999</v>
      </c>
      <c r="M1738" s="7">
        <f t="shared" si="82"/>
        <v>1.8322725605563925</v>
      </c>
      <c r="N1738" s="14" t="str">
        <f t="shared" si="83"/>
        <v>&lt; 25 KW</v>
      </c>
    </row>
    <row r="1739" spans="1:14">
      <c r="A1739" s="5" t="s">
        <v>225</v>
      </c>
      <c r="B1739" s="5" t="s">
        <v>12785</v>
      </c>
      <c r="C1739" s="5" t="s">
        <v>301</v>
      </c>
      <c r="D1739" s="5" t="s">
        <v>2786</v>
      </c>
      <c r="E1739" s="5">
        <v>119</v>
      </c>
      <c r="F1739" s="6">
        <v>-34.233024999999998</v>
      </c>
      <c r="G1739" s="6">
        <v>-61.412098</v>
      </c>
      <c r="H1739" s="7">
        <v>102072.25</v>
      </c>
      <c r="I1739" s="7">
        <v>6124.34</v>
      </c>
      <c r="J1739" s="7">
        <v>33683870</v>
      </c>
      <c r="K1739" s="8">
        <v>3.37</v>
      </c>
      <c r="L1739" s="7">
        <f t="shared" si="81"/>
        <v>16050.707630473999</v>
      </c>
      <c r="M1739" s="7">
        <f t="shared" si="82"/>
        <v>1.8322725605563925</v>
      </c>
      <c r="N1739" s="14" t="str">
        <f t="shared" si="83"/>
        <v>&lt; 25 KW</v>
      </c>
    </row>
    <row r="1740" spans="1:14">
      <c r="A1740" s="5" t="s">
        <v>225</v>
      </c>
      <c r="B1740" s="5" t="s">
        <v>12785</v>
      </c>
      <c r="C1740" s="5" t="s">
        <v>2306</v>
      </c>
      <c r="D1740" s="5" t="s">
        <v>2787</v>
      </c>
      <c r="E1740" s="5">
        <v>119</v>
      </c>
      <c r="F1740" s="6">
        <v>-34.302501678500001</v>
      </c>
      <c r="G1740" s="6">
        <v>-61.123920440699997</v>
      </c>
      <c r="H1740" s="7">
        <v>102072.25</v>
      </c>
      <c r="I1740" s="7">
        <v>6124.34</v>
      </c>
      <c r="J1740" s="7">
        <v>33683870</v>
      </c>
      <c r="K1740" s="8">
        <v>3.37</v>
      </c>
      <c r="L1740" s="7">
        <f t="shared" si="81"/>
        <v>16050.707630473999</v>
      </c>
      <c r="M1740" s="7">
        <f t="shared" si="82"/>
        <v>1.8322725605563925</v>
      </c>
      <c r="N1740" s="14" t="str">
        <f t="shared" si="83"/>
        <v>&lt; 25 KW</v>
      </c>
    </row>
    <row r="1741" spans="1:14">
      <c r="A1741" s="5" t="s">
        <v>359</v>
      </c>
      <c r="B1741" s="5" t="s">
        <v>12785</v>
      </c>
      <c r="C1741" s="5" t="s">
        <v>1325</v>
      </c>
      <c r="D1741" s="5" t="s">
        <v>2788</v>
      </c>
      <c r="E1741" s="5">
        <v>119</v>
      </c>
      <c r="F1741" s="6">
        <v>-37.321820000000002</v>
      </c>
      <c r="G1741" s="6">
        <v>-61.320520000000002</v>
      </c>
      <c r="H1741" s="7">
        <v>102072.25</v>
      </c>
      <c r="I1741" s="7">
        <v>6124.34</v>
      </c>
      <c r="J1741" s="7">
        <v>33683870</v>
      </c>
      <c r="K1741" s="8">
        <v>3.37</v>
      </c>
      <c r="L1741" s="7">
        <f t="shared" si="81"/>
        <v>16050.707630473999</v>
      </c>
      <c r="M1741" s="7">
        <f t="shared" si="82"/>
        <v>1.8322725605563925</v>
      </c>
      <c r="N1741" s="14" t="str">
        <f t="shared" si="83"/>
        <v>&lt; 25 KW</v>
      </c>
    </row>
    <row r="1742" spans="1:14">
      <c r="A1742" s="5" t="s">
        <v>99</v>
      </c>
      <c r="B1742" s="5" t="s">
        <v>12785</v>
      </c>
      <c r="C1742" s="5" t="s">
        <v>1426</v>
      </c>
      <c r="D1742" s="5" t="s">
        <v>2789</v>
      </c>
      <c r="E1742" s="5">
        <v>119</v>
      </c>
      <c r="F1742" s="6">
        <v>-34.985120000000002</v>
      </c>
      <c r="G1742" s="6">
        <v>-61.04721</v>
      </c>
      <c r="H1742" s="7">
        <v>102072.25</v>
      </c>
      <c r="I1742" s="7">
        <v>6124.34</v>
      </c>
      <c r="J1742" s="7">
        <v>33683870</v>
      </c>
      <c r="K1742" s="8">
        <v>3.37</v>
      </c>
      <c r="L1742" s="7">
        <f t="shared" si="81"/>
        <v>16050.707630473999</v>
      </c>
      <c r="M1742" s="7">
        <f t="shared" si="82"/>
        <v>1.8322725605563925</v>
      </c>
      <c r="N1742" s="14" t="str">
        <f t="shared" si="83"/>
        <v>&lt; 25 KW</v>
      </c>
    </row>
    <row r="1743" spans="1:14">
      <c r="A1743" s="5" t="s">
        <v>81</v>
      </c>
      <c r="B1743" s="5" t="s">
        <v>12785</v>
      </c>
      <c r="C1743" s="5" t="s">
        <v>564</v>
      </c>
      <c r="D1743" s="5" t="s">
        <v>2790</v>
      </c>
      <c r="E1743" s="5">
        <v>119</v>
      </c>
      <c r="F1743" s="6">
        <v>-34.492069999999998</v>
      </c>
      <c r="G1743" s="6">
        <v>-61.837110000000003</v>
      </c>
      <c r="H1743" s="7">
        <v>102072.25</v>
      </c>
      <c r="I1743" s="7">
        <v>6124.34</v>
      </c>
      <c r="J1743" s="7">
        <v>33683870</v>
      </c>
      <c r="K1743" s="8">
        <v>3.37</v>
      </c>
      <c r="L1743" s="7">
        <f t="shared" si="81"/>
        <v>16050.707630473999</v>
      </c>
      <c r="M1743" s="7">
        <f t="shared" si="82"/>
        <v>1.8322725605563925</v>
      </c>
      <c r="N1743" s="14" t="str">
        <f t="shared" si="83"/>
        <v>&lt; 25 KW</v>
      </c>
    </row>
    <row r="1744" spans="1:14">
      <c r="A1744" s="5" t="s">
        <v>298</v>
      </c>
      <c r="B1744" s="5" t="s">
        <v>12785</v>
      </c>
      <c r="C1744" s="5" t="s">
        <v>2791</v>
      </c>
      <c r="D1744" s="5" t="s">
        <v>2792</v>
      </c>
      <c r="E1744" s="5">
        <v>119</v>
      </c>
      <c r="F1744" s="6">
        <v>-36.032069999999997</v>
      </c>
      <c r="G1744" s="6">
        <v>-61.606520000000003</v>
      </c>
      <c r="H1744" s="7">
        <v>102072.25</v>
      </c>
      <c r="I1744" s="7">
        <v>6124.34</v>
      </c>
      <c r="J1744" s="7">
        <v>33683870</v>
      </c>
      <c r="K1744" s="8">
        <v>3.37</v>
      </c>
      <c r="L1744" s="7">
        <f t="shared" si="81"/>
        <v>16050.707630473999</v>
      </c>
      <c r="M1744" s="7">
        <f t="shared" si="82"/>
        <v>1.8322725605563925</v>
      </c>
      <c r="N1744" s="14" t="str">
        <f t="shared" si="83"/>
        <v>&lt; 25 KW</v>
      </c>
    </row>
    <row r="1745" spans="1:14">
      <c r="A1745" s="5" t="s">
        <v>362</v>
      </c>
      <c r="B1745" s="5" t="s">
        <v>12785</v>
      </c>
      <c r="C1745" s="5" t="s">
        <v>2793</v>
      </c>
      <c r="D1745" s="5" t="s">
        <v>2794</v>
      </c>
      <c r="E1745" s="5">
        <v>119</v>
      </c>
      <c r="F1745" s="6">
        <v>-34.206270000000004</v>
      </c>
      <c r="G1745" s="6">
        <v>-60.588079999999998</v>
      </c>
      <c r="H1745" s="7">
        <v>102072.25</v>
      </c>
      <c r="I1745" s="7">
        <v>6124.34</v>
      </c>
      <c r="J1745" s="7">
        <v>33683870</v>
      </c>
      <c r="K1745" s="8">
        <v>3.37</v>
      </c>
      <c r="L1745" s="7">
        <f t="shared" si="81"/>
        <v>16050.707630473999</v>
      </c>
      <c r="M1745" s="7">
        <f t="shared" si="82"/>
        <v>1.8322725605563925</v>
      </c>
      <c r="N1745" s="14" t="str">
        <f t="shared" si="83"/>
        <v>&lt; 25 KW</v>
      </c>
    </row>
    <row r="1746" spans="1:14">
      <c r="A1746" s="5" t="s">
        <v>698</v>
      </c>
      <c r="B1746" s="5" t="s">
        <v>12785</v>
      </c>
      <c r="C1746" s="5" t="s">
        <v>1422</v>
      </c>
      <c r="D1746" s="5" t="s">
        <v>2795</v>
      </c>
      <c r="E1746" s="5">
        <v>119</v>
      </c>
      <c r="F1746" s="6">
        <v>-36.597850000000001</v>
      </c>
      <c r="G1746" s="6">
        <v>-63.049149999999997</v>
      </c>
      <c r="H1746" s="7">
        <v>102072.25</v>
      </c>
      <c r="I1746" s="7">
        <v>6124.34</v>
      </c>
      <c r="J1746" s="7">
        <v>33683870</v>
      </c>
      <c r="K1746" s="8">
        <v>3.37</v>
      </c>
      <c r="L1746" s="7">
        <f t="shared" si="81"/>
        <v>16050.707630473999</v>
      </c>
      <c r="M1746" s="7">
        <f t="shared" si="82"/>
        <v>1.8322725605563925</v>
      </c>
      <c r="N1746" s="14" t="str">
        <f t="shared" si="83"/>
        <v>&lt; 25 KW</v>
      </c>
    </row>
    <row r="1747" spans="1:14">
      <c r="A1747" s="5" t="s">
        <v>13</v>
      </c>
      <c r="B1747" s="5" t="s">
        <v>12785</v>
      </c>
      <c r="C1747" s="5" t="s">
        <v>2796</v>
      </c>
      <c r="D1747" s="5" t="s">
        <v>2797</v>
      </c>
      <c r="E1747" s="5">
        <v>119</v>
      </c>
      <c r="F1747" s="6">
        <v>-34.538429999999998</v>
      </c>
      <c r="G1747" s="6">
        <v>-59.49586</v>
      </c>
      <c r="H1747" s="7">
        <v>102072.25</v>
      </c>
      <c r="I1747" s="7">
        <v>6124.34</v>
      </c>
      <c r="J1747" s="7">
        <v>33683870</v>
      </c>
      <c r="K1747" s="8">
        <v>3.37</v>
      </c>
      <c r="L1747" s="7">
        <f t="shared" si="81"/>
        <v>16050.707630473999</v>
      </c>
      <c r="M1747" s="7">
        <f t="shared" si="82"/>
        <v>1.8322725605563925</v>
      </c>
      <c r="N1747" s="14" t="str">
        <f t="shared" si="83"/>
        <v>&lt; 25 KW</v>
      </c>
    </row>
    <row r="1748" spans="1:14">
      <c r="A1748" s="5" t="s">
        <v>559</v>
      </c>
      <c r="B1748" s="5" t="s">
        <v>12785</v>
      </c>
      <c r="C1748" s="5" t="s">
        <v>2798</v>
      </c>
      <c r="D1748" s="5" t="s">
        <v>2799</v>
      </c>
      <c r="E1748" s="5">
        <v>119</v>
      </c>
      <c r="F1748" s="6">
        <v>-34.751010000000001</v>
      </c>
      <c r="G1748" s="6">
        <v>-59.679360000000003</v>
      </c>
      <c r="H1748" s="7">
        <v>102072.25</v>
      </c>
      <c r="I1748" s="7">
        <v>6124.34</v>
      </c>
      <c r="J1748" s="7">
        <v>33683870</v>
      </c>
      <c r="K1748" s="8">
        <v>3.37</v>
      </c>
      <c r="L1748" s="7">
        <f t="shared" si="81"/>
        <v>16050.707630473999</v>
      </c>
      <c r="M1748" s="7">
        <f t="shared" si="82"/>
        <v>1.8322725605563925</v>
      </c>
      <c r="N1748" s="14" t="str">
        <f t="shared" si="83"/>
        <v>&lt; 25 KW</v>
      </c>
    </row>
    <row r="1749" spans="1:14">
      <c r="A1749" s="5" t="s">
        <v>87</v>
      </c>
      <c r="B1749" s="5" t="s">
        <v>12785</v>
      </c>
      <c r="C1749" s="5" t="s">
        <v>1649</v>
      </c>
      <c r="D1749" s="5" t="s">
        <v>2800</v>
      </c>
      <c r="E1749" s="5">
        <v>118</v>
      </c>
      <c r="F1749" s="6">
        <v>-36.899909999999998</v>
      </c>
      <c r="G1749" s="6">
        <v>-63.08305</v>
      </c>
      <c r="H1749" s="7">
        <v>101214.5</v>
      </c>
      <c r="I1749" s="7">
        <v>6072.87</v>
      </c>
      <c r="J1749" s="7">
        <v>33400785</v>
      </c>
      <c r="K1749" s="8">
        <v>3.34</v>
      </c>
      <c r="L1749" s="7">
        <f t="shared" si="81"/>
        <v>15915.814740506999</v>
      </c>
      <c r="M1749" s="7">
        <f t="shared" si="82"/>
        <v>1.8168738288249999</v>
      </c>
      <c r="N1749" s="14" t="str">
        <f t="shared" si="83"/>
        <v>&lt; 25 KW</v>
      </c>
    </row>
    <row r="1750" spans="1:14">
      <c r="A1750" s="5" t="s">
        <v>95</v>
      </c>
      <c r="B1750" s="5" t="s">
        <v>12785</v>
      </c>
      <c r="C1750" s="5" t="s">
        <v>2801</v>
      </c>
      <c r="D1750" s="5" t="s">
        <v>2802</v>
      </c>
      <c r="E1750" s="5">
        <v>118</v>
      </c>
      <c r="F1750" s="6">
        <v>-37.705309999999997</v>
      </c>
      <c r="G1750" s="6">
        <v>-58.517159999999997</v>
      </c>
      <c r="H1750" s="7">
        <v>101214.5</v>
      </c>
      <c r="I1750" s="7">
        <v>6072.87</v>
      </c>
      <c r="J1750" s="7">
        <v>33400785</v>
      </c>
      <c r="K1750" s="8">
        <v>3.34</v>
      </c>
      <c r="L1750" s="7">
        <f t="shared" si="81"/>
        <v>15915.814740506999</v>
      </c>
      <c r="M1750" s="7">
        <f t="shared" si="82"/>
        <v>1.8168738288249999</v>
      </c>
      <c r="N1750" s="14" t="str">
        <f t="shared" si="83"/>
        <v>&lt; 25 KW</v>
      </c>
    </row>
    <row r="1751" spans="1:14">
      <c r="A1751" s="5" t="s">
        <v>537</v>
      </c>
      <c r="B1751" s="5" t="s">
        <v>12785</v>
      </c>
      <c r="C1751" s="5" t="s">
        <v>2803</v>
      </c>
      <c r="D1751" s="5" t="s">
        <v>2804</v>
      </c>
      <c r="E1751" s="5">
        <v>118</v>
      </c>
      <c r="F1751" s="6">
        <v>-33.895330000000001</v>
      </c>
      <c r="G1751" s="6">
        <v>-59.471679999999999</v>
      </c>
      <c r="H1751" s="7">
        <v>101214.5</v>
      </c>
      <c r="I1751" s="7">
        <v>6072.87</v>
      </c>
      <c r="J1751" s="7">
        <v>33400785</v>
      </c>
      <c r="K1751" s="8">
        <v>3.34</v>
      </c>
      <c r="L1751" s="7">
        <f t="shared" si="81"/>
        <v>15915.814740506999</v>
      </c>
      <c r="M1751" s="7">
        <f t="shared" si="82"/>
        <v>1.8168738288249999</v>
      </c>
      <c r="N1751" s="14" t="str">
        <f t="shared" si="83"/>
        <v>&lt; 25 KW</v>
      </c>
    </row>
    <row r="1752" spans="1:14">
      <c r="A1752" s="5" t="s">
        <v>19</v>
      </c>
      <c r="B1752" s="5" t="s">
        <v>12785</v>
      </c>
      <c r="C1752" s="5" t="s">
        <v>103</v>
      </c>
      <c r="D1752" s="5" t="s">
        <v>2805</v>
      </c>
      <c r="E1752" s="5">
        <v>118</v>
      </c>
      <c r="F1752" s="6">
        <v>-36.220239999999997</v>
      </c>
      <c r="G1752" s="6">
        <v>-61.149090000000001</v>
      </c>
      <c r="H1752" s="7">
        <v>101214.5</v>
      </c>
      <c r="I1752" s="7">
        <v>6072.87</v>
      </c>
      <c r="J1752" s="7">
        <v>33400785</v>
      </c>
      <c r="K1752" s="8">
        <v>3.34</v>
      </c>
      <c r="L1752" s="7">
        <f t="shared" si="81"/>
        <v>15915.814740506999</v>
      </c>
      <c r="M1752" s="7">
        <f t="shared" si="82"/>
        <v>1.8168738288249999</v>
      </c>
      <c r="N1752" s="14" t="str">
        <f t="shared" si="83"/>
        <v>&lt; 25 KW</v>
      </c>
    </row>
    <row r="1753" spans="1:14">
      <c r="A1753" s="5" t="s">
        <v>117</v>
      </c>
      <c r="B1753" s="5" t="s">
        <v>12785</v>
      </c>
      <c r="C1753" s="5" t="s">
        <v>2806</v>
      </c>
      <c r="D1753" s="5" t="s">
        <v>2807</v>
      </c>
      <c r="E1753" s="5">
        <v>118</v>
      </c>
      <c r="F1753" s="6">
        <v>-35.0246</v>
      </c>
      <c r="G1753" s="6">
        <v>-60.332470000000001</v>
      </c>
      <c r="H1753" s="7">
        <v>101214.5</v>
      </c>
      <c r="I1753" s="7">
        <v>6072.87</v>
      </c>
      <c r="J1753" s="7">
        <v>33400785</v>
      </c>
      <c r="K1753" s="8">
        <v>3.34</v>
      </c>
      <c r="L1753" s="7">
        <f t="shared" si="81"/>
        <v>15915.814740506999</v>
      </c>
      <c r="M1753" s="7">
        <f t="shared" si="82"/>
        <v>1.8168738288249999</v>
      </c>
      <c r="N1753" s="14" t="str">
        <f t="shared" si="83"/>
        <v>&lt; 25 KW</v>
      </c>
    </row>
    <row r="1754" spans="1:14">
      <c r="A1754" s="5" t="s">
        <v>525</v>
      </c>
      <c r="B1754" s="5" t="s">
        <v>12785</v>
      </c>
      <c r="C1754" s="5" t="s">
        <v>2808</v>
      </c>
      <c r="D1754" s="5" t="s">
        <v>2809</v>
      </c>
      <c r="E1754" s="5">
        <v>118</v>
      </c>
      <c r="F1754" s="6">
        <v>-35.7652</v>
      </c>
      <c r="G1754" s="6">
        <v>-58.0837</v>
      </c>
      <c r="H1754" s="7">
        <v>101214.5</v>
      </c>
      <c r="I1754" s="7">
        <v>6072.87</v>
      </c>
      <c r="J1754" s="7">
        <v>33400785</v>
      </c>
      <c r="K1754" s="8">
        <v>3.34</v>
      </c>
      <c r="L1754" s="7">
        <f t="shared" si="81"/>
        <v>15915.814740506999</v>
      </c>
      <c r="M1754" s="7">
        <f t="shared" si="82"/>
        <v>1.8168738288249999</v>
      </c>
      <c r="N1754" s="14" t="str">
        <f t="shared" si="83"/>
        <v>&lt; 25 KW</v>
      </c>
    </row>
    <row r="1755" spans="1:14">
      <c r="A1755" s="5" t="s">
        <v>225</v>
      </c>
      <c r="B1755" s="5" t="s">
        <v>12785</v>
      </c>
      <c r="C1755" s="5" t="s">
        <v>2810</v>
      </c>
      <c r="D1755" s="5" t="s">
        <v>2811</v>
      </c>
      <c r="E1755" s="5">
        <v>118</v>
      </c>
      <c r="F1755" s="6">
        <v>-34.306199999999997</v>
      </c>
      <c r="G1755" s="6">
        <v>-61.137300000000003</v>
      </c>
      <c r="H1755" s="7">
        <v>101214.5</v>
      </c>
      <c r="I1755" s="7">
        <v>6072.87</v>
      </c>
      <c r="J1755" s="7">
        <v>33400785</v>
      </c>
      <c r="K1755" s="8">
        <v>3.34</v>
      </c>
      <c r="L1755" s="7">
        <f t="shared" si="81"/>
        <v>15915.814740506999</v>
      </c>
      <c r="M1755" s="7">
        <f t="shared" si="82"/>
        <v>1.8168738288249999</v>
      </c>
      <c r="N1755" s="14" t="str">
        <f t="shared" si="83"/>
        <v>&lt; 25 KW</v>
      </c>
    </row>
    <row r="1756" spans="1:14">
      <c r="A1756" s="5" t="s">
        <v>359</v>
      </c>
      <c r="B1756" s="5" t="s">
        <v>12785</v>
      </c>
      <c r="C1756" s="5" t="s">
        <v>2812</v>
      </c>
      <c r="D1756" s="5" t="s">
        <v>2813</v>
      </c>
      <c r="E1756" s="5">
        <v>118</v>
      </c>
      <c r="F1756" s="6">
        <v>-37.2682</v>
      </c>
      <c r="G1756" s="6">
        <v>-61.436570000000003</v>
      </c>
      <c r="H1756" s="7">
        <v>101214.5</v>
      </c>
      <c r="I1756" s="7">
        <v>6072.87</v>
      </c>
      <c r="J1756" s="7">
        <v>33400785</v>
      </c>
      <c r="K1756" s="8">
        <v>3.34</v>
      </c>
      <c r="L1756" s="7">
        <f t="shared" si="81"/>
        <v>15915.814740506999</v>
      </c>
      <c r="M1756" s="7">
        <f t="shared" si="82"/>
        <v>1.8168738288249999</v>
      </c>
      <c r="N1756" s="14" t="str">
        <f t="shared" si="83"/>
        <v>&lt; 25 KW</v>
      </c>
    </row>
    <row r="1757" spans="1:14">
      <c r="A1757" s="5" t="s">
        <v>327</v>
      </c>
      <c r="B1757" s="5" t="s">
        <v>12785</v>
      </c>
      <c r="C1757" s="5" t="s">
        <v>2814</v>
      </c>
      <c r="D1757" s="5" t="s">
        <v>2815</v>
      </c>
      <c r="E1757" s="5">
        <v>118</v>
      </c>
      <c r="F1757" s="6">
        <v>-36.728977</v>
      </c>
      <c r="G1757" s="6">
        <v>-62.484740000000002</v>
      </c>
      <c r="H1757" s="7">
        <v>101214.5</v>
      </c>
      <c r="I1757" s="7">
        <v>6072.87</v>
      </c>
      <c r="J1757" s="7">
        <v>33400785</v>
      </c>
      <c r="K1757" s="8">
        <v>3.34</v>
      </c>
      <c r="L1757" s="7">
        <f t="shared" si="81"/>
        <v>15915.814740506999</v>
      </c>
      <c r="M1757" s="7">
        <f t="shared" si="82"/>
        <v>1.8168738288249999</v>
      </c>
      <c r="N1757" s="14" t="str">
        <f t="shared" si="83"/>
        <v>&lt; 25 KW</v>
      </c>
    </row>
    <row r="1758" spans="1:14">
      <c r="A1758" s="5" t="s">
        <v>327</v>
      </c>
      <c r="B1758" s="5" t="s">
        <v>12785</v>
      </c>
      <c r="C1758" s="5" t="s">
        <v>2816</v>
      </c>
      <c r="D1758" s="5" t="s">
        <v>2817</v>
      </c>
      <c r="E1758" s="5">
        <v>118</v>
      </c>
      <c r="F1758" s="6">
        <v>-36.777889999999999</v>
      </c>
      <c r="G1758" s="6">
        <v>-62.318759999999997</v>
      </c>
      <c r="H1758" s="7">
        <v>101214.5</v>
      </c>
      <c r="I1758" s="7">
        <v>6072.87</v>
      </c>
      <c r="J1758" s="7">
        <v>33400785</v>
      </c>
      <c r="K1758" s="8">
        <v>3.34</v>
      </c>
      <c r="L1758" s="7">
        <f t="shared" si="81"/>
        <v>15915.814740506999</v>
      </c>
      <c r="M1758" s="7">
        <f t="shared" si="82"/>
        <v>1.8168738288249999</v>
      </c>
      <c r="N1758" s="14" t="str">
        <f t="shared" si="83"/>
        <v>&lt; 25 KW</v>
      </c>
    </row>
    <row r="1759" spans="1:14">
      <c r="A1759" s="5" t="s">
        <v>246</v>
      </c>
      <c r="B1759" s="5" t="s">
        <v>12785</v>
      </c>
      <c r="C1759" s="5" t="s">
        <v>103</v>
      </c>
      <c r="D1759" s="5" t="s">
        <v>2818</v>
      </c>
      <c r="E1759" s="5">
        <v>118</v>
      </c>
      <c r="F1759" s="6">
        <v>-34.802700000000002</v>
      </c>
      <c r="G1759" s="6">
        <v>-61.54166</v>
      </c>
      <c r="H1759" s="7">
        <v>101214.5</v>
      </c>
      <c r="I1759" s="7">
        <v>6072.87</v>
      </c>
      <c r="J1759" s="7">
        <v>33400785</v>
      </c>
      <c r="K1759" s="8">
        <v>3.34</v>
      </c>
      <c r="L1759" s="7">
        <f t="shared" si="81"/>
        <v>15915.814740506999</v>
      </c>
      <c r="M1759" s="7">
        <f t="shared" si="82"/>
        <v>1.8168738288249999</v>
      </c>
      <c r="N1759" s="14" t="str">
        <f t="shared" si="83"/>
        <v>&lt; 25 KW</v>
      </c>
    </row>
    <row r="1760" spans="1:14">
      <c r="A1760" s="5" t="s">
        <v>246</v>
      </c>
      <c r="B1760" s="5" t="s">
        <v>12785</v>
      </c>
      <c r="C1760" s="5" t="s">
        <v>2819</v>
      </c>
      <c r="D1760" s="5" t="s">
        <v>2820</v>
      </c>
      <c r="E1760" s="5">
        <v>118</v>
      </c>
      <c r="F1760" s="6">
        <v>-35.313339999999997</v>
      </c>
      <c r="G1760" s="6">
        <v>-61.6571</v>
      </c>
      <c r="H1760" s="7">
        <v>101214.5</v>
      </c>
      <c r="I1760" s="7">
        <v>6072.87</v>
      </c>
      <c r="J1760" s="7">
        <v>33400785</v>
      </c>
      <c r="K1760" s="8">
        <v>3.34</v>
      </c>
      <c r="L1760" s="7">
        <f t="shared" si="81"/>
        <v>15915.814740506999</v>
      </c>
      <c r="M1760" s="7">
        <f t="shared" si="82"/>
        <v>1.8168738288249999</v>
      </c>
      <c r="N1760" s="14" t="str">
        <f t="shared" si="83"/>
        <v>&lt; 25 KW</v>
      </c>
    </row>
    <row r="1761" spans="1:14">
      <c r="A1761" s="5" t="s">
        <v>107</v>
      </c>
      <c r="B1761" s="5" t="s">
        <v>12785</v>
      </c>
      <c r="C1761" s="5" t="s">
        <v>2821</v>
      </c>
      <c r="D1761" s="5" t="s">
        <v>2822</v>
      </c>
      <c r="E1761" s="5">
        <v>118</v>
      </c>
      <c r="F1761" s="6">
        <v>-35.529418945300002</v>
      </c>
      <c r="G1761" s="6">
        <v>-60.533538818399997</v>
      </c>
      <c r="H1761" s="7">
        <v>101214.5</v>
      </c>
      <c r="I1761" s="7">
        <v>6072.87</v>
      </c>
      <c r="J1761" s="7">
        <v>33400785</v>
      </c>
      <c r="K1761" s="8">
        <v>3.34</v>
      </c>
      <c r="L1761" s="7">
        <f t="shared" si="81"/>
        <v>15915.814740506999</v>
      </c>
      <c r="M1761" s="7">
        <f t="shared" si="82"/>
        <v>1.8168738288249999</v>
      </c>
      <c r="N1761" s="14" t="str">
        <f t="shared" si="83"/>
        <v>&lt; 25 KW</v>
      </c>
    </row>
    <row r="1762" spans="1:14">
      <c r="A1762" s="5" t="s">
        <v>147</v>
      </c>
      <c r="B1762" s="5" t="s">
        <v>12785</v>
      </c>
      <c r="C1762" s="5" t="s">
        <v>2823</v>
      </c>
      <c r="D1762" s="5" t="s">
        <v>2824</v>
      </c>
      <c r="E1762" s="5">
        <v>118</v>
      </c>
      <c r="F1762" s="6">
        <v>-37.131059999999998</v>
      </c>
      <c r="G1762" s="6">
        <v>-60.415260000000004</v>
      </c>
      <c r="H1762" s="7">
        <v>101214.5</v>
      </c>
      <c r="I1762" s="7">
        <v>6072.87</v>
      </c>
      <c r="J1762" s="7">
        <v>33400785</v>
      </c>
      <c r="K1762" s="8">
        <v>3.34</v>
      </c>
      <c r="L1762" s="7">
        <f t="shared" si="81"/>
        <v>15915.814740506999</v>
      </c>
      <c r="M1762" s="7">
        <f t="shared" si="82"/>
        <v>1.8168738288249999</v>
      </c>
      <c r="N1762" s="14" t="str">
        <f t="shared" si="83"/>
        <v>&lt; 25 KW</v>
      </c>
    </row>
    <row r="1763" spans="1:14">
      <c r="A1763" s="5" t="s">
        <v>298</v>
      </c>
      <c r="B1763" s="5" t="s">
        <v>12785</v>
      </c>
      <c r="C1763" s="5" t="s">
        <v>1281</v>
      </c>
      <c r="D1763" s="5" t="s">
        <v>2825</v>
      </c>
      <c r="E1763" s="5">
        <v>118</v>
      </c>
      <c r="F1763" s="6">
        <v>-35.695149999999998</v>
      </c>
      <c r="G1763" s="6">
        <v>-62.157699999999998</v>
      </c>
      <c r="H1763" s="7">
        <v>101214.5</v>
      </c>
      <c r="I1763" s="7">
        <v>6072.87</v>
      </c>
      <c r="J1763" s="7">
        <v>33400785</v>
      </c>
      <c r="K1763" s="8">
        <v>3.34</v>
      </c>
      <c r="L1763" s="7">
        <f t="shared" si="81"/>
        <v>15915.814740506999</v>
      </c>
      <c r="M1763" s="7">
        <f t="shared" si="82"/>
        <v>1.8168738288249999</v>
      </c>
      <c r="N1763" s="14" t="str">
        <f t="shared" si="83"/>
        <v>&lt; 25 KW</v>
      </c>
    </row>
    <row r="1764" spans="1:14">
      <c r="A1764" s="5" t="s">
        <v>69</v>
      </c>
      <c r="B1764" s="5" t="s">
        <v>12785</v>
      </c>
      <c r="C1764" s="5" t="s">
        <v>332</v>
      </c>
      <c r="D1764" s="5" t="s">
        <v>2826</v>
      </c>
      <c r="E1764" s="5">
        <v>118</v>
      </c>
      <c r="F1764" s="6">
        <v>-33.6123504639</v>
      </c>
      <c r="G1764" s="6">
        <v>-60.850898742699997</v>
      </c>
      <c r="H1764" s="7">
        <v>101214.5</v>
      </c>
      <c r="I1764" s="7">
        <v>6072.87</v>
      </c>
      <c r="J1764" s="7">
        <v>33400785</v>
      </c>
      <c r="K1764" s="8">
        <v>3.34</v>
      </c>
      <c r="L1764" s="7">
        <f t="shared" si="81"/>
        <v>15915.814740506999</v>
      </c>
      <c r="M1764" s="7">
        <f t="shared" si="82"/>
        <v>1.8168738288249999</v>
      </c>
      <c r="N1764" s="14" t="str">
        <f t="shared" si="83"/>
        <v>&lt; 25 KW</v>
      </c>
    </row>
    <row r="1765" spans="1:14">
      <c r="A1765" s="5" t="s">
        <v>1422</v>
      </c>
      <c r="B1765" s="5" t="s">
        <v>12785</v>
      </c>
      <c r="C1765" s="5" t="s">
        <v>103</v>
      </c>
      <c r="D1765" s="5" t="s">
        <v>2827</v>
      </c>
      <c r="E1765" s="5">
        <v>118</v>
      </c>
      <c r="F1765" s="6">
        <v>-38.225900000000003</v>
      </c>
      <c r="G1765" s="6">
        <v>-59.521000000000001</v>
      </c>
      <c r="H1765" s="7">
        <v>101214.5</v>
      </c>
      <c r="I1765" s="7">
        <v>6072.87</v>
      </c>
      <c r="J1765" s="7">
        <v>33400785</v>
      </c>
      <c r="K1765" s="8">
        <v>3.34</v>
      </c>
      <c r="L1765" s="7">
        <f t="shared" si="81"/>
        <v>15915.814740506999</v>
      </c>
      <c r="M1765" s="7">
        <f t="shared" si="82"/>
        <v>1.8168738288249999</v>
      </c>
      <c r="N1765" s="14" t="str">
        <f t="shared" si="83"/>
        <v>&lt; 25 KW</v>
      </c>
    </row>
    <row r="1766" spans="1:14">
      <c r="A1766" s="5" t="s">
        <v>35</v>
      </c>
      <c r="B1766" s="5" t="s">
        <v>12785</v>
      </c>
      <c r="C1766" s="5" t="s">
        <v>2828</v>
      </c>
      <c r="D1766" s="5" t="s">
        <v>2829</v>
      </c>
      <c r="E1766" s="5">
        <v>118</v>
      </c>
      <c r="F1766" s="6">
        <v>-37.240326000000003</v>
      </c>
      <c r="G1766" s="6">
        <v>-59.255336999999997</v>
      </c>
      <c r="H1766" s="7">
        <v>101214.5</v>
      </c>
      <c r="I1766" s="7">
        <v>6072.87</v>
      </c>
      <c r="J1766" s="7">
        <v>33400785</v>
      </c>
      <c r="K1766" s="8">
        <v>3.34</v>
      </c>
      <c r="L1766" s="7">
        <f t="shared" si="81"/>
        <v>15915.814740506999</v>
      </c>
      <c r="M1766" s="7">
        <f t="shared" si="82"/>
        <v>1.8168738288249999</v>
      </c>
      <c r="N1766" s="14" t="str">
        <f t="shared" si="83"/>
        <v>&lt; 25 KW</v>
      </c>
    </row>
    <row r="1767" spans="1:14">
      <c r="A1767" s="5" t="s">
        <v>117</v>
      </c>
      <c r="B1767" s="5" t="s">
        <v>12785</v>
      </c>
      <c r="C1767" s="5" t="s">
        <v>410</v>
      </c>
      <c r="D1767" s="5" t="s">
        <v>2830</v>
      </c>
      <c r="E1767" s="5">
        <v>117</v>
      </c>
      <c r="F1767" s="6">
        <v>-34.910400000000003</v>
      </c>
      <c r="G1767" s="6">
        <v>-60.748800000000003</v>
      </c>
      <c r="H1767" s="7">
        <v>100356.75</v>
      </c>
      <c r="I1767" s="7">
        <v>6021.41</v>
      </c>
      <c r="J1767" s="7">
        <v>33117755</v>
      </c>
      <c r="K1767" s="8">
        <v>3.31</v>
      </c>
      <c r="L1767" s="7">
        <f t="shared" si="81"/>
        <v>15780.948058601</v>
      </c>
      <c r="M1767" s="7">
        <f t="shared" si="82"/>
        <v>1.8014780888813926</v>
      </c>
      <c r="N1767" s="14" t="str">
        <f t="shared" si="83"/>
        <v>&lt; 25 KW</v>
      </c>
    </row>
    <row r="1768" spans="1:14">
      <c r="A1768" s="5" t="s">
        <v>969</v>
      </c>
      <c r="B1768" s="5" t="s">
        <v>12785</v>
      </c>
      <c r="C1768" s="5" t="s">
        <v>301</v>
      </c>
      <c r="D1768" s="5" t="s">
        <v>2831</v>
      </c>
      <c r="E1768" s="5">
        <v>117</v>
      </c>
      <c r="F1768" s="6">
        <v>-35.606560000000002</v>
      </c>
      <c r="G1768" s="6">
        <v>-61.348930000000003</v>
      </c>
      <c r="H1768" s="7">
        <v>100356.75</v>
      </c>
      <c r="I1768" s="7">
        <v>6021.41</v>
      </c>
      <c r="J1768" s="7">
        <v>33117755</v>
      </c>
      <c r="K1768" s="8">
        <v>3.31</v>
      </c>
      <c r="L1768" s="7">
        <f t="shared" si="81"/>
        <v>15780.948058601</v>
      </c>
      <c r="M1768" s="7">
        <f t="shared" si="82"/>
        <v>1.8014780888813926</v>
      </c>
      <c r="N1768" s="14" t="str">
        <f t="shared" si="83"/>
        <v>&lt; 25 KW</v>
      </c>
    </row>
    <row r="1769" spans="1:14">
      <c r="A1769" s="5" t="s">
        <v>372</v>
      </c>
      <c r="B1769" s="5" t="s">
        <v>12785</v>
      </c>
      <c r="C1769" s="5" t="s">
        <v>103</v>
      </c>
      <c r="D1769" s="5" t="s">
        <v>2832</v>
      </c>
      <c r="E1769" s="5">
        <v>117</v>
      </c>
      <c r="F1769" s="6">
        <v>-34.847839999999998</v>
      </c>
      <c r="G1769" s="6">
        <v>-60.236960000000003</v>
      </c>
      <c r="H1769" s="7">
        <v>100356.75</v>
      </c>
      <c r="I1769" s="7">
        <v>6021.41</v>
      </c>
      <c r="J1769" s="7">
        <v>33117755</v>
      </c>
      <c r="K1769" s="8">
        <v>3.31</v>
      </c>
      <c r="L1769" s="7">
        <f t="shared" si="81"/>
        <v>15780.948058601</v>
      </c>
      <c r="M1769" s="7">
        <f t="shared" si="82"/>
        <v>1.8014780888813926</v>
      </c>
      <c r="N1769" s="14" t="str">
        <f t="shared" si="83"/>
        <v>&lt; 25 KW</v>
      </c>
    </row>
    <row r="1770" spans="1:14">
      <c r="A1770" s="5" t="s">
        <v>425</v>
      </c>
      <c r="B1770" s="5" t="s">
        <v>12785</v>
      </c>
      <c r="C1770" s="5" t="s">
        <v>2833</v>
      </c>
      <c r="D1770" s="5" t="s">
        <v>2834</v>
      </c>
      <c r="E1770" s="5">
        <v>117</v>
      </c>
      <c r="F1770" s="6">
        <v>-37.069749999999999</v>
      </c>
      <c r="G1770" s="6">
        <v>-61.903750000000002</v>
      </c>
      <c r="H1770" s="7">
        <v>100356.75</v>
      </c>
      <c r="I1770" s="7">
        <v>6021.41</v>
      </c>
      <c r="J1770" s="7">
        <v>33117755</v>
      </c>
      <c r="K1770" s="8">
        <v>3.31</v>
      </c>
      <c r="L1770" s="7">
        <f t="shared" si="81"/>
        <v>15780.948058601</v>
      </c>
      <c r="M1770" s="7">
        <f t="shared" si="82"/>
        <v>1.8014780888813926</v>
      </c>
      <c r="N1770" s="14" t="str">
        <f t="shared" si="83"/>
        <v>&lt; 25 KW</v>
      </c>
    </row>
    <row r="1771" spans="1:14">
      <c r="A1771" s="5" t="s">
        <v>225</v>
      </c>
      <c r="B1771" s="5" t="s">
        <v>12785</v>
      </c>
      <c r="C1771" s="5" t="s">
        <v>103</v>
      </c>
      <c r="D1771" s="5" t="s">
        <v>2835</v>
      </c>
      <c r="E1771" s="5">
        <v>117</v>
      </c>
      <c r="F1771" s="6">
        <v>-34.292961120599998</v>
      </c>
      <c r="G1771" s="6">
        <v>-61.148651123</v>
      </c>
      <c r="H1771" s="7">
        <v>100356.75</v>
      </c>
      <c r="I1771" s="7">
        <v>6021.41</v>
      </c>
      <c r="J1771" s="7">
        <v>33117755</v>
      </c>
      <c r="K1771" s="8">
        <v>3.31</v>
      </c>
      <c r="L1771" s="7">
        <f t="shared" si="81"/>
        <v>15780.948058601</v>
      </c>
      <c r="M1771" s="7">
        <f t="shared" si="82"/>
        <v>1.8014780888813926</v>
      </c>
      <c r="N1771" s="14" t="str">
        <f t="shared" si="83"/>
        <v>&lt; 25 KW</v>
      </c>
    </row>
    <row r="1772" spans="1:14">
      <c r="A1772" s="5" t="s">
        <v>327</v>
      </c>
      <c r="B1772" s="5" t="s">
        <v>12785</v>
      </c>
      <c r="C1772" s="5" t="s">
        <v>67</v>
      </c>
      <c r="D1772" s="5" t="s">
        <v>2836</v>
      </c>
      <c r="E1772" s="5">
        <v>117</v>
      </c>
      <c r="F1772" s="6">
        <v>-36.585140000000003</v>
      </c>
      <c r="G1772" s="6">
        <v>-62.58663</v>
      </c>
      <c r="H1772" s="7">
        <v>100356.75</v>
      </c>
      <c r="I1772" s="7">
        <v>6021.41</v>
      </c>
      <c r="J1772" s="7">
        <v>33117755</v>
      </c>
      <c r="K1772" s="8">
        <v>3.31</v>
      </c>
      <c r="L1772" s="7">
        <f t="shared" si="81"/>
        <v>15780.948058601</v>
      </c>
      <c r="M1772" s="7">
        <f t="shared" si="82"/>
        <v>1.8014780888813926</v>
      </c>
      <c r="N1772" s="14" t="str">
        <f t="shared" si="83"/>
        <v>&lt; 25 KW</v>
      </c>
    </row>
    <row r="1773" spans="1:14">
      <c r="A1773" s="5" t="s">
        <v>81</v>
      </c>
      <c r="B1773" s="5" t="s">
        <v>12785</v>
      </c>
      <c r="C1773" s="5" t="s">
        <v>301</v>
      </c>
      <c r="D1773" s="5" t="s">
        <v>2837</v>
      </c>
      <c r="E1773" s="5">
        <v>117</v>
      </c>
      <c r="F1773" s="6">
        <v>-34.569409999999998</v>
      </c>
      <c r="G1773" s="6">
        <v>-61.488549999999996</v>
      </c>
      <c r="H1773" s="7">
        <v>100356.75</v>
      </c>
      <c r="I1773" s="7">
        <v>6021.41</v>
      </c>
      <c r="J1773" s="7">
        <v>33117755</v>
      </c>
      <c r="K1773" s="8">
        <v>3.31</v>
      </c>
      <c r="L1773" s="7">
        <f t="shared" si="81"/>
        <v>15780.948058601</v>
      </c>
      <c r="M1773" s="7">
        <f t="shared" si="82"/>
        <v>1.8014780888813926</v>
      </c>
      <c r="N1773" s="14" t="str">
        <f t="shared" si="83"/>
        <v>&lt; 25 KW</v>
      </c>
    </row>
    <row r="1774" spans="1:14">
      <c r="A1774" s="5" t="s">
        <v>107</v>
      </c>
      <c r="B1774" s="5" t="s">
        <v>12785</v>
      </c>
      <c r="C1774" s="5" t="s">
        <v>301</v>
      </c>
      <c r="D1774" s="5" t="s">
        <v>2838</v>
      </c>
      <c r="E1774" s="5">
        <v>117</v>
      </c>
      <c r="F1774" s="6">
        <v>-35.477209999999999</v>
      </c>
      <c r="G1774" s="6">
        <v>-60.923940000000002</v>
      </c>
      <c r="H1774" s="7">
        <v>100356.75</v>
      </c>
      <c r="I1774" s="7">
        <v>6021.41</v>
      </c>
      <c r="J1774" s="7">
        <v>33117755</v>
      </c>
      <c r="K1774" s="8">
        <v>3.31</v>
      </c>
      <c r="L1774" s="7">
        <f t="shared" si="81"/>
        <v>15780.948058601</v>
      </c>
      <c r="M1774" s="7">
        <f t="shared" si="82"/>
        <v>1.8014780888813926</v>
      </c>
      <c r="N1774" s="14" t="str">
        <f t="shared" si="83"/>
        <v>&lt; 25 KW</v>
      </c>
    </row>
    <row r="1775" spans="1:14">
      <c r="A1775" s="5" t="s">
        <v>362</v>
      </c>
      <c r="B1775" s="5" t="s">
        <v>12785</v>
      </c>
      <c r="C1775" s="5" t="s">
        <v>103</v>
      </c>
      <c r="D1775" s="5" t="s">
        <v>2839</v>
      </c>
      <c r="E1775" s="5">
        <v>117</v>
      </c>
      <c r="F1775" s="6">
        <v>-34.216500000000003</v>
      </c>
      <c r="G1775" s="6">
        <v>-60.518300000000004</v>
      </c>
      <c r="H1775" s="7">
        <v>100356.75</v>
      </c>
      <c r="I1775" s="7">
        <v>6021.41</v>
      </c>
      <c r="J1775" s="7">
        <v>33117755</v>
      </c>
      <c r="K1775" s="8">
        <v>3.31</v>
      </c>
      <c r="L1775" s="7">
        <f t="shared" si="81"/>
        <v>15780.948058601</v>
      </c>
      <c r="M1775" s="7">
        <f t="shared" si="82"/>
        <v>1.8014780888813926</v>
      </c>
      <c r="N1775" s="14" t="str">
        <f t="shared" si="83"/>
        <v>&lt; 25 KW</v>
      </c>
    </row>
    <row r="1776" spans="1:14">
      <c r="A1776" s="5" t="s">
        <v>698</v>
      </c>
      <c r="B1776" s="5" t="s">
        <v>12785</v>
      </c>
      <c r="C1776" s="5" t="s">
        <v>2840</v>
      </c>
      <c r="D1776" s="5" t="s">
        <v>2841</v>
      </c>
      <c r="E1776" s="5">
        <v>117</v>
      </c>
      <c r="F1776" s="6">
        <v>-36.728949999999998</v>
      </c>
      <c r="G1776" s="6">
        <v>-63.011740000000003</v>
      </c>
      <c r="H1776" s="7">
        <v>100356.75</v>
      </c>
      <c r="I1776" s="7">
        <v>6021.41</v>
      </c>
      <c r="J1776" s="7">
        <v>33117755</v>
      </c>
      <c r="K1776" s="8">
        <v>3.31</v>
      </c>
      <c r="L1776" s="7">
        <f t="shared" si="81"/>
        <v>15780.948058601</v>
      </c>
      <c r="M1776" s="7">
        <f t="shared" si="82"/>
        <v>1.8014780888813926</v>
      </c>
      <c r="N1776" s="14" t="str">
        <f t="shared" si="83"/>
        <v>&lt; 25 KW</v>
      </c>
    </row>
    <row r="1777" spans="1:14">
      <c r="A1777" s="5" t="s">
        <v>133</v>
      </c>
      <c r="B1777" s="5" t="s">
        <v>12785</v>
      </c>
      <c r="C1777" s="5" t="s">
        <v>2842</v>
      </c>
      <c r="D1777" s="5" t="s">
        <v>2843</v>
      </c>
      <c r="E1777" s="5">
        <v>117</v>
      </c>
      <c r="F1777" s="6">
        <v>-33.699061999999998</v>
      </c>
      <c r="G1777" s="6">
        <v>-59.596024</v>
      </c>
      <c r="H1777" s="7">
        <v>100356.75</v>
      </c>
      <c r="I1777" s="7">
        <v>6021.41</v>
      </c>
      <c r="J1777" s="7">
        <v>33117755</v>
      </c>
      <c r="K1777" s="8">
        <v>3.31</v>
      </c>
      <c r="L1777" s="7">
        <f t="shared" si="81"/>
        <v>15780.948058601</v>
      </c>
      <c r="M1777" s="7">
        <f t="shared" si="82"/>
        <v>1.8014780888813926</v>
      </c>
      <c r="N1777" s="14" t="str">
        <f t="shared" si="83"/>
        <v>&lt; 25 KW</v>
      </c>
    </row>
    <row r="1778" spans="1:14">
      <c r="A1778" s="5" t="s">
        <v>84</v>
      </c>
      <c r="B1778" s="5" t="s">
        <v>12785</v>
      </c>
      <c r="C1778" s="5" t="s">
        <v>2844</v>
      </c>
      <c r="D1778" s="5" t="s">
        <v>2845</v>
      </c>
      <c r="E1778" s="5">
        <v>116</v>
      </c>
      <c r="F1778" s="6">
        <v>-36.520299999999999</v>
      </c>
      <c r="G1778" s="6">
        <v>-59.187690000000003</v>
      </c>
      <c r="H1778" s="7">
        <v>99499</v>
      </c>
      <c r="I1778" s="7">
        <v>5969.94</v>
      </c>
      <c r="J1778" s="7">
        <v>32834670</v>
      </c>
      <c r="K1778" s="8">
        <v>3.28</v>
      </c>
      <c r="L1778" s="7">
        <f t="shared" si="81"/>
        <v>15646.055168634</v>
      </c>
      <c r="M1778" s="7">
        <f t="shared" si="82"/>
        <v>1.78607935715</v>
      </c>
      <c r="N1778" s="14" t="str">
        <f t="shared" si="83"/>
        <v>&lt; 25 KW</v>
      </c>
    </row>
    <row r="1779" spans="1:14">
      <c r="A1779" s="5" t="s">
        <v>465</v>
      </c>
      <c r="B1779" s="5" t="s">
        <v>12785</v>
      </c>
      <c r="C1779" s="5" t="s">
        <v>47</v>
      </c>
      <c r="D1779" s="5" t="s">
        <v>2846</v>
      </c>
      <c r="E1779" s="5">
        <v>116</v>
      </c>
      <c r="F1779" s="6">
        <v>-35.219802999999999</v>
      </c>
      <c r="G1779" s="6">
        <v>-62.764457999999998</v>
      </c>
      <c r="H1779" s="7">
        <v>99499</v>
      </c>
      <c r="I1779" s="7">
        <v>5969.94</v>
      </c>
      <c r="J1779" s="7">
        <v>32834670</v>
      </c>
      <c r="K1779" s="8">
        <v>3.28</v>
      </c>
      <c r="L1779" s="7">
        <f t="shared" si="81"/>
        <v>15646.055168634</v>
      </c>
      <c r="M1779" s="7">
        <f t="shared" si="82"/>
        <v>1.78607935715</v>
      </c>
      <c r="N1779" s="14" t="str">
        <f t="shared" si="83"/>
        <v>&lt; 25 KW</v>
      </c>
    </row>
    <row r="1780" spans="1:14">
      <c r="A1780" s="5" t="s">
        <v>2847</v>
      </c>
      <c r="B1780" s="5" t="s">
        <v>12785</v>
      </c>
      <c r="C1780" s="5" t="s">
        <v>2848</v>
      </c>
      <c r="D1780" s="5" t="s">
        <v>2849</v>
      </c>
      <c r="E1780" s="5">
        <v>116</v>
      </c>
      <c r="F1780" s="6">
        <v>-34.848662622200003</v>
      </c>
      <c r="G1780" s="6">
        <v>-58.545205576800001</v>
      </c>
      <c r="H1780" s="7">
        <v>99499</v>
      </c>
      <c r="I1780" s="7">
        <v>5969.94</v>
      </c>
      <c r="J1780" s="7">
        <v>32834670</v>
      </c>
      <c r="K1780" s="8">
        <v>3.28</v>
      </c>
      <c r="L1780" s="7">
        <f t="shared" si="81"/>
        <v>15646.055168634</v>
      </c>
      <c r="M1780" s="7">
        <f t="shared" si="82"/>
        <v>1.78607935715</v>
      </c>
      <c r="N1780" s="14" t="str">
        <f t="shared" si="83"/>
        <v>&lt; 25 KW</v>
      </c>
    </row>
    <row r="1781" spans="1:14">
      <c r="A1781" s="5" t="s">
        <v>225</v>
      </c>
      <c r="B1781" s="5" t="s">
        <v>12785</v>
      </c>
      <c r="C1781" s="5" t="s">
        <v>103</v>
      </c>
      <c r="D1781" s="5" t="s">
        <v>2850</v>
      </c>
      <c r="E1781" s="5">
        <v>116</v>
      </c>
      <c r="F1781" s="6">
        <v>-34.095100000000002</v>
      </c>
      <c r="G1781" s="6">
        <v>-61.237639999999999</v>
      </c>
      <c r="H1781" s="7">
        <v>99499</v>
      </c>
      <c r="I1781" s="7">
        <v>5969.94</v>
      </c>
      <c r="J1781" s="7">
        <v>32834670</v>
      </c>
      <c r="K1781" s="8">
        <v>3.28</v>
      </c>
      <c r="L1781" s="7">
        <f t="shared" si="81"/>
        <v>15646.055168634</v>
      </c>
      <c r="M1781" s="7">
        <f t="shared" si="82"/>
        <v>1.78607935715</v>
      </c>
      <c r="N1781" s="14" t="str">
        <f t="shared" si="83"/>
        <v>&lt; 25 KW</v>
      </c>
    </row>
    <row r="1782" spans="1:14">
      <c r="A1782" s="5" t="s">
        <v>99</v>
      </c>
      <c r="B1782" s="5" t="s">
        <v>12785</v>
      </c>
      <c r="C1782" s="5" t="s">
        <v>2413</v>
      </c>
      <c r="D1782" s="5" t="s">
        <v>2851</v>
      </c>
      <c r="E1782" s="5">
        <v>116</v>
      </c>
      <c r="F1782" s="6">
        <v>-35.050432000000001</v>
      </c>
      <c r="G1782" s="6">
        <v>-60.943460999999999</v>
      </c>
      <c r="H1782" s="7">
        <v>99499</v>
      </c>
      <c r="I1782" s="7">
        <v>5969.94</v>
      </c>
      <c r="J1782" s="7">
        <v>32834670</v>
      </c>
      <c r="K1782" s="8">
        <v>3.28</v>
      </c>
      <c r="L1782" s="7">
        <f t="shared" si="81"/>
        <v>15646.055168634</v>
      </c>
      <c r="M1782" s="7">
        <f t="shared" si="82"/>
        <v>1.78607935715</v>
      </c>
      <c r="N1782" s="14" t="str">
        <f t="shared" si="83"/>
        <v>&lt; 25 KW</v>
      </c>
    </row>
    <row r="1783" spans="1:14">
      <c r="A1783" s="5" t="s">
        <v>107</v>
      </c>
      <c r="B1783" s="5" t="s">
        <v>12785</v>
      </c>
      <c r="C1783" s="5" t="s">
        <v>2852</v>
      </c>
      <c r="D1783" s="5" t="s">
        <v>2853</v>
      </c>
      <c r="E1783" s="5">
        <v>116</v>
      </c>
      <c r="F1783" s="6">
        <v>-35.408920000000002</v>
      </c>
      <c r="G1783" s="6">
        <v>-60.87894</v>
      </c>
      <c r="H1783" s="7">
        <v>99499</v>
      </c>
      <c r="I1783" s="7">
        <v>5969.94</v>
      </c>
      <c r="J1783" s="7">
        <v>32834670</v>
      </c>
      <c r="K1783" s="8">
        <v>3.28</v>
      </c>
      <c r="L1783" s="7">
        <f t="shared" si="81"/>
        <v>15646.055168634</v>
      </c>
      <c r="M1783" s="7">
        <f t="shared" si="82"/>
        <v>1.78607935715</v>
      </c>
      <c r="N1783" s="14" t="str">
        <f t="shared" si="83"/>
        <v>&lt; 25 KW</v>
      </c>
    </row>
    <row r="1784" spans="1:14">
      <c r="A1784" s="5" t="s">
        <v>356</v>
      </c>
      <c r="B1784" s="5" t="s">
        <v>12785</v>
      </c>
      <c r="C1784" s="5" t="s">
        <v>2854</v>
      </c>
      <c r="D1784" s="5" t="s">
        <v>2855</v>
      </c>
      <c r="E1784" s="5">
        <v>116</v>
      </c>
      <c r="F1784" s="6">
        <v>-35.591009999999997</v>
      </c>
      <c r="G1784" s="6">
        <v>-58.821530000000003</v>
      </c>
      <c r="H1784" s="7">
        <v>99499</v>
      </c>
      <c r="I1784" s="7">
        <v>5969.94</v>
      </c>
      <c r="J1784" s="7">
        <v>32834670</v>
      </c>
      <c r="K1784" s="8">
        <v>3.28</v>
      </c>
      <c r="L1784" s="7">
        <f t="shared" si="81"/>
        <v>15646.055168634</v>
      </c>
      <c r="M1784" s="7">
        <f t="shared" si="82"/>
        <v>1.78607935715</v>
      </c>
      <c r="N1784" s="14" t="str">
        <f t="shared" si="83"/>
        <v>&lt; 25 KW</v>
      </c>
    </row>
    <row r="1785" spans="1:14">
      <c r="A1785" s="5" t="s">
        <v>887</v>
      </c>
      <c r="B1785" s="5" t="s">
        <v>12785</v>
      </c>
      <c r="C1785" s="5" t="s">
        <v>459</v>
      </c>
      <c r="D1785" s="5" t="s">
        <v>2856</v>
      </c>
      <c r="E1785" s="5">
        <v>116</v>
      </c>
      <c r="F1785" s="6">
        <v>-36.639760000000003</v>
      </c>
      <c r="G1785" s="6">
        <v>-58.651629999999997</v>
      </c>
      <c r="H1785" s="7">
        <v>99499</v>
      </c>
      <c r="I1785" s="7">
        <v>5969.94</v>
      </c>
      <c r="J1785" s="7">
        <v>32834670</v>
      </c>
      <c r="K1785" s="8">
        <v>3.28</v>
      </c>
      <c r="L1785" s="7">
        <f t="shared" si="81"/>
        <v>15646.055168634</v>
      </c>
      <c r="M1785" s="7">
        <f t="shared" si="82"/>
        <v>1.78607935715</v>
      </c>
      <c r="N1785" s="14" t="str">
        <f t="shared" si="83"/>
        <v>&lt; 25 KW</v>
      </c>
    </row>
    <row r="1786" spans="1:14">
      <c r="A1786" s="5" t="s">
        <v>10</v>
      </c>
      <c r="B1786" s="5" t="s">
        <v>12785</v>
      </c>
      <c r="C1786" s="5" t="s">
        <v>103</v>
      </c>
      <c r="D1786" s="5" t="s">
        <v>2857</v>
      </c>
      <c r="E1786" s="5">
        <v>116</v>
      </c>
      <c r="F1786" s="6">
        <v>-35.583198547400002</v>
      </c>
      <c r="G1786" s="6">
        <v>-59.239700317400001</v>
      </c>
      <c r="H1786" s="7">
        <v>99499</v>
      </c>
      <c r="I1786" s="7">
        <v>5969.94</v>
      </c>
      <c r="J1786" s="7">
        <v>32834670</v>
      </c>
      <c r="K1786" s="8">
        <v>3.28</v>
      </c>
      <c r="L1786" s="7">
        <f t="shared" si="81"/>
        <v>15646.055168634</v>
      </c>
      <c r="M1786" s="7">
        <f t="shared" si="82"/>
        <v>1.78607935715</v>
      </c>
      <c r="N1786" s="14" t="str">
        <f t="shared" si="83"/>
        <v>&lt; 25 KW</v>
      </c>
    </row>
    <row r="1787" spans="1:14">
      <c r="A1787" s="5" t="s">
        <v>41</v>
      </c>
      <c r="B1787" s="5" t="s">
        <v>12785</v>
      </c>
      <c r="C1787" s="5" t="s">
        <v>688</v>
      </c>
      <c r="D1787" s="5" t="s">
        <v>43</v>
      </c>
      <c r="E1787" s="5">
        <v>116</v>
      </c>
      <c r="F1787" s="6">
        <v>-34.160299999999999</v>
      </c>
      <c r="G1787" s="6">
        <v>-59.549100000000003</v>
      </c>
      <c r="H1787" s="7">
        <v>99499</v>
      </c>
      <c r="I1787" s="7">
        <v>5969.94</v>
      </c>
      <c r="J1787" s="7">
        <v>32834670</v>
      </c>
      <c r="K1787" s="8">
        <v>3.28</v>
      </c>
      <c r="L1787" s="7">
        <f t="shared" si="81"/>
        <v>15646.055168634</v>
      </c>
      <c r="M1787" s="7">
        <f t="shared" si="82"/>
        <v>1.78607935715</v>
      </c>
      <c r="N1787" s="14" t="str">
        <f t="shared" si="83"/>
        <v>&lt; 25 KW</v>
      </c>
    </row>
    <row r="1788" spans="1:14">
      <c r="A1788" s="5" t="s">
        <v>152</v>
      </c>
      <c r="B1788" s="5" t="s">
        <v>12785</v>
      </c>
      <c r="C1788" s="5" t="s">
        <v>2308</v>
      </c>
      <c r="D1788" s="5" t="s">
        <v>2858</v>
      </c>
      <c r="E1788" s="5">
        <v>116</v>
      </c>
      <c r="F1788" s="6">
        <v>-33.644109999999998</v>
      </c>
      <c r="G1788" s="6">
        <v>-60.393079999999998</v>
      </c>
      <c r="H1788" s="7">
        <v>99499</v>
      </c>
      <c r="I1788" s="7">
        <v>5969.94</v>
      </c>
      <c r="J1788" s="7">
        <v>32834670</v>
      </c>
      <c r="K1788" s="8">
        <v>3.28</v>
      </c>
      <c r="L1788" s="7">
        <f t="shared" si="81"/>
        <v>15646.055168634</v>
      </c>
      <c r="M1788" s="7">
        <f t="shared" si="82"/>
        <v>1.78607935715</v>
      </c>
      <c r="N1788" s="14" t="str">
        <f t="shared" si="83"/>
        <v>&lt; 25 KW</v>
      </c>
    </row>
    <row r="1789" spans="1:14">
      <c r="A1789" s="5" t="s">
        <v>486</v>
      </c>
      <c r="B1789" s="5" t="s">
        <v>12785</v>
      </c>
      <c r="C1789" s="5" t="s">
        <v>2859</v>
      </c>
      <c r="D1789" s="5" t="s">
        <v>2860</v>
      </c>
      <c r="E1789" s="5">
        <v>116</v>
      </c>
      <c r="F1789" s="6">
        <v>-35.3828582764</v>
      </c>
      <c r="G1789" s="6">
        <v>-60.042560577400003</v>
      </c>
      <c r="H1789" s="7">
        <v>99499</v>
      </c>
      <c r="I1789" s="7">
        <v>5969.94</v>
      </c>
      <c r="J1789" s="7">
        <v>32834670</v>
      </c>
      <c r="K1789" s="8">
        <v>3.28</v>
      </c>
      <c r="L1789" s="7">
        <f t="shared" si="81"/>
        <v>15646.055168634</v>
      </c>
      <c r="M1789" s="7">
        <f t="shared" si="82"/>
        <v>1.78607935715</v>
      </c>
      <c r="N1789" s="14" t="str">
        <f t="shared" si="83"/>
        <v>&lt; 25 KW</v>
      </c>
    </row>
    <row r="1790" spans="1:14">
      <c r="A1790" s="5" t="s">
        <v>130</v>
      </c>
      <c r="B1790" s="5" t="s">
        <v>12785</v>
      </c>
      <c r="C1790" s="5" t="s">
        <v>2861</v>
      </c>
      <c r="D1790" s="5" t="s">
        <v>2862</v>
      </c>
      <c r="E1790" s="5">
        <v>115</v>
      </c>
      <c r="F1790" s="6">
        <v>-36.836468000000004</v>
      </c>
      <c r="G1790" s="6">
        <v>-58.805889999999998</v>
      </c>
      <c r="H1790" s="7">
        <v>98641.25</v>
      </c>
      <c r="I1790" s="7">
        <v>5918.48</v>
      </c>
      <c r="J1790" s="7">
        <v>32551640</v>
      </c>
      <c r="K1790" s="8">
        <v>3.26</v>
      </c>
      <c r="L1790" s="7">
        <f t="shared" si="81"/>
        <v>15511.188486727999</v>
      </c>
      <c r="M1790" s="7">
        <f t="shared" si="82"/>
        <v>1.7706836172063924</v>
      </c>
      <c r="N1790" s="14" t="str">
        <f t="shared" si="83"/>
        <v>&lt; 25 KW</v>
      </c>
    </row>
    <row r="1791" spans="1:14">
      <c r="A1791" s="5" t="s">
        <v>19</v>
      </c>
      <c r="B1791" s="5" t="s">
        <v>12785</v>
      </c>
      <c r="C1791" s="5" t="s">
        <v>2863</v>
      </c>
      <c r="D1791" s="5" t="s">
        <v>2864</v>
      </c>
      <c r="E1791" s="5">
        <v>115</v>
      </c>
      <c r="F1791" s="6">
        <v>-36.11439</v>
      </c>
      <c r="G1791" s="6">
        <v>-61.235210000000002</v>
      </c>
      <c r="H1791" s="7">
        <v>98641.25</v>
      </c>
      <c r="I1791" s="7">
        <v>5918.48</v>
      </c>
      <c r="J1791" s="7">
        <v>32551640</v>
      </c>
      <c r="K1791" s="8">
        <v>3.26</v>
      </c>
      <c r="L1791" s="7">
        <f t="shared" si="81"/>
        <v>15511.188486727999</v>
      </c>
      <c r="M1791" s="7">
        <f t="shared" si="82"/>
        <v>1.7706836172063924</v>
      </c>
      <c r="N1791" s="14" t="str">
        <f t="shared" si="83"/>
        <v>&lt; 25 KW</v>
      </c>
    </row>
    <row r="1792" spans="1:14">
      <c r="A1792" s="5" t="s">
        <v>117</v>
      </c>
      <c r="B1792" s="5" t="s">
        <v>12785</v>
      </c>
      <c r="C1792" s="5" t="s">
        <v>1111</v>
      </c>
      <c r="D1792" s="5" t="s">
        <v>2865</v>
      </c>
      <c r="E1792" s="5">
        <v>115</v>
      </c>
      <c r="F1792" s="6">
        <v>-35.150950000000002</v>
      </c>
      <c r="G1792" s="6">
        <v>-60.544559999999997</v>
      </c>
      <c r="H1792" s="7">
        <v>98641.25</v>
      </c>
      <c r="I1792" s="7">
        <v>5918.48</v>
      </c>
      <c r="J1792" s="7">
        <v>32551640</v>
      </c>
      <c r="K1792" s="8">
        <v>3.26</v>
      </c>
      <c r="L1792" s="7">
        <f t="shared" si="81"/>
        <v>15511.188486727999</v>
      </c>
      <c r="M1792" s="7">
        <f t="shared" si="82"/>
        <v>1.7706836172063924</v>
      </c>
      <c r="N1792" s="14" t="str">
        <f t="shared" si="83"/>
        <v>&lt; 25 KW</v>
      </c>
    </row>
    <row r="1793" spans="1:14">
      <c r="A1793" s="5" t="s">
        <v>584</v>
      </c>
      <c r="B1793" s="5" t="s">
        <v>12785</v>
      </c>
      <c r="C1793" s="5" t="s">
        <v>791</v>
      </c>
      <c r="D1793" s="5" t="s">
        <v>2866</v>
      </c>
      <c r="E1793" s="5">
        <v>115</v>
      </c>
      <c r="F1793" s="6">
        <v>-34.198300000000003</v>
      </c>
      <c r="G1793" s="6">
        <v>-58.919400000000003</v>
      </c>
      <c r="H1793" s="7">
        <v>98641.25</v>
      </c>
      <c r="I1793" s="7">
        <v>5918.48</v>
      </c>
      <c r="J1793" s="7">
        <v>32551640</v>
      </c>
      <c r="K1793" s="8">
        <v>3.26</v>
      </c>
      <c r="L1793" s="7">
        <f t="shared" si="81"/>
        <v>15511.188486727999</v>
      </c>
      <c r="M1793" s="7">
        <f t="shared" si="82"/>
        <v>1.7706836172063924</v>
      </c>
      <c r="N1793" s="14" t="str">
        <f t="shared" si="83"/>
        <v>&lt; 25 KW</v>
      </c>
    </row>
    <row r="1794" spans="1:14">
      <c r="A1794" s="5" t="s">
        <v>969</v>
      </c>
      <c r="B1794" s="5" t="s">
        <v>12785</v>
      </c>
      <c r="C1794" s="5" t="s">
        <v>103</v>
      </c>
      <c r="D1794" s="5" t="s">
        <v>2867</v>
      </c>
      <c r="E1794" s="5">
        <v>115</v>
      </c>
      <c r="F1794" s="6">
        <v>-35.572699999999998</v>
      </c>
      <c r="G1794" s="6">
        <v>-61.488247000000001</v>
      </c>
      <c r="H1794" s="7">
        <v>98641.25</v>
      </c>
      <c r="I1794" s="7">
        <v>5918.48</v>
      </c>
      <c r="J1794" s="7">
        <v>32551640</v>
      </c>
      <c r="K1794" s="8">
        <v>3.26</v>
      </c>
      <c r="L1794" s="7">
        <f t="shared" si="81"/>
        <v>15511.188486727999</v>
      </c>
      <c r="M1794" s="7">
        <f t="shared" si="82"/>
        <v>1.7706836172063924</v>
      </c>
      <c r="N1794" s="14" t="str">
        <f t="shared" si="83"/>
        <v>&lt; 25 KW</v>
      </c>
    </row>
    <row r="1795" spans="1:14">
      <c r="A1795" s="5" t="s">
        <v>44</v>
      </c>
      <c r="B1795" s="5" t="s">
        <v>12785</v>
      </c>
      <c r="C1795" s="5" t="s">
        <v>2097</v>
      </c>
      <c r="D1795" s="5" t="s">
        <v>2868</v>
      </c>
      <c r="E1795" s="5">
        <v>115</v>
      </c>
      <c r="F1795" s="6">
        <v>-34.414999999999999</v>
      </c>
      <c r="G1795" s="6">
        <v>-59.819719999999997</v>
      </c>
      <c r="H1795" s="7">
        <v>98641.25</v>
      </c>
      <c r="I1795" s="7">
        <v>5918.48</v>
      </c>
      <c r="J1795" s="7">
        <v>32551640</v>
      </c>
      <c r="K1795" s="8">
        <v>3.26</v>
      </c>
      <c r="L1795" s="7">
        <f t="shared" ref="L1795:L1858" si="84">+J1795*0.00116222*0.41</f>
        <v>15511.188486727999</v>
      </c>
      <c r="M1795" s="7">
        <f t="shared" ref="M1795:M1858" si="85">+L1795/(365*24)</f>
        <v>1.7706836172063924</v>
      </c>
      <c r="N1795" s="14" t="str">
        <f t="shared" ref="N1795:N1858" si="86">+IF(M1795&lt;25,"&lt; 25 KW",IF(M1795&lt;100,"25 - 100 KW",IF(M1795&lt;300,"100 - 300 KW",IF(M1795&lt;500,"300 - 500","&gt;500KW"))))</f>
        <v>&lt; 25 KW</v>
      </c>
    </row>
    <row r="1796" spans="1:14">
      <c r="A1796" s="5" t="s">
        <v>2869</v>
      </c>
      <c r="B1796" s="5" t="s">
        <v>12785</v>
      </c>
      <c r="C1796" s="5" t="s">
        <v>2870</v>
      </c>
      <c r="D1796" s="5" t="s">
        <v>2871</v>
      </c>
      <c r="E1796" s="5">
        <v>115</v>
      </c>
      <c r="F1796" s="6">
        <v>-36.451090000000001</v>
      </c>
      <c r="G1796" s="6">
        <v>-58.121180000000003</v>
      </c>
      <c r="H1796" s="7">
        <v>98641.25</v>
      </c>
      <c r="I1796" s="7">
        <v>5918.48</v>
      </c>
      <c r="J1796" s="7">
        <v>32551640</v>
      </c>
      <c r="K1796" s="8">
        <v>3.26</v>
      </c>
      <c r="L1796" s="7">
        <f t="shared" si="84"/>
        <v>15511.188486727999</v>
      </c>
      <c r="M1796" s="7">
        <f t="shared" si="85"/>
        <v>1.7706836172063924</v>
      </c>
      <c r="N1796" s="14" t="str">
        <f t="shared" si="86"/>
        <v>&lt; 25 KW</v>
      </c>
    </row>
    <row r="1797" spans="1:14">
      <c r="A1797" s="5" t="s">
        <v>276</v>
      </c>
      <c r="B1797" s="5" t="s">
        <v>12785</v>
      </c>
      <c r="C1797" s="5" t="s">
        <v>2872</v>
      </c>
      <c r="D1797" s="5" t="s">
        <v>2873</v>
      </c>
      <c r="E1797" s="5">
        <v>115</v>
      </c>
      <c r="F1797" s="6">
        <v>-34.676029205299997</v>
      </c>
      <c r="G1797" s="6">
        <v>-60.7847366333</v>
      </c>
      <c r="H1797" s="7">
        <v>98641.25</v>
      </c>
      <c r="I1797" s="7">
        <v>5918.48</v>
      </c>
      <c r="J1797" s="7">
        <v>32551640</v>
      </c>
      <c r="K1797" s="8">
        <v>3.26</v>
      </c>
      <c r="L1797" s="7">
        <f t="shared" si="84"/>
        <v>15511.188486727999</v>
      </c>
      <c r="M1797" s="7">
        <f t="shared" si="85"/>
        <v>1.7706836172063924</v>
      </c>
      <c r="N1797" s="14" t="str">
        <f t="shared" si="86"/>
        <v>&lt; 25 KW</v>
      </c>
    </row>
    <row r="1798" spans="1:14">
      <c r="A1798" s="5" t="s">
        <v>276</v>
      </c>
      <c r="B1798" s="5" t="s">
        <v>12785</v>
      </c>
      <c r="C1798" s="5" t="s">
        <v>2874</v>
      </c>
      <c r="D1798" s="5" t="s">
        <v>2875</v>
      </c>
      <c r="E1798" s="5">
        <v>115</v>
      </c>
      <c r="F1798" s="6">
        <v>-34.757249999999999</v>
      </c>
      <c r="G1798" s="6">
        <v>-60.843040000000002</v>
      </c>
      <c r="H1798" s="7">
        <v>98641.25</v>
      </c>
      <c r="I1798" s="7">
        <v>5918.48</v>
      </c>
      <c r="J1798" s="7">
        <v>32551640</v>
      </c>
      <c r="K1798" s="8">
        <v>3.26</v>
      </c>
      <c r="L1798" s="7">
        <f t="shared" si="84"/>
        <v>15511.188486727999</v>
      </c>
      <c r="M1798" s="7">
        <f t="shared" si="85"/>
        <v>1.7706836172063924</v>
      </c>
      <c r="N1798" s="14" t="str">
        <f t="shared" si="86"/>
        <v>&lt; 25 KW</v>
      </c>
    </row>
    <row r="1799" spans="1:14">
      <c r="A1799" s="5" t="s">
        <v>173</v>
      </c>
      <c r="B1799" s="5" t="s">
        <v>12785</v>
      </c>
      <c r="C1799" s="5" t="s">
        <v>2876</v>
      </c>
      <c r="D1799" s="5" t="s">
        <v>2877</v>
      </c>
      <c r="E1799" s="5">
        <v>115</v>
      </c>
      <c r="F1799" s="6">
        <v>-36.216200000000001</v>
      </c>
      <c r="G1799" s="6">
        <v>-63.298050000000003</v>
      </c>
      <c r="H1799" s="7">
        <v>98641.25</v>
      </c>
      <c r="I1799" s="7">
        <v>5918.48</v>
      </c>
      <c r="J1799" s="7">
        <v>32551640</v>
      </c>
      <c r="K1799" s="8">
        <v>3.26</v>
      </c>
      <c r="L1799" s="7">
        <f t="shared" si="84"/>
        <v>15511.188486727999</v>
      </c>
      <c r="M1799" s="7">
        <f t="shared" si="85"/>
        <v>1.7706836172063924</v>
      </c>
      <c r="N1799" s="14" t="str">
        <f t="shared" si="86"/>
        <v>&lt; 25 KW</v>
      </c>
    </row>
    <row r="1800" spans="1:14">
      <c r="A1800" s="5" t="s">
        <v>69</v>
      </c>
      <c r="B1800" s="5" t="s">
        <v>12785</v>
      </c>
      <c r="C1800" s="5" t="s">
        <v>2878</v>
      </c>
      <c r="D1800" s="5" t="s">
        <v>631</v>
      </c>
      <c r="E1800" s="5">
        <v>115</v>
      </c>
      <c r="F1800" s="6">
        <v>-33.765723999999999</v>
      </c>
      <c r="G1800" s="6">
        <v>-60.42239</v>
      </c>
      <c r="H1800" s="7">
        <v>98641.25</v>
      </c>
      <c r="I1800" s="7">
        <v>5918.48</v>
      </c>
      <c r="J1800" s="7">
        <v>32551640</v>
      </c>
      <c r="K1800" s="8">
        <v>3.26</v>
      </c>
      <c r="L1800" s="7">
        <f t="shared" si="84"/>
        <v>15511.188486727999</v>
      </c>
      <c r="M1800" s="7">
        <f t="shared" si="85"/>
        <v>1.7706836172063924</v>
      </c>
      <c r="N1800" s="14" t="str">
        <f t="shared" si="86"/>
        <v>&lt; 25 KW</v>
      </c>
    </row>
    <row r="1801" spans="1:14">
      <c r="A1801" s="5" t="s">
        <v>66</v>
      </c>
      <c r="B1801" s="5" t="s">
        <v>12785</v>
      </c>
      <c r="C1801" s="5" t="s">
        <v>686</v>
      </c>
      <c r="D1801" s="5" t="s">
        <v>2879</v>
      </c>
      <c r="E1801" s="5">
        <v>115</v>
      </c>
      <c r="F1801" s="6">
        <v>-34.11533</v>
      </c>
      <c r="G1801" s="6">
        <v>-60.172559999999997</v>
      </c>
      <c r="H1801" s="7">
        <v>98641.25</v>
      </c>
      <c r="I1801" s="7">
        <v>5918.48</v>
      </c>
      <c r="J1801" s="7">
        <v>32551640</v>
      </c>
      <c r="K1801" s="8">
        <v>3.26</v>
      </c>
      <c r="L1801" s="7">
        <f t="shared" si="84"/>
        <v>15511.188486727999</v>
      </c>
      <c r="M1801" s="7">
        <f t="shared" si="85"/>
        <v>1.7706836172063924</v>
      </c>
      <c r="N1801" s="14" t="str">
        <f t="shared" si="86"/>
        <v>&lt; 25 KW</v>
      </c>
    </row>
    <row r="1802" spans="1:14">
      <c r="A1802" s="5" t="s">
        <v>13</v>
      </c>
      <c r="B1802" s="5" t="s">
        <v>12785</v>
      </c>
      <c r="C1802" s="5" t="s">
        <v>2880</v>
      </c>
      <c r="D1802" s="5" t="s">
        <v>2881</v>
      </c>
      <c r="E1802" s="5">
        <v>115</v>
      </c>
      <c r="F1802" s="6">
        <v>-34.525210000000001</v>
      </c>
      <c r="G1802" s="6">
        <v>-59.391179999999999</v>
      </c>
      <c r="H1802" s="7">
        <v>98641.25</v>
      </c>
      <c r="I1802" s="7">
        <v>5918.48</v>
      </c>
      <c r="J1802" s="7">
        <v>32551640</v>
      </c>
      <c r="K1802" s="8">
        <v>3.26</v>
      </c>
      <c r="L1802" s="7">
        <f t="shared" si="84"/>
        <v>15511.188486727999</v>
      </c>
      <c r="M1802" s="7">
        <f t="shared" si="85"/>
        <v>1.7706836172063924</v>
      </c>
      <c r="N1802" s="14" t="str">
        <f t="shared" si="86"/>
        <v>&lt; 25 KW</v>
      </c>
    </row>
    <row r="1803" spans="1:14">
      <c r="A1803" s="5" t="s">
        <v>19</v>
      </c>
      <c r="B1803" s="5" t="s">
        <v>12785</v>
      </c>
      <c r="C1803" s="5" t="s">
        <v>1995</v>
      </c>
      <c r="D1803" s="5" t="s">
        <v>2882</v>
      </c>
      <c r="E1803" s="5">
        <v>114</v>
      </c>
      <c r="F1803" s="6">
        <v>-36.507719999999999</v>
      </c>
      <c r="G1803" s="6">
        <v>-61.155380000000001</v>
      </c>
      <c r="H1803" s="7">
        <v>97783.5</v>
      </c>
      <c r="I1803" s="7">
        <v>5867.01</v>
      </c>
      <c r="J1803" s="7">
        <v>32268555</v>
      </c>
      <c r="K1803" s="8">
        <v>3.23</v>
      </c>
      <c r="L1803" s="7">
        <f t="shared" si="84"/>
        <v>15376.295596761</v>
      </c>
      <c r="M1803" s="7">
        <f t="shared" si="85"/>
        <v>1.7552848854750001</v>
      </c>
      <c r="N1803" s="14" t="str">
        <f t="shared" si="86"/>
        <v>&lt; 25 KW</v>
      </c>
    </row>
    <row r="1804" spans="1:14">
      <c r="A1804" s="5" t="s">
        <v>372</v>
      </c>
      <c r="B1804" s="5" t="s">
        <v>12785</v>
      </c>
      <c r="C1804" s="5" t="s">
        <v>1675</v>
      </c>
      <c r="D1804" s="5" t="s">
        <v>2883</v>
      </c>
      <c r="E1804" s="5">
        <v>114</v>
      </c>
      <c r="F1804" s="6">
        <v>-34.970202999999998</v>
      </c>
      <c r="G1804" s="6">
        <v>-60.118008000000003</v>
      </c>
      <c r="H1804" s="7">
        <v>97783.5</v>
      </c>
      <c r="I1804" s="7">
        <v>5867.01</v>
      </c>
      <c r="J1804" s="7">
        <v>32268555</v>
      </c>
      <c r="K1804" s="8">
        <v>3.23</v>
      </c>
      <c r="L1804" s="7">
        <f t="shared" si="84"/>
        <v>15376.295596761</v>
      </c>
      <c r="M1804" s="7">
        <f t="shared" si="85"/>
        <v>1.7552848854750001</v>
      </c>
      <c r="N1804" s="14" t="str">
        <f t="shared" si="86"/>
        <v>&lt; 25 KW</v>
      </c>
    </row>
    <row r="1805" spans="1:14">
      <c r="A1805" s="5" t="s">
        <v>276</v>
      </c>
      <c r="B1805" s="5" t="s">
        <v>12785</v>
      </c>
      <c r="C1805" s="5" t="s">
        <v>2884</v>
      </c>
      <c r="D1805" s="5" t="s">
        <v>2885</v>
      </c>
      <c r="E1805" s="5">
        <v>114</v>
      </c>
      <c r="F1805" s="6">
        <v>-34.702377319299998</v>
      </c>
      <c r="G1805" s="6">
        <v>-61.005985260000003</v>
      </c>
      <c r="H1805" s="7">
        <v>97783.5</v>
      </c>
      <c r="I1805" s="7">
        <v>5867.01</v>
      </c>
      <c r="J1805" s="7">
        <v>32268555</v>
      </c>
      <c r="K1805" s="8">
        <v>3.23</v>
      </c>
      <c r="L1805" s="7">
        <f t="shared" si="84"/>
        <v>15376.295596761</v>
      </c>
      <c r="M1805" s="7">
        <f t="shared" si="85"/>
        <v>1.7552848854750001</v>
      </c>
      <c r="N1805" s="14" t="str">
        <f t="shared" si="86"/>
        <v>&lt; 25 KW</v>
      </c>
    </row>
    <row r="1806" spans="1:14">
      <c r="A1806" s="5" t="s">
        <v>107</v>
      </c>
      <c r="B1806" s="5" t="s">
        <v>12785</v>
      </c>
      <c r="C1806" s="5" t="s">
        <v>301</v>
      </c>
      <c r="D1806" s="5" t="s">
        <v>2886</v>
      </c>
      <c r="E1806" s="5">
        <v>114</v>
      </c>
      <c r="F1806" s="6">
        <v>-35.522799999999997</v>
      </c>
      <c r="G1806" s="6">
        <v>-60.887709999999998</v>
      </c>
      <c r="H1806" s="7">
        <v>97783.5</v>
      </c>
      <c r="I1806" s="7">
        <v>5867.01</v>
      </c>
      <c r="J1806" s="7">
        <v>32268555</v>
      </c>
      <c r="K1806" s="8">
        <v>3.23</v>
      </c>
      <c r="L1806" s="7">
        <f t="shared" si="84"/>
        <v>15376.295596761</v>
      </c>
      <c r="M1806" s="7">
        <f t="shared" si="85"/>
        <v>1.7552848854750001</v>
      </c>
      <c r="N1806" s="14" t="str">
        <f t="shared" si="86"/>
        <v>&lt; 25 KW</v>
      </c>
    </row>
    <row r="1807" spans="1:14">
      <c r="A1807" s="5" t="s">
        <v>356</v>
      </c>
      <c r="B1807" s="5" t="s">
        <v>12785</v>
      </c>
      <c r="C1807" s="5" t="s">
        <v>325</v>
      </c>
      <c r="D1807" s="5" t="s">
        <v>2887</v>
      </c>
      <c r="E1807" s="5">
        <v>114</v>
      </c>
      <c r="F1807" s="6">
        <v>-35.96913</v>
      </c>
      <c r="G1807" s="6">
        <v>-58.220860000000002</v>
      </c>
      <c r="H1807" s="7">
        <v>97783.5</v>
      </c>
      <c r="I1807" s="7">
        <v>5867.01</v>
      </c>
      <c r="J1807" s="7">
        <v>32268555</v>
      </c>
      <c r="K1807" s="8">
        <v>3.23</v>
      </c>
      <c r="L1807" s="7">
        <f t="shared" si="84"/>
        <v>15376.295596761</v>
      </c>
      <c r="M1807" s="7">
        <f t="shared" si="85"/>
        <v>1.7552848854750001</v>
      </c>
      <c r="N1807" s="14" t="str">
        <f t="shared" si="86"/>
        <v>&lt; 25 KW</v>
      </c>
    </row>
    <row r="1808" spans="1:14">
      <c r="A1808" s="5" t="s">
        <v>887</v>
      </c>
      <c r="B1808" s="5" t="s">
        <v>12785</v>
      </c>
      <c r="C1808" s="5" t="s">
        <v>699</v>
      </c>
      <c r="D1808" s="5" t="s">
        <v>2888</v>
      </c>
      <c r="E1808" s="5">
        <v>114</v>
      </c>
      <c r="F1808" s="6">
        <v>-36.810040000000001</v>
      </c>
      <c r="G1808" s="6">
        <v>-59.088299999999997</v>
      </c>
      <c r="H1808" s="7">
        <v>97783.5</v>
      </c>
      <c r="I1808" s="7">
        <v>5867.01</v>
      </c>
      <c r="J1808" s="7">
        <v>32268555</v>
      </c>
      <c r="K1808" s="8">
        <v>3.23</v>
      </c>
      <c r="L1808" s="7">
        <f t="shared" si="84"/>
        <v>15376.295596761</v>
      </c>
      <c r="M1808" s="7">
        <f t="shared" si="85"/>
        <v>1.7552848854750001</v>
      </c>
      <c r="N1808" s="14" t="str">
        <f t="shared" si="86"/>
        <v>&lt; 25 KW</v>
      </c>
    </row>
    <row r="1809" spans="1:14">
      <c r="A1809" s="5" t="s">
        <v>133</v>
      </c>
      <c r="B1809" s="5" t="s">
        <v>12785</v>
      </c>
      <c r="C1809" s="5" t="s">
        <v>2889</v>
      </c>
      <c r="D1809" s="5" t="s">
        <v>2890</v>
      </c>
      <c r="E1809" s="5">
        <v>114</v>
      </c>
      <c r="F1809" s="6">
        <v>-33.869340000000001</v>
      </c>
      <c r="G1809" s="6">
        <v>-59.866709999999998</v>
      </c>
      <c r="H1809" s="7">
        <v>97783.5</v>
      </c>
      <c r="I1809" s="7">
        <v>5867.01</v>
      </c>
      <c r="J1809" s="7">
        <v>32268555</v>
      </c>
      <c r="K1809" s="8">
        <v>3.23</v>
      </c>
      <c r="L1809" s="7">
        <f t="shared" si="84"/>
        <v>15376.295596761</v>
      </c>
      <c r="M1809" s="7">
        <f t="shared" si="85"/>
        <v>1.7552848854750001</v>
      </c>
      <c r="N1809" s="14" t="str">
        <f t="shared" si="86"/>
        <v>&lt; 25 KW</v>
      </c>
    </row>
    <row r="1810" spans="1:14">
      <c r="A1810" s="5" t="s">
        <v>84</v>
      </c>
      <c r="B1810" s="5" t="s">
        <v>12785</v>
      </c>
      <c r="C1810" s="5" t="s">
        <v>2891</v>
      </c>
      <c r="D1810" s="5" t="s">
        <v>2892</v>
      </c>
      <c r="E1810" s="5">
        <v>113</v>
      </c>
      <c r="F1810" s="6">
        <v>-37.300159999999998</v>
      </c>
      <c r="G1810" s="6">
        <v>-60.018149999999999</v>
      </c>
      <c r="H1810" s="7">
        <v>96925.75</v>
      </c>
      <c r="I1810" s="7">
        <v>5815.55</v>
      </c>
      <c r="J1810" s="7">
        <v>31985525</v>
      </c>
      <c r="K1810" s="8">
        <v>3.2</v>
      </c>
      <c r="L1810" s="7">
        <f t="shared" si="84"/>
        <v>15241.428914854998</v>
      </c>
      <c r="M1810" s="7">
        <f t="shared" si="85"/>
        <v>1.7398891455313925</v>
      </c>
      <c r="N1810" s="14" t="str">
        <f t="shared" si="86"/>
        <v>&lt; 25 KW</v>
      </c>
    </row>
    <row r="1811" spans="1:14">
      <c r="A1811" s="5" t="s">
        <v>19</v>
      </c>
      <c r="B1811" s="5" t="s">
        <v>12785</v>
      </c>
      <c r="C1811" s="5" t="s">
        <v>103</v>
      </c>
      <c r="D1811" s="5" t="s">
        <v>2893</v>
      </c>
      <c r="E1811" s="5">
        <v>113</v>
      </c>
      <c r="F1811" s="6">
        <v>-36.417319999999997</v>
      </c>
      <c r="G1811" s="6">
        <v>-61.235590000000002</v>
      </c>
      <c r="H1811" s="7">
        <v>96925.75</v>
      </c>
      <c r="I1811" s="7">
        <v>5815.55</v>
      </c>
      <c r="J1811" s="7">
        <v>31985525</v>
      </c>
      <c r="K1811" s="8">
        <v>3.2</v>
      </c>
      <c r="L1811" s="7">
        <f t="shared" si="84"/>
        <v>15241.428914854998</v>
      </c>
      <c r="M1811" s="7">
        <f t="shared" si="85"/>
        <v>1.7398891455313925</v>
      </c>
      <c r="N1811" s="14" t="str">
        <f t="shared" si="86"/>
        <v>&lt; 25 KW</v>
      </c>
    </row>
    <row r="1812" spans="1:14">
      <c r="A1812" s="5" t="s">
        <v>465</v>
      </c>
      <c r="B1812" s="5" t="s">
        <v>12785</v>
      </c>
      <c r="C1812" s="5" t="s">
        <v>2894</v>
      </c>
      <c r="D1812" s="5" t="s">
        <v>2895</v>
      </c>
      <c r="E1812" s="5">
        <v>113</v>
      </c>
      <c r="F1812" s="6">
        <v>-35.403370000000002</v>
      </c>
      <c r="G1812" s="6">
        <v>-62.433750000000003</v>
      </c>
      <c r="H1812" s="7">
        <v>96925.75</v>
      </c>
      <c r="I1812" s="7">
        <v>5815.55</v>
      </c>
      <c r="J1812" s="7">
        <v>31985525</v>
      </c>
      <c r="K1812" s="8">
        <v>3.2</v>
      </c>
      <c r="L1812" s="7">
        <f t="shared" si="84"/>
        <v>15241.428914854998</v>
      </c>
      <c r="M1812" s="7">
        <f t="shared" si="85"/>
        <v>1.7398891455313925</v>
      </c>
      <c r="N1812" s="14" t="str">
        <f t="shared" si="86"/>
        <v>&lt; 25 KW</v>
      </c>
    </row>
    <row r="1813" spans="1:14">
      <c r="A1813" s="5" t="s">
        <v>225</v>
      </c>
      <c r="B1813" s="5" t="s">
        <v>12785</v>
      </c>
      <c r="C1813" s="5" t="s">
        <v>103</v>
      </c>
      <c r="D1813" s="5" t="s">
        <v>2896</v>
      </c>
      <c r="E1813" s="5">
        <v>113</v>
      </c>
      <c r="F1813" s="6">
        <v>-34.278959999999998</v>
      </c>
      <c r="G1813" s="6">
        <v>-61.112099999999998</v>
      </c>
      <c r="H1813" s="7">
        <v>96925.75</v>
      </c>
      <c r="I1813" s="7">
        <v>5815.55</v>
      </c>
      <c r="J1813" s="7">
        <v>31985525</v>
      </c>
      <c r="K1813" s="8">
        <v>3.2</v>
      </c>
      <c r="L1813" s="7">
        <f t="shared" si="84"/>
        <v>15241.428914854998</v>
      </c>
      <c r="M1813" s="7">
        <f t="shared" si="85"/>
        <v>1.7398891455313925</v>
      </c>
      <c r="N1813" s="14" t="str">
        <f t="shared" si="86"/>
        <v>&lt; 25 KW</v>
      </c>
    </row>
    <row r="1814" spans="1:14">
      <c r="A1814" s="5" t="s">
        <v>225</v>
      </c>
      <c r="B1814" s="5" t="s">
        <v>12785</v>
      </c>
      <c r="C1814" s="5" t="s">
        <v>301</v>
      </c>
      <c r="D1814" s="5" t="s">
        <v>2897</v>
      </c>
      <c r="E1814" s="5">
        <v>113</v>
      </c>
      <c r="F1814" s="6">
        <v>-34.2190513611</v>
      </c>
      <c r="G1814" s="6">
        <v>-61.260959625200002</v>
      </c>
      <c r="H1814" s="7">
        <v>96925.75</v>
      </c>
      <c r="I1814" s="7">
        <v>5815.55</v>
      </c>
      <c r="J1814" s="7">
        <v>31985525</v>
      </c>
      <c r="K1814" s="8">
        <v>3.2</v>
      </c>
      <c r="L1814" s="7">
        <f t="shared" si="84"/>
        <v>15241.428914854998</v>
      </c>
      <c r="M1814" s="7">
        <f t="shared" si="85"/>
        <v>1.7398891455313925</v>
      </c>
      <c r="N1814" s="14" t="str">
        <f t="shared" si="86"/>
        <v>&lt; 25 KW</v>
      </c>
    </row>
    <row r="1815" spans="1:14">
      <c r="A1815" s="5" t="s">
        <v>81</v>
      </c>
      <c r="B1815" s="5" t="s">
        <v>12785</v>
      </c>
      <c r="C1815" s="5" t="s">
        <v>178</v>
      </c>
      <c r="D1815" s="5" t="s">
        <v>2898</v>
      </c>
      <c r="E1815" s="5">
        <v>113</v>
      </c>
      <c r="F1815" s="6">
        <v>-34.363390000000003</v>
      </c>
      <c r="G1815" s="6">
        <v>-61.48122</v>
      </c>
      <c r="H1815" s="7">
        <v>96925.75</v>
      </c>
      <c r="I1815" s="7">
        <v>5815.55</v>
      </c>
      <c r="J1815" s="7">
        <v>31985525</v>
      </c>
      <c r="K1815" s="8">
        <v>3.2</v>
      </c>
      <c r="L1815" s="7">
        <f t="shared" si="84"/>
        <v>15241.428914854998</v>
      </c>
      <c r="M1815" s="7">
        <f t="shared" si="85"/>
        <v>1.7398891455313925</v>
      </c>
      <c r="N1815" s="14" t="str">
        <f t="shared" si="86"/>
        <v>&lt; 25 KW</v>
      </c>
    </row>
    <row r="1816" spans="1:14">
      <c r="A1816" s="5" t="s">
        <v>69</v>
      </c>
      <c r="B1816" s="5" t="s">
        <v>12785</v>
      </c>
      <c r="C1816" s="5" t="s">
        <v>2387</v>
      </c>
      <c r="D1816" s="5" t="s">
        <v>2899</v>
      </c>
      <c r="E1816" s="5">
        <v>113</v>
      </c>
      <c r="F1816" s="6">
        <v>-33.948610000000002</v>
      </c>
      <c r="G1816" s="6">
        <v>-60.519240000000003</v>
      </c>
      <c r="H1816" s="7">
        <v>96925.75</v>
      </c>
      <c r="I1816" s="7">
        <v>5815.55</v>
      </c>
      <c r="J1816" s="7">
        <v>31985525</v>
      </c>
      <c r="K1816" s="8">
        <v>3.2</v>
      </c>
      <c r="L1816" s="7">
        <f t="shared" si="84"/>
        <v>15241.428914854998</v>
      </c>
      <c r="M1816" s="7">
        <f t="shared" si="85"/>
        <v>1.7398891455313925</v>
      </c>
      <c r="N1816" s="14" t="str">
        <f t="shared" si="86"/>
        <v>&lt; 25 KW</v>
      </c>
    </row>
    <row r="1817" spans="1:14">
      <c r="A1817" s="5" t="s">
        <v>1639</v>
      </c>
      <c r="B1817" s="5" t="s">
        <v>12785</v>
      </c>
      <c r="C1817" s="5" t="s">
        <v>2900</v>
      </c>
      <c r="D1817" s="5" t="s">
        <v>2901</v>
      </c>
      <c r="E1817" s="5">
        <v>113</v>
      </c>
      <c r="F1817" s="6">
        <v>-37.463659999999997</v>
      </c>
      <c r="G1817" s="6">
        <v>-62.443559999999998</v>
      </c>
      <c r="H1817" s="7">
        <v>96925.75</v>
      </c>
      <c r="I1817" s="7">
        <v>5815.55</v>
      </c>
      <c r="J1817" s="7">
        <v>31985525</v>
      </c>
      <c r="K1817" s="8">
        <v>3.2</v>
      </c>
      <c r="L1817" s="7">
        <f t="shared" si="84"/>
        <v>15241.428914854998</v>
      </c>
      <c r="M1817" s="7">
        <f t="shared" si="85"/>
        <v>1.7398891455313925</v>
      </c>
      <c r="N1817" s="14" t="str">
        <f t="shared" si="86"/>
        <v>&lt; 25 KW</v>
      </c>
    </row>
    <row r="1818" spans="1:14">
      <c r="A1818" s="5" t="s">
        <v>49</v>
      </c>
      <c r="B1818" s="5" t="s">
        <v>12785</v>
      </c>
      <c r="C1818" s="5" t="s">
        <v>1235</v>
      </c>
      <c r="D1818" s="5" t="s">
        <v>2902</v>
      </c>
      <c r="E1818" s="5">
        <v>113</v>
      </c>
      <c r="F1818" s="6">
        <v>-35.593716000000001</v>
      </c>
      <c r="G1818" s="6">
        <v>-59.789479999999998</v>
      </c>
      <c r="H1818" s="7">
        <v>96925.75</v>
      </c>
      <c r="I1818" s="7">
        <v>5815.55</v>
      </c>
      <c r="J1818" s="7">
        <v>31985525</v>
      </c>
      <c r="K1818" s="8">
        <v>3.2</v>
      </c>
      <c r="L1818" s="7">
        <f t="shared" si="84"/>
        <v>15241.428914854998</v>
      </c>
      <c r="M1818" s="7">
        <f t="shared" si="85"/>
        <v>1.7398891455313925</v>
      </c>
      <c r="N1818" s="14" t="str">
        <f t="shared" si="86"/>
        <v>&lt; 25 KW</v>
      </c>
    </row>
    <row r="1819" spans="1:14">
      <c r="A1819" s="5" t="s">
        <v>136</v>
      </c>
      <c r="B1819" s="5" t="s">
        <v>12785</v>
      </c>
      <c r="C1819" s="5" t="s">
        <v>103</v>
      </c>
      <c r="D1819" s="5" t="s">
        <v>2903</v>
      </c>
      <c r="E1819" s="5">
        <v>113</v>
      </c>
      <c r="F1819" s="6">
        <v>-36.434460000000001</v>
      </c>
      <c r="G1819" s="6">
        <v>-62.804319999999997</v>
      </c>
      <c r="H1819" s="7">
        <v>96925.75</v>
      </c>
      <c r="I1819" s="7">
        <v>5815.55</v>
      </c>
      <c r="J1819" s="7">
        <v>31985525</v>
      </c>
      <c r="K1819" s="8">
        <v>3.2</v>
      </c>
      <c r="L1819" s="7">
        <f t="shared" si="84"/>
        <v>15241.428914854998</v>
      </c>
      <c r="M1819" s="7">
        <f t="shared" si="85"/>
        <v>1.7398891455313925</v>
      </c>
      <c r="N1819" s="14" t="str">
        <f t="shared" si="86"/>
        <v>&lt; 25 KW</v>
      </c>
    </row>
    <row r="1820" spans="1:14">
      <c r="A1820" s="5" t="s">
        <v>486</v>
      </c>
      <c r="B1820" s="5" t="s">
        <v>12785</v>
      </c>
      <c r="C1820" s="5" t="s">
        <v>2904</v>
      </c>
      <c r="D1820" s="5" t="s">
        <v>2905</v>
      </c>
      <c r="E1820" s="5">
        <v>113</v>
      </c>
      <c r="F1820" s="6">
        <v>-35.41592</v>
      </c>
      <c r="G1820" s="6">
        <v>-60.095390000000002</v>
      </c>
      <c r="H1820" s="7">
        <v>96925.75</v>
      </c>
      <c r="I1820" s="7">
        <v>5815.55</v>
      </c>
      <c r="J1820" s="7">
        <v>31985525</v>
      </c>
      <c r="K1820" s="8">
        <v>3.2</v>
      </c>
      <c r="L1820" s="7">
        <f t="shared" si="84"/>
        <v>15241.428914854998</v>
      </c>
      <c r="M1820" s="7">
        <f t="shared" si="85"/>
        <v>1.7398891455313925</v>
      </c>
      <c r="N1820" s="14" t="str">
        <f t="shared" si="86"/>
        <v>&lt; 25 KW</v>
      </c>
    </row>
    <row r="1821" spans="1:14">
      <c r="A1821" s="5" t="s">
        <v>702</v>
      </c>
      <c r="B1821" s="5" t="s">
        <v>12785</v>
      </c>
      <c r="C1821" s="5" t="s">
        <v>2906</v>
      </c>
      <c r="D1821" s="5" t="s">
        <v>2907</v>
      </c>
      <c r="E1821" s="5">
        <v>113</v>
      </c>
      <c r="F1821" s="6">
        <v>-38.725749999999998</v>
      </c>
      <c r="G1821" s="6">
        <v>-62.453899999999997</v>
      </c>
      <c r="H1821" s="7">
        <v>96925.75</v>
      </c>
      <c r="I1821" s="7">
        <v>5815.55</v>
      </c>
      <c r="J1821" s="7">
        <v>31985525</v>
      </c>
      <c r="K1821" s="8">
        <v>3.2</v>
      </c>
      <c r="L1821" s="7">
        <f t="shared" si="84"/>
        <v>15241.428914854998</v>
      </c>
      <c r="M1821" s="7">
        <f t="shared" si="85"/>
        <v>1.7398891455313925</v>
      </c>
      <c r="N1821" s="14" t="str">
        <f t="shared" si="86"/>
        <v>&lt; 25 KW</v>
      </c>
    </row>
    <row r="1822" spans="1:14">
      <c r="A1822" s="5" t="s">
        <v>16</v>
      </c>
      <c r="B1822" s="5" t="s">
        <v>12785</v>
      </c>
      <c r="C1822" s="5" t="s">
        <v>2908</v>
      </c>
      <c r="D1822" s="5" t="s">
        <v>2909</v>
      </c>
      <c r="E1822" s="5">
        <v>112</v>
      </c>
      <c r="F1822" s="6">
        <v>-35.220500000000001</v>
      </c>
      <c r="G1822" s="6">
        <v>-60.181350000000002</v>
      </c>
      <c r="H1822" s="7">
        <v>96068</v>
      </c>
      <c r="I1822" s="7">
        <v>5764.08</v>
      </c>
      <c r="J1822" s="7">
        <v>31702440</v>
      </c>
      <c r="K1822" s="8">
        <v>3.17</v>
      </c>
      <c r="L1822" s="7">
        <f t="shared" si="84"/>
        <v>15106.536024887999</v>
      </c>
      <c r="M1822" s="7">
        <f t="shared" si="85"/>
        <v>1.7244904137999999</v>
      </c>
      <c r="N1822" s="14" t="str">
        <f t="shared" si="86"/>
        <v>&lt; 25 KW</v>
      </c>
    </row>
    <row r="1823" spans="1:14">
      <c r="A1823" s="5" t="s">
        <v>84</v>
      </c>
      <c r="B1823" s="5" t="s">
        <v>12785</v>
      </c>
      <c r="C1823" s="5" t="s">
        <v>794</v>
      </c>
      <c r="D1823" s="5" t="s">
        <v>2910</v>
      </c>
      <c r="E1823" s="5">
        <v>112</v>
      </c>
      <c r="F1823" s="6">
        <v>-37.307699999999997</v>
      </c>
      <c r="G1823" s="6">
        <v>-59.989559999999997</v>
      </c>
      <c r="H1823" s="7">
        <v>96068</v>
      </c>
      <c r="I1823" s="7">
        <v>5764.08</v>
      </c>
      <c r="J1823" s="7">
        <v>31702440</v>
      </c>
      <c r="K1823" s="8">
        <v>3.17</v>
      </c>
      <c r="L1823" s="7">
        <f t="shared" si="84"/>
        <v>15106.536024887999</v>
      </c>
      <c r="M1823" s="7">
        <f t="shared" si="85"/>
        <v>1.7244904137999999</v>
      </c>
      <c r="N1823" s="14" t="str">
        <f t="shared" si="86"/>
        <v>&lt; 25 KW</v>
      </c>
    </row>
    <row r="1824" spans="1:14">
      <c r="A1824" s="5" t="s">
        <v>95</v>
      </c>
      <c r="B1824" s="5" t="s">
        <v>12785</v>
      </c>
      <c r="C1824" s="5" t="s">
        <v>2911</v>
      </c>
      <c r="D1824" s="5" t="s">
        <v>2912</v>
      </c>
      <c r="E1824" s="5">
        <v>112</v>
      </c>
      <c r="F1824" s="6">
        <v>-37.499000000000002</v>
      </c>
      <c r="G1824" s="6">
        <v>-58.054000000000002</v>
      </c>
      <c r="H1824" s="7">
        <v>96068</v>
      </c>
      <c r="I1824" s="7">
        <v>5764.08</v>
      </c>
      <c r="J1824" s="7">
        <v>31702440</v>
      </c>
      <c r="K1824" s="8">
        <v>3.17</v>
      </c>
      <c r="L1824" s="7">
        <f t="shared" si="84"/>
        <v>15106.536024887999</v>
      </c>
      <c r="M1824" s="7">
        <f t="shared" si="85"/>
        <v>1.7244904137999999</v>
      </c>
      <c r="N1824" s="14" t="str">
        <f t="shared" si="86"/>
        <v>&lt; 25 KW</v>
      </c>
    </row>
    <row r="1825" spans="1:14">
      <c r="A1825" s="5" t="s">
        <v>359</v>
      </c>
      <c r="B1825" s="5" t="s">
        <v>12785</v>
      </c>
      <c r="C1825" s="5" t="s">
        <v>53</v>
      </c>
      <c r="D1825" s="5" t="s">
        <v>2913</v>
      </c>
      <c r="E1825" s="5">
        <v>112</v>
      </c>
      <c r="F1825" s="6">
        <v>-37.222749999999998</v>
      </c>
      <c r="G1825" s="6">
        <v>-61.084119999999999</v>
      </c>
      <c r="H1825" s="7">
        <v>96068</v>
      </c>
      <c r="I1825" s="7">
        <v>5764.08</v>
      </c>
      <c r="J1825" s="7">
        <v>31702440</v>
      </c>
      <c r="K1825" s="8">
        <v>3.17</v>
      </c>
      <c r="L1825" s="7">
        <f t="shared" si="84"/>
        <v>15106.536024887999</v>
      </c>
      <c r="M1825" s="7">
        <f t="shared" si="85"/>
        <v>1.7244904137999999</v>
      </c>
      <c r="N1825" s="14" t="str">
        <f t="shared" si="86"/>
        <v>&lt; 25 KW</v>
      </c>
    </row>
    <row r="1826" spans="1:14">
      <c r="A1826" s="5" t="s">
        <v>281</v>
      </c>
      <c r="B1826" s="5" t="s">
        <v>12785</v>
      </c>
      <c r="C1826" s="5" t="s">
        <v>2914</v>
      </c>
      <c r="D1826" s="5" t="s">
        <v>2915</v>
      </c>
      <c r="E1826" s="5">
        <v>112</v>
      </c>
      <c r="F1826" s="6">
        <v>-37.035617999999999</v>
      </c>
      <c r="G1826" s="6">
        <v>-57.124442999999999</v>
      </c>
      <c r="H1826" s="7">
        <v>96068</v>
      </c>
      <c r="I1826" s="7">
        <v>5764.08</v>
      </c>
      <c r="J1826" s="7">
        <v>31702440</v>
      </c>
      <c r="K1826" s="8">
        <v>3.17</v>
      </c>
      <c r="L1826" s="7">
        <f t="shared" si="84"/>
        <v>15106.536024887999</v>
      </c>
      <c r="M1826" s="7">
        <f t="shared" si="85"/>
        <v>1.7244904137999999</v>
      </c>
      <c r="N1826" s="14" t="str">
        <f t="shared" si="86"/>
        <v>&lt; 25 KW</v>
      </c>
    </row>
    <row r="1827" spans="1:14">
      <c r="A1827" s="5" t="s">
        <v>246</v>
      </c>
      <c r="B1827" s="5" t="s">
        <v>12785</v>
      </c>
      <c r="C1827" s="5" t="s">
        <v>103</v>
      </c>
      <c r="D1827" s="5" t="s">
        <v>2916</v>
      </c>
      <c r="E1827" s="5">
        <v>112</v>
      </c>
      <c r="F1827" s="6">
        <v>-34.973559999999999</v>
      </c>
      <c r="G1827" s="6">
        <v>-61.762639999999998</v>
      </c>
      <c r="H1827" s="7">
        <v>96068</v>
      </c>
      <c r="I1827" s="7">
        <v>5764.08</v>
      </c>
      <c r="J1827" s="7">
        <v>31702440</v>
      </c>
      <c r="K1827" s="8">
        <v>3.17</v>
      </c>
      <c r="L1827" s="7">
        <f t="shared" si="84"/>
        <v>15106.536024887999</v>
      </c>
      <c r="M1827" s="7">
        <f t="shared" si="85"/>
        <v>1.7244904137999999</v>
      </c>
      <c r="N1827" s="14" t="str">
        <f t="shared" si="86"/>
        <v>&lt; 25 KW</v>
      </c>
    </row>
    <row r="1828" spans="1:14">
      <c r="A1828" s="5" t="s">
        <v>107</v>
      </c>
      <c r="B1828" s="5" t="s">
        <v>12785</v>
      </c>
      <c r="C1828" s="5" t="s">
        <v>2917</v>
      </c>
      <c r="D1828" s="5" t="s">
        <v>2918</v>
      </c>
      <c r="E1828" s="5">
        <v>112</v>
      </c>
      <c r="F1828" s="6">
        <v>-35.55733</v>
      </c>
      <c r="G1828" s="6">
        <v>-60.71405</v>
      </c>
      <c r="H1828" s="7">
        <v>96068</v>
      </c>
      <c r="I1828" s="7">
        <v>5764.08</v>
      </c>
      <c r="J1828" s="7">
        <v>31702440</v>
      </c>
      <c r="K1828" s="8">
        <v>3.17</v>
      </c>
      <c r="L1828" s="7">
        <f t="shared" si="84"/>
        <v>15106.536024887999</v>
      </c>
      <c r="M1828" s="7">
        <f t="shared" si="85"/>
        <v>1.7244904137999999</v>
      </c>
      <c r="N1828" s="14" t="str">
        <f t="shared" si="86"/>
        <v>&lt; 25 KW</v>
      </c>
    </row>
    <row r="1829" spans="1:14">
      <c r="A1829" s="5" t="s">
        <v>365</v>
      </c>
      <c r="B1829" s="5" t="s">
        <v>12785</v>
      </c>
      <c r="C1829" s="5" t="s">
        <v>2919</v>
      </c>
      <c r="D1829" s="5" t="s">
        <v>2920</v>
      </c>
      <c r="E1829" s="5">
        <v>112</v>
      </c>
      <c r="F1829" s="6">
        <v>-40.516069999999999</v>
      </c>
      <c r="G1829" s="6">
        <v>-62.636809999999997</v>
      </c>
      <c r="H1829" s="7">
        <v>96068</v>
      </c>
      <c r="I1829" s="7">
        <v>5764.08</v>
      </c>
      <c r="J1829" s="7">
        <v>31702440</v>
      </c>
      <c r="K1829" s="8">
        <v>3.17</v>
      </c>
      <c r="L1829" s="7">
        <f t="shared" si="84"/>
        <v>15106.536024887999</v>
      </c>
      <c r="M1829" s="7">
        <f t="shared" si="85"/>
        <v>1.7244904137999999</v>
      </c>
      <c r="N1829" s="14" t="str">
        <f t="shared" si="86"/>
        <v>&lt; 25 KW</v>
      </c>
    </row>
    <row r="1830" spans="1:14">
      <c r="A1830" s="5" t="s">
        <v>365</v>
      </c>
      <c r="B1830" s="5" t="s">
        <v>12785</v>
      </c>
      <c r="C1830" s="5" t="s">
        <v>366</v>
      </c>
      <c r="D1830" s="5" t="s">
        <v>2921</v>
      </c>
      <c r="E1830" s="5">
        <v>112</v>
      </c>
      <c r="F1830" s="6">
        <v>-40.728499999999997</v>
      </c>
      <c r="G1830" s="6">
        <v>-62.946260000000002</v>
      </c>
      <c r="H1830" s="7">
        <v>96068</v>
      </c>
      <c r="I1830" s="7">
        <v>5764.08</v>
      </c>
      <c r="J1830" s="7">
        <v>31702440</v>
      </c>
      <c r="K1830" s="8">
        <v>3.17</v>
      </c>
      <c r="L1830" s="7">
        <f t="shared" si="84"/>
        <v>15106.536024887999</v>
      </c>
      <c r="M1830" s="7">
        <f t="shared" si="85"/>
        <v>1.7244904137999999</v>
      </c>
      <c r="N1830" s="14" t="str">
        <f t="shared" si="86"/>
        <v>&lt; 25 KW</v>
      </c>
    </row>
    <row r="1831" spans="1:14">
      <c r="A1831" s="5" t="s">
        <v>298</v>
      </c>
      <c r="B1831" s="5" t="s">
        <v>12785</v>
      </c>
      <c r="C1831" s="5" t="s">
        <v>2922</v>
      </c>
      <c r="D1831" s="5" t="s">
        <v>2923</v>
      </c>
      <c r="E1831" s="5">
        <v>112</v>
      </c>
      <c r="F1831" s="6">
        <v>-35.810670000000002</v>
      </c>
      <c r="G1831" s="6">
        <v>-61.80086</v>
      </c>
      <c r="H1831" s="7">
        <v>96068</v>
      </c>
      <c r="I1831" s="7">
        <v>5764.08</v>
      </c>
      <c r="J1831" s="7">
        <v>31702440</v>
      </c>
      <c r="K1831" s="8">
        <v>3.17</v>
      </c>
      <c r="L1831" s="7">
        <f t="shared" si="84"/>
        <v>15106.536024887999</v>
      </c>
      <c r="M1831" s="7">
        <f t="shared" si="85"/>
        <v>1.7244904137999999</v>
      </c>
      <c r="N1831" s="14" t="str">
        <f t="shared" si="86"/>
        <v>&lt; 25 KW</v>
      </c>
    </row>
    <row r="1832" spans="1:14">
      <c r="A1832" s="5" t="s">
        <v>69</v>
      </c>
      <c r="B1832" s="5" t="s">
        <v>12785</v>
      </c>
      <c r="C1832" s="5" t="s">
        <v>2924</v>
      </c>
      <c r="D1832" s="5" t="s">
        <v>2925</v>
      </c>
      <c r="E1832" s="5">
        <v>112</v>
      </c>
      <c r="F1832" s="6">
        <v>-34.038789999999999</v>
      </c>
      <c r="G1832" s="6">
        <v>-60.660269999999997</v>
      </c>
      <c r="H1832" s="7">
        <v>96068</v>
      </c>
      <c r="I1832" s="7">
        <v>5764.08</v>
      </c>
      <c r="J1832" s="7">
        <v>31702440</v>
      </c>
      <c r="K1832" s="8">
        <v>3.17</v>
      </c>
      <c r="L1832" s="7">
        <f t="shared" si="84"/>
        <v>15106.536024887999</v>
      </c>
      <c r="M1832" s="7">
        <f t="shared" si="85"/>
        <v>1.7244904137999999</v>
      </c>
      <c r="N1832" s="14" t="str">
        <f t="shared" si="86"/>
        <v>&lt; 25 KW</v>
      </c>
    </row>
    <row r="1833" spans="1:14">
      <c r="A1833" s="5" t="s">
        <v>433</v>
      </c>
      <c r="B1833" s="5" t="s">
        <v>12785</v>
      </c>
      <c r="C1833" s="5" t="s">
        <v>560</v>
      </c>
      <c r="D1833" s="5" t="s">
        <v>2926</v>
      </c>
      <c r="E1833" s="5">
        <v>112</v>
      </c>
      <c r="F1833" s="6">
        <v>-37.695669000000002</v>
      </c>
      <c r="G1833" s="6">
        <v>-63.173189999999998</v>
      </c>
      <c r="H1833" s="7">
        <v>96068</v>
      </c>
      <c r="I1833" s="7">
        <v>5764.08</v>
      </c>
      <c r="J1833" s="7">
        <v>31702440</v>
      </c>
      <c r="K1833" s="8">
        <v>3.17</v>
      </c>
      <c r="L1833" s="7">
        <f t="shared" si="84"/>
        <v>15106.536024887999</v>
      </c>
      <c r="M1833" s="7">
        <f t="shared" si="85"/>
        <v>1.7244904137999999</v>
      </c>
      <c r="N1833" s="14" t="str">
        <f t="shared" si="86"/>
        <v>&lt; 25 KW</v>
      </c>
    </row>
    <row r="1834" spans="1:14">
      <c r="A1834" s="5" t="s">
        <v>49</v>
      </c>
      <c r="B1834" s="5" t="s">
        <v>12785</v>
      </c>
      <c r="C1834" s="5" t="s">
        <v>2927</v>
      </c>
      <c r="D1834" s="5" t="s">
        <v>2928</v>
      </c>
      <c r="E1834" s="5">
        <v>112</v>
      </c>
      <c r="F1834" s="6">
        <v>-35.733379364000001</v>
      </c>
      <c r="G1834" s="6">
        <v>-59.667598724400001</v>
      </c>
      <c r="H1834" s="7">
        <v>96068</v>
      </c>
      <c r="I1834" s="7">
        <v>5764.08</v>
      </c>
      <c r="J1834" s="7">
        <v>31702440</v>
      </c>
      <c r="K1834" s="8">
        <v>3.17</v>
      </c>
      <c r="L1834" s="7">
        <f t="shared" si="84"/>
        <v>15106.536024887999</v>
      </c>
      <c r="M1834" s="7">
        <f t="shared" si="85"/>
        <v>1.7244904137999999</v>
      </c>
      <c r="N1834" s="14" t="str">
        <f t="shared" si="86"/>
        <v>&lt; 25 KW</v>
      </c>
    </row>
    <row r="1835" spans="1:14">
      <c r="A1835" s="5" t="s">
        <v>306</v>
      </c>
      <c r="B1835" s="5" t="s">
        <v>12785</v>
      </c>
      <c r="C1835" s="5" t="s">
        <v>103</v>
      </c>
      <c r="D1835" s="5" t="s">
        <v>2929</v>
      </c>
      <c r="E1835" s="5">
        <v>112</v>
      </c>
      <c r="F1835" s="6">
        <v>-38.615259999999999</v>
      </c>
      <c r="G1835" s="6">
        <v>-60.539817999999997</v>
      </c>
      <c r="H1835" s="7">
        <v>96068</v>
      </c>
      <c r="I1835" s="7">
        <v>5764.08</v>
      </c>
      <c r="J1835" s="7">
        <v>31702440</v>
      </c>
      <c r="K1835" s="8">
        <v>3.17</v>
      </c>
      <c r="L1835" s="7">
        <f t="shared" si="84"/>
        <v>15106.536024887999</v>
      </c>
      <c r="M1835" s="7">
        <f t="shared" si="85"/>
        <v>1.7244904137999999</v>
      </c>
      <c r="N1835" s="14" t="str">
        <f t="shared" si="86"/>
        <v>&lt; 25 KW</v>
      </c>
    </row>
    <row r="1836" spans="1:14">
      <c r="A1836" s="5" t="s">
        <v>136</v>
      </c>
      <c r="B1836" s="5" t="s">
        <v>12785</v>
      </c>
      <c r="C1836" s="5" t="s">
        <v>2930</v>
      </c>
      <c r="D1836" s="5" t="s">
        <v>2931</v>
      </c>
      <c r="E1836" s="5">
        <v>112</v>
      </c>
      <c r="F1836" s="6">
        <v>-36.601770000000002</v>
      </c>
      <c r="G1836" s="6">
        <v>-62.965730000000001</v>
      </c>
      <c r="H1836" s="7">
        <v>96068</v>
      </c>
      <c r="I1836" s="7">
        <v>5764.08</v>
      </c>
      <c r="J1836" s="7">
        <v>31702440</v>
      </c>
      <c r="K1836" s="8">
        <v>3.17</v>
      </c>
      <c r="L1836" s="7">
        <f t="shared" si="84"/>
        <v>15106.536024887999</v>
      </c>
      <c r="M1836" s="7">
        <f t="shared" si="85"/>
        <v>1.7244904137999999</v>
      </c>
      <c r="N1836" s="14" t="str">
        <f t="shared" si="86"/>
        <v>&lt; 25 KW</v>
      </c>
    </row>
    <row r="1837" spans="1:14">
      <c r="A1837" s="5" t="s">
        <v>87</v>
      </c>
      <c r="B1837" s="5" t="s">
        <v>12785</v>
      </c>
      <c r="C1837" s="5" t="s">
        <v>103</v>
      </c>
      <c r="D1837" s="5" t="s">
        <v>2932</v>
      </c>
      <c r="E1837" s="5">
        <v>111</v>
      </c>
      <c r="F1837" s="6">
        <v>-37.291910000000001</v>
      </c>
      <c r="G1837" s="6">
        <v>-63.108809999999998</v>
      </c>
      <c r="H1837" s="7">
        <v>95210.25</v>
      </c>
      <c r="I1837" s="7">
        <v>5712.62</v>
      </c>
      <c r="J1837" s="7">
        <v>31419410</v>
      </c>
      <c r="K1837" s="8">
        <v>3.14</v>
      </c>
      <c r="L1837" s="7">
        <f t="shared" si="84"/>
        <v>14971.669342981999</v>
      </c>
      <c r="M1837" s="7">
        <f t="shared" si="85"/>
        <v>1.7090946738563926</v>
      </c>
      <c r="N1837" s="14" t="str">
        <f t="shared" si="86"/>
        <v>&lt; 25 KW</v>
      </c>
    </row>
    <row r="1838" spans="1:14">
      <c r="A1838" s="5" t="s">
        <v>16</v>
      </c>
      <c r="B1838" s="5" t="s">
        <v>12785</v>
      </c>
      <c r="C1838" s="5" t="s">
        <v>2933</v>
      </c>
      <c r="D1838" s="5" t="s">
        <v>2934</v>
      </c>
      <c r="E1838" s="5">
        <v>111</v>
      </c>
      <c r="F1838" s="6">
        <v>-34.982149999999997</v>
      </c>
      <c r="G1838" s="6">
        <v>-60.228929999999998</v>
      </c>
      <c r="H1838" s="7">
        <v>95210.25</v>
      </c>
      <c r="I1838" s="7">
        <v>5712.62</v>
      </c>
      <c r="J1838" s="7">
        <v>31419410</v>
      </c>
      <c r="K1838" s="8">
        <v>3.14</v>
      </c>
      <c r="L1838" s="7">
        <f t="shared" si="84"/>
        <v>14971.669342981999</v>
      </c>
      <c r="M1838" s="7">
        <f t="shared" si="85"/>
        <v>1.7090946738563926</v>
      </c>
      <c r="N1838" s="14" t="str">
        <f t="shared" si="86"/>
        <v>&lt; 25 KW</v>
      </c>
    </row>
    <row r="1839" spans="1:14">
      <c r="A1839" s="5" t="s">
        <v>569</v>
      </c>
      <c r="B1839" s="5" t="s">
        <v>12785</v>
      </c>
      <c r="C1839" s="5" t="s">
        <v>1927</v>
      </c>
      <c r="D1839" s="5" t="s">
        <v>2935</v>
      </c>
      <c r="E1839" s="5">
        <v>111</v>
      </c>
      <c r="F1839" s="6">
        <v>-34.773651123</v>
      </c>
      <c r="G1839" s="6">
        <v>-62.3654403687</v>
      </c>
      <c r="H1839" s="7">
        <v>95210.25</v>
      </c>
      <c r="I1839" s="7">
        <v>5712.62</v>
      </c>
      <c r="J1839" s="7">
        <v>31419410</v>
      </c>
      <c r="K1839" s="8">
        <v>3.14</v>
      </c>
      <c r="L1839" s="7">
        <f t="shared" si="84"/>
        <v>14971.669342981999</v>
      </c>
      <c r="M1839" s="7">
        <f t="shared" si="85"/>
        <v>1.7090946738563926</v>
      </c>
      <c r="N1839" s="14" t="str">
        <f t="shared" si="86"/>
        <v>&lt; 25 KW</v>
      </c>
    </row>
    <row r="1840" spans="1:14">
      <c r="A1840" s="5" t="s">
        <v>569</v>
      </c>
      <c r="B1840" s="5" t="s">
        <v>12785</v>
      </c>
      <c r="C1840" s="5" t="s">
        <v>2936</v>
      </c>
      <c r="D1840" s="5" t="s">
        <v>2937</v>
      </c>
      <c r="E1840" s="5">
        <v>111</v>
      </c>
      <c r="F1840" s="6">
        <v>-34.945839999999997</v>
      </c>
      <c r="G1840" s="6">
        <v>-62.553710000000002</v>
      </c>
      <c r="H1840" s="7">
        <v>95210.25</v>
      </c>
      <c r="I1840" s="7">
        <v>5712.62</v>
      </c>
      <c r="J1840" s="7">
        <v>31419410</v>
      </c>
      <c r="K1840" s="8">
        <v>3.14</v>
      </c>
      <c r="L1840" s="7">
        <f t="shared" si="84"/>
        <v>14971.669342981999</v>
      </c>
      <c r="M1840" s="7">
        <f t="shared" si="85"/>
        <v>1.7090946738563926</v>
      </c>
      <c r="N1840" s="14" t="str">
        <f t="shared" si="86"/>
        <v>&lt; 25 KW</v>
      </c>
    </row>
    <row r="1841" spans="1:14">
      <c r="A1841" s="5" t="s">
        <v>612</v>
      </c>
      <c r="B1841" s="5" t="s">
        <v>12785</v>
      </c>
      <c r="C1841" s="5" t="s">
        <v>2938</v>
      </c>
      <c r="D1841" s="5" t="s">
        <v>2939</v>
      </c>
      <c r="E1841" s="5">
        <v>111</v>
      </c>
      <c r="F1841" s="6">
        <v>-37.646602999999999</v>
      </c>
      <c r="G1841" s="6">
        <v>-59.781419999999997</v>
      </c>
      <c r="H1841" s="7">
        <v>95210.25</v>
      </c>
      <c r="I1841" s="7">
        <v>5712.62</v>
      </c>
      <c r="J1841" s="7">
        <v>31419410</v>
      </c>
      <c r="K1841" s="8">
        <v>3.14</v>
      </c>
      <c r="L1841" s="7">
        <f t="shared" si="84"/>
        <v>14971.669342981999</v>
      </c>
      <c r="M1841" s="7">
        <f t="shared" si="85"/>
        <v>1.7090946738563926</v>
      </c>
      <c r="N1841" s="14" t="str">
        <f t="shared" si="86"/>
        <v>&lt; 25 KW</v>
      </c>
    </row>
    <row r="1842" spans="1:14">
      <c r="A1842" s="5" t="s">
        <v>584</v>
      </c>
      <c r="B1842" s="5" t="s">
        <v>12785</v>
      </c>
      <c r="C1842" s="5" t="s">
        <v>2940</v>
      </c>
      <c r="D1842" s="5" t="s">
        <v>2941</v>
      </c>
      <c r="E1842" s="5">
        <v>111</v>
      </c>
      <c r="F1842" s="6">
        <v>-34.061859130899997</v>
      </c>
      <c r="G1842" s="6">
        <v>-58.945438385000003</v>
      </c>
      <c r="H1842" s="7">
        <v>95210.25</v>
      </c>
      <c r="I1842" s="7">
        <v>5712.62</v>
      </c>
      <c r="J1842" s="7">
        <v>31419410</v>
      </c>
      <c r="K1842" s="8">
        <v>3.14</v>
      </c>
      <c r="L1842" s="7">
        <f t="shared" si="84"/>
        <v>14971.669342981999</v>
      </c>
      <c r="M1842" s="7">
        <f t="shared" si="85"/>
        <v>1.7090946738563926</v>
      </c>
      <c r="N1842" s="14" t="str">
        <f t="shared" si="86"/>
        <v>&lt; 25 KW</v>
      </c>
    </row>
    <row r="1843" spans="1:14">
      <c r="A1843" s="5" t="s">
        <v>92</v>
      </c>
      <c r="B1843" s="5" t="s">
        <v>12785</v>
      </c>
      <c r="C1843" s="5" t="s">
        <v>2942</v>
      </c>
      <c r="D1843" s="5" t="s">
        <v>2943</v>
      </c>
      <c r="E1843" s="5">
        <v>111</v>
      </c>
      <c r="F1843" s="6">
        <v>-34.606380000000001</v>
      </c>
      <c r="G1843" s="6">
        <v>-60.079320000000003</v>
      </c>
      <c r="H1843" s="7">
        <v>95210.25</v>
      </c>
      <c r="I1843" s="7">
        <v>5712.62</v>
      </c>
      <c r="J1843" s="7">
        <v>31419410</v>
      </c>
      <c r="K1843" s="8">
        <v>3.14</v>
      </c>
      <c r="L1843" s="7">
        <f t="shared" si="84"/>
        <v>14971.669342981999</v>
      </c>
      <c r="M1843" s="7">
        <f t="shared" si="85"/>
        <v>1.7090946738563926</v>
      </c>
      <c r="N1843" s="14" t="str">
        <f t="shared" si="86"/>
        <v>&lt; 25 KW</v>
      </c>
    </row>
    <row r="1844" spans="1:14">
      <c r="A1844" s="5" t="s">
        <v>1620</v>
      </c>
      <c r="B1844" s="5" t="s">
        <v>12785</v>
      </c>
      <c r="C1844" s="5" t="s">
        <v>1699</v>
      </c>
      <c r="D1844" s="5" t="s">
        <v>166</v>
      </c>
      <c r="E1844" s="5">
        <v>111</v>
      </c>
      <c r="F1844" s="6">
        <v>-35.083236999999997</v>
      </c>
      <c r="G1844" s="6">
        <v>-58.177067000000001</v>
      </c>
      <c r="H1844" s="7">
        <v>95210.25</v>
      </c>
      <c r="I1844" s="7">
        <v>5712.62</v>
      </c>
      <c r="J1844" s="7">
        <v>31419410</v>
      </c>
      <c r="K1844" s="8">
        <v>3.14</v>
      </c>
      <c r="L1844" s="7">
        <f t="shared" si="84"/>
        <v>14971.669342981999</v>
      </c>
      <c r="M1844" s="7">
        <f t="shared" si="85"/>
        <v>1.7090946738563926</v>
      </c>
      <c r="N1844" s="14" t="str">
        <f t="shared" si="86"/>
        <v>&lt; 25 KW</v>
      </c>
    </row>
    <row r="1845" spans="1:14">
      <c r="A1845" s="5" t="s">
        <v>99</v>
      </c>
      <c r="B1845" s="5" t="s">
        <v>12785</v>
      </c>
      <c r="C1845" s="5" t="s">
        <v>2944</v>
      </c>
      <c r="D1845" s="5" t="s">
        <v>2945</v>
      </c>
      <c r="E1845" s="5">
        <v>111</v>
      </c>
      <c r="F1845" s="6">
        <v>-35.085160000000002</v>
      </c>
      <c r="G1845" s="6">
        <v>-61.170189999999998</v>
      </c>
      <c r="H1845" s="7">
        <v>95210.25</v>
      </c>
      <c r="I1845" s="7">
        <v>5712.62</v>
      </c>
      <c r="J1845" s="7">
        <v>31419410</v>
      </c>
      <c r="K1845" s="8">
        <v>3.14</v>
      </c>
      <c r="L1845" s="7">
        <f t="shared" si="84"/>
        <v>14971.669342981999</v>
      </c>
      <c r="M1845" s="7">
        <f t="shared" si="85"/>
        <v>1.7090946738563926</v>
      </c>
      <c r="N1845" s="14" t="str">
        <f t="shared" si="86"/>
        <v>&lt; 25 KW</v>
      </c>
    </row>
    <row r="1846" spans="1:14">
      <c r="A1846" s="5" t="s">
        <v>566</v>
      </c>
      <c r="B1846" s="5" t="s">
        <v>12785</v>
      </c>
      <c r="C1846" s="5" t="s">
        <v>2946</v>
      </c>
      <c r="D1846" s="5" t="s">
        <v>2947</v>
      </c>
      <c r="E1846" s="5">
        <v>111</v>
      </c>
      <c r="F1846" s="6">
        <v>-34.720581054699998</v>
      </c>
      <c r="G1846" s="6">
        <v>-63.168437957800002</v>
      </c>
      <c r="H1846" s="7">
        <v>95210.25</v>
      </c>
      <c r="I1846" s="7">
        <v>5712.62</v>
      </c>
      <c r="J1846" s="7">
        <v>31419410</v>
      </c>
      <c r="K1846" s="8">
        <v>3.14</v>
      </c>
      <c r="L1846" s="7">
        <f t="shared" si="84"/>
        <v>14971.669342981999</v>
      </c>
      <c r="M1846" s="7">
        <f t="shared" si="85"/>
        <v>1.7090946738563926</v>
      </c>
      <c r="N1846" s="14" t="str">
        <f t="shared" si="86"/>
        <v>&lt; 25 KW</v>
      </c>
    </row>
    <row r="1847" spans="1:14">
      <c r="A1847" s="5" t="s">
        <v>566</v>
      </c>
      <c r="B1847" s="5" t="s">
        <v>12785</v>
      </c>
      <c r="C1847" s="5" t="s">
        <v>2948</v>
      </c>
      <c r="D1847" s="5" t="s">
        <v>2949</v>
      </c>
      <c r="E1847" s="5">
        <v>111</v>
      </c>
      <c r="F1847" s="6">
        <v>-34.615703582800002</v>
      </c>
      <c r="G1847" s="6">
        <v>-63.139358520499997</v>
      </c>
      <c r="H1847" s="7">
        <v>95210.25</v>
      </c>
      <c r="I1847" s="7">
        <v>5712.62</v>
      </c>
      <c r="J1847" s="7">
        <v>31419410</v>
      </c>
      <c r="K1847" s="8">
        <v>3.14</v>
      </c>
      <c r="L1847" s="7">
        <f t="shared" si="84"/>
        <v>14971.669342981999</v>
      </c>
      <c r="M1847" s="7">
        <f t="shared" si="85"/>
        <v>1.7090946738563926</v>
      </c>
      <c r="N1847" s="14" t="str">
        <f t="shared" si="86"/>
        <v>&lt; 25 KW</v>
      </c>
    </row>
    <row r="1848" spans="1:14">
      <c r="A1848" s="5" t="s">
        <v>74</v>
      </c>
      <c r="B1848" s="5" t="s">
        <v>12785</v>
      </c>
      <c r="C1848" s="5" t="s">
        <v>103</v>
      </c>
      <c r="D1848" s="5" t="s">
        <v>2950</v>
      </c>
      <c r="E1848" s="5">
        <v>111</v>
      </c>
      <c r="F1848" s="6">
        <v>-37.412269999999999</v>
      </c>
      <c r="G1848" s="6">
        <v>-57.746690000000001</v>
      </c>
      <c r="H1848" s="7">
        <v>95210.25</v>
      </c>
      <c r="I1848" s="7">
        <v>5712.62</v>
      </c>
      <c r="J1848" s="7">
        <v>31419410</v>
      </c>
      <c r="K1848" s="8">
        <v>3.14</v>
      </c>
      <c r="L1848" s="7">
        <f t="shared" si="84"/>
        <v>14971.669342981999</v>
      </c>
      <c r="M1848" s="7">
        <f t="shared" si="85"/>
        <v>1.7090946738563926</v>
      </c>
      <c r="N1848" s="14" t="str">
        <f t="shared" si="86"/>
        <v>&lt; 25 KW</v>
      </c>
    </row>
    <row r="1849" spans="1:14">
      <c r="A1849" s="5" t="s">
        <v>362</v>
      </c>
      <c r="B1849" s="5" t="s">
        <v>12785</v>
      </c>
      <c r="C1849" s="5" t="s">
        <v>103</v>
      </c>
      <c r="D1849" s="5" t="s">
        <v>2951</v>
      </c>
      <c r="E1849" s="5">
        <v>111</v>
      </c>
      <c r="F1849" s="6">
        <v>-33.97748</v>
      </c>
      <c r="G1849" s="6">
        <v>-60.915770000000002</v>
      </c>
      <c r="H1849" s="7">
        <v>95210.25</v>
      </c>
      <c r="I1849" s="7">
        <v>5712.62</v>
      </c>
      <c r="J1849" s="7">
        <v>31419410</v>
      </c>
      <c r="K1849" s="8">
        <v>3.14</v>
      </c>
      <c r="L1849" s="7">
        <f t="shared" si="84"/>
        <v>14971.669342981999</v>
      </c>
      <c r="M1849" s="7">
        <f t="shared" si="85"/>
        <v>1.7090946738563926</v>
      </c>
      <c r="N1849" s="14" t="str">
        <f t="shared" si="86"/>
        <v>&lt; 25 KW</v>
      </c>
    </row>
    <row r="1850" spans="1:14">
      <c r="A1850" s="5" t="s">
        <v>362</v>
      </c>
      <c r="B1850" s="5" t="s">
        <v>12785</v>
      </c>
      <c r="C1850" s="5" t="s">
        <v>103</v>
      </c>
      <c r="D1850" s="5" t="s">
        <v>2952</v>
      </c>
      <c r="E1850" s="5">
        <v>111</v>
      </c>
      <c r="F1850" s="6">
        <v>-34.202370000000002</v>
      </c>
      <c r="G1850" s="6">
        <v>-60.690390000000001</v>
      </c>
      <c r="H1850" s="7">
        <v>95210.25</v>
      </c>
      <c r="I1850" s="7">
        <v>5712.62</v>
      </c>
      <c r="J1850" s="7">
        <v>31419410</v>
      </c>
      <c r="K1850" s="8">
        <v>3.14</v>
      </c>
      <c r="L1850" s="7">
        <f t="shared" si="84"/>
        <v>14971.669342981999</v>
      </c>
      <c r="M1850" s="7">
        <f t="shared" si="85"/>
        <v>1.7090946738563926</v>
      </c>
      <c r="N1850" s="14" t="str">
        <f t="shared" si="86"/>
        <v>&lt; 25 KW</v>
      </c>
    </row>
    <row r="1851" spans="1:14">
      <c r="A1851" s="5" t="s">
        <v>49</v>
      </c>
      <c r="B1851" s="5" t="s">
        <v>12785</v>
      </c>
      <c r="C1851" s="5" t="s">
        <v>2953</v>
      </c>
      <c r="D1851" s="5" t="s">
        <v>2954</v>
      </c>
      <c r="E1851" s="5">
        <v>111</v>
      </c>
      <c r="F1851" s="6">
        <v>-35.50421</v>
      </c>
      <c r="G1851" s="6">
        <v>-59.936979999999998</v>
      </c>
      <c r="H1851" s="7">
        <v>95210.25</v>
      </c>
      <c r="I1851" s="7">
        <v>5712.62</v>
      </c>
      <c r="J1851" s="7">
        <v>31419410</v>
      </c>
      <c r="K1851" s="8">
        <v>3.14</v>
      </c>
      <c r="L1851" s="7">
        <f t="shared" si="84"/>
        <v>14971.669342981999</v>
      </c>
      <c r="M1851" s="7">
        <f t="shared" si="85"/>
        <v>1.7090946738563926</v>
      </c>
      <c r="N1851" s="14" t="str">
        <f t="shared" si="86"/>
        <v>&lt; 25 KW</v>
      </c>
    </row>
    <row r="1852" spans="1:14">
      <c r="A1852" s="5" t="s">
        <v>13</v>
      </c>
      <c r="B1852" s="5" t="s">
        <v>12785</v>
      </c>
      <c r="C1852" s="5" t="s">
        <v>47</v>
      </c>
      <c r="D1852" s="5" t="s">
        <v>2955</v>
      </c>
      <c r="E1852" s="5">
        <v>111</v>
      </c>
      <c r="F1852" s="6">
        <v>-34.455060000000003</v>
      </c>
      <c r="G1852" s="6">
        <v>-59.467480000000002</v>
      </c>
      <c r="H1852" s="7">
        <v>95210.25</v>
      </c>
      <c r="I1852" s="7">
        <v>5712.62</v>
      </c>
      <c r="J1852" s="7">
        <v>31419410</v>
      </c>
      <c r="K1852" s="8">
        <v>3.14</v>
      </c>
      <c r="L1852" s="7">
        <f t="shared" si="84"/>
        <v>14971.669342981999</v>
      </c>
      <c r="M1852" s="7">
        <f t="shared" si="85"/>
        <v>1.7090946738563926</v>
      </c>
      <c r="N1852" s="14" t="str">
        <f t="shared" si="86"/>
        <v>&lt; 25 KW</v>
      </c>
    </row>
    <row r="1853" spans="1:14">
      <c r="A1853" s="5" t="s">
        <v>352</v>
      </c>
      <c r="B1853" s="5" t="s">
        <v>12785</v>
      </c>
      <c r="C1853" s="5" t="s">
        <v>103</v>
      </c>
      <c r="D1853" s="5" t="s">
        <v>2956</v>
      </c>
      <c r="E1853" s="5">
        <v>110</v>
      </c>
      <c r="F1853" s="6">
        <v>-35.856520000000003</v>
      </c>
      <c r="G1853" s="6">
        <v>-57.610669999999999</v>
      </c>
      <c r="H1853" s="7">
        <v>94352.5</v>
      </c>
      <c r="I1853" s="7">
        <v>5661.15</v>
      </c>
      <c r="J1853" s="7">
        <v>31136325</v>
      </c>
      <c r="K1853" s="8">
        <v>3.11</v>
      </c>
      <c r="L1853" s="7">
        <f t="shared" si="84"/>
        <v>14836.776453015</v>
      </c>
      <c r="M1853" s="7">
        <f t="shared" si="85"/>
        <v>1.693695942125</v>
      </c>
      <c r="N1853" s="14" t="str">
        <f t="shared" si="86"/>
        <v>&lt; 25 KW</v>
      </c>
    </row>
    <row r="1854" spans="1:14">
      <c r="A1854" s="5" t="s">
        <v>417</v>
      </c>
      <c r="B1854" s="5" t="s">
        <v>12785</v>
      </c>
      <c r="C1854" s="5" t="s">
        <v>103</v>
      </c>
      <c r="D1854" s="5" t="s">
        <v>2957</v>
      </c>
      <c r="E1854" s="5">
        <v>110</v>
      </c>
      <c r="F1854" s="6">
        <v>-33.889659881599997</v>
      </c>
      <c r="G1854" s="6">
        <v>-61.084022521999998</v>
      </c>
      <c r="H1854" s="7">
        <v>94352.5</v>
      </c>
      <c r="I1854" s="7">
        <v>5661.15</v>
      </c>
      <c r="J1854" s="7">
        <v>31136325</v>
      </c>
      <c r="K1854" s="8">
        <v>3.11</v>
      </c>
      <c r="L1854" s="7">
        <f t="shared" si="84"/>
        <v>14836.776453015</v>
      </c>
      <c r="M1854" s="7">
        <f t="shared" si="85"/>
        <v>1.693695942125</v>
      </c>
      <c r="N1854" s="14" t="str">
        <f t="shared" si="86"/>
        <v>&lt; 25 KW</v>
      </c>
    </row>
    <row r="1855" spans="1:14">
      <c r="A1855" s="5" t="s">
        <v>425</v>
      </c>
      <c r="B1855" s="5" t="s">
        <v>12785</v>
      </c>
      <c r="C1855" s="5" t="s">
        <v>2958</v>
      </c>
      <c r="D1855" s="5" t="s">
        <v>2959</v>
      </c>
      <c r="E1855" s="5">
        <v>110</v>
      </c>
      <c r="F1855" s="6">
        <v>-38.028610229500003</v>
      </c>
      <c r="G1855" s="6">
        <v>-61.649791717500001</v>
      </c>
      <c r="H1855" s="7">
        <v>94352.5</v>
      </c>
      <c r="I1855" s="7">
        <v>5661.15</v>
      </c>
      <c r="J1855" s="7">
        <v>31136325</v>
      </c>
      <c r="K1855" s="8">
        <v>3.11</v>
      </c>
      <c r="L1855" s="7">
        <f t="shared" si="84"/>
        <v>14836.776453015</v>
      </c>
      <c r="M1855" s="7">
        <f t="shared" si="85"/>
        <v>1.693695942125</v>
      </c>
      <c r="N1855" s="14" t="str">
        <f t="shared" si="86"/>
        <v>&lt; 25 KW</v>
      </c>
    </row>
    <row r="1856" spans="1:14">
      <c r="A1856" s="5" t="s">
        <v>24</v>
      </c>
      <c r="B1856" s="5" t="s">
        <v>12785</v>
      </c>
      <c r="C1856" s="5" t="s">
        <v>736</v>
      </c>
      <c r="D1856" s="5" t="s">
        <v>2960</v>
      </c>
      <c r="E1856" s="5">
        <v>110</v>
      </c>
      <c r="F1856" s="6">
        <v>-35.921680000000002</v>
      </c>
      <c r="G1856" s="6">
        <v>-60.304139999999997</v>
      </c>
      <c r="H1856" s="7">
        <v>94352.5</v>
      </c>
      <c r="I1856" s="7">
        <v>5661.15</v>
      </c>
      <c r="J1856" s="7">
        <v>31136325</v>
      </c>
      <c r="K1856" s="8">
        <v>3.11</v>
      </c>
      <c r="L1856" s="7">
        <f t="shared" si="84"/>
        <v>14836.776453015</v>
      </c>
      <c r="M1856" s="7">
        <f t="shared" si="85"/>
        <v>1.693695942125</v>
      </c>
      <c r="N1856" s="14" t="str">
        <f t="shared" si="86"/>
        <v>&lt; 25 KW</v>
      </c>
    </row>
    <row r="1857" spans="1:14">
      <c r="A1857" s="5" t="s">
        <v>225</v>
      </c>
      <c r="B1857" s="5" t="s">
        <v>12785</v>
      </c>
      <c r="C1857" s="5" t="s">
        <v>2854</v>
      </c>
      <c r="D1857" s="5" t="s">
        <v>2961</v>
      </c>
      <c r="E1857" s="5">
        <v>110</v>
      </c>
      <c r="F1857" s="6">
        <v>-34.080860000000001</v>
      </c>
      <c r="G1857" s="6">
        <v>-61.141280000000002</v>
      </c>
      <c r="H1857" s="7">
        <v>94352.5</v>
      </c>
      <c r="I1857" s="7">
        <v>5661.15</v>
      </c>
      <c r="J1857" s="7">
        <v>31136325</v>
      </c>
      <c r="K1857" s="8">
        <v>3.11</v>
      </c>
      <c r="L1857" s="7">
        <f t="shared" si="84"/>
        <v>14836.776453015</v>
      </c>
      <c r="M1857" s="7">
        <f t="shared" si="85"/>
        <v>1.693695942125</v>
      </c>
      <c r="N1857" s="14" t="str">
        <f t="shared" si="86"/>
        <v>&lt; 25 KW</v>
      </c>
    </row>
    <row r="1858" spans="1:14">
      <c r="A1858" s="5" t="s">
        <v>120</v>
      </c>
      <c r="B1858" s="5" t="s">
        <v>12785</v>
      </c>
      <c r="C1858" s="5" t="s">
        <v>28</v>
      </c>
      <c r="D1858" s="5" t="s">
        <v>2962</v>
      </c>
      <c r="E1858" s="5">
        <v>110</v>
      </c>
      <c r="F1858" s="6">
        <v>-36.123899999999999</v>
      </c>
      <c r="G1858" s="6">
        <v>-61.332830000000001</v>
      </c>
      <c r="H1858" s="7">
        <v>94352.5</v>
      </c>
      <c r="I1858" s="7">
        <v>5661.15</v>
      </c>
      <c r="J1858" s="7">
        <v>31136325</v>
      </c>
      <c r="K1858" s="8">
        <v>3.11</v>
      </c>
      <c r="L1858" s="7">
        <f t="shared" si="84"/>
        <v>14836.776453015</v>
      </c>
      <c r="M1858" s="7">
        <f t="shared" si="85"/>
        <v>1.693695942125</v>
      </c>
      <c r="N1858" s="14" t="str">
        <f t="shared" si="86"/>
        <v>&lt; 25 KW</v>
      </c>
    </row>
    <row r="1859" spans="1:14">
      <c r="A1859" s="5" t="s">
        <v>246</v>
      </c>
      <c r="B1859" s="5" t="s">
        <v>12785</v>
      </c>
      <c r="C1859" s="5" t="s">
        <v>47</v>
      </c>
      <c r="D1859" s="5" t="s">
        <v>2963</v>
      </c>
      <c r="E1859" s="5">
        <v>110</v>
      </c>
      <c r="F1859" s="6">
        <v>-35.187980000000003</v>
      </c>
      <c r="G1859" s="6">
        <v>-62.001489999999997</v>
      </c>
      <c r="H1859" s="7">
        <v>94352.5</v>
      </c>
      <c r="I1859" s="7">
        <v>5661.15</v>
      </c>
      <c r="J1859" s="7">
        <v>31136325</v>
      </c>
      <c r="K1859" s="8">
        <v>3.11</v>
      </c>
      <c r="L1859" s="7">
        <f t="shared" ref="L1859:L1922" si="87">+J1859*0.00116222*0.41</f>
        <v>14836.776453015</v>
      </c>
      <c r="M1859" s="7">
        <f t="shared" ref="M1859:M1922" si="88">+L1859/(365*24)</f>
        <v>1.693695942125</v>
      </c>
      <c r="N1859" s="14" t="str">
        <f t="shared" ref="N1859:N1922" si="89">+IF(M1859&lt;25,"&lt; 25 KW",IF(M1859&lt;100,"25 - 100 KW",IF(M1859&lt;300,"100 - 300 KW",IF(M1859&lt;500,"300 - 500","&gt;500KW"))))</f>
        <v>&lt; 25 KW</v>
      </c>
    </row>
    <row r="1860" spans="1:14">
      <c r="A1860" s="5" t="s">
        <v>49</v>
      </c>
      <c r="B1860" s="5" t="s">
        <v>12785</v>
      </c>
      <c r="C1860" s="5" t="s">
        <v>2964</v>
      </c>
      <c r="D1860" s="5" t="s">
        <v>2965</v>
      </c>
      <c r="E1860" s="5">
        <v>110</v>
      </c>
      <c r="F1860" s="6">
        <v>-35.578556060799997</v>
      </c>
      <c r="G1860" s="6">
        <v>-59.829654693599998</v>
      </c>
      <c r="H1860" s="7">
        <v>94352.5</v>
      </c>
      <c r="I1860" s="7">
        <v>5661.15</v>
      </c>
      <c r="J1860" s="7">
        <v>31136325</v>
      </c>
      <c r="K1860" s="8">
        <v>3.11</v>
      </c>
      <c r="L1860" s="7">
        <f t="shared" si="87"/>
        <v>14836.776453015</v>
      </c>
      <c r="M1860" s="7">
        <f t="shared" si="88"/>
        <v>1.693695942125</v>
      </c>
      <c r="N1860" s="14" t="str">
        <f t="shared" si="89"/>
        <v>&lt; 25 KW</v>
      </c>
    </row>
    <row r="1861" spans="1:14">
      <c r="A1861" s="5" t="s">
        <v>41</v>
      </c>
      <c r="B1861" s="5" t="s">
        <v>12785</v>
      </c>
      <c r="C1861" s="5" t="s">
        <v>1659</v>
      </c>
      <c r="D1861" s="5" t="s">
        <v>2966</v>
      </c>
      <c r="E1861" s="5">
        <v>110</v>
      </c>
      <c r="F1861" s="6">
        <v>-34.164160000000003</v>
      </c>
      <c r="G1861" s="6">
        <v>-59.522723999999997</v>
      </c>
      <c r="H1861" s="7">
        <v>94352.5</v>
      </c>
      <c r="I1861" s="7">
        <v>5661.15</v>
      </c>
      <c r="J1861" s="7">
        <v>31136325</v>
      </c>
      <c r="K1861" s="8">
        <v>3.11</v>
      </c>
      <c r="L1861" s="7">
        <f t="shared" si="87"/>
        <v>14836.776453015</v>
      </c>
      <c r="M1861" s="7">
        <f t="shared" si="88"/>
        <v>1.693695942125</v>
      </c>
      <c r="N1861" s="14" t="str">
        <f t="shared" si="89"/>
        <v>&lt; 25 KW</v>
      </c>
    </row>
    <row r="1862" spans="1:14">
      <c r="A1862" s="5" t="s">
        <v>1422</v>
      </c>
      <c r="B1862" s="5" t="s">
        <v>12785</v>
      </c>
      <c r="C1862" s="5" t="s">
        <v>2967</v>
      </c>
      <c r="D1862" s="5" t="s">
        <v>2968</v>
      </c>
      <c r="E1862" s="5">
        <v>110</v>
      </c>
      <c r="F1862" s="6">
        <v>-38.544829999999997</v>
      </c>
      <c r="G1862" s="6">
        <v>-59.702170000000002</v>
      </c>
      <c r="H1862" s="7">
        <v>94352.5</v>
      </c>
      <c r="I1862" s="7">
        <v>5661.15</v>
      </c>
      <c r="J1862" s="7">
        <v>31136325</v>
      </c>
      <c r="K1862" s="8">
        <v>3.11</v>
      </c>
      <c r="L1862" s="7">
        <f t="shared" si="87"/>
        <v>14836.776453015</v>
      </c>
      <c r="M1862" s="7">
        <f t="shared" si="88"/>
        <v>1.693695942125</v>
      </c>
      <c r="N1862" s="14" t="str">
        <f t="shared" si="89"/>
        <v>&lt; 25 KW</v>
      </c>
    </row>
    <row r="1863" spans="1:14">
      <c r="A1863" s="5" t="s">
        <v>702</v>
      </c>
      <c r="B1863" s="5" t="s">
        <v>12785</v>
      </c>
      <c r="C1863" s="5" t="s">
        <v>2969</v>
      </c>
      <c r="D1863" s="5" t="s">
        <v>2970</v>
      </c>
      <c r="E1863" s="5">
        <v>110</v>
      </c>
      <c r="F1863" s="6">
        <v>-38.813020000000002</v>
      </c>
      <c r="G1863" s="6">
        <v>-62.686599999999999</v>
      </c>
      <c r="H1863" s="7">
        <v>94352.5</v>
      </c>
      <c r="I1863" s="7">
        <v>5661.15</v>
      </c>
      <c r="J1863" s="7">
        <v>31136325</v>
      </c>
      <c r="K1863" s="8">
        <v>3.11</v>
      </c>
      <c r="L1863" s="7">
        <f t="shared" si="87"/>
        <v>14836.776453015</v>
      </c>
      <c r="M1863" s="7">
        <f t="shared" si="88"/>
        <v>1.693695942125</v>
      </c>
      <c r="N1863" s="14" t="str">
        <f t="shared" si="89"/>
        <v>&lt; 25 KW</v>
      </c>
    </row>
    <row r="1864" spans="1:14">
      <c r="A1864" s="5" t="s">
        <v>87</v>
      </c>
      <c r="B1864" s="5" t="s">
        <v>12785</v>
      </c>
      <c r="C1864" s="5" t="s">
        <v>2971</v>
      </c>
      <c r="D1864" s="5" t="s">
        <v>2972</v>
      </c>
      <c r="E1864" s="5">
        <v>109</v>
      </c>
      <c r="F1864" s="6">
        <v>-37.169559999999997</v>
      </c>
      <c r="G1864" s="6">
        <v>-62.941240000000001</v>
      </c>
      <c r="H1864" s="7">
        <v>93494.75</v>
      </c>
      <c r="I1864" s="7">
        <v>5609.69</v>
      </c>
      <c r="J1864" s="7">
        <v>30853295</v>
      </c>
      <c r="K1864" s="8">
        <v>3.09</v>
      </c>
      <c r="L1864" s="7">
        <f t="shared" si="87"/>
        <v>14701.909771109002</v>
      </c>
      <c r="M1864" s="7">
        <f t="shared" si="88"/>
        <v>1.6783002021813929</v>
      </c>
      <c r="N1864" s="14" t="str">
        <f t="shared" si="89"/>
        <v>&lt; 25 KW</v>
      </c>
    </row>
    <row r="1865" spans="1:14">
      <c r="A1865" s="5" t="s">
        <v>92</v>
      </c>
      <c r="B1865" s="5" t="s">
        <v>12785</v>
      </c>
      <c r="C1865" s="5" t="s">
        <v>254</v>
      </c>
      <c r="D1865" s="5" t="s">
        <v>2973</v>
      </c>
      <c r="E1865" s="5">
        <v>109</v>
      </c>
      <c r="F1865" s="6">
        <v>-34.585039999999999</v>
      </c>
      <c r="G1865" s="6">
        <v>-60.692500000000003</v>
      </c>
      <c r="H1865" s="7">
        <v>93494.75</v>
      </c>
      <c r="I1865" s="7">
        <v>5609.69</v>
      </c>
      <c r="J1865" s="7">
        <v>30853295</v>
      </c>
      <c r="K1865" s="8">
        <v>3.09</v>
      </c>
      <c r="L1865" s="7">
        <f t="shared" si="87"/>
        <v>14701.909771109002</v>
      </c>
      <c r="M1865" s="7">
        <f t="shared" si="88"/>
        <v>1.6783002021813929</v>
      </c>
      <c r="N1865" s="14" t="str">
        <f t="shared" si="89"/>
        <v>&lt; 25 KW</v>
      </c>
    </row>
    <row r="1866" spans="1:14">
      <c r="A1866" s="5" t="s">
        <v>225</v>
      </c>
      <c r="B1866" s="5" t="s">
        <v>12785</v>
      </c>
      <c r="C1866" s="5" t="s">
        <v>103</v>
      </c>
      <c r="D1866" s="5" t="s">
        <v>2974</v>
      </c>
      <c r="E1866" s="5">
        <v>109</v>
      </c>
      <c r="F1866" s="6">
        <v>-34.314250000000001</v>
      </c>
      <c r="G1866" s="6">
        <v>-61.295310000000001</v>
      </c>
      <c r="H1866" s="7">
        <v>93494.75</v>
      </c>
      <c r="I1866" s="7">
        <v>5609.69</v>
      </c>
      <c r="J1866" s="7">
        <v>30853295</v>
      </c>
      <c r="K1866" s="8">
        <v>3.09</v>
      </c>
      <c r="L1866" s="7">
        <f t="shared" si="87"/>
        <v>14701.909771109002</v>
      </c>
      <c r="M1866" s="7">
        <f t="shared" si="88"/>
        <v>1.6783002021813929</v>
      </c>
      <c r="N1866" s="14" t="str">
        <f t="shared" si="89"/>
        <v>&lt; 25 KW</v>
      </c>
    </row>
    <row r="1867" spans="1:14">
      <c r="A1867" s="5" t="s">
        <v>272</v>
      </c>
      <c r="B1867" s="5" t="s">
        <v>12785</v>
      </c>
      <c r="C1867" s="5" t="s">
        <v>2975</v>
      </c>
      <c r="D1867" s="5" t="s">
        <v>2976</v>
      </c>
      <c r="E1867" s="5">
        <v>109</v>
      </c>
      <c r="F1867" s="6">
        <v>-35.559460000000001</v>
      </c>
      <c r="G1867" s="6">
        <v>-58.355379999999997</v>
      </c>
      <c r="H1867" s="7">
        <v>93494.75</v>
      </c>
      <c r="I1867" s="7">
        <v>5609.69</v>
      </c>
      <c r="J1867" s="7">
        <v>30853295</v>
      </c>
      <c r="K1867" s="8">
        <v>3.09</v>
      </c>
      <c r="L1867" s="7">
        <f t="shared" si="87"/>
        <v>14701.909771109002</v>
      </c>
      <c r="M1867" s="7">
        <f t="shared" si="88"/>
        <v>1.6783002021813929</v>
      </c>
      <c r="N1867" s="14" t="str">
        <f t="shared" si="89"/>
        <v>&lt; 25 KW</v>
      </c>
    </row>
    <row r="1868" spans="1:14">
      <c r="A1868" s="5" t="s">
        <v>99</v>
      </c>
      <c r="B1868" s="5" t="s">
        <v>12785</v>
      </c>
      <c r="C1868" s="5" t="s">
        <v>103</v>
      </c>
      <c r="D1868" s="5" t="s">
        <v>2977</v>
      </c>
      <c r="E1868" s="5">
        <v>109</v>
      </c>
      <c r="F1868" s="6">
        <v>-35.135060000000003</v>
      </c>
      <c r="G1868" s="6">
        <v>-60.927199999999999</v>
      </c>
      <c r="H1868" s="7">
        <v>93494.75</v>
      </c>
      <c r="I1868" s="7">
        <v>5609.69</v>
      </c>
      <c r="J1868" s="7">
        <v>30853295</v>
      </c>
      <c r="K1868" s="8">
        <v>3.09</v>
      </c>
      <c r="L1868" s="7">
        <f t="shared" si="87"/>
        <v>14701.909771109002</v>
      </c>
      <c r="M1868" s="7">
        <f t="shared" si="88"/>
        <v>1.6783002021813929</v>
      </c>
      <c r="N1868" s="14" t="str">
        <f t="shared" si="89"/>
        <v>&lt; 25 KW</v>
      </c>
    </row>
    <row r="1869" spans="1:14">
      <c r="A1869" s="5" t="s">
        <v>388</v>
      </c>
      <c r="B1869" s="5" t="s">
        <v>12785</v>
      </c>
      <c r="C1869" s="5" t="s">
        <v>2978</v>
      </c>
      <c r="D1869" s="5" t="s">
        <v>2979</v>
      </c>
      <c r="E1869" s="5">
        <v>109</v>
      </c>
      <c r="F1869" s="6">
        <v>-38.340719999999997</v>
      </c>
      <c r="G1869" s="6">
        <v>-59.008519999999997</v>
      </c>
      <c r="H1869" s="7">
        <v>93494.75</v>
      </c>
      <c r="I1869" s="7">
        <v>5609.69</v>
      </c>
      <c r="J1869" s="7">
        <v>30853295</v>
      </c>
      <c r="K1869" s="8">
        <v>3.09</v>
      </c>
      <c r="L1869" s="7">
        <f t="shared" si="87"/>
        <v>14701.909771109002</v>
      </c>
      <c r="M1869" s="7">
        <f t="shared" si="88"/>
        <v>1.6783002021813929</v>
      </c>
      <c r="N1869" s="14" t="str">
        <f t="shared" si="89"/>
        <v>&lt; 25 KW</v>
      </c>
    </row>
    <row r="1870" spans="1:14">
      <c r="A1870" s="5" t="s">
        <v>887</v>
      </c>
      <c r="B1870" s="5" t="s">
        <v>12785</v>
      </c>
      <c r="C1870" s="5" t="s">
        <v>2980</v>
      </c>
      <c r="D1870" s="5" t="s">
        <v>2981</v>
      </c>
      <c r="E1870" s="5">
        <v>109</v>
      </c>
      <c r="F1870" s="6">
        <v>-36.444629999999997</v>
      </c>
      <c r="G1870" s="6">
        <v>-58.869880000000002</v>
      </c>
      <c r="H1870" s="7">
        <v>93494.75</v>
      </c>
      <c r="I1870" s="7">
        <v>5609.69</v>
      </c>
      <c r="J1870" s="7">
        <v>30853295</v>
      </c>
      <c r="K1870" s="8">
        <v>3.09</v>
      </c>
      <c r="L1870" s="7">
        <f t="shared" si="87"/>
        <v>14701.909771109002</v>
      </c>
      <c r="M1870" s="7">
        <f t="shared" si="88"/>
        <v>1.6783002021813929</v>
      </c>
      <c r="N1870" s="14" t="str">
        <f t="shared" si="89"/>
        <v>&lt; 25 KW</v>
      </c>
    </row>
    <row r="1871" spans="1:14">
      <c r="A1871" s="5" t="s">
        <v>887</v>
      </c>
      <c r="B1871" s="5" t="s">
        <v>12785</v>
      </c>
      <c r="C1871" s="5" t="s">
        <v>949</v>
      </c>
      <c r="D1871" s="5" t="s">
        <v>2982</v>
      </c>
      <c r="E1871" s="5">
        <v>109</v>
      </c>
      <c r="F1871" s="6">
        <v>-36.661619999999999</v>
      </c>
      <c r="G1871" s="6">
        <v>-59.080269999999999</v>
      </c>
      <c r="H1871" s="7">
        <v>93494.75</v>
      </c>
      <c r="I1871" s="7">
        <v>5609.69</v>
      </c>
      <c r="J1871" s="7">
        <v>30853295</v>
      </c>
      <c r="K1871" s="8">
        <v>3.09</v>
      </c>
      <c r="L1871" s="7">
        <f t="shared" si="87"/>
        <v>14701.909771109002</v>
      </c>
      <c r="M1871" s="7">
        <f t="shared" si="88"/>
        <v>1.6783002021813929</v>
      </c>
      <c r="N1871" s="14" t="str">
        <f t="shared" si="89"/>
        <v>&lt; 25 KW</v>
      </c>
    </row>
    <row r="1872" spans="1:14">
      <c r="A1872" s="5" t="s">
        <v>362</v>
      </c>
      <c r="B1872" s="5" t="s">
        <v>12785</v>
      </c>
      <c r="C1872" s="5" t="s">
        <v>103</v>
      </c>
      <c r="D1872" s="5" t="s">
        <v>2983</v>
      </c>
      <c r="E1872" s="5">
        <v>109</v>
      </c>
      <c r="F1872" s="6">
        <v>-34.205939999999998</v>
      </c>
      <c r="G1872" s="6">
        <v>-60.519399999999997</v>
      </c>
      <c r="H1872" s="7">
        <v>93494.75</v>
      </c>
      <c r="I1872" s="7">
        <v>5609.69</v>
      </c>
      <c r="J1872" s="7">
        <v>30853295</v>
      </c>
      <c r="K1872" s="8">
        <v>3.09</v>
      </c>
      <c r="L1872" s="7">
        <f t="shared" si="87"/>
        <v>14701.909771109002</v>
      </c>
      <c r="M1872" s="7">
        <f t="shared" si="88"/>
        <v>1.6783002021813929</v>
      </c>
      <c r="N1872" s="14" t="str">
        <f t="shared" si="89"/>
        <v>&lt; 25 KW</v>
      </c>
    </row>
    <row r="1873" spans="1:14">
      <c r="A1873" s="5" t="s">
        <v>66</v>
      </c>
      <c r="B1873" s="5" t="s">
        <v>12785</v>
      </c>
      <c r="C1873" s="5" t="s">
        <v>103</v>
      </c>
      <c r="D1873" s="5" t="s">
        <v>2984</v>
      </c>
      <c r="E1873" s="5">
        <v>109</v>
      </c>
      <c r="F1873" s="6">
        <v>-34.303019999999997</v>
      </c>
      <c r="G1873" s="6">
        <v>-60.233919999999998</v>
      </c>
      <c r="H1873" s="7">
        <v>93494.75</v>
      </c>
      <c r="I1873" s="7">
        <v>5609.69</v>
      </c>
      <c r="J1873" s="7">
        <v>30853295</v>
      </c>
      <c r="K1873" s="8">
        <v>3.09</v>
      </c>
      <c r="L1873" s="7">
        <f t="shared" si="87"/>
        <v>14701.909771109002</v>
      </c>
      <c r="M1873" s="7">
        <f t="shared" si="88"/>
        <v>1.6783002021813929</v>
      </c>
      <c r="N1873" s="14" t="str">
        <f t="shared" si="89"/>
        <v>&lt; 25 KW</v>
      </c>
    </row>
    <row r="1874" spans="1:14">
      <c r="A1874" s="5" t="s">
        <v>13</v>
      </c>
      <c r="B1874" s="5" t="s">
        <v>12785</v>
      </c>
      <c r="C1874" s="5" t="s">
        <v>47</v>
      </c>
      <c r="D1874" s="5" t="s">
        <v>2985</v>
      </c>
      <c r="E1874" s="5">
        <v>109</v>
      </c>
      <c r="F1874" s="6">
        <v>-34.421970000000002</v>
      </c>
      <c r="G1874" s="6">
        <v>-59.443984999999998</v>
      </c>
      <c r="H1874" s="7">
        <v>93494.75</v>
      </c>
      <c r="I1874" s="7">
        <v>5609.69</v>
      </c>
      <c r="J1874" s="7">
        <v>30853295</v>
      </c>
      <c r="K1874" s="8">
        <v>3.09</v>
      </c>
      <c r="L1874" s="7">
        <f t="shared" si="87"/>
        <v>14701.909771109002</v>
      </c>
      <c r="M1874" s="7">
        <f t="shared" si="88"/>
        <v>1.6783002021813929</v>
      </c>
      <c r="N1874" s="14" t="str">
        <f t="shared" si="89"/>
        <v>&lt; 25 KW</v>
      </c>
    </row>
    <row r="1875" spans="1:14">
      <c r="A1875" s="5" t="s">
        <v>16</v>
      </c>
      <c r="B1875" s="5" t="s">
        <v>12785</v>
      </c>
      <c r="C1875" s="5" t="s">
        <v>2986</v>
      </c>
      <c r="D1875" s="5" t="s">
        <v>2987</v>
      </c>
      <c r="E1875" s="5">
        <v>108</v>
      </c>
      <c r="F1875" s="6">
        <v>-35.039459999999998</v>
      </c>
      <c r="G1875" s="6">
        <v>-60.287599999999998</v>
      </c>
      <c r="H1875" s="7">
        <v>92637</v>
      </c>
      <c r="I1875" s="7">
        <v>5558.22</v>
      </c>
      <c r="J1875" s="7">
        <v>30570210</v>
      </c>
      <c r="K1875" s="8">
        <v>3.06</v>
      </c>
      <c r="L1875" s="7">
        <f t="shared" si="87"/>
        <v>14567.016881141999</v>
      </c>
      <c r="M1875" s="7">
        <f t="shared" si="88"/>
        <v>1.6629014704499998</v>
      </c>
      <c r="N1875" s="14" t="str">
        <f t="shared" si="89"/>
        <v>&lt; 25 KW</v>
      </c>
    </row>
    <row r="1876" spans="1:14">
      <c r="A1876" s="5" t="s">
        <v>78</v>
      </c>
      <c r="B1876" s="5" t="s">
        <v>12785</v>
      </c>
      <c r="C1876" s="5" t="s">
        <v>1770</v>
      </c>
      <c r="D1876" s="5" t="s">
        <v>2988</v>
      </c>
      <c r="E1876" s="5">
        <v>108</v>
      </c>
      <c r="F1876" s="6">
        <v>-34.210279999999997</v>
      </c>
      <c r="G1876" s="6">
        <v>-59.993760000000002</v>
      </c>
      <c r="H1876" s="7">
        <v>92637</v>
      </c>
      <c r="I1876" s="7">
        <v>5558.22</v>
      </c>
      <c r="J1876" s="7">
        <v>30570210</v>
      </c>
      <c r="K1876" s="8">
        <v>3.06</v>
      </c>
      <c r="L1876" s="7">
        <f t="shared" si="87"/>
        <v>14567.016881141999</v>
      </c>
      <c r="M1876" s="7">
        <f t="shared" si="88"/>
        <v>1.6629014704499998</v>
      </c>
      <c r="N1876" s="14" t="str">
        <f t="shared" si="89"/>
        <v>&lt; 25 KW</v>
      </c>
    </row>
    <row r="1877" spans="1:14">
      <c r="A1877" s="5" t="s">
        <v>754</v>
      </c>
      <c r="B1877" s="5" t="s">
        <v>12785</v>
      </c>
      <c r="C1877" s="5" t="s">
        <v>1572</v>
      </c>
      <c r="D1877" s="5" t="s">
        <v>2989</v>
      </c>
      <c r="E1877" s="5">
        <v>108</v>
      </c>
      <c r="F1877" s="6">
        <v>-38.52328</v>
      </c>
      <c r="G1877" s="6">
        <v>-62.302399999999999</v>
      </c>
      <c r="H1877" s="7">
        <v>92637</v>
      </c>
      <c r="I1877" s="7">
        <v>5558.22</v>
      </c>
      <c r="J1877" s="7">
        <v>30570210</v>
      </c>
      <c r="K1877" s="8">
        <v>3.06</v>
      </c>
      <c r="L1877" s="7">
        <f t="shared" si="87"/>
        <v>14567.016881141999</v>
      </c>
      <c r="M1877" s="7">
        <f t="shared" si="88"/>
        <v>1.6629014704499998</v>
      </c>
      <c r="N1877" s="14" t="str">
        <f t="shared" si="89"/>
        <v>&lt; 25 KW</v>
      </c>
    </row>
    <row r="1878" spans="1:14">
      <c r="A1878" s="5" t="s">
        <v>117</v>
      </c>
      <c r="B1878" s="5" t="s">
        <v>12785</v>
      </c>
      <c r="C1878" s="5" t="s">
        <v>1048</v>
      </c>
      <c r="D1878" s="5" t="s">
        <v>2990</v>
      </c>
      <c r="E1878" s="5">
        <v>108</v>
      </c>
      <c r="F1878" s="6">
        <v>-35.1780815125</v>
      </c>
      <c r="G1878" s="6">
        <v>-60.4882087708</v>
      </c>
      <c r="H1878" s="7">
        <v>92637</v>
      </c>
      <c r="I1878" s="7">
        <v>5558.22</v>
      </c>
      <c r="J1878" s="7">
        <v>30570210</v>
      </c>
      <c r="K1878" s="8">
        <v>3.06</v>
      </c>
      <c r="L1878" s="7">
        <f t="shared" si="87"/>
        <v>14567.016881141999</v>
      </c>
      <c r="M1878" s="7">
        <f t="shared" si="88"/>
        <v>1.6629014704499998</v>
      </c>
      <c r="N1878" s="14" t="str">
        <f t="shared" si="89"/>
        <v>&lt; 25 KW</v>
      </c>
    </row>
    <row r="1879" spans="1:14">
      <c r="A1879" s="5" t="s">
        <v>92</v>
      </c>
      <c r="B1879" s="5" t="s">
        <v>12785</v>
      </c>
      <c r="C1879" s="5" t="s">
        <v>47</v>
      </c>
      <c r="D1879" s="5" t="s">
        <v>2991</v>
      </c>
      <c r="E1879" s="5">
        <v>108</v>
      </c>
      <c r="F1879" s="6">
        <v>-34.619399999999999</v>
      </c>
      <c r="G1879" s="6">
        <v>-59.897199999999998</v>
      </c>
      <c r="H1879" s="7">
        <v>92637</v>
      </c>
      <c r="I1879" s="7">
        <v>5558.22</v>
      </c>
      <c r="J1879" s="7">
        <v>30570210</v>
      </c>
      <c r="K1879" s="8">
        <v>3.06</v>
      </c>
      <c r="L1879" s="7">
        <f t="shared" si="87"/>
        <v>14567.016881141999</v>
      </c>
      <c r="M1879" s="7">
        <f t="shared" si="88"/>
        <v>1.6629014704499998</v>
      </c>
      <c r="N1879" s="14" t="str">
        <f t="shared" si="89"/>
        <v>&lt; 25 KW</v>
      </c>
    </row>
    <row r="1880" spans="1:14">
      <c r="A1880" s="5" t="s">
        <v>800</v>
      </c>
      <c r="B1880" s="5" t="s">
        <v>12785</v>
      </c>
      <c r="C1880" s="5" t="s">
        <v>2992</v>
      </c>
      <c r="D1880" s="5" t="s">
        <v>2993</v>
      </c>
      <c r="E1880" s="5">
        <v>108</v>
      </c>
      <c r="F1880" s="6">
        <v>-34.354389190699997</v>
      </c>
      <c r="G1880" s="6">
        <v>-59.1270713806</v>
      </c>
      <c r="H1880" s="7">
        <v>92637</v>
      </c>
      <c r="I1880" s="7">
        <v>5558.22</v>
      </c>
      <c r="J1880" s="7">
        <v>30570210</v>
      </c>
      <c r="K1880" s="8">
        <v>3.06</v>
      </c>
      <c r="L1880" s="7">
        <f t="shared" si="87"/>
        <v>14567.016881141999</v>
      </c>
      <c r="M1880" s="7">
        <f t="shared" si="88"/>
        <v>1.6629014704499998</v>
      </c>
      <c r="N1880" s="14" t="str">
        <f t="shared" si="89"/>
        <v>&lt; 25 KW</v>
      </c>
    </row>
    <row r="1881" spans="1:14">
      <c r="A1881" s="5" t="s">
        <v>225</v>
      </c>
      <c r="B1881" s="5" t="s">
        <v>12785</v>
      </c>
      <c r="C1881" s="5" t="s">
        <v>301</v>
      </c>
      <c r="D1881" s="5" t="s">
        <v>2994</v>
      </c>
      <c r="E1881" s="5">
        <v>108</v>
      </c>
      <c r="F1881" s="6">
        <v>-34.077430725100001</v>
      </c>
      <c r="G1881" s="6">
        <v>-61.329669952400003</v>
      </c>
      <c r="H1881" s="7">
        <v>92637</v>
      </c>
      <c r="I1881" s="7">
        <v>5558.22</v>
      </c>
      <c r="J1881" s="7">
        <v>30570210</v>
      </c>
      <c r="K1881" s="8">
        <v>3.06</v>
      </c>
      <c r="L1881" s="7">
        <f t="shared" si="87"/>
        <v>14567.016881141999</v>
      </c>
      <c r="M1881" s="7">
        <f t="shared" si="88"/>
        <v>1.6629014704499998</v>
      </c>
      <c r="N1881" s="14" t="str">
        <f t="shared" si="89"/>
        <v>&lt; 25 KW</v>
      </c>
    </row>
    <row r="1882" spans="1:14">
      <c r="A1882" s="5" t="s">
        <v>636</v>
      </c>
      <c r="B1882" s="5" t="s">
        <v>12785</v>
      </c>
      <c r="C1882" s="5" t="s">
        <v>2995</v>
      </c>
      <c r="D1882" s="5" t="s">
        <v>2996</v>
      </c>
      <c r="E1882" s="5">
        <v>108</v>
      </c>
      <c r="F1882" s="6">
        <v>-34.438518524199999</v>
      </c>
      <c r="G1882" s="6">
        <v>-61.895641326899998</v>
      </c>
      <c r="H1882" s="7">
        <v>92637</v>
      </c>
      <c r="I1882" s="7">
        <v>5558.22</v>
      </c>
      <c r="J1882" s="7">
        <v>30570210</v>
      </c>
      <c r="K1882" s="8">
        <v>3.06</v>
      </c>
      <c r="L1882" s="7">
        <f t="shared" si="87"/>
        <v>14567.016881141999</v>
      </c>
      <c r="M1882" s="7">
        <f t="shared" si="88"/>
        <v>1.6629014704499998</v>
      </c>
      <c r="N1882" s="14" t="str">
        <f t="shared" si="89"/>
        <v>&lt; 25 KW</v>
      </c>
    </row>
    <row r="1883" spans="1:14">
      <c r="A1883" s="5" t="s">
        <v>276</v>
      </c>
      <c r="B1883" s="5" t="s">
        <v>12785</v>
      </c>
      <c r="C1883" s="5" t="s">
        <v>2997</v>
      </c>
      <c r="D1883" s="5" t="s">
        <v>2998</v>
      </c>
      <c r="E1883" s="5">
        <v>108</v>
      </c>
      <c r="F1883" s="6">
        <v>-34.585793000000002</v>
      </c>
      <c r="G1883" s="6">
        <v>-61.014249999999997</v>
      </c>
      <c r="H1883" s="7">
        <v>92637</v>
      </c>
      <c r="I1883" s="7">
        <v>5558.22</v>
      </c>
      <c r="J1883" s="7">
        <v>30570210</v>
      </c>
      <c r="K1883" s="8">
        <v>3.06</v>
      </c>
      <c r="L1883" s="7">
        <f t="shared" si="87"/>
        <v>14567.016881141999</v>
      </c>
      <c r="M1883" s="7">
        <f t="shared" si="88"/>
        <v>1.6629014704499998</v>
      </c>
      <c r="N1883" s="14" t="str">
        <f t="shared" si="89"/>
        <v>&lt; 25 KW</v>
      </c>
    </row>
    <row r="1884" spans="1:14">
      <c r="A1884" s="5" t="s">
        <v>276</v>
      </c>
      <c r="B1884" s="5" t="s">
        <v>12785</v>
      </c>
      <c r="C1884" s="5" t="s">
        <v>2999</v>
      </c>
      <c r="D1884" s="5" t="s">
        <v>3000</v>
      </c>
      <c r="E1884" s="5">
        <v>108</v>
      </c>
      <c r="F1884" s="6">
        <v>-34.641440000000003</v>
      </c>
      <c r="G1884" s="6">
        <v>-60.863242999999997</v>
      </c>
      <c r="H1884" s="7">
        <v>92637</v>
      </c>
      <c r="I1884" s="7">
        <v>5558.22</v>
      </c>
      <c r="J1884" s="7">
        <v>30570210</v>
      </c>
      <c r="K1884" s="8">
        <v>3.06</v>
      </c>
      <c r="L1884" s="7">
        <f t="shared" si="87"/>
        <v>14567.016881141999</v>
      </c>
      <c r="M1884" s="7">
        <f t="shared" si="88"/>
        <v>1.6629014704499998</v>
      </c>
      <c r="N1884" s="14" t="str">
        <f t="shared" si="89"/>
        <v>&lt; 25 KW</v>
      </c>
    </row>
    <row r="1885" spans="1:14">
      <c r="A1885" s="5" t="s">
        <v>760</v>
      </c>
      <c r="B1885" s="5" t="s">
        <v>12785</v>
      </c>
      <c r="C1885" s="5" t="s">
        <v>582</v>
      </c>
      <c r="D1885" s="5" t="s">
        <v>3001</v>
      </c>
      <c r="E1885" s="5">
        <v>108</v>
      </c>
      <c r="F1885" s="6">
        <v>-35.965420000000002</v>
      </c>
      <c r="G1885" s="6">
        <v>-59.500100000000003</v>
      </c>
      <c r="H1885" s="7">
        <v>92637</v>
      </c>
      <c r="I1885" s="7">
        <v>5558.22</v>
      </c>
      <c r="J1885" s="7">
        <v>30570210</v>
      </c>
      <c r="K1885" s="8">
        <v>3.06</v>
      </c>
      <c r="L1885" s="7">
        <f t="shared" si="87"/>
        <v>14567.016881141999</v>
      </c>
      <c r="M1885" s="7">
        <f t="shared" si="88"/>
        <v>1.6629014704499998</v>
      </c>
      <c r="N1885" s="14" t="str">
        <f t="shared" si="89"/>
        <v>&lt; 25 KW</v>
      </c>
    </row>
    <row r="1886" spans="1:14">
      <c r="A1886" s="5" t="s">
        <v>74</v>
      </c>
      <c r="B1886" s="5" t="s">
        <v>12785</v>
      </c>
      <c r="C1886" s="5" t="s">
        <v>743</v>
      </c>
      <c r="D1886" s="5" t="s">
        <v>3002</v>
      </c>
      <c r="E1886" s="5">
        <v>108</v>
      </c>
      <c r="F1886" s="6">
        <v>-37.561439999999997</v>
      </c>
      <c r="G1886" s="6">
        <v>-57.778060000000004</v>
      </c>
      <c r="H1886" s="7">
        <v>92637</v>
      </c>
      <c r="I1886" s="7">
        <v>5558.22</v>
      </c>
      <c r="J1886" s="7">
        <v>30570210</v>
      </c>
      <c r="K1886" s="8">
        <v>3.06</v>
      </c>
      <c r="L1886" s="7">
        <f t="shared" si="87"/>
        <v>14567.016881141999</v>
      </c>
      <c r="M1886" s="7">
        <f t="shared" si="88"/>
        <v>1.6629014704499998</v>
      </c>
      <c r="N1886" s="14" t="str">
        <f t="shared" si="89"/>
        <v>&lt; 25 KW</v>
      </c>
    </row>
    <row r="1887" spans="1:14">
      <c r="A1887" s="5" t="s">
        <v>400</v>
      </c>
      <c r="B1887" s="5" t="s">
        <v>12785</v>
      </c>
      <c r="C1887" s="5" t="s">
        <v>1770</v>
      </c>
      <c r="D1887" s="5" t="s">
        <v>3003</v>
      </c>
      <c r="E1887" s="5">
        <v>108</v>
      </c>
      <c r="F1887" s="6">
        <v>-34.639701843300003</v>
      </c>
      <c r="G1887" s="6">
        <v>-59.357151031500003</v>
      </c>
      <c r="H1887" s="7">
        <v>92637</v>
      </c>
      <c r="I1887" s="7">
        <v>5558.22</v>
      </c>
      <c r="J1887" s="7">
        <v>30570210</v>
      </c>
      <c r="K1887" s="8">
        <v>3.06</v>
      </c>
      <c r="L1887" s="7">
        <f t="shared" si="87"/>
        <v>14567.016881141999</v>
      </c>
      <c r="M1887" s="7">
        <f t="shared" si="88"/>
        <v>1.6629014704499998</v>
      </c>
      <c r="N1887" s="14" t="str">
        <f t="shared" si="89"/>
        <v>&lt; 25 KW</v>
      </c>
    </row>
    <row r="1888" spans="1:14">
      <c r="A1888" s="5" t="s">
        <v>362</v>
      </c>
      <c r="B1888" s="5" t="s">
        <v>12785</v>
      </c>
      <c r="C1888" s="5" t="s">
        <v>103</v>
      </c>
      <c r="D1888" s="5" t="s">
        <v>3004</v>
      </c>
      <c r="E1888" s="5">
        <v>108</v>
      </c>
      <c r="F1888" s="6">
        <v>-34.394060000000003</v>
      </c>
      <c r="G1888" s="6">
        <v>-60.578960000000002</v>
      </c>
      <c r="H1888" s="7">
        <v>92637</v>
      </c>
      <c r="I1888" s="7">
        <v>5558.22</v>
      </c>
      <c r="J1888" s="7">
        <v>30570210</v>
      </c>
      <c r="K1888" s="8">
        <v>3.06</v>
      </c>
      <c r="L1888" s="7">
        <f t="shared" si="87"/>
        <v>14567.016881141999</v>
      </c>
      <c r="M1888" s="7">
        <f t="shared" si="88"/>
        <v>1.6629014704499998</v>
      </c>
      <c r="N1888" s="14" t="str">
        <f t="shared" si="89"/>
        <v>&lt; 25 KW</v>
      </c>
    </row>
    <row r="1889" spans="1:14">
      <c r="A1889" s="5" t="s">
        <v>49</v>
      </c>
      <c r="B1889" s="5" t="s">
        <v>12785</v>
      </c>
      <c r="C1889" s="5" t="s">
        <v>103</v>
      </c>
      <c r="D1889" s="5" t="s">
        <v>3005</v>
      </c>
      <c r="E1889" s="5">
        <v>108</v>
      </c>
      <c r="F1889" s="6">
        <v>-35.656343780299999</v>
      </c>
      <c r="G1889" s="6">
        <v>-59.754199544700001</v>
      </c>
      <c r="H1889" s="7">
        <v>92637</v>
      </c>
      <c r="I1889" s="7">
        <v>5558.22</v>
      </c>
      <c r="J1889" s="7">
        <v>30570210</v>
      </c>
      <c r="K1889" s="8">
        <v>3.06</v>
      </c>
      <c r="L1889" s="7">
        <f t="shared" si="87"/>
        <v>14567.016881141999</v>
      </c>
      <c r="M1889" s="7">
        <f t="shared" si="88"/>
        <v>1.6629014704499998</v>
      </c>
      <c r="N1889" s="14" t="str">
        <f t="shared" si="89"/>
        <v>&lt; 25 KW</v>
      </c>
    </row>
    <row r="1890" spans="1:14">
      <c r="A1890" s="5" t="s">
        <v>537</v>
      </c>
      <c r="B1890" s="5" t="s">
        <v>12785</v>
      </c>
      <c r="C1890" s="5" t="s">
        <v>2289</v>
      </c>
      <c r="D1890" s="5" t="s">
        <v>2290</v>
      </c>
      <c r="E1890" s="5">
        <v>107</v>
      </c>
      <c r="F1890" s="6">
        <v>-34.048470000000002</v>
      </c>
      <c r="G1890" s="6">
        <v>-59.545810000000003</v>
      </c>
      <c r="H1890" s="7">
        <v>91779.25</v>
      </c>
      <c r="I1890" s="7">
        <v>5506.76</v>
      </c>
      <c r="J1890" s="7">
        <v>30287180</v>
      </c>
      <c r="K1890" s="8">
        <v>3.03</v>
      </c>
      <c r="L1890" s="7">
        <f t="shared" si="87"/>
        <v>14432.150199236001</v>
      </c>
      <c r="M1890" s="7">
        <f t="shared" si="88"/>
        <v>1.6475057305063927</v>
      </c>
      <c r="N1890" s="14" t="str">
        <f t="shared" si="89"/>
        <v>&lt; 25 KW</v>
      </c>
    </row>
    <row r="1891" spans="1:14">
      <c r="A1891" s="5" t="s">
        <v>465</v>
      </c>
      <c r="B1891" s="5" t="s">
        <v>12785</v>
      </c>
      <c r="C1891" s="5" t="s">
        <v>47</v>
      </c>
      <c r="D1891" s="5" t="s">
        <v>1469</v>
      </c>
      <c r="E1891" s="5">
        <v>107</v>
      </c>
      <c r="F1891" s="6">
        <v>-35.37997</v>
      </c>
      <c r="G1891" s="6">
        <v>-62.549900000000001</v>
      </c>
      <c r="H1891" s="7">
        <v>91779.25</v>
      </c>
      <c r="I1891" s="7">
        <v>5506.76</v>
      </c>
      <c r="J1891" s="7">
        <v>30287180</v>
      </c>
      <c r="K1891" s="8">
        <v>3.03</v>
      </c>
      <c r="L1891" s="7">
        <f t="shared" si="87"/>
        <v>14432.150199236001</v>
      </c>
      <c r="M1891" s="7">
        <f t="shared" si="88"/>
        <v>1.6475057305063927</v>
      </c>
      <c r="N1891" s="14" t="str">
        <f t="shared" si="89"/>
        <v>&lt; 25 KW</v>
      </c>
    </row>
    <row r="1892" spans="1:14">
      <c r="A1892" s="5" t="s">
        <v>58</v>
      </c>
      <c r="B1892" s="5" t="s">
        <v>12785</v>
      </c>
      <c r="C1892" s="5" t="s">
        <v>3006</v>
      </c>
      <c r="D1892" s="5" t="s">
        <v>3007</v>
      </c>
      <c r="E1892" s="5">
        <v>107</v>
      </c>
      <c r="F1892" s="6">
        <v>-38.465449999999997</v>
      </c>
      <c r="G1892" s="6">
        <v>-61.338070000000002</v>
      </c>
      <c r="H1892" s="7">
        <v>91779.25</v>
      </c>
      <c r="I1892" s="7">
        <v>5506.76</v>
      </c>
      <c r="J1892" s="7">
        <v>30287180</v>
      </c>
      <c r="K1892" s="8">
        <v>3.03</v>
      </c>
      <c r="L1892" s="7">
        <f t="shared" si="87"/>
        <v>14432.150199236001</v>
      </c>
      <c r="M1892" s="7">
        <f t="shared" si="88"/>
        <v>1.6475057305063927</v>
      </c>
      <c r="N1892" s="14" t="str">
        <f t="shared" si="89"/>
        <v>&lt; 25 KW</v>
      </c>
    </row>
    <row r="1893" spans="1:14">
      <c r="A1893" s="5" t="s">
        <v>272</v>
      </c>
      <c r="B1893" s="5" t="s">
        <v>12785</v>
      </c>
      <c r="C1893" s="5" t="s">
        <v>3008</v>
      </c>
      <c r="D1893" s="5" t="s">
        <v>3009</v>
      </c>
      <c r="E1893" s="5">
        <v>107</v>
      </c>
      <c r="F1893" s="6">
        <v>-35.424869537399999</v>
      </c>
      <c r="G1893" s="6">
        <v>-58.458190918</v>
      </c>
      <c r="H1893" s="7">
        <v>91779.25</v>
      </c>
      <c r="I1893" s="7">
        <v>5506.76</v>
      </c>
      <c r="J1893" s="7">
        <v>30287180</v>
      </c>
      <c r="K1893" s="8">
        <v>3.03</v>
      </c>
      <c r="L1893" s="7">
        <f t="shared" si="87"/>
        <v>14432.150199236001</v>
      </c>
      <c r="M1893" s="7">
        <f t="shared" si="88"/>
        <v>1.6475057305063927</v>
      </c>
      <c r="N1893" s="14" t="str">
        <f t="shared" si="89"/>
        <v>&lt; 25 KW</v>
      </c>
    </row>
    <row r="1894" spans="1:14">
      <c r="A1894" s="5" t="s">
        <v>636</v>
      </c>
      <c r="B1894" s="5" t="s">
        <v>12785</v>
      </c>
      <c r="C1894" s="5" t="s">
        <v>3010</v>
      </c>
      <c r="D1894" s="5" t="s">
        <v>3011</v>
      </c>
      <c r="E1894" s="5">
        <v>107</v>
      </c>
      <c r="F1894" s="6">
        <v>-34.809609999999999</v>
      </c>
      <c r="G1894" s="6">
        <v>-61.835140000000003</v>
      </c>
      <c r="H1894" s="7">
        <v>91779.25</v>
      </c>
      <c r="I1894" s="7">
        <v>5506.76</v>
      </c>
      <c r="J1894" s="7">
        <v>30287180</v>
      </c>
      <c r="K1894" s="8">
        <v>3.03</v>
      </c>
      <c r="L1894" s="7">
        <f t="shared" si="87"/>
        <v>14432.150199236001</v>
      </c>
      <c r="M1894" s="7">
        <f t="shared" si="88"/>
        <v>1.6475057305063927</v>
      </c>
      <c r="N1894" s="14" t="str">
        <f t="shared" si="89"/>
        <v>&lt; 25 KW</v>
      </c>
    </row>
    <row r="1895" spans="1:14">
      <c r="A1895" s="5" t="s">
        <v>120</v>
      </c>
      <c r="B1895" s="5" t="s">
        <v>12785</v>
      </c>
      <c r="C1895" s="5" t="s">
        <v>3012</v>
      </c>
      <c r="D1895" s="5" t="s">
        <v>3013</v>
      </c>
      <c r="E1895" s="5">
        <v>107</v>
      </c>
      <c r="F1895" s="6">
        <v>-36.321280000000002</v>
      </c>
      <c r="G1895" s="6">
        <v>-61.633719999999997</v>
      </c>
      <c r="H1895" s="7">
        <v>91779.25</v>
      </c>
      <c r="I1895" s="7">
        <v>5506.76</v>
      </c>
      <c r="J1895" s="7">
        <v>30287180</v>
      </c>
      <c r="K1895" s="8">
        <v>3.03</v>
      </c>
      <c r="L1895" s="7">
        <f t="shared" si="87"/>
        <v>14432.150199236001</v>
      </c>
      <c r="M1895" s="7">
        <f t="shared" si="88"/>
        <v>1.6475057305063927</v>
      </c>
      <c r="N1895" s="14" t="str">
        <f t="shared" si="89"/>
        <v>&lt; 25 KW</v>
      </c>
    </row>
    <row r="1896" spans="1:14">
      <c r="A1896" s="5" t="s">
        <v>246</v>
      </c>
      <c r="B1896" s="5" t="s">
        <v>12785</v>
      </c>
      <c r="C1896" s="5" t="s">
        <v>103</v>
      </c>
      <c r="D1896" s="5" t="s">
        <v>3014</v>
      </c>
      <c r="E1896" s="5">
        <v>107</v>
      </c>
      <c r="F1896" s="6">
        <v>-35.334350585899998</v>
      </c>
      <c r="G1896" s="6">
        <v>-61.635940551799997</v>
      </c>
      <c r="H1896" s="7">
        <v>91779.25</v>
      </c>
      <c r="I1896" s="7">
        <v>5506.76</v>
      </c>
      <c r="J1896" s="7">
        <v>30287180</v>
      </c>
      <c r="K1896" s="8">
        <v>3.03</v>
      </c>
      <c r="L1896" s="7">
        <f t="shared" si="87"/>
        <v>14432.150199236001</v>
      </c>
      <c r="M1896" s="7">
        <f t="shared" si="88"/>
        <v>1.6475057305063927</v>
      </c>
      <c r="N1896" s="14" t="str">
        <f t="shared" si="89"/>
        <v>&lt; 25 KW</v>
      </c>
    </row>
    <row r="1897" spans="1:14">
      <c r="A1897" s="5" t="s">
        <v>38</v>
      </c>
      <c r="B1897" s="5" t="s">
        <v>12785</v>
      </c>
      <c r="C1897" s="5" t="s">
        <v>3015</v>
      </c>
      <c r="D1897" s="5" t="s">
        <v>3016</v>
      </c>
      <c r="E1897" s="5">
        <v>107</v>
      </c>
      <c r="F1897" s="6">
        <v>-35.073799999999999</v>
      </c>
      <c r="G1897" s="6">
        <v>-59.178089999999997</v>
      </c>
      <c r="H1897" s="7">
        <v>91779.25</v>
      </c>
      <c r="I1897" s="7">
        <v>5506.76</v>
      </c>
      <c r="J1897" s="7">
        <v>30287180</v>
      </c>
      <c r="K1897" s="8">
        <v>3.03</v>
      </c>
      <c r="L1897" s="7">
        <f t="shared" si="87"/>
        <v>14432.150199236001</v>
      </c>
      <c r="M1897" s="7">
        <f t="shared" si="88"/>
        <v>1.6475057305063927</v>
      </c>
      <c r="N1897" s="14" t="str">
        <f t="shared" si="89"/>
        <v>&lt; 25 KW</v>
      </c>
    </row>
    <row r="1898" spans="1:14">
      <c r="A1898" s="5" t="s">
        <v>388</v>
      </c>
      <c r="B1898" s="5" t="s">
        <v>12785</v>
      </c>
      <c r="C1898" s="5" t="s">
        <v>3017</v>
      </c>
      <c r="D1898" s="5" t="s">
        <v>3018</v>
      </c>
      <c r="E1898" s="5">
        <v>107</v>
      </c>
      <c r="F1898" s="6">
        <v>-38.335194000000001</v>
      </c>
      <c r="G1898" s="6">
        <v>-59.084473000000003</v>
      </c>
      <c r="H1898" s="7">
        <v>91779.25</v>
      </c>
      <c r="I1898" s="7">
        <v>5506.76</v>
      </c>
      <c r="J1898" s="7">
        <v>30287180</v>
      </c>
      <c r="K1898" s="8">
        <v>3.03</v>
      </c>
      <c r="L1898" s="7">
        <f t="shared" si="87"/>
        <v>14432.150199236001</v>
      </c>
      <c r="M1898" s="7">
        <f t="shared" si="88"/>
        <v>1.6475057305063927</v>
      </c>
      <c r="N1898" s="14" t="str">
        <f t="shared" si="89"/>
        <v>&lt; 25 KW</v>
      </c>
    </row>
    <row r="1899" spans="1:14">
      <c r="A1899" s="5" t="s">
        <v>107</v>
      </c>
      <c r="B1899" s="5" t="s">
        <v>12785</v>
      </c>
      <c r="C1899" s="5" t="s">
        <v>1784</v>
      </c>
      <c r="D1899" s="5" t="s">
        <v>3019</v>
      </c>
      <c r="E1899" s="5">
        <v>107</v>
      </c>
      <c r="F1899" s="6">
        <v>-35.345120000000001</v>
      </c>
      <c r="G1899" s="6">
        <v>-61.215339999999998</v>
      </c>
      <c r="H1899" s="7">
        <v>91779.25</v>
      </c>
      <c r="I1899" s="7">
        <v>5506.76</v>
      </c>
      <c r="J1899" s="7">
        <v>30287180</v>
      </c>
      <c r="K1899" s="8">
        <v>3.03</v>
      </c>
      <c r="L1899" s="7">
        <f t="shared" si="87"/>
        <v>14432.150199236001</v>
      </c>
      <c r="M1899" s="7">
        <f t="shared" si="88"/>
        <v>1.6475057305063927</v>
      </c>
      <c r="N1899" s="14" t="str">
        <f t="shared" si="89"/>
        <v>&lt; 25 KW</v>
      </c>
    </row>
    <row r="1900" spans="1:14">
      <c r="A1900" s="5" t="s">
        <v>69</v>
      </c>
      <c r="B1900" s="5" t="s">
        <v>12785</v>
      </c>
      <c r="C1900" s="5" t="s">
        <v>103</v>
      </c>
      <c r="D1900" s="5" t="s">
        <v>3020</v>
      </c>
      <c r="E1900" s="5">
        <v>107</v>
      </c>
      <c r="F1900" s="6">
        <v>-33.821727752699999</v>
      </c>
      <c r="G1900" s="6">
        <v>-60.506515502900001</v>
      </c>
      <c r="H1900" s="7">
        <v>91779.25</v>
      </c>
      <c r="I1900" s="7">
        <v>5506.76</v>
      </c>
      <c r="J1900" s="7">
        <v>30287180</v>
      </c>
      <c r="K1900" s="8">
        <v>3.03</v>
      </c>
      <c r="L1900" s="7">
        <f t="shared" si="87"/>
        <v>14432.150199236001</v>
      </c>
      <c r="M1900" s="7">
        <f t="shared" si="88"/>
        <v>1.6475057305063927</v>
      </c>
      <c r="N1900" s="14" t="str">
        <f t="shared" si="89"/>
        <v>&lt; 25 KW</v>
      </c>
    </row>
    <row r="1901" spans="1:14">
      <c r="A1901" s="5" t="s">
        <v>30</v>
      </c>
      <c r="B1901" s="5" t="s">
        <v>12785</v>
      </c>
      <c r="C1901" s="5" t="s">
        <v>3021</v>
      </c>
      <c r="D1901" s="5" t="s">
        <v>3022</v>
      </c>
      <c r="E1901" s="5">
        <v>107</v>
      </c>
      <c r="F1901" s="6">
        <v>-35.611109999999996</v>
      </c>
      <c r="G1901" s="6">
        <v>-57.269919999999999</v>
      </c>
      <c r="H1901" s="7">
        <v>91779.25</v>
      </c>
      <c r="I1901" s="7">
        <v>5506.76</v>
      </c>
      <c r="J1901" s="7">
        <v>30287180</v>
      </c>
      <c r="K1901" s="8">
        <v>3.03</v>
      </c>
      <c r="L1901" s="7">
        <f t="shared" si="87"/>
        <v>14432.150199236001</v>
      </c>
      <c r="M1901" s="7">
        <f t="shared" si="88"/>
        <v>1.6475057305063927</v>
      </c>
      <c r="N1901" s="14" t="str">
        <f t="shared" si="89"/>
        <v>&lt; 25 KW</v>
      </c>
    </row>
    <row r="1902" spans="1:14">
      <c r="A1902" s="5" t="s">
        <v>1639</v>
      </c>
      <c r="B1902" s="5" t="s">
        <v>12785</v>
      </c>
      <c r="C1902" s="5" t="s">
        <v>301</v>
      </c>
      <c r="D1902" s="5" t="s">
        <v>3023</v>
      </c>
      <c r="E1902" s="5">
        <v>107</v>
      </c>
      <c r="F1902" s="6">
        <v>-38.036045074500002</v>
      </c>
      <c r="G1902" s="6">
        <v>-62.399566650399997</v>
      </c>
      <c r="H1902" s="7">
        <v>91779.25</v>
      </c>
      <c r="I1902" s="7">
        <v>5506.76</v>
      </c>
      <c r="J1902" s="7">
        <v>30287180</v>
      </c>
      <c r="K1902" s="8">
        <v>3.03</v>
      </c>
      <c r="L1902" s="7">
        <f t="shared" si="87"/>
        <v>14432.150199236001</v>
      </c>
      <c r="M1902" s="7">
        <f t="shared" si="88"/>
        <v>1.6475057305063927</v>
      </c>
      <c r="N1902" s="14" t="str">
        <f t="shared" si="89"/>
        <v>&lt; 25 KW</v>
      </c>
    </row>
    <row r="1903" spans="1:14">
      <c r="A1903" s="5" t="s">
        <v>698</v>
      </c>
      <c r="B1903" s="5" t="s">
        <v>12785</v>
      </c>
      <c r="C1903" s="5" t="s">
        <v>3024</v>
      </c>
      <c r="D1903" s="5" t="s">
        <v>3025</v>
      </c>
      <c r="E1903" s="5">
        <v>107</v>
      </c>
      <c r="F1903" s="6">
        <v>-36.775779999999997</v>
      </c>
      <c r="G1903" s="6">
        <v>-62.944740000000003</v>
      </c>
      <c r="H1903" s="7">
        <v>91779.25</v>
      </c>
      <c r="I1903" s="7">
        <v>5506.76</v>
      </c>
      <c r="J1903" s="7">
        <v>30287180</v>
      </c>
      <c r="K1903" s="8">
        <v>3.03</v>
      </c>
      <c r="L1903" s="7">
        <f t="shared" si="87"/>
        <v>14432.150199236001</v>
      </c>
      <c r="M1903" s="7">
        <f t="shared" si="88"/>
        <v>1.6475057305063927</v>
      </c>
      <c r="N1903" s="14" t="str">
        <f t="shared" si="89"/>
        <v>&lt; 25 KW</v>
      </c>
    </row>
    <row r="1904" spans="1:14">
      <c r="A1904" s="5" t="s">
        <v>133</v>
      </c>
      <c r="B1904" s="5" t="s">
        <v>12785</v>
      </c>
      <c r="C1904" s="5" t="s">
        <v>3026</v>
      </c>
      <c r="D1904" s="5" t="s">
        <v>2252</v>
      </c>
      <c r="E1904" s="5">
        <v>107</v>
      </c>
      <c r="F1904" s="6">
        <v>-34.005471896099998</v>
      </c>
      <c r="G1904" s="6">
        <v>-59.800386428800003</v>
      </c>
      <c r="H1904" s="7">
        <v>91779.25</v>
      </c>
      <c r="I1904" s="7">
        <v>5506.76</v>
      </c>
      <c r="J1904" s="7">
        <v>30287180</v>
      </c>
      <c r="K1904" s="8">
        <v>3.03</v>
      </c>
      <c r="L1904" s="7">
        <f t="shared" si="87"/>
        <v>14432.150199236001</v>
      </c>
      <c r="M1904" s="7">
        <f t="shared" si="88"/>
        <v>1.6475057305063927</v>
      </c>
      <c r="N1904" s="14" t="str">
        <f t="shared" si="89"/>
        <v>&lt; 25 KW</v>
      </c>
    </row>
    <row r="1905" spans="1:14">
      <c r="A1905" s="5" t="s">
        <v>170</v>
      </c>
      <c r="B1905" s="5" t="s">
        <v>12785</v>
      </c>
      <c r="C1905" s="5" t="s">
        <v>103</v>
      </c>
      <c r="D1905" s="5" t="s">
        <v>3027</v>
      </c>
      <c r="E1905" s="5">
        <v>107</v>
      </c>
      <c r="F1905" s="6">
        <v>-35.965587999999997</v>
      </c>
      <c r="G1905" s="6">
        <v>-62.640312000000002</v>
      </c>
      <c r="H1905" s="7">
        <v>91779.25</v>
      </c>
      <c r="I1905" s="7">
        <v>5506.76</v>
      </c>
      <c r="J1905" s="7">
        <v>30287180</v>
      </c>
      <c r="K1905" s="8">
        <v>3.03</v>
      </c>
      <c r="L1905" s="7">
        <f t="shared" si="87"/>
        <v>14432.150199236001</v>
      </c>
      <c r="M1905" s="7">
        <f t="shared" si="88"/>
        <v>1.6475057305063927</v>
      </c>
      <c r="N1905" s="14" t="str">
        <f t="shared" si="89"/>
        <v>&lt; 25 KW</v>
      </c>
    </row>
    <row r="1906" spans="1:14">
      <c r="A1906" s="5" t="s">
        <v>702</v>
      </c>
      <c r="B1906" s="5" t="s">
        <v>12785</v>
      </c>
      <c r="C1906" s="5" t="s">
        <v>103</v>
      </c>
      <c r="D1906" s="5" t="s">
        <v>3028</v>
      </c>
      <c r="E1906" s="5">
        <v>107</v>
      </c>
      <c r="F1906" s="6">
        <v>-38.834989999999998</v>
      </c>
      <c r="G1906" s="6">
        <v>-62.719189999999998</v>
      </c>
      <c r="H1906" s="7">
        <v>91779.25</v>
      </c>
      <c r="I1906" s="7">
        <v>5506.76</v>
      </c>
      <c r="J1906" s="7">
        <v>30287180</v>
      </c>
      <c r="K1906" s="8">
        <v>3.03</v>
      </c>
      <c r="L1906" s="7">
        <f t="shared" si="87"/>
        <v>14432.150199236001</v>
      </c>
      <c r="M1906" s="7">
        <f t="shared" si="88"/>
        <v>1.6475057305063927</v>
      </c>
      <c r="N1906" s="14" t="str">
        <f t="shared" si="89"/>
        <v>&lt; 25 KW</v>
      </c>
    </row>
    <row r="1907" spans="1:14">
      <c r="A1907" s="5" t="s">
        <v>78</v>
      </c>
      <c r="B1907" s="5" t="s">
        <v>12785</v>
      </c>
      <c r="C1907" s="5" t="s">
        <v>103</v>
      </c>
      <c r="D1907" s="5" t="s">
        <v>3029</v>
      </c>
      <c r="E1907" s="5">
        <v>106</v>
      </c>
      <c r="F1907" s="6">
        <v>-34.065069999999999</v>
      </c>
      <c r="G1907" s="6">
        <v>-60.043900000000001</v>
      </c>
      <c r="H1907" s="7">
        <v>90921.5</v>
      </c>
      <c r="I1907" s="7">
        <v>5455.29</v>
      </c>
      <c r="J1907" s="7">
        <v>30004095</v>
      </c>
      <c r="K1907" s="8">
        <v>3</v>
      </c>
      <c r="L1907" s="7">
        <f t="shared" si="87"/>
        <v>14297.257309269</v>
      </c>
      <c r="M1907" s="7">
        <f t="shared" si="88"/>
        <v>1.6321069987750001</v>
      </c>
      <c r="N1907" s="14" t="str">
        <f t="shared" si="89"/>
        <v>&lt; 25 KW</v>
      </c>
    </row>
    <row r="1908" spans="1:14">
      <c r="A1908" s="5" t="s">
        <v>78</v>
      </c>
      <c r="B1908" s="5" t="s">
        <v>12785</v>
      </c>
      <c r="C1908" s="5" t="s">
        <v>103</v>
      </c>
      <c r="D1908" s="5" t="s">
        <v>3030</v>
      </c>
      <c r="E1908" s="5">
        <v>106</v>
      </c>
      <c r="F1908" s="6">
        <v>-33.972999999999999</v>
      </c>
      <c r="G1908" s="6">
        <v>-59.990929999999999</v>
      </c>
      <c r="H1908" s="7">
        <v>90921.5</v>
      </c>
      <c r="I1908" s="7">
        <v>5455.29</v>
      </c>
      <c r="J1908" s="7">
        <v>30004095</v>
      </c>
      <c r="K1908" s="8">
        <v>3</v>
      </c>
      <c r="L1908" s="7">
        <f t="shared" si="87"/>
        <v>14297.257309269</v>
      </c>
      <c r="M1908" s="7">
        <f t="shared" si="88"/>
        <v>1.6321069987750001</v>
      </c>
      <c r="N1908" s="14" t="str">
        <f t="shared" si="89"/>
        <v>&lt; 25 KW</v>
      </c>
    </row>
    <row r="1909" spans="1:14">
      <c r="A1909" s="5" t="s">
        <v>117</v>
      </c>
      <c r="B1909" s="5" t="s">
        <v>12785</v>
      </c>
      <c r="C1909" s="5" t="s">
        <v>3031</v>
      </c>
      <c r="D1909" s="5" t="s">
        <v>3032</v>
      </c>
      <c r="E1909" s="5">
        <v>106</v>
      </c>
      <c r="F1909" s="6">
        <v>-35.20326</v>
      </c>
      <c r="G1909" s="6">
        <v>-60.469760000000001</v>
      </c>
      <c r="H1909" s="7">
        <v>90921.5</v>
      </c>
      <c r="I1909" s="7">
        <v>5455.29</v>
      </c>
      <c r="J1909" s="7">
        <v>30004095</v>
      </c>
      <c r="K1909" s="8">
        <v>3</v>
      </c>
      <c r="L1909" s="7">
        <f t="shared" si="87"/>
        <v>14297.257309269</v>
      </c>
      <c r="M1909" s="7">
        <f t="shared" si="88"/>
        <v>1.6321069987750001</v>
      </c>
      <c r="N1909" s="14" t="str">
        <f t="shared" si="89"/>
        <v>&lt; 25 KW</v>
      </c>
    </row>
    <row r="1910" spans="1:14">
      <c r="A1910" s="5" t="s">
        <v>359</v>
      </c>
      <c r="B1910" s="5" t="s">
        <v>12785</v>
      </c>
      <c r="C1910" s="5" t="s">
        <v>328</v>
      </c>
      <c r="D1910" s="5" t="s">
        <v>3033</v>
      </c>
      <c r="E1910" s="5">
        <v>106</v>
      </c>
      <c r="F1910" s="6">
        <v>-37.244149999999998</v>
      </c>
      <c r="G1910" s="6">
        <v>-61.276829999999997</v>
      </c>
      <c r="H1910" s="7">
        <v>90921.5</v>
      </c>
      <c r="I1910" s="7">
        <v>5455.29</v>
      </c>
      <c r="J1910" s="7">
        <v>30004095</v>
      </c>
      <c r="K1910" s="8">
        <v>3</v>
      </c>
      <c r="L1910" s="7">
        <f t="shared" si="87"/>
        <v>14297.257309269</v>
      </c>
      <c r="M1910" s="7">
        <f t="shared" si="88"/>
        <v>1.6321069987750001</v>
      </c>
      <c r="N1910" s="14" t="str">
        <f t="shared" si="89"/>
        <v>&lt; 25 KW</v>
      </c>
    </row>
    <row r="1911" spans="1:14">
      <c r="A1911" s="5" t="s">
        <v>120</v>
      </c>
      <c r="B1911" s="5" t="s">
        <v>12785</v>
      </c>
      <c r="C1911" s="5" t="s">
        <v>3034</v>
      </c>
      <c r="D1911" s="5" t="s">
        <v>3035</v>
      </c>
      <c r="E1911" s="5">
        <v>106</v>
      </c>
      <c r="F1911" s="6">
        <v>-36.153820037800003</v>
      </c>
      <c r="G1911" s="6">
        <v>-61.382148742699997</v>
      </c>
      <c r="H1911" s="7">
        <v>90921.5</v>
      </c>
      <c r="I1911" s="7">
        <v>5455.29</v>
      </c>
      <c r="J1911" s="7">
        <v>30004095</v>
      </c>
      <c r="K1911" s="8">
        <v>3</v>
      </c>
      <c r="L1911" s="7">
        <f t="shared" si="87"/>
        <v>14297.257309269</v>
      </c>
      <c r="M1911" s="7">
        <f t="shared" si="88"/>
        <v>1.6321069987750001</v>
      </c>
      <c r="N1911" s="14" t="str">
        <f t="shared" si="89"/>
        <v>&lt; 25 KW</v>
      </c>
    </row>
    <row r="1912" spans="1:14">
      <c r="A1912" s="5" t="s">
        <v>246</v>
      </c>
      <c r="B1912" s="5" t="s">
        <v>12785</v>
      </c>
      <c r="C1912" s="5" t="s">
        <v>1221</v>
      </c>
      <c r="D1912" s="5" t="s">
        <v>3036</v>
      </c>
      <c r="E1912" s="5">
        <v>106</v>
      </c>
      <c r="F1912" s="6">
        <v>-34.5916786194</v>
      </c>
      <c r="G1912" s="6">
        <v>-61.450748443599998</v>
      </c>
      <c r="H1912" s="7">
        <v>90921.5</v>
      </c>
      <c r="I1912" s="7">
        <v>5455.29</v>
      </c>
      <c r="J1912" s="7">
        <v>30004095</v>
      </c>
      <c r="K1912" s="8">
        <v>3</v>
      </c>
      <c r="L1912" s="7">
        <f t="shared" si="87"/>
        <v>14297.257309269</v>
      </c>
      <c r="M1912" s="7">
        <f t="shared" si="88"/>
        <v>1.6321069987750001</v>
      </c>
      <c r="N1912" s="14" t="str">
        <f t="shared" si="89"/>
        <v>&lt; 25 KW</v>
      </c>
    </row>
    <row r="1913" spans="1:14">
      <c r="A1913" s="5" t="s">
        <v>107</v>
      </c>
      <c r="B1913" s="5" t="s">
        <v>12785</v>
      </c>
      <c r="C1913" s="5" t="s">
        <v>3037</v>
      </c>
      <c r="D1913" s="5" t="s">
        <v>3038</v>
      </c>
      <c r="E1913" s="5">
        <v>106</v>
      </c>
      <c r="F1913" s="6">
        <v>-35.41733</v>
      </c>
      <c r="G1913" s="6">
        <v>-60.875860000000003</v>
      </c>
      <c r="H1913" s="7">
        <v>90921.5</v>
      </c>
      <c r="I1913" s="7">
        <v>5455.29</v>
      </c>
      <c r="J1913" s="7">
        <v>30004095</v>
      </c>
      <c r="K1913" s="8">
        <v>3</v>
      </c>
      <c r="L1913" s="7">
        <f t="shared" si="87"/>
        <v>14297.257309269</v>
      </c>
      <c r="M1913" s="7">
        <f t="shared" si="88"/>
        <v>1.6321069987750001</v>
      </c>
      <c r="N1913" s="14" t="str">
        <f t="shared" si="89"/>
        <v>&lt; 25 KW</v>
      </c>
    </row>
    <row r="1914" spans="1:14">
      <c r="A1914" s="5" t="s">
        <v>27</v>
      </c>
      <c r="B1914" s="5" t="s">
        <v>12785</v>
      </c>
      <c r="C1914" s="5" t="s">
        <v>103</v>
      </c>
      <c r="D1914" s="5" t="s">
        <v>3039</v>
      </c>
      <c r="E1914" s="5">
        <v>106</v>
      </c>
      <c r="F1914" s="6">
        <v>-33.76464</v>
      </c>
      <c r="G1914" s="6">
        <v>-60.098700000000001</v>
      </c>
      <c r="H1914" s="7">
        <v>90921.5</v>
      </c>
      <c r="I1914" s="7">
        <v>5455.29</v>
      </c>
      <c r="J1914" s="7">
        <v>30004095</v>
      </c>
      <c r="K1914" s="8">
        <v>3</v>
      </c>
      <c r="L1914" s="7">
        <f t="shared" si="87"/>
        <v>14297.257309269</v>
      </c>
      <c r="M1914" s="7">
        <f t="shared" si="88"/>
        <v>1.6321069987750001</v>
      </c>
      <c r="N1914" s="14" t="str">
        <f t="shared" si="89"/>
        <v>&lt; 25 KW</v>
      </c>
    </row>
    <row r="1915" spans="1:14">
      <c r="A1915" s="5" t="s">
        <v>10</v>
      </c>
      <c r="B1915" s="5" t="s">
        <v>12785</v>
      </c>
      <c r="C1915" s="5" t="s">
        <v>103</v>
      </c>
      <c r="D1915" s="5" t="s">
        <v>3040</v>
      </c>
      <c r="E1915" s="5">
        <v>106</v>
      </c>
      <c r="F1915" s="6">
        <v>-35.518149999999999</v>
      </c>
      <c r="G1915" s="6">
        <v>-59.406799999999997</v>
      </c>
      <c r="H1915" s="7">
        <v>90921.5</v>
      </c>
      <c r="I1915" s="7">
        <v>5455.29</v>
      </c>
      <c r="J1915" s="7">
        <v>30004095</v>
      </c>
      <c r="K1915" s="8">
        <v>3</v>
      </c>
      <c r="L1915" s="7">
        <f t="shared" si="87"/>
        <v>14297.257309269</v>
      </c>
      <c r="M1915" s="7">
        <f t="shared" si="88"/>
        <v>1.6321069987750001</v>
      </c>
      <c r="N1915" s="14" t="str">
        <f t="shared" si="89"/>
        <v>&lt; 25 KW</v>
      </c>
    </row>
    <row r="1916" spans="1:14">
      <c r="A1916" s="5" t="s">
        <v>1639</v>
      </c>
      <c r="B1916" s="5" t="s">
        <v>12785</v>
      </c>
      <c r="C1916" s="5" t="s">
        <v>3041</v>
      </c>
      <c r="D1916" s="5" t="s">
        <v>3042</v>
      </c>
      <c r="E1916" s="5">
        <v>106</v>
      </c>
      <c r="F1916" s="6">
        <v>-37.800766000000003</v>
      </c>
      <c r="G1916" s="6">
        <v>-62.72775</v>
      </c>
      <c r="H1916" s="7">
        <v>90921.5</v>
      </c>
      <c r="I1916" s="7">
        <v>5455.29</v>
      </c>
      <c r="J1916" s="7">
        <v>30004095</v>
      </c>
      <c r="K1916" s="8">
        <v>3</v>
      </c>
      <c r="L1916" s="7">
        <f t="shared" si="87"/>
        <v>14297.257309269</v>
      </c>
      <c r="M1916" s="7">
        <f t="shared" si="88"/>
        <v>1.6321069987750001</v>
      </c>
      <c r="N1916" s="14" t="str">
        <f t="shared" si="89"/>
        <v>&lt; 25 KW</v>
      </c>
    </row>
    <row r="1917" spans="1:14">
      <c r="A1917" s="5" t="s">
        <v>49</v>
      </c>
      <c r="B1917" s="5" t="s">
        <v>12785</v>
      </c>
      <c r="C1917" s="5" t="s">
        <v>2491</v>
      </c>
      <c r="D1917" s="5" t="s">
        <v>3043</v>
      </c>
      <c r="E1917" s="5">
        <v>106</v>
      </c>
      <c r="F1917" s="6">
        <v>-35.760269999999998</v>
      </c>
      <c r="G1917" s="6">
        <v>-59.696449999999999</v>
      </c>
      <c r="H1917" s="7">
        <v>90921.5</v>
      </c>
      <c r="I1917" s="7">
        <v>5455.29</v>
      </c>
      <c r="J1917" s="7">
        <v>30004095</v>
      </c>
      <c r="K1917" s="8">
        <v>3</v>
      </c>
      <c r="L1917" s="7">
        <f t="shared" si="87"/>
        <v>14297.257309269</v>
      </c>
      <c r="M1917" s="7">
        <f t="shared" si="88"/>
        <v>1.6321069987750001</v>
      </c>
      <c r="N1917" s="14" t="str">
        <f t="shared" si="89"/>
        <v>&lt; 25 KW</v>
      </c>
    </row>
    <row r="1918" spans="1:14">
      <c r="A1918" s="5" t="s">
        <v>143</v>
      </c>
      <c r="B1918" s="5" t="s">
        <v>12785</v>
      </c>
      <c r="C1918" s="5" t="s">
        <v>3044</v>
      </c>
      <c r="D1918" s="5" t="s">
        <v>3045</v>
      </c>
      <c r="E1918" s="5">
        <v>106</v>
      </c>
      <c r="F1918" s="6">
        <v>-35.063420000000001</v>
      </c>
      <c r="G1918" s="6">
        <v>-58.47625</v>
      </c>
      <c r="H1918" s="7">
        <v>90921.5</v>
      </c>
      <c r="I1918" s="7">
        <v>5455.29</v>
      </c>
      <c r="J1918" s="7">
        <v>30004095</v>
      </c>
      <c r="K1918" s="8">
        <v>3</v>
      </c>
      <c r="L1918" s="7">
        <f t="shared" si="87"/>
        <v>14297.257309269</v>
      </c>
      <c r="M1918" s="7">
        <f t="shared" si="88"/>
        <v>1.6321069987750001</v>
      </c>
      <c r="N1918" s="14" t="str">
        <f t="shared" si="89"/>
        <v>&lt; 25 KW</v>
      </c>
    </row>
    <row r="1919" spans="1:14">
      <c r="A1919" s="5" t="s">
        <v>306</v>
      </c>
      <c r="B1919" s="5" t="s">
        <v>12785</v>
      </c>
      <c r="C1919" s="5" t="s">
        <v>3046</v>
      </c>
      <c r="D1919" s="5" t="s">
        <v>3047</v>
      </c>
      <c r="E1919" s="5">
        <v>106</v>
      </c>
      <c r="F1919" s="6">
        <v>-38.695399999999999</v>
      </c>
      <c r="G1919" s="6">
        <v>-60.002890000000001</v>
      </c>
      <c r="H1919" s="7">
        <v>90921.5</v>
      </c>
      <c r="I1919" s="7">
        <v>5455.29</v>
      </c>
      <c r="J1919" s="7">
        <v>30004095</v>
      </c>
      <c r="K1919" s="8">
        <v>3</v>
      </c>
      <c r="L1919" s="7">
        <f t="shared" si="87"/>
        <v>14297.257309269</v>
      </c>
      <c r="M1919" s="7">
        <f t="shared" si="88"/>
        <v>1.6321069987750001</v>
      </c>
      <c r="N1919" s="14" t="str">
        <f t="shared" si="89"/>
        <v>&lt; 25 KW</v>
      </c>
    </row>
    <row r="1920" spans="1:14">
      <c r="A1920" s="5" t="s">
        <v>130</v>
      </c>
      <c r="B1920" s="5" t="s">
        <v>12785</v>
      </c>
      <c r="C1920" s="5" t="s">
        <v>3048</v>
      </c>
      <c r="D1920" s="5" t="s">
        <v>3049</v>
      </c>
      <c r="E1920" s="5">
        <v>105</v>
      </c>
      <c r="F1920" s="6">
        <v>-37.140059999999998</v>
      </c>
      <c r="G1920" s="6">
        <v>-58.042459999999998</v>
      </c>
      <c r="H1920" s="7">
        <v>90063.75</v>
      </c>
      <c r="I1920" s="7">
        <v>5403.83</v>
      </c>
      <c r="J1920" s="7">
        <v>29721065</v>
      </c>
      <c r="K1920" s="8">
        <v>2.97</v>
      </c>
      <c r="L1920" s="7">
        <f t="shared" si="87"/>
        <v>14162.390627363</v>
      </c>
      <c r="M1920" s="7">
        <f t="shared" si="88"/>
        <v>1.6167112588313928</v>
      </c>
      <c r="N1920" s="14" t="str">
        <f t="shared" si="89"/>
        <v>&lt; 25 KW</v>
      </c>
    </row>
    <row r="1921" spans="1:14">
      <c r="A1921" s="5" t="s">
        <v>19</v>
      </c>
      <c r="B1921" s="5" t="s">
        <v>12785</v>
      </c>
      <c r="C1921" s="5" t="s">
        <v>3050</v>
      </c>
      <c r="D1921" s="5" t="s">
        <v>3051</v>
      </c>
      <c r="E1921" s="5">
        <v>105</v>
      </c>
      <c r="F1921" s="6">
        <v>-36.144950000000001</v>
      </c>
      <c r="G1921" s="6">
        <v>-60.790579999999999</v>
      </c>
      <c r="H1921" s="7">
        <v>90063.75</v>
      </c>
      <c r="I1921" s="7">
        <v>5403.83</v>
      </c>
      <c r="J1921" s="7">
        <v>29721065</v>
      </c>
      <c r="K1921" s="8">
        <v>2.97</v>
      </c>
      <c r="L1921" s="7">
        <f t="shared" si="87"/>
        <v>14162.390627363</v>
      </c>
      <c r="M1921" s="7">
        <f t="shared" si="88"/>
        <v>1.6167112588313928</v>
      </c>
      <c r="N1921" s="14" t="str">
        <f t="shared" si="89"/>
        <v>&lt; 25 KW</v>
      </c>
    </row>
    <row r="1922" spans="1:14">
      <c r="A1922" s="5" t="s">
        <v>19</v>
      </c>
      <c r="B1922" s="5" t="s">
        <v>12785</v>
      </c>
      <c r="C1922" s="5" t="s">
        <v>3052</v>
      </c>
      <c r="D1922" s="5" t="s">
        <v>3053</v>
      </c>
      <c r="E1922" s="5">
        <v>105</v>
      </c>
      <c r="F1922" s="6">
        <v>-36.269739999999999</v>
      </c>
      <c r="G1922" s="6">
        <v>-61.078789999999998</v>
      </c>
      <c r="H1922" s="7">
        <v>90063.75</v>
      </c>
      <c r="I1922" s="7">
        <v>5403.83</v>
      </c>
      <c r="J1922" s="7">
        <v>29721065</v>
      </c>
      <c r="K1922" s="8">
        <v>2.97</v>
      </c>
      <c r="L1922" s="7">
        <f t="shared" si="87"/>
        <v>14162.390627363</v>
      </c>
      <c r="M1922" s="7">
        <f t="shared" si="88"/>
        <v>1.6167112588313928</v>
      </c>
      <c r="N1922" s="14" t="str">
        <f t="shared" si="89"/>
        <v>&lt; 25 KW</v>
      </c>
    </row>
    <row r="1923" spans="1:14">
      <c r="A1923" s="5" t="s">
        <v>417</v>
      </c>
      <c r="B1923" s="5" t="s">
        <v>12785</v>
      </c>
      <c r="C1923" s="5" t="s">
        <v>3054</v>
      </c>
      <c r="D1923" s="5" t="s">
        <v>3055</v>
      </c>
      <c r="E1923" s="5">
        <v>105</v>
      </c>
      <c r="F1923" s="6">
        <v>-33.661299999999997</v>
      </c>
      <c r="G1923" s="6">
        <v>-60.882399999999997</v>
      </c>
      <c r="H1923" s="7">
        <v>90063.75</v>
      </c>
      <c r="I1923" s="7">
        <v>5403.83</v>
      </c>
      <c r="J1923" s="7">
        <v>29721065</v>
      </c>
      <c r="K1923" s="8">
        <v>2.97</v>
      </c>
      <c r="L1923" s="7">
        <f t="shared" ref="L1923:L1986" si="90">+J1923*0.00116222*0.41</f>
        <v>14162.390627363</v>
      </c>
      <c r="M1923" s="7">
        <f t="shared" ref="M1923:M1986" si="91">+L1923/(365*24)</f>
        <v>1.6167112588313928</v>
      </c>
      <c r="N1923" s="14" t="str">
        <f t="shared" ref="N1923:N1986" si="92">+IF(M1923&lt;25,"&lt; 25 KW",IF(M1923&lt;100,"25 - 100 KW",IF(M1923&lt;300,"100 - 300 KW",IF(M1923&lt;500,"300 - 500","&gt;500KW"))))</f>
        <v>&lt; 25 KW</v>
      </c>
    </row>
    <row r="1924" spans="1:14">
      <c r="A1924" s="5" t="s">
        <v>516</v>
      </c>
      <c r="B1924" s="5" t="s">
        <v>12785</v>
      </c>
      <c r="C1924" s="5" t="s">
        <v>3056</v>
      </c>
      <c r="D1924" s="5" t="s">
        <v>3057</v>
      </c>
      <c r="E1924" s="5">
        <v>105</v>
      </c>
      <c r="F1924" s="6">
        <v>-37.932693</v>
      </c>
      <c r="G1924" s="6">
        <v>-61.473700000000001</v>
      </c>
      <c r="H1924" s="7">
        <v>90063.75</v>
      </c>
      <c r="I1924" s="7">
        <v>5403.83</v>
      </c>
      <c r="J1924" s="7">
        <v>29721065</v>
      </c>
      <c r="K1924" s="8">
        <v>2.97</v>
      </c>
      <c r="L1924" s="7">
        <f t="shared" si="90"/>
        <v>14162.390627363</v>
      </c>
      <c r="M1924" s="7">
        <f t="shared" si="91"/>
        <v>1.6167112588313928</v>
      </c>
      <c r="N1924" s="14" t="str">
        <f t="shared" si="92"/>
        <v>&lt; 25 KW</v>
      </c>
    </row>
    <row r="1925" spans="1:14">
      <c r="A1925" s="5" t="s">
        <v>24</v>
      </c>
      <c r="B1925" s="5" t="s">
        <v>12785</v>
      </c>
      <c r="C1925" s="5" t="s">
        <v>796</v>
      </c>
      <c r="D1925" s="5" t="s">
        <v>3058</v>
      </c>
      <c r="E1925" s="5">
        <v>105</v>
      </c>
      <c r="F1925" s="6">
        <v>-36.068420000000003</v>
      </c>
      <c r="G1925" s="6">
        <v>-60.038679999999999</v>
      </c>
      <c r="H1925" s="7">
        <v>90063.75</v>
      </c>
      <c r="I1925" s="7">
        <v>5403.83</v>
      </c>
      <c r="J1925" s="7">
        <v>29721065</v>
      </c>
      <c r="K1925" s="8">
        <v>2.97</v>
      </c>
      <c r="L1925" s="7">
        <f t="shared" si="90"/>
        <v>14162.390627363</v>
      </c>
      <c r="M1925" s="7">
        <f t="shared" si="91"/>
        <v>1.6167112588313928</v>
      </c>
      <c r="N1925" s="14" t="str">
        <f t="shared" si="92"/>
        <v>&lt; 25 KW</v>
      </c>
    </row>
    <row r="1926" spans="1:14">
      <c r="A1926" s="5" t="s">
        <v>99</v>
      </c>
      <c r="B1926" s="5" t="s">
        <v>12785</v>
      </c>
      <c r="C1926" s="5" t="s">
        <v>3059</v>
      </c>
      <c r="D1926" s="5" t="s">
        <v>3060</v>
      </c>
      <c r="E1926" s="5">
        <v>105</v>
      </c>
      <c r="F1926" s="6">
        <v>-34.908931732200003</v>
      </c>
      <c r="G1926" s="6">
        <v>-60.918201446499999</v>
      </c>
      <c r="H1926" s="7">
        <v>90063.75</v>
      </c>
      <c r="I1926" s="7">
        <v>5403.83</v>
      </c>
      <c r="J1926" s="7">
        <v>29721065</v>
      </c>
      <c r="K1926" s="8">
        <v>2.97</v>
      </c>
      <c r="L1926" s="7">
        <f t="shared" si="90"/>
        <v>14162.390627363</v>
      </c>
      <c r="M1926" s="7">
        <f t="shared" si="91"/>
        <v>1.6167112588313928</v>
      </c>
      <c r="N1926" s="14" t="str">
        <f t="shared" si="92"/>
        <v>&lt; 25 KW</v>
      </c>
    </row>
    <row r="1927" spans="1:14">
      <c r="A1927" s="5" t="s">
        <v>99</v>
      </c>
      <c r="B1927" s="5" t="s">
        <v>12785</v>
      </c>
      <c r="C1927" s="5" t="s">
        <v>3061</v>
      </c>
      <c r="D1927" s="5" t="s">
        <v>3062</v>
      </c>
      <c r="E1927" s="5">
        <v>105</v>
      </c>
      <c r="F1927" s="6">
        <v>-34.959400000000002</v>
      </c>
      <c r="G1927" s="6">
        <v>-60.906260000000003</v>
      </c>
      <c r="H1927" s="7">
        <v>90063.75</v>
      </c>
      <c r="I1927" s="7">
        <v>5403.83</v>
      </c>
      <c r="J1927" s="7">
        <v>29721065</v>
      </c>
      <c r="K1927" s="8">
        <v>2.97</v>
      </c>
      <c r="L1927" s="7">
        <f t="shared" si="90"/>
        <v>14162.390627363</v>
      </c>
      <c r="M1927" s="7">
        <f t="shared" si="91"/>
        <v>1.6167112588313928</v>
      </c>
      <c r="N1927" s="14" t="str">
        <f t="shared" si="92"/>
        <v>&lt; 25 KW</v>
      </c>
    </row>
    <row r="1928" spans="1:14">
      <c r="A1928" s="5" t="s">
        <v>276</v>
      </c>
      <c r="B1928" s="5" t="s">
        <v>12785</v>
      </c>
      <c r="C1928" s="5" t="s">
        <v>103</v>
      </c>
      <c r="D1928" s="5" t="s">
        <v>3063</v>
      </c>
      <c r="E1928" s="5">
        <v>105</v>
      </c>
      <c r="F1928" s="6">
        <v>-34.441528320300002</v>
      </c>
      <c r="G1928" s="6">
        <v>-61.044281005899997</v>
      </c>
      <c r="H1928" s="7">
        <v>90063.75</v>
      </c>
      <c r="I1928" s="7">
        <v>5403.83</v>
      </c>
      <c r="J1928" s="7">
        <v>29721065</v>
      </c>
      <c r="K1928" s="8">
        <v>2.97</v>
      </c>
      <c r="L1928" s="7">
        <f t="shared" si="90"/>
        <v>14162.390627363</v>
      </c>
      <c r="M1928" s="7">
        <f t="shared" si="91"/>
        <v>1.6167112588313928</v>
      </c>
      <c r="N1928" s="14" t="str">
        <f t="shared" si="92"/>
        <v>&lt; 25 KW</v>
      </c>
    </row>
    <row r="1929" spans="1:14">
      <c r="A1929" s="5" t="s">
        <v>760</v>
      </c>
      <c r="B1929" s="5" t="s">
        <v>12785</v>
      </c>
      <c r="C1929" s="5" t="s">
        <v>3064</v>
      </c>
      <c r="D1929" s="5" t="s">
        <v>3065</v>
      </c>
      <c r="E1929" s="5">
        <v>105</v>
      </c>
      <c r="F1929" s="6">
        <v>-36.043840000000003</v>
      </c>
      <c r="G1929" s="6">
        <v>-59.071370000000002</v>
      </c>
      <c r="H1929" s="7">
        <v>90063.75</v>
      </c>
      <c r="I1929" s="7">
        <v>5403.83</v>
      </c>
      <c r="J1929" s="7">
        <v>29721065</v>
      </c>
      <c r="K1929" s="8">
        <v>2.97</v>
      </c>
      <c r="L1929" s="7">
        <f t="shared" si="90"/>
        <v>14162.390627363</v>
      </c>
      <c r="M1929" s="7">
        <f t="shared" si="91"/>
        <v>1.6167112588313928</v>
      </c>
      <c r="N1929" s="14" t="str">
        <f t="shared" si="92"/>
        <v>&lt; 25 KW</v>
      </c>
    </row>
    <row r="1930" spans="1:14">
      <c r="A1930" s="5" t="s">
        <v>107</v>
      </c>
      <c r="B1930" s="5" t="s">
        <v>12785</v>
      </c>
      <c r="C1930" s="5" t="s">
        <v>3066</v>
      </c>
      <c r="D1930" s="5" t="s">
        <v>3067</v>
      </c>
      <c r="E1930" s="5">
        <v>105</v>
      </c>
      <c r="F1930" s="6">
        <v>-35.546880000000002</v>
      </c>
      <c r="G1930" s="6">
        <v>-61.036459999999998</v>
      </c>
      <c r="H1930" s="7">
        <v>90063.75</v>
      </c>
      <c r="I1930" s="7">
        <v>5403.83</v>
      </c>
      <c r="J1930" s="7">
        <v>29721065</v>
      </c>
      <c r="K1930" s="8">
        <v>2.97</v>
      </c>
      <c r="L1930" s="7">
        <f t="shared" si="90"/>
        <v>14162.390627363</v>
      </c>
      <c r="M1930" s="7">
        <f t="shared" si="91"/>
        <v>1.6167112588313928</v>
      </c>
      <c r="N1930" s="14" t="str">
        <f t="shared" si="92"/>
        <v>&lt; 25 KW</v>
      </c>
    </row>
    <row r="1931" spans="1:14">
      <c r="A1931" s="5" t="s">
        <v>69</v>
      </c>
      <c r="B1931" s="5" t="s">
        <v>12785</v>
      </c>
      <c r="C1931" s="5" t="s">
        <v>103</v>
      </c>
      <c r="D1931" s="5" t="s">
        <v>3068</v>
      </c>
      <c r="E1931" s="5">
        <v>105</v>
      </c>
      <c r="F1931" s="6">
        <v>-33.956879999999998</v>
      </c>
      <c r="G1931" s="6">
        <v>-60.472450000000002</v>
      </c>
      <c r="H1931" s="7">
        <v>90063.75</v>
      </c>
      <c r="I1931" s="7">
        <v>5403.83</v>
      </c>
      <c r="J1931" s="7">
        <v>29721065</v>
      </c>
      <c r="K1931" s="8">
        <v>2.97</v>
      </c>
      <c r="L1931" s="7">
        <f t="shared" si="90"/>
        <v>14162.390627363</v>
      </c>
      <c r="M1931" s="7">
        <f t="shared" si="91"/>
        <v>1.6167112588313928</v>
      </c>
      <c r="N1931" s="14" t="str">
        <f t="shared" si="92"/>
        <v>&lt; 25 KW</v>
      </c>
    </row>
    <row r="1932" spans="1:14">
      <c r="A1932" s="5" t="s">
        <v>66</v>
      </c>
      <c r="B1932" s="5" t="s">
        <v>12785</v>
      </c>
      <c r="C1932" s="5" t="s">
        <v>3069</v>
      </c>
      <c r="D1932" s="5" t="s">
        <v>3070</v>
      </c>
      <c r="E1932" s="5">
        <v>105</v>
      </c>
      <c r="F1932" s="6">
        <v>-34.312923431400002</v>
      </c>
      <c r="G1932" s="6">
        <v>-60.301765441900002</v>
      </c>
      <c r="H1932" s="7">
        <v>90063.75</v>
      </c>
      <c r="I1932" s="7">
        <v>5403.83</v>
      </c>
      <c r="J1932" s="7">
        <v>29721065</v>
      </c>
      <c r="K1932" s="8">
        <v>2.97</v>
      </c>
      <c r="L1932" s="7">
        <f t="shared" si="90"/>
        <v>14162.390627363</v>
      </c>
      <c r="M1932" s="7">
        <f t="shared" si="91"/>
        <v>1.6167112588313928</v>
      </c>
      <c r="N1932" s="14" t="str">
        <f t="shared" si="92"/>
        <v>&lt; 25 KW</v>
      </c>
    </row>
    <row r="1933" spans="1:14">
      <c r="A1933" s="5" t="s">
        <v>133</v>
      </c>
      <c r="B1933" s="5" t="s">
        <v>12785</v>
      </c>
      <c r="C1933" s="5" t="s">
        <v>3071</v>
      </c>
      <c r="D1933" s="5" t="s">
        <v>3072</v>
      </c>
      <c r="E1933" s="5">
        <v>105</v>
      </c>
      <c r="F1933" s="6">
        <v>-33.895690000000002</v>
      </c>
      <c r="G1933" s="6">
        <v>-59.748980000000003</v>
      </c>
      <c r="H1933" s="7">
        <v>90063.75</v>
      </c>
      <c r="I1933" s="7">
        <v>5403.83</v>
      </c>
      <c r="J1933" s="7">
        <v>29721065</v>
      </c>
      <c r="K1933" s="8">
        <v>2.97</v>
      </c>
      <c r="L1933" s="7">
        <f t="shared" si="90"/>
        <v>14162.390627363</v>
      </c>
      <c r="M1933" s="7">
        <f t="shared" si="91"/>
        <v>1.6167112588313928</v>
      </c>
      <c r="N1933" s="14" t="str">
        <f t="shared" si="92"/>
        <v>&lt; 25 KW</v>
      </c>
    </row>
    <row r="1934" spans="1:14">
      <c r="A1934" s="5" t="s">
        <v>87</v>
      </c>
      <c r="B1934" s="5" t="s">
        <v>12785</v>
      </c>
      <c r="C1934" s="5" t="s">
        <v>3073</v>
      </c>
      <c r="D1934" s="5" t="s">
        <v>3074</v>
      </c>
      <c r="E1934" s="5">
        <v>104</v>
      </c>
      <c r="F1934" s="6">
        <v>-37.127887999999999</v>
      </c>
      <c r="G1934" s="6">
        <v>-62.671306999999999</v>
      </c>
      <c r="H1934" s="7">
        <v>89206</v>
      </c>
      <c r="I1934" s="7">
        <v>5352.36</v>
      </c>
      <c r="J1934" s="7">
        <v>29437980</v>
      </c>
      <c r="K1934" s="8">
        <v>2.94</v>
      </c>
      <c r="L1934" s="7">
        <f t="shared" si="90"/>
        <v>14027.497737395999</v>
      </c>
      <c r="M1934" s="7">
        <f t="shared" si="91"/>
        <v>1.6013125270999999</v>
      </c>
      <c r="N1934" s="14" t="str">
        <f t="shared" si="92"/>
        <v>&lt; 25 KW</v>
      </c>
    </row>
    <row r="1935" spans="1:14">
      <c r="A1935" s="5" t="s">
        <v>117</v>
      </c>
      <c r="B1935" s="5" t="s">
        <v>12785</v>
      </c>
      <c r="C1935" s="5" t="s">
        <v>503</v>
      </c>
      <c r="D1935" s="5" t="s">
        <v>3075</v>
      </c>
      <c r="E1935" s="5">
        <v>104</v>
      </c>
      <c r="F1935" s="6">
        <v>-35.0916</v>
      </c>
      <c r="G1935" s="6">
        <v>-60.651009999999999</v>
      </c>
      <c r="H1935" s="7">
        <v>89206</v>
      </c>
      <c r="I1935" s="7">
        <v>5352.36</v>
      </c>
      <c r="J1935" s="7">
        <v>29437980</v>
      </c>
      <c r="K1935" s="8">
        <v>2.94</v>
      </c>
      <c r="L1935" s="7">
        <f t="shared" si="90"/>
        <v>14027.497737395999</v>
      </c>
      <c r="M1935" s="7">
        <f t="shared" si="91"/>
        <v>1.6013125270999999</v>
      </c>
      <c r="N1935" s="14" t="str">
        <f t="shared" si="92"/>
        <v>&lt; 25 KW</v>
      </c>
    </row>
    <row r="1936" spans="1:14">
      <c r="A1936" s="5" t="s">
        <v>372</v>
      </c>
      <c r="B1936" s="5" t="s">
        <v>12785</v>
      </c>
      <c r="C1936" s="5" t="s">
        <v>103</v>
      </c>
      <c r="D1936" s="5" t="s">
        <v>2569</v>
      </c>
      <c r="E1936" s="5">
        <v>104</v>
      </c>
      <c r="F1936" s="6">
        <v>-34.931080000000001</v>
      </c>
      <c r="G1936" s="6">
        <v>-60.040080000000003</v>
      </c>
      <c r="H1936" s="7">
        <v>89206</v>
      </c>
      <c r="I1936" s="7">
        <v>5352.36</v>
      </c>
      <c r="J1936" s="7">
        <v>29437980</v>
      </c>
      <c r="K1936" s="8">
        <v>2.94</v>
      </c>
      <c r="L1936" s="7">
        <f t="shared" si="90"/>
        <v>14027.497737395999</v>
      </c>
      <c r="M1936" s="7">
        <f t="shared" si="91"/>
        <v>1.6013125270999999</v>
      </c>
      <c r="N1936" s="14" t="str">
        <f t="shared" si="92"/>
        <v>&lt; 25 KW</v>
      </c>
    </row>
    <row r="1937" spans="1:14">
      <c r="A1937" s="5" t="s">
        <v>272</v>
      </c>
      <c r="B1937" s="5" t="s">
        <v>12785</v>
      </c>
      <c r="C1937" s="5" t="s">
        <v>3076</v>
      </c>
      <c r="D1937" s="5" t="s">
        <v>3077</v>
      </c>
      <c r="E1937" s="5">
        <v>104</v>
      </c>
      <c r="F1937" s="6">
        <v>-35.594589999999997</v>
      </c>
      <c r="G1937" s="6">
        <v>-58.366889999999998</v>
      </c>
      <c r="H1937" s="7">
        <v>89206</v>
      </c>
      <c r="I1937" s="7">
        <v>5352.36</v>
      </c>
      <c r="J1937" s="7">
        <v>29437980</v>
      </c>
      <c r="K1937" s="8">
        <v>2.94</v>
      </c>
      <c r="L1937" s="7">
        <f t="shared" si="90"/>
        <v>14027.497737395999</v>
      </c>
      <c r="M1937" s="7">
        <f t="shared" si="91"/>
        <v>1.6013125270999999</v>
      </c>
      <c r="N1937" s="14" t="str">
        <f t="shared" si="92"/>
        <v>&lt; 25 KW</v>
      </c>
    </row>
    <row r="1938" spans="1:14">
      <c r="A1938" s="5" t="s">
        <v>1374</v>
      </c>
      <c r="B1938" s="5" t="s">
        <v>12785</v>
      </c>
      <c r="C1938" s="5" t="s">
        <v>2018</v>
      </c>
      <c r="D1938" s="5" t="s">
        <v>3078</v>
      </c>
      <c r="E1938" s="5">
        <v>104</v>
      </c>
      <c r="F1938" s="6">
        <v>-37.587029999999999</v>
      </c>
      <c r="G1938" s="6">
        <v>-60.831589999999998</v>
      </c>
      <c r="H1938" s="7">
        <v>89206</v>
      </c>
      <c r="I1938" s="7">
        <v>5352.36</v>
      </c>
      <c r="J1938" s="7">
        <v>29437980</v>
      </c>
      <c r="K1938" s="8">
        <v>2.94</v>
      </c>
      <c r="L1938" s="7">
        <f t="shared" si="90"/>
        <v>14027.497737395999</v>
      </c>
      <c r="M1938" s="7">
        <f t="shared" si="91"/>
        <v>1.6013125270999999</v>
      </c>
      <c r="N1938" s="14" t="str">
        <f t="shared" si="92"/>
        <v>&lt; 25 KW</v>
      </c>
    </row>
    <row r="1939" spans="1:14">
      <c r="A1939" s="5" t="s">
        <v>107</v>
      </c>
      <c r="B1939" s="5" t="s">
        <v>12785</v>
      </c>
      <c r="C1939" s="5" t="s">
        <v>134</v>
      </c>
      <c r="D1939" s="5" t="s">
        <v>3079</v>
      </c>
      <c r="E1939" s="5">
        <v>104</v>
      </c>
      <c r="F1939" s="6">
        <v>-35.554920000000003</v>
      </c>
      <c r="G1939" s="6">
        <v>-61.02281</v>
      </c>
      <c r="H1939" s="7">
        <v>89206</v>
      </c>
      <c r="I1939" s="7">
        <v>5352.36</v>
      </c>
      <c r="J1939" s="7">
        <v>29437980</v>
      </c>
      <c r="K1939" s="8">
        <v>2.94</v>
      </c>
      <c r="L1939" s="7">
        <f t="shared" si="90"/>
        <v>14027.497737395999</v>
      </c>
      <c r="M1939" s="7">
        <f t="shared" si="91"/>
        <v>1.6013125270999999</v>
      </c>
      <c r="N1939" s="14" t="str">
        <f t="shared" si="92"/>
        <v>&lt; 25 KW</v>
      </c>
    </row>
    <row r="1940" spans="1:14">
      <c r="A1940" s="5" t="s">
        <v>66</v>
      </c>
      <c r="B1940" s="5" t="s">
        <v>12785</v>
      </c>
      <c r="C1940" s="5" t="s">
        <v>3080</v>
      </c>
      <c r="D1940" s="5" t="s">
        <v>3081</v>
      </c>
      <c r="E1940" s="5">
        <v>104</v>
      </c>
      <c r="F1940" s="6">
        <v>-34.360354999999998</v>
      </c>
      <c r="G1940" s="6">
        <v>-60.117530000000002</v>
      </c>
      <c r="H1940" s="7">
        <v>89206</v>
      </c>
      <c r="I1940" s="7">
        <v>5352.36</v>
      </c>
      <c r="J1940" s="7">
        <v>29437980</v>
      </c>
      <c r="K1940" s="8">
        <v>2.94</v>
      </c>
      <c r="L1940" s="7">
        <f t="shared" si="90"/>
        <v>14027.497737395999</v>
      </c>
      <c r="M1940" s="7">
        <f t="shared" si="91"/>
        <v>1.6013125270999999</v>
      </c>
      <c r="N1940" s="14" t="str">
        <f t="shared" si="92"/>
        <v>&lt; 25 KW</v>
      </c>
    </row>
    <row r="1941" spans="1:14">
      <c r="A1941" s="5" t="s">
        <v>486</v>
      </c>
      <c r="B1941" s="5" t="s">
        <v>12785</v>
      </c>
      <c r="C1941" s="5" t="s">
        <v>103</v>
      </c>
      <c r="D1941" s="5" t="s">
        <v>3082</v>
      </c>
      <c r="E1941" s="5">
        <v>104</v>
      </c>
      <c r="F1941" s="6">
        <v>-35.266249999999999</v>
      </c>
      <c r="G1941" s="6">
        <v>-59.811219999999999</v>
      </c>
      <c r="H1941" s="7">
        <v>89206</v>
      </c>
      <c r="I1941" s="7">
        <v>5352.36</v>
      </c>
      <c r="J1941" s="7">
        <v>29437980</v>
      </c>
      <c r="K1941" s="8">
        <v>2.94</v>
      </c>
      <c r="L1941" s="7">
        <f t="shared" si="90"/>
        <v>14027.497737395999</v>
      </c>
      <c r="M1941" s="7">
        <f t="shared" si="91"/>
        <v>1.6013125270999999</v>
      </c>
      <c r="N1941" s="14" t="str">
        <f t="shared" si="92"/>
        <v>&lt; 25 KW</v>
      </c>
    </row>
    <row r="1942" spans="1:14">
      <c r="A1942" s="5" t="s">
        <v>63</v>
      </c>
      <c r="B1942" s="5" t="s">
        <v>12785</v>
      </c>
      <c r="C1942" s="5" t="s">
        <v>794</v>
      </c>
      <c r="D1942" s="5" t="s">
        <v>3083</v>
      </c>
      <c r="E1942" s="5">
        <v>103</v>
      </c>
      <c r="F1942" s="6">
        <v>-34.157609999999998</v>
      </c>
      <c r="G1942" s="6">
        <v>-59.792319999999997</v>
      </c>
      <c r="H1942" s="7">
        <v>88348.25</v>
      </c>
      <c r="I1942" s="7">
        <v>5300.9</v>
      </c>
      <c r="J1942" s="7">
        <v>29154950</v>
      </c>
      <c r="K1942" s="8">
        <v>2.92</v>
      </c>
      <c r="L1942" s="7">
        <f t="shared" si="90"/>
        <v>13892.631055490001</v>
      </c>
      <c r="M1942" s="7">
        <f t="shared" si="91"/>
        <v>1.5859167871563928</v>
      </c>
      <c r="N1942" s="14" t="str">
        <f t="shared" si="92"/>
        <v>&lt; 25 KW</v>
      </c>
    </row>
    <row r="1943" spans="1:14">
      <c r="A1943" s="5" t="s">
        <v>425</v>
      </c>
      <c r="B1943" s="5" t="s">
        <v>12785</v>
      </c>
      <c r="C1943" s="5" t="s">
        <v>3084</v>
      </c>
      <c r="D1943" s="5" t="s">
        <v>3085</v>
      </c>
      <c r="E1943" s="5">
        <v>103</v>
      </c>
      <c r="F1943" s="6">
        <v>-37.001649999999998</v>
      </c>
      <c r="G1943" s="6">
        <v>-61.7029</v>
      </c>
      <c r="H1943" s="7">
        <v>88348.25</v>
      </c>
      <c r="I1943" s="7">
        <v>5300.9</v>
      </c>
      <c r="J1943" s="7">
        <v>29154950</v>
      </c>
      <c r="K1943" s="8">
        <v>2.92</v>
      </c>
      <c r="L1943" s="7">
        <f t="shared" si="90"/>
        <v>13892.631055490001</v>
      </c>
      <c r="M1943" s="7">
        <f t="shared" si="91"/>
        <v>1.5859167871563928</v>
      </c>
      <c r="N1943" s="14" t="str">
        <f t="shared" si="92"/>
        <v>&lt; 25 KW</v>
      </c>
    </row>
    <row r="1944" spans="1:14">
      <c r="A1944" s="5" t="s">
        <v>99</v>
      </c>
      <c r="B1944" s="5" t="s">
        <v>12785</v>
      </c>
      <c r="C1944" s="5" t="s">
        <v>1273</v>
      </c>
      <c r="D1944" s="5" t="s">
        <v>3086</v>
      </c>
      <c r="E1944" s="5">
        <v>103</v>
      </c>
      <c r="F1944" s="6">
        <v>-34.992420000000003</v>
      </c>
      <c r="G1944" s="6">
        <v>-61.024349999999998</v>
      </c>
      <c r="H1944" s="7">
        <v>88348.25</v>
      </c>
      <c r="I1944" s="7">
        <v>5300.9</v>
      </c>
      <c r="J1944" s="7">
        <v>29154950</v>
      </c>
      <c r="K1944" s="8">
        <v>2.92</v>
      </c>
      <c r="L1944" s="7">
        <f t="shared" si="90"/>
        <v>13892.631055490001</v>
      </c>
      <c r="M1944" s="7">
        <f t="shared" si="91"/>
        <v>1.5859167871563928</v>
      </c>
      <c r="N1944" s="14" t="str">
        <f t="shared" si="92"/>
        <v>&lt; 25 KW</v>
      </c>
    </row>
    <row r="1945" spans="1:14">
      <c r="A1945" s="5" t="s">
        <v>99</v>
      </c>
      <c r="B1945" s="5" t="s">
        <v>12785</v>
      </c>
      <c r="C1945" s="5" t="s">
        <v>3087</v>
      </c>
      <c r="D1945" s="5" t="s">
        <v>3088</v>
      </c>
      <c r="E1945" s="5">
        <v>103</v>
      </c>
      <c r="F1945" s="6">
        <v>-35.042459999999998</v>
      </c>
      <c r="G1945" s="6">
        <v>-60.978374000000002</v>
      </c>
      <c r="H1945" s="7">
        <v>88348.25</v>
      </c>
      <c r="I1945" s="7">
        <v>5300.9</v>
      </c>
      <c r="J1945" s="7">
        <v>29154950</v>
      </c>
      <c r="K1945" s="8">
        <v>2.92</v>
      </c>
      <c r="L1945" s="7">
        <f t="shared" si="90"/>
        <v>13892.631055490001</v>
      </c>
      <c r="M1945" s="7">
        <f t="shared" si="91"/>
        <v>1.5859167871563928</v>
      </c>
      <c r="N1945" s="14" t="str">
        <f t="shared" si="92"/>
        <v>&lt; 25 KW</v>
      </c>
    </row>
    <row r="1946" spans="1:14">
      <c r="A1946" s="5" t="s">
        <v>276</v>
      </c>
      <c r="B1946" s="5" t="s">
        <v>12785</v>
      </c>
      <c r="C1946" s="5" t="s">
        <v>103</v>
      </c>
      <c r="D1946" s="5" t="s">
        <v>3089</v>
      </c>
      <c r="E1946" s="5">
        <v>103</v>
      </c>
      <c r="F1946" s="6">
        <v>-34.461939999999998</v>
      </c>
      <c r="G1946" s="6">
        <v>-61.064720000000001</v>
      </c>
      <c r="H1946" s="7">
        <v>88348.25</v>
      </c>
      <c r="I1946" s="7">
        <v>5300.9</v>
      </c>
      <c r="J1946" s="7">
        <v>29154950</v>
      </c>
      <c r="K1946" s="8">
        <v>2.92</v>
      </c>
      <c r="L1946" s="7">
        <f t="shared" si="90"/>
        <v>13892.631055490001</v>
      </c>
      <c r="M1946" s="7">
        <f t="shared" si="91"/>
        <v>1.5859167871563928</v>
      </c>
      <c r="N1946" s="14" t="str">
        <f t="shared" si="92"/>
        <v>&lt; 25 KW</v>
      </c>
    </row>
    <row r="1947" spans="1:14">
      <c r="A1947" s="5" t="s">
        <v>38</v>
      </c>
      <c r="B1947" s="5" t="s">
        <v>12785</v>
      </c>
      <c r="C1947" s="5" t="s">
        <v>168</v>
      </c>
      <c r="D1947" s="5" t="s">
        <v>3090</v>
      </c>
      <c r="E1947" s="5">
        <v>103</v>
      </c>
      <c r="F1947" s="6">
        <v>-35.10933</v>
      </c>
      <c r="G1947" s="6">
        <v>-59.145560000000003</v>
      </c>
      <c r="H1947" s="7">
        <v>88348.25</v>
      </c>
      <c r="I1947" s="7">
        <v>5300.9</v>
      </c>
      <c r="J1947" s="7">
        <v>29154950</v>
      </c>
      <c r="K1947" s="8">
        <v>2.92</v>
      </c>
      <c r="L1947" s="7">
        <f t="shared" si="90"/>
        <v>13892.631055490001</v>
      </c>
      <c r="M1947" s="7">
        <f t="shared" si="91"/>
        <v>1.5859167871563928</v>
      </c>
      <c r="N1947" s="14" t="str">
        <f t="shared" si="92"/>
        <v>&lt; 25 KW</v>
      </c>
    </row>
    <row r="1948" spans="1:14">
      <c r="A1948" s="5" t="s">
        <v>400</v>
      </c>
      <c r="B1948" s="5" t="s">
        <v>12785</v>
      </c>
      <c r="C1948" s="5" t="s">
        <v>3091</v>
      </c>
      <c r="D1948" s="5" t="s">
        <v>3092</v>
      </c>
      <c r="E1948" s="5">
        <v>103</v>
      </c>
      <c r="F1948" s="6">
        <v>-34.715290069600002</v>
      </c>
      <c r="G1948" s="6">
        <v>-59.270610809300003</v>
      </c>
      <c r="H1948" s="7">
        <v>88348.25</v>
      </c>
      <c r="I1948" s="7">
        <v>5300.9</v>
      </c>
      <c r="J1948" s="7">
        <v>29154950</v>
      </c>
      <c r="K1948" s="8">
        <v>2.92</v>
      </c>
      <c r="L1948" s="7">
        <f t="shared" si="90"/>
        <v>13892.631055490001</v>
      </c>
      <c r="M1948" s="7">
        <f t="shared" si="91"/>
        <v>1.5859167871563928</v>
      </c>
      <c r="N1948" s="14" t="str">
        <f t="shared" si="92"/>
        <v>&lt; 25 KW</v>
      </c>
    </row>
    <row r="1949" spans="1:14">
      <c r="A1949" s="5" t="s">
        <v>887</v>
      </c>
      <c r="B1949" s="5" t="s">
        <v>12785</v>
      </c>
      <c r="C1949" s="5" t="s">
        <v>796</v>
      </c>
      <c r="D1949" s="5" t="s">
        <v>3093</v>
      </c>
      <c r="E1949" s="5">
        <v>103</v>
      </c>
      <c r="F1949" s="6">
        <v>-36.236269999999998</v>
      </c>
      <c r="G1949" s="6">
        <v>-58.98601</v>
      </c>
      <c r="H1949" s="7">
        <v>88348.25</v>
      </c>
      <c r="I1949" s="7">
        <v>5300.9</v>
      </c>
      <c r="J1949" s="7">
        <v>29154950</v>
      </c>
      <c r="K1949" s="8">
        <v>2.92</v>
      </c>
      <c r="L1949" s="7">
        <f t="shared" si="90"/>
        <v>13892.631055490001</v>
      </c>
      <c r="M1949" s="7">
        <f t="shared" si="91"/>
        <v>1.5859167871563928</v>
      </c>
      <c r="N1949" s="14" t="str">
        <f t="shared" si="92"/>
        <v>&lt; 25 KW</v>
      </c>
    </row>
    <row r="1950" spans="1:14">
      <c r="A1950" s="5" t="s">
        <v>49</v>
      </c>
      <c r="B1950" s="5" t="s">
        <v>12785</v>
      </c>
      <c r="C1950" s="5" t="s">
        <v>103</v>
      </c>
      <c r="D1950" s="5" t="s">
        <v>3094</v>
      </c>
      <c r="E1950" s="5">
        <v>103</v>
      </c>
      <c r="F1950" s="6">
        <v>-35.567689999999999</v>
      </c>
      <c r="G1950" s="6">
        <v>-59.970840000000003</v>
      </c>
      <c r="H1950" s="7">
        <v>88348.25</v>
      </c>
      <c r="I1950" s="7">
        <v>5300.9</v>
      </c>
      <c r="J1950" s="7">
        <v>29154950</v>
      </c>
      <c r="K1950" s="8">
        <v>2.92</v>
      </c>
      <c r="L1950" s="7">
        <f t="shared" si="90"/>
        <v>13892.631055490001</v>
      </c>
      <c r="M1950" s="7">
        <f t="shared" si="91"/>
        <v>1.5859167871563928</v>
      </c>
      <c r="N1950" s="14" t="str">
        <f t="shared" si="92"/>
        <v>&lt; 25 KW</v>
      </c>
    </row>
    <row r="1951" spans="1:14">
      <c r="A1951" s="5" t="s">
        <v>66</v>
      </c>
      <c r="B1951" s="5" t="s">
        <v>12785</v>
      </c>
      <c r="C1951" s="5" t="s">
        <v>103</v>
      </c>
      <c r="D1951" s="5" t="s">
        <v>3095</v>
      </c>
      <c r="E1951" s="5">
        <v>103</v>
      </c>
      <c r="F1951" s="6">
        <v>-34.378013610799997</v>
      </c>
      <c r="G1951" s="6">
        <v>-60.220954894999998</v>
      </c>
      <c r="H1951" s="7">
        <v>88348.25</v>
      </c>
      <c r="I1951" s="7">
        <v>5300.9</v>
      </c>
      <c r="J1951" s="7">
        <v>29154950</v>
      </c>
      <c r="K1951" s="8">
        <v>2.92</v>
      </c>
      <c r="L1951" s="7">
        <f t="shared" si="90"/>
        <v>13892.631055490001</v>
      </c>
      <c r="M1951" s="7">
        <f t="shared" si="91"/>
        <v>1.5859167871563928</v>
      </c>
      <c r="N1951" s="14" t="str">
        <f t="shared" si="92"/>
        <v>&lt; 25 KW</v>
      </c>
    </row>
    <row r="1952" spans="1:14">
      <c r="A1952" s="5" t="s">
        <v>486</v>
      </c>
      <c r="B1952" s="5" t="s">
        <v>12785</v>
      </c>
      <c r="C1952" s="5" t="s">
        <v>1981</v>
      </c>
      <c r="D1952" s="5" t="s">
        <v>3096</v>
      </c>
      <c r="E1952" s="5">
        <v>103</v>
      </c>
      <c r="F1952" s="6">
        <v>-35.687399999999997</v>
      </c>
      <c r="G1952" s="6">
        <v>-60.226419999999997</v>
      </c>
      <c r="H1952" s="7">
        <v>88348.25</v>
      </c>
      <c r="I1952" s="7">
        <v>5300.9</v>
      </c>
      <c r="J1952" s="7">
        <v>29154950</v>
      </c>
      <c r="K1952" s="8">
        <v>2.92</v>
      </c>
      <c r="L1952" s="7">
        <f t="shared" si="90"/>
        <v>13892.631055490001</v>
      </c>
      <c r="M1952" s="7">
        <f t="shared" si="91"/>
        <v>1.5859167871563928</v>
      </c>
      <c r="N1952" s="14" t="str">
        <f t="shared" si="92"/>
        <v>&lt; 25 KW</v>
      </c>
    </row>
    <row r="1953" spans="1:14">
      <c r="A1953" s="5" t="s">
        <v>754</v>
      </c>
      <c r="B1953" s="5" t="s">
        <v>12785</v>
      </c>
      <c r="C1953" s="5" t="s">
        <v>103</v>
      </c>
      <c r="D1953" s="5" t="s">
        <v>3097</v>
      </c>
      <c r="E1953" s="5">
        <v>102</v>
      </c>
      <c r="F1953" s="6">
        <v>-38.687539999999998</v>
      </c>
      <c r="G1953" s="6">
        <v>-62.399920000000002</v>
      </c>
      <c r="H1953" s="7">
        <v>87490.5</v>
      </c>
      <c r="I1953" s="7">
        <v>5249.43</v>
      </c>
      <c r="J1953" s="7">
        <v>28871865</v>
      </c>
      <c r="K1953" s="8">
        <v>2.89</v>
      </c>
      <c r="L1953" s="7">
        <f t="shared" si="90"/>
        <v>13757.738165522998</v>
      </c>
      <c r="M1953" s="7">
        <f t="shared" si="91"/>
        <v>1.5705180554249998</v>
      </c>
      <c r="N1953" s="14" t="str">
        <f t="shared" si="92"/>
        <v>&lt; 25 KW</v>
      </c>
    </row>
    <row r="1954" spans="1:14">
      <c r="A1954" s="5" t="s">
        <v>465</v>
      </c>
      <c r="B1954" s="5" t="s">
        <v>12785</v>
      </c>
      <c r="C1954" s="5" t="s">
        <v>67</v>
      </c>
      <c r="D1954" s="5" t="s">
        <v>3098</v>
      </c>
      <c r="E1954" s="5">
        <v>102</v>
      </c>
      <c r="F1954" s="6">
        <v>-35.139053344700002</v>
      </c>
      <c r="G1954" s="6">
        <v>-62.739444732700001</v>
      </c>
      <c r="H1954" s="7">
        <v>87490.5</v>
      </c>
      <c r="I1954" s="7">
        <v>5249.43</v>
      </c>
      <c r="J1954" s="7">
        <v>28871865</v>
      </c>
      <c r="K1954" s="8">
        <v>2.89</v>
      </c>
      <c r="L1954" s="7">
        <f t="shared" si="90"/>
        <v>13757.738165522998</v>
      </c>
      <c r="M1954" s="7">
        <f t="shared" si="91"/>
        <v>1.5705180554249998</v>
      </c>
      <c r="N1954" s="14" t="str">
        <f t="shared" si="92"/>
        <v>&lt; 25 KW</v>
      </c>
    </row>
    <row r="1955" spans="1:14">
      <c r="A1955" s="5" t="s">
        <v>352</v>
      </c>
      <c r="B1955" s="5" t="s">
        <v>12785</v>
      </c>
      <c r="C1955" s="5" t="s">
        <v>853</v>
      </c>
      <c r="D1955" s="5" t="s">
        <v>3099</v>
      </c>
      <c r="E1955" s="5">
        <v>102</v>
      </c>
      <c r="F1955" s="6">
        <v>-36.024970000000003</v>
      </c>
      <c r="G1955" s="6">
        <v>-57.447110000000002</v>
      </c>
      <c r="H1955" s="7">
        <v>87490.5</v>
      </c>
      <c r="I1955" s="7">
        <v>5249.43</v>
      </c>
      <c r="J1955" s="7">
        <v>28871865</v>
      </c>
      <c r="K1955" s="8">
        <v>2.89</v>
      </c>
      <c r="L1955" s="7">
        <f t="shared" si="90"/>
        <v>13757.738165522998</v>
      </c>
      <c r="M1955" s="7">
        <f t="shared" si="91"/>
        <v>1.5705180554249998</v>
      </c>
      <c r="N1955" s="14" t="str">
        <f t="shared" si="92"/>
        <v>&lt; 25 KW</v>
      </c>
    </row>
    <row r="1956" spans="1:14">
      <c r="A1956" s="5" t="s">
        <v>372</v>
      </c>
      <c r="B1956" s="5" t="s">
        <v>12785</v>
      </c>
      <c r="C1956" s="5" t="s">
        <v>103</v>
      </c>
      <c r="D1956" s="5" t="s">
        <v>3100</v>
      </c>
      <c r="E1956" s="5">
        <v>102</v>
      </c>
      <c r="F1956" s="6">
        <v>-34.796579999999999</v>
      </c>
      <c r="G1956" s="6">
        <v>-60.034990000000001</v>
      </c>
      <c r="H1956" s="7">
        <v>87490.5</v>
      </c>
      <c r="I1956" s="7">
        <v>5249.43</v>
      </c>
      <c r="J1956" s="7">
        <v>28871865</v>
      </c>
      <c r="K1956" s="8">
        <v>2.89</v>
      </c>
      <c r="L1956" s="7">
        <f t="shared" si="90"/>
        <v>13757.738165522998</v>
      </c>
      <c r="M1956" s="7">
        <f t="shared" si="91"/>
        <v>1.5705180554249998</v>
      </c>
      <c r="N1956" s="14" t="str">
        <f t="shared" si="92"/>
        <v>&lt; 25 KW</v>
      </c>
    </row>
    <row r="1957" spans="1:14">
      <c r="A1957" s="5" t="s">
        <v>58</v>
      </c>
      <c r="B1957" s="5" t="s">
        <v>12785</v>
      </c>
      <c r="C1957" s="5" t="s">
        <v>1554</v>
      </c>
      <c r="D1957" s="5" t="s">
        <v>3101</v>
      </c>
      <c r="E1957" s="5">
        <v>102</v>
      </c>
      <c r="F1957" s="6">
        <v>-38.565019999999997</v>
      </c>
      <c r="G1957" s="6">
        <v>-61.135800000000003</v>
      </c>
      <c r="H1957" s="7">
        <v>87490.5</v>
      </c>
      <c r="I1957" s="7">
        <v>5249.43</v>
      </c>
      <c r="J1957" s="7">
        <v>28871865</v>
      </c>
      <c r="K1957" s="8">
        <v>2.89</v>
      </c>
      <c r="L1957" s="7">
        <f t="shared" si="90"/>
        <v>13757.738165522998</v>
      </c>
      <c r="M1957" s="7">
        <f t="shared" si="91"/>
        <v>1.5705180554249998</v>
      </c>
      <c r="N1957" s="14" t="str">
        <f t="shared" si="92"/>
        <v>&lt; 25 KW</v>
      </c>
    </row>
    <row r="1958" spans="1:14">
      <c r="A1958" s="5" t="s">
        <v>24</v>
      </c>
      <c r="B1958" s="5" t="s">
        <v>12785</v>
      </c>
      <c r="C1958" s="5" t="s">
        <v>103</v>
      </c>
      <c r="D1958" s="5" t="s">
        <v>3102</v>
      </c>
      <c r="E1958" s="5">
        <v>102</v>
      </c>
      <c r="F1958" s="6">
        <v>-36.000126000000002</v>
      </c>
      <c r="G1958" s="6">
        <v>-59.962479999999999</v>
      </c>
      <c r="H1958" s="7">
        <v>87490.5</v>
      </c>
      <c r="I1958" s="7">
        <v>5249.43</v>
      </c>
      <c r="J1958" s="7">
        <v>28871865</v>
      </c>
      <c r="K1958" s="8">
        <v>2.89</v>
      </c>
      <c r="L1958" s="7">
        <f t="shared" si="90"/>
        <v>13757.738165522998</v>
      </c>
      <c r="M1958" s="7">
        <f t="shared" si="91"/>
        <v>1.5705180554249998</v>
      </c>
      <c r="N1958" s="14" t="str">
        <f t="shared" si="92"/>
        <v>&lt; 25 KW</v>
      </c>
    </row>
    <row r="1959" spans="1:14">
      <c r="A1959" s="5" t="s">
        <v>225</v>
      </c>
      <c r="B1959" s="5" t="s">
        <v>12785</v>
      </c>
      <c r="C1959" s="5" t="s">
        <v>3103</v>
      </c>
      <c r="D1959" s="5" t="s">
        <v>3104</v>
      </c>
      <c r="E1959" s="5">
        <v>102</v>
      </c>
      <c r="F1959" s="6">
        <v>-34.281227000000001</v>
      </c>
      <c r="G1959" s="6">
        <v>-61.107030000000002</v>
      </c>
      <c r="H1959" s="7">
        <v>87490.5</v>
      </c>
      <c r="I1959" s="7">
        <v>5249.43</v>
      </c>
      <c r="J1959" s="7">
        <v>28871865</v>
      </c>
      <c r="K1959" s="8">
        <v>2.89</v>
      </c>
      <c r="L1959" s="7">
        <f t="shared" si="90"/>
        <v>13757.738165522998</v>
      </c>
      <c r="M1959" s="7">
        <f t="shared" si="91"/>
        <v>1.5705180554249998</v>
      </c>
      <c r="N1959" s="14" t="str">
        <f t="shared" si="92"/>
        <v>&lt; 25 KW</v>
      </c>
    </row>
    <row r="1960" spans="1:14">
      <c r="A1960" s="5" t="s">
        <v>225</v>
      </c>
      <c r="B1960" s="5" t="s">
        <v>12785</v>
      </c>
      <c r="C1960" s="5" t="s">
        <v>103</v>
      </c>
      <c r="D1960" s="5" t="s">
        <v>3105</v>
      </c>
      <c r="E1960" s="5">
        <v>102</v>
      </c>
      <c r="F1960" s="6">
        <v>-34.234499999999997</v>
      </c>
      <c r="G1960" s="6">
        <v>-61.162059999999997</v>
      </c>
      <c r="H1960" s="7">
        <v>87490.5</v>
      </c>
      <c r="I1960" s="7">
        <v>5249.43</v>
      </c>
      <c r="J1960" s="7">
        <v>28871865</v>
      </c>
      <c r="K1960" s="8">
        <v>2.89</v>
      </c>
      <c r="L1960" s="7">
        <f t="shared" si="90"/>
        <v>13757.738165522998</v>
      </c>
      <c r="M1960" s="7">
        <f t="shared" si="91"/>
        <v>1.5705180554249998</v>
      </c>
      <c r="N1960" s="14" t="str">
        <f t="shared" si="92"/>
        <v>&lt; 25 KW</v>
      </c>
    </row>
    <row r="1961" spans="1:14">
      <c r="A1961" s="5" t="s">
        <v>225</v>
      </c>
      <c r="B1961" s="5" t="s">
        <v>12785</v>
      </c>
      <c r="C1961" s="5" t="s">
        <v>103</v>
      </c>
      <c r="D1961" s="5" t="s">
        <v>3106</v>
      </c>
      <c r="E1961" s="5">
        <v>102</v>
      </c>
      <c r="F1961" s="6">
        <v>-34.099899999999998</v>
      </c>
      <c r="G1961" s="6">
        <v>-61.379049999999999</v>
      </c>
      <c r="H1961" s="7">
        <v>87490.5</v>
      </c>
      <c r="I1961" s="7">
        <v>5249.43</v>
      </c>
      <c r="J1961" s="7">
        <v>28871865</v>
      </c>
      <c r="K1961" s="8">
        <v>2.89</v>
      </c>
      <c r="L1961" s="7">
        <f t="shared" si="90"/>
        <v>13757.738165522998</v>
      </c>
      <c r="M1961" s="7">
        <f t="shared" si="91"/>
        <v>1.5705180554249998</v>
      </c>
      <c r="N1961" s="14" t="str">
        <f t="shared" si="92"/>
        <v>&lt; 25 KW</v>
      </c>
    </row>
    <row r="1962" spans="1:14">
      <c r="A1962" s="5" t="s">
        <v>276</v>
      </c>
      <c r="B1962" s="5" t="s">
        <v>12785</v>
      </c>
      <c r="C1962" s="5" t="s">
        <v>1383</v>
      </c>
      <c r="D1962" s="5" t="s">
        <v>3107</v>
      </c>
      <c r="E1962" s="5">
        <v>102</v>
      </c>
      <c r="F1962" s="6">
        <v>-34.411610000000003</v>
      </c>
      <c r="G1962" s="6">
        <v>-60.990450000000003</v>
      </c>
      <c r="H1962" s="7">
        <v>87490.5</v>
      </c>
      <c r="I1962" s="7">
        <v>5249.43</v>
      </c>
      <c r="J1962" s="7">
        <v>28871865</v>
      </c>
      <c r="K1962" s="8">
        <v>2.89</v>
      </c>
      <c r="L1962" s="7">
        <f t="shared" si="90"/>
        <v>13757.738165522998</v>
      </c>
      <c r="M1962" s="7">
        <f t="shared" si="91"/>
        <v>1.5705180554249998</v>
      </c>
      <c r="N1962" s="14" t="str">
        <f t="shared" si="92"/>
        <v>&lt; 25 KW</v>
      </c>
    </row>
    <row r="1963" spans="1:14">
      <c r="A1963" s="5" t="s">
        <v>246</v>
      </c>
      <c r="B1963" s="5" t="s">
        <v>12785</v>
      </c>
      <c r="C1963" s="5" t="s">
        <v>103</v>
      </c>
      <c r="D1963" s="5" t="s">
        <v>3108</v>
      </c>
      <c r="E1963" s="5">
        <v>102</v>
      </c>
      <c r="F1963" s="6">
        <v>-34.994461059599999</v>
      </c>
      <c r="G1963" s="6">
        <v>-61.789630889900003</v>
      </c>
      <c r="H1963" s="7">
        <v>87490.5</v>
      </c>
      <c r="I1963" s="7">
        <v>5249.43</v>
      </c>
      <c r="J1963" s="7">
        <v>28871865</v>
      </c>
      <c r="K1963" s="8">
        <v>2.89</v>
      </c>
      <c r="L1963" s="7">
        <f t="shared" si="90"/>
        <v>13757.738165522998</v>
      </c>
      <c r="M1963" s="7">
        <f t="shared" si="91"/>
        <v>1.5705180554249998</v>
      </c>
      <c r="N1963" s="14" t="str">
        <f t="shared" si="92"/>
        <v>&lt; 25 KW</v>
      </c>
    </row>
    <row r="1964" spans="1:14">
      <c r="A1964" s="5" t="s">
        <v>365</v>
      </c>
      <c r="B1964" s="5" t="s">
        <v>12785</v>
      </c>
      <c r="C1964" s="5" t="s">
        <v>3109</v>
      </c>
      <c r="D1964" s="5" t="s">
        <v>3110</v>
      </c>
      <c r="E1964" s="5">
        <v>102</v>
      </c>
      <c r="F1964" s="6">
        <v>-40.858699999999999</v>
      </c>
      <c r="G1964" s="6">
        <v>-62.679870000000001</v>
      </c>
      <c r="H1964" s="7">
        <v>87490.5</v>
      </c>
      <c r="I1964" s="7">
        <v>5249.43</v>
      </c>
      <c r="J1964" s="7">
        <v>28871865</v>
      </c>
      <c r="K1964" s="8">
        <v>2.89</v>
      </c>
      <c r="L1964" s="7">
        <f t="shared" si="90"/>
        <v>13757.738165522998</v>
      </c>
      <c r="M1964" s="7">
        <f t="shared" si="91"/>
        <v>1.5705180554249998</v>
      </c>
      <c r="N1964" s="14" t="str">
        <f t="shared" si="92"/>
        <v>&lt; 25 KW</v>
      </c>
    </row>
    <row r="1965" spans="1:14">
      <c r="A1965" s="5" t="s">
        <v>362</v>
      </c>
      <c r="B1965" s="5" t="s">
        <v>12785</v>
      </c>
      <c r="C1965" s="5" t="s">
        <v>103</v>
      </c>
      <c r="D1965" s="5" t="s">
        <v>3111</v>
      </c>
      <c r="E1965" s="5">
        <v>102</v>
      </c>
      <c r="F1965" s="6">
        <v>-34.172787</v>
      </c>
      <c r="G1965" s="6">
        <v>-60.74371</v>
      </c>
      <c r="H1965" s="7">
        <v>87490.5</v>
      </c>
      <c r="I1965" s="7">
        <v>5249.43</v>
      </c>
      <c r="J1965" s="7">
        <v>28871865</v>
      </c>
      <c r="K1965" s="8">
        <v>2.89</v>
      </c>
      <c r="L1965" s="7">
        <f t="shared" si="90"/>
        <v>13757.738165522998</v>
      </c>
      <c r="M1965" s="7">
        <f t="shared" si="91"/>
        <v>1.5705180554249998</v>
      </c>
      <c r="N1965" s="14" t="str">
        <f t="shared" si="92"/>
        <v>&lt; 25 KW</v>
      </c>
    </row>
    <row r="1966" spans="1:14">
      <c r="A1966" s="5" t="s">
        <v>133</v>
      </c>
      <c r="B1966" s="5" t="s">
        <v>12785</v>
      </c>
      <c r="C1966" s="5" t="s">
        <v>3112</v>
      </c>
      <c r="D1966" s="5" t="s">
        <v>3113</v>
      </c>
      <c r="E1966" s="5">
        <v>102</v>
      </c>
      <c r="F1966" s="6">
        <v>-33.820390000000003</v>
      </c>
      <c r="G1966" s="6">
        <v>-59.796759999999999</v>
      </c>
      <c r="H1966" s="7">
        <v>87490.5</v>
      </c>
      <c r="I1966" s="7">
        <v>5249.43</v>
      </c>
      <c r="J1966" s="7">
        <v>28871865</v>
      </c>
      <c r="K1966" s="8">
        <v>2.89</v>
      </c>
      <c r="L1966" s="7">
        <f t="shared" si="90"/>
        <v>13757.738165522998</v>
      </c>
      <c r="M1966" s="7">
        <f t="shared" si="91"/>
        <v>1.5705180554249998</v>
      </c>
      <c r="N1966" s="14" t="str">
        <f t="shared" si="92"/>
        <v>&lt; 25 KW</v>
      </c>
    </row>
    <row r="1967" spans="1:14">
      <c r="A1967" s="5" t="s">
        <v>133</v>
      </c>
      <c r="B1967" s="5" t="s">
        <v>12785</v>
      </c>
      <c r="C1967" s="5" t="s">
        <v>3114</v>
      </c>
      <c r="D1967" s="5" t="s">
        <v>3115</v>
      </c>
      <c r="E1967" s="5">
        <v>102</v>
      </c>
      <c r="F1967" s="6">
        <v>-33.908119999999997</v>
      </c>
      <c r="G1967" s="6">
        <v>-59.699579999999997</v>
      </c>
      <c r="H1967" s="7">
        <v>87490.5</v>
      </c>
      <c r="I1967" s="7">
        <v>5249.43</v>
      </c>
      <c r="J1967" s="7">
        <v>28871865</v>
      </c>
      <c r="K1967" s="8">
        <v>2.89</v>
      </c>
      <c r="L1967" s="7">
        <f t="shared" si="90"/>
        <v>13757.738165522998</v>
      </c>
      <c r="M1967" s="7">
        <f t="shared" si="91"/>
        <v>1.5705180554249998</v>
      </c>
      <c r="N1967" s="14" t="str">
        <f t="shared" si="92"/>
        <v>&lt; 25 KW</v>
      </c>
    </row>
    <row r="1968" spans="1:14">
      <c r="A1968" s="5" t="s">
        <v>19</v>
      </c>
      <c r="B1968" s="5" t="s">
        <v>12785</v>
      </c>
      <c r="C1968" s="5" t="s">
        <v>103</v>
      </c>
      <c r="D1968" s="5" t="s">
        <v>3116</v>
      </c>
      <c r="E1968" s="5">
        <v>101</v>
      </c>
      <c r="F1968" s="6">
        <v>-36.200940000000003</v>
      </c>
      <c r="G1968" s="6">
        <v>-61.236800000000002</v>
      </c>
      <c r="H1968" s="7">
        <v>86632.75</v>
      </c>
      <c r="I1968" s="7">
        <v>5197.97</v>
      </c>
      <c r="J1968" s="7">
        <v>28588835</v>
      </c>
      <c r="K1968" s="8">
        <v>2.86</v>
      </c>
      <c r="L1968" s="7">
        <f t="shared" si="90"/>
        <v>13622.871483617</v>
      </c>
      <c r="M1968" s="7">
        <f t="shared" si="91"/>
        <v>1.5551223154813927</v>
      </c>
      <c r="N1968" s="14" t="str">
        <f t="shared" si="92"/>
        <v>&lt; 25 KW</v>
      </c>
    </row>
    <row r="1969" spans="1:14">
      <c r="A1969" s="5" t="s">
        <v>117</v>
      </c>
      <c r="B1969" s="5" t="s">
        <v>12785</v>
      </c>
      <c r="C1969" s="5" t="s">
        <v>3117</v>
      </c>
      <c r="D1969" s="5" t="s">
        <v>3118</v>
      </c>
      <c r="E1969" s="5">
        <v>101</v>
      </c>
      <c r="F1969" s="6">
        <v>-34.977820000000001</v>
      </c>
      <c r="G1969" s="6">
        <v>-60.800049999999999</v>
      </c>
      <c r="H1969" s="7">
        <v>86632.75</v>
      </c>
      <c r="I1969" s="7">
        <v>5197.97</v>
      </c>
      <c r="J1969" s="7">
        <v>28588835</v>
      </c>
      <c r="K1969" s="8">
        <v>2.86</v>
      </c>
      <c r="L1969" s="7">
        <f t="shared" si="90"/>
        <v>13622.871483617</v>
      </c>
      <c r="M1969" s="7">
        <f t="shared" si="91"/>
        <v>1.5551223154813927</v>
      </c>
      <c r="N1969" s="14" t="str">
        <f t="shared" si="92"/>
        <v>&lt; 25 KW</v>
      </c>
    </row>
    <row r="1970" spans="1:14">
      <c r="A1970" s="5" t="s">
        <v>44</v>
      </c>
      <c r="B1970" s="5" t="s">
        <v>12785</v>
      </c>
      <c r="C1970" s="5" t="s">
        <v>3119</v>
      </c>
      <c r="D1970" s="5" t="s">
        <v>3120</v>
      </c>
      <c r="E1970" s="5">
        <v>101</v>
      </c>
      <c r="F1970" s="6">
        <v>-34.395210266100001</v>
      </c>
      <c r="G1970" s="6">
        <v>-59.822811126700003</v>
      </c>
      <c r="H1970" s="7">
        <v>86632.75</v>
      </c>
      <c r="I1970" s="7">
        <v>5197.97</v>
      </c>
      <c r="J1970" s="7">
        <v>28588835</v>
      </c>
      <c r="K1970" s="8">
        <v>2.86</v>
      </c>
      <c r="L1970" s="7">
        <f t="shared" si="90"/>
        <v>13622.871483617</v>
      </c>
      <c r="M1970" s="7">
        <f t="shared" si="91"/>
        <v>1.5551223154813927</v>
      </c>
      <c r="N1970" s="14" t="str">
        <f t="shared" si="92"/>
        <v>&lt; 25 KW</v>
      </c>
    </row>
    <row r="1971" spans="1:14">
      <c r="A1971" s="5" t="s">
        <v>516</v>
      </c>
      <c r="B1971" s="5" t="s">
        <v>12785</v>
      </c>
      <c r="C1971" s="5" t="s">
        <v>378</v>
      </c>
      <c r="D1971" s="5" t="s">
        <v>3121</v>
      </c>
      <c r="E1971" s="5">
        <v>101</v>
      </c>
      <c r="F1971" s="6">
        <v>-37.831910000000001</v>
      </c>
      <c r="G1971" s="6">
        <v>-61.043039999999998</v>
      </c>
      <c r="H1971" s="7">
        <v>86632.75</v>
      </c>
      <c r="I1971" s="7">
        <v>5197.97</v>
      </c>
      <c r="J1971" s="7">
        <v>28588835</v>
      </c>
      <c r="K1971" s="8">
        <v>2.86</v>
      </c>
      <c r="L1971" s="7">
        <f t="shared" si="90"/>
        <v>13622.871483617</v>
      </c>
      <c r="M1971" s="7">
        <f t="shared" si="91"/>
        <v>1.5551223154813927</v>
      </c>
      <c r="N1971" s="14" t="str">
        <f t="shared" si="92"/>
        <v>&lt; 25 KW</v>
      </c>
    </row>
    <row r="1972" spans="1:14">
      <c r="A1972" s="5" t="s">
        <v>225</v>
      </c>
      <c r="B1972" s="5" t="s">
        <v>12785</v>
      </c>
      <c r="C1972" s="5" t="s">
        <v>3122</v>
      </c>
      <c r="D1972" s="5" t="s">
        <v>3123</v>
      </c>
      <c r="E1972" s="5">
        <v>101</v>
      </c>
      <c r="F1972" s="6">
        <v>-34.130780000000001</v>
      </c>
      <c r="G1972" s="6">
        <v>-61.226050000000001</v>
      </c>
      <c r="H1972" s="7">
        <v>86632.75</v>
      </c>
      <c r="I1972" s="7">
        <v>5197.97</v>
      </c>
      <c r="J1972" s="7">
        <v>28588835</v>
      </c>
      <c r="K1972" s="8">
        <v>2.86</v>
      </c>
      <c r="L1972" s="7">
        <f t="shared" si="90"/>
        <v>13622.871483617</v>
      </c>
      <c r="M1972" s="7">
        <f t="shared" si="91"/>
        <v>1.5551223154813927</v>
      </c>
      <c r="N1972" s="14" t="str">
        <f t="shared" si="92"/>
        <v>&lt; 25 KW</v>
      </c>
    </row>
    <row r="1973" spans="1:14">
      <c r="A1973" s="5" t="s">
        <v>225</v>
      </c>
      <c r="B1973" s="5" t="s">
        <v>12785</v>
      </c>
      <c r="C1973" s="5" t="s">
        <v>103</v>
      </c>
      <c r="D1973" s="5" t="s">
        <v>3124</v>
      </c>
      <c r="E1973" s="5">
        <v>101</v>
      </c>
      <c r="F1973" s="6">
        <v>-34.147979999999997</v>
      </c>
      <c r="G1973" s="6">
        <v>-61.269089999999998</v>
      </c>
      <c r="H1973" s="7">
        <v>86632.75</v>
      </c>
      <c r="I1973" s="7">
        <v>5197.97</v>
      </c>
      <c r="J1973" s="7">
        <v>28588835</v>
      </c>
      <c r="K1973" s="8">
        <v>2.86</v>
      </c>
      <c r="L1973" s="7">
        <f t="shared" si="90"/>
        <v>13622.871483617</v>
      </c>
      <c r="M1973" s="7">
        <f t="shared" si="91"/>
        <v>1.5551223154813927</v>
      </c>
      <c r="N1973" s="14" t="str">
        <f t="shared" si="92"/>
        <v>&lt; 25 KW</v>
      </c>
    </row>
    <row r="1974" spans="1:14">
      <c r="A1974" s="5" t="s">
        <v>2869</v>
      </c>
      <c r="B1974" s="5" t="s">
        <v>12785</v>
      </c>
      <c r="C1974" s="5" t="s">
        <v>3125</v>
      </c>
      <c r="D1974" s="5" t="s">
        <v>3126</v>
      </c>
      <c r="E1974" s="5">
        <v>101</v>
      </c>
      <c r="F1974" s="6">
        <v>-36.62771</v>
      </c>
      <c r="G1974" s="6">
        <v>-57.970680000000002</v>
      </c>
      <c r="H1974" s="7">
        <v>86632.75</v>
      </c>
      <c r="I1974" s="7">
        <v>5197.97</v>
      </c>
      <c r="J1974" s="7">
        <v>28588835</v>
      </c>
      <c r="K1974" s="8">
        <v>2.86</v>
      </c>
      <c r="L1974" s="7">
        <f t="shared" si="90"/>
        <v>13622.871483617</v>
      </c>
      <c r="M1974" s="7">
        <f t="shared" si="91"/>
        <v>1.5551223154813927</v>
      </c>
      <c r="N1974" s="14" t="str">
        <f t="shared" si="92"/>
        <v>&lt; 25 KW</v>
      </c>
    </row>
    <row r="1975" spans="1:14">
      <c r="A1975" s="5" t="s">
        <v>281</v>
      </c>
      <c r="B1975" s="5" t="s">
        <v>12785</v>
      </c>
      <c r="C1975" s="5" t="s">
        <v>3127</v>
      </c>
      <c r="D1975" s="5" t="s">
        <v>3128</v>
      </c>
      <c r="E1975" s="5">
        <v>101</v>
      </c>
      <c r="F1975" s="6">
        <v>-37.026670000000003</v>
      </c>
      <c r="G1975" s="6">
        <v>-56.890830000000001</v>
      </c>
      <c r="H1975" s="7">
        <v>86632.75</v>
      </c>
      <c r="I1975" s="7">
        <v>5197.97</v>
      </c>
      <c r="J1975" s="7">
        <v>28588835</v>
      </c>
      <c r="K1975" s="8">
        <v>2.86</v>
      </c>
      <c r="L1975" s="7">
        <f t="shared" si="90"/>
        <v>13622.871483617</v>
      </c>
      <c r="M1975" s="7">
        <f t="shared" si="91"/>
        <v>1.5551223154813927</v>
      </c>
      <c r="N1975" s="14" t="str">
        <f t="shared" si="92"/>
        <v>&lt; 25 KW</v>
      </c>
    </row>
    <row r="1976" spans="1:14">
      <c r="A1976" s="5" t="s">
        <v>281</v>
      </c>
      <c r="B1976" s="5" t="s">
        <v>12785</v>
      </c>
      <c r="C1976" s="5" t="s">
        <v>1770</v>
      </c>
      <c r="D1976" s="5" t="s">
        <v>3129</v>
      </c>
      <c r="E1976" s="5">
        <v>101</v>
      </c>
      <c r="F1976" s="6">
        <v>-36.98359</v>
      </c>
      <c r="G1976" s="6">
        <v>-57.14432</v>
      </c>
      <c r="H1976" s="7">
        <v>86632.75</v>
      </c>
      <c r="I1976" s="7">
        <v>5197.97</v>
      </c>
      <c r="J1976" s="7">
        <v>28588835</v>
      </c>
      <c r="K1976" s="8">
        <v>2.86</v>
      </c>
      <c r="L1976" s="7">
        <f t="shared" si="90"/>
        <v>13622.871483617</v>
      </c>
      <c r="M1976" s="7">
        <f t="shared" si="91"/>
        <v>1.5551223154813927</v>
      </c>
      <c r="N1976" s="14" t="str">
        <f t="shared" si="92"/>
        <v>&lt; 25 KW</v>
      </c>
    </row>
    <row r="1977" spans="1:14">
      <c r="A1977" s="5" t="s">
        <v>99</v>
      </c>
      <c r="B1977" s="5" t="s">
        <v>12785</v>
      </c>
      <c r="C1977" s="5" t="s">
        <v>2374</v>
      </c>
      <c r="D1977" s="5" t="s">
        <v>3130</v>
      </c>
      <c r="E1977" s="5">
        <v>101</v>
      </c>
      <c r="F1977" s="6">
        <v>-34.800441741900002</v>
      </c>
      <c r="G1977" s="6">
        <v>-61.006126403800003</v>
      </c>
      <c r="H1977" s="7">
        <v>86632.75</v>
      </c>
      <c r="I1977" s="7">
        <v>5197.97</v>
      </c>
      <c r="J1977" s="7">
        <v>28588835</v>
      </c>
      <c r="K1977" s="8">
        <v>2.86</v>
      </c>
      <c r="L1977" s="7">
        <f t="shared" si="90"/>
        <v>13622.871483617</v>
      </c>
      <c r="M1977" s="7">
        <f t="shared" si="91"/>
        <v>1.5551223154813927</v>
      </c>
      <c r="N1977" s="14" t="str">
        <f t="shared" si="92"/>
        <v>&lt; 25 KW</v>
      </c>
    </row>
    <row r="1978" spans="1:14">
      <c r="A1978" s="5" t="s">
        <v>1374</v>
      </c>
      <c r="B1978" s="5" t="s">
        <v>12785</v>
      </c>
      <c r="C1978" s="5" t="s">
        <v>3131</v>
      </c>
      <c r="D1978" s="5" t="s">
        <v>3132</v>
      </c>
      <c r="E1978" s="5">
        <v>101</v>
      </c>
      <c r="F1978" s="6">
        <v>-37.569940000000003</v>
      </c>
      <c r="G1978" s="6">
        <v>-60.848712999999996</v>
      </c>
      <c r="H1978" s="7">
        <v>86632.75</v>
      </c>
      <c r="I1978" s="7">
        <v>5197.97</v>
      </c>
      <c r="J1978" s="7">
        <v>28588835</v>
      </c>
      <c r="K1978" s="8">
        <v>2.86</v>
      </c>
      <c r="L1978" s="7">
        <f t="shared" si="90"/>
        <v>13622.871483617</v>
      </c>
      <c r="M1978" s="7">
        <f t="shared" si="91"/>
        <v>1.5551223154813927</v>
      </c>
      <c r="N1978" s="14" t="str">
        <f t="shared" si="92"/>
        <v>&lt; 25 KW</v>
      </c>
    </row>
    <row r="1979" spans="1:14">
      <c r="A1979" s="5" t="s">
        <v>298</v>
      </c>
      <c r="B1979" s="5" t="s">
        <v>12785</v>
      </c>
      <c r="C1979" s="5" t="s">
        <v>1669</v>
      </c>
      <c r="D1979" s="5" t="s">
        <v>3133</v>
      </c>
      <c r="E1979" s="5">
        <v>101</v>
      </c>
      <c r="F1979" s="6">
        <v>-36.086719512899997</v>
      </c>
      <c r="G1979" s="6">
        <v>-61.7718315125</v>
      </c>
      <c r="H1979" s="7">
        <v>86632.75</v>
      </c>
      <c r="I1979" s="7">
        <v>5197.97</v>
      </c>
      <c r="J1979" s="7">
        <v>28588835</v>
      </c>
      <c r="K1979" s="8">
        <v>2.86</v>
      </c>
      <c r="L1979" s="7">
        <f t="shared" si="90"/>
        <v>13622.871483617</v>
      </c>
      <c r="M1979" s="7">
        <f t="shared" si="91"/>
        <v>1.5551223154813927</v>
      </c>
      <c r="N1979" s="14" t="str">
        <f t="shared" si="92"/>
        <v>&lt; 25 KW</v>
      </c>
    </row>
    <row r="1980" spans="1:14">
      <c r="A1980" s="5" t="s">
        <v>298</v>
      </c>
      <c r="B1980" s="5" t="s">
        <v>12785</v>
      </c>
      <c r="C1980" s="5" t="s">
        <v>3134</v>
      </c>
      <c r="D1980" s="5" t="s">
        <v>3135</v>
      </c>
      <c r="E1980" s="5">
        <v>101</v>
      </c>
      <c r="F1980" s="6">
        <v>-35.764919280999997</v>
      </c>
      <c r="G1980" s="6">
        <v>-61.956661224400001</v>
      </c>
      <c r="H1980" s="7">
        <v>86632.75</v>
      </c>
      <c r="I1980" s="7">
        <v>5197.97</v>
      </c>
      <c r="J1980" s="7">
        <v>28588835</v>
      </c>
      <c r="K1980" s="8">
        <v>2.86</v>
      </c>
      <c r="L1980" s="7">
        <f t="shared" si="90"/>
        <v>13622.871483617</v>
      </c>
      <c r="M1980" s="7">
        <f t="shared" si="91"/>
        <v>1.5551223154813927</v>
      </c>
      <c r="N1980" s="14" t="str">
        <f t="shared" si="92"/>
        <v>&lt; 25 KW</v>
      </c>
    </row>
    <row r="1981" spans="1:14">
      <c r="A1981" s="5" t="s">
        <v>69</v>
      </c>
      <c r="B1981" s="5" t="s">
        <v>12785</v>
      </c>
      <c r="C1981" s="5" t="s">
        <v>103</v>
      </c>
      <c r="D1981" s="5" t="s">
        <v>3136</v>
      </c>
      <c r="E1981" s="5">
        <v>101</v>
      </c>
      <c r="F1981" s="6">
        <v>-33.698765000000002</v>
      </c>
      <c r="G1981" s="6">
        <v>-60.783763999999998</v>
      </c>
      <c r="H1981" s="7">
        <v>86632.75</v>
      </c>
      <c r="I1981" s="7">
        <v>5197.97</v>
      </c>
      <c r="J1981" s="7">
        <v>28588835</v>
      </c>
      <c r="K1981" s="8">
        <v>2.86</v>
      </c>
      <c r="L1981" s="7">
        <f t="shared" si="90"/>
        <v>13622.871483617</v>
      </c>
      <c r="M1981" s="7">
        <f t="shared" si="91"/>
        <v>1.5551223154813927</v>
      </c>
      <c r="N1981" s="14" t="str">
        <f t="shared" si="92"/>
        <v>&lt; 25 KW</v>
      </c>
    </row>
    <row r="1982" spans="1:14">
      <c r="A1982" s="5" t="s">
        <v>887</v>
      </c>
      <c r="B1982" s="5" t="s">
        <v>12785</v>
      </c>
      <c r="C1982" s="5" t="s">
        <v>2840</v>
      </c>
      <c r="D1982" s="5" t="s">
        <v>3137</v>
      </c>
      <c r="E1982" s="5">
        <v>101</v>
      </c>
      <c r="F1982" s="6">
        <v>-36.415559999999999</v>
      </c>
      <c r="G1982" s="6">
        <v>-58.667149999999999</v>
      </c>
      <c r="H1982" s="7">
        <v>86632.75</v>
      </c>
      <c r="I1982" s="7">
        <v>5197.97</v>
      </c>
      <c r="J1982" s="7">
        <v>28588835</v>
      </c>
      <c r="K1982" s="8">
        <v>2.86</v>
      </c>
      <c r="L1982" s="7">
        <f t="shared" si="90"/>
        <v>13622.871483617</v>
      </c>
      <c r="M1982" s="7">
        <f t="shared" si="91"/>
        <v>1.5551223154813927</v>
      </c>
      <c r="N1982" s="14" t="str">
        <f t="shared" si="92"/>
        <v>&lt; 25 KW</v>
      </c>
    </row>
    <row r="1983" spans="1:14">
      <c r="A1983" s="5" t="s">
        <v>66</v>
      </c>
      <c r="B1983" s="5" t="s">
        <v>12785</v>
      </c>
      <c r="C1983" s="5" t="s">
        <v>103</v>
      </c>
      <c r="D1983" s="5" t="s">
        <v>3138</v>
      </c>
      <c r="E1983" s="5">
        <v>101</v>
      </c>
      <c r="F1983" s="6">
        <v>-34.113169999999997</v>
      </c>
      <c r="G1983" s="6">
        <v>-60.161209999999997</v>
      </c>
      <c r="H1983" s="7">
        <v>86632.75</v>
      </c>
      <c r="I1983" s="7">
        <v>5197.97</v>
      </c>
      <c r="J1983" s="7">
        <v>28588835</v>
      </c>
      <c r="K1983" s="8">
        <v>2.86</v>
      </c>
      <c r="L1983" s="7">
        <f t="shared" si="90"/>
        <v>13622.871483617</v>
      </c>
      <c r="M1983" s="7">
        <f t="shared" si="91"/>
        <v>1.5551223154813927</v>
      </c>
      <c r="N1983" s="14" t="str">
        <f t="shared" si="92"/>
        <v>&lt; 25 KW</v>
      </c>
    </row>
    <row r="1984" spans="1:14">
      <c r="A1984" s="5" t="s">
        <v>35</v>
      </c>
      <c r="B1984" s="5" t="s">
        <v>12785</v>
      </c>
      <c r="C1984" s="5" t="s">
        <v>3139</v>
      </c>
      <c r="D1984" s="5" t="s">
        <v>3140</v>
      </c>
      <c r="E1984" s="5">
        <v>101</v>
      </c>
      <c r="F1984" s="6">
        <v>-37.112385000000003</v>
      </c>
      <c r="G1984" s="6">
        <v>-59.437710000000003</v>
      </c>
      <c r="H1984" s="7">
        <v>86632.75</v>
      </c>
      <c r="I1984" s="7">
        <v>5197.97</v>
      </c>
      <c r="J1984" s="7">
        <v>28588835</v>
      </c>
      <c r="K1984" s="8">
        <v>2.86</v>
      </c>
      <c r="L1984" s="7">
        <f t="shared" si="90"/>
        <v>13622.871483617</v>
      </c>
      <c r="M1984" s="7">
        <f t="shared" si="91"/>
        <v>1.5551223154813927</v>
      </c>
      <c r="N1984" s="14" t="str">
        <f t="shared" si="92"/>
        <v>&lt; 25 KW</v>
      </c>
    </row>
    <row r="1985" spans="1:14">
      <c r="A1985" s="5" t="s">
        <v>306</v>
      </c>
      <c r="B1985" s="5" t="s">
        <v>12785</v>
      </c>
      <c r="C1985" s="5" t="s">
        <v>3141</v>
      </c>
      <c r="D1985" s="5" t="s">
        <v>3142</v>
      </c>
      <c r="E1985" s="5">
        <v>101</v>
      </c>
      <c r="F1985" s="6">
        <v>-38.692691803000002</v>
      </c>
      <c r="G1985" s="6">
        <v>-59.778560638400002</v>
      </c>
      <c r="H1985" s="7">
        <v>86632.75</v>
      </c>
      <c r="I1985" s="7">
        <v>5197.97</v>
      </c>
      <c r="J1985" s="7">
        <v>28588835</v>
      </c>
      <c r="K1985" s="8">
        <v>2.86</v>
      </c>
      <c r="L1985" s="7">
        <f t="shared" si="90"/>
        <v>13622.871483617</v>
      </c>
      <c r="M1985" s="7">
        <f t="shared" si="91"/>
        <v>1.5551223154813927</v>
      </c>
      <c r="N1985" s="14" t="str">
        <f t="shared" si="92"/>
        <v>&lt; 25 KW</v>
      </c>
    </row>
    <row r="1986" spans="1:14">
      <c r="A1986" s="5" t="s">
        <v>55</v>
      </c>
      <c r="B1986" s="5" t="s">
        <v>12785</v>
      </c>
      <c r="C1986" s="5" t="s">
        <v>203</v>
      </c>
      <c r="D1986" s="5" t="s">
        <v>3143</v>
      </c>
      <c r="E1986" s="5">
        <v>100</v>
      </c>
      <c r="F1986" s="6">
        <v>-35.133789999999998</v>
      </c>
      <c r="G1986" s="6">
        <v>-58.929049999999997</v>
      </c>
      <c r="H1986" s="7">
        <v>85775</v>
      </c>
      <c r="I1986" s="7">
        <v>5146.5</v>
      </c>
      <c r="J1986" s="7">
        <v>28305750</v>
      </c>
      <c r="K1986" s="8">
        <v>2.83</v>
      </c>
      <c r="L1986" s="7">
        <f t="shared" si="90"/>
        <v>13487.978593649999</v>
      </c>
      <c r="M1986" s="7">
        <f t="shared" si="91"/>
        <v>1.5397235837499998</v>
      </c>
      <c r="N1986" s="14" t="str">
        <f t="shared" si="92"/>
        <v>&lt; 25 KW</v>
      </c>
    </row>
    <row r="1987" spans="1:14">
      <c r="A1987" s="5" t="s">
        <v>969</v>
      </c>
      <c r="B1987" s="5" t="s">
        <v>12785</v>
      </c>
      <c r="C1987" s="5" t="s">
        <v>301</v>
      </c>
      <c r="D1987" s="5" t="s">
        <v>3144</v>
      </c>
      <c r="E1987" s="5">
        <v>100</v>
      </c>
      <c r="F1987" s="6">
        <v>-35.638060000000003</v>
      </c>
      <c r="G1987" s="6">
        <v>-61.38626</v>
      </c>
      <c r="H1987" s="7">
        <v>85775</v>
      </c>
      <c r="I1987" s="7">
        <v>5146.5</v>
      </c>
      <c r="J1987" s="7">
        <v>28305750</v>
      </c>
      <c r="K1987" s="8">
        <v>2.83</v>
      </c>
      <c r="L1987" s="7">
        <f t="shared" ref="L1987:L2050" si="93">+J1987*0.00116222*0.41</f>
        <v>13487.978593649999</v>
      </c>
      <c r="M1987" s="7">
        <f t="shared" ref="M1987:M2050" si="94">+L1987/(365*24)</f>
        <v>1.5397235837499998</v>
      </c>
      <c r="N1987" s="14" t="str">
        <f t="shared" ref="N1987:N2050" si="95">+IF(M1987&lt;25,"&lt; 25 KW",IF(M1987&lt;100,"25 - 100 KW",IF(M1987&lt;300,"100 - 300 KW",IF(M1987&lt;500,"300 - 500","&gt;500KW"))))</f>
        <v>&lt; 25 KW</v>
      </c>
    </row>
    <row r="1988" spans="1:14">
      <c r="A1988" s="5" t="s">
        <v>425</v>
      </c>
      <c r="B1988" s="5" t="s">
        <v>12785</v>
      </c>
      <c r="C1988" s="5" t="s">
        <v>3145</v>
      </c>
      <c r="D1988" s="5" t="s">
        <v>3146</v>
      </c>
      <c r="E1988" s="5">
        <v>100</v>
      </c>
      <c r="F1988" s="6">
        <v>-37.914279999999998</v>
      </c>
      <c r="G1988" s="6">
        <v>-61.637149999999998</v>
      </c>
      <c r="H1988" s="7">
        <v>85775</v>
      </c>
      <c r="I1988" s="7">
        <v>5146.5</v>
      </c>
      <c r="J1988" s="7">
        <v>28305750</v>
      </c>
      <c r="K1988" s="8">
        <v>2.83</v>
      </c>
      <c r="L1988" s="7">
        <f t="shared" si="93"/>
        <v>13487.978593649999</v>
      </c>
      <c r="M1988" s="7">
        <f t="shared" si="94"/>
        <v>1.5397235837499998</v>
      </c>
      <c r="N1988" s="14" t="str">
        <f t="shared" si="95"/>
        <v>&lt; 25 KW</v>
      </c>
    </row>
    <row r="1989" spans="1:14">
      <c r="A1989" s="5" t="s">
        <v>621</v>
      </c>
      <c r="B1989" s="5" t="s">
        <v>12785</v>
      </c>
      <c r="C1989" s="5" t="s">
        <v>103</v>
      </c>
      <c r="D1989" s="5" t="s">
        <v>3147</v>
      </c>
      <c r="E1989" s="5">
        <v>100</v>
      </c>
      <c r="F1989" s="6">
        <v>-38.15681</v>
      </c>
      <c r="G1989" s="6">
        <v>-57.973109999999998</v>
      </c>
      <c r="H1989" s="7">
        <v>85775</v>
      </c>
      <c r="I1989" s="7">
        <v>5146.5</v>
      </c>
      <c r="J1989" s="7">
        <v>28305750</v>
      </c>
      <c r="K1989" s="8">
        <v>2.83</v>
      </c>
      <c r="L1989" s="7">
        <f t="shared" si="93"/>
        <v>13487.978593649999</v>
      </c>
      <c r="M1989" s="7">
        <f t="shared" si="94"/>
        <v>1.5397235837499998</v>
      </c>
      <c r="N1989" s="14" t="str">
        <f t="shared" si="95"/>
        <v>&lt; 25 KW</v>
      </c>
    </row>
    <row r="1990" spans="1:14">
      <c r="A1990" s="5" t="s">
        <v>99</v>
      </c>
      <c r="B1990" s="5" t="s">
        <v>12785</v>
      </c>
      <c r="C1990" s="5" t="s">
        <v>103</v>
      </c>
      <c r="D1990" s="5" t="s">
        <v>3148</v>
      </c>
      <c r="E1990" s="5">
        <v>100</v>
      </c>
      <c r="F1990" s="6">
        <v>-34.9892807007</v>
      </c>
      <c r="G1990" s="6">
        <v>-61.072410583500002</v>
      </c>
      <c r="H1990" s="7">
        <v>85775</v>
      </c>
      <c r="I1990" s="7">
        <v>5146.5</v>
      </c>
      <c r="J1990" s="7">
        <v>28305750</v>
      </c>
      <c r="K1990" s="8">
        <v>2.83</v>
      </c>
      <c r="L1990" s="7">
        <f t="shared" si="93"/>
        <v>13487.978593649999</v>
      </c>
      <c r="M1990" s="7">
        <f t="shared" si="94"/>
        <v>1.5397235837499998</v>
      </c>
      <c r="N1990" s="14" t="str">
        <f t="shared" si="95"/>
        <v>&lt; 25 KW</v>
      </c>
    </row>
    <row r="1991" spans="1:14">
      <c r="A1991" s="5" t="s">
        <v>99</v>
      </c>
      <c r="B1991" s="5" t="s">
        <v>12785</v>
      </c>
      <c r="C1991" s="5" t="s">
        <v>3149</v>
      </c>
      <c r="D1991" s="5" t="s">
        <v>3150</v>
      </c>
      <c r="E1991" s="5">
        <v>100</v>
      </c>
      <c r="F1991" s="6">
        <v>-35.117431640600003</v>
      </c>
      <c r="G1991" s="6">
        <v>-60.934200286900001</v>
      </c>
      <c r="H1991" s="7">
        <v>85775</v>
      </c>
      <c r="I1991" s="7">
        <v>5146.5</v>
      </c>
      <c r="J1991" s="7">
        <v>28305750</v>
      </c>
      <c r="K1991" s="8">
        <v>2.83</v>
      </c>
      <c r="L1991" s="7">
        <f t="shared" si="93"/>
        <v>13487.978593649999</v>
      </c>
      <c r="M1991" s="7">
        <f t="shared" si="94"/>
        <v>1.5397235837499998</v>
      </c>
      <c r="N1991" s="14" t="str">
        <f t="shared" si="95"/>
        <v>&lt; 25 KW</v>
      </c>
    </row>
    <row r="1992" spans="1:14">
      <c r="A1992" s="5" t="s">
        <v>120</v>
      </c>
      <c r="B1992" s="5" t="s">
        <v>12785</v>
      </c>
      <c r="C1992" s="5" t="s">
        <v>103</v>
      </c>
      <c r="D1992" s="5" t="s">
        <v>3151</v>
      </c>
      <c r="E1992" s="5">
        <v>100</v>
      </c>
      <c r="F1992" s="6">
        <v>-36.269119262700002</v>
      </c>
      <c r="G1992" s="6">
        <v>-61.5397605896</v>
      </c>
      <c r="H1992" s="7">
        <v>85775</v>
      </c>
      <c r="I1992" s="7">
        <v>5146.5</v>
      </c>
      <c r="J1992" s="7">
        <v>28305750</v>
      </c>
      <c r="K1992" s="8">
        <v>2.83</v>
      </c>
      <c r="L1992" s="7">
        <f t="shared" si="93"/>
        <v>13487.978593649999</v>
      </c>
      <c r="M1992" s="7">
        <f t="shared" si="94"/>
        <v>1.5397235837499998</v>
      </c>
      <c r="N1992" s="14" t="str">
        <f t="shared" si="95"/>
        <v>&lt; 25 KW</v>
      </c>
    </row>
    <row r="1993" spans="1:14">
      <c r="A1993" s="5" t="s">
        <v>276</v>
      </c>
      <c r="B1993" s="5" t="s">
        <v>12785</v>
      </c>
      <c r="C1993" s="5" t="s">
        <v>103</v>
      </c>
      <c r="D1993" s="5" t="s">
        <v>3152</v>
      </c>
      <c r="E1993" s="5">
        <v>100</v>
      </c>
      <c r="F1993" s="6">
        <v>-34.472991943399997</v>
      </c>
      <c r="G1993" s="6">
        <v>-60.966129303000002</v>
      </c>
      <c r="H1993" s="7">
        <v>85775</v>
      </c>
      <c r="I1993" s="7">
        <v>5146.5</v>
      </c>
      <c r="J1993" s="7">
        <v>28305750</v>
      </c>
      <c r="K1993" s="8">
        <v>2.83</v>
      </c>
      <c r="L1993" s="7">
        <f t="shared" si="93"/>
        <v>13487.978593649999</v>
      </c>
      <c r="M1993" s="7">
        <f t="shared" si="94"/>
        <v>1.5397235837499998</v>
      </c>
      <c r="N1993" s="14" t="str">
        <f t="shared" si="95"/>
        <v>&lt; 25 KW</v>
      </c>
    </row>
    <row r="1994" spans="1:14">
      <c r="A1994" s="5" t="s">
        <v>365</v>
      </c>
      <c r="B1994" s="5" t="s">
        <v>12785</v>
      </c>
      <c r="C1994" s="5" t="s">
        <v>3153</v>
      </c>
      <c r="D1994" s="5" t="s">
        <v>3154</v>
      </c>
      <c r="E1994" s="5">
        <v>100</v>
      </c>
      <c r="F1994" s="6">
        <v>-40.728499999999997</v>
      </c>
      <c r="G1994" s="6">
        <v>-62.955150000000003</v>
      </c>
      <c r="H1994" s="7">
        <v>85775</v>
      </c>
      <c r="I1994" s="7">
        <v>5146.5</v>
      </c>
      <c r="J1994" s="7">
        <v>28305750</v>
      </c>
      <c r="K1994" s="8">
        <v>2.83</v>
      </c>
      <c r="L1994" s="7">
        <f t="shared" si="93"/>
        <v>13487.978593649999</v>
      </c>
      <c r="M1994" s="7">
        <f t="shared" si="94"/>
        <v>1.5397235837499998</v>
      </c>
      <c r="N1994" s="14" t="str">
        <f t="shared" si="95"/>
        <v>&lt; 25 KW</v>
      </c>
    </row>
    <row r="1995" spans="1:14">
      <c r="A1995" s="5" t="s">
        <v>365</v>
      </c>
      <c r="B1995" s="5" t="s">
        <v>12785</v>
      </c>
      <c r="C1995" s="5" t="s">
        <v>3155</v>
      </c>
      <c r="D1995" s="5" t="s">
        <v>3156</v>
      </c>
      <c r="E1995" s="5">
        <v>100</v>
      </c>
      <c r="F1995" s="6">
        <v>-39.566719999999997</v>
      </c>
      <c r="G1995" s="6">
        <v>-62.858020000000003</v>
      </c>
      <c r="H1995" s="7">
        <v>85775</v>
      </c>
      <c r="I1995" s="7">
        <v>5146.5</v>
      </c>
      <c r="J1995" s="7">
        <v>28305750</v>
      </c>
      <c r="K1995" s="8">
        <v>2.83</v>
      </c>
      <c r="L1995" s="7">
        <f t="shared" si="93"/>
        <v>13487.978593649999</v>
      </c>
      <c r="M1995" s="7">
        <f t="shared" si="94"/>
        <v>1.5397235837499998</v>
      </c>
      <c r="N1995" s="14" t="str">
        <f t="shared" si="95"/>
        <v>&lt; 25 KW</v>
      </c>
    </row>
    <row r="1996" spans="1:14">
      <c r="A1996" s="5" t="s">
        <v>69</v>
      </c>
      <c r="B1996" s="5" t="s">
        <v>12785</v>
      </c>
      <c r="C1996" s="5" t="s">
        <v>3157</v>
      </c>
      <c r="D1996" s="5" t="s">
        <v>3158</v>
      </c>
      <c r="E1996" s="5">
        <v>100</v>
      </c>
      <c r="F1996" s="6">
        <v>-33.75264</v>
      </c>
      <c r="G1996" s="6">
        <v>-60.50732</v>
      </c>
      <c r="H1996" s="7">
        <v>85775</v>
      </c>
      <c r="I1996" s="7">
        <v>5146.5</v>
      </c>
      <c r="J1996" s="7">
        <v>28305750</v>
      </c>
      <c r="K1996" s="8">
        <v>2.83</v>
      </c>
      <c r="L1996" s="7">
        <f t="shared" si="93"/>
        <v>13487.978593649999</v>
      </c>
      <c r="M1996" s="7">
        <f t="shared" si="94"/>
        <v>1.5397235837499998</v>
      </c>
      <c r="N1996" s="14" t="str">
        <f t="shared" si="95"/>
        <v>&lt; 25 KW</v>
      </c>
    </row>
    <row r="1997" spans="1:14">
      <c r="A1997" s="5" t="s">
        <v>49</v>
      </c>
      <c r="B1997" s="5" t="s">
        <v>12785</v>
      </c>
      <c r="C1997" s="5" t="s">
        <v>3159</v>
      </c>
      <c r="D1997" s="5" t="s">
        <v>3160</v>
      </c>
      <c r="E1997" s="5">
        <v>100</v>
      </c>
      <c r="F1997" s="6">
        <v>-35.682749999999999</v>
      </c>
      <c r="G1997" s="6">
        <v>-59.703899999999997</v>
      </c>
      <c r="H1997" s="7">
        <v>85775</v>
      </c>
      <c r="I1997" s="7">
        <v>5146.5</v>
      </c>
      <c r="J1997" s="7">
        <v>28305750</v>
      </c>
      <c r="K1997" s="8">
        <v>2.83</v>
      </c>
      <c r="L1997" s="7">
        <f t="shared" si="93"/>
        <v>13487.978593649999</v>
      </c>
      <c r="M1997" s="7">
        <f t="shared" si="94"/>
        <v>1.5397235837499998</v>
      </c>
      <c r="N1997" s="14" t="str">
        <f t="shared" si="95"/>
        <v>&lt; 25 KW</v>
      </c>
    </row>
    <row r="1998" spans="1:14">
      <c r="A1998" s="5" t="s">
        <v>66</v>
      </c>
      <c r="B1998" s="5" t="s">
        <v>12785</v>
      </c>
      <c r="C1998" s="5" t="s">
        <v>463</v>
      </c>
      <c r="D1998" s="5" t="s">
        <v>3161</v>
      </c>
      <c r="E1998" s="5">
        <v>100</v>
      </c>
      <c r="F1998" s="6">
        <v>-34.061433999999998</v>
      </c>
      <c r="G1998" s="6">
        <v>-60.245171999999997</v>
      </c>
      <c r="H1998" s="7">
        <v>85775</v>
      </c>
      <c r="I1998" s="7">
        <v>5146.5</v>
      </c>
      <c r="J1998" s="7">
        <v>28305750</v>
      </c>
      <c r="K1998" s="8">
        <v>2.83</v>
      </c>
      <c r="L1998" s="7">
        <f t="shared" si="93"/>
        <v>13487.978593649999</v>
      </c>
      <c r="M1998" s="7">
        <f t="shared" si="94"/>
        <v>1.5397235837499998</v>
      </c>
      <c r="N1998" s="14" t="str">
        <f t="shared" si="95"/>
        <v>&lt; 25 KW</v>
      </c>
    </row>
    <row r="1999" spans="1:14">
      <c r="A1999" s="5" t="s">
        <v>1422</v>
      </c>
      <c r="B1999" s="5" t="s">
        <v>12785</v>
      </c>
      <c r="C1999" s="5" t="s">
        <v>3162</v>
      </c>
      <c r="D1999" s="5" t="s">
        <v>3163</v>
      </c>
      <c r="E1999" s="5">
        <v>100</v>
      </c>
      <c r="F1999" s="6">
        <v>-38.338880000000003</v>
      </c>
      <c r="G1999" s="6">
        <v>-59.578449999999997</v>
      </c>
      <c r="H1999" s="7">
        <v>85775</v>
      </c>
      <c r="I1999" s="7">
        <v>5146.5</v>
      </c>
      <c r="J1999" s="7">
        <v>28305750</v>
      </c>
      <c r="K1999" s="8">
        <v>2.83</v>
      </c>
      <c r="L1999" s="7">
        <f t="shared" si="93"/>
        <v>13487.978593649999</v>
      </c>
      <c r="M1999" s="7">
        <f t="shared" si="94"/>
        <v>1.5397235837499998</v>
      </c>
      <c r="N1999" s="14" t="str">
        <f t="shared" si="95"/>
        <v>&lt; 25 KW</v>
      </c>
    </row>
    <row r="2000" spans="1:14">
      <c r="A2000" s="5" t="s">
        <v>486</v>
      </c>
      <c r="B2000" s="5" t="s">
        <v>12785</v>
      </c>
      <c r="C2000" s="5" t="s">
        <v>3164</v>
      </c>
      <c r="D2000" s="5" t="s">
        <v>3165</v>
      </c>
      <c r="E2000" s="5">
        <v>100</v>
      </c>
      <c r="F2000" s="6">
        <v>-35.34525</v>
      </c>
      <c r="G2000" s="6">
        <v>-59.980930000000001</v>
      </c>
      <c r="H2000" s="7">
        <v>85775</v>
      </c>
      <c r="I2000" s="7">
        <v>5146.5</v>
      </c>
      <c r="J2000" s="7">
        <v>28305750</v>
      </c>
      <c r="K2000" s="8">
        <v>2.83</v>
      </c>
      <c r="L2000" s="7">
        <f t="shared" si="93"/>
        <v>13487.978593649999</v>
      </c>
      <c r="M2000" s="7">
        <f t="shared" si="94"/>
        <v>1.5397235837499998</v>
      </c>
      <c r="N2000" s="14" t="str">
        <f t="shared" si="95"/>
        <v>&lt; 25 KW</v>
      </c>
    </row>
    <row r="2001" spans="1:14">
      <c r="A2001" s="5" t="s">
        <v>16</v>
      </c>
      <c r="B2001" s="5" t="s">
        <v>12785</v>
      </c>
      <c r="C2001" s="5" t="s">
        <v>47</v>
      </c>
      <c r="D2001" s="5" t="s">
        <v>3166</v>
      </c>
      <c r="E2001" s="5">
        <v>99</v>
      </c>
      <c r="F2001" s="6">
        <v>-35.095179999999999</v>
      </c>
      <c r="G2001" s="6">
        <v>-60.176819999999999</v>
      </c>
      <c r="H2001" s="7">
        <v>84917.25</v>
      </c>
      <c r="I2001" s="7">
        <v>5095.04</v>
      </c>
      <c r="J2001" s="7">
        <v>28022720</v>
      </c>
      <c r="K2001" s="8">
        <v>2.8</v>
      </c>
      <c r="L2001" s="7">
        <f t="shared" si="93"/>
        <v>13353.111911744001</v>
      </c>
      <c r="M2001" s="7">
        <f t="shared" si="94"/>
        <v>1.5243278438063927</v>
      </c>
      <c r="N2001" s="14" t="str">
        <f t="shared" si="95"/>
        <v>&lt; 25 KW</v>
      </c>
    </row>
    <row r="2002" spans="1:14">
      <c r="A2002" s="5" t="s">
        <v>417</v>
      </c>
      <c r="B2002" s="5" t="s">
        <v>12785</v>
      </c>
      <c r="C2002" s="5" t="s">
        <v>418</v>
      </c>
      <c r="D2002" s="5" t="s">
        <v>3167</v>
      </c>
      <c r="E2002" s="5">
        <v>99</v>
      </c>
      <c r="F2002" s="6">
        <v>-33.947498321499999</v>
      </c>
      <c r="G2002" s="6">
        <v>-61.099899292000003</v>
      </c>
      <c r="H2002" s="7">
        <v>84917.25</v>
      </c>
      <c r="I2002" s="7">
        <v>5095.04</v>
      </c>
      <c r="J2002" s="7">
        <v>28022720</v>
      </c>
      <c r="K2002" s="8">
        <v>2.8</v>
      </c>
      <c r="L2002" s="7">
        <f t="shared" si="93"/>
        <v>13353.111911744001</v>
      </c>
      <c r="M2002" s="7">
        <f t="shared" si="94"/>
        <v>1.5243278438063927</v>
      </c>
      <c r="N2002" s="14" t="str">
        <f t="shared" si="95"/>
        <v>&lt; 25 KW</v>
      </c>
    </row>
    <row r="2003" spans="1:14">
      <c r="A2003" s="5" t="s">
        <v>800</v>
      </c>
      <c r="B2003" s="5" t="s">
        <v>12785</v>
      </c>
      <c r="C2003" s="5" t="s">
        <v>3168</v>
      </c>
      <c r="D2003" s="5" t="s">
        <v>3169</v>
      </c>
      <c r="E2003" s="5">
        <v>99</v>
      </c>
      <c r="F2003" s="6">
        <v>-34.447119999999998</v>
      </c>
      <c r="G2003" s="6">
        <v>-59.100650000000002</v>
      </c>
      <c r="H2003" s="7">
        <v>84917.25</v>
      </c>
      <c r="I2003" s="7">
        <v>5095.04</v>
      </c>
      <c r="J2003" s="7">
        <v>28022720</v>
      </c>
      <c r="K2003" s="8">
        <v>2.8</v>
      </c>
      <c r="L2003" s="7">
        <f t="shared" si="93"/>
        <v>13353.111911744001</v>
      </c>
      <c r="M2003" s="7">
        <f t="shared" si="94"/>
        <v>1.5243278438063927</v>
      </c>
      <c r="N2003" s="14" t="str">
        <f t="shared" si="95"/>
        <v>&lt; 25 KW</v>
      </c>
    </row>
    <row r="2004" spans="1:14">
      <c r="A2004" s="5" t="s">
        <v>99</v>
      </c>
      <c r="B2004" s="5" t="s">
        <v>12785</v>
      </c>
      <c r="C2004" s="5" t="s">
        <v>1704</v>
      </c>
      <c r="D2004" s="5" t="s">
        <v>3170</v>
      </c>
      <c r="E2004" s="5">
        <v>99</v>
      </c>
      <c r="F2004" s="6">
        <v>-34.934334</v>
      </c>
      <c r="G2004" s="6">
        <v>-60.82152</v>
      </c>
      <c r="H2004" s="7">
        <v>84917.25</v>
      </c>
      <c r="I2004" s="7">
        <v>5095.04</v>
      </c>
      <c r="J2004" s="7">
        <v>28022720</v>
      </c>
      <c r="K2004" s="8">
        <v>2.8</v>
      </c>
      <c r="L2004" s="7">
        <f t="shared" si="93"/>
        <v>13353.111911744001</v>
      </c>
      <c r="M2004" s="7">
        <f t="shared" si="94"/>
        <v>1.5243278438063927</v>
      </c>
      <c r="N2004" s="14" t="str">
        <f t="shared" si="95"/>
        <v>&lt; 25 KW</v>
      </c>
    </row>
    <row r="2005" spans="1:14">
      <c r="A2005" s="5" t="s">
        <v>120</v>
      </c>
      <c r="B2005" s="5" t="s">
        <v>12785</v>
      </c>
      <c r="C2005" s="5" t="s">
        <v>103</v>
      </c>
      <c r="D2005" s="5" t="s">
        <v>3171</v>
      </c>
      <c r="E2005" s="5">
        <v>99</v>
      </c>
      <c r="F2005" s="6">
        <v>-36.306980000000003</v>
      </c>
      <c r="G2005" s="6">
        <v>-61.693379999999998</v>
      </c>
      <c r="H2005" s="7">
        <v>84917.25</v>
      </c>
      <c r="I2005" s="7">
        <v>5095.04</v>
      </c>
      <c r="J2005" s="7">
        <v>28022720</v>
      </c>
      <c r="K2005" s="8">
        <v>2.8</v>
      </c>
      <c r="L2005" s="7">
        <f t="shared" si="93"/>
        <v>13353.111911744001</v>
      </c>
      <c r="M2005" s="7">
        <f t="shared" si="94"/>
        <v>1.5243278438063927</v>
      </c>
      <c r="N2005" s="14" t="str">
        <f t="shared" si="95"/>
        <v>&lt; 25 KW</v>
      </c>
    </row>
    <row r="2006" spans="1:14">
      <c r="A2006" s="5" t="s">
        <v>276</v>
      </c>
      <c r="B2006" s="5" t="s">
        <v>12785</v>
      </c>
      <c r="C2006" s="5" t="s">
        <v>103</v>
      </c>
      <c r="D2006" s="5" t="s">
        <v>3172</v>
      </c>
      <c r="E2006" s="5">
        <v>99</v>
      </c>
      <c r="F2006" s="6">
        <v>-34.569309234599999</v>
      </c>
      <c r="G2006" s="6">
        <v>-60.7394714355</v>
      </c>
      <c r="H2006" s="7">
        <v>84917.25</v>
      </c>
      <c r="I2006" s="7">
        <v>5095.04</v>
      </c>
      <c r="J2006" s="7">
        <v>28022720</v>
      </c>
      <c r="K2006" s="8">
        <v>2.8</v>
      </c>
      <c r="L2006" s="7">
        <f t="shared" si="93"/>
        <v>13353.111911744001</v>
      </c>
      <c r="M2006" s="7">
        <f t="shared" si="94"/>
        <v>1.5243278438063927</v>
      </c>
      <c r="N2006" s="14" t="str">
        <f t="shared" si="95"/>
        <v>&lt; 25 KW</v>
      </c>
    </row>
    <row r="2007" spans="1:14">
      <c r="A2007" s="5" t="s">
        <v>246</v>
      </c>
      <c r="B2007" s="5" t="s">
        <v>12785</v>
      </c>
      <c r="C2007" s="5" t="s">
        <v>103</v>
      </c>
      <c r="D2007" s="5" t="s">
        <v>3173</v>
      </c>
      <c r="E2007" s="5">
        <v>99</v>
      </c>
      <c r="F2007" s="6">
        <v>-35.2164</v>
      </c>
      <c r="G2007" s="6">
        <v>-62.067799999999998</v>
      </c>
      <c r="H2007" s="7">
        <v>84917.25</v>
      </c>
      <c r="I2007" s="7">
        <v>5095.04</v>
      </c>
      <c r="J2007" s="7">
        <v>28022720</v>
      </c>
      <c r="K2007" s="8">
        <v>2.8</v>
      </c>
      <c r="L2007" s="7">
        <f t="shared" si="93"/>
        <v>13353.111911744001</v>
      </c>
      <c r="M2007" s="7">
        <f t="shared" si="94"/>
        <v>1.5243278438063927</v>
      </c>
      <c r="N2007" s="14" t="str">
        <f t="shared" si="95"/>
        <v>&lt; 25 KW</v>
      </c>
    </row>
    <row r="2008" spans="1:14">
      <c r="A2008" s="5" t="s">
        <v>167</v>
      </c>
      <c r="B2008" s="5" t="s">
        <v>12785</v>
      </c>
      <c r="C2008" s="5" t="s">
        <v>3174</v>
      </c>
      <c r="D2008" s="5" t="s">
        <v>3175</v>
      </c>
      <c r="E2008" s="5">
        <v>99</v>
      </c>
      <c r="F2008" s="6">
        <v>-34.922919999999998</v>
      </c>
      <c r="G2008" s="6">
        <v>-59.546930000000003</v>
      </c>
      <c r="H2008" s="7">
        <v>84917.25</v>
      </c>
      <c r="I2008" s="7">
        <v>5095.04</v>
      </c>
      <c r="J2008" s="7">
        <v>28022720</v>
      </c>
      <c r="K2008" s="8">
        <v>2.8</v>
      </c>
      <c r="L2008" s="7">
        <f t="shared" si="93"/>
        <v>13353.111911744001</v>
      </c>
      <c r="M2008" s="7">
        <f t="shared" si="94"/>
        <v>1.5243278438063927</v>
      </c>
      <c r="N2008" s="14" t="str">
        <f t="shared" si="95"/>
        <v>&lt; 25 KW</v>
      </c>
    </row>
    <row r="2009" spans="1:14">
      <c r="A2009" s="5" t="s">
        <v>298</v>
      </c>
      <c r="B2009" s="5" t="s">
        <v>12785</v>
      </c>
      <c r="C2009" s="5" t="s">
        <v>2230</v>
      </c>
      <c r="D2009" s="5" t="s">
        <v>3176</v>
      </c>
      <c r="E2009" s="5">
        <v>99</v>
      </c>
      <c r="F2009" s="6">
        <v>-35.792999999999999</v>
      </c>
      <c r="G2009" s="6">
        <v>-61.936459999999997</v>
      </c>
      <c r="H2009" s="7">
        <v>84917.25</v>
      </c>
      <c r="I2009" s="7">
        <v>5095.04</v>
      </c>
      <c r="J2009" s="7">
        <v>28022720</v>
      </c>
      <c r="K2009" s="8">
        <v>2.8</v>
      </c>
      <c r="L2009" s="7">
        <f t="shared" si="93"/>
        <v>13353.111911744001</v>
      </c>
      <c r="M2009" s="7">
        <f t="shared" si="94"/>
        <v>1.5243278438063927</v>
      </c>
      <c r="N2009" s="14" t="str">
        <f t="shared" si="95"/>
        <v>&lt; 25 KW</v>
      </c>
    </row>
    <row r="2010" spans="1:14">
      <c r="A2010" s="5" t="s">
        <v>66</v>
      </c>
      <c r="B2010" s="5" t="s">
        <v>12785</v>
      </c>
      <c r="C2010" s="5" t="s">
        <v>3177</v>
      </c>
      <c r="D2010" s="5" t="s">
        <v>3178</v>
      </c>
      <c r="E2010" s="5">
        <v>99</v>
      </c>
      <c r="F2010" s="6">
        <v>-34.084057000000001</v>
      </c>
      <c r="G2010" s="6">
        <v>-60.183590000000002</v>
      </c>
      <c r="H2010" s="7">
        <v>84917.25</v>
      </c>
      <c r="I2010" s="7">
        <v>5095.04</v>
      </c>
      <c r="J2010" s="7">
        <v>28022720</v>
      </c>
      <c r="K2010" s="8">
        <v>2.8</v>
      </c>
      <c r="L2010" s="7">
        <f t="shared" si="93"/>
        <v>13353.111911744001</v>
      </c>
      <c r="M2010" s="7">
        <f t="shared" si="94"/>
        <v>1.5243278438063927</v>
      </c>
      <c r="N2010" s="14" t="str">
        <f t="shared" si="95"/>
        <v>&lt; 25 KW</v>
      </c>
    </row>
    <row r="2011" spans="1:14">
      <c r="A2011" s="5" t="s">
        <v>87</v>
      </c>
      <c r="B2011" s="5" t="s">
        <v>12785</v>
      </c>
      <c r="C2011" s="5" t="s">
        <v>103</v>
      </c>
      <c r="D2011" s="5" t="s">
        <v>3179</v>
      </c>
      <c r="E2011" s="5">
        <v>98</v>
      </c>
      <c r="F2011" s="6">
        <v>-37.209097266800001</v>
      </c>
      <c r="G2011" s="6">
        <v>-62.865649873000002</v>
      </c>
      <c r="H2011" s="7">
        <v>84059.5</v>
      </c>
      <c r="I2011" s="7">
        <v>5043.57</v>
      </c>
      <c r="J2011" s="7">
        <v>27739635</v>
      </c>
      <c r="K2011" s="8">
        <v>2.77</v>
      </c>
      <c r="L2011" s="7">
        <f t="shared" si="93"/>
        <v>13218.219021777</v>
      </c>
      <c r="M2011" s="7">
        <f t="shared" si="94"/>
        <v>1.5089291120750001</v>
      </c>
      <c r="N2011" s="14" t="str">
        <f t="shared" si="95"/>
        <v>&lt; 25 KW</v>
      </c>
    </row>
    <row r="2012" spans="1:14">
      <c r="A2012" s="5" t="s">
        <v>754</v>
      </c>
      <c r="B2012" s="5" t="s">
        <v>12785</v>
      </c>
      <c r="C2012" s="5" t="s">
        <v>707</v>
      </c>
      <c r="D2012" s="5" t="s">
        <v>3180</v>
      </c>
      <c r="E2012" s="5">
        <v>98</v>
      </c>
      <c r="F2012" s="6">
        <v>-38.462879999999998</v>
      </c>
      <c r="G2012" s="6">
        <v>-62.19699</v>
      </c>
      <c r="H2012" s="7">
        <v>84059.5</v>
      </c>
      <c r="I2012" s="7">
        <v>5043.57</v>
      </c>
      <c r="J2012" s="7">
        <v>27739635</v>
      </c>
      <c r="K2012" s="8">
        <v>2.77</v>
      </c>
      <c r="L2012" s="7">
        <f t="shared" si="93"/>
        <v>13218.219021777</v>
      </c>
      <c r="M2012" s="7">
        <f t="shared" si="94"/>
        <v>1.5089291120750001</v>
      </c>
      <c r="N2012" s="14" t="str">
        <f t="shared" si="95"/>
        <v>&lt; 25 KW</v>
      </c>
    </row>
    <row r="2013" spans="1:14">
      <c r="A2013" s="5" t="s">
        <v>612</v>
      </c>
      <c r="B2013" s="5" t="s">
        <v>12785</v>
      </c>
      <c r="C2013" s="5" t="s">
        <v>3181</v>
      </c>
      <c r="D2013" s="5" t="s">
        <v>3182</v>
      </c>
      <c r="E2013" s="5">
        <v>98</v>
      </c>
      <c r="F2013" s="6">
        <v>-37.666130000000003</v>
      </c>
      <c r="G2013" s="6">
        <v>-59.86262</v>
      </c>
      <c r="H2013" s="7">
        <v>84059.5</v>
      </c>
      <c r="I2013" s="7">
        <v>5043.57</v>
      </c>
      <c r="J2013" s="7">
        <v>27739635</v>
      </c>
      <c r="K2013" s="8">
        <v>2.77</v>
      </c>
      <c r="L2013" s="7">
        <f t="shared" si="93"/>
        <v>13218.219021777</v>
      </c>
      <c r="M2013" s="7">
        <f t="shared" si="94"/>
        <v>1.5089291120750001</v>
      </c>
      <c r="N2013" s="14" t="str">
        <f t="shared" si="95"/>
        <v>&lt; 25 KW</v>
      </c>
    </row>
    <row r="2014" spans="1:14">
      <c r="A2014" s="5" t="s">
        <v>516</v>
      </c>
      <c r="B2014" s="5" t="s">
        <v>12785</v>
      </c>
      <c r="C2014" s="5" t="s">
        <v>47</v>
      </c>
      <c r="D2014" s="5" t="s">
        <v>3183</v>
      </c>
      <c r="E2014" s="5">
        <v>98</v>
      </c>
      <c r="F2014" s="6">
        <v>-38.143149999999999</v>
      </c>
      <c r="G2014" s="6">
        <v>-61.015059999999998</v>
      </c>
      <c r="H2014" s="7">
        <v>84059.5</v>
      </c>
      <c r="I2014" s="7">
        <v>5043.57</v>
      </c>
      <c r="J2014" s="7">
        <v>27739635</v>
      </c>
      <c r="K2014" s="8">
        <v>2.77</v>
      </c>
      <c r="L2014" s="7">
        <f t="shared" si="93"/>
        <v>13218.219021777</v>
      </c>
      <c r="M2014" s="7">
        <f t="shared" si="94"/>
        <v>1.5089291120750001</v>
      </c>
      <c r="N2014" s="14" t="str">
        <f t="shared" si="95"/>
        <v>&lt; 25 KW</v>
      </c>
    </row>
    <row r="2015" spans="1:14">
      <c r="A2015" s="5" t="s">
        <v>272</v>
      </c>
      <c r="B2015" s="5" t="s">
        <v>12785</v>
      </c>
      <c r="C2015" s="5" t="s">
        <v>3184</v>
      </c>
      <c r="D2015" s="5" t="s">
        <v>3185</v>
      </c>
      <c r="E2015" s="5">
        <v>98</v>
      </c>
      <c r="F2015" s="6">
        <v>-35.580539999999999</v>
      </c>
      <c r="G2015" s="6">
        <v>-58.307960000000001</v>
      </c>
      <c r="H2015" s="7">
        <v>84059.5</v>
      </c>
      <c r="I2015" s="7">
        <v>5043.57</v>
      </c>
      <c r="J2015" s="7">
        <v>27739635</v>
      </c>
      <c r="K2015" s="8">
        <v>2.77</v>
      </c>
      <c r="L2015" s="7">
        <f t="shared" si="93"/>
        <v>13218.219021777</v>
      </c>
      <c r="M2015" s="7">
        <f t="shared" si="94"/>
        <v>1.5089291120750001</v>
      </c>
      <c r="N2015" s="14" t="str">
        <f t="shared" si="95"/>
        <v>&lt; 25 KW</v>
      </c>
    </row>
    <row r="2016" spans="1:14">
      <c r="A2016" s="5" t="s">
        <v>246</v>
      </c>
      <c r="B2016" s="5" t="s">
        <v>12785</v>
      </c>
      <c r="C2016" s="5" t="s">
        <v>1312</v>
      </c>
      <c r="D2016" s="5" t="s">
        <v>3186</v>
      </c>
      <c r="E2016" s="5">
        <v>98</v>
      </c>
      <c r="F2016" s="6">
        <v>-35.28107</v>
      </c>
      <c r="G2016" s="6">
        <v>-61.424059999999997</v>
      </c>
      <c r="H2016" s="7">
        <v>84059.5</v>
      </c>
      <c r="I2016" s="7">
        <v>5043.57</v>
      </c>
      <c r="J2016" s="7">
        <v>27739635</v>
      </c>
      <c r="K2016" s="8">
        <v>2.77</v>
      </c>
      <c r="L2016" s="7">
        <f t="shared" si="93"/>
        <v>13218.219021777</v>
      </c>
      <c r="M2016" s="7">
        <f t="shared" si="94"/>
        <v>1.5089291120750001</v>
      </c>
      <c r="N2016" s="14" t="str">
        <f t="shared" si="95"/>
        <v>&lt; 25 KW</v>
      </c>
    </row>
    <row r="2017" spans="1:14">
      <c r="A2017" s="5" t="s">
        <v>279</v>
      </c>
      <c r="B2017" s="5" t="s">
        <v>12785</v>
      </c>
      <c r="C2017" s="5" t="s">
        <v>3187</v>
      </c>
      <c r="D2017" s="5" t="s">
        <v>3188</v>
      </c>
      <c r="E2017" s="5">
        <v>98</v>
      </c>
      <c r="F2017" s="6">
        <v>-34.545825999999998</v>
      </c>
      <c r="G2017" s="6">
        <v>-59.291527000000002</v>
      </c>
      <c r="H2017" s="7">
        <v>84059.5</v>
      </c>
      <c r="I2017" s="7">
        <v>5043.57</v>
      </c>
      <c r="J2017" s="7">
        <v>27739635</v>
      </c>
      <c r="K2017" s="8">
        <v>2.77</v>
      </c>
      <c r="L2017" s="7">
        <f t="shared" si="93"/>
        <v>13218.219021777</v>
      </c>
      <c r="M2017" s="7">
        <f t="shared" si="94"/>
        <v>1.5089291120750001</v>
      </c>
      <c r="N2017" s="14" t="str">
        <f t="shared" si="95"/>
        <v>&lt; 25 KW</v>
      </c>
    </row>
    <row r="2018" spans="1:14">
      <c r="A2018" s="5" t="s">
        <v>388</v>
      </c>
      <c r="B2018" s="5" t="s">
        <v>12785</v>
      </c>
      <c r="C2018" s="5" t="s">
        <v>3189</v>
      </c>
      <c r="D2018" s="5" t="s">
        <v>3190</v>
      </c>
      <c r="E2018" s="5">
        <v>98</v>
      </c>
      <c r="F2018" s="6">
        <v>-38.515830000000001</v>
      </c>
      <c r="G2018" s="6">
        <v>-58.987430000000003</v>
      </c>
      <c r="H2018" s="7">
        <v>84059.5</v>
      </c>
      <c r="I2018" s="7">
        <v>5043.57</v>
      </c>
      <c r="J2018" s="7">
        <v>27739635</v>
      </c>
      <c r="K2018" s="8">
        <v>2.77</v>
      </c>
      <c r="L2018" s="7">
        <f t="shared" si="93"/>
        <v>13218.219021777</v>
      </c>
      <c r="M2018" s="7">
        <f t="shared" si="94"/>
        <v>1.5089291120750001</v>
      </c>
      <c r="N2018" s="14" t="str">
        <f t="shared" si="95"/>
        <v>&lt; 25 KW</v>
      </c>
    </row>
    <row r="2019" spans="1:14">
      <c r="A2019" s="5" t="s">
        <v>365</v>
      </c>
      <c r="B2019" s="5" t="s">
        <v>12785</v>
      </c>
      <c r="C2019" s="5" t="s">
        <v>3191</v>
      </c>
      <c r="D2019" s="5" t="s">
        <v>3192</v>
      </c>
      <c r="E2019" s="5">
        <v>98</v>
      </c>
      <c r="F2019" s="6">
        <v>-40.769759999999998</v>
      </c>
      <c r="G2019" s="6">
        <v>-62.97739</v>
      </c>
      <c r="H2019" s="7">
        <v>84059.5</v>
      </c>
      <c r="I2019" s="7">
        <v>5043.57</v>
      </c>
      <c r="J2019" s="7">
        <v>27739635</v>
      </c>
      <c r="K2019" s="8">
        <v>2.77</v>
      </c>
      <c r="L2019" s="7">
        <f t="shared" si="93"/>
        <v>13218.219021777</v>
      </c>
      <c r="M2019" s="7">
        <f t="shared" si="94"/>
        <v>1.5089291120750001</v>
      </c>
      <c r="N2019" s="14" t="str">
        <f t="shared" si="95"/>
        <v>&lt; 25 KW</v>
      </c>
    </row>
    <row r="2020" spans="1:14">
      <c r="A2020" s="5" t="s">
        <v>298</v>
      </c>
      <c r="B2020" s="5" t="s">
        <v>12785</v>
      </c>
      <c r="C2020" s="5" t="s">
        <v>3193</v>
      </c>
      <c r="D2020" s="5" t="s">
        <v>3194</v>
      </c>
      <c r="E2020" s="5">
        <v>98</v>
      </c>
      <c r="F2020" s="6">
        <v>-35.750621795699999</v>
      </c>
      <c r="G2020" s="6">
        <v>-62.147670745799999</v>
      </c>
      <c r="H2020" s="7">
        <v>84059.5</v>
      </c>
      <c r="I2020" s="7">
        <v>5043.57</v>
      </c>
      <c r="J2020" s="7">
        <v>27739635</v>
      </c>
      <c r="K2020" s="8">
        <v>2.77</v>
      </c>
      <c r="L2020" s="7">
        <f t="shared" si="93"/>
        <v>13218.219021777</v>
      </c>
      <c r="M2020" s="7">
        <f t="shared" si="94"/>
        <v>1.5089291120750001</v>
      </c>
      <c r="N2020" s="14" t="str">
        <f t="shared" si="95"/>
        <v>&lt; 25 KW</v>
      </c>
    </row>
    <row r="2021" spans="1:14">
      <c r="A2021" s="5" t="s">
        <v>887</v>
      </c>
      <c r="B2021" s="5" t="s">
        <v>12785</v>
      </c>
      <c r="C2021" s="5" t="s">
        <v>3195</v>
      </c>
      <c r="D2021" s="5" t="s">
        <v>3196</v>
      </c>
      <c r="E2021" s="5">
        <v>98</v>
      </c>
      <c r="F2021" s="6">
        <v>-36.642409999999998</v>
      </c>
      <c r="G2021" s="6">
        <v>-59.101089999999999</v>
      </c>
      <c r="H2021" s="7">
        <v>84059.5</v>
      </c>
      <c r="I2021" s="7">
        <v>5043.57</v>
      </c>
      <c r="J2021" s="7">
        <v>27739635</v>
      </c>
      <c r="K2021" s="8">
        <v>2.77</v>
      </c>
      <c r="L2021" s="7">
        <f t="shared" si="93"/>
        <v>13218.219021777</v>
      </c>
      <c r="M2021" s="7">
        <f t="shared" si="94"/>
        <v>1.5089291120750001</v>
      </c>
      <c r="N2021" s="14" t="str">
        <f t="shared" si="95"/>
        <v>&lt; 25 KW</v>
      </c>
    </row>
    <row r="2022" spans="1:14">
      <c r="A2022" s="5" t="s">
        <v>887</v>
      </c>
      <c r="B2022" s="5" t="s">
        <v>12785</v>
      </c>
      <c r="C2022" s="5" t="s">
        <v>332</v>
      </c>
      <c r="D2022" s="5" t="s">
        <v>3197</v>
      </c>
      <c r="E2022" s="5">
        <v>98</v>
      </c>
      <c r="F2022" s="6">
        <v>-36.764450073200003</v>
      </c>
      <c r="G2022" s="6">
        <v>-59.0695495605</v>
      </c>
      <c r="H2022" s="7">
        <v>84059.5</v>
      </c>
      <c r="I2022" s="7">
        <v>5043.57</v>
      </c>
      <c r="J2022" s="7">
        <v>27739635</v>
      </c>
      <c r="K2022" s="8">
        <v>2.77</v>
      </c>
      <c r="L2022" s="7">
        <f t="shared" si="93"/>
        <v>13218.219021777</v>
      </c>
      <c r="M2022" s="7">
        <f t="shared" si="94"/>
        <v>1.5089291120750001</v>
      </c>
      <c r="N2022" s="14" t="str">
        <f t="shared" si="95"/>
        <v>&lt; 25 KW</v>
      </c>
    </row>
    <row r="2023" spans="1:14">
      <c r="A2023" s="5" t="s">
        <v>10</v>
      </c>
      <c r="B2023" s="5" t="s">
        <v>12785</v>
      </c>
      <c r="C2023" s="5" t="s">
        <v>103</v>
      </c>
      <c r="D2023" s="5" t="s">
        <v>3198</v>
      </c>
      <c r="E2023" s="5">
        <v>98</v>
      </c>
      <c r="F2023" s="6">
        <v>-35.326412200900002</v>
      </c>
      <c r="G2023" s="6">
        <v>-59.539749145499997</v>
      </c>
      <c r="H2023" s="7">
        <v>84059.5</v>
      </c>
      <c r="I2023" s="7">
        <v>5043.57</v>
      </c>
      <c r="J2023" s="7">
        <v>27739635</v>
      </c>
      <c r="K2023" s="8">
        <v>2.77</v>
      </c>
      <c r="L2023" s="7">
        <f t="shared" si="93"/>
        <v>13218.219021777</v>
      </c>
      <c r="M2023" s="7">
        <f t="shared" si="94"/>
        <v>1.5089291120750001</v>
      </c>
      <c r="N2023" s="14" t="str">
        <f t="shared" si="95"/>
        <v>&lt; 25 KW</v>
      </c>
    </row>
    <row r="2024" spans="1:14">
      <c r="A2024" s="5" t="s">
        <v>49</v>
      </c>
      <c r="B2024" s="5" t="s">
        <v>12785</v>
      </c>
      <c r="C2024" s="5" t="s">
        <v>3199</v>
      </c>
      <c r="D2024" s="5" t="s">
        <v>3200</v>
      </c>
      <c r="E2024" s="5">
        <v>98</v>
      </c>
      <c r="F2024" s="6">
        <v>-35.563890000000001</v>
      </c>
      <c r="G2024" s="6">
        <v>-59.766669999999998</v>
      </c>
      <c r="H2024" s="7">
        <v>84059.5</v>
      </c>
      <c r="I2024" s="7">
        <v>5043.57</v>
      </c>
      <c r="J2024" s="7">
        <v>27739635</v>
      </c>
      <c r="K2024" s="8">
        <v>2.77</v>
      </c>
      <c r="L2024" s="7">
        <f t="shared" si="93"/>
        <v>13218.219021777</v>
      </c>
      <c r="M2024" s="7">
        <f t="shared" si="94"/>
        <v>1.5089291120750001</v>
      </c>
      <c r="N2024" s="14" t="str">
        <f t="shared" si="95"/>
        <v>&lt; 25 KW</v>
      </c>
    </row>
    <row r="2025" spans="1:14">
      <c r="A2025" s="5" t="s">
        <v>559</v>
      </c>
      <c r="B2025" s="5" t="s">
        <v>12785</v>
      </c>
      <c r="C2025" s="5" t="s">
        <v>2378</v>
      </c>
      <c r="D2025" s="5" t="s">
        <v>3201</v>
      </c>
      <c r="E2025" s="5">
        <v>98</v>
      </c>
      <c r="F2025" s="6">
        <v>-34.752119999999998</v>
      </c>
      <c r="G2025" s="6">
        <v>-59.681429999999999</v>
      </c>
      <c r="H2025" s="7">
        <v>84059.5</v>
      </c>
      <c r="I2025" s="7">
        <v>5043.57</v>
      </c>
      <c r="J2025" s="7">
        <v>27739635</v>
      </c>
      <c r="K2025" s="8">
        <v>2.77</v>
      </c>
      <c r="L2025" s="7">
        <f t="shared" si="93"/>
        <v>13218.219021777</v>
      </c>
      <c r="M2025" s="7">
        <f t="shared" si="94"/>
        <v>1.5089291120750001</v>
      </c>
      <c r="N2025" s="14" t="str">
        <f t="shared" si="95"/>
        <v>&lt; 25 KW</v>
      </c>
    </row>
    <row r="2026" spans="1:14">
      <c r="A2026" s="5" t="s">
        <v>1564</v>
      </c>
      <c r="B2026" s="5" t="s">
        <v>12785</v>
      </c>
      <c r="C2026" s="5" t="s">
        <v>1046</v>
      </c>
      <c r="D2026" s="5" t="s">
        <v>3202</v>
      </c>
      <c r="E2026" s="5">
        <v>98</v>
      </c>
      <c r="F2026" s="6">
        <v>-38.306420000000003</v>
      </c>
      <c r="G2026" s="6">
        <v>-62.321370000000002</v>
      </c>
      <c r="H2026" s="7">
        <v>84059.5</v>
      </c>
      <c r="I2026" s="7">
        <v>5043.57</v>
      </c>
      <c r="J2026" s="7">
        <v>27739635</v>
      </c>
      <c r="K2026" s="8">
        <v>2.77</v>
      </c>
      <c r="L2026" s="7">
        <f t="shared" si="93"/>
        <v>13218.219021777</v>
      </c>
      <c r="M2026" s="7">
        <f t="shared" si="94"/>
        <v>1.5089291120750001</v>
      </c>
      <c r="N2026" s="14" t="str">
        <f t="shared" si="95"/>
        <v>&lt; 25 KW</v>
      </c>
    </row>
    <row r="2027" spans="1:14">
      <c r="A2027" s="5" t="s">
        <v>486</v>
      </c>
      <c r="B2027" s="5" t="s">
        <v>12785</v>
      </c>
      <c r="C2027" s="5" t="s">
        <v>103</v>
      </c>
      <c r="D2027" s="5" t="s">
        <v>3203</v>
      </c>
      <c r="E2027" s="5">
        <v>98</v>
      </c>
      <c r="F2027" s="6">
        <v>-35.486919403100003</v>
      </c>
      <c r="G2027" s="6">
        <v>-59.983661651600002</v>
      </c>
      <c r="H2027" s="7">
        <v>84059.5</v>
      </c>
      <c r="I2027" s="7">
        <v>5043.57</v>
      </c>
      <c r="J2027" s="7">
        <v>27739635</v>
      </c>
      <c r="K2027" s="8">
        <v>2.77</v>
      </c>
      <c r="L2027" s="7">
        <f t="shared" si="93"/>
        <v>13218.219021777</v>
      </c>
      <c r="M2027" s="7">
        <f t="shared" si="94"/>
        <v>1.5089291120750001</v>
      </c>
      <c r="N2027" s="14" t="str">
        <f t="shared" si="95"/>
        <v>&lt; 25 KW</v>
      </c>
    </row>
    <row r="2028" spans="1:14">
      <c r="A2028" s="5" t="s">
        <v>486</v>
      </c>
      <c r="B2028" s="5" t="s">
        <v>12785</v>
      </c>
      <c r="C2028" s="5" t="s">
        <v>1748</v>
      </c>
      <c r="D2028" s="5" t="s">
        <v>1749</v>
      </c>
      <c r="E2028" s="5">
        <v>98</v>
      </c>
      <c r="F2028" s="6">
        <v>-35.583129882800002</v>
      </c>
      <c r="G2028" s="6">
        <v>-60.572898864700001</v>
      </c>
      <c r="H2028" s="7">
        <v>84059.5</v>
      </c>
      <c r="I2028" s="7">
        <v>5043.57</v>
      </c>
      <c r="J2028" s="7">
        <v>27739635</v>
      </c>
      <c r="K2028" s="8">
        <v>2.77</v>
      </c>
      <c r="L2028" s="7">
        <f t="shared" si="93"/>
        <v>13218.219021777</v>
      </c>
      <c r="M2028" s="7">
        <f t="shared" si="94"/>
        <v>1.5089291120750001</v>
      </c>
      <c r="N2028" s="14" t="str">
        <f t="shared" si="95"/>
        <v>&lt; 25 KW</v>
      </c>
    </row>
    <row r="2029" spans="1:14">
      <c r="A2029" s="5" t="s">
        <v>16</v>
      </c>
      <c r="B2029" s="5" t="s">
        <v>12785</v>
      </c>
      <c r="C2029" s="5" t="s">
        <v>3204</v>
      </c>
      <c r="D2029" s="5" t="s">
        <v>3205</v>
      </c>
      <c r="E2029" s="5">
        <v>97</v>
      </c>
      <c r="F2029" s="6">
        <v>-34.97972</v>
      </c>
      <c r="G2029" s="6">
        <v>-60.288939999999997</v>
      </c>
      <c r="H2029" s="7">
        <v>83201.75</v>
      </c>
      <c r="I2029" s="7">
        <v>4992.1000000000004</v>
      </c>
      <c r="J2029" s="7">
        <v>27456550</v>
      </c>
      <c r="K2029" s="8">
        <v>2.75</v>
      </c>
      <c r="L2029" s="7">
        <f t="shared" si="93"/>
        <v>13083.326131809999</v>
      </c>
      <c r="M2029" s="7">
        <f t="shared" si="94"/>
        <v>1.4935303803436073</v>
      </c>
      <c r="N2029" s="14" t="str">
        <f t="shared" si="95"/>
        <v>&lt; 25 KW</v>
      </c>
    </row>
    <row r="2030" spans="1:14">
      <c r="A2030" s="5" t="s">
        <v>78</v>
      </c>
      <c r="B2030" s="5" t="s">
        <v>12785</v>
      </c>
      <c r="C2030" s="5" t="s">
        <v>47</v>
      </c>
      <c r="D2030" s="5" t="s">
        <v>3206</v>
      </c>
      <c r="E2030" s="5">
        <v>97</v>
      </c>
      <c r="F2030" s="6">
        <v>-34.056220000000003</v>
      </c>
      <c r="G2030" s="6">
        <v>-60.051580000000001</v>
      </c>
      <c r="H2030" s="7">
        <v>83201.75</v>
      </c>
      <c r="I2030" s="7">
        <v>4992.1000000000004</v>
      </c>
      <c r="J2030" s="7">
        <v>27456550</v>
      </c>
      <c r="K2030" s="8">
        <v>2.75</v>
      </c>
      <c r="L2030" s="7">
        <f t="shared" si="93"/>
        <v>13083.326131809999</v>
      </c>
      <c r="M2030" s="7">
        <f t="shared" si="94"/>
        <v>1.4935303803436073</v>
      </c>
      <c r="N2030" s="14" t="str">
        <f t="shared" si="95"/>
        <v>&lt; 25 KW</v>
      </c>
    </row>
    <row r="2031" spans="1:14">
      <c r="A2031" s="5" t="s">
        <v>612</v>
      </c>
      <c r="B2031" s="5" t="s">
        <v>12785</v>
      </c>
      <c r="C2031" s="5" t="s">
        <v>3207</v>
      </c>
      <c r="D2031" s="5" t="s">
        <v>3208</v>
      </c>
      <c r="E2031" s="5">
        <v>97</v>
      </c>
      <c r="F2031" s="6">
        <v>-37.738129999999998</v>
      </c>
      <c r="G2031" s="6">
        <v>-59.603740000000002</v>
      </c>
      <c r="H2031" s="7">
        <v>83201.75</v>
      </c>
      <c r="I2031" s="7">
        <v>4992.1000000000004</v>
      </c>
      <c r="J2031" s="7">
        <v>27456550</v>
      </c>
      <c r="K2031" s="8">
        <v>2.75</v>
      </c>
      <c r="L2031" s="7">
        <f t="shared" si="93"/>
        <v>13083.326131809999</v>
      </c>
      <c r="M2031" s="7">
        <f t="shared" si="94"/>
        <v>1.4935303803436073</v>
      </c>
      <c r="N2031" s="14" t="str">
        <f t="shared" si="95"/>
        <v>&lt; 25 KW</v>
      </c>
    </row>
    <row r="2032" spans="1:14">
      <c r="A2032" s="5" t="s">
        <v>19</v>
      </c>
      <c r="B2032" s="5" t="s">
        <v>12785</v>
      </c>
      <c r="C2032" s="5" t="s">
        <v>103</v>
      </c>
      <c r="D2032" s="5" t="s">
        <v>3209</v>
      </c>
      <c r="E2032" s="5">
        <v>97</v>
      </c>
      <c r="F2032" s="6">
        <v>-36.558959999999999</v>
      </c>
      <c r="G2032" s="6">
        <v>-61.338569999999997</v>
      </c>
      <c r="H2032" s="7">
        <v>83201.75</v>
      </c>
      <c r="I2032" s="7">
        <v>4992.1000000000004</v>
      </c>
      <c r="J2032" s="7">
        <v>27456550</v>
      </c>
      <c r="K2032" s="8">
        <v>2.75</v>
      </c>
      <c r="L2032" s="7">
        <f t="shared" si="93"/>
        <v>13083.326131809999</v>
      </c>
      <c r="M2032" s="7">
        <f t="shared" si="94"/>
        <v>1.4935303803436073</v>
      </c>
      <c r="N2032" s="14" t="str">
        <f t="shared" si="95"/>
        <v>&lt; 25 KW</v>
      </c>
    </row>
    <row r="2033" spans="1:14">
      <c r="A2033" s="5" t="s">
        <v>117</v>
      </c>
      <c r="B2033" s="5" t="s">
        <v>12785</v>
      </c>
      <c r="C2033" s="5" t="s">
        <v>1608</v>
      </c>
      <c r="D2033" s="5" t="s">
        <v>3210</v>
      </c>
      <c r="E2033" s="5">
        <v>97</v>
      </c>
      <c r="F2033" s="6">
        <v>-35.113309999999998</v>
      </c>
      <c r="G2033" s="6">
        <v>-60.594279999999998</v>
      </c>
      <c r="H2033" s="7">
        <v>83201.75</v>
      </c>
      <c r="I2033" s="7">
        <v>4992.1000000000004</v>
      </c>
      <c r="J2033" s="7">
        <v>27456550</v>
      </c>
      <c r="K2033" s="8">
        <v>2.75</v>
      </c>
      <c r="L2033" s="7">
        <f t="shared" si="93"/>
        <v>13083.326131809999</v>
      </c>
      <c r="M2033" s="7">
        <f t="shared" si="94"/>
        <v>1.4935303803436073</v>
      </c>
      <c r="N2033" s="14" t="str">
        <f t="shared" si="95"/>
        <v>&lt; 25 KW</v>
      </c>
    </row>
    <row r="2034" spans="1:14">
      <c r="A2034" s="5" t="s">
        <v>117</v>
      </c>
      <c r="B2034" s="5" t="s">
        <v>12785</v>
      </c>
      <c r="C2034" s="5" t="s">
        <v>3211</v>
      </c>
      <c r="D2034" s="5" t="s">
        <v>3212</v>
      </c>
      <c r="E2034" s="5">
        <v>97</v>
      </c>
      <c r="F2034" s="6">
        <v>-34.978099999999998</v>
      </c>
      <c r="G2034" s="6">
        <v>-60.569589999999998</v>
      </c>
      <c r="H2034" s="7">
        <v>83201.75</v>
      </c>
      <c r="I2034" s="7">
        <v>4992.1000000000004</v>
      </c>
      <c r="J2034" s="7">
        <v>27456550</v>
      </c>
      <c r="K2034" s="8">
        <v>2.75</v>
      </c>
      <c r="L2034" s="7">
        <f t="shared" si="93"/>
        <v>13083.326131809999</v>
      </c>
      <c r="M2034" s="7">
        <f t="shared" si="94"/>
        <v>1.4935303803436073</v>
      </c>
      <c r="N2034" s="14" t="str">
        <f t="shared" si="95"/>
        <v>&lt; 25 KW</v>
      </c>
    </row>
    <row r="2035" spans="1:14">
      <c r="A2035" s="5" t="s">
        <v>117</v>
      </c>
      <c r="B2035" s="5" t="s">
        <v>12785</v>
      </c>
      <c r="C2035" s="5" t="s">
        <v>3213</v>
      </c>
      <c r="D2035" s="5" t="s">
        <v>3214</v>
      </c>
      <c r="E2035" s="5">
        <v>97</v>
      </c>
      <c r="F2035" s="6">
        <v>-35.296039999999998</v>
      </c>
      <c r="G2035" s="6">
        <v>-60.651780000000002</v>
      </c>
      <c r="H2035" s="7">
        <v>83201.75</v>
      </c>
      <c r="I2035" s="7">
        <v>4992.1000000000004</v>
      </c>
      <c r="J2035" s="7">
        <v>27456550</v>
      </c>
      <c r="K2035" s="8">
        <v>2.75</v>
      </c>
      <c r="L2035" s="7">
        <f t="shared" si="93"/>
        <v>13083.326131809999</v>
      </c>
      <c r="M2035" s="7">
        <f t="shared" si="94"/>
        <v>1.4935303803436073</v>
      </c>
      <c r="N2035" s="14" t="str">
        <f t="shared" si="95"/>
        <v>&lt; 25 KW</v>
      </c>
    </row>
    <row r="2036" spans="1:14">
      <c r="A2036" s="5" t="s">
        <v>372</v>
      </c>
      <c r="B2036" s="5" t="s">
        <v>12785</v>
      </c>
      <c r="C2036" s="5" t="s">
        <v>3215</v>
      </c>
      <c r="D2036" s="5" t="s">
        <v>3216</v>
      </c>
      <c r="E2036" s="5">
        <v>97</v>
      </c>
      <c r="F2036" s="6">
        <v>-34.888744000000003</v>
      </c>
      <c r="G2036" s="6">
        <v>-60.102566000000003</v>
      </c>
      <c r="H2036" s="7">
        <v>83201.75</v>
      </c>
      <c r="I2036" s="7">
        <v>4992.1000000000004</v>
      </c>
      <c r="J2036" s="7">
        <v>27456550</v>
      </c>
      <c r="K2036" s="8">
        <v>2.75</v>
      </c>
      <c r="L2036" s="7">
        <f t="shared" si="93"/>
        <v>13083.326131809999</v>
      </c>
      <c r="M2036" s="7">
        <f t="shared" si="94"/>
        <v>1.4935303803436073</v>
      </c>
      <c r="N2036" s="14" t="str">
        <f t="shared" si="95"/>
        <v>&lt; 25 KW</v>
      </c>
    </row>
    <row r="2037" spans="1:14">
      <c r="A2037" s="5" t="s">
        <v>409</v>
      </c>
      <c r="B2037" s="5" t="s">
        <v>12785</v>
      </c>
      <c r="C2037" s="5" t="s">
        <v>3217</v>
      </c>
      <c r="D2037" s="5" t="s">
        <v>3218</v>
      </c>
      <c r="E2037" s="5">
        <v>97</v>
      </c>
      <c r="F2037" s="6">
        <v>-36.2166</v>
      </c>
      <c r="G2037" s="6">
        <v>-57.635199999999998</v>
      </c>
      <c r="H2037" s="7">
        <v>83201.75</v>
      </c>
      <c r="I2037" s="7">
        <v>4992.1000000000004</v>
      </c>
      <c r="J2037" s="7">
        <v>27456550</v>
      </c>
      <c r="K2037" s="8">
        <v>2.75</v>
      </c>
      <c r="L2037" s="7">
        <f t="shared" si="93"/>
        <v>13083.326131809999</v>
      </c>
      <c r="M2037" s="7">
        <f t="shared" si="94"/>
        <v>1.4935303803436073</v>
      </c>
      <c r="N2037" s="14" t="str">
        <f t="shared" si="95"/>
        <v>&lt; 25 KW</v>
      </c>
    </row>
    <row r="2038" spans="1:14">
      <c r="A2038" s="5" t="s">
        <v>24</v>
      </c>
      <c r="B2038" s="5" t="s">
        <v>12785</v>
      </c>
      <c r="C2038" s="5" t="s">
        <v>3219</v>
      </c>
      <c r="D2038" s="5" t="s">
        <v>3220</v>
      </c>
      <c r="E2038" s="5">
        <v>97</v>
      </c>
      <c r="F2038" s="6">
        <v>-35.879360198999997</v>
      </c>
      <c r="G2038" s="6">
        <v>-60.023361206099999</v>
      </c>
      <c r="H2038" s="7">
        <v>83201.75</v>
      </c>
      <c r="I2038" s="7">
        <v>4992.1000000000004</v>
      </c>
      <c r="J2038" s="7">
        <v>27456550</v>
      </c>
      <c r="K2038" s="8">
        <v>2.75</v>
      </c>
      <c r="L2038" s="7">
        <f t="shared" si="93"/>
        <v>13083.326131809999</v>
      </c>
      <c r="M2038" s="7">
        <f t="shared" si="94"/>
        <v>1.4935303803436073</v>
      </c>
      <c r="N2038" s="14" t="str">
        <f t="shared" si="95"/>
        <v>&lt; 25 KW</v>
      </c>
    </row>
    <row r="2039" spans="1:14">
      <c r="A2039" s="5" t="s">
        <v>813</v>
      </c>
      <c r="B2039" s="5" t="s">
        <v>12785</v>
      </c>
      <c r="C2039" s="5" t="s">
        <v>3221</v>
      </c>
      <c r="D2039" s="5" t="s">
        <v>3222</v>
      </c>
      <c r="E2039" s="5">
        <v>97</v>
      </c>
      <c r="F2039" s="6">
        <v>-35.927914000000001</v>
      </c>
      <c r="G2039" s="6">
        <v>-58.489297999999998</v>
      </c>
      <c r="H2039" s="7">
        <v>83201.75</v>
      </c>
      <c r="I2039" s="7">
        <v>4992.1000000000004</v>
      </c>
      <c r="J2039" s="7">
        <v>27456550</v>
      </c>
      <c r="K2039" s="8">
        <v>2.75</v>
      </c>
      <c r="L2039" s="7">
        <f t="shared" si="93"/>
        <v>13083.326131809999</v>
      </c>
      <c r="M2039" s="7">
        <f t="shared" si="94"/>
        <v>1.4935303803436073</v>
      </c>
      <c r="N2039" s="14" t="str">
        <f t="shared" si="95"/>
        <v>&lt; 25 KW</v>
      </c>
    </row>
    <row r="2040" spans="1:14">
      <c r="A2040" s="5" t="s">
        <v>120</v>
      </c>
      <c r="B2040" s="5" t="s">
        <v>12785</v>
      </c>
      <c r="C2040" s="5" t="s">
        <v>3223</v>
      </c>
      <c r="D2040" s="5" t="s">
        <v>3224</v>
      </c>
      <c r="E2040" s="5">
        <v>97</v>
      </c>
      <c r="F2040" s="6">
        <v>-36.258150000000001</v>
      </c>
      <c r="G2040" s="6">
        <v>-61.810720000000003</v>
      </c>
      <c r="H2040" s="7">
        <v>83201.75</v>
      </c>
      <c r="I2040" s="7">
        <v>4992.1000000000004</v>
      </c>
      <c r="J2040" s="7">
        <v>27456550</v>
      </c>
      <c r="K2040" s="8">
        <v>2.75</v>
      </c>
      <c r="L2040" s="7">
        <f t="shared" si="93"/>
        <v>13083.326131809999</v>
      </c>
      <c r="M2040" s="7">
        <f t="shared" si="94"/>
        <v>1.4935303803436073</v>
      </c>
      <c r="N2040" s="14" t="str">
        <f t="shared" si="95"/>
        <v>&lt; 25 KW</v>
      </c>
    </row>
    <row r="2041" spans="1:14">
      <c r="A2041" s="5" t="s">
        <v>153</v>
      </c>
      <c r="B2041" s="5" t="s">
        <v>12785</v>
      </c>
      <c r="C2041" s="5" t="s">
        <v>103</v>
      </c>
      <c r="D2041" s="5" t="s">
        <v>3225</v>
      </c>
      <c r="E2041" s="5">
        <v>97</v>
      </c>
      <c r="F2041" s="6">
        <v>-34.956040000000002</v>
      </c>
      <c r="G2041" s="6">
        <v>-58.767150000000001</v>
      </c>
      <c r="H2041" s="7">
        <v>83201.75</v>
      </c>
      <c r="I2041" s="7">
        <v>4992.1000000000004</v>
      </c>
      <c r="J2041" s="7">
        <v>27456550</v>
      </c>
      <c r="K2041" s="8">
        <v>2.75</v>
      </c>
      <c r="L2041" s="7">
        <f t="shared" si="93"/>
        <v>13083.326131809999</v>
      </c>
      <c r="M2041" s="7">
        <f t="shared" si="94"/>
        <v>1.4935303803436073</v>
      </c>
      <c r="N2041" s="14" t="str">
        <f t="shared" si="95"/>
        <v>&lt; 25 KW</v>
      </c>
    </row>
    <row r="2042" spans="1:14">
      <c r="A2042" s="5" t="s">
        <v>167</v>
      </c>
      <c r="B2042" s="5" t="s">
        <v>12785</v>
      </c>
      <c r="C2042" s="5" t="s">
        <v>133</v>
      </c>
      <c r="D2042" s="5" t="s">
        <v>3226</v>
      </c>
      <c r="E2042" s="5">
        <v>97</v>
      </c>
      <c r="F2042" s="6">
        <v>-35.175400000000003</v>
      </c>
      <c r="G2042" s="6">
        <v>-59.608280000000001</v>
      </c>
      <c r="H2042" s="7">
        <v>83201.75</v>
      </c>
      <c r="I2042" s="7">
        <v>4992.1000000000004</v>
      </c>
      <c r="J2042" s="7">
        <v>27456550</v>
      </c>
      <c r="K2042" s="8">
        <v>2.75</v>
      </c>
      <c r="L2042" s="7">
        <f t="shared" si="93"/>
        <v>13083.326131809999</v>
      </c>
      <c r="M2042" s="7">
        <f t="shared" si="94"/>
        <v>1.4935303803436073</v>
      </c>
      <c r="N2042" s="14" t="str">
        <f t="shared" si="95"/>
        <v>&lt; 25 KW</v>
      </c>
    </row>
    <row r="2043" spans="1:14">
      <c r="A2043" s="5" t="s">
        <v>887</v>
      </c>
      <c r="B2043" s="5" t="s">
        <v>12785</v>
      </c>
      <c r="C2043" s="5" t="s">
        <v>699</v>
      </c>
      <c r="D2043" s="5" t="s">
        <v>3227</v>
      </c>
      <c r="E2043" s="5">
        <v>97</v>
      </c>
      <c r="F2043" s="6">
        <v>-36.797249999999998</v>
      </c>
      <c r="G2043" s="6">
        <v>-59.000079999999997</v>
      </c>
      <c r="H2043" s="7">
        <v>83201.75</v>
      </c>
      <c r="I2043" s="7">
        <v>4992.1000000000004</v>
      </c>
      <c r="J2043" s="7">
        <v>27456550</v>
      </c>
      <c r="K2043" s="8">
        <v>2.75</v>
      </c>
      <c r="L2043" s="7">
        <f t="shared" si="93"/>
        <v>13083.326131809999</v>
      </c>
      <c r="M2043" s="7">
        <f t="shared" si="94"/>
        <v>1.4935303803436073</v>
      </c>
      <c r="N2043" s="14" t="str">
        <f t="shared" si="95"/>
        <v>&lt; 25 KW</v>
      </c>
    </row>
    <row r="2044" spans="1:14">
      <c r="A2044" s="5" t="s">
        <v>66</v>
      </c>
      <c r="B2044" s="5" t="s">
        <v>12785</v>
      </c>
      <c r="C2044" s="5" t="s">
        <v>103</v>
      </c>
      <c r="D2044" s="5" t="s">
        <v>3228</v>
      </c>
      <c r="E2044" s="5">
        <v>97</v>
      </c>
      <c r="F2044" s="6">
        <v>-34.253639221199997</v>
      </c>
      <c r="G2044" s="6">
        <v>-60.231460571299998</v>
      </c>
      <c r="H2044" s="7">
        <v>83201.75</v>
      </c>
      <c r="I2044" s="7">
        <v>4992.1000000000004</v>
      </c>
      <c r="J2044" s="7">
        <v>27456550</v>
      </c>
      <c r="K2044" s="8">
        <v>2.75</v>
      </c>
      <c r="L2044" s="7">
        <f t="shared" si="93"/>
        <v>13083.326131809999</v>
      </c>
      <c r="M2044" s="7">
        <f t="shared" si="94"/>
        <v>1.4935303803436073</v>
      </c>
      <c r="N2044" s="14" t="str">
        <f t="shared" si="95"/>
        <v>&lt; 25 KW</v>
      </c>
    </row>
    <row r="2045" spans="1:14">
      <c r="A2045" s="5" t="s">
        <v>35</v>
      </c>
      <c r="B2045" s="5" t="s">
        <v>12785</v>
      </c>
      <c r="C2045" s="5" t="s">
        <v>761</v>
      </c>
      <c r="D2045" s="5" t="s">
        <v>3229</v>
      </c>
      <c r="E2045" s="5">
        <v>97</v>
      </c>
      <c r="F2045" s="6">
        <v>-37.193686999999997</v>
      </c>
      <c r="G2045" s="6">
        <v>-59.008366000000002</v>
      </c>
      <c r="H2045" s="7">
        <v>83201.75</v>
      </c>
      <c r="I2045" s="7">
        <v>4992.1000000000004</v>
      </c>
      <c r="J2045" s="7">
        <v>27456550</v>
      </c>
      <c r="K2045" s="8">
        <v>2.75</v>
      </c>
      <c r="L2045" s="7">
        <f t="shared" si="93"/>
        <v>13083.326131809999</v>
      </c>
      <c r="M2045" s="7">
        <f t="shared" si="94"/>
        <v>1.4935303803436073</v>
      </c>
      <c r="N2045" s="14" t="str">
        <f t="shared" si="95"/>
        <v>&lt; 25 KW</v>
      </c>
    </row>
    <row r="2046" spans="1:14">
      <c r="A2046" s="5" t="s">
        <v>451</v>
      </c>
      <c r="B2046" s="5" t="s">
        <v>12785</v>
      </c>
      <c r="C2046" s="5" t="s">
        <v>3230</v>
      </c>
      <c r="D2046" s="5" t="s">
        <v>3231</v>
      </c>
      <c r="E2046" s="5">
        <v>97</v>
      </c>
      <c r="F2046" s="6">
        <v>-34.4044799805</v>
      </c>
      <c r="G2046" s="6">
        <v>-58.6223487854</v>
      </c>
      <c r="H2046" s="7">
        <v>83201.75</v>
      </c>
      <c r="I2046" s="7">
        <v>4992.1000000000004</v>
      </c>
      <c r="J2046" s="7">
        <v>27456550</v>
      </c>
      <c r="K2046" s="8">
        <v>2.75</v>
      </c>
      <c r="L2046" s="7">
        <f t="shared" si="93"/>
        <v>13083.326131809999</v>
      </c>
      <c r="M2046" s="7">
        <f t="shared" si="94"/>
        <v>1.4935303803436073</v>
      </c>
      <c r="N2046" s="14" t="str">
        <f t="shared" si="95"/>
        <v>&lt; 25 KW</v>
      </c>
    </row>
    <row r="2047" spans="1:14">
      <c r="A2047" s="5" t="s">
        <v>306</v>
      </c>
      <c r="B2047" s="5" t="s">
        <v>12785</v>
      </c>
      <c r="C2047" s="5" t="s">
        <v>3232</v>
      </c>
      <c r="D2047" s="5" t="s">
        <v>3233</v>
      </c>
      <c r="E2047" s="5">
        <v>97</v>
      </c>
      <c r="F2047" s="6">
        <v>-38.399540000000002</v>
      </c>
      <c r="G2047" s="6">
        <v>-60.293114000000003</v>
      </c>
      <c r="H2047" s="7">
        <v>83201.75</v>
      </c>
      <c r="I2047" s="7">
        <v>4992.1000000000004</v>
      </c>
      <c r="J2047" s="7">
        <v>27456550</v>
      </c>
      <c r="K2047" s="8">
        <v>2.75</v>
      </c>
      <c r="L2047" s="7">
        <f t="shared" si="93"/>
        <v>13083.326131809999</v>
      </c>
      <c r="M2047" s="7">
        <f t="shared" si="94"/>
        <v>1.4935303803436073</v>
      </c>
      <c r="N2047" s="14" t="str">
        <f t="shared" si="95"/>
        <v>&lt; 25 KW</v>
      </c>
    </row>
    <row r="2048" spans="1:14">
      <c r="A2048" s="5" t="s">
        <v>702</v>
      </c>
      <c r="B2048" s="5" t="s">
        <v>12785</v>
      </c>
      <c r="C2048" s="5" t="s">
        <v>47</v>
      </c>
      <c r="D2048" s="5" t="s">
        <v>3234</v>
      </c>
      <c r="E2048" s="5">
        <v>97</v>
      </c>
      <c r="F2048" s="6">
        <v>-39.33811</v>
      </c>
      <c r="G2048" s="6">
        <v>-62.720359999999999</v>
      </c>
      <c r="H2048" s="7">
        <v>83201.75</v>
      </c>
      <c r="I2048" s="7">
        <v>4992.1000000000004</v>
      </c>
      <c r="J2048" s="7">
        <v>27456550</v>
      </c>
      <c r="K2048" s="8">
        <v>2.75</v>
      </c>
      <c r="L2048" s="7">
        <f t="shared" si="93"/>
        <v>13083.326131809999</v>
      </c>
      <c r="M2048" s="7">
        <f t="shared" si="94"/>
        <v>1.4935303803436073</v>
      </c>
      <c r="N2048" s="14" t="str">
        <f t="shared" si="95"/>
        <v>&lt; 25 KW</v>
      </c>
    </row>
    <row r="2049" spans="1:14">
      <c r="A2049" s="5" t="s">
        <v>130</v>
      </c>
      <c r="B2049" s="5" t="s">
        <v>12785</v>
      </c>
      <c r="C2049" s="5" t="s">
        <v>3235</v>
      </c>
      <c r="D2049" s="5" t="s">
        <v>3236</v>
      </c>
      <c r="E2049" s="5">
        <v>96</v>
      </c>
      <c r="F2049" s="6">
        <v>-37.386679999999998</v>
      </c>
      <c r="G2049" s="6">
        <v>-58.110810000000001</v>
      </c>
      <c r="H2049" s="7">
        <v>82344</v>
      </c>
      <c r="I2049" s="7">
        <v>4940.6400000000003</v>
      </c>
      <c r="J2049" s="7">
        <v>27173520</v>
      </c>
      <c r="K2049" s="8">
        <v>2.72</v>
      </c>
      <c r="L2049" s="7">
        <f t="shared" si="93"/>
        <v>12948.459449903999</v>
      </c>
      <c r="M2049" s="7">
        <f t="shared" si="94"/>
        <v>1.4781346404</v>
      </c>
      <c r="N2049" s="14" t="str">
        <f t="shared" si="95"/>
        <v>&lt; 25 KW</v>
      </c>
    </row>
    <row r="2050" spans="1:14">
      <c r="A2050" s="5" t="s">
        <v>19</v>
      </c>
      <c r="B2050" s="5" t="s">
        <v>12785</v>
      </c>
      <c r="C2050" s="5" t="s">
        <v>3237</v>
      </c>
      <c r="D2050" s="5" t="s">
        <v>3238</v>
      </c>
      <c r="E2050" s="5">
        <v>96</v>
      </c>
      <c r="F2050" s="6">
        <v>-36.382489999999997</v>
      </c>
      <c r="G2050" s="6">
        <v>-61.422539999999998</v>
      </c>
      <c r="H2050" s="7">
        <v>82344</v>
      </c>
      <c r="I2050" s="7">
        <v>4940.6400000000003</v>
      </c>
      <c r="J2050" s="7">
        <v>27173520</v>
      </c>
      <c r="K2050" s="8">
        <v>2.72</v>
      </c>
      <c r="L2050" s="7">
        <f t="shared" si="93"/>
        <v>12948.459449903999</v>
      </c>
      <c r="M2050" s="7">
        <f t="shared" si="94"/>
        <v>1.4781346404</v>
      </c>
      <c r="N2050" s="14" t="str">
        <f t="shared" si="95"/>
        <v>&lt; 25 KW</v>
      </c>
    </row>
    <row r="2051" spans="1:14">
      <c r="A2051" s="5" t="s">
        <v>465</v>
      </c>
      <c r="B2051" s="5" t="s">
        <v>12785</v>
      </c>
      <c r="C2051" s="5" t="s">
        <v>2894</v>
      </c>
      <c r="D2051" s="5" t="s">
        <v>2895</v>
      </c>
      <c r="E2051" s="5">
        <v>96</v>
      </c>
      <c r="F2051" s="6">
        <v>-35.403419999999997</v>
      </c>
      <c r="G2051" s="6">
        <v>-62.433860000000003</v>
      </c>
      <c r="H2051" s="7">
        <v>82344</v>
      </c>
      <c r="I2051" s="7">
        <v>4940.6400000000003</v>
      </c>
      <c r="J2051" s="7">
        <v>27173520</v>
      </c>
      <c r="K2051" s="8">
        <v>2.72</v>
      </c>
      <c r="L2051" s="7">
        <f t="shared" ref="L2051:L2114" si="96">+J2051*0.00116222*0.41</f>
        <v>12948.459449903999</v>
      </c>
      <c r="M2051" s="7">
        <f t="shared" ref="M2051:M2114" si="97">+L2051/(365*24)</f>
        <v>1.4781346404</v>
      </c>
      <c r="N2051" s="14" t="str">
        <f t="shared" ref="N2051:N2114" si="98">+IF(M2051&lt;25,"&lt; 25 KW",IF(M2051&lt;100,"25 - 100 KW",IF(M2051&lt;300,"100 - 300 KW",IF(M2051&lt;500,"300 - 500","&gt;500KW"))))</f>
        <v>&lt; 25 KW</v>
      </c>
    </row>
    <row r="2052" spans="1:14">
      <c r="A2052" s="5" t="s">
        <v>92</v>
      </c>
      <c r="B2052" s="5" t="s">
        <v>12785</v>
      </c>
      <c r="C2052" s="5" t="s">
        <v>317</v>
      </c>
      <c r="D2052" s="5" t="s">
        <v>3239</v>
      </c>
      <c r="E2052" s="5">
        <v>96</v>
      </c>
      <c r="F2052" s="6">
        <v>-34.577820000000003</v>
      </c>
      <c r="G2052" s="6">
        <v>-60.471939999999996</v>
      </c>
      <c r="H2052" s="7">
        <v>82344</v>
      </c>
      <c r="I2052" s="7">
        <v>4940.6400000000003</v>
      </c>
      <c r="J2052" s="7">
        <v>27173520</v>
      </c>
      <c r="K2052" s="8">
        <v>2.72</v>
      </c>
      <c r="L2052" s="7">
        <f t="shared" si="96"/>
        <v>12948.459449903999</v>
      </c>
      <c r="M2052" s="7">
        <f t="shared" si="97"/>
        <v>1.4781346404</v>
      </c>
      <c r="N2052" s="14" t="str">
        <f t="shared" si="98"/>
        <v>&lt; 25 KW</v>
      </c>
    </row>
    <row r="2053" spans="1:14">
      <c r="A2053" s="5" t="s">
        <v>417</v>
      </c>
      <c r="B2053" s="5" t="s">
        <v>12785</v>
      </c>
      <c r="C2053" s="5" t="s">
        <v>3240</v>
      </c>
      <c r="D2053" s="5" t="s">
        <v>3240</v>
      </c>
      <c r="E2053" s="5">
        <v>96</v>
      </c>
      <c r="F2053" s="6">
        <v>-33.87988</v>
      </c>
      <c r="G2053" s="6">
        <v>-61.090699999999998</v>
      </c>
      <c r="H2053" s="7">
        <v>82344</v>
      </c>
      <c r="I2053" s="7">
        <v>4940.6400000000003</v>
      </c>
      <c r="J2053" s="7">
        <v>27173520</v>
      </c>
      <c r="K2053" s="8">
        <v>2.72</v>
      </c>
      <c r="L2053" s="7">
        <f t="shared" si="96"/>
        <v>12948.459449903999</v>
      </c>
      <c r="M2053" s="7">
        <f t="shared" si="97"/>
        <v>1.4781346404</v>
      </c>
      <c r="N2053" s="14" t="str">
        <f t="shared" si="98"/>
        <v>&lt; 25 KW</v>
      </c>
    </row>
    <row r="2054" spans="1:14">
      <c r="A2054" s="5" t="s">
        <v>516</v>
      </c>
      <c r="B2054" s="5" t="s">
        <v>12785</v>
      </c>
      <c r="C2054" s="5" t="s">
        <v>3241</v>
      </c>
      <c r="D2054" s="5" t="s">
        <v>3242</v>
      </c>
      <c r="E2054" s="5">
        <v>96</v>
      </c>
      <c r="F2054" s="6">
        <v>-37.7861785889</v>
      </c>
      <c r="G2054" s="6">
        <v>-61.145748138400002</v>
      </c>
      <c r="H2054" s="7">
        <v>82344</v>
      </c>
      <c r="I2054" s="7">
        <v>4940.6400000000003</v>
      </c>
      <c r="J2054" s="7">
        <v>27173520</v>
      </c>
      <c r="K2054" s="8">
        <v>2.72</v>
      </c>
      <c r="L2054" s="7">
        <f t="shared" si="96"/>
        <v>12948.459449903999</v>
      </c>
      <c r="M2054" s="7">
        <f t="shared" si="97"/>
        <v>1.4781346404</v>
      </c>
      <c r="N2054" s="14" t="str">
        <f t="shared" si="98"/>
        <v>&lt; 25 KW</v>
      </c>
    </row>
    <row r="2055" spans="1:14">
      <c r="A2055" s="5" t="s">
        <v>24</v>
      </c>
      <c r="B2055" s="5" t="s">
        <v>12785</v>
      </c>
      <c r="C2055" s="5" t="s">
        <v>3243</v>
      </c>
      <c r="D2055" s="5" t="s">
        <v>3244</v>
      </c>
      <c r="E2055" s="5">
        <v>96</v>
      </c>
      <c r="F2055" s="6">
        <v>-35.881189999999997</v>
      </c>
      <c r="G2055" s="6">
        <v>-59.945689999999999</v>
      </c>
      <c r="H2055" s="7">
        <v>82344</v>
      </c>
      <c r="I2055" s="7">
        <v>4940.6400000000003</v>
      </c>
      <c r="J2055" s="7">
        <v>27173520</v>
      </c>
      <c r="K2055" s="8">
        <v>2.72</v>
      </c>
      <c r="L2055" s="7">
        <f t="shared" si="96"/>
        <v>12948.459449903999</v>
      </c>
      <c r="M2055" s="7">
        <f t="shared" si="97"/>
        <v>1.4781346404</v>
      </c>
      <c r="N2055" s="14" t="str">
        <f t="shared" si="98"/>
        <v>&lt; 25 KW</v>
      </c>
    </row>
    <row r="2056" spans="1:14">
      <c r="A2056" s="5" t="s">
        <v>225</v>
      </c>
      <c r="B2056" s="5" t="s">
        <v>12785</v>
      </c>
      <c r="C2056" s="5" t="s">
        <v>103</v>
      </c>
      <c r="D2056" s="5" t="s">
        <v>3245</v>
      </c>
      <c r="E2056" s="5">
        <v>96</v>
      </c>
      <c r="F2056" s="6">
        <v>-34.120440000000002</v>
      </c>
      <c r="G2056" s="6">
        <v>-61.29336</v>
      </c>
      <c r="H2056" s="7">
        <v>82344</v>
      </c>
      <c r="I2056" s="7">
        <v>4940.6400000000003</v>
      </c>
      <c r="J2056" s="7">
        <v>27173520</v>
      </c>
      <c r="K2056" s="8">
        <v>2.72</v>
      </c>
      <c r="L2056" s="7">
        <f t="shared" si="96"/>
        <v>12948.459449903999</v>
      </c>
      <c r="M2056" s="7">
        <f t="shared" si="97"/>
        <v>1.4781346404</v>
      </c>
      <c r="N2056" s="14" t="str">
        <f t="shared" si="98"/>
        <v>&lt; 25 KW</v>
      </c>
    </row>
    <row r="2057" spans="1:14">
      <c r="A2057" s="5" t="s">
        <v>225</v>
      </c>
      <c r="B2057" s="5" t="s">
        <v>12785</v>
      </c>
      <c r="C2057" s="5" t="s">
        <v>301</v>
      </c>
      <c r="D2057" s="5" t="s">
        <v>3246</v>
      </c>
      <c r="E2057" s="5">
        <v>96</v>
      </c>
      <c r="F2057" s="6">
        <v>-34.259729999999998</v>
      </c>
      <c r="G2057" s="6">
        <v>-61.218764999999998</v>
      </c>
      <c r="H2057" s="7">
        <v>82344</v>
      </c>
      <c r="I2057" s="7">
        <v>4940.6400000000003</v>
      </c>
      <c r="J2057" s="7">
        <v>27173520</v>
      </c>
      <c r="K2057" s="8">
        <v>2.72</v>
      </c>
      <c r="L2057" s="7">
        <f t="shared" si="96"/>
        <v>12948.459449903999</v>
      </c>
      <c r="M2057" s="7">
        <f t="shared" si="97"/>
        <v>1.4781346404</v>
      </c>
      <c r="N2057" s="14" t="str">
        <f t="shared" si="98"/>
        <v>&lt; 25 KW</v>
      </c>
    </row>
    <row r="2058" spans="1:14">
      <c r="A2058" s="5" t="s">
        <v>225</v>
      </c>
      <c r="B2058" s="5" t="s">
        <v>12785</v>
      </c>
      <c r="C2058" s="5" t="s">
        <v>3247</v>
      </c>
      <c r="D2058" s="5" t="s">
        <v>3248</v>
      </c>
      <c r="E2058" s="5">
        <v>96</v>
      </c>
      <c r="F2058" s="6">
        <v>-34.286490000000001</v>
      </c>
      <c r="G2058" s="6">
        <v>-61.149009999999997</v>
      </c>
      <c r="H2058" s="7">
        <v>82344</v>
      </c>
      <c r="I2058" s="7">
        <v>4940.6400000000003</v>
      </c>
      <c r="J2058" s="7">
        <v>27173520</v>
      </c>
      <c r="K2058" s="8">
        <v>2.72</v>
      </c>
      <c r="L2058" s="7">
        <f t="shared" si="96"/>
        <v>12948.459449903999</v>
      </c>
      <c r="M2058" s="7">
        <f t="shared" si="97"/>
        <v>1.4781346404</v>
      </c>
      <c r="N2058" s="14" t="str">
        <f t="shared" si="98"/>
        <v>&lt; 25 KW</v>
      </c>
    </row>
    <row r="2059" spans="1:14">
      <c r="A2059" s="5" t="s">
        <v>272</v>
      </c>
      <c r="B2059" s="5" t="s">
        <v>12785</v>
      </c>
      <c r="C2059" s="5" t="s">
        <v>3249</v>
      </c>
      <c r="D2059" s="5" t="s">
        <v>3250</v>
      </c>
      <c r="E2059" s="5">
        <v>96</v>
      </c>
      <c r="F2059" s="6">
        <v>-35.579063415500002</v>
      </c>
      <c r="G2059" s="6">
        <v>-58.321029663099999</v>
      </c>
      <c r="H2059" s="7">
        <v>82344</v>
      </c>
      <c r="I2059" s="7">
        <v>4940.6400000000003</v>
      </c>
      <c r="J2059" s="7">
        <v>27173520</v>
      </c>
      <c r="K2059" s="8">
        <v>2.72</v>
      </c>
      <c r="L2059" s="7">
        <f t="shared" si="96"/>
        <v>12948.459449903999</v>
      </c>
      <c r="M2059" s="7">
        <f t="shared" si="97"/>
        <v>1.4781346404</v>
      </c>
      <c r="N2059" s="14" t="str">
        <f t="shared" si="98"/>
        <v>&lt; 25 KW</v>
      </c>
    </row>
    <row r="2060" spans="1:14">
      <c r="A2060" s="5" t="s">
        <v>276</v>
      </c>
      <c r="B2060" s="5" t="s">
        <v>12785</v>
      </c>
      <c r="C2060" s="5" t="s">
        <v>3251</v>
      </c>
      <c r="D2060" s="5" t="s">
        <v>3252</v>
      </c>
      <c r="E2060" s="5">
        <v>96</v>
      </c>
      <c r="F2060" s="6">
        <v>-34.669356999999998</v>
      </c>
      <c r="G2060" s="6">
        <v>-60.777225000000001</v>
      </c>
      <c r="H2060" s="7">
        <v>82344</v>
      </c>
      <c r="I2060" s="7">
        <v>4940.6400000000003</v>
      </c>
      <c r="J2060" s="7">
        <v>27173520</v>
      </c>
      <c r="K2060" s="8">
        <v>2.72</v>
      </c>
      <c r="L2060" s="7">
        <f t="shared" si="96"/>
        <v>12948.459449903999</v>
      </c>
      <c r="M2060" s="7">
        <f t="shared" si="97"/>
        <v>1.4781346404</v>
      </c>
      <c r="N2060" s="14" t="str">
        <f t="shared" si="98"/>
        <v>&lt; 25 KW</v>
      </c>
    </row>
    <row r="2061" spans="1:14">
      <c r="A2061" s="5" t="s">
        <v>298</v>
      </c>
      <c r="B2061" s="5" t="s">
        <v>12785</v>
      </c>
      <c r="C2061" s="5" t="s">
        <v>67</v>
      </c>
      <c r="D2061" s="5" t="s">
        <v>3253</v>
      </c>
      <c r="E2061" s="5">
        <v>96</v>
      </c>
      <c r="F2061" s="6">
        <v>-35.772289999999998</v>
      </c>
      <c r="G2061" s="6">
        <v>-61.836799999999997</v>
      </c>
      <c r="H2061" s="7">
        <v>82344</v>
      </c>
      <c r="I2061" s="7">
        <v>4940.6400000000003</v>
      </c>
      <c r="J2061" s="7">
        <v>27173520</v>
      </c>
      <c r="K2061" s="8">
        <v>2.72</v>
      </c>
      <c r="L2061" s="7">
        <f t="shared" si="96"/>
        <v>12948.459449903999</v>
      </c>
      <c r="M2061" s="7">
        <f t="shared" si="97"/>
        <v>1.4781346404</v>
      </c>
      <c r="N2061" s="14" t="str">
        <f t="shared" si="98"/>
        <v>&lt; 25 KW</v>
      </c>
    </row>
    <row r="2062" spans="1:14">
      <c r="A2062" s="5" t="s">
        <v>433</v>
      </c>
      <c r="B2062" s="5" t="s">
        <v>12785</v>
      </c>
      <c r="C2062" s="5" t="s">
        <v>983</v>
      </c>
      <c r="D2062" s="5" t="s">
        <v>3254</v>
      </c>
      <c r="E2062" s="5">
        <v>96</v>
      </c>
      <c r="F2062" s="6">
        <v>-38.027900000000002</v>
      </c>
      <c r="G2062" s="6">
        <v>-62.833100000000002</v>
      </c>
      <c r="H2062" s="7">
        <v>82344</v>
      </c>
      <c r="I2062" s="7">
        <v>4940.6400000000003</v>
      </c>
      <c r="J2062" s="7">
        <v>27173520</v>
      </c>
      <c r="K2062" s="8">
        <v>2.72</v>
      </c>
      <c r="L2062" s="7">
        <f t="shared" si="96"/>
        <v>12948.459449903999</v>
      </c>
      <c r="M2062" s="7">
        <f t="shared" si="97"/>
        <v>1.4781346404</v>
      </c>
      <c r="N2062" s="14" t="str">
        <f t="shared" si="98"/>
        <v>&lt; 25 KW</v>
      </c>
    </row>
    <row r="2063" spans="1:14">
      <c r="A2063" s="5" t="s">
        <v>49</v>
      </c>
      <c r="B2063" s="5" t="s">
        <v>12785</v>
      </c>
      <c r="C2063" s="5" t="s">
        <v>3255</v>
      </c>
      <c r="D2063" s="5" t="s">
        <v>3256</v>
      </c>
      <c r="E2063" s="5">
        <v>96</v>
      </c>
      <c r="F2063" s="6">
        <v>-35.784889999999997</v>
      </c>
      <c r="G2063" s="6">
        <v>-59.642150000000001</v>
      </c>
      <c r="H2063" s="7">
        <v>82344</v>
      </c>
      <c r="I2063" s="7">
        <v>4940.6400000000003</v>
      </c>
      <c r="J2063" s="7">
        <v>27173520</v>
      </c>
      <c r="K2063" s="8">
        <v>2.72</v>
      </c>
      <c r="L2063" s="7">
        <f t="shared" si="96"/>
        <v>12948.459449903999</v>
      </c>
      <c r="M2063" s="7">
        <f t="shared" si="97"/>
        <v>1.4781346404</v>
      </c>
      <c r="N2063" s="14" t="str">
        <f t="shared" si="98"/>
        <v>&lt; 25 KW</v>
      </c>
    </row>
    <row r="2064" spans="1:14">
      <c r="A2064" s="5" t="s">
        <v>13</v>
      </c>
      <c r="B2064" s="5" t="s">
        <v>12785</v>
      </c>
      <c r="C2064" s="5" t="s">
        <v>3257</v>
      </c>
      <c r="D2064" s="5" t="s">
        <v>3258</v>
      </c>
      <c r="E2064" s="5">
        <v>96</v>
      </c>
      <c r="F2064" s="6">
        <v>-34.480020000000003</v>
      </c>
      <c r="G2064" s="6">
        <v>-59.411270000000002</v>
      </c>
      <c r="H2064" s="7">
        <v>82344</v>
      </c>
      <c r="I2064" s="7">
        <v>4940.6400000000003</v>
      </c>
      <c r="J2064" s="7">
        <v>27173520</v>
      </c>
      <c r="K2064" s="8">
        <v>2.72</v>
      </c>
      <c r="L2064" s="7">
        <f t="shared" si="96"/>
        <v>12948.459449903999</v>
      </c>
      <c r="M2064" s="7">
        <f t="shared" si="97"/>
        <v>1.4781346404</v>
      </c>
      <c r="N2064" s="14" t="str">
        <f t="shared" si="98"/>
        <v>&lt; 25 KW</v>
      </c>
    </row>
    <row r="2065" spans="1:14">
      <c r="A2065" s="5" t="s">
        <v>170</v>
      </c>
      <c r="B2065" s="5" t="s">
        <v>12785</v>
      </c>
      <c r="C2065" s="5" t="s">
        <v>103</v>
      </c>
      <c r="D2065" s="5" t="s">
        <v>3259</v>
      </c>
      <c r="E2065" s="5">
        <v>96</v>
      </c>
      <c r="F2065" s="6">
        <v>-36.507620000000003</v>
      </c>
      <c r="G2065" s="6">
        <v>-62.56888</v>
      </c>
      <c r="H2065" s="7">
        <v>82344</v>
      </c>
      <c r="I2065" s="7">
        <v>4940.6400000000003</v>
      </c>
      <c r="J2065" s="7">
        <v>27173520</v>
      </c>
      <c r="K2065" s="8">
        <v>2.72</v>
      </c>
      <c r="L2065" s="7">
        <f t="shared" si="96"/>
        <v>12948.459449903999</v>
      </c>
      <c r="M2065" s="7">
        <f t="shared" si="97"/>
        <v>1.4781346404</v>
      </c>
      <c r="N2065" s="14" t="str">
        <f t="shared" si="98"/>
        <v>&lt; 25 KW</v>
      </c>
    </row>
    <row r="2066" spans="1:14">
      <c r="A2066" s="5" t="s">
        <v>78</v>
      </c>
      <c r="B2066" s="5" t="s">
        <v>12785</v>
      </c>
      <c r="C2066" s="5" t="s">
        <v>3260</v>
      </c>
      <c r="D2066" s="5" t="s">
        <v>3261</v>
      </c>
      <c r="E2066" s="5">
        <v>95</v>
      </c>
      <c r="F2066" s="6">
        <v>-34.015740000000001</v>
      </c>
      <c r="G2066" s="6">
        <v>-60.095979999999997</v>
      </c>
      <c r="H2066" s="7">
        <v>81486.25</v>
      </c>
      <c r="I2066" s="7">
        <v>4889.18</v>
      </c>
      <c r="J2066" s="7">
        <v>26890490</v>
      </c>
      <c r="K2066" s="8">
        <v>2.69</v>
      </c>
      <c r="L2066" s="7">
        <f t="shared" si="96"/>
        <v>12813.592767998</v>
      </c>
      <c r="M2066" s="7">
        <f t="shared" si="97"/>
        <v>1.4627389004563927</v>
      </c>
      <c r="N2066" s="14" t="str">
        <f t="shared" si="98"/>
        <v>&lt; 25 KW</v>
      </c>
    </row>
    <row r="2067" spans="1:14">
      <c r="A2067" s="5" t="s">
        <v>92</v>
      </c>
      <c r="B2067" s="5" t="s">
        <v>12785</v>
      </c>
      <c r="C2067" s="5" t="s">
        <v>3262</v>
      </c>
      <c r="D2067" s="5" t="s">
        <v>3263</v>
      </c>
      <c r="E2067" s="5">
        <v>95</v>
      </c>
      <c r="F2067" s="6">
        <v>-34.652540000000002</v>
      </c>
      <c r="G2067" s="6">
        <v>-60.648409999999998</v>
      </c>
      <c r="H2067" s="7">
        <v>81486.25</v>
      </c>
      <c r="I2067" s="7">
        <v>4889.18</v>
      </c>
      <c r="J2067" s="7">
        <v>26890490</v>
      </c>
      <c r="K2067" s="8">
        <v>2.69</v>
      </c>
      <c r="L2067" s="7">
        <f t="shared" si="96"/>
        <v>12813.592767998</v>
      </c>
      <c r="M2067" s="7">
        <f t="shared" si="97"/>
        <v>1.4627389004563927</v>
      </c>
      <c r="N2067" s="14" t="str">
        <f t="shared" si="98"/>
        <v>&lt; 25 KW</v>
      </c>
    </row>
    <row r="2068" spans="1:14">
      <c r="A2068" s="5" t="s">
        <v>516</v>
      </c>
      <c r="B2068" s="5" t="s">
        <v>12785</v>
      </c>
      <c r="C2068" s="5" t="s">
        <v>747</v>
      </c>
      <c r="D2068" s="5" t="s">
        <v>3264</v>
      </c>
      <c r="E2068" s="5">
        <v>95</v>
      </c>
      <c r="F2068" s="6">
        <v>-38.032960000000003</v>
      </c>
      <c r="G2068" s="6">
        <v>-61.301929999999999</v>
      </c>
      <c r="H2068" s="7">
        <v>81486.25</v>
      </c>
      <c r="I2068" s="7">
        <v>4889.18</v>
      </c>
      <c r="J2068" s="7">
        <v>26890490</v>
      </c>
      <c r="K2068" s="8">
        <v>2.69</v>
      </c>
      <c r="L2068" s="7">
        <f t="shared" si="96"/>
        <v>12813.592767998</v>
      </c>
      <c r="M2068" s="7">
        <f t="shared" si="97"/>
        <v>1.4627389004563927</v>
      </c>
      <c r="N2068" s="14" t="str">
        <f t="shared" si="98"/>
        <v>&lt; 25 KW</v>
      </c>
    </row>
    <row r="2069" spans="1:14">
      <c r="A2069" s="5" t="s">
        <v>24</v>
      </c>
      <c r="B2069" s="5" t="s">
        <v>12785</v>
      </c>
      <c r="C2069" s="5" t="s">
        <v>103</v>
      </c>
      <c r="D2069" s="5" t="s">
        <v>3265</v>
      </c>
      <c r="E2069" s="5">
        <v>95</v>
      </c>
      <c r="F2069" s="6">
        <v>-36.100467663700002</v>
      </c>
      <c r="G2069" s="6">
        <v>-59.952254756199999</v>
      </c>
      <c r="H2069" s="7">
        <v>81486.25</v>
      </c>
      <c r="I2069" s="7">
        <v>4889.18</v>
      </c>
      <c r="J2069" s="7">
        <v>26890490</v>
      </c>
      <c r="K2069" s="8">
        <v>2.69</v>
      </c>
      <c r="L2069" s="7">
        <f t="shared" si="96"/>
        <v>12813.592767998</v>
      </c>
      <c r="M2069" s="7">
        <f t="shared" si="97"/>
        <v>1.4627389004563927</v>
      </c>
      <c r="N2069" s="14" t="str">
        <f t="shared" si="98"/>
        <v>&lt; 25 KW</v>
      </c>
    </row>
    <row r="2070" spans="1:14">
      <c r="A2070" s="5" t="s">
        <v>276</v>
      </c>
      <c r="B2070" s="5" t="s">
        <v>12785</v>
      </c>
      <c r="C2070" s="5" t="s">
        <v>103</v>
      </c>
      <c r="D2070" s="5" t="s">
        <v>3266</v>
      </c>
      <c r="E2070" s="5">
        <v>95</v>
      </c>
      <c r="F2070" s="6">
        <v>-34.535550000000001</v>
      </c>
      <c r="G2070" s="6">
        <v>-60.913955999999999</v>
      </c>
      <c r="H2070" s="7">
        <v>81486.25</v>
      </c>
      <c r="I2070" s="7">
        <v>4889.18</v>
      </c>
      <c r="J2070" s="7">
        <v>26890490</v>
      </c>
      <c r="K2070" s="8">
        <v>2.69</v>
      </c>
      <c r="L2070" s="7">
        <f t="shared" si="96"/>
        <v>12813.592767998</v>
      </c>
      <c r="M2070" s="7">
        <f t="shared" si="97"/>
        <v>1.4627389004563927</v>
      </c>
      <c r="N2070" s="14" t="str">
        <f t="shared" si="98"/>
        <v>&lt; 25 KW</v>
      </c>
    </row>
    <row r="2071" spans="1:14">
      <c r="A2071" s="5" t="s">
        <v>760</v>
      </c>
      <c r="B2071" s="5" t="s">
        <v>12785</v>
      </c>
      <c r="C2071" s="5" t="s">
        <v>3267</v>
      </c>
      <c r="D2071" s="5" t="s">
        <v>166</v>
      </c>
      <c r="E2071" s="5">
        <v>95</v>
      </c>
      <c r="F2071" s="6">
        <v>-36.300319999999999</v>
      </c>
      <c r="G2071" s="6">
        <v>-59.258580000000002</v>
      </c>
      <c r="H2071" s="7">
        <v>81486.25</v>
      </c>
      <c r="I2071" s="7">
        <v>4889.18</v>
      </c>
      <c r="J2071" s="7">
        <v>26890490</v>
      </c>
      <c r="K2071" s="8">
        <v>2.69</v>
      </c>
      <c r="L2071" s="7">
        <f t="shared" si="96"/>
        <v>12813.592767998</v>
      </c>
      <c r="M2071" s="7">
        <f t="shared" si="97"/>
        <v>1.4627389004563927</v>
      </c>
      <c r="N2071" s="14" t="str">
        <f t="shared" si="98"/>
        <v>&lt; 25 KW</v>
      </c>
    </row>
    <row r="2072" spans="1:14">
      <c r="A2072" s="5" t="s">
        <v>153</v>
      </c>
      <c r="B2072" s="5" t="s">
        <v>12785</v>
      </c>
      <c r="C2072" s="5" t="s">
        <v>1050</v>
      </c>
      <c r="D2072" s="5" t="s">
        <v>3268</v>
      </c>
      <c r="E2072" s="5">
        <v>95</v>
      </c>
      <c r="F2072" s="6">
        <v>-34.851669999999999</v>
      </c>
      <c r="G2072" s="6">
        <v>-58.804000000000002</v>
      </c>
      <c r="H2072" s="7">
        <v>81486.25</v>
      </c>
      <c r="I2072" s="7">
        <v>4889.18</v>
      </c>
      <c r="J2072" s="7">
        <v>26890490</v>
      </c>
      <c r="K2072" s="8">
        <v>2.69</v>
      </c>
      <c r="L2072" s="7">
        <f t="shared" si="96"/>
        <v>12813.592767998</v>
      </c>
      <c r="M2072" s="7">
        <f t="shared" si="97"/>
        <v>1.4627389004563927</v>
      </c>
      <c r="N2072" s="14" t="str">
        <f t="shared" si="98"/>
        <v>&lt; 25 KW</v>
      </c>
    </row>
    <row r="2073" spans="1:14">
      <c r="A2073" s="5" t="s">
        <v>107</v>
      </c>
      <c r="B2073" s="5" t="s">
        <v>12785</v>
      </c>
      <c r="C2073" s="5" t="s">
        <v>301</v>
      </c>
      <c r="D2073" s="5" t="s">
        <v>3269</v>
      </c>
      <c r="E2073" s="5">
        <v>95</v>
      </c>
      <c r="F2073" s="6">
        <v>-35.576759338400002</v>
      </c>
      <c r="G2073" s="6">
        <v>-60.538978576700003</v>
      </c>
      <c r="H2073" s="7">
        <v>81486.25</v>
      </c>
      <c r="I2073" s="7">
        <v>4889.18</v>
      </c>
      <c r="J2073" s="7">
        <v>26890490</v>
      </c>
      <c r="K2073" s="8">
        <v>2.69</v>
      </c>
      <c r="L2073" s="7">
        <f t="shared" si="96"/>
        <v>12813.592767998</v>
      </c>
      <c r="M2073" s="7">
        <f t="shared" si="97"/>
        <v>1.4627389004563927</v>
      </c>
      <c r="N2073" s="14" t="str">
        <f t="shared" si="98"/>
        <v>&lt; 25 KW</v>
      </c>
    </row>
    <row r="2074" spans="1:14">
      <c r="A2074" s="5" t="s">
        <v>298</v>
      </c>
      <c r="B2074" s="5" t="s">
        <v>12785</v>
      </c>
      <c r="C2074" s="5" t="s">
        <v>1251</v>
      </c>
      <c r="D2074" s="5" t="s">
        <v>3270</v>
      </c>
      <c r="E2074" s="5">
        <v>95</v>
      </c>
      <c r="F2074" s="6">
        <v>-35.790439605700001</v>
      </c>
      <c r="G2074" s="6">
        <v>-61.799648284900002</v>
      </c>
      <c r="H2074" s="7">
        <v>81486.25</v>
      </c>
      <c r="I2074" s="7">
        <v>4889.18</v>
      </c>
      <c r="J2074" s="7">
        <v>26890490</v>
      </c>
      <c r="K2074" s="8">
        <v>2.69</v>
      </c>
      <c r="L2074" s="7">
        <f t="shared" si="96"/>
        <v>12813.592767998</v>
      </c>
      <c r="M2074" s="7">
        <f t="shared" si="97"/>
        <v>1.4627389004563927</v>
      </c>
      <c r="N2074" s="14" t="str">
        <f t="shared" si="98"/>
        <v>&lt; 25 KW</v>
      </c>
    </row>
    <row r="2075" spans="1:14">
      <c r="A2075" s="5" t="s">
        <v>69</v>
      </c>
      <c r="B2075" s="5" t="s">
        <v>12785</v>
      </c>
      <c r="C2075" s="5" t="s">
        <v>3271</v>
      </c>
      <c r="D2075" s="5" t="s">
        <v>3272</v>
      </c>
      <c r="E2075" s="5">
        <v>95</v>
      </c>
      <c r="F2075" s="6">
        <v>-33.857500000000002</v>
      </c>
      <c r="G2075" s="6">
        <v>-60.888849999999998</v>
      </c>
      <c r="H2075" s="7">
        <v>81486.25</v>
      </c>
      <c r="I2075" s="7">
        <v>4889.18</v>
      </c>
      <c r="J2075" s="7">
        <v>26890490</v>
      </c>
      <c r="K2075" s="8">
        <v>2.69</v>
      </c>
      <c r="L2075" s="7">
        <f t="shared" si="96"/>
        <v>12813.592767998</v>
      </c>
      <c r="M2075" s="7">
        <f t="shared" si="97"/>
        <v>1.4627389004563927</v>
      </c>
      <c r="N2075" s="14" t="str">
        <f t="shared" si="98"/>
        <v>&lt; 25 KW</v>
      </c>
    </row>
    <row r="2076" spans="1:14">
      <c r="A2076" s="5" t="s">
        <v>887</v>
      </c>
      <c r="B2076" s="5" t="s">
        <v>12785</v>
      </c>
      <c r="C2076" s="5" t="s">
        <v>3273</v>
      </c>
      <c r="D2076" s="5" t="s">
        <v>3274</v>
      </c>
      <c r="E2076" s="5">
        <v>95</v>
      </c>
      <c r="F2076" s="6">
        <v>-36.788179999999997</v>
      </c>
      <c r="G2076" s="6">
        <v>-59.115369999999999</v>
      </c>
      <c r="H2076" s="7">
        <v>81486.25</v>
      </c>
      <c r="I2076" s="7">
        <v>4889.18</v>
      </c>
      <c r="J2076" s="7">
        <v>26890490</v>
      </c>
      <c r="K2076" s="8">
        <v>2.69</v>
      </c>
      <c r="L2076" s="7">
        <f t="shared" si="96"/>
        <v>12813.592767998</v>
      </c>
      <c r="M2076" s="7">
        <f t="shared" si="97"/>
        <v>1.4627389004563927</v>
      </c>
      <c r="N2076" s="14" t="str">
        <f t="shared" si="98"/>
        <v>&lt; 25 KW</v>
      </c>
    </row>
    <row r="2077" spans="1:14">
      <c r="A2077" s="5" t="s">
        <v>66</v>
      </c>
      <c r="B2077" s="5" t="s">
        <v>12785</v>
      </c>
      <c r="C2077" s="5" t="s">
        <v>103</v>
      </c>
      <c r="D2077" s="5" t="s">
        <v>3275</v>
      </c>
      <c r="E2077" s="5">
        <v>95</v>
      </c>
      <c r="F2077" s="6">
        <v>-34.296402</v>
      </c>
      <c r="G2077" s="6">
        <v>-60.48836</v>
      </c>
      <c r="H2077" s="7">
        <v>81486.25</v>
      </c>
      <c r="I2077" s="7">
        <v>4889.18</v>
      </c>
      <c r="J2077" s="7">
        <v>26890490</v>
      </c>
      <c r="K2077" s="8">
        <v>2.69</v>
      </c>
      <c r="L2077" s="7">
        <f t="shared" si="96"/>
        <v>12813.592767998</v>
      </c>
      <c r="M2077" s="7">
        <f t="shared" si="97"/>
        <v>1.4627389004563927</v>
      </c>
      <c r="N2077" s="14" t="str">
        <f t="shared" si="98"/>
        <v>&lt; 25 KW</v>
      </c>
    </row>
    <row r="2078" spans="1:14">
      <c r="A2078" s="5" t="s">
        <v>170</v>
      </c>
      <c r="B2078" s="5" t="s">
        <v>12785</v>
      </c>
      <c r="C2078" s="5" t="s">
        <v>1854</v>
      </c>
      <c r="D2078" s="5" t="s">
        <v>3276</v>
      </c>
      <c r="E2078" s="5">
        <v>95</v>
      </c>
      <c r="F2078" s="6">
        <v>-36.174840000000003</v>
      </c>
      <c r="G2078" s="6">
        <v>-62.470019999999998</v>
      </c>
      <c r="H2078" s="7">
        <v>81486.25</v>
      </c>
      <c r="I2078" s="7">
        <v>4889.18</v>
      </c>
      <c r="J2078" s="7">
        <v>26890490</v>
      </c>
      <c r="K2078" s="8">
        <v>2.69</v>
      </c>
      <c r="L2078" s="7">
        <f t="shared" si="96"/>
        <v>12813.592767998</v>
      </c>
      <c r="M2078" s="7">
        <f t="shared" si="97"/>
        <v>1.4627389004563927</v>
      </c>
      <c r="N2078" s="14" t="str">
        <f t="shared" si="98"/>
        <v>&lt; 25 KW</v>
      </c>
    </row>
    <row r="2079" spans="1:14">
      <c r="A2079" s="5" t="s">
        <v>87</v>
      </c>
      <c r="B2079" s="5" t="s">
        <v>12785</v>
      </c>
      <c r="C2079" s="5" t="s">
        <v>3277</v>
      </c>
      <c r="D2079" s="5" t="s">
        <v>3278</v>
      </c>
      <c r="E2079" s="5">
        <v>94</v>
      </c>
      <c r="F2079" s="6">
        <v>-37.176619000000002</v>
      </c>
      <c r="G2079" s="6">
        <v>-62.857308000000003</v>
      </c>
      <c r="H2079" s="7">
        <v>80628.5</v>
      </c>
      <c r="I2079" s="7">
        <v>4837.71</v>
      </c>
      <c r="J2079" s="7">
        <v>26607405</v>
      </c>
      <c r="K2079" s="8">
        <v>2.66</v>
      </c>
      <c r="L2079" s="7">
        <f t="shared" si="96"/>
        <v>12678.699878031</v>
      </c>
      <c r="M2079" s="7">
        <f t="shared" si="97"/>
        <v>1.447340168725</v>
      </c>
      <c r="N2079" s="14" t="str">
        <f t="shared" si="98"/>
        <v>&lt; 25 KW</v>
      </c>
    </row>
    <row r="2080" spans="1:14">
      <c r="A2080" s="5" t="s">
        <v>16</v>
      </c>
      <c r="B2080" s="5" t="s">
        <v>12785</v>
      </c>
      <c r="C2080" s="5" t="s">
        <v>47</v>
      </c>
      <c r="D2080" s="5" t="s">
        <v>3279</v>
      </c>
      <c r="E2080" s="5">
        <v>94</v>
      </c>
      <c r="F2080" s="6">
        <v>-34.867229999999999</v>
      </c>
      <c r="G2080" s="6">
        <v>-60.322809999999997</v>
      </c>
      <c r="H2080" s="7">
        <v>80628.5</v>
      </c>
      <c r="I2080" s="7">
        <v>4837.71</v>
      </c>
      <c r="J2080" s="7">
        <v>26607405</v>
      </c>
      <c r="K2080" s="8">
        <v>2.66</v>
      </c>
      <c r="L2080" s="7">
        <f t="shared" si="96"/>
        <v>12678.699878031</v>
      </c>
      <c r="M2080" s="7">
        <f t="shared" si="97"/>
        <v>1.447340168725</v>
      </c>
      <c r="N2080" s="14" t="str">
        <f t="shared" si="98"/>
        <v>&lt; 25 KW</v>
      </c>
    </row>
    <row r="2081" spans="1:14">
      <c r="A2081" s="5" t="s">
        <v>612</v>
      </c>
      <c r="B2081" s="5" t="s">
        <v>12785</v>
      </c>
      <c r="C2081" s="5" t="s">
        <v>47</v>
      </c>
      <c r="D2081" s="5" t="s">
        <v>3280</v>
      </c>
      <c r="E2081" s="5">
        <v>94</v>
      </c>
      <c r="F2081" s="6">
        <v>-37.696987</v>
      </c>
      <c r="G2081" s="6">
        <v>-59.7774</v>
      </c>
      <c r="H2081" s="7">
        <v>80628.5</v>
      </c>
      <c r="I2081" s="7">
        <v>4837.71</v>
      </c>
      <c r="J2081" s="7">
        <v>26607405</v>
      </c>
      <c r="K2081" s="8">
        <v>2.66</v>
      </c>
      <c r="L2081" s="7">
        <f t="shared" si="96"/>
        <v>12678.699878031</v>
      </c>
      <c r="M2081" s="7">
        <f t="shared" si="97"/>
        <v>1.447340168725</v>
      </c>
      <c r="N2081" s="14" t="str">
        <f t="shared" si="98"/>
        <v>&lt; 25 KW</v>
      </c>
    </row>
    <row r="2082" spans="1:14">
      <c r="A2082" s="5" t="s">
        <v>19</v>
      </c>
      <c r="B2082" s="5" t="s">
        <v>12785</v>
      </c>
      <c r="C2082" s="5" t="s">
        <v>47</v>
      </c>
      <c r="D2082" s="5" t="s">
        <v>3281</v>
      </c>
      <c r="E2082" s="5">
        <v>94</v>
      </c>
      <c r="F2082" s="6">
        <v>-36.343772999999999</v>
      </c>
      <c r="G2082" s="6">
        <v>-61.29927</v>
      </c>
      <c r="H2082" s="7">
        <v>80628.5</v>
      </c>
      <c r="I2082" s="7">
        <v>4837.71</v>
      </c>
      <c r="J2082" s="7">
        <v>26607405</v>
      </c>
      <c r="K2082" s="8">
        <v>2.66</v>
      </c>
      <c r="L2082" s="7">
        <f t="shared" si="96"/>
        <v>12678.699878031</v>
      </c>
      <c r="M2082" s="7">
        <f t="shared" si="97"/>
        <v>1.447340168725</v>
      </c>
      <c r="N2082" s="14" t="str">
        <f t="shared" si="98"/>
        <v>&lt; 25 KW</v>
      </c>
    </row>
    <row r="2083" spans="1:14">
      <c r="A2083" s="5" t="s">
        <v>525</v>
      </c>
      <c r="B2083" s="5" t="s">
        <v>12785</v>
      </c>
      <c r="C2083" s="5" t="s">
        <v>971</v>
      </c>
      <c r="D2083" s="5" t="s">
        <v>3282</v>
      </c>
      <c r="E2083" s="5">
        <v>94</v>
      </c>
      <c r="F2083" s="6">
        <v>-35.5092</v>
      </c>
      <c r="G2083" s="6">
        <v>-58.029800000000002</v>
      </c>
      <c r="H2083" s="7">
        <v>80628.5</v>
      </c>
      <c r="I2083" s="7">
        <v>4837.71</v>
      </c>
      <c r="J2083" s="7">
        <v>26607405</v>
      </c>
      <c r="K2083" s="8">
        <v>2.66</v>
      </c>
      <c r="L2083" s="7">
        <f t="shared" si="96"/>
        <v>12678.699878031</v>
      </c>
      <c r="M2083" s="7">
        <f t="shared" si="97"/>
        <v>1.447340168725</v>
      </c>
      <c r="N2083" s="14" t="str">
        <f t="shared" si="98"/>
        <v>&lt; 25 KW</v>
      </c>
    </row>
    <row r="2084" spans="1:14">
      <c r="A2084" s="5" t="s">
        <v>525</v>
      </c>
      <c r="B2084" s="5" t="s">
        <v>12785</v>
      </c>
      <c r="C2084" s="5" t="s">
        <v>3283</v>
      </c>
      <c r="D2084" s="5" t="s">
        <v>3284</v>
      </c>
      <c r="E2084" s="5">
        <v>94</v>
      </c>
      <c r="F2084" s="6">
        <v>-35.559240000000003</v>
      </c>
      <c r="G2084" s="6">
        <v>-57.980730000000001</v>
      </c>
      <c r="H2084" s="7">
        <v>80628.5</v>
      </c>
      <c r="I2084" s="7">
        <v>4837.71</v>
      </c>
      <c r="J2084" s="7">
        <v>26607405</v>
      </c>
      <c r="K2084" s="8">
        <v>2.66</v>
      </c>
      <c r="L2084" s="7">
        <f t="shared" si="96"/>
        <v>12678.699878031</v>
      </c>
      <c r="M2084" s="7">
        <f t="shared" si="97"/>
        <v>1.447340168725</v>
      </c>
      <c r="N2084" s="14" t="str">
        <f t="shared" si="98"/>
        <v>&lt; 25 KW</v>
      </c>
    </row>
    <row r="2085" spans="1:14">
      <c r="A2085" s="5" t="s">
        <v>372</v>
      </c>
      <c r="B2085" s="5" t="s">
        <v>12785</v>
      </c>
      <c r="C2085" s="5" t="s">
        <v>1121</v>
      </c>
      <c r="D2085" s="5" t="s">
        <v>3285</v>
      </c>
      <c r="E2085" s="5">
        <v>94</v>
      </c>
      <c r="F2085" s="6">
        <v>-34.833849999999998</v>
      </c>
      <c r="G2085" s="6">
        <v>-59.859099999999998</v>
      </c>
      <c r="H2085" s="7">
        <v>80628.5</v>
      </c>
      <c r="I2085" s="7">
        <v>4837.71</v>
      </c>
      <c r="J2085" s="7">
        <v>26607405</v>
      </c>
      <c r="K2085" s="8">
        <v>2.66</v>
      </c>
      <c r="L2085" s="7">
        <f t="shared" si="96"/>
        <v>12678.699878031</v>
      </c>
      <c r="M2085" s="7">
        <f t="shared" si="97"/>
        <v>1.447340168725</v>
      </c>
      <c r="N2085" s="14" t="str">
        <f t="shared" si="98"/>
        <v>&lt; 25 KW</v>
      </c>
    </row>
    <row r="2086" spans="1:14">
      <c r="A2086" s="5" t="s">
        <v>58</v>
      </c>
      <c r="B2086" s="5" t="s">
        <v>12785</v>
      </c>
      <c r="C2086" s="5" t="s">
        <v>103</v>
      </c>
      <c r="D2086" s="5" t="s">
        <v>3286</v>
      </c>
      <c r="E2086" s="5">
        <v>94</v>
      </c>
      <c r="F2086" s="6">
        <v>-38.870669999999997</v>
      </c>
      <c r="G2086" s="6">
        <v>-61.406689999999998</v>
      </c>
      <c r="H2086" s="7">
        <v>80628.5</v>
      </c>
      <c r="I2086" s="7">
        <v>4837.71</v>
      </c>
      <c r="J2086" s="7">
        <v>26607405</v>
      </c>
      <c r="K2086" s="8">
        <v>2.66</v>
      </c>
      <c r="L2086" s="7">
        <f t="shared" si="96"/>
        <v>12678.699878031</v>
      </c>
      <c r="M2086" s="7">
        <f t="shared" si="97"/>
        <v>1.447340168725</v>
      </c>
      <c r="N2086" s="14" t="str">
        <f t="shared" si="98"/>
        <v>&lt; 25 KW</v>
      </c>
    </row>
    <row r="2087" spans="1:14">
      <c r="A2087" s="5" t="s">
        <v>24</v>
      </c>
      <c r="B2087" s="5" t="s">
        <v>12785</v>
      </c>
      <c r="C2087" s="5" t="s">
        <v>3287</v>
      </c>
      <c r="D2087" s="5" t="s">
        <v>3288</v>
      </c>
      <c r="E2087" s="5">
        <v>94</v>
      </c>
      <c r="F2087" s="6">
        <v>-35.980939999999997</v>
      </c>
      <c r="G2087" s="6">
        <v>-60.215380000000003</v>
      </c>
      <c r="H2087" s="7">
        <v>80628.5</v>
      </c>
      <c r="I2087" s="7">
        <v>4837.71</v>
      </c>
      <c r="J2087" s="7">
        <v>26607405</v>
      </c>
      <c r="K2087" s="8">
        <v>2.66</v>
      </c>
      <c r="L2087" s="7">
        <f t="shared" si="96"/>
        <v>12678.699878031</v>
      </c>
      <c r="M2087" s="7">
        <f t="shared" si="97"/>
        <v>1.447340168725</v>
      </c>
      <c r="N2087" s="14" t="str">
        <f t="shared" si="98"/>
        <v>&lt; 25 KW</v>
      </c>
    </row>
    <row r="2088" spans="1:14">
      <c r="A2088" s="5" t="s">
        <v>225</v>
      </c>
      <c r="B2088" s="5" t="s">
        <v>12785</v>
      </c>
      <c r="C2088" s="5" t="s">
        <v>103</v>
      </c>
      <c r="D2088" s="5" t="s">
        <v>3289</v>
      </c>
      <c r="E2088" s="5">
        <v>94</v>
      </c>
      <c r="F2088" s="6">
        <v>-34.289768219000003</v>
      </c>
      <c r="G2088" s="6">
        <v>-61.305889129599997</v>
      </c>
      <c r="H2088" s="7">
        <v>80628.5</v>
      </c>
      <c r="I2088" s="7">
        <v>4837.71</v>
      </c>
      <c r="J2088" s="7">
        <v>26607405</v>
      </c>
      <c r="K2088" s="8">
        <v>2.66</v>
      </c>
      <c r="L2088" s="7">
        <f t="shared" si="96"/>
        <v>12678.699878031</v>
      </c>
      <c r="M2088" s="7">
        <f t="shared" si="97"/>
        <v>1.447340168725</v>
      </c>
      <c r="N2088" s="14" t="str">
        <f t="shared" si="98"/>
        <v>&lt; 25 KW</v>
      </c>
    </row>
    <row r="2089" spans="1:14">
      <c r="A2089" s="5" t="s">
        <v>225</v>
      </c>
      <c r="B2089" s="5" t="s">
        <v>12785</v>
      </c>
      <c r="C2089" s="5" t="s">
        <v>731</v>
      </c>
      <c r="D2089" s="5" t="s">
        <v>3290</v>
      </c>
      <c r="E2089" s="5">
        <v>94</v>
      </c>
      <c r="F2089" s="6">
        <v>-34.300150000000002</v>
      </c>
      <c r="G2089" s="6">
        <v>-61.068840000000002</v>
      </c>
      <c r="H2089" s="7">
        <v>80628.5</v>
      </c>
      <c r="I2089" s="7">
        <v>4837.71</v>
      </c>
      <c r="J2089" s="7">
        <v>26607405</v>
      </c>
      <c r="K2089" s="8">
        <v>2.66</v>
      </c>
      <c r="L2089" s="7">
        <f t="shared" si="96"/>
        <v>12678.699878031</v>
      </c>
      <c r="M2089" s="7">
        <f t="shared" si="97"/>
        <v>1.447340168725</v>
      </c>
      <c r="N2089" s="14" t="str">
        <f t="shared" si="98"/>
        <v>&lt; 25 KW</v>
      </c>
    </row>
    <row r="2090" spans="1:14">
      <c r="A2090" s="5" t="s">
        <v>272</v>
      </c>
      <c r="B2090" s="5" t="s">
        <v>12785</v>
      </c>
      <c r="C2090" s="5" t="s">
        <v>2814</v>
      </c>
      <c r="D2090" s="5" t="s">
        <v>3291</v>
      </c>
      <c r="E2090" s="5">
        <v>94</v>
      </c>
      <c r="F2090" s="6">
        <v>-35.384340000000002</v>
      </c>
      <c r="G2090" s="6">
        <v>-58.274650000000001</v>
      </c>
      <c r="H2090" s="7">
        <v>80628.5</v>
      </c>
      <c r="I2090" s="7">
        <v>4837.71</v>
      </c>
      <c r="J2090" s="7">
        <v>26607405</v>
      </c>
      <c r="K2090" s="8">
        <v>2.66</v>
      </c>
      <c r="L2090" s="7">
        <f t="shared" si="96"/>
        <v>12678.699878031</v>
      </c>
      <c r="M2090" s="7">
        <f t="shared" si="97"/>
        <v>1.447340168725</v>
      </c>
      <c r="N2090" s="14" t="str">
        <f t="shared" si="98"/>
        <v>&lt; 25 KW</v>
      </c>
    </row>
    <row r="2091" spans="1:14">
      <c r="A2091" s="5" t="s">
        <v>99</v>
      </c>
      <c r="B2091" s="5" t="s">
        <v>12785</v>
      </c>
      <c r="C2091" s="5" t="s">
        <v>1273</v>
      </c>
      <c r="D2091" s="5" t="s">
        <v>3292</v>
      </c>
      <c r="E2091" s="5">
        <v>94</v>
      </c>
      <c r="F2091" s="6">
        <v>-34.899929999999998</v>
      </c>
      <c r="G2091" s="6">
        <v>-61.006680000000003</v>
      </c>
      <c r="H2091" s="7">
        <v>80628.5</v>
      </c>
      <c r="I2091" s="7">
        <v>4837.71</v>
      </c>
      <c r="J2091" s="7">
        <v>26607405</v>
      </c>
      <c r="K2091" s="8">
        <v>2.66</v>
      </c>
      <c r="L2091" s="7">
        <f t="shared" si="96"/>
        <v>12678.699878031</v>
      </c>
      <c r="M2091" s="7">
        <f t="shared" si="97"/>
        <v>1.447340168725</v>
      </c>
      <c r="N2091" s="14" t="str">
        <f t="shared" si="98"/>
        <v>&lt; 25 KW</v>
      </c>
    </row>
    <row r="2092" spans="1:14">
      <c r="A2092" s="5" t="s">
        <v>388</v>
      </c>
      <c r="B2092" s="5" t="s">
        <v>12785</v>
      </c>
      <c r="C2092" s="5" t="s">
        <v>103</v>
      </c>
      <c r="D2092" s="5" t="s">
        <v>3293</v>
      </c>
      <c r="E2092" s="5">
        <v>94</v>
      </c>
      <c r="F2092" s="6">
        <v>-38.03116</v>
      </c>
      <c r="G2092" s="6">
        <v>-59.246099999999998</v>
      </c>
      <c r="H2092" s="7">
        <v>80628.5</v>
      </c>
      <c r="I2092" s="7">
        <v>4837.71</v>
      </c>
      <c r="J2092" s="7">
        <v>26607405</v>
      </c>
      <c r="K2092" s="8">
        <v>2.66</v>
      </c>
      <c r="L2092" s="7">
        <f t="shared" si="96"/>
        <v>12678.699878031</v>
      </c>
      <c r="M2092" s="7">
        <f t="shared" si="97"/>
        <v>1.447340168725</v>
      </c>
      <c r="N2092" s="14" t="str">
        <f t="shared" si="98"/>
        <v>&lt; 25 KW</v>
      </c>
    </row>
    <row r="2093" spans="1:14">
      <c r="A2093" s="5" t="s">
        <v>887</v>
      </c>
      <c r="B2093" s="5" t="s">
        <v>12785</v>
      </c>
      <c r="C2093" s="5" t="s">
        <v>2326</v>
      </c>
      <c r="D2093" s="5" t="s">
        <v>2151</v>
      </c>
      <c r="E2093" s="5">
        <v>94</v>
      </c>
      <c r="F2093" s="6">
        <v>-36.985039999999998</v>
      </c>
      <c r="G2093" s="6">
        <v>-59.036799999999999</v>
      </c>
      <c r="H2093" s="7">
        <v>80628.5</v>
      </c>
      <c r="I2093" s="7">
        <v>4837.71</v>
      </c>
      <c r="J2093" s="7">
        <v>26607405</v>
      </c>
      <c r="K2093" s="8">
        <v>2.66</v>
      </c>
      <c r="L2093" s="7">
        <f t="shared" si="96"/>
        <v>12678.699878031</v>
      </c>
      <c r="M2093" s="7">
        <f t="shared" si="97"/>
        <v>1.447340168725</v>
      </c>
      <c r="N2093" s="14" t="str">
        <f t="shared" si="98"/>
        <v>&lt; 25 KW</v>
      </c>
    </row>
    <row r="2094" spans="1:14">
      <c r="A2094" s="5" t="s">
        <v>887</v>
      </c>
      <c r="B2094" s="5" t="s">
        <v>12785</v>
      </c>
      <c r="C2094" s="5" t="s">
        <v>2447</v>
      </c>
      <c r="D2094" s="5" t="s">
        <v>3294</v>
      </c>
      <c r="E2094" s="5">
        <v>94</v>
      </c>
      <c r="F2094" s="6">
        <v>-36.378579999999999</v>
      </c>
      <c r="G2094" s="6">
        <v>-59.103119999999997</v>
      </c>
      <c r="H2094" s="7">
        <v>80628.5</v>
      </c>
      <c r="I2094" s="7">
        <v>4837.71</v>
      </c>
      <c r="J2094" s="7">
        <v>26607405</v>
      </c>
      <c r="K2094" s="8">
        <v>2.66</v>
      </c>
      <c r="L2094" s="7">
        <f t="shared" si="96"/>
        <v>12678.699878031</v>
      </c>
      <c r="M2094" s="7">
        <f t="shared" si="97"/>
        <v>1.447340168725</v>
      </c>
      <c r="N2094" s="14" t="str">
        <f t="shared" si="98"/>
        <v>&lt; 25 KW</v>
      </c>
    </row>
    <row r="2095" spans="1:14">
      <c r="A2095" s="5" t="s">
        <v>49</v>
      </c>
      <c r="B2095" s="5" t="s">
        <v>12785</v>
      </c>
      <c r="C2095" s="5" t="s">
        <v>3295</v>
      </c>
      <c r="D2095" s="5" t="s">
        <v>3296</v>
      </c>
      <c r="E2095" s="5">
        <v>94</v>
      </c>
      <c r="F2095" s="6">
        <v>-35.537269999999999</v>
      </c>
      <c r="G2095" s="6">
        <v>-59.860120000000002</v>
      </c>
      <c r="H2095" s="7">
        <v>80628.5</v>
      </c>
      <c r="I2095" s="7">
        <v>4837.71</v>
      </c>
      <c r="J2095" s="7">
        <v>26607405</v>
      </c>
      <c r="K2095" s="8">
        <v>2.66</v>
      </c>
      <c r="L2095" s="7">
        <f t="shared" si="96"/>
        <v>12678.699878031</v>
      </c>
      <c r="M2095" s="7">
        <f t="shared" si="97"/>
        <v>1.447340168725</v>
      </c>
      <c r="N2095" s="14" t="str">
        <f t="shared" si="98"/>
        <v>&lt; 25 KW</v>
      </c>
    </row>
    <row r="2096" spans="1:14">
      <c r="A2096" s="5" t="s">
        <v>13</v>
      </c>
      <c r="B2096" s="5" t="s">
        <v>12785</v>
      </c>
      <c r="C2096" s="5" t="s">
        <v>3297</v>
      </c>
      <c r="D2096" s="5" t="s">
        <v>3298</v>
      </c>
      <c r="E2096" s="5">
        <v>94</v>
      </c>
      <c r="F2096" s="6">
        <v>-34.465130000000002</v>
      </c>
      <c r="G2096" s="6">
        <v>-59.354889999999997</v>
      </c>
      <c r="H2096" s="7">
        <v>80628.5</v>
      </c>
      <c r="I2096" s="7">
        <v>4837.71</v>
      </c>
      <c r="J2096" s="7">
        <v>26607405</v>
      </c>
      <c r="K2096" s="8">
        <v>2.66</v>
      </c>
      <c r="L2096" s="7">
        <f t="shared" si="96"/>
        <v>12678.699878031</v>
      </c>
      <c r="M2096" s="7">
        <f t="shared" si="97"/>
        <v>1.447340168725</v>
      </c>
      <c r="N2096" s="14" t="str">
        <f t="shared" si="98"/>
        <v>&lt; 25 KW</v>
      </c>
    </row>
    <row r="2097" spans="1:14">
      <c r="A2097" s="5" t="s">
        <v>559</v>
      </c>
      <c r="B2097" s="5" t="s">
        <v>12785</v>
      </c>
      <c r="C2097" s="5" t="s">
        <v>3299</v>
      </c>
      <c r="D2097" s="5" t="s">
        <v>3300</v>
      </c>
      <c r="E2097" s="5">
        <v>94</v>
      </c>
      <c r="F2097" s="6">
        <v>-34.728079999999999</v>
      </c>
      <c r="G2097" s="6">
        <v>-59.64096</v>
      </c>
      <c r="H2097" s="7">
        <v>80628.5</v>
      </c>
      <c r="I2097" s="7">
        <v>4837.71</v>
      </c>
      <c r="J2097" s="7">
        <v>26607405</v>
      </c>
      <c r="K2097" s="8">
        <v>2.66</v>
      </c>
      <c r="L2097" s="7">
        <f t="shared" si="96"/>
        <v>12678.699878031</v>
      </c>
      <c r="M2097" s="7">
        <f t="shared" si="97"/>
        <v>1.447340168725</v>
      </c>
      <c r="N2097" s="14" t="str">
        <f t="shared" si="98"/>
        <v>&lt; 25 KW</v>
      </c>
    </row>
    <row r="2098" spans="1:14">
      <c r="A2098" s="5" t="s">
        <v>486</v>
      </c>
      <c r="B2098" s="5" t="s">
        <v>12785</v>
      </c>
      <c r="C2098" s="5" t="s">
        <v>103</v>
      </c>
      <c r="D2098" s="5" t="s">
        <v>3301</v>
      </c>
      <c r="E2098" s="5">
        <v>94</v>
      </c>
      <c r="F2098" s="6">
        <v>-35.406880000000001</v>
      </c>
      <c r="G2098" s="6">
        <v>-60.209919999999997</v>
      </c>
      <c r="H2098" s="7">
        <v>80628.5</v>
      </c>
      <c r="I2098" s="7">
        <v>4837.71</v>
      </c>
      <c r="J2098" s="7">
        <v>26607405</v>
      </c>
      <c r="K2098" s="8">
        <v>2.66</v>
      </c>
      <c r="L2098" s="7">
        <f t="shared" si="96"/>
        <v>12678.699878031</v>
      </c>
      <c r="M2098" s="7">
        <f t="shared" si="97"/>
        <v>1.447340168725</v>
      </c>
      <c r="N2098" s="14" t="str">
        <f t="shared" si="98"/>
        <v>&lt; 25 KW</v>
      </c>
    </row>
    <row r="2099" spans="1:14">
      <c r="A2099" s="5" t="s">
        <v>55</v>
      </c>
      <c r="B2099" s="5" t="s">
        <v>12785</v>
      </c>
      <c r="C2099" s="5" t="s">
        <v>3302</v>
      </c>
      <c r="D2099" s="5" t="s">
        <v>3303</v>
      </c>
      <c r="E2099" s="5">
        <v>93</v>
      </c>
      <c r="F2099" s="6">
        <v>-34.940040000000003</v>
      </c>
      <c r="G2099" s="6">
        <v>-58.73563</v>
      </c>
      <c r="H2099" s="7">
        <v>79770.75</v>
      </c>
      <c r="I2099" s="7">
        <v>4786.25</v>
      </c>
      <c r="J2099" s="7">
        <v>26324375</v>
      </c>
      <c r="K2099" s="8">
        <v>2.63</v>
      </c>
      <c r="L2099" s="7">
        <f t="shared" si="96"/>
        <v>12543.833196125001</v>
      </c>
      <c r="M2099" s="7">
        <f t="shared" si="97"/>
        <v>1.4319444287813927</v>
      </c>
      <c r="N2099" s="14" t="str">
        <f t="shared" si="98"/>
        <v>&lt; 25 KW</v>
      </c>
    </row>
    <row r="2100" spans="1:14">
      <c r="A2100" s="5" t="s">
        <v>465</v>
      </c>
      <c r="B2100" s="5" t="s">
        <v>12785</v>
      </c>
      <c r="C2100" s="5" t="s">
        <v>1882</v>
      </c>
      <c r="D2100" s="5" t="s">
        <v>3304</v>
      </c>
      <c r="E2100" s="5">
        <v>93</v>
      </c>
      <c r="F2100" s="6">
        <v>-35.380749999999999</v>
      </c>
      <c r="G2100" s="6">
        <v>-62.41677</v>
      </c>
      <c r="H2100" s="7">
        <v>79770.75</v>
      </c>
      <c r="I2100" s="7">
        <v>4786.25</v>
      </c>
      <c r="J2100" s="7">
        <v>26324375</v>
      </c>
      <c r="K2100" s="8">
        <v>2.63</v>
      </c>
      <c r="L2100" s="7">
        <f t="shared" si="96"/>
        <v>12543.833196125001</v>
      </c>
      <c r="M2100" s="7">
        <f t="shared" si="97"/>
        <v>1.4319444287813927</v>
      </c>
      <c r="N2100" s="14" t="str">
        <f t="shared" si="98"/>
        <v>&lt; 25 KW</v>
      </c>
    </row>
    <row r="2101" spans="1:14">
      <c r="A2101" s="5" t="s">
        <v>425</v>
      </c>
      <c r="B2101" s="5" t="s">
        <v>12785</v>
      </c>
      <c r="C2101" s="5" t="s">
        <v>3305</v>
      </c>
      <c r="D2101" s="5" t="s">
        <v>3306</v>
      </c>
      <c r="E2101" s="5">
        <v>93</v>
      </c>
      <c r="F2101" s="6">
        <v>-37.179079999999999</v>
      </c>
      <c r="G2101" s="6">
        <v>-62.093629999999997</v>
      </c>
      <c r="H2101" s="7">
        <v>79770.75</v>
      </c>
      <c r="I2101" s="7">
        <v>4786.25</v>
      </c>
      <c r="J2101" s="7">
        <v>26324375</v>
      </c>
      <c r="K2101" s="8">
        <v>2.63</v>
      </c>
      <c r="L2101" s="7">
        <f t="shared" si="96"/>
        <v>12543.833196125001</v>
      </c>
      <c r="M2101" s="7">
        <f t="shared" si="97"/>
        <v>1.4319444287813927</v>
      </c>
      <c r="N2101" s="14" t="str">
        <f t="shared" si="98"/>
        <v>&lt; 25 KW</v>
      </c>
    </row>
    <row r="2102" spans="1:14">
      <c r="A2102" s="5" t="s">
        <v>99</v>
      </c>
      <c r="B2102" s="5" t="s">
        <v>12785</v>
      </c>
      <c r="C2102" s="5" t="s">
        <v>3307</v>
      </c>
      <c r="D2102" s="5" t="s">
        <v>3308</v>
      </c>
      <c r="E2102" s="5">
        <v>93</v>
      </c>
      <c r="F2102" s="6">
        <v>-34.8799781799</v>
      </c>
      <c r="G2102" s="6">
        <v>-60.933330535899998</v>
      </c>
      <c r="H2102" s="7">
        <v>79770.75</v>
      </c>
      <c r="I2102" s="7">
        <v>4786.25</v>
      </c>
      <c r="J2102" s="7">
        <v>26324375</v>
      </c>
      <c r="K2102" s="8">
        <v>2.63</v>
      </c>
      <c r="L2102" s="7">
        <f t="shared" si="96"/>
        <v>12543.833196125001</v>
      </c>
      <c r="M2102" s="7">
        <f t="shared" si="97"/>
        <v>1.4319444287813927</v>
      </c>
      <c r="N2102" s="14" t="str">
        <f t="shared" si="98"/>
        <v>&lt; 25 KW</v>
      </c>
    </row>
    <row r="2103" spans="1:14">
      <c r="A2103" s="5" t="s">
        <v>99</v>
      </c>
      <c r="B2103" s="5" t="s">
        <v>12785</v>
      </c>
      <c r="C2103" s="5" t="s">
        <v>794</v>
      </c>
      <c r="D2103" s="5" t="s">
        <v>3309</v>
      </c>
      <c r="E2103" s="5">
        <v>93</v>
      </c>
      <c r="F2103" s="6">
        <v>-34.997631073000001</v>
      </c>
      <c r="G2103" s="6">
        <v>-61.017589569099997</v>
      </c>
      <c r="H2103" s="7">
        <v>79770.75</v>
      </c>
      <c r="I2103" s="7">
        <v>4786.25</v>
      </c>
      <c r="J2103" s="7">
        <v>26324375</v>
      </c>
      <c r="K2103" s="8">
        <v>2.63</v>
      </c>
      <c r="L2103" s="7">
        <f t="shared" si="96"/>
        <v>12543.833196125001</v>
      </c>
      <c r="M2103" s="7">
        <f t="shared" si="97"/>
        <v>1.4319444287813927</v>
      </c>
      <c r="N2103" s="14" t="str">
        <f t="shared" si="98"/>
        <v>&lt; 25 KW</v>
      </c>
    </row>
    <row r="2104" spans="1:14">
      <c r="A2104" s="5" t="s">
        <v>99</v>
      </c>
      <c r="B2104" s="5" t="s">
        <v>12785</v>
      </c>
      <c r="C2104" s="5" t="s">
        <v>3310</v>
      </c>
      <c r="D2104" s="5" t="s">
        <v>3311</v>
      </c>
      <c r="E2104" s="5">
        <v>93</v>
      </c>
      <c r="F2104" s="6">
        <v>-35.027340000000002</v>
      </c>
      <c r="G2104" s="6">
        <v>-60.872190000000003</v>
      </c>
      <c r="H2104" s="7">
        <v>79770.75</v>
      </c>
      <c r="I2104" s="7">
        <v>4786.25</v>
      </c>
      <c r="J2104" s="7">
        <v>26324375</v>
      </c>
      <c r="K2104" s="8">
        <v>2.63</v>
      </c>
      <c r="L2104" s="7">
        <f t="shared" si="96"/>
        <v>12543.833196125001</v>
      </c>
      <c r="M2104" s="7">
        <f t="shared" si="97"/>
        <v>1.4319444287813927</v>
      </c>
      <c r="N2104" s="14" t="str">
        <f t="shared" si="98"/>
        <v>&lt; 25 KW</v>
      </c>
    </row>
    <row r="2105" spans="1:14">
      <c r="A2105" s="5" t="s">
        <v>99</v>
      </c>
      <c r="B2105" s="5" t="s">
        <v>12785</v>
      </c>
      <c r="C2105" s="5" t="s">
        <v>1246</v>
      </c>
      <c r="D2105" s="5" t="s">
        <v>3312</v>
      </c>
      <c r="E2105" s="5">
        <v>93</v>
      </c>
      <c r="F2105" s="6">
        <v>-35.022089999999999</v>
      </c>
      <c r="G2105" s="6">
        <v>-60.985050000000001</v>
      </c>
      <c r="H2105" s="7">
        <v>79770.75</v>
      </c>
      <c r="I2105" s="7">
        <v>4786.25</v>
      </c>
      <c r="J2105" s="7">
        <v>26324375</v>
      </c>
      <c r="K2105" s="8">
        <v>2.63</v>
      </c>
      <c r="L2105" s="7">
        <f t="shared" si="96"/>
        <v>12543.833196125001</v>
      </c>
      <c r="M2105" s="7">
        <f t="shared" si="97"/>
        <v>1.4319444287813927</v>
      </c>
      <c r="N2105" s="14" t="str">
        <f t="shared" si="98"/>
        <v>&lt; 25 KW</v>
      </c>
    </row>
    <row r="2106" spans="1:14">
      <c r="A2106" s="5" t="s">
        <v>327</v>
      </c>
      <c r="B2106" s="5" t="s">
        <v>12785</v>
      </c>
      <c r="C2106" s="5" t="s">
        <v>3313</v>
      </c>
      <c r="D2106" s="5" t="s">
        <v>3314</v>
      </c>
      <c r="E2106" s="5">
        <v>93</v>
      </c>
      <c r="F2106" s="6">
        <v>-36.606229999999996</v>
      </c>
      <c r="G2106" s="6">
        <v>-62.641559999999998</v>
      </c>
      <c r="H2106" s="7">
        <v>79770.75</v>
      </c>
      <c r="I2106" s="7">
        <v>4786.25</v>
      </c>
      <c r="J2106" s="7">
        <v>26324375</v>
      </c>
      <c r="K2106" s="8">
        <v>2.63</v>
      </c>
      <c r="L2106" s="7">
        <f t="shared" si="96"/>
        <v>12543.833196125001</v>
      </c>
      <c r="M2106" s="7">
        <f t="shared" si="97"/>
        <v>1.4319444287813927</v>
      </c>
      <c r="N2106" s="14" t="str">
        <f t="shared" si="98"/>
        <v>&lt; 25 KW</v>
      </c>
    </row>
    <row r="2107" spans="1:14">
      <c r="A2107" s="5" t="s">
        <v>120</v>
      </c>
      <c r="B2107" s="5" t="s">
        <v>12785</v>
      </c>
      <c r="C2107" s="5" t="s">
        <v>826</v>
      </c>
      <c r="D2107" s="5" t="s">
        <v>3315</v>
      </c>
      <c r="E2107" s="5">
        <v>93</v>
      </c>
      <c r="F2107" s="6">
        <v>-36.204300000000003</v>
      </c>
      <c r="G2107" s="6">
        <v>-61.3919</v>
      </c>
      <c r="H2107" s="7">
        <v>79770.75</v>
      </c>
      <c r="I2107" s="7">
        <v>4786.25</v>
      </c>
      <c r="J2107" s="7">
        <v>26324375</v>
      </c>
      <c r="K2107" s="8">
        <v>2.63</v>
      </c>
      <c r="L2107" s="7">
        <f t="shared" si="96"/>
        <v>12543.833196125001</v>
      </c>
      <c r="M2107" s="7">
        <f t="shared" si="97"/>
        <v>1.4319444287813927</v>
      </c>
      <c r="N2107" s="14" t="str">
        <f t="shared" si="98"/>
        <v>&lt; 25 KW</v>
      </c>
    </row>
    <row r="2108" spans="1:14">
      <c r="A2108" s="5" t="s">
        <v>276</v>
      </c>
      <c r="B2108" s="5" t="s">
        <v>12785</v>
      </c>
      <c r="C2108" s="5" t="s">
        <v>1836</v>
      </c>
      <c r="D2108" s="5" t="s">
        <v>3316</v>
      </c>
      <c r="E2108" s="5">
        <v>93</v>
      </c>
      <c r="F2108" s="6">
        <v>-34.510289999999998</v>
      </c>
      <c r="G2108" s="6">
        <v>-60.872709999999998</v>
      </c>
      <c r="H2108" s="7">
        <v>79770.75</v>
      </c>
      <c r="I2108" s="7">
        <v>4786.25</v>
      </c>
      <c r="J2108" s="7">
        <v>26324375</v>
      </c>
      <c r="K2108" s="8">
        <v>2.63</v>
      </c>
      <c r="L2108" s="7">
        <f t="shared" si="96"/>
        <v>12543.833196125001</v>
      </c>
      <c r="M2108" s="7">
        <f t="shared" si="97"/>
        <v>1.4319444287813927</v>
      </c>
      <c r="N2108" s="14" t="str">
        <f t="shared" si="98"/>
        <v>&lt; 25 KW</v>
      </c>
    </row>
    <row r="2109" spans="1:14">
      <c r="A2109" s="5" t="s">
        <v>188</v>
      </c>
      <c r="B2109" s="5" t="s">
        <v>12785</v>
      </c>
      <c r="C2109" s="5" t="s">
        <v>3317</v>
      </c>
      <c r="D2109" s="5" t="s">
        <v>3318</v>
      </c>
      <c r="E2109" s="5">
        <v>93</v>
      </c>
      <c r="F2109" s="6">
        <v>-34.58699</v>
      </c>
      <c r="G2109" s="6">
        <v>-58.765709999999999</v>
      </c>
      <c r="H2109" s="7">
        <v>79770.75</v>
      </c>
      <c r="I2109" s="7">
        <v>4786.25</v>
      </c>
      <c r="J2109" s="7">
        <v>26324375</v>
      </c>
      <c r="K2109" s="8">
        <v>2.63</v>
      </c>
      <c r="L2109" s="7">
        <f t="shared" si="96"/>
        <v>12543.833196125001</v>
      </c>
      <c r="M2109" s="7">
        <f t="shared" si="97"/>
        <v>1.4319444287813927</v>
      </c>
      <c r="N2109" s="14" t="str">
        <f t="shared" si="98"/>
        <v>&lt; 25 KW</v>
      </c>
    </row>
    <row r="2110" spans="1:14">
      <c r="A2110" s="5" t="s">
        <v>107</v>
      </c>
      <c r="B2110" s="5" t="s">
        <v>12785</v>
      </c>
      <c r="C2110" s="5" t="s">
        <v>3319</v>
      </c>
      <c r="D2110" s="5" t="s">
        <v>3320</v>
      </c>
      <c r="E2110" s="5">
        <v>93</v>
      </c>
      <c r="F2110" s="6">
        <v>-35.33014</v>
      </c>
      <c r="G2110" s="6">
        <v>-60.77187</v>
      </c>
      <c r="H2110" s="7">
        <v>79770.75</v>
      </c>
      <c r="I2110" s="7">
        <v>4786.25</v>
      </c>
      <c r="J2110" s="7">
        <v>26324375</v>
      </c>
      <c r="K2110" s="8">
        <v>2.63</v>
      </c>
      <c r="L2110" s="7">
        <f t="shared" si="96"/>
        <v>12543.833196125001</v>
      </c>
      <c r="M2110" s="7">
        <f t="shared" si="97"/>
        <v>1.4319444287813927</v>
      </c>
      <c r="N2110" s="14" t="str">
        <f t="shared" si="98"/>
        <v>&lt; 25 KW</v>
      </c>
    </row>
    <row r="2111" spans="1:14">
      <c r="A2111" s="5" t="s">
        <v>365</v>
      </c>
      <c r="B2111" s="5" t="s">
        <v>12785</v>
      </c>
      <c r="C2111" s="5" t="s">
        <v>2781</v>
      </c>
      <c r="D2111" s="5" t="s">
        <v>3321</v>
      </c>
      <c r="E2111" s="5">
        <v>93</v>
      </c>
      <c r="F2111" s="6">
        <v>-40.66769</v>
      </c>
      <c r="G2111" s="6">
        <v>-62.880479999999999</v>
      </c>
      <c r="H2111" s="7">
        <v>79770.75</v>
      </c>
      <c r="I2111" s="7">
        <v>4786.25</v>
      </c>
      <c r="J2111" s="7">
        <v>26324375</v>
      </c>
      <c r="K2111" s="8">
        <v>2.63</v>
      </c>
      <c r="L2111" s="7">
        <f t="shared" si="96"/>
        <v>12543.833196125001</v>
      </c>
      <c r="M2111" s="7">
        <f t="shared" si="97"/>
        <v>1.4319444287813927</v>
      </c>
      <c r="N2111" s="14" t="str">
        <f t="shared" si="98"/>
        <v>&lt; 25 KW</v>
      </c>
    </row>
    <row r="2112" spans="1:14">
      <c r="A2112" s="5" t="s">
        <v>27</v>
      </c>
      <c r="B2112" s="5" t="s">
        <v>12785</v>
      </c>
      <c r="C2112" s="5" t="s">
        <v>158</v>
      </c>
      <c r="D2112" s="5" t="s">
        <v>3322</v>
      </c>
      <c r="E2112" s="5">
        <v>93</v>
      </c>
      <c r="F2112" s="6">
        <v>-33.809930000000001</v>
      </c>
      <c r="G2112" s="6">
        <v>-60.03969</v>
      </c>
      <c r="H2112" s="7">
        <v>79770.75</v>
      </c>
      <c r="I2112" s="7">
        <v>4786.25</v>
      </c>
      <c r="J2112" s="7">
        <v>26324375</v>
      </c>
      <c r="K2112" s="8">
        <v>2.63</v>
      </c>
      <c r="L2112" s="7">
        <f t="shared" si="96"/>
        <v>12543.833196125001</v>
      </c>
      <c r="M2112" s="7">
        <f t="shared" si="97"/>
        <v>1.4319444287813927</v>
      </c>
      <c r="N2112" s="14" t="str">
        <f t="shared" si="98"/>
        <v>&lt; 25 KW</v>
      </c>
    </row>
    <row r="2113" spans="1:14">
      <c r="A2113" s="5" t="s">
        <v>362</v>
      </c>
      <c r="B2113" s="5" t="s">
        <v>12785</v>
      </c>
      <c r="C2113" s="5" t="s">
        <v>47</v>
      </c>
      <c r="D2113" s="5" t="s">
        <v>3323</v>
      </c>
      <c r="E2113" s="5">
        <v>93</v>
      </c>
      <c r="F2113" s="6">
        <v>-34.032200000000003</v>
      </c>
      <c r="G2113" s="6">
        <v>-60.865900000000003</v>
      </c>
      <c r="H2113" s="7">
        <v>79770.75</v>
      </c>
      <c r="I2113" s="7">
        <v>4786.25</v>
      </c>
      <c r="J2113" s="7">
        <v>26324375</v>
      </c>
      <c r="K2113" s="8">
        <v>2.63</v>
      </c>
      <c r="L2113" s="7">
        <f t="shared" si="96"/>
        <v>12543.833196125001</v>
      </c>
      <c r="M2113" s="7">
        <f t="shared" si="97"/>
        <v>1.4319444287813927</v>
      </c>
      <c r="N2113" s="14" t="str">
        <f t="shared" si="98"/>
        <v>&lt; 25 KW</v>
      </c>
    </row>
    <row r="2114" spans="1:14">
      <c r="A2114" s="5" t="s">
        <v>49</v>
      </c>
      <c r="B2114" s="5" t="s">
        <v>12785</v>
      </c>
      <c r="C2114" s="5" t="s">
        <v>3324</v>
      </c>
      <c r="D2114" s="5" t="s">
        <v>3325</v>
      </c>
      <c r="E2114" s="5">
        <v>93</v>
      </c>
      <c r="F2114" s="6">
        <v>-35.774290000000001</v>
      </c>
      <c r="G2114" s="6">
        <v>-59.799109999999999</v>
      </c>
      <c r="H2114" s="7">
        <v>79770.75</v>
      </c>
      <c r="I2114" s="7">
        <v>4786.25</v>
      </c>
      <c r="J2114" s="7">
        <v>26324375</v>
      </c>
      <c r="K2114" s="8">
        <v>2.63</v>
      </c>
      <c r="L2114" s="7">
        <f t="shared" si="96"/>
        <v>12543.833196125001</v>
      </c>
      <c r="M2114" s="7">
        <f t="shared" si="97"/>
        <v>1.4319444287813927</v>
      </c>
      <c r="N2114" s="14" t="str">
        <f t="shared" si="98"/>
        <v>&lt; 25 KW</v>
      </c>
    </row>
    <row r="2115" spans="1:14">
      <c r="A2115" s="5" t="s">
        <v>49</v>
      </c>
      <c r="B2115" s="5" t="s">
        <v>12785</v>
      </c>
      <c r="C2115" s="5" t="s">
        <v>3326</v>
      </c>
      <c r="D2115" s="5" t="s">
        <v>3327</v>
      </c>
      <c r="E2115" s="5">
        <v>93</v>
      </c>
      <c r="F2115" s="6">
        <v>-35.596879444499997</v>
      </c>
      <c r="G2115" s="6">
        <v>-59.856605529799999</v>
      </c>
      <c r="H2115" s="7">
        <v>79770.75</v>
      </c>
      <c r="I2115" s="7">
        <v>4786.25</v>
      </c>
      <c r="J2115" s="7">
        <v>26324375</v>
      </c>
      <c r="K2115" s="8">
        <v>2.63</v>
      </c>
      <c r="L2115" s="7">
        <f t="shared" ref="L2115:L2178" si="99">+J2115*0.00116222*0.41</f>
        <v>12543.833196125001</v>
      </c>
      <c r="M2115" s="7">
        <f t="shared" ref="M2115:M2178" si="100">+L2115/(365*24)</f>
        <v>1.4319444287813927</v>
      </c>
      <c r="N2115" s="14" t="str">
        <f t="shared" ref="N2115:N2178" si="101">+IF(M2115&lt;25,"&lt; 25 KW",IF(M2115&lt;100,"25 - 100 KW",IF(M2115&lt;300,"100 - 300 KW",IF(M2115&lt;500,"300 - 500","&gt;500KW"))))</f>
        <v>&lt; 25 KW</v>
      </c>
    </row>
    <row r="2116" spans="1:14">
      <c r="A2116" s="5" t="s">
        <v>66</v>
      </c>
      <c r="B2116" s="5" t="s">
        <v>12785</v>
      </c>
      <c r="C2116" s="5" t="s">
        <v>103</v>
      </c>
      <c r="D2116" s="5" t="s">
        <v>3328</v>
      </c>
      <c r="E2116" s="5">
        <v>93</v>
      </c>
      <c r="F2116" s="6">
        <v>-34.28389</v>
      </c>
      <c r="G2116" s="6">
        <v>-60.21528</v>
      </c>
      <c r="H2116" s="7">
        <v>79770.75</v>
      </c>
      <c r="I2116" s="7">
        <v>4786.25</v>
      </c>
      <c r="J2116" s="7">
        <v>26324375</v>
      </c>
      <c r="K2116" s="8">
        <v>2.63</v>
      </c>
      <c r="L2116" s="7">
        <f t="shared" si="99"/>
        <v>12543.833196125001</v>
      </c>
      <c r="M2116" s="7">
        <f t="shared" si="100"/>
        <v>1.4319444287813927</v>
      </c>
      <c r="N2116" s="14" t="str">
        <f t="shared" si="101"/>
        <v>&lt; 25 KW</v>
      </c>
    </row>
    <row r="2117" spans="1:14">
      <c r="A2117" s="5" t="s">
        <v>143</v>
      </c>
      <c r="B2117" s="5" t="s">
        <v>12785</v>
      </c>
      <c r="C2117" s="5" t="s">
        <v>3329</v>
      </c>
      <c r="D2117" s="5" t="s">
        <v>3330</v>
      </c>
      <c r="E2117" s="5">
        <v>93</v>
      </c>
      <c r="F2117" s="6">
        <v>-34.974719999999998</v>
      </c>
      <c r="G2117" s="6">
        <v>-58.563980000000001</v>
      </c>
      <c r="H2117" s="7">
        <v>79770.75</v>
      </c>
      <c r="I2117" s="7">
        <v>4786.25</v>
      </c>
      <c r="J2117" s="7">
        <v>26324375</v>
      </c>
      <c r="K2117" s="8">
        <v>2.63</v>
      </c>
      <c r="L2117" s="7">
        <f t="shared" si="99"/>
        <v>12543.833196125001</v>
      </c>
      <c r="M2117" s="7">
        <f t="shared" si="100"/>
        <v>1.4319444287813927</v>
      </c>
      <c r="N2117" s="14" t="str">
        <f t="shared" si="101"/>
        <v>&lt; 25 KW</v>
      </c>
    </row>
    <row r="2118" spans="1:14">
      <c r="A2118" s="5" t="s">
        <v>33</v>
      </c>
      <c r="B2118" s="5" t="s">
        <v>12785</v>
      </c>
      <c r="C2118" s="5" t="s">
        <v>100</v>
      </c>
      <c r="D2118" s="5" t="s">
        <v>3331</v>
      </c>
      <c r="E2118" s="5">
        <v>93</v>
      </c>
      <c r="F2118" s="6">
        <v>-34.14799</v>
      </c>
      <c r="G2118" s="6">
        <v>-59.137314000000003</v>
      </c>
      <c r="H2118" s="7">
        <v>79770.75</v>
      </c>
      <c r="I2118" s="7">
        <v>4786.25</v>
      </c>
      <c r="J2118" s="7">
        <v>26324375</v>
      </c>
      <c r="K2118" s="8">
        <v>2.63</v>
      </c>
      <c r="L2118" s="7">
        <f t="shared" si="99"/>
        <v>12543.833196125001</v>
      </c>
      <c r="M2118" s="7">
        <f t="shared" si="100"/>
        <v>1.4319444287813927</v>
      </c>
      <c r="N2118" s="14" t="str">
        <f t="shared" si="101"/>
        <v>&lt; 25 KW</v>
      </c>
    </row>
    <row r="2119" spans="1:14">
      <c r="A2119" s="5" t="s">
        <v>87</v>
      </c>
      <c r="B2119" s="5" t="s">
        <v>12785</v>
      </c>
      <c r="C2119" s="5" t="s">
        <v>47</v>
      </c>
      <c r="D2119" s="5" t="s">
        <v>3332</v>
      </c>
      <c r="E2119" s="5">
        <v>92</v>
      </c>
      <c r="F2119" s="6">
        <v>-37.297539999999998</v>
      </c>
      <c r="G2119" s="6">
        <v>-63.026145999999997</v>
      </c>
      <c r="H2119" s="7">
        <v>78913</v>
      </c>
      <c r="I2119" s="7">
        <v>4734.78</v>
      </c>
      <c r="J2119" s="7">
        <v>26041290</v>
      </c>
      <c r="K2119" s="8">
        <v>2.6</v>
      </c>
      <c r="L2119" s="7">
        <f t="shared" si="99"/>
        <v>12408.940306158</v>
      </c>
      <c r="M2119" s="7">
        <f t="shared" si="100"/>
        <v>1.4165456970499999</v>
      </c>
      <c r="N2119" s="14" t="str">
        <f t="shared" si="101"/>
        <v>&lt; 25 KW</v>
      </c>
    </row>
    <row r="2120" spans="1:14">
      <c r="A2120" s="5" t="s">
        <v>78</v>
      </c>
      <c r="B2120" s="5" t="s">
        <v>12785</v>
      </c>
      <c r="C2120" s="5" t="s">
        <v>3333</v>
      </c>
      <c r="D2120" s="5" t="s">
        <v>3334</v>
      </c>
      <c r="E2120" s="5">
        <v>92</v>
      </c>
      <c r="F2120" s="6">
        <v>-33.905589999999997</v>
      </c>
      <c r="G2120" s="6">
        <v>-59.937080000000002</v>
      </c>
      <c r="H2120" s="7">
        <v>78913</v>
      </c>
      <c r="I2120" s="7">
        <v>4734.78</v>
      </c>
      <c r="J2120" s="7">
        <v>26041290</v>
      </c>
      <c r="K2120" s="8">
        <v>2.6</v>
      </c>
      <c r="L2120" s="7">
        <f t="shared" si="99"/>
        <v>12408.940306158</v>
      </c>
      <c r="M2120" s="7">
        <f t="shared" si="100"/>
        <v>1.4165456970499999</v>
      </c>
      <c r="N2120" s="14" t="str">
        <f t="shared" si="101"/>
        <v>&lt; 25 KW</v>
      </c>
    </row>
    <row r="2121" spans="1:14">
      <c r="A2121" s="5" t="s">
        <v>754</v>
      </c>
      <c r="B2121" s="5" t="s">
        <v>12785</v>
      </c>
      <c r="C2121" s="5" t="s">
        <v>3335</v>
      </c>
      <c r="D2121" s="5" t="s">
        <v>3336</v>
      </c>
      <c r="E2121" s="5">
        <v>92</v>
      </c>
      <c r="F2121" s="6">
        <v>-38.741750000000003</v>
      </c>
      <c r="G2121" s="6">
        <v>-62.115789999999997</v>
      </c>
      <c r="H2121" s="7">
        <v>78913</v>
      </c>
      <c r="I2121" s="7">
        <v>4734.78</v>
      </c>
      <c r="J2121" s="7">
        <v>26041290</v>
      </c>
      <c r="K2121" s="8">
        <v>2.6</v>
      </c>
      <c r="L2121" s="7">
        <f t="shared" si="99"/>
        <v>12408.940306158</v>
      </c>
      <c r="M2121" s="7">
        <f t="shared" si="100"/>
        <v>1.4165456970499999</v>
      </c>
      <c r="N2121" s="14" t="str">
        <f t="shared" si="101"/>
        <v>&lt; 25 KW</v>
      </c>
    </row>
    <row r="2122" spans="1:14">
      <c r="A2122" s="5" t="s">
        <v>19</v>
      </c>
      <c r="B2122" s="5" t="s">
        <v>12785</v>
      </c>
      <c r="C2122" s="5" t="s">
        <v>103</v>
      </c>
      <c r="D2122" s="5" t="s">
        <v>3337</v>
      </c>
      <c r="E2122" s="5">
        <v>92</v>
      </c>
      <c r="F2122" s="6">
        <v>-36.400010000000002</v>
      </c>
      <c r="G2122" s="6">
        <v>-60.947369999999999</v>
      </c>
      <c r="H2122" s="7">
        <v>78913</v>
      </c>
      <c r="I2122" s="7">
        <v>4734.78</v>
      </c>
      <c r="J2122" s="7">
        <v>26041290</v>
      </c>
      <c r="K2122" s="8">
        <v>2.6</v>
      </c>
      <c r="L2122" s="7">
        <f t="shared" si="99"/>
        <v>12408.940306158</v>
      </c>
      <c r="M2122" s="7">
        <f t="shared" si="100"/>
        <v>1.4165456970499999</v>
      </c>
      <c r="N2122" s="14" t="str">
        <f t="shared" si="101"/>
        <v>&lt; 25 KW</v>
      </c>
    </row>
    <row r="2123" spans="1:14">
      <c r="A2123" s="5" t="s">
        <v>117</v>
      </c>
      <c r="B2123" s="5" t="s">
        <v>12785</v>
      </c>
      <c r="C2123" s="5" t="s">
        <v>1211</v>
      </c>
      <c r="D2123" s="5" t="s">
        <v>3338</v>
      </c>
      <c r="E2123" s="5">
        <v>92</v>
      </c>
      <c r="F2123" s="6">
        <v>-35.28143</v>
      </c>
      <c r="G2123" s="6">
        <v>-60.68177</v>
      </c>
      <c r="H2123" s="7">
        <v>78913</v>
      </c>
      <c r="I2123" s="7">
        <v>4734.78</v>
      </c>
      <c r="J2123" s="7">
        <v>26041290</v>
      </c>
      <c r="K2123" s="8">
        <v>2.6</v>
      </c>
      <c r="L2123" s="7">
        <f t="shared" si="99"/>
        <v>12408.940306158</v>
      </c>
      <c r="M2123" s="7">
        <f t="shared" si="100"/>
        <v>1.4165456970499999</v>
      </c>
      <c r="N2123" s="14" t="str">
        <f t="shared" si="101"/>
        <v>&lt; 25 KW</v>
      </c>
    </row>
    <row r="2124" spans="1:14">
      <c r="A2124" s="5" t="s">
        <v>117</v>
      </c>
      <c r="B2124" s="5" t="s">
        <v>12785</v>
      </c>
      <c r="C2124" s="5" t="s">
        <v>1297</v>
      </c>
      <c r="D2124" s="5" t="s">
        <v>3339</v>
      </c>
      <c r="E2124" s="5">
        <v>92</v>
      </c>
      <c r="F2124" s="6">
        <v>-35.219909999999999</v>
      </c>
      <c r="G2124" s="6">
        <v>-60.561256</v>
      </c>
      <c r="H2124" s="7">
        <v>78913</v>
      </c>
      <c r="I2124" s="7">
        <v>4734.78</v>
      </c>
      <c r="J2124" s="7">
        <v>26041290</v>
      </c>
      <c r="K2124" s="8">
        <v>2.6</v>
      </c>
      <c r="L2124" s="7">
        <f t="shared" si="99"/>
        <v>12408.940306158</v>
      </c>
      <c r="M2124" s="7">
        <f t="shared" si="100"/>
        <v>1.4165456970499999</v>
      </c>
      <c r="N2124" s="14" t="str">
        <f t="shared" si="101"/>
        <v>&lt; 25 KW</v>
      </c>
    </row>
    <row r="2125" spans="1:14">
      <c r="A2125" s="5" t="s">
        <v>417</v>
      </c>
      <c r="B2125" s="5" t="s">
        <v>12785</v>
      </c>
      <c r="C2125" s="5" t="s">
        <v>3340</v>
      </c>
      <c r="D2125" s="5" t="s">
        <v>3340</v>
      </c>
      <c r="E2125" s="5">
        <v>92</v>
      </c>
      <c r="F2125" s="6">
        <v>-33.872799999999998</v>
      </c>
      <c r="G2125" s="6">
        <v>-61.122599999999998</v>
      </c>
      <c r="H2125" s="7">
        <v>78913</v>
      </c>
      <c r="I2125" s="7">
        <v>4734.78</v>
      </c>
      <c r="J2125" s="7">
        <v>26041290</v>
      </c>
      <c r="K2125" s="8">
        <v>2.6</v>
      </c>
      <c r="L2125" s="7">
        <f t="shared" si="99"/>
        <v>12408.940306158</v>
      </c>
      <c r="M2125" s="7">
        <f t="shared" si="100"/>
        <v>1.4165456970499999</v>
      </c>
      <c r="N2125" s="14" t="str">
        <f t="shared" si="101"/>
        <v>&lt; 25 KW</v>
      </c>
    </row>
    <row r="2126" spans="1:14">
      <c r="A2126" s="5" t="s">
        <v>225</v>
      </c>
      <c r="B2126" s="5" t="s">
        <v>12785</v>
      </c>
      <c r="C2126" s="5" t="s">
        <v>103</v>
      </c>
      <c r="D2126" s="5" t="s">
        <v>3341</v>
      </c>
      <c r="E2126" s="5">
        <v>92</v>
      </c>
      <c r="F2126" s="6">
        <v>-34.243299999999998</v>
      </c>
      <c r="G2126" s="6">
        <v>-61.361870000000003</v>
      </c>
      <c r="H2126" s="7">
        <v>78913</v>
      </c>
      <c r="I2126" s="7">
        <v>4734.78</v>
      </c>
      <c r="J2126" s="7">
        <v>26041290</v>
      </c>
      <c r="K2126" s="8">
        <v>2.6</v>
      </c>
      <c r="L2126" s="7">
        <f t="shared" si="99"/>
        <v>12408.940306158</v>
      </c>
      <c r="M2126" s="7">
        <f t="shared" si="100"/>
        <v>1.4165456970499999</v>
      </c>
      <c r="N2126" s="14" t="str">
        <f t="shared" si="101"/>
        <v>&lt; 25 KW</v>
      </c>
    </row>
    <row r="2127" spans="1:14">
      <c r="A2127" s="5" t="s">
        <v>225</v>
      </c>
      <c r="B2127" s="5" t="s">
        <v>12785</v>
      </c>
      <c r="C2127" s="5" t="s">
        <v>103</v>
      </c>
      <c r="D2127" s="5" t="s">
        <v>3342</v>
      </c>
      <c r="E2127" s="5">
        <v>92</v>
      </c>
      <c r="F2127" s="6">
        <v>-34.219749999999998</v>
      </c>
      <c r="G2127" s="6">
        <v>-61.257440000000003</v>
      </c>
      <c r="H2127" s="7">
        <v>78913</v>
      </c>
      <c r="I2127" s="7">
        <v>4734.78</v>
      </c>
      <c r="J2127" s="7">
        <v>26041290</v>
      </c>
      <c r="K2127" s="8">
        <v>2.6</v>
      </c>
      <c r="L2127" s="7">
        <f t="shared" si="99"/>
        <v>12408.940306158</v>
      </c>
      <c r="M2127" s="7">
        <f t="shared" si="100"/>
        <v>1.4165456970499999</v>
      </c>
      <c r="N2127" s="14" t="str">
        <f t="shared" si="101"/>
        <v>&lt; 25 KW</v>
      </c>
    </row>
    <row r="2128" spans="1:14">
      <c r="A2128" s="5" t="s">
        <v>359</v>
      </c>
      <c r="B2128" s="5" t="s">
        <v>12785</v>
      </c>
      <c r="C2128" s="5" t="s">
        <v>3343</v>
      </c>
      <c r="D2128" s="5" t="s">
        <v>3344</v>
      </c>
      <c r="E2128" s="5">
        <v>92</v>
      </c>
      <c r="F2128" s="6">
        <v>-36.96219</v>
      </c>
      <c r="G2128" s="6">
        <v>-61.336649999999999</v>
      </c>
      <c r="H2128" s="7">
        <v>78913</v>
      </c>
      <c r="I2128" s="7">
        <v>4734.78</v>
      </c>
      <c r="J2128" s="7">
        <v>26041290</v>
      </c>
      <c r="K2128" s="8">
        <v>2.6</v>
      </c>
      <c r="L2128" s="7">
        <f t="shared" si="99"/>
        <v>12408.940306158</v>
      </c>
      <c r="M2128" s="7">
        <f t="shared" si="100"/>
        <v>1.4165456970499999</v>
      </c>
      <c r="N2128" s="14" t="str">
        <f t="shared" si="101"/>
        <v>&lt; 25 KW</v>
      </c>
    </row>
    <row r="2129" spans="1:14">
      <c r="A2129" s="5" t="s">
        <v>760</v>
      </c>
      <c r="B2129" s="5" t="s">
        <v>12785</v>
      </c>
      <c r="C2129" s="5" t="s">
        <v>3345</v>
      </c>
      <c r="D2129" s="5" t="s">
        <v>3346</v>
      </c>
      <c r="E2129" s="5">
        <v>92</v>
      </c>
      <c r="F2129" s="6">
        <v>-36.031735637300002</v>
      </c>
      <c r="G2129" s="6">
        <v>-59.078060626999999</v>
      </c>
      <c r="H2129" s="7">
        <v>78913</v>
      </c>
      <c r="I2129" s="7">
        <v>4734.78</v>
      </c>
      <c r="J2129" s="7">
        <v>26041290</v>
      </c>
      <c r="K2129" s="8">
        <v>2.6</v>
      </c>
      <c r="L2129" s="7">
        <f t="shared" si="99"/>
        <v>12408.940306158</v>
      </c>
      <c r="M2129" s="7">
        <f t="shared" si="100"/>
        <v>1.4165456970499999</v>
      </c>
      <c r="N2129" s="14" t="str">
        <f t="shared" si="101"/>
        <v>&lt; 25 KW</v>
      </c>
    </row>
    <row r="2130" spans="1:14">
      <c r="A2130" s="5" t="s">
        <v>388</v>
      </c>
      <c r="B2130" s="5" t="s">
        <v>12785</v>
      </c>
      <c r="C2130" s="5" t="s">
        <v>3347</v>
      </c>
      <c r="D2130" s="5" t="s">
        <v>3348</v>
      </c>
      <c r="E2130" s="5">
        <v>92</v>
      </c>
      <c r="F2130" s="6">
        <v>-38.539529999999999</v>
      </c>
      <c r="G2130" s="6">
        <v>-58.947090000000003</v>
      </c>
      <c r="H2130" s="7">
        <v>78913</v>
      </c>
      <c r="I2130" s="7">
        <v>4734.78</v>
      </c>
      <c r="J2130" s="7">
        <v>26041290</v>
      </c>
      <c r="K2130" s="8">
        <v>2.6</v>
      </c>
      <c r="L2130" s="7">
        <f t="shared" si="99"/>
        <v>12408.940306158</v>
      </c>
      <c r="M2130" s="7">
        <f t="shared" si="100"/>
        <v>1.4165456970499999</v>
      </c>
      <c r="N2130" s="14" t="str">
        <f t="shared" si="101"/>
        <v>&lt; 25 KW</v>
      </c>
    </row>
    <row r="2131" spans="1:14">
      <c r="A2131" s="5" t="s">
        <v>147</v>
      </c>
      <c r="B2131" s="5" t="s">
        <v>12785</v>
      </c>
      <c r="C2131" s="5" t="s">
        <v>2763</v>
      </c>
      <c r="D2131" s="5" t="s">
        <v>3349</v>
      </c>
      <c r="E2131" s="5">
        <v>92</v>
      </c>
      <c r="F2131" s="6">
        <v>-36.712949999999999</v>
      </c>
      <c r="G2131" s="6">
        <v>-60.593179999999997</v>
      </c>
      <c r="H2131" s="7">
        <v>78913</v>
      </c>
      <c r="I2131" s="7">
        <v>4734.78</v>
      </c>
      <c r="J2131" s="7">
        <v>26041290</v>
      </c>
      <c r="K2131" s="8">
        <v>2.6</v>
      </c>
      <c r="L2131" s="7">
        <f t="shared" si="99"/>
        <v>12408.940306158</v>
      </c>
      <c r="M2131" s="7">
        <f t="shared" si="100"/>
        <v>1.4165456970499999</v>
      </c>
      <c r="N2131" s="14" t="str">
        <f t="shared" si="101"/>
        <v>&lt; 25 KW</v>
      </c>
    </row>
    <row r="2132" spans="1:14">
      <c r="A2132" s="5" t="s">
        <v>365</v>
      </c>
      <c r="B2132" s="5" t="s">
        <v>12785</v>
      </c>
      <c r="C2132" s="5" t="s">
        <v>330</v>
      </c>
      <c r="D2132" s="5" t="s">
        <v>3350</v>
      </c>
      <c r="E2132" s="5">
        <v>92</v>
      </c>
      <c r="F2132" s="6">
        <v>-40.508420000000001</v>
      </c>
      <c r="G2132" s="6">
        <v>-62.871969999999997</v>
      </c>
      <c r="H2132" s="7">
        <v>78913</v>
      </c>
      <c r="I2132" s="7">
        <v>4734.78</v>
      </c>
      <c r="J2132" s="7">
        <v>26041290</v>
      </c>
      <c r="K2132" s="8">
        <v>2.6</v>
      </c>
      <c r="L2132" s="7">
        <f t="shared" si="99"/>
        <v>12408.940306158</v>
      </c>
      <c r="M2132" s="7">
        <f t="shared" si="100"/>
        <v>1.4165456970499999</v>
      </c>
      <c r="N2132" s="14" t="str">
        <f t="shared" si="101"/>
        <v>&lt; 25 KW</v>
      </c>
    </row>
    <row r="2133" spans="1:14">
      <c r="A2133" s="5" t="s">
        <v>365</v>
      </c>
      <c r="B2133" s="5" t="s">
        <v>12785</v>
      </c>
      <c r="C2133" s="5" t="s">
        <v>3351</v>
      </c>
      <c r="D2133" s="5" t="s">
        <v>3352</v>
      </c>
      <c r="E2133" s="5">
        <v>92</v>
      </c>
      <c r="F2133" s="6">
        <v>-40.678829999999998</v>
      </c>
      <c r="G2133" s="6">
        <v>-62.675719999999998</v>
      </c>
      <c r="H2133" s="7">
        <v>78913</v>
      </c>
      <c r="I2133" s="7">
        <v>4734.78</v>
      </c>
      <c r="J2133" s="7">
        <v>26041290</v>
      </c>
      <c r="K2133" s="8">
        <v>2.6</v>
      </c>
      <c r="L2133" s="7">
        <f t="shared" si="99"/>
        <v>12408.940306158</v>
      </c>
      <c r="M2133" s="7">
        <f t="shared" si="100"/>
        <v>1.4165456970499999</v>
      </c>
      <c r="N2133" s="14" t="str">
        <f t="shared" si="101"/>
        <v>&lt; 25 KW</v>
      </c>
    </row>
    <row r="2134" spans="1:14">
      <c r="A2134" s="5" t="s">
        <v>298</v>
      </c>
      <c r="B2134" s="5" t="s">
        <v>12785</v>
      </c>
      <c r="C2134" s="5" t="s">
        <v>3353</v>
      </c>
      <c r="D2134" s="5" t="s">
        <v>3354</v>
      </c>
      <c r="E2134" s="5">
        <v>92</v>
      </c>
      <c r="F2134" s="6">
        <v>-36.065600000000003</v>
      </c>
      <c r="G2134" s="6">
        <v>-61.750010000000003</v>
      </c>
      <c r="H2134" s="7">
        <v>78913</v>
      </c>
      <c r="I2134" s="7">
        <v>4734.78</v>
      </c>
      <c r="J2134" s="7">
        <v>26041290</v>
      </c>
      <c r="K2134" s="8">
        <v>2.6</v>
      </c>
      <c r="L2134" s="7">
        <f t="shared" si="99"/>
        <v>12408.940306158</v>
      </c>
      <c r="M2134" s="7">
        <f t="shared" si="100"/>
        <v>1.4165456970499999</v>
      </c>
      <c r="N2134" s="14" t="str">
        <f t="shared" si="101"/>
        <v>&lt; 25 KW</v>
      </c>
    </row>
    <row r="2135" spans="1:14">
      <c r="A2135" s="5" t="s">
        <v>298</v>
      </c>
      <c r="B2135" s="5" t="s">
        <v>12785</v>
      </c>
      <c r="C2135" s="5" t="s">
        <v>826</v>
      </c>
      <c r="D2135" s="5" t="s">
        <v>3355</v>
      </c>
      <c r="E2135" s="5">
        <v>92</v>
      </c>
      <c r="F2135" s="6">
        <v>-35.859859999999998</v>
      </c>
      <c r="G2135" s="6">
        <v>-62.363770000000002</v>
      </c>
      <c r="H2135" s="7">
        <v>78913</v>
      </c>
      <c r="I2135" s="7">
        <v>4734.78</v>
      </c>
      <c r="J2135" s="7">
        <v>26041290</v>
      </c>
      <c r="K2135" s="8">
        <v>2.6</v>
      </c>
      <c r="L2135" s="7">
        <f t="shared" si="99"/>
        <v>12408.940306158</v>
      </c>
      <c r="M2135" s="7">
        <f t="shared" si="100"/>
        <v>1.4165456970499999</v>
      </c>
      <c r="N2135" s="14" t="str">
        <f t="shared" si="101"/>
        <v>&lt; 25 KW</v>
      </c>
    </row>
    <row r="2136" spans="1:14">
      <c r="A2136" s="5" t="s">
        <v>433</v>
      </c>
      <c r="B2136" s="5" t="s">
        <v>12785</v>
      </c>
      <c r="C2136" s="5" t="s">
        <v>3050</v>
      </c>
      <c r="D2136" s="5" t="s">
        <v>3356</v>
      </c>
      <c r="E2136" s="5">
        <v>92</v>
      </c>
      <c r="F2136" s="6">
        <v>-38.089100000000002</v>
      </c>
      <c r="G2136" s="6">
        <v>-63.371899999999997</v>
      </c>
      <c r="H2136" s="7">
        <v>78913</v>
      </c>
      <c r="I2136" s="7">
        <v>4734.78</v>
      </c>
      <c r="J2136" s="7">
        <v>26041290</v>
      </c>
      <c r="K2136" s="8">
        <v>2.6</v>
      </c>
      <c r="L2136" s="7">
        <f t="shared" si="99"/>
        <v>12408.940306158</v>
      </c>
      <c r="M2136" s="7">
        <f t="shared" si="100"/>
        <v>1.4165456970499999</v>
      </c>
      <c r="N2136" s="14" t="str">
        <f t="shared" si="101"/>
        <v>&lt; 25 KW</v>
      </c>
    </row>
    <row r="2137" spans="1:14">
      <c r="A2137" s="5" t="s">
        <v>66</v>
      </c>
      <c r="B2137" s="5" t="s">
        <v>12785</v>
      </c>
      <c r="C2137" s="5" t="s">
        <v>3357</v>
      </c>
      <c r="D2137" s="5" t="s">
        <v>3358</v>
      </c>
      <c r="E2137" s="5">
        <v>92</v>
      </c>
      <c r="F2137" s="6">
        <v>-34.225498199500002</v>
      </c>
      <c r="G2137" s="6">
        <v>-60.273227691700001</v>
      </c>
      <c r="H2137" s="7">
        <v>78913</v>
      </c>
      <c r="I2137" s="7">
        <v>4734.78</v>
      </c>
      <c r="J2137" s="7">
        <v>26041290</v>
      </c>
      <c r="K2137" s="8">
        <v>2.6</v>
      </c>
      <c r="L2137" s="7">
        <f t="shared" si="99"/>
        <v>12408.940306158</v>
      </c>
      <c r="M2137" s="7">
        <f t="shared" si="100"/>
        <v>1.4165456970499999</v>
      </c>
      <c r="N2137" s="14" t="str">
        <f t="shared" si="101"/>
        <v>&lt; 25 KW</v>
      </c>
    </row>
    <row r="2138" spans="1:14">
      <c r="A2138" s="5" t="s">
        <v>133</v>
      </c>
      <c r="B2138" s="5" t="s">
        <v>12785</v>
      </c>
      <c r="C2138" s="5" t="s">
        <v>3359</v>
      </c>
      <c r="D2138" s="5" t="s">
        <v>3360</v>
      </c>
      <c r="E2138" s="5">
        <v>92</v>
      </c>
      <c r="F2138" s="6">
        <v>-33.906787999999999</v>
      </c>
      <c r="G2138" s="6">
        <v>-59.827809999999999</v>
      </c>
      <c r="H2138" s="7">
        <v>78913</v>
      </c>
      <c r="I2138" s="7">
        <v>4734.78</v>
      </c>
      <c r="J2138" s="7">
        <v>26041290</v>
      </c>
      <c r="K2138" s="8">
        <v>2.6</v>
      </c>
      <c r="L2138" s="7">
        <f t="shared" si="99"/>
        <v>12408.940306158</v>
      </c>
      <c r="M2138" s="7">
        <f t="shared" si="100"/>
        <v>1.4165456970499999</v>
      </c>
      <c r="N2138" s="14" t="str">
        <f t="shared" si="101"/>
        <v>&lt; 25 KW</v>
      </c>
    </row>
    <row r="2139" spans="1:14">
      <c r="A2139" s="5" t="s">
        <v>486</v>
      </c>
      <c r="B2139" s="5" t="s">
        <v>12785</v>
      </c>
      <c r="C2139" s="5" t="s">
        <v>3361</v>
      </c>
      <c r="D2139" s="5" t="s">
        <v>3362</v>
      </c>
      <c r="E2139" s="5">
        <v>92</v>
      </c>
      <c r="F2139" s="6">
        <v>-35.455399999999997</v>
      </c>
      <c r="G2139" s="6">
        <v>-60.156300000000002</v>
      </c>
      <c r="H2139" s="7">
        <v>78913</v>
      </c>
      <c r="I2139" s="7">
        <v>4734.78</v>
      </c>
      <c r="J2139" s="7">
        <v>26041290</v>
      </c>
      <c r="K2139" s="8">
        <v>2.6</v>
      </c>
      <c r="L2139" s="7">
        <f t="shared" si="99"/>
        <v>12408.940306158</v>
      </c>
      <c r="M2139" s="7">
        <f t="shared" si="100"/>
        <v>1.4165456970499999</v>
      </c>
      <c r="N2139" s="14" t="str">
        <f t="shared" si="101"/>
        <v>&lt; 25 KW</v>
      </c>
    </row>
    <row r="2140" spans="1:14">
      <c r="A2140" s="5" t="s">
        <v>92</v>
      </c>
      <c r="B2140" s="5" t="s">
        <v>12785</v>
      </c>
      <c r="C2140" s="5" t="s">
        <v>1862</v>
      </c>
      <c r="D2140" s="5" t="s">
        <v>3363</v>
      </c>
      <c r="E2140" s="5">
        <v>91</v>
      </c>
      <c r="F2140" s="6">
        <v>-34.550150000000002</v>
      </c>
      <c r="G2140" s="6">
        <v>-60.628619999999998</v>
      </c>
      <c r="H2140" s="7">
        <v>78055.25</v>
      </c>
      <c r="I2140" s="7">
        <v>4683.3100000000004</v>
      </c>
      <c r="J2140" s="7">
        <v>25758205</v>
      </c>
      <c r="K2140" s="8">
        <v>2.58</v>
      </c>
      <c r="L2140" s="7">
        <f t="shared" si="99"/>
        <v>12274.047416190999</v>
      </c>
      <c r="M2140" s="7">
        <f t="shared" si="100"/>
        <v>1.4011469653186073</v>
      </c>
      <c r="N2140" s="14" t="str">
        <f t="shared" si="101"/>
        <v>&lt; 25 KW</v>
      </c>
    </row>
    <row r="2141" spans="1:14">
      <c r="A2141" s="5" t="s">
        <v>58</v>
      </c>
      <c r="B2141" s="5" t="s">
        <v>12785</v>
      </c>
      <c r="C2141" s="5" t="s">
        <v>2192</v>
      </c>
      <c r="D2141" s="5" t="s">
        <v>3364</v>
      </c>
      <c r="E2141" s="5">
        <v>91</v>
      </c>
      <c r="F2141" s="6">
        <v>-38.922499999999999</v>
      </c>
      <c r="G2141" s="6">
        <v>-61.309480000000001</v>
      </c>
      <c r="H2141" s="7">
        <v>78055.25</v>
      </c>
      <c r="I2141" s="7">
        <v>4683.3100000000004</v>
      </c>
      <c r="J2141" s="7">
        <v>25758205</v>
      </c>
      <c r="K2141" s="8">
        <v>2.58</v>
      </c>
      <c r="L2141" s="7">
        <f t="shared" si="99"/>
        <v>12274.047416190999</v>
      </c>
      <c r="M2141" s="7">
        <f t="shared" si="100"/>
        <v>1.4011469653186073</v>
      </c>
      <c r="N2141" s="14" t="str">
        <f t="shared" si="101"/>
        <v>&lt; 25 KW</v>
      </c>
    </row>
    <row r="2142" spans="1:14">
      <c r="A2142" s="5" t="s">
        <v>516</v>
      </c>
      <c r="B2142" s="5" t="s">
        <v>12785</v>
      </c>
      <c r="C2142" s="5" t="s">
        <v>3365</v>
      </c>
      <c r="D2142" s="5" t="s">
        <v>3366</v>
      </c>
      <c r="E2142" s="5">
        <v>91</v>
      </c>
      <c r="F2142" s="6">
        <v>-37.986629999999998</v>
      </c>
      <c r="G2142" s="6">
        <v>-61.540770000000002</v>
      </c>
      <c r="H2142" s="7">
        <v>78055.25</v>
      </c>
      <c r="I2142" s="7">
        <v>4683.3100000000004</v>
      </c>
      <c r="J2142" s="7">
        <v>25758205</v>
      </c>
      <c r="K2142" s="8">
        <v>2.58</v>
      </c>
      <c r="L2142" s="7">
        <f t="shared" si="99"/>
        <v>12274.047416190999</v>
      </c>
      <c r="M2142" s="7">
        <f t="shared" si="100"/>
        <v>1.4011469653186073</v>
      </c>
      <c r="N2142" s="14" t="str">
        <f t="shared" si="101"/>
        <v>&lt; 25 KW</v>
      </c>
    </row>
    <row r="2143" spans="1:14">
      <c r="A2143" s="5" t="s">
        <v>24</v>
      </c>
      <c r="B2143" s="5" t="s">
        <v>12785</v>
      </c>
      <c r="C2143" s="5" t="s">
        <v>3367</v>
      </c>
      <c r="D2143" s="5" t="s">
        <v>3368</v>
      </c>
      <c r="E2143" s="5">
        <v>91</v>
      </c>
      <c r="F2143" s="6">
        <v>-35.96658</v>
      </c>
      <c r="G2143" s="6">
        <v>-59.96143</v>
      </c>
      <c r="H2143" s="7">
        <v>78055.25</v>
      </c>
      <c r="I2143" s="7">
        <v>4683.3100000000004</v>
      </c>
      <c r="J2143" s="7">
        <v>25758205</v>
      </c>
      <c r="K2143" s="8">
        <v>2.58</v>
      </c>
      <c r="L2143" s="7">
        <f t="shared" si="99"/>
        <v>12274.047416190999</v>
      </c>
      <c r="M2143" s="7">
        <f t="shared" si="100"/>
        <v>1.4011469653186073</v>
      </c>
      <c r="N2143" s="14" t="str">
        <f t="shared" si="101"/>
        <v>&lt; 25 KW</v>
      </c>
    </row>
    <row r="2144" spans="1:14">
      <c r="A2144" s="5" t="s">
        <v>225</v>
      </c>
      <c r="B2144" s="5" t="s">
        <v>12785</v>
      </c>
      <c r="C2144" s="5" t="s">
        <v>2810</v>
      </c>
      <c r="D2144" s="5" t="s">
        <v>2811</v>
      </c>
      <c r="E2144" s="5">
        <v>91</v>
      </c>
      <c r="F2144" s="6">
        <v>-34.305839538599997</v>
      </c>
      <c r="G2144" s="6">
        <v>-61.136932373</v>
      </c>
      <c r="H2144" s="7">
        <v>78055.25</v>
      </c>
      <c r="I2144" s="7">
        <v>4683.3100000000004</v>
      </c>
      <c r="J2144" s="7">
        <v>25758205</v>
      </c>
      <c r="K2144" s="8">
        <v>2.58</v>
      </c>
      <c r="L2144" s="7">
        <f t="shared" si="99"/>
        <v>12274.047416190999</v>
      </c>
      <c r="M2144" s="7">
        <f t="shared" si="100"/>
        <v>1.4011469653186073</v>
      </c>
      <c r="N2144" s="14" t="str">
        <f t="shared" si="101"/>
        <v>&lt; 25 KW</v>
      </c>
    </row>
    <row r="2145" spans="1:14">
      <c r="A2145" s="5" t="s">
        <v>359</v>
      </c>
      <c r="B2145" s="5" t="s">
        <v>12785</v>
      </c>
      <c r="C2145" s="5" t="s">
        <v>103</v>
      </c>
      <c r="D2145" s="5" t="s">
        <v>3369</v>
      </c>
      <c r="E2145" s="5">
        <v>91</v>
      </c>
      <c r="F2145" s="6">
        <v>-37.237050000000004</v>
      </c>
      <c r="G2145" s="6">
        <v>-61.285960000000003</v>
      </c>
      <c r="H2145" s="7">
        <v>78055.25</v>
      </c>
      <c r="I2145" s="7">
        <v>4683.3100000000004</v>
      </c>
      <c r="J2145" s="7">
        <v>25758205</v>
      </c>
      <c r="K2145" s="8">
        <v>2.58</v>
      </c>
      <c r="L2145" s="7">
        <f t="shared" si="99"/>
        <v>12274.047416190999</v>
      </c>
      <c r="M2145" s="7">
        <f t="shared" si="100"/>
        <v>1.4011469653186073</v>
      </c>
      <c r="N2145" s="14" t="str">
        <f t="shared" si="101"/>
        <v>&lt; 25 KW</v>
      </c>
    </row>
    <row r="2146" spans="1:14">
      <c r="A2146" s="5" t="s">
        <v>99</v>
      </c>
      <c r="B2146" s="5" t="s">
        <v>12785</v>
      </c>
      <c r="C2146" s="5" t="s">
        <v>877</v>
      </c>
      <c r="D2146" s="5" t="s">
        <v>3370</v>
      </c>
      <c r="E2146" s="5">
        <v>91</v>
      </c>
      <c r="F2146" s="6">
        <v>-35.154699999999998</v>
      </c>
      <c r="G2146" s="6">
        <v>-60.938389999999998</v>
      </c>
      <c r="H2146" s="7">
        <v>78055.25</v>
      </c>
      <c r="I2146" s="7">
        <v>4683.3100000000004</v>
      </c>
      <c r="J2146" s="7">
        <v>25758205</v>
      </c>
      <c r="K2146" s="8">
        <v>2.58</v>
      </c>
      <c r="L2146" s="7">
        <f t="shared" si="99"/>
        <v>12274.047416190999</v>
      </c>
      <c r="M2146" s="7">
        <f t="shared" si="100"/>
        <v>1.4011469653186073</v>
      </c>
      <c r="N2146" s="14" t="str">
        <f t="shared" si="101"/>
        <v>&lt; 25 KW</v>
      </c>
    </row>
    <row r="2147" spans="1:14">
      <c r="A2147" s="5" t="s">
        <v>81</v>
      </c>
      <c r="B2147" s="5" t="s">
        <v>12785</v>
      </c>
      <c r="C2147" s="5" t="s">
        <v>178</v>
      </c>
      <c r="D2147" s="5" t="s">
        <v>3371</v>
      </c>
      <c r="E2147" s="5">
        <v>91</v>
      </c>
      <c r="F2147" s="6">
        <v>-34.509509999999999</v>
      </c>
      <c r="G2147" s="6">
        <v>-61.563690000000001</v>
      </c>
      <c r="H2147" s="7">
        <v>78055.25</v>
      </c>
      <c r="I2147" s="7">
        <v>4683.3100000000004</v>
      </c>
      <c r="J2147" s="7">
        <v>25758205</v>
      </c>
      <c r="K2147" s="8">
        <v>2.58</v>
      </c>
      <c r="L2147" s="7">
        <f t="shared" si="99"/>
        <v>12274.047416190999</v>
      </c>
      <c r="M2147" s="7">
        <f t="shared" si="100"/>
        <v>1.4011469653186073</v>
      </c>
      <c r="N2147" s="14" t="str">
        <f t="shared" si="101"/>
        <v>&lt; 25 KW</v>
      </c>
    </row>
    <row r="2148" spans="1:14">
      <c r="A2148" s="5" t="s">
        <v>81</v>
      </c>
      <c r="B2148" s="5" t="s">
        <v>12785</v>
      </c>
      <c r="C2148" s="5" t="s">
        <v>3372</v>
      </c>
      <c r="D2148" s="5" t="s">
        <v>3373</v>
      </c>
      <c r="E2148" s="5">
        <v>91</v>
      </c>
      <c r="F2148" s="6">
        <v>-34.44997</v>
      </c>
      <c r="G2148" s="6">
        <v>-61.77722</v>
      </c>
      <c r="H2148" s="7">
        <v>78055.25</v>
      </c>
      <c r="I2148" s="7">
        <v>4683.3100000000004</v>
      </c>
      <c r="J2148" s="7">
        <v>25758205</v>
      </c>
      <c r="K2148" s="8">
        <v>2.58</v>
      </c>
      <c r="L2148" s="7">
        <f t="shared" si="99"/>
        <v>12274.047416190999</v>
      </c>
      <c r="M2148" s="7">
        <f t="shared" si="100"/>
        <v>1.4011469653186073</v>
      </c>
      <c r="N2148" s="14" t="str">
        <f t="shared" si="101"/>
        <v>&lt; 25 KW</v>
      </c>
    </row>
    <row r="2149" spans="1:14">
      <c r="A2149" s="5" t="s">
        <v>246</v>
      </c>
      <c r="B2149" s="5" t="s">
        <v>12785</v>
      </c>
      <c r="C2149" s="5" t="s">
        <v>103</v>
      </c>
      <c r="D2149" s="5" t="s">
        <v>3374</v>
      </c>
      <c r="E2149" s="5">
        <v>91</v>
      </c>
      <c r="F2149" s="6">
        <v>-35.154949999999999</v>
      </c>
      <c r="G2149" s="6">
        <v>-61.646500000000003</v>
      </c>
      <c r="H2149" s="7">
        <v>78055.25</v>
      </c>
      <c r="I2149" s="7">
        <v>4683.3100000000004</v>
      </c>
      <c r="J2149" s="7">
        <v>25758205</v>
      </c>
      <c r="K2149" s="8">
        <v>2.58</v>
      </c>
      <c r="L2149" s="7">
        <f t="shared" si="99"/>
        <v>12274.047416190999</v>
      </c>
      <c r="M2149" s="7">
        <f t="shared" si="100"/>
        <v>1.4011469653186073</v>
      </c>
      <c r="N2149" s="14" t="str">
        <f t="shared" si="101"/>
        <v>&lt; 25 KW</v>
      </c>
    </row>
    <row r="2150" spans="1:14">
      <c r="A2150" s="5" t="s">
        <v>123</v>
      </c>
      <c r="B2150" s="5" t="s">
        <v>12785</v>
      </c>
      <c r="C2150" s="5" t="s">
        <v>3375</v>
      </c>
      <c r="D2150" s="5" t="s">
        <v>3376</v>
      </c>
      <c r="E2150" s="5">
        <v>91</v>
      </c>
      <c r="F2150" s="6">
        <v>-35.069572000000001</v>
      </c>
      <c r="G2150" s="6">
        <v>-57.528973000000001</v>
      </c>
      <c r="H2150" s="7">
        <v>78055.25</v>
      </c>
      <c r="I2150" s="7">
        <v>4683.3100000000004</v>
      </c>
      <c r="J2150" s="7">
        <v>25758205</v>
      </c>
      <c r="K2150" s="8">
        <v>2.58</v>
      </c>
      <c r="L2150" s="7">
        <f t="shared" si="99"/>
        <v>12274.047416190999</v>
      </c>
      <c r="M2150" s="7">
        <f t="shared" si="100"/>
        <v>1.4011469653186073</v>
      </c>
      <c r="N2150" s="14" t="str">
        <f t="shared" si="101"/>
        <v>&lt; 25 KW</v>
      </c>
    </row>
    <row r="2151" spans="1:14">
      <c r="A2151" s="5" t="s">
        <v>107</v>
      </c>
      <c r="B2151" s="5" t="s">
        <v>12785</v>
      </c>
      <c r="C2151" s="5" t="s">
        <v>3377</v>
      </c>
      <c r="D2151" s="5" t="s">
        <v>3378</v>
      </c>
      <c r="E2151" s="5">
        <v>91</v>
      </c>
      <c r="F2151" s="6">
        <v>-35.546810000000001</v>
      </c>
      <c r="G2151" s="6">
        <v>-60.553190000000001</v>
      </c>
      <c r="H2151" s="7">
        <v>78055.25</v>
      </c>
      <c r="I2151" s="7">
        <v>4683.3100000000004</v>
      </c>
      <c r="J2151" s="7">
        <v>25758205</v>
      </c>
      <c r="K2151" s="8">
        <v>2.58</v>
      </c>
      <c r="L2151" s="7">
        <f t="shared" si="99"/>
        <v>12274.047416190999</v>
      </c>
      <c r="M2151" s="7">
        <f t="shared" si="100"/>
        <v>1.4011469653186073</v>
      </c>
      <c r="N2151" s="14" t="str">
        <f t="shared" si="101"/>
        <v>&lt; 25 KW</v>
      </c>
    </row>
    <row r="2152" spans="1:14">
      <c r="A2152" s="5" t="s">
        <v>1639</v>
      </c>
      <c r="B2152" s="5" t="s">
        <v>12785</v>
      </c>
      <c r="C2152" s="5" t="s">
        <v>301</v>
      </c>
      <c r="D2152" s="5" t="s">
        <v>3379</v>
      </c>
      <c r="E2152" s="5">
        <v>91</v>
      </c>
      <c r="F2152" s="6">
        <v>-37.597679999999997</v>
      </c>
      <c r="G2152" s="6">
        <v>-62.465595</v>
      </c>
      <c r="H2152" s="7">
        <v>78055.25</v>
      </c>
      <c r="I2152" s="7">
        <v>4683.3100000000004</v>
      </c>
      <c r="J2152" s="7">
        <v>25758205</v>
      </c>
      <c r="K2152" s="8">
        <v>2.58</v>
      </c>
      <c r="L2152" s="7">
        <f t="shared" si="99"/>
        <v>12274.047416190999</v>
      </c>
      <c r="M2152" s="7">
        <f t="shared" si="100"/>
        <v>1.4011469653186073</v>
      </c>
      <c r="N2152" s="14" t="str">
        <f t="shared" si="101"/>
        <v>&lt; 25 KW</v>
      </c>
    </row>
    <row r="2153" spans="1:14">
      <c r="A2153" s="5" t="s">
        <v>49</v>
      </c>
      <c r="B2153" s="5" t="s">
        <v>12785</v>
      </c>
      <c r="C2153" s="5" t="s">
        <v>2462</v>
      </c>
      <c r="D2153" s="5" t="s">
        <v>3380</v>
      </c>
      <c r="E2153" s="5">
        <v>91</v>
      </c>
      <c r="F2153" s="6">
        <v>-35.626708984399997</v>
      </c>
      <c r="G2153" s="6">
        <v>-59.515209198000001</v>
      </c>
      <c r="H2153" s="7">
        <v>78055.25</v>
      </c>
      <c r="I2153" s="7">
        <v>4683.3100000000004</v>
      </c>
      <c r="J2153" s="7">
        <v>25758205</v>
      </c>
      <c r="K2153" s="8">
        <v>2.58</v>
      </c>
      <c r="L2153" s="7">
        <f t="shared" si="99"/>
        <v>12274.047416190999</v>
      </c>
      <c r="M2153" s="7">
        <f t="shared" si="100"/>
        <v>1.4011469653186073</v>
      </c>
      <c r="N2153" s="14" t="str">
        <f t="shared" si="101"/>
        <v>&lt; 25 KW</v>
      </c>
    </row>
    <row r="2154" spans="1:14">
      <c r="A2154" s="5" t="s">
        <v>66</v>
      </c>
      <c r="B2154" s="5" t="s">
        <v>12785</v>
      </c>
      <c r="C2154" s="5" t="s">
        <v>3381</v>
      </c>
      <c r="D2154" s="5" t="s">
        <v>3382</v>
      </c>
      <c r="E2154" s="5">
        <v>91</v>
      </c>
      <c r="F2154" s="6">
        <v>-34.264659999999999</v>
      </c>
      <c r="G2154" s="6">
        <v>-60.392040000000001</v>
      </c>
      <c r="H2154" s="7">
        <v>78055.25</v>
      </c>
      <c r="I2154" s="7">
        <v>4683.3100000000004</v>
      </c>
      <c r="J2154" s="7">
        <v>25758205</v>
      </c>
      <c r="K2154" s="8">
        <v>2.58</v>
      </c>
      <c r="L2154" s="7">
        <f t="shared" si="99"/>
        <v>12274.047416190999</v>
      </c>
      <c r="M2154" s="7">
        <f t="shared" si="100"/>
        <v>1.4011469653186073</v>
      </c>
      <c r="N2154" s="14" t="str">
        <f t="shared" si="101"/>
        <v>&lt; 25 KW</v>
      </c>
    </row>
    <row r="2155" spans="1:14">
      <c r="A2155" s="5" t="s">
        <v>87</v>
      </c>
      <c r="B2155" s="5" t="s">
        <v>12785</v>
      </c>
      <c r="C2155" s="5" t="s">
        <v>103</v>
      </c>
      <c r="D2155" s="5" t="s">
        <v>3383</v>
      </c>
      <c r="E2155" s="5">
        <v>90</v>
      </c>
      <c r="F2155" s="6">
        <v>-37.268970000000003</v>
      </c>
      <c r="G2155" s="6">
        <v>-63.040750000000003</v>
      </c>
      <c r="H2155" s="7">
        <v>77197.5</v>
      </c>
      <c r="I2155" s="7">
        <v>4631.8500000000004</v>
      </c>
      <c r="J2155" s="7">
        <v>25475175</v>
      </c>
      <c r="K2155" s="8">
        <v>2.5499999999999998</v>
      </c>
      <c r="L2155" s="7">
        <f t="shared" si="99"/>
        <v>12139.180734284999</v>
      </c>
      <c r="M2155" s="7">
        <f t="shared" si="100"/>
        <v>1.385751225375</v>
      </c>
      <c r="N2155" s="14" t="str">
        <f t="shared" si="101"/>
        <v>&lt; 25 KW</v>
      </c>
    </row>
    <row r="2156" spans="1:14">
      <c r="A2156" s="5" t="s">
        <v>130</v>
      </c>
      <c r="B2156" s="5" t="s">
        <v>12785</v>
      </c>
      <c r="C2156" s="5" t="s">
        <v>707</v>
      </c>
      <c r="D2156" s="5" t="s">
        <v>3384</v>
      </c>
      <c r="E2156" s="5">
        <v>90</v>
      </c>
      <c r="F2156" s="6">
        <v>-37.457859999999997</v>
      </c>
      <c r="G2156" s="6">
        <v>-58.247059999999998</v>
      </c>
      <c r="H2156" s="7">
        <v>77197.5</v>
      </c>
      <c r="I2156" s="7">
        <v>4631.8500000000004</v>
      </c>
      <c r="J2156" s="7">
        <v>25475175</v>
      </c>
      <c r="K2156" s="8">
        <v>2.5499999999999998</v>
      </c>
      <c r="L2156" s="7">
        <f t="shared" si="99"/>
        <v>12139.180734284999</v>
      </c>
      <c r="M2156" s="7">
        <f t="shared" si="100"/>
        <v>1.385751225375</v>
      </c>
      <c r="N2156" s="14" t="str">
        <f t="shared" si="101"/>
        <v>&lt; 25 KW</v>
      </c>
    </row>
    <row r="2157" spans="1:14">
      <c r="A2157" s="5" t="s">
        <v>130</v>
      </c>
      <c r="B2157" s="5" t="s">
        <v>12785</v>
      </c>
      <c r="C2157" s="5" t="s">
        <v>3385</v>
      </c>
      <c r="D2157" s="5" t="s">
        <v>3386</v>
      </c>
      <c r="E2157" s="5">
        <v>90</v>
      </c>
      <c r="F2157" s="6">
        <v>-37.336750000000002</v>
      </c>
      <c r="G2157" s="6">
        <v>-58.427100000000003</v>
      </c>
      <c r="H2157" s="7">
        <v>77197.5</v>
      </c>
      <c r="I2157" s="7">
        <v>4631.8500000000004</v>
      </c>
      <c r="J2157" s="7">
        <v>25475175</v>
      </c>
      <c r="K2157" s="8">
        <v>2.5499999999999998</v>
      </c>
      <c r="L2157" s="7">
        <f t="shared" si="99"/>
        <v>12139.180734284999</v>
      </c>
      <c r="M2157" s="7">
        <f t="shared" si="100"/>
        <v>1.385751225375</v>
      </c>
      <c r="N2157" s="14" t="str">
        <f t="shared" si="101"/>
        <v>&lt; 25 KW</v>
      </c>
    </row>
    <row r="2158" spans="1:14">
      <c r="A2158" s="5" t="s">
        <v>95</v>
      </c>
      <c r="B2158" s="5" t="s">
        <v>12785</v>
      </c>
      <c r="C2158" s="5" t="s">
        <v>2911</v>
      </c>
      <c r="D2158" s="5" t="s">
        <v>3387</v>
      </c>
      <c r="E2158" s="5">
        <v>90</v>
      </c>
      <c r="F2158" s="6">
        <v>-37.499000000000002</v>
      </c>
      <c r="G2158" s="6">
        <v>-58.054000000000002</v>
      </c>
      <c r="H2158" s="7">
        <v>77197.5</v>
      </c>
      <c r="I2158" s="7">
        <v>4631.8500000000004</v>
      </c>
      <c r="J2158" s="7">
        <v>25475175</v>
      </c>
      <c r="K2158" s="8">
        <v>2.5499999999999998</v>
      </c>
      <c r="L2158" s="7">
        <f t="shared" si="99"/>
        <v>12139.180734284999</v>
      </c>
      <c r="M2158" s="7">
        <f t="shared" si="100"/>
        <v>1.385751225375</v>
      </c>
      <c r="N2158" s="14" t="str">
        <f t="shared" si="101"/>
        <v>&lt; 25 KW</v>
      </c>
    </row>
    <row r="2159" spans="1:14">
      <c r="A2159" s="5" t="s">
        <v>612</v>
      </c>
      <c r="B2159" s="5" t="s">
        <v>12785</v>
      </c>
      <c r="C2159" s="5" t="s">
        <v>3388</v>
      </c>
      <c r="D2159" s="5" t="s">
        <v>3389</v>
      </c>
      <c r="E2159" s="5">
        <v>90</v>
      </c>
      <c r="F2159" s="6">
        <v>-37.438940000000002</v>
      </c>
      <c r="G2159" s="6">
        <v>-60.304160000000003</v>
      </c>
      <c r="H2159" s="7">
        <v>77197.5</v>
      </c>
      <c r="I2159" s="7">
        <v>4631.8500000000004</v>
      </c>
      <c r="J2159" s="7">
        <v>25475175</v>
      </c>
      <c r="K2159" s="8">
        <v>2.5499999999999998</v>
      </c>
      <c r="L2159" s="7">
        <f t="shared" si="99"/>
        <v>12139.180734284999</v>
      </c>
      <c r="M2159" s="7">
        <f t="shared" si="100"/>
        <v>1.385751225375</v>
      </c>
      <c r="N2159" s="14" t="str">
        <f t="shared" si="101"/>
        <v>&lt; 25 KW</v>
      </c>
    </row>
    <row r="2160" spans="1:14">
      <c r="A2160" s="5" t="s">
        <v>465</v>
      </c>
      <c r="B2160" s="5" t="s">
        <v>12785</v>
      </c>
      <c r="C2160" s="5" t="s">
        <v>3390</v>
      </c>
      <c r="D2160" s="5" t="s">
        <v>1865</v>
      </c>
      <c r="E2160" s="5">
        <v>90</v>
      </c>
      <c r="F2160" s="6">
        <v>-35.354950000000002</v>
      </c>
      <c r="G2160" s="6">
        <v>-62.389429999999997</v>
      </c>
      <c r="H2160" s="7">
        <v>77197.5</v>
      </c>
      <c r="I2160" s="7">
        <v>4631.8500000000004</v>
      </c>
      <c r="J2160" s="7">
        <v>25475175</v>
      </c>
      <c r="K2160" s="8">
        <v>2.5499999999999998</v>
      </c>
      <c r="L2160" s="7">
        <f t="shared" si="99"/>
        <v>12139.180734284999</v>
      </c>
      <c r="M2160" s="7">
        <f t="shared" si="100"/>
        <v>1.385751225375</v>
      </c>
      <c r="N2160" s="14" t="str">
        <f t="shared" si="101"/>
        <v>&lt; 25 KW</v>
      </c>
    </row>
    <row r="2161" spans="1:14">
      <c r="A2161" s="5" t="s">
        <v>372</v>
      </c>
      <c r="B2161" s="5" t="s">
        <v>12785</v>
      </c>
      <c r="C2161" s="5" t="s">
        <v>681</v>
      </c>
      <c r="D2161" s="5" t="s">
        <v>3391</v>
      </c>
      <c r="E2161" s="5">
        <v>90</v>
      </c>
      <c r="F2161" s="6">
        <v>-34.850360000000002</v>
      </c>
      <c r="G2161" s="6">
        <v>-60.100239999999999</v>
      </c>
      <c r="H2161" s="7">
        <v>77197.5</v>
      </c>
      <c r="I2161" s="7">
        <v>4631.8500000000004</v>
      </c>
      <c r="J2161" s="7">
        <v>25475175</v>
      </c>
      <c r="K2161" s="8">
        <v>2.5499999999999998</v>
      </c>
      <c r="L2161" s="7">
        <f t="shared" si="99"/>
        <v>12139.180734284999</v>
      </c>
      <c r="M2161" s="7">
        <f t="shared" si="100"/>
        <v>1.385751225375</v>
      </c>
      <c r="N2161" s="14" t="str">
        <f t="shared" si="101"/>
        <v>&lt; 25 KW</v>
      </c>
    </row>
    <row r="2162" spans="1:14">
      <c r="A2162" s="5" t="s">
        <v>114</v>
      </c>
      <c r="B2162" s="5" t="s">
        <v>12785</v>
      </c>
      <c r="C2162" s="5" t="s">
        <v>877</v>
      </c>
      <c r="D2162" s="5" t="s">
        <v>3392</v>
      </c>
      <c r="E2162" s="5">
        <v>90</v>
      </c>
      <c r="F2162" s="6">
        <v>-36.681010000000001</v>
      </c>
      <c r="G2162" s="6">
        <v>-61.890650000000001</v>
      </c>
      <c r="H2162" s="7">
        <v>77197.5</v>
      </c>
      <c r="I2162" s="7">
        <v>4631.8500000000004</v>
      </c>
      <c r="J2162" s="7">
        <v>25475175</v>
      </c>
      <c r="K2162" s="8">
        <v>2.5499999999999998</v>
      </c>
      <c r="L2162" s="7">
        <f t="shared" si="99"/>
        <v>12139.180734284999</v>
      </c>
      <c r="M2162" s="7">
        <f t="shared" si="100"/>
        <v>1.385751225375</v>
      </c>
      <c r="N2162" s="14" t="str">
        <f t="shared" si="101"/>
        <v>&lt; 25 KW</v>
      </c>
    </row>
    <row r="2163" spans="1:14">
      <c r="A2163" s="5" t="s">
        <v>225</v>
      </c>
      <c r="B2163" s="5" t="s">
        <v>12785</v>
      </c>
      <c r="C2163" s="5" t="s">
        <v>103</v>
      </c>
      <c r="D2163" s="5" t="s">
        <v>3393</v>
      </c>
      <c r="E2163" s="5">
        <v>90</v>
      </c>
      <c r="F2163" s="6">
        <v>-34.315100000000001</v>
      </c>
      <c r="G2163" s="6">
        <v>-61.204360000000001</v>
      </c>
      <c r="H2163" s="7">
        <v>77197.5</v>
      </c>
      <c r="I2163" s="7">
        <v>4631.8500000000004</v>
      </c>
      <c r="J2163" s="7">
        <v>25475175</v>
      </c>
      <c r="K2163" s="8">
        <v>2.5499999999999998</v>
      </c>
      <c r="L2163" s="7">
        <f t="shared" si="99"/>
        <v>12139.180734284999</v>
      </c>
      <c r="M2163" s="7">
        <f t="shared" si="100"/>
        <v>1.385751225375</v>
      </c>
      <c r="N2163" s="14" t="str">
        <f t="shared" si="101"/>
        <v>&lt; 25 KW</v>
      </c>
    </row>
    <row r="2164" spans="1:14">
      <c r="A2164" s="5" t="s">
        <v>225</v>
      </c>
      <c r="B2164" s="5" t="s">
        <v>12785</v>
      </c>
      <c r="C2164" s="5" t="s">
        <v>103</v>
      </c>
      <c r="D2164" s="5" t="s">
        <v>3394</v>
      </c>
      <c r="E2164" s="5">
        <v>90</v>
      </c>
      <c r="F2164" s="6">
        <v>-34.119219999999999</v>
      </c>
      <c r="G2164" s="6">
        <v>-61.27619</v>
      </c>
      <c r="H2164" s="7">
        <v>77197.5</v>
      </c>
      <c r="I2164" s="7">
        <v>4631.8500000000004</v>
      </c>
      <c r="J2164" s="7">
        <v>25475175</v>
      </c>
      <c r="K2164" s="8">
        <v>2.5499999999999998</v>
      </c>
      <c r="L2164" s="7">
        <f t="shared" si="99"/>
        <v>12139.180734284999</v>
      </c>
      <c r="M2164" s="7">
        <f t="shared" si="100"/>
        <v>1.385751225375</v>
      </c>
      <c r="N2164" s="14" t="str">
        <f t="shared" si="101"/>
        <v>&lt; 25 KW</v>
      </c>
    </row>
    <row r="2165" spans="1:14">
      <c r="A2165" s="5" t="s">
        <v>359</v>
      </c>
      <c r="B2165" s="5" t="s">
        <v>12785</v>
      </c>
      <c r="C2165" s="5" t="s">
        <v>794</v>
      </c>
      <c r="D2165" s="5" t="s">
        <v>3395</v>
      </c>
      <c r="E2165" s="5">
        <v>90</v>
      </c>
      <c r="F2165" s="6">
        <v>-37.256279999999997</v>
      </c>
      <c r="G2165" s="6">
        <v>-61.253520000000002</v>
      </c>
      <c r="H2165" s="7">
        <v>77197.5</v>
      </c>
      <c r="I2165" s="7">
        <v>4631.8500000000004</v>
      </c>
      <c r="J2165" s="7">
        <v>25475175</v>
      </c>
      <c r="K2165" s="8">
        <v>2.5499999999999998</v>
      </c>
      <c r="L2165" s="7">
        <f t="shared" si="99"/>
        <v>12139.180734284999</v>
      </c>
      <c r="M2165" s="7">
        <f t="shared" si="100"/>
        <v>1.385751225375</v>
      </c>
      <c r="N2165" s="14" t="str">
        <f t="shared" si="101"/>
        <v>&lt; 25 KW</v>
      </c>
    </row>
    <row r="2166" spans="1:14">
      <c r="A2166" s="5" t="s">
        <v>281</v>
      </c>
      <c r="B2166" s="5" t="s">
        <v>12785</v>
      </c>
      <c r="C2166" s="5" t="s">
        <v>3396</v>
      </c>
      <c r="D2166" s="5" t="s">
        <v>2609</v>
      </c>
      <c r="E2166" s="5">
        <v>90</v>
      </c>
      <c r="F2166" s="6">
        <v>-37.0490112305</v>
      </c>
      <c r="G2166" s="6">
        <v>-56.925701141399998</v>
      </c>
      <c r="H2166" s="7">
        <v>77197.5</v>
      </c>
      <c r="I2166" s="7">
        <v>4631.8500000000004</v>
      </c>
      <c r="J2166" s="7">
        <v>25475175</v>
      </c>
      <c r="K2166" s="8">
        <v>2.5499999999999998</v>
      </c>
      <c r="L2166" s="7">
        <f t="shared" si="99"/>
        <v>12139.180734284999</v>
      </c>
      <c r="M2166" s="7">
        <f t="shared" si="100"/>
        <v>1.385751225375</v>
      </c>
      <c r="N2166" s="14" t="str">
        <f t="shared" si="101"/>
        <v>&lt; 25 KW</v>
      </c>
    </row>
    <row r="2167" spans="1:14">
      <c r="A2167" s="5" t="s">
        <v>566</v>
      </c>
      <c r="B2167" s="5" t="s">
        <v>12785</v>
      </c>
      <c r="C2167" s="5" t="s">
        <v>3397</v>
      </c>
      <c r="D2167" s="5" t="s">
        <v>3398</v>
      </c>
      <c r="E2167" s="5">
        <v>90</v>
      </c>
      <c r="F2167" s="6">
        <v>-34.769640000000003</v>
      </c>
      <c r="G2167" s="6">
        <v>-62.958620000000003</v>
      </c>
      <c r="H2167" s="7">
        <v>77197.5</v>
      </c>
      <c r="I2167" s="7">
        <v>4631.8500000000004</v>
      </c>
      <c r="J2167" s="7">
        <v>25475175</v>
      </c>
      <c r="K2167" s="8">
        <v>2.5499999999999998</v>
      </c>
      <c r="L2167" s="7">
        <f t="shared" si="99"/>
        <v>12139.180734284999</v>
      </c>
      <c r="M2167" s="7">
        <f t="shared" si="100"/>
        <v>1.385751225375</v>
      </c>
      <c r="N2167" s="14" t="str">
        <f t="shared" si="101"/>
        <v>&lt; 25 KW</v>
      </c>
    </row>
    <row r="2168" spans="1:14">
      <c r="A2168" s="5" t="s">
        <v>246</v>
      </c>
      <c r="B2168" s="5" t="s">
        <v>12785</v>
      </c>
      <c r="C2168" s="5" t="s">
        <v>301</v>
      </c>
      <c r="D2168" s="5" t="s">
        <v>3399</v>
      </c>
      <c r="E2168" s="5">
        <v>90</v>
      </c>
      <c r="F2168" s="6">
        <v>-35.357410430900003</v>
      </c>
      <c r="G2168" s="6">
        <v>-61.7318191528</v>
      </c>
      <c r="H2168" s="7">
        <v>77197.5</v>
      </c>
      <c r="I2168" s="7">
        <v>4631.8500000000004</v>
      </c>
      <c r="J2168" s="7">
        <v>25475175</v>
      </c>
      <c r="K2168" s="8">
        <v>2.5499999999999998</v>
      </c>
      <c r="L2168" s="7">
        <f t="shared" si="99"/>
        <v>12139.180734284999</v>
      </c>
      <c r="M2168" s="7">
        <f t="shared" si="100"/>
        <v>1.385751225375</v>
      </c>
      <c r="N2168" s="14" t="str">
        <f t="shared" si="101"/>
        <v>&lt; 25 KW</v>
      </c>
    </row>
    <row r="2169" spans="1:14">
      <c r="A2169" s="5" t="s">
        <v>388</v>
      </c>
      <c r="B2169" s="5" t="s">
        <v>12785</v>
      </c>
      <c r="C2169" s="5" t="s">
        <v>47</v>
      </c>
      <c r="D2169" s="5" t="s">
        <v>3400</v>
      </c>
      <c r="E2169" s="5">
        <v>90</v>
      </c>
      <c r="F2169" s="6">
        <v>-38.511960000000002</v>
      </c>
      <c r="G2169" s="6">
        <v>-59.025530000000003</v>
      </c>
      <c r="H2169" s="7">
        <v>77197.5</v>
      </c>
      <c r="I2169" s="7">
        <v>4631.8500000000004</v>
      </c>
      <c r="J2169" s="7">
        <v>25475175</v>
      </c>
      <c r="K2169" s="8">
        <v>2.5499999999999998</v>
      </c>
      <c r="L2169" s="7">
        <f t="shared" si="99"/>
        <v>12139.180734284999</v>
      </c>
      <c r="M2169" s="7">
        <f t="shared" si="100"/>
        <v>1.385751225375</v>
      </c>
      <c r="N2169" s="14" t="str">
        <f t="shared" si="101"/>
        <v>&lt; 25 KW</v>
      </c>
    </row>
    <row r="2170" spans="1:14">
      <c r="A2170" s="5" t="s">
        <v>147</v>
      </c>
      <c r="B2170" s="5" t="s">
        <v>12785</v>
      </c>
      <c r="C2170" s="5" t="s">
        <v>3401</v>
      </c>
      <c r="D2170" s="5" t="s">
        <v>3402</v>
      </c>
      <c r="E2170" s="5">
        <v>90</v>
      </c>
      <c r="F2170" s="6">
        <v>-36.901359999999997</v>
      </c>
      <c r="G2170" s="6">
        <v>-60.330565999999997</v>
      </c>
      <c r="H2170" s="7">
        <v>77197.5</v>
      </c>
      <c r="I2170" s="7">
        <v>4631.8500000000004</v>
      </c>
      <c r="J2170" s="7">
        <v>25475175</v>
      </c>
      <c r="K2170" s="8">
        <v>2.5499999999999998</v>
      </c>
      <c r="L2170" s="7">
        <f t="shared" si="99"/>
        <v>12139.180734284999</v>
      </c>
      <c r="M2170" s="7">
        <f t="shared" si="100"/>
        <v>1.385751225375</v>
      </c>
      <c r="N2170" s="14" t="str">
        <f t="shared" si="101"/>
        <v>&lt; 25 KW</v>
      </c>
    </row>
    <row r="2171" spans="1:14">
      <c r="A2171" s="5" t="s">
        <v>298</v>
      </c>
      <c r="B2171" s="5" t="s">
        <v>12785</v>
      </c>
      <c r="C2171" s="5" t="s">
        <v>973</v>
      </c>
      <c r="D2171" s="5" t="s">
        <v>3403</v>
      </c>
      <c r="E2171" s="5">
        <v>90</v>
      </c>
      <c r="F2171" s="6">
        <v>-36.109649658199999</v>
      </c>
      <c r="G2171" s="6">
        <v>-61.910800933799997</v>
      </c>
      <c r="H2171" s="7">
        <v>77197.5</v>
      </c>
      <c r="I2171" s="7">
        <v>4631.8500000000004</v>
      </c>
      <c r="J2171" s="7">
        <v>25475175</v>
      </c>
      <c r="K2171" s="8">
        <v>2.5499999999999998</v>
      </c>
      <c r="L2171" s="7">
        <f t="shared" si="99"/>
        <v>12139.180734284999</v>
      </c>
      <c r="M2171" s="7">
        <f t="shared" si="100"/>
        <v>1.385751225375</v>
      </c>
      <c r="N2171" s="14" t="str">
        <f t="shared" si="101"/>
        <v>&lt; 25 KW</v>
      </c>
    </row>
    <row r="2172" spans="1:14">
      <c r="A2172" s="5" t="s">
        <v>69</v>
      </c>
      <c r="B2172" s="5" t="s">
        <v>12785</v>
      </c>
      <c r="C2172" s="5" t="s">
        <v>3404</v>
      </c>
      <c r="D2172" s="5" t="s">
        <v>3405</v>
      </c>
      <c r="E2172" s="5">
        <v>90</v>
      </c>
      <c r="F2172" s="6">
        <v>-33.70185</v>
      </c>
      <c r="G2172" s="6">
        <v>-60.844470000000001</v>
      </c>
      <c r="H2172" s="7">
        <v>77197.5</v>
      </c>
      <c r="I2172" s="7">
        <v>4631.8500000000004</v>
      </c>
      <c r="J2172" s="7">
        <v>25475175</v>
      </c>
      <c r="K2172" s="8">
        <v>2.5499999999999998</v>
      </c>
      <c r="L2172" s="7">
        <f t="shared" si="99"/>
        <v>12139.180734284999</v>
      </c>
      <c r="M2172" s="7">
        <f t="shared" si="100"/>
        <v>1.385751225375</v>
      </c>
      <c r="N2172" s="14" t="str">
        <f t="shared" si="101"/>
        <v>&lt; 25 KW</v>
      </c>
    </row>
    <row r="2173" spans="1:14">
      <c r="A2173" s="5" t="s">
        <v>66</v>
      </c>
      <c r="B2173" s="5" t="s">
        <v>12785</v>
      </c>
      <c r="C2173" s="5" t="s">
        <v>103</v>
      </c>
      <c r="D2173" s="5" t="s">
        <v>3406</v>
      </c>
      <c r="E2173" s="5">
        <v>90</v>
      </c>
      <c r="F2173" s="6">
        <v>-34.305120000000002</v>
      </c>
      <c r="G2173" s="6">
        <v>-60.2258</v>
      </c>
      <c r="H2173" s="7">
        <v>77197.5</v>
      </c>
      <c r="I2173" s="7">
        <v>4631.8500000000004</v>
      </c>
      <c r="J2173" s="7">
        <v>25475175</v>
      </c>
      <c r="K2173" s="8">
        <v>2.5499999999999998</v>
      </c>
      <c r="L2173" s="7">
        <f t="shared" si="99"/>
        <v>12139.180734284999</v>
      </c>
      <c r="M2173" s="7">
        <f t="shared" si="100"/>
        <v>1.385751225375</v>
      </c>
      <c r="N2173" s="14" t="str">
        <f t="shared" si="101"/>
        <v>&lt; 25 KW</v>
      </c>
    </row>
    <row r="2174" spans="1:14">
      <c r="A2174" s="5" t="s">
        <v>133</v>
      </c>
      <c r="B2174" s="5" t="s">
        <v>12785</v>
      </c>
      <c r="C2174" s="5" t="s">
        <v>3407</v>
      </c>
      <c r="D2174" s="5" t="s">
        <v>3408</v>
      </c>
      <c r="E2174" s="5">
        <v>90</v>
      </c>
      <c r="F2174" s="6">
        <v>-33.886369999999999</v>
      </c>
      <c r="G2174" s="6">
        <v>-59.896667000000001</v>
      </c>
      <c r="H2174" s="7">
        <v>77197.5</v>
      </c>
      <c r="I2174" s="7">
        <v>4631.8500000000004</v>
      </c>
      <c r="J2174" s="7">
        <v>25475175</v>
      </c>
      <c r="K2174" s="8">
        <v>2.5499999999999998</v>
      </c>
      <c r="L2174" s="7">
        <f t="shared" si="99"/>
        <v>12139.180734284999</v>
      </c>
      <c r="M2174" s="7">
        <f t="shared" si="100"/>
        <v>1.385751225375</v>
      </c>
      <c r="N2174" s="14" t="str">
        <f t="shared" si="101"/>
        <v>&lt; 25 KW</v>
      </c>
    </row>
    <row r="2175" spans="1:14">
      <c r="A2175" s="5" t="s">
        <v>486</v>
      </c>
      <c r="B2175" s="5" t="s">
        <v>12785</v>
      </c>
      <c r="C2175" s="5" t="s">
        <v>3409</v>
      </c>
      <c r="D2175" s="5" t="s">
        <v>3410</v>
      </c>
      <c r="E2175" s="5">
        <v>90</v>
      </c>
      <c r="F2175" s="6">
        <v>-35.899799346899997</v>
      </c>
      <c r="G2175" s="6">
        <v>-60.7743911743</v>
      </c>
      <c r="H2175" s="7">
        <v>77197.5</v>
      </c>
      <c r="I2175" s="7">
        <v>4631.8500000000004</v>
      </c>
      <c r="J2175" s="7">
        <v>25475175</v>
      </c>
      <c r="K2175" s="8">
        <v>2.5499999999999998</v>
      </c>
      <c r="L2175" s="7">
        <f t="shared" si="99"/>
        <v>12139.180734284999</v>
      </c>
      <c r="M2175" s="7">
        <f t="shared" si="100"/>
        <v>1.385751225375</v>
      </c>
      <c r="N2175" s="14" t="str">
        <f t="shared" si="101"/>
        <v>&lt; 25 KW</v>
      </c>
    </row>
    <row r="2176" spans="1:14">
      <c r="A2176" s="5" t="s">
        <v>78</v>
      </c>
      <c r="B2176" s="5" t="s">
        <v>12785</v>
      </c>
      <c r="C2176" s="5" t="s">
        <v>3411</v>
      </c>
      <c r="D2176" s="5" t="s">
        <v>3412</v>
      </c>
      <c r="E2176" s="5">
        <v>89</v>
      </c>
      <c r="F2176" s="6">
        <v>-33.965125999999998</v>
      </c>
      <c r="G2176" s="6">
        <v>-59.862152000000002</v>
      </c>
      <c r="H2176" s="7">
        <v>76339.75</v>
      </c>
      <c r="I2176" s="7">
        <v>4580.3900000000003</v>
      </c>
      <c r="J2176" s="7">
        <v>25192145</v>
      </c>
      <c r="K2176" s="8">
        <v>2.52</v>
      </c>
      <c r="L2176" s="7">
        <f t="shared" si="99"/>
        <v>12004.314052378999</v>
      </c>
      <c r="M2176" s="7">
        <f t="shared" si="100"/>
        <v>1.3703554854313926</v>
      </c>
      <c r="N2176" s="14" t="str">
        <f t="shared" si="101"/>
        <v>&lt; 25 KW</v>
      </c>
    </row>
    <row r="2177" spans="1:14">
      <c r="A2177" s="5" t="s">
        <v>612</v>
      </c>
      <c r="B2177" s="5" t="s">
        <v>12785</v>
      </c>
      <c r="C2177" s="5" t="s">
        <v>3413</v>
      </c>
      <c r="D2177" s="5" t="s">
        <v>3414</v>
      </c>
      <c r="E2177" s="5">
        <v>89</v>
      </c>
      <c r="F2177" s="6">
        <v>-37.740856000000001</v>
      </c>
      <c r="G2177" s="6">
        <v>-59.57199</v>
      </c>
      <c r="H2177" s="7">
        <v>76339.75</v>
      </c>
      <c r="I2177" s="7">
        <v>4580.3900000000003</v>
      </c>
      <c r="J2177" s="7">
        <v>25192145</v>
      </c>
      <c r="K2177" s="8">
        <v>2.52</v>
      </c>
      <c r="L2177" s="7">
        <f t="shared" si="99"/>
        <v>12004.314052378999</v>
      </c>
      <c r="M2177" s="7">
        <f t="shared" si="100"/>
        <v>1.3703554854313926</v>
      </c>
      <c r="N2177" s="14" t="str">
        <f t="shared" si="101"/>
        <v>&lt; 25 KW</v>
      </c>
    </row>
    <row r="2178" spans="1:14">
      <c r="A2178" s="5" t="s">
        <v>19</v>
      </c>
      <c r="B2178" s="5" t="s">
        <v>12785</v>
      </c>
      <c r="C2178" s="5" t="s">
        <v>3415</v>
      </c>
      <c r="D2178" s="5" t="s">
        <v>3416</v>
      </c>
      <c r="E2178" s="5">
        <v>89</v>
      </c>
      <c r="F2178" s="6">
        <v>-36.30283</v>
      </c>
      <c r="G2178" s="6">
        <v>-61.197380000000003</v>
      </c>
      <c r="H2178" s="7">
        <v>76339.75</v>
      </c>
      <c r="I2178" s="7">
        <v>4580.3900000000003</v>
      </c>
      <c r="J2178" s="7">
        <v>25192145</v>
      </c>
      <c r="K2178" s="8">
        <v>2.52</v>
      </c>
      <c r="L2178" s="7">
        <f t="shared" si="99"/>
        <v>12004.314052378999</v>
      </c>
      <c r="M2178" s="7">
        <f t="shared" si="100"/>
        <v>1.3703554854313926</v>
      </c>
      <c r="N2178" s="14" t="str">
        <f t="shared" si="101"/>
        <v>&lt; 25 KW</v>
      </c>
    </row>
    <row r="2179" spans="1:14">
      <c r="A2179" s="5" t="s">
        <v>19</v>
      </c>
      <c r="B2179" s="5" t="s">
        <v>12785</v>
      </c>
      <c r="C2179" s="5" t="s">
        <v>3417</v>
      </c>
      <c r="D2179" s="5" t="s">
        <v>3418</v>
      </c>
      <c r="E2179" s="5">
        <v>89</v>
      </c>
      <c r="F2179" s="6">
        <v>-36.377549999999999</v>
      </c>
      <c r="G2179" s="6">
        <v>-61.341659999999997</v>
      </c>
      <c r="H2179" s="7">
        <v>76339.75</v>
      </c>
      <c r="I2179" s="7">
        <v>4580.3900000000003</v>
      </c>
      <c r="J2179" s="7">
        <v>25192145</v>
      </c>
      <c r="K2179" s="8">
        <v>2.52</v>
      </c>
      <c r="L2179" s="7">
        <f t="shared" ref="L2179:L2242" si="102">+J2179*0.00116222*0.41</f>
        <v>12004.314052378999</v>
      </c>
      <c r="M2179" s="7">
        <f t="shared" ref="M2179:M2242" si="103">+L2179/(365*24)</f>
        <v>1.3703554854313926</v>
      </c>
      <c r="N2179" s="14" t="str">
        <f t="shared" ref="N2179:N2242" si="104">+IF(M2179&lt;25,"&lt; 25 KW",IF(M2179&lt;100,"25 - 100 KW",IF(M2179&lt;300,"100 - 300 KW",IF(M2179&lt;500,"300 - 500","&gt;500KW"))))</f>
        <v>&lt; 25 KW</v>
      </c>
    </row>
    <row r="2180" spans="1:14">
      <c r="A2180" s="5" t="s">
        <v>19</v>
      </c>
      <c r="B2180" s="5" t="s">
        <v>12785</v>
      </c>
      <c r="C2180" s="5" t="s">
        <v>1372</v>
      </c>
      <c r="D2180" s="5" t="s">
        <v>3419</v>
      </c>
      <c r="E2180" s="5">
        <v>89</v>
      </c>
      <c r="F2180" s="6">
        <v>-36.388269999999999</v>
      </c>
      <c r="G2180" s="6">
        <v>-61.544449999999998</v>
      </c>
      <c r="H2180" s="7">
        <v>76339.75</v>
      </c>
      <c r="I2180" s="7">
        <v>4580.3900000000003</v>
      </c>
      <c r="J2180" s="7">
        <v>25192145</v>
      </c>
      <c r="K2180" s="8">
        <v>2.52</v>
      </c>
      <c r="L2180" s="7">
        <f t="shared" si="102"/>
        <v>12004.314052378999</v>
      </c>
      <c r="M2180" s="7">
        <f t="shared" si="103"/>
        <v>1.3703554854313926</v>
      </c>
      <c r="N2180" s="14" t="str">
        <f t="shared" si="104"/>
        <v>&lt; 25 KW</v>
      </c>
    </row>
    <row r="2181" spans="1:14">
      <c r="A2181" s="5" t="s">
        <v>19</v>
      </c>
      <c r="B2181" s="5" t="s">
        <v>12785</v>
      </c>
      <c r="C2181" s="5" t="s">
        <v>3420</v>
      </c>
      <c r="D2181" s="5" t="s">
        <v>3421</v>
      </c>
      <c r="E2181" s="5">
        <v>89</v>
      </c>
      <c r="F2181" s="6">
        <v>-36.287320000000001</v>
      </c>
      <c r="G2181" s="6">
        <v>-61.098619999999997</v>
      </c>
      <c r="H2181" s="7">
        <v>76339.75</v>
      </c>
      <c r="I2181" s="7">
        <v>4580.3900000000003</v>
      </c>
      <c r="J2181" s="7">
        <v>25192145</v>
      </c>
      <c r="K2181" s="8">
        <v>2.52</v>
      </c>
      <c r="L2181" s="7">
        <f t="shared" si="102"/>
        <v>12004.314052378999</v>
      </c>
      <c r="M2181" s="7">
        <f t="shared" si="103"/>
        <v>1.3703554854313926</v>
      </c>
      <c r="N2181" s="14" t="str">
        <f t="shared" si="104"/>
        <v>&lt; 25 KW</v>
      </c>
    </row>
    <row r="2182" spans="1:14">
      <c r="A2182" s="5" t="s">
        <v>63</v>
      </c>
      <c r="B2182" s="5" t="s">
        <v>12785</v>
      </c>
      <c r="C2182" s="5" t="s">
        <v>3422</v>
      </c>
      <c r="D2182" s="5" t="s">
        <v>3423</v>
      </c>
      <c r="E2182" s="5">
        <v>89</v>
      </c>
      <c r="F2182" s="6">
        <v>-34.155099999999997</v>
      </c>
      <c r="G2182" s="6">
        <v>-59.813859999999998</v>
      </c>
      <c r="H2182" s="7">
        <v>76339.75</v>
      </c>
      <c r="I2182" s="7">
        <v>4580.3900000000003</v>
      </c>
      <c r="J2182" s="7">
        <v>25192145</v>
      </c>
      <c r="K2182" s="8">
        <v>2.52</v>
      </c>
      <c r="L2182" s="7">
        <f t="shared" si="102"/>
        <v>12004.314052378999</v>
      </c>
      <c r="M2182" s="7">
        <f t="shared" si="103"/>
        <v>1.3703554854313926</v>
      </c>
      <c r="N2182" s="14" t="str">
        <f t="shared" si="104"/>
        <v>&lt; 25 KW</v>
      </c>
    </row>
    <row r="2183" spans="1:14">
      <c r="A2183" s="5" t="s">
        <v>58</v>
      </c>
      <c r="B2183" s="5" t="s">
        <v>12785</v>
      </c>
      <c r="C2183" s="5" t="s">
        <v>908</v>
      </c>
      <c r="D2183" s="5" t="s">
        <v>3424</v>
      </c>
      <c r="E2183" s="5">
        <v>89</v>
      </c>
      <c r="F2183" s="6">
        <v>-38.720999999999997</v>
      </c>
      <c r="G2183" s="6">
        <v>-61.338999999999999</v>
      </c>
      <c r="H2183" s="7">
        <v>76339.75</v>
      </c>
      <c r="I2183" s="7">
        <v>4580.3900000000003</v>
      </c>
      <c r="J2183" s="7">
        <v>25192145</v>
      </c>
      <c r="K2183" s="8">
        <v>2.52</v>
      </c>
      <c r="L2183" s="7">
        <f t="shared" si="102"/>
        <v>12004.314052378999</v>
      </c>
      <c r="M2183" s="7">
        <f t="shared" si="103"/>
        <v>1.3703554854313926</v>
      </c>
      <c r="N2183" s="14" t="str">
        <f t="shared" si="104"/>
        <v>&lt; 25 KW</v>
      </c>
    </row>
    <row r="2184" spans="1:14">
      <c r="A2184" s="5" t="s">
        <v>225</v>
      </c>
      <c r="B2184" s="5" t="s">
        <v>12785</v>
      </c>
      <c r="C2184" s="5" t="s">
        <v>103</v>
      </c>
      <c r="D2184" s="5" t="s">
        <v>3425</v>
      </c>
      <c r="E2184" s="5">
        <v>89</v>
      </c>
      <c r="F2184" s="6">
        <v>-34.187719999999999</v>
      </c>
      <c r="G2184" s="6">
        <v>-61.074860000000001</v>
      </c>
      <c r="H2184" s="7">
        <v>76339.75</v>
      </c>
      <c r="I2184" s="7">
        <v>4580.3900000000003</v>
      </c>
      <c r="J2184" s="7">
        <v>25192145</v>
      </c>
      <c r="K2184" s="8">
        <v>2.52</v>
      </c>
      <c r="L2184" s="7">
        <f t="shared" si="102"/>
        <v>12004.314052378999</v>
      </c>
      <c r="M2184" s="7">
        <f t="shared" si="103"/>
        <v>1.3703554854313926</v>
      </c>
      <c r="N2184" s="14" t="str">
        <f t="shared" si="104"/>
        <v>&lt; 25 KW</v>
      </c>
    </row>
    <row r="2185" spans="1:14">
      <c r="A2185" s="5" t="s">
        <v>813</v>
      </c>
      <c r="B2185" s="5" t="s">
        <v>12785</v>
      </c>
      <c r="C2185" s="5" t="s">
        <v>103</v>
      </c>
      <c r="D2185" s="5" t="s">
        <v>3426</v>
      </c>
      <c r="E2185" s="5">
        <v>89</v>
      </c>
      <c r="F2185" s="6">
        <v>-35.857810000000001</v>
      </c>
      <c r="G2185" s="6">
        <v>-58.564500000000002</v>
      </c>
      <c r="H2185" s="7">
        <v>76339.75</v>
      </c>
      <c r="I2185" s="7">
        <v>4580.3900000000003</v>
      </c>
      <c r="J2185" s="7">
        <v>25192145</v>
      </c>
      <c r="K2185" s="8">
        <v>2.52</v>
      </c>
      <c r="L2185" s="7">
        <f t="shared" si="102"/>
        <v>12004.314052378999</v>
      </c>
      <c r="M2185" s="7">
        <f t="shared" si="103"/>
        <v>1.3703554854313926</v>
      </c>
      <c r="N2185" s="14" t="str">
        <f t="shared" si="104"/>
        <v>&lt; 25 KW</v>
      </c>
    </row>
    <row r="2186" spans="1:14">
      <c r="A2186" s="5" t="s">
        <v>566</v>
      </c>
      <c r="B2186" s="5" t="s">
        <v>12785</v>
      </c>
      <c r="C2186" s="5" t="s">
        <v>3427</v>
      </c>
      <c r="D2186" s="5" t="s">
        <v>3428</v>
      </c>
      <c r="E2186" s="5">
        <v>89</v>
      </c>
      <c r="F2186" s="6">
        <v>-34.779609999999998</v>
      </c>
      <c r="G2186" s="6">
        <v>-62.975140000000003</v>
      </c>
      <c r="H2186" s="7">
        <v>76339.75</v>
      </c>
      <c r="I2186" s="7">
        <v>4580.3900000000003</v>
      </c>
      <c r="J2186" s="7">
        <v>25192145</v>
      </c>
      <c r="K2186" s="8">
        <v>2.52</v>
      </c>
      <c r="L2186" s="7">
        <f t="shared" si="102"/>
        <v>12004.314052378999</v>
      </c>
      <c r="M2186" s="7">
        <f t="shared" si="103"/>
        <v>1.3703554854313926</v>
      </c>
      <c r="N2186" s="14" t="str">
        <f t="shared" si="104"/>
        <v>&lt; 25 KW</v>
      </c>
    </row>
    <row r="2187" spans="1:14">
      <c r="A2187" s="5" t="s">
        <v>81</v>
      </c>
      <c r="B2187" s="5" t="s">
        <v>12785</v>
      </c>
      <c r="C2187" s="5" t="s">
        <v>3429</v>
      </c>
      <c r="D2187" s="5" t="s">
        <v>3430</v>
      </c>
      <c r="E2187" s="5">
        <v>89</v>
      </c>
      <c r="F2187" s="6">
        <v>-34.554138183600003</v>
      </c>
      <c r="G2187" s="6">
        <v>-61.748519897500003</v>
      </c>
      <c r="H2187" s="7">
        <v>76339.75</v>
      </c>
      <c r="I2187" s="7">
        <v>4580.3900000000003</v>
      </c>
      <c r="J2187" s="7">
        <v>25192145</v>
      </c>
      <c r="K2187" s="8">
        <v>2.52</v>
      </c>
      <c r="L2187" s="7">
        <f t="shared" si="102"/>
        <v>12004.314052378999</v>
      </c>
      <c r="M2187" s="7">
        <f t="shared" si="103"/>
        <v>1.3703554854313926</v>
      </c>
      <c r="N2187" s="14" t="str">
        <f t="shared" si="104"/>
        <v>&lt; 25 KW</v>
      </c>
    </row>
    <row r="2188" spans="1:14">
      <c r="A2188" s="5" t="s">
        <v>388</v>
      </c>
      <c r="B2188" s="5" t="s">
        <v>12785</v>
      </c>
      <c r="C2188" s="5" t="s">
        <v>463</v>
      </c>
      <c r="D2188" s="5" t="s">
        <v>3431</v>
      </c>
      <c r="E2188" s="5">
        <v>89</v>
      </c>
      <c r="F2188" s="6">
        <v>-38.38682</v>
      </c>
      <c r="G2188" s="6">
        <v>-59.219149999999999</v>
      </c>
      <c r="H2188" s="7">
        <v>76339.75</v>
      </c>
      <c r="I2188" s="7">
        <v>4580.3900000000003</v>
      </c>
      <c r="J2188" s="7">
        <v>25192145</v>
      </c>
      <c r="K2188" s="8">
        <v>2.52</v>
      </c>
      <c r="L2188" s="7">
        <f t="shared" si="102"/>
        <v>12004.314052378999</v>
      </c>
      <c r="M2188" s="7">
        <f t="shared" si="103"/>
        <v>1.3703554854313926</v>
      </c>
      <c r="N2188" s="14" t="str">
        <f t="shared" si="104"/>
        <v>&lt; 25 KW</v>
      </c>
    </row>
    <row r="2189" spans="1:14">
      <c r="A2189" s="5" t="s">
        <v>107</v>
      </c>
      <c r="B2189" s="5" t="s">
        <v>12785</v>
      </c>
      <c r="C2189" s="5" t="s">
        <v>301</v>
      </c>
      <c r="D2189" s="5" t="s">
        <v>3432</v>
      </c>
      <c r="E2189" s="5">
        <v>89</v>
      </c>
      <c r="F2189" s="6">
        <v>-35.351990000000001</v>
      </c>
      <c r="G2189" s="6">
        <v>-60.844819999999999</v>
      </c>
      <c r="H2189" s="7">
        <v>76339.75</v>
      </c>
      <c r="I2189" s="7">
        <v>4580.3900000000003</v>
      </c>
      <c r="J2189" s="7">
        <v>25192145</v>
      </c>
      <c r="K2189" s="8">
        <v>2.52</v>
      </c>
      <c r="L2189" s="7">
        <f t="shared" si="102"/>
        <v>12004.314052378999</v>
      </c>
      <c r="M2189" s="7">
        <f t="shared" si="103"/>
        <v>1.3703554854313926</v>
      </c>
      <c r="N2189" s="14" t="str">
        <f t="shared" si="104"/>
        <v>&lt; 25 KW</v>
      </c>
    </row>
    <row r="2190" spans="1:14">
      <c r="A2190" s="5" t="s">
        <v>147</v>
      </c>
      <c r="B2190" s="5" t="s">
        <v>12785</v>
      </c>
      <c r="C2190" s="5" t="s">
        <v>3401</v>
      </c>
      <c r="D2190" s="5" t="s">
        <v>3433</v>
      </c>
      <c r="E2190" s="5">
        <v>89</v>
      </c>
      <c r="F2190" s="6">
        <v>-37.00694</v>
      </c>
      <c r="G2190" s="6">
        <v>-60.485230000000001</v>
      </c>
      <c r="H2190" s="7">
        <v>76339.75</v>
      </c>
      <c r="I2190" s="7">
        <v>4580.3900000000003</v>
      </c>
      <c r="J2190" s="7">
        <v>25192145</v>
      </c>
      <c r="K2190" s="8">
        <v>2.52</v>
      </c>
      <c r="L2190" s="7">
        <f t="shared" si="102"/>
        <v>12004.314052378999</v>
      </c>
      <c r="M2190" s="7">
        <f t="shared" si="103"/>
        <v>1.3703554854313926</v>
      </c>
      <c r="N2190" s="14" t="str">
        <f t="shared" si="104"/>
        <v>&lt; 25 KW</v>
      </c>
    </row>
    <row r="2191" spans="1:14">
      <c r="A2191" s="5" t="s">
        <v>365</v>
      </c>
      <c r="B2191" s="5" t="s">
        <v>12785</v>
      </c>
      <c r="C2191" s="5" t="s">
        <v>3237</v>
      </c>
      <c r="D2191" s="5" t="s">
        <v>3434</v>
      </c>
      <c r="E2191" s="5">
        <v>89</v>
      </c>
      <c r="F2191" s="6">
        <v>-40.126930000000002</v>
      </c>
      <c r="G2191" s="6">
        <v>-62.729030000000002</v>
      </c>
      <c r="H2191" s="7">
        <v>76339.75</v>
      </c>
      <c r="I2191" s="7">
        <v>4580.3900000000003</v>
      </c>
      <c r="J2191" s="7">
        <v>25192145</v>
      </c>
      <c r="K2191" s="8">
        <v>2.52</v>
      </c>
      <c r="L2191" s="7">
        <f t="shared" si="102"/>
        <v>12004.314052378999</v>
      </c>
      <c r="M2191" s="7">
        <f t="shared" si="103"/>
        <v>1.3703554854313926</v>
      </c>
      <c r="N2191" s="14" t="str">
        <f t="shared" si="104"/>
        <v>&lt; 25 KW</v>
      </c>
    </row>
    <row r="2192" spans="1:14">
      <c r="A2192" s="5" t="s">
        <v>13</v>
      </c>
      <c r="B2192" s="5" t="s">
        <v>12785</v>
      </c>
      <c r="C2192" s="5" t="s">
        <v>236</v>
      </c>
      <c r="D2192" s="5" t="s">
        <v>3435</v>
      </c>
      <c r="E2192" s="5">
        <v>89</v>
      </c>
      <c r="F2192" s="6">
        <v>-34.387928000000002</v>
      </c>
      <c r="G2192" s="6">
        <v>-59.397925999999998</v>
      </c>
      <c r="H2192" s="7">
        <v>76339.75</v>
      </c>
      <c r="I2192" s="7">
        <v>4580.3900000000003</v>
      </c>
      <c r="J2192" s="7">
        <v>25192145</v>
      </c>
      <c r="K2192" s="8">
        <v>2.52</v>
      </c>
      <c r="L2192" s="7">
        <f t="shared" si="102"/>
        <v>12004.314052378999</v>
      </c>
      <c r="M2192" s="7">
        <f t="shared" si="103"/>
        <v>1.3703554854313926</v>
      </c>
      <c r="N2192" s="14" t="str">
        <f t="shared" si="104"/>
        <v>&lt; 25 KW</v>
      </c>
    </row>
    <row r="2193" spans="1:14">
      <c r="A2193" s="5" t="s">
        <v>152</v>
      </c>
      <c r="B2193" s="5" t="s">
        <v>12785</v>
      </c>
      <c r="C2193" s="5" t="s">
        <v>47</v>
      </c>
      <c r="D2193" s="5" t="s">
        <v>3436</v>
      </c>
      <c r="E2193" s="5">
        <v>89</v>
      </c>
      <c r="F2193" s="6">
        <v>-33.473570000000002</v>
      </c>
      <c r="G2193" s="6">
        <v>-60.340580000000003</v>
      </c>
      <c r="H2193" s="7">
        <v>76339.75</v>
      </c>
      <c r="I2193" s="7">
        <v>4580.3900000000003</v>
      </c>
      <c r="J2193" s="7">
        <v>25192145</v>
      </c>
      <c r="K2193" s="8">
        <v>2.52</v>
      </c>
      <c r="L2193" s="7">
        <f t="shared" si="102"/>
        <v>12004.314052378999</v>
      </c>
      <c r="M2193" s="7">
        <f t="shared" si="103"/>
        <v>1.3703554854313926</v>
      </c>
      <c r="N2193" s="14" t="str">
        <f t="shared" si="104"/>
        <v>&lt; 25 KW</v>
      </c>
    </row>
    <row r="2194" spans="1:14">
      <c r="A2194" s="5" t="s">
        <v>33</v>
      </c>
      <c r="B2194" s="5" t="s">
        <v>12785</v>
      </c>
      <c r="C2194" s="5" t="s">
        <v>1155</v>
      </c>
      <c r="D2194" s="5" t="s">
        <v>3437</v>
      </c>
      <c r="E2194" s="5">
        <v>89</v>
      </c>
      <c r="F2194" s="6">
        <v>-33.948900000000002</v>
      </c>
      <c r="G2194" s="6">
        <v>-59.112870000000001</v>
      </c>
      <c r="H2194" s="7">
        <v>76339.75</v>
      </c>
      <c r="I2194" s="7">
        <v>4580.3900000000003</v>
      </c>
      <c r="J2194" s="7">
        <v>25192145</v>
      </c>
      <c r="K2194" s="8">
        <v>2.52</v>
      </c>
      <c r="L2194" s="7">
        <f t="shared" si="102"/>
        <v>12004.314052378999</v>
      </c>
      <c r="M2194" s="7">
        <f t="shared" si="103"/>
        <v>1.3703554854313926</v>
      </c>
      <c r="N2194" s="14" t="str">
        <f t="shared" si="104"/>
        <v>&lt; 25 KW</v>
      </c>
    </row>
    <row r="2195" spans="1:14">
      <c r="A2195" s="5" t="s">
        <v>680</v>
      </c>
      <c r="B2195" s="5" t="s">
        <v>12785</v>
      </c>
      <c r="C2195" s="5" t="s">
        <v>47</v>
      </c>
      <c r="D2195" s="5" t="s">
        <v>1543</v>
      </c>
      <c r="E2195" s="5">
        <v>88</v>
      </c>
      <c r="F2195" s="6">
        <v>-34.858820000000001</v>
      </c>
      <c r="G2195" s="6">
        <v>-58.309894999999997</v>
      </c>
      <c r="H2195" s="7">
        <v>75482</v>
      </c>
      <c r="I2195" s="7">
        <v>4528.92</v>
      </c>
      <c r="J2195" s="7">
        <v>24909060</v>
      </c>
      <c r="K2195" s="8">
        <v>2.4900000000000002</v>
      </c>
      <c r="L2195" s="7">
        <f t="shared" si="102"/>
        <v>11869.421162412</v>
      </c>
      <c r="M2195" s="7">
        <f t="shared" si="103"/>
        <v>1.3549567537</v>
      </c>
      <c r="N2195" s="14" t="str">
        <f t="shared" si="104"/>
        <v>&lt; 25 KW</v>
      </c>
    </row>
    <row r="2196" spans="1:14">
      <c r="A2196" s="5" t="s">
        <v>130</v>
      </c>
      <c r="B2196" s="5" t="s">
        <v>12785</v>
      </c>
      <c r="C2196" s="5" t="s">
        <v>103</v>
      </c>
      <c r="D2196" s="5" t="s">
        <v>3438</v>
      </c>
      <c r="E2196" s="5">
        <v>88</v>
      </c>
      <c r="F2196" s="6">
        <v>-37.100020000000001</v>
      </c>
      <c r="G2196" s="6">
        <v>-58.495710000000003</v>
      </c>
      <c r="H2196" s="7">
        <v>75482</v>
      </c>
      <c r="I2196" s="7">
        <v>4528.92</v>
      </c>
      <c r="J2196" s="7">
        <v>24909060</v>
      </c>
      <c r="K2196" s="8">
        <v>2.4900000000000002</v>
      </c>
      <c r="L2196" s="7">
        <f t="shared" si="102"/>
        <v>11869.421162412</v>
      </c>
      <c r="M2196" s="7">
        <f t="shared" si="103"/>
        <v>1.3549567537</v>
      </c>
      <c r="N2196" s="14" t="str">
        <f t="shared" si="104"/>
        <v>&lt; 25 KW</v>
      </c>
    </row>
    <row r="2197" spans="1:14">
      <c r="A2197" s="5" t="s">
        <v>92</v>
      </c>
      <c r="B2197" s="5" t="s">
        <v>12785</v>
      </c>
      <c r="C2197" s="5" t="s">
        <v>47</v>
      </c>
      <c r="D2197" s="5" t="s">
        <v>3439</v>
      </c>
      <c r="E2197" s="5">
        <v>88</v>
      </c>
      <c r="F2197" s="6">
        <v>-34.832191467299999</v>
      </c>
      <c r="G2197" s="6">
        <v>-60.439418792700003</v>
      </c>
      <c r="H2197" s="7">
        <v>75482</v>
      </c>
      <c r="I2197" s="7">
        <v>4528.92</v>
      </c>
      <c r="J2197" s="7">
        <v>24909060</v>
      </c>
      <c r="K2197" s="8">
        <v>2.4900000000000002</v>
      </c>
      <c r="L2197" s="7">
        <f t="shared" si="102"/>
        <v>11869.421162412</v>
      </c>
      <c r="M2197" s="7">
        <f t="shared" si="103"/>
        <v>1.3549567537</v>
      </c>
      <c r="N2197" s="14" t="str">
        <f t="shared" si="104"/>
        <v>&lt; 25 KW</v>
      </c>
    </row>
    <row r="2198" spans="1:14">
      <c r="A2198" s="5" t="s">
        <v>92</v>
      </c>
      <c r="B2198" s="5" t="s">
        <v>12785</v>
      </c>
      <c r="C2198" s="5" t="s">
        <v>47</v>
      </c>
      <c r="D2198" s="5" t="s">
        <v>3440</v>
      </c>
      <c r="E2198" s="5">
        <v>88</v>
      </c>
      <c r="F2198" s="6">
        <v>-34.5283203125</v>
      </c>
      <c r="G2198" s="6">
        <v>-60.471809387199997</v>
      </c>
      <c r="H2198" s="7">
        <v>75482</v>
      </c>
      <c r="I2198" s="7">
        <v>4528.92</v>
      </c>
      <c r="J2198" s="7">
        <v>24909060</v>
      </c>
      <c r="K2198" s="8">
        <v>2.4900000000000002</v>
      </c>
      <c r="L2198" s="7">
        <f t="shared" si="102"/>
        <v>11869.421162412</v>
      </c>
      <c r="M2198" s="7">
        <f t="shared" si="103"/>
        <v>1.3549567537</v>
      </c>
      <c r="N2198" s="14" t="str">
        <f t="shared" si="104"/>
        <v>&lt; 25 KW</v>
      </c>
    </row>
    <row r="2199" spans="1:14">
      <c r="A2199" s="5" t="s">
        <v>372</v>
      </c>
      <c r="B2199" s="5" t="s">
        <v>12785</v>
      </c>
      <c r="C2199" s="5" t="s">
        <v>1121</v>
      </c>
      <c r="D2199" s="5" t="s">
        <v>3441</v>
      </c>
      <c r="E2199" s="5">
        <v>88</v>
      </c>
      <c r="F2199" s="6">
        <v>-34.870089999999998</v>
      </c>
      <c r="G2199" s="6">
        <v>-60.259970000000003</v>
      </c>
      <c r="H2199" s="7">
        <v>75482</v>
      </c>
      <c r="I2199" s="7">
        <v>4528.92</v>
      </c>
      <c r="J2199" s="7">
        <v>24909060</v>
      </c>
      <c r="K2199" s="8">
        <v>2.4900000000000002</v>
      </c>
      <c r="L2199" s="7">
        <f t="shared" si="102"/>
        <v>11869.421162412</v>
      </c>
      <c r="M2199" s="7">
        <f t="shared" si="103"/>
        <v>1.3549567537</v>
      </c>
      <c r="N2199" s="14" t="str">
        <f t="shared" si="104"/>
        <v>&lt; 25 KW</v>
      </c>
    </row>
    <row r="2200" spans="1:14">
      <c r="A2200" s="5" t="s">
        <v>516</v>
      </c>
      <c r="B2200" s="5" t="s">
        <v>12785</v>
      </c>
      <c r="C2200" s="5" t="s">
        <v>3442</v>
      </c>
      <c r="D2200" s="5" t="s">
        <v>3443</v>
      </c>
      <c r="E2200" s="5">
        <v>88</v>
      </c>
      <c r="F2200" s="6">
        <v>-37.975810000000003</v>
      </c>
      <c r="G2200" s="6">
        <v>-61.336590000000001</v>
      </c>
      <c r="H2200" s="7">
        <v>75482</v>
      </c>
      <c r="I2200" s="7">
        <v>4528.92</v>
      </c>
      <c r="J2200" s="7">
        <v>24909060</v>
      </c>
      <c r="K2200" s="8">
        <v>2.4900000000000002</v>
      </c>
      <c r="L2200" s="7">
        <f t="shared" si="102"/>
        <v>11869.421162412</v>
      </c>
      <c r="M2200" s="7">
        <f t="shared" si="103"/>
        <v>1.3549567537</v>
      </c>
      <c r="N2200" s="14" t="str">
        <f t="shared" si="104"/>
        <v>&lt; 25 KW</v>
      </c>
    </row>
    <row r="2201" spans="1:14">
      <c r="A2201" s="5" t="s">
        <v>225</v>
      </c>
      <c r="B2201" s="5" t="s">
        <v>12785</v>
      </c>
      <c r="C2201" s="5" t="s">
        <v>463</v>
      </c>
      <c r="D2201" s="5" t="s">
        <v>3444</v>
      </c>
      <c r="E2201" s="5">
        <v>88</v>
      </c>
      <c r="F2201" s="6">
        <v>-34.293129999999998</v>
      </c>
      <c r="G2201" s="6">
        <v>-61.311410000000002</v>
      </c>
      <c r="H2201" s="7">
        <v>75482</v>
      </c>
      <c r="I2201" s="7">
        <v>4528.92</v>
      </c>
      <c r="J2201" s="7">
        <v>24909060</v>
      </c>
      <c r="K2201" s="8">
        <v>2.4900000000000002</v>
      </c>
      <c r="L2201" s="7">
        <f t="shared" si="102"/>
        <v>11869.421162412</v>
      </c>
      <c r="M2201" s="7">
        <f t="shared" si="103"/>
        <v>1.3549567537</v>
      </c>
      <c r="N2201" s="14" t="str">
        <f t="shared" si="104"/>
        <v>&lt; 25 KW</v>
      </c>
    </row>
    <row r="2202" spans="1:14">
      <c r="A2202" s="5" t="s">
        <v>281</v>
      </c>
      <c r="B2202" s="5" t="s">
        <v>12785</v>
      </c>
      <c r="C2202" s="5" t="s">
        <v>2914</v>
      </c>
      <c r="D2202" s="5" t="s">
        <v>3445</v>
      </c>
      <c r="E2202" s="5">
        <v>88</v>
      </c>
      <c r="F2202" s="6">
        <v>-37.035617999999999</v>
      </c>
      <c r="G2202" s="6">
        <v>-57.124442999999999</v>
      </c>
      <c r="H2202" s="7">
        <v>75482</v>
      </c>
      <c r="I2202" s="7">
        <v>4528.92</v>
      </c>
      <c r="J2202" s="7">
        <v>24909060</v>
      </c>
      <c r="K2202" s="8">
        <v>2.4900000000000002</v>
      </c>
      <c r="L2202" s="7">
        <f t="shared" si="102"/>
        <v>11869.421162412</v>
      </c>
      <c r="M2202" s="7">
        <f t="shared" si="103"/>
        <v>1.3549567537</v>
      </c>
      <c r="N2202" s="14" t="str">
        <f t="shared" si="104"/>
        <v>&lt; 25 KW</v>
      </c>
    </row>
    <row r="2203" spans="1:14">
      <c r="A2203" s="5" t="s">
        <v>167</v>
      </c>
      <c r="B2203" s="5" t="s">
        <v>12785</v>
      </c>
      <c r="C2203" s="5" t="s">
        <v>3446</v>
      </c>
      <c r="D2203" s="5" t="s">
        <v>3447</v>
      </c>
      <c r="E2203" s="5">
        <v>88</v>
      </c>
      <c r="F2203" s="6">
        <v>-34.932701110799997</v>
      </c>
      <c r="G2203" s="6">
        <v>-59.410079956099999</v>
      </c>
      <c r="H2203" s="7">
        <v>75482</v>
      </c>
      <c r="I2203" s="7">
        <v>4528.92</v>
      </c>
      <c r="J2203" s="7">
        <v>24909060</v>
      </c>
      <c r="K2203" s="8">
        <v>2.4900000000000002</v>
      </c>
      <c r="L2203" s="7">
        <f t="shared" si="102"/>
        <v>11869.421162412</v>
      </c>
      <c r="M2203" s="7">
        <f t="shared" si="103"/>
        <v>1.3549567537</v>
      </c>
      <c r="N2203" s="14" t="str">
        <f t="shared" si="104"/>
        <v>&lt; 25 KW</v>
      </c>
    </row>
    <row r="2204" spans="1:14">
      <c r="A2204" s="5" t="s">
        <v>107</v>
      </c>
      <c r="B2204" s="5" t="s">
        <v>12785</v>
      </c>
      <c r="C2204" s="5" t="s">
        <v>3448</v>
      </c>
      <c r="D2204" s="5" t="s">
        <v>3449</v>
      </c>
      <c r="E2204" s="5">
        <v>88</v>
      </c>
      <c r="F2204" s="6">
        <v>-35.471510000000002</v>
      </c>
      <c r="G2204" s="6">
        <v>-60.853209999999997</v>
      </c>
      <c r="H2204" s="7">
        <v>75482</v>
      </c>
      <c r="I2204" s="7">
        <v>4528.92</v>
      </c>
      <c r="J2204" s="7">
        <v>24909060</v>
      </c>
      <c r="K2204" s="8">
        <v>2.4900000000000002</v>
      </c>
      <c r="L2204" s="7">
        <f t="shared" si="102"/>
        <v>11869.421162412</v>
      </c>
      <c r="M2204" s="7">
        <f t="shared" si="103"/>
        <v>1.3549567537</v>
      </c>
      <c r="N2204" s="14" t="str">
        <f t="shared" si="104"/>
        <v>&lt; 25 KW</v>
      </c>
    </row>
    <row r="2205" spans="1:14">
      <c r="A2205" s="5" t="s">
        <v>362</v>
      </c>
      <c r="B2205" s="5" t="s">
        <v>12785</v>
      </c>
      <c r="C2205" s="5" t="s">
        <v>103</v>
      </c>
      <c r="D2205" s="5" t="s">
        <v>3450</v>
      </c>
      <c r="E2205" s="5">
        <v>88</v>
      </c>
      <c r="F2205" s="6">
        <v>-34.173400878899997</v>
      </c>
      <c r="G2205" s="6">
        <v>-60.8101997375</v>
      </c>
      <c r="H2205" s="7">
        <v>75482</v>
      </c>
      <c r="I2205" s="7">
        <v>4528.92</v>
      </c>
      <c r="J2205" s="7">
        <v>24909060</v>
      </c>
      <c r="K2205" s="8">
        <v>2.4900000000000002</v>
      </c>
      <c r="L2205" s="7">
        <f t="shared" si="102"/>
        <v>11869.421162412</v>
      </c>
      <c r="M2205" s="7">
        <f t="shared" si="103"/>
        <v>1.3549567537</v>
      </c>
      <c r="N2205" s="14" t="str">
        <f t="shared" si="104"/>
        <v>&lt; 25 KW</v>
      </c>
    </row>
    <row r="2206" spans="1:14">
      <c r="A2206" s="5" t="s">
        <v>362</v>
      </c>
      <c r="B2206" s="5" t="s">
        <v>12785</v>
      </c>
      <c r="C2206" s="5" t="s">
        <v>3451</v>
      </c>
      <c r="D2206" s="5" t="s">
        <v>3452</v>
      </c>
      <c r="E2206" s="5">
        <v>88</v>
      </c>
      <c r="F2206" s="6">
        <v>-34.209560000000003</v>
      </c>
      <c r="G2206" s="6">
        <v>-60.763979999999997</v>
      </c>
      <c r="H2206" s="7">
        <v>75482</v>
      </c>
      <c r="I2206" s="7">
        <v>4528.92</v>
      </c>
      <c r="J2206" s="7">
        <v>24909060</v>
      </c>
      <c r="K2206" s="8">
        <v>2.4900000000000002</v>
      </c>
      <c r="L2206" s="7">
        <f t="shared" si="102"/>
        <v>11869.421162412</v>
      </c>
      <c r="M2206" s="7">
        <f t="shared" si="103"/>
        <v>1.3549567537</v>
      </c>
      <c r="N2206" s="14" t="str">
        <f t="shared" si="104"/>
        <v>&lt; 25 KW</v>
      </c>
    </row>
    <row r="2207" spans="1:14">
      <c r="A2207" s="5" t="s">
        <v>362</v>
      </c>
      <c r="B2207" s="5" t="s">
        <v>12785</v>
      </c>
      <c r="C2207" s="5" t="s">
        <v>3453</v>
      </c>
      <c r="D2207" s="5" t="s">
        <v>3454</v>
      </c>
      <c r="E2207" s="5">
        <v>88</v>
      </c>
      <c r="F2207" s="6">
        <v>-34.342500000000001</v>
      </c>
      <c r="G2207" s="6">
        <v>-60.644767999999999</v>
      </c>
      <c r="H2207" s="7">
        <v>75482</v>
      </c>
      <c r="I2207" s="7">
        <v>4528.92</v>
      </c>
      <c r="J2207" s="7">
        <v>24909060</v>
      </c>
      <c r="K2207" s="8">
        <v>2.4900000000000002</v>
      </c>
      <c r="L2207" s="7">
        <f t="shared" si="102"/>
        <v>11869.421162412</v>
      </c>
      <c r="M2207" s="7">
        <f t="shared" si="103"/>
        <v>1.3549567537</v>
      </c>
      <c r="N2207" s="14" t="str">
        <f t="shared" si="104"/>
        <v>&lt; 25 KW</v>
      </c>
    </row>
    <row r="2208" spans="1:14">
      <c r="A2208" s="5" t="s">
        <v>49</v>
      </c>
      <c r="B2208" s="5" t="s">
        <v>12785</v>
      </c>
      <c r="C2208" s="5" t="s">
        <v>1669</v>
      </c>
      <c r="D2208" s="5" t="s">
        <v>3455</v>
      </c>
      <c r="E2208" s="5">
        <v>88</v>
      </c>
      <c r="F2208" s="6">
        <v>-35.49736</v>
      </c>
      <c r="G2208" s="6">
        <v>-59.706429999999997</v>
      </c>
      <c r="H2208" s="7">
        <v>75482</v>
      </c>
      <c r="I2208" s="7">
        <v>4528.92</v>
      </c>
      <c r="J2208" s="7">
        <v>24909060</v>
      </c>
      <c r="K2208" s="8">
        <v>2.4900000000000002</v>
      </c>
      <c r="L2208" s="7">
        <f t="shared" si="102"/>
        <v>11869.421162412</v>
      </c>
      <c r="M2208" s="7">
        <f t="shared" si="103"/>
        <v>1.3549567537</v>
      </c>
      <c r="N2208" s="14" t="str">
        <f t="shared" si="104"/>
        <v>&lt; 25 KW</v>
      </c>
    </row>
    <row r="2209" spans="1:14">
      <c r="A2209" s="5" t="s">
        <v>133</v>
      </c>
      <c r="B2209" s="5" t="s">
        <v>12785</v>
      </c>
      <c r="C2209" s="5" t="s">
        <v>3456</v>
      </c>
      <c r="D2209" s="5" t="s">
        <v>3457</v>
      </c>
      <c r="E2209" s="5">
        <v>88</v>
      </c>
      <c r="F2209" s="6">
        <v>-33.942481999999998</v>
      </c>
      <c r="G2209" s="6">
        <v>-59.714816999999996</v>
      </c>
      <c r="H2209" s="7">
        <v>75482</v>
      </c>
      <c r="I2209" s="7">
        <v>4528.92</v>
      </c>
      <c r="J2209" s="7">
        <v>24909060</v>
      </c>
      <c r="K2209" s="8">
        <v>2.4900000000000002</v>
      </c>
      <c r="L2209" s="7">
        <f t="shared" si="102"/>
        <v>11869.421162412</v>
      </c>
      <c r="M2209" s="7">
        <f t="shared" si="103"/>
        <v>1.3549567537</v>
      </c>
      <c r="N2209" s="14" t="str">
        <f t="shared" si="104"/>
        <v>&lt; 25 KW</v>
      </c>
    </row>
    <row r="2210" spans="1:14">
      <c r="A2210" s="5" t="s">
        <v>486</v>
      </c>
      <c r="B2210" s="5" t="s">
        <v>12785</v>
      </c>
      <c r="C2210" s="5" t="s">
        <v>3458</v>
      </c>
      <c r="D2210" s="5" t="s">
        <v>3459</v>
      </c>
      <c r="E2210" s="5">
        <v>88</v>
      </c>
      <c r="F2210" s="6">
        <v>-35.46349</v>
      </c>
      <c r="G2210" s="6">
        <v>-60.053080000000001</v>
      </c>
      <c r="H2210" s="7">
        <v>75482</v>
      </c>
      <c r="I2210" s="7">
        <v>4528.92</v>
      </c>
      <c r="J2210" s="7">
        <v>24909060</v>
      </c>
      <c r="K2210" s="8">
        <v>2.4900000000000002</v>
      </c>
      <c r="L2210" s="7">
        <f t="shared" si="102"/>
        <v>11869.421162412</v>
      </c>
      <c r="M2210" s="7">
        <f t="shared" si="103"/>
        <v>1.3549567537</v>
      </c>
      <c r="N2210" s="14" t="str">
        <f t="shared" si="104"/>
        <v>&lt; 25 KW</v>
      </c>
    </row>
    <row r="2211" spans="1:14">
      <c r="A2211" s="5" t="s">
        <v>19</v>
      </c>
      <c r="B2211" s="5" t="s">
        <v>12785</v>
      </c>
      <c r="C2211" s="5" t="s">
        <v>103</v>
      </c>
      <c r="D2211" s="5" t="s">
        <v>3460</v>
      </c>
      <c r="E2211" s="5">
        <v>87</v>
      </c>
      <c r="F2211" s="6">
        <v>-36.246420000000001</v>
      </c>
      <c r="G2211" s="6">
        <v>-61.151670000000003</v>
      </c>
      <c r="H2211" s="7">
        <v>74624.25</v>
      </c>
      <c r="I2211" s="7">
        <v>4477.46</v>
      </c>
      <c r="J2211" s="7">
        <v>24626030</v>
      </c>
      <c r="K2211" s="8">
        <v>2.46</v>
      </c>
      <c r="L2211" s="7">
        <f t="shared" si="102"/>
        <v>11734.554480506</v>
      </c>
      <c r="M2211" s="7">
        <f t="shared" si="103"/>
        <v>1.3395610137563927</v>
      </c>
      <c r="N2211" s="14" t="str">
        <f t="shared" si="104"/>
        <v>&lt; 25 KW</v>
      </c>
    </row>
    <row r="2212" spans="1:14">
      <c r="A2212" s="5" t="s">
        <v>117</v>
      </c>
      <c r="B2212" s="5" t="s">
        <v>12785</v>
      </c>
      <c r="C2212" s="5" t="s">
        <v>3461</v>
      </c>
      <c r="D2212" s="5" t="s">
        <v>3462</v>
      </c>
      <c r="E2212" s="5">
        <v>87</v>
      </c>
      <c r="F2212" s="6">
        <v>-35.145198821999998</v>
      </c>
      <c r="G2212" s="6">
        <v>-60.861000060999999</v>
      </c>
      <c r="H2212" s="7">
        <v>74624.25</v>
      </c>
      <c r="I2212" s="7">
        <v>4477.46</v>
      </c>
      <c r="J2212" s="7">
        <v>24626030</v>
      </c>
      <c r="K2212" s="8">
        <v>2.46</v>
      </c>
      <c r="L2212" s="7">
        <f t="shared" si="102"/>
        <v>11734.554480506</v>
      </c>
      <c r="M2212" s="7">
        <f t="shared" si="103"/>
        <v>1.3395610137563927</v>
      </c>
      <c r="N2212" s="14" t="str">
        <f t="shared" si="104"/>
        <v>&lt; 25 KW</v>
      </c>
    </row>
    <row r="2213" spans="1:14">
      <c r="A2213" s="5" t="s">
        <v>44</v>
      </c>
      <c r="B2213" s="5" t="s">
        <v>12785</v>
      </c>
      <c r="C2213" s="5" t="s">
        <v>47</v>
      </c>
      <c r="D2213" s="5" t="s">
        <v>3463</v>
      </c>
      <c r="E2213" s="5">
        <v>87</v>
      </c>
      <c r="F2213" s="6">
        <v>-34.387369999999997</v>
      </c>
      <c r="G2213" s="6">
        <v>-59.848120000000002</v>
      </c>
      <c r="H2213" s="7">
        <v>74624.25</v>
      </c>
      <c r="I2213" s="7">
        <v>4477.46</v>
      </c>
      <c r="J2213" s="7">
        <v>24626030</v>
      </c>
      <c r="K2213" s="8">
        <v>2.46</v>
      </c>
      <c r="L2213" s="7">
        <f t="shared" si="102"/>
        <v>11734.554480506</v>
      </c>
      <c r="M2213" s="7">
        <f t="shared" si="103"/>
        <v>1.3395610137563927</v>
      </c>
      <c r="N2213" s="14" t="str">
        <f t="shared" si="104"/>
        <v>&lt; 25 KW</v>
      </c>
    </row>
    <row r="2214" spans="1:14">
      <c r="A2214" s="5" t="s">
        <v>92</v>
      </c>
      <c r="B2214" s="5" t="s">
        <v>12785</v>
      </c>
      <c r="C2214" s="5" t="s">
        <v>3464</v>
      </c>
      <c r="D2214" s="5" t="s">
        <v>3439</v>
      </c>
      <c r="E2214" s="5">
        <v>87</v>
      </c>
      <c r="F2214" s="6">
        <v>-34.820320129400002</v>
      </c>
      <c r="G2214" s="6">
        <v>-60.430389404300001</v>
      </c>
      <c r="H2214" s="7">
        <v>74624.25</v>
      </c>
      <c r="I2214" s="7">
        <v>4477.46</v>
      </c>
      <c r="J2214" s="7">
        <v>24626030</v>
      </c>
      <c r="K2214" s="8">
        <v>2.46</v>
      </c>
      <c r="L2214" s="7">
        <f t="shared" si="102"/>
        <v>11734.554480506</v>
      </c>
      <c r="M2214" s="7">
        <f t="shared" si="103"/>
        <v>1.3395610137563927</v>
      </c>
      <c r="N2214" s="14" t="str">
        <f t="shared" si="104"/>
        <v>&lt; 25 KW</v>
      </c>
    </row>
    <row r="2215" spans="1:14">
      <c r="A2215" s="5" t="s">
        <v>372</v>
      </c>
      <c r="B2215" s="5" t="s">
        <v>12785</v>
      </c>
      <c r="C2215" s="5" t="s">
        <v>1121</v>
      </c>
      <c r="D2215" s="5" t="s">
        <v>3465</v>
      </c>
      <c r="E2215" s="5">
        <v>87</v>
      </c>
      <c r="F2215" s="6">
        <v>-34.896799999999999</v>
      </c>
      <c r="G2215" s="6">
        <v>-59.930680000000002</v>
      </c>
      <c r="H2215" s="7">
        <v>74624.25</v>
      </c>
      <c r="I2215" s="7">
        <v>4477.46</v>
      </c>
      <c r="J2215" s="7">
        <v>24626030</v>
      </c>
      <c r="K2215" s="8">
        <v>2.46</v>
      </c>
      <c r="L2215" s="7">
        <f t="shared" si="102"/>
        <v>11734.554480506</v>
      </c>
      <c r="M2215" s="7">
        <f t="shared" si="103"/>
        <v>1.3395610137563927</v>
      </c>
      <c r="N2215" s="14" t="str">
        <f t="shared" si="104"/>
        <v>&lt; 25 KW</v>
      </c>
    </row>
    <row r="2216" spans="1:14">
      <c r="A2216" s="5" t="s">
        <v>409</v>
      </c>
      <c r="B2216" s="5" t="s">
        <v>12785</v>
      </c>
      <c r="C2216" s="5" t="s">
        <v>983</v>
      </c>
      <c r="D2216" s="5" t="s">
        <v>3466</v>
      </c>
      <c r="E2216" s="5">
        <v>87</v>
      </c>
      <c r="F2216" s="6">
        <v>-36.343299865699997</v>
      </c>
      <c r="G2216" s="6">
        <v>-57.866100311300002</v>
      </c>
      <c r="H2216" s="7">
        <v>74624.25</v>
      </c>
      <c r="I2216" s="7">
        <v>4477.46</v>
      </c>
      <c r="J2216" s="7">
        <v>24626030</v>
      </c>
      <c r="K2216" s="8">
        <v>2.46</v>
      </c>
      <c r="L2216" s="7">
        <f t="shared" si="102"/>
        <v>11734.554480506</v>
      </c>
      <c r="M2216" s="7">
        <f t="shared" si="103"/>
        <v>1.3395610137563927</v>
      </c>
      <c r="N2216" s="14" t="str">
        <f t="shared" si="104"/>
        <v>&lt; 25 KW</v>
      </c>
    </row>
    <row r="2217" spans="1:14">
      <c r="A2217" s="5" t="s">
        <v>359</v>
      </c>
      <c r="B2217" s="5" t="s">
        <v>12785</v>
      </c>
      <c r="C2217" s="5" t="s">
        <v>103</v>
      </c>
      <c r="D2217" s="5" t="s">
        <v>3467</v>
      </c>
      <c r="E2217" s="5">
        <v>87</v>
      </c>
      <c r="F2217" s="6">
        <v>-37.2340507507</v>
      </c>
      <c r="G2217" s="6">
        <v>-61.282558441200003</v>
      </c>
      <c r="H2217" s="7">
        <v>74624.25</v>
      </c>
      <c r="I2217" s="7">
        <v>4477.46</v>
      </c>
      <c r="J2217" s="7">
        <v>24626030</v>
      </c>
      <c r="K2217" s="8">
        <v>2.46</v>
      </c>
      <c r="L2217" s="7">
        <f t="shared" si="102"/>
        <v>11734.554480506</v>
      </c>
      <c r="M2217" s="7">
        <f t="shared" si="103"/>
        <v>1.3395610137563927</v>
      </c>
      <c r="N2217" s="14" t="str">
        <f t="shared" si="104"/>
        <v>&lt; 25 KW</v>
      </c>
    </row>
    <row r="2218" spans="1:14">
      <c r="A2218" s="5" t="s">
        <v>2739</v>
      </c>
      <c r="B2218" s="5" t="s">
        <v>12785</v>
      </c>
      <c r="C2218" s="5" t="s">
        <v>3468</v>
      </c>
      <c r="D2218" s="5" t="s">
        <v>3469</v>
      </c>
      <c r="E2218" s="5">
        <v>87</v>
      </c>
      <c r="F2218" s="6">
        <v>-34.515045000000001</v>
      </c>
      <c r="G2218" s="6">
        <v>-58.724842000000002</v>
      </c>
      <c r="H2218" s="7">
        <v>74624.25</v>
      </c>
      <c r="I2218" s="7">
        <v>4477.46</v>
      </c>
      <c r="J2218" s="7">
        <v>24626030</v>
      </c>
      <c r="K2218" s="8">
        <v>2.46</v>
      </c>
      <c r="L2218" s="7">
        <f t="shared" si="102"/>
        <v>11734.554480506</v>
      </c>
      <c r="M2218" s="7">
        <f t="shared" si="103"/>
        <v>1.3395610137563927</v>
      </c>
      <c r="N2218" s="14" t="str">
        <f t="shared" si="104"/>
        <v>&lt; 25 KW</v>
      </c>
    </row>
    <row r="2219" spans="1:14">
      <c r="A2219" s="5" t="s">
        <v>276</v>
      </c>
      <c r="B2219" s="5" t="s">
        <v>12785</v>
      </c>
      <c r="C2219" s="5" t="s">
        <v>103</v>
      </c>
      <c r="D2219" s="5" t="s">
        <v>3470</v>
      </c>
      <c r="E2219" s="5">
        <v>87</v>
      </c>
      <c r="F2219" s="6">
        <v>-34.597427000000003</v>
      </c>
      <c r="G2219" s="6">
        <v>-61.003390000000003</v>
      </c>
      <c r="H2219" s="7">
        <v>74624.25</v>
      </c>
      <c r="I2219" s="7">
        <v>4477.46</v>
      </c>
      <c r="J2219" s="7">
        <v>24626030</v>
      </c>
      <c r="K2219" s="8">
        <v>2.46</v>
      </c>
      <c r="L2219" s="7">
        <f t="shared" si="102"/>
        <v>11734.554480506</v>
      </c>
      <c r="M2219" s="7">
        <f t="shared" si="103"/>
        <v>1.3395610137563927</v>
      </c>
      <c r="N2219" s="14" t="str">
        <f t="shared" si="104"/>
        <v>&lt; 25 KW</v>
      </c>
    </row>
    <row r="2220" spans="1:14">
      <c r="A2220" s="5" t="s">
        <v>265</v>
      </c>
      <c r="B2220" s="5" t="s">
        <v>12785</v>
      </c>
      <c r="C2220" s="5" t="s">
        <v>3471</v>
      </c>
      <c r="D2220" s="5" t="s">
        <v>3472</v>
      </c>
      <c r="E2220" s="5">
        <v>87</v>
      </c>
      <c r="F2220" s="6">
        <v>-35.398010253899997</v>
      </c>
      <c r="G2220" s="6">
        <v>-58.874549865699997</v>
      </c>
      <c r="H2220" s="7">
        <v>74624.25</v>
      </c>
      <c r="I2220" s="7">
        <v>4477.46</v>
      </c>
      <c r="J2220" s="7">
        <v>24626030</v>
      </c>
      <c r="K2220" s="8">
        <v>2.46</v>
      </c>
      <c r="L2220" s="7">
        <f t="shared" si="102"/>
        <v>11734.554480506</v>
      </c>
      <c r="M2220" s="7">
        <f t="shared" si="103"/>
        <v>1.3395610137563927</v>
      </c>
      <c r="N2220" s="14" t="str">
        <f t="shared" si="104"/>
        <v>&lt; 25 KW</v>
      </c>
    </row>
    <row r="2221" spans="1:14">
      <c r="A2221" s="5" t="s">
        <v>69</v>
      </c>
      <c r="B2221" s="5" t="s">
        <v>12785</v>
      </c>
      <c r="C2221" s="5" t="s">
        <v>103</v>
      </c>
      <c r="D2221" s="5" t="s">
        <v>3473</v>
      </c>
      <c r="E2221" s="5">
        <v>87</v>
      </c>
      <c r="F2221" s="6">
        <v>-33.7096241753</v>
      </c>
      <c r="G2221" s="6">
        <v>-60.4843292236</v>
      </c>
      <c r="H2221" s="7">
        <v>74624.25</v>
      </c>
      <c r="I2221" s="7">
        <v>4477.46</v>
      </c>
      <c r="J2221" s="7">
        <v>24626030</v>
      </c>
      <c r="K2221" s="8">
        <v>2.46</v>
      </c>
      <c r="L2221" s="7">
        <f t="shared" si="102"/>
        <v>11734.554480506</v>
      </c>
      <c r="M2221" s="7">
        <f t="shared" si="103"/>
        <v>1.3395610137563927</v>
      </c>
      <c r="N2221" s="14" t="str">
        <f t="shared" si="104"/>
        <v>&lt; 25 KW</v>
      </c>
    </row>
    <row r="2222" spans="1:14">
      <c r="A2222" s="5" t="s">
        <v>887</v>
      </c>
      <c r="B2222" s="5" t="s">
        <v>12785</v>
      </c>
      <c r="C2222" s="5" t="s">
        <v>3474</v>
      </c>
      <c r="D2222" s="5" t="s">
        <v>3475</v>
      </c>
      <c r="E2222" s="5">
        <v>87</v>
      </c>
      <c r="F2222" s="6">
        <v>-36.635330000000003</v>
      </c>
      <c r="G2222" s="6">
        <v>-59.03293</v>
      </c>
      <c r="H2222" s="7">
        <v>74624.25</v>
      </c>
      <c r="I2222" s="7">
        <v>4477.46</v>
      </c>
      <c r="J2222" s="7">
        <v>24626030</v>
      </c>
      <c r="K2222" s="8">
        <v>2.46</v>
      </c>
      <c r="L2222" s="7">
        <f t="shared" si="102"/>
        <v>11734.554480506</v>
      </c>
      <c r="M2222" s="7">
        <f t="shared" si="103"/>
        <v>1.3395610137563927</v>
      </c>
      <c r="N2222" s="14" t="str">
        <f t="shared" si="104"/>
        <v>&lt; 25 KW</v>
      </c>
    </row>
    <row r="2223" spans="1:14">
      <c r="A2223" s="5" t="s">
        <v>362</v>
      </c>
      <c r="B2223" s="5" t="s">
        <v>12785</v>
      </c>
      <c r="C2223" s="5" t="s">
        <v>3476</v>
      </c>
      <c r="D2223" s="5" t="s">
        <v>3477</v>
      </c>
      <c r="E2223" s="5">
        <v>87</v>
      </c>
      <c r="F2223" s="6">
        <v>-34.171999999999997</v>
      </c>
      <c r="G2223" s="6">
        <v>-60.723799999999997</v>
      </c>
      <c r="H2223" s="7">
        <v>74624.25</v>
      </c>
      <c r="I2223" s="7">
        <v>4477.46</v>
      </c>
      <c r="J2223" s="7">
        <v>24626030</v>
      </c>
      <c r="K2223" s="8">
        <v>2.46</v>
      </c>
      <c r="L2223" s="7">
        <f t="shared" si="102"/>
        <v>11734.554480506</v>
      </c>
      <c r="M2223" s="7">
        <f t="shared" si="103"/>
        <v>1.3395610137563927</v>
      </c>
      <c r="N2223" s="14" t="str">
        <f t="shared" si="104"/>
        <v>&lt; 25 KW</v>
      </c>
    </row>
    <row r="2224" spans="1:14">
      <c r="A2224" s="5" t="s">
        <v>49</v>
      </c>
      <c r="B2224" s="5" t="s">
        <v>12785</v>
      </c>
      <c r="C2224" s="5" t="s">
        <v>3478</v>
      </c>
      <c r="D2224" s="5" t="s">
        <v>3479</v>
      </c>
      <c r="E2224" s="5">
        <v>87</v>
      </c>
      <c r="F2224" s="6">
        <v>-35.520000457800002</v>
      </c>
      <c r="G2224" s="6">
        <v>-59.6199989319</v>
      </c>
      <c r="H2224" s="7">
        <v>74624.25</v>
      </c>
      <c r="I2224" s="7">
        <v>4477.46</v>
      </c>
      <c r="J2224" s="7">
        <v>24626030</v>
      </c>
      <c r="K2224" s="8">
        <v>2.46</v>
      </c>
      <c r="L2224" s="7">
        <f t="shared" si="102"/>
        <v>11734.554480506</v>
      </c>
      <c r="M2224" s="7">
        <f t="shared" si="103"/>
        <v>1.3395610137563927</v>
      </c>
      <c r="N2224" s="14" t="str">
        <f t="shared" si="104"/>
        <v>&lt; 25 KW</v>
      </c>
    </row>
    <row r="2225" spans="1:14">
      <c r="A2225" s="5" t="s">
        <v>35</v>
      </c>
      <c r="B2225" s="5" t="s">
        <v>12785</v>
      </c>
      <c r="C2225" s="5" t="s">
        <v>3480</v>
      </c>
      <c r="D2225" s="5" t="s">
        <v>3481</v>
      </c>
      <c r="E2225" s="5">
        <v>87</v>
      </c>
      <c r="F2225" s="6">
        <v>-37.3521</v>
      </c>
      <c r="G2225" s="6">
        <v>-59.202539999999999</v>
      </c>
      <c r="H2225" s="7">
        <v>74624.25</v>
      </c>
      <c r="I2225" s="7">
        <v>4477.46</v>
      </c>
      <c r="J2225" s="7">
        <v>24626030</v>
      </c>
      <c r="K2225" s="8">
        <v>2.46</v>
      </c>
      <c r="L2225" s="7">
        <f t="shared" si="102"/>
        <v>11734.554480506</v>
      </c>
      <c r="M2225" s="7">
        <f t="shared" si="103"/>
        <v>1.3395610137563927</v>
      </c>
      <c r="N2225" s="14" t="str">
        <f t="shared" si="104"/>
        <v>&lt; 25 KW</v>
      </c>
    </row>
    <row r="2226" spans="1:14">
      <c r="A2226" s="5" t="s">
        <v>136</v>
      </c>
      <c r="B2226" s="5" t="s">
        <v>12785</v>
      </c>
      <c r="C2226" s="5" t="s">
        <v>3482</v>
      </c>
      <c r="D2226" s="5" t="s">
        <v>3483</v>
      </c>
      <c r="E2226" s="5">
        <v>87</v>
      </c>
      <c r="F2226" s="6">
        <v>-36.493920000000003</v>
      </c>
      <c r="G2226" s="6">
        <v>-62.933869999999999</v>
      </c>
      <c r="H2226" s="7">
        <v>74624.25</v>
      </c>
      <c r="I2226" s="7">
        <v>4477.46</v>
      </c>
      <c r="J2226" s="7">
        <v>24626030</v>
      </c>
      <c r="K2226" s="8">
        <v>2.46</v>
      </c>
      <c r="L2226" s="7">
        <f t="shared" si="102"/>
        <v>11734.554480506</v>
      </c>
      <c r="M2226" s="7">
        <f t="shared" si="103"/>
        <v>1.3395610137563927</v>
      </c>
      <c r="N2226" s="14" t="str">
        <f t="shared" si="104"/>
        <v>&lt; 25 KW</v>
      </c>
    </row>
    <row r="2227" spans="1:14">
      <c r="A2227" s="5" t="s">
        <v>16</v>
      </c>
      <c r="B2227" s="5" t="s">
        <v>12785</v>
      </c>
      <c r="C2227" s="5" t="s">
        <v>47</v>
      </c>
      <c r="D2227" s="5" t="s">
        <v>3484</v>
      </c>
      <c r="E2227" s="5">
        <v>86</v>
      </c>
      <c r="F2227" s="6">
        <v>-34.849519999999998</v>
      </c>
      <c r="G2227" s="6">
        <v>-60.314</v>
      </c>
      <c r="H2227" s="7">
        <v>73766.5</v>
      </c>
      <c r="I2227" s="7">
        <v>4425.99</v>
      </c>
      <c r="J2227" s="7">
        <v>24342945</v>
      </c>
      <c r="K2227" s="8">
        <v>2.4300000000000002</v>
      </c>
      <c r="L2227" s="7">
        <f t="shared" si="102"/>
        <v>11599.661590538999</v>
      </c>
      <c r="M2227" s="7">
        <f t="shared" si="103"/>
        <v>1.3241622820249999</v>
      </c>
      <c r="N2227" s="14" t="str">
        <f t="shared" si="104"/>
        <v>&lt; 25 KW</v>
      </c>
    </row>
    <row r="2228" spans="1:14">
      <c r="A2228" s="5" t="s">
        <v>754</v>
      </c>
      <c r="B2228" s="5" t="s">
        <v>12785</v>
      </c>
      <c r="C2228" s="5" t="s">
        <v>2002</v>
      </c>
      <c r="D2228" s="5" t="s">
        <v>3485</v>
      </c>
      <c r="E2228" s="5">
        <v>86</v>
      </c>
      <c r="F2228" s="6">
        <v>-38.655810000000002</v>
      </c>
      <c r="G2228" s="6">
        <v>-62.243670000000002</v>
      </c>
      <c r="H2228" s="7">
        <v>73766.5</v>
      </c>
      <c r="I2228" s="7">
        <v>4425.99</v>
      </c>
      <c r="J2228" s="7">
        <v>24342945</v>
      </c>
      <c r="K2228" s="8">
        <v>2.4300000000000002</v>
      </c>
      <c r="L2228" s="7">
        <f t="shared" si="102"/>
        <v>11599.661590538999</v>
      </c>
      <c r="M2228" s="7">
        <f t="shared" si="103"/>
        <v>1.3241622820249999</v>
      </c>
      <c r="N2228" s="14" t="str">
        <f t="shared" si="104"/>
        <v>&lt; 25 KW</v>
      </c>
    </row>
    <row r="2229" spans="1:14">
      <c r="A2229" s="5" t="s">
        <v>117</v>
      </c>
      <c r="B2229" s="5" t="s">
        <v>12785</v>
      </c>
      <c r="C2229" s="5" t="s">
        <v>3486</v>
      </c>
      <c r="D2229" s="5" t="s">
        <v>3487</v>
      </c>
      <c r="E2229" s="5">
        <v>86</v>
      </c>
      <c r="F2229" s="6">
        <v>-34.837879180900003</v>
      </c>
      <c r="G2229" s="6">
        <v>-60.718540191700001</v>
      </c>
      <c r="H2229" s="7">
        <v>73766.5</v>
      </c>
      <c r="I2229" s="7">
        <v>4425.99</v>
      </c>
      <c r="J2229" s="7">
        <v>24342945</v>
      </c>
      <c r="K2229" s="8">
        <v>2.4300000000000002</v>
      </c>
      <c r="L2229" s="7">
        <f t="shared" si="102"/>
        <v>11599.661590538999</v>
      </c>
      <c r="M2229" s="7">
        <f t="shared" si="103"/>
        <v>1.3241622820249999</v>
      </c>
      <c r="N2229" s="14" t="str">
        <f t="shared" si="104"/>
        <v>&lt; 25 KW</v>
      </c>
    </row>
    <row r="2230" spans="1:14">
      <c r="A2230" s="5" t="s">
        <v>584</v>
      </c>
      <c r="B2230" s="5" t="s">
        <v>12785</v>
      </c>
      <c r="C2230" s="5" t="s">
        <v>1860</v>
      </c>
      <c r="D2230" s="5" t="s">
        <v>3488</v>
      </c>
      <c r="E2230" s="5">
        <v>86</v>
      </c>
      <c r="F2230" s="6">
        <v>-34.167479999999998</v>
      </c>
      <c r="G2230" s="6">
        <v>-59.057229999999997</v>
      </c>
      <c r="H2230" s="7">
        <v>73766.5</v>
      </c>
      <c r="I2230" s="7">
        <v>4425.99</v>
      </c>
      <c r="J2230" s="7">
        <v>24342945</v>
      </c>
      <c r="K2230" s="8">
        <v>2.4300000000000002</v>
      </c>
      <c r="L2230" s="7">
        <f t="shared" si="102"/>
        <v>11599.661590538999</v>
      </c>
      <c r="M2230" s="7">
        <f t="shared" si="103"/>
        <v>1.3241622820249999</v>
      </c>
      <c r="N2230" s="14" t="str">
        <f t="shared" si="104"/>
        <v>&lt; 25 KW</v>
      </c>
    </row>
    <row r="2231" spans="1:14">
      <c r="A2231" s="5" t="s">
        <v>55</v>
      </c>
      <c r="B2231" s="5" t="s">
        <v>12785</v>
      </c>
      <c r="C2231" s="5" t="s">
        <v>3489</v>
      </c>
      <c r="D2231" s="5" t="s">
        <v>3490</v>
      </c>
      <c r="E2231" s="5">
        <v>86</v>
      </c>
      <c r="F2231" s="6">
        <v>-35.0413</v>
      </c>
      <c r="G2231" s="6">
        <v>-58.779690000000002</v>
      </c>
      <c r="H2231" s="7">
        <v>73766.5</v>
      </c>
      <c r="I2231" s="7">
        <v>4425.99</v>
      </c>
      <c r="J2231" s="7">
        <v>24342945</v>
      </c>
      <c r="K2231" s="8">
        <v>2.4300000000000002</v>
      </c>
      <c r="L2231" s="7">
        <f t="shared" si="102"/>
        <v>11599.661590538999</v>
      </c>
      <c r="M2231" s="7">
        <f t="shared" si="103"/>
        <v>1.3241622820249999</v>
      </c>
      <c r="N2231" s="14" t="str">
        <f t="shared" si="104"/>
        <v>&lt; 25 KW</v>
      </c>
    </row>
    <row r="2232" spans="1:14">
      <c r="A2232" s="5" t="s">
        <v>372</v>
      </c>
      <c r="B2232" s="5" t="s">
        <v>12785</v>
      </c>
      <c r="C2232" s="5" t="s">
        <v>1121</v>
      </c>
      <c r="D2232" s="5" t="s">
        <v>3491</v>
      </c>
      <c r="E2232" s="5">
        <v>86</v>
      </c>
      <c r="F2232" s="6">
        <v>-35.092399999999998</v>
      </c>
      <c r="G2232" s="6">
        <v>-59.923369999999998</v>
      </c>
      <c r="H2232" s="7">
        <v>73766.5</v>
      </c>
      <c r="I2232" s="7">
        <v>4425.99</v>
      </c>
      <c r="J2232" s="7">
        <v>24342945</v>
      </c>
      <c r="K2232" s="8">
        <v>2.4300000000000002</v>
      </c>
      <c r="L2232" s="7">
        <f t="shared" si="102"/>
        <v>11599.661590538999</v>
      </c>
      <c r="M2232" s="7">
        <f t="shared" si="103"/>
        <v>1.3241622820249999</v>
      </c>
      <c r="N2232" s="14" t="str">
        <f t="shared" si="104"/>
        <v>&lt; 25 KW</v>
      </c>
    </row>
    <row r="2233" spans="1:14">
      <c r="A2233" s="5" t="s">
        <v>225</v>
      </c>
      <c r="B2233" s="5" t="s">
        <v>12785</v>
      </c>
      <c r="C2233" s="5" t="s">
        <v>103</v>
      </c>
      <c r="D2233" s="5" t="s">
        <v>2386</v>
      </c>
      <c r="E2233" s="5">
        <v>86</v>
      </c>
      <c r="F2233" s="6">
        <v>-34.327970000000001</v>
      </c>
      <c r="G2233" s="6">
        <v>-61.172330000000002</v>
      </c>
      <c r="H2233" s="7">
        <v>73766.5</v>
      </c>
      <c r="I2233" s="7">
        <v>4425.99</v>
      </c>
      <c r="J2233" s="7">
        <v>24342945</v>
      </c>
      <c r="K2233" s="8">
        <v>2.4300000000000002</v>
      </c>
      <c r="L2233" s="7">
        <f t="shared" si="102"/>
        <v>11599.661590538999</v>
      </c>
      <c r="M2233" s="7">
        <f t="shared" si="103"/>
        <v>1.3241622820249999</v>
      </c>
      <c r="N2233" s="14" t="str">
        <f t="shared" si="104"/>
        <v>&lt; 25 KW</v>
      </c>
    </row>
    <row r="2234" spans="1:14">
      <c r="A2234" s="5" t="s">
        <v>268</v>
      </c>
      <c r="B2234" s="5" t="s">
        <v>12785</v>
      </c>
      <c r="C2234" s="5" t="s">
        <v>3492</v>
      </c>
      <c r="D2234" s="5" t="s">
        <v>3493</v>
      </c>
      <c r="E2234" s="5">
        <v>86</v>
      </c>
      <c r="F2234" s="6">
        <v>-35.068046569800003</v>
      </c>
      <c r="G2234" s="6">
        <v>-58.120960235600002</v>
      </c>
      <c r="H2234" s="7">
        <v>73766.5</v>
      </c>
      <c r="I2234" s="7">
        <v>4425.99</v>
      </c>
      <c r="J2234" s="7">
        <v>24342945</v>
      </c>
      <c r="K2234" s="8">
        <v>2.4300000000000002</v>
      </c>
      <c r="L2234" s="7">
        <f t="shared" si="102"/>
        <v>11599.661590538999</v>
      </c>
      <c r="M2234" s="7">
        <f t="shared" si="103"/>
        <v>1.3241622820249999</v>
      </c>
      <c r="N2234" s="14" t="str">
        <f t="shared" si="104"/>
        <v>&lt; 25 KW</v>
      </c>
    </row>
    <row r="2235" spans="1:14">
      <c r="A2235" s="5" t="s">
        <v>81</v>
      </c>
      <c r="B2235" s="5" t="s">
        <v>12785</v>
      </c>
      <c r="C2235" s="5" t="s">
        <v>178</v>
      </c>
      <c r="D2235" s="5" t="s">
        <v>3494</v>
      </c>
      <c r="E2235" s="5">
        <v>86</v>
      </c>
      <c r="F2235" s="6">
        <v>-34.581110000000002</v>
      </c>
      <c r="G2235" s="6">
        <v>-61.542499999999997</v>
      </c>
      <c r="H2235" s="7">
        <v>73766.5</v>
      </c>
      <c r="I2235" s="7">
        <v>4425.99</v>
      </c>
      <c r="J2235" s="7">
        <v>24342945</v>
      </c>
      <c r="K2235" s="8">
        <v>2.4300000000000002</v>
      </c>
      <c r="L2235" s="7">
        <f t="shared" si="102"/>
        <v>11599.661590538999</v>
      </c>
      <c r="M2235" s="7">
        <f t="shared" si="103"/>
        <v>1.3241622820249999</v>
      </c>
      <c r="N2235" s="14" t="str">
        <f t="shared" si="104"/>
        <v>&lt; 25 KW</v>
      </c>
    </row>
    <row r="2236" spans="1:14">
      <c r="A2236" s="5" t="s">
        <v>123</v>
      </c>
      <c r="B2236" s="5" t="s">
        <v>12785</v>
      </c>
      <c r="C2236" s="5" t="s">
        <v>3495</v>
      </c>
      <c r="D2236" s="5" t="s">
        <v>3496</v>
      </c>
      <c r="E2236" s="5">
        <v>86</v>
      </c>
      <c r="F2236" s="6">
        <v>-35.055030000000002</v>
      </c>
      <c r="G2236" s="6">
        <v>-57.69802</v>
      </c>
      <c r="H2236" s="7">
        <v>73766.5</v>
      </c>
      <c r="I2236" s="7">
        <v>4425.99</v>
      </c>
      <c r="J2236" s="7">
        <v>24342945</v>
      </c>
      <c r="K2236" s="8">
        <v>2.4300000000000002</v>
      </c>
      <c r="L2236" s="7">
        <f t="shared" si="102"/>
        <v>11599.661590538999</v>
      </c>
      <c r="M2236" s="7">
        <f t="shared" si="103"/>
        <v>1.3241622820249999</v>
      </c>
      <c r="N2236" s="14" t="str">
        <f t="shared" si="104"/>
        <v>&lt; 25 KW</v>
      </c>
    </row>
    <row r="2237" spans="1:14">
      <c r="A2237" s="5" t="s">
        <v>147</v>
      </c>
      <c r="B2237" s="5" t="s">
        <v>12785</v>
      </c>
      <c r="C2237" s="5" t="s">
        <v>103</v>
      </c>
      <c r="D2237" s="5" t="s">
        <v>3497</v>
      </c>
      <c r="E2237" s="5">
        <v>86</v>
      </c>
      <c r="F2237" s="6">
        <v>-36.841189999999997</v>
      </c>
      <c r="G2237" s="6">
        <v>-60.226439999999997</v>
      </c>
      <c r="H2237" s="7">
        <v>73766.5</v>
      </c>
      <c r="I2237" s="7">
        <v>4425.99</v>
      </c>
      <c r="J2237" s="7">
        <v>24342945</v>
      </c>
      <c r="K2237" s="8">
        <v>2.4300000000000002</v>
      </c>
      <c r="L2237" s="7">
        <f t="shared" si="102"/>
        <v>11599.661590538999</v>
      </c>
      <c r="M2237" s="7">
        <f t="shared" si="103"/>
        <v>1.3241622820249999</v>
      </c>
      <c r="N2237" s="14" t="str">
        <f t="shared" si="104"/>
        <v>&lt; 25 KW</v>
      </c>
    </row>
    <row r="2238" spans="1:14">
      <c r="A2238" s="5" t="s">
        <v>69</v>
      </c>
      <c r="B2238" s="5" t="s">
        <v>12785</v>
      </c>
      <c r="C2238" s="5" t="s">
        <v>1557</v>
      </c>
      <c r="D2238" s="5" t="s">
        <v>3498</v>
      </c>
      <c r="E2238" s="5">
        <v>86</v>
      </c>
      <c r="F2238" s="6">
        <v>-33.799219999999998</v>
      </c>
      <c r="G2238" s="6">
        <v>-60.522919999999999</v>
      </c>
      <c r="H2238" s="7">
        <v>73766.5</v>
      </c>
      <c r="I2238" s="7">
        <v>4425.99</v>
      </c>
      <c r="J2238" s="7">
        <v>24342945</v>
      </c>
      <c r="K2238" s="8">
        <v>2.4300000000000002</v>
      </c>
      <c r="L2238" s="7">
        <f t="shared" si="102"/>
        <v>11599.661590538999</v>
      </c>
      <c r="M2238" s="7">
        <f t="shared" si="103"/>
        <v>1.3241622820249999</v>
      </c>
      <c r="N2238" s="14" t="str">
        <f t="shared" si="104"/>
        <v>&lt; 25 KW</v>
      </c>
    </row>
    <row r="2239" spans="1:14">
      <c r="A2239" s="5" t="s">
        <v>49</v>
      </c>
      <c r="B2239" s="5" t="s">
        <v>12785</v>
      </c>
      <c r="C2239" s="5" t="s">
        <v>2462</v>
      </c>
      <c r="D2239" s="5" t="s">
        <v>3499</v>
      </c>
      <c r="E2239" s="5">
        <v>86</v>
      </c>
      <c r="F2239" s="6">
        <v>-35.533140000000003</v>
      </c>
      <c r="G2239" s="6">
        <v>-59.58963</v>
      </c>
      <c r="H2239" s="7">
        <v>73766.5</v>
      </c>
      <c r="I2239" s="7">
        <v>4425.99</v>
      </c>
      <c r="J2239" s="7">
        <v>24342945</v>
      </c>
      <c r="K2239" s="8">
        <v>2.4300000000000002</v>
      </c>
      <c r="L2239" s="7">
        <f t="shared" si="102"/>
        <v>11599.661590538999</v>
      </c>
      <c r="M2239" s="7">
        <f t="shared" si="103"/>
        <v>1.3241622820249999</v>
      </c>
      <c r="N2239" s="14" t="str">
        <f t="shared" si="104"/>
        <v>&lt; 25 KW</v>
      </c>
    </row>
    <row r="2240" spans="1:14">
      <c r="A2240" s="5" t="s">
        <v>66</v>
      </c>
      <c r="B2240" s="5" t="s">
        <v>12785</v>
      </c>
      <c r="C2240" s="5" t="s">
        <v>103</v>
      </c>
      <c r="D2240" s="5" t="s">
        <v>3500</v>
      </c>
      <c r="E2240" s="5">
        <v>86</v>
      </c>
      <c r="F2240" s="6">
        <v>-34.232413999999999</v>
      </c>
      <c r="G2240" s="6">
        <v>-60.092086999999999</v>
      </c>
      <c r="H2240" s="7">
        <v>73766.5</v>
      </c>
      <c r="I2240" s="7">
        <v>4425.99</v>
      </c>
      <c r="J2240" s="7">
        <v>24342945</v>
      </c>
      <c r="K2240" s="8">
        <v>2.4300000000000002</v>
      </c>
      <c r="L2240" s="7">
        <f t="shared" si="102"/>
        <v>11599.661590538999</v>
      </c>
      <c r="M2240" s="7">
        <f t="shared" si="103"/>
        <v>1.3241622820249999</v>
      </c>
      <c r="N2240" s="14" t="str">
        <f t="shared" si="104"/>
        <v>&lt; 25 KW</v>
      </c>
    </row>
    <row r="2241" spans="1:14">
      <c r="A2241" s="5" t="s">
        <v>559</v>
      </c>
      <c r="B2241" s="5" t="s">
        <v>12785</v>
      </c>
      <c r="C2241" s="5" t="s">
        <v>794</v>
      </c>
      <c r="D2241" s="5" t="s">
        <v>3501</v>
      </c>
      <c r="E2241" s="5">
        <v>86</v>
      </c>
      <c r="F2241" s="6">
        <v>-34.605240000000002</v>
      </c>
      <c r="G2241" s="6">
        <v>-59.75994</v>
      </c>
      <c r="H2241" s="7">
        <v>73766.5</v>
      </c>
      <c r="I2241" s="7">
        <v>4425.99</v>
      </c>
      <c r="J2241" s="7">
        <v>24342945</v>
      </c>
      <c r="K2241" s="8">
        <v>2.4300000000000002</v>
      </c>
      <c r="L2241" s="7">
        <f t="shared" si="102"/>
        <v>11599.661590538999</v>
      </c>
      <c r="M2241" s="7">
        <f t="shared" si="103"/>
        <v>1.3241622820249999</v>
      </c>
      <c r="N2241" s="14" t="str">
        <f t="shared" si="104"/>
        <v>&lt; 25 KW</v>
      </c>
    </row>
    <row r="2242" spans="1:14">
      <c r="A2242" s="5" t="s">
        <v>1564</v>
      </c>
      <c r="B2242" s="5" t="s">
        <v>12785</v>
      </c>
      <c r="C2242" s="5" t="s">
        <v>3502</v>
      </c>
      <c r="D2242" s="5" t="s">
        <v>3503</v>
      </c>
      <c r="E2242" s="5">
        <v>86</v>
      </c>
      <c r="F2242" s="6">
        <v>-38.28349</v>
      </c>
      <c r="G2242" s="6">
        <v>-62.019170000000003</v>
      </c>
      <c r="H2242" s="7">
        <v>73766.5</v>
      </c>
      <c r="I2242" s="7">
        <v>4425.99</v>
      </c>
      <c r="J2242" s="7">
        <v>24342945</v>
      </c>
      <c r="K2242" s="8">
        <v>2.4300000000000002</v>
      </c>
      <c r="L2242" s="7">
        <f t="shared" si="102"/>
        <v>11599.661590538999</v>
      </c>
      <c r="M2242" s="7">
        <f t="shared" si="103"/>
        <v>1.3241622820249999</v>
      </c>
      <c r="N2242" s="14" t="str">
        <f t="shared" si="104"/>
        <v>&lt; 25 KW</v>
      </c>
    </row>
    <row r="2243" spans="1:14">
      <c r="A2243" s="5" t="s">
        <v>702</v>
      </c>
      <c r="B2243" s="5" t="s">
        <v>12785</v>
      </c>
      <c r="C2243" s="5" t="s">
        <v>103</v>
      </c>
      <c r="D2243" s="5" t="s">
        <v>3504</v>
      </c>
      <c r="E2243" s="5">
        <v>86</v>
      </c>
      <c r="F2243" s="6">
        <v>-38.671466827400003</v>
      </c>
      <c r="G2243" s="6">
        <v>-62.479774475100001</v>
      </c>
      <c r="H2243" s="7">
        <v>73766.5</v>
      </c>
      <c r="I2243" s="7">
        <v>4425.99</v>
      </c>
      <c r="J2243" s="7">
        <v>24342945</v>
      </c>
      <c r="K2243" s="8">
        <v>2.4300000000000002</v>
      </c>
      <c r="L2243" s="7">
        <f t="shared" ref="L2243:L2306" si="105">+J2243*0.00116222*0.41</f>
        <v>11599.661590538999</v>
      </c>
      <c r="M2243" s="7">
        <f t="shared" ref="M2243:M2306" si="106">+L2243/(365*24)</f>
        <v>1.3241622820249999</v>
      </c>
      <c r="N2243" s="14" t="str">
        <f t="shared" ref="N2243:N2306" si="107">+IF(M2243&lt;25,"&lt; 25 KW",IF(M2243&lt;100,"25 - 100 KW",IF(M2243&lt;300,"100 - 300 KW",IF(M2243&lt;500,"300 - 500","&gt;500KW"))))</f>
        <v>&lt; 25 KW</v>
      </c>
    </row>
    <row r="2244" spans="1:14">
      <c r="A2244" s="5" t="s">
        <v>130</v>
      </c>
      <c r="B2244" s="5" t="s">
        <v>12785</v>
      </c>
      <c r="C2244" s="5" t="s">
        <v>857</v>
      </c>
      <c r="D2244" s="5" t="s">
        <v>3505</v>
      </c>
      <c r="E2244" s="5">
        <v>85</v>
      </c>
      <c r="F2244" s="6">
        <v>-37.125030000000002</v>
      </c>
      <c r="G2244" s="6">
        <v>-58.430660000000003</v>
      </c>
      <c r="H2244" s="7">
        <v>72908.75</v>
      </c>
      <c r="I2244" s="7">
        <v>4374.5200000000004</v>
      </c>
      <c r="J2244" s="7">
        <v>24059860</v>
      </c>
      <c r="K2244" s="8">
        <v>2.41</v>
      </c>
      <c r="L2244" s="7">
        <f t="shared" si="105"/>
        <v>11464.768700572</v>
      </c>
      <c r="M2244" s="7">
        <f t="shared" si="106"/>
        <v>1.3087635502936072</v>
      </c>
      <c r="N2244" s="14" t="str">
        <f t="shared" si="107"/>
        <v>&lt; 25 KW</v>
      </c>
    </row>
    <row r="2245" spans="1:14">
      <c r="A2245" s="5" t="s">
        <v>44</v>
      </c>
      <c r="B2245" s="5" t="s">
        <v>12785</v>
      </c>
      <c r="C2245" s="5" t="s">
        <v>103</v>
      </c>
      <c r="D2245" s="5" t="s">
        <v>3506</v>
      </c>
      <c r="E2245" s="5">
        <v>85</v>
      </c>
      <c r="F2245" s="6">
        <v>-34.374679999999998</v>
      </c>
      <c r="G2245" s="6">
        <v>-59.810699999999997</v>
      </c>
      <c r="H2245" s="7">
        <v>72908.75</v>
      </c>
      <c r="I2245" s="7">
        <v>4374.5200000000004</v>
      </c>
      <c r="J2245" s="7">
        <v>24059860</v>
      </c>
      <c r="K2245" s="8">
        <v>2.41</v>
      </c>
      <c r="L2245" s="7">
        <f t="shared" si="105"/>
        <v>11464.768700572</v>
      </c>
      <c r="M2245" s="7">
        <f t="shared" si="106"/>
        <v>1.3087635502936072</v>
      </c>
      <c r="N2245" s="14" t="str">
        <f t="shared" si="107"/>
        <v>&lt; 25 KW</v>
      </c>
    </row>
    <row r="2246" spans="1:14">
      <c r="A2246" s="5" t="s">
        <v>525</v>
      </c>
      <c r="B2246" s="5" t="s">
        <v>12785</v>
      </c>
      <c r="C2246" s="5" t="s">
        <v>3507</v>
      </c>
      <c r="D2246" s="5" t="s">
        <v>3508</v>
      </c>
      <c r="E2246" s="5">
        <v>85</v>
      </c>
      <c r="F2246" s="6">
        <v>-35.587049999999998</v>
      </c>
      <c r="G2246" s="6">
        <v>-58.251890000000003</v>
      </c>
      <c r="H2246" s="7">
        <v>72908.75</v>
      </c>
      <c r="I2246" s="7">
        <v>4374.5200000000004</v>
      </c>
      <c r="J2246" s="7">
        <v>24059860</v>
      </c>
      <c r="K2246" s="8">
        <v>2.41</v>
      </c>
      <c r="L2246" s="7">
        <f t="shared" si="105"/>
        <v>11464.768700572</v>
      </c>
      <c r="M2246" s="7">
        <f t="shared" si="106"/>
        <v>1.3087635502936072</v>
      </c>
      <c r="N2246" s="14" t="str">
        <f t="shared" si="107"/>
        <v>&lt; 25 KW</v>
      </c>
    </row>
    <row r="2247" spans="1:14">
      <c r="A2247" s="5" t="s">
        <v>425</v>
      </c>
      <c r="B2247" s="5" t="s">
        <v>12785</v>
      </c>
      <c r="C2247" s="5" t="s">
        <v>1649</v>
      </c>
      <c r="D2247" s="5" t="s">
        <v>3509</v>
      </c>
      <c r="E2247" s="5">
        <v>85</v>
      </c>
      <c r="F2247" s="6">
        <v>-36.932270000000003</v>
      </c>
      <c r="G2247" s="6">
        <v>-61.801609999999997</v>
      </c>
      <c r="H2247" s="7">
        <v>72908.75</v>
      </c>
      <c r="I2247" s="7">
        <v>4374.5200000000004</v>
      </c>
      <c r="J2247" s="7">
        <v>24059860</v>
      </c>
      <c r="K2247" s="8">
        <v>2.41</v>
      </c>
      <c r="L2247" s="7">
        <f t="shared" si="105"/>
        <v>11464.768700572</v>
      </c>
      <c r="M2247" s="7">
        <f t="shared" si="106"/>
        <v>1.3087635502936072</v>
      </c>
      <c r="N2247" s="14" t="str">
        <f t="shared" si="107"/>
        <v>&lt; 25 KW</v>
      </c>
    </row>
    <row r="2248" spans="1:14">
      <c r="A2248" s="5" t="s">
        <v>409</v>
      </c>
      <c r="B2248" s="5" t="s">
        <v>12785</v>
      </c>
      <c r="C2248" s="5" t="s">
        <v>3510</v>
      </c>
      <c r="D2248" s="5" t="s">
        <v>3511</v>
      </c>
      <c r="E2248" s="5">
        <v>85</v>
      </c>
      <c r="F2248" s="6">
        <v>-36.188701629599997</v>
      </c>
      <c r="G2248" s="6">
        <v>-57.588001251199998</v>
      </c>
      <c r="H2248" s="7">
        <v>72908.75</v>
      </c>
      <c r="I2248" s="7">
        <v>4374.5200000000004</v>
      </c>
      <c r="J2248" s="7">
        <v>24059860</v>
      </c>
      <c r="K2248" s="8">
        <v>2.41</v>
      </c>
      <c r="L2248" s="7">
        <f t="shared" si="105"/>
        <v>11464.768700572</v>
      </c>
      <c r="M2248" s="7">
        <f t="shared" si="106"/>
        <v>1.3087635502936072</v>
      </c>
      <c r="N2248" s="14" t="str">
        <f t="shared" si="107"/>
        <v>&lt; 25 KW</v>
      </c>
    </row>
    <row r="2249" spans="1:14">
      <c r="A2249" s="5" t="s">
        <v>281</v>
      </c>
      <c r="B2249" s="5" t="s">
        <v>12785</v>
      </c>
      <c r="C2249" s="5" t="s">
        <v>3512</v>
      </c>
      <c r="D2249" s="5" t="s">
        <v>3513</v>
      </c>
      <c r="E2249" s="5">
        <v>85</v>
      </c>
      <c r="F2249" s="6">
        <v>-37.084119999999999</v>
      </c>
      <c r="G2249" s="6">
        <v>-57.013260000000002</v>
      </c>
      <c r="H2249" s="7">
        <v>72908.75</v>
      </c>
      <c r="I2249" s="7">
        <v>4374.5200000000004</v>
      </c>
      <c r="J2249" s="7">
        <v>24059860</v>
      </c>
      <c r="K2249" s="8">
        <v>2.41</v>
      </c>
      <c r="L2249" s="7">
        <f t="shared" si="105"/>
        <v>11464.768700572</v>
      </c>
      <c r="M2249" s="7">
        <f t="shared" si="106"/>
        <v>1.3087635502936072</v>
      </c>
      <c r="N2249" s="14" t="str">
        <f t="shared" si="107"/>
        <v>&lt; 25 KW</v>
      </c>
    </row>
    <row r="2250" spans="1:14">
      <c r="A2250" s="5" t="s">
        <v>276</v>
      </c>
      <c r="B2250" s="5" t="s">
        <v>12785</v>
      </c>
      <c r="C2250" s="5" t="s">
        <v>103</v>
      </c>
      <c r="D2250" s="5" t="s">
        <v>3514</v>
      </c>
      <c r="E2250" s="5">
        <v>85</v>
      </c>
      <c r="F2250" s="6">
        <v>-34.535720825200002</v>
      </c>
      <c r="G2250" s="6">
        <v>-60.825599670400003</v>
      </c>
      <c r="H2250" s="7">
        <v>72908.75</v>
      </c>
      <c r="I2250" s="7">
        <v>4374.5200000000004</v>
      </c>
      <c r="J2250" s="7">
        <v>24059860</v>
      </c>
      <c r="K2250" s="8">
        <v>2.41</v>
      </c>
      <c r="L2250" s="7">
        <f t="shared" si="105"/>
        <v>11464.768700572</v>
      </c>
      <c r="M2250" s="7">
        <f t="shared" si="106"/>
        <v>1.3087635502936072</v>
      </c>
      <c r="N2250" s="14" t="str">
        <f t="shared" si="107"/>
        <v>&lt; 25 KW</v>
      </c>
    </row>
    <row r="2251" spans="1:14">
      <c r="A2251" s="5" t="s">
        <v>1374</v>
      </c>
      <c r="B2251" s="5" t="s">
        <v>12785</v>
      </c>
      <c r="C2251" s="5" t="s">
        <v>47</v>
      </c>
      <c r="D2251" s="5" t="s">
        <v>3515</v>
      </c>
      <c r="E2251" s="5">
        <v>85</v>
      </c>
      <c r="F2251" s="6">
        <v>-37.523299999999999</v>
      </c>
      <c r="G2251" s="6">
        <v>-60.771380000000001</v>
      </c>
      <c r="H2251" s="7">
        <v>72908.75</v>
      </c>
      <c r="I2251" s="7">
        <v>4374.5200000000004</v>
      </c>
      <c r="J2251" s="7">
        <v>24059860</v>
      </c>
      <c r="K2251" s="8">
        <v>2.41</v>
      </c>
      <c r="L2251" s="7">
        <f t="shared" si="105"/>
        <v>11464.768700572</v>
      </c>
      <c r="M2251" s="7">
        <f t="shared" si="106"/>
        <v>1.3087635502936072</v>
      </c>
      <c r="N2251" s="14" t="str">
        <f t="shared" si="107"/>
        <v>&lt; 25 KW</v>
      </c>
    </row>
    <row r="2252" spans="1:14">
      <c r="A2252" s="5" t="s">
        <v>123</v>
      </c>
      <c r="B2252" s="5" t="s">
        <v>12785</v>
      </c>
      <c r="C2252" s="5" t="s">
        <v>330</v>
      </c>
      <c r="D2252" s="5" t="s">
        <v>3516</v>
      </c>
      <c r="E2252" s="5">
        <v>85</v>
      </c>
      <c r="F2252" s="6">
        <v>-35.006100000000004</v>
      </c>
      <c r="G2252" s="6">
        <v>-57.770440000000001</v>
      </c>
      <c r="H2252" s="7">
        <v>72908.75</v>
      </c>
      <c r="I2252" s="7">
        <v>4374.5200000000004</v>
      </c>
      <c r="J2252" s="7">
        <v>24059860</v>
      </c>
      <c r="K2252" s="8">
        <v>2.41</v>
      </c>
      <c r="L2252" s="7">
        <f t="shared" si="105"/>
        <v>11464.768700572</v>
      </c>
      <c r="M2252" s="7">
        <f t="shared" si="106"/>
        <v>1.3087635502936072</v>
      </c>
      <c r="N2252" s="14" t="str">
        <f t="shared" si="107"/>
        <v>&lt; 25 KW</v>
      </c>
    </row>
    <row r="2253" spans="1:14">
      <c r="A2253" s="5" t="s">
        <v>388</v>
      </c>
      <c r="B2253" s="5" t="s">
        <v>12785</v>
      </c>
      <c r="C2253" s="5" t="s">
        <v>47</v>
      </c>
      <c r="D2253" s="5" t="s">
        <v>3517</v>
      </c>
      <c r="E2253" s="5">
        <v>85</v>
      </c>
      <c r="F2253" s="6">
        <v>-38.051670000000001</v>
      </c>
      <c r="G2253" s="6">
        <v>-59.171750000000003</v>
      </c>
      <c r="H2253" s="7">
        <v>72908.75</v>
      </c>
      <c r="I2253" s="7">
        <v>4374.5200000000004</v>
      </c>
      <c r="J2253" s="7">
        <v>24059860</v>
      </c>
      <c r="K2253" s="8">
        <v>2.41</v>
      </c>
      <c r="L2253" s="7">
        <f t="shared" si="105"/>
        <v>11464.768700572</v>
      </c>
      <c r="M2253" s="7">
        <f t="shared" si="106"/>
        <v>1.3087635502936072</v>
      </c>
      <c r="N2253" s="14" t="str">
        <f t="shared" si="107"/>
        <v>&lt; 25 KW</v>
      </c>
    </row>
    <row r="2254" spans="1:14">
      <c r="A2254" s="5" t="s">
        <v>107</v>
      </c>
      <c r="B2254" s="5" t="s">
        <v>12785</v>
      </c>
      <c r="C2254" s="5" t="s">
        <v>301</v>
      </c>
      <c r="D2254" s="5" t="s">
        <v>3518</v>
      </c>
      <c r="E2254" s="5">
        <v>85</v>
      </c>
      <c r="F2254" s="6">
        <v>-35.482590000000002</v>
      </c>
      <c r="G2254" s="6">
        <v>-61.002130000000001</v>
      </c>
      <c r="H2254" s="7">
        <v>72908.75</v>
      </c>
      <c r="I2254" s="7">
        <v>4374.5200000000004</v>
      </c>
      <c r="J2254" s="7">
        <v>24059860</v>
      </c>
      <c r="K2254" s="8">
        <v>2.41</v>
      </c>
      <c r="L2254" s="7">
        <f t="shared" si="105"/>
        <v>11464.768700572</v>
      </c>
      <c r="M2254" s="7">
        <f t="shared" si="106"/>
        <v>1.3087635502936072</v>
      </c>
      <c r="N2254" s="14" t="str">
        <f t="shared" si="107"/>
        <v>&lt; 25 KW</v>
      </c>
    </row>
    <row r="2255" spans="1:14">
      <c r="A2255" s="5" t="s">
        <v>298</v>
      </c>
      <c r="B2255" s="5" t="s">
        <v>12785</v>
      </c>
      <c r="C2255" s="5" t="s">
        <v>2171</v>
      </c>
      <c r="D2255" s="5" t="s">
        <v>3519</v>
      </c>
      <c r="E2255" s="5">
        <v>85</v>
      </c>
      <c r="F2255" s="6">
        <v>-35.750950000000003</v>
      </c>
      <c r="G2255" s="6">
        <v>-61.80039</v>
      </c>
      <c r="H2255" s="7">
        <v>72908.75</v>
      </c>
      <c r="I2255" s="7">
        <v>4374.5200000000004</v>
      </c>
      <c r="J2255" s="7">
        <v>24059860</v>
      </c>
      <c r="K2255" s="8">
        <v>2.41</v>
      </c>
      <c r="L2255" s="7">
        <f t="shared" si="105"/>
        <v>11464.768700572</v>
      </c>
      <c r="M2255" s="7">
        <f t="shared" si="106"/>
        <v>1.3087635502936072</v>
      </c>
      <c r="N2255" s="14" t="str">
        <f t="shared" si="107"/>
        <v>&lt; 25 KW</v>
      </c>
    </row>
    <row r="2256" spans="1:14">
      <c r="A2256" s="5" t="s">
        <v>887</v>
      </c>
      <c r="B2256" s="5" t="s">
        <v>12785</v>
      </c>
      <c r="C2256" s="5" t="s">
        <v>1426</v>
      </c>
      <c r="D2256" s="5" t="s">
        <v>3520</v>
      </c>
      <c r="E2256" s="5">
        <v>85</v>
      </c>
      <c r="F2256" s="6">
        <v>-36.794699000000001</v>
      </c>
      <c r="G2256" s="6">
        <v>-59.033216000000003</v>
      </c>
      <c r="H2256" s="7">
        <v>72908.75</v>
      </c>
      <c r="I2256" s="7">
        <v>4374.5200000000004</v>
      </c>
      <c r="J2256" s="7">
        <v>24059860</v>
      </c>
      <c r="K2256" s="8">
        <v>2.41</v>
      </c>
      <c r="L2256" s="7">
        <f t="shared" si="105"/>
        <v>11464.768700572</v>
      </c>
      <c r="M2256" s="7">
        <f t="shared" si="106"/>
        <v>1.3087635502936072</v>
      </c>
      <c r="N2256" s="14" t="str">
        <f t="shared" si="107"/>
        <v>&lt; 25 KW</v>
      </c>
    </row>
    <row r="2257" spans="1:14">
      <c r="A2257" s="5" t="s">
        <v>49</v>
      </c>
      <c r="B2257" s="5" t="s">
        <v>12785</v>
      </c>
      <c r="C2257" s="5" t="s">
        <v>103</v>
      </c>
      <c r="D2257" s="5" t="s">
        <v>3521</v>
      </c>
      <c r="E2257" s="5">
        <v>85</v>
      </c>
      <c r="F2257" s="6">
        <v>-35.774990081799999</v>
      </c>
      <c r="G2257" s="6">
        <v>-59.805198669399999</v>
      </c>
      <c r="H2257" s="7">
        <v>72908.75</v>
      </c>
      <c r="I2257" s="7">
        <v>4374.5200000000004</v>
      </c>
      <c r="J2257" s="7">
        <v>24059860</v>
      </c>
      <c r="K2257" s="8">
        <v>2.41</v>
      </c>
      <c r="L2257" s="7">
        <f t="shared" si="105"/>
        <v>11464.768700572</v>
      </c>
      <c r="M2257" s="7">
        <f t="shared" si="106"/>
        <v>1.3087635502936072</v>
      </c>
      <c r="N2257" s="14" t="str">
        <f t="shared" si="107"/>
        <v>&lt; 25 KW</v>
      </c>
    </row>
    <row r="2258" spans="1:14">
      <c r="A2258" s="5" t="s">
        <v>537</v>
      </c>
      <c r="B2258" s="5" t="s">
        <v>12785</v>
      </c>
      <c r="C2258" s="5" t="s">
        <v>2587</v>
      </c>
      <c r="D2258" s="5" t="s">
        <v>3522</v>
      </c>
      <c r="E2258" s="5">
        <v>84</v>
      </c>
      <c r="F2258" s="6">
        <v>-34.018479999999997</v>
      </c>
      <c r="G2258" s="6">
        <v>-59.691450000000003</v>
      </c>
      <c r="H2258" s="7">
        <v>72051</v>
      </c>
      <c r="I2258" s="7">
        <v>4323.0600000000004</v>
      </c>
      <c r="J2258" s="7">
        <v>23776830</v>
      </c>
      <c r="K2258" s="8">
        <v>2.38</v>
      </c>
      <c r="L2258" s="7">
        <f t="shared" si="105"/>
        <v>11329.902018666</v>
      </c>
      <c r="M2258" s="7">
        <f t="shared" si="106"/>
        <v>1.2933678103499999</v>
      </c>
      <c r="N2258" s="14" t="str">
        <f t="shared" si="107"/>
        <v>&lt; 25 KW</v>
      </c>
    </row>
    <row r="2259" spans="1:14">
      <c r="A2259" s="5" t="s">
        <v>117</v>
      </c>
      <c r="B2259" s="5" t="s">
        <v>12785</v>
      </c>
      <c r="C2259" s="5" t="s">
        <v>3523</v>
      </c>
      <c r="D2259" s="5" t="s">
        <v>3524</v>
      </c>
      <c r="E2259" s="5">
        <v>84</v>
      </c>
      <c r="F2259" s="6">
        <v>-34.918480000000002</v>
      </c>
      <c r="G2259" s="6">
        <v>-60.68844</v>
      </c>
      <c r="H2259" s="7">
        <v>72051</v>
      </c>
      <c r="I2259" s="7">
        <v>4323.0600000000004</v>
      </c>
      <c r="J2259" s="7">
        <v>23776830</v>
      </c>
      <c r="K2259" s="8">
        <v>2.38</v>
      </c>
      <c r="L2259" s="7">
        <f t="shared" si="105"/>
        <v>11329.902018666</v>
      </c>
      <c r="M2259" s="7">
        <f t="shared" si="106"/>
        <v>1.2933678103499999</v>
      </c>
      <c r="N2259" s="14" t="str">
        <f t="shared" si="107"/>
        <v>&lt; 25 KW</v>
      </c>
    </row>
    <row r="2260" spans="1:14">
      <c r="A2260" s="5" t="s">
        <v>44</v>
      </c>
      <c r="B2260" s="5" t="s">
        <v>12785</v>
      </c>
      <c r="C2260" s="5" t="s">
        <v>47</v>
      </c>
      <c r="D2260" s="5" t="s">
        <v>3525</v>
      </c>
      <c r="E2260" s="5">
        <v>84</v>
      </c>
      <c r="F2260" s="6">
        <v>-34.364519999999999</v>
      </c>
      <c r="G2260" s="6">
        <v>-59.833030000000001</v>
      </c>
      <c r="H2260" s="7">
        <v>72051</v>
      </c>
      <c r="I2260" s="7">
        <v>4323.0600000000004</v>
      </c>
      <c r="J2260" s="7">
        <v>23776830</v>
      </c>
      <c r="K2260" s="8">
        <v>2.38</v>
      </c>
      <c r="L2260" s="7">
        <f t="shared" si="105"/>
        <v>11329.902018666</v>
      </c>
      <c r="M2260" s="7">
        <f t="shared" si="106"/>
        <v>1.2933678103499999</v>
      </c>
      <c r="N2260" s="14" t="str">
        <f t="shared" si="107"/>
        <v>&lt; 25 KW</v>
      </c>
    </row>
    <row r="2261" spans="1:14">
      <c r="A2261" s="5" t="s">
        <v>44</v>
      </c>
      <c r="B2261" s="5" t="s">
        <v>12785</v>
      </c>
      <c r="C2261" s="5" t="s">
        <v>103</v>
      </c>
      <c r="D2261" s="5" t="s">
        <v>1599</v>
      </c>
      <c r="E2261" s="5">
        <v>84</v>
      </c>
      <c r="F2261" s="6">
        <v>-34.363489999999999</v>
      </c>
      <c r="G2261" s="6">
        <v>-59.808959999999999</v>
      </c>
      <c r="H2261" s="7">
        <v>72051</v>
      </c>
      <c r="I2261" s="7">
        <v>4323.0600000000004</v>
      </c>
      <c r="J2261" s="7">
        <v>23776830</v>
      </c>
      <c r="K2261" s="8">
        <v>2.38</v>
      </c>
      <c r="L2261" s="7">
        <f t="shared" si="105"/>
        <v>11329.902018666</v>
      </c>
      <c r="M2261" s="7">
        <f t="shared" si="106"/>
        <v>1.2933678103499999</v>
      </c>
      <c r="N2261" s="14" t="str">
        <f t="shared" si="107"/>
        <v>&lt; 25 KW</v>
      </c>
    </row>
    <row r="2262" spans="1:14">
      <c r="A2262" s="5" t="s">
        <v>372</v>
      </c>
      <c r="B2262" s="5" t="s">
        <v>12785</v>
      </c>
      <c r="C2262" s="5" t="s">
        <v>103</v>
      </c>
      <c r="D2262" s="5" t="s">
        <v>3526</v>
      </c>
      <c r="E2262" s="5">
        <v>84</v>
      </c>
      <c r="F2262" s="6">
        <v>-34.908969999999997</v>
      </c>
      <c r="G2262" s="6">
        <v>-60.107444999999998</v>
      </c>
      <c r="H2262" s="7">
        <v>72051</v>
      </c>
      <c r="I2262" s="7">
        <v>4323.0600000000004</v>
      </c>
      <c r="J2262" s="7">
        <v>23776830</v>
      </c>
      <c r="K2262" s="8">
        <v>2.38</v>
      </c>
      <c r="L2262" s="7">
        <f t="shared" si="105"/>
        <v>11329.902018666</v>
      </c>
      <c r="M2262" s="7">
        <f t="shared" si="106"/>
        <v>1.2933678103499999</v>
      </c>
      <c r="N2262" s="14" t="str">
        <f t="shared" si="107"/>
        <v>&lt; 25 KW</v>
      </c>
    </row>
    <row r="2263" spans="1:14">
      <c r="A2263" s="5" t="s">
        <v>425</v>
      </c>
      <c r="B2263" s="5" t="s">
        <v>12785</v>
      </c>
      <c r="C2263" s="5" t="s">
        <v>2160</v>
      </c>
      <c r="D2263" s="5" t="s">
        <v>3527</v>
      </c>
      <c r="E2263" s="5">
        <v>84</v>
      </c>
      <c r="F2263" s="6">
        <v>-37.488959999999999</v>
      </c>
      <c r="G2263" s="6">
        <v>-61.904699999999998</v>
      </c>
      <c r="H2263" s="7">
        <v>72051</v>
      </c>
      <c r="I2263" s="7">
        <v>4323.0600000000004</v>
      </c>
      <c r="J2263" s="7">
        <v>23776830</v>
      </c>
      <c r="K2263" s="8">
        <v>2.38</v>
      </c>
      <c r="L2263" s="7">
        <f t="shared" si="105"/>
        <v>11329.902018666</v>
      </c>
      <c r="M2263" s="7">
        <f t="shared" si="106"/>
        <v>1.2933678103499999</v>
      </c>
      <c r="N2263" s="14" t="str">
        <f t="shared" si="107"/>
        <v>&lt; 25 KW</v>
      </c>
    </row>
    <row r="2264" spans="1:14">
      <c r="A2264" s="5" t="s">
        <v>2847</v>
      </c>
      <c r="B2264" s="5" t="s">
        <v>12785</v>
      </c>
      <c r="C2264" s="5" t="s">
        <v>253</v>
      </c>
      <c r="D2264" s="5" t="s">
        <v>3528</v>
      </c>
      <c r="E2264" s="5">
        <v>84</v>
      </c>
      <c r="F2264" s="6">
        <v>-34.889919999999996</v>
      </c>
      <c r="G2264" s="6">
        <v>-58.507719999999999</v>
      </c>
      <c r="H2264" s="7">
        <v>72051</v>
      </c>
      <c r="I2264" s="7">
        <v>4323.0600000000004</v>
      </c>
      <c r="J2264" s="7">
        <v>23776830</v>
      </c>
      <c r="K2264" s="8">
        <v>2.38</v>
      </c>
      <c r="L2264" s="7">
        <f t="shared" si="105"/>
        <v>11329.902018666</v>
      </c>
      <c r="M2264" s="7">
        <f t="shared" si="106"/>
        <v>1.2933678103499999</v>
      </c>
      <c r="N2264" s="14" t="str">
        <f t="shared" si="107"/>
        <v>&lt; 25 KW</v>
      </c>
    </row>
    <row r="2265" spans="1:14">
      <c r="A2265" s="5" t="s">
        <v>24</v>
      </c>
      <c r="B2265" s="5" t="s">
        <v>12785</v>
      </c>
      <c r="C2265" s="5" t="s">
        <v>1659</v>
      </c>
      <c r="D2265" s="5" t="s">
        <v>3529</v>
      </c>
      <c r="E2265" s="5">
        <v>84</v>
      </c>
      <c r="F2265" s="6">
        <v>-36.081139999999998</v>
      </c>
      <c r="G2265" s="6">
        <v>-60.029769999999999</v>
      </c>
      <c r="H2265" s="7">
        <v>72051</v>
      </c>
      <c r="I2265" s="7">
        <v>4323.0600000000004</v>
      </c>
      <c r="J2265" s="7">
        <v>23776830</v>
      </c>
      <c r="K2265" s="8">
        <v>2.38</v>
      </c>
      <c r="L2265" s="7">
        <f t="shared" si="105"/>
        <v>11329.902018666</v>
      </c>
      <c r="M2265" s="7">
        <f t="shared" si="106"/>
        <v>1.2933678103499999</v>
      </c>
      <c r="N2265" s="14" t="str">
        <f t="shared" si="107"/>
        <v>&lt; 25 KW</v>
      </c>
    </row>
    <row r="2266" spans="1:14">
      <c r="A2266" s="5" t="s">
        <v>359</v>
      </c>
      <c r="B2266" s="5" t="s">
        <v>12785</v>
      </c>
      <c r="C2266" s="5" t="s">
        <v>3530</v>
      </c>
      <c r="D2266" s="5" t="s">
        <v>3531</v>
      </c>
      <c r="E2266" s="5">
        <v>84</v>
      </c>
      <c r="F2266" s="6">
        <v>-37.47972</v>
      </c>
      <c r="G2266" s="6">
        <v>-61.226170000000003</v>
      </c>
      <c r="H2266" s="7">
        <v>72051</v>
      </c>
      <c r="I2266" s="7">
        <v>4323.0600000000004</v>
      </c>
      <c r="J2266" s="7">
        <v>23776830</v>
      </c>
      <c r="K2266" s="8">
        <v>2.38</v>
      </c>
      <c r="L2266" s="7">
        <f t="shared" si="105"/>
        <v>11329.902018666</v>
      </c>
      <c r="M2266" s="7">
        <f t="shared" si="106"/>
        <v>1.2933678103499999</v>
      </c>
      <c r="N2266" s="14" t="str">
        <f t="shared" si="107"/>
        <v>&lt; 25 KW</v>
      </c>
    </row>
    <row r="2267" spans="1:14">
      <c r="A2267" s="5" t="s">
        <v>566</v>
      </c>
      <c r="B2267" s="5" t="s">
        <v>12785</v>
      </c>
      <c r="C2267" s="5" t="s">
        <v>715</v>
      </c>
      <c r="D2267" s="5" t="s">
        <v>3532</v>
      </c>
      <c r="E2267" s="5">
        <v>84</v>
      </c>
      <c r="F2267" s="6">
        <v>-35.003140000000002</v>
      </c>
      <c r="G2267" s="6">
        <v>-62.963659999999997</v>
      </c>
      <c r="H2267" s="7">
        <v>72051</v>
      </c>
      <c r="I2267" s="7">
        <v>4323.0600000000004</v>
      </c>
      <c r="J2267" s="7">
        <v>23776830</v>
      </c>
      <c r="K2267" s="8">
        <v>2.38</v>
      </c>
      <c r="L2267" s="7">
        <f t="shared" si="105"/>
        <v>11329.902018666</v>
      </c>
      <c r="M2267" s="7">
        <f t="shared" si="106"/>
        <v>1.2933678103499999</v>
      </c>
      <c r="N2267" s="14" t="str">
        <f t="shared" si="107"/>
        <v>&lt; 25 KW</v>
      </c>
    </row>
    <row r="2268" spans="1:14">
      <c r="A2268" s="5" t="s">
        <v>246</v>
      </c>
      <c r="B2268" s="5" t="s">
        <v>12785</v>
      </c>
      <c r="C2268" s="5" t="s">
        <v>3533</v>
      </c>
      <c r="D2268" s="5" t="s">
        <v>3534</v>
      </c>
      <c r="E2268" s="5">
        <v>84</v>
      </c>
      <c r="F2268" s="6">
        <v>-34.805839538599997</v>
      </c>
      <c r="G2268" s="6">
        <v>-61.472419738799999</v>
      </c>
      <c r="H2268" s="7">
        <v>72051</v>
      </c>
      <c r="I2268" s="7">
        <v>4323.0600000000004</v>
      </c>
      <c r="J2268" s="7">
        <v>23776830</v>
      </c>
      <c r="K2268" s="8">
        <v>2.38</v>
      </c>
      <c r="L2268" s="7">
        <f t="shared" si="105"/>
        <v>11329.902018666</v>
      </c>
      <c r="M2268" s="7">
        <f t="shared" si="106"/>
        <v>1.2933678103499999</v>
      </c>
      <c r="N2268" s="14" t="str">
        <f t="shared" si="107"/>
        <v>&lt; 25 KW</v>
      </c>
    </row>
    <row r="2269" spans="1:14">
      <c r="A2269" s="5" t="s">
        <v>167</v>
      </c>
      <c r="B2269" s="5" t="s">
        <v>12785</v>
      </c>
      <c r="C2269" s="5" t="s">
        <v>103</v>
      </c>
      <c r="D2269" s="5" t="s">
        <v>3535</v>
      </c>
      <c r="E2269" s="5">
        <v>84</v>
      </c>
      <c r="F2269" s="6">
        <v>-34.94059</v>
      </c>
      <c r="G2269" s="6">
        <v>-59.132390000000001</v>
      </c>
      <c r="H2269" s="7">
        <v>72051</v>
      </c>
      <c r="I2269" s="7">
        <v>4323.0600000000004</v>
      </c>
      <c r="J2269" s="7">
        <v>23776830</v>
      </c>
      <c r="K2269" s="8">
        <v>2.38</v>
      </c>
      <c r="L2269" s="7">
        <f t="shared" si="105"/>
        <v>11329.902018666</v>
      </c>
      <c r="M2269" s="7">
        <f t="shared" si="106"/>
        <v>1.2933678103499999</v>
      </c>
      <c r="N2269" s="14" t="str">
        <f t="shared" si="107"/>
        <v>&lt; 25 KW</v>
      </c>
    </row>
    <row r="2270" spans="1:14">
      <c r="A2270" s="5" t="s">
        <v>107</v>
      </c>
      <c r="B2270" s="5" t="s">
        <v>12785</v>
      </c>
      <c r="C2270" s="5" t="s">
        <v>794</v>
      </c>
      <c r="D2270" s="5" t="s">
        <v>3462</v>
      </c>
      <c r="E2270" s="5">
        <v>84</v>
      </c>
      <c r="F2270" s="6">
        <v>-35.2333</v>
      </c>
      <c r="G2270" s="6">
        <v>-60.825499999999998</v>
      </c>
      <c r="H2270" s="7">
        <v>72051</v>
      </c>
      <c r="I2270" s="7">
        <v>4323.0600000000004</v>
      </c>
      <c r="J2270" s="7">
        <v>23776830</v>
      </c>
      <c r="K2270" s="8">
        <v>2.38</v>
      </c>
      <c r="L2270" s="7">
        <f t="shared" si="105"/>
        <v>11329.902018666</v>
      </c>
      <c r="M2270" s="7">
        <f t="shared" si="106"/>
        <v>1.2933678103499999</v>
      </c>
      <c r="N2270" s="14" t="str">
        <f t="shared" si="107"/>
        <v>&lt; 25 KW</v>
      </c>
    </row>
    <row r="2271" spans="1:14">
      <c r="A2271" s="5" t="s">
        <v>107</v>
      </c>
      <c r="B2271" s="5" t="s">
        <v>12785</v>
      </c>
      <c r="C2271" s="5" t="s">
        <v>731</v>
      </c>
      <c r="D2271" s="5" t="s">
        <v>3536</v>
      </c>
      <c r="E2271" s="5">
        <v>84</v>
      </c>
      <c r="F2271" s="6">
        <v>-35.490250000000003</v>
      </c>
      <c r="G2271" s="6">
        <v>-60.86374</v>
      </c>
      <c r="H2271" s="7">
        <v>72051</v>
      </c>
      <c r="I2271" s="7">
        <v>4323.0600000000004</v>
      </c>
      <c r="J2271" s="7">
        <v>23776830</v>
      </c>
      <c r="K2271" s="8">
        <v>2.38</v>
      </c>
      <c r="L2271" s="7">
        <f t="shared" si="105"/>
        <v>11329.902018666</v>
      </c>
      <c r="M2271" s="7">
        <f t="shared" si="106"/>
        <v>1.2933678103499999</v>
      </c>
      <c r="N2271" s="14" t="str">
        <f t="shared" si="107"/>
        <v>&lt; 25 KW</v>
      </c>
    </row>
    <row r="2272" spans="1:14">
      <c r="A2272" s="5" t="s">
        <v>107</v>
      </c>
      <c r="B2272" s="5" t="s">
        <v>12785</v>
      </c>
      <c r="C2272" s="5" t="s">
        <v>301</v>
      </c>
      <c r="D2272" s="5" t="s">
        <v>3537</v>
      </c>
      <c r="E2272" s="5">
        <v>84</v>
      </c>
      <c r="F2272" s="6">
        <v>-35.41874</v>
      </c>
      <c r="G2272" s="6">
        <v>-60.901960000000003</v>
      </c>
      <c r="H2272" s="7">
        <v>72051</v>
      </c>
      <c r="I2272" s="7">
        <v>4323.0600000000004</v>
      </c>
      <c r="J2272" s="7">
        <v>23776830</v>
      </c>
      <c r="K2272" s="8">
        <v>2.38</v>
      </c>
      <c r="L2272" s="7">
        <f t="shared" si="105"/>
        <v>11329.902018666</v>
      </c>
      <c r="M2272" s="7">
        <f t="shared" si="106"/>
        <v>1.2933678103499999</v>
      </c>
      <c r="N2272" s="14" t="str">
        <f t="shared" si="107"/>
        <v>&lt; 25 KW</v>
      </c>
    </row>
    <row r="2273" spans="1:14">
      <c r="A2273" s="5" t="s">
        <v>107</v>
      </c>
      <c r="B2273" s="5" t="s">
        <v>12785</v>
      </c>
      <c r="C2273" s="5" t="s">
        <v>1709</v>
      </c>
      <c r="D2273" s="5" t="s">
        <v>3538</v>
      </c>
      <c r="E2273" s="5">
        <v>84</v>
      </c>
      <c r="F2273" s="6">
        <v>-35.448659999999997</v>
      </c>
      <c r="G2273" s="6">
        <v>-61.23377</v>
      </c>
      <c r="H2273" s="7">
        <v>72051</v>
      </c>
      <c r="I2273" s="7">
        <v>4323.0600000000004</v>
      </c>
      <c r="J2273" s="7">
        <v>23776830</v>
      </c>
      <c r="K2273" s="8">
        <v>2.38</v>
      </c>
      <c r="L2273" s="7">
        <f t="shared" si="105"/>
        <v>11329.902018666</v>
      </c>
      <c r="M2273" s="7">
        <f t="shared" si="106"/>
        <v>1.2933678103499999</v>
      </c>
      <c r="N2273" s="14" t="str">
        <f t="shared" si="107"/>
        <v>&lt; 25 KW</v>
      </c>
    </row>
    <row r="2274" spans="1:14">
      <c r="A2274" s="5" t="s">
        <v>887</v>
      </c>
      <c r="B2274" s="5" t="s">
        <v>12785</v>
      </c>
      <c r="C2274" s="5" t="s">
        <v>1570</v>
      </c>
      <c r="D2274" s="5" t="s">
        <v>3539</v>
      </c>
      <c r="E2274" s="5">
        <v>84</v>
      </c>
      <c r="F2274" s="6">
        <v>-36.795599000000003</v>
      </c>
      <c r="G2274" s="6">
        <v>-59.070410000000003</v>
      </c>
      <c r="H2274" s="7">
        <v>72051</v>
      </c>
      <c r="I2274" s="7">
        <v>4323.0600000000004</v>
      </c>
      <c r="J2274" s="7">
        <v>23776830</v>
      </c>
      <c r="K2274" s="8">
        <v>2.38</v>
      </c>
      <c r="L2274" s="7">
        <f t="shared" si="105"/>
        <v>11329.902018666</v>
      </c>
      <c r="M2274" s="7">
        <f t="shared" si="106"/>
        <v>1.2933678103499999</v>
      </c>
      <c r="N2274" s="14" t="str">
        <f t="shared" si="107"/>
        <v>&lt; 25 KW</v>
      </c>
    </row>
    <row r="2275" spans="1:14">
      <c r="A2275" s="5" t="s">
        <v>362</v>
      </c>
      <c r="B2275" s="5" t="s">
        <v>12785</v>
      </c>
      <c r="C2275" s="5" t="s">
        <v>103</v>
      </c>
      <c r="D2275" s="5" t="s">
        <v>3540</v>
      </c>
      <c r="E2275" s="5">
        <v>84</v>
      </c>
      <c r="F2275" s="6">
        <v>-34.25864</v>
      </c>
      <c r="G2275" s="6">
        <v>-60.683410000000002</v>
      </c>
      <c r="H2275" s="7">
        <v>72051</v>
      </c>
      <c r="I2275" s="7">
        <v>4323.0600000000004</v>
      </c>
      <c r="J2275" s="7">
        <v>23776830</v>
      </c>
      <c r="K2275" s="8">
        <v>2.38</v>
      </c>
      <c r="L2275" s="7">
        <f t="shared" si="105"/>
        <v>11329.902018666</v>
      </c>
      <c r="M2275" s="7">
        <f t="shared" si="106"/>
        <v>1.2933678103499999</v>
      </c>
      <c r="N2275" s="14" t="str">
        <f t="shared" si="107"/>
        <v>&lt; 25 KW</v>
      </c>
    </row>
    <row r="2276" spans="1:14">
      <c r="A2276" s="5" t="s">
        <v>362</v>
      </c>
      <c r="B2276" s="5" t="s">
        <v>12785</v>
      </c>
      <c r="C2276" s="5" t="s">
        <v>3541</v>
      </c>
      <c r="D2276" s="5" t="s">
        <v>3542</v>
      </c>
      <c r="E2276" s="5">
        <v>84</v>
      </c>
      <c r="F2276" s="6">
        <v>-34.338099999999997</v>
      </c>
      <c r="G2276" s="6">
        <v>-60.808599999999998</v>
      </c>
      <c r="H2276" s="7">
        <v>72051</v>
      </c>
      <c r="I2276" s="7">
        <v>4323.0600000000004</v>
      </c>
      <c r="J2276" s="7">
        <v>23776830</v>
      </c>
      <c r="K2276" s="8">
        <v>2.38</v>
      </c>
      <c r="L2276" s="7">
        <f t="shared" si="105"/>
        <v>11329.902018666</v>
      </c>
      <c r="M2276" s="7">
        <f t="shared" si="106"/>
        <v>1.2933678103499999</v>
      </c>
      <c r="N2276" s="14" t="str">
        <f t="shared" si="107"/>
        <v>&lt; 25 KW</v>
      </c>
    </row>
    <row r="2277" spans="1:14">
      <c r="A2277" s="5" t="s">
        <v>698</v>
      </c>
      <c r="B2277" s="5" t="s">
        <v>12785</v>
      </c>
      <c r="C2277" s="5" t="s">
        <v>699</v>
      </c>
      <c r="D2277" s="5" t="s">
        <v>3543</v>
      </c>
      <c r="E2277" s="5">
        <v>84</v>
      </c>
      <c r="F2277" s="6">
        <v>-36.757240000000003</v>
      </c>
      <c r="G2277" s="6">
        <v>-62.972650000000002</v>
      </c>
      <c r="H2277" s="7">
        <v>72051</v>
      </c>
      <c r="I2277" s="7">
        <v>4323.0600000000004</v>
      </c>
      <c r="J2277" s="7">
        <v>23776830</v>
      </c>
      <c r="K2277" s="8">
        <v>2.38</v>
      </c>
      <c r="L2277" s="7">
        <f t="shared" si="105"/>
        <v>11329.902018666</v>
      </c>
      <c r="M2277" s="7">
        <f t="shared" si="106"/>
        <v>1.2933678103499999</v>
      </c>
      <c r="N2277" s="14" t="str">
        <f t="shared" si="107"/>
        <v>&lt; 25 KW</v>
      </c>
    </row>
    <row r="2278" spans="1:14">
      <c r="A2278" s="5" t="s">
        <v>1422</v>
      </c>
      <c r="B2278" s="5" t="s">
        <v>12785</v>
      </c>
      <c r="C2278" s="5" t="s">
        <v>3544</v>
      </c>
      <c r="D2278" s="5" t="s">
        <v>3545</v>
      </c>
      <c r="E2278" s="5">
        <v>84</v>
      </c>
      <c r="F2278" s="6">
        <v>-38.350960000000001</v>
      </c>
      <c r="G2278" s="6">
        <v>-59.8202</v>
      </c>
      <c r="H2278" s="7">
        <v>72051</v>
      </c>
      <c r="I2278" s="7">
        <v>4323.0600000000004</v>
      </c>
      <c r="J2278" s="7">
        <v>23776830</v>
      </c>
      <c r="K2278" s="8">
        <v>2.38</v>
      </c>
      <c r="L2278" s="7">
        <f t="shared" si="105"/>
        <v>11329.902018666</v>
      </c>
      <c r="M2278" s="7">
        <f t="shared" si="106"/>
        <v>1.2933678103499999</v>
      </c>
      <c r="N2278" s="14" t="str">
        <f t="shared" si="107"/>
        <v>&lt; 25 KW</v>
      </c>
    </row>
    <row r="2279" spans="1:14">
      <c r="A2279" s="5" t="s">
        <v>143</v>
      </c>
      <c r="B2279" s="5" t="s">
        <v>12785</v>
      </c>
      <c r="C2279" s="5" t="s">
        <v>3546</v>
      </c>
      <c r="D2279" s="5" t="s">
        <v>3547</v>
      </c>
      <c r="E2279" s="5">
        <v>84</v>
      </c>
      <c r="F2279" s="6">
        <v>-35.015113999999997</v>
      </c>
      <c r="G2279" s="6">
        <v>-58.387591999999998</v>
      </c>
      <c r="H2279" s="7">
        <v>72051</v>
      </c>
      <c r="I2279" s="7">
        <v>4323.0600000000004</v>
      </c>
      <c r="J2279" s="7">
        <v>23776830</v>
      </c>
      <c r="K2279" s="8">
        <v>2.38</v>
      </c>
      <c r="L2279" s="7">
        <f t="shared" si="105"/>
        <v>11329.902018666</v>
      </c>
      <c r="M2279" s="7">
        <f t="shared" si="106"/>
        <v>1.2933678103499999</v>
      </c>
      <c r="N2279" s="14" t="str">
        <f t="shared" si="107"/>
        <v>&lt; 25 KW</v>
      </c>
    </row>
    <row r="2280" spans="1:14">
      <c r="A2280" s="5" t="s">
        <v>130</v>
      </c>
      <c r="B2280" s="5" t="s">
        <v>12785</v>
      </c>
      <c r="C2280" s="5" t="s">
        <v>3548</v>
      </c>
      <c r="D2280" s="5" t="s">
        <v>3549</v>
      </c>
      <c r="E2280" s="5">
        <v>83</v>
      </c>
      <c r="F2280" s="6">
        <v>-37.138150844000002</v>
      </c>
      <c r="G2280" s="6">
        <v>-58.4517288208</v>
      </c>
      <c r="H2280" s="7">
        <v>71193.25</v>
      </c>
      <c r="I2280" s="7">
        <v>4271.6000000000004</v>
      </c>
      <c r="J2280" s="7">
        <v>23493800</v>
      </c>
      <c r="K2280" s="8">
        <v>2.35</v>
      </c>
      <c r="L2280" s="7">
        <f t="shared" si="105"/>
        <v>11195.03533676</v>
      </c>
      <c r="M2280" s="7">
        <f t="shared" si="106"/>
        <v>1.2779720704063926</v>
      </c>
      <c r="N2280" s="14" t="str">
        <f t="shared" si="107"/>
        <v>&lt; 25 KW</v>
      </c>
    </row>
    <row r="2281" spans="1:14">
      <c r="A2281" s="5" t="s">
        <v>130</v>
      </c>
      <c r="B2281" s="5" t="s">
        <v>12785</v>
      </c>
      <c r="C2281" s="5" t="s">
        <v>3550</v>
      </c>
      <c r="D2281" s="5" t="s">
        <v>3551</v>
      </c>
      <c r="E2281" s="5">
        <v>83</v>
      </c>
      <c r="F2281" s="6">
        <v>-37.130789999999998</v>
      </c>
      <c r="G2281" s="6">
        <v>-58.467849999999999</v>
      </c>
      <c r="H2281" s="7">
        <v>71193.25</v>
      </c>
      <c r="I2281" s="7">
        <v>4271.6000000000004</v>
      </c>
      <c r="J2281" s="7">
        <v>23493800</v>
      </c>
      <c r="K2281" s="8">
        <v>2.35</v>
      </c>
      <c r="L2281" s="7">
        <f t="shared" si="105"/>
        <v>11195.03533676</v>
      </c>
      <c r="M2281" s="7">
        <f t="shared" si="106"/>
        <v>1.2779720704063926</v>
      </c>
      <c r="N2281" s="14" t="str">
        <f t="shared" si="107"/>
        <v>&lt; 25 KW</v>
      </c>
    </row>
    <row r="2282" spans="1:14">
      <c r="A2282" s="5" t="s">
        <v>130</v>
      </c>
      <c r="B2282" s="5" t="s">
        <v>12785</v>
      </c>
      <c r="C2282" s="5" t="s">
        <v>3552</v>
      </c>
      <c r="D2282" s="5" t="s">
        <v>3553</v>
      </c>
      <c r="E2282" s="5">
        <v>83</v>
      </c>
      <c r="F2282" s="6">
        <v>-36.948889999999999</v>
      </c>
      <c r="G2282" s="6">
        <v>-58.817729999999997</v>
      </c>
      <c r="H2282" s="7">
        <v>71193.25</v>
      </c>
      <c r="I2282" s="7">
        <v>4271.6000000000004</v>
      </c>
      <c r="J2282" s="7">
        <v>23493800</v>
      </c>
      <c r="K2282" s="8">
        <v>2.35</v>
      </c>
      <c r="L2282" s="7">
        <f t="shared" si="105"/>
        <v>11195.03533676</v>
      </c>
      <c r="M2282" s="7">
        <f t="shared" si="106"/>
        <v>1.2779720704063926</v>
      </c>
      <c r="N2282" s="14" t="str">
        <f t="shared" si="107"/>
        <v>&lt; 25 KW</v>
      </c>
    </row>
    <row r="2283" spans="1:14">
      <c r="A2283" s="5" t="s">
        <v>537</v>
      </c>
      <c r="B2283" s="5" t="s">
        <v>12785</v>
      </c>
      <c r="C2283" s="5" t="s">
        <v>1011</v>
      </c>
      <c r="D2283" s="5" t="s">
        <v>3554</v>
      </c>
      <c r="E2283" s="5">
        <v>83</v>
      </c>
      <c r="F2283" s="6">
        <v>-33.844746000000001</v>
      </c>
      <c r="G2283" s="6">
        <v>-59.581443999999998</v>
      </c>
      <c r="H2283" s="7">
        <v>71193.25</v>
      </c>
      <c r="I2283" s="7">
        <v>4271.6000000000004</v>
      </c>
      <c r="J2283" s="7">
        <v>23493800</v>
      </c>
      <c r="K2283" s="8">
        <v>2.35</v>
      </c>
      <c r="L2283" s="7">
        <f t="shared" si="105"/>
        <v>11195.03533676</v>
      </c>
      <c r="M2283" s="7">
        <f t="shared" si="106"/>
        <v>1.2779720704063926</v>
      </c>
      <c r="N2283" s="14" t="str">
        <f t="shared" si="107"/>
        <v>&lt; 25 KW</v>
      </c>
    </row>
    <row r="2284" spans="1:14">
      <c r="A2284" s="5" t="s">
        <v>1456</v>
      </c>
      <c r="B2284" s="5" t="s">
        <v>12785</v>
      </c>
      <c r="C2284" s="5" t="s">
        <v>3555</v>
      </c>
      <c r="D2284" s="5" t="s">
        <v>3556</v>
      </c>
      <c r="E2284" s="5">
        <v>83</v>
      </c>
      <c r="F2284" s="6">
        <v>-36.743699999999997</v>
      </c>
      <c r="G2284" s="6">
        <v>-57.033900000000003</v>
      </c>
      <c r="H2284" s="7">
        <v>71193.25</v>
      </c>
      <c r="I2284" s="7">
        <v>4271.6000000000004</v>
      </c>
      <c r="J2284" s="7">
        <v>23493800</v>
      </c>
      <c r="K2284" s="8">
        <v>2.35</v>
      </c>
      <c r="L2284" s="7">
        <f t="shared" si="105"/>
        <v>11195.03533676</v>
      </c>
      <c r="M2284" s="7">
        <f t="shared" si="106"/>
        <v>1.2779720704063926</v>
      </c>
      <c r="N2284" s="14" t="str">
        <f t="shared" si="107"/>
        <v>&lt; 25 KW</v>
      </c>
    </row>
    <row r="2285" spans="1:14">
      <c r="A2285" s="5" t="s">
        <v>272</v>
      </c>
      <c r="B2285" s="5" t="s">
        <v>12785</v>
      </c>
      <c r="C2285" s="5" t="s">
        <v>3557</v>
      </c>
      <c r="D2285" s="5" t="s">
        <v>3558</v>
      </c>
      <c r="E2285" s="5">
        <v>83</v>
      </c>
      <c r="F2285" s="6">
        <v>-35.500839999999997</v>
      </c>
      <c r="G2285" s="6">
        <v>-58.443649999999998</v>
      </c>
      <c r="H2285" s="7">
        <v>71193.25</v>
      </c>
      <c r="I2285" s="7">
        <v>4271.6000000000004</v>
      </c>
      <c r="J2285" s="7">
        <v>23493800</v>
      </c>
      <c r="K2285" s="8">
        <v>2.35</v>
      </c>
      <c r="L2285" s="7">
        <f t="shared" si="105"/>
        <v>11195.03533676</v>
      </c>
      <c r="M2285" s="7">
        <f t="shared" si="106"/>
        <v>1.2779720704063926</v>
      </c>
      <c r="N2285" s="14" t="str">
        <f t="shared" si="107"/>
        <v>&lt; 25 KW</v>
      </c>
    </row>
    <row r="2286" spans="1:14">
      <c r="A2286" s="5" t="s">
        <v>99</v>
      </c>
      <c r="B2286" s="5" t="s">
        <v>12785</v>
      </c>
      <c r="C2286" s="5" t="s">
        <v>3559</v>
      </c>
      <c r="D2286" s="5" t="s">
        <v>3560</v>
      </c>
      <c r="E2286" s="5">
        <v>83</v>
      </c>
      <c r="F2286" s="6">
        <v>-34.957880000000003</v>
      </c>
      <c r="G2286" s="6">
        <v>-60.858060000000002</v>
      </c>
      <c r="H2286" s="7">
        <v>71193.25</v>
      </c>
      <c r="I2286" s="7">
        <v>4271.6000000000004</v>
      </c>
      <c r="J2286" s="7">
        <v>23493800</v>
      </c>
      <c r="K2286" s="8">
        <v>2.35</v>
      </c>
      <c r="L2286" s="7">
        <f t="shared" si="105"/>
        <v>11195.03533676</v>
      </c>
      <c r="M2286" s="7">
        <f t="shared" si="106"/>
        <v>1.2779720704063926</v>
      </c>
      <c r="N2286" s="14" t="str">
        <f t="shared" si="107"/>
        <v>&lt; 25 KW</v>
      </c>
    </row>
    <row r="2287" spans="1:14">
      <c r="A2287" s="5" t="s">
        <v>388</v>
      </c>
      <c r="B2287" s="5" t="s">
        <v>12785</v>
      </c>
      <c r="C2287" s="5" t="s">
        <v>103</v>
      </c>
      <c r="D2287" s="5" t="s">
        <v>3561</v>
      </c>
      <c r="E2287" s="5">
        <v>83</v>
      </c>
      <c r="F2287" s="6">
        <v>-38.101199999999999</v>
      </c>
      <c r="G2287" s="6">
        <v>-59.137360000000001</v>
      </c>
      <c r="H2287" s="7">
        <v>71193.25</v>
      </c>
      <c r="I2287" s="7">
        <v>4271.6000000000004</v>
      </c>
      <c r="J2287" s="7">
        <v>23493800</v>
      </c>
      <c r="K2287" s="8">
        <v>2.35</v>
      </c>
      <c r="L2287" s="7">
        <f t="shared" si="105"/>
        <v>11195.03533676</v>
      </c>
      <c r="M2287" s="7">
        <f t="shared" si="106"/>
        <v>1.2779720704063926</v>
      </c>
      <c r="N2287" s="14" t="str">
        <f t="shared" si="107"/>
        <v>&lt; 25 KW</v>
      </c>
    </row>
    <row r="2288" spans="1:14">
      <c r="A2288" s="5" t="s">
        <v>107</v>
      </c>
      <c r="B2288" s="5" t="s">
        <v>12785</v>
      </c>
      <c r="C2288" s="5" t="s">
        <v>3562</v>
      </c>
      <c r="D2288" s="5" t="s">
        <v>3563</v>
      </c>
      <c r="E2288" s="5">
        <v>83</v>
      </c>
      <c r="F2288" s="6">
        <v>-35.561079999999997</v>
      </c>
      <c r="G2288" s="6">
        <v>-60.588909999999998</v>
      </c>
      <c r="H2288" s="7">
        <v>71193.25</v>
      </c>
      <c r="I2288" s="7">
        <v>4271.6000000000004</v>
      </c>
      <c r="J2288" s="7">
        <v>23493800</v>
      </c>
      <c r="K2288" s="8">
        <v>2.35</v>
      </c>
      <c r="L2288" s="7">
        <f t="shared" si="105"/>
        <v>11195.03533676</v>
      </c>
      <c r="M2288" s="7">
        <f t="shared" si="106"/>
        <v>1.2779720704063926</v>
      </c>
      <c r="N2288" s="14" t="str">
        <f t="shared" si="107"/>
        <v>&lt; 25 KW</v>
      </c>
    </row>
    <row r="2289" spans="1:14">
      <c r="A2289" s="5" t="s">
        <v>107</v>
      </c>
      <c r="B2289" s="5" t="s">
        <v>12785</v>
      </c>
      <c r="C2289" s="5" t="s">
        <v>3564</v>
      </c>
      <c r="D2289" s="5" t="s">
        <v>3565</v>
      </c>
      <c r="E2289" s="5">
        <v>83</v>
      </c>
      <c r="F2289" s="6">
        <v>-35.406880000000001</v>
      </c>
      <c r="G2289" s="6">
        <v>-60.925285000000002</v>
      </c>
      <c r="H2289" s="7">
        <v>71193.25</v>
      </c>
      <c r="I2289" s="7">
        <v>4271.6000000000004</v>
      </c>
      <c r="J2289" s="7">
        <v>23493800</v>
      </c>
      <c r="K2289" s="8">
        <v>2.35</v>
      </c>
      <c r="L2289" s="7">
        <f t="shared" si="105"/>
        <v>11195.03533676</v>
      </c>
      <c r="M2289" s="7">
        <f t="shared" si="106"/>
        <v>1.2779720704063926</v>
      </c>
      <c r="N2289" s="14" t="str">
        <f t="shared" si="107"/>
        <v>&lt; 25 KW</v>
      </c>
    </row>
    <row r="2290" spans="1:14">
      <c r="A2290" s="5" t="s">
        <v>433</v>
      </c>
      <c r="B2290" s="5" t="s">
        <v>12785</v>
      </c>
      <c r="C2290" s="5" t="s">
        <v>47</v>
      </c>
      <c r="D2290" s="5" t="s">
        <v>3566</v>
      </c>
      <c r="E2290" s="5">
        <v>83</v>
      </c>
      <c r="F2290" s="6">
        <v>-37.944599151600002</v>
      </c>
      <c r="G2290" s="6">
        <v>-62.8899993896</v>
      </c>
      <c r="H2290" s="7">
        <v>71193.25</v>
      </c>
      <c r="I2290" s="7">
        <v>4271.6000000000004</v>
      </c>
      <c r="J2290" s="7">
        <v>23493800</v>
      </c>
      <c r="K2290" s="8">
        <v>2.35</v>
      </c>
      <c r="L2290" s="7">
        <f t="shared" si="105"/>
        <v>11195.03533676</v>
      </c>
      <c r="M2290" s="7">
        <f t="shared" si="106"/>
        <v>1.2779720704063926</v>
      </c>
      <c r="N2290" s="14" t="str">
        <f t="shared" si="107"/>
        <v>&lt; 25 KW</v>
      </c>
    </row>
    <row r="2291" spans="1:14">
      <c r="A2291" s="5" t="s">
        <v>433</v>
      </c>
      <c r="B2291" s="5" t="s">
        <v>12785</v>
      </c>
      <c r="C2291" s="5" t="s">
        <v>1422</v>
      </c>
      <c r="D2291" s="5" t="s">
        <v>3567</v>
      </c>
      <c r="E2291" s="5">
        <v>83</v>
      </c>
      <c r="F2291" s="6">
        <v>-38.158099999999997</v>
      </c>
      <c r="G2291" s="6">
        <v>-63.271599999999999</v>
      </c>
      <c r="H2291" s="7">
        <v>71193.25</v>
      </c>
      <c r="I2291" s="7">
        <v>4271.6000000000004</v>
      </c>
      <c r="J2291" s="7">
        <v>23493800</v>
      </c>
      <c r="K2291" s="8">
        <v>2.35</v>
      </c>
      <c r="L2291" s="7">
        <f t="shared" si="105"/>
        <v>11195.03533676</v>
      </c>
      <c r="M2291" s="7">
        <f t="shared" si="106"/>
        <v>1.2779720704063926</v>
      </c>
      <c r="N2291" s="14" t="str">
        <f t="shared" si="107"/>
        <v>&lt; 25 KW</v>
      </c>
    </row>
    <row r="2292" spans="1:14">
      <c r="A2292" s="5" t="s">
        <v>49</v>
      </c>
      <c r="B2292" s="5" t="s">
        <v>12785</v>
      </c>
      <c r="C2292" s="5" t="s">
        <v>1203</v>
      </c>
      <c r="D2292" s="5" t="s">
        <v>3568</v>
      </c>
      <c r="E2292" s="5">
        <v>83</v>
      </c>
      <c r="F2292" s="6">
        <v>-35.646979999999999</v>
      </c>
      <c r="G2292" s="6">
        <v>-59.607889999999998</v>
      </c>
      <c r="H2292" s="7">
        <v>71193.25</v>
      </c>
      <c r="I2292" s="7">
        <v>4271.6000000000004</v>
      </c>
      <c r="J2292" s="7">
        <v>23493800</v>
      </c>
      <c r="K2292" s="8">
        <v>2.35</v>
      </c>
      <c r="L2292" s="7">
        <f t="shared" si="105"/>
        <v>11195.03533676</v>
      </c>
      <c r="M2292" s="7">
        <f t="shared" si="106"/>
        <v>1.2779720704063926</v>
      </c>
      <c r="N2292" s="14" t="str">
        <f t="shared" si="107"/>
        <v>&lt; 25 KW</v>
      </c>
    </row>
    <row r="2293" spans="1:14">
      <c r="A2293" s="5" t="s">
        <v>49</v>
      </c>
      <c r="B2293" s="5" t="s">
        <v>12785</v>
      </c>
      <c r="C2293" s="5" t="s">
        <v>3569</v>
      </c>
      <c r="D2293" s="5" t="s">
        <v>12</v>
      </c>
      <c r="E2293" s="5">
        <v>83</v>
      </c>
      <c r="F2293" s="6">
        <v>-35.652836000000001</v>
      </c>
      <c r="G2293" s="6">
        <v>-59.696815000000001</v>
      </c>
      <c r="H2293" s="7">
        <v>71193.25</v>
      </c>
      <c r="I2293" s="7">
        <v>4271.6000000000004</v>
      </c>
      <c r="J2293" s="7">
        <v>23493800</v>
      </c>
      <c r="K2293" s="8">
        <v>2.35</v>
      </c>
      <c r="L2293" s="7">
        <f t="shared" si="105"/>
        <v>11195.03533676</v>
      </c>
      <c r="M2293" s="7">
        <f t="shared" si="106"/>
        <v>1.2779720704063926</v>
      </c>
      <c r="N2293" s="14" t="str">
        <f t="shared" si="107"/>
        <v>&lt; 25 KW</v>
      </c>
    </row>
    <row r="2294" spans="1:14">
      <c r="A2294" s="5" t="s">
        <v>49</v>
      </c>
      <c r="B2294" s="5" t="s">
        <v>12785</v>
      </c>
      <c r="C2294" s="5" t="s">
        <v>103</v>
      </c>
      <c r="D2294" s="5" t="s">
        <v>3570</v>
      </c>
      <c r="E2294" s="5">
        <v>83</v>
      </c>
      <c r="F2294" s="6">
        <v>-35.682205000000003</v>
      </c>
      <c r="G2294" s="6">
        <v>-59.914070000000002</v>
      </c>
      <c r="H2294" s="7">
        <v>71193.25</v>
      </c>
      <c r="I2294" s="7">
        <v>4271.6000000000004</v>
      </c>
      <c r="J2294" s="7">
        <v>23493800</v>
      </c>
      <c r="K2294" s="8">
        <v>2.35</v>
      </c>
      <c r="L2294" s="7">
        <f t="shared" si="105"/>
        <v>11195.03533676</v>
      </c>
      <c r="M2294" s="7">
        <f t="shared" si="106"/>
        <v>1.2779720704063926</v>
      </c>
      <c r="N2294" s="14" t="str">
        <f t="shared" si="107"/>
        <v>&lt; 25 KW</v>
      </c>
    </row>
    <row r="2295" spans="1:14">
      <c r="A2295" s="5" t="s">
        <v>698</v>
      </c>
      <c r="B2295" s="5" t="s">
        <v>12785</v>
      </c>
      <c r="C2295" s="5" t="s">
        <v>3571</v>
      </c>
      <c r="D2295" s="5" t="s">
        <v>3572</v>
      </c>
      <c r="E2295" s="5">
        <v>83</v>
      </c>
      <c r="F2295" s="6">
        <v>-36.651809999999998</v>
      </c>
      <c r="G2295" s="6">
        <v>-62.962330000000001</v>
      </c>
      <c r="H2295" s="7">
        <v>71193.25</v>
      </c>
      <c r="I2295" s="7">
        <v>4271.6000000000004</v>
      </c>
      <c r="J2295" s="7">
        <v>23493800</v>
      </c>
      <c r="K2295" s="8">
        <v>2.35</v>
      </c>
      <c r="L2295" s="7">
        <f t="shared" si="105"/>
        <v>11195.03533676</v>
      </c>
      <c r="M2295" s="7">
        <f t="shared" si="106"/>
        <v>1.2779720704063926</v>
      </c>
      <c r="N2295" s="14" t="str">
        <f t="shared" si="107"/>
        <v>&lt; 25 KW</v>
      </c>
    </row>
    <row r="2296" spans="1:14">
      <c r="A2296" s="5" t="s">
        <v>702</v>
      </c>
      <c r="B2296" s="5" t="s">
        <v>12785</v>
      </c>
      <c r="C2296" s="5" t="s">
        <v>3573</v>
      </c>
      <c r="D2296" s="5" t="s">
        <v>3574</v>
      </c>
      <c r="E2296" s="5">
        <v>83</v>
      </c>
      <c r="F2296" s="6">
        <v>-38.798780000000001</v>
      </c>
      <c r="G2296" s="6">
        <v>-62.639420000000001</v>
      </c>
      <c r="H2296" s="7">
        <v>71193.25</v>
      </c>
      <c r="I2296" s="7">
        <v>4271.6000000000004</v>
      </c>
      <c r="J2296" s="7">
        <v>23493800</v>
      </c>
      <c r="K2296" s="8">
        <v>2.35</v>
      </c>
      <c r="L2296" s="7">
        <f t="shared" si="105"/>
        <v>11195.03533676</v>
      </c>
      <c r="M2296" s="7">
        <f t="shared" si="106"/>
        <v>1.2779720704063926</v>
      </c>
      <c r="N2296" s="14" t="str">
        <f t="shared" si="107"/>
        <v>&lt; 25 KW</v>
      </c>
    </row>
    <row r="2297" spans="1:14">
      <c r="A2297" s="5" t="s">
        <v>702</v>
      </c>
      <c r="B2297" s="5" t="s">
        <v>12785</v>
      </c>
      <c r="C2297" s="5" t="s">
        <v>1862</v>
      </c>
      <c r="D2297" s="5" t="s">
        <v>3575</v>
      </c>
      <c r="E2297" s="5">
        <v>83</v>
      </c>
      <c r="F2297" s="6">
        <v>-39.308166999999997</v>
      </c>
      <c r="G2297" s="6">
        <v>-62.843753999999997</v>
      </c>
      <c r="H2297" s="7">
        <v>71193.25</v>
      </c>
      <c r="I2297" s="7">
        <v>4271.6000000000004</v>
      </c>
      <c r="J2297" s="7">
        <v>23493800</v>
      </c>
      <c r="K2297" s="8">
        <v>2.35</v>
      </c>
      <c r="L2297" s="7">
        <f t="shared" si="105"/>
        <v>11195.03533676</v>
      </c>
      <c r="M2297" s="7">
        <f t="shared" si="106"/>
        <v>1.2779720704063926</v>
      </c>
      <c r="N2297" s="14" t="str">
        <f t="shared" si="107"/>
        <v>&lt; 25 KW</v>
      </c>
    </row>
    <row r="2298" spans="1:14">
      <c r="A2298" s="5" t="s">
        <v>130</v>
      </c>
      <c r="B2298" s="5" t="s">
        <v>12785</v>
      </c>
      <c r="C2298" s="5" t="s">
        <v>3576</v>
      </c>
      <c r="D2298" s="5" t="s">
        <v>3577</v>
      </c>
      <c r="E2298" s="5">
        <v>82</v>
      </c>
      <c r="F2298" s="6">
        <v>-37.135619162099999</v>
      </c>
      <c r="G2298" s="6">
        <v>-58.4198856354</v>
      </c>
      <c r="H2298" s="7">
        <v>70335.5</v>
      </c>
      <c r="I2298" s="7">
        <v>4220.13</v>
      </c>
      <c r="J2298" s="7">
        <v>23210715</v>
      </c>
      <c r="K2298" s="8">
        <v>2.3199999999999998</v>
      </c>
      <c r="L2298" s="7">
        <f t="shared" si="105"/>
        <v>11060.142446793001</v>
      </c>
      <c r="M2298" s="7">
        <f t="shared" si="106"/>
        <v>1.2625733386750002</v>
      </c>
      <c r="N2298" s="14" t="str">
        <f t="shared" si="107"/>
        <v>&lt; 25 KW</v>
      </c>
    </row>
    <row r="2299" spans="1:14">
      <c r="A2299" s="5" t="s">
        <v>979</v>
      </c>
      <c r="B2299" s="5" t="s">
        <v>12785</v>
      </c>
      <c r="C2299" s="5" t="s">
        <v>103</v>
      </c>
      <c r="D2299" s="5" t="s">
        <v>3578</v>
      </c>
      <c r="E2299" s="5">
        <v>82</v>
      </c>
      <c r="F2299" s="6">
        <v>-34.843597000000003</v>
      </c>
      <c r="G2299" s="6">
        <v>-58.080413999999998</v>
      </c>
      <c r="H2299" s="7">
        <v>70335.5</v>
      </c>
      <c r="I2299" s="7">
        <v>4220.13</v>
      </c>
      <c r="J2299" s="7">
        <v>23210715</v>
      </c>
      <c r="K2299" s="8">
        <v>2.3199999999999998</v>
      </c>
      <c r="L2299" s="7">
        <f t="shared" si="105"/>
        <v>11060.142446793001</v>
      </c>
      <c r="M2299" s="7">
        <f t="shared" si="106"/>
        <v>1.2625733386750002</v>
      </c>
      <c r="N2299" s="14" t="str">
        <f t="shared" si="107"/>
        <v>&lt; 25 KW</v>
      </c>
    </row>
    <row r="2300" spans="1:14">
      <c r="A2300" s="5" t="s">
        <v>19</v>
      </c>
      <c r="B2300" s="5" t="s">
        <v>12785</v>
      </c>
      <c r="C2300" s="5" t="s">
        <v>514</v>
      </c>
      <c r="D2300" s="5" t="s">
        <v>3579</v>
      </c>
      <c r="E2300" s="5">
        <v>82</v>
      </c>
      <c r="F2300" s="6">
        <v>-36.470039367699997</v>
      </c>
      <c r="G2300" s="6">
        <v>-60.989490508999999</v>
      </c>
      <c r="H2300" s="7">
        <v>70335.5</v>
      </c>
      <c r="I2300" s="7">
        <v>4220.13</v>
      </c>
      <c r="J2300" s="7">
        <v>23210715</v>
      </c>
      <c r="K2300" s="8">
        <v>2.3199999999999998</v>
      </c>
      <c r="L2300" s="7">
        <f t="shared" si="105"/>
        <v>11060.142446793001</v>
      </c>
      <c r="M2300" s="7">
        <f t="shared" si="106"/>
        <v>1.2625733386750002</v>
      </c>
      <c r="N2300" s="14" t="str">
        <f t="shared" si="107"/>
        <v>&lt; 25 KW</v>
      </c>
    </row>
    <row r="2301" spans="1:14">
      <c r="A2301" s="5" t="s">
        <v>19</v>
      </c>
      <c r="B2301" s="5" t="s">
        <v>12785</v>
      </c>
      <c r="C2301" s="5" t="s">
        <v>103</v>
      </c>
      <c r="D2301" s="5" t="s">
        <v>3580</v>
      </c>
      <c r="E2301" s="5">
        <v>82</v>
      </c>
      <c r="F2301" s="6">
        <v>-36.508659999999999</v>
      </c>
      <c r="G2301" s="6">
        <v>-61.050849999999997</v>
      </c>
      <c r="H2301" s="7">
        <v>70335.5</v>
      </c>
      <c r="I2301" s="7">
        <v>4220.13</v>
      </c>
      <c r="J2301" s="7">
        <v>23210715</v>
      </c>
      <c r="K2301" s="8">
        <v>2.3199999999999998</v>
      </c>
      <c r="L2301" s="7">
        <f t="shared" si="105"/>
        <v>11060.142446793001</v>
      </c>
      <c r="M2301" s="7">
        <f t="shared" si="106"/>
        <v>1.2625733386750002</v>
      </c>
      <c r="N2301" s="14" t="str">
        <f t="shared" si="107"/>
        <v>&lt; 25 KW</v>
      </c>
    </row>
    <row r="2302" spans="1:14">
      <c r="A2302" s="5" t="s">
        <v>117</v>
      </c>
      <c r="B2302" s="5" t="s">
        <v>12785</v>
      </c>
      <c r="C2302" s="5" t="s">
        <v>3581</v>
      </c>
      <c r="D2302" s="5" t="s">
        <v>3582</v>
      </c>
      <c r="E2302" s="5">
        <v>82</v>
      </c>
      <c r="F2302" s="6">
        <v>-34.907539999999997</v>
      </c>
      <c r="G2302" s="6">
        <v>-60.594529999999999</v>
      </c>
      <c r="H2302" s="7">
        <v>70335.5</v>
      </c>
      <c r="I2302" s="7">
        <v>4220.13</v>
      </c>
      <c r="J2302" s="7">
        <v>23210715</v>
      </c>
      <c r="K2302" s="8">
        <v>2.3199999999999998</v>
      </c>
      <c r="L2302" s="7">
        <f t="shared" si="105"/>
        <v>11060.142446793001</v>
      </c>
      <c r="M2302" s="7">
        <f t="shared" si="106"/>
        <v>1.2625733386750002</v>
      </c>
      <c r="N2302" s="14" t="str">
        <f t="shared" si="107"/>
        <v>&lt; 25 KW</v>
      </c>
    </row>
    <row r="2303" spans="1:14">
      <c r="A2303" s="5" t="s">
        <v>92</v>
      </c>
      <c r="B2303" s="5" t="s">
        <v>12785</v>
      </c>
      <c r="C2303" s="5" t="s">
        <v>560</v>
      </c>
      <c r="D2303" s="5" t="s">
        <v>3583</v>
      </c>
      <c r="E2303" s="5">
        <v>82</v>
      </c>
      <c r="F2303" s="6">
        <v>-34.600490000000001</v>
      </c>
      <c r="G2303" s="6">
        <v>-60.063249999999996</v>
      </c>
      <c r="H2303" s="7">
        <v>70335.5</v>
      </c>
      <c r="I2303" s="7">
        <v>4220.13</v>
      </c>
      <c r="J2303" s="7">
        <v>23210715</v>
      </c>
      <c r="K2303" s="8">
        <v>2.3199999999999998</v>
      </c>
      <c r="L2303" s="7">
        <f t="shared" si="105"/>
        <v>11060.142446793001</v>
      </c>
      <c r="M2303" s="7">
        <f t="shared" si="106"/>
        <v>1.2625733386750002</v>
      </c>
      <c r="N2303" s="14" t="str">
        <f t="shared" si="107"/>
        <v>&lt; 25 KW</v>
      </c>
    </row>
    <row r="2304" spans="1:14">
      <c r="A2304" s="5" t="s">
        <v>621</v>
      </c>
      <c r="B2304" s="5" t="s">
        <v>12785</v>
      </c>
      <c r="C2304" s="5" t="s">
        <v>3584</v>
      </c>
      <c r="D2304" s="5" t="s">
        <v>3585</v>
      </c>
      <c r="E2304" s="5">
        <v>82</v>
      </c>
      <c r="F2304" s="6">
        <v>-38.246319999999997</v>
      </c>
      <c r="G2304" s="6">
        <v>-57.909636999999996</v>
      </c>
      <c r="H2304" s="7">
        <v>70335.5</v>
      </c>
      <c r="I2304" s="7">
        <v>4220.13</v>
      </c>
      <c r="J2304" s="7">
        <v>23210715</v>
      </c>
      <c r="K2304" s="8">
        <v>2.3199999999999998</v>
      </c>
      <c r="L2304" s="7">
        <f t="shared" si="105"/>
        <v>11060.142446793001</v>
      </c>
      <c r="M2304" s="7">
        <f t="shared" si="106"/>
        <v>1.2625733386750002</v>
      </c>
      <c r="N2304" s="14" t="str">
        <f t="shared" si="107"/>
        <v>&lt; 25 KW</v>
      </c>
    </row>
    <row r="2305" spans="1:14">
      <c r="A2305" s="5" t="s">
        <v>225</v>
      </c>
      <c r="B2305" s="5" t="s">
        <v>12785</v>
      </c>
      <c r="C2305" s="5" t="s">
        <v>103</v>
      </c>
      <c r="D2305" s="5" t="s">
        <v>3586</v>
      </c>
      <c r="E2305" s="5">
        <v>82</v>
      </c>
      <c r="F2305" s="6">
        <v>-34.26878</v>
      </c>
      <c r="G2305" s="6">
        <v>-61.106610000000003</v>
      </c>
      <c r="H2305" s="7">
        <v>70335.5</v>
      </c>
      <c r="I2305" s="7">
        <v>4220.13</v>
      </c>
      <c r="J2305" s="7">
        <v>23210715</v>
      </c>
      <c r="K2305" s="8">
        <v>2.3199999999999998</v>
      </c>
      <c r="L2305" s="7">
        <f t="shared" si="105"/>
        <v>11060.142446793001</v>
      </c>
      <c r="M2305" s="7">
        <f t="shared" si="106"/>
        <v>1.2625733386750002</v>
      </c>
      <c r="N2305" s="14" t="str">
        <f t="shared" si="107"/>
        <v>&lt; 25 KW</v>
      </c>
    </row>
    <row r="2306" spans="1:14">
      <c r="A2306" s="5" t="s">
        <v>225</v>
      </c>
      <c r="B2306" s="5" t="s">
        <v>12785</v>
      </c>
      <c r="C2306" s="5" t="s">
        <v>1295</v>
      </c>
      <c r="D2306" s="5" t="s">
        <v>3587</v>
      </c>
      <c r="E2306" s="5">
        <v>82</v>
      </c>
      <c r="F2306" s="6">
        <v>-34.287930000000003</v>
      </c>
      <c r="G2306" s="6">
        <v>-61.270040000000002</v>
      </c>
      <c r="H2306" s="7">
        <v>70335.5</v>
      </c>
      <c r="I2306" s="7">
        <v>4220.13</v>
      </c>
      <c r="J2306" s="7">
        <v>23210715</v>
      </c>
      <c r="K2306" s="8">
        <v>2.3199999999999998</v>
      </c>
      <c r="L2306" s="7">
        <f t="shared" si="105"/>
        <v>11060.142446793001</v>
      </c>
      <c r="M2306" s="7">
        <f t="shared" si="106"/>
        <v>1.2625733386750002</v>
      </c>
      <c r="N2306" s="14" t="str">
        <f t="shared" si="107"/>
        <v>&lt; 25 KW</v>
      </c>
    </row>
    <row r="2307" spans="1:14">
      <c r="A2307" s="5" t="s">
        <v>760</v>
      </c>
      <c r="B2307" s="5" t="s">
        <v>12785</v>
      </c>
      <c r="C2307" s="5" t="s">
        <v>3588</v>
      </c>
      <c r="D2307" s="5" t="s">
        <v>3589</v>
      </c>
      <c r="E2307" s="5">
        <v>82</v>
      </c>
      <c r="F2307" s="6">
        <v>-36.001060000000003</v>
      </c>
      <c r="G2307" s="6">
        <v>-59.071429999999999</v>
      </c>
      <c r="H2307" s="7">
        <v>70335.5</v>
      </c>
      <c r="I2307" s="7">
        <v>4220.13</v>
      </c>
      <c r="J2307" s="7">
        <v>23210715</v>
      </c>
      <c r="K2307" s="8">
        <v>2.3199999999999998</v>
      </c>
      <c r="L2307" s="7">
        <f t="shared" ref="L2307:L2370" si="108">+J2307*0.00116222*0.41</f>
        <v>11060.142446793001</v>
      </c>
      <c r="M2307" s="7">
        <f t="shared" ref="M2307:M2370" si="109">+L2307/(365*24)</f>
        <v>1.2625733386750002</v>
      </c>
      <c r="N2307" s="14" t="str">
        <f t="shared" ref="N2307:N2370" si="110">+IF(M2307&lt;25,"&lt; 25 KW",IF(M2307&lt;100,"25 - 100 KW",IF(M2307&lt;300,"100 - 300 KW",IF(M2307&lt;500,"300 - 500","&gt;500KW"))))</f>
        <v>&lt; 25 KW</v>
      </c>
    </row>
    <row r="2308" spans="1:14">
      <c r="A2308" s="5" t="s">
        <v>905</v>
      </c>
      <c r="B2308" s="5" t="s">
        <v>12785</v>
      </c>
      <c r="C2308" s="5" t="s">
        <v>949</v>
      </c>
      <c r="D2308" s="5" t="s">
        <v>3590</v>
      </c>
      <c r="E2308" s="5">
        <v>82</v>
      </c>
      <c r="F2308" s="6">
        <v>-36.663159999999998</v>
      </c>
      <c r="G2308" s="6">
        <v>-57.392870000000002</v>
      </c>
      <c r="H2308" s="7">
        <v>70335.5</v>
      </c>
      <c r="I2308" s="7">
        <v>4220.13</v>
      </c>
      <c r="J2308" s="7">
        <v>23210715</v>
      </c>
      <c r="K2308" s="8">
        <v>2.3199999999999998</v>
      </c>
      <c r="L2308" s="7">
        <f t="shared" si="108"/>
        <v>11060.142446793001</v>
      </c>
      <c r="M2308" s="7">
        <f t="shared" si="109"/>
        <v>1.2625733386750002</v>
      </c>
      <c r="N2308" s="14" t="str">
        <f t="shared" si="110"/>
        <v>&lt; 25 KW</v>
      </c>
    </row>
    <row r="2309" spans="1:14">
      <c r="A2309" s="5" t="s">
        <v>153</v>
      </c>
      <c r="B2309" s="5" t="s">
        <v>12785</v>
      </c>
      <c r="C2309" s="5" t="s">
        <v>3591</v>
      </c>
      <c r="D2309" s="5" t="s">
        <v>3592</v>
      </c>
      <c r="E2309" s="5">
        <v>82</v>
      </c>
      <c r="F2309" s="6">
        <v>-34.820500000000003</v>
      </c>
      <c r="G2309" s="6">
        <v>-58.822330000000001</v>
      </c>
      <c r="H2309" s="7">
        <v>70335.5</v>
      </c>
      <c r="I2309" s="7">
        <v>4220.13</v>
      </c>
      <c r="J2309" s="7">
        <v>23210715</v>
      </c>
      <c r="K2309" s="8">
        <v>2.3199999999999998</v>
      </c>
      <c r="L2309" s="7">
        <f t="shared" si="108"/>
        <v>11060.142446793001</v>
      </c>
      <c r="M2309" s="7">
        <f t="shared" si="109"/>
        <v>1.2625733386750002</v>
      </c>
      <c r="N2309" s="14" t="str">
        <f t="shared" si="110"/>
        <v>&lt; 25 KW</v>
      </c>
    </row>
    <row r="2310" spans="1:14">
      <c r="A2310" s="5" t="s">
        <v>887</v>
      </c>
      <c r="B2310" s="5" t="s">
        <v>12785</v>
      </c>
      <c r="C2310" s="5" t="s">
        <v>3593</v>
      </c>
      <c r="D2310" s="5" t="s">
        <v>3594</v>
      </c>
      <c r="E2310" s="5">
        <v>82</v>
      </c>
      <c r="F2310" s="6">
        <v>-36.877519999999997</v>
      </c>
      <c r="G2310" s="6">
        <v>-58.953000000000003</v>
      </c>
      <c r="H2310" s="7">
        <v>70335.5</v>
      </c>
      <c r="I2310" s="7">
        <v>4220.13</v>
      </c>
      <c r="J2310" s="7">
        <v>23210715</v>
      </c>
      <c r="K2310" s="8">
        <v>2.3199999999999998</v>
      </c>
      <c r="L2310" s="7">
        <f t="shared" si="108"/>
        <v>11060.142446793001</v>
      </c>
      <c r="M2310" s="7">
        <f t="shared" si="109"/>
        <v>1.2625733386750002</v>
      </c>
      <c r="N2310" s="14" t="str">
        <f t="shared" si="110"/>
        <v>&lt; 25 KW</v>
      </c>
    </row>
    <row r="2311" spans="1:14">
      <c r="A2311" s="5" t="s">
        <v>49</v>
      </c>
      <c r="B2311" s="5" t="s">
        <v>12785</v>
      </c>
      <c r="C2311" s="5" t="s">
        <v>3595</v>
      </c>
      <c r="D2311" s="5" t="s">
        <v>3596</v>
      </c>
      <c r="E2311" s="5">
        <v>82</v>
      </c>
      <c r="F2311" s="6">
        <v>-35.51</v>
      </c>
      <c r="G2311" s="6">
        <v>-59.62</v>
      </c>
      <c r="H2311" s="7">
        <v>70335.5</v>
      </c>
      <c r="I2311" s="7">
        <v>4220.13</v>
      </c>
      <c r="J2311" s="7">
        <v>23210715</v>
      </c>
      <c r="K2311" s="8">
        <v>2.3199999999999998</v>
      </c>
      <c r="L2311" s="7">
        <f t="shared" si="108"/>
        <v>11060.142446793001</v>
      </c>
      <c r="M2311" s="7">
        <f t="shared" si="109"/>
        <v>1.2625733386750002</v>
      </c>
      <c r="N2311" s="14" t="str">
        <f t="shared" si="110"/>
        <v>&lt; 25 KW</v>
      </c>
    </row>
    <row r="2312" spans="1:14">
      <c r="A2312" s="5" t="s">
        <v>66</v>
      </c>
      <c r="B2312" s="5" t="s">
        <v>12785</v>
      </c>
      <c r="C2312" s="5" t="s">
        <v>103</v>
      </c>
      <c r="D2312" s="5" t="s">
        <v>3597</v>
      </c>
      <c r="E2312" s="5">
        <v>82</v>
      </c>
      <c r="F2312" s="6">
        <v>-34.316969999999998</v>
      </c>
      <c r="G2312" s="6">
        <v>-60.24465</v>
      </c>
      <c r="H2312" s="7">
        <v>70335.5</v>
      </c>
      <c r="I2312" s="7">
        <v>4220.13</v>
      </c>
      <c r="J2312" s="7">
        <v>23210715</v>
      </c>
      <c r="K2312" s="8">
        <v>2.3199999999999998</v>
      </c>
      <c r="L2312" s="7">
        <f t="shared" si="108"/>
        <v>11060.142446793001</v>
      </c>
      <c r="M2312" s="7">
        <f t="shared" si="109"/>
        <v>1.2625733386750002</v>
      </c>
      <c r="N2312" s="14" t="str">
        <f t="shared" si="110"/>
        <v>&lt; 25 KW</v>
      </c>
    </row>
    <row r="2313" spans="1:14">
      <c r="A2313" s="5" t="s">
        <v>133</v>
      </c>
      <c r="B2313" s="5" t="s">
        <v>12785</v>
      </c>
      <c r="C2313" s="5" t="s">
        <v>3299</v>
      </c>
      <c r="D2313" s="5" t="s">
        <v>3598</v>
      </c>
      <c r="E2313" s="5">
        <v>82</v>
      </c>
      <c r="F2313" s="6">
        <v>-33.863059999999997</v>
      </c>
      <c r="G2313" s="6">
        <v>-59.857219999999998</v>
      </c>
      <c r="H2313" s="7">
        <v>70335.5</v>
      </c>
      <c r="I2313" s="7">
        <v>4220.13</v>
      </c>
      <c r="J2313" s="7">
        <v>23210715</v>
      </c>
      <c r="K2313" s="8">
        <v>2.3199999999999998</v>
      </c>
      <c r="L2313" s="7">
        <f t="shared" si="108"/>
        <v>11060.142446793001</v>
      </c>
      <c r="M2313" s="7">
        <f t="shared" si="109"/>
        <v>1.2625733386750002</v>
      </c>
      <c r="N2313" s="14" t="str">
        <f t="shared" si="110"/>
        <v>&lt; 25 KW</v>
      </c>
    </row>
    <row r="2314" spans="1:14">
      <c r="A2314" s="5" t="s">
        <v>133</v>
      </c>
      <c r="B2314" s="5" t="s">
        <v>12785</v>
      </c>
      <c r="C2314" s="5" t="s">
        <v>103</v>
      </c>
      <c r="D2314" s="5" t="s">
        <v>3599</v>
      </c>
      <c r="E2314" s="5">
        <v>82</v>
      </c>
      <c r="F2314" s="6">
        <v>-33.870098114000001</v>
      </c>
      <c r="G2314" s="6">
        <v>-59.872570037800003</v>
      </c>
      <c r="H2314" s="7">
        <v>70335.5</v>
      </c>
      <c r="I2314" s="7">
        <v>4220.13</v>
      </c>
      <c r="J2314" s="7">
        <v>23210715</v>
      </c>
      <c r="K2314" s="8">
        <v>2.3199999999999998</v>
      </c>
      <c r="L2314" s="7">
        <f t="shared" si="108"/>
        <v>11060.142446793001</v>
      </c>
      <c r="M2314" s="7">
        <f t="shared" si="109"/>
        <v>1.2625733386750002</v>
      </c>
      <c r="N2314" s="14" t="str">
        <f t="shared" si="110"/>
        <v>&lt; 25 KW</v>
      </c>
    </row>
    <row r="2315" spans="1:14">
      <c r="A2315" s="5" t="s">
        <v>35</v>
      </c>
      <c r="B2315" s="5" t="s">
        <v>12785</v>
      </c>
      <c r="C2315" s="5" t="s">
        <v>2514</v>
      </c>
      <c r="D2315" s="5" t="s">
        <v>3600</v>
      </c>
      <c r="E2315" s="5">
        <v>82</v>
      </c>
      <c r="F2315" s="6">
        <v>-37.288295745799999</v>
      </c>
      <c r="G2315" s="6">
        <v>-58.981369018599999</v>
      </c>
      <c r="H2315" s="7">
        <v>70335.5</v>
      </c>
      <c r="I2315" s="7">
        <v>4220.13</v>
      </c>
      <c r="J2315" s="7">
        <v>23210715</v>
      </c>
      <c r="K2315" s="8">
        <v>2.3199999999999998</v>
      </c>
      <c r="L2315" s="7">
        <f t="shared" si="108"/>
        <v>11060.142446793001</v>
      </c>
      <c r="M2315" s="7">
        <f t="shared" si="109"/>
        <v>1.2625733386750002</v>
      </c>
      <c r="N2315" s="14" t="str">
        <f t="shared" si="110"/>
        <v>&lt; 25 KW</v>
      </c>
    </row>
    <row r="2316" spans="1:14">
      <c r="A2316" s="5" t="s">
        <v>35</v>
      </c>
      <c r="B2316" s="5" t="s">
        <v>12785</v>
      </c>
      <c r="C2316" s="5" t="s">
        <v>3601</v>
      </c>
      <c r="D2316" s="5" t="s">
        <v>3602</v>
      </c>
      <c r="E2316" s="5">
        <v>82</v>
      </c>
      <c r="F2316" s="6">
        <v>-37.412959999999998</v>
      </c>
      <c r="G2316" s="6">
        <v>-59.178040000000003</v>
      </c>
      <c r="H2316" s="7">
        <v>70335.5</v>
      </c>
      <c r="I2316" s="7">
        <v>4220.13</v>
      </c>
      <c r="J2316" s="7">
        <v>23210715</v>
      </c>
      <c r="K2316" s="8">
        <v>2.3199999999999998</v>
      </c>
      <c r="L2316" s="7">
        <f t="shared" si="108"/>
        <v>11060.142446793001</v>
      </c>
      <c r="M2316" s="7">
        <f t="shared" si="109"/>
        <v>1.2625733386750002</v>
      </c>
      <c r="N2316" s="14" t="str">
        <f t="shared" si="110"/>
        <v>&lt; 25 KW</v>
      </c>
    </row>
    <row r="2317" spans="1:14">
      <c r="A2317" s="5" t="s">
        <v>136</v>
      </c>
      <c r="B2317" s="5" t="s">
        <v>12785</v>
      </c>
      <c r="C2317" s="5" t="s">
        <v>103</v>
      </c>
      <c r="D2317" s="5" t="s">
        <v>3603</v>
      </c>
      <c r="E2317" s="5">
        <v>82</v>
      </c>
      <c r="F2317" s="6">
        <v>-36.520629999999997</v>
      </c>
      <c r="G2317" s="6">
        <v>-62.719389999999997</v>
      </c>
      <c r="H2317" s="7">
        <v>70335.5</v>
      </c>
      <c r="I2317" s="7">
        <v>4220.13</v>
      </c>
      <c r="J2317" s="7">
        <v>23210715</v>
      </c>
      <c r="K2317" s="8">
        <v>2.3199999999999998</v>
      </c>
      <c r="L2317" s="7">
        <f t="shared" si="108"/>
        <v>11060.142446793001</v>
      </c>
      <c r="M2317" s="7">
        <f t="shared" si="109"/>
        <v>1.2625733386750002</v>
      </c>
      <c r="N2317" s="14" t="str">
        <f t="shared" si="110"/>
        <v>&lt; 25 KW</v>
      </c>
    </row>
    <row r="2318" spans="1:14">
      <c r="A2318" s="5" t="s">
        <v>16</v>
      </c>
      <c r="B2318" s="5" t="s">
        <v>12785</v>
      </c>
      <c r="C2318" s="5" t="s">
        <v>3604</v>
      </c>
      <c r="D2318" s="5" t="s">
        <v>3605</v>
      </c>
      <c r="E2318" s="5">
        <v>81</v>
      </c>
      <c r="F2318" s="6">
        <v>-35.007019999999997</v>
      </c>
      <c r="G2318" s="6">
        <v>-60.197629999999997</v>
      </c>
      <c r="H2318" s="7">
        <v>69477.75</v>
      </c>
      <c r="I2318" s="7">
        <v>4168.67</v>
      </c>
      <c r="J2318" s="7">
        <v>22927685</v>
      </c>
      <c r="K2318" s="8">
        <v>2.29</v>
      </c>
      <c r="L2318" s="7">
        <f t="shared" si="108"/>
        <v>10925.275764886999</v>
      </c>
      <c r="M2318" s="7">
        <f t="shared" si="109"/>
        <v>1.2471775987313927</v>
      </c>
      <c r="N2318" s="14" t="str">
        <f t="shared" si="110"/>
        <v>&lt; 25 KW</v>
      </c>
    </row>
    <row r="2319" spans="1:14">
      <c r="A2319" s="5" t="s">
        <v>78</v>
      </c>
      <c r="B2319" s="5" t="s">
        <v>12785</v>
      </c>
      <c r="C2319" s="5" t="s">
        <v>103</v>
      </c>
      <c r="D2319" s="5" t="s">
        <v>3606</v>
      </c>
      <c r="E2319" s="5">
        <v>81</v>
      </c>
      <c r="F2319" s="6">
        <v>-34.041049999999998</v>
      </c>
      <c r="G2319" s="6">
        <v>-60.059480000000001</v>
      </c>
      <c r="H2319" s="7">
        <v>69477.75</v>
      </c>
      <c r="I2319" s="7">
        <v>4168.67</v>
      </c>
      <c r="J2319" s="7">
        <v>22927685</v>
      </c>
      <c r="K2319" s="8">
        <v>2.29</v>
      </c>
      <c r="L2319" s="7">
        <f t="shared" si="108"/>
        <v>10925.275764886999</v>
      </c>
      <c r="M2319" s="7">
        <f t="shared" si="109"/>
        <v>1.2471775987313927</v>
      </c>
      <c r="N2319" s="14" t="str">
        <f t="shared" si="110"/>
        <v>&lt; 25 KW</v>
      </c>
    </row>
    <row r="2320" spans="1:14">
      <c r="A2320" s="5" t="s">
        <v>84</v>
      </c>
      <c r="B2320" s="5" t="s">
        <v>12785</v>
      </c>
      <c r="C2320" s="5" t="s">
        <v>717</v>
      </c>
      <c r="D2320" s="5" t="s">
        <v>3607</v>
      </c>
      <c r="E2320" s="5">
        <v>81</v>
      </c>
      <c r="F2320" s="6">
        <v>-36.774700000000003</v>
      </c>
      <c r="G2320" s="6">
        <v>-59.757570000000001</v>
      </c>
      <c r="H2320" s="7">
        <v>69477.75</v>
      </c>
      <c r="I2320" s="7">
        <v>4168.67</v>
      </c>
      <c r="J2320" s="7">
        <v>22927685</v>
      </c>
      <c r="K2320" s="8">
        <v>2.29</v>
      </c>
      <c r="L2320" s="7">
        <f t="shared" si="108"/>
        <v>10925.275764886999</v>
      </c>
      <c r="M2320" s="7">
        <f t="shared" si="109"/>
        <v>1.2471775987313927</v>
      </c>
      <c r="N2320" s="14" t="str">
        <f t="shared" si="110"/>
        <v>&lt; 25 KW</v>
      </c>
    </row>
    <row r="2321" spans="1:14">
      <c r="A2321" s="5" t="s">
        <v>525</v>
      </c>
      <c r="B2321" s="5" t="s">
        <v>12785</v>
      </c>
      <c r="C2321" s="5" t="s">
        <v>3608</v>
      </c>
      <c r="D2321" s="5" t="s">
        <v>3609</v>
      </c>
      <c r="E2321" s="5">
        <v>81</v>
      </c>
      <c r="F2321" s="6">
        <v>-35.808399999999999</v>
      </c>
      <c r="G2321" s="6">
        <v>-58.177900000000001</v>
      </c>
      <c r="H2321" s="7">
        <v>69477.75</v>
      </c>
      <c r="I2321" s="7">
        <v>4168.67</v>
      </c>
      <c r="J2321" s="7">
        <v>22927685</v>
      </c>
      <c r="K2321" s="8">
        <v>2.29</v>
      </c>
      <c r="L2321" s="7">
        <f t="shared" si="108"/>
        <v>10925.275764886999</v>
      </c>
      <c r="M2321" s="7">
        <f t="shared" si="109"/>
        <v>1.2471775987313927</v>
      </c>
      <c r="N2321" s="14" t="str">
        <f t="shared" si="110"/>
        <v>&lt; 25 KW</v>
      </c>
    </row>
    <row r="2322" spans="1:14">
      <c r="A2322" s="5" t="s">
        <v>525</v>
      </c>
      <c r="B2322" s="5" t="s">
        <v>12785</v>
      </c>
      <c r="C2322" s="5" t="s">
        <v>3610</v>
      </c>
      <c r="D2322" s="5" t="s">
        <v>3611</v>
      </c>
      <c r="E2322" s="5">
        <v>81</v>
      </c>
      <c r="F2322" s="6">
        <v>-35.501800000000003</v>
      </c>
      <c r="G2322" s="6">
        <v>-57.926900000000003</v>
      </c>
      <c r="H2322" s="7">
        <v>69477.75</v>
      </c>
      <c r="I2322" s="7">
        <v>4168.67</v>
      </c>
      <c r="J2322" s="7">
        <v>22927685</v>
      </c>
      <c r="K2322" s="8">
        <v>2.29</v>
      </c>
      <c r="L2322" s="7">
        <f t="shared" si="108"/>
        <v>10925.275764886999</v>
      </c>
      <c r="M2322" s="7">
        <f t="shared" si="109"/>
        <v>1.2471775987313927</v>
      </c>
      <c r="N2322" s="14" t="str">
        <f t="shared" si="110"/>
        <v>&lt; 25 KW</v>
      </c>
    </row>
    <row r="2323" spans="1:14">
      <c r="A2323" s="5" t="s">
        <v>425</v>
      </c>
      <c r="B2323" s="5" t="s">
        <v>12785</v>
      </c>
      <c r="C2323" s="5" t="s">
        <v>3145</v>
      </c>
      <c r="D2323" s="5" t="s">
        <v>3612</v>
      </c>
      <c r="E2323" s="5">
        <v>81</v>
      </c>
      <c r="F2323" s="6">
        <v>-37.914279999999998</v>
      </c>
      <c r="G2323" s="6">
        <v>-61.637149999999998</v>
      </c>
      <c r="H2323" s="7">
        <v>69477.75</v>
      </c>
      <c r="I2323" s="7">
        <v>4168.67</v>
      </c>
      <c r="J2323" s="7">
        <v>22927685</v>
      </c>
      <c r="K2323" s="8">
        <v>2.29</v>
      </c>
      <c r="L2323" s="7">
        <f t="shared" si="108"/>
        <v>10925.275764886999</v>
      </c>
      <c r="M2323" s="7">
        <f t="shared" si="109"/>
        <v>1.2471775987313927</v>
      </c>
      <c r="N2323" s="14" t="str">
        <f t="shared" si="110"/>
        <v>&lt; 25 KW</v>
      </c>
    </row>
    <row r="2324" spans="1:14">
      <c r="A2324" s="5" t="s">
        <v>2440</v>
      </c>
      <c r="B2324" s="5" t="s">
        <v>12785</v>
      </c>
      <c r="C2324" s="5" t="s">
        <v>3613</v>
      </c>
      <c r="D2324" s="5" t="s">
        <v>3614</v>
      </c>
      <c r="E2324" s="5">
        <v>81</v>
      </c>
      <c r="F2324" s="6">
        <v>-34.380339999999997</v>
      </c>
      <c r="G2324" s="6">
        <v>-58.79992</v>
      </c>
      <c r="H2324" s="7">
        <v>69477.75</v>
      </c>
      <c r="I2324" s="7">
        <v>4168.67</v>
      </c>
      <c r="J2324" s="7">
        <v>22927685</v>
      </c>
      <c r="K2324" s="8">
        <v>2.29</v>
      </c>
      <c r="L2324" s="7">
        <f t="shared" si="108"/>
        <v>10925.275764886999</v>
      </c>
      <c r="M2324" s="7">
        <f t="shared" si="109"/>
        <v>1.2471775987313927</v>
      </c>
      <c r="N2324" s="14" t="str">
        <f t="shared" si="110"/>
        <v>&lt; 25 KW</v>
      </c>
    </row>
    <row r="2325" spans="1:14">
      <c r="A2325" s="5" t="s">
        <v>456</v>
      </c>
      <c r="B2325" s="5" t="s">
        <v>12785</v>
      </c>
      <c r="C2325" s="5" t="s">
        <v>47</v>
      </c>
      <c r="D2325" s="5" t="s">
        <v>3615</v>
      </c>
      <c r="E2325" s="5">
        <v>81</v>
      </c>
      <c r="F2325" s="6">
        <v>-34.960315704300001</v>
      </c>
      <c r="G2325" s="6">
        <v>-58.270542144799997</v>
      </c>
      <c r="H2325" s="7">
        <v>69477.75</v>
      </c>
      <c r="I2325" s="7">
        <v>4168.67</v>
      </c>
      <c r="J2325" s="7">
        <v>22927685</v>
      </c>
      <c r="K2325" s="8">
        <v>2.29</v>
      </c>
      <c r="L2325" s="7">
        <f t="shared" si="108"/>
        <v>10925.275764886999</v>
      </c>
      <c r="M2325" s="7">
        <f t="shared" si="109"/>
        <v>1.2471775987313927</v>
      </c>
      <c r="N2325" s="14" t="str">
        <f t="shared" si="110"/>
        <v>&lt; 25 KW</v>
      </c>
    </row>
    <row r="2326" spans="1:14">
      <c r="A2326" s="5" t="s">
        <v>621</v>
      </c>
      <c r="B2326" s="5" t="s">
        <v>12785</v>
      </c>
      <c r="C2326" s="5" t="s">
        <v>3616</v>
      </c>
      <c r="D2326" s="5" t="s">
        <v>3617</v>
      </c>
      <c r="E2326" s="5">
        <v>81</v>
      </c>
      <c r="F2326" s="6">
        <v>-38.101913000000003</v>
      </c>
      <c r="G2326" s="6">
        <v>-57.83426</v>
      </c>
      <c r="H2326" s="7">
        <v>69477.75</v>
      </c>
      <c r="I2326" s="7">
        <v>4168.67</v>
      </c>
      <c r="J2326" s="7">
        <v>22927685</v>
      </c>
      <c r="K2326" s="8">
        <v>2.29</v>
      </c>
      <c r="L2326" s="7">
        <f t="shared" si="108"/>
        <v>10925.275764886999</v>
      </c>
      <c r="M2326" s="7">
        <f t="shared" si="109"/>
        <v>1.2471775987313927</v>
      </c>
      <c r="N2326" s="14" t="str">
        <f t="shared" si="110"/>
        <v>&lt; 25 KW</v>
      </c>
    </row>
    <row r="2327" spans="1:14">
      <c r="A2327" s="5" t="s">
        <v>621</v>
      </c>
      <c r="B2327" s="5" t="s">
        <v>12785</v>
      </c>
      <c r="C2327" s="5" t="s">
        <v>3618</v>
      </c>
      <c r="D2327" s="5" t="s">
        <v>3619</v>
      </c>
      <c r="E2327" s="5">
        <v>81</v>
      </c>
      <c r="F2327" s="6">
        <v>-38.225430000000003</v>
      </c>
      <c r="G2327" s="6">
        <v>-57.89649</v>
      </c>
      <c r="H2327" s="7">
        <v>69477.75</v>
      </c>
      <c r="I2327" s="7">
        <v>4168.67</v>
      </c>
      <c r="J2327" s="7">
        <v>22927685</v>
      </c>
      <c r="K2327" s="8">
        <v>2.29</v>
      </c>
      <c r="L2327" s="7">
        <f t="shared" si="108"/>
        <v>10925.275764886999</v>
      </c>
      <c r="M2327" s="7">
        <f t="shared" si="109"/>
        <v>1.2471775987313927</v>
      </c>
      <c r="N2327" s="14" t="str">
        <f t="shared" si="110"/>
        <v>&lt; 25 KW</v>
      </c>
    </row>
    <row r="2328" spans="1:14">
      <c r="A2328" s="5" t="s">
        <v>225</v>
      </c>
      <c r="B2328" s="5" t="s">
        <v>12785</v>
      </c>
      <c r="C2328" s="5" t="s">
        <v>3620</v>
      </c>
      <c r="D2328" s="5" t="s">
        <v>3621</v>
      </c>
      <c r="E2328" s="5">
        <v>81</v>
      </c>
      <c r="F2328" s="6">
        <v>-34.309579999999997</v>
      </c>
      <c r="G2328" s="6">
        <v>-61.302112999999999</v>
      </c>
      <c r="H2328" s="7">
        <v>69477.75</v>
      </c>
      <c r="I2328" s="7">
        <v>4168.67</v>
      </c>
      <c r="J2328" s="7">
        <v>22927685</v>
      </c>
      <c r="K2328" s="8">
        <v>2.29</v>
      </c>
      <c r="L2328" s="7">
        <f t="shared" si="108"/>
        <v>10925.275764886999</v>
      </c>
      <c r="M2328" s="7">
        <f t="shared" si="109"/>
        <v>1.2471775987313927</v>
      </c>
      <c r="N2328" s="14" t="str">
        <f t="shared" si="110"/>
        <v>&lt; 25 KW</v>
      </c>
    </row>
    <row r="2329" spans="1:14">
      <c r="A2329" s="5" t="s">
        <v>225</v>
      </c>
      <c r="B2329" s="5" t="s">
        <v>12785</v>
      </c>
      <c r="C2329" s="5" t="s">
        <v>3622</v>
      </c>
      <c r="D2329" s="5" t="s">
        <v>3622</v>
      </c>
      <c r="E2329" s="5">
        <v>81</v>
      </c>
      <c r="F2329" s="6">
        <v>-34.227600000000002</v>
      </c>
      <c r="G2329" s="6">
        <v>-61.108550000000001</v>
      </c>
      <c r="H2329" s="7">
        <v>69477.75</v>
      </c>
      <c r="I2329" s="7">
        <v>4168.67</v>
      </c>
      <c r="J2329" s="7">
        <v>22927685</v>
      </c>
      <c r="K2329" s="8">
        <v>2.29</v>
      </c>
      <c r="L2329" s="7">
        <f t="shared" si="108"/>
        <v>10925.275764886999</v>
      </c>
      <c r="M2329" s="7">
        <f t="shared" si="109"/>
        <v>1.2471775987313927</v>
      </c>
      <c r="N2329" s="14" t="str">
        <f t="shared" si="110"/>
        <v>&lt; 25 KW</v>
      </c>
    </row>
    <row r="2330" spans="1:14">
      <c r="A2330" s="5" t="s">
        <v>225</v>
      </c>
      <c r="B2330" s="5" t="s">
        <v>12785</v>
      </c>
      <c r="C2330" s="5" t="s">
        <v>103</v>
      </c>
      <c r="D2330" s="5" t="s">
        <v>3623</v>
      </c>
      <c r="E2330" s="5">
        <v>81</v>
      </c>
      <c r="F2330" s="6">
        <v>-34.287770000000002</v>
      </c>
      <c r="G2330" s="6">
        <v>-61.299509999999998</v>
      </c>
      <c r="H2330" s="7">
        <v>69477.75</v>
      </c>
      <c r="I2330" s="7">
        <v>4168.67</v>
      </c>
      <c r="J2330" s="7">
        <v>22927685</v>
      </c>
      <c r="K2330" s="8">
        <v>2.29</v>
      </c>
      <c r="L2330" s="7">
        <f t="shared" si="108"/>
        <v>10925.275764886999</v>
      </c>
      <c r="M2330" s="7">
        <f t="shared" si="109"/>
        <v>1.2471775987313927</v>
      </c>
      <c r="N2330" s="14" t="str">
        <f t="shared" si="110"/>
        <v>&lt; 25 KW</v>
      </c>
    </row>
    <row r="2331" spans="1:14">
      <c r="A2331" s="5" t="s">
        <v>225</v>
      </c>
      <c r="B2331" s="5" t="s">
        <v>12785</v>
      </c>
      <c r="C2331" s="5" t="s">
        <v>103</v>
      </c>
      <c r="D2331" s="5" t="s">
        <v>3624</v>
      </c>
      <c r="E2331" s="5">
        <v>81</v>
      </c>
      <c r="F2331" s="6">
        <v>-34.194479999999999</v>
      </c>
      <c r="G2331" s="6">
        <v>-61.366379999999999</v>
      </c>
      <c r="H2331" s="7">
        <v>69477.75</v>
      </c>
      <c r="I2331" s="7">
        <v>4168.67</v>
      </c>
      <c r="J2331" s="7">
        <v>22927685</v>
      </c>
      <c r="K2331" s="8">
        <v>2.29</v>
      </c>
      <c r="L2331" s="7">
        <f t="shared" si="108"/>
        <v>10925.275764886999</v>
      </c>
      <c r="M2331" s="7">
        <f t="shared" si="109"/>
        <v>1.2471775987313927</v>
      </c>
      <c r="N2331" s="14" t="str">
        <f t="shared" si="110"/>
        <v>&lt; 25 KW</v>
      </c>
    </row>
    <row r="2332" spans="1:14">
      <c r="A2332" s="5" t="s">
        <v>120</v>
      </c>
      <c r="B2332" s="5" t="s">
        <v>12785</v>
      </c>
      <c r="C2332" s="5" t="s">
        <v>325</v>
      </c>
      <c r="D2332" s="5" t="s">
        <v>3625</v>
      </c>
      <c r="E2332" s="5">
        <v>81</v>
      </c>
      <c r="F2332" s="6">
        <v>-36.279089999999997</v>
      </c>
      <c r="G2332" s="6">
        <v>-61.555810000000001</v>
      </c>
      <c r="H2332" s="7">
        <v>69477.75</v>
      </c>
      <c r="I2332" s="7">
        <v>4168.67</v>
      </c>
      <c r="J2332" s="7">
        <v>22927685</v>
      </c>
      <c r="K2332" s="8">
        <v>2.29</v>
      </c>
      <c r="L2332" s="7">
        <f t="shared" si="108"/>
        <v>10925.275764886999</v>
      </c>
      <c r="M2332" s="7">
        <f t="shared" si="109"/>
        <v>1.2471775987313927</v>
      </c>
      <c r="N2332" s="14" t="str">
        <f t="shared" si="110"/>
        <v>&lt; 25 KW</v>
      </c>
    </row>
    <row r="2333" spans="1:14">
      <c r="A2333" s="5" t="s">
        <v>246</v>
      </c>
      <c r="B2333" s="5" t="s">
        <v>12785</v>
      </c>
      <c r="C2333" s="5" t="s">
        <v>47</v>
      </c>
      <c r="D2333" s="5" t="s">
        <v>3626</v>
      </c>
      <c r="E2333" s="5">
        <v>81</v>
      </c>
      <c r="F2333" s="6">
        <v>-35.146450000000002</v>
      </c>
      <c r="G2333" s="6">
        <v>-61.957000000000001</v>
      </c>
      <c r="H2333" s="7">
        <v>69477.75</v>
      </c>
      <c r="I2333" s="7">
        <v>4168.67</v>
      </c>
      <c r="J2333" s="7">
        <v>22927685</v>
      </c>
      <c r="K2333" s="8">
        <v>2.29</v>
      </c>
      <c r="L2333" s="7">
        <f t="shared" si="108"/>
        <v>10925.275764886999</v>
      </c>
      <c r="M2333" s="7">
        <f t="shared" si="109"/>
        <v>1.2471775987313927</v>
      </c>
      <c r="N2333" s="14" t="str">
        <f t="shared" si="110"/>
        <v>&lt; 25 KW</v>
      </c>
    </row>
    <row r="2334" spans="1:14">
      <c r="A2334" s="5" t="s">
        <v>38</v>
      </c>
      <c r="B2334" s="5" t="s">
        <v>12785</v>
      </c>
      <c r="C2334" s="5" t="s">
        <v>3627</v>
      </c>
      <c r="D2334" s="5" t="s">
        <v>3628</v>
      </c>
      <c r="E2334" s="5">
        <v>81</v>
      </c>
      <c r="F2334" s="6">
        <v>-35.2655792236</v>
      </c>
      <c r="G2334" s="6">
        <v>-59.398971557599999</v>
      </c>
      <c r="H2334" s="7">
        <v>69477.75</v>
      </c>
      <c r="I2334" s="7">
        <v>4168.67</v>
      </c>
      <c r="J2334" s="7">
        <v>22927685</v>
      </c>
      <c r="K2334" s="8">
        <v>2.29</v>
      </c>
      <c r="L2334" s="7">
        <f t="shared" si="108"/>
        <v>10925.275764886999</v>
      </c>
      <c r="M2334" s="7">
        <f t="shared" si="109"/>
        <v>1.2471775987313927</v>
      </c>
      <c r="N2334" s="14" t="str">
        <f t="shared" si="110"/>
        <v>&lt; 25 KW</v>
      </c>
    </row>
    <row r="2335" spans="1:14">
      <c r="A2335" s="5" t="s">
        <v>365</v>
      </c>
      <c r="B2335" s="5" t="s">
        <v>12785</v>
      </c>
      <c r="C2335" s="5" t="s">
        <v>3530</v>
      </c>
      <c r="D2335" s="5" t="s">
        <v>3629</v>
      </c>
      <c r="E2335" s="5">
        <v>81</v>
      </c>
      <c r="F2335" s="6">
        <v>-40.468020000000003</v>
      </c>
      <c r="G2335" s="6">
        <v>-62.628340000000001</v>
      </c>
      <c r="H2335" s="7">
        <v>69477.75</v>
      </c>
      <c r="I2335" s="7">
        <v>4168.67</v>
      </c>
      <c r="J2335" s="7">
        <v>22927685</v>
      </c>
      <c r="K2335" s="8">
        <v>2.29</v>
      </c>
      <c r="L2335" s="7">
        <f t="shared" si="108"/>
        <v>10925.275764886999</v>
      </c>
      <c r="M2335" s="7">
        <f t="shared" si="109"/>
        <v>1.2471775987313927</v>
      </c>
      <c r="N2335" s="14" t="str">
        <f t="shared" si="110"/>
        <v>&lt; 25 KW</v>
      </c>
    </row>
    <row r="2336" spans="1:14">
      <c r="A2336" s="5" t="s">
        <v>433</v>
      </c>
      <c r="B2336" s="5" t="s">
        <v>12785</v>
      </c>
      <c r="C2336" s="5" t="s">
        <v>47</v>
      </c>
      <c r="D2336" s="5" t="s">
        <v>3630</v>
      </c>
      <c r="E2336" s="5">
        <v>81</v>
      </c>
      <c r="F2336" s="6">
        <v>-38.180100000000003</v>
      </c>
      <c r="G2336" s="6">
        <v>-63.2179</v>
      </c>
      <c r="H2336" s="7">
        <v>69477.75</v>
      </c>
      <c r="I2336" s="7">
        <v>4168.67</v>
      </c>
      <c r="J2336" s="7">
        <v>22927685</v>
      </c>
      <c r="K2336" s="8">
        <v>2.29</v>
      </c>
      <c r="L2336" s="7">
        <f t="shared" si="108"/>
        <v>10925.275764886999</v>
      </c>
      <c r="M2336" s="7">
        <f t="shared" si="109"/>
        <v>1.2471775987313927</v>
      </c>
      <c r="N2336" s="14" t="str">
        <f t="shared" si="110"/>
        <v>&lt; 25 KW</v>
      </c>
    </row>
    <row r="2337" spans="1:14">
      <c r="A2337" s="5" t="s">
        <v>433</v>
      </c>
      <c r="B2337" s="5" t="s">
        <v>12785</v>
      </c>
      <c r="C2337" s="5" t="s">
        <v>103</v>
      </c>
      <c r="D2337" s="5" t="s">
        <v>3631</v>
      </c>
      <c r="E2337" s="5">
        <v>81</v>
      </c>
      <c r="F2337" s="6">
        <v>-37.548380000000002</v>
      </c>
      <c r="G2337" s="6">
        <v>-62.784669999999998</v>
      </c>
      <c r="H2337" s="7">
        <v>69477.75</v>
      </c>
      <c r="I2337" s="7">
        <v>4168.67</v>
      </c>
      <c r="J2337" s="7">
        <v>22927685</v>
      </c>
      <c r="K2337" s="8">
        <v>2.29</v>
      </c>
      <c r="L2337" s="7">
        <f t="shared" si="108"/>
        <v>10925.275764886999</v>
      </c>
      <c r="M2337" s="7">
        <f t="shared" si="109"/>
        <v>1.2471775987313927</v>
      </c>
      <c r="N2337" s="14" t="str">
        <f t="shared" si="110"/>
        <v>&lt; 25 KW</v>
      </c>
    </row>
    <row r="2338" spans="1:14">
      <c r="A2338" s="5" t="s">
        <v>887</v>
      </c>
      <c r="B2338" s="5" t="s">
        <v>12785</v>
      </c>
      <c r="C2338" s="5" t="s">
        <v>960</v>
      </c>
      <c r="D2338" s="5" t="s">
        <v>3632</v>
      </c>
      <c r="E2338" s="5">
        <v>81</v>
      </c>
      <c r="F2338" s="6">
        <v>-36.784350000000003</v>
      </c>
      <c r="G2338" s="6">
        <v>-59.199950000000001</v>
      </c>
      <c r="H2338" s="7">
        <v>69477.75</v>
      </c>
      <c r="I2338" s="7">
        <v>4168.67</v>
      </c>
      <c r="J2338" s="7">
        <v>22927685</v>
      </c>
      <c r="K2338" s="8">
        <v>2.29</v>
      </c>
      <c r="L2338" s="7">
        <f t="shared" si="108"/>
        <v>10925.275764886999</v>
      </c>
      <c r="M2338" s="7">
        <f t="shared" si="109"/>
        <v>1.2471775987313927</v>
      </c>
      <c r="N2338" s="14" t="str">
        <f t="shared" si="110"/>
        <v>&lt; 25 KW</v>
      </c>
    </row>
    <row r="2339" spans="1:14">
      <c r="A2339" s="5" t="s">
        <v>1477</v>
      </c>
      <c r="B2339" s="5" t="s">
        <v>12785</v>
      </c>
      <c r="C2339" s="5" t="s">
        <v>103</v>
      </c>
      <c r="D2339" s="5" t="s">
        <v>2720</v>
      </c>
      <c r="E2339" s="5">
        <v>81</v>
      </c>
      <c r="F2339" s="6">
        <v>-35.491700000000002</v>
      </c>
      <c r="G2339" s="6">
        <v>-63.052100000000003</v>
      </c>
      <c r="H2339" s="7">
        <v>69477.75</v>
      </c>
      <c r="I2339" s="7">
        <v>4168.67</v>
      </c>
      <c r="J2339" s="7">
        <v>22927685</v>
      </c>
      <c r="K2339" s="8">
        <v>2.29</v>
      </c>
      <c r="L2339" s="7">
        <f t="shared" si="108"/>
        <v>10925.275764886999</v>
      </c>
      <c r="M2339" s="7">
        <f t="shared" si="109"/>
        <v>1.2471775987313927</v>
      </c>
      <c r="N2339" s="14" t="str">
        <f t="shared" si="110"/>
        <v>&lt; 25 KW</v>
      </c>
    </row>
    <row r="2340" spans="1:14">
      <c r="A2340" s="5" t="s">
        <v>49</v>
      </c>
      <c r="B2340" s="5" t="s">
        <v>12785</v>
      </c>
      <c r="C2340" s="5" t="s">
        <v>1092</v>
      </c>
      <c r="D2340" s="5" t="s">
        <v>3633</v>
      </c>
      <c r="E2340" s="5">
        <v>81</v>
      </c>
      <c r="F2340" s="6">
        <v>-35.796529999999997</v>
      </c>
      <c r="G2340" s="6">
        <v>-60.024509999999999</v>
      </c>
      <c r="H2340" s="7">
        <v>69477.75</v>
      </c>
      <c r="I2340" s="7">
        <v>4168.67</v>
      </c>
      <c r="J2340" s="7">
        <v>22927685</v>
      </c>
      <c r="K2340" s="8">
        <v>2.29</v>
      </c>
      <c r="L2340" s="7">
        <f t="shared" si="108"/>
        <v>10925.275764886999</v>
      </c>
      <c r="M2340" s="7">
        <f t="shared" si="109"/>
        <v>1.2471775987313927</v>
      </c>
      <c r="N2340" s="14" t="str">
        <f t="shared" si="110"/>
        <v>&lt; 25 KW</v>
      </c>
    </row>
    <row r="2341" spans="1:14">
      <c r="A2341" s="5" t="s">
        <v>486</v>
      </c>
      <c r="B2341" s="5" t="s">
        <v>12785</v>
      </c>
      <c r="C2341" s="5" t="s">
        <v>103</v>
      </c>
      <c r="D2341" s="5" t="s">
        <v>3634</v>
      </c>
      <c r="E2341" s="5">
        <v>81</v>
      </c>
      <c r="F2341" s="6">
        <v>-35.236109999999996</v>
      </c>
      <c r="G2341" s="6">
        <v>-59.979649999999999</v>
      </c>
      <c r="H2341" s="7">
        <v>69477.75</v>
      </c>
      <c r="I2341" s="7">
        <v>4168.67</v>
      </c>
      <c r="J2341" s="7">
        <v>22927685</v>
      </c>
      <c r="K2341" s="8">
        <v>2.29</v>
      </c>
      <c r="L2341" s="7">
        <f t="shared" si="108"/>
        <v>10925.275764886999</v>
      </c>
      <c r="M2341" s="7">
        <f t="shared" si="109"/>
        <v>1.2471775987313927</v>
      </c>
      <c r="N2341" s="14" t="str">
        <f t="shared" si="110"/>
        <v>&lt; 25 KW</v>
      </c>
    </row>
    <row r="2342" spans="1:14">
      <c r="A2342" s="5" t="s">
        <v>33</v>
      </c>
      <c r="B2342" s="5" t="s">
        <v>12785</v>
      </c>
      <c r="C2342" s="5" t="s">
        <v>103</v>
      </c>
      <c r="D2342" s="5" t="s">
        <v>3635</v>
      </c>
      <c r="E2342" s="5">
        <v>81</v>
      </c>
      <c r="F2342" s="6">
        <v>-34.126179999999998</v>
      </c>
      <c r="G2342" s="6">
        <v>-59.059170000000002</v>
      </c>
      <c r="H2342" s="7">
        <v>69477.75</v>
      </c>
      <c r="I2342" s="7">
        <v>4168.67</v>
      </c>
      <c r="J2342" s="7">
        <v>22927685</v>
      </c>
      <c r="K2342" s="8">
        <v>2.29</v>
      </c>
      <c r="L2342" s="7">
        <f t="shared" si="108"/>
        <v>10925.275764886999</v>
      </c>
      <c r="M2342" s="7">
        <f t="shared" si="109"/>
        <v>1.2471775987313927</v>
      </c>
      <c r="N2342" s="14" t="str">
        <f t="shared" si="110"/>
        <v>&lt; 25 KW</v>
      </c>
    </row>
    <row r="2343" spans="1:14">
      <c r="A2343" s="5" t="s">
        <v>16</v>
      </c>
      <c r="B2343" s="5" t="s">
        <v>12785</v>
      </c>
      <c r="C2343" s="5" t="s">
        <v>47</v>
      </c>
      <c r="D2343" s="5" t="s">
        <v>3636</v>
      </c>
      <c r="E2343" s="5">
        <v>80</v>
      </c>
      <c r="F2343" s="6">
        <v>-35.003439999999998</v>
      </c>
      <c r="G2343" s="6">
        <v>-60.279060000000001</v>
      </c>
      <c r="H2343" s="7">
        <v>68620</v>
      </c>
      <c r="I2343" s="7">
        <v>4117.2</v>
      </c>
      <c r="J2343" s="7">
        <v>22644600</v>
      </c>
      <c r="K2343" s="8">
        <v>2.2599999999999998</v>
      </c>
      <c r="L2343" s="7">
        <f t="shared" si="108"/>
        <v>10790.38287492</v>
      </c>
      <c r="M2343" s="7">
        <f t="shared" si="109"/>
        <v>1.2317788670000001</v>
      </c>
      <c r="N2343" s="14" t="str">
        <f t="shared" si="110"/>
        <v>&lt; 25 KW</v>
      </c>
    </row>
    <row r="2344" spans="1:14">
      <c r="A2344" s="5" t="s">
        <v>130</v>
      </c>
      <c r="B2344" s="5" t="s">
        <v>12785</v>
      </c>
      <c r="C2344" s="5" t="s">
        <v>3637</v>
      </c>
      <c r="D2344" s="5" t="s">
        <v>3638</v>
      </c>
      <c r="E2344" s="5">
        <v>80</v>
      </c>
      <c r="F2344" s="6">
        <v>-37.1499710083</v>
      </c>
      <c r="G2344" s="6">
        <v>-58.513484954799999</v>
      </c>
      <c r="H2344" s="7">
        <v>68620</v>
      </c>
      <c r="I2344" s="7">
        <v>4117.2</v>
      </c>
      <c r="J2344" s="7">
        <v>22644600</v>
      </c>
      <c r="K2344" s="8">
        <v>2.2599999999999998</v>
      </c>
      <c r="L2344" s="7">
        <f t="shared" si="108"/>
        <v>10790.38287492</v>
      </c>
      <c r="M2344" s="7">
        <f t="shared" si="109"/>
        <v>1.2317788670000001</v>
      </c>
      <c r="N2344" s="14" t="str">
        <f t="shared" si="110"/>
        <v>&lt; 25 KW</v>
      </c>
    </row>
    <row r="2345" spans="1:14">
      <c r="A2345" s="5" t="s">
        <v>84</v>
      </c>
      <c r="B2345" s="5" t="s">
        <v>12785</v>
      </c>
      <c r="C2345" s="5" t="s">
        <v>133</v>
      </c>
      <c r="D2345" s="5" t="s">
        <v>3639</v>
      </c>
      <c r="E2345" s="5">
        <v>80</v>
      </c>
      <c r="F2345" s="6">
        <v>-36.38597</v>
      </c>
      <c r="G2345" s="6">
        <v>-59.608429999999998</v>
      </c>
      <c r="H2345" s="7">
        <v>68620</v>
      </c>
      <c r="I2345" s="7">
        <v>4117.2</v>
      </c>
      <c r="J2345" s="7">
        <v>22644600</v>
      </c>
      <c r="K2345" s="8">
        <v>2.2599999999999998</v>
      </c>
      <c r="L2345" s="7">
        <f t="shared" si="108"/>
        <v>10790.38287492</v>
      </c>
      <c r="M2345" s="7">
        <f t="shared" si="109"/>
        <v>1.2317788670000001</v>
      </c>
      <c r="N2345" s="14" t="str">
        <f t="shared" si="110"/>
        <v>&lt; 25 KW</v>
      </c>
    </row>
    <row r="2346" spans="1:14">
      <c r="A2346" s="5" t="s">
        <v>117</v>
      </c>
      <c r="B2346" s="5" t="s">
        <v>12785</v>
      </c>
      <c r="C2346" s="5" t="s">
        <v>3640</v>
      </c>
      <c r="D2346" s="5" t="s">
        <v>3641</v>
      </c>
      <c r="E2346" s="5">
        <v>80</v>
      </c>
      <c r="F2346" s="6">
        <v>-34.887993000000002</v>
      </c>
      <c r="G2346" s="6">
        <v>-60.509293</v>
      </c>
      <c r="H2346" s="7">
        <v>68620</v>
      </c>
      <c r="I2346" s="7">
        <v>4117.2</v>
      </c>
      <c r="J2346" s="7">
        <v>22644600</v>
      </c>
      <c r="K2346" s="8">
        <v>2.2599999999999998</v>
      </c>
      <c r="L2346" s="7">
        <f t="shared" si="108"/>
        <v>10790.38287492</v>
      </c>
      <c r="M2346" s="7">
        <f t="shared" si="109"/>
        <v>1.2317788670000001</v>
      </c>
      <c r="N2346" s="14" t="str">
        <f t="shared" si="110"/>
        <v>&lt; 25 KW</v>
      </c>
    </row>
    <row r="2347" spans="1:14">
      <c r="A2347" s="5" t="s">
        <v>525</v>
      </c>
      <c r="B2347" s="5" t="s">
        <v>12785</v>
      </c>
      <c r="C2347" s="5" t="s">
        <v>971</v>
      </c>
      <c r="D2347" s="5" t="s">
        <v>3642</v>
      </c>
      <c r="E2347" s="5">
        <v>80</v>
      </c>
      <c r="F2347" s="6">
        <v>-35.5092</v>
      </c>
      <c r="G2347" s="6">
        <v>-58.029800000000002</v>
      </c>
      <c r="H2347" s="7">
        <v>68620</v>
      </c>
      <c r="I2347" s="7">
        <v>4117.2</v>
      </c>
      <c r="J2347" s="7">
        <v>22644600</v>
      </c>
      <c r="K2347" s="8">
        <v>2.2599999999999998</v>
      </c>
      <c r="L2347" s="7">
        <f t="shared" si="108"/>
        <v>10790.38287492</v>
      </c>
      <c r="M2347" s="7">
        <f t="shared" si="109"/>
        <v>1.2317788670000001</v>
      </c>
      <c r="N2347" s="14" t="str">
        <f t="shared" si="110"/>
        <v>&lt; 25 KW</v>
      </c>
    </row>
    <row r="2348" spans="1:14">
      <c r="A2348" s="5" t="s">
        <v>372</v>
      </c>
      <c r="B2348" s="5" t="s">
        <v>12785</v>
      </c>
      <c r="C2348" s="5" t="s">
        <v>103</v>
      </c>
      <c r="D2348" s="5" t="s">
        <v>3643</v>
      </c>
      <c r="E2348" s="5">
        <v>80</v>
      </c>
      <c r="F2348" s="6">
        <v>-34.98865</v>
      </c>
      <c r="G2348" s="6">
        <v>-59.95505</v>
      </c>
      <c r="H2348" s="7">
        <v>68620</v>
      </c>
      <c r="I2348" s="7">
        <v>4117.2</v>
      </c>
      <c r="J2348" s="7">
        <v>22644600</v>
      </c>
      <c r="K2348" s="8">
        <v>2.2599999999999998</v>
      </c>
      <c r="L2348" s="7">
        <f t="shared" si="108"/>
        <v>10790.38287492</v>
      </c>
      <c r="M2348" s="7">
        <f t="shared" si="109"/>
        <v>1.2317788670000001</v>
      </c>
      <c r="N2348" s="14" t="str">
        <f t="shared" si="110"/>
        <v>&lt; 25 KW</v>
      </c>
    </row>
    <row r="2349" spans="1:14">
      <c r="A2349" s="5" t="s">
        <v>1620</v>
      </c>
      <c r="B2349" s="5" t="s">
        <v>12785</v>
      </c>
      <c r="C2349" s="5" t="s">
        <v>3644</v>
      </c>
      <c r="D2349" s="5" t="s">
        <v>3645</v>
      </c>
      <c r="E2349" s="5">
        <v>80</v>
      </c>
      <c r="F2349" s="6">
        <v>-35.174639999999997</v>
      </c>
      <c r="G2349" s="6">
        <v>-58.296759999999999</v>
      </c>
      <c r="H2349" s="7">
        <v>68620</v>
      </c>
      <c r="I2349" s="7">
        <v>4117.2</v>
      </c>
      <c r="J2349" s="7">
        <v>22644600</v>
      </c>
      <c r="K2349" s="8">
        <v>2.2599999999999998</v>
      </c>
      <c r="L2349" s="7">
        <f t="shared" si="108"/>
        <v>10790.38287492</v>
      </c>
      <c r="M2349" s="7">
        <f t="shared" si="109"/>
        <v>1.2317788670000001</v>
      </c>
      <c r="N2349" s="14" t="str">
        <f t="shared" si="110"/>
        <v>&lt; 25 KW</v>
      </c>
    </row>
    <row r="2350" spans="1:14">
      <c r="A2350" s="5" t="s">
        <v>1620</v>
      </c>
      <c r="B2350" s="5" t="s">
        <v>12785</v>
      </c>
      <c r="C2350" s="5" t="s">
        <v>949</v>
      </c>
      <c r="D2350" s="5" t="s">
        <v>3646</v>
      </c>
      <c r="E2350" s="5">
        <v>80</v>
      </c>
      <c r="F2350" s="6">
        <v>-35.281950000000002</v>
      </c>
      <c r="G2350" s="6">
        <v>-58.082259999999998</v>
      </c>
      <c r="H2350" s="7">
        <v>68620</v>
      </c>
      <c r="I2350" s="7">
        <v>4117.2</v>
      </c>
      <c r="J2350" s="7">
        <v>22644600</v>
      </c>
      <c r="K2350" s="8">
        <v>2.2599999999999998</v>
      </c>
      <c r="L2350" s="7">
        <f t="shared" si="108"/>
        <v>10790.38287492</v>
      </c>
      <c r="M2350" s="7">
        <f t="shared" si="109"/>
        <v>1.2317788670000001</v>
      </c>
      <c r="N2350" s="14" t="str">
        <f t="shared" si="110"/>
        <v>&lt; 25 KW</v>
      </c>
    </row>
    <row r="2351" spans="1:14">
      <c r="A2351" s="5" t="s">
        <v>516</v>
      </c>
      <c r="B2351" s="5" t="s">
        <v>12785</v>
      </c>
      <c r="C2351" s="5" t="s">
        <v>3647</v>
      </c>
      <c r="D2351" s="5" t="s">
        <v>3648</v>
      </c>
      <c r="E2351" s="5">
        <v>80</v>
      </c>
      <c r="F2351" s="6">
        <v>-37.87679</v>
      </c>
      <c r="G2351" s="6">
        <v>-61.348869999999998</v>
      </c>
      <c r="H2351" s="7">
        <v>68620</v>
      </c>
      <c r="I2351" s="7">
        <v>4117.2</v>
      </c>
      <c r="J2351" s="7">
        <v>22644600</v>
      </c>
      <c r="K2351" s="8">
        <v>2.2599999999999998</v>
      </c>
      <c r="L2351" s="7">
        <f t="shared" si="108"/>
        <v>10790.38287492</v>
      </c>
      <c r="M2351" s="7">
        <f t="shared" si="109"/>
        <v>1.2317788670000001</v>
      </c>
      <c r="N2351" s="14" t="str">
        <f t="shared" si="110"/>
        <v>&lt; 25 KW</v>
      </c>
    </row>
    <row r="2352" spans="1:14">
      <c r="A2352" s="5" t="s">
        <v>566</v>
      </c>
      <c r="B2352" s="5" t="s">
        <v>12785</v>
      </c>
      <c r="C2352" s="5" t="s">
        <v>3649</v>
      </c>
      <c r="D2352" s="5" t="s">
        <v>1549</v>
      </c>
      <c r="E2352" s="5">
        <v>80</v>
      </c>
      <c r="F2352" s="6">
        <v>-34.646230000000003</v>
      </c>
      <c r="G2352" s="6">
        <v>-62.38167</v>
      </c>
      <c r="H2352" s="7">
        <v>68620</v>
      </c>
      <c r="I2352" s="7">
        <v>4117.2</v>
      </c>
      <c r="J2352" s="7">
        <v>22644600</v>
      </c>
      <c r="K2352" s="8">
        <v>2.2599999999999998</v>
      </c>
      <c r="L2352" s="7">
        <f t="shared" si="108"/>
        <v>10790.38287492</v>
      </c>
      <c r="M2352" s="7">
        <f t="shared" si="109"/>
        <v>1.2317788670000001</v>
      </c>
      <c r="N2352" s="14" t="str">
        <f t="shared" si="110"/>
        <v>&lt; 25 KW</v>
      </c>
    </row>
    <row r="2353" spans="1:14">
      <c r="A2353" s="5" t="s">
        <v>120</v>
      </c>
      <c r="B2353" s="5" t="s">
        <v>12785</v>
      </c>
      <c r="C2353" s="5" t="s">
        <v>2205</v>
      </c>
      <c r="D2353" s="5" t="s">
        <v>3650</v>
      </c>
      <c r="E2353" s="5">
        <v>80</v>
      </c>
      <c r="F2353" s="6">
        <v>-36.296750000000003</v>
      </c>
      <c r="G2353" s="6">
        <v>-61.54336</v>
      </c>
      <c r="H2353" s="7">
        <v>68620</v>
      </c>
      <c r="I2353" s="7">
        <v>4117.2</v>
      </c>
      <c r="J2353" s="7">
        <v>22644600</v>
      </c>
      <c r="K2353" s="8">
        <v>2.2599999999999998</v>
      </c>
      <c r="L2353" s="7">
        <f t="shared" si="108"/>
        <v>10790.38287492</v>
      </c>
      <c r="M2353" s="7">
        <f t="shared" si="109"/>
        <v>1.2317788670000001</v>
      </c>
      <c r="N2353" s="14" t="str">
        <f t="shared" si="110"/>
        <v>&lt; 25 KW</v>
      </c>
    </row>
    <row r="2354" spans="1:14">
      <c r="A2354" s="5" t="s">
        <v>276</v>
      </c>
      <c r="B2354" s="5" t="s">
        <v>12785</v>
      </c>
      <c r="C2354" s="5" t="s">
        <v>3651</v>
      </c>
      <c r="D2354" s="5" t="s">
        <v>3652</v>
      </c>
      <c r="E2354" s="5">
        <v>80</v>
      </c>
      <c r="F2354" s="6">
        <v>-34.49962</v>
      </c>
      <c r="G2354" s="6">
        <v>-60.864597000000003</v>
      </c>
      <c r="H2354" s="7">
        <v>68620</v>
      </c>
      <c r="I2354" s="7">
        <v>4117.2</v>
      </c>
      <c r="J2354" s="7">
        <v>22644600</v>
      </c>
      <c r="K2354" s="8">
        <v>2.2599999999999998</v>
      </c>
      <c r="L2354" s="7">
        <f t="shared" si="108"/>
        <v>10790.38287492</v>
      </c>
      <c r="M2354" s="7">
        <f t="shared" si="109"/>
        <v>1.2317788670000001</v>
      </c>
      <c r="N2354" s="14" t="str">
        <f t="shared" si="110"/>
        <v>&lt; 25 KW</v>
      </c>
    </row>
    <row r="2355" spans="1:14">
      <c r="A2355" s="5" t="s">
        <v>276</v>
      </c>
      <c r="B2355" s="5" t="s">
        <v>12785</v>
      </c>
      <c r="C2355" s="5" t="s">
        <v>103</v>
      </c>
      <c r="D2355" s="5" t="s">
        <v>3653</v>
      </c>
      <c r="E2355" s="5">
        <v>80</v>
      </c>
      <c r="F2355" s="6">
        <v>-34.708767000000002</v>
      </c>
      <c r="G2355" s="6">
        <v>-60.931731999999997</v>
      </c>
      <c r="H2355" s="7">
        <v>68620</v>
      </c>
      <c r="I2355" s="7">
        <v>4117.2</v>
      </c>
      <c r="J2355" s="7">
        <v>22644600</v>
      </c>
      <c r="K2355" s="8">
        <v>2.2599999999999998</v>
      </c>
      <c r="L2355" s="7">
        <f t="shared" si="108"/>
        <v>10790.38287492</v>
      </c>
      <c r="M2355" s="7">
        <f t="shared" si="109"/>
        <v>1.2317788670000001</v>
      </c>
      <c r="N2355" s="14" t="str">
        <f t="shared" si="110"/>
        <v>&lt; 25 KW</v>
      </c>
    </row>
    <row r="2356" spans="1:14">
      <c r="A2356" s="5" t="s">
        <v>38</v>
      </c>
      <c r="B2356" s="5" t="s">
        <v>12785</v>
      </c>
      <c r="C2356" s="5" t="s">
        <v>3654</v>
      </c>
      <c r="D2356" s="5" t="s">
        <v>3655</v>
      </c>
      <c r="E2356" s="5">
        <v>80</v>
      </c>
      <c r="F2356" s="6">
        <v>-35.363660000000003</v>
      </c>
      <c r="G2356" s="6">
        <v>-59.278602999999997</v>
      </c>
      <c r="H2356" s="7">
        <v>68620</v>
      </c>
      <c r="I2356" s="7">
        <v>4117.2</v>
      </c>
      <c r="J2356" s="7">
        <v>22644600</v>
      </c>
      <c r="K2356" s="8">
        <v>2.2599999999999998</v>
      </c>
      <c r="L2356" s="7">
        <f t="shared" si="108"/>
        <v>10790.38287492</v>
      </c>
      <c r="M2356" s="7">
        <f t="shared" si="109"/>
        <v>1.2317788670000001</v>
      </c>
      <c r="N2356" s="14" t="str">
        <f t="shared" si="110"/>
        <v>&lt; 25 KW</v>
      </c>
    </row>
    <row r="2357" spans="1:14">
      <c r="A2357" s="5" t="s">
        <v>905</v>
      </c>
      <c r="B2357" s="5" t="s">
        <v>12785</v>
      </c>
      <c r="C2357" s="5" t="s">
        <v>3656</v>
      </c>
      <c r="D2357" s="5" t="s">
        <v>3657</v>
      </c>
      <c r="E2357" s="5">
        <v>80</v>
      </c>
      <c r="F2357" s="6">
        <v>-36.648739999999997</v>
      </c>
      <c r="G2357" s="6">
        <v>-57.554969999999997</v>
      </c>
      <c r="H2357" s="7">
        <v>68620</v>
      </c>
      <c r="I2357" s="7">
        <v>4117.2</v>
      </c>
      <c r="J2357" s="7">
        <v>22644600</v>
      </c>
      <c r="K2357" s="8">
        <v>2.2599999999999998</v>
      </c>
      <c r="L2357" s="7">
        <f t="shared" si="108"/>
        <v>10790.38287492</v>
      </c>
      <c r="M2357" s="7">
        <f t="shared" si="109"/>
        <v>1.2317788670000001</v>
      </c>
      <c r="N2357" s="14" t="str">
        <f t="shared" si="110"/>
        <v>&lt; 25 KW</v>
      </c>
    </row>
    <row r="2358" spans="1:14">
      <c r="A2358" s="5" t="s">
        <v>265</v>
      </c>
      <c r="B2358" s="5" t="s">
        <v>12785</v>
      </c>
      <c r="C2358" s="5" t="s">
        <v>908</v>
      </c>
      <c r="D2358" s="5" t="s">
        <v>3658</v>
      </c>
      <c r="E2358" s="5">
        <v>80</v>
      </c>
      <c r="F2358" s="6">
        <v>-35.532440000000001</v>
      </c>
      <c r="G2358" s="6">
        <v>-58.619149999999998</v>
      </c>
      <c r="H2358" s="7">
        <v>68620</v>
      </c>
      <c r="I2358" s="7">
        <v>4117.2</v>
      </c>
      <c r="J2358" s="7">
        <v>22644600</v>
      </c>
      <c r="K2358" s="8">
        <v>2.2599999999999998</v>
      </c>
      <c r="L2358" s="7">
        <f t="shared" si="108"/>
        <v>10790.38287492</v>
      </c>
      <c r="M2358" s="7">
        <f t="shared" si="109"/>
        <v>1.2317788670000001</v>
      </c>
      <c r="N2358" s="14" t="str">
        <f t="shared" si="110"/>
        <v>&lt; 25 KW</v>
      </c>
    </row>
    <row r="2359" spans="1:14">
      <c r="A2359" s="5" t="s">
        <v>167</v>
      </c>
      <c r="B2359" s="5" t="s">
        <v>12785</v>
      </c>
      <c r="C2359" s="5" t="s">
        <v>3659</v>
      </c>
      <c r="D2359" s="5" t="s">
        <v>3660</v>
      </c>
      <c r="E2359" s="5">
        <v>80</v>
      </c>
      <c r="F2359" s="6">
        <v>-34.937450408899998</v>
      </c>
      <c r="G2359" s="6">
        <v>-59.419528961200001</v>
      </c>
      <c r="H2359" s="7">
        <v>68620</v>
      </c>
      <c r="I2359" s="7">
        <v>4117.2</v>
      </c>
      <c r="J2359" s="7">
        <v>22644600</v>
      </c>
      <c r="K2359" s="8">
        <v>2.2599999999999998</v>
      </c>
      <c r="L2359" s="7">
        <f t="shared" si="108"/>
        <v>10790.38287492</v>
      </c>
      <c r="M2359" s="7">
        <f t="shared" si="109"/>
        <v>1.2317788670000001</v>
      </c>
      <c r="N2359" s="14" t="str">
        <f t="shared" si="110"/>
        <v>&lt; 25 KW</v>
      </c>
    </row>
    <row r="2360" spans="1:14">
      <c r="A2360" s="5" t="s">
        <v>147</v>
      </c>
      <c r="B2360" s="5" t="s">
        <v>12785</v>
      </c>
      <c r="C2360" s="5" t="s">
        <v>3661</v>
      </c>
      <c r="D2360" s="5" t="s">
        <v>3662</v>
      </c>
      <c r="E2360" s="5">
        <v>80</v>
      </c>
      <c r="F2360" s="6">
        <v>-37.090240000000001</v>
      </c>
      <c r="G2360" s="6">
        <v>-60.205080000000002</v>
      </c>
      <c r="H2360" s="7">
        <v>68620</v>
      </c>
      <c r="I2360" s="7">
        <v>4117.2</v>
      </c>
      <c r="J2360" s="7">
        <v>22644600</v>
      </c>
      <c r="K2360" s="8">
        <v>2.2599999999999998</v>
      </c>
      <c r="L2360" s="7">
        <f t="shared" si="108"/>
        <v>10790.38287492</v>
      </c>
      <c r="M2360" s="7">
        <f t="shared" si="109"/>
        <v>1.2317788670000001</v>
      </c>
      <c r="N2360" s="14" t="str">
        <f t="shared" si="110"/>
        <v>&lt; 25 KW</v>
      </c>
    </row>
    <row r="2361" spans="1:14">
      <c r="A2361" s="5" t="s">
        <v>365</v>
      </c>
      <c r="B2361" s="5" t="s">
        <v>12785</v>
      </c>
      <c r="C2361" s="5" t="s">
        <v>412</v>
      </c>
      <c r="D2361" s="5" t="s">
        <v>3663</v>
      </c>
      <c r="E2361" s="5">
        <v>80</v>
      </c>
      <c r="F2361" s="6">
        <v>-39.554630000000003</v>
      </c>
      <c r="G2361" s="6">
        <v>-62.651859999999999</v>
      </c>
      <c r="H2361" s="7">
        <v>68620</v>
      </c>
      <c r="I2361" s="7">
        <v>4117.2</v>
      </c>
      <c r="J2361" s="7">
        <v>22644600</v>
      </c>
      <c r="K2361" s="8">
        <v>2.2599999999999998</v>
      </c>
      <c r="L2361" s="7">
        <f t="shared" si="108"/>
        <v>10790.38287492</v>
      </c>
      <c r="M2361" s="7">
        <f t="shared" si="109"/>
        <v>1.2317788670000001</v>
      </c>
      <c r="N2361" s="14" t="str">
        <f t="shared" si="110"/>
        <v>&lt; 25 KW</v>
      </c>
    </row>
    <row r="2362" spans="1:14">
      <c r="A2362" s="5" t="s">
        <v>433</v>
      </c>
      <c r="B2362" s="5" t="s">
        <v>12785</v>
      </c>
      <c r="C2362" s="5" t="s">
        <v>103</v>
      </c>
      <c r="D2362" s="5" t="s">
        <v>3664</v>
      </c>
      <c r="E2362" s="5">
        <v>80</v>
      </c>
      <c r="F2362" s="6">
        <v>-37.620271000000002</v>
      </c>
      <c r="G2362" s="6">
        <v>-63.029670000000003</v>
      </c>
      <c r="H2362" s="7">
        <v>68620</v>
      </c>
      <c r="I2362" s="7">
        <v>4117.2</v>
      </c>
      <c r="J2362" s="7">
        <v>22644600</v>
      </c>
      <c r="K2362" s="8">
        <v>2.2599999999999998</v>
      </c>
      <c r="L2362" s="7">
        <f t="shared" si="108"/>
        <v>10790.38287492</v>
      </c>
      <c r="M2362" s="7">
        <f t="shared" si="109"/>
        <v>1.2317788670000001</v>
      </c>
      <c r="N2362" s="14" t="str">
        <f t="shared" si="110"/>
        <v>&lt; 25 KW</v>
      </c>
    </row>
    <row r="2363" spans="1:14">
      <c r="A2363" s="5" t="s">
        <v>433</v>
      </c>
      <c r="B2363" s="5" t="s">
        <v>12785</v>
      </c>
      <c r="C2363" s="5" t="s">
        <v>103</v>
      </c>
      <c r="D2363" s="5" t="s">
        <v>2926</v>
      </c>
      <c r="E2363" s="5">
        <v>80</v>
      </c>
      <c r="F2363" s="6">
        <v>-37.694569999999999</v>
      </c>
      <c r="G2363" s="6">
        <v>-63.176819999999999</v>
      </c>
      <c r="H2363" s="7">
        <v>68620</v>
      </c>
      <c r="I2363" s="7">
        <v>4117.2</v>
      </c>
      <c r="J2363" s="7">
        <v>22644600</v>
      </c>
      <c r="K2363" s="8">
        <v>2.2599999999999998</v>
      </c>
      <c r="L2363" s="7">
        <f t="shared" si="108"/>
        <v>10790.38287492</v>
      </c>
      <c r="M2363" s="7">
        <f t="shared" si="109"/>
        <v>1.2317788670000001</v>
      </c>
      <c r="N2363" s="14" t="str">
        <f t="shared" si="110"/>
        <v>&lt; 25 KW</v>
      </c>
    </row>
    <row r="2364" spans="1:14">
      <c r="A2364" s="5" t="s">
        <v>1477</v>
      </c>
      <c r="B2364" s="5" t="s">
        <v>12785</v>
      </c>
      <c r="C2364" s="5" t="s">
        <v>2453</v>
      </c>
      <c r="D2364" s="5" t="s">
        <v>3665</v>
      </c>
      <c r="E2364" s="5">
        <v>80</v>
      </c>
      <c r="F2364" s="6">
        <v>-35.460320000000003</v>
      </c>
      <c r="G2364" s="6">
        <v>-62.976559999999999</v>
      </c>
      <c r="H2364" s="7">
        <v>68620</v>
      </c>
      <c r="I2364" s="7">
        <v>4117.2</v>
      </c>
      <c r="J2364" s="7">
        <v>22644600</v>
      </c>
      <c r="K2364" s="8">
        <v>2.2599999999999998</v>
      </c>
      <c r="L2364" s="7">
        <f t="shared" si="108"/>
        <v>10790.38287492</v>
      </c>
      <c r="M2364" s="7">
        <f t="shared" si="109"/>
        <v>1.2317788670000001</v>
      </c>
      <c r="N2364" s="14" t="str">
        <f t="shared" si="110"/>
        <v>&lt; 25 KW</v>
      </c>
    </row>
    <row r="2365" spans="1:14">
      <c r="A2365" s="5" t="s">
        <v>1639</v>
      </c>
      <c r="B2365" s="5" t="s">
        <v>12785</v>
      </c>
      <c r="C2365" s="5" t="s">
        <v>1939</v>
      </c>
      <c r="D2365" s="5" t="s">
        <v>3666</v>
      </c>
      <c r="E2365" s="5">
        <v>80</v>
      </c>
      <c r="F2365" s="6">
        <v>-37.650469999999999</v>
      </c>
      <c r="G2365" s="6">
        <v>-62.230170000000001</v>
      </c>
      <c r="H2365" s="7">
        <v>68620</v>
      </c>
      <c r="I2365" s="7">
        <v>4117.2</v>
      </c>
      <c r="J2365" s="7">
        <v>22644600</v>
      </c>
      <c r="K2365" s="8">
        <v>2.2599999999999998</v>
      </c>
      <c r="L2365" s="7">
        <f t="shared" si="108"/>
        <v>10790.38287492</v>
      </c>
      <c r="M2365" s="7">
        <f t="shared" si="109"/>
        <v>1.2317788670000001</v>
      </c>
      <c r="N2365" s="14" t="str">
        <f t="shared" si="110"/>
        <v>&lt; 25 KW</v>
      </c>
    </row>
    <row r="2366" spans="1:14">
      <c r="A2366" s="5" t="s">
        <v>49</v>
      </c>
      <c r="B2366" s="5" t="s">
        <v>12785</v>
      </c>
      <c r="C2366" s="5" t="s">
        <v>103</v>
      </c>
      <c r="D2366" s="5" t="s">
        <v>3667</v>
      </c>
      <c r="E2366" s="5">
        <v>80</v>
      </c>
      <c r="F2366" s="6">
        <v>-35.790000915500002</v>
      </c>
      <c r="G2366" s="6">
        <v>-59.900001525900002</v>
      </c>
      <c r="H2366" s="7">
        <v>68620</v>
      </c>
      <c r="I2366" s="7">
        <v>4117.2</v>
      </c>
      <c r="J2366" s="7">
        <v>22644600</v>
      </c>
      <c r="K2366" s="8">
        <v>2.2599999999999998</v>
      </c>
      <c r="L2366" s="7">
        <f t="shared" si="108"/>
        <v>10790.38287492</v>
      </c>
      <c r="M2366" s="7">
        <f t="shared" si="109"/>
        <v>1.2317788670000001</v>
      </c>
      <c r="N2366" s="14" t="str">
        <f t="shared" si="110"/>
        <v>&lt; 25 KW</v>
      </c>
    </row>
    <row r="2367" spans="1:14">
      <c r="A2367" s="5" t="s">
        <v>66</v>
      </c>
      <c r="B2367" s="5" t="s">
        <v>12785</v>
      </c>
      <c r="C2367" s="5" t="s">
        <v>3668</v>
      </c>
      <c r="D2367" s="5" t="s">
        <v>3669</v>
      </c>
      <c r="E2367" s="5">
        <v>80</v>
      </c>
      <c r="F2367" s="6">
        <v>-34.223370000000003</v>
      </c>
      <c r="G2367" s="6">
        <v>-60.28763</v>
      </c>
      <c r="H2367" s="7">
        <v>68620</v>
      </c>
      <c r="I2367" s="7">
        <v>4117.2</v>
      </c>
      <c r="J2367" s="7">
        <v>22644600</v>
      </c>
      <c r="K2367" s="8">
        <v>2.2599999999999998</v>
      </c>
      <c r="L2367" s="7">
        <f t="shared" si="108"/>
        <v>10790.38287492</v>
      </c>
      <c r="M2367" s="7">
        <f t="shared" si="109"/>
        <v>1.2317788670000001</v>
      </c>
      <c r="N2367" s="14" t="str">
        <f t="shared" si="110"/>
        <v>&lt; 25 KW</v>
      </c>
    </row>
    <row r="2368" spans="1:14">
      <c r="A2368" s="5" t="s">
        <v>1422</v>
      </c>
      <c r="B2368" s="5" t="s">
        <v>12785</v>
      </c>
      <c r="C2368" s="5" t="s">
        <v>103</v>
      </c>
      <c r="D2368" s="5" t="s">
        <v>3670</v>
      </c>
      <c r="E2368" s="5">
        <v>80</v>
      </c>
      <c r="F2368" s="6">
        <v>-38.202599999999997</v>
      </c>
      <c r="G2368" s="6">
        <v>-59.343159999999997</v>
      </c>
      <c r="H2368" s="7">
        <v>68620</v>
      </c>
      <c r="I2368" s="7">
        <v>4117.2</v>
      </c>
      <c r="J2368" s="7">
        <v>22644600</v>
      </c>
      <c r="K2368" s="8">
        <v>2.2599999999999998</v>
      </c>
      <c r="L2368" s="7">
        <f t="shared" si="108"/>
        <v>10790.38287492</v>
      </c>
      <c r="M2368" s="7">
        <f t="shared" si="109"/>
        <v>1.2317788670000001</v>
      </c>
      <c r="N2368" s="14" t="str">
        <f t="shared" si="110"/>
        <v>&lt; 25 KW</v>
      </c>
    </row>
    <row r="2369" spans="1:14">
      <c r="A2369" s="5" t="s">
        <v>306</v>
      </c>
      <c r="B2369" s="5" t="s">
        <v>12785</v>
      </c>
      <c r="C2369" s="5" t="s">
        <v>2561</v>
      </c>
      <c r="D2369" s="5" t="s">
        <v>3671</v>
      </c>
      <c r="E2369" s="5">
        <v>80</v>
      </c>
      <c r="F2369" s="6">
        <v>-38.690170000000002</v>
      </c>
      <c r="G2369" s="6">
        <v>-60.239539999999998</v>
      </c>
      <c r="H2369" s="7">
        <v>68620</v>
      </c>
      <c r="I2369" s="7">
        <v>4117.2</v>
      </c>
      <c r="J2369" s="7">
        <v>22644600</v>
      </c>
      <c r="K2369" s="8">
        <v>2.2599999999999998</v>
      </c>
      <c r="L2369" s="7">
        <f t="shared" si="108"/>
        <v>10790.38287492</v>
      </c>
      <c r="M2369" s="7">
        <f t="shared" si="109"/>
        <v>1.2317788670000001</v>
      </c>
      <c r="N2369" s="14" t="str">
        <f t="shared" si="110"/>
        <v>&lt; 25 KW</v>
      </c>
    </row>
    <row r="2370" spans="1:14">
      <c r="A2370" s="5" t="s">
        <v>486</v>
      </c>
      <c r="B2370" s="5" t="s">
        <v>12785</v>
      </c>
      <c r="C2370" s="5" t="s">
        <v>103</v>
      </c>
      <c r="D2370" s="5" t="s">
        <v>3672</v>
      </c>
      <c r="E2370" s="5">
        <v>80</v>
      </c>
      <c r="F2370" s="6">
        <v>-35.31203</v>
      </c>
      <c r="G2370" s="6">
        <v>-59.764539999999997</v>
      </c>
      <c r="H2370" s="7">
        <v>68620</v>
      </c>
      <c r="I2370" s="7">
        <v>4117.2</v>
      </c>
      <c r="J2370" s="7">
        <v>22644600</v>
      </c>
      <c r="K2370" s="8">
        <v>2.2599999999999998</v>
      </c>
      <c r="L2370" s="7">
        <f t="shared" si="108"/>
        <v>10790.38287492</v>
      </c>
      <c r="M2370" s="7">
        <f t="shared" si="109"/>
        <v>1.2317788670000001</v>
      </c>
      <c r="N2370" s="14" t="str">
        <f t="shared" si="110"/>
        <v>&lt; 25 KW</v>
      </c>
    </row>
    <row r="2371" spans="1:14">
      <c r="A2371" s="5" t="s">
        <v>702</v>
      </c>
      <c r="B2371" s="5" t="s">
        <v>12785</v>
      </c>
      <c r="C2371" s="5" t="s">
        <v>3673</v>
      </c>
      <c r="D2371" s="5" t="s">
        <v>3674</v>
      </c>
      <c r="E2371" s="5">
        <v>80</v>
      </c>
      <c r="F2371" s="6">
        <v>-39.659599999999998</v>
      </c>
      <c r="G2371" s="6">
        <v>-62.276600000000002</v>
      </c>
      <c r="H2371" s="7">
        <v>68620</v>
      </c>
      <c r="I2371" s="7">
        <v>4117.2</v>
      </c>
      <c r="J2371" s="7">
        <v>22644600</v>
      </c>
      <c r="K2371" s="8">
        <v>2.2599999999999998</v>
      </c>
      <c r="L2371" s="7">
        <f t="shared" ref="L2371:L2434" si="111">+J2371*0.00116222*0.41</f>
        <v>10790.38287492</v>
      </c>
      <c r="M2371" s="7">
        <f t="shared" ref="M2371:M2434" si="112">+L2371/(365*24)</f>
        <v>1.2317788670000001</v>
      </c>
      <c r="N2371" s="14" t="str">
        <f t="shared" ref="N2371:N2434" si="113">+IF(M2371&lt;25,"&lt; 25 KW",IF(M2371&lt;100,"25 - 100 KW",IF(M2371&lt;300,"100 - 300 KW",IF(M2371&lt;500,"300 - 500","&gt;500KW"))))</f>
        <v>&lt; 25 KW</v>
      </c>
    </row>
    <row r="2372" spans="1:14">
      <c r="A2372" s="5" t="s">
        <v>78</v>
      </c>
      <c r="B2372" s="5" t="s">
        <v>12785</v>
      </c>
      <c r="C2372" s="5" t="s">
        <v>103</v>
      </c>
      <c r="D2372" s="5" t="s">
        <v>3675</v>
      </c>
      <c r="E2372" s="5">
        <v>79</v>
      </c>
      <c r="F2372" s="6">
        <v>-34.220310211200001</v>
      </c>
      <c r="G2372" s="6">
        <v>-60.000980377200001</v>
      </c>
      <c r="H2372" s="7">
        <v>67762.25</v>
      </c>
      <c r="I2372" s="7">
        <v>4065.73</v>
      </c>
      <c r="J2372" s="7">
        <v>22361515</v>
      </c>
      <c r="K2372" s="8">
        <v>2.2400000000000002</v>
      </c>
      <c r="L2372" s="7">
        <f t="shared" si="111"/>
        <v>10655.489984952999</v>
      </c>
      <c r="M2372" s="7">
        <f t="shared" si="112"/>
        <v>1.2163801352686072</v>
      </c>
      <c r="N2372" s="14" t="str">
        <f t="shared" si="113"/>
        <v>&lt; 25 KW</v>
      </c>
    </row>
    <row r="2373" spans="1:14">
      <c r="A2373" s="5" t="s">
        <v>612</v>
      </c>
      <c r="B2373" s="5" t="s">
        <v>12785</v>
      </c>
      <c r="C2373" s="5" t="s">
        <v>3676</v>
      </c>
      <c r="D2373" s="5" t="s">
        <v>3677</v>
      </c>
      <c r="E2373" s="5">
        <v>79</v>
      </c>
      <c r="F2373" s="6">
        <v>-37.687719999999999</v>
      </c>
      <c r="G2373" s="6">
        <v>-59.790627000000001</v>
      </c>
      <c r="H2373" s="7">
        <v>67762.25</v>
      </c>
      <c r="I2373" s="7">
        <v>4065.73</v>
      </c>
      <c r="J2373" s="7">
        <v>22361515</v>
      </c>
      <c r="K2373" s="8">
        <v>2.2400000000000002</v>
      </c>
      <c r="L2373" s="7">
        <f t="shared" si="111"/>
        <v>10655.489984952999</v>
      </c>
      <c r="M2373" s="7">
        <f t="shared" si="112"/>
        <v>1.2163801352686072</v>
      </c>
      <c r="N2373" s="14" t="str">
        <f t="shared" si="113"/>
        <v>&lt; 25 KW</v>
      </c>
    </row>
    <row r="2374" spans="1:14">
      <c r="A2374" s="5" t="s">
        <v>19</v>
      </c>
      <c r="B2374" s="5" t="s">
        <v>12785</v>
      </c>
      <c r="C2374" s="5" t="s">
        <v>3678</v>
      </c>
      <c r="D2374" s="5" t="s">
        <v>3679</v>
      </c>
      <c r="E2374" s="5">
        <v>79</v>
      </c>
      <c r="F2374" s="6">
        <v>-36.185690000000001</v>
      </c>
      <c r="G2374" s="6">
        <v>-60.996229999999997</v>
      </c>
      <c r="H2374" s="7">
        <v>67762.25</v>
      </c>
      <c r="I2374" s="7">
        <v>4065.73</v>
      </c>
      <c r="J2374" s="7">
        <v>22361515</v>
      </c>
      <c r="K2374" s="8">
        <v>2.2400000000000002</v>
      </c>
      <c r="L2374" s="7">
        <f t="shared" si="111"/>
        <v>10655.489984952999</v>
      </c>
      <c r="M2374" s="7">
        <f t="shared" si="112"/>
        <v>1.2163801352686072</v>
      </c>
      <c r="N2374" s="14" t="str">
        <f t="shared" si="113"/>
        <v>&lt; 25 KW</v>
      </c>
    </row>
    <row r="2375" spans="1:14">
      <c r="A2375" s="5" t="s">
        <v>19</v>
      </c>
      <c r="B2375" s="5" t="s">
        <v>12785</v>
      </c>
      <c r="C2375" s="5" t="s">
        <v>3680</v>
      </c>
      <c r="D2375" s="5" t="s">
        <v>3681</v>
      </c>
      <c r="E2375" s="5">
        <v>79</v>
      </c>
      <c r="F2375" s="6">
        <v>-36.164499999999997</v>
      </c>
      <c r="G2375" s="6">
        <v>-61.032429999999998</v>
      </c>
      <c r="H2375" s="7">
        <v>67762.25</v>
      </c>
      <c r="I2375" s="7">
        <v>4065.73</v>
      </c>
      <c r="J2375" s="7">
        <v>22361515</v>
      </c>
      <c r="K2375" s="8">
        <v>2.2400000000000002</v>
      </c>
      <c r="L2375" s="7">
        <f t="shared" si="111"/>
        <v>10655.489984952999</v>
      </c>
      <c r="M2375" s="7">
        <f t="shared" si="112"/>
        <v>1.2163801352686072</v>
      </c>
      <c r="N2375" s="14" t="str">
        <f t="shared" si="113"/>
        <v>&lt; 25 KW</v>
      </c>
    </row>
    <row r="2376" spans="1:14">
      <c r="A2376" s="5" t="s">
        <v>92</v>
      </c>
      <c r="B2376" s="5" t="s">
        <v>12785</v>
      </c>
      <c r="C2376" s="5" t="s">
        <v>47</v>
      </c>
      <c r="D2376" s="5" t="s">
        <v>3682</v>
      </c>
      <c r="E2376" s="5">
        <v>79</v>
      </c>
      <c r="F2376" s="6">
        <v>-34.51164</v>
      </c>
      <c r="G2376" s="6">
        <v>-60.664790000000004</v>
      </c>
      <c r="H2376" s="7">
        <v>67762.25</v>
      </c>
      <c r="I2376" s="7">
        <v>4065.73</v>
      </c>
      <c r="J2376" s="7">
        <v>22361515</v>
      </c>
      <c r="K2376" s="8">
        <v>2.2400000000000002</v>
      </c>
      <c r="L2376" s="7">
        <f t="shared" si="111"/>
        <v>10655.489984952999</v>
      </c>
      <c r="M2376" s="7">
        <f t="shared" si="112"/>
        <v>1.2163801352686072</v>
      </c>
      <c r="N2376" s="14" t="str">
        <f t="shared" si="113"/>
        <v>&lt; 25 KW</v>
      </c>
    </row>
    <row r="2377" spans="1:14">
      <c r="A2377" s="5" t="s">
        <v>58</v>
      </c>
      <c r="B2377" s="5" t="s">
        <v>12785</v>
      </c>
      <c r="C2377" s="5" t="s">
        <v>103</v>
      </c>
      <c r="D2377" s="5" t="s">
        <v>3683</v>
      </c>
      <c r="E2377" s="5">
        <v>79</v>
      </c>
      <c r="F2377" s="6">
        <v>-38.870669999999997</v>
      </c>
      <c r="G2377" s="6">
        <v>-61.406689999999998</v>
      </c>
      <c r="H2377" s="7">
        <v>67762.25</v>
      </c>
      <c r="I2377" s="7">
        <v>4065.73</v>
      </c>
      <c r="J2377" s="7">
        <v>22361515</v>
      </c>
      <c r="K2377" s="8">
        <v>2.2400000000000002</v>
      </c>
      <c r="L2377" s="7">
        <f t="shared" si="111"/>
        <v>10655.489984952999</v>
      </c>
      <c r="M2377" s="7">
        <f t="shared" si="112"/>
        <v>1.2163801352686072</v>
      </c>
      <c r="N2377" s="14" t="str">
        <f t="shared" si="113"/>
        <v>&lt; 25 KW</v>
      </c>
    </row>
    <row r="2378" spans="1:14">
      <c r="A2378" s="5" t="s">
        <v>225</v>
      </c>
      <c r="B2378" s="5" t="s">
        <v>12785</v>
      </c>
      <c r="C2378" s="5" t="s">
        <v>103</v>
      </c>
      <c r="D2378" s="5" t="s">
        <v>3684</v>
      </c>
      <c r="E2378" s="5">
        <v>79</v>
      </c>
      <c r="F2378" s="6">
        <v>-34.098050000000001</v>
      </c>
      <c r="G2378" s="6">
        <v>-61.12894</v>
      </c>
      <c r="H2378" s="7">
        <v>67762.25</v>
      </c>
      <c r="I2378" s="7">
        <v>4065.73</v>
      </c>
      <c r="J2378" s="7">
        <v>22361515</v>
      </c>
      <c r="K2378" s="8">
        <v>2.2400000000000002</v>
      </c>
      <c r="L2378" s="7">
        <f t="shared" si="111"/>
        <v>10655.489984952999</v>
      </c>
      <c r="M2378" s="7">
        <f t="shared" si="112"/>
        <v>1.2163801352686072</v>
      </c>
      <c r="N2378" s="14" t="str">
        <f t="shared" si="113"/>
        <v>&lt; 25 KW</v>
      </c>
    </row>
    <row r="2379" spans="1:14">
      <c r="A2379" s="5" t="s">
        <v>99</v>
      </c>
      <c r="B2379" s="5" t="s">
        <v>12785</v>
      </c>
      <c r="C2379" s="5" t="s">
        <v>410</v>
      </c>
      <c r="D2379" s="5" t="s">
        <v>3685</v>
      </c>
      <c r="E2379" s="5">
        <v>79</v>
      </c>
      <c r="F2379" s="6">
        <v>-34.953300476099997</v>
      </c>
      <c r="G2379" s="6">
        <v>-60.929458618200002</v>
      </c>
      <c r="H2379" s="7">
        <v>67762.25</v>
      </c>
      <c r="I2379" s="7">
        <v>4065.73</v>
      </c>
      <c r="J2379" s="7">
        <v>22361515</v>
      </c>
      <c r="K2379" s="8">
        <v>2.2400000000000002</v>
      </c>
      <c r="L2379" s="7">
        <f t="shared" si="111"/>
        <v>10655.489984952999</v>
      </c>
      <c r="M2379" s="7">
        <f t="shared" si="112"/>
        <v>1.2163801352686072</v>
      </c>
      <c r="N2379" s="14" t="str">
        <f t="shared" si="113"/>
        <v>&lt; 25 KW</v>
      </c>
    </row>
    <row r="2380" spans="1:14">
      <c r="A2380" s="5" t="s">
        <v>566</v>
      </c>
      <c r="B2380" s="5" t="s">
        <v>12785</v>
      </c>
      <c r="C2380" s="5" t="s">
        <v>3686</v>
      </c>
      <c r="D2380" s="5" t="s">
        <v>3687</v>
      </c>
      <c r="E2380" s="5">
        <v>79</v>
      </c>
      <c r="F2380" s="6">
        <v>-35.024320000000003</v>
      </c>
      <c r="G2380" s="6">
        <v>-63.367840000000001</v>
      </c>
      <c r="H2380" s="7">
        <v>67762.25</v>
      </c>
      <c r="I2380" s="7">
        <v>4065.73</v>
      </c>
      <c r="J2380" s="7">
        <v>22361515</v>
      </c>
      <c r="K2380" s="8">
        <v>2.2400000000000002</v>
      </c>
      <c r="L2380" s="7">
        <f t="shared" si="111"/>
        <v>10655.489984952999</v>
      </c>
      <c r="M2380" s="7">
        <f t="shared" si="112"/>
        <v>1.2163801352686072</v>
      </c>
      <c r="N2380" s="14" t="str">
        <f t="shared" si="113"/>
        <v>&lt; 25 KW</v>
      </c>
    </row>
    <row r="2381" spans="1:14">
      <c r="A2381" s="5" t="s">
        <v>120</v>
      </c>
      <c r="B2381" s="5" t="s">
        <v>12785</v>
      </c>
      <c r="C2381" s="5" t="s">
        <v>3688</v>
      </c>
      <c r="D2381" s="5" t="s">
        <v>3689</v>
      </c>
      <c r="E2381" s="5">
        <v>79</v>
      </c>
      <c r="F2381" s="6">
        <v>-36.342860000000002</v>
      </c>
      <c r="G2381" s="6">
        <v>-61.744129999999998</v>
      </c>
      <c r="H2381" s="7">
        <v>67762.25</v>
      </c>
      <c r="I2381" s="7">
        <v>4065.73</v>
      </c>
      <c r="J2381" s="7">
        <v>22361515</v>
      </c>
      <c r="K2381" s="8">
        <v>2.2400000000000002</v>
      </c>
      <c r="L2381" s="7">
        <f t="shared" si="111"/>
        <v>10655.489984952999</v>
      </c>
      <c r="M2381" s="7">
        <f t="shared" si="112"/>
        <v>1.2163801352686072</v>
      </c>
      <c r="N2381" s="14" t="str">
        <f t="shared" si="113"/>
        <v>&lt; 25 KW</v>
      </c>
    </row>
    <row r="2382" spans="1:14">
      <c r="A2382" s="5" t="s">
        <v>38</v>
      </c>
      <c r="B2382" s="5" t="s">
        <v>12785</v>
      </c>
      <c r="C2382" s="5" t="s">
        <v>100</v>
      </c>
      <c r="D2382" s="5" t="s">
        <v>3690</v>
      </c>
      <c r="E2382" s="5">
        <v>79</v>
      </c>
      <c r="F2382" s="6">
        <v>-35.234720000000003</v>
      </c>
      <c r="G2382" s="6">
        <v>-59.155560000000001</v>
      </c>
      <c r="H2382" s="7">
        <v>67762.25</v>
      </c>
      <c r="I2382" s="7">
        <v>4065.73</v>
      </c>
      <c r="J2382" s="7">
        <v>22361515</v>
      </c>
      <c r="K2382" s="8">
        <v>2.2400000000000002</v>
      </c>
      <c r="L2382" s="7">
        <f t="shared" si="111"/>
        <v>10655.489984952999</v>
      </c>
      <c r="M2382" s="7">
        <f t="shared" si="112"/>
        <v>1.2163801352686072</v>
      </c>
      <c r="N2382" s="14" t="str">
        <f t="shared" si="113"/>
        <v>&lt; 25 KW</v>
      </c>
    </row>
    <row r="2383" spans="1:14">
      <c r="A2383" s="5" t="s">
        <v>265</v>
      </c>
      <c r="B2383" s="5" t="s">
        <v>12785</v>
      </c>
      <c r="C2383" s="5" t="s">
        <v>3691</v>
      </c>
      <c r="D2383" s="5" t="s">
        <v>3692</v>
      </c>
      <c r="E2383" s="5">
        <v>79</v>
      </c>
      <c r="F2383" s="6">
        <v>-35.45234</v>
      </c>
      <c r="G2383" s="6">
        <v>-58.838230000000003</v>
      </c>
      <c r="H2383" s="7">
        <v>67762.25</v>
      </c>
      <c r="I2383" s="7">
        <v>4065.73</v>
      </c>
      <c r="J2383" s="7">
        <v>22361515</v>
      </c>
      <c r="K2383" s="8">
        <v>2.2400000000000002</v>
      </c>
      <c r="L2383" s="7">
        <f t="shared" si="111"/>
        <v>10655.489984952999</v>
      </c>
      <c r="M2383" s="7">
        <f t="shared" si="112"/>
        <v>1.2163801352686072</v>
      </c>
      <c r="N2383" s="14" t="str">
        <f t="shared" si="113"/>
        <v>&lt; 25 KW</v>
      </c>
    </row>
    <row r="2384" spans="1:14">
      <c r="A2384" s="5" t="s">
        <v>107</v>
      </c>
      <c r="B2384" s="5" t="s">
        <v>12785</v>
      </c>
      <c r="C2384" s="5" t="s">
        <v>293</v>
      </c>
      <c r="D2384" s="5" t="s">
        <v>3693</v>
      </c>
      <c r="E2384" s="5">
        <v>79</v>
      </c>
      <c r="F2384" s="6">
        <v>-35.536090000000002</v>
      </c>
      <c r="G2384" s="6">
        <v>-60.969949999999997</v>
      </c>
      <c r="H2384" s="7">
        <v>67762.25</v>
      </c>
      <c r="I2384" s="7">
        <v>4065.73</v>
      </c>
      <c r="J2384" s="7">
        <v>22361515</v>
      </c>
      <c r="K2384" s="8">
        <v>2.2400000000000002</v>
      </c>
      <c r="L2384" s="7">
        <f t="shared" si="111"/>
        <v>10655.489984952999</v>
      </c>
      <c r="M2384" s="7">
        <f t="shared" si="112"/>
        <v>1.2163801352686072</v>
      </c>
      <c r="N2384" s="14" t="str">
        <f t="shared" si="113"/>
        <v>&lt; 25 KW</v>
      </c>
    </row>
    <row r="2385" spans="1:14">
      <c r="A2385" s="5" t="s">
        <v>69</v>
      </c>
      <c r="B2385" s="5" t="s">
        <v>12785</v>
      </c>
      <c r="C2385" s="5" t="s">
        <v>103</v>
      </c>
      <c r="D2385" s="5" t="s">
        <v>3694</v>
      </c>
      <c r="E2385" s="5">
        <v>79</v>
      </c>
      <c r="F2385" s="6">
        <v>-33.669049999999999</v>
      </c>
      <c r="G2385" s="6">
        <v>-60.710720000000002</v>
      </c>
      <c r="H2385" s="7">
        <v>67762.25</v>
      </c>
      <c r="I2385" s="7">
        <v>4065.73</v>
      </c>
      <c r="J2385" s="7">
        <v>22361515</v>
      </c>
      <c r="K2385" s="8">
        <v>2.2400000000000002</v>
      </c>
      <c r="L2385" s="7">
        <f t="shared" si="111"/>
        <v>10655.489984952999</v>
      </c>
      <c r="M2385" s="7">
        <f t="shared" si="112"/>
        <v>1.2163801352686072</v>
      </c>
      <c r="N2385" s="14" t="str">
        <f t="shared" si="113"/>
        <v>&lt; 25 KW</v>
      </c>
    </row>
    <row r="2386" spans="1:14">
      <c r="A2386" s="5" t="s">
        <v>69</v>
      </c>
      <c r="B2386" s="5" t="s">
        <v>12785</v>
      </c>
      <c r="C2386" s="5" t="s">
        <v>103</v>
      </c>
      <c r="D2386" s="5" t="s">
        <v>3695</v>
      </c>
      <c r="E2386" s="5">
        <v>79</v>
      </c>
      <c r="F2386" s="6">
        <v>-33.83755</v>
      </c>
      <c r="G2386" s="6">
        <v>-60.506860000000003</v>
      </c>
      <c r="H2386" s="7">
        <v>67762.25</v>
      </c>
      <c r="I2386" s="7">
        <v>4065.73</v>
      </c>
      <c r="J2386" s="7">
        <v>22361515</v>
      </c>
      <c r="K2386" s="8">
        <v>2.2400000000000002</v>
      </c>
      <c r="L2386" s="7">
        <f t="shared" si="111"/>
        <v>10655.489984952999</v>
      </c>
      <c r="M2386" s="7">
        <f t="shared" si="112"/>
        <v>1.2163801352686072</v>
      </c>
      <c r="N2386" s="14" t="str">
        <f t="shared" si="113"/>
        <v>&lt; 25 KW</v>
      </c>
    </row>
    <row r="2387" spans="1:14">
      <c r="A2387" s="5" t="s">
        <v>433</v>
      </c>
      <c r="B2387" s="5" t="s">
        <v>12785</v>
      </c>
      <c r="C2387" s="5" t="s">
        <v>103</v>
      </c>
      <c r="D2387" s="5" t="s">
        <v>3696</v>
      </c>
      <c r="E2387" s="5">
        <v>79</v>
      </c>
      <c r="F2387" s="6">
        <v>-38.088509999999999</v>
      </c>
      <c r="G2387" s="6">
        <v>-63.175049999999999</v>
      </c>
      <c r="H2387" s="7">
        <v>67762.25</v>
      </c>
      <c r="I2387" s="7">
        <v>4065.73</v>
      </c>
      <c r="J2387" s="7">
        <v>22361515</v>
      </c>
      <c r="K2387" s="8">
        <v>2.2400000000000002</v>
      </c>
      <c r="L2387" s="7">
        <f t="shared" si="111"/>
        <v>10655.489984952999</v>
      </c>
      <c r="M2387" s="7">
        <f t="shared" si="112"/>
        <v>1.2163801352686072</v>
      </c>
      <c r="N2387" s="14" t="str">
        <f t="shared" si="113"/>
        <v>&lt; 25 KW</v>
      </c>
    </row>
    <row r="2388" spans="1:14">
      <c r="A2388" s="5" t="s">
        <v>1639</v>
      </c>
      <c r="B2388" s="5" t="s">
        <v>12785</v>
      </c>
      <c r="C2388" s="5" t="s">
        <v>3697</v>
      </c>
      <c r="D2388" s="5" t="s">
        <v>3698</v>
      </c>
      <c r="E2388" s="5">
        <v>79</v>
      </c>
      <c r="F2388" s="6">
        <v>-37.837539999999997</v>
      </c>
      <c r="G2388" s="6">
        <v>-62.637889999999999</v>
      </c>
      <c r="H2388" s="7">
        <v>67762.25</v>
      </c>
      <c r="I2388" s="7">
        <v>4065.73</v>
      </c>
      <c r="J2388" s="7">
        <v>22361515</v>
      </c>
      <c r="K2388" s="8">
        <v>2.2400000000000002</v>
      </c>
      <c r="L2388" s="7">
        <f t="shared" si="111"/>
        <v>10655.489984952999</v>
      </c>
      <c r="M2388" s="7">
        <f t="shared" si="112"/>
        <v>1.2163801352686072</v>
      </c>
      <c r="N2388" s="14" t="str">
        <f t="shared" si="113"/>
        <v>&lt; 25 KW</v>
      </c>
    </row>
    <row r="2389" spans="1:14">
      <c r="A2389" s="5" t="s">
        <v>49</v>
      </c>
      <c r="B2389" s="5" t="s">
        <v>12785</v>
      </c>
      <c r="C2389" s="5" t="s">
        <v>103</v>
      </c>
      <c r="D2389" s="5" t="s">
        <v>3699</v>
      </c>
      <c r="E2389" s="5">
        <v>79</v>
      </c>
      <c r="F2389" s="6">
        <v>-35.551250457800002</v>
      </c>
      <c r="G2389" s="6">
        <v>-59.6599006653</v>
      </c>
      <c r="H2389" s="7">
        <v>67762.25</v>
      </c>
      <c r="I2389" s="7">
        <v>4065.73</v>
      </c>
      <c r="J2389" s="7">
        <v>22361515</v>
      </c>
      <c r="K2389" s="8">
        <v>2.2400000000000002</v>
      </c>
      <c r="L2389" s="7">
        <f t="shared" si="111"/>
        <v>10655.489984952999</v>
      </c>
      <c r="M2389" s="7">
        <f t="shared" si="112"/>
        <v>1.2163801352686072</v>
      </c>
      <c r="N2389" s="14" t="str">
        <f t="shared" si="113"/>
        <v>&lt; 25 KW</v>
      </c>
    </row>
    <row r="2390" spans="1:14">
      <c r="A2390" s="5" t="s">
        <v>13</v>
      </c>
      <c r="B2390" s="5" t="s">
        <v>12785</v>
      </c>
      <c r="C2390" s="5" t="s">
        <v>47</v>
      </c>
      <c r="D2390" s="5" t="s">
        <v>3700</v>
      </c>
      <c r="E2390" s="5">
        <v>79</v>
      </c>
      <c r="F2390" s="6">
        <v>-34.420918</v>
      </c>
      <c r="G2390" s="6">
        <v>-59.418872999999998</v>
      </c>
      <c r="H2390" s="7">
        <v>67762.25</v>
      </c>
      <c r="I2390" s="7">
        <v>4065.73</v>
      </c>
      <c r="J2390" s="7">
        <v>22361515</v>
      </c>
      <c r="K2390" s="8">
        <v>2.2400000000000002</v>
      </c>
      <c r="L2390" s="7">
        <f t="shared" si="111"/>
        <v>10655.489984952999</v>
      </c>
      <c r="M2390" s="7">
        <f t="shared" si="112"/>
        <v>1.2163801352686072</v>
      </c>
      <c r="N2390" s="14" t="str">
        <f t="shared" si="113"/>
        <v>&lt; 25 KW</v>
      </c>
    </row>
    <row r="2391" spans="1:14">
      <c r="A2391" s="5" t="s">
        <v>152</v>
      </c>
      <c r="B2391" s="5" t="s">
        <v>12785</v>
      </c>
      <c r="C2391" s="5" t="s">
        <v>3701</v>
      </c>
      <c r="D2391" s="5" t="s">
        <v>3702</v>
      </c>
      <c r="E2391" s="5">
        <v>79</v>
      </c>
      <c r="F2391" s="6">
        <v>-33.52657</v>
      </c>
      <c r="G2391" s="6">
        <v>-60.321199999999997</v>
      </c>
      <c r="H2391" s="7">
        <v>67762.25</v>
      </c>
      <c r="I2391" s="7">
        <v>4065.73</v>
      </c>
      <c r="J2391" s="7">
        <v>22361515</v>
      </c>
      <c r="K2391" s="8">
        <v>2.2400000000000002</v>
      </c>
      <c r="L2391" s="7">
        <f t="shared" si="111"/>
        <v>10655.489984952999</v>
      </c>
      <c r="M2391" s="7">
        <f t="shared" si="112"/>
        <v>1.2163801352686072</v>
      </c>
      <c r="N2391" s="14" t="str">
        <f t="shared" si="113"/>
        <v>&lt; 25 KW</v>
      </c>
    </row>
    <row r="2392" spans="1:14">
      <c r="A2392" s="5" t="s">
        <v>569</v>
      </c>
      <c r="B2392" s="5" t="s">
        <v>12785</v>
      </c>
      <c r="C2392" s="5" t="s">
        <v>103</v>
      </c>
      <c r="D2392" s="5" t="s">
        <v>3703</v>
      </c>
      <c r="E2392" s="5">
        <v>78</v>
      </c>
      <c r="F2392" s="6">
        <v>-34.883220000000001</v>
      </c>
      <c r="G2392" s="6">
        <v>-62.401020000000003</v>
      </c>
      <c r="H2392" s="7">
        <v>66904.5</v>
      </c>
      <c r="I2392" s="7">
        <v>4014.27</v>
      </c>
      <c r="J2392" s="7">
        <v>22078485</v>
      </c>
      <c r="K2392" s="8">
        <v>2.21</v>
      </c>
      <c r="L2392" s="7">
        <f t="shared" si="111"/>
        <v>10520.623303046999</v>
      </c>
      <c r="M2392" s="7">
        <f t="shared" si="112"/>
        <v>1.2009843953249999</v>
      </c>
      <c r="N2392" s="14" t="str">
        <f t="shared" si="113"/>
        <v>&lt; 25 KW</v>
      </c>
    </row>
    <row r="2393" spans="1:14">
      <c r="A2393" s="5" t="s">
        <v>78</v>
      </c>
      <c r="B2393" s="5" t="s">
        <v>12785</v>
      </c>
      <c r="C2393" s="5" t="s">
        <v>3704</v>
      </c>
      <c r="D2393" s="5" t="s">
        <v>3705</v>
      </c>
      <c r="E2393" s="5">
        <v>78</v>
      </c>
      <c r="F2393" s="6">
        <v>-34.028849999999998</v>
      </c>
      <c r="G2393" s="6">
        <v>-60.107849999999999</v>
      </c>
      <c r="H2393" s="7">
        <v>66904.5</v>
      </c>
      <c r="I2393" s="7">
        <v>4014.27</v>
      </c>
      <c r="J2393" s="7">
        <v>22078485</v>
      </c>
      <c r="K2393" s="8">
        <v>2.21</v>
      </c>
      <c r="L2393" s="7">
        <f t="shared" si="111"/>
        <v>10520.623303046999</v>
      </c>
      <c r="M2393" s="7">
        <f t="shared" si="112"/>
        <v>1.2009843953249999</v>
      </c>
      <c r="N2393" s="14" t="str">
        <f t="shared" si="113"/>
        <v>&lt; 25 KW</v>
      </c>
    </row>
    <row r="2394" spans="1:14">
      <c r="A2394" s="5" t="s">
        <v>130</v>
      </c>
      <c r="B2394" s="5" t="s">
        <v>12785</v>
      </c>
      <c r="C2394" s="5" t="s">
        <v>1281</v>
      </c>
      <c r="D2394" s="5" t="s">
        <v>3706</v>
      </c>
      <c r="E2394" s="5">
        <v>78</v>
      </c>
      <c r="F2394" s="6">
        <v>-37.001133000000003</v>
      </c>
      <c r="G2394" s="6">
        <v>-58.984966</v>
      </c>
      <c r="H2394" s="7">
        <v>66904.5</v>
      </c>
      <c r="I2394" s="7">
        <v>4014.27</v>
      </c>
      <c r="J2394" s="7">
        <v>22078485</v>
      </c>
      <c r="K2394" s="8">
        <v>2.21</v>
      </c>
      <c r="L2394" s="7">
        <f t="shared" si="111"/>
        <v>10520.623303046999</v>
      </c>
      <c r="M2394" s="7">
        <f t="shared" si="112"/>
        <v>1.2009843953249999</v>
      </c>
      <c r="N2394" s="14" t="str">
        <f t="shared" si="113"/>
        <v>&lt; 25 KW</v>
      </c>
    </row>
    <row r="2395" spans="1:14">
      <c r="A2395" s="5" t="s">
        <v>537</v>
      </c>
      <c r="B2395" s="5" t="s">
        <v>12785</v>
      </c>
      <c r="C2395" s="5" t="s">
        <v>2587</v>
      </c>
      <c r="D2395" s="5" t="s">
        <v>3707</v>
      </c>
      <c r="E2395" s="5">
        <v>78</v>
      </c>
      <c r="F2395" s="6">
        <v>-34.022759999999998</v>
      </c>
      <c r="G2395" s="6">
        <v>-59.682009999999998</v>
      </c>
      <c r="H2395" s="7">
        <v>66904.5</v>
      </c>
      <c r="I2395" s="7">
        <v>4014.27</v>
      </c>
      <c r="J2395" s="7">
        <v>22078485</v>
      </c>
      <c r="K2395" s="8">
        <v>2.21</v>
      </c>
      <c r="L2395" s="7">
        <f t="shared" si="111"/>
        <v>10520.623303046999</v>
      </c>
      <c r="M2395" s="7">
        <f t="shared" si="112"/>
        <v>1.2009843953249999</v>
      </c>
      <c r="N2395" s="14" t="str">
        <f t="shared" si="113"/>
        <v>&lt; 25 KW</v>
      </c>
    </row>
    <row r="2396" spans="1:14">
      <c r="A2396" s="5" t="s">
        <v>117</v>
      </c>
      <c r="B2396" s="5" t="s">
        <v>12785</v>
      </c>
      <c r="C2396" s="5" t="s">
        <v>3708</v>
      </c>
      <c r="D2396" s="5" t="s">
        <v>3709</v>
      </c>
      <c r="E2396" s="5">
        <v>78</v>
      </c>
      <c r="F2396" s="6">
        <v>-35.052848815899999</v>
      </c>
      <c r="G2396" s="6">
        <v>-60.727359771700002</v>
      </c>
      <c r="H2396" s="7">
        <v>66904.5</v>
      </c>
      <c r="I2396" s="7">
        <v>4014.27</v>
      </c>
      <c r="J2396" s="7">
        <v>22078485</v>
      </c>
      <c r="K2396" s="8">
        <v>2.21</v>
      </c>
      <c r="L2396" s="7">
        <f t="shared" si="111"/>
        <v>10520.623303046999</v>
      </c>
      <c r="M2396" s="7">
        <f t="shared" si="112"/>
        <v>1.2009843953249999</v>
      </c>
      <c r="N2396" s="14" t="str">
        <f t="shared" si="113"/>
        <v>&lt; 25 KW</v>
      </c>
    </row>
    <row r="2397" spans="1:14">
      <c r="A2397" s="5" t="s">
        <v>117</v>
      </c>
      <c r="B2397" s="5" t="s">
        <v>12785</v>
      </c>
      <c r="C2397" s="5" t="s">
        <v>3117</v>
      </c>
      <c r="D2397" s="5" t="s">
        <v>3710</v>
      </c>
      <c r="E2397" s="5">
        <v>78</v>
      </c>
      <c r="F2397" s="6">
        <v>-34.977820000000001</v>
      </c>
      <c r="G2397" s="6">
        <v>-60.800049999999999</v>
      </c>
      <c r="H2397" s="7">
        <v>66904.5</v>
      </c>
      <c r="I2397" s="7">
        <v>4014.27</v>
      </c>
      <c r="J2397" s="7">
        <v>22078485</v>
      </c>
      <c r="K2397" s="8">
        <v>2.21</v>
      </c>
      <c r="L2397" s="7">
        <f t="shared" si="111"/>
        <v>10520.623303046999</v>
      </c>
      <c r="M2397" s="7">
        <f t="shared" si="112"/>
        <v>1.2009843953249999</v>
      </c>
      <c r="N2397" s="14" t="str">
        <f t="shared" si="113"/>
        <v>&lt; 25 KW</v>
      </c>
    </row>
    <row r="2398" spans="1:14">
      <c r="A2398" s="5" t="s">
        <v>44</v>
      </c>
      <c r="B2398" s="5" t="s">
        <v>12785</v>
      </c>
      <c r="C2398" s="5" t="s">
        <v>3711</v>
      </c>
      <c r="D2398" s="5" t="s">
        <v>3712</v>
      </c>
      <c r="E2398" s="5">
        <v>78</v>
      </c>
      <c r="F2398" s="6">
        <v>-34.391399999999997</v>
      </c>
      <c r="G2398" s="6">
        <v>-59.831960000000002</v>
      </c>
      <c r="H2398" s="7">
        <v>66904.5</v>
      </c>
      <c r="I2398" s="7">
        <v>4014.27</v>
      </c>
      <c r="J2398" s="7">
        <v>22078485</v>
      </c>
      <c r="K2398" s="8">
        <v>2.21</v>
      </c>
      <c r="L2398" s="7">
        <f t="shared" si="111"/>
        <v>10520.623303046999</v>
      </c>
      <c r="M2398" s="7">
        <f t="shared" si="112"/>
        <v>1.2009843953249999</v>
      </c>
      <c r="N2398" s="14" t="str">
        <f t="shared" si="113"/>
        <v>&lt; 25 KW</v>
      </c>
    </row>
    <row r="2399" spans="1:14">
      <c r="A2399" s="5" t="s">
        <v>525</v>
      </c>
      <c r="B2399" s="5" t="s">
        <v>12785</v>
      </c>
      <c r="C2399" s="5" t="s">
        <v>3713</v>
      </c>
      <c r="D2399" s="5" t="s">
        <v>3714</v>
      </c>
      <c r="E2399" s="5">
        <v>78</v>
      </c>
      <c r="F2399" s="6">
        <v>-35.561199999999999</v>
      </c>
      <c r="G2399" s="6">
        <v>-57.914200000000001</v>
      </c>
      <c r="H2399" s="7">
        <v>66904.5</v>
      </c>
      <c r="I2399" s="7">
        <v>4014.27</v>
      </c>
      <c r="J2399" s="7">
        <v>22078485</v>
      </c>
      <c r="K2399" s="8">
        <v>2.21</v>
      </c>
      <c r="L2399" s="7">
        <f t="shared" si="111"/>
        <v>10520.623303046999</v>
      </c>
      <c r="M2399" s="7">
        <f t="shared" si="112"/>
        <v>1.2009843953249999</v>
      </c>
      <c r="N2399" s="14" t="str">
        <f t="shared" si="113"/>
        <v>&lt; 25 KW</v>
      </c>
    </row>
    <row r="2400" spans="1:14">
      <c r="A2400" s="5" t="s">
        <v>372</v>
      </c>
      <c r="B2400" s="5" t="s">
        <v>12785</v>
      </c>
      <c r="C2400" s="5" t="s">
        <v>1121</v>
      </c>
      <c r="D2400" s="5" t="s">
        <v>3715</v>
      </c>
      <c r="E2400" s="5">
        <v>78</v>
      </c>
      <c r="F2400" s="6">
        <v>-34.895110000000003</v>
      </c>
      <c r="G2400" s="6">
        <v>-59.993119999999998</v>
      </c>
      <c r="H2400" s="7">
        <v>66904.5</v>
      </c>
      <c r="I2400" s="7">
        <v>4014.27</v>
      </c>
      <c r="J2400" s="7">
        <v>22078485</v>
      </c>
      <c r="K2400" s="8">
        <v>2.21</v>
      </c>
      <c r="L2400" s="7">
        <f t="shared" si="111"/>
        <v>10520.623303046999</v>
      </c>
      <c r="M2400" s="7">
        <f t="shared" si="112"/>
        <v>1.2009843953249999</v>
      </c>
      <c r="N2400" s="14" t="str">
        <f t="shared" si="113"/>
        <v>&lt; 25 KW</v>
      </c>
    </row>
    <row r="2401" spans="1:14">
      <c r="A2401" s="5" t="s">
        <v>58</v>
      </c>
      <c r="B2401" s="5" t="s">
        <v>12785</v>
      </c>
      <c r="C2401" s="5" t="s">
        <v>3716</v>
      </c>
      <c r="D2401" s="5" t="s">
        <v>3717</v>
      </c>
      <c r="E2401" s="5">
        <v>78</v>
      </c>
      <c r="F2401" s="6">
        <v>-38.524033000000003</v>
      </c>
      <c r="G2401" s="6">
        <v>-61.191901999999999</v>
      </c>
      <c r="H2401" s="7">
        <v>66904.5</v>
      </c>
      <c r="I2401" s="7">
        <v>4014.27</v>
      </c>
      <c r="J2401" s="7">
        <v>22078485</v>
      </c>
      <c r="K2401" s="8">
        <v>2.21</v>
      </c>
      <c r="L2401" s="7">
        <f t="shared" si="111"/>
        <v>10520.623303046999</v>
      </c>
      <c r="M2401" s="7">
        <f t="shared" si="112"/>
        <v>1.2009843953249999</v>
      </c>
      <c r="N2401" s="14" t="str">
        <f t="shared" si="113"/>
        <v>&lt; 25 KW</v>
      </c>
    </row>
    <row r="2402" spans="1:14">
      <c r="A2402" s="5" t="s">
        <v>516</v>
      </c>
      <c r="B2402" s="5" t="s">
        <v>12785</v>
      </c>
      <c r="C2402" s="5" t="s">
        <v>1206</v>
      </c>
      <c r="D2402" s="5" t="s">
        <v>3718</v>
      </c>
      <c r="E2402" s="5">
        <v>78</v>
      </c>
      <c r="F2402" s="6">
        <v>-37.996040000000001</v>
      </c>
      <c r="G2402" s="6">
        <v>-61.388649999999998</v>
      </c>
      <c r="H2402" s="7">
        <v>66904.5</v>
      </c>
      <c r="I2402" s="7">
        <v>4014.27</v>
      </c>
      <c r="J2402" s="7">
        <v>22078485</v>
      </c>
      <c r="K2402" s="8">
        <v>2.21</v>
      </c>
      <c r="L2402" s="7">
        <f t="shared" si="111"/>
        <v>10520.623303046999</v>
      </c>
      <c r="M2402" s="7">
        <f t="shared" si="112"/>
        <v>1.2009843953249999</v>
      </c>
      <c r="N2402" s="14" t="str">
        <f t="shared" si="113"/>
        <v>&lt; 25 KW</v>
      </c>
    </row>
    <row r="2403" spans="1:14">
      <c r="A2403" s="5" t="s">
        <v>425</v>
      </c>
      <c r="B2403" s="5" t="s">
        <v>12785</v>
      </c>
      <c r="C2403" s="5" t="s">
        <v>3305</v>
      </c>
      <c r="D2403" s="5" t="s">
        <v>3719</v>
      </c>
      <c r="E2403" s="5">
        <v>78</v>
      </c>
      <c r="F2403" s="6">
        <v>-37.39893</v>
      </c>
      <c r="G2403" s="6">
        <v>-61.966369999999998</v>
      </c>
      <c r="H2403" s="7">
        <v>66904.5</v>
      </c>
      <c r="I2403" s="7">
        <v>4014.27</v>
      </c>
      <c r="J2403" s="7">
        <v>22078485</v>
      </c>
      <c r="K2403" s="8">
        <v>2.21</v>
      </c>
      <c r="L2403" s="7">
        <f t="shared" si="111"/>
        <v>10520.623303046999</v>
      </c>
      <c r="M2403" s="7">
        <f t="shared" si="112"/>
        <v>1.2009843953249999</v>
      </c>
      <c r="N2403" s="14" t="str">
        <f t="shared" si="113"/>
        <v>&lt; 25 KW</v>
      </c>
    </row>
    <row r="2404" spans="1:14">
      <c r="A2404" s="5" t="s">
        <v>1374</v>
      </c>
      <c r="B2404" s="5" t="s">
        <v>12785</v>
      </c>
      <c r="C2404" s="5" t="s">
        <v>3131</v>
      </c>
      <c r="D2404" s="5" t="s">
        <v>3720</v>
      </c>
      <c r="E2404" s="5">
        <v>78</v>
      </c>
      <c r="F2404" s="6">
        <v>-37.569940000000003</v>
      </c>
      <c r="G2404" s="6">
        <v>-60.848712999999996</v>
      </c>
      <c r="H2404" s="7">
        <v>66904.5</v>
      </c>
      <c r="I2404" s="7">
        <v>4014.27</v>
      </c>
      <c r="J2404" s="7">
        <v>22078485</v>
      </c>
      <c r="K2404" s="8">
        <v>2.21</v>
      </c>
      <c r="L2404" s="7">
        <f t="shared" si="111"/>
        <v>10520.623303046999</v>
      </c>
      <c r="M2404" s="7">
        <f t="shared" si="112"/>
        <v>1.2009843953249999</v>
      </c>
      <c r="N2404" s="14" t="str">
        <f t="shared" si="113"/>
        <v>&lt; 25 KW</v>
      </c>
    </row>
    <row r="2405" spans="1:14">
      <c r="A2405" s="5" t="s">
        <v>123</v>
      </c>
      <c r="B2405" s="5" t="s">
        <v>12785</v>
      </c>
      <c r="C2405" s="5" t="s">
        <v>103</v>
      </c>
      <c r="D2405" s="5" t="s">
        <v>3721</v>
      </c>
      <c r="E2405" s="5">
        <v>78</v>
      </c>
      <c r="F2405" s="6">
        <v>-35.116689999999998</v>
      </c>
      <c r="G2405" s="6">
        <v>-57.503830000000001</v>
      </c>
      <c r="H2405" s="7">
        <v>66904.5</v>
      </c>
      <c r="I2405" s="7">
        <v>4014.27</v>
      </c>
      <c r="J2405" s="7">
        <v>22078485</v>
      </c>
      <c r="K2405" s="8">
        <v>2.21</v>
      </c>
      <c r="L2405" s="7">
        <f t="shared" si="111"/>
        <v>10520.623303046999</v>
      </c>
      <c r="M2405" s="7">
        <f t="shared" si="112"/>
        <v>1.2009843953249999</v>
      </c>
      <c r="N2405" s="14" t="str">
        <f t="shared" si="113"/>
        <v>&lt; 25 KW</v>
      </c>
    </row>
    <row r="2406" spans="1:14">
      <c r="A2406" s="5" t="s">
        <v>400</v>
      </c>
      <c r="B2406" s="5" t="s">
        <v>12785</v>
      </c>
      <c r="C2406" s="5" t="s">
        <v>103</v>
      </c>
      <c r="D2406" s="5" t="s">
        <v>3722</v>
      </c>
      <c r="E2406" s="5">
        <v>78</v>
      </c>
      <c r="F2406" s="6">
        <v>-34.661850000000001</v>
      </c>
      <c r="G2406" s="6">
        <v>-59.478160000000003</v>
      </c>
      <c r="H2406" s="7">
        <v>66904.5</v>
      </c>
      <c r="I2406" s="7">
        <v>4014.27</v>
      </c>
      <c r="J2406" s="7">
        <v>22078485</v>
      </c>
      <c r="K2406" s="8">
        <v>2.21</v>
      </c>
      <c r="L2406" s="7">
        <f t="shared" si="111"/>
        <v>10520.623303046999</v>
      </c>
      <c r="M2406" s="7">
        <f t="shared" si="112"/>
        <v>1.2009843953249999</v>
      </c>
      <c r="N2406" s="14" t="str">
        <f t="shared" si="113"/>
        <v>&lt; 25 KW</v>
      </c>
    </row>
    <row r="2407" spans="1:14">
      <c r="A2407" s="5" t="s">
        <v>107</v>
      </c>
      <c r="B2407" s="5" t="s">
        <v>12785</v>
      </c>
      <c r="C2407" s="5" t="s">
        <v>2205</v>
      </c>
      <c r="D2407" s="5" t="s">
        <v>3723</v>
      </c>
      <c r="E2407" s="5">
        <v>78</v>
      </c>
      <c r="F2407" s="6">
        <v>-35.2569313049</v>
      </c>
      <c r="G2407" s="6">
        <v>-61.026538848900003</v>
      </c>
      <c r="H2407" s="7">
        <v>66904.5</v>
      </c>
      <c r="I2407" s="7">
        <v>4014.27</v>
      </c>
      <c r="J2407" s="7">
        <v>22078485</v>
      </c>
      <c r="K2407" s="8">
        <v>2.21</v>
      </c>
      <c r="L2407" s="7">
        <f t="shared" si="111"/>
        <v>10520.623303046999</v>
      </c>
      <c r="M2407" s="7">
        <f t="shared" si="112"/>
        <v>1.2009843953249999</v>
      </c>
      <c r="N2407" s="14" t="str">
        <f t="shared" si="113"/>
        <v>&lt; 25 KW</v>
      </c>
    </row>
    <row r="2408" spans="1:14">
      <c r="A2408" s="5" t="s">
        <v>298</v>
      </c>
      <c r="B2408" s="5" t="s">
        <v>12785</v>
      </c>
      <c r="C2408" s="5" t="s">
        <v>3724</v>
      </c>
      <c r="D2408" s="5" t="s">
        <v>3725</v>
      </c>
      <c r="E2408" s="5">
        <v>78</v>
      </c>
      <c r="F2408" s="6">
        <v>-35.810920000000003</v>
      </c>
      <c r="G2408" s="6">
        <v>-61.823749999999997</v>
      </c>
      <c r="H2408" s="7">
        <v>66904.5</v>
      </c>
      <c r="I2408" s="7">
        <v>4014.27</v>
      </c>
      <c r="J2408" s="7">
        <v>22078485</v>
      </c>
      <c r="K2408" s="8">
        <v>2.21</v>
      </c>
      <c r="L2408" s="7">
        <f t="shared" si="111"/>
        <v>10520.623303046999</v>
      </c>
      <c r="M2408" s="7">
        <f t="shared" si="112"/>
        <v>1.2009843953249999</v>
      </c>
      <c r="N2408" s="14" t="str">
        <f t="shared" si="113"/>
        <v>&lt; 25 KW</v>
      </c>
    </row>
    <row r="2409" spans="1:14">
      <c r="A2409" s="5" t="s">
        <v>433</v>
      </c>
      <c r="B2409" s="5" t="s">
        <v>12785</v>
      </c>
      <c r="C2409" s="5" t="s">
        <v>103</v>
      </c>
      <c r="D2409" s="5" t="s">
        <v>3726</v>
      </c>
      <c r="E2409" s="5">
        <v>78</v>
      </c>
      <c r="F2409" s="6">
        <v>-37.713380000000001</v>
      </c>
      <c r="G2409" s="6">
        <v>-62.866959999999999</v>
      </c>
      <c r="H2409" s="7">
        <v>66904.5</v>
      </c>
      <c r="I2409" s="7">
        <v>4014.27</v>
      </c>
      <c r="J2409" s="7">
        <v>22078485</v>
      </c>
      <c r="K2409" s="8">
        <v>2.21</v>
      </c>
      <c r="L2409" s="7">
        <f t="shared" si="111"/>
        <v>10520.623303046999</v>
      </c>
      <c r="M2409" s="7">
        <f t="shared" si="112"/>
        <v>1.2009843953249999</v>
      </c>
      <c r="N2409" s="14" t="str">
        <f t="shared" si="113"/>
        <v>&lt; 25 KW</v>
      </c>
    </row>
    <row r="2410" spans="1:14">
      <c r="A2410" s="5" t="s">
        <v>1477</v>
      </c>
      <c r="B2410" s="5" t="s">
        <v>12785</v>
      </c>
      <c r="C2410" s="5" t="s">
        <v>103</v>
      </c>
      <c r="D2410" s="5" t="s">
        <v>3727</v>
      </c>
      <c r="E2410" s="5">
        <v>78</v>
      </c>
      <c r="F2410" s="6">
        <v>-35.476067</v>
      </c>
      <c r="G2410" s="6">
        <v>-62.917450000000002</v>
      </c>
      <c r="H2410" s="7">
        <v>66904.5</v>
      </c>
      <c r="I2410" s="7">
        <v>4014.27</v>
      </c>
      <c r="J2410" s="7">
        <v>22078485</v>
      </c>
      <c r="K2410" s="8">
        <v>2.21</v>
      </c>
      <c r="L2410" s="7">
        <f t="shared" si="111"/>
        <v>10520.623303046999</v>
      </c>
      <c r="M2410" s="7">
        <f t="shared" si="112"/>
        <v>1.2009843953249999</v>
      </c>
      <c r="N2410" s="14" t="str">
        <f t="shared" si="113"/>
        <v>&lt; 25 KW</v>
      </c>
    </row>
    <row r="2411" spans="1:14">
      <c r="A2411" s="5" t="s">
        <v>1639</v>
      </c>
      <c r="B2411" s="5" t="s">
        <v>12785</v>
      </c>
      <c r="C2411" s="5" t="s">
        <v>3728</v>
      </c>
      <c r="D2411" s="5" t="s">
        <v>3729</v>
      </c>
      <c r="E2411" s="5">
        <v>78</v>
      </c>
      <c r="F2411" s="6">
        <v>-37.503349999999998</v>
      </c>
      <c r="G2411" s="6">
        <v>-62.56635</v>
      </c>
      <c r="H2411" s="7">
        <v>66904.5</v>
      </c>
      <c r="I2411" s="7">
        <v>4014.27</v>
      </c>
      <c r="J2411" s="7">
        <v>22078485</v>
      </c>
      <c r="K2411" s="8">
        <v>2.21</v>
      </c>
      <c r="L2411" s="7">
        <f t="shared" si="111"/>
        <v>10520.623303046999</v>
      </c>
      <c r="M2411" s="7">
        <f t="shared" si="112"/>
        <v>1.2009843953249999</v>
      </c>
      <c r="N2411" s="14" t="str">
        <f t="shared" si="113"/>
        <v>&lt; 25 KW</v>
      </c>
    </row>
    <row r="2412" spans="1:14">
      <c r="A2412" s="5" t="s">
        <v>49</v>
      </c>
      <c r="B2412" s="5" t="s">
        <v>12785</v>
      </c>
      <c r="C2412" s="5" t="s">
        <v>103</v>
      </c>
      <c r="D2412" s="5" t="s">
        <v>3730</v>
      </c>
      <c r="E2412" s="5">
        <v>78</v>
      </c>
      <c r="F2412" s="6">
        <v>-35.668227088000002</v>
      </c>
      <c r="G2412" s="6">
        <v>-59.817380905199997</v>
      </c>
      <c r="H2412" s="7">
        <v>66904.5</v>
      </c>
      <c r="I2412" s="7">
        <v>4014.27</v>
      </c>
      <c r="J2412" s="7">
        <v>22078485</v>
      </c>
      <c r="K2412" s="8">
        <v>2.21</v>
      </c>
      <c r="L2412" s="7">
        <f t="shared" si="111"/>
        <v>10520.623303046999</v>
      </c>
      <c r="M2412" s="7">
        <f t="shared" si="112"/>
        <v>1.2009843953249999</v>
      </c>
      <c r="N2412" s="14" t="str">
        <f t="shared" si="113"/>
        <v>&lt; 25 KW</v>
      </c>
    </row>
    <row r="2413" spans="1:14">
      <c r="A2413" s="5" t="s">
        <v>66</v>
      </c>
      <c r="B2413" s="5" t="s">
        <v>12785</v>
      </c>
      <c r="C2413" s="5" t="s">
        <v>301</v>
      </c>
      <c r="D2413" s="5" t="s">
        <v>3731</v>
      </c>
      <c r="E2413" s="5">
        <v>78</v>
      </c>
      <c r="F2413" s="6">
        <v>-34.336914</v>
      </c>
      <c r="G2413" s="6">
        <v>-60.089379999999998</v>
      </c>
      <c r="H2413" s="7">
        <v>66904.5</v>
      </c>
      <c r="I2413" s="7">
        <v>4014.27</v>
      </c>
      <c r="J2413" s="7">
        <v>22078485</v>
      </c>
      <c r="K2413" s="8">
        <v>2.21</v>
      </c>
      <c r="L2413" s="7">
        <f t="shared" si="111"/>
        <v>10520.623303046999</v>
      </c>
      <c r="M2413" s="7">
        <f t="shared" si="112"/>
        <v>1.2009843953249999</v>
      </c>
      <c r="N2413" s="14" t="str">
        <f t="shared" si="113"/>
        <v>&lt; 25 KW</v>
      </c>
    </row>
    <row r="2414" spans="1:14">
      <c r="A2414" s="5" t="s">
        <v>133</v>
      </c>
      <c r="B2414" s="5" t="s">
        <v>12785</v>
      </c>
      <c r="C2414" s="5" t="s">
        <v>3125</v>
      </c>
      <c r="D2414" s="5" t="s">
        <v>3732</v>
      </c>
      <c r="E2414" s="5">
        <v>78</v>
      </c>
      <c r="F2414" s="6">
        <v>-33.860416000000001</v>
      </c>
      <c r="G2414" s="6">
        <v>-59.901885999999998</v>
      </c>
      <c r="H2414" s="7">
        <v>66904.5</v>
      </c>
      <c r="I2414" s="7">
        <v>4014.27</v>
      </c>
      <c r="J2414" s="7">
        <v>22078485</v>
      </c>
      <c r="K2414" s="8">
        <v>2.21</v>
      </c>
      <c r="L2414" s="7">
        <f t="shared" si="111"/>
        <v>10520.623303046999</v>
      </c>
      <c r="M2414" s="7">
        <f t="shared" si="112"/>
        <v>1.2009843953249999</v>
      </c>
      <c r="N2414" s="14" t="str">
        <f t="shared" si="113"/>
        <v>&lt; 25 KW</v>
      </c>
    </row>
    <row r="2415" spans="1:14">
      <c r="A2415" s="5" t="s">
        <v>143</v>
      </c>
      <c r="B2415" s="5" t="s">
        <v>12785</v>
      </c>
      <c r="C2415" s="5" t="s">
        <v>3733</v>
      </c>
      <c r="D2415" s="5" t="s">
        <v>3734</v>
      </c>
      <c r="E2415" s="5">
        <v>78</v>
      </c>
      <c r="F2415" s="6">
        <v>-35.021680000000003</v>
      </c>
      <c r="G2415" s="6">
        <v>-58.440739999999998</v>
      </c>
      <c r="H2415" s="7">
        <v>66904.5</v>
      </c>
      <c r="I2415" s="7">
        <v>4014.27</v>
      </c>
      <c r="J2415" s="7">
        <v>22078485</v>
      </c>
      <c r="K2415" s="8">
        <v>2.21</v>
      </c>
      <c r="L2415" s="7">
        <f t="shared" si="111"/>
        <v>10520.623303046999</v>
      </c>
      <c r="M2415" s="7">
        <f t="shared" si="112"/>
        <v>1.2009843953249999</v>
      </c>
      <c r="N2415" s="14" t="str">
        <f t="shared" si="113"/>
        <v>&lt; 25 KW</v>
      </c>
    </row>
    <row r="2416" spans="1:14">
      <c r="A2416" s="5" t="s">
        <v>702</v>
      </c>
      <c r="B2416" s="5" t="s">
        <v>12785</v>
      </c>
      <c r="C2416" s="5" t="s">
        <v>103</v>
      </c>
      <c r="D2416" s="5" t="s">
        <v>3735</v>
      </c>
      <c r="E2416" s="5">
        <v>78</v>
      </c>
      <c r="F2416" s="6">
        <v>-38.842610000000001</v>
      </c>
      <c r="G2416" s="6">
        <v>-62.682499999999997</v>
      </c>
      <c r="H2416" s="7">
        <v>66904.5</v>
      </c>
      <c r="I2416" s="7">
        <v>4014.27</v>
      </c>
      <c r="J2416" s="7">
        <v>22078485</v>
      </c>
      <c r="K2416" s="8">
        <v>2.21</v>
      </c>
      <c r="L2416" s="7">
        <f t="shared" si="111"/>
        <v>10520.623303046999</v>
      </c>
      <c r="M2416" s="7">
        <f t="shared" si="112"/>
        <v>1.2009843953249999</v>
      </c>
      <c r="N2416" s="14" t="str">
        <f t="shared" si="113"/>
        <v>&lt; 25 KW</v>
      </c>
    </row>
    <row r="2417" spans="1:14">
      <c r="A2417" s="5" t="s">
        <v>33</v>
      </c>
      <c r="B2417" s="5" t="s">
        <v>12785</v>
      </c>
      <c r="C2417" s="5" t="s">
        <v>3736</v>
      </c>
      <c r="D2417" s="5" t="s">
        <v>3737</v>
      </c>
      <c r="E2417" s="5">
        <v>78</v>
      </c>
      <c r="F2417" s="6">
        <v>-34.1063499451</v>
      </c>
      <c r="G2417" s="6">
        <v>-59.063880920400003</v>
      </c>
      <c r="H2417" s="7">
        <v>66904.5</v>
      </c>
      <c r="I2417" s="7">
        <v>4014.27</v>
      </c>
      <c r="J2417" s="7">
        <v>22078485</v>
      </c>
      <c r="K2417" s="8">
        <v>2.21</v>
      </c>
      <c r="L2417" s="7">
        <f t="shared" si="111"/>
        <v>10520.623303046999</v>
      </c>
      <c r="M2417" s="7">
        <f t="shared" si="112"/>
        <v>1.2009843953249999</v>
      </c>
      <c r="N2417" s="14" t="str">
        <f t="shared" si="113"/>
        <v>&lt; 25 KW</v>
      </c>
    </row>
    <row r="2418" spans="1:14">
      <c r="A2418" s="5" t="s">
        <v>130</v>
      </c>
      <c r="B2418" s="5" t="s">
        <v>12785</v>
      </c>
      <c r="C2418" s="5" t="s">
        <v>325</v>
      </c>
      <c r="D2418" s="5" t="s">
        <v>3738</v>
      </c>
      <c r="E2418" s="5">
        <v>77</v>
      </c>
      <c r="F2418" s="6">
        <v>-37.14067</v>
      </c>
      <c r="G2418" s="6">
        <v>-58.504829999999998</v>
      </c>
      <c r="H2418" s="7">
        <v>66046.75</v>
      </c>
      <c r="I2418" s="7">
        <v>3962.81</v>
      </c>
      <c r="J2418" s="7">
        <v>21795455</v>
      </c>
      <c r="K2418" s="8">
        <v>2.1800000000000002</v>
      </c>
      <c r="L2418" s="7">
        <f t="shared" si="111"/>
        <v>10385.756621140999</v>
      </c>
      <c r="M2418" s="7">
        <f t="shared" si="112"/>
        <v>1.1855886553813926</v>
      </c>
      <c r="N2418" s="14" t="str">
        <f t="shared" si="113"/>
        <v>&lt; 25 KW</v>
      </c>
    </row>
    <row r="2419" spans="1:14">
      <c r="A2419" s="5" t="s">
        <v>117</v>
      </c>
      <c r="B2419" s="5" t="s">
        <v>12785</v>
      </c>
      <c r="C2419" s="5" t="s">
        <v>3739</v>
      </c>
      <c r="D2419" s="5" t="s">
        <v>3740</v>
      </c>
      <c r="E2419" s="5">
        <v>77</v>
      </c>
      <c r="F2419" s="6">
        <v>-35.28154</v>
      </c>
      <c r="G2419" s="6">
        <v>-60.589010000000002</v>
      </c>
      <c r="H2419" s="7">
        <v>66046.75</v>
      </c>
      <c r="I2419" s="7">
        <v>3962.81</v>
      </c>
      <c r="J2419" s="7">
        <v>21795455</v>
      </c>
      <c r="K2419" s="8">
        <v>2.1800000000000002</v>
      </c>
      <c r="L2419" s="7">
        <f t="shared" si="111"/>
        <v>10385.756621140999</v>
      </c>
      <c r="M2419" s="7">
        <f t="shared" si="112"/>
        <v>1.1855886553813926</v>
      </c>
      <c r="N2419" s="14" t="str">
        <f t="shared" si="113"/>
        <v>&lt; 25 KW</v>
      </c>
    </row>
    <row r="2420" spans="1:14">
      <c r="A2420" s="5" t="s">
        <v>44</v>
      </c>
      <c r="B2420" s="5" t="s">
        <v>12785</v>
      </c>
      <c r="C2420" s="5" t="s">
        <v>47</v>
      </c>
      <c r="D2420" s="5" t="s">
        <v>3741</v>
      </c>
      <c r="E2420" s="5">
        <v>77</v>
      </c>
      <c r="F2420" s="6">
        <v>-34.36683</v>
      </c>
      <c r="G2420" s="6">
        <v>-59.814039999999999</v>
      </c>
      <c r="H2420" s="7">
        <v>66046.75</v>
      </c>
      <c r="I2420" s="7">
        <v>3962.81</v>
      </c>
      <c r="J2420" s="7">
        <v>21795455</v>
      </c>
      <c r="K2420" s="8">
        <v>2.1800000000000002</v>
      </c>
      <c r="L2420" s="7">
        <f t="shared" si="111"/>
        <v>10385.756621140999</v>
      </c>
      <c r="M2420" s="7">
        <f t="shared" si="112"/>
        <v>1.1855886553813926</v>
      </c>
      <c r="N2420" s="14" t="str">
        <f t="shared" si="113"/>
        <v>&lt; 25 KW</v>
      </c>
    </row>
    <row r="2421" spans="1:14">
      <c r="A2421" s="5" t="s">
        <v>525</v>
      </c>
      <c r="B2421" s="5" t="s">
        <v>12785</v>
      </c>
      <c r="C2421" s="5" t="s">
        <v>325</v>
      </c>
      <c r="D2421" s="5" t="s">
        <v>3742</v>
      </c>
      <c r="E2421" s="5">
        <v>77</v>
      </c>
      <c r="F2421" s="6">
        <v>-35.625300000000003</v>
      </c>
      <c r="G2421" s="6">
        <v>-57.963900000000002</v>
      </c>
      <c r="H2421" s="7">
        <v>66046.75</v>
      </c>
      <c r="I2421" s="7">
        <v>3962.81</v>
      </c>
      <c r="J2421" s="7">
        <v>21795455</v>
      </c>
      <c r="K2421" s="8">
        <v>2.1800000000000002</v>
      </c>
      <c r="L2421" s="7">
        <f t="shared" si="111"/>
        <v>10385.756621140999</v>
      </c>
      <c r="M2421" s="7">
        <f t="shared" si="112"/>
        <v>1.1855886553813926</v>
      </c>
      <c r="N2421" s="14" t="str">
        <f t="shared" si="113"/>
        <v>&lt; 25 KW</v>
      </c>
    </row>
    <row r="2422" spans="1:14">
      <c r="A2422" s="5" t="s">
        <v>372</v>
      </c>
      <c r="B2422" s="5" t="s">
        <v>12785</v>
      </c>
      <c r="C2422" s="5" t="s">
        <v>1121</v>
      </c>
      <c r="D2422" s="5" t="s">
        <v>3100</v>
      </c>
      <c r="E2422" s="5">
        <v>77</v>
      </c>
      <c r="F2422" s="6">
        <v>-34.698166000000001</v>
      </c>
      <c r="G2422" s="6">
        <v>-60.071133000000003</v>
      </c>
      <c r="H2422" s="7">
        <v>66046.75</v>
      </c>
      <c r="I2422" s="7">
        <v>3962.81</v>
      </c>
      <c r="J2422" s="7">
        <v>21795455</v>
      </c>
      <c r="K2422" s="8">
        <v>2.1800000000000002</v>
      </c>
      <c r="L2422" s="7">
        <f t="shared" si="111"/>
        <v>10385.756621140999</v>
      </c>
      <c r="M2422" s="7">
        <f t="shared" si="112"/>
        <v>1.1855886553813926</v>
      </c>
      <c r="N2422" s="14" t="str">
        <f t="shared" si="113"/>
        <v>&lt; 25 KW</v>
      </c>
    </row>
    <row r="2423" spans="1:14">
      <c r="A2423" s="5" t="s">
        <v>596</v>
      </c>
      <c r="B2423" s="5" t="s">
        <v>12785</v>
      </c>
      <c r="C2423" s="5" t="s">
        <v>3743</v>
      </c>
      <c r="D2423" s="5" t="s">
        <v>3744</v>
      </c>
      <c r="E2423" s="5">
        <v>77</v>
      </c>
      <c r="F2423" s="6">
        <v>-38.044890000000002</v>
      </c>
      <c r="G2423" s="6">
        <v>-60.103090000000002</v>
      </c>
      <c r="H2423" s="7">
        <v>66046.75</v>
      </c>
      <c r="I2423" s="7">
        <v>3962.81</v>
      </c>
      <c r="J2423" s="7">
        <v>21795455</v>
      </c>
      <c r="K2423" s="8">
        <v>2.1800000000000002</v>
      </c>
      <c r="L2423" s="7">
        <f t="shared" si="111"/>
        <v>10385.756621140999</v>
      </c>
      <c r="M2423" s="7">
        <f t="shared" si="112"/>
        <v>1.1855886553813926</v>
      </c>
      <c r="N2423" s="14" t="str">
        <f t="shared" si="113"/>
        <v>&lt; 25 KW</v>
      </c>
    </row>
    <row r="2424" spans="1:14">
      <c r="A2424" s="5" t="s">
        <v>246</v>
      </c>
      <c r="B2424" s="5" t="s">
        <v>12785</v>
      </c>
      <c r="C2424" s="5" t="s">
        <v>103</v>
      </c>
      <c r="D2424" s="5" t="s">
        <v>3745</v>
      </c>
      <c r="E2424" s="5">
        <v>77</v>
      </c>
      <c r="F2424" s="6">
        <v>-35.085030000000003</v>
      </c>
      <c r="G2424" s="6">
        <v>-61.538139999999999</v>
      </c>
      <c r="H2424" s="7">
        <v>66046.75</v>
      </c>
      <c r="I2424" s="7">
        <v>3962.81</v>
      </c>
      <c r="J2424" s="7">
        <v>21795455</v>
      </c>
      <c r="K2424" s="8">
        <v>2.1800000000000002</v>
      </c>
      <c r="L2424" s="7">
        <f t="shared" si="111"/>
        <v>10385.756621140999</v>
      </c>
      <c r="M2424" s="7">
        <f t="shared" si="112"/>
        <v>1.1855886553813926</v>
      </c>
      <c r="N2424" s="14" t="str">
        <f t="shared" si="113"/>
        <v>&lt; 25 KW</v>
      </c>
    </row>
    <row r="2425" spans="1:14">
      <c r="A2425" s="5" t="s">
        <v>167</v>
      </c>
      <c r="B2425" s="5" t="s">
        <v>12785</v>
      </c>
      <c r="C2425" s="5" t="s">
        <v>3746</v>
      </c>
      <c r="D2425" s="5" t="s">
        <v>3747</v>
      </c>
      <c r="E2425" s="5">
        <v>77</v>
      </c>
      <c r="F2425" s="6">
        <v>-35.132148742699997</v>
      </c>
      <c r="G2425" s="6">
        <v>-59.639320373499999</v>
      </c>
      <c r="H2425" s="7">
        <v>66046.75</v>
      </c>
      <c r="I2425" s="7">
        <v>3962.81</v>
      </c>
      <c r="J2425" s="7">
        <v>21795455</v>
      </c>
      <c r="K2425" s="8">
        <v>2.1800000000000002</v>
      </c>
      <c r="L2425" s="7">
        <f t="shared" si="111"/>
        <v>10385.756621140999</v>
      </c>
      <c r="M2425" s="7">
        <f t="shared" si="112"/>
        <v>1.1855886553813926</v>
      </c>
      <c r="N2425" s="14" t="str">
        <f t="shared" si="113"/>
        <v>&lt; 25 KW</v>
      </c>
    </row>
    <row r="2426" spans="1:14">
      <c r="A2426" s="5" t="s">
        <v>147</v>
      </c>
      <c r="B2426" s="5" t="s">
        <v>12785</v>
      </c>
      <c r="C2426" s="5" t="s">
        <v>3748</v>
      </c>
      <c r="D2426" s="5" t="s">
        <v>3749</v>
      </c>
      <c r="E2426" s="5">
        <v>77</v>
      </c>
      <c r="F2426" s="6">
        <v>-36.977350000000001</v>
      </c>
      <c r="G2426" s="6">
        <v>-61.248719999999999</v>
      </c>
      <c r="H2426" s="7">
        <v>66046.75</v>
      </c>
      <c r="I2426" s="7">
        <v>3962.81</v>
      </c>
      <c r="J2426" s="7">
        <v>21795455</v>
      </c>
      <c r="K2426" s="8">
        <v>2.1800000000000002</v>
      </c>
      <c r="L2426" s="7">
        <f t="shared" si="111"/>
        <v>10385.756621140999</v>
      </c>
      <c r="M2426" s="7">
        <f t="shared" si="112"/>
        <v>1.1855886553813926</v>
      </c>
      <c r="N2426" s="14" t="str">
        <f t="shared" si="113"/>
        <v>&lt; 25 KW</v>
      </c>
    </row>
    <row r="2427" spans="1:14">
      <c r="A2427" s="5" t="s">
        <v>298</v>
      </c>
      <c r="B2427" s="5" t="s">
        <v>12785</v>
      </c>
      <c r="C2427" s="5" t="s">
        <v>3750</v>
      </c>
      <c r="D2427" s="5" t="s">
        <v>3751</v>
      </c>
      <c r="E2427" s="5">
        <v>77</v>
      </c>
      <c r="F2427" s="6">
        <v>-35.867559999999997</v>
      </c>
      <c r="G2427" s="6">
        <v>-62.308390000000003</v>
      </c>
      <c r="H2427" s="7">
        <v>66046.75</v>
      </c>
      <c r="I2427" s="7">
        <v>3962.81</v>
      </c>
      <c r="J2427" s="7">
        <v>21795455</v>
      </c>
      <c r="K2427" s="8">
        <v>2.1800000000000002</v>
      </c>
      <c r="L2427" s="7">
        <f t="shared" si="111"/>
        <v>10385.756621140999</v>
      </c>
      <c r="M2427" s="7">
        <f t="shared" si="112"/>
        <v>1.1855886553813926</v>
      </c>
      <c r="N2427" s="14" t="str">
        <f t="shared" si="113"/>
        <v>&lt; 25 KW</v>
      </c>
    </row>
    <row r="2428" spans="1:14">
      <c r="A2428" s="5" t="s">
        <v>887</v>
      </c>
      <c r="B2428" s="5" t="s">
        <v>12785</v>
      </c>
      <c r="C2428" s="5" t="s">
        <v>3752</v>
      </c>
      <c r="D2428" s="5" t="s">
        <v>3753</v>
      </c>
      <c r="E2428" s="5">
        <v>77</v>
      </c>
      <c r="F2428" s="6">
        <v>-36.822279999999999</v>
      </c>
      <c r="G2428" s="6">
        <v>-59.066099999999999</v>
      </c>
      <c r="H2428" s="7">
        <v>66046.75</v>
      </c>
      <c r="I2428" s="7">
        <v>3962.81</v>
      </c>
      <c r="J2428" s="7">
        <v>21795455</v>
      </c>
      <c r="K2428" s="8">
        <v>2.1800000000000002</v>
      </c>
      <c r="L2428" s="7">
        <f t="shared" si="111"/>
        <v>10385.756621140999</v>
      </c>
      <c r="M2428" s="7">
        <f t="shared" si="112"/>
        <v>1.1855886553813926</v>
      </c>
      <c r="N2428" s="14" t="str">
        <f t="shared" si="113"/>
        <v>&lt; 25 KW</v>
      </c>
    </row>
    <row r="2429" spans="1:14">
      <c r="A2429" s="5" t="s">
        <v>887</v>
      </c>
      <c r="B2429" s="5" t="s">
        <v>12785</v>
      </c>
      <c r="C2429" s="5" t="s">
        <v>3754</v>
      </c>
      <c r="D2429" s="5" t="s">
        <v>3755</v>
      </c>
      <c r="E2429" s="5">
        <v>77</v>
      </c>
      <c r="F2429" s="6">
        <v>-36.756959999999999</v>
      </c>
      <c r="G2429" s="6">
        <v>-59.124415999999997</v>
      </c>
      <c r="H2429" s="7">
        <v>66046.75</v>
      </c>
      <c r="I2429" s="7">
        <v>3962.81</v>
      </c>
      <c r="J2429" s="7">
        <v>21795455</v>
      </c>
      <c r="K2429" s="8">
        <v>2.1800000000000002</v>
      </c>
      <c r="L2429" s="7">
        <f t="shared" si="111"/>
        <v>10385.756621140999</v>
      </c>
      <c r="M2429" s="7">
        <f t="shared" si="112"/>
        <v>1.1855886553813926</v>
      </c>
      <c r="N2429" s="14" t="str">
        <f t="shared" si="113"/>
        <v>&lt; 25 KW</v>
      </c>
    </row>
    <row r="2430" spans="1:14">
      <c r="A2430" s="5" t="s">
        <v>362</v>
      </c>
      <c r="B2430" s="5" t="s">
        <v>12785</v>
      </c>
      <c r="C2430" s="5" t="s">
        <v>103</v>
      </c>
      <c r="D2430" s="5" t="s">
        <v>3756</v>
      </c>
      <c r="E2430" s="5">
        <v>77</v>
      </c>
      <c r="F2430" s="6">
        <v>-34.216999999999999</v>
      </c>
      <c r="G2430" s="6">
        <v>-60.739699999999999</v>
      </c>
      <c r="H2430" s="7">
        <v>66046.75</v>
      </c>
      <c r="I2430" s="7">
        <v>3962.81</v>
      </c>
      <c r="J2430" s="7">
        <v>21795455</v>
      </c>
      <c r="K2430" s="8">
        <v>2.1800000000000002</v>
      </c>
      <c r="L2430" s="7">
        <f t="shared" si="111"/>
        <v>10385.756621140999</v>
      </c>
      <c r="M2430" s="7">
        <f t="shared" si="112"/>
        <v>1.1855886553813926</v>
      </c>
      <c r="N2430" s="14" t="str">
        <f t="shared" si="113"/>
        <v>&lt; 25 KW</v>
      </c>
    </row>
    <row r="2431" spans="1:14">
      <c r="A2431" s="5" t="s">
        <v>49</v>
      </c>
      <c r="B2431" s="5" t="s">
        <v>12785</v>
      </c>
      <c r="C2431" s="5" t="s">
        <v>1203</v>
      </c>
      <c r="D2431" s="5" t="s">
        <v>3757</v>
      </c>
      <c r="E2431" s="5">
        <v>77</v>
      </c>
      <c r="F2431" s="6">
        <v>-35.646979999999999</v>
      </c>
      <c r="G2431" s="6">
        <v>-59.607889999999998</v>
      </c>
      <c r="H2431" s="7">
        <v>66046.75</v>
      </c>
      <c r="I2431" s="7">
        <v>3962.81</v>
      </c>
      <c r="J2431" s="7">
        <v>21795455</v>
      </c>
      <c r="K2431" s="8">
        <v>2.1800000000000002</v>
      </c>
      <c r="L2431" s="7">
        <f t="shared" si="111"/>
        <v>10385.756621140999</v>
      </c>
      <c r="M2431" s="7">
        <f t="shared" si="112"/>
        <v>1.1855886553813926</v>
      </c>
      <c r="N2431" s="14" t="str">
        <f t="shared" si="113"/>
        <v>&lt; 25 KW</v>
      </c>
    </row>
    <row r="2432" spans="1:14">
      <c r="A2432" s="5" t="s">
        <v>133</v>
      </c>
      <c r="B2432" s="5" t="s">
        <v>12785</v>
      </c>
      <c r="C2432" s="5" t="s">
        <v>103</v>
      </c>
      <c r="D2432" s="5" t="s">
        <v>3758</v>
      </c>
      <c r="E2432" s="5">
        <v>77</v>
      </c>
      <c r="F2432" s="6">
        <v>-33.745829999999998</v>
      </c>
      <c r="G2432" s="6">
        <v>-59.715069999999997</v>
      </c>
      <c r="H2432" s="7">
        <v>66046.75</v>
      </c>
      <c r="I2432" s="7">
        <v>3962.81</v>
      </c>
      <c r="J2432" s="7">
        <v>21795455</v>
      </c>
      <c r="K2432" s="8">
        <v>2.1800000000000002</v>
      </c>
      <c r="L2432" s="7">
        <f t="shared" si="111"/>
        <v>10385.756621140999</v>
      </c>
      <c r="M2432" s="7">
        <f t="shared" si="112"/>
        <v>1.1855886553813926</v>
      </c>
      <c r="N2432" s="14" t="str">
        <f t="shared" si="113"/>
        <v>&lt; 25 KW</v>
      </c>
    </row>
    <row r="2433" spans="1:14">
      <c r="A2433" s="5" t="s">
        <v>78</v>
      </c>
      <c r="B2433" s="5" t="s">
        <v>12785</v>
      </c>
      <c r="C2433" s="5" t="s">
        <v>103</v>
      </c>
      <c r="D2433" s="5" t="s">
        <v>3759</v>
      </c>
      <c r="E2433" s="5">
        <v>76</v>
      </c>
      <c r="F2433" s="6">
        <v>-34.227169036900001</v>
      </c>
      <c r="G2433" s="6">
        <v>-60.008628845200001</v>
      </c>
      <c r="H2433" s="7">
        <v>65189</v>
      </c>
      <c r="I2433" s="7">
        <v>3911.34</v>
      </c>
      <c r="J2433" s="7">
        <v>21512370</v>
      </c>
      <c r="K2433" s="8">
        <v>2.15</v>
      </c>
      <c r="L2433" s="7">
        <f t="shared" si="111"/>
        <v>10250.863731174</v>
      </c>
      <c r="M2433" s="7">
        <f t="shared" si="112"/>
        <v>1.17018992365</v>
      </c>
      <c r="N2433" s="14" t="str">
        <f t="shared" si="113"/>
        <v>&lt; 25 KW</v>
      </c>
    </row>
    <row r="2434" spans="1:14">
      <c r="A2434" s="5" t="s">
        <v>130</v>
      </c>
      <c r="B2434" s="5" t="s">
        <v>12785</v>
      </c>
      <c r="C2434" s="5" t="s">
        <v>1408</v>
      </c>
      <c r="D2434" s="5" t="s">
        <v>3760</v>
      </c>
      <c r="E2434" s="5">
        <v>76</v>
      </c>
      <c r="F2434" s="6">
        <v>-37.137360000000001</v>
      </c>
      <c r="G2434" s="6">
        <v>-58.548920000000003</v>
      </c>
      <c r="H2434" s="7">
        <v>65189</v>
      </c>
      <c r="I2434" s="7">
        <v>3911.34</v>
      </c>
      <c r="J2434" s="7">
        <v>21512370</v>
      </c>
      <c r="K2434" s="8">
        <v>2.15</v>
      </c>
      <c r="L2434" s="7">
        <f t="shared" si="111"/>
        <v>10250.863731174</v>
      </c>
      <c r="M2434" s="7">
        <f t="shared" si="112"/>
        <v>1.17018992365</v>
      </c>
      <c r="N2434" s="14" t="str">
        <f t="shared" si="113"/>
        <v>&lt; 25 KW</v>
      </c>
    </row>
    <row r="2435" spans="1:14">
      <c r="A2435" s="5" t="s">
        <v>84</v>
      </c>
      <c r="B2435" s="5" t="s">
        <v>12785</v>
      </c>
      <c r="C2435" s="5" t="s">
        <v>3761</v>
      </c>
      <c r="D2435" s="5" t="s">
        <v>3762</v>
      </c>
      <c r="E2435" s="5">
        <v>76</v>
      </c>
      <c r="F2435" s="6">
        <v>-36.786257323800001</v>
      </c>
      <c r="G2435" s="6">
        <v>-59.811668433800001</v>
      </c>
      <c r="H2435" s="7">
        <v>65189</v>
      </c>
      <c r="I2435" s="7">
        <v>3911.34</v>
      </c>
      <c r="J2435" s="7">
        <v>21512370</v>
      </c>
      <c r="K2435" s="8">
        <v>2.15</v>
      </c>
      <c r="L2435" s="7">
        <f t="shared" ref="L2435:L2498" si="114">+J2435*0.00116222*0.41</f>
        <v>10250.863731174</v>
      </c>
      <c r="M2435" s="7">
        <f t="shared" ref="M2435:M2498" si="115">+L2435/(365*24)</f>
        <v>1.17018992365</v>
      </c>
      <c r="N2435" s="14" t="str">
        <f t="shared" ref="N2435:N2498" si="116">+IF(M2435&lt;25,"&lt; 25 KW",IF(M2435&lt;100,"25 - 100 KW",IF(M2435&lt;300,"100 - 300 KW",IF(M2435&lt;500,"300 - 500","&gt;500KW"))))</f>
        <v>&lt; 25 KW</v>
      </c>
    </row>
    <row r="2436" spans="1:14">
      <c r="A2436" s="5" t="s">
        <v>19</v>
      </c>
      <c r="B2436" s="5" t="s">
        <v>12785</v>
      </c>
      <c r="C2436" s="5" t="s">
        <v>1891</v>
      </c>
      <c r="D2436" s="5" t="s">
        <v>3763</v>
      </c>
      <c r="E2436" s="5">
        <v>76</v>
      </c>
      <c r="F2436" s="6">
        <v>-36.317909999999998</v>
      </c>
      <c r="G2436" s="6">
        <v>-61.141979999999997</v>
      </c>
      <c r="H2436" s="7">
        <v>65189</v>
      </c>
      <c r="I2436" s="7">
        <v>3911.34</v>
      </c>
      <c r="J2436" s="7">
        <v>21512370</v>
      </c>
      <c r="K2436" s="8">
        <v>2.15</v>
      </c>
      <c r="L2436" s="7">
        <f t="shared" si="114"/>
        <v>10250.863731174</v>
      </c>
      <c r="M2436" s="7">
        <f t="shared" si="115"/>
        <v>1.17018992365</v>
      </c>
      <c r="N2436" s="14" t="str">
        <f t="shared" si="116"/>
        <v>&lt; 25 KW</v>
      </c>
    </row>
    <row r="2437" spans="1:14">
      <c r="A2437" s="5" t="s">
        <v>117</v>
      </c>
      <c r="B2437" s="5" t="s">
        <v>12785</v>
      </c>
      <c r="C2437" s="5" t="s">
        <v>3764</v>
      </c>
      <c r="D2437" s="5" t="s">
        <v>3765</v>
      </c>
      <c r="E2437" s="5">
        <v>76</v>
      </c>
      <c r="F2437" s="6">
        <v>-35.139507000000002</v>
      </c>
      <c r="G2437" s="6">
        <v>-60.444755999999998</v>
      </c>
      <c r="H2437" s="7">
        <v>65189</v>
      </c>
      <c r="I2437" s="7">
        <v>3911.34</v>
      </c>
      <c r="J2437" s="7">
        <v>21512370</v>
      </c>
      <c r="K2437" s="8">
        <v>2.15</v>
      </c>
      <c r="L2437" s="7">
        <f t="shared" si="114"/>
        <v>10250.863731174</v>
      </c>
      <c r="M2437" s="7">
        <f t="shared" si="115"/>
        <v>1.17018992365</v>
      </c>
      <c r="N2437" s="14" t="str">
        <f t="shared" si="116"/>
        <v>&lt; 25 KW</v>
      </c>
    </row>
    <row r="2438" spans="1:14">
      <c r="A2438" s="5" t="s">
        <v>117</v>
      </c>
      <c r="B2438" s="5" t="s">
        <v>12785</v>
      </c>
      <c r="C2438" s="5" t="s">
        <v>3766</v>
      </c>
      <c r="D2438" s="5" t="s">
        <v>3767</v>
      </c>
      <c r="E2438" s="5">
        <v>76</v>
      </c>
      <c r="F2438" s="6">
        <v>-34.781177999999997</v>
      </c>
      <c r="G2438" s="6">
        <v>-60.751423000000003</v>
      </c>
      <c r="H2438" s="7">
        <v>65189</v>
      </c>
      <c r="I2438" s="7">
        <v>3911.34</v>
      </c>
      <c r="J2438" s="7">
        <v>21512370</v>
      </c>
      <c r="K2438" s="8">
        <v>2.15</v>
      </c>
      <c r="L2438" s="7">
        <f t="shared" si="114"/>
        <v>10250.863731174</v>
      </c>
      <c r="M2438" s="7">
        <f t="shared" si="115"/>
        <v>1.17018992365</v>
      </c>
      <c r="N2438" s="14" t="str">
        <f t="shared" si="116"/>
        <v>&lt; 25 KW</v>
      </c>
    </row>
    <row r="2439" spans="1:14">
      <c r="A2439" s="5" t="s">
        <v>117</v>
      </c>
      <c r="B2439" s="5" t="s">
        <v>12785</v>
      </c>
      <c r="C2439" s="5" t="s">
        <v>2773</v>
      </c>
      <c r="D2439" s="5" t="s">
        <v>3768</v>
      </c>
      <c r="E2439" s="5">
        <v>76</v>
      </c>
      <c r="F2439" s="6">
        <v>-34.98489</v>
      </c>
      <c r="G2439" s="6">
        <v>-60.702330000000003</v>
      </c>
      <c r="H2439" s="7">
        <v>65189</v>
      </c>
      <c r="I2439" s="7">
        <v>3911.34</v>
      </c>
      <c r="J2439" s="7">
        <v>21512370</v>
      </c>
      <c r="K2439" s="8">
        <v>2.15</v>
      </c>
      <c r="L2439" s="7">
        <f t="shared" si="114"/>
        <v>10250.863731174</v>
      </c>
      <c r="M2439" s="7">
        <f t="shared" si="115"/>
        <v>1.17018992365</v>
      </c>
      <c r="N2439" s="14" t="str">
        <f t="shared" si="116"/>
        <v>&lt; 25 KW</v>
      </c>
    </row>
    <row r="2440" spans="1:14">
      <c r="A2440" s="5" t="s">
        <v>372</v>
      </c>
      <c r="B2440" s="5" t="s">
        <v>12785</v>
      </c>
      <c r="C2440" s="5" t="s">
        <v>103</v>
      </c>
      <c r="D2440" s="5" t="s">
        <v>3769</v>
      </c>
      <c r="E2440" s="5">
        <v>76</v>
      </c>
      <c r="F2440" s="6">
        <v>-34.771140000000003</v>
      </c>
      <c r="G2440" s="6">
        <v>-60.0916</v>
      </c>
      <c r="H2440" s="7">
        <v>65189</v>
      </c>
      <c r="I2440" s="7">
        <v>3911.34</v>
      </c>
      <c r="J2440" s="7">
        <v>21512370</v>
      </c>
      <c r="K2440" s="8">
        <v>2.15</v>
      </c>
      <c r="L2440" s="7">
        <f t="shared" si="114"/>
        <v>10250.863731174</v>
      </c>
      <c r="M2440" s="7">
        <f t="shared" si="115"/>
        <v>1.17018992365</v>
      </c>
      <c r="N2440" s="14" t="str">
        <f t="shared" si="116"/>
        <v>&lt; 25 KW</v>
      </c>
    </row>
    <row r="2441" spans="1:14">
      <c r="A2441" s="5" t="s">
        <v>1620</v>
      </c>
      <c r="B2441" s="5" t="s">
        <v>12785</v>
      </c>
      <c r="C2441" s="5" t="s">
        <v>3770</v>
      </c>
      <c r="D2441" s="5" t="s">
        <v>3771</v>
      </c>
      <c r="E2441" s="5">
        <v>76</v>
      </c>
      <c r="F2441" s="6">
        <v>-35.188659668</v>
      </c>
      <c r="G2441" s="6">
        <v>-58.155288696299998</v>
      </c>
      <c r="H2441" s="7">
        <v>65189</v>
      </c>
      <c r="I2441" s="7">
        <v>3911.34</v>
      </c>
      <c r="J2441" s="7">
        <v>21512370</v>
      </c>
      <c r="K2441" s="8">
        <v>2.15</v>
      </c>
      <c r="L2441" s="7">
        <f t="shared" si="114"/>
        <v>10250.863731174</v>
      </c>
      <c r="M2441" s="7">
        <f t="shared" si="115"/>
        <v>1.17018992365</v>
      </c>
      <c r="N2441" s="14" t="str">
        <f t="shared" si="116"/>
        <v>&lt; 25 KW</v>
      </c>
    </row>
    <row r="2442" spans="1:14">
      <c r="A2442" s="5" t="s">
        <v>114</v>
      </c>
      <c r="B2442" s="5" t="s">
        <v>12785</v>
      </c>
      <c r="C2442" s="5" t="s">
        <v>1121</v>
      </c>
      <c r="D2442" s="5" t="s">
        <v>3772</v>
      </c>
      <c r="E2442" s="5">
        <v>76</v>
      </c>
      <c r="F2442" s="6">
        <v>-36.611900329599997</v>
      </c>
      <c r="G2442" s="6">
        <v>-61.756500244100003</v>
      </c>
      <c r="H2442" s="7">
        <v>65189</v>
      </c>
      <c r="I2442" s="7">
        <v>3911.34</v>
      </c>
      <c r="J2442" s="7">
        <v>21512370</v>
      </c>
      <c r="K2442" s="8">
        <v>2.15</v>
      </c>
      <c r="L2442" s="7">
        <f t="shared" si="114"/>
        <v>10250.863731174</v>
      </c>
      <c r="M2442" s="7">
        <f t="shared" si="115"/>
        <v>1.17018992365</v>
      </c>
      <c r="N2442" s="14" t="str">
        <f t="shared" si="116"/>
        <v>&lt; 25 KW</v>
      </c>
    </row>
    <row r="2443" spans="1:14">
      <c r="A2443" s="5" t="s">
        <v>359</v>
      </c>
      <c r="B2443" s="5" t="s">
        <v>12785</v>
      </c>
      <c r="C2443" s="5" t="s">
        <v>3773</v>
      </c>
      <c r="D2443" s="5" t="s">
        <v>3774</v>
      </c>
      <c r="E2443" s="5">
        <v>76</v>
      </c>
      <c r="F2443" s="6">
        <v>-37.259219999999999</v>
      </c>
      <c r="G2443" s="6">
        <v>-61.234690000000001</v>
      </c>
      <c r="H2443" s="7">
        <v>65189</v>
      </c>
      <c r="I2443" s="7">
        <v>3911.34</v>
      </c>
      <c r="J2443" s="7">
        <v>21512370</v>
      </c>
      <c r="K2443" s="8">
        <v>2.15</v>
      </c>
      <c r="L2443" s="7">
        <f t="shared" si="114"/>
        <v>10250.863731174</v>
      </c>
      <c r="M2443" s="7">
        <f t="shared" si="115"/>
        <v>1.17018992365</v>
      </c>
      <c r="N2443" s="14" t="str">
        <f t="shared" si="116"/>
        <v>&lt; 25 KW</v>
      </c>
    </row>
    <row r="2444" spans="1:14">
      <c r="A2444" s="5" t="s">
        <v>276</v>
      </c>
      <c r="B2444" s="5" t="s">
        <v>12785</v>
      </c>
      <c r="C2444" s="5" t="s">
        <v>2526</v>
      </c>
      <c r="D2444" s="5" t="s">
        <v>3775</v>
      </c>
      <c r="E2444" s="5">
        <v>76</v>
      </c>
      <c r="F2444" s="6">
        <v>-34.7197265625</v>
      </c>
      <c r="G2444" s="6">
        <v>-61.207000732399997</v>
      </c>
      <c r="H2444" s="7">
        <v>65189</v>
      </c>
      <c r="I2444" s="7">
        <v>3911.34</v>
      </c>
      <c r="J2444" s="7">
        <v>21512370</v>
      </c>
      <c r="K2444" s="8">
        <v>2.15</v>
      </c>
      <c r="L2444" s="7">
        <f t="shared" si="114"/>
        <v>10250.863731174</v>
      </c>
      <c r="M2444" s="7">
        <f t="shared" si="115"/>
        <v>1.17018992365</v>
      </c>
      <c r="N2444" s="14" t="str">
        <f t="shared" si="116"/>
        <v>&lt; 25 KW</v>
      </c>
    </row>
    <row r="2445" spans="1:14">
      <c r="A2445" s="5" t="s">
        <v>760</v>
      </c>
      <c r="B2445" s="5" t="s">
        <v>12785</v>
      </c>
      <c r="C2445" s="5" t="s">
        <v>560</v>
      </c>
      <c r="D2445" s="5" t="s">
        <v>3776</v>
      </c>
      <c r="E2445" s="5">
        <v>76</v>
      </c>
      <c r="F2445" s="6">
        <v>-36.106580000000001</v>
      </c>
      <c r="G2445" s="6">
        <v>-59.159730000000003</v>
      </c>
      <c r="H2445" s="7">
        <v>65189</v>
      </c>
      <c r="I2445" s="7">
        <v>3911.34</v>
      </c>
      <c r="J2445" s="7">
        <v>21512370</v>
      </c>
      <c r="K2445" s="8">
        <v>2.15</v>
      </c>
      <c r="L2445" s="7">
        <f t="shared" si="114"/>
        <v>10250.863731174</v>
      </c>
      <c r="M2445" s="7">
        <f t="shared" si="115"/>
        <v>1.17018992365</v>
      </c>
      <c r="N2445" s="14" t="str">
        <f t="shared" si="116"/>
        <v>&lt; 25 KW</v>
      </c>
    </row>
    <row r="2446" spans="1:14">
      <c r="A2446" s="5" t="s">
        <v>38</v>
      </c>
      <c r="B2446" s="5" t="s">
        <v>12785</v>
      </c>
      <c r="C2446" s="5" t="s">
        <v>3777</v>
      </c>
      <c r="D2446" s="5" t="s">
        <v>3778</v>
      </c>
      <c r="E2446" s="5">
        <v>76</v>
      </c>
      <c r="F2446" s="6">
        <v>-35.349918365500002</v>
      </c>
      <c r="G2446" s="6">
        <v>-59.279911041299997</v>
      </c>
      <c r="H2446" s="7">
        <v>65189</v>
      </c>
      <c r="I2446" s="7">
        <v>3911.34</v>
      </c>
      <c r="J2446" s="7">
        <v>21512370</v>
      </c>
      <c r="K2446" s="8">
        <v>2.15</v>
      </c>
      <c r="L2446" s="7">
        <f t="shared" si="114"/>
        <v>10250.863731174</v>
      </c>
      <c r="M2446" s="7">
        <f t="shared" si="115"/>
        <v>1.17018992365</v>
      </c>
      <c r="N2446" s="14" t="str">
        <f t="shared" si="116"/>
        <v>&lt; 25 KW</v>
      </c>
    </row>
    <row r="2447" spans="1:14">
      <c r="A2447" s="5" t="s">
        <v>107</v>
      </c>
      <c r="B2447" s="5" t="s">
        <v>12785</v>
      </c>
      <c r="C2447" s="5" t="s">
        <v>3779</v>
      </c>
      <c r="D2447" s="5" t="s">
        <v>3780</v>
      </c>
      <c r="E2447" s="5">
        <v>76</v>
      </c>
      <c r="F2447" s="6">
        <v>-35.423479999999998</v>
      </c>
      <c r="G2447" s="6">
        <v>-60.950749999999999</v>
      </c>
      <c r="H2447" s="7">
        <v>65189</v>
      </c>
      <c r="I2447" s="7">
        <v>3911.34</v>
      </c>
      <c r="J2447" s="7">
        <v>21512370</v>
      </c>
      <c r="K2447" s="8">
        <v>2.15</v>
      </c>
      <c r="L2447" s="7">
        <f t="shared" si="114"/>
        <v>10250.863731174</v>
      </c>
      <c r="M2447" s="7">
        <f t="shared" si="115"/>
        <v>1.17018992365</v>
      </c>
      <c r="N2447" s="14" t="str">
        <f t="shared" si="116"/>
        <v>&lt; 25 KW</v>
      </c>
    </row>
    <row r="2448" spans="1:14">
      <c r="A2448" s="5" t="s">
        <v>107</v>
      </c>
      <c r="B2448" s="5" t="s">
        <v>12785</v>
      </c>
      <c r="C2448" s="5" t="s">
        <v>301</v>
      </c>
      <c r="D2448" s="5" t="s">
        <v>3781</v>
      </c>
      <c r="E2448" s="5">
        <v>76</v>
      </c>
      <c r="F2448" s="6">
        <v>-35.593130000000002</v>
      </c>
      <c r="G2448" s="6">
        <v>-60.873330000000003</v>
      </c>
      <c r="H2448" s="7">
        <v>65189</v>
      </c>
      <c r="I2448" s="7">
        <v>3911.34</v>
      </c>
      <c r="J2448" s="7">
        <v>21512370</v>
      </c>
      <c r="K2448" s="8">
        <v>2.15</v>
      </c>
      <c r="L2448" s="7">
        <f t="shared" si="114"/>
        <v>10250.863731174</v>
      </c>
      <c r="M2448" s="7">
        <f t="shared" si="115"/>
        <v>1.17018992365</v>
      </c>
      <c r="N2448" s="14" t="str">
        <f t="shared" si="116"/>
        <v>&lt; 25 KW</v>
      </c>
    </row>
    <row r="2449" spans="1:14">
      <c r="A2449" s="5" t="s">
        <v>107</v>
      </c>
      <c r="B2449" s="5" t="s">
        <v>12785</v>
      </c>
      <c r="C2449" s="5" t="s">
        <v>301</v>
      </c>
      <c r="D2449" s="5" t="s">
        <v>3782</v>
      </c>
      <c r="E2449" s="5">
        <v>76</v>
      </c>
      <c r="F2449" s="6">
        <v>-35.474690000000002</v>
      </c>
      <c r="G2449" s="6">
        <v>-60.923209999999997</v>
      </c>
      <c r="H2449" s="7">
        <v>65189</v>
      </c>
      <c r="I2449" s="7">
        <v>3911.34</v>
      </c>
      <c r="J2449" s="7">
        <v>21512370</v>
      </c>
      <c r="K2449" s="8">
        <v>2.15</v>
      </c>
      <c r="L2449" s="7">
        <f t="shared" si="114"/>
        <v>10250.863731174</v>
      </c>
      <c r="M2449" s="7">
        <f t="shared" si="115"/>
        <v>1.17018992365</v>
      </c>
      <c r="N2449" s="14" t="str">
        <f t="shared" si="116"/>
        <v>&lt; 25 KW</v>
      </c>
    </row>
    <row r="2450" spans="1:14">
      <c r="A2450" s="5" t="s">
        <v>365</v>
      </c>
      <c r="B2450" s="5" t="s">
        <v>12785</v>
      </c>
      <c r="C2450" s="5" t="s">
        <v>3783</v>
      </c>
      <c r="D2450" s="5" t="s">
        <v>3784</v>
      </c>
      <c r="E2450" s="5">
        <v>76</v>
      </c>
      <c r="F2450" s="6">
        <v>-40.704329999999999</v>
      </c>
      <c r="G2450" s="6">
        <v>-62.556780000000003</v>
      </c>
      <c r="H2450" s="7">
        <v>65189</v>
      </c>
      <c r="I2450" s="7">
        <v>3911.34</v>
      </c>
      <c r="J2450" s="7">
        <v>21512370</v>
      </c>
      <c r="K2450" s="8">
        <v>2.15</v>
      </c>
      <c r="L2450" s="7">
        <f t="shared" si="114"/>
        <v>10250.863731174</v>
      </c>
      <c r="M2450" s="7">
        <f t="shared" si="115"/>
        <v>1.17018992365</v>
      </c>
      <c r="N2450" s="14" t="str">
        <f t="shared" si="116"/>
        <v>&lt; 25 KW</v>
      </c>
    </row>
    <row r="2451" spans="1:14">
      <c r="A2451" s="5" t="s">
        <v>69</v>
      </c>
      <c r="B2451" s="5" t="s">
        <v>12785</v>
      </c>
      <c r="C2451" s="5" t="s">
        <v>2456</v>
      </c>
      <c r="D2451" s="5" t="s">
        <v>3785</v>
      </c>
      <c r="E2451" s="5">
        <v>76</v>
      </c>
      <c r="F2451" s="6">
        <v>-33.748010000000001</v>
      </c>
      <c r="G2451" s="6">
        <v>-60.80903</v>
      </c>
      <c r="H2451" s="7">
        <v>65189</v>
      </c>
      <c r="I2451" s="7">
        <v>3911.34</v>
      </c>
      <c r="J2451" s="7">
        <v>21512370</v>
      </c>
      <c r="K2451" s="8">
        <v>2.15</v>
      </c>
      <c r="L2451" s="7">
        <f t="shared" si="114"/>
        <v>10250.863731174</v>
      </c>
      <c r="M2451" s="7">
        <f t="shared" si="115"/>
        <v>1.17018992365</v>
      </c>
      <c r="N2451" s="14" t="str">
        <f t="shared" si="116"/>
        <v>&lt; 25 KW</v>
      </c>
    </row>
    <row r="2452" spans="1:14">
      <c r="A2452" s="5" t="s">
        <v>728</v>
      </c>
      <c r="B2452" s="5" t="s">
        <v>12785</v>
      </c>
      <c r="C2452" s="5" t="s">
        <v>378</v>
      </c>
      <c r="D2452" s="5" t="s">
        <v>3786</v>
      </c>
      <c r="E2452" s="5">
        <v>76</v>
      </c>
      <c r="F2452" s="6">
        <v>-34.474612999999998</v>
      </c>
      <c r="G2452" s="6">
        <v>-58.819899999999997</v>
      </c>
      <c r="H2452" s="7">
        <v>65189</v>
      </c>
      <c r="I2452" s="7">
        <v>3911.34</v>
      </c>
      <c r="J2452" s="7">
        <v>21512370</v>
      </c>
      <c r="K2452" s="8">
        <v>2.15</v>
      </c>
      <c r="L2452" s="7">
        <f t="shared" si="114"/>
        <v>10250.863731174</v>
      </c>
      <c r="M2452" s="7">
        <f t="shared" si="115"/>
        <v>1.17018992365</v>
      </c>
      <c r="N2452" s="14" t="str">
        <f t="shared" si="116"/>
        <v>&lt; 25 KW</v>
      </c>
    </row>
    <row r="2453" spans="1:14">
      <c r="A2453" s="5" t="s">
        <v>887</v>
      </c>
      <c r="B2453" s="5" t="s">
        <v>12785</v>
      </c>
      <c r="C2453" s="5" t="s">
        <v>3787</v>
      </c>
      <c r="D2453" s="5" t="s">
        <v>3788</v>
      </c>
      <c r="E2453" s="5">
        <v>76</v>
      </c>
      <c r="F2453" s="6">
        <v>-36.460050000000003</v>
      </c>
      <c r="G2453" s="6">
        <v>-59.131300000000003</v>
      </c>
      <c r="H2453" s="7">
        <v>65189</v>
      </c>
      <c r="I2453" s="7">
        <v>3911.34</v>
      </c>
      <c r="J2453" s="7">
        <v>21512370</v>
      </c>
      <c r="K2453" s="8">
        <v>2.15</v>
      </c>
      <c r="L2453" s="7">
        <f t="shared" si="114"/>
        <v>10250.863731174</v>
      </c>
      <c r="M2453" s="7">
        <f t="shared" si="115"/>
        <v>1.17018992365</v>
      </c>
      <c r="N2453" s="14" t="str">
        <f t="shared" si="116"/>
        <v>&lt; 25 KW</v>
      </c>
    </row>
    <row r="2454" spans="1:14">
      <c r="A2454" s="5" t="s">
        <v>362</v>
      </c>
      <c r="B2454" s="5" t="s">
        <v>12785</v>
      </c>
      <c r="C2454" s="5" t="s">
        <v>301</v>
      </c>
      <c r="D2454" s="5" t="s">
        <v>3789</v>
      </c>
      <c r="E2454" s="5">
        <v>76</v>
      </c>
      <c r="F2454" s="6">
        <v>-34.183100000000003</v>
      </c>
      <c r="G2454" s="6">
        <v>-60.716200000000001</v>
      </c>
      <c r="H2454" s="7">
        <v>65189</v>
      </c>
      <c r="I2454" s="7">
        <v>3911.34</v>
      </c>
      <c r="J2454" s="7">
        <v>21512370</v>
      </c>
      <c r="K2454" s="8">
        <v>2.15</v>
      </c>
      <c r="L2454" s="7">
        <f t="shared" si="114"/>
        <v>10250.863731174</v>
      </c>
      <c r="M2454" s="7">
        <f t="shared" si="115"/>
        <v>1.17018992365</v>
      </c>
      <c r="N2454" s="14" t="str">
        <f t="shared" si="116"/>
        <v>&lt; 25 KW</v>
      </c>
    </row>
    <row r="2455" spans="1:14">
      <c r="A2455" s="5" t="s">
        <v>66</v>
      </c>
      <c r="B2455" s="5" t="s">
        <v>12785</v>
      </c>
      <c r="C2455" s="5" t="s">
        <v>3790</v>
      </c>
      <c r="D2455" s="5" t="s">
        <v>3791</v>
      </c>
      <c r="E2455" s="5">
        <v>76</v>
      </c>
      <c r="F2455" s="6">
        <v>-34.287574999999997</v>
      </c>
      <c r="G2455" s="6">
        <v>-60.482826000000003</v>
      </c>
      <c r="H2455" s="7">
        <v>65189</v>
      </c>
      <c r="I2455" s="7">
        <v>3911.34</v>
      </c>
      <c r="J2455" s="7">
        <v>21512370</v>
      </c>
      <c r="K2455" s="8">
        <v>2.15</v>
      </c>
      <c r="L2455" s="7">
        <f t="shared" si="114"/>
        <v>10250.863731174</v>
      </c>
      <c r="M2455" s="7">
        <f t="shared" si="115"/>
        <v>1.17018992365</v>
      </c>
      <c r="N2455" s="14" t="str">
        <f t="shared" si="116"/>
        <v>&lt; 25 KW</v>
      </c>
    </row>
    <row r="2456" spans="1:14">
      <c r="A2456" s="5" t="s">
        <v>66</v>
      </c>
      <c r="B2456" s="5" t="s">
        <v>12785</v>
      </c>
      <c r="C2456" s="5" t="s">
        <v>103</v>
      </c>
      <c r="D2456" s="5" t="s">
        <v>3792</v>
      </c>
      <c r="E2456" s="5">
        <v>76</v>
      </c>
      <c r="F2456" s="6">
        <v>-34.113419999999998</v>
      </c>
      <c r="G2456" s="6">
        <v>-60.273319999999998</v>
      </c>
      <c r="H2456" s="7">
        <v>65189</v>
      </c>
      <c r="I2456" s="7">
        <v>3911.34</v>
      </c>
      <c r="J2456" s="7">
        <v>21512370</v>
      </c>
      <c r="K2456" s="8">
        <v>2.15</v>
      </c>
      <c r="L2456" s="7">
        <f t="shared" si="114"/>
        <v>10250.863731174</v>
      </c>
      <c r="M2456" s="7">
        <f t="shared" si="115"/>
        <v>1.17018992365</v>
      </c>
      <c r="N2456" s="14" t="str">
        <f t="shared" si="116"/>
        <v>&lt; 25 KW</v>
      </c>
    </row>
    <row r="2457" spans="1:14">
      <c r="A2457" s="5" t="s">
        <v>306</v>
      </c>
      <c r="B2457" s="5" t="s">
        <v>12785</v>
      </c>
      <c r="C2457" s="5" t="s">
        <v>3793</v>
      </c>
      <c r="D2457" s="5" t="s">
        <v>3794</v>
      </c>
      <c r="E2457" s="5">
        <v>76</v>
      </c>
      <c r="F2457" s="6">
        <v>-38.325580000000002</v>
      </c>
      <c r="G2457" s="6">
        <v>-60.655200000000001</v>
      </c>
      <c r="H2457" s="7">
        <v>65189</v>
      </c>
      <c r="I2457" s="7">
        <v>3911.34</v>
      </c>
      <c r="J2457" s="7">
        <v>21512370</v>
      </c>
      <c r="K2457" s="8">
        <v>2.15</v>
      </c>
      <c r="L2457" s="7">
        <f t="shared" si="114"/>
        <v>10250.863731174</v>
      </c>
      <c r="M2457" s="7">
        <f t="shared" si="115"/>
        <v>1.17018992365</v>
      </c>
      <c r="N2457" s="14" t="str">
        <f t="shared" si="116"/>
        <v>&lt; 25 KW</v>
      </c>
    </row>
    <row r="2458" spans="1:14">
      <c r="A2458" s="5" t="s">
        <v>702</v>
      </c>
      <c r="B2458" s="5" t="s">
        <v>12785</v>
      </c>
      <c r="C2458" s="5" t="s">
        <v>3795</v>
      </c>
      <c r="D2458" s="5" t="s">
        <v>1149</v>
      </c>
      <c r="E2458" s="5">
        <v>76</v>
      </c>
      <c r="F2458" s="6">
        <v>-38.669071197500003</v>
      </c>
      <c r="G2458" s="6">
        <v>-62.472648620599998</v>
      </c>
      <c r="H2458" s="7">
        <v>65189</v>
      </c>
      <c r="I2458" s="7">
        <v>3911.34</v>
      </c>
      <c r="J2458" s="7">
        <v>21512370</v>
      </c>
      <c r="K2458" s="8">
        <v>2.15</v>
      </c>
      <c r="L2458" s="7">
        <f t="shared" si="114"/>
        <v>10250.863731174</v>
      </c>
      <c r="M2458" s="7">
        <f t="shared" si="115"/>
        <v>1.17018992365</v>
      </c>
      <c r="N2458" s="14" t="str">
        <f t="shared" si="116"/>
        <v>&lt; 25 KW</v>
      </c>
    </row>
    <row r="2459" spans="1:14">
      <c r="A2459" s="5" t="s">
        <v>44</v>
      </c>
      <c r="B2459" s="5" t="s">
        <v>12785</v>
      </c>
      <c r="C2459" s="5" t="s">
        <v>3796</v>
      </c>
      <c r="D2459" s="5" t="s">
        <v>3797</v>
      </c>
      <c r="E2459" s="5">
        <v>75</v>
      </c>
      <c r="F2459" s="6">
        <v>-34.249830000000003</v>
      </c>
      <c r="G2459" s="6">
        <v>-59.89537</v>
      </c>
      <c r="H2459" s="7">
        <v>64331.25</v>
      </c>
      <c r="I2459" s="7">
        <v>3859.88</v>
      </c>
      <c r="J2459" s="7">
        <v>21229340</v>
      </c>
      <c r="K2459" s="8">
        <v>2.12</v>
      </c>
      <c r="L2459" s="7">
        <f t="shared" si="114"/>
        <v>10115.997049268</v>
      </c>
      <c r="M2459" s="7">
        <f t="shared" si="115"/>
        <v>1.1547941837063926</v>
      </c>
      <c r="N2459" s="14" t="str">
        <f t="shared" si="116"/>
        <v>&lt; 25 KW</v>
      </c>
    </row>
    <row r="2460" spans="1:14">
      <c r="A2460" s="5" t="s">
        <v>92</v>
      </c>
      <c r="B2460" s="5" t="s">
        <v>12785</v>
      </c>
      <c r="C2460" s="5" t="s">
        <v>47</v>
      </c>
      <c r="D2460" s="5" t="s">
        <v>3798</v>
      </c>
      <c r="E2460" s="5">
        <v>75</v>
      </c>
      <c r="F2460" s="6">
        <v>-34.769917</v>
      </c>
      <c r="G2460" s="6">
        <v>-60.536822999999998</v>
      </c>
      <c r="H2460" s="7">
        <v>64331.25</v>
      </c>
      <c r="I2460" s="7">
        <v>3859.88</v>
      </c>
      <c r="J2460" s="7">
        <v>21229340</v>
      </c>
      <c r="K2460" s="8">
        <v>2.12</v>
      </c>
      <c r="L2460" s="7">
        <f t="shared" si="114"/>
        <v>10115.997049268</v>
      </c>
      <c r="M2460" s="7">
        <f t="shared" si="115"/>
        <v>1.1547941837063926</v>
      </c>
      <c r="N2460" s="14" t="str">
        <f t="shared" si="116"/>
        <v>&lt; 25 KW</v>
      </c>
    </row>
    <row r="2461" spans="1:14">
      <c r="A2461" s="5" t="s">
        <v>92</v>
      </c>
      <c r="B2461" s="5" t="s">
        <v>12785</v>
      </c>
      <c r="C2461" s="5" t="s">
        <v>47</v>
      </c>
      <c r="D2461" s="5" t="s">
        <v>3799</v>
      </c>
      <c r="E2461" s="5">
        <v>75</v>
      </c>
      <c r="F2461" s="6">
        <v>-34.687480000000001</v>
      </c>
      <c r="G2461" s="6">
        <v>-60.464089999999999</v>
      </c>
      <c r="H2461" s="7">
        <v>64331.25</v>
      </c>
      <c r="I2461" s="7">
        <v>3859.88</v>
      </c>
      <c r="J2461" s="7">
        <v>21229340</v>
      </c>
      <c r="K2461" s="8">
        <v>2.12</v>
      </c>
      <c r="L2461" s="7">
        <f t="shared" si="114"/>
        <v>10115.997049268</v>
      </c>
      <c r="M2461" s="7">
        <f t="shared" si="115"/>
        <v>1.1547941837063926</v>
      </c>
      <c r="N2461" s="14" t="str">
        <f t="shared" si="116"/>
        <v>&lt; 25 KW</v>
      </c>
    </row>
    <row r="2462" spans="1:14">
      <c r="A2462" s="5" t="s">
        <v>114</v>
      </c>
      <c r="B2462" s="5" t="s">
        <v>12785</v>
      </c>
      <c r="C2462" s="5" t="s">
        <v>2547</v>
      </c>
      <c r="D2462" s="5" t="s">
        <v>3800</v>
      </c>
      <c r="E2462" s="5">
        <v>75</v>
      </c>
      <c r="F2462" s="6">
        <v>-36.686549999999997</v>
      </c>
      <c r="G2462" s="6">
        <v>-62.06503</v>
      </c>
      <c r="H2462" s="7">
        <v>64331.25</v>
      </c>
      <c r="I2462" s="7">
        <v>3859.88</v>
      </c>
      <c r="J2462" s="7">
        <v>21229340</v>
      </c>
      <c r="K2462" s="8">
        <v>2.12</v>
      </c>
      <c r="L2462" s="7">
        <f t="shared" si="114"/>
        <v>10115.997049268</v>
      </c>
      <c r="M2462" s="7">
        <f t="shared" si="115"/>
        <v>1.1547941837063926</v>
      </c>
      <c r="N2462" s="14" t="str">
        <f t="shared" si="116"/>
        <v>&lt; 25 KW</v>
      </c>
    </row>
    <row r="2463" spans="1:14">
      <c r="A2463" s="5" t="s">
        <v>225</v>
      </c>
      <c r="B2463" s="5" t="s">
        <v>12785</v>
      </c>
      <c r="C2463" s="5" t="s">
        <v>3801</v>
      </c>
      <c r="D2463" s="5" t="s">
        <v>3802</v>
      </c>
      <c r="E2463" s="5">
        <v>75</v>
      </c>
      <c r="F2463" s="6">
        <v>-34.163646999999997</v>
      </c>
      <c r="G2463" s="6">
        <v>-61.082107999999998</v>
      </c>
      <c r="H2463" s="7">
        <v>64331.25</v>
      </c>
      <c r="I2463" s="7">
        <v>3859.88</v>
      </c>
      <c r="J2463" s="7">
        <v>21229340</v>
      </c>
      <c r="K2463" s="8">
        <v>2.12</v>
      </c>
      <c r="L2463" s="7">
        <f t="shared" si="114"/>
        <v>10115.997049268</v>
      </c>
      <c r="M2463" s="7">
        <f t="shared" si="115"/>
        <v>1.1547941837063926</v>
      </c>
      <c r="N2463" s="14" t="str">
        <f t="shared" si="116"/>
        <v>&lt; 25 KW</v>
      </c>
    </row>
    <row r="2464" spans="1:14">
      <c r="A2464" s="5" t="s">
        <v>225</v>
      </c>
      <c r="B2464" s="5" t="s">
        <v>12785</v>
      </c>
      <c r="C2464" s="5" t="s">
        <v>3803</v>
      </c>
      <c r="D2464" s="5" t="s">
        <v>3804</v>
      </c>
      <c r="E2464" s="5">
        <v>75</v>
      </c>
      <c r="F2464" s="6">
        <v>-34.277650000000001</v>
      </c>
      <c r="G2464" s="6">
        <v>-61.508789999999998</v>
      </c>
      <c r="H2464" s="7">
        <v>64331.25</v>
      </c>
      <c r="I2464" s="7">
        <v>3859.88</v>
      </c>
      <c r="J2464" s="7">
        <v>21229340</v>
      </c>
      <c r="K2464" s="8">
        <v>2.12</v>
      </c>
      <c r="L2464" s="7">
        <f t="shared" si="114"/>
        <v>10115.997049268</v>
      </c>
      <c r="M2464" s="7">
        <f t="shared" si="115"/>
        <v>1.1547941837063926</v>
      </c>
      <c r="N2464" s="14" t="str">
        <f t="shared" si="116"/>
        <v>&lt; 25 KW</v>
      </c>
    </row>
    <row r="2465" spans="1:14">
      <c r="A2465" s="5" t="s">
        <v>272</v>
      </c>
      <c r="B2465" s="5" t="s">
        <v>12785</v>
      </c>
      <c r="C2465" s="5" t="s">
        <v>3805</v>
      </c>
      <c r="D2465" s="5" t="s">
        <v>3806</v>
      </c>
      <c r="E2465" s="5">
        <v>75</v>
      </c>
      <c r="F2465" s="6">
        <v>-35.347569999999997</v>
      </c>
      <c r="G2465" s="6">
        <v>-58.541640000000001</v>
      </c>
      <c r="H2465" s="7">
        <v>64331.25</v>
      </c>
      <c r="I2465" s="7">
        <v>3859.88</v>
      </c>
      <c r="J2465" s="7">
        <v>21229340</v>
      </c>
      <c r="K2465" s="8">
        <v>2.12</v>
      </c>
      <c r="L2465" s="7">
        <f t="shared" si="114"/>
        <v>10115.997049268</v>
      </c>
      <c r="M2465" s="7">
        <f t="shared" si="115"/>
        <v>1.1547941837063926</v>
      </c>
      <c r="N2465" s="14" t="str">
        <f t="shared" si="116"/>
        <v>&lt; 25 KW</v>
      </c>
    </row>
    <row r="2466" spans="1:14">
      <c r="A2466" s="5" t="s">
        <v>99</v>
      </c>
      <c r="B2466" s="5" t="s">
        <v>12785</v>
      </c>
      <c r="C2466" s="5" t="s">
        <v>301</v>
      </c>
      <c r="D2466" s="5" t="s">
        <v>3807</v>
      </c>
      <c r="E2466" s="5">
        <v>75</v>
      </c>
      <c r="F2466" s="6">
        <v>-35.085810000000002</v>
      </c>
      <c r="G2466" s="6">
        <v>-61.128860000000003</v>
      </c>
      <c r="H2466" s="7">
        <v>64331.25</v>
      </c>
      <c r="I2466" s="7">
        <v>3859.88</v>
      </c>
      <c r="J2466" s="7">
        <v>21229340</v>
      </c>
      <c r="K2466" s="8">
        <v>2.12</v>
      </c>
      <c r="L2466" s="7">
        <f t="shared" si="114"/>
        <v>10115.997049268</v>
      </c>
      <c r="M2466" s="7">
        <f t="shared" si="115"/>
        <v>1.1547941837063926</v>
      </c>
      <c r="N2466" s="14" t="str">
        <f t="shared" si="116"/>
        <v>&lt; 25 KW</v>
      </c>
    </row>
    <row r="2467" spans="1:14">
      <c r="A2467" s="5" t="s">
        <v>276</v>
      </c>
      <c r="B2467" s="5" t="s">
        <v>12785</v>
      </c>
      <c r="C2467" s="5" t="s">
        <v>103</v>
      </c>
      <c r="D2467" s="5" t="s">
        <v>3808</v>
      </c>
      <c r="E2467" s="5">
        <v>75</v>
      </c>
      <c r="F2467" s="6">
        <v>-34.652200000000001</v>
      </c>
      <c r="G2467" s="6">
        <v>-61.087260000000001</v>
      </c>
      <c r="H2467" s="7">
        <v>64331.25</v>
      </c>
      <c r="I2467" s="7">
        <v>3859.88</v>
      </c>
      <c r="J2467" s="7">
        <v>21229340</v>
      </c>
      <c r="K2467" s="8">
        <v>2.12</v>
      </c>
      <c r="L2467" s="7">
        <f t="shared" si="114"/>
        <v>10115.997049268</v>
      </c>
      <c r="M2467" s="7">
        <f t="shared" si="115"/>
        <v>1.1547941837063926</v>
      </c>
      <c r="N2467" s="14" t="str">
        <f t="shared" si="116"/>
        <v>&lt; 25 KW</v>
      </c>
    </row>
    <row r="2468" spans="1:14">
      <c r="A2468" s="5" t="s">
        <v>38</v>
      </c>
      <c r="B2468" s="5" t="s">
        <v>12785</v>
      </c>
      <c r="C2468" s="5" t="s">
        <v>1602</v>
      </c>
      <c r="D2468" s="5" t="s">
        <v>3809</v>
      </c>
      <c r="E2468" s="5">
        <v>75</v>
      </c>
      <c r="F2468" s="6">
        <v>-35.12162</v>
      </c>
      <c r="G2468" s="6">
        <v>-59.105930000000001</v>
      </c>
      <c r="H2468" s="7">
        <v>64331.25</v>
      </c>
      <c r="I2468" s="7">
        <v>3859.88</v>
      </c>
      <c r="J2468" s="7">
        <v>21229340</v>
      </c>
      <c r="K2468" s="8">
        <v>2.12</v>
      </c>
      <c r="L2468" s="7">
        <f t="shared" si="114"/>
        <v>10115.997049268</v>
      </c>
      <c r="M2468" s="7">
        <f t="shared" si="115"/>
        <v>1.1547941837063926</v>
      </c>
      <c r="N2468" s="14" t="str">
        <f t="shared" si="116"/>
        <v>&lt; 25 KW</v>
      </c>
    </row>
    <row r="2469" spans="1:14">
      <c r="A2469" s="5" t="s">
        <v>173</v>
      </c>
      <c r="B2469" s="5" t="s">
        <v>12785</v>
      </c>
      <c r="C2469" s="5" t="s">
        <v>3810</v>
      </c>
      <c r="D2469" s="5" t="s">
        <v>3811</v>
      </c>
      <c r="E2469" s="5">
        <v>75</v>
      </c>
      <c r="F2469" s="6">
        <v>-36.016500000000001</v>
      </c>
      <c r="G2469" s="6">
        <v>-63.316299999999998</v>
      </c>
      <c r="H2469" s="7">
        <v>64331.25</v>
      </c>
      <c r="I2469" s="7">
        <v>3859.88</v>
      </c>
      <c r="J2469" s="7">
        <v>21229340</v>
      </c>
      <c r="K2469" s="8">
        <v>2.12</v>
      </c>
      <c r="L2469" s="7">
        <f t="shared" si="114"/>
        <v>10115.997049268</v>
      </c>
      <c r="M2469" s="7">
        <f t="shared" si="115"/>
        <v>1.1547941837063926</v>
      </c>
      <c r="N2469" s="14" t="str">
        <f t="shared" si="116"/>
        <v>&lt; 25 KW</v>
      </c>
    </row>
    <row r="2470" spans="1:14">
      <c r="A2470" s="5" t="s">
        <v>356</v>
      </c>
      <c r="B2470" s="5" t="s">
        <v>12785</v>
      </c>
      <c r="C2470" s="5" t="s">
        <v>1497</v>
      </c>
      <c r="D2470" s="5" t="s">
        <v>3812</v>
      </c>
      <c r="E2470" s="5">
        <v>75</v>
      </c>
      <c r="F2470" s="6">
        <v>-35.922519999999999</v>
      </c>
      <c r="G2470" s="6">
        <v>-58.167999999999999</v>
      </c>
      <c r="H2470" s="7">
        <v>64331.25</v>
      </c>
      <c r="I2470" s="7">
        <v>3859.88</v>
      </c>
      <c r="J2470" s="7">
        <v>21229340</v>
      </c>
      <c r="K2470" s="8">
        <v>2.12</v>
      </c>
      <c r="L2470" s="7">
        <f t="shared" si="114"/>
        <v>10115.997049268</v>
      </c>
      <c r="M2470" s="7">
        <f t="shared" si="115"/>
        <v>1.1547941837063926</v>
      </c>
      <c r="N2470" s="14" t="str">
        <f t="shared" si="116"/>
        <v>&lt; 25 KW</v>
      </c>
    </row>
    <row r="2471" spans="1:14">
      <c r="A2471" s="5" t="s">
        <v>27</v>
      </c>
      <c r="B2471" s="5" t="s">
        <v>12785</v>
      </c>
      <c r="C2471" s="5" t="s">
        <v>3813</v>
      </c>
      <c r="D2471" s="5" t="s">
        <v>3814</v>
      </c>
      <c r="E2471" s="5">
        <v>75</v>
      </c>
      <c r="F2471" s="6">
        <v>-33.744759999999999</v>
      </c>
      <c r="G2471" s="6">
        <v>-60.01491</v>
      </c>
      <c r="H2471" s="7">
        <v>64331.25</v>
      </c>
      <c r="I2471" s="7">
        <v>3859.88</v>
      </c>
      <c r="J2471" s="7">
        <v>21229340</v>
      </c>
      <c r="K2471" s="8">
        <v>2.12</v>
      </c>
      <c r="L2471" s="7">
        <f t="shared" si="114"/>
        <v>10115.997049268</v>
      </c>
      <c r="M2471" s="7">
        <f t="shared" si="115"/>
        <v>1.1547941837063926</v>
      </c>
      <c r="N2471" s="14" t="str">
        <f t="shared" si="116"/>
        <v>&lt; 25 KW</v>
      </c>
    </row>
    <row r="2472" spans="1:14">
      <c r="A2472" s="5" t="s">
        <v>887</v>
      </c>
      <c r="B2472" s="5" t="s">
        <v>12785</v>
      </c>
      <c r="C2472" s="5" t="s">
        <v>1105</v>
      </c>
      <c r="D2472" s="5" t="s">
        <v>3815</v>
      </c>
      <c r="E2472" s="5">
        <v>75</v>
      </c>
      <c r="F2472" s="6">
        <v>-36.701360000000001</v>
      </c>
      <c r="G2472" s="6">
        <v>-59.080880000000001</v>
      </c>
      <c r="H2472" s="7">
        <v>64331.25</v>
      </c>
      <c r="I2472" s="7">
        <v>3859.88</v>
      </c>
      <c r="J2472" s="7">
        <v>21229340</v>
      </c>
      <c r="K2472" s="8">
        <v>2.12</v>
      </c>
      <c r="L2472" s="7">
        <f t="shared" si="114"/>
        <v>10115.997049268</v>
      </c>
      <c r="M2472" s="7">
        <f t="shared" si="115"/>
        <v>1.1547941837063926</v>
      </c>
      <c r="N2472" s="14" t="str">
        <f t="shared" si="116"/>
        <v>&lt; 25 KW</v>
      </c>
    </row>
    <row r="2473" spans="1:14">
      <c r="A2473" s="5" t="s">
        <v>887</v>
      </c>
      <c r="B2473" s="5" t="s">
        <v>12785</v>
      </c>
      <c r="C2473" s="5" t="s">
        <v>2980</v>
      </c>
      <c r="D2473" s="5" t="s">
        <v>3816</v>
      </c>
      <c r="E2473" s="5">
        <v>75</v>
      </c>
      <c r="F2473" s="6">
        <v>-36.444629999999997</v>
      </c>
      <c r="G2473" s="6">
        <v>-58.869880000000002</v>
      </c>
      <c r="H2473" s="7">
        <v>64331.25</v>
      </c>
      <c r="I2473" s="7">
        <v>3859.88</v>
      </c>
      <c r="J2473" s="7">
        <v>21229340</v>
      </c>
      <c r="K2473" s="8">
        <v>2.12</v>
      </c>
      <c r="L2473" s="7">
        <f t="shared" si="114"/>
        <v>10115.997049268</v>
      </c>
      <c r="M2473" s="7">
        <f t="shared" si="115"/>
        <v>1.1547941837063926</v>
      </c>
      <c r="N2473" s="14" t="str">
        <f t="shared" si="116"/>
        <v>&lt; 25 KW</v>
      </c>
    </row>
    <row r="2474" spans="1:14">
      <c r="A2474" s="5" t="s">
        <v>1477</v>
      </c>
      <c r="B2474" s="5" t="s">
        <v>12785</v>
      </c>
      <c r="C2474" s="5" t="s">
        <v>3817</v>
      </c>
      <c r="D2474" s="5" t="s">
        <v>3818</v>
      </c>
      <c r="E2474" s="5">
        <v>75</v>
      </c>
      <c r="F2474" s="6">
        <v>-35.884360000000001</v>
      </c>
      <c r="G2474" s="6">
        <v>-63.267969999999998</v>
      </c>
      <c r="H2474" s="7">
        <v>64331.25</v>
      </c>
      <c r="I2474" s="7">
        <v>3859.88</v>
      </c>
      <c r="J2474" s="7">
        <v>21229340</v>
      </c>
      <c r="K2474" s="8">
        <v>2.12</v>
      </c>
      <c r="L2474" s="7">
        <f t="shared" si="114"/>
        <v>10115.997049268</v>
      </c>
      <c r="M2474" s="7">
        <f t="shared" si="115"/>
        <v>1.1547941837063926</v>
      </c>
      <c r="N2474" s="14" t="str">
        <f t="shared" si="116"/>
        <v>&lt; 25 KW</v>
      </c>
    </row>
    <row r="2475" spans="1:14">
      <c r="A2475" s="5" t="s">
        <v>1422</v>
      </c>
      <c r="B2475" s="5" t="s">
        <v>12785</v>
      </c>
      <c r="C2475" s="5" t="s">
        <v>143</v>
      </c>
      <c r="D2475" s="5" t="s">
        <v>3819</v>
      </c>
      <c r="E2475" s="5">
        <v>75</v>
      </c>
      <c r="F2475" s="6">
        <v>-38.28877</v>
      </c>
      <c r="G2475" s="6">
        <v>-59.534840000000003</v>
      </c>
      <c r="H2475" s="7">
        <v>64331.25</v>
      </c>
      <c r="I2475" s="7">
        <v>3859.88</v>
      </c>
      <c r="J2475" s="7">
        <v>21229340</v>
      </c>
      <c r="K2475" s="8">
        <v>2.12</v>
      </c>
      <c r="L2475" s="7">
        <f t="shared" si="114"/>
        <v>10115.997049268</v>
      </c>
      <c r="M2475" s="7">
        <f t="shared" si="115"/>
        <v>1.1547941837063926</v>
      </c>
      <c r="N2475" s="14" t="str">
        <f t="shared" si="116"/>
        <v>&lt; 25 KW</v>
      </c>
    </row>
    <row r="2476" spans="1:14">
      <c r="A2476" s="5" t="s">
        <v>133</v>
      </c>
      <c r="B2476" s="5" t="s">
        <v>12785</v>
      </c>
      <c r="C2476" s="5" t="s">
        <v>3820</v>
      </c>
      <c r="D2476" s="5" t="s">
        <v>3821</v>
      </c>
      <c r="E2476" s="5">
        <v>75</v>
      </c>
      <c r="F2476" s="6">
        <v>-33.875230000000002</v>
      </c>
      <c r="G2476" s="6">
        <v>-59.897019999999998</v>
      </c>
      <c r="H2476" s="7">
        <v>64331.25</v>
      </c>
      <c r="I2476" s="7">
        <v>3859.88</v>
      </c>
      <c r="J2476" s="7">
        <v>21229340</v>
      </c>
      <c r="K2476" s="8">
        <v>2.12</v>
      </c>
      <c r="L2476" s="7">
        <f t="shared" si="114"/>
        <v>10115.997049268</v>
      </c>
      <c r="M2476" s="7">
        <f t="shared" si="115"/>
        <v>1.1547941837063926</v>
      </c>
      <c r="N2476" s="14" t="str">
        <f t="shared" si="116"/>
        <v>&lt; 25 KW</v>
      </c>
    </row>
    <row r="2477" spans="1:14">
      <c r="A2477" s="5" t="s">
        <v>1564</v>
      </c>
      <c r="B2477" s="5" t="s">
        <v>12785</v>
      </c>
      <c r="C2477" s="5" t="s">
        <v>3822</v>
      </c>
      <c r="D2477" s="5" t="s">
        <v>3823</v>
      </c>
      <c r="E2477" s="5">
        <v>75</v>
      </c>
      <c r="F2477" s="6">
        <v>-38.059604999999998</v>
      </c>
      <c r="G2477" s="6">
        <v>-62.202500000000001</v>
      </c>
      <c r="H2477" s="7">
        <v>64331.25</v>
      </c>
      <c r="I2477" s="7">
        <v>3859.88</v>
      </c>
      <c r="J2477" s="7">
        <v>21229340</v>
      </c>
      <c r="K2477" s="8">
        <v>2.12</v>
      </c>
      <c r="L2477" s="7">
        <f t="shared" si="114"/>
        <v>10115.997049268</v>
      </c>
      <c r="M2477" s="7">
        <f t="shared" si="115"/>
        <v>1.1547941837063926</v>
      </c>
      <c r="N2477" s="14" t="str">
        <f t="shared" si="116"/>
        <v>&lt; 25 KW</v>
      </c>
    </row>
    <row r="2478" spans="1:14">
      <c r="A2478" s="5" t="s">
        <v>306</v>
      </c>
      <c r="B2478" s="5" t="s">
        <v>12785</v>
      </c>
      <c r="C2478" s="5" t="s">
        <v>3824</v>
      </c>
      <c r="D2478" s="5" t="s">
        <v>3825</v>
      </c>
      <c r="E2478" s="5">
        <v>75</v>
      </c>
      <c r="F2478" s="6">
        <v>-38.207590000000003</v>
      </c>
      <c r="G2478" s="6">
        <v>-60.318519999999999</v>
      </c>
      <c r="H2478" s="7">
        <v>64331.25</v>
      </c>
      <c r="I2478" s="7">
        <v>3859.88</v>
      </c>
      <c r="J2478" s="7">
        <v>21229340</v>
      </c>
      <c r="K2478" s="8">
        <v>2.12</v>
      </c>
      <c r="L2478" s="7">
        <f t="shared" si="114"/>
        <v>10115.997049268</v>
      </c>
      <c r="M2478" s="7">
        <f t="shared" si="115"/>
        <v>1.1547941837063926</v>
      </c>
      <c r="N2478" s="14" t="str">
        <f t="shared" si="116"/>
        <v>&lt; 25 KW</v>
      </c>
    </row>
    <row r="2479" spans="1:14">
      <c r="A2479" s="5" t="s">
        <v>486</v>
      </c>
      <c r="B2479" s="5" t="s">
        <v>12785</v>
      </c>
      <c r="C2479" s="5" t="s">
        <v>103</v>
      </c>
      <c r="D2479" s="5" t="s">
        <v>3826</v>
      </c>
      <c r="E2479" s="5">
        <v>75</v>
      </c>
      <c r="F2479" s="6">
        <v>-35.486919403100003</v>
      </c>
      <c r="G2479" s="6">
        <v>-59.983661651600002</v>
      </c>
      <c r="H2479" s="7">
        <v>64331.25</v>
      </c>
      <c r="I2479" s="7">
        <v>3859.88</v>
      </c>
      <c r="J2479" s="7">
        <v>21229340</v>
      </c>
      <c r="K2479" s="8">
        <v>2.12</v>
      </c>
      <c r="L2479" s="7">
        <f t="shared" si="114"/>
        <v>10115.997049268</v>
      </c>
      <c r="M2479" s="7">
        <f t="shared" si="115"/>
        <v>1.1547941837063926</v>
      </c>
      <c r="N2479" s="14" t="str">
        <f t="shared" si="116"/>
        <v>&lt; 25 KW</v>
      </c>
    </row>
    <row r="2480" spans="1:14">
      <c r="A2480" s="5" t="s">
        <v>702</v>
      </c>
      <c r="B2480" s="5" t="s">
        <v>12785</v>
      </c>
      <c r="C2480" s="5" t="s">
        <v>2969</v>
      </c>
      <c r="D2480" s="5" t="s">
        <v>3827</v>
      </c>
      <c r="E2480" s="5">
        <v>75</v>
      </c>
      <c r="F2480" s="6">
        <v>-38.813020000000002</v>
      </c>
      <c r="G2480" s="6">
        <v>-62.686599999999999</v>
      </c>
      <c r="H2480" s="7">
        <v>64331.25</v>
      </c>
      <c r="I2480" s="7">
        <v>3859.88</v>
      </c>
      <c r="J2480" s="7">
        <v>21229340</v>
      </c>
      <c r="K2480" s="8">
        <v>2.12</v>
      </c>
      <c r="L2480" s="7">
        <f t="shared" si="114"/>
        <v>10115.997049268</v>
      </c>
      <c r="M2480" s="7">
        <f t="shared" si="115"/>
        <v>1.1547941837063926</v>
      </c>
      <c r="N2480" s="14" t="str">
        <f t="shared" si="116"/>
        <v>&lt; 25 KW</v>
      </c>
    </row>
    <row r="2481" spans="1:14">
      <c r="A2481" s="5" t="s">
        <v>78</v>
      </c>
      <c r="B2481" s="5" t="s">
        <v>12785</v>
      </c>
      <c r="C2481" s="5" t="s">
        <v>47</v>
      </c>
      <c r="D2481" s="5" t="s">
        <v>3828</v>
      </c>
      <c r="E2481" s="5">
        <v>74</v>
      </c>
      <c r="F2481" s="6">
        <v>-33.991349999999997</v>
      </c>
      <c r="G2481" s="6">
        <v>-60.081600000000002</v>
      </c>
      <c r="H2481" s="7">
        <v>63473.5</v>
      </c>
      <c r="I2481" s="7">
        <v>3808.41</v>
      </c>
      <c r="J2481" s="7">
        <v>20946255</v>
      </c>
      <c r="K2481" s="8">
        <v>2.09</v>
      </c>
      <c r="L2481" s="7">
        <f t="shared" si="114"/>
        <v>9981.1041593009995</v>
      </c>
      <c r="M2481" s="7">
        <f t="shared" si="115"/>
        <v>1.139395451975</v>
      </c>
      <c r="N2481" s="14" t="str">
        <f t="shared" si="116"/>
        <v>&lt; 25 KW</v>
      </c>
    </row>
    <row r="2482" spans="1:14">
      <c r="A2482" s="5" t="s">
        <v>130</v>
      </c>
      <c r="B2482" s="5" t="s">
        <v>12785</v>
      </c>
      <c r="C2482" s="5" t="s">
        <v>415</v>
      </c>
      <c r="D2482" s="5" t="s">
        <v>3829</v>
      </c>
      <c r="E2482" s="5">
        <v>74</v>
      </c>
      <c r="F2482" s="6">
        <v>-36.482100000000003</v>
      </c>
      <c r="G2482" s="6">
        <v>-58.486269999999998</v>
      </c>
      <c r="H2482" s="7">
        <v>63473.5</v>
      </c>
      <c r="I2482" s="7">
        <v>3808.41</v>
      </c>
      <c r="J2482" s="7">
        <v>20946255</v>
      </c>
      <c r="K2482" s="8">
        <v>2.09</v>
      </c>
      <c r="L2482" s="7">
        <f t="shared" si="114"/>
        <v>9981.1041593009995</v>
      </c>
      <c r="M2482" s="7">
        <f t="shared" si="115"/>
        <v>1.139395451975</v>
      </c>
      <c r="N2482" s="14" t="str">
        <f t="shared" si="116"/>
        <v>&lt; 25 KW</v>
      </c>
    </row>
    <row r="2483" spans="1:14">
      <c r="A2483" s="5" t="s">
        <v>969</v>
      </c>
      <c r="B2483" s="5" t="s">
        <v>12785</v>
      </c>
      <c r="C2483" s="5" t="s">
        <v>1557</v>
      </c>
      <c r="D2483" s="5" t="s">
        <v>3830</v>
      </c>
      <c r="E2483" s="5">
        <v>74</v>
      </c>
      <c r="F2483" s="6">
        <v>-35.703960000000002</v>
      </c>
      <c r="G2483" s="6">
        <v>-61.48659</v>
      </c>
      <c r="H2483" s="7">
        <v>63473.5</v>
      </c>
      <c r="I2483" s="7">
        <v>3808.41</v>
      </c>
      <c r="J2483" s="7">
        <v>20946255</v>
      </c>
      <c r="K2483" s="8">
        <v>2.09</v>
      </c>
      <c r="L2483" s="7">
        <f t="shared" si="114"/>
        <v>9981.1041593009995</v>
      </c>
      <c r="M2483" s="7">
        <f t="shared" si="115"/>
        <v>1.139395451975</v>
      </c>
      <c r="N2483" s="14" t="str">
        <f t="shared" si="116"/>
        <v>&lt; 25 KW</v>
      </c>
    </row>
    <row r="2484" spans="1:14">
      <c r="A2484" s="5" t="s">
        <v>372</v>
      </c>
      <c r="B2484" s="5" t="s">
        <v>12785</v>
      </c>
      <c r="C2484" s="5" t="s">
        <v>1121</v>
      </c>
      <c r="D2484" s="5" t="s">
        <v>3831</v>
      </c>
      <c r="E2484" s="5">
        <v>74</v>
      </c>
      <c r="F2484" s="6">
        <v>-34.853721999999998</v>
      </c>
      <c r="G2484" s="6">
        <v>-60.053829</v>
      </c>
      <c r="H2484" s="7">
        <v>63473.5</v>
      </c>
      <c r="I2484" s="7">
        <v>3808.41</v>
      </c>
      <c r="J2484" s="7">
        <v>20946255</v>
      </c>
      <c r="K2484" s="8">
        <v>2.09</v>
      </c>
      <c r="L2484" s="7">
        <f t="shared" si="114"/>
        <v>9981.1041593009995</v>
      </c>
      <c r="M2484" s="7">
        <f t="shared" si="115"/>
        <v>1.139395451975</v>
      </c>
      <c r="N2484" s="14" t="str">
        <f t="shared" si="116"/>
        <v>&lt; 25 KW</v>
      </c>
    </row>
    <row r="2485" spans="1:14">
      <c r="A2485" s="5" t="s">
        <v>58</v>
      </c>
      <c r="B2485" s="5" t="s">
        <v>12785</v>
      </c>
      <c r="C2485" s="5" t="s">
        <v>3832</v>
      </c>
      <c r="D2485" s="5" t="s">
        <v>3833</v>
      </c>
      <c r="E2485" s="5">
        <v>74</v>
      </c>
      <c r="F2485" s="6">
        <v>-38.71564</v>
      </c>
      <c r="G2485" s="6">
        <v>-61.214559999999999</v>
      </c>
      <c r="H2485" s="7">
        <v>63473.5</v>
      </c>
      <c r="I2485" s="7">
        <v>3808.41</v>
      </c>
      <c r="J2485" s="7">
        <v>20946255</v>
      </c>
      <c r="K2485" s="8">
        <v>2.09</v>
      </c>
      <c r="L2485" s="7">
        <f t="shared" si="114"/>
        <v>9981.1041593009995</v>
      </c>
      <c r="M2485" s="7">
        <f t="shared" si="115"/>
        <v>1.139395451975</v>
      </c>
      <c r="N2485" s="14" t="str">
        <f t="shared" si="116"/>
        <v>&lt; 25 KW</v>
      </c>
    </row>
    <row r="2486" spans="1:14">
      <c r="A2486" s="5" t="s">
        <v>800</v>
      </c>
      <c r="B2486" s="5" t="s">
        <v>12785</v>
      </c>
      <c r="C2486" s="5" t="s">
        <v>3834</v>
      </c>
      <c r="D2486" s="5" t="s">
        <v>3835</v>
      </c>
      <c r="E2486" s="5">
        <v>74</v>
      </c>
      <c r="F2486" s="6">
        <v>-34.324890000000003</v>
      </c>
      <c r="G2486" s="6">
        <v>-58.988320000000002</v>
      </c>
      <c r="H2486" s="7">
        <v>63473.5</v>
      </c>
      <c r="I2486" s="7">
        <v>3808.41</v>
      </c>
      <c r="J2486" s="7">
        <v>20946255</v>
      </c>
      <c r="K2486" s="8">
        <v>2.09</v>
      </c>
      <c r="L2486" s="7">
        <f t="shared" si="114"/>
        <v>9981.1041593009995</v>
      </c>
      <c r="M2486" s="7">
        <f t="shared" si="115"/>
        <v>1.139395451975</v>
      </c>
      <c r="N2486" s="14" t="str">
        <f t="shared" si="116"/>
        <v>&lt; 25 KW</v>
      </c>
    </row>
    <row r="2487" spans="1:14">
      <c r="A2487" s="5" t="s">
        <v>225</v>
      </c>
      <c r="B2487" s="5" t="s">
        <v>12785</v>
      </c>
      <c r="C2487" s="5" t="s">
        <v>103</v>
      </c>
      <c r="D2487" s="5" t="s">
        <v>3836</v>
      </c>
      <c r="E2487" s="5">
        <v>74</v>
      </c>
      <c r="F2487" s="6">
        <v>-34.241599999999998</v>
      </c>
      <c r="G2487" s="6">
        <v>-60.986310000000003</v>
      </c>
      <c r="H2487" s="7">
        <v>63473.5</v>
      </c>
      <c r="I2487" s="7">
        <v>3808.41</v>
      </c>
      <c r="J2487" s="7">
        <v>20946255</v>
      </c>
      <c r="K2487" s="8">
        <v>2.09</v>
      </c>
      <c r="L2487" s="7">
        <f t="shared" si="114"/>
        <v>9981.1041593009995</v>
      </c>
      <c r="M2487" s="7">
        <f t="shared" si="115"/>
        <v>1.139395451975</v>
      </c>
      <c r="N2487" s="14" t="str">
        <f t="shared" si="116"/>
        <v>&lt; 25 KW</v>
      </c>
    </row>
    <row r="2488" spans="1:14">
      <c r="A2488" s="5" t="s">
        <v>276</v>
      </c>
      <c r="B2488" s="5" t="s">
        <v>12785</v>
      </c>
      <c r="C2488" s="5" t="s">
        <v>103</v>
      </c>
      <c r="D2488" s="5" t="s">
        <v>3837</v>
      </c>
      <c r="E2488" s="5">
        <v>74</v>
      </c>
      <c r="F2488" s="6">
        <v>-34.677100000000003</v>
      </c>
      <c r="G2488" s="6">
        <v>-60.843739999999997</v>
      </c>
      <c r="H2488" s="7">
        <v>63473.5</v>
      </c>
      <c r="I2488" s="7">
        <v>3808.41</v>
      </c>
      <c r="J2488" s="7">
        <v>20946255</v>
      </c>
      <c r="K2488" s="8">
        <v>2.09</v>
      </c>
      <c r="L2488" s="7">
        <f t="shared" si="114"/>
        <v>9981.1041593009995</v>
      </c>
      <c r="M2488" s="7">
        <f t="shared" si="115"/>
        <v>1.139395451975</v>
      </c>
      <c r="N2488" s="14" t="str">
        <f t="shared" si="116"/>
        <v>&lt; 25 KW</v>
      </c>
    </row>
    <row r="2489" spans="1:14">
      <c r="A2489" s="5" t="s">
        <v>276</v>
      </c>
      <c r="B2489" s="5" t="s">
        <v>12785</v>
      </c>
      <c r="C2489" s="5" t="s">
        <v>103</v>
      </c>
      <c r="D2489" s="5" t="s">
        <v>3838</v>
      </c>
      <c r="E2489" s="5">
        <v>74</v>
      </c>
      <c r="F2489" s="6">
        <v>-34.696159999999999</v>
      </c>
      <c r="G2489" s="6">
        <v>-61.172330000000002</v>
      </c>
      <c r="H2489" s="7">
        <v>63473.5</v>
      </c>
      <c r="I2489" s="7">
        <v>3808.41</v>
      </c>
      <c r="J2489" s="7">
        <v>20946255</v>
      </c>
      <c r="K2489" s="8">
        <v>2.09</v>
      </c>
      <c r="L2489" s="7">
        <f t="shared" si="114"/>
        <v>9981.1041593009995</v>
      </c>
      <c r="M2489" s="7">
        <f t="shared" si="115"/>
        <v>1.139395451975</v>
      </c>
      <c r="N2489" s="14" t="str">
        <f t="shared" si="116"/>
        <v>&lt; 25 KW</v>
      </c>
    </row>
    <row r="2490" spans="1:14">
      <c r="A2490" s="5" t="s">
        <v>246</v>
      </c>
      <c r="B2490" s="5" t="s">
        <v>12785</v>
      </c>
      <c r="C2490" s="5" t="s">
        <v>3839</v>
      </c>
      <c r="D2490" s="5" t="s">
        <v>3840</v>
      </c>
      <c r="E2490" s="5">
        <v>74</v>
      </c>
      <c r="F2490" s="6">
        <v>-35.317239999999998</v>
      </c>
      <c r="G2490" s="6">
        <v>-61.820169999999997</v>
      </c>
      <c r="H2490" s="7">
        <v>63473.5</v>
      </c>
      <c r="I2490" s="7">
        <v>3808.41</v>
      </c>
      <c r="J2490" s="7">
        <v>20946255</v>
      </c>
      <c r="K2490" s="8">
        <v>2.09</v>
      </c>
      <c r="L2490" s="7">
        <f t="shared" si="114"/>
        <v>9981.1041593009995</v>
      </c>
      <c r="M2490" s="7">
        <f t="shared" si="115"/>
        <v>1.139395451975</v>
      </c>
      <c r="N2490" s="14" t="str">
        <f t="shared" si="116"/>
        <v>&lt; 25 KW</v>
      </c>
    </row>
    <row r="2491" spans="1:14">
      <c r="A2491" s="5" t="s">
        <v>123</v>
      </c>
      <c r="B2491" s="5" t="s">
        <v>12785</v>
      </c>
      <c r="C2491" s="5" t="s">
        <v>619</v>
      </c>
      <c r="D2491" s="5" t="s">
        <v>3841</v>
      </c>
      <c r="E2491" s="5">
        <v>74</v>
      </c>
      <c r="F2491" s="6">
        <v>-35.074770000000001</v>
      </c>
      <c r="G2491" s="6">
        <v>-57.771099999999997</v>
      </c>
      <c r="H2491" s="7">
        <v>63473.5</v>
      </c>
      <c r="I2491" s="7">
        <v>3808.41</v>
      </c>
      <c r="J2491" s="7">
        <v>20946255</v>
      </c>
      <c r="K2491" s="8">
        <v>2.09</v>
      </c>
      <c r="L2491" s="7">
        <f t="shared" si="114"/>
        <v>9981.1041593009995</v>
      </c>
      <c r="M2491" s="7">
        <f t="shared" si="115"/>
        <v>1.139395451975</v>
      </c>
      <c r="N2491" s="14" t="str">
        <f t="shared" si="116"/>
        <v>&lt; 25 KW</v>
      </c>
    </row>
    <row r="2492" spans="1:14">
      <c r="A2492" s="5" t="s">
        <v>400</v>
      </c>
      <c r="B2492" s="5" t="s">
        <v>12785</v>
      </c>
      <c r="C2492" s="5" t="s">
        <v>3223</v>
      </c>
      <c r="D2492" s="5" t="s">
        <v>3842</v>
      </c>
      <c r="E2492" s="5">
        <v>74</v>
      </c>
      <c r="F2492" s="6">
        <v>-34.648590087899997</v>
      </c>
      <c r="G2492" s="6">
        <v>-59.528938293499998</v>
      </c>
      <c r="H2492" s="7">
        <v>63473.5</v>
      </c>
      <c r="I2492" s="7">
        <v>3808.41</v>
      </c>
      <c r="J2492" s="7">
        <v>20946255</v>
      </c>
      <c r="K2492" s="8">
        <v>2.09</v>
      </c>
      <c r="L2492" s="7">
        <f t="shared" si="114"/>
        <v>9981.1041593009995</v>
      </c>
      <c r="M2492" s="7">
        <f t="shared" si="115"/>
        <v>1.139395451975</v>
      </c>
      <c r="N2492" s="14" t="str">
        <f t="shared" si="116"/>
        <v>&lt; 25 KW</v>
      </c>
    </row>
    <row r="2493" spans="1:14">
      <c r="A2493" s="5" t="s">
        <v>1477</v>
      </c>
      <c r="B2493" s="5" t="s">
        <v>12785</v>
      </c>
      <c r="C2493" s="5" t="s">
        <v>560</v>
      </c>
      <c r="D2493" s="5" t="s">
        <v>3843</v>
      </c>
      <c r="E2493" s="5">
        <v>74</v>
      </c>
      <c r="F2493" s="6">
        <v>-35.604379999999999</v>
      </c>
      <c r="G2493" s="6">
        <v>-63.352690000000003</v>
      </c>
      <c r="H2493" s="7">
        <v>63473.5</v>
      </c>
      <c r="I2493" s="7">
        <v>3808.41</v>
      </c>
      <c r="J2493" s="7">
        <v>20946255</v>
      </c>
      <c r="K2493" s="8">
        <v>2.09</v>
      </c>
      <c r="L2493" s="7">
        <f t="shared" si="114"/>
        <v>9981.1041593009995</v>
      </c>
      <c r="M2493" s="7">
        <f t="shared" si="115"/>
        <v>1.139395451975</v>
      </c>
      <c r="N2493" s="14" t="str">
        <f t="shared" si="116"/>
        <v>&lt; 25 KW</v>
      </c>
    </row>
    <row r="2494" spans="1:14">
      <c r="A2494" s="5" t="s">
        <v>1639</v>
      </c>
      <c r="B2494" s="5" t="s">
        <v>12785</v>
      </c>
      <c r="C2494" s="5" t="s">
        <v>53</v>
      </c>
      <c r="D2494" s="5" t="s">
        <v>3844</v>
      </c>
      <c r="E2494" s="5">
        <v>74</v>
      </c>
      <c r="F2494" s="6">
        <v>-37.771380000000001</v>
      </c>
      <c r="G2494" s="6">
        <v>-62.36347</v>
      </c>
      <c r="H2494" s="7">
        <v>63473.5</v>
      </c>
      <c r="I2494" s="7">
        <v>3808.41</v>
      </c>
      <c r="J2494" s="7">
        <v>20946255</v>
      </c>
      <c r="K2494" s="8">
        <v>2.09</v>
      </c>
      <c r="L2494" s="7">
        <f t="shared" si="114"/>
        <v>9981.1041593009995</v>
      </c>
      <c r="M2494" s="7">
        <f t="shared" si="115"/>
        <v>1.139395451975</v>
      </c>
      <c r="N2494" s="14" t="str">
        <f t="shared" si="116"/>
        <v>&lt; 25 KW</v>
      </c>
    </row>
    <row r="2495" spans="1:14">
      <c r="A2495" s="5" t="s">
        <v>66</v>
      </c>
      <c r="B2495" s="5" t="s">
        <v>12785</v>
      </c>
      <c r="C2495" s="5" t="s">
        <v>103</v>
      </c>
      <c r="D2495" s="5" t="s">
        <v>3845</v>
      </c>
      <c r="E2495" s="5">
        <v>74</v>
      </c>
      <c r="F2495" s="6">
        <v>-34.277700000000003</v>
      </c>
      <c r="G2495" s="6">
        <v>-60.276049999999998</v>
      </c>
      <c r="H2495" s="7">
        <v>63473.5</v>
      </c>
      <c r="I2495" s="7">
        <v>3808.41</v>
      </c>
      <c r="J2495" s="7">
        <v>20946255</v>
      </c>
      <c r="K2495" s="8">
        <v>2.09</v>
      </c>
      <c r="L2495" s="7">
        <f t="shared" si="114"/>
        <v>9981.1041593009995</v>
      </c>
      <c r="M2495" s="7">
        <f t="shared" si="115"/>
        <v>1.139395451975</v>
      </c>
      <c r="N2495" s="14" t="str">
        <f t="shared" si="116"/>
        <v>&lt; 25 KW</v>
      </c>
    </row>
    <row r="2496" spans="1:14">
      <c r="A2496" s="5" t="s">
        <v>66</v>
      </c>
      <c r="B2496" s="5" t="s">
        <v>12785</v>
      </c>
      <c r="C2496" s="5" t="s">
        <v>686</v>
      </c>
      <c r="D2496" s="5" t="s">
        <v>3846</v>
      </c>
      <c r="E2496" s="5">
        <v>74</v>
      </c>
      <c r="F2496" s="6">
        <v>-34.125349999999997</v>
      </c>
      <c r="G2496" s="6">
        <v>-60.154200000000003</v>
      </c>
      <c r="H2496" s="7">
        <v>63473.5</v>
      </c>
      <c r="I2496" s="7">
        <v>3808.41</v>
      </c>
      <c r="J2496" s="7">
        <v>20946255</v>
      </c>
      <c r="K2496" s="8">
        <v>2.09</v>
      </c>
      <c r="L2496" s="7">
        <f t="shared" si="114"/>
        <v>9981.1041593009995</v>
      </c>
      <c r="M2496" s="7">
        <f t="shared" si="115"/>
        <v>1.139395451975</v>
      </c>
      <c r="N2496" s="14" t="str">
        <f t="shared" si="116"/>
        <v>&lt; 25 KW</v>
      </c>
    </row>
    <row r="2497" spans="1:14">
      <c r="A2497" s="5" t="s">
        <v>66</v>
      </c>
      <c r="B2497" s="5" t="s">
        <v>12785</v>
      </c>
      <c r="C2497" s="5" t="s">
        <v>2018</v>
      </c>
      <c r="D2497" s="5" t="s">
        <v>3847</v>
      </c>
      <c r="E2497" s="5">
        <v>74</v>
      </c>
      <c r="F2497" s="6">
        <v>-34.183</v>
      </c>
      <c r="G2497" s="6">
        <v>-60.294719999999998</v>
      </c>
      <c r="H2497" s="7">
        <v>63473.5</v>
      </c>
      <c r="I2497" s="7">
        <v>3808.41</v>
      </c>
      <c r="J2497" s="7">
        <v>20946255</v>
      </c>
      <c r="K2497" s="8">
        <v>2.09</v>
      </c>
      <c r="L2497" s="7">
        <f t="shared" si="114"/>
        <v>9981.1041593009995</v>
      </c>
      <c r="M2497" s="7">
        <f t="shared" si="115"/>
        <v>1.139395451975</v>
      </c>
      <c r="N2497" s="14" t="str">
        <f t="shared" si="116"/>
        <v>&lt; 25 KW</v>
      </c>
    </row>
    <row r="2498" spans="1:14">
      <c r="A2498" s="5" t="s">
        <v>35</v>
      </c>
      <c r="B2498" s="5" t="s">
        <v>12785</v>
      </c>
      <c r="C2498" s="5" t="s">
        <v>3480</v>
      </c>
      <c r="D2498" s="5" t="s">
        <v>3848</v>
      </c>
      <c r="E2498" s="5">
        <v>74</v>
      </c>
      <c r="F2498" s="6">
        <v>-37.3521</v>
      </c>
      <c r="G2498" s="6">
        <v>-59.202539999999999</v>
      </c>
      <c r="H2498" s="7">
        <v>63473.5</v>
      </c>
      <c r="I2498" s="7">
        <v>3808.41</v>
      </c>
      <c r="J2498" s="7">
        <v>20946255</v>
      </c>
      <c r="K2498" s="8">
        <v>2.09</v>
      </c>
      <c r="L2498" s="7">
        <f t="shared" si="114"/>
        <v>9981.1041593009995</v>
      </c>
      <c r="M2498" s="7">
        <f t="shared" si="115"/>
        <v>1.139395451975</v>
      </c>
      <c r="N2498" s="14" t="str">
        <f t="shared" si="116"/>
        <v>&lt; 25 KW</v>
      </c>
    </row>
    <row r="2499" spans="1:14">
      <c r="A2499" s="5" t="s">
        <v>170</v>
      </c>
      <c r="B2499" s="5" t="s">
        <v>12785</v>
      </c>
      <c r="C2499" s="5" t="s">
        <v>517</v>
      </c>
      <c r="D2499" s="5" t="s">
        <v>3849</v>
      </c>
      <c r="E2499" s="5">
        <v>74</v>
      </c>
      <c r="F2499" s="6">
        <v>-36.042693999999997</v>
      </c>
      <c r="G2499" s="6">
        <v>-62.864289999999997</v>
      </c>
      <c r="H2499" s="7">
        <v>63473.5</v>
      </c>
      <c r="I2499" s="7">
        <v>3808.41</v>
      </c>
      <c r="J2499" s="7">
        <v>20946255</v>
      </c>
      <c r="K2499" s="8">
        <v>2.09</v>
      </c>
      <c r="L2499" s="7">
        <f t="shared" ref="L2499:L2562" si="117">+J2499*0.00116222*0.41</f>
        <v>9981.1041593009995</v>
      </c>
      <c r="M2499" s="7">
        <f t="shared" ref="M2499:M2562" si="118">+L2499/(365*24)</f>
        <v>1.139395451975</v>
      </c>
      <c r="N2499" s="14" t="str">
        <f t="shared" ref="N2499:N2562" si="119">+IF(M2499&lt;25,"&lt; 25 KW",IF(M2499&lt;100,"25 - 100 KW",IF(M2499&lt;300,"100 - 300 KW",IF(M2499&lt;500,"300 - 500","&gt;500KW"))))</f>
        <v>&lt; 25 KW</v>
      </c>
    </row>
    <row r="2500" spans="1:14">
      <c r="A2500" s="5" t="s">
        <v>170</v>
      </c>
      <c r="B2500" s="5" t="s">
        <v>12785</v>
      </c>
      <c r="C2500" s="5" t="s">
        <v>103</v>
      </c>
      <c r="D2500" s="5" t="s">
        <v>3850</v>
      </c>
      <c r="E2500" s="5">
        <v>74</v>
      </c>
      <c r="F2500" s="6">
        <v>-36.287950000000002</v>
      </c>
      <c r="G2500" s="6">
        <v>-62.516240000000003</v>
      </c>
      <c r="H2500" s="7">
        <v>63473.5</v>
      </c>
      <c r="I2500" s="7">
        <v>3808.41</v>
      </c>
      <c r="J2500" s="7">
        <v>20946255</v>
      </c>
      <c r="K2500" s="8">
        <v>2.09</v>
      </c>
      <c r="L2500" s="7">
        <f t="shared" si="117"/>
        <v>9981.1041593009995</v>
      </c>
      <c r="M2500" s="7">
        <f t="shared" si="118"/>
        <v>1.139395451975</v>
      </c>
      <c r="N2500" s="14" t="str">
        <f t="shared" si="119"/>
        <v>&lt; 25 KW</v>
      </c>
    </row>
    <row r="2501" spans="1:14">
      <c r="A2501" s="5" t="s">
        <v>306</v>
      </c>
      <c r="B2501" s="5" t="s">
        <v>12785</v>
      </c>
      <c r="C2501" s="5" t="s">
        <v>3251</v>
      </c>
      <c r="D2501" s="5" t="s">
        <v>3851</v>
      </c>
      <c r="E2501" s="5">
        <v>74</v>
      </c>
      <c r="F2501" s="6">
        <v>-38.167544999999997</v>
      </c>
      <c r="G2501" s="6">
        <v>-60.294147000000002</v>
      </c>
      <c r="H2501" s="7">
        <v>63473.5</v>
      </c>
      <c r="I2501" s="7">
        <v>3808.41</v>
      </c>
      <c r="J2501" s="7">
        <v>20946255</v>
      </c>
      <c r="K2501" s="8">
        <v>2.09</v>
      </c>
      <c r="L2501" s="7">
        <f t="shared" si="117"/>
        <v>9981.1041593009995</v>
      </c>
      <c r="M2501" s="7">
        <f t="shared" si="118"/>
        <v>1.139395451975</v>
      </c>
      <c r="N2501" s="14" t="str">
        <f t="shared" si="119"/>
        <v>&lt; 25 KW</v>
      </c>
    </row>
    <row r="2502" spans="1:14">
      <c r="A2502" s="5" t="s">
        <v>702</v>
      </c>
      <c r="B2502" s="5" t="s">
        <v>12785</v>
      </c>
      <c r="C2502" s="5" t="s">
        <v>2445</v>
      </c>
      <c r="D2502" s="5" t="s">
        <v>3852</v>
      </c>
      <c r="E2502" s="5">
        <v>74</v>
      </c>
      <c r="F2502" s="6">
        <v>-39.401836000000003</v>
      </c>
      <c r="G2502" s="6">
        <v>-62.833286000000001</v>
      </c>
      <c r="H2502" s="7">
        <v>63473.5</v>
      </c>
      <c r="I2502" s="7">
        <v>3808.41</v>
      </c>
      <c r="J2502" s="7">
        <v>20946255</v>
      </c>
      <c r="K2502" s="8">
        <v>2.09</v>
      </c>
      <c r="L2502" s="7">
        <f t="shared" si="117"/>
        <v>9981.1041593009995</v>
      </c>
      <c r="M2502" s="7">
        <f t="shared" si="118"/>
        <v>1.139395451975</v>
      </c>
      <c r="N2502" s="14" t="str">
        <f t="shared" si="119"/>
        <v>&lt; 25 KW</v>
      </c>
    </row>
    <row r="2503" spans="1:14">
      <c r="A2503" s="5" t="s">
        <v>44</v>
      </c>
      <c r="B2503" s="5" t="s">
        <v>12785</v>
      </c>
      <c r="C2503" s="5" t="s">
        <v>47</v>
      </c>
      <c r="D2503" s="5" t="s">
        <v>3853</v>
      </c>
      <c r="E2503" s="5">
        <v>73</v>
      </c>
      <c r="F2503" s="6">
        <v>-34.374389999999998</v>
      </c>
      <c r="G2503" s="6">
        <v>-59.804490000000001</v>
      </c>
      <c r="H2503" s="7">
        <v>62615.75</v>
      </c>
      <c r="I2503" s="7">
        <v>3756.95</v>
      </c>
      <c r="J2503" s="7">
        <v>20663225</v>
      </c>
      <c r="K2503" s="8">
        <v>2.0699999999999998</v>
      </c>
      <c r="L2503" s="7">
        <f t="shared" si="117"/>
        <v>9846.2374773949996</v>
      </c>
      <c r="M2503" s="7">
        <f t="shared" si="118"/>
        <v>1.1239997120313927</v>
      </c>
      <c r="N2503" s="14" t="str">
        <f t="shared" si="119"/>
        <v>&lt; 25 KW</v>
      </c>
    </row>
    <row r="2504" spans="1:14">
      <c r="A2504" s="5" t="s">
        <v>525</v>
      </c>
      <c r="B2504" s="5" t="s">
        <v>12785</v>
      </c>
      <c r="C2504" s="5" t="s">
        <v>3427</v>
      </c>
      <c r="D2504" s="5" t="s">
        <v>3854</v>
      </c>
      <c r="E2504" s="5">
        <v>73</v>
      </c>
      <c r="F2504" s="6">
        <v>-35.702500000000001</v>
      </c>
      <c r="G2504" s="6">
        <v>-57.920699999999997</v>
      </c>
      <c r="H2504" s="7">
        <v>62615.75</v>
      </c>
      <c r="I2504" s="7">
        <v>3756.95</v>
      </c>
      <c r="J2504" s="7">
        <v>20663225</v>
      </c>
      <c r="K2504" s="8">
        <v>2.0699999999999998</v>
      </c>
      <c r="L2504" s="7">
        <f t="shared" si="117"/>
        <v>9846.2374773949996</v>
      </c>
      <c r="M2504" s="7">
        <f t="shared" si="118"/>
        <v>1.1239997120313927</v>
      </c>
      <c r="N2504" s="14" t="str">
        <f t="shared" si="119"/>
        <v>&lt; 25 KW</v>
      </c>
    </row>
    <row r="2505" spans="1:14">
      <c r="A2505" s="5" t="s">
        <v>417</v>
      </c>
      <c r="B2505" s="5" t="s">
        <v>12785</v>
      </c>
      <c r="C2505" s="5" t="s">
        <v>3855</v>
      </c>
      <c r="D2505" s="5" t="s">
        <v>3856</v>
      </c>
      <c r="E2505" s="5">
        <v>73</v>
      </c>
      <c r="F2505" s="6">
        <v>-33.9054</v>
      </c>
      <c r="G2505" s="6">
        <v>-60.954099999999997</v>
      </c>
      <c r="H2505" s="7">
        <v>62615.75</v>
      </c>
      <c r="I2505" s="7">
        <v>3756.95</v>
      </c>
      <c r="J2505" s="7">
        <v>20663225</v>
      </c>
      <c r="K2505" s="8">
        <v>2.0699999999999998</v>
      </c>
      <c r="L2505" s="7">
        <f t="shared" si="117"/>
        <v>9846.2374773949996</v>
      </c>
      <c r="M2505" s="7">
        <f t="shared" si="118"/>
        <v>1.1239997120313927</v>
      </c>
      <c r="N2505" s="14" t="str">
        <f t="shared" si="119"/>
        <v>&lt; 25 KW</v>
      </c>
    </row>
    <row r="2506" spans="1:14">
      <c r="A2506" s="5" t="s">
        <v>24</v>
      </c>
      <c r="B2506" s="5" t="s">
        <v>12785</v>
      </c>
      <c r="C2506" s="5" t="s">
        <v>3857</v>
      </c>
      <c r="D2506" s="5" t="s">
        <v>3858</v>
      </c>
      <c r="E2506" s="5">
        <v>73</v>
      </c>
      <c r="F2506" s="6">
        <v>-36.014900207499998</v>
      </c>
      <c r="G2506" s="6">
        <v>-60.087089538599997</v>
      </c>
      <c r="H2506" s="7">
        <v>62615.75</v>
      </c>
      <c r="I2506" s="7">
        <v>3756.95</v>
      </c>
      <c r="J2506" s="7">
        <v>20663225</v>
      </c>
      <c r="K2506" s="8">
        <v>2.0699999999999998</v>
      </c>
      <c r="L2506" s="7">
        <f t="shared" si="117"/>
        <v>9846.2374773949996</v>
      </c>
      <c r="M2506" s="7">
        <f t="shared" si="118"/>
        <v>1.1239997120313927</v>
      </c>
      <c r="N2506" s="14" t="str">
        <f t="shared" si="119"/>
        <v>&lt; 25 KW</v>
      </c>
    </row>
    <row r="2507" spans="1:14">
      <c r="A2507" s="5" t="s">
        <v>225</v>
      </c>
      <c r="B2507" s="5" t="s">
        <v>12785</v>
      </c>
      <c r="C2507" s="5" t="s">
        <v>1860</v>
      </c>
      <c r="D2507" s="5" t="s">
        <v>3859</v>
      </c>
      <c r="E2507" s="5">
        <v>73</v>
      </c>
      <c r="F2507" s="6">
        <v>-34.30744</v>
      </c>
      <c r="G2507" s="6">
        <v>-61.251339999999999</v>
      </c>
      <c r="H2507" s="7">
        <v>62615.75</v>
      </c>
      <c r="I2507" s="7">
        <v>3756.95</v>
      </c>
      <c r="J2507" s="7">
        <v>20663225</v>
      </c>
      <c r="K2507" s="8">
        <v>2.0699999999999998</v>
      </c>
      <c r="L2507" s="7">
        <f t="shared" si="117"/>
        <v>9846.2374773949996</v>
      </c>
      <c r="M2507" s="7">
        <f t="shared" si="118"/>
        <v>1.1239997120313927</v>
      </c>
      <c r="N2507" s="14" t="str">
        <f t="shared" si="119"/>
        <v>&lt; 25 KW</v>
      </c>
    </row>
    <row r="2508" spans="1:14">
      <c r="A2508" s="5" t="s">
        <v>636</v>
      </c>
      <c r="B2508" s="5" t="s">
        <v>12785</v>
      </c>
      <c r="C2508" s="5" t="s">
        <v>3860</v>
      </c>
      <c r="D2508" s="5" t="s">
        <v>3861</v>
      </c>
      <c r="E2508" s="5">
        <v>73</v>
      </c>
      <c r="F2508" s="6">
        <v>-34.750819999999997</v>
      </c>
      <c r="G2508" s="6">
        <v>-62.071730000000002</v>
      </c>
      <c r="H2508" s="7">
        <v>62615.75</v>
      </c>
      <c r="I2508" s="7">
        <v>3756.95</v>
      </c>
      <c r="J2508" s="7">
        <v>20663225</v>
      </c>
      <c r="K2508" s="8">
        <v>2.0699999999999998</v>
      </c>
      <c r="L2508" s="7">
        <f t="shared" si="117"/>
        <v>9846.2374773949996</v>
      </c>
      <c r="M2508" s="7">
        <f t="shared" si="118"/>
        <v>1.1239997120313927</v>
      </c>
      <c r="N2508" s="14" t="str">
        <f t="shared" si="119"/>
        <v>&lt; 25 KW</v>
      </c>
    </row>
    <row r="2509" spans="1:14">
      <c r="A2509" s="5" t="s">
        <v>246</v>
      </c>
      <c r="B2509" s="5" t="s">
        <v>12785</v>
      </c>
      <c r="C2509" s="5" t="s">
        <v>3862</v>
      </c>
      <c r="D2509" s="5" t="s">
        <v>3863</v>
      </c>
      <c r="E2509" s="5">
        <v>73</v>
      </c>
      <c r="F2509" s="6">
        <v>-35.110591888400002</v>
      </c>
      <c r="G2509" s="6">
        <v>-61.524719238300001</v>
      </c>
      <c r="H2509" s="7">
        <v>62615.75</v>
      </c>
      <c r="I2509" s="7">
        <v>3756.95</v>
      </c>
      <c r="J2509" s="7">
        <v>20663225</v>
      </c>
      <c r="K2509" s="8">
        <v>2.0699999999999998</v>
      </c>
      <c r="L2509" s="7">
        <f t="shared" si="117"/>
        <v>9846.2374773949996</v>
      </c>
      <c r="M2509" s="7">
        <f t="shared" si="118"/>
        <v>1.1239997120313927</v>
      </c>
      <c r="N2509" s="14" t="str">
        <f t="shared" si="119"/>
        <v>&lt; 25 KW</v>
      </c>
    </row>
    <row r="2510" spans="1:14">
      <c r="A2510" s="5" t="s">
        <v>258</v>
      </c>
      <c r="B2510" s="5" t="s">
        <v>12785</v>
      </c>
      <c r="C2510" s="5" t="s">
        <v>3864</v>
      </c>
      <c r="D2510" s="5" t="s">
        <v>3865</v>
      </c>
      <c r="E2510" s="5">
        <v>73</v>
      </c>
      <c r="F2510" s="6">
        <v>-37.991379999999999</v>
      </c>
      <c r="G2510" s="6">
        <v>-58.727260000000001</v>
      </c>
      <c r="H2510" s="7">
        <v>62615.75</v>
      </c>
      <c r="I2510" s="7">
        <v>3756.95</v>
      </c>
      <c r="J2510" s="7">
        <v>20663225</v>
      </c>
      <c r="K2510" s="8">
        <v>2.0699999999999998</v>
      </c>
      <c r="L2510" s="7">
        <f t="shared" si="117"/>
        <v>9846.2374773949996</v>
      </c>
      <c r="M2510" s="7">
        <f t="shared" si="118"/>
        <v>1.1239997120313927</v>
      </c>
      <c r="N2510" s="14" t="str">
        <f t="shared" si="119"/>
        <v>&lt; 25 KW</v>
      </c>
    </row>
    <row r="2511" spans="1:14">
      <c r="A2511" s="5" t="s">
        <v>38</v>
      </c>
      <c r="B2511" s="5" t="s">
        <v>12785</v>
      </c>
      <c r="C2511" s="5" t="s">
        <v>100</v>
      </c>
      <c r="D2511" s="5" t="s">
        <v>3866</v>
      </c>
      <c r="E2511" s="5">
        <v>73</v>
      </c>
      <c r="F2511" s="6">
        <v>-35.265320000000003</v>
      </c>
      <c r="G2511" s="6">
        <v>-59.431899999999999</v>
      </c>
      <c r="H2511" s="7">
        <v>62615.75</v>
      </c>
      <c r="I2511" s="7">
        <v>3756.95</v>
      </c>
      <c r="J2511" s="7">
        <v>20663225</v>
      </c>
      <c r="K2511" s="8">
        <v>2.0699999999999998</v>
      </c>
      <c r="L2511" s="7">
        <f t="shared" si="117"/>
        <v>9846.2374773949996</v>
      </c>
      <c r="M2511" s="7">
        <f t="shared" si="118"/>
        <v>1.1239997120313927</v>
      </c>
      <c r="N2511" s="14" t="str">
        <f t="shared" si="119"/>
        <v>&lt; 25 KW</v>
      </c>
    </row>
    <row r="2512" spans="1:14">
      <c r="A2512" s="5" t="s">
        <v>74</v>
      </c>
      <c r="B2512" s="5" t="s">
        <v>12785</v>
      </c>
      <c r="C2512" s="5" t="s">
        <v>1963</v>
      </c>
      <c r="D2512" s="5" t="s">
        <v>3867</v>
      </c>
      <c r="E2512" s="5">
        <v>73</v>
      </c>
      <c r="F2512" s="6">
        <v>-37.361266999999998</v>
      </c>
      <c r="G2512" s="6">
        <v>-57.971446999999998</v>
      </c>
      <c r="H2512" s="7">
        <v>62615.75</v>
      </c>
      <c r="I2512" s="7">
        <v>3756.95</v>
      </c>
      <c r="J2512" s="7">
        <v>20663225</v>
      </c>
      <c r="K2512" s="8">
        <v>2.0699999999999998</v>
      </c>
      <c r="L2512" s="7">
        <f t="shared" si="117"/>
        <v>9846.2374773949996</v>
      </c>
      <c r="M2512" s="7">
        <f t="shared" si="118"/>
        <v>1.1239997120313927</v>
      </c>
      <c r="N2512" s="14" t="str">
        <f t="shared" si="119"/>
        <v>&lt; 25 KW</v>
      </c>
    </row>
    <row r="2513" spans="1:14">
      <c r="A2513" s="5" t="s">
        <v>107</v>
      </c>
      <c r="B2513" s="5" t="s">
        <v>12785</v>
      </c>
      <c r="C2513" s="5" t="s">
        <v>301</v>
      </c>
      <c r="D2513" s="5" t="s">
        <v>3868</v>
      </c>
      <c r="E2513" s="5">
        <v>73</v>
      </c>
      <c r="F2513" s="6">
        <v>-35.542520000000003</v>
      </c>
      <c r="G2513" s="6">
        <v>-60.921289999999999</v>
      </c>
      <c r="H2513" s="7">
        <v>62615.75</v>
      </c>
      <c r="I2513" s="7">
        <v>3756.95</v>
      </c>
      <c r="J2513" s="7">
        <v>20663225</v>
      </c>
      <c r="K2513" s="8">
        <v>2.0699999999999998</v>
      </c>
      <c r="L2513" s="7">
        <f t="shared" si="117"/>
        <v>9846.2374773949996</v>
      </c>
      <c r="M2513" s="7">
        <f t="shared" si="118"/>
        <v>1.1239997120313927</v>
      </c>
      <c r="N2513" s="14" t="str">
        <f t="shared" si="119"/>
        <v>&lt; 25 KW</v>
      </c>
    </row>
    <row r="2514" spans="1:14">
      <c r="A2514" s="5" t="s">
        <v>147</v>
      </c>
      <c r="B2514" s="5" t="s">
        <v>12785</v>
      </c>
      <c r="C2514" s="5" t="s">
        <v>3869</v>
      </c>
      <c r="D2514" s="5" t="s">
        <v>995</v>
      </c>
      <c r="E2514" s="5">
        <v>73</v>
      </c>
      <c r="F2514" s="6">
        <v>-36.901359999999997</v>
      </c>
      <c r="G2514" s="6">
        <v>-60.308593999999999</v>
      </c>
      <c r="H2514" s="7">
        <v>62615.75</v>
      </c>
      <c r="I2514" s="7">
        <v>3756.95</v>
      </c>
      <c r="J2514" s="7">
        <v>20663225</v>
      </c>
      <c r="K2514" s="8">
        <v>2.0699999999999998</v>
      </c>
      <c r="L2514" s="7">
        <f t="shared" si="117"/>
        <v>9846.2374773949996</v>
      </c>
      <c r="M2514" s="7">
        <f t="shared" si="118"/>
        <v>1.1239997120313927</v>
      </c>
      <c r="N2514" s="14" t="str">
        <f t="shared" si="119"/>
        <v>&lt; 25 KW</v>
      </c>
    </row>
    <row r="2515" spans="1:14">
      <c r="A2515" s="5" t="s">
        <v>298</v>
      </c>
      <c r="B2515" s="5" t="s">
        <v>12785</v>
      </c>
      <c r="C2515" s="5" t="s">
        <v>3870</v>
      </c>
      <c r="D2515" s="5" t="s">
        <v>3871</v>
      </c>
      <c r="E2515" s="5">
        <v>73</v>
      </c>
      <c r="F2515" s="6">
        <v>-35.872610000000002</v>
      </c>
      <c r="G2515" s="6">
        <v>-61.902250000000002</v>
      </c>
      <c r="H2515" s="7">
        <v>62615.75</v>
      </c>
      <c r="I2515" s="7">
        <v>3756.95</v>
      </c>
      <c r="J2515" s="7">
        <v>20663225</v>
      </c>
      <c r="K2515" s="8">
        <v>2.0699999999999998</v>
      </c>
      <c r="L2515" s="7">
        <f t="shared" si="117"/>
        <v>9846.2374773949996</v>
      </c>
      <c r="M2515" s="7">
        <f t="shared" si="118"/>
        <v>1.1239997120313927</v>
      </c>
      <c r="N2515" s="14" t="str">
        <f t="shared" si="119"/>
        <v>&lt; 25 KW</v>
      </c>
    </row>
    <row r="2516" spans="1:14">
      <c r="A2516" s="5" t="s">
        <v>298</v>
      </c>
      <c r="B2516" s="5" t="s">
        <v>12785</v>
      </c>
      <c r="C2516" s="5" t="s">
        <v>3872</v>
      </c>
      <c r="D2516" s="5" t="s">
        <v>3873</v>
      </c>
      <c r="E2516" s="5">
        <v>73</v>
      </c>
      <c r="F2516" s="6">
        <v>-35.816569999999999</v>
      </c>
      <c r="G2516" s="6">
        <v>-61.858640000000001</v>
      </c>
      <c r="H2516" s="7">
        <v>62615.75</v>
      </c>
      <c r="I2516" s="7">
        <v>3756.95</v>
      </c>
      <c r="J2516" s="7">
        <v>20663225</v>
      </c>
      <c r="K2516" s="8">
        <v>2.0699999999999998</v>
      </c>
      <c r="L2516" s="7">
        <f t="shared" si="117"/>
        <v>9846.2374773949996</v>
      </c>
      <c r="M2516" s="7">
        <f t="shared" si="118"/>
        <v>1.1239997120313927</v>
      </c>
      <c r="N2516" s="14" t="str">
        <f t="shared" si="119"/>
        <v>&lt; 25 KW</v>
      </c>
    </row>
    <row r="2517" spans="1:14">
      <c r="A2517" s="5" t="s">
        <v>887</v>
      </c>
      <c r="B2517" s="5" t="s">
        <v>12785</v>
      </c>
      <c r="C2517" s="5" t="s">
        <v>2326</v>
      </c>
      <c r="D2517" s="5" t="s">
        <v>3874</v>
      </c>
      <c r="E2517" s="5">
        <v>73</v>
      </c>
      <c r="F2517" s="6">
        <v>-36.753959999999999</v>
      </c>
      <c r="G2517" s="6">
        <v>-58.907069999999997</v>
      </c>
      <c r="H2517" s="7">
        <v>62615.75</v>
      </c>
      <c r="I2517" s="7">
        <v>3756.95</v>
      </c>
      <c r="J2517" s="7">
        <v>20663225</v>
      </c>
      <c r="K2517" s="8">
        <v>2.0699999999999998</v>
      </c>
      <c r="L2517" s="7">
        <f t="shared" si="117"/>
        <v>9846.2374773949996</v>
      </c>
      <c r="M2517" s="7">
        <f t="shared" si="118"/>
        <v>1.1239997120313927</v>
      </c>
      <c r="N2517" s="14" t="str">
        <f t="shared" si="119"/>
        <v>&lt; 25 KW</v>
      </c>
    </row>
    <row r="2518" spans="1:14">
      <c r="A2518" s="5" t="s">
        <v>559</v>
      </c>
      <c r="B2518" s="5" t="s">
        <v>12785</v>
      </c>
      <c r="C2518" s="5" t="s">
        <v>3875</v>
      </c>
      <c r="D2518" s="5" t="s">
        <v>3876</v>
      </c>
      <c r="E2518" s="5">
        <v>73</v>
      </c>
      <c r="F2518" s="6">
        <v>-34.714799999999997</v>
      </c>
      <c r="G2518" s="6">
        <v>-59.887300000000003</v>
      </c>
      <c r="H2518" s="7">
        <v>62615.75</v>
      </c>
      <c r="I2518" s="7">
        <v>3756.95</v>
      </c>
      <c r="J2518" s="7">
        <v>20663225</v>
      </c>
      <c r="K2518" s="8">
        <v>2.0699999999999998</v>
      </c>
      <c r="L2518" s="7">
        <f t="shared" si="117"/>
        <v>9846.2374773949996</v>
      </c>
      <c r="M2518" s="7">
        <f t="shared" si="118"/>
        <v>1.1239997120313927</v>
      </c>
      <c r="N2518" s="14" t="str">
        <f t="shared" si="119"/>
        <v>&lt; 25 KW</v>
      </c>
    </row>
    <row r="2519" spans="1:14">
      <c r="A2519" s="5" t="s">
        <v>199</v>
      </c>
      <c r="B2519" s="5" t="s">
        <v>12785</v>
      </c>
      <c r="C2519" s="5" t="s">
        <v>3877</v>
      </c>
      <c r="D2519" s="5" t="s">
        <v>3878</v>
      </c>
      <c r="E2519" s="5">
        <v>73</v>
      </c>
      <c r="F2519" s="6">
        <v>-36.573309999999999</v>
      </c>
      <c r="G2519" s="6">
        <v>-60.072510000000001</v>
      </c>
      <c r="H2519" s="7">
        <v>62615.75</v>
      </c>
      <c r="I2519" s="7">
        <v>3756.95</v>
      </c>
      <c r="J2519" s="7">
        <v>20663225</v>
      </c>
      <c r="K2519" s="8">
        <v>2.0699999999999998</v>
      </c>
      <c r="L2519" s="7">
        <f t="shared" si="117"/>
        <v>9846.2374773949996</v>
      </c>
      <c r="M2519" s="7">
        <f t="shared" si="118"/>
        <v>1.1239997120313927</v>
      </c>
      <c r="N2519" s="14" t="str">
        <f t="shared" si="119"/>
        <v>&lt; 25 KW</v>
      </c>
    </row>
    <row r="2520" spans="1:14">
      <c r="A2520" s="5" t="s">
        <v>170</v>
      </c>
      <c r="B2520" s="5" t="s">
        <v>12785</v>
      </c>
      <c r="C2520" s="5" t="s">
        <v>3879</v>
      </c>
      <c r="D2520" s="5" t="s">
        <v>3880</v>
      </c>
      <c r="E2520" s="5">
        <v>73</v>
      </c>
      <c r="F2520" s="6">
        <v>-36.279449999999997</v>
      </c>
      <c r="G2520" s="6">
        <v>-62.330179999999999</v>
      </c>
      <c r="H2520" s="7">
        <v>62615.75</v>
      </c>
      <c r="I2520" s="7">
        <v>3756.95</v>
      </c>
      <c r="J2520" s="7">
        <v>20663225</v>
      </c>
      <c r="K2520" s="8">
        <v>2.0699999999999998</v>
      </c>
      <c r="L2520" s="7">
        <f t="shared" si="117"/>
        <v>9846.2374773949996</v>
      </c>
      <c r="M2520" s="7">
        <f t="shared" si="118"/>
        <v>1.1239997120313927</v>
      </c>
      <c r="N2520" s="14" t="str">
        <f t="shared" si="119"/>
        <v>&lt; 25 KW</v>
      </c>
    </row>
    <row r="2521" spans="1:14">
      <c r="A2521" s="5" t="s">
        <v>702</v>
      </c>
      <c r="B2521" s="5" t="s">
        <v>12785</v>
      </c>
      <c r="C2521" s="5" t="s">
        <v>47</v>
      </c>
      <c r="D2521" s="5" t="s">
        <v>3881</v>
      </c>
      <c r="E2521" s="5">
        <v>73</v>
      </c>
      <c r="F2521" s="6">
        <v>-38.888301849400001</v>
      </c>
      <c r="G2521" s="6">
        <v>-62.857368469199997</v>
      </c>
      <c r="H2521" s="7">
        <v>62615.75</v>
      </c>
      <c r="I2521" s="7">
        <v>3756.95</v>
      </c>
      <c r="J2521" s="7">
        <v>20663225</v>
      </c>
      <c r="K2521" s="8">
        <v>2.0699999999999998</v>
      </c>
      <c r="L2521" s="7">
        <f t="shared" si="117"/>
        <v>9846.2374773949996</v>
      </c>
      <c r="M2521" s="7">
        <f t="shared" si="118"/>
        <v>1.1239997120313927</v>
      </c>
      <c r="N2521" s="14" t="str">
        <f t="shared" si="119"/>
        <v>&lt; 25 KW</v>
      </c>
    </row>
    <row r="2522" spans="1:14">
      <c r="A2522" s="5" t="s">
        <v>33</v>
      </c>
      <c r="B2522" s="5" t="s">
        <v>12785</v>
      </c>
      <c r="C2522" s="5" t="s">
        <v>103</v>
      </c>
      <c r="D2522" s="5" t="s">
        <v>3882</v>
      </c>
      <c r="E2522" s="5">
        <v>73</v>
      </c>
      <c r="F2522" s="6">
        <v>-34.175800000000002</v>
      </c>
      <c r="G2522" s="6">
        <v>-59.137500000000003</v>
      </c>
      <c r="H2522" s="7">
        <v>62615.75</v>
      </c>
      <c r="I2522" s="7">
        <v>3756.95</v>
      </c>
      <c r="J2522" s="7">
        <v>20663225</v>
      </c>
      <c r="K2522" s="8">
        <v>2.0699999999999998</v>
      </c>
      <c r="L2522" s="7">
        <f t="shared" si="117"/>
        <v>9846.2374773949996</v>
      </c>
      <c r="M2522" s="7">
        <f t="shared" si="118"/>
        <v>1.1239997120313927</v>
      </c>
      <c r="N2522" s="14" t="str">
        <f t="shared" si="119"/>
        <v>&lt; 25 KW</v>
      </c>
    </row>
    <row r="2523" spans="1:14">
      <c r="A2523" s="5" t="s">
        <v>87</v>
      </c>
      <c r="B2523" s="5" t="s">
        <v>12785</v>
      </c>
      <c r="C2523" s="5" t="s">
        <v>103</v>
      </c>
      <c r="D2523" s="5" t="s">
        <v>3883</v>
      </c>
      <c r="E2523" s="5">
        <v>72</v>
      </c>
      <c r="F2523" s="6">
        <v>-37.51343</v>
      </c>
      <c r="G2523" s="6">
        <v>-63.148519999999998</v>
      </c>
      <c r="H2523" s="7">
        <v>61758</v>
      </c>
      <c r="I2523" s="7">
        <v>3705.48</v>
      </c>
      <c r="J2523" s="7">
        <v>20380140</v>
      </c>
      <c r="K2523" s="8">
        <v>2.04</v>
      </c>
      <c r="L2523" s="7">
        <f t="shared" si="117"/>
        <v>9711.3445874279987</v>
      </c>
      <c r="M2523" s="7">
        <f t="shared" si="118"/>
        <v>1.1086009802999999</v>
      </c>
      <c r="N2523" s="14" t="str">
        <f t="shared" si="119"/>
        <v>&lt; 25 KW</v>
      </c>
    </row>
    <row r="2524" spans="1:14">
      <c r="A2524" s="5" t="s">
        <v>130</v>
      </c>
      <c r="B2524" s="5" t="s">
        <v>12785</v>
      </c>
      <c r="C2524" s="5" t="s">
        <v>3884</v>
      </c>
      <c r="D2524" s="5" t="s">
        <v>3885</v>
      </c>
      <c r="E2524" s="5">
        <v>72</v>
      </c>
      <c r="F2524" s="6">
        <v>-37.05641</v>
      </c>
      <c r="G2524" s="6">
        <v>-58.455860000000001</v>
      </c>
      <c r="H2524" s="7">
        <v>61758</v>
      </c>
      <c r="I2524" s="7">
        <v>3705.48</v>
      </c>
      <c r="J2524" s="7">
        <v>20380140</v>
      </c>
      <c r="K2524" s="8">
        <v>2.04</v>
      </c>
      <c r="L2524" s="7">
        <f t="shared" si="117"/>
        <v>9711.3445874279987</v>
      </c>
      <c r="M2524" s="7">
        <f t="shared" si="118"/>
        <v>1.1086009802999999</v>
      </c>
      <c r="N2524" s="14" t="str">
        <f t="shared" si="119"/>
        <v>&lt; 25 KW</v>
      </c>
    </row>
    <row r="2525" spans="1:14">
      <c r="A2525" s="5" t="s">
        <v>754</v>
      </c>
      <c r="B2525" s="5" t="s">
        <v>12785</v>
      </c>
      <c r="C2525" s="5" t="s">
        <v>47</v>
      </c>
      <c r="D2525" s="5" t="s">
        <v>3886</v>
      </c>
      <c r="E2525" s="5">
        <v>72</v>
      </c>
      <c r="F2525" s="6">
        <v>-38.479410000000001</v>
      </c>
      <c r="G2525" s="6">
        <v>-61.873100000000001</v>
      </c>
      <c r="H2525" s="7">
        <v>61758</v>
      </c>
      <c r="I2525" s="7">
        <v>3705.48</v>
      </c>
      <c r="J2525" s="7">
        <v>20380140</v>
      </c>
      <c r="K2525" s="8">
        <v>2.04</v>
      </c>
      <c r="L2525" s="7">
        <f t="shared" si="117"/>
        <v>9711.3445874279987</v>
      </c>
      <c r="M2525" s="7">
        <f t="shared" si="118"/>
        <v>1.1086009802999999</v>
      </c>
      <c r="N2525" s="14" t="str">
        <f t="shared" si="119"/>
        <v>&lt; 25 KW</v>
      </c>
    </row>
    <row r="2526" spans="1:14">
      <c r="A2526" s="5" t="s">
        <v>19</v>
      </c>
      <c r="B2526" s="5" t="s">
        <v>12785</v>
      </c>
      <c r="C2526" s="5" t="s">
        <v>3887</v>
      </c>
      <c r="D2526" s="5" t="s">
        <v>3888</v>
      </c>
      <c r="E2526" s="5">
        <v>72</v>
      </c>
      <c r="F2526" s="6">
        <v>-36.555019378700003</v>
      </c>
      <c r="G2526" s="6">
        <v>-61.330871582</v>
      </c>
      <c r="H2526" s="7">
        <v>61758</v>
      </c>
      <c r="I2526" s="7">
        <v>3705.48</v>
      </c>
      <c r="J2526" s="7">
        <v>20380140</v>
      </c>
      <c r="K2526" s="8">
        <v>2.04</v>
      </c>
      <c r="L2526" s="7">
        <f t="shared" si="117"/>
        <v>9711.3445874279987</v>
      </c>
      <c r="M2526" s="7">
        <f t="shared" si="118"/>
        <v>1.1086009802999999</v>
      </c>
      <c r="N2526" s="14" t="str">
        <f t="shared" si="119"/>
        <v>&lt; 25 KW</v>
      </c>
    </row>
    <row r="2527" spans="1:14">
      <c r="A2527" s="5" t="s">
        <v>372</v>
      </c>
      <c r="B2527" s="5" t="s">
        <v>12785</v>
      </c>
      <c r="C2527" s="5" t="s">
        <v>103</v>
      </c>
      <c r="D2527" s="5" t="s">
        <v>3889</v>
      </c>
      <c r="E2527" s="5">
        <v>72</v>
      </c>
      <c r="F2527" s="6">
        <v>-35.081440000000001</v>
      </c>
      <c r="G2527" s="6">
        <v>-59.929200000000002</v>
      </c>
      <c r="H2527" s="7">
        <v>61758</v>
      </c>
      <c r="I2527" s="7">
        <v>3705.48</v>
      </c>
      <c r="J2527" s="7">
        <v>20380140</v>
      </c>
      <c r="K2527" s="8">
        <v>2.04</v>
      </c>
      <c r="L2527" s="7">
        <f t="shared" si="117"/>
        <v>9711.3445874279987</v>
      </c>
      <c r="M2527" s="7">
        <f t="shared" si="118"/>
        <v>1.1086009802999999</v>
      </c>
      <c r="N2527" s="14" t="str">
        <f t="shared" si="119"/>
        <v>&lt; 25 KW</v>
      </c>
    </row>
    <row r="2528" spans="1:14">
      <c r="A2528" s="5" t="s">
        <v>417</v>
      </c>
      <c r="B2528" s="5" t="s">
        <v>12785</v>
      </c>
      <c r="C2528" s="5" t="s">
        <v>1649</v>
      </c>
      <c r="D2528" s="5" t="s">
        <v>3890</v>
      </c>
      <c r="E2528" s="5">
        <v>72</v>
      </c>
      <c r="F2528" s="6">
        <v>-34.0139</v>
      </c>
      <c r="G2528" s="6">
        <v>-61.064500000000002</v>
      </c>
      <c r="H2528" s="7">
        <v>61758</v>
      </c>
      <c r="I2528" s="7">
        <v>3705.48</v>
      </c>
      <c r="J2528" s="7">
        <v>20380140</v>
      </c>
      <c r="K2528" s="8">
        <v>2.04</v>
      </c>
      <c r="L2528" s="7">
        <f t="shared" si="117"/>
        <v>9711.3445874279987</v>
      </c>
      <c r="M2528" s="7">
        <f t="shared" si="118"/>
        <v>1.1086009802999999</v>
      </c>
      <c r="N2528" s="14" t="str">
        <f t="shared" si="119"/>
        <v>&lt; 25 KW</v>
      </c>
    </row>
    <row r="2529" spans="1:14">
      <c r="A2529" s="5" t="s">
        <v>516</v>
      </c>
      <c r="B2529" s="5" t="s">
        <v>12785</v>
      </c>
      <c r="C2529" s="5" t="s">
        <v>602</v>
      </c>
      <c r="D2529" s="5" t="s">
        <v>3891</v>
      </c>
      <c r="E2529" s="5">
        <v>72</v>
      </c>
      <c r="F2529" s="6">
        <v>-37.955480000000001</v>
      </c>
      <c r="G2529" s="6">
        <v>-61.348739999999999</v>
      </c>
      <c r="H2529" s="7">
        <v>61758</v>
      </c>
      <c r="I2529" s="7">
        <v>3705.48</v>
      </c>
      <c r="J2529" s="7">
        <v>20380140</v>
      </c>
      <c r="K2529" s="8">
        <v>2.04</v>
      </c>
      <c r="L2529" s="7">
        <f t="shared" si="117"/>
        <v>9711.3445874279987</v>
      </c>
      <c r="M2529" s="7">
        <f t="shared" si="118"/>
        <v>1.1086009802999999</v>
      </c>
      <c r="N2529" s="14" t="str">
        <f t="shared" si="119"/>
        <v>&lt; 25 KW</v>
      </c>
    </row>
    <row r="2530" spans="1:14">
      <c r="A2530" s="5" t="s">
        <v>114</v>
      </c>
      <c r="B2530" s="5" t="s">
        <v>12785</v>
      </c>
      <c r="C2530" s="5" t="s">
        <v>3892</v>
      </c>
      <c r="D2530" s="5" t="s">
        <v>3893</v>
      </c>
      <c r="E2530" s="5">
        <v>72</v>
      </c>
      <c r="F2530" s="6">
        <v>-36.906149999999997</v>
      </c>
      <c r="G2530" s="6">
        <v>-61.624569999999999</v>
      </c>
      <c r="H2530" s="7">
        <v>61758</v>
      </c>
      <c r="I2530" s="7">
        <v>3705.48</v>
      </c>
      <c r="J2530" s="7">
        <v>20380140</v>
      </c>
      <c r="K2530" s="8">
        <v>2.04</v>
      </c>
      <c r="L2530" s="7">
        <f t="shared" si="117"/>
        <v>9711.3445874279987</v>
      </c>
      <c r="M2530" s="7">
        <f t="shared" si="118"/>
        <v>1.1086009802999999</v>
      </c>
      <c r="N2530" s="14" t="str">
        <f t="shared" si="119"/>
        <v>&lt; 25 KW</v>
      </c>
    </row>
    <row r="2531" spans="1:14">
      <c r="A2531" s="5" t="s">
        <v>800</v>
      </c>
      <c r="B2531" s="5" t="s">
        <v>12785</v>
      </c>
      <c r="C2531" s="5" t="s">
        <v>3894</v>
      </c>
      <c r="D2531" s="5" t="s">
        <v>3895</v>
      </c>
      <c r="E2531" s="5">
        <v>72</v>
      </c>
      <c r="F2531" s="6">
        <v>-34.38017</v>
      </c>
      <c r="G2531" s="6">
        <v>-59.039169999999999</v>
      </c>
      <c r="H2531" s="7">
        <v>61758</v>
      </c>
      <c r="I2531" s="7">
        <v>3705.48</v>
      </c>
      <c r="J2531" s="7">
        <v>20380140</v>
      </c>
      <c r="K2531" s="8">
        <v>2.04</v>
      </c>
      <c r="L2531" s="7">
        <f t="shared" si="117"/>
        <v>9711.3445874279987</v>
      </c>
      <c r="M2531" s="7">
        <f t="shared" si="118"/>
        <v>1.1086009802999999</v>
      </c>
      <c r="N2531" s="14" t="str">
        <f t="shared" si="119"/>
        <v>&lt; 25 KW</v>
      </c>
    </row>
    <row r="2532" spans="1:14">
      <c r="A2532" s="5" t="s">
        <v>800</v>
      </c>
      <c r="B2532" s="5" t="s">
        <v>12785</v>
      </c>
      <c r="C2532" s="5" t="s">
        <v>3896</v>
      </c>
      <c r="D2532" s="5" t="s">
        <v>3897</v>
      </c>
      <c r="E2532" s="5">
        <v>72</v>
      </c>
      <c r="F2532" s="6">
        <v>-34.335470000000001</v>
      </c>
      <c r="G2532" s="6">
        <v>-59.155999999999999</v>
      </c>
      <c r="H2532" s="7">
        <v>61758</v>
      </c>
      <c r="I2532" s="7">
        <v>3705.48</v>
      </c>
      <c r="J2532" s="7">
        <v>20380140</v>
      </c>
      <c r="K2532" s="8">
        <v>2.04</v>
      </c>
      <c r="L2532" s="7">
        <f t="shared" si="117"/>
        <v>9711.3445874279987</v>
      </c>
      <c r="M2532" s="7">
        <f t="shared" si="118"/>
        <v>1.1086009802999999</v>
      </c>
      <c r="N2532" s="14" t="str">
        <f t="shared" si="119"/>
        <v>&lt; 25 KW</v>
      </c>
    </row>
    <row r="2533" spans="1:14">
      <c r="A2533" s="5" t="s">
        <v>225</v>
      </c>
      <c r="B2533" s="5" t="s">
        <v>12785</v>
      </c>
      <c r="C2533" s="5" t="s">
        <v>103</v>
      </c>
      <c r="D2533" s="5" t="s">
        <v>3898</v>
      </c>
      <c r="E2533" s="5">
        <v>72</v>
      </c>
      <c r="F2533" s="6">
        <v>-34.16901</v>
      </c>
      <c r="G2533" s="6">
        <v>-61.007759999999998</v>
      </c>
      <c r="H2533" s="7">
        <v>61758</v>
      </c>
      <c r="I2533" s="7">
        <v>3705.48</v>
      </c>
      <c r="J2533" s="7">
        <v>20380140</v>
      </c>
      <c r="K2533" s="8">
        <v>2.04</v>
      </c>
      <c r="L2533" s="7">
        <f t="shared" si="117"/>
        <v>9711.3445874279987</v>
      </c>
      <c r="M2533" s="7">
        <f t="shared" si="118"/>
        <v>1.1086009802999999</v>
      </c>
      <c r="N2533" s="14" t="str">
        <f t="shared" si="119"/>
        <v>&lt; 25 KW</v>
      </c>
    </row>
    <row r="2534" spans="1:14">
      <c r="A2534" s="5" t="s">
        <v>359</v>
      </c>
      <c r="B2534" s="5" t="s">
        <v>12785</v>
      </c>
      <c r="C2534" s="5" t="s">
        <v>3899</v>
      </c>
      <c r="D2534" s="5" t="s">
        <v>3900</v>
      </c>
      <c r="E2534" s="5">
        <v>72</v>
      </c>
      <c r="F2534" s="6">
        <v>-37.467269897500003</v>
      </c>
      <c r="G2534" s="6">
        <v>-61.3371200562</v>
      </c>
      <c r="H2534" s="7">
        <v>61758</v>
      </c>
      <c r="I2534" s="7">
        <v>3705.48</v>
      </c>
      <c r="J2534" s="7">
        <v>20380140</v>
      </c>
      <c r="K2534" s="8">
        <v>2.04</v>
      </c>
      <c r="L2534" s="7">
        <f t="shared" si="117"/>
        <v>9711.3445874279987</v>
      </c>
      <c r="M2534" s="7">
        <f t="shared" si="118"/>
        <v>1.1086009802999999</v>
      </c>
      <c r="N2534" s="14" t="str">
        <f t="shared" si="119"/>
        <v>&lt; 25 KW</v>
      </c>
    </row>
    <row r="2535" spans="1:14">
      <c r="A2535" s="5" t="s">
        <v>566</v>
      </c>
      <c r="B2535" s="5" t="s">
        <v>12785</v>
      </c>
      <c r="C2535" s="5" t="s">
        <v>3901</v>
      </c>
      <c r="D2535" s="5" t="s">
        <v>3902</v>
      </c>
      <c r="E2535" s="5">
        <v>72</v>
      </c>
      <c r="F2535" s="6">
        <v>-34.406235000000002</v>
      </c>
      <c r="G2535" s="6">
        <v>-62.959180000000003</v>
      </c>
      <c r="H2535" s="7">
        <v>61758</v>
      </c>
      <c r="I2535" s="7">
        <v>3705.48</v>
      </c>
      <c r="J2535" s="7">
        <v>20380140</v>
      </c>
      <c r="K2535" s="8">
        <v>2.04</v>
      </c>
      <c r="L2535" s="7">
        <f t="shared" si="117"/>
        <v>9711.3445874279987</v>
      </c>
      <c r="M2535" s="7">
        <f t="shared" si="118"/>
        <v>1.1086009802999999</v>
      </c>
      <c r="N2535" s="14" t="str">
        <f t="shared" si="119"/>
        <v>&lt; 25 KW</v>
      </c>
    </row>
    <row r="2536" spans="1:14">
      <c r="A2536" s="5" t="s">
        <v>120</v>
      </c>
      <c r="B2536" s="5" t="s">
        <v>12785</v>
      </c>
      <c r="C2536" s="5" t="s">
        <v>973</v>
      </c>
      <c r="D2536" s="5" t="s">
        <v>3903</v>
      </c>
      <c r="E2536" s="5">
        <v>72</v>
      </c>
      <c r="F2536" s="6">
        <v>-36.278440000000003</v>
      </c>
      <c r="G2536" s="6">
        <v>-61.67736</v>
      </c>
      <c r="H2536" s="7">
        <v>61758</v>
      </c>
      <c r="I2536" s="7">
        <v>3705.48</v>
      </c>
      <c r="J2536" s="7">
        <v>20380140</v>
      </c>
      <c r="K2536" s="8">
        <v>2.04</v>
      </c>
      <c r="L2536" s="7">
        <f t="shared" si="117"/>
        <v>9711.3445874279987</v>
      </c>
      <c r="M2536" s="7">
        <f t="shared" si="118"/>
        <v>1.1086009802999999</v>
      </c>
      <c r="N2536" s="14" t="str">
        <f t="shared" si="119"/>
        <v>&lt; 25 KW</v>
      </c>
    </row>
    <row r="2537" spans="1:14">
      <c r="A2537" s="5" t="s">
        <v>276</v>
      </c>
      <c r="B2537" s="5" t="s">
        <v>12785</v>
      </c>
      <c r="C2537" s="5" t="s">
        <v>103</v>
      </c>
      <c r="D2537" s="5" t="s">
        <v>1346</v>
      </c>
      <c r="E2537" s="5">
        <v>72</v>
      </c>
      <c r="F2537" s="6">
        <v>-34.612911224400001</v>
      </c>
      <c r="G2537" s="6">
        <v>-61.255241394000002</v>
      </c>
      <c r="H2537" s="7">
        <v>61758</v>
      </c>
      <c r="I2537" s="7">
        <v>3705.48</v>
      </c>
      <c r="J2537" s="7">
        <v>20380140</v>
      </c>
      <c r="K2537" s="8">
        <v>2.04</v>
      </c>
      <c r="L2537" s="7">
        <f t="shared" si="117"/>
        <v>9711.3445874279987</v>
      </c>
      <c r="M2537" s="7">
        <f t="shared" si="118"/>
        <v>1.1086009802999999</v>
      </c>
      <c r="N2537" s="14" t="str">
        <f t="shared" si="119"/>
        <v>&lt; 25 KW</v>
      </c>
    </row>
    <row r="2538" spans="1:14">
      <c r="A2538" s="5" t="s">
        <v>760</v>
      </c>
      <c r="B2538" s="5" t="s">
        <v>12785</v>
      </c>
      <c r="C2538" s="5" t="s">
        <v>3904</v>
      </c>
      <c r="D2538" s="5" t="s">
        <v>3905</v>
      </c>
      <c r="E2538" s="5">
        <v>72</v>
      </c>
      <c r="F2538" s="6">
        <v>-35.870109999999997</v>
      </c>
      <c r="G2538" s="6">
        <v>-59.04063</v>
      </c>
      <c r="H2538" s="7">
        <v>61758</v>
      </c>
      <c r="I2538" s="7">
        <v>3705.48</v>
      </c>
      <c r="J2538" s="7">
        <v>20380140</v>
      </c>
      <c r="K2538" s="8">
        <v>2.04</v>
      </c>
      <c r="L2538" s="7">
        <f t="shared" si="117"/>
        <v>9711.3445874279987</v>
      </c>
      <c r="M2538" s="7">
        <f t="shared" si="118"/>
        <v>1.1086009802999999</v>
      </c>
      <c r="N2538" s="14" t="str">
        <f t="shared" si="119"/>
        <v>&lt; 25 KW</v>
      </c>
    </row>
    <row r="2539" spans="1:14">
      <c r="A2539" s="5" t="s">
        <v>760</v>
      </c>
      <c r="B2539" s="5" t="s">
        <v>12785</v>
      </c>
      <c r="C2539" s="5" t="s">
        <v>3906</v>
      </c>
      <c r="D2539" s="5" t="s">
        <v>3907</v>
      </c>
      <c r="E2539" s="5">
        <v>72</v>
      </c>
      <c r="F2539" s="6">
        <v>-35.911529541</v>
      </c>
      <c r="G2539" s="6">
        <v>-59.598541259800001</v>
      </c>
      <c r="H2539" s="7">
        <v>61758</v>
      </c>
      <c r="I2539" s="7">
        <v>3705.48</v>
      </c>
      <c r="J2539" s="7">
        <v>20380140</v>
      </c>
      <c r="K2539" s="8">
        <v>2.04</v>
      </c>
      <c r="L2539" s="7">
        <f t="shared" si="117"/>
        <v>9711.3445874279987</v>
      </c>
      <c r="M2539" s="7">
        <f t="shared" si="118"/>
        <v>1.1086009802999999</v>
      </c>
      <c r="N2539" s="14" t="str">
        <f t="shared" si="119"/>
        <v>&lt; 25 KW</v>
      </c>
    </row>
    <row r="2540" spans="1:14">
      <c r="A2540" s="5" t="s">
        <v>760</v>
      </c>
      <c r="B2540" s="5" t="s">
        <v>12785</v>
      </c>
      <c r="C2540" s="5" t="s">
        <v>3908</v>
      </c>
      <c r="D2540" s="5" t="s">
        <v>3909</v>
      </c>
      <c r="E2540" s="5">
        <v>72</v>
      </c>
      <c r="F2540" s="6">
        <v>-36.265779999999999</v>
      </c>
      <c r="G2540" s="6">
        <v>-59.27843</v>
      </c>
      <c r="H2540" s="7">
        <v>61758</v>
      </c>
      <c r="I2540" s="7">
        <v>3705.48</v>
      </c>
      <c r="J2540" s="7">
        <v>20380140</v>
      </c>
      <c r="K2540" s="8">
        <v>2.04</v>
      </c>
      <c r="L2540" s="7">
        <f t="shared" si="117"/>
        <v>9711.3445874279987</v>
      </c>
      <c r="M2540" s="7">
        <f t="shared" si="118"/>
        <v>1.1086009802999999</v>
      </c>
      <c r="N2540" s="14" t="str">
        <f t="shared" si="119"/>
        <v>&lt; 25 KW</v>
      </c>
    </row>
    <row r="2541" spans="1:14">
      <c r="A2541" s="5" t="s">
        <v>246</v>
      </c>
      <c r="B2541" s="5" t="s">
        <v>12785</v>
      </c>
      <c r="C2541" s="5" t="s">
        <v>1235</v>
      </c>
      <c r="D2541" s="5" t="s">
        <v>3910</v>
      </c>
      <c r="E2541" s="5">
        <v>72</v>
      </c>
      <c r="F2541" s="6">
        <v>-35.2428398132</v>
      </c>
      <c r="G2541" s="6">
        <v>-61.4817008972</v>
      </c>
      <c r="H2541" s="7">
        <v>61758</v>
      </c>
      <c r="I2541" s="7">
        <v>3705.48</v>
      </c>
      <c r="J2541" s="7">
        <v>20380140</v>
      </c>
      <c r="K2541" s="8">
        <v>2.04</v>
      </c>
      <c r="L2541" s="7">
        <f t="shared" si="117"/>
        <v>9711.3445874279987</v>
      </c>
      <c r="M2541" s="7">
        <f t="shared" si="118"/>
        <v>1.1086009802999999</v>
      </c>
      <c r="N2541" s="14" t="str">
        <f t="shared" si="119"/>
        <v>&lt; 25 KW</v>
      </c>
    </row>
    <row r="2542" spans="1:14">
      <c r="A2542" s="5" t="s">
        <v>265</v>
      </c>
      <c r="B2542" s="5" t="s">
        <v>12785</v>
      </c>
      <c r="C2542" s="5" t="s">
        <v>3911</v>
      </c>
      <c r="D2542" s="5" t="s">
        <v>3912</v>
      </c>
      <c r="E2542" s="5">
        <v>72</v>
      </c>
      <c r="F2542" s="6">
        <v>-35.433540000000001</v>
      </c>
      <c r="G2542" s="6">
        <v>-58.822769999999998</v>
      </c>
      <c r="H2542" s="7">
        <v>61758</v>
      </c>
      <c r="I2542" s="7">
        <v>3705.48</v>
      </c>
      <c r="J2542" s="7">
        <v>20380140</v>
      </c>
      <c r="K2542" s="8">
        <v>2.04</v>
      </c>
      <c r="L2542" s="7">
        <f t="shared" si="117"/>
        <v>9711.3445874279987</v>
      </c>
      <c r="M2542" s="7">
        <f t="shared" si="118"/>
        <v>1.1086009802999999</v>
      </c>
      <c r="N2542" s="14" t="str">
        <f t="shared" si="119"/>
        <v>&lt; 25 KW</v>
      </c>
    </row>
    <row r="2543" spans="1:14">
      <c r="A2543" s="5" t="s">
        <v>388</v>
      </c>
      <c r="B2543" s="5" t="s">
        <v>12785</v>
      </c>
      <c r="C2543" s="5" t="s">
        <v>3913</v>
      </c>
      <c r="D2543" s="5" t="s">
        <v>3914</v>
      </c>
      <c r="E2543" s="5">
        <v>72</v>
      </c>
      <c r="F2543" s="6">
        <v>-38.554072343800001</v>
      </c>
      <c r="G2543" s="6">
        <v>-58.787841796899997</v>
      </c>
      <c r="H2543" s="7">
        <v>61758</v>
      </c>
      <c r="I2543" s="7">
        <v>3705.48</v>
      </c>
      <c r="J2543" s="7">
        <v>20380140</v>
      </c>
      <c r="K2543" s="8">
        <v>2.04</v>
      </c>
      <c r="L2543" s="7">
        <f t="shared" si="117"/>
        <v>9711.3445874279987</v>
      </c>
      <c r="M2543" s="7">
        <f t="shared" si="118"/>
        <v>1.1086009802999999</v>
      </c>
      <c r="N2543" s="14" t="str">
        <f t="shared" si="119"/>
        <v>&lt; 25 KW</v>
      </c>
    </row>
    <row r="2544" spans="1:14">
      <c r="A2544" s="5" t="s">
        <v>147</v>
      </c>
      <c r="B2544" s="5" t="s">
        <v>12785</v>
      </c>
      <c r="C2544" s="5" t="s">
        <v>103</v>
      </c>
      <c r="D2544" s="5" t="s">
        <v>3915</v>
      </c>
      <c r="E2544" s="5">
        <v>72</v>
      </c>
      <c r="F2544" s="6">
        <v>-36.919155000000003</v>
      </c>
      <c r="G2544" s="6">
        <v>-60.435789999999997</v>
      </c>
      <c r="H2544" s="7">
        <v>61758</v>
      </c>
      <c r="I2544" s="7">
        <v>3705.48</v>
      </c>
      <c r="J2544" s="7">
        <v>20380140</v>
      </c>
      <c r="K2544" s="8">
        <v>2.04</v>
      </c>
      <c r="L2544" s="7">
        <f t="shared" si="117"/>
        <v>9711.3445874279987</v>
      </c>
      <c r="M2544" s="7">
        <f t="shared" si="118"/>
        <v>1.1086009802999999</v>
      </c>
      <c r="N2544" s="14" t="str">
        <f t="shared" si="119"/>
        <v>&lt; 25 KW</v>
      </c>
    </row>
    <row r="2545" spans="1:14">
      <c r="A2545" s="5" t="s">
        <v>887</v>
      </c>
      <c r="B2545" s="5" t="s">
        <v>12785</v>
      </c>
      <c r="C2545" s="5" t="s">
        <v>3916</v>
      </c>
      <c r="D2545" s="5" t="s">
        <v>3917</v>
      </c>
      <c r="E2545" s="5">
        <v>72</v>
      </c>
      <c r="F2545" s="6">
        <v>-36.819899999999997</v>
      </c>
      <c r="G2545" s="6">
        <v>-59.081600000000002</v>
      </c>
      <c r="H2545" s="7">
        <v>61758</v>
      </c>
      <c r="I2545" s="7">
        <v>3705.48</v>
      </c>
      <c r="J2545" s="7">
        <v>20380140</v>
      </c>
      <c r="K2545" s="8">
        <v>2.04</v>
      </c>
      <c r="L2545" s="7">
        <f t="shared" si="117"/>
        <v>9711.3445874279987</v>
      </c>
      <c r="M2545" s="7">
        <f t="shared" si="118"/>
        <v>1.1086009802999999</v>
      </c>
      <c r="N2545" s="14" t="str">
        <f t="shared" si="119"/>
        <v>&lt; 25 KW</v>
      </c>
    </row>
    <row r="2546" spans="1:14">
      <c r="A2546" s="5" t="s">
        <v>362</v>
      </c>
      <c r="B2546" s="5" t="s">
        <v>12785</v>
      </c>
      <c r="C2546" s="5" t="s">
        <v>103</v>
      </c>
      <c r="D2546" s="5" t="s">
        <v>3918</v>
      </c>
      <c r="E2546" s="5">
        <v>72</v>
      </c>
      <c r="F2546" s="6">
        <v>-34.1432</v>
      </c>
      <c r="G2546" s="6">
        <v>-60.779499999999999</v>
      </c>
      <c r="H2546" s="7">
        <v>61758</v>
      </c>
      <c r="I2546" s="7">
        <v>3705.48</v>
      </c>
      <c r="J2546" s="7">
        <v>20380140</v>
      </c>
      <c r="K2546" s="8">
        <v>2.04</v>
      </c>
      <c r="L2546" s="7">
        <f t="shared" si="117"/>
        <v>9711.3445874279987</v>
      </c>
      <c r="M2546" s="7">
        <f t="shared" si="118"/>
        <v>1.1086009802999999</v>
      </c>
      <c r="N2546" s="14" t="str">
        <f t="shared" si="119"/>
        <v>&lt; 25 KW</v>
      </c>
    </row>
    <row r="2547" spans="1:14">
      <c r="A2547" s="5" t="s">
        <v>49</v>
      </c>
      <c r="B2547" s="5" t="s">
        <v>12785</v>
      </c>
      <c r="C2547" s="5" t="s">
        <v>103</v>
      </c>
      <c r="D2547" s="5" t="s">
        <v>3919</v>
      </c>
      <c r="E2547" s="5">
        <v>72</v>
      </c>
      <c r="F2547" s="6">
        <v>-35.659999999999997</v>
      </c>
      <c r="G2547" s="6">
        <v>-59.75</v>
      </c>
      <c r="H2547" s="7">
        <v>61758</v>
      </c>
      <c r="I2547" s="7">
        <v>3705.48</v>
      </c>
      <c r="J2547" s="7">
        <v>20380140</v>
      </c>
      <c r="K2547" s="8">
        <v>2.04</v>
      </c>
      <c r="L2547" s="7">
        <f t="shared" si="117"/>
        <v>9711.3445874279987</v>
      </c>
      <c r="M2547" s="7">
        <f t="shared" si="118"/>
        <v>1.1086009802999999</v>
      </c>
      <c r="N2547" s="14" t="str">
        <f t="shared" si="119"/>
        <v>&lt; 25 KW</v>
      </c>
    </row>
    <row r="2548" spans="1:14">
      <c r="A2548" s="5" t="s">
        <v>49</v>
      </c>
      <c r="B2548" s="5" t="s">
        <v>12785</v>
      </c>
      <c r="C2548" s="5" t="s">
        <v>3920</v>
      </c>
      <c r="D2548" s="5" t="s">
        <v>3921</v>
      </c>
      <c r="E2548" s="5">
        <v>72</v>
      </c>
      <c r="F2548" s="6">
        <v>-35.630249999999997</v>
      </c>
      <c r="G2548" s="6">
        <v>-59.812840000000001</v>
      </c>
      <c r="H2548" s="7">
        <v>61758</v>
      </c>
      <c r="I2548" s="7">
        <v>3705.48</v>
      </c>
      <c r="J2548" s="7">
        <v>20380140</v>
      </c>
      <c r="K2548" s="8">
        <v>2.04</v>
      </c>
      <c r="L2548" s="7">
        <f t="shared" si="117"/>
        <v>9711.3445874279987</v>
      </c>
      <c r="M2548" s="7">
        <f t="shared" si="118"/>
        <v>1.1086009802999999</v>
      </c>
      <c r="N2548" s="14" t="str">
        <f t="shared" si="119"/>
        <v>&lt; 25 KW</v>
      </c>
    </row>
    <row r="2549" spans="1:14">
      <c r="A2549" s="5" t="s">
        <v>698</v>
      </c>
      <c r="B2549" s="5" t="s">
        <v>12785</v>
      </c>
      <c r="C2549" s="5" t="s">
        <v>3458</v>
      </c>
      <c r="D2549" s="5" t="s">
        <v>3922</v>
      </c>
      <c r="E2549" s="5">
        <v>72</v>
      </c>
      <c r="F2549" s="6">
        <v>-36.802549999999997</v>
      </c>
      <c r="G2549" s="6">
        <v>-63.014256000000003</v>
      </c>
      <c r="H2549" s="7">
        <v>61758</v>
      </c>
      <c r="I2549" s="7">
        <v>3705.48</v>
      </c>
      <c r="J2549" s="7">
        <v>20380140</v>
      </c>
      <c r="K2549" s="8">
        <v>2.04</v>
      </c>
      <c r="L2549" s="7">
        <f t="shared" si="117"/>
        <v>9711.3445874279987</v>
      </c>
      <c r="M2549" s="7">
        <f t="shared" si="118"/>
        <v>1.1086009802999999</v>
      </c>
      <c r="N2549" s="14" t="str">
        <f t="shared" si="119"/>
        <v>&lt; 25 KW</v>
      </c>
    </row>
    <row r="2550" spans="1:14">
      <c r="A2550" s="5" t="s">
        <v>66</v>
      </c>
      <c r="B2550" s="5" t="s">
        <v>12785</v>
      </c>
      <c r="C2550" s="5" t="s">
        <v>2018</v>
      </c>
      <c r="D2550" s="5" t="s">
        <v>3923</v>
      </c>
      <c r="E2550" s="5">
        <v>72</v>
      </c>
      <c r="F2550" s="6">
        <v>-34.235169999999997</v>
      </c>
      <c r="G2550" s="6">
        <v>-60.155200000000001</v>
      </c>
      <c r="H2550" s="7">
        <v>61758</v>
      </c>
      <c r="I2550" s="7">
        <v>3705.48</v>
      </c>
      <c r="J2550" s="7">
        <v>20380140</v>
      </c>
      <c r="K2550" s="8">
        <v>2.04</v>
      </c>
      <c r="L2550" s="7">
        <f t="shared" si="117"/>
        <v>9711.3445874279987</v>
      </c>
      <c r="M2550" s="7">
        <f t="shared" si="118"/>
        <v>1.1086009802999999</v>
      </c>
      <c r="N2550" s="14" t="str">
        <f t="shared" si="119"/>
        <v>&lt; 25 KW</v>
      </c>
    </row>
    <row r="2551" spans="1:14">
      <c r="A2551" s="5" t="s">
        <v>152</v>
      </c>
      <c r="B2551" s="5" t="s">
        <v>12785</v>
      </c>
      <c r="C2551" s="5" t="s">
        <v>1090</v>
      </c>
      <c r="D2551" s="5" t="s">
        <v>2201</v>
      </c>
      <c r="E2551" s="5">
        <v>72</v>
      </c>
      <c r="F2551" s="6">
        <v>-33.3909988403</v>
      </c>
      <c r="G2551" s="6">
        <v>-60.2056350708</v>
      </c>
      <c r="H2551" s="7">
        <v>61758</v>
      </c>
      <c r="I2551" s="7">
        <v>3705.48</v>
      </c>
      <c r="J2551" s="7">
        <v>20380140</v>
      </c>
      <c r="K2551" s="8">
        <v>2.04</v>
      </c>
      <c r="L2551" s="7">
        <f t="shared" si="117"/>
        <v>9711.3445874279987</v>
      </c>
      <c r="M2551" s="7">
        <f t="shared" si="118"/>
        <v>1.1086009802999999</v>
      </c>
      <c r="N2551" s="14" t="str">
        <f t="shared" si="119"/>
        <v>&lt; 25 KW</v>
      </c>
    </row>
    <row r="2552" spans="1:14">
      <c r="A2552" s="5" t="s">
        <v>136</v>
      </c>
      <c r="B2552" s="5" t="s">
        <v>12785</v>
      </c>
      <c r="C2552" s="5" t="s">
        <v>1293</v>
      </c>
      <c r="D2552" s="5" t="s">
        <v>3924</v>
      </c>
      <c r="E2552" s="5">
        <v>72</v>
      </c>
      <c r="F2552" s="6">
        <v>-36.412430000000001</v>
      </c>
      <c r="G2552" s="6">
        <v>-62.759180000000001</v>
      </c>
      <c r="H2552" s="7">
        <v>61758</v>
      </c>
      <c r="I2552" s="7">
        <v>3705.48</v>
      </c>
      <c r="J2552" s="7">
        <v>20380140</v>
      </c>
      <c r="K2552" s="8">
        <v>2.04</v>
      </c>
      <c r="L2552" s="7">
        <f t="shared" si="117"/>
        <v>9711.3445874279987</v>
      </c>
      <c r="M2552" s="7">
        <f t="shared" si="118"/>
        <v>1.1086009802999999</v>
      </c>
      <c r="N2552" s="14" t="str">
        <f t="shared" si="119"/>
        <v>&lt; 25 KW</v>
      </c>
    </row>
    <row r="2553" spans="1:14">
      <c r="A2553" s="5" t="s">
        <v>486</v>
      </c>
      <c r="B2553" s="5" t="s">
        <v>12785</v>
      </c>
      <c r="C2553" s="5" t="s">
        <v>607</v>
      </c>
      <c r="D2553" s="5" t="s">
        <v>3925</v>
      </c>
      <c r="E2553" s="5">
        <v>72</v>
      </c>
      <c r="F2553" s="6">
        <v>-35.4111099243</v>
      </c>
      <c r="G2553" s="6">
        <v>-60.229759216300003</v>
      </c>
      <c r="H2553" s="7">
        <v>61758</v>
      </c>
      <c r="I2553" s="7">
        <v>3705.48</v>
      </c>
      <c r="J2553" s="7">
        <v>20380140</v>
      </c>
      <c r="K2553" s="8">
        <v>2.04</v>
      </c>
      <c r="L2553" s="7">
        <f t="shared" si="117"/>
        <v>9711.3445874279987</v>
      </c>
      <c r="M2553" s="7">
        <f t="shared" si="118"/>
        <v>1.1086009802999999</v>
      </c>
      <c r="N2553" s="14" t="str">
        <f t="shared" si="119"/>
        <v>&lt; 25 KW</v>
      </c>
    </row>
    <row r="2554" spans="1:14">
      <c r="A2554" s="5" t="s">
        <v>130</v>
      </c>
      <c r="B2554" s="5" t="s">
        <v>12785</v>
      </c>
      <c r="C2554" s="5" t="s">
        <v>293</v>
      </c>
      <c r="D2554" s="5" t="s">
        <v>3926</v>
      </c>
      <c r="E2554" s="5">
        <v>71</v>
      </c>
      <c r="F2554" s="6">
        <v>-36.96866</v>
      </c>
      <c r="G2554" s="6">
        <v>-58.803739999999998</v>
      </c>
      <c r="H2554" s="7">
        <v>60900.25</v>
      </c>
      <c r="I2554" s="7">
        <v>3654.02</v>
      </c>
      <c r="J2554" s="7">
        <v>20097110</v>
      </c>
      <c r="K2554" s="8">
        <v>2.0099999999999998</v>
      </c>
      <c r="L2554" s="7">
        <f t="shared" si="117"/>
        <v>9576.4779055220006</v>
      </c>
      <c r="M2554" s="7">
        <f t="shared" si="118"/>
        <v>1.0932052403563928</v>
      </c>
      <c r="N2554" s="14" t="str">
        <f t="shared" si="119"/>
        <v>&lt; 25 KW</v>
      </c>
    </row>
    <row r="2555" spans="1:14">
      <c r="A2555" s="5" t="s">
        <v>754</v>
      </c>
      <c r="B2555" s="5" t="s">
        <v>12785</v>
      </c>
      <c r="C2555" s="5" t="s">
        <v>3927</v>
      </c>
      <c r="D2555" s="5" t="s">
        <v>3928</v>
      </c>
      <c r="E2555" s="5">
        <v>71</v>
      </c>
      <c r="F2555" s="6">
        <v>-38.70872</v>
      </c>
      <c r="G2555" s="6">
        <v>-62.110750000000003</v>
      </c>
      <c r="H2555" s="7">
        <v>60900.25</v>
      </c>
      <c r="I2555" s="7">
        <v>3654.02</v>
      </c>
      <c r="J2555" s="7">
        <v>20097110</v>
      </c>
      <c r="K2555" s="8">
        <v>2.0099999999999998</v>
      </c>
      <c r="L2555" s="7">
        <f t="shared" si="117"/>
        <v>9576.4779055220006</v>
      </c>
      <c r="M2555" s="7">
        <f t="shared" si="118"/>
        <v>1.0932052403563928</v>
      </c>
      <c r="N2555" s="14" t="str">
        <f t="shared" si="119"/>
        <v>&lt; 25 KW</v>
      </c>
    </row>
    <row r="2556" spans="1:14">
      <c r="A2556" s="5" t="s">
        <v>19</v>
      </c>
      <c r="B2556" s="5" t="s">
        <v>12785</v>
      </c>
      <c r="C2556" s="5" t="s">
        <v>613</v>
      </c>
      <c r="D2556" s="5" t="s">
        <v>3929</v>
      </c>
      <c r="E2556" s="5">
        <v>71</v>
      </c>
      <c r="F2556" s="6">
        <v>-36.313320159900002</v>
      </c>
      <c r="G2556" s="6">
        <v>-61.337970733600002</v>
      </c>
      <c r="H2556" s="7">
        <v>60900.25</v>
      </c>
      <c r="I2556" s="7">
        <v>3654.02</v>
      </c>
      <c r="J2556" s="7">
        <v>20097110</v>
      </c>
      <c r="K2556" s="8">
        <v>2.0099999999999998</v>
      </c>
      <c r="L2556" s="7">
        <f t="shared" si="117"/>
        <v>9576.4779055220006</v>
      </c>
      <c r="M2556" s="7">
        <f t="shared" si="118"/>
        <v>1.0932052403563928</v>
      </c>
      <c r="N2556" s="14" t="str">
        <f t="shared" si="119"/>
        <v>&lt; 25 KW</v>
      </c>
    </row>
    <row r="2557" spans="1:14">
      <c r="A2557" s="5" t="s">
        <v>63</v>
      </c>
      <c r="B2557" s="5" t="s">
        <v>12785</v>
      </c>
      <c r="C2557" s="5" t="s">
        <v>3930</v>
      </c>
      <c r="D2557" s="5" t="s">
        <v>3931</v>
      </c>
      <c r="E2557" s="5">
        <v>71</v>
      </c>
      <c r="F2557" s="6">
        <v>-34.125</v>
      </c>
      <c r="G2557" s="6">
        <v>-59.923609999999996</v>
      </c>
      <c r="H2557" s="7">
        <v>60900.25</v>
      </c>
      <c r="I2557" s="7">
        <v>3654.02</v>
      </c>
      <c r="J2557" s="7">
        <v>20097110</v>
      </c>
      <c r="K2557" s="8">
        <v>2.0099999999999998</v>
      </c>
      <c r="L2557" s="7">
        <f t="shared" si="117"/>
        <v>9576.4779055220006</v>
      </c>
      <c r="M2557" s="7">
        <f t="shared" si="118"/>
        <v>1.0932052403563928</v>
      </c>
      <c r="N2557" s="14" t="str">
        <f t="shared" si="119"/>
        <v>&lt; 25 KW</v>
      </c>
    </row>
    <row r="2558" spans="1:14">
      <c r="A2558" s="5" t="s">
        <v>63</v>
      </c>
      <c r="B2558" s="5" t="s">
        <v>12785</v>
      </c>
      <c r="C2558" s="5" t="s">
        <v>3932</v>
      </c>
      <c r="D2558" s="5" t="s">
        <v>3933</v>
      </c>
      <c r="E2558" s="5">
        <v>71</v>
      </c>
      <c r="F2558" s="6">
        <v>-34.128610000000002</v>
      </c>
      <c r="G2558" s="6">
        <v>-59.924720000000001</v>
      </c>
      <c r="H2558" s="7">
        <v>60900.25</v>
      </c>
      <c r="I2558" s="7">
        <v>3654.02</v>
      </c>
      <c r="J2558" s="7">
        <v>20097110</v>
      </c>
      <c r="K2558" s="8">
        <v>2.0099999999999998</v>
      </c>
      <c r="L2558" s="7">
        <f t="shared" si="117"/>
        <v>9576.4779055220006</v>
      </c>
      <c r="M2558" s="7">
        <f t="shared" si="118"/>
        <v>1.0932052403563928</v>
      </c>
      <c r="N2558" s="14" t="str">
        <f t="shared" si="119"/>
        <v>&lt; 25 KW</v>
      </c>
    </row>
    <row r="2559" spans="1:14">
      <c r="A2559" s="5" t="s">
        <v>352</v>
      </c>
      <c r="B2559" s="5" t="s">
        <v>12785</v>
      </c>
      <c r="C2559" s="5" t="s">
        <v>3934</v>
      </c>
      <c r="D2559" s="5" t="s">
        <v>3935</v>
      </c>
      <c r="E2559" s="5">
        <v>71</v>
      </c>
      <c r="F2559" s="6">
        <v>-36.089419999999997</v>
      </c>
      <c r="G2559" s="6">
        <v>-57.905365000000003</v>
      </c>
      <c r="H2559" s="7">
        <v>60900.25</v>
      </c>
      <c r="I2559" s="7">
        <v>3654.02</v>
      </c>
      <c r="J2559" s="7">
        <v>20097110</v>
      </c>
      <c r="K2559" s="8">
        <v>2.0099999999999998</v>
      </c>
      <c r="L2559" s="7">
        <f t="shared" si="117"/>
        <v>9576.4779055220006</v>
      </c>
      <c r="M2559" s="7">
        <f t="shared" si="118"/>
        <v>1.0932052403563928</v>
      </c>
      <c r="N2559" s="14" t="str">
        <f t="shared" si="119"/>
        <v>&lt; 25 KW</v>
      </c>
    </row>
    <row r="2560" spans="1:14">
      <c r="A2560" s="5" t="s">
        <v>372</v>
      </c>
      <c r="B2560" s="5" t="s">
        <v>12785</v>
      </c>
      <c r="C2560" s="5" t="s">
        <v>3936</v>
      </c>
      <c r="D2560" s="5" t="s">
        <v>3937</v>
      </c>
      <c r="E2560" s="5">
        <v>71</v>
      </c>
      <c r="F2560" s="6">
        <v>-34.888120000000001</v>
      </c>
      <c r="G2560" s="6">
        <v>-59.849789999999999</v>
      </c>
      <c r="H2560" s="7">
        <v>60900.25</v>
      </c>
      <c r="I2560" s="7">
        <v>3654.02</v>
      </c>
      <c r="J2560" s="7">
        <v>20097110</v>
      </c>
      <c r="K2560" s="8">
        <v>2.0099999999999998</v>
      </c>
      <c r="L2560" s="7">
        <f t="shared" si="117"/>
        <v>9576.4779055220006</v>
      </c>
      <c r="M2560" s="7">
        <f t="shared" si="118"/>
        <v>1.0932052403563928</v>
      </c>
      <c r="N2560" s="14" t="str">
        <f t="shared" si="119"/>
        <v>&lt; 25 KW</v>
      </c>
    </row>
    <row r="2561" spans="1:14">
      <c r="A2561" s="5" t="s">
        <v>417</v>
      </c>
      <c r="B2561" s="5" t="s">
        <v>12785</v>
      </c>
      <c r="C2561" s="5" t="s">
        <v>103</v>
      </c>
      <c r="D2561" s="5" t="s">
        <v>3938</v>
      </c>
      <c r="E2561" s="5">
        <v>71</v>
      </c>
      <c r="F2561" s="6">
        <v>-34.0824</v>
      </c>
      <c r="G2561" s="6">
        <v>-61.190959999999997</v>
      </c>
      <c r="H2561" s="7">
        <v>60900.25</v>
      </c>
      <c r="I2561" s="7">
        <v>3654.02</v>
      </c>
      <c r="J2561" s="7">
        <v>20097110</v>
      </c>
      <c r="K2561" s="8">
        <v>2.0099999999999998</v>
      </c>
      <c r="L2561" s="7">
        <f t="shared" si="117"/>
        <v>9576.4779055220006</v>
      </c>
      <c r="M2561" s="7">
        <f t="shared" si="118"/>
        <v>1.0932052403563928</v>
      </c>
      <c r="N2561" s="14" t="str">
        <f t="shared" si="119"/>
        <v>&lt; 25 KW</v>
      </c>
    </row>
    <row r="2562" spans="1:14">
      <c r="A2562" s="5" t="s">
        <v>114</v>
      </c>
      <c r="B2562" s="5" t="s">
        <v>12785</v>
      </c>
      <c r="C2562" s="5" t="s">
        <v>3939</v>
      </c>
      <c r="D2562" s="5" t="s">
        <v>3940</v>
      </c>
      <c r="E2562" s="5">
        <v>71</v>
      </c>
      <c r="F2562" s="6">
        <v>-36.668819999999997</v>
      </c>
      <c r="G2562" s="6">
        <v>-61.744019999999999</v>
      </c>
      <c r="H2562" s="7">
        <v>60900.25</v>
      </c>
      <c r="I2562" s="7">
        <v>3654.02</v>
      </c>
      <c r="J2562" s="7">
        <v>20097110</v>
      </c>
      <c r="K2562" s="8">
        <v>2.0099999999999998</v>
      </c>
      <c r="L2562" s="7">
        <f t="shared" si="117"/>
        <v>9576.4779055220006</v>
      </c>
      <c r="M2562" s="7">
        <f t="shared" si="118"/>
        <v>1.0932052403563928</v>
      </c>
      <c r="N2562" s="14" t="str">
        <f t="shared" si="119"/>
        <v>&lt; 25 KW</v>
      </c>
    </row>
    <row r="2563" spans="1:14">
      <c r="A2563" s="5" t="s">
        <v>225</v>
      </c>
      <c r="B2563" s="5" t="s">
        <v>12785</v>
      </c>
      <c r="C2563" s="5" t="s">
        <v>103</v>
      </c>
      <c r="D2563" s="5" t="s">
        <v>3941</v>
      </c>
      <c r="E2563" s="5">
        <v>71</v>
      </c>
      <c r="F2563" s="6">
        <v>-34.216099999999997</v>
      </c>
      <c r="G2563" s="6">
        <v>-61.294159999999998</v>
      </c>
      <c r="H2563" s="7">
        <v>60900.25</v>
      </c>
      <c r="I2563" s="7">
        <v>3654.02</v>
      </c>
      <c r="J2563" s="7">
        <v>20097110</v>
      </c>
      <c r="K2563" s="8">
        <v>2.0099999999999998</v>
      </c>
      <c r="L2563" s="7">
        <f t="shared" ref="L2563:L2626" si="120">+J2563*0.00116222*0.41</f>
        <v>9576.4779055220006</v>
      </c>
      <c r="M2563" s="7">
        <f t="shared" ref="M2563:M2626" si="121">+L2563/(365*24)</f>
        <v>1.0932052403563928</v>
      </c>
      <c r="N2563" s="14" t="str">
        <f t="shared" ref="N2563:N2626" si="122">+IF(M2563&lt;25,"&lt; 25 KW",IF(M2563&lt;100,"25 - 100 KW",IF(M2563&lt;300,"100 - 300 KW",IF(M2563&lt;500,"300 - 500","&gt;500KW"))))</f>
        <v>&lt; 25 KW</v>
      </c>
    </row>
    <row r="2564" spans="1:14">
      <c r="A2564" s="5" t="s">
        <v>1456</v>
      </c>
      <c r="B2564" s="5" t="s">
        <v>12785</v>
      </c>
      <c r="C2564" s="5" t="s">
        <v>3283</v>
      </c>
      <c r="D2564" s="5" t="s">
        <v>3942</v>
      </c>
      <c r="E2564" s="5">
        <v>71</v>
      </c>
      <c r="F2564" s="6">
        <v>-36.714489999999998</v>
      </c>
      <c r="G2564" s="6">
        <v>-56.758110000000002</v>
      </c>
      <c r="H2564" s="7">
        <v>60900.25</v>
      </c>
      <c r="I2564" s="7">
        <v>3654.02</v>
      </c>
      <c r="J2564" s="7">
        <v>20097110</v>
      </c>
      <c r="K2564" s="8">
        <v>2.0099999999999998</v>
      </c>
      <c r="L2564" s="7">
        <f t="shared" si="120"/>
        <v>9576.4779055220006</v>
      </c>
      <c r="M2564" s="7">
        <f t="shared" si="121"/>
        <v>1.0932052403563928</v>
      </c>
      <c r="N2564" s="14" t="str">
        <f t="shared" si="122"/>
        <v>&lt; 25 KW</v>
      </c>
    </row>
    <row r="2565" spans="1:14">
      <c r="A2565" s="5" t="s">
        <v>99</v>
      </c>
      <c r="B2565" s="5" t="s">
        <v>12785</v>
      </c>
      <c r="C2565" s="5" t="s">
        <v>357</v>
      </c>
      <c r="D2565" s="5" t="s">
        <v>3943</v>
      </c>
      <c r="E2565" s="5">
        <v>71</v>
      </c>
      <c r="F2565" s="6">
        <v>-35.025179999999999</v>
      </c>
      <c r="G2565" s="6">
        <v>-61.049660000000003</v>
      </c>
      <c r="H2565" s="7">
        <v>60900.25</v>
      </c>
      <c r="I2565" s="7">
        <v>3654.02</v>
      </c>
      <c r="J2565" s="7">
        <v>20097110</v>
      </c>
      <c r="K2565" s="8">
        <v>2.0099999999999998</v>
      </c>
      <c r="L2565" s="7">
        <f t="shared" si="120"/>
        <v>9576.4779055220006</v>
      </c>
      <c r="M2565" s="7">
        <f t="shared" si="121"/>
        <v>1.0932052403563928</v>
      </c>
      <c r="N2565" s="14" t="str">
        <f t="shared" si="122"/>
        <v>&lt; 25 KW</v>
      </c>
    </row>
    <row r="2566" spans="1:14">
      <c r="A2566" s="5" t="s">
        <v>327</v>
      </c>
      <c r="B2566" s="5" t="s">
        <v>12785</v>
      </c>
      <c r="C2566" s="5" t="s">
        <v>3944</v>
      </c>
      <c r="D2566" s="5" t="s">
        <v>3945</v>
      </c>
      <c r="E2566" s="5">
        <v>71</v>
      </c>
      <c r="F2566" s="6">
        <v>-37.08925</v>
      </c>
      <c r="G2566" s="6">
        <v>-62.331406000000001</v>
      </c>
      <c r="H2566" s="7">
        <v>60900.25</v>
      </c>
      <c r="I2566" s="7">
        <v>3654.02</v>
      </c>
      <c r="J2566" s="7">
        <v>20097110</v>
      </c>
      <c r="K2566" s="8">
        <v>2.0099999999999998</v>
      </c>
      <c r="L2566" s="7">
        <f t="shared" si="120"/>
        <v>9576.4779055220006</v>
      </c>
      <c r="M2566" s="7">
        <f t="shared" si="121"/>
        <v>1.0932052403563928</v>
      </c>
      <c r="N2566" s="14" t="str">
        <f t="shared" si="122"/>
        <v>&lt; 25 KW</v>
      </c>
    </row>
    <row r="2567" spans="1:14">
      <c r="A2567" s="5" t="s">
        <v>120</v>
      </c>
      <c r="B2567" s="5" t="s">
        <v>12785</v>
      </c>
      <c r="C2567" s="5" t="s">
        <v>3946</v>
      </c>
      <c r="D2567" s="5" t="s">
        <v>3947</v>
      </c>
      <c r="E2567" s="5">
        <v>71</v>
      </c>
      <c r="F2567" s="6">
        <v>-36.057740000000003</v>
      </c>
      <c r="G2567" s="6">
        <v>-61.302902000000003</v>
      </c>
      <c r="H2567" s="7">
        <v>60900.25</v>
      </c>
      <c r="I2567" s="7">
        <v>3654.02</v>
      </c>
      <c r="J2567" s="7">
        <v>20097110</v>
      </c>
      <c r="K2567" s="8">
        <v>2.0099999999999998</v>
      </c>
      <c r="L2567" s="7">
        <f t="shared" si="120"/>
        <v>9576.4779055220006</v>
      </c>
      <c r="M2567" s="7">
        <f t="shared" si="121"/>
        <v>1.0932052403563928</v>
      </c>
      <c r="N2567" s="14" t="str">
        <f t="shared" si="122"/>
        <v>&lt; 25 KW</v>
      </c>
    </row>
    <row r="2568" spans="1:14">
      <c r="A2568" s="5" t="s">
        <v>120</v>
      </c>
      <c r="B2568" s="5" t="s">
        <v>12785</v>
      </c>
      <c r="C2568" s="5" t="s">
        <v>103</v>
      </c>
      <c r="D2568" s="5" t="s">
        <v>3948</v>
      </c>
      <c r="E2568" s="5">
        <v>71</v>
      </c>
      <c r="F2568" s="6">
        <v>-36.320540000000001</v>
      </c>
      <c r="G2568" s="6">
        <v>-61.700279999999999</v>
      </c>
      <c r="H2568" s="7">
        <v>60900.25</v>
      </c>
      <c r="I2568" s="7">
        <v>3654.02</v>
      </c>
      <c r="J2568" s="7">
        <v>20097110</v>
      </c>
      <c r="K2568" s="8">
        <v>2.0099999999999998</v>
      </c>
      <c r="L2568" s="7">
        <f t="shared" si="120"/>
        <v>9576.4779055220006</v>
      </c>
      <c r="M2568" s="7">
        <f t="shared" si="121"/>
        <v>1.0932052403563928</v>
      </c>
      <c r="N2568" s="14" t="str">
        <f t="shared" si="122"/>
        <v>&lt; 25 KW</v>
      </c>
    </row>
    <row r="2569" spans="1:14">
      <c r="A2569" s="5" t="s">
        <v>276</v>
      </c>
      <c r="B2569" s="5" t="s">
        <v>12785</v>
      </c>
      <c r="C2569" s="5" t="s">
        <v>103</v>
      </c>
      <c r="D2569" s="5" t="s">
        <v>3949</v>
      </c>
      <c r="E2569" s="5">
        <v>71</v>
      </c>
      <c r="F2569" s="6">
        <v>-34.492885999999999</v>
      </c>
      <c r="G2569" s="6">
        <v>-60.931946000000003</v>
      </c>
      <c r="H2569" s="7">
        <v>60900.25</v>
      </c>
      <c r="I2569" s="7">
        <v>3654.02</v>
      </c>
      <c r="J2569" s="7">
        <v>20097110</v>
      </c>
      <c r="K2569" s="8">
        <v>2.0099999999999998</v>
      </c>
      <c r="L2569" s="7">
        <f t="shared" si="120"/>
        <v>9576.4779055220006</v>
      </c>
      <c r="M2569" s="7">
        <f t="shared" si="121"/>
        <v>1.0932052403563928</v>
      </c>
      <c r="N2569" s="14" t="str">
        <f t="shared" si="122"/>
        <v>&lt; 25 KW</v>
      </c>
    </row>
    <row r="2570" spans="1:14">
      <c r="A2570" s="5" t="s">
        <v>760</v>
      </c>
      <c r="B2570" s="5" t="s">
        <v>12785</v>
      </c>
      <c r="C2570" s="5" t="s">
        <v>3950</v>
      </c>
      <c r="D2570" s="5" t="s">
        <v>3951</v>
      </c>
      <c r="E2570" s="5">
        <v>71</v>
      </c>
      <c r="F2570" s="6">
        <v>-35.943328857399997</v>
      </c>
      <c r="G2570" s="6">
        <v>-58.849720001199998</v>
      </c>
      <c r="H2570" s="7">
        <v>60900.25</v>
      </c>
      <c r="I2570" s="7">
        <v>3654.02</v>
      </c>
      <c r="J2570" s="7">
        <v>20097110</v>
      </c>
      <c r="K2570" s="8">
        <v>2.0099999999999998</v>
      </c>
      <c r="L2570" s="7">
        <f t="shared" si="120"/>
        <v>9576.4779055220006</v>
      </c>
      <c r="M2570" s="7">
        <f t="shared" si="121"/>
        <v>1.0932052403563928</v>
      </c>
      <c r="N2570" s="14" t="str">
        <f t="shared" si="122"/>
        <v>&lt; 25 KW</v>
      </c>
    </row>
    <row r="2571" spans="1:14">
      <c r="A2571" s="5" t="s">
        <v>258</v>
      </c>
      <c r="B2571" s="5" t="s">
        <v>12785</v>
      </c>
      <c r="C2571" s="5" t="s">
        <v>47</v>
      </c>
      <c r="D2571" s="5" t="s">
        <v>3952</v>
      </c>
      <c r="E2571" s="5">
        <v>71</v>
      </c>
      <c r="F2571" s="6">
        <v>-37.767299999999999</v>
      </c>
      <c r="G2571" s="6">
        <v>-58.647100000000002</v>
      </c>
      <c r="H2571" s="7">
        <v>60900.25</v>
      </c>
      <c r="I2571" s="7">
        <v>3654.02</v>
      </c>
      <c r="J2571" s="7">
        <v>20097110</v>
      </c>
      <c r="K2571" s="8">
        <v>2.0099999999999998</v>
      </c>
      <c r="L2571" s="7">
        <f t="shared" si="120"/>
        <v>9576.4779055220006</v>
      </c>
      <c r="M2571" s="7">
        <f t="shared" si="121"/>
        <v>1.0932052403563928</v>
      </c>
      <c r="N2571" s="14" t="str">
        <f t="shared" si="122"/>
        <v>&lt; 25 KW</v>
      </c>
    </row>
    <row r="2572" spans="1:14">
      <c r="A2572" s="5" t="s">
        <v>365</v>
      </c>
      <c r="B2572" s="5" t="s">
        <v>12785</v>
      </c>
      <c r="C2572" s="5" t="s">
        <v>3953</v>
      </c>
      <c r="D2572" s="5" t="s">
        <v>3954</v>
      </c>
      <c r="E2572" s="5">
        <v>71</v>
      </c>
      <c r="F2572" s="6">
        <v>-40.07273</v>
      </c>
      <c r="G2572" s="6">
        <v>-62.591889999999999</v>
      </c>
      <c r="H2572" s="7">
        <v>60900.25</v>
      </c>
      <c r="I2572" s="7">
        <v>3654.02</v>
      </c>
      <c r="J2572" s="7">
        <v>20097110</v>
      </c>
      <c r="K2572" s="8">
        <v>2.0099999999999998</v>
      </c>
      <c r="L2572" s="7">
        <f t="shared" si="120"/>
        <v>9576.4779055220006</v>
      </c>
      <c r="M2572" s="7">
        <f t="shared" si="121"/>
        <v>1.0932052403563928</v>
      </c>
      <c r="N2572" s="14" t="str">
        <f t="shared" si="122"/>
        <v>&lt; 25 KW</v>
      </c>
    </row>
    <row r="2573" spans="1:14">
      <c r="A2573" s="5" t="s">
        <v>173</v>
      </c>
      <c r="B2573" s="5" t="s">
        <v>12785</v>
      </c>
      <c r="C2573" s="5" t="s">
        <v>3955</v>
      </c>
      <c r="D2573" s="5" t="s">
        <v>3956</v>
      </c>
      <c r="E2573" s="5">
        <v>71</v>
      </c>
      <c r="F2573" s="6">
        <v>-36.258339999999997</v>
      </c>
      <c r="G2573" s="6">
        <v>-63.263500000000001</v>
      </c>
      <c r="H2573" s="7">
        <v>60900.25</v>
      </c>
      <c r="I2573" s="7">
        <v>3654.02</v>
      </c>
      <c r="J2573" s="7">
        <v>20097110</v>
      </c>
      <c r="K2573" s="8">
        <v>2.0099999999999998</v>
      </c>
      <c r="L2573" s="7">
        <f t="shared" si="120"/>
        <v>9576.4779055220006</v>
      </c>
      <c r="M2573" s="7">
        <f t="shared" si="121"/>
        <v>1.0932052403563928</v>
      </c>
      <c r="N2573" s="14" t="str">
        <f t="shared" si="122"/>
        <v>&lt; 25 KW</v>
      </c>
    </row>
    <row r="2574" spans="1:14">
      <c r="A2574" s="5" t="s">
        <v>69</v>
      </c>
      <c r="B2574" s="5" t="s">
        <v>12785</v>
      </c>
      <c r="C2574" s="5" t="s">
        <v>103</v>
      </c>
      <c r="D2574" s="5" t="s">
        <v>3957</v>
      </c>
      <c r="E2574" s="5">
        <v>71</v>
      </c>
      <c r="F2574" s="6">
        <v>-33.690539999999999</v>
      </c>
      <c r="G2574" s="6">
        <v>-60.354619999999997</v>
      </c>
      <c r="H2574" s="7">
        <v>60900.25</v>
      </c>
      <c r="I2574" s="7">
        <v>3654.02</v>
      </c>
      <c r="J2574" s="7">
        <v>20097110</v>
      </c>
      <c r="K2574" s="8">
        <v>2.0099999999999998</v>
      </c>
      <c r="L2574" s="7">
        <f t="shared" si="120"/>
        <v>9576.4779055220006</v>
      </c>
      <c r="M2574" s="7">
        <f t="shared" si="121"/>
        <v>1.0932052403563928</v>
      </c>
      <c r="N2574" s="14" t="str">
        <f t="shared" si="122"/>
        <v>&lt; 25 KW</v>
      </c>
    </row>
    <row r="2575" spans="1:14">
      <c r="A2575" s="5" t="s">
        <v>362</v>
      </c>
      <c r="B2575" s="5" t="s">
        <v>12785</v>
      </c>
      <c r="C2575" s="5" t="s">
        <v>103</v>
      </c>
      <c r="D2575" s="5" t="s">
        <v>3958</v>
      </c>
      <c r="E2575" s="5">
        <v>71</v>
      </c>
      <c r="F2575" s="6">
        <v>-34.258000000000003</v>
      </c>
      <c r="G2575" s="6">
        <v>-60.669060000000002</v>
      </c>
      <c r="H2575" s="7">
        <v>60900.25</v>
      </c>
      <c r="I2575" s="7">
        <v>3654.02</v>
      </c>
      <c r="J2575" s="7">
        <v>20097110</v>
      </c>
      <c r="K2575" s="8">
        <v>2.0099999999999998</v>
      </c>
      <c r="L2575" s="7">
        <f t="shared" si="120"/>
        <v>9576.4779055220006</v>
      </c>
      <c r="M2575" s="7">
        <f t="shared" si="121"/>
        <v>1.0932052403563928</v>
      </c>
      <c r="N2575" s="14" t="str">
        <f t="shared" si="122"/>
        <v>&lt; 25 KW</v>
      </c>
    </row>
    <row r="2576" spans="1:14">
      <c r="A2576" s="5" t="s">
        <v>49</v>
      </c>
      <c r="B2576" s="5" t="s">
        <v>12785</v>
      </c>
      <c r="C2576" s="5" t="s">
        <v>3326</v>
      </c>
      <c r="D2576" s="5" t="s">
        <v>3959</v>
      </c>
      <c r="E2576" s="5">
        <v>71</v>
      </c>
      <c r="F2576" s="6">
        <v>-35.596879444499997</v>
      </c>
      <c r="G2576" s="6">
        <v>-59.856605529799999</v>
      </c>
      <c r="H2576" s="7">
        <v>60900.25</v>
      </c>
      <c r="I2576" s="7">
        <v>3654.02</v>
      </c>
      <c r="J2576" s="7">
        <v>20097110</v>
      </c>
      <c r="K2576" s="8">
        <v>2.0099999999999998</v>
      </c>
      <c r="L2576" s="7">
        <f t="shared" si="120"/>
        <v>9576.4779055220006</v>
      </c>
      <c r="M2576" s="7">
        <f t="shared" si="121"/>
        <v>1.0932052403563928</v>
      </c>
      <c r="N2576" s="14" t="str">
        <f t="shared" si="122"/>
        <v>&lt; 25 KW</v>
      </c>
    </row>
    <row r="2577" spans="1:14">
      <c r="A2577" s="5" t="s">
        <v>698</v>
      </c>
      <c r="B2577" s="5" t="s">
        <v>12785</v>
      </c>
      <c r="C2577" s="5" t="s">
        <v>3024</v>
      </c>
      <c r="D2577" s="5" t="s">
        <v>3960</v>
      </c>
      <c r="E2577" s="5">
        <v>71</v>
      </c>
      <c r="F2577" s="6">
        <v>-36.775779999999997</v>
      </c>
      <c r="G2577" s="6">
        <v>-62.944740000000003</v>
      </c>
      <c r="H2577" s="7">
        <v>60900.25</v>
      </c>
      <c r="I2577" s="7">
        <v>3654.02</v>
      </c>
      <c r="J2577" s="7">
        <v>20097110</v>
      </c>
      <c r="K2577" s="8">
        <v>2.0099999999999998</v>
      </c>
      <c r="L2577" s="7">
        <f t="shared" si="120"/>
        <v>9576.4779055220006</v>
      </c>
      <c r="M2577" s="7">
        <f t="shared" si="121"/>
        <v>1.0932052403563928</v>
      </c>
      <c r="N2577" s="14" t="str">
        <f t="shared" si="122"/>
        <v>&lt; 25 KW</v>
      </c>
    </row>
    <row r="2578" spans="1:14">
      <c r="A2578" s="5" t="s">
        <v>698</v>
      </c>
      <c r="B2578" s="5" t="s">
        <v>12785</v>
      </c>
      <c r="C2578" s="5" t="s">
        <v>3961</v>
      </c>
      <c r="D2578" s="5" t="s">
        <v>3962</v>
      </c>
      <c r="E2578" s="5">
        <v>71</v>
      </c>
      <c r="F2578" s="6">
        <v>-36.760019999999997</v>
      </c>
      <c r="G2578" s="6">
        <v>-62.949840000000002</v>
      </c>
      <c r="H2578" s="7">
        <v>60900.25</v>
      </c>
      <c r="I2578" s="7">
        <v>3654.02</v>
      </c>
      <c r="J2578" s="7">
        <v>20097110</v>
      </c>
      <c r="K2578" s="8">
        <v>2.0099999999999998</v>
      </c>
      <c r="L2578" s="7">
        <f t="shared" si="120"/>
        <v>9576.4779055220006</v>
      </c>
      <c r="M2578" s="7">
        <f t="shared" si="121"/>
        <v>1.0932052403563928</v>
      </c>
      <c r="N2578" s="14" t="str">
        <f t="shared" si="122"/>
        <v>&lt; 25 KW</v>
      </c>
    </row>
    <row r="2579" spans="1:14">
      <c r="A2579" s="5" t="s">
        <v>133</v>
      </c>
      <c r="B2579" s="5" t="s">
        <v>12785</v>
      </c>
      <c r="C2579" s="5" t="s">
        <v>3963</v>
      </c>
      <c r="D2579" s="5" t="s">
        <v>3115</v>
      </c>
      <c r="E2579" s="5">
        <v>71</v>
      </c>
      <c r="F2579" s="6">
        <v>-33.863430000000001</v>
      </c>
      <c r="G2579" s="6">
        <v>-59.768239999999999</v>
      </c>
      <c r="H2579" s="7">
        <v>60900.25</v>
      </c>
      <c r="I2579" s="7">
        <v>3654.02</v>
      </c>
      <c r="J2579" s="7">
        <v>20097110</v>
      </c>
      <c r="K2579" s="8">
        <v>2.0099999999999998</v>
      </c>
      <c r="L2579" s="7">
        <f t="shared" si="120"/>
        <v>9576.4779055220006</v>
      </c>
      <c r="M2579" s="7">
        <f t="shared" si="121"/>
        <v>1.0932052403563928</v>
      </c>
      <c r="N2579" s="14" t="str">
        <f t="shared" si="122"/>
        <v>&lt; 25 KW</v>
      </c>
    </row>
    <row r="2580" spans="1:14">
      <c r="A2580" s="5" t="s">
        <v>136</v>
      </c>
      <c r="B2580" s="5" t="s">
        <v>12785</v>
      </c>
      <c r="C2580" s="5" t="s">
        <v>560</v>
      </c>
      <c r="D2580" s="5" t="s">
        <v>3964</v>
      </c>
      <c r="E2580" s="5">
        <v>71</v>
      </c>
      <c r="F2580" s="6">
        <v>-36.567880000000002</v>
      </c>
      <c r="G2580" s="6">
        <v>-62.726120000000002</v>
      </c>
      <c r="H2580" s="7">
        <v>60900.25</v>
      </c>
      <c r="I2580" s="7">
        <v>3654.02</v>
      </c>
      <c r="J2580" s="7">
        <v>20097110</v>
      </c>
      <c r="K2580" s="8">
        <v>2.0099999999999998</v>
      </c>
      <c r="L2580" s="7">
        <f t="shared" si="120"/>
        <v>9576.4779055220006</v>
      </c>
      <c r="M2580" s="7">
        <f t="shared" si="121"/>
        <v>1.0932052403563928</v>
      </c>
      <c r="N2580" s="14" t="str">
        <f t="shared" si="122"/>
        <v>&lt; 25 KW</v>
      </c>
    </row>
    <row r="2581" spans="1:14">
      <c r="A2581" s="5" t="s">
        <v>486</v>
      </c>
      <c r="B2581" s="5" t="s">
        <v>12785</v>
      </c>
      <c r="C2581" s="5" t="s">
        <v>328</v>
      </c>
      <c r="D2581" s="5" t="s">
        <v>3965</v>
      </c>
      <c r="E2581" s="5">
        <v>71</v>
      </c>
      <c r="F2581" s="6">
        <v>-35.628050000000002</v>
      </c>
      <c r="G2581" s="6">
        <v>-60.327390000000001</v>
      </c>
      <c r="H2581" s="7">
        <v>60900.25</v>
      </c>
      <c r="I2581" s="7">
        <v>3654.02</v>
      </c>
      <c r="J2581" s="7">
        <v>20097110</v>
      </c>
      <c r="K2581" s="8">
        <v>2.0099999999999998</v>
      </c>
      <c r="L2581" s="7">
        <f t="shared" si="120"/>
        <v>9576.4779055220006</v>
      </c>
      <c r="M2581" s="7">
        <f t="shared" si="121"/>
        <v>1.0932052403563928</v>
      </c>
      <c r="N2581" s="14" t="str">
        <f t="shared" si="122"/>
        <v>&lt; 25 KW</v>
      </c>
    </row>
    <row r="2582" spans="1:14">
      <c r="A2582" s="5" t="s">
        <v>702</v>
      </c>
      <c r="B2582" s="5" t="s">
        <v>12785</v>
      </c>
      <c r="C2582" s="5" t="s">
        <v>2549</v>
      </c>
      <c r="D2582" s="5" t="s">
        <v>3966</v>
      </c>
      <c r="E2582" s="5">
        <v>71</v>
      </c>
      <c r="F2582" s="6">
        <v>-39.494300000000003</v>
      </c>
      <c r="G2582" s="6">
        <v>-62.683799999999998</v>
      </c>
      <c r="H2582" s="7">
        <v>60900.25</v>
      </c>
      <c r="I2582" s="7">
        <v>3654.02</v>
      </c>
      <c r="J2582" s="7">
        <v>20097110</v>
      </c>
      <c r="K2582" s="8">
        <v>2.0099999999999998</v>
      </c>
      <c r="L2582" s="7">
        <f t="shared" si="120"/>
        <v>9576.4779055220006</v>
      </c>
      <c r="M2582" s="7">
        <f t="shared" si="121"/>
        <v>1.0932052403563928</v>
      </c>
      <c r="N2582" s="14" t="str">
        <f t="shared" si="122"/>
        <v>&lt; 25 KW</v>
      </c>
    </row>
    <row r="2583" spans="1:14">
      <c r="A2583" s="5" t="s">
        <v>33</v>
      </c>
      <c r="B2583" s="5" t="s">
        <v>12785</v>
      </c>
      <c r="C2583" s="5" t="s">
        <v>3967</v>
      </c>
      <c r="D2583" s="5" t="s">
        <v>3968</v>
      </c>
      <c r="E2583" s="5">
        <v>71</v>
      </c>
      <c r="F2583" s="6">
        <v>-34.059579999999997</v>
      </c>
      <c r="G2583" s="6">
        <v>-59.257179999999998</v>
      </c>
      <c r="H2583" s="7">
        <v>60900.25</v>
      </c>
      <c r="I2583" s="7">
        <v>3654.02</v>
      </c>
      <c r="J2583" s="7">
        <v>20097110</v>
      </c>
      <c r="K2583" s="8">
        <v>2.0099999999999998</v>
      </c>
      <c r="L2583" s="7">
        <f t="shared" si="120"/>
        <v>9576.4779055220006</v>
      </c>
      <c r="M2583" s="7">
        <f t="shared" si="121"/>
        <v>1.0932052403563928</v>
      </c>
      <c r="N2583" s="14" t="str">
        <f t="shared" si="122"/>
        <v>&lt; 25 KW</v>
      </c>
    </row>
    <row r="2584" spans="1:14">
      <c r="A2584" s="5" t="s">
        <v>78</v>
      </c>
      <c r="B2584" s="5" t="s">
        <v>12785</v>
      </c>
      <c r="C2584" s="5" t="s">
        <v>3969</v>
      </c>
      <c r="D2584" s="5" t="s">
        <v>3970</v>
      </c>
      <c r="E2584" s="5">
        <v>70</v>
      </c>
      <c r="F2584" s="6">
        <v>-33.979033999999999</v>
      </c>
      <c r="G2584" s="6">
        <v>-59.824399999999997</v>
      </c>
      <c r="H2584" s="7">
        <v>60042.5</v>
      </c>
      <c r="I2584" s="7">
        <v>3602.55</v>
      </c>
      <c r="J2584" s="7">
        <v>19814025</v>
      </c>
      <c r="K2584" s="8">
        <v>1.98</v>
      </c>
      <c r="L2584" s="7">
        <f t="shared" si="120"/>
        <v>9441.5850155549997</v>
      </c>
      <c r="M2584" s="7">
        <f t="shared" si="121"/>
        <v>1.0778065086249999</v>
      </c>
      <c r="N2584" s="14" t="str">
        <f t="shared" si="122"/>
        <v>&lt; 25 KW</v>
      </c>
    </row>
    <row r="2585" spans="1:14">
      <c r="A2585" s="5" t="s">
        <v>130</v>
      </c>
      <c r="B2585" s="5" t="s">
        <v>12785</v>
      </c>
      <c r="C2585" s="5" t="s">
        <v>3971</v>
      </c>
      <c r="D2585" s="5" t="s">
        <v>3972</v>
      </c>
      <c r="E2585" s="5">
        <v>70</v>
      </c>
      <c r="F2585" s="6">
        <v>-37.344079999999998</v>
      </c>
      <c r="G2585" s="6">
        <v>-58.470739999999999</v>
      </c>
      <c r="H2585" s="7">
        <v>60042.5</v>
      </c>
      <c r="I2585" s="7">
        <v>3602.55</v>
      </c>
      <c r="J2585" s="7">
        <v>19814025</v>
      </c>
      <c r="K2585" s="8">
        <v>1.98</v>
      </c>
      <c r="L2585" s="7">
        <f t="shared" si="120"/>
        <v>9441.5850155549997</v>
      </c>
      <c r="M2585" s="7">
        <f t="shared" si="121"/>
        <v>1.0778065086249999</v>
      </c>
      <c r="N2585" s="14" t="str">
        <f t="shared" si="122"/>
        <v>&lt; 25 KW</v>
      </c>
    </row>
    <row r="2586" spans="1:14">
      <c r="A2586" s="5" t="s">
        <v>117</v>
      </c>
      <c r="B2586" s="5" t="s">
        <v>12785</v>
      </c>
      <c r="C2586" s="5" t="s">
        <v>3973</v>
      </c>
      <c r="D2586" s="5" t="s">
        <v>3974</v>
      </c>
      <c r="E2586" s="5">
        <v>70</v>
      </c>
      <c r="F2586" s="6">
        <v>-35.173670000000001</v>
      </c>
      <c r="G2586" s="6">
        <v>-60.71011</v>
      </c>
      <c r="H2586" s="7">
        <v>60042.5</v>
      </c>
      <c r="I2586" s="7">
        <v>3602.55</v>
      </c>
      <c r="J2586" s="7">
        <v>19814025</v>
      </c>
      <c r="K2586" s="8">
        <v>1.98</v>
      </c>
      <c r="L2586" s="7">
        <f t="shared" si="120"/>
        <v>9441.5850155549997</v>
      </c>
      <c r="M2586" s="7">
        <f t="shared" si="121"/>
        <v>1.0778065086249999</v>
      </c>
      <c r="N2586" s="14" t="str">
        <f t="shared" si="122"/>
        <v>&lt; 25 KW</v>
      </c>
    </row>
    <row r="2587" spans="1:14">
      <c r="A2587" s="5" t="s">
        <v>117</v>
      </c>
      <c r="B2587" s="5" t="s">
        <v>12785</v>
      </c>
      <c r="C2587" s="5" t="s">
        <v>410</v>
      </c>
      <c r="D2587" s="5" t="s">
        <v>3975</v>
      </c>
      <c r="E2587" s="5">
        <v>70</v>
      </c>
      <c r="F2587" s="6">
        <v>-35.113280000000003</v>
      </c>
      <c r="G2587" s="6">
        <v>-60.594250000000002</v>
      </c>
      <c r="H2587" s="7">
        <v>60042.5</v>
      </c>
      <c r="I2587" s="7">
        <v>3602.55</v>
      </c>
      <c r="J2587" s="7">
        <v>19814025</v>
      </c>
      <c r="K2587" s="8">
        <v>1.98</v>
      </c>
      <c r="L2587" s="7">
        <f t="shared" si="120"/>
        <v>9441.5850155549997</v>
      </c>
      <c r="M2587" s="7">
        <f t="shared" si="121"/>
        <v>1.0778065086249999</v>
      </c>
      <c r="N2587" s="14" t="str">
        <f t="shared" si="122"/>
        <v>&lt; 25 KW</v>
      </c>
    </row>
    <row r="2588" spans="1:14">
      <c r="A2588" s="5" t="s">
        <v>117</v>
      </c>
      <c r="B2588" s="5" t="s">
        <v>12785</v>
      </c>
      <c r="C2588" s="5" t="s">
        <v>1251</v>
      </c>
      <c r="D2588" s="5" t="s">
        <v>3976</v>
      </c>
      <c r="E2588" s="5">
        <v>70</v>
      </c>
      <c r="F2588" s="6">
        <v>-35.262028000000001</v>
      </c>
      <c r="G2588" s="6">
        <v>-60.449325999999999</v>
      </c>
      <c r="H2588" s="7">
        <v>60042.5</v>
      </c>
      <c r="I2588" s="7">
        <v>3602.55</v>
      </c>
      <c r="J2588" s="7">
        <v>19814025</v>
      </c>
      <c r="K2588" s="8">
        <v>1.98</v>
      </c>
      <c r="L2588" s="7">
        <f t="shared" si="120"/>
        <v>9441.5850155549997</v>
      </c>
      <c r="M2588" s="7">
        <f t="shared" si="121"/>
        <v>1.0778065086249999</v>
      </c>
      <c r="N2588" s="14" t="str">
        <f t="shared" si="122"/>
        <v>&lt; 25 KW</v>
      </c>
    </row>
    <row r="2589" spans="1:14">
      <c r="A2589" s="5" t="s">
        <v>425</v>
      </c>
      <c r="B2589" s="5" t="s">
        <v>12785</v>
      </c>
      <c r="C2589" s="5" t="s">
        <v>3977</v>
      </c>
      <c r="D2589" s="5" t="s">
        <v>3978</v>
      </c>
      <c r="E2589" s="5">
        <v>70</v>
      </c>
      <c r="F2589" s="6">
        <v>-37.6266288757</v>
      </c>
      <c r="G2589" s="6">
        <v>-61.896800994899998</v>
      </c>
      <c r="H2589" s="7">
        <v>60042.5</v>
      </c>
      <c r="I2589" s="7">
        <v>3602.55</v>
      </c>
      <c r="J2589" s="7">
        <v>19814025</v>
      </c>
      <c r="K2589" s="8">
        <v>1.98</v>
      </c>
      <c r="L2589" s="7">
        <f t="shared" si="120"/>
        <v>9441.5850155549997</v>
      </c>
      <c r="M2589" s="7">
        <f t="shared" si="121"/>
        <v>1.0778065086249999</v>
      </c>
      <c r="N2589" s="14" t="str">
        <f t="shared" si="122"/>
        <v>&lt; 25 KW</v>
      </c>
    </row>
    <row r="2590" spans="1:14">
      <c r="A2590" s="5" t="s">
        <v>114</v>
      </c>
      <c r="B2590" s="5" t="s">
        <v>12785</v>
      </c>
      <c r="C2590" s="5" t="s">
        <v>357</v>
      </c>
      <c r="D2590" s="5" t="s">
        <v>3979</v>
      </c>
      <c r="E2590" s="5">
        <v>70</v>
      </c>
      <c r="F2590" s="6">
        <v>-36.374079999999999</v>
      </c>
      <c r="G2590" s="6">
        <v>-62.173189999999998</v>
      </c>
      <c r="H2590" s="7">
        <v>60042.5</v>
      </c>
      <c r="I2590" s="7">
        <v>3602.55</v>
      </c>
      <c r="J2590" s="7">
        <v>19814025</v>
      </c>
      <c r="K2590" s="8">
        <v>1.98</v>
      </c>
      <c r="L2590" s="7">
        <f t="shared" si="120"/>
        <v>9441.5850155549997</v>
      </c>
      <c r="M2590" s="7">
        <f t="shared" si="121"/>
        <v>1.0778065086249999</v>
      </c>
      <c r="N2590" s="14" t="str">
        <f t="shared" si="122"/>
        <v>&lt; 25 KW</v>
      </c>
    </row>
    <row r="2591" spans="1:14">
      <c r="A2591" s="5" t="s">
        <v>409</v>
      </c>
      <c r="B2591" s="5" t="s">
        <v>12785</v>
      </c>
      <c r="C2591" s="5" t="s">
        <v>3980</v>
      </c>
      <c r="D2591" s="5" t="s">
        <v>3981</v>
      </c>
      <c r="E2591" s="5">
        <v>70</v>
      </c>
      <c r="F2591" s="6">
        <v>-36.262300000000003</v>
      </c>
      <c r="G2591" s="6">
        <v>-57.651499999999999</v>
      </c>
      <c r="H2591" s="7">
        <v>60042.5</v>
      </c>
      <c r="I2591" s="7">
        <v>3602.55</v>
      </c>
      <c r="J2591" s="7">
        <v>19814025</v>
      </c>
      <c r="K2591" s="8">
        <v>1.98</v>
      </c>
      <c r="L2591" s="7">
        <f t="shared" si="120"/>
        <v>9441.5850155549997</v>
      </c>
      <c r="M2591" s="7">
        <f t="shared" si="121"/>
        <v>1.0778065086249999</v>
      </c>
      <c r="N2591" s="14" t="str">
        <f t="shared" si="122"/>
        <v>&lt; 25 KW</v>
      </c>
    </row>
    <row r="2592" spans="1:14">
      <c r="A2592" s="5" t="s">
        <v>225</v>
      </c>
      <c r="B2592" s="5" t="s">
        <v>12785</v>
      </c>
      <c r="C2592" s="5" t="s">
        <v>3973</v>
      </c>
      <c r="D2592" s="5" t="s">
        <v>3982</v>
      </c>
      <c r="E2592" s="5">
        <v>70</v>
      </c>
      <c r="F2592" s="6">
        <v>-34.148510000000002</v>
      </c>
      <c r="G2592" s="6">
        <v>-61.468290000000003</v>
      </c>
      <c r="H2592" s="7">
        <v>60042.5</v>
      </c>
      <c r="I2592" s="7">
        <v>3602.55</v>
      </c>
      <c r="J2592" s="7">
        <v>19814025</v>
      </c>
      <c r="K2592" s="8">
        <v>1.98</v>
      </c>
      <c r="L2592" s="7">
        <f t="shared" si="120"/>
        <v>9441.5850155549997</v>
      </c>
      <c r="M2592" s="7">
        <f t="shared" si="121"/>
        <v>1.0778065086249999</v>
      </c>
      <c r="N2592" s="14" t="str">
        <f t="shared" si="122"/>
        <v>&lt; 25 KW</v>
      </c>
    </row>
    <row r="2593" spans="1:14">
      <c r="A2593" s="5" t="s">
        <v>225</v>
      </c>
      <c r="B2593" s="5" t="s">
        <v>12785</v>
      </c>
      <c r="C2593" s="5" t="s">
        <v>100</v>
      </c>
      <c r="D2593" s="5" t="s">
        <v>3983</v>
      </c>
      <c r="E2593" s="5">
        <v>70</v>
      </c>
      <c r="F2593" s="6">
        <v>-34.292459999999998</v>
      </c>
      <c r="G2593" s="6">
        <v>-61.262329999999999</v>
      </c>
      <c r="H2593" s="7">
        <v>60042.5</v>
      </c>
      <c r="I2593" s="7">
        <v>3602.55</v>
      </c>
      <c r="J2593" s="7">
        <v>19814025</v>
      </c>
      <c r="K2593" s="8">
        <v>1.98</v>
      </c>
      <c r="L2593" s="7">
        <f t="shared" si="120"/>
        <v>9441.5850155549997</v>
      </c>
      <c r="M2593" s="7">
        <f t="shared" si="121"/>
        <v>1.0778065086249999</v>
      </c>
      <c r="N2593" s="14" t="str">
        <f t="shared" si="122"/>
        <v>&lt; 25 KW</v>
      </c>
    </row>
    <row r="2594" spans="1:14">
      <c r="A2594" s="5" t="s">
        <v>225</v>
      </c>
      <c r="B2594" s="5" t="s">
        <v>12785</v>
      </c>
      <c r="C2594" s="5" t="s">
        <v>3984</v>
      </c>
      <c r="D2594" s="5" t="s">
        <v>3985</v>
      </c>
      <c r="E2594" s="5">
        <v>70</v>
      </c>
      <c r="F2594" s="6">
        <v>-34.185850000000002</v>
      </c>
      <c r="G2594" s="6">
        <v>-61.425899999999999</v>
      </c>
      <c r="H2594" s="7">
        <v>60042.5</v>
      </c>
      <c r="I2594" s="7">
        <v>3602.55</v>
      </c>
      <c r="J2594" s="7">
        <v>19814025</v>
      </c>
      <c r="K2594" s="8">
        <v>1.98</v>
      </c>
      <c r="L2594" s="7">
        <f t="shared" si="120"/>
        <v>9441.5850155549997</v>
      </c>
      <c r="M2594" s="7">
        <f t="shared" si="121"/>
        <v>1.0778065086249999</v>
      </c>
      <c r="N2594" s="14" t="str">
        <f t="shared" si="122"/>
        <v>&lt; 25 KW</v>
      </c>
    </row>
    <row r="2595" spans="1:14">
      <c r="A2595" s="5" t="s">
        <v>281</v>
      </c>
      <c r="B2595" s="5" t="s">
        <v>12785</v>
      </c>
      <c r="C2595" s="5" t="s">
        <v>3986</v>
      </c>
      <c r="D2595" s="5" t="s">
        <v>1182</v>
      </c>
      <c r="E2595" s="5">
        <v>70</v>
      </c>
      <c r="F2595" s="6">
        <v>-37.048250000000003</v>
      </c>
      <c r="G2595" s="6">
        <v>-57.096850000000003</v>
      </c>
      <c r="H2595" s="7">
        <v>60042.5</v>
      </c>
      <c r="I2595" s="7">
        <v>3602.55</v>
      </c>
      <c r="J2595" s="7">
        <v>19814025</v>
      </c>
      <c r="K2595" s="8">
        <v>1.98</v>
      </c>
      <c r="L2595" s="7">
        <f t="shared" si="120"/>
        <v>9441.5850155549997</v>
      </c>
      <c r="M2595" s="7">
        <f t="shared" si="121"/>
        <v>1.0778065086249999</v>
      </c>
      <c r="N2595" s="14" t="str">
        <f t="shared" si="122"/>
        <v>&lt; 25 KW</v>
      </c>
    </row>
    <row r="2596" spans="1:14">
      <c r="A2596" s="5" t="s">
        <v>99</v>
      </c>
      <c r="B2596" s="5" t="s">
        <v>12785</v>
      </c>
      <c r="C2596" s="5" t="s">
        <v>1860</v>
      </c>
      <c r="D2596" s="5" t="s">
        <v>3987</v>
      </c>
      <c r="E2596" s="5">
        <v>70</v>
      </c>
      <c r="F2596" s="6">
        <v>-34.789239999999999</v>
      </c>
      <c r="G2596" s="6">
        <v>-61.133769999999998</v>
      </c>
      <c r="H2596" s="7">
        <v>60042.5</v>
      </c>
      <c r="I2596" s="7">
        <v>3602.55</v>
      </c>
      <c r="J2596" s="7">
        <v>19814025</v>
      </c>
      <c r="K2596" s="8">
        <v>1.98</v>
      </c>
      <c r="L2596" s="7">
        <f t="shared" si="120"/>
        <v>9441.5850155549997</v>
      </c>
      <c r="M2596" s="7">
        <f t="shared" si="121"/>
        <v>1.0778065086249999</v>
      </c>
      <c r="N2596" s="14" t="str">
        <f t="shared" si="122"/>
        <v>&lt; 25 KW</v>
      </c>
    </row>
    <row r="2597" spans="1:14">
      <c r="A2597" s="5" t="s">
        <v>2739</v>
      </c>
      <c r="B2597" s="5" t="s">
        <v>12785</v>
      </c>
      <c r="C2597" s="5" t="s">
        <v>3988</v>
      </c>
      <c r="D2597" s="5" t="s">
        <v>3989</v>
      </c>
      <c r="E2597" s="5">
        <v>70</v>
      </c>
      <c r="F2597" s="6">
        <v>-34.601909999999997</v>
      </c>
      <c r="G2597" s="6">
        <v>-58.715940000000003</v>
      </c>
      <c r="H2597" s="7">
        <v>60042.5</v>
      </c>
      <c r="I2597" s="7">
        <v>3602.55</v>
      </c>
      <c r="J2597" s="7">
        <v>19814025</v>
      </c>
      <c r="K2597" s="8">
        <v>1.98</v>
      </c>
      <c r="L2597" s="7">
        <f t="shared" si="120"/>
        <v>9441.5850155549997</v>
      </c>
      <c r="M2597" s="7">
        <f t="shared" si="121"/>
        <v>1.0778065086249999</v>
      </c>
      <c r="N2597" s="14" t="str">
        <f t="shared" si="122"/>
        <v>&lt; 25 KW</v>
      </c>
    </row>
    <row r="2598" spans="1:14">
      <c r="A2598" s="5" t="s">
        <v>38</v>
      </c>
      <c r="B2598" s="5" t="s">
        <v>12785</v>
      </c>
      <c r="C2598" s="5" t="s">
        <v>3990</v>
      </c>
      <c r="D2598" s="5" t="s">
        <v>3991</v>
      </c>
      <c r="E2598" s="5">
        <v>70</v>
      </c>
      <c r="F2598" s="6">
        <v>-35.30932</v>
      </c>
      <c r="G2598" s="6">
        <v>-59.095418000000002</v>
      </c>
      <c r="H2598" s="7">
        <v>60042.5</v>
      </c>
      <c r="I2598" s="7">
        <v>3602.55</v>
      </c>
      <c r="J2598" s="7">
        <v>19814025</v>
      </c>
      <c r="K2598" s="8">
        <v>1.98</v>
      </c>
      <c r="L2598" s="7">
        <f t="shared" si="120"/>
        <v>9441.5850155549997</v>
      </c>
      <c r="M2598" s="7">
        <f t="shared" si="121"/>
        <v>1.0778065086249999</v>
      </c>
      <c r="N2598" s="14" t="str">
        <f t="shared" si="122"/>
        <v>&lt; 25 KW</v>
      </c>
    </row>
    <row r="2599" spans="1:14">
      <c r="A2599" s="5" t="s">
        <v>905</v>
      </c>
      <c r="B2599" s="5" t="s">
        <v>12785</v>
      </c>
      <c r="C2599" s="5" t="s">
        <v>1937</v>
      </c>
      <c r="D2599" s="5" t="s">
        <v>3992</v>
      </c>
      <c r="E2599" s="5">
        <v>70</v>
      </c>
      <c r="F2599" s="6">
        <v>-36.883569999999999</v>
      </c>
      <c r="G2599" s="6">
        <v>-57.594749999999998</v>
      </c>
      <c r="H2599" s="7">
        <v>60042.5</v>
      </c>
      <c r="I2599" s="7">
        <v>3602.55</v>
      </c>
      <c r="J2599" s="7">
        <v>19814025</v>
      </c>
      <c r="K2599" s="8">
        <v>1.98</v>
      </c>
      <c r="L2599" s="7">
        <f t="shared" si="120"/>
        <v>9441.5850155549997</v>
      </c>
      <c r="M2599" s="7">
        <f t="shared" si="121"/>
        <v>1.0778065086249999</v>
      </c>
      <c r="N2599" s="14" t="str">
        <f t="shared" si="122"/>
        <v>&lt; 25 KW</v>
      </c>
    </row>
    <row r="2600" spans="1:14">
      <c r="A2600" s="5" t="s">
        <v>400</v>
      </c>
      <c r="B2600" s="5" t="s">
        <v>12785</v>
      </c>
      <c r="C2600" s="5" t="s">
        <v>3993</v>
      </c>
      <c r="D2600" s="5" t="s">
        <v>3994</v>
      </c>
      <c r="E2600" s="5">
        <v>70</v>
      </c>
      <c r="F2600" s="6">
        <v>-34.673360000000002</v>
      </c>
      <c r="G2600" s="6">
        <v>-59.460290000000001</v>
      </c>
      <c r="H2600" s="7">
        <v>60042.5</v>
      </c>
      <c r="I2600" s="7">
        <v>3602.55</v>
      </c>
      <c r="J2600" s="7">
        <v>19814025</v>
      </c>
      <c r="K2600" s="8">
        <v>1.98</v>
      </c>
      <c r="L2600" s="7">
        <f t="shared" si="120"/>
        <v>9441.5850155549997</v>
      </c>
      <c r="M2600" s="7">
        <f t="shared" si="121"/>
        <v>1.0778065086249999</v>
      </c>
      <c r="N2600" s="14" t="str">
        <f t="shared" si="122"/>
        <v>&lt; 25 KW</v>
      </c>
    </row>
    <row r="2601" spans="1:14">
      <c r="A2601" s="5" t="s">
        <v>265</v>
      </c>
      <c r="B2601" s="5" t="s">
        <v>12785</v>
      </c>
      <c r="C2601" s="5" t="s">
        <v>3995</v>
      </c>
      <c r="D2601" s="5" t="s">
        <v>3996</v>
      </c>
      <c r="E2601" s="5">
        <v>70</v>
      </c>
      <c r="F2601" s="6">
        <v>-35.423850000000002</v>
      </c>
      <c r="G2601" s="6">
        <v>-59.091349999999998</v>
      </c>
      <c r="H2601" s="7">
        <v>60042.5</v>
      </c>
      <c r="I2601" s="7">
        <v>3602.55</v>
      </c>
      <c r="J2601" s="7">
        <v>19814025</v>
      </c>
      <c r="K2601" s="8">
        <v>1.98</v>
      </c>
      <c r="L2601" s="7">
        <f t="shared" si="120"/>
        <v>9441.5850155549997</v>
      </c>
      <c r="M2601" s="7">
        <f t="shared" si="121"/>
        <v>1.0778065086249999</v>
      </c>
      <c r="N2601" s="14" t="str">
        <f t="shared" si="122"/>
        <v>&lt; 25 KW</v>
      </c>
    </row>
    <row r="2602" spans="1:14">
      <c r="A2602" s="5" t="s">
        <v>167</v>
      </c>
      <c r="B2602" s="5" t="s">
        <v>12785</v>
      </c>
      <c r="C2602" s="5" t="s">
        <v>103</v>
      </c>
      <c r="D2602" s="5" t="s">
        <v>3997</v>
      </c>
      <c r="E2602" s="5">
        <v>70</v>
      </c>
      <c r="F2602" s="6">
        <v>-34.974361419700003</v>
      </c>
      <c r="G2602" s="6">
        <v>-59.283588409399997</v>
      </c>
      <c r="H2602" s="7">
        <v>60042.5</v>
      </c>
      <c r="I2602" s="7">
        <v>3602.55</v>
      </c>
      <c r="J2602" s="7">
        <v>19814025</v>
      </c>
      <c r="K2602" s="8">
        <v>1.98</v>
      </c>
      <c r="L2602" s="7">
        <f t="shared" si="120"/>
        <v>9441.5850155549997</v>
      </c>
      <c r="M2602" s="7">
        <f t="shared" si="121"/>
        <v>1.0778065086249999</v>
      </c>
      <c r="N2602" s="14" t="str">
        <f t="shared" si="122"/>
        <v>&lt; 25 KW</v>
      </c>
    </row>
    <row r="2603" spans="1:14">
      <c r="A2603" s="5" t="s">
        <v>147</v>
      </c>
      <c r="B2603" s="5" t="s">
        <v>12785</v>
      </c>
      <c r="C2603" s="5" t="s">
        <v>253</v>
      </c>
      <c r="D2603" s="5" t="s">
        <v>3998</v>
      </c>
      <c r="E2603" s="5">
        <v>70</v>
      </c>
      <c r="F2603" s="6">
        <v>-36.980730000000001</v>
      </c>
      <c r="G2603" s="6">
        <v>-61.234180000000002</v>
      </c>
      <c r="H2603" s="7">
        <v>60042.5</v>
      </c>
      <c r="I2603" s="7">
        <v>3602.55</v>
      </c>
      <c r="J2603" s="7">
        <v>19814025</v>
      </c>
      <c r="K2603" s="8">
        <v>1.98</v>
      </c>
      <c r="L2603" s="7">
        <f t="shared" si="120"/>
        <v>9441.5850155549997</v>
      </c>
      <c r="M2603" s="7">
        <f t="shared" si="121"/>
        <v>1.0778065086249999</v>
      </c>
      <c r="N2603" s="14" t="str">
        <f t="shared" si="122"/>
        <v>&lt; 25 KW</v>
      </c>
    </row>
    <row r="2604" spans="1:14">
      <c r="A2604" s="5" t="s">
        <v>298</v>
      </c>
      <c r="B2604" s="5" t="s">
        <v>12785</v>
      </c>
      <c r="C2604" s="5" t="s">
        <v>3562</v>
      </c>
      <c r="D2604" s="5" t="s">
        <v>3999</v>
      </c>
      <c r="E2604" s="5">
        <v>70</v>
      </c>
      <c r="F2604" s="6">
        <v>-35.937019348100002</v>
      </c>
      <c r="G2604" s="6">
        <v>-61.767028808600003</v>
      </c>
      <c r="H2604" s="7">
        <v>60042.5</v>
      </c>
      <c r="I2604" s="7">
        <v>3602.55</v>
      </c>
      <c r="J2604" s="7">
        <v>19814025</v>
      </c>
      <c r="K2604" s="8">
        <v>1.98</v>
      </c>
      <c r="L2604" s="7">
        <f t="shared" si="120"/>
        <v>9441.5850155549997</v>
      </c>
      <c r="M2604" s="7">
        <f t="shared" si="121"/>
        <v>1.0778065086249999</v>
      </c>
      <c r="N2604" s="14" t="str">
        <f t="shared" si="122"/>
        <v>&lt; 25 KW</v>
      </c>
    </row>
    <row r="2605" spans="1:14">
      <c r="A2605" s="5" t="s">
        <v>69</v>
      </c>
      <c r="B2605" s="5" t="s">
        <v>12785</v>
      </c>
      <c r="C2605" s="5" t="s">
        <v>103</v>
      </c>
      <c r="D2605" s="5" t="s">
        <v>4000</v>
      </c>
      <c r="E2605" s="5">
        <v>70</v>
      </c>
      <c r="F2605" s="6">
        <v>-33.790460000000003</v>
      </c>
      <c r="G2605" s="6">
        <v>-60.627555999999998</v>
      </c>
      <c r="H2605" s="7">
        <v>60042.5</v>
      </c>
      <c r="I2605" s="7">
        <v>3602.55</v>
      </c>
      <c r="J2605" s="7">
        <v>19814025</v>
      </c>
      <c r="K2605" s="8">
        <v>1.98</v>
      </c>
      <c r="L2605" s="7">
        <f t="shared" si="120"/>
        <v>9441.5850155549997</v>
      </c>
      <c r="M2605" s="7">
        <f t="shared" si="121"/>
        <v>1.0778065086249999</v>
      </c>
      <c r="N2605" s="14" t="str">
        <f t="shared" si="122"/>
        <v>&lt; 25 KW</v>
      </c>
    </row>
    <row r="2606" spans="1:14">
      <c r="A2606" s="5" t="s">
        <v>433</v>
      </c>
      <c r="B2606" s="5" t="s">
        <v>12785</v>
      </c>
      <c r="C2606" s="5" t="s">
        <v>3879</v>
      </c>
      <c r="D2606" s="5" t="s">
        <v>4001</v>
      </c>
      <c r="E2606" s="5">
        <v>70</v>
      </c>
      <c r="F2606" s="6">
        <v>-37.536119999999997</v>
      </c>
      <c r="G2606" s="6">
        <v>-62.802050000000001</v>
      </c>
      <c r="H2606" s="7">
        <v>60042.5</v>
      </c>
      <c r="I2606" s="7">
        <v>3602.55</v>
      </c>
      <c r="J2606" s="7">
        <v>19814025</v>
      </c>
      <c r="K2606" s="8">
        <v>1.98</v>
      </c>
      <c r="L2606" s="7">
        <f t="shared" si="120"/>
        <v>9441.5850155549997</v>
      </c>
      <c r="M2606" s="7">
        <f t="shared" si="121"/>
        <v>1.0778065086249999</v>
      </c>
      <c r="N2606" s="14" t="str">
        <f t="shared" si="122"/>
        <v>&lt; 25 KW</v>
      </c>
    </row>
    <row r="2607" spans="1:14">
      <c r="A2607" s="5" t="s">
        <v>433</v>
      </c>
      <c r="B2607" s="5" t="s">
        <v>12785</v>
      </c>
      <c r="C2607" s="5" t="s">
        <v>47</v>
      </c>
      <c r="D2607" s="5" t="s">
        <v>4002</v>
      </c>
      <c r="E2607" s="5">
        <v>70</v>
      </c>
      <c r="F2607" s="6">
        <v>-37.556939999999997</v>
      </c>
      <c r="G2607" s="6">
        <v>-62.647030000000001</v>
      </c>
      <c r="H2607" s="7">
        <v>60042.5</v>
      </c>
      <c r="I2607" s="7">
        <v>3602.55</v>
      </c>
      <c r="J2607" s="7">
        <v>19814025</v>
      </c>
      <c r="K2607" s="8">
        <v>1.98</v>
      </c>
      <c r="L2607" s="7">
        <f t="shared" si="120"/>
        <v>9441.5850155549997</v>
      </c>
      <c r="M2607" s="7">
        <f t="shared" si="121"/>
        <v>1.0778065086249999</v>
      </c>
      <c r="N2607" s="14" t="str">
        <f t="shared" si="122"/>
        <v>&lt; 25 KW</v>
      </c>
    </row>
    <row r="2608" spans="1:14">
      <c r="A2608" s="5" t="s">
        <v>887</v>
      </c>
      <c r="B2608" s="5" t="s">
        <v>12785</v>
      </c>
      <c r="C2608" s="5" t="s">
        <v>4003</v>
      </c>
      <c r="D2608" s="5" t="s">
        <v>4004</v>
      </c>
      <c r="E2608" s="5">
        <v>70</v>
      </c>
      <c r="F2608" s="6">
        <v>-36.743259999999999</v>
      </c>
      <c r="G2608" s="6">
        <v>-58.965240000000001</v>
      </c>
      <c r="H2608" s="7">
        <v>60042.5</v>
      </c>
      <c r="I2608" s="7">
        <v>3602.55</v>
      </c>
      <c r="J2608" s="7">
        <v>19814025</v>
      </c>
      <c r="K2608" s="8">
        <v>1.98</v>
      </c>
      <c r="L2608" s="7">
        <f t="shared" si="120"/>
        <v>9441.5850155549997</v>
      </c>
      <c r="M2608" s="7">
        <f t="shared" si="121"/>
        <v>1.0778065086249999</v>
      </c>
      <c r="N2608" s="14" t="str">
        <f t="shared" si="122"/>
        <v>&lt; 25 KW</v>
      </c>
    </row>
    <row r="2609" spans="1:14">
      <c r="A2609" s="5" t="s">
        <v>1477</v>
      </c>
      <c r="B2609" s="5" t="s">
        <v>12785</v>
      </c>
      <c r="C2609" s="5" t="s">
        <v>47</v>
      </c>
      <c r="D2609" s="5" t="s">
        <v>4005</v>
      </c>
      <c r="E2609" s="5">
        <v>70</v>
      </c>
      <c r="F2609" s="6">
        <v>-35.486899999999999</v>
      </c>
      <c r="G2609" s="6">
        <v>-62.984859999999998</v>
      </c>
      <c r="H2609" s="7">
        <v>60042.5</v>
      </c>
      <c r="I2609" s="7">
        <v>3602.55</v>
      </c>
      <c r="J2609" s="7">
        <v>19814025</v>
      </c>
      <c r="K2609" s="8">
        <v>1.98</v>
      </c>
      <c r="L2609" s="7">
        <f t="shared" si="120"/>
        <v>9441.5850155549997</v>
      </c>
      <c r="M2609" s="7">
        <f t="shared" si="121"/>
        <v>1.0778065086249999</v>
      </c>
      <c r="N2609" s="14" t="str">
        <f t="shared" si="122"/>
        <v>&lt; 25 KW</v>
      </c>
    </row>
    <row r="2610" spans="1:14">
      <c r="A2610" s="5" t="s">
        <v>49</v>
      </c>
      <c r="B2610" s="5" t="s">
        <v>12785</v>
      </c>
      <c r="C2610" s="5" t="s">
        <v>1203</v>
      </c>
      <c r="D2610" s="5" t="s">
        <v>4006</v>
      </c>
      <c r="E2610" s="5">
        <v>70</v>
      </c>
      <c r="F2610" s="6">
        <v>-35.646979999999999</v>
      </c>
      <c r="G2610" s="6">
        <v>-59.607889999999998</v>
      </c>
      <c r="H2610" s="7">
        <v>60042.5</v>
      </c>
      <c r="I2610" s="7">
        <v>3602.55</v>
      </c>
      <c r="J2610" s="7">
        <v>19814025</v>
      </c>
      <c r="K2610" s="8">
        <v>1.98</v>
      </c>
      <c r="L2610" s="7">
        <f t="shared" si="120"/>
        <v>9441.5850155549997</v>
      </c>
      <c r="M2610" s="7">
        <f t="shared" si="121"/>
        <v>1.0778065086249999</v>
      </c>
      <c r="N2610" s="14" t="str">
        <f t="shared" si="122"/>
        <v>&lt; 25 KW</v>
      </c>
    </row>
    <row r="2611" spans="1:14">
      <c r="A2611" s="5" t="s">
        <v>559</v>
      </c>
      <c r="B2611" s="5" t="s">
        <v>12785</v>
      </c>
      <c r="C2611" s="5" t="s">
        <v>4007</v>
      </c>
      <c r="D2611" s="5" t="s">
        <v>4008</v>
      </c>
      <c r="E2611" s="5">
        <v>70</v>
      </c>
      <c r="F2611" s="6">
        <v>-34.738700000000001</v>
      </c>
      <c r="G2611" s="6">
        <v>-59.721200000000003</v>
      </c>
      <c r="H2611" s="7">
        <v>60042.5</v>
      </c>
      <c r="I2611" s="7">
        <v>3602.55</v>
      </c>
      <c r="J2611" s="7">
        <v>19814025</v>
      </c>
      <c r="K2611" s="8">
        <v>1.98</v>
      </c>
      <c r="L2611" s="7">
        <f t="shared" si="120"/>
        <v>9441.5850155549997</v>
      </c>
      <c r="M2611" s="7">
        <f t="shared" si="121"/>
        <v>1.0778065086249999</v>
      </c>
      <c r="N2611" s="14" t="str">
        <f t="shared" si="122"/>
        <v>&lt; 25 KW</v>
      </c>
    </row>
    <row r="2612" spans="1:14">
      <c r="A2612" s="5" t="s">
        <v>1564</v>
      </c>
      <c r="B2612" s="5" t="s">
        <v>12785</v>
      </c>
      <c r="C2612" s="5" t="s">
        <v>53</v>
      </c>
      <c r="D2612" s="5" t="s">
        <v>4009</v>
      </c>
      <c r="E2612" s="5">
        <v>70</v>
      </c>
      <c r="F2612" s="6">
        <v>-38.178519999999999</v>
      </c>
      <c r="G2612" s="6">
        <v>-62.254190000000001</v>
      </c>
      <c r="H2612" s="7">
        <v>60042.5</v>
      </c>
      <c r="I2612" s="7">
        <v>3602.55</v>
      </c>
      <c r="J2612" s="7">
        <v>19814025</v>
      </c>
      <c r="K2612" s="8">
        <v>1.98</v>
      </c>
      <c r="L2612" s="7">
        <f t="shared" si="120"/>
        <v>9441.5850155549997</v>
      </c>
      <c r="M2612" s="7">
        <f t="shared" si="121"/>
        <v>1.0778065086249999</v>
      </c>
      <c r="N2612" s="14" t="str">
        <f t="shared" si="122"/>
        <v>&lt; 25 KW</v>
      </c>
    </row>
    <row r="2613" spans="1:14">
      <c r="A2613" s="5" t="s">
        <v>170</v>
      </c>
      <c r="B2613" s="5" t="s">
        <v>12785</v>
      </c>
      <c r="C2613" s="5" t="s">
        <v>4010</v>
      </c>
      <c r="D2613" s="5" t="s">
        <v>4011</v>
      </c>
      <c r="E2613" s="5">
        <v>70</v>
      </c>
      <c r="F2613" s="6">
        <v>-36.36844</v>
      </c>
      <c r="G2613" s="6">
        <v>-62.750660000000003</v>
      </c>
      <c r="H2613" s="7">
        <v>60042.5</v>
      </c>
      <c r="I2613" s="7">
        <v>3602.55</v>
      </c>
      <c r="J2613" s="7">
        <v>19814025</v>
      </c>
      <c r="K2613" s="8">
        <v>1.98</v>
      </c>
      <c r="L2613" s="7">
        <f t="shared" si="120"/>
        <v>9441.5850155549997</v>
      </c>
      <c r="M2613" s="7">
        <f t="shared" si="121"/>
        <v>1.0778065086249999</v>
      </c>
      <c r="N2613" s="14" t="str">
        <f t="shared" si="122"/>
        <v>&lt; 25 KW</v>
      </c>
    </row>
    <row r="2614" spans="1:14">
      <c r="A2614" s="5" t="s">
        <v>87</v>
      </c>
      <c r="B2614" s="5" t="s">
        <v>12785</v>
      </c>
      <c r="C2614" s="5" t="s">
        <v>4012</v>
      </c>
      <c r="D2614" s="5" t="s">
        <v>4013</v>
      </c>
      <c r="E2614" s="5">
        <v>69</v>
      </c>
      <c r="F2614" s="6">
        <v>-36.904179999999997</v>
      </c>
      <c r="G2614" s="6">
        <v>-63.040599999999998</v>
      </c>
      <c r="H2614" s="7">
        <v>59184.75</v>
      </c>
      <c r="I2614" s="7">
        <v>3551.09</v>
      </c>
      <c r="J2614" s="7">
        <v>19530995</v>
      </c>
      <c r="K2614" s="8">
        <v>1.95</v>
      </c>
      <c r="L2614" s="7">
        <f t="shared" si="120"/>
        <v>9306.7183336489998</v>
      </c>
      <c r="M2614" s="7">
        <f t="shared" si="121"/>
        <v>1.0624107686813926</v>
      </c>
      <c r="N2614" s="14" t="str">
        <f t="shared" si="122"/>
        <v>&lt; 25 KW</v>
      </c>
    </row>
    <row r="2615" spans="1:14">
      <c r="A2615" s="5" t="s">
        <v>130</v>
      </c>
      <c r="B2615" s="5" t="s">
        <v>12785</v>
      </c>
      <c r="C2615" s="5" t="s">
        <v>461</v>
      </c>
      <c r="D2615" s="5" t="s">
        <v>4014</v>
      </c>
      <c r="E2615" s="5">
        <v>69</v>
      </c>
      <c r="F2615" s="6">
        <v>-37.324919999999999</v>
      </c>
      <c r="G2615" s="6">
        <v>-58.495899999999999</v>
      </c>
      <c r="H2615" s="7">
        <v>59184.75</v>
      </c>
      <c r="I2615" s="7">
        <v>3551.09</v>
      </c>
      <c r="J2615" s="7">
        <v>19530995</v>
      </c>
      <c r="K2615" s="8">
        <v>1.95</v>
      </c>
      <c r="L2615" s="7">
        <f t="shared" si="120"/>
        <v>9306.7183336489998</v>
      </c>
      <c r="M2615" s="7">
        <f t="shared" si="121"/>
        <v>1.0624107686813926</v>
      </c>
      <c r="N2615" s="14" t="str">
        <f t="shared" si="122"/>
        <v>&lt; 25 KW</v>
      </c>
    </row>
    <row r="2616" spans="1:14">
      <c r="A2616" s="5" t="s">
        <v>537</v>
      </c>
      <c r="B2616" s="5" t="s">
        <v>12785</v>
      </c>
      <c r="C2616" s="5" t="s">
        <v>4015</v>
      </c>
      <c r="D2616" s="5" t="s">
        <v>4016</v>
      </c>
      <c r="E2616" s="5">
        <v>69</v>
      </c>
      <c r="F2616" s="6">
        <v>-34.023529052699999</v>
      </c>
      <c r="G2616" s="6">
        <v>-59.556278228799997</v>
      </c>
      <c r="H2616" s="7">
        <v>59184.75</v>
      </c>
      <c r="I2616" s="7">
        <v>3551.09</v>
      </c>
      <c r="J2616" s="7">
        <v>19530995</v>
      </c>
      <c r="K2616" s="8">
        <v>1.95</v>
      </c>
      <c r="L2616" s="7">
        <f t="shared" si="120"/>
        <v>9306.7183336489998</v>
      </c>
      <c r="M2616" s="7">
        <f t="shared" si="121"/>
        <v>1.0624107686813926</v>
      </c>
      <c r="N2616" s="14" t="str">
        <f t="shared" si="122"/>
        <v>&lt; 25 KW</v>
      </c>
    </row>
    <row r="2617" spans="1:14">
      <c r="A2617" s="5" t="s">
        <v>537</v>
      </c>
      <c r="B2617" s="5" t="s">
        <v>12785</v>
      </c>
      <c r="C2617" s="5" t="s">
        <v>103</v>
      </c>
      <c r="D2617" s="5" t="s">
        <v>4017</v>
      </c>
      <c r="E2617" s="5">
        <v>69</v>
      </c>
      <c r="F2617" s="6">
        <v>-34.00226</v>
      </c>
      <c r="G2617" s="6">
        <v>-59.492100000000001</v>
      </c>
      <c r="H2617" s="7">
        <v>59184.75</v>
      </c>
      <c r="I2617" s="7">
        <v>3551.09</v>
      </c>
      <c r="J2617" s="7">
        <v>19530995</v>
      </c>
      <c r="K2617" s="8">
        <v>1.95</v>
      </c>
      <c r="L2617" s="7">
        <f t="shared" si="120"/>
        <v>9306.7183336489998</v>
      </c>
      <c r="M2617" s="7">
        <f t="shared" si="121"/>
        <v>1.0624107686813926</v>
      </c>
      <c r="N2617" s="14" t="str">
        <f t="shared" si="122"/>
        <v>&lt; 25 KW</v>
      </c>
    </row>
    <row r="2618" spans="1:14">
      <c r="A2618" s="5" t="s">
        <v>117</v>
      </c>
      <c r="B2618" s="5" t="s">
        <v>12785</v>
      </c>
      <c r="C2618" s="5" t="s">
        <v>3533</v>
      </c>
      <c r="D2618" s="5" t="s">
        <v>4018</v>
      </c>
      <c r="E2618" s="5">
        <v>69</v>
      </c>
      <c r="F2618" s="6">
        <v>-34.913029999999999</v>
      </c>
      <c r="G2618" s="6">
        <v>-60.715510000000002</v>
      </c>
      <c r="H2618" s="7">
        <v>59184.75</v>
      </c>
      <c r="I2618" s="7">
        <v>3551.09</v>
      </c>
      <c r="J2618" s="7">
        <v>19530995</v>
      </c>
      <c r="K2618" s="8">
        <v>1.95</v>
      </c>
      <c r="L2618" s="7">
        <f t="shared" si="120"/>
        <v>9306.7183336489998</v>
      </c>
      <c r="M2618" s="7">
        <f t="shared" si="121"/>
        <v>1.0624107686813926</v>
      </c>
      <c r="N2618" s="14" t="str">
        <f t="shared" si="122"/>
        <v>&lt; 25 KW</v>
      </c>
    </row>
    <row r="2619" spans="1:14">
      <c r="A2619" s="5" t="s">
        <v>969</v>
      </c>
      <c r="B2619" s="5" t="s">
        <v>12785</v>
      </c>
      <c r="C2619" s="5" t="s">
        <v>103</v>
      </c>
      <c r="D2619" s="5" t="s">
        <v>4019</v>
      </c>
      <c r="E2619" s="5">
        <v>69</v>
      </c>
      <c r="F2619" s="6">
        <v>-35.942709999999998</v>
      </c>
      <c r="G2619" s="6">
        <v>-61.551839999999999</v>
      </c>
      <c r="H2619" s="7">
        <v>59184.75</v>
      </c>
      <c r="I2619" s="7">
        <v>3551.09</v>
      </c>
      <c r="J2619" s="7">
        <v>19530995</v>
      </c>
      <c r="K2619" s="8">
        <v>1.95</v>
      </c>
      <c r="L2619" s="7">
        <f t="shared" si="120"/>
        <v>9306.7183336489998</v>
      </c>
      <c r="M2619" s="7">
        <f t="shared" si="121"/>
        <v>1.0624107686813926</v>
      </c>
      <c r="N2619" s="14" t="str">
        <f t="shared" si="122"/>
        <v>&lt; 25 KW</v>
      </c>
    </row>
    <row r="2620" spans="1:14">
      <c r="A2620" s="5" t="s">
        <v>44</v>
      </c>
      <c r="B2620" s="5" t="s">
        <v>12785</v>
      </c>
      <c r="C2620" s="5" t="s">
        <v>4020</v>
      </c>
      <c r="D2620" s="5" t="s">
        <v>4021</v>
      </c>
      <c r="E2620" s="5">
        <v>69</v>
      </c>
      <c r="F2620" s="6">
        <v>-34.390470000000001</v>
      </c>
      <c r="G2620" s="6">
        <v>-59.810160000000003</v>
      </c>
      <c r="H2620" s="7">
        <v>59184.75</v>
      </c>
      <c r="I2620" s="7">
        <v>3551.09</v>
      </c>
      <c r="J2620" s="7">
        <v>19530995</v>
      </c>
      <c r="K2620" s="8">
        <v>1.95</v>
      </c>
      <c r="L2620" s="7">
        <f t="shared" si="120"/>
        <v>9306.7183336489998</v>
      </c>
      <c r="M2620" s="7">
        <f t="shared" si="121"/>
        <v>1.0624107686813926</v>
      </c>
      <c r="N2620" s="14" t="str">
        <f t="shared" si="122"/>
        <v>&lt; 25 KW</v>
      </c>
    </row>
    <row r="2621" spans="1:14">
      <c r="A2621" s="5" t="s">
        <v>92</v>
      </c>
      <c r="B2621" s="5" t="s">
        <v>12785</v>
      </c>
      <c r="C2621" s="5" t="s">
        <v>707</v>
      </c>
      <c r="D2621" s="5" t="s">
        <v>4022</v>
      </c>
      <c r="E2621" s="5">
        <v>69</v>
      </c>
      <c r="F2621" s="6">
        <v>-34.497259999999997</v>
      </c>
      <c r="G2621" s="6">
        <v>-60.596850000000003</v>
      </c>
      <c r="H2621" s="7">
        <v>59184.75</v>
      </c>
      <c r="I2621" s="7">
        <v>3551.09</v>
      </c>
      <c r="J2621" s="7">
        <v>19530995</v>
      </c>
      <c r="K2621" s="8">
        <v>1.95</v>
      </c>
      <c r="L2621" s="7">
        <f t="shared" si="120"/>
        <v>9306.7183336489998</v>
      </c>
      <c r="M2621" s="7">
        <f t="shared" si="121"/>
        <v>1.0624107686813926</v>
      </c>
      <c r="N2621" s="14" t="str">
        <f t="shared" si="122"/>
        <v>&lt; 25 KW</v>
      </c>
    </row>
    <row r="2622" spans="1:14">
      <c r="A2622" s="5" t="s">
        <v>372</v>
      </c>
      <c r="B2622" s="5" t="s">
        <v>12785</v>
      </c>
      <c r="C2622" s="5" t="s">
        <v>1121</v>
      </c>
      <c r="D2622" s="5" t="s">
        <v>4023</v>
      </c>
      <c r="E2622" s="5">
        <v>69</v>
      </c>
      <c r="F2622" s="6">
        <v>-35.023049999999998</v>
      </c>
      <c r="G2622" s="6">
        <v>-59.863280000000003</v>
      </c>
      <c r="H2622" s="7">
        <v>59184.75</v>
      </c>
      <c r="I2622" s="7">
        <v>3551.09</v>
      </c>
      <c r="J2622" s="7">
        <v>19530995</v>
      </c>
      <c r="K2622" s="8">
        <v>1.95</v>
      </c>
      <c r="L2622" s="7">
        <f t="shared" si="120"/>
        <v>9306.7183336489998</v>
      </c>
      <c r="M2622" s="7">
        <f t="shared" si="121"/>
        <v>1.0624107686813926</v>
      </c>
      <c r="N2622" s="14" t="str">
        <f t="shared" si="122"/>
        <v>&lt; 25 KW</v>
      </c>
    </row>
    <row r="2623" spans="1:14">
      <c r="A2623" s="5" t="s">
        <v>2440</v>
      </c>
      <c r="B2623" s="5" t="s">
        <v>12785</v>
      </c>
      <c r="C2623" s="5" t="s">
        <v>4024</v>
      </c>
      <c r="D2623" s="5" t="s">
        <v>4025</v>
      </c>
      <c r="E2623" s="5">
        <v>69</v>
      </c>
      <c r="F2623" s="6">
        <v>-34.372120000000002</v>
      </c>
      <c r="G2623" s="6">
        <v>-58.705959999999997</v>
      </c>
      <c r="H2623" s="7">
        <v>59184.75</v>
      </c>
      <c r="I2623" s="7">
        <v>3551.09</v>
      </c>
      <c r="J2623" s="7">
        <v>19530995</v>
      </c>
      <c r="K2623" s="8">
        <v>1.95</v>
      </c>
      <c r="L2623" s="7">
        <f t="shared" si="120"/>
        <v>9306.7183336489998</v>
      </c>
      <c r="M2623" s="7">
        <f t="shared" si="121"/>
        <v>1.0624107686813926</v>
      </c>
      <c r="N2623" s="14" t="str">
        <f t="shared" si="122"/>
        <v>&lt; 25 KW</v>
      </c>
    </row>
    <row r="2624" spans="1:14">
      <c r="A2624" s="5" t="s">
        <v>24</v>
      </c>
      <c r="B2624" s="5" t="s">
        <v>12785</v>
      </c>
      <c r="C2624" s="5" t="s">
        <v>960</v>
      </c>
      <c r="D2624" s="5" t="s">
        <v>4026</v>
      </c>
      <c r="E2624" s="5">
        <v>69</v>
      </c>
      <c r="F2624" s="6">
        <v>-36.00347</v>
      </c>
      <c r="G2624" s="6">
        <v>-59.880319999999998</v>
      </c>
      <c r="H2624" s="7">
        <v>59184.75</v>
      </c>
      <c r="I2624" s="7">
        <v>3551.09</v>
      </c>
      <c r="J2624" s="7">
        <v>19530995</v>
      </c>
      <c r="K2624" s="8">
        <v>1.95</v>
      </c>
      <c r="L2624" s="7">
        <f t="shared" si="120"/>
        <v>9306.7183336489998</v>
      </c>
      <c r="M2624" s="7">
        <f t="shared" si="121"/>
        <v>1.0624107686813926</v>
      </c>
      <c r="N2624" s="14" t="str">
        <f t="shared" si="122"/>
        <v>&lt; 25 KW</v>
      </c>
    </row>
    <row r="2625" spans="1:14">
      <c r="A2625" s="5" t="s">
        <v>225</v>
      </c>
      <c r="B2625" s="5" t="s">
        <v>12785</v>
      </c>
      <c r="C2625" s="5" t="s">
        <v>103</v>
      </c>
      <c r="D2625" s="5" t="s">
        <v>4027</v>
      </c>
      <c r="E2625" s="5">
        <v>69</v>
      </c>
      <c r="F2625" s="6">
        <v>-34.187210082999997</v>
      </c>
      <c r="G2625" s="6">
        <v>-61.394161224400001</v>
      </c>
      <c r="H2625" s="7">
        <v>59184.75</v>
      </c>
      <c r="I2625" s="7">
        <v>3551.09</v>
      </c>
      <c r="J2625" s="7">
        <v>19530995</v>
      </c>
      <c r="K2625" s="8">
        <v>1.95</v>
      </c>
      <c r="L2625" s="7">
        <f t="shared" si="120"/>
        <v>9306.7183336489998</v>
      </c>
      <c r="M2625" s="7">
        <f t="shared" si="121"/>
        <v>1.0624107686813926</v>
      </c>
      <c r="N2625" s="14" t="str">
        <f t="shared" si="122"/>
        <v>&lt; 25 KW</v>
      </c>
    </row>
    <row r="2626" spans="1:14">
      <c r="A2626" s="5" t="s">
        <v>120</v>
      </c>
      <c r="B2626" s="5" t="s">
        <v>12785</v>
      </c>
      <c r="C2626" s="5" t="s">
        <v>4028</v>
      </c>
      <c r="D2626" s="5" t="s">
        <v>4029</v>
      </c>
      <c r="E2626" s="5">
        <v>69</v>
      </c>
      <c r="F2626" s="6">
        <v>-36.071170000000002</v>
      </c>
      <c r="G2626" s="6">
        <v>-61.463990000000003</v>
      </c>
      <c r="H2626" s="7">
        <v>59184.75</v>
      </c>
      <c r="I2626" s="7">
        <v>3551.09</v>
      </c>
      <c r="J2626" s="7">
        <v>19530995</v>
      </c>
      <c r="K2626" s="8">
        <v>1.95</v>
      </c>
      <c r="L2626" s="7">
        <f t="shared" si="120"/>
        <v>9306.7183336489998</v>
      </c>
      <c r="M2626" s="7">
        <f t="shared" si="121"/>
        <v>1.0624107686813926</v>
      </c>
      <c r="N2626" s="14" t="str">
        <f t="shared" si="122"/>
        <v>&lt; 25 KW</v>
      </c>
    </row>
    <row r="2627" spans="1:14">
      <c r="A2627" s="5" t="s">
        <v>760</v>
      </c>
      <c r="B2627" s="5" t="s">
        <v>12785</v>
      </c>
      <c r="C2627" s="5" t="s">
        <v>4030</v>
      </c>
      <c r="D2627" s="5" t="s">
        <v>4031</v>
      </c>
      <c r="E2627" s="5">
        <v>69</v>
      </c>
      <c r="F2627" s="6">
        <v>-35.910800000000002</v>
      </c>
      <c r="G2627" s="6">
        <v>-59.439990000000002</v>
      </c>
      <c r="H2627" s="7">
        <v>59184.75</v>
      </c>
      <c r="I2627" s="7">
        <v>3551.09</v>
      </c>
      <c r="J2627" s="7">
        <v>19530995</v>
      </c>
      <c r="K2627" s="8">
        <v>1.95</v>
      </c>
      <c r="L2627" s="7">
        <f t="shared" ref="L2627:L2690" si="123">+J2627*0.00116222*0.41</f>
        <v>9306.7183336489998</v>
      </c>
      <c r="M2627" s="7">
        <f t="shared" ref="M2627:M2690" si="124">+L2627/(365*24)</f>
        <v>1.0624107686813926</v>
      </c>
      <c r="N2627" s="14" t="str">
        <f t="shared" ref="N2627:N2690" si="125">+IF(M2627&lt;25,"&lt; 25 KW",IF(M2627&lt;100,"25 - 100 KW",IF(M2627&lt;300,"100 - 300 KW",IF(M2627&lt;500,"300 - 500","&gt;500KW"))))</f>
        <v>&lt; 25 KW</v>
      </c>
    </row>
    <row r="2628" spans="1:14">
      <c r="A2628" s="5" t="s">
        <v>38</v>
      </c>
      <c r="B2628" s="5" t="s">
        <v>12785</v>
      </c>
      <c r="C2628" s="5" t="s">
        <v>689</v>
      </c>
      <c r="D2628" s="5" t="s">
        <v>4032</v>
      </c>
      <c r="E2628" s="5">
        <v>69</v>
      </c>
      <c r="F2628" s="6">
        <v>-35.098520000000001</v>
      </c>
      <c r="G2628" s="6">
        <v>-59.171039999999998</v>
      </c>
      <c r="H2628" s="7">
        <v>59184.75</v>
      </c>
      <c r="I2628" s="7">
        <v>3551.09</v>
      </c>
      <c r="J2628" s="7">
        <v>19530995</v>
      </c>
      <c r="K2628" s="8">
        <v>1.95</v>
      </c>
      <c r="L2628" s="7">
        <f t="shared" si="123"/>
        <v>9306.7183336489998</v>
      </c>
      <c r="M2628" s="7">
        <f t="shared" si="124"/>
        <v>1.0624107686813926</v>
      </c>
      <c r="N2628" s="14" t="str">
        <f t="shared" si="125"/>
        <v>&lt; 25 KW</v>
      </c>
    </row>
    <row r="2629" spans="1:14">
      <c r="A2629" s="5" t="s">
        <v>279</v>
      </c>
      <c r="B2629" s="5" t="s">
        <v>12785</v>
      </c>
      <c r="C2629" s="5" t="s">
        <v>301</v>
      </c>
      <c r="D2629" s="5" t="s">
        <v>4033</v>
      </c>
      <c r="E2629" s="5">
        <v>69</v>
      </c>
      <c r="F2629" s="6">
        <v>-34.529359999999997</v>
      </c>
      <c r="G2629" s="6">
        <v>-59.304819999999999</v>
      </c>
      <c r="H2629" s="7">
        <v>59184.75</v>
      </c>
      <c r="I2629" s="7">
        <v>3551.09</v>
      </c>
      <c r="J2629" s="7">
        <v>19530995</v>
      </c>
      <c r="K2629" s="8">
        <v>1.95</v>
      </c>
      <c r="L2629" s="7">
        <f t="shared" si="123"/>
        <v>9306.7183336489998</v>
      </c>
      <c r="M2629" s="7">
        <f t="shared" si="124"/>
        <v>1.0624107686813926</v>
      </c>
      <c r="N2629" s="14" t="str">
        <f t="shared" si="125"/>
        <v>&lt; 25 KW</v>
      </c>
    </row>
    <row r="2630" spans="1:14">
      <c r="A2630" s="5" t="s">
        <v>400</v>
      </c>
      <c r="B2630" s="5" t="s">
        <v>12785</v>
      </c>
      <c r="C2630" s="5" t="s">
        <v>2462</v>
      </c>
      <c r="D2630" s="5" t="s">
        <v>4034</v>
      </c>
      <c r="E2630" s="5">
        <v>69</v>
      </c>
      <c r="F2630" s="6">
        <v>-34.696539999999999</v>
      </c>
      <c r="G2630" s="6">
        <v>-59.367040000000003</v>
      </c>
      <c r="H2630" s="7">
        <v>59184.75</v>
      </c>
      <c r="I2630" s="7">
        <v>3551.09</v>
      </c>
      <c r="J2630" s="7">
        <v>19530995</v>
      </c>
      <c r="K2630" s="8">
        <v>1.95</v>
      </c>
      <c r="L2630" s="7">
        <f t="shared" si="123"/>
        <v>9306.7183336489998</v>
      </c>
      <c r="M2630" s="7">
        <f t="shared" si="124"/>
        <v>1.0624107686813926</v>
      </c>
      <c r="N2630" s="14" t="str">
        <f t="shared" si="125"/>
        <v>&lt; 25 KW</v>
      </c>
    </row>
    <row r="2631" spans="1:14">
      <c r="A2631" s="5" t="s">
        <v>107</v>
      </c>
      <c r="B2631" s="5" t="s">
        <v>12785</v>
      </c>
      <c r="C2631" s="5" t="s">
        <v>4035</v>
      </c>
      <c r="D2631" s="5" t="s">
        <v>4036</v>
      </c>
      <c r="E2631" s="5">
        <v>69</v>
      </c>
      <c r="F2631" s="6">
        <v>-35.543050000000001</v>
      </c>
      <c r="G2631" s="6">
        <v>-60.884439999999998</v>
      </c>
      <c r="H2631" s="7">
        <v>59184.75</v>
      </c>
      <c r="I2631" s="7">
        <v>3551.09</v>
      </c>
      <c r="J2631" s="7">
        <v>19530995</v>
      </c>
      <c r="K2631" s="8">
        <v>1.95</v>
      </c>
      <c r="L2631" s="7">
        <f t="shared" si="123"/>
        <v>9306.7183336489998</v>
      </c>
      <c r="M2631" s="7">
        <f t="shared" si="124"/>
        <v>1.0624107686813926</v>
      </c>
      <c r="N2631" s="14" t="str">
        <f t="shared" si="125"/>
        <v>&lt; 25 KW</v>
      </c>
    </row>
    <row r="2632" spans="1:14">
      <c r="A2632" s="5" t="s">
        <v>365</v>
      </c>
      <c r="B2632" s="5" t="s">
        <v>12785</v>
      </c>
      <c r="C2632" s="5" t="s">
        <v>317</v>
      </c>
      <c r="D2632" s="5" t="s">
        <v>4037</v>
      </c>
      <c r="E2632" s="5">
        <v>69</v>
      </c>
      <c r="F2632" s="6">
        <v>-40.220939999999999</v>
      </c>
      <c r="G2632" s="6">
        <v>-62.463805999999998</v>
      </c>
      <c r="H2632" s="7">
        <v>59184.75</v>
      </c>
      <c r="I2632" s="7">
        <v>3551.09</v>
      </c>
      <c r="J2632" s="7">
        <v>19530995</v>
      </c>
      <c r="K2632" s="8">
        <v>1.95</v>
      </c>
      <c r="L2632" s="7">
        <f t="shared" si="123"/>
        <v>9306.7183336489998</v>
      </c>
      <c r="M2632" s="7">
        <f t="shared" si="124"/>
        <v>1.0624107686813926</v>
      </c>
      <c r="N2632" s="14" t="str">
        <f t="shared" si="125"/>
        <v>&lt; 25 KW</v>
      </c>
    </row>
    <row r="2633" spans="1:14">
      <c r="A2633" s="5" t="s">
        <v>365</v>
      </c>
      <c r="B2633" s="5" t="s">
        <v>12785</v>
      </c>
      <c r="C2633" s="5" t="s">
        <v>2052</v>
      </c>
      <c r="D2633" s="5" t="s">
        <v>4038</v>
      </c>
      <c r="E2633" s="5">
        <v>69</v>
      </c>
      <c r="F2633" s="6">
        <v>-40.701030000000003</v>
      </c>
      <c r="G2633" s="6">
        <v>-62.779400000000003</v>
      </c>
      <c r="H2633" s="7">
        <v>59184.75</v>
      </c>
      <c r="I2633" s="7">
        <v>3551.09</v>
      </c>
      <c r="J2633" s="7">
        <v>19530995</v>
      </c>
      <c r="K2633" s="8">
        <v>1.95</v>
      </c>
      <c r="L2633" s="7">
        <f t="shared" si="123"/>
        <v>9306.7183336489998</v>
      </c>
      <c r="M2633" s="7">
        <f t="shared" si="124"/>
        <v>1.0624107686813926</v>
      </c>
      <c r="N2633" s="14" t="str">
        <f t="shared" si="125"/>
        <v>&lt; 25 KW</v>
      </c>
    </row>
    <row r="2634" spans="1:14">
      <c r="A2634" s="5" t="s">
        <v>30</v>
      </c>
      <c r="B2634" s="5" t="s">
        <v>12785</v>
      </c>
      <c r="C2634" s="5" t="s">
        <v>103</v>
      </c>
      <c r="D2634" s="5" t="s">
        <v>4039</v>
      </c>
      <c r="E2634" s="5">
        <v>69</v>
      </c>
      <c r="F2634" s="6">
        <v>-35.45438</v>
      </c>
      <c r="G2634" s="6">
        <v>-57.300490000000003</v>
      </c>
      <c r="H2634" s="7">
        <v>59184.75</v>
      </c>
      <c r="I2634" s="7">
        <v>3551.09</v>
      </c>
      <c r="J2634" s="7">
        <v>19530995</v>
      </c>
      <c r="K2634" s="8">
        <v>1.95</v>
      </c>
      <c r="L2634" s="7">
        <f t="shared" si="123"/>
        <v>9306.7183336489998</v>
      </c>
      <c r="M2634" s="7">
        <f t="shared" si="124"/>
        <v>1.0624107686813926</v>
      </c>
      <c r="N2634" s="14" t="str">
        <f t="shared" si="125"/>
        <v>&lt; 25 KW</v>
      </c>
    </row>
    <row r="2635" spans="1:14">
      <c r="A2635" s="5" t="s">
        <v>1639</v>
      </c>
      <c r="B2635" s="5" t="s">
        <v>12785</v>
      </c>
      <c r="C2635" s="5" t="s">
        <v>4040</v>
      </c>
      <c r="D2635" s="5" t="s">
        <v>4041</v>
      </c>
      <c r="E2635" s="5">
        <v>69</v>
      </c>
      <c r="F2635" s="6">
        <v>-37.769939999999998</v>
      </c>
      <c r="G2635" s="6">
        <v>-62.664479999999998</v>
      </c>
      <c r="H2635" s="7">
        <v>59184.75</v>
      </c>
      <c r="I2635" s="7">
        <v>3551.09</v>
      </c>
      <c r="J2635" s="7">
        <v>19530995</v>
      </c>
      <c r="K2635" s="8">
        <v>1.95</v>
      </c>
      <c r="L2635" s="7">
        <f t="shared" si="123"/>
        <v>9306.7183336489998</v>
      </c>
      <c r="M2635" s="7">
        <f t="shared" si="124"/>
        <v>1.0624107686813926</v>
      </c>
      <c r="N2635" s="14" t="str">
        <f t="shared" si="125"/>
        <v>&lt; 25 KW</v>
      </c>
    </row>
    <row r="2636" spans="1:14">
      <c r="A2636" s="5" t="s">
        <v>49</v>
      </c>
      <c r="B2636" s="5" t="s">
        <v>12785</v>
      </c>
      <c r="C2636" s="5" t="s">
        <v>908</v>
      </c>
      <c r="D2636" s="5" t="s">
        <v>4042</v>
      </c>
      <c r="E2636" s="5">
        <v>69</v>
      </c>
      <c r="F2636" s="6">
        <v>-35.75</v>
      </c>
      <c r="G2636" s="6">
        <v>-59.71</v>
      </c>
      <c r="H2636" s="7">
        <v>59184.75</v>
      </c>
      <c r="I2636" s="7">
        <v>3551.09</v>
      </c>
      <c r="J2636" s="7">
        <v>19530995</v>
      </c>
      <c r="K2636" s="8">
        <v>1.95</v>
      </c>
      <c r="L2636" s="7">
        <f t="shared" si="123"/>
        <v>9306.7183336489998</v>
      </c>
      <c r="M2636" s="7">
        <f t="shared" si="124"/>
        <v>1.0624107686813926</v>
      </c>
      <c r="N2636" s="14" t="str">
        <f t="shared" si="125"/>
        <v>&lt; 25 KW</v>
      </c>
    </row>
    <row r="2637" spans="1:14">
      <c r="A2637" s="5" t="s">
        <v>41</v>
      </c>
      <c r="B2637" s="5" t="s">
        <v>12785</v>
      </c>
      <c r="C2637" s="5" t="s">
        <v>1129</v>
      </c>
      <c r="D2637" s="5" t="s">
        <v>4043</v>
      </c>
      <c r="E2637" s="5">
        <v>69</v>
      </c>
      <c r="F2637" s="6">
        <v>-34.282299999999999</v>
      </c>
      <c r="G2637" s="6">
        <v>-59.6081</v>
      </c>
      <c r="H2637" s="7">
        <v>59184.75</v>
      </c>
      <c r="I2637" s="7">
        <v>3551.09</v>
      </c>
      <c r="J2637" s="7">
        <v>19530995</v>
      </c>
      <c r="K2637" s="8">
        <v>1.95</v>
      </c>
      <c r="L2637" s="7">
        <f t="shared" si="123"/>
        <v>9306.7183336489998</v>
      </c>
      <c r="M2637" s="7">
        <f t="shared" si="124"/>
        <v>1.0624107686813926</v>
      </c>
      <c r="N2637" s="14" t="str">
        <f t="shared" si="125"/>
        <v>&lt; 25 KW</v>
      </c>
    </row>
    <row r="2638" spans="1:14">
      <c r="A2638" s="5" t="s">
        <v>143</v>
      </c>
      <c r="B2638" s="5" t="s">
        <v>12785</v>
      </c>
      <c r="C2638" s="5" t="s">
        <v>4044</v>
      </c>
      <c r="D2638" s="5" t="s">
        <v>4045</v>
      </c>
      <c r="E2638" s="5">
        <v>69</v>
      </c>
      <c r="F2638" s="6">
        <v>-35.046230000000001</v>
      </c>
      <c r="G2638" s="6">
        <v>-58.41254</v>
      </c>
      <c r="H2638" s="7">
        <v>59184.75</v>
      </c>
      <c r="I2638" s="7">
        <v>3551.09</v>
      </c>
      <c r="J2638" s="7">
        <v>19530995</v>
      </c>
      <c r="K2638" s="8">
        <v>1.95</v>
      </c>
      <c r="L2638" s="7">
        <f t="shared" si="123"/>
        <v>9306.7183336489998</v>
      </c>
      <c r="M2638" s="7">
        <f t="shared" si="124"/>
        <v>1.0624107686813926</v>
      </c>
      <c r="N2638" s="14" t="str">
        <f t="shared" si="125"/>
        <v>&lt; 25 KW</v>
      </c>
    </row>
    <row r="2639" spans="1:14">
      <c r="A2639" s="5" t="s">
        <v>451</v>
      </c>
      <c r="B2639" s="5" t="s">
        <v>12785</v>
      </c>
      <c r="C2639" s="5" t="s">
        <v>2038</v>
      </c>
      <c r="D2639" s="5" t="s">
        <v>2442</v>
      </c>
      <c r="E2639" s="5">
        <v>69</v>
      </c>
      <c r="F2639" s="6">
        <v>-34.518982000000001</v>
      </c>
      <c r="G2639" s="6">
        <v>-58.594900000000003</v>
      </c>
      <c r="H2639" s="7">
        <v>59184.75</v>
      </c>
      <c r="I2639" s="7">
        <v>3551.09</v>
      </c>
      <c r="J2639" s="7">
        <v>19530995</v>
      </c>
      <c r="K2639" s="8">
        <v>1.95</v>
      </c>
      <c r="L2639" s="7">
        <f t="shared" si="123"/>
        <v>9306.7183336489998</v>
      </c>
      <c r="M2639" s="7">
        <f t="shared" si="124"/>
        <v>1.0624107686813926</v>
      </c>
      <c r="N2639" s="14" t="str">
        <f t="shared" si="125"/>
        <v>&lt; 25 KW</v>
      </c>
    </row>
    <row r="2640" spans="1:14">
      <c r="A2640" s="5" t="s">
        <v>486</v>
      </c>
      <c r="B2640" s="5" t="s">
        <v>12785</v>
      </c>
      <c r="C2640" s="5" t="s">
        <v>4046</v>
      </c>
      <c r="D2640" s="5" t="s">
        <v>4047</v>
      </c>
      <c r="E2640" s="5">
        <v>69</v>
      </c>
      <c r="F2640" s="6">
        <v>-35.623289999999997</v>
      </c>
      <c r="G2640" s="6">
        <v>-60.233690000000003</v>
      </c>
      <c r="H2640" s="7">
        <v>59184.75</v>
      </c>
      <c r="I2640" s="7">
        <v>3551.09</v>
      </c>
      <c r="J2640" s="7">
        <v>19530995</v>
      </c>
      <c r="K2640" s="8">
        <v>1.95</v>
      </c>
      <c r="L2640" s="7">
        <f t="shared" si="123"/>
        <v>9306.7183336489998</v>
      </c>
      <c r="M2640" s="7">
        <f t="shared" si="124"/>
        <v>1.0624107686813926</v>
      </c>
      <c r="N2640" s="14" t="str">
        <f t="shared" si="125"/>
        <v>&lt; 25 KW</v>
      </c>
    </row>
    <row r="2641" spans="1:14">
      <c r="A2641" s="5" t="s">
        <v>702</v>
      </c>
      <c r="B2641" s="5" t="s">
        <v>12785</v>
      </c>
      <c r="C2641" s="5" t="s">
        <v>103</v>
      </c>
      <c r="D2641" s="5" t="s">
        <v>4048</v>
      </c>
      <c r="E2641" s="5">
        <v>69</v>
      </c>
      <c r="F2641" s="6">
        <v>-38.920900000000003</v>
      </c>
      <c r="G2641" s="6">
        <v>-62.536650000000002</v>
      </c>
      <c r="H2641" s="7">
        <v>59184.75</v>
      </c>
      <c r="I2641" s="7">
        <v>3551.09</v>
      </c>
      <c r="J2641" s="7">
        <v>19530995</v>
      </c>
      <c r="K2641" s="8">
        <v>1.95</v>
      </c>
      <c r="L2641" s="7">
        <f t="shared" si="123"/>
        <v>9306.7183336489998</v>
      </c>
      <c r="M2641" s="7">
        <f t="shared" si="124"/>
        <v>1.0624107686813926</v>
      </c>
      <c r="N2641" s="14" t="str">
        <f t="shared" si="125"/>
        <v>&lt; 25 KW</v>
      </c>
    </row>
    <row r="2642" spans="1:14">
      <c r="A2642" s="5" t="s">
        <v>130</v>
      </c>
      <c r="B2642" s="5" t="s">
        <v>12785</v>
      </c>
      <c r="C2642" s="5" t="s">
        <v>804</v>
      </c>
      <c r="D2642" s="5" t="s">
        <v>4049</v>
      </c>
      <c r="E2642" s="5">
        <v>68</v>
      </c>
      <c r="F2642" s="6">
        <v>-37.165149999999997</v>
      </c>
      <c r="G2642" s="6">
        <v>-58.553649999999998</v>
      </c>
      <c r="H2642" s="7">
        <v>58327</v>
      </c>
      <c r="I2642" s="7">
        <v>3499.62</v>
      </c>
      <c r="J2642" s="7">
        <v>19247910</v>
      </c>
      <c r="K2642" s="8">
        <v>1.92</v>
      </c>
      <c r="L2642" s="7">
        <f t="shared" si="123"/>
        <v>9171.8254436819989</v>
      </c>
      <c r="M2642" s="7">
        <f t="shared" si="124"/>
        <v>1.0470120369499998</v>
      </c>
      <c r="N2642" s="14" t="str">
        <f t="shared" si="125"/>
        <v>&lt; 25 KW</v>
      </c>
    </row>
    <row r="2643" spans="1:14">
      <c r="A2643" s="5" t="s">
        <v>63</v>
      </c>
      <c r="B2643" s="5" t="s">
        <v>12785</v>
      </c>
      <c r="C2643" s="5" t="s">
        <v>4050</v>
      </c>
      <c r="D2643" s="5" t="s">
        <v>4051</v>
      </c>
      <c r="E2643" s="5">
        <v>68</v>
      </c>
      <c r="F2643" s="6">
        <v>-34.1267</v>
      </c>
      <c r="G2643" s="6">
        <v>-59.720590000000001</v>
      </c>
      <c r="H2643" s="7">
        <v>58327</v>
      </c>
      <c r="I2643" s="7">
        <v>3499.62</v>
      </c>
      <c r="J2643" s="7">
        <v>19247910</v>
      </c>
      <c r="K2643" s="8">
        <v>1.92</v>
      </c>
      <c r="L2643" s="7">
        <f t="shared" si="123"/>
        <v>9171.8254436819989</v>
      </c>
      <c r="M2643" s="7">
        <f t="shared" si="124"/>
        <v>1.0470120369499998</v>
      </c>
      <c r="N2643" s="14" t="str">
        <f t="shared" si="125"/>
        <v>&lt; 25 KW</v>
      </c>
    </row>
    <row r="2644" spans="1:14">
      <c r="A2644" s="5" t="s">
        <v>63</v>
      </c>
      <c r="B2644" s="5" t="s">
        <v>12785</v>
      </c>
      <c r="C2644" s="5" t="s">
        <v>1121</v>
      </c>
      <c r="D2644" s="5" t="s">
        <v>4052</v>
      </c>
      <c r="E2644" s="5">
        <v>68</v>
      </c>
      <c r="F2644" s="6">
        <v>-34.1275100708</v>
      </c>
      <c r="G2644" s="6">
        <v>-59.724288940400001</v>
      </c>
      <c r="H2644" s="7">
        <v>58327</v>
      </c>
      <c r="I2644" s="7">
        <v>3499.62</v>
      </c>
      <c r="J2644" s="7">
        <v>19247910</v>
      </c>
      <c r="K2644" s="8">
        <v>1.92</v>
      </c>
      <c r="L2644" s="7">
        <f t="shared" si="123"/>
        <v>9171.8254436819989</v>
      </c>
      <c r="M2644" s="7">
        <f t="shared" si="124"/>
        <v>1.0470120369499998</v>
      </c>
      <c r="N2644" s="14" t="str">
        <f t="shared" si="125"/>
        <v>&lt; 25 KW</v>
      </c>
    </row>
    <row r="2645" spans="1:14">
      <c r="A2645" s="5" t="s">
        <v>372</v>
      </c>
      <c r="B2645" s="5" t="s">
        <v>12785</v>
      </c>
      <c r="C2645" s="5" t="s">
        <v>103</v>
      </c>
      <c r="D2645" s="5" t="s">
        <v>4053</v>
      </c>
      <c r="E2645" s="5">
        <v>68</v>
      </c>
      <c r="F2645" s="6">
        <v>-34.973891999999999</v>
      </c>
      <c r="G2645" s="6">
        <v>-59.732643000000003</v>
      </c>
      <c r="H2645" s="7">
        <v>58327</v>
      </c>
      <c r="I2645" s="7">
        <v>3499.62</v>
      </c>
      <c r="J2645" s="7">
        <v>19247910</v>
      </c>
      <c r="K2645" s="8">
        <v>1.92</v>
      </c>
      <c r="L2645" s="7">
        <f t="shared" si="123"/>
        <v>9171.8254436819989</v>
      </c>
      <c r="M2645" s="7">
        <f t="shared" si="124"/>
        <v>1.0470120369499998</v>
      </c>
      <c r="N2645" s="14" t="str">
        <f t="shared" si="125"/>
        <v>&lt; 25 KW</v>
      </c>
    </row>
    <row r="2646" spans="1:14">
      <c r="A2646" s="5" t="s">
        <v>516</v>
      </c>
      <c r="B2646" s="5" t="s">
        <v>12785</v>
      </c>
      <c r="C2646" s="5" t="s">
        <v>3713</v>
      </c>
      <c r="D2646" s="5" t="s">
        <v>4054</v>
      </c>
      <c r="E2646" s="5">
        <v>68</v>
      </c>
      <c r="F2646" s="6">
        <v>-38.001812000000001</v>
      </c>
      <c r="G2646" s="6">
        <v>-61.252876000000001</v>
      </c>
      <c r="H2646" s="7">
        <v>58327</v>
      </c>
      <c r="I2646" s="7">
        <v>3499.62</v>
      </c>
      <c r="J2646" s="7">
        <v>19247910</v>
      </c>
      <c r="K2646" s="8">
        <v>1.92</v>
      </c>
      <c r="L2646" s="7">
        <f t="shared" si="123"/>
        <v>9171.8254436819989</v>
      </c>
      <c r="M2646" s="7">
        <f t="shared" si="124"/>
        <v>1.0470120369499998</v>
      </c>
      <c r="N2646" s="14" t="str">
        <f t="shared" si="125"/>
        <v>&lt; 25 KW</v>
      </c>
    </row>
    <row r="2647" spans="1:14">
      <c r="A2647" s="5" t="s">
        <v>359</v>
      </c>
      <c r="B2647" s="5" t="s">
        <v>12785</v>
      </c>
      <c r="C2647" s="5" t="s">
        <v>103</v>
      </c>
      <c r="D2647" s="5" t="s">
        <v>4055</v>
      </c>
      <c r="E2647" s="5">
        <v>68</v>
      </c>
      <c r="F2647" s="6">
        <v>-37.210659999999997</v>
      </c>
      <c r="G2647" s="6">
        <v>-61.219200000000001</v>
      </c>
      <c r="H2647" s="7">
        <v>58327</v>
      </c>
      <c r="I2647" s="7">
        <v>3499.62</v>
      </c>
      <c r="J2647" s="7">
        <v>19247910</v>
      </c>
      <c r="K2647" s="8">
        <v>1.92</v>
      </c>
      <c r="L2647" s="7">
        <f t="shared" si="123"/>
        <v>9171.8254436819989</v>
      </c>
      <c r="M2647" s="7">
        <f t="shared" si="124"/>
        <v>1.0470120369499998</v>
      </c>
      <c r="N2647" s="14" t="str">
        <f t="shared" si="125"/>
        <v>&lt; 25 KW</v>
      </c>
    </row>
    <row r="2648" spans="1:14">
      <c r="A2648" s="5" t="s">
        <v>926</v>
      </c>
      <c r="B2648" s="5" t="s">
        <v>12785</v>
      </c>
      <c r="C2648" s="5" t="s">
        <v>4056</v>
      </c>
      <c r="D2648" s="5" t="s">
        <v>4057</v>
      </c>
      <c r="E2648" s="5">
        <v>68</v>
      </c>
      <c r="F2648" s="6">
        <v>-38.076202392600003</v>
      </c>
      <c r="G2648" s="6">
        <v>-57.763366699199999</v>
      </c>
      <c r="H2648" s="7">
        <v>58327</v>
      </c>
      <c r="I2648" s="7">
        <v>3499.62</v>
      </c>
      <c r="J2648" s="7">
        <v>19247910</v>
      </c>
      <c r="K2648" s="8">
        <v>1.92</v>
      </c>
      <c r="L2648" s="7">
        <f t="shared" si="123"/>
        <v>9171.8254436819989</v>
      </c>
      <c r="M2648" s="7">
        <f t="shared" si="124"/>
        <v>1.0470120369499998</v>
      </c>
      <c r="N2648" s="14" t="str">
        <f t="shared" si="125"/>
        <v>&lt; 25 KW</v>
      </c>
    </row>
    <row r="2649" spans="1:14">
      <c r="A2649" s="5" t="s">
        <v>276</v>
      </c>
      <c r="B2649" s="5" t="s">
        <v>12785</v>
      </c>
      <c r="C2649" s="5" t="s">
        <v>4058</v>
      </c>
      <c r="D2649" s="5" t="s">
        <v>4059</v>
      </c>
      <c r="E2649" s="5">
        <v>68</v>
      </c>
      <c r="F2649" s="6">
        <v>-34.733879089399998</v>
      </c>
      <c r="G2649" s="6">
        <v>-60.779529571499999</v>
      </c>
      <c r="H2649" s="7">
        <v>58327</v>
      </c>
      <c r="I2649" s="7">
        <v>3499.62</v>
      </c>
      <c r="J2649" s="7">
        <v>19247910</v>
      </c>
      <c r="K2649" s="8">
        <v>1.92</v>
      </c>
      <c r="L2649" s="7">
        <f t="shared" si="123"/>
        <v>9171.8254436819989</v>
      </c>
      <c r="M2649" s="7">
        <f t="shared" si="124"/>
        <v>1.0470120369499998</v>
      </c>
      <c r="N2649" s="14" t="str">
        <f t="shared" si="125"/>
        <v>&lt; 25 KW</v>
      </c>
    </row>
    <row r="2650" spans="1:14">
      <c r="A2650" s="5" t="s">
        <v>276</v>
      </c>
      <c r="B2650" s="5" t="s">
        <v>12785</v>
      </c>
      <c r="C2650" s="5" t="s">
        <v>103</v>
      </c>
      <c r="D2650" s="5" t="s">
        <v>4060</v>
      </c>
      <c r="E2650" s="5">
        <v>68</v>
      </c>
      <c r="F2650" s="6">
        <v>-34.479320526099997</v>
      </c>
      <c r="G2650" s="6">
        <v>-61.0765914917</v>
      </c>
      <c r="H2650" s="7">
        <v>58327</v>
      </c>
      <c r="I2650" s="7">
        <v>3499.62</v>
      </c>
      <c r="J2650" s="7">
        <v>19247910</v>
      </c>
      <c r="K2650" s="8">
        <v>1.92</v>
      </c>
      <c r="L2650" s="7">
        <f t="shared" si="123"/>
        <v>9171.8254436819989</v>
      </c>
      <c r="M2650" s="7">
        <f t="shared" si="124"/>
        <v>1.0470120369499998</v>
      </c>
      <c r="N2650" s="14" t="str">
        <f t="shared" si="125"/>
        <v>&lt; 25 KW</v>
      </c>
    </row>
    <row r="2651" spans="1:14">
      <c r="A2651" s="5" t="s">
        <v>258</v>
      </c>
      <c r="B2651" s="5" t="s">
        <v>12785</v>
      </c>
      <c r="C2651" s="5" t="s">
        <v>949</v>
      </c>
      <c r="D2651" s="5" t="s">
        <v>4061</v>
      </c>
      <c r="E2651" s="5">
        <v>68</v>
      </c>
      <c r="F2651" s="6">
        <v>-37.977899999999998</v>
      </c>
      <c r="G2651" s="6">
        <v>-58.881300000000003</v>
      </c>
      <c r="H2651" s="7">
        <v>58327</v>
      </c>
      <c r="I2651" s="7">
        <v>3499.62</v>
      </c>
      <c r="J2651" s="7">
        <v>19247910</v>
      </c>
      <c r="K2651" s="8">
        <v>1.92</v>
      </c>
      <c r="L2651" s="7">
        <f t="shared" si="123"/>
        <v>9171.8254436819989</v>
      </c>
      <c r="M2651" s="7">
        <f t="shared" si="124"/>
        <v>1.0470120369499998</v>
      </c>
      <c r="N2651" s="14" t="str">
        <f t="shared" si="125"/>
        <v>&lt; 25 KW</v>
      </c>
    </row>
    <row r="2652" spans="1:14">
      <c r="A2652" s="5" t="s">
        <v>400</v>
      </c>
      <c r="B2652" s="5" t="s">
        <v>12785</v>
      </c>
      <c r="C2652" s="5" t="s">
        <v>103</v>
      </c>
      <c r="D2652" s="5" t="s">
        <v>4062</v>
      </c>
      <c r="E2652" s="5">
        <v>68</v>
      </c>
      <c r="F2652" s="6">
        <v>-34.721119999999999</v>
      </c>
      <c r="G2652" s="6">
        <v>-59.489919999999998</v>
      </c>
      <c r="H2652" s="7">
        <v>58327</v>
      </c>
      <c r="I2652" s="7">
        <v>3499.62</v>
      </c>
      <c r="J2652" s="7">
        <v>19247910</v>
      </c>
      <c r="K2652" s="8">
        <v>1.92</v>
      </c>
      <c r="L2652" s="7">
        <f t="shared" si="123"/>
        <v>9171.8254436819989</v>
      </c>
      <c r="M2652" s="7">
        <f t="shared" si="124"/>
        <v>1.0470120369499998</v>
      </c>
      <c r="N2652" s="14" t="str">
        <f t="shared" si="125"/>
        <v>&lt; 25 KW</v>
      </c>
    </row>
    <row r="2653" spans="1:14">
      <c r="A2653" s="5" t="s">
        <v>265</v>
      </c>
      <c r="B2653" s="5" t="s">
        <v>12785</v>
      </c>
      <c r="C2653" s="5" t="s">
        <v>4063</v>
      </c>
      <c r="D2653" s="5" t="s">
        <v>4064</v>
      </c>
      <c r="E2653" s="5">
        <v>68</v>
      </c>
      <c r="F2653" s="6">
        <v>-35.5196495056</v>
      </c>
      <c r="G2653" s="6">
        <v>-58.509380340600003</v>
      </c>
      <c r="H2653" s="7">
        <v>58327</v>
      </c>
      <c r="I2653" s="7">
        <v>3499.62</v>
      </c>
      <c r="J2653" s="7">
        <v>19247910</v>
      </c>
      <c r="K2653" s="8">
        <v>1.92</v>
      </c>
      <c r="L2653" s="7">
        <f t="shared" si="123"/>
        <v>9171.8254436819989</v>
      </c>
      <c r="M2653" s="7">
        <f t="shared" si="124"/>
        <v>1.0470120369499998</v>
      </c>
      <c r="N2653" s="14" t="str">
        <f t="shared" si="125"/>
        <v>&lt; 25 KW</v>
      </c>
    </row>
    <row r="2654" spans="1:14">
      <c r="A2654" s="5" t="s">
        <v>107</v>
      </c>
      <c r="B2654" s="5" t="s">
        <v>12785</v>
      </c>
      <c r="C2654" s="5" t="s">
        <v>4065</v>
      </c>
      <c r="D2654" s="5" t="s">
        <v>4066</v>
      </c>
      <c r="E2654" s="5">
        <v>68</v>
      </c>
      <c r="F2654" s="6">
        <v>-35.241340000000001</v>
      </c>
      <c r="G2654" s="6">
        <v>-60.793460000000003</v>
      </c>
      <c r="H2654" s="7">
        <v>58327</v>
      </c>
      <c r="I2654" s="7">
        <v>3499.62</v>
      </c>
      <c r="J2654" s="7">
        <v>19247910</v>
      </c>
      <c r="K2654" s="8">
        <v>1.92</v>
      </c>
      <c r="L2654" s="7">
        <f t="shared" si="123"/>
        <v>9171.8254436819989</v>
      </c>
      <c r="M2654" s="7">
        <f t="shared" si="124"/>
        <v>1.0470120369499998</v>
      </c>
      <c r="N2654" s="14" t="str">
        <f t="shared" si="125"/>
        <v>&lt; 25 KW</v>
      </c>
    </row>
    <row r="2655" spans="1:14">
      <c r="A2655" s="5" t="s">
        <v>147</v>
      </c>
      <c r="B2655" s="5" t="s">
        <v>12785</v>
      </c>
      <c r="C2655" s="5" t="s">
        <v>3913</v>
      </c>
      <c r="D2655" s="5" t="s">
        <v>4067</v>
      </c>
      <c r="E2655" s="5">
        <v>68</v>
      </c>
      <c r="F2655" s="6">
        <v>-37.117550000000001</v>
      </c>
      <c r="G2655" s="6">
        <v>-61.048794000000001</v>
      </c>
      <c r="H2655" s="7">
        <v>58327</v>
      </c>
      <c r="I2655" s="7">
        <v>3499.62</v>
      </c>
      <c r="J2655" s="7">
        <v>19247910</v>
      </c>
      <c r="K2655" s="8">
        <v>1.92</v>
      </c>
      <c r="L2655" s="7">
        <f t="shared" si="123"/>
        <v>9171.8254436819989</v>
      </c>
      <c r="M2655" s="7">
        <f t="shared" si="124"/>
        <v>1.0470120369499998</v>
      </c>
      <c r="N2655" s="14" t="str">
        <f t="shared" si="125"/>
        <v>&lt; 25 KW</v>
      </c>
    </row>
    <row r="2656" spans="1:14">
      <c r="A2656" s="5" t="s">
        <v>887</v>
      </c>
      <c r="B2656" s="5" t="s">
        <v>12785</v>
      </c>
      <c r="C2656" s="5" t="s">
        <v>699</v>
      </c>
      <c r="D2656" s="5" t="s">
        <v>4068</v>
      </c>
      <c r="E2656" s="5">
        <v>68</v>
      </c>
      <c r="F2656" s="6">
        <v>-36.769669999999998</v>
      </c>
      <c r="G2656" s="6">
        <v>-59.064970000000002</v>
      </c>
      <c r="H2656" s="7">
        <v>58327</v>
      </c>
      <c r="I2656" s="7">
        <v>3499.62</v>
      </c>
      <c r="J2656" s="7">
        <v>19247910</v>
      </c>
      <c r="K2656" s="8">
        <v>1.92</v>
      </c>
      <c r="L2656" s="7">
        <f t="shared" si="123"/>
        <v>9171.8254436819989</v>
      </c>
      <c r="M2656" s="7">
        <f t="shared" si="124"/>
        <v>1.0470120369499998</v>
      </c>
      <c r="N2656" s="14" t="str">
        <f t="shared" si="125"/>
        <v>&lt; 25 KW</v>
      </c>
    </row>
    <row r="2657" spans="1:14">
      <c r="A2657" s="5" t="s">
        <v>887</v>
      </c>
      <c r="B2657" s="5" t="s">
        <v>12785</v>
      </c>
      <c r="C2657" s="5" t="s">
        <v>1570</v>
      </c>
      <c r="D2657" s="5" t="s">
        <v>4069</v>
      </c>
      <c r="E2657" s="5">
        <v>68</v>
      </c>
      <c r="F2657" s="6">
        <v>-36.795599000000003</v>
      </c>
      <c r="G2657" s="6">
        <v>-59.070410000000003</v>
      </c>
      <c r="H2657" s="7">
        <v>58327</v>
      </c>
      <c r="I2657" s="7">
        <v>3499.62</v>
      </c>
      <c r="J2657" s="7">
        <v>19247910</v>
      </c>
      <c r="K2657" s="8">
        <v>1.92</v>
      </c>
      <c r="L2657" s="7">
        <f t="shared" si="123"/>
        <v>9171.8254436819989</v>
      </c>
      <c r="M2657" s="7">
        <f t="shared" si="124"/>
        <v>1.0470120369499998</v>
      </c>
      <c r="N2657" s="14" t="str">
        <f t="shared" si="125"/>
        <v>&lt; 25 KW</v>
      </c>
    </row>
    <row r="2658" spans="1:14">
      <c r="A2658" s="5" t="s">
        <v>362</v>
      </c>
      <c r="B2658" s="5" t="s">
        <v>12785</v>
      </c>
      <c r="C2658" s="5" t="s">
        <v>103</v>
      </c>
      <c r="D2658" s="5" t="s">
        <v>4070</v>
      </c>
      <c r="E2658" s="5">
        <v>68</v>
      </c>
      <c r="F2658" s="6">
        <v>-34.212626999999998</v>
      </c>
      <c r="G2658" s="6">
        <v>-60.711575000000003</v>
      </c>
      <c r="H2658" s="7">
        <v>58327</v>
      </c>
      <c r="I2658" s="7">
        <v>3499.62</v>
      </c>
      <c r="J2658" s="7">
        <v>19247910</v>
      </c>
      <c r="K2658" s="8">
        <v>1.92</v>
      </c>
      <c r="L2658" s="7">
        <f t="shared" si="123"/>
        <v>9171.8254436819989</v>
      </c>
      <c r="M2658" s="7">
        <f t="shared" si="124"/>
        <v>1.0470120369499998</v>
      </c>
      <c r="N2658" s="14" t="str">
        <f t="shared" si="125"/>
        <v>&lt; 25 KW</v>
      </c>
    </row>
    <row r="2659" spans="1:14">
      <c r="A2659" s="5" t="s">
        <v>152</v>
      </c>
      <c r="B2659" s="5" t="s">
        <v>12785</v>
      </c>
      <c r="C2659" s="5" t="s">
        <v>4071</v>
      </c>
      <c r="D2659" s="5" t="s">
        <v>823</v>
      </c>
      <c r="E2659" s="5">
        <v>68</v>
      </c>
      <c r="F2659" s="6">
        <v>-33.619640350300003</v>
      </c>
      <c r="G2659" s="6">
        <v>-60.348651885999999</v>
      </c>
      <c r="H2659" s="7">
        <v>58327</v>
      </c>
      <c r="I2659" s="7">
        <v>3499.62</v>
      </c>
      <c r="J2659" s="7">
        <v>19247910</v>
      </c>
      <c r="K2659" s="8">
        <v>1.92</v>
      </c>
      <c r="L2659" s="7">
        <f t="shared" si="123"/>
        <v>9171.8254436819989</v>
      </c>
      <c r="M2659" s="7">
        <f t="shared" si="124"/>
        <v>1.0470120369499998</v>
      </c>
      <c r="N2659" s="14" t="str">
        <f t="shared" si="125"/>
        <v>&lt; 25 KW</v>
      </c>
    </row>
    <row r="2660" spans="1:14">
      <c r="A2660" s="5" t="s">
        <v>133</v>
      </c>
      <c r="B2660" s="5" t="s">
        <v>12785</v>
      </c>
      <c r="C2660" s="5" t="s">
        <v>4072</v>
      </c>
      <c r="D2660" s="5" t="s">
        <v>3931</v>
      </c>
      <c r="E2660" s="5">
        <v>68</v>
      </c>
      <c r="F2660" s="6">
        <v>-33.848731999999998</v>
      </c>
      <c r="G2660" s="6">
        <v>-59.774773000000003</v>
      </c>
      <c r="H2660" s="7">
        <v>58327</v>
      </c>
      <c r="I2660" s="7">
        <v>3499.62</v>
      </c>
      <c r="J2660" s="7">
        <v>19247910</v>
      </c>
      <c r="K2660" s="8">
        <v>1.92</v>
      </c>
      <c r="L2660" s="7">
        <f t="shared" si="123"/>
        <v>9171.8254436819989</v>
      </c>
      <c r="M2660" s="7">
        <f t="shared" si="124"/>
        <v>1.0470120369499998</v>
      </c>
      <c r="N2660" s="14" t="str">
        <f t="shared" si="125"/>
        <v>&lt; 25 KW</v>
      </c>
    </row>
    <row r="2661" spans="1:14">
      <c r="A2661" s="5" t="s">
        <v>143</v>
      </c>
      <c r="B2661" s="5" t="s">
        <v>12785</v>
      </c>
      <c r="C2661" s="5" t="s">
        <v>103</v>
      </c>
      <c r="D2661" s="5" t="s">
        <v>4073</v>
      </c>
      <c r="E2661" s="5">
        <v>68</v>
      </c>
      <c r="F2661" s="6">
        <v>-35.060890000000001</v>
      </c>
      <c r="G2661" s="6">
        <v>-58.50367</v>
      </c>
      <c r="H2661" s="7">
        <v>58327</v>
      </c>
      <c r="I2661" s="7">
        <v>3499.62</v>
      </c>
      <c r="J2661" s="7">
        <v>19247910</v>
      </c>
      <c r="K2661" s="8">
        <v>1.92</v>
      </c>
      <c r="L2661" s="7">
        <f t="shared" si="123"/>
        <v>9171.8254436819989</v>
      </c>
      <c r="M2661" s="7">
        <f t="shared" si="124"/>
        <v>1.0470120369499998</v>
      </c>
      <c r="N2661" s="14" t="str">
        <f t="shared" si="125"/>
        <v>&lt; 25 KW</v>
      </c>
    </row>
    <row r="2662" spans="1:14">
      <c r="A2662" s="5" t="s">
        <v>136</v>
      </c>
      <c r="B2662" s="5" t="s">
        <v>12785</v>
      </c>
      <c r="C2662" s="5" t="s">
        <v>103</v>
      </c>
      <c r="D2662" s="5" t="s">
        <v>4074</v>
      </c>
      <c r="E2662" s="5">
        <v>68</v>
      </c>
      <c r="F2662" s="6">
        <v>-36.442010000000003</v>
      </c>
      <c r="G2662" s="6">
        <v>-62.86318</v>
      </c>
      <c r="H2662" s="7">
        <v>58327</v>
      </c>
      <c r="I2662" s="7">
        <v>3499.62</v>
      </c>
      <c r="J2662" s="7">
        <v>19247910</v>
      </c>
      <c r="K2662" s="8">
        <v>1.92</v>
      </c>
      <c r="L2662" s="7">
        <f t="shared" si="123"/>
        <v>9171.8254436819989</v>
      </c>
      <c r="M2662" s="7">
        <f t="shared" si="124"/>
        <v>1.0470120369499998</v>
      </c>
      <c r="N2662" s="14" t="str">
        <f t="shared" si="125"/>
        <v>&lt; 25 KW</v>
      </c>
    </row>
    <row r="2663" spans="1:14">
      <c r="A2663" s="5" t="s">
        <v>78</v>
      </c>
      <c r="B2663" s="5" t="s">
        <v>12785</v>
      </c>
      <c r="C2663" s="5" t="s">
        <v>2456</v>
      </c>
      <c r="D2663" s="5" t="s">
        <v>4075</v>
      </c>
      <c r="E2663" s="5">
        <v>67</v>
      </c>
      <c r="F2663" s="6">
        <v>-34.049500000000002</v>
      </c>
      <c r="G2663" s="6">
        <v>-60.135669999999998</v>
      </c>
      <c r="H2663" s="7">
        <v>57469.25</v>
      </c>
      <c r="I2663" s="7">
        <v>3448.16</v>
      </c>
      <c r="J2663" s="7">
        <v>18964880</v>
      </c>
      <c r="K2663" s="8">
        <v>1.9</v>
      </c>
      <c r="L2663" s="7">
        <f t="shared" si="123"/>
        <v>9036.9587617759989</v>
      </c>
      <c r="M2663" s="7">
        <f t="shared" si="124"/>
        <v>1.0316162970063927</v>
      </c>
      <c r="N2663" s="14" t="str">
        <f t="shared" si="125"/>
        <v>&lt; 25 KW</v>
      </c>
    </row>
    <row r="2664" spans="1:14">
      <c r="A2664" s="5" t="s">
        <v>130</v>
      </c>
      <c r="B2664" s="5" t="s">
        <v>12785</v>
      </c>
      <c r="C2664" s="5" t="s">
        <v>4076</v>
      </c>
      <c r="D2664" s="5" t="s">
        <v>4077</v>
      </c>
      <c r="E2664" s="5">
        <v>67</v>
      </c>
      <c r="F2664" s="6">
        <v>-37.141899108899999</v>
      </c>
      <c r="G2664" s="6">
        <v>-58.452308654799999</v>
      </c>
      <c r="H2664" s="7">
        <v>57469.25</v>
      </c>
      <c r="I2664" s="7">
        <v>3448.16</v>
      </c>
      <c r="J2664" s="7">
        <v>18964880</v>
      </c>
      <c r="K2664" s="8">
        <v>1.9</v>
      </c>
      <c r="L2664" s="7">
        <f t="shared" si="123"/>
        <v>9036.9587617759989</v>
      </c>
      <c r="M2664" s="7">
        <f t="shared" si="124"/>
        <v>1.0316162970063927</v>
      </c>
      <c r="N2664" s="14" t="str">
        <f t="shared" si="125"/>
        <v>&lt; 25 KW</v>
      </c>
    </row>
    <row r="2665" spans="1:14">
      <c r="A2665" s="5" t="s">
        <v>44</v>
      </c>
      <c r="B2665" s="5" t="s">
        <v>12785</v>
      </c>
      <c r="C2665" s="5" t="s">
        <v>3870</v>
      </c>
      <c r="D2665" s="5" t="s">
        <v>4078</v>
      </c>
      <c r="E2665" s="5">
        <v>67</v>
      </c>
      <c r="F2665" s="6">
        <v>-34.400970000000001</v>
      </c>
      <c r="G2665" s="6">
        <v>-59.860930000000003</v>
      </c>
      <c r="H2665" s="7">
        <v>57469.25</v>
      </c>
      <c r="I2665" s="7">
        <v>3448.16</v>
      </c>
      <c r="J2665" s="7">
        <v>18964880</v>
      </c>
      <c r="K2665" s="8">
        <v>1.9</v>
      </c>
      <c r="L2665" s="7">
        <f t="shared" si="123"/>
        <v>9036.9587617759989</v>
      </c>
      <c r="M2665" s="7">
        <f t="shared" si="124"/>
        <v>1.0316162970063927</v>
      </c>
      <c r="N2665" s="14" t="str">
        <f t="shared" si="125"/>
        <v>&lt; 25 KW</v>
      </c>
    </row>
    <row r="2666" spans="1:14">
      <c r="A2666" s="5" t="s">
        <v>352</v>
      </c>
      <c r="B2666" s="5" t="s">
        <v>12785</v>
      </c>
      <c r="C2666" s="5" t="s">
        <v>4079</v>
      </c>
      <c r="D2666" s="5" t="s">
        <v>4080</v>
      </c>
      <c r="E2666" s="5">
        <v>67</v>
      </c>
      <c r="F2666" s="6">
        <v>-36.070419999999999</v>
      </c>
      <c r="G2666" s="6">
        <v>-57.784399999999998</v>
      </c>
      <c r="H2666" s="7">
        <v>57469.25</v>
      </c>
      <c r="I2666" s="7">
        <v>3448.16</v>
      </c>
      <c r="J2666" s="7">
        <v>18964880</v>
      </c>
      <c r="K2666" s="8">
        <v>1.9</v>
      </c>
      <c r="L2666" s="7">
        <f t="shared" si="123"/>
        <v>9036.9587617759989</v>
      </c>
      <c r="M2666" s="7">
        <f t="shared" si="124"/>
        <v>1.0316162970063927</v>
      </c>
      <c r="N2666" s="14" t="str">
        <f t="shared" si="125"/>
        <v>&lt; 25 KW</v>
      </c>
    </row>
    <row r="2667" spans="1:14">
      <c r="A2667" s="5" t="s">
        <v>92</v>
      </c>
      <c r="B2667" s="5" t="s">
        <v>12785</v>
      </c>
      <c r="C2667" s="5" t="s">
        <v>47</v>
      </c>
      <c r="D2667" s="5" t="s">
        <v>4081</v>
      </c>
      <c r="E2667" s="5">
        <v>67</v>
      </c>
      <c r="F2667" s="6">
        <v>-34.777250000000002</v>
      </c>
      <c r="G2667" s="6">
        <v>-60.443860000000001</v>
      </c>
      <c r="H2667" s="7">
        <v>57469.25</v>
      </c>
      <c r="I2667" s="7">
        <v>3448.16</v>
      </c>
      <c r="J2667" s="7">
        <v>18964880</v>
      </c>
      <c r="K2667" s="8">
        <v>1.9</v>
      </c>
      <c r="L2667" s="7">
        <f t="shared" si="123"/>
        <v>9036.9587617759989</v>
      </c>
      <c r="M2667" s="7">
        <f t="shared" si="124"/>
        <v>1.0316162970063927</v>
      </c>
      <c r="N2667" s="14" t="str">
        <f t="shared" si="125"/>
        <v>&lt; 25 KW</v>
      </c>
    </row>
    <row r="2668" spans="1:14">
      <c r="A2668" s="5" t="s">
        <v>525</v>
      </c>
      <c r="B2668" s="5" t="s">
        <v>12785</v>
      </c>
      <c r="C2668" s="5" t="s">
        <v>4082</v>
      </c>
      <c r="D2668" s="5" t="s">
        <v>4073</v>
      </c>
      <c r="E2668" s="5">
        <v>67</v>
      </c>
      <c r="F2668" s="6">
        <v>-35.816200000000002</v>
      </c>
      <c r="G2668" s="6">
        <v>-58.049700000000001</v>
      </c>
      <c r="H2668" s="7">
        <v>57469.25</v>
      </c>
      <c r="I2668" s="7">
        <v>3448.16</v>
      </c>
      <c r="J2668" s="7">
        <v>18964880</v>
      </c>
      <c r="K2668" s="8">
        <v>1.9</v>
      </c>
      <c r="L2668" s="7">
        <f t="shared" si="123"/>
        <v>9036.9587617759989</v>
      </c>
      <c r="M2668" s="7">
        <f t="shared" si="124"/>
        <v>1.0316162970063927</v>
      </c>
      <c r="N2668" s="14" t="str">
        <f t="shared" si="125"/>
        <v>&lt; 25 KW</v>
      </c>
    </row>
    <row r="2669" spans="1:14">
      <c r="A2669" s="5" t="s">
        <v>525</v>
      </c>
      <c r="B2669" s="5" t="s">
        <v>12785</v>
      </c>
      <c r="C2669" s="5" t="s">
        <v>4083</v>
      </c>
      <c r="D2669" s="5" t="s">
        <v>4084</v>
      </c>
      <c r="E2669" s="5">
        <v>67</v>
      </c>
      <c r="F2669" s="6">
        <v>-35.684600000000003</v>
      </c>
      <c r="G2669" s="6">
        <v>-57.9694</v>
      </c>
      <c r="H2669" s="7">
        <v>57469.25</v>
      </c>
      <c r="I2669" s="7">
        <v>3448.16</v>
      </c>
      <c r="J2669" s="7">
        <v>18964880</v>
      </c>
      <c r="K2669" s="8">
        <v>1.9</v>
      </c>
      <c r="L2669" s="7">
        <f t="shared" si="123"/>
        <v>9036.9587617759989</v>
      </c>
      <c r="M2669" s="7">
        <f t="shared" si="124"/>
        <v>1.0316162970063927</v>
      </c>
      <c r="N2669" s="14" t="str">
        <f t="shared" si="125"/>
        <v>&lt; 25 KW</v>
      </c>
    </row>
    <row r="2670" spans="1:14">
      <c r="A2670" s="5" t="s">
        <v>58</v>
      </c>
      <c r="B2670" s="5" t="s">
        <v>12785</v>
      </c>
      <c r="C2670" s="5" t="s">
        <v>4085</v>
      </c>
      <c r="D2670" s="5" t="s">
        <v>4086</v>
      </c>
      <c r="E2670" s="5">
        <v>67</v>
      </c>
      <c r="F2670" s="6">
        <v>-38.686920000000001</v>
      </c>
      <c r="G2670" s="6">
        <v>-60.606200000000001</v>
      </c>
      <c r="H2670" s="7">
        <v>57469.25</v>
      </c>
      <c r="I2670" s="7">
        <v>3448.16</v>
      </c>
      <c r="J2670" s="7">
        <v>18964880</v>
      </c>
      <c r="K2670" s="8">
        <v>1.9</v>
      </c>
      <c r="L2670" s="7">
        <f t="shared" si="123"/>
        <v>9036.9587617759989</v>
      </c>
      <c r="M2670" s="7">
        <f t="shared" si="124"/>
        <v>1.0316162970063927</v>
      </c>
      <c r="N2670" s="14" t="str">
        <f t="shared" si="125"/>
        <v>&lt; 25 KW</v>
      </c>
    </row>
    <row r="2671" spans="1:14">
      <c r="A2671" s="5" t="s">
        <v>425</v>
      </c>
      <c r="B2671" s="5" t="s">
        <v>12785</v>
      </c>
      <c r="C2671" s="5" t="s">
        <v>4087</v>
      </c>
      <c r="D2671" s="5" t="s">
        <v>4088</v>
      </c>
      <c r="E2671" s="5">
        <v>67</v>
      </c>
      <c r="F2671" s="6">
        <v>-37.751950000000001</v>
      </c>
      <c r="G2671" s="6">
        <v>-61.936100000000003</v>
      </c>
      <c r="H2671" s="7">
        <v>57469.25</v>
      </c>
      <c r="I2671" s="7">
        <v>3448.16</v>
      </c>
      <c r="J2671" s="7">
        <v>18964880</v>
      </c>
      <c r="K2671" s="8">
        <v>1.9</v>
      </c>
      <c r="L2671" s="7">
        <f t="shared" si="123"/>
        <v>9036.9587617759989</v>
      </c>
      <c r="M2671" s="7">
        <f t="shared" si="124"/>
        <v>1.0316162970063927</v>
      </c>
      <c r="N2671" s="14" t="str">
        <f t="shared" si="125"/>
        <v>&lt; 25 KW</v>
      </c>
    </row>
    <row r="2672" spans="1:14">
      <c r="A2672" s="5" t="s">
        <v>114</v>
      </c>
      <c r="B2672" s="5" t="s">
        <v>12785</v>
      </c>
      <c r="C2672" s="5" t="s">
        <v>2365</v>
      </c>
      <c r="D2672" s="5" t="s">
        <v>4089</v>
      </c>
      <c r="E2672" s="5">
        <v>67</v>
      </c>
      <c r="F2672" s="6">
        <v>-36.684350000000002</v>
      </c>
      <c r="G2672" s="6">
        <v>-61.732579999999999</v>
      </c>
      <c r="H2672" s="7">
        <v>57469.25</v>
      </c>
      <c r="I2672" s="7">
        <v>3448.16</v>
      </c>
      <c r="J2672" s="7">
        <v>18964880</v>
      </c>
      <c r="K2672" s="8">
        <v>1.9</v>
      </c>
      <c r="L2672" s="7">
        <f t="shared" si="123"/>
        <v>9036.9587617759989</v>
      </c>
      <c r="M2672" s="7">
        <f t="shared" si="124"/>
        <v>1.0316162970063927</v>
      </c>
      <c r="N2672" s="14" t="str">
        <f t="shared" si="125"/>
        <v>&lt; 25 KW</v>
      </c>
    </row>
    <row r="2673" spans="1:14">
      <c r="A2673" s="5" t="s">
        <v>2440</v>
      </c>
      <c r="B2673" s="5" t="s">
        <v>12785</v>
      </c>
      <c r="C2673" s="5" t="s">
        <v>4090</v>
      </c>
      <c r="D2673" s="5" t="s">
        <v>4091</v>
      </c>
      <c r="E2673" s="5">
        <v>67</v>
      </c>
      <c r="F2673" s="6">
        <v>-34.314790000000002</v>
      </c>
      <c r="G2673" s="6">
        <v>-58.85821</v>
      </c>
      <c r="H2673" s="7">
        <v>57469.25</v>
      </c>
      <c r="I2673" s="7">
        <v>3448.16</v>
      </c>
      <c r="J2673" s="7">
        <v>18964880</v>
      </c>
      <c r="K2673" s="8">
        <v>1.9</v>
      </c>
      <c r="L2673" s="7">
        <f t="shared" si="123"/>
        <v>9036.9587617759989</v>
      </c>
      <c r="M2673" s="7">
        <f t="shared" si="124"/>
        <v>1.0316162970063927</v>
      </c>
      <c r="N2673" s="14" t="str">
        <f t="shared" si="125"/>
        <v>&lt; 25 KW</v>
      </c>
    </row>
    <row r="2674" spans="1:14">
      <c r="A2674" s="5" t="s">
        <v>225</v>
      </c>
      <c r="B2674" s="5" t="s">
        <v>12785</v>
      </c>
      <c r="C2674" s="5" t="s">
        <v>4092</v>
      </c>
      <c r="D2674" s="5" t="s">
        <v>4093</v>
      </c>
      <c r="E2674" s="5">
        <v>67</v>
      </c>
      <c r="F2674" s="6">
        <v>-34.17051</v>
      </c>
      <c r="G2674" s="6">
        <v>-61.23021</v>
      </c>
      <c r="H2674" s="7">
        <v>57469.25</v>
      </c>
      <c r="I2674" s="7">
        <v>3448.16</v>
      </c>
      <c r="J2674" s="7">
        <v>18964880</v>
      </c>
      <c r="K2674" s="8">
        <v>1.9</v>
      </c>
      <c r="L2674" s="7">
        <f t="shared" si="123"/>
        <v>9036.9587617759989</v>
      </c>
      <c r="M2674" s="7">
        <f t="shared" si="124"/>
        <v>1.0316162970063927</v>
      </c>
      <c r="N2674" s="14" t="str">
        <f t="shared" si="125"/>
        <v>&lt; 25 KW</v>
      </c>
    </row>
    <row r="2675" spans="1:14">
      <c r="A2675" s="5" t="s">
        <v>225</v>
      </c>
      <c r="B2675" s="5" t="s">
        <v>12785</v>
      </c>
      <c r="C2675" s="5" t="s">
        <v>103</v>
      </c>
      <c r="D2675" s="5" t="s">
        <v>4094</v>
      </c>
      <c r="E2675" s="5">
        <v>67</v>
      </c>
      <c r="F2675" s="6">
        <v>-34.251530000000002</v>
      </c>
      <c r="G2675" s="6">
        <v>-61.270449999999997</v>
      </c>
      <c r="H2675" s="7">
        <v>57469.25</v>
      </c>
      <c r="I2675" s="7">
        <v>3448.16</v>
      </c>
      <c r="J2675" s="7">
        <v>18964880</v>
      </c>
      <c r="K2675" s="8">
        <v>1.9</v>
      </c>
      <c r="L2675" s="7">
        <f t="shared" si="123"/>
        <v>9036.9587617759989</v>
      </c>
      <c r="M2675" s="7">
        <f t="shared" si="124"/>
        <v>1.0316162970063927</v>
      </c>
      <c r="N2675" s="14" t="str">
        <f t="shared" si="125"/>
        <v>&lt; 25 KW</v>
      </c>
    </row>
    <row r="2676" spans="1:14">
      <c r="A2676" s="5" t="s">
        <v>281</v>
      </c>
      <c r="B2676" s="5" t="s">
        <v>12785</v>
      </c>
      <c r="C2676" s="5" t="s">
        <v>4095</v>
      </c>
      <c r="D2676" s="5" t="s">
        <v>4096</v>
      </c>
      <c r="E2676" s="5">
        <v>67</v>
      </c>
      <c r="F2676" s="6">
        <v>-36.99465</v>
      </c>
      <c r="G2676" s="6">
        <v>-57.120800000000003</v>
      </c>
      <c r="H2676" s="7">
        <v>57469.25</v>
      </c>
      <c r="I2676" s="7">
        <v>3448.16</v>
      </c>
      <c r="J2676" s="7">
        <v>18964880</v>
      </c>
      <c r="K2676" s="8">
        <v>1.9</v>
      </c>
      <c r="L2676" s="7">
        <f t="shared" si="123"/>
        <v>9036.9587617759989</v>
      </c>
      <c r="M2676" s="7">
        <f t="shared" si="124"/>
        <v>1.0316162970063927</v>
      </c>
      <c r="N2676" s="14" t="str">
        <f t="shared" si="125"/>
        <v>&lt; 25 KW</v>
      </c>
    </row>
    <row r="2677" spans="1:14">
      <c r="A2677" s="5" t="s">
        <v>281</v>
      </c>
      <c r="B2677" s="5" t="s">
        <v>12785</v>
      </c>
      <c r="C2677" s="5" t="s">
        <v>2144</v>
      </c>
      <c r="D2677" s="5" t="s">
        <v>4097</v>
      </c>
      <c r="E2677" s="5">
        <v>67</v>
      </c>
      <c r="F2677" s="6">
        <v>-36.948419999999999</v>
      </c>
      <c r="G2677" s="6">
        <v>-57.042009999999998</v>
      </c>
      <c r="H2677" s="7">
        <v>57469.25</v>
      </c>
      <c r="I2677" s="7">
        <v>3448.16</v>
      </c>
      <c r="J2677" s="7">
        <v>18964880</v>
      </c>
      <c r="K2677" s="8">
        <v>1.9</v>
      </c>
      <c r="L2677" s="7">
        <f t="shared" si="123"/>
        <v>9036.9587617759989</v>
      </c>
      <c r="M2677" s="7">
        <f t="shared" si="124"/>
        <v>1.0316162970063927</v>
      </c>
      <c r="N2677" s="14" t="str">
        <f t="shared" si="125"/>
        <v>&lt; 25 KW</v>
      </c>
    </row>
    <row r="2678" spans="1:14">
      <c r="A2678" s="5" t="s">
        <v>636</v>
      </c>
      <c r="B2678" s="5" t="s">
        <v>12785</v>
      </c>
      <c r="C2678" s="5" t="s">
        <v>4098</v>
      </c>
      <c r="D2678" s="5" t="s">
        <v>4099</v>
      </c>
      <c r="E2678" s="5">
        <v>67</v>
      </c>
      <c r="F2678" s="6">
        <v>-34.79618</v>
      </c>
      <c r="G2678" s="6">
        <v>-61.852649999999997</v>
      </c>
      <c r="H2678" s="7">
        <v>57469.25</v>
      </c>
      <c r="I2678" s="7">
        <v>3448.16</v>
      </c>
      <c r="J2678" s="7">
        <v>18964880</v>
      </c>
      <c r="K2678" s="8">
        <v>1.9</v>
      </c>
      <c r="L2678" s="7">
        <f t="shared" si="123"/>
        <v>9036.9587617759989</v>
      </c>
      <c r="M2678" s="7">
        <f t="shared" si="124"/>
        <v>1.0316162970063927</v>
      </c>
      <c r="N2678" s="14" t="str">
        <f t="shared" si="125"/>
        <v>&lt; 25 KW</v>
      </c>
    </row>
    <row r="2679" spans="1:14">
      <c r="A2679" s="5" t="s">
        <v>327</v>
      </c>
      <c r="B2679" s="5" t="s">
        <v>12785</v>
      </c>
      <c r="C2679" s="5" t="s">
        <v>3313</v>
      </c>
      <c r="D2679" s="5" t="s">
        <v>4100</v>
      </c>
      <c r="E2679" s="5">
        <v>67</v>
      </c>
      <c r="F2679" s="6">
        <v>-36.606229999999996</v>
      </c>
      <c r="G2679" s="6">
        <v>-62.641559999999998</v>
      </c>
      <c r="H2679" s="7">
        <v>57469.25</v>
      </c>
      <c r="I2679" s="7">
        <v>3448.16</v>
      </c>
      <c r="J2679" s="7">
        <v>18964880</v>
      </c>
      <c r="K2679" s="8">
        <v>1.9</v>
      </c>
      <c r="L2679" s="7">
        <f t="shared" si="123"/>
        <v>9036.9587617759989</v>
      </c>
      <c r="M2679" s="7">
        <f t="shared" si="124"/>
        <v>1.0316162970063927</v>
      </c>
      <c r="N2679" s="14" t="str">
        <f t="shared" si="125"/>
        <v>&lt; 25 KW</v>
      </c>
    </row>
    <row r="2680" spans="1:14">
      <c r="A2680" s="5" t="s">
        <v>276</v>
      </c>
      <c r="B2680" s="5" t="s">
        <v>12785</v>
      </c>
      <c r="C2680" s="5" t="s">
        <v>103</v>
      </c>
      <c r="D2680" s="5" t="s">
        <v>4101</v>
      </c>
      <c r="E2680" s="5">
        <v>67</v>
      </c>
      <c r="F2680" s="6">
        <v>-34.49747</v>
      </c>
      <c r="G2680" s="6">
        <v>-60.713180000000001</v>
      </c>
      <c r="H2680" s="7">
        <v>57469.25</v>
      </c>
      <c r="I2680" s="7">
        <v>3448.16</v>
      </c>
      <c r="J2680" s="7">
        <v>18964880</v>
      </c>
      <c r="K2680" s="8">
        <v>1.9</v>
      </c>
      <c r="L2680" s="7">
        <f t="shared" si="123"/>
        <v>9036.9587617759989</v>
      </c>
      <c r="M2680" s="7">
        <f t="shared" si="124"/>
        <v>1.0316162970063927</v>
      </c>
      <c r="N2680" s="14" t="str">
        <f t="shared" si="125"/>
        <v>&lt; 25 KW</v>
      </c>
    </row>
    <row r="2681" spans="1:14">
      <c r="A2681" s="5" t="s">
        <v>81</v>
      </c>
      <c r="B2681" s="5" t="s">
        <v>12785</v>
      </c>
      <c r="C2681" s="5" t="s">
        <v>4102</v>
      </c>
      <c r="D2681" s="5" t="s">
        <v>4103</v>
      </c>
      <c r="E2681" s="5">
        <v>67</v>
      </c>
      <c r="F2681" s="6">
        <v>-34.501458999999997</v>
      </c>
      <c r="G2681" s="6">
        <v>-61.525756000000001</v>
      </c>
      <c r="H2681" s="7">
        <v>57469.25</v>
      </c>
      <c r="I2681" s="7">
        <v>3448.16</v>
      </c>
      <c r="J2681" s="7">
        <v>18964880</v>
      </c>
      <c r="K2681" s="8">
        <v>1.9</v>
      </c>
      <c r="L2681" s="7">
        <f t="shared" si="123"/>
        <v>9036.9587617759989</v>
      </c>
      <c r="M2681" s="7">
        <f t="shared" si="124"/>
        <v>1.0316162970063927</v>
      </c>
      <c r="N2681" s="14" t="str">
        <f t="shared" si="125"/>
        <v>&lt; 25 KW</v>
      </c>
    </row>
    <row r="2682" spans="1:14">
      <c r="A2682" s="5" t="s">
        <v>27</v>
      </c>
      <c r="B2682" s="5" t="s">
        <v>12785</v>
      </c>
      <c r="C2682" s="5" t="s">
        <v>1468</v>
      </c>
      <c r="D2682" s="5" t="s">
        <v>4104</v>
      </c>
      <c r="E2682" s="5">
        <v>67</v>
      </c>
      <c r="F2682" s="6">
        <v>-33.550240000000002</v>
      </c>
      <c r="G2682" s="6">
        <v>-60.131889999999999</v>
      </c>
      <c r="H2682" s="7">
        <v>57469.25</v>
      </c>
      <c r="I2682" s="7">
        <v>3448.16</v>
      </c>
      <c r="J2682" s="7">
        <v>18964880</v>
      </c>
      <c r="K2682" s="8">
        <v>1.9</v>
      </c>
      <c r="L2682" s="7">
        <f t="shared" si="123"/>
        <v>9036.9587617759989</v>
      </c>
      <c r="M2682" s="7">
        <f t="shared" si="124"/>
        <v>1.0316162970063927</v>
      </c>
      <c r="N2682" s="14" t="str">
        <f t="shared" si="125"/>
        <v>&lt; 25 KW</v>
      </c>
    </row>
    <row r="2683" spans="1:14">
      <c r="A2683" s="5" t="s">
        <v>887</v>
      </c>
      <c r="B2683" s="5" t="s">
        <v>12785</v>
      </c>
      <c r="C2683" s="5" t="s">
        <v>1501</v>
      </c>
      <c r="D2683" s="5" t="s">
        <v>4105</v>
      </c>
      <c r="E2683" s="5">
        <v>67</v>
      </c>
      <c r="F2683" s="6">
        <v>-36.921639999999996</v>
      </c>
      <c r="G2683" s="6">
        <v>-59.168289999999999</v>
      </c>
      <c r="H2683" s="7">
        <v>57469.25</v>
      </c>
      <c r="I2683" s="7">
        <v>3448.16</v>
      </c>
      <c r="J2683" s="7">
        <v>18964880</v>
      </c>
      <c r="K2683" s="8">
        <v>1.9</v>
      </c>
      <c r="L2683" s="7">
        <f t="shared" si="123"/>
        <v>9036.9587617759989</v>
      </c>
      <c r="M2683" s="7">
        <f t="shared" si="124"/>
        <v>1.0316162970063927</v>
      </c>
      <c r="N2683" s="14" t="str">
        <f t="shared" si="125"/>
        <v>&lt; 25 KW</v>
      </c>
    </row>
    <row r="2684" spans="1:14">
      <c r="A2684" s="5" t="s">
        <v>362</v>
      </c>
      <c r="B2684" s="5" t="s">
        <v>12785</v>
      </c>
      <c r="C2684" s="5" t="s">
        <v>103</v>
      </c>
      <c r="D2684" s="5" t="s">
        <v>4106</v>
      </c>
      <c r="E2684" s="5">
        <v>67</v>
      </c>
      <c r="F2684" s="6">
        <v>-33.915047000000001</v>
      </c>
      <c r="G2684" s="6">
        <v>-60.938502999999997</v>
      </c>
      <c r="H2684" s="7">
        <v>57469.25</v>
      </c>
      <c r="I2684" s="7">
        <v>3448.16</v>
      </c>
      <c r="J2684" s="7">
        <v>18964880</v>
      </c>
      <c r="K2684" s="8">
        <v>1.9</v>
      </c>
      <c r="L2684" s="7">
        <f t="shared" si="123"/>
        <v>9036.9587617759989</v>
      </c>
      <c r="M2684" s="7">
        <f t="shared" si="124"/>
        <v>1.0316162970063927</v>
      </c>
      <c r="N2684" s="14" t="str">
        <f t="shared" si="125"/>
        <v>&lt; 25 KW</v>
      </c>
    </row>
    <row r="2685" spans="1:14">
      <c r="A2685" s="5" t="s">
        <v>1639</v>
      </c>
      <c r="B2685" s="5" t="s">
        <v>12785</v>
      </c>
      <c r="C2685" s="5" t="s">
        <v>4107</v>
      </c>
      <c r="D2685" s="5" t="s">
        <v>4108</v>
      </c>
      <c r="E2685" s="5">
        <v>67</v>
      </c>
      <c r="F2685" s="6">
        <v>-37.894035000000002</v>
      </c>
      <c r="G2685" s="6">
        <v>-62.780265999999997</v>
      </c>
      <c r="H2685" s="7">
        <v>57469.25</v>
      </c>
      <c r="I2685" s="7">
        <v>3448.16</v>
      </c>
      <c r="J2685" s="7">
        <v>18964880</v>
      </c>
      <c r="K2685" s="8">
        <v>1.9</v>
      </c>
      <c r="L2685" s="7">
        <f t="shared" si="123"/>
        <v>9036.9587617759989</v>
      </c>
      <c r="M2685" s="7">
        <f t="shared" si="124"/>
        <v>1.0316162970063927</v>
      </c>
      <c r="N2685" s="14" t="str">
        <f t="shared" si="125"/>
        <v>&lt; 25 KW</v>
      </c>
    </row>
    <row r="2686" spans="1:14">
      <c r="A2686" s="5" t="s">
        <v>698</v>
      </c>
      <c r="B2686" s="5" t="s">
        <v>12785</v>
      </c>
      <c r="C2686" s="5" t="s">
        <v>1882</v>
      </c>
      <c r="D2686" s="5" t="s">
        <v>4109</v>
      </c>
      <c r="E2686" s="5">
        <v>67</v>
      </c>
      <c r="F2686" s="6">
        <v>-36.742780000000003</v>
      </c>
      <c r="G2686" s="6">
        <v>-62.965649999999997</v>
      </c>
      <c r="H2686" s="7">
        <v>57469.25</v>
      </c>
      <c r="I2686" s="7">
        <v>3448.16</v>
      </c>
      <c r="J2686" s="7">
        <v>18964880</v>
      </c>
      <c r="K2686" s="8">
        <v>1.9</v>
      </c>
      <c r="L2686" s="7">
        <f t="shared" si="123"/>
        <v>9036.9587617759989</v>
      </c>
      <c r="M2686" s="7">
        <f t="shared" si="124"/>
        <v>1.0316162970063927</v>
      </c>
      <c r="N2686" s="14" t="str">
        <f t="shared" si="125"/>
        <v>&lt; 25 KW</v>
      </c>
    </row>
    <row r="2687" spans="1:14">
      <c r="A2687" s="5" t="s">
        <v>698</v>
      </c>
      <c r="B2687" s="5" t="s">
        <v>12785</v>
      </c>
      <c r="C2687" s="5" t="s">
        <v>1163</v>
      </c>
      <c r="D2687" s="5" t="s">
        <v>4110</v>
      </c>
      <c r="E2687" s="5">
        <v>67</v>
      </c>
      <c r="F2687" s="6">
        <v>-36.619678497300001</v>
      </c>
      <c r="G2687" s="6">
        <v>-63.018363952599998</v>
      </c>
      <c r="H2687" s="7">
        <v>57469.25</v>
      </c>
      <c r="I2687" s="7">
        <v>3448.16</v>
      </c>
      <c r="J2687" s="7">
        <v>18964880</v>
      </c>
      <c r="K2687" s="8">
        <v>1.9</v>
      </c>
      <c r="L2687" s="7">
        <f t="shared" si="123"/>
        <v>9036.9587617759989</v>
      </c>
      <c r="M2687" s="7">
        <f t="shared" si="124"/>
        <v>1.0316162970063927</v>
      </c>
      <c r="N2687" s="14" t="str">
        <f t="shared" si="125"/>
        <v>&lt; 25 KW</v>
      </c>
    </row>
    <row r="2688" spans="1:14">
      <c r="A2688" s="5" t="s">
        <v>66</v>
      </c>
      <c r="B2688" s="5" t="s">
        <v>12785</v>
      </c>
      <c r="C2688" s="5" t="s">
        <v>4111</v>
      </c>
      <c r="D2688" s="5" t="s">
        <v>4112</v>
      </c>
      <c r="E2688" s="5">
        <v>67</v>
      </c>
      <c r="F2688" s="6">
        <v>-34.180801391599999</v>
      </c>
      <c r="G2688" s="6">
        <v>-60.131889343300003</v>
      </c>
      <c r="H2688" s="7">
        <v>57469.25</v>
      </c>
      <c r="I2688" s="7">
        <v>3448.16</v>
      </c>
      <c r="J2688" s="7">
        <v>18964880</v>
      </c>
      <c r="K2688" s="8">
        <v>1.9</v>
      </c>
      <c r="L2688" s="7">
        <f t="shared" si="123"/>
        <v>9036.9587617759989</v>
      </c>
      <c r="M2688" s="7">
        <f t="shared" si="124"/>
        <v>1.0316162970063927</v>
      </c>
      <c r="N2688" s="14" t="str">
        <f t="shared" si="125"/>
        <v>&lt; 25 KW</v>
      </c>
    </row>
    <row r="2689" spans="1:14">
      <c r="A2689" s="5" t="s">
        <v>66</v>
      </c>
      <c r="B2689" s="5" t="s">
        <v>12785</v>
      </c>
      <c r="C2689" s="5" t="s">
        <v>686</v>
      </c>
      <c r="D2689" s="5" t="s">
        <v>4113</v>
      </c>
      <c r="E2689" s="5">
        <v>67</v>
      </c>
      <c r="F2689" s="6">
        <v>-34.243049999999997</v>
      </c>
      <c r="G2689" s="6">
        <v>-60.083424000000001</v>
      </c>
      <c r="H2689" s="7">
        <v>57469.25</v>
      </c>
      <c r="I2689" s="7">
        <v>3448.16</v>
      </c>
      <c r="J2689" s="7">
        <v>18964880</v>
      </c>
      <c r="K2689" s="8">
        <v>1.9</v>
      </c>
      <c r="L2689" s="7">
        <f t="shared" si="123"/>
        <v>9036.9587617759989</v>
      </c>
      <c r="M2689" s="7">
        <f t="shared" si="124"/>
        <v>1.0316162970063927</v>
      </c>
      <c r="N2689" s="14" t="str">
        <f t="shared" si="125"/>
        <v>&lt; 25 KW</v>
      </c>
    </row>
    <row r="2690" spans="1:14">
      <c r="A2690" s="5" t="s">
        <v>559</v>
      </c>
      <c r="B2690" s="5" t="s">
        <v>12785</v>
      </c>
      <c r="C2690" s="5" t="s">
        <v>4114</v>
      </c>
      <c r="D2690" s="5" t="s">
        <v>4115</v>
      </c>
      <c r="E2690" s="5">
        <v>67</v>
      </c>
      <c r="F2690" s="6">
        <v>-34.700499999999998</v>
      </c>
      <c r="G2690" s="6">
        <v>-59.704770000000003</v>
      </c>
      <c r="H2690" s="7">
        <v>57469.25</v>
      </c>
      <c r="I2690" s="7">
        <v>3448.16</v>
      </c>
      <c r="J2690" s="7">
        <v>18964880</v>
      </c>
      <c r="K2690" s="8">
        <v>1.9</v>
      </c>
      <c r="L2690" s="7">
        <f t="shared" si="123"/>
        <v>9036.9587617759989</v>
      </c>
      <c r="M2690" s="7">
        <f t="shared" si="124"/>
        <v>1.0316162970063927</v>
      </c>
      <c r="N2690" s="14" t="str">
        <f t="shared" si="125"/>
        <v>&lt; 25 KW</v>
      </c>
    </row>
    <row r="2691" spans="1:14">
      <c r="A2691" s="5" t="s">
        <v>35</v>
      </c>
      <c r="B2691" s="5" t="s">
        <v>12785</v>
      </c>
      <c r="C2691" s="5" t="s">
        <v>4116</v>
      </c>
      <c r="D2691" s="5" t="s">
        <v>4117</v>
      </c>
      <c r="E2691" s="5">
        <v>67</v>
      </c>
      <c r="F2691" s="6">
        <v>-37.183430000000001</v>
      </c>
      <c r="G2691" s="6">
        <v>-59.196150000000003</v>
      </c>
      <c r="H2691" s="7">
        <v>57469.25</v>
      </c>
      <c r="I2691" s="7">
        <v>3448.16</v>
      </c>
      <c r="J2691" s="7">
        <v>18964880</v>
      </c>
      <c r="K2691" s="8">
        <v>1.9</v>
      </c>
      <c r="L2691" s="7">
        <f t="shared" ref="L2691:L2754" si="126">+J2691*0.00116222*0.41</f>
        <v>9036.9587617759989</v>
      </c>
      <c r="M2691" s="7">
        <f t="shared" ref="M2691:M2754" si="127">+L2691/(365*24)</f>
        <v>1.0316162970063927</v>
      </c>
      <c r="N2691" s="14" t="str">
        <f t="shared" ref="N2691:N2754" si="128">+IF(M2691&lt;25,"&lt; 25 KW",IF(M2691&lt;100,"25 - 100 KW",IF(M2691&lt;300,"100 - 300 KW",IF(M2691&lt;500,"300 - 500","&gt;500KW"))))</f>
        <v>&lt; 25 KW</v>
      </c>
    </row>
    <row r="2692" spans="1:14">
      <c r="A2692" s="5" t="s">
        <v>136</v>
      </c>
      <c r="B2692" s="5" t="s">
        <v>12785</v>
      </c>
      <c r="C2692" s="5" t="s">
        <v>4118</v>
      </c>
      <c r="D2692" s="5" t="s">
        <v>4119</v>
      </c>
      <c r="E2692" s="5">
        <v>67</v>
      </c>
      <c r="F2692" s="6">
        <v>-36.559539999999998</v>
      </c>
      <c r="G2692" s="6">
        <v>-62.934570000000001</v>
      </c>
      <c r="H2692" s="7">
        <v>57469.25</v>
      </c>
      <c r="I2692" s="7">
        <v>3448.16</v>
      </c>
      <c r="J2692" s="7">
        <v>18964880</v>
      </c>
      <c r="K2692" s="8">
        <v>1.9</v>
      </c>
      <c r="L2692" s="7">
        <f t="shared" si="126"/>
        <v>9036.9587617759989</v>
      </c>
      <c r="M2692" s="7">
        <f t="shared" si="127"/>
        <v>1.0316162970063927</v>
      </c>
      <c r="N2692" s="14" t="str">
        <f t="shared" si="128"/>
        <v>&lt; 25 KW</v>
      </c>
    </row>
    <row r="2693" spans="1:14">
      <c r="A2693" s="5" t="s">
        <v>136</v>
      </c>
      <c r="B2693" s="5" t="s">
        <v>12785</v>
      </c>
      <c r="C2693" s="5" t="s">
        <v>103</v>
      </c>
      <c r="D2693" s="5" t="s">
        <v>4120</v>
      </c>
      <c r="E2693" s="5">
        <v>67</v>
      </c>
      <c r="F2693" s="6">
        <v>-36.437170000000002</v>
      </c>
      <c r="G2693" s="6">
        <v>-62.794119999999999</v>
      </c>
      <c r="H2693" s="7">
        <v>57469.25</v>
      </c>
      <c r="I2693" s="7">
        <v>3448.16</v>
      </c>
      <c r="J2693" s="7">
        <v>18964880</v>
      </c>
      <c r="K2693" s="8">
        <v>1.9</v>
      </c>
      <c r="L2693" s="7">
        <f t="shared" si="126"/>
        <v>9036.9587617759989</v>
      </c>
      <c r="M2693" s="7">
        <f t="shared" si="127"/>
        <v>1.0316162970063927</v>
      </c>
      <c r="N2693" s="14" t="str">
        <f t="shared" si="128"/>
        <v>&lt; 25 KW</v>
      </c>
    </row>
    <row r="2694" spans="1:14">
      <c r="A2694" s="5" t="s">
        <v>16</v>
      </c>
      <c r="B2694" s="5" t="s">
        <v>12785</v>
      </c>
      <c r="C2694" s="5" t="s">
        <v>4121</v>
      </c>
      <c r="D2694" s="5" t="s">
        <v>4122</v>
      </c>
      <c r="E2694" s="5">
        <v>66</v>
      </c>
      <c r="F2694" s="6">
        <v>-35.121749877900001</v>
      </c>
      <c r="G2694" s="6">
        <v>-60.254749298100002</v>
      </c>
      <c r="H2694" s="7">
        <v>56611.5</v>
      </c>
      <c r="I2694" s="7">
        <v>3396.69</v>
      </c>
      <c r="J2694" s="7">
        <v>18681795</v>
      </c>
      <c r="K2694" s="8">
        <v>1.87</v>
      </c>
      <c r="L2694" s="7">
        <f t="shared" si="126"/>
        <v>8902.0658718089999</v>
      </c>
      <c r="M2694" s="7">
        <f t="shared" si="127"/>
        <v>1.0162175652750001</v>
      </c>
      <c r="N2694" s="14" t="str">
        <f t="shared" si="128"/>
        <v>&lt; 25 KW</v>
      </c>
    </row>
    <row r="2695" spans="1:14">
      <c r="A2695" s="5" t="s">
        <v>130</v>
      </c>
      <c r="B2695" s="5" t="s">
        <v>12785</v>
      </c>
      <c r="C2695" s="5" t="s">
        <v>512</v>
      </c>
      <c r="D2695" s="5" t="s">
        <v>4123</v>
      </c>
      <c r="E2695" s="5">
        <v>66</v>
      </c>
      <c r="F2695" s="6">
        <v>-37.13552</v>
      </c>
      <c r="G2695" s="6">
        <v>-58.825270000000003</v>
      </c>
      <c r="H2695" s="7">
        <v>56611.5</v>
      </c>
      <c r="I2695" s="7">
        <v>3396.69</v>
      </c>
      <c r="J2695" s="7">
        <v>18681795</v>
      </c>
      <c r="K2695" s="8">
        <v>1.87</v>
      </c>
      <c r="L2695" s="7">
        <f t="shared" si="126"/>
        <v>8902.0658718089999</v>
      </c>
      <c r="M2695" s="7">
        <f t="shared" si="127"/>
        <v>1.0162175652750001</v>
      </c>
      <c r="N2695" s="14" t="str">
        <f t="shared" si="128"/>
        <v>&lt; 25 KW</v>
      </c>
    </row>
    <row r="2696" spans="1:14">
      <c r="A2696" s="5" t="s">
        <v>130</v>
      </c>
      <c r="B2696" s="5" t="s">
        <v>12785</v>
      </c>
      <c r="C2696" s="5" t="s">
        <v>332</v>
      </c>
      <c r="D2696" s="5" t="s">
        <v>4124</v>
      </c>
      <c r="E2696" s="5">
        <v>66</v>
      </c>
      <c r="F2696" s="6">
        <v>-37.006259999999997</v>
      </c>
      <c r="G2696" s="6">
        <v>-58.39132</v>
      </c>
      <c r="H2696" s="7">
        <v>56611.5</v>
      </c>
      <c r="I2696" s="7">
        <v>3396.69</v>
      </c>
      <c r="J2696" s="7">
        <v>18681795</v>
      </c>
      <c r="K2696" s="8">
        <v>1.87</v>
      </c>
      <c r="L2696" s="7">
        <f t="shared" si="126"/>
        <v>8902.0658718089999</v>
      </c>
      <c r="M2696" s="7">
        <f t="shared" si="127"/>
        <v>1.0162175652750001</v>
      </c>
      <c r="N2696" s="14" t="str">
        <f t="shared" si="128"/>
        <v>&lt; 25 KW</v>
      </c>
    </row>
    <row r="2697" spans="1:14">
      <c r="A2697" s="5" t="s">
        <v>612</v>
      </c>
      <c r="B2697" s="5" t="s">
        <v>12785</v>
      </c>
      <c r="C2697" s="5" t="s">
        <v>4125</v>
      </c>
      <c r="D2697" s="5" t="s">
        <v>4126</v>
      </c>
      <c r="E2697" s="5">
        <v>66</v>
      </c>
      <c r="F2697" s="6">
        <v>-37.725749999999998</v>
      </c>
      <c r="G2697" s="6">
        <v>-59.879350000000002</v>
      </c>
      <c r="H2697" s="7">
        <v>56611.5</v>
      </c>
      <c r="I2697" s="7">
        <v>3396.69</v>
      </c>
      <c r="J2697" s="7">
        <v>18681795</v>
      </c>
      <c r="K2697" s="8">
        <v>1.87</v>
      </c>
      <c r="L2697" s="7">
        <f t="shared" si="126"/>
        <v>8902.0658718089999</v>
      </c>
      <c r="M2697" s="7">
        <f t="shared" si="127"/>
        <v>1.0162175652750001</v>
      </c>
      <c r="N2697" s="14" t="str">
        <f t="shared" si="128"/>
        <v>&lt; 25 KW</v>
      </c>
    </row>
    <row r="2698" spans="1:14">
      <c r="A2698" s="5" t="s">
        <v>19</v>
      </c>
      <c r="B2698" s="5" t="s">
        <v>12785</v>
      </c>
      <c r="C2698" s="5" t="s">
        <v>2160</v>
      </c>
      <c r="D2698" s="5" t="s">
        <v>4127</v>
      </c>
      <c r="E2698" s="5">
        <v>66</v>
      </c>
      <c r="F2698" s="6">
        <v>-36.333410000000001</v>
      </c>
      <c r="G2698" s="6">
        <v>-61.459580000000003</v>
      </c>
      <c r="H2698" s="7">
        <v>56611.5</v>
      </c>
      <c r="I2698" s="7">
        <v>3396.69</v>
      </c>
      <c r="J2698" s="7">
        <v>18681795</v>
      </c>
      <c r="K2698" s="8">
        <v>1.87</v>
      </c>
      <c r="L2698" s="7">
        <f t="shared" si="126"/>
        <v>8902.0658718089999</v>
      </c>
      <c r="M2698" s="7">
        <f t="shared" si="127"/>
        <v>1.0162175652750001</v>
      </c>
      <c r="N2698" s="14" t="str">
        <f t="shared" si="128"/>
        <v>&lt; 25 KW</v>
      </c>
    </row>
    <row r="2699" spans="1:14">
      <c r="A2699" s="5" t="s">
        <v>117</v>
      </c>
      <c r="B2699" s="5" t="s">
        <v>12785</v>
      </c>
      <c r="C2699" s="5" t="s">
        <v>4128</v>
      </c>
      <c r="D2699" s="5" t="s">
        <v>4129</v>
      </c>
      <c r="E2699" s="5">
        <v>66</v>
      </c>
      <c r="F2699" s="6">
        <v>-35.300820000000002</v>
      </c>
      <c r="G2699" s="6">
        <v>-60.453389999999999</v>
      </c>
      <c r="H2699" s="7">
        <v>56611.5</v>
      </c>
      <c r="I2699" s="7">
        <v>3396.69</v>
      </c>
      <c r="J2699" s="7">
        <v>18681795</v>
      </c>
      <c r="K2699" s="8">
        <v>1.87</v>
      </c>
      <c r="L2699" s="7">
        <f t="shared" si="126"/>
        <v>8902.0658718089999</v>
      </c>
      <c r="M2699" s="7">
        <f t="shared" si="127"/>
        <v>1.0162175652750001</v>
      </c>
      <c r="N2699" s="14" t="str">
        <f t="shared" si="128"/>
        <v>&lt; 25 KW</v>
      </c>
    </row>
    <row r="2700" spans="1:14">
      <c r="A2700" s="5" t="s">
        <v>352</v>
      </c>
      <c r="B2700" s="5" t="s">
        <v>12785</v>
      </c>
      <c r="C2700" s="5" t="s">
        <v>3934</v>
      </c>
      <c r="D2700" s="5" t="s">
        <v>4130</v>
      </c>
      <c r="E2700" s="5">
        <v>66</v>
      </c>
      <c r="F2700" s="6">
        <v>-36.08907</v>
      </c>
      <c r="G2700" s="6">
        <v>-57.905259999999998</v>
      </c>
      <c r="H2700" s="7">
        <v>56611.5</v>
      </c>
      <c r="I2700" s="7">
        <v>3396.69</v>
      </c>
      <c r="J2700" s="7">
        <v>18681795</v>
      </c>
      <c r="K2700" s="8">
        <v>1.87</v>
      </c>
      <c r="L2700" s="7">
        <f t="shared" si="126"/>
        <v>8902.0658718089999</v>
      </c>
      <c r="M2700" s="7">
        <f t="shared" si="127"/>
        <v>1.0162175652750001</v>
      </c>
      <c r="N2700" s="14" t="str">
        <f t="shared" si="128"/>
        <v>&lt; 25 KW</v>
      </c>
    </row>
    <row r="2701" spans="1:14">
      <c r="A2701" s="5" t="s">
        <v>92</v>
      </c>
      <c r="B2701" s="5" t="s">
        <v>12785</v>
      </c>
      <c r="C2701" s="5" t="s">
        <v>47</v>
      </c>
      <c r="D2701" s="5" t="s">
        <v>4131</v>
      </c>
      <c r="E2701" s="5">
        <v>66</v>
      </c>
      <c r="F2701" s="6">
        <v>-34.796818000000002</v>
      </c>
      <c r="G2701" s="6">
        <v>-60.481552000000001</v>
      </c>
      <c r="H2701" s="7">
        <v>56611.5</v>
      </c>
      <c r="I2701" s="7">
        <v>3396.69</v>
      </c>
      <c r="J2701" s="7">
        <v>18681795</v>
      </c>
      <c r="K2701" s="8">
        <v>1.87</v>
      </c>
      <c r="L2701" s="7">
        <f t="shared" si="126"/>
        <v>8902.0658718089999</v>
      </c>
      <c r="M2701" s="7">
        <f t="shared" si="127"/>
        <v>1.0162175652750001</v>
      </c>
      <c r="N2701" s="14" t="str">
        <f t="shared" si="128"/>
        <v>&lt; 25 KW</v>
      </c>
    </row>
    <row r="2702" spans="1:14">
      <c r="A2702" s="5" t="s">
        <v>372</v>
      </c>
      <c r="B2702" s="5" t="s">
        <v>12785</v>
      </c>
      <c r="C2702" s="5" t="s">
        <v>1121</v>
      </c>
      <c r="D2702" s="5" t="s">
        <v>4132</v>
      </c>
      <c r="E2702" s="5">
        <v>66</v>
      </c>
      <c r="F2702" s="6">
        <v>-34.873592000000002</v>
      </c>
      <c r="G2702" s="6">
        <v>-60.024540000000002</v>
      </c>
      <c r="H2702" s="7">
        <v>56611.5</v>
      </c>
      <c r="I2702" s="7">
        <v>3396.69</v>
      </c>
      <c r="J2702" s="7">
        <v>18681795</v>
      </c>
      <c r="K2702" s="8">
        <v>1.87</v>
      </c>
      <c r="L2702" s="7">
        <f t="shared" si="126"/>
        <v>8902.0658718089999</v>
      </c>
      <c r="M2702" s="7">
        <f t="shared" si="127"/>
        <v>1.0162175652750001</v>
      </c>
      <c r="N2702" s="14" t="str">
        <f t="shared" si="128"/>
        <v>&lt; 25 KW</v>
      </c>
    </row>
    <row r="2703" spans="1:14">
      <c r="A2703" s="5" t="s">
        <v>621</v>
      </c>
      <c r="B2703" s="5" t="s">
        <v>12785</v>
      </c>
      <c r="C2703" s="5" t="s">
        <v>4133</v>
      </c>
      <c r="D2703" s="5" t="s">
        <v>4134</v>
      </c>
      <c r="E2703" s="5">
        <v>66</v>
      </c>
      <c r="F2703" s="6">
        <v>-38.202449999999999</v>
      </c>
      <c r="G2703" s="6">
        <v>-57.784190000000002</v>
      </c>
      <c r="H2703" s="7">
        <v>56611.5</v>
      </c>
      <c r="I2703" s="7">
        <v>3396.69</v>
      </c>
      <c r="J2703" s="7">
        <v>18681795</v>
      </c>
      <c r="K2703" s="8">
        <v>1.87</v>
      </c>
      <c r="L2703" s="7">
        <f t="shared" si="126"/>
        <v>8902.0658718089999</v>
      </c>
      <c r="M2703" s="7">
        <f t="shared" si="127"/>
        <v>1.0162175652750001</v>
      </c>
      <c r="N2703" s="14" t="str">
        <f t="shared" si="128"/>
        <v>&lt; 25 KW</v>
      </c>
    </row>
    <row r="2704" spans="1:14">
      <c r="A2704" s="5" t="s">
        <v>225</v>
      </c>
      <c r="B2704" s="5" t="s">
        <v>12785</v>
      </c>
      <c r="C2704" s="5" t="s">
        <v>103</v>
      </c>
      <c r="D2704" s="5" t="s">
        <v>4135</v>
      </c>
      <c r="E2704" s="5">
        <v>66</v>
      </c>
      <c r="F2704" s="6">
        <v>-34.225250000000003</v>
      </c>
      <c r="G2704" s="6">
        <v>-61.374339999999997</v>
      </c>
      <c r="H2704" s="7">
        <v>56611.5</v>
      </c>
      <c r="I2704" s="7">
        <v>3396.69</v>
      </c>
      <c r="J2704" s="7">
        <v>18681795</v>
      </c>
      <c r="K2704" s="8">
        <v>1.87</v>
      </c>
      <c r="L2704" s="7">
        <f t="shared" si="126"/>
        <v>8902.0658718089999</v>
      </c>
      <c r="M2704" s="7">
        <f t="shared" si="127"/>
        <v>1.0162175652750001</v>
      </c>
      <c r="N2704" s="14" t="str">
        <f t="shared" si="128"/>
        <v>&lt; 25 KW</v>
      </c>
    </row>
    <row r="2705" spans="1:14">
      <c r="A2705" s="5" t="s">
        <v>225</v>
      </c>
      <c r="B2705" s="5" t="s">
        <v>12785</v>
      </c>
      <c r="C2705" s="5" t="s">
        <v>103</v>
      </c>
      <c r="D2705" s="5" t="s">
        <v>4136</v>
      </c>
      <c r="E2705" s="5">
        <v>66</v>
      </c>
      <c r="F2705" s="6">
        <v>-34.064529999999998</v>
      </c>
      <c r="G2705" s="6">
        <v>-61.329799999999999</v>
      </c>
      <c r="H2705" s="7">
        <v>56611.5</v>
      </c>
      <c r="I2705" s="7">
        <v>3396.69</v>
      </c>
      <c r="J2705" s="7">
        <v>18681795</v>
      </c>
      <c r="K2705" s="8">
        <v>1.87</v>
      </c>
      <c r="L2705" s="7">
        <f t="shared" si="126"/>
        <v>8902.0658718089999</v>
      </c>
      <c r="M2705" s="7">
        <f t="shared" si="127"/>
        <v>1.0162175652750001</v>
      </c>
      <c r="N2705" s="14" t="str">
        <f t="shared" si="128"/>
        <v>&lt; 25 KW</v>
      </c>
    </row>
    <row r="2706" spans="1:14">
      <c r="A2706" s="5" t="s">
        <v>813</v>
      </c>
      <c r="B2706" s="5" t="s">
        <v>12785</v>
      </c>
      <c r="C2706" s="5" t="s">
        <v>293</v>
      </c>
      <c r="D2706" s="5" t="s">
        <v>4137</v>
      </c>
      <c r="E2706" s="5">
        <v>66</v>
      </c>
      <c r="F2706" s="6">
        <v>-35.387917000000002</v>
      </c>
      <c r="G2706" s="6">
        <v>-58.53228</v>
      </c>
      <c r="H2706" s="7">
        <v>56611.5</v>
      </c>
      <c r="I2706" s="7">
        <v>3396.69</v>
      </c>
      <c r="J2706" s="7">
        <v>18681795</v>
      </c>
      <c r="K2706" s="8">
        <v>1.87</v>
      </c>
      <c r="L2706" s="7">
        <f t="shared" si="126"/>
        <v>8902.0658718089999</v>
      </c>
      <c r="M2706" s="7">
        <f t="shared" si="127"/>
        <v>1.0162175652750001</v>
      </c>
      <c r="N2706" s="14" t="str">
        <f t="shared" si="128"/>
        <v>&lt; 25 KW</v>
      </c>
    </row>
    <row r="2707" spans="1:14">
      <c r="A2707" s="5" t="s">
        <v>281</v>
      </c>
      <c r="B2707" s="5" t="s">
        <v>12785</v>
      </c>
      <c r="C2707" s="5" t="s">
        <v>1163</v>
      </c>
      <c r="D2707" s="5" t="s">
        <v>4138</v>
      </c>
      <c r="E2707" s="5">
        <v>66</v>
      </c>
      <c r="F2707" s="6">
        <v>-37.039279999999998</v>
      </c>
      <c r="G2707" s="6">
        <v>-57.320999999999998</v>
      </c>
      <c r="H2707" s="7">
        <v>56611.5</v>
      </c>
      <c r="I2707" s="7">
        <v>3396.69</v>
      </c>
      <c r="J2707" s="7">
        <v>18681795</v>
      </c>
      <c r="K2707" s="8">
        <v>1.87</v>
      </c>
      <c r="L2707" s="7">
        <f t="shared" si="126"/>
        <v>8902.0658718089999</v>
      </c>
      <c r="M2707" s="7">
        <f t="shared" si="127"/>
        <v>1.0162175652750001</v>
      </c>
      <c r="N2707" s="14" t="str">
        <f t="shared" si="128"/>
        <v>&lt; 25 KW</v>
      </c>
    </row>
    <row r="2708" spans="1:14">
      <c r="A2708" s="5" t="s">
        <v>400</v>
      </c>
      <c r="B2708" s="5" t="s">
        <v>12785</v>
      </c>
      <c r="C2708" s="5" t="s">
        <v>4139</v>
      </c>
      <c r="D2708" s="5" t="s">
        <v>4140</v>
      </c>
      <c r="E2708" s="5">
        <v>66</v>
      </c>
      <c r="F2708" s="6">
        <v>-34.61853</v>
      </c>
      <c r="G2708" s="6">
        <v>-59.58343</v>
      </c>
      <c r="H2708" s="7">
        <v>56611.5</v>
      </c>
      <c r="I2708" s="7">
        <v>3396.69</v>
      </c>
      <c r="J2708" s="7">
        <v>18681795</v>
      </c>
      <c r="K2708" s="8">
        <v>1.87</v>
      </c>
      <c r="L2708" s="7">
        <f t="shared" si="126"/>
        <v>8902.0658718089999</v>
      </c>
      <c r="M2708" s="7">
        <f t="shared" si="127"/>
        <v>1.0162175652750001</v>
      </c>
      <c r="N2708" s="14" t="str">
        <f t="shared" si="128"/>
        <v>&lt; 25 KW</v>
      </c>
    </row>
    <row r="2709" spans="1:14">
      <c r="A2709" s="5" t="s">
        <v>167</v>
      </c>
      <c r="B2709" s="5" t="s">
        <v>12785</v>
      </c>
      <c r="C2709" s="5" t="s">
        <v>3041</v>
      </c>
      <c r="D2709" s="5" t="s">
        <v>4141</v>
      </c>
      <c r="E2709" s="5">
        <v>66</v>
      </c>
      <c r="F2709" s="6">
        <v>-35.070270000000001</v>
      </c>
      <c r="G2709" s="6">
        <v>-59.363120000000002</v>
      </c>
      <c r="H2709" s="7">
        <v>56611.5</v>
      </c>
      <c r="I2709" s="7">
        <v>3396.69</v>
      </c>
      <c r="J2709" s="7">
        <v>18681795</v>
      </c>
      <c r="K2709" s="8">
        <v>1.87</v>
      </c>
      <c r="L2709" s="7">
        <f t="shared" si="126"/>
        <v>8902.0658718089999</v>
      </c>
      <c r="M2709" s="7">
        <f t="shared" si="127"/>
        <v>1.0162175652750001</v>
      </c>
      <c r="N2709" s="14" t="str">
        <f t="shared" si="128"/>
        <v>&lt; 25 KW</v>
      </c>
    </row>
    <row r="2710" spans="1:14">
      <c r="A2710" s="5" t="s">
        <v>365</v>
      </c>
      <c r="B2710" s="5" t="s">
        <v>12785</v>
      </c>
      <c r="C2710" s="5" t="s">
        <v>4142</v>
      </c>
      <c r="D2710" s="5" t="s">
        <v>4143</v>
      </c>
      <c r="E2710" s="5">
        <v>66</v>
      </c>
      <c r="F2710" s="6">
        <v>-40.754939999999998</v>
      </c>
      <c r="G2710" s="6">
        <v>-62.902650000000001</v>
      </c>
      <c r="H2710" s="7">
        <v>56611.5</v>
      </c>
      <c r="I2710" s="7">
        <v>3396.69</v>
      </c>
      <c r="J2710" s="7">
        <v>18681795</v>
      </c>
      <c r="K2710" s="8">
        <v>1.87</v>
      </c>
      <c r="L2710" s="7">
        <f t="shared" si="126"/>
        <v>8902.0658718089999</v>
      </c>
      <c r="M2710" s="7">
        <f t="shared" si="127"/>
        <v>1.0162175652750001</v>
      </c>
      <c r="N2710" s="14" t="str">
        <f t="shared" si="128"/>
        <v>&lt; 25 KW</v>
      </c>
    </row>
    <row r="2711" spans="1:14">
      <c r="A2711" s="5" t="s">
        <v>365</v>
      </c>
      <c r="B2711" s="5" t="s">
        <v>12785</v>
      </c>
      <c r="C2711" s="5" t="s">
        <v>4144</v>
      </c>
      <c r="D2711" s="5" t="s">
        <v>4145</v>
      </c>
      <c r="E2711" s="5">
        <v>66</v>
      </c>
      <c r="F2711" s="6">
        <v>-39.834159999999997</v>
      </c>
      <c r="G2711" s="6">
        <v>-62.528550000000003</v>
      </c>
      <c r="H2711" s="7">
        <v>56611.5</v>
      </c>
      <c r="I2711" s="7">
        <v>3396.69</v>
      </c>
      <c r="J2711" s="7">
        <v>18681795</v>
      </c>
      <c r="K2711" s="8">
        <v>1.87</v>
      </c>
      <c r="L2711" s="7">
        <f t="shared" si="126"/>
        <v>8902.0658718089999</v>
      </c>
      <c r="M2711" s="7">
        <f t="shared" si="127"/>
        <v>1.0162175652750001</v>
      </c>
      <c r="N2711" s="14" t="str">
        <f t="shared" si="128"/>
        <v>&lt; 25 KW</v>
      </c>
    </row>
    <row r="2712" spans="1:14">
      <c r="A2712" s="5" t="s">
        <v>298</v>
      </c>
      <c r="B2712" s="5" t="s">
        <v>12785</v>
      </c>
      <c r="C2712" s="5" t="s">
        <v>4146</v>
      </c>
      <c r="D2712" s="5" t="s">
        <v>4147</v>
      </c>
      <c r="E2712" s="5">
        <v>66</v>
      </c>
      <c r="F2712" s="6">
        <v>-35.75844</v>
      </c>
      <c r="G2712" s="6">
        <v>-62.024850000000001</v>
      </c>
      <c r="H2712" s="7">
        <v>56611.5</v>
      </c>
      <c r="I2712" s="7">
        <v>3396.69</v>
      </c>
      <c r="J2712" s="7">
        <v>18681795</v>
      </c>
      <c r="K2712" s="8">
        <v>1.87</v>
      </c>
      <c r="L2712" s="7">
        <f t="shared" si="126"/>
        <v>8902.0658718089999</v>
      </c>
      <c r="M2712" s="7">
        <f t="shared" si="127"/>
        <v>1.0162175652750001</v>
      </c>
      <c r="N2712" s="14" t="str">
        <f t="shared" si="128"/>
        <v>&lt; 25 KW</v>
      </c>
    </row>
    <row r="2713" spans="1:14">
      <c r="A2713" s="5" t="s">
        <v>298</v>
      </c>
      <c r="B2713" s="5" t="s">
        <v>12785</v>
      </c>
      <c r="C2713" s="5" t="s">
        <v>1468</v>
      </c>
      <c r="D2713" s="5" t="s">
        <v>4148</v>
      </c>
      <c r="E2713" s="5">
        <v>66</v>
      </c>
      <c r="F2713" s="6">
        <v>-36.272289999999998</v>
      </c>
      <c r="G2713" s="6">
        <v>-61.943989999999999</v>
      </c>
      <c r="H2713" s="7">
        <v>56611.5</v>
      </c>
      <c r="I2713" s="7">
        <v>3396.69</v>
      </c>
      <c r="J2713" s="7">
        <v>18681795</v>
      </c>
      <c r="K2713" s="8">
        <v>1.87</v>
      </c>
      <c r="L2713" s="7">
        <f t="shared" si="126"/>
        <v>8902.0658718089999</v>
      </c>
      <c r="M2713" s="7">
        <f t="shared" si="127"/>
        <v>1.0162175652750001</v>
      </c>
      <c r="N2713" s="14" t="str">
        <f t="shared" si="128"/>
        <v>&lt; 25 KW</v>
      </c>
    </row>
    <row r="2714" spans="1:14">
      <c r="A2714" s="5" t="s">
        <v>69</v>
      </c>
      <c r="B2714" s="5" t="s">
        <v>12785</v>
      </c>
      <c r="C2714" s="5" t="s">
        <v>4149</v>
      </c>
      <c r="D2714" s="5" t="s">
        <v>4150</v>
      </c>
      <c r="E2714" s="5">
        <v>66</v>
      </c>
      <c r="F2714" s="6">
        <v>-33.897219999999997</v>
      </c>
      <c r="G2714" s="6">
        <v>-60.751010000000001</v>
      </c>
      <c r="H2714" s="7">
        <v>56611.5</v>
      </c>
      <c r="I2714" s="7">
        <v>3396.69</v>
      </c>
      <c r="J2714" s="7">
        <v>18681795</v>
      </c>
      <c r="K2714" s="8">
        <v>1.87</v>
      </c>
      <c r="L2714" s="7">
        <f t="shared" si="126"/>
        <v>8902.0658718089999</v>
      </c>
      <c r="M2714" s="7">
        <f t="shared" si="127"/>
        <v>1.0162175652750001</v>
      </c>
      <c r="N2714" s="14" t="str">
        <f t="shared" si="128"/>
        <v>&lt; 25 KW</v>
      </c>
    </row>
    <row r="2715" spans="1:14">
      <c r="A2715" s="5" t="s">
        <v>27</v>
      </c>
      <c r="B2715" s="5" t="s">
        <v>12785</v>
      </c>
      <c r="C2715" s="5" t="s">
        <v>4151</v>
      </c>
      <c r="D2715" s="5" t="s">
        <v>4152</v>
      </c>
      <c r="E2715" s="5">
        <v>66</v>
      </c>
      <c r="F2715" s="6">
        <v>-33.756069183299999</v>
      </c>
      <c r="G2715" s="6">
        <v>-60.106441497799999</v>
      </c>
      <c r="H2715" s="7">
        <v>56611.5</v>
      </c>
      <c r="I2715" s="7">
        <v>3396.69</v>
      </c>
      <c r="J2715" s="7">
        <v>18681795</v>
      </c>
      <c r="K2715" s="8">
        <v>1.87</v>
      </c>
      <c r="L2715" s="7">
        <f t="shared" si="126"/>
        <v>8902.0658718089999</v>
      </c>
      <c r="M2715" s="7">
        <f t="shared" si="127"/>
        <v>1.0162175652750001</v>
      </c>
      <c r="N2715" s="14" t="str">
        <f t="shared" si="128"/>
        <v>&lt; 25 KW</v>
      </c>
    </row>
    <row r="2716" spans="1:14">
      <c r="A2716" s="5" t="s">
        <v>362</v>
      </c>
      <c r="B2716" s="5" t="s">
        <v>12785</v>
      </c>
      <c r="C2716" s="5" t="s">
        <v>4153</v>
      </c>
      <c r="D2716" s="5" t="s">
        <v>4154</v>
      </c>
      <c r="E2716" s="5">
        <v>66</v>
      </c>
      <c r="F2716" s="6">
        <v>-34.278621000000001</v>
      </c>
      <c r="G2716" s="6">
        <v>-60.735643000000003</v>
      </c>
      <c r="H2716" s="7">
        <v>56611.5</v>
      </c>
      <c r="I2716" s="7">
        <v>3396.69</v>
      </c>
      <c r="J2716" s="7">
        <v>18681795</v>
      </c>
      <c r="K2716" s="8">
        <v>1.87</v>
      </c>
      <c r="L2716" s="7">
        <f t="shared" si="126"/>
        <v>8902.0658718089999</v>
      </c>
      <c r="M2716" s="7">
        <f t="shared" si="127"/>
        <v>1.0162175652750001</v>
      </c>
      <c r="N2716" s="14" t="str">
        <f t="shared" si="128"/>
        <v>&lt; 25 KW</v>
      </c>
    </row>
    <row r="2717" spans="1:14">
      <c r="A2717" s="5" t="s">
        <v>1639</v>
      </c>
      <c r="B2717" s="5" t="s">
        <v>12785</v>
      </c>
      <c r="C2717" s="5" t="s">
        <v>4155</v>
      </c>
      <c r="D2717" s="5" t="s">
        <v>4156</v>
      </c>
      <c r="E2717" s="5">
        <v>66</v>
      </c>
      <c r="F2717" s="6">
        <v>-37.742019999999997</v>
      </c>
      <c r="G2717" s="6">
        <v>-62.42727</v>
      </c>
      <c r="H2717" s="7">
        <v>56611.5</v>
      </c>
      <c r="I2717" s="7">
        <v>3396.69</v>
      </c>
      <c r="J2717" s="7">
        <v>18681795</v>
      </c>
      <c r="K2717" s="8">
        <v>1.87</v>
      </c>
      <c r="L2717" s="7">
        <f t="shared" si="126"/>
        <v>8902.0658718089999</v>
      </c>
      <c r="M2717" s="7">
        <f t="shared" si="127"/>
        <v>1.0162175652750001</v>
      </c>
      <c r="N2717" s="14" t="str">
        <f t="shared" si="128"/>
        <v>&lt; 25 KW</v>
      </c>
    </row>
    <row r="2718" spans="1:14">
      <c r="A2718" s="5" t="s">
        <v>49</v>
      </c>
      <c r="B2718" s="5" t="s">
        <v>12785</v>
      </c>
      <c r="C2718" s="5" t="s">
        <v>1416</v>
      </c>
      <c r="D2718" s="5" t="s">
        <v>4157</v>
      </c>
      <c r="E2718" s="5">
        <v>66</v>
      </c>
      <c r="F2718" s="6">
        <v>-35.770000000000003</v>
      </c>
      <c r="G2718" s="6">
        <v>-59.7</v>
      </c>
      <c r="H2718" s="7">
        <v>56611.5</v>
      </c>
      <c r="I2718" s="7">
        <v>3396.69</v>
      </c>
      <c r="J2718" s="7">
        <v>18681795</v>
      </c>
      <c r="K2718" s="8">
        <v>1.87</v>
      </c>
      <c r="L2718" s="7">
        <f t="shared" si="126"/>
        <v>8902.0658718089999</v>
      </c>
      <c r="M2718" s="7">
        <f t="shared" si="127"/>
        <v>1.0162175652750001</v>
      </c>
      <c r="N2718" s="14" t="str">
        <f t="shared" si="128"/>
        <v>&lt; 25 KW</v>
      </c>
    </row>
    <row r="2719" spans="1:14">
      <c r="A2719" s="5" t="s">
        <v>13</v>
      </c>
      <c r="B2719" s="5" t="s">
        <v>12785</v>
      </c>
      <c r="C2719" s="5" t="s">
        <v>4158</v>
      </c>
      <c r="D2719" s="5" t="s">
        <v>4159</v>
      </c>
      <c r="E2719" s="5">
        <v>66</v>
      </c>
      <c r="F2719" s="6">
        <v>-34.510917999999997</v>
      </c>
      <c r="G2719" s="6">
        <v>-59.666110000000003</v>
      </c>
      <c r="H2719" s="7">
        <v>56611.5</v>
      </c>
      <c r="I2719" s="7">
        <v>3396.69</v>
      </c>
      <c r="J2719" s="7">
        <v>18681795</v>
      </c>
      <c r="K2719" s="8">
        <v>1.87</v>
      </c>
      <c r="L2719" s="7">
        <f t="shared" si="126"/>
        <v>8902.0658718089999</v>
      </c>
      <c r="M2719" s="7">
        <f t="shared" si="127"/>
        <v>1.0162175652750001</v>
      </c>
      <c r="N2719" s="14" t="str">
        <f t="shared" si="128"/>
        <v>&lt; 25 KW</v>
      </c>
    </row>
    <row r="2720" spans="1:14">
      <c r="A2720" s="5" t="s">
        <v>1422</v>
      </c>
      <c r="B2720" s="5" t="s">
        <v>12785</v>
      </c>
      <c r="C2720" s="5" t="s">
        <v>2359</v>
      </c>
      <c r="D2720" s="5" t="s">
        <v>4160</v>
      </c>
      <c r="E2720" s="5">
        <v>66</v>
      </c>
      <c r="F2720" s="6">
        <v>-38.633969999999998</v>
      </c>
      <c r="G2720" s="6">
        <v>-59.590620000000001</v>
      </c>
      <c r="H2720" s="7">
        <v>56611.5</v>
      </c>
      <c r="I2720" s="7">
        <v>3396.69</v>
      </c>
      <c r="J2720" s="7">
        <v>18681795</v>
      </c>
      <c r="K2720" s="8">
        <v>1.87</v>
      </c>
      <c r="L2720" s="7">
        <f t="shared" si="126"/>
        <v>8902.0658718089999</v>
      </c>
      <c r="M2720" s="7">
        <f t="shared" si="127"/>
        <v>1.0162175652750001</v>
      </c>
      <c r="N2720" s="14" t="str">
        <f t="shared" si="128"/>
        <v>&lt; 25 KW</v>
      </c>
    </row>
    <row r="2721" spans="1:14">
      <c r="A2721" s="5" t="s">
        <v>152</v>
      </c>
      <c r="B2721" s="5" t="s">
        <v>12785</v>
      </c>
      <c r="C2721" s="5" t="s">
        <v>47</v>
      </c>
      <c r="D2721" s="5" t="s">
        <v>4161</v>
      </c>
      <c r="E2721" s="5">
        <v>66</v>
      </c>
      <c r="F2721" s="6">
        <v>-33.618778228799997</v>
      </c>
      <c r="G2721" s="6">
        <v>-60.332321167000003</v>
      </c>
      <c r="H2721" s="7">
        <v>56611.5</v>
      </c>
      <c r="I2721" s="7">
        <v>3396.69</v>
      </c>
      <c r="J2721" s="7">
        <v>18681795</v>
      </c>
      <c r="K2721" s="8">
        <v>1.87</v>
      </c>
      <c r="L2721" s="7">
        <f t="shared" si="126"/>
        <v>8902.0658718089999</v>
      </c>
      <c r="M2721" s="7">
        <f t="shared" si="127"/>
        <v>1.0162175652750001</v>
      </c>
      <c r="N2721" s="14" t="str">
        <f t="shared" si="128"/>
        <v>&lt; 25 KW</v>
      </c>
    </row>
    <row r="2722" spans="1:14">
      <c r="A2722" s="5" t="s">
        <v>35</v>
      </c>
      <c r="B2722" s="5" t="s">
        <v>12785</v>
      </c>
      <c r="C2722" s="5" t="s">
        <v>4162</v>
      </c>
      <c r="D2722" s="5" t="s">
        <v>965</v>
      </c>
      <c r="E2722" s="5">
        <v>66</v>
      </c>
      <c r="F2722" s="6">
        <v>-37.315429999999999</v>
      </c>
      <c r="G2722" s="6">
        <v>-59.604199999999999</v>
      </c>
      <c r="H2722" s="7">
        <v>56611.5</v>
      </c>
      <c r="I2722" s="7">
        <v>3396.69</v>
      </c>
      <c r="J2722" s="7">
        <v>18681795</v>
      </c>
      <c r="K2722" s="8">
        <v>1.87</v>
      </c>
      <c r="L2722" s="7">
        <f t="shared" si="126"/>
        <v>8902.0658718089999</v>
      </c>
      <c r="M2722" s="7">
        <f t="shared" si="127"/>
        <v>1.0162175652750001</v>
      </c>
      <c r="N2722" s="14" t="str">
        <f t="shared" si="128"/>
        <v>&lt; 25 KW</v>
      </c>
    </row>
    <row r="2723" spans="1:14">
      <c r="A2723" s="5" t="s">
        <v>1564</v>
      </c>
      <c r="B2723" s="5" t="s">
        <v>12785</v>
      </c>
      <c r="C2723" s="5" t="s">
        <v>801</v>
      </c>
      <c r="D2723" s="5" t="s">
        <v>4163</v>
      </c>
      <c r="E2723" s="5">
        <v>66</v>
      </c>
      <c r="F2723" s="6">
        <v>-38.126269999999998</v>
      </c>
      <c r="G2723" s="6">
        <v>-62.269979999999997</v>
      </c>
      <c r="H2723" s="7">
        <v>56611.5</v>
      </c>
      <c r="I2723" s="7">
        <v>3396.69</v>
      </c>
      <c r="J2723" s="7">
        <v>18681795</v>
      </c>
      <c r="K2723" s="8">
        <v>1.87</v>
      </c>
      <c r="L2723" s="7">
        <f t="shared" si="126"/>
        <v>8902.0658718089999</v>
      </c>
      <c r="M2723" s="7">
        <f t="shared" si="127"/>
        <v>1.0162175652750001</v>
      </c>
      <c r="N2723" s="14" t="str">
        <f t="shared" si="128"/>
        <v>&lt; 25 KW</v>
      </c>
    </row>
    <row r="2724" spans="1:14">
      <c r="A2724" s="5" t="s">
        <v>87</v>
      </c>
      <c r="B2724" s="5" t="s">
        <v>12785</v>
      </c>
      <c r="C2724" s="5" t="s">
        <v>1709</v>
      </c>
      <c r="D2724" s="5" t="s">
        <v>4164</v>
      </c>
      <c r="E2724" s="5">
        <v>65</v>
      </c>
      <c r="F2724" s="6">
        <v>-37.484610000000004</v>
      </c>
      <c r="G2724" s="6">
        <v>-63.014510000000001</v>
      </c>
      <c r="H2724" s="7">
        <v>55753.75</v>
      </c>
      <c r="I2724" s="7">
        <v>3345.23</v>
      </c>
      <c r="J2724" s="7">
        <v>18398765</v>
      </c>
      <c r="K2724" s="8">
        <v>1.84</v>
      </c>
      <c r="L2724" s="7">
        <f t="shared" si="126"/>
        <v>8767.1991899029999</v>
      </c>
      <c r="M2724" s="7">
        <f t="shared" si="127"/>
        <v>1.0008218253313927</v>
      </c>
      <c r="N2724" s="14" t="str">
        <f t="shared" si="128"/>
        <v>&lt; 25 KW</v>
      </c>
    </row>
    <row r="2725" spans="1:14">
      <c r="A2725" s="5" t="s">
        <v>16</v>
      </c>
      <c r="B2725" s="5" t="s">
        <v>12785</v>
      </c>
      <c r="C2725" s="5" t="s">
        <v>103</v>
      </c>
      <c r="D2725" s="5" t="s">
        <v>4165</v>
      </c>
      <c r="E2725" s="5">
        <v>65</v>
      </c>
      <c r="F2725" s="6">
        <v>-35.126130000000003</v>
      </c>
      <c r="G2725" s="6">
        <v>-60.192399999999999</v>
      </c>
      <c r="H2725" s="7">
        <v>55753.75</v>
      </c>
      <c r="I2725" s="7">
        <v>3345.23</v>
      </c>
      <c r="J2725" s="7">
        <v>18398765</v>
      </c>
      <c r="K2725" s="8">
        <v>1.84</v>
      </c>
      <c r="L2725" s="7">
        <f t="shared" si="126"/>
        <v>8767.1991899029999</v>
      </c>
      <c r="M2725" s="7">
        <f t="shared" si="127"/>
        <v>1.0008218253313927</v>
      </c>
      <c r="N2725" s="14" t="str">
        <f t="shared" si="128"/>
        <v>&lt; 25 KW</v>
      </c>
    </row>
    <row r="2726" spans="1:14">
      <c r="A2726" s="5" t="s">
        <v>78</v>
      </c>
      <c r="B2726" s="5" t="s">
        <v>12785</v>
      </c>
      <c r="C2726" s="5" t="s">
        <v>103</v>
      </c>
      <c r="D2726" s="5" t="s">
        <v>4166</v>
      </c>
      <c r="E2726" s="5">
        <v>65</v>
      </c>
      <c r="F2726" s="6">
        <v>-34.020889282200002</v>
      </c>
      <c r="G2726" s="6">
        <v>-60.097270965600003</v>
      </c>
      <c r="H2726" s="7">
        <v>55753.75</v>
      </c>
      <c r="I2726" s="7">
        <v>3345.23</v>
      </c>
      <c r="J2726" s="7">
        <v>18398765</v>
      </c>
      <c r="K2726" s="8">
        <v>1.84</v>
      </c>
      <c r="L2726" s="7">
        <f t="shared" si="126"/>
        <v>8767.1991899029999</v>
      </c>
      <c r="M2726" s="7">
        <f t="shared" si="127"/>
        <v>1.0008218253313927</v>
      </c>
      <c r="N2726" s="14" t="str">
        <f t="shared" si="128"/>
        <v>&lt; 25 KW</v>
      </c>
    </row>
    <row r="2727" spans="1:14">
      <c r="A2727" s="5" t="s">
        <v>78</v>
      </c>
      <c r="B2727" s="5" t="s">
        <v>12785</v>
      </c>
      <c r="C2727" s="5" t="s">
        <v>103</v>
      </c>
      <c r="D2727" s="5" t="s">
        <v>4167</v>
      </c>
      <c r="E2727" s="5">
        <v>65</v>
      </c>
      <c r="F2727" s="6">
        <v>-33.934299469000003</v>
      </c>
      <c r="G2727" s="6">
        <v>-60.100009918200001</v>
      </c>
      <c r="H2727" s="7">
        <v>55753.75</v>
      </c>
      <c r="I2727" s="7">
        <v>3345.23</v>
      </c>
      <c r="J2727" s="7">
        <v>18398765</v>
      </c>
      <c r="K2727" s="8">
        <v>1.84</v>
      </c>
      <c r="L2727" s="7">
        <f t="shared" si="126"/>
        <v>8767.1991899029999</v>
      </c>
      <c r="M2727" s="7">
        <f t="shared" si="127"/>
        <v>1.0008218253313927</v>
      </c>
      <c r="N2727" s="14" t="str">
        <f t="shared" si="128"/>
        <v>&lt; 25 KW</v>
      </c>
    </row>
    <row r="2728" spans="1:14">
      <c r="A2728" s="5" t="s">
        <v>130</v>
      </c>
      <c r="B2728" s="5" t="s">
        <v>12785</v>
      </c>
      <c r="C2728" s="5" t="s">
        <v>4168</v>
      </c>
      <c r="D2728" s="5" t="s">
        <v>4169</v>
      </c>
      <c r="E2728" s="5">
        <v>65</v>
      </c>
      <c r="F2728" s="6">
        <v>-37.117260000000002</v>
      </c>
      <c r="G2728" s="6">
        <v>-58.786569999999998</v>
      </c>
      <c r="H2728" s="7">
        <v>55753.75</v>
      </c>
      <c r="I2728" s="7">
        <v>3345.23</v>
      </c>
      <c r="J2728" s="7">
        <v>18398765</v>
      </c>
      <c r="K2728" s="8">
        <v>1.84</v>
      </c>
      <c r="L2728" s="7">
        <f t="shared" si="126"/>
        <v>8767.1991899029999</v>
      </c>
      <c r="M2728" s="7">
        <f t="shared" si="127"/>
        <v>1.0008218253313927</v>
      </c>
      <c r="N2728" s="14" t="str">
        <f t="shared" si="128"/>
        <v>&lt; 25 KW</v>
      </c>
    </row>
    <row r="2729" spans="1:14">
      <c r="A2729" s="5" t="s">
        <v>19</v>
      </c>
      <c r="B2729" s="5" t="s">
        <v>12785</v>
      </c>
      <c r="C2729" s="5" t="s">
        <v>103</v>
      </c>
      <c r="D2729" s="5" t="s">
        <v>4170</v>
      </c>
      <c r="E2729" s="5">
        <v>65</v>
      </c>
      <c r="F2729" s="6">
        <v>-36.141860000000001</v>
      </c>
      <c r="G2729" s="6">
        <v>-61.124899999999997</v>
      </c>
      <c r="H2729" s="7">
        <v>55753.75</v>
      </c>
      <c r="I2729" s="7">
        <v>3345.23</v>
      </c>
      <c r="J2729" s="7">
        <v>18398765</v>
      </c>
      <c r="K2729" s="8">
        <v>1.84</v>
      </c>
      <c r="L2729" s="7">
        <f t="shared" si="126"/>
        <v>8767.1991899029999</v>
      </c>
      <c r="M2729" s="7">
        <f t="shared" si="127"/>
        <v>1.0008218253313927</v>
      </c>
      <c r="N2729" s="14" t="str">
        <f t="shared" si="128"/>
        <v>&lt; 25 KW</v>
      </c>
    </row>
    <row r="2730" spans="1:14">
      <c r="A2730" s="5" t="s">
        <v>19</v>
      </c>
      <c r="B2730" s="5" t="s">
        <v>12785</v>
      </c>
      <c r="C2730" s="5" t="s">
        <v>103</v>
      </c>
      <c r="D2730" s="5" t="s">
        <v>4171</v>
      </c>
      <c r="E2730" s="5">
        <v>65</v>
      </c>
      <c r="F2730" s="6">
        <v>-36.314349999999997</v>
      </c>
      <c r="G2730" s="6">
        <v>-61.34</v>
      </c>
      <c r="H2730" s="7">
        <v>55753.75</v>
      </c>
      <c r="I2730" s="7">
        <v>3345.23</v>
      </c>
      <c r="J2730" s="7">
        <v>18398765</v>
      </c>
      <c r="K2730" s="8">
        <v>1.84</v>
      </c>
      <c r="L2730" s="7">
        <f t="shared" si="126"/>
        <v>8767.1991899029999</v>
      </c>
      <c r="M2730" s="7">
        <f t="shared" si="127"/>
        <v>1.0008218253313927</v>
      </c>
      <c r="N2730" s="14" t="str">
        <f t="shared" si="128"/>
        <v>&lt; 25 KW</v>
      </c>
    </row>
    <row r="2731" spans="1:14">
      <c r="A2731" s="5" t="s">
        <v>92</v>
      </c>
      <c r="B2731" s="5" t="s">
        <v>12785</v>
      </c>
      <c r="C2731" s="5" t="s">
        <v>47</v>
      </c>
      <c r="D2731" s="5" t="s">
        <v>4172</v>
      </c>
      <c r="E2731" s="5">
        <v>65</v>
      </c>
      <c r="F2731" s="6">
        <v>-34.557659149199999</v>
      </c>
      <c r="G2731" s="6">
        <v>-60.557659149199999</v>
      </c>
      <c r="H2731" s="7">
        <v>55753.75</v>
      </c>
      <c r="I2731" s="7">
        <v>3345.23</v>
      </c>
      <c r="J2731" s="7">
        <v>18398765</v>
      </c>
      <c r="K2731" s="8">
        <v>1.84</v>
      </c>
      <c r="L2731" s="7">
        <f t="shared" si="126"/>
        <v>8767.1991899029999</v>
      </c>
      <c r="M2731" s="7">
        <f t="shared" si="127"/>
        <v>1.0008218253313927</v>
      </c>
      <c r="N2731" s="14" t="str">
        <f t="shared" si="128"/>
        <v>&lt; 25 KW</v>
      </c>
    </row>
    <row r="2732" spans="1:14">
      <c r="A2732" s="5" t="s">
        <v>58</v>
      </c>
      <c r="B2732" s="5" t="s">
        <v>12785</v>
      </c>
      <c r="C2732" s="5" t="s">
        <v>103</v>
      </c>
      <c r="D2732" s="5" t="s">
        <v>4173</v>
      </c>
      <c r="E2732" s="5">
        <v>65</v>
      </c>
      <c r="F2732" s="6">
        <v>-38.818989999999999</v>
      </c>
      <c r="G2732" s="6">
        <v>-61.473750000000003</v>
      </c>
      <c r="H2732" s="7">
        <v>55753.75</v>
      </c>
      <c r="I2732" s="7">
        <v>3345.23</v>
      </c>
      <c r="J2732" s="7">
        <v>18398765</v>
      </c>
      <c r="K2732" s="8">
        <v>1.84</v>
      </c>
      <c r="L2732" s="7">
        <f t="shared" si="126"/>
        <v>8767.1991899029999</v>
      </c>
      <c r="M2732" s="7">
        <f t="shared" si="127"/>
        <v>1.0008218253313927</v>
      </c>
      <c r="N2732" s="14" t="str">
        <f t="shared" si="128"/>
        <v>&lt; 25 KW</v>
      </c>
    </row>
    <row r="2733" spans="1:14">
      <c r="A2733" s="5" t="s">
        <v>2440</v>
      </c>
      <c r="B2733" s="5" t="s">
        <v>12785</v>
      </c>
      <c r="C2733" s="5" t="s">
        <v>4174</v>
      </c>
      <c r="D2733" s="5" t="s">
        <v>4175</v>
      </c>
      <c r="E2733" s="5">
        <v>65</v>
      </c>
      <c r="F2733" s="6">
        <v>-34.307761999999997</v>
      </c>
      <c r="G2733" s="6">
        <v>-58.806899999999999</v>
      </c>
      <c r="H2733" s="7">
        <v>55753.75</v>
      </c>
      <c r="I2733" s="7">
        <v>3345.23</v>
      </c>
      <c r="J2733" s="7">
        <v>18398765</v>
      </c>
      <c r="K2733" s="8">
        <v>1.84</v>
      </c>
      <c r="L2733" s="7">
        <f t="shared" si="126"/>
        <v>8767.1991899029999</v>
      </c>
      <c r="M2733" s="7">
        <f t="shared" si="127"/>
        <v>1.0008218253313927</v>
      </c>
      <c r="N2733" s="14" t="str">
        <f t="shared" si="128"/>
        <v>&lt; 25 KW</v>
      </c>
    </row>
    <row r="2734" spans="1:14">
      <c r="A2734" s="5" t="s">
        <v>24</v>
      </c>
      <c r="B2734" s="5" t="s">
        <v>12785</v>
      </c>
      <c r="C2734" s="5" t="s">
        <v>1438</v>
      </c>
      <c r="D2734" s="5" t="s">
        <v>4176</v>
      </c>
      <c r="E2734" s="5">
        <v>65</v>
      </c>
      <c r="F2734" s="6">
        <v>-35.965198516800001</v>
      </c>
      <c r="G2734" s="6">
        <v>-60.160671234100001</v>
      </c>
      <c r="H2734" s="7">
        <v>55753.75</v>
      </c>
      <c r="I2734" s="7">
        <v>3345.23</v>
      </c>
      <c r="J2734" s="7">
        <v>18398765</v>
      </c>
      <c r="K2734" s="8">
        <v>1.84</v>
      </c>
      <c r="L2734" s="7">
        <f t="shared" si="126"/>
        <v>8767.1991899029999</v>
      </c>
      <c r="M2734" s="7">
        <f t="shared" si="127"/>
        <v>1.0008218253313927</v>
      </c>
      <c r="N2734" s="14" t="str">
        <f t="shared" si="128"/>
        <v>&lt; 25 KW</v>
      </c>
    </row>
    <row r="2735" spans="1:14">
      <c r="A2735" s="5" t="s">
        <v>276</v>
      </c>
      <c r="B2735" s="5" t="s">
        <v>12785</v>
      </c>
      <c r="C2735" s="5" t="s">
        <v>103</v>
      </c>
      <c r="D2735" s="5" t="s">
        <v>4177</v>
      </c>
      <c r="E2735" s="5">
        <v>65</v>
      </c>
      <c r="F2735" s="6">
        <v>-34.537261962899997</v>
      </c>
      <c r="G2735" s="6">
        <v>-60.985065460199998</v>
      </c>
      <c r="H2735" s="7">
        <v>55753.75</v>
      </c>
      <c r="I2735" s="7">
        <v>3345.23</v>
      </c>
      <c r="J2735" s="7">
        <v>18398765</v>
      </c>
      <c r="K2735" s="8">
        <v>1.84</v>
      </c>
      <c r="L2735" s="7">
        <f t="shared" si="126"/>
        <v>8767.1991899029999</v>
      </c>
      <c r="M2735" s="7">
        <f t="shared" si="127"/>
        <v>1.0008218253313927</v>
      </c>
      <c r="N2735" s="14" t="str">
        <f t="shared" si="128"/>
        <v>&lt; 25 KW</v>
      </c>
    </row>
    <row r="2736" spans="1:14">
      <c r="A2736" s="5" t="s">
        <v>246</v>
      </c>
      <c r="B2736" s="5" t="s">
        <v>12785</v>
      </c>
      <c r="C2736" s="5" t="s">
        <v>103</v>
      </c>
      <c r="D2736" s="5" t="s">
        <v>4178</v>
      </c>
      <c r="E2736" s="5">
        <v>65</v>
      </c>
      <c r="F2736" s="6">
        <v>-35.11824</v>
      </c>
      <c r="G2736" s="6">
        <v>-61.431100000000001</v>
      </c>
      <c r="H2736" s="7">
        <v>55753.75</v>
      </c>
      <c r="I2736" s="7">
        <v>3345.23</v>
      </c>
      <c r="J2736" s="7">
        <v>18398765</v>
      </c>
      <c r="K2736" s="8">
        <v>1.84</v>
      </c>
      <c r="L2736" s="7">
        <f t="shared" si="126"/>
        <v>8767.1991899029999</v>
      </c>
      <c r="M2736" s="7">
        <f t="shared" si="127"/>
        <v>1.0008218253313927</v>
      </c>
      <c r="N2736" s="14" t="str">
        <f t="shared" si="128"/>
        <v>&lt; 25 KW</v>
      </c>
    </row>
    <row r="2737" spans="1:14">
      <c r="A2737" s="5" t="s">
        <v>905</v>
      </c>
      <c r="B2737" s="5" t="s">
        <v>12785</v>
      </c>
      <c r="C2737" s="5" t="s">
        <v>1735</v>
      </c>
      <c r="D2737" s="5" t="s">
        <v>4179</v>
      </c>
      <c r="E2737" s="5">
        <v>65</v>
      </c>
      <c r="F2737" s="6">
        <v>-36.844709999999999</v>
      </c>
      <c r="G2737" s="6">
        <v>-57.912869999999998</v>
      </c>
      <c r="H2737" s="7">
        <v>55753.75</v>
      </c>
      <c r="I2737" s="7">
        <v>3345.23</v>
      </c>
      <c r="J2737" s="7">
        <v>18398765</v>
      </c>
      <c r="K2737" s="8">
        <v>1.84</v>
      </c>
      <c r="L2737" s="7">
        <f t="shared" si="126"/>
        <v>8767.1991899029999</v>
      </c>
      <c r="M2737" s="7">
        <f t="shared" si="127"/>
        <v>1.0008218253313927</v>
      </c>
      <c r="N2737" s="14" t="str">
        <f t="shared" si="128"/>
        <v>&lt; 25 KW</v>
      </c>
    </row>
    <row r="2738" spans="1:14">
      <c r="A2738" s="5" t="s">
        <v>107</v>
      </c>
      <c r="B2738" s="5" t="s">
        <v>12785</v>
      </c>
      <c r="C2738" s="5" t="s">
        <v>301</v>
      </c>
      <c r="D2738" s="5" t="s">
        <v>4180</v>
      </c>
      <c r="E2738" s="5">
        <v>65</v>
      </c>
      <c r="F2738" s="6">
        <v>-35.55151</v>
      </c>
      <c r="G2738" s="6">
        <v>-60.986130000000003</v>
      </c>
      <c r="H2738" s="7">
        <v>55753.75</v>
      </c>
      <c r="I2738" s="7">
        <v>3345.23</v>
      </c>
      <c r="J2738" s="7">
        <v>18398765</v>
      </c>
      <c r="K2738" s="8">
        <v>1.84</v>
      </c>
      <c r="L2738" s="7">
        <f t="shared" si="126"/>
        <v>8767.1991899029999</v>
      </c>
      <c r="M2738" s="7">
        <f t="shared" si="127"/>
        <v>1.0008218253313927</v>
      </c>
      <c r="N2738" s="14" t="str">
        <f t="shared" si="128"/>
        <v>&lt; 25 KW</v>
      </c>
    </row>
    <row r="2739" spans="1:14">
      <c r="A2739" s="5" t="s">
        <v>107</v>
      </c>
      <c r="B2739" s="5" t="s">
        <v>12785</v>
      </c>
      <c r="C2739" s="5" t="s">
        <v>301</v>
      </c>
      <c r="D2739" s="5" t="s">
        <v>4181</v>
      </c>
      <c r="E2739" s="5">
        <v>65</v>
      </c>
      <c r="F2739" s="6">
        <v>-35.55151</v>
      </c>
      <c r="G2739" s="6">
        <v>-60.986130000000003</v>
      </c>
      <c r="H2739" s="7">
        <v>55753.75</v>
      </c>
      <c r="I2739" s="7">
        <v>3345.23</v>
      </c>
      <c r="J2739" s="7">
        <v>18398765</v>
      </c>
      <c r="K2739" s="8">
        <v>1.84</v>
      </c>
      <c r="L2739" s="7">
        <f t="shared" si="126"/>
        <v>8767.1991899029999</v>
      </c>
      <c r="M2739" s="7">
        <f t="shared" si="127"/>
        <v>1.0008218253313927</v>
      </c>
      <c r="N2739" s="14" t="str">
        <f t="shared" si="128"/>
        <v>&lt; 25 KW</v>
      </c>
    </row>
    <row r="2740" spans="1:14">
      <c r="A2740" s="5" t="s">
        <v>147</v>
      </c>
      <c r="B2740" s="5" t="s">
        <v>12785</v>
      </c>
      <c r="C2740" s="5" t="s">
        <v>4182</v>
      </c>
      <c r="D2740" s="5" t="s">
        <v>4183</v>
      </c>
      <c r="E2740" s="5">
        <v>65</v>
      </c>
      <c r="F2740" s="6">
        <v>-36.915849999999999</v>
      </c>
      <c r="G2740" s="6">
        <v>-60.294060000000002</v>
      </c>
      <c r="H2740" s="7">
        <v>55753.75</v>
      </c>
      <c r="I2740" s="7">
        <v>3345.23</v>
      </c>
      <c r="J2740" s="7">
        <v>18398765</v>
      </c>
      <c r="K2740" s="8">
        <v>1.84</v>
      </c>
      <c r="L2740" s="7">
        <f t="shared" si="126"/>
        <v>8767.1991899029999</v>
      </c>
      <c r="M2740" s="7">
        <f t="shared" si="127"/>
        <v>1.0008218253313927</v>
      </c>
      <c r="N2740" s="14" t="str">
        <f t="shared" si="128"/>
        <v>&lt; 25 KW</v>
      </c>
    </row>
    <row r="2741" spans="1:14">
      <c r="A2741" s="5" t="s">
        <v>356</v>
      </c>
      <c r="B2741" s="5" t="s">
        <v>12785</v>
      </c>
      <c r="C2741" s="5" t="s">
        <v>1882</v>
      </c>
      <c r="D2741" s="5" t="s">
        <v>4184</v>
      </c>
      <c r="E2741" s="5">
        <v>65</v>
      </c>
      <c r="F2741" s="6">
        <v>-36.351869999999998</v>
      </c>
      <c r="G2741" s="6">
        <v>-58.242750000000001</v>
      </c>
      <c r="H2741" s="7">
        <v>55753.75</v>
      </c>
      <c r="I2741" s="7">
        <v>3345.23</v>
      </c>
      <c r="J2741" s="7">
        <v>18398765</v>
      </c>
      <c r="K2741" s="8">
        <v>1.84</v>
      </c>
      <c r="L2741" s="7">
        <f t="shared" si="126"/>
        <v>8767.1991899029999</v>
      </c>
      <c r="M2741" s="7">
        <f t="shared" si="127"/>
        <v>1.0008218253313927</v>
      </c>
      <c r="N2741" s="14" t="str">
        <f t="shared" si="128"/>
        <v>&lt; 25 KW</v>
      </c>
    </row>
    <row r="2742" spans="1:14">
      <c r="A2742" s="5" t="s">
        <v>1477</v>
      </c>
      <c r="B2742" s="5" t="s">
        <v>12785</v>
      </c>
      <c r="C2742" s="5" t="s">
        <v>4185</v>
      </c>
      <c r="D2742" s="5" t="s">
        <v>4186</v>
      </c>
      <c r="E2742" s="5">
        <v>65</v>
      </c>
      <c r="F2742" s="6">
        <v>-35.511380000000003</v>
      </c>
      <c r="G2742" s="6">
        <v>-62.952190000000002</v>
      </c>
      <c r="H2742" s="7">
        <v>55753.75</v>
      </c>
      <c r="I2742" s="7">
        <v>3345.23</v>
      </c>
      <c r="J2742" s="7">
        <v>18398765</v>
      </c>
      <c r="K2742" s="8">
        <v>1.84</v>
      </c>
      <c r="L2742" s="7">
        <f t="shared" si="126"/>
        <v>8767.1991899029999</v>
      </c>
      <c r="M2742" s="7">
        <f t="shared" si="127"/>
        <v>1.0008218253313927</v>
      </c>
      <c r="N2742" s="14" t="str">
        <f t="shared" si="128"/>
        <v>&lt; 25 KW</v>
      </c>
    </row>
    <row r="2743" spans="1:14">
      <c r="A2743" s="5" t="s">
        <v>362</v>
      </c>
      <c r="B2743" s="5" t="s">
        <v>12785</v>
      </c>
      <c r="C2743" s="5" t="s">
        <v>1016</v>
      </c>
      <c r="D2743" s="5" t="s">
        <v>4187</v>
      </c>
      <c r="E2743" s="5">
        <v>65</v>
      </c>
      <c r="F2743" s="6">
        <v>-33.983074000000002</v>
      </c>
      <c r="G2743" s="6">
        <v>-60.931130000000003</v>
      </c>
      <c r="H2743" s="7">
        <v>55753.75</v>
      </c>
      <c r="I2743" s="7">
        <v>3345.23</v>
      </c>
      <c r="J2743" s="7">
        <v>18398765</v>
      </c>
      <c r="K2743" s="8">
        <v>1.84</v>
      </c>
      <c r="L2743" s="7">
        <f t="shared" si="126"/>
        <v>8767.1991899029999</v>
      </c>
      <c r="M2743" s="7">
        <f t="shared" si="127"/>
        <v>1.0008218253313927</v>
      </c>
      <c r="N2743" s="14" t="str">
        <f t="shared" si="128"/>
        <v>&lt; 25 KW</v>
      </c>
    </row>
    <row r="2744" spans="1:14">
      <c r="A2744" s="5" t="s">
        <v>49</v>
      </c>
      <c r="B2744" s="5" t="s">
        <v>12785</v>
      </c>
      <c r="C2744" s="5" t="s">
        <v>731</v>
      </c>
      <c r="D2744" s="5" t="s">
        <v>4188</v>
      </c>
      <c r="E2744" s="5">
        <v>65</v>
      </c>
      <c r="F2744" s="6">
        <v>-35.479999542199998</v>
      </c>
      <c r="G2744" s="6">
        <v>-59.689998626700003</v>
      </c>
      <c r="H2744" s="7">
        <v>55753.75</v>
      </c>
      <c r="I2744" s="7">
        <v>3345.23</v>
      </c>
      <c r="J2744" s="7">
        <v>18398765</v>
      </c>
      <c r="K2744" s="8">
        <v>1.84</v>
      </c>
      <c r="L2744" s="7">
        <f t="shared" si="126"/>
        <v>8767.1991899029999</v>
      </c>
      <c r="M2744" s="7">
        <f t="shared" si="127"/>
        <v>1.0008218253313927</v>
      </c>
      <c r="N2744" s="14" t="str">
        <f t="shared" si="128"/>
        <v>&lt; 25 KW</v>
      </c>
    </row>
    <row r="2745" spans="1:14">
      <c r="A2745" s="5" t="s">
        <v>49</v>
      </c>
      <c r="B2745" s="5" t="s">
        <v>12785</v>
      </c>
      <c r="C2745" s="5" t="s">
        <v>747</v>
      </c>
      <c r="D2745" s="5" t="s">
        <v>4189</v>
      </c>
      <c r="E2745" s="5">
        <v>65</v>
      </c>
      <c r="F2745" s="6">
        <v>-35.491470336900001</v>
      </c>
      <c r="G2745" s="6">
        <v>-59.7802505493</v>
      </c>
      <c r="H2745" s="7">
        <v>55753.75</v>
      </c>
      <c r="I2745" s="7">
        <v>3345.23</v>
      </c>
      <c r="J2745" s="7">
        <v>18398765</v>
      </c>
      <c r="K2745" s="8">
        <v>1.84</v>
      </c>
      <c r="L2745" s="7">
        <f t="shared" si="126"/>
        <v>8767.1991899029999</v>
      </c>
      <c r="M2745" s="7">
        <f t="shared" si="127"/>
        <v>1.0008218253313927</v>
      </c>
      <c r="N2745" s="14" t="str">
        <f t="shared" si="128"/>
        <v>&lt; 25 KW</v>
      </c>
    </row>
    <row r="2746" spans="1:14">
      <c r="A2746" s="5" t="s">
        <v>49</v>
      </c>
      <c r="B2746" s="5" t="s">
        <v>12785</v>
      </c>
      <c r="C2746" s="5" t="s">
        <v>4190</v>
      </c>
      <c r="D2746" s="5" t="s">
        <v>4191</v>
      </c>
      <c r="E2746" s="5">
        <v>65</v>
      </c>
      <c r="F2746" s="6">
        <v>-35.598346999999997</v>
      </c>
      <c r="G2746" s="6">
        <v>-59.919693000000002</v>
      </c>
      <c r="H2746" s="7">
        <v>55753.75</v>
      </c>
      <c r="I2746" s="7">
        <v>3345.23</v>
      </c>
      <c r="J2746" s="7">
        <v>18398765</v>
      </c>
      <c r="K2746" s="8">
        <v>1.84</v>
      </c>
      <c r="L2746" s="7">
        <f t="shared" si="126"/>
        <v>8767.1991899029999</v>
      </c>
      <c r="M2746" s="7">
        <f t="shared" si="127"/>
        <v>1.0008218253313927</v>
      </c>
      <c r="N2746" s="14" t="str">
        <f t="shared" si="128"/>
        <v>&lt; 25 KW</v>
      </c>
    </row>
    <row r="2747" spans="1:14">
      <c r="A2747" s="5" t="s">
        <v>143</v>
      </c>
      <c r="B2747" s="5" t="s">
        <v>12785</v>
      </c>
      <c r="C2747" s="5" t="s">
        <v>983</v>
      </c>
      <c r="D2747" s="5" t="s">
        <v>4192</v>
      </c>
      <c r="E2747" s="5">
        <v>65</v>
      </c>
      <c r="F2747" s="6">
        <v>-34.949599999999997</v>
      </c>
      <c r="G2747" s="6">
        <v>-58.387059999999998</v>
      </c>
      <c r="H2747" s="7">
        <v>55753.75</v>
      </c>
      <c r="I2747" s="7">
        <v>3345.23</v>
      </c>
      <c r="J2747" s="7">
        <v>18398765</v>
      </c>
      <c r="K2747" s="8">
        <v>1.84</v>
      </c>
      <c r="L2747" s="7">
        <f t="shared" si="126"/>
        <v>8767.1991899029999</v>
      </c>
      <c r="M2747" s="7">
        <f t="shared" si="127"/>
        <v>1.0008218253313927</v>
      </c>
      <c r="N2747" s="14" t="str">
        <f t="shared" si="128"/>
        <v>&lt; 25 KW</v>
      </c>
    </row>
    <row r="2748" spans="1:14">
      <c r="A2748" s="5" t="s">
        <v>136</v>
      </c>
      <c r="B2748" s="5" t="s">
        <v>12785</v>
      </c>
      <c r="C2748" s="5" t="s">
        <v>103</v>
      </c>
      <c r="D2748" s="5" t="s">
        <v>4193</v>
      </c>
      <c r="E2748" s="5">
        <v>65</v>
      </c>
      <c r="F2748" s="6">
        <v>-36.46978</v>
      </c>
      <c r="G2748" s="6">
        <v>-62.74465</v>
      </c>
      <c r="H2748" s="7">
        <v>55753.75</v>
      </c>
      <c r="I2748" s="7">
        <v>3345.23</v>
      </c>
      <c r="J2748" s="7">
        <v>18398765</v>
      </c>
      <c r="K2748" s="8">
        <v>1.84</v>
      </c>
      <c r="L2748" s="7">
        <f t="shared" si="126"/>
        <v>8767.1991899029999</v>
      </c>
      <c r="M2748" s="7">
        <f t="shared" si="127"/>
        <v>1.0008218253313927</v>
      </c>
      <c r="N2748" s="14" t="str">
        <f t="shared" si="128"/>
        <v>&lt; 25 KW</v>
      </c>
    </row>
    <row r="2749" spans="1:14">
      <c r="A2749" s="5" t="s">
        <v>87</v>
      </c>
      <c r="B2749" s="5" t="s">
        <v>12785</v>
      </c>
      <c r="C2749" s="5" t="s">
        <v>4194</v>
      </c>
      <c r="D2749" s="5" t="s">
        <v>4195</v>
      </c>
      <c r="E2749" s="5">
        <v>64</v>
      </c>
      <c r="F2749" s="6">
        <v>-37.188442000000002</v>
      </c>
      <c r="G2749" s="6">
        <v>-62.604213999999999</v>
      </c>
      <c r="H2749" s="7">
        <v>54896</v>
      </c>
      <c r="I2749" s="7">
        <v>3293.76</v>
      </c>
      <c r="J2749" s="7">
        <v>18115680</v>
      </c>
      <c r="K2749" s="8">
        <v>1.81</v>
      </c>
      <c r="L2749" s="7">
        <f t="shared" si="126"/>
        <v>8632.3062999360009</v>
      </c>
      <c r="M2749" s="7">
        <f t="shared" si="127"/>
        <v>0.98542309360000013</v>
      </c>
      <c r="N2749" s="14" t="str">
        <f t="shared" si="128"/>
        <v>&lt; 25 KW</v>
      </c>
    </row>
    <row r="2750" spans="1:14">
      <c r="A2750" s="5" t="s">
        <v>16</v>
      </c>
      <c r="B2750" s="5" t="s">
        <v>12785</v>
      </c>
      <c r="C2750" s="5" t="s">
        <v>28</v>
      </c>
      <c r="D2750" s="5" t="s">
        <v>4196</v>
      </c>
      <c r="E2750" s="5">
        <v>64</v>
      </c>
      <c r="F2750" s="6">
        <v>-34.841909999999999</v>
      </c>
      <c r="G2750" s="6">
        <v>-60.360399999999998</v>
      </c>
      <c r="H2750" s="7">
        <v>54896</v>
      </c>
      <c r="I2750" s="7">
        <v>3293.76</v>
      </c>
      <c r="J2750" s="7">
        <v>18115680</v>
      </c>
      <c r="K2750" s="8">
        <v>1.81</v>
      </c>
      <c r="L2750" s="7">
        <f t="shared" si="126"/>
        <v>8632.3062999360009</v>
      </c>
      <c r="M2750" s="7">
        <f t="shared" si="127"/>
        <v>0.98542309360000013</v>
      </c>
      <c r="N2750" s="14" t="str">
        <f t="shared" si="128"/>
        <v>&lt; 25 KW</v>
      </c>
    </row>
    <row r="2751" spans="1:14">
      <c r="A2751" s="5" t="s">
        <v>130</v>
      </c>
      <c r="B2751" s="5" t="s">
        <v>12785</v>
      </c>
      <c r="C2751" s="5" t="s">
        <v>4197</v>
      </c>
      <c r="D2751" s="5" t="s">
        <v>4198</v>
      </c>
      <c r="E2751" s="5">
        <v>64</v>
      </c>
      <c r="F2751" s="6">
        <v>-37.050510000000003</v>
      </c>
      <c r="G2751" s="6">
        <v>-57.913179999999997</v>
      </c>
      <c r="H2751" s="7">
        <v>54896</v>
      </c>
      <c r="I2751" s="7">
        <v>3293.76</v>
      </c>
      <c r="J2751" s="7">
        <v>18115680</v>
      </c>
      <c r="K2751" s="8">
        <v>1.81</v>
      </c>
      <c r="L2751" s="7">
        <f t="shared" si="126"/>
        <v>8632.3062999360009</v>
      </c>
      <c r="M2751" s="7">
        <f t="shared" si="127"/>
        <v>0.98542309360000013</v>
      </c>
      <c r="N2751" s="14" t="str">
        <f t="shared" si="128"/>
        <v>&lt; 25 KW</v>
      </c>
    </row>
    <row r="2752" spans="1:14">
      <c r="A2752" s="5" t="s">
        <v>19</v>
      </c>
      <c r="B2752" s="5" t="s">
        <v>12785</v>
      </c>
      <c r="C2752" s="5" t="s">
        <v>330</v>
      </c>
      <c r="D2752" s="5" t="s">
        <v>4199</v>
      </c>
      <c r="E2752" s="5">
        <v>64</v>
      </c>
      <c r="F2752" s="6">
        <v>-36.519295</v>
      </c>
      <c r="G2752" s="6">
        <v>-61.541977000000003</v>
      </c>
      <c r="H2752" s="7">
        <v>54896</v>
      </c>
      <c r="I2752" s="7">
        <v>3293.76</v>
      </c>
      <c r="J2752" s="7">
        <v>18115680</v>
      </c>
      <c r="K2752" s="8">
        <v>1.81</v>
      </c>
      <c r="L2752" s="7">
        <f t="shared" si="126"/>
        <v>8632.3062999360009</v>
      </c>
      <c r="M2752" s="7">
        <f t="shared" si="127"/>
        <v>0.98542309360000013</v>
      </c>
      <c r="N2752" s="14" t="str">
        <f t="shared" si="128"/>
        <v>&lt; 25 KW</v>
      </c>
    </row>
    <row r="2753" spans="1:14">
      <c r="A2753" s="5" t="s">
        <v>117</v>
      </c>
      <c r="B2753" s="5" t="s">
        <v>12785</v>
      </c>
      <c r="C2753" s="5" t="s">
        <v>4200</v>
      </c>
      <c r="D2753" s="5" t="s">
        <v>4201</v>
      </c>
      <c r="E2753" s="5">
        <v>64</v>
      </c>
      <c r="F2753" s="6">
        <v>-34.93562</v>
      </c>
      <c r="G2753" s="6">
        <v>-60.688639999999999</v>
      </c>
      <c r="H2753" s="7">
        <v>54896</v>
      </c>
      <c r="I2753" s="7">
        <v>3293.76</v>
      </c>
      <c r="J2753" s="7">
        <v>18115680</v>
      </c>
      <c r="K2753" s="8">
        <v>1.81</v>
      </c>
      <c r="L2753" s="7">
        <f t="shared" si="126"/>
        <v>8632.3062999360009</v>
      </c>
      <c r="M2753" s="7">
        <f t="shared" si="127"/>
        <v>0.98542309360000013</v>
      </c>
      <c r="N2753" s="14" t="str">
        <f t="shared" si="128"/>
        <v>&lt; 25 KW</v>
      </c>
    </row>
    <row r="2754" spans="1:14">
      <c r="A2754" s="5" t="s">
        <v>55</v>
      </c>
      <c r="B2754" s="5" t="s">
        <v>12785</v>
      </c>
      <c r="C2754" s="5" t="s">
        <v>47</v>
      </c>
      <c r="D2754" s="5" t="s">
        <v>4202</v>
      </c>
      <c r="E2754" s="5">
        <v>64</v>
      </c>
      <c r="F2754" s="6">
        <v>-35.068150000000003</v>
      </c>
      <c r="G2754" s="6">
        <v>-58.837707999999999</v>
      </c>
      <c r="H2754" s="7">
        <v>54896</v>
      </c>
      <c r="I2754" s="7">
        <v>3293.76</v>
      </c>
      <c r="J2754" s="7">
        <v>18115680</v>
      </c>
      <c r="K2754" s="8">
        <v>1.81</v>
      </c>
      <c r="L2754" s="7">
        <f t="shared" si="126"/>
        <v>8632.3062999360009</v>
      </c>
      <c r="M2754" s="7">
        <f t="shared" si="127"/>
        <v>0.98542309360000013</v>
      </c>
      <c r="N2754" s="14" t="str">
        <f t="shared" si="128"/>
        <v>&lt; 25 KW</v>
      </c>
    </row>
    <row r="2755" spans="1:14">
      <c r="A2755" s="5" t="s">
        <v>92</v>
      </c>
      <c r="B2755" s="5" t="s">
        <v>12785</v>
      </c>
      <c r="C2755" s="5" t="s">
        <v>47</v>
      </c>
      <c r="D2755" s="5" t="s">
        <v>4203</v>
      </c>
      <c r="E2755" s="5">
        <v>64</v>
      </c>
      <c r="F2755" s="6">
        <v>-34.820700000000002</v>
      </c>
      <c r="G2755" s="6">
        <v>-60.501399999999997</v>
      </c>
      <c r="H2755" s="7">
        <v>54896</v>
      </c>
      <c r="I2755" s="7">
        <v>3293.76</v>
      </c>
      <c r="J2755" s="7">
        <v>18115680</v>
      </c>
      <c r="K2755" s="8">
        <v>1.81</v>
      </c>
      <c r="L2755" s="7">
        <f t="shared" ref="L2755:L2818" si="129">+J2755*0.00116222*0.41</f>
        <v>8632.3062999360009</v>
      </c>
      <c r="M2755" s="7">
        <f t="shared" ref="M2755:M2818" si="130">+L2755/(365*24)</f>
        <v>0.98542309360000013</v>
      </c>
      <c r="N2755" s="14" t="str">
        <f t="shared" ref="N2755:N2818" si="131">+IF(M2755&lt;25,"&lt; 25 KW",IF(M2755&lt;100,"25 - 100 KW",IF(M2755&lt;300,"100 - 300 KW",IF(M2755&lt;500,"300 - 500","&gt;500KW"))))</f>
        <v>&lt; 25 KW</v>
      </c>
    </row>
    <row r="2756" spans="1:14">
      <c r="A2756" s="5" t="s">
        <v>372</v>
      </c>
      <c r="B2756" s="5" t="s">
        <v>12785</v>
      </c>
      <c r="C2756" s="5" t="s">
        <v>103</v>
      </c>
      <c r="D2756" s="5" t="s">
        <v>4204</v>
      </c>
      <c r="E2756" s="5">
        <v>64</v>
      </c>
      <c r="F2756" s="6">
        <v>-35.012590000000003</v>
      </c>
      <c r="G2756" s="6">
        <v>-60.048360000000002</v>
      </c>
      <c r="H2756" s="7">
        <v>54896</v>
      </c>
      <c r="I2756" s="7">
        <v>3293.76</v>
      </c>
      <c r="J2756" s="7">
        <v>18115680</v>
      </c>
      <c r="K2756" s="8">
        <v>1.81</v>
      </c>
      <c r="L2756" s="7">
        <f t="shared" si="129"/>
        <v>8632.3062999360009</v>
      </c>
      <c r="M2756" s="7">
        <f t="shared" si="130"/>
        <v>0.98542309360000013</v>
      </c>
      <c r="N2756" s="14" t="str">
        <f t="shared" si="131"/>
        <v>&lt; 25 KW</v>
      </c>
    </row>
    <row r="2757" spans="1:14">
      <c r="A2757" s="5" t="s">
        <v>417</v>
      </c>
      <c r="B2757" s="5" t="s">
        <v>12785</v>
      </c>
      <c r="C2757" s="5" t="s">
        <v>4205</v>
      </c>
      <c r="D2757" s="5" t="s">
        <v>4206</v>
      </c>
      <c r="E2757" s="5">
        <v>64</v>
      </c>
      <c r="F2757" s="6">
        <v>-33.843299999999999</v>
      </c>
      <c r="G2757" s="6">
        <v>-60.972000000000001</v>
      </c>
      <c r="H2757" s="7">
        <v>54896</v>
      </c>
      <c r="I2757" s="7">
        <v>3293.76</v>
      </c>
      <c r="J2757" s="7">
        <v>18115680</v>
      </c>
      <c r="K2757" s="8">
        <v>1.81</v>
      </c>
      <c r="L2757" s="7">
        <f t="shared" si="129"/>
        <v>8632.3062999360009</v>
      </c>
      <c r="M2757" s="7">
        <f t="shared" si="130"/>
        <v>0.98542309360000013</v>
      </c>
      <c r="N2757" s="14" t="str">
        <f t="shared" si="131"/>
        <v>&lt; 25 KW</v>
      </c>
    </row>
    <row r="2758" spans="1:14">
      <c r="A2758" s="5" t="s">
        <v>281</v>
      </c>
      <c r="B2758" s="5" t="s">
        <v>12785</v>
      </c>
      <c r="C2758" s="5" t="s">
        <v>133</v>
      </c>
      <c r="D2758" s="5" t="s">
        <v>4207</v>
      </c>
      <c r="E2758" s="5">
        <v>64</v>
      </c>
      <c r="F2758" s="6">
        <v>-36.945979999999999</v>
      </c>
      <c r="G2758" s="6">
        <v>-57.233919999999998</v>
      </c>
      <c r="H2758" s="7">
        <v>54896</v>
      </c>
      <c r="I2758" s="7">
        <v>3293.76</v>
      </c>
      <c r="J2758" s="7">
        <v>18115680</v>
      </c>
      <c r="K2758" s="8">
        <v>1.81</v>
      </c>
      <c r="L2758" s="7">
        <f t="shared" si="129"/>
        <v>8632.3062999360009</v>
      </c>
      <c r="M2758" s="7">
        <f t="shared" si="130"/>
        <v>0.98542309360000013</v>
      </c>
      <c r="N2758" s="14" t="str">
        <f t="shared" si="131"/>
        <v>&lt; 25 KW</v>
      </c>
    </row>
    <row r="2759" spans="1:14">
      <c r="A2759" s="5" t="s">
        <v>99</v>
      </c>
      <c r="B2759" s="5" t="s">
        <v>12785</v>
      </c>
      <c r="C2759" s="5" t="s">
        <v>4208</v>
      </c>
      <c r="D2759" s="5" t="s">
        <v>4209</v>
      </c>
      <c r="E2759" s="5">
        <v>64</v>
      </c>
      <c r="F2759" s="6">
        <v>-34.776588439900003</v>
      </c>
      <c r="G2759" s="6">
        <v>-61.110168457</v>
      </c>
      <c r="H2759" s="7">
        <v>54896</v>
      </c>
      <c r="I2759" s="7">
        <v>3293.76</v>
      </c>
      <c r="J2759" s="7">
        <v>18115680</v>
      </c>
      <c r="K2759" s="8">
        <v>1.81</v>
      </c>
      <c r="L2759" s="7">
        <f t="shared" si="129"/>
        <v>8632.3062999360009</v>
      </c>
      <c r="M2759" s="7">
        <f t="shared" si="130"/>
        <v>0.98542309360000013</v>
      </c>
      <c r="N2759" s="14" t="str">
        <f t="shared" si="131"/>
        <v>&lt; 25 KW</v>
      </c>
    </row>
    <row r="2760" spans="1:14">
      <c r="A2760" s="5" t="s">
        <v>279</v>
      </c>
      <c r="B2760" s="5" t="s">
        <v>12785</v>
      </c>
      <c r="C2760" s="5" t="s">
        <v>103</v>
      </c>
      <c r="D2760" s="5" t="s">
        <v>4210</v>
      </c>
      <c r="E2760" s="5">
        <v>64</v>
      </c>
      <c r="F2760" s="6">
        <v>-34.617229999999999</v>
      </c>
      <c r="G2760" s="6">
        <v>-59.142539999999997</v>
      </c>
      <c r="H2760" s="7">
        <v>54896</v>
      </c>
      <c r="I2760" s="7">
        <v>3293.76</v>
      </c>
      <c r="J2760" s="7">
        <v>18115680</v>
      </c>
      <c r="K2760" s="8">
        <v>1.81</v>
      </c>
      <c r="L2760" s="7">
        <f t="shared" si="129"/>
        <v>8632.3062999360009</v>
      </c>
      <c r="M2760" s="7">
        <f t="shared" si="130"/>
        <v>0.98542309360000013</v>
      </c>
      <c r="N2760" s="14" t="str">
        <f t="shared" si="131"/>
        <v>&lt; 25 KW</v>
      </c>
    </row>
    <row r="2761" spans="1:14">
      <c r="A2761" s="5" t="s">
        <v>905</v>
      </c>
      <c r="B2761" s="5" t="s">
        <v>12785</v>
      </c>
      <c r="C2761" s="5" t="s">
        <v>1735</v>
      </c>
      <c r="D2761" s="5" t="s">
        <v>4211</v>
      </c>
      <c r="E2761" s="5">
        <v>64</v>
      </c>
      <c r="F2761" s="6">
        <v>-36.844709999999999</v>
      </c>
      <c r="G2761" s="6">
        <v>-57.912869999999998</v>
      </c>
      <c r="H2761" s="7">
        <v>54896</v>
      </c>
      <c r="I2761" s="7">
        <v>3293.76</v>
      </c>
      <c r="J2761" s="7">
        <v>18115680</v>
      </c>
      <c r="K2761" s="8">
        <v>1.81</v>
      </c>
      <c r="L2761" s="7">
        <f t="shared" si="129"/>
        <v>8632.3062999360009</v>
      </c>
      <c r="M2761" s="7">
        <f t="shared" si="130"/>
        <v>0.98542309360000013</v>
      </c>
      <c r="N2761" s="14" t="str">
        <f t="shared" si="131"/>
        <v>&lt; 25 KW</v>
      </c>
    </row>
    <row r="2762" spans="1:14">
      <c r="A2762" s="5" t="s">
        <v>265</v>
      </c>
      <c r="B2762" s="5" t="s">
        <v>12785</v>
      </c>
      <c r="C2762" s="5" t="s">
        <v>103</v>
      </c>
      <c r="D2762" s="5" t="s">
        <v>4212</v>
      </c>
      <c r="E2762" s="5">
        <v>64</v>
      </c>
      <c r="F2762" s="6">
        <v>-35.488489999999999</v>
      </c>
      <c r="G2762" s="6">
        <v>-58.851680000000002</v>
      </c>
      <c r="H2762" s="7">
        <v>54896</v>
      </c>
      <c r="I2762" s="7">
        <v>3293.76</v>
      </c>
      <c r="J2762" s="7">
        <v>18115680</v>
      </c>
      <c r="K2762" s="8">
        <v>1.81</v>
      </c>
      <c r="L2762" s="7">
        <f t="shared" si="129"/>
        <v>8632.3062999360009</v>
      </c>
      <c r="M2762" s="7">
        <f t="shared" si="130"/>
        <v>0.98542309360000013</v>
      </c>
      <c r="N2762" s="14" t="str">
        <f t="shared" si="131"/>
        <v>&lt; 25 KW</v>
      </c>
    </row>
    <row r="2763" spans="1:14">
      <c r="A2763" s="5" t="s">
        <v>388</v>
      </c>
      <c r="B2763" s="5" t="s">
        <v>12785</v>
      </c>
      <c r="C2763" s="5" t="s">
        <v>3913</v>
      </c>
      <c r="D2763" s="5" t="s">
        <v>4213</v>
      </c>
      <c r="E2763" s="5">
        <v>64</v>
      </c>
      <c r="F2763" s="6">
        <v>-37.734789999999997</v>
      </c>
      <c r="G2763" s="6">
        <v>-59.261699999999998</v>
      </c>
      <c r="H2763" s="7">
        <v>54896</v>
      </c>
      <c r="I2763" s="7">
        <v>3293.76</v>
      </c>
      <c r="J2763" s="7">
        <v>18115680</v>
      </c>
      <c r="K2763" s="8">
        <v>1.81</v>
      </c>
      <c r="L2763" s="7">
        <f t="shared" si="129"/>
        <v>8632.3062999360009</v>
      </c>
      <c r="M2763" s="7">
        <f t="shared" si="130"/>
        <v>0.98542309360000013</v>
      </c>
      <c r="N2763" s="14" t="str">
        <f t="shared" si="131"/>
        <v>&lt; 25 KW</v>
      </c>
    </row>
    <row r="2764" spans="1:14">
      <c r="A2764" s="5" t="s">
        <v>365</v>
      </c>
      <c r="B2764" s="5" t="s">
        <v>12785</v>
      </c>
      <c r="C2764" s="5" t="s">
        <v>4214</v>
      </c>
      <c r="D2764" s="5" t="s">
        <v>4215</v>
      </c>
      <c r="E2764" s="5">
        <v>64</v>
      </c>
      <c r="F2764" s="6">
        <v>-40.116889999999998</v>
      </c>
      <c r="G2764" s="6">
        <v>-62.938560000000003</v>
      </c>
      <c r="H2764" s="7">
        <v>54896</v>
      </c>
      <c r="I2764" s="7">
        <v>3293.76</v>
      </c>
      <c r="J2764" s="7">
        <v>18115680</v>
      </c>
      <c r="K2764" s="8">
        <v>1.81</v>
      </c>
      <c r="L2764" s="7">
        <f t="shared" si="129"/>
        <v>8632.3062999360009</v>
      </c>
      <c r="M2764" s="7">
        <f t="shared" si="130"/>
        <v>0.98542309360000013</v>
      </c>
      <c r="N2764" s="14" t="str">
        <f t="shared" si="131"/>
        <v>&lt; 25 KW</v>
      </c>
    </row>
    <row r="2765" spans="1:14">
      <c r="A2765" s="5" t="s">
        <v>298</v>
      </c>
      <c r="B2765" s="5" t="s">
        <v>12785</v>
      </c>
      <c r="C2765" s="5" t="s">
        <v>4216</v>
      </c>
      <c r="D2765" s="5" t="s">
        <v>4217</v>
      </c>
      <c r="E2765" s="5">
        <v>64</v>
      </c>
      <c r="F2765" s="6">
        <v>-35.694699999999997</v>
      </c>
      <c r="G2765" s="6">
        <v>-61.780729999999998</v>
      </c>
      <c r="H2765" s="7">
        <v>54896</v>
      </c>
      <c r="I2765" s="7">
        <v>3293.76</v>
      </c>
      <c r="J2765" s="7">
        <v>18115680</v>
      </c>
      <c r="K2765" s="8">
        <v>1.81</v>
      </c>
      <c r="L2765" s="7">
        <f t="shared" si="129"/>
        <v>8632.3062999360009</v>
      </c>
      <c r="M2765" s="7">
        <f t="shared" si="130"/>
        <v>0.98542309360000013</v>
      </c>
      <c r="N2765" s="14" t="str">
        <f t="shared" si="131"/>
        <v>&lt; 25 KW</v>
      </c>
    </row>
    <row r="2766" spans="1:14">
      <c r="A2766" s="5" t="s">
        <v>173</v>
      </c>
      <c r="B2766" s="5" t="s">
        <v>12785</v>
      </c>
      <c r="C2766" s="5" t="s">
        <v>4218</v>
      </c>
      <c r="D2766" s="5" t="s">
        <v>4219</v>
      </c>
      <c r="E2766" s="5">
        <v>64</v>
      </c>
      <c r="F2766" s="6">
        <v>-36.218849182100001</v>
      </c>
      <c r="G2766" s="6">
        <v>-63.1900787354</v>
      </c>
      <c r="H2766" s="7">
        <v>54896</v>
      </c>
      <c r="I2766" s="7">
        <v>3293.76</v>
      </c>
      <c r="J2766" s="7">
        <v>18115680</v>
      </c>
      <c r="K2766" s="8">
        <v>1.81</v>
      </c>
      <c r="L2766" s="7">
        <f t="shared" si="129"/>
        <v>8632.3062999360009</v>
      </c>
      <c r="M2766" s="7">
        <f t="shared" si="130"/>
        <v>0.98542309360000013</v>
      </c>
      <c r="N2766" s="14" t="str">
        <f t="shared" si="131"/>
        <v>&lt; 25 KW</v>
      </c>
    </row>
    <row r="2767" spans="1:14">
      <c r="A2767" s="5" t="s">
        <v>362</v>
      </c>
      <c r="B2767" s="5" t="s">
        <v>12785</v>
      </c>
      <c r="C2767" s="5" t="s">
        <v>4220</v>
      </c>
      <c r="D2767" s="5" t="s">
        <v>4221</v>
      </c>
      <c r="E2767" s="5">
        <v>64</v>
      </c>
      <c r="F2767" s="6">
        <v>-34.219166000000001</v>
      </c>
      <c r="G2767" s="6">
        <v>-60.521389999999997</v>
      </c>
      <c r="H2767" s="7">
        <v>54896</v>
      </c>
      <c r="I2767" s="7">
        <v>3293.76</v>
      </c>
      <c r="J2767" s="7">
        <v>18115680</v>
      </c>
      <c r="K2767" s="8">
        <v>1.81</v>
      </c>
      <c r="L2767" s="7">
        <f t="shared" si="129"/>
        <v>8632.3062999360009</v>
      </c>
      <c r="M2767" s="7">
        <f t="shared" si="130"/>
        <v>0.98542309360000013</v>
      </c>
      <c r="N2767" s="14" t="str">
        <f t="shared" si="131"/>
        <v>&lt; 25 KW</v>
      </c>
    </row>
    <row r="2768" spans="1:14">
      <c r="A2768" s="5" t="s">
        <v>49</v>
      </c>
      <c r="B2768" s="5" t="s">
        <v>12785</v>
      </c>
      <c r="C2768" s="5" t="s">
        <v>2102</v>
      </c>
      <c r="D2768" s="5" t="s">
        <v>4222</v>
      </c>
      <c r="E2768" s="5">
        <v>64</v>
      </c>
      <c r="F2768" s="6">
        <v>-35.580001831099999</v>
      </c>
      <c r="G2768" s="6">
        <v>-59.759998321499999</v>
      </c>
      <c r="H2768" s="7">
        <v>54896</v>
      </c>
      <c r="I2768" s="7">
        <v>3293.76</v>
      </c>
      <c r="J2768" s="7">
        <v>18115680</v>
      </c>
      <c r="K2768" s="8">
        <v>1.81</v>
      </c>
      <c r="L2768" s="7">
        <f t="shared" si="129"/>
        <v>8632.3062999360009</v>
      </c>
      <c r="M2768" s="7">
        <f t="shared" si="130"/>
        <v>0.98542309360000013</v>
      </c>
      <c r="N2768" s="14" t="str">
        <f t="shared" si="131"/>
        <v>&lt; 25 KW</v>
      </c>
    </row>
    <row r="2769" spans="1:14">
      <c r="A2769" s="5" t="s">
        <v>698</v>
      </c>
      <c r="B2769" s="5" t="s">
        <v>12785</v>
      </c>
      <c r="C2769" s="5" t="s">
        <v>4223</v>
      </c>
      <c r="D2769" s="5" t="s">
        <v>4224</v>
      </c>
      <c r="E2769" s="5">
        <v>64</v>
      </c>
      <c r="F2769" s="6">
        <v>-36.740409999999997</v>
      </c>
      <c r="G2769" s="6">
        <v>-62.939959999999999</v>
      </c>
      <c r="H2769" s="7">
        <v>54896</v>
      </c>
      <c r="I2769" s="7">
        <v>3293.76</v>
      </c>
      <c r="J2769" s="7">
        <v>18115680</v>
      </c>
      <c r="K2769" s="8">
        <v>1.81</v>
      </c>
      <c r="L2769" s="7">
        <f t="shared" si="129"/>
        <v>8632.3062999360009</v>
      </c>
      <c r="M2769" s="7">
        <f t="shared" si="130"/>
        <v>0.98542309360000013</v>
      </c>
      <c r="N2769" s="14" t="str">
        <f t="shared" si="131"/>
        <v>&lt; 25 KW</v>
      </c>
    </row>
    <row r="2770" spans="1:14">
      <c r="A2770" s="5" t="s">
        <v>66</v>
      </c>
      <c r="B2770" s="5" t="s">
        <v>12785</v>
      </c>
      <c r="C2770" s="5" t="s">
        <v>103</v>
      </c>
      <c r="D2770" s="5" t="s">
        <v>4225</v>
      </c>
      <c r="E2770" s="5">
        <v>64</v>
      </c>
      <c r="F2770" s="6">
        <v>-34.201210000000003</v>
      </c>
      <c r="G2770" s="6">
        <v>-60.124079999999999</v>
      </c>
      <c r="H2770" s="7">
        <v>54896</v>
      </c>
      <c r="I2770" s="7">
        <v>3293.76</v>
      </c>
      <c r="J2770" s="7">
        <v>18115680</v>
      </c>
      <c r="K2770" s="8">
        <v>1.81</v>
      </c>
      <c r="L2770" s="7">
        <f t="shared" si="129"/>
        <v>8632.3062999360009</v>
      </c>
      <c r="M2770" s="7">
        <f t="shared" si="130"/>
        <v>0.98542309360000013</v>
      </c>
      <c r="N2770" s="14" t="str">
        <f t="shared" si="131"/>
        <v>&lt; 25 KW</v>
      </c>
    </row>
    <row r="2771" spans="1:14">
      <c r="A2771" s="5" t="s">
        <v>66</v>
      </c>
      <c r="B2771" s="5" t="s">
        <v>12785</v>
      </c>
      <c r="C2771" s="5" t="s">
        <v>4226</v>
      </c>
      <c r="D2771" s="5" t="s">
        <v>4227</v>
      </c>
      <c r="E2771" s="5">
        <v>64</v>
      </c>
      <c r="F2771" s="6">
        <v>-34.262709999999998</v>
      </c>
      <c r="G2771" s="6">
        <v>-60.184260000000002</v>
      </c>
      <c r="H2771" s="7">
        <v>54896</v>
      </c>
      <c r="I2771" s="7">
        <v>3293.76</v>
      </c>
      <c r="J2771" s="7">
        <v>18115680</v>
      </c>
      <c r="K2771" s="8">
        <v>1.81</v>
      </c>
      <c r="L2771" s="7">
        <f t="shared" si="129"/>
        <v>8632.3062999360009</v>
      </c>
      <c r="M2771" s="7">
        <f t="shared" si="130"/>
        <v>0.98542309360000013</v>
      </c>
      <c r="N2771" s="14" t="str">
        <f t="shared" si="131"/>
        <v>&lt; 25 KW</v>
      </c>
    </row>
    <row r="2772" spans="1:14">
      <c r="A2772" s="5" t="s">
        <v>41</v>
      </c>
      <c r="B2772" s="5" t="s">
        <v>12785</v>
      </c>
      <c r="C2772" s="5" t="s">
        <v>2584</v>
      </c>
      <c r="D2772" s="5" t="s">
        <v>4228</v>
      </c>
      <c r="E2772" s="5">
        <v>64</v>
      </c>
      <c r="F2772" s="6">
        <v>-34.197400000000002</v>
      </c>
      <c r="G2772" s="6">
        <v>-59.510899999999999</v>
      </c>
      <c r="H2772" s="7">
        <v>54896</v>
      </c>
      <c r="I2772" s="7">
        <v>3293.76</v>
      </c>
      <c r="J2772" s="7">
        <v>18115680</v>
      </c>
      <c r="K2772" s="8">
        <v>1.81</v>
      </c>
      <c r="L2772" s="7">
        <f t="shared" si="129"/>
        <v>8632.3062999360009</v>
      </c>
      <c r="M2772" s="7">
        <f t="shared" si="130"/>
        <v>0.98542309360000013</v>
      </c>
      <c r="N2772" s="14" t="str">
        <f t="shared" si="131"/>
        <v>&lt; 25 KW</v>
      </c>
    </row>
    <row r="2773" spans="1:14">
      <c r="A2773" s="5" t="s">
        <v>152</v>
      </c>
      <c r="B2773" s="5" t="s">
        <v>12785</v>
      </c>
      <c r="C2773" s="5" t="s">
        <v>47</v>
      </c>
      <c r="D2773" s="5" t="s">
        <v>4229</v>
      </c>
      <c r="E2773" s="5">
        <v>64</v>
      </c>
      <c r="F2773" s="6">
        <v>-33.599440000000001</v>
      </c>
      <c r="G2773" s="6">
        <v>-60.352440000000001</v>
      </c>
      <c r="H2773" s="7">
        <v>54896</v>
      </c>
      <c r="I2773" s="7">
        <v>3293.76</v>
      </c>
      <c r="J2773" s="7">
        <v>18115680</v>
      </c>
      <c r="K2773" s="8">
        <v>1.81</v>
      </c>
      <c r="L2773" s="7">
        <f t="shared" si="129"/>
        <v>8632.3062999360009</v>
      </c>
      <c r="M2773" s="7">
        <f t="shared" si="130"/>
        <v>0.98542309360000013</v>
      </c>
      <c r="N2773" s="14" t="str">
        <f t="shared" si="131"/>
        <v>&lt; 25 KW</v>
      </c>
    </row>
    <row r="2774" spans="1:14">
      <c r="A2774" s="5" t="s">
        <v>133</v>
      </c>
      <c r="B2774" s="5" t="s">
        <v>12785</v>
      </c>
      <c r="C2774" s="5" t="s">
        <v>4230</v>
      </c>
      <c r="D2774" s="5" t="s">
        <v>4231</v>
      </c>
      <c r="E2774" s="5">
        <v>64</v>
      </c>
      <c r="F2774" s="6">
        <v>-33.971428000000003</v>
      </c>
      <c r="G2774" s="6">
        <v>-59.804417000000001</v>
      </c>
      <c r="H2774" s="7">
        <v>54896</v>
      </c>
      <c r="I2774" s="7">
        <v>3293.76</v>
      </c>
      <c r="J2774" s="7">
        <v>18115680</v>
      </c>
      <c r="K2774" s="8">
        <v>1.81</v>
      </c>
      <c r="L2774" s="7">
        <f t="shared" si="129"/>
        <v>8632.3062999360009</v>
      </c>
      <c r="M2774" s="7">
        <f t="shared" si="130"/>
        <v>0.98542309360000013</v>
      </c>
      <c r="N2774" s="14" t="str">
        <f t="shared" si="131"/>
        <v>&lt; 25 KW</v>
      </c>
    </row>
    <row r="2775" spans="1:14">
      <c r="A2775" s="5" t="s">
        <v>143</v>
      </c>
      <c r="B2775" s="5" t="s">
        <v>12785</v>
      </c>
      <c r="C2775" s="5" t="s">
        <v>4232</v>
      </c>
      <c r="D2775" s="5" t="s">
        <v>4233</v>
      </c>
      <c r="E2775" s="5">
        <v>64</v>
      </c>
      <c r="F2775" s="6">
        <v>-35.068440000000002</v>
      </c>
      <c r="G2775" s="6">
        <v>-58.404559999999996</v>
      </c>
      <c r="H2775" s="7">
        <v>54896</v>
      </c>
      <c r="I2775" s="7">
        <v>3293.76</v>
      </c>
      <c r="J2775" s="7">
        <v>18115680</v>
      </c>
      <c r="K2775" s="8">
        <v>1.81</v>
      </c>
      <c r="L2775" s="7">
        <f t="shared" si="129"/>
        <v>8632.3062999360009</v>
      </c>
      <c r="M2775" s="7">
        <f t="shared" si="130"/>
        <v>0.98542309360000013</v>
      </c>
      <c r="N2775" s="14" t="str">
        <f t="shared" si="131"/>
        <v>&lt; 25 KW</v>
      </c>
    </row>
    <row r="2776" spans="1:14">
      <c r="A2776" s="5" t="s">
        <v>87</v>
      </c>
      <c r="B2776" s="5" t="s">
        <v>12785</v>
      </c>
      <c r="C2776" s="5" t="s">
        <v>3213</v>
      </c>
      <c r="D2776" s="5" t="s">
        <v>4234</v>
      </c>
      <c r="E2776" s="5">
        <v>63</v>
      </c>
      <c r="F2776" s="6">
        <v>-37.115760000000002</v>
      </c>
      <c r="G2776" s="6">
        <v>-62.777621000000003</v>
      </c>
      <c r="H2776" s="7">
        <v>54038.25</v>
      </c>
      <c r="I2776" s="7">
        <v>3242.3</v>
      </c>
      <c r="J2776" s="7">
        <v>17832650</v>
      </c>
      <c r="K2776" s="8">
        <v>1.78</v>
      </c>
      <c r="L2776" s="7">
        <f t="shared" si="129"/>
        <v>8497.4396180299991</v>
      </c>
      <c r="M2776" s="7">
        <f t="shared" si="130"/>
        <v>0.97002735365639259</v>
      </c>
      <c r="N2776" s="14" t="str">
        <f t="shared" si="131"/>
        <v>&lt; 25 KW</v>
      </c>
    </row>
    <row r="2777" spans="1:14">
      <c r="A2777" s="5" t="s">
        <v>130</v>
      </c>
      <c r="B2777" s="5" t="s">
        <v>12785</v>
      </c>
      <c r="C2777" s="5" t="s">
        <v>4235</v>
      </c>
      <c r="D2777" s="5" t="s">
        <v>4236</v>
      </c>
      <c r="E2777" s="5">
        <v>63</v>
      </c>
      <c r="F2777" s="6">
        <v>-37.1511</v>
      </c>
      <c r="G2777" s="6">
        <v>-58.539830000000002</v>
      </c>
      <c r="H2777" s="7">
        <v>54038.25</v>
      </c>
      <c r="I2777" s="7">
        <v>3242.3</v>
      </c>
      <c r="J2777" s="7">
        <v>17832650</v>
      </c>
      <c r="K2777" s="8">
        <v>1.78</v>
      </c>
      <c r="L2777" s="7">
        <f t="shared" si="129"/>
        <v>8497.4396180299991</v>
      </c>
      <c r="M2777" s="7">
        <f t="shared" si="130"/>
        <v>0.97002735365639259</v>
      </c>
      <c r="N2777" s="14" t="str">
        <f t="shared" si="131"/>
        <v>&lt; 25 KW</v>
      </c>
    </row>
    <row r="2778" spans="1:14">
      <c r="A2778" s="5" t="s">
        <v>754</v>
      </c>
      <c r="B2778" s="5" t="s">
        <v>12785</v>
      </c>
      <c r="C2778" s="5" t="s">
        <v>103</v>
      </c>
      <c r="D2778" s="5" t="s">
        <v>4237</v>
      </c>
      <c r="E2778" s="5">
        <v>63</v>
      </c>
      <c r="F2778" s="6">
        <v>-38.680039999999998</v>
      </c>
      <c r="G2778" s="6">
        <v>-62.30988</v>
      </c>
      <c r="H2778" s="7">
        <v>54038.25</v>
      </c>
      <c r="I2778" s="7">
        <v>3242.3</v>
      </c>
      <c r="J2778" s="7">
        <v>17832650</v>
      </c>
      <c r="K2778" s="8">
        <v>1.78</v>
      </c>
      <c r="L2778" s="7">
        <f t="shared" si="129"/>
        <v>8497.4396180299991</v>
      </c>
      <c r="M2778" s="7">
        <f t="shared" si="130"/>
        <v>0.97002735365639259</v>
      </c>
      <c r="N2778" s="14" t="str">
        <f t="shared" si="131"/>
        <v>&lt; 25 KW</v>
      </c>
    </row>
    <row r="2779" spans="1:14">
      <c r="A2779" s="5" t="s">
        <v>584</v>
      </c>
      <c r="B2779" s="5" t="s">
        <v>12785</v>
      </c>
      <c r="C2779" s="5" t="s">
        <v>4238</v>
      </c>
      <c r="D2779" s="5" t="s">
        <v>4239</v>
      </c>
      <c r="E2779" s="5">
        <v>63</v>
      </c>
      <c r="F2779" s="6">
        <v>-33.976590000000002</v>
      </c>
      <c r="G2779" s="6">
        <v>-58.80227</v>
      </c>
      <c r="H2779" s="7">
        <v>54038.25</v>
      </c>
      <c r="I2779" s="7">
        <v>3242.3</v>
      </c>
      <c r="J2779" s="7">
        <v>17832650</v>
      </c>
      <c r="K2779" s="8">
        <v>1.78</v>
      </c>
      <c r="L2779" s="7">
        <f t="shared" si="129"/>
        <v>8497.4396180299991</v>
      </c>
      <c r="M2779" s="7">
        <f t="shared" si="130"/>
        <v>0.97002735365639259</v>
      </c>
      <c r="N2779" s="14" t="str">
        <f t="shared" si="131"/>
        <v>&lt; 25 KW</v>
      </c>
    </row>
    <row r="2780" spans="1:14">
      <c r="A2780" s="5" t="s">
        <v>44</v>
      </c>
      <c r="B2780" s="5" t="s">
        <v>12785</v>
      </c>
      <c r="C2780" s="5" t="s">
        <v>47</v>
      </c>
      <c r="D2780" s="5" t="s">
        <v>4240</v>
      </c>
      <c r="E2780" s="5">
        <v>63</v>
      </c>
      <c r="F2780" s="6">
        <v>-34.364060000000002</v>
      </c>
      <c r="G2780" s="6">
        <v>-59.82396</v>
      </c>
      <c r="H2780" s="7">
        <v>54038.25</v>
      </c>
      <c r="I2780" s="7">
        <v>3242.3</v>
      </c>
      <c r="J2780" s="7">
        <v>17832650</v>
      </c>
      <c r="K2780" s="8">
        <v>1.78</v>
      </c>
      <c r="L2780" s="7">
        <f t="shared" si="129"/>
        <v>8497.4396180299991</v>
      </c>
      <c r="M2780" s="7">
        <f t="shared" si="130"/>
        <v>0.97002735365639259</v>
      </c>
      <c r="N2780" s="14" t="str">
        <f t="shared" si="131"/>
        <v>&lt; 25 KW</v>
      </c>
    </row>
    <row r="2781" spans="1:14">
      <c r="A2781" s="5" t="s">
        <v>372</v>
      </c>
      <c r="B2781" s="5" t="s">
        <v>12785</v>
      </c>
      <c r="C2781" s="5" t="s">
        <v>103</v>
      </c>
      <c r="D2781" s="5" t="s">
        <v>4241</v>
      </c>
      <c r="E2781" s="5">
        <v>63</v>
      </c>
      <c r="F2781" s="6">
        <v>-34.862331390400001</v>
      </c>
      <c r="G2781" s="6">
        <v>-60.026569366499999</v>
      </c>
      <c r="H2781" s="7">
        <v>54038.25</v>
      </c>
      <c r="I2781" s="7">
        <v>3242.3</v>
      </c>
      <c r="J2781" s="7">
        <v>17832650</v>
      </c>
      <c r="K2781" s="8">
        <v>1.78</v>
      </c>
      <c r="L2781" s="7">
        <f t="shared" si="129"/>
        <v>8497.4396180299991</v>
      </c>
      <c r="M2781" s="7">
        <f t="shared" si="130"/>
        <v>0.97002735365639259</v>
      </c>
      <c r="N2781" s="14" t="str">
        <f t="shared" si="131"/>
        <v>&lt; 25 KW</v>
      </c>
    </row>
    <row r="2782" spans="1:14">
      <c r="A2782" s="5" t="s">
        <v>425</v>
      </c>
      <c r="B2782" s="5" t="s">
        <v>12785</v>
      </c>
      <c r="C2782" s="5" t="s">
        <v>3961</v>
      </c>
      <c r="D2782" s="5" t="s">
        <v>4242</v>
      </c>
      <c r="E2782" s="5">
        <v>63</v>
      </c>
      <c r="F2782" s="6">
        <v>-37.78942</v>
      </c>
      <c r="G2782" s="6">
        <v>-61.831490000000002</v>
      </c>
      <c r="H2782" s="7">
        <v>54038.25</v>
      </c>
      <c r="I2782" s="7">
        <v>3242.3</v>
      </c>
      <c r="J2782" s="7">
        <v>17832650</v>
      </c>
      <c r="K2782" s="8">
        <v>1.78</v>
      </c>
      <c r="L2782" s="7">
        <f t="shared" si="129"/>
        <v>8497.4396180299991</v>
      </c>
      <c r="M2782" s="7">
        <f t="shared" si="130"/>
        <v>0.97002735365639259</v>
      </c>
      <c r="N2782" s="14" t="str">
        <f t="shared" si="131"/>
        <v>&lt; 25 KW</v>
      </c>
    </row>
    <row r="2783" spans="1:14">
      <c r="A2783" s="5" t="s">
        <v>2847</v>
      </c>
      <c r="B2783" s="5" t="s">
        <v>12785</v>
      </c>
      <c r="C2783" s="5" t="s">
        <v>4243</v>
      </c>
      <c r="D2783" s="5" t="s">
        <v>4244</v>
      </c>
      <c r="E2783" s="5">
        <v>63</v>
      </c>
      <c r="F2783" s="6">
        <v>-34.839419999999997</v>
      </c>
      <c r="G2783" s="6">
        <v>-58.613169999999997</v>
      </c>
      <c r="H2783" s="7">
        <v>54038.25</v>
      </c>
      <c r="I2783" s="7">
        <v>3242.3</v>
      </c>
      <c r="J2783" s="7">
        <v>17832650</v>
      </c>
      <c r="K2783" s="8">
        <v>1.78</v>
      </c>
      <c r="L2783" s="7">
        <f t="shared" si="129"/>
        <v>8497.4396180299991</v>
      </c>
      <c r="M2783" s="7">
        <f t="shared" si="130"/>
        <v>0.97002735365639259</v>
      </c>
      <c r="N2783" s="14" t="str">
        <f t="shared" si="131"/>
        <v>&lt; 25 KW</v>
      </c>
    </row>
    <row r="2784" spans="1:14">
      <c r="A2784" s="5" t="s">
        <v>246</v>
      </c>
      <c r="B2784" s="5" t="s">
        <v>12785</v>
      </c>
      <c r="C2784" s="5" t="s">
        <v>103</v>
      </c>
      <c r="D2784" s="5" t="s">
        <v>4245</v>
      </c>
      <c r="E2784" s="5">
        <v>63</v>
      </c>
      <c r="F2784" s="6">
        <v>-34.932830000000003</v>
      </c>
      <c r="G2784" s="6">
        <v>-61.475940000000001</v>
      </c>
      <c r="H2784" s="7">
        <v>54038.25</v>
      </c>
      <c r="I2784" s="7">
        <v>3242.3</v>
      </c>
      <c r="J2784" s="7">
        <v>17832650</v>
      </c>
      <c r="K2784" s="8">
        <v>1.78</v>
      </c>
      <c r="L2784" s="7">
        <f t="shared" si="129"/>
        <v>8497.4396180299991</v>
      </c>
      <c r="M2784" s="7">
        <f t="shared" si="130"/>
        <v>0.97002735365639259</v>
      </c>
      <c r="N2784" s="14" t="str">
        <f t="shared" si="131"/>
        <v>&lt; 25 KW</v>
      </c>
    </row>
    <row r="2785" spans="1:14">
      <c r="A2785" s="5" t="s">
        <v>265</v>
      </c>
      <c r="B2785" s="5" t="s">
        <v>12785</v>
      </c>
      <c r="C2785" s="5" t="s">
        <v>4246</v>
      </c>
      <c r="D2785" s="5" t="s">
        <v>4247</v>
      </c>
      <c r="E2785" s="5">
        <v>63</v>
      </c>
      <c r="F2785" s="6">
        <v>-35.420270000000002</v>
      </c>
      <c r="G2785" s="6">
        <v>-58.815950000000001</v>
      </c>
      <c r="H2785" s="7">
        <v>54038.25</v>
      </c>
      <c r="I2785" s="7">
        <v>3242.3</v>
      </c>
      <c r="J2785" s="7">
        <v>17832650</v>
      </c>
      <c r="K2785" s="8">
        <v>1.78</v>
      </c>
      <c r="L2785" s="7">
        <f t="shared" si="129"/>
        <v>8497.4396180299991</v>
      </c>
      <c r="M2785" s="7">
        <f t="shared" si="130"/>
        <v>0.97002735365639259</v>
      </c>
      <c r="N2785" s="14" t="str">
        <f t="shared" si="131"/>
        <v>&lt; 25 KW</v>
      </c>
    </row>
    <row r="2786" spans="1:14">
      <c r="A2786" s="5" t="s">
        <v>69</v>
      </c>
      <c r="B2786" s="5" t="s">
        <v>12785</v>
      </c>
      <c r="C2786" s="5" t="s">
        <v>103</v>
      </c>
      <c r="D2786" s="5" t="s">
        <v>4248</v>
      </c>
      <c r="E2786" s="5">
        <v>63</v>
      </c>
      <c r="F2786" s="6">
        <v>-33.898409999999998</v>
      </c>
      <c r="G2786" s="6">
        <v>-60.814920000000001</v>
      </c>
      <c r="H2786" s="7">
        <v>54038.25</v>
      </c>
      <c r="I2786" s="7">
        <v>3242.3</v>
      </c>
      <c r="J2786" s="7">
        <v>17832650</v>
      </c>
      <c r="K2786" s="8">
        <v>1.78</v>
      </c>
      <c r="L2786" s="7">
        <f t="shared" si="129"/>
        <v>8497.4396180299991</v>
      </c>
      <c r="M2786" s="7">
        <f t="shared" si="130"/>
        <v>0.97002735365639259</v>
      </c>
      <c r="N2786" s="14" t="str">
        <f t="shared" si="131"/>
        <v>&lt; 25 KW</v>
      </c>
    </row>
    <row r="2787" spans="1:14">
      <c r="A2787" s="5" t="s">
        <v>27</v>
      </c>
      <c r="B2787" s="5" t="s">
        <v>12785</v>
      </c>
      <c r="C2787" s="5" t="s">
        <v>4249</v>
      </c>
      <c r="D2787" s="5" t="s">
        <v>4250</v>
      </c>
      <c r="E2787" s="5">
        <v>63</v>
      </c>
      <c r="F2787" s="6">
        <v>-33.463740000000001</v>
      </c>
      <c r="G2787" s="6">
        <v>-60.168889999999998</v>
      </c>
      <c r="H2787" s="7">
        <v>54038.25</v>
      </c>
      <c r="I2787" s="7">
        <v>3242.3</v>
      </c>
      <c r="J2787" s="7">
        <v>17832650</v>
      </c>
      <c r="K2787" s="8">
        <v>1.78</v>
      </c>
      <c r="L2787" s="7">
        <f t="shared" si="129"/>
        <v>8497.4396180299991</v>
      </c>
      <c r="M2787" s="7">
        <f t="shared" si="130"/>
        <v>0.97002735365639259</v>
      </c>
      <c r="N2787" s="14" t="str">
        <f t="shared" si="131"/>
        <v>&lt; 25 KW</v>
      </c>
    </row>
    <row r="2788" spans="1:14">
      <c r="A2788" s="5" t="s">
        <v>887</v>
      </c>
      <c r="B2788" s="5" t="s">
        <v>12785</v>
      </c>
      <c r="C2788" s="5" t="s">
        <v>544</v>
      </c>
      <c r="D2788" s="5" t="s">
        <v>4251</v>
      </c>
      <c r="E2788" s="5">
        <v>63</v>
      </c>
      <c r="F2788" s="6">
        <v>-36.72034</v>
      </c>
      <c r="G2788" s="6">
        <v>-59.057960000000001</v>
      </c>
      <c r="H2788" s="7">
        <v>54038.25</v>
      </c>
      <c r="I2788" s="7">
        <v>3242.3</v>
      </c>
      <c r="J2788" s="7">
        <v>17832650</v>
      </c>
      <c r="K2788" s="8">
        <v>1.78</v>
      </c>
      <c r="L2788" s="7">
        <f t="shared" si="129"/>
        <v>8497.4396180299991</v>
      </c>
      <c r="M2788" s="7">
        <f t="shared" si="130"/>
        <v>0.97002735365639259</v>
      </c>
      <c r="N2788" s="14" t="str">
        <f t="shared" si="131"/>
        <v>&lt; 25 KW</v>
      </c>
    </row>
    <row r="2789" spans="1:14">
      <c r="A2789" s="5" t="s">
        <v>10</v>
      </c>
      <c r="B2789" s="5" t="s">
        <v>12785</v>
      </c>
      <c r="C2789" s="5" t="s">
        <v>103</v>
      </c>
      <c r="D2789" s="5" t="s">
        <v>4252</v>
      </c>
      <c r="E2789" s="5">
        <v>63</v>
      </c>
      <c r="F2789" s="6">
        <v>-35.364578247099999</v>
      </c>
      <c r="G2789" s="6">
        <v>-59.771488189700001</v>
      </c>
      <c r="H2789" s="7">
        <v>54038.25</v>
      </c>
      <c r="I2789" s="7">
        <v>3242.3</v>
      </c>
      <c r="J2789" s="7">
        <v>17832650</v>
      </c>
      <c r="K2789" s="8">
        <v>1.78</v>
      </c>
      <c r="L2789" s="7">
        <f t="shared" si="129"/>
        <v>8497.4396180299991</v>
      </c>
      <c r="M2789" s="7">
        <f t="shared" si="130"/>
        <v>0.97002735365639259</v>
      </c>
      <c r="N2789" s="14" t="str">
        <f t="shared" si="131"/>
        <v>&lt; 25 KW</v>
      </c>
    </row>
    <row r="2790" spans="1:14">
      <c r="A2790" s="5" t="s">
        <v>306</v>
      </c>
      <c r="B2790" s="5" t="s">
        <v>12785</v>
      </c>
      <c r="C2790" s="5" t="s">
        <v>1009</v>
      </c>
      <c r="D2790" s="5" t="s">
        <v>4253</v>
      </c>
      <c r="E2790" s="5">
        <v>63</v>
      </c>
      <c r="F2790" s="6">
        <v>-38.263500000000001</v>
      </c>
      <c r="G2790" s="6">
        <v>-60.57161</v>
      </c>
      <c r="H2790" s="7">
        <v>54038.25</v>
      </c>
      <c r="I2790" s="7">
        <v>3242.3</v>
      </c>
      <c r="J2790" s="7">
        <v>17832650</v>
      </c>
      <c r="K2790" s="8">
        <v>1.78</v>
      </c>
      <c r="L2790" s="7">
        <f t="shared" si="129"/>
        <v>8497.4396180299991</v>
      </c>
      <c r="M2790" s="7">
        <f t="shared" si="130"/>
        <v>0.97002735365639259</v>
      </c>
      <c r="N2790" s="14" t="str">
        <f t="shared" si="131"/>
        <v>&lt; 25 KW</v>
      </c>
    </row>
    <row r="2791" spans="1:14">
      <c r="A2791" s="5" t="s">
        <v>306</v>
      </c>
      <c r="B2791" s="5" t="s">
        <v>12785</v>
      </c>
      <c r="C2791" s="5" t="s">
        <v>1408</v>
      </c>
      <c r="D2791" s="5" t="s">
        <v>4254</v>
      </c>
      <c r="E2791" s="5">
        <v>63</v>
      </c>
      <c r="F2791" s="6">
        <v>-38.51023</v>
      </c>
      <c r="G2791" s="6">
        <v>-59.742289999999997</v>
      </c>
      <c r="H2791" s="7">
        <v>54038.25</v>
      </c>
      <c r="I2791" s="7">
        <v>3242.3</v>
      </c>
      <c r="J2791" s="7">
        <v>17832650</v>
      </c>
      <c r="K2791" s="8">
        <v>1.78</v>
      </c>
      <c r="L2791" s="7">
        <f t="shared" si="129"/>
        <v>8497.4396180299991</v>
      </c>
      <c r="M2791" s="7">
        <f t="shared" si="130"/>
        <v>0.97002735365639259</v>
      </c>
      <c r="N2791" s="14" t="str">
        <f t="shared" si="131"/>
        <v>&lt; 25 KW</v>
      </c>
    </row>
    <row r="2792" spans="1:14">
      <c r="A2792" s="5" t="s">
        <v>306</v>
      </c>
      <c r="B2792" s="5" t="s">
        <v>12785</v>
      </c>
      <c r="C2792" s="5" t="s">
        <v>103</v>
      </c>
      <c r="D2792" s="5" t="s">
        <v>4255</v>
      </c>
      <c r="E2792" s="5">
        <v>63</v>
      </c>
      <c r="F2792" s="6">
        <v>-38.615259999999999</v>
      </c>
      <c r="G2792" s="6">
        <v>-60.539817999999997</v>
      </c>
      <c r="H2792" s="7">
        <v>54038.25</v>
      </c>
      <c r="I2792" s="7">
        <v>3242.3</v>
      </c>
      <c r="J2792" s="7">
        <v>17832650</v>
      </c>
      <c r="K2792" s="8">
        <v>1.78</v>
      </c>
      <c r="L2792" s="7">
        <f t="shared" si="129"/>
        <v>8497.4396180299991</v>
      </c>
      <c r="M2792" s="7">
        <f t="shared" si="130"/>
        <v>0.97002735365639259</v>
      </c>
      <c r="N2792" s="14" t="str">
        <f t="shared" si="131"/>
        <v>&lt; 25 KW</v>
      </c>
    </row>
    <row r="2793" spans="1:14">
      <c r="A2793" s="5" t="s">
        <v>486</v>
      </c>
      <c r="B2793" s="5" t="s">
        <v>12785</v>
      </c>
      <c r="C2793" s="5" t="s">
        <v>4256</v>
      </c>
      <c r="D2793" s="5" t="s">
        <v>4257</v>
      </c>
      <c r="E2793" s="5">
        <v>63</v>
      </c>
      <c r="F2793" s="6">
        <v>-35.262732999999997</v>
      </c>
      <c r="G2793" s="6">
        <v>-59.611499999999999</v>
      </c>
      <c r="H2793" s="7">
        <v>54038.25</v>
      </c>
      <c r="I2793" s="7">
        <v>3242.3</v>
      </c>
      <c r="J2793" s="7">
        <v>17832650</v>
      </c>
      <c r="K2793" s="8">
        <v>1.78</v>
      </c>
      <c r="L2793" s="7">
        <f t="shared" si="129"/>
        <v>8497.4396180299991</v>
      </c>
      <c r="M2793" s="7">
        <f t="shared" si="130"/>
        <v>0.97002735365639259</v>
      </c>
      <c r="N2793" s="14" t="str">
        <f t="shared" si="131"/>
        <v>&lt; 25 KW</v>
      </c>
    </row>
    <row r="2794" spans="1:14">
      <c r="A2794" s="5" t="s">
        <v>486</v>
      </c>
      <c r="B2794" s="5" t="s">
        <v>12785</v>
      </c>
      <c r="C2794" s="5" t="s">
        <v>4258</v>
      </c>
      <c r="D2794" s="5" t="s">
        <v>4259</v>
      </c>
      <c r="E2794" s="5">
        <v>63</v>
      </c>
      <c r="F2794" s="6">
        <v>-35.912649999999999</v>
      </c>
      <c r="G2794" s="6">
        <v>-60.669400000000003</v>
      </c>
      <c r="H2794" s="7">
        <v>54038.25</v>
      </c>
      <c r="I2794" s="7">
        <v>3242.3</v>
      </c>
      <c r="J2794" s="7">
        <v>17832650</v>
      </c>
      <c r="K2794" s="8">
        <v>1.78</v>
      </c>
      <c r="L2794" s="7">
        <f t="shared" si="129"/>
        <v>8497.4396180299991</v>
      </c>
      <c r="M2794" s="7">
        <f t="shared" si="130"/>
        <v>0.97002735365639259</v>
      </c>
      <c r="N2794" s="14" t="str">
        <f t="shared" si="131"/>
        <v>&lt; 25 KW</v>
      </c>
    </row>
    <row r="2795" spans="1:14">
      <c r="A2795" s="5" t="s">
        <v>87</v>
      </c>
      <c r="B2795" s="5" t="s">
        <v>12785</v>
      </c>
      <c r="C2795" s="5" t="s">
        <v>4260</v>
      </c>
      <c r="D2795" s="5" t="s">
        <v>4261</v>
      </c>
      <c r="E2795" s="5">
        <v>62</v>
      </c>
      <c r="F2795" s="6">
        <v>-37.261150000000001</v>
      </c>
      <c r="G2795" s="6">
        <v>-63.19867</v>
      </c>
      <c r="H2795" s="7">
        <v>53180.5</v>
      </c>
      <c r="I2795" s="7">
        <v>3190.83</v>
      </c>
      <c r="J2795" s="7">
        <v>17549565</v>
      </c>
      <c r="K2795" s="8">
        <v>1.75</v>
      </c>
      <c r="L2795" s="7">
        <f t="shared" si="129"/>
        <v>8362.546728063</v>
      </c>
      <c r="M2795" s="7">
        <f t="shared" si="130"/>
        <v>0.95462862192499998</v>
      </c>
      <c r="N2795" s="14" t="str">
        <f t="shared" si="131"/>
        <v>&lt; 25 KW</v>
      </c>
    </row>
    <row r="2796" spans="1:14">
      <c r="A2796" s="5" t="s">
        <v>130</v>
      </c>
      <c r="B2796" s="5" t="s">
        <v>12785</v>
      </c>
      <c r="C2796" s="5" t="s">
        <v>4262</v>
      </c>
      <c r="D2796" s="5" t="s">
        <v>4263</v>
      </c>
      <c r="E2796" s="5">
        <v>62</v>
      </c>
      <c r="F2796" s="6">
        <v>-37.023029999999999</v>
      </c>
      <c r="G2796" s="6">
        <v>-58.946330000000003</v>
      </c>
      <c r="H2796" s="7">
        <v>53180.5</v>
      </c>
      <c r="I2796" s="7">
        <v>3190.83</v>
      </c>
      <c r="J2796" s="7">
        <v>17549565</v>
      </c>
      <c r="K2796" s="8">
        <v>1.75</v>
      </c>
      <c r="L2796" s="7">
        <f t="shared" si="129"/>
        <v>8362.546728063</v>
      </c>
      <c r="M2796" s="7">
        <f t="shared" si="130"/>
        <v>0.95462862192499998</v>
      </c>
      <c r="N2796" s="14" t="str">
        <f t="shared" si="131"/>
        <v>&lt; 25 KW</v>
      </c>
    </row>
    <row r="2797" spans="1:14">
      <c r="A2797" s="5" t="s">
        <v>84</v>
      </c>
      <c r="B2797" s="5" t="s">
        <v>12785</v>
      </c>
      <c r="C2797" s="5" t="s">
        <v>4264</v>
      </c>
      <c r="D2797" s="5" t="s">
        <v>4265</v>
      </c>
      <c r="E2797" s="5">
        <v>62</v>
      </c>
      <c r="F2797" s="6">
        <v>-36.824199999999998</v>
      </c>
      <c r="G2797" s="6">
        <v>-59.844999999999999</v>
      </c>
      <c r="H2797" s="7">
        <v>53180.5</v>
      </c>
      <c r="I2797" s="7">
        <v>3190.83</v>
      </c>
      <c r="J2797" s="7">
        <v>17549565</v>
      </c>
      <c r="K2797" s="8">
        <v>1.75</v>
      </c>
      <c r="L2797" s="7">
        <f t="shared" si="129"/>
        <v>8362.546728063</v>
      </c>
      <c r="M2797" s="7">
        <f t="shared" si="130"/>
        <v>0.95462862192499998</v>
      </c>
      <c r="N2797" s="14" t="str">
        <f t="shared" si="131"/>
        <v>&lt; 25 KW</v>
      </c>
    </row>
    <row r="2798" spans="1:14">
      <c r="A2798" s="5" t="s">
        <v>84</v>
      </c>
      <c r="B2798" s="5" t="s">
        <v>12785</v>
      </c>
      <c r="C2798" s="5" t="s">
        <v>4266</v>
      </c>
      <c r="D2798" s="5" t="s">
        <v>4267</v>
      </c>
      <c r="E2798" s="5">
        <v>62</v>
      </c>
      <c r="F2798" s="6">
        <v>-36.34599</v>
      </c>
      <c r="G2798" s="6">
        <v>-59.521140000000003</v>
      </c>
      <c r="H2798" s="7">
        <v>53180.5</v>
      </c>
      <c r="I2798" s="7">
        <v>3190.83</v>
      </c>
      <c r="J2798" s="7">
        <v>17549565</v>
      </c>
      <c r="K2798" s="8">
        <v>1.75</v>
      </c>
      <c r="L2798" s="7">
        <f t="shared" si="129"/>
        <v>8362.546728063</v>
      </c>
      <c r="M2798" s="7">
        <f t="shared" si="130"/>
        <v>0.95462862192499998</v>
      </c>
      <c r="N2798" s="14" t="str">
        <f t="shared" si="131"/>
        <v>&lt; 25 KW</v>
      </c>
    </row>
    <row r="2799" spans="1:14">
      <c r="A2799" s="5" t="s">
        <v>19</v>
      </c>
      <c r="B2799" s="5" t="s">
        <v>12785</v>
      </c>
      <c r="C2799" s="5" t="s">
        <v>103</v>
      </c>
      <c r="D2799" s="5" t="s">
        <v>4268</v>
      </c>
      <c r="E2799" s="5">
        <v>62</v>
      </c>
      <c r="F2799" s="6">
        <v>-36.415187835700003</v>
      </c>
      <c r="G2799" s="6">
        <v>-61.436126709</v>
      </c>
      <c r="H2799" s="7">
        <v>53180.5</v>
      </c>
      <c r="I2799" s="7">
        <v>3190.83</v>
      </c>
      <c r="J2799" s="7">
        <v>17549565</v>
      </c>
      <c r="K2799" s="8">
        <v>1.75</v>
      </c>
      <c r="L2799" s="7">
        <f t="shared" si="129"/>
        <v>8362.546728063</v>
      </c>
      <c r="M2799" s="7">
        <f t="shared" si="130"/>
        <v>0.95462862192499998</v>
      </c>
      <c r="N2799" s="14" t="str">
        <f t="shared" si="131"/>
        <v>&lt; 25 KW</v>
      </c>
    </row>
    <row r="2800" spans="1:14">
      <c r="A2800" s="5" t="s">
        <v>117</v>
      </c>
      <c r="B2800" s="5" t="s">
        <v>12785</v>
      </c>
      <c r="C2800" s="5" t="s">
        <v>1860</v>
      </c>
      <c r="D2800" s="5" t="s">
        <v>4269</v>
      </c>
      <c r="E2800" s="5">
        <v>62</v>
      </c>
      <c r="F2800" s="6">
        <v>-35.054450988799999</v>
      </c>
      <c r="G2800" s="6">
        <v>-60.584400176999999</v>
      </c>
      <c r="H2800" s="7">
        <v>53180.5</v>
      </c>
      <c r="I2800" s="7">
        <v>3190.83</v>
      </c>
      <c r="J2800" s="7">
        <v>17549565</v>
      </c>
      <c r="K2800" s="8">
        <v>1.75</v>
      </c>
      <c r="L2800" s="7">
        <f t="shared" si="129"/>
        <v>8362.546728063</v>
      </c>
      <c r="M2800" s="7">
        <f t="shared" si="130"/>
        <v>0.95462862192499998</v>
      </c>
      <c r="N2800" s="14" t="str">
        <f t="shared" si="131"/>
        <v>&lt; 25 KW</v>
      </c>
    </row>
    <row r="2801" spans="1:14">
      <c r="A2801" s="5" t="s">
        <v>584</v>
      </c>
      <c r="B2801" s="5" t="s">
        <v>12785</v>
      </c>
      <c r="C2801" s="5" t="s">
        <v>4270</v>
      </c>
      <c r="D2801" s="5" t="s">
        <v>4271</v>
      </c>
      <c r="E2801" s="5">
        <v>62</v>
      </c>
      <c r="F2801" s="6">
        <v>-34.099800000000002</v>
      </c>
      <c r="G2801" s="6">
        <v>-58.9938</v>
      </c>
      <c r="H2801" s="7">
        <v>53180.5</v>
      </c>
      <c r="I2801" s="7">
        <v>3190.83</v>
      </c>
      <c r="J2801" s="7">
        <v>17549565</v>
      </c>
      <c r="K2801" s="8">
        <v>1.75</v>
      </c>
      <c r="L2801" s="7">
        <f t="shared" si="129"/>
        <v>8362.546728063</v>
      </c>
      <c r="M2801" s="7">
        <f t="shared" si="130"/>
        <v>0.95462862192499998</v>
      </c>
      <c r="N2801" s="14" t="str">
        <f t="shared" si="131"/>
        <v>&lt; 25 KW</v>
      </c>
    </row>
    <row r="2802" spans="1:14">
      <c r="A2802" s="5" t="s">
        <v>584</v>
      </c>
      <c r="B2802" s="5" t="s">
        <v>12785</v>
      </c>
      <c r="C2802" s="5" t="s">
        <v>4272</v>
      </c>
      <c r="D2802" s="5" t="s">
        <v>4273</v>
      </c>
      <c r="E2802" s="5">
        <v>62</v>
      </c>
      <c r="F2802" s="6">
        <v>-34.0967025757</v>
      </c>
      <c r="G2802" s="6">
        <v>-58.891845703100003</v>
      </c>
      <c r="H2802" s="7">
        <v>53180.5</v>
      </c>
      <c r="I2802" s="7">
        <v>3190.83</v>
      </c>
      <c r="J2802" s="7">
        <v>17549565</v>
      </c>
      <c r="K2802" s="8">
        <v>1.75</v>
      </c>
      <c r="L2802" s="7">
        <f t="shared" si="129"/>
        <v>8362.546728063</v>
      </c>
      <c r="M2802" s="7">
        <f t="shared" si="130"/>
        <v>0.95462862192499998</v>
      </c>
      <c r="N2802" s="14" t="str">
        <f t="shared" si="131"/>
        <v>&lt; 25 KW</v>
      </c>
    </row>
    <row r="2803" spans="1:14">
      <c r="A2803" s="5" t="s">
        <v>55</v>
      </c>
      <c r="B2803" s="5" t="s">
        <v>12785</v>
      </c>
      <c r="C2803" s="5" t="s">
        <v>707</v>
      </c>
      <c r="D2803" s="5" t="s">
        <v>4274</v>
      </c>
      <c r="E2803" s="5">
        <v>62</v>
      </c>
      <c r="F2803" s="6">
        <v>-35.263910000000003</v>
      </c>
      <c r="G2803" s="6">
        <v>-58.594900000000003</v>
      </c>
      <c r="H2803" s="7">
        <v>53180.5</v>
      </c>
      <c r="I2803" s="7">
        <v>3190.83</v>
      </c>
      <c r="J2803" s="7">
        <v>17549565</v>
      </c>
      <c r="K2803" s="8">
        <v>1.75</v>
      </c>
      <c r="L2803" s="7">
        <f t="shared" si="129"/>
        <v>8362.546728063</v>
      </c>
      <c r="M2803" s="7">
        <f t="shared" si="130"/>
        <v>0.95462862192499998</v>
      </c>
      <c r="N2803" s="14" t="str">
        <f t="shared" si="131"/>
        <v>&lt; 25 KW</v>
      </c>
    </row>
    <row r="2804" spans="1:14">
      <c r="A2804" s="5" t="s">
        <v>44</v>
      </c>
      <c r="B2804" s="5" t="s">
        <v>12785</v>
      </c>
      <c r="C2804" s="5" t="s">
        <v>4275</v>
      </c>
      <c r="D2804" s="5" t="s">
        <v>4276</v>
      </c>
      <c r="E2804" s="5">
        <v>62</v>
      </c>
      <c r="F2804" s="6">
        <v>-34.362070000000003</v>
      </c>
      <c r="G2804" s="6">
        <v>-59.844769999999997</v>
      </c>
      <c r="H2804" s="7">
        <v>53180.5</v>
      </c>
      <c r="I2804" s="7">
        <v>3190.83</v>
      </c>
      <c r="J2804" s="7">
        <v>17549565</v>
      </c>
      <c r="K2804" s="8">
        <v>1.75</v>
      </c>
      <c r="L2804" s="7">
        <f t="shared" si="129"/>
        <v>8362.546728063</v>
      </c>
      <c r="M2804" s="7">
        <f t="shared" si="130"/>
        <v>0.95462862192499998</v>
      </c>
      <c r="N2804" s="14" t="str">
        <f t="shared" si="131"/>
        <v>&lt; 25 KW</v>
      </c>
    </row>
    <row r="2805" spans="1:14">
      <c r="A2805" s="5" t="s">
        <v>92</v>
      </c>
      <c r="B2805" s="5" t="s">
        <v>12785</v>
      </c>
      <c r="C2805" s="5" t="s">
        <v>47</v>
      </c>
      <c r="D2805" s="5" t="s">
        <v>4277</v>
      </c>
      <c r="E2805" s="5">
        <v>62</v>
      </c>
      <c r="F2805" s="6">
        <v>-34.529769999999999</v>
      </c>
      <c r="G2805" s="6">
        <v>-60.430070000000001</v>
      </c>
      <c r="H2805" s="7">
        <v>53180.5</v>
      </c>
      <c r="I2805" s="7">
        <v>3190.83</v>
      </c>
      <c r="J2805" s="7">
        <v>17549565</v>
      </c>
      <c r="K2805" s="8">
        <v>1.75</v>
      </c>
      <c r="L2805" s="7">
        <f t="shared" si="129"/>
        <v>8362.546728063</v>
      </c>
      <c r="M2805" s="7">
        <f t="shared" si="130"/>
        <v>0.95462862192499998</v>
      </c>
      <c r="N2805" s="14" t="str">
        <f t="shared" si="131"/>
        <v>&lt; 25 KW</v>
      </c>
    </row>
    <row r="2806" spans="1:14">
      <c r="A2806" s="5" t="s">
        <v>92</v>
      </c>
      <c r="B2806" s="5" t="s">
        <v>12785</v>
      </c>
      <c r="C2806" s="5" t="s">
        <v>47</v>
      </c>
      <c r="D2806" s="5" t="s">
        <v>4278</v>
      </c>
      <c r="E2806" s="5">
        <v>62</v>
      </c>
      <c r="F2806" s="6">
        <v>-34.515663000000004</v>
      </c>
      <c r="G2806" s="6">
        <v>-60.529502999999998</v>
      </c>
      <c r="H2806" s="7">
        <v>53180.5</v>
      </c>
      <c r="I2806" s="7">
        <v>3190.83</v>
      </c>
      <c r="J2806" s="7">
        <v>17549565</v>
      </c>
      <c r="K2806" s="8">
        <v>1.75</v>
      </c>
      <c r="L2806" s="7">
        <f t="shared" si="129"/>
        <v>8362.546728063</v>
      </c>
      <c r="M2806" s="7">
        <f t="shared" si="130"/>
        <v>0.95462862192499998</v>
      </c>
      <c r="N2806" s="14" t="str">
        <f t="shared" si="131"/>
        <v>&lt; 25 KW</v>
      </c>
    </row>
    <row r="2807" spans="1:14">
      <c r="A2807" s="5" t="s">
        <v>58</v>
      </c>
      <c r="B2807" s="5" t="s">
        <v>12785</v>
      </c>
      <c r="C2807" s="5" t="s">
        <v>4279</v>
      </c>
      <c r="D2807" s="5" t="s">
        <v>4280</v>
      </c>
      <c r="E2807" s="5">
        <v>62</v>
      </c>
      <c r="F2807" s="6">
        <v>-38.439259999999997</v>
      </c>
      <c r="G2807" s="6">
        <v>-61.24586</v>
      </c>
      <c r="H2807" s="7">
        <v>53180.5</v>
      </c>
      <c r="I2807" s="7">
        <v>3190.83</v>
      </c>
      <c r="J2807" s="7">
        <v>17549565</v>
      </c>
      <c r="K2807" s="8">
        <v>1.75</v>
      </c>
      <c r="L2807" s="7">
        <f t="shared" si="129"/>
        <v>8362.546728063</v>
      </c>
      <c r="M2807" s="7">
        <f t="shared" si="130"/>
        <v>0.95462862192499998</v>
      </c>
      <c r="N2807" s="14" t="str">
        <f t="shared" si="131"/>
        <v>&lt; 25 KW</v>
      </c>
    </row>
    <row r="2808" spans="1:14">
      <c r="A2808" s="5" t="s">
        <v>800</v>
      </c>
      <c r="B2808" s="5" t="s">
        <v>12785</v>
      </c>
      <c r="C2808" s="5" t="s">
        <v>4281</v>
      </c>
      <c r="D2808" s="5" t="s">
        <v>4282</v>
      </c>
      <c r="E2808" s="5">
        <v>62</v>
      </c>
      <c r="F2808" s="6">
        <v>-34.270980000000002</v>
      </c>
      <c r="G2808" s="6">
        <v>-59.102319999999999</v>
      </c>
      <c r="H2808" s="7">
        <v>53180.5</v>
      </c>
      <c r="I2808" s="7">
        <v>3190.83</v>
      </c>
      <c r="J2808" s="7">
        <v>17549565</v>
      </c>
      <c r="K2808" s="8">
        <v>1.75</v>
      </c>
      <c r="L2808" s="7">
        <f t="shared" si="129"/>
        <v>8362.546728063</v>
      </c>
      <c r="M2808" s="7">
        <f t="shared" si="130"/>
        <v>0.95462862192499998</v>
      </c>
      <c r="N2808" s="14" t="str">
        <f t="shared" si="131"/>
        <v>&lt; 25 KW</v>
      </c>
    </row>
    <row r="2809" spans="1:14">
      <c r="A2809" s="5" t="s">
        <v>621</v>
      </c>
      <c r="B2809" s="5" t="s">
        <v>12785</v>
      </c>
      <c r="C2809" s="5" t="s">
        <v>4283</v>
      </c>
      <c r="D2809" s="5" t="s">
        <v>4284</v>
      </c>
      <c r="E2809" s="5">
        <v>62</v>
      </c>
      <c r="F2809" s="6">
        <v>-38.16131</v>
      </c>
      <c r="G2809" s="6">
        <v>-57.986870000000003</v>
      </c>
      <c r="H2809" s="7">
        <v>53180.5</v>
      </c>
      <c r="I2809" s="7">
        <v>3190.83</v>
      </c>
      <c r="J2809" s="7">
        <v>17549565</v>
      </c>
      <c r="K2809" s="8">
        <v>1.75</v>
      </c>
      <c r="L2809" s="7">
        <f t="shared" si="129"/>
        <v>8362.546728063</v>
      </c>
      <c r="M2809" s="7">
        <f t="shared" si="130"/>
        <v>0.95462862192499998</v>
      </c>
      <c r="N2809" s="14" t="str">
        <f t="shared" si="131"/>
        <v>&lt; 25 KW</v>
      </c>
    </row>
    <row r="2810" spans="1:14">
      <c r="A2810" s="5" t="s">
        <v>24</v>
      </c>
      <c r="B2810" s="5" t="s">
        <v>12785</v>
      </c>
      <c r="C2810" s="5" t="s">
        <v>4285</v>
      </c>
      <c r="D2810" s="5" t="s">
        <v>4286</v>
      </c>
      <c r="E2810" s="5">
        <v>62</v>
      </c>
      <c r="F2810" s="6">
        <v>-36.05641</v>
      </c>
      <c r="G2810" s="6">
        <v>-60.02299</v>
      </c>
      <c r="H2810" s="7">
        <v>53180.5</v>
      </c>
      <c r="I2810" s="7">
        <v>3190.83</v>
      </c>
      <c r="J2810" s="7">
        <v>17549565</v>
      </c>
      <c r="K2810" s="8">
        <v>1.75</v>
      </c>
      <c r="L2810" s="7">
        <f t="shared" si="129"/>
        <v>8362.546728063</v>
      </c>
      <c r="M2810" s="7">
        <f t="shared" si="130"/>
        <v>0.95462862192499998</v>
      </c>
      <c r="N2810" s="14" t="str">
        <f t="shared" si="131"/>
        <v>&lt; 25 KW</v>
      </c>
    </row>
    <row r="2811" spans="1:14">
      <c r="A2811" s="5" t="s">
        <v>99</v>
      </c>
      <c r="B2811" s="5" t="s">
        <v>12785</v>
      </c>
      <c r="C2811" s="5" t="s">
        <v>794</v>
      </c>
      <c r="D2811" s="5" t="s">
        <v>4287</v>
      </c>
      <c r="E2811" s="5">
        <v>62</v>
      </c>
      <c r="F2811" s="6">
        <v>-34.991880000000002</v>
      </c>
      <c r="G2811" s="6">
        <v>-61.053448000000003</v>
      </c>
      <c r="H2811" s="7">
        <v>53180.5</v>
      </c>
      <c r="I2811" s="7">
        <v>3190.83</v>
      </c>
      <c r="J2811" s="7">
        <v>17549565</v>
      </c>
      <c r="K2811" s="8">
        <v>1.75</v>
      </c>
      <c r="L2811" s="7">
        <f t="shared" si="129"/>
        <v>8362.546728063</v>
      </c>
      <c r="M2811" s="7">
        <f t="shared" si="130"/>
        <v>0.95462862192499998</v>
      </c>
      <c r="N2811" s="14" t="str">
        <f t="shared" si="131"/>
        <v>&lt; 25 KW</v>
      </c>
    </row>
    <row r="2812" spans="1:14">
      <c r="A2812" s="5" t="s">
        <v>327</v>
      </c>
      <c r="B2812" s="5" t="s">
        <v>12785</v>
      </c>
      <c r="C2812" s="5" t="s">
        <v>949</v>
      </c>
      <c r="D2812" s="5" t="s">
        <v>4288</v>
      </c>
      <c r="E2812" s="5">
        <v>62</v>
      </c>
      <c r="F2812" s="6">
        <v>-36.682020000000001</v>
      </c>
      <c r="G2812" s="6">
        <v>-62.63702</v>
      </c>
      <c r="H2812" s="7">
        <v>53180.5</v>
      </c>
      <c r="I2812" s="7">
        <v>3190.83</v>
      </c>
      <c r="J2812" s="7">
        <v>17549565</v>
      </c>
      <c r="K2812" s="8">
        <v>1.75</v>
      </c>
      <c r="L2812" s="7">
        <f t="shared" si="129"/>
        <v>8362.546728063</v>
      </c>
      <c r="M2812" s="7">
        <f t="shared" si="130"/>
        <v>0.95462862192499998</v>
      </c>
      <c r="N2812" s="14" t="str">
        <f t="shared" si="131"/>
        <v>&lt; 25 KW</v>
      </c>
    </row>
    <row r="2813" spans="1:14">
      <c r="A2813" s="5" t="s">
        <v>760</v>
      </c>
      <c r="B2813" s="5" t="s">
        <v>12785</v>
      </c>
      <c r="C2813" s="5" t="s">
        <v>4289</v>
      </c>
      <c r="D2813" s="5" t="s">
        <v>4290</v>
      </c>
      <c r="E2813" s="5">
        <v>62</v>
      </c>
      <c r="F2813" s="6">
        <v>-36.070509999999999</v>
      </c>
      <c r="G2813" s="6">
        <v>-59.082500000000003</v>
      </c>
      <c r="H2813" s="7">
        <v>53180.5</v>
      </c>
      <c r="I2813" s="7">
        <v>3190.83</v>
      </c>
      <c r="J2813" s="7">
        <v>17549565</v>
      </c>
      <c r="K2813" s="8">
        <v>1.75</v>
      </c>
      <c r="L2813" s="7">
        <f t="shared" si="129"/>
        <v>8362.546728063</v>
      </c>
      <c r="M2813" s="7">
        <f t="shared" si="130"/>
        <v>0.95462862192499998</v>
      </c>
      <c r="N2813" s="14" t="str">
        <f t="shared" si="131"/>
        <v>&lt; 25 KW</v>
      </c>
    </row>
    <row r="2814" spans="1:14">
      <c r="A2814" s="5" t="s">
        <v>74</v>
      </c>
      <c r="B2814" s="5" t="s">
        <v>12785</v>
      </c>
      <c r="C2814" s="5" t="s">
        <v>4291</v>
      </c>
      <c r="D2814" s="5" t="s">
        <v>4292</v>
      </c>
      <c r="E2814" s="5">
        <v>62</v>
      </c>
      <c r="F2814" s="6">
        <v>-37.724786000000002</v>
      </c>
      <c r="G2814" s="6">
        <v>-57.504705000000001</v>
      </c>
      <c r="H2814" s="7">
        <v>53180.5</v>
      </c>
      <c r="I2814" s="7">
        <v>3190.83</v>
      </c>
      <c r="J2814" s="7">
        <v>17549565</v>
      </c>
      <c r="K2814" s="8">
        <v>1.75</v>
      </c>
      <c r="L2814" s="7">
        <f t="shared" si="129"/>
        <v>8362.546728063</v>
      </c>
      <c r="M2814" s="7">
        <f t="shared" si="130"/>
        <v>0.95462862192499998</v>
      </c>
      <c r="N2814" s="14" t="str">
        <f t="shared" si="131"/>
        <v>&lt; 25 KW</v>
      </c>
    </row>
    <row r="2815" spans="1:14">
      <c r="A2815" s="5" t="s">
        <v>388</v>
      </c>
      <c r="B2815" s="5" t="s">
        <v>12785</v>
      </c>
      <c r="C2815" s="5" t="s">
        <v>2801</v>
      </c>
      <c r="D2815" s="5" t="s">
        <v>4293</v>
      </c>
      <c r="E2815" s="5">
        <v>62</v>
      </c>
      <c r="F2815" s="6">
        <v>-38.341070000000002</v>
      </c>
      <c r="G2815" s="6">
        <v>-59.00949</v>
      </c>
      <c r="H2815" s="7">
        <v>53180.5</v>
      </c>
      <c r="I2815" s="7">
        <v>3190.83</v>
      </c>
      <c r="J2815" s="7">
        <v>17549565</v>
      </c>
      <c r="K2815" s="8">
        <v>1.75</v>
      </c>
      <c r="L2815" s="7">
        <f t="shared" si="129"/>
        <v>8362.546728063</v>
      </c>
      <c r="M2815" s="7">
        <f t="shared" si="130"/>
        <v>0.95462862192499998</v>
      </c>
      <c r="N2815" s="14" t="str">
        <f t="shared" si="131"/>
        <v>&lt; 25 KW</v>
      </c>
    </row>
    <row r="2816" spans="1:14">
      <c r="A2816" s="5" t="s">
        <v>107</v>
      </c>
      <c r="B2816" s="5" t="s">
        <v>12785</v>
      </c>
      <c r="C2816" s="5" t="s">
        <v>4294</v>
      </c>
      <c r="D2816" s="5" t="s">
        <v>4295</v>
      </c>
      <c r="E2816" s="5">
        <v>62</v>
      </c>
      <c r="F2816" s="6">
        <v>-35.418520000000001</v>
      </c>
      <c r="G2816" s="6">
        <v>-60.918930000000003</v>
      </c>
      <c r="H2816" s="7">
        <v>53180.5</v>
      </c>
      <c r="I2816" s="7">
        <v>3190.83</v>
      </c>
      <c r="J2816" s="7">
        <v>17549565</v>
      </c>
      <c r="K2816" s="8">
        <v>1.75</v>
      </c>
      <c r="L2816" s="7">
        <f t="shared" si="129"/>
        <v>8362.546728063</v>
      </c>
      <c r="M2816" s="7">
        <f t="shared" si="130"/>
        <v>0.95462862192499998</v>
      </c>
      <c r="N2816" s="14" t="str">
        <f t="shared" si="131"/>
        <v>&lt; 25 KW</v>
      </c>
    </row>
    <row r="2817" spans="1:14">
      <c r="A2817" s="5" t="s">
        <v>107</v>
      </c>
      <c r="B2817" s="5" t="s">
        <v>12785</v>
      </c>
      <c r="C2817" s="5" t="s">
        <v>301</v>
      </c>
      <c r="D2817" s="5" t="s">
        <v>4296</v>
      </c>
      <c r="E2817" s="5">
        <v>62</v>
      </c>
      <c r="F2817" s="6">
        <v>-35.419899999999998</v>
      </c>
      <c r="G2817" s="6">
        <v>-60.907110000000003</v>
      </c>
      <c r="H2817" s="7">
        <v>53180.5</v>
      </c>
      <c r="I2817" s="7">
        <v>3190.83</v>
      </c>
      <c r="J2817" s="7">
        <v>17549565</v>
      </c>
      <c r="K2817" s="8">
        <v>1.75</v>
      </c>
      <c r="L2817" s="7">
        <f t="shared" si="129"/>
        <v>8362.546728063</v>
      </c>
      <c r="M2817" s="7">
        <f t="shared" si="130"/>
        <v>0.95462862192499998</v>
      </c>
      <c r="N2817" s="14" t="str">
        <f t="shared" si="131"/>
        <v>&lt; 25 KW</v>
      </c>
    </row>
    <row r="2818" spans="1:14">
      <c r="A2818" s="5" t="s">
        <v>365</v>
      </c>
      <c r="B2818" s="5" t="s">
        <v>12785</v>
      </c>
      <c r="C2818" s="5" t="s">
        <v>4297</v>
      </c>
      <c r="D2818" s="5" t="s">
        <v>4298</v>
      </c>
      <c r="E2818" s="5">
        <v>62</v>
      </c>
      <c r="F2818" s="6">
        <v>-40.620449999999998</v>
      </c>
      <c r="G2818" s="6">
        <v>-62.84301</v>
      </c>
      <c r="H2818" s="7">
        <v>53180.5</v>
      </c>
      <c r="I2818" s="7">
        <v>3190.83</v>
      </c>
      <c r="J2818" s="7">
        <v>17549565</v>
      </c>
      <c r="K2818" s="8">
        <v>1.75</v>
      </c>
      <c r="L2818" s="7">
        <f t="shared" si="129"/>
        <v>8362.546728063</v>
      </c>
      <c r="M2818" s="7">
        <f t="shared" si="130"/>
        <v>0.95462862192499998</v>
      </c>
      <c r="N2818" s="14" t="str">
        <f t="shared" si="131"/>
        <v>&lt; 25 KW</v>
      </c>
    </row>
    <row r="2819" spans="1:14">
      <c r="A2819" s="5" t="s">
        <v>356</v>
      </c>
      <c r="B2819" s="5" t="s">
        <v>12785</v>
      </c>
      <c r="C2819" s="5" t="s">
        <v>4299</v>
      </c>
      <c r="D2819" s="5" t="s">
        <v>4300</v>
      </c>
      <c r="E2819" s="5">
        <v>62</v>
      </c>
      <c r="F2819" s="6">
        <v>-36.32884</v>
      </c>
      <c r="G2819" s="6">
        <v>-58.360460000000003</v>
      </c>
      <c r="H2819" s="7">
        <v>53180.5</v>
      </c>
      <c r="I2819" s="7">
        <v>3190.83</v>
      </c>
      <c r="J2819" s="7">
        <v>17549565</v>
      </c>
      <c r="K2819" s="8">
        <v>1.75</v>
      </c>
      <c r="L2819" s="7">
        <f t="shared" ref="L2819:L2882" si="132">+J2819*0.00116222*0.41</f>
        <v>8362.546728063</v>
      </c>
      <c r="M2819" s="7">
        <f t="shared" ref="M2819:M2882" si="133">+L2819/(365*24)</f>
        <v>0.95462862192499998</v>
      </c>
      <c r="N2819" s="14" t="str">
        <f t="shared" ref="N2819:N2882" si="134">+IF(M2819&lt;25,"&lt; 25 KW",IF(M2819&lt;100,"25 - 100 KW",IF(M2819&lt;300,"100 - 300 KW",IF(M2819&lt;500,"300 - 500","&gt;500KW"))))</f>
        <v>&lt; 25 KW</v>
      </c>
    </row>
    <row r="2820" spans="1:14">
      <c r="A2820" s="5" t="s">
        <v>433</v>
      </c>
      <c r="B2820" s="5" t="s">
        <v>12785</v>
      </c>
      <c r="C2820" s="5" t="s">
        <v>4301</v>
      </c>
      <c r="D2820" s="5" t="s">
        <v>4302</v>
      </c>
      <c r="E2820" s="5">
        <v>62</v>
      </c>
      <c r="F2820" s="6">
        <v>-38.373600006099998</v>
      </c>
      <c r="G2820" s="6">
        <v>-63.075000762899997</v>
      </c>
      <c r="H2820" s="7">
        <v>53180.5</v>
      </c>
      <c r="I2820" s="7">
        <v>3190.83</v>
      </c>
      <c r="J2820" s="7">
        <v>17549565</v>
      </c>
      <c r="K2820" s="8">
        <v>1.75</v>
      </c>
      <c r="L2820" s="7">
        <f t="shared" si="132"/>
        <v>8362.546728063</v>
      </c>
      <c r="M2820" s="7">
        <f t="shared" si="133"/>
        <v>0.95462862192499998</v>
      </c>
      <c r="N2820" s="14" t="str">
        <f t="shared" si="134"/>
        <v>&lt; 25 KW</v>
      </c>
    </row>
    <row r="2821" spans="1:14">
      <c r="A2821" s="5" t="s">
        <v>49</v>
      </c>
      <c r="B2821" s="5" t="s">
        <v>12785</v>
      </c>
      <c r="C2821" s="5" t="s">
        <v>4303</v>
      </c>
      <c r="D2821" s="5" t="s">
        <v>4304</v>
      </c>
      <c r="E2821" s="5">
        <v>62</v>
      </c>
      <c r="F2821" s="6">
        <v>-35.720001220699999</v>
      </c>
      <c r="G2821" s="6">
        <v>-59.75</v>
      </c>
      <c r="H2821" s="7">
        <v>53180.5</v>
      </c>
      <c r="I2821" s="7">
        <v>3190.83</v>
      </c>
      <c r="J2821" s="7">
        <v>17549565</v>
      </c>
      <c r="K2821" s="8">
        <v>1.75</v>
      </c>
      <c r="L2821" s="7">
        <f t="shared" si="132"/>
        <v>8362.546728063</v>
      </c>
      <c r="M2821" s="7">
        <f t="shared" si="133"/>
        <v>0.95462862192499998</v>
      </c>
      <c r="N2821" s="14" t="str">
        <f t="shared" si="134"/>
        <v>&lt; 25 KW</v>
      </c>
    </row>
    <row r="2822" spans="1:14">
      <c r="A2822" s="5" t="s">
        <v>66</v>
      </c>
      <c r="B2822" s="5" t="s">
        <v>12785</v>
      </c>
      <c r="C2822" s="5" t="s">
        <v>20</v>
      </c>
      <c r="D2822" s="5" t="s">
        <v>4305</v>
      </c>
      <c r="E2822" s="5">
        <v>62</v>
      </c>
      <c r="F2822" s="6">
        <v>-34.238697000000002</v>
      </c>
      <c r="G2822" s="6">
        <v>-60.429609999999997</v>
      </c>
      <c r="H2822" s="7">
        <v>53180.5</v>
      </c>
      <c r="I2822" s="7">
        <v>3190.83</v>
      </c>
      <c r="J2822" s="7">
        <v>17549565</v>
      </c>
      <c r="K2822" s="8">
        <v>1.75</v>
      </c>
      <c r="L2822" s="7">
        <f t="shared" si="132"/>
        <v>8362.546728063</v>
      </c>
      <c r="M2822" s="7">
        <f t="shared" si="133"/>
        <v>0.95462862192499998</v>
      </c>
      <c r="N2822" s="14" t="str">
        <f t="shared" si="134"/>
        <v>&lt; 25 KW</v>
      </c>
    </row>
    <row r="2823" spans="1:14">
      <c r="A2823" s="5" t="s">
        <v>1422</v>
      </c>
      <c r="B2823" s="5" t="s">
        <v>12785</v>
      </c>
      <c r="C2823" s="5" t="s">
        <v>1127</v>
      </c>
      <c r="D2823" s="5" t="s">
        <v>4306</v>
      </c>
      <c r="E2823" s="5">
        <v>62</v>
      </c>
      <c r="F2823" s="6">
        <v>-38.28642</v>
      </c>
      <c r="G2823" s="6">
        <v>-59.646769999999997</v>
      </c>
      <c r="H2823" s="7">
        <v>53180.5</v>
      </c>
      <c r="I2823" s="7">
        <v>3190.83</v>
      </c>
      <c r="J2823" s="7">
        <v>17549565</v>
      </c>
      <c r="K2823" s="8">
        <v>1.75</v>
      </c>
      <c r="L2823" s="7">
        <f t="shared" si="132"/>
        <v>8362.546728063</v>
      </c>
      <c r="M2823" s="7">
        <f t="shared" si="133"/>
        <v>0.95462862192499998</v>
      </c>
      <c r="N2823" s="14" t="str">
        <f t="shared" si="134"/>
        <v>&lt; 25 KW</v>
      </c>
    </row>
    <row r="2824" spans="1:14">
      <c r="A2824" s="5" t="s">
        <v>152</v>
      </c>
      <c r="B2824" s="5" t="s">
        <v>12785</v>
      </c>
      <c r="C2824" s="5" t="s">
        <v>47</v>
      </c>
      <c r="D2824" s="5" t="s">
        <v>4307</v>
      </c>
      <c r="E2824" s="5">
        <v>62</v>
      </c>
      <c r="F2824" s="6">
        <v>-33.439239999999998</v>
      </c>
      <c r="G2824" s="6">
        <v>-60.320610000000002</v>
      </c>
      <c r="H2824" s="7">
        <v>53180.5</v>
      </c>
      <c r="I2824" s="7">
        <v>3190.83</v>
      </c>
      <c r="J2824" s="7">
        <v>17549565</v>
      </c>
      <c r="K2824" s="8">
        <v>1.75</v>
      </c>
      <c r="L2824" s="7">
        <f t="shared" si="132"/>
        <v>8362.546728063</v>
      </c>
      <c r="M2824" s="7">
        <f t="shared" si="133"/>
        <v>0.95462862192499998</v>
      </c>
      <c r="N2824" s="14" t="str">
        <f t="shared" si="134"/>
        <v>&lt; 25 KW</v>
      </c>
    </row>
    <row r="2825" spans="1:14">
      <c r="A2825" s="5" t="s">
        <v>87</v>
      </c>
      <c r="B2825" s="5" t="s">
        <v>12785</v>
      </c>
      <c r="C2825" s="5" t="s">
        <v>103</v>
      </c>
      <c r="D2825" s="5" t="s">
        <v>4308</v>
      </c>
      <c r="E2825" s="5">
        <v>61</v>
      </c>
      <c r="F2825" s="6">
        <v>-36.914454999999997</v>
      </c>
      <c r="G2825" s="6">
        <v>-63.244686000000002</v>
      </c>
      <c r="H2825" s="7">
        <v>52322.75</v>
      </c>
      <c r="I2825" s="7">
        <v>3139.37</v>
      </c>
      <c r="J2825" s="7">
        <v>17266535</v>
      </c>
      <c r="K2825" s="8">
        <v>1.73</v>
      </c>
      <c r="L2825" s="7">
        <f t="shared" si="132"/>
        <v>8227.6800461570001</v>
      </c>
      <c r="M2825" s="7">
        <f t="shared" si="133"/>
        <v>0.93923288198139265</v>
      </c>
      <c r="N2825" s="14" t="str">
        <f t="shared" si="134"/>
        <v>&lt; 25 KW</v>
      </c>
    </row>
    <row r="2826" spans="1:14">
      <c r="A2826" s="5" t="s">
        <v>16</v>
      </c>
      <c r="B2826" s="5" t="s">
        <v>12785</v>
      </c>
      <c r="C2826" s="5" t="s">
        <v>47</v>
      </c>
      <c r="D2826" s="5" t="s">
        <v>4309</v>
      </c>
      <c r="E2826" s="5">
        <v>61</v>
      </c>
      <c r="F2826" s="6">
        <v>-34.818130493200002</v>
      </c>
      <c r="G2826" s="6">
        <v>-60.380058288599997</v>
      </c>
      <c r="H2826" s="7">
        <v>52322.75</v>
      </c>
      <c r="I2826" s="7">
        <v>3139.37</v>
      </c>
      <c r="J2826" s="7">
        <v>17266535</v>
      </c>
      <c r="K2826" s="8">
        <v>1.73</v>
      </c>
      <c r="L2826" s="7">
        <f t="shared" si="132"/>
        <v>8227.6800461570001</v>
      </c>
      <c r="M2826" s="7">
        <f t="shared" si="133"/>
        <v>0.93923288198139265</v>
      </c>
      <c r="N2826" s="14" t="str">
        <f t="shared" si="134"/>
        <v>&lt; 25 KW</v>
      </c>
    </row>
    <row r="2827" spans="1:14">
      <c r="A2827" s="5" t="s">
        <v>130</v>
      </c>
      <c r="B2827" s="5" t="s">
        <v>12785</v>
      </c>
      <c r="C2827" s="5" t="s">
        <v>28</v>
      </c>
      <c r="D2827" s="5" t="s">
        <v>4310</v>
      </c>
      <c r="E2827" s="5">
        <v>61</v>
      </c>
      <c r="F2827" s="6">
        <v>-37.005600000000001</v>
      </c>
      <c r="G2827" s="6">
        <v>-58.238190000000003</v>
      </c>
      <c r="H2827" s="7">
        <v>52322.75</v>
      </c>
      <c r="I2827" s="7">
        <v>3139.37</v>
      </c>
      <c r="J2827" s="7">
        <v>17266535</v>
      </c>
      <c r="K2827" s="8">
        <v>1.73</v>
      </c>
      <c r="L2827" s="7">
        <f t="shared" si="132"/>
        <v>8227.6800461570001</v>
      </c>
      <c r="M2827" s="7">
        <f t="shared" si="133"/>
        <v>0.93923288198139265</v>
      </c>
      <c r="N2827" s="14" t="str">
        <f t="shared" si="134"/>
        <v>&lt; 25 KW</v>
      </c>
    </row>
    <row r="2828" spans="1:14">
      <c r="A2828" s="5" t="s">
        <v>84</v>
      </c>
      <c r="B2828" s="5" t="s">
        <v>12785</v>
      </c>
      <c r="C2828" s="5" t="s">
        <v>2456</v>
      </c>
      <c r="D2828" s="5" t="s">
        <v>4311</v>
      </c>
      <c r="E2828" s="5">
        <v>61</v>
      </c>
      <c r="F2828" s="6">
        <v>-36.994819641100001</v>
      </c>
      <c r="G2828" s="6">
        <v>-59.780029296899997</v>
      </c>
      <c r="H2828" s="7">
        <v>52322.75</v>
      </c>
      <c r="I2828" s="7">
        <v>3139.37</v>
      </c>
      <c r="J2828" s="7">
        <v>17266535</v>
      </c>
      <c r="K2828" s="8">
        <v>1.73</v>
      </c>
      <c r="L2828" s="7">
        <f t="shared" si="132"/>
        <v>8227.6800461570001</v>
      </c>
      <c r="M2828" s="7">
        <f t="shared" si="133"/>
        <v>0.93923288198139265</v>
      </c>
      <c r="N2828" s="14" t="str">
        <f t="shared" si="134"/>
        <v>&lt; 25 KW</v>
      </c>
    </row>
    <row r="2829" spans="1:14">
      <c r="A2829" s="5" t="s">
        <v>84</v>
      </c>
      <c r="B2829" s="5" t="s">
        <v>12785</v>
      </c>
      <c r="C2829" s="5" t="s">
        <v>2378</v>
      </c>
      <c r="D2829" s="5" t="s">
        <v>4312</v>
      </c>
      <c r="E2829" s="5">
        <v>61</v>
      </c>
      <c r="F2829" s="6">
        <v>-36.798160000000003</v>
      </c>
      <c r="G2829" s="6">
        <v>-59.836570000000002</v>
      </c>
      <c r="H2829" s="7">
        <v>52322.75</v>
      </c>
      <c r="I2829" s="7">
        <v>3139.37</v>
      </c>
      <c r="J2829" s="7">
        <v>17266535</v>
      </c>
      <c r="K2829" s="8">
        <v>1.73</v>
      </c>
      <c r="L2829" s="7">
        <f t="shared" si="132"/>
        <v>8227.6800461570001</v>
      </c>
      <c r="M2829" s="7">
        <f t="shared" si="133"/>
        <v>0.93923288198139265</v>
      </c>
      <c r="N2829" s="14" t="str">
        <f t="shared" si="134"/>
        <v>&lt; 25 KW</v>
      </c>
    </row>
    <row r="2830" spans="1:14">
      <c r="A2830" s="5" t="s">
        <v>19</v>
      </c>
      <c r="B2830" s="5" t="s">
        <v>12785</v>
      </c>
      <c r="C2830" s="5" t="s">
        <v>103</v>
      </c>
      <c r="D2830" s="5" t="s">
        <v>4313</v>
      </c>
      <c r="E2830" s="5">
        <v>61</v>
      </c>
      <c r="F2830" s="6">
        <v>-36.340879999999999</v>
      </c>
      <c r="G2830" s="6">
        <v>-61.364019999999996</v>
      </c>
      <c r="H2830" s="7">
        <v>52322.75</v>
      </c>
      <c r="I2830" s="7">
        <v>3139.37</v>
      </c>
      <c r="J2830" s="7">
        <v>17266535</v>
      </c>
      <c r="K2830" s="8">
        <v>1.73</v>
      </c>
      <c r="L2830" s="7">
        <f t="shared" si="132"/>
        <v>8227.6800461570001</v>
      </c>
      <c r="M2830" s="7">
        <f t="shared" si="133"/>
        <v>0.93923288198139265</v>
      </c>
      <c r="N2830" s="14" t="str">
        <f t="shared" si="134"/>
        <v>&lt; 25 KW</v>
      </c>
    </row>
    <row r="2831" spans="1:14">
      <c r="A2831" s="5" t="s">
        <v>19</v>
      </c>
      <c r="B2831" s="5" t="s">
        <v>12785</v>
      </c>
      <c r="C2831" s="5" t="s">
        <v>4314</v>
      </c>
      <c r="D2831" s="5" t="s">
        <v>4315</v>
      </c>
      <c r="E2831" s="5">
        <v>61</v>
      </c>
      <c r="F2831" s="6">
        <v>-36.111550000000001</v>
      </c>
      <c r="G2831" s="6">
        <v>-61.156410000000001</v>
      </c>
      <c r="H2831" s="7">
        <v>52322.75</v>
      </c>
      <c r="I2831" s="7">
        <v>3139.37</v>
      </c>
      <c r="J2831" s="7">
        <v>17266535</v>
      </c>
      <c r="K2831" s="8">
        <v>1.73</v>
      </c>
      <c r="L2831" s="7">
        <f t="shared" si="132"/>
        <v>8227.6800461570001</v>
      </c>
      <c r="M2831" s="7">
        <f t="shared" si="133"/>
        <v>0.93923288198139265</v>
      </c>
      <c r="N2831" s="14" t="str">
        <f t="shared" si="134"/>
        <v>&lt; 25 KW</v>
      </c>
    </row>
    <row r="2832" spans="1:14">
      <c r="A2832" s="5" t="s">
        <v>19</v>
      </c>
      <c r="B2832" s="5" t="s">
        <v>12785</v>
      </c>
      <c r="C2832" s="5" t="s">
        <v>4316</v>
      </c>
      <c r="D2832" s="5" t="s">
        <v>4317</v>
      </c>
      <c r="E2832" s="5">
        <v>61</v>
      </c>
      <c r="F2832" s="6">
        <v>-36.239189147899999</v>
      </c>
      <c r="G2832" s="6">
        <v>-61.071479797400002</v>
      </c>
      <c r="H2832" s="7">
        <v>52322.75</v>
      </c>
      <c r="I2832" s="7">
        <v>3139.37</v>
      </c>
      <c r="J2832" s="7">
        <v>17266535</v>
      </c>
      <c r="K2832" s="8">
        <v>1.73</v>
      </c>
      <c r="L2832" s="7">
        <f t="shared" si="132"/>
        <v>8227.6800461570001</v>
      </c>
      <c r="M2832" s="7">
        <f t="shared" si="133"/>
        <v>0.93923288198139265</v>
      </c>
      <c r="N2832" s="14" t="str">
        <f t="shared" si="134"/>
        <v>&lt; 25 KW</v>
      </c>
    </row>
    <row r="2833" spans="1:14">
      <c r="A2833" s="5" t="s">
        <v>117</v>
      </c>
      <c r="B2833" s="5" t="s">
        <v>12785</v>
      </c>
      <c r="C2833" s="5" t="s">
        <v>4318</v>
      </c>
      <c r="D2833" s="5" t="s">
        <v>4319</v>
      </c>
      <c r="E2833" s="5">
        <v>61</v>
      </c>
      <c r="F2833" s="6">
        <v>-34.903820000000003</v>
      </c>
      <c r="G2833" s="6">
        <v>-60.586030000000001</v>
      </c>
      <c r="H2833" s="7">
        <v>52322.75</v>
      </c>
      <c r="I2833" s="7">
        <v>3139.37</v>
      </c>
      <c r="J2833" s="7">
        <v>17266535</v>
      </c>
      <c r="K2833" s="8">
        <v>1.73</v>
      </c>
      <c r="L2833" s="7">
        <f t="shared" si="132"/>
        <v>8227.6800461570001</v>
      </c>
      <c r="M2833" s="7">
        <f t="shared" si="133"/>
        <v>0.93923288198139265</v>
      </c>
      <c r="N2833" s="14" t="str">
        <f t="shared" si="134"/>
        <v>&lt; 25 KW</v>
      </c>
    </row>
    <row r="2834" spans="1:14">
      <c r="A2834" s="5" t="s">
        <v>117</v>
      </c>
      <c r="B2834" s="5" t="s">
        <v>12785</v>
      </c>
      <c r="C2834" s="5" t="s">
        <v>949</v>
      </c>
      <c r="D2834" s="5" t="s">
        <v>4320</v>
      </c>
      <c r="E2834" s="5">
        <v>61</v>
      </c>
      <c r="F2834" s="6">
        <v>-34.902970000000003</v>
      </c>
      <c r="G2834" s="6">
        <v>-60.587670000000003</v>
      </c>
      <c r="H2834" s="7">
        <v>52322.75</v>
      </c>
      <c r="I2834" s="7">
        <v>3139.37</v>
      </c>
      <c r="J2834" s="7">
        <v>17266535</v>
      </c>
      <c r="K2834" s="8">
        <v>1.73</v>
      </c>
      <c r="L2834" s="7">
        <f t="shared" si="132"/>
        <v>8227.6800461570001</v>
      </c>
      <c r="M2834" s="7">
        <f t="shared" si="133"/>
        <v>0.93923288198139265</v>
      </c>
      <c r="N2834" s="14" t="str">
        <f t="shared" si="134"/>
        <v>&lt; 25 KW</v>
      </c>
    </row>
    <row r="2835" spans="1:14">
      <c r="A2835" s="5" t="s">
        <v>117</v>
      </c>
      <c r="B2835" s="5" t="s">
        <v>12785</v>
      </c>
      <c r="C2835" s="5" t="s">
        <v>4321</v>
      </c>
      <c r="D2835" s="5" t="s">
        <v>4322</v>
      </c>
      <c r="E2835" s="5">
        <v>61</v>
      </c>
      <c r="F2835" s="6">
        <v>-35.0281143188</v>
      </c>
      <c r="G2835" s="6">
        <v>-60.4776344299</v>
      </c>
      <c r="H2835" s="7">
        <v>52322.75</v>
      </c>
      <c r="I2835" s="7">
        <v>3139.37</v>
      </c>
      <c r="J2835" s="7">
        <v>17266535</v>
      </c>
      <c r="K2835" s="8">
        <v>1.73</v>
      </c>
      <c r="L2835" s="7">
        <f t="shared" si="132"/>
        <v>8227.6800461570001</v>
      </c>
      <c r="M2835" s="7">
        <f t="shared" si="133"/>
        <v>0.93923288198139265</v>
      </c>
      <c r="N2835" s="14" t="str">
        <f t="shared" si="134"/>
        <v>&lt; 25 KW</v>
      </c>
    </row>
    <row r="2836" spans="1:14">
      <c r="A2836" s="5" t="s">
        <v>63</v>
      </c>
      <c r="B2836" s="5" t="s">
        <v>12785</v>
      </c>
      <c r="C2836" s="5" t="s">
        <v>4323</v>
      </c>
      <c r="D2836" s="5" t="s">
        <v>4324</v>
      </c>
      <c r="E2836" s="5">
        <v>61</v>
      </c>
      <c r="F2836" s="6">
        <v>-34.206389999999999</v>
      </c>
      <c r="G2836" s="6">
        <v>-59.831940000000003</v>
      </c>
      <c r="H2836" s="7">
        <v>52322.75</v>
      </c>
      <c r="I2836" s="7">
        <v>3139.37</v>
      </c>
      <c r="J2836" s="7">
        <v>17266535</v>
      </c>
      <c r="K2836" s="8">
        <v>1.73</v>
      </c>
      <c r="L2836" s="7">
        <f t="shared" si="132"/>
        <v>8227.6800461570001</v>
      </c>
      <c r="M2836" s="7">
        <f t="shared" si="133"/>
        <v>0.93923288198139265</v>
      </c>
      <c r="N2836" s="14" t="str">
        <f t="shared" si="134"/>
        <v>&lt; 25 KW</v>
      </c>
    </row>
    <row r="2837" spans="1:14">
      <c r="A2837" s="5" t="s">
        <v>92</v>
      </c>
      <c r="B2837" s="5" t="s">
        <v>12785</v>
      </c>
      <c r="C2837" s="5" t="s">
        <v>2455</v>
      </c>
      <c r="D2837" s="5" t="s">
        <v>4325</v>
      </c>
      <c r="E2837" s="5">
        <v>61</v>
      </c>
      <c r="F2837" s="6">
        <v>-34.784599999999998</v>
      </c>
      <c r="G2837" s="6">
        <v>-60.456400000000002</v>
      </c>
      <c r="H2837" s="7">
        <v>52322.75</v>
      </c>
      <c r="I2837" s="7">
        <v>3139.37</v>
      </c>
      <c r="J2837" s="7">
        <v>17266535</v>
      </c>
      <c r="K2837" s="8">
        <v>1.73</v>
      </c>
      <c r="L2837" s="7">
        <f t="shared" si="132"/>
        <v>8227.6800461570001</v>
      </c>
      <c r="M2837" s="7">
        <f t="shared" si="133"/>
        <v>0.93923288198139265</v>
      </c>
      <c r="N2837" s="14" t="str">
        <f t="shared" si="134"/>
        <v>&lt; 25 KW</v>
      </c>
    </row>
    <row r="2838" spans="1:14">
      <c r="A2838" s="5" t="s">
        <v>372</v>
      </c>
      <c r="B2838" s="5" t="s">
        <v>12785</v>
      </c>
      <c r="C2838" s="5" t="s">
        <v>1121</v>
      </c>
      <c r="D2838" s="5" t="s">
        <v>4326</v>
      </c>
      <c r="E2838" s="5">
        <v>61</v>
      </c>
      <c r="F2838" s="6">
        <v>-34.891829999999999</v>
      </c>
      <c r="G2838" s="6">
        <v>-60.109099999999998</v>
      </c>
      <c r="H2838" s="7">
        <v>52322.75</v>
      </c>
      <c r="I2838" s="7">
        <v>3139.37</v>
      </c>
      <c r="J2838" s="7">
        <v>17266535</v>
      </c>
      <c r="K2838" s="8">
        <v>1.73</v>
      </c>
      <c r="L2838" s="7">
        <f t="shared" si="132"/>
        <v>8227.6800461570001</v>
      </c>
      <c r="M2838" s="7">
        <f t="shared" si="133"/>
        <v>0.93923288198139265</v>
      </c>
      <c r="N2838" s="14" t="str">
        <f t="shared" si="134"/>
        <v>&lt; 25 KW</v>
      </c>
    </row>
    <row r="2839" spans="1:14">
      <c r="A2839" s="5" t="s">
        <v>372</v>
      </c>
      <c r="B2839" s="5" t="s">
        <v>12785</v>
      </c>
      <c r="C2839" s="5" t="s">
        <v>76</v>
      </c>
      <c r="D2839" s="5" t="s">
        <v>4327</v>
      </c>
      <c r="E2839" s="5">
        <v>61</v>
      </c>
      <c r="F2839" s="6">
        <v>-34.757396999999997</v>
      </c>
      <c r="G2839" s="6">
        <v>-59.969009999999997</v>
      </c>
      <c r="H2839" s="7">
        <v>52322.75</v>
      </c>
      <c r="I2839" s="7">
        <v>3139.37</v>
      </c>
      <c r="J2839" s="7">
        <v>17266535</v>
      </c>
      <c r="K2839" s="8">
        <v>1.73</v>
      </c>
      <c r="L2839" s="7">
        <f t="shared" si="132"/>
        <v>8227.6800461570001</v>
      </c>
      <c r="M2839" s="7">
        <f t="shared" si="133"/>
        <v>0.93923288198139265</v>
      </c>
      <c r="N2839" s="14" t="str">
        <f t="shared" si="134"/>
        <v>&lt; 25 KW</v>
      </c>
    </row>
    <row r="2840" spans="1:14">
      <c r="A2840" s="5" t="s">
        <v>58</v>
      </c>
      <c r="B2840" s="5" t="s">
        <v>12785</v>
      </c>
      <c r="C2840" s="5" t="s">
        <v>4328</v>
      </c>
      <c r="D2840" s="5" t="s">
        <v>4329</v>
      </c>
      <c r="E2840" s="5">
        <v>61</v>
      </c>
      <c r="F2840" s="6">
        <v>-38.340950012199997</v>
      </c>
      <c r="G2840" s="6">
        <v>-60.9781684875</v>
      </c>
      <c r="H2840" s="7">
        <v>52322.75</v>
      </c>
      <c r="I2840" s="7">
        <v>3139.37</v>
      </c>
      <c r="J2840" s="7">
        <v>17266535</v>
      </c>
      <c r="K2840" s="8">
        <v>1.73</v>
      </c>
      <c r="L2840" s="7">
        <f t="shared" si="132"/>
        <v>8227.6800461570001</v>
      </c>
      <c r="M2840" s="7">
        <f t="shared" si="133"/>
        <v>0.93923288198139265</v>
      </c>
      <c r="N2840" s="14" t="str">
        <f t="shared" si="134"/>
        <v>&lt; 25 KW</v>
      </c>
    </row>
    <row r="2841" spans="1:14">
      <c r="A2841" s="5" t="s">
        <v>114</v>
      </c>
      <c r="B2841" s="5" t="s">
        <v>12785</v>
      </c>
      <c r="C2841" s="5" t="s">
        <v>3676</v>
      </c>
      <c r="D2841" s="5" t="s">
        <v>4330</v>
      </c>
      <c r="E2841" s="5">
        <v>61</v>
      </c>
      <c r="F2841" s="6">
        <v>-36.350299999999997</v>
      </c>
      <c r="G2841" s="6">
        <v>-62.199809999999999</v>
      </c>
      <c r="H2841" s="7">
        <v>52322.75</v>
      </c>
      <c r="I2841" s="7">
        <v>3139.37</v>
      </c>
      <c r="J2841" s="7">
        <v>17266535</v>
      </c>
      <c r="K2841" s="8">
        <v>1.73</v>
      </c>
      <c r="L2841" s="7">
        <f t="shared" si="132"/>
        <v>8227.6800461570001</v>
      </c>
      <c r="M2841" s="7">
        <f t="shared" si="133"/>
        <v>0.93923288198139265</v>
      </c>
      <c r="N2841" s="14" t="str">
        <f t="shared" si="134"/>
        <v>&lt; 25 KW</v>
      </c>
    </row>
    <row r="2842" spans="1:14">
      <c r="A2842" s="5" t="s">
        <v>225</v>
      </c>
      <c r="B2842" s="5" t="s">
        <v>12785</v>
      </c>
      <c r="C2842" s="5" t="s">
        <v>103</v>
      </c>
      <c r="D2842" s="5" t="s">
        <v>4331</v>
      </c>
      <c r="E2842" s="5">
        <v>61</v>
      </c>
      <c r="F2842" s="6">
        <v>-34.311229705800002</v>
      </c>
      <c r="G2842" s="6">
        <v>-61.583068847699998</v>
      </c>
      <c r="H2842" s="7">
        <v>52322.75</v>
      </c>
      <c r="I2842" s="7">
        <v>3139.37</v>
      </c>
      <c r="J2842" s="7">
        <v>17266535</v>
      </c>
      <c r="K2842" s="8">
        <v>1.73</v>
      </c>
      <c r="L2842" s="7">
        <f t="shared" si="132"/>
        <v>8227.6800461570001</v>
      </c>
      <c r="M2842" s="7">
        <f t="shared" si="133"/>
        <v>0.93923288198139265</v>
      </c>
      <c r="N2842" s="14" t="str">
        <f t="shared" si="134"/>
        <v>&lt; 25 KW</v>
      </c>
    </row>
    <row r="2843" spans="1:14">
      <c r="A2843" s="5" t="s">
        <v>225</v>
      </c>
      <c r="B2843" s="5" t="s">
        <v>12785</v>
      </c>
      <c r="C2843" s="5" t="s">
        <v>103</v>
      </c>
      <c r="D2843" s="5" t="s">
        <v>4332</v>
      </c>
      <c r="E2843" s="5">
        <v>61</v>
      </c>
      <c r="F2843" s="6">
        <v>-34.192749023399998</v>
      </c>
      <c r="G2843" s="6">
        <v>-61.066001892099997</v>
      </c>
      <c r="H2843" s="7">
        <v>52322.75</v>
      </c>
      <c r="I2843" s="7">
        <v>3139.37</v>
      </c>
      <c r="J2843" s="7">
        <v>17266535</v>
      </c>
      <c r="K2843" s="8">
        <v>1.73</v>
      </c>
      <c r="L2843" s="7">
        <f t="shared" si="132"/>
        <v>8227.6800461570001</v>
      </c>
      <c r="M2843" s="7">
        <f t="shared" si="133"/>
        <v>0.93923288198139265</v>
      </c>
      <c r="N2843" s="14" t="str">
        <f t="shared" si="134"/>
        <v>&lt; 25 KW</v>
      </c>
    </row>
    <row r="2844" spans="1:14">
      <c r="A2844" s="5" t="s">
        <v>225</v>
      </c>
      <c r="B2844" s="5" t="s">
        <v>12785</v>
      </c>
      <c r="C2844" s="5" t="s">
        <v>67</v>
      </c>
      <c r="D2844" s="5" t="s">
        <v>4333</v>
      </c>
      <c r="E2844" s="5">
        <v>61</v>
      </c>
      <c r="F2844" s="6">
        <v>-34.2206802368</v>
      </c>
      <c r="G2844" s="6">
        <v>-61.199890136699999</v>
      </c>
      <c r="H2844" s="7">
        <v>52322.75</v>
      </c>
      <c r="I2844" s="7">
        <v>3139.37</v>
      </c>
      <c r="J2844" s="7">
        <v>17266535</v>
      </c>
      <c r="K2844" s="8">
        <v>1.73</v>
      </c>
      <c r="L2844" s="7">
        <f t="shared" si="132"/>
        <v>8227.6800461570001</v>
      </c>
      <c r="M2844" s="7">
        <f t="shared" si="133"/>
        <v>0.93923288198139265</v>
      </c>
      <c r="N2844" s="14" t="str">
        <f t="shared" si="134"/>
        <v>&lt; 25 KW</v>
      </c>
    </row>
    <row r="2845" spans="1:14">
      <c r="A2845" s="5" t="s">
        <v>359</v>
      </c>
      <c r="B2845" s="5" t="s">
        <v>12785</v>
      </c>
      <c r="C2845" s="5" t="s">
        <v>4334</v>
      </c>
      <c r="D2845" s="5" t="s">
        <v>4335</v>
      </c>
      <c r="E2845" s="5">
        <v>61</v>
      </c>
      <c r="F2845" s="6">
        <v>-37.274090000000001</v>
      </c>
      <c r="G2845" s="6">
        <v>-61.369790000000002</v>
      </c>
      <c r="H2845" s="7">
        <v>52322.75</v>
      </c>
      <c r="I2845" s="7">
        <v>3139.37</v>
      </c>
      <c r="J2845" s="7">
        <v>17266535</v>
      </c>
      <c r="K2845" s="8">
        <v>1.73</v>
      </c>
      <c r="L2845" s="7">
        <f t="shared" si="132"/>
        <v>8227.6800461570001</v>
      </c>
      <c r="M2845" s="7">
        <f t="shared" si="133"/>
        <v>0.93923288198139265</v>
      </c>
      <c r="N2845" s="14" t="str">
        <f t="shared" si="134"/>
        <v>&lt; 25 KW</v>
      </c>
    </row>
    <row r="2846" spans="1:14">
      <c r="A2846" s="5" t="s">
        <v>207</v>
      </c>
      <c r="B2846" s="5" t="s">
        <v>12785</v>
      </c>
      <c r="C2846" s="5" t="s">
        <v>178</v>
      </c>
      <c r="D2846" s="5" t="s">
        <v>4336</v>
      </c>
      <c r="E2846" s="5">
        <v>61</v>
      </c>
      <c r="F2846" s="6">
        <v>-34.603580000000001</v>
      </c>
      <c r="G2846" s="6">
        <v>-58.935549999999999</v>
      </c>
      <c r="H2846" s="7">
        <v>52322.75</v>
      </c>
      <c r="I2846" s="7">
        <v>3139.37</v>
      </c>
      <c r="J2846" s="7">
        <v>17266535</v>
      </c>
      <c r="K2846" s="8">
        <v>1.73</v>
      </c>
      <c r="L2846" s="7">
        <f t="shared" si="132"/>
        <v>8227.6800461570001</v>
      </c>
      <c r="M2846" s="7">
        <f t="shared" si="133"/>
        <v>0.93923288198139265</v>
      </c>
      <c r="N2846" s="14" t="str">
        <f t="shared" si="134"/>
        <v>&lt; 25 KW</v>
      </c>
    </row>
    <row r="2847" spans="1:14">
      <c r="A2847" s="5" t="s">
        <v>207</v>
      </c>
      <c r="B2847" s="5" t="s">
        <v>12785</v>
      </c>
      <c r="C2847" s="5" t="s">
        <v>253</v>
      </c>
      <c r="D2847" s="5" t="s">
        <v>4337</v>
      </c>
      <c r="E2847" s="5">
        <v>61</v>
      </c>
      <c r="F2847" s="6">
        <v>-34.709870000000002</v>
      </c>
      <c r="G2847" s="6">
        <v>-58.982550000000003</v>
      </c>
      <c r="H2847" s="7">
        <v>52322.75</v>
      </c>
      <c r="I2847" s="7">
        <v>3139.37</v>
      </c>
      <c r="J2847" s="7">
        <v>17266535</v>
      </c>
      <c r="K2847" s="8">
        <v>1.73</v>
      </c>
      <c r="L2847" s="7">
        <f t="shared" si="132"/>
        <v>8227.6800461570001</v>
      </c>
      <c r="M2847" s="7">
        <f t="shared" si="133"/>
        <v>0.93923288198139265</v>
      </c>
      <c r="N2847" s="14" t="str">
        <f t="shared" si="134"/>
        <v>&lt; 25 KW</v>
      </c>
    </row>
    <row r="2848" spans="1:14">
      <c r="A2848" s="5" t="s">
        <v>99</v>
      </c>
      <c r="B2848" s="5" t="s">
        <v>12785</v>
      </c>
      <c r="C2848" s="5" t="s">
        <v>1426</v>
      </c>
      <c r="D2848" s="5" t="s">
        <v>4338</v>
      </c>
      <c r="E2848" s="5">
        <v>61</v>
      </c>
      <c r="F2848" s="6">
        <v>-35.174079999999996</v>
      </c>
      <c r="G2848" s="6">
        <v>-61.029240000000001</v>
      </c>
      <c r="H2848" s="7">
        <v>52322.75</v>
      </c>
      <c r="I2848" s="7">
        <v>3139.37</v>
      </c>
      <c r="J2848" s="7">
        <v>17266535</v>
      </c>
      <c r="K2848" s="8">
        <v>1.73</v>
      </c>
      <c r="L2848" s="7">
        <f t="shared" si="132"/>
        <v>8227.6800461570001</v>
      </c>
      <c r="M2848" s="7">
        <f t="shared" si="133"/>
        <v>0.93923288198139265</v>
      </c>
      <c r="N2848" s="14" t="str">
        <f t="shared" si="134"/>
        <v>&lt; 25 KW</v>
      </c>
    </row>
    <row r="2849" spans="1:14">
      <c r="A2849" s="5" t="s">
        <v>276</v>
      </c>
      <c r="B2849" s="5" t="s">
        <v>12785</v>
      </c>
      <c r="C2849" s="5" t="s">
        <v>103</v>
      </c>
      <c r="D2849" s="5" t="s">
        <v>4339</v>
      </c>
      <c r="E2849" s="5">
        <v>61</v>
      </c>
      <c r="F2849" s="6">
        <v>-34.497419999999998</v>
      </c>
      <c r="G2849" s="6">
        <v>-60.829169999999998</v>
      </c>
      <c r="H2849" s="7">
        <v>52322.75</v>
      </c>
      <c r="I2849" s="7">
        <v>3139.37</v>
      </c>
      <c r="J2849" s="7">
        <v>17266535</v>
      </c>
      <c r="K2849" s="8">
        <v>1.73</v>
      </c>
      <c r="L2849" s="7">
        <f t="shared" si="132"/>
        <v>8227.6800461570001</v>
      </c>
      <c r="M2849" s="7">
        <f t="shared" si="133"/>
        <v>0.93923288198139265</v>
      </c>
      <c r="N2849" s="14" t="str">
        <f t="shared" si="134"/>
        <v>&lt; 25 KW</v>
      </c>
    </row>
    <row r="2850" spans="1:14">
      <c r="A2850" s="5" t="s">
        <v>268</v>
      </c>
      <c r="B2850" s="5" t="s">
        <v>12785</v>
      </c>
      <c r="C2850" s="5" t="s">
        <v>4340</v>
      </c>
      <c r="D2850" s="5" t="s">
        <v>4341</v>
      </c>
      <c r="E2850" s="5">
        <v>61</v>
      </c>
      <c r="F2850" s="6">
        <v>-34.995918273900003</v>
      </c>
      <c r="G2850" s="6">
        <v>-57.907058715799998</v>
      </c>
      <c r="H2850" s="7">
        <v>52322.75</v>
      </c>
      <c r="I2850" s="7">
        <v>3139.37</v>
      </c>
      <c r="J2850" s="7">
        <v>17266535</v>
      </c>
      <c r="K2850" s="8">
        <v>1.73</v>
      </c>
      <c r="L2850" s="7">
        <f t="shared" si="132"/>
        <v>8227.6800461570001</v>
      </c>
      <c r="M2850" s="7">
        <f t="shared" si="133"/>
        <v>0.93923288198139265</v>
      </c>
      <c r="N2850" s="14" t="str">
        <f t="shared" si="134"/>
        <v>&lt; 25 KW</v>
      </c>
    </row>
    <row r="2851" spans="1:14">
      <c r="A2851" s="5" t="s">
        <v>760</v>
      </c>
      <c r="B2851" s="5" t="s">
        <v>12785</v>
      </c>
      <c r="C2851" s="5" t="s">
        <v>4342</v>
      </c>
      <c r="D2851" s="5" t="s">
        <v>4343</v>
      </c>
      <c r="E2851" s="5">
        <v>61</v>
      </c>
      <c r="F2851" s="6">
        <v>-35.968040000000002</v>
      </c>
      <c r="G2851" s="6">
        <v>-58.943269999999998</v>
      </c>
      <c r="H2851" s="7">
        <v>52322.75</v>
      </c>
      <c r="I2851" s="7">
        <v>3139.37</v>
      </c>
      <c r="J2851" s="7">
        <v>17266535</v>
      </c>
      <c r="K2851" s="8">
        <v>1.73</v>
      </c>
      <c r="L2851" s="7">
        <f t="shared" si="132"/>
        <v>8227.6800461570001</v>
      </c>
      <c r="M2851" s="7">
        <f t="shared" si="133"/>
        <v>0.93923288198139265</v>
      </c>
      <c r="N2851" s="14" t="str">
        <f t="shared" si="134"/>
        <v>&lt; 25 KW</v>
      </c>
    </row>
    <row r="2852" spans="1:14">
      <c r="A2852" s="5" t="s">
        <v>81</v>
      </c>
      <c r="B2852" s="5" t="s">
        <v>12785</v>
      </c>
      <c r="C2852" s="5" t="s">
        <v>301</v>
      </c>
      <c r="D2852" s="5" t="s">
        <v>4344</v>
      </c>
      <c r="E2852" s="5">
        <v>61</v>
      </c>
      <c r="F2852" s="6">
        <v>-34.438699999999997</v>
      </c>
      <c r="G2852" s="6">
        <v>-61.842919999999999</v>
      </c>
      <c r="H2852" s="7">
        <v>52322.75</v>
      </c>
      <c r="I2852" s="7">
        <v>3139.37</v>
      </c>
      <c r="J2852" s="7">
        <v>17266535</v>
      </c>
      <c r="K2852" s="8">
        <v>1.73</v>
      </c>
      <c r="L2852" s="7">
        <f t="shared" si="132"/>
        <v>8227.6800461570001</v>
      </c>
      <c r="M2852" s="7">
        <f t="shared" si="133"/>
        <v>0.93923288198139265</v>
      </c>
      <c r="N2852" s="14" t="str">
        <f t="shared" si="134"/>
        <v>&lt; 25 KW</v>
      </c>
    </row>
    <row r="2853" spans="1:14">
      <c r="A2853" s="5" t="s">
        <v>246</v>
      </c>
      <c r="B2853" s="5" t="s">
        <v>12785</v>
      </c>
      <c r="C2853" s="5" t="s">
        <v>103</v>
      </c>
      <c r="D2853" s="5" t="s">
        <v>4345</v>
      </c>
      <c r="E2853" s="5">
        <v>61</v>
      </c>
      <c r="F2853" s="6">
        <v>-35.167050000000003</v>
      </c>
      <c r="G2853" s="6">
        <v>-62.21893</v>
      </c>
      <c r="H2853" s="7">
        <v>52322.75</v>
      </c>
      <c r="I2853" s="7">
        <v>3139.37</v>
      </c>
      <c r="J2853" s="7">
        <v>17266535</v>
      </c>
      <c r="K2853" s="8">
        <v>1.73</v>
      </c>
      <c r="L2853" s="7">
        <f t="shared" si="132"/>
        <v>8227.6800461570001</v>
      </c>
      <c r="M2853" s="7">
        <f t="shared" si="133"/>
        <v>0.93923288198139265</v>
      </c>
      <c r="N2853" s="14" t="str">
        <f t="shared" si="134"/>
        <v>&lt; 25 KW</v>
      </c>
    </row>
    <row r="2854" spans="1:14">
      <c r="A2854" s="5" t="s">
        <v>147</v>
      </c>
      <c r="B2854" s="5" t="s">
        <v>12785</v>
      </c>
      <c r="C2854" s="5" t="s">
        <v>4346</v>
      </c>
      <c r="D2854" s="5" t="s">
        <v>4347</v>
      </c>
      <c r="E2854" s="5">
        <v>61</v>
      </c>
      <c r="F2854" s="6">
        <v>-36.711399999999998</v>
      </c>
      <c r="G2854" s="6">
        <v>-60.630279999999999</v>
      </c>
      <c r="H2854" s="7">
        <v>52322.75</v>
      </c>
      <c r="I2854" s="7">
        <v>3139.37</v>
      </c>
      <c r="J2854" s="7">
        <v>17266535</v>
      </c>
      <c r="K2854" s="8">
        <v>1.73</v>
      </c>
      <c r="L2854" s="7">
        <f t="shared" si="132"/>
        <v>8227.6800461570001</v>
      </c>
      <c r="M2854" s="7">
        <f t="shared" si="133"/>
        <v>0.93923288198139265</v>
      </c>
      <c r="N2854" s="14" t="str">
        <f t="shared" si="134"/>
        <v>&lt; 25 KW</v>
      </c>
    </row>
    <row r="2855" spans="1:14">
      <c r="A2855" s="5" t="s">
        <v>365</v>
      </c>
      <c r="B2855" s="5" t="s">
        <v>12785</v>
      </c>
      <c r="C2855" s="5" t="s">
        <v>560</v>
      </c>
      <c r="D2855" s="5" t="s">
        <v>4348</v>
      </c>
      <c r="E2855" s="5">
        <v>61</v>
      </c>
      <c r="F2855" s="6">
        <v>-40.447063</v>
      </c>
      <c r="G2855" s="6">
        <v>-63.149143000000002</v>
      </c>
      <c r="H2855" s="7">
        <v>52322.75</v>
      </c>
      <c r="I2855" s="7">
        <v>3139.37</v>
      </c>
      <c r="J2855" s="7">
        <v>17266535</v>
      </c>
      <c r="K2855" s="8">
        <v>1.73</v>
      </c>
      <c r="L2855" s="7">
        <f t="shared" si="132"/>
        <v>8227.6800461570001</v>
      </c>
      <c r="M2855" s="7">
        <f t="shared" si="133"/>
        <v>0.93923288198139265</v>
      </c>
      <c r="N2855" s="14" t="str">
        <f t="shared" si="134"/>
        <v>&lt; 25 KW</v>
      </c>
    </row>
    <row r="2856" spans="1:14">
      <c r="A2856" s="5" t="s">
        <v>298</v>
      </c>
      <c r="B2856" s="5" t="s">
        <v>12785</v>
      </c>
      <c r="C2856" s="5" t="s">
        <v>1649</v>
      </c>
      <c r="D2856" s="5" t="s">
        <v>4349</v>
      </c>
      <c r="E2856" s="5">
        <v>61</v>
      </c>
      <c r="F2856" s="6">
        <v>-35.933639999999997</v>
      </c>
      <c r="G2856" s="6">
        <v>-62.122790000000002</v>
      </c>
      <c r="H2856" s="7">
        <v>52322.75</v>
      </c>
      <c r="I2856" s="7">
        <v>3139.37</v>
      </c>
      <c r="J2856" s="7">
        <v>17266535</v>
      </c>
      <c r="K2856" s="8">
        <v>1.73</v>
      </c>
      <c r="L2856" s="7">
        <f t="shared" si="132"/>
        <v>8227.6800461570001</v>
      </c>
      <c r="M2856" s="7">
        <f t="shared" si="133"/>
        <v>0.93923288198139265</v>
      </c>
      <c r="N2856" s="14" t="str">
        <f t="shared" si="134"/>
        <v>&lt; 25 KW</v>
      </c>
    </row>
    <row r="2857" spans="1:14">
      <c r="A2857" s="5" t="s">
        <v>69</v>
      </c>
      <c r="B2857" s="5" t="s">
        <v>12785</v>
      </c>
      <c r="C2857" s="5" t="s">
        <v>103</v>
      </c>
      <c r="D2857" s="5" t="s">
        <v>4350</v>
      </c>
      <c r="E2857" s="5">
        <v>61</v>
      </c>
      <c r="F2857" s="6">
        <v>-33.696860000000001</v>
      </c>
      <c r="G2857" s="6">
        <v>-60.69117</v>
      </c>
      <c r="H2857" s="7">
        <v>52322.75</v>
      </c>
      <c r="I2857" s="7">
        <v>3139.37</v>
      </c>
      <c r="J2857" s="7">
        <v>17266535</v>
      </c>
      <c r="K2857" s="8">
        <v>1.73</v>
      </c>
      <c r="L2857" s="7">
        <f t="shared" si="132"/>
        <v>8227.6800461570001</v>
      </c>
      <c r="M2857" s="7">
        <f t="shared" si="133"/>
        <v>0.93923288198139265</v>
      </c>
      <c r="N2857" s="14" t="str">
        <f t="shared" si="134"/>
        <v>&lt; 25 KW</v>
      </c>
    </row>
    <row r="2858" spans="1:14">
      <c r="A2858" s="5" t="s">
        <v>728</v>
      </c>
      <c r="B2858" s="5" t="s">
        <v>12785</v>
      </c>
      <c r="C2858" s="5" t="s">
        <v>178</v>
      </c>
      <c r="D2858" s="5" t="s">
        <v>4351</v>
      </c>
      <c r="E2858" s="5">
        <v>61</v>
      </c>
      <c r="F2858" s="6">
        <v>-34.389589999999998</v>
      </c>
      <c r="G2858" s="6">
        <v>-58.866219999999998</v>
      </c>
      <c r="H2858" s="7">
        <v>52322.75</v>
      </c>
      <c r="I2858" s="7">
        <v>3139.37</v>
      </c>
      <c r="J2858" s="7">
        <v>17266535</v>
      </c>
      <c r="K2858" s="8">
        <v>1.73</v>
      </c>
      <c r="L2858" s="7">
        <f t="shared" si="132"/>
        <v>8227.6800461570001</v>
      </c>
      <c r="M2858" s="7">
        <f t="shared" si="133"/>
        <v>0.93923288198139265</v>
      </c>
      <c r="N2858" s="14" t="str">
        <f t="shared" si="134"/>
        <v>&lt; 25 KW</v>
      </c>
    </row>
    <row r="2859" spans="1:14">
      <c r="A2859" s="5" t="s">
        <v>887</v>
      </c>
      <c r="B2859" s="5" t="s">
        <v>12785</v>
      </c>
      <c r="C2859" s="5" t="s">
        <v>1860</v>
      </c>
      <c r="D2859" s="5" t="s">
        <v>4352</v>
      </c>
      <c r="E2859" s="5">
        <v>61</v>
      </c>
      <c r="F2859" s="6">
        <v>-36.955318450900002</v>
      </c>
      <c r="G2859" s="6">
        <v>-59.058181762700002</v>
      </c>
      <c r="H2859" s="7">
        <v>52322.75</v>
      </c>
      <c r="I2859" s="7">
        <v>3139.37</v>
      </c>
      <c r="J2859" s="7">
        <v>17266535</v>
      </c>
      <c r="K2859" s="8">
        <v>1.73</v>
      </c>
      <c r="L2859" s="7">
        <f t="shared" si="132"/>
        <v>8227.6800461570001</v>
      </c>
      <c r="M2859" s="7">
        <f t="shared" si="133"/>
        <v>0.93923288198139265</v>
      </c>
      <c r="N2859" s="14" t="str">
        <f t="shared" si="134"/>
        <v>&lt; 25 KW</v>
      </c>
    </row>
    <row r="2860" spans="1:14">
      <c r="A2860" s="5" t="s">
        <v>362</v>
      </c>
      <c r="B2860" s="5" t="s">
        <v>12785</v>
      </c>
      <c r="C2860" s="5" t="s">
        <v>103</v>
      </c>
      <c r="D2860" s="5" t="s">
        <v>4353</v>
      </c>
      <c r="E2860" s="5">
        <v>61</v>
      </c>
      <c r="F2860" s="6">
        <v>-34.288600921600001</v>
      </c>
      <c r="G2860" s="6">
        <v>-60.710498809800001</v>
      </c>
      <c r="H2860" s="7">
        <v>52322.75</v>
      </c>
      <c r="I2860" s="7">
        <v>3139.37</v>
      </c>
      <c r="J2860" s="7">
        <v>17266535</v>
      </c>
      <c r="K2860" s="8">
        <v>1.73</v>
      </c>
      <c r="L2860" s="7">
        <f t="shared" si="132"/>
        <v>8227.6800461570001</v>
      </c>
      <c r="M2860" s="7">
        <f t="shared" si="133"/>
        <v>0.93923288198139265</v>
      </c>
      <c r="N2860" s="14" t="str">
        <f t="shared" si="134"/>
        <v>&lt; 25 KW</v>
      </c>
    </row>
    <row r="2861" spans="1:14">
      <c r="A2861" s="5" t="s">
        <v>13</v>
      </c>
      <c r="B2861" s="5" t="s">
        <v>12785</v>
      </c>
      <c r="C2861" s="5" t="s">
        <v>47</v>
      </c>
      <c r="D2861" s="5" t="s">
        <v>4354</v>
      </c>
      <c r="E2861" s="5">
        <v>61</v>
      </c>
      <c r="F2861" s="6">
        <v>-34.443289999999998</v>
      </c>
      <c r="G2861" s="6">
        <v>-59.405299999999997</v>
      </c>
      <c r="H2861" s="7">
        <v>52322.75</v>
      </c>
      <c r="I2861" s="7">
        <v>3139.37</v>
      </c>
      <c r="J2861" s="7">
        <v>17266535</v>
      </c>
      <c r="K2861" s="8">
        <v>1.73</v>
      </c>
      <c r="L2861" s="7">
        <f t="shared" si="132"/>
        <v>8227.6800461570001</v>
      </c>
      <c r="M2861" s="7">
        <f t="shared" si="133"/>
        <v>0.93923288198139265</v>
      </c>
      <c r="N2861" s="14" t="str">
        <f t="shared" si="134"/>
        <v>&lt; 25 KW</v>
      </c>
    </row>
    <row r="2862" spans="1:14">
      <c r="A2862" s="5" t="s">
        <v>35</v>
      </c>
      <c r="B2862" s="5" t="s">
        <v>12785</v>
      </c>
      <c r="C2862" s="5" t="s">
        <v>3879</v>
      </c>
      <c r="D2862" s="5" t="s">
        <v>4355</v>
      </c>
      <c r="E2862" s="5">
        <v>61</v>
      </c>
      <c r="F2862" s="6">
        <v>-37.454835000000003</v>
      </c>
      <c r="G2862" s="6">
        <v>-59.220474000000003</v>
      </c>
      <c r="H2862" s="7">
        <v>52322.75</v>
      </c>
      <c r="I2862" s="7">
        <v>3139.37</v>
      </c>
      <c r="J2862" s="7">
        <v>17266535</v>
      </c>
      <c r="K2862" s="8">
        <v>1.73</v>
      </c>
      <c r="L2862" s="7">
        <f t="shared" si="132"/>
        <v>8227.6800461570001</v>
      </c>
      <c r="M2862" s="7">
        <f t="shared" si="133"/>
        <v>0.93923288198139265</v>
      </c>
      <c r="N2862" s="14" t="str">
        <f t="shared" si="134"/>
        <v>&lt; 25 KW</v>
      </c>
    </row>
    <row r="2863" spans="1:14">
      <c r="A2863" s="5" t="s">
        <v>35</v>
      </c>
      <c r="B2863" s="5" t="s">
        <v>12785</v>
      </c>
      <c r="C2863" s="5" t="s">
        <v>103</v>
      </c>
      <c r="D2863" s="5" t="s">
        <v>4356</v>
      </c>
      <c r="E2863" s="5">
        <v>61</v>
      </c>
      <c r="F2863" s="6">
        <v>-37.271355</v>
      </c>
      <c r="G2863" s="6">
        <v>-59.219925000000003</v>
      </c>
      <c r="H2863" s="7">
        <v>52322.75</v>
      </c>
      <c r="I2863" s="7">
        <v>3139.37</v>
      </c>
      <c r="J2863" s="7">
        <v>17266535</v>
      </c>
      <c r="K2863" s="8">
        <v>1.73</v>
      </c>
      <c r="L2863" s="7">
        <f t="shared" si="132"/>
        <v>8227.6800461570001</v>
      </c>
      <c r="M2863" s="7">
        <f t="shared" si="133"/>
        <v>0.93923288198139265</v>
      </c>
      <c r="N2863" s="14" t="str">
        <f t="shared" si="134"/>
        <v>&lt; 25 KW</v>
      </c>
    </row>
    <row r="2864" spans="1:14">
      <c r="A2864" s="5" t="s">
        <v>486</v>
      </c>
      <c r="B2864" s="5" t="s">
        <v>12785</v>
      </c>
      <c r="C2864" s="5" t="s">
        <v>4357</v>
      </c>
      <c r="D2864" s="5" t="s">
        <v>4358</v>
      </c>
      <c r="E2864" s="5">
        <v>61</v>
      </c>
      <c r="F2864" s="6">
        <v>-35.254420000000003</v>
      </c>
      <c r="G2864" s="6">
        <v>-59.989350000000002</v>
      </c>
      <c r="H2864" s="7">
        <v>52322.75</v>
      </c>
      <c r="I2864" s="7">
        <v>3139.37</v>
      </c>
      <c r="J2864" s="7">
        <v>17266535</v>
      </c>
      <c r="K2864" s="8">
        <v>1.73</v>
      </c>
      <c r="L2864" s="7">
        <f t="shared" si="132"/>
        <v>8227.6800461570001</v>
      </c>
      <c r="M2864" s="7">
        <f t="shared" si="133"/>
        <v>0.93923288198139265</v>
      </c>
      <c r="N2864" s="14" t="str">
        <f t="shared" si="134"/>
        <v>&lt; 25 KW</v>
      </c>
    </row>
    <row r="2865" spans="1:14">
      <c r="A2865" s="5" t="s">
        <v>33</v>
      </c>
      <c r="B2865" s="5" t="s">
        <v>12785</v>
      </c>
      <c r="C2865" s="5" t="s">
        <v>3946</v>
      </c>
      <c r="D2865" s="5" t="s">
        <v>4359</v>
      </c>
      <c r="E2865" s="5">
        <v>61</v>
      </c>
      <c r="F2865" s="6">
        <v>-34.092941284200002</v>
      </c>
      <c r="G2865" s="6">
        <v>-59.112491607700001</v>
      </c>
      <c r="H2865" s="7">
        <v>52322.75</v>
      </c>
      <c r="I2865" s="7">
        <v>3139.37</v>
      </c>
      <c r="J2865" s="7">
        <v>17266535</v>
      </c>
      <c r="K2865" s="8">
        <v>1.73</v>
      </c>
      <c r="L2865" s="7">
        <f t="shared" si="132"/>
        <v>8227.6800461570001</v>
      </c>
      <c r="M2865" s="7">
        <f t="shared" si="133"/>
        <v>0.93923288198139265</v>
      </c>
      <c r="N2865" s="14" t="str">
        <f t="shared" si="134"/>
        <v>&lt; 25 KW</v>
      </c>
    </row>
    <row r="2866" spans="1:14">
      <c r="A2866" s="5" t="s">
        <v>16</v>
      </c>
      <c r="B2866" s="5" t="s">
        <v>12785</v>
      </c>
      <c r="C2866" s="5" t="s">
        <v>103</v>
      </c>
      <c r="D2866" s="5" t="s">
        <v>4360</v>
      </c>
      <c r="E2866" s="5">
        <v>60</v>
      </c>
      <c r="F2866" s="6">
        <v>-35.025289999999998</v>
      </c>
      <c r="G2866" s="6">
        <v>-60.27234</v>
      </c>
      <c r="H2866" s="7">
        <v>51465</v>
      </c>
      <c r="I2866" s="7">
        <v>3087.9</v>
      </c>
      <c r="J2866" s="7">
        <v>16983450</v>
      </c>
      <c r="K2866" s="8">
        <v>1.7</v>
      </c>
      <c r="L2866" s="7">
        <f t="shared" si="132"/>
        <v>8092.7871561900001</v>
      </c>
      <c r="M2866" s="7">
        <f t="shared" si="133"/>
        <v>0.92383415025000004</v>
      </c>
      <c r="N2866" s="14" t="str">
        <f t="shared" si="134"/>
        <v>&lt; 25 KW</v>
      </c>
    </row>
    <row r="2867" spans="1:14">
      <c r="A2867" s="5" t="s">
        <v>130</v>
      </c>
      <c r="B2867" s="5" t="s">
        <v>12785</v>
      </c>
      <c r="C2867" s="5" t="s">
        <v>2725</v>
      </c>
      <c r="D2867" s="5" t="s">
        <v>4361</v>
      </c>
      <c r="E2867" s="5">
        <v>60</v>
      </c>
      <c r="F2867" s="6">
        <v>-36.83623</v>
      </c>
      <c r="G2867" s="6">
        <v>-58.651899999999998</v>
      </c>
      <c r="H2867" s="7">
        <v>51465</v>
      </c>
      <c r="I2867" s="7">
        <v>3087.9</v>
      </c>
      <c r="J2867" s="7">
        <v>16983450</v>
      </c>
      <c r="K2867" s="8">
        <v>1.7</v>
      </c>
      <c r="L2867" s="7">
        <f t="shared" si="132"/>
        <v>8092.7871561900001</v>
      </c>
      <c r="M2867" s="7">
        <f t="shared" si="133"/>
        <v>0.92383415025000004</v>
      </c>
      <c r="N2867" s="14" t="str">
        <f t="shared" si="134"/>
        <v>&lt; 25 KW</v>
      </c>
    </row>
    <row r="2868" spans="1:14">
      <c r="A2868" s="5" t="s">
        <v>19</v>
      </c>
      <c r="B2868" s="5" t="s">
        <v>12785</v>
      </c>
      <c r="C2868" s="5" t="s">
        <v>4362</v>
      </c>
      <c r="D2868" s="5" t="s">
        <v>4363</v>
      </c>
      <c r="E2868" s="5">
        <v>60</v>
      </c>
      <c r="F2868" s="6">
        <v>-36.315429999999999</v>
      </c>
      <c r="G2868" s="6">
        <v>-61.424619999999997</v>
      </c>
      <c r="H2868" s="7">
        <v>51465</v>
      </c>
      <c r="I2868" s="7">
        <v>3087.9</v>
      </c>
      <c r="J2868" s="7">
        <v>16983450</v>
      </c>
      <c r="K2868" s="8">
        <v>1.7</v>
      </c>
      <c r="L2868" s="7">
        <f t="shared" si="132"/>
        <v>8092.7871561900001</v>
      </c>
      <c r="M2868" s="7">
        <f t="shared" si="133"/>
        <v>0.92383415025000004</v>
      </c>
      <c r="N2868" s="14" t="str">
        <f t="shared" si="134"/>
        <v>&lt; 25 KW</v>
      </c>
    </row>
    <row r="2869" spans="1:14">
      <c r="A2869" s="5" t="s">
        <v>117</v>
      </c>
      <c r="B2869" s="5" t="s">
        <v>12785</v>
      </c>
      <c r="C2869" s="5" t="s">
        <v>4364</v>
      </c>
      <c r="D2869" s="5" t="s">
        <v>4365</v>
      </c>
      <c r="E2869" s="5">
        <v>60</v>
      </c>
      <c r="F2869" s="6">
        <v>-35.076520000000002</v>
      </c>
      <c r="G2869" s="6">
        <v>-60.417650000000002</v>
      </c>
      <c r="H2869" s="7">
        <v>51465</v>
      </c>
      <c r="I2869" s="7">
        <v>3087.9</v>
      </c>
      <c r="J2869" s="7">
        <v>16983450</v>
      </c>
      <c r="K2869" s="8">
        <v>1.7</v>
      </c>
      <c r="L2869" s="7">
        <f t="shared" si="132"/>
        <v>8092.7871561900001</v>
      </c>
      <c r="M2869" s="7">
        <f t="shared" si="133"/>
        <v>0.92383415025000004</v>
      </c>
      <c r="N2869" s="14" t="str">
        <f t="shared" si="134"/>
        <v>&lt; 25 KW</v>
      </c>
    </row>
    <row r="2870" spans="1:14">
      <c r="A2870" s="5" t="s">
        <v>55</v>
      </c>
      <c r="B2870" s="5" t="s">
        <v>12785</v>
      </c>
      <c r="C2870" s="5" t="s">
        <v>1235</v>
      </c>
      <c r="D2870" s="5" t="s">
        <v>4366</v>
      </c>
      <c r="E2870" s="5">
        <v>60</v>
      </c>
      <c r="F2870" s="6">
        <v>-35.060390472400002</v>
      </c>
      <c r="G2870" s="6">
        <v>-58.823909759499998</v>
      </c>
      <c r="H2870" s="7">
        <v>51465</v>
      </c>
      <c r="I2870" s="7">
        <v>3087.9</v>
      </c>
      <c r="J2870" s="7">
        <v>16983450</v>
      </c>
      <c r="K2870" s="8">
        <v>1.7</v>
      </c>
      <c r="L2870" s="7">
        <f t="shared" si="132"/>
        <v>8092.7871561900001</v>
      </c>
      <c r="M2870" s="7">
        <f t="shared" si="133"/>
        <v>0.92383415025000004</v>
      </c>
      <c r="N2870" s="14" t="str">
        <f t="shared" si="134"/>
        <v>&lt; 25 KW</v>
      </c>
    </row>
    <row r="2871" spans="1:14">
      <c r="A2871" s="5" t="s">
        <v>352</v>
      </c>
      <c r="B2871" s="5" t="s">
        <v>12785</v>
      </c>
      <c r="C2871" s="5" t="s">
        <v>4367</v>
      </c>
      <c r="D2871" s="5" t="s">
        <v>4368</v>
      </c>
      <c r="E2871" s="5">
        <v>60</v>
      </c>
      <c r="F2871" s="6">
        <v>-36.00732</v>
      </c>
      <c r="G2871" s="6">
        <v>-57.79889</v>
      </c>
      <c r="H2871" s="7">
        <v>51465</v>
      </c>
      <c r="I2871" s="7">
        <v>3087.9</v>
      </c>
      <c r="J2871" s="7">
        <v>16983450</v>
      </c>
      <c r="K2871" s="8">
        <v>1.7</v>
      </c>
      <c r="L2871" s="7">
        <f t="shared" si="132"/>
        <v>8092.7871561900001</v>
      </c>
      <c r="M2871" s="7">
        <f t="shared" si="133"/>
        <v>0.92383415025000004</v>
      </c>
      <c r="N2871" s="14" t="str">
        <f t="shared" si="134"/>
        <v>&lt; 25 KW</v>
      </c>
    </row>
    <row r="2872" spans="1:14">
      <c r="A2872" s="5" t="s">
        <v>58</v>
      </c>
      <c r="B2872" s="5" t="s">
        <v>12785</v>
      </c>
      <c r="C2872" s="5" t="s">
        <v>517</v>
      </c>
      <c r="D2872" s="5" t="s">
        <v>4369</v>
      </c>
      <c r="E2872" s="5">
        <v>60</v>
      </c>
      <c r="F2872" s="6">
        <v>-38.92801</v>
      </c>
      <c r="G2872" s="6">
        <v>-60.7624</v>
      </c>
      <c r="H2872" s="7">
        <v>51465</v>
      </c>
      <c r="I2872" s="7">
        <v>3087.9</v>
      </c>
      <c r="J2872" s="7">
        <v>16983450</v>
      </c>
      <c r="K2872" s="8">
        <v>1.7</v>
      </c>
      <c r="L2872" s="7">
        <f t="shared" si="132"/>
        <v>8092.7871561900001</v>
      </c>
      <c r="M2872" s="7">
        <f t="shared" si="133"/>
        <v>0.92383415025000004</v>
      </c>
      <c r="N2872" s="14" t="str">
        <f t="shared" si="134"/>
        <v>&lt; 25 KW</v>
      </c>
    </row>
    <row r="2873" spans="1:14">
      <c r="A2873" s="5" t="s">
        <v>58</v>
      </c>
      <c r="B2873" s="5" t="s">
        <v>12785</v>
      </c>
      <c r="C2873" s="5" t="s">
        <v>4370</v>
      </c>
      <c r="D2873" s="5" t="s">
        <v>4371</v>
      </c>
      <c r="E2873" s="5">
        <v>60</v>
      </c>
      <c r="F2873" s="6">
        <v>-38.752540000000003</v>
      </c>
      <c r="G2873" s="6">
        <v>-61.329709999999999</v>
      </c>
      <c r="H2873" s="7">
        <v>51465</v>
      </c>
      <c r="I2873" s="7">
        <v>3087.9</v>
      </c>
      <c r="J2873" s="7">
        <v>16983450</v>
      </c>
      <c r="K2873" s="8">
        <v>1.7</v>
      </c>
      <c r="L2873" s="7">
        <f t="shared" si="132"/>
        <v>8092.7871561900001</v>
      </c>
      <c r="M2873" s="7">
        <f t="shared" si="133"/>
        <v>0.92383415025000004</v>
      </c>
      <c r="N2873" s="14" t="str">
        <f t="shared" si="134"/>
        <v>&lt; 25 KW</v>
      </c>
    </row>
    <row r="2874" spans="1:14">
      <c r="A2874" s="5" t="s">
        <v>516</v>
      </c>
      <c r="B2874" s="5" t="s">
        <v>12785</v>
      </c>
      <c r="C2874" s="5" t="s">
        <v>794</v>
      </c>
      <c r="D2874" s="5" t="s">
        <v>4372</v>
      </c>
      <c r="E2874" s="5">
        <v>60</v>
      </c>
      <c r="F2874" s="6">
        <v>-37.968290000000003</v>
      </c>
      <c r="G2874" s="6">
        <v>-61.342239999999997</v>
      </c>
      <c r="H2874" s="7">
        <v>51465</v>
      </c>
      <c r="I2874" s="7">
        <v>3087.9</v>
      </c>
      <c r="J2874" s="7">
        <v>16983450</v>
      </c>
      <c r="K2874" s="8">
        <v>1.7</v>
      </c>
      <c r="L2874" s="7">
        <f t="shared" si="132"/>
        <v>8092.7871561900001</v>
      </c>
      <c r="M2874" s="7">
        <f t="shared" si="133"/>
        <v>0.92383415025000004</v>
      </c>
      <c r="N2874" s="14" t="str">
        <f t="shared" si="134"/>
        <v>&lt; 25 KW</v>
      </c>
    </row>
    <row r="2875" spans="1:14">
      <c r="A2875" s="5" t="s">
        <v>516</v>
      </c>
      <c r="B2875" s="5" t="s">
        <v>12785</v>
      </c>
      <c r="C2875" s="5" t="s">
        <v>3482</v>
      </c>
      <c r="D2875" s="5" t="s">
        <v>4373</v>
      </c>
      <c r="E2875" s="5">
        <v>60</v>
      </c>
      <c r="F2875" s="6">
        <v>-37.944130000000001</v>
      </c>
      <c r="G2875" s="6">
        <v>-61.423189999999998</v>
      </c>
      <c r="H2875" s="7">
        <v>51465</v>
      </c>
      <c r="I2875" s="7">
        <v>3087.9</v>
      </c>
      <c r="J2875" s="7">
        <v>16983450</v>
      </c>
      <c r="K2875" s="8">
        <v>1.7</v>
      </c>
      <c r="L2875" s="7">
        <f t="shared" si="132"/>
        <v>8092.7871561900001</v>
      </c>
      <c r="M2875" s="7">
        <f t="shared" si="133"/>
        <v>0.92383415025000004</v>
      </c>
      <c r="N2875" s="14" t="str">
        <f t="shared" si="134"/>
        <v>&lt; 25 KW</v>
      </c>
    </row>
    <row r="2876" spans="1:14">
      <c r="A2876" s="5" t="s">
        <v>516</v>
      </c>
      <c r="B2876" s="5" t="s">
        <v>12785</v>
      </c>
      <c r="C2876" s="5" t="s">
        <v>4374</v>
      </c>
      <c r="D2876" s="5" t="s">
        <v>4375</v>
      </c>
      <c r="E2876" s="5">
        <v>60</v>
      </c>
      <c r="F2876" s="6">
        <v>-38.021872999999999</v>
      </c>
      <c r="G2876" s="6">
        <v>-61.205240000000003</v>
      </c>
      <c r="H2876" s="7">
        <v>51465</v>
      </c>
      <c r="I2876" s="7">
        <v>3087.9</v>
      </c>
      <c r="J2876" s="7">
        <v>16983450</v>
      </c>
      <c r="K2876" s="8">
        <v>1.7</v>
      </c>
      <c r="L2876" s="7">
        <f t="shared" si="132"/>
        <v>8092.7871561900001</v>
      </c>
      <c r="M2876" s="7">
        <f t="shared" si="133"/>
        <v>0.92383415025000004</v>
      </c>
      <c r="N2876" s="14" t="str">
        <f t="shared" si="134"/>
        <v>&lt; 25 KW</v>
      </c>
    </row>
    <row r="2877" spans="1:14">
      <c r="A2877" s="5" t="s">
        <v>409</v>
      </c>
      <c r="B2877" s="5" t="s">
        <v>12785</v>
      </c>
      <c r="C2877" s="5" t="s">
        <v>4376</v>
      </c>
      <c r="D2877" s="5" t="s">
        <v>4377</v>
      </c>
      <c r="E2877" s="5">
        <v>60</v>
      </c>
      <c r="F2877" s="6">
        <v>-36.315574685900003</v>
      </c>
      <c r="G2877" s="6">
        <v>-57.705688476600002</v>
      </c>
      <c r="H2877" s="7">
        <v>51465</v>
      </c>
      <c r="I2877" s="7">
        <v>3087.9</v>
      </c>
      <c r="J2877" s="7">
        <v>16983450</v>
      </c>
      <c r="K2877" s="8">
        <v>1.7</v>
      </c>
      <c r="L2877" s="7">
        <f t="shared" si="132"/>
        <v>8092.7871561900001</v>
      </c>
      <c r="M2877" s="7">
        <f t="shared" si="133"/>
        <v>0.92383415025000004</v>
      </c>
      <c r="N2877" s="14" t="str">
        <f t="shared" si="134"/>
        <v>&lt; 25 KW</v>
      </c>
    </row>
    <row r="2878" spans="1:14">
      <c r="A2878" s="5" t="s">
        <v>800</v>
      </c>
      <c r="B2878" s="5" t="s">
        <v>12785</v>
      </c>
      <c r="C2878" s="5" t="s">
        <v>4378</v>
      </c>
      <c r="D2878" s="5" t="s">
        <v>4379</v>
      </c>
      <c r="E2878" s="5">
        <v>60</v>
      </c>
      <c r="F2878" s="6">
        <v>-34.319904000000001</v>
      </c>
      <c r="G2878" s="6">
        <v>-59.129962999999996</v>
      </c>
      <c r="H2878" s="7">
        <v>51465</v>
      </c>
      <c r="I2878" s="7">
        <v>3087.9</v>
      </c>
      <c r="J2878" s="7">
        <v>16983450</v>
      </c>
      <c r="K2878" s="8">
        <v>1.7</v>
      </c>
      <c r="L2878" s="7">
        <f t="shared" si="132"/>
        <v>8092.7871561900001</v>
      </c>
      <c r="M2878" s="7">
        <f t="shared" si="133"/>
        <v>0.92383415025000004</v>
      </c>
      <c r="N2878" s="14" t="str">
        <f t="shared" si="134"/>
        <v>&lt; 25 KW</v>
      </c>
    </row>
    <row r="2879" spans="1:14">
      <c r="A2879" s="5" t="s">
        <v>621</v>
      </c>
      <c r="B2879" s="5" t="s">
        <v>12785</v>
      </c>
      <c r="C2879" s="5" t="s">
        <v>4380</v>
      </c>
      <c r="D2879" s="5" t="s">
        <v>4381</v>
      </c>
      <c r="E2879" s="5">
        <v>60</v>
      </c>
      <c r="F2879" s="6">
        <v>-38.124040000000001</v>
      </c>
      <c r="G2879" s="6">
        <v>-57.848640000000003</v>
      </c>
      <c r="H2879" s="7">
        <v>51465</v>
      </c>
      <c r="I2879" s="7">
        <v>3087.9</v>
      </c>
      <c r="J2879" s="7">
        <v>16983450</v>
      </c>
      <c r="K2879" s="8">
        <v>1.7</v>
      </c>
      <c r="L2879" s="7">
        <f t="shared" si="132"/>
        <v>8092.7871561900001</v>
      </c>
      <c r="M2879" s="7">
        <f t="shared" si="133"/>
        <v>0.92383415025000004</v>
      </c>
      <c r="N2879" s="14" t="str">
        <f t="shared" si="134"/>
        <v>&lt; 25 KW</v>
      </c>
    </row>
    <row r="2880" spans="1:14">
      <c r="A2880" s="5" t="s">
        <v>225</v>
      </c>
      <c r="B2880" s="5" t="s">
        <v>12785</v>
      </c>
      <c r="C2880" s="5" t="s">
        <v>103</v>
      </c>
      <c r="D2880" s="5" t="s">
        <v>4382</v>
      </c>
      <c r="E2880" s="5">
        <v>60</v>
      </c>
      <c r="F2880" s="6">
        <v>-34.202629999999999</v>
      </c>
      <c r="G2880" s="6">
        <v>-61.334009999999999</v>
      </c>
      <c r="H2880" s="7">
        <v>51465</v>
      </c>
      <c r="I2880" s="7">
        <v>3087.9</v>
      </c>
      <c r="J2880" s="7">
        <v>16983450</v>
      </c>
      <c r="K2880" s="8">
        <v>1.7</v>
      </c>
      <c r="L2880" s="7">
        <f t="shared" si="132"/>
        <v>8092.7871561900001</v>
      </c>
      <c r="M2880" s="7">
        <f t="shared" si="133"/>
        <v>0.92383415025000004</v>
      </c>
      <c r="N2880" s="14" t="str">
        <f t="shared" si="134"/>
        <v>&lt; 25 KW</v>
      </c>
    </row>
    <row r="2881" spans="1:14">
      <c r="A2881" s="5" t="s">
        <v>225</v>
      </c>
      <c r="B2881" s="5" t="s">
        <v>12785</v>
      </c>
      <c r="C2881" s="5" t="s">
        <v>4383</v>
      </c>
      <c r="D2881" s="5" t="s">
        <v>4384</v>
      </c>
      <c r="E2881" s="5">
        <v>60</v>
      </c>
      <c r="F2881" s="6">
        <v>-34.075535000000002</v>
      </c>
      <c r="G2881" s="6">
        <v>-61.062719999999999</v>
      </c>
      <c r="H2881" s="7">
        <v>51465</v>
      </c>
      <c r="I2881" s="7">
        <v>3087.9</v>
      </c>
      <c r="J2881" s="7">
        <v>16983450</v>
      </c>
      <c r="K2881" s="8">
        <v>1.7</v>
      </c>
      <c r="L2881" s="7">
        <f t="shared" si="132"/>
        <v>8092.7871561900001</v>
      </c>
      <c r="M2881" s="7">
        <f t="shared" si="133"/>
        <v>0.92383415025000004</v>
      </c>
      <c r="N2881" s="14" t="str">
        <f t="shared" si="134"/>
        <v>&lt; 25 KW</v>
      </c>
    </row>
    <row r="2882" spans="1:14">
      <c r="A2882" s="5" t="s">
        <v>359</v>
      </c>
      <c r="B2882" s="5" t="s">
        <v>12785</v>
      </c>
      <c r="C2882" s="5" t="s">
        <v>4385</v>
      </c>
      <c r="D2882" s="5" t="s">
        <v>4386</v>
      </c>
      <c r="E2882" s="5">
        <v>60</v>
      </c>
      <c r="F2882" s="6">
        <v>-37.81297</v>
      </c>
      <c r="G2882" s="6">
        <v>-61.512920000000001</v>
      </c>
      <c r="H2882" s="7">
        <v>51465</v>
      </c>
      <c r="I2882" s="7">
        <v>3087.9</v>
      </c>
      <c r="J2882" s="7">
        <v>16983450</v>
      </c>
      <c r="K2882" s="8">
        <v>1.7</v>
      </c>
      <c r="L2882" s="7">
        <f t="shared" si="132"/>
        <v>8092.7871561900001</v>
      </c>
      <c r="M2882" s="7">
        <f t="shared" si="133"/>
        <v>0.92383415025000004</v>
      </c>
      <c r="N2882" s="14" t="str">
        <f t="shared" si="134"/>
        <v>&lt; 25 KW</v>
      </c>
    </row>
    <row r="2883" spans="1:14">
      <c r="A2883" s="5" t="s">
        <v>359</v>
      </c>
      <c r="B2883" s="5" t="s">
        <v>12785</v>
      </c>
      <c r="C2883" s="5" t="s">
        <v>2207</v>
      </c>
      <c r="D2883" s="5" t="s">
        <v>4387</v>
      </c>
      <c r="E2883" s="5">
        <v>60</v>
      </c>
      <c r="F2883" s="6">
        <v>-36.964309999999998</v>
      </c>
      <c r="G2883" s="6">
        <v>-61.465789999999998</v>
      </c>
      <c r="H2883" s="7">
        <v>51465</v>
      </c>
      <c r="I2883" s="7">
        <v>3087.9</v>
      </c>
      <c r="J2883" s="7">
        <v>16983450</v>
      </c>
      <c r="K2883" s="8">
        <v>1.7</v>
      </c>
      <c r="L2883" s="7">
        <f t="shared" ref="L2883:L2946" si="135">+J2883*0.00116222*0.41</f>
        <v>8092.7871561900001</v>
      </c>
      <c r="M2883" s="7">
        <f t="shared" ref="M2883:M2946" si="136">+L2883/(365*24)</f>
        <v>0.92383415025000004</v>
      </c>
      <c r="N2883" s="14" t="str">
        <f t="shared" ref="N2883:N2946" si="137">+IF(M2883&lt;25,"&lt; 25 KW",IF(M2883&lt;100,"25 - 100 KW",IF(M2883&lt;300,"100 - 300 KW",IF(M2883&lt;500,"300 - 500","&gt;500KW"))))</f>
        <v>&lt; 25 KW</v>
      </c>
    </row>
    <row r="2884" spans="1:14">
      <c r="A2884" s="5" t="s">
        <v>1456</v>
      </c>
      <c r="B2884" s="5" t="s">
        <v>12785</v>
      </c>
      <c r="C2884" s="5" t="s">
        <v>103</v>
      </c>
      <c r="D2884" s="5" t="s">
        <v>4388</v>
      </c>
      <c r="E2884" s="5">
        <v>60</v>
      </c>
      <c r="F2884" s="6">
        <v>-37.718589782700001</v>
      </c>
      <c r="G2884" s="6">
        <v>-58.095703125</v>
      </c>
      <c r="H2884" s="7">
        <v>51465</v>
      </c>
      <c r="I2884" s="7">
        <v>3087.9</v>
      </c>
      <c r="J2884" s="7">
        <v>16983450</v>
      </c>
      <c r="K2884" s="8">
        <v>1.7</v>
      </c>
      <c r="L2884" s="7">
        <f t="shared" si="135"/>
        <v>8092.7871561900001</v>
      </c>
      <c r="M2884" s="7">
        <f t="shared" si="136"/>
        <v>0.92383415025000004</v>
      </c>
      <c r="N2884" s="14" t="str">
        <f t="shared" si="137"/>
        <v>&lt; 25 KW</v>
      </c>
    </row>
    <row r="2885" spans="1:14">
      <c r="A2885" s="5" t="s">
        <v>1456</v>
      </c>
      <c r="B2885" s="5" t="s">
        <v>12785</v>
      </c>
      <c r="C2885" s="5" t="s">
        <v>4389</v>
      </c>
      <c r="D2885" s="5" t="s">
        <v>4390</v>
      </c>
      <c r="E2885" s="5">
        <v>60</v>
      </c>
      <c r="F2885" s="6">
        <v>-36.383600000000001</v>
      </c>
      <c r="G2885" s="6">
        <v>-56.746679999999998</v>
      </c>
      <c r="H2885" s="7">
        <v>51465</v>
      </c>
      <c r="I2885" s="7">
        <v>3087.9</v>
      </c>
      <c r="J2885" s="7">
        <v>16983450</v>
      </c>
      <c r="K2885" s="8">
        <v>1.7</v>
      </c>
      <c r="L2885" s="7">
        <f t="shared" si="135"/>
        <v>8092.7871561900001</v>
      </c>
      <c r="M2885" s="7">
        <f t="shared" si="136"/>
        <v>0.92383415025000004</v>
      </c>
      <c r="N2885" s="14" t="str">
        <f t="shared" si="137"/>
        <v>&lt; 25 KW</v>
      </c>
    </row>
    <row r="2886" spans="1:14">
      <c r="A2886" s="5" t="s">
        <v>272</v>
      </c>
      <c r="B2886" s="5" t="s">
        <v>12785</v>
      </c>
      <c r="C2886" s="5" t="s">
        <v>1659</v>
      </c>
      <c r="D2886" s="5" t="s">
        <v>4391</v>
      </c>
      <c r="E2886" s="5">
        <v>60</v>
      </c>
      <c r="F2886" s="6">
        <v>-35.487830000000002</v>
      </c>
      <c r="G2886" s="6">
        <v>-58.47851</v>
      </c>
      <c r="H2886" s="7">
        <v>51465</v>
      </c>
      <c r="I2886" s="7">
        <v>3087.9</v>
      </c>
      <c r="J2886" s="7">
        <v>16983450</v>
      </c>
      <c r="K2886" s="8">
        <v>1.7</v>
      </c>
      <c r="L2886" s="7">
        <f t="shared" si="135"/>
        <v>8092.7871561900001</v>
      </c>
      <c r="M2886" s="7">
        <f t="shared" si="136"/>
        <v>0.92383415025000004</v>
      </c>
      <c r="N2886" s="14" t="str">
        <f t="shared" si="137"/>
        <v>&lt; 25 KW</v>
      </c>
    </row>
    <row r="2887" spans="1:14">
      <c r="A2887" s="5" t="s">
        <v>99</v>
      </c>
      <c r="B2887" s="5" t="s">
        <v>12785</v>
      </c>
      <c r="C2887" s="5" t="s">
        <v>4392</v>
      </c>
      <c r="D2887" s="5" t="s">
        <v>4393</v>
      </c>
      <c r="E2887" s="5">
        <v>60</v>
      </c>
      <c r="F2887" s="6">
        <v>-34.76258</v>
      </c>
      <c r="G2887" s="6">
        <v>-60.997920000000001</v>
      </c>
      <c r="H2887" s="7">
        <v>51465</v>
      </c>
      <c r="I2887" s="7">
        <v>3087.9</v>
      </c>
      <c r="J2887" s="7">
        <v>16983450</v>
      </c>
      <c r="K2887" s="8">
        <v>1.7</v>
      </c>
      <c r="L2887" s="7">
        <f t="shared" si="135"/>
        <v>8092.7871561900001</v>
      </c>
      <c r="M2887" s="7">
        <f t="shared" si="136"/>
        <v>0.92383415025000004</v>
      </c>
      <c r="N2887" s="14" t="str">
        <f t="shared" si="137"/>
        <v>&lt; 25 KW</v>
      </c>
    </row>
    <row r="2888" spans="1:14">
      <c r="A2888" s="5" t="s">
        <v>99</v>
      </c>
      <c r="B2888" s="5" t="s">
        <v>12785</v>
      </c>
      <c r="C2888" s="5" t="s">
        <v>1315</v>
      </c>
      <c r="D2888" s="5" t="s">
        <v>4394</v>
      </c>
      <c r="E2888" s="5">
        <v>60</v>
      </c>
      <c r="F2888" s="6">
        <v>-34.873567000000001</v>
      </c>
      <c r="G2888" s="6">
        <v>-60.775250999999997</v>
      </c>
      <c r="H2888" s="7">
        <v>51465</v>
      </c>
      <c r="I2888" s="7">
        <v>3087.9</v>
      </c>
      <c r="J2888" s="7">
        <v>16983450</v>
      </c>
      <c r="K2888" s="8">
        <v>1.7</v>
      </c>
      <c r="L2888" s="7">
        <f t="shared" si="135"/>
        <v>8092.7871561900001</v>
      </c>
      <c r="M2888" s="7">
        <f t="shared" si="136"/>
        <v>0.92383415025000004</v>
      </c>
      <c r="N2888" s="14" t="str">
        <f t="shared" si="137"/>
        <v>&lt; 25 KW</v>
      </c>
    </row>
    <row r="2889" spans="1:14">
      <c r="A2889" s="5" t="s">
        <v>566</v>
      </c>
      <c r="B2889" s="5" t="s">
        <v>12785</v>
      </c>
      <c r="C2889" s="5" t="s">
        <v>4395</v>
      </c>
      <c r="D2889" s="5" t="s">
        <v>4396</v>
      </c>
      <c r="E2889" s="5">
        <v>60</v>
      </c>
      <c r="F2889" s="6">
        <v>-34.505450000000003</v>
      </c>
      <c r="G2889" s="6">
        <v>-62.585129999999999</v>
      </c>
      <c r="H2889" s="7">
        <v>51465</v>
      </c>
      <c r="I2889" s="7">
        <v>3087.9</v>
      </c>
      <c r="J2889" s="7">
        <v>16983450</v>
      </c>
      <c r="K2889" s="8">
        <v>1.7</v>
      </c>
      <c r="L2889" s="7">
        <f t="shared" si="135"/>
        <v>8092.7871561900001</v>
      </c>
      <c r="M2889" s="7">
        <f t="shared" si="136"/>
        <v>0.92383415025000004</v>
      </c>
      <c r="N2889" s="14" t="str">
        <f t="shared" si="137"/>
        <v>&lt; 25 KW</v>
      </c>
    </row>
    <row r="2890" spans="1:14">
      <c r="A2890" s="5" t="s">
        <v>327</v>
      </c>
      <c r="B2890" s="5" t="s">
        <v>12785</v>
      </c>
      <c r="C2890" s="5" t="s">
        <v>4397</v>
      </c>
      <c r="D2890" s="5" t="s">
        <v>4398</v>
      </c>
      <c r="E2890" s="5">
        <v>60</v>
      </c>
      <c r="F2890" s="6">
        <v>-37.063809999999997</v>
      </c>
      <c r="G2890" s="6">
        <v>-62.410299999999999</v>
      </c>
      <c r="H2890" s="7">
        <v>51465</v>
      </c>
      <c r="I2890" s="7">
        <v>3087.9</v>
      </c>
      <c r="J2890" s="7">
        <v>16983450</v>
      </c>
      <c r="K2890" s="8">
        <v>1.7</v>
      </c>
      <c r="L2890" s="7">
        <f t="shared" si="135"/>
        <v>8092.7871561900001</v>
      </c>
      <c r="M2890" s="7">
        <f t="shared" si="136"/>
        <v>0.92383415025000004</v>
      </c>
      <c r="N2890" s="14" t="str">
        <f t="shared" si="137"/>
        <v>&lt; 25 KW</v>
      </c>
    </row>
    <row r="2891" spans="1:14">
      <c r="A2891" s="5" t="s">
        <v>327</v>
      </c>
      <c r="B2891" s="5" t="s">
        <v>12785</v>
      </c>
      <c r="C2891" s="5" t="s">
        <v>103</v>
      </c>
      <c r="D2891" s="5" t="s">
        <v>4399</v>
      </c>
      <c r="E2891" s="5">
        <v>60</v>
      </c>
      <c r="F2891" s="6">
        <v>-37.106940000000002</v>
      </c>
      <c r="G2891" s="6">
        <v>-62.520989999999998</v>
      </c>
      <c r="H2891" s="7">
        <v>51465</v>
      </c>
      <c r="I2891" s="7">
        <v>3087.9</v>
      </c>
      <c r="J2891" s="7">
        <v>16983450</v>
      </c>
      <c r="K2891" s="8">
        <v>1.7</v>
      </c>
      <c r="L2891" s="7">
        <f t="shared" si="135"/>
        <v>8092.7871561900001</v>
      </c>
      <c r="M2891" s="7">
        <f t="shared" si="136"/>
        <v>0.92383415025000004</v>
      </c>
      <c r="N2891" s="14" t="str">
        <f t="shared" si="137"/>
        <v>&lt; 25 KW</v>
      </c>
    </row>
    <row r="2892" spans="1:14">
      <c r="A2892" s="5" t="s">
        <v>120</v>
      </c>
      <c r="B2892" s="5" t="s">
        <v>12785</v>
      </c>
      <c r="C2892" s="5" t="s">
        <v>103</v>
      </c>
      <c r="D2892" s="5" t="s">
        <v>4400</v>
      </c>
      <c r="E2892" s="5">
        <v>60</v>
      </c>
      <c r="F2892" s="6">
        <v>-36.30724</v>
      </c>
      <c r="G2892" s="6">
        <v>-61.769710000000003</v>
      </c>
      <c r="H2892" s="7">
        <v>51465</v>
      </c>
      <c r="I2892" s="7">
        <v>3087.9</v>
      </c>
      <c r="J2892" s="7">
        <v>16983450</v>
      </c>
      <c r="K2892" s="8">
        <v>1.7</v>
      </c>
      <c r="L2892" s="7">
        <f t="shared" si="135"/>
        <v>8092.7871561900001</v>
      </c>
      <c r="M2892" s="7">
        <f t="shared" si="136"/>
        <v>0.92383415025000004</v>
      </c>
      <c r="N2892" s="14" t="str">
        <f t="shared" si="137"/>
        <v>&lt; 25 KW</v>
      </c>
    </row>
    <row r="2893" spans="1:14">
      <c r="A2893" s="5" t="s">
        <v>1374</v>
      </c>
      <c r="B2893" s="5" t="s">
        <v>12785</v>
      </c>
      <c r="C2893" s="5" t="s">
        <v>4401</v>
      </c>
      <c r="D2893" s="5" t="s">
        <v>4402</v>
      </c>
      <c r="E2893" s="5">
        <v>60</v>
      </c>
      <c r="F2893" s="6">
        <v>-37.214230000000001</v>
      </c>
      <c r="G2893" s="6">
        <v>-60.738284999999998</v>
      </c>
      <c r="H2893" s="7">
        <v>51465</v>
      </c>
      <c r="I2893" s="7">
        <v>3087.9</v>
      </c>
      <c r="J2893" s="7">
        <v>16983450</v>
      </c>
      <c r="K2893" s="8">
        <v>1.7</v>
      </c>
      <c r="L2893" s="7">
        <f t="shared" si="135"/>
        <v>8092.7871561900001</v>
      </c>
      <c r="M2893" s="7">
        <f t="shared" si="136"/>
        <v>0.92383415025000004</v>
      </c>
      <c r="N2893" s="14" t="str">
        <f t="shared" si="137"/>
        <v>&lt; 25 KW</v>
      </c>
    </row>
    <row r="2894" spans="1:14">
      <c r="A2894" s="5" t="s">
        <v>1374</v>
      </c>
      <c r="B2894" s="5" t="s">
        <v>12785</v>
      </c>
      <c r="C2894" s="5" t="s">
        <v>4403</v>
      </c>
      <c r="D2894" s="5" t="s">
        <v>4404</v>
      </c>
      <c r="E2894" s="5">
        <v>60</v>
      </c>
      <c r="F2894" s="6">
        <v>-37.580689999999997</v>
      </c>
      <c r="G2894" s="6">
        <v>-60.756279999999997</v>
      </c>
      <c r="H2894" s="7">
        <v>51465</v>
      </c>
      <c r="I2894" s="7">
        <v>3087.9</v>
      </c>
      <c r="J2894" s="7">
        <v>16983450</v>
      </c>
      <c r="K2894" s="8">
        <v>1.7</v>
      </c>
      <c r="L2894" s="7">
        <f t="shared" si="135"/>
        <v>8092.7871561900001</v>
      </c>
      <c r="M2894" s="7">
        <f t="shared" si="136"/>
        <v>0.92383415025000004</v>
      </c>
      <c r="N2894" s="14" t="str">
        <f t="shared" si="137"/>
        <v>&lt; 25 KW</v>
      </c>
    </row>
    <row r="2895" spans="1:14">
      <c r="A2895" s="5" t="s">
        <v>905</v>
      </c>
      <c r="B2895" s="5" t="s">
        <v>12785</v>
      </c>
      <c r="C2895" s="5" t="s">
        <v>1235</v>
      </c>
      <c r="D2895" s="5" t="s">
        <v>4405</v>
      </c>
      <c r="E2895" s="5">
        <v>60</v>
      </c>
      <c r="F2895" s="6">
        <v>-37.088479999999997</v>
      </c>
      <c r="G2895" s="6">
        <v>-57.591119999999997</v>
      </c>
      <c r="H2895" s="7">
        <v>51465</v>
      </c>
      <c r="I2895" s="7">
        <v>3087.9</v>
      </c>
      <c r="J2895" s="7">
        <v>16983450</v>
      </c>
      <c r="K2895" s="8">
        <v>1.7</v>
      </c>
      <c r="L2895" s="7">
        <f t="shared" si="135"/>
        <v>8092.7871561900001</v>
      </c>
      <c r="M2895" s="7">
        <f t="shared" si="136"/>
        <v>0.92383415025000004</v>
      </c>
      <c r="N2895" s="14" t="str">
        <f t="shared" si="137"/>
        <v>&lt; 25 KW</v>
      </c>
    </row>
    <row r="2896" spans="1:14">
      <c r="A2896" s="5" t="s">
        <v>107</v>
      </c>
      <c r="B2896" s="5" t="s">
        <v>12785</v>
      </c>
      <c r="C2896" s="5" t="s">
        <v>4030</v>
      </c>
      <c r="D2896" s="5" t="s">
        <v>4406</v>
      </c>
      <c r="E2896" s="5">
        <v>60</v>
      </c>
      <c r="F2896" s="6">
        <v>-35.55941</v>
      </c>
      <c r="G2896" s="6">
        <v>-61.057369999999999</v>
      </c>
      <c r="H2896" s="7">
        <v>51465</v>
      </c>
      <c r="I2896" s="7">
        <v>3087.9</v>
      </c>
      <c r="J2896" s="7">
        <v>16983450</v>
      </c>
      <c r="K2896" s="8">
        <v>1.7</v>
      </c>
      <c r="L2896" s="7">
        <f t="shared" si="135"/>
        <v>8092.7871561900001</v>
      </c>
      <c r="M2896" s="7">
        <f t="shared" si="136"/>
        <v>0.92383415025000004</v>
      </c>
      <c r="N2896" s="14" t="str">
        <f t="shared" si="137"/>
        <v>&lt; 25 KW</v>
      </c>
    </row>
    <row r="2897" spans="1:14">
      <c r="A2897" s="5" t="s">
        <v>107</v>
      </c>
      <c r="B2897" s="5" t="s">
        <v>12785</v>
      </c>
      <c r="C2897" s="5" t="s">
        <v>103</v>
      </c>
      <c r="D2897" s="5" t="s">
        <v>4407</v>
      </c>
      <c r="E2897" s="5">
        <v>60</v>
      </c>
      <c r="F2897" s="6">
        <v>-35.452820000000003</v>
      </c>
      <c r="G2897" s="6">
        <v>-60.82479</v>
      </c>
      <c r="H2897" s="7">
        <v>51465</v>
      </c>
      <c r="I2897" s="7">
        <v>3087.9</v>
      </c>
      <c r="J2897" s="7">
        <v>16983450</v>
      </c>
      <c r="K2897" s="8">
        <v>1.7</v>
      </c>
      <c r="L2897" s="7">
        <f t="shared" si="135"/>
        <v>8092.7871561900001</v>
      </c>
      <c r="M2897" s="7">
        <f t="shared" si="136"/>
        <v>0.92383415025000004</v>
      </c>
      <c r="N2897" s="14" t="str">
        <f t="shared" si="137"/>
        <v>&lt; 25 KW</v>
      </c>
    </row>
    <row r="2898" spans="1:14">
      <c r="A2898" s="5" t="s">
        <v>298</v>
      </c>
      <c r="B2898" s="5" t="s">
        <v>12785</v>
      </c>
      <c r="C2898" s="5" t="s">
        <v>4408</v>
      </c>
      <c r="D2898" s="5" t="s">
        <v>4409</v>
      </c>
      <c r="E2898" s="5">
        <v>60</v>
      </c>
      <c r="F2898" s="6">
        <v>-35.839320000000001</v>
      </c>
      <c r="G2898" s="6">
        <v>-62.395000000000003</v>
      </c>
      <c r="H2898" s="7">
        <v>51465</v>
      </c>
      <c r="I2898" s="7">
        <v>3087.9</v>
      </c>
      <c r="J2898" s="7">
        <v>16983450</v>
      </c>
      <c r="K2898" s="8">
        <v>1.7</v>
      </c>
      <c r="L2898" s="7">
        <f t="shared" si="135"/>
        <v>8092.7871561900001</v>
      </c>
      <c r="M2898" s="7">
        <f t="shared" si="136"/>
        <v>0.92383415025000004</v>
      </c>
      <c r="N2898" s="14" t="str">
        <f t="shared" si="137"/>
        <v>&lt; 25 KW</v>
      </c>
    </row>
    <row r="2899" spans="1:14">
      <c r="A2899" s="5" t="s">
        <v>298</v>
      </c>
      <c r="B2899" s="5" t="s">
        <v>12785</v>
      </c>
      <c r="C2899" s="5" t="s">
        <v>4408</v>
      </c>
      <c r="D2899" s="5" t="s">
        <v>4410</v>
      </c>
      <c r="E2899" s="5">
        <v>60</v>
      </c>
      <c r="F2899" s="6">
        <v>-35.839320000000001</v>
      </c>
      <c r="G2899" s="6">
        <v>-62.395000000000003</v>
      </c>
      <c r="H2899" s="7">
        <v>51465</v>
      </c>
      <c r="I2899" s="7">
        <v>3087.9</v>
      </c>
      <c r="J2899" s="7">
        <v>16983450</v>
      </c>
      <c r="K2899" s="8">
        <v>1.7</v>
      </c>
      <c r="L2899" s="7">
        <f t="shared" si="135"/>
        <v>8092.7871561900001</v>
      </c>
      <c r="M2899" s="7">
        <f t="shared" si="136"/>
        <v>0.92383415025000004</v>
      </c>
      <c r="N2899" s="14" t="str">
        <f t="shared" si="137"/>
        <v>&lt; 25 KW</v>
      </c>
    </row>
    <row r="2900" spans="1:14">
      <c r="A2900" s="5" t="s">
        <v>887</v>
      </c>
      <c r="B2900" s="5" t="s">
        <v>12785</v>
      </c>
      <c r="C2900" s="5" t="s">
        <v>3832</v>
      </c>
      <c r="D2900" s="5" t="s">
        <v>4411</v>
      </c>
      <c r="E2900" s="5">
        <v>60</v>
      </c>
      <c r="F2900" s="6">
        <v>-36.971035000000001</v>
      </c>
      <c r="G2900" s="6">
        <v>-59.191246</v>
      </c>
      <c r="H2900" s="7">
        <v>51465</v>
      </c>
      <c r="I2900" s="7">
        <v>3087.9</v>
      </c>
      <c r="J2900" s="7">
        <v>16983450</v>
      </c>
      <c r="K2900" s="8">
        <v>1.7</v>
      </c>
      <c r="L2900" s="7">
        <f t="shared" si="135"/>
        <v>8092.7871561900001</v>
      </c>
      <c r="M2900" s="7">
        <f t="shared" si="136"/>
        <v>0.92383415025000004</v>
      </c>
      <c r="N2900" s="14" t="str">
        <f t="shared" si="137"/>
        <v>&lt; 25 KW</v>
      </c>
    </row>
    <row r="2901" spans="1:14">
      <c r="A2901" s="5" t="s">
        <v>362</v>
      </c>
      <c r="B2901" s="5" t="s">
        <v>12785</v>
      </c>
      <c r="C2901" s="5" t="s">
        <v>4412</v>
      </c>
      <c r="D2901" s="5" t="s">
        <v>4413</v>
      </c>
      <c r="E2901" s="5">
        <v>60</v>
      </c>
      <c r="F2901" s="6">
        <v>-34.3185</v>
      </c>
      <c r="G2901" s="6">
        <v>-60.620199999999997</v>
      </c>
      <c r="H2901" s="7">
        <v>51465</v>
      </c>
      <c r="I2901" s="7">
        <v>3087.9</v>
      </c>
      <c r="J2901" s="7">
        <v>16983450</v>
      </c>
      <c r="K2901" s="8">
        <v>1.7</v>
      </c>
      <c r="L2901" s="7">
        <f t="shared" si="135"/>
        <v>8092.7871561900001</v>
      </c>
      <c r="M2901" s="7">
        <f t="shared" si="136"/>
        <v>0.92383415025000004</v>
      </c>
      <c r="N2901" s="14" t="str">
        <f t="shared" si="137"/>
        <v>&lt; 25 KW</v>
      </c>
    </row>
    <row r="2902" spans="1:14">
      <c r="A2902" s="5" t="s">
        <v>362</v>
      </c>
      <c r="B2902" s="5" t="s">
        <v>12785</v>
      </c>
      <c r="C2902" s="5" t="s">
        <v>103</v>
      </c>
      <c r="D2902" s="5" t="s">
        <v>4414</v>
      </c>
      <c r="E2902" s="5">
        <v>60</v>
      </c>
      <c r="F2902" s="6">
        <v>-34.256740000000001</v>
      </c>
      <c r="G2902" s="6">
        <v>-60.593919999999997</v>
      </c>
      <c r="H2902" s="7">
        <v>51465</v>
      </c>
      <c r="I2902" s="7">
        <v>3087.9</v>
      </c>
      <c r="J2902" s="7">
        <v>16983450</v>
      </c>
      <c r="K2902" s="8">
        <v>1.7</v>
      </c>
      <c r="L2902" s="7">
        <f t="shared" si="135"/>
        <v>8092.7871561900001</v>
      </c>
      <c r="M2902" s="7">
        <f t="shared" si="136"/>
        <v>0.92383415025000004</v>
      </c>
      <c r="N2902" s="14" t="str">
        <f t="shared" si="137"/>
        <v>&lt; 25 KW</v>
      </c>
    </row>
    <row r="2903" spans="1:14">
      <c r="A2903" s="5" t="s">
        <v>698</v>
      </c>
      <c r="B2903" s="5" t="s">
        <v>12785</v>
      </c>
      <c r="C2903" s="5" t="s">
        <v>4415</v>
      </c>
      <c r="D2903" s="5" t="s">
        <v>1171</v>
      </c>
      <c r="E2903" s="5">
        <v>60</v>
      </c>
      <c r="F2903" s="6">
        <v>-36.581229999999998</v>
      </c>
      <c r="G2903" s="6">
        <v>-63.012560000000001</v>
      </c>
      <c r="H2903" s="7">
        <v>51465</v>
      </c>
      <c r="I2903" s="7">
        <v>3087.9</v>
      </c>
      <c r="J2903" s="7">
        <v>16983450</v>
      </c>
      <c r="K2903" s="8">
        <v>1.7</v>
      </c>
      <c r="L2903" s="7">
        <f t="shared" si="135"/>
        <v>8092.7871561900001</v>
      </c>
      <c r="M2903" s="7">
        <f t="shared" si="136"/>
        <v>0.92383415025000004</v>
      </c>
      <c r="N2903" s="14" t="str">
        <f t="shared" si="137"/>
        <v>&lt; 25 KW</v>
      </c>
    </row>
    <row r="2904" spans="1:14">
      <c r="A2904" s="5" t="s">
        <v>133</v>
      </c>
      <c r="B2904" s="5" t="s">
        <v>12785</v>
      </c>
      <c r="C2904" s="5" t="s">
        <v>1325</v>
      </c>
      <c r="D2904" s="5" t="s">
        <v>4416</v>
      </c>
      <c r="E2904" s="5">
        <v>60</v>
      </c>
      <c r="F2904" s="6">
        <v>-33.822296142600003</v>
      </c>
      <c r="G2904" s="6">
        <v>-59.753864288300001</v>
      </c>
      <c r="H2904" s="7">
        <v>51465</v>
      </c>
      <c r="I2904" s="7">
        <v>3087.9</v>
      </c>
      <c r="J2904" s="7">
        <v>16983450</v>
      </c>
      <c r="K2904" s="8">
        <v>1.7</v>
      </c>
      <c r="L2904" s="7">
        <f t="shared" si="135"/>
        <v>8092.7871561900001</v>
      </c>
      <c r="M2904" s="7">
        <f t="shared" si="136"/>
        <v>0.92383415025000004</v>
      </c>
      <c r="N2904" s="14" t="str">
        <f t="shared" si="137"/>
        <v>&lt; 25 KW</v>
      </c>
    </row>
    <row r="2905" spans="1:14">
      <c r="A2905" s="5" t="s">
        <v>133</v>
      </c>
      <c r="B2905" s="5" t="s">
        <v>12785</v>
      </c>
      <c r="C2905" s="5" t="s">
        <v>4417</v>
      </c>
      <c r="D2905" s="5" t="s">
        <v>4418</v>
      </c>
      <c r="E2905" s="5">
        <v>60</v>
      </c>
      <c r="F2905" s="6">
        <v>-33.830260000000003</v>
      </c>
      <c r="G2905" s="6">
        <v>-59.808729999999997</v>
      </c>
      <c r="H2905" s="7">
        <v>51465</v>
      </c>
      <c r="I2905" s="7">
        <v>3087.9</v>
      </c>
      <c r="J2905" s="7">
        <v>16983450</v>
      </c>
      <c r="K2905" s="8">
        <v>1.7</v>
      </c>
      <c r="L2905" s="7">
        <f t="shared" si="135"/>
        <v>8092.7871561900001</v>
      </c>
      <c r="M2905" s="7">
        <f t="shared" si="136"/>
        <v>0.92383415025000004</v>
      </c>
      <c r="N2905" s="14" t="str">
        <f t="shared" si="137"/>
        <v>&lt; 25 KW</v>
      </c>
    </row>
    <row r="2906" spans="1:14">
      <c r="A2906" s="5" t="s">
        <v>4419</v>
      </c>
      <c r="B2906" s="5" t="s">
        <v>12785</v>
      </c>
      <c r="C2906" s="5" t="s">
        <v>4420</v>
      </c>
      <c r="D2906" s="5" t="s">
        <v>4421</v>
      </c>
      <c r="E2906" s="5">
        <v>60</v>
      </c>
      <c r="F2906" s="6">
        <v>-36.634079999999997</v>
      </c>
      <c r="G2906" s="6">
        <v>-57.475259999999999</v>
      </c>
      <c r="H2906" s="7">
        <v>51465</v>
      </c>
      <c r="I2906" s="7">
        <v>3087.9</v>
      </c>
      <c r="J2906" s="7">
        <v>16983450</v>
      </c>
      <c r="K2906" s="8">
        <v>1.7</v>
      </c>
      <c r="L2906" s="7">
        <f t="shared" si="135"/>
        <v>8092.7871561900001</v>
      </c>
      <c r="M2906" s="7">
        <f t="shared" si="136"/>
        <v>0.92383415025000004</v>
      </c>
      <c r="N2906" s="14" t="str">
        <f t="shared" si="137"/>
        <v>&lt; 25 KW</v>
      </c>
    </row>
    <row r="2907" spans="1:14">
      <c r="A2907" s="5" t="s">
        <v>486</v>
      </c>
      <c r="B2907" s="5" t="s">
        <v>12785</v>
      </c>
      <c r="C2907" s="5" t="s">
        <v>4422</v>
      </c>
      <c r="D2907" s="5" t="s">
        <v>4423</v>
      </c>
      <c r="E2907" s="5">
        <v>60</v>
      </c>
      <c r="F2907" s="6">
        <v>-35.431489999999997</v>
      </c>
      <c r="G2907" s="6">
        <v>-59.939970000000002</v>
      </c>
      <c r="H2907" s="7">
        <v>51465</v>
      </c>
      <c r="I2907" s="7">
        <v>3087.9</v>
      </c>
      <c r="J2907" s="7">
        <v>16983450</v>
      </c>
      <c r="K2907" s="8">
        <v>1.7</v>
      </c>
      <c r="L2907" s="7">
        <f t="shared" si="135"/>
        <v>8092.7871561900001</v>
      </c>
      <c r="M2907" s="7">
        <f t="shared" si="136"/>
        <v>0.92383415025000004</v>
      </c>
      <c r="N2907" s="14" t="str">
        <f t="shared" si="137"/>
        <v>&lt; 25 KW</v>
      </c>
    </row>
    <row r="2908" spans="1:14">
      <c r="A2908" s="5" t="s">
        <v>87</v>
      </c>
      <c r="B2908" s="5" t="s">
        <v>12785</v>
      </c>
      <c r="C2908" s="5" t="s">
        <v>4424</v>
      </c>
      <c r="D2908" s="5" t="s">
        <v>4425</v>
      </c>
      <c r="E2908" s="5">
        <v>59</v>
      </c>
      <c r="F2908" s="6">
        <v>-37.525460000000002</v>
      </c>
      <c r="G2908" s="6">
        <v>-63.146880000000003</v>
      </c>
      <c r="H2908" s="7">
        <v>50607.25</v>
      </c>
      <c r="I2908" s="7">
        <v>3036.44</v>
      </c>
      <c r="J2908" s="7">
        <v>16700420</v>
      </c>
      <c r="K2908" s="8">
        <v>1.67</v>
      </c>
      <c r="L2908" s="7">
        <f t="shared" si="135"/>
        <v>7957.9204742840002</v>
      </c>
      <c r="M2908" s="7">
        <f t="shared" si="136"/>
        <v>0.90843841030639272</v>
      </c>
      <c r="N2908" s="14" t="str">
        <f t="shared" si="137"/>
        <v>&lt; 25 KW</v>
      </c>
    </row>
    <row r="2909" spans="1:14">
      <c r="A2909" s="5" t="s">
        <v>87</v>
      </c>
      <c r="B2909" s="5" t="s">
        <v>12785</v>
      </c>
      <c r="C2909" s="5" t="s">
        <v>3277</v>
      </c>
      <c r="D2909" s="5" t="s">
        <v>4426</v>
      </c>
      <c r="E2909" s="5">
        <v>59</v>
      </c>
      <c r="F2909" s="6">
        <v>-37.176619000000002</v>
      </c>
      <c r="G2909" s="6">
        <v>-62.857308000000003</v>
      </c>
      <c r="H2909" s="7">
        <v>50607.25</v>
      </c>
      <c r="I2909" s="7">
        <v>3036.44</v>
      </c>
      <c r="J2909" s="7">
        <v>16700420</v>
      </c>
      <c r="K2909" s="8">
        <v>1.67</v>
      </c>
      <c r="L2909" s="7">
        <f t="shared" si="135"/>
        <v>7957.9204742840002</v>
      </c>
      <c r="M2909" s="7">
        <f t="shared" si="136"/>
        <v>0.90843841030639272</v>
      </c>
      <c r="N2909" s="14" t="str">
        <f t="shared" si="137"/>
        <v>&lt; 25 KW</v>
      </c>
    </row>
    <row r="2910" spans="1:14">
      <c r="A2910" s="5" t="s">
        <v>24</v>
      </c>
      <c r="B2910" s="5" t="s">
        <v>12785</v>
      </c>
      <c r="C2910" s="5" t="s">
        <v>3913</v>
      </c>
      <c r="D2910" s="5" t="s">
        <v>4427</v>
      </c>
      <c r="E2910" s="5">
        <v>59</v>
      </c>
      <c r="F2910" s="6">
        <v>-36.014319999999998</v>
      </c>
      <c r="G2910" s="6">
        <v>-60.23216</v>
      </c>
      <c r="H2910" s="7">
        <v>50607.25</v>
      </c>
      <c r="I2910" s="7">
        <v>3036.44</v>
      </c>
      <c r="J2910" s="7">
        <v>16700420</v>
      </c>
      <c r="K2910" s="8">
        <v>1.67</v>
      </c>
      <c r="L2910" s="7">
        <f t="shared" si="135"/>
        <v>7957.9204742840002</v>
      </c>
      <c r="M2910" s="7">
        <f t="shared" si="136"/>
        <v>0.90843841030639272</v>
      </c>
      <c r="N2910" s="14" t="str">
        <f t="shared" si="137"/>
        <v>&lt; 25 KW</v>
      </c>
    </row>
    <row r="2911" spans="1:14">
      <c r="A2911" s="5" t="s">
        <v>225</v>
      </c>
      <c r="B2911" s="5" t="s">
        <v>12785</v>
      </c>
      <c r="C2911" s="5" t="s">
        <v>103</v>
      </c>
      <c r="D2911" s="5" t="s">
        <v>4428</v>
      </c>
      <c r="E2911" s="5">
        <v>59</v>
      </c>
      <c r="F2911" s="6">
        <v>-34.172691345200001</v>
      </c>
      <c r="G2911" s="6">
        <v>-61.171749114999997</v>
      </c>
      <c r="H2911" s="7">
        <v>50607.25</v>
      </c>
      <c r="I2911" s="7">
        <v>3036.44</v>
      </c>
      <c r="J2911" s="7">
        <v>16700420</v>
      </c>
      <c r="K2911" s="8">
        <v>1.67</v>
      </c>
      <c r="L2911" s="7">
        <f t="shared" si="135"/>
        <v>7957.9204742840002</v>
      </c>
      <c r="M2911" s="7">
        <f t="shared" si="136"/>
        <v>0.90843841030639272</v>
      </c>
      <c r="N2911" s="14" t="str">
        <f t="shared" si="137"/>
        <v>&lt; 25 KW</v>
      </c>
    </row>
    <row r="2912" spans="1:14">
      <c r="A2912" s="5" t="s">
        <v>272</v>
      </c>
      <c r="B2912" s="5" t="s">
        <v>12785</v>
      </c>
      <c r="C2912" s="5" t="s">
        <v>4429</v>
      </c>
      <c r="D2912" s="5" t="s">
        <v>4430</v>
      </c>
      <c r="E2912" s="5">
        <v>59</v>
      </c>
      <c r="F2912" s="6">
        <v>-35.586500000000001</v>
      </c>
      <c r="G2912" s="6">
        <v>-58.529899999999998</v>
      </c>
      <c r="H2912" s="7">
        <v>50607.25</v>
      </c>
      <c r="I2912" s="7">
        <v>3036.44</v>
      </c>
      <c r="J2912" s="7">
        <v>16700420</v>
      </c>
      <c r="K2912" s="8">
        <v>1.67</v>
      </c>
      <c r="L2912" s="7">
        <f t="shared" si="135"/>
        <v>7957.9204742840002</v>
      </c>
      <c r="M2912" s="7">
        <f t="shared" si="136"/>
        <v>0.90843841030639272</v>
      </c>
      <c r="N2912" s="14" t="str">
        <f t="shared" si="137"/>
        <v>&lt; 25 KW</v>
      </c>
    </row>
    <row r="2913" spans="1:14">
      <c r="A2913" s="5" t="s">
        <v>99</v>
      </c>
      <c r="B2913" s="5" t="s">
        <v>12785</v>
      </c>
      <c r="C2913" s="5" t="s">
        <v>4431</v>
      </c>
      <c r="D2913" s="5" t="s">
        <v>4432</v>
      </c>
      <c r="E2913" s="5">
        <v>59</v>
      </c>
      <c r="F2913" s="6">
        <v>-34.834569999999999</v>
      </c>
      <c r="G2913" s="6">
        <v>-60.997059999999998</v>
      </c>
      <c r="H2913" s="7">
        <v>50607.25</v>
      </c>
      <c r="I2913" s="7">
        <v>3036.44</v>
      </c>
      <c r="J2913" s="7">
        <v>16700420</v>
      </c>
      <c r="K2913" s="8">
        <v>1.67</v>
      </c>
      <c r="L2913" s="7">
        <f t="shared" si="135"/>
        <v>7957.9204742840002</v>
      </c>
      <c r="M2913" s="7">
        <f t="shared" si="136"/>
        <v>0.90843841030639272</v>
      </c>
      <c r="N2913" s="14" t="str">
        <f t="shared" si="137"/>
        <v>&lt; 25 KW</v>
      </c>
    </row>
    <row r="2914" spans="1:14">
      <c r="A2914" s="5" t="s">
        <v>276</v>
      </c>
      <c r="B2914" s="5" t="s">
        <v>12785</v>
      </c>
      <c r="C2914" s="5" t="s">
        <v>4433</v>
      </c>
      <c r="D2914" s="5" t="s">
        <v>4434</v>
      </c>
      <c r="E2914" s="5">
        <v>59</v>
      </c>
      <c r="F2914" s="6">
        <v>-34.660649999999997</v>
      </c>
      <c r="G2914" s="6">
        <v>-61.121130000000001</v>
      </c>
      <c r="H2914" s="7">
        <v>50607.25</v>
      </c>
      <c r="I2914" s="7">
        <v>3036.44</v>
      </c>
      <c r="J2914" s="7">
        <v>16700420</v>
      </c>
      <c r="K2914" s="8">
        <v>1.67</v>
      </c>
      <c r="L2914" s="7">
        <f t="shared" si="135"/>
        <v>7957.9204742840002</v>
      </c>
      <c r="M2914" s="7">
        <f t="shared" si="136"/>
        <v>0.90843841030639272</v>
      </c>
      <c r="N2914" s="14" t="str">
        <f t="shared" si="137"/>
        <v>&lt; 25 KW</v>
      </c>
    </row>
    <row r="2915" spans="1:14">
      <c r="A2915" s="5" t="s">
        <v>760</v>
      </c>
      <c r="B2915" s="5" t="s">
        <v>12785</v>
      </c>
      <c r="C2915" s="5" t="s">
        <v>4435</v>
      </c>
      <c r="D2915" s="5" t="s">
        <v>4436</v>
      </c>
      <c r="E2915" s="5">
        <v>59</v>
      </c>
      <c r="F2915" s="6">
        <v>-35.897460000000002</v>
      </c>
      <c r="G2915" s="6">
        <v>-59.450659999999999</v>
      </c>
      <c r="H2915" s="7">
        <v>50607.25</v>
      </c>
      <c r="I2915" s="7">
        <v>3036.44</v>
      </c>
      <c r="J2915" s="7">
        <v>16700420</v>
      </c>
      <c r="K2915" s="8">
        <v>1.67</v>
      </c>
      <c r="L2915" s="7">
        <f t="shared" si="135"/>
        <v>7957.9204742840002</v>
      </c>
      <c r="M2915" s="7">
        <f t="shared" si="136"/>
        <v>0.90843841030639272</v>
      </c>
      <c r="N2915" s="14" t="str">
        <f t="shared" si="137"/>
        <v>&lt; 25 KW</v>
      </c>
    </row>
    <row r="2916" spans="1:14">
      <c r="A2916" s="5" t="s">
        <v>4437</v>
      </c>
      <c r="B2916" s="5" t="s">
        <v>12785</v>
      </c>
      <c r="C2916" s="5" t="s">
        <v>4438</v>
      </c>
      <c r="D2916" s="5" t="s">
        <v>4439</v>
      </c>
      <c r="E2916" s="5">
        <v>59</v>
      </c>
      <c r="F2916" s="6">
        <v>-34.77467</v>
      </c>
      <c r="G2916" s="6">
        <v>-58.759</v>
      </c>
      <c r="H2916" s="7">
        <v>50607.25</v>
      </c>
      <c r="I2916" s="7">
        <v>3036.44</v>
      </c>
      <c r="J2916" s="7">
        <v>16700420</v>
      </c>
      <c r="K2916" s="8">
        <v>1.67</v>
      </c>
      <c r="L2916" s="7">
        <f t="shared" si="135"/>
        <v>7957.9204742840002</v>
      </c>
      <c r="M2916" s="7">
        <f t="shared" si="136"/>
        <v>0.90843841030639272</v>
      </c>
      <c r="N2916" s="14" t="str">
        <f t="shared" si="137"/>
        <v>&lt; 25 KW</v>
      </c>
    </row>
    <row r="2917" spans="1:14">
      <c r="A2917" s="5" t="s">
        <v>265</v>
      </c>
      <c r="B2917" s="5" t="s">
        <v>12785</v>
      </c>
      <c r="C2917" s="5" t="s">
        <v>4440</v>
      </c>
      <c r="D2917" s="5" t="s">
        <v>4441</v>
      </c>
      <c r="E2917" s="5">
        <v>59</v>
      </c>
      <c r="F2917" s="6">
        <v>-35.418590000000002</v>
      </c>
      <c r="G2917" s="6">
        <v>-58.790289999999999</v>
      </c>
      <c r="H2917" s="7">
        <v>50607.25</v>
      </c>
      <c r="I2917" s="7">
        <v>3036.44</v>
      </c>
      <c r="J2917" s="7">
        <v>16700420</v>
      </c>
      <c r="K2917" s="8">
        <v>1.67</v>
      </c>
      <c r="L2917" s="7">
        <f t="shared" si="135"/>
        <v>7957.9204742840002</v>
      </c>
      <c r="M2917" s="7">
        <f t="shared" si="136"/>
        <v>0.90843841030639272</v>
      </c>
      <c r="N2917" s="14" t="str">
        <f t="shared" si="137"/>
        <v>&lt; 25 KW</v>
      </c>
    </row>
    <row r="2918" spans="1:14">
      <c r="A2918" s="5" t="s">
        <v>107</v>
      </c>
      <c r="B2918" s="5" t="s">
        <v>12785</v>
      </c>
      <c r="C2918" s="5" t="s">
        <v>560</v>
      </c>
      <c r="D2918" s="5" t="s">
        <v>4442</v>
      </c>
      <c r="E2918" s="5">
        <v>59</v>
      </c>
      <c r="F2918" s="6">
        <v>-35.480159999999998</v>
      </c>
      <c r="G2918" s="6">
        <v>-61.007730000000002</v>
      </c>
      <c r="H2918" s="7">
        <v>50607.25</v>
      </c>
      <c r="I2918" s="7">
        <v>3036.44</v>
      </c>
      <c r="J2918" s="7">
        <v>16700420</v>
      </c>
      <c r="K2918" s="8">
        <v>1.67</v>
      </c>
      <c r="L2918" s="7">
        <f t="shared" si="135"/>
        <v>7957.9204742840002</v>
      </c>
      <c r="M2918" s="7">
        <f t="shared" si="136"/>
        <v>0.90843841030639272</v>
      </c>
      <c r="N2918" s="14" t="str">
        <f t="shared" si="137"/>
        <v>&lt; 25 KW</v>
      </c>
    </row>
    <row r="2919" spans="1:14">
      <c r="A2919" s="5" t="s">
        <v>107</v>
      </c>
      <c r="B2919" s="5" t="s">
        <v>12785</v>
      </c>
      <c r="C2919" s="5" t="s">
        <v>4443</v>
      </c>
      <c r="D2919" s="5" t="s">
        <v>4444</v>
      </c>
      <c r="E2919" s="5">
        <v>59</v>
      </c>
      <c r="F2919" s="6">
        <v>-35.655311584499998</v>
      </c>
      <c r="G2919" s="6">
        <v>-60.713188171399999</v>
      </c>
      <c r="H2919" s="7">
        <v>50607.25</v>
      </c>
      <c r="I2919" s="7">
        <v>3036.44</v>
      </c>
      <c r="J2919" s="7">
        <v>16700420</v>
      </c>
      <c r="K2919" s="8">
        <v>1.67</v>
      </c>
      <c r="L2919" s="7">
        <f t="shared" si="135"/>
        <v>7957.9204742840002</v>
      </c>
      <c r="M2919" s="7">
        <f t="shared" si="136"/>
        <v>0.90843841030639272</v>
      </c>
      <c r="N2919" s="14" t="str">
        <f t="shared" si="137"/>
        <v>&lt; 25 KW</v>
      </c>
    </row>
    <row r="2920" spans="1:14">
      <c r="A2920" s="5" t="s">
        <v>298</v>
      </c>
      <c r="B2920" s="5" t="s">
        <v>12785</v>
      </c>
      <c r="C2920" s="5" t="s">
        <v>4445</v>
      </c>
      <c r="D2920" s="5" t="s">
        <v>4446</v>
      </c>
      <c r="E2920" s="5">
        <v>59</v>
      </c>
      <c r="F2920" s="6">
        <v>-35.971170000000001</v>
      </c>
      <c r="G2920" s="6">
        <v>-61.531529999999997</v>
      </c>
      <c r="H2920" s="7">
        <v>50607.25</v>
      </c>
      <c r="I2920" s="7">
        <v>3036.44</v>
      </c>
      <c r="J2920" s="7">
        <v>16700420</v>
      </c>
      <c r="K2920" s="8">
        <v>1.67</v>
      </c>
      <c r="L2920" s="7">
        <f t="shared" si="135"/>
        <v>7957.9204742840002</v>
      </c>
      <c r="M2920" s="7">
        <f t="shared" si="136"/>
        <v>0.90843841030639272</v>
      </c>
      <c r="N2920" s="14" t="str">
        <f t="shared" si="137"/>
        <v>&lt; 25 KW</v>
      </c>
    </row>
    <row r="2921" spans="1:14">
      <c r="A2921" s="5" t="s">
        <v>298</v>
      </c>
      <c r="B2921" s="5" t="s">
        <v>12785</v>
      </c>
      <c r="C2921" s="5" t="s">
        <v>1468</v>
      </c>
      <c r="D2921" s="5" t="s">
        <v>4447</v>
      </c>
      <c r="E2921" s="5">
        <v>59</v>
      </c>
      <c r="F2921" s="6">
        <v>-35.936579999999999</v>
      </c>
      <c r="G2921" s="6">
        <v>-61.979500000000002</v>
      </c>
      <c r="H2921" s="7">
        <v>50607.25</v>
      </c>
      <c r="I2921" s="7">
        <v>3036.44</v>
      </c>
      <c r="J2921" s="7">
        <v>16700420</v>
      </c>
      <c r="K2921" s="8">
        <v>1.67</v>
      </c>
      <c r="L2921" s="7">
        <f t="shared" si="135"/>
        <v>7957.9204742840002</v>
      </c>
      <c r="M2921" s="7">
        <f t="shared" si="136"/>
        <v>0.90843841030639272</v>
      </c>
      <c r="N2921" s="14" t="str">
        <f t="shared" si="137"/>
        <v>&lt; 25 KW</v>
      </c>
    </row>
    <row r="2922" spans="1:14">
      <c r="A2922" s="5" t="s">
        <v>66</v>
      </c>
      <c r="B2922" s="5" t="s">
        <v>12785</v>
      </c>
      <c r="C2922" s="5" t="s">
        <v>103</v>
      </c>
      <c r="D2922" s="5" t="s">
        <v>4448</v>
      </c>
      <c r="E2922" s="5">
        <v>59</v>
      </c>
      <c r="F2922" s="6">
        <v>-34.273539999999997</v>
      </c>
      <c r="G2922" s="6">
        <v>-60.245199999999997</v>
      </c>
      <c r="H2922" s="7">
        <v>50607.25</v>
      </c>
      <c r="I2922" s="7">
        <v>3036.44</v>
      </c>
      <c r="J2922" s="7">
        <v>16700420</v>
      </c>
      <c r="K2922" s="8">
        <v>1.67</v>
      </c>
      <c r="L2922" s="7">
        <f t="shared" si="135"/>
        <v>7957.9204742840002</v>
      </c>
      <c r="M2922" s="7">
        <f t="shared" si="136"/>
        <v>0.90843841030639272</v>
      </c>
      <c r="N2922" s="14" t="str">
        <f t="shared" si="137"/>
        <v>&lt; 25 KW</v>
      </c>
    </row>
    <row r="2923" spans="1:14">
      <c r="A2923" s="5" t="s">
        <v>13</v>
      </c>
      <c r="B2923" s="5" t="s">
        <v>12785</v>
      </c>
      <c r="C2923" s="5" t="s">
        <v>47</v>
      </c>
      <c r="D2923" s="5" t="s">
        <v>4449</v>
      </c>
      <c r="E2923" s="5">
        <v>59</v>
      </c>
      <c r="F2923" s="6">
        <v>-34.353020000000001</v>
      </c>
      <c r="G2923" s="6">
        <v>-59.513030000000001</v>
      </c>
      <c r="H2923" s="7">
        <v>50607.25</v>
      </c>
      <c r="I2923" s="7">
        <v>3036.44</v>
      </c>
      <c r="J2923" s="7">
        <v>16700420</v>
      </c>
      <c r="K2923" s="8">
        <v>1.67</v>
      </c>
      <c r="L2923" s="7">
        <f t="shared" si="135"/>
        <v>7957.9204742840002</v>
      </c>
      <c r="M2923" s="7">
        <f t="shared" si="136"/>
        <v>0.90843841030639272</v>
      </c>
      <c r="N2923" s="14" t="str">
        <f t="shared" si="137"/>
        <v>&lt; 25 KW</v>
      </c>
    </row>
    <row r="2924" spans="1:14">
      <c r="A2924" s="5" t="s">
        <v>13</v>
      </c>
      <c r="B2924" s="5" t="s">
        <v>12785</v>
      </c>
      <c r="C2924" s="5" t="s">
        <v>3255</v>
      </c>
      <c r="D2924" s="5" t="s">
        <v>4450</v>
      </c>
      <c r="E2924" s="5">
        <v>59</v>
      </c>
      <c r="F2924" s="6">
        <v>-34.498289999999997</v>
      </c>
      <c r="G2924" s="6">
        <v>-59.326210000000003</v>
      </c>
      <c r="H2924" s="7">
        <v>50607.25</v>
      </c>
      <c r="I2924" s="7">
        <v>3036.44</v>
      </c>
      <c r="J2924" s="7">
        <v>16700420</v>
      </c>
      <c r="K2924" s="8">
        <v>1.67</v>
      </c>
      <c r="L2924" s="7">
        <f t="shared" si="135"/>
        <v>7957.9204742840002</v>
      </c>
      <c r="M2924" s="7">
        <f t="shared" si="136"/>
        <v>0.90843841030639272</v>
      </c>
      <c r="N2924" s="14" t="str">
        <f t="shared" si="137"/>
        <v>&lt; 25 KW</v>
      </c>
    </row>
    <row r="2925" spans="1:14">
      <c r="A2925" s="5" t="s">
        <v>133</v>
      </c>
      <c r="B2925" s="5" t="s">
        <v>12785</v>
      </c>
      <c r="C2925" s="5" t="s">
        <v>103</v>
      </c>
      <c r="D2925" s="5" t="s">
        <v>4451</v>
      </c>
      <c r="E2925" s="5">
        <v>59</v>
      </c>
      <c r="F2925" s="6">
        <v>-33.815559999999998</v>
      </c>
      <c r="G2925" s="6">
        <v>-59.940033</v>
      </c>
      <c r="H2925" s="7">
        <v>50607.25</v>
      </c>
      <c r="I2925" s="7">
        <v>3036.44</v>
      </c>
      <c r="J2925" s="7">
        <v>16700420</v>
      </c>
      <c r="K2925" s="8">
        <v>1.67</v>
      </c>
      <c r="L2925" s="7">
        <f t="shared" si="135"/>
        <v>7957.9204742840002</v>
      </c>
      <c r="M2925" s="7">
        <f t="shared" si="136"/>
        <v>0.90843841030639272</v>
      </c>
      <c r="N2925" s="14" t="str">
        <f t="shared" si="137"/>
        <v>&lt; 25 KW</v>
      </c>
    </row>
    <row r="2926" spans="1:14">
      <c r="A2926" s="5" t="s">
        <v>486</v>
      </c>
      <c r="B2926" s="5" t="s">
        <v>12785</v>
      </c>
      <c r="C2926" s="5" t="s">
        <v>4452</v>
      </c>
      <c r="D2926" s="5" t="s">
        <v>4453</v>
      </c>
      <c r="E2926" s="5">
        <v>59</v>
      </c>
      <c r="F2926" s="6">
        <v>-35.809330000000003</v>
      </c>
      <c r="G2926" s="6">
        <v>-60.578940000000003</v>
      </c>
      <c r="H2926" s="7">
        <v>50607.25</v>
      </c>
      <c r="I2926" s="7">
        <v>3036.44</v>
      </c>
      <c r="J2926" s="7">
        <v>16700420</v>
      </c>
      <c r="K2926" s="8">
        <v>1.67</v>
      </c>
      <c r="L2926" s="7">
        <f t="shared" si="135"/>
        <v>7957.9204742840002</v>
      </c>
      <c r="M2926" s="7">
        <f t="shared" si="136"/>
        <v>0.90843841030639272</v>
      </c>
      <c r="N2926" s="14" t="str">
        <f t="shared" si="137"/>
        <v>&lt; 25 KW</v>
      </c>
    </row>
    <row r="2927" spans="1:14">
      <c r="A2927" s="5" t="s">
        <v>702</v>
      </c>
      <c r="B2927" s="5" t="s">
        <v>12785</v>
      </c>
      <c r="C2927" s="5" t="s">
        <v>103</v>
      </c>
      <c r="D2927" s="5" t="s">
        <v>4454</v>
      </c>
      <c r="E2927" s="5">
        <v>59</v>
      </c>
      <c r="F2927" s="6">
        <v>-38.862470000000002</v>
      </c>
      <c r="G2927" s="6">
        <v>-62.6785</v>
      </c>
      <c r="H2927" s="7">
        <v>50607.25</v>
      </c>
      <c r="I2927" s="7">
        <v>3036.44</v>
      </c>
      <c r="J2927" s="7">
        <v>16700420</v>
      </c>
      <c r="K2927" s="8">
        <v>1.67</v>
      </c>
      <c r="L2927" s="7">
        <f t="shared" si="135"/>
        <v>7957.9204742840002</v>
      </c>
      <c r="M2927" s="7">
        <f t="shared" si="136"/>
        <v>0.90843841030639272</v>
      </c>
      <c r="N2927" s="14" t="str">
        <f t="shared" si="137"/>
        <v>&lt; 25 KW</v>
      </c>
    </row>
    <row r="2928" spans="1:14">
      <c r="A2928" s="5" t="s">
        <v>33</v>
      </c>
      <c r="B2928" s="5" t="s">
        <v>12785</v>
      </c>
      <c r="C2928" s="5" t="s">
        <v>103</v>
      </c>
      <c r="D2928" s="5" t="s">
        <v>4455</v>
      </c>
      <c r="E2928" s="5">
        <v>59</v>
      </c>
      <c r="F2928" s="6">
        <v>-34.148440000000001</v>
      </c>
      <c r="G2928" s="6">
        <v>-59.088659999999997</v>
      </c>
      <c r="H2928" s="7">
        <v>50607.25</v>
      </c>
      <c r="I2928" s="7">
        <v>3036.44</v>
      </c>
      <c r="J2928" s="7">
        <v>16700420</v>
      </c>
      <c r="K2928" s="8">
        <v>1.67</v>
      </c>
      <c r="L2928" s="7">
        <f t="shared" si="135"/>
        <v>7957.9204742840002</v>
      </c>
      <c r="M2928" s="7">
        <f t="shared" si="136"/>
        <v>0.90843841030639272</v>
      </c>
      <c r="N2928" s="14" t="str">
        <f t="shared" si="137"/>
        <v>&lt; 25 KW</v>
      </c>
    </row>
    <row r="2929" spans="1:14">
      <c r="A2929" s="5" t="s">
        <v>87</v>
      </c>
      <c r="B2929" s="5" t="s">
        <v>12785</v>
      </c>
      <c r="C2929" s="5" t="s">
        <v>103</v>
      </c>
      <c r="D2929" s="5" t="s">
        <v>4456</v>
      </c>
      <c r="E2929" s="5">
        <v>58</v>
      </c>
      <c r="F2929" s="6">
        <v>-37.484720000000003</v>
      </c>
      <c r="G2929" s="6">
        <v>-63.192129999999999</v>
      </c>
      <c r="H2929" s="7">
        <v>49749.5</v>
      </c>
      <c r="I2929" s="7">
        <v>2984.97</v>
      </c>
      <c r="J2929" s="7">
        <v>16417335</v>
      </c>
      <c r="K2929" s="8">
        <v>1.64</v>
      </c>
      <c r="L2929" s="7">
        <f t="shared" si="135"/>
        <v>7823.0275843170002</v>
      </c>
      <c r="M2929" s="7">
        <f t="shared" si="136"/>
        <v>0.893039678575</v>
      </c>
      <c r="N2929" s="14" t="str">
        <f t="shared" si="137"/>
        <v>&lt; 25 KW</v>
      </c>
    </row>
    <row r="2930" spans="1:14">
      <c r="A2930" s="5" t="s">
        <v>16</v>
      </c>
      <c r="B2930" s="5" t="s">
        <v>12785</v>
      </c>
      <c r="C2930" s="5" t="s">
        <v>103</v>
      </c>
      <c r="D2930" s="5" t="s">
        <v>4457</v>
      </c>
      <c r="E2930" s="5">
        <v>58</v>
      </c>
      <c r="F2930" s="6">
        <v>-34.864768981899999</v>
      </c>
      <c r="G2930" s="6">
        <v>-60.357261657700001</v>
      </c>
      <c r="H2930" s="7">
        <v>49749.5</v>
      </c>
      <c r="I2930" s="7">
        <v>2984.97</v>
      </c>
      <c r="J2930" s="7">
        <v>16417335</v>
      </c>
      <c r="K2930" s="8">
        <v>1.64</v>
      </c>
      <c r="L2930" s="7">
        <f t="shared" si="135"/>
        <v>7823.0275843170002</v>
      </c>
      <c r="M2930" s="7">
        <f t="shared" si="136"/>
        <v>0.893039678575</v>
      </c>
      <c r="N2930" s="14" t="str">
        <f t="shared" si="137"/>
        <v>&lt; 25 KW</v>
      </c>
    </row>
    <row r="2931" spans="1:14">
      <c r="A2931" s="5" t="s">
        <v>78</v>
      </c>
      <c r="B2931" s="5" t="s">
        <v>12785</v>
      </c>
      <c r="C2931" s="5" t="s">
        <v>103</v>
      </c>
      <c r="D2931" s="5" t="s">
        <v>4458</v>
      </c>
      <c r="E2931" s="5">
        <v>58</v>
      </c>
      <c r="F2931" s="6">
        <v>-33.866169999999997</v>
      </c>
      <c r="G2931" s="6">
        <v>-60.16798</v>
      </c>
      <c r="H2931" s="7">
        <v>49749.5</v>
      </c>
      <c r="I2931" s="7">
        <v>2984.97</v>
      </c>
      <c r="J2931" s="7">
        <v>16417335</v>
      </c>
      <c r="K2931" s="8">
        <v>1.64</v>
      </c>
      <c r="L2931" s="7">
        <f t="shared" si="135"/>
        <v>7823.0275843170002</v>
      </c>
      <c r="M2931" s="7">
        <f t="shared" si="136"/>
        <v>0.893039678575</v>
      </c>
      <c r="N2931" s="14" t="str">
        <f t="shared" si="137"/>
        <v>&lt; 25 KW</v>
      </c>
    </row>
    <row r="2932" spans="1:14">
      <c r="A2932" s="5" t="s">
        <v>130</v>
      </c>
      <c r="B2932" s="5" t="s">
        <v>12785</v>
      </c>
      <c r="C2932" s="5" t="s">
        <v>4459</v>
      </c>
      <c r="D2932" s="5" t="s">
        <v>4460</v>
      </c>
      <c r="E2932" s="5">
        <v>58</v>
      </c>
      <c r="F2932" s="6">
        <v>-37.159860000000002</v>
      </c>
      <c r="G2932" s="6">
        <v>-58.515650000000001</v>
      </c>
      <c r="H2932" s="7">
        <v>49749.5</v>
      </c>
      <c r="I2932" s="7">
        <v>2984.97</v>
      </c>
      <c r="J2932" s="7">
        <v>16417335</v>
      </c>
      <c r="K2932" s="8">
        <v>1.64</v>
      </c>
      <c r="L2932" s="7">
        <f t="shared" si="135"/>
        <v>7823.0275843170002</v>
      </c>
      <c r="M2932" s="7">
        <f t="shared" si="136"/>
        <v>0.893039678575</v>
      </c>
      <c r="N2932" s="14" t="str">
        <f t="shared" si="137"/>
        <v>&lt; 25 KW</v>
      </c>
    </row>
    <row r="2933" spans="1:14">
      <c r="A2933" s="5" t="s">
        <v>130</v>
      </c>
      <c r="B2933" s="5" t="s">
        <v>12785</v>
      </c>
      <c r="C2933" s="5" t="s">
        <v>1293</v>
      </c>
      <c r="D2933" s="5" t="s">
        <v>4461</v>
      </c>
      <c r="E2933" s="5">
        <v>58</v>
      </c>
      <c r="F2933" s="6">
        <v>-37.225479999999997</v>
      </c>
      <c r="G2933" s="6">
        <v>-58.494039999999998</v>
      </c>
      <c r="H2933" s="7">
        <v>49749.5</v>
      </c>
      <c r="I2933" s="7">
        <v>2984.97</v>
      </c>
      <c r="J2933" s="7">
        <v>16417335</v>
      </c>
      <c r="K2933" s="8">
        <v>1.64</v>
      </c>
      <c r="L2933" s="7">
        <f t="shared" si="135"/>
        <v>7823.0275843170002</v>
      </c>
      <c r="M2933" s="7">
        <f t="shared" si="136"/>
        <v>0.893039678575</v>
      </c>
      <c r="N2933" s="14" t="str">
        <f t="shared" si="137"/>
        <v>&lt; 25 KW</v>
      </c>
    </row>
    <row r="2934" spans="1:14">
      <c r="A2934" s="5" t="s">
        <v>130</v>
      </c>
      <c r="B2934" s="5" t="s">
        <v>12785</v>
      </c>
      <c r="C2934" s="5" t="s">
        <v>4462</v>
      </c>
      <c r="D2934" s="5" t="s">
        <v>4463</v>
      </c>
      <c r="E2934" s="5">
        <v>58</v>
      </c>
      <c r="F2934" s="6">
        <v>-37.171819999999997</v>
      </c>
      <c r="G2934" s="6">
        <v>-58.469270000000002</v>
      </c>
      <c r="H2934" s="7">
        <v>49749.5</v>
      </c>
      <c r="I2934" s="7">
        <v>2984.97</v>
      </c>
      <c r="J2934" s="7">
        <v>16417335</v>
      </c>
      <c r="K2934" s="8">
        <v>1.64</v>
      </c>
      <c r="L2934" s="7">
        <f t="shared" si="135"/>
        <v>7823.0275843170002</v>
      </c>
      <c r="M2934" s="7">
        <f t="shared" si="136"/>
        <v>0.893039678575</v>
      </c>
      <c r="N2934" s="14" t="str">
        <f t="shared" si="137"/>
        <v>&lt; 25 KW</v>
      </c>
    </row>
    <row r="2935" spans="1:14">
      <c r="A2935" s="5" t="s">
        <v>130</v>
      </c>
      <c r="B2935" s="5" t="s">
        <v>12785</v>
      </c>
      <c r="C2935" s="5" t="s">
        <v>1383</v>
      </c>
      <c r="D2935" s="5" t="s">
        <v>4464</v>
      </c>
      <c r="E2935" s="5">
        <v>58</v>
      </c>
      <c r="F2935" s="6">
        <v>-37.150269999999999</v>
      </c>
      <c r="G2935" s="6">
        <v>-58.557609999999997</v>
      </c>
      <c r="H2935" s="7">
        <v>49749.5</v>
      </c>
      <c r="I2935" s="7">
        <v>2984.97</v>
      </c>
      <c r="J2935" s="7">
        <v>16417335</v>
      </c>
      <c r="K2935" s="8">
        <v>1.64</v>
      </c>
      <c r="L2935" s="7">
        <f t="shared" si="135"/>
        <v>7823.0275843170002</v>
      </c>
      <c r="M2935" s="7">
        <f t="shared" si="136"/>
        <v>0.893039678575</v>
      </c>
      <c r="N2935" s="14" t="str">
        <f t="shared" si="137"/>
        <v>&lt; 25 KW</v>
      </c>
    </row>
    <row r="2936" spans="1:14">
      <c r="A2936" s="5" t="s">
        <v>612</v>
      </c>
      <c r="B2936" s="5" t="s">
        <v>12785</v>
      </c>
      <c r="C2936" s="5" t="s">
        <v>4465</v>
      </c>
      <c r="D2936" s="5" t="s">
        <v>4466</v>
      </c>
      <c r="E2936" s="5">
        <v>58</v>
      </c>
      <c r="F2936" s="6">
        <v>-37.772728000000001</v>
      </c>
      <c r="G2936" s="6">
        <v>-59.859485999999997</v>
      </c>
      <c r="H2936" s="7">
        <v>49749.5</v>
      </c>
      <c r="I2936" s="7">
        <v>2984.97</v>
      </c>
      <c r="J2936" s="7">
        <v>16417335</v>
      </c>
      <c r="K2936" s="8">
        <v>1.64</v>
      </c>
      <c r="L2936" s="7">
        <f t="shared" si="135"/>
        <v>7823.0275843170002</v>
      </c>
      <c r="M2936" s="7">
        <f t="shared" si="136"/>
        <v>0.893039678575</v>
      </c>
      <c r="N2936" s="14" t="str">
        <f t="shared" si="137"/>
        <v>&lt; 25 KW</v>
      </c>
    </row>
    <row r="2937" spans="1:14">
      <c r="A2937" s="5" t="s">
        <v>92</v>
      </c>
      <c r="B2937" s="5" t="s">
        <v>12785</v>
      </c>
      <c r="C2937" s="5" t="s">
        <v>47</v>
      </c>
      <c r="D2937" s="5" t="s">
        <v>4467</v>
      </c>
      <c r="E2937" s="5">
        <v>58</v>
      </c>
      <c r="F2937" s="6">
        <v>-34.589230000000001</v>
      </c>
      <c r="G2937" s="6">
        <v>-60.496989999999997</v>
      </c>
      <c r="H2937" s="7">
        <v>49749.5</v>
      </c>
      <c r="I2937" s="7">
        <v>2984.97</v>
      </c>
      <c r="J2937" s="7">
        <v>16417335</v>
      </c>
      <c r="K2937" s="8">
        <v>1.64</v>
      </c>
      <c r="L2937" s="7">
        <f t="shared" si="135"/>
        <v>7823.0275843170002</v>
      </c>
      <c r="M2937" s="7">
        <f t="shared" si="136"/>
        <v>0.893039678575</v>
      </c>
      <c r="N2937" s="14" t="str">
        <f t="shared" si="137"/>
        <v>&lt; 25 KW</v>
      </c>
    </row>
    <row r="2938" spans="1:14">
      <c r="A2938" s="5" t="s">
        <v>425</v>
      </c>
      <c r="B2938" s="5" t="s">
        <v>12785</v>
      </c>
      <c r="C2938" s="5" t="s">
        <v>4468</v>
      </c>
      <c r="D2938" s="5" t="s">
        <v>4469</v>
      </c>
      <c r="E2938" s="5">
        <v>58</v>
      </c>
      <c r="F2938" s="6">
        <v>-37.243029999999997</v>
      </c>
      <c r="G2938" s="6">
        <v>-61.841520000000003</v>
      </c>
      <c r="H2938" s="7">
        <v>49749.5</v>
      </c>
      <c r="I2938" s="7">
        <v>2984.97</v>
      </c>
      <c r="J2938" s="7">
        <v>16417335</v>
      </c>
      <c r="K2938" s="8">
        <v>1.64</v>
      </c>
      <c r="L2938" s="7">
        <f t="shared" si="135"/>
        <v>7823.0275843170002</v>
      </c>
      <c r="M2938" s="7">
        <f t="shared" si="136"/>
        <v>0.893039678575</v>
      </c>
      <c r="N2938" s="14" t="str">
        <f t="shared" si="137"/>
        <v>&lt; 25 KW</v>
      </c>
    </row>
    <row r="2939" spans="1:14">
      <c r="A2939" s="5" t="s">
        <v>813</v>
      </c>
      <c r="B2939" s="5" t="s">
        <v>12785</v>
      </c>
      <c r="C2939" s="5" t="s">
        <v>1862</v>
      </c>
      <c r="D2939" s="5" t="s">
        <v>4470</v>
      </c>
      <c r="E2939" s="5">
        <v>58</v>
      </c>
      <c r="F2939" s="6">
        <v>-35.614451000000003</v>
      </c>
      <c r="G2939" s="6">
        <v>-58.956690000000002</v>
      </c>
      <c r="H2939" s="7">
        <v>49749.5</v>
      </c>
      <c r="I2939" s="7">
        <v>2984.97</v>
      </c>
      <c r="J2939" s="7">
        <v>16417335</v>
      </c>
      <c r="K2939" s="8">
        <v>1.64</v>
      </c>
      <c r="L2939" s="7">
        <f t="shared" si="135"/>
        <v>7823.0275843170002</v>
      </c>
      <c r="M2939" s="7">
        <f t="shared" si="136"/>
        <v>0.893039678575</v>
      </c>
      <c r="N2939" s="14" t="str">
        <f t="shared" si="137"/>
        <v>&lt; 25 KW</v>
      </c>
    </row>
    <row r="2940" spans="1:14">
      <c r="A2940" s="5" t="s">
        <v>272</v>
      </c>
      <c r="B2940" s="5" t="s">
        <v>12785</v>
      </c>
      <c r="C2940" s="5" t="s">
        <v>4471</v>
      </c>
      <c r="D2940" s="5" t="s">
        <v>4472</v>
      </c>
      <c r="E2940" s="5">
        <v>58</v>
      </c>
      <c r="F2940" s="6">
        <v>-35.532040000000002</v>
      </c>
      <c r="G2940" s="6">
        <v>-58.320160000000001</v>
      </c>
      <c r="H2940" s="7">
        <v>49749.5</v>
      </c>
      <c r="I2940" s="7">
        <v>2984.97</v>
      </c>
      <c r="J2940" s="7">
        <v>16417335</v>
      </c>
      <c r="K2940" s="8">
        <v>1.64</v>
      </c>
      <c r="L2940" s="7">
        <f t="shared" si="135"/>
        <v>7823.0275843170002</v>
      </c>
      <c r="M2940" s="7">
        <f t="shared" si="136"/>
        <v>0.893039678575</v>
      </c>
      <c r="N2940" s="14" t="str">
        <f t="shared" si="137"/>
        <v>&lt; 25 KW</v>
      </c>
    </row>
    <row r="2941" spans="1:14">
      <c r="A2941" s="5" t="s">
        <v>99</v>
      </c>
      <c r="B2941" s="5" t="s">
        <v>12785</v>
      </c>
      <c r="C2941" s="5" t="s">
        <v>2095</v>
      </c>
      <c r="D2941" s="5" t="s">
        <v>4473</v>
      </c>
      <c r="E2941" s="5">
        <v>58</v>
      </c>
      <c r="F2941" s="6">
        <v>-34.843681335399999</v>
      </c>
      <c r="G2941" s="6">
        <v>-60.942131042500002</v>
      </c>
      <c r="H2941" s="7">
        <v>49749.5</v>
      </c>
      <c r="I2941" s="7">
        <v>2984.97</v>
      </c>
      <c r="J2941" s="7">
        <v>16417335</v>
      </c>
      <c r="K2941" s="8">
        <v>1.64</v>
      </c>
      <c r="L2941" s="7">
        <f t="shared" si="135"/>
        <v>7823.0275843170002</v>
      </c>
      <c r="M2941" s="7">
        <f t="shared" si="136"/>
        <v>0.893039678575</v>
      </c>
      <c r="N2941" s="14" t="str">
        <f t="shared" si="137"/>
        <v>&lt; 25 KW</v>
      </c>
    </row>
    <row r="2942" spans="1:14">
      <c r="A2942" s="5" t="s">
        <v>120</v>
      </c>
      <c r="B2942" s="5" t="s">
        <v>12785</v>
      </c>
      <c r="C2942" s="5" t="s">
        <v>4474</v>
      </c>
      <c r="D2942" s="5" t="s">
        <v>4475</v>
      </c>
      <c r="E2942" s="5">
        <v>58</v>
      </c>
      <c r="F2942" s="6">
        <v>-36.211219999999997</v>
      </c>
      <c r="G2942" s="6">
        <v>-61.442635000000003</v>
      </c>
      <c r="H2942" s="7">
        <v>49749.5</v>
      </c>
      <c r="I2942" s="7">
        <v>2984.97</v>
      </c>
      <c r="J2942" s="7">
        <v>16417335</v>
      </c>
      <c r="K2942" s="8">
        <v>1.64</v>
      </c>
      <c r="L2942" s="7">
        <f t="shared" si="135"/>
        <v>7823.0275843170002</v>
      </c>
      <c r="M2942" s="7">
        <f t="shared" si="136"/>
        <v>0.893039678575</v>
      </c>
      <c r="N2942" s="14" t="str">
        <f t="shared" si="137"/>
        <v>&lt; 25 KW</v>
      </c>
    </row>
    <row r="2943" spans="1:14">
      <c r="A2943" s="5" t="s">
        <v>120</v>
      </c>
      <c r="B2943" s="5" t="s">
        <v>12785</v>
      </c>
      <c r="C2943" s="5" t="s">
        <v>4028</v>
      </c>
      <c r="D2943" s="5" t="s">
        <v>4476</v>
      </c>
      <c r="E2943" s="5">
        <v>58</v>
      </c>
      <c r="F2943" s="6">
        <v>-36.071170000000002</v>
      </c>
      <c r="G2943" s="6">
        <v>-61.463990000000003</v>
      </c>
      <c r="H2943" s="7">
        <v>49749.5</v>
      </c>
      <c r="I2943" s="7">
        <v>2984.97</v>
      </c>
      <c r="J2943" s="7">
        <v>16417335</v>
      </c>
      <c r="K2943" s="8">
        <v>1.64</v>
      </c>
      <c r="L2943" s="7">
        <f t="shared" si="135"/>
        <v>7823.0275843170002</v>
      </c>
      <c r="M2943" s="7">
        <f t="shared" si="136"/>
        <v>0.893039678575</v>
      </c>
      <c r="N2943" s="14" t="str">
        <f t="shared" si="137"/>
        <v>&lt; 25 KW</v>
      </c>
    </row>
    <row r="2944" spans="1:14">
      <c r="A2944" s="5" t="s">
        <v>258</v>
      </c>
      <c r="B2944" s="5" t="s">
        <v>12785</v>
      </c>
      <c r="C2944" s="5" t="s">
        <v>410</v>
      </c>
      <c r="D2944" s="5" t="s">
        <v>4477</v>
      </c>
      <c r="E2944" s="5">
        <v>58</v>
      </c>
      <c r="F2944" s="6">
        <v>-37.808900000000001</v>
      </c>
      <c r="G2944" s="6">
        <v>-58.6661</v>
      </c>
      <c r="H2944" s="7">
        <v>49749.5</v>
      </c>
      <c r="I2944" s="7">
        <v>2984.97</v>
      </c>
      <c r="J2944" s="7">
        <v>16417335</v>
      </c>
      <c r="K2944" s="8">
        <v>1.64</v>
      </c>
      <c r="L2944" s="7">
        <f t="shared" si="135"/>
        <v>7823.0275843170002</v>
      </c>
      <c r="M2944" s="7">
        <f t="shared" si="136"/>
        <v>0.893039678575</v>
      </c>
      <c r="N2944" s="14" t="str">
        <f t="shared" si="137"/>
        <v>&lt; 25 KW</v>
      </c>
    </row>
    <row r="2945" spans="1:14">
      <c r="A2945" s="5" t="s">
        <v>38</v>
      </c>
      <c r="B2945" s="5" t="s">
        <v>12785</v>
      </c>
      <c r="C2945" s="5" t="s">
        <v>4478</v>
      </c>
      <c r="D2945" s="5" t="s">
        <v>4479</v>
      </c>
      <c r="E2945" s="5">
        <v>58</v>
      </c>
      <c r="F2945" s="6">
        <v>-35.115319999999997</v>
      </c>
      <c r="G2945" s="6">
        <v>-59.046599999999998</v>
      </c>
      <c r="H2945" s="7">
        <v>49749.5</v>
      </c>
      <c r="I2945" s="7">
        <v>2984.97</v>
      </c>
      <c r="J2945" s="7">
        <v>16417335</v>
      </c>
      <c r="K2945" s="8">
        <v>1.64</v>
      </c>
      <c r="L2945" s="7">
        <f t="shared" si="135"/>
        <v>7823.0275843170002</v>
      </c>
      <c r="M2945" s="7">
        <f t="shared" si="136"/>
        <v>0.893039678575</v>
      </c>
      <c r="N2945" s="14" t="str">
        <f t="shared" si="137"/>
        <v>&lt; 25 KW</v>
      </c>
    </row>
    <row r="2946" spans="1:14">
      <c r="A2946" s="5" t="s">
        <v>905</v>
      </c>
      <c r="B2946" s="5" t="s">
        <v>12785</v>
      </c>
      <c r="C2946" s="5" t="s">
        <v>1554</v>
      </c>
      <c r="D2946" s="5" t="s">
        <v>4480</v>
      </c>
      <c r="E2946" s="5">
        <v>58</v>
      </c>
      <c r="F2946" s="6">
        <v>-37.024169999999998</v>
      </c>
      <c r="G2946" s="6">
        <v>-57.898409999999998</v>
      </c>
      <c r="H2946" s="7">
        <v>49749.5</v>
      </c>
      <c r="I2946" s="7">
        <v>2984.97</v>
      </c>
      <c r="J2946" s="7">
        <v>16417335</v>
      </c>
      <c r="K2946" s="8">
        <v>1.64</v>
      </c>
      <c r="L2946" s="7">
        <f t="shared" si="135"/>
        <v>7823.0275843170002</v>
      </c>
      <c r="M2946" s="7">
        <f t="shared" si="136"/>
        <v>0.893039678575</v>
      </c>
      <c r="N2946" s="14" t="str">
        <f t="shared" si="137"/>
        <v>&lt; 25 KW</v>
      </c>
    </row>
    <row r="2947" spans="1:14">
      <c r="A2947" s="5" t="s">
        <v>265</v>
      </c>
      <c r="B2947" s="5" t="s">
        <v>12785</v>
      </c>
      <c r="C2947" s="5" t="s">
        <v>47</v>
      </c>
      <c r="D2947" s="5" t="s">
        <v>3472</v>
      </c>
      <c r="E2947" s="5">
        <v>58</v>
      </c>
      <c r="F2947" s="6">
        <v>-35.382359999999998</v>
      </c>
      <c r="G2947" s="6">
        <v>-58.830030000000001</v>
      </c>
      <c r="H2947" s="7">
        <v>49749.5</v>
      </c>
      <c r="I2947" s="7">
        <v>2984.97</v>
      </c>
      <c r="J2947" s="7">
        <v>16417335</v>
      </c>
      <c r="K2947" s="8">
        <v>1.64</v>
      </c>
      <c r="L2947" s="7">
        <f t="shared" ref="L2947:L3010" si="138">+J2947*0.00116222*0.41</f>
        <v>7823.0275843170002</v>
      </c>
      <c r="M2947" s="7">
        <f t="shared" ref="M2947:M3010" si="139">+L2947/(365*24)</f>
        <v>0.893039678575</v>
      </c>
      <c r="N2947" s="14" t="str">
        <f t="shared" ref="N2947:N3010" si="140">+IF(M2947&lt;25,"&lt; 25 KW",IF(M2947&lt;100,"25 - 100 KW",IF(M2947&lt;300,"100 - 300 KW",IF(M2947&lt;500,"300 - 500","&gt;500KW"))))</f>
        <v>&lt; 25 KW</v>
      </c>
    </row>
    <row r="2948" spans="1:14">
      <c r="A2948" s="5" t="s">
        <v>887</v>
      </c>
      <c r="B2948" s="5" t="s">
        <v>12785</v>
      </c>
      <c r="C2948" s="5" t="s">
        <v>4481</v>
      </c>
      <c r="D2948" s="5" t="s">
        <v>4482</v>
      </c>
      <c r="E2948" s="5">
        <v>58</v>
      </c>
      <c r="F2948" s="6">
        <v>-36.407080000000001</v>
      </c>
      <c r="G2948" s="6">
        <v>-58.991230000000002</v>
      </c>
      <c r="H2948" s="7">
        <v>49749.5</v>
      </c>
      <c r="I2948" s="7">
        <v>2984.97</v>
      </c>
      <c r="J2948" s="7">
        <v>16417335</v>
      </c>
      <c r="K2948" s="8">
        <v>1.64</v>
      </c>
      <c r="L2948" s="7">
        <f t="shared" si="138"/>
        <v>7823.0275843170002</v>
      </c>
      <c r="M2948" s="7">
        <f t="shared" si="139"/>
        <v>0.893039678575</v>
      </c>
      <c r="N2948" s="14" t="str">
        <f t="shared" si="140"/>
        <v>&lt; 25 KW</v>
      </c>
    </row>
    <row r="2949" spans="1:14">
      <c r="A2949" s="5" t="s">
        <v>887</v>
      </c>
      <c r="B2949" s="5" t="s">
        <v>12785</v>
      </c>
      <c r="C2949" s="5" t="s">
        <v>1675</v>
      </c>
      <c r="D2949" s="5" t="s">
        <v>4483</v>
      </c>
      <c r="E2949" s="5">
        <v>58</v>
      </c>
      <c r="F2949" s="6">
        <v>-36.932720000000003</v>
      </c>
      <c r="G2949" s="6">
        <v>-59.142159999999997</v>
      </c>
      <c r="H2949" s="7">
        <v>49749.5</v>
      </c>
      <c r="I2949" s="7">
        <v>2984.97</v>
      </c>
      <c r="J2949" s="7">
        <v>16417335</v>
      </c>
      <c r="K2949" s="8">
        <v>1.64</v>
      </c>
      <c r="L2949" s="7">
        <f t="shared" si="138"/>
        <v>7823.0275843170002</v>
      </c>
      <c r="M2949" s="7">
        <f t="shared" si="139"/>
        <v>0.893039678575</v>
      </c>
      <c r="N2949" s="14" t="str">
        <f t="shared" si="140"/>
        <v>&lt; 25 KW</v>
      </c>
    </row>
    <row r="2950" spans="1:14">
      <c r="A2950" s="5" t="s">
        <v>1477</v>
      </c>
      <c r="B2950" s="5" t="s">
        <v>12785</v>
      </c>
      <c r="C2950" s="5" t="s">
        <v>103</v>
      </c>
      <c r="D2950" s="5" t="s">
        <v>4484</v>
      </c>
      <c r="E2950" s="5">
        <v>58</v>
      </c>
      <c r="F2950" s="6">
        <v>-35.689360000000001</v>
      </c>
      <c r="G2950" s="6">
        <v>-63.047870000000003</v>
      </c>
      <c r="H2950" s="7">
        <v>49749.5</v>
      </c>
      <c r="I2950" s="7">
        <v>2984.97</v>
      </c>
      <c r="J2950" s="7">
        <v>16417335</v>
      </c>
      <c r="K2950" s="8">
        <v>1.64</v>
      </c>
      <c r="L2950" s="7">
        <f t="shared" si="138"/>
        <v>7823.0275843170002</v>
      </c>
      <c r="M2950" s="7">
        <f t="shared" si="139"/>
        <v>0.893039678575</v>
      </c>
      <c r="N2950" s="14" t="str">
        <f t="shared" si="140"/>
        <v>&lt; 25 KW</v>
      </c>
    </row>
    <row r="2951" spans="1:14">
      <c r="A2951" s="5" t="s">
        <v>362</v>
      </c>
      <c r="B2951" s="5" t="s">
        <v>12785</v>
      </c>
      <c r="C2951" s="5" t="s">
        <v>4485</v>
      </c>
      <c r="D2951" s="5" t="s">
        <v>4486</v>
      </c>
      <c r="E2951" s="5">
        <v>58</v>
      </c>
      <c r="F2951" s="6">
        <v>-34.206229999999998</v>
      </c>
      <c r="G2951" s="6">
        <v>-60.695810000000002</v>
      </c>
      <c r="H2951" s="7">
        <v>49749.5</v>
      </c>
      <c r="I2951" s="7">
        <v>2984.97</v>
      </c>
      <c r="J2951" s="7">
        <v>16417335</v>
      </c>
      <c r="K2951" s="8">
        <v>1.64</v>
      </c>
      <c r="L2951" s="7">
        <f t="shared" si="138"/>
        <v>7823.0275843170002</v>
      </c>
      <c r="M2951" s="7">
        <f t="shared" si="139"/>
        <v>0.893039678575</v>
      </c>
      <c r="N2951" s="14" t="str">
        <f t="shared" si="140"/>
        <v>&lt; 25 KW</v>
      </c>
    </row>
    <row r="2952" spans="1:14">
      <c r="A2952" s="5" t="s">
        <v>49</v>
      </c>
      <c r="B2952" s="5" t="s">
        <v>12785</v>
      </c>
      <c r="C2952" s="5" t="s">
        <v>1870</v>
      </c>
      <c r="D2952" s="5" t="s">
        <v>4487</v>
      </c>
      <c r="E2952" s="5">
        <v>58</v>
      </c>
      <c r="F2952" s="6">
        <v>-35.555860000000003</v>
      </c>
      <c r="G2952" s="6">
        <v>-59.62576</v>
      </c>
      <c r="H2952" s="7">
        <v>49749.5</v>
      </c>
      <c r="I2952" s="7">
        <v>2984.97</v>
      </c>
      <c r="J2952" s="7">
        <v>16417335</v>
      </c>
      <c r="K2952" s="8">
        <v>1.64</v>
      </c>
      <c r="L2952" s="7">
        <f t="shared" si="138"/>
        <v>7823.0275843170002</v>
      </c>
      <c r="M2952" s="7">
        <f t="shared" si="139"/>
        <v>0.893039678575</v>
      </c>
      <c r="N2952" s="14" t="str">
        <f t="shared" si="140"/>
        <v>&lt; 25 KW</v>
      </c>
    </row>
    <row r="2953" spans="1:14">
      <c r="A2953" s="5" t="s">
        <v>698</v>
      </c>
      <c r="B2953" s="5" t="s">
        <v>12785</v>
      </c>
      <c r="C2953" s="5" t="s">
        <v>4488</v>
      </c>
      <c r="D2953" s="5" t="s">
        <v>4489</v>
      </c>
      <c r="E2953" s="5">
        <v>58</v>
      </c>
      <c r="F2953" s="6">
        <v>-36.762839999999997</v>
      </c>
      <c r="G2953" s="6">
        <v>-62.951659999999997</v>
      </c>
      <c r="H2953" s="7">
        <v>49749.5</v>
      </c>
      <c r="I2953" s="7">
        <v>2984.97</v>
      </c>
      <c r="J2953" s="7">
        <v>16417335</v>
      </c>
      <c r="K2953" s="8">
        <v>1.64</v>
      </c>
      <c r="L2953" s="7">
        <f t="shared" si="138"/>
        <v>7823.0275843170002</v>
      </c>
      <c r="M2953" s="7">
        <f t="shared" si="139"/>
        <v>0.893039678575</v>
      </c>
      <c r="N2953" s="14" t="str">
        <f t="shared" si="140"/>
        <v>&lt; 25 KW</v>
      </c>
    </row>
    <row r="2954" spans="1:14">
      <c r="A2954" s="5" t="s">
        <v>133</v>
      </c>
      <c r="B2954" s="5" t="s">
        <v>12785</v>
      </c>
      <c r="C2954" s="5" t="s">
        <v>103</v>
      </c>
      <c r="D2954" s="5" t="s">
        <v>4490</v>
      </c>
      <c r="E2954" s="5">
        <v>58</v>
      </c>
      <c r="F2954" s="6">
        <v>-33.689160000000001</v>
      </c>
      <c r="G2954" s="6">
        <v>-59.897910000000003</v>
      </c>
      <c r="H2954" s="7">
        <v>49749.5</v>
      </c>
      <c r="I2954" s="7">
        <v>2984.97</v>
      </c>
      <c r="J2954" s="7">
        <v>16417335</v>
      </c>
      <c r="K2954" s="8">
        <v>1.64</v>
      </c>
      <c r="L2954" s="7">
        <f t="shared" si="138"/>
        <v>7823.0275843170002</v>
      </c>
      <c r="M2954" s="7">
        <f t="shared" si="139"/>
        <v>0.893039678575</v>
      </c>
      <c r="N2954" s="14" t="str">
        <f t="shared" si="140"/>
        <v>&lt; 25 KW</v>
      </c>
    </row>
    <row r="2955" spans="1:14">
      <c r="A2955" s="5" t="s">
        <v>143</v>
      </c>
      <c r="B2955" s="5" t="s">
        <v>12785</v>
      </c>
      <c r="C2955" s="5" t="s">
        <v>4491</v>
      </c>
      <c r="D2955" s="5" t="s">
        <v>4492</v>
      </c>
      <c r="E2955" s="5">
        <v>58</v>
      </c>
      <c r="F2955" s="6">
        <v>-35.006059999999998</v>
      </c>
      <c r="G2955" s="6">
        <v>-58.475830000000002</v>
      </c>
      <c r="H2955" s="7">
        <v>49749.5</v>
      </c>
      <c r="I2955" s="7">
        <v>2984.97</v>
      </c>
      <c r="J2955" s="7">
        <v>16417335</v>
      </c>
      <c r="K2955" s="8">
        <v>1.64</v>
      </c>
      <c r="L2955" s="7">
        <f t="shared" si="138"/>
        <v>7823.0275843170002</v>
      </c>
      <c r="M2955" s="7">
        <f t="shared" si="139"/>
        <v>0.893039678575</v>
      </c>
      <c r="N2955" s="14" t="str">
        <f t="shared" si="140"/>
        <v>&lt; 25 KW</v>
      </c>
    </row>
    <row r="2956" spans="1:14">
      <c r="A2956" s="5" t="s">
        <v>559</v>
      </c>
      <c r="B2956" s="5" t="s">
        <v>12785</v>
      </c>
      <c r="C2956" s="5" t="s">
        <v>4493</v>
      </c>
      <c r="D2956" s="5" t="s">
        <v>4494</v>
      </c>
      <c r="E2956" s="5">
        <v>58</v>
      </c>
      <c r="F2956" s="6">
        <v>-34.768169999999998</v>
      </c>
      <c r="G2956" s="6">
        <v>-59.681159999999998</v>
      </c>
      <c r="H2956" s="7">
        <v>49749.5</v>
      </c>
      <c r="I2956" s="7">
        <v>2984.97</v>
      </c>
      <c r="J2956" s="7">
        <v>16417335</v>
      </c>
      <c r="K2956" s="8">
        <v>1.64</v>
      </c>
      <c r="L2956" s="7">
        <f t="shared" si="138"/>
        <v>7823.0275843170002</v>
      </c>
      <c r="M2956" s="7">
        <f t="shared" si="139"/>
        <v>0.893039678575</v>
      </c>
      <c r="N2956" s="14" t="str">
        <f t="shared" si="140"/>
        <v>&lt; 25 KW</v>
      </c>
    </row>
    <row r="2957" spans="1:14">
      <c r="A2957" s="5" t="s">
        <v>35</v>
      </c>
      <c r="B2957" s="5" t="s">
        <v>12785</v>
      </c>
      <c r="C2957" s="5" t="s">
        <v>4495</v>
      </c>
      <c r="D2957" s="5" t="s">
        <v>4496</v>
      </c>
      <c r="E2957" s="5">
        <v>58</v>
      </c>
      <c r="F2957" s="6">
        <v>-37.674939999999999</v>
      </c>
      <c r="G2957" s="6">
        <v>-58.937939999999998</v>
      </c>
      <c r="H2957" s="7">
        <v>49749.5</v>
      </c>
      <c r="I2957" s="7">
        <v>2984.97</v>
      </c>
      <c r="J2957" s="7">
        <v>16417335</v>
      </c>
      <c r="K2957" s="8">
        <v>1.64</v>
      </c>
      <c r="L2957" s="7">
        <f t="shared" si="138"/>
        <v>7823.0275843170002</v>
      </c>
      <c r="M2957" s="7">
        <f t="shared" si="139"/>
        <v>0.893039678575</v>
      </c>
      <c r="N2957" s="14" t="str">
        <f t="shared" si="140"/>
        <v>&lt; 25 KW</v>
      </c>
    </row>
    <row r="2958" spans="1:14">
      <c r="A2958" s="5" t="s">
        <v>35</v>
      </c>
      <c r="B2958" s="5" t="s">
        <v>12785</v>
      </c>
      <c r="C2958" s="5" t="s">
        <v>3913</v>
      </c>
      <c r="D2958" s="5" t="s">
        <v>4497</v>
      </c>
      <c r="E2958" s="5">
        <v>58</v>
      </c>
      <c r="F2958" s="6">
        <v>-37.398918151899998</v>
      </c>
      <c r="G2958" s="6">
        <v>-59.433959960899998</v>
      </c>
      <c r="H2958" s="7">
        <v>49749.5</v>
      </c>
      <c r="I2958" s="7">
        <v>2984.97</v>
      </c>
      <c r="J2958" s="7">
        <v>16417335</v>
      </c>
      <c r="K2958" s="8">
        <v>1.64</v>
      </c>
      <c r="L2958" s="7">
        <f t="shared" si="138"/>
        <v>7823.0275843170002</v>
      </c>
      <c r="M2958" s="7">
        <f t="shared" si="139"/>
        <v>0.893039678575</v>
      </c>
      <c r="N2958" s="14" t="str">
        <f t="shared" si="140"/>
        <v>&lt; 25 KW</v>
      </c>
    </row>
    <row r="2959" spans="1:14">
      <c r="A2959" s="5" t="s">
        <v>35</v>
      </c>
      <c r="B2959" s="5" t="s">
        <v>12785</v>
      </c>
      <c r="C2959" s="5" t="s">
        <v>1966</v>
      </c>
      <c r="D2959" s="5" t="s">
        <v>4498</v>
      </c>
      <c r="E2959" s="5">
        <v>58</v>
      </c>
      <c r="F2959" s="6">
        <v>-37.256599999999999</v>
      </c>
      <c r="G2959" s="6">
        <v>-59.190640000000002</v>
      </c>
      <c r="H2959" s="7">
        <v>49749.5</v>
      </c>
      <c r="I2959" s="7">
        <v>2984.97</v>
      </c>
      <c r="J2959" s="7">
        <v>16417335</v>
      </c>
      <c r="K2959" s="8">
        <v>1.64</v>
      </c>
      <c r="L2959" s="7">
        <f t="shared" si="138"/>
        <v>7823.0275843170002</v>
      </c>
      <c r="M2959" s="7">
        <f t="shared" si="139"/>
        <v>0.893039678575</v>
      </c>
      <c r="N2959" s="14" t="str">
        <f t="shared" si="140"/>
        <v>&lt; 25 KW</v>
      </c>
    </row>
    <row r="2960" spans="1:14">
      <c r="A2960" s="5" t="s">
        <v>170</v>
      </c>
      <c r="B2960" s="5" t="s">
        <v>12785</v>
      </c>
      <c r="C2960" s="5" t="s">
        <v>4499</v>
      </c>
      <c r="D2960" s="5" t="s">
        <v>4500</v>
      </c>
      <c r="E2960" s="5">
        <v>58</v>
      </c>
      <c r="F2960" s="6">
        <v>-36.316609999999997</v>
      </c>
      <c r="G2960" s="6">
        <v>-62.624119999999998</v>
      </c>
      <c r="H2960" s="7">
        <v>49749.5</v>
      </c>
      <c r="I2960" s="7">
        <v>2984.97</v>
      </c>
      <c r="J2960" s="7">
        <v>16417335</v>
      </c>
      <c r="K2960" s="8">
        <v>1.64</v>
      </c>
      <c r="L2960" s="7">
        <f t="shared" si="138"/>
        <v>7823.0275843170002</v>
      </c>
      <c r="M2960" s="7">
        <f t="shared" si="139"/>
        <v>0.893039678575</v>
      </c>
      <c r="N2960" s="14" t="str">
        <f t="shared" si="140"/>
        <v>&lt; 25 KW</v>
      </c>
    </row>
    <row r="2961" spans="1:14">
      <c r="A2961" s="5" t="s">
        <v>306</v>
      </c>
      <c r="B2961" s="5" t="s">
        <v>12785</v>
      </c>
      <c r="C2961" s="5" t="s">
        <v>4501</v>
      </c>
      <c r="D2961" s="5" t="s">
        <v>4502</v>
      </c>
      <c r="E2961" s="5">
        <v>58</v>
      </c>
      <c r="F2961" s="6">
        <v>-38.424619999999997</v>
      </c>
      <c r="G2961" s="6">
        <v>-60.210610000000003</v>
      </c>
      <c r="H2961" s="7">
        <v>49749.5</v>
      </c>
      <c r="I2961" s="7">
        <v>2984.97</v>
      </c>
      <c r="J2961" s="7">
        <v>16417335</v>
      </c>
      <c r="K2961" s="8">
        <v>1.64</v>
      </c>
      <c r="L2961" s="7">
        <f t="shared" si="138"/>
        <v>7823.0275843170002</v>
      </c>
      <c r="M2961" s="7">
        <f t="shared" si="139"/>
        <v>0.893039678575</v>
      </c>
      <c r="N2961" s="14" t="str">
        <f t="shared" si="140"/>
        <v>&lt; 25 KW</v>
      </c>
    </row>
    <row r="2962" spans="1:14">
      <c r="A2962" s="5" t="s">
        <v>33</v>
      </c>
      <c r="B2962" s="5" t="s">
        <v>12785</v>
      </c>
      <c r="C2962" s="5" t="s">
        <v>4503</v>
      </c>
      <c r="D2962" s="5" t="s">
        <v>4504</v>
      </c>
      <c r="E2962" s="5">
        <v>58</v>
      </c>
      <c r="F2962" s="6">
        <v>-34.142605000000003</v>
      </c>
      <c r="G2962" s="6">
        <v>-59.013092</v>
      </c>
      <c r="H2962" s="7">
        <v>49749.5</v>
      </c>
      <c r="I2962" s="7">
        <v>2984.97</v>
      </c>
      <c r="J2962" s="7">
        <v>16417335</v>
      </c>
      <c r="K2962" s="8">
        <v>1.64</v>
      </c>
      <c r="L2962" s="7">
        <f t="shared" si="138"/>
        <v>7823.0275843170002</v>
      </c>
      <c r="M2962" s="7">
        <f t="shared" si="139"/>
        <v>0.893039678575</v>
      </c>
      <c r="N2962" s="14" t="str">
        <f t="shared" si="140"/>
        <v>&lt; 25 KW</v>
      </c>
    </row>
    <row r="2963" spans="1:14">
      <c r="A2963" s="5" t="s">
        <v>87</v>
      </c>
      <c r="B2963" s="5" t="s">
        <v>12785</v>
      </c>
      <c r="C2963" s="5" t="s">
        <v>4505</v>
      </c>
      <c r="D2963" s="5" t="s">
        <v>4506</v>
      </c>
      <c r="E2963" s="5">
        <v>57</v>
      </c>
      <c r="F2963" s="6">
        <v>-37.164810000000003</v>
      </c>
      <c r="G2963" s="6">
        <v>-63.326619999999998</v>
      </c>
      <c r="H2963" s="7">
        <v>48891.75</v>
      </c>
      <c r="I2963" s="7">
        <v>2933.51</v>
      </c>
      <c r="J2963" s="7">
        <v>16134305</v>
      </c>
      <c r="K2963" s="8">
        <v>1.61</v>
      </c>
      <c r="L2963" s="7">
        <f t="shared" si="138"/>
        <v>7688.1609024110003</v>
      </c>
      <c r="M2963" s="7">
        <f t="shared" si="139"/>
        <v>0.87764393863139267</v>
      </c>
      <c r="N2963" s="14" t="str">
        <f t="shared" si="140"/>
        <v>&lt; 25 KW</v>
      </c>
    </row>
    <row r="2964" spans="1:14">
      <c r="A2964" s="5" t="s">
        <v>130</v>
      </c>
      <c r="B2964" s="5" t="s">
        <v>12785</v>
      </c>
      <c r="C2964" s="5" t="s">
        <v>1383</v>
      </c>
      <c r="D2964" s="5" t="s">
        <v>4507</v>
      </c>
      <c r="E2964" s="5">
        <v>57</v>
      </c>
      <c r="F2964" s="6">
        <v>-37.150269999999999</v>
      </c>
      <c r="G2964" s="6">
        <v>-58.557609999999997</v>
      </c>
      <c r="H2964" s="7">
        <v>48891.75</v>
      </c>
      <c r="I2964" s="7">
        <v>2933.51</v>
      </c>
      <c r="J2964" s="7">
        <v>16134305</v>
      </c>
      <c r="K2964" s="8">
        <v>1.61</v>
      </c>
      <c r="L2964" s="7">
        <f t="shared" si="138"/>
        <v>7688.1609024110003</v>
      </c>
      <c r="M2964" s="7">
        <f t="shared" si="139"/>
        <v>0.87764393863139267</v>
      </c>
      <c r="N2964" s="14" t="str">
        <f t="shared" si="140"/>
        <v>&lt; 25 KW</v>
      </c>
    </row>
    <row r="2965" spans="1:14">
      <c r="A2965" s="5" t="s">
        <v>754</v>
      </c>
      <c r="B2965" s="5" t="s">
        <v>12785</v>
      </c>
      <c r="C2965" s="5" t="s">
        <v>3716</v>
      </c>
      <c r="D2965" s="5" t="s">
        <v>4508</v>
      </c>
      <c r="E2965" s="5">
        <v>57</v>
      </c>
      <c r="F2965" s="6">
        <v>-38.695999999999998</v>
      </c>
      <c r="G2965" s="6">
        <v>-62.048400000000001</v>
      </c>
      <c r="H2965" s="7">
        <v>48891.75</v>
      </c>
      <c r="I2965" s="7">
        <v>2933.51</v>
      </c>
      <c r="J2965" s="7">
        <v>16134305</v>
      </c>
      <c r="K2965" s="8">
        <v>1.61</v>
      </c>
      <c r="L2965" s="7">
        <f t="shared" si="138"/>
        <v>7688.1609024110003</v>
      </c>
      <c r="M2965" s="7">
        <f t="shared" si="139"/>
        <v>0.87764393863139267</v>
      </c>
      <c r="N2965" s="14" t="str">
        <f t="shared" si="140"/>
        <v>&lt; 25 KW</v>
      </c>
    </row>
    <row r="2966" spans="1:14">
      <c r="A2966" s="5" t="s">
        <v>612</v>
      </c>
      <c r="B2966" s="5" t="s">
        <v>12785</v>
      </c>
      <c r="C2966" s="5" t="s">
        <v>4509</v>
      </c>
      <c r="D2966" s="5" t="s">
        <v>4510</v>
      </c>
      <c r="E2966" s="5">
        <v>57</v>
      </c>
      <c r="F2966" s="6">
        <v>-37.659557</v>
      </c>
      <c r="G2966" s="6">
        <v>-59.787260000000003</v>
      </c>
      <c r="H2966" s="7">
        <v>48891.75</v>
      </c>
      <c r="I2966" s="7">
        <v>2933.51</v>
      </c>
      <c r="J2966" s="7">
        <v>16134305</v>
      </c>
      <c r="K2966" s="8">
        <v>1.61</v>
      </c>
      <c r="L2966" s="7">
        <f t="shared" si="138"/>
        <v>7688.1609024110003</v>
      </c>
      <c r="M2966" s="7">
        <f t="shared" si="139"/>
        <v>0.87764393863139267</v>
      </c>
      <c r="N2966" s="14" t="str">
        <f t="shared" si="140"/>
        <v>&lt; 25 KW</v>
      </c>
    </row>
    <row r="2967" spans="1:14">
      <c r="A2967" s="5" t="s">
        <v>19</v>
      </c>
      <c r="B2967" s="5" t="s">
        <v>12785</v>
      </c>
      <c r="C2967" s="5" t="s">
        <v>103</v>
      </c>
      <c r="D2967" s="5" t="s">
        <v>4511</v>
      </c>
      <c r="E2967" s="5">
        <v>57</v>
      </c>
      <c r="F2967" s="6">
        <v>-36.364809999999999</v>
      </c>
      <c r="G2967" s="6">
        <v>-61.374470000000002</v>
      </c>
      <c r="H2967" s="7">
        <v>48891.75</v>
      </c>
      <c r="I2967" s="7">
        <v>2933.51</v>
      </c>
      <c r="J2967" s="7">
        <v>16134305</v>
      </c>
      <c r="K2967" s="8">
        <v>1.61</v>
      </c>
      <c r="L2967" s="7">
        <f t="shared" si="138"/>
        <v>7688.1609024110003</v>
      </c>
      <c r="M2967" s="7">
        <f t="shared" si="139"/>
        <v>0.87764393863139267</v>
      </c>
      <c r="N2967" s="14" t="str">
        <f t="shared" si="140"/>
        <v>&lt; 25 KW</v>
      </c>
    </row>
    <row r="2968" spans="1:14">
      <c r="A2968" s="5" t="s">
        <v>117</v>
      </c>
      <c r="B2968" s="5" t="s">
        <v>12785</v>
      </c>
      <c r="C2968" s="5" t="s">
        <v>4512</v>
      </c>
      <c r="D2968" s="5" t="s">
        <v>3765</v>
      </c>
      <c r="E2968" s="5">
        <v>57</v>
      </c>
      <c r="F2968" s="6">
        <v>-35.301830000000002</v>
      </c>
      <c r="G2968" s="6">
        <v>-60.467370000000003</v>
      </c>
      <c r="H2968" s="7">
        <v>48891.75</v>
      </c>
      <c r="I2968" s="7">
        <v>2933.51</v>
      </c>
      <c r="J2968" s="7">
        <v>16134305</v>
      </c>
      <c r="K2968" s="8">
        <v>1.61</v>
      </c>
      <c r="L2968" s="7">
        <f t="shared" si="138"/>
        <v>7688.1609024110003</v>
      </c>
      <c r="M2968" s="7">
        <f t="shared" si="139"/>
        <v>0.87764393863139267</v>
      </c>
      <c r="N2968" s="14" t="str">
        <f t="shared" si="140"/>
        <v>&lt; 25 KW</v>
      </c>
    </row>
    <row r="2969" spans="1:14">
      <c r="A2969" s="5" t="s">
        <v>969</v>
      </c>
      <c r="B2969" s="5" t="s">
        <v>12785</v>
      </c>
      <c r="C2969" s="5" t="s">
        <v>4513</v>
      </c>
      <c r="D2969" s="5" t="s">
        <v>4514</v>
      </c>
      <c r="E2969" s="5">
        <v>57</v>
      </c>
      <c r="F2969" s="6">
        <v>-35.604770000000002</v>
      </c>
      <c r="G2969" s="6">
        <v>-61.407339999999998</v>
      </c>
      <c r="H2969" s="7">
        <v>48891.75</v>
      </c>
      <c r="I2969" s="7">
        <v>2933.51</v>
      </c>
      <c r="J2969" s="7">
        <v>16134305</v>
      </c>
      <c r="K2969" s="8">
        <v>1.61</v>
      </c>
      <c r="L2969" s="7">
        <f t="shared" si="138"/>
        <v>7688.1609024110003</v>
      </c>
      <c r="M2969" s="7">
        <f t="shared" si="139"/>
        <v>0.87764393863139267</v>
      </c>
      <c r="N2969" s="14" t="str">
        <f t="shared" si="140"/>
        <v>&lt; 25 KW</v>
      </c>
    </row>
    <row r="2970" spans="1:14">
      <c r="A2970" s="5" t="s">
        <v>44</v>
      </c>
      <c r="B2970" s="5" t="s">
        <v>12785</v>
      </c>
      <c r="C2970" s="5" t="s">
        <v>47</v>
      </c>
      <c r="D2970" s="5" t="s">
        <v>4515</v>
      </c>
      <c r="E2970" s="5">
        <v>57</v>
      </c>
      <c r="F2970" s="6">
        <v>-34.389310000000002</v>
      </c>
      <c r="G2970" s="6">
        <v>-59.820959999999999</v>
      </c>
      <c r="H2970" s="7">
        <v>48891.75</v>
      </c>
      <c r="I2970" s="7">
        <v>2933.51</v>
      </c>
      <c r="J2970" s="7">
        <v>16134305</v>
      </c>
      <c r="K2970" s="8">
        <v>1.61</v>
      </c>
      <c r="L2970" s="7">
        <f t="shared" si="138"/>
        <v>7688.1609024110003</v>
      </c>
      <c r="M2970" s="7">
        <f t="shared" si="139"/>
        <v>0.87764393863139267</v>
      </c>
      <c r="N2970" s="14" t="str">
        <f t="shared" si="140"/>
        <v>&lt; 25 KW</v>
      </c>
    </row>
    <row r="2971" spans="1:14">
      <c r="A2971" s="5" t="s">
        <v>92</v>
      </c>
      <c r="B2971" s="5" t="s">
        <v>12785</v>
      </c>
      <c r="C2971" s="5" t="s">
        <v>1325</v>
      </c>
      <c r="D2971" s="5" t="s">
        <v>4516</v>
      </c>
      <c r="E2971" s="5">
        <v>57</v>
      </c>
      <c r="F2971" s="6">
        <v>-34.606839999999998</v>
      </c>
      <c r="G2971" s="6">
        <v>-60.42022</v>
      </c>
      <c r="H2971" s="7">
        <v>48891.75</v>
      </c>
      <c r="I2971" s="7">
        <v>2933.51</v>
      </c>
      <c r="J2971" s="7">
        <v>16134305</v>
      </c>
      <c r="K2971" s="8">
        <v>1.61</v>
      </c>
      <c r="L2971" s="7">
        <f t="shared" si="138"/>
        <v>7688.1609024110003</v>
      </c>
      <c r="M2971" s="7">
        <f t="shared" si="139"/>
        <v>0.87764393863139267</v>
      </c>
      <c r="N2971" s="14" t="str">
        <f t="shared" si="140"/>
        <v>&lt; 25 KW</v>
      </c>
    </row>
    <row r="2972" spans="1:14">
      <c r="A2972" s="5" t="s">
        <v>1360</v>
      </c>
      <c r="B2972" s="5" t="s">
        <v>12785</v>
      </c>
      <c r="C2972" s="5" t="s">
        <v>4517</v>
      </c>
      <c r="D2972" s="5" t="s">
        <v>4518</v>
      </c>
      <c r="E2972" s="5">
        <v>57</v>
      </c>
      <c r="F2972" s="6">
        <v>-38.813479999999998</v>
      </c>
      <c r="G2972" s="6">
        <v>-62.093699999999998</v>
      </c>
      <c r="H2972" s="7">
        <v>48891.75</v>
      </c>
      <c r="I2972" s="7">
        <v>2933.51</v>
      </c>
      <c r="J2972" s="7">
        <v>16134305</v>
      </c>
      <c r="K2972" s="8">
        <v>1.61</v>
      </c>
      <c r="L2972" s="7">
        <f t="shared" si="138"/>
        <v>7688.1609024110003</v>
      </c>
      <c r="M2972" s="7">
        <f t="shared" si="139"/>
        <v>0.87764393863139267</v>
      </c>
      <c r="N2972" s="14" t="str">
        <f t="shared" si="140"/>
        <v>&lt; 25 KW</v>
      </c>
    </row>
    <row r="2973" spans="1:14">
      <c r="A2973" s="5" t="s">
        <v>114</v>
      </c>
      <c r="B2973" s="5" t="s">
        <v>12785</v>
      </c>
      <c r="C2973" s="5" t="s">
        <v>4519</v>
      </c>
      <c r="D2973" s="5" t="s">
        <v>4520</v>
      </c>
      <c r="E2973" s="5">
        <v>57</v>
      </c>
      <c r="F2973" s="6">
        <v>-36.630969999999998</v>
      </c>
      <c r="G2973" s="6">
        <v>-61.780940000000001</v>
      </c>
      <c r="H2973" s="7">
        <v>48891.75</v>
      </c>
      <c r="I2973" s="7">
        <v>2933.51</v>
      </c>
      <c r="J2973" s="7">
        <v>16134305</v>
      </c>
      <c r="K2973" s="8">
        <v>1.61</v>
      </c>
      <c r="L2973" s="7">
        <f t="shared" si="138"/>
        <v>7688.1609024110003</v>
      </c>
      <c r="M2973" s="7">
        <f t="shared" si="139"/>
        <v>0.87764393863139267</v>
      </c>
      <c r="N2973" s="14" t="str">
        <f t="shared" si="140"/>
        <v>&lt; 25 KW</v>
      </c>
    </row>
    <row r="2974" spans="1:14">
      <c r="A2974" s="5" t="s">
        <v>114</v>
      </c>
      <c r="B2974" s="5" t="s">
        <v>12785</v>
      </c>
      <c r="C2974" s="5" t="s">
        <v>1862</v>
      </c>
      <c r="D2974" s="5" t="s">
        <v>4521</v>
      </c>
      <c r="E2974" s="5">
        <v>57</v>
      </c>
      <c r="F2974" s="6">
        <v>-36.554749999999999</v>
      </c>
      <c r="G2974" s="6">
        <v>-61.743969999999997</v>
      </c>
      <c r="H2974" s="7">
        <v>48891.75</v>
      </c>
      <c r="I2974" s="7">
        <v>2933.51</v>
      </c>
      <c r="J2974" s="7">
        <v>16134305</v>
      </c>
      <c r="K2974" s="8">
        <v>1.61</v>
      </c>
      <c r="L2974" s="7">
        <f t="shared" si="138"/>
        <v>7688.1609024110003</v>
      </c>
      <c r="M2974" s="7">
        <f t="shared" si="139"/>
        <v>0.87764393863139267</v>
      </c>
      <c r="N2974" s="14" t="str">
        <f t="shared" si="140"/>
        <v>&lt; 25 KW</v>
      </c>
    </row>
    <row r="2975" spans="1:14">
      <c r="A2975" s="5" t="s">
        <v>24</v>
      </c>
      <c r="B2975" s="5" t="s">
        <v>12785</v>
      </c>
      <c r="C2975" s="5" t="s">
        <v>4522</v>
      </c>
      <c r="D2975" s="5" t="s">
        <v>4523</v>
      </c>
      <c r="E2975" s="5">
        <v>57</v>
      </c>
      <c r="F2975" s="6">
        <v>-36.061120000000003</v>
      </c>
      <c r="G2975" s="6">
        <v>-60.234810000000003</v>
      </c>
      <c r="H2975" s="7">
        <v>48891.75</v>
      </c>
      <c r="I2975" s="7">
        <v>2933.51</v>
      </c>
      <c r="J2975" s="7">
        <v>16134305</v>
      </c>
      <c r="K2975" s="8">
        <v>1.61</v>
      </c>
      <c r="L2975" s="7">
        <f t="shared" si="138"/>
        <v>7688.1609024110003</v>
      </c>
      <c r="M2975" s="7">
        <f t="shared" si="139"/>
        <v>0.87764393863139267</v>
      </c>
      <c r="N2975" s="14" t="str">
        <f t="shared" si="140"/>
        <v>&lt; 25 KW</v>
      </c>
    </row>
    <row r="2976" spans="1:14">
      <c r="A2976" s="5" t="s">
        <v>225</v>
      </c>
      <c r="B2976" s="5" t="s">
        <v>12785</v>
      </c>
      <c r="C2976" s="5" t="s">
        <v>4524</v>
      </c>
      <c r="D2976" s="5" t="s">
        <v>4525</v>
      </c>
      <c r="E2976" s="5">
        <v>57</v>
      </c>
      <c r="F2976" s="6">
        <v>-34.196199999999997</v>
      </c>
      <c r="G2976" s="6">
        <v>-61.058100000000003</v>
      </c>
      <c r="H2976" s="7">
        <v>48891.75</v>
      </c>
      <c r="I2976" s="7">
        <v>2933.51</v>
      </c>
      <c r="J2976" s="7">
        <v>16134305</v>
      </c>
      <c r="K2976" s="8">
        <v>1.61</v>
      </c>
      <c r="L2976" s="7">
        <f t="shared" si="138"/>
        <v>7688.1609024110003</v>
      </c>
      <c r="M2976" s="7">
        <f t="shared" si="139"/>
        <v>0.87764393863139267</v>
      </c>
      <c r="N2976" s="14" t="str">
        <f t="shared" si="140"/>
        <v>&lt; 25 KW</v>
      </c>
    </row>
    <row r="2977" spans="1:14">
      <c r="A2977" s="5" t="s">
        <v>52</v>
      </c>
      <c r="B2977" s="5" t="s">
        <v>12785</v>
      </c>
      <c r="C2977" s="5" t="s">
        <v>4526</v>
      </c>
      <c r="D2977" s="5" t="s">
        <v>4527</v>
      </c>
      <c r="E2977" s="5">
        <v>57</v>
      </c>
      <c r="F2977" s="6">
        <v>-34.918900000000001</v>
      </c>
      <c r="G2977" s="6">
        <v>-58.9876</v>
      </c>
      <c r="H2977" s="7">
        <v>48891.75</v>
      </c>
      <c r="I2977" s="7">
        <v>2933.51</v>
      </c>
      <c r="J2977" s="7">
        <v>16134305</v>
      </c>
      <c r="K2977" s="8">
        <v>1.61</v>
      </c>
      <c r="L2977" s="7">
        <f t="shared" si="138"/>
        <v>7688.1609024110003</v>
      </c>
      <c r="M2977" s="7">
        <f t="shared" si="139"/>
        <v>0.87764393863139267</v>
      </c>
      <c r="N2977" s="14" t="str">
        <f t="shared" si="140"/>
        <v>&lt; 25 KW</v>
      </c>
    </row>
    <row r="2978" spans="1:14">
      <c r="A2978" s="5" t="s">
        <v>99</v>
      </c>
      <c r="B2978" s="5" t="s">
        <v>12785</v>
      </c>
      <c r="C2978" s="5" t="s">
        <v>463</v>
      </c>
      <c r="D2978" s="5" t="s">
        <v>4528</v>
      </c>
      <c r="E2978" s="5">
        <v>57</v>
      </c>
      <c r="F2978" s="6">
        <v>-34.905839999999998</v>
      </c>
      <c r="G2978" s="6">
        <v>-61.199219999999997</v>
      </c>
      <c r="H2978" s="7">
        <v>48891.75</v>
      </c>
      <c r="I2978" s="7">
        <v>2933.51</v>
      </c>
      <c r="J2978" s="7">
        <v>16134305</v>
      </c>
      <c r="K2978" s="8">
        <v>1.61</v>
      </c>
      <c r="L2978" s="7">
        <f t="shared" si="138"/>
        <v>7688.1609024110003</v>
      </c>
      <c r="M2978" s="7">
        <f t="shared" si="139"/>
        <v>0.87764393863139267</v>
      </c>
      <c r="N2978" s="14" t="str">
        <f t="shared" si="140"/>
        <v>&lt; 25 KW</v>
      </c>
    </row>
    <row r="2979" spans="1:14">
      <c r="A2979" s="5" t="s">
        <v>120</v>
      </c>
      <c r="B2979" s="5" t="s">
        <v>12785</v>
      </c>
      <c r="C2979" s="5" t="s">
        <v>4529</v>
      </c>
      <c r="D2979" s="5" t="s">
        <v>4530</v>
      </c>
      <c r="E2979" s="5">
        <v>57</v>
      </c>
      <c r="F2979" s="6">
        <v>-36.173839999999998</v>
      </c>
      <c r="G2979" s="6">
        <v>-61.554400000000001</v>
      </c>
      <c r="H2979" s="7">
        <v>48891.75</v>
      </c>
      <c r="I2979" s="7">
        <v>2933.51</v>
      </c>
      <c r="J2979" s="7">
        <v>16134305</v>
      </c>
      <c r="K2979" s="8">
        <v>1.61</v>
      </c>
      <c r="L2979" s="7">
        <f t="shared" si="138"/>
        <v>7688.1609024110003</v>
      </c>
      <c r="M2979" s="7">
        <f t="shared" si="139"/>
        <v>0.87764393863139267</v>
      </c>
      <c r="N2979" s="14" t="str">
        <f t="shared" si="140"/>
        <v>&lt; 25 KW</v>
      </c>
    </row>
    <row r="2980" spans="1:14">
      <c r="A2980" s="5" t="s">
        <v>276</v>
      </c>
      <c r="B2980" s="5" t="s">
        <v>12785</v>
      </c>
      <c r="C2980" s="5" t="s">
        <v>103</v>
      </c>
      <c r="D2980" s="5" t="s">
        <v>4531</v>
      </c>
      <c r="E2980" s="5">
        <v>57</v>
      </c>
      <c r="F2980" s="6">
        <v>-34.749732971199997</v>
      </c>
      <c r="G2980" s="6">
        <v>-60.952316284200002</v>
      </c>
      <c r="H2980" s="7">
        <v>48891.75</v>
      </c>
      <c r="I2980" s="7">
        <v>2933.51</v>
      </c>
      <c r="J2980" s="7">
        <v>16134305</v>
      </c>
      <c r="K2980" s="8">
        <v>1.61</v>
      </c>
      <c r="L2980" s="7">
        <f t="shared" si="138"/>
        <v>7688.1609024110003</v>
      </c>
      <c r="M2980" s="7">
        <f t="shared" si="139"/>
        <v>0.87764393863139267</v>
      </c>
      <c r="N2980" s="14" t="str">
        <f t="shared" si="140"/>
        <v>&lt; 25 KW</v>
      </c>
    </row>
    <row r="2981" spans="1:14">
      <c r="A2981" s="5" t="s">
        <v>276</v>
      </c>
      <c r="B2981" s="5" t="s">
        <v>12785</v>
      </c>
      <c r="C2981" s="5" t="s">
        <v>103</v>
      </c>
      <c r="D2981" s="5" t="s">
        <v>4532</v>
      </c>
      <c r="E2981" s="5">
        <v>57</v>
      </c>
      <c r="F2981" s="6">
        <v>-34.684190000000001</v>
      </c>
      <c r="G2981" s="6">
        <v>-60.84713</v>
      </c>
      <c r="H2981" s="7">
        <v>48891.75</v>
      </c>
      <c r="I2981" s="7">
        <v>2933.51</v>
      </c>
      <c r="J2981" s="7">
        <v>16134305</v>
      </c>
      <c r="K2981" s="8">
        <v>1.61</v>
      </c>
      <c r="L2981" s="7">
        <f t="shared" si="138"/>
        <v>7688.1609024110003</v>
      </c>
      <c r="M2981" s="7">
        <f t="shared" si="139"/>
        <v>0.87764393863139267</v>
      </c>
      <c r="N2981" s="14" t="str">
        <f t="shared" si="140"/>
        <v>&lt; 25 KW</v>
      </c>
    </row>
    <row r="2982" spans="1:14">
      <c r="A2982" s="5" t="s">
        <v>268</v>
      </c>
      <c r="B2982" s="5" t="s">
        <v>12785</v>
      </c>
      <c r="C2982" s="5" t="s">
        <v>4533</v>
      </c>
      <c r="D2982" s="5" t="s">
        <v>283</v>
      </c>
      <c r="E2982" s="5">
        <v>57</v>
      </c>
      <c r="F2982" s="6">
        <v>-34.927810000000001</v>
      </c>
      <c r="G2982" s="6">
        <v>-58.14349</v>
      </c>
      <c r="H2982" s="7">
        <v>48891.75</v>
      </c>
      <c r="I2982" s="7">
        <v>2933.51</v>
      </c>
      <c r="J2982" s="7">
        <v>16134305</v>
      </c>
      <c r="K2982" s="8">
        <v>1.61</v>
      </c>
      <c r="L2982" s="7">
        <f t="shared" si="138"/>
        <v>7688.1609024110003</v>
      </c>
      <c r="M2982" s="7">
        <f t="shared" si="139"/>
        <v>0.87764393863139267</v>
      </c>
      <c r="N2982" s="14" t="str">
        <f t="shared" si="140"/>
        <v>&lt; 25 KW</v>
      </c>
    </row>
    <row r="2983" spans="1:14">
      <c r="A2983" s="5" t="s">
        <v>760</v>
      </c>
      <c r="B2983" s="5" t="s">
        <v>12785</v>
      </c>
      <c r="C2983" s="5" t="s">
        <v>4534</v>
      </c>
      <c r="D2983" s="5" t="s">
        <v>4535</v>
      </c>
      <c r="E2983" s="5">
        <v>57</v>
      </c>
      <c r="F2983" s="6">
        <v>-36.062950134300003</v>
      </c>
      <c r="G2983" s="6">
        <v>-59.064990997300001</v>
      </c>
      <c r="H2983" s="7">
        <v>48891.75</v>
      </c>
      <c r="I2983" s="7">
        <v>2933.51</v>
      </c>
      <c r="J2983" s="7">
        <v>16134305</v>
      </c>
      <c r="K2983" s="8">
        <v>1.61</v>
      </c>
      <c r="L2983" s="7">
        <f t="shared" si="138"/>
        <v>7688.1609024110003</v>
      </c>
      <c r="M2983" s="7">
        <f t="shared" si="139"/>
        <v>0.87764393863139267</v>
      </c>
      <c r="N2983" s="14" t="str">
        <f t="shared" si="140"/>
        <v>&lt; 25 KW</v>
      </c>
    </row>
    <row r="2984" spans="1:14">
      <c r="A2984" s="5" t="s">
        <v>760</v>
      </c>
      <c r="B2984" s="5" t="s">
        <v>12785</v>
      </c>
      <c r="C2984" s="5" t="s">
        <v>4536</v>
      </c>
      <c r="D2984" s="5" t="s">
        <v>4537</v>
      </c>
      <c r="E2984" s="5">
        <v>57</v>
      </c>
      <c r="F2984" s="6">
        <v>-36.339190000000002</v>
      </c>
      <c r="G2984" s="6">
        <v>-59.296979999999998</v>
      </c>
      <c r="H2984" s="7">
        <v>48891.75</v>
      </c>
      <c r="I2984" s="7">
        <v>2933.51</v>
      </c>
      <c r="J2984" s="7">
        <v>16134305</v>
      </c>
      <c r="K2984" s="8">
        <v>1.61</v>
      </c>
      <c r="L2984" s="7">
        <f t="shared" si="138"/>
        <v>7688.1609024110003</v>
      </c>
      <c r="M2984" s="7">
        <f t="shared" si="139"/>
        <v>0.87764393863139267</v>
      </c>
      <c r="N2984" s="14" t="str">
        <f t="shared" si="140"/>
        <v>&lt; 25 KW</v>
      </c>
    </row>
    <row r="2985" spans="1:14">
      <c r="A2985" s="5" t="s">
        <v>258</v>
      </c>
      <c r="B2985" s="5" t="s">
        <v>12785</v>
      </c>
      <c r="C2985" s="5" t="s">
        <v>4538</v>
      </c>
      <c r="D2985" s="5" t="s">
        <v>4539</v>
      </c>
      <c r="E2985" s="5">
        <v>57</v>
      </c>
      <c r="F2985" s="6">
        <v>-38.280029999999996</v>
      </c>
      <c r="G2985" s="6">
        <v>-58.666359999999997</v>
      </c>
      <c r="H2985" s="7">
        <v>48891.75</v>
      </c>
      <c r="I2985" s="7">
        <v>2933.51</v>
      </c>
      <c r="J2985" s="7">
        <v>16134305</v>
      </c>
      <c r="K2985" s="8">
        <v>1.61</v>
      </c>
      <c r="L2985" s="7">
        <f t="shared" si="138"/>
        <v>7688.1609024110003</v>
      </c>
      <c r="M2985" s="7">
        <f t="shared" si="139"/>
        <v>0.87764393863139267</v>
      </c>
      <c r="N2985" s="14" t="str">
        <f t="shared" si="140"/>
        <v>&lt; 25 KW</v>
      </c>
    </row>
    <row r="2986" spans="1:14">
      <c r="A2986" s="5" t="s">
        <v>38</v>
      </c>
      <c r="B2986" s="5" t="s">
        <v>12785</v>
      </c>
      <c r="C2986" s="5" t="s">
        <v>168</v>
      </c>
      <c r="D2986" s="5" t="s">
        <v>4540</v>
      </c>
      <c r="E2986" s="5">
        <v>57</v>
      </c>
      <c r="F2986" s="6">
        <v>-35.279060000000001</v>
      </c>
      <c r="G2986" s="6">
        <v>-59.077010000000001</v>
      </c>
      <c r="H2986" s="7">
        <v>48891.75</v>
      </c>
      <c r="I2986" s="7">
        <v>2933.51</v>
      </c>
      <c r="J2986" s="7">
        <v>16134305</v>
      </c>
      <c r="K2986" s="8">
        <v>1.61</v>
      </c>
      <c r="L2986" s="7">
        <f t="shared" si="138"/>
        <v>7688.1609024110003</v>
      </c>
      <c r="M2986" s="7">
        <f t="shared" si="139"/>
        <v>0.87764393863139267</v>
      </c>
      <c r="N2986" s="14" t="str">
        <f t="shared" si="140"/>
        <v>&lt; 25 KW</v>
      </c>
    </row>
    <row r="2987" spans="1:14">
      <c r="A2987" s="5" t="s">
        <v>38</v>
      </c>
      <c r="B2987" s="5" t="s">
        <v>12785</v>
      </c>
      <c r="C2987" s="5" t="s">
        <v>4541</v>
      </c>
      <c r="D2987" s="5" t="s">
        <v>4542</v>
      </c>
      <c r="E2987" s="5">
        <v>57</v>
      </c>
      <c r="F2987" s="6">
        <v>-34.98939</v>
      </c>
      <c r="G2987" s="6">
        <v>-59.061579999999999</v>
      </c>
      <c r="H2987" s="7">
        <v>48891.75</v>
      </c>
      <c r="I2987" s="7">
        <v>2933.51</v>
      </c>
      <c r="J2987" s="7">
        <v>16134305</v>
      </c>
      <c r="K2987" s="8">
        <v>1.61</v>
      </c>
      <c r="L2987" s="7">
        <f t="shared" si="138"/>
        <v>7688.1609024110003</v>
      </c>
      <c r="M2987" s="7">
        <f t="shared" si="139"/>
        <v>0.87764393863139267</v>
      </c>
      <c r="N2987" s="14" t="str">
        <f t="shared" si="140"/>
        <v>&lt; 25 KW</v>
      </c>
    </row>
    <row r="2988" spans="1:14">
      <c r="A2988" s="5" t="s">
        <v>38</v>
      </c>
      <c r="B2988" s="5" t="s">
        <v>12785</v>
      </c>
      <c r="C2988" s="5" t="s">
        <v>2408</v>
      </c>
      <c r="D2988" s="5" t="s">
        <v>4543</v>
      </c>
      <c r="E2988" s="5">
        <v>57</v>
      </c>
      <c r="F2988" s="6">
        <v>-35.112000000000002</v>
      </c>
      <c r="G2988" s="6">
        <v>-59.04983</v>
      </c>
      <c r="H2988" s="7">
        <v>48891.75</v>
      </c>
      <c r="I2988" s="7">
        <v>2933.51</v>
      </c>
      <c r="J2988" s="7">
        <v>16134305</v>
      </c>
      <c r="K2988" s="8">
        <v>1.61</v>
      </c>
      <c r="L2988" s="7">
        <f t="shared" si="138"/>
        <v>7688.1609024110003</v>
      </c>
      <c r="M2988" s="7">
        <f t="shared" si="139"/>
        <v>0.87764393863139267</v>
      </c>
      <c r="N2988" s="14" t="str">
        <f t="shared" si="140"/>
        <v>&lt; 25 KW</v>
      </c>
    </row>
    <row r="2989" spans="1:14">
      <c r="A2989" s="5" t="s">
        <v>388</v>
      </c>
      <c r="B2989" s="5" t="s">
        <v>12785</v>
      </c>
      <c r="C2989" s="5" t="s">
        <v>560</v>
      </c>
      <c r="D2989" s="5" t="s">
        <v>4544</v>
      </c>
      <c r="E2989" s="5">
        <v>57</v>
      </c>
      <c r="F2989" s="6">
        <v>-38.237247000000004</v>
      </c>
      <c r="G2989" s="6">
        <v>-59.032814000000002</v>
      </c>
      <c r="H2989" s="7">
        <v>48891.75</v>
      </c>
      <c r="I2989" s="7">
        <v>2933.51</v>
      </c>
      <c r="J2989" s="7">
        <v>16134305</v>
      </c>
      <c r="K2989" s="8">
        <v>1.61</v>
      </c>
      <c r="L2989" s="7">
        <f t="shared" si="138"/>
        <v>7688.1609024110003</v>
      </c>
      <c r="M2989" s="7">
        <f t="shared" si="139"/>
        <v>0.87764393863139267</v>
      </c>
      <c r="N2989" s="14" t="str">
        <f t="shared" si="140"/>
        <v>&lt; 25 KW</v>
      </c>
    </row>
    <row r="2990" spans="1:14">
      <c r="A2990" s="5" t="s">
        <v>887</v>
      </c>
      <c r="B2990" s="5" t="s">
        <v>12785</v>
      </c>
      <c r="C2990" s="5" t="s">
        <v>4545</v>
      </c>
      <c r="D2990" s="5" t="s">
        <v>4546</v>
      </c>
      <c r="E2990" s="5">
        <v>57</v>
      </c>
      <c r="F2990" s="6">
        <v>-36.786549999999998</v>
      </c>
      <c r="G2990" s="6">
        <v>-58.856499999999997</v>
      </c>
      <c r="H2990" s="7">
        <v>48891.75</v>
      </c>
      <c r="I2990" s="7">
        <v>2933.51</v>
      </c>
      <c r="J2990" s="7">
        <v>16134305</v>
      </c>
      <c r="K2990" s="8">
        <v>1.61</v>
      </c>
      <c r="L2990" s="7">
        <f t="shared" si="138"/>
        <v>7688.1609024110003</v>
      </c>
      <c r="M2990" s="7">
        <f t="shared" si="139"/>
        <v>0.87764393863139267</v>
      </c>
      <c r="N2990" s="14" t="str">
        <f t="shared" si="140"/>
        <v>&lt; 25 KW</v>
      </c>
    </row>
    <row r="2991" spans="1:14">
      <c r="A2991" s="5" t="s">
        <v>10</v>
      </c>
      <c r="B2991" s="5" t="s">
        <v>12785</v>
      </c>
      <c r="C2991" s="5" t="s">
        <v>3299</v>
      </c>
      <c r="D2991" s="5" t="s">
        <v>4547</v>
      </c>
      <c r="E2991" s="5">
        <v>57</v>
      </c>
      <c r="F2991" s="6">
        <v>-35.252719999999997</v>
      </c>
      <c r="G2991" s="6">
        <v>-59.303809999999999</v>
      </c>
      <c r="H2991" s="7">
        <v>48891.75</v>
      </c>
      <c r="I2991" s="7">
        <v>2933.51</v>
      </c>
      <c r="J2991" s="7">
        <v>16134305</v>
      </c>
      <c r="K2991" s="8">
        <v>1.61</v>
      </c>
      <c r="L2991" s="7">
        <f t="shared" si="138"/>
        <v>7688.1609024110003</v>
      </c>
      <c r="M2991" s="7">
        <f t="shared" si="139"/>
        <v>0.87764393863139267</v>
      </c>
      <c r="N2991" s="14" t="str">
        <f t="shared" si="140"/>
        <v>&lt; 25 KW</v>
      </c>
    </row>
    <row r="2992" spans="1:14">
      <c r="A2992" s="5" t="s">
        <v>66</v>
      </c>
      <c r="B2992" s="5" t="s">
        <v>12785</v>
      </c>
      <c r="C2992" s="5" t="s">
        <v>103</v>
      </c>
      <c r="D2992" s="5" t="s">
        <v>4548</v>
      </c>
      <c r="E2992" s="5">
        <v>57</v>
      </c>
      <c r="F2992" s="6">
        <v>-34.150664999999996</v>
      </c>
      <c r="G2992" s="6">
        <v>-60.412402999999998</v>
      </c>
      <c r="H2992" s="7">
        <v>48891.75</v>
      </c>
      <c r="I2992" s="7">
        <v>2933.51</v>
      </c>
      <c r="J2992" s="7">
        <v>16134305</v>
      </c>
      <c r="K2992" s="8">
        <v>1.61</v>
      </c>
      <c r="L2992" s="7">
        <f t="shared" si="138"/>
        <v>7688.1609024110003</v>
      </c>
      <c r="M2992" s="7">
        <f t="shared" si="139"/>
        <v>0.87764393863139267</v>
      </c>
      <c r="N2992" s="14" t="str">
        <f t="shared" si="140"/>
        <v>&lt; 25 KW</v>
      </c>
    </row>
    <row r="2993" spans="1:14">
      <c r="A2993" s="5" t="s">
        <v>13</v>
      </c>
      <c r="B2993" s="5" t="s">
        <v>12785</v>
      </c>
      <c r="C2993" s="5" t="s">
        <v>4549</v>
      </c>
      <c r="D2993" s="5" t="s">
        <v>4550</v>
      </c>
      <c r="E2993" s="5">
        <v>57</v>
      </c>
      <c r="F2993" s="6">
        <v>-34.486260000000001</v>
      </c>
      <c r="G2993" s="6">
        <v>-59.685160000000003</v>
      </c>
      <c r="H2993" s="7">
        <v>48891.75</v>
      </c>
      <c r="I2993" s="7">
        <v>2933.51</v>
      </c>
      <c r="J2993" s="7">
        <v>16134305</v>
      </c>
      <c r="K2993" s="8">
        <v>1.61</v>
      </c>
      <c r="L2993" s="7">
        <f t="shared" si="138"/>
        <v>7688.1609024110003</v>
      </c>
      <c r="M2993" s="7">
        <f t="shared" si="139"/>
        <v>0.87764393863139267</v>
      </c>
      <c r="N2993" s="14" t="str">
        <f t="shared" si="140"/>
        <v>&lt; 25 KW</v>
      </c>
    </row>
    <row r="2994" spans="1:14">
      <c r="A2994" s="5" t="s">
        <v>1422</v>
      </c>
      <c r="B2994" s="5" t="s">
        <v>12785</v>
      </c>
      <c r="C2994" s="5" t="s">
        <v>4551</v>
      </c>
      <c r="D2994" s="5" t="s">
        <v>4552</v>
      </c>
      <c r="E2994" s="5">
        <v>57</v>
      </c>
      <c r="F2994" s="6">
        <v>-38.65102005</v>
      </c>
      <c r="G2994" s="6">
        <v>-59.542091369600001</v>
      </c>
      <c r="H2994" s="7">
        <v>48891.75</v>
      </c>
      <c r="I2994" s="7">
        <v>2933.51</v>
      </c>
      <c r="J2994" s="7">
        <v>16134305</v>
      </c>
      <c r="K2994" s="8">
        <v>1.61</v>
      </c>
      <c r="L2994" s="7">
        <f t="shared" si="138"/>
        <v>7688.1609024110003</v>
      </c>
      <c r="M2994" s="7">
        <f t="shared" si="139"/>
        <v>0.87764393863139267</v>
      </c>
      <c r="N2994" s="14" t="str">
        <f t="shared" si="140"/>
        <v>&lt; 25 KW</v>
      </c>
    </row>
    <row r="2995" spans="1:14">
      <c r="A2995" s="5" t="s">
        <v>152</v>
      </c>
      <c r="B2995" s="5" t="s">
        <v>12785</v>
      </c>
      <c r="C2995" s="5" t="s">
        <v>47</v>
      </c>
      <c r="D2995" s="5" t="s">
        <v>4553</v>
      </c>
      <c r="E2995" s="5">
        <v>57</v>
      </c>
      <c r="F2995" s="6">
        <v>-33.584409999999998</v>
      </c>
      <c r="G2995" s="6">
        <v>-60.348320000000001</v>
      </c>
      <c r="H2995" s="7">
        <v>48891.75</v>
      </c>
      <c r="I2995" s="7">
        <v>2933.51</v>
      </c>
      <c r="J2995" s="7">
        <v>16134305</v>
      </c>
      <c r="K2995" s="8">
        <v>1.61</v>
      </c>
      <c r="L2995" s="7">
        <f t="shared" si="138"/>
        <v>7688.1609024110003</v>
      </c>
      <c r="M2995" s="7">
        <f t="shared" si="139"/>
        <v>0.87764393863139267</v>
      </c>
      <c r="N2995" s="14" t="str">
        <f t="shared" si="140"/>
        <v>&lt; 25 KW</v>
      </c>
    </row>
    <row r="2996" spans="1:14">
      <c r="A2996" s="5" t="s">
        <v>133</v>
      </c>
      <c r="B2996" s="5" t="s">
        <v>12785</v>
      </c>
      <c r="C2996" s="5" t="s">
        <v>4554</v>
      </c>
      <c r="D2996" s="5" t="s">
        <v>4555</v>
      </c>
      <c r="E2996" s="5">
        <v>57</v>
      </c>
      <c r="F2996" s="6">
        <v>-33.656975000000003</v>
      </c>
      <c r="G2996" s="6">
        <v>-59.692844000000001</v>
      </c>
      <c r="H2996" s="7">
        <v>48891.75</v>
      </c>
      <c r="I2996" s="7">
        <v>2933.51</v>
      </c>
      <c r="J2996" s="7">
        <v>16134305</v>
      </c>
      <c r="K2996" s="8">
        <v>1.61</v>
      </c>
      <c r="L2996" s="7">
        <f t="shared" si="138"/>
        <v>7688.1609024110003</v>
      </c>
      <c r="M2996" s="7">
        <f t="shared" si="139"/>
        <v>0.87764393863139267</v>
      </c>
      <c r="N2996" s="14" t="str">
        <f t="shared" si="140"/>
        <v>&lt; 25 KW</v>
      </c>
    </row>
    <row r="2997" spans="1:14">
      <c r="A2997" s="5" t="s">
        <v>306</v>
      </c>
      <c r="B2997" s="5" t="s">
        <v>12785</v>
      </c>
      <c r="C2997" s="5" t="s">
        <v>4556</v>
      </c>
      <c r="D2997" s="5" t="s">
        <v>4557</v>
      </c>
      <c r="E2997" s="5">
        <v>57</v>
      </c>
      <c r="F2997" s="6">
        <v>-38.346670000000003</v>
      </c>
      <c r="G2997" s="6">
        <v>-60.29222</v>
      </c>
      <c r="H2997" s="7">
        <v>48891.75</v>
      </c>
      <c r="I2997" s="7">
        <v>2933.51</v>
      </c>
      <c r="J2997" s="7">
        <v>16134305</v>
      </c>
      <c r="K2997" s="8">
        <v>1.61</v>
      </c>
      <c r="L2997" s="7">
        <f t="shared" si="138"/>
        <v>7688.1609024110003</v>
      </c>
      <c r="M2997" s="7">
        <f t="shared" si="139"/>
        <v>0.87764393863139267</v>
      </c>
      <c r="N2997" s="14" t="str">
        <f t="shared" si="140"/>
        <v>&lt; 25 KW</v>
      </c>
    </row>
    <row r="2998" spans="1:14">
      <c r="A2998" s="5" t="s">
        <v>33</v>
      </c>
      <c r="B2998" s="5" t="s">
        <v>12785</v>
      </c>
      <c r="C2998" s="5" t="s">
        <v>4558</v>
      </c>
      <c r="D2998" s="5" t="s">
        <v>4559</v>
      </c>
      <c r="E2998" s="5">
        <v>57</v>
      </c>
      <c r="F2998" s="6">
        <v>-34.025849999999998</v>
      </c>
      <c r="G2998" s="6">
        <v>-59.192219999999999</v>
      </c>
      <c r="H2998" s="7">
        <v>48891.75</v>
      </c>
      <c r="I2998" s="7">
        <v>2933.51</v>
      </c>
      <c r="J2998" s="7">
        <v>16134305</v>
      </c>
      <c r="K2998" s="8">
        <v>1.61</v>
      </c>
      <c r="L2998" s="7">
        <f t="shared" si="138"/>
        <v>7688.1609024110003</v>
      </c>
      <c r="M2998" s="7">
        <f t="shared" si="139"/>
        <v>0.87764393863139267</v>
      </c>
      <c r="N2998" s="14" t="str">
        <f t="shared" si="140"/>
        <v>&lt; 25 KW</v>
      </c>
    </row>
    <row r="2999" spans="1:14">
      <c r="A2999" s="5" t="s">
        <v>16</v>
      </c>
      <c r="B2999" s="5" t="s">
        <v>12785</v>
      </c>
      <c r="C2999" s="5" t="s">
        <v>47</v>
      </c>
      <c r="D2999" s="5" t="s">
        <v>4560</v>
      </c>
      <c r="E2999" s="5">
        <v>56</v>
      </c>
      <c r="F2999" s="6">
        <v>-35.172679901099997</v>
      </c>
      <c r="G2999" s="6">
        <v>-60.1740112305</v>
      </c>
      <c r="H2999" s="7">
        <v>48034</v>
      </c>
      <c r="I2999" s="7">
        <v>2882.04</v>
      </c>
      <c r="J2999" s="7">
        <v>15851220</v>
      </c>
      <c r="K2999" s="8">
        <v>1.59</v>
      </c>
      <c r="L2999" s="7">
        <f t="shared" si="138"/>
        <v>7553.2680124439994</v>
      </c>
      <c r="M2999" s="7">
        <f t="shared" si="139"/>
        <v>0.86224520689999995</v>
      </c>
      <c r="N2999" s="14" t="str">
        <f t="shared" si="140"/>
        <v>&lt; 25 KW</v>
      </c>
    </row>
    <row r="3000" spans="1:14">
      <c r="A3000" s="5" t="s">
        <v>16</v>
      </c>
      <c r="B3000" s="5" t="s">
        <v>12785</v>
      </c>
      <c r="C3000" s="5" t="s">
        <v>4561</v>
      </c>
      <c r="D3000" s="5" t="s">
        <v>4562</v>
      </c>
      <c r="E3000" s="5">
        <v>56</v>
      </c>
      <c r="F3000" s="6">
        <v>-34.895400000000002</v>
      </c>
      <c r="G3000" s="6">
        <v>-60.406269999999999</v>
      </c>
      <c r="H3000" s="7">
        <v>48034</v>
      </c>
      <c r="I3000" s="7">
        <v>2882.04</v>
      </c>
      <c r="J3000" s="7">
        <v>15851220</v>
      </c>
      <c r="K3000" s="8">
        <v>1.59</v>
      </c>
      <c r="L3000" s="7">
        <f t="shared" si="138"/>
        <v>7553.2680124439994</v>
      </c>
      <c r="M3000" s="7">
        <f t="shared" si="139"/>
        <v>0.86224520689999995</v>
      </c>
      <c r="N3000" s="14" t="str">
        <f t="shared" si="140"/>
        <v>&lt; 25 KW</v>
      </c>
    </row>
    <row r="3001" spans="1:14">
      <c r="A3001" s="5" t="s">
        <v>130</v>
      </c>
      <c r="B3001" s="5" t="s">
        <v>12785</v>
      </c>
      <c r="C3001" s="5" t="s">
        <v>1312</v>
      </c>
      <c r="D3001" s="5" t="s">
        <v>4563</v>
      </c>
      <c r="E3001" s="5">
        <v>56</v>
      </c>
      <c r="F3001" s="6">
        <v>-37.240079999999999</v>
      </c>
      <c r="G3001" s="6">
        <v>-58.531950000000002</v>
      </c>
      <c r="H3001" s="7">
        <v>48034</v>
      </c>
      <c r="I3001" s="7">
        <v>2882.04</v>
      </c>
      <c r="J3001" s="7">
        <v>15851220</v>
      </c>
      <c r="K3001" s="8">
        <v>1.59</v>
      </c>
      <c r="L3001" s="7">
        <f t="shared" si="138"/>
        <v>7553.2680124439994</v>
      </c>
      <c r="M3001" s="7">
        <f t="shared" si="139"/>
        <v>0.86224520689999995</v>
      </c>
      <c r="N3001" s="14" t="str">
        <f t="shared" si="140"/>
        <v>&lt; 25 KW</v>
      </c>
    </row>
    <row r="3002" spans="1:14">
      <c r="A3002" s="5" t="s">
        <v>130</v>
      </c>
      <c r="B3002" s="5" t="s">
        <v>12785</v>
      </c>
      <c r="C3002" s="5" t="s">
        <v>1860</v>
      </c>
      <c r="D3002" s="5" t="s">
        <v>4564</v>
      </c>
      <c r="E3002" s="5">
        <v>56</v>
      </c>
      <c r="F3002" s="6">
        <v>-36.912139892600003</v>
      </c>
      <c r="G3002" s="6">
        <v>-58.758499145499997</v>
      </c>
      <c r="H3002" s="7">
        <v>48034</v>
      </c>
      <c r="I3002" s="7">
        <v>2882.04</v>
      </c>
      <c r="J3002" s="7">
        <v>15851220</v>
      </c>
      <c r="K3002" s="8">
        <v>1.59</v>
      </c>
      <c r="L3002" s="7">
        <f t="shared" si="138"/>
        <v>7553.2680124439994</v>
      </c>
      <c r="M3002" s="7">
        <f t="shared" si="139"/>
        <v>0.86224520689999995</v>
      </c>
      <c r="N3002" s="14" t="str">
        <f t="shared" si="140"/>
        <v>&lt; 25 KW</v>
      </c>
    </row>
    <row r="3003" spans="1:14">
      <c r="A3003" s="5" t="s">
        <v>130</v>
      </c>
      <c r="B3003" s="5" t="s">
        <v>12785</v>
      </c>
      <c r="C3003" s="5" t="s">
        <v>20</v>
      </c>
      <c r="D3003" s="5" t="s">
        <v>1205</v>
      </c>
      <c r="E3003" s="5">
        <v>56</v>
      </c>
      <c r="F3003" s="6">
        <v>-37.374221801799997</v>
      </c>
      <c r="G3003" s="6">
        <v>-58.408779144299999</v>
      </c>
      <c r="H3003" s="7">
        <v>48034</v>
      </c>
      <c r="I3003" s="7">
        <v>2882.04</v>
      </c>
      <c r="J3003" s="7">
        <v>15851220</v>
      </c>
      <c r="K3003" s="8">
        <v>1.59</v>
      </c>
      <c r="L3003" s="7">
        <f t="shared" si="138"/>
        <v>7553.2680124439994</v>
      </c>
      <c r="M3003" s="7">
        <f t="shared" si="139"/>
        <v>0.86224520689999995</v>
      </c>
      <c r="N3003" s="14" t="str">
        <f t="shared" si="140"/>
        <v>&lt; 25 KW</v>
      </c>
    </row>
    <row r="3004" spans="1:14">
      <c r="A3004" s="5" t="s">
        <v>612</v>
      </c>
      <c r="B3004" s="5" t="s">
        <v>12785</v>
      </c>
      <c r="C3004" s="5" t="s">
        <v>1937</v>
      </c>
      <c r="D3004" s="5" t="s">
        <v>3414</v>
      </c>
      <c r="E3004" s="5">
        <v>56</v>
      </c>
      <c r="F3004" s="6">
        <v>-37.745989999999999</v>
      </c>
      <c r="G3004" s="6">
        <v>-59.587890000000002</v>
      </c>
      <c r="H3004" s="7">
        <v>48034</v>
      </c>
      <c r="I3004" s="7">
        <v>2882.04</v>
      </c>
      <c r="J3004" s="7">
        <v>15851220</v>
      </c>
      <c r="K3004" s="8">
        <v>1.59</v>
      </c>
      <c r="L3004" s="7">
        <f t="shared" si="138"/>
        <v>7553.2680124439994</v>
      </c>
      <c r="M3004" s="7">
        <f t="shared" si="139"/>
        <v>0.86224520689999995</v>
      </c>
      <c r="N3004" s="14" t="str">
        <f t="shared" si="140"/>
        <v>&lt; 25 KW</v>
      </c>
    </row>
    <row r="3005" spans="1:14">
      <c r="A3005" s="5" t="s">
        <v>612</v>
      </c>
      <c r="B3005" s="5" t="s">
        <v>12785</v>
      </c>
      <c r="C3005" s="5" t="s">
        <v>4565</v>
      </c>
      <c r="D3005" s="5" t="s">
        <v>4566</v>
      </c>
      <c r="E3005" s="5">
        <v>56</v>
      </c>
      <c r="F3005" s="6">
        <v>-37.874189999999999</v>
      </c>
      <c r="G3005" s="6">
        <v>-59.637239999999998</v>
      </c>
      <c r="H3005" s="7">
        <v>48034</v>
      </c>
      <c r="I3005" s="7">
        <v>2882.04</v>
      </c>
      <c r="J3005" s="7">
        <v>15851220</v>
      </c>
      <c r="K3005" s="8">
        <v>1.59</v>
      </c>
      <c r="L3005" s="7">
        <f t="shared" si="138"/>
        <v>7553.2680124439994</v>
      </c>
      <c r="M3005" s="7">
        <f t="shared" si="139"/>
        <v>0.86224520689999995</v>
      </c>
      <c r="N3005" s="14" t="str">
        <f t="shared" si="140"/>
        <v>&lt; 25 KW</v>
      </c>
    </row>
    <row r="3006" spans="1:14">
      <c r="A3006" s="5" t="s">
        <v>19</v>
      </c>
      <c r="B3006" s="5" t="s">
        <v>12785</v>
      </c>
      <c r="C3006" s="5" t="s">
        <v>103</v>
      </c>
      <c r="D3006" s="5" t="s">
        <v>4567</v>
      </c>
      <c r="E3006" s="5">
        <v>56</v>
      </c>
      <c r="F3006" s="6">
        <v>-36.345700000000001</v>
      </c>
      <c r="G3006" s="6">
        <v>-61.376339999999999</v>
      </c>
      <c r="H3006" s="7">
        <v>48034</v>
      </c>
      <c r="I3006" s="7">
        <v>2882.04</v>
      </c>
      <c r="J3006" s="7">
        <v>15851220</v>
      </c>
      <c r="K3006" s="8">
        <v>1.59</v>
      </c>
      <c r="L3006" s="7">
        <f t="shared" si="138"/>
        <v>7553.2680124439994</v>
      </c>
      <c r="M3006" s="7">
        <f t="shared" si="139"/>
        <v>0.86224520689999995</v>
      </c>
      <c r="N3006" s="14" t="str">
        <f t="shared" si="140"/>
        <v>&lt; 25 KW</v>
      </c>
    </row>
    <row r="3007" spans="1:14">
      <c r="A3007" s="5" t="s">
        <v>19</v>
      </c>
      <c r="B3007" s="5" t="s">
        <v>12785</v>
      </c>
      <c r="C3007" s="5" t="s">
        <v>103</v>
      </c>
      <c r="D3007" s="5" t="s">
        <v>4568</v>
      </c>
      <c r="E3007" s="5">
        <v>56</v>
      </c>
      <c r="F3007" s="6">
        <v>-36.133029999999998</v>
      </c>
      <c r="G3007" s="6">
        <v>-61.213149999999999</v>
      </c>
      <c r="H3007" s="7">
        <v>48034</v>
      </c>
      <c r="I3007" s="7">
        <v>2882.04</v>
      </c>
      <c r="J3007" s="7">
        <v>15851220</v>
      </c>
      <c r="K3007" s="8">
        <v>1.59</v>
      </c>
      <c r="L3007" s="7">
        <f t="shared" si="138"/>
        <v>7553.2680124439994</v>
      </c>
      <c r="M3007" s="7">
        <f t="shared" si="139"/>
        <v>0.86224520689999995</v>
      </c>
      <c r="N3007" s="14" t="str">
        <f t="shared" si="140"/>
        <v>&lt; 25 KW</v>
      </c>
    </row>
    <row r="3008" spans="1:14">
      <c r="A3008" s="5" t="s">
        <v>117</v>
      </c>
      <c r="B3008" s="5" t="s">
        <v>12785</v>
      </c>
      <c r="C3008" s="5" t="s">
        <v>3872</v>
      </c>
      <c r="D3008" s="5" t="s">
        <v>4569</v>
      </c>
      <c r="E3008" s="5">
        <v>56</v>
      </c>
      <c r="F3008" s="6">
        <v>-34.895240000000001</v>
      </c>
      <c r="G3008" s="6">
        <v>-60.750450000000001</v>
      </c>
      <c r="H3008" s="7">
        <v>48034</v>
      </c>
      <c r="I3008" s="7">
        <v>2882.04</v>
      </c>
      <c r="J3008" s="7">
        <v>15851220</v>
      </c>
      <c r="K3008" s="8">
        <v>1.59</v>
      </c>
      <c r="L3008" s="7">
        <f t="shared" si="138"/>
        <v>7553.2680124439994</v>
      </c>
      <c r="M3008" s="7">
        <f t="shared" si="139"/>
        <v>0.86224520689999995</v>
      </c>
      <c r="N3008" s="14" t="str">
        <f t="shared" si="140"/>
        <v>&lt; 25 KW</v>
      </c>
    </row>
    <row r="3009" spans="1:14">
      <c r="A3009" s="5" t="s">
        <v>584</v>
      </c>
      <c r="B3009" s="5" t="s">
        <v>12785</v>
      </c>
      <c r="C3009" s="5" t="s">
        <v>1662</v>
      </c>
      <c r="D3009" s="5" t="s">
        <v>730</v>
      </c>
      <c r="E3009" s="5">
        <v>56</v>
      </c>
      <c r="F3009" s="6">
        <v>-34.202109999999998</v>
      </c>
      <c r="G3009" s="6">
        <v>-58.94999</v>
      </c>
      <c r="H3009" s="7">
        <v>48034</v>
      </c>
      <c r="I3009" s="7">
        <v>2882.04</v>
      </c>
      <c r="J3009" s="7">
        <v>15851220</v>
      </c>
      <c r="K3009" s="8">
        <v>1.59</v>
      </c>
      <c r="L3009" s="7">
        <f t="shared" si="138"/>
        <v>7553.2680124439994</v>
      </c>
      <c r="M3009" s="7">
        <f t="shared" si="139"/>
        <v>0.86224520689999995</v>
      </c>
      <c r="N3009" s="14" t="str">
        <f t="shared" si="140"/>
        <v>&lt; 25 KW</v>
      </c>
    </row>
    <row r="3010" spans="1:14">
      <c r="A3010" s="5" t="s">
        <v>372</v>
      </c>
      <c r="B3010" s="5" t="s">
        <v>12785</v>
      </c>
      <c r="C3010" s="5" t="s">
        <v>103</v>
      </c>
      <c r="D3010" s="5" t="s">
        <v>2022</v>
      </c>
      <c r="E3010" s="5">
        <v>56</v>
      </c>
      <c r="F3010" s="6">
        <v>-34.875502249199997</v>
      </c>
      <c r="G3010" s="6">
        <v>-60.070402288099999</v>
      </c>
      <c r="H3010" s="7">
        <v>48034</v>
      </c>
      <c r="I3010" s="7">
        <v>2882.04</v>
      </c>
      <c r="J3010" s="7">
        <v>15851220</v>
      </c>
      <c r="K3010" s="8">
        <v>1.59</v>
      </c>
      <c r="L3010" s="7">
        <f t="shared" si="138"/>
        <v>7553.2680124439994</v>
      </c>
      <c r="M3010" s="7">
        <f t="shared" si="139"/>
        <v>0.86224520689999995</v>
      </c>
      <c r="N3010" s="14" t="str">
        <f t="shared" si="140"/>
        <v>&lt; 25 KW</v>
      </c>
    </row>
    <row r="3011" spans="1:14">
      <c r="A3011" s="5" t="s">
        <v>372</v>
      </c>
      <c r="B3011" s="5" t="s">
        <v>12785</v>
      </c>
      <c r="C3011" s="5" t="s">
        <v>4570</v>
      </c>
      <c r="D3011" s="5" t="s">
        <v>4571</v>
      </c>
      <c r="E3011" s="5">
        <v>56</v>
      </c>
      <c r="F3011" s="6">
        <v>-35.068170000000002</v>
      </c>
      <c r="G3011" s="6">
        <v>-59.794559999999997</v>
      </c>
      <c r="H3011" s="7">
        <v>48034</v>
      </c>
      <c r="I3011" s="7">
        <v>2882.04</v>
      </c>
      <c r="J3011" s="7">
        <v>15851220</v>
      </c>
      <c r="K3011" s="8">
        <v>1.59</v>
      </c>
      <c r="L3011" s="7">
        <f t="shared" ref="L3011:L3074" si="141">+J3011*0.00116222*0.41</f>
        <v>7553.2680124439994</v>
      </c>
      <c r="M3011" s="7">
        <f t="shared" ref="M3011:M3074" si="142">+L3011/(365*24)</f>
        <v>0.86224520689999995</v>
      </c>
      <c r="N3011" s="14" t="str">
        <f t="shared" ref="N3011:N3074" si="143">+IF(M3011&lt;25,"&lt; 25 KW",IF(M3011&lt;100,"25 - 100 KW",IF(M3011&lt;300,"100 - 300 KW",IF(M3011&lt;500,"300 - 500","&gt;500KW"))))</f>
        <v>&lt; 25 KW</v>
      </c>
    </row>
    <row r="3012" spans="1:14">
      <c r="A3012" s="5" t="s">
        <v>58</v>
      </c>
      <c r="B3012" s="5" t="s">
        <v>12785</v>
      </c>
      <c r="C3012" s="5" t="s">
        <v>4572</v>
      </c>
      <c r="D3012" s="5" t="s">
        <v>4573</v>
      </c>
      <c r="E3012" s="5">
        <v>56</v>
      </c>
      <c r="F3012" s="6">
        <v>-38.473080000000003</v>
      </c>
      <c r="G3012" s="6">
        <v>-60.812049999999999</v>
      </c>
      <c r="H3012" s="7">
        <v>48034</v>
      </c>
      <c r="I3012" s="7">
        <v>2882.04</v>
      </c>
      <c r="J3012" s="7">
        <v>15851220</v>
      </c>
      <c r="K3012" s="8">
        <v>1.59</v>
      </c>
      <c r="L3012" s="7">
        <f t="shared" si="141"/>
        <v>7553.2680124439994</v>
      </c>
      <c r="M3012" s="7">
        <f t="shared" si="142"/>
        <v>0.86224520689999995</v>
      </c>
      <c r="N3012" s="14" t="str">
        <f t="shared" si="143"/>
        <v>&lt; 25 KW</v>
      </c>
    </row>
    <row r="3013" spans="1:14">
      <c r="A3013" s="5" t="s">
        <v>225</v>
      </c>
      <c r="B3013" s="5" t="s">
        <v>12785</v>
      </c>
      <c r="C3013" s="5" t="s">
        <v>103</v>
      </c>
      <c r="D3013" s="5" t="s">
        <v>4574</v>
      </c>
      <c r="E3013" s="5">
        <v>56</v>
      </c>
      <c r="F3013" s="6">
        <v>-34.292961120599998</v>
      </c>
      <c r="G3013" s="6">
        <v>-61.148651123</v>
      </c>
      <c r="H3013" s="7">
        <v>48034</v>
      </c>
      <c r="I3013" s="7">
        <v>2882.04</v>
      </c>
      <c r="J3013" s="7">
        <v>15851220</v>
      </c>
      <c r="K3013" s="8">
        <v>1.59</v>
      </c>
      <c r="L3013" s="7">
        <f t="shared" si="141"/>
        <v>7553.2680124439994</v>
      </c>
      <c r="M3013" s="7">
        <f t="shared" si="142"/>
        <v>0.86224520689999995</v>
      </c>
      <c r="N3013" s="14" t="str">
        <f t="shared" si="143"/>
        <v>&lt; 25 KW</v>
      </c>
    </row>
    <row r="3014" spans="1:14">
      <c r="A3014" s="5" t="s">
        <v>99</v>
      </c>
      <c r="B3014" s="5" t="s">
        <v>12785</v>
      </c>
      <c r="C3014" s="5" t="s">
        <v>1426</v>
      </c>
      <c r="D3014" s="5" t="s">
        <v>4575</v>
      </c>
      <c r="E3014" s="5">
        <v>56</v>
      </c>
      <c r="F3014" s="6">
        <v>-35.007888793900001</v>
      </c>
      <c r="G3014" s="6">
        <v>-60.970878601099997</v>
      </c>
      <c r="H3014" s="7">
        <v>48034</v>
      </c>
      <c r="I3014" s="7">
        <v>2882.04</v>
      </c>
      <c r="J3014" s="7">
        <v>15851220</v>
      </c>
      <c r="K3014" s="8">
        <v>1.59</v>
      </c>
      <c r="L3014" s="7">
        <f t="shared" si="141"/>
        <v>7553.2680124439994</v>
      </c>
      <c r="M3014" s="7">
        <f t="shared" si="142"/>
        <v>0.86224520689999995</v>
      </c>
      <c r="N3014" s="14" t="str">
        <f t="shared" si="143"/>
        <v>&lt; 25 KW</v>
      </c>
    </row>
    <row r="3015" spans="1:14">
      <c r="A3015" s="5" t="s">
        <v>327</v>
      </c>
      <c r="B3015" s="5" t="s">
        <v>12785</v>
      </c>
      <c r="C3015" s="5" t="s">
        <v>919</v>
      </c>
      <c r="D3015" s="5" t="s">
        <v>4576</v>
      </c>
      <c r="E3015" s="5">
        <v>56</v>
      </c>
      <c r="F3015" s="6">
        <v>-36.690899999999999</v>
      </c>
      <c r="G3015" s="6">
        <v>-62.564889999999998</v>
      </c>
      <c r="H3015" s="7">
        <v>48034</v>
      </c>
      <c r="I3015" s="7">
        <v>2882.04</v>
      </c>
      <c r="J3015" s="7">
        <v>15851220</v>
      </c>
      <c r="K3015" s="8">
        <v>1.59</v>
      </c>
      <c r="L3015" s="7">
        <f t="shared" si="141"/>
        <v>7553.2680124439994</v>
      </c>
      <c r="M3015" s="7">
        <f t="shared" si="142"/>
        <v>0.86224520689999995</v>
      </c>
      <c r="N3015" s="14" t="str">
        <f t="shared" si="143"/>
        <v>&lt; 25 KW</v>
      </c>
    </row>
    <row r="3016" spans="1:14">
      <c r="A3016" s="5" t="s">
        <v>327</v>
      </c>
      <c r="B3016" s="5" t="s">
        <v>12785</v>
      </c>
      <c r="C3016" s="5" t="s">
        <v>4577</v>
      </c>
      <c r="D3016" s="5" t="s">
        <v>4578</v>
      </c>
      <c r="E3016" s="5">
        <v>56</v>
      </c>
      <c r="F3016" s="6">
        <v>-37.014200000000002</v>
      </c>
      <c r="G3016" s="6">
        <v>-62.433219999999999</v>
      </c>
      <c r="H3016" s="7">
        <v>48034</v>
      </c>
      <c r="I3016" s="7">
        <v>2882.04</v>
      </c>
      <c r="J3016" s="7">
        <v>15851220</v>
      </c>
      <c r="K3016" s="8">
        <v>1.59</v>
      </c>
      <c r="L3016" s="7">
        <f t="shared" si="141"/>
        <v>7553.2680124439994</v>
      </c>
      <c r="M3016" s="7">
        <f t="shared" si="142"/>
        <v>0.86224520689999995</v>
      </c>
      <c r="N3016" s="14" t="str">
        <f t="shared" si="143"/>
        <v>&lt; 25 KW</v>
      </c>
    </row>
    <row r="3017" spans="1:14">
      <c r="A3017" s="5" t="s">
        <v>120</v>
      </c>
      <c r="B3017" s="5" t="s">
        <v>12785</v>
      </c>
      <c r="C3017" s="5" t="s">
        <v>733</v>
      </c>
      <c r="D3017" s="5" t="s">
        <v>4579</v>
      </c>
      <c r="E3017" s="5">
        <v>56</v>
      </c>
      <c r="F3017" s="6">
        <v>-36.338410000000003</v>
      </c>
      <c r="G3017" s="6">
        <v>-61.774180000000001</v>
      </c>
      <c r="H3017" s="7">
        <v>48034</v>
      </c>
      <c r="I3017" s="7">
        <v>2882.04</v>
      </c>
      <c r="J3017" s="7">
        <v>15851220</v>
      </c>
      <c r="K3017" s="8">
        <v>1.59</v>
      </c>
      <c r="L3017" s="7">
        <f t="shared" si="141"/>
        <v>7553.2680124439994</v>
      </c>
      <c r="M3017" s="7">
        <f t="shared" si="142"/>
        <v>0.86224520689999995</v>
      </c>
      <c r="N3017" s="14" t="str">
        <f t="shared" si="143"/>
        <v>&lt; 25 KW</v>
      </c>
    </row>
    <row r="3018" spans="1:14">
      <c r="A3018" s="5" t="s">
        <v>120</v>
      </c>
      <c r="B3018" s="5" t="s">
        <v>12785</v>
      </c>
      <c r="C3018" s="5" t="s">
        <v>4580</v>
      </c>
      <c r="D3018" s="5" t="s">
        <v>4581</v>
      </c>
      <c r="E3018" s="5">
        <v>56</v>
      </c>
      <c r="F3018" s="6">
        <v>-36.304830000000003</v>
      </c>
      <c r="G3018" s="6">
        <v>-61.70478</v>
      </c>
      <c r="H3018" s="7">
        <v>48034</v>
      </c>
      <c r="I3018" s="7">
        <v>2882.04</v>
      </c>
      <c r="J3018" s="7">
        <v>15851220</v>
      </c>
      <c r="K3018" s="8">
        <v>1.59</v>
      </c>
      <c r="L3018" s="7">
        <f t="shared" si="141"/>
        <v>7553.2680124439994</v>
      </c>
      <c r="M3018" s="7">
        <f t="shared" si="142"/>
        <v>0.86224520689999995</v>
      </c>
      <c r="N3018" s="14" t="str">
        <f t="shared" si="143"/>
        <v>&lt; 25 KW</v>
      </c>
    </row>
    <row r="3019" spans="1:14">
      <c r="A3019" s="5" t="s">
        <v>760</v>
      </c>
      <c r="B3019" s="5" t="s">
        <v>12785</v>
      </c>
      <c r="C3019" s="5" t="s">
        <v>103</v>
      </c>
      <c r="D3019" s="5" t="s">
        <v>4582</v>
      </c>
      <c r="E3019" s="5">
        <v>56</v>
      </c>
      <c r="F3019" s="6">
        <v>-36.013150000000003</v>
      </c>
      <c r="G3019" s="6">
        <v>-59.083210000000001</v>
      </c>
      <c r="H3019" s="7">
        <v>48034</v>
      </c>
      <c r="I3019" s="7">
        <v>2882.04</v>
      </c>
      <c r="J3019" s="7">
        <v>15851220</v>
      </c>
      <c r="K3019" s="8">
        <v>1.59</v>
      </c>
      <c r="L3019" s="7">
        <f t="shared" si="141"/>
        <v>7553.2680124439994</v>
      </c>
      <c r="M3019" s="7">
        <f t="shared" si="142"/>
        <v>0.86224520689999995</v>
      </c>
      <c r="N3019" s="14" t="str">
        <f t="shared" si="143"/>
        <v>&lt; 25 KW</v>
      </c>
    </row>
    <row r="3020" spans="1:14">
      <c r="A3020" s="5" t="s">
        <v>38</v>
      </c>
      <c r="B3020" s="5" t="s">
        <v>12785</v>
      </c>
      <c r="C3020" s="5" t="s">
        <v>4583</v>
      </c>
      <c r="D3020" s="5" t="s">
        <v>4584</v>
      </c>
      <c r="E3020" s="5">
        <v>56</v>
      </c>
      <c r="F3020" s="6">
        <v>-35.18732</v>
      </c>
      <c r="G3020" s="6">
        <v>-59.346530000000001</v>
      </c>
      <c r="H3020" s="7">
        <v>48034</v>
      </c>
      <c r="I3020" s="7">
        <v>2882.04</v>
      </c>
      <c r="J3020" s="7">
        <v>15851220</v>
      </c>
      <c r="K3020" s="8">
        <v>1.59</v>
      </c>
      <c r="L3020" s="7">
        <f t="shared" si="141"/>
        <v>7553.2680124439994</v>
      </c>
      <c r="M3020" s="7">
        <f t="shared" si="142"/>
        <v>0.86224520689999995</v>
      </c>
      <c r="N3020" s="14" t="str">
        <f t="shared" si="143"/>
        <v>&lt; 25 KW</v>
      </c>
    </row>
    <row r="3021" spans="1:14">
      <c r="A3021" s="5" t="s">
        <v>265</v>
      </c>
      <c r="B3021" s="5" t="s">
        <v>12785</v>
      </c>
      <c r="C3021" s="5" t="s">
        <v>47</v>
      </c>
      <c r="D3021" s="5" t="s">
        <v>4585</v>
      </c>
      <c r="E3021" s="5">
        <v>56</v>
      </c>
      <c r="F3021" s="6">
        <v>-35.402810000000002</v>
      </c>
      <c r="G3021" s="6">
        <v>-58.869869999999999</v>
      </c>
      <c r="H3021" s="7">
        <v>48034</v>
      </c>
      <c r="I3021" s="7">
        <v>2882.04</v>
      </c>
      <c r="J3021" s="7">
        <v>15851220</v>
      </c>
      <c r="K3021" s="8">
        <v>1.59</v>
      </c>
      <c r="L3021" s="7">
        <f t="shared" si="141"/>
        <v>7553.2680124439994</v>
      </c>
      <c r="M3021" s="7">
        <f t="shared" si="142"/>
        <v>0.86224520689999995</v>
      </c>
      <c r="N3021" s="14" t="str">
        <f t="shared" si="143"/>
        <v>&lt; 25 KW</v>
      </c>
    </row>
    <row r="3022" spans="1:14">
      <c r="A3022" s="5" t="s">
        <v>147</v>
      </c>
      <c r="B3022" s="5" t="s">
        <v>12785</v>
      </c>
      <c r="C3022" s="5" t="s">
        <v>1046</v>
      </c>
      <c r="D3022" s="5" t="s">
        <v>4586</v>
      </c>
      <c r="E3022" s="5">
        <v>56</v>
      </c>
      <c r="F3022" s="6">
        <v>-36.93233</v>
      </c>
      <c r="G3022" s="6">
        <v>-60.46875</v>
      </c>
      <c r="H3022" s="7">
        <v>48034</v>
      </c>
      <c r="I3022" s="7">
        <v>2882.04</v>
      </c>
      <c r="J3022" s="7">
        <v>15851220</v>
      </c>
      <c r="K3022" s="8">
        <v>1.59</v>
      </c>
      <c r="L3022" s="7">
        <f t="shared" si="141"/>
        <v>7553.2680124439994</v>
      </c>
      <c r="M3022" s="7">
        <f t="shared" si="142"/>
        <v>0.86224520689999995</v>
      </c>
      <c r="N3022" s="14" t="str">
        <f t="shared" si="143"/>
        <v>&lt; 25 KW</v>
      </c>
    </row>
    <row r="3023" spans="1:14">
      <c r="A3023" s="5" t="s">
        <v>365</v>
      </c>
      <c r="B3023" s="5" t="s">
        <v>12785</v>
      </c>
      <c r="C3023" s="5" t="s">
        <v>4587</v>
      </c>
      <c r="D3023" s="5" t="s">
        <v>4588</v>
      </c>
      <c r="E3023" s="5">
        <v>56</v>
      </c>
      <c r="F3023" s="6">
        <v>-40.11056</v>
      </c>
      <c r="G3023" s="6">
        <v>-62.538890000000002</v>
      </c>
      <c r="H3023" s="7">
        <v>48034</v>
      </c>
      <c r="I3023" s="7">
        <v>2882.04</v>
      </c>
      <c r="J3023" s="7">
        <v>15851220</v>
      </c>
      <c r="K3023" s="8">
        <v>1.59</v>
      </c>
      <c r="L3023" s="7">
        <f t="shared" si="141"/>
        <v>7553.2680124439994</v>
      </c>
      <c r="M3023" s="7">
        <f t="shared" si="142"/>
        <v>0.86224520689999995</v>
      </c>
      <c r="N3023" s="14" t="str">
        <f t="shared" si="143"/>
        <v>&lt; 25 KW</v>
      </c>
    </row>
    <row r="3024" spans="1:14">
      <c r="A3024" s="5" t="s">
        <v>728</v>
      </c>
      <c r="B3024" s="5" t="s">
        <v>12785</v>
      </c>
      <c r="C3024" s="5" t="s">
        <v>178</v>
      </c>
      <c r="D3024" s="5" t="s">
        <v>4589</v>
      </c>
      <c r="E3024" s="5">
        <v>56</v>
      </c>
      <c r="F3024" s="6">
        <v>-34.450040000000001</v>
      </c>
      <c r="G3024" s="6">
        <v>-58.81409</v>
      </c>
      <c r="H3024" s="7">
        <v>48034</v>
      </c>
      <c r="I3024" s="7">
        <v>2882.04</v>
      </c>
      <c r="J3024" s="7">
        <v>15851220</v>
      </c>
      <c r="K3024" s="8">
        <v>1.59</v>
      </c>
      <c r="L3024" s="7">
        <f t="shared" si="141"/>
        <v>7553.2680124439994</v>
      </c>
      <c r="M3024" s="7">
        <f t="shared" si="142"/>
        <v>0.86224520689999995</v>
      </c>
      <c r="N3024" s="14" t="str">
        <f t="shared" si="143"/>
        <v>&lt; 25 KW</v>
      </c>
    </row>
    <row r="3025" spans="1:14">
      <c r="A3025" s="5" t="s">
        <v>433</v>
      </c>
      <c r="B3025" s="5" t="s">
        <v>12785</v>
      </c>
      <c r="C3025" s="5" t="s">
        <v>357</v>
      </c>
      <c r="D3025" s="5" t="s">
        <v>4590</v>
      </c>
      <c r="E3025" s="5">
        <v>56</v>
      </c>
      <c r="F3025" s="6">
        <v>-37.625819999999997</v>
      </c>
      <c r="G3025" s="6">
        <v>-63.127000000000002</v>
      </c>
      <c r="H3025" s="7">
        <v>48034</v>
      </c>
      <c r="I3025" s="7">
        <v>2882.04</v>
      </c>
      <c r="J3025" s="7">
        <v>15851220</v>
      </c>
      <c r="K3025" s="8">
        <v>1.59</v>
      </c>
      <c r="L3025" s="7">
        <f t="shared" si="141"/>
        <v>7553.2680124439994</v>
      </c>
      <c r="M3025" s="7">
        <f t="shared" si="142"/>
        <v>0.86224520689999995</v>
      </c>
      <c r="N3025" s="14" t="str">
        <f t="shared" si="143"/>
        <v>&lt; 25 KW</v>
      </c>
    </row>
    <row r="3026" spans="1:14">
      <c r="A3026" s="5" t="s">
        <v>887</v>
      </c>
      <c r="B3026" s="5" t="s">
        <v>12785</v>
      </c>
      <c r="C3026" s="5" t="s">
        <v>582</v>
      </c>
      <c r="D3026" s="5" t="s">
        <v>4591</v>
      </c>
      <c r="E3026" s="5">
        <v>56</v>
      </c>
      <c r="F3026" s="6">
        <v>-36.521050000000002</v>
      </c>
      <c r="G3026" s="6">
        <v>-59.096989999999998</v>
      </c>
      <c r="H3026" s="7">
        <v>48034</v>
      </c>
      <c r="I3026" s="7">
        <v>2882.04</v>
      </c>
      <c r="J3026" s="7">
        <v>15851220</v>
      </c>
      <c r="K3026" s="8">
        <v>1.59</v>
      </c>
      <c r="L3026" s="7">
        <f t="shared" si="141"/>
        <v>7553.2680124439994</v>
      </c>
      <c r="M3026" s="7">
        <f t="shared" si="142"/>
        <v>0.86224520689999995</v>
      </c>
      <c r="N3026" s="14" t="str">
        <f t="shared" si="143"/>
        <v>&lt; 25 KW</v>
      </c>
    </row>
    <row r="3027" spans="1:14">
      <c r="A3027" s="5" t="s">
        <v>887</v>
      </c>
      <c r="B3027" s="5" t="s">
        <v>12785</v>
      </c>
      <c r="C3027" s="5" t="s">
        <v>150</v>
      </c>
      <c r="D3027" s="5" t="s">
        <v>4592</v>
      </c>
      <c r="E3027" s="5">
        <v>56</v>
      </c>
      <c r="F3027" s="6">
        <v>-36.554519999999997</v>
      </c>
      <c r="G3027" s="6">
        <v>-59.116889999999998</v>
      </c>
      <c r="H3027" s="7">
        <v>48034</v>
      </c>
      <c r="I3027" s="7">
        <v>2882.04</v>
      </c>
      <c r="J3027" s="7">
        <v>15851220</v>
      </c>
      <c r="K3027" s="8">
        <v>1.59</v>
      </c>
      <c r="L3027" s="7">
        <f t="shared" si="141"/>
        <v>7553.2680124439994</v>
      </c>
      <c r="M3027" s="7">
        <f t="shared" si="142"/>
        <v>0.86224520689999995</v>
      </c>
      <c r="N3027" s="14" t="str">
        <f t="shared" si="143"/>
        <v>&lt; 25 KW</v>
      </c>
    </row>
    <row r="3028" spans="1:14">
      <c r="A3028" s="5" t="s">
        <v>362</v>
      </c>
      <c r="B3028" s="5" t="s">
        <v>12785</v>
      </c>
      <c r="C3028" s="5" t="s">
        <v>103</v>
      </c>
      <c r="D3028" s="5" t="s">
        <v>4593</v>
      </c>
      <c r="E3028" s="5">
        <v>56</v>
      </c>
      <c r="F3028" s="6">
        <v>-34.256720000000001</v>
      </c>
      <c r="G3028" s="6">
        <v>-60.770220000000002</v>
      </c>
      <c r="H3028" s="7">
        <v>48034</v>
      </c>
      <c r="I3028" s="7">
        <v>2882.04</v>
      </c>
      <c r="J3028" s="7">
        <v>15851220</v>
      </c>
      <c r="K3028" s="8">
        <v>1.59</v>
      </c>
      <c r="L3028" s="7">
        <f t="shared" si="141"/>
        <v>7553.2680124439994</v>
      </c>
      <c r="M3028" s="7">
        <f t="shared" si="142"/>
        <v>0.86224520689999995</v>
      </c>
      <c r="N3028" s="14" t="str">
        <f t="shared" si="143"/>
        <v>&lt; 25 KW</v>
      </c>
    </row>
    <row r="3029" spans="1:14">
      <c r="A3029" s="5" t="s">
        <v>362</v>
      </c>
      <c r="B3029" s="5" t="s">
        <v>12785</v>
      </c>
      <c r="C3029" s="5" t="s">
        <v>103</v>
      </c>
      <c r="D3029" s="5" t="s">
        <v>4594</v>
      </c>
      <c r="E3029" s="5">
        <v>56</v>
      </c>
      <c r="F3029" s="6">
        <v>-34.0032</v>
      </c>
      <c r="G3029" s="6">
        <v>-60.969900000000003</v>
      </c>
      <c r="H3029" s="7">
        <v>48034</v>
      </c>
      <c r="I3029" s="7">
        <v>2882.04</v>
      </c>
      <c r="J3029" s="7">
        <v>15851220</v>
      </c>
      <c r="K3029" s="8">
        <v>1.59</v>
      </c>
      <c r="L3029" s="7">
        <f t="shared" si="141"/>
        <v>7553.2680124439994</v>
      </c>
      <c r="M3029" s="7">
        <f t="shared" si="142"/>
        <v>0.86224520689999995</v>
      </c>
      <c r="N3029" s="14" t="str">
        <f t="shared" si="143"/>
        <v>&lt; 25 KW</v>
      </c>
    </row>
    <row r="3030" spans="1:14">
      <c r="A3030" s="5" t="s">
        <v>1639</v>
      </c>
      <c r="B3030" s="5" t="s">
        <v>12785</v>
      </c>
      <c r="C3030" s="5" t="s">
        <v>4595</v>
      </c>
      <c r="D3030" s="5" t="s">
        <v>4596</v>
      </c>
      <c r="E3030" s="5">
        <v>56</v>
      </c>
      <c r="F3030" s="6">
        <v>-37.594371795699999</v>
      </c>
      <c r="G3030" s="6">
        <v>-62.313770294199998</v>
      </c>
      <c r="H3030" s="7">
        <v>48034</v>
      </c>
      <c r="I3030" s="7">
        <v>2882.04</v>
      </c>
      <c r="J3030" s="7">
        <v>15851220</v>
      </c>
      <c r="K3030" s="8">
        <v>1.59</v>
      </c>
      <c r="L3030" s="7">
        <f t="shared" si="141"/>
        <v>7553.2680124439994</v>
      </c>
      <c r="M3030" s="7">
        <f t="shared" si="142"/>
        <v>0.86224520689999995</v>
      </c>
      <c r="N3030" s="14" t="str">
        <f t="shared" si="143"/>
        <v>&lt; 25 KW</v>
      </c>
    </row>
    <row r="3031" spans="1:14">
      <c r="A3031" s="5" t="s">
        <v>13</v>
      </c>
      <c r="B3031" s="5" t="s">
        <v>12785</v>
      </c>
      <c r="C3031" s="5" t="s">
        <v>4597</v>
      </c>
      <c r="D3031" s="5" t="s">
        <v>4598</v>
      </c>
      <c r="E3031" s="5">
        <v>56</v>
      </c>
      <c r="F3031" s="6">
        <v>-34.424472999999999</v>
      </c>
      <c r="G3031" s="6">
        <v>-59.445456999999998</v>
      </c>
      <c r="H3031" s="7">
        <v>48034</v>
      </c>
      <c r="I3031" s="7">
        <v>2882.04</v>
      </c>
      <c r="J3031" s="7">
        <v>15851220</v>
      </c>
      <c r="K3031" s="8">
        <v>1.59</v>
      </c>
      <c r="L3031" s="7">
        <f t="shared" si="141"/>
        <v>7553.2680124439994</v>
      </c>
      <c r="M3031" s="7">
        <f t="shared" si="142"/>
        <v>0.86224520689999995</v>
      </c>
      <c r="N3031" s="14" t="str">
        <f t="shared" si="143"/>
        <v>&lt; 25 KW</v>
      </c>
    </row>
    <row r="3032" spans="1:14">
      <c r="A3032" s="5" t="s">
        <v>1564</v>
      </c>
      <c r="B3032" s="5" t="s">
        <v>12785</v>
      </c>
      <c r="C3032" s="5" t="s">
        <v>3502</v>
      </c>
      <c r="D3032" s="5" t="s">
        <v>4599</v>
      </c>
      <c r="E3032" s="5">
        <v>56</v>
      </c>
      <c r="F3032" s="6">
        <v>-38.28349</v>
      </c>
      <c r="G3032" s="6">
        <v>-62.019170000000003</v>
      </c>
      <c r="H3032" s="7">
        <v>48034</v>
      </c>
      <c r="I3032" s="7">
        <v>2882.04</v>
      </c>
      <c r="J3032" s="7">
        <v>15851220</v>
      </c>
      <c r="K3032" s="8">
        <v>1.59</v>
      </c>
      <c r="L3032" s="7">
        <f t="shared" si="141"/>
        <v>7553.2680124439994</v>
      </c>
      <c r="M3032" s="7">
        <f t="shared" si="142"/>
        <v>0.86224520689999995</v>
      </c>
      <c r="N3032" s="14" t="str">
        <f t="shared" si="143"/>
        <v>&lt; 25 KW</v>
      </c>
    </row>
    <row r="3033" spans="1:14">
      <c r="A3033" s="5" t="s">
        <v>486</v>
      </c>
      <c r="B3033" s="5" t="s">
        <v>12785</v>
      </c>
      <c r="C3033" s="5" t="s">
        <v>103</v>
      </c>
      <c r="D3033" s="5" t="s">
        <v>4600</v>
      </c>
      <c r="E3033" s="5">
        <v>56</v>
      </c>
      <c r="F3033" s="6">
        <v>-35.260959625200002</v>
      </c>
      <c r="G3033" s="6">
        <v>-60.311508178700002</v>
      </c>
      <c r="H3033" s="7">
        <v>48034</v>
      </c>
      <c r="I3033" s="7">
        <v>2882.04</v>
      </c>
      <c r="J3033" s="7">
        <v>15851220</v>
      </c>
      <c r="K3033" s="8">
        <v>1.59</v>
      </c>
      <c r="L3033" s="7">
        <f t="shared" si="141"/>
        <v>7553.2680124439994</v>
      </c>
      <c r="M3033" s="7">
        <f t="shared" si="142"/>
        <v>0.86224520689999995</v>
      </c>
      <c r="N3033" s="14" t="str">
        <f t="shared" si="143"/>
        <v>&lt; 25 KW</v>
      </c>
    </row>
    <row r="3034" spans="1:14">
      <c r="A3034" s="5" t="s">
        <v>702</v>
      </c>
      <c r="B3034" s="5" t="s">
        <v>12785</v>
      </c>
      <c r="C3034" s="5" t="s">
        <v>103</v>
      </c>
      <c r="D3034" s="5" t="s">
        <v>4601</v>
      </c>
      <c r="E3034" s="5">
        <v>56</v>
      </c>
      <c r="F3034" s="6">
        <v>-38.815719999999999</v>
      </c>
      <c r="G3034" s="6">
        <v>-62.698160000000001</v>
      </c>
      <c r="H3034" s="7">
        <v>48034</v>
      </c>
      <c r="I3034" s="7">
        <v>2882.04</v>
      </c>
      <c r="J3034" s="7">
        <v>15851220</v>
      </c>
      <c r="K3034" s="8">
        <v>1.59</v>
      </c>
      <c r="L3034" s="7">
        <f t="shared" si="141"/>
        <v>7553.2680124439994</v>
      </c>
      <c r="M3034" s="7">
        <f t="shared" si="142"/>
        <v>0.86224520689999995</v>
      </c>
      <c r="N3034" s="14" t="str">
        <f t="shared" si="143"/>
        <v>&lt; 25 KW</v>
      </c>
    </row>
    <row r="3035" spans="1:14">
      <c r="A3035" s="5" t="s">
        <v>16</v>
      </c>
      <c r="B3035" s="5" t="s">
        <v>12785</v>
      </c>
      <c r="C3035" s="5" t="s">
        <v>370</v>
      </c>
      <c r="D3035" s="5" t="s">
        <v>4602</v>
      </c>
      <c r="E3035" s="5">
        <v>55</v>
      </c>
      <c r="F3035" s="6">
        <v>-35.112760000000002</v>
      </c>
      <c r="G3035" s="6">
        <v>-60.055759999999999</v>
      </c>
      <c r="H3035" s="7">
        <v>47176.25</v>
      </c>
      <c r="I3035" s="7">
        <v>2830.58</v>
      </c>
      <c r="J3035" s="7">
        <v>15568190</v>
      </c>
      <c r="K3035" s="8">
        <v>1.56</v>
      </c>
      <c r="L3035" s="7">
        <f t="shared" si="141"/>
        <v>7418.4013305380004</v>
      </c>
      <c r="M3035" s="7">
        <f t="shared" si="142"/>
        <v>0.84684946695639274</v>
      </c>
      <c r="N3035" s="14" t="str">
        <f t="shared" si="143"/>
        <v>&lt; 25 KW</v>
      </c>
    </row>
    <row r="3036" spans="1:14">
      <c r="A3036" s="5" t="s">
        <v>569</v>
      </c>
      <c r="B3036" s="5" t="s">
        <v>12785</v>
      </c>
      <c r="C3036" s="5" t="s">
        <v>103</v>
      </c>
      <c r="D3036" s="5" t="s">
        <v>4603</v>
      </c>
      <c r="E3036" s="5">
        <v>55</v>
      </c>
      <c r="F3036" s="6">
        <v>-34.79683</v>
      </c>
      <c r="G3036" s="6">
        <v>-62.426969999999997</v>
      </c>
      <c r="H3036" s="7">
        <v>47176.25</v>
      </c>
      <c r="I3036" s="7">
        <v>2830.58</v>
      </c>
      <c r="J3036" s="7">
        <v>15568190</v>
      </c>
      <c r="K3036" s="8">
        <v>1.56</v>
      </c>
      <c r="L3036" s="7">
        <f t="shared" si="141"/>
        <v>7418.4013305380004</v>
      </c>
      <c r="M3036" s="7">
        <f t="shared" si="142"/>
        <v>0.84684946695639274</v>
      </c>
      <c r="N3036" s="14" t="str">
        <f t="shared" si="143"/>
        <v>&lt; 25 KW</v>
      </c>
    </row>
    <row r="3037" spans="1:14">
      <c r="A3037" s="5" t="s">
        <v>78</v>
      </c>
      <c r="B3037" s="5" t="s">
        <v>12785</v>
      </c>
      <c r="C3037" s="5" t="s">
        <v>47</v>
      </c>
      <c r="D3037" s="5" t="s">
        <v>4604</v>
      </c>
      <c r="E3037" s="5">
        <v>55</v>
      </c>
      <c r="F3037" s="6">
        <v>-34.152070000000002</v>
      </c>
      <c r="G3037" s="6">
        <v>-60.024754000000001</v>
      </c>
      <c r="H3037" s="7">
        <v>47176.25</v>
      </c>
      <c r="I3037" s="7">
        <v>2830.58</v>
      </c>
      <c r="J3037" s="7">
        <v>15568190</v>
      </c>
      <c r="K3037" s="8">
        <v>1.56</v>
      </c>
      <c r="L3037" s="7">
        <f t="shared" si="141"/>
        <v>7418.4013305380004</v>
      </c>
      <c r="M3037" s="7">
        <f t="shared" si="142"/>
        <v>0.84684946695639274</v>
      </c>
      <c r="N3037" s="14" t="str">
        <f t="shared" si="143"/>
        <v>&lt; 25 KW</v>
      </c>
    </row>
    <row r="3038" spans="1:14">
      <c r="A3038" s="5" t="s">
        <v>130</v>
      </c>
      <c r="B3038" s="5" t="s">
        <v>12785</v>
      </c>
      <c r="C3038" s="5" t="s">
        <v>4605</v>
      </c>
      <c r="D3038" s="5" t="s">
        <v>4606</v>
      </c>
      <c r="E3038" s="5">
        <v>55</v>
      </c>
      <c r="F3038" s="6">
        <v>-37.108460000000001</v>
      </c>
      <c r="G3038" s="6">
        <v>-58.607300000000002</v>
      </c>
      <c r="H3038" s="7">
        <v>47176.25</v>
      </c>
      <c r="I3038" s="7">
        <v>2830.58</v>
      </c>
      <c r="J3038" s="7">
        <v>15568190</v>
      </c>
      <c r="K3038" s="8">
        <v>1.56</v>
      </c>
      <c r="L3038" s="7">
        <f t="shared" si="141"/>
        <v>7418.4013305380004</v>
      </c>
      <c r="M3038" s="7">
        <f t="shared" si="142"/>
        <v>0.84684946695639274</v>
      </c>
      <c r="N3038" s="14" t="str">
        <f t="shared" si="143"/>
        <v>&lt; 25 KW</v>
      </c>
    </row>
    <row r="3039" spans="1:14">
      <c r="A3039" s="5" t="s">
        <v>19</v>
      </c>
      <c r="B3039" s="5" t="s">
        <v>12785</v>
      </c>
      <c r="C3039" s="5" t="s">
        <v>4607</v>
      </c>
      <c r="D3039" s="5" t="s">
        <v>4608</v>
      </c>
      <c r="E3039" s="5">
        <v>55</v>
      </c>
      <c r="F3039" s="6">
        <v>-36.133629999999997</v>
      </c>
      <c r="G3039" s="6">
        <v>-61.020020000000002</v>
      </c>
      <c r="H3039" s="7">
        <v>47176.25</v>
      </c>
      <c r="I3039" s="7">
        <v>2830.58</v>
      </c>
      <c r="J3039" s="7">
        <v>15568190</v>
      </c>
      <c r="K3039" s="8">
        <v>1.56</v>
      </c>
      <c r="L3039" s="7">
        <f t="shared" si="141"/>
        <v>7418.4013305380004</v>
      </c>
      <c r="M3039" s="7">
        <f t="shared" si="142"/>
        <v>0.84684946695639274</v>
      </c>
      <c r="N3039" s="14" t="str">
        <f t="shared" si="143"/>
        <v>&lt; 25 KW</v>
      </c>
    </row>
    <row r="3040" spans="1:14">
      <c r="A3040" s="5" t="s">
        <v>117</v>
      </c>
      <c r="B3040" s="5" t="s">
        <v>12785</v>
      </c>
      <c r="C3040" s="5" t="s">
        <v>4609</v>
      </c>
      <c r="D3040" s="5" t="s">
        <v>4610</v>
      </c>
      <c r="E3040" s="5">
        <v>55</v>
      </c>
      <c r="F3040" s="6">
        <v>-34.950369999999999</v>
      </c>
      <c r="G3040" s="6">
        <v>-60.675440000000002</v>
      </c>
      <c r="H3040" s="7">
        <v>47176.25</v>
      </c>
      <c r="I3040" s="7">
        <v>2830.58</v>
      </c>
      <c r="J3040" s="7">
        <v>15568190</v>
      </c>
      <c r="K3040" s="8">
        <v>1.56</v>
      </c>
      <c r="L3040" s="7">
        <f t="shared" si="141"/>
        <v>7418.4013305380004</v>
      </c>
      <c r="M3040" s="7">
        <f t="shared" si="142"/>
        <v>0.84684946695639274</v>
      </c>
      <c r="N3040" s="14" t="str">
        <f t="shared" si="143"/>
        <v>&lt; 25 KW</v>
      </c>
    </row>
    <row r="3041" spans="1:14">
      <c r="A3041" s="5" t="s">
        <v>63</v>
      </c>
      <c r="B3041" s="5" t="s">
        <v>12785</v>
      </c>
      <c r="C3041" s="5" t="s">
        <v>4611</v>
      </c>
      <c r="D3041" s="5" t="s">
        <v>4611</v>
      </c>
      <c r="E3041" s="5">
        <v>55</v>
      </c>
      <c r="F3041" s="6">
        <v>-34.149540000000002</v>
      </c>
      <c r="G3041" s="6">
        <v>-59.731830000000002</v>
      </c>
      <c r="H3041" s="7">
        <v>47176.25</v>
      </c>
      <c r="I3041" s="7">
        <v>2830.58</v>
      </c>
      <c r="J3041" s="7">
        <v>15568190</v>
      </c>
      <c r="K3041" s="8">
        <v>1.56</v>
      </c>
      <c r="L3041" s="7">
        <f t="shared" si="141"/>
        <v>7418.4013305380004</v>
      </c>
      <c r="M3041" s="7">
        <f t="shared" si="142"/>
        <v>0.84684946695639274</v>
      </c>
      <c r="N3041" s="14" t="str">
        <f t="shared" si="143"/>
        <v>&lt; 25 KW</v>
      </c>
    </row>
    <row r="3042" spans="1:14">
      <c r="A3042" s="5" t="s">
        <v>969</v>
      </c>
      <c r="B3042" s="5" t="s">
        <v>12785</v>
      </c>
      <c r="C3042" s="5" t="s">
        <v>103</v>
      </c>
      <c r="D3042" s="5" t="s">
        <v>4612</v>
      </c>
      <c r="E3042" s="5">
        <v>55</v>
      </c>
      <c r="F3042" s="6">
        <v>-35.9043197632</v>
      </c>
      <c r="G3042" s="6">
        <v>-61.473651885999999</v>
      </c>
      <c r="H3042" s="7">
        <v>47176.25</v>
      </c>
      <c r="I3042" s="7">
        <v>2830.58</v>
      </c>
      <c r="J3042" s="7">
        <v>15568190</v>
      </c>
      <c r="K3042" s="8">
        <v>1.56</v>
      </c>
      <c r="L3042" s="7">
        <f t="shared" si="141"/>
        <v>7418.4013305380004</v>
      </c>
      <c r="M3042" s="7">
        <f t="shared" si="142"/>
        <v>0.84684946695639274</v>
      </c>
      <c r="N3042" s="14" t="str">
        <f t="shared" si="143"/>
        <v>&lt; 25 KW</v>
      </c>
    </row>
    <row r="3043" spans="1:14">
      <c r="A3043" s="5" t="s">
        <v>969</v>
      </c>
      <c r="B3043" s="5" t="s">
        <v>12785</v>
      </c>
      <c r="C3043" s="5" t="s">
        <v>943</v>
      </c>
      <c r="D3043" s="5" t="s">
        <v>4613</v>
      </c>
      <c r="E3043" s="5">
        <v>55</v>
      </c>
      <c r="F3043" s="6">
        <v>-35.8964</v>
      </c>
      <c r="G3043" s="6">
        <v>-61.315399999999997</v>
      </c>
      <c r="H3043" s="7">
        <v>47176.25</v>
      </c>
      <c r="I3043" s="7">
        <v>2830.58</v>
      </c>
      <c r="J3043" s="7">
        <v>15568190</v>
      </c>
      <c r="K3043" s="8">
        <v>1.56</v>
      </c>
      <c r="L3043" s="7">
        <f t="shared" si="141"/>
        <v>7418.4013305380004</v>
      </c>
      <c r="M3043" s="7">
        <f t="shared" si="142"/>
        <v>0.84684946695639274</v>
      </c>
      <c r="N3043" s="14" t="str">
        <f t="shared" si="143"/>
        <v>&lt; 25 KW</v>
      </c>
    </row>
    <row r="3044" spans="1:14">
      <c r="A3044" s="5" t="s">
        <v>92</v>
      </c>
      <c r="B3044" s="5" t="s">
        <v>12785</v>
      </c>
      <c r="C3044" s="5" t="s">
        <v>158</v>
      </c>
      <c r="D3044" s="5" t="s">
        <v>4614</v>
      </c>
      <c r="E3044" s="5">
        <v>55</v>
      </c>
      <c r="F3044" s="6">
        <v>-34.577669999999998</v>
      </c>
      <c r="G3044" s="6">
        <v>-60.418190000000003</v>
      </c>
      <c r="H3044" s="7">
        <v>47176.25</v>
      </c>
      <c r="I3044" s="7">
        <v>2830.58</v>
      </c>
      <c r="J3044" s="7">
        <v>15568190</v>
      </c>
      <c r="K3044" s="8">
        <v>1.56</v>
      </c>
      <c r="L3044" s="7">
        <f t="shared" si="141"/>
        <v>7418.4013305380004</v>
      </c>
      <c r="M3044" s="7">
        <f t="shared" si="142"/>
        <v>0.84684946695639274</v>
      </c>
      <c r="N3044" s="14" t="str">
        <f t="shared" si="143"/>
        <v>&lt; 25 KW</v>
      </c>
    </row>
    <row r="3045" spans="1:14">
      <c r="A3045" s="5" t="s">
        <v>525</v>
      </c>
      <c r="B3045" s="5" t="s">
        <v>12785</v>
      </c>
      <c r="C3045" s="5" t="s">
        <v>2936</v>
      </c>
      <c r="D3045" s="5" t="s">
        <v>4615</v>
      </c>
      <c r="E3045" s="5">
        <v>55</v>
      </c>
      <c r="F3045" s="6">
        <v>-35.871200000000002</v>
      </c>
      <c r="G3045" s="6">
        <v>-58.081200000000003</v>
      </c>
      <c r="H3045" s="7">
        <v>47176.25</v>
      </c>
      <c r="I3045" s="7">
        <v>2830.58</v>
      </c>
      <c r="J3045" s="7">
        <v>15568190</v>
      </c>
      <c r="K3045" s="8">
        <v>1.56</v>
      </c>
      <c r="L3045" s="7">
        <f t="shared" si="141"/>
        <v>7418.4013305380004</v>
      </c>
      <c r="M3045" s="7">
        <f t="shared" si="142"/>
        <v>0.84684946695639274</v>
      </c>
      <c r="N3045" s="14" t="str">
        <f t="shared" si="143"/>
        <v>&lt; 25 KW</v>
      </c>
    </row>
    <row r="3046" spans="1:14">
      <c r="A3046" s="5" t="s">
        <v>372</v>
      </c>
      <c r="B3046" s="5" t="s">
        <v>12785</v>
      </c>
      <c r="C3046" s="5" t="s">
        <v>1121</v>
      </c>
      <c r="D3046" s="5" t="s">
        <v>4616</v>
      </c>
      <c r="E3046" s="5">
        <v>55</v>
      </c>
      <c r="F3046" s="6">
        <v>-34.883540000000004</v>
      </c>
      <c r="G3046" s="6">
        <v>-59.995719999999999</v>
      </c>
      <c r="H3046" s="7">
        <v>47176.25</v>
      </c>
      <c r="I3046" s="7">
        <v>2830.58</v>
      </c>
      <c r="J3046" s="7">
        <v>15568190</v>
      </c>
      <c r="K3046" s="8">
        <v>1.56</v>
      </c>
      <c r="L3046" s="7">
        <f t="shared" si="141"/>
        <v>7418.4013305380004</v>
      </c>
      <c r="M3046" s="7">
        <f t="shared" si="142"/>
        <v>0.84684946695639274</v>
      </c>
      <c r="N3046" s="14" t="str">
        <f t="shared" si="143"/>
        <v>&lt; 25 KW</v>
      </c>
    </row>
    <row r="3047" spans="1:14">
      <c r="A3047" s="5" t="s">
        <v>58</v>
      </c>
      <c r="B3047" s="5" t="s">
        <v>12785</v>
      </c>
      <c r="C3047" s="5" t="s">
        <v>4279</v>
      </c>
      <c r="D3047" s="5" t="s">
        <v>4617</v>
      </c>
      <c r="E3047" s="5">
        <v>55</v>
      </c>
      <c r="F3047" s="6">
        <v>-38.439259999999997</v>
      </c>
      <c r="G3047" s="6">
        <v>-61.24586</v>
      </c>
      <c r="H3047" s="7">
        <v>47176.25</v>
      </c>
      <c r="I3047" s="7">
        <v>2830.58</v>
      </c>
      <c r="J3047" s="7">
        <v>15568190</v>
      </c>
      <c r="K3047" s="8">
        <v>1.56</v>
      </c>
      <c r="L3047" s="7">
        <f t="shared" si="141"/>
        <v>7418.4013305380004</v>
      </c>
      <c r="M3047" s="7">
        <f t="shared" si="142"/>
        <v>0.84684946695639274</v>
      </c>
      <c r="N3047" s="14" t="str">
        <f t="shared" si="143"/>
        <v>&lt; 25 KW</v>
      </c>
    </row>
    <row r="3048" spans="1:14">
      <c r="A3048" s="5" t="s">
        <v>114</v>
      </c>
      <c r="B3048" s="5" t="s">
        <v>12785</v>
      </c>
      <c r="C3048" s="5" t="s">
        <v>103</v>
      </c>
      <c r="D3048" s="5" t="s">
        <v>4618</v>
      </c>
      <c r="E3048" s="5">
        <v>55</v>
      </c>
      <c r="F3048" s="6">
        <v>-36.444719999999997</v>
      </c>
      <c r="G3048" s="6">
        <v>-61.982259999999997</v>
      </c>
      <c r="H3048" s="7">
        <v>47176.25</v>
      </c>
      <c r="I3048" s="7">
        <v>2830.58</v>
      </c>
      <c r="J3048" s="7">
        <v>15568190</v>
      </c>
      <c r="K3048" s="8">
        <v>1.56</v>
      </c>
      <c r="L3048" s="7">
        <f t="shared" si="141"/>
        <v>7418.4013305380004</v>
      </c>
      <c r="M3048" s="7">
        <f t="shared" si="142"/>
        <v>0.84684946695639274</v>
      </c>
      <c r="N3048" s="14" t="str">
        <f t="shared" si="143"/>
        <v>&lt; 25 KW</v>
      </c>
    </row>
    <row r="3049" spans="1:14">
      <c r="A3049" s="5" t="s">
        <v>24</v>
      </c>
      <c r="B3049" s="5" t="s">
        <v>12785</v>
      </c>
      <c r="C3049" s="5" t="s">
        <v>4619</v>
      </c>
      <c r="D3049" s="5" t="s">
        <v>4620</v>
      </c>
      <c r="E3049" s="5">
        <v>55</v>
      </c>
      <c r="F3049" s="6">
        <v>-36.035800000000002</v>
      </c>
      <c r="G3049" s="6">
        <v>-60.193860000000001</v>
      </c>
      <c r="H3049" s="7">
        <v>47176.25</v>
      </c>
      <c r="I3049" s="7">
        <v>2830.58</v>
      </c>
      <c r="J3049" s="7">
        <v>15568190</v>
      </c>
      <c r="K3049" s="8">
        <v>1.56</v>
      </c>
      <c r="L3049" s="7">
        <f t="shared" si="141"/>
        <v>7418.4013305380004</v>
      </c>
      <c r="M3049" s="7">
        <f t="shared" si="142"/>
        <v>0.84684946695639274</v>
      </c>
      <c r="N3049" s="14" t="str">
        <f t="shared" si="143"/>
        <v>&lt; 25 KW</v>
      </c>
    </row>
    <row r="3050" spans="1:14">
      <c r="A3050" s="5" t="s">
        <v>359</v>
      </c>
      <c r="B3050" s="5" t="s">
        <v>12785</v>
      </c>
      <c r="C3050" s="5" t="s">
        <v>1325</v>
      </c>
      <c r="D3050" s="5" t="s">
        <v>4621</v>
      </c>
      <c r="E3050" s="5">
        <v>55</v>
      </c>
      <c r="F3050" s="6">
        <v>-37.321820000000002</v>
      </c>
      <c r="G3050" s="6">
        <v>-61.320520000000002</v>
      </c>
      <c r="H3050" s="7">
        <v>47176.25</v>
      </c>
      <c r="I3050" s="7">
        <v>2830.58</v>
      </c>
      <c r="J3050" s="7">
        <v>15568190</v>
      </c>
      <c r="K3050" s="8">
        <v>1.56</v>
      </c>
      <c r="L3050" s="7">
        <f t="shared" si="141"/>
        <v>7418.4013305380004</v>
      </c>
      <c r="M3050" s="7">
        <f t="shared" si="142"/>
        <v>0.84684946695639274</v>
      </c>
      <c r="N3050" s="14" t="str">
        <f t="shared" si="143"/>
        <v>&lt; 25 KW</v>
      </c>
    </row>
    <row r="3051" spans="1:14">
      <c r="A3051" s="5" t="s">
        <v>281</v>
      </c>
      <c r="B3051" s="5" t="s">
        <v>12785</v>
      </c>
      <c r="C3051" s="5" t="s">
        <v>4622</v>
      </c>
      <c r="D3051" s="5" t="s">
        <v>4623</v>
      </c>
      <c r="E3051" s="5">
        <v>55</v>
      </c>
      <c r="F3051" s="6">
        <v>-36.998330000000003</v>
      </c>
      <c r="G3051" s="6">
        <v>-56.93439</v>
      </c>
      <c r="H3051" s="7">
        <v>47176.25</v>
      </c>
      <c r="I3051" s="7">
        <v>2830.58</v>
      </c>
      <c r="J3051" s="7">
        <v>15568190</v>
      </c>
      <c r="K3051" s="8">
        <v>1.56</v>
      </c>
      <c r="L3051" s="7">
        <f t="shared" si="141"/>
        <v>7418.4013305380004</v>
      </c>
      <c r="M3051" s="7">
        <f t="shared" si="142"/>
        <v>0.84684946695639274</v>
      </c>
      <c r="N3051" s="14" t="str">
        <f t="shared" si="143"/>
        <v>&lt; 25 KW</v>
      </c>
    </row>
    <row r="3052" spans="1:14">
      <c r="A3052" s="5" t="s">
        <v>207</v>
      </c>
      <c r="B3052" s="5" t="s">
        <v>12785</v>
      </c>
      <c r="C3052" s="5" t="s">
        <v>4624</v>
      </c>
      <c r="D3052" s="5" t="s">
        <v>4625</v>
      </c>
      <c r="E3052" s="5">
        <v>55</v>
      </c>
      <c r="F3052" s="6">
        <v>-34.600783999999997</v>
      </c>
      <c r="G3052" s="6">
        <v>-58.907702999999998</v>
      </c>
      <c r="H3052" s="7">
        <v>47176.25</v>
      </c>
      <c r="I3052" s="7">
        <v>2830.58</v>
      </c>
      <c r="J3052" s="7">
        <v>15568190</v>
      </c>
      <c r="K3052" s="8">
        <v>1.56</v>
      </c>
      <c r="L3052" s="7">
        <f t="shared" si="141"/>
        <v>7418.4013305380004</v>
      </c>
      <c r="M3052" s="7">
        <f t="shared" si="142"/>
        <v>0.84684946695639274</v>
      </c>
      <c r="N3052" s="14" t="str">
        <f t="shared" si="143"/>
        <v>&lt; 25 KW</v>
      </c>
    </row>
    <row r="3053" spans="1:14">
      <c r="A3053" s="5" t="s">
        <v>596</v>
      </c>
      <c r="B3053" s="5" t="s">
        <v>12785</v>
      </c>
      <c r="C3053" s="5" t="s">
        <v>143</v>
      </c>
      <c r="D3053" s="5" t="s">
        <v>4626</v>
      </c>
      <c r="E3053" s="5">
        <v>55</v>
      </c>
      <c r="F3053" s="6">
        <v>-37.949159999999999</v>
      </c>
      <c r="G3053" s="6">
        <v>-60.390189999999997</v>
      </c>
      <c r="H3053" s="7">
        <v>47176.25</v>
      </c>
      <c r="I3053" s="7">
        <v>2830.58</v>
      </c>
      <c r="J3053" s="7">
        <v>15568190</v>
      </c>
      <c r="K3053" s="8">
        <v>1.56</v>
      </c>
      <c r="L3053" s="7">
        <f t="shared" si="141"/>
        <v>7418.4013305380004</v>
      </c>
      <c r="M3053" s="7">
        <f t="shared" si="142"/>
        <v>0.84684946695639274</v>
      </c>
      <c r="N3053" s="14" t="str">
        <f t="shared" si="143"/>
        <v>&lt; 25 KW</v>
      </c>
    </row>
    <row r="3054" spans="1:14">
      <c r="A3054" s="5" t="s">
        <v>258</v>
      </c>
      <c r="B3054" s="5" t="s">
        <v>12785</v>
      </c>
      <c r="C3054" s="5" t="s">
        <v>47</v>
      </c>
      <c r="D3054" s="5" t="s">
        <v>4627</v>
      </c>
      <c r="E3054" s="5">
        <v>55</v>
      </c>
      <c r="F3054" s="6">
        <v>-37.658709999999999</v>
      </c>
      <c r="G3054" s="6">
        <v>-58.780560000000001</v>
      </c>
      <c r="H3054" s="7">
        <v>47176.25</v>
      </c>
      <c r="I3054" s="7">
        <v>2830.58</v>
      </c>
      <c r="J3054" s="7">
        <v>15568190</v>
      </c>
      <c r="K3054" s="8">
        <v>1.56</v>
      </c>
      <c r="L3054" s="7">
        <f t="shared" si="141"/>
        <v>7418.4013305380004</v>
      </c>
      <c r="M3054" s="7">
        <f t="shared" si="142"/>
        <v>0.84684946695639274</v>
      </c>
      <c r="N3054" s="14" t="str">
        <f t="shared" si="143"/>
        <v>&lt; 25 KW</v>
      </c>
    </row>
    <row r="3055" spans="1:14">
      <c r="A3055" s="5" t="s">
        <v>279</v>
      </c>
      <c r="B3055" s="5" t="s">
        <v>12785</v>
      </c>
      <c r="C3055" s="5" t="s">
        <v>4628</v>
      </c>
      <c r="D3055" s="5" t="s">
        <v>4629</v>
      </c>
      <c r="E3055" s="5">
        <v>55</v>
      </c>
      <c r="F3055" s="6">
        <v>-34.648130000000002</v>
      </c>
      <c r="G3055" s="6">
        <v>-59.14179</v>
      </c>
      <c r="H3055" s="7">
        <v>47176.25</v>
      </c>
      <c r="I3055" s="7">
        <v>2830.58</v>
      </c>
      <c r="J3055" s="7">
        <v>15568190</v>
      </c>
      <c r="K3055" s="8">
        <v>1.56</v>
      </c>
      <c r="L3055" s="7">
        <f t="shared" si="141"/>
        <v>7418.4013305380004</v>
      </c>
      <c r="M3055" s="7">
        <f t="shared" si="142"/>
        <v>0.84684946695639274</v>
      </c>
      <c r="N3055" s="14" t="str">
        <f t="shared" si="143"/>
        <v>&lt; 25 KW</v>
      </c>
    </row>
    <row r="3056" spans="1:14">
      <c r="A3056" s="5" t="s">
        <v>74</v>
      </c>
      <c r="B3056" s="5" t="s">
        <v>12785</v>
      </c>
      <c r="C3056" s="5" t="s">
        <v>4630</v>
      </c>
      <c r="D3056" s="5" t="s">
        <v>4631</v>
      </c>
      <c r="E3056" s="5">
        <v>55</v>
      </c>
      <c r="F3056" s="6">
        <v>-37.271500000000003</v>
      </c>
      <c r="G3056" s="6">
        <v>-57.73892</v>
      </c>
      <c r="H3056" s="7">
        <v>47176.25</v>
      </c>
      <c r="I3056" s="7">
        <v>2830.58</v>
      </c>
      <c r="J3056" s="7">
        <v>15568190</v>
      </c>
      <c r="K3056" s="8">
        <v>1.56</v>
      </c>
      <c r="L3056" s="7">
        <f t="shared" si="141"/>
        <v>7418.4013305380004</v>
      </c>
      <c r="M3056" s="7">
        <f t="shared" si="142"/>
        <v>0.84684946695639274</v>
      </c>
      <c r="N3056" s="14" t="str">
        <f t="shared" si="143"/>
        <v>&lt; 25 KW</v>
      </c>
    </row>
    <row r="3057" spans="1:14">
      <c r="A3057" s="5" t="s">
        <v>173</v>
      </c>
      <c r="B3057" s="5" t="s">
        <v>12785</v>
      </c>
      <c r="C3057" s="5" t="s">
        <v>4632</v>
      </c>
      <c r="D3057" s="5" t="s">
        <v>4633</v>
      </c>
      <c r="E3057" s="5">
        <v>55</v>
      </c>
      <c r="F3057" s="6">
        <v>-36.046923999999997</v>
      </c>
      <c r="G3057" s="6">
        <v>-63.301864000000002</v>
      </c>
      <c r="H3057" s="7">
        <v>47176.25</v>
      </c>
      <c r="I3057" s="7">
        <v>2830.58</v>
      </c>
      <c r="J3057" s="7">
        <v>15568190</v>
      </c>
      <c r="K3057" s="8">
        <v>1.56</v>
      </c>
      <c r="L3057" s="7">
        <f t="shared" si="141"/>
        <v>7418.4013305380004</v>
      </c>
      <c r="M3057" s="7">
        <f t="shared" si="142"/>
        <v>0.84684946695639274</v>
      </c>
      <c r="N3057" s="14" t="str">
        <f t="shared" si="143"/>
        <v>&lt; 25 KW</v>
      </c>
    </row>
    <row r="3058" spans="1:14">
      <c r="A3058" s="5" t="s">
        <v>69</v>
      </c>
      <c r="B3058" s="5" t="s">
        <v>12785</v>
      </c>
      <c r="C3058" s="5" t="s">
        <v>103</v>
      </c>
      <c r="D3058" s="5" t="s">
        <v>4634</v>
      </c>
      <c r="E3058" s="5">
        <v>55</v>
      </c>
      <c r="F3058" s="6">
        <v>-33.730229999999999</v>
      </c>
      <c r="G3058" s="6">
        <v>-60.179099999999998</v>
      </c>
      <c r="H3058" s="7">
        <v>47176.25</v>
      </c>
      <c r="I3058" s="7">
        <v>2830.58</v>
      </c>
      <c r="J3058" s="7">
        <v>15568190</v>
      </c>
      <c r="K3058" s="8">
        <v>1.56</v>
      </c>
      <c r="L3058" s="7">
        <f t="shared" si="141"/>
        <v>7418.4013305380004</v>
      </c>
      <c r="M3058" s="7">
        <f t="shared" si="142"/>
        <v>0.84684946695639274</v>
      </c>
      <c r="N3058" s="14" t="str">
        <f t="shared" si="143"/>
        <v>&lt; 25 KW</v>
      </c>
    </row>
    <row r="3059" spans="1:14">
      <c r="A3059" s="5" t="s">
        <v>728</v>
      </c>
      <c r="B3059" s="5" t="s">
        <v>12785</v>
      </c>
      <c r="C3059" s="5" t="s">
        <v>178</v>
      </c>
      <c r="D3059" s="5" t="s">
        <v>4635</v>
      </c>
      <c r="E3059" s="5">
        <v>55</v>
      </c>
      <c r="F3059" s="6">
        <v>-34.41442</v>
      </c>
      <c r="G3059" s="6">
        <v>-58.880220000000001</v>
      </c>
      <c r="H3059" s="7">
        <v>47176.25</v>
      </c>
      <c r="I3059" s="7">
        <v>2830.58</v>
      </c>
      <c r="J3059" s="7">
        <v>15568190</v>
      </c>
      <c r="K3059" s="8">
        <v>1.56</v>
      </c>
      <c r="L3059" s="7">
        <f t="shared" si="141"/>
        <v>7418.4013305380004</v>
      </c>
      <c r="M3059" s="7">
        <f t="shared" si="142"/>
        <v>0.84684946695639274</v>
      </c>
      <c r="N3059" s="14" t="str">
        <f t="shared" si="143"/>
        <v>&lt; 25 KW</v>
      </c>
    </row>
    <row r="3060" spans="1:14">
      <c r="A3060" s="5" t="s">
        <v>49</v>
      </c>
      <c r="B3060" s="5" t="s">
        <v>12785</v>
      </c>
      <c r="C3060" s="5" t="s">
        <v>3573</v>
      </c>
      <c r="D3060" s="5" t="s">
        <v>4636</v>
      </c>
      <c r="E3060" s="5">
        <v>55</v>
      </c>
      <c r="F3060" s="6">
        <v>-35.811069488500003</v>
      </c>
      <c r="G3060" s="6">
        <v>-59.6823616028</v>
      </c>
      <c r="H3060" s="7">
        <v>47176.25</v>
      </c>
      <c r="I3060" s="7">
        <v>2830.58</v>
      </c>
      <c r="J3060" s="7">
        <v>15568190</v>
      </c>
      <c r="K3060" s="8">
        <v>1.56</v>
      </c>
      <c r="L3060" s="7">
        <f t="shared" si="141"/>
        <v>7418.4013305380004</v>
      </c>
      <c r="M3060" s="7">
        <f t="shared" si="142"/>
        <v>0.84684946695639274</v>
      </c>
      <c r="N3060" s="14" t="str">
        <f t="shared" si="143"/>
        <v>&lt; 25 KW</v>
      </c>
    </row>
    <row r="3061" spans="1:14">
      <c r="A3061" s="5" t="s">
        <v>66</v>
      </c>
      <c r="B3061" s="5" t="s">
        <v>12785</v>
      </c>
      <c r="C3061" s="5" t="s">
        <v>2936</v>
      </c>
      <c r="D3061" s="5" t="s">
        <v>4637</v>
      </c>
      <c r="E3061" s="5">
        <v>55</v>
      </c>
      <c r="F3061" s="6">
        <v>-34.106389999999998</v>
      </c>
      <c r="G3061" s="6">
        <v>-60.40222</v>
      </c>
      <c r="H3061" s="7">
        <v>47176.25</v>
      </c>
      <c r="I3061" s="7">
        <v>2830.58</v>
      </c>
      <c r="J3061" s="7">
        <v>15568190</v>
      </c>
      <c r="K3061" s="8">
        <v>1.56</v>
      </c>
      <c r="L3061" s="7">
        <f t="shared" si="141"/>
        <v>7418.4013305380004</v>
      </c>
      <c r="M3061" s="7">
        <f t="shared" si="142"/>
        <v>0.84684946695639274</v>
      </c>
      <c r="N3061" s="14" t="str">
        <f t="shared" si="143"/>
        <v>&lt; 25 KW</v>
      </c>
    </row>
    <row r="3062" spans="1:14">
      <c r="A3062" s="5" t="s">
        <v>152</v>
      </c>
      <c r="B3062" s="5" t="s">
        <v>12785</v>
      </c>
      <c r="C3062" s="5" t="s">
        <v>47</v>
      </c>
      <c r="D3062" s="5" t="s">
        <v>4638</v>
      </c>
      <c r="E3062" s="5">
        <v>55</v>
      </c>
      <c r="F3062" s="6">
        <v>-33.573600769000002</v>
      </c>
      <c r="G3062" s="6">
        <v>-60.305931091300003</v>
      </c>
      <c r="H3062" s="7">
        <v>47176.25</v>
      </c>
      <c r="I3062" s="7">
        <v>2830.58</v>
      </c>
      <c r="J3062" s="7">
        <v>15568190</v>
      </c>
      <c r="K3062" s="8">
        <v>1.56</v>
      </c>
      <c r="L3062" s="7">
        <f t="shared" si="141"/>
        <v>7418.4013305380004</v>
      </c>
      <c r="M3062" s="7">
        <f t="shared" si="142"/>
        <v>0.84684946695639274</v>
      </c>
      <c r="N3062" s="14" t="str">
        <f t="shared" si="143"/>
        <v>&lt; 25 KW</v>
      </c>
    </row>
    <row r="3063" spans="1:14">
      <c r="A3063" s="5" t="s">
        <v>559</v>
      </c>
      <c r="B3063" s="5" t="s">
        <v>12785</v>
      </c>
      <c r="C3063" s="5" t="s">
        <v>2563</v>
      </c>
      <c r="D3063" s="5" t="s">
        <v>4639</v>
      </c>
      <c r="E3063" s="5">
        <v>55</v>
      </c>
      <c r="F3063" s="6">
        <v>-34.81324</v>
      </c>
      <c r="G3063" s="6">
        <v>-59.64808</v>
      </c>
      <c r="H3063" s="7">
        <v>47176.25</v>
      </c>
      <c r="I3063" s="7">
        <v>2830.58</v>
      </c>
      <c r="J3063" s="7">
        <v>15568190</v>
      </c>
      <c r="K3063" s="8">
        <v>1.56</v>
      </c>
      <c r="L3063" s="7">
        <f t="shared" si="141"/>
        <v>7418.4013305380004</v>
      </c>
      <c r="M3063" s="7">
        <f t="shared" si="142"/>
        <v>0.84684946695639274</v>
      </c>
      <c r="N3063" s="14" t="str">
        <f t="shared" si="143"/>
        <v>&lt; 25 KW</v>
      </c>
    </row>
    <row r="3064" spans="1:14">
      <c r="A3064" s="5" t="s">
        <v>136</v>
      </c>
      <c r="B3064" s="5" t="s">
        <v>12785</v>
      </c>
      <c r="C3064" s="5" t="s">
        <v>103</v>
      </c>
      <c r="D3064" s="5" t="s">
        <v>4640</v>
      </c>
      <c r="E3064" s="5">
        <v>55</v>
      </c>
      <c r="F3064" s="6">
        <v>-36.525359999999999</v>
      </c>
      <c r="G3064" s="6">
        <v>-63.009650000000001</v>
      </c>
      <c r="H3064" s="7">
        <v>47176.25</v>
      </c>
      <c r="I3064" s="7">
        <v>2830.58</v>
      </c>
      <c r="J3064" s="7">
        <v>15568190</v>
      </c>
      <c r="K3064" s="8">
        <v>1.56</v>
      </c>
      <c r="L3064" s="7">
        <f t="shared" si="141"/>
        <v>7418.4013305380004</v>
      </c>
      <c r="M3064" s="7">
        <f t="shared" si="142"/>
        <v>0.84684946695639274</v>
      </c>
      <c r="N3064" s="14" t="str">
        <f t="shared" si="143"/>
        <v>&lt; 25 KW</v>
      </c>
    </row>
    <row r="3065" spans="1:14">
      <c r="A3065" s="5" t="s">
        <v>486</v>
      </c>
      <c r="B3065" s="5" t="s">
        <v>12785</v>
      </c>
      <c r="C3065" s="5" t="s">
        <v>4641</v>
      </c>
      <c r="D3065" s="5" t="s">
        <v>4642</v>
      </c>
      <c r="E3065" s="5">
        <v>55</v>
      </c>
      <c r="F3065" s="6">
        <v>-35.289110000000001</v>
      </c>
      <c r="G3065" s="6">
        <v>-59.770020000000002</v>
      </c>
      <c r="H3065" s="7">
        <v>47176.25</v>
      </c>
      <c r="I3065" s="7">
        <v>2830.58</v>
      </c>
      <c r="J3065" s="7">
        <v>15568190</v>
      </c>
      <c r="K3065" s="8">
        <v>1.56</v>
      </c>
      <c r="L3065" s="7">
        <f t="shared" si="141"/>
        <v>7418.4013305380004</v>
      </c>
      <c r="M3065" s="7">
        <f t="shared" si="142"/>
        <v>0.84684946695639274</v>
      </c>
      <c r="N3065" s="14" t="str">
        <f t="shared" si="143"/>
        <v>&lt; 25 KW</v>
      </c>
    </row>
    <row r="3066" spans="1:14">
      <c r="A3066" s="5" t="s">
        <v>33</v>
      </c>
      <c r="B3066" s="5" t="s">
        <v>12785</v>
      </c>
      <c r="C3066" s="5" t="s">
        <v>4643</v>
      </c>
      <c r="D3066" s="5" t="s">
        <v>4644</v>
      </c>
      <c r="E3066" s="5">
        <v>55</v>
      </c>
      <c r="F3066" s="6">
        <v>-34.076169999999998</v>
      </c>
      <c r="G3066" s="6">
        <v>-59.201180000000001</v>
      </c>
      <c r="H3066" s="7">
        <v>47176.25</v>
      </c>
      <c r="I3066" s="7">
        <v>2830.58</v>
      </c>
      <c r="J3066" s="7">
        <v>15568190</v>
      </c>
      <c r="K3066" s="8">
        <v>1.56</v>
      </c>
      <c r="L3066" s="7">
        <f t="shared" si="141"/>
        <v>7418.4013305380004</v>
      </c>
      <c r="M3066" s="7">
        <f t="shared" si="142"/>
        <v>0.84684946695639274</v>
      </c>
      <c r="N3066" s="14" t="str">
        <f t="shared" si="143"/>
        <v>&lt; 25 KW</v>
      </c>
    </row>
    <row r="3067" spans="1:14">
      <c r="A3067" s="5" t="s">
        <v>87</v>
      </c>
      <c r="B3067" s="5" t="s">
        <v>12785</v>
      </c>
      <c r="C3067" s="5" t="s">
        <v>4645</v>
      </c>
      <c r="D3067" s="5" t="s">
        <v>4646</v>
      </c>
      <c r="E3067" s="5">
        <v>54</v>
      </c>
      <c r="F3067" s="6">
        <v>-36.960977</v>
      </c>
      <c r="G3067" s="6">
        <v>-62.950882999999997</v>
      </c>
      <c r="H3067" s="7">
        <v>46318.5</v>
      </c>
      <c r="I3067" s="7">
        <v>2779.11</v>
      </c>
      <c r="J3067" s="7">
        <v>15285105</v>
      </c>
      <c r="K3067" s="8">
        <v>1.53</v>
      </c>
      <c r="L3067" s="7">
        <f t="shared" si="141"/>
        <v>7283.5084405709995</v>
      </c>
      <c r="M3067" s="7">
        <f t="shared" si="142"/>
        <v>0.8314507352249999</v>
      </c>
      <c r="N3067" s="14" t="str">
        <f t="shared" si="143"/>
        <v>&lt; 25 KW</v>
      </c>
    </row>
    <row r="3068" spans="1:14">
      <c r="A3068" s="5" t="s">
        <v>16</v>
      </c>
      <c r="B3068" s="5" t="s">
        <v>12785</v>
      </c>
      <c r="C3068" s="5" t="s">
        <v>47</v>
      </c>
      <c r="D3068" s="5" t="s">
        <v>4647</v>
      </c>
      <c r="E3068" s="5">
        <v>54</v>
      </c>
      <c r="F3068" s="6">
        <v>-34.887749999999997</v>
      </c>
      <c r="G3068" s="6">
        <v>-60.302390000000003</v>
      </c>
      <c r="H3068" s="7">
        <v>46318.5</v>
      </c>
      <c r="I3068" s="7">
        <v>2779.11</v>
      </c>
      <c r="J3068" s="7">
        <v>15285105</v>
      </c>
      <c r="K3068" s="8">
        <v>1.53</v>
      </c>
      <c r="L3068" s="7">
        <f t="shared" si="141"/>
        <v>7283.5084405709995</v>
      </c>
      <c r="M3068" s="7">
        <f t="shared" si="142"/>
        <v>0.8314507352249999</v>
      </c>
      <c r="N3068" s="14" t="str">
        <f t="shared" si="143"/>
        <v>&lt; 25 KW</v>
      </c>
    </row>
    <row r="3069" spans="1:14">
      <c r="A3069" s="5" t="s">
        <v>16</v>
      </c>
      <c r="B3069" s="5" t="s">
        <v>12785</v>
      </c>
      <c r="C3069" s="5" t="s">
        <v>47</v>
      </c>
      <c r="D3069" s="5" t="s">
        <v>4648</v>
      </c>
      <c r="E3069" s="5">
        <v>54</v>
      </c>
      <c r="F3069" s="6">
        <v>-35.143540000000002</v>
      </c>
      <c r="G3069" s="6">
        <v>-60.246130000000001</v>
      </c>
      <c r="H3069" s="7">
        <v>46318.5</v>
      </c>
      <c r="I3069" s="7">
        <v>2779.11</v>
      </c>
      <c r="J3069" s="7">
        <v>15285105</v>
      </c>
      <c r="K3069" s="8">
        <v>1.53</v>
      </c>
      <c r="L3069" s="7">
        <f t="shared" si="141"/>
        <v>7283.5084405709995</v>
      </c>
      <c r="M3069" s="7">
        <f t="shared" si="142"/>
        <v>0.8314507352249999</v>
      </c>
      <c r="N3069" s="14" t="str">
        <f t="shared" si="143"/>
        <v>&lt; 25 KW</v>
      </c>
    </row>
    <row r="3070" spans="1:14">
      <c r="A3070" s="5" t="s">
        <v>117</v>
      </c>
      <c r="B3070" s="5" t="s">
        <v>12785</v>
      </c>
      <c r="C3070" s="5" t="s">
        <v>4649</v>
      </c>
      <c r="D3070" s="5" t="s">
        <v>4650</v>
      </c>
      <c r="E3070" s="5">
        <v>54</v>
      </c>
      <c r="F3070" s="6">
        <v>-34.881050000000002</v>
      </c>
      <c r="G3070" s="6">
        <v>-60.549349999999997</v>
      </c>
      <c r="H3070" s="7">
        <v>46318.5</v>
      </c>
      <c r="I3070" s="7">
        <v>2779.11</v>
      </c>
      <c r="J3070" s="7">
        <v>15285105</v>
      </c>
      <c r="K3070" s="8">
        <v>1.53</v>
      </c>
      <c r="L3070" s="7">
        <f t="shared" si="141"/>
        <v>7283.5084405709995</v>
      </c>
      <c r="M3070" s="7">
        <f t="shared" si="142"/>
        <v>0.8314507352249999</v>
      </c>
      <c r="N3070" s="14" t="str">
        <f t="shared" si="143"/>
        <v>&lt; 25 KW</v>
      </c>
    </row>
    <row r="3071" spans="1:14">
      <c r="A3071" s="5" t="s">
        <v>44</v>
      </c>
      <c r="B3071" s="5" t="s">
        <v>12785</v>
      </c>
      <c r="C3071" s="5" t="s">
        <v>857</v>
      </c>
      <c r="D3071" s="5" t="s">
        <v>4651</v>
      </c>
      <c r="E3071" s="5">
        <v>54</v>
      </c>
      <c r="F3071" s="6">
        <v>-34.419189453100003</v>
      </c>
      <c r="G3071" s="6">
        <v>-59.830829620400003</v>
      </c>
      <c r="H3071" s="7">
        <v>46318.5</v>
      </c>
      <c r="I3071" s="7">
        <v>2779.11</v>
      </c>
      <c r="J3071" s="7">
        <v>15285105</v>
      </c>
      <c r="K3071" s="8">
        <v>1.53</v>
      </c>
      <c r="L3071" s="7">
        <f t="shared" si="141"/>
        <v>7283.5084405709995</v>
      </c>
      <c r="M3071" s="7">
        <f t="shared" si="142"/>
        <v>0.8314507352249999</v>
      </c>
      <c r="N3071" s="14" t="str">
        <f t="shared" si="143"/>
        <v>&lt; 25 KW</v>
      </c>
    </row>
    <row r="3072" spans="1:14">
      <c r="A3072" s="5" t="s">
        <v>44</v>
      </c>
      <c r="B3072" s="5" t="s">
        <v>12785</v>
      </c>
      <c r="C3072" s="5" t="s">
        <v>4652</v>
      </c>
      <c r="D3072" s="5" t="s">
        <v>4653</v>
      </c>
      <c r="E3072" s="5">
        <v>54</v>
      </c>
      <c r="F3072" s="6">
        <v>-34.368409999999997</v>
      </c>
      <c r="G3072" s="6">
        <v>-59.99579</v>
      </c>
      <c r="H3072" s="7">
        <v>46318.5</v>
      </c>
      <c r="I3072" s="7">
        <v>2779.11</v>
      </c>
      <c r="J3072" s="7">
        <v>15285105</v>
      </c>
      <c r="K3072" s="8">
        <v>1.53</v>
      </c>
      <c r="L3072" s="7">
        <f t="shared" si="141"/>
        <v>7283.5084405709995</v>
      </c>
      <c r="M3072" s="7">
        <f t="shared" si="142"/>
        <v>0.8314507352249999</v>
      </c>
      <c r="N3072" s="14" t="str">
        <f t="shared" si="143"/>
        <v>&lt; 25 KW</v>
      </c>
    </row>
    <row r="3073" spans="1:14">
      <c r="A3073" s="5" t="s">
        <v>372</v>
      </c>
      <c r="B3073" s="5" t="s">
        <v>12785</v>
      </c>
      <c r="C3073" s="5" t="s">
        <v>2209</v>
      </c>
      <c r="D3073" s="5" t="s">
        <v>4654</v>
      </c>
      <c r="E3073" s="5">
        <v>54</v>
      </c>
      <c r="F3073" s="6">
        <v>-34.913150000000002</v>
      </c>
      <c r="G3073" s="6">
        <v>-60.20523</v>
      </c>
      <c r="H3073" s="7">
        <v>46318.5</v>
      </c>
      <c r="I3073" s="7">
        <v>2779.11</v>
      </c>
      <c r="J3073" s="7">
        <v>15285105</v>
      </c>
      <c r="K3073" s="8">
        <v>1.53</v>
      </c>
      <c r="L3073" s="7">
        <f t="shared" si="141"/>
        <v>7283.5084405709995</v>
      </c>
      <c r="M3073" s="7">
        <f t="shared" si="142"/>
        <v>0.8314507352249999</v>
      </c>
      <c r="N3073" s="14" t="str">
        <f t="shared" si="143"/>
        <v>&lt; 25 KW</v>
      </c>
    </row>
    <row r="3074" spans="1:14">
      <c r="A3074" s="5" t="s">
        <v>372</v>
      </c>
      <c r="B3074" s="5" t="s">
        <v>12785</v>
      </c>
      <c r="C3074" s="5" t="s">
        <v>4655</v>
      </c>
      <c r="D3074" s="5" t="s">
        <v>4656</v>
      </c>
      <c r="E3074" s="5">
        <v>54</v>
      </c>
      <c r="F3074" s="6">
        <v>-34.915489999999998</v>
      </c>
      <c r="G3074" s="6">
        <v>-59.858469999999997</v>
      </c>
      <c r="H3074" s="7">
        <v>46318.5</v>
      </c>
      <c r="I3074" s="7">
        <v>2779.11</v>
      </c>
      <c r="J3074" s="7">
        <v>15285105</v>
      </c>
      <c r="K3074" s="8">
        <v>1.53</v>
      </c>
      <c r="L3074" s="7">
        <f t="shared" si="141"/>
        <v>7283.5084405709995</v>
      </c>
      <c r="M3074" s="7">
        <f t="shared" si="142"/>
        <v>0.8314507352249999</v>
      </c>
      <c r="N3074" s="14" t="str">
        <f t="shared" si="143"/>
        <v>&lt; 25 KW</v>
      </c>
    </row>
    <row r="3075" spans="1:14">
      <c r="A3075" s="5" t="s">
        <v>1620</v>
      </c>
      <c r="B3075" s="5" t="s">
        <v>12785</v>
      </c>
      <c r="C3075" s="5" t="s">
        <v>1408</v>
      </c>
      <c r="D3075" s="5" t="s">
        <v>4657</v>
      </c>
      <c r="E3075" s="5">
        <v>54</v>
      </c>
      <c r="F3075" s="6">
        <v>-35.194229999999997</v>
      </c>
      <c r="G3075" s="6">
        <v>-58.191960000000002</v>
      </c>
      <c r="H3075" s="7">
        <v>46318.5</v>
      </c>
      <c r="I3075" s="7">
        <v>2779.11</v>
      </c>
      <c r="J3075" s="7">
        <v>15285105</v>
      </c>
      <c r="K3075" s="8">
        <v>1.53</v>
      </c>
      <c r="L3075" s="7">
        <f t="shared" ref="L3075:L3138" si="144">+J3075*0.00116222*0.41</f>
        <v>7283.5084405709995</v>
      </c>
      <c r="M3075" s="7">
        <f t="shared" ref="M3075:M3138" si="145">+L3075/(365*24)</f>
        <v>0.8314507352249999</v>
      </c>
      <c r="N3075" s="14" t="str">
        <f t="shared" ref="N3075:N3138" si="146">+IF(M3075&lt;25,"&lt; 25 KW",IF(M3075&lt;100,"25 - 100 KW",IF(M3075&lt;300,"100 - 300 KW",IF(M3075&lt;500,"300 - 500","&gt;500KW"))))</f>
        <v>&lt; 25 KW</v>
      </c>
    </row>
    <row r="3076" spans="1:14">
      <c r="A3076" s="5" t="s">
        <v>225</v>
      </c>
      <c r="B3076" s="5" t="s">
        <v>12785</v>
      </c>
      <c r="C3076" s="5" t="s">
        <v>103</v>
      </c>
      <c r="D3076" s="5" t="s">
        <v>4658</v>
      </c>
      <c r="E3076" s="5">
        <v>54</v>
      </c>
      <c r="F3076" s="6">
        <v>-34.284469999999999</v>
      </c>
      <c r="G3076" s="6">
        <v>-61.297159999999998</v>
      </c>
      <c r="H3076" s="7">
        <v>46318.5</v>
      </c>
      <c r="I3076" s="7">
        <v>2779.11</v>
      </c>
      <c r="J3076" s="7">
        <v>15285105</v>
      </c>
      <c r="K3076" s="8">
        <v>1.53</v>
      </c>
      <c r="L3076" s="7">
        <f t="shared" si="144"/>
        <v>7283.5084405709995</v>
      </c>
      <c r="M3076" s="7">
        <f t="shared" si="145"/>
        <v>0.8314507352249999</v>
      </c>
      <c r="N3076" s="14" t="str">
        <f t="shared" si="146"/>
        <v>&lt; 25 KW</v>
      </c>
    </row>
    <row r="3077" spans="1:14">
      <c r="A3077" s="5" t="s">
        <v>281</v>
      </c>
      <c r="B3077" s="5" t="s">
        <v>12785</v>
      </c>
      <c r="C3077" s="5" t="s">
        <v>4659</v>
      </c>
      <c r="D3077" s="5" t="s">
        <v>4660</v>
      </c>
      <c r="E3077" s="5">
        <v>54</v>
      </c>
      <c r="F3077" s="6">
        <v>-37.017035</v>
      </c>
      <c r="G3077" s="6">
        <v>-57.403289999999998</v>
      </c>
      <c r="H3077" s="7">
        <v>46318.5</v>
      </c>
      <c r="I3077" s="7">
        <v>2779.11</v>
      </c>
      <c r="J3077" s="7">
        <v>15285105</v>
      </c>
      <c r="K3077" s="8">
        <v>1.53</v>
      </c>
      <c r="L3077" s="7">
        <f t="shared" si="144"/>
        <v>7283.5084405709995</v>
      </c>
      <c r="M3077" s="7">
        <f t="shared" si="145"/>
        <v>0.8314507352249999</v>
      </c>
      <c r="N3077" s="14" t="str">
        <f t="shared" si="146"/>
        <v>&lt; 25 KW</v>
      </c>
    </row>
    <row r="3078" spans="1:14">
      <c r="A3078" s="5" t="s">
        <v>636</v>
      </c>
      <c r="B3078" s="5" t="s">
        <v>12785</v>
      </c>
      <c r="C3078" s="5" t="s">
        <v>4661</v>
      </c>
      <c r="D3078" s="5" t="s">
        <v>4662</v>
      </c>
      <c r="E3078" s="5">
        <v>54</v>
      </c>
      <c r="F3078" s="6">
        <v>-34.561599999999999</v>
      </c>
      <c r="G3078" s="6">
        <v>-61.994289999999999</v>
      </c>
      <c r="H3078" s="7">
        <v>46318.5</v>
      </c>
      <c r="I3078" s="7">
        <v>2779.11</v>
      </c>
      <c r="J3078" s="7">
        <v>15285105</v>
      </c>
      <c r="K3078" s="8">
        <v>1.53</v>
      </c>
      <c r="L3078" s="7">
        <f t="shared" si="144"/>
        <v>7283.5084405709995</v>
      </c>
      <c r="M3078" s="7">
        <f t="shared" si="145"/>
        <v>0.8314507352249999</v>
      </c>
      <c r="N3078" s="14" t="str">
        <f t="shared" si="146"/>
        <v>&lt; 25 KW</v>
      </c>
    </row>
    <row r="3079" spans="1:14">
      <c r="A3079" s="5" t="s">
        <v>99</v>
      </c>
      <c r="B3079" s="5" t="s">
        <v>12785</v>
      </c>
      <c r="C3079" s="5" t="s">
        <v>1273</v>
      </c>
      <c r="D3079" s="5" t="s">
        <v>4663</v>
      </c>
      <c r="E3079" s="5">
        <v>54</v>
      </c>
      <c r="F3079" s="6">
        <v>-34.91583</v>
      </c>
      <c r="G3079" s="6">
        <v>-61.207689999999999</v>
      </c>
      <c r="H3079" s="7">
        <v>46318.5</v>
      </c>
      <c r="I3079" s="7">
        <v>2779.11</v>
      </c>
      <c r="J3079" s="7">
        <v>15285105</v>
      </c>
      <c r="K3079" s="8">
        <v>1.53</v>
      </c>
      <c r="L3079" s="7">
        <f t="shared" si="144"/>
        <v>7283.5084405709995</v>
      </c>
      <c r="M3079" s="7">
        <f t="shared" si="145"/>
        <v>0.8314507352249999</v>
      </c>
      <c r="N3079" s="14" t="str">
        <f t="shared" si="146"/>
        <v>&lt; 25 KW</v>
      </c>
    </row>
    <row r="3080" spans="1:14">
      <c r="A3080" s="5" t="s">
        <v>99</v>
      </c>
      <c r="B3080" s="5" t="s">
        <v>12785</v>
      </c>
      <c r="C3080" s="5" t="s">
        <v>4664</v>
      </c>
      <c r="D3080" s="5" t="s">
        <v>4665</v>
      </c>
      <c r="E3080" s="5">
        <v>54</v>
      </c>
      <c r="F3080" s="6">
        <v>-34.918840000000003</v>
      </c>
      <c r="G3080" s="6">
        <v>-60.996470000000002</v>
      </c>
      <c r="H3080" s="7">
        <v>46318.5</v>
      </c>
      <c r="I3080" s="7">
        <v>2779.11</v>
      </c>
      <c r="J3080" s="7">
        <v>15285105</v>
      </c>
      <c r="K3080" s="8">
        <v>1.53</v>
      </c>
      <c r="L3080" s="7">
        <f t="shared" si="144"/>
        <v>7283.5084405709995</v>
      </c>
      <c r="M3080" s="7">
        <f t="shared" si="145"/>
        <v>0.8314507352249999</v>
      </c>
      <c r="N3080" s="14" t="str">
        <f t="shared" si="146"/>
        <v>&lt; 25 KW</v>
      </c>
    </row>
    <row r="3081" spans="1:14">
      <c r="A3081" s="5" t="s">
        <v>566</v>
      </c>
      <c r="B3081" s="5" t="s">
        <v>12785</v>
      </c>
      <c r="C3081" s="5" t="s">
        <v>4666</v>
      </c>
      <c r="D3081" s="5" t="s">
        <v>4667</v>
      </c>
      <c r="E3081" s="5">
        <v>54</v>
      </c>
      <c r="F3081" s="6">
        <v>-35.058059999999998</v>
      </c>
      <c r="G3081" s="6">
        <v>-63.22907</v>
      </c>
      <c r="H3081" s="7">
        <v>46318.5</v>
      </c>
      <c r="I3081" s="7">
        <v>2779.11</v>
      </c>
      <c r="J3081" s="7">
        <v>15285105</v>
      </c>
      <c r="K3081" s="8">
        <v>1.53</v>
      </c>
      <c r="L3081" s="7">
        <f t="shared" si="144"/>
        <v>7283.5084405709995</v>
      </c>
      <c r="M3081" s="7">
        <f t="shared" si="145"/>
        <v>0.8314507352249999</v>
      </c>
      <c r="N3081" s="14" t="str">
        <f t="shared" si="146"/>
        <v>&lt; 25 KW</v>
      </c>
    </row>
    <row r="3082" spans="1:14">
      <c r="A3082" s="5" t="s">
        <v>596</v>
      </c>
      <c r="B3082" s="5" t="s">
        <v>12785</v>
      </c>
      <c r="C3082" s="5" t="s">
        <v>4668</v>
      </c>
      <c r="D3082" s="5" t="s">
        <v>4669</v>
      </c>
      <c r="E3082" s="5">
        <v>54</v>
      </c>
      <c r="F3082" s="6">
        <v>-37.929029999999997</v>
      </c>
      <c r="G3082" s="6">
        <v>-60.261420000000001</v>
      </c>
      <c r="H3082" s="7">
        <v>46318.5</v>
      </c>
      <c r="I3082" s="7">
        <v>2779.11</v>
      </c>
      <c r="J3082" s="7">
        <v>15285105</v>
      </c>
      <c r="K3082" s="8">
        <v>1.53</v>
      </c>
      <c r="L3082" s="7">
        <f t="shared" si="144"/>
        <v>7283.5084405709995</v>
      </c>
      <c r="M3082" s="7">
        <f t="shared" si="145"/>
        <v>0.8314507352249999</v>
      </c>
      <c r="N3082" s="14" t="str">
        <f t="shared" si="146"/>
        <v>&lt; 25 KW</v>
      </c>
    </row>
    <row r="3083" spans="1:14">
      <c r="A3083" s="5" t="s">
        <v>327</v>
      </c>
      <c r="B3083" s="5" t="s">
        <v>12785</v>
      </c>
      <c r="C3083" s="5" t="s">
        <v>1836</v>
      </c>
      <c r="D3083" s="5" t="s">
        <v>4670</v>
      </c>
      <c r="E3083" s="5">
        <v>54</v>
      </c>
      <c r="F3083" s="6">
        <v>-36.87677</v>
      </c>
      <c r="G3083" s="6">
        <v>-62.377907</v>
      </c>
      <c r="H3083" s="7">
        <v>46318.5</v>
      </c>
      <c r="I3083" s="7">
        <v>2779.11</v>
      </c>
      <c r="J3083" s="7">
        <v>15285105</v>
      </c>
      <c r="K3083" s="8">
        <v>1.53</v>
      </c>
      <c r="L3083" s="7">
        <f t="shared" si="144"/>
        <v>7283.5084405709995</v>
      </c>
      <c r="M3083" s="7">
        <f t="shared" si="145"/>
        <v>0.8314507352249999</v>
      </c>
      <c r="N3083" s="14" t="str">
        <f t="shared" si="146"/>
        <v>&lt; 25 KW</v>
      </c>
    </row>
    <row r="3084" spans="1:14">
      <c r="A3084" s="5" t="s">
        <v>276</v>
      </c>
      <c r="B3084" s="5" t="s">
        <v>12785</v>
      </c>
      <c r="C3084" s="5" t="s">
        <v>4671</v>
      </c>
      <c r="D3084" s="5" t="s">
        <v>4672</v>
      </c>
      <c r="E3084" s="5">
        <v>54</v>
      </c>
      <c r="F3084" s="6">
        <v>-34.552199999999999</v>
      </c>
      <c r="G3084" s="6">
        <v>-61.004510000000003</v>
      </c>
      <c r="H3084" s="7">
        <v>46318.5</v>
      </c>
      <c r="I3084" s="7">
        <v>2779.11</v>
      </c>
      <c r="J3084" s="7">
        <v>15285105</v>
      </c>
      <c r="K3084" s="8">
        <v>1.53</v>
      </c>
      <c r="L3084" s="7">
        <f t="shared" si="144"/>
        <v>7283.5084405709995</v>
      </c>
      <c r="M3084" s="7">
        <f t="shared" si="145"/>
        <v>0.8314507352249999</v>
      </c>
      <c r="N3084" s="14" t="str">
        <f t="shared" si="146"/>
        <v>&lt; 25 KW</v>
      </c>
    </row>
    <row r="3085" spans="1:14">
      <c r="A3085" s="5" t="s">
        <v>276</v>
      </c>
      <c r="B3085" s="5" t="s">
        <v>12785</v>
      </c>
      <c r="C3085" s="5" t="s">
        <v>4673</v>
      </c>
      <c r="D3085" s="5" t="s">
        <v>4674</v>
      </c>
      <c r="E3085" s="5">
        <v>54</v>
      </c>
      <c r="F3085" s="6">
        <v>-34.631340000000002</v>
      </c>
      <c r="G3085" s="6">
        <v>-61.031619999999997</v>
      </c>
      <c r="H3085" s="7">
        <v>46318.5</v>
      </c>
      <c r="I3085" s="7">
        <v>2779.11</v>
      </c>
      <c r="J3085" s="7">
        <v>15285105</v>
      </c>
      <c r="K3085" s="8">
        <v>1.53</v>
      </c>
      <c r="L3085" s="7">
        <f t="shared" si="144"/>
        <v>7283.5084405709995</v>
      </c>
      <c r="M3085" s="7">
        <f t="shared" si="145"/>
        <v>0.8314507352249999</v>
      </c>
      <c r="N3085" s="14" t="str">
        <f t="shared" si="146"/>
        <v>&lt; 25 KW</v>
      </c>
    </row>
    <row r="3086" spans="1:14">
      <c r="A3086" s="5" t="s">
        <v>1374</v>
      </c>
      <c r="B3086" s="5" t="s">
        <v>12785</v>
      </c>
      <c r="C3086" s="5" t="s">
        <v>47</v>
      </c>
      <c r="D3086" s="5" t="s">
        <v>4675</v>
      </c>
      <c r="E3086" s="5">
        <v>54</v>
      </c>
      <c r="F3086" s="6">
        <v>-37.521340000000002</v>
      </c>
      <c r="G3086" s="6">
        <v>-60.766829999999999</v>
      </c>
      <c r="H3086" s="7">
        <v>46318.5</v>
      </c>
      <c r="I3086" s="7">
        <v>2779.11</v>
      </c>
      <c r="J3086" s="7">
        <v>15285105</v>
      </c>
      <c r="K3086" s="8">
        <v>1.53</v>
      </c>
      <c r="L3086" s="7">
        <f t="shared" si="144"/>
        <v>7283.5084405709995</v>
      </c>
      <c r="M3086" s="7">
        <f t="shared" si="145"/>
        <v>0.8314507352249999</v>
      </c>
      <c r="N3086" s="14" t="str">
        <f t="shared" si="146"/>
        <v>&lt; 25 KW</v>
      </c>
    </row>
    <row r="3087" spans="1:14">
      <c r="A3087" s="5" t="s">
        <v>760</v>
      </c>
      <c r="B3087" s="5" t="s">
        <v>12785</v>
      </c>
      <c r="C3087" s="5" t="s">
        <v>4676</v>
      </c>
      <c r="D3087" s="5" t="s">
        <v>4677</v>
      </c>
      <c r="E3087" s="5">
        <v>54</v>
      </c>
      <c r="F3087" s="6">
        <v>-35.760060000000003</v>
      </c>
      <c r="G3087" s="6">
        <v>-59.0456</v>
      </c>
      <c r="H3087" s="7">
        <v>46318.5</v>
      </c>
      <c r="I3087" s="7">
        <v>2779.11</v>
      </c>
      <c r="J3087" s="7">
        <v>15285105</v>
      </c>
      <c r="K3087" s="8">
        <v>1.53</v>
      </c>
      <c r="L3087" s="7">
        <f t="shared" si="144"/>
        <v>7283.5084405709995</v>
      </c>
      <c r="M3087" s="7">
        <f t="shared" si="145"/>
        <v>0.8314507352249999</v>
      </c>
      <c r="N3087" s="14" t="str">
        <f t="shared" si="146"/>
        <v>&lt; 25 KW</v>
      </c>
    </row>
    <row r="3088" spans="1:14">
      <c r="A3088" s="5" t="s">
        <v>258</v>
      </c>
      <c r="B3088" s="5" t="s">
        <v>12785</v>
      </c>
      <c r="C3088" s="5" t="s">
        <v>325</v>
      </c>
      <c r="D3088" s="5" t="s">
        <v>4678</v>
      </c>
      <c r="E3088" s="5">
        <v>54</v>
      </c>
      <c r="F3088" s="6">
        <v>-38.148919999999997</v>
      </c>
      <c r="G3088" s="6">
        <v>-58.76484</v>
      </c>
      <c r="H3088" s="7">
        <v>46318.5</v>
      </c>
      <c r="I3088" s="7">
        <v>2779.11</v>
      </c>
      <c r="J3088" s="7">
        <v>15285105</v>
      </c>
      <c r="K3088" s="8">
        <v>1.53</v>
      </c>
      <c r="L3088" s="7">
        <f t="shared" si="144"/>
        <v>7283.5084405709995</v>
      </c>
      <c r="M3088" s="7">
        <f t="shared" si="145"/>
        <v>0.8314507352249999</v>
      </c>
      <c r="N3088" s="14" t="str">
        <f t="shared" si="146"/>
        <v>&lt; 25 KW</v>
      </c>
    </row>
    <row r="3089" spans="1:14">
      <c r="A3089" s="5" t="s">
        <v>38</v>
      </c>
      <c r="B3089" s="5" t="s">
        <v>12785</v>
      </c>
      <c r="C3089" s="5" t="s">
        <v>4679</v>
      </c>
      <c r="D3089" s="5" t="s">
        <v>4680</v>
      </c>
      <c r="E3089" s="5">
        <v>54</v>
      </c>
      <c r="F3089" s="6">
        <v>-35.201320000000003</v>
      </c>
      <c r="G3089" s="6">
        <v>-59.343519999999998</v>
      </c>
      <c r="H3089" s="7">
        <v>46318.5</v>
      </c>
      <c r="I3089" s="7">
        <v>2779.11</v>
      </c>
      <c r="J3089" s="7">
        <v>15285105</v>
      </c>
      <c r="K3089" s="8">
        <v>1.53</v>
      </c>
      <c r="L3089" s="7">
        <f t="shared" si="144"/>
        <v>7283.5084405709995</v>
      </c>
      <c r="M3089" s="7">
        <f t="shared" si="145"/>
        <v>0.8314507352249999</v>
      </c>
      <c r="N3089" s="14" t="str">
        <f t="shared" si="146"/>
        <v>&lt; 25 KW</v>
      </c>
    </row>
    <row r="3090" spans="1:14">
      <c r="A3090" s="5" t="s">
        <v>153</v>
      </c>
      <c r="B3090" s="5" t="s">
        <v>12785</v>
      </c>
      <c r="C3090" s="5" t="s">
        <v>103</v>
      </c>
      <c r="D3090" s="5" t="s">
        <v>4681</v>
      </c>
      <c r="E3090" s="5">
        <v>54</v>
      </c>
      <c r="F3090" s="6">
        <v>-34.820999999999998</v>
      </c>
      <c r="G3090" s="6">
        <v>-58.904330000000002</v>
      </c>
      <c r="H3090" s="7">
        <v>46318.5</v>
      </c>
      <c r="I3090" s="7">
        <v>2779.11</v>
      </c>
      <c r="J3090" s="7">
        <v>15285105</v>
      </c>
      <c r="K3090" s="8">
        <v>1.53</v>
      </c>
      <c r="L3090" s="7">
        <f t="shared" si="144"/>
        <v>7283.5084405709995</v>
      </c>
      <c r="M3090" s="7">
        <f t="shared" si="145"/>
        <v>0.8314507352249999</v>
      </c>
      <c r="N3090" s="14" t="str">
        <f t="shared" si="146"/>
        <v>&lt; 25 KW</v>
      </c>
    </row>
    <row r="3091" spans="1:14">
      <c r="A3091" s="5" t="s">
        <v>388</v>
      </c>
      <c r="B3091" s="5" t="s">
        <v>12785</v>
      </c>
      <c r="C3091" s="5" t="s">
        <v>4682</v>
      </c>
      <c r="D3091" s="5" t="s">
        <v>4683</v>
      </c>
      <c r="E3091" s="5">
        <v>54</v>
      </c>
      <c r="F3091" s="6">
        <v>-38.483677</v>
      </c>
      <c r="G3091" s="6">
        <v>-58.910083999999998</v>
      </c>
      <c r="H3091" s="7">
        <v>46318.5</v>
      </c>
      <c r="I3091" s="7">
        <v>2779.11</v>
      </c>
      <c r="J3091" s="7">
        <v>15285105</v>
      </c>
      <c r="K3091" s="8">
        <v>1.53</v>
      </c>
      <c r="L3091" s="7">
        <f t="shared" si="144"/>
        <v>7283.5084405709995</v>
      </c>
      <c r="M3091" s="7">
        <f t="shared" si="145"/>
        <v>0.8314507352249999</v>
      </c>
      <c r="N3091" s="14" t="str">
        <f t="shared" si="146"/>
        <v>&lt; 25 KW</v>
      </c>
    </row>
    <row r="3092" spans="1:14">
      <c r="A3092" s="5" t="s">
        <v>388</v>
      </c>
      <c r="B3092" s="5" t="s">
        <v>12785</v>
      </c>
      <c r="C3092" s="5" t="s">
        <v>47</v>
      </c>
      <c r="D3092" s="5" t="s">
        <v>4684</v>
      </c>
      <c r="E3092" s="5">
        <v>54</v>
      </c>
      <c r="F3092" s="6">
        <v>-38.01455</v>
      </c>
      <c r="G3092" s="6">
        <v>-59.269689999999997</v>
      </c>
      <c r="H3092" s="7">
        <v>46318.5</v>
      </c>
      <c r="I3092" s="7">
        <v>2779.11</v>
      </c>
      <c r="J3092" s="7">
        <v>15285105</v>
      </c>
      <c r="K3092" s="8">
        <v>1.53</v>
      </c>
      <c r="L3092" s="7">
        <f t="shared" si="144"/>
        <v>7283.5084405709995</v>
      </c>
      <c r="M3092" s="7">
        <f t="shared" si="145"/>
        <v>0.8314507352249999</v>
      </c>
      <c r="N3092" s="14" t="str">
        <f t="shared" si="146"/>
        <v>&lt; 25 KW</v>
      </c>
    </row>
    <row r="3093" spans="1:14">
      <c r="A3093" s="5" t="s">
        <v>365</v>
      </c>
      <c r="B3093" s="5" t="s">
        <v>12785</v>
      </c>
      <c r="C3093" s="5" t="s">
        <v>4685</v>
      </c>
      <c r="D3093" s="5" t="s">
        <v>4686</v>
      </c>
      <c r="E3093" s="5">
        <v>54</v>
      </c>
      <c r="F3093" s="6">
        <v>-40.84008</v>
      </c>
      <c r="G3093" s="6">
        <v>-62.906759999999998</v>
      </c>
      <c r="H3093" s="7">
        <v>46318.5</v>
      </c>
      <c r="I3093" s="7">
        <v>2779.11</v>
      </c>
      <c r="J3093" s="7">
        <v>15285105</v>
      </c>
      <c r="K3093" s="8">
        <v>1.53</v>
      </c>
      <c r="L3093" s="7">
        <f t="shared" si="144"/>
        <v>7283.5084405709995</v>
      </c>
      <c r="M3093" s="7">
        <f t="shared" si="145"/>
        <v>0.8314507352249999</v>
      </c>
      <c r="N3093" s="14" t="str">
        <f t="shared" si="146"/>
        <v>&lt; 25 KW</v>
      </c>
    </row>
    <row r="3094" spans="1:14">
      <c r="A3094" s="5" t="s">
        <v>365</v>
      </c>
      <c r="B3094" s="5" t="s">
        <v>12785</v>
      </c>
      <c r="C3094" s="5" t="s">
        <v>1709</v>
      </c>
      <c r="D3094" s="5" t="s">
        <v>4687</v>
      </c>
      <c r="E3094" s="5">
        <v>54</v>
      </c>
      <c r="F3094" s="6">
        <v>-40.735759999999999</v>
      </c>
      <c r="G3094" s="6">
        <v>-62.969814</v>
      </c>
      <c r="H3094" s="7">
        <v>46318.5</v>
      </c>
      <c r="I3094" s="7">
        <v>2779.11</v>
      </c>
      <c r="J3094" s="7">
        <v>15285105</v>
      </c>
      <c r="K3094" s="8">
        <v>1.53</v>
      </c>
      <c r="L3094" s="7">
        <f t="shared" si="144"/>
        <v>7283.5084405709995</v>
      </c>
      <c r="M3094" s="7">
        <f t="shared" si="145"/>
        <v>0.8314507352249999</v>
      </c>
      <c r="N3094" s="14" t="str">
        <f t="shared" si="146"/>
        <v>&lt; 25 KW</v>
      </c>
    </row>
    <row r="3095" spans="1:14">
      <c r="A3095" s="5" t="s">
        <v>298</v>
      </c>
      <c r="B3095" s="5" t="s">
        <v>12785</v>
      </c>
      <c r="C3095" s="5" t="s">
        <v>4688</v>
      </c>
      <c r="D3095" s="5" t="s">
        <v>4689</v>
      </c>
      <c r="E3095" s="5">
        <v>54</v>
      </c>
      <c r="F3095" s="6">
        <v>-35.810001373299997</v>
      </c>
      <c r="G3095" s="6">
        <v>-62.318878173800002</v>
      </c>
      <c r="H3095" s="7">
        <v>46318.5</v>
      </c>
      <c r="I3095" s="7">
        <v>2779.11</v>
      </c>
      <c r="J3095" s="7">
        <v>15285105</v>
      </c>
      <c r="K3095" s="8">
        <v>1.53</v>
      </c>
      <c r="L3095" s="7">
        <f t="shared" si="144"/>
        <v>7283.5084405709995</v>
      </c>
      <c r="M3095" s="7">
        <f t="shared" si="145"/>
        <v>0.8314507352249999</v>
      </c>
      <c r="N3095" s="14" t="str">
        <f t="shared" si="146"/>
        <v>&lt; 25 KW</v>
      </c>
    </row>
    <row r="3096" spans="1:14">
      <c r="A3096" s="5" t="s">
        <v>887</v>
      </c>
      <c r="B3096" s="5" t="s">
        <v>12785</v>
      </c>
      <c r="C3096" s="5" t="s">
        <v>1939</v>
      </c>
      <c r="D3096" s="5" t="s">
        <v>4690</v>
      </c>
      <c r="E3096" s="5">
        <v>54</v>
      </c>
      <c r="F3096" s="6">
        <v>-36.61233</v>
      </c>
      <c r="G3096" s="6">
        <v>-59.165460000000003</v>
      </c>
      <c r="H3096" s="7">
        <v>46318.5</v>
      </c>
      <c r="I3096" s="7">
        <v>2779.11</v>
      </c>
      <c r="J3096" s="7">
        <v>15285105</v>
      </c>
      <c r="K3096" s="8">
        <v>1.53</v>
      </c>
      <c r="L3096" s="7">
        <f t="shared" si="144"/>
        <v>7283.5084405709995</v>
      </c>
      <c r="M3096" s="7">
        <f t="shared" si="145"/>
        <v>0.8314507352249999</v>
      </c>
      <c r="N3096" s="14" t="str">
        <f t="shared" si="146"/>
        <v>&lt; 25 KW</v>
      </c>
    </row>
    <row r="3097" spans="1:14">
      <c r="A3097" s="5" t="s">
        <v>1477</v>
      </c>
      <c r="B3097" s="5" t="s">
        <v>12785</v>
      </c>
      <c r="C3097" s="5" t="s">
        <v>4691</v>
      </c>
      <c r="D3097" s="5" t="s">
        <v>4692</v>
      </c>
      <c r="E3097" s="5">
        <v>54</v>
      </c>
      <c r="F3097" s="6">
        <v>-35.6235</v>
      </c>
      <c r="G3097" s="6">
        <v>-62.991700000000002</v>
      </c>
      <c r="H3097" s="7">
        <v>46318.5</v>
      </c>
      <c r="I3097" s="7">
        <v>2779.11</v>
      </c>
      <c r="J3097" s="7">
        <v>15285105</v>
      </c>
      <c r="K3097" s="8">
        <v>1.53</v>
      </c>
      <c r="L3097" s="7">
        <f t="shared" si="144"/>
        <v>7283.5084405709995</v>
      </c>
      <c r="M3097" s="7">
        <f t="shared" si="145"/>
        <v>0.8314507352249999</v>
      </c>
      <c r="N3097" s="14" t="str">
        <f t="shared" si="146"/>
        <v>&lt; 25 KW</v>
      </c>
    </row>
    <row r="3098" spans="1:14">
      <c r="A3098" s="5" t="s">
        <v>362</v>
      </c>
      <c r="B3098" s="5" t="s">
        <v>12785</v>
      </c>
      <c r="C3098" s="5" t="s">
        <v>103</v>
      </c>
      <c r="D3098" s="5" t="s">
        <v>4693</v>
      </c>
      <c r="E3098" s="5">
        <v>54</v>
      </c>
      <c r="F3098" s="6">
        <v>-34.241289999999999</v>
      </c>
      <c r="G3098" s="6">
        <v>-60.832799999999999</v>
      </c>
      <c r="H3098" s="7">
        <v>46318.5</v>
      </c>
      <c r="I3098" s="7">
        <v>2779.11</v>
      </c>
      <c r="J3098" s="7">
        <v>15285105</v>
      </c>
      <c r="K3098" s="8">
        <v>1.53</v>
      </c>
      <c r="L3098" s="7">
        <f t="shared" si="144"/>
        <v>7283.5084405709995</v>
      </c>
      <c r="M3098" s="7">
        <f t="shared" si="145"/>
        <v>0.8314507352249999</v>
      </c>
      <c r="N3098" s="14" t="str">
        <f t="shared" si="146"/>
        <v>&lt; 25 KW</v>
      </c>
    </row>
    <row r="3099" spans="1:14">
      <c r="A3099" s="5" t="s">
        <v>49</v>
      </c>
      <c r="B3099" s="5" t="s">
        <v>12785</v>
      </c>
      <c r="C3099" s="5" t="s">
        <v>103</v>
      </c>
      <c r="D3099" s="5" t="s">
        <v>4694</v>
      </c>
      <c r="E3099" s="5">
        <v>54</v>
      </c>
      <c r="F3099" s="6">
        <v>-35.642736905299998</v>
      </c>
      <c r="G3099" s="6">
        <v>-59.797639846800003</v>
      </c>
      <c r="H3099" s="7">
        <v>46318.5</v>
      </c>
      <c r="I3099" s="7">
        <v>2779.11</v>
      </c>
      <c r="J3099" s="7">
        <v>15285105</v>
      </c>
      <c r="K3099" s="8">
        <v>1.53</v>
      </c>
      <c r="L3099" s="7">
        <f t="shared" si="144"/>
        <v>7283.5084405709995</v>
      </c>
      <c r="M3099" s="7">
        <f t="shared" si="145"/>
        <v>0.8314507352249999</v>
      </c>
      <c r="N3099" s="14" t="str">
        <f t="shared" si="146"/>
        <v>&lt; 25 KW</v>
      </c>
    </row>
    <row r="3100" spans="1:14">
      <c r="A3100" s="5" t="s">
        <v>49</v>
      </c>
      <c r="B3100" s="5" t="s">
        <v>12785</v>
      </c>
      <c r="C3100" s="5" t="s">
        <v>103</v>
      </c>
      <c r="D3100" s="5" t="s">
        <v>4695</v>
      </c>
      <c r="E3100" s="5">
        <v>54</v>
      </c>
      <c r="F3100" s="6">
        <v>-35.541851043699999</v>
      </c>
      <c r="G3100" s="6">
        <v>-59.731788635299999</v>
      </c>
      <c r="H3100" s="7">
        <v>46318.5</v>
      </c>
      <c r="I3100" s="7">
        <v>2779.11</v>
      </c>
      <c r="J3100" s="7">
        <v>15285105</v>
      </c>
      <c r="K3100" s="8">
        <v>1.53</v>
      </c>
      <c r="L3100" s="7">
        <f t="shared" si="144"/>
        <v>7283.5084405709995</v>
      </c>
      <c r="M3100" s="7">
        <f t="shared" si="145"/>
        <v>0.8314507352249999</v>
      </c>
      <c r="N3100" s="14" t="str">
        <f t="shared" si="146"/>
        <v>&lt; 25 KW</v>
      </c>
    </row>
    <row r="3101" spans="1:14">
      <c r="A3101" s="5" t="s">
        <v>13</v>
      </c>
      <c r="B3101" s="5" t="s">
        <v>12785</v>
      </c>
      <c r="C3101" s="5" t="s">
        <v>4696</v>
      </c>
      <c r="D3101" s="5" t="s">
        <v>4697</v>
      </c>
      <c r="E3101" s="5">
        <v>54</v>
      </c>
      <c r="F3101" s="6">
        <v>-34.458840000000002</v>
      </c>
      <c r="G3101" s="6">
        <v>-59.517789999999998</v>
      </c>
      <c r="H3101" s="7">
        <v>46318.5</v>
      </c>
      <c r="I3101" s="7">
        <v>2779.11</v>
      </c>
      <c r="J3101" s="7">
        <v>15285105</v>
      </c>
      <c r="K3101" s="8">
        <v>1.53</v>
      </c>
      <c r="L3101" s="7">
        <f t="shared" si="144"/>
        <v>7283.5084405709995</v>
      </c>
      <c r="M3101" s="7">
        <f t="shared" si="145"/>
        <v>0.8314507352249999</v>
      </c>
      <c r="N3101" s="14" t="str">
        <f t="shared" si="146"/>
        <v>&lt; 25 KW</v>
      </c>
    </row>
    <row r="3102" spans="1:14">
      <c r="A3102" s="5" t="s">
        <v>13</v>
      </c>
      <c r="B3102" s="5" t="s">
        <v>12785</v>
      </c>
      <c r="C3102" s="5" t="s">
        <v>4696</v>
      </c>
      <c r="D3102" s="5" t="s">
        <v>4698</v>
      </c>
      <c r="E3102" s="5">
        <v>54</v>
      </c>
      <c r="F3102" s="6">
        <v>-34.458840000000002</v>
      </c>
      <c r="G3102" s="6">
        <v>-59.517789999999998</v>
      </c>
      <c r="H3102" s="7">
        <v>46318.5</v>
      </c>
      <c r="I3102" s="7">
        <v>2779.11</v>
      </c>
      <c r="J3102" s="7">
        <v>15285105</v>
      </c>
      <c r="K3102" s="8">
        <v>1.53</v>
      </c>
      <c r="L3102" s="7">
        <f t="shared" si="144"/>
        <v>7283.5084405709995</v>
      </c>
      <c r="M3102" s="7">
        <f t="shared" si="145"/>
        <v>0.8314507352249999</v>
      </c>
      <c r="N3102" s="14" t="str">
        <f t="shared" si="146"/>
        <v>&lt; 25 KW</v>
      </c>
    </row>
    <row r="3103" spans="1:14">
      <c r="A3103" s="5" t="s">
        <v>306</v>
      </c>
      <c r="B3103" s="5" t="s">
        <v>12785</v>
      </c>
      <c r="C3103" s="5" t="s">
        <v>4699</v>
      </c>
      <c r="D3103" s="5" t="s">
        <v>4700</v>
      </c>
      <c r="E3103" s="5">
        <v>54</v>
      </c>
      <c r="F3103" s="6">
        <v>-38.698680000000003</v>
      </c>
      <c r="G3103" s="6">
        <v>-60.128149999999998</v>
      </c>
      <c r="H3103" s="7">
        <v>46318.5</v>
      </c>
      <c r="I3103" s="7">
        <v>2779.11</v>
      </c>
      <c r="J3103" s="7">
        <v>15285105</v>
      </c>
      <c r="K3103" s="8">
        <v>1.53</v>
      </c>
      <c r="L3103" s="7">
        <f t="shared" si="144"/>
        <v>7283.5084405709995</v>
      </c>
      <c r="M3103" s="7">
        <f t="shared" si="145"/>
        <v>0.8314507352249999</v>
      </c>
      <c r="N3103" s="14" t="str">
        <f t="shared" si="146"/>
        <v>&lt; 25 KW</v>
      </c>
    </row>
    <row r="3104" spans="1:14">
      <c r="A3104" s="5" t="s">
        <v>78</v>
      </c>
      <c r="B3104" s="5" t="s">
        <v>12785</v>
      </c>
      <c r="C3104" s="5" t="s">
        <v>103</v>
      </c>
      <c r="D3104" s="5" t="s">
        <v>4701</v>
      </c>
      <c r="E3104" s="5">
        <v>53</v>
      </c>
      <c r="F3104" s="6">
        <v>-34.204590000000003</v>
      </c>
      <c r="G3104" s="6">
        <v>-60.098179999999999</v>
      </c>
      <c r="H3104" s="7">
        <v>45460.75</v>
      </c>
      <c r="I3104" s="7">
        <v>2727.65</v>
      </c>
      <c r="J3104" s="7">
        <v>15002075</v>
      </c>
      <c r="K3104" s="8">
        <v>1.5</v>
      </c>
      <c r="L3104" s="7">
        <f t="shared" si="144"/>
        <v>7148.6417586649995</v>
      </c>
      <c r="M3104" s="7">
        <f t="shared" si="145"/>
        <v>0.81605499528139269</v>
      </c>
      <c r="N3104" s="14" t="str">
        <f t="shared" si="146"/>
        <v>&lt; 25 KW</v>
      </c>
    </row>
    <row r="3105" spans="1:14">
      <c r="A3105" s="5" t="s">
        <v>84</v>
      </c>
      <c r="B3105" s="5" t="s">
        <v>12785</v>
      </c>
      <c r="C3105" s="5" t="s">
        <v>4702</v>
      </c>
      <c r="D3105" s="5" t="s">
        <v>4703</v>
      </c>
      <c r="E3105" s="5">
        <v>53</v>
      </c>
      <c r="F3105" s="6">
        <v>-36.783000000000001</v>
      </c>
      <c r="G3105" s="6">
        <v>-59.969009999999997</v>
      </c>
      <c r="H3105" s="7">
        <v>45460.75</v>
      </c>
      <c r="I3105" s="7">
        <v>2727.65</v>
      </c>
      <c r="J3105" s="7">
        <v>15002075</v>
      </c>
      <c r="K3105" s="8">
        <v>1.5</v>
      </c>
      <c r="L3105" s="7">
        <f t="shared" si="144"/>
        <v>7148.6417586649995</v>
      </c>
      <c r="M3105" s="7">
        <f t="shared" si="145"/>
        <v>0.81605499528139269</v>
      </c>
      <c r="N3105" s="14" t="str">
        <f t="shared" si="146"/>
        <v>&lt; 25 KW</v>
      </c>
    </row>
    <row r="3106" spans="1:14">
      <c r="A3106" s="5" t="s">
        <v>612</v>
      </c>
      <c r="B3106" s="5" t="s">
        <v>12785</v>
      </c>
      <c r="C3106" s="5" t="s">
        <v>4704</v>
      </c>
      <c r="D3106" s="5" t="s">
        <v>4705</v>
      </c>
      <c r="E3106" s="5">
        <v>53</v>
      </c>
      <c r="F3106" s="6">
        <v>-37.478490000000001</v>
      </c>
      <c r="G3106" s="6">
        <v>-60.21651</v>
      </c>
      <c r="H3106" s="7">
        <v>45460.75</v>
      </c>
      <c r="I3106" s="7">
        <v>2727.65</v>
      </c>
      <c r="J3106" s="7">
        <v>15002075</v>
      </c>
      <c r="K3106" s="8">
        <v>1.5</v>
      </c>
      <c r="L3106" s="7">
        <f t="shared" si="144"/>
        <v>7148.6417586649995</v>
      </c>
      <c r="M3106" s="7">
        <f t="shared" si="145"/>
        <v>0.81605499528139269</v>
      </c>
      <c r="N3106" s="14" t="str">
        <f t="shared" si="146"/>
        <v>&lt; 25 KW</v>
      </c>
    </row>
    <row r="3107" spans="1:14">
      <c r="A3107" s="5" t="s">
        <v>19</v>
      </c>
      <c r="B3107" s="5" t="s">
        <v>12785</v>
      </c>
      <c r="C3107" s="5" t="s">
        <v>1862</v>
      </c>
      <c r="D3107" s="5" t="s">
        <v>4706</v>
      </c>
      <c r="E3107" s="5">
        <v>53</v>
      </c>
      <c r="F3107" s="6">
        <v>-36.306220000000003</v>
      </c>
      <c r="G3107" s="6">
        <v>-61.42033</v>
      </c>
      <c r="H3107" s="7">
        <v>45460.75</v>
      </c>
      <c r="I3107" s="7">
        <v>2727.65</v>
      </c>
      <c r="J3107" s="7">
        <v>15002075</v>
      </c>
      <c r="K3107" s="8">
        <v>1.5</v>
      </c>
      <c r="L3107" s="7">
        <f t="shared" si="144"/>
        <v>7148.6417586649995</v>
      </c>
      <c r="M3107" s="7">
        <f t="shared" si="145"/>
        <v>0.81605499528139269</v>
      </c>
      <c r="N3107" s="14" t="str">
        <f t="shared" si="146"/>
        <v>&lt; 25 KW</v>
      </c>
    </row>
    <row r="3108" spans="1:14">
      <c r="A3108" s="5" t="s">
        <v>19</v>
      </c>
      <c r="B3108" s="5" t="s">
        <v>12785</v>
      </c>
      <c r="C3108" s="5" t="s">
        <v>877</v>
      </c>
      <c r="D3108" s="5" t="s">
        <v>4707</v>
      </c>
      <c r="E3108" s="5">
        <v>53</v>
      </c>
      <c r="F3108" s="6">
        <v>-36.543500000000002</v>
      </c>
      <c r="G3108" s="6">
        <v>-61.654449999999997</v>
      </c>
      <c r="H3108" s="7">
        <v>45460.75</v>
      </c>
      <c r="I3108" s="7">
        <v>2727.65</v>
      </c>
      <c r="J3108" s="7">
        <v>15002075</v>
      </c>
      <c r="K3108" s="8">
        <v>1.5</v>
      </c>
      <c r="L3108" s="7">
        <f t="shared" si="144"/>
        <v>7148.6417586649995</v>
      </c>
      <c r="M3108" s="7">
        <f t="shared" si="145"/>
        <v>0.81605499528139269</v>
      </c>
      <c r="N3108" s="14" t="str">
        <f t="shared" si="146"/>
        <v>&lt; 25 KW</v>
      </c>
    </row>
    <row r="3109" spans="1:14">
      <c r="A3109" s="5" t="s">
        <v>117</v>
      </c>
      <c r="B3109" s="5" t="s">
        <v>12785</v>
      </c>
      <c r="C3109" s="5" t="s">
        <v>4708</v>
      </c>
      <c r="D3109" s="5" t="s">
        <v>4709</v>
      </c>
      <c r="E3109" s="5">
        <v>53</v>
      </c>
      <c r="F3109" s="6">
        <v>-35.092178344700002</v>
      </c>
      <c r="G3109" s="6">
        <v>-60.526481628399999</v>
      </c>
      <c r="H3109" s="7">
        <v>45460.75</v>
      </c>
      <c r="I3109" s="7">
        <v>2727.65</v>
      </c>
      <c r="J3109" s="7">
        <v>15002075</v>
      </c>
      <c r="K3109" s="8">
        <v>1.5</v>
      </c>
      <c r="L3109" s="7">
        <f t="shared" si="144"/>
        <v>7148.6417586649995</v>
      </c>
      <c r="M3109" s="7">
        <f t="shared" si="145"/>
        <v>0.81605499528139269</v>
      </c>
      <c r="N3109" s="14" t="str">
        <f t="shared" si="146"/>
        <v>&lt; 25 KW</v>
      </c>
    </row>
    <row r="3110" spans="1:14">
      <c r="A3110" s="5" t="s">
        <v>425</v>
      </c>
      <c r="B3110" s="5" t="s">
        <v>12785</v>
      </c>
      <c r="C3110" s="5" t="s">
        <v>178</v>
      </c>
      <c r="D3110" s="5" t="s">
        <v>4710</v>
      </c>
      <c r="E3110" s="5">
        <v>53</v>
      </c>
      <c r="F3110" s="6">
        <v>-37.259390000000003</v>
      </c>
      <c r="G3110" s="6">
        <v>-61.913550000000001</v>
      </c>
      <c r="H3110" s="7">
        <v>45460.75</v>
      </c>
      <c r="I3110" s="7">
        <v>2727.65</v>
      </c>
      <c r="J3110" s="7">
        <v>15002075</v>
      </c>
      <c r="K3110" s="8">
        <v>1.5</v>
      </c>
      <c r="L3110" s="7">
        <f t="shared" si="144"/>
        <v>7148.6417586649995</v>
      </c>
      <c r="M3110" s="7">
        <f t="shared" si="145"/>
        <v>0.81605499528139269</v>
      </c>
      <c r="N3110" s="14" t="str">
        <f t="shared" si="146"/>
        <v>&lt; 25 KW</v>
      </c>
    </row>
    <row r="3111" spans="1:14">
      <c r="A3111" s="5" t="s">
        <v>425</v>
      </c>
      <c r="B3111" s="5" t="s">
        <v>12785</v>
      </c>
      <c r="C3111" s="5" t="s">
        <v>4711</v>
      </c>
      <c r="D3111" s="5" t="s">
        <v>4712</v>
      </c>
      <c r="E3111" s="5">
        <v>53</v>
      </c>
      <c r="F3111" s="6">
        <v>-37.07911</v>
      </c>
      <c r="G3111" s="6">
        <v>-61.990270000000002</v>
      </c>
      <c r="H3111" s="7">
        <v>45460.75</v>
      </c>
      <c r="I3111" s="7">
        <v>2727.65</v>
      </c>
      <c r="J3111" s="7">
        <v>15002075</v>
      </c>
      <c r="K3111" s="8">
        <v>1.5</v>
      </c>
      <c r="L3111" s="7">
        <f t="shared" si="144"/>
        <v>7148.6417586649995</v>
      </c>
      <c r="M3111" s="7">
        <f t="shared" si="145"/>
        <v>0.81605499528139269</v>
      </c>
      <c r="N3111" s="14" t="str">
        <f t="shared" si="146"/>
        <v>&lt; 25 KW</v>
      </c>
    </row>
    <row r="3112" spans="1:14">
      <c r="A3112" s="5" t="s">
        <v>114</v>
      </c>
      <c r="B3112" s="5" t="s">
        <v>12785</v>
      </c>
      <c r="C3112" s="5" t="s">
        <v>3676</v>
      </c>
      <c r="D3112" s="5" t="s">
        <v>4713</v>
      </c>
      <c r="E3112" s="5">
        <v>53</v>
      </c>
      <c r="F3112" s="6">
        <v>-36.350299999999997</v>
      </c>
      <c r="G3112" s="6">
        <v>-62.199809999999999</v>
      </c>
      <c r="H3112" s="7">
        <v>45460.75</v>
      </c>
      <c r="I3112" s="7">
        <v>2727.65</v>
      </c>
      <c r="J3112" s="7">
        <v>15002075</v>
      </c>
      <c r="K3112" s="8">
        <v>1.5</v>
      </c>
      <c r="L3112" s="7">
        <f t="shared" si="144"/>
        <v>7148.6417586649995</v>
      </c>
      <c r="M3112" s="7">
        <f t="shared" si="145"/>
        <v>0.81605499528139269</v>
      </c>
      <c r="N3112" s="14" t="str">
        <f t="shared" si="146"/>
        <v>&lt; 25 KW</v>
      </c>
    </row>
    <row r="3113" spans="1:14">
      <c r="A3113" s="5" t="s">
        <v>114</v>
      </c>
      <c r="B3113" s="5" t="s">
        <v>12785</v>
      </c>
      <c r="C3113" s="5" t="s">
        <v>3832</v>
      </c>
      <c r="D3113" s="5" t="s">
        <v>4714</v>
      </c>
      <c r="E3113" s="5">
        <v>53</v>
      </c>
      <c r="F3113" s="6">
        <v>-36.485287</v>
      </c>
      <c r="G3113" s="6">
        <v>-61.590443</v>
      </c>
      <c r="H3113" s="7">
        <v>45460.75</v>
      </c>
      <c r="I3113" s="7">
        <v>2727.65</v>
      </c>
      <c r="J3113" s="7">
        <v>15002075</v>
      </c>
      <c r="K3113" s="8">
        <v>1.5</v>
      </c>
      <c r="L3113" s="7">
        <f t="shared" si="144"/>
        <v>7148.6417586649995</v>
      </c>
      <c r="M3113" s="7">
        <f t="shared" si="145"/>
        <v>0.81605499528139269</v>
      </c>
      <c r="N3113" s="14" t="str">
        <f t="shared" si="146"/>
        <v>&lt; 25 KW</v>
      </c>
    </row>
    <row r="3114" spans="1:14">
      <c r="A3114" s="5" t="s">
        <v>225</v>
      </c>
      <c r="B3114" s="5" t="s">
        <v>12785</v>
      </c>
      <c r="C3114" s="5" t="s">
        <v>103</v>
      </c>
      <c r="D3114" s="5" t="s">
        <v>4715</v>
      </c>
      <c r="E3114" s="5">
        <v>53</v>
      </c>
      <c r="F3114" s="6">
        <v>-34.186860000000003</v>
      </c>
      <c r="G3114" s="6">
        <v>-60.999160000000003</v>
      </c>
      <c r="H3114" s="7">
        <v>45460.75</v>
      </c>
      <c r="I3114" s="7">
        <v>2727.65</v>
      </c>
      <c r="J3114" s="7">
        <v>15002075</v>
      </c>
      <c r="K3114" s="8">
        <v>1.5</v>
      </c>
      <c r="L3114" s="7">
        <f t="shared" si="144"/>
        <v>7148.6417586649995</v>
      </c>
      <c r="M3114" s="7">
        <f t="shared" si="145"/>
        <v>0.81605499528139269</v>
      </c>
      <c r="N3114" s="14" t="str">
        <f t="shared" si="146"/>
        <v>&lt; 25 KW</v>
      </c>
    </row>
    <row r="3115" spans="1:14">
      <c r="A3115" s="5" t="s">
        <v>813</v>
      </c>
      <c r="B3115" s="5" t="s">
        <v>12785</v>
      </c>
      <c r="C3115" s="5" t="s">
        <v>103</v>
      </c>
      <c r="D3115" s="5" t="s">
        <v>4716</v>
      </c>
      <c r="E3115" s="5">
        <v>53</v>
      </c>
      <c r="F3115" s="6">
        <v>-35.782825000000003</v>
      </c>
      <c r="G3115" s="6">
        <v>-58.481549999999999</v>
      </c>
      <c r="H3115" s="7">
        <v>45460.75</v>
      </c>
      <c r="I3115" s="7">
        <v>2727.65</v>
      </c>
      <c r="J3115" s="7">
        <v>15002075</v>
      </c>
      <c r="K3115" s="8">
        <v>1.5</v>
      </c>
      <c r="L3115" s="7">
        <f t="shared" si="144"/>
        <v>7148.6417586649995</v>
      </c>
      <c r="M3115" s="7">
        <f t="shared" si="145"/>
        <v>0.81605499528139269</v>
      </c>
      <c r="N3115" s="14" t="str">
        <f t="shared" si="146"/>
        <v>&lt; 25 KW</v>
      </c>
    </row>
    <row r="3116" spans="1:14">
      <c r="A3116" s="5" t="s">
        <v>813</v>
      </c>
      <c r="B3116" s="5" t="s">
        <v>12785</v>
      </c>
      <c r="C3116" s="5" t="s">
        <v>4717</v>
      </c>
      <c r="D3116" s="5" t="s">
        <v>4718</v>
      </c>
      <c r="E3116" s="5">
        <v>53</v>
      </c>
      <c r="F3116" s="6">
        <v>-35.878399999999999</v>
      </c>
      <c r="G3116" s="6">
        <v>-58.579090000000001</v>
      </c>
      <c r="H3116" s="7">
        <v>45460.75</v>
      </c>
      <c r="I3116" s="7">
        <v>2727.65</v>
      </c>
      <c r="J3116" s="7">
        <v>15002075</v>
      </c>
      <c r="K3116" s="8">
        <v>1.5</v>
      </c>
      <c r="L3116" s="7">
        <f t="shared" si="144"/>
        <v>7148.6417586649995</v>
      </c>
      <c r="M3116" s="7">
        <f t="shared" si="145"/>
        <v>0.81605499528139269</v>
      </c>
      <c r="N3116" s="14" t="str">
        <f t="shared" si="146"/>
        <v>&lt; 25 KW</v>
      </c>
    </row>
    <row r="3117" spans="1:14">
      <c r="A3117" s="5" t="s">
        <v>359</v>
      </c>
      <c r="B3117" s="5" t="s">
        <v>12785</v>
      </c>
      <c r="C3117" s="5" t="s">
        <v>4719</v>
      </c>
      <c r="D3117" s="5" t="s">
        <v>4720</v>
      </c>
      <c r="E3117" s="5">
        <v>53</v>
      </c>
      <c r="F3117" s="6">
        <v>-37.435090000000002</v>
      </c>
      <c r="G3117" s="6">
        <v>-61.248739999999998</v>
      </c>
      <c r="H3117" s="7">
        <v>45460.75</v>
      </c>
      <c r="I3117" s="7">
        <v>2727.65</v>
      </c>
      <c r="J3117" s="7">
        <v>15002075</v>
      </c>
      <c r="K3117" s="8">
        <v>1.5</v>
      </c>
      <c r="L3117" s="7">
        <f t="shared" si="144"/>
        <v>7148.6417586649995</v>
      </c>
      <c r="M3117" s="7">
        <f t="shared" si="145"/>
        <v>0.81605499528139269</v>
      </c>
      <c r="N3117" s="14" t="str">
        <f t="shared" si="146"/>
        <v>&lt; 25 KW</v>
      </c>
    </row>
    <row r="3118" spans="1:14">
      <c r="A3118" s="5" t="s">
        <v>636</v>
      </c>
      <c r="B3118" s="5" t="s">
        <v>12785</v>
      </c>
      <c r="C3118" s="5" t="s">
        <v>4661</v>
      </c>
      <c r="D3118" s="5" t="s">
        <v>4721</v>
      </c>
      <c r="E3118" s="5">
        <v>53</v>
      </c>
      <c r="F3118" s="6">
        <v>-34.561599999999999</v>
      </c>
      <c r="G3118" s="6">
        <v>-61.994289999999999</v>
      </c>
      <c r="H3118" s="7">
        <v>45460.75</v>
      </c>
      <c r="I3118" s="7">
        <v>2727.65</v>
      </c>
      <c r="J3118" s="7">
        <v>15002075</v>
      </c>
      <c r="K3118" s="8">
        <v>1.5</v>
      </c>
      <c r="L3118" s="7">
        <f t="shared" si="144"/>
        <v>7148.6417586649995</v>
      </c>
      <c r="M3118" s="7">
        <f t="shared" si="145"/>
        <v>0.81605499528139269</v>
      </c>
      <c r="N3118" s="14" t="str">
        <f t="shared" si="146"/>
        <v>&lt; 25 KW</v>
      </c>
    </row>
    <row r="3119" spans="1:14">
      <c r="A3119" s="5" t="s">
        <v>99</v>
      </c>
      <c r="B3119" s="5" t="s">
        <v>12785</v>
      </c>
      <c r="C3119" s="5" t="s">
        <v>103</v>
      </c>
      <c r="D3119" s="5" t="s">
        <v>4722</v>
      </c>
      <c r="E3119" s="5">
        <v>53</v>
      </c>
      <c r="F3119" s="6">
        <v>-34.992330000000003</v>
      </c>
      <c r="G3119" s="6">
        <v>-61.12041</v>
      </c>
      <c r="H3119" s="7">
        <v>45460.75</v>
      </c>
      <c r="I3119" s="7">
        <v>2727.65</v>
      </c>
      <c r="J3119" s="7">
        <v>15002075</v>
      </c>
      <c r="K3119" s="8">
        <v>1.5</v>
      </c>
      <c r="L3119" s="7">
        <f t="shared" si="144"/>
        <v>7148.6417586649995</v>
      </c>
      <c r="M3119" s="7">
        <f t="shared" si="145"/>
        <v>0.81605499528139269</v>
      </c>
      <c r="N3119" s="14" t="str">
        <f t="shared" si="146"/>
        <v>&lt; 25 KW</v>
      </c>
    </row>
    <row r="3120" spans="1:14">
      <c r="A3120" s="5" t="s">
        <v>276</v>
      </c>
      <c r="B3120" s="5" t="s">
        <v>12785</v>
      </c>
      <c r="C3120" s="5" t="s">
        <v>103</v>
      </c>
      <c r="D3120" s="5" t="s">
        <v>4723</v>
      </c>
      <c r="E3120" s="5">
        <v>53</v>
      </c>
      <c r="F3120" s="6">
        <v>-34.629028320300002</v>
      </c>
      <c r="G3120" s="6">
        <v>-60.912788391100001</v>
      </c>
      <c r="H3120" s="7">
        <v>45460.75</v>
      </c>
      <c r="I3120" s="7">
        <v>2727.65</v>
      </c>
      <c r="J3120" s="7">
        <v>15002075</v>
      </c>
      <c r="K3120" s="8">
        <v>1.5</v>
      </c>
      <c r="L3120" s="7">
        <f t="shared" si="144"/>
        <v>7148.6417586649995</v>
      </c>
      <c r="M3120" s="7">
        <f t="shared" si="145"/>
        <v>0.81605499528139269</v>
      </c>
      <c r="N3120" s="14" t="str">
        <f t="shared" si="146"/>
        <v>&lt; 25 KW</v>
      </c>
    </row>
    <row r="3121" spans="1:14">
      <c r="A3121" s="5" t="s">
        <v>760</v>
      </c>
      <c r="B3121" s="5" t="s">
        <v>12785</v>
      </c>
      <c r="C3121" s="5" t="s">
        <v>4724</v>
      </c>
      <c r="D3121" s="5" t="s">
        <v>4725</v>
      </c>
      <c r="E3121" s="5">
        <v>53</v>
      </c>
      <c r="F3121" s="6">
        <v>-36.015799999999999</v>
      </c>
      <c r="G3121" s="6">
        <v>-59.127980000000001</v>
      </c>
      <c r="H3121" s="7">
        <v>45460.75</v>
      </c>
      <c r="I3121" s="7">
        <v>2727.65</v>
      </c>
      <c r="J3121" s="7">
        <v>15002075</v>
      </c>
      <c r="K3121" s="8">
        <v>1.5</v>
      </c>
      <c r="L3121" s="7">
        <f t="shared" si="144"/>
        <v>7148.6417586649995</v>
      </c>
      <c r="M3121" s="7">
        <f t="shared" si="145"/>
        <v>0.81605499528139269</v>
      </c>
      <c r="N3121" s="14" t="str">
        <f t="shared" si="146"/>
        <v>&lt; 25 KW</v>
      </c>
    </row>
    <row r="3122" spans="1:14">
      <c r="A3122" s="5" t="s">
        <v>246</v>
      </c>
      <c r="B3122" s="5" t="s">
        <v>12785</v>
      </c>
      <c r="C3122" s="5" t="s">
        <v>2326</v>
      </c>
      <c r="D3122" s="5" t="s">
        <v>4726</v>
      </c>
      <c r="E3122" s="5">
        <v>53</v>
      </c>
      <c r="F3122" s="6">
        <v>-35.368729999999999</v>
      </c>
      <c r="G3122" s="6">
        <v>-61.790379999999999</v>
      </c>
      <c r="H3122" s="7">
        <v>45460.75</v>
      </c>
      <c r="I3122" s="7">
        <v>2727.65</v>
      </c>
      <c r="J3122" s="7">
        <v>15002075</v>
      </c>
      <c r="K3122" s="8">
        <v>1.5</v>
      </c>
      <c r="L3122" s="7">
        <f t="shared" si="144"/>
        <v>7148.6417586649995</v>
      </c>
      <c r="M3122" s="7">
        <f t="shared" si="145"/>
        <v>0.81605499528139269</v>
      </c>
      <c r="N3122" s="14" t="str">
        <f t="shared" si="146"/>
        <v>&lt; 25 KW</v>
      </c>
    </row>
    <row r="3123" spans="1:14">
      <c r="A3123" s="5" t="s">
        <v>38</v>
      </c>
      <c r="B3123" s="5" t="s">
        <v>12785</v>
      </c>
      <c r="C3123" s="5" t="s">
        <v>1836</v>
      </c>
      <c r="D3123" s="5" t="s">
        <v>4727</v>
      </c>
      <c r="E3123" s="5">
        <v>53</v>
      </c>
      <c r="F3123" s="6">
        <v>-35.122610000000002</v>
      </c>
      <c r="G3123" s="6">
        <v>-59.094974999999998</v>
      </c>
      <c r="H3123" s="7">
        <v>45460.75</v>
      </c>
      <c r="I3123" s="7">
        <v>2727.65</v>
      </c>
      <c r="J3123" s="7">
        <v>15002075</v>
      </c>
      <c r="K3123" s="8">
        <v>1.5</v>
      </c>
      <c r="L3123" s="7">
        <f t="shared" si="144"/>
        <v>7148.6417586649995</v>
      </c>
      <c r="M3123" s="7">
        <f t="shared" si="145"/>
        <v>0.81605499528139269</v>
      </c>
      <c r="N3123" s="14" t="str">
        <f t="shared" si="146"/>
        <v>&lt; 25 KW</v>
      </c>
    </row>
    <row r="3124" spans="1:14">
      <c r="A3124" s="5" t="s">
        <v>905</v>
      </c>
      <c r="B3124" s="5" t="s">
        <v>12785</v>
      </c>
      <c r="C3124" s="5" t="s">
        <v>4728</v>
      </c>
      <c r="D3124" s="5" t="s">
        <v>4729</v>
      </c>
      <c r="E3124" s="5">
        <v>53</v>
      </c>
      <c r="F3124" s="6">
        <v>-36.847059999999999</v>
      </c>
      <c r="G3124" s="6">
        <v>-57.905410000000003</v>
      </c>
      <c r="H3124" s="7">
        <v>45460.75</v>
      </c>
      <c r="I3124" s="7">
        <v>2727.65</v>
      </c>
      <c r="J3124" s="7">
        <v>15002075</v>
      </c>
      <c r="K3124" s="8">
        <v>1.5</v>
      </c>
      <c r="L3124" s="7">
        <f t="shared" si="144"/>
        <v>7148.6417586649995</v>
      </c>
      <c r="M3124" s="7">
        <f t="shared" si="145"/>
        <v>0.81605499528139269</v>
      </c>
      <c r="N3124" s="14" t="str">
        <f t="shared" si="146"/>
        <v>&lt; 25 KW</v>
      </c>
    </row>
    <row r="3125" spans="1:14">
      <c r="A3125" s="5" t="s">
        <v>298</v>
      </c>
      <c r="B3125" s="5" t="s">
        <v>12785</v>
      </c>
      <c r="C3125" s="5" t="s">
        <v>1219</v>
      </c>
      <c r="D3125" s="5" t="s">
        <v>4730</v>
      </c>
      <c r="E3125" s="5">
        <v>53</v>
      </c>
      <c r="F3125" s="6">
        <v>-36.216670000000001</v>
      </c>
      <c r="G3125" s="6">
        <v>-61.985880000000002</v>
      </c>
      <c r="H3125" s="7">
        <v>45460.75</v>
      </c>
      <c r="I3125" s="7">
        <v>2727.65</v>
      </c>
      <c r="J3125" s="7">
        <v>15002075</v>
      </c>
      <c r="K3125" s="8">
        <v>1.5</v>
      </c>
      <c r="L3125" s="7">
        <f t="shared" si="144"/>
        <v>7148.6417586649995</v>
      </c>
      <c r="M3125" s="7">
        <f t="shared" si="145"/>
        <v>0.81605499528139269</v>
      </c>
      <c r="N3125" s="14" t="str">
        <f t="shared" si="146"/>
        <v>&lt; 25 KW</v>
      </c>
    </row>
    <row r="3126" spans="1:14">
      <c r="A3126" s="5" t="s">
        <v>298</v>
      </c>
      <c r="B3126" s="5" t="s">
        <v>12785</v>
      </c>
      <c r="C3126" s="5" t="s">
        <v>178</v>
      </c>
      <c r="D3126" s="5" t="s">
        <v>4731</v>
      </c>
      <c r="E3126" s="5">
        <v>53</v>
      </c>
      <c r="F3126" s="6">
        <v>-35.818339999999999</v>
      </c>
      <c r="G3126" s="6">
        <v>-62.160730000000001</v>
      </c>
      <c r="H3126" s="7">
        <v>45460.75</v>
      </c>
      <c r="I3126" s="7">
        <v>2727.65</v>
      </c>
      <c r="J3126" s="7">
        <v>15002075</v>
      </c>
      <c r="K3126" s="8">
        <v>1.5</v>
      </c>
      <c r="L3126" s="7">
        <f t="shared" si="144"/>
        <v>7148.6417586649995</v>
      </c>
      <c r="M3126" s="7">
        <f t="shared" si="145"/>
        <v>0.81605499528139269</v>
      </c>
      <c r="N3126" s="14" t="str">
        <f t="shared" si="146"/>
        <v>&lt; 25 KW</v>
      </c>
    </row>
    <row r="3127" spans="1:14">
      <c r="A3127" s="5" t="s">
        <v>298</v>
      </c>
      <c r="B3127" s="5" t="s">
        <v>12785</v>
      </c>
      <c r="C3127" s="5" t="s">
        <v>895</v>
      </c>
      <c r="D3127" s="5" t="s">
        <v>4732</v>
      </c>
      <c r="E3127" s="5">
        <v>53</v>
      </c>
      <c r="F3127" s="6">
        <v>-35.811500000000002</v>
      </c>
      <c r="G3127" s="6">
        <v>-61.663879999999999</v>
      </c>
      <c r="H3127" s="7">
        <v>45460.75</v>
      </c>
      <c r="I3127" s="7">
        <v>2727.65</v>
      </c>
      <c r="J3127" s="7">
        <v>15002075</v>
      </c>
      <c r="K3127" s="8">
        <v>1.5</v>
      </c>
      <c r="L3127" s="7">
        <f t="shared" si="144"/>
        <v>7148.6417586649995</v>
      </c>
      <c r="M3127" s="7">
        <f t="shared" si="145"/>
        <v>0.81605499528139269</v>
      </c>
      <c r="N3127" s="14" t="str">
        <f t="shared" si="146"/>
        <v>&lt; 25 KW</v>
      </c>
    </row>
    <row r="3128" spans="1:14">
      <c r="A3128" s="5" t="s">
        <v>173</v>
      </c>
      <c r="B3128" s="5" t="s">
        <v>12785</v>
      </c>
      <c r="C3128" s="5" t="s">
        <v>2099</v>
      </c>
      <c r="D3128" s="5" t="s">
        <v>4733</v>
      </c>
      <c r="E3128" s="5">
        <v>53</v>
      </c>
      <c r="F3128" s="6">
        <v>-36.211898803700002</v>
      </c>
      <c r="G3128" s="6">
        <v>-63.253200530999997</v>
      </c>
      <c r="H3128" s="7">
        <v>45460.75</v>
      </c>
      <c r="I3128" s="7">
        <v>2727.65</v>
      </c>
      <c r="J3128" s="7">
        <v>15002075</v>
      </c>
      <c r="K3128" s="8">
        <v>1.5</v>
      </c>
      <c r="L3128" s="7">
        <f t="shared" si="144"/>
        <v>7148.6417586649995</v>
      </c>
      <c r="M3128" s="7">
        <f t="shared" si="145"/>
        <v>0.81605499528139269</v>
      </c>
      <c r="N3128" s="14" t="str">
        <f t="shared" si="146"/>
        <v>&lt; 25 KW</v>
      </c>
    </row>
    <row r="3129" spans="1:14">
      <c r="A3129" s="5" t="s">
        <v>433</v>
      </c>
      <c r="B3129" s="5" t="s">
        <v>12785</v>
      </c>
      <c r="C3129" s="5" t="s">
        <v>2235</v>
      </c>
      <c r="D3129" s="5" t="s">
        <v>4734</v>
      </c>
      <c r="E3129" s="5">
        <v>53</v>
      </c>
      <c r="F3129" s="6">
        <v>-38.1614</v>
      </c>
      <c r="G3129" s="6">
        <v>-63.054299999999998</v>
      </c>
      <c r="H3129" s="7">
        <v>45460.75</v>
      </c>
      <c r="I3129" s="7">
        <v>2727.65</v>
      </c>
      <c r="J3129" s="7">
        <v>15002075</v>
      </c>
      <c r="K3129" s="8">
        <v>1.5</v>
      </c>
      <c r="L3129" s="7">
        <f t="shared" si="144"/>
        <v>7148.6417586649995</v>
      </c>
      <c r="M3129" s="7">
        <f t="shared" si="145"/>
        <v>0.81605499528139269</v>
      </c>
      <c r="N3129" s="14" t="str">
        <f t="shared" si="146"/>
        <v>&lt; 25 KW</v>
      </c>
    </row>
    <row r="3130" spans="1:14">
      <c r="A3130" s="5" t="s">
        <v>27</v>
      </c>
      <c r="B3130" s="5" t="s">
        <v>12785</v>
      </c>
      <c r="C3130" s="5" t="s">
        <v>4735</v>
      </c>
      <c r="D3130" s="5" t="s">
        <v>4736</v>
      </c>
      <c r="E3130" s="5">
        <v>53</v>
      </c>
      <c r="F3130" s="6">
        <v>-33.5434608459</v>
      </c>
      <c r="G3130" s="6">
        <v>-59.956779480000002</v>
      </c>
      <c r="H3130" s="7">
        <v>45460.75</v>
      </c>
      <c r="I3130" s="7">
        <v>2727.65</v>
      </c>
      <c r="J3130" s="7">
        <v>15002075</v>
      </c>
      <c r="K3130" s="8">
        <v>1.5</v>
      </c>
      <c r="L3130" s="7">
        <f t="shared" si="144"/>
        <v>7148.6417586649995</v>
      </c>
      <c r="M3130" s="7">
        <f t="shared" si="145"/>
        <v>0.81605499528139269</v>
      </c>
      <c r="N3130" s="14" t="str">
        <f t="shared" si="146"/>
        <v>&lt; 25 KW</v>
      </c>
    </row>
    <row r="3131" spans="1:14">
      <c r="A3131" s="5" t="s">
        <v>887</v>
      </c>
      <c r="B3131" s="5" t="s">
        <v>12785</v>
      </c>
      <c r="C3131" s="5" t="s">
        <v>4737</v>
      </c>
      <c r="D3131" s="5" t="s">
        <v>4738</v>
      </c>
      <c r="E3131" s="5">
        <v>53</v>
      </c>
      <c r="F3131" s="6">
        <v>-36.910190582299997</v>
      </c>
      <c r="G3131" s="6">
        <v>-59.085109710700003</v>
      </c>
      <c r="H3131" s="7">
        <v>45460.75</v>
      </c>
      <c r="I3131" s="7">
        <v>2727.65</v>
      </c>
      <c r="J3131" s="7">
        <v>15002075</v>
      </c>
      <c r="K3131" s="8">
        <v>1.5</v>
      </c>
      <c r="L3131" s="7">
        <f t="shared" si="144"/>
        <v>7148.6417586649995</v>
      </c>
      <c r="M3131" s="7">
        <f t="shared" si="145"/>
        <v>0.81605499528139269</v>
      </c>
      <c r="N3131" s="14" t="str">
        <f t="shared" si="146"/>
        <v>&lt; 25 KW</v>
      </c>
    </row>
    <row r="3132" spans="1:14">
      <c r="A3132" s="5" t="s">
        <v>887</v>
      </c>
      <c r="B3132" s="5" t="s">
        <v>12785</v>
      </c>
      <c r="C3132" s="5" t="s">
        <v>699</v>
      </c>
      <c r="D3132" s="5" t="s">
        <v>4739</v>
      </c>
      <c r="E3132" s="5">
        <v>53</v>
      </c>
      <c r="F3132" s="6">
        <v>-36.63279</v>
      </c>
      <c r="G3132" s="6">
        <v>-59.229579999999999</v>
      </c>
      <c r="H3132" s="7">
        <v>45460.75</v>
      </c>
      <c r="I3132" s="7">
        <v>2727.65</v>
      </c>
      <c r="J3132" s="7">
        <v>15002075</v>
      </c>
      <c r="K3132" s="8">
        <v>1.5</v>
      </c>
      <c r="L3132" s="7">
        <f t="shared" si="144"/>
        <v>7148.6417586649995</v>
      </c>
      <c r="M3132" s="7">
        <f t="shared" si="145"/>
        <v>0.81605499528139269</v>
      </c>
      <c r="N3132" s="14" t="str">
        <f t="shared" si="146"/>
        <v>&lt; 25 KW</v>
      </c>
    </row>
    <row r="3133" spans="1:14">
      <c r="A3133" s="5" t="s">
        <v>887</v>
      </c>
      <c r="B3133" s="5" t="s">
        <v>12785</v>
      </c>
      <c r="C3133" s="5" t="s">
        <v>4740</v>
      </c>
      <c r="D3133" s="5" t="s">
        <v>4741</v>
      </c>
      <c r="E3133" s="5">
        <v>53</v>
      </c>
      <c r="F3133" s="6">
        <v>-36.615499999999997</v>
      </c>
      <c r="G3133" s="6">
        <v>-58.858400000000003</v>
      </c>
      <c r="H3133" s="7">
        <v>45460.75</v>
      </c>
      <c r="I3133" s="7">
        <v>2727.65</v>
      </c>
      <c r="J3133" s="7">
        <v>15002075</v>
      </c>
      <c r="K3133" s="8">
        <v>1.5</v>
      </c>
      <c r="L3133" s="7">
        <f t="shared" si="144"/>
        <v>7148.6417586649995</v>
      </c>
      <c r="M3133" s="7">
        <f t="shared" si="145"/>
        <v>0.81605499528139269</v>
      </c>
      <c r="N3133" s="14" t="str">
        <f t="shared" si="146"/>
        <v>&lt; 25 KW</v>
      </c>
    </row>
    <row r="3134" spans="1:14">
      <c r="A3134" s="5" t="s">
        <v>887</v>
      </c>
      <c r="B3134" s="5" t="s">
        <v>12785</v>
      </c>
      <c r="C3134" s="5" t="s">
        <v>4742</v>
      </c>
      <c r="D3134" s="5" t="s">
        <v>4743</v>
      </c>
      <c r="E3134" s="5">
        <v>53</v>
      </c>
      <c r="F3134" s="6">
        <v>-36.749389999999998</v>
      </c>
      <c r="G3134" s="6">
        <v>-58.948830000000001</v>
      </c>
      <c r="H3134" s="7">
        <v>45460.75</v>
      </c>
      <c r="I3134" s="7">
        <v>2727.65</v>
      </c>
      <c r="J3134" s="7">
        <v>15002075</v>
      </c>
      <c r="K3134" s="8">
        <v>1.5</v>
      </c>
      <c r="L3134" s="7">
        <f t="shared" si="144"/>
        <v>7148.6417586649995</v>
      </c>
      <c r="M3134" s="7">
        <f t="shared" si="145"/>
        <v>0.81605499528139269</v>
      </c>
      <c r="N3134" s="14" t="str">
        <f t="shared" si="146"/>
        <v>&lt; 25 KW</v>
      </c>
    </row>
    <row r="3135" spans="1:14">
      <c r="A3135" s="5" t="s">
        <v>887</v>
      </c>
      <c r="B3135" s="5" t="s">
        <v>12785</v>
      </c>
      <c r="C3135" s="5" t="s">
        <v>941</v>
      </c>
      <c r="D3135" s="5" t="s">
        <v>4744</v>
      </c>
      <c r="E3135" s="5">
        <v>53</v>
      </c>
      <c r="F3135" s="6">
        <v>-36.642299999999999</v>
      </c>
      <c r="G3135" s="6">
        <v>-59.236660000000001</v>
      </c>
      <c r="H3135" s="7">
        <v>45460.75</v>
      </c>
      <c r="I3135" s="7">
        <v>2727.65</v>
      </c>
      <c r="J3135" s="7">
        <v>15002075</v>
      </c>
      <c r="K3135" s="8">
        <v>1.5</v>
      </c>
      <c r="L3135" s="7">
        <f t="shared" si="144"/>
        <v>7148.6417586649995</v>
      </c>
      <c r="M3135" s="7">
        <f t="shared" si="145"/>
        <v>0.81605499528139269</v>
      </c>
      <c r="N3135" s="14" t="str">
        <f t="shared" si="146"/>
        <v>&lt; 25 KW</v>
      </c>
    </row>
    <row r="3136" spans="1:14">
      <c r="A3136" s="5" t="s">
        <v>1477</v>
      </c>
      <c r="B3136" s="5" t="s">
        <v>12785</v>
      </c>
      <c r="C3136" s="5" t="s">
        <v>3571</v>
      </c>
      <c r="D3136" s="5" t="s">
        <v>4745</v>
      </c>
      <c r="E3136" s="5">
        <v>53</v>
      </c>
      <c r="F3136" s="6">
        <v>-35.524819999999998</v>
      </c>
      <c r="G3136" s="6">
        <v>-62.71613</v>
      </c>
      <c r="H3136" s="7">
        <v>45460.75</v>
      </c>
      <c r="I3136" s="7">
        <v>2727.65</v>
      </c>
      <c r="J3136" s="7">
        <v>15002075</v>
      </c>
      <c r="K3136" s="8">
        <v>1.5</v>
      </c>
      <c r="L3136" s="7">
        <f t="shared" si="144"/>
        <v>7148.6417586649995</v>
      </c>
      <c r="M3136" s="7">
        <f t="shared" si="145"/>
        <v>0.81605499528139269</v>
      </c>
      <c r="N3136" s="14" t="str">
        <f t="shared" si="146"/>
        <v>&lt; 25 KW</v>
      </c>
    </row>
    <row r="3137" spans="1:14">
      <c r="A3137" s="5" t="s">
        <v>66</v>
      </c>
      <c r="B3137" s="5" t="s">
        <v>12785</v>
      </c>
      <c r="C3137" s="5" t="s">
        <v>103</v>
      </c>
      <c r="D3137" s="5" t="s">
        <v>4746</v>
      </c>
      <c r="E3137" s="5">
        <v>53</v>
      </c>
      <c r="F3137" s="6">
        <v>-34.235689999999998</v>
      </c>
      <c r="G3137" s="6">
        <v>-60.152889999999999</v>
      </c>
      <c r="H3137" s="7">
        <v>45460.75</v>
      </c>
      <c r="I3137" s="7">
        <v>2727.65</v>
      </c>
      <c r="J3137" s="7">
        <v>15002075</v>
      </c>
      <c r="K3137" s="8">
        <v>1.5</v>
      </c>
      <c r="L3137" s="7">
        <f t="shared" si="144"/>
        <v>7148.6417586649995</v>
      </c>
      <c r="M3137" s="7">
        <f t="shared" si="145"/>
        <v>0.81605499528139269</v>
      </c>
      <c r="N3137" s="14" t="str">
        <f t="shared" si="146"/>
        <v>&lt; 25 KW</v>
      </c>
    </row>
    <row r="3138" spans="1:14">
      <c r="A3138" s="5" t="s">
        <v>133</v>
      </c>
      <c r="B3138" s="5" t="s">
        <v>12785</v>
      </c>
      <c r="C3138" s="5" t="s">
        <v>4747</v>
      </c>
      <c r="D3138" s="5" t="s">
        <v>4748</v>
      </c>
      <c r="E3138" s="5">
        <v>53</v>
      </c>
      <c r="F3138" s="6">
        <v>-33.892220000000002</v>
      </c>
      <c r="G3138" s="6">
        <v>-59.883727999999998</v>
      </c>
      <c r="H3138" s="7">
        <v>45460.75</v>
      </c>
      <c r="I3138" s="7">
        <v>2727.65</v>
      </c>
      <c r="J3138" s="7">
        <v>15002075</v>
      </c>
      <c r="K3138" s="8">
        <v>1.5</v>
      </c>
      <c r="L3138" s="7">
        <f t="shared" si="144"/>
        <v>7148.6417586649995</v>
      </c>
      <c r="M3138" s="7">
        <f t="shared" si="145"/>
        <v>0.81605499528139269</v>
      </c>
      <c r="N3138" s="14" t="str">
        <f t="shared" si="146"/>
        <v>&lt; 25 KW</v>
      </c>
    </row>
    <row r="3139" spans="1:14">
      <c r="A3139" s="5" t="s">
        <v>486</v>
      </c>
      <c r="B3139" s="5" t="s">
        <v>12785</v>
      </c>
      <c r="C3139" s="5" t="s">
        <v>103</v>
      </c>
      <c r="D3139" s="5" t="s">
        <v>4749</v>
      </c>
      <c r="E3139" s="5">
        <v>53</v>
      </c>
      <c r="F3139" s="6">
        <v>-35.742220000000003</v>
      </c>
      <c r="G3139" s="6">
        <v>-60.554000000000002</v>
      </c>
      <c r="H3139" s="7">
        <v>45460.75</v>
      </c>
      <c r="I3139" s="7">
        <v>2727.65</v>
      </c>
      <c r="J3139" s="7">
        <v>15002075</v>
      </c>
      <c r="K3139" s="8">
        <v>1.5</v>
      </c>
      <c r="L3139" s="7">
        <f t="shared" ref="L3139:L3202" si="147">+J3139*0.00116222*0.41</f>
        <v>7148.6417586649995</v>
      </c>
      <c r="M3139" s="7">
        <f t="shared" ref="M3139:M3202" si="148">+L3139/(365*24)</f>
        <v>0.81605499528139269</v>
      </c>
      <c r="N3139" s="14" t="str">
        <f t="shared" ref="N3139:N3202" si="149">+IF(M3139&lt;25,"&lt; 25 KW",IF(M3139&lt;100,"25 - 100 KW",IF(M3139&lt;300,"100 - 300 KW",IF(M3139&lt;500,"300 - 500","&gt;500KW"))))</f>
        <v>&lt; 25 KW</v>
      </c>
    </row>
    <row r="3140" spans="1:14">
      <c r="A3140" s="5" t="s">
        <v>486</v>
      </c>
      <c r="B3140" s="5" t="s">
        <v>12785</v>
      </c>
      <c r="C3140" s="5" t="s">
        <v>103</v>
      </c>
      <c r="D3140" s="5" t="s">
        <v>4750</v>
      </c>
      <c r="E3140" s="5">
        <v>53</v>
      </c>
      <c r="F3140" s="6">
        <v>-35.274830000000001</v>
      </c>
      <c r="G3140" s="6">
        <v>-59.809049999999999</v>
      </c>
      <c r="H3140" s="7">
        <v>45460.75</v>
      </c>
      <c r="I3140" s="7">
        <v>2727.65</v>
      </c>
      <c r="J3140" s="7">
        <v>15002075</v>
      </c>
      <c r="K3140" s="8">
        <v>1.5</v>
      </c>
      <c r="L3140" s="7">
        <f t="shared" si="147"/>
        <v>7148.6417586649995</v>
      </c>
      <c r="M3140" s="7">
        <f t="shared" si="148"/>
        <v>0.81605499528139269</v>
      </c>
      <c r="N3140" s="14" t="str">
        <f t="shared" si="149"/>
        <v>&lt; 25 KW</v>
      </c>
    </row>
    <row r="3141" spans="1:14">
      <c r="A3141" s="5" t="s">
        <v>16</v>
      </c>
      <c r="B3141" s="5" t="s">
        <v>12785</v>
      </c>
      <c r="C3141" s="5" t="s">
        <v>103</v>
      </c>
      <c r="D3141" s="5" t="s">
        <v>4751</v>
      </c>
      <c r="E3141" s="5">
        <v>52</v>
      </c>
      <c r="F3141" s="6">
        <v>-35.043930000000003</v>
      </c>
      <c r="G3141" s="6">
        <v>-60.285040000000002</v>
      </c>
      <c r="H3141" s="7">
        <v>44603</v>
      </c>
      <c r="I3141" s="7">
        <v>2676.18</v>
      </c>
      <c r="J3141" s="7">
        <v>14718990</v>
      </c>
      <c r="K3141" s="8">
        <v>1.47</v>
      </c>
      <c r="L3141" s="7">
        <f t="shared" si="147"/>
        <v>7013.7488686979996</v>
      </c>
      <c r="M3141" s="7">
        <f t="shared" si="148"/>
        <v>0.80065626354999997</v>
      </c>
      <c r="N3141" s="14" t="str">
        <f t="shared" si="149"/>
        <v>&lt; 25 KW</v>
      </c>
    </row>
    <row r="3142" spans="1:14">
      <c r="A3142" s="5" t="s">
        <v>130</v>
      </c>
      <c r="B3142" s="5" t="s">
        <v>12785</v>
      </c>
      <c r="C3142" s="5" t="s">
        <v>1860</v>
      </c>
      <c r="D3142" s="5" t="s">
        <v>1205</v>
      </c>
      <c r="E3142" s="5">
        <v>52</v>
      </c>
      <c r="F3142" s="6">
        <v>-37.405700000000003</v>
      </c>
      <c r="G3142" s="6">
        <v>-58.584519999999998</v>
      </c>
      <c r="H3142" s="7">
        <v>44603</v>
      </c>
      <c r="I3142" s="7">
        <v>2676.18</v>
      </c>
      <c r="J3142" s="7">
        <v>14718990</v>
      </c>
      <c r="K3142" s="8">
        <v>1.47</v>
      </c>
      <c r="L3142" s="7">
        <f t="shared" si="147"/>
        <v>7013.7488686979996</v>
      </c>
      <c r="M3142" s="7">
        <f t="shared" si="148"/>
        <v>0.80065626354999997</v>
      </c>
      <c r="N3142" s="14" t="str">
        <f t="shared" si="149"/>
        <v>&lt; 25 KW</v>
      </c>
    </row>
    <row r="3143" spans="1:14">
      <c r="A3143" s="5" t="s">
        <v>537</v>
      </c>
      <c r="B3143" s="5" t="s">
        <v>12785</v>
      </c>
      <c r="C3143" s="5" t="s">
        <v>4752</v>
      </c>
      <c r="D3143" s="5" t="s">
        <v>4753</v>
      </c>
      <c r="E3143" s="5">
        <v>52</v>
      </c>
      <c r="F3143" s="6">
        <v>-33.925255</v>
      </c>
      <c r="G3143" s="6">
        <v>-59.521470000000001</v>
      </c>
      <c r="H3143" s="7">
        <v>44603</v>
      </c>
      <c r="I3143" s="7">
        <v>2676.18</v>
      </c>
      <c r="J3143" s="7">
        <v>14718990</v>
      </c>
      <c r="K3143" s="8">
        <v>1.47</v>
      </c>
      <c r="L3143" s="7">
        <f t="shared" si="147"/>
        <v>7013.7488686979996</v>
      </c>
      <c r="M3143" s="7">
        <f t="shared" si="148"/>
        <v>0.80065626354999997</v>
      </c>
      <c r="N3143" s="14" t="str">
        <f t="shared" si="149"/>
        <v>&lt; 25 KW</v>
      </c>
    </row>
    <row r="3144" spans="1:14">
      <c r="A3144" s="5" t="s">
        <v>19</v>
      </c>
      <c r="B3144" s="5" t="s">
        <v>12785</v>
      </c>
      <c r="C3144" s="5" t="s">
        <v>2230</v>
      </c>
      <c r="D3144" s="5" t="s">
        <v>4754</v>
      </c>
      <c r="E3144" s="5">
        <v>52</v>
      </c>
      <c r="F3144" s="6">
        <v>-36.164380000000001</v>
      </c>
      <c r="G3144" s="6">
        <v>-61.053019999999997</v>
      </c>
      <c r="H3144" s="7">
        <v>44603</v>
      </c>
      <c r="I3144" s="7">
        <v>2676.18</v>
      </c>
      <c r="J3144" s="7">
        <v>14718990</v>
      </c>
      <c r="K3144" s="8">
        <v>1.47</v>
      </c>
      <c r="L3144" s="7">
        <f t="shared" si="147"/>
        <v>7013.7488686979996</v>
      </c>
      <c r="M3144" s="7">
        <f t="shared" si="148"/>
        <v>0.80065626354999997</v>
      </c>
      <c r="N3144" s="14" t="str">
        <f t="shared" si="149"/>
        <v>&lt; 25 KW</v>
      </c>
    </row>
    <row r="3145" spans="1:14">
      <c r="A3145" s="5" t="s">
        <v>19</v>
      </c>
      <c r="B3145" s="5" t="s">
        <v>12785</v>
      </c>
      <c r="C3145" s="5" t="s">
        <v>689</v>
      </c>
      <c r="D3145" s="5" t="s">
        <v>4755</v>
      </c>
      <c r="E3145" s="5">
        <v>52</v>
      </c>
      <c r="F3145" s="6">
        <v>-36.018005000000002</v>
      </c>
      <c r="G3145" s="6">
        <v>-61.020812999999997</v>
      </c>
      <c r="H3145" s="7">
        <v>44603</v>
      </c>
      <c r="I3145" s="7">
        <v>2676.18</v>
      </c>
      <c r="J3145" s="7">
        <v>14718990</v>
      </c>
      <c r="K3145" s="8">
        <v>1.47</v>
      </c>
      <c r="L3145" s="7">
        <f t="shared" si="147"/>
        <v>7013.7488686979996</v>
      </c>
      <c r="M3145" s="7">
        <f t="shared" si="148"/>
        <v>0.80065626354999997</v>
      </c>
      <c r="N3145" s="14" t="str">
        <f t="shared" si="149"/>
        <v>&lt; 25 KW</v>
      </c>
    </row>
    <row r="3146" spans="1:14">
      <c r="A3146" s="5" t="s">
        <v>19</v>
      </c>
      <c r="B3146" s="5" t="s">
        <v>12785</v>
      </c>
      <c r="C3146" s="5" t="s">
        <v>2455</v>
      </c>
      <c r="D3146" s="5" t="s">
        <v>4756</v>
      </c>
      <c r="E3146" s="5">
        <v>52</v>
      </c>
      <c r="F3146" s="6">
        <v>-36.189790000000002</v>
      </c>
      <c r="G3146" s="6">
        <v>-61.343209999999999</v>
      </c>
      <c r="H3146" s="7">
        <v>44603</v>
      </c>
      <c r="I3146" s="7">
        <v>2676.18</v>
      </c>
      <c r="J3146" s="7">
        <v>14718990</v>
      </c>
      <c r="K3146" s="8">
        <v>1.47</v>
      </c>
      <c r="L3146" s="7">
        <f t="shared" si="147"/>
        <v>7013.7488686979996</v>
      </c>
      <c r="M3146" s="7">
        <f t="shared" si="148"/>
        <v>0.80065626354999997</v>
      </c>
      <c r="N3146" s="14" t="str">
        <f t="shared" si="149"/>
        <v>&lt; 25 KW</v>
      </c>
    </row>
    <row r="3147" spans="1:14">
      <c r="A3147" s="5" t="s">
        <v>584</v>
      </c>
      <c r="B3147" s="5" t="s">
        <v>12785</v>
      </c>
      <c r="C3147" s="5" t="s">
        <v>4757</v>
      </c>
      <c r="D3147" s="5" t="s">
        <v>4758</v>
      </c>
      <c r="E3147" s="5">
        <v>52</v>
      </c>
      <c r="F3147" s="6">
        <v>-34.25806</v>
      </c>
      <c r="G3147" s="6">
        <v>-58.932479999999998</v>
      </c>
      <c r="H3147" s="7">
        <v>44603</v>
      </c>
      <c r="I3147" s="7">
        <v>2676.18</v>
      </c>
      <c r="J3147" s="7">
        <v>14718990</v>
      </c>
      <c r="K3147" s="8">
        <v>1.47</v>
      </c>
      <c r="L3147" s="7">
        <f t="shared" si="147"/>
        <v>7013.7488686979996</v>
      </c>
      <c r="M3147" s="7">
        <f t="shared" si="148"/>
        <v>0.80065626354999997</v>
      </c>
      <c r="N3147" s="14" t="str">
        <f t="shared" si="149"/>
        <v>&lt; 25 KW</v>
      </c>
    </row>
    <row r="3148" spans="1:14">
      <c r="A3148" s="5" t="s">
        <v>63</v>
      </c>
      <c r="B3148" s="5" t="s">
        <v>12785</v>
      </c>
      <c r="C3148" s="5" t="s">
        <v>100</v>
      </c>
      <c r="D3148" s="5" t="s">
        <v>4759</v>
      </c>
      <c r="E3148" s="5">
        <v>52</v>
      </c>
      <c r="F3148" s="6">
        <v>-34.150970000000001</v>
      </c>
      <c r="G3148" s="6">
        <v>-59.82723</v>
      </c>
      <c r="H3148" s="7">
        <v>44603</v>
      </c>
      <c r="I3148" s="7">
        <v>2676.18</v>
      </c>
      <c r="J3148" s="7">
        <v>14718990</v>
      </c>
      <c r="K3148" s="8">
        <v>1.47</v>
      </c>
      <c r="L3148" s="7">
        <f t="shared" si="147"/>
        <v>7013.7488686979996</v>
      </c>
      <c r="M3148" s="7">
        <f t="shared" si="148"/>
        <v>0.80065626354999997</v>
      </c>
      <c r="N3148" s="14" t="str">
        <f t="shared" si="149"/>
        <v>&lt; 25 KW</v>
      </c>
    </row>
    <row r="3149" spans="1:14">
      <c r="A3149" s="5" t="s">
        <v>969</v>
      </c>
      <c r="B3149" s="5" t="s">
        <v>12785</v>
      </c>
      <c r="C3149" s="5" t="s">
        <v>2067</v>
      </c>
      <c r="D3149" s="5" t="s">
        <v>4760</v>
      </c>
      <c r="E3149" s="5">
        <v>52</v>
      </c>
      <c r="F3149" s="6">
        <v>-35.80706</v>
      </c>
      <c r="G3149" s="6">
        <v>-61.186450000000001</v>
      </c>
      <c r="H3149" s="7">
        <v>44603</v>
      </c>
      <c r="I3149" s="7">
        <v>2676.18</v>
      </c>
      <c r="J3149" s="7">
        <v>14718990</v>
      </c>
      <c r="K3149" s="8">
        <v>1.47</v>
      </c>
      <c r="L3149" s="7">
        <f t="shared" si="147"/>
        <v>7013.7488686979996</v>
      </c>
      <c r="M3149" s="7">
        <f t="shared" si="148"/>
        <v>0.80065626354999997</v>
      </c>
      <c r="N3149" s="14" t="str">
        <f t="shared" si="149"/>
        <v>&lt; 25 KW</v>
      </c>
    </row>
    <row r="3150" spans="1:14">
      <c r="A3150" s="5" t="s">
        <v>92</v>
      </c>
      <c r="B3150" s="5" t="s">
        <v>12785</v>
      </c>
      <c r="C3150" s="5" t="s">
        <v>47</v>
      </c>
      <c r="D3150" s="5" t="s">
        <v>4761</v>
      </c>
      <c r="E3150" s="5">
        <v>52</v>
      </c>
      <c r="F3150" s="6">
        <v>-34.731338501000003</v>
      </c>
      <c r="G3150" s="6">
        <v>-60.279708862299998</v>
      </c>
      <c r="H3150" s="7">
        <v>44603</v>
      </c>
      <c r="I3150" s="7">
        <v>2676.18</v>
      </c>
      <c r="J3150" s="7">
        <v>14718990</v>
      </c>
      <c r="K3150" s="8">
        <v>1.47</v>
      </c>
      <c r="L3150" s="7">
        <f t="shared" si="147"/>
        <v>7013.7488686979996</v>
      </c>
      <c r="M3150" s="7">
        <f t="shared" si="148"/>
        <v>0.80065626354999997</v>
      </c>
      <c r="N3150" s="14" t="str">
        <f t="shared" si="149"/>
        <v>&lt; 25 KW</v>
      </c>
    </row>
    <row r="3151" spans="1:14">
      <c r="A3151" s="5" t="s">
        <v>516</v>
      </c>
      <c r="B3151" s="5" t="s">
        <v>12785</v>
      </c>
      <c r="C3151" s="5" t="s">
        <v>178</v>
      </c>
      <c r="D3151" s="5" t="s">
        <v>4762</v>
      </c>
      <c r="E3151" s="5">
        <v>52</v>
      </c>
      <c r="F3151" s="6">
        <v>-38.326129999999999</v>
      </c>
      <c r="G3151" s="6">
        <v>-60.875520000000002</v>
      </c>
      <c r="H3151" s="7">
        <v>44603</v>
      </c>
      <c r="I3151" s="7">
        <v>2676.18</v>
      </c>
      <c r="J3151" s="7">
        <v>14718990</v>
      </c>
      <c r="K3151" s="8">
        <v>1.47</v>
      </c>
      <c r="L3151" s="7">
        <f t="shared" si="147"/>
        <v>7013.7488686979996</v>
      </c>
      <c r="M3151" s="7">
        <f t="shared" si="148"/>
        <v>0.80065626354999997</v>
      </c>
      <c r="N3151" s="14" t="str">
        <f t="shared" si="149"/>
        <v>&lt; 25 KW</v>
      </c>
    </row>
    <row r="3152" spans="1:14">
      <c r="A3152" s="5" t="s">
        <v>1360</v>
      </c>
      <c r="B3152" s="5" t="s">
        <v>12785</v>
      </c>
      <c r="C3152" s="5" t="s">
        <v>1422</v>
      </c>
      <c r="D3152" s="5" t="s">
        <v>4763</v>
      </c>
      <c r="E3152" s="5">
        <v>52</v>
      </c>
      <c r="F3152" s="6">
        <v>-38.814900000000002</v>
      </c>
      <c r="G3152" s="6">
        <v>-62.104349999999997</v>
      </c>
      <c r="H3152" s="7">
        <v>44603</v>
      </c>
      <c r="I3152" s="7">
        <v>2676.18</v>
      </c>
      <c r="J3152" s="7">
        <v>14718990</v>
      </c>
      <c r="K3152" s="8">
        <v>1.47</v>
      </c>
      <c r="L3152" s="7">
        <f t="shared" si="147"/>
        <v>7013.7488686979996</v>
      </c>
      <c r="M3152" s="7">
        <f t="shared" si="148"/>
        <v>0.80065626354999997</v>
      </c>
      <c r="N3152" s="14" t="str">
        <f t="shared" si="149"/>
        <v>&lt; 25 KW</v>
      </c>
    </row>
    <row r="3153" spans="1:14">
      <c r="A3153" s="5" t="s">
        <v>114</v>
      </c>
      <c r="B3153" s="5" t="s">
        <v>12785</v>
      </c>
      <c r="C3153" s="5" t="s">
        <v>4764</v>
      </c>
      <c r="D3153" s="5" t="s">
        <v>4765</v>
      </c>
      <c r="E3153" s="5">
        <v>52</v>
      </c>
      <c r="F3153" s="6">
        <v>-36.524799999999999</v>
      </c>
      <c r="G3153" s="6">
        <v>-61.818600000000004</v>
      </c>
      <c r="H3153" s="7">
        <v>44603</v>
      </c>
      <c r="I3153" s="7">
        <v>2676.18</v>
      </c>
      <c r="J3153" s="7">
        <v>14718990</v>
      </c>
      <c r="K3153" s="8">
        <v>1.47</v>
      </c>
      <c r="L3153" s="7">
        <f t="shared" si="147"/>
        <v>7013.7488686979996</v>
      </c>
      <c r="M3153" s="7">
        <f t="shared" si="148"/>
        <v>0.80065626354999997</v>
      </c>
      <c r="N3153" s="14" t="str">
        <f t="shared" si="149"/>
        <v>&lt; 25 KW</v>
      </c>
    </row>
    <row r="3154" spans="1:14">
      <c r="A3154" s="5" t="s">
        <v>800</v>
      </c>
      <c r="B3154" s="5" t="s">
        <v>12785</v>
      </c>
      <c r="C3154" s="5" t="s">
        <v>3834</v>
      </c>
      <c r="D3154" s="5" t="s">
        <v>4589</v>
      </c>
      <c r="E3154" s="5">
        <v>52</v>
      </c>
      <c r="F3154" s="6">
        <v>-34.324890000000003</v>
      </c>
      <c r="G3154" s="6">
        <v>-58.988320000000002</v>
      </c>
      <c r="H3154" s="7">
        <v>44603</v>
      </c>
      <c r="I3154" s="7">
        <v>2676.18</v>
      </c>
      <c r="J3154" s="7">
        <v>14718990</v>
      </c>
      <c r="K3154" s="8">
        <v>1.47</v>
      </c>
      <c r="L3154" s="7">
        <f t="shared" si="147"/>
        <v>7013.7488686979996</v>
      </c>
      <c r="M3154" s="7">
        <f t="shared" si="148"/>
        <v>0.80065626354999997</v>
      </c>
      <c r="N3154" s="14" t="str">
        <f t="shared" si="149"/>
        <v>&lt; 25 KW</v>
      </c>
    </row>
    <row r="3155" spans="1:14">
      <c r="A3155" s="5" t="s">
        <v>359</v>
      </c>
      <c r="B3155" s="5" t="s">
        <v>12785</v>
      </c>
      <c r="C3155" s="5" t="s">
        <v>328</v>
      </c>
      <c r="D3155" s="5" t="s">
        <v>4766</v>
      </c>
      <c r="E3155" s="5">
        <v>52</v>
      </c>
      <c r="F3155" s="6">
        <v>-37.119219999999999</v>
      </c>
      <c r="G3155" s="6">
        <v>-61.439929999999997</v>
      </c>
      <c r="H3155" s="7">
        <v>44603</v>
      </c>
      <c r="I3155" s="7">
        <v>2676.18</v>
      </c>
      <c r="J3155" s="7">
        <v>14718990</v>
      </c>
      <c r="K3155" s="8">
        <v>1.47</v>
      </c>
      <c r="L3155" s="7">
        <f t="shared" si="147"/>
        <v>7013.7488686979996</v>
      </c>
      <c r="M3155" s="7">
        <f t="shared" si="148"/>
        <v>0.80065626354999997</v>
      </c>
      <c r="N3155" s="14" t="str">
        <f t="shared" si="149"/>
        <v>&lt; 25 KW</v>
      </c>
    </row>
    <row r="3156" spans="1:14">
      <c r="A3156" s="5" t="s">
        <v>1456</v>
      </c>
      <c r="B3156" s="5" t="s">
        <v>12785</v>
      </c>
      <c r="C3156" s="5" t="s">
        <v>4767</v>
      </c>
      <c r="D3156" s="5" t="s">
        <v>4768</v>
      </c>
      <c r="E3156" s="5">
        <v>52</v>
      </c>
      <c r="F3156" s="6">
        <v>-36.551000000000002</v>
      </c>
      <c r="G3156" s="6">
        <v>-56.71649</v>
      </c>
      <c r="H3156" s="7">
        <v>44603</v>
      </c>
      <c r="I3156" s="7">
        <v>2676.18</v>
      </c>
      <c r="J3156" s="7">
        <v>14718990</v>
      </c>
      <c r="K3156" s="8">
        <v>1.47</v>
      </c>
      <c r="L3156" s="7">
        <f t="shared" si="147"/>
        <v>7013.7488686979996</v>
      </c>
      <c r="M3156" s="7">
        <f t="shared" si="148"/>
        <v>0.80065626354999997</v>
      </c>
      <c r="N3156" s="14" t="str">
        <f t="shared" si="149"/>
        <v>&lt; 25 KW</v>
      </c>
    </row>
    <row r="3157" spans="1:14">
      <c r="A3157" s="5" t="s">
        <v>281</v>
      </c>
      <c r="B3157" s="5" t="s">
        <v>12785</v>
      </c>
      <c r="C3157" s="5" t="s">
        <v>4769</v>
      </c>
      <c r="D3157" s="5" t="s">
        <v>4770</v>
      </c>
      <c r="E3157" s="5">
        <v>52</v>
      </c>
      <c r="F3157" s="6">
        <v>-37.048110000000001</v>
      </c>
      <c r="G3157" s="6">
        <v>-57.118780000000001</v>
      </c>
      <c r="H3157" s="7">
        <v>44603</v>
      </c>
      <c r="I3157" s="7">
        <v>2676.18</v>
      </c>
      <c r="J3157" s="7">
        <v>14718990</v>
      </c>
      <c r="K3157" s="8">
        <v>1.47</v>
      </c>
      <c r="L3157" s="7">
        <f t="shared" si="147"/>
        <v>7013.7488686979996</v>
      </c>
      <c r="M3157" s="7">
        <f t="shared" si="148"/>
        <v>0.80065626354999997</v>
      </c>
      <c r="N3157" s="14" t="str">
        <f t="shared" si="149"/>
        <v>&lt; 25 KW</v>
      </c>
    </row>
    <row r="3158" spans="1:14">
      <c r="A3158" s="5" t="s">
        <v>99</v>
      </c>
      <c r="B3158" s="5" t="s">
        <v>12785</v>
      </c>
      <c r="C3158" s="5" t="s">
        <v>103</v>
      </c>
      <c r="D3158" s="5" t="s">
        <v>3309</v>
      </c>
      <c r="E3158" s="5">
        <v>52</v>
      </c>
      <c r="F3158" s="6">
        <v>-35.044240000000002</v>
      </c>
      <c r="G3158" s="6">
        <v>-61.046399999999998</v>
      </c>
      <c r="H3158" s="7">
        <v>44603</v>
      </c>
      <c r="I3158" s="7">
        <v>2676.18</v>
      </c>
      <c r="J3158" s="7">
        <v>14718990</v>
      </c>
      <c r="K3158" s="8">
        <v>1.47</v>
      </c>
      <c r="L3158" s="7">
        <f t="shared" si="147"/>
        <v>7013.7488686979996</v>
      </c>
      <c r="M3158" s="7">
        <f t="shared" si="148"/>
        <v>0.80065626354999997</v>
      </c>
      <c r="N3158" s="14" t="str">
        <f t="shared" si="149"/>
        <v>&lt; 25 KW</v>
      </c>
    </row>
    <row r="3159" spans="1:14">
      <c r="A3159" s="5" t="s">
        <v>327</v>
      </c>
      <c r="B3159" s="5" t="s">
        <v>12785</v>
      </c>
      <c r="C3159" s="5" t="s">
        <v>761</v>
      </c>
      <c r="D3159" s="5" t="s">
        <v>4771</v>
      </c>
      <c r="E3159" s="5">
        <v>52</v>
      </c>
      <c r="F3159" s="6">
        <v>-37.329650000000001</v>
      </c>
      <c r="G3159" s="6">
        <v>-62.426160000000003</v>
      </c>
      <c r="H3159" s="7">
        <v>44603</v>
      </c>
      <c r="I3159" s="7">
        <v>2676.18</v>
      </c>
      <c r="J3159" s="7">
        <v>14718990</v>
      </c>
      <c r="K3159" s="8">
        <v>1.47</v>
      </c>
      <c r="L3159" s="7">
        <f t="shared" si="147"/>
        <v>7013.7488686979996</v>
      </c>
      <c r="M3159" s="7">
        <f t="shared" si="148"/>
        <v>0.80065626354999997</v>
      </c>
      <c r="N3159" s="14" t="str">
        <f t="shared" si="149"/>
        <v>&lt; 25 KW</v>
      </c>
    </row>
    <row r="3160" spans="1:14">
      <c r="A3160" s="5" t="s">
        <v>276</v>
      </c>
      <c r="B3160" s="5" t="s">
        <v>12785</v>
      </c>
      <c r="C3160" s="5" t="s">
        <v>103</v>
      </c>
      <c r="D3160" s="5" t="s">
        <v>4772</v>
      </c>
      <c r="E3160" s="5">
        <v>52</v>
      </c>
      <c r="F3160" s="6">
        <v>-34.489391326899998</v>
      </c>
      <c r="G3160" s="6">
        <v>-60.841506957999997</v>
      </c>
      <c r="H3160" s="7">
        <v>44603</v>
      </c>
      <c r="I3160" s="7">
        <v>2676.18</v>
      </c>
      <c r="J3160" s="7">
        <v>14718990</v>
      </c>
      <c r="K3160" s="8">
        <v>1.47</v>
      </c>
      <c r="L3160" s="7">
        <f t="shared" si="147"/>
        <v>7013.7488686979996</v>
      </c>
      <c r="M3160" s="7">
        <f t="shared" si="148"/>
        <v>0.80065626354999997</v>
      </c>
      <c r="N3160" s="14" t="str">
        <f t="shared" si="149"/>
        <v>&lt; 25 KW</v>
      </c>
    </row>
    <row r="3161" spans="1:14">
      <c r="A3161" s="5" t="s">
        <v>276</v>
      </c>
      <c r="B3161" s="5" t="s">
        <v>12785</v>
      </c>
      <c r="C3161" s="5" t="s">
        <v>103</v>
      </c>
      <c r="D3161" s="5" t="s">
        <v>4773</v>
      </c>
      <c r="E3161" s="5">
        <v>52</v>
      </c>
      <c r="F3161" s="6">
        <v>-34.749332000000003</v>
      </c>
      <c r="G3161" s="6">
        <v>-60.966152000000001</v>
      </c>
      <c r="H3161" s="7">
        <v>44603</v>
      </c>
      <c r="I3161" s="7">
        <v>2676.18</v>
      </c>
      <c r="J3161" s="7">
        <v>14718990</v>
      </c>
      <c r="K3161" s="8">
        <v>1.47</v>
      </c>
      <c r="L3161" s="7">
        <f t="shared" si="147"/>
        <v>7013.7488686979996</v>
      </c>
      <c r="M3161" s="7">
        <f t="shared" si="148"/>
        <v>0.80065626354999997</v>
      </c>
      <c r="N3161" s="14" t="str">
        <f t="shared" si="149"/>
        <v>&lt; 25 KW</v>
      </c>
    </row>
    <row r="3162" spans="1:14">
      <c r="A3162" s="5" t="s">
        <v>265</v>
      </c>
      <c r="B3162" s="5" t="s">
        <v>12785</v>
      </c>
      <c r="C3162" s="5" t="s">
        <v>4774</v>
      </c>
      <c r="D3162" s="5" t="s">
        <v>4775</v>
      </c>
      <c r="E3162" s="5">
        <v>52</v>
      </c>
      <c r="F3162" s="6">
        <v>-35.435830000000003</v>
      </c>
      <c r="G3162" s="6">
        <v>-58.862220000000001</v>
      </c>
      <c r="H3162" s="7">
        <v>44603</v>
      </c>
      <c r="I3162" s="7">
        <v>2676.18</v>
      </c>
      <c r="J3162" s="7">
        <v>14718990</v>
      </c>
      <c r="K3162" s="8">
        <v>1.47</v>
      </c>
      <c r="L3162" s="7">
        <f t="shared" si="147"/>
        <v>7013.7488686979996</v>
      </c>
      <c r="M3162" s="7">
        <f t="shared" si="148"/>
        <v>0.80065626354999997</v>
      </c>
      <c r="N3162" s="14" t="str">
        <f t="shared" si="149"/>
        <v>&lt; 25 KW</v>
      </c>
    </row>
    <row r="3163" spans="1:14">
      <c r="A3163" s="5" t="s">
        <v>147</v>
      </c>
      <c r="B3163" s="5" t="s">
        <v>12785</v>
      </c>
      <c r="C3163" s="5" t="s">
        <v>2378</v>
      </c>
      <c r="D3163" s="5" t="s">
        <v>4776</v>
      </c>
      <c r="E3163" s="5">
        <v>52</v>
      </c>
      <c r="F3163" s="6">
        <v>-37.106681823700001</v>
      </c>
      <c r="G3163" s="6">
        <v>-60.453418731699998</v>
      </c>
      <c r="H3163" s="7">
        <v>44603</v>
      </c>
      <c r="I3163" s="7">
        <v>2676.18</v>
      </c>
      <c r="J3163" s="7">
        <v>14718990</v>
      </c>
      <c r="K3163" s="8">
        <v>1.47</v>
      </c>
      <c r="L3163" s="7">
        <f t="shared" si="147"/>
        <v>7013.7488686979996</v>
      </c>
      <c r="M3163" s="7">
        <f t="shared" si="148"/>
        <v>0.80065626354999997</v>
      </c>
      <c r="N3163" s="14" t="str">
        <f t="shared" si="149"/>
        <v>&lt; 25 KW</v>
      </c>
    </row>
    <row r="3164" spans="1:14">
      <c r="A3164" s="5" t="s">
        <v>298</v>
      </c>
      <c r="B3164" s="5" t="s">
        <v>12785</v>
      </c>
      <c r="C3164" s="5" t="s">
        <v>4777</v>
      </c>
      <c r="D3164" s="5" t="s">
        <v>4778</v>
      </c>
      <c r="E3164" s="5">
        <v>52</v>
      </c>
      <c r="F3164" s="6">
        <v>-35.83961</v>
      </c>
      <c r="G3164" s="6">
        <v>-62.090020000000003</v>
      </c>
      <c r="H3164" s="7">
        <v>44603</v>
      </c>
      <c r="I3164" s="7">
        <v>2676.18</v>
      </c>
      <c r="J3164" s="7">
        <v>14718990</v>
      </c>
      <c r="K3164" s="8">
        <v>1.47</v>
      </c>
      <c r="L3164" s="7">
        <f t="shared" si="147"/>
        <v>7013.7488686979996</v>
      </c>
      <c r="M3164" s="7">
        <f t="shared" si="148"/>
        <v>0.80065626354999997</v>
      </c>
      <c r="N3164" s="14" t="str">
        <f t="shared" si="149"/>
        <v>&lt; 25 KW</v>
      </c>
    </row>
    <row r="3165" spans="1:14">
      <c r="A3165" s="5" t="s">
        <v>298</v>
      </c>
      <c r="B3165" s="5" t="s">
        <v>12785</v>
      </c>
      <c r="C3165" s="5" t="s">
        <v>4779</v>
      </c>
      <c r="D3165" s="5" t="s">
        <v>4780</v>
      </c>
      <c r="E3165" s="5">
        <v>52</v>
      </c>
      <c r="F3165" s="6">
        <v>-35.731400000000001</v>
      </c>
      <c r="G3165" s="6">
        <v>-61.84834</v>
      </c>
      <c r="H3165" s="7">
        <v>44603</v>
      </c>
      <c r="I3165" s="7">
        <v>2676.18</v>
      </c>
      <c r="J3165" s="7">
        <v>14718990</v>
      </c>
      <c r="K3165" s="8">
        <v>1.47</v>
      </c>
      <c r="L3165" s="7">
        <f t="shared" si="147"/>
        <v>7013.7488686979996</v>
      </c>
      <c r="M3165" s="7">
        <f t="shared" si="148"/>
        <v>0.80065626354999997</v>
      </c>
      <c r="N3165" s="14" t="str">
        <f t="shared" si="149"/>
        <v>&lt; 25 KW</v>
      </c>
    </row>
    <row r="3166" spans="1:14">
      <c r="A3166" s="5" t="s">
        <v>69</v>
      </c>
      <c r="B3166" s="5" t="s">
        <v>12785</v>
      </c>
      <c r="C3166" s="5" t="s">
        <v>103</v>
      </c>
      <c r="D3166" s="5" t="s">
        <v>4781</v>
      </c>
      <c r="E3166" s="5">
        <v>52</v>
      </c>
      <c r="F3166" s="6">
        <v>-33.839979999999997</v>
      </c>
      <c r="G3166" s="6">
        <v>-60.253909999999998</v>
      </c>
      <c r="H3166" s="7">
        <v>44603</v>
      </c>
      <c r="I3166" s="7">
        <v>2676.18</v>
      </c>
      <c r="J3166" s="7">
        <v>14718990</v>
      </c>
      <c r="K3166" s="8">
        <v>1.47</v>
      </c>
      <c r="L3166" s="7">
        <f t="shared" si="147"/>
        <v>7013.7488686979996</v>
      </c>
      <c r="M3166" s="7">
        <f t="shared" si="148"/>
        <v>0.80065626354999997</v>
      </c>
      <c r="N3166" s="14" t="str">
        <f t="shared" si="149"/>
        <v>&lt; 25 KW</v>
      </c>
    </row>
    <row r="3167" spans="1:14">
      <c r="A3167" s="5" t="s">
        <v>887</v>
      </c>
      <c r="B3167" s="5" t="s">
        <v>12785</v>
      </c>
      <c r="C3167" s="5" t="s">
        <v>4782</v>
      </c>
      <c r="D3167" s="5" t="s">
        <v>4783</v>
      </c>
      <c r="E3167" s="5">
        <v>52</v>
      </c>
      <c r="F3167" s="6">
        <v>-36.540750000000003</v>
      </c>
      <c r="G3167" s="6">
        <v>-59.114710000000002</v>
      </c>
      <c r="H3167" s="7">
        <v>44603</v>
      </c>
      <c r="I3167" s="7">
        <v>2676.18</v>
      </c>
      <c r="J3167" s="7">
        <v>14718990</v>
      </c>
      <c r="K3167" s="8">
        <v>1.47</v>
      </c>
      <c r="L3167" s="7">
        <f t="shared" si="147"/>
        <v>7013.7488686979996</v>
      </c>
      <c r="M3167" s="7">
        <f t="shared" si="148"/>
        <v>0.80065626354999997</v>
      </c>
      <c r="N3167" s="14" t="str">
        <f t="shared" si="149"/>
        <v>&lt; 25 KW</v>
      </c>
    </row>
    <row r="3168" spans="1:14">
      <c r="A3168" s="5" t="s">
        <v>49</v>
      </c>
      <c r="B3168" s="5" t="s">
        <v>12785</v>
      </c>
      <c r="C3168" s="5" t="s">
        <v>4784</v>
      </c>
      <c r="D3168" s="5" t="s">
        <v>4785</v>
      </c>
      <c r="E3168" s="5">
        <v>52</v>
      </c>
      <c r="F3168" s="6">
        <v>-35.648612999999997</v>
      </c>
      <c r="G3168" s="6">
        <v>-59.852046999999999</v>
      </c>
      <c r="H3168" s="7">
        <v>44603</v>
      </c>
      <c r="I3168" s="7">
        <v>2676.18</v>
      </c>
      <c r="J3168" s="7">
        <v>14718990</v>
      </c>
      <c r="K3168" s="8">
        <v>1.47</v>
      </c>
      <c r="L3168" s="7">
        <f t="shared" si="147"/>
        <v>7013.7488686979996</v>
      </c>
      <c r="M3168" s="7">
        <f t="shared" si="148"/>
        <v>0.80065626354999997</v>
      </c>
      <c r="N3168" s="14" t="str">
        <f t="shared" si="149"/>
        <v>&lt; 25 KW</v>
      </c>
    </row>
    <row r="3169" spans="1:14">
      <c r="A3169" s="5" t="s">
        <v>13</v>
      </c>
      <c r="B3169" s="5" t="s">
        <v>12785</v>
      </c>
      <c r="C3169" s="5" t="s">
        <v>4786</v>
      </c>
      <c r="D3169" s="5" t="s">
        <v>4787</v>
      </c>
      <c r="E3169" s="5">
        <v>52</v>
      </c>
      <c r="F3169" s="6">
        <v>-34.39575</v>
      </c>
      <c r="G3169" s="6">
        <v>-59.351840000000003</v>
      </c>
      <c r="H3169" s="7">
        <v>44603</v>
      </c>
      <c r="I3169" s="7">
        <v>2676.18</v>
      </c>
      <c r="J3169" s="7">
        <v>14718990</v>
      </c>
      <c r="K3169" s="8">
        <v>1.47</v>
      </c>
      <c r="L3169" s="7">
        <f t="shared" si="147"/>
        <v>7013.7488686979996</v>
      </c>
      <c r="M3169" s="7">
        <f t="shared" si="148"/>
        <v>0.80065626354999997</v>
      </c>
      <c r="N3169" s="14" t="str">
        <f t="shared" si="149"/>
        <v>&lt; 25 KW</v>
      </c>
    </row>
    <row r="3170" spans="1:14">
      <c r="A3170" s="5" t="s">
        <v>13</v>
      </c>
      <c r="B3170" s="5" t="s">
        <v>12785</v>
      </c>
      <c r="C3170" s="5" t="s">
        <v>103</v>
      </c>
      <c r="D3170" s="5" t="s">
        <v>4788</v>
      </c>
      <c r="E3170" s="5">
        <v>52</v>
      </c>
      <c r="F3170" s="6">
        <v>-34.465850000000003</v>
      </c>
      <c r="G3170" s="6">
        <v>-59.437240000000003</v>
      </c>
      <c r="H3170" s="7">
        <v>44603</v>
      </c>
      <c r="I3170" s="7">
        <v>2676.18</v>
      </c>
      <c r="J3170" s="7">
        <v>14718990</v>
      </c>
      <c r="K3170" s="8">
        <v>1.47</v>
      </c>
      <c r="L3170" s="7">
        <f t="shared" si="147"/>
        <v>7013.7488686979996</v>
      </c>
      <c r="M3170" s="7">
        <f t="shared" si="148"/>
        <v>0.80065626354999997</v>
      </c>
      <c r="N3170" s="14" t="str">
        <f t="shared" si="149"/>
        <v>&lt; 25 KW</v>
      </c>
    </row>
    <row r="3171" spans="1:14">
      <c r="A3171" s="5" t="s">
        <v>143</v>
      </c>
      <c r="B3171" s="5" t="s">
        <v>12785</v>
      </c>
      <c r="C3171" s="5" t="s">
        <v>103</v>
      </c>
      <c r="D3171" s="5" t="s">
        <v>4789</v>
      </c>
      <c r="E3171" s="5">
        <v>52</v>
      </c>
      <c r="F3171" s="6">
        <v>-34.966880000000003</v>
      </c>
      <c r="G3171" s="6">
        <v>-58.437280000000001</v>
      </c>
      <c r="H3171" s="7">
        <v>44603</v>
      </c>
      <c r="I3171" s="7">
        <v>2676.18</v>
      </c>
      <c r="J3171" s="7">
        <v>14718990</v>
      </c>
      <c r="K3171" s="8">
        <v>1.47</v>
      </c>
      <c r="L3171" s="7">
        <f t="shared" si="147"/>
        <v>7013.7488686979996</v>
      </c>
      <c r="M3171" s="7">
        <f t="shared" si="148"/>
        <v>0.80065626354999997</v>
      </c>
      <c r="N3171" s="14" t="str">
        <f t="shared" si="149"/>
        <v>&lt; 25 KW</v>
      </c>
    </row>
    <row r="3172" spans="1:14">
      <c r="A3172" s="5" t="s">
        <v>143</v>
      </c>
      <c r="B3172" s="5" t="s">
        <v>12785</v>
      </c>
      <c r="C3172" s="5" t="s">
        <v>4790</v>
      </c>
      <c r="D3172" s="5" t="s">
        <v>4791</v>
      </c>
      <c r="E3172" s="5">
        <v>52</v>
      </c>
      <c r="F3172" s="6">
        <v>-35.059220000000003</v>
      </c>
      <c r="G3172" s="6">
        <v>-58.401829999999997</v>
      </c>
      <c r="H3172" s="7">
        <v>44603</v>
      </c>
      <c r="I3172" s="7">
        <v>2676.18</v>
      </c>
      <c r="J3172" s="7">
        <v>14718990</v>
      </c>
      <c r="K3172" s="8">
        <v>1.47</v>
      </c>
      <c r="L3172" s="7">
        <f t="shared" si="147"/>
        <v>7013.7488686979996</v>
      </c>
      <c r="M3172" s="7">
        <f t="shared" si="148"/>
        <v>0.80065626354999997</v>
      </c>
      <c r="N3172" s="14" t="str">
        <f t="shared" si="149"/>
        <v>&lt; 25 KW</v>
      </c>
    </row>
    <row r="3173" spans="1:14">
      <c r="A3173" s="5" t="s">
        <v>136</v>
      </c>
      <c r="B3173" s="5" t="s">
        <v>12785</v>
      </c>
      <c r="C3173" s="5" t="s">
        <v>103</v>
      </c>
      <c r="D3173" s="5" t="s">
        <v>4792</v>
      </c>
      <c r="E3173" s="5">
        <v>52</v>
      </c>
      <c r="F3173" s="6">
        <v>-36.4998</v>
      </c>
      <c r="G3173" s="6">
        <v>-62.940550000000002</v>
      </c>
      <c r="H3173" s="7">
        <v>44603</v>
      </c>
      <c r="I3173" s="7">
        <v>2676.18</v>
      </c>
      <c r="J3173" s="7">
        <v>14718990</v>
      </c>
      <c r="K3173" s="8">
        <v>1.47</v>
      </c>
      <c r="L3173" s="7">
        <f t="shared" si="147"/>
        <v>7013.7488686979996</v>
      </c>
      <c r="M3173" s="7">
        <f t="shared" si="148"/>
        <v>0.80065626354999997</v>
      </c>
      <c r="N3173" s="14" t="str">
        <f t="shared" si="149"/>
        <v>&lt; 25 KW</v>
      </c>
    </row>
    <row r="3174" spans="1:14">
      <c r="A3174" s="5" t="s">
        <v>702</v>
      </c>
      <c r="B3174" s="5" t="s">
        <v>12785</v>
      </c>
      <c r="C3174" s="5" t="s">
        <v>47</v>
      </c>
      <c r="D3174" s="5" t="s">
        <v>4793</v>
      </c>
      <c r="E3174" s="5">
        <v>52</v>
      </c>
      <c r="F3174" s="6">
        <v>-39.335842</v>
      </c>
      <c r="G3174" s="6">
        <v>-62.723166999999997</v>
      </c>
      <c r="H3174" s="7">
        <v>44603</v>
      </c>
      <c r="I3174" s="7">
        <v>2676.18</v>
      </c>
      <c r="J3174" s="7">
        <v>14718990</v>
      </c>
      <c r="K3174" s="8">
        <v>1.47</v>
      </c>
      <c r="L3174" s="7">
        <f t="shared" si="147"/>
        <v>7013.7488686979996</v>
      </c>
      <c r="M3174" s="7">
        <f t="shared" si="148"/>
        <v>0.80065626354999997</v>
      </c>
      <c r="N3174" s="14" t="str">
        <f t="shared" si="149"/>
        <v>&lt; 25 KW</v>
      </c>
    </row>
    <row r="3175" spans="1:14">
      <c r="A3175" s="5" t="s">
        <v>702</v>
      </c>
      <c r="B3175" s="5" t="s">
        <v>12785</v>
      </c>
      <c r="C3175" s="5" t="s">
        <v>25</v>
      </c>
      <c r="D3175" s="5" t="s">
        <v>4794</v>
      </c>
      <c r="E3175" s="5">
        <v>52</v>
      </c>
      <c r="F3175" s="6">
        <v>-39.368789999999997</v>
      </c>
      <c r="G3175" s="6">
        <v>-62.622019999999999</v>
      </c>
      <c r="H3175" s="7">
        <v>44603</v>
      </c>
      <c r="I3175" s="7">
        <v>2676.18</v>
      </c>
      <c r="J3175" s="7">
        <v>14718990</v>
      </c>
      <c r="K3175" s="8">
        <v>1.47</v>
      </c>
      <c r="L3175" s="7">
        <f t="shared" si="147"/>
        <v>7013.7488686979996</v>
      </c>
      <c r="M3175" s="7">
        <f t="shared" si="148"/>
        <v>0.80065626354999997</v>
      </c>
      <c r="N3175" s="14" t="str">
        <f t="shared" si="149"/>
        <v>&lt; 25 KW</v>
      </c>
    </row>
    <row r="3176" spans="1:14">
      <c r="A3176" s="5" t="s">
        <v>87</v>
      </c>
      <c r="B3176" s="5" t="s">
        <v>12785</v>
      </c>
      <c r="C3176" s="5" t="s">
        <v>103</v>
      </c>
      <c r="D3176" s="5" t="s">
        <v>4795</v>
      </c>
      <c r="E3176" s="5">
        <v>51</v>
      </c>
      <c r="F3176" s="6">
        <v>-37.608469999999997</v>
      </c>
      <c r="G3176" s="6">
        <v>-63.133940000000003</v>
      </c>
      <c r="H3176" s="7">
        <v>43745.25</v>
      </c>
      <c r="I3176" s="7">
        <v>2624.71</v>
      </c>
      <c r="J3176" s="7">
        <v>14435905</v>
      </c>
      <c r="K3176" s="8">
        <v>1.44</v>
      </c>
      <c r="L3176" s="7">
        <f t="shared" si="147"/>
        <v>6878.8559787310005</v>
      </c>
      <c r="M3176" s="7">
        <f t="shared" si="148"/>
        <v>0.78525753181860736</v>
      </c>
      <c r="N3176" s="14" t="str">
        <f t="shared" si="149"/>
        <v>&lt; 25 KW</v>
      </c>
    </row>
    <row r="3177" spans="1:14">
      <c r="A3177" s="5" t="s">
        <v>130</v>
      </c>
      <c r="B3177" s="5" t="s">
        <v>12785</v>
      </c>
      <c r="C3177" s="5" t="s">
        <v>4151</v>
      </c>
      <c r="D3177" s="5" t="s">
        <v>4796</v>
      </c>
      <c r="E3177" s="5">
        <v>51</v>
      </c>
      <c r="F3177" s="6">
        <v>-37.008499999999998</v>
      </c>
      <c r="G3177" s="6">
        <v>-58.63456</v>
      </c>
      <c r="H3177" s="7">
        <v>43745.25</v>
      </c>
      <c r="I3177" s="7">
        <v>2624.71</v>
      </c>
      <c r="J3177" s="7">
        <v>14435905</v>
      </c>
      <c r="K3177" s="8">
        <v>1.44</v>
      </c>
      <c r="L3177" s="7">
        <f t="shared" si="147"/>
        <v>6878.8559787310005</v>
      </c>
      <c r="M3177" s="7">
        <f t="shared" si="148"/>
        <v>0.78525753181860736</v>
      </c>
      <c r="N3177" s="14" t="str">
        <f t="shared" si="149"/>
        <v>&lt; 25 KW</v>
      </c>
    </row>
    <row r="3178" spans="1:14">
      <c r="A3178" s="5" t="s">
        <v>537</v>
      </c>
      <c r="B3178" s="5" t="s">
        <v>12785</v>
      </c>
      <c r="C3178" s="5" t="s">
        <v>4797</v>
      </c>
      <c r="D3178" s="5" t="s">
        <v>4798</v>
      </c>
      <c r="E3178" s="5">
        <v>51</v>
      </c>
      <c r="F3178" s="6">
        <v>-33.999250000000004</v>
      </c>
      <c r="G3178" s="6">
        <v>-59.730069999999998</v>
      </c>
      <c r="H3178" s="7">
        <v>43745.25</v>
      </c>
      <c r="I3178" s="7">
        <v>2624.71</v>
      </c>
      <c r="J3178" s="7">
        <v>14435905</v>
      </c>
      <c r="K3178" s="8">
        <v>1.44</v>
      </c>
      <c r="L3178" s="7">
        <f t="shared" si="147"/>
        <v>6878.8559787310005</v>
      </c>
      <c r="M3178" s="7">
        <f t="shared" si="148"/>
        <v>0.78525753181860736</v>
      </c>
      <c r="N3178" s="14" t="str">
        <f t="shared" si="149"/>
        <v>&lt; 25 KW</v>
      </c>
    </row>
    <row r="3179" spans="1:14">
      <c r="A3179" s="5" t="s">
        <v>612</v>
      </c>
      <c r="B3179" s="5" t="s">
        <v>12785</v>
      </c>
      <c r="C3179" s="5" t="s">
        <v>4799</v>
      </c>
      <c r="D3179" s="5" t="s">
        <v>4800</v>
      </c>
      <c r="E3179" s="5">
        <v>51</v>
      </c>
      <c r="F3179" s="6">
        <v>-37.699359999999999</v>
      </c>
      <c r="G3179" s="6">
        <v>-59.922240000000002</v>
      </c>
      <c r="H3179" s="7">
        <v>43745.25</v>
      </c>
      <c r="I3179" s="7">
        <v>2624.71</v>
      </c>
      <c r="J3179" s="7">
        <v>14435905</v>
      </c>
      <c r="K3179" s="8">
        <v>1.44</v>
      </c>
      <c r="L3179" s="7">
        <f t="shared" si="147"/>
        <v>6878.8559787310005</v>
      </c>
      <c r="M3179" s="7">
        <f t="shared" si="148"/>
        <v>0.78525753181860736</v>
      </c>
      <c r="N3179" s="14" t="str">
        <f t="shared" si="149"/>
        <v>&lt; 25 KW</v>
      </c>
    </row>
    <row r="3180" spans="1:14">
      <c r="A3180" s="5" t="s">
        <v>19</v>
      </c>
      <c r="B3180" s="5" t="s">
        <v>12785</v>
      </c>
      <c r="C3180" s="5" t="s">
        <v>4801</v>
      </c>
      <c r="D3180" s="5" t="s">
        <v>4802</v>
      </c>
      <c r="E3180" s="5">
        <v>51</v>
      </c>
      <c r="F3180" s="6">
        <v>-36.354179999999999</v>
      </c>
      <c r="G3180" s="6">
        <v>-61.303319999999999</v>
      </c>
      <c r="H3180" s="7">
        <v>43745.25</v>
      </c>
      <c r="I3180" s="7">
        <v>2624.71</v>
      </c>
      <c r="J3180" s="7">
        <v>14435905</v>
      </c>
      <c r="K3180" s="8">
        <v>1.44</v>
      </c>
      <c r="L3180" s="7">
        <f t="shared" si="147"/>
        <v>6878.8559787310005</v>
      </c>
      <c r="M3180" s="7">
        <f t="shared" si="148"/>
        <v>0.78525753181860736</v>
      </c>
      <c r="N3180" s="14" t="str">
        <f t="shared" si="149"/>
        <v>&lt; 25 KW</v>
      </c>
    </row>
    <row r="3181" spans="1:14">
      <c r="A3181" s="5" t="s">
        <v>19</v>
      </c>
      <c r="B3181" s="5" t="s">
        <v>12785</v>
      </c>
      <c r="C3181" s="5" t="s">
        <v>103</v>
      </c>
      <c r="D3181" s="5" t="s">
        <v>4803</v>
      </c>
      <c r="E3181" s="5">
        <v>51</v>
      </c>
      <c r="F3181" s="6">
        <v>-35.994259999999997</v>
      </c>
      <c r="G3181" s="6">
        <v>-61.118009999999998</v>
      </c>
      <c r="H3181" s="7">
        <v>43745.25</v>
      </c>
      <c r="I3181" s="7">
        <v>2624.71</v>
      </c>
      <c r="J3181" s="7">
        <v>14435905</v>
      </c>
      <c r="K3181" s="8">
        <v>1.44</v>
      </c>
      <c r="L3181" s="7">
        <f t="shared" si="147"/>
        <v>6878.8559787310005</v>
      </c>
      <c r="M3181" s="7">
        <f t="shared" si="148"/>
        <v>0.78525753181860736</v>
      </c>
      <c r="N3181" s="14" t="str">
        <f t="shared" si="149"/>
        <v>&lt; 25 KW</v>
      </c>
    </row>
    <row r="3182" spans="1:14">
      <c r="A3182" s="5" t="s">
        <v>969</v>
      </c>
      <c r="B3182" s="5" t="s">
        <v>12785</v>
      </c>
      <c r="C3182" s="5" t="s">
        <v>301</v>
      </c>
      <c r="D3182" s="5" t="s">
        <v>4804</v>
      </c>
      <c r="E3182" s="5">
        <v>51</v>
      </c>
      <c r="F3182" s="6">
        <v>-35.963360000000002</v>
      </c>
      <c r="G3182" s="6">
        <v>-61.234940000000002</v>
      </c>
      <c r="H3182" s="7">
        <v>43745.25</v>
      </c>
      <c r="I3182" s="7">
        <v>2624.71</v>
      </c>
      <c r="J3182" s="7">
        <v>14435905</v>
      </c>
      <c r="K3182" s="8">
        <v>1.44</v>
      </c>
      <c r="L3182" s="7">
        <f t="shared" si="147"/>
        <v>6878.8559787310005</v>
      </c>
      <c r="M3182" s="7">
        <f t="shared" si="148"/>
        <v>0.78525753181860736</v>
      </c>
      <c r="N3182" s="14" t="str">
        <f t="shared" si="149"/>
        <v>&lt; 25 KW</v>
      </c>
    </row>
    <row r="3183" spans="1:14">
      <c r="A3183" s="5" t="s">
        <v>352</v>
      </c>
      <c r="B3183" s="5" t="s">
        <v>12785</v>
      </c>
      <c r="C3183" s="5" t="s">
        <v>1557</v>
      </c>
      <c r="D3183" s="5" t="s">
        <v>4805</v>
      </c>
      <c r="E3183" s="5">
        <v>51</v>
      </c>
      <c r="F3183" s="6">
        <v>-36.102020000000003</v>
      </c>
      <c r="G3183" s="6">
        <v>-57.854930000000003</v>
      </c>
      <c r="H3183" s="7">
        <v>43745.25</v>
      </c>
      <c r="I3183" s="7">
        <v>2624.71</v>
      </c>
      <c r="J3183" s="7">
        <v>14435905</v>
      </c>
      <c r="K3183" s="8">
        <v>1.44</v>
      </c>
      <c r="L3183" s="7">
        <f t="shared" si="147"/>
        <v>6878.8559787310005</v>
      </c>
      <c r="M3183" s="7">
        <f t="shared" si="148"/>
        <v>0.78525753181860736</v>
      </c>
      <c r="N3183" s="14" t="str">
        <f t="shared" si="149"/>
        <v>&lt; 25 KW</v>
      </c>
    </row>
    <row r="3184" spans="1:14">
      <c r="A3184" s="5" t="s">
        <v>352</v>
      </c>
      <c r="B3184" s="5" t="s">
        <v>12785</v>
      </c>
      <c r="C3184" s="5" t="s">
        <v>4806</v>
      </c>
      <c r="D3184" s="5" t="s">
        <v>4807</v>
      </c>
      <c r="E3184" s="5">
        <v>51</v>
      </c>
      <c r="F3184" s="6">
        <v>-36.10324</v>
      </c>
      <c r="G3184" s="6">
        <v>-57.738799999999998</v>
      </c>
      <c r="H3184" s="7">
        <v>43745.25</v>
      </c>
      <c r="I3184" s="7">
        <v>2624.71</v>
      </c>
      <c r="J3184" s="7">
        <v>14435905</v>
      </c>
      <c r="K3184" s="8">
        <v>1.44</v>
      </c>
      <c r="L3184" s="7">
        <f t="shared" si="147"/>
        <v>6878.8559787310005</v>
      </c>
      <c r="M3184" s="7">
        <f t="shared" si="148"/>
        <v>0.78525753181860736</v>
      </c>
      <c r="N3184" s="14" t="str">
        <f t="shared" si="149"/>
        <v>&lt; 25 KW</v>
      </c>
    </row>
    <row r="3185" spans="1:14">
      <c r="A3185" s="5" t="s">
        <v>92</v>
      </c>
      <c r="B3185" s="5" t="s">
        <v>12785</v>
      </c>
      <c r="C3185" s="5" t="s">
        <v>4808</v>
      </c>
      <c r="D3185" s="5" t="s">
        <v>4809</v>
      </c>
      <c r="E3185" s="5">
        <v>51</v>
      </c>
      <c r="F3185" s="6">
        <v>-34.582189999999997</v>
      </c>
      <c r="G3185" s="6">
        <v>-60.49268</v>
      </c>
      <c r="H3185" s="7">
        <v>43745.25</v>
      </c>
      <c r="I3185" s="7">
        <v>2624.71</v>
      </c>
      <c r="J3185" s="7">
        <v>14435905</v>
      </c>
      <c r="K3185" s="8">
        <v>1.44</v>
      </c>
      <c r="L3185" s="7">
        <f t="shared" si="147"/>
        <v>6878.8559787310005</v>
      </c>
      <c r="M3185" s="7">
        <f t="shared" si="148"/>
        <v>0.78525753181860736</v>
      </c>
      <c r="N3185" s="14" t="str">
        <f t="shared" si="149"/>
        <v>&lt; 25 KW</v>
      </c>
    </row>
    <row r="3186" spans="1:14">
      <c r="A3186" s="5" t="s">
        <v>92</v>
      </c>
      <c r="B3186" s="5" t="s">
        <v>12785</v>
      </c>
      <c r="C3186" s="5" t="s">
        <v>4810</v>
      </c>
      <c r="D3186" s="5" t="s">
        <v>4811</v>
      </c>
      <c r="E3186" s="5">
        <v>51</v>
      </c>
      <c r="F3186" s="6">
        <v>-34.650460000000002</v>
      </c>
      <c r="G3186" s="6">
        <v>-60.022080000000003</v>
      </c>
      <c r="H3186" s="7">
        <v>43745.25</v>
      </c>
      <c r="I3186" s="7">
        <v>2624.71</v>
      </c>
      <c r="J3186" s="7">
        <v>14435905</v>
      </c>
      <c r="K3186" s="8">
        <v>1.44</v>
      </c>
      <c r="L3186" s="7">
        <f t="shared" si="147"/>
        <v>6878.8559787310005</v>
      </c>
      <c r="M3186" s="7">
        <f t="shared" si="148"/>
        <v>0.78525753181860736</v>
      </c>
      <c r="N3186" s="14" t="str">
        <f t="shared" si="149"/>
        <v>&lt; 25 KW</v>
      </c>
    </row>
    <row r="3187" spans="1:14">
      <c r="A3187" s="5" t="s">
        <v>372</v>
      </c>
      <c r="B3187" s="5" t="s">
        <v>12785</v>
      </c>
      <c r="C3187" s="5" t="s">
        <v>4812</v>
      </c>
      <c r="D3187" s="5" t="s">
        <v>4813</v>
      </c>
      <c r="E3187" s="5">
        <v>51</v>
      </c>
      <c r="F3187" s="6">
        <v>-34.992578000000002</v>
      </c>
      <c r="G3187" s="6">
        <v>-60.029654999999998</v>
      </c>
      <c r="H3187" s="7">
        <v>43745.25</v>
      </c>
      <c r="I3187" s="7">
        <v>2624.71</v>
      </c>
      <c r="J3187" s="7">
        <v>14435905</v>
      </c>
      <c r="K3187" s="8">
        <v>1.44</v>
      </c>
      <c r="L3187" s="7">
        <f t="shared" si="147"/>
        <v>6878.8559787310005</v>
      </c>
      <c r="M3187" s="7">
        <f t="shared" si="148"/>
        <v>0.78525753181860736</v>
      </c>
      <c r="N3187" s="14" t="str">
        <f t="shared" si="149"/>
        <v>&lt; 25 KW</v>
      </c>
    </row>
    <row r="3188" spans="1:14">
      <c r="A3188" s="5" t="s">
        <v>58</v>
      </c>
      <c r="B3188" s="5" t="s">
        <v>12785</v>
      </c>
      <c r="C3188" s="5" t="s">
        <v>238</v>
      </c>
      <c r="D3188" s="5" t="s">
        <v>4814</v>
      </c>
      <c r="E3188" s="5">
        <v>51</v>
      </c>
      <c r="F3188" s="6">
        <v>-38.896006999999997</v>
      </c>
      <c r="G3188" s="6">
        <v>-60.903412000000003</v>
      </c>
      <c r="H3188" s="7">
        <v>43745.25</v>
      </c>
      <c r="I3188" s="7">
        <v>2624.71</v>
      </c>
      <c r="J3188" s="7">
        <v>14435905</v>
      </c>
      <c r="K3188" s="8">
        <v>1.44</v>
      </c>
      <c r="L3188" s="7">
        <f t="shared" si="147"/>
        <v>6878.8559787310005</v>
      </c>
      <c r="M3188" s="7">
        <f t="shared" si="148"/>
        <v>0.78525753181860736</v>
      </c>
      <c r="N3188" s="14" t="str">
        <f t="shared" si="149"/>
        <v>&lt; 25 KW</v>
      </c>
    </row>
    <row r="3189" spans="1:14">
      <c r="A3189" s="5" t="s">
        <v>58</v>
      </c>
      <c r="B3189" s="5" t="s">
        <v>12785</v>
      </c>
      <c r="C3189" s="5" t="s">
        <v>2773</v>
      </c>
      <c r="D3189" s="5" t="s">
        <v>4815</v>
      </c>
      <c r="E3189" s="5">
        <v>51</v>
      </c>
      <c r="F3189" s="6">
        <v>-38.455419999999997</v>
      </c>
      <c r="G3189" s="6">
        <v>-61.20532</v>
      </c>
      <c r="H3189" s="7">
        <v>43745.25</v>
      </c>
      <c r="I3189" s="7">
        <v>2624.71</v>
      </c>
      <c r="J3189" s="7">
        <v>14435905</v>
      </c>
      <c r="K3189" s="8">
        <v>1.44</v>
      </c>
      <c r="L3189" s="7">
        <f t="shared" si="147"/>
        <v>6878.8559787310005</v>
      </c>
      <c r="M3189" s="7">
        <f t="shared" si="148"/>
        <v>0.78525753181860736</v>
      </c>
      <c r="N3189" s="14" t="str">
        <f t="shared" si="149"/>
        <v>&lt; 25 KW</v>
      </c>
    </row>
    <row r="3190" spans="1:14">
      <c r="A3190" s="5" t="s">
        <v>1360</v>
      </c>
      <c r="B3190" s="5" t="s">
        <v>12785</v>
      </c>
      <c r="C3190" s="5" t="s">
        <v>4087</v>
      </c>
      <c r="D3190" s="5" t="s">
        <v>4816</v>
      </c>
      <c r="E3190" s="5">
        <v>51</v>
      </c>
      <c r="F3190" s="6">
        <v>-38.815620000000003</v>
      </c>
      <c r="G3190" s="6">
        <v>-62.095619999999997</v>
      </c>
      <c r="H3190" s="7">
        <v>43745.25</v>
      </c>
      <c r="I3190" s="7">
        <v>2624.71</v>
      </c>
      <c r="J3190" s="7">
        <v>14435905</v>
      </c>
      <c r="K3190" s="8">
        <v>1.44</v>
      </c>
      <c r="L3190" s="7">
        <f t="shared" si="147"/>
        <v>6878.8559787310005</v>
      </c>
      <c r="M3190" s="7">
        <f t="shared" si="148"/>
        <v>0.78525753181860736</v>
      </c>
      <c r="N3190" s="14" t="str">
        <f t="shared" si="149"/>
        <v>&lt; 25 KW</v>
      </c>
    </row>
    <row r="3191" spans="1:14">
      <c r="A3191" s="5" t="s">
        <v>425</v>
      </c>
      <c r="B3191" s="5" t="s">
        <v>12785</v>
      </c>
      <c r="C3191" s="5" t="s">
        <v>178</v>
      </c>
      <c r="D3191" s="5" t="s">
        <v>4817</v>
      </c>
      <c r="E3191" s="5">
        <v>51</v>
      </c>
      <c r="F3191" s="6">
        <v>-37.259390000000003</v>
      </c>
      <c r="G3191" s="6">
        <v>-61.913550000000001</v>
      </c>
      <c r="H3191" s="7">
        <v>43745.25</v>
      </c>
      <c r="I3191" s="7">
        <v>2624.71</v>
      </c>
      <c r="J3191" s="7">
        <v>14435905</v>
      </c>
      <c r="K3191" s="8">
        <v>1.44</v>
      </c>
      <c r="L3191" s="7">
        <f t="shared" si="147"/>
        <v>6878.8559787310005</v>
      </c>
      <c r="M3191" s="7">
        <f t="shared" si="148"/>
        <v>0.78525753181860736</v>
      </c>
      <c r="N3191" s="14" t="str">
        <f t="shared" si="149"/>
        <v>&lt; 25 KW</v>
      </c>
    </row>
    <row r="3192" spans="1:14">
      <c r="A3192" s="5" t="s">
        <v>800</v>
      </c>
      <c r="B3192" s="5" t="s">
        <v>12785</v>
      </c>
      <c r="C3192" s="5" t="s">
        <v>1179</v>
      </c>
      <c r="D3192" s="5" t="s">
        <v>4818</v>
      </c>
      <c r="E3192" s="5">
        <v>51</v>
      </c>
      <c r="F3192" s="6">
        <v>-34.222059999999999</v>
      </c>
      <c r="G3192" s="6">
        <v>-59.289520000000003</v>
      </c>
      <c r="H3192" s="7">
        <v>43745.25</v>
      </c>
      <c r="I3192" s="7">
        <v>2624.71</v>
      </c>
      <c r="J3192" s="7">
        <v>14435905</v>
      </c>
      <c r="K3192" s="8">
        <v>1.44</v>
      </c>
      <c r="L3192" s="7">
        <f t="shared" si="147"/>
        <v>6878.8559787310005</v>
      </c>
      <c r="M3192" s="7">
        <f t="shared" si="148"/>
        <v>0.78525753181860736</v>
      </c>
      <c r="N3192" s="14" t="str">
        <f t="shared" si="149"/>
        <v>&lt; 25 KW</v>
      </c>
    </row>
    <row r="3193" spans="1:14">
      <c r="A3193" s="5" t="s">
        <v>225</v>
      </c>
      <c r="B3193" s="5" t="s">
        <v>12785</v>
      </c>
      <c r="C3193" s="5" t="s">
        <v>103</v>
      </c>
      <c r="D3193" s="5" t="s">
        <v>4819</v>
      </c>
      <c r="E3193" s="5">
        <v>51</v>
      </c>
      <c r="F3193" s="6">
        <v>-34.2148895264</v>
      </c>
      <c r="G3193" s="6">
        <v>-61.032989502</v>
      </c>
      <c r="H3193" s="7">
        <v>43745.25</v>
      </c>
      <c r="I3193" s="7">
        <v>2624.71</v>
      </c>
      <c r="J3193" s="7">
        <v>14435905</v>
      </c>
      <c r="K3193" s="8">
        <v>1.44</v>
      </c>
      <c r="L3193" s="7">
        <f t="shared" si="147"/>
        <v>6878.8559787310005</v>
      </c>
      <c r="M3193" s="7">
        <f t="shared" si="148"/>
        <v>0.78525753181860736</v>
      </c>
      <c r="N3193" s="14" t="str">
        <f t="shared" si="149"/>
        <v>&lt; 25 KW</v>
      </c>
    </row>
    <row r="3194" spans="1:14">
      <c r="A3194" s="5" t="s">
        <v>813</v>
      </c>
      <c r="B3194" s="5" t="s">
        <v>12785</v>
      </c>
      <c r="C3194" s="5" t="s">
        <v>501</v>
      </c>
      <c r="D3194" s="5" t="s">
        <v>4820</v>
      </c>
      <c r="E3194" s="5">
        <v>51</v>
      </c>
      <c r="F3194" s="6">
        <v>-35.931660000000001</v>
      </c>
      <c r="G3194" s="6">
        <v>-58.775919999999999</v>
      </c>
      <c r="H3194" s="7">
        <v>43745.25</v>
      </c>
      <c r="I3194" s="7">
        <v>2624.71</v>
      </c>
      <c r="J3194" s="7">
        <v>14435905</v>
      </c>
      <c r="K3194" s="8">
        <v>1.44</v>
      </c>
      <c r="L3194" s="7">
        <f t="shared" si="147"/>
        <v>6878.8559787310005</v>
      </c>
      <c r="M3194" s="7">
        <f t="shared" si="148"/>
        <v>0.78525753181860736</v>
      </c>
      <c r="N3194" s="14" t="str">
        <f t="shared" si="149"/>
        <v>&lt; 25 KW</v>
      </c>
    </row>
    <row r="3195" spans="1:14">
      <c r="A3195" s="5" t="s">
        <v>359</v>
      </c>
      <c r="B3195" s="5" t="s">
        <v>12785</v>
      </c>
      <c r="C3195" s="5" t="s">
        <v>4821</v>
      </c>
      <c r="D3195" s="5" t="s">
        <v>4822</v>
      </c>
      <c r="E3195" s="5">
        <v>51</v>
      </c>
      <c r="F3195" s="6">
        <v>-37.197650000000003</v>
      </c>
      <c r="G3195" s="6">
        <v>-61.123930000000001</v>
      </c>
      <c r="H3195" s="7">
        <v>43745.25</v>
      </c>
      <c r="I3195" s="7">
        <v>2624.71</v>
      </c>
      <c r="J3195" s="7">
        <v>14435905</v>
      </c>
      <c r="K3195" s="8">
        <v>1.44</v>
      </c>
      <c r="L3195" s="7">
        <f t="shared" si="147"/>
        <v>6878.8559787310005</v>
      </c>
      <c r="M3195" s="7">
        <f t="shared" si="148"/>
        <v>0.78525753181860736</v>
      </c>
      <c r="N3195" s="14" t="str">
        <f t="shared" si="149"/>
        <v>&lt; 25 KW</v>
      </c>
    </row>
    <row r="3196" spans="1:14">
      <c r="A3196" s="5" t="s">
        <v>359</v>
      </c>
      <c r="B3196" s="5" t="s">
        <v>12785</v>
      </c>
      <c r="C3196" s="5" t="s">
        <v>4385</v>
      </c>
      <c r="D3196" s="5" t="s">
        <v>4823</v>
      </c>
      <c r="E3196" s="5">
        <v>51</v>
      </c>
      <c r="F3196" s="6">
        <v>-37.81297</v>
      </c>
      <c r="G3196" s="6">
        <v>-61.512920000000001</v>
      </c>
      <c r="H3196" s="7">
        <v>43745.25</v>
      </c>
      <c r="I3196" s="7">
        <v>2624.71</v>
      </c>
      <c r="J3196" s="7">
        <v>14435905</v>
      </c>
      <c r="K3196" s="8">
        <v>1.44</v>
      </c>
      <c r="L3196" s="7">
        <f t="shared" si="147"/>
        <v>6878.8559787310005</v>
      </c>
      <c r="M3196" s="7">
        <f t="shared" si="148"/>
        <v>0.78525753181860736</v>
      </c>
      <c r="N3196" s="14" t="str">
        <f t="shared" si="149"/>
        <v>&lt; 25 KW</v>
      </c>
    </row>
    <row r="3197" spans="1:14">
      <c r="A3197" s="5" t="s">
        <v>1456</v>
      </c>
      <c r="B3197" s="5" t="s">
        <v>12785</v>
      </c>
      <c r="C3197" s="5" t="s">
        <v>4824</v>
      </c>
      <c r="D3197" s="5" t="s">
        <v>4825</v>
      </c>
      <c r="E3197" s="5">
        <v>51</v>
      </c>
      <c r="F3197" s="6">
        <v>-36.975700000000003</v>
      </c>
      <c r="G3197" s="6">
        <v>-56.7988</v>
      </c>
      <c r="H3197" s="7">
        <v>43745.25</v>
      </c>
      <c r="I3197" s="7">
        <v>2624.71</v>
      </c>
      <c r="J3197" s="7">
        <v>14435905</v>
      </c>
      <c r="K3197" s="8">
        <v>1.44</v>
      </c>
      <c r="L3197" s="7">
        <f t="shared" si="147"/>
        <v>6878.8559787310005</v>
      </c>
      <c r="M3197" s="7">
        <f t="shared" si="148"/>
        <v>0.78525753181860736</v>
      </c>
      <c r="N3197" s="14" t="str">
        <f t="shared" si="149"/>
        <v>&lt; 25 KW</v>
      </c>
    </row>
    <row r="3198" spans="1:14">
      <c r="A3198" s="5" t="s">
        <v>281</v>
      </c>
      <c r="B3198" s="5" t="s">
        <v>12785</v>
      </c>
      <c r="C3198" s="5" t="s">
        <v>4826</v>
      </c>
      <c r="D3198" s="5" t="s">
        <v>4827</v>
      </c>
      <c r="E3198" s="5">
        <v>51</v>
      </c>
      <c r="F3198" s="6">
        <v>-36.966160000000002</v>
      </c>
      <c r="G3198" s="6">
        <v>-57.192140000000002</v>
      </c>
      <c r="H3198" s="7">
        <v>43745.25</v>
      </c>
      <c r="I3198" s="7">
        <v>2624.71</v>
      </c>
      <c r="J3198" s="7">
        <v>14435905</v>
      </c>
      <c r="K3198" s="8">
        <v>1.44</v>
      </c>
      <c r="L3198" s="7">
        <f t="shared" si="147"/>
        <v>6878.8559787310005</v>
      </c>
      <c r="M3198" s="7">
        <f t="shared" si="148"/>
        <v>0.78525753181860736</v>
      </c>
      <c r="N3198" s="14" t="str">
        <f t="shared" si="149"/>
        <v>&lt; 25 KW</v>
      </c>
    </row>
    <row r="3199" spans="1:14">
      <c r="A3199" s="5" t="s">
        <v>272</v>
      </c>
      <c r="B3199" s="5" t="s">
        <v>12785</v>
      </c>
      <c r="C3199" s="5" t="s">
        <v>4828</v>
      </c>
      <c r="D3199" s="5" t="s">
        <v>4829</v>
      </c>
      <c r="E3199" s="5">
        <v>51</v>
      </c>
      <c r="F3199" s="6">
        <v>-35.669629999999998</v>
      </c>
      <c r="G3199" s="6">
        <v>-58.45138</v>
      </c>
      <c r="H3199" s="7">
        <v>43745.25</v>
      </c>
      <c r="I3199" s="7">
        <v>2624.71</v>
      </c>
      <c r="J3199" s="7">
        <v>14435905</v>
      </c>
      <c r="K3199" s="8">
        <v>1.44</v>
      </c>
      <c r="L3199" s="7">
        <f t="shared" si="147"/>
        <v>6878.8559787310005</v>
      </c>
      <c r="M3199" s="7">
        <f t="shared" si="148"/>
        <v>0.78525753181860736</v>
      </c>
      <c r="N3199" s="14" t="str">
        <f t="shared" si="149"/>
        <v>&lt; 25 KW</v>
      </c>
    </row>
    <row r="3200" spans="1:14">
      <c r="A3200" s="5" t="s">
        <v>272</v>
      </c>
      <c r="B3200" s="5" t="s">
        <v>12785</v>
      </c>
      <c r="C3200" s="5" t="s">
        <v>4830</v>
      </c>
      <c r="D3200" s="5" t="s">
        <v>4831</v>
      </c>
      <c r="E3200" s="5">
        <v>51</v>
      </c>
      <c r="F3200" s="6">
        <v>-35.4737510681</v>
      </c>
      <c r="G3200" s="6">
        <v>-58.224147796600001</v>
      </c>
      <c r="H3200" s="7">
        <v>43745.25</v>
      </c>
      <c r="I3200" s="7">
        <v>2624.71</v>
      </c>
      <c r="J3200" s="7">
        <v>14435905</v>
      </c>
      <c r="K3200" s="8">
        <v>1.44</v>
      </c>
      <c r="L3200" s="7">
        <f t="shared" si="147"/>
        <v>6878.8559787310005</v>
      </c>
      <c r="M3200" s="7">
        <f t="shared" si="148"/>
        <v>0.78525753181860736</v>
      </c>
      <c r="N3200" s="14" t="str">
        <f t="shared" si="149"/>
        <v>&lt; 25 KW</v>
      </c>
    </row>
    <row r="3201" spans="1:14">
      <c r="A3201" s="5" t="s">
        <v>636</v>
      </c>
      <c r="B3201" s="5" t="s">
        <v>12785</v>
      </c>
      <c r="C3201" s="5" t="s">
        <v>4832</v>
      </c>
      <c r="D3201" s="5" t="s">
        <v>4833</v>
      </c>
      <c r="E3201" s="5">
        <v>51</v>
      </c>
      <c r="F3201" s="6">
        <v>-34.76643</v>
      </c>
      <c r="G3201" s="6">
        <v>-61.85951</v>
      </c>
      <c r="H3201" s="7">
        <v>43745.25</v>
      </c>
      <c r="I3201" s="7">
        <v>2624.71</v>
      </c>
      <c r="J3201" s="7">
        <v>14435905</v>
      </c>
      <c r="K3201" s="8">
        <v>1.44</v>
      </c>
      <c r="L3201" s="7">
        <f t="shared" si="147"/>
        <v>6878.8559787310005</v>
      </c>
      <c r="M3201" s="7">
        <f t="shared" si="148"/>
        <v>0.78525753181860736</v>
      </c>
      <c r="N3201" s="14" t="str">
        <f t="shared" si="149"/>
        <v>&lt; 25 KW</v>
      </c>
    </row>
    <row r="3202" spans="1:14">
      <c r="A3202" s="5" t="s">
        <v>2739</v>
      </c>
      <c r="B3202" s="5" t="s">
        <v>12785</v>
      </c>
      <c r="C3202" s="5" t="s">
        <v>4834</v>
      </c>
      <c r="D3202" s="5" t="s">
        <v>4835</v>
      </c>
      <c r="E3202" s="5">
        <v>51</v>
      </c>
      <c r="F3202" s="6">
        <v>-34.51294</v>
      </c>
      <c r="G3202" s="6">
        <v>-58.819969999999998</v>
      </c>
      <c r="H3202" s="7">
        <v>43745.25</v>
      </c>
      <c r="I3202" s="7">
        <v>2624.71</v>
      </c>
      <c r="J3202" s="7">
        <v>14435905</v>
      </c>
      <c r="K3202" s="8">
        <v>1.44</v>
      </c>
      <c r="L3202" s="7">
        <f t="shared" si="147"/>
        <v>6878.8559787310005</v>
      </c>
      <c r="M3202" s="7">
        <f t="shared" si="148"/>
        <v>0.78525753181860736</v>
      </c>
      <c r="N3202" s="14" t="str">
        <f t="shared" si="149"/>
        <v>&lt; 25 KW</v>
      </c>
    </row>
    <row r="3203" spans="1:14">
      <c r="A3203" s="5" t="s">
        <v>276</v>
      </c>
      <c r="B3203" s="5" t="s">
        <v>12785</v>
      </c>
      <c r="C3203" s="5" t="s">
        <v>103</v>
      </c>
      <c r="D3203" s="5" t="s">
        <v>4836</v>
      </c>
      <c r="E3203" s="5">
        <v>51</v>
      </c>
      <c r="F3203" s="6">
        <v>-34.433598000000003</v>
      </c>
      <c r="G3203" s="6">
        <v>-60.846719999999998</v>
      </c>
      <c r="H3203" s="7">
        <v>43745.25</v>
      </c>
      <c r="I3203" s="7">
        <v>2624.71</v>
      </c>
      <c r="J3203" s="7">
        <v>14435905</v>
      </c>
      <c r="K3203" s="8">
        <v>1.44</v>
      </c>
      <c r="L3203" s="7">
        <f t="shared" ref="L3203:L3266" si="150">+J3203*0.00116222*0.41</f>
        <v>6878.8559787310005</v>
      </c>
      <c r="M3203" s="7">
        <f t="shared" ref="M3203:M3266" si="151">+L3203/(365*24)</f>
        <v>0.78525753181860736</v>
      </c>
      <c r="N3203" s="14" t="str">
        <f t="shared" ref="N3203:N3266" si="152">+IF(M3203&lt;25,"&lt; 25 KW",IF(M3203&lt;100,"25 - 100 KW",IF(M3203&lt;300,"100 - 300 KW",IF(M3203&lt;500,"300 - 500","&gt;500KW"))))</f>
        <v>&lt; 25 KW</v>
      </c>
    </row>
    <row r="3204" spans="1:14">
      <c r="A3204" s="5" t="s">
        <v>276</v>
      </c>
      <c r="B3204" s="5" t="s">
        <v>12785</v>
      </c>
      <c r="C3204" s="5" t="s">
        <v>103</v>
      </c>
      <c r="D3204" s="5" t="s">
        <v>4837</v>
      </c>
      <c r="E3204" s="5">
        <v>51</v>
      </c>
      <c r="F3204" s="6">
        <v>-34.54448</v>
      </c>
      <c r="G3204" s="6">
        <v>-60.99089</v>
      </c>
      <c r="H3204" s="7">
        <v>43745.25</v>
      </c>
      <c r="I3204" s="7">
        <v>2624.71</v>
      </c>
      <c r="J3204" s="7">
        <v>14435905</v>
      </c>
      <c r="K3204" s="8">
        <v>1.44</v>
      </c>
      <c r="L3204" s="7">
        <f t="shared" si="150"/>
        <v>6878.8559787310005</v>
      </c>
      <c r="M3204" s="7">
        <f t="shared" si="151"/>
        <v>0.78525753181860736</v>
      </c>
      <c r="N3204" s="14" t="str">
        <f t="shared" si="152"/>
        <v>&lt; 25 KW</v>
      </c>
    </row>
    <row r="3205" spans="1:14">
      <c r="A3205" s="5" t="s">
        <v>760</v>
      </c>
      <c r="B3205" s="5" t="s">
        <v>12785</v>
      </c>
      <c r="C3205" s="5" t="s">
        <v>332</v>
      </c>
      <c r="D3205" s="5" t="s">
        <v>4838</v>
      </c>
      <c r="E3205" s="5">
        <v>51</v>
      </c>
      <c r="F3205" s="6">
        <v>-35.907359999999997</v>
      </c>
      <c r="G3205" s="6">
        <v>-59.324129999999997</v>
      </c>
      <c r="H3205" s="7">
        <v>43745.25</v>
      </c>
      <c r="I3205" s="7">
        <v>2624.71</v>
      </c>
      <c r="J3205" s="7">
        <v>14435905</v>
      </c>
      <c r="K3205" s="8">
        <v>1.44</v>
      </c>
      <c r="L3205" s="7">
        <f t="shared" si="150"/>
        <v>6878.8559787310005</v>
      </c>
      <c r="M3205" s="7">
        <f t="shared" si="151"/>
        <v>0.78525753181860736</v>
      </c>
      <c r="N3205" s="14" t="str">
        <f t="shared" si="152"/>
        <v>&lt; 25 KW</v>
      </c>
    </row>
    <row r="3206" spans="1:14">
      <c r="A3206" s="5" t="s">
        <v>38</v>
      </c>
      <c r="B3206" s="5" t="s">
        <v>12785</v>
      </c>
      <c r="C3206" s="5" t="s">
        <v>4839</v>
      </c>
      <c r="D3206" s="5" t="s">
        <v>4840</v>
      </c>
      <c r="E3206" s="5">
        <v>51</v>
      </c>
      <c r="F3206" s="6">
        <v>-35.364240000000002</v>
      </c>
      <c r="G3206" s="6">
        <v>-59.072339999999997</v>
      </c>
      <c r="H3206" s="7">
        <v>43745.25</v>
      </c>
      <c r="I3206" s="7">
        <v>2624.71</v>
      </c>
      <c r="J3206" s="7">
        <v>14435905</v>
      </c>
      <c r="K3206" s="8">
        <v>1.44</v>
      </c>
      <c r="L3206" s="7">
        <f t="shared" si="150"/>
        <v>6878.8559787310005</v>
      </c>
      <c r="M3206" s="7">
        <f t="shared" si="151"/>
        <v>0.78525753181860736</v>
      </c>
      <c r="N3206" s="14" t="str">
        <f t="shared" si="152"/>
        <v>&lt; 25 KW</v>
      </c>
    </row>
    <row r="3207" spans="1:14">
      <c r="A3207" s="5" t="s">
        <v>38</v>
      </c>
      <c r="B3207" s="5" t="s">
        <v>12785</v>
      </c>
      <c r="C3207" s="5" t="s">
        <v>1009</v>
      </c>
      <c r="D3207" s="5" t="s">
        <v>4841</v>
      </c>
      <c r="E3207" s="5">
        <v>51</v>
      </c>
      <c r="F3207" s="6">
        <v>-35.1554794312</v>
      </c>
      <c r="G3207" s="6">
        <v>-58.991950988799999</v>
      </c>
      <c r="H3207" s="7">
        <v>43745.25</v>
      </c>
      <c r="I3207" s="7">
        <v>2624.71</v>
      </c>
      <c r="J3207" s="7">
        <v>14435905</v>
      </c>
      <c r="K3207" s="8">
        <v>1.44</v>
      </c>
      <c r="L3207" s="7">
        <f t="shared" si="150"/>
        <v>6878.8559787310005</v>
      </c>
      <c r="M3207" s="7">
        <f t="shared" si="151"/>
        <v>0.78525753181860736</v>
      </c>
      <c r="N3207" s="14" t="str">
        <f t="shared" si="152"/>
        <v>&lt; 25 KW</v>
      </c>
    </row>
    <row r="3208" spans="1:14">
      <c r="A3208" s="5" t="s">
        <v>265</v>
      </c>
      <c r="B3208" s="5" t="s">
        <v>12785</v>
      </c>
      <c r="C3208" s="5" t="s">
        <v>4842</v>
      </c>
      <c r="D3208" s="5" t="s">
        <v>4843</v>
      </c>
      <c r="E3208" s="5">
        <v>51</v>
      </c>
      <c r="F3208" s="6">
        <v>-35.452710000000003</v>
      </c>
      <c r="G3208" s="6">
        <v>-58.87623</v>
      </c>
      <c r="H3208" s="7">
        <v>43745.25</v>
      </c>
      <c r="I3208" s="7">
        <v>2624.71</v>
      </c>
      <c r="J3208" s="7">
        <v>14435905</v>
      </c>
      <c r="K3208" s="8">
        <v>1.44</v>
      </c>
      <c r="L3208" s="7">
        <f t="shared" si="150"/>
        <v>6878.8559787310005</v>
      </c>
      <c r="M3208" s="7">
        <f t="shared" si="151"/>
        <v>0.78525753181860736</v>
      </c>
      <c r="N3208" s="14" t="str">
        <f t="shared" si="152"/>
        <v>&lt; 25 KW</v>
      </c>
    </row>
    <row r="3209" spans="1:14">
      <c r="A3209" s="5" t="s">
        <v>388</v>
      </c>
      <c r="B3209" s="5" t="s">
        <v>12785</v>
      </c>
      <c r="C3209" s="5" t="s">
        <v>47</v>
      </c>
      <c r="D3209" s="5" t="s">
        <v>4844</v>
      </c>
      <c r="E3209" s="5">
        <v>51</v>
      </c>
      <c r="F3209" s="6">
        <v>-38.252740356300002</v>
      </c>
      <c r="G3209" s="6">
        <v>-59.203262329099999</v>
      </c>
      <c r="H3209" s="7">
        <v>43745.25</v>
      </c>
      <c r="I3209" s="7">
        <v>2624.71</v>
      </c>
      <c r="J3209" s="7">
        <v>14435905</v>
      </c>
      <c r="K3209" s="8">
        <v>1.44</v>
      </c>
      <c r="L3209" s="7">
        <f t="shared" si="150"/>
        <v>6878.8559787310005</v>
      </c>
      <c r="M3209" s="7">
        <f t="shared" si="151"/>
        <v>0.78525753181860736</v>
      </c>
      <c r="N3209" s="14" t="str">
        <f t="shared" si="152"/>
        <v>&lt; 25 KW</v>
      </c>
    </row>
    <row r="3210" spans="1:14">
      <c r="A3210" s="5" t="s">
        <v>107</v>
      </c>
      <c r="B3210" s="5" t="s">
        <v>12785</v>
      </c>
      <c r="C3210" s="5" t="s">
        <v>4845</v>
      </c>
      <c r="D3210" s="5" t="s">
        <v>4846</v>
      </c>
      <c r="E3210" s="5">
        <v>51</v>
      </c>
      <c r="F3210" s="6">
        <v>-35.478430000000003</v>
      </c>
      <c r="G3210" s="6">
        <v>-60.919060000000002</v>
      </c>
      <c r="H3210" s="7">
        <v>43745.25</v>
      </c>
      <c r="I3210" s="7">
        <v>2624.71</v>
      </c>
      <c r="J3210" s="7">
        <v>14435905</v>
      </c>
      <c r="K3210" s="8">
        <v>1.44</v>
      </c>
      <c r="L3210" s="7">
        <f t="shared" si="150"/>
        <v>6878.8559787310005</v>
      </c>
      <c r="M3210" s="7">
        <f t="shared" si="151"/>
        <v>0.78525753181860736</v>
      </c>
      <c r="N3210" s="14" t="str">
        <f t="shared" si="152"/>
        <v>&lt; 25 KW</v>
      </c>
    </row>
    <row r="3211" spans="1:14">
      <c r="A3211" s="5" t="s">
        <v>147</v>
      </c>
      <c r="B3211" s="5" t="s">
        <v>12785</v>
      </c>
      <c r="C3211" s="5" t="s">
        <v>4847</v>
      </c>
      <c r="D3211" s="5" t="s">
        <v>4848</v>
      </c>
      <c r="E3211" s="5">
        <v>51</v>
      </c>
      <c r="F3211" s="6">
        <v>-36.927709999999998</v>
      </c>
      <c r="G3211" s="6">
        <v>-60.308593999999999</v>
      </c>
      <c r="H3211" s="7">
        <v>43745.25</v>
      </c>
      <c r="I3211" s="7">
        <v>2624.71</v>
      </c>
      <c r="J3211" s="7">
        <v>14435905</v>
      </c>
      <c r="K3211" s="8">
        <v>1.44</v>
      </c>
      <c r="L3211" s="7">
        <f t="shared" si="150"/>
        <v>6878.8559787310005</v>
      </c>
      <c r="M3211" s="7">
        <f t="shared" si="151"/>
        <v>0.78525753181860736</v>
      </c>
      <c r="N3211" s="14" t="str">
        <f t="shared" si="152"/>
        <v>&lt; 25 KW</v>
      </c>
    </row>
    <row r="3212" spans="1:14">
      <c r="A3212" s="5" t="s">
        <v>69</v>
      </c>
      <c r="B3212" s="5" t="s">
        <v>12785</v>
      </c>
      <c r="C3212" s="5" t="s">
        <v>103</v>
      </c>
      <c r="D3212" s="5" t="s">
        <v>4849</v>
      </c>
      <c r="E3212" s="5">
        <v>51</v>
      </c>
      <c r="F3212" s="6">
        <v>-33.690539999999999</v>
      </c>
      <c r="G3212" s="6">
        <v>-60.354619999999997</v>
      </c>
      <c r="H3212" s="7">
        <v>43745.25</v>
      </c>
      <c r="I3212" s="7">
        <v>2624.71</v>
      </c>
      <c r="J3212" s="7">
        <v>14435905</v>
      </c>
      <c r="K3212" s="8">
        <v>1.44</v>
      </c>
      <c r="L3212" s="7">
        <f t="shared" si="150"/>
        <v>6878.8559787310005</v>
      </c>
      <c r="M3212" s="7">
        <f t="shared" si="151"/>
        <v>0.78525753181860736</v>
      </c>
      <c r="N3212" s="14" t="str">
        <f t="shared" si="152"/>
        <v>&lt; 25 KW</v>
      </c>
    </row>
    <row r="3213" spans="1:14">
      <c r="A3213" s="5" t="s">
        <v>728</v>
      </c>
      <c r="B3213" s="5" t="s">
        <v>12785</v>
      </c>
      <c r="C3213" s="5" t="s">
        <v>4850</v>
      </c>
      <c r="D3213" s="5" t="s">
        <v>4851</v>
      </c>
      <c r="E3213" s="5">
        <v>51</v>
      </c>
      <c r="F3213" s="6">
        <v>-34.375210000000003</v>
      </c>
      <c r="G3213" s="6">
        <v>-58.8917</v>
      </c>
      <c r="H3213" s="7">
        <v>43745.25</v>
      </c>
      <c r="I3213" s="7">
        <v>2624.71</v>
      </c>
      <c r="J3213" s="7">
        <v>14435905</v>
      </c>
      <c r="K3213" s="8">
        <v>1.44</v>
      </c>
      <c r="L3213" s="7">
        <f t="shared" si="150"/>
        <v>6878.8559787310005</v>
      </c>
      <c r="M3213" s="7">
        <f t="shared" si="151"/>
        <v>0.78525753181860736</v>
      </c>
      <c r="N3213" s="14" t="str">
        <f t="shared" si="152"/>
        <v>&lt; 25 KW</v>
      </c>
    </row>
    <row r="3214" spans="1:14">
      <c r="A3214" s="5" t="s">
        <v>433</v>
      </c>
      <c r="B3214" s="5" t="s">
        <v>12785</v>
      </c>
      <c r="C3214" s="5" t="s">
        <v>47</v>
      </c>
      <c r="D3214" s="5" t="s">
        <v>4852</v>
      </c>
      <c r="E3214" s="5">
        <v>51</v>
      </c>
      <c r="F3214" s="6">
        <v>-38.121200000000002</v>
      </c>
      <c r="G3214" s="6">
        <v>-63.078099999999999</v>
      </c>
      <c r="H3214" s="7">
        <v>43745.25</v>
      </c>
      <c r="I3214" s="7">
        <v>2624.71</v>
      </c>
      <c r="J3214" s="7">
        <v>14435905</v>
      </c>
      <c r="K3214" s="8">
        <v>1.44</v>
      </c>
      <c r="L3214" s="7">
        <f t="shared" si="150"/>
        <v>6878.8559787310005</v>
      </c>
      <c r="M3214" s="7">
        <f t="shared" si="151"/>
        <v>0.78525753181860736</v>
      </c>
      <c r="N3214" s="14" t="str">
        <f t="shared" si="152"/>
        <v>&lt; 25 KW</v>
      </c>
    </row>
    <row r="3215" spans="1:14">
      <c r="A3215" s="5" t="s">
        <v>887</v>
      </c>
      <c r="B3215" s="5" t="s">
        <v>12785</v>
      </c>
      <c r="C3215" s="5" t="s">
        <v>4853</v>
      </c>
      <c r="D3215" s="5" t="s">
        <v>4854</v>
      </c>
      <c r="E3215" s="5">
        <v>51</v>
      </c>
      <c r="F3215" s="6">
        <v>-36.580440000000003</v>
      </c>
      <c r="G3215" s="6">
        <v>-58.867060000000002</v>
      </c>
      <c r="H3215" s="7">
        <v>43745.25</v>
      </c>
      <c r="I3215" s="7">
        <v>2624.71</v>
      </c>
      <c r="J3215" s="7">
        <v>14435905</v>
      </c>
      <c r="K3215" s="8">
        <v>1.44</v>
      </c>
      <c r="L3215" s="7">
        <f t="shared" si="150"/>
        <v>6878.8559787310005</v>
      </c>
      <c r="M3215" s="7">
        <f t="shared" si="151"/>
        <v>0.78525753181860736</v>
      </c>
      <c r="N3215" s="14" t="str">
        <f t="shared" si="152"/>
        <v>&lt; 25 KW</v>
      </c>
    </row>
    <row r="3216" spans="1:14">
      <c r="A3216" s="5" t="s">
        <v>362</v>
      </c>
      <c r="B3216" s="5" t="s">
        <v>12785</v>
      </c>
      <c r="C3216" s="5" t="s">
        <v>103</v>
      </c>
      <c r="D3216" s="5" t="s">
        <v>4855</v>
      </c>
      <c r="E3216" s="5">
        <v>51</v>
      </c>
      <c r="F3216" s="6">
        <v>-34.298499999999997</v>
      </c>
      <c r="G3216" s="6">
        <v>-60.783900000000003</v>
      </c>
      <c r="H3216" s="7">
        <v>43745.25</v>
      </c>
      <c r="I3216" s="7">
        <v>2624.71</v>
      </c>
      <c r="J3216" s="7">
        <v>14435905</v>
      </c>
      <c r="K3216" s="8">
        <v>1.44</v>
      </c>
      <c r="L3216" s="7">
        <f t="shared" si="150"/>
        <v>6878.8559787310005</v>
      </c>
      <c r="M3216" s="7">
        <f t="shared" si="151"/>
        <v>0.78525753181860736</v>
      </c>
      <c r="N3216" s="14" t="str">
        <f t="shared" si="152"/>
        <v>&lt; 25 KW</v>
      </c>
    </row>
    <row r="3217" spans="1:14">
      <c r="A3217" s="5" t="s">
        <v>10</v>
      </c>
      <c r="B3217" s="5" t="s">
        <v>12785</v>
      </c>
      <c r="C3217" s="5" t="s">
        <v>103</v>
      </c>
      <c r="D3217" s="5" t="s">
        <v>4856</v>
      </c>
      <c r="E3217" s="5">
        <v>51</v>
      </c>
      <c r="F3217" s="6">
        <v>-35.6001014709</v>
      </c>
      <c r="G3217" s="6">
        <v>-59.260501861599998</v>
      </c>
      <c r="H3217" s="7">
        <v>43745.25</v>
      </c>
      <c r="I3217" s="7">
        <v>2624.71</v>
      </c>
      <c r="J3217" s="7">
        <v>14435905</v>
      </c>
      <c r="K3217" s="8">
        <v>1.44</v>
      </c>
      <c r="L3217" s="7">
        <f t="shared" si="150"/>
        <v>6878.8559787310005</v>
      </c>
      <c r="M3217" s="7">
        <f t="shared" si="151"/>
        <v>0.78525753181860736</v>
      </c>
      <c r="N3217" s="14" t="str">
        <f t="shared" si="152"/>
        <v>&lt; 25 KW</v>
      </c>
    </row>
    <row r="3218" spans="1:14">
      <c r="A3218" s="5" t="s">
        <v>49</v>
      </c>
      <c r="B3218" s="5" t="s">
        <v>12785</v>
      </c>
      <c r="C3218" s="5" t="s">
        <v>426</v>
      </c>
      <c r="D3218" s="5" t="s">
        <v>4857</v>
      </c>
      <c r="E3218" s="5">
        <v>51</v>
      </c>
      <c r="F3218" s="6">
        <v>-35.606163000000002</v>
      </c>
      <c r="G3218" s="6">
        <v>-59.722389999999997</v>
      </c>
      <c r="H3218" s="7">
        <v>43745.25</v>
      </c>
      <c r="I3218" s="7">
        <v>2624.71</v>
      </c>
      <c r="J3218" s="7">
        <v>14435905</v>
      </c>
      <c r="K3218" s="8">
        <v>1.44</v>
      </c>
      <c r="L3218" s="7">
        <f t="shared" si="150"/>
        <v>6878.8559787310005</v>
      </c>
      <c r="M3218" s="7">
        <f t="shared" si="151"/>
        <v>0.78525753181860736</v>
      </c>
      <c r="N3218" s="14" t="str">
        <f t="shared" si="152"/>
        <v>&lt; 25 KW</v>
      </c>
    </row>
    <row r="3219" spans="1:14">
      <c r="A3219" s="5" t="s">
        <v>49</v>
      </c>
      <c r="B3219" s="5" t="s">
        <v>12785</v>
      </c>
      <c r="C3219" s="5" t="s">
        <v>133</v>
      </c>
      <c r="D3219" s="5" t="s">
        <v>4858</v>
      </c>
      <c r="E3219" s="5">
        <v>51</v>
      </c>
      <c r="F3219" s="6">
        <v>-35.732320000000001</v>
      </c>
      <c r="G3219" s="6">
        <v>-59.389575999999998</v>
      </c>
      <c r="H3219" s="7">
        <v>43745.25</v>
      </c>
      <c r="I3219" s="7">
        <v>2624.71</v>
      </c>
      <c r="J3219" s="7">
        <v>14435905</v>
      </c>
      <c r="K3219" s="8">
        <v>1.44</v>
      </c>
      <c r="L3219" s="7">
        <f t="shared" si="150"/>
        <v>6878.8559787310005</v>
      </c>
      <c r="M3219" s="7">
        <f t="shared" si="151"/>
        <v>0.78525753181860736</v>
      </c>
      <c r="N3219" s="14" t="str">
        <f t="shared" si="152"/>
        <v>&lt; 25 KW</v>
      </c>
    </row>
    <row r="3220" spans="1:14">
      <c r="A3220" s="5" t="s">
        <v>698</v>
      </c>
      <c r="B3220" s="5" t="s">
        <v>12785</v>
      </c>
      <c r="C3220" s="5" t="s">
        <v>4859</v>
      </c>
      <c r="D3220" s="5" t="s">
        <v>4860</v>
      </c>
      <c r="E3220" s="5">
        <v>51</v>
      </c>
      <c r="F3220" s="6">
        <v>-36.78501</v>
      </c>
      <c r="G3220" s="6">
        <v>-62.970350000000003</v>
      </c>
      <c r="H3220" s="7">
        <v>43745.25</v>
      </c>
      <c r="I3220" s="7">
        <v>2624.71</v>
      </c>
      <c r="J3220" s="7">
        <v>14435905</v>
      </c>
      <c r="K3220" s="8">
        <v>1.44</v>
      </c>
      <c r="L3220" s="7">
        <f t="shared" si="150"/>
        <v>6878.8559787310005</v>
      </c>
      <c r="M3220" s="7">
        <f t="shared" si="151"/>
        <v>0.78525753181860736</v>
      </c>
      <c r="N3220" s="14" t="str">
        <f t="shared" si="152"/>
        <v>&lt; 25 KW</v>
      </c>
    </row>
    <row r="3221" spans="1:14">
      <c r="A3221" s="5" t="s">
        <v>66</v>
      </c>
      <c r="B3221" s="5" t="s">
        <v>12785</v>
      </c>
      <c r="C3221" s="5" t="s">
        <v>4861</v>
      </c>
      <c r="D3221" s="5" t="s">
        <v>4862</v>
      </c>
      <c r="E3221" s="5">
        <v>51</v>
      </c>
      <c r="F3221" s="6">
        <v>-34.30547</v>
      </c>
      <c r="G3221" s="6">
        <v>-60.250140000000002</v>
      </c>
      <c r="H3221" s="7">
        <v>43745.25</v>
      </c>
      <c r="I3221" s="7">
        <v>2624.71</v>
      </c>
      <c r="J3221" s="7">
        <v>14435905</v>
      </c>
      <c r="K3221" s="8">
        <v>1.44</v>
      </c>
      <c r="L3221" s="7">
        <f t="shared" si="150"/>
        <v>6878.8559787310005</v>
      </c>
      <c r="M3221" s="7">
        <f t="shared" si="151"/>
        <v>0.78525753181860736</v>
      </c>
      <c r="N3221" s="14" t="str">
        <f t="shared" si="152"/>
        <v>&lt; 25 KW</v>
      </c>
    </row>
    <row r="3222" spans="1:14">
      <c r="A3222" s="5" t="s">
        <v>66</v>
      </c>
      <c r="B3222" s="5" t="s">
        <v>12785</v>
      </c>
      <c r="C3222" s="5" t="s">
        <v>4863</v>
      </c>
      <c r="D3222" s="5" t="s">
        <v>4864</v>
      </c>
      <c r="E3222" s="5">
        <v>51</v>
      </c>
      <c r="F3222" s="6">
        <v>-34.219093000000001</v>
      </c>
      <c r="G3222" s="6">
        <v>-60.244140000000002</v>
      </c>
      <c r="H3222" s="7">
        <v>43745.25</v>
      </c>
      <c r="I3222" s="7">
        <v>2624.71</v>
      </c>
      <c r="J3222" s="7">
        <v>14435905</v>
      </c>
      <c r="K3222" s="8">
        <v>1.44</v>
      </c>
      <c r="L3222" s="7">
        <f t="shared" si="150"/>
        <v>6878.8559787310005</v>
      </c>
      <c r="M3222" s="7">
        <f t="shared" si="151"/>
        <v>0.78525753181860736</v>
      </c>
      <c r="N3222" s="14" t="str">
        <f t="shared" si="152"/>
        <v>&lt; 25 KW</v>
      </c>
    </row>
    <row r="3223" spans="1:14">
      <c r="A3223" s="5" t="s">
        <v>152</v>
      </c>
      <c r="B3223" s="5" t="s">
        <v>12785</v>
      </c>
      <c r="C3223" s="5" t="s">
        <v>2308</v>
      </c>
      <c r="D3223" s="5" t="s">
        <v>4865</v>
      </c>
      <c r="E3223" s="5">
        <v>51</v>
      </c>
      <c r="F3223" s="6">
        <v>-33.644109999999998</v>
      </c>
      <c r="G3223" s="6">
        <v>-60.393079999999998</v>
      </c>
      <c r="H3223" s="7">
        <v>43745.25</v>
      </c>
      <c r="I3223" s="7">
        <v>2624.71</v>
      </c>
      <c r="J3223" s="7">
        <v>14435905</v>
      </c>
      <c r="K3223" s="8">
        <v>1.44</v>
      </c>
      <c r="L3223" s="7">
        <f t="shared" si="150"/>
        <v>6878.8559787310005</v>
      </c>
      <c r="M3223" s="7">
        <f t="shared" si="151"/>
        <v>0.78525753181860736</v>
      </c>
      <c r="N3223" s="14" t="str">
        <f t="shared" si="152"/>
        <v>&lt; 25 KW</v>
      </c>
    </row>
    <row r="3224" spans="1:14">
      <c r="A3224" s="5" t="s">
        <v>152</v>
      </c>
      <c r="B3224" s="5" t="s">
        <v>12785</v>
      </c>
      <c r="C3224" s="5" t="s">
        <v>1211</v>
      </c>
      <c r="D3224" s="5" t="s">
        <v>4866</v>
      </c>
      <c r="E3224" s="5">
        <v>51</v>
      </c>
      <c r="F3224" s="6">
        <v>-33.356920000000002</v>
      </c>
      <c r="G3224" s="6">
        <v>-60.312269999999998</v>
      </c>
      <c r="H3224" s="7">
        <v>43745.25</v>
      </c>
      <c r="I3224" s="7">
        <v>2624.71</v>
      </c>
      <c r="J3224" s="7">
        <v>14435905</v>
      </c>
      <c r="K3224" s="8">
        <v>1.44</v>
      </c>
      <c r="L3224" s="7">
        <f t="shared" si="150"/>
        <v>6878.8559787310005</v>
      </c>
      <c r="M3224" s="7">
        <f t="shared" si="151"/>
        <v>0.78525753181860736</v>
      </c>
      <c r="N3224" s="14" t="str">
        <f t="shared" si="152"/>
        <v>&lt; 25 KW</v>
      </c>
    </row>
    <row r="3225" spans="1:14">
      <c r="A3225" s="5" t="s">
        <v>133</v>
      </c>
      <c r="B3225" s="5" t="s">
        <v>12785</v>
      </c>
      <c r="C3225" s="5" t="s">
        <v>4867</v>
      </c>
      <c r="D3225" s="5" t="s">
        <v>4868</v>
      </c>
      <c r="E3225" s="5">
        <v>51</v>
      </c>
      <c r="F3225" s="6">
        <v>-33.919433593800001</v>
      </c>
      <c r="G3225" s="6">
        <v>-59.743137359599999</v>
      </c>
      <c r="H3225" s="7">
        <v>43745.25</v>
      </c>
      <c r="I3225" s="7">
        <v>2624.71</v>
      </c>
      <c r="J3225" s="7">
        <v>14435905</v>
      </c>
      <c r="K3225" s="8">
        <v>1.44</v>
      </c>
      <c r="L3225" s="7">
        <f t="shared" si="150"/>
        <v>6878.8559787310005</v>
      </c>
      <c r="M3225" s="7">
        <f t="shared" si="151"/>
        <v>0.78525753181860736</v>
      </c>
      <c r="N3225" s="14" t="str">
        <f t="shared" si="152"/>
        <v>&lt; 25 KW</v>
      </c>
    </row>
    <row r="3226" spans="1:14">
      <c r="A3226" s="5" t="s">
        <v>133</v>
      </c>
      <c r="B3226" s="5" t="s">
        <v>12785</v>
      </c>
      <c r="C3226" s="5" t="s">
        <v>2854</v>
      </c>
      <c r="D3226" s="5" t="s">
        <v>3360</v>
      </c>
      <c r="E3226" s="5">
        <v>51</v>
      </c>
      <c r="F3226" s="6">
        <v>-33.907555000000002</v>
      </c>
      <c r="G3226" s="6">
        <v>-59.828130000000002</v>
      </c>
      <c r="H3226" s="7">
        <v>43745.25</v>
      </c>
      <c r="I3226" s="7">
        <v>2624.71</v>
      </c>
      <c r="J3226" s="7">
        <v>14435905</v>
      </c>
      <c r="K3226" s="8">
        <v>1.44</v>
      </c>
      <c r="L3226" s="7">
        <f t="shared" si="150"/>
        <v>6878.8559787310005</v>
      </c>
      <c r="M3226" s="7">
        <f t="shared" si="151"/>
        <v>0.78525753181860736</v>
      </c>
      <c r="N3226" s="14" t="str">
        <f t="shared" si="152"/>
        <v>&lt; 25 KW</v>
      </c>
    </row>
    <row r="3227" spans="1:14">
      <c r="A3227" s="5" t="s">
        <v>199</v>
      </c>
      <c r="B3227" s="5" t="s">
        <v>12785</v>
      </c>
      <c r="C3227" s="5" t="s">
        <v>1281</v>
      </c>
      <c r="D3227" s="5" t="s">
        <v>4869</v>
      </c>
      <c r="E3227" s="5">
        <v>51</v>
      </c>
      <c r="F3227" s="6">
        <v>-36.299500000000002</v>
      </c>
      <c r="G3227" s="6">
        <v>-60.734470000000002</v>
      </c>
      <c r="H3227" s="7">
        <v>43745.25</v>
      </c>
      <c r="I3227" s="7">
        <v>2624.71</v>
      </c>
      <c r="J3227" s="7">
        <v>14435905</v>
      </c>
      <c r="K3227" s="8">
        <v>1.44</v>
      </c>
      <c r="L3227" s="7">
        <f t="shared" si="150"/>
        <v>6878.8559787310005</v>
      </c>
      <c r="M3227" s="7">
        <f t="shared" si="151"/>
        <v>0.78525753181860736</v>
      </c>
      <c r="N3227" s="14" t="str">
        <f t="shared" si="152"/>
        <v>&lt; 25 KW</v>
      </c>
    </row>
    <row r="3228" spans="1:14">
      <c r="A3228" s="5" t="s">
        <v>199</v>
      </c>
      <c r="B3228" s="5" t="s">
        <v>12785</v>
      </c>
      <c r="C3228" s="5" t="s">
        <v>67</v>
      </c>
      <c r="D3228" s="5" t="s">
        <v>4870</v>
      </c>
      <c r="E3228" s="5">
        <v>51</v>
      </c>
      <c r="F3228" s="6">
        <v>-36.059510000000003</v>
      </c>
      <c r="G3228" s="6">
        <v>-59.58184</v>
      </c>
      <c r="H3228" s="7">
        <v>43745.25</v>
      </c>
      <c r="I3228" s="7">
        <v>2624.71</v>
      </c>
      <c r="J3228" s="7">
        <v>14435905</v>
      </c>
      <c r="K3228" s="8">
        <v>1.44</v>
      </c>
      <c r="L3228" s="7">
        <f t="shared" si="150"/>
        <v>6878.8559787310005</v>
      </c>
      <c r="M3228" s="7">
        <f t="shared" si="151"/>
        <v>0.78525753181860736</v>
      </c>
      <c r="N3228" s="14" t="str">
        <f t="shared" si="152"/>
        <v>&lt; 25 KW</v>
      </c>
    </row>
    <row r="3229" spans="1:14">
      <c r="A3229" s="5" t="s">
        <v>33</v>
      </c>
      <c r="B3229" s="5" t="s">
        <v>12785</v>
      </c>
      <c r="C3229" s="5" t="s">
        <v>4871</v>
      </c>
      <c r="D3229" s="5" t="s">
        <v>4872</v>
      </c>
      <c r="E3229" s="5">
        <v>51</v>
      </c>
      <c r="F3229" s="6">
        <v>-34.162838000000001</v>
      </c>
      <c r="G3229" s="6">
        <v>-59.05097</v>
      </c>
      <c r="H3229" s="7">
        <v>43745.25</v>
      </c>
      <c r="I3229" s="7">
        <v>2624.71</v>
      </c>
      <c r="J3229" s="7">
        <v>14435905</v>
      </c>
      <c r="K3229" s="8">
        <v>1.44</v>
      </c>
      <c r="L3229" s="7">
        <f t="shared" si="150"/>
        <v>6878.8559787310005</v>
      </c>
      <c r="M3229" s="7">
        <f t="shared" si="151"/>
        <v>0.78525753181860736</v>
      </c>
      <c r="N3229" s="14" t="str">
        <f t="shared" si="152"/>
        <v>&lt; 25 KW</v>
      </c>
    </row>
    <row r="3230" spans="1:14">
      <c r="A3230" s="5" t="s">
        <v>87</v>
      </c>
      <c r="B3230" s="5" t="s">
        <v>12785</v>
      </c>
      <c r="C3230" s="5" t="s">
        <v>103</v>
      </c>
      <c r="D3230" s="5" t="s">
        <v>4873</v>
      </c>
      <c r="E3230" s="5">
        <v>50</v>
      </c>
      <c r="F3230" s="6">
        <v>-37.202190000000002</v>
      </c>
      <c r="G3230" s="6">
        <v>-62.98556</v>
      </c>
      <c r="H3230" s="7">
        <v>42887.5</v>
      </c>
      <c r="I3230" s="7">
        <v>2573.25</v>
      </c>
      <c r="J3230" s="7">
        <v>14152875</v>
      </c>
      <c r="K3230" s="8">
        <v>1.42</v>
      </c>
      <c r="L3230" s="7">
        <f t="shared" si="150"/>
        <v>6743.9892968249997</v>
      </c>
      <c r="M3230" s="7">
        <f t="shared" si="151"/>
        <v>0.76986179187499992</v>
      </c>
      <c r="N3230" s="14" t="str">
        <f t="shared" si="152"/>
        <v>&lt; 25 KW</v>
      </c>
    </row>
    <row r="3231" spans="1:14">
      <c r="A3231" s="5" t="s">
        <v>569</v>
      </c>
      <c r="B3231" s="5" t="s">
        <v>12785</v>
      </c>
      <c r="C3231" s="5" t="s">
        <v>705</v>
      </c>
      <c r="D3231" s="5" t="s">
        <v>4874</v>
      </c>
      <c r="E3231" s="5">
        <v>50</v>
      </c>
      <c r="F3231" s="6">
        <v>-34.767780000000002</v>
      </c>
      <c r="G3231" s="6">
        <v>-62.427709999999998</v>
      </c>
      <c r="H3231" s="7">
        <v>42887.5</v>
      </c>
      <c r="I3231" s="7">
        <v>2573.25</v>
      </c>
      <c r="J3231" s="7">
        <v>14152875</v>
      </c>
      <c r="K3231" s="8">
        <v>1.42</v>
      </c>
      <c r="L3231" s="7">
        <f t="shared" si="150"/>
        <v>6743.9892968249997</v>
      </c>
      <c r="M3231" s="7">
        <f t="shared" si="151"/>
        <v>0.76986179187499992</v>
      </c>
      <c r="N3231" s="14" t="str">
        <f t="shared" si="152"/>
        <v>&lt; 25 KW</v>
      </c>
    </row>
    <row r="3232" spans="1:14">
      <c r="A3232" s="5" t="s">
        <v>95</v>
      </c>
      <c r="B3232" s="5" t="s">
        <v>12785</v>
      </c>
      <c r="C3232" s="5" t="s">
        <v>1675</v>
      </c>
      <c r="D3232" s="5" t="s">
        <v>4875</v>
      </c>
      <c r="E3232" s="5">
        <v>50</v>
      </c>
      <c r="F3232" s="6">
        <v>-37.733750000000001</v>
      </c>
      <c r="G3232" s="6">
        <v>-57.878740000000001</v>
      </c>
      <c r="H3232" s="7">
        <v>42887.5</v>
      </c>
      <c r="I3232" s="7">
        <v>2573.25</v>
      </c>
      <c r="J3232" s="7">
        <v>14152875</v>
      </c>
      <c r="K3232" s="8">
        <v>1.42</v>
      </c>
      <c r="L3232" s="7">
        <f t="shared" si="150"/>
        <v>6743.9892968249997</v>
      </c>
      <c r="M3232" s="7">
        <f t="shared" si="151"/>
        <v>0.76986179187499992</v>
      </c>
      <c r="N3232" s="14" t="str">
        <f t="shared" si="152"/>
        <v>&lt; 25 KW</v>
      </c>
    </row>
    <row r="3233" spans="1:14">
      <c r="A3233" s="5" t="s">
        <v>537</v>
      </c>
      <c r="B3233" s="5" t="s">
        <v>12785</v>
      </c>
      <c r="C3233" s="5" t="s">
        <v>103</v>
      </c>
      <c r="D3233" s="5" t="s">
        <v>4876</v>
      </c>
      <c r="E3233" s="5">
        <v>50</v>
      </c>
      <c r="F3233" s="6">
        <v>-34.001199999999997</v>
      </c>
      <c r="G3233" s="6">
        <v>-59.551099999999998</v>
      </c>
      <c r="H3233" s="7">
        <v>42887.5</v>
      </c>
      <c r="I3233" s="7">
        <v>2573.25</v>
      </c>
      <c r="J3233" s="7">
        <v>14152875</v>
      </c>
      <c r="K3233" s="8">
        <v>1.42</v>
      </c>
      <c r="L3233" s="7">
        <f t="shared" si="150"/>
        <v>6743.9892968249997</v>
      </c>
      <c r="M3233" s="7">
        <f t="shared" si="151"/>
        <v>0.76986179187499992</v>
      </c>
      <c r="N3233" s="14" t="str">
        <f t="shared" si="152"/>
        <v>&lt; 25 KW</v>
      </c>
    </row>
    <row r="3234" spans="1:14">
      <c r="A3234" s="5" t="s">
        <v>19</v>
      </c>
      <c r="B3234" s="5" t="s">
        <v>12785</v>
      </c>
      <c r="C3234" s="5" t="s">
        <v>103</v>
      </c>
      <c r="D3234" s="5" t="s">
        <v>4877</v>
      </c>
      <c r="E3234" s="5">
        <v>50</v>
      </c>
      <c r="F3234" s="6">
        <v>-36.396210000000004</v>
      </c>
      <c r="G3234" s="6">
        <v>-61.295650000000002</v>
      </c>
      <c r="H3234" s="7">
        <v>42887.5</v>
      </c>
      <c r="I3234" s="7">
        <v>2573.25</v>
      </c>
      <c r="J3234" s="7">
        <v>14152875</v>
      </c>
      <c r="K3234" s="8">
        <v>1.42</v>
      </c>
      <c r="L3234" s="7">
        <f t="shared" si="150"/>
        <v>6743.9892968249997</v>
      </c>
      <c r="M3234" s="7">
        <f t="shared" si="151"/>
        <v>0.76986179187499992</v>
      </c>
      <c r="N3234" s="14" t="str">
        <f t="shared" si="152"/>
        <v>&lt; 25 KW</v>
      </c>
    </row>
    <row r="3235" spans="1:14">
      <c r="A3235" s="5" t="s">
        <v>117</v>
      </c>
      <c r="B3235" s="5" t="s">
        <v>12785</v>
      </c>
      <c r="C3235" s="5" t="s">
        <v>4878</v>
      </c>
      <c r="D3235" s="5" t="s">
        <v>4879</v>
      </c>
      <c r="E3235" s="5">
        <v>50</v>
      </c>
      <c r="F3235" s="6">
        <v>-35.195450000000001</v>
      </c>
      <c r="G3235" s="6">
        <v>-60.467089999999999</v>
      </c>
      <c r="H3235" s="7">
        <v>42887.5</v>
      </c>
      <c r="I3235" s="7">
        <v>2573.25</v>
      </c>
      <c r="J3235" s="7">
        <v>14152875</v>
      </c>
      <c r="K3235" s="8">
        <v>1.42</v>
      </c>
      <c r="L3235" s="7">
        <f t="shared" si="150"/>
        <v>6743.9892968249997</v>
      </c>
      <c r="M3235" s="7">
        <f t="shared" si="151"/>
        <v>0.76986179187499992</v>
      </c>
      <c r="N3235" s="14" t="str">
        <f t="shared" si="152"/>
        <v>&lt; 25 KW</v>
      </c>
    </row>
    <row r="3236" spans="1:14">
      <c r="A3236" s="5" t="s">
        <v>969</v>
      </c>
      <c r="B3236" s="5" t="s">
        <v>12785</v>
      </c>
      <c r="C3236" s="5" t="s">
        <v>152</v>
      </c>
      <c r="D3236" s="5" t="s">
        <v>4880</v>
      </c>
      <c r="E3236" s="5">
        <v>50</v>
      </c>
      <c r="F3236" s="6">
        <v>-35.591900000000003</v>
      </c>
      <c r="G3236" s="6">
        <v>-61.430759999999999</v>
      </c>
      <c r="H3236" s="7">
        <v>42887.5</v>
      </c>
      <c r="I3236" s="7">
        <v>2573.25</v>
      </c>
      <c r="J3236" s="7">
        <v>14152875</v>
      </c>
      <c r="K3236" s="8">
        <v>1.42</v>
      </c>
      <c r="L3236" s="7">
        <f t="shared" si="150"/>
        <v>6743.9892968249997</v>
      </c>
      <c r="M3236" s="7">
        <f t="shared" si="151"/>
        <v>0.76986179187499992</v>
      </c>
      <c r="N3236" s="14" t="str">
        <f t="shared" si="152"/>
        <v>&lt; 25 KW</v>
      </c>
    </row>
    <row r="3237" spans="1:14">
      <c r="A3237" s="5" t="s">
        <v>465</v>
      </c>
      <c r="B3237" s="5" t="s">
        <v>12785</v>
      </c>
      <c r="C3237" s="5" t="s">
        <v>4881</v>
      </c>
      <c r="D3237" s="5" t="s">
        <v>4882</v>
      </c>
      <c r="E3237" s="5">
        <v>50</v>
      </c>
      <c r="F3237" s="6">
        <v>-35.381799999999998</v>
      </c>
      <c r="G3237" s="6">
        <v>-62.54813</v>
      </c>
      <c r="H3237" s="7">
        <v>42887.5</v>
      </c>
      <c r="I3237" s="7">
        <v>2573.25</v>
      </c>
      <c r="J3237" s="7">
        <v>14152875</v>
      </c>
      <c r="K3237" s="8">
        <v>1.42</v>
      </c>
      <c r="L3237" s="7">
        <f t="shared" si="150"/>
        <v>6743.9892968249997</v>
      </c>
      <c r="M3237" s="7">
        <f t="shared" si="151"/>
        <v>0.76986179187499992</v>
      </c>
      <c r="N3237" s="14" t="str">
        <f t="shared" si="152"/>
        <v>&lt; 25 KW</v>
      </c>
    </row>
    <row r="3238" spans="1:14">
      <c r="A3238" s="5" t="s">
        <v>44</v>
      </c>
      <c r="B3238" s="5" t="s">
        <v>12785</v>
      </c>
      <c r="C3238" s="5" t="s">
        <v>47</v>
      </c>
      <c r="D3238" s="5" t="s">
        <v>4883</v>
      </c>
      <c r="E3238" s="5">
        <v>50</v>
      </c>
      <c r="F3238" s="6">
        <v>-34.37171</v>
      </c>
      <c r="G3238" s="6">
        <v>-59.832990000000002</v>
      </c>
      <c r="H3238" s="7">
        <v>42887.5</v>
      </c>
      <c r="I3238" s="7">
        <v>2573.25</v>
      </c>
      <c r="J3238" s="7">
        <v>14152875</v>
      </c>
      <c r="K3238" s="8">
        <v>1.42</v>
      </c>
      <c r="L3238" s="7">
        <f t="shared" si="150"/>
        <v>6743.9892968249997</v>
      </c>
      <c r="M3238" s="7">
        <f t="shared" si="151"/>
        <v>0.76986179187499992</v>
      </c>
      <c r="N3238" s="14" t="str">
        <f t="shared" si="152"/>
        <v>&lt; 25 KW</v>
      </c>
    </row>
    <row r="3239" spans="1:14">
      <c r="A3239" s="5" t="s">
        <v>92</v>
      </c>
      <c r="B3239" s="5" t="s">
        <v>12785</v>
      </c>
      <c r="C3239" s="5" t="s">
        <v>47</v>
      </c>
      <c r="D3239" s="5" t="s">
        <v>4884</v>
      </c>
      <c r="E3239" s="5">
        <v>50</v>
      </c>
      <c r="F3239" s="6">
        <v>-34.689459999999997</v>
      </c>
      <c r="G3239" s="6">
        <v>-60.367080000000001</v>
      </c>
      <c r="H3239" s="7">
        <v>42887.5</v>
      </c>
      <c r="I3239" s="7">
        <v>2573.25</v>
      </c>
      <c r="J3239" s="7">
        <v>14152875</v>
      </c>
      <c r="K3239" s="8">
        <v>1.42</v>
      </c>
      <c r="L3239" s="7">
        <f t="shared" si="150"/>
        <v>6743.9892968249997</v>
      </c>
      <c r="M3239" s="7">
        <f t="shared" si="151"/>
        <v>0.76986179187499992</v>
      </c>
      <c r="N3239" s="14" t="str">
        <f t="shared" si="152"/>
        <v>&lt; 25 KW</v>
      </c>
    </row>
    <row r="3240" spans="1:14">
      <c r="A3240" s="5" t="s">
        <v>516</v>
      </c>
      <c r="B3240" s="5" t="s">
        <v>12785</v>
      </c>
      <c r="C3240" s="5" t="s">
        <v>4885</v>
      </c>
      <c r="D3240" s="5" t="s">
        <v>4886</v>
      </c>
      <c r="E3240" s="5">
        <v>50</v>
      </c>
      <c r="F3240" s="6">
        <v>-37.911029999999997</v>
      </c>
      <c r="G3240" s="6">
        <v>-61.350960000000001</v>
      </c>
      <c r="H3240" s="7">
        <v>42887.5</v>
      </c>
      <c r="I3240" s="7">
        <v>2573.25</v>
      </c>
      <c r="J3240" s="7">
        <v>14152875</v>
      </c>
      <c r="K3240" s="8">
        <v>1.42</v>
      </c>
      <c r="L3240" s="7">
        <f t="shared" si="150"/>
        <v>6743.9892968249997</v>
      </c>
      <c r="M3240" s="7">
        <f t="shared" si="151"/>
        <v>0.76986179187499992</v>
      </c>
      <c r="N3240" s="14" t="str">
        <f t="shared" si="152"/>
        <v>&lt; 25 KW</v>
      </c>
    </row>
    <row r="3241" spans="1:14">
      <c r="A3241" s="5" t="s">
        <v>114</v>
      </c>
      <c r="B3241" s="5" t="s">
        <v>12785</v>
      </c>
      <c r="C3241" s="5" t="s">
        <v>877</v>
      </c>
      <c r="D3241" s="5" t="s">
        <v>4887</v>
      </c>
      <c r="E3241" s="5">
        <v>50</v>
      </c>
      <c r="F3241" s="6">
        <v>-36.681010000000001</v>
      </c>
      <c r="G3241" s="6">
        <v>-61.890650000000001</v>
      </c>
      <c r="H3241" s="7">
        <v>42887.5</v>
      </c>
      <c r="I3241" s="7">
        <v>2573.25</v>
      </c>
      <c r="J3241" s="7">
        <v>14152875</v>
      </c>
      <c r="K3241" s="8">
        <v>1.42</v>
      </c>
      <c r="L3241" s="7">
        <f t="shared" si="150"/>
        <v>6743.9892968249997</v>
      </c>
      <c r="M3241" s="7">
        <f t="shared" si="151"/>
        <v>0.76986179187499992</v>
      </c>
      <c r="N3241" s="14" t="str">
        <f t="shared" si="152"/>
        <v>&lt; 25 KW</v>
      </c>
    </row>
    <row r="3242" spans="1:14">
      <c r="A3242" s="5" t="s">
        <v>409</v>
      </c>
      <c r="B3242" s="5" t="s">
        <v>12785</v>
      </c>
      <c r="C3242" s="5" t="s">
        <v>421</v>
      </c>
      <c r="D3242" s="5" t="s">
        <v>4888</v>
      </c>
      <c r="E3242" s="5">
        <v>50</v>
      </c>
      <c r="F3242" s="6">
        <v>-36.552</v>
      </c>
      <c r="G3242" s="6">
        <v>-57.719099999999997</v>
      </c>
      <c r="H3242" s="7">
        <v>42887.5</v>
      </c>
      <c r="I3242" s="7">
        <v>2573.25</v>
      </c>
      <c r="J3242" s="7">
        <v>14152875</v>
      </c>
      <c r="K3242" s="8">
        <v>1.42</v>
      </c>
      <c r="L3242" s="7">
        <f t="shared" si="150"/>
        <v>6743.9892968249997</v>
      </c>
      <c r="M3242" s="7">
        <f t="shared" si="151"/>
        <v>0.76986179187499992</v>
      </c>
      <c r="N3242" s="14" t="str">
        <f t="shared" si="152"/>
        <v>&lt; 25 KW</v>
      </c>
    </row>
    <row r="3243" spans="1:14">
      <c r="A3243" s="5" t="s">
        <v>2440</v>
      </c>
      <c r="B3243" s="5" t="s">
        <v>12785</v>
      </c>
      <c r="C3243" s="5" t="s">
        <v>1770</v>
      </c>
      <c r="D3243" s="5" t="s">
        <v>4889</v>
      </c>
      <c r="E3243" s="5">
        <v>50</v>
      </c>
      <c r="F3243" s="6">
        <v>-34.306559999999998</v>
      </c>
      <c r="G3243" s="6">
        <v>-58.818899999999999</v>
      </c>
      <c r="H3243" s="7">
        <v>42887.5</v>
      </c>
      <c r="I3243" s="7">
        <v>2573.25</v>
      </c>
      <c r="J3243" s="7">
        <v>14152875</v>
      </c>
      <c r="K3243" s="8">
        <v>1.42</v>
      </c>
      <c r="L3243" s="7">
        <f t="shared" si="150"/>
        <v>6743.9892968249997</v>
      </c>
      <c r="M3243" s="7">
        <f t="shared" si="151"/>
        <v>0.76986179187499992</v>
      </c>
      <c r="N3243" s="14" t="str">
        <f t="shared" si="152"/>
        <v>&lt; 25 KW</v>
      </c>
    </row>
    <row r="3244" spans="1:14">
      <c r="A3244" s="5" t="s">
        <v>193</v>
      </c>
      <c r="B3244" s="5" t="s">
        <v>12785</v>
      </c>
      <c r="C3244" s="5" t="s">
        <v>1041</v>
      </c>
      <c r="D3244" s="5" t="s">
        <v>4890</v>
      </c>
      <c r="E3244" s="5">
        <v>50</v>
      </c>
      <c r="F3244" s="6">
        <v>-34.866669999999999</v>
      </c>
      <c r="G3244" s="6">
        <v>-58.466670000000001</v>
      </c>
      <c r="H3244" s="7">
        <v>42887.5</v>
      </c>
      <c r="I3244" s="7">
        <v>2573.25</v>
      </c>
      <c r="J3244" s="7">
        <v>14152875</v>
      </c>
      <c r="K3244" s="8">
        <v>1.42</v>
      </c>
      <c r="L3244" s="7">
        <f t="shared" si="150"/>
        <v>6743.9892968249997</v>
      </c>
      <c r="M3244" s="7">
        <f t="shared" si="151"/>
        <v>0.76986179187499992</v>
      </c>
      <c r="N3244" s="14" t="str">
        <f t="shared" si="152"/>
        <v>&lt; 25 KW</v>
      </c>
    </row>
    <row r="3245" spans="1:14">
      <c r="A3245" s="5" t="s">
        <v>193</v>
      </c>
      <c r="B3245" s="5" t="s">
        <v>12785</v>
      </c>
      <c r="C3245" s="5" t="s">
        <v>4424</v>
      </c>
      <c r="D3245" s="5" t="s">
        <v>4891</v>
      </c>
      <c r="E3245" s="5">
        <v>50</v>
      </c>
      <c r="F3245" s="6">
        <v>-34.93412</v>
      </c>
      <c r="G3245" s="6">
        <v>-58.446869999999997</v>
      </c>
      <c r="H3245" s="7">
        <v>42887.5</v>
      </c>
      <c r="I3245" s="7">
        <v>2573.25</v>
      </c>
      <c r="J3245" s="7">
        <v>14152875</v>
      </c>
      <c r="K3245" s="8">
        <v>1.42</v>
      </c>
      <c r="L3245" s="7">
        <f t="shared" si="150"/>
        <v>6743.9892968249997</v>
      </c>
      <c r="M3245" s="7">
        <f t="shared" si="151"/>
        <v>0.76986179187499992</v>
      </c>
      <c r="N3245" s="14" t="str">
        <f t="shared" si="152"/>
        <v>&lt; 25 KW</v>
      </c>
    </row>
    <row r="3246" spans="1:14">
      <c r="A3246" s="5" t="s">
        <v>24</v>
      </c>
      <c r="B3246" s="5" t="s">
        <v>12785</v>
      </c>
      <c r="C3246" s="5" t="s">
        <v>4892</v>
      </c>
      <c r="D3246" s="5" t="s">
        <v>4893</v>
      </c>
      <c r="E3246" s="5">
        <v>50</v>
      </c>
      <c r="F3246" s="6">
        <v>-36.006520000000002</v>
      </c>
      <c r="G3246" s="6">
        <v>-60.077260000000003</v>
      </c>
      <c r="H3246" s="7">
        <v>42887.5</v>
      </c>
      <c r="I3246" s="7">
        <v>2573.25</v>
      </c>
      <c r="J3246" s="7">
        <v>14152875</v>
      </c>
      <c r="K3246" s="8">
        <v>1.42</v>
      </c>
      <c r="L3246" s="7">
        <f t="shared" si="150"/>
        <v>6743.9892968249997</v>
      </c>
      <c r="M3246" s="7">
        <f t="shared" si="151"/>
        <v>0.76986179187499992</v>
      </c>
      <c r="N3246" s="14" t="str">
        <f t="shared" si="152"/>
        <v>&lt; 25 KW</v>
      </c>
    </row>
    <row r="3247" spans="1:14">
      <c r="A3247" s="5" t="s">
        <v>359</v>
      </c>
      <c r="B3247" s="5" t="s">
        <v>12785</v>
      </c>
      <c r="C3247" s="5" t="s">
        <v>253</v>
      </c>
      <c r="D3247" s="5" t="s">
        <v>4894</v>
      </c>
      <c r="E3247" s="5">
        <v>50</v>
      </c>
      <c r="F3247" s="6">
        <v>-37.188429999999997</v>
      </c>
      <c r="G3247" s="6">
        <v>-61.324750000000002</v>
      </c>
      <c r="H3247" s="7">
        <v>42887.5</v>
      </c>
      <c r="I3247" s="7">
        <v>2573.25</v>
      </c>
      <c r="J3247" s="7">
        <v>14152875</v>
      </c>
      <c r="K3247" s="8">
        <v>1.42</v>
      </c>
      <c r="L3247" s="7">
        <f t="shared" si="150"/>
        <v>6743.9892968249997</v>
      </c>
      <c r="M3247" s="7">
        <f t="shared" si="151"/>
        <v>0.76986179187499992</v>
      </c>
      <c r="N3247" s="14" t="str">
        <f t="shared" si="152"/>
        <v>&lt; 25 KW</v>
      </c>
    </row>
    <row r="3248" spans="1:14">
      <c r="A3248" s="5" t="s">
        <v>281</v>
      </c>
      <c r="B3248" s="5" t="s">
        <v>12785</v>
      </c>
      <c r="C3248" s="5" t="s">
        <v>4895</v>
      </c>
      <c r="D3248" s="5" t="s">
        <v>4896</v>
      </c>
      <c r="E3248" s="5">
        <v>50</v>
      </c>
      <c r="F3248" s="6">
        <v>-37.008099999999999</v>
      </c>
      <c r="G3248" s="6">
        <v>-56.901859999999999</v>
      </c>
      <c r="H3248" s="7">
        <v>42887.5</v>
      </c>
      <c r="I3248" s="7">
        <v>2573.25</v>
      </c>
      <c r="J3248" s="7">
        <v>14152875</v>
      </c>
      <c r="K3248" s="8">
        <v>1.42</v>
      </c>
      <c r="L3248" s="7">
        <f t="shared" si="150"/>
        <v>6743.9892968249997</v>
      </c>
      <c r="M3248" s="7">
        <f t="shared" si="151"/>
        <v>0.76986179187499992</v>
      </c>
      <c r="N3248" s="14" t="str">
        <f t="shared" si="152"/>
        <v>&lt; 25 KW</v>
      </c>
    </row>
    <row r="3249" spans="1:14">
      <c r="A3249" s="5" t="s">
        <v>281</v>
      </c>
      <c r="B3249" s="5" t="s">
        <v>12785</v>
      </c>
      <c r="C3249" s="5" t="s">
        <v>4897</v>
      </c>
      <c r="D3249" s="5" t="s">
        <v>4898</v>
      </c>
      <c r="E3249" s="5">
        <v>50</v>
      </c>
      <c r="F3249" s="6">
        <v>-37.093640000000001</v>
      </c>
      <c r="G3249" s="6">
        <v>-57.398890000000002</v>
      </c>
      <c r="H3249" s="7">
        <v>42887.5</v>
      </c>
      <c r="I3249" s="7">
        <v>2573.25</v>
      </c>
      <c r="J3249" s="7">
        <v>14152875</v>
      </c>
      <c r="K3249" s="8">
        <v>1.42</v>
      </c>
      <c r="L3249" s="7">
        <f t="shared" si="150"/>
        <v>6743.9892968249997</v>
      </c>
      <c r="M3249" s="7">
        <f t="shared" si="151"/>
        <v>0.76986179187499992</v>
      </c>
      <c r="N3249" s="14" t="str">
        <f t="shared" si="152"/>
        <v>&lt; 25 KW</v>
      </c>
    </row>
    <row r="3250" spans="1:14">
      <c r="A3250" s="5" t="s">
        <v>207</v>
      </c>
      <c r="B3250" s="5" t="s">
        <v>12785</v>
      </c>
      <c r="C3250" s="5" t="s">
        <v>4899</v>
      </c>
      <c r="D3250" s="5" t="s">
        <v>4900</v>
      </c>
      <c r="E3250" s="5">
        <v>50</v>
      </c>
      <c r="F3250" s="6">
        <v>-34.702469999999998</v>
      </c>
      <c r="G3250" s="6">
        <v>-58.972369999999998</v>
      </c>
      <c r="H3250" s="7">
        <v>42887.5</v>
      </c>
      <c r="I3250" s="7">
        <v>2573.25</v>
      </c>
      <c r="J3250" s="7">
        <v>14152875</v>
      </c>
      <c r="K3250" s="8">
        <v>1.42</v>
      </c>
      <c r="L3250" s="7">
        <f t="shared" si="150"/>
        <v>6743.9892968249997</v>
      </c>
      <c r="M3250" s="7">
        <f t="shared" si="151"/>
        <v>0.76986179187499992</v>
      </c>
      <c r="N3250" s="14" t="str">
        <f t="shared" si="152"/>
        <v>&lt; 25 KW</v>
      </c>
    </row>
    <row r="3251" spans="1:14">
      <c r="A3251" s="5" t="s">
        <v>99</v>
      </c>
      <c r="B3251" s="5" t="s">
        <v>12785</v>
      </c>
      <c r="C3251" s="5" t="s">
        <v>4901</v>
      </c>
      <c r="D3251" s="5" t="s">
        <v>4902</v>
      </c>
      <c r="E3251" s="5">
        <v>50</v>
      </c>
      <c r="F3251" s="6">
        <v>-34.906359999999999</v>
      </c>
      <c r="G3251" s="6">
        <v>-60.953330000000001</v>
      </c>
      <c r="H3251" s="7">
        <v>42887.5</v>
      </c>
      <c r="I3251" s="7">
        <v>2573.25</v>
      </c>
      <c r="J3251" s="7">
        <v>14152875</v>
      </c>
      <c r="K3251" s="8">
        <v>1.42</v>
      </c>
      <c r="L3251" s="7">
        <f t="shared" si="150"/>
        <v>6743.9892968249997</v>
      </c>
      <c r="M3251" s="7">
        <f t="shared" si="151"/>
        <v>0.76986179187499992</v>
      </c>
      <c r="N3251" s="14" t="str">
        <f t="shared" si="152"/>
        <v>&lt; 25 KW</v>
      </c>
    </row>
    <row r="3252" spans="1:14">
      <c r="A3252" s="5" t="s">
        <v>99</v>
      </c>
      <c r="B3252" s="5" t="s">
        <v>12785</v>
      </c>
      <c r="C3252" s="5" t="s">
        <v>1273</v>
      </c>
      <c r="D3252" s="5" t="s">
        <v>4903</v>
      </c>
      <c r="E3252" s="5">
        <v>50</v>
      </c>
      <c r="F3252" s="6">
        <v>-35.001109999999997</v>
      </c>
      <c r="G3252" s="6">
        <v>-60.893929999999997</v>
      </c>
      <c r="H3252" s="7">
        <v>42887.5</v>
      </c>
      <c r="I3252" s="7">
        <v>2573.25</v>
      </c>
      <c r="J3252" s="7">
        <v>14152875</v>
      </c>
      <c r="K3252" s="8">
        <v>1.42</v>
      </c>
      <c r="L3252" s="7">
        <f t="shared" si="150"/>
        <v>6743.9892968249997</v>
      </c>
      <c r="M3252" s="7">
        <f t="shared" si="151"/>
        <v>0.76986179187499992</v>
      </c>
      <c r="N3252" s="14" t="str">
        <f t="shared" si="152"/>
        <v>&lt; 25 KW</v>
      </c>
    </row>
    <row r="3253" spans="1:14">
      <c r="A3253" s="5" t="s">
        <v>566</v>
      </c>
      <c r="B3253" s="5" t="s">
        <v>12785</v>
      </c>
      <c r="C3253" s="5" t="s">
        <v>1929</v>
      </c>
      <c r="D3253" s="5" t="s">
        <v>4904</v>
      </c>
      <c r="E3253" s="5">
        <v>50</v>
      </c>
      <c r="F3253" s="6">
        <v>-34.866779999999999</v>
      </c>
      <c r="G3253" s="6">
        <v>-63.274383999999998</v>
      </c>
      <c r="H3253" s="7">
        <v>42887.5</v>
      </c>
      <c r="I3253" s="7">
        <v>2573.25</v>
      </c>
      <c r="J3253" s="7">
        <v>14152875</v>
      </c>
      <c r="K3253" s="8">
        <v>1.42</v>
      </c>
      <c r="L3253" s="7">
        <f t="shared" si="150"/>
        <v>6743.9892968249997</v>
      </c>
      <c r="M3253" s="7">
        <f t="shared" si="151"/>
        <v>0.76986179187499992</v>
      </c>
      <c r="N3253" s="14" t="str">
        <f t="shared" si="152"/>
        <v>&lt; 25 KW</v>
      </c>
    </row>
    <row r="3254" spans="1:14">
      <c r="A3254" s="5" t="s">
        <v>566</v>
      </c>
      <c r="B3254" s="5" t="s">
        <v>12785</v>
      </c>
      <c r="C3254" s="5" t="s">
        <v>2128</v>
      </c>
      <c r="D3254" s="5" t="s">
        <v>4905</v>
      </c>
      <c r="E3254" s="5">
        <v>50</v>
      </c>
      <c r="F3254" s="6">
        <v>-34.568080000000002</v>
      </c>
      <c r="G3254" s="6">
        <v>-62.35228</v>
      </c>
      <c r="H3254" s="7">
        <v>42887.5</v>
      </c>
      <c r="I3254" s="7">
        <v>2573.25</v>
      </c>
      <c r="J3254" s="7">
        <v>14152875</v>
      </c>
      <c r="K3254" s="8">
        <v>1.42</v>
      </c>
      <c r="L3254" s="7">
        <f t="shared" si="150"/>
        <v>6743.9892968249997</v>
      </c>
      <c r="M3254" s="7">
        <f t="shared" si="151"/>
        <v>0.76986179187499992</v>
      </c>
      <c r="N3254" s="14" t="str">
        <f t="shared" si="152"/>
        <v>&lt; 25 KW</v>
      </c>
    </row>
    <row r="3255" spans="1:14">
      <c r="A3255" s="5" t="s">
        <v>596</v>
      </c>
      <c r="B3255" s="5" t="s">
        <v>12785</v>
      </c>
      <c r="C3255" s="5" t="s">
        <v>3743</v>
      </c>
      <c r="D3255" s="5" t="s">
        <v>4906</v>
      </c>
      <c r="E3255" s="5">
        <v>50</v>
      </c>
      <c r="F3255" s="6">
        <v>-38.044890000000002</v>
      </c>
      <c r="G3255" s="6">
        <v>-60.103090000000002</v>
      </c>
      <c r="H3255" s="7">
        <v>42887.5</v>
      </c>
      <c r="I3255" s="7">
        <v>2573.25</v>
      </c>
      <c r="J3255" s="7">
        <v>14152875</v>
      </c>
      <c r="K3255" s="8">
        <v>1.42</v>
      </c>
      <c r="L3255" s="7">
        <f t="shared" si="150"/>
        <v>6743.9892968249997</v>
      </c>
      <c r="M3255" s="7">
        <f t="shared" si="151"/>
        <v>0.76986179187499992</v>
      </c>
      <c r="N3255" s="14" t="str">
        <f t="shared" si="152"/>
        <v>&lt; 25 KW</v>
      </c>
    </row>
    <row r="3256" spans="1:14">
      <c r="A3256" s="5" t="s">
        <v>596</v>
      </c>
      <c r="B3256" s="5" t="s">
        <v>12785</v>
      </c>
      <c r="C3256" s="5" t="s">
        <v>1862</v>
      </c>
      <c r="D3256" s="5" t="s">
        <v>4907</v>
      </c>
      <c r="E3256" s="5">
        <v>50</v>
      </c>
      <c r="F3256" s="6">
        <v>-37.968699999999998</v>
      </c>
      <c r="G3256" s="6">
        <v>-60.4206</v>
      </c>
      <c r="H3256" s="7">
        <v>42887.5</v>
      </c>
      <c r="I3256" s="7">
        <v>2573.25</v>
      </c>
      <c r="J3256" s="7">
        <v>14152875</v>
      </c>
      <c r="K3256" s="8">
        <v>1.42</v>
      </c>
      <c r="L3256" s="7">
        <f t="shared" si="150"/>
        <v>6743.9892968249997</v>
      </c>
      <c r="M3256" s="7">
        <f t="shared" si="151"/>
        <v>0.76986179187499992</v>
      </c>
      <c r="N3256" s="14" t="str">
        <f t="shared" si="152"/>
        <v>&lt; 25 KW</v>
      </c>
    </row>
    <row r="3257" spans="1:14">
      <c r="A3257" s="5" t="s">
        <v>276</v>
      </c>
      <c r="B3257" s="5" t="s">
        <v>12785</v>
      </c>
      <c r="C3257" s="5" t="s">
        <v>3299</v>
      </c>
      <c r="D3257" s="5" t="s">
        <v>4908</v>
      </c>
      <c r="E3257" s="5">
        <v>50</v>
      </c>
      <c r="F3257" s="6">
        <v>-34.449184000000002</v>
      </c>
      <c r="G3257" s="6">
        <v>-60.943511999999998</v>
      </c>
      <c r="H3257" s="7">
        <v>42887.5</v>
      </c>
      <c r="I3257" s="7">
        <v>2573.25</v>
      </c>
      <c r="J3257" s="7">
        <v>14152875</v>
      </c>
      <c r="K3257" s="8">
        <v>1.42</v>
      </c>
      <c r="L3257" s="7">
        <f t="shared" si="150"/>
        <v>6743.9892968249997</v>
      </c>
      <c r="M3257" s="7">
        <f t="shared" si="151"/>
        <v>0.76986179187499992</v>
      </c>
      <c r="N3257" s="14" t="str">
        <f t="shared" si="152"/>
        <v>&lt; 25 KW</v>
      </c>
    </row>
    <row r="3258" spans="1:14">
      <c r="A3258" s="5" t="s">
        <v>1374</v>
      </c>
      <c r="B3258" s="5" t="s">
        <v>12785</v>
      </c>
      <c r="C3258" s="5" t="s">
        <v>4909</v>
      </c>
      <c r="D3258" s="5" t="s">
        <v>4910</v>
      </c>
      <c r="E3258" s="5">
        <v>50</v>
      </c>
      <c r="F3258" s="6">
        <v>-37.738639999999997</v>
      </c>
      <c r="G3258" s="6">
        <v>-61.056179999999998</v>
      </c>
      <c r="H3258" s="7">
        <v>42887.5</v>
      </c>
      <c r="I3258" s="7">
        <v>2573.25</v>
      </c>
      <c r="J3258" s="7">
        <v>14152875</v>
      </c>
      <c r="K3258" s="8">
        <v>1.42</v>
      </c>
      <c r="L3258" s="7">
        <f t="shared" si="150"/>
        <v>6743.9892968249997</v>
      </c>
      <c r="M3258" s="7">
        <f t="shared" si="151"/>
        <v>0.76986179187499992</v>
      </c>
      <c r="N3258" s="14" t="str">
        <f t="shared" si="152"/>
        <v>&lt; 25 KW</v>
      </c>
    </row>
    <row r="3259" spans="1:14">
      <c r="A3259" s="5" t="s">
        <v>1374</v>
      </c>
      <c r="B3259" s="5" t="s">
        <v>12785</v>
      </c>
      <c r="C3259" s="5" t="s">
        <v>1501</v>
      </c>
      <c r="D3259" s="5" t="s">
        <v>4911</v>
      </c>
      <c r="E3259" s="5">
        <v>50</v>
      </c>
      <c r="F3259" s="6">
        <v>-37.441169738799999</v>
      </c>
      <c r="G3259" s="6">
        <v>-60.544929504400002</v>
      </c>
      <c r="H3259" s="7">
        <v>42887.5</v>
      </c>
      <c r="I3259" s="7">
        <v>2573.25</v>
      </c>
      <c r="J3259" s="7">
        <v>14152875</v>
      </c>
      <c r="K3259" s="8">
        <v>1.42</v>
      </c>
      <c r="L3259" s="7">
        <f t="shared" si="150"/>
        <v>6743.9892968249997</v>
      </c>
      <c r="M3259" s="7">
        <f t="shared" si="151"/>
        <v>0.76986179187499992</v>
      </c>
      <c r="N3259" s="14" t="str">
        <f t="shared" si="152"/>
        <v>&lt; 25 KW</v>
      </c>
    </row>
    <row r="3260" spans="1:14">
      <c r="A3260" s="5" t="s">
        <v>388</v>
      </c>
      <c r="B3260" s="5" t="s">
        <v>12785</v>
      </c>
      <c r="C3260" s="5" t="s">
        <v>4912</v>
      </c>
      <c r="D3260" s="5" t="s">
        <v>4913</v>
      </c>
      <c r="E3260" s="5">
        <v>50</v>
      </c>
      <c r="F3260" s="6">
        <v>-38.423369999999998</v>
      </c>
      <c r="G3260" s="6">
        <v>-58.990360000000003</v>
      </c>
      <c r="H3260" s="7">
        <v>42887.5</v>
      </c>
      <c r="I3260" s="7">
        <v>2573.25</v>
      </c>
      <c r="J3260" s="7">
        <v>14152875</v>
      </c>
      <c r="K3260" s="8">
        <v>1.42</v>
      </c>
      <c r="L3260" s="7">
        <f t="shared" si="150"/>
        <v>6743.9892968249997</v>
      </c>
      <c r="M3260" s="7">
        <f t="shared" si="151"/>
        <v>0.76986179187499992</v>
      </c>
      <c r="N3260" s="14" t="str">
        <f t="shared" si="152"/>
        <v>&lt; 25 KW</v>
      </c>
    </row>
    <row r="3261" spans="1:14">
      <c r="A3261" s="5" t="s">
        <v>107</v>
      </c>
      <c r="B3261" s="5" t="s">
        <v>12785</v>
      </c>
      <c r="C3261" s="5" t="s">
        <v>4914</v>
      </c>
      <c r="D3261" s="5" t="s">
        <v>710</v>
      </c>
      <c r="E3261" s="5">
        <v>50</v>
      </c>
      <c r="F3261" s="6">
        <v>-35.279069999999997</v>
      </c>
      <c r="G3261" s="6">
        <v>-60.855559999999997</v>
      </c>
      <c r="H3261" s="7">
        <v>42887.5</v>
      </c>
      <c r="I3261" s="7">
        <v>2573.25</v>
      </c>
      <c r="J3261" s="7">
        <v>14152875</v>
      </c>
      <c r="K3261" s="8">
        <v>1.42</v>
      </c>
      <c r="L3261" s="7">
        <f t="shared" si="150"/>
        <v>6743.9892968249997</v>
      </c>
      <c r="M3261" s="7">
        <f t="shared" si="151"/>
        <v>0.76986179187499992</v>
      </c>
      <c r="N3261" s="14" t="str">
        <f t="shared" si="152"/>
        <v>&lt; 25 KW</v>
      </c>
    </row>
    <row r="3262" spans="1:14">
      <c r="A3262" s="5" t="s">
        <v>107</v>
      </c>
      <c r="B3262" s="5" t="s">
        <v>12785</v>
      </c>
      <c r="C3262" s="5" t="s">
        <v>560</v>
      </c>
      <c r="D3262" s="5" t="s">
        <v>4915</v>
      </c>
      <c r="E3262" s="5">
        <v>50</v>
      </c>
      <c r="F3262" s="6">
        <v>-35.505058288599997</v>
      </c>
      <c r="G3262" s="6">
        <v>-61.188159942600002</v>
      </c>
      <c r="H3262" s="7">
        <v>42887.5</v>
      </c>
      <c r="I3262" s="7">
        <v>2573.25</v>
      </c>
      <c r="J3262" s="7">
        <v>14152875</v>
      </c>
      <c r="K3262" s="8">
        <v>1.42</v>
      </c>
      <c r="L3262" s="7">
        <f t="shared" si="150"/>
        <v>6743.9892968249997</v>
      </c>
      <c r="M3262" s="7">
        <f t="shared" si="151"/>
        <v>0.76986179187499992</v>
      </c>
      <c r="N3262" s="14" t="str">
        <f t="shared" si="152"/>
        <v>&lt; 25 KW</v>
      </c>
    </row>
    <row r="3263" spans="1:14">
      <c r="A3263" s="5" t="s">
        <v>69</v>
      </c>
      <c r="B3263" s="5" t="s">
        <v>12785</v>
      </c>
      <c r="C3263" s="5" t="s">
        <v>2387</v>
      </c>
      <c r="D3263" s="5" t="s">
        <v>4916</v>
      </c>
      <c r="E3263" s="5">
        <v>50</v>
      </c>
      <c r="F3263" s="6">
        <v>-33.948610000000002</v>
      </c>
      <c r="G3263" s="6">
        <v>-60.519240000000003</v>
      </c>
      <c r="H3263" s="7">
        <v>42887.5</v>
      </c>
      <c r="I3263" s="7">
        <v>2573.25</v>
      </c>
      <c r="J3263" s="7">
        <v>14152875</v>
      </c>
      <c r="K3263" s="8">
        <v>1.42</v>
      </c>
      <c r="L3263" s="7">
        <f t="shared" si="150"/>
        <v>6743.9892968249997</v>
      </c>
      <c r="M3263" s="7">
        <f t="shared" si="151"/>
        <v>0.76986179187499992</v>
      </c>
      <c r="N3263" s="14" t="str">
        <f t="shared" si="152"/>
        <v>&lt; 25 KW</v>
      </c>
    </row>
    <row r="3264" spans="1:14">
      <c r="A3264" s="5" t="s">
        <v>69</v>
      </c>
      <c r="B3264" s="5" t="s">
        <v>12785</v>
      </c>
      <c r="C3264" s="5" t="s">
        <v>103</v>
      </c>
      <c r="D3264" s="5" t="s">
        <v>4917</v>
      </c>
      <c r="E3264" s="5">
        <v>50</v>
      </c>
      <c r="F3264" s="6">
        <v>-33.86289</v>
      </c>
      <c r="G3264" s="6">
        <v>-60.582970000000003</v>
      </c>
      <c r="H3264" s="7">
        <v>42887.5</v>
      </c>
      <c r="I3264" s="7">
        <v>2573.25</v>
      </c>
      <c r="J3264" s="7">
        <v>14152875</v>
      </c>
      <c r="K3264" s="8">
        <v>1.42</v>
      </c>
      <c r="L3264" s="7">
        <f t="shared" si="150"/>
        <v>6743.9892968249997</v>
      </c>
      <c r="M3264" s="7">
        <f t="shared" si="151"/>
        <v>0.76986179187499992</v>
      </c>
      <c r="N3264" s="14" t="str">
        <f t="shared" si="152"/>
        <v>&lt; 25 KW</v>
      </c>
    </row>
    <row r="3265" spans="1:14">
      <c r="A3265" s="5" t="s">
        <v>433</v>
      </c>
      <c r="B3265" s="5" t="s">
        <v>12785</v>
      </c>
      <c r="C3265" s="5" t="s">
        <v>103</v>
      </c>
      <c r="D3265" s="5" t="s">
        <v>4918</v>
      </c>
      <c r="E3265" s="5">
        <v>50</v>
      </c>
      <c r="F3265" s="6">
        <v>-37.744459999999997</v>
      </c>
      <c r="G3265" s="6">
        <v>-62.90916</v>
      </c>
      <c r="H3265" s="7">
        <v>42887.5</v>
      </c>
      <c r="I3265" s="7">
        <v>2573.25</v>
      </c>
      <c r="J3265" s="7">
        <v>14152875</v>
      </c>
      <c r="K3265" s="8">
        <v>1.42</v>
      </c>
      <c r="L3265" s="7">
        <f t="shared" si="150"/>
        <v>6743.9892968249997</v>
      </c>
      <c r="M3265" s="7">
        <f t="shared" si="151"/>
        <v>0.76986179187499992</v>
      </c>
      <c r="N3265" s="14" t="str">
        <f t="shared" si="152"/>
        <v>&lt; 25 KW</v>
      </c>
    </row>
    <row r="3266" spans="1:14">
      <c r="A3266" s="5" t="s">
        <v>887</v>
      </c>
      <c r="B3266" s="5" t="s">
        <v>12785</v>
      </c>
      <c r="C3266" s="5" t="s">
        <v>2455</v>
      </c>
      <c r="D3266" s="5" t="s">
        <v>1726</v>
      </c>
      <c r="E3266" s="5">
        <v>50</v>
      </c>
      <c r="F3266" s="6">
        <v>-36.395400000000002</v>
      </c>
      <c r="G3266" s="6">
        <v>-58.715170000000001</v>
      </c>
      <c r="H3266" s="7">
        <v>42887.5</v>
      </c>
      <c r="I3266" s="7">
        <v>2573.25</v>
      </c>
      <c r="J3266" s="7">
        <v>14152875</v>
      </c>
      <c r="K3266" s="8">
        <v>1.42</v>
      </c>
      <c r="L3266" s="7">
        <f t="shared" si="150"/>
        <v>6743.9892968249997</v>
      </c>
      <c r="M3266" s="7">
        <f t="shared" si="151"/>
        <v>0.76986179187499992</v>
      </c>
      <c r="N3266" s="14" t="str">
        <f t="shared" si="152"/>
        <v>&lt; 25 KW</v>
      </c>
    </row>
    <row r="3267" spans="1:14">
      <c r="A3267" s="5" t="s">
        <v>887</v>
      </c>
      <c r="B3267" s="5" t="s">
        <v>12785</v>
      </c>
      <c r="C3267" s="5" t="s">
        <v>699</v>
      </c>
      <c r="D3267" s="5" t="s">
        <v>4919</v>
      </c>
      <c r="E3267" s="5">
        <v>50</v>
      </c>
      <c r="F3267" s="6">
        <v>-36.821040000000004</v>
      </c>
      <c r="G3267" s="6">
        <v>-58.989449999999998</v>
      </c>
      <c r="H3267" s="7">
        <v>42887.5</v>
      </c>
      <c r="I3267" s="7">
        <v>2573.25</v>
      </c>
      <c r="J3267" s="7">
        <v>14152875</v>
      </c>
      <c r="K3267" s="8">
        <v>1.42</v>
      </c>
      <c r="L3267" s="7">
        <f t="shared" ref="L3267:L3330" si="153">+J3267*0.00116222*0.41</f>
        <v>6743.9892968249997</v>
      </c>
      <c r="M3267" s="7">
        <f t="shared" ref="M3267:M3330" si="154">+L3267/(365*24)</f>
        <v>0.76986179187499992</v>
      </c>
      <c r="N3267" s="14" t="str">
        <f t="shared" ref="N3267:N3330" si="155">+IF(M3267&lt;25,"&lt; 25 KW",IF(M3267&lt;100,"25 - 100 KW",IF(M3267&lt;300,"100 - 300 KW",IF(M3267&lt;500,"300 - 500","&gt;500KW"))))</f>
        <v>&lt; 25 KW</v>
      </c>
    </row>
    <row r="3268" spans="1:14">
      <c r="A3268" s="5" t="s">
        <v>1477</v>
      </c>
      <c r="B3268" s="5" t="s">
        <v>12785</v>
      </c>
      <c r="C3268" s="5" t="s">
        <v>4920</v>
      </c>
      <c r="D3268" s="5" t="s">
        <v>4921</v>
      </c>
      <c r="E3268" s="5">
        <v>50</v>
      </c>
      <c r="F3268" s="6">
        <v>-35.83276</v>
      </c>
      <c r="G3268" s="6">
        <v>-63.240760000000002</v>
      </c>
      <c r="H3268" s="7">
        <v>42887.5</v>
      </c>
      <c r="I3268" s="7">
        <v>2573.25</v>
      </c>
      <c r="J3268" s="7">
        <v>14152875</v>
      </c>
      <c r="K3268" s="8">
        <v>1.42</v>
      </c>
      <c r="L3268" s="7">
        <f t="shared" si="153"/>
        <v>6743.9892968249997</v>
      </c>
      <c r="M3268" s="7">
        <f t="shared" si="154"/>
        <v>0.76986179187499992</v>
      </c>
      <c r="N3268" s="14" t="str">
        <f t="shared" si="155"/>
        <v>&lt; 25 KW</v>
      </c>
    </row>
    <row r="3269" spans="1:14">
      <c r="A3269" s="5" t="s">
        <v>1639</v>
      </c>
      <c r="B3269" s="5" t="s">
        <v>12785</v>
      </c>
      <c r="C3269" s="5" t="s">
        <v>4922</v>
      </c>
      <c r="D3269" s="5" t="s">
        <v>4923</v>
      </c>
      <c r="E3269" s="5">
        <v>50</v>
      </c>
      <c r="F3269" s="6">
        <v>-37.901420000000002</v>
      </c>
      <c r="G3269" s="6">
        <v>-62.781880000000001</v>
      </c>
      <c r="H3269" s="7">
        <v>42887.5</v>
      </c>
      <c r="I3269" s="7">
        <v>2573.25</v>
      </c>
      <c r="J3269" s="7">
        <v>14152875</v>
      </c>
      <c r="K3269" s="8">
        <v>1.42</v>
      </c>
      <c r="L3269" s="7">
        <f t="shared" si="153"/>
        <v>6743.9892968249997</v>
      </c>
      <c r="M3269" s="7">
        <f t="shared" si="154"/>
        <v>0.76986179187499992</v>
      </c>
      <c r="N3269" s="14" t="str">
        <f t="shared" si="155"/>
        <v>&lt; 25 KW</v>
      </c>
    </row>
    <row r="3270" spans="1:14">
      <c r="A3270" s="5" t="s">
        <v>1639</v>
      </c>
      <c r="B3270" s="5" t="s">
        <v>12785</v>
      </c>
      <c r="C3270" s="5" t="s">
        <v>301</v>
      </c>
      <c r="D3270" s="5" t="s">
        <v>4924</v>
      </c>
      <c r="E3270" s="5">
        <v>50</v>
      </c>
      <c r="F3270" s="6">
        <v>-37.932250000000003</v>
      </c>
      <c r="G3270" s="6">
        <v>-62.334049999999998</v>
      </c>
      <c r="H3270" s="7">
        <v>42887.5</v>
      </c>
      <c r="I3270" s="7">
        <v>2573.25</v>
      </c>
      <c r="J3270" s="7">
        <v>14152875</v>
      </c>
      <c r="K3270" s="8">
        <v>1.42</v>
      </c>
      <c r="L3270" s="7">
        <f t="shared" si="153"/>
        <v>6743.9892968249997</v>
      </c>
      <c r="M3270" s="7">
        <f t="shared" si="154"/>
        <v>0.76986179187499992</v>
      </c>
      <c r="N3270" s="14" t="str">
        <f t="shared" si="155"/>
        <v>&lt; 25 KW</v>
      </c>
    </row>
    <row r="3271" spans="1:14">
      <c r="A3271" s="5" t="s">
        <v>1639</v>
      </c>
      <c r="B3271" s="5" t="s">
        <v>12785</v>
      </c>
      <c r="C3271" s="5" t="s">
        <v>301</v>
      </c>
      <c r="D3271" s="5" t="s">
        <v>4925</v>
      </c>
      <c r="E3271" s="5">
        <v>50</v>
      </c>
      <c r="F3271" s="6">
        <v>-37.748069999999998</v>
      </c>
      <c r="G3271" s="6">
        <v>-62.429819999999999</v>
      </c>
      <c r="H3271" s="7">
        <v>42887.5</v>
      </c>
      <c r="I3271" s="7">
        <v>2573.25</v>
      </c>
      <c r="J3271" s="7">
        <v>14152875</v>
      </c>
      <c r="K3271" s="8">
        <v>1.42</v>
      </c>
      <c r="L3271" s="7">
        <f t="shared" si="153"/>
        <v>6743.9892968249997</v>
      </c>
      <c r="M3271" s="7">
        <f t="shared" si="154"/>
        <v>0.76986179187499992</v>
      </c>
      <c r="N3271" s="14" t="str">
        <f t="shared" si="155"/>
        <v>&lt; 25 KW</v>
      </c>
    </row>
    <row r="3272" spans="1:14">
      <c r="A3272" s="5" t="s">
        <v>66</v>
      </c>
      <c r="B3272" s="5" t="s">
        <v>12785</v>
      </c>
      <c r="C3272" s="5" t="s">
        <v>103</v>
      </c>
      <c r="D3272" s="5" t="s">
        <v>4926</v>
      </c>
      <c r="E3272" s="5">
        <v>50</v>
      </c>
      <c r="F3272" s="6">
        <v>-34.157559999999997</v>
      </c>
      <c r="G3272" s="6">
        <v>-60.298782000000003</v>
      </c>
      <c r="H3272" s="7">
        <v>42887.5</v>
      </c>
      <c r="I3272" s="7">
        <v>2573.25</v>
      </c>
      <c r="J3272" s="7">
        <v>14152875</v>
      </c>
      <c r="K3272" s="8">
        <v>1.42</v>
      </c>
      <c r="L3272" s="7">
        <f t="shared" si="153"/>
        <v>6743.9892968249997</v>
      </c>
      <c r="M3272" s="7">
        <f t="shared" si="154"/>
        <v>0.76986179187499992</v>
      </c>
      <c r="N3272" s="14" t="str">
        <f t="shared" si="155"/>
        <v>&lt; 25 KW</v>
      </c>
    </row>
    <row r="3273" spans="1:14">
      <c r="A3273" s="5" t="s">
        <v>13</v>
      </c>
      <c r="B3273" s="5" t="s">
        <v>12785</v>
      </c>
      <c r="C3273" s="5" t="s">
        <v>47</v>
      </c>
      <c r="D3273" s="5" t="s">
        <v>4927</v>
      </c>
      <c r="E3273" s="5">
        <v>50</v>
      </c>
      <c r="F3273" s="6">
        <v>-34.51426</v>
      </c>
      <c r="G3273" s="6">
        <v>-59.399369999999998</v>
      </c>
      <c r="H3273" s="7">
        <v>42887.5</v>
      </c>
      <c r="I3273" s="7">
        <v>2573.25</v>
      </c>
      <c r="J3273" s="7">
        <v>14152875</v>
      </c>
      <c r="K3273" s="8">
        <v>1.42</v>
      </c>
      <c r="L3273" s="7">
        <f t="shared" si="153"/>
        <v>6743.9892968249997</v>
      </c>
      <c r="M3273" s="7">
        <f t="shared" si="154"/>
        <v>0.76986179187499992</v>
      </c>
      <c r="N3273" s="14" t="str">
        <f t="shared" si="155"/>
        <v>&lt; 25 KW</v>
      </c>
    </row>
    <row r="3274" spans="1:14">
      <c r="A3274" s="5" t="s">
        <v>133</v>
      </c>
      <c r="B3274" s="5" t="s">
        <v>12785</v>
      </c>
      <c r="C3274" s="5" t="s">
        <v>103</v>
      </c>
      <c r="D3274" s="5" t="s">
        <v>4928</v>
      </c>
      <c r="E3274" s="5">
        <v>50</v>
      </c>
      <c r="F3274" s="6">
        <v>-33.787368774400001</v>
      </c>
      <c r="G3274" s="6">
        <v>-59.852630615199999</v>
      </c>
      <c r="H3274" s="7">
        <v>42887.5</v>
      </c>
      <c r="I3274" s="7">
        <v>2573.25</v>
      </c>
      <c r="J3274" s="7">
        <v>14152875</v>
      </c>
      <c r="K3274" s="8">
        <v>1.42</v>
      </c>
      <c r="L3274" s="7">
        <f t="shared" si="153"/>
        <v>6743.9892968249997</v>
      </c>
      <c r="M3274" s="7">
        <f t="shared" si="154"/>
        <v>0.76986179187499992</v>
      </c>
      <c r="N3274" s="14" t="str">
        <f t="shared" si="155"/>
        <v>&lt; 25 KW</v>
      </c>
    </row>
    <row r="3275" spans="1:14">
      <c r="A3275" s="5" t="s">
        <v>133</v>
      </c>
      <c r="B3275" s="5" t="s">
        <v>12785</v>
      </c>
      <c r="C3275" s="5" t="s">
        <v>4929</v>
      </c>
      <c r="D3275" s="5" t="s">
        <v>4930</v>
      </c>
      <c r="E3275" s="5">
        <v>50</v>
      </c>
      <c r="F3275" s="6">
        <v>-33.711669999999998</v>
      </c>
      <c r="G3275" s="6">
        <v>-59.65278</v>
      </c>
      <c r="H3275" s="7">
        <v>42887.5</v>
      </c>
      <c r="I3275" s="7">
        <v>2573.25</v>
      </c>
      <c r="J3275" s="7">
        <v>14152875</v>
      </c>
      <c r="K3275" s="8">
        <v>1.42</v>
      </c>
      <c r="L3275" s="7">
        <f t="shared" si="153"/>
        <v>6743.9892968249997</v>
      </c>
      <c r="M3275" s="7">
        <f t="shared" si="154"/>
        <v>0.76986179187499992</v>
      </c>
      <c r="N3275" s="14" t="str">
        <f t="shared" si="155"/>
        <v>&lt; 25 KW</v>
      </c>
    </row>
    <row r="3276" spans="1:14">
      <c r="A3276" s="5" t="s">
        <v>1564</v>
      </c>
      <c r="B3276" s="5" t="s">
        <v>12785</v>
      </c>
      <c r="C3276" s="5" t="s">
        <v>103</v>
      </c>
      <c r="D3276" s="5" t="s">
        <v>4931</v>
      </c>
      <c r="E3276" s="5">
        <v>50</v>
      </c>
      <c r="F3276" s="6">
        <v>-38.34937</v>
      </c>
      <c r="G3276" s="6">
        <v>-61.816569999999999</v>
      </c>
      <c r="H3276" s="7">
        <v>42887.5</v>
      </c>
      <c r="I3276" s="7">
        <v>2573.25</v>
      </c>
      <c r="J3276" s="7">
        <v>14152875</v>
      </c>
      <c r="K3276" s="8">
        <v>1.42</v>
      </c>
      <c r="L3276" s="7">
        <f t="shared" si="153"/>
        <v>6743.9892968249997</v>
      </c>
      <c r="M3276" s="7">
        <f t="shared" si="154"/>
        <v>0.76986179187499992</v>
      </c>
      <c r="N3276" s="14" t="str">
        <f t="shared" si="155"/>
        <v>&lt; 25 KW</v>
      </c>
    </row>
    <row r="3277" spans="1:14">
      <c r="A3277" s="5" t="s">
        <v>136</v>
      </c>
      <c r="B3277" s="5" t="s">
        <v>12785</v>
      </c>
      <c r="C3277" s="5" t="s">
        <v>103</v>
      </c>
      <c r="D3277" s="5" t="s">
        <v>4932</v>
      </c>
      <c r="E3277" s="5">
        <v>50</v>
      </c>
      <c r="F3277" s="6">
        <v>-36.437860000000001</v>
      </c>
      <c r="G3277" s="6">
        <v>-62.753160000000001</v>
      </c>
      <c r="H3277" s="7">
        <v>42887.5</v>
      </c>
      <c r="I3277" s="7">
        <v>2573.25</v>
      </c>
      <c r="J3277" s="7">
        <v>14152875</v>
      </c>
      <c r="K3277" s="8">
        <v>1.42</v>
      </c>
      <c r="L3277" s="7">
        <f t="shared" si="153"/>
        <v>6743.9892968249997</v>
      </c>
      <c r="M3277" s="7">
        <f t="shared" si="154"/>
        <v>0.76986179187499992</v>
      </c>
      <c r="N3277" s="14" t="str">
        <f t="shared" si="155"/>
        <v>&lt; 25 KW</v>
      </c>
    </row>
    <row r="3278" spans="1:14">
      <c r="A3278" s="5" t="s">
        <v>702</v>
      </c>
      <c r="B3278" s="5" t="s">
        <v>12785</v>
      </c>
      <c r="C3278" s="5" t="s">
        <v>4933</v>
      </c>
      <c r="D3278" s="5" t="s">
        <v>1897</v>
      </c>
      <c r="E3278" s="5">
        <v>50</v>
      </c>
      <c r="F3278" s="6">
        <v>-38.700499999999998</v>
      </c>
      <c r="G3278" s="6">
        <v>-62.456980000000001</v>
      </c>
      <c r="H3278" s="7">
        <v>42887.5</v>
      </c>
      <c r="I3278" s="7">
        <v>2573.25</v>
      </c>
      <c r="J3278" s="7">
        <v>14152875</v>
      </c>
      <c r="K3278" s="8">
        <v>1.42</v>
      </c>
      <c r="L3278" s="7">
        <f t="shared" si="153"/>
        <v>6743.9892968249997</v>
      </c>
      <c r="M3278" s="7">
        <f t="shared" si="154"/>
        <v>0.76986179187499992</v>
      </c>
      <c r="N3278" s="14" t="str">
        <f t="shared" si="155"/>
        <v>&lt; 25 KW</v>
      </c>
    </row>
    <row r="3279" spans="1:14">
      <c r="A3279" s="5" t="s">
        <v>87</v>
      </c>
      <c r="B3279" s="5" t="s">
        <v>12785</v>
      </c>
      <c r="C3279" s="5" t="s">
        <v>103</v>
      </c>
      <c r="D3279" s="5" t="s">
        <v>4934</v>
      </c>
      <c r="E3279" s="5">
        <v>49</v>
      </c>
      <c r="F3279" s="6">
        <v>-37.142119999999998</v>
      </c>
      <c r="G3279" s="6">
        <v>-62.736600000000003</v>
      </c>
      <c r="H3279" s="7">
        <v>42029.75</v>
      </c>
      <c r="I3279" s="7">
        <v>2521.79</v>
      </c>
      <c r="J3279" s="7">
        <v>13869845</v>
      </c>
      <c r="K3279" s="8">
        <v>1.39</v>
      </c>
      <c r="L3279" s="7">
        <f t="shared" si="153"/>
        <v>6609.1226149189997</v>
      </c>
      <c r="M3279" s="7">
        <f t="shared" si="154"/>
        <v>0.75446605193139271</v>
      </c>
      <c r="N3279" s="14" t="str">
        <f t="shared" si="155"/>
        <v>&lt; 25 KW</v>
      </c>
    </row>
    <row r="3280" spans="1:14">
      <c r="A3280" s="5" t="s">
        <v>680</v>
      </c>
      <c r="B3280" s="5" t="s">
        <v>12785</v>
      </c>
      <c r="C3280" s="5" t="s">
        <v>4935</v>
      </c>
      <c r="D3280" s="5" t="s">
        <v>4936</v>
      </c>
      <c r="E3280" s="5">
        <v>49</v>
      </c>
      <c r="F3280" s="6">
        <v>-34.836449999999999</v>
      </c>
      <c r="G3280" s="6">
        <v>-58.351260000000003</v>
      </c>
      <c r="H3280" s="7">
        <v>42029.75</v>
      </c>
      <c r="I3280" s="7">
        <v>2521.79</v>
      </c>
      <c r="J3280" s="7">
        <v>13869845</v>
      </c>
      <c r="K3280" s="8">
        <v>1.39</v>
      </c>
      <c r="L3280" s="7">
        <f t="shared" si="153"/>
        <v>6609.1226149189997</v>
      </c>
      <c r="M3280" s="7">
        <f t="shared" si="154"/>
        <v>0.75446605193139271</v>
      </c>
      <c r="N3280" s="14" t="str">
        <f t="shared" si="155"/>
        <v>&lt; 25 KW</v>
      </c>
    </row>
    <row r="3281" spans="1:14">
      <c r="A3281" s="5" t="s">
        <v>130</v>
      </c>
      <c r="B3281" s="5" t="s">
        <v>12785</v>
      </c>
      <c r="C3281" s="5" t="s">
        <v>4937</v>
      </c>
      <c r="D3281" s="5" t="s">
        <v>4938</v>
      </c>
      <c r="E3281" s="5">
        <v>49</v>
      </c>
      <c r="F3281" s="6">
        <v>-36.652509999999999</v>
      </c>
      <c r="G3281" s="6">
        <v>-58.546030000000002</v>
      </c>
      <c r="H3281" s="7">
        <v>42029.75</v>
      </c>
      <c r="I3281" s="7">
        <v>2521.79</v>
      </c>
      <c r="J3281" s="7">
        <v>13869845</v>
      </c>
      <c r="K3281" s="8">
        <v>1.39</v>
      </c>
      <c r="L3281" s="7">
        <f t="shared" si="153"/>
        <v>6609.1226149189997</v>
      </c>
      <c r="M3281" s="7">
        <f t="shared" si="154"/>
        <v>0.75446605193139271</v>
      </c>
      <c r="N3281" s="14" t="str">
        <f t="shared" si="155"/>
        <v>&lt; 25 KW</v>
      </c>
    </row>
    <row r="3282" spans="1:14">
      <c r="A3282" s="5" t="s">
        <v>19</v>
      </c>
      <c r="B3282" s="5" t="s">
        <v>12785</v>
      </c>
      <c r="C3282" s="5" t="s">
        <v>103</v>
      </c>
      <c r="D3282" s="5" t="s">
        <v>4939</v>
      </c>
      <c r="E3282" s="5">
        <v>49</v>
      </c>
      <c r="F3282" s="6">
        <v>-36.479849999999999</v>
      </c>
      <c r="G3282" s="6">
        <v>-61.043100000000003</v>
      </c>
      <c r="H3282" s="7">
        <v>42029.75</v>
      </c>
      <c r="I3282" s="7">
        <v>2521.79</v>
      </c>
      <c r="J3282" s="7">
        <v>13869845</v>
      </c>
      <c r="K3282" s="8">
        <v>1.39</v>
      </c>
      <c r="L3282" s="7">
        <f t="shared" si="153"/>
        <v>6609.1226149189997</v>
      </c>
      <c r="M3282" s="7">
        <f t="shared" si="154"/>
        <v>0.75446605193139271</v>
      </c>
      <c r="N3282" s="14" t="str">
        <f t="shared" si="155"/>
        <v>&lt; 25 KW</v>
      </c>
    </row>
    <row r="3283" spans="1:14">
      <c r="A3283" s="5" t="s">
        <v>465</v>
      </c>
      <c r="B3283" s="5" t="s">
        <v>12785</v>
      </c>
      <c r="C3283" s="5" t="s">
        <v>4940</v>
      </c>
      <c r="D3283" s="5" t="s">
        <v>4941</v>
      </c>
      <c r="E3283" s="5">
        <v>49</v>
      </c>
      <c r="F3283" s="6">
        <v>-35.38626</v>
      </c>
      <c r="G3283" s="6">
        <v>-62.385930000000002</v>
      </c>
      <c r="H3283" s="7">
        <v>42029.75</v>
      </c>
      <c r="I3283" s="7">
        <v>2521.79</v>
      </c>
      <c r="J3283" s="7">
        <v>13869845</v>
      </c>
      <c r="K3283" s="8">
        <v>1.39</v>
      </c>
      <c r="L3283" s="7">
        <f t="shared" si="153"/>
        <v>6609.1226149189997</v>
      </c>
      <c r="M3283" s="7">
        <f t="shared" si="154"/>
        <v>0.75446605193139271</v>
      </c>
      <c r="N3283" s="14" t="str">
        <f t="shared" si="155"/>
        <v>&lt; 25 KW</v>
      </c>
    </row>
    <row r="3284" spans="1:14">
      <c r="A3284" s="5" t="s">
        <v>44</v>
      </c>
      <c r="B3284" s="5" t="s">
        <v>12785</v>
      </c>
      <c r="C3284" s="5" t="s">
        <v>794</v>
      </c>
      <c r="D3284" s="5" t="s">
        <v>4942</v>
      </c>
      <c r="E3284" s="5">
        <v>49</v>
      </c>
      <c r="F3284" s="6">
        <v>-34.38955</v>
      </c>
      <c r="G3284" s="6">
        <v>-59.846200000000003</v>
      </c>
      <c r="H3284" s="7">
        <v>42029.75</v>
      </c>
      <c r="I3284" s="7">
        <v>2521.79</v>
      </c>
      <c r="J3284" s="7">
        <v>13869845</v>
      </c>
      <c r="K3284" s="8">
        <v>1.39</v>
      </c>
      <c r="L3284" s="7">
        <f t="shared" si="153"/>
        <v>6609.1226149189997</v>
      </c>
      <c r="M3284" s="7">
        <f t="shared" si="154"/>
        <v>0.75446605193139271</v>
      </c>
      <c r="N3284" s="14" t="str">
        <f t="shared" si="155"/>
        <v>&lt; 25 KW</v>
      </c>
    </row>
    <row r="3285" spans="1:14">
      <c r="A3285" s="5" t="s">
        <v>44</v>
      </c>
      <c r="B3285" s="5" t="s">
        <v>12785</v>
      </c>
      <c r="C3285" s="5" t="s">
        <v>47</v>
      </c>
      <c r="D3285" s="5" t="s">
        <v>4943</v>
      </c>
      <c r="E3285" s="5">
        <v>49</v>
      </c>
      <c r="F3285" s="6">
        <v>-34.406700000000001</v>
      </c>
      <c r="G3285" s="6">
        <v>-59.859946999999998</v>
      </c>
      <c r="H3285" s="7">
        <v>42029.75</v>
      </c>
      <c r="I3285" s="7">
        <v>2521.79</v>
      </c>
      <c r="J3285" s="7">
        <v>13869845</v>
      </c>
      <c r="K3285" s="8">
        <v>1.39</v>
      </c>
      <c r="L3285" s="7">
        <f t="shared" si="153"/>
        <v>6609.1226149189997</v>
      </c>
      <c r="M3285" s="7">
        <f t="shared" si="154"/>
        <v>0.75446605193139271</v>
      </c>
      <c r="N3285" s="14" t="str">
        <f t="shared" si="155"/>
        <v>&lt; 25 KW</v>
      </c>
    </row>
    <row r="3286" spans="1:14">
      <c r="A3286" s="5" t="s">
        <v>425</v>
      </c>
      <c r="B3286" s="5" t="s">
        <v>12785</v>
      </c>
      <c r="C3286" s="5" t="s">
        <v>4944</v>
      </c>
      <c r="D3286" s="5" t="s">
        <v>4945</v>
      </c>
      <c r="E3286" s="5">
        <v>49</v>
      </c>
      <c r="F3286" s="6">
        <v>-37.4499893188</v>
      </c>
      <c r="G3286" s="6">
        <v>-61.969699859599999</v>
      </c>
      <c r="H3286" s="7">
        <v>42029.75</v>
      </c>
      <c r="I3286" s="7">
        <v>2521.79</v>
      </c>
      <c r="J3286" s="7">
        <v>13869845</v>
      </c>
      <c r="K3286" s="8">
        <v>1.39</v>
      </c>
      <c r="L3286" s="7">
        <f t="shared" si="153"/>
        <v>6609.1226149189997</v>
      </c>
      <c r="M3286" s="7">
        <f t="shared" si="154"/>
        <v>0.75446605193139271</v>
      </c>
      <c r="N3286" s="14" t="str">
        <f t="shared" si="155"/>
        <v>&lt; 25 KW</v>
      </c>
    </row>
    <row r="3287" spans="1:14">
      <c r="A3287" s="5" t="s">
        <v>114</v>
      </c>
      <c r="B3287" s="5" t="s">
        <v>12785</v>
      </c>
      <c r="C3287" s="5" t="s">
        <v>4946</v>
      </c>
      <c r="D3287" s="5" t="s">
        <v>4947</v>
      </c>
      <c r="E3287" s="5">
        <v>49</v>
      </c>
      <c r="F3287" s="6">
        <v>-36.441000000000003</v>
      </c>
      <c r="G3287" s="6">
        <v>-61.334600000000002</v>
      </c>
      <c r="H3287" s="7">
        <v>42029.75</v>
      </c>
      <c r="I3287" s="7">
        <v>2521.79</v>
      </c>
      <c r="J3287" s="7">
        <v>13869845</v>
      </c>
      <c r="K3287" s="8">
        <v>1.39</v>
      </c>
      <c r="L3287" s="7">
        <f t="shared" si="153"/>
        <v>6609.1226149189997</v>
      </c>
      <c r="M3287" s="7">
        <f t="shared" si="154"/>
        <v>0.75446605193139271</v>
      </c>
      <c r="N3287" s="14" t="str">
        <f t="shared" si="155"/>
        <v>&lt; 25 KW</v>
      </c>
    </row>
    <row r="3288" spans="1:14">
      <c r="A3288" s="5" t="s">
        <v>225</v>
      </c>
      <c r="B3288" s="5" t="s">
        <v>12785</v>
      </c>
      <c r="C3288" s="5" t="s">
        <v>4948</v>
      </c>
      <c r="D3288" s="5" t="s">
        <v>4949</v>
      </c>
      <c r="E3288" s="5">
        <v>49</v>
      </c>
      <c r="F3288" s="6">
        <v>-34.202150000000003</v>
      </c>
      <c r="G3288" s="6">
        <v>-61.411169999999998</v>
      </c>
      <c r="H3288" s="7">
        <v>42029.75</v>
      </c>
      <c r="I3288" s="7">
        <v>2521.79</v>
      </c>
      <c r="J3288" s="7">
        <v>13869845</v>
      </c>
      <c r="K3288" s="8">
        <v>1.39</v>
      </c>
      <c r="L3288" s="7">
        <f t="shared" si="153"/>
        <v>6609.1226149189997</v>
      </c>
      <c r="M3288" s="7">
        <f t="shared" si="154"/>
        <v>0.75446605193139271</v>
      </c>
      <c r="N3288" s="14" t="str">
        <f t="shared" si="155"/>
        <v>&lt; 25 KW</v>
      </c>
    </row>
    <row r="3289" spans="1:14">
      <c r="A3289" s="5" t="s">
        <v>225</v>
      </c>
      <c r="B3289" s="5" t="s">
        <v>12785</v>
      </c>
      <c r="C3289" s="5" t="s">
        <v>103</v>
      </c>
      <c r="D3289" s="5" t="s">
        <v>4950</v>
      </c>
      <c r="E3289" s="5">
        <v>49</v>
      </c>
      <c r="F3289" s="6">
        <v>-34.170528411900001</v>
      </c>
      <c r="G3289" s="6">
        <v>-61.073959350599999</v>
      </c>
      <c r="H3289" s="7">
        <v>42029.75</v>
      </c>
      <c r="I3289" s="7">
        <v>2521.79</v>
      </c>
      <c r="J3289" s="7">
        <v>13869845</v>
      </c>
      <c r="K3289" s="8">
        <v>1.39</v>
      </c>
      <c r="L3289" s="7">
        <f t="shared" si="153"/>
        <v>6609.1226149189997</v>
      </c>
      <c r="M3289" s="7">
        <f t="shared" si="154"/>
        <v>0.75446605193139271</v>
      </c>
      <c r="N3289" s="14" t="str">
        <f t="shared" si="155"/>
        <v>&lt; 25 KW</v>
      </c>
    </row>
    <row r="3290" spans="1:14">
      <c r="A3290" s="5" t="s">
        <v>225</v>
      </c>
      <c r="B3290" s="5" t="s">
        <v>12785</v>
      </c>
      <c r="C3290" s="5" t="s">
        <v>4951</v>
      </c>
      <c r="D3290" s="5" t="s">
        <v>4952</v>
      </c>
      <c r="E3290" s="5">
        <v>49</v>
      </c>
      <c r="F3290" s="6">
        <v>-34.283099999999997</v>
      </c>
      <c r="G3290" s="6">
        <v>-61.447929999999999</v>
      </c>
      <c r="H3290" s="7">
        <v>42029.75</v>
      </c>
      <c r="I3290" s="7">
        <v>2521.79</v>
      </c>
      <c r="J3290" s="7">
        <v>13869845</v>
      </c>
      <c r="K3290" s="8">
        <v>1.39</v>
      </c>
      <c r="L3290" s="7">
        <f t="shared" si="153"/>
        <v>6609.1226149189997</v>
      </c>
      <c r="M3290" s="7">
        <f t="shared" si="154"/>
        <v>0.75446605193139271</v>
      </c>
      <c r="N3290" s="14" t="str">
        <f t="shared" si="155"/>
        <v>&lt; 25 KW</v>
      </c>
    </row>
    <row r="3291" spans="1:14">
      <c r="A3291" s="5" t="s">
        <v>225</v>
      </c>
      <c r="B3291" s="5" t="s">
        <v>12785</v>
      </c>
      <c r="C3291" s="5" t="s">
        <v>103</v>
      </c>
      <c r="D3291" s="5" t="s">
        <v>4953</v>
      </c>
      <c r="E3291" s="5">
        <v>49</v>
      </c>
      <c r="F3291" s="6">
        <v>-34.195980071999998</v>
      </c>
      <c r="G3291" s="6">
        <v>-61.029609680199997</v>
      </c>
      <c r="H3291" s="7">
        <v>42029.75</v>
      </c>
      <c r="I3291" s="7">
        <v>2521.79</v>
      </c>
      <c r="J3291" s="7">
        <v>13869845</v>
      </c>
      <c r="K3291" s="8">
        <v>1.39</v>
      </c>
      <c r="L3291" s="7">
        <f t="shared" si="153"/>
        <v>6609.1226149189997</v>
      </c>
      <c r="M3291" s="7">
        <f t="shared" si="154"/>
        <v>0.75446605193139271</v>
      </c>
      <c r="N3291" s="14" t="str">
        <f t="shared" si="155"/>
        <v>&lt; 25 KW</v>
      </c>
    </row>
    <row r="3292" spans="1:14">
      <c r="A3292" s="5" t="s">
        <v>99</v>
      </c>
      <c r="B3292" s="5" t="s">
        <v>12785</v>
      </c>
      <c r="C3292" s="5" t="s">
        <v>1355</v>
      </c>
      <c r="D3292" s="5" t="s">
        <v>4954</v>
      </c>
      <c r="E3292" s="5">
        <v>49</v>
      </c>
      <c r="F3292" s="6">
        <v>-34.968110000000003</v>
      </c>
      <c r="G3292" s="6">
        <v>-61.181640000000002</v>
      </c>
      <c r="H3292" s="7">
        <v>42029.75</v>
      </c>
      <c r="I3292" s="7">
        <v>2521.79</v>
      </c>
      <c r="J3292" s="7">
        <v>13869845</v>
      </c>
      <c r="K3292" s="8">
        <v>1.39</v>
      </c>
      <c r="L3292" s="7">
        <f t="shared" si="153"/>
        <v>6609.1226149189997</v>
      </c>
      <c r="M3292" s="7">
        <f t="shared" si="154"/>
        <v>0.75446605193139271</v>
      </c>
      <c r="N3292" s="14" t="str">
        <f t="shared" si="155"/>
        <v>&lt; 25 KW</v>
      </c>
    </row>
    <row r="3293" spans="1:14">
      <c r="A3293" s="5" t="s">
        <v>99</v>
      </c>
      <c r="B3293" s="5" t="s">
        <v>12785</v>
      </c>
      <c r="C3293" s="5" t="s">
        <v>1426</v>
      </c>
      <c r="D3293" s="5" t="s">
        <v>4955</v>
      </c>
      <c r="E3293" s="5">
        <v>49</v>
      </c>
      <c r="F3293" s="6">
        <v>-34.985120000000002</v>
      </c>
      <c r="G3293" s="6">
        <v>-61.04721</v>
      </c>
      <c r="H3293" s="7">
        <v>42029.75</v>
      </c>
      <c r="I3293" s="7">
        <v>2521.79</v>
      </c>
      <c r="J3293" s="7">
        <v>13869845</v>
      </c>
      <c r="K3293" s="8">
        <v>1.39</v>
      </c>
      <c r="L3293" s="7">
        <f t="shared" si="153"/>
        <v>6609.1226149189997</v>
      </c>
      <c r="M3293" s="7">
        <f t="shared" si="154"/>
        <v>0.75446605193139271</v>
      </c>
      <c r="N3293" s="14" t="str">
        <f t="shared" si="155"/>
        <v>&lt; 25 KW</v>
      </c>
    </row>
    <row r="3294" spans="1:14">
      <c r="A3294" s="5" t="s">
        <v>99</v>
      </c>
      <c r="B3294" s="5" t="s">
        <v>12785</v>
      </c>
      <c r="C3294" s="5" t="s">
        <v>244</v>
      </c>
      <c r="D3294" s="5" t="s">
        <v>4956</v>
      </c>
      <c r="E3294" s="5">
        <v>49</v>
      </c>
      <c r="F3294" s="6">
        <v>-35.031979999999997</v>
      </c>
      <c r="G3294" s="6">
        <v>-61.127450000000003</v>
      </c>
      <c r="H3294" s="7">
        <v>42029.75</v>
      </c>
      <c r="I3294" s="7">
        <v>2521.79</v>
      </c>
      <c r="J3294" s="7">
        <v>13869845</v>
      </c>
      <c r="K3294" s="8">
        <v>1.39</v>
      </c>
      <c r="L3294" s="7">
        <f t="shared" si="153"/>
        <v>6609.1226149189997</v>
      </c>
      <c r="M3294" s="7">
        <f t="shared" si="154"/>
        <v>0.75446605193139271</v>
      </c>
      <c r="N3294" s="14" t="str">
        <f t="shared" si="155"/>
        <v>&lt; 25 KW</v>
      </c>
    </row>
    <row r="3295" spans="1:14">
      <c r="A3295" s="5" t="s">
        <v>596</v>
      </c>
      <c r="B3295" s="5" t="s">
        <v>12785</v>
      </c>
      <c r="C3295" s="5" t="s">
        <v>410</v>
      </c>
      <c r="D3295" s="5" t="s">
        <v>4957</v>
      </c>
      <c r="E3295" s="5">
        <v>49</v>
      </c>
      <c r="F3295" s="6">
        <v>-37.968018000000001</v>
      </c>
      <c r="G3295" s="6">
        <v>-60.426777000000001</v>
      </c>
      <c r="H3295" s="7">
        <v>42029.75</v>
      </c>
      <c r="I3295" s="7">
        <v>2521.79</v>
      </c>
      <c r="J3295" s="7">
        <v>13869845</v>
      </c>
      <c r="K3295" s="8">
        <v>1.39</v>
      </c>
      <c r="L3295" s="7">
        <f t="shared" si="153"/>
        <v>6609.1226149189997</v>
      </c>
      <c r="M3295" s="7">
        <f t="shared" si="154"/>
        <v>0.75446605193139271</v>
      </c>
      <c r="N3295" s="14" t="str">
        <f t="shared" si="155"/>
        <v>&lt; 25 KW</v>
      </c>
    </row>
    <row r="3296" spans="1:14">
      <c r="A3296" s="5" t="s">
        <v>246</v>
      </c>
      <c r="B3296" s="5" t="s">
        <v>12785</v>
      </c>
      <c r="C3296" s="5" t="s">
        <v>103</v>
      </c>
      <c r="D3296" s="5" t="s">
        <v>4958</v>
      </c>
      <c r="E3296" s="5">
        <v>49</v>
      </c>
      <c r="F3296" s="6">
        <v>-34.822920000000003</v>
      </c>
      <c r="G3296" s="6">
        <v>-61.5702</v>
      </c>
      <c r="H3296" s="7">
        <v>42029.75</v>
      </c>
      <c r="I3296" s="7">
        <v>2521.79</v>
      </c>
      <c r="J3296" s="7">
        <v>13869845</v>
      </c>
      <c r="K3296" s="8">
        <v>1.39</v>
      </c>
      <c r="L3296" s="7">
        <f t="shared" si="153"/>
        <v>6609.1226149189997</v>
      </c>
      <c r="M3296" s="7">
        <f t="shared" si="154"/>
        <v>0.75446605193139271</v>
      </c>
      <c r="N3296" s="14" t="str">
        <f t="shared" si="155"/>
        <v>&lt; 25 KW</v>
      </c>
    </row>
    <row r="3297" spans="1:14">
      <c r="A3297" s="5" t="s">
        <v>246</v>
      </c>
      <c r="B3297" s="5" t="s">
        <v>12785</v>
      </c>
      <c r="C3297" s="5" t="s">
        <v>103</v>
      </c>
      <c r="D3297" s="5" t="s">
        <v>4959</v>
      </c>
      <c r="E3297" s="5">
        <v>49</v>
      </c>
      <c r="F3297" s="6">
        <v>-35.323219999999999</v>
      </c>
      <c r="G3297" s="6">
        <v>-61.579129999999999</v>
      </c>
      <c r="H3297" s="7">
        <v>42029.75</v>
      </c>
      <c r="I3297" s="7">
        <v>2521.79</v>
      </c>
      <c r="J3297" s="7">
        <v>13869845</v>
      </c>
      <c r="K3297" s="8">
        <v>1.39</v>
      </c>
      <c r="L3297" s="7">
        <f t="shared" si="153"/>
        <v>6609.1226149189997</v>
      </c>
      <c r="M3297" s="7">
        <f t="shared" si="154"/>
        <v>0.75446605193139271</v>
      </c>
      <c r="N3297" s="14" t="str">
        <f t="shared" si="155"/>
        <v>&lt; 25 KW</v>
      </c>
    </row>
    <row r="3298" spans="1:14">
      <c r="A3298" s="5" t="s">
        <v>38</v>
      </c>
      <c r="B3298" s="5" t="s">
        <v>12785</v>
      </c>
      <c r="C3298" s="5" t="s">
        <v>4960</v>
      </c>
      <c r="D3298" s="5" t="s">
        <v>4961</v>
      </c>
      <c r="E3298" s="5">
        <v>49</v>
      </c>
      <c r="F3298" s="6">
        <v>-35.04945</v>
      </c>
      <c r="G3298" s="6">
        <v>-59.144410000000001</v>
      </c>
      <c r="H3298" s="7">
        <v>42029.75</v>
      </c>
      <c r="I3298" s="7">
        <v>2521.79</v>
      </c>
      <c r="J3298" s="7">
        <v>13869845</v>
      </c>
      <c r="K3298" s="8">
        <v>1.39</v>
      </c>
      <c r="L3298" s="7">
        <f t="shared" si="153"/>
        <v>6609.1226149189997</v>
      </c>
      <c r="M3298" s="7">
        <f t="shared" si="154"/>
        <v>0.75446605193139271</v>
      </c>
      <c r="N3298" s="14" t="str">
        <f t="shared" si="155"/>
        <v>&lt; 25 KW</v>
      </c>
    </row>
    <row r="3299" spans="1:14">
      <c r="A3299" s="5" t="s">
        <v>38</v>
      </c>
      <c r="B3299" s="5" t="s">
        <v>12785</v>
      </c>
      <c r="C3299" s="5" t="s">
        <v>4962</v>
      </c>
      <c r="D3299" s="5" t="s">
        <v>4963</v>
      </c>
      <c r="E3299" s="5">
        <v>49</v>
      </c>
      <c r="F3299" s="6">
        <v>-35.171390000000002</v>
      </c>
      <c r="G3299" s="6">
        <v>-59.120559999999998</v>
      </c>
      <c r="H3299" s="7">
        <v>42029.75</v>
      </c>
      <c r="I3299" s="7">
        <v>2521.79</v>
      </c>
      <c r="J3299" s="7">
        <v>13869845</v>
      </c>
      <c r="K3299" s="8">
        <v>1.39</v>
      </c>
      <c r="L3299" s="7">
        <f t="shared" si="153"/>
        <v>6609.1226149189997</v>
      </c>
      <c r="M3299" s="7">
        <f t="shared" si="154"/>
        <v>0.75446605193139271</v>
      </c>
      <c r="N3299" s="14" t="str">
        <f t="shared" si="155"/>
        <v>&lt; 25 KW</v>
      </c>
    </row>
    <row r="3300" spans="1:14">
      <c r="A3300" s="5" t="s">
        <v>38</v>
      </c>
      <c r="B3300" s="5" t="s">
        <v>12785</v>
      </c>
      <c r="C3300" s="5" t="s">
        <v>3223</v>
      </c>
      <c r="D3300" s="5" t="s">
        <v>4964</v>
      </c>
      <c r="E3300" s="5">
        <v>49</v>
      </c>
      <c r="F3300" s="6">
        <v>-35.075051999999999</v>
      </c>
      <c r="G3300" s="6">
        <v>-59.018704999999997</v>
      </c>
      <c r="H3300" s="7">
        <v>42029.75</v>
      </c>
      <c r="I3300" s="7">
        <v>2521.79</v>
      </c>
      <c r="J3300" s="7">
        <v>13869845</v>
      </c>
      <c r="K3300" s="8">
        <v>1.39</v>
      </c>
      <c r="L3300" s="7">
        <f t="shared" si="153"/>
        <v>6609.1226149189997</v>
      </c>
      <c r="M3300" s="7">
        <f t="shared" si="154"/>
        <v>0.75446605193139271</v>
      </c>
      <c r="N3300" s="14" t="str">
        <f t="shared" si="155"/>
        <v>&lt; 25 KW</v>
      </c>
    </row>
    <row r="3301" spans="1:14">
      <c r="A3301" s="5" t="s">
        <v>279</v>
      </c>
      <c r="B3301" s="5" t="s">
        <v>12785</v>
      </c>
      <c r="C3301" s="5" t="s">
        <v>301</v>
      </c>
      <c r="D3301" s="5" t="s">
        <v>4965</v>
      </c>
      <c r="E3301" s="5">
        <v>49</v>
      </c>
      <c r="F3301" s="6">
        <v>-34.540550000000003</v>
      </c>
      <c r="G3301" s="6">
        <v>-59.170699999999997</v>
      </c>
      <c r="H3301" s="7">
        <v>42029.75</v>
      </c>
      <c r="I3301" s="7">
        <v>2521.79</v>
      </c>
      <c r="J3301" s="7">
        <v>13869845</v>
      </c>
      <c r="K3301" s="8">
        <v>1.39</v>
      </c>
      <c r="L3301" s="7">
        <f t="shared" si="153"/>
        <v>6609.1226149189997</v>
      </c>
      <c r="M3301" s="7">
        <f t="shared" si="154"/>
        <v>0.75446605193139271</v>
      </c>
      <c r="N3301" s="14" t="str">
        <f t="shared" si="155"/>
        <v>&lt; 25 KW</v>
      </c>
    </row>
    <row r="3302" spans="1:14">
      <c r="A3302" s="5" t="s">
        <v>279</v>
      </c>
      <c r="B3302" s="5" t="s">
        <v>12785</v>
      </c>
      <c r="C3302" s="5" t="s">
        <v>4704</v>
      </c>
      <c r="D3302" s="5" t="s">
        <v>4966</v>
      </c>
      <c r="E3302" s="5">
        <v>49</v>
      </c>
      <c r="F3302" s="6">
        <v>-34.439729999999997</v>
      </c>
      <c r="G3302" s="6">
        <v>-59.048000000000002</v>
      </c>
      <c r="H3302" s="7">
        <v>42029.75</v>
      </c>
      <c r="I3302" s="7">
        <v>2521.79</v>
      </c>
      <c r="J3302" s="7">
        <v>13869845</v>
      </c>
      <c r="K3302" s="8">
        <v>1.39</v>
      </c>
      <c r="L3302" s="7">
        <f t="shared" si="153"/>
        <v>6609.1226149189997</v>
      </c>
      <c r="M3302" s="7">
        <f t="shared" si="154"/>
        <v>0.75446605193139271</v>
      </c>
      <c r="N3302" s="14" t="str">
        <f t="shared" si="155"/>
        <v>&lt; 25 KW</v>
      </c>
    </row>
    <row r="3303" spans="1:14">
      <c r="A3303" s="5" t="s">
        <v>74</v>
      </c>
      <c r="B3303" s="5" t="s">
        <v>12785</v>
      </c>
      <c r="C3303" s="5" t="s">
        <v>4967</v>
      </c>
      <c r="D3303" s="5" t="s">
        <v>4968</v>
      </c>
      <c r="E3303" s="5">
        <v>49</v>
      </c>
      <c r="F3303" s="6">
        <v>-37.474880218499997</v>
      </c>
      <c r="G3303" s="6">
        <v>-57.7778282166</v>
      </c>
      <c r="H3303" s="7">
        <v>42029.75</v>
      </c>
      <c r="I3303" s="7">
        <v>2521.79</v>
      </c>
      <c r="J3303" s="7">
        <v>13869845</v>
      </c>
      <c r="K3303" s="8">
        <v>1.39</v>
      </c>
      <c r="L3303" s="7">
        <f t="shared" si="153"/>
        <v>6609.1226149189997</v>
      </c>
      <c r="M3303" s="7">
        <f t="shared" si="154"/>
        <v>0.75446605193139271</v>
      </c>
      <c r="N3303" s="14" t="str">
        <f t="shared" si="155"/>
        <v>&lt; 25 KW</v>
      </c>
    </row>
    <row r="3304" spans="1:14">
      <c r="A3304" s="5" t="s">
        <v>298</v>
      </c>
      <c r="B3304" s="5" t="s">
        <v>12785</v>
      </c>
      <c r="C3304" s="5" t="s">
        <v>3139</v>
      </c>
      <c r="D3304" s="5" t="s">
        <v>2644</v>
      </c>
      <c r="E3304" s="5">
        <v>49</v>
      </c>
      <c r="F3304" s="6">
        <v>-35.601688385000003</v>
      </c>
      <c r="G3304" s="6">
        <v>-61.9228515625</v>
      </c>
      <c r="H3304" s="7">
        <v>42029.75</v>
      </c>
      <c r="I3304" s="7">
        <v>2521.79</v>
      </c>
      <c r="J3304" s="7">
        <v>13869845</v>
      </c>
      <c r="K3304" s="8">
        <v>1.39</v>
      </c>
      <c r="L3304" s="7">
        <f t="shared" si="153"/>
        <v>6609.1226149189997</v>
      </c>
      <c r="M3304" s="7">
        <f t="shared" si="154"/>
        <v>0.75446605193139271</v>
      </c>
      <c r="N3304" s="14" t="str">
        <f t="shared" si="155"/>
        <v>&lt; 25 KW</v>
      </c>
    </row>
    <row r="3305" spans="1:14">
      <c r="A3305" s="5" t="s">
        <v>173</v>
      </c>
      <c r="B3305" s="5" t="s">
        <v>12785</v>
      </c>
      <c r="C3305" s="5" t="s">
        <v>517</v>
      </c>
      <c r="D3305" s="5" t="s">
        <v>4969</v>
      </c>
      <c r="E3305" s="5">
        <v>49</v>
      </c>
      <c r="F3305" s="6">
        <v>-36.061599999999999</v>
      </c>
      <c r="G3305" s="6">
        <v>-63.173699999999997</v>
      </c>
      <c r="H3305" s="7">
        <v>42029.75</v>
      </c>
      <c r="I3305" s="7">
        <v>2521.79</v>
      </c>
      <c r="J3305" s="7">
        <v>13869845</v>
      </c>
      <c r="K3305" s="8">
        <v>1.39</v>
      </c>
      <c r="L3305" s="7">
        <f t="shared" si="153"/>
        <v>6609.1226149189997</v>
      </c>
      <c r="M3305" s="7">
        <f t="shared" si="154"/>
        <v>0.75446605193139271</v>
      </c>
      <c r="N3305" s="14" t="str">
        <f t="shared" si="155"/>
        <v>&lt; 25 KW</v>
      </c>
    </row>
    <row r="3306" spans="1:14">
      <c r="A3306" s="5" t="s">
        <v>69</v>
      </c>
      <c r="B3306" s="5" t="s">
        <v>12785</v>
      </c>
      <c r="C3306" s="5" t="s">
        <v>731</v>
      </c>
      <c r="D3306" s="5" t="s">
        <v>4970</v>
      </c>
      <c r="E3306" s="5">
        <v>49</v>
      </c>
      <c r="F3306" s="6">
        <v>-33.7063102722</v>
      </c>
      <c r="G3306" s="6">
        <v>-60.324329376199998</v>
      </c>
      <c r="H3306" s="7">
        <v>42029.75</v>
      </c>
      <c r="I3306" s="7">
        <v>2521.79</v>
      </c>
      <c r="J3306" s="7">
        <v>13869845</v>
      </c>
      <c r="K3306" s="8">
        <v>1.39</v>
      </c>
      <c r="L3306" s="7">
        <f t="shared" si="153"/>
        <v>6609.1226149189997</v>
      </c>
      <c r="M3306" s="7">
        <f t="shared" si="154"/>
        <v>0.75446605193139271</v>
      </c>
      <c r="N3306" s="14" t="str">
        <f t="shared" si="155"/>
        <v>&lt; 25 KW</v>
      </c>
    </row>
    <row r="3307" spans="1:14">
      <c r="A3307" s="5" t="s">
        <v>69</v>
      </c>
      <c r="B3307" s="5" t="s">
        <v>12785</v>
      </c>
      <c r="C3307" s="5" t="s">
        <v>103</v>
      </c>
      <c r="D3307" s="5" t="s">
        <v>4971</v>
      </c>
      <c r="E3307" s="5">
        <v>49</v>
      </c>
      <c r="F3307" s="6">
        <v>-33.997619999999998</v>
      </c>
      <c r="G3307" s="6">
        <v>-60.741059999999997</v>
      </c>
      <c r="H3307" s="7">
        <v>42029.75</v>
      </c>
      <c r="I3307" s="7">
        <v>2521.79</v>
      </c>
      <c r="J3307" s="7">
        <v>13869845</v>
      </c>
      <c r="K3307" s="8">
        <v>1.39</v>
      </c>
      <c r="L3307" s="7">
        <f t="shared" si="153"/>
        <v>6609.1226149189997</v>
      </c>
      <c r="M3307" s="7">
        <f t="shared" si="154"/>
        <v>0.75446605193139271</v>
      </c>
      <c r="N3307" s="14" t="str">
        <f t="shared" si="155"/>
        <v>&lt; 25 KW</v>
      </c>
    </row>
    <row r="3308" spans="1:14">
      <c r="A3308" s="5" t="s">
        <v>69</v>
      </c>
      <c r="B3308" s="5" t="s">
        <v>12785</v>
      </c>
      <c r="C3308" s="5" t="s">
        <v>4972</v>
      </c>
      <c r="D3308" s="5" t="s">
        <v>4973</v>
      </c>
      <c r="E3308" s="5">
        <v>49</v>
      </c>
      <c r="F3308" s="6">
        <v>-33.984348297099999</v>
      </c>
      <c r="G3308" s="6">
        <v>-60.497119903600002</v>
      </c>
      <c r="H3308" s="7">
        <v>42029.75</v>
      </c>
      <c r="I3308" s="7">
        <v>2521.79</v>
      </c>
      <c r="J3308" s="7">
        <v>13869845</v>
      </c>
      <c r="K3308" s="8">
        <v>1.39</v>
      </c>
      <c r="L3308" s="7">
        <f t="shared" si="153"/>
        <v>6609.1226149189997</v>
      </c>
      <c r="M3308" s="7">
        <f t="shared" si="154"/>
        <v>0.75446605193139271</v>
      </c>
      <c r="N3308" s="14" t="str">
        <f t="shared" si="155"/>
        <v>&lt; 25 KW</v>
      </c>
    </row>
    <row r="3309" spans="1:14">
      <c r="A3309" s="5" t="s">
        <v>69</v>
      </c>
      <c r="B3309" s="5" t="s">
        <v>12785</v>
      </c>
      <c r="C3309" s="5" t="s">
        <v>103</v>
      </c>
      <c r="D3309" s="5" t="s">
        <v>4974</v>
      </c>
      <c r="E3309" s="5">
        <v>49</v>
      </c>
      <c r="F3309" s="6">
        <v>-33.659496307399998</v>
      </c>
      <c r="G3309" s="6">
        <v>-60.713409423800002</v>
      </c>
      <c r="H3309" s="7">
        <v>42029.75</v>
      </c>
      <c r="I3309" s="7">
        <v>2521.79</v>
      </c>
      <c r="J3309" s="7">
        <v>13869845</v>
      </c>
      <c r="K3309" s="8">
        <v>1.39</v>
      </c>
      <c r="L3309" s="7">
        <f t="shared" si="153"/>
        <v>6609.1226149189997</v>
      </c>
      <c r="M3309" s="7">
        <f t="shared" si="154"/>
        <v>0.75446605193139271</v>
      </c>
      <c r="N3309" s="14" t="str">
        <f t="shared" si="155"/>
        <v>&lt; 25 KW</v>
      </c>
    </row>
    <row r="3310" spans="1:14">
      <c r="A3310" s="5" t="s">
        <v>433</v>
      </c>
      <c r="B3310" s="5" t="s">
        <v>12785</v>
      </c>
      <c r="C3310" s="5" t="s">
        <v>4111</v>
      </c>
      <c r="D3310" s="5" t="s">
        <v>4975</v>
      </c>
      <c r="E3310" s="5">
        <v>49</v>
      </c>
      <c r="F3310" s="6">
        <v>-37.699350000000003</v>
      </c>
      <c r="G3310" s="6">
        <v>-63.06465</v>
      </c>
      <c r="H3310" s="7">
        <v>42029.75</v>
      </c>
      <c r="I3310" s="7">
        <v>2521.79</v>
      </c>
      <c r="J3310" s="7">
        <v>13869845</v>
      </c>
      <c r="K3310" s="8">
        <v>1.39</v>
      </c>
      <c r="L3310" s="7">
        <f t="shared" si="153"/>
        <v>6609.1226149189997</v>
      </c>
      <c r="M3310" s="7">
        <f t="shared" si="154"/>
        <v>0.75446605193139271</v>
      </c>
      <c r="N3310" s="14" t="str">
        <f t="shared" si="155"/>
        <v>&lt; 25 KW</v>
      </c>
    </row>
    <row r="3311" spans="1:14">
      <c r="A3311" s="5" t="s">
        <v>27</v>
      </c>
      <c r="B3311" s="5" t="s">
        <v>12785</v>
      </c>
      <c r="C3311" s="5" t="s">
        <v>4976</v>
      </c>
      <c r="D3311" s="5" t="s">
        <v>4977</v>
      </c>
      <c r="E3311" s="5">
        <v>49</v>
      </c>
      <c r="F3311" s="6">
        <v>-33.595317999999999</v>
      </c>
      <c r="G3311" s="6">
        <v>-60.141303999999998</v>
      </c>
      <c r="H3311" s="7">
        <v>42029.75</v>
      </c>
      <c r="I3311" s="7">
        <v>2521.79</v>
      </c>
      <c r="J3311" s="7">
        <v>13869845</v>
      </c>
      <c r="K3311" s="8">
        <v>1.39</v>
      </c>
      <c r="L3311" s="7">
        <f t="shared" si="153"/>
        <v>6609.1226149189997</v>
      </c>
      <c r="M3311" s="7">
        <f t="shared" si="154"/>
        <v>0.75446605193139271</v>
      </c>
      <c r="N3311" s="14" t="str">
        <f t="shared" si="155"/>
        <v>&lt; 25 KW</v>
      </c>
    </row>
    <row r="3312" spans="1:14">
      <c r="A3312" s="5" t="s">
        <v>887</v>
      </c>
      <c r="B3312" s="5" t="s">
        <v>12785</v>
      </c>
      <c r="C3312" s="5" t="s">
        <v>4978</v>
      </c>
      <c r="D3312" s="5" t="s">
        <v>4979</v>
      </c>
      <c r="E3312" s="5">
        <v>49</v>
      </c>
      <c r="F3312" s="6">
        <v>-36.596640000000001</v>
      </c>
      <c r="G3312" s="6">
        <v>-58.646720000000002</v>
      </c>
      <c r="H3312" s="7">
        <v>42029.75</v>
      </c>
      <c r="I3312" s="7">
        <v>2521.79</v>
      </c>
      <c r="J3312" s="7">
        <v>13869845</v>
      </c>
      <c r="K3312" s="8">
        <v>1.39</v>
      </c>
      <c r="L3312" s="7">
        <f t="shared" si="153"/>
        <v>6609.1226149189997</v>
      </c>
      <c r="M3312" s="7">
        <f t="shared" si="154"/>
        <v>0.75446605193139271</v>
      </c>
      <c r="N3312" s="14" t="str">
        <f t="shared" si="155"/>
        <v>&lt; 25 KW</v>
      </c>
    </row>
    <row r="3313" spans="1:14">
      <c r="A3313" s="5" t="s">
        <v>1477</v>
      </c>
      <c r="B3313" s="5" t="s">
        <v>12785</v>
      </c>
      <c r="C3313" s="5" t="s">
        <v>103</v>
      </c>
      <c r="D3313" s="5" t="s">
        <v>4980</v>
      </c>
      <c r="E3313" s="5">
        <v>49</v>
      </c>
      <c r="F3313" s="6">
        <v>-35.491700000000002</v>
      </c>
      <c r="G3313" s="6">
        <v>-63.052100000000003</v>
      </c>
      <c r="H3313" s="7">
        <v>42029.75</v>
      </c>
      <c r="I3313" s="7">
        <v>2521.79</v>
      </c>
      <c r="J3313" s="7">
        <v>13869845</v>
      </c>
      <c r="K3313" s="8">
        <v>1.39</v>
      </c>
      <c r="L3313" s="7">
        <f t="shared" si="153"/>
        <v>6609.1226149189997</v>
      </c>
      <c r="M3313" s="7">
        <f t="shared" si="154"/>
        <v>0.75446605193139271</v>
      </c>
      <c r="N3313" s="14" t="str">
        <f t="shared" si="155"/>
        <v>&lt; 25 KW</v>
      </c>
    </row>
    <row r="3314" spans="1:14">
      <c r="A3314" s="5" t="s">
        <v>362</v>
      </c>
      <c r="B3314" s="5" t="s">
        <v>12785</v>
      </c>
      <c r="C3314" s="5" t="s">
        <v>103</v>
      </c>
      <c r="D3314" s="5" t="s">
        <v>4981</v>
      </c>
      <c r="E3314" s="5">
        <v>49</v>
      </c>
      <c r="F3314" s="6">
        <v>-34.4101</v>
      </c>
      <c r="G3314" s="6">
        <v>-60.728499999999997</v>
      </c>
      <c r="H3314" s="7">
        <v>42029.75</v>
      </c>
      <c r="I3314" s="7">
        <v>2521.79</v>
      </c>
      <c r="J3314" s="7">
        <v>13869845</v>
      </c>
      <c r="K3314" s="8">
        <v>1.39</v>
      </c>
      <c r="L3314" s="7">
        <f t="shared" si="153"/>
        <v>6609.1226149189997</v>
      </c>
      <c r="M3314" s="7">
        <f t="shared" si="154"/>
        <v>0.75446605193139271</v>
      </c>
      <c r="N3314" s="14" t="str">
        <f t="shared" si="155"/>
        <v>&lt; 25 KW</v>
      </c>
    </row>
    <row r="3315" spans="1:14">
      <c r="A3315" s="5" t="s">
        <v>698</v>
      </c>
      <c r="B3315" s="5" t="s">
        <v>12785</v>
      </c>
      <c r="C3315" s="5" t="s">
        <v>4859</v>
      </c>
      <c r="D3315" s="5" t="s">
        <v>4982</v>
      </c>
      <c r="E3315" s="5">
        <v>49</v>
      </c>
      <c r="F3315" s="6">
        <v>-36.78501</v>
      </c>
      <c r="G3315" s="6">
        <v>-62.970350000000003</v>
      </c>
      <c r="H3315" s="7">
        <v>42029.75</v>
      </c>
      <c r="I3315" s="7">
        <v>2521.79</v>
      </c>
      <c r="J3315" s="7">
        <v>13869845</v>
      </c>
      <c r="K3315" s="8">
        <v>1.39</v>
      </c>
      <c r="L3315" s="7">
        <f t="shared" si="153"/>
        <v>6609.1226149189997</v>
      </c>
      <c r="M3315" s="7">
        <f t="shared" si="154"/>
        <v>0.75446605193139271</v>
      </c>
      <c r="N3315" s="14" t="str">
        <f t="shared" si="155"/>
        <v>&lt; 25 KW</v>
      </c>
    </row>
    <row r="3316" spans="1:14">
      <c r="A3316" s="5" t="s">
        <v>41</v>
      </c>
      <c r="B3316" s="5" t="s">
        <v>12785</v>
      </c>
      <c r="C3316" s="5" t="s">
        <v>410</v>
      </c>
      <c r="D3316" s="5" t="s">
        <v>4983</v>
      </c>
      <c r="E3316" s="5">
        <v>49</v>
      </c>
      <c r="F3316" s="6">
        <v>-34.136183957599997</v>
      </c>
      <c r="G3316" s="6">
        <v>-59.427983731399998</v>
      </c>
      <c r="H3316" s="7">
        <v>42029.75</v>
      </c>
      <c r="I3316" s="7">
        <v>2521.79</v>
      </c>
      <c r="J3316" s="7">
        <v>13869845</v>
      </c>
      <c r="K3316" s="8">
        <v>1.39</v>
      </c>
      <c r="L3316" s="7">
        <f t="shared" si="153"/>
        <v>6609.1226149189997</v>
      </c>
      <c r="M3316" s="7">
        <f t="shared" si="154"/>
        <v>0.75446605193139271</v>
      </c>
      <c r="N3316" s="14" t="str">
        <f t="shared" si="155"/>
        <v>&lt; 25 KW</v>
      </c>
    </row>
    <row r="3317" spans="1:14">
      <c r="A3317" s="5" t="s">
        <v>133</v>
      </c>
      <c r="B3317" s="5" t="s">
        <v>12785</v>
      </c>
      <c r="C3317" s="5" t="s">
        <v>4984</v>
      </c>
      <c r="D3317" s="5" t="s">
        <v>4985</v>
      </c>
      <c r="E3317" s="5">
        <v>49</v>
      </c>
      <c r="F3317" s="6">
        <v>-33.820959999999999</v>
      </c>
      <c r="G3317" s="6">
        <v>-59.767629999999997</v>
      </c>
      <c r="H3317" s="7">
        <v>42029.75</v>
      </c>
      <c r="I3317" s="7">
        <v>2521.79</v>
      </c>
      <c r="J3317" s="7">
        <v>13869845</v>
      </c>
      <c r="K3317" s="8">
        <v>1.39</v>
      </c>
      <c r="L3317" s="7">
        <f t="shared" si="153"/>
        <v>6609.1226149189997</v>
      </c>
      <c r="M3317" s="7">
        <f t="shared" si="154"/>
        <v>0.75446605193139271</v>
      </c>
      <c r="N3317" s="14" t="str">
        <f t="shared" si="155"/>
        <v>&lt; 25 KW</v>
      </c>
    </row>
    <row r="3318" spans="1:14">
      <c r="A3318" s="5" t="s">
        <v>1564</v>
      </c>
      <c r="B3318" s="5" t="s">
        <v>12785</v>
      </c>
      <c r="C3318" s="5" t="s">
        <v>4986</v>
      </c>
      <c r="D3318" s="5" t="s">
        <v>4987</v>
      </c>
      <c r="E3318" s="5">
        <v>49</v>
      </c>
      <c r="F3318" s="6">
        <v>-38.25403</v>
      </c>
      <c r="G3318" s="6">
        <v>-62.034739999999999</v>
      </c>
      <c r="H3318" s="7">
        <v>42029.75</v>
      </c>
      <c r="I3318" s="7">
        <v>2521.79</v>
      </c>
      <c r="J3318" s="7">
        <v>13869845</v>
      </c>
      <c r="K3318" s="8">
        <v>1.39</v>
      </c>
      <c r="L3318" s="7">
        <f t="shared" si="153"/>
        <v>6609.1226149189997</v>
      </c>
      <c r="M3318" s="7">
        <f t="shared" si="154"/>
        <v>0.75446605193139271</v>
      </c>
      <c r="N3318" s="14" t="str">
        <f t="shared" si="155"/>
        <v>&lt; 25 KW</v>
      </c>
    </row>
    <row r="3319" spans="1:14">
      <c r="A3319" s="5" t="s">
        <v>1564</v>
      </c>
      <c r="B3319" s="5" t="s">
        <v>12785</v>
      </c>
      <c r="C3319" s="5" t="s">
        <v>103</v>
      </c>
      <c r="D3319" s="5" t="s">
        <v>4988</v>
      </c>
      <c r="E3319" s="5">
        <v>49</v>
      </c>
      <c r="F3319" s="6">
        <v>-38.226979999999998</v>
      </c>
      <c r="G3319" s="6">
        <v>-62.270910000000001</v>
      </c>
      <c r="H3319" s="7">
        <v>42029.75</v>
      </c>
      <c r="I3319" s="7">
        <v>2521.79</v>
      </c>
      <c r="J3319" s="7">
        <v>13869845</v>
      </c>
      <c r="K3319" s="8">
        <v>1.39</v>
      </c>
      <c r="L3319" s="7">
        <f t="shared" si="153"/>
        <v>6609.1226149189997</v>
      </c>
      <c r="M3319" s="7">
        <f t="shared" si="154"/>
        <v>0.75446605193139271</v>
      </c>
      <c r="N3319" s="14" t="str">
        <f t="shared" si="155"/>
        <v>&lt; 25 KW</v>
      </c>
    </row>
    <row r="3320" spans="1:14">
      <c r="A3320" s="5" t="s">
        <v>170</v>
      </c>
      <c r="B3320" s="5" t="s">
        <v>12785</v>
      </c>
      <c r="C3320" s="5" t="s">
        <v>1662</v>
      </c>
      <c r="D3320" s="5" t="s">
        <v>4989</v>
      </c>
      <c r="E3320" s="5">
        <v>49</v>
      </c>
      <c r="F3320" s="6">
        <v>-36.291607213900001</v>
      </c>
      <c r="G3320" s="6">
        <v>-62.797422409100001</v>
      </c>
      <c r="H3320" s="7">
        <v>42029.75</v>
      </c>
      <c r="I3320" s="7">
        <v>2521.79</v>
      </c>
      <c r="J3320" s="7">
        <v>13869845</v>
      </c>
      <c r="K3320" s="8">
        <v>1.39</v>
      </c>
      <c r="L3320" s="7">
        <f t="shared" si="153"/>
        <v>6609.1226149189997</v>
      </c>
      <c r="M3320" s="7">
        <f t="shared" si="154"/>
        <v>0.75446605193139271</v>
      </c>
      <c r="N3320" s="14" t="str">
        <f t="shared" si="155"/>
        <v>&lt; 25 KW</v>
      </c>
    </row>
    <row r="3321" spans="1:14">
      <c r="A3321" s="5" t="s">
        <v>702</v>
      </c>
      <c r="B3321" s="5" t="s">
        <v>12785</v>
      </c>
      <c r="C3321" s="5" t="s">
        <v>160</v>
      </c>
      <c r="D3321" s="5" t="s">
        <v>4990</v>
      </c>
      <c r="E3321" s="5">
        <v>49</v>
      </c>
      <c r="F3321" s="6">
        <v>-39.129199999999997</v>
      </c>
      <c r="G3321" s="6">
        <v>-62.366799999999998</v>
      </c>
      <c r="H3321" s="7">
        <v>42029.75</v>
      </c>
      <c r="I3321" s="7">
        <v>2521.79</v>
      </c>
      <c r="J3321" s="7">
        <v>13869845</v>
      </c>
      <c r="K3321" s="8">
        <v>1.39</v>
      </c>
      <c r="L3321" s="7">
        <f t="shared" si="153"/>
        <v>6609.1226149189997</v>
      </c>
      <c r="M3321" s="7">
        <f t="shared" si="154"/>
        <v>0.75446605193139271</v>
      </c>
      <c r="N3321" s="14" t="str">
        <f t="shared" si="155"/>
        <v>&lt; 25 KW</v>
      </c>
    </row>
    <row r="3322" spans="1:14">
      <c r="A3322" s="5" t="s">
        <v>702</v>
      </c>
      <c r="B3322" s="5" t="s">
        <v>12785</v>
      </c>
      <c r="C3322" s="5" t="s">
        <v>4991</v>
      </c>
      <c r="D3322" s="5" t="s">
        <v>4992</v>
      </c>
      <c r="E3322" s="5">
        <v>49</v>
      </c>
      <c r="F3322" s="6">
        <v>-39.370800000000003</v>
      </c>
      <c r="G3322" s="6">
        <v>-62.640700000000002</v>
      </c>
      <c r="H3322" s="7">
        <v>42029.75</v>
      </c>
      <c r="I3322" s="7">
        <v>2521.79</v>
      </c>
      <c r="J3322" s="7">
        <v>13869845</v>
      </c>
      <c r="K3322" s="8">
        <v>1.39</v>
      </c>
      <c r="L3322" s="7">
        <f t="shared" si="153"/>
        <v>6609.1226149189997</v>
      </c>
      <c r="M3322" s="7">
        <f t="shared" si="154"/>
        <v>0.75446605193139271</v>
      </c>
      <c r="N3322" s="14" t="str">
        <f t="shared" si="155"/>
        <v>&lt; 25 KW</v>
      </c>
    </row>
    <row r="3323" spans="1:14">
      <c r="A3323" s="5" t="s">
        <v>16</v>
      </c>
      <c r="B3323" s="5" t="s">
        <v>12785</v>
      </c>
      <c r="C3323" s="5" t="s">
        <v>103</v>
      </c>
      <c r="D3323" s="5" t="s">
        <v>4993</v>
      </c>
      <c r="E3323" s="5">
        <v>48</v>
      </c>
      <c r="F3323" s="6">
        <v>-35.035429999999998</v>
      </c>
      <c r="G3323" s="6">
        <v>-60.294840000000001</v>
      </c>
      <c r="H3323" s="7">
        <v>41172</v>
      </c>
      <c r="I3323" s="7">
        <v>2470.3200000000002</v>
      </c>
      <c r="J3323" s="7">
        <v>13586760</v>
      </c>
      <c r="K3323" s="8">
        <v>1.36</v>
      </c>
      <c r="L3323" s="7">
        <f t="shared" si="153"/>
        <v>6474.2297249519997</v>
      </c>
      <c r="M3323" s="7">
        <f t="shared" si="154"/>
        <v>0.73906732019999999</v>
      </c>
      <c r="N3323" s="14" t="str">
        <f t="shared" si="155"/>
        <v>&lt; 25 KW</v>
      </c>
    </row>
    <row r="3324" spans="1:14">
      <c r="A3324" s="5" t="s">
        <v>84</v>
      </c>
      <c r="B3324" s="5" t="s">
        <v>12785</v>
      </c>
      <c r="C3324" s="5" t="s">
        <v>941</v>
      </c>
      <c r="D3324" s="5" t="s">
        <v>4994</v>
      </c>
      <c r="E3324" s="5">
        <v>48</v>
      </c>
      <c r="F3324" s="6">
        <v>-36.3661384583</v>
      </c>
      <c r="G3324" s="6">
        <v>-59.811279296899997</v>
      </c>
      <c r="H3324" s="7">
        <v>41172</v>
      </c>
      <c r="I3324" s="7">
        <v>2470.3200000000002</v>
      </c>
      <c r="J3324" s="7">
        <v>13586760</v>
      </c>
      <c r="K3324" s="8">
        <v>1.36</v>
      </c>
      <c r="L3324" s="7">
        <f t="shared" si="153"/>
        <v>6474.2297249519997</v>
      </c>
      <c r="M3324" s="7">
        <f t="shared" si="154"/>
        <v>0.73906732019999999</v>
      </c>
      <c r="N3324" s="14" t="str">
        <f t="shared" si="155"/>
        <v>&lt; 25 KW</v>
      </c>
    </row>
    <row r="3325" spans="1:14">
      <c r="A3325" s="5" t="s">
        <v>754</v>
      </c>
      <c r="B3325" s="5" t="s">
        <v>12785</v>
      </c>
      <c r="C3325" s="5" t="s">
        <v>4995</v>
      </c>
      <c r="D3325" s="5" t="s">
        <v>4996</v>
      </c>
      <c r="E3325" s="5">
        <v>48</v>
      </c>
      <c r="F3325" s="6">
        <v>-38.401000000000003</v>
      </c>
      <c r="G3325" s="6">
        <v>-62.27169</v>
      </c>
      <c r="H3325" s="7">
        <v>41172</v>
      </c>
      <c r="I3325" s="7">
        <v>2470.3200000000002</v>
      </c>
      <c r="J3325" s="7">
        <v>13586760</v>
      </c>
      <c r="K3325" s="8">
        <v>1.36</v>
      </c>
      <c r="L3325" s="7">
        <f t="shared" si="153"/>
        <v>6474.2297249519997</v>
      </c>
      <c r="M3325" s="7">
        <f t="shared" si="154"/>
        <v>0.73906732019999999</v>
      </c>
      <c r="N3325" s="14" t="str">
        <f t="shared" si="155"/>
        <v>&lt; 25 KW</v>
      </c>
    </row>
    <row r="3326" spans="1:14">
      <c r="A3326" s="5" t="s">
        <v>612</v>
      </c>
      <c r="B3326" s="5" t="s">
        <v>12785</v>
      </c>
      <c r="C3326" s="5" t="s">
        <v>3353</v>
      </c>
      <c r="D3326" s="5" t="s">
        <v>4997</v>
      </c>
      <c r="E3326" s="5">
        <v>48</v>
      </c>
      <c r="F3326" s="6">
        <v>-37.661580000000001</v>
      </c>
      <c r="G3326" s="6">
        <v>-59.825510000000001</v>
      </c>
      <c r="H3326" s="7">
        <v>41172</v>
      </c>
      <c r="I3326" s="7">
        <v>2470.3200000000002</v>
      </c>
      <c r="J3326" s="7">
        <v>13586760</v>
      </c>
      <c r="K3326" s="8">
        <v>1.36</v>
      </c>
      <c r="L3326" s="7">
        <f t="shared" si="153"/>
        <v>6474.2297249519997</v>
      </c>
      <c r="M3326" s="7">
        <f t="shared" si="154"/>
        <v>0.73906732019999999</v>
      </c>
      <c r="N3326" s="14" t="str">
        <f t="shared" si="155"/>
        <v>&lt; 25 KW</v>
      </c>
    </row>
    <row r="3327" spans="1:14">
      <c r="A3327" s="5" t="s">
        <v>19</v>
      </c>
      <c r="B3327" s="5" t="s">
        <v>12785</v>
      </c>
      <c r="C3327" s="5" t="s">
        <v>2852</v>
      </c>
      <c r="D3327" s="5" t="s">
        <v>4998</v>
      </c>
      <c r="E3327" s="5">
        <v>48</v>
      </c>
      <c r="F3327" s="6">
        <v>-36.354170000000003</v>
      </c>
      <c r="G3327" s="6">
        <v>-61.12041</v>
      </c>
      <c r="H3327" s="7">
        <v>41172</v>
      </c>
      <c r="I3327" s="7">
        <v>2470.3200000000002</v>
      </c>
      <c r="J3327" s="7">
        <v>13586760</v>
      </c>
      <c r="K3327" s="8">
        <v>1.36</v>
      </c>
      <c r="L3327" s="7">
        <f t="shared" si="153"/>
        <v>6474.2297249519997</v>
      </c>
      <c r="M3327" s="7">
        <f t="shared" si="154"/>
        <v>0.73906732019999999</v>
      </c>
      <c r="N3327" s="14" t="str">
        <f t="shared" si="155"/>
        <v>&lt; 25 KW</v>
      </c>
    </row>
    <row r="3328" spans="1:14">
      <c r="A3328" s="5" t="s">
        <v>969</v>
      </c>
      <c r="B3328" s="5" t="s">
        <v>12785</v>
      </c>
      <c r="C3328" s="5" t="s">
        <v>103</v>
      </c>
      <c r="D3328" s="5" t="s">
        <v>4999</v>
      </c>
      <c r="E3328" s="5">
        <v>48</v>
      </c>
      <c r="F3328" s="6">
        <v>-35.45243</v>
      </c>
      <c r="G3328" s="6">
        <v>-61.549669999999999</v>
      </c>
      <c r="H3328" s="7">
        <v>41172</v>
      </c>
      <c r="I3328" s="7">
        <v>2470.3200000000002</v>
      </c>
      <c r="J3328" s="7">
        <v>13586760</v>
      </c>
      <c r="K3328" s="8">
        <v>1.36</v>
      </c>
      <c r="L3328" s="7">
        <f t="shared" si="153"/>
        <v>6474.2297249519997</v>
      </c>
      <c r="M3328" s="7">
        <f t="shared" si="154"/>
        <v>0.73906732019999999</v>
      </c>
      <c r="N3328" s="14" t="str">
        <f t="shared" si="155"/>
        <v>&lt; 25 KW</v>
      </c>
    </row>
    <row r="3329" spans="1:14">
      <c r="A3329" s="5" t="s">
        <v>465</v>
      </c>
      <c r="B3329" s="5" t="s">
        <v>12785</v>
      </c>
      <c r="C3329" s="5" t="s">
        <v>5000</v>
      </c>
      <c r="D3329" s="5" t="s">
        <v>5001</v>
      </c>
      <c r="E3329" s="5">
        <v>48</v>
      </c>
      <c r="F3329" s="6">
        <v>-35.439660000000003</v>
      </c>
      <c r="G3329" s="6">
        <v>-62.723750000000003</v>
      </c>
      <c r="H3329" s="7">
        <v>41172</v>
      </c>
      <c r="I3329" s="7">
        <v>2470.3200000000002</v>
      </c>
      <c r="J3329" s="7">
        <v>13586760</v>
      </c>
      <c r="K3329" s="8">
        <v>1.36</v>
      </c>
      <c r="L3329" s="7">
        <f t="shared" si="153"/>
        <v>6474.2297249519997</v>
      </c>
      <c r="M3329" s="7">
        <f t="shared" si="154"/>
        <v>0.73906732019999999</v>
      </c>
      <c r="N3329" s="14" t="str">
        <f t="shared" si="155"/>
        <v>&lt; 25 KW</v>
      </c>
    </row>
    <row r="3330" spans="1:14">
      <c r="A3330" s="5" t="s">
        <v>44</v>
      </c>
      <c r="B3330" s="5" t="s">
        <v>12785</v>
      </c>
      <c r="C3330" s="5" t="s">
        <v>5002</v>
      </c>
      <c r="D3330" s="5" t="s">
        <v>5003</v>
      </c>
      <c r="E3330" s="5">
        <v>48</v>
      </c>
      <c r="F3330" s="6">
        <v>-34.411009999999997</v>
      </c>
      <c r="G3330" s="6">
        <v>-59.827889999999996</v>
      </c>
      <c r="H3330" s="7">
        <v>41172</v>
      </c>
      <c r="I3330" s="7">
        <v>2470.3200000000002</v>
      </c>
      <c r="J3330" s="7">
        <v>13586760</v>
      </c>
      <c r="K3330" s="8">
        <v>1.36</v>
      </c>
      <c r="L3330" s="7">
        <f t="shared" si="153"/>
        <v>6474.2297249519997</v>
      </c>
      <c r="M3330" s="7">
        <f t="shared" si="154"/>
        <v>0.73906732019999999</v>
      </c>
      <c r="N3330" s="14" t="str">
        <f t="shared" si="155"/>
        <v>&lt; 25 KW</v>
      </c>
    </row>
    <row r="3331" spans="1:14">
      <c r="A3331" s="5" t="s">
        <v>92</v>
      </c>
      <c r="B3331" s="5" t="s">
        <v>12785</v>
      </c>
      <c r="C3331" s="5" t="s">
        <v>5004</v>
      </c>
      <c r="D3331" s="5" t="s">
        <v>5005</v>
      </c>
      <c r="E3331" s="5">
        <v>48</v>
      </c>
      <c r="F3331" s="6">
        <v>-34.760820000000002</v>
      </c>
      <c r="G3331" s="6">
        <v>-60.360469999999999</v>
      </c>
      <c r="H3331" s="7">
        <v>41172</v>
      </c>
      <c r="I3331" s="7">
        <v>2470.3200000000002</v>
      </c>
      <c r="J3331" s="7">
        <v>13586760</v>
      </c>
      <c r="K3331" s="8">
        <v>1.36</v>
      </c>
      <c r="L3331" s="7">
        <f t="shared" ref="L3331:L3394" si="156">+J3331*0.00116222*0.41</f>
        <v>6474.2297249519997</v>
      </c>
      <c r="M3331" s="7">
        <f t="shared" ref="M3331:M3394" si="157">+L3331/(365*24)</f>
        <v>0.73906732019999999</v>
      </c>
      <c r="N3331" s="14" t="str">
        <f t="shared" ref="N3331:N3394" si="158">+IF(M3331&lt;25,"&lt; 25 KW",IF(M3331&lt;100,"25 - 100 KW",IF(M3331&lt;300,"100 - 300 KW",IF(M3331&lt;500,"300 - 500","&gt;500KW"))))</f>
        <v>&lt; 25 KW</v>
      </c>
    </row>
    <row r="3332" spans="1:14">
      <c r="A3332" s="5" t="s">
        <v>92</v>
      </c>
      <c r="B3332" s="5" t="s">
        <v>12785</v>
      </c>
      <c r="C3332" s="5" t="s">
        <v>47</v>
      </c>
      <c r="D3332" s="5" t="s">
        <v>5006</v>
      </c>
      <c r="E3332" s="5">
        <v>48</v>
      </c>
      <c r="F3332" s="6">
        <v>-34.602609999999999</v>
      </c>
      <c r="G3332" s="6">
        <v>-60.052579999999999</v>
      </c>
      <c r="H3332" s="7">
        <v>41172</v>
      </c>
      <c r="I3332" s="7">
        <v>2470.3200000000002</v>
      </c>
      <c r="J3332" s="7">
        <v>13586760</v>
      </c>
      <c r="K3332" s="8">
        <v>1.36</v>
      </c>
      <c r="L3332" s="7">
        <f t="shared" si="156"/>
        <v>6474.2297249519997</v>
      </c>
      <c r="M3332" s="7">
        <f t="shared" si="157"/>
        <v>0.73906732019999999</v>
      </c>
      <c r="N3332" s="14" t="str">
        <f t="shared" si="158"/>
        <v>&lt; 25 KW</v>
      </c>
    </row>
    <row r="3333" spans="1:14">
      <c r="A3333" s="5" t="s">
        <v>92</v>
      </c>
      <c r="B3333" s="5" t="s">
        <v>12785</v>
      </c>
      <c r="C3333" s="5" t="s">
        <v>47</v>
      </c>
      <c r="D3333" s="5" t="s">
        <v>5007</v>
      </c>
      <c r="E3333" s="5">
        <v>48</v>
      </c>
      <c r="F3333" s="6">
        <v>-34.548641204799999</v>
      </c>
      <c r="G3333" s="6">
        <v>-60.478088378899997</v>
      </c>
      <c r="H3333" s="7">
        <v>41172</v>
      </c>
      <c r="I3333" s="7">
        <v>2470.3200000000002</v>
      </c>
      <c r="J3333" s="7">
        <v>13586760</v>
      </c>
      <c r="K3333" s="8">
        <v>1.36</v>
      </c>
      <c r="L3333" s="7">
        <f t="shared" si="156"/>
        <v>6474.2297249519997</v>
      </c>
      <c r="M3333" s="7">
        <f t="shared" si="157"/>
        <v>0.73906732019999999</v>
      </c>
      <c r="N3333" s="14" t="str">
        <f t="shared" si="158"/>
        <v>&lt; 25 KW</v>
      </c>
    </row>
    <row r="3334" spans="1:14">
      <c r="A3334" s="5" t="s">
        <v>525</v>
      </c>
      <c r="B3334" s="5" t="s">
        <v>12785</v>
      </c>
      <c r="C3334" s="5" t="s">
        <v>2097</v>
      </c>
      <c r="D3334" s="5" t="s">
        <v>5008</v>
      </c>
      <c r="E3334" s="5">
        <v>48</v>
      </c>
      <c r="F3334" s="6">
        <v>-35.8262</v>
      </c>
      <c r="G3334" s="6">
        <v>-57.850299999999997</v>
      </c>
      <c r="H3334" s="7">
        <v>41172</v>
      </c>
      <c r="I3334" s="7">
        <v>2470.3200000000002</v>
      </c>
      <c r="J3334" s="7">
        <v>13586760</v>
      </c>
      <c r="K3334" s="8">
        <v>1.36</v>
      </c>
      <c r="L3334" s="7">
        <f t="shared" si="156"/>
        <v>6474.2297249519997</v>
      </c>
      <c r="M3334" s="7">
        <f t="shared" si="157"/>
        <v>0.73906732019999999</v>
      </c>
      <c r="N3334" s="14" t="str">
        <f t="shared" si="158"/>
        <v>&lt; 25 KW</v>
      </c>
    </row>
    <row r="3335" spans="1:14">
      <c r="A3335" s="5" t="s">
        <v>372</v>
      </c>
      <c r="B3335" s="5" t="s">
        <v>12785</v>
      </c>
      <c r="C3335" s="5" t="s">
        <v>2326</v>
      </c>
      <c r="D3335" s="5" t="s">
        <v>5009</v>
      </c>
      <c r="E3335" s="5">
        <v>48</v>
      </c>
      <c r="F3335" s="6">
        <v>-34.942165000000003</v>
      </c>
      <c r="G3335" s="6">
        <v>-59.833157</v>
      </c>
      <c r="H3335" s="7">
        <v>41172</v>
      </c>
      <c r="I3335" s="7">
        <v>2470.3200000000002</v>
      </c>
      <c r="J3335" s="7">
        <v>13586760</v>
      </c>
      <c r="K3335" s="8">
        <v>1.36</v>
      </c>
      <c r="L3335" s="7">
        <f t="shared" si="156"/>
        <v>6474.2297249519997</v>
      </c>
      <c r="M3335" s="7">
        <f t="shared" si="157"/>
        <v>0.73906732019999999</v>
      </c>
      <c r="N3335" s="14" t="str">
        <f t="shared" si="158"/>
        <v>&lt; 25 KW</v>
      </c>
    </row>
    <row r="3336" spans="1:14">
      <c r="A3336" s="5" t="s">
        <v>516</v>
      </c>
      <c r="B3336" s="5" t="s">
        <v>12785</v>
      </c>
      <c r="C3336" s="5" t="s">
        <v>5010</v>
      </c>
      <c r="D3336" s="5" t="s">
        <v>5011</v>
      </c>
      <c r="E3336" s="5">
        <v>48</v>
      </c>
      <c r="F3336" s="6">
        <v>-38.344499999999996</v>
      </c>
      <c r="G3336" s="6">
        <v>-60.92765</v>
      </c>
      <c r="H3336" s="7">
        <v>41172</v>
      </c>
      <c r="I3336" s="7">
        <v>2470.3200000000002</v>
      </c>
      <c r="J3336" s="7">
        <v>13586760</v>
      </c>
      <c r="K3336" s="8">
        <v>1.36</v>
      </c>
      <c r="L3336" s="7">
        <f t="shared" si="156"/>
        <v>6474.2297249519997</v>
      </c>
      <c r="M3336" s="7">
        <f t="shared" si="157"/>
        <v>0.73906732019999999</v>
      </c>
      <c r="N3336" s="14" t="str">
        <f t="shared" si="158"/>
        <v>&lt; 25 KW</v>
      </c>
    </row>
    <row r="3337" spans="1:14">
      <c r="A3337" s="5" t="s">
        <v>800</v>
      </c>
      <c r="B3337" s="5" t="s">
        <v>12785</v>
      </c>
      <c r="C3337" s="5" t="s">
        <v>53</v>
      </c>
      <c r="D3337" s="5" t="s">
        <v>5012</v>
      </c>
      <c r="E3337" s="5">
        <v>48</v>
      </c>
      <c r="F3337" s="6">
        <v>-34.33708</v>
      </c>
      <c r="G3337" s="6">
        <v>-59.159500000000001</v>
      </c>
      <c r="H3337" s="7">
        <v>41172</v>
      </c>
      <c r="I3337" s="7">
        <v>2470.3200000000002</v>
      </c>
      <c r="J3337" s="7">
        <v>13586760</v>
      </c>
      <c r="K3337" s="8">
        <v>1.36</v>
      </c>
      <c r="L3337" s="7">
        <f t="shared" si="156"/>
        <v>6474.2297249519997</v>
      </c>
      <c r="M3337" s="7">
        <f t="shared" si="157"/>
        <v>0.73906732019999999</v>
      </c>
      <c r="N3337" s="14" t="str">
        <f t="shared" si="158"/>
        <v>&lt; 25 KW</v>
      </c>
    </row>
    <row r="3338" spans="1:14">
      <c r="A3338" s="5" t="s">
        <v>225</v>
      </c>
      <c r="B3338" s="5" t="s">
        <v>12785</v>
      </c>
      <c r="C3338" s="5" t="s">
        <v>103</v>
      </c>
      <c r="D3338" s="5" t="s">
        <v>5013</v>
      </c>
      <c r="E3338" s="5">
        <v>48</v>
      </c>
      <c r="F3338" s="6">
        <v>-34.207769999999996</v>
      </c>
      <c r="G3338" s="6">
        <v>-61.272350000000003</v>
      </c>
      <c r="H3338" s="7">
        <v>41172</v>
      </c>
      <c r="I3338" s="7">
        <v>2470.3200000000002</v>
      </c>
      <c r="J3338" s="7">
        <v>13586760</v>
      </c>
      <c r="K3338" s="8">
        <v>1.36</v>
      </c>
      <c r="L3338" s="7">
        <f t="shared" si="156"/>
        <v>6474.2297249519997</v>
      </c>
      <c r="M3338" s="7">
        <f t="shared" si="157"/>
        <v>0.73906732019999999</v>
      </c>
      <c r="N3338" s="14" t="str">
        <f t="shared" si="158"/>
        <v>&lt; 25 KW</v>
      </c>
    </row>
    <row r="3339" spans="1:14">
      <c r="A3339" s="5" t="s">
        <v>272</v>
      </c>
      <c r="B3339" s="5" t="s">
        <v>12785</v>
      </c>
      <c r="C3339" s="5" t="s">
        <v>5014</v>
      </c>
      <c r="D3339" s="5" t="s">
        <v>5015</v>
      </c>
      <c r="E3339" s="5">
        <v>48</v>
      </c>
      <c r="F3339" s="6">
        <v>-35.42803</v>
      </c>
      <c r="G3339" s="6">
        <v>-58.207340000000002</v>
      </c>
      <c r="H3339" s="7">
        <v>41172</v>
      </c>
      <c r="I3339" s="7">
        <v>2470.3200000000002</v>
      </c>
      <c r="J3339" s="7">
        <v>13586760</v>
      </c>
      <c r="K3339" s="8">
        <v>1.36</v>
      </c>
      <c r="L3339" s="7">
        <f t="shared" si="156"/>
        <v>6474.2297249519997</v>
      </c>
      <c r="M3339" s="7">
        <f t="shared" si="157"/>
        <v>0.73906732019999999</v>
      </c>
      <c r="N3339" s="14" t="str">
        <f t="shared" si="158"/>
        <v>&lt; 25 KW</v>
      </c>
    </row>
    <row r="3340" spans="1:14">
      <c r="A3340" s="5" t="s">
        <v>99</v>
      </c>
      <c r="B3340" s="5" t="s">
        <v>12785</v>
      </c>
      <c r="C3340" s="5" t="s">
        <v>103</v>
      </c>
      <c r="D3340" s="5" t="s">
        <v>5016</v>
      </c>
      <c r="E3340" s="5">
        <v>48</v>
      </c>
      <c r="F3340" s="6">
        <v>-34.811328887899997</v>
      </c>
      <c r="G3340" s="6">
        <v>-61.011989593499997</v>
      </c>
      <c r="H3340" s="7">
        <v>41172</v>
      </c>
      <c r="I3340" s="7">
        <v>2470.3200000000002</v>
      </c>
      <c r="J3340" s="7">
        <v>13586760</v>
      </c>
      <c r="K3340" s="8">
        <v>1.36</v>
      </c>
      <c r="L3340" s="7">
        <f t="shared" si="156"/>
        <v>6474.2297249519997</v>
      </c>
      <c r="M3340" s="7">
        <f t="shared" si="157"/>
        <v>0.73906732019999999</v>
      </c>
      <c r="N3340" s="14" t="str">
        <f t="shared" si="158"/>
        <v>&lt; 25 KW</v>
      </c>
    </row>
    <row r="3341" spans="1:14">
      <c r="A3341" s="5" t="s">
        <v>566</v>
      </c>
      <c r="B3341" s="5" t="s">
        <v>12785</v>
      </c>
      <c r="C3341" s="5" t="s">
        <v>1235</v>
      </c>
      <c r="D3341" s="5" t="s">
        <v>427</v>
      </c>
      <c r="E3341" s="5">
        <v>48</v>
      </c>
      <c r="F3341" s="6">
        <v>-34.771590000000003</v>
      </c>
      <c r="G3341" s="6">
        <v>-63.120480000000001</v>
      </c>
      <c r="H3341" s="7">
        <v>41172</v>
      </c>
      <c r="I3341" s="7">
        <v>2470.3200000000002</v>
      </c>
      <c r="J3341" s="7">
        <v>13586760</v>
      </c>
      <c r="K3341" s="8">
        <v>1.36</v>
      </c>
      <c r="L3341" s="7">
        <f t="shared" si="156"/>
        <v>6474.2297249519997</v>
      </c>
      <c r="M3341" s="7">
        <f t="shared" si="157"/>
        <v>0.73906732019999999</v>
      </c>
      <c r="N3341" s="14" t="str">
        <f t="shared" si="158"/>
        <v>&lt; 25 KW</v>
      </c>
    </row>
    <row r="3342" spans="1:14">
      <c r="A3342" s="5" t="s">
        <v>81</v>
      </c>
      <c r="B3342" s="5" t="s">
        <v>12785</v>
      </c>
      <c r="C3342" s="5" t="s">
        <v>1201</v>
      </c>
      <c r="D3342" s="5" t="s">
        <v>5017</v>
      </c>
      <c r="E3342" s="5">
        <v>48</v>
      </c>
      <c r="F3342" s="6">
        <v>-34.547321319600002</v>
      </c>
      <c r="G3342" s="6">
        <v>-61.441909789999997</v>
      </c>
      <c r="H3342" s="7">
        <v>41172</v>
      </c>
      <c r="I3342" s="7">
        <v>2470.3200000000002</v>
      </c>
      <c r="J3342" s="7">
        <v>13586760</v>
      </c>
      <c r="K3342" s="8">
        <v>1.36</v>
      </c>
      <c r="L3342" s="7">
        <f t="shared" si="156"/>
        <v>6474.2297249519997</v>
      </c>
      <c r="M3342" s="7">
        <f t="shared" si="157"/>
        <v>0.73906732019999999</v>
      </c>
      <c r="N3342" s="14" t="str">
        <f t="shared" si="158"/>
        <v>&lt; 25 KW</v>
      </c>
    </row>
    <row r="3343" spans="1:14">
      <c r="A3343" s="5" t="s">
        <v>38</v>
      </c>
      <c r="B3343" s="5" t="s">
        <v>12785</v>
      </c>
      <c r="C3343" s="5" t="s">
        <v>5018</v>
      </c>
      <c r="D3343" s="5" t="s">
        <v>5019</v>
      </c>
      <c r="E3343" s="5">
        <v>48</v>
      </c>
      <c r="F3343" s="6">
        <v>-35.082653045699999</v>
      </c>
      <c r="G3343" s="6">
        <v>-59.179264068599998</v>
      </c>
      <c r="H3343" s="7">
        <v>41172</v>
      </c>
      <c r="I3343" s="7">
        <v>2470.3200000000002</v>
      </c>
      <c r="J3343" s="7">
        <v>13586760</v>
      </c>
      <c r="K3343" s="8">
        <v>1.36</v>
      </c>
      <c r="L3343" s="7">
        <f t="shared" si="156"/>
        <v>6474.2297249519997</v>
      </c>
      <c r="M3343" s="7">
        <f t="shared" si="157"/>
        <v>0.73906732019999999</v>
      </c>
      <c r="N3343" s="14" t="str">
        <f t="shared" si="158"/>
        <v>&lt; 25 KW</v>
      </c>
    </row>
    <row r="3344" spans="1:14">
      <c r="A3344" s="5" t="s">
        <v>388</v>
      </c>
      <c r="B3344" s="5" t="s">
        <v>12785</v>
      </c>
      <c r="C3344" s="5" t="s">
        <v>47</v>
      </c>
      <c r="D3344" s="5" t="s">
        <v>5020</v>
      </c>
      <c r="E3344" s="5">
        <v>48</v>
      </c>
      <c r="F3344" s="6">
        <v>-38.272689999999997</v>
      </c>
      <c r="G3344" s="6">
        <v>-59.260254000000003</v>
      </c>
      <c r="H3344" s="7">
        <v>41172</v>
      </c>
      <c r="I3344" s="7">
        <v>2470.3200000000002</v>
      </c>
      <c r="J3344" s="7">
        <v>13586760</v>
      </c>
      <c r="K3344" s="8">
        <v>1.36</v>
      </c>
      <c r="L3344" s="7">
        <f t="shared" si="156"/>
        <v>6474.2297249519997</v>
      </c>
      <c r="M3344" s="7">
        <f t="shared" si="157"/>
        <v>0.73906732019999999</v>
      </c>
      <c r="N3344" s="14" t="str">
        <f t="shared" si="158"/>
        <v>&lt; 25 KW</v>
      </c>
    </row>
    <row r="3345" spans="1:14">
      <c r="A3345" s="5" t="s">
        <v>107</v>
      </c>
      <c r="B3345" s="5" t="s">
        <v>12785</v>
      </c>
      <c r="C3345" s="5" t="s">
        <v>103</v>
      </c>
      <c r="D3345" s="5" t="s">
        <v>5021</v>
      </c>
      <c r="E3345" s="5">
        <v>48</v>
      </c>
      <c r="F3345" s="6">
        <v>-35.278660000000002</v>
      </c>
      <c r="G3345" s="6">
        <v>-60.781500000000001</v>
      </c>
      <c r="H3345" s="7">
        <v>41172</v>
      </c>
      <c r="I3345" s="7">
        <v>2470.3200000000002</v>
      </c>
      <c r="J3345" s="7">
        <v>13586760</v>
      </c>
      <c r="K3345" s="8">
        <v>1.36</v>
      </c>
      <c r="L3345" s="7">
        <f t="shared" si="156"/>
        <v>6474.2297249519997</v>
      </c>
      <c r="M3345" s="7">
        <f t="shared" si="157"/>
        <v>0.73906732019999999</v>
      </c>
      <c r="N3345" s="14" t="str">
        <f t="shared" si="158"/>
        <v>&lt; 25 KW</v>
      </c>
    </row>
    <row r="3346" spans="1:14">
      <c r="A3346" s="5" t="s">
        <v>107</v>
      </c>
      <c r="B3346" s="5" t="s">
        <v>12785</v>
      </c>
      <c r="C3346" s="5" t="s">
        <v>301</v>
      </c>
      <c r="D3346" s="5" t="s">
        <v>5022</v>
      </c>
      <c r="E3346" s="5">
        <v>48</v>
      </c>
      <c r="F3346" s="6">
        <v>-35.551940918</v>
      </c>
      <c r="G3346" s="6">
        <v>-60.545528411900001</v>
      </c>
      <c r="H3346" s="7">
        <v>41172</v>
      </c>
      <c r="I3346" s="7">
        <v>2470.3200000000002</v>
      </c>
      <c r="J3346" s="7">
        <v>13586760</v>
      </c>
      <c r="K3346" s="8">
        <v>1.36</v>
      </c>
      <c r="L3346" s="7">
        <f t="shared" si="156"/>
        <v>6474.2297249519997</v>
      </c>
      <c r="M3346" s="7">
        <f t="shared" si="157"/>
        <v>0.73906732019999999</v>
      </c>
      <c r="N3346" s="14" t="str">
        <f t="shared" si="158"/>
        <v>&lt; 25 KW</v>
      </c>
    </row>
    <row r="3347" spans="1:14">
      <c r="A3347" s="5" t="s">
        <v>365</v>
      </c>
      <c r="B3347" s="5" t="s">
        <v>12785</v>
      </c>
      <c r="C3347" s="5" t="s">
        <v>5023</v>
      </c>
      <c r="D3347" s="5" t="s">
        <v>5024</v>
      </c>
      <c r="E3347" s="5">
        <v>48</v>
      </c>
      <c r="F3347" s="6">
        <v>-39.85</v>
      </c>
      <c r="G3347" s="6">
        <v>-62.662430000000001</v>
      </c>
      <c r="H3347" s="7">
        <v>41172</v>
      </c>
      <c r="I3347" s="7">
        <v>2470.3200000000002</v>
      </c>
      <c r="J3347" s="7">
        <v>13586760</v>
      </c>
      <c r="K3347" s="8">
        <v>1.36</v>
      </c>
      <c r="L3347" s="7">
        <f t="shared" si="156"/>
        <v>6474.2297249519997</v>
      </c>
      <c r="M3347" s="7">
        <f t="shared" si="157"/>
        <v>0.73906732019999999</v>
      </c>
      <c r="N3347" s="14" t="str">
        <f t="shared" si="158"/>
        <v>&lt; 25 KW</v>
      </c>
    </row>
    <row r="3348" spans="1:14">
      <c r="A3348" s="5" t="s">
        <v>365</v>
      </c>
      <c r="B3348" s="5" t="s">
        <v>12785</v>
      </c>
      <c r="C3348" s="5" t="s">
        <v>5025</v>
      </c>
      <c r="D3348" s="5" t="s">
        <v>5026</v>
      </c>
      <c r="E3348" s="5">
        <v>48</v>
      </c>
      <c r="F3348" s="6">
        <v>-39.462519999999998</v>
      </c>
      <c r="G3348" s="6">
        <v>-62.365180000000002</v>
      </c>
      <c r="H3348" s="7">
        <v>41172</v>
      </c>
      <c r="I3348" s="7">
        <v>2470.3200000000002</v>
      </c>
      <c r="J3348" s="7">
        <v>13586760</v>
      </c>
      <c r="K3348" s="8">
        <v>1.36</v>
      </c>
      <c r="L3348" s="7">
        <f t="shared" si="156"/>
        <v>6474.2297249519997</v>
      </c>
      <c r="M3348" s="7">
        <f t="shared" si="157"/>
        <v>0.73906732019999999</v>
      </c>
      <c r="N3348" s="14" t="str">
        <f t="shared" si="158"/>
        <v>&lt; 25 KW</v>
      </c>
    </row>
    <row r="3349" spans="1:14">
      <c r="A3349" s="5" t="s">
        <v>887</v>
      </c>
      <c r="B3349" s="5" t="s">
        <v>12785</v>
      </c>
      <c r="C3349" s="5" t="s">
        <v>5027</v>
      </c>
      <c r="D3349" s="5" t="s">
        <v>5028</v>
      </c>
      <c r="E3349" s="5">
        <v>48</v>
      </c>
      <c r="F3349" s="6">
        <v>-36.803220000000003</v>
      </c>
      <c r="G3349" s="6">
        <v>-58.95093</v>
      </c>
      <c r="H3349" s="7">
        <v>41172</v>
      </c>
      <c r="I3349" s="7">
        <v>2470.3200000000002</v>
      </c>
      <c r="J3349" s="7">
        <v>13586760</v>
      </c>
      <c r="K3349" s="8">
        <v>1.36</v>
      </c>
      <c r="L3349" s="7">
        <f t="shared" si="156"/>
        <v>6474.2297249519997</v>
      </c>
      <c r="M3349" s="7">
        <f t="shared" si="157"/>
        <v>0.73906732019999999</v>
      </c>
      <c r="N3349" s="14" t="str">
        <f t="shared" si="158"/>
        <v>&lt; 25 KW</v>
      </c>
    </row>
    <row r="3350" spans="1:14">
      <c r="A3350" s="5" t="s">
        <v>887</v>
      </c>
      <c r="B3350" s="5" t="s">
        <v>12785</v>
      </c>
      <c r="C3350" s="5" t="s">
        <v>5029</v>
      </c>
      <c r="D3350" s="5" t="s">
        <v>5030</v>
      </c>
      <c r="E3350" s="5">
        <v>48</v>
      </c>
      <c r="F3350" s="6">
        <v>-36.74053</v>
      </c>
      <c r="G3350" s="6">
        <v>-58.913359999999997</v>
      </c>
      <c r="H3350" s="7">
        <v>41172</v>
      </c>
      <c r="I3350" s="7">
        <v>2470.3200000000002</v>
      </c>
      <c r="J3350" s="7">
        <v>13586760</v>
      </c>
      <c r="K3350" s="8">
        <v>1.36</v>
      </c>
      <c r="L3350" s="7">
        <f t="shared" si="156"/>
        <v>6474.2297249519997</v>
      </c>
      <c r="M3350" s="7">
        <f t="shared" si="157"/>
        <v>0.73906732019999999</v>
      </c>
      <c r="N3350" s="14" t="str">
        <f t="shared" si="158"/>
        <v>&lt; 25 KW</v>
      </c>
    </row>
    <row r="3351" spans="1:14">
      <c r="A3351" s="5" t="s">
        <v>10</v>
      </c>
      <c r="B3351" s="5" t="s">
        <v>12785</v>
      </c>
      <c r="C3351" s="5" t="s">
        <v>5031</v>
      </c>
      <c r="D3351" s="5" t="s">
        <v>5032</v>
      </c>
      <c r="E3351" s="5">
        <v>48</v>
      </c>
      <c r="F3351" s="6">
        <v>-35.558868408199999</v>
      </c>
      <c r="G3351" s="6">
        <v>-59.351219177200001</v>
      </c>
      <c r="H3351" s="7">
        <v>41172</v>
      </c>
      <c r="I3351" s="7">
        <v>2470.3200000000002</v>
      </c>
      <c r="J3351" s="7">
        <v>13586760</v>
      </c>
      <c r="K3351" s="8">
        <v>1.36</v>
      </c>
      <c r="L3351" s="7">
        <f t="shared" si="156"/>
        <v>6474.2297249519997</v>
      </c>
      <c r="M3351" s="7">
        <f t="shared" si="157"/>
        <v>0.73906732019999999</v>
      </c>
      <c r="N3351" s="14" t="str">
        <f t="shared" si="158"/>
        <v>&lt; 25 KW</v>
      </c>
    </row>
    <row r="3352" spans="1:14">
      <c r="A3352" s="5" t="s">
        <v>49</v>
      </c>
      <c r="B3352" s="5" t="s">
        <v>12785</v>
      </c>
      <c r="C3352" s="5" t="s">
        <v>3478</v>
      </c>
      <c r="D3352" s="5" t="s">
        <v>5033</v>
      </c>
      <c r="E3352" s="5">
        <v>48</v>
      </c>
      <c r="F3352" s="6">
        <v>-35.520000457800002</v>
      </c>
      <c r="G3352" s="6">
        <v>-59.6199989319</v>
      </c>
      <c r="H3352" s="7">
        <v>41172</v>
      </c>
      <c r="I3352" s="7">
        <v>2470.3200000000002</v>
      </c>
      <c r="J3352" s="7">
        <v>13586760</v>
      </c>
      <c r="K3352" s="8">
        <v>1.36</v>
      </c>
      <c r="L3352" s="7">
        <f t="shared" si="156"/>
        <v>6474.2297249519997</v>
      </c>
      <c r="M3352" s="7">
        <f t="shared" si="157"/>
        <v>0.73906732019999999</v>
      </c>
      <c r="N3352" s="14" t="str">
        <f t="shared" si="158"/>
        <v>&lt; 25 KW</v>
      </c>
    </row>
    <row r="3353" spans="1:14">
      <c r="A3353" s="5" t="s">
        <v>49</v>
      </c>
      <c r="B3353" s="5" t="s">
        <v>12785</v>
      </c>
      <c r="C3353" s="5" t="s">
        <v>5034</v>
      </c>
      <c r="D3353" s="5" t="s">
        <v>5035</v>
      </c>
      <c r="E3353" s="5">
        <v>48</v>
      </c>
      <c r="F3353" s="6">
        <v>-35.595886</v>
      </c>
      <c r="G3353" s="6">
        <v>-59.531770000000002</v>
      </c>
      <c r="H3353" s="7">
        <v>41172</v>
      </c>
      <c r="I3353" s="7">
        <v>2470.3200000000002</v>
      </c>
      <c r="J3353" s="7">
        <v>13586760</v>
      </c>
      <c r="K3353" s="8">
        <v>1.36</v>
      </c>
      <c r="L3353" s="7">
        <f t="shared" si="156"/>
        <v>6474.2297249519997</v>
      </c>
      <c r="M3353" s="7">
        <f t="shared" si="157"/>
        <v>0.73906732019999999</v>
      </c>
      <c r="N3353" s="14" t="str">
        <f t="shared" si="158"/>
        <v>&lt; 25 KW</v>
      </c>
    </row>
    <row r="3354" spans="1:14">
      <c r="A3354" s="5" t="s">
        <v>49</v>
      </c>
      <c r="B3354" s="5" t="s">
        <v>12785</v>
      </c>
      <c r="C3354" s="5" t="s">
        <v>5036</v>
      </c>
      <c r="D3354" s="5" t="s">
        <v>5037</v>
      </c>
      <c r="E3354" s="5">
        <v>48</v>
      </c>
      <c r="F3354" s="6">
        <v>-35.786921999999997</v>
      </c>
      <c r="G3354" s="6">
        <v>-59.824097000000002</v>
      </c>
      <c r="H3354" s="7">
        <v>41172</v>
      </c>
      <c r="I3354" s="7">
        <v>2470.3200000000002</v>
      </c>
      <c r="J3354" s="7">
        <v>13586760</v>
      </c>
      <c r="K3354" s="8">
        <v>1.36</v>
      </c>
      <c r="L3354" s="7">
        <f t="shared" si="156"/>
        <v>6474.2297249519997</v>
      </c>
      <c r="M3354" s="7">
        <f t="shared" si="157"/>
        <v>0.73906732019999999</v>
      </c>
      <c r="N3354" s="14" t="str">
        <f t="shared" si="158"/>
        <v>&lt; 25 KW</v>
      </c>
    </row>
    <row r="3355" spans="1:14">
      <c r="A3355" s="5" t="s">
        <v>49</v>
      </c>
      <c r="B3355" s="5" t="s">
        <v>12785</v>
      </c>
      <c r="C3355" s="5" t="s">
        <v>5038</v>
      </c>
      <c r="D3355" s="5" t="s">
        <v>5039</v>
      </c>
      <c r="E3355" s="5">
        <v>48</v>
      </c>
      <c r="F3355" s="6">
        <v>-35.660069999999997</v>
      </c>
      <c r="G3355" s="6">
        <v>-59.815952000000003</v>
      </c>
      <c r="H3355" s="7">
        <v>41172</v>
      </c>
      <c r="I3355" s="7">
        <v>2470.3200000000002</v>
      </c>
      <c r="J3355" s="7">
        <v>13586760</v>
      </c>
      <c r="K3355" s="8">
        <v>1.36</v>
      </c>
      <c r="L3355" s="7">
        <f t="shared" si="156"/>
        <v>6474.2297249519997</v>
      </c>
      <c r="M3355" s="7">
        <f t="shared" si="157"/>
        <v>0.73906732019999999</v>
      </c>
      <c r="N3355" s="14" t="str">
        <f t="shared" si="158"/>
        <v>&lt; 25 KW</v>
      </c>
    </row>
    <row r="3356" spans="1:14">
      <c r="A3356" s="5" t="s">
        <v>66</v>
      </c>
      <c r="B3356" s="5" t="s">
        <v>12785</v>
      </c>
      <c r="C3356" s="5" t="s">
        <v>5040</v>
      </c>
      <c r="D3356" s="5" t="s">
        <v>3846</v>
      </c>
      <c r="E3356" s="5">
        <v>48</v>
      </c>
      <c r="F3356" s="6">
        <v>-34.208606719999999</v>
      </c>
      <c r="G3356" s="6">
        <v>-60.269065856899999</v>
      </c>
      <c r="H3356" s="7">
        <v>41172</v>
      </c>
      <c r="I3356" s="7">
        <v>2470.3200000000002</v>
      </c>
      <c r="J3356" s="7">
        <v>13586760</v>
      </c>
      <c r="K3356" s="8">
        <v>1.36</v>
      </c>
      <c r="L3356" s="7">
        <f t="shared" si="156"/>
        <v>6474.2297249519997</v>
      </c>
      <c r="M3356" s="7">
        <f t="shared" si="157"/>
        <v>0.73906732019999999</v>
      </c>
      <c r="N3356" s="14" t="str">
        <f t="shared" si="158"/>
        <v>&lt; 25 KW</v>
      </c>
    </row>
    <row r="3357" spans="1:14">
      <c r="A3357" s="5" t="s">
        <v>66</v>
      </c>
      <c r="B3357" s="5" t="s">
        <v>12785</v>
      </c>
      <c r="C3357" s="5" t="s">
        <v>5041</v>
      </c>
      <c r="D3357" s="5" t="s">
        <v>5042</v>
      </c>
      <c r="E3357" s="5">
        <v>48</v>
      </c>
      <c r="F3357" s="6">
        <v>-34.214500427200001</v>
      </c>
      <c r="G3357" s="6">
        <v>-60.185764312700002</v>
      </c>
      <c r="H3357" s="7">
        <v>41172</v>
      </c>
      <c r="I3357" s="7">
        <v>2470.3200000000002</v>
      </c>
      <c r="J3357" s="7">
        <v>13586760</v>
      </c>
      <c r="K3357" s="8">
        <v>1.36</v>
      </c>
      <c r="L3357" s="7">
        <f t="shared" si="156"/>
        <v>6474.2297249519997</v>
      </c>
      <c r="M3357" s="7">
        <f t="shared" si="157"/>
        <v>0.73906732019999999</v>
      </c>
      <c r="N3357" s="14" t="str">
        <f t="shared" si="158"/>
        <v>&lt; 25 KW</v>
      </c>
    </row>
    <row r="3358" spans="1:14">
      <c r="A3358" s="5" t="s">
        <v>133</v>
      </c>
      <c r="B3358" s="5" t="s">
        <v>12785</v>
      </c>
      <c r="C3358" s="5" t="s">
        <v>103</v>
      </c>
      <c r="D3358" s="5" t="s">
        <v>5043</v>
      </c>
      <c r="E3358" s="5">
        <v>48</v>
      </c>
      <c r="F3358" s="6">
        <v>-33.894080000000002</v>
      </c>
      <c r="G3358" s="6">
        <v>-59.831740000000003</v>
      </c>
      <c r="H3358" s="7">
        <v>41172</v>
      </c>
      <c r="I3358" s="7">
        <v>2470.3200000000002</v>
      </c>
      <c r="J3358" s="7">
        <v>13586760</v>
      </c>
      <c r="K3358" s="8">
        <v>1.36</v>
      </c>
      <c r="L3358" s="7">
        <f t="shared" si="156"/>
        <v>6474.2297249519997</v>
      </c>
      <c r="M3358" s="7">
        <f t="shared" si="157"/>
        <v>0.73906732019999999</v>
      </c>
      <c r="N3358" s="14" t="str">
        <f t="shared" si="158"/>
        <v>&lt; 25 KW</v>
      </c>
    </row>
    <row r="3359" spans="1:14">
      <c r="A3359" s="5" t="s">
        <v>133</v>
      </c>
      <c r="B3359" s="5" t="s">
        <v>12785</v>
      </c>
      <c r="C3359" s="5" t="s">
        <v>499</v>
      </c>
      <c r="D3359" s="5" t="s">
        <v>5044</v>
      </c>
      <c r="E3359" s="5">
        <v>48</v>
      </c>
      <c r="F3359" s="6">
        <v>-33.893047000000003</v>
      </c>
      <c r="G3359" s="6">
        <v>-59.832230000000003</v>
      </c>
      <c r="H3359" s="7">
        <v>41172</v>
      </c>
      <c r="I3359" s="7">
        <v>2470.3200000000002</v>
      </c>
      <c r="J3359" s="7">
        <v>13586760</v>
      </c>
      <c r="K3359" s="8">
        <v>1.36</v>
      </c>
      <c r="L3359" s="7">
        <f t="shared" si="156"/>
        <v>6474.2297249519997</v>
      </c>
      <c r="M3359" s="7">
        <f t="shared" si="157"/>
        <v>0.73906732019999999</v>
      </c>
      <c r="N3359" s="14" t="str">
        <f t="shared" si="158"/>
        <v>&lt; 25 KW</v>
      </c>
    </row>
    <row r="3360" spans="1:14">
      <c r="A3360" s="5" t="s">
        <v>143</v>
      </c>
      <c r="B3360" s="5" t="s">
        <v>12785</v>
      </c>
      <c r="C3360" s="5" t="s">
        <v>5045</v>
      </c>
      <c r="D3360" s="5" t="s">
        <v>5046</v>
      </c>
      <c r="E3360" s="5">
        <v>48</v>
      </c>
      <c r="F3360" s="6">
        <v>-35.036960000000001</v>
      </c>
      <c r="G3360" s="6">
        <v>-58.286839999999998</v>
      </c>
      <c r="H3360" s="7">
        <v>41172</v>
      </c>
      <c r="I3360" s="7">
        <v>2470.3200000000002</v>
      </c>
      <c r="J3360" s="7">
        <v>13586760</v>
      </c>
      <c r="K3360" s="8">
        <v>1.36</v>
      </c>
      <c r="L3360" s="7">
        <f t="shared" si="156"/>
        <v>6474.2297249519997</v>
      </c>
      <c r="M3360" s="7">
        <f t="shared" si="157"/>
        <v>0.73906732019999999</v>
      </c>
      <c r="N3360" s="14" t="str">
        <f t="shared" si="158"/>
        <v>&lt; 25 KW</v>
      </c>
    </row>
    <row r="3361" spans="1:14">
      <c r="A3361" s="5" t="s">
        <v>143</v>
      </c>
      <c r="B3361" s="5" t="s">
        <v>12785</v>
      </c>
      <c r="C3361" s="5" t="s">
        <v>144</v>
      </c>
      <c r="D3361" s="5" t="s">
        <v>5047</v>
      </c>
      <c r="E3361" s="5">
        <v>48</v>
      </c>
      <c r="F3361" s="6">
        <v>-35.091300964399998</v>
      </c>
      <c r="G3361" s="6">
        <v>-58.277759551999999</v>
      </c>
      <c r="H3361" s="7">
        <v>41172</v>
      </c>
      <c r="I3361" s="7">
        <v>2470.3200000000002</v>
      </c>
      <c r="J3361" s="7">
        <v>13586760</v>
      </c>
      <c r="K3361" s="8">
        <v>1.36</v>
      </c>
      <c r="L3361" s="7">
        <f t="shared" si="156"/>
        <v>6474.2297249519997</v>
      </c>
      <c r="M3361" s="7">
        <f t="shared" si="157"/>
        <v>0.73906732019999999</v>
      </c>
      <c r="N3361" s="14" t="str">
        <f t="shared" si="158"/>
        <v>&lt; 25 KW</v>
      </c>
    </row>
    <row r="3362" spans="1:14">
      <c r="A3362" s="5" t="s">
        <v>559</v>
      </c>
      <c r="B3362" s="5" t="s">
        <v>12785</v>
      </c>
      <c r="C3362" s="5" t="s">
        <v>5048</v>
      </c>
      <c r="D3362" s="5" t="s">
        <v>5049</v>
      </c>
      <c r="E3362" s="5">
        <v>48</v>
      </c>
      <c r="F3362" s="6">
        <v>-34.631390000000003</v>
      </c>
      <c r="G3362" s="6">
        <v>-59.760429999999999</v>
      </c>
      <c r="H3362" s="7">
        <v>41172</v>
      </c>
      <c r="I3362" s="7">
        <v>2470.3200000000002</v>
      </c>
      <c r="J3362" s="7">
        <v>13586760</v>
      </c>
      <c r="K3362" s="8">
        <v>1.36</v>
      </c>
      <c r="L3362" s="7">
        <f t="shared" si="156"/>
        <v>6474.2297249519997</v>
      </c>
      <c r="M3362" s="7">
        <f t="shared" si="157"/>
        <v>0.73906732019999999</v>
      </c>
      <c r="N3362" s="14" t="str">
        <f t="shared" si="158"/>
        <v>&lt; 25 KW</v>
      </c>
    </row>
    <row r="3363" spans="1:14">
      <c r="A3363" s="5" t="s">
        <v>170</v>
      </c>
      <c r="B3363" s="5" t="s">
        <v>12785</v>
      </c>
      <c r="C3363" s="5" t="s">
        <v>5050</v>
      </c>
      <c r="D3363" s="5" t="s">
        <v>5051</v>
      </c>
      <c r="E3363" s="5">
        <v>48</v>
      </c>
      <c r="F3363" s="6">
        <v>-36.214730000000003</v>
      </c>
      <c r="G3363" s="6">
        <v>-62.673940000000002</v>
      </c>
      <c r="H3363" s="7">
        <v>41172</v>
      </c>
      <c r="I3363" s="7">
        <v>2470.3200000000002</v>
      </c>
      <c r="J3363" s="7">
        <v>13586760</v>
      </c>
      <c r="K3363" s="8">
        <v>1.36</v>
      </c>
      <c r="L3363" s="7">
        <f t="shared" si="156"/>
        <v>6474.2297249519997</v>
      </c>
      <c r="M3363" s="7">
        <f t="shared" si="157"/>
        <v>0.73906732019999999</v>
      </c>
      <c r="N3363" s="14" t="str">
        <f t="shared" si="158"/>
        <v>&lt; 25 KW</v>
      </c>
    </row>
    <row r="3364" spans="1:14">
      <c r="A3364" s="5" t="s">
        <v>87</v>
      </c>
      <c r="B3364" s="5" t="s">
        <v>12785</v>
      </c>
      <c r="C3364" s="5" t="s">
        <v>2235</v>
      </c>
      <c r="D3364" s="5" t="s">
        <v>5052</v>
      </c>
      <c r="E3364" s="5">
        <v>47</v>
      </c>
      <c r="F3364" s="6">
        <v>-37.379105000000003</v>
      </c>
      <c r="G3364" s="6">
        <v>-63.097332000000002</v>
      </c>
      <c r="H3364" s="7">
        <v>40314.25</v>
      </c>
      <c r="I3364" s="7">
        <v>2418.86</v>
      </c>
      <c r="J3364" s="7">
        <v>13303730</v>
      </c>
      <c r="K3364" s="8">
        <v>1.33</v>
      </c>
      <c r="L3364" s="7">
        <f t="shared" si="156"/>
        <v>6339.3630430459998</v>
      </c>
      <c r="M3364" s="7">
        <f t="shared" si="157"/>
        <v>0.72367158025639267</v>
      </c>
      <c r="N3364" s="14" t="str">
        <f t="shared" si="158"/>
        <v>&lt; 25 KW</v>
      </c>
    </row>
    <row r="3365" spans="1:14">
      <c r="A3365" s="5" t="s">
        <v>130</v>
      </c>
      <c r="B3365" s="5" t="s">
        <v>12785</v>
      </c>
      <c r="C3365" s="5" t="s">
        <v>5053</v>
      </c>
      <c r="D3365" s="5" t="s">
        <v>5054</v>
      </c>
      <c r="E3365" s="5">
        <v>47</v>
      </c>
      <c r="F3365" s="6">
        <v>-37.159889999999997</v>
      </c>
      <c r="G3365" s="6">
        <v>-58.524209999999997</v>
      </c>
      <c r="H3365" s="7">
        <v>40314.25</v>
      </c>
      <c r="I3365" s="7">
        <v>2418.86</v>
      </c>
      <c r="J3365" s="7">
        <v>13303730</v>
      </c>
      <c r="K3365" s="8">
        <v>1.33</v>
      </c>
      <c r="L3365" s="7">
        <f t="shared" si="156"/>
        <v>6339.3630430459998</v>
      </c>
      <c r="M3365" s="7">
        <f t="shared" si="157"/>
        <v>0.72367158025639267</v>
      </c>
      <c r="N3365" s="14" t="str">
        <f t="shared" si="158"/>
        <v>&lt; 25 KW</v>
      </c>
    </row>
    <row r="3366" spans="1:14">
      <c r="A3366" s="5" t="s">
        <v>612</v>
      </c>
      <c r="B3366" s="5" t="s">
        <v>12785</v>
      </c>
      <c r="C3366" s="5" t="s">
        <v>5055</v>
      </c>
      <c r="D3366" s="5" t="s">
        <v>5056</v>
      </c>
      <c r="E3366" s="5">
        <v>47</v>
      </c>
      <c r="F3366" s="6">
        <v>-37.802273</v>
      </c>
      <c r="G3366" s="6">
        <v>-59.555430000000001</v>
      </c>
      <c r="H3366" s="7">
        <v>40314.25</v>
      </c>
      <c r="I3366" s="7">
        <v>2418.86</v>
      </c>
      <c r="J3366" s="7">
        <v>13303730</v>
      </c>
      <c r="K3366" s="8">
        <v>1.33</v>
      </c>
      <c r="L3366" s="7">
        <f t="shared" si="156"/>
        <v>6339.3630430459998</v>
      </c>
      <c r="M3366" s="7">
        <f t="shared" si="157"/>
        <v>0.72367158025639267</v>
      </c>
      <c r="N3366" s="14" t="str">
        <f t="shared" si="158"/>
        <v>&lt; 25 KW</v>
      </c>
    </row>
    <row r="3367" spans="1:14">
      <c r="A3367" s="5" t="s">
        <v>612</v>
      </c>
      <c r="B3367" s="5" t="s">
        <v>12785</v>
      </c>
      <c r="C3367" s="5" t="s">
        <v>3595</v>
      </c>
      <c r="D3367" s="5" t="s">
        <v>5057</v>
      </c>
      <c r="E3367" s="5">
        <v>47</v>
      </c>
      <c r="F3367" s="6">
        <v>-37.682169999999999</v>
      </c>
      <c r="G3367" s="6">
        <v>-59.791330000000002</v>
      </c>
      <c r="H3367" s="7">
        <v>40314.25</v>
      </c>
      <c r="I3367" s="7">
        <v>2418.86</v>
      </c>
      <c r="J3367" s="7">
        <v>13303730</v>
      </c>
      <c r="K3367" s="8">
        <v>1.33</v>
      </c>
      <c r="L3367" s="7">
        <f t="shared" si="156"/>
        <v>6339.3630430459998</v>
      </c>
      <c r="M3367" s="7">
        <f t="shared" si="157"/>
        <v>0.72367158025639267</v>
      </c>
      <c r="N3367" s="14" t="str">
        <f t="shared" si="158"/>
        <v>&lt; 25 KW</v>
      </c>
    </row>
    <row r="3368" spans="1:14">
      <c r="A3368" s="5" t="s">
        <v>19</v>
      </c>
      <c r="B3368" s="5" t="s">
        <v>12785</v>
      </c>
      <c r="C3368" s="5" t="s">
        <v>5058</v>
      </c>
      <c r="D3368" s="5" t="s">
        <v>5059</v>
      </c>
      <c r="E3368" s="5">
        <v>47</v>
      </c>
      <c r="F3368" s="6">
        <v>-36.327970000000001</v>
      </c>
      <c r="G3368" s="6">
        <v>-60.87679</v>
      </c>
      <c r="H3368" s="7">
        <v>40314.25</v>
      </c>
      <c r="I3368" s="7">
        <v>2418.86</v>
      </c>
      <c r="J3368" s="7">
        <v>13303730</v>
      </c>
      <c r="K3368" s="8">
        <v>1.33</v>
      </c>
      <c r="L3368" s="7">
        <f t="shared" si="156"/>
        <v>6339.3630430459998</v>
      </c>
      <c r="M3368" s="7">
        <f t="shared" si="157"/>
        <v>0.72367158025639267</v>
      </c>
      <c r="N3368" s="14" t="str">
        <f t="shared" si="158"/>
        <v>&lt; 25 KW</v>
      </c>
    </row>
    <row r="3369" spans="1:14">
      <c r="A3369" s="5" t="s">
        <v>117</v>
      </c>
      <c r="B3369" s="5" t="s">
        <v>12785</v>
      </c>
      <c r="C3369" s="5" t="s">
        <v>5060</v>
      </c>
      <c r="D3369" s="5" t="s">
        <v>5061</v>
      </c>
      <c r="E3369" s="5">
        <v>47</v>
      </c>
      <c r="F3369" s="6">
        <v>-35.2520484924</v>
      </c>
      <c r="G3369" s="6">
        <v>-60.388641357399997</v>
      </c>
      <c r="H3369" s="7">
        <v>40314.25</v>
      </c>
      <c r="I3369" s="7">
        <v>2418.86</v>
      </c>
      <c r="J3369" s="7">
        <v>13303730</v>
      </c>
      <c r="K3369" s="8">
        <v>1.33</v>
      </c>
      <c r="L3369" s="7">
        <f t="shared" si="156"/>
        <v>6339.3630430459998</v>
      </c>
      <c r="M3369" s="7">
        <f t="shared" si="157"/>
        <v>0.72367158025639267</v>
      </c>
      <c r="N3369" s="14" t="str">
        <f t="shared" si="158"/>
        <v>&lt; 25 KW</v>
      </c>
    </row>
    <row r="3370" spans="1:14">
      <c r="A3370" s="5" t="s">
        <v>117</v>
      </c>
      <c r="B3370" s="5" t="s">
        <v>12785</v>
      </c>
      <c r="C3370" s="5" t="s">
        <v>2455</v>
      </c>
      <c r="D3370" s="5" t="s">
        <v>5062</v>
      </c>
      <c r="E3370" s="5">
        <v>47</v>
      </c>
      <c r="F3370" s="6">
        <v>-35.296799999999998</v>
      </c>
      <c r="G3370" s="6">
        <v>-60.651960000000003</v>
      </c>
      <c r="H3370" s="7">
        <v>40314.25</v>
      </c>
      <c r="I3370" s="7">
        <v>2418.86</v>
      </c>
      <c r="J3370" s="7">
        <v>13303730</v>
      </c>
      <c r="K3370" s="8">
        <v>1.33</v>
      </c>
      <c r="L3370" s="7">
        <f t="shared" si="156"/>
        <v>6339.3630430459998</v>
      </c>
      <c r="M3370" s="7">
        <f t="shared" si="157"/>
        <v>0.72367158025639267</v>
      </c>
      <c r="N3370" s="14" t="str">
        <f t="shared" si="158"/>
        <v>&lt; 25 KW</v>
      </c>
    </row>
    <row r="3371" spans="1:14">
      <c r="A3371" s="5" t="s">
        <v>44</v>
      </c>
      <c r="B3371" s="5" t="s">
        <v>12785</v>
      </c>
      <c r="C3371" s="5" t="s">
        <v>5063</v>
      </c>
      <c r="D3371" s="5" t="s">
        <v>5064</v>
      </c>
      <c r="E3371" s="5">
        <v>47</v>
      </c>
      <c r="F3371" s="6">
        <v>-34.301760000000002</v>
      </c>
      <c r="G3371" s="6">
        <v>-59.878509999999999</v>
      </c>
      <c r="H3371" s="7">
        <v>40314.25</v>
      </c>
      <c r="I3371" s="7">
        <v>2418.86</v>
      </c>
      <c r="J3371" s="7">
        <v>13303730</v>
      </c>
      <c r="K3371" s="8">
        <v>1.33</v>
      </c>
      <c r="L3371" s="7">
        <f t="shared" si="156"/>
        <v>6339.3630430459998</v>
      </c>
      <c r="M3371" s="7">
        <f t="shared" si="157"/>
        <v>0.72367158025639267</v>
      </c>
      <c r="N3371" s="14" t="str">
        <f t="shared" si="158"/>
        <v>&lt; 25 KW</v>
      </c>
    </row>
    <row r="3372" spans="1:14">
      <c r="A3372" s="5" t="s">
        <v>372</v>
      </c>
      <c r="B3372" s="5" t="s">
        <v>12785</v>
      </c>
      <c r="C3372" s="5" t="s">
        <v>1121</v>
      </c>
      <c r="D3372" s="5" t="s">
        <v>5065</v>
      </c>
      <c r="E3372" s="5">
        <v>47</v>
      </c>
      <c r="F3372" s="6">
        <v>-34.901960000000003</v>
      </c>
      <c r="G3372" s="6">
        <v>-60.049579999999999</v>
      </c>
      <c r="H3372" s="7">
        <v>40314.25</v>
      </c>
      <c r="I3372" s="7">
        <v>2418.86</v>
      </c>
      <c r="J3372" s="7">
        <v>13303730</v>
      </c>
      <c r="K3372" s="8">
        <v>1.33</v>
      </c>
      <c r="L3372" s="7">
        <f t="shared" si="156"/>
        <v>6339.3630430459998</v>
      </c>
      <c r="M3372" s="7">
        <f t="shared" si="157"/>
        <v>0.72367158025639267</v>
      </c>
      <c r="N3372" s="14" t="str">
        <f t="shared" si="158"/>
        <v>&lt; 25 KW</v>
      </c>
    </row>
    <row r="3373" spans="1:14">
      <c r="A3373" s="5" t="s">
        <v>372</v>
      </c>
      <c r="B3373" s="5" t="s">
        <v>12785</v>
      </c>
      <c r="C3373" s="5" t="s">
        <v>103</v>
      </c>
      <c r="D3373" s="5" t="s">
        <v>5066</v>
      </c>
      <c r="E3373" s="5">
        <v>47</v>
      </c>
      <c r="F3373" s="6">
        <v>-34.851776000000001</v>
      </c>
      <c r="G3373" s="6">
        <v>-60.051918000000001</v>
      </c>
      <c r="H3373" s="7">
        <v>40314.25</v>
      </c>
      <c r="I3373" s="7">
        <v>2418.86</v>
      </c>
      <c r="J3373" s="7">
        <v>13303730</v>
      </c>
      <c r="K3373" s="8">
        <v>1.33</v>
      </c>
      <c r="L3373" s="7">
        <f t="shared" si="156"/>
        <v>6339.3630430459998</v>
      </c>
      <c r="M3373" s="7">
        <f t="shared" si="157"/>
        <v>0.72367158025639267</v>
      </c>
      <c r="N3373" s="14" t="str">
        <f t="shared" si="158"/>
        <v>&lt; 25 KW</v>
      </c>
    </row>
    <row r="3374" spans="1:14">
      <c r="A3374" s="5" t="s">
        <v>58</v>
      </c>
      <c r="B3374" s="5" t="s">
        <v>12785</v>
      </c>
      <c r="C3374" s="5" t="s">
        <v>103</v>
      </c>
      <c r="D3374" s="5" t="s">
        <v>734</v>
      </c>
      <c r="E3374" s="5">
        <v>47</v>
      </c>
      <c r="F3374" s="6">
        <v>-38.710790000000003</v>
      </c>
      <c r="G3374" s="6">
        <v>-61.277380000000001</v>
      </c>
      <c r="H3374" s="7">
        <v>40314.25</v>
      </c>
      <c r="I3374" s="7">
        <v>2418.86</v>
      </c>
      <c r="J3374" s="7">
        <v>13303730</v>
      </c>
      <c r="K3374" s="8">
        <v>1.33</v>
      </c>
      <c r="L3374" s="7">
        <f t="shared" si="156"/>
        <v>6339.3630430459998</v>
      </c>
      <c r="M3374" s="7">
        <f t="shared" si="157"/>
        <v>0.72367158025639267</v>
      </c>
      <c r="N3374" s="14" t="str">
        <f t="shared" si="158"/>
        <v>&lt; 25 KW</v>
      </c>
    </row>
    <row r="3375" spans="1:14">
      <c r="A3375" s="5" t="s">
        <v>58</v>
      </c>
      <c r="B3375" s="5" t="s">
        <v>12785</v>
      </c>
      <c r="C3375" s="5" t="s">
        <v>47</v>
      </c>
      <c r="D3375" s="5" t="s">
        <v>5067</v>
      </c>
      <c r="E3375" s="5">
        <v>47</v>
      </c>
      <c r="F3375" s="6">
        <v>-38.394942999999998</v>
      </c>
      <c r="G3375" s="6">
        <v>-61.080350000000003</v>
      </c>
      <c r="H3375" s="7">
        <v>40314.25</v>
      </c>
      <c r="I3375" s="7">
        <v>2418.86</v>
      </c>
      <c r="J3375" s="7">
        <v>13303730</v>
      </c>
      <c r="K3375" s="8">
        <v>1.33</v>
      </c>
      <c r="L3375" s="7">
        <f t="shared" si="156"/>
        <v>6339.3630430459998</v>
      </c>
      <c r="M3375" s="7">
        <f t="shared" si="157"/>
        <v>0.72367158025639267</v>
      </c>
      <c r="N3375" s="14" t="str">
        <f t="shared" si="158"/>
        <v>&lt; 25 KW</v>
      </c>
    </row>
    <row r="3376" spans="1:14">
      <c r="A3376" s="5" t="s">
        <v>114</v>
      </c>
      <c r="B3376" s="5" t="s">
        <v>12785</v>
      </c>
      <c r="C3376" s="5" t="s">
        <v>423</v>
      </c>
      <c r="D3376" s="5" t="s">
        <v>5068</v>
      </c>
      <c r="E3376" s="5">
        <v>47</v>
      </c>
      <c r="F3376" s="6">
        <v>-36.722940000000001</v>
      </c>
      <c r="G3376" s="6">
        <v>-61.342280000000002</v>
      </c>
      <c r="H3376" s="7">
        <v>40314.25</v>
      </c>
      <c r="I3376" s="7">
        <v>2418.86</v>
      </c>
      <c r="J3376" s="7">
        <v>13303730</v>
      </c>
      <c r="K3376" s="8">
        <v>1.33</v>
      </c>
      <c r="L3376" s="7">
        <f t="shared" si="156"/>
        <v>6339.3630430459998</v>
      </c>
      <c r="M3376" s="7">
        <f t="shared" si="157"/>
        <v>0.72367158025639267</v>
      </c>
      <c r="N3376" s="14" t="str">
        <f t="shared" si="158"/>
        <v>&lt; 25 KW</v>
      </c>
    </row>
    <row r="3377" spans="1:14">
      <c r="A3377" s="5" t="s">
        <v>114</v>
      </c>
      <c r="B3377" s="5" t="s">
        <v>12785</v>
      </c>
      <c r="C3377" s="5" t="s">
        <v>2453</v>
      </c>
      <c r="D3377" s="5" t="s">
        <v>5069</v>
      </c>
      <c r="E3377" s="5">
        <v>47</v>
      </c>
      <c r="F3377" s="6">
        <v>-36.51585</v>
      </c>
      <c r="G3377" s="6">
        <v>-62.028350000000003</v>
      </c>
      <c r="H3377" s="7">
        <v>40314.25</v>
      </c>
      <c r="I3377" s="7">
        <v>2418.86</v>
      </c>
      <c r="J3377" s="7">
        <v>13303730</v>
      </c>
      <c r="K3377" s="8">
        <v>1.33</v>
      </c>
      <c r="L3377" s="7">
        <f t="shared" si="156"/>
        <v>6339.3630430459998</v>
      </c>
      <c r="M3377" s="7">
        <f t="shared" si="157"/>
        <v>0.72367158025639267</v>
      </c>
      <c r="N3377" s="14" t="str">
        <f t="shared" si="158"/>
        <v>&lt; 25 KW</v>
      </c>
    </row>
    <row r="3378" spans="1:14">
      <c r="A3378" s="5" t="s">
        <v>2440</v>
      </c>
      <c r="B3378" s="5" t="s">
        <v>12785</v>
      </c>
      <c r="C3378" s="5" t="s">
        <v>5070</v>
      </c>
      <c r="D3378" s="5" t="s">
        <v>5071</v>
      </c>
      <c r="E3378" s="5">
        <v>47</v>
      </c>
      <c r="F3378" s="6">
        <v>-34.363990000000001</v>
      </c>
      <c r="G3378" s="6">
        <v>-58.753010000000003</v>
      </c>
      <c r="H3378" s="7">
        <v>40314.25</v>
      </c>
      <c r="I3378" s="7">
        <v>2418.86</v>
      </c>
      <c r="J3378" s="7">
        <v>13303730</v>
      </c>
      <c r="K3378" s="8">
        <v>1.33</v>
      </c>
      <c r="L3378" s="7">
        <f t="shared" si="156"/>
        <v>6339.3630430459998</v>
      </c>
      <c r="M3378" s="7">
        <f t="shared" si="157"/>
        <v>0.72367158025639267</v>
      </c>
      <c r="N3378" s="14" t="str">
        <f t="shared" si="158"/>
        <v>&lt; 25 KW</v>
      </c>
    </row>
    <row r="3379" spans="1:14">
      <c r="A3379" s="5" t="s">
        <v>99</v>
      </c>
      <c r="B3379" s="5" t="s">
        <v>12785</v>
      </c>
      <c r="C3379" s="5" t="s">
        <v>103</v>
      </c>
      <c r="D3379" s="5" t="s">
        <v>5072</v>
      </c>
      <c r="E3379" s="5">
        <v>47</v>
      </c>
      <c r="F3379" s="6">
        <v>-34.780479999999997</v>
      </c>
      <c r="G3379" s="6">
        <v>-60.853589999999997</v>
      </c>
      <c r="H3379" s="7">
        <v>40314.25</v>
      </c>
      <c r="I3379" s="7">
        <v>2418.86</v>
      </c>
      <c r="J3379" s="7">
        <v>13303730</v>
      </c>
      <c r="K3379" s="8">
        <v>1.33</v>
      </c>
      <c r="L3379" s="7">
        <f t="shared" si="156"/>
        <v>6339.3630430459998</v>
      </c>
      <c r="M3379" s="7">
        <f t="shared" si="157"/>
        <v>0.72367158025639267</v>
      </c>
      <c r="N3379" s="14" t="str">
        <f t="shared" si="158"/>
        <v>&lt; 25 KW</v>
      </c>
    </row>
    <row r="3380" spans="1:14">
      <c r="A3380" s="5" t="s">
        <v>120</v>
      </c>
      <c r="B3380" s="5" t="s">
        <v>12785</v>
      </c>
      <c r="C3380" s="5" t="s">
        <v>5073</v>
      </c>
      <c r="D3380" s="5" t="s">
        <v>5074</v>
      </c>
      <c r="E3380" s="5">
        <v>47</v>
      </c>
      <c r="F3380" s="6">
        <v>-36.181789398200003</v>
      </c>
      <c r="G3380" s="6">
        <v>-61.403751373299997</v>
      </c>
      <c r="H3380" s="7">
        <v>40314.25</v>
      </c>
      <c r="I3380" s="7">
        <v>2418.86</v>
      </c>
      <c r="J3380" s="7">
        <v>13303730</v>
      </c>
      <c r="K3380" s="8">
        <v>1.33</v>
      </c>
      <c r="L3380" s="7">
        <f t="shared" si="156"/>
        <v>6339.3630430459998</v>
      </c>
      <c r="M3380" s="7">
        <f t="shared" si="157"/>
        <v>0.72367158025639267</v>
      </c>
      <c r="N3380" s="14" t="str">
        <f t="shared" si="158"/>
        <v>&lt; 25 KW</v>
      </c>
    </row>
    <row r="3381" spans="1:14">
      <c r="A3381" s="5" t="s">
        <v>1374</v>
      </c>
      <c r="B3381" s="5" t="s">
        <v>12785</v>
      </c>
      <c r="C3381" s="5" t="s">
        <v>707</v>
      </c>
      <c r="D3381" s="5" t="s">
        <v>5075</v>
      </c>
      <c r="E3381" s="5">
        <v>47</v>
      </c>
      <c r="F3381" s="6">
        <v>-37.598309999999998</v>
      </c>
      <c r="G3381" s="6">
        <v>-60.491250000000001</v>
      </c>
      <c r="H3381" s="7">
        <v>40314.25</v>
      </c>
      <c r="I3381" s="7">
        <v>2418.86</v>
      </c>
      <c r="J3381" s="7">
        <v>13303730</v>
      </c>
      <c r="K3381" s="8">
        <v>1.33</v>
      </c>
      <c r="L3381" s="7">
        <f t="shared" si="156"/>
        <v>6339.3630430459998</v>
      </c>
      <c r="M3381" s="7">
        <f t="shared" si="157"/>
        <v>0.72367158025639267</v>
      </c>
      <c r="N3381" s="14" t="str">
        <f t="shared" si="158"/>
        <v>&lt; 25 KW</v>
      </c>
    </row>
    <row r="3382" spans="1:14">
      <c r="A3382" s="5" t="s">
        <v>246</v>
      </c>
      <c r="B3382" s="5" t="s">
        <v>12785</v>
      </c>
      <c r="C3382" s="5" t="s">
        <v>2326</v>
      </c>
      <c r="D3382" s="5" t="s">
        <v>4726</v>
      </c>
      <c r="E3382" s="5">
        <v>47</v>
      </c>
      <c r="F3382" s="6">
        <v>-35.368729999999999</v>
      </c>
      <c r="G3382" s="6">
        <v>-61.790379999999999</v>
      </c>
      <c r="H3382" s="7">
        <v>40314.25</v>
      </c>
      <c r="I3382" s="7">
        <v>2418.86</v>
      </c>
      <c r="J3382" s="7">
        <v>13303730</v>
      </c>
      <c r="K3382" s="8">
        <v>1.33</v>
      </c>
      <c r="L3382" s="7">
        <f t="shared" si="156"/>
        <v>6339.3630430459998</v>
      </c>
      <c r="M3382" s="7">
        <f t="shared" si="157"/>
        <v>0.72367158025639267</v>
      </c>
      <c r="N3382" s="14" t="str">
        <f t="shared" si="158"/>
        <v>&lt; 25 KW</v>
      </c>
    </row>
    <row r="3383" spans="1:14">
      <c r="A3383" s="5" t="s">
        <v>905</v>
      </c>
      <c r="B3383" s="5" t="s">
        <v>12785</v>
      </c>
      <c r="C3383" s="5" t="s">
        <v>5076</v>
      </c>
      <c r="D3383" s="5" t="s">
        <v>5077</v>
      </c>
      <c r="E3383" s="5">
        <v>47</v>
      </c>
      <c r="F3383" s="6">
        <v>-36.874389999999998</v>
      </c>
      <c r="G3383" s="6">
        <v>-57.90278</v>
      </c>
      <c r="H3383" s="7">
        <v>40314.25</v>
      </c>
      <c r="I3383" s="7">
        <v>2418.86</v>
      </c>
      <c r="J3383" s="7">
        <v>13303730</v>
      </c>
      <c r="K3383" s="8">
        <v>1.33</v>
      </c>
      <c r="L3383" s="7">
        <f t="shared" si="156"/>
        <v>6339.3630430459998</v>
      </c>
      <c r="M3383" s="7">
        <f t="shared" si="157"/>
        <v>0.72367158025639267</v>
      </c>
      <c r="N3383" s="14" t="str">
        <f t="shared" si="158"/>
        <v>&lt; 25 KW</v>
      </c>
    </row>
    <row r="3384" spans="1:14">
      <c r="A3384" s="5" t="s">
        <v>265</v>
      </c>
      <c r="B3384" s="5" t="s">
        <v>12785</v>
      </c>
      <c r="C3384" s="5" t="s">
        <v>2359</v>
      </c>
      <c r="D3384" s="5" t="s">
        <v>5078</v>
      </c>
      <c r="E3384" s="5">
        <v>47</v>
      </c>
      <c r="F3384" s="6">
        <v>-35.393740000000001</v>
      </c>
      <c r="G3384" s="6">
        <v>-58.80592</v>
      </c>
      <c r="H3384" s="7">
        <v>40314.25</v>
      </c>
      <c r="I3384" s="7">
        <v>2418.86</v>
      </c>
      <c r="J3384" s="7">
        <v>13303730</v>
      </c>
      <c r="K3384" s="8">
        <v>1.33</v>
      </c>
      <c r="L3384" s="7">
        <f t="shared" si="156"/>
        <v>6339.3630430459998</v>
      </c>
      <c r="M3384" s="7">
        <f t="shared" si="157"/>
        <v>0.72367158025639267</v>
      </c>
      <c r="N3384" s="14" t="str">
        <f t="shared" si="158"/>
        <v>&lt; 25 KW</v>
      </c>
    </row>
    <row r="3385" spans="1:14">
      <c r="A3385" s="5" t="s">
        <v>107</v>
      </c>
      <c r="B3385" s="5" t="s">
        <v>12785</v>
      </c>
      <c r="C3385" s="5" t="s">
        <v>301</v>
      </c>
      <c r="D3385" s="5" t="s">
        <v>5079</v>
      </c>
      <c r="E3385" s="5">
        <v>47</v>
      </c>
      <c r="F3385" s="6">
        <v>-35.522469999999998</v>
      </c>
      <c r="G3385" s="6">
        <v>-60.984189999999998</v>
      </c>
      <c r="H3385" s="7">
        <v>40314.25</v>
      </c>
      <c r="I3385" s="7">
        <v>2418.86</v>
      </c>
      <c r="J3385" s="7">
        <v>13303730</v>
      </c>
      <c r="K3385" s="8">
        <v>1.33</v>
      </c>
      <c r="L3385" s="7">
        <f t="shared" si="156"/>
        <v>6339.3630430459998</v>
      </c>
      <c r="M3385" s="7">
        <f t="shared" si="157"/>
        <v>0.72367158025639267</v>
      </c>
      <c r="N3385" s="14" t="str">
        <f t="shared" si="158"/>
        <v>&lt; 25 KW</v>
      </c>
    </row>
    <row r="3386" spans="1:14">
      <c r="A3386" s="5" t="s">
        <v>173</v>
      </c>
      <c r="B3386" s="5" t="s">
        <v>12785</v>
      </c>
      <c r="C3386" s="5" t="s">
        <v>5080</v>
      </c>
      <c r="D3386" s="5" t="s">
        <v>5081</v>
      </c>
      <c r="E3386" s="5">
        <v>47</v>
      </c>
      <c r="F3386" s="6">
        <v>-36.1403007507</v>
      </c>
      <c r="G3386" s="6">
        <v>-63.110099792500002</v>
      </c>
      <c r="H3386" s="7">
        <v>40314.25</v>
      </c>
      <c r="I3386" s="7">
        <v>2418.86</v>
      </c>
      <c r="J3386" s="7">
        <v>13303730</v>
      </c>
      <c r="K3386" s="8">
        <v>1.33</v>
      </c>
      <c r="L3386" s="7">
        <f t="shared" si="156"/>
        <v>6339.3630430459998</v>
      </c>
      <c r="M3386" s="7">
        <f t="shared" si="157"/>
        <v>0.72367158025639267</v>
      </c>
      <c r="N3386" s="14" t="str">
        <f t="shared" si="158"/>
        <v>&lt; 25 KW</v>
      </c>
    </row>
    <row r="3387" spans="1:14">
      <c r="A3387" s="5" t="s">
        <v>69</v>
      </c>
      <c r="B3387" s="5" t="s">
        <v>12785</v>
      </c>
      <c r="C3387" s="5" t="s">
        <v>5082</v>
      </c>
      <c r="D3387" s="5" t="s">
        <v>5083</v>
      </c>
      <c r="E3387" s="5">
        <v>47</v>
      </c>
      <c r="F3387" s="6">
        <v>-33.968179999999997</v>
      </c>
      <c r="G3387" s="6">
        <v>-60.568989999999999</v>
      </c>
      <c r="H3387" s="7">
        <v>40314.25</v>
      </c>
      <c r="I3387" s="7">
        <v>2418.86</v>
      </c>
      <c r="J3387" s="7">
        <v>13303730</v>
      </c>
      <c r="K3387" s="8">
        <v>1.33</v>
      </c>
      <c r="L3387" s="7">
        <f t="shared" si="156"/>
        <v>6339.3630430459998</v>
      </c>
      <c r="M3387" s="7">
        <f t="shared" si="157"/>
        <v>0.72367158025639267</v>
      </c>
      <c r="N3387" s="14" t="str">
        <f t="shared" si="158"/>
        <v>&lt; 25 KW</v>
      </c>
    </row>
    <row r="3388" spans="1:14">
      <c r="A3388" s="5" t="s">
        <v>69</v>
      </c>
      <c r="B3388" s="5" t="s">
        <v>12785</v>
      </c>
      <c r="C3388" s="5" t="s">
        <v>103</v>
      </c>
      <c r="D3388" s="5" t="s">
        <v>5084</v>
      </c>
      <c r="E3388" s="5">
        <v>47</v>
      </c>
      <c r="F3388" s="6">
        <v>-33.906500000000001</v>
      </c>
      <c r="G3388" s="6">
        <v>-60.867620000000002</v>
      </c>
      <c r="H3388" s="7">
        <v>40314.25</v>
      </c>
      <c r="I3388" s="7">
        <v>2418.86</v>
      </c>
      <c r="J3388" s="7">
        <v>13303730</v>
      </c>
      <c r="K3388" s="8">
        <v>1.33</v>
      </c>
      <c r="L3388" s="7">
        <f t="shared" si="156"/>
        <v>6339.3630430459998</v>
      </c>
      <c r="M3388" s="7">
        <f t="shared" si="157"/>
        <v>0.72367158025639267</v>
      </c>
      <c r="N3388" s="14" t="str">
        <f t="shared" si="158"/>
        <v>&lt; 25 KW</v>
      </c>
    </row>
    <row r="3389" spans="1:14">
      <c r="A3389" s="5" t="s">
        <v>27</v>
      </c>
      <c r="B3389" s="5" t="s">
        <v>12785</v>
      </c>
      <c r="C3389" s="5" t="s">
        <v>3157</v>
      </c>
      <c r="D3389" s="5" t="s">
        <v>5085</v>
      </c>
      <c r="E3389" s="5">
        <v>47</v>
      </c>
      <c r="F3389" s="6">
        <v>-33.78537</v>
      </c>
      <c r="G3389" s="6">
        <v>-60.076810000000002</v>
      </c>
      <c r="H3389" s="7">
        <v>40314.25</v>
      </c>
      <c r="I3389" s="7">
        <v>2418.86</v>
      </c>
      <c r="J3389" s="7">
        <v>13303730</v>
      </c>
      <c r="K3389" s="8">
        <v>1.33</v>
      </c>
      <c r="L3389" s="7">
        <f t="shared" si="156"/>
        <v>6339.3630430459998</v>
      </c>
      <c r="M3389" s="7">
        <f t="shared" si="157"/>
        <v>0.72367158025639267</v>
      </c>
      <c r="N3389" s="14" t="str">
        <f t="shared" si="158"/>
        <v>&lt; 25 KW</v>
      </c>
    </row>
    <row r="3390" spans="1:14">
      <c r="A3390" s="5" t="s">
        <v>887</v>
      </c>
      <c r="B3390" s="5" t="s">
        <v>12785</v>
      </c>
      <c r="C3390" s="5" t="s">
        <v>5086</v>
      </c>
      <c r="D3390" s="5" t="s">
        <v>5087</v>
      </c>
      <c r="E3390" s="5">
        <v>47</v>
      </c>
      <c r="F3390" s="6">
        <v>-36.790699005100002</v>
      </c>
      <c r="G3390" s="6">
        <v>-59.081001281699997</v>
      </c>
      <c r="H3390" s="7">
        <v>40314.25</v>
      </c>
      <c r="I3390" s="7">
        <v>2418.86</v>
      </c>
      <c r="J3390" s="7">
        <v>13303730</v>
      </c>
      <c r="K3390" s="8">
        <v>1.33</v>
      </c>
      <c r="L3390" s="7">
        <f t="shared" si="156"/>
        <v>6339.3630430459998</v>
      </c>
      <c r="M3390" s="7">
        <f t="shared" si="157"/>
        <v>0.72367158025639267</v>
      </c>
      <c r="N3390" s="14" t="str">
        <f t="shared" si="158"/>
        <v>&lt; 25 KW</v>
      </c>
    </row>
    <row r="3391" spans="1:14">
      <c r="A3391" s="5" t="s">
        <v>887</v>
      </c>
      <c r="B3391" s="5" t="s">
        <v>12785</v>
      </c>
      <c r="C3391" s="5" t="s">
        <v>72</v>
      </c>
      <c r="D3391" s="5" t="s">
        <v>5088</v>
      </c>
      <c r="E3391" s="5">
        <v>47</v>
      </c>
      <c r="F3391" s="6">
        <v>-36.660029999999999</v>
      </c>
      <c r="G3391" s="6">
        <v>-58.877229999999997</v>
      </c>
      <c r="H3391" s="7">
        <v>40314.25</v>
      </c>
      <c r="I3391" s="7">
        <v>2418.86</v>
      </c>
      <c r="J3391" s="7">
        <v>13303730</v>
      </c>
      <c r="K3391" s="8">
        <v>1.33</v>
      </c>
      <c r="L3391" s="7">
        <f t="shared" si="156"/>
        <v>6339.3630430459998</v>
      </c>
      <c r="M3391" s="7">
        <f t="shared" si="157"/>
        <v>0.72367158025639267</v>
      </c>
      <c r="N3391" s="14" t="str">
        <f t="shared" si="158"/>
        <v>&lt; 25 KW</v>
      </c>
    </row>
    <row r="3392" spans="1:14">
      <c r="A3392" s="5" t="s">
        <v>887</v>
      </c>
      <c r="B3392" s="5" t="s">
        <v>12785</v>
      </c>
      <c r="C3392" s="5" t="s">
        <v>5089</v>
      </c>
      <c r="D3392" s="5" t="s">
        <v>5090</v>
      </c>
      <c r="E3392" s="5">
        <v>47</v>
      </c>
      <c r="F3392" s="6">
        <v>-36.551749999999998</v>
      </c>
      <c r="G3392" s="6">
        <v>-58.713999999999999</v>
      </c>
      <c r="H3392" s="7">
        <v>40314.25</v>
      </c>
      <c r="I3392" s="7">
        <v>2418.86</v>
      </c>
      <c r="J3392" s="7">
        <v>13303730</v>
      </c>
      <c r="K3392" s="8">
        <v>1.33</v>
      </c>
      <c r="L3392" s="7">
        <f t="shared" si="156"/>
        <v>6339.3630430459998</v>
      </c>
      <c r="M3392" s="7">
        <f t="shared" si="157"/>
        <v>0.72367158025639267</v>
      </c>
      <c r="N3392" s="14" t="str">
        <f t="shared" si="158"/>
        <v>&lt; 25 KW</v>
      </c>
    </row>
    <row r="3393" spans="1:14">
      <c r="A3393" s="5" t="s">
        <v>362</v>
      </c>
      <c r="B3393" s="5" t="s">
        <v>12785</v>
      </c>
      <c r="C3393" s="5" t="s">
        <v>103</v>
      </c>
      <c r="D3393" s="5" t="s">
        <v>5091</v>
      </c>
      <c r="E3393" s="5">
        <v>47</v>
      </c>
      <c r="F3393" s="6">
        <v>-34.148800000000001</v>
      </c>
      <c r="G3393" s="6">
        <v>-60.728200000000001</v>
      </c>
      <c r="H3393" s="7">
        <v>40314.25</v>
      </c>
      <c r="I3393" s="7">
        <v>2418.86</v>
      </c>
      <c r="J3393" s="7">
        <v>13303730</v>
      </c>
      <c r="K3393" s="8">
        <v>1.33</v>
      </c>
      <c r="L3393" s="7">
        <f t="shared" si="156"/>
        <v>6339.3630430459998</v>
      </c>
      <c r="M3393" s="7">
        <f t="shared" si="157"/>
        <v>0.72367158025639267</v>
      </c>
      <c r="N3393" s="14" t="str">
        <f t="shared" si="158"/>
        <v>&lt; 25 KW</v>
      </c>
    </row>
    <row r="3394" spans="1:14">
      <c r="A3394" s="5" t="s">
        <v>362</v>
      </c>
      <c r="B3394" s="5" t="s">
        <v>12785</v>
      </c>
      <c r="C3394" s="5" t="s">
        <v>103</v>
      </c>
      <c r="D3394" s="5" t="s">
        <v>5092</v>
      </c>
      <c r="E3394" s="5">
        <v>47</v>
      </c>
      <c r="F3394" s="6">
        <v>-34.305759999999999</v>
      </c>
      <c r="G3394" s="6">
        <v>-60.750619999999998</v>
      </c>
      <c r="H3394" s="7">
        <v>40314.25</v>
      </c>
      <c r="I3394" s="7">
        <v>2418.86</v>
      </c>
      <c r="J3394" s="7">
        <v>13303730</v>
      </c>
      <c r="K3394" s="8">
        <v>1.33</v>
      </c>
      <c r="L3394" s="7">
        <f t="shared" si="156"/>
        <v>6339.3630430459998</v>
      </c>
      <c r="M3394" s="7">
        <f t="shared" si="157"/>
        <v>0.72367158025639267</v>
      </c>
      <c r="N3394" s="14" t="str">
        <f t="shared" si="158"/>
        <v>&lt; 25 KW</v>
      </c>
    </row>
    <row r="3395" spans="1:14">
      <c r="A3395" s="5" t="s">
        <v>66</v>
      </c>
      <c r="B3395" s="5" t="s">
        <v>12785</v>
      </c>
      <c r="C3395" s="5" t="s">
        <v>1203</v>
      </c>
      <c r="D3395" s="5" t="s">
        <v>5093</v>
      </c>
      <c r="E3395" s="5">
        <v>47</v>
      </c>
      <c r="F3395" s="6">
        <v>-34.430911999999999</v>
      </c>
      <c r="G3395" s="6">
        <v>-60.324986000000003</v>
      </c>
      <c r="H3395" s="7">
        <v>40314.25</v>
      </c>
      <c r="I3395" s="7">
        <v>2418.86</v>
      </c>
      <c r="J3395" s="7">
        <v>13303730</v>
      </c>
      <c r="K3395" s="8">
        <v>1.33</v>
      </c>
      <c r="L3395" s="7">
        <f t="shared" ref="L3395:L3458" si="159">+J3395*0.00116222*0.41</f>
        <v>6339.3630430459998</v>
      </c>
      <c r="M3395" s="7">
        <f t="shared" ref="M3395:M3458" si="160">+L3395/(365*24)</f>
        <v>0.72367158025639267</v>
      </c>
      <c r="N3395" s="14" t="str">
        <f t="shared" ref="N3395:N3458" si="161">+IF(M3395&lt;25,"&lt; 25 KW",IF(M3395&lt;100,"25 - 100 KW",IF(M3395&lt;300,"100 - 300 KW",IF(M3395&lt;500,"300 - 500","&gt;500KW"))))</f>
        <v>&lt; 25 KW</v>
      </c>
    </row>
    <row r="3396" spans="1:14">
      <c r="A3396" s="5" t="s">
        <v>13</v>
      </c>
      <c r="B3396" s="5" t="s">
        <v>12785</v>
      </c>
      <c r="C3396" s="5" t="s">
        <v>47</v>
      </c>
      <c r="D3396" s="5" t="s">
        <v>5094</v>
      </c>
      <c r="E3396" s="5">
        <v>47</v>
      </c>
      <c r="F3396" s="6">
        <v>-34.504309999999997</v>
      </c>
      <c r="G3396" s="6">
        <v>-59.372019999999999</v>
      </c>
      <c r="H3396" s="7">
        <v>40314.25</v>
      </c>
      <c r="I3396" s="7">
        <v>2418.86</v>
      </c>
      <c r="J3396" s="7">
        <v>13303730</v>
      </c>
      <c r="K3396" s="8">
        <v>1.33</v>
      </c>
      <c r="L3396" s="7">
        <f t="shared" si="159"/>
        <v>6339.3630430459998</v>
      </c>
      <c r="M3396" s="7">
        <f t="shared" si="160"/>
        <v>0.72367158025639267</v>
      </c>
      <c r="N3396" s="14" t="str">
        <f t="shared" si="161"/>
        <v>&lt; 25 KW</v>
      </c>
    </row>
    <row r="3397" spans="1:14">
      <c r="A3397" s="5" t="s">
        <v>170</v>
      </c>
      <c r="B3397" s="5" t="s">
        <v>12785</v>
      </c>
      <c r="C3397" s="5" t="s">
        <v>5095</v>
      </c>
      <c r="D3397" s="5" t="s">
        <v>5096</v>
      </c>
      <c r="E3397" s="5">
        <v>47</v>
      </c>
      <c r="F3397" s="6">
        <v>-36.152369999999998</v>
      </c>
      <c r="G3397" s="6">
        <v>-62.08981</v>
      </c>
      <c r="H3397" s="7">
        <v>40314.25</v>
      </c>
      <c r="I3397" s="7">
        <v>2418.86</v>
      </c>
      <c r="J3397" s="7">
        <v>13303730</v>
      </c>
      <c r="K3397" s="8">
        <v>1.33</v>
      </c>
      <c r="L3397" s="7">
        <f t="shared" si="159"/>
        <v>6339.3630430459998</v>
      </c>
      <c r="M3397" s="7">
        <f t="shared" si="160"/>
        <v>0.72367158025639267</v>
      </c>
      <c r="N3397" s="14" t="str">
        <f t="shared" si="161"/>
        <v>&lt; 25 KW</v>
      </c>
    </row>
    <row r="3398" spans="1:14">
      <c r="A3398" s="5" t="s">
        <v>136</v>
      </c>
      <c r="B3398" s="5" t="s">
        <v>12785</v>
      </c>
      <c r="C3398" s="5" t="s">
        <v>103</v>
      </c>
      <c r="D3398" s="5" t="s">
        <v>5097</v>
      </c>
      <c r="E3398" s="5">
        <v>47</v>
      </c>
      <c r="F3398" s="6">
        <v>-36.499420166</v>
      </c>
      <c r="G3398" s="6">
        <v>-62.868671417199998</v>
      </c>
      <c r="H3398" s="7">
        <v>40314.25</v>
      </c>
      <c r="I3398" s="7">
        <v>2418.86</v>
      </c>
      <c r="J3398" s="7">
        <v>13303730</v>
      </c>
      <c r="K3398" s="8">
        <v>1.33</v>
      </c>
      <c r="L3398" s="7">
        <f t="shared" si="159"/>
        <v>6339.3630430459998</v>
      </c>
      <c r="M3398" s="7">
        <f t="shared" si="160"/>
        <v>0.72367158025639267</v>
      </c>
      <c r="N3398" s="14" t="str">
        <f t="shared" si="161"/>
        <v>&lt; 25 KW</v>
      </c>
    </row>
    <row r="3399" spans="1:14">
      <c r="A3399" s="5" t="s">
        <v>33</v>
      </c>
      <c r="B3399" s="5" t="s">
        <v>12785</v>
      </c>
      <c r="C3399" s="5" t="s">
        <v>5098</v>
      </c>
      <c r="D3399" s="5" t="s">
        <v>5099</v>
      </c>
      <c r="E3399" s="5">
        <v>47</v>
      </c>
      <c r="F3399" s="6">
        <v>-33.888663999999999</v>
      </c>
      <c r="G3399" s="6">
        <v>-59.149585999999999</v>
      </c>
      <c r="H3399" s="7">
        <v>40314.25</v>
      </c>
      <c r="I3399" s="7">
        <v>2418.86</v>
      </c>
      <c r="J3399" s="7">
        <v>13303730</v>
      </c>
      <c r="K3399" s="8">
        <v>1.33</v>
      </c>
      <c r="L3399" s="7">
        <f t="shared" si="159"/>
        <v>6339.3630430459998</v>
      </c>
      <c r="M3399" s="7">
        <f t="shared" si="160"/>
        <v>0.72367158025639267</v>
      </c>
      <c r="N3399" s="14" t="str">
        <f t="shared" si="161"/>
        <v>&lt; 25 KW</v>
      </c>
    </row>
    <row r="3400" spans="1:14">
      <c r="A3400" s="5" t="s">
        <v>78</v>
      </c>
      <c r="B3400" s="5" t="s">
        <v>12785</v>
      </c>
      <c r="C3400" s="5" t="s">
        <v>103</v>
      </c>
      <c r="D3400" s="5" t="s">
        <v>5100</v>
      </c>
      <c r="E3400" s="5">
        <v>46</v>
      </c>
      <c r="F3400" s="6">
        <v>-34.03248</v>
      </c>
      <c r="G3400" s="6">
        <v>-60.145539999999997</v>
      </c>
      <c r="H3400" s="7">
        <v>39456.5</v>
      </c>
      <c r="I3400" s="7">
        <v>2367.39</v>
      </c>
      <c r="J3400" s="7">
        <v>13020645</v>
      </c>
      <c r="K3400" s="8">
        <v>1.3</v>
      </c>
      <c r="L3400" s="7">
        <f t="shared" si="159"/>
        <v>6204.4701530789998</v>
      </c>
      <c r="M3400" s="7">
        <f t="shared" si="160"/>
        <v>0.70827284852499994</v>
      </c>
      <c r="N3400" s="14" t="str">
        <f t="shared" si="161"/>
        <v>&lt; 25 KW</v>
      </c>
    </row>
    <row r="3401" spans="1:14">
      <c r="A3401" s="5" t="s">
        <v>130</v>
      </c>
      <c r="B3401" s="5" t="s">
        <v>12785</v>
      </c>
      <c r="C3401" s="5" t="s">
        <v>591</v>
      </c>
      <c r="D3401" s="5" t="s">
        <v>5101</v>
      </c>
      <c r="E3401" s="5">
        <v>46</v>
      </c>
      <c r="F3401" s="6">
        <v>-37.091230000000003</v>
      </c>
      <c r="G3401" s="6">
        <v>-58.257530000000003</v>
      </c>
      <c r="H3401" s="7">
        <v>39456.5</v>
      </c>
      <c r="I3401" s="7">
        <v>2367.39</v>
      </c>
      <c r="J3401" s="7">
        <v>13020645</v>
      </c>
      <c r="K3401" s="8">
        <v>1.3</v>
      </c>
      <c r="L3401" s="7">
        <f t="shared" si="159"/>
        <v>6204.4701530789998</v>
      </c>
      <c r="M3401" s="7">
        <f t="shared" si="160"/>
        <v>0.70827284852499994</v>
      </c>
      <c r="N3401" s="14" t="str">
        <f t="shared" si="161"/>
        <v>&lt; 25 KW</v>
      </c>
    </row>
    <row r="3402" spans="1:14">
      <c r="A3402" s="5" t="s">
        <v>612</v>
      </c>
      <c r="B3402" s="5" t="s">
        <v>12785</v>
      </c>
      <c r="C3402" s="5" t="s">
        <v>5102</v>
      </c>
      <c r="D3402" s="5" t="s">
        <v>5103</v>
      </c>
      <c r="E3402" s="5">
        <v>46</v>
      </c>
      <c r="F3402" s="6">
        <v>-37.858899999999998</v>
      </c>
      <c r="G3402" s="6">
        <v>-59.55341</v>
      </c>
      <c r="H3402" s="7">
        <v>39456.5</v>
      </c>
      <c r="I3402" s="7">
        <v>2367.39</v>
      </c>
      <c r="J3402" s="7">
        <v>13020645</v>
      </c>
      <c r="K3402" s="8">
        <v>1.3</v>
      </c>
      <c r="L3402" s="7">
        <f t="shared" si="159"/>
        <v>6204.4701530789998</v>
      </c>
      <c r="M3402" s="7">
        <f t="shared" si="160"/>
        <v>0.70827284852499994</v>
      </c>
      <c r="N3402" s="14" t="str">
        <f t="shared" si="161"/>
        <v>&lt; 25 KW</v>
      </c>
    </row>
    <row r="3403" spans="1:14">
      <c r="A3403" s="5" t="s">
        <v>19</v>
      </c>
      <c r="B3403" s="5" t="s">
        <v>12785</v>
      </c>
      <c r="C3403" s="5" t="s">
        <v>2026</v>
      </c>
      <c r="D3403" s="5" t="s">
        <v>5104</v>
      </c>
      <c r="E3403" s="5">
        <v>46</v>
      </c>
      <c r="F3403" s="6">
        <v>-36.178890000000003</v>
      </c>
      <c r="G3403" s="6">
        <v>-60.988860000000003</v>
      </c>
      <c r="H3403" s="7">
        <v>39456.5</v>
      </c>
      <c r="I3403" s="7">
        <v>2367.39</v>
      </c>
      <c r="J3403" s="7">
        <v>13020645</v>
      </c>
      <c r="K3403" s="8">
        <v>1.3</v>
      </c>
      <c r="L3403" s="7">
        <f t="shared" si="159"/>
        <v>6204.4701530789998</v>
      </c>
      <c r="M3403" s="7">
        <f t="shared" si="160"/>
        <v>0.70827284852499994</v>
      </c>
      <c r="N3403" s="14" t="str">
        <f t="shared" si="161"/>
        <v>&lt; 25 KW</v>
      </c>
    </row>
    <row r="3404" spans="1:14">
      <c r="A3404" s="5" t="s">
        <v>969</v>
      </c>
      <c r="B3404" s="5" t="s">
        <v>12785</v>
      </c>
      <c r="C3404" s="5" t="s">
        <v>103</v>
      </c>
      <c r="D3404" s="5" t="s">
        <v>5105</v>
      </c>
      <c r="E3404" s="5">
        <v>46</v>
      </c>
      <c r="F3404" s="6">
        <v>-35.966760000000001</v>
      </c>
      <c r="G3404" s="6">
        <v>-61.509349999999998</v>
      </c>
      <c r="H3404" s="7">
        <v>39456.5</v>
      </c>
      <c r="I3404" s="7">
        <v>2367.39</v>
      </c>
      <c r="J3404" s="7">
        <v>13020645</v>
      </c>
      <c r="K3404" s="8">
        <v>1.3</v>
      </c>
      <c r="L3404" s="7">
        <f t="shared" si="159"/>
        <v>6204.4701530789998</v>
      </c>
      <c r="M3404" s="7">
        <f t="shared" si="160"/>
        <v>0.70827284852499994</v>
      </c>
      <c r="N3404" s="14" t="str">
        <f t="shared" si="161"/>
        <v>&lt; 25 KW</v>
      </c>
    </row>
    <row r="3405" spans="1:14">
      <c r="A3405" s="5" t="s">
        <v>372</v>
      </c>
      <c r="B3405" s="5" t="s">
        <v>12785</v>
      </c>
      <c r="C3405" s="5" t="s">
        <v>1121</v>
      </c>
      <c r="D3405" s="5" t="s">
        <v>5106</v>
      </c>
      <c r="E3405" s="5">
        <v>46</v>
      </c>
      <c r="F3405" s="6">
        <v>-34.728099999999998</v>
      </c>
      <c r="G3405" s="6">
        <v>-60.127130000000001</v>
      </c>
      <c r="H3405" s="7">
        <v>39456.5</v>
      </c>
      <c r="I3405" s="7">
        <v>2367.39</v>
      </c>
      <c r="J3405" s="7">
        <v>13020645</v>
      </c>
      <c r="K3405" s="8">
        <v>1.3</v>
      </c>
      <c r="L3405" s="7">
        <f t="shared" si="159"/>
        <v>6204.4701530789998</v>
      </c>
      <c r="M3405" s="7">
        <f t="shared" si="160"/>
        <v>0.70827284852499994</v>
      </c>
      <c r="N3405" s="14" t="str">
        <f t="shared" si="161"/>
        <v>&lt; 25 KW</v>
      </c>
    </row>
    <row r="3406" spans="1:14">
      <c r="A3406" s="5" t="s">
        <v>372</v>
      </c>
      <c r="B3406" s="5" t="s">
        <v>12785</v>
      </c>
      <c r="C3406" s="5" t="s">
        <v>1121</v>
      </c>
      <c r="D3406" s="5" t="s">
        <v>5107</v>
      </c>
      <c r="E3406" s="5">
        <v>46</v>
      </c>
      <c r="F3406" s="6">
        <v>-34.855449676500001</v>
      </c>
      <c r="G3406" s="6">
        <v>-59.966060638400002</v>
      </c>
      <c r="H3406" s="7">
        <v>39456.5</v>
      </c>
      <c r="I3406" s="7">
        <v>2367.39</v>
      </c>
      <c r="J3406" s="7">
        <v>13020645</v>
      </c>
      <c r="K3406" s="8">
        <v>1.3</v>
      </c>
      <c r="L3406" s="7">
        <f t="shared" si="159"/>
        <v>6204.4701530789998</v>
      </c>
      <c r="M3406" s="7">
        <f t="shared" si="160"/>
        <v>0.70827284852499994</v>
      </c>
      <c r="N3406" s="14" t="str">
        <f t="shared" si="161"/>
        <v>&lt; 25 KW</v>
      </c>
    </row>
    <row r="3407" spans="1:14">
      <c r="A3407" s="5" t="s">
        <v>1360</v>
      </c>
      <c r="B3407" s="5" t="s">
        <v>12785</v>
      </c>
      <c r="C3407" s="5" t="s">
        <v>47</v>
      </c>
      <c r="D3407" s="5" t="s">
        <v>5108</v>
      </c>
      <c r="E3407" s="5">
        <v>46</v>
      </c>
      <c r="F3407" s="6">
        <v>-38.724901000000003</v>
      </c>
      <c r="G3407" s="6">
        <v>-62.055300000000003</v>
      </c>
      <c r="H3407" s="7">
        <v>39456.5</v>
      </c>
      <c r="I3407" s="7">
        <v>2367.39</v>
      </c>
      <c r="J3407" s="7">
        <v>13020645</v>
      </c>
      <c r="K3407" s="8">
        <v>1.3</v>
      </c>
      <c r="L3407" s="7">
        <f t="shared" si="159"/>
        <v>6204.4701530789998</v>
      </c>
      <c r="M3407" s="7">
        <f t="shared" si="160"/>
        <v>0.70827284852499994</v>
      </c>
      <c r="N3407" s="14" t="str">
        <f t="shared" si="161"/>
        <v>&lt; 25 KW</v>
      </c>
    </row>
    <row r="3408" spans="1:14">
      <c r="A3408" s="5" t="s">
        <v>409</v>
      </c>
      <c r="B3408" s="5" t="s">
        <v>12785</v>
      </c>
      <c r="C3408" s="5" t="s">
        <v>103</v>
      </c>
      <c r="D3408" s="5" t="s">
        <v>5109</v>
      </c>
      <c r="E3408" s="5">
        <v>46</v>
      </c>
      <c r="F3408" s="6">
        <v>-36.285400000000003</v>
      </c>
      <c r="G3408" s="6">
        <v>-57.704300000000003</v>
      </c>
      <c r="H3408" s="7">
        <v>39456.5</v>
      </c>
      <c r="I3408" s="7">
        <v>2367.39</v>
      </c>
      <c r="J3408" s="7">
        <v>13020645</v>
      </c>
      <c r="K3408" s="8">
        <v>1.3</v>
      </c>
      <c r="L3408" s="7">
        <f t="shared" si="159"/>
        <v>6204.4701530789998</v>
      </c>
      <c r="M3408" s="7">
        <f t="shared" si="160"/>
        <v>0.70827284852499994</v>
      </c>
      <c r="N3408" s="14" t="str">
        <f t="shared" si="161"/>
        <v>&lt; 25 KW</v>
      </c>
    </row>
    <row r="3409" spans="1:14">
      <c r="A3409" s="5" t="s">
        <v>225</v>
      </c>
      <c r="B3409" s="5" t="s">
        <v>12785</v>
      </c>
      <c r="C3409" s="5" t="s">
        <v>103</v>
      </c>
      <c r="D3409" s="5" t="s">
        <v>5110</v>
      </c>
      <c r="E3409" s="5">
        <v>46</v>
      </c>
      <c r="F3409" s="6">
        <v>-34.107181549099998</v>
      </c>
      <c r="G3409" s="6">
        <v>-61.163078308099998</v>
      </c>
      <c r="H3409" s="7">
        <v>39456.5</v>
      </c>
      <c r="I3409" s="7">
        <v>2367.39</v>
      </c>
      <c r="J3409" s="7">
        <v>13020645</v>
      </c>
      <c r="K3409" s="8">
        <v>1.3</v>
      </c>
      <c r="L3409" s="7">
        <f t="shared" si="159"/>
        <v>6204.4701530789998</v>
      </c>
      <c r="M3409" s="7">
        <f t="shared" si="160"/>
        <v>0.70827284852499994</v>
      </c>
      <c r="N3409" s="14" t="str">
        <f t="shared" si="161"/>
        <v>&lt; 25 KW</v>
      </c>
    </row>
    <row r="3410" spans="1:14">
      <c r="A3410" s="5" t="s">
        <v>813</v>
      </c>
      <c r="B3410" s="5" t="s">
        <v>12785</v>
      </c>
      <c r="C3410" s="5" t="s">
        <v>5111</v>
      </c>
      <c r="D3410" s="5" t="s">
        <v>5112</v>
      </c>
      <c r="E3410" s="5">
        <v>46</v>
      </c>
      <c r="F3410" s="6">
        <v>-35.757919999999999</v>
      </c>
      <c r="G3410" s="6">
        <v>-58.472580000000001</v>
      </c>
      <c r="H3410" s="7">
        <v>39456.5</v>
      </c>
      <c r="I3410" s="7">
        <v>2367.39</v>
      </c>
      <c r="J3410" s="7">
        <v>13020645</v>
      </c>
      <c r="K3410" s="8">
        <v>1.3</v>
      </c>
      <c r="L3410" s="7">
        <f t="shared" si="159"/>
        <v>6204.4701530789998</v>
      </c>
      <c r="M3410" s="7">
        <f t="shared" si="160"/>
        <v>0.70827284852499994</v>
      </c>
      <c r="N3410" s="14" t="str">
        <f t="shared" si="161"/>
        <v>&lt; 25 KW</v>
      </c>
    </row>
    <row r="3411" spans="1:14">
      <c r="A3411" s="5" t="s">
        <v>281</v>
      </c>
      <c r="B3411" s="5" t="s">
        <v>12785</v>
      </c>
      <c r="C3411" s="5" t="s">
        <v>5113</v>
      </c>
      <c r="D3411" s="5" t="s">
        <v>5114</v>
      </c>
      <c r="E3411" s="5">
        <v>46</v>
      </c>
      <c r="F3411" s="6">
        <v>-36.892250060999999</v>
      </c>
      <c r="G3411" s="6">
        <v>-57.214958190899999</v>
      </c>
      <c r="H3411" s="7">
        <v>39456.5</v>
      </c>
      <c r="I3411" s="7">
        <v>2367.39</v>
      </c>
      <c r="J3411" s="7">
        <v>13020645</v>
      </c>
      <c r="K3411" s="8">
        <v>1.3</v>
      </c>
      <c r="L3411" s="7">
        <f t="shared" si="159"/>
        <v>6204.4701530789998</v>
      </c>
      <c r="M3411" s="7">
        <f t="shared" si="160"/>
        <v>0.70827284852499994</v>
      </c>
      <c r="N3411" s="14" t="str">
        <f t="shared" si="161"/>
        <v>&lt; 25 KW</v>
      </c>
    </row>
    <row r="3412" spans="1:14">
      <c r="A3412" s="5" t="s">
        <v>272</v>
      </c>
      <c r="B3412" s="5" t="s">
        <v>12785</v>
      </c>
      <c r="C3412" s="5" t="s">
        <v>3805</v>
      </c>
      <c r="D3412" s="5" t="s">
        <v>5115</v>
      </c>
      <c r="E3412" s="5">
        <v>46</v>
      </c>
      <c r="F3412" s="6">
        <v>-35.347569999999997</v>
      </c>
      <c r="G3412" s="6">
        <v>-58.541640000000001</v>
      </c>
      <c r="H3412" s="7">
        <v>39456.5</v>
      </c>
      <c r="I3412" s="7">
        <v>2367.39</v>
      </c>
      <c r="J3412" s="7">
        <v>13020645</v>
      </c>
      <c r="K3412" s="8">
        <v>1.3</v>
      </c>
      <c r="L3412" s="7">
        <f t="shared" si="159"/>
        <v>6204.4701530789998</v>
      </c>
      <c r="M3412" s="7">
        <f t="shared" si="160"/>
        <v>0.70827284852499994</v>
      </c>
      <c r="N3412" s="14" t="str">
        <f t="shared" si="161"/>
        <v>&lt; 25 KW</v>
      </c>
    </row>
    <row r="3413" spans="1:14">
      <c r="A3413" s="5" t="s">
        <v>99</v>
      </c>
      <c r="B3413" s="5" t="s">
        <v>12785</v>
      </c>
      <c r="C3413" s="5" t="s">
        <v>5116</v>
      </c>
      <c r="D3413" s="5" t="s">
        <v>5117</v>
      </c>
      <c r="E3413" s="5">
        <v>46</v>
      </c>
      <c r="F3413" s="6">
        <v>-34.873569488500003</v>
      </c>
      <c r="G3413" s="6">
        <v>-61.144271850599999</v>
      </c>
      <c r="H3413" s="7">
        <v>39456.5</v>
      </c>
      <c r="I3413" s="7">
        <v>2367.39</v>
      </c>
      <c r="J3413" s="7">
        <v>13020645</v>
      </c>
      <c r="K3413" s="8">
        <v>1.3</v>
      </c>
      <c r="L3413" s="7">
        <f t="shared" si="159"/>
        <v>6204.4701530789998</v>
      </c>
      <c r="M3413" s="7">
        <f t="shared" si="160"/>
        <v>0.70827284852499994</v>
      </c>
      <c r="N3413" s="14" t="str">
        <f t="shared" si="161"/>
        <v>&lt; 25 KW</v>
      </c>
    </row>
    <row r="3414" spans="1:14">
      <c r="A3414" s="5" t="s">
        <v>99</v>
      </c>
      <c r="B3414" s="5" t="s">
        <v>12785</v>
      </c>
      <c r="C3414" s="5" t="s">
        <v>103</v>
      </c>
      <c r="D3414" s="5" t="s">
        <v>5118</v>
      </c>
      <c r="E3414" s="5">
        <v>46</v>
      </c>
      <c r="F3414" s="6">
        <v>-34.918599999999998</v>
      </c>
      <c r="G3414" s="6">
        <v>-60.960920000000002</v>
      </c>
      <c r="H3414" s="7">
        <v>39456.5</v>
      </c>
      <c r="I3414" s="7">
        <v>2367.39</v>
      </c>
      <c r="J3414" s="7">
        <v>13020645</v>
      </c>
      <c r="K3414" s="8">
        <v>1.3</v>
      </c>
      <c r="L3414" s="7">
        <f t="shared" si="159"/>
        <v>6204.4701530789998</v>
      </c>
      <c r="M3414" s="7">
        <f t="shared" si="160"/>
        <v>0.70827284852499994</v>
      </c>
      <c r="N3414" s="14" t="str">
        <f t="shared" si="161"/>
        <v>&lt; 25 KW</v>
      </c>
    </row>
    <row r="3415" spans="1:14">
      <c r="A3415" s="5" t="s">
        <v>566</v>
      </c>
      <c r="B3415" s="5" t="s">
        <v>12785</v>
      </c>
      <c r="C3415" s="5" t="s">
        <v>733</v>
      </c>
      <c r="D3415" s="5" t="s">
        <v>5119</v>
      </c>
      <c r="E3415" s="5">
        <v>46</v>
      </c>
      <c r="F3415" s="6">
        <v>-34.993259999999999</v>
      </c>
      <c r="G3415" s="6">
        <v>-63.036760000000001</v>
      </c>
      <c r="H3415" s="7">
        <v>39456.5</v>
      </c>
      <c r="I3415" s="7">
        <v>2367.39</v>
      </c>
      <c r="J3415" s="7">
        <v>13020645</v>
      </c>
      <c r="K3415" s="8">
        <v>1.3</v>
      </c>
      <c r="L3415" s="7">
        <f t="shared" si="159"/>
        <v>6204.4701530789998</v>
      </c>
      <c r="M3415" s="7">
        <f t="shared" si="160"/>
        <v>0.70827284852499994</v>
      </c>
      <c r="N3415" s="14" t="str">
        <f t="shared" si="161"/>
        <v>&lt; 25 KW</v>
      </c>
    </row>
    <row r="3416" spans="1:14">
      <c r="A3416" s="5" t="s">
        <v>566</v>
      </c>
      <c r="B3416" s="5" t="s">
        <v>12785</v>
      </c>
      <c r="C3416" s="5" t="s">
        <v>103</v>
      </c>
      <c r="D3416" s="5" t="s">
        <v>5120</v>
      </c>
      <c r="E3416" s="5">
        <v>46</v>
      </c>
      <c r="F3416" s="6">
        <v>-34.787990000000001</v>
      </c>
      <c r="G3416" s="6">
        <v>-63.202269999999999</v>
      </c>
      <c r="H3416" s="7">
        <v>39456.5</v>
      </c>
      <c r="I3416" s="7">
        <v>2367.39</v>
      </c>
      <c r="J3416" s="7">
        <v>13020645</v>
      </c>
      <c r="K3416" s="8">
        <v>1.3</v>
      </c>
      <c r="L3416" s="7">
        <f t="shared" si="159"/>
        <v>6204.4701530789998</v>
      </c>
      <c r="M3416" s="7">
        <f t="shared" si="160"/>
        <v>0.70827284852499994</v>
      </c>
      <c r="N3416" s="14" t="str">
        <f t="shared" si="161"/>
        <v>&lt; 25 KW</v>
      </c>
    </row>
    <row r="3417" spans="1:14">
      <c r="A3417" s="5" t="s">
        <v>596</v>
      </c>
      <c r="B3417" s="5" t="s">
        <v>12785</v>
      </c>
      <c r="C3417" s="5" t="s">
        <v>28</v>
      </c>
      <c r="D3417" s="5" t="s">
        <v>5121</v>
      </c>
      <c r="E3417" s="5">
        <v>46</v>
      </c>
      <c r="F3417" s="6">
        <v>-38.058280000000003</v>
      </c>
      <c r="G3417" s="6">
        <v>-60.251899999999999</v>
      </c>
      <c r="H3417" s="7">
        <v>39456.5</v>
      </c>
      <c r="I3417" s="7">
        <v>2367.39</v>
      </c>
      <c r="J3417" s="7">
        <v>13020645</v>
      </c>
      <c r="K3417" s="8">
        <v>1.3</v>
      </c>
      <c r="L3417" s="7">
        <f t="shared" si="159"/>
        <v>6204.4701530789998</v>
      </c>
      <c r="M3417" s="7">
        <f t="shared" si="160"/>
        <v>0.70827284852499994</v>
      </c>
      <c r="N3417" s="14" t="str">
        <f t="shared" si="161"/>
        <v>&lt; 25 KW</v>
      </c>
    </row>
    <row r="3418" spans="1:14">
      <c r="A3418" s="5" t="s">
        <v>276</v>
      </c>
      <c r="B3418" s="5" t="s">
        <v>12785</v>
      </c>
      <c r="C3418" s="5" t="s">
        <v>103</v>
      </c>
      <c r="D3418" s="5" t="s">
        <v>5122</v>
      </c>
      <c r="E3418" s="5">
        <v>46</v>
      </c>
      <c r="F3418" s="6">
        <v>-34.486568450900002</v>
      </c>
      <c r="G3418" s="6">
        <v>-61.078819274899999</v>
      </c>
      <c r="H3418" s="7">
        <v>39456.5</v>
      </c>
      <c r="I3418" s="7">
        <v>2367.39</v>
      </c>
      <c r="J3418" s="7">
        <v>13020645</v>
      </c>
      <c r="K3418" s="8">
        <v>1.3</v>
      </c>
      <c r="L3418" s="7">
        <f t="shared" si="159"/>
        <v>6204.4701530789998</v>
      </c>
      <c r="M3418" s="7">
        <f t="shared" si="160"/>
        <v>0.70827284852499994</v>
      </c>
      <c r="N3418" s="14" t="str">
        <f t="shared" si="161"/>
        <v>&lt; 25 KW</v>
      </c>
    </row>
    <row r="3419" spans="1:14">
      <c r="A3419" s="5" t="s">
        <v>276</v>
      </c>
      <c r="B3419" s="5" t="s">
        <v>12785</v>
      </c>
      <c r="C3419" s="5" t="s">
        <v>103</v>
      </c>
      <c r="D3419" s="5" t="s">
        <v>5123</v>
      </c>
      <c r="E3419" s="5">
        <v>46</v>
      </c>
      <c r="F3419" s="6">
        <v>-34.388910000000003</v>
      </c>
      <c r="G3419" s="6">
        <v>-60.895389999999999</v>
      </c>
      <c r="H3419" s="7">
        <v>39456.5</v>
      </c>
      <c r="I3419" s="7">
        <v>2367.39</v>
      </c>
      <c r="J3419" s="7">
        <v>13020645</v>
      </c>
      <c r="K3419" s="8">
        <v>1.3</v>
      </c>
      <c r="L3419" s="7">
        <f t="shared" si="159"/>
        <v>6204.4701530789998</v>
      </c>
      <c r="M3419" s="7">
        <f t="shared" si="160"/>
        <v>0.70827284852499994</v>
      </c>
      <c r="N3419" s="14" t="str">
        <f t="shared" si="161"/>
        <v>&lt; 25 KW</v>
      </c>
    </row>
    <row r="3420" spans="1:14">
      <c r="A3420" s="5" t="s">
        <v>279</v>
      </c>
      <c r="B3420" s="5" t="s">
        <v>12785</v>
      </c>
      <c r="C3420" s="5" t="s">
        <v>301</v>
      </c>
      <c r="D3420" s="5" t="s">
        <v>5124</v>
      </c>
      <c r="E3420" s="5">
        <v>46</v>
      </c>
      <c r="F3420" s="6">
        <v>-34.468730000000001</v>
      </c>
      <c r="G3420" s="6">
        <v>-59.139180000000003</v>
      </c>
      <c r="H3420" s="7">
        <v>39456.5</v>
      </c>
      <c r="I3420" s="7">
        <v>2367.39</v>
      </c>
      <c r="J3420" s="7">
        <v>13020645</v>
      </c>
      <c r="K3420" s="8">
        <v>1.3</v>
      </c>
      <c r="L3420" s="7">
        <f t="shared" si="159"/>
        <v>6204.4701530789998</v>
      </c>
      <c r="M3420" s="7">
        <f t="shared" si="160"/>
        <v>0.70827284852499994</v>
      </c>
      <c r="N3420" s="14" t="str">
        <f t="shared" si="161"/>
        <v>&lt; 25 KW</v>
      </c>
    </row>
    <row r="3421" spans="1:14">
      <c r="A3421" s="5" t="s">
        <v>388</v>
      </c>
      <c r="B3421" s="5" t="s">
        <v>12785</v>
      </c>
      <c r="C3421" s="5" t="s">
        <v>5125</v>
      </c>
      <c r="D3421" s="5" t="s">
        <v>5126</v>
      </c>
      <c r="E3421" s="5">
        <v>46</v>
      </c>
      <c r="F3421" s="6">
        <v>-38.00441</v>
      </c>
      <c r="G3421" s="6">
        <v>-59.397440000000003</v>
      </c>
      <c r="H3421" s="7">
        <v>39456.5</v>
      </c>
      <c r="I3421" s="7">
        <v>2367.39</v>
      </c>
      <c r="J3421" s="7">
        <v>13020645</v>
      </c>
      <c r="K3421" s="8">
        <v>1.3</v>
      </c>
      <c r="L3421" s="7">
        <f t="shared" si="159"/>
        <v>6204.4701530789998</v>
      </c>
      <c r="M3421" s="7">
        <f t="shared" si="160"/>
        <v>0.70827284852499994</v>
      </c>
      <c r="N3421" s="14" t="str">
        <f t="shared" si="161"/>
        <v>&lt; 25 KW</v>
      </c>
    </row>
    <row r="3422" spans="1:14">
      <c r="A3422" s="5" t="s">
        <v>107</v>
      </c>
      <c r="B3422" s="5" t="s">
        <v>12785</v>
      </c>
      <c r="C3422" s="5" t="s">
        <v>301</v>
      </c>
      <c r="D3422" s="5" t="s">
        <v>5127</v>
      </c>
      <c r="E3422" s="5">
        <v>46</v>
      </c>
      <c r="F3422" s="6">
        <v>-35.323410000000003</v>
      </c>
      <c r="G3422" s="6">
        <v>-60.793219999999998</v>
      </c>
      <c r="H3422" s="7">
        <v>39456.5</v>
      </c>
      <c r="I3422" s="7">
        <v>2367.39</v>
      </c>
      <c r="J3422" s="7">
        <v>13020645</v>
      </c>
      <c r="K3422" s="8">
        <v>1.3</v>
      </c>
      <c r="L3422" s="7">
        <f t="shared" si="159"/>
        <v>6204.4701530789998</v>
      </c>
      <c r="M3422" s="7">
        <f t="shared" si="160"/>
        <v>0.70827284852499994</v>
      </c>
      <c r="N3422" s="14" t="str">
        <f t="shared" si="161"/>
        <v>&lt; 25 KW</v>
      </c>
    </row>
    <row r="3423" spans="1:14">
      <c r="A3423" s="5" t="s">
        <v>147</v>
      </c>
      <c r="B3423" s="5" t="s">
        <v>12785</v>
      </c>
      <c r="C3423" s="5" t="s">
        <v>5128</v>
      </c>
      <c r="D3423" s="5" t="s">
        <v>5129</v>
      </c>
      <c r="E3423" s="5">
        <v>46</v>
      </c>
      <c r="F3423" s="6">
        <v>-36.568809999999999</v>
      </c>
      <c r="G3423" s="6">
        <v>-60.943390000000001</v>
      </c>
      <c r="H3423" s="7">
        <v>39456.5</v>
      </c>
      <c r="I3423" s="7">
        <v>2367.39</v>
      </c>
      <c r="J3423" s="7">
        <v>13020645</v>
      </c>
      <c r="K3423" s="8">
        <v>1.3</v>
      </c>
      <c r="L3423" s="7">
        <f t="shared" si="159"/>
        <v>6204.4701530789998</v>
      </c>
      <c r="M3423" s="7">
        <f t="shared" si="160"/>
        <v>0.70827284852499994</v>
      </c>
      <c r="N3423" s="14" t="str">
        <f t="shared" si="161"/>
        <v>&lt; 25 KW</v>
      </c>
    </row>
    <row r="3424" spans="1:14">
      <c r="A3424" s="5" t="s">
        <v>298</v>
      </c>
      <c r="B3424" s="5" t="s">
        <v>12785</v>
      </c>
      <c r="C3424" s="5" t="s">
        <v>5130</v>
      </c>
      <c r="D3424" s="5" t="s">
        <v>5131</v>
      </c>
      <c r="E3424" s="5">
        <v>46</v>
      </c>
      <c r="F3424" s="6">
        <v>-35.937609999999999</v>
      </c>
      <c r="G3424" s="6">
        <v>-61.749540000000003</v>
      </c>
      <c r="H3424" s="7">
        <v>39456.5</v>
      </c>
      <c r="I3424" s="7">
        <v>2367.39</v>
      </c>
      <c r="J3424" s="7">
        <v>13020645</v>
      </c>
      <c r="K3424" s="8">
        <v>1.3</v>
      </c>
      <c r="L3424" s="7">
        <f t="shared" si="159"/>
        <v>6204.4701530789998</v>
      </c>
      <c r="M3424" s="7">
        <f t="shared" si="160"/>
        <v>0.70827284852499994</v>
      </c>
      <c r="N3424" s="14" t="str">
        <f t="shared" si="161"/>
        <v>&lt; 25 KW</v>
      </c>
    </row>
    <row r="3425" spans="1:14">
      <c r="A3425" s="5" t="s">
        <v>298</v>
      </c>
      <c r="B3425" s="5" t="s">
        <v>12785</v>
      </c>
      <c r="C3425" s="5" t="s">
        <v>1468</v>
      </c>
      <c r="D3425" s="5" t="s">
        <v>5132</v>
      </c>
      <c r="E3425" s="5">
        <v>46</v>
      </c>
      <c r="F3425" s="6">
        <v>-35.790260000000004</v>
      </c>
      <c r="G3425" s="6">
        <v>-62.338740000000001</v>
      </c>
      <c r="H3425" s="7">
        <v>39456.5</v>
      </c>
      <c r="I3425" s="7">
        <v>2367.39</v>
      </c>
      <c r="J3425" s="7">
        <v>13020645</v>
      </c>
      <c r="K3425" s="8">
        <v>1.3</v>
      </c>
      <c r="L3425" s="7">
        <f t="shared" si="159"/>
        <v>6204.4701530789998</v>
      </c>
      <c r="M3425" s="7">
        <f t="shared" si="160"/>
        <v>0.70827284852499994</v>
      </c>
      <c r="N3425" s="14" t="str">
        <f t="shared" si="161"/>
        <v>&lt; 25 KW</v>
      </c>
    </row>
    <row r="3426" spans="1:14">
      <c r="A3426" s="5" t="s">
        <v>173</v>
      </c>
      <c r="B3426" s="5" t="s">
        <v>12785</v>
      </c>
      <c r="C3426" s="5" t="s">
        <v>47</v>
      </c>
      <c r="D3426" s="5" t="s">
        <v>5133</v>
      </c>
      <c r="E3426" s="5">
        <v>46</v>
      </c>
      <c r="F3426" s="6">
        <v>-36.152569999999997</v>
      </c>
      <c r="G3426" s="6">
        <v>-63.113160000000001</v>
      </c>
      <c r="H3426" s="7">
        <v>39456.5</v>
      </c>
      <c r="I3426" s="7">
        <v>2367.39</v>
      </c>
      <c r="J3426" s="7">
        <v>13020645</v>
      </c>
      <c r="K3426" s="8">
        <v>1.3</v>
      </c>
      <c r="L3426" s="7">
        <f t="shared" si="159"/>
        <v>6204.4701530789998</v>
      </c>
      <c r="M3426" s="7">
        <f t="shared" si="160"/>
        <v>0.70827284852499994</v>
      </c>
      <c r="N3426" s="14" t="str">
        <f t="shared" si="161"/>
        <v>&lt; 25 KW</v>
      </c>
    </row>
    <row r="3427" spans="1:14">
      <c r="A3427" s="5" t="s">
        <v>433</v>
      </c>
      <c r="B3427" s="5" t="s">
        <v>12785</v>
      </c>
      <c r="C3427" s="5" t="s">
        <v>1814</v>
      </c>
      <c r="D3427" s="5" t="s">
        <v>5134</v>
      </c>
      <c r="E3427" s="5">
        <v>46</v>
      </c>
      <c r="F3427" s="6">
        <v>-37.788899999999998</v>
      </c>
      <c r="G3427" s="6">
        <v>-63.087440000000001</v>
      </c>
      <c r="H3427" s="7">
        <v>39456.5</v>
      </c>
      <c r="I3427" s="7">
        <v>2367.39</v>
      </c>
      <c r="J3427" s="7">
        <v>13020645</v>
      </c>
      <c r="K3427" s="8">
        <v>1.3</v>
      </c>
      <c r="L3427" s="7">
        <f t="shared" si="159"/>
        <v>6204.4701530789998</v>
      </c>
      <c r="M3427" s="7">
        <f t="shared" si="160"/>
        <v>0.70827284852499994</v>
      </c>
      <c r="N3427" s="14" t="str">
        <f t="shared" si="161"/>
        <v>&lt; 25 KW</v>
      </c>
    </row>
    <row r="3428" spans="1:14">
      <c r="A3428" s="5" t="s">
        <v>433</v>
      </c>
      <c r="B3428" s="5" t="s">
        <v>12785</v>
      </c>
      <c r="C3428" s="5" t="s">
        <v>5135</v>
      </c>
      <c r="D3428" s="5" t="s">
        <v>5136</v>
      </c>
      <c r="E3428" s="5">
        <v>46</v>
      </c>
      <c r="F3428" s="6">
        <v>-37.980890000000002</v>
      </c>
      <c r="G3428" s="6">
        <v>-63.265279999999997</v>
      </c>
      <c r="H3428" s="7">
        <v>39456.5</v>
      </c>
      <c r="I3428" s="7">
        <v>2367.39</v>
      </c>
      <c r="J3428" s="7">
        <v>13020645</v>
      </c>
      <c r="K3428" s="8">
        <v>1.3</v>
      </c>
      <c r="L3428" s="7">
        <f t="shared" si="159"/>
        <v>6204.4701530789998</v>
      </c>
      <c r="M3428" s="7">
        <f t="shared" si="160"/>
        <v>0.70827284852499994</v>
      </c>
      <c r="N3428" s="14" t="str">
        <f t="shared" si="161"/>
        <v>&lt; 25 KW</v>
      </c>
    </row>
    <row r="3429" spans="1:14">
      <c r="A3429" s="5" t="s">
        <v>433</v>
      </c>
      <c r="B3429" s="5" t="s">
        <v>12785</v>
      </c>
      <c r="C3429" s="5" t="s">
        <v>47</v>
      </c>
      <c r="D3429" s="5" t="s">
        <v>5137</v>
      </c>
      <c r="E3429" s="5">
        <v>46</v>
      </c>
      <c r="F3429" s="6">
        <v>-37.80489</v>
      </c>
      <c r="G3429" s="6">
        <v>-63.041870000000003</v>
      </c>
      <c r="H3429" s="7">
        <v>39456.5</v>
      </c>
      <c r="I3429" s="7">
        <v>2367.39</v>
      </c>
      <c r="J3429" s="7">
        <v>13020645</v>
      </c>
      <c r="K3429" s="8">
        <v>1.3</v>
      </c>
      <c r="L3429" s="7">
        <f t="shared" si="159"/>
        <v>6204.4701530789998</v>
      </c>
      <c r="M3429" s="7">
        <f t="shared" si="160"/>
        <v>0.70827284852499994</v>
      </c>
      <c r="N3429" s="14" t="str">
        <f t="shared" si="161"/>
        <v>&lt; 25 KW</v>
      </c>
    </row>
    <row r="3430" spans="1:14">
      <c r="A3430" s="5" t="s">
        <v>887</v>
      </c>
      <c r="B3430" s="5" t="s">
        <v>12785</v>
      </c>
      <c r="C3430" s="5" t="s">
        <v>761</v>
      </c>
      <c r="D3430" s="5" t="s">
        <v>5138</v>
      </c>
      <c r="E3430" s="5">
        <v>46</v>
      </c>
      <c r="F3430" s="6">
        <v>-36.808120000000002</v>
      </c>
      <c r="G3430" s="6">
        <v>-59.11262</v>
      </c>
      <c r="H3430" s="7">
        <v>39456.5</v>
      </c>
      <c r="I3430" s="7">
        <v>2367.39</v>
      </c>
      <c r="J3430" s="7">
        <v>13020645</v>
      </c>
      <c r="K3430" s="8">
        <v>1.3</v>
      </c>
      <c r="L3430" s="7">
        <f t="shared" si="159"/>
        <v>6204.4701530789998</v>
      </c>
      <c r="M3430" s="7">
        <f t="shared" si="160"/>
        <v>0.70827284852499994</v>
      </c>
      <c r="N3430" s="14" t="str">
        <f t="shared" si="161"/>
        <v>&lt; 25 KW</v>
      </c>
    </row>
    <row r="3431" spans="1:14">
      <c r="A3431" s="5" t="s">
        <v>1477</v>
      </c>
      <c r="B3431" s="5" t="s">
        <v>12785</v>
      </c>
      <c r="C3431" s="5" t="s">
        <v>2455</v>
      </c>
      <c r="D3431" s="5" t="s">
        <v>5139</v>
      </c>
      <c r="E3431" s="5">
        <v>46</v>
      </c>
      <c r="F3431" s="6">
        <v>-35.842190000000002</v>
      </c>
      <c r="G3431" s="6">
        <v>-63.123609999999999</v>
      </c>
      <c r="H3431" s="7">
        <v>39456.5</v>
      </c>
      <c r="I3431" s="7">
        <v>2367.39</v>
      </c>
      <c r="J3431" s="7">
        <v>13020645</v>
      </c>
      <c r="K3431" s="8">
        <v>1.3</v>
      </c>
      <c r="L3431" s="7">
        <f t="shared" si="159"/>
        <v>6204.4701530789998</v>
      </c>
      <c r="M3431" s="7">
        <f t="shared" si="160"/>
        <v>0.70827284852499994</v>
      </c>
      <c r="N3431" s="14" t="str">
        <f t="shared" si="161"/>
        <v>&lt; 25 KW</v>
      </c>
    </row>
    <row r="3432" spans="1:14">
      <c r="A3432" s="5" t="s">
        <v>362</v>
      </c>
      <c r="B3432" s="5" t="s">
        <v>12785</v>
      </c>
      <c r="C3432" s="5" t="s">
        <v>103</v>
      </c>
      <c r="D3432" s="5" t="s">
        <v>5140</v>
      </c>
      <c r="E3432" s="5">
        <v>46</v>
      </c>
      <c r="F3432" s="6">
        <v>-34.1843</v>
      </c>
      <c r="G3432" s="6">
        <v>-60.793999999999997</v>
      </c>
      <c r="H3432" s="7">
        <v>39456.5</v>
      </c>
      <c r="I3432" s="7">
        <v>2367.39</v>
      </c>
      <c r="J3432" s="7">
        <v>13020645</v>
      </c>
      <c r="K3432" s="8">
        <v>1.3</v>
      </c>
      <c r="L3432" s="7">
        <f t="shared" si="159"/>
        <v>6204.4701530789998</v>
      </c>
      <c r="M3432" s="7">
        <f t="shared" si="160"/>
        <v>0.70827284852499994</v>
      </c>
      <c r="N3432" s="14" t="str">
        <f t="shared" si="161"/>
        <v>&lt; 25 KW</v>
      </c>
    </row>
    <row r="3433" spans="1:14">
      <c r="A3433" s="5" t="s">
        <v>362</v>
      </c>
      <c r="B3433" s="5" t="s">
        <v>12785</v>
      </c>
      <c r="C3433" s="5" t="s">
        <v>103</v>
      </c>
      <c r="D3433" s="5" t="s">
        <v>5141</v>
      </c>
      <c r="E3433" s="5">
        <v>46</v>
      </c>
      <c r="F3433" s="6">
        <v>-34.047519999999999</v>
      </c>
      <c r="G3433" s="6">
        <v>-60.824489999999997</v>
      </c>
      <c r="H3433" s="7">
        <v>39456.5</v>
      </c>
      <c r="I3433" s="7">
        <v>2367.39</v>
      </c>
      <c r="J3433" s="7">
        <v>13020645</v>
      </c>
      <c r="K3433" s="8">
        <v>1.3</v>
      </c>
      <c r="L3433" s="7">
        <f t="shared" si="159"/>
        <v>6204.4701530789998</v>
      </c>
      <c r="M3433" s="7">
        <f t="shared" si="160"/>
        <v>0.70827284852499994</v>
      </c>
      <c r="N3433" s="14" t="str">
        <f t="shared" si="161"/>
        <v>&lt; 25 KW</v>
      </c>
    </row>
    <row r="3434" spans="1:14">
      <c r="A3434" s="5" t="s">
        <v>1639</v>
      </c>
      <c r="B3434" s="5" t="s">
        <v>12785</v>
      </c>
      <c r="C3434" s="5" t="s">
        <v>5142</v>
      </c>
      <c r="D3434" s="5" t="s">
        <v>5143</v>
      </c>
      <c r="E3434" s="5">
        <v>46</v>
      </c>
      <c r="F3434" s="6">
        <v>-37.507399999999997</v>
      </c>
      <c r="G3434" s="6">
        <v>-62.496670000000002</v>
      </c>
      <c r="H3434" s="7">
        <v>39456.5</v>
      </c>
      <c r="I3434" s="7">
        <v>2367.39</v>
      </c>
      <c r="J3434" s="7">
        <v>13020645</v>
      </c>
      <c r="K3434" s="8">
        <v>1.3</v>
      </c>
      <c r="L3434" s="7">
        <f t="shared" si="159"/>
        <v>6204.4701530789998</v>
      </c>
      <c r="M3434" s="7">
        <f t="shared" si="160"/>
        <v>0.70827284852499994</v>
      </c>
      <c r="N3434" s="14" t="str">
        <f t="shared" si="161"/>
        <v>&lt; 25 KW</v>
      </c>
    </row>
    <row r="3435" spans="1:14">
      <c r="A3435" s="5" t="s">
        <v>49</v>
      </c>
      <c r="B3435" s="5" t="s">
        <v>12785</v>
      </c>
      <c r="C3435" s="5" t="s">
        <v>2097</v>
      </c>
      <c r="D3435" s="5" t="s">
        <v>5144</v>
      </c>
      <c r="E3435" s="5">
        <v>46</v>
      </c>
      <c r="F3435" s="6">
        <v>-35.632674999999999</v>
      </c>
      <c r="G3435" s="6">
        <v>-59.730133000000002</v>
      </c>
      <c r="H3435" s="7">
        <v>39456.5</v>
      </c>
      <c r="I3435" s="7">
        <v>2367.39</v>
      </c>
      <c r="J3435" s="7">
        <v>13020645</v>
      </c>
      <c r="K3435" s="8">
        <v>1.3</v>
      </c>
      <c r="L3435" s="7">
        <f t="shared" si="159"/>
        <v>6204.4701530789998</v>
      </c>
      <c r="M3435" s="7">
        <f t="shared" si="160"/>
        <v>0.70827284852499994</v>
      </c>
      <c r="N3435" s="14" t="str">
        <f t="shared" si="161"/>
        <v>&lt; 25 KW</v>
      </c>
    </row>
    <row r="3436" spans="1:14">
      <c r="A3436" s="5" t="s">
        <v>698</v>
      </c>
      <c r="B3436" s="5" t="s">
        <v>12785</v>
      </c>
      <c r="C3436" s="5" t="s">
        <v>5145</v>
      </c>
      <c r="D3436" s="5" t="s">
        <v>5146</v>
      </c>
      <c r="E3436" s="5">
        <v>46</v>
      </c>
      <c r="F3436" s="6">
        <v>-36.762250000000002</v>
      </c>
      <c r="G3436" s="6">
        <v>-62.962449999999997</v>
      </c>
      <c r="H3436" s="7">
        <v>39456.5</v>
      </c>
      <c r="I3436" s="7">
        <v>2367.39</v>
      </c>
      <c r="J3436" s="7">
        <v>13020645</v>
      </c>
      <c r="K3436" s="8">
        <v>1.3</v>
      </c>
      <c r="L3436" s="7">
        <f t="shared" si="159"/>
        <v>6204.4701530789998</v>
      </c>
      <c r="M3436" s="7">
        <f t="shared" si="160"/>
        <v>0.70827284852499994</v>
      </c>
      <c r="N3436" s="14" t="str">
        <f t="shared" si="161"/>
        <v>&lt; 25 KW</v>
      </c>
    </row>
    <row r="3437" spans="1:14">
      <c r="A3437" s="5" t="s">
        <v>66</v>
      </c>
      <c r="B3437" s="5" t="s">
        <v>12785</v>
      </c>
      <c r="C3437" s="5" t="s">
        <v>103</v>
      </c>
      <c r="D3437" s="5" t="s">
        <v>5147</v>
      </c>
      <c r="E3437" s="5">
        <v>46</v>
      </c>
      <c r="F3437" s="6">
        <v>-34.094279999999998</v>
      </c>
      <c r="G3437" s="6">
        <v>-60.261049999999997</v>
      </c>
      <c r="H3437" s="7">
        <v>39456.5</v>
      </c>
      <c r="I3437" s="7">
        <v>2367.39</v>
      </c>
      <c r="J3437" s="7">
        <v>13020645</v>
      </c>
      <c r="K3437" s="8">
        <v>1.3</v>
      </c>
      <c r="L3437" s="7">
        <f t="shared" si="159"/>
        <v>6204.4701530789998</v>
      </c>
      <c r="M3437" s="7">
        <f t="shared" si="160"/>
        <v>0.70827284852499994</v>
      </c>
      <c r="N3437" s="14" t="str">
        <f t="shared" si="161"/>
        <v>&lt; 25 KW</v>
      </c>
    </row>
    <row r="3438" spans="1:14">
      <c r="A3438" s="5" t="s">
        <v>41</v>
      </c>
      <c r="B3438" s="5" t="s">
        <v>12785</v>
      </c>
      <c r="C3438" s="5" t="s">
        <v>5148</v>
      </c>
      <c r="D3438" s="5" t="s">
        <v>5149</v>
      </c>
      <c r="E3438" s="5">
        <v>46</v>
      </c>
      <c r="F3438" s="6">
        <v>-34.300199999999997</v>
      </c>
      <c r="G3438" s="6">
        <v>-59.432600000000001</v>
      </c>
      <c r="H3438" s="7">
        <v>39456.5</v>
      </c>
      <c r="I3438" s="7">
        <v>2367.39</v>
      </c>
      <c r="J3438" s="7">
        <v>13020645</v>
      </c>
      <c r="K3438" s="8">
        <v>1.3</v>
      </c>
      <c r="L3438" s="7">
        <f t="shared" si="159"/>
        <v>6204.4701530789998</v>
      </c>
      <c r="M3438" s="7">
        <f t="shared" si="160"/>
        <v>0.70827284852499994</v>
      </c>
      <c r="N3438" s="14" t="str">
        <f t="shared" si="161"/>
        <v>&lt; 25 KW</v>
      </c>
    </row>
    <row r="3439" spans="1:14">
      <c r="A3439" s="5" t="s">
        <v>1422</v>
      </c>
      <c r="B3439" s="5" t="s">
        <v>12785</v>
      </c>
      <c r="C3439" s="5" t="s">
        <v>2374</v>
      </c>
      <c r="D3439" s="5" t="s">
        <v>5150</v>
      </c>
      <c r="E3439" s="5">
        <v>46</v>
      </c>
      <c r="F3439" s="6">
        <v>-38.174289999999999</v>
      </c>
      <c r="G3439" s="6">
        <v>-59.467610000000001</v>
      </c>
      <c r="H3439" s="7">
        <v>39456.5</v>
      </c>
      <c r="I3439" s="7">
        <v>2367.39</v>
      </c>
      <c r="J3439" s="7">
        <v>13020645</v>
      </c>
      <c r="K3439" s="8">
        <v>1.3</v>
      </c>
      <c r="L3439" s="7">
        <f t="shared" si="159"/>
        <v>6204.4701530789998</v>
      </c>
      <c r="M3439" s="7">
        <f t="shared" si="160"/>
        <v>0.70827284852499994</v>
      </c>
      <c r="N3439" s="14" t="str">
        <f t="shared" si="161"/>
        <v>&lt; 25 KW</v>
      </c>
    </row>
    <row r="3440" spans="1:14">
      <c r="A3440" s="5" t="s">
        <v>152</v>
      </c>
      <c r="B3440" s="5" t="s">
        <v>12785</v>
      </c>
      <c r="C3440" s="5" t="s">
        <v>5151</v>
      </c>
      <c r="D3440" s="5" t="s">
        <v>5152</v>
      </c>
      <c r="E3440" s="5">
        <v>46</v>
      </c>
      <c r="F3440" s="6">
        <v>-33.593994000000002</v>
      </c>
      <c r="G3440" s="6">
        <v>-60.456319999999998</v>
      </c>
      <c r="H3440" s="7">
        <v>39456.5</v>
      </c>
      <c r="I3440" s="7">
        <v>2367.39</v>
      </c>
      <c r="J3440" s="7">
        <v>13020645</v>
      </c>
      <c r="K3440" s="8">
        <v>1.3</v>
      </c>
      <c r="L3440" s="7">
        <f t="shared" si="159"/>
        <v>6204.4701530789998</v>
      </c>
      <c r="M3440" s="7">
        <f t="shared" si="160"/>
        <v>0.70827284852499994</v>
      </c>
      <c r="N3440" s="14" t="str">
        <f t="shared" si="161"/>
        <v>&lt; 25 KW</v>
      </c>
    </row>
    <row r="3441" spans="1:14">
      <c r="A3441" s="5" t="s">
        <v>152</v>
      </c>
      <c r="B3441" s="5" t="s">
        <v>12785</v>
      </c>
      <c r="C3441" s="5" t="s">
        <v>47</v>
      </c>
      <c r="D3441" s="5" t="s">
        <v>5153</v>
      </c>
      <c r="E3441" s="5">
        <v>46</v>
      </c>
      <c r="F3441" s="6">
        <v>-33.464480000000002</v>
      </c>
      <c r="G3441" s="6">
        <v>-60.280439999999999</v>
      </c>
      <c r="H3441" s="7">
        <v>39456.5</v>
      </c>
      <c r="I3441" s="7">
        <v>2367.39</v>
      </c>
      <c r="J3441" s="7">
        <v>13020645</v>
      </c>
      <c r="K3441" s="8">
        <v>1.3</v>
      </c>
      <c r="L3441" s="7">
        <f t="shared" si="159"/>
        <v>6204.4701530789998</v>
      </c>
      <c r="M3441" s="7">
        <f t="shared" si="160"/>
        <v>0.70827284852499994</v>
      </c>
      <c r="N3441" s="14" t="str">
        <f t="shared" si="161"/>
        <v>&lt; 25 KW</v>
      </c>
    </row>
    <row r="3442" spans="1:14">
      <c r="A3442" s="5" t="s">
        <v>143</v>
      </c>
      <c r="B3442" s="5" t="s">
        <v>12785</v>
      </c>
      <c r="C3442" s="5" t="s">
        <v>103</v>
      </c>
      <c r="D3442" s="5" t="s">
        <v>5154</v>
      </c>
      <c r="E3442" s="5">
        <v>46</v>
      </c>
      <c r="F3442" s="6">
        <v>-35.046399999999998</v>
      </c>
      <c r="G3442" s="6">
        <v>-58.443109999999997</v>
      </c>
      <c r="H3442" s="7">
        <v>39456.5</v>
      </c>
      <c r="I3442" s="7">
        <v>2367.39</v>
      </c>
      <c r="J3442" s="7">
        <v>13020645</v>
      </c>
      <c r="K3442" s="8">
        <v>1.3</v>
      </c>
      <c r="L3442" s="7">
        <f t="shared" si="159"/>
        <v>6204.4701530789998</v>
      </c>
      <c r="M3442" s="7">
        <f t="shared" si="160"/>
        <v>0.70827284852499994</v>
      </c>
      <c r="N3442" s="14" t="str">
        <f t="shared" si="161"/>
        <v>&lt; 25 KW</v>
      </c>
    </row>
    <row r="3443" spans="1:14">
      <c r="A3443" s="5" t="s">
        <v>136</v>
      </c>
      <c r="B3443" s="5" t="s">
        <v>12785</v>
      </c>
      <c r="C3443" s="5" t="s">
        <v>1383</v>
      </c>
      <c r="D3443" s="5" t="s">
        <v>5155</v>
      </c>
      <c r="E3443" s="5">
        <v>46</v>
      </c>
      <c r="F3443" s="6">
        <v>-36.679149627699999</v>
      </c>
      <c r="G3443" s="6">
        <v>-62.815460205100003</v>
      </c>
      <c r="H3443" s="7">
        <v>39456.5</v>
      </c>
      <c r="I3443" s="7">
        <v>2367.39</v>
      </c>
      <c r="J3443" s="7">
        <v>13020645</v>
      </c>
      <c r="K3443" s="8">
        <v>1.3</v>
      </c>
      <c r="L3443" s="7">
        <f t="shared" si="159"/>
        <v>6204.4701530789998</v>
      </c>
      <c r="M3443" s="7">
        <f t="shared" si="160"/>
        <v>0.70827284852499994</v>
      </c>
      <c r="N3443" s="14" t="str">
        <f t="shared" si="161"/>
        <v>&lt; 25 KW</v>
      </c>
    </row>
    <row r="3444" spans="1:14">
      <c r="A3444" s="5" t="s">
        <v>486</v>
      </c>
      <c r="B3444" s="5" t="s">
        <v>12785</v>
      </c>
      <c r="C3444" s="5" t="s">
        <v>5156</v>
      </c>
      <c r="D3444" s="5" t="s">
        <v>5157</v>
      </c>
      <c r="E3444" s="5">
        <v>46</v>
      </c>
      <c r="F3444" s="6">
        <v>-35.606090000000002</v>
      </c>
      <c r="G3444" s="6">
        <v>-60.396250000000002</v>
      </c>
      <c r="H3444" s="7">
        <v>39456.5</v>
      </c>
      <c r="I3444" s="7">
        <v>2367.39</v>
      </c>
      <c r="J3444" s="7">
        <v>13020645</v>
      </c>
      <c r="K3444" s="8">
        <v>1.3</v>
      </c>
      <c r="L3444" s="7">
        <f t="shared" si="159"/>
        <v>6204.4701530789998</v>
      </c>
      <c r="M3444" s="7">
        <f t="shared" si="160"/>
        <v>0.70827284852499994</v>
      </c>
      <c r="N3444" s="14" t="str">
        <f t="shared" si="161"/>
        <v>&lt; 25 KW</v>
      </c>
    </row>
    <row r="3445" spans="1:14">
      <c r="A3445" s="5" t="s">
        <v>87</v>
      </c>
      <c r="B3445" s="5" t="s">
        <v>12785</v>
      </c>
      <c r="C3445" s="5" t="s">
        <v>103</v>
      </c>
      <c r="D3445" s="5" t="s">
        <v>5158</v>
      </c>
      <c r="E3445" s="5">
        <v>45</v>
      </c>
      <c r="F3445" s="6">
        <v>-36.854511260999999</v>
      </c>
      <c r="G3445" s="6">
        <v>-63.004798889200003</v>
      </c>
      <c r="H3445" s="7">
        <v>38598.75</v>
      </c>
      <c r="I3445" s="7">
        <v>2315.92</v>
      </c>
      <c r="J3445" s="7">
        <v>12737560</v>
      </c>
      <c r="K3445" s="8">
        <v>1.27</v>
      </c>
      <c r="L3445" s="7">
        <f t="shared" si="159"/>
        <v>6069.5772631119999</v>
      </c>
      <c r="M3445" s="7">
        <f t="shared" si="160"/>
        <v>0.69287411679360733</v>
      </c>
      <c r="N3445" s="14" t="str">
        <f t="shared" si="161"/>
        <v>&lt; 25 KW</v>
      </c>
    </row>
    <row r="3446" spans="1:14">
      <c r="A3446" s="5" t="s">
        <v>130</v>
      </c>
      <c r="B3446" s="5" t="s">
        <v>12785</v>
      </c>
      <c r="C3446" s="5" t="s">
        <v>5159</v>
      </c>
      <c r="D3446" s="5" t="s">
        <v>5160</v>
      </c>
      <c r="E3446" s="5">
        <v>45</v>
      </c>
      <c r="F3446" s="6">
        <v>-36.758290000000002</v>
      </c>
      <c r="G3446" s="6">
        <v>-58.168190000000003</v>
      </c>
      <c r="H3446" s="7">
        <v>38598.75</v>
      </c>
      <c r="I3446" s="7">
        <v>2315.92</v>
      </c>
      <c r="J3446" s="7">
        <v>12737560</v>
      </c>
      <c r="K3446" s="8">
        <v>1.27</v>
      </c>
      <c r="L3446" s="7">
        <f t="shared" si="159"/>
        <v>6069.5772631119999</v>
      </c>
      <c r="M3446" s="7">
        <f t="shared" si="160"/>
        <v>0.69287411679360733</v>
      </c>
      <c r="N3446" s="14" t="str">
        <f t="shared" si="161"/>
        <v>&lt; 25 KW</v>
      </c>
    </row>
    <row r="3447" spans="1:14">
      <c r="A3447" s="5" t="s">
        <v>84</v>
      </c>
      <c r="B3447" s="5" t="s">
        <v>12785</v>
      </c>
      <c r="C3447" s="5" t="s">
        <v>5161</v>
      </c>
      <c r="D3447" s="5" t="s">
        <v>5162</v>
      </c>
      <c r="E3447" s="5">
        <v>45</v>
      </c>
      <c r="F3447" s="6">
        <v>-37.307699999999997</v>
      </c>
      <c r="G3447" s="6">
        <v>-59.900100000000002</v>
      </c>
      <c r="H3447" s="7">
        <v>38598.75</v>
      </c>
      <c r="I3447" s="7">
        <v>2315.92</v>
      </c>
      <c r="J3447" s="7">
        <v>12737560</v>
      </c>
      <c r="K3447" s="8">
        <v>1.27</v>
      </c>
      <c r="L3447" s="7">
        <f t="shared" si="159"/>
        <v>6069.5772631119999</v>
      </c>
      <c r="M3447" s="7">
        <f t="shared" si="160"/>
        <v>0.69287411679360733</v>
      </c>
      <c r="N3447" s="14" t="str">
        <f t="shared" si="161"/>
        <v>&lt; 25 KW</v>
      </c>
    </row>
    <row r="3448" spans="1:14">
      <c r="A3448" s="5" t="s">
        <v>84</v>
      </c>
      <c r="B3448" s="5" t="s">
        <v>12785</v>
      </c>
      <c r="C3448" s="5" t="s">
        <v>4649</v>
      </c>
      <c r="D3448" s="5" t="s">
        <v>5163</v>
      </c>
      <c r="E3448" s="5">
        <v>45</v>
      </c>
      <c r="F3448" s="6">
        <v>-36.306080000000001</v>
      </c>
      <c r="G3448" s="6">
        <v>-59.495469999999997</v>
      </c>
      <c r="H3448" s="7">
        <v>38598.75</v>
      </c>
      <c r="I3448" s="7">
        <v>2315.92</v>
      </c>
      <c r="J3448" s="7">
        <v>12737560</v>
      </c>
      <c r="K3448" s="8">
        <v>1.27</v>
      </c>
      <c r="L3448" s="7">
        <f t="shared" si="159"/>
        <v>6069.5772631119999</v>
      </c>
      <c r="M3448" s="7">
        <f t="shared" si="160"/>
        <v>0.69287411679360733</v>
      </c>
      <c r="N3448" s="14" t="str">
        <f t="shared" si="161"/>
        <v>&lt; 25 KW</v>
      </c>
    </row>
    <row r="3449" spans="1:14">
      <c r="A3449" s="5" t="s">
        <v>84</v>
      </c>
      <c r="B3449" s="5" t="s">
        <v>12785</v>
      </c>
      <c r="C3449" s="5" t="s">
        <v>4757</v>
      </c>
      <c r="D3449" s="5" t="s">
        <v>5164</v>
      </c>
      <c r="E3449" s="5">
        <v>45</v>
      </c>
      <c r="F3449" s="6">
        <v>-36.929699999999997</v>
      </c>
      <c r="G3449" s="6">
        <v>-59.858330000000002</v>
      </c>
      <c r="H3449" s="7">
        <v>38598.75</v>
      </c>
      <c r="I3449" s="7">
        <v>2315.92</v>
      </c>
      <c r="J3449" s="7">
        <v>12737560</v>
      </c>
      <c r="K3449" s="8">
        <v>1.27</v>
      </c>
      <c r="L3449" s="7">
        <f t="shared" si="159"/>
        <v>6069.5772631119999</v>
      </c>
      <c r="M3449" s="7">
        <f t="shared" si="160"/>
        <v>0.69287411679360733</v>
      </c>
      <c r="N3449" s="14" t="str">
        <f t="shared" si="161"/>
        <v>&lt; 25 KW</v>
      </c>
    </row>
    <row r="3450" spans="1:14">
      <c r="A3450" s="5" t="s">
        <v>19</v>
      </c>
      <c r="B3450" s="5" t="s">
        <v>12785</v>
      </c>
      <c r="C3450" s="5" t="s">
        <v>103</v>
      </c>
      <c r="D3450" s="5" t="s">
        <v>5165</v>
      </c>
      <c r="E3450" s="5">
        <v>45</v>
      </c>
      <c r="F3450" s="6">
        <v>-36.512549999999997</v>
      </c>
      <c r="G3450" s="6">
        <v>-61.56268</v>
      </c>
      <c r="H3450" s="7">
        <v>38598.75</v>
      </c>
      <c r="I3450" s="7">
        <v>2315.92</v>
      </c>
      <c r="J3450" s="7">
        <v>12737560</v>
      </c>
      <c r="K3450" s="8">
        <v>1.27</v>
      </c>
      <c r="L3450" s="7">
        <f t="shared" si="159"/>
        <v>6069.5772631119999</v>
      </c>
      <c r="M3450" s="7">
        <f t="shared" si="160"/>
        <v>0.69287411679360733</v>
      </c>
      <c r="N3450" s="14" t="str">
        <f t="shared" si="161"/>
        <v>&lt; 25 KW</v>
      </c>
    </row>
    <row r="3451" spans="1:14">
      <c r="A3451" s="5" t="s">
        <v>117</v>
      </c>
      <c r="B3451" s="5" t="s">
        <v>12785</v>
      </c>
      <c r="C3451" s="5" t="s">
        <v>332</v>
      </c>
      <c r="D3451" s="5" t="s">
        <v>5166</v>
      </c>
      <c r="E3451" s="5">
        <v>45</v>
      </c>
      <c r="F3451" s="6">
        <v>-35.104349999999997</v>
      </c>
      <c r="G3451" s="6">
        <v>-60.586300000000001</v>
      </c>
      <c r="H3451" s="7">
        <v>38598.75</v>
      </c>
      <c r="I3451" s="7">
        <v>2315.92</v>
      </c>
      <c r="J3451" s="7">
        <v>12737560</v>
      </c>
      <c r="K3451" s="8">
        <v>1.27</v>
      </c>
      <c r="L3451" s="7">
        <f t="shared" si="159"/>
        <v>6069.5772631119999</v>
      </c>
      <c r="M3451" s="7">
        <f t="shared" si="160"/>
        <v>0.69287411679360733</v>
      </c>
      <c r="N3451" s="14" t="str">
        <f t="shared" si="161"/>
        <v>&lt; 25 KW</v>
      </c>
    </row>
    <row r="3452" spans="1:14">
      <c r="A3452" s="5" t="s">
        <v>55</v>
      </c>
      <c r="B3452" s="5" t="s">
        <v>12785</v>
      </c>
      <c r="C3452" s="5" t="s">
        <v>5167</v>
      </c>
      <c r="D3452" s="5" t="s">
        <v>5168</v>
      </c>
      <c r="E3452" s="5">
        <v>45</v>
      </c>
      <c r="F3452" s="6">
        <v>-35.045070000000003</v>
      </c>
      <c r="G3452" s="6">
        <v>-58.816510000000001</v>
      </c>
      <c r="H3452" s="7">
        <v>38598.75</v>
      </c>
      <c r="I3452" s="7">
        <v>2315.92</v>
      </c>
      <c r="J3452" s="7">
        <v>12737560</v>
      </c>
      <c r="K3452" s="8">
        <v>1.27</v>
      </c>
      <c r="L3452" s="7">
        <f t="shared" si="159"/>
        <v>6069.5772631119999</v>
      </c>
      <c r="M3452" s="7">
        <f t="shared" si="160"/>
        <v>0.69287411679360733</v>
      </c>
      <c r="N3452" s="14" t="str">
        <f t="shared" si="161"/>
        <v>&lt; 25 KW</v>
      </c>
    </row>
    <row r="3453" spans="1:14">
      <c r="A3453" s="5" t="s">
        <v>352</v>
      </c>
      <c r="B3453" s="5" t="s">
        <v>12785</v>
      </c>
      <c r="C3453" s="5" t="s">
        <v>5169</v>
      </c>
      <c r="D3453" s="5" t="s">
        <v>5170</v>
      </c>
      <c r="E3453" s="5">
        <v>45</v>
      </c>
      <c r="F3453" s="6">
        <v>-36.134216000000002</v>
      </c>
      <c r="G3453" s="6">
        <v>-57.67062</v>
      </c>
      <c r="H3453" s="7">
        <v>38598.75</v>
      </c>
      <c r="I3453" s="7">
        <v>2315.92</v>
      </c>
      <c r="J3453" s="7">
        <v>12737560</v>
      </c>
      <c r="K3453" s="8">
        <v>1.27</v>
      </c>
      <c r="L3453" s="7">
        <f t="shared" si="159"/>
        <v>6069.5772631119999</v>
      </c>
      <c r="M3453" s="7">
        <f t="shared" si="160"/>
        <v>0.69287411679360733</v>
      </c>
      <c r="N3453" s="14" t="str">
        <f t="shared" si="161"/>
        <v>&lt; 25 KW</v>
      </c>
    </row>
    <row r="3454" spans="1:14">
      <c r="A3454" s="5" t="s">
        <v>92</v>
      </c>
      <c r="B3454" s="5" t="s">
        <v>12785</v>
      </c>
      <c r="C3454" s="5" t="s">
        <v>47</v>
      </c>
      <c r="D3454" s="5" t="s">
        <v>5171</v>
      </c>
      <c r="E3454" s="5">
        <v>45</v>
      </c>
      <c r="F3454" s="6">
        <v>-34.620919999999998</v>
      </c>
      <c r="G3454" s="6">
        <v>-60.445790000000002</v>
      </c>
      <c r="H3454" s="7">
        <v>38598.75</v>
      </c>
      <c r="I3454" s="7">
        <v>2315.92</v>
      </c>
      <c r="J3454" s="7">
        <v>12737560</v>
      </c>
      <c r="K3454" s="8">
        <v>1.27</v>
      </c>
      <c r="L3454" s="7">
        <f t="shared" si="159"/>
        <v>6069.5772631119999</v>
      </c>
      <c r="M3454" s="7">
        <f t="shared" si="160"/>
        <v>0.69287411679360733</v>
      </c>
      <c r="N3454" s="14" t="str">
        <f t="shared" si="161"/>
        <v>&lt; 25 KW</v>
      </c>
    </row>
    <row r="3455" spans="1:14">
      <c r="A3455" s="5" t="s">
        <v>1620</v>
      </c>
      <c r="B3455" s="5" t="s">
        <v>12785</v>
      </c>
      <c r="C3455" s="5" t="s">
        <v>103</v>
      </c>
      <c r="D3455" s="5" t="s">
        <v>5172</v>
      </c>
      <c r="E3455" s="5">
        <v>45</v>
      </c>
      <c r="F3455" s="6">
        <v>-35.1723</v>
      </c>
      <c r="G3455" s="6">
        <v>-58.20091</v>
      </c>
      <c r="H3455" s="7">
        <v>38598.75</v>
      </c>
      <c r="I3455" s="7">
        <v>2315.92</v>
      </c>
      <c r="J3455" s="7">
        <v>12737560</v>
      </c>
      <c r="K3455" s="8">
        <v>1.27</v>
      </c>
      <c r="L3455" s="7">
        <f t="shared" si="159"/>
        <v>6069.5772631119999</v>
      </c>
      <c r="M3455" s="7">
        <f t="shared" si="160"/>
        <v>0.69287411679360733</v>
      </c>
      <c r="N3455" s="14" t="str">
        <f t="shared" si="161"/>
        <v>&lt; 25 KW</v>
      </c>
    </row>
    <row r="3456" spans="1:14">
      <c r="A3456" s="5" t="s">
        <v>516</v>
      </c>
      <c r="B3456" s="5" t="s">
        <v>12785</v>
      </c>
      <c r="C3456" s="5" t="s">
        <v>5173</v>
      </c>
      <c r="D3456" s="5" t="s">
        <v>5174</v>
      </c>
      <c r="E3456" s="5">
        <v>45</v>
      </c>
      <c r="F3456" s="6">
        <v>-38.344791412399999</v>
      </c>
      <c r="G3456" s="6">
        <v>-61.686119079599997</v>
      </c>
      <c r="H3456" s="7">
        <v>38598.75</v>
      </c>
      <c r="I3456" s="7">
        <v>2315.92</v>
      </c>
      <c r="J3456" s="7">
        <v>12737560</v>
      </c>
      <c r="K3456" s="8">
        <v>1.27</v>
      </c>
      <c r="L3456" s="7">
        <f t="shared" si="159"/>
        <v>6069.5772631119999</v>
      </c>
      <c r="M3456" s="7">
        <f t="shared" si="160"/>
        <v>0.69287411679360733</v>
      </c>
      <c r="N3456" s="14" t="str">
        <f t="shared" si="161"/>
        <v>&lt; 25 KW</v>
      </c>
    </row>
    <row r="3457" spans="1:14">
      <c r="A3457" s="5" t="s">
        <v>114</v>
      </c>
      <c r="B3457" s="5" t="s">
        <v>12785</v>
      </c>
      <c r="C3457" s="5" t="s">
        <v>5175</v>
      </c>
      <c r="D3457" s="5" t="s">
        <v>5176</v>
      </c>
      <c r="E3457" s="5">
        <v>45</v>
      </c>
      <c r="F3457" s="6">
        <v>-36.6969413757</v>
      </c>
      <c r="G3457" s="6">
        <v>-61.966911315899999</v>
      </c>
      <c r="H3457" s="7">
        <v>38598.75</v>
      </c>
      <c r="I3457" s="7">
        <v>2315.92</v>
      </c>
      <c r="J3457" s="7">
        <v>12737560</v>
      </c>
      <c r="K3457" s="8">
        <v>1.27</v>
      </c>
      <c r="L3457" s="7">
        <f t="shared" si="159"/>
        <v>6069.5772631119999</v>
      </c>
      <c r="M3457" s="7">
        <f t="shared" si="160"/>
        <v>0.69287411679360733</v>
      </c>
      <c r="N3457" s="14" t="str">
        <f t="shared" si="161"/>
        <v>&lt; 25 KW</v>
      </c>
    </row>
    <row r="3458" spans="1:14">
      <c r="A3458" s="5" t="s">
        <v>2440</v>
      </c>
      <c r="B3458" s="5" t="s">
        <v>12785</v>
      </c>
      <c r="C3458" s="5" t="s">
        <v>5177</v>
      </c>
      <c r="D3458" s="5" t="s">
        <v>4091</v>
      </c>
      <c r="E3458" s="5">
        <v>45</v>
      </c>
      <c r="F3458" s="6">
        <v>-34.331837</v>
      </c>
      <c r="G3458" s="6">
        <v>-58.885260000000002</v>
      </c>
      <c r="H3458" s="7">
        <v>38598.75</v>
      </c>
      <c r="I3458" s="7">
        <v>2315.92</v>
      </c>
      <c r="J3458" s="7">
        <v>12737560</v>
      </c>
      <c r="K3458" s="8">
        <v>1.27</v>
      </c>
      <c r="L3458" s="7">
        <f t="shared" si="159"/>
        <v>6069.5772631119999</v>
      </c>
      <c r="M3458" s="7">
        <f t="shared" si="160"/>
        <v>0.69287411679360733</v>
      </c>
      <c r="N3458" s="14" t="str">
        <f t="shared" si="161"/>
        <v>&lt; 25 KW</v>
      </c>
    </row>
    <row r="3459" spans="1:14">
      <c r="A3459" s="5" t="s">
        <v>24</v>
      </c>
      <c r="B3459" s="5" t="s">
        <v>12785</v>
      </c>
      <c r="C3459" s="5" t="s">
        <v>877</v>
      </c>
      <c r="D3459" s="5" t="s">
        <v>5178</v>
      </c>
      <c r="E3459" s="5">
        <v>45</v>
      </c>
      <c r="F3459" s="6">
        <v>-35.825470000000003</v>
      </c>
      <c r="G3459" s="6">
        <v>-60.029330000000002</v>
      </c>
      <c r="H3459" s="7">
        <v>38598.75</v>
      </c>
      <c r="I3459" s="7">
        <v>2315.92</v>
      </c>
      <c r="J3459" s="7">
        <v>12737560</v>
      </c>
      <c r="K3459" s="8">
        <v>1.27</v>
      </c>
      <c r="L3459" s="7">
        <f t="shared" ref="L3459:L3522" si="162">+J3459*0.00116222*0.41</f>
        <v>6069.5772631119999</v>
      </c>
      <c r="M3459" s="7">
        <f t="shared" ref="M3459:M3522" si="163">+L3459/(365*24)</f>
        <v>0.69287411679360733</v>
      </c>
      <c r="N3459" s="14" t="str">
        <f t="shared" ref="N3459:N3522" si="164">+IF(M3459&lt;25,"&lt; 25 KW",IF(M3459&lt;100,"25 - 100 KW",IF(M3459&lt;300,"100 - 300 KW",IF(M3459&lt;500,"300 - 500","&gt;500KW"))))</f>
        <v>&lt; 25 KW</v>
      </c>
    </row>
    <row r="3460" spans="1:14">
      <c r="A3460" s="5" t="s">
        <v>359</v>
      </c>
      <c r="B3460" s="5" t="s">
        <v>12785</v>
      </c>
      <c r="C3460" s="5" t="s">
        <v>499</v>
      </c>
      <c r="D3460" s="5" t="s">
        <v>5179</v>
      </c>
      <c r="E3460" s="5">
        <v>45</v>
      </c>
      <c r="F3460" s="6">
        <v>-36.907699585000003</v>
      </c>
      <c r="G3460" s="6">
        <v>-61.439418792700003</v>
      </c>
      <c r="H3460" s="7">
        <v>38598.75</v>
      </c>
      <c r="I3460" s="7">
        <v>2315.92</v>
      </c>
      <c r="J3460" s="7">
        <v>12737560</v>
      </c>
      <c r="K3460" s="8">
        <v>1.27</v>
      </c>
      <c r="L3460" s="7">
        <f t="shared" si="162"/>
        <v>6069.5772631119999</v>
      </c>
      <c r="M3460" s="7">
        <f t="shared" si="163"/>
        <v>0.69287411679360733</v>
      </c>
      <c r="N3460" s="14" t="str">
        <f t="shared" si="164"/>
        <v>&lt; 25 KW</v>
      </c>
    </row>
    <row r="3461" spans="1:14">
      <c r="A3461" s="5" t="s">
        <v>272</v>
      </c>
      <c r="B3461" s="5" t="s">
        <v>12785</v>
      </c>
      <c r="C3461" s="5" t="s">
        <v>1009</v>
      </c>
      <c r="D3461" s="5" t="s">
        <v>5180</v>
      </c>
      <c r="E3461" s="5">
        <v>45</v>
      </c>
      <c r="F3461" s="6">
        <v>-35.457000000000001</v>
      </c>
      <c r="G3461" s="6">
        <v>-58.325899999999997</v>
      </c>
      <c r="H3461" s="7">
        <v>38598.75</v>
      </c>
      <c r="I3461" s="7">
        <v>2315.92</v>
      </c>
      <c r="J3461" s="7">
        <v>12737560</v>
      </c>
      <c r="K3461" s="8">
        <v>1.27</v>
      </c>
      <c r="L3461" s="7">
        <f t="shared" si="162"/>
        <v>6069.5772631119999</v>
      </c>
      <c r="M3461" s="7">
        <f t="shared" si="163"/>
        <v>0.69287411679360733</v>
      </c>
      <c r="N3461" s="14" t="str">
        <f t="shared" si="164"/>
        <v>&lt; 25 KW</v>
      </c>
    </row>
    <row r="3462" spans="1:14">
      <c r="A3462" s="5" t="s">
        <v>99</v>
      </c>
      <c r="B3462" s="5" t="s">
        <v>12785</v>
      </c>
      <c r="C3462" s="5" t="s">
        <v>3080</v>
      </c>
      <c r="D3462" s="5" t="s">
        <v>5181</v>
      </c>
      <c r="E3462" s="5">
        <v>45</v>
      </c>
      <c r="F3462" s="6">
        <v>-35.030250000000002</v>
      </c>
      <c r="G3462" s="6">
        <v>-60.98357</v>
      </c>
      <c r="H3462" s="7">
        <v>38598.75</v>
      </c>
      <c r="I3462" s="7">
        <v>2315.92</v>
      </c>
      <c r="J3462" s="7">
        <v>12737560</v>
      </c>
      <c r="K3462" s="8">
        <v>1.27</v>
      </c>
      <c r="L3462" s="7">
        <f t="shared" si="162"/>
        <v>6069.5772631119999</v>
      </c>
      <c r="M3462" s="7">
        <f t="shared" si="163"/>
        <v>0.69287411679360733</v>
      </c>
      <c r="N3462" s="14" t="str">
        <f t="shared" si="164"/>
        <v>&lt; 25 KW</v>
      </c>
    </row>
    <row r="3463" spans="1:14">
      <c r="A3463" s="5" t="s">
        <v>596</v>
      </c>
      <c r="B3463" s="5" t="s">
        <v>12785</v>
      </c>
      <c r="C3463" s="5" t="s">
        <v>152</v>
      </c>
      <c r="D3463" s="5" t="s">
        <v>5182</v>
      </c>
      <c r="E3463" s="5">
        <v>45</v>
      </c>
      <c r="F3463" s="6">
        <v>-38.116959999999999</v>
      </c>
      <c r="G3463" s="6">
        <v>-59.924840000000003</v>
      </c>
      <c r="H3463" s="7">
        <v>38598.75</v>
      </c>
      <c r="I3463" s="7">
        <v>2315.92</v>
      </c>
      <c r="J3463" s="7">
        <v>12737560</v>
      </c>
      <c r="K3463" s="8">
        <v>1.27</v>
      </c>
      <c r="L3463" s="7">
        <f t="shared" si="162"/>
        <v>6069.5772631119999</v>
      </c>
      <c r="M3463" s="7">
        <f t="shared" si="163"/>
        <v>0.69287411679360733</v>
      </c>
      <c r="N3463" s="14" t="str">
        <f t="shared" si="164"/>
        <v>&lt; 25 KW</v>
      </c>
    </row>
    <row r="3464" spans="1:14">
      <c r="A3464" s="5" t="s">
        <v>120</v>
      </c>
      <c r="B3464" s="5" t="s">
        <v>12785</v>
      </c>
      <c r="C3464" s="5" t="s">
        <v>103</v>
      </c>
      <c r="D3464" s="5" t="s">
        <v>5183</v>
      </c>
      <c r="E3464" s="5">
        <v>45</v>
      </c>
      <c r="F3464" s="6">
        <v>-36.266539999999999</v>
      </c>
      <c r="G3464" s="6">
        <v>-61.638939999999998</v>
      </c>
      <c r="H3464" s="7">
        <v>38598.75</v>
      </c>
      <c r="I3464" s="7">
        <v>2315.92</v>
      </c>
      <c r="J3464" s="7">
        <v>12737560</v>
      </c>
      <c r="K3464" s="8">
        <v>1.27</v>
      </c>
      <c r="L3464" s="7">
        <f t="shared" si="162"/>
        <v>6069.5772631119999</v>
      </c>
      <c r="M3464" s="7">
        <f t="shared" si="163"/>
        <v>0.69287411679360733</v>
      </c>
      <c r="N3464" s="14" t="str">
        <f t="shared" si="164"/>
        <v>&lt; 25 KW</v>
      </c>
    </row>
    <row r="3465" spans="1:14">
      <c r="A3465" s="5" t="s">
        <v>120</v>
      </c>
      <c r="B3465" s="5" t="s">
        <v>12785</v>
      </c>
      <c r="C3465" s="5" t="s">
        <v>103</v>
      </c>
      <c r="D3465" s="5" t="s">
        <v>5184</v>
      </c>
      <c r="E3465" s="5">
        <v>45</v>
      </c>
      <c r="F3465" s="6">
        <v>-36.323599999999999</v>
      </c>
      <c r="G3465" s="6">
        <v>-61.785249999999998</v>
      </c>
      <c r="H3465" s="7">
        <v>38598.75</v>
      </c>
      <c r="I3465" s="7">
        <v>2315.92</v>
      </c>
      <c r="J3465" s="7">
        <v>12737560</v>
      </c>
      <c r="K3465" s="8">
        <v>1.27</v>
      </c>
      <c r="L3465" s="7">
        <f t="shared" si="162"/>
        <v>6069.5772631119999</v>
      </c>
      <c r="M3465" s="7">
        <f t="shared" si="163"/>
        <v>0.69287411679360733</v>
      </c>
      <c r="N3465" s="14" t="str">
        <f t="shared" si="164"/>
        <v>&lt; 25 KW</v>
      </c>
    </row>
    <row r="3466" spans="1:14">
      <c r="A3466" s="5" t="s">
        <v>276</v>
      </c>
      <c r="B3466" s="5" t="s">
        <v>12785</v>
      </c>
      <c r="C3466" s="5" t="s">
        <v>325</v>
      </c>
      <c r="D3466" s="5" t="s">
        <v>5185</v>
      </c>
      <c r="E3466" s="5">
        <v>45</v>
      </c>
      <c r="F3466" s="6">
        <v>-34.544582366900002</v>
      </c>
      <c r="G3466" s="6">
        <v>-60.782005310099997</v>
      </c>
      <c r="H3466" s="7">
        <v>38598.75</v>
      </c>
      <c r="I3466" s="7">
        <v>2315.92</v>
      </c>
      <c r="J3466" s="7">
        <v>12737560</v>
      </c>
      <c r="K3466" s="8">
        <v>1.27</v>
      </c>
      <c r="L3466" s="7">
        <f t="shared" si="162"/>
        <v>6069.5772631119999</v>
      </c>
      <c r="M3466" s="7">
        <f t="shared" si="163"/>
        <v>0.69287411679360733</v>
      </c>
      <c r="N3466" s="14" t="str">
        <f t="shared" si="164"/>
        <v>&lt; 25 KW</v>
      </c>
    </row>
    <row r="3467" spans="1:14">
      <c r="A3467" s="5" t="s">
        <v>1374</v>
      </c>
      <c r="B3467" s="5" t="s">
        <v>12785</v>
      </c>
      <c r="C3467" s="5" t="s">
        <v>5186</v>
      </c>
      <c r="D3467" s="5" t="s">
        <v>5187</v>
      </c>
      <c r="E3467" s="5">
        <v>45</v>
      </c>
      <c r="F3467" s="6">
        <v>-37.33719</v>
      </c>
      <c r="G3467" s="6">
        <v>-60.894840000000002</v>
      </c>
      <c r="H3467" s="7">
        <v>38598.75</v>
      </c>
      <c r="I3467" s="7">
        <v>2315.92</v>
      </c>
      <c r="J3467" s="7">
        <v>12737560</v>
      </c>
      <c r="K3467" s="8">
        <v>1.27</v>
      </c>
      <c r="L3467" s="7">
        <f t="shared" si="162"/>
        <v>6069.5772631119999</v>
      </c>
      <c r="M3467" s="7">
        <f t="shared" si="163"/>
        <v>0.69287411679360733</v>
      </c>
      <c r="N3467" s="14" t="str">
        <f t="shared" si="164"/>
        <v>&lt; 25 KW</v>
      </c>
    </row>
    <row r="3468" spans="1:14">
      <c r="A3468" s="5" t="s">
        <v>279</v>
      </c>
      <c r="B3468" s="5" t="s">
        <v>12785</v>
      </c>
      <c r="C3468" s="5" t="s">
        <v>5188</v>
      </c>
      <c r="D3468" s="5" t="s">
        <v>5189</v>
      </c>
      <c r="E3468" s="5">
        <v>45</v>
      </c>
      <c r="F3468" s="6">
        <v>-34.638289999999998</v>
      </c>
      <c r="G3468" s="6">
        <v>-59.259140000000002</v>
      </c>
      <c r="H3468" s="7">
        <v>38598.75</v>
      </c>
      <c r="I3468" s="7">
        <v>2315.92</v>
      </c>
      <c r="J3468" s="7">
        <v>12737560</v>
      </c>
      <c r="K3468" s="8">
        <v>1.27</v>
      </c>
      <c r="L3468" s="7">
        <f t="shared" si="162"/>
        <v>6069.5772631119999</v>
      </c>
      <c r="M3468" s="7">
        <f t="shared" si="163"/>
        <v>0.69287411679360733</v>
      </c>
      <c r="N3468" s="14" t="str">
        <f t="shared" si="164"/>
        <v>&lt; 25 KW</v>
      </c>
    </row>
    <row r="3469" spans="1:14">
      <c r="A3469" s="5" t="s">
        <v>74</v>
      </c>
      <c r="B3469" s="5" t="s">
        <v>12785</v>
      </c>
      <c r="C3469" s="5" t="s">
        <v>5190</v>
      </c>
      <c r="D3469" s="5" t="s">
        <v>5191</v>
      </c>
      <c r="E3469" s="5">
        <v>45</v>
      </c>
      <c r="F3469" s="6">
        <v>-37.682499999999997</v>
      </c>
      <c r="G3469" s="6">
        <v>-57.691375999999998</v>
      </c>
      <c r="H3469" s="7">
        <v>38598.75</v>
      </c>
      <c r="I3469" s="7">
        <v>2315.92</v>
      </c>
      <c r="J3469" s="7">
        <v>12737560</v>
      </c>
      <c r="K3469" s="8">
        <v>1.27</v>
      </c>
      <c r="L3469" s="7">
        <f t="shared" si="162"/>
        <v>6069.5772631119999</v>
      </c>
      <c r="M3469" s="7">
        <f t="shared" si="163"/>
        <v>0.69287411679360733</v>
      </c>
      <c r="N3469" s="14" t="str">
        <f t="shared" si="164"/>
        <v>&lt; 25 KW</v>
      </c>
    </row>
    <row r="3470" spans="1:14">
      <c r="A3470" s="5" t="s">
        <v>167</v>
      </c>
      <c r="B3470" s="5" t="s">
        <v>12785</v>
      </c>
      <c r="C3470" s="5" t="s">
        <v>5192</v>
      </c>
      <c r="D3470" s="5" t="s">
        <v>5193</v>
      </c>
      <c r="E3470" s="5">
        <v>45</v>
      </c>
      <c r="F3470" s="6">
        <v>-35.090249999999997</v>
      </c>
      <c r="G3470" s="6">
        <v>-59.543030000000002</v>
      </c>
      <c r="H3470" s="7">
        <v>38598.75</v>
      </c>
      <c r="I3470" s="7">
        <v>2315.92</v>
      </c>
      <c r="J3470" s="7">
        <v>12737560</v>
      </c>
      <c r="K3470" s="8">
        <v>1.27</v>
      </c>
      <c r="L3470" s="7">
        <f t="shared" si="162"/>
        <v>6069.5772631119999</v>
      </c>
      <c r="M3470" s="7">
        <f t="shared" si="163"/>
        <v>0.69287411679360733</v>
      </c>
      <c r="N3470" s="14" t="str">
        <f t="shared" si="164"/>
        <v>&lt; 25 KW</v>
      </c>
    </row>
    <row r="3471" spans="1:14">
      <c r="A3471" s="5" t="s">
        <v>167</v>
      </c>
      <c r="B3471" s="5" t="s">
        <v>12785</v>
      </c>
      <c r="C3471" s="5" t="s">
        <v>2052</v>
      </c>
      <c r="D3471" s="5" t="s">
        <v>5194</v>
      </c>
      <c r="E3471" s="5">
        <v>45</v>
      </c>
      <c r="F3471" s="6">
        <v>-35.159050000000001</v>
      </c>
      <c r="G3471" s="6">
        <v>-59.371209999999998</v>
      </c>
      <c r="H3471" s="7">
        <v>38598.75</v>
      </c>
      <c r="I3471" s="7">
        <v>2315.92</v>
      </c>
      <c r="J3471" s="7">
        <v>12737560</v>
      </c>
      <c r="K3471" s="8">
        <v>1.27</v>
      </c>
      <c r="L3471" s="7">
        <f t="shared" si="162"/>
        <v>6069.5772631119999</v>
      </c>
      <c r="M3471" s="7">
        <f t="shared" si="163"/>
        <v>0.69287411679360733</v>
      </c>
      <c r="N3471" s="14" t="str">
        <f t="shared" si="164"/>
        <v>&lt; 25 KW</v>
      </c>
    </row>
    <row r="3472" spans="1:14">
      <c r="A3472" s="5" t="s">
        <v>107</v>
      </c>
      <c r="B3472" s="5" t="s">
        <v>12785</v>
      </c>
      <c r="C3472" s="5" t="s">
        <v>1541</v>
      </c>
      <c r="D3472" s="5" t="s">
        <v>5195</v>
      </c>
      <c r="E3472" s="5">
        <v>45</v>
      </c>
      <c r="F3472" s="6">
        <v>-35.502850000000002</v>
      </c>
      <c r="G3472" s="6">
        <v>-60.846690000000002</v>
      </c>
      <c r="H3472" s="7">
        <v>38598.75</v>
      </c>
      <c r="I3472" s="7">
        <v>2315.92</v>
      </c>
      <c r="J3472" s="7">
        <v>12737560</v>
      </c>
      <c r="K3472" s="8">
        <v>1.27</v>
      </c>
      <c r="L3472" s="7">
        <f t="shared" si="162"/>
        <v>6069.5772631119999</v>
      </c>
      <c r="M3472" s="7">
        <f t="shared" si="163"/>
        <v>0.69287411679360733</v>
      </c>
      <c r="N3472" s="14" t="str">
        <f t="shared" si="164"/>
        <v>&lt; 25 KW</v>
      </c>
    </row>
    <row r="3473" spans="1:14">
      <c r="A3473" s="5" t="s">
        <v>365</v>
      </c>
      <c r="B3473" s="5" t="s">
        <v>12785</v>
      </c>
      <c r="C3473" s="5" t="s">
        <v>3530</v>
      </c>
      <c r="D3473" s="5" t="s">
        <v>5196</v>
      </c>
      <c r="E3473" s="5">
        <v>45</v>
      </c>
      <c r="F3473" s="6">
        <v>-40.468020000000003</v>
      </c>
      <c r="G3473" s="6">
        <v>-62.628340000000001</v>
      </c>
      <c r="H3473" s="7">
        <v>38598.75</v>
      </c>
      <c r="I3473" s="7">
        <v>2315.92</v>
      </c>
      <c r="J3473" s="7">
        <v>12737560</v>
      </c>
      <c r="K3473" s="8">
        <v>1.27</v>
      </c>
      <c r="L3473" s="7">
        <f t="shared" si="162"/>
        <v>6069.5772631119999</v>
      </c>
      <c r="M3473" s="7">
        <f t="shared" si="163"/>
        <v>0.69287411679360733</v>
      </c>
      <c r="N3473" s="14" t="str">
        <f t="shared" si="164"/>
        <v>&lt; 25 KW</v>
      </c>
    </row>
    <row r="3474" spans="1:14">
      <c r="A3474" s="5" t="s">
        <v>173</v>
      </c>
      <c r="B3474" s="5" t="s">
        <v>12785</v>
      </c>
      <c r="C3474" s="5" t="s">
        <v>1501</v>
      </c>
      <c r="D3474" s="5" t="s">
        <v>5197</v>
      </c>
      <c r="E3474" s="5">
        <v>45</v>
      </c>
      <c r="F3474" s="6">
        <v>-36.31288</v>
      </c>
      <c r="G3474" s="6">
        <v>-63.262329999999999</v>
      </c>
      <c r="H3474" s="7">
        <v>38598.75</v>
      </c>
      <c r="I3474" s="7">
        <v>2315.92</v>
      </c>
      <c r="J3474" s="7">
        <v>12737560</v>
      </c>
      <c r="K3474" s="8">
        <v>1.27</v>
      </c>
      <c r="L3474" s="7">
        <f t="shared" si="162"/>
        <v>6069.5772631119999</v>
      </c>
      <c r="M3474" s="7">
        <f t="shared" si="163"/>
        <v>0.69287411679360733</v>
      </c>
      <c r="N3474" s="14" t="str">
        <f t="shared" si="164"/>
        <v>&lt; 25 KW</v>
      </c>
    </row>
    <row r="3475" spans="1:14">
      <c r="A3475" s="5" t="s">
        <v>173</v>
      </c>
      <c r="B3475" s="5" t="s">
        <v>12785</v>
      </c>
      <c r="C3475" s="5" t="s">
        <v>410</v>
      </c>
      <c r="D3475" s="5" t="s">
        <v>5198</v>
      </c>
      <c r="E3475" s="5">
        <v>45</v>
      </c>
      <c r="F3475" s="6">
        <v>-36.221263999999998</v>
      </c>
      <c r="G3475" s="6">
        <v>-63.212572000000002</v>
      </c>
      <c r="H3475" s="7">
        <v>38598.75</v>
      </c>
      <c r="I3475" s="7">
        <v>2315.92</v>
      </c>
      <c r="J3475" s="7">
        <v>12737560</v>
      </c>
      <c r="K3475" s="8">
        <v>1.27</v>
      </c>
      <c r="L3475" s="7">
        <f t="shared" si="162"/>
        <v>6069.5772631119999</v>
      </c>
      <c r="M3475" s="7">
        <f t="shared" si="163"/>
        <v>0.69287411679360733</v>
      </c>
      <c r="N3475" s="14" t="str">
        <f t="shared" si="164"/>
        <v>&lt; 25 KW</v>
      </c>
    </row>
    <row r="3476" spans="1:14">
      <c r="A3476" s="5" t="s">
        <v>433</v>
      </c>
      <c r="B3476" s="5" t="s">
        <v>12785</v>
      </c>
      <c r="C3476" s="5" t="s">
        <v>103</v>
      </c>
      <c r="D3476" s="5" t="s">
        <v>5199</v>
      </c>
      <c r="E3476" s="5">
        <v>45</v>
      </c>
      <c r="F3476" s="6">
        <v>-37.517322999999998</v>
      </c>
      <c r="G3476" s="6">
        <v>-62.704017999999998</v>
      </c>
      <c r="H3476" s="7">
        <v>38598.75</v>
      </c>
      <c r="I3476" s="7">
        <v>2315.92</v>
      </c>
      <c r="J3476" s="7">
        <v>12737560</v>
      </c>
      <c r="K3476" s="8">
        <v>1.27</v>
      </c>
      <c r="L3476" s="7">
        <f t="shared" si="162"/>
        <v>6069.5772631119999</v>
      </c>
      <c r="M3476" s="7">
        <f t="shared" si="163"/>
        <v>0.69287411679360733</v>
      </c>
      <c r="N3476" s="14" t="str">
        <f t="shared" si="164"/>
        <v>&lt; 25 KW</v>
      </c>
    </row>
    <row r="3477" spans="1:14">
      <c r="A3477" s="5" t="s">
        <v>1477</v>
      </c>
      <c r="B3477" s="5" t="s">
        <v>12785</v>
      </c>
      <c r="C3477" s="5" t="s">
        <v>3523</v>
      </c>
      <c r="D3477" s="5" t="s">
        <v>5200</v>
      </c>
      <c r="E3477" s="5">
        <v>45</v>
      </c>
      <c r="F3477" s="6">
        <v>-35.518520000000002</v>
      </c>
      <c r="G3477" s="6">
        <v>-62.954059999999998</v>
      </c>
      <c r="H3477" s="7">
        <v>38598.75</v>
      </c>
      <c r="I3477" s="7">
        <v>2315.92</v>
      </c>
      <c r="J3477" s="7">
        <v>12737560</v>
      </c>
      <c r="K3477" s="8">
        <v>1.27</v>
      </c>
      <c r="L3477" s="7">
        <f t="shared" si="162"/>
        <v>6069.5772631119999</v>
      </c>
      <c r="M3477" s="7">
        <f t="shared" si="163"/>
        <v>0.69287411679360733</v>
      </c>
      <c r="N3477" s="14" t="str">
        <f t="shared" si="164"/>
        <v>&lt; 25 KW</v>
      </c>
    </row>
    <row r="3478" spans="1:14">
      <c r="A3478" s="5" t="s">
        <v>1477</v>
      </c>
      <c r="B3478" s="5" t="s">
        <v>12785</v>
      </c>
      <c r="C3478" s="5" t="s">
        <v>1121</v>
      </c>
      <c r="D3478" s="5" t="s">
        <v>5201</v>
      </c>
      <c r="E3478" s="5">
        <v>45</v>
      </c>
      <c r="F3478" s="6">
        <v>-35.692700000000002</v>
      </c>
      <c r="G3478" s="6">
        <v>-63.043689999999998</v>
      </c>
      <c r="H3478" s="7">
        <v>38598.75</v>
      </c>
      <c r="I3478" s="7">
        <v>2315.92</v>
      </c>
      <c r="J3478" s="7">
        <v>12737560</v>
      </c>
      <c r="K3478" s="8">
        <v>1.27</v>
      </c>
      <c r="L3478" s="7">
        <f t="shared" si="162"/>
        <v>6069.5772631119999</v>
      </c>
      <c r="M3478" s="7">
        <f t="shared" si="163"/>
        <v>0.69287411679360733</v>
      </c>
      <c r="N3478" s="14" t="str">
        <f t="shared" si="164"/>
        <v>&lt; 25 KW</v>
      </c>
    </row>
    <row r="3479" spans="1:14">
      <c r="A3479" s="5" t="s">
        <v>49</v>
      </c>
      <c r="B3479" s="5" t="s">
        <v>12785</v>
      </c>
      <c r="C3479" s="5" t="s">
        <v>5202</v>
      </c>
      <c r="D3479" s="5" t="s">
        <v>5203</v>
      </c>
      <c r="E3479" s="5">
        <v>45</v>
      </c>
      <c r="F3479" s="6">
        <v>-35.704999999999998</v>
      </c>
      <c r="G3479" s="6">
        <v>-59.794162999999998</v>
      </c>
      <c r="H3479" s="7">
        <v>38598.75</v>
      </c>
      <c r="I3479" s="7">
        <v>2315.92</v>
      </c>
      <c r="J3479" s="7">
        <v>12737560</v>
      </c>
      <c r="K3479" s="8">
        <v>1.27</v>
      </c>
      <c r="L3479" s="7">
        <f t="shared" si="162"/>
        <v>6069.5772631119999</v>
      </c>
      <c r="M3479" s="7">
        <f t="shared" si="163"/>
        <v>0.69287411679360733</v>
      </c>
      <c r="N3479" s="14" t="str">
        <f t="shared" si="164"/>
        <v>&lt; 25 KW</v>
      </c>
    </row>
    <row r="3480" spans="1:14">
      <c r="A3480" s="5" t="s">
        <v>66</v>
      </c>
      <c r="B3480" s="5" t="s">
        <v>12785</v>
      </c>
      <c r="C3480" s="5" t="s">
        <v>103</v>
      </c>
      <c r="D3480" s="5" t="s">
        <v>5204</v>
      </c>
      <c r="E3480" s="5">
        <v>45</v>
      </c>
      <c r="F3480" s="6">
        <v>-34.424999999999997</v>
      </c>
      <c r="G3480" s="6">
        <v>-60.183399999999999</v>
      </c>
      <c r="H3480" s="7">
        <v>38598.75</v>
      </c>
      <c r="I3480" s="7">
        <v>2315.92</v>
      </c>
      <c r="J3480" s="7">
        <v>12737560</v>
      </c>
      <c r="K3480" s="8">
        <v>1.27</v>
      </c>
      <c r="L3480" s="7">
        <f t="shared" si="162"/>
        <v>6069.5772631119999</v>
      </c>
      <c r="M3480" s="7">
        <f t="shared" si="163"/>
        <v>0.69287411679360733</v>
      </c>
      <c r="N3480" s="14" t="str">
        <f t="shared" si="164"/>
        <v>&lt; 25 KW</v>
      </c>
    </row>
    <row r="3481" spans="1:14">
      <c r="A3481" s="5" t="s">
        <v>133</v>
      </c>
      <c r="B3481" s="5" t="s">
        <v>12785</v>
      </c>
      <c r="C3481" s="5" t="s">
        <v>5205</v>
      </c>
      <c r="D3481" s="5" t="s">
        <v>5206</v>
      </c>
      <c r="E3481" s="5">
        <v>45</v>
      </c>
      <c r="F3481" s="6">
        <v>-33.873249999999999</v>
      </c>
      <c r="G3481" s="6">
        <v>-59.886623</v>
      </c>
      <c r="H3481" s="7">
        <v>38598.75</v>
      </c>
      <c r="I3481" s="7">
        <v>2315.92</v>
      </c>
      <c r="J3481" s="7">
        <v>12737560</v>
      </c>
      <c r="K3481" s="8">
        <v>1.27</v>
      </c>
      <c r="L3481" s="7">
        <f t="shared" si="162"/>
        <v>6069.5772631119999</v>
      </c>
      <c r="M3481" s="7">
        <f t="shared" si="163"/>
        <v>0.69287411679360733</v>
      </c>
      <c r="N3481" s="14" t="str">
        <f t="shared" si="164"/>
        <v>&lt; 25 KW</v>
      </c>
    </row>
    <row r="3482" spans="1:14">
      <c r="A3482" s="5" t="s">
        <v>133</v>
      </c>
      <c r="B3482" s="5" t="s">
        <v>12785</v>
      </c>
      <c r="C3482" s="5" t="s">
        <v>5207</v>
      </c>
      <c r="D3482" s="5" t="s">
        <v>5208</v>
      </c>
      <c r="E3482" s="5">
        <v>45</v>
      </c>
      <c r="F3482" s="6">
        <v>-33.60942</v>
      </c>
      <c r="G3482" s="6">
        <v>-59.710006999999997</v>
      </c>
      <c r="H3482" s="7">
        <v>38598.75</v>
      </c>
      <c r="I3482" s="7">
        <v>2315.92</v>
      </c>
      <c r="J3482" s="7">
        <v>12737560</v>
      </c>
      <c r="K3482" s="8">
        <v>1.27</v>
      </c>
      <c r="L3482" s="7">
        <f t="shared" si="162"/>
        <v>6069.5772631119999</v>
      </c>
      <c r="M3482" s="7">
        <f t="shared" si="163"/>
        <v>0.69287411679360733</v>
      </c>
      <c r="N3482" s="14" t="str">
        <f t="shared" si="164"/>
        <v>&lt; 25 KW</v>
      </c>
    </row>
    <row r="3483" spans="1:14">
      <c r="A3483" s="5" t="s">
        <v>1564</v>
      </c>
      <c r="B3483" s="5" t="s">
        <v>12785</v>
      </c>
      <c r="C3483" s="5" t="s">
        <v>5209</v>
      </c>
      <c r="D3483" s="5" t="s">
        <v>5210</v>
      </c>
      <c r="E3483" s="5">
        <v>45</v>
      </c>
      <c r="F3483" s="6">
        <v>-38.073619842500001</v>
      </c>
      <c r="G3483" s="6">
        <v>-61.944271087600001</v>
      </c>
      <c r="H3483" s="7">
        <v>38598.75</v>
      </c>
      <c r="I3483" s="7">
        <v>2315.92</v>
      </c>
      <c r="J3483" s="7">
        <v>12737560</v>
      </c>
      <c r="K3483" s="8">
        <v>1.27</v>
      </c>
      <c r="L3483" s="7">
        <f t="shared" si="162"/>
        <v>6069.5772631119999</v>
      </c>
      <c r="M3483" s="7">
        <f t="shared" si="163"/>
        <v>0.69287411679360733</v>
      </c>
      <c r="N3483" s="14" t="str">
        <f t="shared" si="164"/>
        <v>&lt; 25 KW</v>
      </c>
    </row>
    <row r="3484" spans="1:14">
      <c r="A3484" s="5" t="s">
        <v>170</v>
      </c>
      <c r="B3484" s="5" t="s">
        <v>12785</v>
      </c>
      <c r="C3484" s="5" t="s">
        <v>103</v>
      </c>
      <c r="D3484" s="5" t="s">
        <v>1162</v>
      </c>
      <c r="E3484" s="5">
        <v>45</v>
      </c>
      <c r="F3484" s="6">
        <v>-35.952590000000001</v>
      </c>
      <c r="G3484" s="6">
        <v>-62.732990000000001</v>
      </c>
      <c r="H3484" s="7">
        <v>38598.75</v>
      </c>
      <c r="I3484" s="7">
        <v>2315.92</v>
      </c>
      <c r="J3484" s="7">
        <v>12737560</v>
      </c>
      <c r="K3484" s="8">
        <v>1.27</v>
      </c>
      <c r="L3484" s="7">
        <f t="shared" si="162"/>
        <v>6069.5772631119999</v>
      </c>
      <c r="M3484" s="7">
        <f t="shared" si="163"/>
        <v>0.69287411679360733</v>
      </c>
      <c r="N3484" s="14" t="str">
        <f t="shared" si="164"/>
        <v>&lt; 25 KW</v>
      </c>
    </row>
    <row r="3485" spans="1:14">
      <c r="A3485" s="5" t="s">
        <v>170</v>
      </c>
      <c r="B3485" s="5" t="s">
        <v>12785</v>
      </c>
      <c r="C3485" s="5" t="s">
        <v>853</v>
      </c>
      <c r="D3485" s="5" t="s">
        <v>5211</v>
      </c>
      <c r="E3485" s="5">
        <v>45</v>
      </c>
      <c r="F3485" s="6">
        <v>-36.30688</v>
      </c>
      <c r="G3485" s="6">
        <v>-62.769379999999998</v>
      </c>
      <c r="H3485" s="7">
        <v>38598.75</v>
      </c>
      <c r="I3485" s="7">
        <v>2315.92</v>
      </c>
      <c r="J3485" s="7">
        <v>12737560</v>
      </c>
      <c r="K3485" s="8">
        <v>1.27</v>
      </c>
      <c r="L3485" s="7">
        <f t="shared" si="162"/>
        <v>6069.5772631119999</v>
      </c>
      <c r="M3485" s="7">
        <f t="shared" si="163"/>
        <v>0.69287411679360733</v>
      </c>
      <c r="N3485" s="14" t="str">
        <f t="shared" si="164"/>
        <v>&lt; 25 KW</v>
      </c>
    </row>
    <row r="3486" spans="1:14">
      <c r="A3486" s="5" t="s">
        <v>136</v>
      </c>
      <c r="B3486" s="5" t="s">
        <v>12785</v>
      </c>
      <c r="C3486" s="5" t="s">
        <v>5212</v>
      </c>
      <c r="D3486" s="5" t="s">
        <v>5213</v>
      </c>
      <c r="E3486" s="5">
        <v>45</v>
      </c>
      <c r="F3486" s="6">
        <v>-36.276260376000003</v>
      </c>
      <c r="G3486" s="6">
        <v>-62.933361053500001</v>
      </c>
      <c r="H3486" s="7">
        <v>38598.75</v>
      </c>
      <c r="I3486" s="7">
        <v>2315.92</v>
      </c>
      <c r="J3486" s="7">
        <v>12737560</v>
      </c>
      <c r="K3486" s="8">
        <v>1.27</v>
      </c>
      <c r="L3486" s="7">
        <f t="shared" si="162"/>
        <v>6069.5772631119999</v>
      </c>
      <c r="M3486" s="7">
        <f t="shared" si="163"/>
        <v>0.69287411679360733</v>
      </c>
      <c r="N3486" s="14" t="str">
        <f t="shared" si="164"/>
        <v>&lt; 25 KW</v>
      </c>
    </row>
    <row r="3487" spans="1:14">
      <c r="A3487" s="5" t="s">
        <v>136</v>
      </c>
      <c r="B3487" s="5" t="s">
        <v>12785</v>
      </c>
      <c r="C3487" s="5" t="s">
        <v>2308</v>
      </c>
      <c r="D3487" s="5" t="s">
        <v>5214</v>
      </c>
      <c r="E3487" s="5">
        <v>45</v>
      </c>
      <c r="F3487" s="6">
        <v>-36.436080932599999</v>
      </c>
      <c r="G3487" s="6">
        <v>-62.845081329300001</v>
      </c>
      <c r="H3487" s="7">
        <v>38598.75</v>
      </c>
      <c r="I3487" s="7">
        <v>2315.92</v>
      </c>
      <c r="J3487" s="7">
        <v>12737560</v>
      </c>
      <c r="K3487" s="8">
        <v>1.27</v>
      </c>
      <c r="L3487" s="7">
        <f t="shared" si="162"/>
        <v>6069.5772631119999</v>
      </c>
      <c r="M3487" s="7">
        <f t="shared" si="163"/>
        <v>0.69287411679360733</v>
      </c>
      <c r="N3487" s="14" t="str">
        <f t="shared" si="164"/>
        <v>&lt; 25 KW</v>
      </c>
    </row>
    <row r="3488" spans="1:14">
      <c r="A3488" s="5" t="s">
        <v>486</v>
      </c>
      <c r="B3488" s="5" t="s">
        <v>12785</v>
      </c>
      <c r="C3488" s="5" t="s">
        <v>5215</v>
      </c>
      <c r="D3488" s="5" t="s">
        <v>5216</v>
      </c>
      <c r="E3488" s="5">
        <v>45</v>
      </c>
      <c r="F3488" s="6">
        <v>-35.250439999999998</v>
      </c>
      <c r="G3488" s="6">
        <v>-60.120849999999997</v>
      </c>
      <c r="H3488" s="7">
        <v>38598.75</v>
      </c>
      <c r="I3488" s="7">
        <v>2315.92</v>
      </c>
      <c r="J3488" s="7">
        <v>12737560</v>
      </c>
      <c r="K3488" s="8">
        <v>1.27</v>
      </c>
      <c r="L3488" s="7">
        <f t="shared" si="162"/>
        <v>6069.5772631119999</v>
      </c>
      <c r="M3488" s="7">
        <f t="shared" si="163"/>
        <v>0.69287411679360733</v>
      </c>
      <c r="N3488" s="14" t="str">
        <f t="shared" si="164"/>
        <v>&lt; 25 KW</v>
      </c>
    </row>
    <row r="3489" spans="1:14">
      <c r="A3489" s="5" t="s">
        <v>16</v>
      </c>
      <c r="B3489" s="5" t="s">
        <v>12785</v>
      </c>
      <c r="C3489" s="5" t="s">
        <v>103</v>
      </c>
      <c r="D3489" s="5" t="s">
        <v>5217</v>
      </c>
      <c r="E3489" s="5">
        <v>44</v>
      </c>
      <c r="F3489" s="6">
        <v>-35.041919999999998</v>
      </c>
      <c r="G3489" s="6">
        <v>-60.294170000000001</v>
      </c>
      <c r="H3489" s="7">
        <v>37741</v>
      </c>
      <c r="I3489" s="7">
        <v>2264.46</v>
      </c>
      <c r="J3489" s="7">
        <v>12454530</v>
      </c>
      <c r="K3489" s="8">
        <v>1.25</v>
      </c>
      <c r="L3489" s="7">
        <f t="shared" si="162"/>
        <v>5934.7105812059999</v>
      </c>
      <c r="M3489" s="7">
        <f t="shared" si="163"/>
        <v>0.67747837685000001</v>
      </c>
      <c r="N3489" s="14" t="str">
        <f t="shared" si="164"/>
        <v>&lt; 25 KW</v>
      </c>
    </row>
    <row r="3490" spans="1:14">
      <c r="A3490" s="5" t="s">
        <v>78</v>
      </c>
      <c r="B3490" s="5" t="s">
        <v>12785</v>
      </c>
      <c r="C3490" s="5" t="s">
        <v>332</v>
      </c>
      <c r="D3490" s="5" t="s">
        <v>5218</v>
      </c>
      <c r="E3490" s="5">
        <v>44</v>
      </c>
      <c r="F3490" s="6">
        <v>-33.854889999999997</v>
      </c>
      <c r="G3490" s="6">
        <v>-60.170659999999998</v>
      </c>
      <c r="H3490" s="7">
        <v>37741</v>
      </c>
      <c r="I3490" s="7">
        <v>2264.46</v>
      </c>
      <c r="J3490" s="7">
        <v>12454530</v>
      </c>
      <c r="K3490" s="8">
        <v>1.25</v>
      </c>
      <c r="L3490" s="7">
        <f t="shared" si="162"/>
        <v>5934.7105812059999</v>
      </c>
      <c r="M3490" s="7">
        <f t="shared" si="163"/>
        <v>0.67747837685000001</v>
      </c>
      <c r="N3490" s="14" t="str">
        <f t="shared" si="164"/>
        <v>&lt; 25 KW</v>
      </c>
    </row>
    <row r="3491" spans="1:14">
      <c r="A3491" s="5" t="s">
        <v>19</v>
      </c>
      <c r="B3491" s="5" t="s">
        <v>12785</v>
      </c>
      <c r="C3491" s="5" t="s">
        <v>804</v>
      </c>
      <c r="D3491" s="5" t="s">
        <v>5219</v>
      </c>
      <c r="E3491" s="5">
        <v>44</v>
      </c>
      <c r="F3491" s="6">
        <v>-36.131749999999997</v>
      </c>
      <c r="G3491" s="6">
        <v>-61.211190000000002</v>
      </c>
      <c r="H3491" s="7">
        <v>37741</v>
      </c>
      <c r="I3491" s="7">
        <v>2264.46</v>
      </c>
      <c r="J3491" s="7">
        <v>12454530</v>
      </c>
      <c r="K3491" s="8">
        <v>1.25</v>
      </c>
      <c r="L3491" s="7">
        <f t="shared" si="162"/>
        <v>5934.7105812059999</v>
      </c>
      <c r="M3491" s="7">
        <f t="shared" si="163"/>
        <v>0.67747837685000001</v>
      </c>
      <c r="N3491" s="14" t="str">
        <f t="shared" si="164"/>
        <v>&lt; 25 KW</v>
      </c>
    </row>
    <row r="3492" spans="1:14">
      <c r="A3492" s="5" t="s">
        <v>584</v>
      </c>
      <c r="B3492" s="5" t="s">
        <v>12785</v>
      </c>
      <c r="C3492" s="5" t="s">
        <v>1860</v>
      </c>
      <c r="D3492" s="5" t="s">
        <v>3835</v>
      </c>
      <c r="E3492" s="5">
        <v>44</v>
      </c>
      <c r="F3492" s="6">
        <v>-34.167479999999998</v>
      </c>
      <c r="G3492" s="6">
        <v>-59.057229999999997</v>
      </c>
      <c r="H3492" s="7">
        <v>37741</v>
      </c>
      <c r="I3492" s="7">
        <v>2264.46</v>
      </c>
      <c r="J3492" s="7">
        <v>12454530</v>
      </c>
      <c r="K3492" s="8">
        <v>1.25</v>
      </c>
      <c r="L3492" s="7">
        <f t="shared" si="162"/>
        <v>5934.7105812059999</v>
      </c>
      <c r="M3492" s="7">
        <f t="shared" si="163"/>
        <v>0.67747837685000001</v>
      </c>
      <c r="N3492" s="14" t="str">
        <f t="shared" si="164"/>
        <v>&lt; 25 KW</v>
      </c>
    </row>
    <row r="3493" spans="1:14">
      <c r="A3493" s="5" t="s">
        <v>55</v>
      </c>
      <c r="B3493" s="5" t="s">
        <v>12785</v>
      </c>
      <c r="C3493" s="5" t="s">
        <v>582</v>
      </c>
      <c r="D3493" s="5" t="s">
        <v>5220</v>
      </c>
      <c r="E3493" s="5">
        <v>44</v>
      </c>
      <c r="F3493" s="6">
        <v>-35.111310000000003</v>
      </c>
      <c r="G3493" s="6">
        <v>-58.743699999999997</v>
      </c>
      <c r="H3493" s="7">
        <v>37741</v>
      </c>
      <c r="I3493" s="7">
        <v>2264.46</v>
      </c>
      <c r="J3493" s="7">
        <v>12454530</v>
      </c>
      <c r="K3493" s="8">
        <v>1.25</v>
      </c>
      <c r="L3493" s="7">
        <f t="shared" si="162"/>
        <v>5934.7105812059999</v>
      </c>
      <c r="M3493" s="7">
        <f t="shared" si="163"/>
        <v>0.67747837685000001</v>
      </c>
      <c r="N3493" s="14" t="str">
        <f t="shared" si="164"/>
        <v>&lt; 25 KW</v>
      </c>
    </row>
    <row r="3494" spans="1:14">
      <c r="A3494" s="5" t="s">
        <v>465</v>
      </c>
      <c r="B3494" s="5" t="s">
        <v>12785</v>
      </c>
      <c r="C3494" s="5" t="s">
        <v>5221</v>
      </c>
      <c r="D3494" s="5" t="s">
        <v>5222</v>
      </c>
      <c r="E3494" s="5">
        <v>44</v>
      </c>
      <c r="F3494" s="6">
        <v>-35.314039999999999</v>
      </c>
      <c r="G3494" s="6">
        <v>-62.712009999999999</v>
      </c>
      <c r="H3494" s="7">
        <v>37741</v>
      </c>
      <c r="I3494" s="7">
        <v>2264.46</v>
      </c>
      <c r="J3494" s="7">
        <v>12454530</v>
      </c>
      <c r="K3494" s="8">
        <v>1.25</v>
      </c>
      <c r="L3494" s="7">
        <f t="shared" si="162"/>
        <v>5934.7105812059999</v>
      </c>
      <c r="M3494" s="7">
        <f t="shared" si="163"/>
        <v>0.67747837685000001</v>
      </c>
      <c r="N3494" s="14" t="str">
        <f t="shared" si="164"/>
        <v>&lt; 25 KW</v>
      </c>
    </row>
    <row r="3495" spans="1:14">
      <c r="A3495" s="5" t="s">
        <v>372</v>
      </c>
      <c r="B3495" s="5" t="s">
        <v>12785</v>
      </c>
      <c r="C3495" s="5" t="s">
        <v>421</v>
      </c>
      <c r="D3495" s="5" t="s">
        <v>5223</v>
      </c>
      <c r="E3495" s="5">
        <v>44</v>
      </c>
      <c r="F3495" s="6">
        <v>-34.80415</v>
      </c>
      <c r="G3495" s="6">
        <v>-60.043619999999997</v>
      </c>
      <c r="H3495" s="7">
        <v>37741</v>
      </c>
      <c r="I3495" s="7">
        <v>2264.46</v>
      </c>
      <c r="J3495" s="7">
        <v>12454530</v>
      </c>
      <c r="K3495" s="8">
        <v>1.25</v>
      </c>
      <c r="L3495" s="7">
        <f t="shared" si="162"/>
        <v>5934.7105812059999</v>
      </c>
      <c r="M3495" s="7">
        <f t="shared" si="163"/>
        <v>0.67747837685000001</v>
      </c>
      <c r="N3495" s="14" t="str">
        <f t="shared" si="164"/>
        <v>&lt; 25 KW</v>
      </c>
    </row>
    <row r="3496" spans="1:14">
      <c r="A3496" s="5" t="s">
        <v>372</v>
      </c>
      <c r="B3496" s="5" t="s">
        <v>12785</v>
      </c>
      <c r="C3496" s="5" t="s">
        <v>5224</v>
      </c>
      <c r="D3496" s="5" t="s">
        <v>5225</v>
      </c>
      <c r="E3496" s="5">
        <v>44</v>
      </c>
      <c r="F3496" s="6">
        <v>-34.75844</v>
      </c>
      <c r="G3496" s="6">
        <v>-60.046779999999998</v>
      </c>
      <c r="H3496" s="7">
        <v>37741</v>
      </c>
      <c r="I3496" s="7">
        <v>2264.46</v>
      </c>
      <c r="J3496" s="7">
        <v>12454530</v>
      </c>
      <c r="K3496" s="8">
        <v>1.25</v>
      </c>
      <c r="L3496" s="7">
        <f t="shared" si="162"/>
        <v>5934.7105812059999</v>
      </c>
      <c r="M3496" s="7">
        <f t="shared" si="163"/>
        <v>0.67747837685000001</v>
      </c>
      <c r="N3496" s="14" t="str">
        <f t="shared" si="164"/>
        <v>&lt; 25 KW</v>
      </c>
    </row>
    <row r="3497" spans="1:14">
      <c r="A3497" s="5" t="s">
        <v>58</v>
      </c>
      <c r="B3497" s="5" t="s">
        <v>12785</v>
      </c>
      <c r="C3497" s="5" t="s">
        <v>2408</v>
      </c>
      <c r="D3497" s="5" t="s">
        <v>5226</v>
      </c>
      <c r="E3497" s="5">
        <v>44</v>
      </c>
      <c r="F3497" s="6">
        <v>-38.418129999999998</v>
      </c>
      <c r="G3497" s="6">
        <v>-60.737920000000003</v>
      </c>
      <c r="H3497" s="7">
        <v>37741</v>
      </c>
      <c r="I3497" s="7">
        <v>2264.46</v>
      </c>
      <c r="J3497" s="7">
        <v>12454530</v>
      </c>
      <c r="K3497" s="8">
        <v>1.25</v>
      </c>
      <c r="L3497" s="7">
        <f t="shared" si="162"/>
        <v>5934.7105812059999</v>
      </c>
      <c r="M3497" s="7">
        <f t="shared" si="163"/>
        <v>0.67747837685000001</v>
      </c>
      <c r="N3497" s="14" t="str">
        <f t="shared" si="164"/>
        <v>&lt; 25 KW</v>
      </c>
    </row>
    <row r="3498" spans="1:14">
      <c r="A3498" s="5" t="s">
        <v>24</v>
      </c>
      <c r="B3498" s="5" t="s">
        <v>12785</v>
      </c>
      <c r="C3498" s="5" t="s">
        <v>1339</v>
      </c>
      <c r="D3498" s="5" t="s">
        <v>5227</v>
      </c>
      <c r="E3498" s="5">
        <v>44</v>
      </c>
      <c r="F3498" s="6">
        <v>-36.015155999999998</v>
      </c>
      <c r="G3498" s="6">
        <v>-59.682842000000001</v>
      </c>
      <c r="H3498" s="7">
        <v>37741</v>
      </c>
      <c r="I3498" s="7">
        <v>2264.46</v>
      </c>
      <c r="J3498" s="7">
        <v>12454530</v>
      </c>
      <c r="K3498" s="8">
        <v>1.25</v>
      </c>
      <c r="L3498" s="7">
        <f t="shared" si="162"/>
        <v>5934.7105812059999</v>
      </c>
      <c r="M3498" s="7">
        <f t="shared" si="163"/>
        <v>0.67747837685000001</v>
      </c>
      <c r="N3498" s="14" t="str">
        <f t="shared" si="164"/>
        <v>&lt; 25 KW</v>
      </c>
    </row>
    <row r="3499" spans="1:14">
      <c r="A3499" s="5" t="s">
        <v>24</v>
      </c>
      <c r="B3499" s="5" t="s">
        <v>12785</v>
      </c>
      <c r="C3499" s="5" t="s">
        <v>2402</v>
      </c>
      <c r="D3499" s="5" t="s">
        <v>5228</v>
      </c>
      <c r="E3499" s="5">
        <v>44</v>
      </c>
      <c r="F3499" s="6">
        <v>-36.024209999999997</v>
      </c>
      <c r="G3499" s="6">
        <v>-60.044609999999999</v>
      </c>
      <c r="H3499" s="7">
        <v>37741</v>
      </c>
      <c r="I3499" s="7">
        <v>2264.46</v>
      </c>
      <c r="J3499" s="7">
        <v>12454530</v>
      </c>
      <c r="K3499" s="8">
        <v>1.25</v>
      </c>
      <c r="L3499" s="7">
        <f t="shared" si="162"/>
        <v>5934.7105812059999</v>
      </c>
      <c r="M3499" s="7">
        <f t="shared" si="163"/>
        <v>0.67747837685000001</v>
      </c>
      <c r="N3499" s="14" t="str">
        <f t="shared" si="164"/>
        <v>&lt; 25 KW</v>
      </c>
    </row>
    <row r="3500" spans="1:14">
      <c r="A3500" s="5" t="s">
        <v>225</v>
      </c>
      <c r="B3500" s="5" t="s">
        <v>12785</v>
      </c>
      <c r="C3500" s="5" t="s">
        <v>103</v>
      </c>
      <c r="D3500" s="5" t="s">
        <v>5229</v>
      </c>
      <c r="E3500" s="5">
        <v>44</v>
      </c>
      <c r="F3500" s="6">
        <v>-34.176589999999997</v>
      </c>
      <c r="G3500" s="6">
        <v>-61.178429999999999</v>
      </c>
      <c r="H3500" s="7">
        <v>37741</v>
      </c>
      <c r="I3500" s="7">
        <v>2264.46</v>
      </c>
      <c r="J3500" s="7">
        <v>12454530</v>
      </c>
      <c r="K3500" s="8">
        <v>1.25</v>
      </c>
      <c r="L3500" s="7">
        <f t="shared" si="162"/>
        <v>5934.7105812059999</v>
      </c>
      <c r="M3500" s="7">
        <f t="shared" si="163"/>
        <v>0.67747837685000001</v>
      </c>
      <c r="N3500" s="14" t="str">
        <f t="shared" si="164"/>
        <v>&lt; 25 KW</v>
      </c>
    </row>
    <row r="3501" spans="1:14">
      <c r="A3501" s="5" t="s">
        <v>52</v>
      </c>
      <c r="B3501" s="5" t="s">
        <v>12785</v>
      </c>
      <c r="C3501" s="5" t="s">
        <v>5230</v>
      </c>
      <c r="D3501" s="5" t="s">
        <v>5231</v>
      </c>
      <c r="E3501" s="5">
        <v>44</v>
      </c>
      <c r="F3501" s="6">
        <v>-34.885700225800001</v>
      </c>
      <c r="G3501" s="6">
        <v>-58.896999359100001</v>
      </c>
      <c r="H3501" s="7">
        <v>37741</v>
      </c>
      <c r="I3501" s="7">
        <v>2264.46</v>
      </c>
      <c r="J3501" s="7">
        <v>12454530</v>
      </c>
      <c r="K3501" s="8">
        <v>1.25</v>
      </c>
      <c r="L3501" s="7">
        <f t="shared" si="162"/>
        <v>5934.7105812059999</v>
      </c>
      <c r="M3501" s="7">
        <f t="shared" si="163"/>
        <v>0.67747837685000001</v>
      </c>
      <c r="N3501" s="14" t="str">
        <f t="shared" si="164"/>
        <v>&lt; 25 KW</v>
      </c>
    </row>
    <row r="3502" spans="1:14">
      <c r="A3502" s="5" t="s">
        <v>258</v>
      </c>
      <c r="B3502" s="5" t="s">
        <v>12785</v>
      </c>
      <c r="C3502" s="5" t="s">
        <v>5232</v>
      </c>
      <c r="D3502" s="5" t="s">
        <v>5233</v>
      </c>
      <c r="E3502" s="5">
        <v>44</v>
      </c>
      <c r="F3502" s="6">
        <v>-38.391820000000003</v>
      </c>
      <c r="G3502" s="6">
        <v>-58.417020000000001</v>
      </c>
      <c r="H3502" s="7">
        <v>37741</v>
      </c>
      <c r="I3502" s="7">
        <v>2264.46</v>
      </c>
      <c r="J3502" s="7">
        <v>12454530</v>
      </c>
      <c r="K3502" s="8">
        <v>1.25</v>
      </c>
      <c r="L3502" s="7">
        <f t="shared" si="162"/>
        <v>5934.7105812059999</v>
      </c>
      <c r="M3502" s="7">
        <f t="shared" si="163"/>
        <v>0.67747837685000001</v>
      </c>
      <c r="N3502" s="14" t="str">
        <f t="shared" si="164"/>
        <v>&lt; 25 KW</v>
      </c>
    </row>
    <row r="3503" spans="1:14">
      <c r="A3503" s="5" t="s">
        <v>74</v>
      </c>
      <c r="B3503" s="5" t="s">
        <v>12785</v>
      </c>
      <c r="C3503" s="5" t="s">
        <v>5234</v>
      </c>
      <c r="D3503" s="5" t="s">
        <v>5235</v>
      </c>
      <c r="E3503" s="5">
        <v>44</v>
      </c>
      <c r="F3503" s="6">
        <v>-37.73113</v>
      </c>
      <c r="G3503" s="6">
        <v>-57.665889999999997</v>
      </c>
      <c r="H3503" s="7">
        <v>37741</v>
      </c>
      <c r="I3503" s="7">
        <v>2264.46</v>
      </c>
      <c r="J3503" s="7">
        <v>12454530</v>
      </c>
      <c r="K3503" s="8">
        <v>1.25</v>
      </c>
      <c r="L3503" s="7">
        <f t="shared" si="162"/>
        <v>5934.7105812059999</v>
      </c>
      <c r="M3503" s="7">
        <f t="shared" si="163"/>
        <v>0.67747837685000001</v>
      </c>
      <c r="N3503" s="14" t="str">
        <f t="shared" si="164"/>
        <v>&lt; 25 KW</v>
      </c>
    </row>
    <row r="3504" spans="1:14">
      <c r="A3504" s="5" t="s">
        <v>265</v>
      </c>
      <c r="B3504" s="5" t="s">
        <v>12785</v>
      </c>
      <c r="C3504" s="5" t="s">
        <v>1963</v>
      </c>
      <c r="D3504" s="5" t="s">
        <v>5236</v>
      </c>
      <c r="E3504" s="5">
        <v>44</v>
      </c>
      <c r="F3504" s="6">
        <v>-35.412759999999999</v>
      </c>
      <c r="G3504" s="6">
        <v>-59.089370000000002</v>
      </c>
      <c r="H3504" s="7">
        <v>37741</v>
      </c>
      <c r="I3504" s="7">
        <v>2264.46</v>
      </c>
      <c r="J3504" s="7">
        <v>12454530</v>
      </c>
      <c r="K3504" s="8">
        <v>1.25</v>
      </c>
      <c r="L3504" s="7">
        <f t="shared" si="162"/>
        <v>5934.7105812059999</v>
      </c>
      <c r="M3504" s="7">
        <f t="shared" si="163"/>
        <v>0.67747837685000001</v>
      </c>
      <c r="N3504" s="14" t="str">
        <f t="shared" si="164"/>
        <v>&lt; 25 KW</v>
      </c>
    </row>
    <row r="3505" spans="1:14">
      <c r="A3505" s="5" t="s">
        <v>265</v>
      </c>
      <c r="B3505" s="5" t="s">
        <v>12785</v>
      </c>
      <c r="C3505" s="5" t="s">
        <v>357</v>
      </c>
      <c r="D3505" s="5" t="s">
        <v>5237</v>
      </c>
      <c r="E3505" s="5">
        <v>44</v>
      </c>
      <c r="F3505" s="6">
        <v>-35.389020000000002</v>
      </c>
      <c r="G3505" s="6">
        <v>-58.850659999999998</v>
      </c>
      <c r="H3505" s="7">
        <v>37741</v>
      </c>
      <c r="I3505" s="7">
        <v>2264.46</v>
      </c>
      <c r="J3505" s="7">
        <v>12454530</v>
      </c>
      <c r="K3505" s="8">
        <v>1.25</v>
      </c>
      <c r="L3505" s="7">
        <f t="shared" si="162"/>
        <v>5934.7105812059999</v>
      </c>
      <c r="M3505" s="7">
        <f t="shared" si="163"/>
        <v>0.67747837685000001</v>
      </c>
      <c r="N3505" s="14" t="str">
        <f t="shared" si="164"/>
        <v>&lt; 25 KW</v>
      </c>
    </row>
    <row r="3506" spans="1:14">
      <c r="A3506" s="5" t="s">
        <v>107</v>
      </c>
      <c r="B3506" s="5" t="s">
        <v>12785</v>
      </c>
      <c r="C3506" s="5" t="s">
        <v>5238</v>
      </c>
      <c r="D3506" s="5" t="s">
        <v>5239</v>
      </c>
      <c r="E3506" s="5">
        <v>44</v>
      </c>
      <c r="F3506" s="6">
        <v>-35.284669999999998</v>
      </c>
      <c r="G3506" s="6">
        <v>-60.748010000000001</v>
      </c>
      <c r="H3506" s="7">
        <v>37741</v>
      </c>
      <c r="I3506" s="7">
        <v>2264.46</v>
      </c>
      <c r="J3506" s="7">
        <v>12454530</v>
      </c>
      <c r="K3506" s="8">
        <v>1.25</v>
      </c>
      <c r="L3506" s="7">
        <f t="shared" si="162"/>
        <v>5934.7105812059999</v>
      </c>
      <c r="M3506" s="7">
        <f t="shared" si="163"/>
        <v>0.67747837685000001</v>
      </c>
      <c r="N3506" s="14" t="str">
        <f t="shared" si="164"/>
        <v>&lt; 25 KW</v>
      </c>
    </row>
    <row r="3507" spans="1:14">
      <c r="A3507" s="5" t="s">
        <v>298</v>
      </c>
      <c r="B3507" s="5" t="s">
        <v>12785</v>
      </c>
      <c r="C3507" s="5" t="s">
        <v>103</v>
      </c>
      <c r="D3507" s="5" t="s">
        <v>5240</v>
      </c>
      <c r="E3507" s="5">
        <v>44</v>
      </c>
      <c r="F3507" s="6">
        <v>-35.83672</v>
      </c>
      <c r="G3507" s="6">
        <v>-62.004950000000001</v>
      </c>
      <c r="H3507" s="7">
        <v>37741</v>
      </c>
      <c r="I3507" s="7">
        <v>2264.46</v>
      </c>
      <c r="J3507" s="7">
        <v>12454530</v>
      </c>
      <c r="K3507" s="8">
        <v>1.25</v>
      </c>
      <c r="L3507" s="7">
        <f t="shared" si="162"/>
        <v>5934.7105812059999</v>
      </c>
      <c r="M3507" s="7">
        <f t="shared" si="163"/>
        <v>0.67747837685000001</v>
      </c>
      <c r="N3507" s="14" t="str">
        <f t="shared" si="164"/>
        <v>&lt; 25 KW</v>
      </c>
    </row>
    <row r="3508" spans="1:14">
      <c r="A3508" s="5" t="s">
        <v>298</v>
      </c>
      <c r="B3508" s="5" t="s">
        <v>12785</v>
      </c>
      <c r="C3508" s="5" t="s">
        <v>256</v>
      </c>
      <c r="D3508" s="5" t="s">
        <v>5241</v>
      </c>
      <c r="E3508" s="5">
        <v>44</v>
      </c>
      <c r="F3508" s="6">
        <v>-35.808920000000001</v>
      </c>
      <c r="G3508" s="6">
        <v>-62.140929999999997</v>
      </c>
      <c r="H3508" s="7">
        <v>37741</v>
      </c>
      <c r="I3508" s="7">
        <v>2264.46</v>
      </c>
      <c r="J3508" s="7">
        <v>12454530</v>
      </c>
      <c r="K3508" s="8">
        <v>1.25</v>
      </c>
      <c r="L3508" s="7">
        <f t="shared" si="162"/>
        <v>5934.7105812059999</v>
      </c>
      <c r="M3508" s="7">
        <f t="shared" si="163"/>
        <v>0.67747837685000001</v>
      </c>
      <c r="N3508" s="14" t="str">
        <f t="shared" si="164"/>
        <v>&lt; 25 KW</v>
      </c>
    </row>
    <row r="3509" spans="1:14">
      <c r="A3509" s="5" t="s">
        <v>173</v>
      </c>
      <c r="B3509" s="5" t="s">
        <v>12785</v>
      </c>
      <c r="C3509" s="5" t="s">
        <v>1252</v>
      </c>
      <c r="D3509" s="5" t="s">
        <v>3572</v>
      </c>
      <c r="E3509" s="5">
        <v>44</v>
      </c>
      <c r="F3509" s="6">
        <v>-36.321809999999999</v>
      </c>
      <c r="G3509" s="6">
        <v>-63.21772</v>
      </c>
      <c r="H3509" s="7">
        <v>37741</v>
      </c>
      <c r="I3509" s="7">
        <v>2264.46</v>
      </c>
      <c r="J3509" s="7">
        <v>12454530</v>
      </c>
      <c r="K3509" s="8">
        <v>1.25</v>
      </c>
      <c r="L3509" s="7">
        <f t="shared" si="162"/>
        <v>5934.7105812059999</v>
      </c>
      <c r="M3509" s="7">
        <f t="shared" si="163"/>
        <v>0.67747837685000001</v>
      </c>
      <c r="N3509" s="14" t="str">
        <f t="shared" si="164"/>
        <v>&lt; 25 KW</v>
      </c>
    </row>
    <row r="3510" spans="1:14">
      <c r="A3510" s="5" t="s">
        <v>69</v>
      </c>
      <c r="B3510" s="5" t="s">
        <v>12785</v>
      </c>
      <c r="C3510" s="5" t="s">
        <v>3299</v>
      </c>
      <c r="D3510" s="5" t="s">
        <v>5242</v>
      </c>
      <c r="E3510" s="5">
        <v>44</v>
      </c>
      <c r="F3510" s="6">
        <v>-33.705269999999999</v>
      </c>
      <c r="G3510" s="6">
        <v>-60.511220000000002</v>
      </c>
      <c r="H3510" s="7">
        <v>37741</v>
      </c>
      <c r="I3510" s="7">
        <v>2264.46</v>
      </c>
      <c r="J3510" s="7">
        <v>12454530</v>
      </c>
      <c r="K3510" s="8">
        <v>1.25</v>
      </c>
      <c r="L3510" s="7">
        <f t="shared" si="162"/>
        <v>5934.7105812059999</v>
      </c>
      <c r="M3510" s="7">
        <f t="shared" si="163"/>
        <v>0.67747837685000001</v>
      </c>
      <c r="N3510" s="14" t="str">
        <f t="shared" si="164"/>
        <v>&lt; 25 KW</v>
      </c>
    </row>
    <row r="3511" spans="1:14">
      <c r="A3511" s="5" t="s">
        <v>433</v>
      </c>
      <c r="B3511" s="5" t="s">
        <v>12785</v>
      </c>
      <c r="C3511" s="5" t="s">
        <v>103</v>
      </c>
      <c r="D3511" s="5" t="s">
        <v>5243</v>
      </c>
      <c r="E3511" s="5">
        <v>44</v>
      </c>
      <c r="F3511" s="6">
        <v>-37.785820000000001</v>
      </c>
      <c r="G3511" s="6">
        <v>-63.062489999999997</v>
      </c>
      <c r="H3511" s="7">
        <v>37741</v>
      </c>
      <c r="I3511" s="7">
        <v>2264.46</v>
      </c>
      <c r="J3511" s="7">
        <v>12454530</v>
      </c>
      <c r="K3511" s="8">
        <v>1.25</v>
      </c>
      <c r="L3511" s="7">
        <f t="shared" si="162"/>
        <v>5934.7105812059999</v>
      </c>
      <c r="M3511" s="7">
        <f t="shared" si="163"/>
        <v>0.67747837685000001</v>
      </c>
      <c r="N3511" s="14" t="str">
        <f t="shared" si="164"/>
        <v>&lt; 25 KW</v>
      </c>
    </row>
    <row r="3512" spans="1:14">
      <c r="A3512" s="5" t="s">
        <v>433</v>
      </c>
      <c r="B3512" s="5" t="s">
        <v>12785</v>
      </c>
      <c r="C3512" s="5" t="s">
        <v>5244</v>
      </c>
      <c r="D3512" s="5" t="s">
        <v>5245</v>
      </c>
      <c r="E3512" s="5">
        <v>44</v>
      </c>
      <c r="F3512" s="6">
        <v>-37.545475000000003</v>
      </c>
      <c r="G3512" s="6">
        <v>-62.782566000000003</v>
      </c>
      <c r="H3512" s="7">
        <v>37741</v>
      </c>
      <c r="I3512" s="7">
        <v>2264.46</v>
      </c>
      <c r="J3512" s="7">
        <v>12454530</v>
      </c>
      <c r="K3512" s="8">
        <v>1.25</v>
      </c>
      <c r="L3512" s="7">
        <f t="shared" si="162"/>
        <v>5934.7105812059999</v>
      </c>
      <c r="M3512" s="7">
        <f t="shared" si="163"/>
        <v>0.67747837685000001</v>
      </c>
      <c r="N3512" s="14" t="str">
        <f t="shared" si="164"/>
        <v>&lt; 25 KW</v>
      </c>
    </row>
    <row r="3513" spans="1:14">
      <c r="A3513" s="5" t="s">
        <v>49</v>
      </c>
      <c r="B3513" s="5" t="s">
        <v>12785</v>
      </c>
      <c r="C3513" s="5" t="s">
        <v>1016</v>
      </c>
      <c r="D3513" s="5" t="s">
        <v>5246</v>
      </c>
      <c r="E3513" s="5">
        <v>44</v>
      </c>
      <c r="F3513" s="6">
        <v>-35.831380000000003</v>
      </c>
      <c r="G3513" s="6">
        <v>-59.91601</v>
      </c>
      <c r="H3513" s="7">
        <v>37741</v>
      </c>
      <c r="I3513" s="7">
        <v>2264.46</v>
      </c>
      <c r="J3513" s="7">
        <v>12454530</v>
      </c>
      <c r="K3513" s="8">
        <v>1.25</v>
      </c>
      <c r="L3513" s="7">
        <f t="shared" si="162"/>
        <v>5934.7105812059999</v>
      </c>
      <c r="M3513" s="7">
        <f t="shared" si="163"/>
        <v>0.67747837685000001</v>
      </c>
      <c r="N3513" s="14" t="str">
        <f t="shared" si="164"/>
        <v>&lt; 25 KW</v>
      </c>
    </row>
    <row r="3514" spans="1:14">
      <c r="A3514" s="5" t="s">
        <v>152</v>
      </c>
      <c r="B3514" s="5" t="s">
        <v>12785</v>
      </c>
      <c r="C3514" s="5" t="s">
        <v>47</v>
      </c>
      <c r="D3514" s="5" t="s">
        <v>5247</v>
      </c>
      <c r="E3514" s="5">
        <v>44</v>
      </c>
      <c r="F3514" s="6">
        <v>-33.532809999999998</v>
      </c>
      <c r="G3514" s="6">
        <v>-60.320869999999999</v>
      </c>
      <c r="H3514" s="7">
        <v>37741</v>
      </c>
      <c r="I3514" s="7">
        <v>2264.46</v>
      </c>
      <c r="J3514" s="7">
        <v>12454530</v>
      </c>
      <c r="K3514" s="8">
        <v>1.25</v>
      </c>
      <c r="L3514" s="7">
        <f t="shared" si="162"/>
        <v>5934.7105812059999</v>
      </c>
      <c r="M3514" s="7">
        <f t="shared" si="163"/>
        <v>0.67747837685000001</v>
      </c>
      <c r="N3514" s="14" t="str">
        <f t="shared" si="164"/>
        <v>&lt; 25 KW</v>
      </c>
    </row>
    <row r="3515" spans="1:14">
      <c r="A3515" s="5" t="s">
        <v>152</v>
      </c>
      <c r="B3515" s="5" t="s">
        <v>12785</v>
      </c>
      <c r="C3515" s="5" t="s">
        <v>47</v>
      </c>
      <c r="D3515" s="5" t="s">
        <v>5248</v>
      </c>
      <c r="E3515" s="5">
        <v>44</v>
      </c>
      <c r="F3515" s="6">
        <v>-33.339910000000003</v>
      </c>
      <c r="G3515" s="6">
        <v>-60.273020000000002</v>
      </c>
      <c r="H3515" s="7">
        <v>37741</v>
      </c>
      <c r="I3515" s="7">
        <v>2264.46</v>
      </c>
      <c r="J3515" s="7">
        <v>12454530</v>
      </c>
      <c r="K3515" s="8">
        <v>1.25</v>
      </c>
      <c r="L3515" s="7">
        <f t="shared" si="162"/>
        <v>5934.7105812059999</v>
      </c>
      <c r="M3515" s="7">
        <f t="shared" si="163"/>
        <v>0.67747837685000001</v>
      </c>
      <c r="N3515" s="14" t="str">
        <f t="shared" si="164"/>
        <v>&lt; 25 KW</v>
      </c>
    </row>
    <row r="3516" spans="1:14">
      <c r="A3516" s="5" t="s">
        <v>133</v>
      </c>
      <c r="B3516" s="5" t="s">
        <v>12785</v>
      </c>
      <c r="C3516" s="5" t="s">
        <v>5249</v>
      </c>
      <c r="D3516" s="5" t="s">
        <v>5250</v>
      </c>
      <c r="E3516" s="5">
        <v>44</v>
      </c>
      <c r="F3516" s="6">
        <v>-33.761215</v>
      </c>
      <c r="G3516" s="6">
        <v>-59.889397000000002</v>
      </c>
      <c r="H3516" s="7">
        <v>37741</v>
      </c>
      <c r="I3516" s="7">
        <v>2264.46</v>
      </c>
      <c r="J3516" s="7">
        <v>12454530</v>
      </c>
      <c r="K3516" s="8">
        <v>1.25</v>
      </c>
      <c r="L3516" s="7">
        <f t="shared" si="162"/>
        <v>5934.7105812059999</v>
      </c>
      <c r="M3516" s="7">
        <f t="shared" si="163"/>
        <v>0.67747837685000001</v>
      </c>
      <c r="N3516" s="14" t="str">
        <f t="shared" si="164"/>
        <v>&lt; 25 KW</v>
      </c>
    </row>
    <row r="3517" spans="1:14">
      <c r="A3517" s="5" t="s">
        <v>35</v>
      </c>
      <c r="B3517" s="5" t="s">
        <v>12785</v>
      </c>
      <c r="C3517" s="5" t="s">
        <v>1671</v>
      </c>
      <c r="D3517" s="5" t="s">
        <v>5251</v>
      </c>
      <c r="E3517" s="5">
        <v>44</v>
      </c>
      <c r="F3517" s="6">
        <v>-37.260159999999999</v>
      </c>
      <c r="G3517" s="6">
        <v>-59.006639999999997</v>
      </c>
      <c r="H3517" s="7">
        <v>37741</v>
      </c>
      <c r="I3517" s="7">
        <v>2264.46</v>
      </c>
      <c r="J3517" s="7">
        <v>12454530</v>
      </c>
      <c r="K3517" s="8">
        <v>1.25</v>
      </c>
      <c r="L3517" s="7">
        <f t="shared" si="162"/>
        <v>5934.7105812059999</v>
      </c>
      <c r="M3517" s="7">
        <f t="shared" si="163"/>
        <v>0.67747837685000001</v>
      </c>
      <c r="N3517" s="14" t="str">
        <f t="shared" si="164"/>
        <v>&lt; 25 KW</v>
      </c>
    </row>
    <row r="3518" spans="1:14">
      <c r="A3518" s="5" t="s">
        <v>306</v>
      </c>
      <c r="B3518" s="5" t="s">
        <v>12785</v>
      </c>
      <c r="C3518" s="5" t="s">
        <v>47</v>
      </c>
      <c r="D3518" s="5" t="s">
        <v>5252</v>
      </c>
      <c r="E3518" s="5">
        <v>44</v>
      </c>
      <c r="F3518" s="6">
        <v>-38.684220000000003</v>
      </c>
      <c r="G3518" s="6">
        <v>-59.7667</v>
      </c>
      <c r="H3518" s="7">
        <v>37741</v>
      </c>
      <c r="I3518" s="7">
        <v>2264.46</v>
      </c>
      <c r="J3518" s="7">
        <v>12454530</v>
      </c>
      <c r="K3518" s="8">
        <v>1.25</v>
      </c>
      <c r="L3518" s="7">
        <f t="shared" si="162"/>
        <v>5934.7105812059999</v>
      </c>
      <c r="M3518" s="7">
        <f t="shared" si="163"/>
        <v>0.67747837685000001</v>
      </c>
      <c r="N3518" s="14" t="str">
        <f t="shared" si="164"/>
        <v>&lt; 25 KW</v>
      </c>
    </row>
    <row r="3519" spans="1:14">
      <c r="A3519" s="5" t="s">
        <v>136</v>
      </c>
      <c r="B3519" s="5" t="s">
        <v>12785</v>
      </c>
      <c r="C3519" s="5" t="s">
        <v>5253</v>
      </c>
      <c r="D3519" s="5" t="s">
        <v>5254</v>
      </c>
      <c r="E3519" s="5">
        <v>44</v>
      </c>
      <c r="F3519" s="6">
        <v>-36.514560000000003</v>
      </c>
      <c r="G3519" s="6">
        <v>-62.735520000000001</v>
      </c>
      <c r="H3519" s="7">
        <v>37741</v>
      </c>
      <c r="I3519" s="7">
        <v>2264.46</v>
      </c>
      <c r="J3519" s="7">
        <v>12454530</v>
      </c>
      <c r="K3519" s="8">
        <v>1.25</v>
      </c>
      <c r="L3519" s="7">
        <f t="shared" si="162"/>
        <v>5934.7105812059999</v>
      </c>
      <c r="M3519" s="7">
        <f t="shared" si="163"/>
        <v>0.67747837685000001</v>
      </c>
      <c r="N3519" s="14" t="str">
        <f t="shared" si="164"/>
        <v>&lt; 25 KW</v>
      </c>
    </row>
    <row r="3520" spans="1:14">
      <c r="A3520" s="5" t="s">
        <v>486</v>
      </c>
      <c r="B3520" s="5" t="s">
        <v>12785</v>
      </c>
      <c r="C3520" s="5" t="s">
        <v>103</v>
      </c>
      <c r="D3520" s="5" t="s">
        <v>5255</v>
      </c>
      <c r="E3520" s="5">
        <v>44</v>
      </c>
      <c r="F3520" s="6">
        <v>-35.655110000000001</v>
      </c>
      <c r="G3520" s="6">
        <v>-60.247520000000002</v>
      </c>
      <c r="H3520" s="7">
        <v>37741</v>
      </c>
      <c r="I3520" s="7">
        <v>2264.46</v>
      </c>
      <c r="J3520" s="7">
        <v>12454530</v>
      </c>
      <c r="K3520" s="8">
        <v>1.25</v>
      </c>
      <c r="L3520" s="7">
        <f t="shared" si="162"/>
        <v>5934.7105812059999</v>
      </c>
      <c r="M3520" s="7">
        <f t="shared" si="163"/>
        <v>0.67747837685000001</v>
      </c>
      <c r="N3520" s="14" t="str">
        <f t="shared" si="164"/>
        <v>&lt; 25 KW</v>
      </c>
    </row>
    <row r="3521" spans="1:14">
      <c r="A3521" s="5" t="s">
        <v>87</v>
      </c>
      <c r="B3521" s="5" t="s">
        <v>12785</v>
      </c>
      <c r="C3521" s="5" t="s">
        <v>2701</v>
      </c>
      <c r="D3521" s="5" t="s">
        <v>5256</v>
      </c>
      <c r="E3521" s="5">
        <v>43</v>
      </c>
      <c r="F3521" s="6">
        <v>-37.264698000000003</v>
      </c>
      <c r="G3521" s="6">
        <v>-62.783740000000002</v>
      </c>
      <c r="H3521" s="7">
        <v>36883.25</v>
      </c>
      <c r="I3521" s="7">
        <v>2213</v>
      </c>
      <c r="J3521" s="7">
        <v>12171500</v>
      </c>
      <c r="K3521" s="8">
        <v>1.22</v>
      </c>
      <c r="L3521" s="7">
        <f t="shared" si="162"/>
        <v>5799.8438993</v>
      </c>
      <c r="M3521" s="7">
        <f t="shared" si="163"/>
        <v>0.66208263690639269</v>
      </c>
      <c r="N3521" s="14" t="str">
        <f t="shared" si="164"/>
        <v>&lt; 25 KW</v>
      </c>
    </row>
    <row r="3522" spans="1:14">
      <c r="A3522" s="5" t="s">
        <v>87</v>
      </c>
      <c r="B3522" s="5" t="s">
        <v>12785</v>
      </c>
      <c r="C3522" s="5" t="s">
        <v>28</v>
      </c>
      <c r="D3522" s="5" t="s">
        <v>5257</v>
      </c>
      <c r="E3522" s="5">
        <v>43</v>
      </c>
      <c r="F3522" s="6">
        <v>-36.848506999999998</v>
      </c>
      <c r="G3522" s="6">
        <v>-63.090470000000003</v>
      </c>
      <c r="H3522" s="7">
        <v>36883.25</v>
      </c>
      <c r="I3522" s="7">
        <v>2213</v>
      </c>
      <c r="J3522" s="7">
        <v>12171500</v>
      </c>
      <c r="K3522" s="8">
        <v>1.22</v>
      </c>
      <c r="L3522" s="7">
        <f t="shared" si="162"/>
        <v>5799.8438993</v>
      </c>
      <c r="M3522" s="7">
        <f t="shared" si="163"/>
        <v>0.66208263690639269</v>
      </c>
      <c r="N3522" s="14" t="str">
        <f t="shared" si="164"/>
        <v>&lt; 25 KW</v>
      </c>
    </row>
    <row r="3523" spans="1:14">
      <c r="A3523" s="5" t="s">
        <v>569</v>
      </c>
      <c r="B3523" s="5" t="s">
        <v>12785</v>
      </c>
      <c r="C3523" s="5" t="s">
        <v>5258</v>
      </c>
      <c r="D3523" s="5" t="s">
        <v>5259</v>
      </c>
      <c r="E3523" s="5">
        <v>43</v>
      </c>
      <c r="F3523" s="6">
        <v>-34.875459999999997</v>
      </c>
      <c r="G3523" s="6">
        <v>-62.334099999999999</v>
      </c>
      <c r="H3523" s="7">
        <v>36883.25</v>
      </c>
      <c r="I3523" s="7">
        <v>2213</v>
      </c>
      <c r="J3523" s="7">
        <v>12171500</v>
      </c>
      <c r="K3523" s="8">
        <v>1.22</v>
      </c>
      <c r="L3523" s="7">
        <f t="shared" ref="L3523:L3586" si="165">+J3523*0.00116222*0.41</f>
        <v>5799.8438993</v>
      </c>
      <c r="M3523" s="7">
        <f t="shared" ref="M3523:M3586" si="166">+L3523/(365*24)</f>
        <v>0.66208263690639269</v>
      </c>
      <c r="N3523" s="14" t="str">
        <f t="shared" ref="N3523:N3586" si="167">+IF(M3523&lt;25,"&lt; 25 KW",IF(M3523&lt;100,"25 - 100 KW",IF(M3523&lt;300,"100 - 300 KW",IF(M3523&lt;500,"300 - 500","&gt;500KW"))))</f>
        <v>&lt; 25 KW</v>
      </c>
    </row>
    <row r="3524" spans="1:14">
      <c r="A3524" s="5" t="s">
        <v>130</v>
      </c>
      <c r="B3524" s="5" t="s">
        <v>12785</v>
      </c>
      <c r="C3524" s="5" t="s">
        <v>1770</v>
      </c>
      <c r="D3524" s="5" t="s">
        <v>5260</v>
      </c>
      <c r="E3524" s="5">
        <v>43</v>
      </c>
      <c r="F3524" s="6">
        <v>-37.1592990507</v>
      </c>
      <c r="G3524" s="6">
        <v>-58.4979701042</v>
      </c>
      <c r="H3524" s="7">
        <v>36883.25</v>
      </c>
      <c r="I3524" s="7">
        <v>2213</v>
      </c>
      <c r="J3524" s="7">
        <v>12171500</v>
      </c>
      <c r="K3524" s="8">
        <v>1.22</v>
      </c>
      <c r="L3524" s="7">
        <f t="shared" si="165"/>
        <v>5799.8438993</v>
      </c>
      <c r="M3524" s="7">
        <f t="shared" si="166"/>
        <v>0.66208263690639269</v>
      </c>
      <c r="N3524" s="14" t="str">
        <f t="shared" si="167"/>
        <v>&lt; 25 KW</v>
      </c>
    </row>
    <row r="3525" spans="1:14">
      <c r="A3525" s="5" t="s">
        <v>130</v>
      </c>
      <c r="B3525" s="5" t="s">
        <v>12785</v>
      </c>
      <c r="C3525" s="5" t="s">
        <v>2438</v>
      </c>
      <c r="D3525" s="5" t="s">
        <v>5261</v>
      </c>
      <c r="E3525" s="5">
        <v>43</v>
      </c>
      <c r="F3525" s="6">
        <v>-37.312510000000003</v>
      </c>
      <c r="G3525" s="6">
        <v>-58.610349999999997</v>
      </c>
      <c r="H3525" s="7">
        <v>36883.25</v>
      </c>
      <c r="I3525" s="7">
        <v>2213</v>
      </c>
      <c r="J3525" s="7">
        <v>12171500</v>
      </c>
      <c r="K3525" s="8">
        <v>1.22</v>
      </c>
      <c r="L3525" s="7">
        <f t="shared" si="165"/>
        <v>5799.8438993</v>
      </c>
      <c r="M3525" s="7">
        <f t="shared" si="166"/>
        <v>0.66208263690639269</v>
      </c>
      <c r="N3525" s="14" t="str">
        <f t="shared" si="167"/>
        <v>&lt; 25 KW</v>
      </c>
    </row>
    <row r="3526" spans="1:14">
      <c r="A3526" s="5" t="s">
        <v>130</v>
      </c>
      <c r="B3526" s="5" t="s">
        <v>12785</v>
      </c>
      <c r="C3526" s="5" t="s">
        <v>5262</v>
      </c>
      <c r="D3526" s="5" t="s">
        <v>5263</v>
      </c>
      <c r="E3526" s="5">
        <v>43</v>
      </c>
      <c r="F3526" s="6">
        <v>-36.997680000000003</v>
      </c>
      <c r="G3526" s="6">
        <v>-58.398359999999997</v>
      </c>
      <c r="H3526" s="7">
        <v>36883.25</v>
      </c>
      <c r="I3526" s="7">
        <v>2213</v>
      </c>
      <c r="J3526" s="7">
        <v>12171500</v>
      </c>
      <c r="K3526" s="8">
        <v>1.22</v>
      </c>
      <c r="L3526" s="7">
        <f t="shared" si="165"/>
        <v>5799.8438993</v>
      </c>
      <c r="M3526" s="7">
        <f t="shared" si="166"/>
        <v>0.66208263690639269</v>
      </c>
      <c r="N3526" s="14" t="str">
        <f t="shared" si="167"/>
        <v>&lt; 25 KW</v>
      </c>
    </row>
    <row r="3527" spans="1:14">
      <c r="A3527" s="5" t="s">
        <v>754</v>
      </c>
      <c r="B3527" s="5" t="s">
        <v>12785</v>
      </c>
      <c r="C3527" s="5" t="s">
        <v>5264</v>
      </c>
      <c r="D3527" s="5" t="s">
        <v>5265</v>
      </c>
      <c r="E3527" s="5">
        <v>43</v>
      </c>
      <c r="F3527" s="6">
        <v>-38.427849999999999</v>
      </c>
      <c r="G3527" s="6">
        <v>-62.269970000000001</v>
      </c>
      <c r="H3527" s="7">
        <v>36883.25</v>
      </c>
      <c r="I3527" s="7">
        <v>2213</v>
      </c>
      <c r="J3527" s="7">
        <v>12171500</v>
      </c>
      <c r="K3527" s="8">
        <v>1.22</v>
      </c>
      <c r="L3527" s="7">
        <f t="shared" si="165"/>
        <v>5799.8438993</v>
      </c>
      <c r="M3527" s="7">
        <f t="shared" si="166"/>
        <v>0.66208263690639269</v>
      </c>
      <c r="N3527" s="14" t="str">
        <f t="shared" si="167"/>
        <v>&lt; 25 KW</v>
      </c>
    </row>
    <row r="3528" spans="1:14">
      <c r="A3528" s="5" t="s">
        <v>537</v>
      </c>
      <c r="B3528" s="5" t="s">
        <v>12785</v>
      </c>
      <c r="C3528" s="5" t="s">
        <v>5266</v>
      </c>
      <c r="D3528" s="5" t="s">
        <v>5267</v>
      </c>
      <c r="E3528" s="5">
        <v>43</v>
      </c>
      <c r="F3528" s="6">
        <v>-33.956992999999997</v>
      </c>
      <c r="G3528" s="6">
        <v>-59.662030000000001</v>
      </c>
      <c r="H3528" s="7">
        <v>36883.25</v>
      </c>
      <c r="I3528" s="7">
        <v>2213</v>
      </c>
      <c r="J3528" s="7">
        <v>12171500</v>
      </c>
      <c r="K3528" s="8">
        <v>1.22</v>
      </c>
      <c r="L3528" s="7">
        <f t="shared" si="165"/>
        <v>5799.8438993</v>
      </c>
      <c r="M3528" s="7">
        <f t="shared" si="166"/>
        <v>0.66208263690639269</v>
      </c>
      <c r="N3528" s="14" t="str">
        <f t="shared" si="167"/>
        <v>&lt; 25 KW</v>
      </c>
    </row>
    <row r="3529" spans="1:14">
      <c r="A3529" s="5" t="s">
        <v>612</v>
      </c>
      <c r="B3529" s="5" t="s">
        <v>12785</v>
      </c>
      <c r="C3529" s="5" t="s">
        <v>2052</v>
      </c>
      <c r="D3529" s="5" t="s">
        <v>5268</v>
      </c>
      <c r="E3529" s="5">
        <v>43</v>
      </c>
      <c r="F3529" s="6">
        <v>-37.687899999999999</v>
      </c>
      <c r="G3529" s="6">
        <v>-59.66968</v>
      </c>
      <c r="H3529" s="7">
        <v>36883.25</v>
      </c>
      <c r="I3529" s="7">
        <v>2213</v>
      </c>
      <c r="J3529" s="7">
        <v>12171500</v>
      </c>
      <c r="K3529" s="8">
        <v>1.22</v>
      </c>
      <c r="L3529" s="7">
        <f t="shared" si="165"/>
        <v>5799.8438993</v>
      </c>
      <c r="M3529" s="7">
        <f t="shared" si="166"/>
        <v>0.66208263690639269</v>
      </c>
      <c r="N3529" s="14" t="str">
        <f t="shared" si="167"/>
        <v>&lt; 25 KW</v>
      </c>
    </row>
    <row r="3530" spans="1:14">
      <c r="A3530" s="5" t="s">
        <v>117</v>
      </c>
      <c r="B3530" s="5" t="s">
        <v>12785</v>
      </c>
      <c r="C3530" s="5" t="s">
        <v>2455</v>
      </c>
      <c r="D3530" s="5" t="s">
        <v>5269</v>
      </c>
      <c r="E3530" s="5">
        <v>43</v>
      </c>
      <c r="F3530" s="6">
        <v>-35.142116999999999</v>
      </c>
      <c r="G3530" s="6">
        <v>-60.65522</v>
      </c>
      <c r="H3530" s="7">
        <v>36883.25</v>
      </c>
      <c r="I3530" s="7">
        <v>2213</v>
      </c>
      <c r="J3530" s="7">
        <v>12171500</v>
      </c>
      <c r="K3530" s="8">
        <v>1.22</v>
      </c>
      <c r="L3530" s="7">
        <f t="shared" si="165"/>
        <v>5799.8438993</v>
      </c>
      <c r="M3530" s="7">
        <f t="shared" si="166"/>
        <v>0.66208263690639269</v>
      </c>
      <c r="N3530" s="14" t="str">
        <f t="shared" si="167"/>
        <v>&lt; 25 KW</v>
      </c>
    </row>
    <row r="3531" spans="1:14">
      <c r="A3531" s="5" t="s">
        <v>117</v>
      </c>
      <c r="B3531" s="5" t="s">
        <v>12785</v>
      </c>
      <c r="C3531" s="5" t="s">
        <v>5270</v>
      </c>
      <c r="D3531" s="5" t="s">
        <v>5271</v>
      </c>
      <c r="E3531" s="5">
        <v>43</v>
      </c>
      <c r="F3531" s="6">
        <v>-35.090359999999997</v>
      </c>
      <c r="G3531" s="6">
        <v>-60.514449999999997</v>
      </c>
      <c r="H3531" s="7">
        <v>36883.25</v>
      </c>
      <c r="I3531" s="7">
        <v>2213</v>
      </c>
      <c r="J3531" s="7">
        <v>12171500</v>
      </c>
      <c r="K3531" s="8">
        <v>1.22</v>
      </c>
      <c r="L3531" s="7">
        <f t="shared" si="165"/>
        <v>5799.8438993</v>
      </c>
      <c r="M3531" s="7">
        <f t="shared" si="166"/>
        <v>0.66208263690639269</v>
      </c>
      <c r="N3531" s="14" t="str">
        <f t="shared" si="167"/>
        <v>&lt; 25 KW</v>
      </c>
    </row>
    <row r="3532" spans="1:14">
      <c r="A3532" s="5" t="s">
        <v>117</v>
      </c>
      <c r="B3532" s="5" t="s">
        <v>12785</v>
      </c>
      <c r="C3532" s="5" t="s">
        <v>14</v>
      </c>
      <c r="D3532" s="5" t="s">
        <v>5272</v>
      </c>
      <c r="E3532" s="5">
        <v>43</v>
      </c>
      <c r="F3532" s="6">
        <v>-35.167819999999999</v>
      </c>
      <c r="G3532" s="6">
        <v>-60.529907000000001</v>
      </c>
      <c r="H3532" s="7">
        <v>36883.25</v>
      </c>
      <c r="I3532" s="7">
        <v>2213</v>
      </c>
      <c r="J3532" s="7">
        <v>12171500</v>
      </c>
      <c r="K3532" s="8">
        <v>1.22</v>
      </c>
      <c r="L3532" s="7">
        <f t="shared" si="165"/>
        <v>5799.8438993</v>
      </c>
      <c r="M3532" s="7">
        <f t="shared" si="166"/>
        <v>0.66208263690639269</v>
      </c>
      <c r="N3532" s="14" t="str">
        <f t="shared" si="167"/>
        <v>&lt; 25 KW</v>
      </c>
    </row>
    <row r="3533" spans="1:14">
      <c r="A3533" s="5" t="s">
        <v>55</v>
      </c>
      <c r="B3533" s="5" t="s">
        <v>12785</v>
      </c>
      <c r="C3533" s="5" t="s">
        <v>5273</v>
      </c>
      <c r="D3533" s="5" t="s">
        <v>5274</v>
      </c>
      <c r="E3533" s="5">
        <v>43</v>
      </c>
      <c r="F3533" s="6">
        <v>-35.02487</v>
      </c>
      <c r="G3533" s="6">
        <v>-58.79289</v>
      </c>
      <c r="H3533" s="7">
        <v>36883.25</v>
      </c>
      <c r="I3533" s="7">
        <v>2213</v>
      </c>
      <c r="J3533" s="7">
        <v>12171500</v>
      </c>
      <c r="K3533" s="8">
        <v>1.22</v>
      </c>
      <c r="L3533" s="7">
        <f t="shared" si="165"/>
        <v>5799.8438993</v>
      </c>
      <c r="M3533" s="7">
        <f t="shared" si="166"/>
        <v>0.66208263690639269</v>
      </c>
      <c r="N3533" s="14" t="str">
        <f t="shared" si="167"/>
        <v>&lt; 25 KW</v>
      </c>
    </row>
    <row r="3534" spans="1:14">
      <c r="A3534" s="5" t="s">
        <v>465</v>
      </c>
      <c r="B3534" s="5" t="s">
        <v>12785</v>
      </c>
      <c r="C3534" s="5" t="s">
        <v>5275</v>
      </c>
      <c r="D3534" s="5" t="s">
        <v>5276</v>
      </c>
      <c r="E3534" s="5">
        <v>43</v>
      </c>
      <c r="F3534" s="6">
        <v>-35.228140000000003</v>
      </c>
      <c r="G3534" s="6">
        <v>-62.799909999999997</v>
      </c>
      <c r="H3534" s="7">
        <v>36883.25</v>
      </c>
      <c r="I3534" s="7">
        <v>2213</v>
      </c>
      <c r="J3534" s="7">
        <v>12171500</v>
      </c>
      <c r="K3534" s="8">
        <v>1.22</v>
      </c>
      <c r="L3534" s="7">
        <f t="shared" si="165"/>
        <v>5799.8438993</v>
      </c>
      <c r="M3534" s="7">
        <f t="shared" si="166"/>
        <v>0.66208263690639269</v>
      </c>
      <c r="N3534" s="14" t="str">
        <f t="shared" si="167"/>
        <v>&lt; 25 KW</v>
      </c>
    </row>
    <row r="3535" spans="1:14">
      <c r="A3535" s="5" t="s">
        <v>465</v>
      </c>
      <c r="B3535" s="5" t="s">
        <v>12785</v>
      </c>
      <c r="C3535" s="5" t="s">
        <v>5277</v>
      </c>
      <c r="D3535" s="5" t="s">
        <v>5278</v>
      </c>
      <c r="E3535" s="5">
        <v>43</v>
      </c>
      <c r="F3535" s="6">
        <v>-35.548093000000001</v>
      </c>
      <c r="G3535" s="6">
        <v>-61.992460000000001</v>
      </c>
      <c r="H3535" s="7">
        <v>36883.25</v>
      </c>
      <c r="I3535" s="7">
        <v>2213</v>
      </c>
      <c r="J3535" s="7">
        <v>12171500</v>
      </c>
      <c r="K3535" s="8">
        <v>1.22</v>
      </c>
      <c r="L3535" s="7">
        <f t="shared" si="165"/>
        <v>5799.8438993</v>
      </c>
      <c r="M3535" s="7">
        <f t="shared" si="166"/>
        <v>0.66208263690639269</v>
      </c>
      <c r="N3535" s="14" t="str">
        <f t="shared" si="167"/>
        <v>&lt; 25 KW</v>
      </c>
    </row>
    <row r="3536" spans="1:14">
      <c r="A3536" s="5" t="s">
        <v>44</v>
      </c>
      <c r="B3536" s="5" t="s">
        <v>12785</v>
      </c>
      <c r="C3536" s="5" t="s">
        <v>103</v>
      </c>
      <c r="D3536" s="5" t="s">
        <v>5279</v>
      </c>
      <c r="E3536" s="5">
        <v>43</v>
      </c>
      <c r="F3536" s="6">
        <v>-34.493360000000003</v>
      </c>
      <c r="G3536" s="6">
        <v>-60.076129999999999</v>
      </c>
      <c r="H3536" s="7">
        <v>36883.25</v>
      </c>
      <c r="I3536" s="7">
        <v>2213</v>
      </c>
      <c r="J3536" s="7">
        <v>12171500</v>
      </c>
      <c r="K3536" s="8">
        <v>1.22</v>
      </c>
      <c r="L3536" s="7">
        <f t="shared" si="165"/>
        <v>5799.8438993</v>
      </c>
      <c r="M3536" s="7">
        <f t="shared" si="166"/>
        <v>0.66208263690639269</v>
      </c>
      <c r="N3536" s="14" t="str">
        <f t="shared" si="167"/>
        <v>&lt; 25 KW</v>
      </c>
    </row>
    <row r="3537" spans="1:14">
      <c r="A3537" s="5" t="s">
        <v>44</v>
      </c>
      <c r="B3537" s="5" t="s">
        <v>12785</v>
      </c>
      <c r="C3537" s="5" t="s">
        <v>47</v>
      </c>
      <c r="D3537" s="5" t="s">
        <v>5280</v>
      </c>
      <c r="E3537" s="5">
        <v>43</v>
      </c>
      <c r="F3537" s="6">
        <v>-34.418120000000002</v>
      </c>
      <c r="G3537" s="6">
        <v>-59.83596</v>
      </c>
      <c r="H3537" s="7">
        <v>36883.25</v>
      </c>
      <c r="I3537" s="7">
        <v>2213</v>
      </c>
      <c r="J3537" s="7">
        <v>12171500</v>
      </c>
      <c r="K3537" s="8">
        <v>1.22</v>
      </c>
      <c r="L3537" s="7">
        <f t="shared" si="165"/>
        <v>5799.8438993</v>
      </c>
      <c r="M3537" s="7">
        <f t="shared" si="166"/>
        <v>0.66208263690639269</v>
      </c>
      <c r="N3537" s="14" t="str">
        <f t="shared" si="167"/>
        <v>&lt; 25 KW</v>
      </c>
    </row>
    <row r="3538" spans="1:14">
      <c r="A3538" s="5" t="s">
        <v>525</v>
      </c>
      <c r="B3538" s="5" t="s">
        <v>12785</v>
      </c>
      <c r="C3538" s="5" t="s">
        <v>5281</v>
      </c>
      <c r="D3538" s="5" t="s">
        <v>5282</v>
      </c>
      <c r="E3538" s="5">
        <v>43</v>
      </c>
      <c r="F3538" s="6">
        <v>-35.905900000000003</v>
      </c>
      <c r="G3538" s="6">
        <v>-57.976900000000001</v>
      </c>
      <c r="H3538" s="7">
        <v>36883.25</v>
      </c>
      <c r="I3538" s="7">
        <v>2213</v>
      </c>
      <c r="J3538" s="7">
        <v>12171500</v>
      </c>
      <c r="K3538" s="8">
        <v>1.22</v>
      </c>
      <c r="L3538" s="7">
        <f t="shared" si="165"/>
        <v>5799.8438993</v>
      </c>
      <c r="M3538" s="7">
        <f t="shared" si="166"/>
        <v>0.66208263690639269</v>
      </c>
      <c r="N3538" s="14" t="str">
        <f t="shared" si="167"/>
        <v>&lt; 25 KW</v>
      </c>
    </row>
    <row r="3539" spans="1:14">
      <c r="A3539" s="5" t="s">
        <v>1620</v>
      </c>
      <c r="B3539" s="5" t="s">
        <v>12785</v>
      </c>
      <c r="C3539" s="5" t="s">
        <v>5283</v>
      </c>
      <c r="D3539" s="5" t="s">
        <v>5284</v>
      </c>
      <c r="E3539" s="5">
        <v>43</v>
      </c>
      <c r="F3539" s="6">
        <v>-35.302700000000002</v>
      </c>
      <c r="G3539" s="6">
        <v>-58.298650000000002</v>
      </c>
      <c r="H3539" s="7">
        <v>36883.25</v>
      </c>
      <c r="I3539" s="7">
        <v>2213</v>
      </c>
      <c r="J3539" s="7">
        <v>12171500</v>
      </c>
      <c r="K3539" s="8">
        <v>1.22</v>
      </c>
      <c r="L3539" s="7">
        <f t="shared" si="165"/>
        <v>5799.8438993</v>
      </c>
      <c r="M3539" s="7">
        <f t="shared" si="166"/>
        <v>0.66208263690639269</v>
      </c>
      <c r="N3539" s="14" t="str">
        <f t="shared" si="167"/>
        <v>&lt; 25 KW</v>
      </c>
    </row>
    <row r="3540" spans="1:14">
      <c r="A3540" s="5" t="s">
        <v>58</v>
      </c>
      <c r="B3540" s="5" t="s">
        <v>12785</v>
      </c>
      <c r="C3540" s="5" t="s">
        <v>1335</v>
      </c>
      <c r="D3540" s="5" t="s">
        <v>5285</v>
      </c>
      <c r="E3540" s="5">
        <v>43</v>
      </c>
      <c r="F3540" s="6">
        <v>-38.804180000000002</v>
      </c>
      <c r="G3540" s="6">
        <v>-61.361690000000003</v>
      </c>
      <c r="H3540" s="7">
        <v>36883.25</v>
      </c>
      <c r="I3540" s="7">
        <v>2213</v>
      </c>
      <c r="J3540" s="7">
        <v>12171500</v>
      </c>
      <c r="K3540" s="8">
        <v>1.22</v>
      </c>
      <c r="L3540" s="7">
        <f t="shared" si="165"/>
        <v>5799.8438993</v>
      </c>
      <c r="M3540" s="7">
        <f t="shared" si="166"/>
        <v>0.66208263690639269</v>
      </c>
      <c r="N3540" s="14" t="str">
        <f t="shared" si="167"/>
        <v>&lt; 25 KW</v>
      </c>
    </row>
    <row r="3541" spans="1:14">
      <c r="A3541" s="5" t="s">
        <v>114</v>
      </c>
      <c r="B3541" s="5" t="s">
        <v>12785</v>
      </c>
      <c r="C3541" s="5" t="s">
        <v>5286</v>
      </c>
      <c r="D3541" s="5" t="s">
        <v>5287</v>
      </c>
      <c r="E3541" s="5">
        <v>43</v>
      </c>
      <c r="F3541" s="6">
        <v>-36.715408325200002</v>
      </c>
      <c r="G3541" s="6">
        <v>-61.403869628899997</v>
      </c>
      <c r="H3541" s="7">
        <v>36883.25</v>
      </c>
      <c r="I3541" s="7">
        <v>2213</v>
      </c>
      <c r="J3541" s="7">
        <v>12171500</v>
      </c>
      <c r="K3541" s="8">
        <v>1.22</v>
      </c>
      <c r="L3541" s="7">
        <f t="shared" si="165"/>
        <v>5799.8438993</v>
      </c>
      <c r="M3541" s="7">
        <f t="shared" si="166"/>
        <v>0.66208263690639269</v>
      </c>
      <c r="N3541" s="14" t="str">
        <f t="shared" si="167"/>
        <v>&lt; 25 KW</v>
      </c>
    </row>
    <row r="3542" spans="1:14">
      <c r="A3542" s="5" t="s">
        <v>114</v>
      </c>
      <c r="B3542" s="5" t="s">
        <v>12785</v>
      </c>
      <c r="C3542" s="5" t="s">
        <v>286</v>
      </c>
      <c r="D3542" s="5" t="s">
        <v>5288</v>
      </c>
      <c r="E3542" s="5">
        <v>43</v>
      </c>
      <c r="F3542" s="6">
        <v>-36.839230000000001</v>
      </c>
      <c r="G3542" s="6">
        <v>-61.80735</v>
      </c>
      <c r="H3542" s="7">
        <v>36883.25</v>
      </c>
      <c r="I3542" s="7">
        <v>2213</v>
      </c>
      <c r="J3542" s="7">
        <v>12171500</v>
      </c>
      <c r="K3542" s="8">
        <v>1.22</v>
      </c>
      <c r="L3542" s="7">
        <f t="shared" si="165"/>
        <v>5799.8438993</v>
      </c>
      <c r="M3542" s="7">
        <f t="shared" si="166"/>
        <v>0.66208263690639269</v>
      </c>
      <c r="N3542" s="14" t="str">
        <f t="shared" si="167"/>
        <v>&lt; 25 KW</v>
      </c>
    </row>
    <row r="3543" spans="1:14">
      <c r="A3543" s="5" t="s">
        <v>114</v>
      </c>
      <c r="B3543" s="5" t="s">
        <v>12785</v>
      </c>
      <c r="C3543" s="5" t="s">
        <v>5289</v>
      </c>
      <c r="D3543" s="5" t="s">
        <v>5290</v>
      </c>
      <c r="E3543" s="5">
        <v>43</v>
      </c>
      <c r="F3543" s="6">
        <v>-36.612319999999997</v>
      </c>
      <c r="G3543" s="6">
        <v>-61.768729999999998</v>
      </c>
      <c r="H3543" s="7">
        <v>36883.25</v>
      </c>
      <c r="I3543" s="7">
        <v>2213</v>
      </c>
      <c r="J3543" s="7">
        <v>12171500</v>
      </c>
      <c r="K3543" s="8">
        <v>1.22</v>
      </c>
      <c r="L3543" s="7">
        <f t="shared" si="165"/>
        <v>5799.8438993</v>
      </c>
      <c r="M3543" s="7">
        <f t="shared" si="166"/>
        <v>0.66208263690639269</v>
      </c>
      <c r="N3543" s="14" t="str">
        <f t="shared" si="167"/>
        <v>&lt; 25 KW</v>
      </c>
    </row>
    <row r="3544" spans="1:14">
      <c r="A3544" s="5" t="s">
        <v>409</v>
      </c>
      <c r="B3544" s="5" t="s">
        <v>12785</v>
      </c>
      <c r="C3544" s="5" t="s">
        <v>1127</v>
      </c>
      <c r="D3544" s="5" t="s">
        <v>5291</v>
      </c>
      <c r="E3544" s="5">
        <v>43</v>
      </c>
      <c r="F3544" s="6">
        <v>-36.274000000000001</v>
      </c>
      <c r="G3544" s="6">
        <v>-57.803400000000003</v>
      </c>
      <c r="H3544" s="7">
        <v>36883.25</v>
      </c>
      <c r="I3544" s="7">
        <v>2213</v>
      </c>
      <c r="J3544" s="7">
        <v>12171500</v>
      </c>
      <c r="K3544" s="8">
        <v>1.22</v>
      </c>
      <c r="L3544" s="7">
        <f t="shared" si="165"/>
        <v>5799.8438993</v>
      </c>
      <c r="M3544" s="7">
        <f t="shared" si="166"/>
        <v>0.66208263690639269</v>
      </c>
      <c r="N3544" s="14" t="str">
        <f t="shared" si="167"/>
        <v>&lt; 25 KW</v>
      </c>
    </row>
    <row r="3545" spans="1:14">
      <c r="A3545" s="5" t="s">
        <v>24</v>
      </c>
      <c r="B3545" s="5" t="s">
        <v>12785</v>
      </c>
      <c r="C3545" s="5" t="s">
        <v>5292</v>
      </c>
      <c r="D3545" s="5" t="s">
        <v>5293</v>
      </c>
      <c r="E3545" s="5">
        <v>43</v>
      </c>
      <c r="F3545" s="6">
        <v>-36.004280000000001</v>
      </c>
      <c r="G3545" s="6">
        <v>-59.896320000000003</v>
      </c>
      <c r="H3545" s="7">
        <v>36883.25</v>
      </c>
      <c r="I3545" s="7">
        <v>2213</v>
      </c>
      <c r="J3545" s="7">
        <v>12171500</v>
      </c>
      <c r="K3545" s="8">
        <v>1.22</v>
      </c>
      <c r="L3545" s="7">
        <f t="shared" si="165"/>
        <v>5799.8438993</v>
      </c>
      <c r="M3545" s="7">
        <f t="shared" si="166"/>
        <v>0.66208263690639269</v>
      </c>
      <c r="N3545" s="14" t="str">
        <f t="shared" si="167"/>
        <v>&lt; 25 KW</v>
      </c>
    </row>
    <row r="3546" spans="1:14">
      <c r="A3546" s="5" t="s">
        <v>813</v>
      </c>
      <c r="B3546" s="5" t="s">
        <v>12785</v>
      </c>
      <c r="C3546" s="5" t="s">
        <v>5294</v>
      </c>
      <c r="D3546" s="5" t="s">
        <v>5295</v>
      </c>
      <c r="E3546" s="5">
        <v>43</v>
      </c>
      <c r="F3546" s="6">
        <v>-35.85286</v>
      </c>
      <c r="G3546" s="6">
        <v>-58.677329999999998</v>
      </c>
      <c r="H3546" s="7">
        <v>36883.25</v>
      </c>
      <c r="I3546" s="7">
        <v>2213</v>
      </c>
      <c r="J3546" s="7">
        <v>12171500</v>
      </c>
      <c r="K3546" s="8">
        <v>1.22</v>
      </c>
      <c r="L3546" s="7">
        <f t="shared" si="165"/>
        <v>5799.8438993</v>
      </c>
      <c r="M3546" s="7">
        <f t="shared" si="166"/>
        <v>0.66208263690639269</v>
      </c>
      <c r="N3546" s="14" t="str">
        <f t="shared" si="167"/>
        <v>&lt; 25 KW</v>
      </c>
    </row>
    <row r="3547" spans="1:14">
      <c r="A3547" s="5" t="s">
        <v>272</v>
      </c>
      <c r="B3547" s="5" t="s">
        <v>12785</v>
      </c>
      <c r="C3547" s="5" t="s">
        <v>5296</v>
      </c>
      <c r="D3547" s="5" t="s">
        <v>5297</v>
      </c>
      <c r="E3547" s="5">
        <v>43</v>
      </c>
      <c r="F3547" s="6">
        <v>-35.608780000000003</v>
      </c>
      <c r="G3547" s="6">
        <v>-58.422600000000003</v>
      </c>
      <c r="H3547" s="7">
        <v>36883.25</v>
      </c>
      <c r="I3547" s="7">
        <v>2213</v>
      </c>
      <c r="J3547" s="7">
        <v>12171500</v>
      </c>
      <c r="K3547" s="8">
        <v>1.22</v>
      </c>
      <c r="L3547" s="7">
        <f t="shared" si="165"/>
        <v>5799.8438993</v>
      </c>
      <c r="M3547" s="7">
        <f t="shared" si="166"/>
        <v>0.66208263690639269</v>
      </c>
      <c r="N3547" s="14" t="str">
        <f t="shared" si="167"/>
        <v>&lt; 25 KW</v>
      </c>
    </row>
    <row r="3548" spans="1:14">
      <c r="A3548" s="5" t="s">
        <v>926</v>
      </c>
      <c r="B3548" s="5" t="s">
        <v>12785</v>
      </c>
      <c r="C3548" s="5" t="s">
        <v>2447</v>
      </c>
      <c r="D3548" s="5" t="s">
        <v>5298</v>
      </c>
      <c r="E3548" s="5">
        <v>43</v>
      </c>
      <c r="F3548" s="6">
        <v>-37.769095999999998</v>
      </c>
      <c r="G3548" s="6">
        <v>-57.681652</v>
      </c>
      <c r="H3548" s="7">
        <v>36883.25</v>
      </c>
      <c r="I3548" s="7">
        <v>2213</v>
      </c>
      <c r="J3548" s="7">
        <v>12171500</v>
      </c>
      <c r="K3548" s="8">
        <v>1.22</v>
      </c>
      <c r="L3548" s="7">
        <f t="shared" si="165"/>
        <v>5799.8438993</v>
      </c>
      <c r="M3548" s="7">
        <f t="shared" si="166"/>
        <v>0.66208263690639269</v>
      </c>
      <c r="N3548" s="14" t="str">
        <f t="shared" si="167"/>
        <v>&lt; 25 KW</v>
      </c>
    </row>
    <row r="3549" spans="1:14">
      <c r="A3549" s="5" t="s">
        <v>207</v>
      </c>
      <c r="B3549" s="5" t="s">
        <v>12785</v>
      </c>
      <c r="C3549" s="5" t="s">
        <v>5299</v>
      </c>
      <c r="D3549" s="5" t="s">
        <v>5300</v>
      </c>
      <c r="E3549" s="5">
        <v>43</v>
      </c>
      <c r="F3549" s="6">
        <v>-34.685009999999998</v>
      </c>
      <c r="G3549" s="6">
        <v>-58.984380000000002</v>
      </c>
      <c r="H3549" s="7">
        <v>36883.25</v>
      </c>
      <c r="I3549" s="7">
        <v>2213</v>
      </c>
      <c r="J3549" s="7">
        <v>12171500</v>
      </c>
      <c r="K3549" s="8">
        <v>1.22</v>
      </c>
      <c r="L3549" s="7">
        <f t="shared" si="165"/>
        <v>5799.8438993</v>
      </c>
      <c r="M3549" s="7">
        <f t="shared" si="166"/>
        <v>0.66208263690639269</v>
      </c>
      <c r="N3549" s="14" t="str">
        <f t="shared" si="167"/>
        <v>&lt; 25 KW</v>
      </c>
    </row>
    <row r="3550" spans="1:14">
      <c r="A3550" s="5" t="s">
        <v>596</v>
      </c>
      <c r="B3550" s="5" t="s">
        <v>12785</v>
      </c>
      <c r="C3550" s="5" t="s">
        <v>5301</v>
      </c>
      <c r="D3550" s="5" t="s">
        <v>5302</v>
      </c>
      <c r="E3550" s="5">
        <v>43</v>
      </c>
      <c r="F3550" s="6">
        <v>-38.005989999999997</v>
      </c>
      <c r="G3550" s="6">
        <v>-59.676299999999998</v>
      </c>
      <c r="H3550" s="7">
        <v>36883.25</v>
      </c>
      <c r="I3550" s="7">
        <v>2213</v>
      </c>
      <c r="J3550" s="7">
        <v>12171500</v>
      </c>
      <c r="K3550" s="8">
        <v>1.22</v>
      </c>
      <c r="L3550" s="7">
        <f t="shared" si="165"/>
        <v>5799.8438993</v>
      </c>
      <c r="M3550" s="7">
        <f t="shared" si="166"/>
        <v>0.66208263690639269</v>
      </c>
      <c r="N3550" s="14" t="str">
        <f t="shared" si="167"/>
        <v>&lt; 25 KW</v>
      </c>
    </row>
    <row r="3551" spans="1:14">
      <c r="A3551" s="5" t="s">
        <v>327</v>
      </c>
      <c r="B3551" s="5" t="s">
        <v>12785</v>
      </c>
      <c r="C3551" s="5" t="s">
        <v>5303</v>
      </c>
      <c r="D3551" s="5" t="s">
        <v>5304</v>
      </c>
      <c r="E3551" s="5">
        <v>43</v>
      </c>
      <c r="F3551" s="6">
        <v>-36.59395</v>
      </c>
      <c r="G3551" s="6">
        <v>-62.600749999999998</v>
      </c>
      <c r="H3551" s="7">
        <v>36883.25</v>
      </c>
      <c r="I3551" s="7">
        <v>2213</v>
      </c>
      <c r="J3551" s="7">
        <v>12171500</v>
      </c>
      <c r="K3551" s="8">
        <v>1.22</v>
      </c>
      <c r="L3551" s="7">
        <f t="shared" si="165"/>
        <v>5799.8438993</v>
      </c>
      <c r="M3551" s="7">
        <f t="shared" si="166"/>
        <v>0.66208263690639269</v>
      </c>
      <c r="N3551" s="14" t="str">
        <f t="shared" si="167"/>
        <v>&lt; 25 KW</v>
      </c>
    </row>
    <row r="3552" spans="1:14">
      <c r="A3552" s="5" t="s">
        <v>327</v>
      </c>
      <c r="B3552" s="5" t="s">
        <v>12785</v>
      </c>
      <c r="C3552" s="5" t="s">
        <v>5305</v>
      </c>
      <c r="D3552" s="5" t="s">
        <v>5306</v>
      </c>
      <c r="E3552" s="5">
        <v>43</v>
      </c>
      <c r="F3552" s="6">
        <v>-36.593547821000001</v>
      </c>
      <c r="G3552" s="6">
        <v>-62.595893859900002</v>
      </c>
      <c r="H3552" s="7">
        <v>36883.25</v>
      </c>
      <c r="I3552" s="7">
        <v>2213</v>
      </c>
      <c r="J3552" s="7">
        <v>12171500</v>
      </c>
      <c r="K3552" s="8">
        <v>1.22</v>
      </c>
      <c r="L3552" s="7">
        <f t="shared" si="165"/>
        <v>5799.8438993</v>
      </c>
      <c r="M3552" s="7">
        <f t="shared" si="166"/>
        <v>0.66208263690639269</v>
      </c>
      <c r="N3552" s="14" t="str">
        <f t="shared" si="167"/>
        <v>&lt; 25 KW</v>
      </c>
    </row>
    <row r="3553" spans="1:14">
      <c r="A3553" s="5" t="s">
        <v>276</v>
      </c>
      <c r="B3553" s="5" t="s">
        <v>12785</v>
      </c>
      <c r="C3553" s="5" t="s">
        <v>103</v>
      </c>
      <c r="D3553" s="5" t="s">
        <v>5307</v>
      </c>
      <c r="E3553" s="5">
        <v>43</v>
      </c>
      <c r="F3553" s="6">
        <v>-34.500979999999998</v>
      </c>
      <c r="G3553" s="6">
        <v>-60.864139999999999</v>
      </c>
      <c r="H3553" s="7">
        <v>36883.25</v>
      </c>
      <c r="I3553" s="7">
        <v>2213</v>
      </c>
      <c r="J3553" s="7">
        <v>12171500</v>
      </c>
      <c r="K3553" s="8">
        <v>1.22</v>
      </c>
      <c r="L3553" s="7">
        <f t="shared" si="165"/>
        <v>5799.8438993</v>
      </c>
      <c r="M3553" s="7">
        <f t="shared" si="166"/>
        <v>0.66208263690639269</v>
      </c>
      <c r="N3553" s="14" t="str">
        <f t="shared" si="167"/>
        <v>&lt; 25 KW</v>
      </c>
    </row>
    <row r="3554" spans="1:14">
      <c r="A3554" s="5" t="s">
        <v>246</v>
      </c>
      <c r="B3554" s="5" t="s">
        <v>12785</v>
      </c>
      <c r="C3554" s="5" t="s">
        <v>935</v>
      </c>
      <c r="D3554" s="5" t="s">
        <v>5308</v>
      </c>
      <c r="E3554" s="5">
        <v>43</v>
      </c>
      <c r="F3554" s="6">
        <v>-35.299819946299998</v>
      </c>
      <c r="G3554" s="6">
        <v>-61.605110168499998</v>
      </c>
      <c r="H3554" s="7">
        <v>36883.25</v>
      </c>
      <c r="I3554" s="7">
        <v>2213</v>
      </c>
      <c r="J3554" s="7">
        <v>12171500</v>
      </c>
      <c r="K3554" s="8">
        <v>1.22</v>
      </c>
      <c r="L3554" s="7">
        <f t="shared" si="165"/>
        <v>5799.8438993</v>
      </c>
      <c r="M3554" s="7">
        <f t="shared" si="166"/>
        <v>0.66208263690639269</v>
      </c>
      <c r="N3554" s="14" t="str">
        <f t="shared" si="167"/>
        <v>&lt; 25 KW</v>
      </c>
    </row>
    <row r="3555" spans="1:14">
      <c r="A3555" s="5" t="s">
        <v>246</v>
      </c>
      <c r="B3555" s="5" t="s">
        <v>12785</v>
      </c>
      <c r="C3555" s="5" t="s">
        <v>3404</v>
      </c>
      <c r="D3555" s="5" t="s">
        <v>5309</v>
      </c>
      <c r="E3555" s="5">
        <v>43</v>
      </c>
      <c r="F3555" s="6">
        <v>-35.147281646700002</v>
      </c>
      <c r="G3555" s="6">
        <v>-61.940799713099999</v>
      </c>
      <c r="H3555" s="7">
        <v>36883.25</v>
      </c>
      <c r="I3555" s="7">
        <v>2213</v>
      </c>
      <c r="J3555" s="7">
        <v>12171500</v>
      </c>
      <c r="K3555" s="8">
        <v>1.22</v>
      </c>
      <c r="L3555" s="7">
        <f t="shared" si="165"/>
        <v>5799.8438993</v>
      </c>
      <c r="M3555" s="7">
        <f t="shared" si="166"/>
        <v>0.66208263690639269</v>
      </c>
      <c r="N3555" s="14" t="str">
        <f t="shared" si="167"/>
        <v>&lt; 25 KW</v>
      </c>
    </row>
    <row r="3556" spans="1:14">
      <c r="A3556" s="5" t="s">
        <v>38</v>
      </c>
      <c r="B3556" s="5" t="s">
        <v>12785</v>
      </c>
      <c r="C3556" s="5" t="s">
        <v>5310</v>
      </c>
      <c r="D3556" s="5" t="s">
        <v>5311</v>
      </c>
      <c r="E3556" s="5">
        <v>43</v>
      </c>
      <c r="F3556" s="6">
        <v>-35.263950000000001</v>
      </c>
      <c r="G3556" s="6">
        <v>-59.509880000000003</v>
      </c>
      <c r="H3556" s="7">
        <v>36883.25</v>
      </c>
      <c r="I3556" s="7">
        <v>2213</v>
      </c>
      <c r="J3556" s="7">
        <v>12171500</v>
      </c>
      <c r="K3556" s="8">
        <v>1.22</v>
      </c>
      <c r="L3556" s="7">
        <f t="shared" si="165"/>
        <v>5799.8438993</v>
      </c>
      <c r="M3556" s="7">
        <f t="shared" si="166"/>
        <v>0.66208263690639269</v>
      </c>
      <c r="N3556" s="14" t="str">
        <f t="shared" si="167"/>
        <v>&lt; 25 KW</v>
      </c>
    </row>
    <row r="3557" spans="1:14">
      <c r="A3557" s="5" t="s">
        <v>265</v>
      </c>
      <c r="B3557" s="5" t="s">
        <v>12785</v>
      </c>
      <c r="C3557" s="5" t="s">
        <v>5312</v>
      </c>
      <c r="D3557" s="5" t="s">
        <v>5313</v>
      </c>
      <c r="E3557" s="5">
        <v>43</v>
      </c>
      <c r="F3557" s="6">
        <v>-35.588270000000001</v>
      </c>
      <c r="G3557" s="6">
        <v>-58.97972</v>
      </c>
      <c r="H3557" s="7">
        <v>36883.25</v>
      </c>
      <c r="I3557" s="7">
        <v>2213</v>
      </c>
      <c r="J3557" s="7">
        <v>12171500</v>
      </c>
      <c r="K3557" s="8">
        <v>1.22</v>
      </c>
      <c r="L3557" s="7">
        <f t="shared" si="165"/>
        <v>5799.8438993</v>
      </c>
      <c r="M3557" s="7">
        <f t="shared" si="166"/>
        <v>0.66208263690639269</v>
      </c>
      <c r="N3557" s="14" t="str">
        <f t="shared" si="167"/>
        <v>&lt; 25 KW</v>
      </c>
    </row>
    <row r="3558" spans="1:14">
      <c r="A3558" s="5" t="s">
        <v>388</v>
      </c>
      <c r="B3558" s="5" t="s">
        <v>12785</v>
      </c>
      <c r="C3558" s="5" t="s">
        <v>5314</v>
      </c>
      <c r="D3558" s="5" t="s">
        <v>5315</v>
      </c>
      <c r="E3558" s="5">
        <v>43</v>
      </c>
      <c r="F3558" s="6">
        <v>-37.723568</v>
      </c>
      <c r="G3558" s="6">
        <v>-59.401179999999997</v>
      </c>
      <c r="H3558" s="7">
        <v>36883.25</v>
      </c>
      <c r="I3558" s="7">
        <v>2213</v>
      </c>
      <c r="J3558" s="7">
        <v>12171500</v>
      </c>
      <c r="K3558" s="8">
        <v>1.22</v>
      </c>
      <c r="L3558" s="7">
        <f t="shared" si="165"/>
        <v>5799.8438993</v>
      </c>
      <c r="M3558" s="7">
        <f t="shared" si="166"/>
        <v>0.66208263690639269</v>
      </c>
      <c r="N3558" s="14" t="str">
        <f t="shared" si="167"/>
        <v>&lt; 25 KW</v>
      </c>
    </row>
    <row r="3559" spans="1:14">
      <c r="A3559" s="5" t="s">
        <v>107</v>
      </c>
      <c r="B3559" s="5" t="s">
        <v>12785</v>
      </c>
      <c r="C3559" s="5" t="s">
        <v>301</v>
      </c>
      <c r="D3559" s="5" t="s">
        <v>5316</v>
      </c>
      <c r="E3559" s="5">
        <v>43</v>
      </c>
      <c r="F3559" s="6">
        <v>-35.531410000000001</v>
      </c>
      <c r="G3559" s="6">
        <v>-60.554943000000002</v>
      </c>
      <c r="H3559" s="7">
        <v>36883.25</v>
      </c>
      <c r="I3559" s="7">
        <v>2213</v>
      </c>
      <c r="J3559" s="7">
        <v>12171500</v>
      </c>
      <c r="K3559" s="8">
        <v>1.22</v>
      </c>
      <c r="L3559" s="7">
        <f t="shared" si="165"/>
        <v>5799.8438993</v>
      </c>
      <c r="M3559" s="7">
        <f t="shared" si="166"/>
        <v>0.66208263690639269</v>
      </c>
      <c r="N3559" s="14" t="str">
        <f t="shared" si="167"/>
        <v>&lt; 25 KW</v>
      </c>
    </row>
    <row r="3560" spans="1:14">
      <c r="A3560" s="5" t="s">
        <v>107</v>
      </c>
      <c r="B3560" s="5" t="s">
        <v>12785</v>
      </c>
      <c r="C3560" s="5" t="s">
        <v>301</v>
      </c>
      <c r="D3560" s="5" t="s">
        <v>5317</v>
      </c>
      <c r="E3560" s="5">
        <v>43</v>
      </c>
      <c r="F3560" s="6">
        <v>-35.662753138299998</v>
      </c>
      <c r="G3560" s="6">
        <v>-60.704977512399999</v>
      </c>
      <c r="H3560" s="7">
        <v>36883.25</v>
      </c>
      <c r="I3560" s="7">
        <v>2213</v>
      </c>
      <c r="J3560" s="7">
        <v>12171500</v>
      </c>
      <c r="K3560" s="8">
        <v>1.22</v>
      </c>
      <c r="L3560" s="7">
        <f t="shared" si="165"/>
        <v>5799.8438993</v>
      </c>
      <c r="M3560" s="7">
        <f t="shared" si="166"/>
        <v>0.66208263690639269</v>
      </c>
      <c r="N3560" s="14" t="str">
        <f t="shared" si="167"/>
        <v>&lt; 25 KW</v>
      </c>
    </row>
    <row r="3561" spans="1:14">
      <c r="A3561" s="5" t="s">
        <v>147</v>
      </c>
      <c r="B3561" s="5" t="s">
        <v>12785</v>
      </c>
      <c r="C3561" s="5" t="s">
        <v>103</v>
      </c>
      <c r="D3561" s="5" t="s">
        <v>5318</v>
      </c>
      <c r="E3561" s="5">
        <v>43</v>
      </c>
      <c r="F3561" s="6">
        <v>-36.967449464200001</v>
      </c>
      <c r="G3561" s="6">
        <v>-60.441284179699998</v>
      </c>
      <c r="H3561" s="7">
        <v>36883.25</v>
      </c>
      <c r="I3561" s="7">
        <v>2213</v>
      </c>
      <c r="J3561" s="7">
        <v>12171500</v>
      </c>
      <c r="K3561" s="8">
        <v>1.22</v>
      </c>
      <c r="L3561" s="7">
        <f t="shared" si="165"/>
        <v>5799.8438993</v>
      </c>
      <c r="M3561" s="7">
        <f t="shared" si="166"/>
        <v>0.66208263690639269</v>
      </c>
      <c r="N3561" s="14" t="str">
        <f t="shared" si="167"/>
        <v>&lt; 25 KW</v>
      </c>
    </row>
    <row r="3562" spans="1:14">
      <c r="A3562" s="5" t="s">
        <v>365</v>
      </c>
      <c r="B3562" s="5" t="s">
        <v>12785</v>
      </c>
      <c r="C3562" s="5" t="s">
        <v>133</v>
      </c>
      <c r="D3562" s="5" t="s">
        <v>5319</v>
      </c>
      <c r="E3562" s="5">
        <v>43</v>
      </c>
      <c r="F3562" s="6">
        <v>-39.820309999999999</v>
      </c>
      <c r="G3562" s="6">
        <v>-62.533909999999999</v>
      </c>
      <c r="H3562" s="7">
        <v>36883.25</v>
      </c>
      <c r="I3562" s="7">
        <v>2213</v>
      </c>
      <c r="J3562" s="7">
        <v>12171500</v>
      </c>
      <c r="K3562" s="8">
        <v>1.22</v>
      </c>
      <c r="L3562" s="7">
        <f t="shared" si="165"/>
        <v>5799.8438993</v>
      </c>
      <c r="M3562" s="7">
        <f t="shared" si="166"/>
        <v>0.66208263690639269</v>
      </c>
      <c r="N3562" s="14" t="str">
        <f t="shared" si="167"/>
        <v>&lt; 25 KW</v>
      </c>
    </row>
    <row r="3563" spans="1:14">
      <c r="A3563" s="5" t="s">
        <v>298</v>
      </c>
      <c r="B3563" s="5" t="s">
        <v>12785</v>
      </c>
      <c r="C3563" s="5" t="s">
        <v>1468</v>
      </c>
      <c r="D3563" s="5" t="s">
        <v>5320</v>
      </c>
      <c r="E3563" s="5">
        <v>43</v>
      </c>
      <c r="F3563" s="6">
        <v>-36.228540000000002</v>
      </c>
      <c r="G3563" s="6">
        <v>-61.975380000000001</v>
      </c>
      <c r="H3563" s="7">
        <v>36883.25</v>
      </c>
      <c r="I3563" s="7">
        <v>2213</v>
      </c>
      <c r="J3563" s="7">
        <v>12171500</v>
      </c>
      <c r="K3563" s="8">
        <v>1.22</v>
      </c>
      <c r="L3563" s="7">
        <f t="shared" si="165"/>
        <v>5799.8438993</v>
      </c>
      <c r="M3563" s="7">
        <f t="shared" si="166"/>
        <v>0.66208263690639269</v>
      </c>
      <c r="N3563" s="14" t="str">
        <f t="shared" si="167"/>
        <v>&lt; 25 KW</v>
      </c>
    </row>
    <row r="3564" spans="1:14">
      <c r="A3564" s="5" t="s">
        <v>173</v>
      </c>
      <c r="B3564" s="5" t="s">
        <v>12785</v>
      </c>
      <c r="C3564" s="5" t="s">
        <v>1814</v>
      </c>
      <c r="D3564" s="5" t="s">
        <v>5321</v>
      </c>
      <c r="E3564" s="5">
        <v>43</v>
      </c>
      <c r="F3564" s="6">
        <v>-36.219880000000003</v>
      </c>
      <c r="G3564" s="6">
        <v>-63.213569999999997</v>
      </c>
      <c r="H3564" s="7">
        <v>36883.25</v>
      </c>
      <c r="I3564" s="7">
        <v>2213</v>
      </c>
      <c r="J3564" s="7">
        <v>12171500</v>
      </c>
      <c r="K3564" s="8">
        <v>1.22</v>
      </c>
      <c r="L3564" s="7">
        <f t="shared" si="165"/>
        <v>5799.8438993</v>
      </c>
      <c r="M3564" s="7">
        <f t="shared" si="166"/>
        <v>0.66208263690639269</v>
      </c>
      <c r="N3564" s="14" t="str">
        <f t="shared" si="167"/>
        <v>&lt; 25 KW</v>
      </c>
    </row>
    <row r="3565" spans="1:14">
      <c r="A3565" s="5" t="s">
        <v>356</v>
      </c>
      <c r="B3565" s="5" t="s">
        <v>12785</v>
      </c>
      <c r="C3565" s="5" t="s">
        <v>5322</v>
      </c>
      <c r="D3565" s="5" t="s">
        <v>5323</v>
      </c>
      <c r="E3565" s="5">
        <v>43</v>
      </c>
      <c r="F3565" s="6">
        <v>-35.967529999999996</v>
      </c>
      <c r="G3565" s="6">
        <v>-58.081650000000003</v>
      </c>
      <c r="H3565" s="7">
        <v>36883.25</v>
      </c>
      <c r="I3565" s="7">
        <v>2213</v>
      </c>
      <c r="J3565" s="7">
        <v>12171500</v>
      </c>
      <c r="K3565" s="8">
        <v>1.22</v>
      </c>
      <c r="L3565" s="7">
        <f t="shared" si="165"/>
        <v>5799.8438993</v>
      </c>
      <c r="M3565" s="7">
        <f t="shared" si="166"/>
        <v>0.66208263690639269</v>
      </c>
      <c r="N3565" s="14" t="str">
        <f t="shared" si="167"/>
        <v>&lt; 25 KW</v>
      </c>
    </row>
    <row r="3566" spans="1:14">
      <c r="A3566" s="5" t="s">
        <v>433</v>
      </c>
      <c r="B3566" s="5" t="s">
        <v>12785</v>
      </c>
      <c r="C3566" s="5" t="s">
        <v>103</v>
      </c>
      <c r="D3566" s="5" t="s">
        <v>5324</v>
      </c>
      <c r="E3566" s="5">
        <v>43</v>
      </c>
      <c r="F3566" s="6">
        <v>-37.542119999999997</v>
      </c>
      <c r="G3566" s="6">
        <v>-62.754300000000001</v>
      </c>
      <c r="H3566" s="7">
        <v>36883.25</v>
      </c>
      <c r="I3566" s="7">
        <v>2213</v>
      </c>
      <c r="J3566" s="7">
        <v>12171500</v>
      </c>
      <c r="K3566" s="8">
        <v>1.22</v>
      </c>
      <c r="L3566" s="7">
        <f t="shared" si="165"/>
        <v>5799.8438993</v>
      </c>
      <c r="M3566" s="7">
        <f t="shared" si="166"/>
        <v>0.66208263690639269</v>
      </c>
      <c r="N3566" s="14" t="str">
        <f t="shared" si="167"/>
        <v>&lt; 25 KW</v>
      </c>
    </row>
    <row r="3567" spans="1:14">
      <c r="A3567" s="5" t="s">
        <v>433</v>
      </c>
      <c r="B3567" s="5" t="s">
        <v>12785</v>
      </c>
      <c r="C3567" s="5" t="s">
        <v>4652</v>
      </c>
      <c r="D3567" s="5" t="s">
        <v>5325</v>
      </c>
      <c r="E3567" s="5">
        <v>43</v>
      </c>
      <c r="F3567" s="6">
        <v>-37.577919999999999</v>
      </c>
      <c r="G3567" s="6">
        <v>-62.715310000000002</v>
      </c>
      <c r="H3567" s="7">
        <v>36883.25</v>
      </c>
      <c r="I3567" s="7">
        <v>2213</v>
      </c>
      <c r="J3567" s="7">
        <v>12171500</v>
      </c>
      <c r="K3567" s="8">
        <v>1.22</v>
      </c>
      <c r="L3567" s="7">
        <f t="shared" si="165"/>
        <v>5799.8438993</v>
      </c>
      <c r="M3567" s="7">
        <f t="shared" si="166"/>
        <v>0.66208263690639269</v>
      </c>
      <c r="N3567" s="14" t="str">
        <f t="shared" si="167"/>
        <v>&lt; 25 KW</v>
      </c>
    </row>
    <row r="3568" spans="1:14">
      <c r="A3568" s="5" t="s">
        <v>49</v>
      </c>
      <c r="B3568" s="5" t="s">
        <v>12785</v>
      </c>
      <c r="C3568" s="5" t="s">
        <v>3541</v>
      </c>
      <c r="D3568" s="5" t="s">
        <v>5326</v>
      </c>
      <c r="E3568" s="5">
        <v>43</v>
      </c>
      <c r="F3568" s="6">
        <v>-35.543456999999997</v>
      </c>
      <c r="G3568" s="6">
        <v>-59.633372999999999</v>
      </c>
      <c r="H3568" s="7">
        <v>36883.25</v>
      </c>
      <c r="I3568" s="7">
        <v>2213</v>
      </c>
      <c r="J3568" s="7">
        <v>12171500</v>
      </c>
      <c r="K3568" s="8">
        <v>1.22</v>
      </c>
      <c r="L3568" s="7">
        <f t="shared" si="165"/>
        <v>5799.8438993</v>
      </c>
      <c r="M3568" s="7">
        <f t="shared" si="166"/>
        <v>0.66208263690639269</v>
      </c>
      <c r="N3568" s="14" t="str">
        <f t="shared" si="167"/>
        <v>&lt; 25 KW</v>
      </c>
    </row>
    <row r="3569" spans="1:14">
      <c r="A3569" s="5" t="s">
        <v>698</v>
      </c>
      <c r="B3569" s="5" t="s">
        <v>12785</v>
      </c>
      <c r="C3569" s="5" t="s">
        <v>699</v>
      </c>
      <c r="D3569" s="5" t="s">
        <v>5327</v>
      </c>
      <c r="E3569" s="5">
        <v>43</v>
      </c>
      <c r="F3569" s="6">
        <v>-36.793678283699997</v>
      </c>
      <c r="G3569" s="6">
        <v>-63.030601501500001</v>
      </c>
      <c r="H3569" s="7">
        <v>36883.25</v>
      </c>
      <c r="I3569" s="7">
        <v>2213</v>
      </c>
      <c r="J3569" s="7">
        <v>12171500</v>
      </c>
      <c r="K3569" s="8">
        <v>1.22</v>
      </c>
      <c r="L3569" s="7">
        <f t="shared" si="165"/>
        <v>5799.8438993</v>
      </c>
      <c r="M3569" s="7">
        <f t="shared" si="166"/>
        <v>0.66208263690639269</v>
      </c>
      <c r="N3569" s="14" t="str">
        <f t="shared" si="167"/>
        <v>&lt; 25 KW</v>
      </c>
    </row>
    <row r="3570" spans="1:14">
      <c r="A3570" s="5" t="s">
        <v>41</v>
      </c>
      <c r="B3570" s="5" t="s">
        <v>12785</v>
      </c>
      <c r="C3570" s="5" t="s">
        <v>5328</v>
      </c>
      <c r="D3570" s="5" t="s">
        <v>5329</v>
      </c>
      <c r="E3570" s="5">
        <v>43</v>
      </c>
      <c r="F3570" s="6">
        <v>-34.269523999999997</v>
      </c>
      <c r="G3570" s="6">
        <v>-59.448695999999998</v>
      </c>
      <c r="H3570" s="7">
        <v>36883.25</v>
      </c>
      <c r="I3570" s="7">
        <v>2213</v>
      </c>
      <c r="J3570" s="7">
        <v>12171500</v>
      </c>
      <c r="K3570" s="8">
        <v>1.22</v>
      </c>
      <c r="L3570" s="7">
        <f t="shared" si="165"/>
        <v>5799.8438993</v>
      </c>
      <c r="M3570" s="7">
        <f t="shared" si="166"/>
        <v>0.66208263690639269</v>
      </c>
      <c r="N3570" s="14" t="str">
        <f t="shared" si="167"/>
        <v>&lt; 25 KW</v>
      </c>
    </row>
    <row r="3571" spans="1:14">
      <c r="A3571" s="5" t="s">
        <v>35</v>
      </c>
      <c r="B3571" s="5" t="s">
        <v>12785</v>
      </c>
      <c r="C3571" s="5" t="s">
        <v>5330</v>
      </c>
      <c r="D3571" s="5" t="s">
        <v>5331</v>
      </c>
      <c r="E3571" s="5">
        <v>43</v>
      </c>
      <c r="F3571" s="6">
        <v>-36.936129999999999</v>
      </c>
      <c r="G3571" s="6">
        <v>-59.336829999999999</v>
      </c>
      <c r="H3571" s="7">
        <v>36883.25</v>
      </c>
      <c r="I3571" s="7">
        <v>2213</v>
      </c>
      <c r="J3571" s="7">
        <v>12171500</v>
      </c>
      <c r="K3571" s="8">
        <v>1.22</v>
      </c>
      <c r="L3571" s="7">
        <f t="shared" si="165"/>
        <v>5799.8438993</v>
      </c>
      <c r="M3571" s="7">
        <f t="shared" si="166"/>
        <v>0.66208263690639269</v>
      </c>
      <c r="N3571" s="14" t="str">
        <f t="shared" si="167"/>
        <v>&lt; 25 KW</v>
      </c>
    </row>
    <row r="3572" spans="1:14">
      <c r="A3572" s="5" t="s">
        <v>35</v>
      </c>
      <c r="B3572" s="5" t="s">
        <v>12785</v>
      </c>
      <c r="C3572" s="5" t="s">
        <v>47</v>
      </c>
      <c r="D3572" s="5" t="s">
        <v>5332</v>
      </c>
      <c r="E3572" s="5">
        <v>43</v>
      </c>
      <c r="F3572" s="6">
        <v>-37.34901</v>
      </c>
      <c r="G3572" s="6">
        <v>-59.416089999999997</v>
      </c>
      <c r="H3572" s="7">
        <v>36883.25</v>
      </c>
      <c r="I3572" s="7">
        <v>2213</v>
      </c>
      <c r="J3572" s="7">
        <v>12171500</v>
      </c>
      <c r="K3572" s="8">
        <v>1.22</v>
      </c>
      <c r="L3572" s="7">
        <f t="shared" si="165"/>
        <v>5799.8438993</v>
      </c>
      <c r="M3572" s="7">
        <f t="shared" si="166"/>
        <v>0.66208263690639269</v>
      </c>
      <c r="N3572" s="14" t="str">
        <f t="shared" si="167"/>
        <v>&lt; 25 KW</v>
      </c>
    </row>
    <row r="3573" spans="1:14">
      <c r="A3573" s="5" t="s">
        <v>199</v>
      </c>
      <c r="B3573" s="5" t="s">
        <v>12785</v>
      </c>
      <c r="C3573" s="5" t="s">
        <v>908</v>
      </c>
      <c r="D3573" s="5" t="s">
        <v>5333</v>
      </c>
      <c r="E3573" s="5">
        <v>43</v>
      </c>
      <c r="F3573" s="6">
        <v>-36.173430000000003</v>
      </c>
      <c r="G3573" s="6">
        <v>-60.035960000000003</v>
      </c>
      <c r="H3573" s="7">
        <v>36883.25</v>
      </c>
      <c r="I3573" s="7">
        <v>2213</v>
      </c>
      <c r="J3573" s="7">
        <v>12171500</v>
      </c>
      <c r="K3573" s="8">
        <v>1.22</v>
      </c>
      <c r="L3573" s="7">
        <f t="shared" si="165"/>
        <v>5799.8438993</v>
      </c>
      <c r="M3573" s="7">
        <f t="shared" si="166"/>
        <v>0.66208263690639269</v>
      </c>
      <c r="N3573" s="14" t="str">
        <f t="shared" si="167"/>
        <v>&lt; 25 KW</v>
      </c>
    </row>
    <row r="3574" spans="1:14">
      <c r="A3574" s="5" t="s">
        <v>1564</v>
      </c>
      <c r="B3574" s="5" t="s">
        <v>12785</v>
      </c>
      <c r="C3574" s="5" t="s">
        <v>5334</v>
      </c>
      <c r="D3574" s="5" t="s">
        <v>2091</v>
      </c>
      <c r="E3574" s="5">
        <v>43</v>
      </c>
      <c r="F3574" s="6">
        <v>-38.205249999999999</v>
      </c>
      <c r="G3574" s="6">
        <v>-62.16281</v>
      </c>
      <c r="H3574" s="7">
        <v>36883.25</v>
      </c>
      <c r="I3574" s="7">
        <v>2213</v>
      </c>
      <c r="J3574" s="7">
        <v>12171500</v>
      </c>
      <c r="K3574" s="8">
        <v>1.22</v>
      </c>
      <c r="L3574" s="7">
        <f t="shared" si="165"/>
        <v>5799.8438993</v>
      </c>
      <c r="M3574" s="7">
        <f t="shared" si="166"/>
        <v>0.66208263690639269</v>
      </c>
      <c r="N3574" s="14" t="str">
        <f t="shared" si="167"/>
        <v>&lt; 25 KW</v>
      </c>
    </row>
    <row r="3575" spans="1:14">
      <c r="A3575" s="5" t="s">
        <v>1564</v>
      </c>
      <c r="B3575" s="5" t="s">
        <v>12785</v>
      </c>
      <c r="C3575" s="5" t="s">
        <v>5335</v>
      </c>
      <c r="D3575" s="5" t="s">
        <v>5336</v>
      </c>
      <c r="E3575" s="5">
        <v>43</v>
      </c>
      <c r="F3575" s="6">
        <v>-38.074660000000002</v>
      </c>
      <c r="G3575" s="6">
        <v>-62.19171</v>
      </c>
      <c r="H3575" s="7">
        <v>36883.25</v>
      </c>
      <c r="I3575" s="7">
        <v>2213</v>
      </c>
      <c r="J3575" s="7">
        <v>12171500</v>
      </c>
      <c r="K3575" s="8">
        <v>1.22</v>
      </c>
      <c r="L3575" s="7">
        <f t="shared" si="165"/>
        <v>5799.8438993</v>
      </c>
      <c r="M3575" s="7">
        <f t="shared" si="166"/>
        <v>0.66208263690639269</v>
      </c>
      <c r="N3575" s="14" t="str">
        <f t="shared" si="167"/>
        <v>&lt; 25 KW</v>
      </c>
    </row>
    <row r="3576" spans="1:14">
      <c r="A3576" s="5" t="s">
        <v>170</v>
      </c>
      <c r="B3576" s="5" t="s">
        <v>12785</v>
      </c>
      <c r="C3576" s="5" t="s">
        <v>103</v>
      </c>
      <c r="D3576" s="5" t="s">
        <v>5337</v>
      </c>
      <c r="E3576" s="5">
        <v>43</v>
      </c>
      <c r="F3576" s="6">
        <v>-36.035770416299997</v>
      </c>
      <c r="G3576" s="6">
        <v>-62.7761611938</v>
      </c>
      <c r="H3576" s="7">
        <v>36883.25</v>
      </c>
      <c r="I3576" s="7">
        <v>2213</v>
      </c>
      <c r="J3576" s="7">
        <v>12171500</v>
      </c>
      <c r="K3576" s="8">
        <v>1.22</v>
      </c>
      <c r="L3576" s="7">
        <f t="shared" si="165"/>
        <v>5799.8438993</v>
      </c>
      <c r="M3576" s="7">
        <f t="shared" si="166"/>
        <v>0.66208263690639269</v>
      </c>
      <c r="N3576" s="14" t="str">
        <f t="shared" si="167"/>
        <v>&lt; 25 KW</v>
      </c>
    </row>
    <row r="3577" spans="1:14">
      <c r="A3577" s="5" t="s">
        <v>136</v>
      </c>
      <c r="B3577" s="5" t="s">
        <v>12785</v>
      </c>
      <c r="C3577" s="5" t="s">
        <v>103</v>
      </c>
      <c r="D3577" s="5" t="s">
        <v>5338</v>
      </c>
      <c r="E3577" s="5">
        <v>43</v>
      </c>
      <c r="F3577" s="6">
        <v>-36.438070000000003</v>
      </c>
      <c r="G3577" s="6">
        <v>-62.799520000000001</v>
      </c>
      <c r="H3577" s="7">
        <v>36883.25</v>
      </c>
      <c r="I3577" s="7">
        <v>2213</v>
      </c>
      <c r="J3577" s="7">
        <v>12171500</v>
      </c>
      <c r="K3577" s="8">
        <v>1.22</v>
      </c>
      <c r="L3577" s="7">
        <f t="shared" si="165"/>
        <v>5799.8438993</v>
      </c>
      <c r="M3577" s="7">
        <f t="shared" si="166"/>
        <v>0.66208263690639269</v>
      </c>
      <c r="N3577" s="14" t="str">
        <f t="shared" si="167"/>
        <v>&lt; 25 KW</v>
      </c>
    </row>
    <row r="3578" spans="1:14">
      <c r="A3578" s="5" t="s">
        <v>136</v>
      </c>
      <c r="B3578" s="5" t="s">
        <v>12785</v>
      </c>
      <c r="C3578" s="5" t="s">
        <v>103</v>
      </c>
      <c r="D3578" s="5" t="s">
        <v>5339</v>
      </c>
      <c r="E3578" s="5">
        <v>43</v>
      </c>
      <c r="F3578" s="6">
        <v>-36.490749999999998</v>
      </c>
      <c r="G3578" s="6">
        <v>-62.708669999999998</v>
      </c>
      <c r="H3578" s="7">
        <v>36883.25</v>
      </c>
      <c r="I3578" s="7">
        <v>2213</v>
      </c>
      <c r="J3578" s="7">
        <v>12171500</v>
      </c>
      <c r="K3578" s="8">
        <v>1.22</v>
      </c>
      <c r="L3578" s="7">
        <f t="shared" si="165"/>
        <v>5799.8438993</v>
      </c>
      <c r="M3578" s="7">
        <f t="shared" si="166"/>
        <v>0.66208263690639269</v>
      </c>
      <c r="N3578" s="14" t="str">
        <f t="shared" si="167"/>
        <v>&lt; 25 KW</v>
      </c>
    </row>
    <row r="3579" spans="1:14">
      <c r="A3579" s="5" t="s">
        <v>33</v>
      </c>
      <c r="B3579" s="5" t="s">
        <v>12785</v>
      </c>
      <c r="C3579" s="5" t="s">
        <v>5340</v>
      </c>
      <c r="D3579" s="5" t="s">
        <v>5341</v>
      </c>
      <c r="E3579" s="5">
        <v>43</v>
      </c>
      <c r="F3579" s="6">
        <v>-34.187959999999997</v>
      </c>
      <c r="G3579" s="6">
        <v>-59.145139999999998</v>
      </c>
      <c r="H3579" s="7">
        <v>36883.25</v>
      </c>
      <c r="I3579" s="7">
        <v>2213</v>
      </c>
      <c r="J3579" s="7">
        <v>12171500</v>
      </c>
      <c r="K3579" s="8">
        <v>1.22</v>
      </c>
      <c r="L3579" s="7">
        <f t="shared" si="165"/>
        <v>5799.8438993</v>
      </c>
      <c r="M3579" s="7">
        <f t="shared" si="166"/>
        <v>0.66208263690639269</v>
      </c>
      <c r="N3579" s="14" t="str">
        <f t="shared" si="167"/>
        <v>&lt; 25 KW</v>
      </c>
    </row>
    <row r="3580" spans="1:14">
      <c r="A3580" s="5" t="s">
        <v>680</v>
      </c>
      <c r="B3580" s="5" t="s">
        <v>12785</v>
      </c>
      <c r="C3580" s="5" t="s">
        <v>4935</v>
      </c>
      <c r="D3580" s="5" t="s">
        <v>5342</v>
      </c>
      <c r="E3580" s="5">
        <v>42</v>
      </c>
      <c r="F3580" s="6">
        <v>-34.836449999999999</v>
      </c>
      <c r="G3580" s="6">
        <v>-58.351260000000003</v>
      </c>
      <c r="H3580" s="7">
        <v>36025.5</v>
      </c>
      <c r="I3580" s="7">
        <v>2161.5300000000002</v>
      </c>
      <c r="J3580" s="7">
        <v>11888415</v>
      </c>
      <c r="K3580" s="8">
        <v>1.19</v>
      </c>
      <c r="L3580" s="7">
        <f t="shared" si="165"/>
        <v>5664.951009333</v>
      </c>
      <c r="M3580" s="7">
        <f t="shared" si="166"/>
        <v>0.64668390517499996</v>
      </c>
      <c r="N3580" s="14" t="str">
        <f t="shared" si="167"/>
        <v>&lt; 25 KW</v>
      </c>
    </row>
    <row r="3581" spans="1:14">
      <c r="A3581" s="5" t="s">
        <v>78</v>
      </c>
      <c r="B3581" s="5" t="s">
        <v>12785</v>
      </c>
      <c r="C3581" s="5" t="s">
        <v>103</v>
      </c>
      <c r="D3581" s="5" t="s">
        <v>5343</v>
      </c>
      <c r="E3581" s="5">
        <v>42</v>
      </c>
      <c r="F3581" s="6">
        <v>-33.93383</v>
      </c>
      <c r="G3581" s="6">
        <v>-60.220350000000003</v>
      </c>
      <c r="H3581" s="7">
        <v>36025.5</v>
      </c>
      <c r="I3581" s="7">
        <v>2161.5300000000002</v>
      </c>
      <c r="J3581" s="7">
        <v>11888415</v>
      </c>
      <c r="K3581" s="8">
        <v>1.19</v>
      </c>
      <c r="L3581" s="7">
        <f t="shared" si="165"/>
        <v>5664.951009333</v>
      </c>
      <c r="M3581" s="7">
        <f t="shared" si="166"/>
        <v>0.64668390517499996</v>
      </c>
      <c r="N3581" s="14" t="str">
        <f t="shared" si="167"/>
        <v>&lt; 25 KW</v>
      </c>
    </row>
    <row r="3582" spans="1:14">
      <c r="A3582" s="5" t="s">
        <v>78</v>
      </c>
      <c r="B3582" s="5" t="s">
        <v>12785</v>
      </c>
      <c r="C3582" s="5" t="s">
        <v>5344</v>
      </c>
      <c r="D3582" s="5" t="s">
        <v>5345</v>
      </c>
      <c r="E3582" s="5">
        <v>42</v>
      </c>
      <c r="F3582" s="6">
        <v>-34.215820000000001</v>
      </c>
      <c r="G3582" s="6">
        <v>-60.122869999999999</v>
      </c>
      <c r="H3582" s="7">
        <v>36025.5</v>
      </c>
      <c r="I3582" s="7">
        <v>2161.5300000000002</v>
      </c>
      <c r="J3582" s="7">
        <v>11888415</v>
      </c>
      <c r="K3582" s="8">
        <v>1.19</v>
      </c>
      <c r="L3582" s="7">
        <f t="shared" si="165"/>
        <v>5664.951009333</v>
      </c>
      <c r="M3582" s="7">
        <f t="shared" si="166"/>
        <v>0.64668390517499996</v>
      </c>
      <c r="N3582" s="14" t="str">
        <f t="shared" si="167"/>
        <v>&lt; 25 KW</v>
      </c>
    </row>
    <row r="3583" spans="1:14">
      <c r="A3583" s="5" t="s">
        <v>754</v>
      </c>
      <c r="B3583" s="5" t="s">
        <v>12785</v>
      </c>
      <c r="C3583" s="5" t="s">
        <v>103</v>
      </c>
      <c r="D3583" s="5" t="s">
        <v>5346</v>
      </c>
      <c r="E3583" s="5">
        <v>42</v>
      </c>
      <c r="F3583" s="6">
        <v>-38.694450000000003</v>
      </c>
      <c r="G3583" s="6">
        <v>-62.425890000000003</v>
      </c>
      <c r="H3583" s="7">
        <v>36025.5</v>
      </c>
      <c r="I3583" s="7">
        <v>2161.5300000000002</v>
      </c>
      <c r="J3583" s="7">
        <v>11888415</v>
      </c>
      <c r="K3583" s="8">
        <v>1.19</v>
      </c>
      <c r="L3583" s="7">
        <f t="shared" si="165"/>
        <v>5664.951009333</v>
      </c>
      <c r="M3583" s="7">
        <f t="shared" si="166"/>
        <v>0.64668390517499996</v>
      </c>
      <c r="N3583" s="14" t="str">
        <f t="shared" si="167"/>
        <v>&lt; 25 KW</v>
      </c>
    </row>
    <row r="3584" spans="1:14">
      <c r="A3584" s="5" t="s">
        <v>754</v>
      </c>
      <c r="B3584" s="5" t="s">
        <v>12785</v>
      </c>
      <c r="C3584" s="5" t="s">
        <v>5347</v>
      </c>
      <c r="D3584" s="5" t="s">
        <v>5348</v>
      </c>
      <c r="E3584" s="5">
        <v>42</v>
      </c>
      <c r="F3584" s="6">
        <v>-38.572989999999997</v>
      </c>
      <c r="G3584" s="6">
        <v>-62.29701</v>
      </c>
      <c r="H3584" s="7">
        <v>36025.5</v>
      </c>
      <c r="I3584" s="7">
        <v>2161.5300000000002</v>
      </c>
      <c r="J3584" s="7">
        <v>11888415</v>
      </c>
      <c r="K3584" s="8">
        <v>1.19</v>
      </c>
      <c r="L3584" s="7">
        <f t="shared" si="165"/>
        <v>5664.951009333</v>
      </c>
      <c r="M3584" s="7">
        <f t="shared" si="166"/>
        <v>0.64668390517499996</v>
      </c>
      <c r="N3584" s="14" t="str">
        <f t="shared" si="167"/>
        <v>&lt; 25 KW</v>
      </c>
    </row>
    <row r="3585" spans="1:14">
      <c r="A3585" s="5" t="s">
        <v>754</v>
      </c>
      <c r="B3585" s="5" t="s">
        <v>12785</v>
      </c>
      <c r="C3585" s="5" t="s">
        <v>1337</v>
      </c>
      <c r="D3585" s="5" t="s">
        <v>5349</v>
      </c>
      <c r="E3585" s="5">
        <v>42</v>
      </c>
      <c r="F3585" s="6">
        <v>-38.745370000000001</v>
      </c>
      <c r="G3585" s="6">
        <v>-62.250169999999997</v>
      </c>
      <c r="H3585" s="7">
        <v>36025.5</v>
      </c>
      <c r="I3585" s="7">
        <v>2161.5300000000002</v>
      </c>
      <c r="J3585" s="7">
        <v>11888415</v>
      </c>
      <c r="K3585" s="8">
        <v>1.19</v>
      </c>
      <c r="L3585" s="7">
        <f t="shared" si="165"/>
        <v>5664.951009333</v>
      </c>
      <c r="M3585" s="7">
        <f t="shared" si="166"/>
        <v>0.64668390517499996</v>
      </c>
      <c r="N3585" s="14" t="str">
        <f t="shared" si="167"/>
        <v>&lt; 25 KW</v>
      </c>
    </row>
    <row r="3586" spans="1:14">
      <c r="A3586" s="5" t="s">
        <v>95</v>
      </c>
      <c r="B3586" s="5" t="s">
        <v>12785</v>
      </c>
      <c r="C3586" s="5" t="s">
        <v>2496</v>
      </c>
      <c r="D3586" s="5" t="s">
        <v>5350</v>
      </c>
      <c r="E3586" s="5">
        <v>42</v>
      </c>
      <c r="F3586" s="6">
        <v>-37.889679999999998</v>
      </c>
      <c r="G3586" s="6">
        <v>-58.294809999999998</v>
      </c>
      <c r="H3586" s="7">
        <v>36025.5</v>
      </c>
      <c r="I3586" s="7">
        <v>2161.5300000000002</v>
      </c>
      <c r="J3586" s="7">
        <v>11888415</v>
      </c>
      <c r="K3586" s="8">
        <v>1.19</v>
      </c>
      <c r="L3586" s="7">
        <f t="shared" si="165"/>
        <v>5664.951009333</v>
      </c>
      <c r="M3586" s="7">
        <f t="shared" si="166"/>
        <v>0.64668390517499996</v>
      </c>
      <c r="N3586" s="14" t="str">
        <f t="shared" si="167"/>
        <v>&lt; 25 KW</v>
      </c>
    </row>
    <row r="3587" spans="1:14">
      <c r="A3587" s="5" t="s">
        <v>537</v>
      </c>
      <c r="B3587" s="5" t="s">
        <v>12785</v>
      </c>
      <c r="C3587" s="5" t="s">
        <v>5351</v>
      </c>
      <c r="D3587" s="5" t="s">
        <v>5352</v>
      </c>
      <c r="E3587" s="5">
        <v>42</v>
      </c>
      <c r="F3587" s="6">
        <v>-33.842889999999997</v>
      </c>
      <c r="G3587" s="6">
        <v>-59.384720000000002</v>
      </c>
      <c r="H3587" s="7">
        <v>36025.5</v>
      </c>
      <c r="I3587" s="7">
        <v>2161.5300000000002</v>
      </c>
      <c r="J3587" s="7">
        <v>11888415</v>
      </c>
      <c r="K3587" s="8">
        <v>1.19</v>
      </c>
      <c r="L3587" s="7">
        <f t="shared" ref="L3587:L3650" si="168">+J3587*0.00116222*0.41</f>
        <v>5664.951009333</v>
      </c>
      <c r="M3587" s="7">
        <f t="shared" ref="M3587:M3650" si="169">+L3587/(365*24)</f>
        <v>0.64668390517499996</v>
      </c>
      <c r="N3587" s="14" t="str">
        <f t="shared" ref="N3587:N3650" si="170">+IF(M3587&lt;25,"&lt; 25 KW",IF(M3587&lt;100,"25 - 100 KW",IF(M3587&lt;300,"100 - 300 KW",IF(M3587&lt;500,"300 - 500","&gt;500KW"))))</f>
        <v>&lt; 25 KW</v>
      </c>
    </row>
    <row r="3588" spans="1:14">
      <c r="A3588" s="5" t="s">
        <v>537</v>
      </c>
      <c r="B3588" s="5" t="s">
        <v>12785</v>
      </c>
      <c r="C3588" s="5" t="s">
        <v>5353</v>
      </c>
      <c r="D3588" s="5" t="s">
        <v>5354</v>
      </c>
      <c r="E3588" s="5">
        <v>42</v>
      </c>
      <c r="F3588" s="6">
        <v>-33.836199999999998</v>
      </c>
      <c r="G3588" s="6">
        <v>-59.533749999999998</v>
      </c>
      <c r="H3588" s="7">
        <v>36025.5</v>
      </c>
      <c r="I3588" s="7">
        <v>2161.5300000000002</v>
      </c>
      <c r="J3588" s="7">
        <v>11888415</v>
      </c>
      <c r="K3588" s="8">
        <v>1.19</v>
      </c>
      <c r="L3588" s="7">
        <f t="shared" si="168"/>
        <v>5664.951009333</v>
      </c>
      <c r="M3588" s="7">
        <f t="shared" si="169"/>
        <v>0.64668390517499996</v>
      </c>
      <c r="N3588" s="14" t="str">
        <f t="shared" si="170"/>
        <v>&lt; 25 KW</v>
      </c>
    </row>
    <row r="3589" spans="1:14">
      <c r="A3589" s="5" t="s">
        <v>117</v>
      </c>
      <c r="B3589" s="5" t="s">
        <v>12785</v>
      </c>
      <c r="C3589" s="5" t="s">
        <v>5355</v>
      </c>
      <c r="D3589" s="5" t="s">
        <v>5356</v>
      </c>
      <c r="E3589" s="5">
        <v>42</v>
      </c>
      <c r="F3589" s="6">
        <v>-35.103740000000002</v>
      </c>
      <c r="G3589" s="6">
        <v>-60.506239999999998</v>
      </c>
      <c r="H3589" s="7">
        <v>36025.5</v>
      </c>
      <c r="I3589" s="7">
        <v>2161.5300000000002</v>
      </c>
      <c r="J3589" s="7">
        <v>11888415</v>
      </c>
      <c r="K3589" s="8">
        <v>1.19</v>
      </c>
      <c r="L3589" s="7">
        <f t="shared" si="168"/>
        <v>5664.951009333</v>
      </c>
      <c r="M3589" s="7">
        <f t="shared" si="169"/>
        <v>0.64668390517499996</v>
      </c>
      <c r="N3589" s="14" t="str">
        <f t="shared" si="170"/>
        <v>&lt; 25 KW</v>
      </c>
    </row>
    <row r="3590" spans="1:14">
      <c r="A3590" s="5" t="s">
        <v>63</v>
      </c>
      <c r="B3590" s="5" t="s">
        <v>12785</v>
      </c>
      <c r="C3590" s="5" t="s">
        <v>103</v>
      </c>
      <c r="D3590" s="5" t="s">
        <v>5357</v>
      </c>
      <c r="E3590" s="5">
        <v>42</v>
      </c>
      <c r="F3590" s="6">
        <v>-34.11936</v>
      </c>
      <c r="G3590" s="6">
        <v>-59.774360000000001</v>
      </c>
      <c r="H3590" s="7">
        <v>36025.5</v>
      </c>
      <c r="I3590" s="7">
        <v>2161.5300000000002</v>
      </c>
      <c r="J3590" s="7">
        <v>11888415</v>
      </c>
      <c r="K3590" s="8">
        <v>1.19</v>
      </c>
      <c r="L3590" s="7">
        <f t="shared" si="168"/>
        <v>5664.951009333</v>
      </c>
      <c r="M3590" s="7">
        <f t="shared" si="169"/>
        <v>0.64668390517499996</v>
      </c>
      <c r="N3590" s="14" t="str">
        <f t="shared" si="170"/>
        <v>&lt; 25 KW</v>
      </c>
    </row>
    <row r="3591" spans="1:14">
      <c r="A3591" s="5" t="s">
        <v>44</v>
      </c>
      <c r="B3591" s="5" t="s">
        <v>12785</v>
      </c>
      <c r="C3591" s="5" t="s">
        <v>5358</v>
      </c>
      <c r="D3591" s="5" t="s">
        <v>5359</v>
      </c>
      <c r="E3591" s="5">
        <v>42</v>
      </c>
      <c r="F3591" s="6">
        <v>-34.385719999999999</v>
      </c>
      <c r="G3591" s="6">
        <v>-59.845570000000002</v>
      </c>
      <c r="H3591" s="7">
        <v>36025.5</v>
      </c>
      <c r="I3591" s="7">
        <v>2161.5300000000002</v>
      </c>
      <c r="J3591" s="7">
        <v>11888415</v>
      </c>
      <c r="K3591" s="8">
        <v>1.19</v>
      </c>
      <c r="L3591" s="7">
        <f t="shared" si="168"/>
        <v>5664.951009333</v>
      </c>
      <c r="M3591" s="7">
        <f t="shared" si="169"/>
        <v>0.64668390517499996</v>
      </c>
      <c r="N3591" s="14" t="str">
        <f t="shared" si="170"/>
        <v>&lt; 25 KW</v>
      </c>
    </row>
    <row r="3592" spans="1:14">
      <c r="A3592" s="5" t="s">
        <v>92</v>
      </c>
      <c r="B3592" s="5" t="s">
        <v>12785</v>
      </c>
      <c r="C3592" s="5" t="s">
        <v>47</v>
      </c>
      <c r="D3592" s="5" t="s">
        <v>5360</v>
      </c>
      <c r="E3592" s="5">
        <v>42</v>
      </c>
      <c r="F3592" s="6">
        <v>-34.716030000000003</v>
      </c>
      <c r="G3592" s="6">
        <v>-60.531419999999997</v>
      </c>
      <c r="H3592" s="7">
        <v>36025.5</v>
      </c>
      <c r="I3592" s="7">
        <v>2161.5300000000002</v>
      </c>
      <c r="J3592" s="7">
        <v>11888415</v>
      </c>
      <c r="K3592" s="8">
        <v>1.19</v>
      </c>
      <c r="L3592" s="7">
        <f t="shared" si="168"/>
        <v>5664.951009333</v>
      </c>
      <c r="M3592" s="7">
        <f t="shared" si="169"/>
        <v>0.64668390517499996</v>
      </c>
      <c r="N3592" s="14" t="str">
        <f t="shared" si="170"/>
        <v>&lt; 25 KW</v>
      </c>
    </row>
    <row r="3593" spans="1:14">
      <c r="A3593" s="5" t="s">
        <v>372</v>
      </c>
      <c r="B3593" s="5" t="s">
        <v>12785</v>
      </c>
      <c r="C3593" s="5" t="s">
        <v>5361</v>
      </c>
      <c r="D3593" s="5" t="s">
        <v>5362</v>
      </c>
      <c r="E3593" s="5">
        <v>42</v>
      </c>
      <c r="F3593" s="6">
        <v>-34.978650000000002</v>
      </c>
      <c r="G3593" s="6">
        <v>-59.640300000000003</v>
      </c>
      <c r="H3593" s="7">
        <v>36025.5</v>
      </c>
      <c r="I3593" s="7">
        <v>2161.5300000000002</v>
      </c>
      <c r="J3593" s="7">
        <v>11888415</v>
      </c>
      <c r="K3593" s="8">
        <v>1.19</v>
      </c>
      <c r="L3593" s="7">
        <f t="shared" si="168"/>
        <v>5664.951009333</v>
      </c>
      <c r="M3593" s="7">
        <f t="shared" si="169"/>
        <v>0.64668390517499996</v>
      </c>
      <c r="N3593" s="14" t="str">
        <f t="shared" si="170"/>
        <v>&lt; 25 KW</v>
      </c>
    </row>
    <row r="3594" spans="1:14">
      <c r="A3594" s="5" t="s">
        <v>516</v>
      </c>
      <c r="B3594" s="5" t="s">
        <v>12785</v>
      </c>
      <c r="C3594" s="5" t="s">
        <v>1099</v>
      </c>
      <c r="D3594" s="5" t="s">
        <v>5363</v>
      </c>
      <c r="E3594" s="5">
        <v>42</v>
      </c>
      <c r="F3594" s="6">
        <v>-38.425719999999998</v>
      </c>
      <c r="G3594" s="6">
        <v>-61.653860000000002</v>
      </c>
      <c r="H3594" s="7">
        <v>36025.5</v>
      </c>
      <c r="I3594" s="7">
        <v>2161.5300000000002</v>
      </c>
      <c r="J3594" s="7">
        <v>11888415</v>
      </c>
      <c r="K3594" s="8">
        <v>1.19</v>
      </c>
      <c r="L3594" s="7">
        <f t="shared" si="168"/>
        <v>5664.951009333</v>
      </c>
      <c r="M3594" s="7">
        <f t="shared" si="169"/>
        <v>0.64668390517499996</v>
      </c>
      <c r="N3594" s="14" t="str">
        <f t="shared" si="170"/>
        <v>&lt; 25 KW</v>
      </c>
    </row>
    <row r="3595" spans="1:14">
      <c r="A3595" s="5" t="s">
        <v>516</v>
      </c>
      <c r="B3595" s="5" t="s">
        <v>12785</v>
      </c>
      <c r="C3595" s="5" t="s">
        <v>5364</v>
      </c>
      <c r="D3595" s="5" t="s">
        <v>5365</v>
      </c>
      <c r="E3595" s="5">
        <v>42</v>
      </c>
      <c r="F3595" s="6">
        <v>-37.995690000000003</v>
      </c>
      <c r="G3595" s="6">
        <v>-61.344380000000001</v>
      </c>
      <c r="H3595" s="7">
        <v>36025.5</v>
      </c>
      <c r="I3595" s="7">
        <v>2161.5300000000002</v>
      </c>
      <c r="J3595" s="7">
        <v>11888415</v>
      </c>
      <c r="K3595" s="8">
        <v>1.19</v>
      </c>
      <c r="L3595" s="7">
        <f t="shared" si="168"/>
        <v>5664.951009333</v>
      </c>
      <c r="M3595" s="7">
        <f t="shared" si="169"/>
        <v>0.64668390517499996</v>
      </c>
      <c r="N3595" s="14" t="str">
        <f t="shared" si="170"/>
        <v>&lt; 25 KW</v>
      </c>
    </row>
    <row r="3596" spans="1:14">
      <c r="A3596" s="5" t="s">
        <v>114</v>
      </c>
      <c r="B3596" s="5" t="s">
        <v>12785</v>
      </c>
      <c r="C3596" s="5" t="s">
        <v>5366</v>
      </c>
      <c r="D3596" s="5" t="s">
        <v>5367</v>
      </c>
      <c r="E3596" s="5">
        <v>42</v>
      </c>
      <c r="F3596" s="6">
        <v>-36.656320000000001</v>
      </c>
      <c r="G3596" s="6">
        <v>-61.784439999999996</v>
      </c>
      <c r="H3596" s="7">
        <v>36025.5</v>
      </c>
      <c r="I3596" s="7">
        <v>2161.5300000000002</v>
      </c>
      <c r="J3596" s="7">
        <v>11888415</v>
      </c>
      <c r="K3596" s="8">
        <v>1.19</v>
      </c>
      <c r="L3596" s="7">
        <f t="shared" si="168"/>
        <v>5664.951009333</v>
      </c>
      <c r="M3596" s="7">
        <f t="shared" si="169"/>
        <v>0.64668390517499996</v>
      </c>
      <c r="N3596" s="14" t="str">
        <f t="shared" si="170"/>
        <v>&lt; 25 KW</v>
      </c>
    </row>
    <row r="3597" spans="1:14">
      <c r="A3597" s="5" t="s">
        <v>800</v>
      </c>
      <c r="B3597" s="5" t="s">
        <v>12785</v>
      </c>
      <c r="C3597" s="5" t="s">
        <v>1211</v>
      </c>
      <c r="D3597" s="5" t="s">
        <v>586</v>
      </c>
      <c r="E3597" s="5">
        <v>42</v>
      </c>
      <c r="F3597" s="6">
        <v>-34.381607000000002</v>
      </c>
      <c r="G3597" s="6">
        <v>-59.028534000000001</v>
      </c>
      <c r="H3597" s="7">
        <v>36025.5</v>
      </c>
      <c r="I3597" s="7">
        <v>2161.5300000000002</v>
      </c>
      <c r="J3597" s="7">
        <v>11888415</v>
      </c>
      <c r="K3597" s="8">
        <v>1.19</v>
      </c>
      <c r="L3597" s="7">
        <f t="shared" si="168"/>
        <v>5664.951009333</v>
      </c>
      <c r="M3597" s="7">
        <f t="shared" si="169"/>
        <v>0.64668390517499996</v>
      </c>
      <c r="N3597" s="14" t="str">
        <f t="shared" si="170"/>
        <v>&lt; 25 KW</v>
      </c>
    </row>
    <row r="3598" spans="1:14">
      <c r="A3598" s="5" t="s">
        <v>225</v>
      </c>
      <c r="B3598" s="5" t="s">
        <v>12785</v>
      </c>
      <c r="C3598" s="5" t="s">
        <v>103</v>
      </c>
      <c r="D3598" s="5" t="s">
        <v>5368</v>
      </c>
      <c r="E3598" s="5">
        <v>42</v>
      </c>
      <c r="F3598" s="6">
        <v>-34.187719999999999</v>
      </c>
      <c r="G3598" s="6">
        <v>-61.074860000000001</v>
      </c>
      <c r="H3598" s="7">
        <v>36025.5</v>
      </c>
      <c r="I3598" s="7">
        <v>2161.5300000000002</v>
      </c>
      <c r="J3598" s="7">
        <v>11888415</v>
      </c>
      <c r="K3598" s="8">
        <v>1.19</v>
      </c>
      <c r="L3598" s="7">
        <f t="shared" si="168"/>
        <v>5664.951009333</v>
      </c>
      <c r="M3598" s="7">
        <f t="shared" si="169"/>
        <v>0.64668390517499996</v>
      </c>
      <c r="N3598" s="14" t="str">
        <f t="shared" si="170"/>
        <v>&lt; 25 KW</v>
      </c>
    </row>
    <row r="3599" spans="1:14">
      <c r="A3599" s="5" t="s">
        <v>225</v>
      </c>
      <c r="B3599" s="5" t="s">
        <v>12785</v>
      </c>
      <c r="C3599" s="5" t="s">
        <v>5369</v>
      </c>
      <c r="D3599" s="5" t="s">
        <v>5370</v>
      </c>
      <c r="E3599" s="5">
        <v>42</v>
      </c>
      <c r="F3599" s="6">
        <v>-34.268079999999998</v>
      </c>
      <c r="G3599" s="6">
        <v>-61.184179999999998</v>
      </c>
      <c r="H3599" s="7">
        <v>36025.5</v>
      </c>
      <c r="I3599" s="7">
        <v>2161.5300000000002</v>
      </c>
      <c r="J3599" s="7">
        <v>11888415</v>
      </c>
      <c r="K3599" s="8">
        <v>1.19</v>
      </c>
      <c r="L3599" s="7">
        <f t="shared" si="168"/>
        <v>5664.951009333</v>
      </c>
      <c r="M3599" s="7">
        <f t="shared" si="169"/>
        <v>0.64668390517499996</v>
      </c>
      <c r="N3599" s="14" t="str">
        <f t="shared" si="170"/>
        <v>&lt; 25 KW</v>
      </c>
    </row>
    <row r="3600" spans="1:14">
      <c r="A3600" s="5" t="s">
        <v>636</v>
      </c>
      <c r="B3600" s="5" t="s">
        <v>12785</v>
      </c>
      <c r="C3600" s="5" t="s">
        <v>4682</v>
      </c>
      <c r="D3600" s="5" t="s">
        <v>5371</v>
      </c>
      <c r="E3600" s="5">
        <v>42</v>
      </c>
      <c r="F3600" s="6">
        <v>-34.717059999999996</v>
      </c>
      <c r="G3600" s="6">
        <v>-61.912179999999999</v>
      </c>
      <c r="H3600" s="7">
        <v>36025.5</v>
      </c>
      <c r="I3600" s="7">
        <v>2161.5300000000002</v>
      </c>
      <c r="J3600" s="7">
        <v>11888415</v>
      </c>
      <c r="K3600" s="8">
        <v>1.19</v>
      </c>
      <c r="L3600" s="7">
        <f t="shared" si="168"/>
        <v>5664.951009333</v>
      </c>
      <c r="M3600" s="7">
        <f t="shared" si="169"/>
        <v>0.64668390517499996</v>
      </c>
      <c r="N3600" s="14" t="str">
        <f t="shared" si="170"/>
        <v>&lt; 25 KW</v>
      </c>
    </row>
    <row r="3601" spans="1:14">
      <c r="A3601" s="5" t="s">
        <v>99</v>
      </c>
      <c r="B3601" s="5" t="s">
        <v>12785</v>
      </c>
      <c r="C3601" s="5" t="s">
        <v>5372</v>
      </c>
      <c r="D3601" s="5" t="s">
        <v>5373</v>
      </c>
      <c r="E3601" s="5">
        <v>42</v>
      </c>
      <c r="F3601" s="6">
        <v>-34.748849999999997</v>
      </c>
      <c r="G3601" s="6">
        <v>-60.996009999999998</v>
      </c>
      <c r="H3601" s="7">
        <v>36025.5</v>
      </c>
      <c r="I3601" s="7">
        <v>2161.5300000000002</v>
      </c>
      <c r="J3601" s="7">
        <v>11888415</v>
      </c>
      <c r="K3601" s="8">
        <v>1.19</v>
      </c>
      <c r="L3601" s="7">
        <f t="shared" si="168"/>
        <v>5664.951009333</v>
      </c>
      <c r="M3601" s="7">
        <f t="shared" si="169"/>
        <v>0.64668390517499996</v>
      </c>
      <c r="N3601" s="14" t="str">
        <f t="shared" si="170"/>
        <v>&lt; 25 KW</v>
      </c>
    </row>
    <row r="3602" spans="1:14">
      <c r="A3602" s="5" t="s">
        <v>99</v>
      </c>
      <c r="B3602" s="5" t="s">
        <v>12785</v>
      </c>
      <c r="C3602" s="5" t="s">
        <v>103</v>
      </c>
      <c r="D3602" s="5" t="s">
        <v>5374</v>
      </c>
      <c r="E3602" s="5">
        <v>42</v>
      </c>
      <c r="F3602" s="6">
        <v>-34.838799999999999</v>
      </c>
      <c r="G3602" s="6">
        <v>-60.956482000000001</v>
      </c>
      <c r="H3602" s="7">
        <v>36025.5</v>
      </c>
      <c r="I3602" s="7">
        <v>2161.5300000000002</v>
      </c>
      <c r="J3602" s="7">
        <v>11888415</v>
      </c>
      <c r="K3602" s="8">
        <v>1.19</v>
      </c>
      <c r="L3602" s="7">
        <f t="shared" si="168"/>
        <v>5664.951009333</v>
      </c>
      <c r="M3602" s="7">
        <f t="shared" si="169"/>
        <v>0.64668390517499996</v>
      </c>
      <c r="N3602" s="14" t="str">
        <f t="shared" si="170"/>
        <v>&lt; 25 KW</v>
      </c>
    </row>
    <row r="3603" spans="1:14">
      <c r="A3603" s="5" t="s">
        <v>120</v>
      </c>
      <c r="B3603" s="5" t="s">
        <v>12785</v>
      </c>
      <c r="C3603" s="5" t="s">
        <v>1092</v>
      </c>
      <c r="D3603" s="5" t="s">
        <v>5375</v>
      </c>
      <c r="E3603" s="5">
        <v>42</v>
      </c>
      <c r="F3603" s="6">
        <v>-36.323610000000002</v>
      </c>
      <c r="G3603" s="6">
        <v>-61.735460000000003</v>
      </c>
      <c r="H3603" s="7">
        <v>36025.5</v>
      </c>
      <c r="I3603" s="7">
        <v>2161.5300000000002</v>
      </c>
      <c r="J3603" s="7">
        <v>11888415</v>
      </c>
      <c r="K3603" s="8">
        <v>1.19</v>
      </c>
      <c r="L3603" s="7">
        <f t="shared" si="168"/>
        <v>5664.951009333</v>
      </c>
      <c r="M3603" s="7">
        <f t="shared" si="169"/>
        <v>0.64668390517499996</v>
      </c>
      <c r="N3603" s="14" t="str">
        <f t="shared" si="170"/>
        <v>&lt; 25 KW</v>
      </c>
    </row>
    <row r="3604" spans="1:14">
      <c r="A3604" s="5" t="s">
        <v>276</v>
      </c>
      <c r="B3604" s="5" t="s">
        <v>12785</v>
      </c>
      <c r="C3604" s="5" t="s">
        <v>103</v>
      </c>
      <c r="D3604" s="5" t="s">
        <v>5376</v>
      </c>
      <c r="E3604" s="5">
        <v>42</v>
      </c>
      <c r="F3604" s="6">
        <v>-34.5979804993</v>
      </c>
      <c r="G3604" s="6">
        <v>-61.026760101299999</v>
      </c>
      <c r="H3604" s="7">
        <v>36025.5</v>
      </c>
      <c r="I3604" s="7">
        <v>2161.5300000000002</v>
      </c>
      <c r="J3604" s="7">
        <v>11888415</v>
      </c>
      <c r="K3604" s="8">
        <v>1.19</v>
      </c>
      <c r="L3604" s="7">
        <f t="shared" si="168"/>
        <v>5664.951009333</v>
      </c>
      <c r="M3604" s="7">
        <f t="shared" si="169"/>
        <v>0.64668390517499996</v>
      </c>
      <c r="N3604" s="14" t="str">
        <f t="shared" si="170"/>
        <v>&lt; 25 KW</v>
      </c>
    </row>
    <row r="3605" spans="1:14">
      <c r="A3605" s="5" t="s">
        <v>1374</v>
      </c>
      <c r="B3605" s="5" t="s">
        <v>12785</v>
      </c>
      <c r="C3605" s="5" t="s">
        <v>582</v>
      </c>
      <c r="D3605" s="5" t="s">
        <v>5377</v>
      </c>
      <c r="E3605" s="5">
        <v>42</v>
      </c>
      <c r="F3605" s="6">
        <v>-37.3874</v>
      </c>
      <c r="G3605" s="6">
        <v>-60.512059999999998</v>
      </c>
      <c r="H3605" s="7">
        <v>36025.5</v>
      </c>
      <c r="I3605" s="7">
        <v>2161.5300000000002</v>
      </c>
      <c r="J3605" s="7">
        <v>11888415</v>
      </c>
      <c r="K3605" s="8">
        <v>1.19</v>
      </c>
      <c r="L3605" s="7">
        <f t="shared" si="168"/>
        <v>5664.951009333</v>
      </c>
      <c r="M3605" s="7">
        <f t="shared" si="169"/>
        <v>0.64668390517499996</v>
      </c>
      <c r="N3605" s="14" t="str">
        <f t="shared" si="170"/>
        <v>&lt; 25 KW</v>
      </c>
    </row>
    <row r="3606" spans="1:14">
      <c r="A3606" s="5" t="s">
        <v>38</v>
      </c>
      <c r="B3606" s="5" t="s">
        <v>12785</v>
      </c>
      <c r="C3606" s="5" t="s">
        <v>3482</v>
      </c>
      <c r="D3606" s="5" t="s">
        <v>5378</v>
      </c>
      <c r="E3606" s="5">
        <v>42</v>
      </c>
      <c r="F3606" s="6">
        <v>-35.32132</v>
      </c>
      <c r="G3606" s="6">
        <v>-59.201450000000001</v>
      </c>
      <c r="H3606" s="7">
        <v>36025.5</v>
      </c>
      <c r="I3606" s="7">
        <v>2161.5300000000002</v>
      </c>
      <c r="J3606" s="7">
        <v>11888415</v>
      </c>
      <c r="K3606" s="8">
        <v>1.19</v>
      </c>
      <c r="L3606" s="7">
        <f t="shared" si="168"/>
        <v>5664.951009333</v>
      </c>
      <c r="M3606" s="7">
        <f t="shared" si="169"/>
        <v>0.64668390517499996</v>
      </c>
      <c r="N3606" s="14" t="str">
        <f t="shared" si="170"/>
        <v>&lt; 25 KW</v>
      </c>
    </row>
    <row r="3607" spans="1:14">
      <c r="A3607" s="5" t="s">
        <v>279</v>
      </c>
      <c r="B3607" s="5" t="s">
        <v>12785</v>
      </c>
      <c r="C3607" s="5" t="s">
        <v>5379</v>
      </c>
      <c r="D3607" s="5" t="s">
        <v>5380</v>
      </c>
      <c r="E3607" s="5">
        <v>42</v>
      </c>
      <c r="F3607" s="6">
        <v>-34.740560000000002</v>
      </c>
      <c r="G3607" s="6">
        <v>-59.141109999999998</v>
      </c>
      <c r="H3607" s="7">
        <v>36025.5</v>
      </c>
      <c r="I3607" s="7">
        <v>2161.5300000000002</v>
      </c>
      <c r="J3607" s="7">
        <v>11888415</v>
      </c>
      <c r="K3607" s="8">
        <v>1.19</v>
      </c>
      <c r="L3607" s="7">
        <f t="shared" si="168"/>
        <v>5664.951009333</v>
      </c>
      <c r="M3607" s="7">
        <f t="shared" si="169"/>
        <v>0.64668390517499996</v>
      </c>
      <c r="N3607" s="14" t="str">
        <f t="shared" si="170"/>
        <v>&lt; 25 KW</v>
      </c>
    </row>
    <row r="3608" spans="1:14">
      <c r="A3608" s="5" t="s">
        <v>400</v>
      </c>
      <c r="B3608" s="5" t="s">
        <v>12785</v>
      </c>
      <c r="C3608" s="5" t="s">
        <v>5381</v>
      </c>
      <c r="D3608" s="5" t="s">
        <v>5382</v>
      </c>
      <c r="E3608" s="5">
        <v>42</v>
      </c>
      <c r="F3608" s="6">
        <v>-34.628210000000003</v>
      </c>
      <c r="G3608" s="6">
        <v>-59.414569999999998</v>
      </c>
      <c r="H3608" s="7">
        <v>36025.5</v>
      </c>
      <c r="I3608" s="7">
        <v>2161.5300000000002</v>
      </c>
      <c r="J3608" s="7">
        <v>11888415</v>
      </c>
      <c r="K3608" s="8">
        <v>1.19</v>
      </c>
      <c r="L3608" s="7">
        <f t="shared" si="168"/>
        <v>5664.951009333</v>
      </c>
      <c r="M3608" s="7">
        <f t="shared" si="169"/>
        <v>0.64668390517499996</v>
      </c>
      <c r="N3608" s="14" t="str">
        <f t="shared" si="170"/>
        <v>&lt; 25 KW</v>
      </c>
    </row>
    <row r="3609" spans="1:14">
      <c r="A3609" s="5" t="s">
        <v>107</v>
      </c>
      <c r="B3609" s="5" t="s">
        <v>12785</v>
      </c>
      <c r="C3609" s="5" t="s">
        <v>2718</v>
      </c>
      <c r="D3609" s="5" t="s">
        <v>753</v>
      </c>
      <c r="E3609" s="5">
        <v>42</v>
      </c>
      <c r="F3609" s="6">
        <v>-35.548459999999999</v>
      </c>
      <c r="G3609" s="6">
        <v>-60.557459999999999</v>
      </c>
      <c r="H3609" s="7">
        <v>36025.5</v>
      </c>
      <c r="I3609" s="7">
        <v>2161.5300000000002</v>
      </c>
      <c r="J3609" s="7">
        <v>11888415</v>
      </c>
      <c r="K3609" s="8">
        <v>1.19</v>
      </c>
      <c r="L3609" s="7">
        <f t="shared" si="168"/>
        <v>5664.951009333</v>
      </c>
      <c r="M3609" s="7">
        <f t="shared" si="169"/>
        <v>0.64668390517499996</v>
      </c>
      <c r="N3609" s="14" t="str">
        <f t="shared" si="170"/>
        <v>&lt; 25 KW</v>
      </c>
    </row>
    <row r="3610" spans="1:14">
      <c r="A3610" s="5" t="s">
        <v>147</v>
      </c>
      <c r="B3610" s="5" t="s">
        <v>12785</v>
      </c>
      <c r="C3610" s="5" t="s">
        <v>103</v>
      </c>
      <c r="D3610" s="5" t="s">
        <v>1818</v>
      </c>
      <c r="E3610" s="5">
        <v>42</v>
      </c>
      <c r="F3610" s="6">
        <v>-36.841178894000002</v>
      </c>
      <c r="G3610" s="6">
        <v>-60.226421356199999</v>
      </c>
      <c r="H3610" s="7">
        <v>36025.5</v>
      </c>
      <c r="I3610" s="7">
        <v>2161.5300000000002</v>
      </c>
      <c r="J3610" s="7">
        <v>11888415</v>
      </c>
      <c r="K3610" s="8">
        <v>1.19</v>
      </c>
      <c r="L3610" s="7">
        <f t="shared" si="168"/>
        <v>5664.951009333</v>
      </c>
      <c r="M3610" s="7">
        <f t="shared" si="169"/>
        <v>0.64668390517499996</v>
      </c>
      <c r="N3610" s="14" t="str">
        <f t="shared" si="170"/>
        <v>&lt; 25 KW</v>
      </c>
    </row>
    <row r="3611" spans="1:14">
      <c r="A3611" s="5" t="s">
        <v>365</v>
      </c>
      <c r="B3611" s="5" t="s">
        <v>12785</v>
      </c>
      <c r="C3611" s="5" t="s">
        <v>681</v>
      </c>
      <c r="D3611" s="5" t="s">
        <v>5383</v>
      </c>
      <c r="E3611" s="5">
        <v>42</v>
      </c>
      <c r="F3611" s="6">
        <v>-40.631790000000002</v>
      </c>
      <c r="G3611" s="6">
        <v>-62.8003</v>
      </c>
      <c r="H3611" s="7">
        <v>36025.5</v>
      </c>
      <c r="I3611" s="7">
        <v>2161.5300000000002</v>
      </c>
      <c r="J3611" s="7">
        <v>11888415</v>
      </c>
      <c r="K3611" s="8">
        <v>1.19</v>
      </c>
      <c r="L3611" s="7">
        <f t="shared" si="168"/>
        <v>5664.951009333</v>
      </c>
      <c r="M3611" s="7">
        <f t="shared" si="169"/>
        <v>0.64668390517499996</v>
      </c>
      <c r="N3611" s="14" t="str">
        <f t="shared" si="170"/>
        <v>&lt; 25 KW</v>
      </c>
    </row>
    <row r="3612" spans="1:14">
      <c r="A3612" s="5" t="s">
        <v>365</v>
      </c>
      <c r="B3612" s="5" t="s">
        <v>12785</v>
      </c>
      <c r="C3612" s="5" t="s">
        <v>5384</v>
      </c>
      <c r="D3612" s="5" t="s">
        <v>5385</v>
      </c>
      <c r="E3612" s="5">
        <v>42</v>
      </c>
      <c r="F3612" s="6">
        <v>-40.135710000000003</v>
      </c>
      <c r="G3612" s="6">
        <v>-62.368189999999998</v>
      </c>
      <c r="H3612" s="7">
        <v>36025.5</v>
      </c>
      <c r="I3612" s="7">
        <v>2161.5300000000002</v>
      </c>
      <c r="J3612" s="7">
        <v>11888415</v>
      </c>
      <c r="K3612" s="8">
        <v>1.19</v>
      </c>
      <c r="L3612" s="7">
        <f t="shared" si="168"/>
        <v>5664.951009333</v>
      </c>
      <c r="M3612" s="7">
        <f t="shared" si="169"/>
        <v>0.64668390517499996</v>
      </c>
      <c r="N3612" s="14" t="str">
        <f t="shared" si="170"/>
        <v>&lt; 25 KW</v>
      </c>
    </row>
    <row r="3613" spans="1:14">
      <c r="A3613" s="5" t="s">
        <v>365</v>
      </c>
      <c r="B3613" s="5" t="s">
        <v>12785</v>
      </c>
      <c r="C3613" s="5" t="s">
        <v>5386</v>
      </c>
      <c r="D3613" s="5" t="s">
        <v>5387</v>
      </c>
      <c r="E3613" s="5">
        <v>42</v>
      </c>
      <c r="F3613" s="6">
        <v>-40.726770000000002</v>
      </c>
      <c r="G3613" s="6">
        <v>-62.81212</v>
      </c>
      <c r="H3613" s="7">
        <v>36025.5</v>
      </c>
      <c r="I3613" s="7">
        <v>2161.5300000000002</v>
      </c>
      <c r="J3613" s="7">
        <v>11888415</v>
      </c>
      <c r="K3613" s="8">
        <v>1.19</v>
      </c>
      <c r="L3613" s="7">
        <f t="shared" si="168"/>
        <v>5664.951009333</v>
      </c>
      <c r="M3613" s="7">
        <f t="shared" si="169"/>
        <v>0.64668390517499996</v>
      </c>
      <c r="N3613" s="14" t="str">
        <f t="shared" si="170"/>
        <v>&lt; 25 KW</v>
      </c>
    </row>
    <row r="3614" spans="1:14">
      <c r="A3614" s="5" t="s">
        <v>298</v>
      </c>
      <c r="B3614" s="5" t="s">
        <v>12785</v>
      </c>
      <c r="C3614" s="5" t="s">
        <v>5388</v>
      </c>
      <c r="D3614" s="5" t="s">
        <v>5389</v>
      </c>
      <c r="E3614" s="5">
        <v>42</v>
      </c>
      <c r="F3614" s="6">
        <v>-35.684280000000001</v>
      </c>
      <c r="G3614" s="6">
        <v>-61.945790000000002</v>
      </c>
      <c r="H3614" s="7">
        <v>36025.5</v>
      </c>
      <c r="I3614" s="7">
        <v>2161.5300000000002</v>
      </c>
      <c r="J3614" s="7">
        <v>11888415</v>
      </c>
      <c r="K3614" s="8">
        <v>1.19</v>
      </c>
      <c r="L3614" s="7">
        <f t="shared" si="168"/>
        <v>5664.951009333</v>
      </c>
      <c r="M3614" s="7">
        <f t="shared" si="169"/>
        <v>0.64668390517499996</v>
      </c>
      <c r="N3614" s="14" t="str">
        <f t="shared" si="170"/>
        <v>&lt; 25 KW</v>
      </c>
    </row>
    <row r="3615" spans="1:14">
      <c r="A3615" s="5" t="s">
        <v>298</v>
      </c>
      <c r="B3615" s="5" t="s">
        <v>12785</v>
      </c>
      <c r="C3615" s="5" t="s">
        <v>1468</v>
      </c>
      <c r="D3615" s="5" t="s">
        <v>5390</v>
      </c>
      <c r="E3615" s="5">
        <v>42</v>
      </c>
      <c r="F3615" s="6">
        <v>-35.804819999999999</v>
      </c>
      <c r="G3615" s="6">
        <v>-61.92727</v>
      </c>
      <c r="H3615" s="7">
        <v>36025.5</v>
      </c>
      <c r="I3615" s="7">
        <v>2161.5300000000002</v>
      </c>
      <c r="J3615" s="7">
        <v>11888415</v>
      </c>
      <c r="K3615" s="8">
        <v>1.19</v>
      </c>
      <c r="L3615" s="7">
        <f t="shared" si="168"/>
        <v>5664.951009333</v>
      </c>
      <c r="M3615" s="7">
        <f t="shared" si="169"/>
        <v>0.64668390517499996</v>
      </c>
      <c r="N3615" s="14" t="str">
        <f t="shared" si="170"/>
        <v>&lt; 25 KW</v>
      </c>
    </row>
    <row r="3616" spans="1:14">
      <c r="A3616" s="5" t="s">
        <v>173</v>
      </c>
      <c r="B3616" s="5" t="s">
        <v>12785</v>
      </c>
      <c r="C3616" s="5" t="s">
        <v>5391</v>
      </c>
      <c r="D3616" s="5" t="s">
        <v>5392</v>
      </c>
      <c r="E3616" s="5">
        <v>42</v>
      </c>
      <c r="F3616" s="6">
        <v>-36.335070000000002</v>
      </c>
      <c r="G3616" s="6">
        <v>-63.187339999999999</v>
      </c>
      <c r="H3616" s="7">
        <v>36025.5</v>
      </c>
      <c r="I3616" s="7">
        <v>2161.5300000000002</v>
      </c>
      <c r="J3616" s="7">
        <v>11888415</v>
      </c>
      <c r="K3616" s="8">
        <v>1.19</v>
      </c>
      <c r="L3616" s="7">
        <f t="shared" si="168"/>
        <v>5664.951009333</v>
      </c>
      <c r="M3616" s="7">
        <f t="shared" si="169"/>
        <v>0.64668390517499996</v>
      </c>
      <c r="N3616" s="14" t="str">
        <f t="shared" si="170"/>
        <v>&lt; 25 KW</v>
      </c>
    </row>
    <row r="3617" spans="1:14">
      <c r="A3617" s="5" t="s">
        <v>69</v>
      </c>
      <c r="B3617" s="5" t="s">
        <v>12785</v>
      </c>
      <c r="C3617" s="5" t="s">
        <v>512</v>
      </c>
      <c r="D3617" s="5" t="s">
        <v>5393</v>
      </c>
      <c r="E3617" s="5">
        <v>42</v>
      </c>
      <c r="F3617" s="6">
        <v>-33.849220000000003</v>
      </c>
      <c r="G3617" s="6">
        <v>-60.421010000000003</v>
      </c>
      <c r="H3617" s="7">
        <v>36025.5</v>
      </c>
      <c r="I3617" s="7">
        <v>2161.5300000000002</v>
      </c>
      <c r="J3617" s="7">
        <v>11888415</v>
      </c>
      <c r="K3617" s="8">
        <v>1.19</v>
      </c>
      <c r="L3617" s="7">
        <f t="shared" si="168"/>
        <v>5664.951009333</v>
      </c>
      <c r="M3617" s="7">
        <f t="shared" si="169"/>
        <v>0.64668390517499996</v>
      </c>
      <c r="N3617" s="14" t="str">
        <f t="shared" si="170"/>
        <v>&lt; 25 KW</v>
      </c>
    </row>
    <row r="3618" spans="1:14">
      <c r="A3618" s="5" t="s">
        <v>433</v>
      </c>
      <c r="B3618" s="5" t="s">
        <v>12785</v>
      </c>
      <c r="C3618" s="5" t="s">
        <v>5394</v>
      </c>
      <c r="D3618" s="5" t="s">
        <v>5395</v>
      </c>
      <c r="E3618" s="5">
        <v>42</v>
      </c>
      <c r="F3618" s="6">
        <v>-37.663379999999997</v>
      </c>
      <c r="G3618" s="6">
        <v>-63.086649999999999</v>
      </c>
      <c r="H3618" s="7">
        <v>36025.5</v>
      </c>
      <c r="I3618" s="7">
        <v>2161.5300000000002</v>
      </c>
      <c r="J3618" s="7">
        <v>11888415</v>
      </c>
      <c r="K3618" s="8">
        <v>1.19</v>
      </c>
      <c r="L3618" s="7">
        <f t="shared" si="168"/>
        <v>5664.951009333</v>
      </c>
      <c r="M3618" s="7">
        <f t="shared" si="169"/>
        <v>0.64668390517499996</v>
      </c>
      <c r="N3618" s="14" t="str">
        <f t="shared" si="170"/>
        <v>&lt; 25 KW</v>
      </c>
    </row>
    <row r="3619" spans="1:14">
      <c r="A3619" s="5" t="s">
        <v>433</v>
      </c>
      <c r="B3619" s="5" t="s">
        <v>12785</v>
      </c>
      <c r="C3619" s="5" t="s">
        <v>103</v>
      </c>
      <c r="D3619" s="5" t="s">
        <v>5396</v>
      </c>
      <c r="E3619" s="5">
        <v>42</v>
      </c>
      <c r="F3619" s="6">
        <v>-38.244500000000002</v>
      </c>
      <c r="G3619" s="6">
        <v>-63.351599999999998</v>
      </c>
      <c r="H3619" s="7">
        <v>36025.5</v>
      </c>
      <c r="I3619" s="7">
        <v>2161.5300000000002</v>
      </c>
      <c r="J3619" s="7">
        <v>11888415</v>
      </c>
      <c r="K3619" s="8">
        <v>1.19</v>
      </c>
      <c r="L3619" s="7">
        <f t="shared" si="168"/>
        <v>5664.951009333</v>
      </c>
      <c r="M3619" s="7">
        <f t="shared" si="169"/>
        <v>0.64668390517499996</v>
      </c>
      <c r="N3619" s="14" t="str">
        <f t="shared" si="170"/>
        <v>&lt; 25 KW</v>
      </c>
    </row>
    <row r="3620" spans="1:14">
      <c r="A3620" s="5" t="s">
        <v>887</v>
      </c>
      <c r="B3620" s="5" t="s">
        <v>12785</v>
      </c>
      <c r="C3620" s="5" t="s">
        <v>3946</v>
      </c>
      <c r="D3620" s="5" t="s">
        <v>5397</v>
      </c>
      <c r="E3620" s="5">
        <v>42</v>
      </c>
      <c r="F3620" s="6">
        <v>-36.878700000000002</v>
      </c>
      <c r="G3620" s="6">
        <v>-59.108519999999999</v>
      </c>
      <c r="H3620" s="7">
        <v>36025.5</v>
      </c>
      <c r="I3620" s="7">
        <v>2161.5300000000002</v>
      </c>
      <c r="J3620" s="7">
        <v>11888415</v>
      </c>
      <c r="K3620" s="8">
        <v>1.19</v>
      </c>
      <c r="L3620" s="7">
        <f t="shared" si="168"/>
        <v>5664.951009333</v>
      </c>
      <c r="M3620" s="7">
        <f t="shared" si="169"/>
        <v>0.64668390517499996</v>
      </c>
      <c r="N3620" s="14" t="str">
        <f t="shared" si="170"/>
        <v>&lt; 25 KW</v>
      </c>
    </row>
    <row r="3621" spans="1:14">
      <c r="A3621" s="5" t="s">
        <v>1477</v>
      </c>
      <c r="B3621" s="5" t="s">
        <v>12785</v>
      </c>
      <c r="C3621" s="5" t="s">
        <v>560</v>
      </c>
      <c r="D3621" s="5" t="s">
        <v>5398</v>
      </c>
      <c r="E3621" s="5">
        <v>42</v>
      </c>
      <c r="F3621" s="6">
        <v>-35.773769999999999</v>
      </c>
      <c r="G3621" s="6">
        <v>-63.129089999999998</v>
      </c>
      <c r="H3621" s="7">
        <v>36025.5</v>
      </c>
      <c r="I3621" s="7">
        <v>2161.5300000000002</v>
      </c>
      <c r="J3621" s="7">
        <v>11888415</v>
      </c>
      <c r="K3621" s="8">
        <v>1.19</v>
      </c>
      <c r="L3621" s="7">
        <f t="shared" si="168"/>
        <v>5664.951009333</v>
      </c>
      <c r="M3621" s="7">
        <f t="shared" si="169"/>
        <v>0.64668390517499996</v>
      </c>
      <c r="N3621" s="14" t="str">
        <f t="shared" si="170"/>
        <v>&lt; 25 KW</v>
      </c>
    </row>
    <row r="3622" spans="1:14">
      <c r="A3622" s="5" t="s">
        <v>1477</v>
      </c>
      <c r="B3622" s="5" t="s">
        <v>12785</v>
      </c>
      <c r="C3622" s="5" t="s">
        <v>5399</v>
      </c>
      <c r="D3622" s="5" t="s">
        <v>4692</v>
      </c>
      <c r="E3622" s="5">
        <v>42</v>
      </c>
      <c r="F3622" s="6">
        <v>-35.623510000000003</v>
      </c>
      <c r="G3622" s="6">
        <v>-62.991709999999998</v>
      </c>
      <c r="H3622" s="7">
        <v>36025.5</v>
      </c>
      <c r="I3622" s="7">
        <v>2161.5300000000002</v>
      </c>
      <c r="J3622" s="7">
        <v>11888415</v>
      </c>
      <c r="K3622" s="8">
        <v>1.19</v>
      </c>
      <c r="L3622" s="7">
        <f t="shared" si="168"/>
        <v>5664.951009333</v>
      </c>
      <c r="M3622" s="7">
        <f t="shared" si="169"/>
        <v>0.64668390517499996</v>
      </c>
      <c r="N3622" s="14" t="str">
        <f t="shared" si="170"/>
        <v>&lt; 25 KW</v>
      </c>
    </row>
    <row r="3623" spans="1:14">
      <c r="A3623" s="5" t="s">
        <v>49</v>
      </c>
      <c r="B3623" s="5" t="s">
        <v>12785</v>
      </c>
      <c r="C3623" s="5" t="s">
        <v>5400</v>
      </c>
      <c r="D3623" s="5" t="s">
        <v>5401</v>
      </c>
      <c r="E3623" s="5">
        <v>42</v>
      </c>
      <c r="F3623" s="6">
        <v>-35.644558000000004</v>
      </c>
      <c r="G3623" s="6">
        <v>-59.823839999999997</v>
      </c>
      <c r="H3623" s="7">
        <v>36025.5</v>
      </c>
      <c r="I3623" s="7">
        <v>2161.5300000000002</v>
      </c>
      <c r="J3623" s="7">
        <v>11888415</v>
      </c>
      <c r="K3623" s="8">
        <v>1.19</v>
      </c>
      <c r="L3623" s="7">
        <f t="shared" si="168"/>
        <v>5664.951009333</v>
      </c>
      <c r="M3623" s="7">
        <f t="shared" si="169"/>
        <v>0.64668390517499996</v>
      </c>
      <c r="N3623" s="14" t="str">
        <f t="shared" si="170"/>
        <v>&lt; 25 KW</v>
      </c>
    </row>
    <row r="3624" spans="1:14">
      <c r="A3624" s="5" t="s">
        <v>66</v>
      </c>
      <c r="B3624" s="5" t="s">
        <v>12785</v>
      </c>
      <c r="C3624" s="5" t="s">
        <v>103</v>
      </c>
      <c r="D3624" s="5" t="s">
        <v>5402</v>
      </c>
      <c r="E3624" s="5">
        <v>42</v>
      </c>
      <c r="F3624" s="6">
        <v>-34.3611</v>
      </c>
      <c r="G3624" s="6">
        <v>-60.11027</v>
      </c>
      <c r="H3624" s="7">
        <v>36025.5</v>
      </c>
      <c r="I3624" s="7">
        <v>2161.5300000000002</v>
      </c>
      <c r="J3624" s="7">
        <v>11888415</v>
      </c>
      <c r="K3624" s="8">
        <v>1.19</v>
      </c>
      <c r="L3624" s="7">
        <f t="shared" si="168"/>
        <v>5664.951009333</v>
      </c>
      <c r="M3624" s="7">
        <f t="shared" si="169"/>
        <v>0.64668390517499996</v>
      </c>
      <c r="N3624" s="14" t="str">
        <f t="shared" si="170"/>
        <v>&lt; 25 KW</v>
      </c>
    </row>
    <row r="3625" spans="1:14">
      <c r="A3625" s="5" t="s">
        <v>13</v>
      </c>
      <c r="B3625" s="5" t="s">
        <v>12785</v>
      </c>
      <c r="C3625" s="5" t="s">
        <v>398</v>
      </c>
      <c r="D3625" s="5" t="s">
        <v>5403</v>
      </c>
      <c r="E3625" s="5">
        <v>42</v>
      </c>
      <c r="F3625" s="6">
        <v>-34.511789999999998</v>
      </c>
      <c r="G3625" s="6">
        <v>-59.667900000000003</v>
      </c>
      <c r="H3625" s="7">
        <v>36025.5</v>
      </c>
      <c r="I3625" s="7">
        <v>2161.5300000000002</v>
      </c>
      <c r="J3625" s="7">
        <v>11888415</v>
      </c>
      <c r="K3625" s="8">
        <v>1.19</v>
      </c>
      <c r="L3625" s="7">
        <f t="shared" si="168"/>
        <v>5664.951009333</v>
      </c>
      <c r="M3625" s="7">
        <f t="shared" si="169"/>
        <v>0.64668390517499996</v>
      </c>
      <c r="N3625" s="14" t="str">
        <f t="shared" si="170"/>
        <v>&lt; 25 KW</v>
      </c>
    </row>
    <row r="3626" spans="1:14">
      <c r="A3626" s="5" t="s">
        <v>559</v>
      </c>
      <c r="B3626" s="5" t="s">
        <v>12785</v>
      </c>
      <c r="C3626" s="5" t="s">
        <v>5404</v>
      </c>
      <c r="D3626" s="5" t="s">
        <v>5405</v>
      </c>
      <c r="E3626" s="5">
        <v>42</v>
      </c>
      <c r="F3626" s="6">
        <v>-34.746470000000002</v>
      </c>
      <c r="G3626" s="6">
        <v>-59.770879999999998</v>
      </c>
      <c r="H3626" s="7">
        <v>36025.5</v>
      </c>
      <c r="I3626" s="7">
        <v>2161.5300000000002</v>
      </c>
      <c r="J3626" s="7">
        <v>11888415</v>
      </c>
      <c r="K3626" s="8">
        <v>1.19</v>
      </c>
      <c r="L3626" s="7">
        <f t="shared" si="168"/>
        <v>5664.951009333</v>
      </c>
      <c r="M3626" s="7">
        <f t="shared" si="169"/>
        <v>0.64668390517499996</v>
      </c>
      <c r="N3626" s="14" t="str">
        <f t="shared" si="170"/>
        <v>&lt; 25 KW</v>
      </c>
    </row>
    <row r="3627" spans="1:14">
      <c r="A3627" s="5" t="s">
        <v>35</v>
      </c>
      <c r="B3627" s="5" t="s">
        <v>12785</v>
      </c>
      <c r="C3627" s="5" t="s">
        <v>5406</v>
      </c>
      <c r="D3627" s="5" t="s">
        <v>5407</v>
      </c>
      <c r="E3627" s="5">
        <v>42</v>
      </c>
      <c r="F3627" s="6">
        <v>-37.6543693542</v>
      </c>
      <c r="G3627" s="6">
        <v>-58.934169769299999</v>
      </c>
      <c r="H3627" s="7">
        <v>36025.5</v>
      </c>
      <c r="I3627" s="7">
        <v>2161.5300000000002</v>
      </c>
      <c r="J3627" s="7">
        <v>11888415</v>
      </c>
      <c r="K3627" s="8">
        <v>1.19</v>
      </c>
      <c r="L3627" s="7">
        <f t="shared" si="168"/>
        <v>5664.951009333</v>
      </c>
      <c r="M3627" s="7">
        <f t="shared" si="169"/>
        <v>0.64668390517499996</v>
      </c>
      <c r="N3627" s="14" t="str">
        <f t="shared" si="170"/>
        <v>&lt; 25 KW</v>
      </c>
    </row>
    <row r="3628" spans="1:14">
      <c r="A3628" s="5" t="s">
        <v>136</v>
      </c>
      <c r="B3628" s="5" t="s">
        <v>12785</v>
      </c>
      <c r="C3628" s="5" t="s">
        <v>4118</v>
      </c>
      <c r="D3628" s="5" t="s">
        <v>5408</v>
      </c>
      <c r="E3628" s="5">
        <v>42</v>
      </c>
      <c r="F3628" s="6">
        <v>-36.559539999999998</v>
      </c>
      <c r="G3628" s="6">
        <v>-62.934570000000001</v>
      </c>
      <c r="H3628" s="7">
        <v>36025.5</v>
      </c>
      <c r="I3628" s="7">
        <v>2161.5300000000002</v>
      </c>
      <c r="J3628" s="7">
        <v>11888415</v>
      </c>
      <c r="K3628" s="8">
        <v>1.19</v>
      </c>
      <c r="L3628" s="7">
        <f t="shared" si="168"/>
        <v>5664.951009333</v>
      </c>
      <c r="M3628" s="7">
        <f t="shared" si="169"/>
        <v>0.64668390517499996</v>
      </c>
      <c r="N3628" s="14" t="str">
        <f t="shared" si="170"/>
        <v>&lt; 25 KW</v>
      </c>
    </row>
    <row r="3629" spans="1:14">
      <c r="A3629" s="5" t="s">
        <v>87</v>
      </c>
      <c r="B3629" s="5" t="s">
        <v>12785</v>
      </c>
      <c r="C3629" s="5" t="s">
        <v>103</v>
      </c>
      <c r="D3629" s="5" t="s">
        <v>5409</v>
      </c>
      <c r="E3629" s="5">
        <v>41</v>
      </c>
      <c r="F3629" s="6">
        <v>-37.196689605700001</v>
      </c>
      <c r="G3629" s="6">
        <v>-62.787921905499999</v>
      </c>
      <c r="H3629" s="7">
        <v>35167.75</v>
      </c>
      <c r="I3629" s="7">
        <v>2110.0700000000002</v>
      </c>
      <c r="J3629" s="7">
        <v>11605385</v>
      </c>
      <c r="K3629" s="8">
        <v>1.1599999999999999</v>
      </c>
      <c r="L3629" s="7">
        <f t="shared" si="168"/>
        <v>5530.0843274270001</v>
      </c>
      <c r="M3629" s="7">
        <f t="shared" si="169"/>
        <v>0.63128816523139275</v>
      </c>
      <c r="N3629" s="14" t="str">
        <f t="shared" si="170"/>
        <v>&lt; 25 KW</v>
      </c>
    </row>
    <row r="3630" spans="1:14">
      <c r="A3630" s="5" t="s">
        <v>87</v>
      </c>
      <c r="B3630" s="5" t="s">
        <v>12785</v>
      </c>
      <c r="C3630" s="5" t="s">
        <v>1497</v>
      </c>
      <c r="D3630" s="5" t="s">
        <v>5410</v>
      </c>
      <c r="E3630" s="5">
        <v>41</v>
      </c>
      <c r="F3630" s="6">
        <v>-37.440330000000003</v>
      </c>
      <c r="G3630" s="6">
        <v>-63.175280000000001</v>
      </c>
      <c r="H3630" s="7">
        <v>35167.75</v>
      </c>
      <c r="I3630" s="7">
        <v>2110.0700000000002</v>
      </c>
      <c r="J3630" s="7">
        <v>11605385</v>
      </c>
      <c r="K3630" s="8">
        <v>1.1599999999999999</v>
      </c>
      <c r="L3630" s="7">
        <f t="shared" si="168"/>
        <v>5530.0843274270001</v>
      </c>
      <c r="M3630" s="7">
        <f t="shared" si="169"/>
        <v>0.63128816523139275</v>
      </c>
      <c r="N3630" s="14" t="str">
        <f t="shared" si="170"/>
        <v>&lt; 25 KW</v>
      </c>
    </row>
    <row r="3631" spans="1:14">
      <c r="A3631" s="5" t="s">
        <v>87</v>
      </c>
      <c r="B3631" s="5" t="s">
        <v>12785</v>
      </c>
      <c r="C3631" s="5" t="s">
        <v>103</v>
      </c>
      <c r="D3631" s="5" t="s">
        <v>5411</v>
      </c>
      <c r="E3631" s="5">
        <v>41</v>
      </c>
      <c r="F3631" s="6">
        <v>-37.412500000000001</v>
      </c>
      <c r="G3631" s="6">
        <v>-62.515278000000002</v>
      </c>
      <c r="H3631" s="7">
        <v>35167.75</v>
      </c>
      <c r="I3631" s="7">
        <v>2110.0700000000002</v>
      </c>
      <c r="J3631" s="7">
        <v>11605385</v>
      </c>
      <c r="K3631" s="8">
        <v>1.1599999999999999</v>
      </c>
      <c r="L3631" s="7">
        <f t="shared" si="168"/>
        <v>5530.0843274270001</v>
      </c>
      <c r="M3631" s="7">
        <f t="shared" si="169"/>
        <v>0.63128816523139275</v>
      </c>
      <c r="N3631" s="14" t="str">
        <f t="shared" si="170"/>
        <v>&lt; 25 KW</v>
      </c>
    </row>
    <row r="3632" spans="1:14">
      <c r="A3632" s="5" t="s">
        <v>16</v>
      </c>
      <c r="B3632" s="5" t="s">
        <v>12785</v>
      </c>
      <c r="C3632" s="5" t="s">
        <v>103</v>
      </c>
      <c r="D3632" s="5" t="s">
        <v>5412</v>
      </c>
      <c r="E3632" s="5">
        <v>41</v>
      </c>
      <c r="F3632" s="6">
        <v>-35.20675</v>
      </c>
      <c r="G3632" s="6">
        <v>-60.261830000000003</v>
      </c>
      <c r="H3632" s="7">
        <v>35167.75</v>
      </c>
      <c r="I3632" s="7">
        <v>2110.0700000000002</v>
      </c>
      <c r="J3632" s="7">
        <v>11605385</v>
      </c>
      <c r="K3632" s="8">
        <v>1.1599999999999999</v>
      </c>
      <c r="L3632" s="7">
        <f t="shared" si="168"/>
        <v>5530.0843274270001</v>
      </c>
      <c r="M3632" s="7">
        <f t="shared" si="169"/>
        <v>0.63128816523139275</v>
      </c>
      <c r="N3632" s="14" t="str">
        <f t="shared" si="170"/>
        <v>&lt; 25 KW</v>
      </c>
    </row>
    <row r="3633" spans="1:14">
      <c r="A3633" s="5" t="s">
        <v>16</v>
      </c>
      <c r="B3633" s="5" t="s">
        <v>12785</v>
      </c>
      <c r="C3633" s="5" t="s">
        <v>5413</v>
      </c>
      <c r="D3633" s="5" t="s">
        <v>5414</v>
      </c>
      <c r="E3633" s="5">
        <v>41</v>
      </c>
      <c r="F3633" s="6">
        <v>-35.115798950200002</v>
      </c>
      <c r="G3633" s="6">
        <v>-60.0558700562</v>
      </c>
      <c r="H3633" s="7">
        <v>35167.75</v>
      </c>
      <c r="I3633" s="7">
        <v>2110.0700000000002</v>
      </c>
      <c r="J3633" s="7">
        <v>11605385</v>
      </c>
      <c r="K3633" s="8">
        <v>1.1599999999999999</v>
      </c>
      <c r="L3633" s="7">
        <f t="shared" si="168"/>
        <v>5530.0843274270001</v>
      </c>
      <c r="M3633" s="7">
        <f t="shared" si="169"/>
        <v>0.63128816523139275</v>
      </c>
      <c r="N3633" s="14" t="str">
        <f t="shared" si="170"/>
        <v>&lt; 25 KW</v>
      </c>
    </row>
    <row r="3634" spans="1:14">
      <c r="A3634" s="5" t="s">
        <v>754</v>
      </c>
      <c r="B3634" s="5" t="s">
        <v>12785</v>
      </c>
      <c r="C3634" s="5" t="s">
        <v>2618</v>
      </c>
      <c r="D3634" s="5" t="s">
        <v>5415</v>
      </c>
      <c r="E3634" s="5">
        <v>41</v>
      </c>
      <c r="F3634" s="6">
        <v>-38.512329999999999</v>
      </c>
      <c r="G3634" s="6">
        <v>-62.215969999999999</v>
      </c>
      <c r="H3634" s="7">
        <v>35167.75</v>
      </c>
      <c r="I3634" s="7">
        <v>2110.0700000000002</v>
      </c>
      <c r="J3634" s="7">
        <v>11605385</v>
      </c>
      <c r="K3634" s="8">
        <v>1.1599999999999999</v>
      </c>
      <c r="L3634" s="7">
        <f t="shared" si="168"/>
        <v>5530.0843274270001</v>
      </c>
      <c r="M3634" s="7">
        <f t="shared" si="169"/>
        <v>0.63128816523139275</v>
      </c>
      <c r="N3634" s="14" t="str">
        <f t="shared" si="170"/>
        <v>&lt; 25 KW</v>
      </c>
    </row>
    <row r="3635" spans="1:14">
      <c r="A3635" s="5" t="s">
        <v>537</v>
      </c>
      <c r="B3635" s="5" t="s">
        <v>12785</v>
      </c>
      <c r="C3635" s="5" t="s">
        <v>5416</v>
      </c>
      <c r="D3635" s="5" t="s">
        <v>5417</v>
      </c>
      <c r="E3635" s="5">
        <v>41</v>
      </c>
      <c r="F3635" s="6">
        <v>-33.987090000000002</v>
      </c>
      <c r="G3635" s="6">
        <v>-59.363019999999999</v>
      </c>
      <c r="H3635" s="7">
        <v>35167.75</v>
      </c>
      <c r="I3635" s="7">
        <v>2110.0700000000002</v>
      </c>
      <c r="J3635" s="7">
        <v>11605385</v>
      </c>
      <c r="K3635" s="8">
        <v>1.1599999999999999</v>
      </c>
      <c r="L3635" s="7">
        <f t="shared" si="168"/>
        <v>5530.0843274270001</v>
      </c>
      <c r="M3635" s="7">
        <f t="shared" si="169"/>
        <v>0.63128816523139275</v>
      </c>
      <c r="N3635" s="14" t="str">
        <f t="shared" si="170"/>
        <v>&lt; 25 KW</v>
      </c>
    </row>
    <row r="3636" spans="1:14">
      <c r="A3636" s="5" t="s">
        <v>19</v>
      </c>
      <c r="B3636" s="5" t="s">
        <v>12785</v>
      </c>
      <c r="C3636" s="5" t="s">
        <v>1612</v>
      </c>
      <c r="D3636" s="5" t="s">
        <v>5418</v>
      </c>
      <c r="E3636" s="5">
        <v>41</v>
      </c>
      <c r="F3636" s="6">
        <v>-36.224240000000002</v>
      </c>
      <c r="G3636" s="6">
        <v>-61.171759999999999</v>
      </c>
      <c r="H3636" s="7">
        <v>35167.75</v>
      </c>
      <c r="I3636" s="7">
        <v>2110.0700000000002</v>
      </c>
      <c r="J3636" s="7">
        <v>11605385</v>
      </c>
      <c r="K3636" s="8">
        <v>1.1599999999999999</v>
      </c>
      <c r="L3636" s="7">
        <f t="shared" si="168"/>
        <v>5530.0843274270001</v>
      </c>
      <c r="M3636" s="7">
        <f t="shared" si="169"/>
        <v>0.63128816523139275</v>
      </c>
      <c r="N3636" s="14" t="str">
        <f t="shared" si="170"/>
        <v>&lt; 25 KW</v>
      </c>
    </row>
    <row r="3637" spans="1:14">
      <c r="A3637" s="5" t="s">
        <v>19</v>
      </c>
      <c r="B3637" s="5" t="s">
        <v>12785</v>
      </c>
      <c r="C3637" s="5" t="s">
        <v>5419</v>
      </c>
      <c r="D3637" s="5" t="s">
        <v>5420</v>
      </c>
      <c r="E3637" s="5">
        <v>41</v>
      </c>
      <c r="F3637" s="6">
        <v>-36.457672000000002</v>
      </c>
      <c r="G3637" s="6">
        <v>-61.077717</v>
      </c>
      <c r="H3637" s="7">
        <v>35167.75</v>
      </c>
      <c r="I3637" s="7">
        <v>2110.0700000000002</v>
      </c>
      <c r="J3637" s="7">
        <v>11605385</v>
      </c>
      <c r="K3637" s="8">
        <v>1.1599999999999999</v>
      </c>
      <c r="L3637" s="7">
        <f t="shared" si="168"/>
        <v>5530.0843274270001</v>
      </c>
      <c r="M3637" s="7">
        <f t="shared" si="169"/>
        <v>0.63128816523139275</v>
      </c>
      <c r="N3637" s="14" t="str">
        <f t="shared" si="170"/>
        <v>&lt; 25 KW</v>
      </c>
    </row>
    <row r="3638" spans="1:14">
      <c r="A3638" s="5" t="s">
        <v>19</v>
      </c>
      <c r="B3638" s="5" t="s">
        <v>12785</v>
      </c>
      <c r="C3638" s="5" t="s">
        <v>103</v>
      </c>
      <c r="D3638" s="5" t="s">
        <v>5421</v>
      </c>
      <c r="E3638" s="5">
        <v>41</v>
      </c>
      <c r="F3638" s="6">
        <v>-36.230567999999998</v>
      </c>
      <c r="G3638" s="6">
        <v>-61.156235000000002</v>
      </c>
      <c r="H3638" s="7">
        <v>35167.75</v>
      </c>
      <c r="I3638" s="7">
        <v>2110.0700000000002</v>
      </c>
      <c r="J3638" s="7">
        <v>11605385</v>
      </c>
      <c r="K3638" s="8">
        <v>1.1599999999999999</v>
      </c>
      <c r="L3638" s="7">
        <f t="shared" si="168"/>
        <v>5530.0843274270001</v>
      </c>
      <c r="M3638" s="7">
        <f t="shared" si="169"/>
        <v>0.63128816523139275</v>
      </c>
      <c r="N3638" s="14" t="str">
        <f t="shared" si="170"/>
        <v>&lt; 25 KW</v>
      </c>
    </row>
    <row r="3639" spans="1:14">
      <c r="A3639" s="5" t="s">
        <v>19</v>
      </c>
      <c r="B3639" s="5" t="s">
        <v>12785</v>
      </c>
      <c r="C3639" s="5" t="s">
        <v>2456</v>
      </c>
      <c r="D3639" s="5" t="s">
        <v>5422</v>
      </c>
      <c r="E3639" s="5">
        <v>41</v>
      </c>
      <c r="F3639" s="6">
        <v>-35.970300000000002</v>
      </c>
      <c r="G3639" s="6">
        <v>-60.99729</v>
      </c>
      <c r="H3639" s="7">
        <v>35167.75</v>
      </c>
      <c r="I3639" s="7">
        <v>2110.0700000000002</v>
      </c>
      <c r="J3639" s="7">
        <v>11605385</v>
      </c>
      <c r="K3639" s="8">
        <v>1.1599999999999999</v>
      </c>
      <c r="L3639" s="7">
        <f t="shared" si="168"/>
        <v>5530.0843274270001</v>
      </c>
      <c r="M3639" s="7">
        <f t="shared" si="169"/>
        <v>0.63128816523139275</v>
      </c>
      <c r="N3639" s="14" t="str">
        <f t="shared" si="170"/>
        <v>&lt; 25 KW</v>
      </c>
    </row>
    <row r="3640" spans="1:14">
      <c r="A3640" s="5" t="s">
        <v>19</v>
      </c>
      <c r="B3640" s="5" t="s">
        <v>12785</v>
      </c>
      <c r="C3640" s="5" t="s">
        <v>5423</v>
      </c>
      <c r="D3640" s="5" t="s">
        <v>5424</v>
      </c>
      <c r="E3640" s="5">
        <v>41</v>
      </c>
      <c r="F3640" s="6">
        <v>-36.605899999999998</v>
      </c>
      <c r="G3640" s="6">
        <v>-61.364690000000003</v>
      </c>
      <c r="H3640" s="7">
        <v>35167.75</v>
      </c>
      <c r="I3640" s="7">
        <v>2110.0700000000002</v>
      </c>
      <c r="J3640" s="7">
        <v>11605385</v>
      </c>
      <c r="K3640" s="8">
        <v>1.1599999999999999</v>
      </c>
      <c r="L3640" s="7">
        <f t="shared" si="168"/>
        <v>5530.0843274270001</v>
      </c>
      <c r="M3640" s="7">
        <f t="shared" si="169"/>
        <v>0.63128816523139275</v>
      </c>
      <c r="N3640" s="14" t="str">
        <f t="shared" si="170"/>
        <v>&lt; 25 KW</v>
      </c>
    </row>
    <row r="3641" spans="1:14">
      <c r="A3641" s="5" t="s">
        <v>117</v>
      </c>
      <c r="B3641" s="5" t="s">
        <v>12785</v>
      </c>
      <c r="C3641" s="5" t="s">
        <v>1289</v>
      </c>
      <c r="D3641" s="5" t="s">
        <v>5425</v>
      </c>
      <c r="E3641" s="5">
        <v>41</v>
      </c>
      <c r="F3641" s="6">
        <v>-34.755989999999997</v>
      </c>
      <c r="G3641" s="6">
        <v>-60.642449999999997</v>
      </c>
      <c r="H3641" s="7">
        <v>35167.75</v>
      </c>
      <c r="I3641" s="7">
        <v>2110.0700000000002</v>
      </c>
      <c r="J3641" s="7">
        <v>11605385</v>
      </c>
      <c r="K3641" s="8">
        <v>1.1599999999999999</v>
      </c>
      <c r="L3641" s="7">
        <f t="shared" si="168"/>
        <v>5530.0843274270001</v>
      </c>
      <c r="M3641" s="7">
        <f t="shared" si="169"/>
        <v>0.63128816523139275</v>
      </c>
      <c r="N3641" s="14" t="str">
        <f t="shared" si="170"/>
        <v>&lt; 25 KW</v>
      </c>
    </row>
    <row r="3642" spans="1:14">
      <c r="A3642" s="5" t="s">
        <v>117</v>
      </c>
      <c r="B3642" s="5" t="s">
        <v>12785</v>
      </c>
      <c r="C3642" s="5" t="s">
        <v>5426</v>
      </c>
      <c r="D3642" s="5" t="s">
        <v>5427</v>
      </c>
      <c r="E3642" s="5">
        <v>41</v>
      </c>
      <c r="F3642" s="6">
        <v>-35.192619999999998</v>
      </c>
      <c r="G3642" s="6">
        <v>-60.609760000000001</v>
      </c>
      <c r="H3642" s="7">
        <v>35167.75</v>
      </c>
      <c r="I3642" s="7">
        <v>2110.0700000000002</v>
      </c>
      <c r="J3642" s="7">
        <v>11605385</v>
      </c>
      <c r="K3642" s="8">
        <v>1.1599999999999999</v>
      </c>
      <c r="L3642" s="7">
        <f t="shared" si="168"/>
        <v>5530.0843274270001</v>
      </c>
      <c r="M3642" s="7">
        <f t="shared" si="169"/>
        <v>0.63128816523139275</v>
      </c>
      <c r="N3642" s="14" t="str">
        <f t="shared" si="170"/>
        <v>&lt; 25 KW</v>
      </c>
    </row>
    <row r="3643" spans="1:14">
      <c r="A3643" s="5" t="s">
        <v>117</v>
      </c>
      <c r="B3643" s="5" t="s">
        <v>12785</v>
      </c>
      <c r="C3643" s="5" t="s">
        <v>133</v>
      </c>
      <c r="D3643" s="5" t="s">
        <v>5428</v>
      </c>
      <c r="E3643" s="5">
        <v>41</v>
      </c>
      <c r="F3643" s="6">
        <v>-35.177040100100001</v>
      </c>
      <c r="G3643" s="6">
        <v>-60.421722412100003</v>
      </c>
      <c r="H3643" s="7">
        <v>35167.75</v>
      </c>
      <c r="I3643" s="7">
        <v>2110.0700000000002</v>
      </c>
      <c r="J3643" s="7">
        <v>11605385</v>
      </c>
      <c r="K3643" s="8">
        <v>1.1599999999999999</v>
      </c>
      <c r="L3643" s="7">
        <f t="shared" si="168"/>
        <v>5530.0843274270001</v>
      </c>
      <c r="M3643" s="7">
        <f t="shared" si="169"/>
        <v>0.63128816523139275</v>
      </c>
      <c r="N3643" s="14" t="str">
        <f t="shared" si="170"/>
        <v>&lt; 25 KW</v>
      </c>
    </row>
    <row r="3644" spans="1:14">
      <c r="A3644" s="5" t="s">
        <v>969</v>
      </c>
      <c r="B3644" s="5" t="s">
        <v>12785</v>
      </c>
      <c r="C3644" s="5" t="s">
        <v>103</v>
      </c>
      <c r="D3644" s="5" t="s">
        <v>5429</v>
      </c>
      <c r="E3644" s="5">
        <v>41</v>
      </c>
      <c r="F3644" s="6">
        <v>-35.503790000000002</v>
      </c>
      <c r="G3644" s="6">
        <v>-61.677219999999998</v>
      </c>
      <c r="H3644" s="7">
        <v>35167.75</v>
      </c>
      <c r="I3644" s="7">
        <v>2110.0700000000002</v>
      </c>
      <c r="J3644" s="7">
        <v>11605385</v>
      </c>
      <c r="K3644" s="8">
        <v>1.1599999999999999</v>
      </c>
      <c r="L3644" s="7">
        <f t="shared" si="168"/>
        <v>5530.0843274270001</v>
      </c>
      <c r="M3644" s="7">
        <f t="shared" si="169"/>
        <v>0.63128816523139275</v>
      </c>
      <c r="N3644" s="14" t="str">
        <f t="shared" si="170"/>
        <v>&lt; 25 KW</v>
      </c>
    </row>
    <row r="3645" spans="1:14">
      <c r="A3645" s="5" t="s">
        <v>44</v>
      </c>
      <c r="B3645" s="5" t="s">
        <v>12785</v>
      </c>
      <c r="C3645" s="5" t="s">
        <v>47</v>
      </c>
      <c r="D3645" s="5" t="s">
        <v>5430</v>
      </c>
      <c r="E3645" s="5">
        <v>41</v>
      </c>
      <c r="F3645" s="6">
        <v>-34.373420000000003</v>
      </c>
      <c r="G3645" s="6">
        <v>-59.810459999999999</v>
      </c>
      <c r="H3645" s="7">
        <v>35167.75</v>
      </c>
      <c r="I3645" s="7">
        <v>2110.0700000000002</v>
      </c>
      <c r="J3645" s="7">
        <v>11605385</v>
      </c>
      <c r="K3645" s="8">
        <v>1.1599999999999999</v>
      </c>
      <c r="L3645" s="7">
        <f t="shared" si="168"/>
        <v>5530.0843274270001</v>
      </c>
      <c r="M3645" s="7">
        <f t="shared" si="169"/>
        <v>0.63128816523139275</v>
      </c>
      <c r="N3645" s="14" t="str">
        <f t="shared" si="170"/>
        <v>&lt; 25 KW</v>
      </c>
    </row>
    <row r="3646" spans="1:14">
      <c r="A3646" s="5" t="s">
        <v>352</v>
      </c>
      <c r="B3646" s="5" t="s">
        <v>12785</v>
      </c>
      <c r="C3646" s="5" t="s">
        <v>560</v>
      </c>
      <c r="D3646" s="5" t="s">
        <v>5431</v>
      </c>
      <c r="E3646" s="5">
        <v>41</v>
      </c>
      <c r="F3646" s="6">
        <v>-36.095849999999999</v>
      </c>
      <c r="G3646" s="6">
        <v>-57.90361</v>
      </c>
      <c r="H3646" s="7">
        <v>35167.75</v>
      </c>
      <c r="I3646" s="7">
        <v>2110.0700000000002</v>
      </c>
      <c r="J3646" s="7">
        <v>11605385</v>
      </c>
      <c r="K3646" s="8">
        <v>1.1599999999999999</v>
      </c>
      <c r="L3646" s="7">
        <f t="shared" si="168"/>
        <v>5530.0843274270001</v>
      </c>
      <c r="M3646" s="7">
        <f t="shared" si="169"/>
        <v>0.63128816523139275</v>
      </c>
      <c r="N3646" s="14" t="str">
        <f t="shared" si="170"/>
        <v>&lt; 25 KW</v>
      </c>
    </row>
    <row r="3647" spans="1:14">
      <c r="A3647" s="5" t="s">
        <v>92</v>
      </c>
      <c r="B3647" s="5" t="s">
        <v>12785</v>
      </c>
      <c r="C3647" s="5" t="s">
        <v>47</v>
      </c>
      <c r="D3647" s="5" t="s">
        <v>5432</v>
      </c>
      <c r="E3647" s="5">
        <v>41</v>
      </c>
      <c r="F3647" s="6">
        <v>-34.779699999999998</v>
      </c>
      <c r="G3647" s="6">
        <v>-60.441319999999997</v>
      </c>
      <c r="H3647" s="7">
        <v>35167.75</v>
      </c>
      <c r="I3647" s="7">
        <v>2110.0700000000002</v>
      </c>
      <c r="J3647" s="7">
        <v>11605385</v>
      </c>
      <c r="K3647" s="8">
        <v>1.1599999999999999</v>
      </c>
      <c r="L3647" s="7">
        <f t="shared" si="168"/>
        <v>5530.0843274270001</v>
      </c>
      <c r="M3647" s="7">
        <f t="shared" si="169"/>
        <v>0.63128816523139275</v>
      </c>
      <c r="N3647" s="14" t="str">
        <f t="shared" si="170"/>
        <v>&lt; 25 KW</v>
      </c>
    </row>
    <row r="3648" spans="1:14">
      <c r="A3648" s="5" t="s">
        <v>372</v>
      </c>
      <c r="B3648" s="5" t="s">
        <v>12785</v>
      </c>
      <c r="C3648" s="5" t="s">
        <v>1121</v>
      </c>
      <c r="D3648" s="5" t="s">
        <v>5433</v>
      </c>
      <c r="E3648" s="5">
        <v>41</v>
      </c>
      <c r="F3648" s="6">
        <v>-34.868478000000003</v>
      </c>
      <c r="G3648" s="6">
        <v>-60.086544000000004</v>
      </c>
      <c r="H3648" s="7">
        <v>35167.75</v>
      </c>
      <c r="I3648" s="7">
        <v>2110.0700000000002</v>
      </c>
      <c r="J3648" s="7">
        <v>11605385</v>
      </c>
      <c r="K3648" s="8">
        <v>1.1599999999999999</v>
      </c>
      <c r="L3648" s="7">
        <f t="shared" si="168"/>
        <v>5530.0843274270001</v>
      </c>
      <c r="M3648" s="7">
        <f t="shared" si="169"/>
        <v>0.63128816523139275</v>
      </c>
      <c r="N3648" s="14" t="str">
        <f t="shared" si="170"/>
        <v>&lt; 25 KW</v>
      </c>
    </row>
    <row r="3649" spans="1:14">
      <c r="A3649" s="5" t="s">
        <v>372</v>
      </c>
      <c r="B3649" s="5" t="s">
        <v>12785</v>
      </c>
      <c r="C3649" s="5" t="s">
        <v>5434</v>
      </c>
      <c r="D3649" s="5" t="s">
        <v>5435</v>
      </c>
      <c r="E3649" s="5">
        <v>41</v>
      </c>
      <c r="F3649" s="6">
        <v>-34.99295</v>
      </c>
      <c r="G3649" s="6">
        <v>-60.007010000000001</v>
      </c>
      <c r="H3649" s="7">
        <v>35167.75</v>
      </c>
      <c r="I3649" s="7">
        <v>2110.0700000000002</v>
      </c>
      <c r="J3649" s="7">
        <v>11605385</v>
      </c>
      <c r="K3649" s="8">
        <v>1.1599999999999999</v>
      </c>
      <c r="L3649" s="7">
        <f t="shared" si="168"/>
        <v>5530.0843274270001</v>
      </c>
      <c r="M3649" s="7">
        <f t="shared" si="169"/>
        <v>0.63128816523139275</v>
      </c>
      <c r="N3649" s="14" t="str">
        <f t="shared" si="170"/>
        <v>&lt; 25 KW</v>
      </c>
    </row>
    <row r="3650" spans="1:14">
      <c r="A3650" s="5" t="s">
        <v>58</v>
      </c>
      <c r="B3650" s="5" t="s">
        <v>12785</v>
      </c>
      <c r="C3650" s="5" t="s">
        <v>103</v>
      </c>
      <c r="D3650" s="5" t="s">
        <v>5436</v>
      </c>
      <c r="E3650" s="5">
        <v>41</v>
      </c>
      <c r="F3650" s="6">
        <v>-38.7834</v>
      </c>
      <c r="G3650" s="6">
        <v>-61.371110000000002</v>
      </c>
      <c r="H3650" s="7">
        <v>35167.75</v>
      </c>
      <c r="I3650" s="7">
        <v>2110.0700000000002</v>
      </c>
      <c r="J3650" s="7">
        <v>11605385</v>
      </c>
      <c r="K3650" s="8">
        <v>1.1599999999999999</v>
      </c>
      <c r="L3650" s="7">
        <f t="shared" si="168"/>
        <v>5530.0843274270001</v>
      </c>
      <c r="M3650" s="7">
        <f t="shared" si="169"/>
        <v>0.63128816523139275</v>
      </c>
      <c r="N3650" s="14" t="str">
        <f t="shared" si="170"/>
        <v>&lt; 25 KW</v>
      </c>
    </row>
    <row r="3651" spans="1:14">
      <c r="A3651" s="5" t="s">
        <v>58</v>
      </c>
      <c r="B3651" s="5" t="s">
        <v>12785</v>
      </c>
      <c r="C3651" s="5" t="s">
        <v>5437</v>
      </c>
      <c r="D3651" s="5" t="s">
        <v>5438</v>
      </c>
      <c r="E3651" s="5">
        <v>41</v>
      </c>
      <c r="F3651" s="6">
        <v>-38.489032999999999</v>
      </c>
      <c r="G3651" s="6">
        <v>-60.781094000000003</v>
      </c>
      <c r="H3651" s="7">
        <v>35167.75</v>
      </c>
      <c r="I3651" s="7">
        <v>2110.0700000000002</v>
      </c>
      <c r="J3651" s="7">
        <v>11605385</v>
      </c>
      <c r="K3651" s="8">
        <v>1.1599999999999999</v>
      </c>
      <c r="L3651" s="7">
        <f t="shared" ref="L3651:L3714" si="171">+J3651*0.00116222*0.41</f>
        <v>5530.0843274270001</v>
      </c>
      <c r="M3651" s="7">
        <f t="shared" ref="M3651:M3714" si="172">+L3651/(365*24)</f>
        <v>0.63128816523139275</v>
      </c>
      <c r="N3651" s="14" t="str">
        <f t="shared" ref="N3651:N3714" si="173">+IF(M3651&lt;25,"&lt; 25 KW",IF(M3651&lt;100,"25 - 100 KW",IF(M3651&lt;300,"100 - 300 KW",IF(M3651&lt;500,"300 - 500","&gt;500KW"))))</f>
        <v>&lt; 25 KW</v>
      </c>
    </row>
    <row r="3652" spans="1:14">
      <c r="A3652" s="5" t="s">
        <v>516</v>
      </c>
      <c r="B3652" s="5" t="s">
        <v>12785</v>
      </c>
      <c r="C3652" s="5" t="s">
        <v>5439</v>
      </c>
      <c r="D3652" s="5" t="s">
        <v>5440</v>
      </c>
      <c r="E3652" s="5">
        <v>41</v>
      </c>
      <c r="F3652" s="6">
        <v>-38.383110000000002</v>
      </c>
      <c r="G3652" s="6">
        <v>-61.732900000000001</v>
      </c>
      <c r="H3652" s="7">
        <v>35167.75</v>
      </c>
      <c r="I3652" s="7">
        <v>2110.0700000000002</v>
      </c>
      <c r="J3652" s="7">
        <v>11605385</v>
      </c>
      <c r="K3652" s="8">
        <v>1.1599999999999999</v>
      </c>
      <c r="L3652" s="7">
        <f t="shared" si="171"/>
        <v>5530.0843274270001</v>
      </c>
      <c r="M3652" s="7">
        <f t="shared" si="172"/>
        <v>0.63128816523139275</v>
      </c>
      <c r="N3652" s="14" t="str">
        <f t="shared" si="173"/>
        <v>&lt; 25 KW</v>
      </c>
    </row>
    <row r="3653" spans="1:14">
      <c r="A3653" s="5" t="s">
        <v>516</v>
      </c>
      <c r="B3653" s="5" t="s">
        <v>12785</v>
      </c>
      <c r="C3653" s="5" t="s">
        <v>3862</v>
      </c>
      <c r="D3653" s="5" t="s">
        <v>5441</v>
      </c>
      <c r="E3653" s="5">
        <v>41</v>
      </c>
      <c r="F3653" s="6">
        <v>-38.139951632600003</v>
      </c>
      <c r="G3653" s="6">
        <v>-61.2149190903</v>
      </c>
      <c r="H3653" s="7">
        <v>35167.75</v>
      </c>
      <c r="I3653" s="7">
        <v>2110.0700000000002</v>
      </c>
      <c r="J3653" s="7">
        <v>11605385</v>
      </c>
      <c r="K3653" s="8">
        <v>1.1599999999999999</v>
      </c>
      <c r="L3653" s="7">
        <f t="shared" si="171"/>
        <v>5530.0843274270001</v>
      </c>
      <c r="M3653" s="7">
        <f t="shared" si="172"/>
        <v>0.63128816523139275</v>
      </c>
      <c r="N3653" s="14" t="str">
        <f t="shared" si="173"/>
        <v>&lt; 25 KW</v>
      </c>
    </row>
    <row r="3654" spans="1:14">
      <c r="A3654" s="5" t="s">
        <v>425</v>
      </c>
      <c r="B3654" s="5" t="s">
        <v>12785</v>
      </c>
      <c r="C3654" s="5" t="s">
        <v>5442</v>
      </c>
      <c r="D3654" s="5" t="s">
        <v>5443</v>
      </c>
      <c r="E3654" s="5">
        <v>41</v>
      </c>
      <c r="F3654" s="6">
        <v>-37.130969999999998</v>
      </c>
      <c r="G3654" s="6">
        <v>-61.749400000000001</v>
      </c>
      <c r="H3654" s="7">
        <v>35167.75</v>
      </c>
      <c r="I3654" s="7">
        <v>2110.0700000000002</v>
      </c>
      <c r="J3654" s="7">
        <v>11605385</v>
      </c>
      <c r="K3654" s="8">
        <v>1.1599999999999999</v>
      </c>
      <c r="L3654" s="7">
        <f t="shared" si="171"/>
        <v>5530.0843274270001</v>
      </c>
      <c r="M3654" s="7">
        <f t="shared" si="172"/>
        <v>0.63128816523139275</v>
      </c>
      <c r="N3654" s="14" t="str">
        <f t="shared" si="173"/>
        <v>&lt; 25 KW</v>
      </c>
    </row>
    <row r="3655" spans="1:14">
      <c r="A3655" s="5" t="s">
        <v>425</v>
      </c>
      <c r="B3655" s="5" t="s">
        <v>12785</v>
      </c>
      <c r="C3655" s="5" t="s">
        <v>1975</v>
      </c>
      <c r="D3655" s="5" t="s">
        <v>5444</v>
      </c>
      <c r="E3655" s="5">
        <v>41</v>
      </c>
      <c r="F3655" s="6">
        <v>-37.059420000000003</v>
      </c>
      <c r="G3655" s="6">
        <v>-61.981299999999997</v>
      </c>
      <c r="H3655" s="7">
        <v>35167.75</v>
      </c>
      <c r="I3655" s="7">
        <v>2110.0700000000002</v>
      </c>
      <c r="J3655" s="7">
        <v>11605385</v>
      </c>
      <c r="K3655" s="8">
        <v>1.1599999999999999</v>
      </c>
      <c r="L3655" s="7">
        <f t="shared" si="171"/>
        <v>5530.0843274270001</v>
      </c>
      <c r="M3655" s="7">
        <f t="shared" si="172"/>
        <v>0.63128816523139275</v>
      </c>
      <c r="N3655" s="14" t="str">
        <f t="shared" si="173"/>
        <v>&lt; 25 KW</v>
      </c>
    </row>
    <row r="3656" spans="1:14">
      <c r="A3656" s="5" t="s">
        <v>425</v>
      </c>
      <c r="B3656" s="5" t="s">
        <v>12785</v>
      </c>
      <c r="C3656" s="5" t="s">
        <v>2854</v>
      </c>
      <c r="D3656" s="5" t="s">
        <v>5445</v>
      </c>
      <c r="E3656" s="5">
        <v>41</v>
      </c>
      <c r="F3656" s="6">
        <v>-37.475490000000001</v>
      </c>
      <c r="G3656" s="6">
        <v>-61.945180000000001</v>
      </c>
      <c r="H3656" s="7">
        <v>35167.75</v>
      </c>
      <c r="I3656" s="7">
        <v>2110.0700000000002</v>
      </c>
      <c r="J3656" s="7">
        <v>11605385</v>
      </c>
      <c r="K3656" s="8">
        <v>1.1599999999999999</v>
      </c>
      <c r="L3656" s="7">
        <f t="shared" si="171"/>
        <v>5530.0843274270001</v>
      </c>
      <c r="M3656" s="7">
        <f t="shared" si="172"/>
        <v>0.63128816523139275</v>
      </c>
      <c r="N3656" s="14" t="str">
        <f t="shared" si="173"/>
        <v>&lt; 25 KW</v>
      </c>
    </row>
    <row r="3657" spans="1:14">
      <c r="A3657" s="5" t="s">
        <v>114</v>
      </c>
      <c r="B3657" s="5" t="s">
        <v>12785</v>
      </c>
      <c r="C3657" s="5" t="s">
        <v>960</v>
      </c>
      <c r="D3657" s="5" t="s">
        <v>5446</v>
      </c>
      <c r="E3657" s="5">
        <v>41</v>
      </c>
      <c r="F3657" s="6">
        <v>-36.286200000000001</v>
      </c>
      <c r="G3657" s="6">
        <v>-62.204079999999998</v>
      </c>
      <c r="H3657" s="7">
        <v>35167.75</v>
      </c>
      <c r="I3657" s="7">
        <v>2110.0700000000002</v>
      </c>
      <c r="J3657" s="7">
        <v>11605385</v>
      </c>
      <c r="K3657" s="8">
        <v>1.1599999999999999</v>
      </c>
      <c r="L3657" s="7">
        <f t="shared" si="171"/>
        <v>5530.0843274270001</v>
      </c>
      <c r="M3657" s="7">
        <f t="shared" si="172"/>
        <v>0.63128816523139275</v>
      </c>
      <c r="N3657" s="14" t="str">
        <f t="shared" si="173"/>
        <v>&lt; 25 KW</v>
      </c>
    </row>
    <row r="3658" spans="1:14">
      <c r="A3658" s="5" t="s">
        <v>409</v>
      </c>
      <c r="B3658" s="5" t="s">
        <v>12785</v>
      </c>
      <c r="C3658" s="5" t="s">
        <v>421</v>
      </c>
      <c r="D3658" s="5" t="s">
        <v>5447</v>
      </c>
      <c r="E3658" s="5">
        <v>41</v>
      </c>
      <c r="F3658" s="6">
        <v>-36.552</v>
      </c>
      <c r="G3658" s="6">
        <v>-57.719099999999997</v>
      </c>
      <c r="H3658" s="7">
        <v>35167.75</v>
      </c>
      <c r="I3658" s="7">
        <v>2110.0700000000002</v>
      </c>
      <c r="J3658" s="7">
        <v>11605385</v>
      </c>
      <c r="K3658" s="8">
        <v>1.1599999999999999</v>
      </c>
      <c r="L3658" s="7">
        <f t="shared" si="171"/>
        <v>5530.0843274270001</v>
      </c>
      <c r="M3658" s="7">
        <f t="shared" si="172"/>
        <v>0.63128816523139275</v>
      </c>
      <c r="N3658" s="14" t="str">
        <f t="shared" si="173"/>
        <v>&lt; 25 KW</v>
      </c>
    </row>
    <row r="3659" spans="1:14">
      <c r="A3659" s="5" t="s">
        <v>409</v>
      </c>
      <c r="B3659" s="5" t="s">
        <v>12785</v>
      </c>
      <c r="C3659" s="5" t="s">
        <v>5448</v>
      </c>
      <c r="D3659" s="5" t="s">
        <v>5449</v>
      </c>
      <c r="E3659" s="5">
        <v>41</v>
      </c>
      <c r="F3659" s="6">
        <v>-36.270800000000001</v>
      </c>
      <c r="G3659" s="6">
        <v>-57.691000000000003</v>
      </c>
      <c r="H3659" s="7">
        <v>35167.75</v>
      </c>
      <c r="I3659" s="7">
        <v>2110.0700000000002</v>
      </c>
      <c r="J3659" s="7">
        <v>11605385</v>
      </c>
      <c r="K3659" s="8">
        <v>1.1599999999999999</v>
      </c>
      <c r="L3659" s="7">
        <f t="shared" si="171"/>
        <v>5530.0843274270001</v>
      </c>
      <c r="M3659" s="7">
        <f t="shared" si="172"/>
        <v>0.63128816523139275</v>
      </c>
      <c r="N3659" s="14" t="str">
        <f t="shared" si="173"/>
        <v>&lt; 25 KW</v>
      </c>
    </row>
    <row r="3660" spans="1:14">
      <c r="A3660" s="5" t="s">
        <v>621</v>
      </c>
      <c r="B3660" s="5" t="s">
        <v>12785</v>
      </c>
      <c r="C3660" s="5" t="s">
        <v>103</v>
      </c>
      <c r="D3660" s="5" t="s">
        <v>5450</v>
      </c>
      <c r="E3660" s="5">
        <v>41</v>
      </c>
      <c r="F3660" s="6">
        <v>-38.11045</v>
      </c>
      <c r="G3660" s="6">
        <v>-58.283149999999999</v>
      </c>
      <c r="H3660" s="7">
        <v>35167.75</v>
      </c>
      <c r="I3660" s="7">
        <v>2110.0700000000002</v>
      </c>
      <c r="J3660" s="7">
        <v>11605385</v>
      </c>
      <c r="K3660" s="8">
        <v>1.1599999999999999</v>
      </c>
      <c r="L3660" s="7">
        <f t="shared" si="171"/>
        <v>5530.0843274270001</v>
      </c>
      <c r="M3660" s="7">
        <f t="shared" si="172"/>
        <v>0.63128816523139275</v>
      </c>
      <c r="N3660" s="14" t="str">
        <f t="shared" si="173"/>
        <v>&lt; 25 KW</v>
      </c>
    </row>
    <row r="3661" spans="1:14">
      <c r="A3661" s="5" t="s">
        <v>225</v>
      </c>
      <c r="B3661" s="5" t="s">
        <v>12785</v>
      </c>
      <c r="C3661" s="5" t="s">
        <v>103</v>
      </c>
      <c r="D3661" s="5" t="s">
        <v>5451</v>
      </c>
      <c r="E3661" s="5">
        <v>41</v>
      </c>
      <c r="F3661" s="6">
        <v>-34.123269999999998</v>
      </c>
      <c r="G3661" s="6">
        <v>-61.13673</v>
      </c>
      <c r="H3661" s="7">
        <v>35167.75</v>
      </c>
      <c r="I3661" s="7">
        <v>2110.0700000000002</v>
      </c>
      <c r="J3661" s="7">
        <v>11605385</v>
      </c>
      <c r="K3661" s="8">
        <v>1.1599999999999999</v>
      </c>
      <c r="L3661" s="7">
        <f t="shared" si="171"/>
        <v>5530.0843274270001</v>
      </c>
      <c r="M3661" s="7">
        <f t="shared" si="172"/>
        <v>0.63128816523139275</v>
      </c>
      <c r="N3661" s="14" t="str">
        <f t="shared" si="173"/>
        <v>&lt; 25 KW</v>
      </c>
    </row>
    <row r="3662" spans="1:14">
      <c r="A3662" s="5" t="s">
        <v>281</v>
      </c>
      <c r="B3662" s="5" t="s">
        <v>12785</v>
      </c>
      <c r="C3662" s="5" t="s">
        <v>5452</v>
      </c>
      <c r="D3662" s="5" t="s">
        <v>5453</v>
      </c>
      <c r="E3662" s="5">
        <v>41</v>
      </c>
      <c r="F3662" s="6">
        <v>-37.117840000000001</v>
      </c>
      <c r="G3662" s="6">
        <v>-57.050040000000003</v>
      </c>
      <c r="H3662" s="7">
        <v>35167.75</v>
      </c>
      <c r="I3662" s="7">
        <v>2110.0700000000002</v>
      </c>
      <c r="J3662" s="7">
        <v>11605385</v>
      </c>
      <c r="K3662" s="8">
        <v>1.1599999999999999</v>
      </c>
      <c r="L3662" s="7">
        <f t="shared" si="171"/>
        <v>5530.0843274270001</v>
      </c>
      <c r="M3662" s="7">
        <f t="shared" si="172"/>
        <v>0.63128816523139275</v>
      </c>
      <c r="N3662" s="14" t="str">
        <f t="shared" si="173"/>
        <v>&lt; 25 KW</v>
      </c>
    </row>
    <row r="3663" spans="1:14">
      <c r="A3663" s="5" t="s">
        <v>281</v>
      </c>
      <c r="B3663" s="5" t="s">
        <v>12785</v>
      </c>
      <c r="C3663" s="5" t="s">
        <v>1937</v>
      </c>
      <c r="D3663" s="5" t="s">
        <v>2609</v>
      </c>
      <c r="E3663" s="5">
        <v>41</v>
      </c>
      <c r="F3663" s="6">
        <v>-37.06447</v>
      </c>
      <c r="G3663" s="6">
        <v>-57.234810000000003</v>
      </c>
      <c r="H3663" s="7">
        <v>35167.75</v>
      </c>
      <c r="I3663" s="7">
        <v>2110.0700000000002</v>
      </c>
      <c r="J3663" s="7">
        <v>11605385</v>
      </c>
      <c r="K3663" s="8">
        <v>1.1599999999999999</v>
      </c>
      <c r="L3663" s="7">
        <f t="shared" si="171"/>
        <v>5530.0843274270001</v>
      </c>
      <c r="M3663" s="7">
        <f t="shared" si="172"/>
        <v>0.63128816523139275</v>
      </c>
      <c r="N3663" s="14" t="str">
        <f t="shared" si="173"/>
        <v>&lt; 25 KW</v>
      </c>
    </row>
    <row r="3664" spans="1:14">
      <c r="A3664" s="5" t="s">
        <v>99</v>
      </c>
      <c r="B3664" s="5" t="s">
        <v>12785</v>
      </c>
      <c r="C3664" s="5" t="s">
        <v>2944</v>
      </c>
      <c r="D3664" s="5" t="s">
        <v>5454</v>
      </c>
      <c r="E3664" s="5">
        <v>41</v>
      </c>
      <c r="F3664" s="6">
        <v>-35.085160000000002</v>
      </c>
      <c r="G3664" s="6">
        <v>-61.170189999999998</v>
      </c>
      <c r="H3664" s="7">
        <v>35167.75</v>
      </c>
      <c r="I3664" s="7">
        <v>2110.0700000000002</v>
      </c>
      <c r="J3664" s="7">
        <v>11605385</v>
      </c>
      <c r="K3664" s="8">
        <v>1.1599999999999999</v>
      </c>
      <c r="L3664" s="7">
        <f t="shared" si="171"/>
        <v>5530.0843274270001</v>
      </c>
      <c r="M3664" s="7">
        <f t="shared" si="172"/>
        <v>0.63128816523139275</v>
      </c>
      <c r="N3664" s="14" t="str">
        <f t="shared" si="173"/>
        <v>&lt; 25 KW</v>
      </c>
    </row>
    <row r="3665" spans="1:14">
      <c r="A3665" s="5" t="s">
        <v>99</v>
      </c>
      <c r="B3665" s="5" t="s">
        <v>12785</v>
      </c>
      <c r="C3665" s="5" t="s">
        <v>4901</v>
      </c>
      <c r="D3665" s="5" t="s">
        <v>5455</v>
      </c>
      <c r="E3665" s="5">
        <v>41</v>
      </c>
      <c r="F3665" s="6">
        <v>-34.906359999999999</v>
      </c>
      <c r="G3665" s="6">
        <v>-60.953330000000001</v>
      </c>
      <c r="H3665" s="7">
        <v>35167.75</v>
      </c>
      <c r="I3665" s="7">
        <v>2110.0700000000002</v>
      </c>
      <c r="J3665" s="7">
        <v>11605385</v>
      </c>
      <c r="K3665" s="8">
        <v>1.1599999999999999</v>
      </c>
      <c r="L3665" s="7">
        <f t="shared" si="171"/>
        <v>5530.0843274270001</v>
      </c>
      <c r="M3665" s="7">
        <f t="shared" si="172"/>
        <v>0.63128816523139275</v>
      </c>
      <c r="N3665" s="14" t="str">
        <f t="shared" si="173"/>
        <v>&lt; 25 KW</v>
      </c>
    </row>
    <row r="3666" spans="1:14">
      <c r="A3666" s="5" t="s">
        <v>99</v>
      </c>
      <c r="B3666" s="5" t="s">
        <v>12785</v>
      </c>
      <c r="C3666" s="5" t="s">
        <v>1273</v>
      </c>
      <c r="D3666" s="5" t="s">
        <v>5456</v>
      </c>
      <c r="E3666" s="5">
        <v>41</v>
      </c>
      <c r="F3666" s="6">
        <v>-34.877360000000003</v>
      </c>
      <c r="G3666" s="6">
        <v>-61.032980000000002</v>
      </c>
      <c r="H3666" s="7">
        <v>35167.75</v>
      </c>
      <c r="I3666" s="7">
        <v>2110.0700000000002</v>
      </c>
      <c r="J3666" s="7">
        <v>11605385</v>
      </c>
      <c r="K3666" s="8">
        <v>1.1599999999999999</v>
      </c>
      <c r="L3666" s="7">
        <f t="shared" si="171"/>
        <v>5530.0843274270001</v>
      </c>
      <c r="M3666" s="7">
        <f t="shared" si="172"/>
        <v>0.63128816523139275</v>
      </c>
      <c r="N3666" s="14" t="str">
        <f t="shared" si="173"/>
        <v>&lt; 25 KW</v>
      </c>
    </row>
    <row r="3667" spans="1:14">
      <c r="A3667" s="5" t="s">
        <v>99</v>
      </c>
      <c r="B3667" s="5" t="s">
        <v>12785</v>
      </c>
      <c r="C3667" s="5" t="s">
        <v>2274</v>
      </c>
      <c r="D3667" s="5" t="s">
        <v>5457</v>
      </c>
      <c r="E3667" s="5">
        <v>41</v>
      </c>
      <c r="F3667" s="6">
        <v>-35.026465999999999</v>
      </c>
      <c r="G3667" s="6">
        <v>-60.993316999999998</v>
      </c>
      <c r="H3667" s="7">
        <v>35167.75</v>
      </c>
      <c r="I3667" s="7">
        <v>2110.0700000000002</v>
      </c>
      <c r="J3667" s="7">
        <v>11605385</v>
      </c>
      <c r="K3667" s="8">
        <v>1.1599999999999999</v>
      </c>
      <c r="L3667" s="7">
        <f t="shared" si="171"/>
        <v>5530.0843274270001</v>
      </c>
      <c r="M3667" s="7">
        <f t="shared" si="172"/>
        <v>0.63128816523139275</v>
      </c>
      <c r="N3667" s="14" t="str">
        <f t="shared" si="173"/>
        <v>&lt; 25 KW</v>
      </c>
    </row>
    <row r="3668" spans="1:14">
      <c r="A3668" s="5" t="s">
        <v>120</v>
      </c>
      <c r="B3668" s="5" t="s">
        <v>12785</v>
      </c>
      <c r="C3668" s="5" t="s">
        <v>103</v>
      </c>
      <c r="D3668" s="5" t="s">
        <v>5458</v>
      </c>
      <c r="E3668" s="5">
        <v>41</v>
      </c>
      <c r="F3668" s="6">
        <v>-36.376080000000002</v>
      </c>
      <c r="G3668" s="6">
        <v>-61.91066</v>
      </c>
      <c r="H3668" s="7">
        <v>35167.75</v>
      </c>
      <c r="I3668" s="7">
        <v>2110.0700000000002</v>
      </c>
      <c r="J3668" s="7">
        <v>11605385</v>
      </c>
      <c r="K3668" s="8">
        <v>1.1599999999999999</v>
      </c>
      <c r="L3668" s="7">
        <f t="shared" si="171"/>
        <v>5530.0843274270001</v>
      </c>
      <c r="M3668" s="7">
        <f t="shared" si="172"/>
        <v>0.63128816523139275</v>
      </c>
      <c r="N3668" s="14" t="str">
        <f t="shared" si="173"/>
        <v>&lt; 25 KW</v>
      </c>
    </row>
    <row r="3669" spans="1:14">
      <c r="A3669" s="5" t="s">
        <v>120</v>
      </c>
      <c r="B3669" s="5" t="s">
        <v>12785</v>
      </c>
      <c r="C3669" s="5" t="s">
        <v>5459</v>
      </c>
      <c r="D3669" s="5" t="s">
        <v>5460</v>
      </c>
      <c r="E3669" s="5">
        <v>41</v>
      </c>
      <c r="F3669" s="6">
        <v>-36.356090000000002</v>
      </c>
      <c r="G3669" s="6">
        <v>-61.938650000000003</v>
      </c>
      <c r="H3669" s="7">
        <v>35167.75</v>
      </c>
      <c r="I3669" s="7">
        <v>2110.0700000000002</v>
      </c>
      <c r="J3669" s="7">
        <v>11605385</v>
      </c>
      <c r="K3669" s="8">
        <v>1.1599999999999999</v>
      </c>
      <c r="L3669" s="7">
        <f t="shared" si="171"/>
        <v>5530.0843274270001</v>
      </c>
      <c r="M3669" s="7">
        <f t="shared" si="172"/>
        <v>0.63128816523139275</v>
      </c>
      <c r="N3669" s="14" t="str">
        <f t="shared" si="173"/>
        <v>&lt; 25 KW</v>
      </c>
    </row>
    <row r="3670" spans="1:14">
      <c r="A3670" s="5" t="s">
        <v>276</v>
      </c>
      <c r="B3670" s="5" t="s">
        <v>12785</v>
      </c>
      <c r="C3670" s="5" t="s">
        <v>103</v>
      </c>
      <c r="D3670" s="5" t="s">
        <v>5461</v>
      </c>
      <c r="E3670" s="5">
        <v>41</v>
      </c>
      <c r="F3670" s="6">
        <v>-34.566299999999998</v>
      </c>
      <c r="G3670" s="6">
        <v>-60.999862999999998</v>
      </c>
      <c r="H3670" s="7">
        <v>35167.75</v>
      </c>
      <c r="I3670" s="7">
        <v>2110.0700000000002</v>
      </c>
      <c r="J3670" s="7">
        <v>11605385</v>
      </c>
      <c r="K3670" s="8">
        <v>1.1599999999999999</v>
      </c>
      <c r="L3670" s="7">
        <f t="shared" si="171"/>
        <v>5530.0843274270001</v>
      </c>
      <c r="M3670" s="7">
        <f t="shared" si="172"/>
        <v>0.63128816523139275</v>
      </c>
      <c r="N3670" s="14" t="str">
        <f t="shared" si="173"/>
        <v>&lt; 25 KW</v>
      </c>
    </row>
    <row r="3671" spans="1:14">
      <c r="A3671" s="5" t="s">
        <v>81</v>
      </c>
      <c r="B3671" s="5" t="s">
        <v>12785</v>
      </c>
      <c r="C3671" s="5" t="s">
        <v>1325</v>
      </c>
      <c r="D3671" s="5" t="s">
        <v>5462</v>
      </c>
      <c r="E3671" s="5">
        <v>41</v>
      </c>
      <c r="F3671" s="6">
        <v>-34.560560000000002</v>
      </c>
      <c r="G3671" s="6">
        <v>-61.803330000000003</v>
      </c>
      <c r="H3671" s="7">
        <v>35167.75</v>
      </c>
      <c r="I3671" s="7">
        <v>2110.0700000000002</v>
      </c>
      <c r="J3671" s="7">
        <v>11605385</v>
      </c>
      <c r="K3671" s="8">
        <v>1.1599999999999999</v>
      </c>
      <c r="L3671" s="7">
        <f t="shared" si="171"/>
        <v>5530.0843274270001</v>
      </c>
      <c r="M3671" s="7">
        <f t="shared" si="172"/>
        <v>0.63128816523139275</v>
      </c>
      <c r="N3671" s="14" t="str">
        <f t="shared" si="173"/>
        <v>&lt; 25 KW</v>
      </c>
    </row>
    <row r="3672" spans="1:14">
      <c r="A3672" s="5" t="s">
        <v>246</v>
      </c>
      <c r="B3672" s="5" t="s">
        <v>12785</v>
      </c>
      <c r="C3672" s="5" t="s">
        <v>103</v>
      </c>
      <c r="D3672" s="5" t="s">
        <v>5463</v>
      </c>
      <c r="E3672" s="5">
        <v>41</v>
      </c>
      <c r="F3672" s="6">
        <v>-35.308430000000001</v>
      </c>
      <c r="G3672" s="6">
        <v>-61.541429999999998</v>
      </c>
      <c r="H3672" s="7">
        <v>35167.75</v>
      </c>
      <c r="I3672" s="7">
        <v>2110.0700000000002</v>
      </c>
      <c r="J3672" s="7">
        <v>11605385</v>
      </c>
      <c r="K3672" s="8">
        <v>1.1599999999999999</v>
      </c>
      <c r="L3672" s="7">
        <f t="shared" si="171"/>
        <v>5530.0843274270001</v>
      </c>
      <c r="M3672" s="7">
        <f t="shared" si="172"/>
        <v>0.63128816523139275</v>
      </c>
      <c r="N3672" s="14" t="str">
        <f t="shared" si="173"/>
        <v>&lt; 25 KW</v>
      </c>
    </row>
    <row r="3673" spans="1:14">
      <c r="A3673" s="5" t="s">
        <v>38</v>
      </c>
      <c r="B3673" s="5" t="s">
        <v>12785</v>
      </c>
      <c r="C3673" s="5" t="s">
        <v>5464</v>
      </c>
      <c r="D3673" s="5" t="s">
        <v>5465</v>
      </c>
      <c r="E3673" s="5">
        <v>41</v>
      </c>
      <c r="F3673" s="6">
        <v>-35.161580000000001</v>
      </c>
      <c r="G3673" s="6">
        <v>-59.162750000000003</v>
      </c>
      <c r="H3673" s="7">
        <v>35167.75</v>
      </c>
      <c r="I3673" s="7">
        <v>2110.0700000000002</v>
      </c>
      <c r="J3673" s="7">
        <v>11605385</v>
      </c>
      <c r="K3673" s="8">
        <v>1.1599999999999999</v>
      </c>
      <c r="L3673" s="7">
        <f t="shared" si="171"/>
        <v>5530.0843274270001</v>
      </c>
      <c r="M3673" s="7">
        <f t="shared" si="172"/>
        <v>0.63128816523139275</v>
      </c>
      <c r="N3673" s="14" t="str">
        <f t="shared" si="173"/>
        <v>&lt; 25 KW</v>
      </c>
    </row>
    <row r="3674" spans="1:14">
      <c r="A3674" s="5" t="s">
        <v>38</v>
      </c>
      <c r="B3674" s="5" t="s">
        <v>12785</v>
      </c>
      <c r="C3674" s="5" t="s">
        <v>5466</v>
      </c>
      <c r="D3674" s="5" t="s">
        <v>5467</v>
      </c>
      <c r="E3674" s="5">
        <v>41</v>
      </c>
      <c r="F3674" s="6">
        <v>-34.978279999999998</v>
      </c>
      <c r="G3674" s="6">
        <v>-59.061149999999998</v>
      </c>
      <c r="H3674" s="7">
        <v>35167.75</v>
      </c>
      <c r="I3674" s="7">
        <v>2110.0700000000002</v>
      </c>
      <c r="J3674" s="7">
        <v>11605385</v>
      </c>
      <c r="K3674" s="8">
        <v>1.1599999999999999</v>
      </c>
      <c r="L3674" s="7">
        <f t="shared" si="171"/>
        <v>5530.0843274270001</v>
      </c>
      <c r="M3674" s="7">
        <f t="shared" si="172"/>
        <v>0.63128816523139275</v>
      </c>
      <c r="N3674" s="14" t="str">
        <f t="shared" si="173"/>
        <v>&lt; 25 KW</v>
      </c>
    </row>
    <row r="3675" spans="1:14">
      <c r="A3675" s="5" t="s">
        <v>279</v>
      </c>
      <c r="B3675" s="5" t="s">
        <v>12785</v>
      </c>
      <c r="C3675" s="5" t="s">
        <v>5468</v>
      </c>
      <c r="D3675" s="5" t="s">
        <v>5469</v>
      </c>
      <c r="E3675" s="5">
        <v>41</v>
      </c>
      <c r="F3675" s="6">
        <v>-34.78004</v>
      </c>
      <c r="G3675" s="6">
        <v>-59.167290000000001</v>
      </c>
      <c r="H3675" s="7">
        <v>35167.75</v>
      </c>
      <c r="I3675" s="7">
        <v>2110.0700000000002</v>
      </c>
      <c r="J3675" s="7">
        <v>11605385</v>
      </c>
      <c r="K3675" s="8">
        <v>1.1599999999999999</v>
      </c>
      <c r="L3675" s="7">
        <f t="shared" si="171"/>
        <v>5530.0843274270001</v>
      </c>
      <c r="M3675" s="7">
        <f t="shared" si="172"/>
        <v>0.63128816523139275</v>
      </c>
      <c r="N3675" s="14" t="str">
        <f t="shared" si="173"/>
        <v>&lt; 25 KW</v>
      </c>
    </row>
    <row r="3676" spans="1:14">
      <c r="A3676" s="5" t="s">
        <v>400</v>
      </c>
      <c r="B3676" s="5" t="s">
        <v>12785</v>
      </c>
      <c r="C3676" s="5" t="s">
        <v>5470</v>
      </c>
      <c r="D3676" s="5" t="s">
        <v>5471</v>
      </c>
      <c r="E3676" s="5">
        <v>41</v>
      </c>
      <c r="F3676" s="6">
        <v>-34.673250000000003</v>
      </c>
      <c r="G3676" s="6">
        <v>-59.471649999999997</v>
      </c>
      <c r="H3676" s="7">
        <v>35167.75</v>
      </c>
      <c r="I3676" s="7">
        <v>2110.0700000000002</v>
      </c>
      <c r="J3676" s="7">
        <v>11605385</v>
      </c>
      <c r="K3676" s="8">
        <v>1.1599999999999999</v>
      </c>
      <c r="L3676" s="7">
        <f t="shared" si="171"/>
        <v>5530.0843274270001</v>
      </c>
      <c r="M3676" s="7">
        <f t="shared" si="172"/>
        <v>0.63128816523139275</v>
      </c>
      <c r="N3676" s="14" t="str">
        <f t="shared" si="173"/>
        <v>&lt; 25 KW</v>
      </c>
    </row>
    <row r="3677" spans="1:14">
      <c r="A3677" s="5" t="s">
        <v>265</v>
      </c>
      <c r="B3677" s="5" t="s">
        <v>12785</v>
      </c>
      <c r="C3677" s="5" t="s">
        <v>1937</v>
      </c>
      <c r="D3677" s="5" t="s">
        <v>5472</v>
      </c>
      <c r="E3677" s="5">
        <v>41</v>
      </c>
      <c r="F3677" s="6">
        <v>-35.527239999999999</v>
      </c>
      <c r="G3677" s="6">
        <v>-58.875790000000002</v>
      </c>
      <c r="H3677" s="7">
        <v>35167.75</v>
      </c>
      <c r="I3677" s="7">
        <v>2110.0700000000002</v>
      </c>
      <c r="J3677" s="7">
        <v>11605385</v>
      </c>
      <c r="K3677" s="8">
        <v>1.1599999999999999</v>
      </c>
      <c r="L3677" s="7">
        <f t="shared" si="171"/>
        <v>5530.0843274270001</v>
      </c>
      <c r="M3677" s="7">
        <f t="shared" si="172"/>
        <v>0.63128816523139275</v>
      </c>
      <c r="N3677" s="14" t="str">
        <f t="shared" si="173"/>
        <v>&lt; 25 KW</v>
      </c>
    </row>
    <row r="3678" spans="1:14">
      <c r="A3678" s="5" t="s">
        <v>265</v>
      </c>
      <c r="B3678" s="5" t="s">
        <v>12785</v>
      </c>
      <c r="C3678" s="5" t="s">
        <v>3345</v>
      </c>
      <c r="D3678" s="5" t="s">
        <v>5473</v>
      </c>
      <c r="E3678" s="5">
        <v>41</v>
      </c>
      <c r="F3678" s="6">
        <v>-35.483699999999999</v>
      </c>
      <c r="G3678" s="6">
        <v>-58.527030000000003</v>
      </c>
      <c r="H3678" s="7">
        <v>35167.75</v>
      </c>
      <c r="I3678" s="7">
        <v>2110.0700000000002</v>
      </c>
      <c r="J3678" s="7">
        <v>11605385</v>
      </c>
      <c r="K3678" s="8">
        <v>1.1599999999999999</v>
      </c>
      <c r="L3678" s="7">
        <f t="shared" si="171"/>
        <v>5530.0843274270001</v>
      </c>
      <c r="M3678" s="7">
        <f t="shared" si="172"/>
        <v>0.63128816523139275</v>
      </c>
      <c r="N3678" s="14" t="str">
        <f t="shared" si="173"/>
        <v>&lt; 25 KW</v>
      </c>
    </row>
    <row r="3679" spans="1:14">
      <c r="A3679" s="5" t="s">
        <v>167</v>
      </c>
      <c r="B3679" s="5" t="s">
        <v>12785</v>
      </c>
      <c r="C3679" s="5" t="s">
        <v>5474</v>
      </c>
      <c r="D3679" s="5" t="s">
        <v>5474</v>
      </c>
      <c r="E3679" s="5">
        <v>41</v>
      </c>
      <c r="F3679" s="6">
        <v>-35.151620000000001</v>
      </c>
      <c r="G3679" s="6">
        <v>-59.714950000000002</v>
      </c>
      <c r="H3679" s="7">
        <v>35167.75</v>
      </c>
      <c r="I3679" s="7">
        <v>2110.0700000000002</v>
      </c>
      <c r="J3679" s="7">
        <v>11605385</v>
      </c>
      <c r="K3679" s="8">
        <v>1.1599999999999999</v>
      </c>
      <c r="L3679" s="7">
        <f t="shared" si="171"/>
        <v>5530.0843274270001</v>
      </c>
      <c r="M3679" s="7">
        <f t="shared" si="172"/>
        <v>0.63128816523139275</v>
      </c>
      <c r="N3679" s="14" t="str">
        <f t="shared" si="173"/>
        <v>&lt; 25 KW</v>
      </c>
    </row>
    <row r="3680" spans="1:14">
      <c r="A3680" s="5" t="s">
        <v>167</v>
      </c>
      <c r="B3680" s="5" t="s">
        <v>12785</v>
      </c>
      <c r="C3680" s="5" t="s">
        <v>2462</v>
      </c>
      <c r="D3680" s="5" t="s">
        <v>5475</v>
      </c>
      <c r="E3680" s="5">
        <v>41</v>
      </c>
      <c r="F3680" s="6">
        <v>-34.88702</v>
      </c>
      <c r="G3680" s="6">
        <v>-59.327399999999997</v>
      </c>
      <c r="H3680" s="7">
        <v>35167.75</v>
      </c>
      <c r="I3680" s="7">
        <v>2110.0700000000002</v>
      </c>
      <c r="J3680" s="7">
        <v>11605385</v>
      </c>
      <c r="K3680" s="8">
        <v>1.1599999999999999</v>
      </c>
      <c r="L3680" s="7">
        <f t="shared" si="171"/>
        <v>5530.0843274270001</v>
      </c>
      <c r="M3680" s="7">
        <f t="shared" si="172"/>
        <v>0.63128816523139275</v>
      </c>
      <c r="N3680" s="14" t="str">
        <f t="shared" si="173"/>
        <v>&lt; 25 KW</v>
      </c>
    </row>
    <row r="3681" spans="1:14">
      <c r="A3681" s="5" t="s">
        <v>167</v>
      </c>
      <c r="B3681" s="5" t="s">
        <v>12785</v>
      </c>
      <c r="C3681" s="5" t="s">
        <v>2456</v>
      </c>
      <c r="D3681" s="5" t="s">
        <v>5476</v>
      </c>
      <c r="E3681" s="5">
        <v>41</v>
      </c>
      <c r="F3681" s="6">
        <v>-35.066009999999999</v>
      </c>
      <c r="G3681" s="6">
        <v>-59.45485</v>
      </c>
      <c r="H3681" s="7">
        <v>35167.75</v>
      </c>
      <c r="I3681" s="7">
        <v>2110.0700000000002</v>
      </c>
      <c r="J3681" s="7">
        <v>11605385</v>
      </c>
      <c r="K3681" s="8">
        <v>1.1599999999999999</v>
      </c>
      <c r="L3681" s="7">
        <f t="shared" si="171"/>
        <v>5530.0843274270001</v>
      </c>
      <c r="M3681" s="7">
        <f t="shared" si="172"/>
        <v>0.63128816523139275</v>
      </c>
      <c r="N3681" s="14" t="str">
        <f t="shared" si="173"/>
        <v>&lt; 25 KW</v>
      </c>
    </row>
    <row r="3682" spans="1:14">
      <c r="A3682" s="5" t="s">
        <v>388</v>
      </c>
      <c r="B3682" s="5" t="s">
        <v>12785</v>
      </c>
      <c r="C3682" s="5" t="s">
        <v>5477</v>
      </c>
      <c r="D3682" s="5" t="s">
        <v>5478</v>
      </c>
      <c r="E3682" s="5">
        <v>41</v>
      </c>
      <c r="F3682" s="6">
        <v>-37.788485999999999</v>
      </c>
      <c r="G3682" s="6">
        <v>-59.130135000000003</v>
      </c>
      <c r="H3682" s="7">
        <v>35167.75</v>
      </c>
      <c r="I3682" s="7">
        <v>2110.0700000000002</v>
      </c>
      <c r="J3682" s="7">
        <v>11605385</v>
      </c>
      <c r="K3682" s="8">
        <v>1.1599999999999999</v>
      </c>
      <c r="L3682" s="7">
        <f t="shared" si="171"/>
        <v>5530.0843274270001</v>
      </c>
      <c r="M3682" s="7">
        <f t="shared" si="172"/>
        <v>0.63128816523139275</v>
      </c>
      <c r="N3682" s="14" t="str">
        <f t="shared" si="173"/>
        <v>&lt; 25 KW</v>
      </c>
    </row>
    <row r="3683" spans="1:14">
      <c r="A3683" s="5" t="s">
        <v>107</v>
      </c>
      <c r="B3683" s="5" t="s">
        <v>12785</v>
      </c>
      <c r="C3683" s="5" t="s">
        <v>301</v>
      </c>
      <c r="D3683" s="5" t="s">
        <v>5479</v>
      </c>
      <c r="E3683" s="5">
        <v>41</v>
      </c>
      <c r="F3683" s="6">
        <v>-35.552818298299997</v>
      </c>
      <c r="G3683" s="6">
        <v>-60.553119659399997</v>
      </c>
      <c r="H3683" s="7">
        <v>35167.75</v>
      </c>
      <c r="I3683" s="7">
        <v>2110.0700000000002</v>
      </c>
      <c r="J3683" s="7">
        <v>11605385</v>
      </c>
      <c r="K3683" s="8">
        <v>1.1599999999999999</v>
      </c>
      <c r="L3683" s="7">
        <f t="shared" si="171"/>
        <v>5530.0843274270001</v>
      </c>
      <c r="M3683" s="7">
        <f t="shared" si="172"/>
        <v>0.63128816523139275</v>
      </c>
      <c r="N3683" s="14" t="str">
        <f t="shared" si="173"/>
        <v>&lt; 25 KW</v>
      </c>
    </row>
    <row r="3684" spans="1:14">
      <c r="A3684" s="5" t="s">
        <v>365</v>
      </c>
      <c r="B3684" s="5" t="s">
        <v>12785</v>
      </c>
      <c r="C3684" s="5" t="s">
        <v>5480</v>
      </c>
      <c r="D3684" s="5" t="s">
        <v>5481</v>
      </c>
      <c r="E3684" s="5">
        <v>41</v>
      </c>
      <c r="F3684" s="6">
        <v>-40.601599999999998</v>
      </c>
      <c r="G3684" s="6">
        <v>-62.821129999999997</v>
      </c>
      <c r="H3684" s="7">
        <v>35167.75</v>
      </c>
      <c r="I3684" s="7">
        <v>2110.0700000000002</v>
      </c>
      <c r="J3684" s="7">
        <v>11605385</v>
      </c>
      <c r="K3684" s="8">
        <v>1.1599999999999999</v>
      </c>
      <c r="L3684" s="7">
        <f t="shared" si="171"/>
        <v>5530.0843274270001</v>
      </c>
      <c r="M3684" s="7">
        <f t="shared" si="172"/>
        <v>0.63128816523139275</v>
      </c>
      <c r="N3684" s="14" t="str">
        <f t="shared" si="173"/>
        <v>&lt; 25 KW</v>
      </c>
    </row>
    <row r="3685" spans="1:14">
      <c r="A3685" s="5" t="s">
        <v>365</v>
      </c>
      <c r="B3685" s="5" t="s">
        <v>12785</v>
      </c>
      <c r="C3685" s="5" t="s">
        <v>5482</v>
      </c>
      <c r="D3685" s="5" t="s">
        <v>5483</v>
      </c>
      <c r="E3685" s="5">
        <v>41</v>
      </c>
      <c r="F3685" s="6">
        <v>-39.984870000000001</v>
      </c>
      <c r="G3685" s="6">
        <v>-62.663420000000002</v>
      </c>
      <c r="H3685" s="7">
        <v>35167.75</v>
      </c>
      <c r="I3685" s="7">
        <v>2110.0700000000002</v>
      </c>
      <c r="J3685" s="7">
        <v>11605385</v>
      </c>
      <c r="K3685" s="8">
        <v>1.1599999999999999</v>
      </c>
      <c r="L3685" s="7">
        <f t="shared" si="171"/>
        <v>5530.0843274270001</v>
      </c>
      <c r="M3685" s="7">
        <f t="shared" si="172"/>
        <v>0.63128816523139275</v>
      </c>
      <c r="N3685" s="14" t="str">
        <f t="shared" si="173"/>
        <v>&lt; 25 KW</v>
      </c>
    </row>
    <row r="3686" spans="1:14">
      <c r="A3686" s="5" t="s">
        <v>298</v>
      </c>
      <c r="B3686" s="5" t="s">
        <v>12785</v>
      </c>
      <c r="C3686" s="5" t="s">
        <v>2688</v>
      </c>
      <c r="D3686" s="5" t="s">
        <v>5484</v>
      </c>
      <c r="E3686" s="5">
        <v>41</v>
      </c>
      <c r="F3686" s="6">
        <v>-36.048499999999997</v>
      </c>
      <c r="G3686" s="6">
        <v>-61.72634</v>
      </c>
      <c r="H3686" s="7">
        <v>35167.75</v>
      </c>
      <c r="I3686" s="7">
        <v>2110.0700000000002</v>
      </c>
      <c r="J3686" s="7">
        <v>11605385</v>
      </c>
      <c r="K3686" s="8">
        <v>1.1599999999999999</v>
      </c>
      <c r="L3686" s="7">
        <f t="shared" si="171"/>
        <v>5530.0843274270001</v>
      </c>
      <c r="M3686" s="7">
        <f t="shared" si="172"/>
        <v>0.63128816523139275</v>
      </c>
      <c r="N3686" s="14" t="str">
        <f t="shared" si="173"/>
        <v>&lt; 25 KW</v>
      </c>
    </row>
    <row r="3687" spans="1:14">
      <c r="A3687" s="5" t="s">
        <v>173</v>
      </c>
      <c r="B3687" s="5" t="s">
        <v>12785</v>
      </c>
      <c r="C3687" s="5" t="s">
        <v>3251</v>
      </c>
      <c r="D3687" s="5" t="s">
        <v>5485</v>
      </c>
      <c r="E3687" s="5">
        <v>41</v>
      </c>
      <c r="F3687" s="6">
        <v>-36.165771484399997</v>
      </c>
      <c r="G3687" s="6">
        <v>-63.102249145499997</v>
      </c>
      <c r="H3687" s="7">
        <v>35167.75</v>
      </c>
      <c r="I3687" s="7">
        <v>2110.0700000000002</v>
      </c>
      <c r="J3687" s="7">
        <v>11605385</v>
      </c>
      <c r="K3687" s="8">
        <v>1.1599999999999999</v>
      </c>
      <c r="L3687" s="7">
        <f t="shared" si="171"/>
        <v>5530.0843274270001</v>
      </c>
      <c r="M3687" s="7">
        <f t="shared" si="172"/>
        <v>0.63128816523139275</v>
      </c>
      <c r="N3687" s="14" t="str">
        <f t="shared" si="173"/>
        <v>&lt; 25 KW</v>
      </c>
    </row>
    <row r="3688" spans="1:14">
      <c r="A3688" s="5" t="s">
        <v>69</v>
      </c>
      <c r="B3688" s="5" t="s">
        <v>12785</v>
      </c>
      <c r="C3688" s="5" t="s">
        <v>103</v>
      </c>
      <c r="D3688" s="5" t="s">
        <v>5486</v>
      </c>
      <c r="E3688" s="5">
        <v>41</v>
      </c>
      <c r="F3688" s="6">
        <v>-33.854559999999999</v>
      </c>
      <c r="G3688" s="6">
        <v>-60.91234</v>
      </c>
      <c r="H3688" s="7">
        <v>35167.75</v>
      </c>
      <c r="I3688" s="7">
        <v>2110.0700000000002</v>
      </c>
      <c r="J3688" s="7">
        <v>11605385</v>
      </c>
      <c r="K3688" s="8">
        <v>1.1599999999999999</v>
      </c>
      <c r="L3688" s="7">
        <f t="shared" si="171"/>
        <v>5530.0843274270001</v>
      </c>
      <c r="M3688" s="7">
        <f t="shared" si="172"/>
        <v>0.63128816523139275</v>
      </c>
      <c r="N3688" s="14" t="str">
        <f t="shared" si="173"/>
        <v>&lt; 25 KW</v>
      </c>
    </row>
    <row r="3689" spans="1:14">
      <c r="A3689" s="5" t="s">
        <v>69</v>
      </c>
      <c r="B3689" s="5" t="s">
        <v>12785</v>
      </c>
      <c r="C3689" s="5" t="s">
        <v>103</v>
      </c>
      <c r="D3689" s="5" t="s">
        <v>5487</v>
      </c>
      <c r="E3689" s="5">
        <v>41</v>
      </c>
      <c r="F3689" s="6">
        <v>-33.993289947500003</v>
      </c>
      <c r="G3689" s="6">
        <v>-60.458721160899998</v>
      </c>
      <c r="H3689" s="7">
        <v>35167.75</v>
      </c>
      <c r="I3689" s="7">
        <v>2110.0700000000002</v>
      </c>
      <c r="J3689" s="7">
        <v>11605385</v>
      </c>
      <c r="K3689" s="8">
        <v>1.1599999999999999</v>
      </c>
      <c r="L3689" s="7">
        <f t="shared" si="171"/>
        <v>5530.0843274270001</v>
      </c>
      <c r="M3689" s="7">
        <f t="shared" si="172"/>
        <v>0.63128816523139275</v>
      </c>
      <c r="N3689" s="14" t="str">
        <f t="shared" si="173"/>
        <v>&lt; 25 KW</v>
      </c>
    </row>
    <row r="3690" spans="1:14">
      <c r="A3690" s="5" t="s">
        <v>10</v>
      </c>
      <c r="B3690" s="5" t="s">
        <v>12785</v>
      </c>
      <c r="C3690" s="5" t="s">
        <v>103</v>
      </c>
      <c r="D3690" s="5" t="s">
        <v>5488</v>
      </c>
      <c r="E3690" s="5">
        <v>41</v>
      </c>
      <c r="F3690" s="6">
        <v>-35.483252999999998</v>
      </c>
      <c r="G3690" s="6">
        <v>-59.098790000000001</v>
      </c>
      <c r="H3690" s="7">
        <v>35167.75</v>
      </c>
      <c r="I3690" s="7">
        <v>2110.0700000000002</v>
      </c>
      <c r="J3690" s="7">
        <v>11605385</v>
      </c>
      <c r="K3690" s="8">
        <v>1.1599999999999999</v>
      </c>
      <c r="L3690" s="7">
        <f t="shared" si="171"/>
        <v>5530.0843274270001</v>
      </c>
      <c r="M3690" s="7">
        <f t="shared" si="172"/>
        <v>0.63128816523139275</v>
      </c>
      <c r="N3690" s="14" t="str">
        <f t="shared" si="173"/>
        <v>&lt; 25 KW</v>
      </c>
    </row>
    <row r="3691" spans="1:14">
      <c r="A3691" s="5" t="s">
        <v>1639</v>
      </c>
      <c r="B3691" s="5" t="s">
        <v>12785</v>
      </c>
      <c r="C3691" s="5" t="s">
        <v>5489</v>
      </c>
      <c r="D3691" s="5" t="s">
        <v>5490</v>
      </c>
      <c r="E3691" s="5">
        <v>41</v>
      </c>
      <c r="F3691" s="6">
        <v>-37.474530000000001</v>
      </c>
      <c r="G3691" s="6">
        <v>-62.444569999999999</v>
      </c>
      <c r="H3691" s="7">
        <v>35167.75</v>
      </c>
      <c r="I3691" s="7">
        <v>2110.0700000000002</v>
      </c>
      <c r="J3691" s="7">
        <v>11605385</v>
      </c>
      <c r="K3691" s="8">
        <v>1.1599999999999999</v>
      </c>
      <c r="L3691" s="7">
        <f t="shared" si="171"/>
        <v>5530.0843274270001</v>
      </c>
      <c r="M3691" s="7">
        <f t="shared" si="172"/>
        <v>0.63128816523139275</v>
      </c>
      <c r="N3691" s="14" t="str">
        <f t="shared" si="173"/>
        <v>&lt; 25 KW</v>
      </c>
    </row>
    <row r="3692" spans="1:14">
      <c r="A3692" s="5" t="s">
        <v>49</v>
      </c>
      <c r="B3692" s="5" t="s">
        <v>12785</v>
      </c>
      <c r="C3692" s="5" t="s">
        <v>5491</v>
      </c>
      <c r="D3692" s="5" t="s">
        <v>5492</v>
      </c>
      <c r="E3692" s="5">
        <v>41</v>
      </c>
      <c r="F3692" s="6">
        <v>-35.633769999999998</v>
      </c>
      <c r="G3692" s="6">
        <v>-59.583500000000001</v>
      </c>
      <c r="H3692" s="7">
        <v>35167.75</v>
      </c>
      <c r="I3692" s="7">
        <v>2110.0700000000002</v>
      </c>
      <c r="J3692" s="7">
        <v>11605385</v>
      </c>
      <c r="K3692" s="8">
        <v>1.1599999999999999</v>
      </c>
      <c r="L3692" s="7">
        <f t="shared" si="171"/>
        <v>5530.0843274270001</v>
      </c>
      <c r="M3692" s="7">
        <f t="shared" si="172"/>
        <v>0.63128816523139275</v>
      </c>
      <c r="N3692" s="14" t="str">
        <f t="shared" si="173"/>
        <v>&lt; 25 KW</v>
      </c>
    </row>
    <row r="3693" spans="1:14">
      <c r="A3693" s="5" t="s">
        <v>66</v>
      </c>
      <c r="B3693" s="5" t="s">
        <v>12785</v>
      </c>
      <c r="C3693" s="5" t="s">
        <v>5493</v>
      </c>
      <c r="D3693" s="5" t="s">
        <v>5494</v>
      </c>
      <c r="E3693" s="5">
        <v>41</v>
      </c>
      <c r="F3693" s="6">
        <v>-34.456039428700002</v>
      </c>
      <c r="G3693" s="6">
        <v>-60.293655395499997</v>
      </c>
      <c r="H3693" s="7">
        <v>35167.75</v>
      </c>
      <c r="I3693" s="7">
        <v>2110.0700000000002</v>
      </c>
      <c r="J3693" s="7">
        <v>11605385</v>
      </c>
      <c r="K3693" s="8">
        <v>1.1599999999999999</v>
      </c>
      <c r="L3693" s="7">
        <f t="shared" si="171"/>
        <v>5530.0843274270001</v>
      </c>
      <c r="M3693" s="7">
        <f t="shared" si="172"/>
        <v>0.63128816523139275</v>
      </c>
      <c r="N3693" s="14" t="str">
        <f t="shared" si="173"/>
        <v>&lt; 25 KW</v>
      </c>
    </row>
    <row r="3694" spans="1:14">
      <c r="A3694" s="5" t="s">
        <v>66</v>
      </c>
      <c r="B3694" s="5" t="s">
        <v>12785</v>
      </c>
      <c r="C3694" s="5" t="s">
        <v>5495</v>
      </c>
      <c r="D3694" s="5" t="s">
        <v>5496</v>
      </c>
      <c r="E3694" s="5">
        <v>41</v>
      </c>
      <c r="F3694" s="6">
        <v>-34.284595000000003</v>
      </c>
      <c r="G3694" s="6">
        <v>-60.261898000000002</v>
      </c>
      <c r="H3694" s="7">
        <v>35167.75</v>
      </c>
      <c r="I3694" s="7">
        <v>2110.0700000000002</v>
      </c>
      <c r="J3694" s="7">
        <v>11605385</v>
      </c>
      <c r="K3694" s="8">
        <v>1.1599999999999999</v>
      </c>
      <c r="L3694" s="7">
        <f t="shared" si="171"/>
        <v>5530.0843274270001</v>
      </c>
      <c r="M3694" s="7">
        <f t="shared" si="172"/>
        <v>0.63128816523139275</v>
      </c>
      <c r="N3694" s="14" t="str">
        <f t="shared" si="173"/>
        <v>&lt; 25 KW</v>
      </c>
    </row>
    <row r="3695" spans="1:14">
      <c r="A3695" s="5" t="s">
        <v>1422</v>
      </c>
      <c r="B3695" s="5" t="s">
        <v>12785</v>
      </c>
      <c r="C3695" s="5" t="s">
        <v>158</v>
      </c>
      <c r="D3695" s="5" t="s">
        <v>5497</v>
      </c>
      <c r="E3695" s="5">
        <v>41</v>
      </c>
      <c r="F3695" s="6">
        <v>-38.170830000000002</v>
      </c>
      <c r="G3695" s="6">
        <v>-59.725257999999997</v>
      </c>
      <c r="H3695" s="7">
        <v>35167.75</v>
      </c>
      <c r="I3695" s="7">
        <v>2110.0700000000002</v>
      </c>
      <c r="J3695" s="7">
        <v>11605385</v>
      </c>
      <c r="K3695" s="8">
        <v>1.1599999999999999</v>
      </c>
      <c r="L3695" s="7">
        <f t="shared" si="171"/>
        <v>5530.0843274270001</v>
      </c>
      <c r="M3695" s="7">
        <f t="shared" si="172"/>
        <v>0.63128816523139275</v>
      </c>
      <c r="N3695" s="14" t="str">
        <f t="shared" si="173"/>
        <v>&lt; 25 KW</v>
      </c>
    </row>
    <row r="3696" spans="1:14">
      <c r="A3696" s="5" t="s">
        <v>2141</v>
      </c>
      <c r="B3696" s="5" t="s">
        <v>12785</v>
      </c>
      <c r="C3696" s="5" t="s">
        <v>103</v>
      </c>
      <c r="D3696" s="5" t="s">
        <v>5498</v>
      </c>
      <c r="E3696" s="5">
        <v>41</v>
      </c>
      <c r="F3696" s="6">
        <v>-34.465069999999997</v>
      </c>
      <c r="G3696" s="6">
        <v>-58.58135</v>
      </c>
      <c r="H3696" s="7">
        <v>35167.75</v>
      </c>
      <c r="I3696" s="7">
        <v>2110.0700000000002</v>
      </c>
      <c r="J3696" s="7">
        <v>11605385</v>
      </c>
      <c r="K3696" s="8">
        <v>1.1599999999999999</v>
      </c>
      <c r="L3696" s="7">
        <f t="shared" si="171"/>
        <v>5530.0843274270001</v>
      </c>
      <c r="M3696" s="7">
        <f t="shared" si="172"/>
        <v>0.63128816523139275</v>
      </c>
      <c r="N3696" s="14" t="str">
        <f t="shared" si="173"/>
        <v>&lt; 25 KW</v>
      </c>
    </row>
    <row r="3697" spans="1:14">
      <c r="A3697" s="5" t="s">
        <v>152</v>
      </c>
      <c r="B3697" s="5" t="s">
        <v>12785</v>
      </c>
      <c r="C3697" s="5" t="s">
        <v>5499</v>
      </c>
      <c r="D3697" s="5" t="s">
        <v>5500</v>
      </c>
      <c r="E3697" s="5">
        <v>41</v>
      </c>
      <c r="F3697" s="6">
        <v>-33.354799999999997</v>
      </c>
      <c r="G3697" s="6">
        <v>-60.15934</v>
      </c>
      <c r="H3697" s="7">
        <v>35167.75</v>
      </c>
      <c r="I3697" s="7">
        <v>2110.0700000000002</v>
      </c>
      <c r="J3697" s="7">
        <v>11605385</v>
      </c>
      <c r="K3697" s="8">
        <v>1.1599999999999999</v>
      </c>
      <c r="L3697" s="7">
        <f t="shared" si="171"/>
        <v>5530.0843274270001</v>
      </c>
      <c r="M3697" s="7">
        <f t="shared" si="172"/>
        <v>0.63128816523139275</v>
      </c>
      <c r="N3697" s="14" t="str">
        <f t="shared" si="173"/>
        <v>&lt; 25 KW</v>
      </c>
    </row>
    <row r="3698" spans="1:14">
      <c r="A3698" s="5" t="s">
        <v>133</v>
      </c>
      <c r="B3698" s="5" t="s">
        <v>12785</v>
      </c>
      <c r="C3698" s="5" t="s">
        <v>103</v>
      </c>
      <c r="D3698" s="5" t="s">
        <v>5501</v>
      </c>
      <c r="E3698" s="5">
        <v>41</v>
      </c>
      <c r="F3698" s="6">
        <v>-33.704949999999997</v>
      </c>
      <c r="G3698" s="6">
        <v>-59.933399999999999</v>
      </c>
      <c r="H3698" s="7">
        <v>35167.75</v>
      </c>
      <c r="I3698" s="7">
        <v>2110.0700000000002</v>
      </c>
      <c r="J3698" s="7">
        <v>11605385</v>
      </c>
      <c r="K3698" s="8">
        <v>1.1599999999999999</v>
      </c>
      <c r="L3698" s="7">
        <f t="shared" si="171"/>
        <v>5530.0843274270001</v>
      </c>
      <c r="M3698" s="7">
        <f t="shared" si="172"/>
        <v>0.63128816523139275</v>
      </c>
      <c r="N3698" s="14" t="str">
        <f t="shared" si="173"/>
        <v>&lt; 25 KW</v>
      </c>
    </row>
    <row r="3699" spans="1:14">
      <c r="A3699" s="5" t="s">
        <v>133</v>
      </c>
      <c r="B3699" s="5" t="s">
        <v>12785</v>
      </c>
      <c r="C3699" s="5" t="s">
        <v>5502</v>
      </c>
      <c r="D3699" s="5" t="s">
        <v>5503</v>
      </c>
      <c r="E3699" s="5">
        <v>41</v>
      </c>
      <c r="F3699" s="6">
        <v>-33.775570000000002</v>
      </c>
      <c r="G3699" s="6">
        <v>-59.753489999999999</v>
      </c>
      <c r="H3699" s="7">
        <v>35167.75</v>
      </c>
      <c r="I3699" s="7">
        <v>2110.0700000000002</v>
      </c>
      <c r="J3699" s="7">
        <v>11605385</v>
      </c>
      <c r="K3699" s="8">
        <v>1.1599999999999999</v>
      </c>
      <c r="L3699" s="7">
        <f t="shared" si="171"/>
        <v>5530.0843274270001</v>
      </c>
      <c r="M3699" s="7">
        <f t="shared" si="172"/>
        <v>0.63128816523139275</v>
      </c>
      <c r="N3699" s="14" t="str">
        <f t="shared" si="173"/>
        <v>&lt; 25 KW</v>
      </c>
    </row>
    <row r="3700" spans="1:14">
      <c r="A3700" s="5" t="s">
        <v>143</v>
      </c>
      <c r="B3700" s="5" t="s">
        <v>12785</v>
      </c>
      <c r="C3700" s="5" t="s">
        <v>5504</v>
      </c>
      <c r="D3700" s="5" t="s">
        <v>5505</v>
      </c>
      <c r="E3700" s="5">
        <v>41</v>
      </c>
      <c r="F3700" s="6">
        <v>-35.101010000000002</v>
      </c>
      <c r="G3700" s="6">
        <v>-58.51643</v>
      </c>
      <c r="H3700" s="7">
        <v>35167.75</v>
      </c>
      <c r="I3700" s="7">
        <v>2110.0700000000002</v>
      </c>
      <c r="J3700" s="7">
        <v>11605385</v>
      </c>
      <c r="K3700" s="8">
        <v>1.1599999999999999</v>
      </c>
      <c r="L3700" s="7">
        <f t="shared" si="171"/>
        <v>5530.0843274270001</v>
      </c>
      <c r="M3700" s="7">
        <f t="shared" si="172"/>
        <v>0.63128816523139275</v>
      </c>
      <c r="N3700" s="14" t="str">
        <f t="shared" si="173"/>
        <v>&lt; 25 KW</v>
      </c>
    </row>
    <row r="3701" spans="1:14">
      <c r="A3701" s="5" t="s">
        <v>35</v>
      </c>
      <c r="B3701" s="5" t="s">
        <v>12785</v>
      </c>
      <c r="C3701" s="5" t="s">
        <v>5506</v>
      </c>
      <c r="D3701" s="5" t="s">
        <v>5507</v>
      </c>
      <c r="E3701" s="5">
        <v>41</v>
      </c>
      <c r="F3701" s="6">
        <v>-36.940959999999997</v>
      </c>
      <c r="G3701" s="6">
        <v>-59.330710000000003</v>
      </c>
      <c r="H3701" s="7">
        <v>35167.75</v>
      </c>
      <c r="I3701" s="7">
        <v>2110.0700000000002</v>
      </c>
      <c r="J3701" s="7">
        <v>11605385</v>
      </c>
      <c r="K3701" s="8">
        <v>1.1599999999999999</v>
      </c>
      <c r="L3701" s="7">
        <f t="shared" si="171"/>
        <v>5530.0843274270001</v>
      </c>
      <c r="M3701" s="7">
        <f t="shared" si="172"/>
        <v>0.63128816523139275</v>
      </c>
      <c r="N3701" s="14" t="str">
        <f t="shared" si="173"/>
        <v>&lt; 25 KW</v>
      </c>
    </row>
    <row r="3702" spans="1:14">
      <c r="A3702" s="5" t="s">
        <v>35</v>
      </c>
      <c r="B3702" s="5" t="s">
        <v>12785</v>
      </c>
      <c r="C3702" s="5" t="s">
        <v>3601</v>
      </c>
      <c r="D3702" s="5" t="s">
        <v>5508</v>
      </c>
      <c r="E3702" s="5">
        <v>41</v>
      </c>
      <c r="F3702" s="6">
        <v>-37.412959999999998</v>
      </c>
      <c r="G3702" s="6">
        <v>-59.178040000000003</v>
      </c>
      <c r="H3702" s="7">
        <v>35167.75</v>
      </c>
      <c r="I3702" s="7">
        <v>2110.0700000000002</v>
      </c>
      <c r="J3702" s="7">
        <v>11605385</v>
      </c>
      <c r="K3702" s="8">
        <v>1.1599999999999999</v>
      </c>
      <c r="L3702" s="7">
        <f t="shared" si="171"/>
        <v>5530.0843274270001</v>
      </c>
      <c r="M3702" s="7">
        <f t="shared" si="172"/>
        <v>0.63128816523139275</v>
      </c>
      <c r="N3702" s="14" t="str">
        <f t="shared" si="173"/>
        <v>&lt; 25 KW</v>
      </c>
    </row>
    <row r="3703" spans="1:14">
      <c r="A3703" s="5" t="s">
        <v>1564</v>
      </c>
      <c r="B3703" s="5" t="s">
        <v>12785</v>
      </c>
      <c r="C3703" s="5" t="s">
        <v>801</v>
      </c>
      <c r="D3703" s="5" t="s">
        <v>5509</v>
      </c>
      <c r="E3703" s="5">
        <v>41</v>
      </c>
      <c r="F3703" s="6">
        <v>-38.126269999999998</v>
      </c>
      <c r="G3703" s="6">
        <v>-62.269979999999997</v>
      </c>
      <c r="H3703" s="7">
        <v>35167.75</v>
      </c>
      <c r="I3703" s="7">
        <v>2110.0700000000002</v>
      </c>
      <c r="J3703" s="7">
        <v>11605385</v>
      </c>
      <c r="K3703" s="8">
        <v>1.1599999999999999</v>
      </c>
      <c r="L3703" s="7">
        <f t="shared" si="171"/>
        <v>5530.0843274270001</v>
      </c>
      <c r="M3703" s="7">
        <f t="shared" si="172"/>
        <v>0.63128816523139275</v>
      </c>
      <c r="N3703" s="14" t="str">
        <f t="shared" si="173"/>
        <v>&lt; 25 KW</v>
      </c>
    </row>
    <row r="3704" spans="1:14">
      <c r="A3704" s="5" t="s">
        <v>170</v>
      </c>
      <c r="B3704" s="5" t="s">
        <v>12785</v>
      </c>
      <c r="C3704" s="5" t="s">
        <v>5510</v>
      </c>
      <c r="D3704" s="5" t="s">
        <v>5511</v>
      </c>
      <c r="E3704" s="5">
        <v>41</v>
      </c>
      <c r="F3704" s="6">
        <v>-35.958489999999998</v>
      </c>
      <c r="G3704" s="6">
        <v>-62.632359999999998</v>
      </c>
      <c r="H3704" s="7">
        <v>35167.75</v>
      </c>
      <c r="I3704" s="7">
        <v>2110.0700000000002</v>
      </c>
      <c r="J3704" s="7">
        <v>11605385</v>
      </c>
      <c r="K3704" s="8">
        <v>1.1599999999999999</v>
      </c>
      <c r="L3704" s="7">
        <f t="shared" si="171"/>
        <v>5530.0843274270001</v>
      </c>
      <c r="M3704" s="7">
        <f t="shared" si="172"/>
        <v>0.63128816523139275</v>
      </c>
      <c r="N3704" s="14" t="str">
        <f t="shared" si="173"/>
        <v>&lt; 25 KW</v>
      </c>
    </row>
    <row r="3705" spans="1:14">
      <c r="A3705" s="5" t="s">
        <v>486</v>
      </c>
      <c r="B3705" s="5" t="s">
        <v>12785</v>
      </c>
      <c r="C3705" s="5" t="s">
        <v>5512</v>
      </c>
      <c r="D3705" s="5" t="s">
        <v>5513</v>
      </c>
      <c r="E3705" s="5">
        <v>41</v>
      </c>
      <c r="F3705" s="6">
        <v>-35.894840000000002</v>
      </c>
      <c r="G3705" s="6">
        <v>-60.693600000000004</v>
      </c>
      <c r="H3705" s="7">
        <v>35167.75</v>
      </c>
      <c r="I3705" s="7">
        <v>2110.0700000000002</v>
      </c>
      <c r="J3705" s="7">
        <v>11605385</v>
      </c>
      <c r="K3705" s="8">
        <v>1.1599999999999999</v>
      </c>
      <c r="L3705" s="7">
        <f t="shared" si="171"/>
        <v>5530.0843274270001</v>
      </c>
      <c r="M3705" s="7">
        <f t="shared" si="172"/>
        <v>0.63128816523139275</v>
      </c>
      <c r="N3705" s="14" t="str">
        <f t="shared" si="173"/>
        <v>&lt; 25 KW</v>
      </c>
    </row>
    <row r="3706" spans="1:14">
      <c r="A3706" s="5" t="s">
        <v>486</v>
      </c>
      <c r="B3706" s="5" t="s">
        <v>12785</v>
      </c>
      <c r="C3706" s="5" t="s">
        <v>103</v>
      </c>
      <c r="D3706" s="5" t="s">
        <v>5514</v>
      </c>
      <c r="E3706" s="5">
        <v>41</v>
      </c>
      <c r="F3706" s="6">
        <v>-35.333570000000002</v>
      </c>
      <c r="G3706" s="6">
        <v>-59.575609999999998</v>
      </c>
      <c r="H3706" s="7">
        <v>35167.75</v>
      </c>
      <c r="I3706" s="7">
        <v>2110.0700000000002</v>
      </c>
      <c r="J3706" s="7">
        <v>11605385</v>
      </c>
      <c r="K3706" s="8">
        <v>1.1599999999999999</v>
      </c>
      <c r="L3706" s="7">
        <f t="shared" si="171"/>
        <v>5530.0843274270001</v>
      </c>
      <c r="M3706" s="7">
        <f t="shared" si="172"/>
        <v>0.63128816523139275</v>
      </c>
      <c r="N3706" s="14" t="str">
        <f t="shared" si="173"/>
        <v>&lt; 25 KW</v>
      </c>
    </row>
    <row r="3707" spans="1:14">
      <c r="A3707" s="5" t="s">
        <v>486</v>
      </c>
      <c r="B3707" s="5" t="s">
        <v>12785</v>
      </c>
      <c r="C3707" s="5" t="s">
        <v>103</v>
      </c>
      <c r="D3707" s="5" t="s">
        <v>5515</v>
      </c>
      <c r="E3707" s="5">
        <v>41</v>
      </c>
      <c r="F3707" s="6">
        <v>-35.4392</v>
      </c>
      <c r="G3707" s="6">
        <v>-60.254959999999997</v>
      </c>
      <c r="H3707" s="7">
        <v>35167.75</v>
      </c>
      <c r="I3707" s="7">
        <v>2110.0700000000002</v>
      </c>
      <c r="J3707" s="7">
        <v>11605385</v>
      </c>
      <c r="K3707" s="8">
        <v>1.1599999999999999</v>
      </c>
      <c r="L3707" s="7">
        <f t="shared" si="171"/>
        <v>5530.0843274270001</v>
      </c>
      <c r="M3707" s="7">
        <f t="shared" si="172"/>
        <v>0.63128816523139275</v>
      </c>
      <c r="N3707" s="14" t="str">
        <f t="shared" si="173"/>
        <v>&lt; 25 KW</v>
      </c>
    </row>
    <row r="3708" spans="1:14">
      <c r="A3708" s="5" t="s">
        <v>702</v>
      </c>
      <c r="B3708" s="5" t="s">
        <v>12785</v>
      </c>
      <c r="C3708" s="5" t="s">
        <v>103</v>
      </c>
      <c r="D3708" s="5" t="s">
        <v>5516</v>
      </c>
      <c r="E3708" s="5">
        <v>41</v>
      </c>
      <c r="F3708" s="6">
        <v>-38.962960000000002</v>
      </c>
      <c r="G3708" s="6">
        <v>-63.102339999999998</v>
      </c>
      <c r="H3708" s="7">
        <v>35167.75</v>
      </c>
      <c r="I3708" s="7">
        <v>2110.0700000000002</v>
      </c>
      <c r="J3708" s="7">
        <v>11605385</v>
      </c>
      <c r="K3708" s="8">
        <v>1.1599999999999999</v>
      </c>
      <c r="L3708" s="7">
        <f t="shared" si="171"/>
        <v>5530.0843274270001</v>
      </c>
      <c r="M3708" s="7">
        <f t="shared" si="172"/>
        <v>0.63128816523139275</v>
      </c>
      <c r="N3708" s="14" t="str">
        <f t="shared" si="173"/>
        <v>&lt; 25 KW</v>
      </c>
    </row>
    <row r="3709" spans="1:14">
      <c r="A3709" s="5" t="s">
        <v>702</v>
      </c>
      <c r="B3709" s="5" t="s">
        <v>12785</v>
      </c>
      <c r="C3709" s="5" t="s">
        <v>103</v>
      </c>
      <c r="D3709" s="5" t="s">
        <v>5517</v>
      </c>
      <c r="E3709" s="5">
        <v>41</v>
      </c>
      <c r="F3709" s="6">
        <v>-38.834989999999998</v>
      </c>
      <c r="G3709" s="6">
        <v>-62.719189999999998</v>
      </c>
      <c r="H3709" s="7">
        <v>35167.75</v>
      </c>
      <c r="I3709" s="7">
        <v>2110.0700000000002</v>
      </c>
      <c r="J3709" s="7">
        <v>11605385</v>
      </c>
      <c r="K3709" s="8">
        <v>1.1599999999999999</v>
      </c>
      <c r="L3709" s="7">
        <f t="shared" si="171"/>
        <v>5530.0843274270001</v>
      </c>
      <c r="M3709" s="7">
        <f t="shared" si="172"/>
        <v>0.63128816523139275</v>
      </c>
      <c r="N3709" s="14" t="str">
        <f t="shared" si="173"/>
        <v>&lt; 25 KW</v>
      </c>
    </row>
    <row r="3710" spans="1:14">
      <c r="A3710" s="5" t="s">
        <v>87</v>
      </c>
      <c r="B3710" s="5" t="s">
        <v>12785</v>
      </c>
      <c r="C3710" s="5" t="s">
        <v>1860</v>
      </c>
      <c r="D3710" s="5" t="s">
        <v>5518</v>
      </c>
      <c r="E3710" s="5">
        <v>40</v>
      </c>
      <c r="F3710" s="6">
        <v>-37.297939999999997</v>
      </c>
      <c r="G3710" s="6">
        <v>-62.592219999999998</v>
      </c>
      <c r="H3710" s="7">
        <v>34310</v>
      </c>
      <c r="I3710" s="7">
        <v>2058.6</v>
      </c>
      <c r="J3710" s="7">
        <v>11322300</v>
      </c>
      <c r="K3710" s="8">
        <v>1.1299999999999999</v>
      </c>
      <c r="L3710" s="7">
        <f t="shared" si="171"/>
        <v>5395.1914374600001</v>
      </c>
      <c r="M3710" s="7">
        <f t="shared" si="172"/>
        <v>0.61588943350000003</v>
      </c>
      <c r="N3710" s="14" t="str">
        <f t="shared" si="173"/>
        <v>&lt; 25 KW</v>
      </c>
    </row>
    <row r="3711" spans="1:14">
      <c r="A3711" s="5" t="s">
        <v>87</v>
      </c>
      <c r="B3711" s="5" t="s">
        <v>12785</v>
      </c>
      <c r="C3711" s="5" t="s">
        <v>499</v>
      </c>
      <c r="D3711" s="5" t="s">
        <v>5519</v>
      </c>
      <c r="E3711" s="5">
        <v>40</v>
      </c>
      <c r="F3711" s="6">
        <v>-37.163600000000002</v>
      </c>
      <c r="G3711" s="6">
        <v>-63.272840000000002</v>
      </c>
      <c r="H3711" s="7">
        <v>34310</v>
      </c>
      <c r="I3711" s="7">
        <v>2058.6</v>
      </c>
      <c r="J3711" s="7">
        <v>11322300</v>
      </c>
      <c r="K3711" s="8">
        <v>1.1299999999999999</v>
      </c>
      <c r="L3711" s="7">
        <f t="shared" si="171"/>
        <v>5395.1914374600001</v>
      </c>
      <c r="M3711" s="7">
        <f t="shared" si="172"/>
        <v>0.61588943350000003</v>
      </c>
      <c r="N3711" s="14" t="str">
        <f t="shared" si="173"/>
        <v>&lt; 25 KW</v>
      </c>
    </row>
    <row r="3712" spans="1:14">
      <c r="A3712" s="5" t="s">
        <v>87</v>
      </c>
      <c r="B3712" s="5" t="s">
        <v>12785</v>
      </c>
      <c r="C3712" s="5" t="s">
        <v>699</v>
      </c>
      <c r="D3712" s="5" t="s">
        <v>5520</v>
      </c>
      <c r="E3712" s="5">
        <v>40</v>
      </c>
      <c r="F3712" s="6">
        <v>-37.166820000000001</v>
      </c>
      <c r="G3712" s="6">
        <v>-63.274985999999998</v>
      </c>
      <c r="H3712" s="7">
        <v>34310</v>
      </c>
      <c r="I3712" s="7">
        <v>2058.6</v>
      </c>
      <c r="J3712" s="7">
        <v>11322300</v>
      </c>
      <c r="K3712" s="8">
        <v>1.1299999999999999</v>
      </c>
      <c r="L3712" s="7">
        <f t="shared" si="171"/>
        <v>5395.1914374600001</v>
      </c>
      <c r="M3712" s="7">
        <f t="shared" si="172"/>
        <v>0.61588943350000003</v>
      </c>
      <c r="N3712" s="14" t="str">
        <f t="shared" si="173"/>
        <v>&lt; 25 KW</v>
      </c>
    </row>
    <row r="3713" spans="1:14">
      <c r="A3713" s="5" t="s">
        <v>16</v>
      </c>
      <c r="B3713" s="5" t="s">
        <v>12785</v>
      </c>
      <c r="C3713" s="5" t="s">
        <v>103</v>
      </c>
      <c r="D3713" s="5" t="s">
        <v>5521</v>
      </c>
      <c r="E3713" s="5">
        <v>40</v>
      </c>
      <c r="F3713" s="6">
        <v>-34.836880000000001</v>
      </c>
      <c r="G3713" s="6">
        <v>-60.43994</v>
      </c>
      <c r="H3713" s="7">
        <v>34310</v>
      </c>
      <c r="I3713" s="7">
        <v>2058.6</v>
      </c>
      <c r="J3713" s="7">
        <v>11322300</v>
      </c>
      <c r="K3713" s="8">
        <v>1.1299999999999999</v>
      </c>
      <c r="L3713" s="7">
        <f t="shared" si="171"/>
        <v>5395.1914374600001</v>
      </c>
      <c r="M3713" s="7">
        <f t="shared" si="172"/>
        <v>0.61588943350000003</v>
      </c>
      <c r="N3713" s="14" t="str">
        <f t="shared" si="173"/>
        <v>&lt; 25 KW</v>
      </c>
    </row>
    <row r="3714" spans="1:14">
      <c r="A3714" s="5" t="s">
        <v>16</v>
      </c>
      <c r="B3714" s="5" t="s">
        <v>12785</v>
      </c>
      <c r="C3714" s="5" t="s">
        <v>103</v>
      </c>
      <c r="D3714" s="5" t="s">
        <v>5522</v>
      </c>
      <c r="E3714" s="5">
        <v>40</v>
      </c>
      <c r="F3714" s="6">
        <v>-35.038330000000002</v>
      </c>
      <c r="G3714" s="6">
        <v>-60.293860000000002</v>
      </c>
      <c r="H3714" s="7">
        <v>34310</v>
      </c>
      <c r="I3714" s="7">
        <v>2058.6</v>
      </c>
      <c r="J3714" s="7">
        <v>11322300</v>
      </c>
      <c r="K3714" s="8">
        <v>1.1299999999999999</v>
      </c>
      <c r="L3714" s="7">
        <f t="shared" si="171"/>
        <v>5395.1914374600001</v>
      </c>
      <c r="M3714" s="7">
        <f t="shared" si="172"/>
        <v>0.61588943350000003</v>
      </c>
      <c r="N3714" s="14" t="str">
        <f t="shared" si="173"/>
        <v>&lt; 25 KW</v>
      </c>
    </row>
    <row r="3715" spans="1:14">
      <c r="A3715" s="5" t="s">
        <v>78</v>
      </c>
      <c r="B3715" s="5" t="s">
        <v>12785</v>
      </c>
      <c r="C3715" s="5" t="s">
        <v>103</v>
      </c>
      <c r="D3715" s="5" t="s">
        <v>5523</v>
      </c>
      <c r="E3715" s="5">
        <v>40</v>
      </c>
      <c r="F3715" s="6">
        <v>-34.007060000000003</v>
      </c>
      <c r="G3715" s="6">
        <v>-60.08755</v>
      </c>
      <c r="H3715" s="7">
        <v>34310</v>
      </c>
      <c r="I3715" s="7">
        <v>2058.6</v>
      </c>
      <c r="J3715" s="7">
        <v>11322300</v>
      </c>
      <c r="K3715" s="8">
        <v>1.1299999999999999</v>
      </c>
      <c r="L3715" s="7">
        <f t="shared" ref="L3715:L3778" si="174">+J3715*0.00116222*0.41</f>
        <v>5395.1914374600001</v>
      </c>
      <c r="M3715" s="7">
        <f t="shared" ref="M3715:M3778" si="175">+L3715/(365*24)</f>
        <v>0.61588943350000003</v>
      </c>
      <c r="N3715" s="14" t="str">
        <f t="shared" ref="N3715:N3778" si="176">+IF(M3715&lt;25,"&lt; 25 KW",IF(M3715&lt;100,"25 - 100 KW",IF(M3715&lt;300,"100 - 300 KW",IF(M3715&lt;500,"300 - 500","&gt;500KW"))))</f>
        <v>&lt; 25 KW</v>
      </c>
    </row>
    <row r="3716" spans="1:14">
      <c r="A3716" s="5" t="s">
        <v>78</v>
      </c>
      <c r="B3716" s="5" t="s">
        <v>12785</v>
      </c>
      <c r="C3716" s="5" t="s">
        <v>47</v>
      </c>
      <c r="D3716" s="5" t="s">
        <v>5524</v>
      </c>
      <c r="E3716" s="5">
        <v>40</v>
      </c>
      <c r="F3716" s="6">
        <v>-33.962499999999999</v>
      </c>
      <c r="G3716" s="6">
        <v>-59.862220000000001</v>
      </c>
      <c r="H3716" s="7">
        <v>34310</v>
      </c>
      <c r="I3716" s="7">
        <v>2058.6</v>
      </c>
      <c r="J3716" s="7">
        <v>11322300</v>
      </c>
      <c r="K3716" s="8">
        <v>1.1299999999999999</v>
      </c>
      <c r="L3716" s="7">
        <f t="shared" si="174"/>
        <v>5395.1914374600001</v>
      </c>
      <c r="M3716" s="7">
        <f t="shared" si="175"/>
        <v>0.61588943350000003</v>
      </c>
      <c r="N3716" s="14" t="str">
        <f t="shared" si="176"/>
        <v>&lt; 25 KW</v>
      </c>
    </row>
    <row r="3717" spans="1:14">
      <c r="A3717" s="5" t="s">
        <v>78</v>
      </c>
      <c r="B3717" s="5" t="s">
        <v>12785</v>
      </c>
      <c r="C3717" s="5" t="s">
        <v>5525</v>
      </c>
      <c r="D3717" s="5" t="s">
        <v>5526</v>
      </c>
      <c r="E3717" s="5">
        <v>40</v>
      </c>
      <c r="F3717" s="6">
        <v>-34.02319</v>
      </c>
      <c r="G3717" s="6">
        <v>-59.837609999999998</v>
      </c>
      <c r="H3717" s="7">
        <v>34310</v>
      </c>
      <c r="I3717" s="7">
        <v>2058.6</v>
      </c>
      <c r="J3717" s="7">
        <v>11322300</v>
      </c>
      <c r="K3717" s="8">
        <v>1.1299999999999999</v>
      </c>
      <c r="L3717" s="7">
        <f t="shared" si="174"/>
        <v>5395.1914374600001</v>
      </c>
      <c r="M3717" s="7">
        <f t="shared" si="175"/>
        <v>0.61588943350000003</v>
      </c>
      <c r="N3717" s="14" t="str">
        <f t="shared" si="176"/>
        <v>&lt; 25 KW</v>
      </c>
    </row>
    <row r="3718" spans="1:14">
      <c r="A3718" s="5" t="s">
        <v>130</v>
      </c>
      <c r="B3718" s="5" t="s">
        <v>12785</v>
      </c>
      <c r="C3718" s="5" t="s">
        <v>1662</v>
      </c>
      <c r="D3718" s="5" t="s">
        <v>5527</v>
      </c>
      <c r="E3718" s="5">
        <v>40</v>
      </c>
      <c r="F3718" s="6">
        <v>-37.182780000000001</v>
      </c>
      <c r="G3718" s="6">
        <v>-58.579279999999997</v>
      </c>
      <c r="H3718" s="7">
        <v>34310</v>
      </c>
      <c r="I3718" s="7">
        <v>2058.6</v>
      </c>
      <c r="J3718" s="7">
        <v>11322300</v>
      </c>
      <c r="K3718" s="8">
        <v>1.1299999999999999</v>
      </c>
      <c r="L3718" s="7">
        <f t="shared" si="174"/>
        <v>5395.1914374600001</v>
      </c>
      <c r="M3718" s="7">
        <f t="shared" si="175"/>
        <v>0.61588943350000003</v>
      </c>
      <c r="N3718" s="14" t="str">
        <f t="shared" si="176"/>
        <v>&lt; 25 KW</v>
      </c>
    </row>
    <row r="3719" spans="1:14">
      <c r="A3719" s="5" t="s">
        <v>130</v>
      </c>
      <c r="B3719" s="5" t="s">
        <v>12785</v>
      </c>
      <c r="C3719" s="5" t="s">
        <v>5528</v>
      </c>
      <c r="D3719" s="5" t="s">
        <v>5529</v>
      </c>
      <c r="E3719" s="5">
        <v>40</v>
      </c>
      <c r="F3719" s="6">
        <v>-36.628630000000001</v>
      </c>
      <c r="G3719" s="6">
        <v>-58.428350000000002</v>
      </c>
      <c r="H3719" s="7">
        <v>34310</v>
      </c>
      <c r="I3719" s="7">
        <v>2058.6</v>
      </c>
      <c r="J3719" s="7">
        <v>11322300</v>
      </c>
      <c r="K3719" s="8">
        <v>1.1299999999999999</v>
      </c>
      <c r="L3719" s="7">
        <f t="shared" si="174"/>
        <v>5395.1914374600001</v>
      </c>
      <c r="M3719" s="7">
        <f t="shared" si="175"/>
        <v>0.61588943350000003</v>
      </c>
      <c r="N3719" s="14" t="str">
        <f t="shared" si="176"/>
        <v>&lt; 25 KW</v>
      </c>
    </row>
    <row r="3720" spans="1:14">
      <c r="A3720" s="5" t="s">
        <v>84</v>
      </c>
      <c r="B3720" s="5" t="s">
        <v>12785</v>
      </c>
      <c r="C3720" s="5" t="s">
        <v>824</v>
      </c>
      <c r="D3720" s="5" t="s">
        <v>5530</v>
      </c>
      <c r="E3720" s="5">
        <v>40</v>
      </c>
      <c r="F3720" s="6">
        <v>-36.538600000000002</v>
      </c>
      <c r="G3720" s="6">
        <v>-59.45046</v>
      </c>
      <c r="H3720" s="7">
        <v>34310</v>
      </c>
      <c r="I3720" s="7">
        <v>2058.6</v>
      </c>
      <c r="J3720" s="7">
        <v>11322300</v>
      </c>
      <c r="K3720" s="8">
        <v>1.1299999999999999</v>
      </c>
      <c r="L3720" s="7">
        <f t="shared" si="174"/>
        <v>5395.1914374600001</v>
      </c>
      <c r="M3720" s="7">
        <f t="shared" si="175"/>
        <v>0.61588943350000003</v>
      </c>
      <c r="N3720" s="14" t="str">
        <f t="shared" si="176"/>
        <v>&lt; 25 KW</v>
      </c>
    </row>
    <row r="3721" spans="1:14">
      <c r="A3721" s="5" t="s">
        <v>84</v>
      </c>
      <c r="B3721" s="5" t="s">
        <v>12785</v>
      </c>
      <c r="C3721" s="5" t="s">
        <v>5531</v>
      </c>
      <c r="D3721" s="5" t="s">
        <v>5532</v>
      </c>
      <c r="E3721" s="5">
        <v>40</v>
      </c>
      <c r="F3721" s="6">
        <v>-36.419870000000003</v>
      </c>
      <c r="G3721" s="6">
        <v>-59.262630000000001</v>
      </c>
      <c r="H3721" s="7">
        <v>34310</v>
      </c>
      <c r="I3721" s="7">
        <v>2058.6</v>
      </c>
      <c r="J3721" s="7">
        <v>11322300</v>
      </c>
      <c r="K3721" s="8">
        <v>1.1299999999999999</v>
      </c>
      <c r="L3721" s="7">
        <f t="shared" si="174"/>
        <v>5395.1914374600001</v>
      </c>
      <c r="M3721" s="7">
        <f t="shared" si="175"/>
        <v>0.61588943350000003</v>
      </c>
      <c r="N3721" s="14" t="str">
        <f t="shared" si="176"/>
        <v>&lt; 25 KW</v>
      </c>
    </row>
    <row r="3722" spans="1:14">
      <c r="A3722" s="5" t="s">
        <v>754</v>
      </c>
      <c r="B3722" s="5" t="s">
        <v>12785</v>
      </c>
      <c r="C3722" s="5" t="s">
        <v>5533</v>
      </c>
      <c r="D3722" s="5" t="s">
        <v>5534</v>
      </c>
      <c r="E3722" s="5">
        <v>40</v>
      </c>
      <c r="F3722" s="6">
        <v>-38.571469999999998</v>
      </c>
      <c r="G3722" s="6">
        <v>-61.886510000000001</v>
      </c>
      <c r="H3722" s="7">
        <v>34310</v>
      </c>
      <c r="I3722" s="7">
        <v>2058.6</v>
      </c>
      <c r="J3722" s="7">
        <v>11322300</v>
      </c>
      <c r="K3722" s="8">
        <v>1.1299999999999999</v>
      </c>
      <c r="L3722" s="7">
        <f t="shared" si="174"/>
        <v>5395.1914374600001</v>
      </c>
      <c r="M3722" s="7">
        <f t="shared" si="175"/>
        <v>0.61588943350000003</v>
      </c>
      <c r="N3722" s="14" t="str">
        <f t="shared" si="176"/>
        <v>&lt; 25 KW</v>
      </c>
    </row>
    <row r="3723" spans="1:14">
      <c r="A3723" s="5" t="s">
        <v>95</v>
      </c>
      <c r="B3723" s="5" t="s">
        <v>12785</v>
      </c>
      <c r="C3723" s="5" t="s">
        <v>5535</v>
      </c>
      <c r="D3723" s="5" t="s">
        <v>5536</v>
      </c>
      <c r="E3723" s="5">
        <v>40</v>
      </c>
      <c r="F3723" s="6">
        <v>-37.554090000000002</v>
      </c>
      <c r="G3723" s="6">
        <v>-58.498809999999999</v>
      </c>
      <c r="H3723" s="7">
        <v>34310</v>
      </c>
      <c r="I3723" s="7">
        <v>2058.6</v>
      </c>
      <c r="J3723" s="7">
        <v>11322300</v>
      </c>
      <c r="K3723" s="8">
        <v>1.1299999999999999</v>
      </c>
      <c r="L3723" s="7">
        <f t="shared" si="174"/>
        <v>5395.1914374600001</v>
      </c>
      <c r="M3723" s="7">
        <f t="shared" si="175"/>
        <v>0.61588943350000003</v>
      </c>
      <c r="N3723" s="14" t="str">
        <f t="shared" si="176"/>
        <v>&lt; 25 KW</v>
      </c>
    </row>
    <row r="3724" spans="1:14">
      <c r="A3724" s="5" t="s">
        <v>612</v>
      </c>
      <c r="B3724" s="5" t="s">
        <v>12785</v>
      </c>
      <c r="C3724" s="5" t="s">
        <v>1937</v>
      </c>
      <c r="D3724" s="5" t="s">
        <v>5537</v>
      </c>
      <c r="E3724" s="5">
        <v>40</v>
      </c>
      <c r="F3724" s="6">
        <v>-37.464849999999998</v>
      </c>
      <c r="G3724" s="6">
        <v>-60.165700000000001</v>
      </c>
      <c r="H3724" s="7">
        <v>34310</v>
      </c>
      <c r="I3724" s="7">
        <v>2058.6</v>
      </c>
      <c r="J3724" s="7">
        <v>11322300</v>
      </c>
      <c r="K3724" s="8">
        <v>1.1299999999999999</v>
      </c>
      <c r="L3724" s="7">
        <f t="shared" si="174"/>
        <v>5395.1914374600001</v>
      </c>
      <c r="M3724" s="7">
        <f t="shared" si="175"/>
        <v>0.61588943350000003</v>
      </c>
      <c r="N3724" s="14" t="str">
        <f t="shared" si="176"/>
        <v>&lt; 25 KW</v>
      </c>
    </row>
    <row r="3725" spans="1:14">
      <c r="A3725" s="5" t="s">
        <v>19</v>
      </c>
      <c r="B3725" s="5" t="s">
        <v>12785</v>
      </c>
      <c r="C3725" s="5" t="s">
        <v>103</v>
      </c>
      <c r="D3725" s="5" t="s">
        <v>5538</v>
      </c>
      <c r="E3725" s="5">
        <v>40</v>
      </c>
      <c r="F3725" s="6">
        <v>-36.369216999999999</v>
      </c>
      <c r="G3725" s="6">
        <v>-61.418503000000001</v>
      </c>
      <c r="H3725" s="7">
        <v>34310</v>
      </c>
      <c r="I3725" s="7">
        <v>2058.6</v>
      </c>
      <c r="J3725" s="7">
        <v>11322300</v>
      </c>
      <c r="K3725" s="8">
        <v>1.1299999999999999</v>
      </c>
      <c r="L3725" s="7">
        <f t="shared" si="174"/>
        <v>5395.1914374600001</v>
      </c>
      <c r="M3725" s="7">
        <f t="shared" si="175"/>
        <v>0.61588943350000003</v>
      </c>
      <c r="N3725" s="14" t="str">
        <f t="shared" si="176"/>
        <v>&lt; 25 KW</v>
      </c>
    </row>
    <row r="3726" spans="1:14">
      <c r="A3726" s="5" t="s">
        <v>19</v>
      </c>
      <c r="B3726" s="5" t="s">
        <v>12785</v>
      </c>
      <c r="C3726" s="5" t="s">
        <v>5539</v>
      </c>
      <c r="D3726" s="5" t="s">
        <v>5540</v>
      </c>
      <c r="E3726" s="5">
        <v>40</v>
      </c>
      <c r="F3726" s="6">
        <v>-36.27328</v>
      </c>
      <c r="G3726" s="6">
        <v>-61.24315</v>
      </c>
      <c r="H3726" s="7">
        <v>34310</v>
      </c>
      <c r="I3726" s="7">
        <v>2058.6</v>
      </c>
      <c r="J3726" s="7">
        <v>11322300</v>
      </c>
      <c r="K3726" s="8">
        <v>1.1299999999999999</v>
      </c>
      <c r="L3726" s="7">
        <f t="shared" si="174"/>
        <v>5395.1914374600001</v>
      </c>
      <c r="M3726" s="7">
        <f t="shared" si="175"/>
        <v>0.61588943350000003</v>
      </c>
      <c r="N3726" s="14" t="str">
        <f t="shared" si="176"/>
        <v>&lt; 25 KW</v>
      </c>
    </row>
    <row r="3727" spans="1:14">
      <c r="A3727" s="5" t="s">
        <v>19</v>
      </c>
      <c r="B3727" s="5" t="s">
        <v>12785</v>
      </c>
      <c r="C3727" s="5" t="s">
        <v>103</v>
      </c>
      <c r="D3727" s="5" t="s">
        <v>5541</v>
      </c>
      <c r="E3727" s="5">
        <v>40</v>
      </c>
      <c r="F3727" s="6">
        <v>-36.1595993042</v>
      </c>
      <c r="G3727" s="6">
        <v>-61.286869049099998</v>
      </c>
      <c r="H3727" s="7">
        <v>34310</v>
      </c>
      <c r="I3727" s="7">
        <v>2058.6</v>
      </c>
      <c r="J3727" s="7">
        <v>11322300</v>
      </c>
      <c r="K3727" s="8">
        <v>1.1299999999999999</v>
      </c>
      <c r="L3727" s="7">
        <f t="shared" si="174"/>
        <v>5395.1914374600001</v>
      </c>
      <c r="M3727" s="7">
        <f t="shared" si="175"/>
        <v>0.61588943350000003</v>
      </c>
      <c r="N3727" s="14" t="str">
        <f t="shared" si="176"/>
        <v>&lt; 25 KW</v>
      </c>
    </row>
    <row r="3728" spans="1:14">
      <c r="A3728" s="5" t="s">
        <v>117</v>
      </c>
      <c r="B3728" s="5" t="s">
        <v>12785</v>
      </c>
      <c r="C3728" s="5" t="s">
        <v>5542</v>
      </c>
      <c r="D3728" s="5" t="s">
        <v>5543</v>
      </c>
      <c r="E3728" s="5">
        <v>40</v>
      </c>
      <c r="F3728" s="6">
        <v>-34.940040000000003</v>
      </c>
      <c r="G3728" s="6">
        <v>-60.809249999999999</v>
      </c>
      <c r="H3728" s="7">
        <v>34310</v>
      </c>
      <c r="I3728" s="7">
        <v>2058.6</v>
      </c>
      <c r="J3728" s="7">
        <v>11322300</v>
      </c>
      <c r="K3728" s="8">
        <v>1.1299999999999999</v>
      </c>
      <c r="L3728" s="7">
        <f t="shared" si="174"/>
        <v>5395.1914374600001</v>
      </c>
      <c r="M3728" s="7">
        <f t="shared" si="175"/>
        <v>0.61588943350000003</v>
      </c>
      <c r="N3728" s="14" t="str">
        <f t="shared" si="176"/>
        <v>&lt; 25 KW</v>
      </c>
    </row>
    <row r="3729" spans="1:14">
      <c r="A3729" s="5" t="s">
        <v>55</v>
      </c>
      <c r="B3729" s="5" t="s">
        <v>12785</v>
      </c>
      <c r="C3729" s="5" t="s">
        <v>5544</v>
      </c>
      <c r="D3729" s="5" t="s">
        <v>5545</v>
      </c>
      <c r="E3729" s="5">
        <v>40</v>
      </c>
      <c r="F3729" s="6">
        <v>-35.255369999999999</v>
      </c>
      <c r="G3729" s="6">
        <v>-58.567770000000003</v>
      </c>
      <c r="H3729" s="7">
        <v>34310</v>
      </c>
      <c r="I3729" s="7">
        <v>2058.6</v>
      </c>
      <c r="J3729" s="7">
        <v>11322300</v>
      </c>
      <c r="K3729" s="8">
        <v>1.1299999999999999</v>
      </c>
      <c r="L3729" s="7">
        <f t="shared" si="174"/>
        <v>5395.1914374600001</v>
      </c>
      <c r="M3729" s="7">
        <f t="shared" si="175"/>
        <v>0.61588943350000003</v>
      </c>
      <c r="N3729" s="14" t="str">
        <f t="shared" si="176"/>
        <v>&lt; 25 KW</v>
      </c>
    </row>
    <row r="3730" spans="1:14">
      <c r="A3730" s="5" t="s">
        <v>63</v>
      </c>
      <c r="B3730" s="5" t="s">
        <v>12785</v>
      </c>
      <c r="C3730" s="5" t="s">
        <v>103</v>
      </c>
      <c r="D3730" s="5" t="s">
        <v>5546</v>
      </c>
      <c r="E3730" s="5">
        <v>40</v>
      </c>
      <c r="F3730" s="6">
        <v>-34.21725</v>
      </c>
      <c r="G3730" s="6">
        <v>-59.846330000000002</v>
      </c>
      <c r="H3730" s="7">
        <v>34310</v>
      </c>
      <c r="I3730" s="7">
        <v>2058.6</v>
      </c>
      <c r="J3730" s="7">
        <v>11322300</v>
      </c>
      <c r="K3730" s="8">
        <v>1.1299999999999999</v>
      </c>
      <c r="L3730" s="7">
        <f t="shared" si="174"/>
        <v>5395.1914374600001</v>
      </c>
      <c r="M3730" s="7">
        <f t="shared" si="175"/>
        <v>0.61588943350000003</v>
      </c>
      <c r="N3730" s="14" t="str">
        <f t="shared" si="176"/>
        <v>&lt; 25 KW</v>
      </c>
    </row>
    <row r="3731" spans="1:14">
      <c r="A3731" s="5" t="s">
        <v>44</v>
      </c>
      <c r="B3731" s="5" t="s">
        <v>12785</v>
      </c>
      <c r="C3731" s="5" t="s">
        <v>134</v>
      </c>
      <c r="D3731" s="5" t="s">
        <v>5547</v>
      </c>
      <c r="E3731" s="5">
        <v>40</v>
      </c>
      <c r="F3731" s="6">
        <v>-34.368659999999998</v>
      </c>
      <c r="G3731" s="6">
        <v>-59.839860000000002</v>
      </c>
      <c r="H3731" s="7">
        <v>34310</v>
      </c>
      <c r="I3731" s="7">
        <v>2058.6</v>
      </c>
      <c r="J3731" s="7">
        <v>11322300</v>
      </c>
      <c r="K3731" s="8">
        <v>1.1299999999999999</v>
      </c>
      <c r="L3731" s="7">
        <f t="shared" si="174"/>
        <v>5395.1914374600001</v>
      </c>
      <c r="M3731" s="7">
        <f t="shared" si="175"/>
        <v>0.61588943350000003</v>
      </c>
      <c r="N3731" s="14" t="str">
        <f t="shared" si="176"/>
        <v>&lt; 25 KW</v>
      </c>
    </row>
    <row r="3732" spans="1:14">
      <c r="A3732" s="5" t="s">
        <v>525</v>
      </c>
      <c r="B3732" s="5" t="s">
        <v>12785</v>
      </c>
      <c r="C3732" s="5" t="s">
        <v>5548</v>
      </c>
      <c r="D3732" s="5" t="s">
        <v>5549</v>
      </c>
      <c r="E3732" s="5">
        <v>40</v>
      </c>
      <c r="F3732" s="6">
        <v>-35.697099999999999</v>
      </c>
      <c r="G3732" s="6">
        <v>-58.033900000000003</v>
      </c>
      <c r="H3732" s="7">
        <v>34310</v>
      </c>
      <c r="I3732" s="7">
        <v>2058.6</v>
      </c>
      <c r="J3732" s="7">
        <v>11322300</v>
      </c>
      <c r="K3732" s="8">
        <v>1.1299999999999999</v>
      </c>
      <c r="L3732" s="7">
        <f t="shared" si="174"/>
        <v>5395.1914374600001</v>
      </c>
      <c r="M3732" s="7">
        <f t="shared" si="175"/>
        <v>0.61588943350000003</v>
      </c>
      <c r="N3732" s="14" t="str">
        <f t="shared" si="176"/>
        <v>&lt; 25 KW</v>
      </c>
    </row>
    <row r="3733" spans="1:14">
      <c r="A3733" s="5" t="s">
        <v>372</v>
      </c>
      <c r="B3733" s="5" t="s">
        <v>12785</v>
      </c>
      <c r="C3733" s="5" t="s">
        <v>1121</v>
      </c>
      <c r="D3733" s="5" t="s">
        <v>5550</v>
      </c>
      <c r="E3733" s="5">
        <v>40</v>
      </c>
      <c r="F3733" s="6">
        <v>-34.920050000000003</v>
      </c>
      <c r="G3733" s="6">
        <v>-60.018270000000001</v>
      </c>
      <c r="H3733" s="7">
        <v>34310</v>
      </c>
      <c r="I3733" s="7">
        <v>2058.6</v>
      </c>
      <c r="J3733" s="7">
        <v>11322300</v>
      </c>
      <c r="K3733" s="8">
        <v>1.1299999999999999</v>
      </c>
      <c r="L3733" s="7">
        <f t="shared" si="174"/>
        <v>5395.1914374600001</v>
      </c>
      <c r="M3733" s="7">
        <f t="shared" si="175"/>
        <v>0.61588943350000003</v>
      </c>
      <c r="N3733" s="14" t="str">
        <f t="shared" si="176"/>
        <v>&lt; 25 KW</v>
      </c>
    </row>
    <row r="3734" spans="1:14">
      <c r="A3734" s="5" t="s">
        <v>114</v>
      </c>
      <c r="B3734" s="5" t="s">
        <v>12785</v>
      </c>
      <c r="C3734" s="5" t="s">
        <v>5551</v>
      </c>
      <c r="D3734" s="5" t="s">
        <v>5552</v>
      </c>
      <c r="E3734" s="5">
        <v>40</v>
      </c>
      <c r="F3734" s="6">
        <v>-36.409969329799999</v>
      </c>
      <c r="G3734" s="6">
        <v>-62.293361663799999</v>
      </c>
      <c r="H3734" s="7">
        <v>34310</v>
      </c>
      <c r="I3734" s="7">
        <v>2058.6</v>
      </c>
      <c r="J3734" s="7">
        <v>11322300</v>
      </c>
      <c r="K3734" s="8">
        <v>1.1299999999999999</v>
      </c>
      <c r="L3734" s="7">
        <f t="shared" si="174"/>
        <v>5395.1914374600001</v>
      </c>
      <c r="M3734" s="7">
        <f t="shared" si="175"/>
        <v>0.61588943350000003</v>
      </c>
      <c r="N3734" s="14" t="str">
        <f t="shared" si="176"/>
        <v>&lt; 25 KW</v>
      </c>
    </row>
    <row r="3735" spans="1:14">
      <c r="A3735" s="5" t="s">
        <v>409</v>
      </c>
      <c r="B3735" s="5" t="s">
        <v>12785</v>
      </c>
      <c r="C3735" s="5" t="s">
        <v>5553</v>
      </c>
      <c r="D3735" s="5" t="s">
        <v>5554</v>
      </c>
      <c r="E3735" s="5">
        <v>40</v>
      </c>
      <c r="F3735" s="6">
        <v>-36.3399</v>
      </c>
      <c r="G3735" s="6">
        <v>-57.570999999999998</v>
      </c>
      <c r="H3735" s="7">
        <v>34310</v>
      </c>
      <c r="I3735" s="7">
        <v>2058.6</v>
      </c>
      <c r="J3735" s="7">
        <v>11322300</v>
      </c>
      <c r="K3735" s="8">
        <v>1.1299999999999999</v>
      </c>
      <c r="L3735" s="7">
        <f t="shared" si="174"/>
        <v>5395.1914374600001</v>
      </c>
      <c r="M3735" s="7">
        <f t="shared" si="175"/>
        <v>0.61588943350000003</v>
      </c>
      <c r="N3735" s="14" t="str">
        <f t="shared" si="176"/>
        <v>&lt; 25 KW</v>
      </c>
    </row>
    <row r="3736" spans="1:14">
      <c r="A3736" s="5" t="s">
        <v>225</v>
      </c>
      <c r="B3736" s="5" t="s">
        <v>12785</v>
      </c>
      <c r="C3736" s="5" t="s">
        <v>103</v>
      </c>
      <c r="D3736" s="5" t="s">
        <v>5555</v>
      </c>
      <c r="E3736" s="5">
        <v>40</v>
      </c>
      <c r="F3736" s="6">
        <v>-34.240340000000003</v>
      </c>
      <c r="G3736" s="6">
        <v>-60.949069999999999</v>
      </c>
      <c r="H3736" s="7">
        <v>34310</v>
      </c>
      <c r="I3736" s="7">
        <v>2058.6</v>
      </c>
      <c r="J3736" s="7">
        <v>11322300</v>
      </c>
      <c r="K3736" s="8">
        <v>1.1299999999999999</v>
      </c>
      <c r="L3736" s="7">
        <f t="shared" si="174"/>
        <v>5395.1914374600001</v>
      </c>
      <c r="M3736" s="7">
        <f t="shared" si="175"/>
        <v>0.61588943350000003</v>
      </c>
      <c r="N3736" s="14" t="str">
        <f t="shared" si="176"/>
        <v>&lt; 25 KW</v>
      </c>
    </row>
    <row r="3737" spans="1:14">
      <c r="A3737" s="5" t="s">
        <v>359</v>
      </c>
      <c r="B3737" s="5" t="s">
        <v>12785</v>
      </c>
      <c r="C3737" s="5" t="s">
        <v>1649</v>
      </c>
      <c r="D3737" s="5" t="s">
        <v>5556</v>
      </c>
      <c r="E3737" s="5">
        <v>40</v>
      </c>
      <c r="F3737" s="6">
        <v>-37.520620000000001</v>
      </c>
      <c r="G3737" s="6">
        <v>-61.557679999999998</v>
      </c>
      <c r="H3737" s="7">
        <v>34310</v>
      </c>
      <c r="I3737" s="7">
        <v>2058.6</v>
      </c>
      <c r="J3737" s="7">
        <v>11322300</v>
      </c>
      <c r="K3737" s="8">
        <v>1.1299999999999999</v>
      </c>
      <c r="L3737" s="7">
        <f t="shared" si="174"/>
        <v>5395.1914374600001</v>
      </c>
      <c r="M3737" s="7">
        <f t="shared" si="175"/>
        <v>0.61588943350000003</v>
      </c>
      <c r="N3737" s="14" t="str">
        <f t="shared" si="176"/>
        <v>&lt; 25 KW</v>
      </c>
    </row>
    <row r="3738" spans="1:14">
      <c r="A3738" s="5" t="s">
        <v>359</v>
      </c>
      <c r="B3738" s="5" t="s">
        <v>12785</v>
      </c>
      <c r="C3738" s="5" t="s">
        <v>5557</v>
      </c>
      <c r="D3738" s="5" t="s">
        <v>5558</v>
      </c>
      <c r="E3738" s="5">
        <v>40</v>
      </c>
      <c r="F3738" s="6">
        <v>-37.105438232399997</v>
      </c>
      <c r="G3738" s="6">
        <v>-61.242160797099999</v>
      </c>
      <c r="H3738" s="7">
        <v>34310</v>
      </c>
      <c r="I3738" s="7">
        <v>2058.6</v>
      </c>
      <c r="J3738" s="7">
        <v>11322300</v>
      </c>
      <c r="K3738" s="8">
        <v>1.1299999999999999</v>
      </c>
      <c r="L3738" s="7">
        <f t="shared" si="174"/>
        <v>5395.1914374600001</v>
      </c>
      <c r="M3738" s="7">
        <f t="shared" si="175"/>
        <v>0.61588943350000003</v>
      </c>
      <c r="N3738" s="14" t="str">
        <f t="shared" si="176"/>
        <v>&lt; 25 KW</v>
      </c>
    </row>
    <row r="3739" spans="1:14">
      <c r="A3739" s="5" t="s">
        <v>359</v>
      </c>
      <c r="B3739" s="5" t="s">
        <v>12785</v>
      </c>
      <c r="C3739" s="5" t="s">
        <v>1531</v>
      </c>
      <c r="D3739" s="5" t="s">
        <v>5559</v>
      </c>
      <c r="E3739" s="5">
        <v>40</v>
      </c>
      <c r="F3739" s="6">
        <v>-37.200946999999999</v>
      </c>
      <c r="G3739" s="6">
        <v>-61.424250000000001</v>
      </c>
      <c r="H3739" s="7">
        <v>34310</v>
      </c>
      <c r="I3739" s="7">
        <v>2058.6</v>
      </c>
      <c r="J3739" s="7">
        <v>11322300</v>
      </c>
      <c r="K3739" s="8">
        <v>1.1299999999999999</v>
      </c>
      <c r="L3739" s="7">
        <f t="shared" si="174"/>
        <v>5395.1914374600001</v>
      </c>
      <c r="M3739" s="7">
        <f t="shared" si="175"/>
        <v>0.61588943350000003</v>
      </c>
      <c r="N3739" s="14" t="str">
        <f t="shared" si="176"/>
        <v>&lt; 25 KW</v>
      </c>
    </row>
    <row r="3740" spans="1:14">
      <c r="A3740" s="5" t="s">
        <v>281</v>
      </c>
      <c r="B3740" s="5" t="s">
        <v>12785</v>
      </c>
      <c r="C3740" s="5" t="s">
        <v>3934</v>
      </c>
      <c r="D3740" s="5" t="s">
        <v>5560</v>
      </c>
      <c r="E3740" s="5">
        <v>40</v>
      </c>
      <c r="F3740" s="6">
        <v>-37.011710000000001</v>
      </c>
      <c r="G3740" s="6">
        <v>-57.113556000000003</v>
      </c>
      <c r="H3740" s="7">
        <v>34310</v>
      </c>
      <c r="I3740" s="7">
        <v>2058.6</v>
      </c>
      <c r="J3740" s="7">
        <v>11322300</v>
      </c>
      <c r="K3740" s="8">
        <v>1.1299999999999999</v>
      </c>
      <c r="L3740" s="7">
        <f t="shared" si="174"/>
        <v>5395.1914374600001</v>
      </c>
      <c r="M3740" s="7">
        <f t="shared" si="175"/>
        <v>0.61588943350000003</v>
      </c>
      <c r="N3740" s="14" t="str">
        <f t="shared" si="176"/>
        <v>&lt; 25 KW</v>
      </c>
    </row>
    <row r="3741" spans="1:14">
      <c r="A3741" s="5" t="s">
        <v>207</v>
      </c>
      <c r="B3741" s="5" t="s">
        <v>12785</v>
      </c>
      <c r="C3741" s="5" t="s">
        <v>178</v>
      </c>
      <c r="D3741" s="5" t="s">
        <v>5561</v>
      </c>
      <c r="E3741" s="5">
        <v>40</v>
      </c>
      <c r="F3741" s="6">
        <v>-34.610500000000002</v>
      </c>
      <c r="G3741" s="6">
        <v>-58.989879999999999</v>
      </c>
      <c r="H3741" s="7">
        <v>34310</v>
      </c>
      <c r="I3741" s="7">
        <v>2058.6</v>
      </c>
      <c r="J3741" s="7">
        <v>11322300</v>
      </c>
      <c r="K3741" s="8">
        <v>1.1299999999999999</v>
      </c>
      <c r="L3741" s="7">
        <f t="shared" si="174"/>
        <v>5395.1914374600001</v>
      </c>
      <c r="M3741" s="7">
        <f t="shared" si="175"/>
        <v>0.61588943350000003</v>
      </c>
      <c r="N3741" s="14" t="str">
        <f t="shared" si="176"/>
        <v>&lt; 25 KW</v>
      </c>
    </row>
    <row r="3742" spans="1:14">
      <c r="A3742" s="5" t="s">
        <v>99</v>
      </c>
      <c r="B3742" s="5" t="s">
        <v>12785</v>
      </c>
      <c r="C3742" s="5" t="s">
        <v>1426</v>
      </c>
      <c r="D3742" s="5" t="s">
        <v>5562</v>
      </c>
      <c r="E3742" s="5">
        <v>40</v>
      </c>
      <c r="F3742" s="6">
        <v>-35.026449999999997</v>
      </c>
      <c r="G3742" s="6">
        <v>-61.049509999999998</v>
      </c>
      <c r="H3742" s="7">
        <v>34310</v>
      </c>
      <c r="I3742" s="7">
        <v>2058.6</v>
      </c>
      <c r="J3742" s="7">
        <v>11322300</v>
      </c>
      <c r="K3742" s="8">
        <v>1.1299999999999999</v>
      </c>
      <c r="L3742" s="7">
        <f t="shared" si="174"/>
        <v>5395.1914374600001</v>
      </c>
      <c r="M3742" s="7">
        <f t="shared" si="175"/>
        <v>0.61588943350000003</v>
      </c>
      <c r="N3742" s="14" t="str">
        <f t="shared" si="176"/>
        <v>&lt; 25 KW</v>
      </c>
    </row>
    <row r="3743" spans="1:14">
      <c r="A3743" s="5" t="s">
        <v>99</v>
      </c>
      <c r="B3743" s="5" t="s">
        <v>12785</v>
      </c>
      <c r="C3743" s="5" t="s">
        <v>5563</v>
      </c>
      <c r="D3743" s="5" t="s">
        <v>5564</v>
      </c>
      <c r="E3743" s="5">
        <v>40</v>
      </c>
      <c r="F3743" s="6">
        <v>-35.159120000000001</v>
      </c>
      <c r="G3743" s="6">
        <v>-60.995220000000003</v>
      </c>
      <c r="H3743" s="7">
        <v>34310</v>
      </c>
      <c r="I3743" s="7">
        <v>2058.6</v>
      </c>
      <c r="J3743" s="7">
        <v>11322300</v>
      </c>
      <c r="K3743" s="8">
        <v>1.1299999999999999</v>
      </c>
      <c r="L3743" s="7">
        <f t="shared" si="174"/>
        <v>5395.1914374600001</v>
      </c>
      <c r="M3743" s="7">
        <f t="shared" si="175"/>
        <v>0.61588943350000003</v>
      </c>
      <c r="N3743" s="14" t="str">
        <f t="shared" si="176"/>
        <v>&lt; 25 KW</v>
      </c>
    </row>
    <row r="3744" spans="1:14">
      <c r="A3744" s="5" t="s">
        <v>566</v>
      </c>
      <c r="B3744" s="5" t="s">
        <v>12785</v>
      </c>
      <c r="C3744" s="5" t="s">
        <v>2455</v>
      </c>
      <c r="D3744" s="5" t="s">
        <v>5565</v>
      </c>
      <c r="E3744" s="5">
        <v>40</v>
      </c>
      <c r="F3744" s="6">
        <v>-34.421770000000002</v>
      </c>
      <c r="G3744" s="6">
        <v>-62.767969999999998</v>
      </c>
      <c r="H3744" s="7">
        <v>34310</v>
      </c>
      <c r="I3744" s="7">
        <v>2058.6</v>
      </c>
      <c r="J3744" s="7">
        <v>11322300</v>
      </c>
      <c r="K3744" s="8">
        <v>1.1299999999999999</v>
      </c>
      <c r="L3744" s="7">
        <f t="shared" si="174"/>
        <v>5395.1914374600001</v>
      </c>
      <c r="M3744" s="7">
        <f t="shared" si="175"/>
        <v>0.61588943350000003</v>
      </c>
      <c r="N3744" s="14" t="str">
        <f t="shared" si="176"/>
        <v>&lt; 25 KW</v>
      </c>
    </row>
    <row r="3745" spans="1:14">
      <c r="A3745" s="5" t="s">
        <v>566</v>
      </c>
      <c r="B3745" s="5" t="s">
        <v>12785</v>
      </c>
      <c r="C3745" s="5" t="s">
        <v>103</v>
      </c>
      <c r="D3745" s="5" t="s">
        <v>5566</v>
      </c>
      <c r="E3745" s="5">
        <v>40</v>
      </c>
      <c r="F3745" s="6">
        <v>-35.0657081604</v>
      </c>
      <c r="G3745" s="6">
        <v>-63.110649108899999</v>
      </c>
      <c r="H3745" s="7">
        <v>34310</v>
      </c>
      <c r="I3745" s="7">
        <v>2058.6</v>
      </c>
      <c r="J3745" s="7">
        <v>11322300</v>
      </c>
      <c r="K3745" s="8">
        <v>1.1299999999999999</v>
      </c>
      <c r="L3745" s="7">
        <f t="shared" si="174"/>
        <v>5395.1914374600001</v>
      </c>
      <c r="M3745" s="7">
        <f t="shared" si="175"/>
        <v>0.61588943350000003</v>
      </c>
      <c r="N3745" s="14" t="str">
        <f t="shared" si="176"/>
        <v>&lt; 25 KW</v>
      </c>
    </row>
    <row r="3746" spans="1:14">
      <c r="A3746" s="5" t="s">
        <v>596</v>
      </c>
      <c r="B3746" s="5" t="s">
        <v>12785</v>
      </c>
      <c r="C3746" s="5" t="s">
        <v>370</v>
      </c>
      <c r="D3746" s="5" t="s">
        <v>5567</v>
      </c>
      <c r="E3746" s="5">
        <v>40</v>
      </c>
      <c r="F3746" s="6">
        <v>-38.062899999999999</v>
      </c>
      <c r="G3746" s="6">
        <v>-60.372369999999997</v>
      </c>
      <c r="H3746" s="7">
        <v>34310</v>
      </c>
      <c r="I3746" s="7">
        <v>2058.6</v>
      </c>
      <c r="J3746" s="7">
        <v>11322300</v>
      </c>
      <c r="K3746" s="8">
        <v>1.1299999999999999</v>
      </c>
      <c r="L3746" s="7">
        <f t="shared" si="174"/>
        <v>5395.1914374600001</v>
      </c>
      <c r="M3746" s="7">
        <f t="shared" si="175"/>
        <v>0.61588943350000003</v>
      </c>
      <c r="N3746" s="14" t="str">
        <f t="shared" si="176"/>
        <v>&lt; 25 KW</v>
      </c>
    </row>
    <row r="3747" spans="1:14">
      <c r="A3747" s="5" t="s">
        <v>596</v>
      </c>
      <c r="B3747" s="5" t="s">
        <v>12785</v>
      </c>
      <c r="C3747" s="5" t="s">
        <v>47</v>
      </c>
      <c r="D3747" s="5" t="s">
        <v>5568</v>
      </c>
      <c r="E3747" s="5">
        <v>40</v>
      </c>
      <c r="F3747" s="6">
        <v>-38.048900000000003</v>
      </c>
      <c r="G3747" s="6">
        <v>-60.45308</v>
      </c>
      <c r="H3747" s="7">
        <v>34310</v>
      </c>
      <c r="I3747" s="7">
        <v>2058.6</v>
      </c>
      <c r="J3747" s="7">
        <v>11322300</v>
      </c>
      <c r="K3747" s="8">
        <v>1.1299999999999999</v>
      </c>
      <c r="L3747" s="7">
        <f t="shared" si="174"/>
        <v>5395.1914374600001</v>
      </c>
      <c r="M3747" s="7">
        <f t="shared" si="175"/>
        <v>0.61588943350000003</v>
      </c>
      <c r="N3747" s="14" t="str">
        <f t="shared" si="176"/>
        <v>&lt; 25 KW</v>
      </c>
    </row>
    <row r="3748" spans="1:14">
      <c r="A3748" s="5" t="s">
        <v>327</v>
      </c>
      <c r="B3748" s="5" t="s">
        <v>12785</v>
      </c>
      <c r="C3748" s="5" t="s">
        <v>244</v>
      </c>
      <c r="D3748" s="5" t="s">
        <v>5569</v>
      </c>
      <c r="E3748" s="5">
        <v>40</v>
      </c>
      <c r="F3748" s="6">
        <v>-36.502839999999999</v>
      </c>
      <c r="G3748" s="6">
        <v>-62.509450000000001</v>
      </c>
      <c r="H3748" s="7">
        <v>34310</v>
      </c>
      <c r="I3748" s="7">
        <v>2058.6</v>
      </c>
      <c r="J3748" s="7">
        <v>11322300</v>
      </c>
      <c r="K3748" s="8">
        <v>1.1299999999999999</v>
      </c>
      <c r="L3748" s="7">
        <f t="shared" si="174"/>
        <v>5395.1914374600001</v>
      </c>
      <c r="M3748" s="7">
        <f t="shared" si="175"/>
        <v>0.61588943350000003</v>
      </c>
      <c r="N3748" s="14" t="str">
        <f t="shared" si="176"/>
        <v>&lt; 25 KW</v>
      </c>
    </row>
    <row r="3749" spans="1:14">
      <c r="A3749" s="5" t="s">
        <v>327</v>
      </c>
      <c r="B3749" s="5" t="s">
        <v>12785</v>
      </c>
      <c r="C3749" s="5" t="s">
        <v>5570</v>
      </c>
      <c r="D3749" s="5" t="s">
        <v>5571</v>
      </c>
      <c r="E3749" s="5">
        <v>40</v>
      </c>
      <c r="F3749" s="6">
        <v>-36.961830139200003</v>
      </c>
      <c r="G3749" s="6">
        <v>-62.098518371600001</v>
      </c>
      <c r="H3749" s="7">
        <v>34310</v>
      </c>
      <c r="I3749" s="7">
        <v>2058.6</v>
      </c>
      <c r="J3749" s="7">
        <v>11322300</v>
      </c>
      <c r="K3749" s="8">
        <v>1.1299999999999999</v>
      </c>
      <c r="L3749" s="7">
        <f t="shared" si="174"/>
        <v>5395.1914374600001</v>
      </c>
      <c r="M3749" s="7">
        <f t="shared" si="175"/>
        <v>0.61588943350000003</v>
      </c>
      <c r="N3749" s="14" t="str">
        <f t="shared" si="176"/>
        <v>&lt; 25 KW</v>
      </c>
    </row>
    <row r="3750" spans="1:14">
      <c r="A3750" s="5" t="s">
        <v>120</v>
      </c>
      <c r="B3750" s="5" t="s">
        <v>12785</v>
      </c>
      <c r="C3750" s="5" t="s">
        <v>5572</v>
      </c>
      <c r="D3750" s="5" t="s">
        <v>5573</v>
      </c>
      <c r="E3750" s="5">
        <v>40</v>
      </c>
      <c r="F3750" s="6">
        <v>-36.122410000000002</v>
      </c>
      <c r="G3750" s="6">
        <v>-61.385570000000001</v>
      </c>
      <c r="H3750" s="7">
        <v>34310</v>
      </c>
      <c r="I3750" s="7">
        <v>2058.6</v>
      </c>
      <c r="J3750" s="7">
        <v>11322300</v>
      </c>
      <c r="K3750" s="8">
        <v>1.1299999999999999</v>
      </c>
      <c r="L3750" s="7">
        <f t="shared" si="174"/>
        <v>5395.1914374600001</v>
      </c>
      <c r="M3750" s="7">
        <f t="shared" si="175"/>
        <v>0.61588943350000003</v>
      </c>
      <c r="N3750" s="14" t="str">
        <f t="shared" si="176"/>
        <v>&lt; 25 KW</v>
      </c>
    </row>
    <row r="3751" spans="1:14">
      <c r="A3751" s="5" t="s">
        <v>120</v>
      </c>
      <c r="B3751" s="5" t="s">
        <v>12785</v>
      </c>
      <c r="C3751" s="5" t="s">
        <v>3946</v>
      </c>
      <c r="D3751" s="5" t="s">
        <v>5574</v>
      </c>
      <c r="E3751" s="5">
        <v>40</v>
      </c>
      <c r="F3751" s="6">
        <v>-36.057740000000003</v>
      </c>
      <c r="G3751" s="6">
        <v>-61.302902000000003</v>
      </c>
      <c r="H3751" s="7">
        <v>34310</v>
      </c>
      <c r="I3751" s="7">
        <v>2058.6</v>
      </c>
      <c r="J3751" s="7">
        <v>11322300</v>
      </c>
      <c r="K3751" s="8">
        <v>1.1299999999999999</v>
      </c>
      <c r="L3751" s="7">
        <f t="shared" si="174"/>
        <v>5395.1914374600001</v>
      </c>
      <c r="M3751" s="7">
        <f t="shared" si="175"/>
        <v>0.61588943350000003</v>
      </c>
      <c r="N3751" s="14" t="str">
        <f t="shared" si="176"/>
        <v>&lt; 25 KW</v>
      </c>
    </row>
    <row r="3752" spans="1:14">
      <c r="A3752" s="5" t="s">
        <v>120</v>
      </c>
      <c r="B3752" s="5" t="s">
        <v>12785</v>
      </c>
      <c r="C3752" s="5" t="s">
        <v>2128</v>
      </c>
      <c r="D3752" s="5" t="s">
        <v>5575</v>
      </c>
      <c r="E3752" s="5">
        <v>40</v>
      </c>
      <c r="F3752" s="6">
        <v>-36.352449999999997</v>
      </c>
      <c r="G3752" s="6">
        <v>-61.673830000000002</v>
      </c>
      <c r="H3752" s="7">
        <v>34310</v>
      </c>
      <c r="I3752" s="7">
        <v>2058.6</v>
      </c>
      <c r="J3752" s="7">
        <v>11322300</v>
      </c>
      <c r="K3752" s="8">
        <v>1.1299999999999999</v>
      </c>
      <c r="L3752" s="7">
        <f t="shared" si="174"/>
        <v>5395.1914374600001</v>
      </c>
      <c r="M3752" s="7">
        <f t="shared" si="175"/>
        <v>0.61588943350000003</v>
      </c>
      <c r="N3752" s="14" t="str">
        <f t="shared" si="176"/>
        <v>&lt; 25 KW</v>
      </c>
    </row>
    <row r="3753" spans="1:14">
      <c r="A3753" s="5" t="s">
        <v>258</v>
      </c>
      <c r="B3753" s="5" t="s">
        <v>12785</v>
      </c>
      <c r="C3753" s="5" t="s">
        <v>2326</v>
      </c>
      <c r="D3753" s="5" t="s">
        <v>5576</v>
      </c>
      <c r="E3753" s="5">
        <v>40</v>
      </c>
      <c r="F3753" s="6">
        <v>-38.147933999999999</v>
      </c>
      <c r="G3753" s="6">
        <v>-58.926513999999997</v>
      </c>
      <c r="H3753" s="7">
        <v>34310</v>
      </c>
      <c r="I3753" s="7">
        <v>2058.6</v>
      </c>
      <c r="J3753" s="7">
        <v>11322300</v>
      </c>
      <c r="K3753" s="8">
        <v>1.1299999999999999</v>
      </c>
      <c r="L3753" s="7">
        <f t="shared" si="174"/>
        <v>5395.1914374600001</v>
      </c>
      <c r="M3753" s="7">
        <f t="shared" si="175"/>
        <v>0.61588943350000003</v>
      </c>
      <c r="N3753" s="14" t="str">
        <f t="shared" si="176"/>
        <v>&lt; 25 KW</v>
      </c>
    </row>
    <row r="3754" spans="1:14">
      <c r="A3754" s="5" t="s">
        <v>905</v>
      </c>
      <c r="B3754" s="5" t="s">
        <v>12785</v>
      </c>
      <c r="C3754" s="5" t="s">
        <v>1937</v>
      </c>
      <c r="D3754" s="5" t="s">
        <v>5577</v>
      </c>
      <c r="E3754" s="5">
        <v>40</v>
      </c>
      <c r="F3754" s="6">
        <v>-36.883569999999999</v>
      </c>
      <c r="G3754" s="6">
        <v>-57.594749999999998</v>
      </c>
      <c r="H3754" s="7">
        <v>34310</v>
      </c>
      <c r="I3754" s="7">
        <v>2058.6</v>
      </c>
      <c r="J3754" s="7">
        <v>11322300</v>
      </c>
      <c r="K3754" s="8">
        <v>1.1299999999999999</v>
      </c>
      <c r="L3754" s="7">
        <f t="shared" si="174"/>
        <v>5395.1914374600001</v>
      </c>
      <c r="M3754" s="7">
        <f t="shared" si="175"/>
        <v>0.61588943350000003</v>
      </c>
      <c r="N3754" s="14" t="str">
        <f t="shared" si="176"/>
        <v>&lt; 25 KW</v>
      </c>
    </row>
    <row r="3755" spans="1:14">
      <c r="A3755" s="5" t="s">
        <v>400</v>
      </c>
      <c r="B3755" s="5" t="s">
        <v>12785</v>
      </c>
      <c r="C3755" s="5" t="s">
        <v>5578</v>
      </c>
      <c r="D3755" s="5" t="s">
        <v>4034</v>
      </c>
      <c r="E3755" s="5">
        <v>40</v>
      </c>
      <c r="F3755" s="6">
        <v>-34.696579999999997</v>
      </c>
      <c r="G3755" s="6">
        <v>-59.364539999999998</v>
      </c>
      <c r="H3755" s="7">
        <v>34310</v>
      </c>
      <c r="I3755" s="7">
        <v>2058.6</v>
      </c>
      <c r="J3755" s="7">
        <v>11322300</v>
      </c>
      <c r="K3755" s="8">
        <v>1.1299999999999999</v>
      </c>
      <c r="L3755" s="7">
        <f t="shared" si="174"/>
        <v>5395.1914374600001</v>
      </c>
      <c r="M3755" s="7">
        <f t="shared" si="175"/>
        <v>0.61588943350000003</v>
      </c>
      <c r="N3755" s="14" t="str">
        <f t="shared" si="176"/>
        <v>&lt; 25 KW</v>
      </c>
    </row>
    <row r="3756" spans="1:14">
      <c r="A3756" s="5" t="s">
        <v>265</v>
      </c>
      <c r="B3756" s="5" t="s">
        <v>12785</v>
      </c>
      <c r="C3756" s="5" t="s">
        <v>47</v>
      </c>
      <c r="D3756" s="5" t="s">
        <v>5579</v>
      </c>
      <c r="E3756" s="5">
        <v>40</v>
      </c>
      <c r="F3756" s="6">
        <v>-35.445514678999999</v>
      </c>
      <c r="G3756" s="6">
        <v>-58.763442993200002</v>
      </c>
      <c r="H3756" s="7">
        <v>34310</v>
      </c>
      <c r="I3756" s="7">
        <v>2058.6</v>
      </c>
      <c r="J3756" s="7">
        <v>11322300</v>
      </c>
      <c r="K3756" s="8">
        <v>1.1299999999999999</v>
      </c>
      <c r="L3756" s="7">
        <f t="shared" si="174"/>
        <v>5395.1914374600001</v>
      </c>
      <c r="M3756" s="7">
        <f t="shared" si="175"/>
        <v>0.61588943350000003</v>
      </c>
      <c r="N3756" s="14" t="str">
        <f t="shared" si="176"/>
        <v>&lt; 25 KW</v>
      </c>
    </row>
    <row r="3757" spans="1:14">
      <c r="A3757" s="5" t="s">
        <v>265</v>
      </c>
      <c r="B3757" s="5" t="s">
        <v>12785</v>
      </c>
      <c r="C3757" s="5" t="s">
        <v>2359</v>
      </c>
      <c r="D3757" s="5" t="s">
        <v>12</v>
      </c>
      <c r="E3757" s="5">
        <v>40</v>
      </c>
      <c r="F3757" s="6">
        <v>-35.393740000000001</v>
      </c>
      <c r="G3757" s="6">
        <v>-58.80592</v>
      </c>
      <c r="H3757" s="7">
        <v>34310</v>
      </c>
      <c r="I3757" s="7">
        <v>2058.6</v>
      </c>
      <c r="J3757" s="7">
        <v>11322300</v>
      </c>
      <c r="K3757" s="8">
        <v>1.1299999999999999</v>
      </c>
      <c r="L3757" s="7">
        <f t="shared" si="174"/>
        <v>5395.1914374600001</v>
      </c>
      <c r="M3757" s="7">
        <f t="shared" si="175"/>
        <v>0.61588943350000003</v>
      </c>
      <c r="N3757" s="14" t="str">
        <f t="shared" si="176"/>
        <v>&lt; 25 KW</v>
      </c>
    </row>
    <row r="3758" spans="1:14">
      <c r="A3758" s="5" t="s">
        <v>167</v>
      </c>
      <c r="B3758" s="5" t="s">
        <v>12785</v>
      </c>
      <c r="C3758" s="5" t="s">
        <v>103</v>
      </c>
      <c r="D3758" s="5" t="s">
        <v>5580</v>
      </c>
      <c r="E3758" s="5">
        <v>40</v>
      </c>
      <c r="F3758" s="6">
        <v>-35.151240000000001</v>
      </c>
      <c r="G3758" s="6">
        <v>-59.404620000000001</v>
      </c>
      <c r="H3758" s="7">
        <v>34310</v>
      </c>
      <c r="I3758" s="7">
        <v>2058.6</v>
      </c>
      <c r="J3758" s="7">
        <v>11322300</v>
      </c>
      <c r="K3758" s="8">
        <v>1.1299999999999999</v>
      </c>
      <c r="L3758" s="7">
        <f t="shared" si="174"/>
        <v>5395.1914374600001</v>
      </c>
      <c r="M3758" s="7">
        <f t="shared" si="175"/>
        <v>0.61588943350000003</v>
      </c>
      <c r="N3758" s="14" t="str">
        <f t="shared" si="176"/>
        <v>&lt; 25 KW</v>
      </c>
    </row>
    <row r="3759" spans="1:14">
      <c r="A3759" s="5" t="s">
        <v>388</v>
      </c>
      <c r="B3759" s="5" t="s">
        <v>12785</v>
      </c>
      <c r="C3759" s="5" t="s">
        <v>3080</v>
      </c>
      <c r="D3759" s="5" t="s">
        <v>5581</v>
      </c>
      <c r="E3759" s="5">
        <v>40</v>
      </c>
      <c r="F3759" s="6">
        <v>-38.203569999999999</v>
      </c>
      <c r="G3759" s="6">
        <v>-59.105530000000002</v>
      </c>
      <c r="H3759" s="7">
        <v>34310</v>
      </c>
      <c r="I3759" s="7">
        <v>2058.6</v>
      </c>
      <c r="J3759" s="7">
        <v>11322300</v>
      </c>
      <c r="K3759" s="8">
        <v>1.1299999999999999</v>
      </c>
      <c r="L3759" s="7">
        <f t="shared" si="174"/>
        <v>5395.1914374600001</v>
      </c>
      <c r="M3759" s="7">
        <f t="shared" si="175"/>
        <v>0.61588943350000003</v>
      </c>
      <c r="N3759" s="14" t="str">
        <f t="shared" si="176"/>
        <v>&lt; 25 KW</v>
      </c>
    </row>
    <row r="3760" spans="1:14">
      <c r="A3760" s="5" t="s">
        <v>388</v>
      </c>
      <c r="B3760" s="5" t="s">
        <v>12785</v>
      </c>
      <c r="C3760" s="5" t="s">
        <v>5582</v>
      </c>
      <c r="D3760" s="5" t="s">
        <v>4084</v>
      </c>
      <c r="E3760" s="5">
        <v>40</v>
      </c>
      <c r="F3760" s="6">
        <v>-37.87077</v>
      </c>
      <c r="G3760" s="6">
        <v>-59.304310000000001</v>
      </c>
      <c r="H3760" s="7">
        <v>34310</v>
      </c>
      <c r="I3760" s="7">
        <v>2058.6</v>
      </c>
      <c r="J3760" s="7">
        <v>11322300</v>
      </c>
      <c r="K3760" s="8">
        <v>1.1299999999999999</v>
      </c>
      <c r="L3760" s="7">
        <f t="shared" si="174"/>
        <v>5395.1914374600001</v>
      </c>
      <c r="M3760" s="7">
        <f t="shared" si="175"/>
        <v>0.61588943350000003</v>
      </c>
      <c r="N3760" s="14" t="str">
        <f t="shared" si="176"/>
        <v>&lt; 25 KW</v>
      </c>
    </row>
    <row r="3761" spans="1:14">
      <c r="A3761" s="5" t="s">
        <v>388</v>
      </c>
      <c r="B3761" s="5" t="s">
        <v>12785</v>
      </c>
      <c r="C3761" s="5" t="s">
        <v>5583</v>
      </c>
      <c r="D3761" s="5" t="s">
        <v>5584</v>
      </c>
      <c r="E3761" s="5">
        <v>40</v>
      </c>
      <c r="F3761" s="6">
        <v>-38.073839999999997</v>
      </c>
      <c r="G3761" s="6">
        <v>-59.141060000000003</v>
      </c>
      <c r="H3761" s="7">
        <v>34310</v>
      </c>
      <c r="I3761" s="7">
        <v>2058.6</v>
      </c>
      <c r="J3761" s="7">
        <v>11322300</v>
      </c>
      <c r="K3761" s="8">
        <v>1.1299999999999999</v>
      </c>
      <c r="L3761" s="7">
        <f t="shared" si="174"/>
        <v>5395.1914374600001</v>
      </c>
      <c r="M3761" s="7">
        <f t="shared" si="175"/>
        <v>0.61588943350000003</v>
      </c>
      <c r="N3761" s="14" t="str">
        <f t="shared" si="176"/>
        <v>&lt; 25 KW</v>
      </c>
    </row>
    <row r="3762" spans="1:14">
      <c r="A3762" s="5" t="s">
        <v>107</v>
      </c>
      <c r="B3762" s="5" t="s">
        <v>12785</v>
      </c>
      <c r="C3762" s="5" t="s">
        <v>301</v>
      </c>
      <c r="D3762" s="5" t="s">
        <v>5585</v>
      </c>
      <c r="E3762" s="5">
        <v>40</v>
      </c>
      <c r="F3762" s="6">
        <v>-35.587299999999999</v>
      </c>
      <c r="G3762" s="6">
        <v>-60.880690000000001</v>
      </c>
      <c r="H3762" s="7">
        <v>34310</v>
      </c>
      <c r="I3762" s="7">
        <v>2058.6</v>
      </c>
      <c r="J3762" s="7">
        <v>11322300</v>
      </c>
      <c r="K3762" s="8">
        <v>1.1299999999999999</v>
      </c>
      <c r="L3762" s="7">
        <f t="shared" si="174"/>
        <v>5395.1914374600001</v>
      </c>
      <c r="M3762" s="7">
        <f t="shared" si="175"/>
        <v>0.61588943350000003</v>
      </c>
      <c r="N3762" s="14" t="str">
        <f t="shared" si="176"/>
        <v>&lt; 25 KW</v>
      </c>
    </row>
    <row r="3763" spans="1:14">
      <c r="A3763" s="5" t="s">
        <v>107</v>
      </c>
      <c r="B3763" s="5" t="s">
        <v>12785</v>
      </c>
      <c r="C3763" s="5" t="s">
        <v>5586</v>
      </c>
      <c r="D3763" s="5" t="s">
        <v>5587</v>
      </c>
      <c r="E3763" s="5">
        <v>40</v>
      </c>
      <c r="F3763" s="6">
        <v>-35.774880000000003</v>
      </c>
      <c r="G3763" s="6">
        <v>-60.919119999999999</v>
      </c>
      <c r="H3763" s="7">
        <v>34310</v>
      </c>
      <c r="I3763" s="7">
        <v>2058.6</v>
      </c>
      <c r="J3763" s="7">
        <v>11322300</v>
      </c>
      <c r="K3763" s="8">
        <v>1.1299999999999999</v>
      </c>
      <c r="L3763" s="7">
        <f t="shared" si="174"/>
        <v>5395.1914374600001</v>
      </c>
      <c r="M3763" s="7">
        <f t="shared" si="175"/>
        <v>0.61588943350000003</v>
      </c>
      <c r="N3763" s="14" t="str">
        <f t="shared" si="176"/>
        <v>&lt; 25 KW</v>
      </c>
    </row>
    <row r="3764" spans="1:14">
      <c r="A3764" s="5" t="s">
        <v>147</v>
      </c>
      <c r="B3764" s="5" t="s">
        <v>12785</v>
      </c>
      <c r="C3764" s="5" t="s">
        <v>5588</v>
      </c>
      <c r="D3764" s="5" t="s">
        <v>5589</v>
      </c>
      <c r="E3764" s="5">
        <v>40</v>
      </c>
      <c r="F3764" s="6">
        <v>-37.042920000000002</v>
      </c>
      <c r="G3764" s="6">
        <v>-60.438119999999998</v>
      </c>
      <c r="H3764" s="7">
        <v>34310</v>
      </c>
      <c r="I3764" s="7">
        <v>2058.6</v>
      </c>
      <c r="J3764" s="7">
        <v>11322300</v>
      </c>
      <c r="K3764" s="8">
        <v>1.1299999999999999</v>
      </c>
      <c r="L3764" s="7">
        <f t="shared" si="174"/>
        <v>5395.1914374600001</v>
      </c>
      <c r="M3764" s="7">
        <f t="shared" si="175"/>
        <v>0.61588943350000003</v>
      </c>
      <c r="N3764" s="14" t="str">
        <f t="shared" si="176"/>
        <v>&lt; 25 KW</v>
      </c>
    </row>
    <row r="3765" spans="1:14">
      <c r="A3765" s="5" t="s">
        <v>365</v>
      </c>
      <c r="B3765" s="5" t="s">
        <v>12785</v>
      </c>
      <c r="C3765" s="5" t="s">
        <v>410</v>
      </c>
      <c r="D3765" s="5" t="s">
        <v>5590</v>
      </c>
      <c r="E3765" s="5">
        <v>40</v>
      </c>
      <c r="F3765" s="6">
        <v>-40.696120000000001</v>
      </c>
      <c r="G3765" s="6">
        <v>-62.57761</v>
      </c>
      <c r="H3765" s="7">
        <v>34310</v>
      </c>
      <c r="I3765" s="7">
        <v>2058.6</v>
      </c>
      <c r="J3765" s="7">
        <v>11322300</v>
      </c>
      <c r="K3765" s="8">
        <v>1.1299999999999999</v>
      </c>
      <c r="L3765" s="7">
        <f t="shared" si="174"/>
        <v>5395.1914374600001</v>
      </c>
      <c r="M3765" s="7">
        <f t="shared" si="175"/>
        <v>0.61588943350000003</v>
      </c>
      <c r="N3765" s="14" t="str">
        <f t="shared" si="176"/>
        <v>&lt; 25 KW</v>
      </c>
    </row>
    <row r="3766" spans="1:14">
      <c r="A3766" s="5" t="s">
        <v>365</v>
      </c>
      <c r="B3766" s="5" t="s">
        <v>12785</v>
      </c>
      <c r="C3766" s="5" t="s">
        <v>794</v>
      </c>
      <c r="D3766" s="5" t="s">
        <v>5591</v>
      </c>
      <c r="E3766" s="5">
        <v>40</v>
      </c>
      <c r="F3766" s="6">
        <v>-40.174680000000002</v>
      </c>
      <c r="G3766" s="6">
        <v>-62.623600000000003</v>
      </c>
      <c r="H3766" s="7">
        <v>34310</v>
      </c>
      <c r="I3766" s="7">
        <v>2058.6</v>
      </c>
      <c r="J3766" s="7">
        <v>11322300</v>
      </c>
      <c r="K3766" s="8">
        <v>1.1299999999999999</v>
      </c>
      <c r="L3766" s="7">
        <f t="shared" si="174"/>
        <v>5395.1914374600001</v>
      </c>
      <c r="M3766" s="7">
        <f t="shared" si="175"/>
        <v>0.61588943350000003</v>
      </c>
      <c r="N3766" s="14" t="str">
        <f t="shared" si="176"/>
        <v>&lt; 25 KW</v>
      </c>
    </row>
    <row r="3767" spans="1:14">
      <c r="A3767" s="5" t="s">
        <v>298</v>
      </c>
      <c r="B3767" s="5" t="s">
        <v>12785</v>
      </c>
      <c r="C3767" s="5" t="s">
        <v>2308</v>
      </c>
      <c r="D3767" s="5" t="s">
        <v>5592</v>
      </c>
      <c r="E3767" s="5">
        <v>40</v>
      </c>
      <c r="F3767" s="6">
        <v>-35.788528442400001</v>
      </c>
      <c r="G3767" s="6">
        <v>-61.962528228799997</v>
      </c>
      <c r="H3767" s="7">
        <v>34310</v>
      </c>
      <c r="I3767" s="7">
        <v>2058.6</v>
      </c>
      <c r="J3767" s="7">
        <v>11322300</v>
      </c>
      <c r="K3767" s="8">
        <v>1.1299999999999999</v>
      </c>
      <c r="L3767" s="7">
        <f t="shared" si="174"/>
        <v>5395.1914374600001</v>
      </c>
      <c r="M3767" s="7">
        <f t="shared" si="175"/>
        <v>0.61588943350000003</v>
      </c>
      <c r="N3767" s="14" t="str">
        <f t="shared" si="176"/>
        <v>&lt; 25 KW</v>
      </c>
    </row>
    <row r="3768" spans="1:14">
      <c r="A3768" s="5" t="s">
        <v>298</v>
      </c>
      <c r="B3768" s="5" t="s">
        <v>12785</v>
      </c>
      <c r="C3768" s="5" t="s">
        <v>1862</v>
      </c>
      <c r="D3768" s="5" t="s">
        <v>5593</v>
      </c>
      <c r="E3768" s="5">
        <v>40</v>
      </c>
      <c r="F3768" s="6">
        <v>-36.287258148200003</v>
      </c>
      <c r="G3768" s="6">
        <v>-61.961200714100002</v>
      </c>
      <c r="H3768" s="7">
        <v>34310</v>
      </c>
      <c r="I3768" s="7">
        <v>2058.6</v>
      </c>
      <c r="J3768" s="7">
        <v>11322300</v>
      </c>
      <c r="K3768" s="8">
        <v>1.1299999999999999</v>
      </c>
      <c r="L3768" s="7">
        <f t="shared" si="174"/>
        <v>5395.1914374600001</v>
      </c>
      <c r="M3768" s="7">
        <f t="shared" si="175"/>
        <v>0.61588943350000003</v>
      </c>
      <c r="N3768" s="14" t="str">
        <f t="shared" si="176"/>
        <v>&lt; 25 KW</v>
      </c>
    </row>
    <row r="3769" spans="1:14">
      <c r="A3769" s="5" t="s">
        <v>298</v>
      </c>
      <c r="B3769" s="5" t="s">
        <v>12785</v>
      </c>
      <c r="C3769" s="5" t="s">
        <v>1090</v>
      </c>
      <c r="D3769" s="5" t="s">
        <v>5594</v>
      </c>
      <c r="E3769" s="5">
        <v>40</v>
      </c>
      <c r="F3769" s="6">
        <v>-35.879289999999997</v>
      </c>
      <c r="G3769" s="6">
        <v>-61.977800000000002</v>
      </c>
      <c r="H3769" s="7">
        <v>34310</v>
      </c>
      <c r="I3769" s="7">
        <v>2058.6</v>
      </c>
      <c r="J3769" s="7">
        <v>11322300</v>
      </c>
      <c r="K3769" s="8">
        <v>1.1299999999999999</v>
      </c>
      <c r="L3769" s="7">
        <f t="shared" si="174"/>
        <v>5395.1914374600001</v>
      </c>
      <c r="M3769" s="7">
        <f t="shared" si="175"/>
        <v>0.61588943350000003</v>
      </c>
      <c r="N3769" s="14" t="str">
        <f t="shared" si="176"/>
        <v>&lt; 25 KW</v>
      </c>
    </row>
    <row r="3770" spans="1:14">
      <c r="A3770" s="5" t="s">
        <v>298</v>
      </c>
      <c r="B3770" s="5" t="s">
        <v>12785</v>
      </c>
      <c r="C3770" s="5" t="s">
        <v>1090</v>
      </c>
      <c r="D3770" s="5" t="s">
        <v>5595</v>
      </c>
      <c r="E3770" s="5">
        <v>40</v>
      </c>
      <c r="F3770" s="6">
        <v>-35.879289999999997</v>
      </c>
      <c r="G3770" s="6">
        <v>-61.977800000000002</v>
      </c>
      <c r="H3770" s="7">
        <v>34310</v>
      </c>
      <c r="I3770" s="7">
        <v>2058.6</v>
      </c>
      <c r="J3770" s="7">
        <v>11322300</v>
      </c>
      <c r="K3770" s="8">
        <v>1.1299999999999999</v>
      </c>
      <c r="L3770" s="7">
        <f t="shared" si="174"/>
        <v>5395.1914374600001</v>
      </c>
      <c r="M3770" s="7">
        <f t="shared" si="175"/>
        <v>0.61588943350000003</v>
      </c>
      <c r="N3770" s="14" t="str">
        <f t="shared" si="176"/>
        <v>&lt; 25 KW</v>
      </c>
    </row>
    <row r="3771" spans="1:14">
      <c r="A3771" s="5" t="s">
        <v>69</v>
      </c>
      <c r="B3771" s="5" t="s">
        <v>12785</v>
      </c>
      <c r="C3771" s="5" t="s">
        <v>103</v>
      </c>
      <c r="D3771" s="5" t="s">
        <v>5596</v>
      </c>
      <c r="E3771" s="5">
        <v>40</v>
      </c>
      <c r="F3771" s="6">
        <v>-33.837128</v>
      </c>
      <c r="G3771" s="6">
        <v>-60.580159999999999</v>
      </c>
      <c r="H3771" s="7">
        <v>34310</v>
      </c>
      <c r="I3771" s="7">
        <v>2058.6</v>
      </c>
      <c r="J3771" s="7">
        <v>11322300</v>
      </c>
      <c r="K3771" s="8">
        <v>1.1299999999999999</v>
      </c>
      <c r="L3771" s="7">
        <f t="shared" si="174"/>
        <v>5395.1914374600001</v>
      </c>
      <c r="M3771" s="7">
        <f t="shared" si="175"/>
        <v>0.61588943350000003</v>
      </c>
      <c r="N3771" s="14" t="str">
        <f t="shared" si="176"/>
        <v>&lt; 25 KW</v>
      </c>
    </row>
    <row r="3772" spans="1:14">
      <c r="A3772" s="5" t="s">
        <v>433</v>
      </c>
      <c r="B3772" s="5" t="s">
        <v>12785</v>
      </c>
      <c r="C3772" s="5" t="s">
        <v>47</v>
      </c>
      <c r="D3772" s="5" t="s">
        <v>4923</v>
      </c>
      <c r="E3772" s="5">
        <v>40</v>
      </c>
      <c r="F3772" s="6">
        <v>-38.0261</v>
      </c>
      <c r="G3772" s="6">
        <v>-62.818300000000001</v>
      </c>
      <c r="H3772" s="7">
        <v>34310</v>
      </c>
      <c r="I3772" s="7">
        <v>2058.6</v>
      </c>
      <c r="J3772" s="7">
        <v>11322300</v>
      </c>
      <c r="K3772" s="8">
        <v>1.1299999999999999</v>
      </c>
      <c r="L3772" s="7">
        <f t="shared" si="174"/>
        <v>5395.1914374600001</v>
      </c>
      <c r="M3772" s="7">
        <f t="shared" si="175"/>
        <v>0.61588943350000003</v>
      </c>
      <c r="N3772" s="14" t="str">
        <f t="shared" si="176"/>
        <v>&lt; 25 KW</v>
      </c>
    </row>
    <row r="3773" spans="1:14">
      <c r="A3773" s="5" t="s">
        <v>1477</v>
      </c>
      <c r="B3773" s="5" t="s">
        <v>12785</v>
      </c>
      <c r="C3773" s="5" t="s">
        <v>1860</v>
      </c>
      <c r="D3773" s="5" t="s">
        <v>5597</v>
      </c>
      <c r="E3773" s="5">
        <v>40</v>
      </c>
      <c r="F3773" s="6">
        <v>-35.67671</v>
      </c>
      <c r="G3773" s="6">
        <v>-63.356810000000003</v>
      </c>
      <c r="H3773" s="7">
        <v>34310</v>
      </c>
      <c r="I3773" s="7">
        <v>2058.6</v>
      </c>
      <c r="J3773" s="7">
        <v>11322300</v>
      </c>
      <c r="K3773" s="8">
        <v>1.1299999999999999</v>
      </c>
      <c r="L3773" s="7">
        <f t="shared" si="174"/>
        <v>5395.1914374600001</v>
      </c>
      <c r="M3773" s="7">
        <f t="shared" si="175"/>
        <v>0.61588943350000003</v>
      </c>
      <c r="N3773" s="14" t="str">
        <f t="shared" si="176"/>
        <v>&lt; 25 KW</v>
      </c>
    </row>
    <row r="3774" spans="1:14">
      <c r="A3774" s="5" t="s">
        <v>362</v>
      </c>
      <c r="B3774" s="5" t="s">
        <v>12785</v>
      </c>
      <c r="C3774" s="5" t="s">
        <v>103</v>
      </c>
      <c r="D3774" s="5" t="s">
        <v>5598</v>
      </c>
      <c r="E3774" s="5">
        <v>40</v>
      </c>
      <c r="F3774" s="6">
        <v>-34.052900000000001</v>
      </c>
      <c r="G3774" s="6">
        <v>-60.8643</v>
      </c>
      <c r="H3774" s="7">
        <v>34310</v>
      </c>
      <c r="I3774" s="7">
        <v>2058.6</v>
      </c>
      <c r="J3774" s="7">
        <v>11322300</v>
      </c>
      <c r="K3774" s="8">
        <v>1.1299999999999999</v>
      </c>
      <c r="L3774" s="7">
        <f t="shared" si="174"/>
        <v>5395.1914374600001</v>
      </c>
      <c r="M3774" s="7">
        <f t="shared" si="175"/>
        <v>0.61588943350000003</v>
      </c>
      <c r="N3774" s="14" t="str">
        <f t="shared" si="176"/>
        <v>&lt; 25 KW</v>
      </c>
    </row>
    <row r="3775" spans="1:14">
      <c r="A3775" s="5" t="s">
        <v>1639</v>
      </c>
      <c r="B3775" s="5" t="s">
        <v>12785</v>
      </c>
      <c r="C3775" s="5" t="s">
        <v>103</v>
      </c>
      <c r="D3775" s="5" t="s">
        <v>5599</v>
      </c>
      <c r="E3775" s="5">
        <v>40</v>
      </c>
      <c r="F3775" s="6">
        <v>-37.910938262899997</v>
      </c>
      <c r="G3775" s="6">
        <v>-62.359611511200001</v>
      </c>
      <c r="H3775" s="7">
        <v>34310</v>
      </c>
      <c r="I3775" s="7">
        <v>2058.6</v>
      </c>
      <c r="J3775" s="7">
        <v>11322300</v>
      </c>
      <c r="K3775" s="8">
        <v>1.1299999999999999</v>
      </c>
      <c r="L3775" s="7">
        <f t="shared" si="174"/>
        <v>5395.1914374600001</v>
      </c>
      <c r="M3775" s="7">
        <f t="shared" si="175"/>
        <v>0.61588943350000003</v>
      </c>
      <c r="N3775" s="14" t="str">
        <f t="shared" si="176"/>
        <v>&lt; 25 KW</v>
      </c>
    </row>
    <row r="3776" spans="1:14">
      <c r="A3776" s="5" t="s">
        <v>1639</v>
      </c>
      <c r="B3776" s="5" t="s">
        <v>12785</v>
      </c>
      <c r="C3776" s="5" t="s">
        <v>5600</v>
      </c>
      <c r="D3776" s="5" t="s">
        <v>5601</v>
      </c>
      <c r="E3776" s="5">
        <v>40</v>
      </c>
      <c r="F3776" s="6">
        <v>-37.553356000000001</v>
      </c>
      <c r="G3776" s="6">
        <v>-62.258850000000002</v>
      </c>
      <c r="H3776" s="7">
        <v>34310</v>
      </c>
      <c r="I3776" s="7">
        <v>2058.6</v>
      </c>
      <c r="J3776" s="7">
        <v>11322300</v>
      </c>
      <c r="K3776" s="8">
        <v>1.1299999999999999</v>
      </c>
      <c r="L3776" s="7">
        <f t="shared" si="174"/>
        <v>5395.1914374600001</v>
      </c>
      <c r="M3776" s="7">
        <f t="shared" si="175"/>
        <v>0.61588943350000003</v>
      </c>
      <c r="N3776" s="14" t="str">
        <f t="shared" si="176"/>
        <v>&lt; 25 KW</v>
      </c>
    </row>
    <row r="3777" spans="1:14">
      <c r="A3777" s="5" t="s">
        <v>49</v>
      </c>
      <c r="B3777" s="5" t="s">
        <v>12785</v>
      </c>
      <c r="C3777" s="5" t="s">
        <v>103</v>
      </c>
      <c r="D3777" s="5" t="s">
        <v>5602</v>
      </c>
      <c r="E3777" s="5">
        <v>40</v>
      </c>
      <c r="F3777" s="6">
        <v>-35.619999999999997</v>
      </c>
      <c r="G3777" s="6">
        <v>-59.55</v>
      </c>
      <c r="H3777" s="7">
        <v>34310</v>
      </c>
      <c r="I3777" s="7">
        <v>2058.6</v>
      </c>
      <c r="J3777" s="7">
        <v>11322300</v>
      </c>
      <c r="K3777" s="8">
        <v>1.1299999999999999</v>
      </c>
      <c r="L3777" s="7">
        <f t="shared" si="174"/>
        <v>5395.1914374600001</v>
      </c>
      <c r="M3777" s="7">
        <f t="shared" si="175"/>
        <v>0.61588943350000003</v>
      </c>
      <c r="N3777" s="14" t="str">
        <f t="shared" si="176"/>
        <v>&lt; 25 KW</v>
      </c>
    </row>
    <row r="3778" spans="1:14">
      <c r="A3778" s="5" t="s">
        <v>66</v>
      </c>
      <c r="B3778" s="5" t="s">
        <v>12785</v>
      </c>
      <c r="C3778" s="5" t="s">
        <v>5603</v>
      </c>
      <c r="D3778" s="5" t="s">
        <v>5604</v>
      </c>
      <c r="E3778" s="5">
        <v>40</v>
      </c>
      <c r="F3778" s="6">
        <v>-34.398870000000002</v>
      </c>
      <c r="G3778" s="6">
        <v>-60.367269999999998</v>
      </c>
      <c r="H3778" s="7">
        <v>34310</v>
      </c>
      <c r="I3778" s="7">
        <v>2058.6</v>
      </c>
      <c r="J3778" s="7">
        <v>11322300</v>
      </c>
      <c r="K3778" s="8">
        <v>1.1299999999999999</v>
      </c>
      <c r="L3778" s="7">
        <f t="shared" si="174"/>
        <v>5395.1914374600001</v>
      </c>
      <c r="M3778" s="7">
        <f t="shared" si="175"/>
        <v>0.61588943350000003</v>
      </c>
      <c r="N3778" s="14" t="str">
        <f t="shared" si="176"/>
        <v>&lt; 25 KW</v>
      </c>
    </row>
    <row r="3779" spans="1:14">
      <c r="A3779" s="5" t="s">
        <v>66</v>
      </c>
      <c r="B3779" s="5" t="s">
        <v>12785</v>
      </c>
      <c r="C3779" s="5" t="s">
        <v>168</v>
      </c>
      <c r="D3779" s="5" t="s">
        <v>5605</v>
      </c>
      <c r="E3779" s="5">
        <v>40</v>
      </c>
      <c r="F3779" s="6">
        <v>-34.284170000000003</v>
      </c>
      <c r="G3779" s="6">
        <v>-60.333053999999997</v>
      </c>
      <c r="H3779" s="7">
        <v>34310</v>
      </c>
      <c r="I3779" s="7">
        <v>2058.6</v>
      </c>
      <c r="J3779" s="7">
        <v>11322300</v>
      </c>
      <c r="K3779" s="8">
        <v>1.1299999999999999</v>
      </c>
      <c r="L3779" s="7">
        <f t="shared" ref="L3779:L3842" si="177">+J3779*0.00116222*0.41</f>
        <v>5395.1914374600001</v>
      </c>
      <c r="M3779" s="7">
        <f t="shared" ref="M3779:M3842" si="178">+L3779/(365*24)</f>
        <v>0.61588943350000003</v>
      </c>
      <c r="N3779" s="14" t="str">
        <f t="shared" ref="N3779:N3842" si="179">+IF(M3779&lt;25,"&lt; 25 KW",IF(M3779&lt;100,"25 - 100 KW",IF(M3779&lt;300,"100 - 300 KW",IF(M3779&lt;500,"300 - 500","&gt;500KW"))))</f>
        <v>&lt; 25 KW</v>
      </c>
    </row>
    <row r="3780" spans="1:14">
      <c r="A3780" s="5" t="s">
        <v>13</v>
      </c>
      <c r="B3780" s="5" t="s">
        <v>12785</v>
      </c>
      <c r="C3780" s="5" t="s">
        <v>1683</v>
      </c>
      <c r="D3780" s="5" t="s">
        <v>5606</v>
      </c>
      <c r="E3780" s="5">
        <v>40</v>
      </c>
      <c r="F3780" s="6">
        <v>-34.409942999999998</v>
      </c>
      <c r="G3780" s="6">
        <v>-59.451479999999997</v>
      </c>
      <c r="H3780" s="7">
        <v>34310</v>
      </c>
      <c r="I3780" s="7">
        <v>2058.6</v>
      </c>
      <c r="J3780" s="7">
        <v>11322300</v>
      </c>
      <c r="K3780" s="8">
        <v>1.1299999999999999</v>
      </c>
      <c r="L3780" s="7">
        <f t="shared" si="177"/>
        <v>5395.1914374600001</v>
      </c>
      <c r="M3780" s="7">
        <f t="shared" si="178"/>
        <v>0.61588943350000003</v>
      </c>
      <c r="N3780" s="14" t="str">
        <f t="shared" si="179"/>
        <v>&lt; 25 KW</v>
      </c>
    </row>
    <row r="3781" spans="1:14">
      <c r="A3781" s="5" t="s">
        <v>152</v>
      </c>
      <c r="B3781" s="5" t="s">
        <v>12785</v>
      </c>
      <c r="C3781" s="5" t="s">
        <v>5607</v>
      </c>
      <c r="D3781" s="5" t="s">
        <v>3158</v>
      </c>
      <c r="E3781" s="5">
        <v>40</v>
      </c>
      <c r="F3781" s="6">
        <v>-33.560745239299997</v>
      </c>
      <c r="G3781" s="6">
        <v>-60.350303649899999</v>
      </c>
      <c r="H3781" s="7">
        <v>34310</v>
      </c>
      <c r="I3781" s="7">
        <v>2058.6</v>
      </c>
      <c r="J3781" s="7">
        <v>11322300</v>
      </c>
      <c r="K3781" s="8">
        <v>1.1299999999999999</v>
      </c>
      <c r="L3781" s="7">
        <f t="shared" si="177"/>
        <v>5395.1914374600001</v>
      </c>
      <c r="M3781" s="7">
        <f t="shared" si="178"/>
        <v>0.61588943350000003</v>
      </c>
      <c r="N3781" s="14" t="str">
        <f t="shared" si="179"/>
        <v>&lt; 25 KW</v>
      </c>
    </row>
    <row r="3782" spans="1:14">
      <c r="A3782" s="5" t="s">
        <v>143</v>
      </c>
      <c r="B3782" s="5" t="s">
        <v>12785</v>
      </c>
      <c r="C3782" s="5" t="s">
        <v>5608</v>
      </c>
      <c r="D3782" s="5" t="s">
        <v>5609</v>
      </c>
      <c r="E3782" s="5">
        <v>40</v>
      </c>
      <c r="F3782" s="6">
        <v>-35.047370000000001</v>
      </c>
      <c r="G3782" s="6">
        <v>-58.528199999999998</v>
      </c>
      <c r="H3782" s="7">
        <v>34310</v>
      </c>
      <c r="I3782" s="7">
        <v>2058.6</v>
      </c>
      <c r="J3782" s="7">
        <v>11322300</v>
      </c>
      <c r="K3782" s="8">
        <v>1.1299999999999999</v>
      </c>
      <c r="L3782" s="7">
        <f t="shared" si="177"/>
        <v>5395.1914374600001</v>
      </c>
      <c r="M3782" s="7">
        <f t="shared" si="178"/>
        <v>0.61588943350000003</v>
      </c>
      <c r="N3782" s="14" t="str">
        <f t="shared" si="179"/>
        <v>&lt; 25 KW</v>
      </c>
    </row>
    <row r="3783" spans="1:14">
      <c r="A3783" s="5" t="s">
        <v>199</v>
      </c>
      <c r="B3783" s="5" t="s">
        <v>12785</v>
      </c>
      <c r="C3783" s="5" t="s">
        <v>5610</v>
      </c>
      <c r="D3783" s="5" t="s">
        <v>5611</v>
      </c>
      <c r="E3783" s="5">
        <v>40</v>
      </c>
      <c r="F3783" s="6">
        <v>-36.36647</v>
      </c>
      <c r="G3783" s="6">
        <v>-60.159869999999998</v>
      </c>
      <c r="H3783" s="7">
        <v>34310</v>
      </c>
      <c r="I3783" s="7">
        <v>2058.6</v>
      </c>
      <c r="J3783" s="7">
        <v>11322300</v>
      </c>
      <c r="K3783" s="8">
        <v>1.1299999999999999</v>
      </c>
      <c r="L3783" s="7">
        <f t="shared" si="177"/>
        <v>5395.1914374600001</v>
      </c>
      <c r="M3783" s="7">
        <f t="shared" si="178"/>
        <v>0.61588943350000003</v>
      </c>
      <c r="N3783" s="14" t="str">
        <f t="shared" si="179"/>
        <v>&lt; 25 KW</v>
      </c>
    </row>
    <row r="3784" spans="1:14">
      <c r="A3784" s="5" t="s">
        <v>170</v>
      </c>
      <c r="B3784" s="5" t="s">
        <v>12785</v>
      </c>
      <c r="C3784" s="5" t="s">
        <v>5612</v>
      </c>
      <c r="D3784" s="5" t="s">
        <v>4427</v>
      </c>
      <c r="E3784" s="5">
        <v>40</v>
      </c>
      <c r="F3784" s="6">
        <v>-36.010440000000003</v>
      </c>
      <c r="G3784" s="6">
        <v>-62.669789999999999</v>
      </c>
      <c r="H3784" s="7">
        <v>34310</v>
      </c>
      <c r="I3784" s="7">
        <v>2058.6</v>
      </c>
      <c r="J3784" s="7">
        <v>11322300</v>
      </c>
      <c r="K3784" s="8">
        <v>1.1299999999999999</v>
      </c>
      <c r="L3784" s="7">
        <f t="shared" si="177"/>
        <v>5395.1914374600001</v>
      </c>
      <c r="M3784" s="7">
        <f t="shared" si="178"/>
        <v>0.61588943350000003</v>
      </c>
      <c r="N3784" s="14" t="str">
        <f t="shared" si="179"/>
        <v>&lt; 25 KW</v>
      </c>
    </row>
    <row r="3785" spans="1:14">
      <c r="A3785" s="5" t="s">
        <v>306</v>
      </c>
      <c r="B3785" s="5" t="s">
        <v>12785</v>
      </c>
      <c r="C3785" s="5" t="s">
        <v>1235</v>
      </c>
      <c r="D3785" s="5" t="s">
        <v>5613</v>
      </c>
      <c r="E3785" s="5">
        <v>40</v>
      </c>
      <c r="F3785" s="6">
        <v>-38.40164</v>
      </c>
      <c r="G3785" s="6">
        <v>-60.32873</v>
      </c>
      <c r="H3785" s="7">
        <v>34310</v>
      </c>
      <c r="I3785" s="7">
        <v>2058.6</v>
      </c>
      <c r="J3785" s="7">
        <v>11322300</v>
      </c>
      <c r="K3785" s="8">
        <v>1.1299999999999999</v>
      </c>
      <c r="L3785" s="7">
        <f t="shared" si="177"/>
        <v>5395.1914374600001</v>
      </c>
      <c r="M3785" s="7">
        <f t="shared" si="178"/>
        <v>0.61588943350000003</v>
      </c>
      <c r="N3785" s="14" t="str">
        <f t="shared" si="179"/>
        <v>&lt; 25 KW</v>
      </c>
    </row>
    <row r="3786" spans="1:14">
      <c r="A3786" s="5" t="s">
        <v>306</v>
      </c>
      <c r="B3786" s="5" t="s">
        <v>12785</v>
      </c>
      <c r="C3786" s="5" t="s">
        <v>5614</v>
      </c>
      <c r="D3786" s="5" t="s">
        <v>5615</v>
      </c>
      <c r="E3786" s="5">
        <v>40</v>
      </c>
      <c r="F3786" s="6">
        <v>-38.394210000000001</v>
      </c>
      <c r="G3786" s="6">
        <v>-60.199930000000002</v>
      </c>
      <c r="H3786" s="7">
        <v>34310</v>
      </c>
      <c r="I3786" s="7">
        <v>2058.6</v>
      </c>
      <c r="J3786" s="7">
        <v>11322300</v>
      </c>
      <c r="K3786" s="8">
        <v>1.1299999999999999</v>
      </c>
      <c r="L3786" s="7">
        <f t="shared" si="177"/>
        <v>5395.1914374600001</v>
      </c>
      <c r="M3786" s="7">
        <f t="shared" si="178"/>
        <v>0.61588943350000003</v>
      </c>
      <c r="N3786" s="14" t="str">
        <f t="shared" si="179"/>
        <v>&lt; 25 KW</v>
      </c>
    </row>
    <row r="3787" spans="1:14">
      <c r="A3787" s="5" t="s">
        <v>136</v>
      </c>
      <c r="B3787" s="5" t="s">
        <v>12785</v>
      </c>
      <c r="C3787" s="5" t="s">
        <v>2160</v>
      </c>
      <c r="D3787" s="5" t="s">
        <v>5616</v>
      </c>
      <c r="E3787" s="5">
        <v>40</v>
      </c>
      <c r="F3787" s="6">
        <v>-36.412258148200003</v>
      </c>
      <c r="G3787" s="6">
        <v>-62.849548339800002</v>
      </c>
      <c r="H3787" s="7">
        <v>34310</v>
      </c>
      <c r="I3787" s="7">
        <v>2058.6</v>
      </c>
      <c r="J3787" s="7">
        <v>11322300</v>
      </c>
      <c r="K3787" s="8">
        <v>1.1299999999999999</v>
      </c>
      <c r="L3787" s="7">
        <f t="shared" si="177"/>
        <v>5395.1914374600001</v>
      </c>
      <c r="M3787" s="7">
        <f t="shared" si="178"/>
        <v>0.61588943350000003</v>
      </c>
      <c r="N3787" s="14" t="str">
        <f t="shared" si="179"/>
        <v>&lt; 25 KW</v>
      </c>
    </row>
    <row r="3788" spans="1:14">
      <c r="A3788" s="5" t="s">
        <v>136</v>
      </c>
      <c r="B3788" s="5" t="s">
        <v>12785</v>
      </c>
      <c r="C3788" s="5" t="s">
        <v>1675</v>
      </c>
      <c r="D3788" s="5" t="s">
        <v>5617</v>
      </c>
      <c r="E3788" s="5">
        <v>40</v>
      </c>
      <c r="F3788" s="6">
        <v>-36.517509460399999</v>
      </c>
      <c r="G3788" s="6">
        <v>-62.660140991200002</v>
      </c>
      <c r="H3788" s="7">
        <v>34310</v>
      </c>
      <c r="I3788" s="7">
        <v>2058.6</v>
      </c>
      <c r="J3788" s="7">
        <v>11322300</v>
      </c>
      <c r="K3788" s="8">
        <v>1.1299999999999999</v>
      </c>
      <c r="L3788" s="7">
        <f t="shared" si="177"/>
        <v>5395.1914374600001</v>
      </c>
      <c r="M3788" s="7">
        <f t="shared" si="178"/>
        <v>0.61588943350000003</v>
      </c>
      <c r="N3788" s="14" t="str">
        <f t="shared" si="179"/>
        <v>&lt; 25 KW</v>
      </c>
    </row>
    <row r="3789" spans="1:14">
      <c r="A3789" s="5" t="s">
        <v>486</v>
      </c>
      <c r="B3789" s="5" t="s">
        <v>12785</v>
      </c>
      <c r="C3789" s="5" t="s">
        <v>5618</v>
      </c>
      <c r="D3789" s="5" t="s">
        <v>5619</v>
      </c>
      <c r="E3789" s="5">
        <v>40</v>
      </c>
      <c r="F3789" s="6">
        <v>-35.621276999999999</v>
      </c>
      <c r="G3789" s="6">
        <v>-60.458770000000001</v>
      </c>
      <c r="H3789" s="7">
        <v>34310</v>
      </c>
      <c r="I3789" s="7">
        <v>2058.6</v>
      </c>
      <c r="J3789" s="7">
        <v>11322300</v>
      </c>
      <c r="K3789" s="8">
        <v>1.1299999999999999</v>
      </c>
      <c r="L3789" s="7">
        <f t="shared" si="177"/>
        <v>5395.1914374600001</v>
      </c>
      <c r="M3789" s="7">
        <f t="shared" si="178"/>
        <v>0.61588943350000003</v>
      </c>
      <c r="N3789" s="14" t="str">
        <f t="shared" si="179"/>
        <v>&lt; 25 KW</v>
      </c>
    </row>
    <row r="3790" spans="1:14">
      <c r="A3790" s="5" t="s">
        <v>486</v>
      </c>
      <c r="B3790" s="5" t="s">
        <v>12785</v>
      </c>
      <c r="C3790" s="5" t="s">
        <v>3541</v>
      </c>
      <c r="D3790" s="5" t="s">
        <v>4423</v>
      </c>
      <c r="E3790" s="5">
        <v>40</v>
      </c>
      <c r="F3790" s="6">
        <v>-35.508800000000001</v>
      </c>
      <c r="G3790" s="6">
        <v>-59.965179999999997</v>
      </c>
      <c r="H3790" s="7">
        <v>34310</v>
      </c>
      <c r="I3790" s="7">
        <v>2058.6</v>
      </c>
      <c r="J3790" s="7">
        <v>11322300</v>
      </c>
      <c r="K3790" s="8">
        <v>1.1299999999999999</v>
      </c>
      <c r="L3790" s="7">
        <f t="shared" si="177"/>
        <v>5395.1914374600001</v>
      </c>
      <c r="M3790" s="7">
        <f t="shared" si="178"/>
        <v>0.61588943350000003</v>
      </c>
      <c r="N3790" s="14" t="str">
        <f t="shared" si="179"/>
        <v>&lt; 25 KW</v>
      </c>
    </row>
    <row r="3791" spans="1:14">
      <c r="A3791" s="5" t="s">
        <v>486</v>
      </c>
      <c r="B3791" s="5" t="s">
        <v>12785</v>
      </c>
      <c r="C3791" s="5" t="s">
        <v>5156</v>
      </c>
      <c r="D3791" s="5" t="s">
        <v>5620</v>
      </c>
      <c r="E3791" s="5">
        <v>40</v>
      </c>
      <c r="F3791" s="6">
        <v>-35.606090000000002</v>
      </c>
      <c r="G3791" s="6">
        <v>-60.396250000000002</v>
      </c>
      <c r="H3791" s="7">
        <v>34310</v>
      </c>
      <c r="I3791" s="7">
        <v>2058.6</v>
      </c>
      <c r="J3791" s="7">
        <v>11322300</v>
      </c>
      <c r="K3791" s="8">
        <v>1.1299999999999999</v>
      </c>
      <c r="L3791" s="7">
        <f t="shared" si="177"/>
        <v>5395.1914374600001</v>
      </c>
      <c r="M3791" s="7">
        <f t="shared" si="178"/>
        <v>0.61588943350000003</v>
      </c>
      <c r="N3791" s="14" t="str">
        <f t="shared" si="179"/>
        <v>&lt; 25 KW</v>
      </c>
    </row>
    <row r="3792" spans="1:14">
      <c r="A3792" s="5" t="s">
        <v>33</v>
      </c>
      <c r="B3792" s="5" t="s">
        <v>12785</v>
      </c>
      <c r="C3792" s="5" t="s">
        <v>5621</v>
      </c>
      <c r="D3792" s="5" t="s">
        <v>5622</v>
      </c>
      <c r="E3792" s="5">
        <v>40</v>
      </c>
      <c r="F3792" s="6">
        <v>-34.054328918499998</v>
      </c>
      <c r="G3792" s="6">
        <v>-59.056320190400001</v>
      </c>
      <c r="H3792" s="7">
        <v>34310</v>
      </c>
      <c r="I3792" s="7">
        <v>2058.6</v>
      </c>
      <c r="J3792" s="7">
        <v>11322300</v>
      </c>
      <c r="K3792" s="8">
        <v>1.1299999999999999</v>
      </c>
      <c r="L3792" s="7">
        <f t="shared" si="177"/>
        <v>5395.1914374600001</v>
      </c>
      <c r="M3792" s="7">
        <f t="shared" si="178"/>
        <v>0.61588943350000003</v>
      </c>
      <c r="N3792" s="14" t="str">
        <f t="shared" si="179"/>
        <v>&lt; 25 KW</v>
      </c>
    </row>
    <row r="3793" spans="1:14">
      <c r="A3793" s="5" t="s">
        <v>87</v>
      </c>
      <c r="B3793" s="5" t="s">
        <v>12785</v>
      </c>
      <c r="C3793" s="5" t="s">
        <v>1016</v>
      </c>
      <c r="D3793" s="5" t="s">
        <v>5623</v>
      </c>
      <c r="E3793" s="5">
        <v>39</v>
      </c>
      <c r="F3793" s="6">
        <v>-37.038395000000001</v>
      </c>
      <c r="G3793" s="6">
        <v>-63.367170000000002</v>
      </c>
      <c r="H3793" s="7">
        <v>33452.25</v>
      </c>
      <c r="I3793" s="7">
        <v>2007.14</v>
      </c>
      <c r="J3793" s="7">
        <v>11039270</v>
      </c>
      <c r="K3793" s="8">
        <v>1.1000000000000001</v>
      </c>
      <c r="L3793" s="7">
        <f t="shared" si="177"/>
        <v>5260.3247555539992</v>
      </c>
      <c r="M3793" s="7">
        <f t="shared" si="178"/>
        <v>0.60049369355639259</v>
      </c>
      <c r="N3793" s="14" t="str">
        <f t="shared" si="179"/>
        <v>&lt; 25 KW</v>
      </c>
    </row>
    <row r="3794" spans="1:14">
      <c r="A3794" s="5" t="s">
        <v>87</v>
      </c>
      <c r="B3794" s="5" t="s">
        <v>12785</v>
      </c>
      <c r="C3794" s="5" t="s">
        <v>5624</v>
      </c>
      <c r="D3794" s="5" t="s">
        <v>5625</v>
      </c>
      <c r="E3794" s="5">
        <v>39</v>
      </c>
      <c r="F3794" s="6">
        <v>-37.342640000000003</v>
      </c>
      <c r="G3794" s="6">
        <v>-62.614674000000001</v>
      </c>
      <c r="H3794" s="7">
        <v>33452.25</v>
      </c>
      <c r="I3794" s="7">
        <v>2007.14</v>
      </c>
      <c r="J3794" s="7">
        <v>11039270</v>
      </c>
      <c r="K3794" s="8">
        <v>1.1000000000000001</v>
      </c>
      <c r="L3794" s="7">
        <f t="shared" si="177"/>
        <v>5260.3247555539992</v>
      </c>
      <c r="M3794" s="7">
        <f t="shared" si="178"/>
        <v>0.60049369355639259</v>
      </c>
      <c r="N3794" s="14" t="str">
        <f t="shared" si="179"/>
        <v>&lt; 25 KW</v>
      </c>
    </row>
    <row r="3795" spans="1:14">
      <c r="A3795" s="5" t="s">
        <v>87</v>
      </c>
      <c r="B3795" s="5" t="s">
        <v>12785</v>
      </c>
      <c r="C3795" s="5" t="s">
        <v>5626</v>
      </c>
      <c r="D3795" s="5" t="s">
        <v>5627</v>
      </c>
      <c r="E3795" s="5">
        <v>39</v>
      </c>
      <c r="F3795" s="6">
        <v>-37.171230000000001</v>
      </c>
      <c r="G3795" s="6">
        <v>-62.745100000000001</v>
      </c>
      <c r="H3795" s="7">
        <v>33452.25</v>
      </c>
      <c r="I3795" s="7">
        <v>2007.14</v>
      </c>
      <c r="J3795" s="7">
        <v>11039270</v>
      </c>
      <c r="K3795" s="8">
        <v>1.1000000000000001</v>
      </c>
      <c r="L3795" s="7">
        <f t="shared" si="177"/>
        <v>5260.3247555539992</v>
      </c>
      <c r="M3795" s="7">
        <f t="shared" si="178"/>
        <v>0.60049369355639259</v>
      </c>
      <c r="N3795" s="14" t="str">
        <f t="shared" si="179"/>
        <v>&lt; 25 KW</v>
      </c>
    </row>
    <row r="3796" spans="1:14">
      <c r="A3796" s="5" t="s">
        <v>130</v>
      </c>
      <c r="B3796" s="5" t="s">
        <v>12785</v>
      </c>
      <c r="C3796" s="5" t="s">
        <v>5628</v>
      </c>
      <c r="D3796" s="5" t="s">
        <v>5629</v>
      </c>
      <c r="E3796" s="5">
        <v>39</v>
      </c>
      <c r="F3796" s="6">
        <v>-36.68582</v>
      </c>
      <c r="G3796" s="6">
        <v>-58.626759999999997</v>
      </c>
      <c r="H3796" s="7">
        <v>33452.25</v>
      </c>
      <c r="I3796" s="7">
        <v>2007.14</v>
      </c>
      <c r="J3796" s="7">
        <v>11039270</v>
      </c>
      <c r="K3796" s="8">
        <v>1.1000000000000001</v>
      </c>
      <c r="L3796" s="7">
        <f t="shared" si="177"/>
        <v>5260.3247555539992</v>
      </c>
      <c r="M3796" s="7">
        <f t="shared" si="178"/>
        <v>0.60049369355639259</v>
      </c>
      <c r="N3796" s="14" t="str">
        <f t="shared" si="179"/>
        <v>&lt; 25 KW</v>
      </c>
    </row>
    <row r="3797" spans="1:14">
      <c r="A3797" s="5" t="s">
        <v>130</v>
      </c>
      <c r="B3797" s="5" t="s">
        <v>12785</v>
      </c>
      <c r="C3797" s="5" t="s">
        <v>5630</v>
      </c>
      <c r="D3797" s="5" t="s">
        <v>5631</v>
      </c>
      <c r="E3797" s="5">
        <v>39</v>
      </c>
      <c r="F3797" s="6">
        <v>-37.22034</v>
      </c>
      <c r="G3797" s="6">
        <v>-58.703330000000001</v>
      </c>
      <c r="H3797" s="7">
        <v>33452.25</v>
      </c>
      <c r="I3797" s="7">
        <v>2007.14</v>
      </c>
      <c r="J3797" s="7">
        <v>11039270</v>
      </c>
      <c r="K3797" s="8">
        <v>1.1000000000000001</v>
      </c>
      <c r="L3797" s="7">
        <f t="shared" si="177"/>
        <v>5260.3247555539992</v>
      </c>
      <c r="M3797" s="7">
        <f t="shared" si="178"/>
        <v>0.60049369355639259</v>
      </c>
      <c r="N3797" s="14" t="str">
        <f t="shared" si="179"/>
        <v>&lt; 25 KW</v>
      </c>
    </row>
    <row r="3798" spans="1:14">
      <c r="A3798" s="5" t="s">
        <v>612</v>
      </c>
      <c r="B3798" s="5" t="s">
        <v>12785</v>
      </c>
      <c r="C3798" s="5" t="s">
        <v>5632</v>
      </c>
      <c r="D3798" s="5" t="s">
        <v>5633</v>
      </c>
      <c r="E3798" s="5">
        <v>39</v>
      </c>
      <c r="F3798" s="6">
        <v>-37.786729999999999</v>
      </c>
      <c r="G3798" s="6">
        <v>-59.53678</v>
      </c>
      <c r="H3798" s="7">
        <v>33452.25</v>
      </c>
      <c r="I3798" s="7">
        <v>2007.14</v>
      </c>
      <c r="J3798" s="7">
        <v>11039270</v>
      </c>
      <c r="K3798" s="8">
        <v>1.1000000000000001</v>
      </c>
      <c r="L3798" s="7">
        <f t="shared" si="177"/>
        <v>5260.3247555539992</v>
      </c>
      <c r="M3798" s="7">
        <f t="shared" si="178"/>
        <v>0.60049369355639259</v>
      </c>
      <c r="N3798" s="14" t="str">
        <f t="shared" si="179"/>
        <v>&lt; 25 KW</v>
      </c>
    </row>
    <row r="3799" spans="1:14">
      <c r="A3799" s="5" t="s">
        <v>117</v>
      </c>
      <c r="B3799" s="5" t="s">
        <v>12785</v>
      </c>
      <c r="C3799" s="5" t="s">
        <v>1752</v>
      </c>
      <c r="D3799" s="5" t="s">
        <v>5634</v>
      </c>
      <c r="E3799" s="5">
        <v>39</v>
      </c>
      <c r="F3799" s="6">
        <v>-34.85351</v>
      </c>
      <c r="G3799" s="6">
        <v>-60.676630000000003</v>
      </c>
      <c r="H3799" s="7">
        <v>33452.25</v>
      </c>
      <c r="I3799" s="7">
        <v>2007.14</v>
      </c>
      <c r="J3799" s="7">
        <v>11039270</v>
      </c>
      <c r="K3799" s="8">
        <v>1.1000000000000001</v>
      </c>
      <c r="L3799" s="7">
        <f t="shared" si="177"/>
        <v>5260.3247555539992</v>
      </c>
      <c r="M3799" s="7">
        <f t="shared" si="178"/>
        <v>0.60049369355639259</v>
      </c>
      <c r="N3799" s="14" t="str">
        <f t="shared" si="179"/>
        <v>&lt; 25 KW</v>
      </c>
    </row>
    <row r="3800" spans="1:14">
      <c r="A3800" s="5" t="s">
        <v>117</v>
      </c>
      <c r="B3800" s="5" t="s">
        <v>12785</v>
      </c>
      <c r="C3800" s="5" t="s">
        <v>103</v>
      </c>
      <c r="D3800" s="5" t="s">
        <v>5635</v>
      </c>
      <c r="E3800" s="5">
        <v>39</v>
      </c>
      <c r="F3800" s="6">
        <v>-34.922960000000003</v>
      </c>
      <c r="G3800" s="6">
        <v>-60.46172</v>
      </c>
      <c r="H3800" s="7">
        <v>33452.25</v>
      </c>
      <c r="I3800" s="7">
        <v>2007.14</v>
      </c>
      <c r="J3800" s="7">
        <v>11039270</v>
      </c>
      <c r="K3800" s="8">
        <v>1.1000000000000001</v>
      </c>
      <c r="L3800" s="7">
        <f t="shared" si="177"/>
        <v>5260.3247555539992</v>
      </c>
      <c r="M3800" s="7">
        <f t="shared" si="178"/>
        <v>0.60049369355639259</v>
      </c>
      <c r="N3800" s="14" t="str">
        <f t="shared" si="179"/>
        <v>&lt; 25 KW</v>
      </c>
    </row>
    <row r="3801" spans="1:14">
      <c r="A3801" s="5" t="s">
        <v>55</v>
      </c>
      <c r="B3801" s="5" t="s">
        <v>12785</v>
      </c>
      <c r="C3801" s="5" t="s">
        <v>1333</v>
      </c>
      <c r="D3801" s="5" t="s">
        <v>965</v>
      </c>
      <c r="E3801" s="5">
        <v>39</v>
      </c>
      <c r="F3801" s="6">
        <v>-35.134439999999998</v>
      </c>
      <c r="G3801" s="6">
        <v>-58.876669999999997</v>
      </c>
      <c r="H3801" s="7">
        <v>33452.25</v>
      </c>
      <c r="I3801" s="7">
        <v>2007.14</v>
      </c>
      <c r="J3801" s="7">
        <v>11039270</v>
      </c>
      <c r="K3801" s="8">
        <v>1.1000000000000001</v>
      </c>
      <c r="L3801" s="7">
        <f t="shared" si="177"/>
        <v>5260.3247555539992</v>
      </c>
      <c r="M3801" s="7">
        <f t="shared" si="178"/>
        <v>0.60049369355639259</v>
      </c>
      <c r="N3801" s="14" t="str">
        <f t="shared" si="179"/>
        <v>&lt; 25 KW</v>
      </c>
    </row>
    <row r="3802" spans="1:14">
      <c r="A3802" s="5" t="s">
        <v>63</v>
      </c>
      <c r="B3802" s="5" t="s">
        <v>12785</v>
      </c>
      <c r="C3802" s="5" t="s">
        <v>5636</v>
      </c>
      <c r="D3802" s="5" t="s">
        <v>1846</v>
      </c>
      <c r="E3802" s="5">
        <v>39</v>
      </c>
      <c r="F3802" s="6">
        <v>-34.200203000000002</v>
      </c>
      <c r="G3802" s="6">
        <v>-59.820582999999999</v>
      </c>
      <c r="H3802" s="7">
        <v>33452.25</v>
      </c>
      <c r="I3802" s="7">
        <v>2007.14</v>
      </c>
      <c r="J3802" s="7">
        <v>11039270</v>
      </c>
      <c r="K3802" s="8">
        <v>1.1000000000000001</v>
      </c>
      <c r="L3802" s="7">
        <f t="shared" si="177"/>
        <v>5260.3247555539992</v>
      </c>
      <c r="M3802" s="7">
        <f t="shared" si="178"/>
        <v>0.60049369355639259</v>
      </c>
      <c r="N3802" s="14" t="str">
        <f t="shared" si="179"/>
        <v>&lt; 25 KW</v>
      </c>
    </row>
    <row r="3803" spans="1:14">
      <c r="A3803" s="5" t="s">
        <v>63</v>
      </c>
      <c r="B3803" s="5" t="s">
        <v>12785</v>
      </c>
      <c r="C3803" s="5" t="s">
        <v>1939</v>
      </c>
      <c r="D3803" s="5" t="s">
        <v>5637</v>
      </c>
      <c r="E3803" s="5">
        <v>39</v>
      </c>
      <c r="F3803" s="6">
        <v>-34.121499999999997</v>
      </c>
      <c r="G3803" s="6">
        <v>-59.720829999999999</v>
      </c>
      <c r="H3803" s="7">
        <v>33452.25</v>
      </c>
      <c r="I3803" s="7">
        <v>2007.14</v>
      </c>
      <c r="J3803" s="7">
        <v>11039270</v>
      </c>
      <c r="K3803" s="8">
        <v>1.1000000000000001</v>
      </c>
      <c r="L3803" s="7">
        <f t="shared" si="177"/>
        <v>5260.3247555539992</v>
      </c>
      <c r="M3803" s="7">
        <f t="shared" si="178"/>
        <v>0.60049369355639259</v>
      </c>
      <c r="N3803" s="14" t="str">
        <f t="shared" si="179"/>
        <v>&lt; 25 KW</v>
      </c>
    </row>
    <row r="3804" spans="1:14">
      <c r="A3804" s="5" t="s">
        <v>352</v>
      </c>
      <c r="B3804" s="5" t="s">
        <v>12785</v>
      </c>
      <c r="C3804" s="5" t="s">
        <v>1901</v>
      </c>
      <c r="D3804" s="5" t="s">
        <v>5638</v>
      </c>
      <c r="E3804" s="5">
        <v>39</v>
      </c>
      <c r="F3804" s="6">
        <v>-36.054040000000001</v>
      </c>
      <c r="G3804" s="6">
        <v>-57.823309999999999</v>
      </c>
      <c r="H3804" s="7">
        <v>33452.25</v>
      </c>
      <c r="I3804" s="7">
        <v>2007.14</v>
      </c>
      <c r="J3804" s="7">
        <v>11039270</v>
      </c>
      <c r="K3804" s="8">
        <v>1.1000000000000001</v>
      </c>
      <c r="L3804" s="7">
        <f t="shared" si="177"/>
        <v>5260.3247555539992</v>
      </c>
      <c r="M3804" s="7">
        <f t="shared" si="178"/>
        <v>0.60049369355639259</v>
      </c>
      <c r="N3804" s="14" t="str">
        <f t="shared" si="179"/>
        <v>&lt; 25 KW</v>
      </c>
    </row>
    <row r="3805" spans="1:14">
      <c r="A3805" s="5" t="s">
        <v>352</v>
      </c>
      <c r="B3805" s="5" t="s">
        <v>12785</v>
      </c>
      <c r="C3805" s="5" t="s">
        <v>579</v>
      </c>
      <c r="D3805" s="5" t="s">
        <v>5639</v>
      </c>
      <c r="E3805" s="5">
        <v>39</v>
      </c>
      <c r="F3805" s="6">
        <v>-35.905230000000003</v>
      </c>
      <c r="G3805" s="6">
        <v>-57.60577</v>
      </c>
      <c r="H3805" s="7">
        <v>33452.25</v>
      </c>
      <c r="I3805" s="7">
        <v>2007.14</v>
      </c>
      <c r="J3805" s="7">
        <v>11039270</v>
      </c>
      <c r="K3805" s="8">
        <v>1.1000000000000001</v>
      </c>
      <c r="L3805" s="7">
        <f t="shared" si="177"/>
        <v>5260.3247555539992</v>
      </c>
      <c r="M3805" s="7">
        <f t="shared" si="178"/>
        <v>0.60049369355639259</v>
      </c>
      <c r="N3805" s="14" t="str">
        <f t="shared" si="179"/>
        <v>&lt; 25 KW</v>
      </c>
    </row>
    <row r="3806" spans="1:14">
      <c r="A3806" s="5" t="s">
        <v>525</v>
      </c>
      <c r="B3806" s="5" t="s">
        <v>12785</v>
      </c>
      <c r="C3806" s="5" t="s">
        <v>5640</v>
      </c>
      <c r="D3806" s="5" t="s">
        <v>5641</v>
      </c>
      <c r="E3806" s="5">
        <v>39</v>
      </c>
      <c r="F3806" s="6">
        <v>-35.355946000000003</v>
      </c>
      <c r="G3806" s="6">
        <v>-58.004980000000003</v>
      </c>
      <c r="H3806" s="7">
        <v>33452.25</v>
      </c>
      <c r="I3806" s="7">
        <v>2007.14</v>
      </c>
      <c r="J3806" s="7">
        <v>11039270</v>
      </c>
      <c r="K3806" s="8">
        <v>1.1000000000000001</v>
      </c>
      <c r="L3806" s="7">
        <f t="shared" si="177"/>
        <v>5260.3247555539992</v>
      </c>
      <c r="M3806" s="7">
        <f t="shared" si="178"/>
        <v>0.60049369355639259</v>
      </c>
      <c r="N3806" s="14" t="str">
        <f t="shared" si="179"/>
        <v>&lt; 25 KW</v>
      </c>
    </row>
    <row r="3807" spans="1:14">
      <c r="A3807" s="5" t="s">
        <v>525</v>
      </c>
      <c r="B3807" s="5" t="s">
        <v>12785</v>
      </c>
      <c r="C3807" s="5" t="s">
        <v>5642</v>
      </c>
      <c r="D3807" s="5" t="s">
        <v>5643</v>
      </c>
      <c r="E3807" s="5">
        <v>39</v>
      </c>
      <c r="F3807" s="6">
        <v>-35.743690000000001</v>
      </c>
      <c r="G3807" s="6">
        <v>-58.326630000000002</v>
      </c>
      <c r="H3807" s="7">
        <v>33452.25</v>
      </c>
      <c r="I3807" s="7">
        <v>2007.14</v>
      </c>
      <c r="J3807" s="7">
        <v>11039270</v>
      </c>
      <c r="K3807" s="8">
        <v>1.1000000000000001</v>
      </c>
      <c r="L3807" s="7">
        <f t="shared" si="177"/>
        <v>5260.3247555539992</v>
      </c>
      <c r="M3807" s="7">
        <f t="shared" si="178"/>
        <v>0.60049369355639259</v>
      </c>
      <c r="N3807" s="14" t="str">
        <f t="shared" si="179"/>
        <v>&lt; 25 KW</v>
      </c>
    </row>
    <row r="3808" spans="1:14">
      <c r="A3808" s="5" t="s">
        <v>372</v>
      </c>
      <c r="B3808" s="5" t="s">
        <v>12785</v>
      </c>
      <c r="C3808" s="5" t="s">
        <v>103</v>
      </c>
      <c r="D3808" s="5" t="s">
        <v>5644</v>
      </c>
      <c r="E3808" s="5">
        <v>39</v>
      </c>
      <c r="F3808" s="6">
        <v>-34.858550000000001</v>
      </c>
      <c r="G3808" s="6">
        <v>-60.079000000000001</v>
      </c>
      <c r="H3808" s="7">
        <v>33452.25</v>
      </c>
      <c r="I3808" s="7">
        <v>2007.14</v>
      </c>
      <c r="J3808" s="7">
        <v>11039270</v>
      </c>
      <c r="K3808" s="8">
        <v>1.1000000000000001</v>
      </c>
      <c r="L3808" s="7">
        <f t="shared" si="177"/>
        <v>5260.3247555539992</v>
      </c>
      <c r="M3808" s="7">
        <f t="shared" si="178"/>
        <v>0.60049369355639259</v>
      </c>
      <c r="N3808" s="14" t="str">
        <f t="shared" si="179"/>
        <v>&lt; 25 KW</v>
      </c>
    </row>
    <row r="3809" spans="1:14">
      <c r="A3809" s="5" t="s">
        <v>372</v>
      </c>
      <c r="B3809" s="5" t="s">
        <v>12785</v>
      </c>
      <c r="C3809" s="5" t="s">
        <v>3215</v>
      </c>
      <c r="D3809" s="5" t="s">
        <v>5645</v>
      </c>
      <c r="E3809" s="5">
        <v>39</v>
      </c>
      <c r="F3809" s="6">
        <v>-34.888744000000003</v>
      </c>
      <c r="G3809" s="6">
        <v>-60.102566000000003</v>
      </c>
      <c r="H3809" s="7">
        <v>33452.25</v>
      </c>
      <c r="I3809" s="7">
        <v>2007.14</v>
      </c>
      <c r="J3809" s="7">
        <v>11039270</v>
      </c>
      <c r="K3809" s="8">
        <v>1.1000000000000001</v>
      </c>
      <c r="L3809" s="7">
        <f t="shared" si="177"/>
        <v>5260.3247555539992</v>
      </c>
      <c r="M3809" s="7">
        <f t="shared" si="178"/>
        <v>0.60049369355639259</v>
      </c>
      <c r="N3809" s="14" t="str">
        <f t="shared" si="179"/>
        <v>&lt; 25 KW</v>
      </c>
    </row>
    <row r="3810" spans="1:14">
      <c r="A3810" s="5" t="s">
        <v>417</v>
      </c>
      <c r="B3810" s="5" t="s">
        <v>12785</v>
      </c>
      <c r="C3810" s="5" t="s">
        <v>103</v>
      </c>
      <c r="D3810" s="5" t="s">
        <v>5646</v>
      </c>
      <c r="E3810" s="5">
        <v>39</v>
      </c>
      <c r="F3810" s="6">
        <v>-34.087800000000001</v>
      </c>
      <c r="G3810" s="6">
        <v>-61.183199999999999</v>
      </c>
      <c r="H3810" s="7">
        <v>33452.25</v>
      </c>
      <c r="I3810" s="7">
        <v>2007.14</v>
      </c>
      <c r="J3810" s="7">
        <v>11039270</v>
      </c>
      <c r="K3810" s="8">
        <v>1.1000000000000001</v>
      </c>
      <c r="L3810" s="7">
        <f t="shared" si="177"/>
        <v>5260.3247555539992</v>
      </c>
      <c r="M3810" s="7">
        <f t="shared" si="178"/>
        <v>0.60049369355639259</v>
      </c>
      <c r="N3810" s="14" t="str">
        <f t="shared" si="179"/>
        <v>&lt; 25 KW</v>
      </c>
    </row>
    <row r="3811" spans="1:14">
      <c r="A3811" s="5" t="s">
        <v>516</v>
      </c>
      <c r="B3811" s="5" t="s">
        <v>12785</v>
      </c>
      <c r="C3811" s="5" t="s">
        <v>1882</v>
      </c>
      <c r="D3811" s="5" t="s">
        <v>5647</v>
      </c>
      <c r="E3811" s="5">
        <v>39</v>
      </c>
      <c r="F3811" s="6">
        <v>-38.337139129599997</v>
      </c>
      <c r="G3811" s="6">
        <v>-60.903141021700002</v>
      </c>
      <c r="H3811" s="7">
        <v>33452.25</v>
      </c>
      <c r="I3811" s="7">
        <v>2007.14</v>
      </c>
      <c r="J3811" s="7">
        <v>11039270</v>
      </c>
      <c r="K3811" s="8">
        <v>1.1000000000000001</v>
      </c>
      <c r="L3811" s="7">
        <f t="shared" si="177"/>
        <v>5260.3247555539992</v>
      </c>
      <c r="M3811" s="7">
        <f t="shared" si="178"/>
        <v>0.60049369355639259</v>
      </c>
      <c r="N3811" s="14" t="str">
        <f t="shared" si="179"/>
        <v>&lt; 25 KW</v>
      </c>
    </row>
    <row r="3812" spans="1:14">
      <c r="A3812" s="5" t="s">
        <v>800</v>
      </c>
      <c r="B3812" s="5" t="s">
        <v>12785</v>
      </c>
      <c r="C3812" s="5" t="s">
        <v>5648</v>
      </c>
      <c r="D3812" s="5" t="s">
        <v>5649</v>
      </c>
      <c r="E3812" s="5">
        <v>39</v>
      </c>
      <c r="F3812" s="6">
        <v>-34.290480000000002</v>
      </c>
      <c r="G3812" s="6">
        <v>-59.009619999999998</v>
      </c>
      <c r="H3812" s="7">
        <v>33452.25</v>
      </c>
      <c r="I3812" s="7">
        <v>2007.14</v>
      </c>
      <c r="J3812" s="7">
        <v>11039270</v>
      </c>
      <c r="K3812" s="8">
        <v>1.1000000000000001</v>
      </c>
      <c r="L3812" s="7">
        <f t="shared" si="177"/>
        <v>5260.3247555539992</v>
      </c>
      <c r="M3812" s="7">
        <f t="shared" si="178"/>
        <v>0.60049369355639259</v>
      </c>
      <c r="N3812" s="14" t="str">
        <f t="shared" si="179"/>
        <v>&lt; 25 KW</v>
      </c>
    </row>
    <row r="3813" spans="1:14">
      <c r="A3813" s="5" t="s">
        <v>225</v>
      </c>
      <c r="B3813" s="5" t="s">
        <v>12785</v>
      </c>
      <c r="C3813" s="5" t="s">
        <v>301</v>
      </c>
      <c r="D3813" s="5" t="s">
        <v>5650</v>
      </c>
      <c r="E3813" s="5">
        <v>39</v>
      </c>
      <c r="F3813" s="6">
        <v>-34.229743999999997</v>
      </c>
      <c r="G3813" s="6">
        <v>-61.528503000000001</v>
      </c>
      <c r="H3813" s="7">
        <v>33452.25</v>
      </c>
      <c r="I3813" s="7">
        <v>2007.14</v>
      </c>
      <c r="J3813" s="7">
        <v>11039270</v>
      </c>
      <c r="K3813" s="8">
        <v>1.1000000000000001</v>
      </c>
      <c r="L3813" s="7">
        <f t="shared" si="177"/>
        <v>5260.3247555539992</v>
      </c>
      <c r="M3813" s="7">
        <f t="shared" si="178"/>
        <v>0.60049369355639259</v>
      </c>
      <c r="N3813" s="14" t="str">
        <f t="shared" si="179"/>
        <v>&lt; 25 KW</v>
      </c>
    </row>
    <row r="3814" spans="1:14">
      <c r="A3814" s="5" t="s">
        <v>359</v>
      </c>
      <c r="B3814" s="5" t="s">
        <v>12785</v>
      </c>
      <c r="C3814" s="5" t="s">
        <v>5651</v>
      </c>
      <c r="D3814" s="5" t="s">
        <v>5652</v>
      </c>
      <c r="E3814" s="5">
        <v>39</v>
      </c>
      <c r="F3814" s="6">
        <v>-37.590110000000003</v>
      </c>
      <c r="G3814" s="6">
        <v>-61.092039999999997</v>
      </c>
      <c r="H3814" s="7">
        <v>33452.25</v>
      </c>
      <c r="I3814" s="7">
        <v>2007.14</v>
      </c>
      <c r="J3814" s="7">
        <v>11039270</v>
      </c>
      <c r="K3814" s="8">
        <v>1.1000000000000001</v>
      </c>
      <c r="L3814" s="7">
        <f t="shared" si="177"/>
        <v>5260.3247555539992</v>
      </c>
      <c r="M3814" s="7">
        <f t="shared" si="178"/>
        <v>0.60049369355639259</v>
      </c>
      <c r="N3814" s="14" t="str">
        <f t="shared" si="179"/>
        <v>&lt; 25 KW</v>
      </c>
    </row>
    <row r="3815" spans="1:14">
      <c r="A3815" s="5" t="s">
        <v>636</v>
      </c>
      <c r="B3815" s="5" t="s">
        <v>12785</v>
      </c>
      <c r="C3815" s="5" t="s">
        <v>5653</v>
      </c>
      <c r="D3815" s="5" t="s">
        <v>5654</v>
      </c>
      <c r="E3815" s="5">
        <v>39</v>
      </c>
      <c r="F3815" s="6">
        <v>-34.806289999999997</v>
      </c>
      <c r="G3815" s="6">
        <v>-61.863720000000001</v>
      </c>
      <c r="H3815" s="7">
        <v>33452.25</v>
      </c>
      <c r="I3815" s="7">
        <v>2007.14</v>
      </c>
      <c r="J3815" s="7">
        <v>11039270</v>
      </c>
      <c r="K3815" s="8">
        <v>1.1000000000000001</v>
      </c>
      <c r="L3815" s="7">
        <f t="shared" si="177"/>
        <v>5260.3247555539992</v>
      </c>
      <c r="M3815" s="7">
        <f t="shared" si="178"/>
        <v>0.60049369355639259</v>
      </c>
      <c r="N3815" s="14" t="str">
        <f t="shared" si="179"/>
        <v>&lt; 25 KW</v>
      </c>
    </row>
    <row r="3816" spans="1:14">
      <c r="A3816" s="5" t="s">
        <v>596</v>
      </c>
      <c r="B3816" s="5" t="s">
        <v>12785</v>
      </c>
      <c r="C3816" s="5" t="s">
        <v>5655</v>
      </c>
      <c r="D3816" s="5" t="s">
        <v>5656</v>
      </c>
      <c r="E3816" s="5">
        <v>39</v>
      </c>
      <c r="F3816" s="6">
        <v>-38.024532000000001</v>
      </c>
      <c r="G3816" s="6">
        <v>-60.091140000000003</v>
      </c>
      <c r="H3816" s="7">
        <v>33452.25</v>
      </c>
      <c r="I3816" s="7">
        <v>2007.14</v>
      </c>
      <c r="J3816" s="7">
        <v>11039270</v>
      </c>
      <c r="K3816" s="8">
        <v>1.1000000000000001</v>
      </c>
      <c r="L3816" s="7">
        <f t="shared" si="177"/>
        <v>5260.3247555539992</v>
      </c>
      <c r="M3816" s="7">
        <f t="shared" si="178"/>
        <v>0.60049369355639259</v>
      </c>
      <c r="N3816" s="14" t="str">
        <f t="shared" si="179"/>
        <v>&lt; 25 KW</v>
      </c>
    </row>
    <row r="3817" spans="1:14">
      <c r="A3817" s="5" t="s">
        <v>120</v>
      </c>
      <c r="B3817" s="5" t="s">
        <v>12785</v>
      </c>
      <c r="C3817" s="5" t="s">
        <v>1669</v>
      </c>
      <c r="D3817" s="5" t="s">
        <v>5657</v>
      </c>
      <c r="E3817" s="5">
        <v>39</v>
      </c>
      <c r="F3817" s="6">
        <v>-36.226680000000002</v>
      </c>
      <c r="G3817" s="6">
        <v>-61.363869999999999</v>
      </c>
      <c r="H3817" s="7">
        <v>33452.25</v>
      </c>
      <c r="I3817" s="7">
        <v>2007.14</v>
      </c>
      <c r="J3817" s="7">
        <v>11039270</v>
      </c>
      <c r="K3817" s="8">
        <v>1.1000000000000001</v>
      </c>
      <c r="L3817" s="7">
        <f t="shared" si="177"/>
        <v>5260.3247555539992</v>
      </c>
      <c r="M3817" s="7">
        <f t="shared" si="178"/>
        <v>0.60049369355639259</v>
      </c>
      <c r="N3817" s="14" t="str">
        <f t="shared" si="179"/>
        <v>&lt; 25 KW</v>
      </c>
    </row>
    <row r="3818" spans="1:14">
      <c r="A3818" s="5" t="s">
        <v>120</v>
      </c>
      <c r="B3818" s="5" t="s">
        <v>12785</v>
      </c>
      <c r="C3818" s="5" t="s">
        <v>5658</v>
      </c>
      <c r="D3818" s="5" t="s">
        <v>5659</v>
      </c>
      <c r="E3818" s="5">
        <v>39</v>
      </c>
      <c r="F3818" s="6">
        <v>-36.27975</v>
      </c>
      <c r="G3818" s="6">
        <v>-61.771479999999997</v>
      </c>
      <c r="H3818" s="7">
        <v>33452.25</v>
      </c>
      <c r="I3818" s="7">
        <v>2007.14</v>
      </c>
      <c r="J3818" s="7">
        <v>11039270</v>
      </c>
      <c r="K3818" s="8">
        <v>1.1000000000000001</v>
      </c>
      <c r="L3818" s="7">
        <f t="shared" si="177"/>
        <v>5260.3247555539992</v>
      </c>
      <c r="M3818" s="7">
        <f t="shared" si="178"/>
        <v>0.60049369355639259</v>
      </c>
      <c r="N3818" s="14" t="str">
        <f t="shared" si="179"/>
        <v>&lt; 25 KW</v>
      </c>
    </row>
    <row r="3819" spans="1:14">
      <c r="A3819" s="5" t="s">
        <v>276</v>
      </c>
      <c r="B3819" s="5" t="s">
        <v>12785</v>
      </c>
      <c r="C3819" s="5" t="s">
        <v>103</v>
      </c>
      <c r="D3819" s="5" t="s">
        <v>5660</v>
      </c>
      <c r="E3819" s="5">
        <v>39</v>
      </c>
      <c r="F3819" s="6">
        <v>-34.456840515099998</v>
      </c>
      <c r="G3819" s="6">
        <v>-60.865459442099997</v>
      </c>
      <c r="H3819" s="7">
        <v>33452.25</v>
      </c>
      <c r="I3819" s="7">
        <v>2007.14</v>
      </c>
      <c r="J3819" s="7">
        <v>11039270</v>
      </c>
      <c r="K3819" s="8">
        <v>1.1000000000000001</v>
      </c>
      <c r="L3819" s="7">
        <f t="shared" si="177"/>
        <v>5260.3247555539992</v>
      </c>
      <c r="M3819" s="7">
        <f t="shared" si="178"/>
        <v>0.60049369355639259</v>
      </c>
      <c r="N3819" s="14" t="str">
        <f t="shared" si="179"/>
        <v>&lt; 25 KW</v>
      </c>
    </row>
    <row r="3820" spans="1:14">
      <c r="A3820" s="5" t="s">
        <v>1374</v>
      </c>
      <c r="B3820" s="5" t="s">
        <v>12785</v>
      </c>
      <c r="C3820" s="5" t="s">
        <v>5661</v>
      </c>
      <c r="D3820" s="5" t="s">
        <v>5662</v>
      </c>
      <c r="E3820" s="5">
        <v>39</v>
      </c>
      <c r="F3820" s="6">
        <v>-37.577719999999999</v>
      </c>
      <c r="G3820" s="6">
        <v>-60.847760000000001</v>
      </c>
      <c r="H3820" s="7">
        <v>33452.25</v>
      </c>
      <c r="I3820" s="7">
        <v>2007.14</v>
      </c>
      <c r="J3820" s="7">
        <v>11039270</v>
      </c>
      <c r="K3820" s="8">
        <v>1.1000000000000001</v>
      </c>
      <c r="L3820" s="7">
        <f t="shared" si="177"/>
        <v>5260.3247555539992</v>
      </c>
      <c r="M3820" s="7">
        <f t="shared" si="178"/>
        <v>0.60049369355639259</v>
      </c>
      <c r="N3820" s="14" t="str">
        <f t="shared" si="179"/>
        <v>&lt; 25 KW</v>
      </c>
    </row>
    <row r="3821" spans="1:14">
      <c r="A3821" s="5" t="s">
        <v>38</v>
      </c>
      <c r="B3821" s="5" t="s">
        <v>12785</v>
      </c>
      <c r="C3821" s="5" t="s">
        <v>5663</v>
      </c>
      <c r="D3821" s="5" t="s">
        <v>5664</v>
      </c>
      <c r="E3821" s="5">
        <v>39</v>
      </c>
      <c r="F3821" s="6">
        <v>-35.265470000000001</v>
      </c>
      <c r="G3821" s="6">
        <v>-59.452509999999997</v>
      </c>
      <c r="H3821" s="7">
        <v>33452.25</v>
      </c>
      <c r="I3821" s="7">
        <v>2007.14</v>
      </c>
      <c r="J3821" s="7">
        <v>11039270</v>
      </c>
      <c r="K3821" s="8">
        <v>1.1000000000000001</v>
      </c>
      <c r="L3821" s="7">
        <f t="shared" si="177"/>
        <v>5260.3247555539992</v>
      </c>
      <c r="M3821" s="7">
        <f t="shared" si="178"/>
        <v>0.60049369355639259</v>
      </c>
      <c r="N3821" s="14" t="str">
        <f t="shared" si="179"/>
        <v>&lt; 25 KW</v>
      </c>
    </row>
    <row r="3822" spans="1:14">
      <c r="A3822" s="5" t="s">
        <v>38</v>
      </c>
      <c r="B3822" s="5" t="s">
        <v>12785</v>
      </c>
      <c r="C3822" s="5" t="s">
        <v>410</v>
      </c>
      <c r="D3822" s="5" t="s">
        <v>5665</v>
      </c>
      <c r="E3822" s="5">
        <v>39</v>
      </c>
      <c r="F3822" s="6">
        <v>-35.231140136699999</v>
      </c>
      <c r="G3822" s="6">
        <v>-58.988449096700002</v>
      </c>
      <c r="H3822" s="7">
        <v>33452.25</v>
      </c>
      <c r="I3822" s="7">
        <v>2007.14</v>
      </c>
      <c r="J3822" s="7">
        <v>11039270</v>
      </c>
      <c r="K3822" s="8">
        <v>1.1000000000000001</v>
      </c>
      <c r="L3822" s="7">
        <f t="shared" si="177"/>
        <v>5260.3247555539992</v>
      </c>
      <c r="M3822" s="7">
        <f t="shared" si="178"/>
        <v>0.60049369355639259</v>
      </c>
      <c r="N3822" s="14" t="str">
        <f t="shared" si="179"/>
        <v>&lt; 25 KW</v>
      </c>
    </row>
    <row r="3823" spans="1:14">
      <c r="A3823" s="5" t="s">
        <v>265</v>
      </c>
      <c r="B3823" s="5" t="s">
        <v>12785</v>
      </c>
      <c r="C3823" s="5" t="s">
        <v>1050</v>
      </c>
      <c r="D3823" s="5" t="s">
        <v>5666</v>
      </c>
      <c r="E3823" s="5">
        <v>39</v>
      </c>
      <c r="F3823" s="6">
        <v>-35.400199999999998</v>
      </c>
      <c r="G3823" s="6">
        <v>-58.71105</v>
      </c>
      <c r="H3823" s="7">
        <v>33452.25</v>
      </c>
      <c r="I3823" s="7">
        <v>2007.14</v>
      </c>
      <c r="J3823" s="7">
        <v>11039270</v>
      </c>
      <c r="K3823" s="8">
        <v>1.1000000000000001</v>
      </c>
      <c r="L3823" s="7">
        <f t="shared" si="177"/>
        <v>5260.3247555539992</v>
      </c>
      <c r="M3823" s="7">
        <f t="shared" si="178"/>
        <v>0.60049369355639259</v>
      </c>
      <c r="N3823" s="14" t="str">
        <f t="shared" si="179"/>
        <v>&lt; 25 KW</v>
      </c>
    </row>
    <row r="3824" spans="1:14">
      <c r="A3824" s="5" t="s">
        <v>167</v>
      </c>
      <c r="B3824" s="5" t="s">
        <v>12785</v>
      </c>
      <c r="C3824" s="5" t="s">
        <v>103</v>
      </c>
      <c r="D3824" s="5" t="s">
        <v>5667</v>
      </c>
      <c r="E3824" s="5">
        <v>39</v>
      </c>
      <c r="F3824" s="6">
        <v>-35.083518981899999</v>
      </c>
      <c r="G3824" s="6">
        <v>-59.641929626500001</v>
      </c>
      <c r="H3824" s="7">
        <v>33452.25</v>
      </c>
      <c r="I3824" s="7">
        <v>2007.14</v>
      </c>
      <c r="J3824" s="7">
        <v>11039270</v>
      </c>
      <c r="K3824" s="8">
        <v>1.1000000000000001</v>
      </c>
      <c r="L3824" s="7">
        <f t="shared" si="177"/>
        <v>5260.3247555539992</v>
      </c>
      <c r="M3824" s="7">
        <f t="shared" si="178"/>
        <v>0.60049369355639259</v>
      </c>
      <c r="N3824" s="14" t="str">
        <f t="shared" si="179"/>
        <v>&lt; 25 KW</v>
      </c>
    </row>
    <row r="3825" spans="1:14">
      <c r="A3825" s="5" t="s">
        <v>388</v>
      </c>
      <c r="B3825" s="5" t="s">
        <v>12785</v>
      </c>
      <c r="C3825" s="5" t="s">
        <v>5668</v>
      </c>
      <c r="D3825" s="5" t="s">
        <v>5669</v>
      </c>
      <c r="E3825" s="5">
        <v>39</v>
      </c>
      <c r="F3825" s="6">
        <v>-38.67595</v>
      </c>
      <c r="G3825" s="6">
        <v>-59.112400000000001</v>
      </c>
      <c r="H3825" s="7">
        <v>33452.25</v>
      </c>
      <c r="I3825" s="7">
        <v>2007.14</v>
      </c>
      <c r="J3825" s="7">
        <v>11039270</v>
      </c>
      <c r="K3825" s="8">
        <v>1.1000000000000001</v>
      </c>
      <c r="L3825" s="7">
        <f t="shared" si="177"/>
        <v>5260.3247555539992</v>
      </c>
      <c r="M3825" s="7">
        <f t="shared" si="178"/>
        <v>0.60049369355639259</v>
      </c>
      <c r="N3825" s="14" t="str">
        <f t="shared" si="179"/>
        <v>&lt; 25 KW</v>
      </c>
    </row>
    <row r="3826" spans="1:14">
      <c r="A3826" s="5" t="s">
        <v>107</v>
      </c>
      <c r="B3826" s="5" t="s">
        <v>12785</v>
      </c>
      <c r="C3826" s="5" t="s">
        <v>133</v>
      </c>
      <c r="D3826" s="5" t="s">
        <v>5670</v>
      </c>
      <c r="E3826" s="5">
        <v>39</v>
      </c>
      <c r="F3826" s="6">
        <v>-35.7285614014</v>
      </c>
      <c r="G3826" s="6">
        <v>-60.757080078100003</v>
      </c>
      <c r="H3826" s="7">
        <v>33452.25</v>
      </c>
      <c r="I3826" s="7">
        <v>2007.14</v>
      </c>
      <c r="J3826" s="7">
        <v>11039270</v>
      </c>
      <c r="K3826" s="8">
        <v>1.1000000000000001</v>
      </c>
      <c r="L3826" s="7">
        <f t="shared" si="177"/>
        <v>5260.3247555539992</v>
      </c>
      <c r="M3826" s="7">
        <f t="shared" si="178"/>
        <v>0.60049369355639259</v>
      </c>
      <c r="N3826" s="14" t="str">
        <f t="shared" si="179"/>
        <v>&lt; 25 KW</v>
      </c>
    </row>
    <row r="3827" spans="1:14">
      <c r="A3827" s="5" t="s">
        <v>433</v>
      </c>
      <c r="B3827" s="5" t="s">
        <v>12785</v>
      </c>
      <c r="C3827" s="5" t="s">
        <v>1973</v>
      </c>
      <c r="D3827" s="5" t="s">
        <v>5671</v>
      </c>
      <c r="E3827" s="5">
        <v>39</v>
      </c>
      <c r="F3827" s="6">
        <v>-37.461970000000001</v>
      </c>
      <c r="G3827" s="6">
        <v>-62.861629999999998</v>
      </c>
      <c r="H3827" s="7">
        <v>33452.25</v>
      </c>
      <c r="I3827" s="7">
        <v>2007.14</v>
      </c>
      <c r="J3827" s="7">
        <v>11039270</v>
      </c>
      <c r="K3827" s="8">
        <v>1.1000000000000001</v>
      </c>
      <c r="L3827" s="7">
        <f t="shared" si="177"/>
        <v>5260.3247555539992</v>
      </c>
      <c r="M3827" s="7">
        <f t="shared" si="178"/>
        <v>0.60049369355639259</v>
      </c>
      <c r="N3827" s="14" t="str">
        <f t="shared" si="179"/>
        <v>&lt; 25 KW</v>
      </c>
    </row>
    <row r="3828" spans="1:14">
      <c r="A3828" s="5" t="s">
        <v>27</v>
      </c>
      <c r="B3828" s="5" t="s">
        <v>12785</v>
      </c>
      <c r="C3828" s="5" t="s">
        <v>5672</v>
      </c>
      <c r="D3828" s="5" t="s">
        <v>5673</v>
      </c>
      <c r="E3828" s="5">
        <v>39</v>
      </c>
      <c r="F3828" s="6">
        <v>-33.635773</v>
      </c>
      <c r="G3828" s="6">
        <v>-59.968871999999998</v>
      </c>
      <c r="H3828" s="7">
        <v>33452.25</v>
      </c>
      <c r="I3828" s="7">
        <v>2007.14</v>
      </c>
      <c r="J3828" s="7">
        <v>11039270</v>
      </c>
      <c r="K3828" s="8">
        <v>1.1000000000000001</v>
      </c>
      <c r="L3828" s="7">
        <f t="shared" si="177"/>
        <v>5260.3247555539992</v>
      </c>
      <c r="M3828" s="7">
        <f t="shared" si="178"/>
        <v>0.60049369355639259</v>
      </c>
      <c r="N3828" s="14" t="str">
        <f t="shared" si="179"/>
        <v>&lt; 25 KW</v>
      </c>
    </row>
    <row r="3829" spans="1:14">
      <c r="A3829" s="5" t="s">
        <v>887</v>
      </c>
      <c r="B3829" s="5" t="s">
        <v>12785</v>
      </c>
      <c r="C3829" s="5" t="s">
        <v>5624</v>
      </c>
      <c r="D3829" s="5" t="s">
        <v>5674</v>
      </c>
      <c r="E3829" s="5">
        <v>39</v>
      </c>
      <c r="F3829" s="6">
        <v>-36.717579999999998</v>
      </c>
      <c r="G3829" s="6">
        <v>-59.008009999999999</v>
      </c>
      <c r="H3829" s="7">
        <v>33452.25</v>
      </c>
      <c r="I3829" s="7">
        <v>2007.14</v>
      </c>
      <c r="J3829" s="7">
        <v>11039270</v>
      </c>
      <c r="K3829" s="8">
        <v>1.1000000000000001</v>
      </c>
      <c r="L3829" s="7">
        <f t="shared" si="177"/>
        <v>5260.3247555539992</v>
      </c>
      <c r="M3829" s="7">
        <f t="shared" si="178"/>
        <v>0.60049369355639259</v>
      </c>
      <c r="N3829" s="14" t="str">
        <f t="shared" si="179"/>
        <v>&lt; 25 KW</v>
      </c>
    </row>
    <row r="3830" spans="1:14">
      <c r="A3830" s="5" t="s">
        <v>887</v>
      </c>
      <c r="B3830" s="5" t="s">
        <v>12785</v>
      </c>
      <c r="C3830" s="5" t="s">
        <v>103</v>
      </c>
      <c r="D3830" s="5" t="s">
        <v>5675</v>
      </c>
      <c r="E3830" s="5">
        <v>39</v>
      </c>
      <c r="F3830" s="6">
        <v>-36.833799999999997</v>
      </c>
      <c r="G3830" s="6">
        <v>-59.050669999999997</v>
      </c>
      <c r="H3830" s="7">
        <v>33452.25</v>
      </c>
      <c r="I3830" s="7">
        <v>2007.14</v>
      </c>
      <c r="J3830" s="7">
        <v>11039270</v>
      </c>
      <c r="K3830" s="8">
        <v>1.1000000000000001</v>
      </c>
      <c r="L3830" s="7">
        <f t="shared" si="177"/>
        <v>5260.3247555539992</v>
      </c>
      <c r="M3830" s="7">
        <f t="shared" si="178"/>
        <v>0.60049369355639259</v>
      </c>
      <c r="N3830" s="14" t="str">
        <f t="shared" si="179"/>
        <v>&lt; 25 KW</v>
      </c>
    </row>
    <row r="3831" spans="1:14">
      <c r="A3831" s="5" t="s">
        <v>66</v>
      </c>
      <c r="B3831" s="5" t="s">
        <v>12785</v>
      </c>
      <c r="C3831" s="5" t="s">
        <v>5676</v>
      </c>
      <c r="D3831" s="5" t="s">
        <v>5677</v>
      </c>
      <c r="E3831" s="5">
        <v>39</v>
      </c>
      <c r="F3831" s="6">
        <v>-34.153820000000003</v>
      </c>
      <c r="G3831" s="6">
        <v>-60.16572</v>
      </c>
      <c r="H3831" s="7">
        <v>33452.25</v>
      </c>
      <c r="I3831" s="7">
        <v>2007.14</v>
      </c>
      <c r="J3831" s="7">
        <v>11039270</v>
      </c>
      <c r="K3831" s="8">
        <v>1.1000000000000001</v>
      </c>
      <c r="L3831" s="7">
        <f t="shared" si="177"/>
        <v>5260.3247555539992</v>
      </c>
      <c r="M3831" s="7">
        <f t="shared" si="178"/>
        <v>0.60049369355639259</v>
      </c>
      <c r="N3831" s="14" t="str">
        <f t="shared" si="179"/>
        <v>&lt; 25 KW</v>
      </c>
    </row>
    <row r="3832" spans="1:14">
      <c r="A3832" s="5" t="s">
        <v>13</v>
      </c>
      <c r="B3832" s="5" t="s">
        <v>12785</v>
      </c>
      <c r="C3832" s="5" t="s">
        <v>398</v>
      </c>
      <c r="D3832" s="5" t="s">
        <v>5678</v>
      </c>
      <c r="E3832" s="5">
        <v>39</v>
      </c>
      <c r="F3832" s="6">
        <v>-34.519672485199997</v>
      </c>
      <c r="G3832" s="6">
        <v>-59.672226301599999</v>
      </c>
      <c r="H3832" s="7">
        <v>33452.25</v>
      </c>
      <c r="I3832" s="7">
        <v>2007.14</v>
      </c>
      <c r="J3832" s="7">
        <v>11039270</v>
      </c>
      <c r="K3832" s="8">
        <v>1.1000000000000001</v>
      </c>
      <c r="L3832" s="7">
        <f t="shared" si="177"/>
        <v>5260.3247555539992</v>
      </c>
      <c r="M3832" s="7">
        <f t="shared" si="178"/>
        <v>0.60049369355639259</v>
      </c>
      <c r="N3832" s="14" t="str">
        <f t="shared" si="179"/>
        <v>&lt; 25 KW</v>
      </c>
    </row>
    <row r="3833" spans="1:14">
      <c r="A3833" s="5" t="s">
        <v>133</v>
      </c>
      <c r="B3833" s="5" t="s">
        <v>12785</v>
      </c>
      <c r="C3833" s="5" t="s">
        <v>103</v>
      </c>
      <c r="D3833" s="5" t="s">
        <v>5679</v>
      </c>
      <c r="E3833" s="5">
        <v>39</v>
      </c>
      <c r="F3833" s="6">
        <v>-33.646678924600003</v>
      </c>
      <c r="G3833" s="6">
        <v>-59.797920227100001</v>
      </c>
      <c r="H3833" s="7">
        <v>33452.25</v>
      </c>
      <c r="I3833" s="7">
        <v>2007.14</v>
      </c>
      <c r="J3833" s="7">
        <v>11039270</v>
      </c>
      <c r="K3833" s="8">
        <v>1.1000000000000001</v>
      </c>
      <c r="L3833" s="7">
        <f t="shared" si="177"/>
        <v>5260.3247555539992</v>
      </c>
      <c r="M3833" s="7">
        <f t="shared" si="178"/>
        <v>0.60049369355639259</v>
      </c>
      <c r="N3833" s="14" t="str">
        <f t="shared" si="179"/>
        <v>&lt; 25 KW</v>
      </c>
    </row>
    <row r="3834" spans="1:14">
      <c r="A3834" s="5" t="s">
        <v>133</v>
      </c>
      <c r="B3834" s="5" t="s">
        <v>12785</v>
      </c>
      <c r="C3834" s="5" t="s">
        <v>5680</v>
      </c>
      <c r="D3834" s="5" t="s">
        <v>5681</v>
      </c>
      <c r="E3834" s="5">
        <v>39</v>
      </c>
      <c r="F3834" s="6">
        <v>-33.808726999999998</v>
      </c>
      <c r="G3834" s="6">
        <v>-59.746876</v>
      </c>
      <c r="H3834" s="7">
        <v>33452.25</v>
      </c>
      <c r="I3834" s="7">
        <v>2007.14</v>
      </c>
      <c r="J3834" s="7">
        <v>11039270</v>
      </c>
      <c r="K3834" s="8">
        <v>1.1000000000000001</v>
      </c>
      <c r="L3834" s="7">
        <f t="shared" si="177"/>
        <v>5260.3247555539992</v>
      </c>
      <c r="M3834" s="7">
        <f t="shared" si="178"/>
        <v>0.60049369355639259</v>
      </c>
      <c r="N3834" s="14" t="str">
        <f t="shared" si="179"/>
        <v>&lt; 25 KW</v>
      </c>
    </row>
    <row r="3835" spans="1:14">
      <c r="A3835" s="5" t="s">
        <v>143</v>
      </c>
      <c r="B3835" s="5" t="s">
        <v>12785</v>
      </c>
      <c r="C3835" s="5" t="s">
        <v>5682</v>
      </c>
      <c r="D3835" s="5" t="s">
        <v>5683</v>
      </c>
      <c r="E3835" s="5">
        <v>39</v>
      </c>
      <c r="F3835" s="6">
        <v>-35.040759999999999</v>
      </c>
      <c r="G3835" s="6">
        <v>-58.38438</v>
      </c>
      <c r="H3835" s="7">
        <v>33452.25</v>
      </c>
      <c r="I3835" s="7">
        <v>2007.14</v>
      </c>
      <c r="J3835" s="7">
        <v>11039270</v>
      </c>
      <c r="K3835" s="8">
        <v>1.1000000000000001</v>
      </c>
      <c r="L3835" s="7">
        <f t="shared" si="177"/>
        <v>5260.3247555539992</v>
      </c>
      <c r="M3835" s="7">
        <f t="shared" si="178"/>
        <v>0.60049369355639259</v>
      </c>
      <c r="N3835" s="14" t="str">
        <f t="shared" si="179"/>
        <v>&lt; 25 KW</v>
      </c>
    </row>
    <row r="3836" spans="1:14">
      <c r="A3836" s="5" t="s">
        <v>35</v>
      </c>
      <c r="B3836" s="5" t="s">
        <v>12785</v>
      </c>
      <c r="C3836" s="5" t="s">
        <v>3149</v>
      </c>
      <c r="D3836" s="5" t="s">
        <v>5684</v>
      </c>
      <c r="E3836" s="5">
        <v>39</v>
      </c>
      <c r="F3836" s="6">
        <v>-36.947322999999997</v>
      </c>
      <c r="G3836" s="6">
        <v>-59.247664999999998</v>
      </c>
      <c r="H3836" s="7">
        <v>33452.25</v>
      </c>
      <c r="I3836" s="7">
        <v>2007.14</v>
      </c>
      <c r="J3836" s="7">
        <v>11039270</v>
      </c>
      <c r="K3836" s="8">
        <v>1.1000000000000001</v>
      </c>
      <c r="L3836" s="7">
        <f t="shared" si="177"/>
        <v>5260.3247555539992</v>
      </c>
      <c r="M3836" s="7">
        <f t="shared" si="178"/>
        <v>0.60049369355639259</v>
      </c>
      <c r="N3836" s="14" t="str">
        <f t="shared" si="179"/>
        <v>&lt; 25 KW</v>
      </c>
    </row>
    <row r="3837" spans="1:14">
      <c r="A3837" s="5" t="s">
        <v>754</v>
      </c>
      <c r="B3837" s="5" t="s">
        <v>12785</v>
      </c>
      <c r="C3837" s="5" t="s">
        <v>1554</v>
      </c>
      <c r="D3837" s="5" t="s">
        <v>5685</v>
      </c>
      <c r="E3837" s="5">
        <v>38</v>
      </c>
      <c r="F3837" s="6">
        <v>-38.604300000000002</v>
      </c>
      <c r="G3837" s="6">
        <v>-62.179490000000001</v>
      </c>
      <c r="H3837" s="7">
        <v>32594.5</v>
      </c>
      <c r="I3837" s="7">
        <v>1955.67</v>
      </c>
      <c r="J3837" s="7">
        <v>10756185</v>
      </c>
      <c r="K3837" s="8">
        <v>1.08</v>
      </c>
      <c r="L3837" s="7">
        <f t="shared" si="177"/>
        <v>5125.4318655870002</v>
      </c>
      <c r="M3837" s="7">
        <f t="shared" si="178"/>
        <v>0.58509496182499998</v>
      </c>
      <c r="N3837" s="14" t="str">
        <f t="shared" si="179"/>
        <v>&lt; 25 KW</v>
      </c>
    </row>
    <row r="3838" spans="1:14">
      <c r="A3838" s="5" t="s">
        <v>95</v>
      </c>
      <c r="B3838" s="5" t="s">
        <v>12785</v>
      </c>
      <c r="C3838" s="5" t="s">
        <v>5686</v>
      </c>
      <c r="D3838" s="5" t="s">
        <v>5687</v>
      </c>
      <c r="E3838" s="5">
        <v>38</v>
      </c>
      <c r="F3838" s="6">
        <v>-37.898110000000003</v>
      </c>
      <c r="G3838" s="6">
        <v>-58.409689999999998</v>
      </c>
      <c r="H3838" s="7">
        <v>32594.5</v>
      </c>
      <c r="I3838" s="7">
        <v>1955.67</v>
      </c>
      <c r="J3838" s="7">
        <v>10756185</v>
      </c>
      <c r="K3838" s="8">
        <v>1.08</v>
      </c>
      <c r="L3838" s="7">
        <f t="shared" si="177"/>
        <v>5125.4318655870002</v>
      </c>
      <c r="M3838" s="7">
        <f t="shared" si="178"/>
        <v>0.58509496182499998</v>
      </c>
      <c r="N3838" s="14" t="str">
        <f t="shared" si="179"/>
        <v>&lt; 25 KW</v>
      </c>
    </row>
    <row r="3839" spans="1:14">
      <c r="A3839" s="5" t="s">
        <v>95</v>
      </c>
      <c r="B3839" s="5" t="s">
        <v>12785</v>
      </c>
      <c r="C3839" s="5" t="s">
        <v>5688</v>
      </c>
      <c r="D3839" s="5" t="s">
        <v>5689</v>
      </c>
      <c r="E3839" s="5">
        <v>38</v>
      </c>
      <c r="F3839" s="6">
        <v>-37.631889999999999</v>
      </c>
      <c r="G3839" s="6">
        <v>-58.701619999999998</v>
      </c>
      <c r="H3839" s="7">
        <v>32594.5</v>
      </c>
      <c r="I3839" s="7">
        <v>1955.67</v>
      </c>
      <c r="J3839" s="7">
        <v>10756185</v>
      </c>
      <c r="K3839" s="8">
        <v>1.08</v>
      </c>
      <c r="L3839" s="7">
        <f t="shared" si="177"/>
        <v>5125.4318655870002</v>
      </c>
      <c r="M3839" s="7">
        <f t="shared" si="178"/>
        <v>0.58509496182499998</v>
      </c>
      <c r="N3839" s="14" t="str">
        <f t="shared" si="179"/>
        <v>&lt; 25 KW</v>
      </c>
    </row>
    <row r="3840" spans="1:14">
      <c r="A3840" s="5" t="s">
        <v>537</v>
      </c>
      <c r="B3840" s="5" t="s">
        <v>12785</v>
      </c>
      <c r="C3840" s="5" t="s">
        <v>103</v>
      </c>
      <c r="D3840" s="5" t="s">
        <v>5690</v>
      </c>
      <c r="E3840" s="5">
        <v>38</v>
      </c>
      <c r="F3840" s="6">
        <v>-34.05048</v>
      </c>
      <c r="G3840" s="6">
        <v>-59.710079999999998</v>
      </c>
      <c r="H3840" s="7">
        <v>32594.5</v>
      </c>
      <c r="I3840" s="7">
        <v>1955.67</v>
      </c>
      <c r="J3840" s="7">
        <v>10756185</v>
      </c>
      <c r="K3840" s="8">
        <v>1.08</v>
      </c>
      <c r="L3840" s="7">
        <f t="shared" si="177"/>
        <v>5125.4318655870002</v>
      </c>
      <c r="M3840" s="7">
        <f t="shared" si="178"/>
        <v>0.58509496182499998</v>
      </c>
      <c r="N3840" s="14" t="str">
        <f t="shared" si="179"/>
        <v>&lt; 25 KW</v>
      </c>
    </row>
    <row r="3841" spans="1:14">
      <c r="A3841" s="5" t="s">
        <v>19</v>
      </c>
      <c r="B3841" s="5" t="s">
        <v>12785</v>
      </c>
      <c r="C3841" s="5" t="s">
        <v>2547</v>
      </c>
      <c r="D3841" s="5" t="s">
        <v>5691</v>
      </c>
      <c r="E3841" s="5">
        <v>38</v>
      </c>
      <c r="F3841" s="6">
        <v>-36.419719999999998</v>
      </c>
      <c r="G3841" s="6">
        <v>-61.290050000000001</v>
      </c>
      <c r="H3841" s="7">
        <v>32594.5</v>
      </c>
      <c r="I3841" s="7">
        <v>1955.67</v>
      </c>
      <c r="J3841" s="7">
        <v>10756185</v>
      </c>
      <c r="K3841" s="8">
        <v>1.08</v>
      </c>
      <c r="L3841" s="7">
        <f t="shared" si="177"/>
        <v>5125.4318655870002</v>
      </c>
      <c r="M3841" s="7">
        <f t="shared" si="178"/>
        <v>0.58509496182499998</v>
      </c>
      <c r="N3841" s="14" t="str">
        <f t="shared" si="179"/>
        <v>&lt; 25 KW</v>
      </c>
    </row>
    <row r="3842" spans="1:14">
      <c r="A3842" s="5" t="s">
        <v>19</v>
      </c>
      <c r="B3842" s="5" t="s">
        <v>12785</v>
      </c>
      <c r="C3842" s="5" t="s">
        <v>5692</v>
      </c>
      <c r="D3842" s="5" t="s">
        <v>5693</v>
      </c>
      <c r="E3842" s="5">
        <v>38</v>
      </c>
      <c r="F3842" s="6">
        <v>-36.25947</v>
      </c>
      <c r="G3842" s="6">
        <v>-61.37688</v>
      </c>
      <c r="H3842" s="7">
        <v>32594.5</v>
      </c>
      <c r="I3842" s="7">
        <v>1955.67</v>
      </c>
      <c r="J3842" s="7">
        <v>10756185</v>
      </c>
      <c r="K3842" s="8">
        <v>1.08</v>
      </c>
      <c r="L3842" s="7">
        <f t="shared" si="177"/>
        <v>5125.4318655870002</v>
      </c>
      <c r="M3842" s="7">
        <f t="shared" si="178"/>
        <v>0.58509496182499998</v>
      </c>
      <c r="N3842" s="14" t="str">
        <f t="shared" si="179"/>
        <v>&lt; 25 KW</v>
      </c>
    </row>
    <row r="3843" spans="1:14">
      <c r="A3843" s="5" t="s">
        <v>117</v>
      </c>
      <c r="B3843" s="5" t="s">
        <v>12785</v>
      </c>
      <c r="C3843" s="5" t="s">
        <v>3946</v>
      </c>
      <c r="D3843" s="5" t="s">
        <v>5694</v>
      </c>
      <c r="E3843" s="5">
        <v>38</v>
      </c>
      <c r="F3843" s="6">
        <v>-34.8279</v>
      </c>
      <c r="G3843" s="6">
        <v>-60.64772</v>
      </c>
      <c r="H3843" s="7">
        <v>32594.5</v>
      </c>
      <c r="I3843" s="7">
        <v>1955.67</v>
      </c>
      <c r="J3843" s="7">
        <v>10756185</v>
      </c>
      <c r="K3843" s="8">
        <v>1.08</v>
      </c>
      <c r="L3843" s="7">
        <f t="shared" ref="L3843:L3906" si="180">+J3843*0.00116222*0.41</f>
        <v>5125.4318655870002</v>
      </c>
      <c r="M3843" s="7">
        <f t="shared" ref="M3843:M3906" si="181">+L3843/(365*24)</f>
        <v>0.58509496182499998</v>
      </c>
      <c r="N3843" s="14" t="str">
        <f t="shared" ref="N3843:N3906" si="182">+IF(M3843&lt;25,"&lt; 25 KW",IF(M3843&lt;100,"25 - 100 KW",IF(M3843&lt;300,"100 - 300 KW",IF(M3843&lt;500,"300 - 500","&gt;500KW"))))</f>
        <v>&lt; 25 KW</v>
      </c>
    </row>
    <row r="3844" spans="1:14">
      <c r="A3844" s="5" t="s">
        <v>117</v>
      </c>
      <c r="B3844" s="5" t="s">
        <v>12785</v>
      </c>
      <c r="C3844" s="5" t="s">
        <v>5695</v>
      </c>
      <c r="D3844" s="5" t="s">
        <v>5696</v>
      </c>
      <c r="E3844" s="5">
        <v>38</v>
      </c>
      <c r="F3844" s="6">
        <v>-35.105840000000001</v>
      </c>
      <c r="G3844" s="6">
        <v>-60.626629999999999</v>
      </c>
      <c r="H3844" s="7">
        <v>32594.5</v>
      </c>
      <c r="I3844" s="7">
        <v>1955.67</v>
      </c>
      <c r="J3844" s="7">
        <v>10756185</v>
      </c>
      <c r="K3844" s="8">
        <v>1.08</v>
      </c>
      <c r="L3844" s="7">
        <f t="shared" si="180"/>
        <v>5125.4318655870002</v>
      </c>
      <c r="M3844" s="7">
        <f t="shared" si="181"/>
        <v>0.58509496182499998</v>
      </c>
      <c r="N3844" s="14" t="str">
        <f t="shared" si="182"/>
        <v>&lt; 25 KW</v>
      </c>
    </row>
    <row r="3845" spans="1:14">
      <c r="A3845" s="5" t="s">
        <v>584</v>
      </c>
      <c r="B3845" s="5" t="s">
        <v>12785</v>
      </c>
      <c r="C3845" s="5" t="s">
        <v>103</v>
      </c>
      <c r="D3845" s="5" t="s">
        <v>5697</v>
      </c>
      <c r="E3845" s="5">
        <v>38</v>
      </c>
      <c r="F3845" s="6">
        <v>-34.240519999999997</v>
      </c>
      <c r="G3845" s="6">
        <v>-58.947740000000003</v>
      </c>
      <c r="H3845" s="7">
        <v>32594.5</v>
      </c>
      <c r="I3845" s="7">
        <v>1955.67</v>
      </c>
      <c r="J3845" s="7">
        <v>10756185</v>
      </c>
      <c r="K3845" s="8">
        <v>1.08</v>
      </c>
      <c r="L3845" s="7">
        <f t="shared" si="180"/>
        <v>5125.4318655870002</v>
      </c>
      <c r="M3845" s="7">
        <f t="shared" si="181"/>
        <v>0.58509496182499998</v>
      </c>
      <c r="N3845" s="14" t="str">
        <f t="shared" si="182"/>
        <v>&lt; 25 KW</v>
      </c>
    </row>
    <row r="3846" spans="1:14">
      <c r="A3846" s="5" t="s">
        <v>969</v>
      </c>
      <c r="B3846" s="5" t="s">
        <v>12785</v>
      </c>
      <c r="C3846" s="5" t="s">
        <v>5698</v>
      </c>
      <c r="D3846" s="5" t="s">
        <v>5699</v>
      </c>
      <c r="E3846" s="5">
        <v>38</v>
      </c>
      <c r="F3846" s="6">
        <v>-35.98507</v>
      </c>
      <c r="G3846" s="6">
        <v>-61.474919999999997</v>
      </c>
      <c r="H3846" s="7">
        <v>32594.5</v>
      </c>
      <c r="I3846" s="7">
        <v>1955.67</v>
      </c>
      <c r="J3846" s="7">
        <v>10756185</v>
      </c>
      <c r="K3846" s="8">
        <v>1.08</v>
      </c>
      <c r="L3846" s="7">
        <f t="shared" si="180"/>
        <v>5125.4318655870002</v>
      </c>
      <c r="M3846" s="7">
        <f t="shared" si="181"/>
        <v>0.58509496182499998</v>
      </c>
      <c r="N3846" s="14" t="str">
        <f t="shared" si="182"/>
        <v>&lt; 25 KW</v>
      </c>
    </row>
    <row r="3847" spans="1:14">
      <c r="A3847" s="5" t="s">
        <v>969</v>
      </c>
      <c r="B3847" s="5" t="s">
        <v>12785</v>
      </c>
      <c r="C3847" s="5" t="s">
        <v>301</v>
      </c>
      <c r="D3847" s="5" t="s">
        <v>5700</v>
      </c>
      <c r="E3847" s="5">
        <v>38</v>
      </c>
      <c r="F3847" s="6">
        <v>-35.888060000000003</v>
      </c>
      <c r="G3847" s="6">
        <v>-61.251809999999999</v>
      </c>
      <c r="H3847" s="7">
        <v>32594.5</v>
      </c>
      <c r="I3847" s="7">
        <v>1955.67</v>
      </c>
      <c r="J3847" s="7">
        <v>10756185</v>
      </c>
      <c r="K3847" s="8">
        <v>1.08</v>
      </c>
      <c r="L3847" s="7">
        <f t="shared" si="180"/>
        <v>5125.4318655870002</v>
      </c>
      <c r="M3847" s="7">
        <f t="shared" si="181"/>
        <v>0.58509496182499998</v>
      </c>
      <c r="N3847" s="14" t="str">
        <f t="shared" si="182"/>
        <v>&lt; 25 KW</v>
      </c>
    </row>
    <row r="3848" spans="1:14">
      <c r="A3848" s="5" t="s">
        <v>44</v>
      </c>
      <c r="B3848" s="5" t="s">
        <v>12785</v>
      </c>
      <c r="C3848" s="5" t="s">
        <v>139</v>
      </c>
      <c r="D3848" s="5" t="s">
        <v>5701</v>
      </c>
      <c r="E3848" s="5">
        <v>38</v>
      </c>
      <c r="F3848" s="6">
        <v>-34.403289999999998</v>
      </c>
      <c r="G3848" s="6">
        <v>-59.809570000000001</v>
      </c>
      <c r="H3848" s="7">
        <v>32594.5</v>
      </c>
      <c r="I3848" s="7">
        <v>1955.67</v>
      </c>
      <c r="J3848" s="7">
        <v>10756185</v>
      </c>
      <c r="K3848" s="8">
        <v>1.08</v>
      </c>
      <c r="L3848" s="7">
        <f t="shared" si="180"/>
        <v>5125.4318655870002</v>
      </c>
      <c r="M3848" s="7">
        <f t="shared" si="181"/>
        <v>0.58509496182499998</v>
      </c>
      <c r="N3848" s="14" t="str">
        <f t="shared" si="182"/>
        <v>&lt; 25 KW</v>
      </c>
    </row>
    <row r="3849" spans="1:14">
      <c r="A3849" s="5" t="s">
        <v>44</v>
      </c>
      <c r="B3849" s="5" t="s">
        <v>12785</v>
      </c>
      <c r="C3849" s="5" t="s">
        <v>103</v>
      </c>
      <c r="D3849" s="5" t="s">
        <v>5702</v>
      </c>
      <c r="E3849" s="5">
        <v>38</v>
      </c>
      <c r="F3849" s="6">
        <v>-34.389130000000002</v>
      </c>
      <c r="G3849" s="6">
        <v>-59.8294</v>
      </c>
      <c r="H3849" s="7">
        <v>32594.5</v>
      </c>
      <c r="I3849" s="7">
        <v>1955.67</v>
      </c>
      <c r="J3849" s="7">
        <v>10756185</v>
      </c>
      <c r="K3849" s="8">
        <v>1.08</v>
      </c>
      <c r="L3849" s="7">
        <f t="shared" si="180"/>
        <v>5125.4318655870002</v>
      </c>
      <c r="M3849" s="7">
        <f t="shared" si="181"/>
        <v>0.58509496182499998</v>
      </c>
      <c r="N3849" s="14" t="str">
        <f t="shared" si="182"/>
        <v>&lt; 25 KW</v>
      </c>
    </row>
    <row r="3850" spans="1:14">
      <c r="A3850" s="5" t="s">
        <v>92</v>
      </c>
      <c r="B3850" s="5" t="s">
        <v>12785</v>
      </c>
      <c r="C3850" s="5" t="s">
        <v>2456</v>
      </c>
      <c r="D3850" s="5" t="s">
        <v>5703</v>
      </c>
      <c r="E3850" s="5">
        <v>38</v>
      </c>
      <c r="F3850" s="6">
        <v>-34.60389</v>
      </c>
      <c r="G3850" s="6">
        <v>-59.982219999999998</v>
      </c>
      <c r="H3850" s="7">
        <v>32594.5</v>
      </c>
      <c r="I3850" s="7">
        <v>1955.67</v>
      </c>
      <c r="J3850" s="7">
        <v>10756185</v>
      </c>
      <c r="K3850" s="8">
        <v>1.08</v>
      </c>
      <c r="L3850" s="7">
        <f t="shared" si="180"/>
        <v>5125.4318655870002</v>
      </c>
      <c r="M3850" s="7">
        <f t="shared" si="181"/>
        <v>0.58509496182499998</v>
      </c>
      <c r="N3850" s="14" t="str">
        <f t="shared" si="182"/>
        <v>&lt; 25 KW</v>
      </c>
    </row>
    <row r="3851" spans="1:14">
      <c r="A3851" s="5" t="s">
        <v>525</v>
      </c>
      <c r="B3851" s="5" t="s">
        <v>12785</v>
      </c>
      <c r="C3851" s="5" t="s">
        <v>4797</v>
      </c>
      <c r="D3851" s="5" t="s">
        <v>5704</v>
      </c>
      <c r="E3851" s="5">
        <v>38</v>
      </c>
      <c r="F3851" s="6">
        <v>-35.502099999999999</v>
      </c>
      <c r="G3851" s="6">
        <v>-57.915700000000001</v>
      </c>
      <c r="H3851" s="7">
        <v>32594.5</v>
      </c>
      <c r="I3851" s="7">
        <v>1955.67</v>
      </c>
      <c r="J3851" s="7">
        <v>10756185</v>
      </c>
      <c r="K3851" s="8">
        <v>1.08</v>
      </c>
      <c r="L3851" s="7">
        <f t="shared" si="180"/>
        <v>5125.4318655870002</v>
      </c>
      <c r="M3851" s="7">
        <f t="shared" si="181"/>
        <v>0.58509496182499998</v>
      </c>
      <c r="N3851" s="14" t="str">
        <f t="shared" si="182"/>
        <v>&lt; 25 KW</v>
      </c>
    </row>
    <row r="3852" spans="1:14">
      <c r="A3852" s="5" t="s">
        <v>525</v>
      </c>
      <c r="B3852" s="5" t="s">
        <v>12785</v>
      </c>
      <c r="C3852" s="5" t="s">
        <v>5705</v>
      </c>
      <c r="D3852" s="5" t="s">
        <v>5706</v>
      </c>
      <c r="E3852" s="5">
        <v>38</v>
      </c>
      <c r="F3852" s="6">
        <v>-35.846699999999998</v>
      </c>
      <c r="G3852" s="6">
        <v>-57.951700000000002</v>
      </c>
      <c r="H3852" s="7">
        <v>32594.5</v>
      </c>
      <c r="I3852" s="7">
        <v>1955.67</v>
      </c>
      <c r="J3852" s="7">
        <v>10756185</v>
      </c>
      <c r="K3852" s="8">
        <v>1.08</v>
      </c>
      <c r="L3852" s="7">
        <f t="shared" si="180"/>
        <v>5125.4318655870002</v>
      </c>
      <c r="M3852" s="7">
        <f t="shared" si="181"/>
        <v>0.58509496182499998</v>
      </c>
      <c r="N3852" s="14" t="str">
        <f t="shared" si="182"/>
        <v>&lt; 25 KW</v>
      </c>
    </row>
    <row r="3853" spans="1:14">
      <c r="A3853" s="5" t="s">
        <v>372</v>
      </c>
      <c r="B3853" s="5" t="s">
        <v>12785</v>
      </c>
      <c r="C3853" s="5" t="s">
        <v>5707</v>
      </c>
      <c r="D3853" s="5" t="s">
        <v>5708</v>
      </c>
      <c r="E3853" s="5">
        <v>38</v>
      </c>
      <c r="F3853" s="6">
        <v>-34.855560302699999</v>
      </c>
      <c r="G3853" s="6">
        <v>-60.083389282200002</v>
      </c>
      <c r="H3853" s="7">
        <v>32594.5</v>
      </c>
      <c r="I3853" s="7">
        <v>1955.67</v>
      </c>
      <c r="J3853" s="7">
        <v>10756185</v>
      </c>
      <c r="K3853" s="8">
        <v>1.08</v>
      </c>
      <c r="L3853" s="7">
        <f t="shared" si="180"/>
        <v>5125.4318655870002</v>
      </c>
      <c r="M3853" s="7">
        <f t="shared" si="181"/>
        <v>0.58509496182499998</v>
      </c>
      <c r="N3853" s="14" t="str">
        <f t="shared" si="182"/>
        <v>&lt; 25 KW</v>
      </c>
    </row>
    <row r="3854" spans="1:14">
      <c r="A3854" s="5" t="s">
        <v>372</v>
      </c>
      <c r="B3854" s="5" t="s">
        <v>12785</v>
      </c>
      <c r="C3854" s="5" t="s">
        <v>2326</v>
      </c>
      <c r="D3854" s="5" t="s">
        <v>5709</v>
      </c>
      <c r="E3854" s="5">
        <v>38</v>
      </c>
      <c r="F3854" s="6">
        <v>-34.855609999999999</v>
      </c>
      <c r="G3854" s="6">
        <v>-60.165129999999998</v>
      </c>
      <c r="H3854" s="7">
        <v>32594.5</v>
      </c>
      <c r="I3854" s="7">
        <v>1955.67</v>
      </c>
      <c r="J3854" s="7">
        <v>10756185</v>
      </c>
      <c r="K3854" s="8">
        <v>1.08</v>
      </c>
      <c r="L3854" s="7">
        <f t="shared" si="180"/>
        <v>5125.4318655870002</v>
      </c>
      <c r="M3854" s="7">
        <f t="shared" si="181"/>
        <v>0.58509496182499998</v>
      </c>
      <c r="N3854" s="14" t="str">
        <f t="shared" si="182"/>
        <v>&lt; 25 KW</v>
      </c>
    </row>
    <row r="3855" spans="1:14">
      <c r="A3855" s="5" t="s">
        <v>1360</v>
      </c>
      <c r="B3855" s="5" t="s">
        <v>12785</v>
      </c>
      <c r="C3855" s="5" t="s">
        <v>103</v>
      </c>
      <c r="D3855" s="5" t="s">
        <v>2605</v>
      </c>
      <c r="E3855" s="5">
        <v>38</v>
      </c>
      <c r="F3855" s="6">
        <v>-38.821579999999997</v>
      </c>
      <c r="G3855" s="6">
        <v>-61.948349999999998</v>
      </c>
      <c r="H3855" s="7">
        <v>32594.5</v>
      </c>
      <c r="I3855" s="7">
        <v>1955.67</v>
      </c>
      <c r="J3855" s="7">
        <v>10756185</v>
      </c>
      <c r="K3855" s="8">
        <v>1.08</v>
      </c>
      <c r="L3855" s="7">
        <f t="shared" si="180"/>
        <v>5125.4318655870002</v>
      </c>
      <c r="M3855" s="7">
        <f t="shared" si="181"/>
        <v>0.58509496182499998</v>
      </c>
      <c r="N3855" s="14" t="str">
        <f t="shared" si="182"/>
        <v>&lt; 25 KW</v>
      </c>
    </row>
    <row r="3856" spans="1:14">
      <c r="A3856" s="5" t="s">
        <v>621</v>
      </c>
      <c r="B3856" s="5" t="s">
        <v>12785</v>
      </c>
      <c r="C3856" s="5" t="s">
        <v>5710</v>
      </c>
      <c r="D3856" s="5" t="s">
        <v>5711</v>
      </c>
      <c r="E3856" s="5">
        <v>38</v>
      </c>
      <c r="F3856" s="6">
        <v>-38.235340000000001</v>
      </c>
      <c r="G3856" s="6">
        <v>-57.876660000000001</v>
      </c>
      <c r="H3856" s="7">
        <v>32594.5</v>
      </c>
      <c r="I3856" s="7">
        <v>1955.67</v>
      </c>
      <c r="J3856" s="7">
        <v>10756185</v>
      </c>
      <c r="K3856" s="8">
        <v>1.08</v>
      </c>
      <c r="L3856" s="7">
        <f t="shared" si="180"/>
        <v>5125.4318655870002</v>
      </c>
      <c r="M3856" s="7">
        <f t="shared" si="181"/>
        <v>0.58509496182499998</v>
      </c>
      <c r="N3856" s="14" t="str">
        <f t="shared" si="182"/>
        <v>&lt; 25 KW</v>
      </c>
    </row>
    <row r="3857" spans="1:14">
      <c r="A3857" s="5" t="s">
        <v>24</v>
      </c>
      <c r="B3857" s="5" t="s">
        <v>12785</v>
      </c>
      <c r="C3857" s="5" t="s">
        <v>1649</v>
      </c>
      <c r="D3857" s="5" t="s">
        <v>5712</v>
      </c>
      <c r="E3857" s="5">
        <v>38</v>
      </c>
      <c r="F3857" s="6">
        <v>-35.994250000000001</v>
      </c>
      <c r="G3857" s="6">
        <v>-60.119</v>
      </c>
      <c r="H3857" s="7">
        <v>32594.5</v>
      </c>
      <c r="I3857" s="7">
        <v>1955.67</v>
      </c>
      <c r="J3857" s="7">
        <v>10756185</v>
      </c>
      <c r="K3857" s="8">
        <v>1.08</v>
      </c>
      <c r="L3857" s="7">
        <f t="shared" si="180"/>
        <v>5125.4318655870002</v>
      </c>
      <c r="M3857" s="7">
        <f t="shared" si="181"/>
        <v>0.58509496182499998</v>
      </c>
      <c r="N3857" s="14" t="str">
        <f t="shared" si="182"/>
        <v>&lt; 25 KW</v>
      </c>
    </row>
    <row r="3858" spans="1:14">
      <c r="A3858" s="5" t="s">
        <v>813</v>
      </c>
      <c r="B3858" s="5" t="s">
        <v>12785</v>
      </c>
      <c r="C3858" s="5" t="s">
        <v>1557</v>
      </c>
      <c r="D3858" s="5" t="s">
        <v>5713</v>
      </c>
      <c r="E3858" s="5">
        <v>38</v>
      </c>
      <c r="F3858" s="6">
        <v>-35.953552000000002</v>
      </c>
      <c r="G3858" s="6">
        <v>-60.520935000000001</v>
      </c>
      <c r="H3858" s="7">
        <v>32594.5</v>
      </c>
      <c r="I3858" s="7">
        <v>1955.67</v>
      </c>
      <c r="J3858" s="7">
        <v>10756185</v>
      </c>
      <c r="K3858" s="8">
        <v>1.08</v>
      </c>
      <c r="L3858" s="7">
        <f t="shared" si="180"/>
        <v>5125.4318655870002</v>
      </c>
      <c r="M3858" s="7">
        <f t="shared" si="181"/>
        <v>0.58509496182499998</v>
      </c>
      <c r="N3858" s="14" t="str">
        <f t="shared" si="182"/>
        <v>&lt; 25 KW</v>
      </c>
    </row>
    <row r="3859" spans="1:14">
      <c r="A3859" s="5" t="s">
        <v>2869</v>
      </c>
      <c r="B3859" s="5" t="s">
        <v>12785</v>
      </c>
      <c r="C3859" s="5" t="s">
        <v>1939</v>
      </c>
      <c r="D3859" s="5" t="s">
        <v>5714</v>
      </c>
      <c r="E3859" s="5">
        <v>38</v>
      </c>
      <c r="F3859" s="6">
        <v>-36.765740000000001</v>
      </c>
      <c r="G3859" s="6">
        <v>-57.941279999999999</v>
      </c>
      <c r="H3859" s="7">
        <v>32594.5</v>
      </c>
      <c r="I3859" s="7">
        <v>1955.67</v>
      </c>
      <c r="J3859" s="7">
        <v>10756185</v>
      </c>
      <c r="K3859" s="8">
        <v>1.08</v>
      </c>
      <c r="L3859" s="7">
        <f t="shared" si="180"/>
        <v>5125.4318655870002</v>
      </c>
      <c r="M3859" s="7">
        <f t="shared" si="181"/>
        <v>0.58509496182499998</v>
      </c>
      <c r="N3859" s="14" t="str">
        <f t="shared" si="182"/>
        <v>&lt; 25 KW</v>
      </c>
    </row>
    <row r="3860" spans="1:14">
      <c r="A3860" s="5" t="s">
        <v>359</v>
      </c>
      <c r="B3860" s="5" t="s">
        <v>12785</v>
      </c>
      <c r="C3860" s="5" t="s">
        <v>139</v>
      </c>
      <c r="D3860" s="5" t="s">
        <v>5715</v>
      </c>
      <c r="E3860" s="5">
        <v>38</v>
      </c>
      <c r="F3860" s="6">
        <v>-37.504840850800001</v>
      </c>
      <c r="G3860" s="6">
        <v>-61.360458373999997</v>
      </c>
      <c r="H3860" s="7">
        <v>32594.5</v>
      </c>
      <c r="I3860" s="7">
        <v>1955.67</v>
      </c>
      <c r="J3860" s="7">
        <v>10756185</v>
      </c>
      <c r="K3860" s="8">
        <v>1.08</v>
      </c>
      <c r="L3860" s="7">
        <f t="shared" si="180"/>
        <v>5125.4318655870002</v>
      </c>
      <c r="M3860" s="7">
        <f t="shared" si="181"/>
        <v>0.58509496182499998</v>
      </c>
      <c r="N3860" s="14" t="str">
        <f t="shared" si="182"/>
        <v>&lt; 25 KW</v>
      </c>
    </row>
    <row r="3861" spans="1:14">
      <c r="A3861" s="5" t="s">
        <v>272</v>
      </c>
      <c r="B3861" s="5" t="s">
        <v>12785</v>
      </c>
      <c r="C3861" s="5" t="s">
        <v>5716</v>
      </c>
      <c r="D3861" s="5" t="s">
        <v>5717</v>
      </c>
      <c r="E3861" s="5">
        <v>38</v>
      </c>
      <c r="F3861" s="6">
        <v>-35.559170000000002</v>
      </c>
      <c r="G3861" s="6">
        <v>-58.344990000000003</v>
      </c>
      <c r="H3861" s="7">
        <v>32594.5</v>
      </c>
      <c r="I3861" s="7">
        <v>1955.67</v>
      </c>
      <c r="J3861" s="7">
        <v>10756185</v>
      </c>
      <c r="K3861" s="8">
        <v>1.08</v>
      </c>
      <c r="L3861" s="7">
        <f t="shared" si="180"/>
        <v>5125.4318655870002</v>
      </c>
      <c r="M3861" s="7">
        <f t="shared" si="181"/>
        <v>0.58509496182499998</v>
      </c>
      <c r="N3861" s="14" t="str">
        <f t="shared" si="182"/>
        <v>&lt; 25 KW</v>
      </c>
    </row>
    <row r="3862" spans="1:14">
      <c r="A3862" s="5" t="s">
        <v>276</v>
      </c>
      <c r="B3862" s="5" t="s">
        <v>12785</v>
      </c>
      <c r="C3862" s="5" t="s">
        <v>5718</v>
      </c>
      <c r="D3862" s="5" t="s">
        <v>5719</v>
      </c>
      <c r="E3862" s="5">
        <v>38</v>
      </c>
      <c r="F3862" s="6">
        <v>-34.679250000000003</v>
      </c>
      <c r="G3862" s="6">
        <v>-61.170529999999999</v>
      </c>
      <c r="H3862" s="7">
        <v>32594.5</v>
      </c>
      <c r="I3862" s="7">
        <v>1955.67</v>
      </c>
      <c r="J3862" s="7">
        <v>10756185</v>
      </c>
      <c r="K3862" s="8">
        <v>1.08</v>
      </c>
      <c r="L3862" s="7">
        <f t="shared" si="180"/>
        <v>5125.4318655870002</v>
      </c>
      <c r="M3862" s="7">
        <f t="shared" si="181"/>
        <v>0.58509496182499998</v>
      </c>
      <c r="N3862" s="14" t="str">
        <f t="shared" si="182"/>
        <v>&lt; 25 KW</v>
      </c>
    </row>
    <row r="3863" spans="1:14">
      <c r="A3863" s="5" t="s">
        <v>276</v>
      </c>
      <c r="B3863" s="5" t="s">
        <v>12785</v>
      </c>
      <c r="C3863" s="5" t="s">
        <v>103</v>
      </c>
      <c r="D3863" s="5" t="s">
        <v>5720</v>
      </c>
      <c r="E3863" s="5">
        <v>38</v>
      </c>
      <c r="F3863" s="6">
        <v>-34.600151062000002</v>
      </c>
      <c r="G3863" s="6">
        <v>-61.007293701199998</v>
      </c>
      <c r="H3863" s="7">
        <v>32594.5</v>
      </c>
      <c r="I3863" s="7">
        <v>1955.67</v>
      </c>
      <c r="J3863" s="7">
        <v>10756185</v>
      </c>
      <c r="K3863" s="8">
        <v>1.08</v>
      </c>
      <c r="L3863" s="7">
        <f t="shared" si="180"/>
        <v>5125.4318655870002</v>
      </c>
      <c r="M3863" s="7">
        <f t="shared" si="181"/>
        <v>0.58509496182499998</v>
      </c>
      <c r="N3863" s="14" t="str">
        <f t="shared" si="182"/>
        <v>&lt; 25 KW</v>
      </c>
    </row>
    <row r="3864" spans="1:14">
      <c r="A3864" s="5" t="s">
        <v>276</v>
      </c>
      <c r="B3864" s="5" t="s">
        <v>12785</v>
      </c>
      <c r="C3864" s="5" t="s">
        <v>103</v>
      </c>
      <c r="D3864" s="5" t="s">
        <v>5721</v>
      </c>
      <c r="E3864" s="5">
        <v>38</v>
      </c>
      <c r="F3864" s="6">
        <v>-34.379844665500002</v>
      </c>
      <c r="G3864" s="6">
        <v>-61.085147857700001</v>
      </c>
      <c r="H3864" s="7">
        <v>32594.5</v>
      </c>
      <c r="I3864" s="7">
        <v>1955.67</v>
      </c>
      <c r="J3864" s="7">
        <v>10756185</v>
      </c>
      <c r="K3864" s="8">
        <v>1.08</v>
      </c>
      <c r="L3864" s="7">
        <f t="shared" si="180"/>
        <v>5125.4318655870002</v>
      </c>
      <c r="M3864" s="7">
        <f t="shared" si="181"/>
        <v>0.58509496182499998</v>
      </c>
      <c r="N3864" s="14" t="str">
        <f t="shared" si="182"/>
        <v>&lt; 25 KW</v>
      </c>
    </row>
    <row r="3865" spans="1:14">
      <c r="A3865" s="5" t="s">
        <v>268</v>
      </c>
      <c r="B3865" s="5" t="s">
        <v>12785</v>
      </c>
      <c r="C3865" s="5" t="s">
        <v>5722</v>
      </c>
      <c r="D3865" s="5" t="s">
        <v>5723</v>
      </c>
      <c r="E3865" s="5">
        <v>38</v>
      </c>
      <c r="F3865" s="6">
        <v>-34.985974439300001</v>
      </c>
      <c r="G3865" s="6">
        <v>-58.1613543701</v>
      </c>
      <c r="H3865" s="7">
        <v>32594.5</v>
      </c>
      <c r="I3865" s="7">
        <v>1955.67</v>
      </c>
      <c r="J3865" s="7">
        <v>10756185</v>
      </c>
      <c r="K3865" s="8">
        <v>1.08</v>
      </c>
      <c r="L3865" s="7">
        <f t="shared" si="180"/>
        <v>5125.4318655870002</v>
      </c>
      <c r="M3865" s="7">
        <f t="shared" si="181"/>
        <v>0.58509496182499998</v>
      </c>
      <c r="N3865" s="14" t="str">
        <f t="shared" si="182"/>
        <v>&lt; 25 KW</v>
      </c>
    </row>
    <row r="3866" spans="1:14">
      <c r="A3866" s="5" t="s">
        <v>1374</v>
      </c>
      <c r="B3866" s="5" t="s">
        <v>12785</v>
      </c>
      <c r="C3866" s="5" t="s">
        <v>1095</v>
      </c>
      <c r="D3866" s="5" t="s">
        <v>5724</v>
      </c>
      <c r="E3866" s="5">
        <v>38</v>
      </c>
      <c r="F3866" s="6">
        <v>-37.688839999999999</v>
      </c>
      <c r="G3866" s="6">
        <v>-60.974780000000003</v>
      </c>
      <c r="H3866" s="7">
        <v>32594.5</v>
      </c>
      <c r="I3866" s="7">
        <v>1955.67</v>
      </c>
      <c r="J3866" s="7">
        <v>10756185</v>
      </c>
      <c r="K3866" s="8">
        <v>1.08</v>
      </c>
      <c r="L3866" s="7">
        <f t="shared" si="180"/>
        <v>5125.4318655870002</v>
      </c>
      <c r="M3866" s="7">
        <f t="shared" si="181"/>
        <v>0.58509496182499998</v>
      </c>
      <c r="N3866" s="14" t="str">
        <f t="shared" si="182"/>
        <v>&lt; 25 KW</v>
      </c>
    </row>
    <row r="3867" spans="1:14">
      <c r="A3867" s="5" t="s">
        <v>81</v>
      </c>
      <c r="B3867" s="5" t="s">
        <v>12785</v>
      </c>
      <c r="C3867" s="5" t="s">
        <v>560</v>
      </c>
      <c r="D3867" s="5" t="s">
        <v>5725</v>
      </c>
      <c r="E3867" s="5">
        <v>38</v>
      </c>
      <c r="F3867" s="6">
        <v>-34.564909999999998</v>
      </c>
      <c r="G3867" s="6">
        <v>-61.55735</v>
      </c>
      <c r="H3867" s="7">
        <v>32594.5</v>
      </c>
      <c r="I3867" s="7">
        <v>1955.67</v>
      </c>
      <c r="J3867" s="7">
        <v>10756185</v>
      </c>
      <c r="K3867" s="8">
        <v>1.08</v>
      </c>
      <c r="L3867" s="7">
        <f t="shared" si="180"/>
        <v>5125.4318655870002</v>
      </c>
      <c r="M3867" s="7">
        <f t="shared" si="181"/>
        <v>0.58509496182499998</v>
      </c>
      <c r="N3867" s="14" t="str">
        <f t="shared" si="182"/>
        <v>&lt; 25 KW</v>
      </c>
    </row>
    <row r="3868" spans="1:14">
      <c r="A3868" s="5" t="s">
        <v>81</v>
      </c>
      <c r="B3868" s="5" t="s">
        <v>12785</v>
      </c>
      <c r="C3868" s="5" t="s">
        <v>178</v>
      </c>
      <c r="D3868" s="5" t="s">
        <v>5726</v>
      </c>
      <c r="E3868" s="5">
        <v>38</v>
      </c>
      <c r="F3868" s="6">
        <v>-34.607300000000002</v>
      </c>
      <c r="G3868" s="6">
        <v>-61.557009999999998</v>
      </c>
      <c r="H3868" s="7">
        <v>32594.5</v>
      </c>
      <c r="I3868" s="7">
        <v>1955.67</v>
      </c>
      <c r="J3868" s="7">
        <v>10756185</v>
      </c>
      <c r="K3868" s="8">
        <v>1.08</v>
      </c>
      <c r="L3868" s="7">
        <f t="shared" si="180"/>
        <v>5125.4318655870002</v>
      </c>
      <c r="M3868" s="7">
        <f t="shared" si="181"/>
        <v>0.58509496182499998</v>
      </c>
      <c r="N3868" s="14" t="str">
        <f t="shared" si="182"/>
        <v>&lt; 25 KW</v>
      </c>
    </row>
    <row r="3869" spans="1:14">
      <c r="A3869" s="5" t="s">
        <v>246</v>
      </c>
      <c r="B3869" s="5" t="s">
        <v>12785</v>
      </c>
      <c r="C3869" s="5" t="s">
        <v>103</v>
      </c>
      <c r="D3869" s="5" t="s">
        <v>5727</v>
      </c>
      <c r="E3869" s="5">
        <v>38</v>
      </c>
      <c r="F3869" s="6">
        <v>-35.245449999999998</v>
      </c>
      <c r="G3869" s="6">
        <v>-61.474200000000003</v>
      </c>
      <c r="H3869" s="7">
        <v>32594.5</v>
      </c>
      <c r="I3869" s="7">
        <v>1955.67</v>
      </c>
      <c r="J3869" s="7">
        <v>10756185</v>
      </c>
      <c r="K3869" s="8">
        <v>1.08</v>
      </c>
      <c r="L3869" s="7">
        <f t="shared" si="180"/>
        <v>5125.4318655870002</v>
      </c>
      <c r="M3869" s="7">
        <f t="shared" si="181"/>
        <v>0.58509496182499998</v>
      </c>
      <c r="N3869" s="14" t="str">
        <f t="shared" si="182"/>
        <v>&lt; 25 KW</v>
      </c>
    </row>
    <row r="3870" spans="1:14">
      <c r="A3870" s="5" t="s">
        <v>258</v>
      </c>
      <c r="B3870" s="5" t="s">
        <v>12785</v>
      </c>
      <c r="C3870" s="5" t="s">
        <v>733</v>
      </c>
      <c r="D3870" s="5" t="s">
        <v>5728</v>
      </c>
      <c r="E3870" s="5">
        <v>38</v>
      </c>
      <c r="F3870" s="6">
        <v>-38.116999999999997</v>
      </c>
      <c r="G3870" s="6">
        <v>-58.854199999999999</v>
      </c>
      <c r="H3870" s="7">
        <v>32594.5</v>
      </c>
      <c r="I3870" s="7">
        <v>1955.67</v>
      </c>
      <c r="J3870" s="7">
        <v>10756185</v>
      </c>
      <c r="K3870" s="8">
        <v>1.08</v>
      </c>
      <c r="L3870" s="7">
        <f t="shared" si="180"/>
        <v>5125.4318655870002</v>
      </c>
      <c r="M3870" s="7">
        <f t="shared" si="181"/>
        <v>0.58509496182499998</v>
      </c>
      <c r="N3870" s="14" t="str">
        <f t="shared" si="182"/>
        <v>&lt; 25 KW</v>
      </c>
    </row>
    <row r="3871" spans="1:14">
      <c r="A3871" s="5" t="s">
        <v>38</v>
      </c>
      <c r="B3871" s="5" t="s">
        <v>12785</v>
      </c>
      <c r="C3871" s="5" t="s">
        <v>5729</v>
      </c>
      <c r="D3871" s="5" t="s">
        <v>5730</v>
      </c>
      <c r="E3871" s="5">
        <v>38</v>
      </c>
      <c r="F3871" s="6">
        <v>-35.168259999999997</v>
      </c>
      <c r="G3871" s="6">
        <v>-58.888509999999997</v>
      </c>
      <c r="H3871" s="7">
        <v>32594.5</v>
      </c>
      <c r="I3871" s="7">
        <v>1955.67</v>
      </c>
      <c r="J3871" s="7">
        <v>10756185</v>
      </c>
      <c r="K3871" s="8">
        <v>1.08</v>
      </c>
      <c r="L3871" s="7">
        <f t="shared" si="180"/>
        <v>5125.4318655870002</v>
      </c>
      <c r="M3871" s="7">
        <f t="shared" si="181"/>
        <v>0.58509496182499998</v>
      </c>
      <c r="N3871" s="14" t="str">
        <f t="shared" si="182"/>
        <v>&lt; 25 KW</v>
      </c>
    </row>
    <row r="3872" spans="1:14">
      <c r="A3872" s="5" t="s">
        <v>279</v>
      </c>
      <c r="B3872" s="5" t="s">
        <v>12785</v>
      </c>
      <c r="C3872" s="5" t="s">
        <v>5731</v>
      </c>
      <c r="D3872" s="5" t="s">
        <v>5732</v>
      </c>
      <c r="E3872" s="5">
        <v>38</v>
      </c>
      <c r="F3872" s="6">
        <v>-34.599128723100002</v>
      </c>
      <c r="G3872" s="6">
        <v>-59.069190978999998</v>
      </c>
      <c r="H3872" s="7">
        <v>32594.5</v>
      </c>
      <c r="I3872" s="7">
        <v>1955.67</v>
      </c>
      <c r="J3872" s="7">
        <v>10756185</v>
      </c>
      <c r="K3872" s="8">
        <v>1.08</v>
      </c>
      <c r="L3872" s="7">
        <f t="shared" si="180"/>
        <v>5125.4318655870002</v>
      </c>
      <c r="M3872" s="7">
        <f t="shared" si="181"/>
        <v>0.58509496182499998</v>
      </c>
      <c r="N3872" s="14" t="str">
        <f t="shared" si="182"/>
        <v>&lt; 25 KW</v>
      </c>
    </row>
    <row r="3873" spans="1:14">
      <c r="A3873" s="5" t="s">
        <v>400</v>
      </c>
      <c r="B3873" s="5" t="s">
        <v>12785</v>
      </c>
      <c r="C3873" s="5" t="s">
        <v>3223</v>
      </c>
      <c r="D3873" s="5" t="s">
        <v>5733</v>
      </c>
      <c r="E3873" s="5">
        <v>38</v>
      </c>
      <c r="F3873" s="6">
        <v>-34.648590087899997</v>
      </c>
      <c r="G3873" s="6">
        <v>-59.528938293499998</v>
      </c>
      <c r="H3873" s="7">
        <v>32594.5</v>
      </c>
      <c r="I3873" s="7">
        <v>1955.67</v>
      </c>
      <c r="J3873" s="7">
        <v>10756185</v>
      </c>
      <c r="K3873" s="8">
        <v>1.08</v>
      </c>
      <c r="L3873" s="7">
        <f t="shared" si="180"/>
        <v>5125.4318655870002</v>
      </c>
      <c r="M3873" s="7">
        <f t="shared" si="181"/>
        <v>0.58509496182499998</v>
      </c>
      <c r="N3873" s="14" t="str">
        <f t="shared" si="182"/>
        <v>&lt; 25 KW</v>
      </c>
    </row>
    <row r="3874" spans="1:14">
      <c r="A3874" s="5" t="s">
        <v>400</v>
      </c>
      <c r="B3874" s="5" t="s">
        <v>12785</v>
      </c>
      <c r="C3874" s="5" t="s">
        <v>5734</v>
      </c>
      <c r="D3874" s="5" t="s">
        <v>5735</v>
      </c>
      <c r="E3874" s="5">
        <v>38</v>
      </c>
      <c r="F3874" s="6">
        <v>-34.603029999999997</v>
      </c>
      <c r="G3874" s="6">
        <v>-59.532809999999998</v>
      </c>
      <c r="H3874" s="7">
        <v>32594.5</v>
      </c>
      <c r="I3874" s="7">
        <v>1955.67</v>
      </c>
      <c r="J3874" s="7">
        <v>10756185</v>
      </c>
      <c r="K3874" s="8">
        <v>1.08</v>
      </c>
      <c r="L3874" s="7">
        <f t="shared" si="180"/>
        <v>5125.4318655870002</v>
      </c>
      <c r="M3874" s="7">
        <f t="shared" si="181"/>
        <v>0.58509496182499998</v>
      </c>
      <c r="N3874" s="14" t="str">
        <f t="shared" si="182"/>
        <v>&lt; 25 KW</v>
      </c>
    </row>
    <row r="3875" spans="1:14">
      <c r="A3875" s="5" t="s">
        <v>167</v>
      </c>
      <c r="B3875" s="5" t="s">
        <v>12785</v>
      </c>
      <c r="C3875" s="5" t="s">
        <v>3080</v>
      </c>
      <c r="D3875" s="5" t="s">
        <v>5736</v>
      </c>
      <c r="E3875" s="5">
        <v>38</v>
      </c>
      <c r="F3875" s="6">
        <v>-34.977439880399999</v>
      </c>
      <c r="G3875" s="6">
        <v>-59.215721130399999</v>
      </c>
      <c r="H3875" s="7">
        <v>32594.5</v>
      </c>
      <c r="I3875" s="7">
        <v>1955.67</v>
      </c>
      <c r="J3875" s="7">
        <v>10756185</v>
      </c>
      <c r="K3875" s="8">
        <v>1.08</v>
      </c>
      <c r="L3875" s="7">
        <f t="shared" si="180"/>
        <v>5125.4318655870002</v>
      </c>
      <c r="M3875" s="7">
        <f t="shared" si="181"/>
        <v>0.58509496182499998</v>
      </c>
      <c r="N3875" s="14" t="str">
        <f t="shared" si="182"/>
        <v>&lt; 25 KW</v>
      </c>
    </row>
    <row r="3876" spans="1:14">
      <c r="A3876" s="5" t="s">
        <v>107</v>
      </c>
      <c r="B3876" s="5" t="s">
        <v>12785</v>
      </c>
      <c r="C3876" s="5" t="s">
        <v>103</v>
      </c>
      <c r="D3876" s="5" t="s">
        <v>5737</v>
      </c>
      <c r="E3876" s="5">
        <v>38</v>
      </c>
      <c r="F3876" s="6">
        <v>-35.34299</v>
      </c>
      <c r="G3876" s="6">
        <v>-60.744120000000002</v>
      </c>
      <c r="H3876" s="7">
        <v>32594.5</v>
      </c>
      <c r="I3876" s="7">
        <v>1955.67</v>
      </c>
      <c r="J3876" s="7">
        <v>10756185</v>
      </c>
      <c r="K3876" s="8">
        <v>1.08</v>
      </c>
      <c r="L3876" s="7">
        <f t="shared" si="180"/>
        <v>5125.4318655870002</v>
      </c>
      <c r="M3876" s="7">
        <f t="shared" si="181"/>
        <v>0.58509496182499998</v>
      </c>
      <c r="N3876" s="14" t="str">
        <f t="shared" si="182"/>
        <v>&lt; 25 KW</v>
      </c>
    </row>
    <row r="3877" spans="1:14">
      <c r="A3877" s="5" t="s">
        <v>107</v>
      </c>
      <c r="B3877" s="5" t="s">
        <v>12785</v>
      </c>
      <c r="C3877" s="5" t="s">
        <v>2205</v>
      </c>
      <c r="D3877" s="5" t="s">
        <v>5738</v>
      </c>
      <c r="E3877" s="5">
        <v>38</v>
      </c>
      <c r="F3877" s="6">
        <v>-35.2569313049</v>
      </c>
      <c r="G3877" s="6">
        <v>-61.026538848900003</v>
      </c>
      <c r="H3877" s="7">
        <v>32594.5</v>
      </c>
      <c r="I3877" s="7">
        <v>1955.67</v>
      </c>
      <c r="J3877" s="7">
        <v>10756185</v>
      </c>
      <c r="K3877" s="8">
        <v>1.08</v>
      </c>
      <c r="L3877" s="7">
        <f t="shared" si="180"/>
        <v>5125.4318655870002</v>
      </c>
      <c r="M3877" s="7">
        <f t="shared" si="181"/>
        <v>0.58509496182499998</v>
      </c>
      <c r="N3877" s="14" t="str">
        <f t="shared" si="182"/>
        <v>&lt; 25 KW</v>
      </c>
    </row>
    <row r="3878" spans="1:14">
      <c r="A3878" s="5" t="s">
        <v>298</v>
      </c>
      <c r="B3878" s="5" t="s">
        <v>12785</v>
      </c>
      <c r="C3878" s="5" t="s">
        <v>1468</v>
      </c>
      <c r="D3878" s="5" t="s">
        <v>5739</v>
      </c>
      <c r="E3878" s="5">
        <v>38</v>
      </c>
      <c r="F3878" s="6">
        <v>-35.815469999999998</v>
      </c>
      <c r="G3878" s="6">
        <v>-62.05039</v>
      </c>
      <c r="H3878" s="7">
        <v>32594.5</v>
      </c>
      <c r="I3878" s="7">
        <v>1955.67</v>
      </c>
      <c r="J3878" s="7">
        <v>10756185</v>
      </c>
      <c r="K3878" s="8">
        <v>1.08</v>
      </c>
      <c r="L3878" s="7">
        <f t="shared" si="180"/>
        <v>5125.4318655870002</v>
      </c>
      <c r="M3878" s="7">
        <f t="shared" si="181"/>
        <v>0.58509496182499998</v>
      </c>
      <c r="N3878" s="14" t="str">
        <f t="shared" si="182"/>
        <v>&lt; 25 KW</v>
      </c>
    </row>
    <row r="3879" spans="1:14">
      <c r="A3879" s="5" t="s">
        <v>298</v>
      </c>
      <c r="B3879" s="5" t="s">
        <v>12785</v>
      </c>
      <c r="C3879" s="5" t="s">
        <v>1468</v>
      </c>
      <c r="D3879" s="5" t="s">
        <v>5740</v>
      </c>
      <c r="E3879" s="5">
        <v>38</v>
      </c>
      <c r="F3879" s="6">
        <v>-35.867759999999997</v>
      </c>
      <c r="G3879" s="6">
        <v>-61.912370000000003</v>
      </c>
      <c r="H3879" s="7">
        <v>32594.5</v>
      </c>
      <c r="I3879" s="7">
        <v>1955.67</v>
      </c>
      <c r="J3879" s="7">
        <v>10756185</v>
      </c>
      <c r="K3879" s="8">
        <v>1.08</v>
      </c>
      <c r="L3879" s="7">
        <f t="shared" si="180"/>
        <v>5125.4318655870002</v>
      </c>
      <c r="M3879" s="7">
        <f t="shared" si="181"/>
        <v>0.58509496182499998</v>
      </c>
      <c r="N3879" s="14" t="str">
        <f t="shared" si="182"/>
        <v>&lt; 25 KW</v>
      </c>
    </row>
    <row r="3880" spans="1:14">
      <c r="A3880" s="5" t="s">
        <v>433</v>
      </c>
      <c r="B3880" s="5" t="s">
        <v>12785</v>
      </c>
      <c r="C3880" s="5" t="s">
        <v>5741</v>
      </c>
      <c r="D3880" s="5" t="s">
        <v>5742</v>
      </c>
      <c r="E3880" s="5">
        <v>38</v>
      </c>
      <c r="F3880" s="6">
        <v>-37.509979999999999</v>
      </c>
      <c r="G3880" s="6">
        <v>-62.961150000000004</v>
      </c>
      <c r="H3880" s="7">
        <v>32594.5</v>
      </c>
      <c r="I3880" s="7">
        <v>1955.67</v>
      </c>
      <c r="J3880" s="7">
        <v>10756185</v>
      </c>
      <c r="K3880" s="8">
        <v>1.08</v>
      </c>
      <c r="L3880" s="7">
        <f t="shared" si="180"/>
        <v>5125.4318655870002</v>
      </c>
      <c r="M3880" s="7">
        <f t="shared" si="181"/>
        <v>0.58509496182499998</v>
      </c>
      <c r="N3880" s="14" t="str">
        <f t="shared" si="182"/>
        <v>&lt; 25 KW</v>
      </c>
    </row>
    <row r="3881" spans="1:14">
      <c r="A3881" s="5" t="s">
        <v>433</v>
      </c>
      <c r="B3881" s="5" t="s">
        <v>12785</v>
      </c>
      <c r="C3881" s="5" t="s">
        <v>873</v>
      </c>
      <c r="D3881" s="5" t="s">
        <v>5743</v>
      </c>
      <c r="E3881" s="5">
        <v>38</v>
      </c>
      <c r="F3881" s="6">
        <v>-38.108400000000003</v>
      </c>
      <c r="G3881" s="6">
        <v>-63.1678</v>
      </c>
      <c r="H3881" s="7">
        <v>32594.5</v>
      </c>
      <c r="I3881" s="7">
        <v>1955.67</v>
      </c>
      <c r="J3881" s="7">
        <v>10756185</v>
      </c>
      <c r="K3881" s="8">
        <v>1.08</v>
      </c>
      <c r="L3881" s="7">
        <f t="shared" si="180"/>
        <v>5125.4318655870002</v>
      </c>
      <c r="M3881" s="7">
        <f t="shared" si="181"/>
        <v>0.58509496182499998</v>
      </c>
      <c r="N3881" s="14" t="str">
        <f t="shared" si="182"/>
        <v>&lt; 25 KW</v>
      </c>
    </row>
    <row r="3882" spans="1:14">
      <c r="A3882" s="5" t="s">
        <v>1477</v>
      </c>
      <c r="B3882" s="5" t="s">
        <v>12785</v>
      </c>
      <c r="C3882" s="5" t="s">
        <v>5744</v>
      </c>
      <c r="D3882" s="5" t="s">
        <v>5745</v>
      </c>
      <c r="E3882" s="5">
        <v>38</v>
      </c>
      <c r="F3882" s="6">
        <v>-35.6</v>
      </c>
      <c r="G3882" s="6">
        <v>-62.920499999999997</v>
      </c>
      <c r="H3882" s="7">
        <v>32594.5</v>
      </c>
      <c r="I3882" s="7">
        <v>1955.67</v>
      </c>
      <c r="J3882" s="7">
        <v>10756185</v>
      </c>
      <c r="K3882" s="8">
        <v>1.08</v>
      </c>
      <c r="L3882" s="7">
        <f t="shared" si="180"/>
        <v>5125.4318655870002</v>
      </c>
      <c r="M3882" s="7">
        <f t="shared" si="181"/>
        <v>0.58509496182499998</v>
      </c>
      <c r="N3882" s="14" t="str">
        <f t="shared" si="182"/>
        <v>&lt; 25 KW</v>
      </c>
    </row>
    <row r="3883" spans="1:14">
      <c r="A3883" s="5" t="s">
        <v>1477</v>
      </c>
      <c r="B3883" s="5" t="s">
        <v>12785</v>
      </c>
      <c r="C3883" s="5" t="s">
        <v>5746</v>
      </c>
      <c r="D3883" s="5" t="s">
        <v>5747</v>
      </c>
      <c r="E3883" s="5">
        <v>38</v>
      </c>
      <c r="F3883" s="6">
        <v>-35.8157081604</v>
      </c>
      <c r="G3883" s="6">
        <v>-63.385070800800001</v>
      </c>
      <c r="H3883" s="7">
        <v>32594.5</v>
      </c>
      <c r="I3883" s="7">
        <v>1955.67</v>
      </c>
      <c r="J3883" s="7">
        <v>10756185</v>
      </c>
      <c r="K3883" s="8">
        <v>1.08</v>
      </c>
      <c r="L3883" s="7">
        <f t="shared" si="180"/>
        <v>5125.4318655870002</v>
      </c>
      <c r="M3883" s="7">
        <f t="shared" si="181"/>
        <v>0.58509496182499998</v>
      </c>
      <c r="N3883" s="14" t="str">
        <f t="shared" si="182"/>
        <v>&lt; 25 KW</v>
      </c>
    </row>
    <row r="3884" spans="1:14">
      <c r="A3884" s="5" t="s">
        <v>1477</v>
      </c>
      <c r="B3884" s="5" t="s">
        <v>12785</v>
      </c>
      <c r="C3884" s="5" t="s">
        <v>103</v>
      </c>
      <c r="D3884" s="5" t="s">
        <v>5748</v>
      </c>
      <c r="E3884" s="5">
        <v>38</v>
      </c>
      <c r="F3884" s="6">
        <v>-35.509599999999999</v>
      </c>
      <c r="G3884" s="6">
        <v>-62.677999999999997</v>
      </c>
      <c r="H3884" s="7">
        <v>32594.5</v>
      </c>
      <c r="I3884" s="7">
        <v>1955.67</v>
      </c>
      <c r="J3884" s="7">
        <v>10756185</v>
      </c>
      <c r="K3884" s="8">
        <v>1.08</v>
      </c>
      <c r="L3884" s="7">
        <f t="shared" si="180"/>
        <v>5125.4318655870002</v>
      </c>
      <c r="M3884" s="7">
        <f t="shared" si="181"/>
        <v>0.58509496182499998</v>
      </c>
      <c r="N3884" s="14" t="str">
        <f t="shared" si="182"/>
        <v>&lt; 25 KW</v>
      </c>
    </row>
    <row r="3885" spans="1:14">
      <c r="A3885" s="5" t="s">
        <v>49</v>
      </c>
      <c r="B3885" s="5" t="s">
        <v>12785</v>
      </c>
      <c r="C3885" s="5" t="s">
        <v>717</v>
      </c>
      <c r="D3885" s="5" t="s">
        <v>5749</v>
      </c>
      <c r="E3885" s="5">
        <v>38</v>
      </c>
      <c r="F3885" s="6">
        <v>-35.599998474099998</v>
      </c>
      <c r="G3885" s="6">
        <v>-59.8899993896</v>
      </c>
      <c r="H3885" s="7">
        <v>32594.5</v>
      </c>
      <c r="I3885" s="7">
        <v>1955.67</v>
      </c>
      <c r="J3885" s="7">
        <v>10756185</v>
      </c>
      <c r="K3885" s="8">
        <v>1.08</v>
      </c>
      <c r="L3885" s="7">
        <f t="shared" si="180"/>
        <v>5125.4318655870002</v>
      </c>
      <c r="M3885" s="7">
        <f t="shared" si="181"/>
        <v>0.58509496182499998</v>
      </c>
      <c r="N3885" s="14" t="str">
        <f t="shared" si="182"/>
        <v>&lt; 25 KW</v>
      </c>
    </row>
    <row r="3886" spans="1:14">
      <c r="A3886" s="5" t="s">
        <v>698</v>
      </c>
      <c r="B3886" s="5" t="s">
        <v>12785</v>
      </c>
      <c r="C3886" s="5" t="s">
        <v>514</v>
      </c>
      <c r="D3886" s="5" t="s">
        <v>5750</v>
      </c>
      <c r="E3886" s="5">
        <v>38</v>
      </c>
      <c r="F3886" s="6">
        <v>-36.59384</v>
      </c>
      <c r="G3886" s="6">
        <v>-63.140650000000001</v>
      </c>
      <c r="H3886" s="7">
        <v>32594.5</v>
      </c>
      <c r="I3886" s="7">
        <v>1955.67</v>
      </c>
      <c r="J3886" s="7">
        <v>10756185</v>
      </c>
      <c r="K3886" s="8">
        <v>1.08</v>
      </c>
      <c r="L3886" s="7">
        <f t="shared" si="180"/>
        <v>5125.4318655870002</v>
      </c>
      <c r="M3886" s="7">
        <f t="shared" si="181"/>
        <v>0.58509496182499998</v>
      </c>
      <c r="N3886" s="14" t="str">
        <f t="shared" si="182"/>
        <v>&lt; 25 KW</v>
      </c>
    </row>
    <row r="3887" spans="1:14">
      <c r="A3887" s="5" t="s">
        <v>66</v>
      </c>
      <c r="B3887" s="5" t="s">
        <v>12785</v>
      </c>
      <c r="C3887" s="5" t="s">
        <v>5751</v>
      </c>
      <c r="D3887" s="5" t="s">
        <v>5752</v>
      </c>
      <c r="E3887" s="5">
        <v>38</v>
      </c>
      <c r="F3887" s="6">
        <v>-34.221870000000003</v>
      </c>
      <c r="G3887" s="6">
        <v>-60.284405</v>
      </c>
      <c r="H3887" s="7">
        <v>32594.5</v>
      </c>
      <c r="I3887" s="7">
        <v>1955.67</v>
      </c>
      <c r="J3887" s="7">
        <v>10756185</v>
      </c>
      <c r="K3887" s="8">
        <v>1.08</v>
      </c>
      <c r="L3887" s="7">
        <f t="shared" si="180"/>
        <v>5125.4318655870002</v>
      </c>
      <c r="M3887" s="7">
        <f t="shared" si="181"/>
        <v>0.58509496182499998</v>
      </c>
      <c r="N3887" s="14" t="str">
        <f t="shared" si="182"/>
        <v>&lt; 25 KW</v>
      </c>
    </row>
    <row r="3888" spans="1:14">
      <c r="A3888" s="5" t="s">
        <v>13</v>
      </c>
      <c r="B3888" s="5" t="s">
        <v>12785</v>
      </c>
      <c r="C3888" s="5" t="s">
        <v>398</v>
      </c>
      <c r="D3888" s="5" t="s">
        <v>5753</v>
      </c>
      <c r="E3888" s="5">
        <v>38</v>
      </c>
      <c r="F3888" s="6">
        <v>-34.519672485199997</v>
      </c>
      <c r="G3888" s="6">
        <v>-59.672226301599999</v>
      </c>
      <c r="H3888" s="7">
        <v>32594.5</v>
      </c>
      <c r="I3888" s="7">
        <v>1955.67</v>
      </c>
      <c r="J3888" s="7">
        <v>10756185</v>
      </c>
      <c r="K3888" s="8">
        <v>1.08</v>
      </c>
      <c r="L3888" s="7">
        <f t="shared" si="180"/>
        <v>5125.4318655870002</v>
      </c>
      <c r="M3888" s="7">
        <f t="shared" si="181"/>
        <v>0.58509496182499998</v>
      </c>
      <c r="N3888" s="14" t="str">
        <f t="shared" si="182"/>
        <v>&lt; 25 KW</v>
      </c>
    </row>
    <row r="3889" spans="1:14">
      <c r="A3889" s="5" t="s">
        <v>133</v>
      </c>
      <c r="B3889" s="5" t="s">
        <v>12785</v>
      </c>
      <c r="C3889" s="5" t="s">
        <v>103</v>
      </c>
      <c r="D3889" s="5" t="s">
        <v>5754</v>
      </c>
      <c r="E3889" s="5">
        <v>38</v>
      </c>
      <c r="F3889" s="6">
        <v>-33.702669999999998</v>
      </c>
      <c r="G3889" s="6">
        <v>-59.661209999999997</v>
      </c>
      <c r="H3889" s="7">
        <v>32594.5</v>
      </c>
      <c r="I3889" s="7">
        <v>1955.67</v>
      </c>
      <c r="J3889" s="7">
        <v>10756185</v>
      </c>
      <c r="K3889" s="8">
        <v>1.08</v>
      </c>
      <c r="L3889" s="7">
        <f t="shared" si="180"/>
        <v>5125.4318655870002</v>
      </c>
      <c r="M3889" s="7">
        <f t="shared" si="181"/>
        <v>0.58509496182499998</v>
      </c>
      <c r="N3889" s="14" t="str">
        <f t="shared" si="182"/>
        <v>&lt; 25 KW</v>
      </c>
    </row>
    <row r="3890" spans="1:14">
      <c r="A3890" s="5" t="s">
        <v>559</v>
      </c>
      <c r="B3890" s="5" t="s">
        <v>12785</v>
      </c>
      <c r="C3890" s="5" t="s">
        <v>5755</v>
      </c>
      <c r="D3890" s="5" t="s">
        <v>5756</v>
      </c>
      <c r="E3890" s="5">
        <v>38</v>
      </c>
      <c r="F3890" s="6">
        <v>-34.693469999999998</v>
      </c>
      <c r="G3890" s="6">
        <v>-59.788429999999998</v>
      </c>
      <c r="H3890" s="7">
        <v>32594.5</v>
      </c>
      <c r="I3890" s="7">
        <v>1955.67</v>
      </c>
      <c r="J3890" s="7">
        <v>10756185</v>
      </c>
      <c r="K3890" s="8">
        <v>1.08</v>
      </c>
      <c r="L3890" s="7">
        <f t="shared" si="180"/>
        <v>5125.4318655870002</v>
      </c>
      <c r="M3890" s="7">
        <f t="shared" si="181"/>
        <v>0.58509496182499998</v>
      </c>
      <c r="N3890" s="14" t="str">
        <f t="shared" si="182"/>
        <v>&lt; 25 KW</v>
      </c>
    </row>
    <row r="3891" spans="1:14">
      <c r="A3891" s="5" t="s">
        <v>559</v>
      </c>
      <c r="B3891" s="5" t="s">
        <v>12785</v>
      </c>
      <c r="C3891" s="5" t="s">
        <v>5757</v>
      </c>
      <c r="D3891" s="5" t="s">
        <v>5758</v>
      </c>
      <c r="E3891" s="5">
        <v>38</v>
      </c>
      <c r="F3891" s="6">
        <v>-34.620800000000003</v>
      </c>
      <c r="G3891" s="6">
        <v>-59.719099999999997</v>
      </c>
      <c r="H3891" s="7">
        <v>32594.5</v>
      </c>
      <c r="I3891" s="7">
        <v>1955.67</v>
      </c>
      <c r="J3891" s="7">
        <v>10756185</v>
      </c>
      <c r="K3891" s="8">
        <v>1.08</v>
      </c>
      <c r="L3891" s="7">
        <f t="shared" si="180"/>
        <v>5125.4318655870002</v>
      </c>
      <c r="M3891" s="7">
        <f t="shared" si="181"/>
        <v>0.58509496182499998</v>
      </c>
      <c r="N3891" s="14" t="str">
        <f t="shared" si="182"/>
        <v>&lt; 25 KW</v>
      </c>
    </row>
    <row r="3892" spans="1:14">
      <c r="A3892" s="5" t="s">
        <v>35</v>
      </c>
      <c r="B3892" s="5" t="s">
        <v>12785</v>
      </c>
      <c r="C3892" s="5" t="s">
        <v>2997</v>
      </c>
      <c r="D3892" s="5" t="s">
        <v>5759</v>
      </c>
      <c r="E3892" s="5">
        <v>38</v>
      </c>
      <c r="F3892" s="6">
        <v>-37.310040000000001</v>
      </c>
      <c r="G3892" s="6">
        <v>-58.949345000000001</v>
      </c>
      <c r="H3892" s="7">
        <v>32594.5</v>
      </c>
      <c r="I3892" s="7">
        <v>1955.67</v>
      </c>
      <c r="J3892" s="7">
        <v>10756185</v>
      </c>
      <c r="K3892" s="8">
        <v>1.08</v>
      </c>
      <c r="L3892" s="7">
        <f t="shared" si="180"/>
        <v>5125.4318655870002</v>
      </c>
      <c r="M3892" s="7">
        <f t="shared" si="181"/>
        <v>0.58509496182499998</v>
      </c>
      <c r="N3892" s="14" t="str">
        <f t="shared" si="182"/>
        <v>&lt; 25 KW</v>
      </c>
    </row>
    <row r="3893" spans="1:14">
      <c r="A3893" s="5" t="s">
        <v>35</v>
      </c>
      <c r="B3893" s="5" t="s">
        <v>12785</v>
      </c>
      <c r="C3893" s="5" t="s">
        <v>2095</v>
      </c>
      <c r="D3893" s="5" t="s">
        <v>5760</v>
      </c>
      <c r="E3893" s="5">
        <v>38</v>
      </c>
      <c r="F3893" s="6">
        <v>-37.072760000000002</v>
      </c>
      <c r="G3893" s="6">
        <v>-59.494860000000003</v>
      </c>
      <c r="H3893" s="7">
        <v>32594.5</v>
      </c>
      <c r="I3893" s="7">
        <v>1955.67</v>
      </c>
      <c r="J3893" s="7">
        <v>10756185</v>
      </c>
      <c r="K3893" s="8">
        <v>1.08</v>
      </c>
      <c r="L3893" s="7">
        <f t="shared" si="180"/>
        <v>5125.4318655870002</v>
      </c>
      <c r="M3893" s="7">
        <f t="shared" si="181"/>
        <v>0.58509496182499998</v>
      </c>
      <c r="N3893" s="14" t="str">
        <f t="shared" si="182"/>
        <v>&lt; 25 KW</v>
      </c>
    </row>
    <row r="3894" spans="1:14">
      <c r="A3894" s="5" t="s">
        <v>1564</v>
      </c>
      <c r="B3894" s="5" t="s">
        <v>12785</v>
      </c>
      <c r="C3894" s="5" t="s">
        <v>5761</v>
      </c>
      <c r="D3894" s="5" t="s">
        <v>5762</v>
      </c>
      <c r="E3894" s="5">
        <v>38</v>
      </c>
      <c r="F3894" s="6">
        <v>-38.513210000000001</v>
      </c>
      <c r="G3894" s="6">
        <v>-62.734479999999998</v>
      </c>
      <c r="H3894" s="7">
        <v>32594.5</v>
      </c>
      <c r="I3894" s="7">
        <v>1955.67</v>
      </c>
      <c r="J3894" s="7">
        <v>10756185</v>
      </c>
      <c r="K3894" s="8">
        <v>1.08</v>
      </c>
      <c r="L3894" s="7">
        <f t="shared" si="180"/>
        <v>5125.4318655870002</v>
      </c>
      <c r="M3894" s="7">
        <f t="shared" si="181"/>
        <v>0.58509496182499998</v>
      </c>
      <c r="N3894" s="14" t="str">
        <f t="shared" si="182"/>
        <v>&lt; 25 KW</v>
      </c>
    </row>
    <row r="3895" spans="1:14">
      <c r="A3895" s="5" t="s">
        <v>1564</v>
      </c>
      <c r="B3895" s="5" t="s">
        <v>12785</v>
      </c>
      <c r="C3895" s="5" t="s">
        <v>5763</v>
      </c>
      <c r="D3895" s="5" t="s">
        <v>5764</v>
      </c>
      <c r="E3895" s="5">
        <v>38</v>
      </c>
      <c r="F3895" s="6">
        <v>-38.187489999999997</v>
      </c>
      <c r="G3895" s="6">
        <v>-62.490540000000003</v>
      </c>
      <c r="H3895" s="7">
        <v>32594.5</v>
      </c>
      <c r="I3895" s="7">
        <v>1955.67</v>
      </c>
      <c r="J3895" s="7">
        <v>10756185</v>
      </c>
      <c r="K3895" s="8">
        <v>1.08</v>
      </c>
      <c r="L3895" s="7">
        <f t="shared" si="180"/>
        <v>5125.4318655870002</v>
      </c>
      <c r="M3895" s="7">
        <f t="shared" si="181"/>
        <v>0.58509496182499998</v>
      </c>
      <c r="N3895" s="14" t="str">
        <f t="shared" si="182"/>
        <v>&lt; 25 KW</v>
      </c>
    </row>
    <row r="3896" spans="1:14">
      <c r="A3896" s="5" t="s">
        <v>1564</v>
      </c>
      <c r="B3896" s="5" t="s">
        <v>12785</v>
      </c>
      <c r="C3896" s="5" t="s">
        <v>1099</v>
      </c>
      <c r="D3896" s="5" t="s">
        <v>5765</v>
      </c>
      <c r="E3896" s="5">
        <v>38</v>
      </c>
      <c r="F3896" s="6">
        <v>-38.114333999999999</v>
      </c>
      <c r="G3896" s="6">
        <v>-62.240450000000003</v>
      </c>
      <c r="H3896" s="7">
        <v>32594.5</v>
      </c>
      <c r="I3896" s="7">
        <v>1955.67</v>
      </c>
      <c r="J3896" s="7">
        <v>10756185</v>
      </c>
      <c r="K3896" s="8">
        <v>1.08</v>
      </c>
      <c r="L3896" s="7">
        <f t="shared" si="180"/>
        <v>5125.4318655870002</v>
      </c>
      <c r="M3896" s="7">
        <f t="shared" si="181"/>
        <v>0.58509496182499998</v>
      </c>
      <c r="N3896" s="14" t="str">
        <f t="shared" si="182"/>
        <v>&lt; 25 KW</v>
      </c>
    </row>
    <row r="3897" spans="1:14">
      <c r="A3897" s="5" t="s">
        <v>170</v>
      </c>
      <c r="B3897" s="5" t="s">
        <v>12785</v>
      </c>
      <c r="C3897" s="5" t="s">
        <v>560</v>
      </c>
      <c r="D3897" s="5" t="s">
        <v>5766</v>
      </c>
      <c r="E3897" s="5">
        <v>38</v>
      </c>
      <c r="F3897" s="6">
        <v>-36.441510000000001</v>
      </c>
      <c r="G3897" s="6">
        <v>-62.70167</v>
      </c>
      <c r="H3897" s="7">
        <v>32594.5</v>
      </c>
      <c r="I3897" s="7">
        <v>1955.67</v>
      </c>
      <c r="J3897" s="7">
        <v>10756185</v>
      </c>
      <c r="K3897" s="8">
        <v>1.08</v>
      </c>
      <c r="L3897" s="7">
        <f t="shared" si="180"/>
        <v>5125.4318655870002</v>
      </c>
      <c r="M3897" s="7">
        <f t="shared" si="181"/>
        <v>0.58509496182499998</v>
      </c>
      <c r="N3897" s="14" t="str">
        <f t="shared" si="182"/>
        <v>&lt; 25 KW</v>
      </c>
    </row>
    <row r="3898" spans="1:14">
      <c r="A3898" s="5" t="s">
        <v>136</v>
      </c>
      <c r="B3898" s="5" t="s">
        <v>12785</v>
      </c>
      <c r="C3898" s="5" t="s">
        <v>103</v>
      </c>
      <c r="D3898" s="5" t="s">
        <v>5767</v>
      </c>
      <c r="E3898" s="5">
        <v>38</v>
      </c>
      <c r="F3898" s="6">
        <v>-36.429459999999999</v>
      </c>
      <c r="G3898" s="6">
        <v>-62.876330000000003</v>
      </c>
      <c r="H3898" s="7">
        <v>32594.5</v>
      </c>
      <c r="I3898" s="7">
        <v>1955.67</v>
      </c>
      <c r="J3898" s="7">
        <v>10756185</v>
      </c>
      <c r="K3898" s="8">
        <v>1.08</v>
      </c>
      <c r="L3898" s="7">
        <f t="shared" si="180"/>
        <v>5125.4318655870002</v>
      </c>
      <c r="M3898" s="7">
        <f t="shared" si="181"/>
        <v>0.58509496182499998</v>
      </c>
      <c r="N3898" s="14" t="str">
        <f t="shared" si="182"/>
        <v>&lt; 25 KW</v>
      </c>
    </row>
    <row r="3899" spans="1:14">
      <c r="A3899" s="5" t="s">
        <v>87</v>
      </c>
      <c r="B3899" s="5" t="s">
        <v>12785</v>
      </c>
      <c r="C3899" s="5" t="s">
        <v>5768</v>
      </c>
      <c r="D3899" s="5" t="s">
        <v>5769</v>
      </c>
      <c r="E3899" s="5">
        <v>37</v>
      </c>
      <c r="F3899" s="6">
        <v>-37.15598</v>
      </c>
      <c r="G3899" s="6">
        <v>-62.727319999999999</v>
      </c>
      <c r="H3899" s="7">
        <v>31736.75</v>
      </c>
      <c r="I3899" s="7">
        <v>1904.21</v>
      </c>
      <c r="J3899" s="7">
        <v>10473155</v>
      </c>
      <c r="K3899" s="8">
        <v>1.05</v>
      </c>
      <c r="L3899" s="7">
        <f t="shared" si="180"/>
        <v>4990.5651836810002</v>
      </c>
      <c r="M3899" s="7">
        <f t="shared" si="181"/>
        <v>0.56969922188139277</v>
      </c>
      <c r="N3899" s="14" t="str">
        <f t="shared" si="182"/>
        <v>&lt; 25 KW</v>
      </c>
    </row>
    <row r="3900" spans="1:14">
      <c r="A3900" s="5" t="s">
        <v>87</v>
      </c>
      <c r="B3900" s="5" t="s">
        <v>12785</v>
      </c>
      <c r="C3900" s="5" t="s">
        <v>5770</v>
      </c>
      <c r="D3900" s="5" t="s">
        <v>5771</v>
      </c>
      <c r="E3900" s="5">
        <v>37</v>
      </c>
      <c r="F3900" s="6">
        <v>-37.048737000000003</v>
      </c>
      <c r="G3900" s="6">
        <v>-62.834586999999999</v>
      </c>
      <c r="H3900" s="7">
        <v>31736.75</v>
      </c>
      <c r="I3900" s="7">
        <v>1904.21</v>
      </c>
      <c r="J3900" s="7">
        <v>10473155</v>
      </c>
      <c r="K3900" s="8">
        <v>1.05</v>
      </c>
      <c r="L3900" s="7">
        <f t="shared" si="180"/>
        <v>4990.5651836810002</v>
      </c>
      <c r="M3900" s="7">
        <f t="shared" si="181"/>
        <v>0.56969922188139277</v>
      </c>
      <c r="N3900" s="14" t="str">
        <f t="shared" si="182"/>
        <v>&lt; 25 KW</v>
      </c>
    </row>
    <row r="3901" spans="1:14">
      <c r="A3901" s="5" t="s">
        <v>16</v>
      </c>
      <c r="B3901" s="5" t="s">
        <v>12785</v>
      </c>
      <c r="C3901" s="5" t="s">
        <v>47</v>
      </c>
      <c r="D3901" s="5" t="s">
        <v>5772</v>
      </c>
      <c r="E3901" s="5">
        <v>37</v>
      </c>
      <c r="F3901" s="6">
        <v>-34.840769999999999</v>
      </c>
      <c r="G3901" s="6">
        <v>-60.29542</v>
      </c>
      <c r="H3901" s="7">
        <v>31736.75</v>
      </c>
      <c r="I3901" s="7">
        <v>1904.21</v>
      </c>
      <c r="J3901" s="7">
        <v>10473155</v>
      </c>
      <c r="K3901" s="8">
        <v>1.05</v>
      </c>
      <c r="L3901" s="7">
        <f t="shared" si="180"/>
        <v>4990.5651836810002</v>
      </c>
      <c r="M3901" s="7">
        <f t="shared" si="181"/>
        <v>0.56969922188139277</v>
      </c>
      <c r="N3901" s="14" t="str">
        <f t="shared" si="182"/>
        <v>&lt; 25 KW</v>
      </c>
    </row>
    <row r="3902" spans="1:14">
      <c r="A3902" s="5" t="s">
        <v>754</v>
      </c>
      <c r="B3902" s="5" t="s">
        <v>12785</v>
      </c>
      <c r="C3902" s="5" t="s">
        <v>5773</v>
      </c>
      <c r="D3902" s="5" t="s">
        <v>1573</v>
      </c>
      <c r="E3902" s="5">
        <v>37</v>
      </c>
      <c r="F3902" s="6">
        <v>-38.666373999999998</v>
      </c>
      <c r="G3902" s="6">
        <v>-62.414585000000002</v>
      </c>
      <c r="H3902" s="7">
        <v>31736.75</v>
      </c>
      <c r="I3902" s="7">
        <v>1904.21</v>
      </c>
      <c r="J3902" s="7">
        <v>10473155</v>
      </c>
      <c r="K3902" s="8">
        <v>1.05</v>
      </c>
      <c r="L3902" s="7">
        <f t="shared" si="180"/>
        <v>4990.5651836810002</v>
      </c>
      <c r="M3902" s="7">
        <f t="shared" si="181"/>
        <v>0.56969922188139277</v>
      </c>
      <c r="N3902" s="14" t="str">
        <f t="shared" si="182"/>
        <v>&lt; 25 KW</v>
      </c>
    </row>
    <row r="3903" spans="1:14">
      <c r="A3903" s="5" t="s">
        <v>537</v>
      </c>
      <c r="B3903" s="5" t="s">
        <v>12785</v>
      </c>
      <c r="C3903" s="5" t="s">
        <v>103</v>
      </c>
      <c r="D3903" s="5" t="s">
        <v>5774</v>
      </c>
      <c r="E3903" s="5">
        <v>37</v>
      </c>
      <c r="F3903" s="6">
        <v>-34.126849999999997</v>
      </c>
      <c r="G3903" s="6">
        <v>-59.687170000000002</v>
      </c>
      <c r="H3903" s="7">
        <v>31736.75</v>
      </c>
      <c r="I3903" s="7">
        <v>1904.21</v>
      </c>
      <c r="J3903" s="7">
        <v>10473155</v>
      </c>
      <c r="K3903" s="8">
        <v>1.05</v>
      </c>
      <c r="L3903" s="7">
        <f t="shared" si="180"/>
        <v>4990.5651836810002</v>
      </c>
      <c r="M3903" s="7">
        <f t="shared" si="181"/>
        <v>0.56969922188139277</v>
      </c>
      <c r="N3903" s="14" t="str">
        <f t="shared" si="182"/>
        <v>&lt; 25 KW</v>
      </c>
    </row>
    <row r="3904" spans="1:14">
      <c r="A3904" s="5" t="s">
        <v>612</v>
      </c>
      <c r="B3904" s="5" t="s">
        <v>12785</v>
      </c>
      <c r="C3904" s="5" t="s">
        <v>3595</v>
      </c>
      <c r="D3904" s="5" t="s">
        <v>5775</v>
      </c>
      <c r="E3904" s="5">
        <v>37</v>
      </c>
      <c r="F3904" s="6">
        <v>-37.682169999999999</v>
      </c>
      <c r="G3904" s="6">
        <v>-59.791330000000002</v>
      </c>
      <c r="H3904" s="7">
        <v>31736.75</v>
      </c>
      <c r="I3904" s="7">
        <v>1904.21</v>
      </c>
      <c r="J3904" s="7">
        <v>10473155</v>
      </c>
      <c r="K3904" s="8">
        <v>1.05</v>
      </c>
      <c r="L3904" s="7">
        <f t="shared" si="180"/>
        <v>4990.5651836810002</v>
      </c>
      <c r="M3904" s="7">
        <f t="shared" si="181"/>
        <v>0.56969922188139277</v>
      </c>
      <c r="N3904" s="14" t="str">
        <f t="shared" si="182"/>
        <v>&lt; 25 KW</v>
      </c>
    </row>
    <row r="3905" spans="1:14">
      <c r="A3905" s="5" t="s">
        <v>612</v>
      </c>
      <c r="B3905" s="5" t="s">
        <v>12785</v>
      </c>
      <c r="C3905" s="5" t="s">
        <v>3879</v>
      </c>
      <c r="D3905" s="5" t="s">
        <v>5776</v>
      </c>
      <c r="E3905" s="5">
        <v>37</v>
      </c>
      <c r="F3905" s="6">
        <v>-37.85698</v>
      </c>
      <c r="G3905" s="6">
        <v>-59.616320000000002</v>
      </c>
      <c r="H3905" s="7">
        <v>31736.75</v>
      </c>
      <c r="I3905" s="7">
        <v>1904.21</v>
      </c>
      <c r="J3905" s="7">
        <v>10473155</v>
      </c>
      <c r="K3905" s="8">
        <v>1.05</v>
      </c>
      <c r="L3905" s="7">
        <f t="shared" si="180"/>
        <v>4990.5651836810002</v>
      </c>
      <c r="M3905" s="7">
        <f t="shared" si="181"/>
        <v>0.56969922188139277</v>
      </c>
      <c r="N3905" s="14" t="str">
        <f t="shared" si="182"/>
        <v>&lt; 25 KW</v>
      </c>
    </row>
    <row r="3906" spans="1:14">
      <c r="A3906" s="5" t="s">
        <v>117</v>
      </c>
      <c r="B3906" s="5" t="s">
        <v>12785</v>
      </c>
      <c r="C3906" s="5" t="s">
        <v>2026</v>
      </c>
      <c r="D3906" s="5" t="s">
        <v>5777</v>
      </c>
      <c r="E3906" s="5">
        <v>37</v>
      </c>
      <c r="F3906" s="6">
        <v>-35.207836</v>
      </c>
      <c r="G3906" s="6">
        <v>-60.388176000000001</v>
      </c>
      <c r="H3906" s="7">
        <v>31736.75</v>
      </c>
      <c r="I3906" s="7">
        <v>1904.21</v>
      </c>
      <c r="J3906" s="7">
        <v>10473155</v>
      </c>
      <c r="K3906" s="8">
        <v>1.05</v>
      </c>
      <c r="L3906" s="7">
        <f t="shared" si="180"/>
        <v>4990.5651836810002</v>
      </c>
      <c r="M3906" s="7">
        <f t="shared" si="181"/>
        <v>0.56969922188139277</v>
      </c>
      <c r="N3906" s="14" t="str">
        <f t="shared" si="182"/>
        <v>&lt; 25 KW</v>
      </c>
    </row>
    <row r="3907" spans="1:14">
      <c r="A3907" s="5" t="s">
        <v>117</v>
      </c>
      <c r="B3907" s="5" t="s">
        <v>12785</v>
      </c>
      <c r="C3907" s="5" t="s">
        <v>5778</v>
      </c>
      <c r="D3907" s="5" t="s">
        <v>5779</v>
      </c>
      <c r="E3907" s="5">
        <v>37</v>
      </c>
      <c r="F3907" s="6">
        <v>-34.947231292700003</v>
      </c>
      <c r="G3907" s="6">
        <v>-60.766391754200001</v>
      </c>
      <c r="H3907" s="7">
        <v>31736.75</v>
      </c>
      <c r="I3907" s="7">
        <v>1904.21</v>
      </c>
      <c r="J3907" s="7">
        <v>10473155</v>
      </c>
      <c r="K3907" s="8">
        <v>1.05</v>
      </c>
      <c r="L3907" s="7">
        <f t="shared" ref="L3907:L3970" si="183">+J3907*0.00116222*0.41</f>
        <v>4990.5651836810002</v>
      </c>
      <c r="M3907" s="7">
        <f t="shared" ref="M3907:M3970" si="184">+L3907/(365*24)</f>
        <v>0.56969922188139277</v>
      </c>
      <c r="N3907" s="14" t="str">
        <f t="shared" ref="N3907:N3970" si="185">+IF(M3907&lt;25,"&lt; 25 KW",IF(M3907&lt;100,"25 - 100 KW",IF(M3907&lt;300,"100 - 300 KW",IF(M3907&lt;500,"300 - 500","&gt;500KW"))))</f>
        <v>&lt; 25 KW</v>
      </c>
    </row>
    <row r="3908" spans="1:14">
      <c r="A3908" s="5" t="s">
        <v>117</v>
      </c>
      <c r="B3908" s="5" t="s">
        <v>12785</v>
      </c>
      <c r="C3908" s="5" t="s">
        <v>5780</v>
      </c>
      <c r="D3908" s="5" t="s">
        <v>5781</v>
      </c>
      <c r="E3908" s="5">
        <v>37</v>
      </c>
      <c r="F3908" s="6">
        <v>-34.91281</v>
      </c>
      <c r="G3908" s="6">
        <v>-60.608139999999999</v>
      </c>
      <c r="H3908" s="7">
        <v>31736.75</v>
      </c>
      <c r="I3908" s="7">
        <v>1904.21</v>
      </c>
      <c r="J3908" s="7">
        <v>10473155</v>
      </c>
      <c r="K3908" s="8">
        <v>1.05</v>
      </c>
      <c r="L3908" s="7">
        <f t="shared" si="183"/>
        <v>4990.5651836810002</v>
      </c>
      <c r="M3908" s="7">
        <f t="shared" si="184"/>
        <v>0.56969922188139277</v>
      </c>
      <c r="N3908" s="14" t="str">
        <f t="shared" si="185"/>
        <v>&lt; 25 KW</v>
      </c>
    </row>
    <row r="3909" spans="1:14">
      <c r="A3909" s="5" t="s">
        <v>63</v>
      </c>
      <c r="B3909" s="5" t="s">
        <v>12785</v>
      </c>
      <c r="C3909" s="5" t="s">
        <v>5782</v>
      </c>
      <c r="D3909" s="5" t="s">
        <v>5783</v>
      </c>
      <c r="E3909" s="5">
        <v>37</v>
      </c>
      <c r="F3909" s="6">
        <v>-34.166939999999997</v>
      </c>
      <c r="G3909" s="6">
        <v>-59.77028</v>
      </c>
      <c r="H3909" s="7">
        <v>31736.75</v>
      </c>
      <c r="I3909" s="7">
        <v>1904.21</v>
      </c>
      <c r="J3909" s="7">
        <v>10473155</v>
      </c>
      <c r="K3909" s="8">
        <v>1.05</v>
      </c>
      <c r="L3909" s="7">
        <f t="shared" si="183"/>
        <v>4990.5651836810002</v>
      </c>
      <c r="M3909" s="7">
        <f t="shared" si="184"/>
        <v>0.56969922188139277</v>
      </c>
      <c r="N3909" s="14" t="str">
        <f t="shared" si="185"/>
        <v>&lt; 25 KW</v>
      </c>
    </row>
    <row r="3910" spans="1:14">
      <c r="A3910" s="5" t="s">
        <v>969</v>
      </c>
      <c r="B3910" s="5" t="s">
        <v>12785</v>
      </c>
      <c r="C3910" s="5" t="s">
        <v>3451</v>
      </c>
      <c r="D3910" s="5" t="s">
        <v>5784</v>
      </c>
      <c r="E3910" s="5">
        <v>37</v>
      </c>
      <c r="F3910" s="6">
        <v>-35.747059999999998</v>
      </c>
      <c r="G3910" s="6">
        <v>-61.376840000000001</v>
      </c>
      <c r="H3910" s="7">
        <v>31736.75</v>
      </c>
      <c r="I3910" s="7">
        <v>1904.21</v>
      </c>
      <c r="J3910" s="7">
        <v>10473155</v>
      </c>
      <c r="K3910" s="8">
        <v>1.05</v>
      </c>
      <c r="L3910" s="7">
        <f t="shared" si="183"/>
        <v>4990.5651836810002</v>
      </c>
      <c r="M3910" s="7">
        <f t="shared" si="184"/>
        <v>0.56969922188139277</v>
      </c>
      <c r="N3910" s="14" t="str">
        <f t="shared" si="185"/>
        <v>&lt; 25 KW</v>
      </c>
    </row>
    <row r="3911" spans="1:14">
      <c r="A3911" s="5" t="s">
        <v>92</v>
      </c>
      <c r="B3911" s="5" t="s">
        <v>12785</v>
      </c>
      <c r="C3911" s="5" t="s">
        <v>5785</v>
      </c>
      <c r="D3911" s="5" t="s">
        <v>5786</v>
      </c>
      <c r="E3911" s="5">
        <v>37</v>
      </c>
      <c r="F3911" s="6">
        <v>-34.505634000000001</v>
      </c>
      <c r="G3911" s="6">
        <v>-60.088881999999998</v>
      </c>
      <c r="H3911" s="7">
        <v>31736.75</v>
      </c>
      <c r="I3911" s="7">
        <v>1904.21</v>
      </c>
      <c r="J3911" s="7">
        <v>10473155</v>
      </c>
      <c r="K3911" s="8">
        <v>1.05</v>
      </c>
      <c r="L3911" s="7">
        <f t="shared" si="183"/>
        <v>4990.5651836810002</v>
      </c>
      <c r="M3911" s="7">
        <f t="shared" si="184"/>
        <v>0.56969922188139277</v>
      </c>
      <c r="N3911" s="14" t="str">
        <f t="shared" si="185"/>
        <v>&lt; 25 KW</v>
      </c>
    </row>
    <row r="3912" spans="1:14">
      <c r="A3912" s="5" t="s">
        <v>525</v>
      </c>
      <c r="B3912" s="5" t="s">
        <v>12785</v>
      </c>
      <c r="C3912" s="5" t="s">
        <v>5787</v>
      </c>
      <c r="D3912" s="5" t="s">
        <v>5788</v>
      </c>
      <c r="E3912" s="5">
        <v>37</v>
      </c>
      <c r="F3912" s="6">
        <v>-35.609900000000003</v>
      </c>
      <c r="G3912" s="6">
        <v>-57.671199999999999</v>
      </c>
      <c r="H3912" s="7">
        <v>31736.75</v>
      </c>
      <c r="I3912" s="7">
        <v>1904.21</v>
      </c>
      <c r="J3912" s="7">
        <v>10473155</v>
      </c>
      <c r="K3912" s="8">
        <v>1.05</v>
      </c>
      <c r="L3912" s="7">
        <f t="shared" si="183"/>
        <v>4990.5651836810002</v>
      </c>
      <c r="M3912" s="7">
        <f t="shared" si="184"/>
        <v>0.56969922188139277</v>
      </c>
      <c r="N3912" s="14" t="str">
        <f t="shared" si="185"/>
        <v>&lt; 25 KW</v>
      </c>
    </row>
    <row r="3913" spans="1:14">
      <c r="A3913" s="5" t="s">
        <v>372</v>
      </c>
      <c r="B3913" s="5" t="s">
        <v>12785</v>
      </c>
      <c r="C3913" s="5" t="s">
        <v>5789</v>
      </c>
      <c r="D3913" s="5" t="s">
        <v>5790</v>
      </c>
      <c r="E3913" s="5">
        <v>37</v>
      </c>
      <c r="F3913" s="6">
        <v>-34.914360000000002</v>
      </c>
      <c r="G3913" s="6">
        <v>-60.193339999999999</v>
      </c>
      <c r="H3913" s="7">
        <v>31736.75</v>
      </c>
      <c r="I3913" s="7">
        <v>1904.21</v>
      </c>
      <c r="J3913" s="7">
        <v>10473155</v>
      </c>
      <c r="K3913" s="8">
        <v>1.05</v>
      </c>
      <c r="L3913" s="7">
        <f t="shared" si="183"/>
        <v>4990.5651836810002</v>
      </c>
      <c r="M3913" s="7">
        <f t="shared" si="184"/>
        <v>0.56969922188139277</v>
      </c>
      <c r="N3913" s="14" t="str">
        <f t="shared" si="185"/>
        <v>&lt; 25 KW</v>
      </c>
    </row>
    <row r="3914" spans="1:14">
      <c r="A3914" s="5" t="s">
        <v>372</v>
      </c>
      <c r="B3914" s="5" t="s">
        <v>12785</v>
      </c>
      <c r="C3914" s="5" t="s">
        <v>1121</v>
      </c>
      <c r="D3914" s="5" t="s">
        <v>5791</v>
      </c>
      <c r="E3914" s="5">
        <v>37</v>
      </c>
      <c r="F3914" s="6">
        <v>-34.855449676500001</v>
      </c>
      <c r="G3914" s="6">
        <v>-59.966060638400002</v>
      </c>
      <c r="H3914" s="7">
        <v>31736.75</v>
      </c>
      <c r="I3914" s="7">
        <v>1904.21</v>
      </c>
      <c r="J3914" s="7">
        <v>10473155</v>
      </c>
      <c r="K3914" s="8">
        <v>1.05</v>
      </c>
      <c r="L3914" s="7">
        <f t="shared" si="183"/>
        <v>4990.5651836810002</v>
      </c>
      <c r="M3914" s="7">
        <f t="shared" si="184"/>
        <v>0.56969922188139277</v>
      </c>
      <c r="N3914" s="14" t="str">
        <f t="shared" si="185"/>
        <v>&lt; 25 KW</v>
      </c>
    </row>
    <row r="3915" spans="1:14">
      <c r="A3915" s="5" t="s">
        <v>372</v>
      </c>
      <c r="B3915" s="5" t="s">
        <v>12785</v>
      </c>
      <c r="C3915" s="5" t="s">
        <v>826</v>
      </c>
      <c r="D3915" s="5" t="s">
        <v>5792</v>
      </c>
      <c r="E3915" s="5">
        <v>37</v>
      </c>
      <c r="F3915" s="6">
        <v>-34.955030000000001</v>
      </c>
      <c r="G3915" s="6">
        <v>-59.9343</v>
      </c>
      <c r="H3915" s="7">
        <v>31736.75</v>
      </c>
      <c r="I3915" s="7">
        <v>1904.21</v>
      </c>
      <c r="J3915" s="7">
        <v>10473155</v>
      </c>
      <c r="K3915" s="8">
        <v>1.05</v>
      </c>
      <c r="L3915" s="7">
        <f t="shared" si="183"/>
        <v>4990.5651836810002</v>
      </c>
      <c r="M3915" s="7">
        <f t="shared" si="184"/>
        <v>0.56969922188139277</v>
      </c>
      <c r="N3915" s="14" t="str">
        <f t="shared" si="185"/>
        <v>&lt; 25 KW</v>
      </c>
    </row>
    <row r="3916" spans="1:14">
      <c r="A3916" s="5" t="s">
        <v>516</v>
      </c>
      <c r="B3916" s="5" t="s">
        <v>12785</v>
      </c>
      <c r="C3916" s="5" t="s">
        <v>1375</v>
      </c>
      <c r="D3916" s="5" t="s">
        <v>5793</v>
      </c>
      <c r="E3916" s="5">
        <v>37</v>
      </c>
      <c r="F3916" s="6">
        <v>-38.259140000000002</v>
      </c>
      <c r="G3916" s="6">
        <v>-61.584809999999997</v>
      </c>
      <c r="H3916" s="7">
        <v>31736.75</v>
      </c>
      <c r="I3916" s="7">
        <v>1904.21</v>
      </c>
      <c r="J3916" s="7">
        <v>10473155</v>
      </c>
      <c r="K3916" s="8">
        <v>1.05</v>
      </c>
      <c r="L3916" s="7">
        <f t="shared" si="183"/>
        <v>4990.5651836810002</v>
      </c>
      <c r="M3916" s="7">
        <f t="shared" si="184"/>
        <v>0.56969922188139277</v>
      </c>
      <c r="N3916" s="14" t="str">
        <f t="shared" si="185"/>
        <v>&lt; 25 KW</v>
      </c>
    </row>
    <row r="3917" spans="1:14">
      <c r="A3917" s="5" t="s">
        <v>516</v>
      </c>
      <c r="B3917" s="5" t="s">
        <v>12785</v>
      </c>
      <c r="C3917" s="5" t="s">
        <v>5794</v>
      </c>
      <c r="D3917" s="5" t="s">
        <v>5795</v>
      </c>
      <c r="E3917" s="5">
        <v>37</v>
      </c>
      <c r="F3917" s="6">
        <v>-38.538739999999997</v>
      </c>
      <c r="G3917" s="6">
        <v>-61.680300000000003</v>
      </c>
      <c r="H3917" s="7">
        <v>31736.75</v>
      </c>
      <c r="I3917" s="7">
        <v>1904.21</v>
      </c>
      <c r="J3917" s="7">
        <v>10473155</v>
      </c>
      <c r="K3917" s="8">
        <v>1.05</v>
      </c>
      <c r="L3917" s="7">
        <f t="shared" si="183"/>
        <v>4990.5651836810002</v>
      </c>
      <c r="M3917" s="7">
        <f t="shared" si="184"/>
        <v>0.56969922188139277</v>
      </c>
      <c r="N3917" s="14" t="str">
        <f t="shared" si="185"/>
        <v>&lt; 25 KW</v>
      </c>
    </row>
    <row r="3918" spans="1:14">
      <c r="A3918" s="5" t="s">
        <v>114</v>
      </c>
      <c r="B3918" s="5" t="s">
        <v>12785</v>
      </c>
      <c r="C3918" s="5" t="s">
        <v>1302</v>
      </c>
      <c r="D3918" s="5" t="s">
        <v>5796</v>
      </c>
      <c r="E3918" s="5">
        <v>37</v>
      </c>
      <c r="F3918" s="6">
        <v>-36.74342</v>
      </c>
      <c r="G3918" s="6">
        <v>-62.067549999999997</v>
      </c>
      <c r="H3918" s="7">
        <v>31736.75</v>
      </c>
      <c r="I3918" s="7">
        <v>1904.21</v>
      </c>
      <c r="J3918" s="7">
        <v>10473155</v>
      </c>
      <c r="K3918" s="8">
        <v>1.05</v>
      </c>
      <c r="L3918" s="7">
        <f t="shared" si="183"/>
        <v>4990.5651836810002</v>
      </c>
      <c r="M3918" s="7">
        <f t="shared" si="184"/>
        <v>0.56969922188139277</v>
      </c>
      <c r="N3918" s="14" t="str">
        <f t="shared" si="185"/>
        <v>&lt; 25 KW</v>
      </c>
    </row>
    <row r="3919" spans="1:14">
      <c r="A3919" s="5" t="s">
        <v>2847</v>
      </c>
      <c r="B3919" s="5" t="s">
        <v>12785</v>
      </c>
      <c r="C3919" s="5" t="s">
        <v>5797</v>
      </c>
      <c r="D3919" s="5" t="s">
        <v>5797</v>
      </c>
      <c r="E3919" s="5">
        <v>37</v>
      </c>
      <c r="F3919" s="6">
        <v>-34.813484000000003</v>
      </c>
      <c r="G3919" s="6">
        <v>-58.511856000000002</v>
      </c>
      <c r="H3919" s="7">
        <v>31736.75</v>
      </c>
      <c r="I3919" s="7">
        <v>1904.21</v>
      </c>
      <c r="J3919" s="7">
        <v>10473155</v>
      </c>
      <c r="K3919" s="8">
        <v>1.05</v>
      </c>
      <c r="L3919" s="7">
        <f t="shared" si="183"/>
        <v>4990.5651836810002</v>
      </c>
      <c r="M3919" s="7">
        <f t="shared" si="184"/>
        <v>0.56969922188139277</v>
      </c>
      <c r="N3919" s="14" t="str">
        <f t="shared" si="185"/>
        <v>&lt; 25 KW</v>
      </c>
    </row>
    <row r="3920" spans="1:14">
      <c r="A3920" s="5" t="s">
        <v>24</v>
      </c>
      <c r="B3920" s="5" t="s">
        <v>12785</v>
      </c>
      <c r="C3920" s="5" t="s">
        <v>899</v>
      </c>
      <c r="D3920" s="5" t="s">
        <v>5798</v>
      </c>
      <c r="E3920" s="5">
        <v>37</v>
      </c>
      <c r="F3920" s="6">
        <v>-36.129764999999999</v>
      </c>
      <c r="G3920" s="6">
        <v>-60.585223999999997</v>
      </c>
      <c r="H3920" s="7">
        <v>31736.75</v>
      </c>
      <c r="I3920" s="7">
        <v>1904.21</v>
      </c>
      <c r="J3920" s="7">
        <v>10473155</v>
      </c>
      <c r="K3920" s="8">
        <v>1.05</v>
      </c>
      <c r="L3920" s="7">
        <f t="shared" si="183"/>
        <v>4990.5651836810002</v>
      </c>
      <c r="M3920" s="7">
        <f t="shared" si="184"/>
        <v>0.56969922188139277</v>
      </c>
      <c r="N3920" s="14" t="str">
        <f t="shared" si="185"/>
        <v>&lt; 25 KW</v>
      </c>
    </row>
    <row r="3921" spans="1:14">
      <c r="A3921" s="5" t="s">
        <v>813</v>
      </c>
      <c r="B3921" s="5" t="s">
        <v>12785</v>
      </c>
      <c r="C3921" s="5" t="s">
        <v>5145</v>
      </c>
      <c r="D3921" s="5" t="s">
        <v>5799</v>
      </c>
      <c r="E3921" s="5">
        <v>37</v>
      </c>
      <c r="F3921" s="6">
        <v>-35.853830000000002</v>
      </c>
      <c r="G3921" s="6">
        <v>-58.54251</v>
      </c>
      <c r="H3921" s="7">
        <v>31736.75</v>
      </c>
      <c r="I3921" s="7">
        <v>1904.21</v>
      </c>
      <c r="J3921" s="7">
        <v>10473155</v>
      </c>
      <c r="K3921" s="8">
        <v>1.05</v>
      </c>
      <c r="L3921" s="7">
        <f t="shared" si="183"/>
        <v>4990.5651836810002</v>
      </c>
      <c r="M3921" s="7">
        <f t="shared" si="184"/>
        <v>0.56969922188139277</v>
      </c>
      <c r="N3921" s="14" t="str">
        <f t="shared" si="185"/>
        <v>&lt; 25 KW</v>
      </c>
    </row>
    <row r="3922" spans="1:14">
      <c r="A3922" s="5" t="s">
        <v>813</v>
      </c>
      <c r="B3922" s="5" t="s">
        <v>12785</v>
      </c>
      <c r="C3922" s="5" t="s">
        <v>103</v>
      </c>
      <c r="D3922" s="5" t="s">
        <v>5800</v>
      </c>
      <c r="E3922" s="5">
        <v>37</v>
      </c>
      <c r="F3922" s="6">
        <v>-35.76688</v>
      </c>
      <c r="G3922" s="6">
        <v>-58.464072999999999</v>
      </c>
      <c r="H3922" s="7">
        <v>31736.75</v>
      </c>
      <c r="I3922" s="7">
        <v>1904.21</v>
      </c>
      <c r="J3922" s="7">
        <v>10473155</v>
      </c>
      <c r="K3922" s="8">
        <v>1.05</v>
      </c>
      <c r="L3922" s="7">
        <f t="shared" si="183"/>
        <v>4990.5651836810002</v>
      </c>
      <c r="M3922" s="7">
        <f t="shared" si="184"/>
        <v>0.56969922188139277</v>
      </c>
      <c r="N3922" s="14" t="str">
        <f t="shared" si="185"/>
        <v>&lt; 25 KW</v>
      </c>
    </row>
    <row r="3923" spans="1:14">
      <c r="A3923" s="5" t="s">
        <v>813</v>
      </c>
      <c r="B3923" s="5" t="s">
        <v>12785</v>
      </c>
      <c r="C3923" s="5" t="s">
        <v>5801</v>
      </c>
      <c r="D3923" s="5" t="s">
        <v>5802</v>
      </c>
      <c r="E3923" s="5">
        <v>37</v>
      </c>
      <c r="F3923" s="6">
        <v>-35.774320000000003</v>
      </c>
      <c r="G3923" s="6">
        <v>-58.476669999999999</v>
      </c>
      <c r="H3923" s="7">
        <v>31736.75</v>
      </c>
      <c r="I3923" s="7">
        <v>1904.21</v>
      </c>
      <c r="J3923" s="7">
        <v>10473155</v>
      </c>
      <c r="K3923" s="8">
        <v>1.05</v>
      </c>
      <c r="L3923" s="7">
        <f t="shared" si="183"/>
        <v>4990.5651836810002</v>
      </c>
      <c r="M3923" s="7">
        <f t="shared" si="184"/>
        <v>0.56969922188139277</v>
      </c>
      <c r="N3923" s="14" t="str">
        <f t="shared" si="185"/>
        <v>&lt; 25 KW</v>
      </c>
    </row>
    <row r="3924" spans="1:14">
      <c r="A3924" s="5" t="s">
        <v>99</v>
      </c>
      <c r="B3924" s="5" t="s">
        <v>12785</v>
      </c>
      <c r="C3924" s="5" t="s">
        <v>103</v>
      </c>
      <c r="D3924" s="5" t="s">
        <v>5803</v>
      </c>
      <c r="E3924" s="5">
        <v>37</v>
      </c>
      <c r="F3924" s="6">
        <v>-34.786830000000002</v>
      </c>
      <c r="G3924" s="6">
        <v>-61.095359999999999</v>
      </c>
      <c r="H3924" s="7">
        <v>31736.75</v>
      </c>
      <c r="I3924" s="7">
        <v>1904.21</v>
      </c>
      <c r="J3924" s="7">
        <v>10473155</v>
      </c>
      <c r="K3924" s="8">
        <v>1.05</v>
      </c>
      <c r="L3924" s="7">
        <f t="shared" si="183"/>
        <v>4990.5651836810002</v>
      </c>
      <c r="M3924" s="7">
        <f t="shared" si="184"/>
        <v>0.56969922188139277</v>
      </c>
      <c r="N3924" s="14" t="str">
        <f t="shared" si="185"/>
        <v>&lt; 25 KW</v>
      </c>
    </row>
    <row r="3925" spans="1:14">
      <c r="A3925" s="5" t="s">
        <v>120</v>
      </c>
      <c r="B3925" s="5" t="s">
        <v>12785</v>
      </c>
      <c r="C3925" s="5" t="s">
        <v>560</v>
      </c>
      <c r="D3925" s="5" t="s">
        <v>5804</v>
      </c>
      <c r="E3925" s="5">
        <v>37</v>
      </c>
      <c r="F3925" s="6">
        <v>-36.144150000000003</v>
      </c>
      <c r="G3925" s="6">
        <v>-61.474110000000003</v>
      </c>
      <c r="H3925" s="7">
        <v>31736.75</v>
      </c>
      <c r="I3925" s="7">
        <v>1904.21</v>
      </c>
      <c r="J3925" s="7">
        <v>10473155</v>
      </c>
      <c r="K3925" s="8">
        <v>1.05</v>
      </c>
      <c r="L3925" s="7">
        <f t="shared" si="183"/>
        <v>4990.5651836810002</v>
      </c>
      <c r="M3925" s="7">
        <f t="shared" si="184"/>
        <v>0.56969922188139277</v>
      </c>
      <c r="N3925" s="14" t="str">
        <f t="shared" si="185"/>
        <v>&lt; 25 KW</v>
      </c>
    </row>
    <row r="3926" spans="1:14">
      <c r="A3926" s="5" t="s">
        <v>120</v>
      </c>
      <c r="B3926" s="5" t="s">
        <v>12785</v>
      </c>
      <c r="C3926" s="5" t="s">
        <v>103</v>
      </c>
      <c r="D3926" s="5" t="s">
        <v>5805</v>
      </c>
      <c r="E3926" s="5">
        <v>37</v>
      </c>
      <c r="F3926" s="6">
        <v>-36.325009999999999</v>
      </c>
      <c r="G3926" s="6">
        <v>-61.629600000000003</v>
      </c>
      <c r="H3926" s="7">
        <v>31736.75</v>
      </c>
      <c r="I3926" s="7">
        <v>1904.21</v>
      </c>
      <c r="J3926" s="7">
        <v>10473155</v>
      </c>
      <c r="K3926" s="8">
        <v>1.05</v>
      </c>
      <c r="L3926" s="7">
        <f t="shared" si="183"/>
        <v>4990.5651836810002</v>
      </c>
      <c r="M3926" s="7">
        <f t="shared" si="184"/>
        <v>0.56969922188139277</v>
      </c>
      <c r="N3926" s="14" t="str">
        <f t="shared" si="185"/>
        <v>&lt; 25 KW</v>
      </c>
    </row>
    <row r="3927" spans="1:14">
      <c r="A3927" s="5" t="s">
        <v>276</v>
      </c>
      <c r="B3927" s="5" t="s">
        <v>12785</v>
      </c>
      <c r="C3927" s="5" t="s">
        <v>1041</v>
      </c>
      <c r="D3927" s="5" t="s">
        <v>5806</v>
      </c>
      <c r="E3927" s="5">
        <v>37</v>
      </c>
      <c r="F3927" s="6">
        <v>-34.584510000000002</v>
      </c>
      <c r="G3927" s="6">
        <v>-61.098640000000003</v>
      </c>
      <c r="H3927" s="7">
        <v>31736.75</v>
      </c>
      <c r="I3927" s="7">
        <v>1904.21</v>
      </c>
      <c r="J3927" s="7">
        <v>10473155</v>
      </c>
      <c r="K3927" s="8">
        <v>1.05</v>
      </c>
      <c r="L3927" s="7">
        <f t="shared" si="183"/>
        <v>4990.5651836810002</v>
      </c>
      <c r="M3927" s="7">
        <f t="shared" si="184"/>
        <v>0.56969922188139277</v>
      </c>
      <c r="N3927" s="14" t="str">
        <f t="shared" si="185"/>
        <v>&lt; 25 KW</v>
      </c>
    </row>
    <row r="3928" spans="1:14">
      <c r="A3928" s="5" t="s">
        <v>276</v>
      </c>
      <c r="B3928" s="5" t="s">
        <v>12785</v>
      </c>
      <c r="C3928" s="5" t="s">
        <v>5807</v>
      </c>
      <c r="D3928" s="5" t="s">
        <v>12</v>
      </c>
      <c r="E3928" s="5">
        <v>37</v>
      </c>
      <c r="F3928" s="6">
        <v>-34.483580000000003</v>
      </c>
      <c r="G3928" s="6">
        <v>-60.873460000000001</v>
      </c>
      <c r="H3928" s="7">
        <v>31736.75</v>
      </c>
      <c r="I3928" s="7">
        <v>1904.21</v>
      </c>
      <c r="J3928" s="7">
        <v>10473155</v>
      </c>
      <c r="K3928" s="8">
        <v>1.05</v>
      </c>
      <c r="L3928" s="7">
        <f t="shared" si="183"/>
        <v>4990.5651836810002</v>
      </c>
      <c r="M3928" s="7">
        <f t="shared" si="184"/>
        <v>0.56969922188139277</v>
      </c>
      <c r="N3928" s="14" t="str">
        <f t="shared" si="185"/>
        <v>&lt; 25 KW</v>
      </c>
    </row>
    <row r="3929" spans="1:14">
      <c r="A3929" s="5" t="s">
        <v>246</v>
      </c>
      <c r="B3929" s="5" t="s">
        <v>12785</v>
      </c>
      <c r="C3929" s="5" t="s">
        <v>5808</v>
      </c>
      <c r="D3929" s="5" t="s">
        <v>5809</v>
      </c>
      <c r="E3929" s="5">
        <v>37</v>
      </c>
      <c r="F3929" s="6">
        <v>-35.341500000000003</v>
      </c>
      <c r="G3929" s="6">
        <v>-61.636920000000003</v>
      </c>
      <c r="H3929" s="7">
        <v>31736.75</v>
      </c>
      <c r="I3929" s="7">
        <v>1904.21</v>
      </c>
      <c r="J3929" s="7">
        <v>10473155</v>
      </c>
      <c r="K3929" s="8">
        <v>1.05</v>
      </c>
      <c r="L3929" s="7">
        <f t="shared" si="183"/>
        <v>4990.5651836810002</v>
      </c>
      <c r="M3929" s="7">
        <f t="shared" si="184"/>
        <v>0.56969922188139277</v>
      </c>
      <c r="N3929" s="14" t="str">
        <f t="shared" si="185"/>
        <v>&lt; 25 KW</v>
      </c>
    </row>
    <row r="3930" spans="1:14">
      <c r="A3930" s="5" t="s">
        <v>246</v>
      </c>
      <c r="B3930" s="5" t="s">
        <v>12785</v>
      </c>
      <c r="C3930" s="5" t="s">
        <v>5810</v>
      </c>
      <c r="D3930" s="5" t="s">
        <v>5811</v>
      </c>
      <c r="E3930" s="5">
        <v>37</v>
      </c>
      <c r="F3930" s="6">
        <v>-35.098529999999997</v>
      </c>
      <c r="G3930" s="6">
        <v>-61.540129999999998</v>
      </c>
      <c r="H3930" s="7">
        <v>31736.75</v>
      </c>
      <c r="I3930" s="7">
        <v>1904.21</v>
      </c>
      <c r="J3930" s="7">
        <v>10473155</v>
      </c>
      <c r="K3930" s="8">
        <v>1.05</v>
      </c>
      <c r="L3930" s="7">
        <f t="shared" si="183"/>
        <v>4990.5651836810002</v>
      </c>
      <c r="M3930" s="7">
        <f t="shared" si="184"/>
        <v>0.56969922188139277</v>
      </c>
      <c r="N3930" s="14" t="str">
        <f t="shared" si="185"/>
        <v>&lt; 25 KW</v>
      </c>
    </row>
    <row r="3931" spans="1:14">
      <c r="A3931" s="5" t="s">
        <v>38</v>
      </c>
      <c r="B3931" s="5" t="s">
        <v>12785</v>
      </c>
      <c r="C3931" s="5" t="s">
        <v>5812</v>
      </c>
      <c r="D3931" s="5" t="s">
        <v>5813</v>
      </c>
      <c r="E3931" s="5">
        <v>37</v>
      </c>
      <c r="F3931" s="6">
        <v>-35.382489999999997</v>
      </c>
      <c r="G3931" s="6">
        <v>-59.072780000000002</v>
      </c>
      <c r="H3931" s="7">
        <v>31736.75</v>
      </c>
      <c r="I3931" s="7">
        <v>1904.21</v>
      </c>
      <c r="J3931" s="7">
        <v>10473155</v>
      </c>
      <c r="K3931" s="8">
        <v>1.05</v>
      </c>
      <c r="L3931" s="7">
        <f t="shared" si="183"/>
        <v>4990.5651836810002</v>
      </c>
      <c r="M3931" s="7">
        <f t="shared" si="184"/>
        <v>0.56969922188139277</v>
      </c>
      <c r="N3931" s="14" t="str">
        <f t="shared" si="185"/>
        <v>&lt; 25 KW</v>
      </c>
    </row>
    <row r="3932" spans="1:14">
      <c r="A3932" s="5" t="s">
        <v>38</v>
      </c>
      <c r="B3932" s="5" t="s">
        <v>12785</v>
      </c>
      <c r="C3932" s="5" t="s">
        <v>5814</v>
      </c>
      <c r="D3932" s="5" t="s">
        <v>5815</v>
      </c>
      <c r="E3932" s="5">
        <v>37</v>
      </c>
      <c r="F3932" s="6">
        <v>-35.097209999999997</v>
      </c>
      <c r="G3932" s="6">
        <v>-59.115189999999998</v>
      </c>
      <c r="H3932" s="7">
        <v>31736.75</v>
      </c>
      <c r="I3932" s="7">
        <v>1904.21</v>
      </c>
      <c r="J3932" s="7">
        <v>10473155</v>
      </c>
      <c r="K3932" s="8">
        <v>1.05</v>
      </c>
      <c r="L3932" s="7">
        <f t="shared" si="183"/>
        <v>4990.5651836810002</v>
      </c>
      <c r="M3932" s="7">
        <f t="shared" si="184"/>
        <v>0.56969922188139277</v>
      </c>
      <c r="N3932" s="14" t="str">
        <f t="shared" si="185"/>
        <v>&lt; 25 KW</v>
      </c>
    </row>
    <row r="3933" spans="1:14">
      <c r="A3933" s="5" t="s">
        <v>388</v>
      </c>
      <c r="B3933" s="5" t="s">
        <v>12785</v>
      </c>
      <c r="C3933" s="5" t="s">
        <v>648</v>
      </c>
      <c r="D3933" s="5" t="s">
        <v>5816</v>
      </c>
      <c r="E3933" s="5">
        <v>37</v>
      </c>
      <c r="F3933" s="6">
        <v>-38.631900000000002</v>
      </c>
      <c r="G3933" s="6">
        <v>-58.941899999999997</v>
      </c>
      <c r="H3933" s="7">
        <v>31736.75</v>
      </c>
      <c r="I3933" s="7">
        <v>1904.21</v>
      </c>
      <c r="J3933" s="7">
        <v>10473155</v>
      </c>
      <c r="K3933" s="8">
        <v>1.05</v>
      </c>
      <c r="L3933" s="7">
        <f t="shared" si="183"/>
        <v>4990.5651836810002</v>
      </c>
      <c r="M3933" s="7">
        <f t="shared" si="184"/>
        <v>0.56969922188139277</v>
      </c>
      <c r="N3933" s="14" t="str">
        <f t="shared" si="185"/>
        <v>&lt; 25 KW</v>
      </c>
    </row>
    <row r="3934" spans="1:14">
      <c r="A3934" s="5" t="s">
        <v>107</v>
      </c>
      <c r="B3934" s="5" t="s">
        <v>12785</v>
      </c>
      <c r="C3934" s="5" t="s">
        <v>777</v>
      </c>
      <c r="D3934" s="5" t="s">
        <v>5817</v>
      </c>
      <c r="E3934" s="5">
        <v>37</v>
      </c>
      <c r="F3934" s="6">
        <v>-35.248869999999997</v>
      </c>
      <c r="G3934" s="6">
        <v>-61.237299999999998</v>
      </c>
      <c r="H3934" s="7">
        <v>31736.75</v>
      </c>
      <c r="I3934" s="7">
        <v>1904.21</v>
      </c>
      <c r="J3934" s="7">
        <v>10473155</v>
      </c>
      <c r="K3934" s="8">
        <v>1.05</v>
      </c>
      <c r="L3934" s="7">
        <f t="shared" si="183"/>
        <v>4990.5651836810002</v>
      </c>
      <c r="M3934" s="7">
        <f t="shared" si="184"/>
        <v>0.56969922188139277</v>
      </c>
      <c r="N3934" s="14" t="str">
        <f t="shared" si="185"/>
        <v>&lt; 25 KW</v>
      </c>
    </row>
    <row r="3935" spans="1:14">
      <c r="A3935" s="5" t="s">
        <v>107</v>
      </c>
      <c r="B3935" s="5" t="s">
        <v>12785</v>
      </c>
      <c r="C3935" s="5" t="s">
        <v>301</v>
      </c>
      <c r="D3935" s="5" t="s">
        <v>5818</v>
      </c>
      <c r="E3935" s="5">
        <v>37</v>
      </c>
      <c r="F3935" s="6">
        <v>-35.467390000000002</v>
      </c>
      <c r="G3935" s="6">
        <v>-60.928550000000001</v>
      </c>
      <c r="H3935" s="7">
        <v>31736.75</v>
      </c>
      <c r="I3935" s="7">
        <v>1904.21</v>
      </c>
      <c r="J3935" s="7">
        <v>10473155</v>
      </c>
      <c r="K3935" s="8">
        <v>1.05</v>
      </c>
      <c r="L3935" s="7">
        <f t="shared" si="183"/>
        <v>4990.5651836810002</v>
      </c>
      <c r="M3935" s="7">
        <f t="shared" si="184"/>
        <v>0.56969922188139277</v>
      </c>
      <c r="N3935" s="14" t="str">
        <f t="shared" si="185"/>
        <v>&lt; 25 KW</v>
      </c>
    </row>
    <row r="3936" spans="1:14">
      <c r="A3936" s="5" t="s">
        <v>107</v>
      </c>
      <c r="B3936" s="5" t="s">
        <v>12785</v>
      </c>
      <c r="C3936" s="5" t="s">
        <v>301</v>
      </c>
      <c r="D3936" s="5" t="s">
        <v>2452</v>
      </c>
      <c r="E3936" s="5">
        <v>37</v>
      </c>
      <c r="F3936" s="6">
        <v>-35.566450000000003</v>
      </c>
      <c r="G3936" s="6">
        <v>-60.872459999999997</v>
      </c>
      <c r="H3936" s="7">
        <v>31736.75</v>
      </c>
      <c r="I3936" s="7">
        <v>1904.21</v>
      </c>
      <c r="J3936" s="7">
        <v>10473155</v>
      </c>
      <c r="K3936" s="8">
        <v>1.05</v>
      </c>
      <c r="L3936" s="7">
        <f t="shared" si="183"/>
        <v>4990.5651836810002</v>
      </c>
      <c r="M3936" s="7">
        <f t="shared" si="184"/>
        <v>0.56969922188139277</v>
      </c>
      <c r="N3936" s="14" t="str">
        <f t="shared" si="185"/>
        <v>&lt; 25 KW</v>
      </c>
    </row>
    <row r="3937" spans="1:14">
      <c r="A3937" s="5" t="s">
        <v>365</v>
      </c>
      <c r="B3937" s="5" t="s">
        <v>12785</v>
      </c>
      <c r="C3937" s="5" t="s">
        <v>877</v>
      </c>
      <c r="D3937" s="5" t="s">
        <v>5819</v>
      </c>
      <c r="E3937" s="5">
        <v>37</v>
      </c>
      <c r="F3937" s="6">
        <v>-40.771349999999998</v>
      </c>
      <c r="G3937" s="6">
        <v>-62.718969999999999</v>
      </c>
      <c r="H3937" s="7">
        <v>31736.75</v>
      </c>
      <c r="I3937" s="7">
        <v>1904.21</v>
      </c>
      <c r="J3937" s="7">
        <v>10473155</v>
      </c>
      <c r="K3937" s="8">
        <v>1.05</v>
      </c>
      <c r="L3937" s="7">
        <f t="shared" si="183"/>
        <v>4990.5651836810002</v>
      </c>
      <c r="M3937" s="7">
        <f t="shared" si="184"/>
        <v>0.56969922188139277</v>
      </c>
      <c r="N3937" s="14" t="str">
        <f t="shared" si="185"/>
        <v>&lt; 25 KW</v>
      </c>
    </row>
    <row r="3938" spans="1:14">
      <c r="A3938" s="5" t="s">
        <v>298</v>
      </c>
      <c r="B3938" s="5" t="s">
        <v>12785</v>
      </c>
      <c r="C3938" s="5" t="s">
        <v>1608</v>
      </c>
      <c r="D3938" s="5" t="s">
        <v>5820</v>
      </c>
      <c r="E3938" s="5">
        <v>37</v>
      </c>
      <c r="F3938" s="6">
        <v>-36.166820000000001</v>
      </c>
      <c r="G3938" s="6">
        <v>-61.871250000000003</v>
      </c>
      <c r="H3938" s="7">
        <v>31736.75</v>
      </c>
      <c r="I3938" s="7">
        <v>1904.21</v>
      </c>
      <c r="J3938" s="7">
        <v>10473155</v>
      </c>
      <c r="K3938" s="8">
        <v>1.05</v>
      </c>
      <c r="L3938" s="7">
        <f t="shared" si="183"/>
        <v>4990.5651836810002</v>
      </c>
      <c r="M3938" s="7">
        <f t="shared" si="184"/>
        <v>0.56969922188139277</v>
      </c>
      <c r="N3938" s="14" t="str">
        <f t="shared" si="185"/>
        <v>&lt; 25 KW</v>
      </c>
    </row>
    <row r="3939" spans="1:14">
      <c r="A3939" s="5" t="s">
        <v>298</v>
      </c>
      <c r="B3939" s="5" t="s">
        <v>12785</v>
      </c>
      <c r="C3939" s="5" t="s">
        <v>5821</v>
      </c>
      <c r="D3939" s="5" t="s">
        <v>5822</v>
      </c>
      <c r="E3939" s="5">
        <v>37</v>
      </c>
      <c r="F3939" s="6">
        <v>-36.245240000000003</v>
      </c>
      <c r="G3939" s="6">
        <v>-62.013979999999997</v>
      </c>
      <c r="H3939" s="7">
        <v>31736.75</v>
      </c>
      <c r="I3939" s="7">
        <v>1904.21</v>
      </c>
      <c r="J3939" s="7">
        <v>10473155</v>
      </c>
      <c r="K3939" s="8">
        <v>1.05</v>
      </c>
      <c r="L3939" s="7">
        <f t="shared" si="183"/>
        <v>4990.5651836810002</v>
      </c>
      <c r="M3939" s="7">
        <f t="shared" si="184"/>
        <v>0.56969922188139277</v>
      </c>
      <c r="N3939" s="14" t="str">
        <f t="shared" si="185"/>
        <v>&lt; 25 KW</v>
      </c>
    </row>
    <row r="3940" spans="1:14">
      <c r="A3940" s="5" t="s">
        <v>69</v>
      </c>
      <c r="B3940" s="5" t="s">
        <v>12785</v>
      </c>
      <c r="C3940" s="5" t="s">
        <v>103</v>
      </c>
      <c r="D3940" s="5" t="s">
        <v>5823</v>
      </c>
      <c r="E3940" s="5">
        <v>37</v>
      </c>
      <c r="F3940" s="6">
        <v>-33.647849999999998</v>
      </c>
      <c r="G3940" s="6">
        <v>-60.587600000000002</v>
      </c>
      <c r="H3940" s="7">
        <v>31736.75</v>
      </c>
      <c r="I3940" s="7">
        <v>1904.21</v>
      </c>
      <c r="J3940" s="7">
        <v>10473155</v>
      </c>
      <c r="K3940" s="8">
        <v>1.05</v>
      </c>
      <c r="L3940" s="7">
        <f t="shared" si="183"/>
        <v>4990.5651836810002</v>
      </c>
      <c r="M3940" s="7">
        <f t="shared" si="184"/>
        <v>0.56969922188139277</v>
      </c>
      <c r="N3940" s="14" t="str">
        <f t="shared" si="185"/>
        <v>&lt; 25 KW</v>
      </c>
    </row>
    <row r="3941" spans="1:14">
      <c r="A3941" s="5" t="s">
        <v>433</v>
      </c>
      <c r="B3941" s="5" t="s">
        <v>12785</v>
      </c>
      <c r="C3941" s="5" t="s">
        <v>370</v>
      </c>
      <c r="D3941" s="5" t="s">
        <v>5824</v>
      </c>
      <c r="E3941" s="5">
        <v>37</v>
      </c>
      <c r="F3941" s="6">
        <v>-37.813699999999997</v>
      </c>
      <c r="G3941" s="6">
        <v>-62.949640000000002</v>
      </c>
      <c r="H3941" s="7">
        <v>31736.75</v>
      </c>
      <c r="I3941" s="7">
        <v>1904.21</v>
      </c>
      <c r="J3941" s="7">
        <v>10473155</v>
      </c>
      <c r="K3941" s="8">
        <v>1.05</v>
      </c>
      <c r="L3941" s="7">
        <f t="shared" si="183"/>
        <v>4990.5651836810002</v>
      </c>
      <c r="M3941" s="7">
        <f t="shared" si="184"/>
        <v>0.56969922188139277</v>
      </c>
      <c r="N3941" s="14" t="str">
        <f t="shared" si="185"/>
        <v>&lt; 25 KW</v>
      </c>
    </row>
    <row r="3942" spans="1:14">
      <c r="A3942" s="5" t="s">
        <v>27</v>
      </c>
      <c r="B3942" s="5" t="s">
        <v>12785</v>
      </c>
      <c r="C3942" s="5" t="s">
        <v>5825</v>
      </c>
      <c r="D3942" s="5" t="s">
        <v>5826</v>
      </c>
      <c r="E3942" s="5">
        <v>37</v>
      </c>
      <c r="F3942" s="6">
        <v>-33.505830000000003</v>
      </c>
      <c r="G3942" s="6">
        <v>-60.142220000000002</v>
      </c>
      <c r="H3942" s="7">
        <v>31736.75</v>
      </c>
      <c r="I3942" s="7">
        <v>1904.21</v>
      </c>
      <c r="J3942" s="7">
        <v>10473155</v>
      </c>
      <c r="K3942" s="8">
        <v>1.05</v>
      </c>
      <c r="L3942" s="7">
        <f t="shared" si="183"/>
        <v>4990.5651836810002</v>
      </c>
      <c r="M3942" s="7">
        <f t="shared" si="184"/>
        <v>0.56969922188139277</v>
      </c>
      <c r="N3942" s="14" t="str">
        <f t="shared" si="185"/>
        <v>&lt; 25 KW</v>
      </c>
    </row>
    <row r="3943" spans="1:14">
      <c r="A3943" s="5" t="s">
        <v>887</v>
      </c>
      <c r="B3943" s="5" t="s">
        <v>12785</v>
      </c>
      <c r="C3943" s="5" t="s">
        <v>5086</v>
      </c>
      <c r="D3943" s="5" t="s">
        <v>5827</v>
      </c>
      <c r="E3943" s="5">
        <v>37</v>
      </c>
      <c r="F3943" s="6">
        <v>-36.805267334</v>
      </c>
      <c r="G3943" s="6">
        <v>-59.044490814200003</v>
      </c>
      <c r="H3943" s="7">
        <v>31736.75</v>
      </c>
      <c r="I3943" s="7">
        <v>1904.21</v>
      </c>
      <c r="J3943" s="7">
        <v>10473155</v>
      </c>
      <c r="K3943" s="8">
        <v>1.05</v>
      </c>
      <c r="L3943" s="7">
        <f t="shared" si="183"/>
        <v>4990.5651836810002</v>
      </c>
      <c r="M3943" s="7">
        <f t="shared" si="184"/>
        <v>0.56969922188139277</v>
      </c>
      <c r="N3943" s="14" t="str">
        <f t="shared" si="185"/>
        <v>&lt; 25 KW</v>
      </c>
    </row>
    <row r="3944" spans="1:14">
      <c r="A3944" s="5" t="s">
        <v>887</v>
      </c>
      <c r="B3944" s="5" t="s">
        <v>12785</v>
      </c>
      <c r="C3944" s="5" t="s">
        <v>5828</v>
      </c>
      <c r="D3944" s="5" t="s">
        <v>5829</v>
      </c>
      <c r="E3944" s="5">
        <v>37</v>
      </c>
      <c r="F3944" s="6">
        <v>-36.778170000000003</v>
      </c>
      <c r="G3944" s="6">
        <v>-59.06671</v>
      </c>
      <c r="H3944" s="7">
        <v>31736.75</v>
      </c>
      <c r="I3944" s="7">
        <v>1904.21</v>
      </c>
      <c r="J3944" s="7">
        <v>10473155</v>
      </c>
      <c r="K3944" s="8">
        <v>1.05</v>
      </c>
      <c r="L3944" s="7">
        <f t="shared" si="183"/>
        <v>4990.5651836810002</v>
      </c>
      <c r="M3944" s="7">
        <f t="shared" si="184"/>
        <v>0.56969922188139277</v>
      </c>
      <c r="N3944" s="14" t="str">
        <f t="shared" si="185"/>
        <v>&lt; 25 KW</v>
      </c>
    </row>
    <row r="3945" spans="1:14">
      <c r="A3945" s="5" t="s">
        <v>887</v>
      </c>
      <c r="B3945" s="5" t="s">
        <v>12785</v>
      </c>
      <c r="C3945" s="5" t="s">
        <v>499</v>
      </c>
      <c r="D3945" s="5" t="s">
        <v>5830</v>
      </c>
      <c r="E3945" s="5">
        <v>37</v>
      </c>
      <c r="F3945" s="6">
        <v>-36.642341613799999</v>
      </c>
      <c r="G3945" s="6">
        <v>-59.0266685486</v>
      </c>
      <c r="H3945" s="7">
        <v>31736.75</v>
      </c>
      <c r="I3945" s="7">
        <v>1904.21</v>
      </c>
      <c r="J3945" s="7">
        <v>10473155</v>
      </c>
      <c r="K3945" s="8">
        <v>1.05</v>
      </c>
      <c r="L3945" s="7">
        <f t="shared" si="183"/>
        <v>4990.5651836810002</v>
      </c>
      <c r="M3945" s="7">
        <f t="shared" si="184"/>
        <v>0.56969922188139277</v>
      </c>
      <c r="N3945" s="14" t="str">
        <f t="shared" si="185"/>
        <v>&lt; 25 KW</v>
      </c>
    </row>
    <row r="3946" spans="1:14">
      <c r="A3946" s="5" t="s">
        <v>10</v>
      </c>
      <c r="B3946" s="5" t="s">
        <v>12785</v>
      </c>
      <c r="C3946" s="5" t="s">
        <v>3114</v>
      </c>
      <c r="D3946" s="5" t="s">
        <v>5831</v>
      </c>
      <c r="E3946" s="5">
        <v>37</v>
      </c>
      <c r="F3946" s="6">
        <v>-35.623429999999999</v>
      </c>
      <c r="G3946" s="6">
        <v>-59.23095</v>
      </c>
      <c r="H3946" s="7">
        <v>31736.75</v>
      </c>
      <c r="I3946" s="7">
        <v>1904.21</v>
      </c>
      <c r="J3946" s="7">
        <v>10473155</v>
      </c>
      <c r="K3946" s="8">
        <v>1.05</v>
      </c>
      <c r="L3946" s="7">
        <f t="shared" si="183"/>
        <v>4990.5651836810002</v>
      </c>
      <c r="M3946" s="7">
        <f t="shared" si="184"/>
        <v>0.56969922188139277</v>
      </c>
      <c r="N3946" s="14" t="str">
        <f t="shared" si="185"/>
        <v>&lt; 25 KW</v>
      </c>
    </row>
    <row r="3947" spans="1:14">
      <c r="A3947" s="5" t="s">
        <v>1639</v>
      </c>
      <c r="B3947" s="5" t="s">
        <v>12785</v>
      </c>
      <c r="C3947" s="5" t="s">
        <v>5186</v>
      </c>
      <c r="D3947" s="5" t="s">
        <v>5832</v>
      </c>
      <c r="E3947" s="5">
        <v>37</v>
      </c>
      <c r="F3947" s="6">
        <v>-37.681559999999998</v>
      </c>
      <c r="G3947" s="6">
        <v>-62.445790000000002</v>
      </c>
      <c r="H3947" s="7">
        <v>31736.75</v>
      </c>
      <c r="I3947" s="7">
        <v>1904.21</v>
      </c>
      <c r="J3947" s="7">
        <v>10473155</v>
      </c>
      <c r="K3947" s="8">
        <v>1.05</v>
      </c>
      <c r="L3947" s="7">
        <f t="shared" si="183"/>
        <v>4990.5651836810002</v>
      </c>
      <c r="M3947" s="7">
        <f t="shared" si="184"/>
        <v>0.56969922188139277</v>
      </c>
      <c r="N3947" s="14" t="str">
        <f t="shared" si="185"/>
        <v>&lt; 25 KW</v>
      </c>
    </row>
    <row r="3948" spans="1:14">
      <c r="A3948" s="5" t="s">
        <v>49</v>
      </c>
      <c r="B3948" s="5" t="s">
        <v>12785</v>
      </c>
      <c r="C3948" s="5" t="s">
        <v>1562</v>
      </c>
      <c r="D3948" s="5" t="s">
        <v>5833</v>
      </c>
      <c r="E3948" s="5">
        <v>37</v>
      </c>
      <c r="F3948" s="6">
        <v>-35.799999999999997</v>
      </c>
      <c r="G3948" s="6">
        <v>-59.9</v>
      </c>
      <c r="H3948" s="7">
        <v>31736.75</v>
      </c>
      <c r="I3948" s="7">
        <v>1904.21</v>
      </c>
      <c r="J3948" s="7">
        <v>10473155</v>
      </c>
      <c r="K3948" s="8">
        <v>1.05</v>
      </c>
      <c r="L3948" s="7">
        <f t="shared" si="183"/>
        <v>4990.5651836810002</v>
      </c>
      <c r="M3948" s="7">
        <f t="shared" si="184"/>
        <v>0.56969922188139277</v>
      </c>
      <c r="N3948" s="14" t="str">
        <f t="shared" si="185"/>
        <v>&lt; 25 KW</v>
      </c>
    </row>
    <row r="3949" spans="1:14">
      <c r="A3949" s="5" t="s">
        <v>49</v>
      </c>
      <c r="B3949" s="5" t="s">
        <v>12785</v>
      </c>
      <c r="C3949" s="5" t="s">
        <v>5834</v>
      </c>
      <c r="D3949" s="5" t="s">
        <v>5835</v>
      </c>
      <c r="E3949" s="5">
        <v>37</v>
      </c>
      <c r="F3949" s="6">
        <v>-35.764209999999999</v>
      </c>
      <c r="G3949" s="6">
        <v>-59.635350000000003</v>
      </c>
      <c r="H3949" s="7">
        <v>31736.75</v>
      </c>
      <c r="I3949" s="7">
        <v>1904.21</v>
      </c>
      <c r="J3949" s="7">
        <v>10473155</v>
      </c>
      <c r="K3949" s="8">
        <v>1.05</v>
      </c>
      <c r="L3949" s="7">
        <f t="shared" si="183"/>
        <v>4990.5651836810002</v>
      </c>
      <c r="M3949" s="7">
        <f t="shared" si="184"/>
        <v>0.56969922188139277</v>
      </c>
      <c r="N3949" s="14" t="str">
        <f t="shared" si="185"/>
        <v>&lt; 25 KW</v>
      </c>
    </row>
    <row r="3950" spans="1:14">
      <c r="A3950" s="5" t="s">
        <v>66</v>
      </c>
      <c r="B3950" s="5" t="s">
        <v>12785</v>
      </c>
      <c r="C3950" s="5" t="s">
        <v>681</v>
      </c>
      <c r="D3950" s="5" t="s">
        <v>5836</v>
      </c>
      <c r="E3950" s="5">
        <v>37</v>
      </c>
      <c r="F3950" s="6">
        <v>-34.15598</v>
      </c>
      <c r="G3950" s="6">
        <v>-60.024880000000003</v>
      </c>
      <c r="H3950" s="7">
        <v>31736.75</v>
      </c>
      <c r="I3950" s="7">
        <v>1904.21</v>
      </c>
      <c r="J3950" s="7">
        <v>10473155</v>
      </c>
      <c r="K3950" s="8">
        <v>1.05</v>
      </c>
      <c r="L3950" s="7">
        <f t="shared" si="183"/>
        <v>4990.5651836810002</v>
      </c>
      <c r="M3950" s="7">
        <f t="shared" si="184"/>
        <v>0.56969922188139277</v>
      </c>
      <c r="N3950" s="14" t="str">
        <f t="shared" si="185"/>
        <v>&lt; 25 KW</v>
      </c>
    </row>
    <row r="3951" spans="1:14">
      <c r="A3951" s="5" t="s">
        <v>66</v>
      </c>
      <c r="B3951" s="5" t="s">
        <v>12785</v>
      </c>
      <c r="C3951" s="5" t="s">
        <v>686</v>
      </c>
      <c r="D3951" s="5" t="s">
        <v>5837</v>
      </c>
      <c r="E3951" s="5">
        <v>37</v>
      </c>
      <c r="F3951" s="6">
        <v>-34.353755999999997</v>
      </c>
      <c r="G3951" s="6">
        <v>-60.154727999999999</v>
      </c>
      <c r="H3951" s="7">
        <v>31736.75</v>
      </c>
      <c r="I3951" s="7">
        <v>1904.21</v>
      </c>
      <c r="J3951" s="7">
        <v>10473155</v>
      </c>
      <c r="K3951" s="8">
        <v>1.05</v>
      </c>
      <c r="L3951" s="7">
        <f t="shared" si="183"/>
        <v>4990.5651836810002</v>
      </c>
      <c r="M3951" s="7">
        <f t="shared" si="184"/>
        <v>0.56969922188139277</v>
      </c>
      <c r="N3951" s="14" t="str">
        <f t="shared" si="185"/>
        <v>&lt; 25 KW</v>
      </c>
    </row>
    <row r="3952" spans="1:14">
      <c r="A3952" s="5" t="s">
        <v>13</v>
      </c>
      <c r="B3952" s="5" t="s">
        <v>12785</v>
      </c>
      <c r="C3952" s="5" t="s">
        <v>4666</v>
      </c>
      <c r="D3952" s="5" t="s">
        <v>5838</v>
      </c>
      <c r="E3952" s="5">
        <v>37</v>
      </c>
      <c r="F3952" s="6">
        <v>-34.492449999999998</v>
      </c>
      <c r="G3952" s="6">
        <v>-59.42192</v>
      </c>
      <c r="H3952" s="7">
        <v>31736.75</v>
      </c>
      <c r="I3952" s="7">
        <v>1904.21</v>
      </c>
      <c r="J3952" s="7">
        <v>10473155</v>
      </c>
      <c r="K3952" s="8">
        <v>1.05</v>
      </c>
      <c r="L3952" s="7">
        <f t="shared" si="183"/>
        <v>4990.5651836810002</v>
      </c>
      <c r="M3952" s="7">
        <f t="shared" si="184"/>
        <v>0.56969922188139277</v>
      </c>
      <c r="N3952" s="14" t="str">
        <f t="shared" si="185"/>
        <v>&lt; 25 KW</v>
      </c>
    </row>
    <row r="3953" spans="1:14">
      <c r="A3953" s="5" t="s">
        <v>152</v>
      </c>
      <c r="B3953" s="5" t="s">
        <v>12785</v>
      </c>
      <c r="C3953" s="5" t="s">
        <v>47</v>
      </c>
      <c r="D3953" s="5" t="s">
        <v>5839</v>
      </c>
      <c r="E3953" s="5">
        <v>37</v>
      </c>
      <c r="F3953" s="6">
        <v>-33.593830108600002</v>
      </c>
      <c r="G3953" s="6">
        <v>-60.397441864000001</v>
      </c>
      <c r="H3953" s="7">
        <v>31736.75</v>
      </c>
      <c r="I3953" s="7">
        <v>1904.21</v>
      </c>
      <c r="J3953" s="7">
        <v>10473155</v>
      </c>
      <c r="K3953" s="8">
        <v>1.05</v>
      </c>
      <c r="L3953" s="7">
        <f t="shared" si="183"/>
        <v>4990.5651836810002</v>
      </c>
      <c r="M3953" s="7">
        <f t="shared" si="184"/>
        <v>0.56969922188139277</v>
      </c>
      <c r="N3953" s="14" t="str">
        <f t="shared" si="185"/>
        <v>&lt; 25 KW</v>
      </c>
    </row>
    <row r="3954" spans="1:14">
      <c r="A3954" s="5" t="s">
        <v>152</v>
      </c>
      <c r="B3954" s="5" t="s">
        <v>12785</v>
      </c>
      <c r="C3954" s="5" t="s">
        <v>5840</v>
      </c>
      <c r="D3954" s="5" t="s">
        <v>5841</v>
      </c>
      <c r="E3954" s="5">
        <v>37</v>
      </c>
      <c r="F3954" s="6">
        <v>-33.355350000000001</v>
      </c>
      <c r="G3954" s="6">
        <v>-60.167479999999998</v>
      </c>
      <c r="H3954" s="7">
        <v>31736.75</v>
      </c>
      <c r="I3954" s="7">
        <v>1904.21</v>
      </c>
      <c r="J3954" s="7">
        <v>10473155</v>
      </c>
      <c r="K3954" s="8">
        <v>1.05</v>
      </c>
      <c r="L3954" s="7">
        <f t="shared" si="183"/>
        <v>4990.5651836810002</v>
      </c>
      <c r="M3954" s="7">
        <f t="shared" si="184"/>
        <v>0.56969922188139277</v>
      </c>
      <c r="N3954" s="14" t="str">
        <f t="shared" si="185"/>
        <v>&lt; 25 KW</v>
      </c>
    </row>
    <row r="3955" spans="1:14">
      <c r="A3955" s="5" t="s">
        <v>143</v>
      </c>
      <c r="B3955" s="5" t="s">
        <v>12785</v>
      </c>
      <c r="C3955" s="5" t="s">
        <v>3899</v>
      </c>
      <c r="D3955" s="5" t="s">
        <v>5842</v>
      </c>
      <c r="E3955" s="5">
        <v>37</v>
      </c>
      <c r="F3955" s="6">
        <v>-35.06147</v>
      </c>
      <c r="G3955" s="6">
        <v>-58.40193</v>
      </c>
      <c r="H3955" s="7">
        <v>31736.75</v>
      </c>
      <c r="I3955" s="7">
        <v>1904.21</v>
      </c>
      <c r="J3955" s="7">
        <v>10473155</v>
      </c>
      <c r="K3955" s="8">
        <v>1.05</v>
      </c>
      <c r="L3955" s="7">
        <f t="shared" si="183"/>
        <v>4990.5651836810002</v>
      </c>
      <c r="M3955" s="7">
        <f t="shared" si="184"/>
        <v>0.56969922188139277</v>
      </c>
      <c r="N3955" s="14" t="str">
        <f t="shared" si="185"/>
        <v>&lt; 25 KW</v>
      </c>
    </row>
    <row r="3956" spans="1:14">
      <c r="A3956" s="5" t="s">
        <v>559</v>
      </c>
      <c r="B3956" s="5" t="s">
        <v>12785</v>
      </c>
      <c r="C3956" s="5" t="s">
        <v>4801</v>
      </c>
      <c r="D3956" s="5" t="s">
        <v>5843</v>
      </c>
      <c r="E3956" s="5">
        <v>37</v>
      </c>
      <c r="F3956" s="6">
        <v>-34.544440000000002</v>
      </c>
      <c r="G3956" s="6">
        <v>-59.760770000000001</v>
      </c>
      <c r="H3956" s="7">
        <v>31736.75</v>
      </c>
      <c r="I3956" s="7">
        <v>1904.21</v>
      </c>
      <c r="J3956" s="7">
        <v>10473155</v>
      </c>
      <c r="K3956" s="8">
        <v>1.05</v>
      </c>
      <c r="L3956" s="7">
        <f t="shared" si="183"/>
        <v>4990.5651836810002</v>
      </c>
      <c r="M3956" s="7">
        <f t="shared" si="184"/>
        <v>0.56969922188139277</v>
      </c>
      <c r="N3956" s="14" t="str">
        <f t="shared" si="185"/>
        <v>&lt; 25 KW</v>
      </c>
    </row>
    <row r="3957" spans="1:14">
      <c r="A3957" s="5" t="s">
        <v>35</v>
      </c>
      <c r="B3957" s="5" t="s">
        <v>12785</v>
      </c>
      <c r="C3957" s="5" t="s">
        <v>5844</v>
      </c>
      <c r="D3957" s="5" t="s">
        <v>5845</v>
      </c>
      <c r="E3957" s="5">
        <v>37</v>
      </c>
      <c r="F3957" s="6">
        <v>-37.365110000000001</v>
      </c>
      <c r="G3957" s="6">
        <v>-59.076770000000003</v>
      </c>
      <c r="H3957" s="7">
        <v>31736.75</v>
      </c>
      <c r="I3957" s="7">
        <v>1904.21</v>
      </c>
      <c r="J3957" s="7">
        <v>10473155</v>
      </c>
      <c r="K3957" s="8">
        <v>1.05</v>
      </c>
      <c r="L3957" s="7">
        <f t="shared" si="183"/>
        <v>4990.5651836810002</v>
      </c>
      <c r="M3957" s="7">
        <f t="shared" si="184"/>
        <v>0.56969922188139277</v>
      </c>
      <c r="N3957" s="14" t="str">
        <f t="shared" si="185"/>
        <v>&lt; 25 KW</v>
      </c>
    </row>
    <row r="3958" spans="1:14">
      <c r="A3958" s="5" t="s">
        <v>170</v>
      </c>
      <c r="B3958" s="5" t="s">
        <v>12785</v>
      </c>
      <c r="C3958" s="5" t="s">
        <v>5846</v>
      </c>
      <c r="D3958" s="5" t="s">
        <v>5847</v>
      </c>
      <c r="E3958" s="5">
        <v>37</v>
      </c>
      <c r="F3958" s="6">
        <v>-35.901859999999999</v>
      </c>
      <c r="G3958" s="6">
        <v>-62.74953</v>
      </c>
      <c r="H3958" s="7">
        <v>31736.75</v>
      </c>
      <c r="I3958" s="7">
        <v>1904.21</v>
      </c>
      <c r="J3958" s="7">
        <v>10473155</v>
      </c>
      <c r="K3958" s="8">
        <v>1.05</v>
      </c>
      <c r="L3958" s="7">
        <f t="shared" si="183"/>
        <v>4990.5651836810002</v>
      </c>
      <c r="M3958" s="7">
        <f t="shared" si="184"/>
        <v>0.56969922188139277</v>
      </c>
      <c r="N3958" s="14" t="str">
        <f t="shared" si="185"/>
        <v>&lt; 25 KW</v>
      </c>
    </row>
    <row r="3959" spans="1:14">
      <c r="A3959" s="5" t="s">
        <v>136</v>
      </c>
      <c r="B3959" s="5" t="s">
        <v>12785</v>
      </c>
      <c r="C3959" s="5" t="s">
        <v>560</v>
      </c>
      <c r="D3959" s="5" t="s">
        <v>5848</v>
      </c>
      <c r="E3959" s="5">
        <v>37</v>
      </c>
      <c r="F3959" s="6">
        <v>-36.522669999999998</v>
      </c>
      <c r="G3959" s="6">
        <v>-62.671610000000001</v>
      </c>
      <c r="H3959" s="7">
        <v>31736.75</v>
      </c>
      <c r="I3959" s="7">
        <v>1904.21</v>
      </c>
      <c r="J3959" s="7">
        <v>10473155</v>
      </c>
      <c r="K3959" s="8">
        <v>1.05</v>
      </c>
      <c r="L3959" s="7">
        <f t="shared" si="183"/>
        <v>4990.5651836810002</v>
      </c>
      <c r="M3959" s="7">
        <f t="shared" si="184"/>
        <v>0.56969922188139277</v>
      </c>
      <c r="N3959" s="14" t="str">
        <f t="shared" si="185"/>
        <v>&lt; 25 KW</v>
      </c>
    </row>
    <row r="3960" spans="1:14">
      <c r="A3960" s="5" t="s">
        <v>486</v>
      </c>
      <c r="B3960" s="5" t="s">
        <v>12785</v>
      </c>
      <c r="C3960" s="5" t="s">
        <v>103</v>
      </c>
      <c r="D3960" s="5" t="s">
        <v>5849</v>
      </c>
      <c r="E3960" s="5">
        <v>37</v>
      </c>
      <c r="F3960" s="6">
        <v>-35.249920000000003</v>
      </c>
      <c r="G3960" s="6">
        <v>-59.674280000000003</v>
      </c>
      <c r="H3960" s="7">
        <v>31736.75</v>
      </c>
      <c r="I3960" s="7">
        <v>1904.21</v>
      </c>
      <c r="J3960" s="7">
        <v>10473155</v>
      </c>
      <c r="K3960" s="8">
        <v>1.05</v>
      </c>
      <c r="L3960" s="7">
        <f t="shared" si="183"/>
        <v>4990.5651836810002</v>
      </c>
      <c r="M3960" s="7">
        <f t="shared" si="184"/>
        <v>0.56969922188139277</v>
      </c>
      <c r="N3960" s="14" t="str">
        <f t="shared" si="185"/>
        <v>&lt; 25 KW</v>
      </c>
    </row>
    <row r="3961" spans="1:14">
      <c r="A3961" s="5" t="s">
        <v>33</v>
      </c>
      <c r="B3961" s="5" t="s">
        <v>12785</v>
      </c>
      <c r="C3961" s="5" t="s">
        <v>5850</v>
      </c>
      <c r="D3961" s="5" t="s">
        <v>3635</v>
      </c>
      <c r="E3961" s="5">
        <v>37</v>
      </c>
      <c r="F3961" s="6">
        <v>-34.002650000000003</v>
      </c>
      <c r="G3961" s="6">
        <v>-58.971319999999999</v>
      </c>
      <c r="H3961" s="7">
        <v>31736.75</v>
      </c>
      <c r="I3961" s="7">
        <v>1904.21</v>
      </c>
      <c r="J3961" s="7">
        <v>10473155</v>
      </c>
      <c r="K3961" s="8">
        <v>1.05</v>
      </c>
      <c r="L3961" s="7">
        <f t="shared" si="183"/>
        <v>4990.5651836810002</v>
      </c>
      <c r="M3961" s="7">
        <f t="shared" si="184"/>
        <v>0.56969922188139277</v>
      </c>
      <c r="N3961" s="14" t="str">
        <f t="shared" si="185"/>
        <v>&lt; 25 KW</v>
      </c>
    </row>
    <row r="3962" spans="1:14">
      <c r="A3962" s="5" t="s">
        <v>16</v>
      </c>
      <c r="B3962" s="5" t="s">
        <v>12785</v>
      </c>
      <c r="C3962" s="5" t="s">
        <v>47</v>
      </c>
      <c r="D3962" s="5" t="s">
        <v>5851</v>
      </c>
      <c r="E3962" s="5">
        <v>36</v>
      </c>
      <c r="F3962" s="6">
        <v>-35.026729583700003</v>
      </c>
      <c r="G3962" s="6">
        <v>-60.158779144299999</v>
      </c>
      <c r="H3962" s="7">
        <v>30879</v>
      </c>
      <c r="I3962" s="7">
        <v>1852.74</v>
      </c>
      <c r="J3962" s="7">
        <v>10190070</v>
      </c>
      <c r="K3962" s="8">
        <v>1.02</v>
      </c>
      <c r="L3962" s="7">
        <f t="shared" si="183"/>
        <v>4855.6722937139994</v>
      </c>
      <c r="M3962" s="7">
        <f t="shared" si="184"/>
        <v>0.55430049014999994</v>
      </c>
      <c r="N3962" s="14" t="str">
        <f t="shared" si="185"/>
        <v>&lt; 25 KW</v>
      </c>
    </row>
    <row r="3963" spans="1:14">
      <c r="A3963" s="5" t="s">
        <v>569</v>
      </c>
      <c r="B3963" s="5" t="s">
        <v>12785</v>
      </c>
      <c r="C3963" s="5" t="s">
        <v>5852</v>
      </c>
      <c r="D3963" s="5" t="s">
        <v>5853</v>
      </c>
      <c r="E3963" s="5">
        <v>36</v>
      </c>
      <c r="F3963" s="6">
        <v>-34.824370000000002</v>
      </c>
      <c r="G3963" s="6">
        <v>-62.449069999999999</v>
      </c>
      <c r="H3963" s="7">
        <v>30879</v>
      </c>
      <c r="I3963" s="7">
        <v>1852.74</v>
      </c>
      <c r="J3963" s="7">
        <v>10190070</v>
      </c>
      <c r="K3963" s="8">
        <v>1.02</v>
      </c>
      <c r="L3963" s="7">
        <f t="shared" si="183"/>
        <v>4855.6722937139994</v>
      </c>
      <c r="M3963" s="7">
        <f t="shared" si="184"/>
        <v>0.55430049014999994</v>
      </c>
      <c r="N3963" s="14" t="str">
        <f t="shared" si="185"/>
        <v>&lt; 25 KW</v>
      </c>
    </row>
    <row r="3964" spans="1:14">
      <c r="A3964" s="5" t="s">
        <v>78</v>
      </c>
      <c r="B3964" s="5" t="s">
        <v>12785</v>
      </c>
      <c r="C3964" s="5" t="s">
        <v>782</v>
      </c>
      <c r="D3964" s="5" t="s">
        <v>5854</v>
      </c>
      <c r="E3964" s="5">
        <v>36</v>
      </c>
      <c r="F3964" s="6">
        <v>-33.93506</v>
      </c>
      <c r="G3964" s="6">
        <v>-59.903910000000003</v>
      </c>
      <c r="H3964" s="7">
        <v>30879</v>
      </c>
      <c r="I3964" s="7">
        <v>1852.74</v>
      </c>
      <c r="J3964" s="7">
        <v>10190070</v>
      </c>
      <c r="K3964" s="8">
        <v>1.02</v>
      </c>
      <c r="L3964" s="7">
        <f t="shared" si="183"/>
        <v>4855.6722937139994</v>
      </c>
      <c r="M3964" s="7">
        <f t="shared" si="184"/>
        <v>0.55430049014999994</v>
      </c>
      <c r="N3964" s="14" t="str">
        <f t="shared" si="185"/>
        <v>&lt; 25 KW</v>
      </c>
    </row>
    <row r="3965" spans="1:14">
      <c r="A3965" s="5" t="s">
        <v>78</v>
      </c>
      <c r="B3965" s="5" t="s">
        <v>12785</v>
      </c>
      <c r="C3965" s="5" t="s">
        <v>4285</v>
      </c>
      <c r="D3965" s="5" t="s">
        <v>5855</v>
      </c>
      <c r="E3965" s="5">
        <v>36</v>
      </c>
      <c r="F3965" s="6">
        <v>-34.213009999999997</v>
      </c>
      <c r="G3965" s="6">
        <v>-60.18224</v>
      </c>
      <c r="H3965" s="7">
        <v>30879</v>
      </c>
      <c r="I3965" s="7">
        <v>1852.74</v>
      </c>
      <c r="J3965" s="7">
        <v>10190070</v>
      </c>
      <c r="K3965" s="8">
        <v>1.02</v>
      </c>
      <c r="L3965" s="7">
        <f t="shared" si="183"/>
        <v>4855.6722937139994</v>
      </c>
      <c r="M3965" s="7">
        <f t="shared" si="184"/>
        <v>0.55430049014999994</v>
      </c>
      <c r="N3965" s="14" t="str">
        <f t="shared" si="185"/>
        <v>&lt; 25 KW</v>
      </c>
    </row>
    <row r="3966" spans="1:14">
      <c r="A3966" s="5" t="s">
        <v>78</v>
      </c>
      <c r="B3966" s="5" t="s">
        <v>12785</v>
      </c>
      <c r="C3966" s="5" t="s">
        <v>421</v>
      </c>
      <c r="D3966" s="5" t="s">
        <v>5856</v>
      </c>
      <c r="E3966" s="5">
        <v>36</v>
      </c>
      <c r="F3966" s="6">
        <v>-34.035949707</v>
      </c>
      <c r="G3966" s="6">
        <v>-60.165260314900003</v>
      </c>
      <c r="H3966" s="7">
        <v>30879</v>
      </c>
      <c r="I3966" s="7">
        <v>1852.74</v>
      </c>
      <c r="J3966" s="7">
        <v>10190070</v>
      </c>
      <c r="K3966" s="8">
        <v>1.02</v>
      </c>
      <c r="L3966" s="7">
        <f t="shared" si="183"/>
        <v>4855.6722937139994</v>
      </c>
      <c r="M3966" s="7">
        <f t="shared" si="184"/>
        <v>0.55430049014999994</v>
      </c>
      <c r="N3966" s="14" t="str">
        <f t="shared" si="185"/>
        <v>&lt; 25 KW</v>
      </c>
    </row>
    <row r="3967" spans="1:14">
      <c r="A3967" s="5" t="s">
        <v>130</v>
      </c>
      <c r="B3967" s="5" t="s">
        <v>12785</v>
      </c>
      <c r="C3967" s="5" t="s">
        <v>681</v>
      </c>
      <c r="D3967" s="5" t="s">
        <v>5857</v>
      </c>
      <c r="E3967" s="5">
        <v>36</v>
      </c>
      <c r="F3967" s="6">
        <v>-37.141435061700001</v>
      </c>
      <c r="G3967" s="6">
        <v>-58.497219085700003</v>
      </c>
      <c r="H3967" s="7">
        <v>30879</v>
      </c>
      <c r="I3967" s="7">
        <v>1852.74</v>
      </c>
      <c r="J3967" s="7">
        <v>10190070</v>
      </c>
      <c r="K3967" s="8">
        <v>1.02</v>
      </c>
      <c r="L3967" s="7">
        <f t="shared" si="183"/>
        <v>4855.6722937139994</v>
      </c>
      <c r="M3967" s="7">
        <f t="shared" si="184"/>
        <v>0.55430049014999994</v>
      </c>
      <c r="N3967" s="14" t="str">
        <f t="shared" si="185"/>
        <v>&lt; 25 KW</v>
      </c>
    </row>
    <row r="3968" spans="1:14">
      <c r="A3968" s="5" t="s">
        <v>130</v>
      </c>
      <c r="B3968" s="5" t="s">
        <v>12785</v>
      </c>
      <c r="C3968" s="5" t="s">
        <v>3283</v>
      </c>
      <c r="D3968" s="5" t="s">
        <v>5858</v>
      </c>
      <c r="E3968" s="5">
        <v>36</v>
      </c>
      <c r="F3968" s="6">
        <v>-36.731879999999997</v>
      </c>
      <c r="G3968" s="6">
        <v>-58.232170000000004</v>
      </c>
      <c r="H3968" s="7">
        <v>30879</v>
      </c>
      <c r="I3968" s="7">
        <v>1852.74</v>
      </c>
      <c r="J3968" s="7">
        <v>10190070</v>
      </c>
      <c r="K3968" s="8">
        <v>1.02</v>
      </c>
      <c r="L3968" s="7">
        <f t="shared" si="183"/>
        <v>4855.6722937139994</v>
      </c>
      <c r="M3968" s="7">
        <f t="shared" si="184"/>
        <v>0.55430049014999994</v>
      </c>
      <c r="N3968" s="14" t="str">
        <f t="shared" si="185"/>
        <v>&lt; 25 KW</v>
      </c>
    </row>
    <row r="3969" spans="1:14">
      <c r="A3969" s="5" t="s">
        <v>95</v>
      </c>
      <c r="B3969" s="5" t="s">
        <v>12785</v>
      </c>
      <c r="C3969" s="5" t="s">
        <v>5859</v>
      </c>
      <c r="D3969" s="5" t="s">
        <v>5860</v>
      </c>
      <c r="E3969" s="5">
        <v>36</v>
      </c>
      <c r="F3969" s="6">
        <v>-37.93441</v>
      </c>
      <c r="G3969" s="6">
        <v>-58.325330000000001</v>
      </c>
      <c r="H3969" s="7">
        <v>30879</v>
      </c>
      <c r="I3969" s="7">
        <v>1852.74</v>
      </c>
      <c r="J3969" s="7">
        <v>10190070</v>
      </c>
      <c r="K3969" s="8">
        <v>1.02</v>
      </c>
      <c r="L3969" s="7">
        <f t="shared" si="183"/>
        <v>4855.6722937139994</v>
      </c>
      <c r="M3969" s="7">
        <f t="shared" si="184"/>
        <v>0.55430049014999994</v>
      </c>
      <c r="N3969" s="14" t="str">
        <f t="shared" si="185"/>
        <v>&lt; 25 KW</v>
      </c>
    </row>
    <row r="3970" spans="1:14">
      <c r="A3970" s="5" t="s">
        <v>19</v>
      </c>
      <c r="B3970" s="5" t="s">
        <v>12785</v>
      </c>
      <c r="C3970" s="5" t="s">
        <v>103</v>
      </c>
      <c r="D3970" s="5" t="s">
        <v>5861</v>
      </c>
      <c r="E3970" s="5">
        <v>36</v>
      </c>
      <c r="F3970" s="6">
        <v>-36.198188781699997</v>
      </c>
      <c r="G3970" s="6">
        <v>-61.115768432599999</v>
      </c>
      <c r="H3970" s="7">
        <v>30879</v>
      </c>
      <c r="I3970" s="7">
        <v>1852.74</v>
      </c>
      <c r="J3970" s="7">
        <v>10190070</v>
      </c>
      <c r="K3970" s="8">
        <v>1.02</v>
      </c>
      <c r="L3970" s="7">
        <f t="shared" si="183"/>
        <v>4855.6722937139994</v>
      </c>
      <c r="M3970" s="7">
        <f t="shared" si="184"/>
        <v>0.55430049014999994</v>
      </c>
      <c r="N3970" s="14" t="str">
        <f t="shared" si="185"/>
        <v>&lt; 25 KW</v>
      </c>
    </row>
    <row r="3971" spans="1:14">
      <c r="A3971" s="5" t="s">
        <v>117</v>
      </c>
      <c r="B3971" s="5" t="s">
        <v>12785</v>
      </c>
      <c r="C3971" s="5" t="s">
        <v>3482</v>
      </c>
      <c r="D3971" s="5" t="s">
        <v>5862</v>
      </c>
      <c r="E3971" s="5">
        <v>36</v>
      </c>
      <c r="F3971" s="6">
        <v>-34.946399999999997</v>
      </c>
      <c r="G3971" s="6">
        <v>-60.8048</v>
      </c>
      <c r="H3971" s="7">
        <v>30879</v>
      </c>
      <c r="I3971" s="7">
        <v>1852.74</v>
      </c>
      <c r="J3971" s="7">
        <v>10190070</v>
      </c>
      <c r="K3971" s="8">
        <v>1.02</v>
      </c>
      <c r="L3971" s="7">
        <f t="shared" ref="L3971:L4034" si="186">+J3971*0.00116222*0.41</f>
        <v>4855.6722937139994</v>
      </c>
      <c r="M3971" s="7">
        <f t="shared" ref="M3971:M4034" si="187">+L3971/(365*24)</f>
        <v>0.55430049014999994</v>
      </c>
      <c r="N3971" s="14" t="str">
        <f t="shared" ref="N3971:N4034" si="188">+IF(M3971&lt;25,"&lt; 25 KW",IF(M3971&lt;100,"25 - 100 KW",IF(M3971&lt;300,"100 - 300 KW",IF(M3971&lt;500,"300 - 500","&gt;500KW"))))</f>
        <v>&lt; 25 KW</v>
      </c>
    </row>
    <row r="3972" spans="1:14">
      <c r="A3972" s="5" t="s">
        <v>63</v>
      </c>
      <c r="B3972" s="5" t="s">
        <v>12785</v>
      </c>
      <c r="C3972" s="5" t="s">
        <v>103</v>
      </c>
      <c r="D3972" s="5" t="s">
        <v>5863</v>
      </c>
      <c r="E3972" s="5">
        <v>36</v>
      </c>
      <c r="F3972" s="6">
        <v>-34.182070000000003</v>
      </c>
      <c r="G3972" s="6">
        <v>-59.765619999999998</v>
      </c>
      <c r="H3972" s="7">
        <v>30879</v>
      </c>
      <c r="I3972" s="7">
        <v>1852.74</v>
      </c>
      <c r="J3972" s="7">
        <v>10190070</v>
      </c>
      <c r="K3972" s="8">
        <v>1.02</v>
      </c>
      <c r="L3972" s="7">
        <f t="shared" si="186"/>
        <v>4855.6722937139994</v>
      </c>
      <c r="M3972" s="7">
        <f t="shared" si="187"/>
        <v>0.55430049014999994</v>
      </c>
      <c r="N3972" s="14" t="str">
        <f t="shared" si="188"/>
        <v>&lt; 25 KW</v>
      </c>
    </row>
    <row r="3973" spans="1:14">
      <c r="A3973" s="5" t="s">
        <v>465</v>
      </c>
      <c r="B3973" s="5" t="s">
        <v>12785</v>
      </c>
      <c r="C3973" s="5" t="s">
        <v>5864</v>
      </c>
      <c r="D3973" s="5" t="s">
        <v>5865</v>
      </c>
      <c r="E3973" s="5">
        <v>36</v>
      </c>
      <c r="F3973" s="6">
        <v>-35.691040000000001</v>
      </c>
      <c r="G3973" s="6">
        <v>-62.27317</v>
      </c>
      <c r="H3973" s="7">
        <v>30879</v>
      </c>
      <c r="I3973" s="7">
        <v>1852.74</v>
      </c>
      <c r="J3973" s="7">
        <v>10190070</v>
      </c>
      <c r="K3973" s="8">
        <v>1.02</v>
      </c>
      <c r="L3973" s="7">
        <f t="shared" si="186"/>
        <v>4855.6722937139994</v>
      </c>
      <c r="M3973" s="7">
        <f t="shared" si="187"/>
        <v>0.55430049014999994</v>
      </c>
      <c r="N3973" s="14" t="str">
        <f t="shared" si="188"/>
        <v>&lt; 25 KW</v>
      </c>
    </row>
    <row r="3974" spans="1:14">
      <c r="A3974" s="5" t="s">
        <v>44</v>
      </c>
      <c r="B3974" s="5" t="s">
        <v>12785</v>
      </c>
      <c r="C3974" s="5" t="s">
        <v>47</v>
      </c>
      <c r="D3974" s="5" t="s">
        <v>5866</v>
      </c>
      <c r="E3974" s="5">
        <v>36</v>
      </c>
      <c r="F3974" s="6">
        <v>-34.36495</v>
      </c>
      <c r="G3974" s="6">
        <v>-59.84534</v>
      </c>
      <c r="H3974" s="7">
        <v>30879</v>
      </c>
      <c r="I3974" s="7">
        <v>1852.74</v>
      </c>
      <c r="J3974" s="7">
        <v>10190070</v>
      </c>
      <c r="K3974" s="8">
        <v>1.02</v>
      </c>
      <c r="L3974" s="7">
        <f t="shared" si="186"/>
        <v>4855.6722937139994</v>
      </c>
      <c r="M3974" s="7">
        <f t="shared" si="187"/>
        <v>0.55430049014999994</v>
      </c>
      <c r="N3974" s="14" t="str">
        <f t="shared" si="188"/>
        <v>&lt; 25 KW</v>
      </c>
    </row>
    <row r="3975" spans="1:14">
      <c r="A3975" s="5" t="s">
        <v>352</v>
      </c>
      <c r="B3975" s="5" t="s">
        <v>12785</v>
      </c>
      <c r="C3975" s="5" t="s">
        <v>421</v>
      </c>
      <c r="D3975" s="5" t="s">
        <v>5867</v>
      </c>
      <c r="E3975" s="5">
        <v>36</v>
      </c>
      <c r="F3975" s="6">
        <v>-36.061459999999997</v>
      </c>
      <c r="G3975" s="6">
        <v>-57.893520000000002</v>
      </c>
      <c r="H3975" s="7">
        <v>30879</v>
      </c>
      <c r="I3975" s="7">
        <v>1852.74</v>
      </c>
      <c r="J3975" s="7">
        <v>10190070</v>
      </c>
      <c r="K3975" s="8">
        <v>1.02</v>
      </c>
      <c r="L3975" s="7">
        <f t="shared" si="186"/>
        <v>4855.6722937139994</v>
      </c>
      <c r="M3975" s="7">
        <f t="shared" si="187"/>
        <v>0.55430049014999994</v>
      </c>
      <c r="N3975" s="14" t="str">
        <f t="shared" si="188"/>
        <v>&lt; 25 KW</v>
      </c>
    </row>
    <row r="3976" spans="1:14">
      <c r="A3976" s="5" t="s">
        <v>92</v>
      </c>
      <c r="B3976" s="5" t="s">
        <v>12785</v>
      </c>
      <c r="C3976" s="5" t="s">
        <v>47</v>
      </c>
      <c r="D3976" s="5" t="s">
        <v>5868</v>
      </c>
      <c r="E3976" s="5">
        <v>36</v>
      </c>
      <c r="F3976" s="6">
        <v>-34.573610000000002</v>
      </c>
      <c r="G3976" s="6">
        <v>-60.512779999999999</v>
      </c>
      <c r="H3976" s="7">
        <v>30879</v>
      </c>
      <c r="I3976" s="7">
        <v>1852.74</v>
      </c>
      <c r="J3976" s="7">
        <v>10190070</v>
      </c>
      <c r="K3976" s="8">
        <v>1.02</v>
      </c>
      <c r="L3976" s="7">
        <f t="shared" si="186"/>
        <v>4855.6722937139994</v>
      </c>
      <c r="M3976" s="7">
        <f t="shared" si="187"/>
        <v>0.55430049014999994</v>
      </c>
      <c r="N3976" s="14" t="str">
        <f t="shared" si="188"/>
        <v>&lt; 25 KW</v>
      </c>
    </row>
    <row r="3977" spans="1:14">
      <c r="A3977" s="5" t="s">
        <v>372</v>
      </c>
      <c r="B3977" s="5" t="s">
        <v>12785</v>
      </c>
      <c r="C3977" s="5" t="s">
        <v>5869</v>
      </c>
      <c r="D3977" s="5" t="s">
        <v>5870</v>
      </c>
      <c r="E3977" s="5">
        <v>36</v>
      </c>
      <c r="F3977" s="6">
        <v>-34.878</v>
      </c>
      <c r="G3977" s="6">
        <v>-59.987459999999999</v>
      </c>
      <c r="H3977" s="7">
        <v>30879</v>
      </c>
      <c r="I3977" s="7">
        <v>1852.74</v>
      </c>
      <c r="J3977" s="7">
        <v>10190070</v>
      </c>
      <c r="K3977" s="8">
        <v>1.02</v>
      </c>
      <c r="L3977" s="7">
        <f t="shared" si="186"/>
        <v>4855.6722937139994</v>
      </c>
      <c r="M3977" s="7">
        <f t="shared" si="187"/>
        <v>0.55430049014999994</v>
      </c>
      <c r="N3977" s="14" t="str">
        <f t="shared" si="188"/>
        <v>&lt; 25 KW</v>
      </c>
    </row>
    <row r="3978" spans="1:14">
      <c r="A3978" s="5" t="s">
        <v>372</v>
      </c>
      <c r="B3978" s="5" t="s">
        <v>12785</v>
      </c>
      <c r="C3978" s="5" t="s">
        <v>5871</v>
      </c>
      <c r="D3978" s="5" t="s">
        <v>5872</v>
      </c>
      <c r="E3978" s="5">
        <v>36</v>
      </c>
      <c r="F3978" s="6">
        <v>-34.922620000000002</v>
      </c>
      <c r="G3978" s="6">
        <v>-60.018610000000002</v>
      </c>
      <c r="H3978" s="7">
        <v>30879</v>
      </c>
      <c r="I3978" s="7">
        <v>1852.74</v>
      </c>
      <c r="J3978" s="7">
        <v>10190070</v>
      </c>
      <c r="K3978" s="8">
        <v>1.02</v>
      </c>
      <c r="L3978" s="7">
        <f t="shared" si="186"/>
        <v>4855.6722937139994</v>
      </c>
      <c r="M3978" s="7">
        <f t="shared" si="187"/>
        <v>0.55430049014999994</v>
      </c>
      <c r="N3978" s="14" t="str">
        <f t="shared" si="188"/>
        <v>&lt; 25 KW</v>
      </c>
    </row>
    <row r="3979" spans="1:14">
      <c r="A3979" s="5" t="s">
        <v>372</v>
      </c>
      <c r="B3979" s="5" t="s">
        <v>12785</v>
      </c>
      <c r="C3979" s="5" t="s">
        <v>1121</v>
      </c>
      <c r="D3979" s="5" t="s">
        <v>5873</v>
      </c>
      <c r="E3979" s="5">
        <v>36</v>
      </c>
      <c r="F3979" s="6">
        <v>-34.868410703599999</v>
      </c>
      <c r="G3979" s="6">
        <v>-60.0774832639</v>
      </c>
      <c r="H3979" s="7">
        <v>30879</v>
      </c>
      <c r="I3979" s="7">
        <v>1852.74</v>
      </c>
      <c r="J3979" s="7">
        <v>10190070</v>
      </c>
      <c r="K3979" s="8">
        <v>1.02</v>
      </c>
      <c r="L3979" s="7">
        <f t="shared" si="186"/>
        <v>4855.6722937139994</v>
      </c>
      <c r="M3979" s="7">
        <f t="shared" si="187"/>
        <v>0.55430049014999994</v>
      </c>
      <c r="N3979" s="14" t="str">
        <f t="shared" si="188"/>
        <v>&lt; 25 KW</v>
      </c>
    </row>
    <row r="3980" spans="1:14">
      <c r="A3980" s="5" t="s">
        <v>58</v>
      </c>
      <c r="B3980" s="5" t="s">
        <v>12785</v>
      </c>
      <c r="C3980" s="5" t="s">
        <v>1325</v>
      </c>
      <c r="D3980" s="5" t="s">
        <v>5874</v>
      </c>
      <c r="E3980" s="5">
        <v>36</v>
      </c>
      <c r="F3980" s="6">
        <v>-38.356400000000001</v>
      </c>
      <c r="G3980" s="6">
        <v>-61.204689999999999</v>
      </c>
      <c r="H3980" s="7">
        <v>30879</v>
      </c>
      <c r="I3980" s="7">
        <v>1852.74</v>
      </c>
      <c r="J3980" s="7">
        <v>10190070</v>
      </c>
      <c r="K3980" s="8">
        <v>1.02</v>
      </c>
      <c r="L3980" s="7">
        <f t="shared" si="186"/>
        <v>4855.6722937139994</v>
      </c>
      <c r="M3980" s="7">
        <f t="shared" si="187"/>
        <v>0.55430049014999994</v>
      </c>
      <c r="N3980" s="14" t="str">
        <f t="shared" si="188"/>
        <v>&lt; 25 KW</v>
      </c>
    </row>
    <row r="3981" spans="1:14">
      <c r="A3981" s="5" t="s">
        <v>114</v>
      </c>
      <c r="B3981" s="5" t="s">
        <v>12785</v>
      </c>
      <c r="C3981" s="5" t="s">
        <v>2408</v>
      </c>
      <c r="D3981" s="5" t="s">
        <v>5875</v>
      </c>
      <c r="E3981" s="5">
        <v>36</v>
      </c>
      <c r="F3981" s="6">
        <v>-36.265799999999999</v>
      </c>
      <c r="G3981" s="6">
        <v>-62.181379999999997</v>
      </c>
      <c r="H3981" s="7">
        <v>30879</v>
      </c>
      <c r="I3981" s="7">
        <v>1852.74</v>
      </c>
      <c r="J3981" s="7">
        <v>10190070</v>
      </c>
      <c r="K3981" s="8">
        <v>1.02</v>
      </c>
      <c r="L3981" s="7">
        <f t="shared" si="186"/>
        <v>4855.6722937139994</v>
      </c>
      <c r="M3981" s="7">
        <f t="shared" si="187"/>
        <v>0.55430049014999994</v>
      </c>
      <c r="N3981" s="14" t="str">
        <f t="shared" si="188"/>
        <v>&lt; 25 KW</v>
      </c>
    </row>
    <row r="3982" spans="1:14">
      <c r="A3982" s="5" t="s">
        <v>114</v>
      </c>
      <c r="B3982" s="5" t="s">
        <v>12785</v>
      </c>
      <c r="C3982" s="5" t="s">
        <v>5310</v>
      </c>
      <c r="D3982" s="5" t="s">
        <v>5876</v>
      </c>
      <c r="E3982" s="5">
        <v>36</v>
      </c>
      <c r="F3982" s="6">
        <v>-36.731619999999999</v>
      </c>
      <c r="G3982" s="6">
        <v>-61.6205</v>
      </c>
      <c r="H3982" s="7">
        <v>30879</v>
      </c>
      <c r="I3982" s="7">
        <v>1852.74</v>
      </c>
      <c r="J3982" s="7">
        <v>10190070</v>
      </c>
      <c r="K3982" s="8">
        <v>1.02</v>
      </c>
      <c r="L3982" s="7">
        <f t="shared" si="186"/>
        <v>4855.6722937139994</v>
      </c>
      <c r="M3982" s="7">
        <f t="shared" si="187"/>
        <v>0.55430049014999994</v>
      </c>
      <c r="N3982" s="14" t="str">
        <f t="shared" si="188"/>
        <v>&lt; 25 KW</v>
      </c>
    </row>
    <row r="3983" spans="1:14">
      <c r="A3983" s="5" t="s">
        <v>114</v>
      </c>
      <c r="B3983" s="5" t="s">
        <v>12785</v>
      </c>
      <c r="C3983" s="5" t="s">
        <v>5877</v>
      </c>
      <c r="D3983" s="5" t="s">
        <v>5878</v>
      </c>
      <c r="E3983" s="5">
        <v>36</v>
      </c>
      <c r="F3983" s="6">
        <v>-36.385800000000003</v>
      </c>
      <c r="G3983" s="6">
        <v>-62.297490000000003</v>
      </c>
      <c r="H3983" s="7">
        <v>30879</v>
      </c>
      <c r="I3983" s="7">
        <v>1852.74</v>
      </c>
      <c r="J3983" s="7">
        <v>10190070</v>
      </c>
      <c r="K3983" s="8">
        <v>1.02</v>
      </c>
      <c r="L3983" s="7">
        <f t="shared" si="186"/>
        <v>4855.6722937139994</v>
      </c>
      <c r="M3983" s="7">
        <f t="shared" si="187"/>
        <v>0.55430049014999994</v>
      </c>
      <c r="N3983" s="14" t="str">
        <f t="shared" si="188"/>
        <v>&lt; 25 KW</v>
      </c>
    </row>
    <row r="3984" spans="1:14">
      <c r="A3984" s="5" t="s">
        <v>114</v>
      </c>
      <c r="B3984" s="5" t="s">
        <v>12785</v>
      </c>
      <c r="C3984" s="5" t="s">
        <v>5879</v>
      </c>
      <c r="D3984" s="5" t="s">
        <v>5880</v>
      </c>
      <c r="E3984" s="5">
        <v>36</v>
      </c>
      <c r="F3984" s="6">
        <v>-36.684229999999999</v>
      </c>
      <c r="G3984" s="6">
        <v>-61.797870000000003</v>
      </c>
      <c r="H3984" s="7">
        <v>30879</v>
      </c>
      <c r="I3984" s="7">
        <v>1852.74</v>
      </c>
      <c r="J3984" s="7">
        <v>10190070</v>
      </c>
      <c r="K3984" s="8">
        <v>1.02</v>
      </c>
      <c r="L3984" s="7">
        <f t="shared" si="186"/>
        <v>4855.6722937139994</v>
      </c>
      <c r="M3984" s="7">
        <f t="shared" si="187"/>
        <v>0.55430049014999994</v>
      </c>
      <c r="N3984" s="14" t="str">
        <f t="shared" si="188"/>
        <v>&lt; 25 KW</v>
      </c>
    </row>
    <row r="3985" spans="1:14">
      <c r="A3985" s="5" t="s">
        <v>800</v>
      </c>
      <c r="B3985" s="5" t="s">
        <v>12785</v>
      </c>
      <c r="C3985" s="5" t="s">
        <v>544</v>
      </c>
      <c r="D3985" s="5" t="s">
        <v>5881</v>
      </c>
      <c r="E3985" s="5">
        <v>36</v>
      </c>
      <c r="F3985" s="6">
        <v>-34.345230000000001</v>
      </c>
      <c r="G3985" s="6">
        <v>-58.954459999999997</v>
      </c>
      <c r="H3985" s="7">
        <v>30879</v>
      </c>
      <c r="I3985" s="7">
        <v>1852.74</v>
      </c>
      <c r="J3985" s="7">
        <v>10190070</v>
      </c>
      <c r="K3985" s="8">
        <v>1.02</v>
      </c>
      <c r="L3985" s="7">
        <f t="shared" si="186"/>
        <v>4855.6722937139994</v>
      </c>
      <c r="M3985" s="7">
        <f t="shared" si="187"/>
        <v>0.55430049014999994</v>
      </c>
      <c r="N3985" s="14" t="str">
        <f t="shared" si="188"/>
        <v>&lt; 25 KW</v>
      </c>
    </row>
    <row r="3986" spans="1:14">
      <c r="A3986" s="5" t="s">
        <v>621</v>
      </c>
      <c r="B3986" s="5" t="s">
        <v>12785</v>
      </c>
      <c r="C3986" s="5" t="s">
        <v>5882</v>
      </c>
      <c r="D3986" s="5" t="s">
        <v>5883</v>
      </c>
      <c r="E3986" s="5">
        <v>36</v>
      </c>
      <c r="F3986" s="6">
        <v>-38.086970000000001</v>
      </c>
      <c r="G3986" s="6">
        <v>-58.315930000000002</v>
      </c>
      <c r="H3986" s="7">
        <v>30879</v>
      </c>
      <c r="I3986" s="7">
        <v>1852.74</v>
      </c>
      <c r="J3986" s="7">
        <v>10190070</v>
      </c>
      <c r="K3986" s="8">
        <v>1.02</v>
      </c>
      <c r="L3986" s="7">
        <f t="shared" si="186"/>
        <v>4855.6722937139994</v>
      </c>
      <c r="M3986" s="7">
        <f t="shared" si="187"/>
        <v>0.55430049014999994</v>
      </c>
      <c r="N3986" s="14" t="str">
        <f t="shared" si="188"/>
        <v>&lt; 25 KW</v>
      </c>
    </row>
    <row r="3987" spans="1:14">
      <c r="A3987" s="5" t="s">
        <v>225</v>
      </c>
      <c r="B3987" s="5" t="s">
        <v>12785</v>
      </c>
      <c r="C3987" s="5" t="s">
        <v>5884</v>
      </c>
      <c r="D3987" s="5" t="s">
        <v>5885</v>
      </c>
      <c r="E3987" s="5">
        <v>36</v>
      </c>
      <c r="F3987" s="6">
        <v>-34.167180000000002</v>
      </c>
      <c r="G3987" s="6">
        <v>-61.231400000000001</v>
      </c>
      <c r="H3987" s="7">
        <v>30879</v>
      </c>
      <c r="I3987" s="7">
        <v>1852.74</v>
      </c>
      <c r="J3987" s="7">
        <v>10190070</v>
      </c>
      <c r="K3987" s="8">
        <v>1.02</v>
      </c>
      <c r="L3987" s="7">
        <f t="shared" si="186"/>
        <v>4855.6722937139994</v>
      </c>
      <c r="M3987" s="7">
        <f t="shared" si="187"/>
        <v>0.55430049014999994</v>
      </c>
      <c r="N3987" s="14" t="str">
        <f t="shared" si="188"/>
        <v>&lt; 25 KW</v>
      </c>
    </row>
    <row r="3988" spans="1:14">
      <c r="A3988" s="5" t="s">
        <v>813</v>
      </c>
      <c r="B3988" s="5" t="s">
        <v>12785</v>
      </c>
      <c r="C3988" s="5" t="s">
        <v>5886</v>
      </c>
      <c r="D3988" s="5" t="s">
        <v>5887</v>
      </c>
      <c r="E3988" s="5">
        <v>36</v>
      </c>
      <c r="F3988" s="6">
        <v>-35.8581</v>
      </c>
      <c r="G3988" s="6">
        <v>-58.855330000000002</v>
      </c>
      <c r="H3988" s="7">
        <v>30879</v>
      </c>
      <c r="I3988" s="7">
        <v>1852.74</v>
      </c>
      <c r="J3988" s="7">
        <v>10190070</v>
      </c>
      <c r="K3988" s="8">
        <v>1.02</v>
      </c>
      <c r="L3988" s="7">
        <f t="shared" si="186"/>
        <v>4855.6722937139994</v>
      </c>
      <c r="M3988" s="7">
        <f t="shared" si="187"/>
        <v>0.55430049014999994</v>
      </c>
      <c r="N3988" s="14" t="str">
        <f t="shared" si="188"/>
        <v>&lt; 25 KW</v>
      </c>
    </row>
    <row r="3989" spans="1:14">
      <c r="A3989" s="5" t="s">
        <v>52</v>
      </c>
      <c r="B3989" s="5" t="s">
        <v>12785</v>
      </c>
      <c r="C3989" s="5" t="s">
        <v>5888</v>
      </c>
      <c r="D3989" s="5" t="s">
        <v>5889</v>
      </c>
      <c r="E3989" s="5">
        <v>36</v>
      </c>
      <c r="F3989" s="6">
        <v>-34.822899999999997</v>
      </c>
      <c r="G3989" s="6">
        <v>-59.028399999999998</v>
      </c>
      <c r="H3989" s="7">
        <v>30879</v>
      </c>
      <c r="I3989" s="7">
        <v>1852.74</v>
      </c>
      <c r="J3989" s="7">
        <v>10190070</v>
      </c>
      <c r="K3989" s="8">
        <v>1.02</v>
      </c>
      <c r="L3989" s="7">
        <f t="shared" si="186"/>
        <v>4855.6722937139994</v>
      </c>
      <c r="M3989" s="7">
        <f t="shared" si="187"/>
        <v>0.55430049014999994</v>
      </c>
      <c r="N3989" s="14" t="str">
        <f t="shared" si="188"/>
        <v>&lt; 25 KW</v>
      </c>
    </row>
    <row r="3990" spans="1:14">
      <c r="A3990" s="5" t="s">
        <v>636</v>
      </c>
      <c r="B3990" s="5" t="s">
        <v>12785</v>
      </c>
      <c r="C3990" s="5" t="s">
        <v>421</v>
      </c>
      <c r="D3990" s="5" t="s">
        <v>5890</v>
      </c>
      <c r="E3990" s="5">
        <v>36</v>
      </c>
      <c r="F3990" s="6">
        <v>-34.883279999999999</v>
      </c>
      <c r="G3990" s="6">
        <v>-61.914569999999998</v>
      </c>
      <c r="H3990" s="7">
        <v>30879</v>
      </c>
      <c r="I3990" s="7">
        <v>1852.74</v>
      </c>
      <c r="J3990" s="7">
        <v>10190070</v>
      </c>
      <c r="K3990" s="8">
        <v>1.02</v>
      </c>
      <c r="L3990" s="7">
        <f t="shared" si="186"/>
        <v>4855.6722937139994</v>
      </c>
      <c r="M3990" s="7">
        <f t="shared" si="187"/>
        <v>0.55430049014999994</v>
      </c>
      <c r="N3990" s="14" t="str">
        <f t="shared" si="188"/>
        <v>&lt; 25 KW</v>
      </c>
    </row>
    <row r="3991" spans="1:14">
      <c r="A3991" s="5" t="s">
        <v>636</v>
      </c>
      <c r="B3991" s="5" t="s">
        <v>12785</v>
      </c>
      <c r="C3991" s="5" t="s">
        <v>103</v>
      </c>
      <c r="D3991" s="5" t="s">
        <v>5891</v>
      </c>
      <c r="E3991" s="5">
        <v>36</v>
      </c>
      <c r="F3991" s="6">
        <v>-34.817520000000002</v>
      </c>
      <c r="G3991" s="6">
        <v>-61.904440000000001</v>
      </c>
      <c r="H3991" s="7">
        <v>30879</v>
      </c>
      <c r="I3991" s="7">
        <v>1852.74</v>
      </c>
      <c r="J3991" s="7">
        <v>10190070</v>
      </c>
      <c r="K3991" s="8">
        <v>1.02</v>
      </c>
      <c r="L3991" s="7">
        <f t="shared" si="186"/>
        <v>4855.6722937139994</v>
      </c>
      <c r="M3991" s="7">
        <f t="shared" si="187"/>
        <v>0.55430049014999994</v>
      </c>
      <c r="N3991" s="14" t="str">
        <f t="shared" si="188"/>
        <v>&lt; 25 KW</v>
      </c>
    </row>
    <row r="3992" spans="1:14">
      <c r="A3992" s="5" t="s">
        <v>99</v>
      </c>
      <c r="B3992" s="5" t="s">
        <v>12785</v>
      </c>
      <c r="C3992" s="5" t="s">
        <v>5892</v>
      </c>
      <c r="D3992" s="5" t="s">
        <v>5893</v>
      </c>
      <c r="E3992" s="5">
        <v>36</v>
      </c>
      <c r="F3992" s="6">
        <v>-34.814320000000002</v>
      </c>
      <c r="G3992" s="6">
        <v>-60.907829999999997</v>
      </c>
      <c r="H3992" s="7">
        <v>30879</v>
      </c>
      <c r="I3992" s="7">
        <v>1852.74</v>
      </c>
      <c r="J3992" s="7">
        <v>10190070</v>
      </c>
      <c r="K3992" s="8">
        <v>1.02</v>
      </c>
      <c r="L3992" s="7">
        <f t="shared" si="186"/>
        <v>4855.6722937139994</v>
      </c>
      <c r="M3992" s="7">
        <f t="shared" si="187"/>
        <v>0.55430049014999994</v>
      </c>
      <c r="N3992" s="14" t="str">
        <f t="shared" si="188"/>
        <v>&lt; 25 KW</v>
      </c>
    </row>
    <row r="3993" spans="1:14">
      <c r="A3993" s="5" t="s">
        <v>566</v>
      </c>
      <c r="B3993" s="5" t="s">
        <v>12785</v>
      </c>
      <c r="C3993" s="5" t="s">
        <v>5894</v>
      </c>
      <c r="D3993" s="5" t="s">
        <v>5895</v>
      </c>
      <c r="E3993" s="5">
        <v>36</v>
      </c>
      <c r="F3993" s="6">
        <v>-35.030880000000003</v>
      </c>
      <c r="G3993" s="6">
        <v>-63.287320000000001</v>
      </c>
      <c r="H3993" s="7">
        <v>30879</v>
      </c>
      <c r="I3993" s="7">
        <v>1852.74</v>
      </c>
      <c r="J3993" s="7">
        <v>10190070</v>
      </c>
      <c r="K3993" s="8">
        <v>1.02</v>
      </c>
      <c r="L3993" s="7">
        <f t="shared" si="186"/>
        <v>4855.6722937139994</v>
      </c>
      <c r="M3993" s="7">
        <f t="shared" si="187"/>
        <v>0.55430049014999994</v>
      </c>
      <c r="N3993" s="14" t="str">
        <f t="shared" si="188"/>
        <v>&lt; 25 KW</v>
      </c>
    </row>
    <row r="3994" spans="1:14">
      <c r="A3994" s="5" t="s">
        <v>566</v>
      </c>
      <c r="B3994" s="5" t="s">
        <v>12785</v>
      </c>
      <c r="C3994" s="5" t="s">
        <v>5896</v>
      </c>
      <c r="D3994" s="5" t="s">
        <v>5897</v>
      </c>
      <c r="E3994" s="5">
        <v>36</v>
      </c>
      <c r="F3994" s="6">
        <v>-34.452030000000001</v>
      </c>
      <c r="G3994" s="6">
        <v>-62.61309</v>
      </c>
      <c r="H3994" s="7">
        <v>30879</v>
      </c>
      <c r="I3994" s="7">
        <v>1852.74</v>
      </c>
      <c r="J3994" s="7">
        <v>10190070</v>
      </c>
      <c r="K3994" s="8">
        <v>1.02</v>
      </c>
      <c r="L3994" s="7">
        <f t="shared" si="186"/>
        <v>4855.6722937139994</v>
      </c>
      <c r="M3994" s="7">
        <f t="shared" si="187"/>
        <v>0.55430049014999994</v>
      </c>
      <c r="N3994" s="14" t="str">
        <f t="shared" si="188"/>
        <v>&lt; 25 KW</v>
      </c>
    </row>
    <row r="3995" spans="1:14">
      <c r="A3995" s="5" t="s">
        <v>120</v>
      </c>
      <c r="B3995" s="5" t="s">
        <v>12785</v>
      </c>
      <c r="C3995" s="5" t="s">
        <v>5898</v>
      </c>
      <c r="D3995" s="5" t="s">
        <v>5899</v>
      </c>
      <c r="E3995" s="5">
        <v>36</v>
      </c>
      <c r="F3995" s="6">
        <v>-36.187759399400001</v>
      </c>
      <c r="G3995" s="6">
        <v>-61.391788482700001</v>
      </c>
      <c r="H3995" s="7">
        <v>30879</v>
      </c>
      <c r="I3995" s="7">
        <v>1852.74</v>
      </c>
      <c r="J3995" s="7">
        <v>10190070</v>
      </c>
      <c r="K3995" s="8">
        <v>1.02</v>
      </c>
      <c r="L3995" s="7">
        <f t="shared" si="186"/>
        <v>4855.6722937139994</v>
      </c>
      <c r="M3995" s="7">
        <f t="shared" si="187"/>
        <v>0.55430049014999994</v>
      </c>
      <c r="N3995" s="14" t="str">
        <f t="shared" si="188"/>
        <v>&lt; 25 KW</v>
      </c>
    </row>
    <row r="3996" spans="1:14">
      <c r="A3996" s="5" t="s">
        <v>120</v>
      </c>
      <c r="B3996" s="5" t="s">
        <v>12785</v>
      </c>
      <c r="C3996" s="5" t="s">
        <v>421</v>
      </c>
      <c r="D3996" s="5" t="s">
        <v>5900</v>
      </c>
      <c r="E3996" s="5">
        <v>36</v>
      </c>
      <c r="F3996" s="6">
        <v>-36.211360931400002</v>
      </c>
      <c r="G3996" s="6">
        <v>-61.354049682599999</v>
      </c>
      <c r="H3996" s="7">
        <v>30879</v>
      </c>
      <c r="I3996" s="7">
        <v>1852.74</v>
      </c>
      <c r="J3996" s="7">
        <v>10190070</v>
      </c>
      <c r="K3996" s="8">
        <v>1.02</v>
      </c>
      <c r="L3996" s="7">
        <f t="shared" si="186"/>
        <v>4855.6722937139994</v>
      </c>
      <c r="M3996" s="7">
        <f t="shared" si="187"/>
        <v>0.55430049014999994</v>
      </c>
      <c r="N3996" s="14" t="str">
        <f t="shared" si="188"/>
        <v>&lt; 25 KW</v>
      </c>
    </row>
    <row r="3997" spans="1:14">
      <c r="A3997" s="5" t="s">
        <v>276</v>
      </c>
      <c r="B3997" s="5" t="s">
        <v>12785</v>
      </c>
      <c r="C3997" s="5" t="s">
        <v>103</v>
      </c>
      <c r="D3997" s="5" t="s">
        <v>5901</v>
      </c>
      <c r="E3997" s="5">
        <v>36</v>
      </c>
      <c r="F3997" s="6">
        <v>-34.554141999999999</v>
      </c>
      <c r="G3997" s="6">
        <v>-60.963590000000003</v>
      </c>
      <c r="H3997" s="7">
        <v>30879</v>
      </c>
      <c r="I3997" s="7">
        <v>1852.74</v>
      </c>
      <c r="J3997" s="7">
        <v>10190070</v>
      </c>
      <c r="K3997" s="8">
        <v>1.02</v>
      </c>
      <c r="L3997" s="7">
        <f t="shared" si="186"/>
        <v>4855.6722937139994</v>
      </c>
      <c r="M3997" s="7">
        <f t="shared" si="187"/>
        <v>0.55430049014999994</v>
      </c>
      <c r="N3997" s="14" t="str">
        <f t="shared" si="188"/>
        <v>&lt; 25 KW</v>
      </c>
    </row>
    <row r="3998" spans="1:14">
      <c r="A3998" s="5" t="s">
        <v>276</v>
      </c>
      <c r="B3998" s="5" t="s">
        <v>12785</v>
      </c>
      <c r="C3998" s="5" t="s">
        <v>5902</v>
      </c>
      <c r="D3998" s="5" t="s">
        <v>5903</v>
      </c>
      <c r="E3998" s="5">
        <v>36</v>
      </c>
      <c r="F3998" s="6">
        <v>-34.499420166</v>
      </c>
      <c r="G3998" s="6">
        <v>-60.930492401099997</v>
      </c>
      <c r="H3998" s="7">
        <v>30879</v>
      </c>
      <c r="I3998" s="7">
        <v>1852.74</v>
      </c>
      <c r="J3998" s="7">
        <v>10190070</v>
      </c>
      <c r="K3998" s="8">
        <v>1.02</v>
      </c>
      <c r="L3998" s="7">
        <f t="shared" si="186"/>
        <v>4855.6722937139994</v>
      </c>
      <c r="M3998" s="7">
        <f t="shared" si="187"/>
        <v>0.55430049014999994</v>
      </c>
      <c r="N3998" s="14" t="str">
        <f t="shared" si="188"/>
        <v>&lt; 25 KW</v>
      </c>
    </row>
    <row r="3999" spans="1:14">
      <c r="A3999" s="5" t="s">
        <v>276</v>
      </c>
      <c r="B3999" s="5" t="s">
        <v>12785</v>
      </c>
      <c r="C3999" s="5" t="s">
        <v>5904</v>
      </c>
      <c r="D3999" s="5" t="s">
        <v>5905</v>
      </c>
      <c r="E3999" s="5">
        <v>36</v>
      </c>
      <c r="F3999" s="6">
        <v>-34.474969999999999</v>
      </c>
      <c r="G3999" s="6">
        <v>-60.914929999999998</v>
      </c>
      <c r="H3999" s="7">
        <v>30879</v>
      </c>
      <c r="I3999" s="7">
        <v>1852.74</v>
      </c>
      <c r="J3999" s="7">
        <v>10190070</v>
      </c>
      <c r="K3999" s="8">
        <v>1.02</v>
      </c>
      <c r="L3999" s="7">
        <f t="shared" si="186"/>
        <v>4855.6722937139994</v>
      </c>
      <c r="M3999" s="7">
        <f t="shared" si="187"/>
        <v>0.55430049014999994</v>
      </c>
      <c r="N3999" s="14" t="str">
        <f t="shared" si="188"/>
        <v>&lt; 25 KW</v>
      </c>
    </row>
    <row r="4000" spans="1:14">
      <c r="A4000" s="5" t="s">
        <v>1374</v>
      </c>
      <c r="B4000" s="5" t="s">
        <v>12785</v>
      </c>
      <c r="C4000" s="5" t="s">
        <v>5906</v>
      </c>
      <c r="D4000" s="5" t="s">
        <v>5907</v>
      </c>
      <c r="E4000" s="5">
        <v>36</v>
      </c>
      <c r="F4000" s="6">
        <v>-37.553780000000003</v>
      </c>
      <c r="G4000" s="6">
        <v>-60.698689999999999</v>
      </c>
      <c r="H4000" s="7">
        <v>30879</v>
      </c>
      <c r="I4000" s="7">
        <v>1852.74</v>
      </c>
      <c r="J4000" s="7">
        <v>10190070</v>
      </c>
      <c r="K4000" s="8">
        <v>1.02</v>
      </c>
      <c r="L4000" s="7">
        <f t="shared" si="186"/>
        <v>4855.6722937139994</v>
      </c>
      <c r="M4000" s="7">
        <f t="shared" si="187"/>
        <v>0.55430049014999994</v>
      </c>
      <c r="N4000" s="14" t="str">
        <f t="shared" si="188"/>
        <v>&lt; 25 KW</v>
      </c>
    </row>
    <row r="4001" spans="1:14">
      <c r="A4001" s="5" t="s">
        <v>760</v>
      </c>
      <c r="B4001" s="5" t="s">
        <v>12785</v>
      </c>
      <c r="C4001" s="5" t="s">
        <v>5908</v>
      </c>
      <c r="D4001" s="5" t="s">
        <v>5909</v>
      </c>
      <c r="E4001" s="5">
        <v>36</v>
      </c>
      <c r="F4001" s="6">
        <v>-35.884970000000003</v>
      </c>
      <c r="G4001" s="6">
        <v>-59.323210000000003</v>
      </c>
      <c r="H4001" s="7">
        <v>30879</v>
      </c>
      <c r="I4001" s="7">
        <v>1852.74</v>
      </c>
      <c r="J4001" s="7">
        <v>10190070</v>
      </c>
      <c r="K4001" s="8">
        <v>1.02</v>
      </c>
      <c r="L4001" s="7">
        <f t="shared" si="186"/>
        <v>4855.6722937139994</v>
      </c>
      <c r="M4001" s="7">
        <f t="shared" si="187"/>
        <v>0.55430049014999994</v>
      </c>
      <c r="N4001" s="14" t="str">
        <f t="shared" si="188"/>
        <v>&lt; 25 KW</v>
      </c>
    </row>
    <row r="4002" spans="1:14">
      <c r="A4002" s="5" t="s">
        <v>81</v>
      </c>
      <c r="B4002" s="5" t="s">
        <v>12785</v>
      </c>
      <c r="C4002" s="5" t="s">
        <v>2618</v>
      </c>
      <c r="D4002" s="5" t="s">
        <v>5910</v>
      </c>
      <c r="E4002" s="5">
        <v>36</v>
      </c>
      <c r="F4002" s="6">
        <v>-34.514438629200001</v>
      </c>
      <c r="G4002" s="6">
        <v>-61.418609619100003</v>
      </c>
      <c r="H4002" s="7">
        <v>30879</v>
      </c>
      <c r="I4002" s="7">
        <v>1852.74</v>
      </c>
      <c r="J4002" s="7">
        <v>10190070</v>
      </c>
      <c r="K4002" s="8">
        <v>1.02</v>
      </c>
      <c r="L4002" s="7">
        <f t="shared" si="186"/>
        <v>4855.6722937139994</v>
      </c>
      <c r="M4002" s="7">
        <f t="shared" si="187"/>
        <v>0.55430049014999994</v>
      </c>
      <c r="N4002" s="14" t="str">
        <f t="shared" si="188"/>
        <v>&lt; 25 KW</v>
      </c>
    </row>
    <row r="4003" spans="1:14">
      <c r="A4003" s="5" t="s">
        <v>246</v>
      </c>
      <c r="B4003" s="5" t="s">
        <v>12785</v>
      </c>
      <c r="C4003" s="5" t="s">
        <v>5911</v>
      </c>
      <c r="D4003" s="5" t="s">
        <v>5912</v>
      </c>
      <c r="E4003" s="5">
        <v>36</v>
      </c>
      <c r="F4003" s="6">
        <v>-35.307609999999997</v>
      </c>
      <c r="G4003" s="6">
        <v>-61.605289999999997</v>
      </c>
      <c r="H4003" s="7">
        <v>30879</v>
      </c>
      <c r="I4003" s="7">
        <v>1852.74</v>
      </c>
      <c r="J4003" s="7">
        <v>10190070</v>
      </c>
      <c r="K4003" s="8">
        <v>1.02</v>
      </c>
      <c r="L4003" s="7">
        <f t="shared" si="186"/>
        <v>4855.6722937139994</v>
      </c>
      <c r="M4003" s="7">
        <f t="shared" si="187"/>
        <v>0.55430049014999994</v>
      </c>
      <c r="N4003" s="14" t="str">
        <f t="shared" si="188"/>
        <v>&lt; 25 KW</v>
      </c>
    </row>
    <row r="4004" spans="1:14">
      <c r="A4004" s="5" t="s">
        <v>279</v>
      </c>
      <c r="B4004" s="5" t="s">
        <v>12785</v>
      </c>
      <c r="C4004" s="5" t="s">
        <v>3417</v>
      </c>
      <c r="D4004" s="5" t="s">
        <v>5913</v>
      </c>
      <c r="E4004" s="5">
        <v>36</v>
      </c>
      <c r="F4004" s="6">
        <v>-34.407220000000002</v>
      </c>
      <c r="G4004" s="6">
        <v>-59.219810000000003</v>
      </c>
      <c r="H4004" s="7">
        <v>30879</v>
      </c>
      <c r="I4004" s="7">
        <v>1852.74</v>
      </c>
      <c r="J4004" s="7">
        <v>10190070</v>
      </c>
      <c r="K4004" s="8">
        <v>1.02</v>
      </c>
      <c r="L4004" s="7">
        <f t="shared" si="186"/>
        <v>4855.6722937139994</v>
      </c>
      <c r="M4004" s="7">
        <f t="shared" si="187"/>
        <v>0.55430049014999994</v>
      </c>
      <c r="N4004" s="14" t="str">
        <f t="shared" si="188"/>
        <v>&lt; 25 KW</v>
      </c>
    </row>
    <row r="4005" spans="1:14">
      <c r="A4005" s="5" t="s">
        <v>400</v>
      </c>
      <c r="B4005" s="5" t="s">
        <v>12785</v>
      </c>
      <c r="C4005" s="5" t="s">
        <v>103</v>
      </c>
      <c r="D4005" s="5" t="s">
        <v>5914</v>
      </c>
      <c r="E4005" s="5">
        <v>36</v>
      </c>
      <c r="F4005" s="6">
        <v>-34.670830000000002</v>
      </c>
      <c r="G4005" s="6">
        <v>-59.447780000000002</v>
      </c>
      <c r="H4005" s="7">
        <v>30879</v>
      </c>
      <c r="I4005" s="7">
        <v>1852.74</v>
      </c>
      <c r="J4005" s="7">
        <v>10190070</v>
      </c>
      <c r="K4005" s="8">
        <v>1.02</v>
      </c>
      <c r="L4005" s="7">
        <f t="shared" si="186"/>
        <v>4855.6722937139994</v>
      </c>
      <c r="M4005" s="7">
        <f t="shared" si="187"/>
        <v>0.55430049014999994</v>
      </c>
      <c r="N4005" s="14" t="str">
        <f t="shared" si="188"/>
        <v>&lt; 25 KW</v>
      </c>
    </row>
    <row r="4006" spans="1:14">
      <c r="A4006" s="5" t="s">
        <v>167</v>
      </c>
      <c r="B4006" s="5" t="s">
        <v>12785</v>
      </c>
      <c r="C4006" s="5" t="s">
        <v>5915</v>
      </c>
      <c r="D4006" s="5" t="s">
        <v>5916</v>
      </c>
      <c r="E4006" s="5">
        <v>36</v>
      </c>
      <c r="F4006" s="6">
        <v>-35.00611</v>
      </c>
      <c r="G4006" s="6">
        <v>-59.590789999999998</v>
      </c>
      <c r="H4006" s="7">
        <v>30879</v>
      </c>
      <c r="I4006" s="7">
        <v>1852.74</v>
      </c>
      <c r="J4006" s="7">
        <v>10190070</v>
      </c>
      <c r="K4006" s="8">
        <v>1.02</v>
      </c>
      <c r="L4006" s="7">
        <f t="shared" si="186"/>
        <v>4855.6722937139994</v>
      </c>
      <c r="M4006" s="7">
        <f t="shared" si="187"/>
        <v>0.55430049014999994</v>
      </c>
      <c r="N4006" s="14" t="str">
        <f t="shared" si="188"/>
        <v>&lt; 25 KW</v>
      </c>
    </row>
    <row r="4007" spans="1:14">
      <c r="A4007" s="5" t="s">
        <v>167</v>
      </c>
      <c r="B4007" s="5" t="s">
        <v>12785</v>
      </c>
      <c r="C4007" s="5" t="s">
        <v>5917</v>
      </c>
      <c r="D4007" s="5" t="s">
        <v>5918</v>
      </c>
      <c r="E4007" s="5">
        <v>36</v>
      </c>
      <c r="F4007" s="6">
        <v>-35.012451171899997</v>
      </c>
      <c r="G4007" s="6">
        <v>-59.536930084200002</v>
      </c>
      <c r="H4007" s="7">
        <v>30879</v>
      </c>
      <c r="I4007" s="7">
        <v>1852.74</v>
      </c>
      <c r="J4007" s="7">
        <v>10190070</v>
      </c>
      <c r="K4007" s="8">
        <v>1.02</v>
      </c>
      <c r="L4007" s="7">
        <f t="shared" si="186"/>
        <v>4855.6722937139994</v>
      </c>
      <c r="M4007" s="7">
        <f t="shared" si="187"/>
        <v>0.55430049014999994</v>
      </c>
      <c r="N4007" s="14" t="str">
        <f t="shared" si="188"/>
        <v>&lt; 25 KW</v>
      </c>
    </row>
    <row r="4008" spans="1:14">
      <c r="A4008" s="5" t="s">
        <v>388</v>
      </c>
      <c r="B4008" s="5" t="s">
        <v>12785</v>
      </c>
      <c r="C4008" s="5" t="s">
        <v>5902</v>
      </c>
      <c r="D4008" s="5" t="s">
        <v>5919</v>
      </c>
      <c r="E4008" s="5">
        <v>36</v>
      </c>
      <c r="F4008" s="6">
        <v>-38.402909999999999</v>
      </c>
      <c r="G4008" s="6">
        <v>-58.896569999999997</v>
      </c>
      <c r="H4008" s="7">
        <v>30879</v>
      </c>
      <c r="I4008" s="7">
        <v>1852.74</v>
      </c>
      <c r="J4008" s="7">
        <v>10190070</v>
      </c>
      <c r="K4008" s="8">
        <v>1.02</v>
      </c>
      <c r="L4008" s="7">
        <f t="shared" si="186"/>
        <v>4855.6722937139994</v>
      </c>
      <c r="M4008" s="7">
        <f t="shared" si="187"/>
        <v>0.55430049014999994</v>
      </c>
      <c r="N4008" s="14" t="str">
        <f t="shared" si="188"/>
        <v>&lt; 25 KW</v>
      </c>
    </row>
    <row r="4009" spans="1:14">
      <c r="A4009" s="5" t="s">
        <v>107</v>
      </c>
      <c r="B4009" s="5" t="s">
        <v>12785</v>
      </c>
      <c r="C4009" s="5" t="s">
        <v>5920</v>
      </c>
      <c r="D4009" s="5" t="s">
        <v>5921</v>
      </c>
      <c r="E4009" s="5">
        <v>36</v>
      </c>
      <c r="F4009" s="6">
        <v>-35.443640000000002</v>
      </c>
      <c r="G4009" s="6">
        <v>-60.858280000000001</v>
      </c>
      <c r="H4009" s="7">
        <v>30879</v>
      </c>
      <c r="I4009" s="7">
        <v>1852.74</v>
      </c>
      <c r="J4009" s="7">
        <v>10190070</v>
      </c>
      <c r="K4009" s="8">
        <v>1.02</v>
      </c>
      <c r="L4009" s="7">
        <f t="shared" si="186"/>
        <v>4855.6722937139994</v>
      </c>
      <c r="M4009" s="7">
        <f t="shared" si="187"/>
        <v>0.55430049014999994</v>
      </c>
      <c r="N4009" s="14" t="str">
        <f t="shared" si="188"/>
        <v>&lt; 25 KW</v>
      </c>
    </row>
    <row r="4010" spans="1:14">
      <c r="A4010" s="5" t="s">
        <v>107</v>
      </c>
      <c r="B4010" s="5" t="s">
        <v>12785</v>
      </c>
      <c r="C4010" s="5" t="s">
        <v>301</v>
      </c>
      <c r="D4010" s="5" t="s">
        <v>5922</v>
      </c>
      <c r="E4010" s="5">
        <v>36</v>
      </c>
      <c r="F4010" s="6">
        <v>-35.639850000000003</v>
      </c>
      <c r="G4010" s="6">
        <v>-60.683210000000003</v>
      </c>
      <c r="H4010" s="7">
        <v>30879</v>
      </c>
      <c r="I4010" s="7">
        <v>1852.74</v>
      </c>
      <c r="J4010" s="7">
        <v>10190070</v>
      </c>
      <c r="K4010" s="8">
        <v>1.02</v>
      </c>
      <c r="L4010" s="7">
        <f t="shared" si="186"/>
        <v>4855.6722937139994</v>
      </c>
      <c r="M4010" s="7">
        <f t="shared" si="187"/>
        <v>0.55430049014999994</v>
      </c>
      <c r="N4010" s="14" t="str">
        <f t="shared" si="188"/>
        <v>&lt; 25 KW</v>
      </c>
    </row>
    <row r="4011" spans="1:14">
      <c r="A4011" s="5" t="s">
        <v>107</v>
      </c>
      <c r="B4011" s="5" t="s">
        <v>12785</v>
      </c>
      <c r="C4011" s="5" t="s">
        <v>301</v>
      </c>
      <c r="D4011" s="5" t="s">
        <v>5923</v>
      </c>
      <c r="E4011" s="5">
        <v>36</v>
      </c>
      <c r="F4011" s="6">
        <v>-35.408259999999999</v>
      </c>
      <c r="G4011" s="6">
        <v>-60.927030000000002</v>
      </c>
      <c r="H4011" s="7">
        <v>30879</v>
      </c>
      <c r="I4011" s="7">
        <v>1852.74</v>
      </c>
      <c r="J4011" s="7">
        <v>10190070</v>
      </c>
      <c r="K4011" s="8">
        <v>1.02</v>
      </c>
      <c r="L4011" s="7">
        <f t="shared" si="186"/>
        <v>4855.6722937139994</v>
      </c>
      <c r="M4011" s="7">
        <f t="shared" si="187"/>
        <v>0.55430049014999994</v>
      </c>
      <c r="N4011" s="14" t="str">
        <f t="shared" si="188"/>
        <v>&lt; 25 KW</v>
      </c>
    </row>
    <row r="4012" spans="1:14">
      <c r="A4012" s="5" t="s">
        <v>147</v>
      </c>
      <c r="B4012" s="5" t="s">
        <v>12785</v>
      </c>
      <c r="C4012" s="5" t="s">
        <v>103</v>
      </c>
      <c r="D4012" s="5" t="s">
        <v>5924</v>
      </c>
      <c r="E4012" s="5">
        <v>36</v>
      </c>
      <c r="F4012" s="6">
        <v>-36.932330061499997</v>
      </c>
      <c r="G4012" s="6">
        <v>-60.419311523399998</v>
      </c>
      <c r="H4012" s="7">
        <v>30879</v>
      </c>
      <c r="I4012" s="7">
        <v>1852.74</v>
      </c>
      <c r="J4012" s="7">
        <v>10190070</v>
      </c>
      <c r="K4012" s="8">
        <v>1.02</v>
      </c>
      <c r="L4012" s="7">
        <f t="shared" si="186"/>
        <v>4855.6722937139994</v>
      </c>
      <c r="M4012" s="7">
        <f t="shared" si="187"/>
        <v>0.55430049014999994</v>
      </c>
      <c r="N4012" s="14" t="str">
        <f t="shared" si="188"/>
        <v>&lt; 25 KW</v>
      </c>
    </row>
    <row r="4013" spans="1:14">
      <c r="A4013" s="5" t="s">
        <v>147</v>
      </c>
      <c r="B4013" s="5" t="s">
        <v>12785</v>
      </c>
      <c r="C4013" s="5" t="s">
        <v>5364</v>
      </c>
      <c r="D4013" s="5" t="s">
        <v>5925</v>
      </c>
      <c r="E4013" s="5">
        <v>36</v>
      </c>
      <c r="F4013" s="6">
        <v>-36.923760000000001</v>
      </c>
      <c r="G4013" s="6">
        <v>-60.285290000000003</v>
      </c>
      <c r="H4013" s="7">
        <v>30879</v>
      </c>
      <c r="I4013" s="7">
        <v>1852.74</v>
      </c>
      <c r="J4013" s="7">
        <v>10190070</v>
      </c>
      <c r="K4013" s="8">
        <v>1.02</v>
      </c>
      <c r="L4013" s="7">
        <f t="shared" si="186"/>
        <v>4855.6722937139994</v>
      </c>
      <c r="M4013" s="7">
        <f t="shared" si="187"/>
        <v>0.55430049014999994</v>
      </c>
      <c r="N4013" s="14" t="str">
        <f t="shared" si="188"/>
        <v>&lt; 25 KW</v>
      </c>
    </row>
    <row r="4014" spans="1:14">
      <c r="A4014" s="5" t="s">
        <v>365</v>
      </c>
      <c r="B4014" s="5" t="s">
        <v>12785</v>
      </c>
      <c r="C4014" s="5" t="s">
        <v>560</v>
      </c>
      <c r="D4014" s="5" t="s">
        <v>5926</v>
      </c>
      <c r="E4014" s="5">
        <v>36</v>
      </c>
      <c r="F4014" s="6">
        <v>-40.447063</v>
      </c>
      <c r="G4014" s="6">
        <v>-63.149143000000002</v>
      </c>
      <c r="H4014" s="7">
        <v>30879</v>
      </c>
      <c r="I4014" s="7">
        <v>1852.74</v>
      </c>
      <c r="J4014" s="7">
        <v>10190070</v>
      </c>
      <c r="K4014" s="8">
        <v>1.02</v>
      </c>
      <c r="L4014" s="7">
        <f t="shared" si="186"/>
        <v>4855.6722937139994</v>
      </c>
      <c r="M4014" s="7">
        <f t="shared" si="187"/>
        <v>0.55430049014999994</v>
      </c>
      <c r="N4014" s="14" t="str">
        <f t="shared" si="188"/>
        <v>&lt; 25 KW</v>
      </c>
    </row>
    <row r="4015" spans="1:14">
      <c r="A4015" s="5" t="s">
        <v>365</v>
      </c>
      <c r="B4015" s="5" t="s">
        <v>12785</v>
      </c>
      <c r="C4015" s="5" t="s">
        <v>5927</v>
      </c>
      <c r="D4015" s="5" t="s">
        <v>5928</v>
      </c>
      <c r="E4015" s="5">
        <v>36</v>
      </c>
      <c r="F4015" s="6">
        <v>-40.444240000000001</v>
      </c>
      <c r="G4015" s="6">
        <v>-62.574829999999999</v>
      </c>
      <c r="H4015" s="7">
        <v>30879</v>
      </c>
      <c r="I4015" s="7">
        <v>1852.74</v>
      </c>
      <c r="J4015" s="7">
        <v>10190070</v>
      </c>
      <c r="K4015" s="8">
        <v>1.02</v>
      </c>
      <c r="L4015" s="7">
        <f t="shared" si="186"/>
        <v>4855.6722937139994</v>
      </c>
      <c r="M4015" s="7">
        <f t="shared" si="187"/>
        <v>0.55430049014999994</v>
      </c>
      <c r="N4015" s="14" t="str">
        <f t="shared" si="188"/>
        <v>&lt; 25 KW</v>
      </c>
    </row>
    <row r="4016" spans="1:14">
      <c r="A4016" s="5" t="s">
        <v>298</v>
      </c>
      <c r="B4016" s="5" t="s">
        <v>12785</v>
      </c>
      <c r="C4016" s="5" t="s">
        <v>5929</v>
      </c>
      <c r="D4016" s="5" t="s">
        <v>5930</v>
      </c>
      <c r="E4016" s="5">
        <v>36</v>
      </c>
      <c r="F4016" s="6">
        <v>-35.893219999999999</v>
      </c>
      <c r="G4016" s="6">
        <v>-61.638770000000001</v>
      </c>
      <c r="H4016" s="7">
        <v>30879</v>
      </c>
      <c r="I4016" s="7">
        <v>1852.74</v>
      </c>
      <c r="J4016" s="7">
        <v>10190070</v>
      </c>
      <c r="K4016" s="8">
        <v>1.02</v>
      </c>
      <c r="L4016" s="7">
        <f t="shared" si="186"/>
        <v>4855.6722937139994</v>
      </c>
      <c r="M4016" s="7">
        <f t="shared" si="187"/>
        <v>0.55430049014999994</v>
      </c>
      <c r="N4016" s="14" t="str">
        <f t="shared" si="188"/>
        <v>&lt; 25 KW</v>
      </c>
    </row>
    <row r="4017" spans="1:14">
      <c r="A4017" s="5" t="s">
        <v>298</v>
      </c>
      <c r="B4017" s="5" t="s">
        <v>12785</v>
      </c>
      <c r="C4017" s="5" t="s">
        <v>67</v>
      </c>
      <c r="D4017" s="5" t="s">
        <v>5931</v>
      </c>
      <c r="E4017" s="5">
        <v>36</v>
      </c>
      <c r="F4017" s="6">
        <v>-36.177840000000003</v>
      </c>
      <c r="G4017" s="6">
        <v>-62.041379999999997</v>
      </c>
      <c r="H4017" s="7">
        <v>30879</v>
      </c>
      <c r="I4017" s="7">
        <v>1852.74</v>
      </c>
      <c r="J4017" s="7">
        <v>10190070</v>
      </c>
      <c r="K4017" s="8">
        <v>1.02</v>
      </c>
      <c r="L4017" s="7">
        <f t="shared" si="186"/>
        <v>4855.6722937139994</v>
      </c>
      <c r="M4017" s="7">
        <f t="shared" si="187"/>
        <v>0.55430049014999994</v>
      </c>
      <c r="N4017" s="14" t="str">
        <f t="shared" si="188"/>
        <v>&lt; 25 KW</v>
      </c>
    </row>
    <row r="4018" spans="1:14">
      <c r="A4018" s="5" t="s">
        <v>298</v>
      </c>
      <c r="B4018" s="5" t="s">
        <v>12785</v>
      </c>
      <c r="C4018" s="5" t="s">
        <v>100</v>
      </c>
      <c r="D4018" s="5" t="s">
        <v>5932</v>
      </c>
      <c r="E4018" s="5">
        <v>36</v>
      </c>
      <c r="F4018" s="6">
        <v>-35.941789999999997</v>
      </c>
      <c r="G4018" s="6">
        <v>-62.010460000000002</v>
      </c>
      <c r="H4018" s="7">
        <v>30879</v>
      </c>
      <c r="I4018" s="7">
        <v>1852.74</v>
      </c>
      <c r="J4018" s="7">
        <v>10190070</v>
      </c>
      <c r="K4018" s="8">
        <v>1.02</v>
      </c>
      <c r="L4018" s="7">
        <f t="shared" si="186"/>
        <v>4855.6722937139994</v>
      </c>
      <c r="M4018" s="7">
        <f t="shared" si="187"/>
        <v>0.55430049014999994</v>
      </c>
      <c r="N4018" s="14" t="str">
        <f t="shared" si="188"/>
        <v>&lt; 25 KW</v>
      </c>
    </row>
    <row r="4019" spans="1:14">
      <c r="A4019" s="5" t="s">
        <v>298</v>
      </c>
      <c r="B4019" s="5" t="s">
        <v>12785</v>
      </c>
      <c r="C4019" s="5" t="s">
        <v>4853</v>
      </c>
      <c r="D4019" s="5" t="s">
        <v>5933</v>
      </c>
      <c r="E4019" s="5">
        <v>36</v>
      </c>
      <c r="F4019" s="6">
        <v>-35.885840000000002</v>
      </c>
      <c r="G4019" s="6">
        <v>-62.2667</v>
      </c>
      <c r="H4019" s="7">
        <v>30879</v>
      </c>
      <c r="I4019" s="7">
        <v>1852.74</v>
      </c>
      <c r="J4019" s="7">
        <v>10190070</v>
      </c>
      <c r="K4019" s="8">
        <v>1.02</v>
      </c>
      <c r="L4019" s="7">
        <f t="shared" si="186"/>
        <v>4855.6722937139994</v>
      </c>
      <c r="M4019" s="7">
        <f t="shared" si="187"/>
        <v>0.55430049014999994</v>
      </c>
      <c r="N4019" s="14" t="str">
        <f t="shared" si="188"/>
        <v>&lt; 25 KW</v>
      </c>
    </row>
    <row r="4020" spans="1:14">
      <c r="A4020" s="5" t="s">
        <v>298</v>
      </c>
      <c r="B4020" s="5" t="s">
        <v>12785</v>
      </c>
      <c r="C4020" s="5" t="s">
        <v>5882</v>
      </c>
      <c r="D4020" s="5" t="s">
        <v>5934</v>
      </c>
      <c r="E4020" s="5">
        <v>36</v>
      </c>
      <c r="F4020" s="6">
        <v>-35.853119999999997</v>
      </c>
      <c r="G4020" s="6">
        <v>-61.843089999999997</v>
      </c>
      <c r="H4020" s="7">
        <v>30879</v>
      </c>
      <c r="I4020" s="7">
        <v>1852.74</v>
      </c>
      <c r="J4020" s="7">
        <v>10190070</v>
      </c>
      <c r="K4020" s="8">
        <v>1.02</v>
      </c>
      <c r="L4020" s="7">
        <f t="shared" si="186"/>
        <v>4855.6722937139994</v>
      </c>
      <c r="M4020" s="7">
        <f t="shared" si="187"/>
        <v>0.55430049014999994</v>
      </c>
      <c r="N4020" s="14" t="str">
        <f t="shared" si="188"/>
        <v>&lt; 25 KW</v>
      </c>
    </row>
    <row r="4021" spans="1:14">
      <c r="A4021" s="5" t="s">
        <v>173</v>
      </c>
      <c r="B4021" s="5" t="s">
        <v>12785</v>
      </c>
      <c r="C4021" s="5" t="s">
        <v>5935</v>
      </c>
      <c r="D4021" s="5" t="s">
        <v>5936</v>
      </c>
      <c r="E4021" s="5">
        <v>36</v>
      </c>
      <c r="F4021" s="6">
        <v>-36.152240753199997</v>
      </c>
      <c r="G4021" s="6">
        <v>-63.071838378899997</v>
      </c>
      <c r="H4021" s="7">
        <v>30879</v>
      </c>
      <c r="I4021" s="7">
        <v>1852.74</v>
      </c>
      <c r="J4021" s="7">
        <v>10190070</v>
      </c>
      <c r="K4021" s="8">
        <v>1.02</v>
      </c>
      <c r="L4021" s="7">
        <f t="shared" si="186"/>
        <v>4855.6722937139994</v>
      </c>
      <c r="M4021" s="7">
        <f t="shared" si="187"/>
        <v>0.55430049014999994</v>
      </c>
      <c r="N4021" s="14" t="str">
        <f t="shared" si="188"/>
        <v>&lt; 25 KW</v>
      </c>
    </row>
    <row r="4022" spans="1:14">
      <c r="A4022" s="5" t="s">
        <v>173</v>
      </c>
      <c r="B4022" s="5" t="s">
        <v>12785</v>
      </c>
      <c r="C4022" s="5" t="s">
        <v>410</v>
      </c>
      <c r="D4022" s="5" t="s">
        <v>5937</v>
      </c>
      <c r="E4022" s="5">
        <v>36</v>
      </c>
      <c r="F4022" s="6">
        <v>-36.221263999999998</v>
      </c>
      <c r="G4022" s="6">
        <v>-63.212572000000002</v>
      </c>
      <c r="H4022" s="7">
        <v>30879</v>
      </c>
      <c r="I4022" s="7">
        <v>1852.74</v>
      </c>
      <c r="J4022" s="7">
        <v>10190070</v>
      </c>
      <c r="K4022" s="8">
        <v>1.02</v>
      </c>
      <c r="L4022" s="7">
        <f t="shared" si="186"/>
        <v>4855.6722937139994</v>
      </c>
      <c r="M4022" s="7">
        <f t="shared" si="187"/>
        <v>0.55430049014999994</v>
      </c>
      <c r="N4022" s="14" t="str">
        <f t="shared" si="188"/>
        <v>&lt; 25 KW</v>
      </c>
    </row>
    <row r="4023" spans="1:14">
      <c r="A4023" s="5" t="s">
        <v>728</v>
      </c>
      <c r="B4023" s="5" t="s">
        <v>12785</v>
      </c>
      <c r="C4023" s="5" t="s">
        <v>158</v>
      </c>
      <c r="D4023" s="5" t="s">
        <v>5938</v>
      </c>
      <c r="E4023" s="5">
        <v>36</v>
      </c>
      <c r="F4023" s="6">
        <v>-34.470140000000001</v>
      </c>
      <c r="G4023" s="6">
        <v>-58.975850000000001</v>
      </c>
      <c r="H4023" s="7">
        <v>30879</v>
      </c>
      <c r="I4023" s="7">
        <v>1852.74</v>
      </c>
      <c r="J4023" s="7">
        <v>10190070</v>
      </c>
      <c r="K4023" s="8">
        <v>1.02</v>
      </c>
      <c r="L4023" s="7">
        <f t="shared" si="186"/>
        <v>4855.6722937139994</v>
      </c>
      <c r="M4023" s="7">
        <f t="shared" si="187"/>
        <v>0.55430049014999994</v>
      </c>
      <c r="N4023" s="14" t="str">
        <f t="shared" si="188"/>
        <v>&lt; 25 KW</v>
      </c>
    </row>
    <row r="4024" spans="1:14">
      <c r="A4024" s="5" t="s">
        <v>433</v>
      </c>
      <c r="B4024" s="5" t="s">
        <v>12785</v>
      </c>
      <c r="C4024" s="5" t="s">
        <v>514</v>
      </c>
      <c r="D4024" s="5" t="s">
        <v>5939</v>
      </c>
      <c r="E4024" s="5">
        <v>36</v>
      </c>
      <c r="F4024" s="6">
        <v>-37.842579999999998</v>
      </c>
      <c r="G4024" s="6">
        <v>-63.106160000000003</v>
      </c>
      <c r="H4024" s="7">
        <v>30879</v>
      </c>
      <c r="I4024" s="7">
        <v>1852.74</v>
      </c>
      <c r="J4024" s="7">
        <v>10190070</v>
      </c>
      <c r="K4024" s="8">
        <v>1.02</v>
      </c>
      <c r="L4024" s="7">
        <f t="shared" si="186"/>
        <v>4855.6722937139994</v>
      </c>
      <c r="M4024" s="7">
        <f t="shared" si="187"/>
        <v>0.55430049014999994</v>
      </c>
      <c r="N4024" s="14" t="str">
        <f t="shared" si="188"/>
        <v>&lt; 25 KW</v>
      </c>
    </row>
    <row r="4025" spans="1:14">
      <c r="A4025" s="5" t="s">
        <v>433</v>
      </c>
      <c r="B4025" s="5" t="s">
        <v>12785</v>
      </c>
      <c r="C4025" s="5" t="s">
        <v>5940</v>
      </c>
      <c r="D4025" s="5" t="s">
        <v>3418</v>
      </c>
      <c r="E4025" s="5">
        <v>36</v>
      </c>
      <c r="F4025" s="6">
        <v>-38.242100000000001</v>
      </c>
      <c r="G4025" s="6">
        <v>-63.269100000000002</v>
      </c>
      <c r="H4025" s="7">
        <v>30879</v>
      </c>
      <c r="I4025" s="7">
        <v>1852.74</v>
      </c>
      <c r="J4025" s="7">
        <v>10190070</v>
      </c>
      <c r="K4025" s="8">
        <v>1.02</v>
      </c>
      <c r="L4025" s="7">
        <f t="shared" si="186"/>
        <v>4855.6722937139994</v>
      </c>
      <c r="M4025" s="7">
        <f t="shared" si="187"/>
        <v>0.55430049014999994</v>
      </c>
      <c r="N4025" s="14" t="str">
        <f t="shared" si="188"/>
        <v>&lt; 25 KW</v>
      </c>
    </row>
    <row r="4026" spans="1:14">
      <c r="A4026" s="5" t="s">
        <v>887</v>
      </c>
      <c r="B4026" s="5" t="s">
        <v>12785</v>
      </c>
      <c r="C4026" s="5" t="s">
        <v>4424</v>
      </c>
      <c r="D4026" s="5" t="s">
        <v>5941</v>
      </c>
      <c r="E4026" s="5">
        <v>36</v>
      </c>
      <c r="F4026" s="6">
        <v>-36.654049999999998</v>
      </c>
      <c r="G4026" s="6">
        <v>-58.876309999999997</v>
      </c>
      <c r="H4026" s="7">
        <v>30879</v>
      </c>
      <c r="I4026" s="7">
        <v>1852.74</v>
      </c>
      <c r="J4026" s="7">
        <v>10190070</v>
      </c>
      <c r="K4026" s="8">
        <v>1.02</v>
      </c>
      <c r="L4026" s="7">
        <f t="shared" si="186"/>
        <v>4855.6722937139994</v>
      </c>
      <c r="M4026" s="7">
        <f t="shared" si="187"/>
        <v>0.55430049014999994</v>
      </c>
      <c r="N4026" s="14" t="str">
        <f t="shared" si="188"/>
        <v>&lt; 25 KW</v>
      </c>
    </row>
    <row r="4027" spans="1:14">
      <c r="A4027" s="5" t="s">
        <v>1477</v>
      </c>
      <c r="B4027" s="5" t="s">
        <v>12785</v>
      </c>
      <c r="C4027" s="5" t="s">
        <v>5942</v>
      </c>
      <c r="D4027" s="5" t="s">
        <v>5943</v>
      </c>
      <c r="E4027" s="5">
        <v>36</v>
      </c>
      <c r="F4027" s="6">
        <v>-35.47598</v>
      </c>
      <c r="G4027" s="6">
        <v>-62.978760000000001</v>
      </c>
      <c r="H4027" s="7">
        <v>30879</v>
      </c>
      <c r="I4027" s="7">
        <v>1852.74</v>
      </c>
      <c r="J4027" s="7">
        <v>10190070</v>
      </c>
      <c r="K4027" s="8">
        <v>1.02</v>
      </c>
      <c r="L4027" s="7">
        <f t="shared" si="186"/>
        <v>4855.6722937139994</v>
      </c>
      <c r="M4027" s="7">
        <f t="shared" si="187"/>
        <v>0.55430049014999994</v>
      </c>
      <c r="N4027" s="14" t="str">
        <f t="shared" si="188"/>
        <v>&lt; 25 KW</v>
      </c>
    </row>
    <row r="4028" spans="1:14">
      <c r="A4028" s="5" t="s">
        <v>1639</v>
      </c>
      <c r="B4028" s="5" t="s">
        <v>12785</v>
      </c>
      <c r="C4028" s="5" t="s">
        <v>286</v>
      </c>
      <c r="D4028" s="5" t="s">
        <v>5944</v>
      </c>
      <c r="E4028" s="5">
        <v>36</v>
      </c>
      <c r="F4028" s="6">
        <v>-37.517020000000002</v>
      </c>
      <c r="G4028" s="6">
        <v>-62.260509999999996</v>
      </c>
      <c r="H4028" s="7">
        <v>30879</v>
      </c>
      <c r="I4028" s="7">
        <v>1852.74</v>
      </c>
      <c r="J4028" s="7">
        <v>10190070</v>
      </c>
      <c r="K4028" s="8">
        <v>1.02</v>
      </c>
      <c r="L4028" s="7">
        <f t="shared" si="186"/>
        <v>4855.6722937139994</v>
      </c>
      <c r="M4028" s="7">
        <f t="shared" si="187"/>
        <v>0.55430049014999994</v>
      </c>
      <c r="N4028" s="14" t="str">
        <f t="shared" si="188"/>
        <v>&lt; 25 KW</v>
      </c>
    </row>
    <row r="4029" spans="1:14">
      <c r="A4029" s="5" t="s">
        <v>66</v>
      </c>
      <c r="B4029" s="5" t="s">
        <v>12785</v>
      </c>
      <c r="C4029" s="5" t="s">
        <v>103</v>
      </c>
      <c r="D4029" s="5" t="s">
        <v>5945</v>
      </c>
      <c r="E4029" s="5">
        <v>36</v>
      </c>
      <c r="F4029" s="6">
        <v>-34.2110099792</v>
      </c>
      <c r="G4029" s="6">
        <v>-60.309009551999999</v>
      </c>
      <c r="H4029" s="7">
        <v>30879</v>
      </c>
      <c r="I4029" s="7">
        <v>1852.74</v>
      </c>
      <c r="J4029" s="7">
        <v>10190070</v>
      </c>
      <c r="K4029" s="8">
        <v>1.02</v>
      </c>
      <c r="L4029" s="7">
        <f t="shared" si="186"/>
        <v>4855.6722937139994</v>
      </c>
      <c r="M4029" s="7">
        <f t="shared" si="187"/>
        <v>0.55430049014999994</v>
      </c>
      <c r="N4029" s="14" t="str">
        <f t="shared" si="188"/>
        <v>&lt; 25 KW</v>
      </c>
    </row>
    <row r="4030" spans="1:14">
      <c r="A4030" s="5" t="s">
        <v>13</v>
      </c>
      <c r="B4030" s="5" t="s">
        <v>12785</v>
      </c>
      <c r="C4030" s="5" t="s">
        <v>5946</v>
      </c>
      <c r="D4030" s="5" t="s">
        <v>5947</v>
      </c>
      <c r="E4030" s="5">
        <v>36</v>
      </c>
      <c r="F4030" s="6">
        <v>-34.371200000000002</v>
      </c>
      <c r="G4030" s="6">
        <v>-59.371200000000002</v>
      </c>
      <c r="H4030" s="7">
        <v>30879</v>
      </c>
      <c r="I4030" s="7">
        <v>1852.74</v>
      </c>
      <c r="J4030" s="7">
        <v>10190070</v>
      </c>
      <c r="K4030" s="8">
        <v>1.02</v>
      </c>
      <c r="L4030" s="7">
        <f t="shared" si="186"/>
        <v>4855.6722937139994</v>
      </c>
      <c r="M4030" s="7">
        <f t="shared" si="187"/>
        <v>0.55430049014999994</v>
      </c>
      <c r="N4030" s="14" t="str">
        <f t="shared" si="188"/>
        <v>&lt; 25 KW</v>
      </c>
    </row>
    <row r="4031" spans="1:14">
      <c r="A4031" s="5" t="s">
        <v>41</v>
      </c>
      <c r="B4031" s="5" t="s">
        <v>12785</v>
      </c>
      <c r="C4031" s="5" t="s">
        <v>5948</v>
      </c>
      <c r="D4031" s="5" t="s">
        <v>5949</v>
      </c>
      <c r="E4031" s="5">
        <v>36</v>
      </c>
      <c r="F4031" s="6">
        <v>-34.288800000000002</v>
      </c>
      <c r="G4031" s="6">
        <v>-59.4694</v>
      </c>
      <c r="H4031" s="7">
        <v>30879</v>
      </c>
      <c r="I4031" s="7">
        <v>1852.74</v>
      </c>
      <c r="J4031" s="7">
        <v>10190070</v>
      </c>
      <c r="K4031" s="8">
        <v>1.02</v>
      </c>
      <c r="L4031" s="7">
        <f t="shared" si="186"/>
        <v>4855.6722937139994</v>
      </c>
      <c r="M4031" s="7">
        <f t="shared" si="187"/>
        <v>0.55430049014999994</v>
      </c>
      <c r="N4031" s="14" t="str">
        <f t="shared" si="188"/>
        <v>&lt; 25 KW</v>
      </c>
    </row>
    <row r="4032" spans="1:14">
      <c r="A4032" s="5" t="s">
        <v>152</v>
      </c>
      <c r="B4032" s="5" t="s">
        <v>12785</v>
      </c>
      <c r="C4032" s="5" t="s">
        <v>47</v>
      </c>
      <c r="D4032" s="5" t="s">
        <v>5950</v>
      </c>
      <c r="E4032" s="5">
        <v>36</v>
      </c>
      <c r="F4032" s="6">
        <v>-33.55547</v>
      </c>
      <c r="G4032" s="6">
        <v>-60.333100000000002</v>
      </c>
      <c r="H4032" s="7">
        <v>30879</v>
      </c>
      <c r="I4032" s="7">
        <v>1852.74</v>
      </c>
      <c r="J4032" s="7">
        <v>10190070</v>
      </c>
      <c r="K4032" s="8">
        <v>1.02</v>
      </c>
      <c r="L4032" s="7">
        <f t="shared" si="186"/>
        <v>4855.6722937139994</v>
      </c>
      <c r="M4032" s="7">
        <f t="shared" si="187"/>
        <v>0.55430049014999994</v>
      </c>
      <c r="N4032" s="14" t="str">
        <f t="shared" si="188"/>
        <v>&lt; 25 KW</v>
      </c>
    </row>
    <row r="4033" spans="1:14">
      <c r="A4033" s="5" t="s">
        <v>133</v>
      </c>
      <c r="B4033" s="5" t="s">
        <v>12785</v>
      </c>
      <c r="C4033" s="5" t="s">
        <v>2810</v>
      </c>
      <c r="D4033" s="5" t="s">
        <v>5951</v>
      </c>
      <c r="E4033" s="5">
        <v>36</v>
      </c>
      <c r="F4033" s="6">
        <v>-33.749465942400001</v>
      </c>
      <c r="G4033" s="6">
        <v>-59.844245910600002</v>
      </c>
      <c r="H4033" s="7">
        <v>30879</v>
      </c>
      <c r="I4033" s="7">
        <v>1852.74</v>
      </c>
      <c r="J4033" s="7">
        <v>10190070</v>
      </c>
      <c r="K4033" s="8">
        <v>1.02</v>
      </c>
      <c r="L4033" s="7">
        <f t="shared" si="186"/>
        <v>4855.6722937139994</v>
      </c>
      <c r="M4033" s="7">
        <f t="shared" si="187"/>
        <v>0.55430049014999994</v>
      </c>
      <c r="N4033" s="14" t="str">
        <f t="shared" si="188"/>
        <v>&lt; 25 KW</v>
      </c>
    </row>
    <row r="4034" spans="1:14">
      <c r="A4034" s="5" t="s">
        <v>133</v>
      </c>
      <c r="B4034" s="5" t="s">
        <v>12785</v>
      </c>
      <c r="C4034" s="5" t="s">
        <v>5294</v>
      </c>
      <c r="D4034" s="5" t="s">
        <v>5952</v>
      </c>
      <c r="E4034" s="5">
        <v>36</v>
      </c>
      <c r="F4034" s="6">
        <v>-33.804279999999999</v>
      </c>
      <c r="G4034" s="6">
        <v>-59.829520000000002</v>
      </c>
      <c r="H4034" s="7">
        <v>30879</v>
      </c>
      <c r="I4034" s="7">
        <v>1852.74</v>
      </c>
      <c r="J4034" s="7">
        <v>10190070</v>
      </c>
      <c r="K4034" s="8">
        <v>1.02</v>
      </c>
      <c r="L4034" s="7">
        <f t="shared" si="186"/>
        <v>4855.6722937139994</v>
      </c>
      <c r="M4034" s="7">
        <f t="shared" si="187"/>
        <v>0.55430049014999994</v>
      </c>
      <c r="N4034" s="14" t="str">
        <f t="shared" si="188"/>
        <v>&lt; 25 KW</v>
      </c>
    </row>
    <row r="4035" spans="1:14">
      <c r="A4035" s="5" t="s">
        <v>133</v>
      </c>
      <c r="B4035" s="5" t="s">
        <v>12785</v>
      </c>
      <c r="C4035" s="5" t="s">
        <v>5680</v>
      </c>
      <c r="D4035" s="5" t="s">
        <v>5953</v>
      </c>
      <c r="E4035" s="5">
        <v>36</v>
      </c>
      <c r="F4035" s="6">
        <v>-33.808726999999998</v>
      </c>
      <c r="G4035" s="6">
        <v>-59.746876</v>
      </c>
      <c r="H4035" s="7">
        <v>30879</v>
      </c>
      <c r="I4035" s="7">
        <v>1852.74</v>
      </c>
      <c r="J4035" s="7">
        <v>10190070</v>
      </c>
      <c r="K4035" s="8">
        <v>1.02</v>
      </c>
      <c r="L4035" s="7">
        <f t="shared" ref="L4035:L4098" si="189">+J4035*0.00116222*0.41</f>
        <v>4855.6722937139994</v>
      </c>
      <c r="M4035" s="7">
        <f t="shared" ref="M4035:M4098" si="190">+L4035/(365*24)</f>
        <v>0.55430049014999994</v>
      </c>
      <c r="N4035" s="14" t="str">
        <f t="shared" ref="N4035:N4098" si="191">+IF(M4035&lt;25,"&lt; 25 KW",IF(M4035&lt;100,"25 - 100 KW",IF(M4035&lt;300,"100 - 300 KW",IF(M4035&lt;500,"300 - 500","&gt;500KW"))))</f>
        <v>&lt; 25 KW</v>
      </c>
    </row>
    <row r="4036" spans="1:14">
      <c r="A4036" s="5" t="s">
        <v>35</v>
      </c>
      <c r="B4036" s="5" t="s">
        <v>12785</v>
      </c>
      <c r="C4036" s="5" t="s">
        <v>2852</v>
      </c>
      <c r="D4036" s="5" t="s">
        <v>5954</v>
      </c>
      <c r="E4036" s="5">
        <v>36</v>
      </c>
      <c r="F4036" s="6">
        <v>-37.147840000000002</v>
      </c>
      <c r="G4036" s="6">
        <v>-59.069629999999997</v>
      </c>
      <c r="H4036" s="7">
        <v>30879</v>
      </c>
      <c r="I4036" s="7">
        <v>1852.74</v>
      </c>
      <c r="J4036" s="7">
        <v>10190070</v>
      </c>
      <c r="K4036" s="8">
        <v>1.02</v>
      </c>
      <c r="L4036" s="7">
        <f t="shared" si="189"/>
        <v>4855.6722937139994</v>
      </c>
      <c r="M4036" s="7">
        <f t="shared" si="190"/>
        <v>0.55430049014999994</v>
      </c>
      <c r="N4036" s="14" t="str">
        <f t="shared" si="191"/>
        <v>&lt; 25 KW</v>
      </c>
    </row>
    <row r="4037" spans="1:14">
      <c r="A4037" s="5" t="s">
        <v>35</v>
      </c>
      <c r="B4037" s="5" t="s">
        <v>12785</v>
      </c>
      <c r="C4037" s="5" t="s">
        <v>5955</v>
      </c>
      <c r="D4037" s="5" t="s">
        <v>5956</v>
      </c>
      <c r="E4037" s="5">
        <v>36</v>
      </c>
      <c r="F4037" s="6">
        <v>-37.314663000000003</v>
      </c>
      <c r="G4037" s="6">
        <v>-58.985550000000003</v>
      </c>
      <c r="H4037" s="7">
        <v>30879</v>
      </c>
      <c r="I4037" s="7">
        <v>1852.74</v>
      </c>
      <c r="J4037" s="7">
        <v>10190070</v>
      </c>
      <c r="K4037" s="8">
        <v>1.02</v>
      </c>
      <c r="L4037" s="7">
        <f t="shared" si="189"/>
        <v>4855.6722937139994</v>
      </c>
      <c r="M4037" s="7">
        <f t="shared" si="190"/>
        <v>0.55430049014999994</v>
      </c>
      <c r="N4037" s="14" t="str">
        <f t="shared" si="191"/>
        <v>&lt; 25 KW</v>
      </c>
    </row>
    <row r="4038" spans="1:14">
      <c r="A4038" s="5" t="s">
        <v>170</v>
      </c>
      <c r="B4038" s="5" t="s">
        <v>12785</v>
      </c>
      <c r="C4038" s="5" t="s">
        <v>459</v>
      </c>
      <c r="D4038" s="5" t="s">
        <v>5957</v>
      </c>
      <c r="E4038" s="5">
        <v>36</v>
      </c>
      <c r="F4038" s="6">
        <v>-35.947650000000003</v>
      </c>
      <c r="G4038" s="6">
        <v>-62.80001</v>
      </c>
      <c r="H4038" s="7">
        <v>30879</v>
      </c>
      <c r="I4038" s="7">
        <v>1852.74</v>
      </c>
      <c r="J4038" s="7">
        <v>10190070</v>
      </c>
      <c r="K4038" s="8">
        <v>1.02</v>
      </c>
      <c r="L4038" s="7">
        <f t="shared" si="189"/>
        <v>4855.6722937139994</v>
      </c>
      <c r="M4038" s="7">
        <f t="shared" si="190"/>
        <v>0.55430049014999994</v>
      </c>
      <c r="N4038" s="14" t="str">
        <f t="shared" si="191"/>
        <v>&lt; 25 KW</v>
      </c>
    </row>
    <row r="4039" spans="1:14">
      <c r="A4039" s="5" t="s">
        <v>306</v>
      </c>
      <c r="B4039" s="5" t="s">
        <v>12785</v>
      </c>
      <c r="C4039" s="5" t="s">
        <v>5958</v>
      </c>
      <c r="D4039" s="5" t="s">
        <v>5959</v>
      </c>
      <c r="E4039" s="5">
        <v>36</v>
      </c>
      <c r="F4039" s="6">
        <v>-38.188009999999998</v>
      </c>
      <c r="G4039" s="6">
        <v>-60.183309999999999</v>
      </c>
      <c r="H4039" s="7">
        <v>30879</v>
      </c>
      <c r="I4039" s="7">
        <v>1852.74</v>
      </c>
      <c r="J4039" s="7">
        <v>10190070</v>
      </c>
      <c r="K4039" s="8">
        <v>1.02</v>
      </c>
      <c r="L4039" s="7">
        <f t="shared" si="189"/>
        <v>4855.6722937139994</v>
      </c>
      <c r="M4039" s="7">
        <f t="shared" si="190"/>
        <v>0.55430049014999994</v>
      </c>
      <c r="N4039" s="14" t="str">
        <f t="shared" si="191"/>
        <v>&lt; 25 KW</v>
      </c>
    </row>
    <row r="4040" spans="1:14">
      <c r="A4040" s="5" t="s">
        <v>486</v>
      </c>
      <c r="B4040" s="5" t="s">
        <v>12785</v>
      </c>
      <c r="C4040" s="5" t="s">
        <v>3680</v>
      </c>
      <c r="D4040" s="5" t="s">
        <v>5960</v>
      </c>
      <c r="E4040" s="5">
        <v>36</v>
      </c>
      <c r="F4040" s="6">
        <v>-35.886620000000001</v>
      </c>
      <c r="G4040" s="6">
        <v>-60.709490000000002</v>
      </c>
      <c r="H4040" s="7">
        <v>30879</v>
      </c>
      <c r="I4040" s="7">
        <v>1852.74</v>
      </c>
      <c r="J4040" s="7">
        <v>10190070</v>
      </c>
      <c r="K4040" s="8">
        <v>1.02</v>
      </c>
      <c r="L4040" s="7">
        <f t="shared" si="189"/>
        <v>4855.6722937139994</v>
      </c>
      <c r="M4040" s="7">
        <f t="shared" si="190"/>
        <v>0.55430049014999994</v>
      </c>
      <c r="N4040" s="14" t="str">
        <f t="shared" si="191"/>
        <v>&lt; 25 KW</v>
      </c>
    </row>
    <row r="4041" spans="1:14">
      <c r="A4041" s="5" t="s">
        <v>33</v>
      </c>
      <c r="B4041" s="5" t="s">
        <v>12785</v>
      </c>
      <c r="C4041" s="5" t="s">
        <v>1155</v>
      </c>
      <c r="D4041" s="5" t="s">
        <v>5961</v>
      </c>
      <c r="E4041" s="5">
        <v>36</v>
      </c>
      <c r="F4041" s="6">
        <v>-33.948900000000002</v>
      </c>
      <c r="G4041" s="6">
        <v>-59.112870000000001</v>
      </c>
      <c r="H4041" s="7">
        <v>30879</v>
      </c>
      <c r="I4041" s="7">
        <v>1852.74</v>
      </c>
      <c r="J4041" s="7">
        <v>10190070</v>
      </c>
      <c r="K4041" s="8">
        <v>1.02</v>
      </c>
      <c r="L4041" s="7">
        <f t="shared" si="189"/>
        <v>4855.6722937139994</v>
      </c>
      <c r="M4041" s="7">
        <f t="shared" si="190"/>
        <v>0.55430049014999994</v>
      </c>
      <c r="N4041" s="14" t="str">
        <f t="shared" si="191"/>
        <v>&lt; 25 KW</v>
      </c>
    </row>
    <row r="4042" spans="1:14">
      <c r="A4042" s="5" t="s">
        <v>87</v>
      </c>
      <c r="B4042" s="5" t="s">
        <v>12785</v>
      </c>
      <c r="C4042" s="5" t="s">
        <v>4362</v>
      </c>
      <c r="D4042" s="5" t="s">
        <v>5962</v>
      </c>
      <c r="E4042" s="5">
        <v>35</v>
      </c>
      <c r="F4042" s="6">
        <v>-37.204520000000002</v>
      </c>
      <c r="G4042" s="6">
        <v>-63.200339999999997</v>
      </c>
      <c r="H4042" s="7">
        <v>30021.25</v>
      </c>
      <c r="I4042" s="7">
        <v>1801.28</v>
      </c>
      <c r="J4042" s="7">
        <v>9907040</v>
      </c>
      <c r="K4042" s="8">
        <v>0.99</v>
      </c>
      <c r="L4042" s="7">
        <f t="shared" si="189"/>
        <v>4720.8056118080003</v>
      </c>
      <c r="M4042" s="7">
        <f t="shared" si="190"/>
        <v>0.53890475020639272</v>
      </c>
      <c r="N4042" s="14" t="str">
        <f t="shared" si="191"/>
        <v>&lt; 25 KW</v>
      </c>
    </row>
    <row r="4043" spans="1:14">
      <c r="A4043" s="5" t="s">
        <v>87</v>
      </c>
      <c r="B4043" s="5" t="s">
        <v>12785</v>
      </c>
      <c r="C4043" s="5" t="s">
        <v>5963</v>
      </c>
      <c r="D4043" s="5" t="s">
        <v>5964</v>
      </c>
      <c r="E4043" s="5">
        <v>35</v>
      </c>
      <c r="F4043" s="6">
        <v>-37.114820000000002</v>
      </c>
      <c r="G4043" s="6">
        <v>-62.599339999999998</v>
      </c>
      <c r="H4043" s="7">
        <v>30021.25</v>
      </c>
      <c r="I4043" s="7">
        <v>1801.28</v>
      </c>
      <c r="J4043" s="7">
        <v>9907040</v>
      </c>
      <c r="K4043" s="8">
        <v>0.99</v>
      </c>
      <c r="L4043" s="7">
        <f t="shared" si="189"/>
        <v>4720.8056118080003</v>
      </c>
      <c r="M4043" s="7">
        <f t="shared" si="190"/>
        <v>0.53890475020639272</v>
      </c>
      <c r="N4043" s="14" t="str">
        <f t="shared" si="191"/>
        <v>&lt; 25 KW</v>
      </c>
    </row>
    <row r="4044" spans="1:14">
      <c r="A4044" s="5" t="s">
        <v>569</v>
      </c>
      <c r="B4044" s="5" t="s">
        <v>12785</v>
      </c>
      <c r="C4044" s="5" t="s">
        <v>5310</v>
      </c>
      <c r="D4044" s="5" t="s">
        <v>5259</v>
      </c>
      <c r="E4044" s="5">
        <v>35</v>
      </c>
      <c r="F4044" s="6">
        <v>-34.87565</v>
      </c>
      <c r="G4044" s="6">
        <v>-62.332549999999998</v>
      </c>
      <c r="H4044" s="7">
        <v>30021.25</v>
      </c>
      <c r="I4044" s="7">
        <v>1801.28</v>
      </c>
      <c r="J4044" s="7">
        <v>9907040</v>
      </c>
      <c r="K4044" s="8">
        <v>0.99</v>
      </c>
      <c r="L4044" s="7">
        <f t="shared" si="189"/>
        <v>4720.8056118080003</v>
      </c>
      <c r="M4044" s="7">
        <f t="shared" si="190"/>
        <v>0.53890475020639272</v>
      </c>
      <c r="N4044" s="14" t="str">
        <f t="shared" si="191"/>
        <v>&lt; 25 KW</v>
      </c>
    </row>
    <row r="4045" spans="1:14">
      <c r="A4045" s="5" t="s">
        <v>78</v>
      </c>
      <c r="B4045" s="5" t="s">
        <v>12785</v>
      </c>
      <c r="C4045" s="5" t="s">
        <v>1963</v>
      </c>
      <c r="D4045" s="5" t="s">
        <v>5965</v>
      </c>
      <c r="E4045" s="5">
        <v>35</v>
      </c>
      <c r="F4045" s="6">
        <v>-33.987070000000003</v>
      </c>
      <c r="G4045" s="6">
        <v>-59.896439999999998</v>
      </c>
      <c r="H4045" s="7">
        <v>30021.25</v>
      </c>
      <c r="I4045" s="7">
        <v>1801.28</v>
      </c>
      <c r="J4045" s="7">
        <v>9907040</v>
      </c>
      <c r="K4045" s="8">
        <v>0.99</v>
      </c>
      <c r="L4045" s="7">
        <f t="shared" si="189"/>
        <v>4720.8056118080003</v>
      </c>
      <c r="M4045" s="7">
        <f t="shared" si="190"/>
        <v>0.53890475020639272</v>
      </c>
      <c r="N4045" s="14" t="str">
        <f t="shared" si="191"/>
        <v>&lt; 25 KW</v>
      </c>
    </row>
    <row r="4046" spans="1:14">
      <c r="A4046" s="5" t="s">
        <v>130</v>
      </c>
      <c r="B4046" s="5" t="s">
        <v>12785</v>
      </c>
      <c r="C4046" s="5" t="s">
        <v>5966</v>
      </c>
      <c r="D4046" s="5" t="s">
        <v>5967</v>
      </c>
      <c r="E4046" s="5">
        <v>35</v>
      </c>
      <c r="F4046" s="6">
        <v>-36.858510000000003</v>
      </c>
      <c r="G4046" s="6">
        <v>-58.542029999999997</v>
      </c>
      <c r="H4046" s="7">
        <v>30021.25</v>
      </c>
      <c r="I4046" s="7">
        <v>1801.28</v>
      </c>
      <c r="J4046" s="7">
        <v>9907040</v>
      </c>
      <c r="K4046" s="8">
        <v>0.99</v>
      </c>
      <c r="L4046" s="7">
        <f t="shared" si="189"/>
        <v>4720.8056118080003</v>
      </c>
      <c r="M4046" s="7">
        <f t="shared" si="190"/>
        <v>0.53890475020639272</v>
      </c>
      <c r="N4046" s="14" t="str">
        <f t="shared" si="191"/>
        <v>&lt; 25 KW</v>
      </c>
    </row>
    <row r="4047" spans="1:14">
      <c r="A4047" s="5" t="s">
        <v>84</v>
      </c>
      <c r="B4047" s="5" t="s">
        <v>12785</v>
      </c>
      <c r="C4047" s="5" t="s">
        <v>993</v>
      </c>
      <c r="D4047" s="5" t="s">
        <v>1611</v>
      </c>
      <c r="E4047" s="5">
        <v>35</v>
      </c>
      <c r="F4047" s="6">
        <v>-36.761369999999999</v>
      </c>
      <c r="G4047" s="6">
        <v>-59.808219999999999</v>
      </c>
      <c r="H4047" s="7">
        <v>30021.25</v>
      </c>
      <c r="I4047" s="7">
        <v>1801.28</v>
      </c>
      <c r="J4047" s="7">
        <v>9907040</v>
      </c>
      <c r="K4047" s="8">
        <v>0.99</v>
      </c>
      <c r="L4047" s="7">
        <f t="shared" si="189"/>
        <v>4720.8056118080003</v>
      </c>
      <c r="M4047" s="7">
        <f t="shared" si="190"/>
        <v>0.53890475020639272</v>
      </c>
      <c r="N4047" s="14" t="str">
        <f t="shared" si="191"/>
        <v>&lt; 25 KW</v>
      </c>
    </row>
    <row r="4048" spans="1:14">
      <c r="A4048" s="5" t="s">
        <v>754</v>
      </c>
      <c r="B4048" s="5" t="s">
        <v>12785</v>
      </c>
      <c r="C4048" s="5" t="s">
        <v>3716</v>
      </c>
      <c r="D4048" s="5" t="s">
        <v>5968</v>
      </c>
      <c r="E4048" s="5">
        <v>35</v>
      </c>
      <c r="F4048" s="6">
        <v>-38.695999999999998</v>
      </c>
      <c r="G4048" s="6">
        <v>-62.048400000000001</v>
      </c>
      <c r="H4048" s="7">
        <v>30021.25</v>
      </c>
      <c r="I4048" s="7">
        <v>1801.28</v>
      </c>
      <c r="J4048" s="7">
        <v>9907040</v>
      </c>
      <c r="K4048" s="8">
        <v>0.99</v>
      </c>
      <c r="L4048" s="7">
        <f t="shared" si="189"/>
        <v>4720.8056118080003</v>
      </c>
      <c r="M4048" s="7">
        <f t="shared" si="190"/>
        <v>0.53890475020639272</v>
      </c>
      <c r="N4048" s="14" t="str">
        <f t="shared" si="191"/>
        <v>&lt; 25 KW</v>
      </c>
    </row>
    <row r="4049" spans="1:14">
      <c r="A4049" s="5" t="s">
        <v>754</v>
      </c>
      <c r="B4049" s="5" t="s">
        <v>12785</v>
      </c>
      <c r="C4049" s="5" t="s">
        <v>5969</v>
      </c>
      <c r="D4049" s="5" t="s">
        <v>5970</v>
      </c>
      <c r="E4049" s="5">
        <v>35</v>
      </c>
      <c r="F4049" s="6">
        <v>-38.677399999999999</v>
      </c>
      <c r="G4049" s="6">
        <v>-62.453099999999999</v>
      </c>
      <c r="H4049" s="7">
        <v>30021.25</v>
      </c>
      <c r="I4049" s="7">
        <v>1801.28</v>
      </c>
      <c r="J4049" s="7">
        <v>9907040</v>
      </c>
      <c r="K4049" s="8">
        <v>0.99</v>
      </c>
      <c r="L4049" s="7">
        <f t="shared" si="189"/>
        <v>4720.8056118080003</v>
      </c>
      <c r="M4049" s="7">
        <f t="shared" si="190"/>
        <v>0.53890475020639272</v>
      </c>
      <c r="N4049" s="14" t="str">
        <f t="shared" si="191"/>
        <v>&lt; 25 KW</v>
      </c>
    </row>
    <row r="4050" spans="1:14">
      <c r="A4050" s="5" t="s">
        <v>19</v>
      </c>
      <c r="B4050" s="5" t="s">
        <v>12785</v>
      </c>
      <c r="C4050" s="5" t="s">
        <v>5971</v>
      </c>
      <c r="D4050" s="5" t="s">
        <v>5972</v>
      </c>
      <c r="E4050" s="5">
        <v>35</v>
      </c>
      <c r="F4050" s="6">
        <v>-36.555700000000002</v>
      </c>
      <c r="G4050" s="6">
        <v>-61.39237</v>
      </c>
      <c r="H4050" s="7">
        <v>30021.25</v>
      </c>
      <c r="I4050" s="7">
        <v>1801.28</v>
      </c>
      <c r="J4050" s="7">
        <v>9907040</v>
      </c>
      <c r="K4050" s="8">
        <v>0.99</v>
      </c>
      <c r="L4050" s="7">
        <f t="shared" si="189"/>
        <v>4720.8056118080003</v>
      </c>
      <c r="M4050" s="7">
        <f t="shared" si="190"/>
        <v>0.53890475020639272</v>
      </c>
      <c r="N4050" s="14" t="str">
        <f t="shared" si="191"/>
        <v>&lt; 25 KW</v>
      </c>
    </row>
    <row r="4051" spans="1:14">
      <c r="A4051" s="5" t="s">
        <v>19</v>
      </c>
      <c r="B4051" s="5" t="s">
        <v>12785</v>
      </c>
      <c r="C4051" s="5" t="s">
        <v>5973</v>
      </c>
      <c r="D4051" s="5" t="s">
        <v>5974</v>
      </c>
      <c r="E4051" s="5">
        <v>35</v>
      </c>
      <c r="F4051" s="6">
        <v>-36.215299999999999</v>
      </c>
      <c r="G4051" s="6">
        <v>-60.974899999999998</v>
      </c>
      <c r="H4051" s="7">
        <v>30021.25</v>
      </c>
      <c r="I4051" s="7">
        <v>1801.28</v>
      </c>
      <c r="J4051" s="7">
        <v>9907040</v>
      </c>
      <c r="K4051" s="8">
        <v>0.99</v>
      </c>
      <c r="L4051" s="7">
        <f t="shared" si="189"/>
        <v>4720.8056118080003</v>
      </c>
      <c r="M4051" s="7">
        <f t="shared" si="190"/>
        <v>0.53890475020639272</v>
      </c>
      <c r="N4051" s="14" t="str">
        <f t="shared" si="191"/>
        <v>&lt; 25 KW</v>
      </c>
    </row>
    <row r="4052" spans="1:14">
      <c r="A4052" s="5" t="s">
        <v>19</v>
      </c>
      <c r="B4052" s="5" t="s">
        <v>12785</v>
      </c>
      <c r="C4052" s="5" t="s">
        <v>103</v>
      </c>
      <c r="D4052" s="5" t="s">
        <v>5975</v>
      </c>
      <c r="E4052" s="5">
        <v>35</v>
      </c>
      <c r="F4052" s="6">
        <v>-36.515619999999998</v>
      </c>
      <c r="G4052" s="6">
        <v>-61.55162</v>
      </c>
      <c r="H4052" s="7">
        <v>30021.25</v>
      </c>
      <c r="I4052" s="7">
        <v>1801.28</v>
      </c>
      <c r="J4052" s="7">
        <v>9907040</v>
      </c>
      <c r="K4052" s="8">
        <v>0.99</v>
      </c>
      <c r="L4052" s="7">
        <f t="shared" si="189"/>
        <v>4720.8056118080003</v>
      </c>
      <c r="M4052" s="7">
        <f t="shared" si="190"/>
        <v>0.53890475020639272</v>
      </c>
      <c r="N4052" s="14" t="str">
        <f t="shared" si="191"/>
        <v>&lt; 25 KW</v>
      </c>
    </row>
    <row r="4053" spans="1:14">
      <c r="A4053" s="5" t="s">
        <v>117</v>
      </c>
      <c r="B4053" s="5" t="s">
        <v>12785</v>
      </c>
      <c r="C4053" s="5" t="s">
        <v>2801</v>
      </c>
      <c r="D4053" s="5" t="s">
        <v>5976</v>
      </c>
      <c r="E4053" s="5">
        <v>35</v>
      </c>
      <c r="F4053" s="6">
        <v>-34.868160247799999</v>
      </c>
      <c r="G4053" s="6">
        <v>-60.710521698000001</v>
      </c>
      <c r="H4053" s="7">
        <v>30021.25</v>
      </c>
      <c r="I4053" s="7">
        <v>1801.28</v>
      </c>
      <c r="J4053" s="7">
        <v>9907040</v>
      </c>
      <c r="K4053" s="8">
        <v>0.99</v>
      </c>
      <c r="L4053" s="7">
        <f t="shared" si="189"/>
        <v>4720.8056118080003</v>
      </c>
      <c r="M4053" s="7">
        <f t="shared" si="190"/>
        <v>0.53890475020639272</v>
      </c>
      <c r="N4053" s="14" t="str">
        <f t="shared" si="191"/>
        <v>&lt; 25 KW</v>
      </c>
    </row>
    <row r="4054" spans="1:14">
      <c r="A4054" s="5" t="s">
        <v>117</v>
      </c>
      <c r="B4054" s="5" t="s">
        <v>12785</v>
      </c>
      <c r="C4054" s="5" t="s">
        <v>5977</v>
      </c>
      <c r="D4054" s="5" t="s">
        <v>5978</v>
      </c>
      <c r="E4054" s="5">
        <v>35</v>
      </c>
      <c r="F4054" s="6">
        <v>-35.182010650599999</v>
      </c>
      <c r="G4054" s="6">
        <v>-60.360881805399998</v>
      </c>
      <c r="H4054" s="7">
        <v>30021.25</v>
      </c>
      <c r="I4054" s="7">
        <v>1801.28</v>
      </c>
      <c r="J4054" s="7">
        <v>9907040</v>
      </c>
      <c r="K4054" s="8">
        <v>0.99</v>
      </c>
      <c r="L4054" s="7">
        <f t="shared" si="189"/>
        <v>4720.8056118080003</v>
      </c>
      <c r="M4054" s="7">
        <f t="shared" si="190"/>
        <v>0.53890475020639272</v>
      </c>
      <c r="N4054" s="14" t="str">
        <f t="shared" si="191"/>
        <v>&lt; 25 KW</v>
      </c>
    </row>
    <row r="4055" spans="1:14">
      <c r="A4055" s="5" t="s">
        <v>55</v>
      </c>
      <c r="B4055" s="5" t="s">
        <v>12785</v>
      </c>
      <c r="C4055" s="5" t="s">
        <v>5979</v>
      </c>
      <c r="D4055" s="5" t="s">
        <v>5980</v>
      </c>
      <c r="E4055" s="5">
        <v>35</v>
      </c>
      <c r="F4055" s="6">
        <v>-35.084429999999998</v>
      </c>
      <c r="G4055" s="6">
        <v>-58.783050000000003</v>
      </c>
      <c r="H4055" s="7">
        <v>30021.25</v>
      </c>
      <c r="I4055" s="7">
        <v>1801.28</v>
      </c>
      <c r="J4055" s="7">
        <v>9907040</v>
      </c>
      <c r="K4055" s="8">
        <v>0.99</v>
      </c>
      <c r="L4055" s="7">
        <f t="shared" si="189"/>
        <v>4720.8056118080003</v>
      </c>
      <c r="M4055" s="7">
        <f t="shared" si="190"/>
        <v>0.53890475020639272</v>
      </c>
      <c r="N4055" s="14" t="str">
        <f t="shared" si="191"/>
        <v>&lt; 25 KW</v>
      </c>
    </row>
    <row r="4056" spans="1:14">
      <c r="A4056" s="5" t="s">
        <v>55</v>
      </c>
      <c r="B4056" s="5" t="s">
        <v>12785</v>
      </c>
      <c r="C4056" s="5" t="s">
        <v>5981</v>
      </c>
      <c r="D4056" s="5" t="s">
        <v>5168</v>
      </c>
      <c r="E4056" s="5">
        <v>35</v>
      </c>
      <c r="F4056" s="6">
        <v>-35.250210000000003</v>
      </c>
      <c r="G4056" s="6">
        <v>-58.719479999999997</v>
      </c>
      <c r="H4056" s="7">
        <v>30021.25</v>
      </c>
      <c r="I4056" s="7">
        <v>1801.28</v>
      </c>
      <c r="J4056" s="7">
        <v>9907040</v>
      </c>
      <c r="K4056" s="8">
        <v>0.99</v>
      </c>
      <c r="L4056" s="7">
        <f t="shared" si="189"/>
        <v>4720.8056118080003</v>
      </c>
      <c r="M4056" s="7">
        <f t="shared" si="190"/>
        <v>0.53890475020639272</v>
      </c>
      <c r="N4056" s="14" t="str">
        <f t="shared" si="191"/>
        <v>&lt; 25 KW</v>
      </c>
    </row>
    <row r="4057" spans="1:14">
      <c r="A4057" s="5" t="s">
        <v>55</v>
      </c>
      <c r="B4057" s="5" t="s">
        <v>12785</v>
      </c>
      <c r="C4057" s="5" t="s">
        <v>5982</v>
      </c>
      <c r="D4057" s="5" t="s">
        <v>5983</v>
      </c>
      <c r="E4057" s="5">
        <v>35</v>
      </c>
      <c r="F4057" s="6">
        <v>-35.257660000000001</v>
      </c>
      <c r="G4057" s="6">
        <v>-58.667459999999998</v>
      </c>
      <c r="H4057" s="7">
        <v>30021.25</v>
      </c>
      <c r="I4057" s="7">
        <v>1801.28</v>
      </c>
      <c r="J4057" s="7">
        <v>9907040</v>
      </c>
      <c r="K4057" s="8">
        <v>0.99</v>
      </c>
      <c r="L4057" s="7">
        <f t="shared" si="189"/>
        <v>4720.8056118080003</v>
      </c>
      <c r="M4057" s="7">
        <f t="shared" si="190"/>
        <v>0.53890475020639272</v>
      </c>
      <c r="N4057" s="14" t="str">
        <f t="shared" si="191"/>
        <v>&lt; 25 KW</v>
      </c>
    </row>
    <row r="4058" spans="1:14">
      <c r="A4058" s="5" t="s">
        <v>969</v>
      </c>
      <c r="B4058" s="5" t="s">
        <v>12785</v>
      </c>
      <c r="C4058" s="5" t="s">
        <v>301</v>
      </c>
      <c r="D4058" s="5" t="s">
        <v>5984</v>
      </c>
      <c r="E4058" s="5">
        <v>35</v>
      </c>
      <c r="F4058" s="6">
        <v>-35.477179999999997</v>
      </c>
      <c r="G4058" s="6">
        <v>-61.498240000000003</v>
      </c>
      <c r="H4058" s="7">
        <v>30021.25</v>
      </c>
      <c r="I4058" s="7">
        <v>1801.28</v>
      </c>
      <c r="J4058" s="7">
        <v>9907040</v>
      </c>
      <c r="K4058" s="8">
        <v>0.99</v>
      </c>
      <c r="L4058" s="7">
        <f t="shared" si="189"/>
        <v>4720.8056118080003</v>
      </c>
      <c r="M4058" s="7">
        <f t="shared" si="190"/>
        <v>0.53890475020639272</v>
      </c>
      <c r="N4058" s="14" t="str">
        <f t="shared" si="191"/>
        <v>&lt; 25 KW</v>
      </c>
    </row>
    <row r="4059" spans="1:14">
      <c r="A4059" s="5" t="s">
        <v>44</v>
      </c>
      <c r="B4059" s="5" t="s">
        <v>12785</v>
      </c>
      <c r="C4059" s="5" t="s">
        <v>5985</v>
      </c>
      <c r="D4059" s="5" t="s">
        <v>5986</v>
      </c>
      <c r="E4059" s="5">
        <v>35</v>
      </c>
      <c r="F4059" s="6">
        <v>-34.396470000000001</v>
      </c>
      <c r="G4059" s="6">
        <v>-60.004944000000002</v>
      </c>
      <c r="H4059" s="7">
        <v>30021.25</v>
      </c>
      <c r="I4059" s="7">
        <v>1801.28</v>
      </c>
      <c r="J4059" s="7">
        <v>9907040</v>
      </c>
      <c r="K4059" s="8">
        <v>0.99</v>
      </c>
      <c r="L4059" s="7">
        <f t="shared" si="189"/>
        <v>4720.8056118080003</v>
      </c>
      <c r="M4059" s="7">
        <f t="shared" si="190"/>
        <v>0.53890475020639272</v>
      </c>
      <c r="N4059" s="14" t="str">
        <f t="shared" si="191"/>
        <v>&lt; 25 KW</v>
      </c>
    </row>
    <row r="4060" spans="1:14">
      <c r="A4060" s="5" t="s">
        <v>352</v>
      </c>
      <c r="B4060" s="5" t="s">
        <v>12785</v>
      </c>
      <c r="C4060" s="5" t="s">
        <v>5987</v>
      </c>
      <c r="D4060" s="5" t="s">
        <v>5988</v>
      </c>
      <c r="E4060" s="5">
        <v>35</v>
      </c>
      <c r="F4060" s="6">
        <v>-36.065989999999999</v>
      </c>
      <c r="G4060" s="6">
        <v>-57.813470000000002</v>
      </c>
      <c r="H4060" s="7">
        <v>30021.25</v>
      </c>
      <c r="I4060" s="7">
        <v>1801.28</v>
      </c>
      <c r="J4060" s="7">
        <v>9907040</v>
      </c>
      <c r="K4060" s="8">
        <v>0.99</v>
      </c>
      <c r="L4060" s="7">
        <f t="shared" si="189"/>
        <v>4720.8056118080003</v>
      </c>
      <c r="M4060" s="7">
        <f t="shared" si="190"/>
        <v>0.53890475020639272</v>
      </c>
      <c r="N4060" s="14" t="str">
        <f t="shared" si="191"/>
        <v>&lt; 25 KW</v>
      </c>
    </row>
    <row r="4061" spans="1:14">
      <c r="A4061" s="5" t="s">
        <v>516</v>
      </c>
      <c r="B4061" s="5" t="s">
        <v>12785</v>
      </c>
      <c r="C4061" s="5" t="s">
        <v>5989</v>
      </c>
      <c r="D4061" s="5" t="s">
        <v>5990</v>
      </c>
      <c r="E4061" s="5">
        <v>35</v>
      </c>
      <c r="F4061" s="6">
        <v>-38.260019999999997</v>
      </c>
      <c r="G4061" s="6">
        <v>-61.36318</v>
      </c>
      <c r="H4061" s="7">
        <v>30021.25</v>
      </c>
      <c r="I4061" s="7">
        <v>1801.28</v>
      </c>
      <c r="J4061" s="7">
        <v>9907040</v>
      </c>
      <c r="K4061" s="8">
        <v>0.99</v>
      </c>
      <c r="L4061" s="7">
        <f t="shared" si="189"/>
        <v>4720.8056118080003</v>
      </c>
      <c r="M4061" s="7">
        <f t="shared" si="190"/>
        <v>0.53890475020639272</v>
      </c>
      <c r="N4061" s="14" t="str">
        <f t="shared" si="191"/>
        <v>&lt; 25 KW</v>
      </c>
    </row>
    <row r="4062" spans="1:14">
      <c r="A4062" s="5" t="s">
        <v>409</v>
      </c>
      <c r="B4062" s="5" t="s">
        <v>12785</v>
      </c>
      <c r="C4062" s="5" t="s">
        <v>5991</v>
      </c>
      <c r="D4062" s="5" t="s">
        <v>5992</v>
      </c>
      <c r="E4062" s="5">
        <v>35</v>
      </c>
      <c r="F4062" s="6">
        <v>-36.290900000000001</v>
      </c>
      <c r="G4062" s="6">
        <v>-57.8264</v>
      </c>
      <c r="H4062" s="7">
        <v>30021.25</v>
      </c>
      <c r="I4062" s="7">
        <v>1801.28</v>
      </c>
      <c r="J4062" s="7">
        <v>9907040</v>
      </c>
      <c r="K4062" s="8">
        <v>0.99</v>
      </c>
      <c r="L4062" s="7">
        <f t="shared" si="189"/>
        <v>4720.8056118080003</v>
      </c>
      <c r="M4062" s="7">
        <f t="shared" si="190"/>
        <v>0.53890475020639272</v>
      </c>
      <c r="N4062" s="14" t="str">
        <f t="shared" si="191"/>
        <v>&lt; 25 KW</v>
      </c>
    </row>
    <row r="4063" spans="1:14">
      <c r="A4063" s="5" t="s">
        <v>409</v>
      </c>
      <c r="B4063" s="5" t="s">
        <v>12785</v>
      </c>
      <c r="C4063" s="5" t="s">
        <v>5993</v>
      </c>
      <c r="D4063" s="5" t="s">
        <v>5994</v>
      </c>
      <c r="E4063" s="5">
        <v>35</v>
      </c>
      <c r="F4063" s="6">
        <v>-36.3735</v>
      </c>
      <c r="G4063" s="6">
        <v>-57.4373</v>
      </c>
      <c r="H4063" s="7">
        <v>30021.25</v>
      </c>
      <c r="I4063" s="7">
        <v>1801.28</v>
      </c>
      <c r="J4063" s="7">
        <v>9907040</v>
      </c>
      <c r="K4063" s="8">
        <v>0.99</v>
      </c>
      <c r="L4063" s="7">
        <f t="shared" si="189"/>
        <v>4720.8056118080003</v>
      </c>
      <c r="M4063" s="7">
        <f t="shared" si="190"/>
        <v>0.53890475020639272</v>
      </c>
      <c r="N4063" s="14" t="str">
        <f t="shared" si="191"/>
        <v>&lt; 25 KW</v>
      </c>
    </row>
    <row r="4064" spans="1:14">
      <c r="A4064" s="5" t="s">
        <v>359</v>
      </c>
      <c r="B4064" s="5" t="s">
        <v>12785</v>
      </c>
      <c r="C4064" s="5" t="s">
        <v>2812</v>
      </c>
      <c r="D4064" s="5" t="s">
        <v>5995</v>
      </c>
      <c r="E4064" s="5">
        <v>35</v>
      </c>
      <c r="F4064" s="6">
        <v>-37.2682</v>
      </c>
      <c r="G4064" s="6">
        <v>-61.436570000000003</v>
      </c>
      <c r="H4064" s="7">
        <v>30021.25</v>
      </c>
      <c r="I4064" s="7">
        <v>1801.28</v>
      </c>
      <c r="J4064" s="7">
        <v>9907040</v>
      </c>
      <c r="K4064" s="8">
        <v>0.99</v>
      </c>
      <c r="L4064" s="7">
        <f t="shared" si="189"/>
        <v>4720.8056118080003</v>
      </c>
      <c r="M4064" s="7">
        <f t="shared" si="190"/>
        <v>0.53890475020639272</v>
      </c>
      <c r="N4064" s="14" t="str">
        <f t="shared" si="191"/>
        <v>&lt; 25 KW</v>
      </c>
    </row>
    <row r="4065" spans="1:14">
      <c r="A4065" s="5" t="s">
        <v>359</v>
      </c>
      <c r="B4065" s="5" t="s">
        <v>12785</v>
      </c>
      <c r="C4065" s="5" t="s">
        <v>908</v>
      </c>
      <c r="D4065" s="5" t="s">
        <v>5996</v>
      </c>
      <c r="E4065" s="5">
        <v>35</v>
      </c>
      <c r="F4065" s="6">
        <v>-37.224089999999997</v>
      </c>
      <c r="G4065" s="6">
        <v>-61.238669999999999</v>
      </c>
      <c r="H4065" s="7">
        <v>30021.25</v>
      </c>
      <c r="I4065" s="7">
        <v>1801.28</v>
      </c>
      <c r="J4065" s="7">
        <v>9907040</v>
      </c>
      <c r="K4065" s="8">
        <v>0.99</v>
      </c>
      <c r="L4065" s="7">
        <f t="shared" si="189"/>
        <v>4720.8056118080003</v>
      </c>
      <c r="M4065" s="7">
        <f t="shared" si="190"/>
        <v>0.53890475020639272</v>
      </c>
      <c r="N4065" s="14" t="str">
        <f t="shared" si="191"/>
        <v>&lt; 25 KW</v>
      </c>
    </row>
    <row r="4066" spans="1:14">
      <c r="A4066" s="5" t="s">
        <v>272</v>
      </c>
      <c r="B4066" s="5" t="s">
        <v>12785</v>
      </c>
      <c r="C4066" s="5" t="s">
        <v>5997</v>
      </c>
      <c r="D4066" s="5" t="s">
        <v>5998</v>
      </c>
      <c r="E4066" s="5">
        <v>35</v>
      </c>
      <c r="F4066" s="6">
        <v>-35.636560000000003</v>
      </c>
      <c r="G4066" s="6">
        <v>-58.411349999999999</v>
      </c>
      <c r="H4066" s="7">
        <v>30021.25</v>
      </c>
      <c r="I4066" s="7">
        <v>1801.28</v>
      </c>
      <c r="J4066" s="7">
        <v>9907040</v>
      </c>
      <c r="K4066" s="8">
        <v>0.99</v>
      </c>
      <c r="L4066" s="7">
        <f t="shared" si="189"/>
        <v>4720.8056118080003</v>
      </c>
      <c r="M4066" s="7">
        <f t="shared" si="190"/>
        <v>0.53890475020639272</v>
      </c>
      <c r="N4066" s="14" t="str">
        <f t="shared" si="191"/>
        <v>&lt; 25 KW</v>
      </c>
    </row>
    <row r="4067" spans="1:14">
      <c r="A4067" s="5" t="s">
        <v>272</v>
      </c>
      <c r="B4067" s="5" t="s">
        <v>12785</v>
      </c>
      <c r="C4067" s="5" t="s">
        <v>908</v>
      </c>
      <c r="D4067" s="5" t="s">
        <v>5999</v>
      </c>
      <c r="E4067" s="5">
        <v>35</v>
      </c>
      <c r="F4067" s="6">
        <v>-35.394939999999998</v>
      </c>
      <c r="G4067" s="6">
        <v>-58.311450000000001</v>
      </c>
      <c r="H4067" s="7">
        <v>30021.25</v>
      </c>
      <c r="I4067" s="7">
        <v>1801.28</v>
      </c>
      <c r="J4067" s="7">
        <v>9907040</v>
      </c>
      <c r="K4067" s="8">
        <v>0.99</v>
      </c>
      <c r="L4067" s="7">
        <f t="shared" si="189"/>
        <v>4720.8056118080003</v>
      </c>
      <c r="M4067" s="7">
        <f t="shared" si="190"/>
        <v>0.53890475020639272</v>
      </c>
      <c r="N4067" s="14" t="str">
        <f t="shared" si="191"/>
        <v>&lt; 25 KW</v>
      </c>
    </row>
    <row r="4068" spans="1:14">
      <c r="A4068" s="5" t="s">
        <v>272</v>
      </c>
      <c r="B4068" s="5" t="s">
        <v>12785</v>
      </c>
      <c r="C4068" s="5" t="s">
        <v>6000</v>
      </c>
      <c r="D4068" s="5" t="s">
        <v>6001</v>
      </c>
      <c r="E4068" s="5">
        <v>35</v>
      </c>
      <c r="F4068" s="6">
        <v>-35.716239999999999</v>
      </c>
      <c r="G4068" s="6">
        <v>-58.421340000000001</v>
      </c>
      <c r="H4068" s="7">
        <v>30021.25</v>
      </c>
      <c r="I4068" s="7">
        <v>1801.28</v>
      </c>
      <c r="J4068" s="7">
        <v>9907040</v>
      </c>
      <c r="K4068" s="8">
        <v>0.99</v>
      </c>
      <c r="L4068" s="7">
        <f t="shared" si="189"/>
        <v>4720.8056118080003</v>
      </c>
      <c r="M4068" s="7">
        <f t="shared" si="190"/>
        <v>0.53890475020639272</v>
      </c>
      <c r="N4068" s="14" t="str">
        <f t="shared" si="191"/>
        <v>&lt; 25 KW</v>
      </c>
    </row>
    <row r="4069" spans="1:14">
      <c r="A4069" s="5" t="s">
        <v>207</v>
      </c>
      <c r="B4069" s="5" t="s">
        <v>12785</v>
      </c>
      <c r="C4069" s="5" t="s">
        <v>256</v>
      </c>
      <c r="D4069" s="5" t="s">
        <v>6002</v>
      </c>
      <c r="E4069" s="5">
        <v>35</v>
      </c>
      <c r="F4069" s="6">
        <v>-34.712699999999998</v>
      </c>
      <c r="G4069" s="6">
        <v>-58.998100000000001</v>
      </c>
      <c r="H4069" s="7">
        <v>30021.25</v>
      </c>
      <c r="I4069" s="7">
        <v>1801.28</v>
      </c>
      <c r="J4069" s="7">
        <v>9907040</v>
      </c>
      <c r="K4069" s="8">
        <v>0.99</v>
      </c>
      <c r="L4069" s="7">
        <f t="shared" si="189"/>
        <v>4720.8056118080003</v>
      </c>
      <c r="M4069" s="7">
        <f t="shared" si="190"/>
        <v>0.53890475020639272</v>
      </c>
      <c r="N4069" s="14" t="str">
        <f t="shared" si="191"/>
        <v>&lt; 25 KW</v>
      </c>
    </row>
    <row r="4070" spans="1:14">
      <c r="A4070" s="5" t="s">
        <v>99</v>
      </c>
      <c r="B4070" s="5" t="s">
        <v>12785</v>
      </c>
      <c r="C4070" s="5" t="s">
        <v>5116</v>
      </c>
      <c r="D4070" s="5" t="s">
        <v>6003</v>
      </c>
      <c r="E4070" s="5">
        <v>35</v>
      </c>
      <c r="F4070" s="6">
        <v>-34.747819999999997</v>
      </c>
      <c r="G4070" s="6">
        <v>-61.051220000000001</v>
      </c>
      <c r="H4070" s="7">
        <v>30021.25</v>
      </c>
      <c r="I4070" s="7">
        <v>1801.28</v>
      </c>
      <c r="J4070" s="7">
        <v>9907040</v>
      </c>
      <c r="K4070" s="8">
        <v>0.99</v>
      </c>
      <c r="L4070" s="7">
        <f t="shared" si="189"/>
        <v>4720.8056118080003</v>
      </c>
      <c r="M4070" s="7">
        <f t="shared" si="190"/>
        <v>0.53890475020639272</v>
      </c>
      <c r="N4070" s="14" t="str">
        <f t="shared" si="191"/>
        <v>&lt; 25 KW</v>
      </c>
    </row>
    <row r="4071" spans="1:14">
      <c r="A4071" s="5" t="s">
        <v>99</v>
      </c>
      <c r="B4071" s="5" t="s">
        <v>12785</v>
      </c>
      <c r="C4071" s="5" t="s">
        <v>1315</v>
      </c>
      <c r="D4071" s="5" t="s">
        <v>6004</v>
      </c>
      <c r="E4071" s="5">
        <v>35</v>
      </c>
      <c r="F4071" s="6">
        <v>-34.873567000000001</v>
      </c>
      <c r="G4071" s="6">
        <v>-60.775250999999997</v>
      </c>
      <c r="H4071" s="7">
        <v>30021.25</v>
      </c>
      <c r="I4071" s="7">
        <v>1801.28</v>
      </c>
      <c r="J4071" s="7">
        <v>9907040</v>
      </c>
      <c r="K4071" s="8">
        <v>0.99</v>
      </c>
      <c r="L4071" s="7">
        <f t="shared" si="189"/>
        <v>4720.8056118080003</v>
      </c>
      <c r="M4071" s="7">
        <f t="shared" si="190"/>
        <v>0.53890475020639272</v>
      </c>
      <c r="N4071" s="14" t="str">
        <f t="shared" si="191"/>
        <v>&lt; 25 KW</v>
      </c>
    </row>
    <row r="4072" spans="1:14">
      <c r="A4072" s="5" t="s">
        <v>566</v>
      </c>
      <c r="B4072" s="5" t="s">
        <v>12785</v>
      </c>
      <c r="C4072" s="5" t="s">
        <v>6005</v>
      </c>
      <c r="D4072" s="5" t="s">
        <v>6006</v>
      </c>
      <c r="E4072" s="5">
        <v>35</v>
      </c>
      <c r="F4072" s="6">
        <v>-34.890598297099999</v>
      </c>
      <c r="G4072" s="6">
        <v>-63.28647995</v>
      </c>
      <c r="H4072" s="7">
        <v>30021.25</v>
      </c>
      <c r="I4072" s="7">
        <v>1801.28</v>
      </c>
      <c r="J4072" s="7">
        <v>9907040</v>
      </c>
      <c r="K4072" s="8">
        <v>0.99</v>
      </c>
      <c r="L4072" s="7">
        <f t="shared" si="189"/>
        <v>4720.8056118080003</v>
      </c>
      <c r="M4072" s="7">
        <f t="shared" si="190"/>
        <v>0.53890475020639272</v>
      </c>
      <c r="N4072" s="14" t="str">
        <f t="shared" si="191"/>
        <v>&lt; 25 KW</v>
      </c>
    </row>
    <row r="4073" spans="1:14">
      <c r="A4073" s="5" t="s">
        <v>1374</v>
      </c>
      <c r="B4073" s="5" t="s">
        <v>12785</v>
      </c>
      <c r="C4073" s="5" t="s">
        <v>1801</v>
      </c>
      <c r="D4073" s="5" t="s">
        <v>6007</v>
      </c>
      <c r="E4073" s="5">
        <v>35</v>
      </c>
      <c r="F4073" s="6">
        <v>-37.242840000000001</v>
      </c>
      <c r="G4073" s="6">
        <v>-60.94473</v>
      </c>
      <c r="H4073" s="7">
        <v>30021.25</v>
      </c>
      <c r="I4073" s="7">
        <v>1801.28</v>
      </c>
      <c r="J4073" s="7">
        <v>9907040</v>
      </c>
      <c r="K4073" s="8">
        <v>0.99</v>
      </c>
      <c r="L4073" s="7">
        <f t="shared" si="189"/>
        <v>4720.8056118080003</v>
      </c>
      <c r="M4073" s="7">
        <f t="shared" si="190"/>
        <v>0.53890475020639272</v>
      </c>
      <c r="N4073" s="14" t="str">
        <f t="shared" si="191"/>
        <v>&lt; 25 KW</v>
      </c>
    </row>
    <row r="4074" spans="1:14">
      <c r="A4074" s="5" t="s">
        <v>38</v>
      </c>
      <c r="B4074" s="5" t="s">
        <v>12785</v>
      </c>
      <c r="C4074" s="5" t="s">
        <v>3523</v>
      </c>
      <c r="D4074" s="5" t="s">
        <v>6008</v>
      </c>
      <c r="E4074" s="5">
        <v>35</v>
      </c>
      <c r="F4074" s="6">
        <v>-35.050600000000003</v>
      </c>
      <c r="G4074" s="6">
        <v>-59.078341999999999</v>
      </c>
      <c r="H4074" s="7">
        <v>30021.25</v>
      </c>
      <c r="I4074" s="7">
        <v>1801.28</v>
      </c>
      <c r="J4074" s="7">
        <v>9907040</v>
      </c>
      <c r="K4074" s="8">
        <v>0.99</v>
      </c>
      <c r="L4074" s="7">
        <f t="shared" si="189"/>
        <v>4720.8056118080003</v>
      </c>
      <c r="M4074" s="7">
        <f t="shared" si="190"/>
        <v>0.53890475020639272</v>
      </c>
      <c r="N4074" s="14" t="str">
        <f t="shared" si="191"/>
        <v>&lt; 25 KW</v>
      </c>
    </row>
    <row r="4075" spans="1:14">
      <c r="A4075" s="5" t="s">
        <v>38</v>
      </c>
      <c r="B4075" s="5" t="s">
        <v>12785</v>
      </c>
      <c r="C4075" s="5" t="s">
        <v>410</v>
      </c>
      <c r="D4075" s="5" t="s">
        <v>6009</v>
      </c>
      <c r="E4075" s="5">
        <v>35</v>
      </c>
      <c r="F4075" s="6">
        <v>-35.215589999999999</v>
      </c>
      <c r="G4075" s="6">
        <v>-59.451700000000002</v>
      </c>
      <c r="H4075" s="7">
        <v>30021.25</v>
      </c>
      <c r="I4075" s="7">
        <v>1801.28</v>
      </c>
      <c r="J4075" s="7">
        <v>9907040</v>
      </c>
      <c r="K4075" s="8">
        <v>0.99</v>
      </c>
      <c r="L4075" s="7">
        <f t="shared" si="189"/>
        <v>4720.8056118080003</v>
      </c>
      <c r="M4075" s="7">
        <f t="shared" si="190"/>
        <v>0.53890475020639272</v>
      </c>
      <c r="N4075" s="14" t="str">
        <f t="shared" si="191"/>
        <v>&lt; 25 KW</v>
      </c>
    </row>
    <row r="4076" spans="1:14">
      <c r="A4076" s="5" t="s">
        <v>905</v>
      </c>
      <c r="B4076" s="5" t="s">
        <v>12785</v>
      </c>
      <c r="C4076" s="5" t="s">
        <v>6010</v>
      </c>
      <c r="D4076" s="5" t="s">
        <v>6011</v>
      </c>
      <c r="E4076" s="5">
        <v>35</v>
      </c>
      <c r="F4076" s="6">
        <v>-37.091670000000001</v>
      </c>
      <c r="G4076" s="6">
        <v>-57.744970000000002</v>
      </c>
      <c r="H4076" s="7">
        <v>30021.25</v>
      </c>
      <c r="I4076" s="7">
        <v>1801.28</v>
      </c>
      <c r="J4076" s="7">
        <v>9907040</v>
      </c>
      <c r="K4076" s="8">
        <v>0.99</v>
      </c>
      <c r="L4076" s="7">
        <f t="shared" si="189"/>
        <v>4720.8056118080003</v>
      </c>
      <c r="M4076" s="7">
        <f t="shared" si="190"/>
        <v>0.53890475020639272</v>
      </c>
      <c r="N4076" s="14" t="str">
        <f t="shared" si="191"/>
        <v>&lt; 25 KW</v>
      </c>
    </row>
    <row r="4077" spans="1:14">
      <c r="A4077" s="5" t="s">
        <v>74</v>
      </c>
      <c r="B4077" s="5" t="s">
        <v>12785</v>
      </c>
      <c r="C4077" s="5" t="s">
        <v>6012</v>
      </c>
      <c r="D4077" s="5" t="s">
        <v>6013</v>
      </c>
      <c r="E4077" s="5">
        <v>35</v>
      </c>
      <c r="F4077" s="6">
        <v>-37.204723000000001</v>
      </c>
      <c r="G4077" s="6">
        <v>-57.665847999999997</v>
      </c>
      <c r="H4077" s="7">
        <v>30021.25</v>
      </c>
      <c r="I4077" s="7">
        <v>1801.28</v>
      </c>
      <c r="J4077" s="7">
        <v>9907040</v>
      </c>
      <c r="K4077" s="8">
        <v>0.99</v>
      </c>
      <c r="L4077" s="7">
        <f t="shared" si="189"/>
        <v>4720.8056118080003</v>
      </c>
      <c r="M4077" s="7">
        <f t="shared" si="190"/>
        <v>0.53890475020639272</v>
      </c>
      <c r="N4077" s="14" t="str">
        <f t="shared" si="191"/>
        <v>&lt; 25 KW</v>
      </c>
    </row>
    <row r="4078" spans="1:14">
      <c r="A4078" s="5" t="s">
        <v>153</v>
      </c>
      <c r="B4078" s="5" t="s">
        <v>12785</v>
      </c>
      <c r="C4078" s="5" t="s">
        <v>6014</v>
      </c>
      <c r="D4078" s="5" t="s">
        <v>6015</v>
      </c>
      <c r="E4078" s="5">
        <v>35</v>
      </c>
      <c r="F4078" s="6">
        <v>-34.783580000000001</v>
      </c>
      <c r="G4078" s="6">
        <v>-58.740169999999999</v>
      </c>
      <c r="H4078" s="7">
        <v>30021.25</v>
      </c>
      <c r="I4078" s="7">
        <v>1801.28</v>
      </c>
      <c r="J4078" s="7">
        <v>9907040</v>
      </c>
      <c r="K4078" s="8">
        <v>0.99</v>
      </c>
      <c r="L4078" s="7">
        <f t="shared" si="189"/>
        <v>4720.8056118080003</v>
      </c>
      <c r="M4078" s="7">
        <f t="shared" si="190"/>
        <v>0.53890475020639272</v>
      </c>
      <c r="N4078" s="14" t="str">
        <f t="shared" si="191"/>
        <v>&lt; 25 KW</v>
      </c>
    </row>
    <row r="4079" spans="1:14">
      <c r="A4079" s="5" t="s">
        <v>167</v>
      </c>
      <c r="B4079" s="5" t="s">
        <v>12785</v>
      </c>
      <c r="C4079" s="5" t="s">
        <v>1801</v>
      </c>
      <c r="D4079" s="5" t="s">
        <v>6016</v>
      </c>
      <c r="E4079" s="5">
        <v>35</v>
      </c>
      <c r="F4079" s="6">
        <v>-35.090170000000001</v>
      </c>
      <c r="G4079" s="6">
        <v>-59.389600000000002</v>
      </c>
      <c r="H4079" s="7">
        <v>30021.25</v>
      </c>
      <c r="I4079" s="7">
        <v>1801.28</v>
      </c>
      <c r="J4079" s="7">
        <v>9907040</v>
      </c>
      <c r="K4079" s="8">
        <v>0.99</v>
      </c>
      <c r="L4079" s="7">
        <f t="shared" si="189"/>
        <v>4720.8056118080003</v>
      </c>
      <c r="M4079" s="7">
        <f t="shared" si="190"/>
        <v>0.53890475020639272</v>
      </c>
      <c r="N4079" s="14" t="str">
        <f t="shared" si="191"/>
        <v>&lt; 25 KW</v>
      </c>
    </row>
    <row r="4080" spans="1:14">
      <c r="A4080" s="5" t="s">
        <v>167</v>
      </c>
      <c r="B4080" s="5" t="s">
        <v>12785</v>
      </c>
      <c r="C4080" s="5" t="s">
        <v>6017</v>
      </c>
      <c r="D4080" s="5" t="s">
        <v>6018</v>
      </c>
      <c r="E4080" s="5">
        <v>35</v>
      </c>
      <c r="F4080" s="6">
        <v>-35.000990000000002</v>
      </c>
      <c r="G4080" s="6">
        <v>-59.220149999999997</v>
      </c>
      <c r="H4080" s="7">
        <v>30021.25</v>
      </c>
      <c r="I4080" s="7">
        <v>1801.28</v>
      </c>
      <c r="J4080" s="7">
        <v>9907040</v>
      </c>
      <c r="K4080" s="8">
        <v>0.99</v>
      </c>
      <c r="L4080" s="7">
        <f t="shared" si="189"/>
        <v>4720.8056118080003</v>
      </c>
      <c r="M4080" s="7">
        <f t="shared" si="190"/>
        <v>0.53890475020639272</v>
      </c>
      <c r="N4080" s="14" t="str">
        <f t="shared" si="191"/>
        <v>&lt; 25 KW</v>
      </c>
    </row>
    <row r="4081" spans="1:14">
      <c r="A4081" s="5" t="s">
        <v>388</v>
      </c>
      <c r="B4081" s="5" t="s">
        <v>12785</v>
      </c>
      <c r="C4081" s="5" t="s">
        <v>47</v>
      </c>
      <c r="D4081" s="5" t="s">
        <v>6019</v>
      </c>
      <c r="E4081" s="5">
        <v>35</v>
      </c>
      <c r="F4081" s="6">
        <v>-38.508769999999998</v>
      </c>
      <c r="G4081" s="6">
        <v>-58.906320000000001</v>
      </c>
      <c r="H4081" s="7">
        <v>30021.25</v>
      </c>
      <c r="I4081" s="7">
        <v>1801.28</v>
      </c>
      <c r="J4081" s="7">
        <v>9907040</v>
      </c>
      <c r="K4081" s="8">
        <v>0.99</v>
      </c>
      <c r="L4081" s="7">
        <f t="shared" si="189"/>
        <v>4720.8056118080003</v>
      </c>
      <c r="M4081" s="7">
        <f t="shared" si="190"/>
        <v>0.53890475020639272</v>
      </c>
      <c r="N4081" s="14" t="str">
        <f t="shared" si="191"/>
        <v>&lt; 25 KW</v>
      </c>
    </row>
    <row r="4082" spans="1:14">
      <c r="A4082" s="5" t="s">
        <v>388</v>
      </c>
      <c r="B4082" s="5" t="s">
        <v>12785</v>
      </c>
      <c r="C4082" s="5" t="s">
        <v>47</v>
      </c>
      <c r="D4082" s="5" t="s">
        <v>6020</v>
      </c>
      <c r="E4082" s="5">
        <v>35</v>
      </c>
      <c r="F4082" s="6">
        <v>-38.529110000000003</v>
      </c>
      <c r="G4082" s="6">
        <v>-58.965009999999999</v>
      </c>
      <c r="H4082" s="7">
        <v>30021.25</v>
      </c>
      <c r="I4082" s="7">
        <v>1801.28</v>
      </c>
      <c r="J4082" s="7">
        <v>9907040</v>
      </c>
      <c r="K4082" s="8">
        <v>0.99</v>
      </c>
      <c r="L4082" s="7">
        <f t="shared" si="189"/>
        <v>4720.8056118080003</v>
      </c>
      <c r="M4082" s="7">
        <f t="shared" si="190"/>
        <v>0.53890475020639272</v>
      </c>
      <c r="N4082" s="14" t="str">
        <f t="shared" si="191"/>
        <v>&lt; 25 KW</v>
      </c>
    </row>
    <row r="4083" spans="1:14">
      <c r="A4083" s="5" t="s">
        <v>365</v>
      </c>
      <c r="B4083" s="5" t="s">
        <v>12785</v>
      </c>
      <c r="C4083" s="5" t="s">
        <v>6021</v>
      </c>
      <c r="D4083" s="5" t="s">
        <v>6022</v>
      </c>
      <c r="E4083" s="5">
        <v>35</v>
      </c>
      <c r="F4083" s="6">
        <v>-40.708500000000001</v>
      </c>
      <c r="G4083" s="6">
        <v>-62.724119999999999</v>
      </c>
      <c r="H4083" s="7">
        <v>30021.25</v>
      </c>
      <c r="I4083" s="7">
        <v>1801.28</v>
      </c>
      <c r="J4083" s="7">
        <v>9907040</v>
      </c>
      <c r="K4083" s="8">
        <v>0.99</v>
      </c>
      <c r="L4083" s="7">
        <f t="shared" si="189"/>
        <v>4720.8056118080003</v>
      </c>
      <c r="M4083" s="7">
        <f t="shared" si="190"/>
        <v>0.53890475020639272</v>
      </c>
      <c r="N4083" s="14" t="str">
        <f t="shared" si="191"/>
        <v>&lt; 25 KW</v>
      </c>
    </row>
    <row r="4084" spans="1:14">
      <c r="A4084" s="5" t="s">
        <v>298</v>
      </c>
      <c r="B4084" s="5" t="s">
        <v>12785</v>
      </c>
      <c r="C4084" s="5" t="s">
        <v>1032</v>
      </c>
      <c r="D4084" s="5" t="s">
        <v>6023</v>
      </c>
      <c r="E4084" s="5">
        <v>35</v>
      </c>
      <c r="F4084" s="6">
        <v>-35.753120000000003</v>
      </c>
      <c r="G4084" s="6">
        <v>-61.900599999999997</v>
      </c>
      <c r="H4084" s="7">
        <v>30021.25</v>
      </c>
      <c r="I4084" s="7">
        <v>1801.28</v>
      </c>
      <c r="J4084" s="7">
        <v>9907040</v>
      </c>
      <c r="K4084" s="8">
        <v>0.99</v>
      </c>
      <c r="L4084" s="7">
        <f t="shared" si="189"/>
        <v>4720.8056118080003</v>
      </c>
      <c r="M4084" s="7">
        <f t="shared" si="190"/>
        <v>0.53890475020639272</v>
      </c>
      <c r="N4084" s="14" t="str">
        <f t="shared" si="191"/>
        <v>&lt; 25 KW</v>
      </c>
    </row>
    <row r="4085" spans="1:14">
      <c r="A4085" s="5" t="s">
        <v>173</v>
      </c>
      <c r="B4085" s="5" t="s">
        <v>12785</v>
      </c>
      <c r="C4085" s="5" t="s">
        <v>6024</v>
      </c>
      <c r="D4085" s="5" t="s">
        <v>6025</v>
      </c>
      <c r="E4085" s="5">
        <v>35</v>
      </c>
      <c r="F4085" s="6">
        <v>-36.182731628399999</v>
      </c>
      <c r="G4085" s="6">
        <v>-63.120990753199997</v>
      </c>
      <c r="H4085" s="7">
        <v>30021.25</v>
      </c>
      <c r="I4085" s="7">
        <v>1801.28</v>
      </c>
      <c r="J4085" s="7">
        <v>9907040</v>
      </c>
      <c r="K4085" s="8">
        <v>0.99</v>
      </c>
      <c r="L4085" s="7">
        <f t="shared" si="189"/>
        <v>4720.8056118080003</v>
      </c>
      <c r="M4085" s="7">
        <f t="shared" si="190"/>
        <v>0.53890475020639272</v>
      </c>
      <c r="N4085" s="14" t="str">
        <f t="shared" si="191"/>
        <v>&lt; 25 KW</v>
      </c>
    </row>
    <row r="4086" spans="1:14">
      <c r="A4086" s="5" t="s">
        <v>887</v>
      </c>
      <c r="B4086" s="5" t="s">
        <v>12785</v>
      </c>
      <c r="C4086" s="5" t="s">
        <v>6026</v>
      </c>
      <c r="D4086" s="5" t="s">
        <v>6027</v>
      </c>
      <c r="E4086" s="5">
        <v>35</v>
      </c>
      <c r="F4086" s="6">
        <v>-36.818910000000002</v>
      </c>
      <c r="G4086" s="6">
        <v>-59.106450000000002</v>
      </c>
      <c r="H4086" s="7">
        <v>30021.25</v>
      </c>
      <c r="I4086" s="7">
        <v>1801.28</v>
      </c>
      <c r="J4086" s="7">
        <v>9907040</v>
      </c>
      <c r="K4086" s="8">
        <v>0.99</v>
      </c>
      <c r="L4086" s="7">
        <f t="shared" si="189"/>
        <v>4720.8056118080003</v>
      </c>
      <c r="M4086" s="7">
        <f t="shared" si="190"/>
        <v>0.53890475020639272</v>
      </c>
      <c r="N4086" s="14" t="str">
        <f t="shared" si="191"/>
        <v>&lt; 25 KW</v>
      </c>
    </row>
    <row r="4087" spans="1:14">
      <c r="A4087" s="5" t="s">
        <v>887</v>
      </c>
      <c r="B4087" s="5" t="s">
        <v>12785</v>
      </c>
      <c r="C4087" s="5" t="s">
        <v>4978</v>
      </c>
      <c r="D4087" s="5" t="s">
        <v>6028</v>
      </c>
      <c r="E4087" s="5">
        <v>35</v>
      </c>
      <c r="F4087" s="6">
        <v>-36.596640000000001</v>
      </c>
      <c r="G4087" s="6">
        <v>-58.646720000000002</v>
      </c>
      <c r="H4087" s="7">
        <v>30021.25</v>
      </c>
      <c r="I4087" s="7">
        <v>1801.28</v>
      </c>
      <c r="J4087" s="7">
        <v>9907040</v>
      </c>
      <c r="K4087" s="8">
        <v>0.99</v>
      </c>
      <c r="L4087" s="7">
        <f t="shared" si="189"/>
        <v>4720.8056118080003</v>
      </c>
      <c r="M4087" s="7">
        <f t="shared" si="190"/>
        <v>0.53890475020639272</v>
      </c>
      <c r="N4087" s="14" t="str">
        <f t="shared" si="191"/>
        <v>&lt; 25 KW</v>
      </c>
    </row>
    <row r="4088" spans="1:14">
      <c r="A4088" s="5" t="s">
        <v>1477</v>
      </c>
      <c r="B4088" s="5" t="s">
        <v>12785</v>
      </c>
      <c r="C4088" s="5" t="s">
        <v>2374</v>
      </c>
      <c r="D4088" s="5" t="s">
        <v>6029</v>
      </c>
      <c r="E4088" s="5">
        <v>35</v>
      </c>
      <c r="F4088" s="6">
        <v>-35.758029999999998</v>
      </c>
      <c r="G4088" s="6">
        <v>-63.376480000000001</v>
      </c>
      <c r="H4088" s="7">
        <v>30021.25</v>
      </c>
      <c r="I4088" s="7">
        <v>1801.28</v>
      </c>
      <c r="J4088" s="7">
        <v>9907040</v>
      </c>
      <c r="K4088" s="8">
        <v>0.99</v>
      </c>
      <c r="L4088" s="7">
        <f t="shared" si="189"/>
        <v>4720.8056118080003</v>
      </c>
      <c r="M4088" s="7">
        <f t="shared" si="190"/>
        <v>0.53890475020639272</v>
      </c>
      <c r="N4088" s="14" t="str">
        <f t="shared" si="191"/>
        <v>&lt; 25 KW</v>
      </c>
    </row>
    <row r="4089" spans="1:14">
      <c r="A4089" s="5" t="s">
        <v>1477</v>
      </c>
      <c r="B4089" s="5" t="s">
        <v>12785</v>
      </c>
      <c r="C4089" s="5" t="s">
        <v>103</v>
      </c>
      <c r="D4089" s="5" t="s">
        <v>6030</v>
      </c>
      <c r="E4089" s="5">
        <v>35</v>
      </c>
      <c r="F4089" s="6">
        <v>-35.476067</v>
      </c>
      <c r="G4089" s="6">
        <v>-62.917450000000002</v>
      </c>
      <c r="H4089" s="7">
        <v>30021.25</v>
      </c>
      <c r="I4089" s="7">
        <v>1801.28</v>
      </c>
      <c r="J4089" s="7">
        <v>9907040</v>
      </c>
      <c r="K4089" s="8">
        <v>0.99</v>
      </c>
      <c r="L4089" s="7">
        <f t="shared" si="189"/>
        <v>4720.8056118080003</v>
      </c>
      <c r="M4089" s="7">
        <f t="shared" si="190"/>
        <v>0.53890475020639272</v>
      </c>
      <c r="N4089" s="14" t="str">
        <f t="shared" si="191"/>
        <v>&lt; 25 KW</v>
      </c>
    </row>
    <row r="4090" spans="1:14">
      <c r="A4090" s="5" t="s">
        <v>49</v>
      </c>
      <c r="B4090" s="5" t="s">
        <v>12785</v>
      </c>
      <c r="C4090" s="5" t="s">
        <v>6031</v>
      </c>
      <c r="D4090" s="5" t="s">
        <v>6032</v>
      </c>
      <c r="E4090" s="5">
        <v>35</v>
      </c>
      <c r="F4090" s="6">
        <v>-35.637557672900002</v>
      </c>
      <c r="G4090" s="6">
        <v>-59.8095703125</v>
      </c>
      <c r="H4090" s="7">
        <v>30021.25</v>
      </c>
      <c r="I4090" s="7">
        <v>1801.28</v>
      </c>
      <c r="J4090" s="7">
        <v>9907040</v>
      </c>
      <c r="K4090" s="8">
        <v>0.99</v>
      </c>
      <c r="L4090" s="7">
        <f t="shared" si="189"/>
        <v>4720.8056118080003</v>
      </c>
      <c r="M4090" s="7">
        <f t="shared" si="190"/>
        <v>0.53890475020639272</v>
      </c>
      <c r="N4090" s="14" t="str">
        <f t="shared" si="191"/>
        <v>&lt; 25 KW</v>
      </c>
    </row>
    <row r="4091" spans="1:14">
      <c r="A4091" s="5" t="s">
        <v>41</v>
      </c>
      <c r="B4091" s="5" t="s">
        <v>12785</v>
      </c>
      <c r="C4091" s="5" t="s">
        <v>6033</v>
      </c>
      <c r="D4091" s="5" t="s">
        <v>6034</v>
      </c>
      <c r="E4091" s="5">
        <v>35</v>
      </c>
      <c r="F4091" s="6">
        <v>-34.2057</v>
      </c>
      <c r="G4091" s="6">
        <v>-59.547899999999998</v>
      </c>
      <c r="H4091" s="7">
        <v>30021.25</v>
      </c>
      <c r="I4091" s="7">
        <v>1801.28</v>
      </c>
      <c r="J4091" s="7">
        <v>9907040</v>
      </c>
      <c r="K4091" s="8">
        <v>0.99</v>
      </c>
      <c r="L4091" s="7">
        <f t="shared" si="189"/>
        <v>4720.8056118080003</v>
      </c>
      <c r="M4091" s="7">
        <f t="shared" si="190"/>
        <v>0.53890475020639272</v>
      </c>
      <c r="N4091" s="14" t="str">
        <f t="shared" si="191"/>
        <v>&lt; 25 KW</v>
      </c>
    </row>
    <row r="4092" spans="1:14">
      <c r="A4092" s="5" t="s">
        <v>152</v>
      </c>
      <c r="B4092" s="5" t="s">
        <v>12785</v>
      </c>
      <c r="C4092" s="5" t="s">
        <v>47</v>
      </c>
      <c r="D4092" s="5" t="s">
        <v>6035</v>
      </c>
      <c r="E4092" s="5">
        <v>35</v>
      </c>
      <c r="F4092" s="6">
        <v>-33.533096313500003</v>
      </c>
      <c r="G4092" s="6">
        <v>-60.314384460399999</v>
      </c>
      <c r="H4092" s="7">
        <v>30021.25</v>
      </c>
      <c r="I4092" s="7">
        <v>1801.28</v>
      </c>
      <c r="J4092" s="7">
        <v>9907040</v>
      </c>
      <c r="K4092" s="8">
        <v>0.99</v>
      </c>
      <c r="L4092" s="7">
        <f t="shared" si="189"/>
        <v>4720.8056118080003</v>
      </c>
      <c r="M4092" s="7">
        <f t="shared" si="190"/>
        <v>0.53890475020639272</v>
      </c>
      <c r="N4092" s="14" t="str">
        <f t="shared" si="191"/>
        <v>&lt; 25 KW</v>
      </c>
    </row>
    <row r="4093" spans="1:14">
      <c r="A4093" s="5" t="s">
        <v>702</v>
      </c>
      <c r="B4093" s="5" t="s">
        <v>12785</v>
      </c>
      <c r="C4093" s="5" t="s">
        <v>6036</v>
      </c>
      <c r="D4093" s="5" t="s">
        <v>6037</v>
      </c>
      <c r="E4093" s="5">
        <v>35</v>
      </c>
      <c r="F4093" s="6">
        <v>-39.388190000000002</v>
      </c>
      <c r="G4093" s="6">
        <v>-62.629219999999997</v>
      </c>
      <c r="H4093" s="7">
        <v>30021.25</v>
      </c>
      <c r="I4093" s="7">
        <v>1801.28</v>
      </c>
      <c r="J4093" s="7">
        <v>9907040</v>
      </c>
      <c r="K4093" s="8">
        <v>0.99</v>
      </c>
      <c r="L4093" s="7">
        <f t="shared" si="189"/>
        <v>4720.8056118080003</v>
      </c>
      <c r="M4093" s="7">
        <f t="shared" si="190"/>
        <v>0.53890475020639272</v>
      </c>
      <c r="N4093" s="14" t="str">
        <f t="shared" si="191"/>
        <v>&lt; 25 KW</v>
      </c>
    </row>
    <row r="4094" spans="1:14">
      <c r="A4094" s="5" t="s">
        <v>702</v>
      </c>
      <c r="B4094" s="5" t="s">
        <v>12785</v>
      </c>
      <c r="C4094" s="5" t="s">
        <v>6038</v>
      </c>
      <c r="D4094" s="5" t="s">
        <v>6039</v>
      </c>
      <c r="E4094" s="5">
        <v>35</v>
      </c>
      <c r="F4094" s="6">
        <v>-39.464559999999999</v>
      </c>
      <c r="G4094" s="6">
        <v>-62.652970000000003</v>
      </c>
      <c r="H4094" s="7">
        <v>30021.25</v>
      </c>
      <c r="I4094" s="7">
        <v>1801.28</v>
      </c>
      <c r="J4094" s="7">
        <v>9907040</v>
      </c>
      <c r="K4094" s="8">
        <v>0.99</v>
      </c>
      <c r="L4094" s="7">
        <f t="shared" si="189"/>
        <v>4720.8056118080003</v>
      </c>
      <c r="M4094" s="7">
        <f t="shared" si="190"/>
        <v>0.53890475020639272</v>
      </c>
      <c r="N4094" s="14" t="str">
        <f t="shared" si="191"/>
        <v>&lt; 25 KW</v>
      </c>
    </row>
    <row r="4095" spans="1:14">
      <c r="A4095" s="5" t="s">
        <v>33</v>
      </c>
      <c r="B4095" s="5" t="s">
        <v>12785</v>
      </c>
      <c r="C4095" s="5" t="s">
        <v>6040</v>
      </c>
      <c r="D4095" s="5" t="s">
        <v>6041</v>
      </c>
      <c r="E4095" s="5">
        <v>35</v>
      </c>
      <c r="F4095" s="6">
        <v>-34.123739999999998</v>
      </c>
      <c r="G4095" s="6">
        <v>-59.005465999999998</v>
      </c>
      <c r="H4095" s="7">
        <v>30021.25</v>
      </c>
      <c r="I4095" s="7">
        <v>1801.28</v>
      </c>
      <c r="J4095" s="7">
        <v>9907040</v>
      </c>
      <c r="K4095" s="8">
        <v>0.99</v>
      </c>
      <c r="L4095" s="7">
        <f t="shared" si="189"/>
        <v>4720.8056118080003</v>
      </c>
      <c r="M4095" s="7">
        <f t="shared" si="190"/>
        <v>0.53890475020639272</v>
      </c>
      <c r="N4095" s="14" t="str">
        <f t="shared" si="191"/>
        <v>&lt; 25 KW</v>
      </c>
    </row>
    <row r="4096" spans="1:14">
      <c r="A4096" s="5" t="s">
        <v>87</v>
      </c>
      <c r="B4096" s="5" t="s">
        <v>12785</v>
      </c>
      <c r="C4096" s="5" t="s">
        <v>103</v>
      </c>
      <c r="D4096" s="5" t="s">
        <v>6042</v>
      </c>
      <c r="E4096" s="5">
        <v>34</v>
      </c>
      <c r="F4096" s="6">
        <v>-37.198250000000002</v>
      </c>
      <c r="G4096" s="6">
        <v>-63.247970000000002</v>
      </c>
      <c r="H4096" s="7">
        <v>29163.5</v>
      </c>
      <c r="I4096" s="7">
        <v>1749.81</v>
      </c>
      <c r="J4096" s="7">
        <v>9623955</v>
      </c>
      <c r="K4096" s="8">
        <v>0.96</v>
      </c>
      <c r="L4096" s="7">
        <f t="shared" si="189"/>
        <v>4585.9127218409994</v>
      </c>
      <c r="M4096" s="7">
        <f t="shared" si="190"/>
        <v>0.52350601847499989</v>
      </c>
      <c r="N4096" s="14" t="str">
        <f t="shared" si="191"/>
        <v>&lt; 25 KW</v>
      </c>
    </row>
    <row r="4097" spans="1:14">
      <c r="A4097" s="5" t="s">
        <v>16</v>
      </c>
      <c r="B4097" s="5" t="s">
        <v>12785</v>
      </c>
      <c r="C4097" s="5" t="s">
        <v>2018</v>
      </c>
      <c r="D4097" s="5" t="s">
        <v>6043</v>
      </c>
      <c r="E4097" s="5">
        <v>34</v>
      </c>
      <c r="F4097" s="6">
        <v>-35.202860000000001</v>
      </c>
      <c r="G4097" s="6">
        <v>-60.266620000000003</v>
      </c>
      <c r="H4097" s="7">
        <v>29163.5</v>
      </c>
      <c r="I4097" s="7">
        <v>1749.81</v>
      </c>
      <c r="J4097" s="7">
        <v>9623955</v>
      </c>
      <c r="K4097" s="8">
        <v>0.96</v>
      </c>
      <c r="L4097" s="7">
        <f t="shared" si="189"/>
        <v>4585.9127218409994</v>
      </c>
      <c r="M4097" s="7">
        <f t="shared" si="190"/>
        <v>0.52350601847499989</v>
      </c>
      <c r="N4097" s="14" t="str">
        <f t="shared" si="191"/>
        <v>&lt; 25 KW</v>
      </c>
    </row>
    <row r="4098" spans="1:14">
      <c r="A4098" s="5" t="s">
        <v>78</v>
      </c>
      <c r="B4098" s="5" t="s">
        <v>12785</v>
      </c>
      <c r="C4098" s="5" t="s">
        <v>2514</v>
      </c>
      <c r="D4098" s="5" t="s">
        <v>6044</v>
      </c>
      <c r="E4098" s="5">
        <v>34</v>
      </c>
      <c r="F4098" s="6">
        <v>-34.107464</v>
      </c>
      <c r="G4098" s="6">
        <v>-59.994072000000003</v>
      </c>
      <c r="H4098" s="7">
        <v>29163.5</v>
      </c>
      <c r="I4098" s="7">
        <v>1749.81</v>
      </c>
      <c r="J4098" s="7">
        <v>9623955</v>
      </c>
      <c r="K4098" s="8">
        <v>0.96</v>
      </c>
      <c r="L4098" s="7">
        <f t="shared" si="189"/>
        <v>4585.9127218409994</v>
      </c>
      <c r="M4098" s="7">
        <f t="shared" si="190"/>
        <v>0.52350601847499989</v>
      </c>
      <c r="N4098" s="14" t="str">
        <f t="shared" si="191"/>
        <v>&lt; 25 KW</v>
      </c>
    </row>
    <row r="4099" spans="1:14">
      <c r="A4099" s="5" t="s">
        <v>754</v>
      </c>
      <c r="B4099" s="5" t="s">
        <v>12785</v>
      </c>
      <c r="C4099" s="5" t="s">
        <v>2128</v>
      </c>
      <c r="D4099" s="5" t="s">
        <v>6045</v>
      </c>
      <c r="E4099" s="5">
        <v>34</v>
      </c>
      <c r="F4099" s="6">
        <v>-38.563079999999999</v>
      </c>
      <c r="G4099" s="6">
        <v>-62.123420000000003</v>
      </c>
      <c r="H4099" s="7">
        <v>29163.5</v>
      </c>
      <c r="I4099" s="7">
        <v>1749.81</v>
      </c>
      <c r="J4099" s="7">
        <v>9623955</v>
      </c>
      <c r="K4099" s="8">
        <v>0.96</v>
      </c>
      <c r="L4099" s="7">
        <f t="shared" ref="L4099:L4162" si="192">+J4099*0.00116222*0.41</f>
        <v>4585.9127218409994</v>
      </c>
      <c r="M4099" s="7">
        <f t="shared" ref="M4099:M4162" si="193">+L4099/(365*24)</f>
        <v>0.52350601847499989</v>
      </c>
      <c r="N4099" s="14" t="str">
        <f t="shared" ref="N4099:N4162" si="194">+IF(M4099&lt;25,"&lt; 25 KW",IF(M4099&lt;100,"25 - 100 KW",IF(M4099&lt;300,"100 - 300 KW",IF(M4099&lt;500,"300 - 500","&gt;500KW"))))</f>
        <v>&lt; 25 KW</v>
      </c>
    </row>
    <row r="4100" spans="1:14">
      <c r="A4100" s="5" t="s">
        <v>95</v>
      </c>
      <c r="B4100" s="5" t="s">
        <v>12785</v>
      </c>
      <c r="C4100" s="5" t="s">
        <v>6046</v>
      </c>
      <c r="D4100" s="5" t="s">
        <v>6047</v>
      </c>
      <c r="E4100" s="5">
        <v>34</v>
      </c>
      <c r="F4100" s="6">
        <v>-37.735390000000002</v>
      </c>
      <c r="G4100" s="6">
        <v>-58.357579999999999</v>
      </c>
      <c r="H4100" s="7">
        <v>29163.5</v>
      </c>
      <c r="I4100" s="7">
        <v>1749.81</v>
      </c>
      <c r="J4100" s="7">
        <v>9623955</v>
      </c>
      <c r="K4100" s="8">
        <v>0.96</v>
      </c>
      <c r="L4100" s="7">
        <f t="shared" si="192"/>
        <v>4585.9127218409994</v>
      </c>
      <c r="M4100" s="7">
        <f t="shared" si="193"/>
        <v>0.52350601847499989</v>
      </c>
      <c r="N4100" s="14" t="str">
        <f t="shared" si="194"/>
        <v>&lt; 25 KW</v>
      </c>
    </row>
    <row r="4101" spans="1:14">
      <c r="A4101" s="5" t="s">
        <v>612</v>
      </c>
      <c r="B4101" s="5" t="s">
        <v>12785</v>
      </c>
      <c r="C4101" s="5" t="s">
        <v>67</v>
      </c>
      <c r="D4101" s="5" t="s">
        <v>6048</v>
      </c>
      <c r="E4101" s="5">
        <v>34</v>
      </c>
      <c r="F4101" s="6">
        <v>-37.614809999999999</v>
      </c>
      <c r="G4101" s="6">
        <v>-60.051569999999998</v>
      </c>
      <c r="H4101" s="7">
        <v>29163.5</v>
      </c>
      <c r="I4101" s="7">
        <v>1749.81</v>
      </c>
      <c r="J4101" s="7">
        <v>9623955</v>
      </c>
      <c r="K4101" s="8">
        <v>0.96</v>
      </c>
      <c r="L4101" s="7">
        <f t="shared" si="192"/>
        <v>4585.9127218409994</v>
      </c>
      <c r="M4101" s="7">
        <f t="shared" si="193"/>
        <v>0.52350601847499989</v>
      </c>
      <c r="N4101" s="14" t="str">
        <f t="shared" si="194"/>
        <v>&lt; 25 KW</v>
      </c>
    </row>
    <row r="4102" spans="1:14">
      <c r="A4102" s="5" t="s">
        <v>612</v>
      </c>
      <c r="B4102" s="5" t="s">
        <v>12785</v>
      </c>
      <c r="C4102" s="5" t="s">
        <v>4649</v>
      </c>
      <c r="D4102" s="5" t="s">
        <v>6049</v>
      </c>
      <c r="E4102" s="5">
        <v>34</v>
      </c>
      <c r="F4102" s="6">
        <v>-37.462269999999997</v>
      </c>
      <c r="G4102" s="6">
        <v>-59.639800000000001</v>
      </c>
      <c r="H4102" s="7">
        <v>29163.5</v>
      </c>
      <c r="I4102" s="7">
        <v>1749.81</v>
      </c>
      <c r="J4102" s="7">
        <v>9623955</v>
      </c>
      <c r="K4102" s="8">
        <v>0.96</v>
      </c>
      <c r="L4102" s="7">
        <f t="shared" si="192"/>
        <v>4585.9127218409994</v>
      </c>
      <c r="M4102" s="7">
        <f t="shared" si="193"/>
        <v>0.52350601847499989</v>
      </c>
      <c r="N4102" s="14" t="str">
        <f t="shared" si="194"/>
        <v>&lt; 25 KW</v>
      </c>
    </row>
    <row r="4103" spans="1:14">
      <c r="A4103" s="5" t="s">
        <v>19</v>
      </c>
      <c r="B4103" s="5" t="s">
        <v>12785</v>
      </c>
      <c r="C4103" s="5" t="s">
        <v>1312</v>
      </c>
      <c r="D4103" s="5" t="s">
        <v>6050</v>
      </c>
      <c r="E4103" s="5">
        <v>34</v>
      </c>
      <c r="F4103" s="6">
        <v>-36.331609999999998</v>
      </c>
      <c r="G4103" s="6">
        <v>-61.155340000000002</v>
      </c>
      <c r="H4103" s="7">
        <v>29163.5</v>
      </c>
      <c r="I4103" s="7">
        <v>1749.81</v>
      </c>
      <c r="J4103" s="7">
        <v>9623955</v>
      </c>
      <c r="K4103" s="8">
        <v>0.96</v>
      </c>
      <c r="L4103" s="7">
        <f t="shared" si="192"/>
        <v>4585.9127218409994</v>
      </c>
      <c r="M4103" s="7">
        <f t="shared" si="193"/>
        <v>0.52350601847499989</v>
      </c>
      <c r="N4103" s="14" t="str">
        <f t="shared" si="194"/>
        <v>&lt; 25 KW</v>
      </c>
    </row>
    <row r="4104" spans="1:14">
      <c r="A4104" s="5" t="s">
        <v>19</v>
      </c>
      <c r="B4104" s="5" t="s">
        <v>12785</v>
      </c>
      <c r="C4104" s="5" t="s">
        <v>6051</v>
      </c>
      <c r="D4104" s="5" t="s">
        <v>6052</v>
      </c>
      <c r="E4104" s="5">
        <v>34</v>
      </c>
      <c r="F4104" s="6">
        <v>-35.935870000000001</v>
      </c>
      <c r="G4104" s="6">
        <v>-60.840710000000001</v>
      </c>
      <c r="H4104" s="7">
        <v>29163.5</v>
      </c>
      <c r="I4104" s="7">
        <v>1749.81</v>
      </c>
      <c r="J4104" s="7">
        <v>9623955</v>
      </c>
      <c r="K4104" s="8">
        <v>0.96</v>
      </c>
      <c r="L4104" s="7">
        <f t="shared" si="192"/>
        <v>4585.9127218409994</v>
      </c>
      <c r="M4104" s="7">
        <f t="shared" si="193"/>
        <v>0.52350601847499989</v>
      </c>
      <c r="N4104" s="14" t="str">
        <f t="shared" si="194"/>
        <v>&lt; 25 KW</v>
      </c>
    </row>
    <row r="4105" spans="1:14">
      <c r="A4105" s="5" t="s">
        <v>117</v>
      </c>
      <c r="B4105" s="5" t="s">
        <v>12785</v>
      </c>
      <c r="C4105" s="5" t="s">
        <v>6053</v>
      </c>
      <c r="D4105" s="5" t="s">
        <v>6054</v>
      </c>
      <c r="E4105" s="5">
        <v>34</v>
      </c>
      <c r="F4105" s="6">
        <v>-34.891109999999998</v>
      </c>
      <c r="G4105" s="6">
        <v>-60.601100000000002</v>
      </c>
      <c r="H4105" s="7">
        <v>29163.5</v>
      </c>
      <c r="I4105" s="7">
        <v>1749.81</v>
      </c>
      <c r="J4105" s="7">
        <v>9623955</v>
      </c>
      <c r="K4105" s="8">
        <v>0.96</v>
      </c>
      <c r="L4105" s="7">
        <f t="shared" si="192"/>
        <v>4585.9127218409994</v>
      </c>
      <c r="M4105" s="7">
        <f t="shared" si="193"/>
        <v>0.52350601847499989</v>
      </c>
      <c r="N4105" s="14" t="str">
        <f t="shared" si="194"/>
        <v>&lt; 25 KW</v>
      </c>
    </row>
    <row r="4106" spans="1:14">
      <c r="A4106" s="5" t="s">
        <v>63</v>
      </c>
      <c r="B4106" s="5" t="s">
        <v>12785</v>
      </c>
      <c r="C4106" s="5" t="s">
        <v>103</v>
      </c>
      <c r="D4106" s="5" t="s">
        <v>6055</v>
      </c>
      <c r="E4106" s="5">
        <v>34</v>
      </c>
      <c r="F4106" s="6">
        <v>-34.210410000000003</v>
      </c>
      <c r="G4106" s="6">
        <v>-59.859870000000001</v>
      </c>
      <c r="H4106" s="7">
        <v>29163.5</v>
      </c>
      <c r="I4106" s="7">
        <v>1749.81</v>
      </c>
      <c r="J4106" s="7">
        <v>9623955</v>
      </c>
      <c r="K4106" s="8">
        <v>0.96</v>
      </c>
      <c r="L4106" s="7">
        <f t="shared" si="192"/>
        <v>4585.9127218409994</v>
      </c>
      <c r="M4106" s="7">
        <f t="shared" si="193"/>
        <v>0.52350601847499989</v>
      </c>
      <c r="N4106" s="14" t="str">
        <f t="shared" si="194"/>
        <v>&lt; 25 KW</v>
      </c>
    </row>
    <row r="4107" spans="1:14">
      <c r="A4107" s="5" t="s">
        <v>969</v>
      </c>
      <c r="B4107" s="5" t="s">
        <v>12785</v>
      </c>
      <c r="C4107" s="5" t="s">
        <v>301</v>
      </c>
      <c r="D4107" s="5" t="s">
        <v>6056</v>
      </c>
      <c r="E4107" s="5">
        <v>34</v>
      </c>
      <c r="F4107" s="6">
        <v>-35.608789999999999</v>
      </c>
      <c r="G4107" s="6">
        <v>-61.47927</v>
      </c>
      <c r="H4107" s="7">
        <v>29163.5</v>
      </c>
      <c r="I4107" s="7">
        <v>1749.81</v>
      </c>
      <c r="J4107" s="7">
        <v>9623955</v>
      </c>
      <c r="K4107" s="8">
        <v>0.96</v>
      </c>
      <c r="L4107" s="7">
        <f t="shared" si="192"/>
        <v>4585.9127218409994</v>
      </c>
      <c r="M4107" s="7">
        <f t="shared" si="193"/>
        <v>0.52350601847499989</v>
      </c>
      <c r="N4107" s="14" t="str">
        <f t="shared" si="194"/>
        <v>&lt; 25 KW</v>
      </c>
    </row>
    <row r="4108" spans="1:14">
      <c r="A4108" s="5" t="s">
        <v>969</v>
      </c>
      <c r="B4108" s="5" t="s">
        <v>12785</v>
      </c>
      <c r="C4108" s="5" t="s">
        <v>2099</v>
      </c>
      <c r="D4108" s="5" t="s">
        <v>2094</v>
      </c>
      <c r="E4108" s="5">
        <v>34</v>
      </c>
      <c r="F4108" s="6">
        <v>-35.691209999999998</v>
      </c>
      <c r="G4108" s="6">
        <v>-61.394280000000002</v>
      </c>
      <c r="H4108" s="7">
        <v>29163.5</v>
      </c>
      <c r="I4108" s="7">
        <v>1749.81</v>
      </c>
      <c r="J4108" s="7">
        <v>9623955</v>
      </c>
      <c r="K4108" s="8">
        <v>0.96</v>
      </c>
      <c r="L4108" s="7">
        <f t="shared" si="192"/>
        <v>4585.9127218409994</v>
      </c>
      <c r="M4108" s="7">
        <f t="shared" si="193"/>
        <v>0.52350601847499989</v>
      </c>
      <c r="N4108" s="14" t="str">
        <f t="shared" si="194"/>
        <v>&lt; 25 KW</v>
      </c>
    </row>
    <row r="4109" spans="1:14">
      <c r="A4109" s="5" t="s">
        <v>44</v>
      </c>
      <c r="B4109" s="5" t="s">
        <v>12785</v>
      </c>
      <c r="C4109" s="5" t="s">
        <v>5205</v>
      </c>
      <c r="D4109" s="5" t="s">
        <v>6057</v>
      </c>
      <c r="E4109" s="5">
        <v>34</v>
      </c>
      <c r="F4109" s="6">
        <v>-34.349440000000001</v>
      </c>
      <c r="G4109" s="6">
        <v>-59.846110000000003</v>
      </c>
      <c r="H4109" s="7">
        <v>29163.5</v>
      </c>
      <c r="I4109" s="7">
        <v>1749.81</v>
      </c>
      <c r="J4109" s="7">
        <v>9623955</v>
      </c>
      <c r="K4109" s="8">
        <v>0.96</v>
      </c>
      <c r="L4109" s="7">
        <f t="shared" si="192"/>
        <v>4585.9127218409994</v>
      </c>
      <c r="M4109" s="7">
        <f t="shared" si="193"/>
        <v>0.52350601847499989</v>
      </c>
      <c r="N4109" s="14" t="str">
        <f t="shared" si="194"/>
        <v>&lt; 25 KW</v>
      </c>
    </row>
    <row r="4110" spans="1:14">
      <c r="A4110" s="5" t="s">
        <v>44</v>
      </c>
      <c r="B4110" s="5" t="s">
        <v>12785</v>
      </c>
      <c r="C4110" s="5" t="s">
        <v>3404</v>
      </c>
      <c r="D4110" s="5" t="s">
        <v>6058</v>
      </c>
      <c r="E4110" s="5">
        <v>34</v>
      </c>
      <c r="F4110" s="6">
        <v>-34.4636</v>
      </c>
      <c r="G4110" s="6">
        <v>-60.075980000000001</v>
      </c>
      <c r="H4110" s="7">
        <v>29163.5</v>
      </c>
      <c r="I4110" s="7">
        <v>1749.81</v>
      </c>
      <c r="J4110" s="7">
        <v>9623955</v>
      </c>
      <c r="K4110" s="8">
        <v>0.96</v>
      </c>
      <c r="L4110" s="7">
        <f t="shared" si="192"/>
        <v>4585.9127218409994</v>
      </c>
      <c r="M4110" s="7">
        <f t="shared" si="193"/>
        <v>0.52350601847499989</v>
      </c>
      <c r="N4110" s="14" t="str">
        <f t="shared" si="194"/>
        <v>&lt; 25 KW</v>
      </c>
    </row>
    <row r="4111" spans="1:14">
      <c r="A4111" s="5" t="s">
        <v>44</v>
      </c>
      <c r="B4111" s="5" t="s">
        <v>12785</v>
      </c>
      <c r="C4111" s="5" t="s">
        <v>6059</v>
      </c>
      <c r="D4111" s="5" t="s">
        <v>6060</v>
      </c>
      <c r="E4111" s="5">
        <v>34</v>
      </c>
      <c r="F4111" s="6">
        <v>-34.371389999999998</v>
      </c>
      <c r="G4111" s="6">
        <v>-59.810560000000002</v>
      </c>
      <c r="H4111" s="7">
        <v>29163.5</v>
      </c>
      <c r="I4111" s="7">
        <v>1749.81</v>
      </c>
      <c r="J4111" s="7">
        <v>9623955</v>
      </c>
      <c r="K4111" s="8">
        <v>0.96</v>
      </c>
      <c r="L4111" s="7">
        <f t="shared" si="192"/>
        <v>4585.9127218409994</v>
      </c>
      <c r="M4111" s="7">
        <f t="shared" si="193"/>
        <v>0.52350601847499989</v>
      </c>
      <c r="N4111" s="14" t="str">
        <f t="shared" si="194"/>
        <v>&lt; 25 KW</v>
      </c>
    </row>
    <row r="4112" spans="1:14">
      <c r="A4112" s="5" t="s">
        <v>352</v>
      </c>
      <c r="B4112" s="5" t="s">
        <v>12785</v>
      </c>
      <c r="C4112" s="5" t="s">
        <v>6061</v>
      </c>
      <c r="D4112" s="5" t="s">
        <v>6062</v>
      </c>
      <c r="E4112" s="5">
        <v>34</v>
      </c>
      <c r="F4112" s="6">
        <v>-36.121130000000001</v>
      </c>
      <c r="G4112" s="6">
        <v>-57.854680000000002</v>
      </c>
      <c r="H4112" s="7">
        <v>29163.5</v>
      </c>
      <c r="I4112" s="7">
        <v>1749.81</v>
      </c>
      <c r="J4112" s="7">
        <v>9623955</v>
      </c>
      <c r="K4112" s="8">
        <v>0.96</v>
      </c>
      <c r="L4112" s="7">
        <f t="shared" si="192"/>
        <v>4585.9127218409994</v>
      </c>
      <c r="M4112" s="7">
        <f t="shared" si="193"/>
        <v>0.52350601847499989</v>
      </c>
      <c r="N4112" s="14" t="str">
        <f t="shared" si="194"/>
        <v>&lt; 25 KW</v>
      </c>
    </row>
    <row r="4113" spans="1:14">
      <c r="A4113" s="5" t="s">
        <v>92</v>
      </c>
      <c r="B4113" s="5" t="s">
        <v>12785</v>
      </c>
      <c r="C4113" s="5" t="s">
        <v>103</v>
      </c>
      <c r="D4113" s="5" t="s">
        <v>6063</v>
      </c>
      <c r="E4113" s="5">
        <v>34</v>
      </c>
      <c r="F4113" s="6">
        <v>-34.809260000000002</v>
      </c>
      <c r="G4113" s="6">
        <v>-60.417430000000003</v>
      </c>
      <c r="H4113" s="7">
        <v>29163.5</v>
      </c>
      <c r="I4113" s="7">
        <v>1749.81</v>
      </c>
      <c r="J4113" s="7">
        <v>9623955</v>
      </c>
      <c r="K4113" s="8">
        <v>0.96</v>
      </c>
      <c r="L4113" s="7">
        <f t="shared" si="192"/>
        <v>4585.9127218409994</v>
      </c>
      <c r="M4113" s="7">
        <f t="shared" si="193"/>
        <v>0.52350601847499989</v>
      </c>
      <c r="N4113" s="14" t="str">
        <f t="shared" si="194"/>
        <v>&lt; 25 KW</v>
      </c>
    </row>
    <row r="4114" spans="1:14">
      <c r="A4114" s="5" t="s">
        <v>525</v>
      </c>
      <c r="B4114" s="5" t="s">
        <v>12785</v>
      </c>
      <c r="C4114" s="5" t="s">
        <v>6064</v>
      </c>
      <c r="D4114" s="5" t="s">
        <v>6065</v>
      </c>
      <c r="E4114" s="5">
        <v>34</v>
      </c>
      <c r="F4114" s="6">
        <v>-35.655900000000003</v>
      </c>
      <c r="G4114" s="6">
        <v>-57.635800000000003</v>
      </c>
      <c r="H4114" s="7">
        <v>29163.5</v>
      </c>
      <c r="I4114" s="7">
        <v>1749.81</v>
      </c>
      <c r="J4114" s="7">
        <v>9623955</v>
      </c>
      <c r="K4114" s="8">
        <v>0.96</v>
      </c>
      <c r="L4114" s="7">
        <f t="shared" si="192"/>
        <v>4585.9127218409994</v>
      </c>
      <c r="M4114" s="7">
        <f t="shared" si="193"/>
        <v>0.52350601847499989</v>
      </c>
      <c r="N4114" s="14" t="str">
        <f t="shared" si="194"/>
        <v>&lt; 25 KW</v>
      </c>
    </row>
    <row r="4115" spans="1:14">
      <c r="A4115" s="5" t="s">
        <v>372</v>
      </c>
      <c r="B4115" s="5" t="s">
        <v>12785</v>
      </c>
      <c r="C4115" s="5" t="s">
        <v>6066</v>
      </c>
      <c r="D4115" s="5" t="s">
        <v>6067</v>
      </c>
      <c r="E4115" s="5">
        <v>34</v>
      </c>
      <c r="F4115" s="6">
        <v>-34.796570000000003</v>
      </c>
      <c r="G4115" s="6">
        <v>-60.237009999999998</v>
      </c>
      <c r="H4115" s="7">
        <v>29163.5</v>
      </c>
      <c r="I4115" s="7">
        <v>1749.81</v>
      </c>
      <c r="J4115" s="7">
        <v>9623955</v>
      </c>
      <c r="K4115" s="8">
        <v>0.96</v>
      </c>
      <c r="L4115" s="7">
        <f t="shared" si="192"/>
        <v>4585.9127218409994</v>
      </c>
      <c r="M4115" s="7">
        <f t="shared" si="193"/>
        <v>0.52350601847499989</v>
      </c>
      <c r="N4115" s="14" t="str">
        <f t="shared" si="194"/>
        <v>&lt; 25 KW</v>
      </c>
    </row>
    <row r="4116" spans="1:14">
      <c r="A4116" s="5" t="s">
        <v>372</v>
      </c>
      <c r="B4116" s="5" t="s">
        <v>12785</v>
      </c>
      <c r="C4116" s="5" t="s">
        <v>6068</v>
      </c>
      <c r="D4116" s="5" t="s">
        <v>6069</v>
      </c>
      <c r="E4116" s="5">
        <v>34</v>
      </c>
      <c r="F4116" s="6">
        <v>-34.899590000000003</v>
      </c>
      <c r="G4116" s="6">
        <v>-59.937519999999999</v>
      </c>
      <c r="H4116" s="7">
        <v>29163.5</v>
      </c>
      <c r="I4116" s="7">
        <v>1749.81</v>
      </c>
      <c r="J4116" s="7">
        <v>9623955</v>
      </c>
      <c r="K4116" s="8">
        <v>0.96</v>
      </c>
      <c r="L4116" s="7">
        <f t="shared" si="192"/>
        <v>4585.9127218409994</v>
      </c>
      <c r="M4116" s="7">
        <f t="shared" si="193"/>
        <v>0.52350601847499989</v>
      </c>
      <c r="N4116" s="14" t="str">
        <f t="shared" si="194"/>
        <v>&lt; 25 KW</v>
      </c>
    </row>
    <row r="4117" spans="1:14">
      <c r="A4117" s="5" t="s">
        <v>372</v>
      </c>
      <c r="B4117" s="5" t="s">
        <v>12785</v>
      </c>
      <c r="C4117" s="5" t="s">
        <v>103</v>
      </c>
      <c r="D4117" s="5" t="s">
        <v>6070</v>
      </c>
      <c r="E4117" s="5">
        <v>34</v>
      </c>
      <c r="F4117" s="6">
        <v>-34.871049999999997</v>
      </c>
      <c r="G4117" s="6">
        <v>-60.062390000000001</v>
      </c>
      <c r="H4117" s="7">
        <v>29163.5</v>
      </c>
      <c r="I4117" s="7">
        <v>1749.81</v>
      </c>
      <c r="J4117" s="7">
        <v>9623955</v>
      </c>
      <c r="K4117" s="8">
        <v>0.96</v>
      </c>
      <c r="L4117" s="7">
        <f t="shared" si="192"/>
        <v>4585.9127218409994</v>
      </c>
      <c r="M4117" s="7">
        <f t="shared" si="193"/>
        <v>0.52350601847499989</v>
      </c>
      <c r="N4117" s="14" t="str">
        <f t="shared" si="194"/>
        <v>&lt; 25 KW</v>
      </c>
    </row>
    <row r="4118" spans="1:14">
      <c r="A4118" s="5" t="s">
        <v>58</v>
      </c>
      <c r="B4118" s="5" t="s">
        <v>12785</v>
      </c>
      <c r="C4118" s="5" t="s">
        <v>6071</v>
      </c>
      <c r="D4118" s="5" t="s">
        <v>6072</v>
      </c>
      <c r="E4118" s="5">
        <v>34</v>
      </c>
      <c r="F4118" s="6">
        <v>-38.621580000000002</v>
      </c>
      <c r="G4118" s="6">
        <v>-61.656950000000002</v>
      </c>
      <c r="H4118" s="7">
        <v>29163.5</v>
      </c>
      <c r="I4118" s="7">
        <v>1749.81</v>
      </c>
      <c r="J4118" s="7">
        <v>9623955</v>
      </c>
      <c r="K4118" s="8">
        <v>0.96</v>
      </c>
      <c r="L4118" s="7">
        <f t="shared" si="192"/>
        <v>4585.9127218409994</v>
      </c>
      <c r="M4118" s="7">
        <f t="shared" si="193"/>
        <v>0.52350601847499989</v>
      </c>
      <c r="N4118" s="14" t="str">
        <f t="shared" si="194"/>
        <v>&lt; 25 KW</v>
      </c>
    </row>
    <row r="4119" spans="1:14">
      <c r="A4119" s="5" t="s">
        <v>516</v>
      </c>
      <c r="B4119" s="5" t="s">
        <v>12785</v>
      </c>
      <c r="C4119" s="5" t="s">
        <v>1608</v>
      </c>
      <c r="D4119" s="5" t="s">
        <v>6073</v>
      </c>
      <c r="E4119" s="5">
        <v>34</v>
      </c>
      <c r="F4119" s="6">
        <v>-38.339039999999997</v>
      </c>
      <c r="G4119" s="6">
        <v>-60.814720000000001</v>
      </c>
      <c r="H4119" s="7">
        <v>29163.5</v>
      </c>
      <c r="I4119" s="7">
        <v>1749.81</v>
      </c>
      <c r="J4119" s="7">
        <v>9623955</v>
      </c>
      <c r="K4119" s="8">
        <v>0.96</v>
      </c>
      <c r="L4119" s="7">
        <f t="shared" si="192"/>
        <v>4585.9127218409994</v>
      </c>
      <c r="M4119" s="7">
        <f t="shared" si="193"/>
        <v>0.52350601847499989</v>
      </c>
      <c r="N4119" s="14" t="str">
        <f t="shared" si="194"/>
        <v>&lt; 25 KW</v>
      </c>
    </row>
    <row r="4120" spans="1:14">
      <c r="A4120" s="5" t="s">
        <v>114</v>
      </c>
      <c r="B4120" s="5" t="s">
        <v>12785</v>
      </c>
      <c r="C4120" s="5" t="s">
        <v>6074</v>
      </c>
      <c r="D4120" s="5" t="s">
        <v>6075</v>
      </c>
      <c r="E4120" s="5">
        <v>34</v>
      </c>
      <c r="F4120" s="6">
        <v>-36.441789999999997</v>
      </c>
      <c r="G4120" s="6">
        <v>-61.896920000000001</v>
      </c>
      <c r="H4120" s="7">
        <v>29163.5</v>
      </c>
      <c r="I4120" s="7">
        <v>1749.81</v>
      </c>
      <c r="J4120" s="7">
        <v>9623955</v>
      </c>
      <c r="K4120" s="8">
        <v>0.96</v>
      </c>
      <c r="L4120" s="7">
        <f t="shared" si="192"/>
        <v>4585.9127218409994</v>
      </c>
      <c r="M4120" s="7">
        <f t="shared" si="193"/>
        <v>0.52350601847499989</v>
      </c>
      <c r="N4120" s="14" t="str">
        <f t="shared" si="194"/>
        <v>&lt; 25 KW</v>
      </c>
    </row>
    <row r="4121" spans="1:14">
      <c r="A4121" s="5" t="s">
        <v>409</v>
      </c>
      <c r="B4121" s="5" t="s">
        <v>12785</v>
      </c>
      <c r="C4121" s="5" t="s">
        <v>6076</v>
      </c>
      <c r="D4121" s="5" t="s">
        <v>6077</v>
      </c>
      <c r="E4121" s="5">
        <v>34</v>
      </c>
      <c r="F4121" s="6">
        <v>-36.320201873800002</v>
      </c>
      <c r="G4121" s="6">
        <v>-57.759799957299997</v>
      </c>
      <c r="H4121" s="7">
        <v>29163.5</v>
      </c>
      <c r="I4121" s="7">
        <v>1749.81</v>
      </c>
      <c r="J4121" s="7">
        <v>9623955</v>
      </c>
      <c r="K4121" s="8">
        <v>0.96</v>
      </c>
      <c r="L4121" s="7">
        <f t="shared" si="192"/>
        <v>4585.9127218409994</v>
      </c>
      <c r="M4121" s="7">
        <f t="shared" si="193"/>
        <v>0.52350601847499989</v>
      </c>
      <c r="N4121" s="14" t="str">
        <f t="shared" si="194"/>
        <v>&lt; 25 KW</v>
      </c>
    </row>
    <row r="4122" spans="1:14">
      <c r="A4122" s="5" t="s">
        <v>2440</v>
      </c>
      <c r="B4122" s="5" t="s">
        <v>12785</v>
      </c>
      <c r="C4122" s="5" t="s">
        <v>47</v>
      </c>
      <c r="D4122" s="5" t="s">
        <v>6078</v>
      </c>
      <c r="E4122" s="5">
        <v>34</v>
      </c>
      <c r="F4122" s="6">
        <v>-34.298034999999999</v>
      </c>
      <c r="G4122" s="6">
        <v>-58.80048</v>
      </c>
      <c r="H4122" s="7">
        <v>29163.5</v>
      </c>
      <c r="I4122" s="7">
        <v>1749.81</v>
      </c>
      <c r="J4122" s="7">
        <v>9623955</v>
      </c>
      <c r="K4122" s="8">
        <v>0.96</v>
      </c>
      <c r="L4122" s="7">
        <f t="shared" si="192"/>
        <v>4585.9127218409994</v>
      </c>
      <c r="M4122" s="7">
        <f t="shared" si="193"/>
        <v>0.52350601847499989</v>
      </c>
      <c r="N4122" s="14" t="str">
        <f t="shared" si="194"/>
        <v>&lt; 25 KW</v>
      </c>
    </row>
    <row r="4123" spans="1:14">
      <c r="A4123" s="5" t="s">
        <v>359</v>
      </c>
      <c r="B4123" s="5" t="s">
        <v>12785</v>
      </c>
      <c r="C4123" s="5" t="s">
        <v>6079</v>
      </c>
      <c r="D4123" s="5" t="s">
        <v>6080</v>
      </c>
      <c r="E4123" s="5">
        <v>34</v>
      </c>
      <c r="F4123" s="6">
        <v>-37.535690000000002</v>
      </c>
      <c r="G4123" s="6">
        <v>-61.041370000000001</v>
      </c>
      <c r="H4123" s="7">
        <v>29163.5</v>
      </c>
      <c r="I4123" s="7">
        <v>1749.81</v>
      </c>
      <c r="J4123" s="7">
        <v>9623955</v>
      </c>
      <c r="K4123" s="8">
        <v>0.96</v>
      </c>
      <c r="L4123" s="7">
        <f t="shared" si="192"/>
        <v>4585.9127218409994</v>
      </c>
      <c r="M4123" s="7">
        <f t="shared" si="193"/>
        <v>0.52350601847499989</v>
      </c>
      <c r="N4123" s="14" t="str">
        <f t="shared" si="194"/>
        <v>&lt; 25 KW</v>
      </c>
    </row>
    <row r="4124" spans="1:14">
      <c r="A4124" s="5" t="s">
        <v>272</v>
      </c>
      <c r="B4124" s="5" t="s">
        <v>12785</v>
      </c>
      <c r="C4124" s="5" t="s">
        <v>3184</v>
      </c>
      <c r="D4124" s="5" t="s">
        <v>6081</v>
      </c>
      <c r="E4124" s="5">
        <v>34</v>
      </c>
      <c r="F4124" s="6">
        <v>-35.580539999999999</v>
      </c>
      <c r="G4124" s="6">
        <v>-58.307960000000001</v>
      </c>
      <c r="H4124" s="7">
        <v>29163.5</v>
      </c>
      <c r="I4124" s="7">
        <v>1749.81</v>
      </c>
      <c r="J4124" s="7">
        <v>9623955</v>
      </c>
      <c r="K4124" s="8">
        <v>0.96</v>
      </c>
      <c r="L4124" s="7">
        <f t="shared" si="192"/>
        <v>4585.9127218409994</v>
      </c>
      <c r="M4124" s="7">
        <f t="shared" si="193"/>
        <v>0.52350601847499989</v>
      </c>
      <c r="N4124" s="14" t="str">
        <f t="shared" si="194"/>
        <v>&lt; 25 KW</v>
      </c>
    </row>
    <row r="4125" spans="1:14">
      <c r="A4125" s="5" t="s">
        <v>272</v>
      </c>
      <c r="B4125" s="5" t="s">
        <v>12785</v>
      </c>
      <c r="C4125" s="5" t="s">
        <v>6082</v>
      </c>
      <c r="D4125" s="5" t="s">
        <v>6083</v>
      </c>
      <c r="E4125" s="5">
        <v>34</v>
      </c>
      <c r="F4125" s="6">
        <v>-35.316920000000003</v>
      </c>
      <c r="G4125" s="6">
        <v>-58.368839999999999</v>
      </c>
      <c r="H4125" s="7">
        <v>29163.5</v>
      </c>
      <c r="I4125" s="7">
        <v>1749.81</v>
      </c>
      <c r="J4125" s="7">
        <v>9623955</v>
      </c>
      <c r="K4125" s="8">
        <v>0.96</v>
      </c>
      <c r="L4125" s="7">
        <f t="shared" si="192"/>
        <v>4585.9127218409994</v>
      </c>
      <c r="M4125" s="7">
        <f t="shared" si="193"/>
        <v>0.52350601847499989</v>
      </c>
      <c r="N4125" s="14" t="str">
        <f t="shared" si="194"/>
        <v>&lt; 25 KW</v>
      </c>
    </row>
    <row r="4126" spans="1:14">
      <c r="A4126" s="5" t="s">
        <v>636</v>
      </c>
      <c r="B4126" s="5" t="s">
        <v>12785</v>
      </c>
      <c r="C4126" s="5" t="s">
        <v>615</v>
      </c>
      <c r="D4126" s="5" t="s">
        <v>6084</v>
      </c>
      <c r="E4126" s="5">
        <v>34</v>
      </c>
      <c r="F4126" s="6">
        <v>-34.800849999999997</v>
      </c>
      <c r="G4126" s="6">
        <v>-61.879899999999999</v>
      </c>
      <c r="H4126" s="7">
        <v>29163.5</v>
      </c>
      <c r="I4126" s="7">
        <v>1749.81</v>
      </c>
      <c r="J4126" s="7">
        <v>9623955</v>
      </c>
      <c r="K4126" s="8">
        <v>0.96</v>
      </c>
      <c r="L4126" s="7">
        <f t="shared" si="192"/>
        <v>4585.9127218409994</v>
      </c>
      <c r="M4126" s="7">
        <f t="shared" si="193"/>
        <v>0.52350601847499989</v>
      </c>
      <c r="N4126" s="14" t="str">
        <f t="shared" si="194"/>
        <v>&lt; 25 KW</v>
      </c>
    </row>
    <row r="4127" spans="1:14">
      <c r="A4127" s="5" t="s">
        <v>99</v>
      </c>
      <c r="B4127" s="5" t="s">
        <v>12785</v>
      </c>
      <c r="C4127" s="5" t="s">
        <v>3458</v>
      </c>
      <c r="D4127" s="5" t="s">
        <v>6085</v>
      </c>
      <c r="E4127" s="5">
        <v>34</v>
      </c>
      <c r="F4127" s="6">
        <v>-34.851599999999998</v>
      </c>
      <c r="G4127" s="6">
        <v>-61.041739999999997</v>
      </c>
      <c r="H4127" s="7">
        <v>29163.5</v>
      </c>
      <c r="I4127" s="7">
        <v>1749.81</v>
      </c>
      <c r="J4127" s="7">
        <v>9623955</v>
      </c>
      <c r="K4127" s="8">
        <v>0.96</v>
      </c>
      <c r="L4127" s="7">
        <f t="shared" si="192"/>
        <v>4585.9127218409994</v>
      </c>
      <c r="M4127" s="7">
        <f t="shared" si="193"/>
        <v>0.52350601847499989</v>
      </c>
      <c r="N4127" s="14" t="str">
        <f t="shared" si="194"/>
        <v>&lt; 25 KW</v>
      </c>
    </row>
    <row r="4128" spans="1:14">
      <c r="A4128" s="5" t="s">
        <v>566</v>
      </c>
      <c r="B4128" s="5" t="s">
        <v>12785</v>
      </c>
      <c r="C4128" s="5" t="s">
        <v>6086</v>
      </c>
      <c r="D4128" s="5" t="s">
        <v>6087</v>
      </c>
      <c r="E4128" s="5">
        <v>34</v>
      </c>
      <c r="F4128" s="6">
        <v>-34.42071</v>
      </c>
      <c r="G4128" s="6">
        <v>-62.566800000000001</v>
      </c>
      <c r="H4128" s="7">
        <v>29163.5</v>
      </c>
      <c r="I4128" s="7">
        <v>1749.81</v>
      </c>
      <c r="J4128" s="7">
        <v>9623955</v>
      </c>
      <c r="K4128" s="8">
        <v>0.96</v>
      </c>
      <c r="L4128" s="7">
        <f t="shared" si="192"/>
        <v>4585.9127218409994</v>
      </c>
      <c r="M4128" s="7">
        <f t="shared" si="193"/>
        <v>0.52350601847499989</v>
      </c>
      <c r="N4128" s="14" t="str">
        <f t="shared" si="194"/>
        <v>&lt; 25 KW</v>
      </c>
    </row>
    <row r="4129" spans="1:14">
      <c r="A4129" s="5" t="s">
        <v>566</v>
      </c>
      <c r="B4129" s="5" t="s">
        <v>12785</v>
      </c>
      <c r="C4129" s="5" t="s">
        <v>6088</v>
      </c>
      <c r="D4129" s="5" t="s">
        <v>6089</v>
      </c>
      <c r="E4129" s="5">
        <v>34</v>
      </c>
      <c r="F4129" s="6">
        <v>-34.930779999999999</v>
      </c>
      <c r="G4129" s="6">
        <v>-62.854689999999998</v>
      </c>
      <c r="H4129" s="7">
        <v>29163.5</v>
      </c>
      <c r="I4129" s="7">
        <v>1749.81</v>
      </c>
      <c r="J4129" s="7">
        <v>9623955</v>
      </c>
      <c r="K4129" s="8">
        <v>0.96</v>
      </c>
      <c r="L4129" s="7">
        <f t="shared" si="192"/>
        <v>4585.9127218409994</v>
      </c>
      <c r="M4129" s="7">
        <f t="shared" si="193"/>
        <v>0.52350601847499989</v>
      </c>
      <c r="N4129" s="14" t="str">
        <f t="shared" si="194"/>
        <v>&lt; 25 KW</v>
      </c>
    </row>
    <row r="4130" spans="1:14">
      <c r="A4130" s="5" t="s">
        <v>327</v>
      </c>
      <c r="B4130" s="5" t="s">
        <v>12785</v>
      </c>
      <c r="C4130" s="5" t="s">
        <v>178</v>
      </c>
      <c r="D4130" s="5" t="s">
        <v>6090</v>
      </c>
      <c r="E4130" s="5">
        <v>34</v>
      </c>
      <c r="F4130" s="6">
        <v>-36.750782510199997</v>
      </c>
      <c r="G4130" s="6">
        <v>-62.529973983799998</v>
      </c>
      <c r="H4130" s="7">
        <v>29163.5</v>
      </c>
      <c r="I4130" s="7">
        <v>1749.81</v>
      </c>
      <c r="J4130" s="7">
        <v>9623955</v>
      </c>
      <c r="K4130" s="8">
        <v>0.96</v>
      </c>
      <c r="L4130" s="7">
        <f t="shared" si="192"/>
        <v>4585.9127218409994</v>
      </c>
      <c r="M4130" s="7">
        <f t="shared" si="193"/>
        <v>0.52350601847499989</v>
      </c>
      <c r="N4130" s="14" t="str">
        <f t="shared" si="194"/>
        <v>&lt; 25 KW</v>
      </c>
    </row>
    <row r="4131" spans="1:14">
      <c r="A4131" s="5" t="s">
        <v>120</v>
      </c>
      <c r="B4131" s="5" t="s">
        <v>12785</v>
      </c>
      <c r="C4131" s="5" t="s">
        <v>6091</v>
      </c>
      <c r="D4131" s="5" t="s">
        <v>6092</v>
      </c>
      <c r="E4131" s="5">
        <v>34</v>
      </c>
      <c r="F4131" s="6">
        <v>-36.340620000000001</v>
      </c>
      <c r="G4131" s="6">
        <v>-61.64472</v>
      </c>
      <c r="H4131" s="7">
        <v>29163.5</v>
      </c>
      <c r="I4131" s="7">
        <v>1749.81</v>
      </c>
      <c r="J4131" s="7">
        <v>9623955</v>
      </c>
      <c r="K4131" s="8">
        <v>0.96</v>
      </c>
      <c r="L4131" s="7">
        <f t="shared" si="192"/>
        <v>4585.9127218409994</v>
      </c>
      <c r="M4131" s="7">
        <f t="shared" si="193"/>
        <v>0.52350601847499989</v>
      </c>
      <c r="N4131" s="14" t="str">
        <f t="shared" si="194"/>
        <v>&lt; 25 KW</v>
      </c>
    </row>
    <row r="4132" spans="1:14">
      <c r="A4132" s="5" t="s">
        <v>276</v>
      </c>
      <c r="B4132" s="5" t="s">
        <v>12785</v>
      </c>
      <c r="C4132" s="5" t="s">
        <v>103</v>
      </c>
      <c r="D4132" s="5" t="s">
        <v>6093</v>
      </c>
      <c r="E4132" s="5">
        <v>34</v>
      </c>
      <c r="F4132" s="6">
        <v>-34.455869999999997</v>
      </c>
      <c r="G4132" s="6">
        <v>-60.87397</v>
      </c>
      <c r="H4132" s="7">
        <v>29163.5</v>
      </c>
      <c r="I4132" s="7">
        <v>1749.81</v>
      </c>
      <c r="J4132" s="7">
        <v>9623955</v>
      </c>
      <c r="K4132" s="8">
        <v>0.96</v>
      </c>
      <c r="L4132" s="7">
        <f t="shared" si="192"/>
        <v>4585.9127218409994</v>
      </c>
      <c r="M4132" s="7">
        <f t="shared" si="193"/>
        <v>0.52350601847499989</v>
      </c>
      <c r="N4132" s="14" t="str">
        <f t="shared" si="194"/>
        <v>&lt; 25 KW</v>
      </c>
    </row>
    <row r="4133" spans="1:14">
      <c r="A4133" s="5" t="s">
        <v>1374</v>
      </c>
      <c r="B4133" s="5" t="s">
        <v>12785</v>
      </c>
      <c r="C4133" s="5" t="s">
        <v>3571</v>
      </c>
      <c r="D4133" s="5" t="s">
        <v>6094</v>
      </c>
      <c r="E4133" s="5">
        <v>34</v>
      </c>
      <c r="F4133" s="6">
        <v>-37.489519999999999</v>
      </c>
      <c r="G4133" s="6">
        <v>-60.76782</v>
      </c>
      <c r="H4133" s="7">
        <v>29163.5</v>
      </c>
      <c r="I4133" s="7">
        <v>1749.81</v>
      </c>
      <c r="J4133" s="7">
        <v>9623955</v>
      </c>
      <c r="K4133" s="8">
        <v>0.96</v>
      </c>
      <c r="L4133" s="7">
        <f t="shared" si="192"/>
        <v>4585.9127218409994</v>
      </c>
      <c r="M4133" s="7">
        <f t="shared" si="193"/>
        <v>0.52350601847499989</v>
      </c>
      <c r="N4133" s="14" t="str">
        <f t="shared" si="194"/>
        <v>&lt; 25 KW</v>
      </c>
    </row>
    <row r="4134" spans="1:14">
      <c r="A4134" s="5" t="s">
        <v>760</v>
      </c>
      <c r="B4134" s="5" t="s">
        <v>12785</v>
      </c>
      <c r="C4134" s="5" t="s">
        <v>6095</v>
      </c>
      <c r="D4134" s="5" t="s">
        <v>6096</v>
      </c>
      <c r="E4134" s="5">
        <v>34</v>
      </c>
      <c r="F4134" s="6">
        <v>-35.882449999999999</v>
      </c>
      <c r="G4134" s="6">
        <v>-59.410719999999998</v>
      </c>
      <c r="H4134" s="7">
        <v>29163.5</v>
      </c>
      <c r="I4134" s="7">
        <v>1749.81</v>
      </c>
      <c r="J4134" s="7">
        <v>9623955</v>
      </c>
      <c r="K4134" s="8">
        <v>0.96</v>
      </c>
      <c r="L4134" s="7">
        <f t="shared" si="192"/>
        <v>4585.9127218409994</v>
      </c>
      <c r="M4134" s="7">
        <f t="shared" si="193"/>
        <v>0.52350601847499989</v>
      </c>
      <c r="N4134" s="14" t="str">
        <f t="shared" si="194"/>
        <v>&lt; 25 KW</v>
      </c>
    </row>
    <row r="4135" spans="1:14">
      <c r="A4135" s="5" t="s">
        <v>246</v>
      </c>
      <c r="B4135" s="5" t="s">
        <v>12785</v>
      </c>
      <c r="C4135" s="5" t="s">
        <v>103</v>
      </c>
      <c r="D4135" s="5" t="s">
        <v>6097</v>
      </c>
      <c r="E4135" s="5">
        <v>34</v>
      </c>
      <c r="F4135" s="6">
        <v>-35.108230590799998</v>
      </c>
      <c r="G4135" s="6">
        <v>-61.556720733600002</v>
      </c>
      <c r="H4135" s="7">
        <v>29163.5</v>
      </c>
      <c r="I4135" s="7">
        <v>1749.81</v>
      </c>
      <c r="J4135" s="7">
        <v>9623955</v>
      </c>
      <c r="K4135" s="8">
        <v>0.96</v>
      </c>
      <c r="L4135" s="7">
        <f t="shared" si="192"/>
        <v>4585.9127218409994</v>
      </c>
      <c r="M4135" s="7">
        <f t="shared" si="193"/>
        <v>0.52350601847499989</v>
      </c>
      <c r="N4135" s="14" t="str">
        <f t="shared" si="194"/>
        <v>&lt; 25 KW</v>
      </c>
    </row>
    <row r="4136" spans="1:14">
      <c r="A4136" s="5" t="s">
        <v>258</v>
      </c>
      <c r="B4136" s="5" t="s">
        <v>12785</v>
      </c>
      <c r="C4136" s="5" t="s">
        <v>4538</v>
      </c>
      <c r="D4136" s="5" t="s">
        <v>6098</v>
      </c>
      <c r="E4136" s="5">
        <v>34</v>
      </c>
      <c r="F4136" s="6">
        <v>-38.280029999999996</v>
      </c>
      <c r="G4136" s="6">
        <v>-58.666359999999997</v>
      </c>
      <c r="H4136" s="7">
        <v>29163.5</v>
      </c>
      <c r="I4136" s="7">
        <v>1749.81</v>
      </c>
      <c r="J4136" s="7">
        <v>9623955</v>
      </c>
      <c r="K4136" s="8">
        <v>0.96</v>
      </c>
      <c r="L4136" s="7">
        <f t="shared" si="192"/>
        <v>4585.9127218409994</v>
      </c>
      <c r="M4136" s="7">
        <f t="shared" si="193"/>
        <v>0.52350601847499989</v>
      </c>
      <c r="N4136" s="14" t="str">
        <f t="shared" si="194"/>
        <v>&lt; 25 KW</v>
      </c>
    </row>
    <row r="4137" spans="1:14">
      <c r="A4137" s="5" t="s">
        <v>153</v>
      </c>
      <c r="B4137" s="5" t="s">
        <v>12785</v>
      </c>
      <c r="C4137" s="5" t="s">
        <v>6099</v>
      </c>
      <c r="D4137" s="5" t="s">
        <v>6100</v>
      </c>
      <c r="E4137" s="5">
        <v>34</v>
      </c>
      <c r="F4137" s="6">
        <v>-34.95111</v>
      </c>
      <c r="G4137" s="6">
        <v>-58.782780000000002</v>
      </c>
      <c r="H4137" s="7">
        <v>29163.5</v>
      </c>
      <c r="I4137" s="7">
        <v>1749.81</v>
      </c>
      <c r="J4137" s="7">
        <v>9623955</v>
      </c>
      <c r="K4137" s="8">
        <v>0.96</v>
      </c>
      <c r="L4137" s="7">
        <f t="shared" si="192"/>
        <v>4585.9127218409994</v>
      </c>
      <c r="M4137" s="7">
        <f t="shared" si="193"/>
        <v>0.52350601847499989</v>
      </c>
      <c r="N4137" s="14" t="str">
        <f t="shared" si="194"/>
        <v>&lt; 25 KW</v>
      </c>
    </row>
    <row r="4138" spans="1:14">
      <c r="A4138" s="5" t="s">
        <v>400</v>
      </c>
      <c r="B4138" s="5" t="s">
        <v>12785</v>
      </c>
      <c r="C4138" s="5" t="s">
        <v>564</v>
      </c>
      <c r="D4138" s="5" t="s">
        <v>6101</v>
      </c>
      <c r="E4138" s="5">
        <v>34</v>
      </c>
      <c r="F4138" s="6">
        <v>-34.694450000000003</v>
      </c>
      <c r="G4138" s="6">
        <v>-59.617289999999997</v>
      </c>
      <c r="H4138" s="7">
        <v>29163.5</v>
      </c>
      <c r="I4138" s="7">
        <v>1749.81</v>
      </c>
      <c r="J4138" s="7">
        <v>9623955</v>
      </c>
      <c r="K4138" s="8">
        <v>0.96</v>
      </c>
      <c r="L4138" s="7">
        <f t="shared" si="192"/>
        <v>4585.9127218409994</v>
      </c>
      <c r="M4138" s="7">
        <f t="shared" si="193"/>
        <v>0.52350601847499989</v>
      </c>
      <c r="N4138" s="14" t="str">
        <f t="shared" si="194"/>
        <v>&lt; 25 KW</v>
      </c>
    </row>
    <row r="4139" spans="1:14">
      <c r="A4139" s="5" t="s">
        <v>265</v>
      </c>
      <c r="B4139" s="5" t="s">
        <v>12785</v>
      </c>
      <c r="C4139" s="5" t="s">
        <v>1246</v>
      </c>
      <c r="D4139" s="5" t="s">
        <v>6102</v>
      </c>
      <c r="E4139" s="5">
        <v>34</v>
      </c>
      <c r="F4139" s="6">
        <v>-35.373449999999998</v>
      </c>
      <c r="G4139" s="6">
        <v>-58.78783</v>
      </c>
      <c r="H4139" s="7">
        <v>29163.5</v>
      </c>
      <c r="I4139" s="7">
        <v>1749.81</v>
      </c>
      <c r="J4139" s="7">
        <v>9623955</v>
      </c>
      <c r="K4139" s="8">
        <v>0.96</v>
      </c>
      <c r="L4139" s="7">
        <f t="shared" si="192"/>
        <v>4585.9127218409994</v>
      </c>
      <c r="M4139" s="7">
        <f t="shared" si="193"/>
        <v>0.52350601847499989</v>
      </c>
      <c r="N4139" s="14" t="str">
        <f t="shared" si="194"/>
        <v>&lt; 25 KW</v>
      </c>
    </row>
    <row r="4140" spans="1:14">
      <c r="A4140" s="5" t="s">
        <v>167</v>
      </c>
      <c r="B4140" s="5" t="s">
        <v>12785</v>
      </c>
      <c r="C4140" s="5" t="s">
        <v>4291</v>
      </c>
      <c r="D4140" s="5" t="s">
        <v>6103</v>
      </c>
      <c r="E4140" s="5">
        <v>34</v>
      </c>
      <c r="F4140" s="6">
        <v>-34.842869999999998</v>
      </c>
      <c r="G4140" s="6">
        <v>-59.216970000000003</v>
      </c>
      <c r="H4140" s="7">
        <v>29163.5</v>
      </c>
      <c r="I4140" s="7">
        <v>1749.81</v>
      </c>
      <c r="J4140" s="7">
        <v>9623955</v>
      </c>
      <c r="K4140" s="8">
        <v>0.96</v>
      </c>
      <c r="L4140" s="7">
        <f t="shared" si="192"/>
        <v>4585.9127218409994</v>
      </c>
      <c r="M4140" s="7">
        <f t="shared" si="193"/>
        <v>0.52350601847499989</v>
      </c>
      <c r="N4140" s="14" t="str">
        <f t="shared" si="194"/>
        <v>&lt; 25 KW</v>
      </c>
    </row>
    <row r="4141" spans="1:14">
      <c r="A4141" s="5" t="s">
        <v>388</v>
      </c>
      <c r="B4141" s="5" t="s">
        <v>12785</v>
      </c>
      <c r="C4141" s="5" t="s">
        <v>6104</v>
      </c>
      <c r="D4141" s="5" t="s">
        <v>6105</v>
      </c>
      <c r="E4141" s="5">
        <v>34</v>
      </c>
      <c r="F4141" s="6">
        <v>-37.989710000000002</v>
      </c>
      <c r="G4141" s="6">
        <v>-59.235660000000003</v>
      </c>
      <c r="H4141" s="7">
        <v>29163.5</v>
      </c>
      <c r="I4141" s="7">
        <v>1749.81</v>
      </c>
      <c r="J4141" s="7">
        <v>9623955</v>
      </c>
      <c r="K4141" s="8">
        <v>0.96</v>
      </c>
      <c r="L4141" s="7">
        <f t="shared" si="192"/>
        <v>4585.9127218409994</v>
      </c>
      <c r="M4141" s="7">
        <f t="shared" si="193"/>
        <v>0.52350601847499989</v>
      </c>
      <c r="N4141" s="14" t="str">
        <f t="shared" si="194"/>
        <v>&lt; 25 KW</v>
      </c>
    </row>
    <row r="4142" spans="1:14">
      <c r="A4142" s="5" t="s">
        <v>107</v>
      </c>
      <c r="B4142" s="5" t="s">
        <v>12785</v>
      </c>
      <c r="C4142" s="5" t="s">
        <v>6106</v>
      </c>
      <c r="D4142" s="5" t="s">
        <v>6107</v>
      </c>
      <c r="E4142" s="5">
        <v>34</v>
      </c>
      <c r="F4142" s="6">
        <v>-35.661140441900002</v>
      </c>
      <c r="G4142" s="6">
        <v>-60.729251861599998</v>
      </c>
      <c r="H4142" s="7">
        <v>29163.5</v>
      </c>
      <c r="I4142" s="7">
        <v>1749.81</v>
      </c>
      <c r="J4142" s="7">
        <v>9623955</v>
      </c>
      <c r="K4142" s="8">
        <v>0.96</v>
      </c>
      <c r="L4142" s="7">
        <f t="shared" si="192"/>
        <v>4585.9127218409994</v>
      </c>
      <c r="M4142" s="7">
        <f t="shared" si="193"/>
        <v>0.52350601847499989</v>
      </c>
      <c r="N4142" s="14" t="str">
        <f t="shared" si="194"/>
        <v>&lt; 25 KW</v>
      </c>
    </row>
    <row r="4143" spans="1:14">
      <c r="A4143" s="5" t="s">
        <v>107</v>
      </c>
      <c r="B4143" s="5" t="s">
        <v>12785</v>
      </c>
      <c r="C4143" s="5" t="s">
        <v>6108</v>
      </c>
      <c r="D4143" s="5" t="s">
        <v>6109</v>
      </c>
      <c r="E4143" s="5">
        <v>34</v>
      </c>
      <c r="F4143" s="6">
        <v>-35.846080000000001</v>
      </c>
      <c r="G4143" s="6">
        <v>-61.02449</v>
      </c>
      <c r="H4143" s="7">
        <v>29163.5</v>
      </c>
      <c r="I4143" s="7">
        <v>1749.81</v>
      </c>
      <c r="J4143" s="7">
        <v>9623955</v>
      </c>
      <c r="K4143" s="8">
        <v>0.96</v>
      </c>
      <c r="L4143" s="7">
        <f t="shared" si="192"/>
        <v>4585.9127218409994</v>
      </c>
      <c r="M4143" s="7">
        <f t="shared" si="193"/>
        <v>0.52350601847499989</v>
      </c>
      <c r="N4143" s="14" t="str">
        <f t="shared" si="194"/>
        <v>&lt; 25 KW</v>
      </c>
    </row>
    <row r="4144" spans="1:14">
      <c r="A4144" s="5" t="s">
        <v>147</v>
      </c>
      <c r="B4144" s="5" t="s">
        <v>12785</v>
      </c>
      <c r="C4144" s="5" t="s">
        <v>6110</v>
      </c>
      <c r="D4144" s="5" t="s">
        <v>6111</v>
      </c>
      <c r="E4144" s="5">
        <v>34</v>
      </c>
      <c r="F4144" s="6">
        <v>-36.8528900146</v>
      </c>
      <c r="G4144" s="6">
        <v>-60.018409728999998</v>
      </c>
      <c r="H4144" s="7">
        <v>29163.5</v>
      </c>
      <c r="I4144" s="7">
        <v>1749.81</v>
      </c>
      <c r="J4144" s="7">
        <v>9623955</v>
      </c>
      <c r="K4144" s="8">
        <v>0.96</v>
      </c>
      <c r="L4144" s="7">
        <f t="shared" si="192"/>
        <v>4585.9127218409994</v>
      </c>
      <c r="M4144" s="7">
        <f t="shared" si="193"/>
        <v>0.52350601847499989</v>
      </c>
      <c r="N4144" s="14" t="str">
        <f t="shared" si="194"/>
        <v>&lt; 25 KW</v>
      </c>
    </row>
    <row r="4145" spans="1:14">
      <c r="A4145" s="5" t="s">
        <v>147</v>
      </c>
      <c r="B4145" s="5" t="s">
        <v>12785</v>
      </c>
      <c r="C4145" s="5" t="s">
        <v>6112</v>
      </c>
      <c r="D4145" s="5" t="s">
        <v>6113</v>
      </c>
      <c r="E4145" s="5">
        <v>34</v>
      </c>
      <c r="F4145" s="6">
        <v>-36.995090484599999</v>
      </c>
      <c r="G4145" s="6">
        <v>-60.502788543699999</v>
      </c>
      <c r="H4145" s="7">
        <v>29163.5</v>
      </c>
      <c r="I4145" s="7">
        <v>1749.81</v>
      </c>
      <c r="J4145" s="7">
        <v>9623955</v>
      </c>
      <c r="K4145" s="8">
        <v>0.96</v>
      </c>
      <c r="L4145" s="7">
        <f t="shared" si="192"/>
        <v>4585.9127218409994</v>
      </c>
      <c r="M4145" s="7">
        <f t="shared" si="193"/>
        <v>0.52350601847499989</v>
      </c>
      <c r="N4145" s="14" t="str">
        <f t="shared" si="194"/>
        <v>&lt; 25 KW</v>
      </c>
    </row>
    <row r="4146" spans="1:14">
      <c r="A4146" s="5" t="s">
        <v>365</v>
      </c>
      <c r="B4146" s="5" t="s">
        <v>12785</v>
      </c>
      <c r="C4146" s="5" t="s">
        <v>6114</v>
      </c>
      <c r="D4146" s="5" t="s">
        <v>6115</v>
      </c>
      <c r="E4146" s="5">
        <v>34</v>
      </c>
      <c r="F4146" s="6">
        <v>-40.447620000000001</v>
      </c>
      <c r="G4146" s="6">
        <v>-62.517809999999997</v>
      </c>
      <c r="H4146" s="7">
        <v>29163.5</v>
      </c>
      <c r="I4146" s="7">
        <v>1749.81</v>
      </c>
      <c r="J4146" s="7">
        <v>9623955</v>
      </c>
      <c r="K4146" s="8">
        <v>0.96</v>
      </c>
      <c r="L4146" s="7">
        <f t="shared" si="192"/>
        <v>4585.9127218409994</v>
      </c>
      <c r="M4146" s="7">
        <f t="shared" si="193"/>
        <v>0.52350601847499989</v>
      </c>
      <c r="N4146" s="14" t="str">
        <f t="shared" si="194"/>
        <v>&lt; 25 KW</v>
      </c>
    </row>
    <row r="4147" spans="1:14">
      <c r="A4147" s="5" t="s">
        <v>365</v>
      </c>
      <c r="B4147" s="5" t="s">
        <v>12785</v>
      </c>
      <c r="C4147" s="5" t="s">
        <v>6116</v>
      </c>
      <c r="D4147" s="5" t="s">
        <v>6117</v>
      </c>
      <c r="E4147" s="5">
        <v>34</v>
      </c>
      <c r="F4147" s="6">
        <v>-40.12791</v>
      </c>
      <c r="G4147" s="6">
        <v>-62.45861</v>
      </c>
      <c r="H4147" s="7">
        <v>29163.5</v>
      </c>
      <c r="I4147" s="7">
        <v>1749.81</v>
      </c>
      <c r="J4147" s="7">
        <v>9623955</v>
      </c>
      <c r="K4147" s="8">
        <v>0.96</v>
      </c>
      <c r="L4147" s="7">
        <f t="shared" si="192"/>
        <v>4585.9127218409994</v>
      </c>
      <c r="M4147" s="7">
        <f t="shared" si="193"/>
        <v>0.52350601847499989</v>
      </c>
      <c r="N4147" s="14" t="str">
        <f t="shared" si="194"/>
        <v>&lt; 25 KW</v>
      </c>
    </row>
    <row r="4148" spans="1:14">
      <c r="A4148" s="5" t="s">
        <v>365</v>
      </c>
      <c r="B4148" s="5" t="s">
        <v>12785</v>
      </c>
      <c r="C4148" s="5" t="s">
        <v>423</v>
      </c>
      <c r="D4148" s="5" t="s">
        <v>6118</v>
      </c>
      <c r="E4148" s="5">
        <v>34</v>
      </c>
      <c r="F4148" s="6">
        <v>-40.225250000000003</v>
      </c>
      <c r="G4148" s="6">
        <v>-62.48733</v>
      </c>
      <c r="H4148" s="7">
        <v>29163.5</v>
      </c>
      <c r="I4148" s="7">
        <v>1749.81</v>
      </c>
      <c r="J4148" s="7">
        <v>9623955</v>
      </c>
      <c r="K4148" s="8">
        <v>0.96</v>
      </c>
      <c r="L4148" s="7">
        <f t="shared" si="192"/>
        <v>4585.9127218409994</v>
      </c>
      <c r="M4148" s="7">
        <f t="shared" si="193"/>
        <v>0.52350601847499989</v>
      </c>
      <c r="N4148" s="14" t="str">
        <f t="shared" si="194"/>
        <v>&lt; 25 KW</v>
      </c>
    </row>
    <row r="4149" spans="1:14">
      <c r="A4149" s="5" t="s">
        <v>298</v>
      </c>
      <c r="B4149" s="5" t="s">
        <v>12785</v>
      </c>
      <c r="C4149" s="5" t="s">
        <v>1187</v>
      </c>
      <c r="D4149" s="5" t="s">
        <v>6119</v>
      </c>
      <c r="E4149" s="5">
        <v>34</v>
      </c>
      <c r="F4149" s="6">
        <v>-35.979999999999997</v>
      </c>
      <c r="G4149" s="6">
        <v>-61.822020000000002</v>
      </c>
      <c r="H4149" s="7">
        <v>29163.5</v>
      </c>
      <c r="I4149" s="7">
        <v>1749.81</v>
      </c>
      <c r="J4149" s="7">
        <v>9623955</v>
      </c>
      <c r="K4149" s="8">
        <v>0.96</v>
      </c>
      <c r="L4149" s="7">
        <f t="shared" si="192"/>
        <v>4585.9127218409994</v>
      </c>
      <c r="M4149" s="7">
        <f t="shared" si="193"/>
        <v>0.52350601847499989</v>
      </c>
      <c r="N4149" s="14" t="str">
        <f t="shared" si="194"/>
        <v>&lt; 25 KW</v>
      </c>
    </row>
    <row r="4150" spans="1:14">
      <c r="A4150" s="5" t="s">
        <v>173</v>
      </c>
      <c r="B4150" s="5" t="s">
        <v>12785</v>
      </c>
      <c r="C4150" s="5" t="s">
        <v>238</v>
      </c>
      <c r="D4150" s="5" t="s">
        <v>6120</v>
      </c>
      <c r="E4150" s="5">
        <v>34</v>
      </c>
      <c r="F4150" s="6">
        <v>-36.163229999999999</v>
      </c>
      <c r="G4150" s="6">
        <v>-63.092509999999997</v>
      </c>
      <c r="H4150" s="7">
        <v>29163.5</v>
      </c>
      <c r="I4150" s="7">
        <v>1749.81</v>
      </c>
      <c r="J4150" s="7">
        <v>9623955</v>
      </c>
      <c r="K4150" s="8">
        <v>0.96</v>
      </c>
      <c r="L4150" s="7">
        <f t="shared" si="192"/>
        <v>4585.9127218409994</v>
      </c>
      <c r="M4150" s="7">
        <f t="shared" si="193"/>
        <v>0.52350601847499989</v>
      </c>
      <c r="N4150" s="14" t="str">
        <f t="shared" si="194"/>
        <v>&lt; 25 KW</v>
      </c>
    </row>
    <row r="4151" spans="1:14">
      <c r="A4151" s="5" t="s">
        <v>69</v>
      </c>
      <c r="B4151" s="5" t="s">
        <v>12785</v>
      </c>
      <c r="C4151" s="5" t="s">
        <v>103</v>
      </c>
      <c r="D4151" s="5" t="s">
        <v>6121</v>
      </c>
      <c r="E4151" s="5">
        <v>34</v>
      </c>
      <c r="F4151" s="6">
        <v>-33.914999999999999</v>
      </c>
      <c r="G4151" s="6">
        <v>-60.5625</v>
      </c>
      <c r="H4151" s="7">
        <v>29163.5</v>
      </c>
      <c r="I4151" s="7">
        <v>1749.81</v>
      </c>
      <c r="J4151" s="7">
        <v>9623955</v>
      </c>
      <c r="K4151" s="8">
        <v>0.96</v>
      </c>
      <c r="L4151" s="7">
        <f t="shared" si="192"/>
        <v>4585.9127218409994</v>
      </c>
      <c r="M4151" s="7">
        <f t="shared" si="193"/>
        <v>0.52350601847499989</v>
      </c>
      <c r="N4151" s="14" t="str">
        <f t="shared" si="194"/>
        <v>&lt; 25 KW</v>
      </c>
    </row>
    <row r="4152" spans="1:14">
      <c r="A4152" s="5" t="s">
        <v>728</v>
      </c>
      <c r="B4152" s="5" t="s">
        <v>12785</v>
      </c>
      <c r="C4152" s="5" t="s">
        <v>6122</v>
      </c>
      <c r="D4152" s="5" t="s">
        <v>6123</v>
      </c>
      <c r="E4152" s="5">
        <v>34</v>
      </c>
      <c r="F4152" s="6">
        <v>-34.432850000000002</v>
      </c>
      <c r="G4152" s="6">
        <v>-58.89873</v>
      </c>
      <c r="H4152" s="7">
        <v>29163.5</v>
      </c>
      <c r="I4152" s="7">
        <v>1749.81</v>
      </c>
      <c r="J4152" s="7">
        <v>9623955</v>
      </c>
      <c r="K4152" s="8">
        <v>0.96</v>
      </c>
      <c r="L4152" s="7">
        <f t="shared" si="192"/>
        <v>4585.9127218409994</v>
      </c>
      <c r="M4152" s="7">
        <f t="shared" si="193"/>
        <v>0.52350601847499989</v>
      </c>
      <c r="N4152" s="14" t="str">
        <f t="shared" si="194"/>
        <v>&lt; 25 KW</v>
      </c>
    </row>
    <row r="4153" spans="1:14">
      <c r="A4153" s="5" t="s">
        <v>433</v>
      </c>
      <c r="B4153" s="5" t="s">
        <v>12785</v>
      </c>
      <c r="C4153" s="5" t="s">
        <v>6124</v>
      </c>
      <c r="D4153" s="5" t="s">
        <v>6125</v>
      </c>
      <c r="E4153" s="5">
        <v>34</v>
      </c>
      <c r="F4153" s="6">
        <v>-37.559669999999997</v>
      </c>
      <c r="G4153" s="6">
        <v>-62.648409999999998</v>
      </c>
      <c r="H4153" s="7">
        <v>29163.5</v>
      </c>
      <c r="I4153" s="7">
        <v>1749.81</v>
      </c>
      <c r="J4153" s="7">
        <v>9623955</v>
      </c>
      <c r="K4153" s="8">
        <v>0.96</v>
      </c>
      <c r="L4153" s="7">
        <f t="shared" si="192"/>
        <v>4585.9127218409994</v>
      </c>
      <c r="M4153" s="7">
        <f t="shared" si="193"/>
        <v>0.52350601847499989</v>
      </c>
      <c r="N4153" s="14" t="str">
        <f t="shared" si="194"/>
        <v>&lt; 25 KW</v>
      </c>
    </row>
    <row r="4154" spans="1:14">
      <c r="A4154" s="5" t="s">
        <v>433</v>
      </c>
      <c r="B4154" s="5" t="s">
        <v>12785</v>
      </c>
      <c r="C4154" s="5" t="s">
        <v>6126</v>
      </c>
      <c r="D4154" s="5" t="s">
        <v>6127</v>
      </c>
      <c r="E4154" s="5">
        <v>34</v>
      </c>
      <c r="F4154" s="6">
        <v>-38.045999999999999</v>
      </c>
      <c r="G4154" s="6">
        <v>-63.304099999999998</v>
      </c>
      <c r="H4154" s="7">
        <v>29163.5</v>
      </c>
      <c r="I4154" s="7">
        <v>1749.81</v>
      </c>
      <c r="J4154" s="7">
        <v>9623955</v>
      </c>
      <c r="K4154" s="8">
        <v>0.96</v>
      </c>
      <c r="L4154" s="7">
        <f t="shared" si="192"/>
        <v>4585.9127218409994</v>
      </c>
      <c r="M4154" s="7">
        <f t="shared" si="193"/>
        <v>0.52350601847499989</v>
      </c>
      <c r="N4154" s="14" t="str">
        <f t="shared" si="194"/>
        <v>&lt; 25 KW</v>
      </c>
    </row>
    <row r="4155" spans="1:14">
      <c r="A4155" s="5" t="s">
        <v>433</v>
      </c>
      <c r="B4155" s="5" t="s">
        <v>12785</v>
      </c>
      <c r="C4155" s="5" t="s">
        <v>6128</v>
      </c>
      <c r="D4155" s="5" t="s">
        <v>6129</v>
      </c>
      <c r="E4155" s="5">
        <v>34</v>
      </c>
      <c r="F4155" s="6">
        <v>-38.128900000000002</v>
      </c>
      <c r="G4155" s="6">
        <v>-63.180999999999997</v>
      </c>
      <c r="H4155" s="7">
        <v>29163.5</v>
      </c>
      <c r="I4155" s="7">
        <v>1749.81</v>
      </c>
      <c r="J4155" s="7">
        <v>9623955</v>
      </c>
      <c r="K4155" s="8">
        <v>0.96</v>
      </c>
      <c r="L4155" s="7">
        <f t="shared" si="192"/>
        <v>4585.9127218409994</v>
      </c>
      <c r="M4155" s="7">
        <f t="shared" si="193"/>
        <v>0.52350601847499989</v>
      </c>
      <c r="N4155" s="14" t="str">
        <f t="shared" si="194"/>
        <v>&lt; 25 KW</v>
      </c>
    </row>
    <row r="4156" spans="1:14">
      <c r="A4156" s="5" t="s">
        <v>887</v>
      </c>
      <c r="B4156" s="5" t="s">
        <v>12785</v>
      </c>
      <c r="C4156" s="5" t="s">
        <v>152</v>
      </c>
      <c r="D4156" s="5" t="s">
        <v>6130</v>
      </c>
      <c r="E4156" s="5">
        <v>34</v>
      </c>
      <c r="F4156" s="6">
        <v>-36.877246999999997</v>
      </c>
      <c r="G4156" s="6">
        <v>-59.140213000000003</v>
      </c>
      <c r="H4156" s="7">
        <v>29163.5</v>
      </c>
      <c r="I4156" s="7">
        <v>1749.81</v>
      </c>
      <c r="J4156" s="7">
        <v>9623955</v>
      </c>
      <c r="K4156" s="8">
        <v>0.96</v>
      </c>
      <c r="L4156" s="7">
        <f t="shared" si="192"/>
        <v>4585.9127218409994</v>
      </c>
      <c r="M4156" s="7">
        <f t="shared" si="193"/>
        <v>0.52350601847499989</v>
      </c>
      <c r="N4156" s="14" t="str">
        <f t="shared" si="194"/>
        <v>&lt; 25 KW</v>
      </c>
    </row>
    <row r="4157" spans="1:14">
      <c r="A4157" s="5" t="s">
        <v>887</v>
      </c>
      <c r="B4157" s="5" t="s">
        <v>12785</v>
      </c>
      <c r="C4157" s="5" t="s">
        <v>1675</v>
      </c>
      <c r="D4157" s="5" t="s">
        <v>6131</v>
      </c>
      <c r="E4157" s="5">
        <v>34</v>
      </c>
      <c r="F4157" s="6">
        <v>-36.932720000000003</v>
      </c>
      <c r="G4157" s="6">
        <v>-59.142159999999997</v>
      </c>
      <c r="H4157" s="7">
        <v>29163.5</v>
      </c>
      <c r="I4157" s="7">
        <v>1749.81</v>
      </c>
      <c r="J4157" s="7">
        <v>9623955</v>
      </c>
      <c r="K4157" s="8">
        <v>0.96</v>
      </c>
      <c r="L4157" s="7">
        <f t="shared" si="192"/>
        <v>4585.9127218409994</v>
      </c>
      <c r="M4157" s="7">
        <f t="shared" si="193"/>
        <v>0.52350601847499989</v>
      </c>
      <c r="N4157" s="14" t="str">
        <f t="shared" si="194"/>
        <v>&lt; 25 KW</v>
      </c>
    </row>
    <row r="4158" spans="1:14">
      <c r="A4158" s="5" t="s">
        <v>887</v>
      </c>
      <c r="B4158" s="5" t="s">
        <v>12785</v>
      </c>
      <c r="C4158" s="5" t="s">
        <v>67</v>
      </c>
      <c r="D4158" s="5" t="s">
        <v>6132</v>
      </c>
      <c r="E4158" s="5">
        <v>34</v>
      </c>
      <c r="F4158" s="6">
        <v>-36.431190000000001</v>
      </c>
      <c r="G4158" s="6">
        <v>-59.112879999999997</v>
      </c>
      <c r="H4158" s="7">
        <v>29163.5</v>
      </c>
      <c r="I4158" s="7">
        <v>1749.81</v>
      </c>
      <c r="J4158" s="7">
        <v>9623955</v>
      </c>
      <c r="K4158" s="8">
        <v>0.96</v>
      </c>
      <c r="L4158" s="7">
        <f t="shared" si="192"/>
        <v>4585.9127218409994</v>
      </c>
      <c r="M4158" s="7">
        <f t="shared" si="193"/>
        <v>0.52350601847499989</v>
      </c>
      <c r="N4158" s="14" t="str">
        <f t="shared" si="194"/>
        <v>&lt; 25 KW</v>
      </c>
    </row>
    <row r="4159" spans="1:14">
      <c r="A4159" s="5" t="s">
        <v>1477</v>
      </c>
      <c r="B4159" s="5" t="s">
        <v>12785</v>
      </c>
      <c r="C4159" s="5" t="s">
        <v>2547</v>
      </c>
      <c r="D4159" s="5" t="s">
        <v>6133</v>
      </c>
      <c r="E4159" s="5">
        <v>34</v>
      </c>
      <c r="F4159" s="6">
        <v>-35.837400000000002</v>
      </c>
      <c r="G4159" s="6">
        <v>-63.176600000000001</v>
      </c>
      <c r="H4159" s="7">
        <v>29163.5</v>
      </c>
      <c r="I4159" s="7">
        <v>1749.81</v>
      </c>
      <c r="J4159" s="7">
        <v>9623955</v>
      </c>
      <c r="K4159" s="8">
        <v>0.96</v>
      </c>
      <c r="L4159" s="7">
        <f t="shared" si="192"/>
        <v>4585.9127218409994</v>
      </c>
      <c r="M4159" s="7">
        <f t="shared" si="193"/>
        <v>0.52350601847499989</v>
      </c>
      <c r="N4159" s="14" t="str">
        <f t="shared" si="194"/>
        <v>&lt; 25 KW</v>
      </c>
    </row>
    <row r="4160" spans="1:14">
      <c r="A4160" s="5" t="s">
        <v>1477</v>
      </c>
      <c r="B4160" s="5" t="s">
        <v>12785</v>
      </c>
      <c r="C4160" s="5" t="s">
        <v>103</v>
      </c>
      <c r="D4160" s="5" t="s">
        <v>6134</v>
      </c>
      <c r="E4160" s="5">
        <v>34</v>
      </c>
      <c r="F4160" s="6">
        <v>-35.705820000000003</v>
      </c>
      <c r="G4160" s="6">
        <v>-63.02796</v>
      </c>
      <c r="H4160" s="7">
        <v>29163.5</v>
      </c>
      <c r="I4160" s="7">
        <v>1749.81</v>
      </c>
      <c r="J4160" s="7">
        <v>9623955</v>
      </c>
      <c r="K4160" s="8">
        <v>0.96</v>
      </c>
      <c r="L4160" s="7">
        <f t="shared" si="192"/>
        <v>4585.9127218409994</v>
      </c>
      <c r="M4160" s="7">
        <f t="shared" si="193"/>
        <v>0.52350601847499989</v>
      </c>
      <c r="N4160" s="14" t="str">
        <f t="shared" si="194"/>
        <v>&lt; 25 KW</v>
      </c>
    </row>
    <row r="4161" spans="1:14">
      <c r="A4161" s="5" t="s">
        <v>362</v>
      </c>
      <c r="B4161" s="5" t="s">
        <v>12785</v>
      </c>
      <c r="C4161" s="5" t="s">
        <v>286</v>
      </c>
      <c r="D4161" s="5" t="s">
        <v>6135</v>
      </c>
      <c r="E4161" s="5">
        <v>34</v>
      </c>
      <c r="F4161" s="6">
        <v>-34.204410000000003</v>
      </c>
      <c r="G4161" s="6">
        <v>-60.717309999999998</v>
      </c>
      <c r="H4161" s="7">
        <v>29163.5</v>
      </c>
      <c r="I4161" s="7">
        <v>1749.81</v>
      </c>
      <c r="J4161" s="7">
        <v>9623955</v>
      </c>
      <c r="K4161" s="8">
        <v>0.96</v>
      </c>
      <c r="L4161" s="7">
        <f t="shared" si="192"/>
        <v>4585.9127218409994</v>
      </c>
      <c r="M4161" s="7">
        <f t="shared" si="193"/>
        <v>0.52350601847499989</v>
      </c>
      <c r="N4161" s="14" t="str">
        <f t="shared" si="194"/>
        <v>&lt; 25 KW</v>
      </c>
    </row>
    <row r="4162" spans="1:14">
      <c r="A4162" s="5" t="s">
        <v>1639</v>
      </c>
      <c r="B4162" s="5" t="s">
        <v>12785</v>
      </c>
      <c r="C4162" s="5" t="s">
        <v>6136</v>
      </c>
      <c r="D4162" s="5" t="s">
        <v>6137</v>
      </c>
      <c r="E4162" s="5">
        <v>34</v>
      </c>
      <c r="F4162" s="6">
        <v>-37.724277000000001</v>
      </c>
      <c r="G4162" s="6">
        <v>-62.676895000000002</v>
      </c>
      <c r="H4162" s="7">
        <v>29163.5</v>
      </c>
      <c r="I4162" s="7">
        <v>1749.81</v>
      </c>
      <c r="J4162" s="7">
        <v>9623955</v>
      </c>
      <c r="K4162" s="8">
        <v>0.96</v>
      </c>
      <c r="L4162" s="7">
        <f t="shared" si="192"/>
        <v>4585.9127218409994</v>
      </c>
      <c r="M4162" s="7">
        <f t="shared" si="193"/>
        <v>0.52350601847499989</v>
      </c>
      <c r="N4162" s="14" t="str">
        <f t="shared" si="194"/>
        <v>&lt; 25 KW</v>
      </c>
    </row>
    <row r="4163" spans="1:14">
      <c r="A4163" s="5" t="s">
        <v>49</v>
      </c>
      <c r="B4163" s="5" t="s">
        <v>12785</v>
      </c>
      <c r="C4163" s="5" t="s">
        <v>1608</v>
      </c>
      <c r="D4163" s="5" t="s">
        <v>6138</v>
      </c>
      <c r="E4163" s="5">
        <v>34</v>
      </c>
      <c r="F4163" s="6">
        <v>-35.729999999999997</v>
      </c>
      <c r="G4163" s="6">
        <v>-59.71</v>
      </c>
      <c r="H4163" s="7">
        <v>29163.5</v>
      </c>
      <c r="I4163" s="7">
        <v>1749.81</v>
      </c>
      <c r="J4163" s="7">
        <v>9623955</v>
      </c>
      <c r="K4163" s="8">
        <v>0.96</v>
      </c>
      <c r="L4163" s="7">
        <f t="shared" ref="L4163:L4226" si="195">+J4163*0.00116222*0.41</f>
        <v>4585.9127218409994</v>
      </c>
      <c r="M4163" s="7">
        <f t="shared" ref="M4163:M4226" si="196">+L4163/(365*24)</f>
        <v>0.52350601847499989</v>
      </c>
      <c r="N4163" s="14" t="str">
        <f t="shared" ref="N4163:N4226" si="197">+IF(M4163&lt;25,"&lt; 25 KW",IF(M4163&lt;100,"25 - 100 KW",IF(M4163&lt;300,"100 - 300 KW",IF(M4163&lt;500,"300 - 500","&gt;500KW"))))</f>
        <v>&lt; 25 KW</v>
      </c>
    </row>
    <row r="4164" spans="1:14">
      <c r="A4164" s="5" t="s">
        <v>66</v>
      </c>
      <c r="B4164" s="5" t="s">
        <v>12785</v>
      </c>
      <c r="C4164" s="5" t="s">
        <v>6139</v>
      </c>
      <c r="D4164" s="5" t="s">
        <v>6140</v>
      </c>
      <c r="E4164" s="5">
        <v>34</v>
      </c>
      <c r="F4164" s="6">
        <v>-34.302250000000001</v>
      </c>
      <c r="G4164" s="6">
        <v>-60.221469999999997</v>
      </c>
      <c r="H4164" s="7">
        <v>29163.5</v>
      </c>
      <c r="I4164" s="7">
        <v>1749.81</v>
      </c>
      <c r="J4164" s="7">
        <v>9623955</v>
      </c>
      <c r="K4164" s="8">
        <v>0.96</v>
      </c>
      <c r="L4164" s="7">
        <f t="shared" si="195"/>
        <v>4585.9127218409994</v>
      </c>
      <c r="M4164" s="7">
        <f t="shared" si="196"/>
        <v>0.52350601847499989</v>
      </c>
      <c r="N4164" s="14" t="str">
        <f t="shared" si="197"/>
        <v>&lt; 25 KW</v>
      </c>
    </row>
    <row r="4165" spans="1:14">
      <c r="A4165" s="5" t="s">
        <v>152</v>
      </c>
      <c r="B4165" s="5" t="s">
        <v>12785</v>
      </c>
      <c r="C4165" s="5" t="s">
        <v>47</v>
      </c>
      <c r="D4165" s="5" t="s">
        <v>6141</v>
      </c>
      <c r="E4165" s="5">
        <v>34</v>
      </c>
      <c r="F4165" s="6">
        <v>-33.458530000000003</v>
      </c>
      <c r="G4165" s="6">
        <v>-60.206409999999998</v>
      </c>
      <c r="H4165" s="7">
        <v>29163.5</v>
      </c>
      <c r="I4165" s="7">
        <v>1749.81</v>
      </c>
      <c r="J4165" s="7">
        <v>9623955</v>
      </c>
      <c r="K4165" s="8">
        <v>0.96</v>
      </c>
      <c r="L4165" s="7">
        <f t="shared" si="195"/>
        <v>4585.9127218409994</v>
      </c>
      <c r="M4165" s="7">
        <f t="shared" si="196"/>
        <v>0.52350601847499989</v>
      </c>
      <c r="N4165" s="14" t="str">
        <f t="shared" si="197"/>
        <v>&lt; 25 KW</v>
      </c>
    </row>
    <row r="4166" spans="1:14">
      <c r="A4166" s="5" t="s">
        <v>133</v>
      </c>
      <c r="B4166" s="5" t="s">
        <v>12785</v>
      </c>
      <c r="C4166" s="5" t="s">
        <v>6142</v>
      </c>
      <c r="D4166" s="5" t="s">
        <v>6143</v>
      </c>
      <c r="E4166" s="5">
        <v>34</v>
      </c>
      <c r="F4166" s="6">
        <v>-33.71772</v>
      </c>
      <c r="G4166" s="6">
        <v>-59.909860000000002</v>
      </c>
      <c r="H4166" s="7">
        <v>29163.5</v>
      </c>
      <c r="I4166" s="7">
        <v>1749.81</v>
      </c>
      <c r="J4166" s="7">
        <v>9623955</v>
      </c>
      <c r="K4166" s="8">
        <v>0.96</v>
      </c>
      <c r="L4166" s="7">
        <f t="shared" si="195"/>
        <v>4585.9127218409994</v>
      </c>
      <c r="M4166" s="7">
        <f t="shared" si="196"/>
        <v>0.52350601847499989</v>
      </c>
      <c r="N4166" s="14" t="str">
        <f t="shared" si="197"/>
        <v>&lt; 25 KW</v>
      </c>
    </row>
    <row r="4167" spans="1:14">
      <c r="A4167" s="5" t="s">
        <v>35</v>
      </c>
      <c r="B4167" s="5" t="s">
        <v>12785</v>
      </c>
      <c r="C4167" s="5" t="s">
        <v>1608</v>
      </c>
      <c r="D4167" s="5" t="s">
        <v>6144</v>
      </c>
      <c r="E4167" s="5">
        <v>34</v>
      </c>
      <c r="F4167" s="6">
        <v>-36.993760000000002</v>
      </c>
      <c r="G4167" s="6">
        <v>-59.304250000000003</v>
      </c>
      <c r="H4167" s="7">
        <v>29163.5</v>
      </c>
      <c r="I4167" s="7">
        <v>1749.81</v>
      </c>
      <c r="J4167" s="7">
        <v>9623955</v>
      </c>
      <c r="K4167" s="8">
        <v>0.96</v>
      </c>
      <c r="L4167" s="7">
        <f t="shared" si="195"/>
        <v>4585.9127218409994</v>
      </c>
      <c r="M4167" s="7">
        <f t="shared" si="196"/>
        <v>0.52350601847499989</v>
      </c>
      <c r="N4167" s="14" t="str">
        <f t="shared" si="197"/>
        <v>&lt; 25 KW</v>
      </c>
    </row>
    <row r="4168" spans="1:14">
      <c r="A4168" s="5" t="s">
        <v>170</v>
      </c>
      <c r="B4168" s="5" t="s">
        <v>12785</v>
      </c>
      <c r="C4168" s="5" t="s">
        <v>6145</v>
      </c>
      <c r="D4168" s="5" t="s">
        <v>6146</v>
      </c>
      <c r="E4168" s="5">
        <v>34</v>
      </c>
      <c r="F4168" s="6">
        <v>-35.8052626777</v>
      </c>
      <c r="G4168" s="6">
        <v>-62.811670303299998</v>
      </c>
      <c r="H4168" s="7">
        <v>29163.5</v>
      </c>
      <c r="I4168" s="7">
        <v>1749.81</v>
      </c>
      <c r="J4168" s="7">
        <v>9623955</v>
      </c>
      <c r="K4168" s="8">
        <v>0.96</v>
      </c>
      <c r="L4168" s="7">
        <f t="shared" si="195"/>
        <v>4585.9127218409994</v>
      </c>
      <c r="M4168" s="7">
        <f t="shared" si="196"/>
        <v>0.52350601847499989</v>
      </c>
      <c r="N4168" s="14" t="str">
        <f t="shared" si="197"/>
        <v>&lt; 25 KW</v>
      </c>
    </row>
    <row r="4169" spans="1:14">
      <c r="A4169" s="5" t="s">
        <v>136</v>
      </c>
      <c r="B4169" s="5" t="s">
        <v>12785</v>
      </c>
      <c r="C4169" s="5" t="s">
        <v>6147</v>
      </c>
      <c r="D4169" s="5" t="s">
        <v>6148</v>
      </c>
      <c r="E4169" s="5">
        <v>34</v>
      </c>
      <c r="F4169" s="6">
        <v>-36.617450714100002</v>
      </c>
      <c r="G4169" s="6">
        <v>-62.858348846399998</v>
      </c>
      <c r="H4169" s="7">
        <v>29163.5</v>
      </c>
      <c r="I4169" s="7">
        <v>1749.81</v>
      </c>
      <c r="J4169" s="7">
        <v>9623955</v>
      </c>
      <c r="K4169" s="8">
        <v>0.96</v>
      </c>
      <c r="L4169" s="7">
        <f t="shared" si="195"/>
        <v>4585.9127218409994</v>
      </c>
      <c r="M4169" s="7">
        <f t="shared" si="196"/>
        <v>0.52350601847499989</v>
      </c>
      <c r="N4169" s="14" t="str">
        <f t="shared" si="197"/>
        <v>&lt; 25 KW</v>
      </c>
    </row>
    <row r="4170" spans="1:14">
      <c r="A4170" s="5" t="s">
        <v>486</v>
      </c>
      <c r="B4170" s="5" t="s">
        <v>12785</v>
      </c>
      <c r="C4170" s="5" t="s">
        <v>103</v>
      </c>
      <c r="D4170" s="5" t="s">
        <v>6149</v>
      </c>
      <c r="E4170" s="5">
        <v>34</v>
      </c>
      <c r="F4170" s="6">
        <v>-35.3312683105</v>
      </c>
      <c r="G4170" s="6">
        <v>-60.245681762700002</v>
      </c>
      <c r="H4170" s="7">
        <v>29163.5</v>
      </c>
      <c r="I4170" s="7">
        <v>1749.81</v>
      </c>
      <c r="J4170" s="7">
        <v>9623955</v>
      </c>
      <c r="K4170" s="8">
        <v>0.96</v>
      </c>
      <c r="L4170" s="7">
        <f t="shared" si="195"/>
        <v>4585.9127218409994</v>
      </c>
      <c r="M4170" s="7">
        <f t="shared" si="196"/>
        <v>0.52350601847499989</v>
      </c>
      <c r="N4170" s="14" t="str">
        <f t="shared" si="197"/>
        <v>&lt; 25 KW</v>
      </c>
    </row>
    <row r="4171" spans="1:14">
      <c r="A4171" s="5" t="s">
        <v>702</v>
      </c>
      <c r="B4171" s="5" t="s">
        <v>12785</v>
      </c>
      <c r="C4171" s="5" t="s">
        <v>1235</v>
      </c>
      <c r="D4171" s="5" t="s">
        <v>6150</v>
      </c>
      <c r="E4171" s="5">
        <v>34</v>
      </c>
      <c r="F4171" s="6">
        <v>-39.378746</v>
      </c>
      <c r="G4171" s="6">
        <v>-62.60398</v>
      </c>
      <c r="H4171" s="7">
        <v>29163.5</v>
      </c>
      <c r="I4171" s="7">
        <v>1749.81</v>
      </c>
      <c r="J4171" s="7">
        <v>9623955</v>
      </c>
      <c r="K4171" s="8">
        <v>0.96</v>
      </c>
      <c r="L4171" s="7">
        <f t="shared" si="195"/>
        <v>4585.9127218409994</v>
      </c>
      <c r="M4171" s="7">
        <f t="shared" si="196"/>
        <v>0.52350601847499989</v>
      </c>
      <c r="N4171" s="14" t="str">
        <f t="shared" si="197"/>
        <v>&lt; 25 KW</v>
      </c>
    </row>
    <row r="4172" spans="1:14">
      <c r="A4172" s="5" t="s">
        <v>16</v>
      </c>
      <c r="B4172" s="5" t="s">
        <v>12785</v>
      </c>
      <c r="C4172" s="5" t="s">
        <v>103</v>
      </c>
      <c r="D4172" s="5" t="s">
        <v>6151</v>
      </c>
      <c r="E4172" s="5">
        <v>33</v>
      </c>
      <c r="F4172" s="6">
        <v>-35.20675</v>
      </c>
      <c r="G4172" s="6">
        <v>-60.261830000000003</v>
      </c>
      <c r="H4172" s="7">
        <v>28305.75</v>
      </c>
      <c r="I4172" s="7">
        <v>1698.35</v>
      </c>
      <c r="J4172" s="7">
        <v>9340925</v>
      </c>
      <c r="K4172" s="8">
        <v>0.93</v>
      </c>
      <c r="L4172" s="7">
        <f t="shared" si="195"/>
        <v>4451.0460399349995</v>
      </c>
      <c r="M4172" s="7">
        <f t="shared" si="196"/>
        <v>0.50811027853139268</v>
      </c>
      <c r="N4172" s="14" t="str">
        <f t="shared" si="197"/>
        <v>&lt; 25 KW</v>
      </c>
    </row>
    <row r="4173" spans="1:14">
      <c r="A4173" s="5" t="s">
        <v>16</v>
      </c>
      <c r="B4173" s="5" t="s">
        <v>12785</v>
      </c>
      <c r="C4173" s="5" t="s">
        <v>47</v>
      </c>
      <c r="D4173" s="5" t="s">
        <v>6152</v>
      </c>
      <c r="E4173" s="5">
        <v>33</v>
      </c>
      <c r="F4173" s="6">
        <v>-34.921680000000002</v>
      </c>
      <c r="G4173" s="6">
        <v>-60.317689999999999</v>
      </c>
      <c r="H4173" s="7">
        <v>28305.75</v>
      </c>
      <c r="I4173" s="7">
        <v>1698.35</v>
      </c>
      <c r="J4173" s="7">
        <v>9340925</v>
      </c>
      <c r="K4173" s="8">
        <v>0.93</v>
      </c>
      <c r="L4173" s="7">
        <f t="shared" si="195"/>
        <v>4451.0460399349995</v>
      </c>
      <c r="M4173" s="7">
        <f t="shared" si="196"/>
        <v>0.50811027853139268</v>
      </c>
      <c r="N4173" s="14" t="str">
        <f t="shared" si="197"/>
        <v>&lt; 25 KW</v>
      </c>
    </row>
    <row r="4174" spans="1:14">
      <c r="A4174" s="5" t="s">
        <v>130</v>
      </c>
      <c r="B4174" s="5" t="s">
        <v>12785</v>
      </c>
      <c r="C4174" s="5" t="s">
        <v>2861</v>
      </c>
      <c r="D4174" s="5" t="s">
        <v>6153</v>
      </c>
      <c r="E4174" s="5">
        <v>33</v>
      </c>
      <c r="F4174" s="6">
        <v>-36.836468000000004</v>
      </c>
      <c r="G4174" s="6">
        <v>-58.805889999999998</v>
      </c>
      <c r="H4174" s="7">
        <v>28305.75</v>
      </c>
      <c r="I4174" s="7">
        <v>1698.35</v>
      </c>
      <c r="J4174" s="7">
        <v>9340925</v>
      </c>
      <c r="K4174" s="8">
        <v>0.93</v>
      </c>
      <c r="L4174" s="7">
        <f t="shared" si="195"/>
        <v>4451.0460399349995</v>
      </c>
      <c r="M4174" s="7">
        <f t="shared" si="196"/>
        <v>0.50811027853139268</v>
      </c>
      <c r="N4174" s="14" t="str">
        <f t="shared" si="197"/>
        <v>&lt; 25 KW</v>
      </c>
    </row>
    <row r="4175" spans="1:14">
      <c r="A4175" s="5" t="s">
        <v>612</v>
      </c>
      <c r="B4175" s="5" t="s">
        <v>12785</v>
      </c>
      <c r="C4175" s="5" t="s">
        <v>941</v>
      </c>
      <c r="D4175" s="5" t="s">
        <v>6154</v>
      </c>
      <c r="E4175" s="5">
        <v>33</v>
      </c>
      <c r="F4175" s="6">
        <v>-37.729458000000001</v>
      </c>
      <c r="G4175" s="6">
        <v>-59.536484000000002</v>
      </c>
      <c r="H4175" s="7">
        <v>28305.75</v>
      </c>
      <c r="I4175" s="7">
        <v>1698.35</v>
      </c>
      <c r="J4175" s="7">
        <v>9340925</v>
      </c>
      <c r="K4175" s="8">
        <v>0.93</v>
      </c>
      <c r="L4175" s="7">
        <f t="shared" si="195"/>
        <v>4451.0460399349995</v>
      </c>
      <c r="M4175" s="7">
        <f t="shared" si="196"/>
        <v>0.50811027853139268</v>
      </c>
      <c r="N4175" s="14" t="str">
        <f t="shared" si="197"/>
        <v>&lt; 25 KW</v>
      </c>
    </row>
    <row r="4176" spans="1:14">
      <c r="A4176" s="5" t="s">
        <v>612</v>
      </c>
      <c r="B4176" s="5" t="s">
        <v>12785</v>
      </c>
      <c r="C4176" s="5" t="s">
        <v>6155</v>
      </c>
      <c r="D4176" s="5" t="s">
        <v>6156</v>
      </c>
      <c r="E4176" s="5">
        <v>33</v>
      </c>
      <c r="F4176" s="6">
        <v>-37.641132354699998</v>
      </c>
      <c r="G4176" s="6">
        <v>-59.842617034900002</v>
      </c>
      <c r="H4176" s="7">
        <v>28305.75</v>
      </c>
      <c r="I4176" s="7">
        <v>1698.35</v>
      </c>
      <c r="J4176" s="7">
        <v>9340925</v>
      </c>
      <c r="K4176" s="8">
        <v>0.93</v>
      </c>
      <c r="L4176" s="7">
        <f t="shared" si="195"/>
        <v>4451.0460399349995</v>
      </c>
      <c r="M4176" s="7">
        <f t="shared" si="196"/>
        <v>0.50811027853139268</v>
      </c>
      <c r="N4176" s="14" t="str">
        <f t="shared" si="197"/>
        <v>&lt; 25 KW</v>
      </c>
    </row>
    <row r="4177" spans="1:14">
      <c r="A4177" s="5" t="s">
        <v>19</v>
      </c>
      <c r="B4177" s="5" t="s">
        <v>12785</v>
      </c>
      <c r="C4177" s="5" t="s">
        <v>103</v>
      </c>
      <c r="D4177" s="5" t="s">
        <v>6157</v>
      </c>
      <c r="E4177" s="5">
        <v>33</v>
      </c>
      <c r="F4177" s="6">
        <v>-36.555909999999997</v>
      </c>
      <c r="G4177" s="6">
        <v>-61.266300000000001</v>
      </c>
      <c r="H4177" s="7">
        <v>28305.75</v>
      </c>
      <c r="I4177" s="7">
        <v>1698.35</v>
      </c>
      <c r="J4177" s="7">
        <v>9340925</v>
      </c>
      <c r="K4177" s="8">
        <v>0.93</v>
      </c>
      <c r="L4177" s="7">
        <f t="shared" si="195"/>
        <v>4451.0460399349995</v>
      </c>
      <c r="M4177" s="7">
        <f t="shared" si="196"/>
        <v>0.50811027853139268</v>
      </c>
      <c r="N4177" s="14" t="str">
        <f t="shared" si="197"/>
        <v>&lt; 25 KW</v>
      </c>
    </row>
    <row r="4178" spans="1:14">
      <c r="A4178" s="5" t="s">
        <v>19</v>
      </c>
      <c r="B4178" s="5" t="s">
        <v>12785</v>
      </c>
      <c r="C4178" s="5" t="s">
        <v>6158</v>
      </c>
      <c r="D4178" s="5" t="s">
        <v>6159</v>
      </c>
      <c r="E4178" s="5">
        <v>33</v>
      </c>
      <c r="F4178" s="6">
        <v>-36.486870000000003</v>
      </c>
      <c r="G4178" s="6">
        <v>-61.669249999999998</v>
      </c>
      <c r="H4178" s="7">
        <v>28305.75</v>
      </c>
      <c r="I4178" s="7">
        <v>1698.35</v>
      </c>
      <c r="J4178" s="7">
        <v>9340925</v>
      </c>
      <c r="K4178" s="8">
        <v>0.93</v>
      </c>
      <c r="L4178" s="7">
        <f t="shared" si="195"/>
        <v>4451.0460399349995</v>
      </c>
      <c r="M4178" s="7">
        <f t="shared" si="196"/>
        <v>0.50811027853139268</v>
      </c>
      <c r="N4178" s="14" t="str">
        <f t="shared" si="197"/>
        <v>&lt; 25 KW</v>
      </c>
    </row>
    <row r="4179" spans="1:14">
      <c r="A4179" s="5" t="s">
        <v>55</v>
      </c>
      <c r="B4179" s="5" t="s">
        <v>12785</v>
      </c>
      <c r="C4179" s="5" t="s">
        <v>6160</v>
      </c>
      <c r="D4179" s="5" t="s">
        <v>6161</v>
      </c>
      <c r="E4179" s="5">
        <v>33</v>
      </c>
      <c r="F4179" s="6">
        <v>-35.082189999999997</v>
      </c>
      <c r="G4179" s="6">
        <v>-58.785290000000003</v>
      </c>
      <c r="H4179" s="7">
        <v>28305.75</v>
      </c>
      <c r="I4179" s="7">
        <v>1698.35</v>
      </c>
      <c r="J4179" s="7">
        <v>9340925</v>
      </c>
      <c r="K4179" s="8">
        <v>0.93</v>
      </c>
      <c r="L4179" s="7">
        <f t="shared" si="195"/>
        <v>4451.0460399349995</v>
      </c>
      <c r="M4179" s="7">
        <f t="shared" si="196"/>
        <v>0.50811027853139268</v>
      </c>
      <c r="N4179" s="14" t="str">
        <f t="shared" si="197"/>
        <v>&lt; 25 KW</v>
      </c>
    </row>
    <row r="4180" spans="1:14">
      <c r="A4180" s="5" t="s">
        <v>969</v>
      </c>
      <c r="B4180" s="5" t="s">
        <v>12785</v>
      </c>
      <c r="C4180" s="5" t="s">
        <v>6162</v>
      </c>
      <c r="D4180" s="5" t="s">
        <v>6163</v>
      </c>
      <c r="E4180" s="5">
        <v>33</v>
      </c>
      <c r="F4180" s="6">
        <v>-35.921619999999997</v>
      </c>
      <c r="G4180" s="6">
        <v>-61.137639999999998</v>
      </c>
      <c r="H4180" s="7">
        <v>28305.75</v>
      </c>
      <c r="I4180" s="7">
        <v>1698.35</v>
      </c>
      <c r="J4180" s="7">
        <v>9340925</v>
      </c>
      <c r="K4180" s="8">
        <v>0.93</v>
      </c>
      <c r="L4180" s="7">
        <f t="shared" si="195"/>
        <v>4451.0460399349995</v>
      </c>
      <c r="M4180" s="7">
        <f t="shared" si="196"/>
        <v>0.50811027853139268</v>
      </c>
      <c r="N4180" s="14" t="str">
        <f t="shared" si="197"/>
        <v>&lt; 25 KW</v>
      </c>
    </row>
    <row r="4181" spans="1:14">
      <c r="A4181" s="5" t="s">
        <v>969</v>
      </c>
      <c r="B4181" s="5" t="s">
        <v>12785</v>
      </c>
      <c r="C4181" s="5" t="s">
        <v>6164</v>
      </c>
      <c r="D4181" s="5" t="s">
        <v>6165</v>
      </c>
      <c r="E4181" s="5">
        <v>33</v>
      </c>
      <c r="F4181" s="6">
        <v>-35.756030000000003</v>
      </c>
      <c r="G4181" s="6">
        <v>-61.324019999999997</v>
      </c>
      <c r="H4181" s="7">
        <v>28305.75</v>
      </c>
      <c r="I4181" s="7">
        <v>1698.35</v>
      </c>
      <c r="J4181" s="7">
        <v>9340925</v>
      </c>
      <c r="K4181" s="8">
        <v>0.93</v>
      </c>
      <c r="L4181" s="7">
        <f t="shared" si="195"/>
        <v>4451.0460399349995</v>
      </c>
      <c r="M4181" s="7">
        <f t="shared" si="196"/>
        <v>0.50811027853139268</v>
      </c>
      <c r="N4181" s="14" t="str">
        <f t="shared" si="197"/>
        <v>&lt; 25 KW</v>
      </c>
    </row>
    <row r="4182" spans="1:14">
      <c r="A4182" s="5" t="s">
        <v>44</v>
      </c>
      <c r="B4182" s="5" t="s">
        <v>12785</v>
      </c>
      <c r="C4182" s="5" t="s">
        <v>6166</v>
      </c>
      <c r="D4182" s="5" t="s">
        <v>6167</v>
      </c>
      <c r="E4182" s="5">
        <v>33</v>
      </c>
      <c r="F4182" s="6">
        <v>-34.371119999999998</v>
      </c>
      <c r="G4182" s="6">
        <v>-59.88991</v>
      </c>
      <c r="H4182" s="7">
        <v>28305.75</v>
      </c>
      <c r="I4182" s="7">
        <v>1698.35</v>
      </c>
      <c r="J4182" s="7">
        <v>9340925</v>
      </c>
      <c r="K4182" s="8">
        <v>0.93</v>
      </c>
      <c r="L4182" s="7">
        <f t="shared" si="195"/>
        <v>4451.0460399349995</v>
      </c>
      <c r="M4182" s="7">
        <f t="shared" si="196"/>
        <v>0.50811027853139268</v>
      </c>
      <c r="N4182" s="14" t="str">
        <f t="shared" si="197"/>
        <v>&lt; 25 KW</v>
      </c>
    </row>
    <row r="4183" spans="1:14">
      <c r="A4183" s="5" t="s">
        <v>44</v>
      </c>
      <c r="B4183" s="5" t="s">
        <v>12785</v>
      </c>
      <c r="C4183" s="5" t="s">
        <v>6168</v>
      </c>
      <c r="D4183" s="5" t="s">
        <v>6169</v>
      </c>
      <c r="E4183" s="5">
        <v>33</v>
      </c>
      <c r="F4183" s="6">
        <v>-34.363900000000001</v>
      </c>
      <c r="G4183" s="6">
        <v>-59.8461</v>
      </c>
      <c r="H4183" s="7">
        <v>28305.75</v>
      </c>
      <c r="I4183" s="7">
        <v>1698.35</v>
      </c>
      <c r="J4183" s="7">
        <v>9340925</v>
      </c>
      <c r="K4183" s="8">
        <v>0.93</v>
      </c>
      <c r="L4183" s="7">
        <f t="shared" si="195"/>
        <v>4451.0460399349995</v>
      </c>
      <c r="M4183" s="7">
        <f t="shared" si="196"/>
        <v>0.50811027853139268</v>
      </c>
      <c r="N4183" s="14" t="str">
        <f t="shared" si="197"/>
        <v>&lt; 25 KW</v>
      </c>
    </row>
    <row r="4184" spans="1:14">
      <c r="A4184" s="5" t="s">
        <v>44</v>
      </c>
      <c r="B4184" s="5" t="s">
        <v>12785</v>
      </c>
      <c r="C4184" s="5" t="s">
        <v>47</v>
      </c>
      <c r="D4184" s="5" t="s">
        <v>6170</v>
      </c>
      <c r="E4184" s="5">
        <v>33</v>
      </c>
      <c r="F4184" s="6">
        <v>-34.375190000000003</v>
      </c>
      <c r="G4184" s="6">
        <v>-59.83305</v>
      </c>
      <c r="H4184" s="7">
        <v>28305.75</v>
      </c>
      <c r="I4184" s="7">
        <v>1698.35</v>
      </c>
      <c r="J4184" s="7">
        <v>9340925</v>
      </c>
      <c r="K4184" s="8">
        <v>0.93</v>
      </c>
      <c r="L4184" s="7">
        <f t="shared" si="195"/>
        <v>4451.0460399349995</v>
      </c>
      <c r="M4184" s="7">
        <f t="shared" si="196"/>
        <v>0.50811027853139268</v>
      </c>
      <c r="N4184" s="14" t="str">
        <f t="shared" si="197"/>
        <v>&lt; 25 KW</v>
      </c>
    </row>
    <row r="4185" spans="1:14">
      <c r="A4185" s="5" t="s">
        <v>352</v>
      </c>
      <c r="B4185" s="5" t="s">
        <v>12785</v>
      </c>
      <c r="C4185" s="5" t="s">
        <v>6171</v>
      </c>
      <c r="D4185" s="5" t="s">
        <v>6172</v>
      </c>
      <c r="E4185" s="5">
        <v>33</v>
      </c>
      <c r="F4185" s="6">
        <v>-36.077129999999997</v>
      </c>
      <c r="G4185" s="6">
        <v>-57.89911</v>
      </c>
      <c r="H4185" s="7">
        <v>28305.75</v>
      </c>
      <c r="I4185" s="7">
        <v>1698.35</v>
      </c>
      <c r="J4185" s="7">
        <v>9340925</v>
      </c>
      <c r="K4185" s="8">
        <v>0.93</v>
      </c>
      <c r="L4185" s="7">
        <f t="shared" si="195"/>
        <v>4451.0460399349995</v>
      </c>
      <c r="M4185" s="7">
        <f t="shared" si="196"/>
        <v>0.50811027853139268</v>
      </c>
      <c r="N4185" s="14" t="str">
        <f t="shared" si="197"/>
        <v>&lt; 25 KW</v>
      </c>
    </row>
    <row r="4186" spans="1:14">
      <c r="A4186" s="5" t="s">
        <v>92</v>
      </c>
      <c r="B4186" s="5" t="s">
        <v>12785</v>
      </c>
      <c r="C4186" s="5" t="s">
        <v>47</v>
      </c>
      <c r="D4186" s="5" t="s">
        <v>6173</v>
      </c>
      <c r="E4186" s="5">
        <v>33</v>
      </c>
      <c r="F4186" s="6">
        <v>-34.666229999999999</v>
      </c>
      <c r="G4186" s="6">
        <v>-60.362200000000001</v>
      </c>
      <c r="H4186" s="7">
        <v>28305.75</v>
      </c>
      <c r="I4186" s="7">
        <v>1698.35</v>
      </c>
      <c r="J4186" s="7">
        <v>9340925</v>
      </c>
      <c r="K4186" s="8">
        <v>0.93</v>
      </c>
      <c r="L4186" s="7">
        <f t="shared" si="195"/>
        <v>4451.0460399349995</v>
      </c>
      <c r="M4186" s="7">
        <f t="shared" si="196"/>
        <v>0.50811027853139268</v>
      </c>
      <c r="N4186" s="14" t="str">
        <f t="shared" si="197"/>
        <v>&lt; 25 KW</v>
      </c>
    </row>
    <row r="4187" spans="1:14">
      <c r="A4187" s="5" t="s">
        <v>525</v>
      </c>
      <c r="B4187" s="5" t="s">
        <v>12785</v>
      </c>
      <c r="C4187" s="5" t="s">
        <v>6174</v>
      </c>
      <c r="D4187" s="5" t="s">
        <v>6175</v>
      </c>
      <c r="E4187" s="5">
        <v>33</v>
      </c>
      <c r="F4187" s="6">
        <v>-35.648180000000004</v>
      </c>
      <c r="G4187" s="6">
        <v>-57.908065999999998</v>
      </c>
      <c r="H4187" s="7">
        <v>28305.75</v>
      </c>
      <c r="I4187" s="7">
        <v>1698.35</v>
      </c>
      <c r="J4187" s="7">
        <v>9340925</v>
      </c>
      <c r="K4187" s="8">
        <v>0.93</v>
      </c>
      <c r="L4187" s="7">
        <f t="shared" si="195"/>
        <v>4451.0460399349995</v>
      </c>
      <c r="M4187" s="7">
        <f t="shared" si="196"/>
        <v>0.50811027853139268</v>
      </c>
      <c r="N4187" s="14" t="str">
        <f t="shared" si="197"/>
        <v>&lt; 25 KW</v>
      </c>
    </row>
    <row r="4188" spans="1:14">
      <c r="A4188" s="5" t="s">
        <v>525</v>
      </c>
      <c r="B4188" s="5" t="s">
        <v>12785</v>
      </c>
      <c r="C4188" s="5" t="s">
        <v>5600</v>
      </c>
      <c r="D4188" s="5" t="s">
        <v>6176</v>
      </c>
      <c r="E4188" s="5">
        <v>33</v>
      </c>
      <c r="F4188" s="6">
        <v>-35.403799999999997</v>
      </c>
      <c r="G4188" s="6">
        <v>-57.9178</v>
      </c>
      <c r="H4188" s="7">
        <v>28305.75</v>
      </c>
      <c r="I4188" s="7">
        <v>1698.35</v>
      </c>
      <c r="J4188" s="7">
        <v>9340925</v>
      </c>
      <c r="K4188" s="8">
        <v>0.93</v>
      </c>
      <c r="L4188" s="7">
        <f t="shared" si="195"/>
        <v>4451.0460399349995</v>
      </c>
      <c r="M4188" s="7">
        <f t="shared" si="196"/>
        <v>0.50811027853139268</v>
      </c>
      <c r="N4188" s="14" t="str">
        <f t="shared" si="197"/>
        <v>&lt; 25 KW</v>
      </c>
    </row>
    <row r="4189" spans="1:14">
      <c r="A4189" s="5" t="s">
        <v>372</v>
      </c>
      <c r="B4189" s="5" t="s">
        <v>12785</v>
      </c>
      <c r="C4189" s="5" t="s">
        <v>6177</v>
      </c>
      <c r="D4189" s="5" t="s">
        <v>6178</v>
      </c>
      <c r="E4189" s="5">
        <v>33</v>
      </c>
      <c r="F4189" s="6">
        <v>-34.940559999999998</v>
      </c>
      <c r="G4189" s="6">
        <v>-59.855559999999997</v>
      </c>
      <c r="H4189" s="7">
        <v>28305.75</v>
      </c>
      <c r="I4189" s="7">
        <v>1698.35</v>
      </c>
      <c r="J4189" s="7">
        <v>9340925</v>
      </c>
      <c r="K4189" s="8">
        <v>0.93</v>
      </c>
      <c r="L4189" s="7">
        <f t="shared" si="195"/>
        <v>4451.0460399349995</v>
      </c>
      <c r="M4189" s="7">
        <f t="shared" si="196"/>
        <v>0.50811027853139268</v>
      </c>
      <c r="N4189" s="14" t="str">
        <f t="shared" si="197"/>
        <v>&lt; 25 KW</v>
      </c>
    </row>
    <row r="4190" spans="1:14">
      <c r="A4190" s="5" t="s">
        <v>516</v>
      </c>
      <c r="B4190" s="5" t="s">
        <v>12785</v>
      </c>
      <c r="C4190" s="5" t="s">
        <v>1602</v>
      </c>
      <c r="D4190" s="5" t="s">
        <v>6179</v>
      </c>
      <c r="E4190" s="5">
        <v>33</v>
      </c>
      <c r="F4190" s="6">
        <v>-37.980600000000003</v>
      </c>
      <c r="G4190" s="6">
        <v>-61.317869999999999</v>
      </c>
      <c r="H4190" s="7">
        <v>28305.75</v>
      </c>
      <c r="I4190" s="7">
        <v>1698.35</v>
      </c>
      <c r="J4190" s="7">
        <v>9340925</v>
      </c>
      <c r="K4190" s="8">
        <v>0.93</v>
      </c>
      <c r="L4190" s="7">
        <f t="shared" si="195"/>
        <v>4451.0460399349995</v>
      </c>
      <c r="M4190" s="7">
        <f t="shared" si="196"/>
        <v>0.50811027853139268</v>
      </c>
      <c r="N4190" s="14" t="str">
        <f t="shared" si="197"/>
        <v>&lt; 25 KW</v>
      </c>
    </row>
    <row r="4191" spans="1:14">
      <c r="A4191" s="5" t="s">
        <v>516</v>
      </c>
      <c r="B4191" s="5" t="s">
        <v>12785</v>
      </c>
      <c r="C4191" s="5" t="s">
        <v>178</v>
      </c>
      <c r="D4191" s="5" t="s">
        <v>6180</v>
      </c>
      <c r="E4191" s="5">
        <v>33</v>
      </c>
      <c r="F4191" s="6">
        <v>-37.984540000000003</v>
      </c>
      <c r="G4191" s="6">
        <v>-61.377400000000002</v>
      </c>
      <c r="H4191" s="7">
        <v>28305.75</v>
      </c>
      <c r="I4191" s="7">
        <v>1698.35</v>
      </c>
      <c r="J4191" s="7">
        <v>9340925</v>
      </c>
      <c r="K4191" s="8">
        <v>0.93</v>
      </c>
      <c r="L4191" s="7">
        <f t="shared" si="195"/>
        <v>4451.0460399349995</v>
      </c>
      <c r="M4191" s="7">
        <f t="shared" si="196"/>
        <v>0.50811027853139268</v>
      </c>
      <c r="N4191" s="14" t="str">
        <f t="shared" si="197"/>
        <v>&lt; 25 KW</v>
      </c>
    </row>
    <row r="4192" spans="1:14">
      <c r="A4192" s="5" t="s">
        <v>516</v>
      </c>
      <c r="B4192" s="5" t="s">
        <v>12785</v>
      </c>
      <c r="C4192" s="5" t="s">
        <v>410</v>
      </c>
      <c r="D4192" s="5" t="s">
        <v>6181</v>
      </c>
      <c r="E4192" s="5">
        <v>33</v>
      </c>
      <c r="F4192" s="6">
        <v>-38.247369999999997</v>
      </c>
      <c r="G4192" s="6">
        <v>-60.816009999999999</v>
      </c>
      <c r="H4192" s="7">
        <v>28305.75</v>
      </c>
      <c r="I4192" s="7">
        <v>1698.35</v>
      </c>
      <c r="J4192" s="7">
        <v>9340925</v>
      </c>
      <c r="K4192" s="8">
        <v>0.93</v>
      </c>
      <c r="L4192" s="7">
        <f t="shared" si="195"/>
        <v>4451.0460399349995</v>
      </c>
      <c r="M4192" s="7">
        <f t="shared" si="196"/>
        <v>0.50811027853139268</v>
      </c>
      <c r="N4192" s="14" t="str">
        <f t="shared" si="197"/>
        <v>&lt; 25 KW</v>
      </c>
    </row>
    <row r="4193" spans="1:14">
      <c r="A4193" s="5" t="s">
        <v>114</v>
      </c>
      <c r="B4193" s="5" t="s">
        <v>12785</v>
      </c>
      <c r="C4193" s="5" t="s">
        <v>6182</v>
      </c>
      <c r="D4193" s="5" t="s">
        <v>6183</v>
      </c>
      <c r="E4193" s="5">
        <v>33</v>
      </c>
      <c r="F4193" s="6">
        <v>-36.494370000000004</v>
      </c>
      <c r="G4193" s="6">
        <v>-62.097439999999999</v>
      </c>
      <c r="H4193" s="7">
        <v>28305.75</v>
      </c>
      <c r="I4193" s="7">
        <v>1698.35</v>
      </c>
      <c r="J4193" s="7">
        <v>9340925</v>
      </c>
      <c r="K4193" s="8">
        <v>0.93</v>
      </c>
      <c r="L4193" s="7">
        <f t="shared" si="195"/>
        <v>4451.0460399349995</v>
      </c>
      <c r="M4193" s="7">
        <f t="shared" si="196"/>
        <v>0.50811027853139268</v>
      </c>
      <c r="N4193" s="14" t="str">
        <f t="shared" si="197"/>
        <v>&lt; 25 KW</v>
      </c>
    </row>
    <row r="4194" spans="1:14">
      <c r="A4194" s="5" t="s">
        <v>114</v>
      </c>
      <c r="B4194" s="5" t="s">
        <v>12785</v>
      </c>
      <c r="C4194" s="5" t="s">
        <v>335</v>
      </c>
      <c r="D4194" s="5" t="s">
        <v>6184</v>
      </c>
      <c r="E4194" s="5">
        <v>33</v>
      </c>
      <c r="F4194" s="6">
        <v>-36.69876</v>
      </c>
      <c r="G4194" s="6">
        <v>-61.781489999999998</v>
      </c>
      <c r="H4194" s="7">
        <v>28305.75</v>
      </c>
      <c r="I4194" s="7">
        <v>1698.35</v>
      </c>
      <c r="J4194" s="7">
        <v>9340925</v>
      </c>
      <c r="K4194" s="8">
        <v>0.93</v>
      </c>
      <c r="L4194" s="7">
        <f t="shared" si="195"/>
        <v>4451.0460399349995</v>
      </c>
      <c r="M4194" s="7">
        <f t="shared" si="196"/>
        <v>0.50811027853139268</v>
      </c>
      <c r="N4194" s="14" t="str">
        <f t="shared" si="197"/>
        <v>&lt; 25 KW</v>
      </c>
    </row>
    <row r="4195" spans="1:14">
      <c r="A4195" s="5" t="s">
        <v>2440</v>
      </c>
      <c r="B4195" s="5" t="s">
        <v>12785</v>
      </c>
      <c r="C4195" s="5" t="s">
        <v>2441</v>
      </c>
      <c r="D4195" s="5" t="s">
        <v>6185</v>
      </c>
      <c r="E4195" s="5">
        <v>33</v>
      </c>
      <c r="F4195" s="6">
        <v>-34.301631999999998</v>
      </c>
      <c r="G4195" s="6">
        <v>-58.869059999999998</v>
      </c>
      <c r="H4195" s="7">
        <v>28305.75</v>
      </c>
      <c r="I4195" s="7">
        <v>1698.35</v>
      </c>
      <c r="J4195" s="7">
        <v>9340925</v>
      </c>
      <c r="K4195" s="8">
        <v>0.93</v>
      </c>
      <c r="L4195" s="7">
        <f t="shared" si="195"/>
        <v>4451.0460399349995</v>
      </c>
      <c r="M4195" s="7">
        <f t="shared" si="196"/>
        <v>0.50811027853139268</v>
      </c>
      <c r="N4195" s="14" t="str">
        <f t="shared" si="197"/>
        <v>&lt; 25 KW</v>
      </c>
    </row>
    <row r="4196" spans="1:14">
      <c r="A4196" s="5" t="s">
        <v>621</v>
      </c>
      <c r="B4196" s="5" t="s">
        <v>12785</v>
      </c>
      <c r="C4196" s="5" t="s">
        <v>103</v>
      </c>
      <c r="D4196" s="5" t="s">
        <v>6186</v>
      </c>
      <c r="E4196" s="5">
        <v>33</v>
      </c>
      <c r="F4196" s="6">
        <v>-38.243110000000001</v>
      </c>
      <c r="G4196" s="6">
        <v>-57.857399999999998</v>
      </c>
      <c r="H4196" s="7">
        <v>28305.75</v>
      </c>
      <c r="I4196" s="7">
        <v>1698.35</v>
      </c>
      <c r="J4196" s="7">
        <v>9340925</v>
      </c>
      <c r="K4196" s="8">
        <v>0.93</v>
      </c>
      <c r="L4196" s="7">
        <f t="shared" si="195"/>
        <v>4451.0460399349995</v>
      </c>
      <c r="M4196" s="7">
        <f t="shared" si="196"/>
        <v>0.50811027853139268</v>
      </c>
      <c r="N4196" s="14" t="str">
        <f t="shared" si="197"/>
        <v>&lt; 25 KW</v>
      </c>
    </row>
    <row r="4197" spans="1:14">
      <c r="A4197" s="5" t="s">
        <v>621</v>
      </c>
      <c r="B4197" s="5" t="s">
        <v>12785</v>
      </c>
      <c r="C4197" s="5" t="s">
        <v>6187</v>
      </c>
      <c r="D4197" s="5" t="s">
        <v>6188</v>
      </c>
      <c r="E4197" s="5">
        <v>33</v>
      </c>
      <c r="F4197" s="6">
        <v>-38.294119999999999</v>
      </c>
      <c r="G4197" s="6">
        <v>-58.23742</v>
      </c>
      <c r="H4197" s="7">
        <v>28305.75</v>
      </c>
      <c r="I4197" s="7">
        <v>1698.35</v>
      </c>
      <c r="J4197" s="7">
        <v>9340925</v>
      </c>
      <c r="K4197" s="8">
        <v>0.93</v>
      </c>
      <c r="L4197" s="7">
        <f t="shared" si="195"/>
        <v>4451.0460399349995</v>
      </c>
      <c r="M4197" s="7">
        <f t="shared" si="196"/>
        <v>0.50811027853139268</v>
      </c>
      <c r="N4197" s="14" t="str">
        <f t="shared" si="197"/>
        <v>&lt; 25 KW</v>
      </c>
    </row>
    <row r="4198" spans="1:14">
      <c r="A4198" s="5" t="s">
        <v>24</v>
      </c>
      <c r="B4198" s="5" t="s">
        <v>12785</v>
      </c>
      <c r="C4198" s="5" t="s">
        <v>253</v>
      </c>
      <c r="D4198" s="5" t="s">
        <v>6189</v>
      </c>
      <c r="E4198" s="5">
        <v>33</v>
      </c>
      <c r="F4198" s="6">
        <v>-36.218389999999999</v>
      </c>
      <c r="G4198" s="6">
        <v>-60.175669999999997</v>
      </c>
      <c r="H4198" s="7">
        <v>28305.75</v>
      </c>
      <c r="I4198" s="7">
        <v>1698.35</v>
      </c>
      <c r="J4198" s="7">
        <v>9340925</v>
      </c>
      <c r="K4198" s="8">
        <v>0.93</v>
      </c>
      <c r="L4198" s="7">
        <f t="shared" si="195"/>
        <v>4451.0460399349995</v>
      </c>
      <c r="M4198" s="7">
        <f t="shared" si="196"/>
        <v>0.50811027853139268</v>
      </c>
      <c r="N4198" s="14" t="str">
        <f t="shared" si="197"/>
        <v>&lt; 25 KW</v>
      </c>
    </row>
    <row r="4199" spans="1:14">
      <c r="A4199" s="5" t="s">
        <v>24</v>
      </c>
      <c r="B4199" s="5" t="s">
        <v>12785</v>
      </c>
      <c r="C4199" s="5" t="s">
        <v>103</v>
      </c>
      <c r="D4199" s="5" t="s">
        <v>6190</v>
      </c>
      <c r="E4199" s="5">
        <v>33</v>
      </c>
      <c r="F4199" s="6">
        <v>-35.873240000000003</v>
      </c>
      <c r="G4199" s="6">
        <v>-60.004800000000003</v>
      </c>
      <c r="H4199" s="7">
        <v>28305.75</v>
      </c>
      <c r="I4199" s="7">
        <v>1698.35</v>
      </c>
      <c r="J4199" s="7">
        <v>9340925</v>
      </c>
      <c r="K4199" s="8">
        <v>0.93</v>
      </c>
      <c r="L4199" s="7">
        <f t="shared" si="195"/>
        <v>4451.0460399349995</v>
      </c>
      <c r="M4199" s="7">
        <f t="shared" si="196"/>
        <v>0.50811027853139268</v>
      </c>
      <c r="N4199" s="14" t="str">
        <f t="shared" si="197"/>
        <v>&lt; 25 KW</v>
      </c>
    </row>
    <row r="4200" spans="1:14">
      <c r="A4200" s="5" t="s">
        <v>225</v>
      </c>
      <c r="B4200" s="5" t="s">
        <v>12785</v>
      </c>
      <c r="C4200" s="5" t="s">
        <v>103</v>
      </c>
      <c r="D4200" s="5" t="s">
        <v>6191</v>
      </c>
      <c r="E4200" s="5">
        <v>33</v>
      </c>
      <c r="F4200" s="6">
        <v>-34.070999999999998</v>
      </c>
      <c r="G4200" s="6">
        <v>-61.293779999999998</v>
      </c>
      <c r="H4200" s="7">
        <v>28305.75</v>
      </c>
      <c r="I4200" s="7">
        <v>1698.35</v>
      </c>
      <c r="J4200" s="7">
        <v>9340925</v>
      </c>
      <c r="K4200" s="8">
        <v>0.93</v>
      </c>
      <c r="L4200" s="7">
        <f t="shared" si="195"/>
        <v>4451.0460399349995</v>
      </c>
      <c r="M4200" s="7">
        <f t="shared" si="196"/>
        <v>0.50811027853139268</v>
      </c>
      <c r="N4200" s="14" t="str">
        <f t="shared" si="197"/>
        <v>&lt; 25 KW</v>
      </c>
    </row>
    <row r="4201" spans="1:14">
      <c r="A4201" s="5" t="s">
        <v>813</v>
      </c>
      <c r="B4201" s="5" t="s">
        <v>12785</v>
      </c>
      <c r="C4201" s="5" t="s">
        <v>1937</v>
      </c>
      <c r="D4201" s="5" t="s">
        <v>6192</v>
      </c>
      <c r="E4201" s="5">
        <v>33</v>
      </c>
      <c r="F4201" s="6">
        <v>-35.796039999999998</v>
      </c>
      <c r="G4201" s="6">
        <v>-58.53781</v>
      </c>
      <c r="H4201" s="7">
        <v>28305.75</v>
      </c>
      <c r="I4201" s="7">
        <v>1698.35</v>
      </c>
      <c r="J4201" s="7">
        <v>9340925</v>
      </c>
      <c r="K4201" s="8">
        <v>0.93</v>
      </c>
      <c r="L4201" s="7">
        <f t="shared" si="195"/>
        <v>4451.0460399349995</v>
      </c>
      <c r="M4201" s="7">
        <f t="shared" si="196"/>
        <v>0.50811027853139268</v>
      </c>
      <c r="N4201" s="14" t="str">
        <f t="shared" si="197"/>
        <v>&lt; 25 KW</v>
      </c>
    </row>
    <row r="4202" spans="1:14">
      <c r="A4202" s="5" t="s">
        <v>359</v>
      </c>
      <c r="B4202" s="5" t="s">
        <v>12785</v>
      </c>
      <c r="C4202" s="5" t="s">
        <v>6193</v>
      </c>
      <c r="D4202" s="5" t="s">
        <v>6194</v>
      </c>
      <c r="E4202" s="5">
        <v>33</v>
      </c>
      <c r="F4202" s="6">
        <v>-37.646160000000002</v>
      </c>
      <c r="G4202" s="6">
        <v>-61.387210000000003</v>
      </c>
      <c r="H4202" s="7">
        <v>28305.75</v>
      </c>
      <c r="I4202" s="7">
        <v>1698.35</v>
      </c>
      <c r="J4202" s="7">
        <v>9340925</v>
      </c>
      <c r="K4202" s="8">
        <v>0.93</v>
      </c>
      <c r="L4202" s="7">
        <f t="shared" si="195"/>
        <v>4451.0460399349995</v>
      </c>
      <c r="M4202" s="7">
        <f t="shared" si="196"/>
        <v>0.50811027853139268</v>
      </c>
      <c r="N4202" s="14" t="str">
        <f t="shared" si="197"/>
        <v>&lt; 25 KW</v>
      </c>
    </row>
    <row r="4203" spans="1:14">
      <c r="A4203" s="5" t="s">
        <v>281</v>
      </c>
      <c r="B4203" s="5" t="s">
        <v>12785</v>
      </c>
      <c r="C4203" s="5" t="s">
        <v>6195</v>
      </c>
      <c r="D4203" s="5" t="s">
        <v>6196</v>
      </c>
      <c r="E4203" s="5">
        <v>33</v>
      </c>
      <c r="F4203" s="6">
        <v>-37.0729408264</v>
      </c>
      <c r="G4203" s="6">
        <v>-57.006301879900001</v>
      </c>
      <c r="H4203" s="7">
        <v>28305.75</v>
      </c>
      <c r="I4203" s="7">
        <v>1698.35</v>
      </c>
      <c r="J4203" s="7">
        <v>9340925</v>
      </c>
      <c r="K4203" s="8">
        <v>0.93</v>
      </c>
      <c r="L4203" s="7">
        <f t="shared" si="195"/>
        <v>4451.0460399349995</v>
      </c>
      <c r="M4203" s="7">
        <f t="shared" si="196"/>
        <v>0.50811027853139268</v>
      </c>
      <c r="N4203" s="14" t="str">
        <f t="shared" si="197"/>
        <v>&lt; 25 KW</v>
      </c>
    </row>
    <row r="4204" spans="1:14">
      <c r="A4204" s="5" t="s">
        <v>281</v>
      </c>
      <c r="B4204" s="5" t="s">
        <v>12785</v>
      </c>
      <c r="C4204" s="5" t="s">
        <v>1862</v>
      </c>
      <c r="D4204" s="5" t="s">
        <v>6197</v>
      </c>
      <c r="E4204" s="5">
        <v>33</v>
      </c>
      <c r="F4204" s="6">
        <v>-37.136220000000002</v>
      </c>
      <c r="G4204" s="6">
        <v>-57.235480000000003</v>
      </c>
      <c r="H4204" s="7">
        <v>28305.75</v>
      </c>
      <c r="I4204" s="7">
        <v>1698.35</v>
      </c>
      <c r="J4204" s="7">
        <v>9340925</v>
      </c>
      <c r="K4204" s="8">
        <v>0.93</v>
      </c>
      <c r="L4204" s="7">
        <f t="shared" si="195"/>
        <v>4451.0460399349995</v>
      </c>
      <c r="M4204" s="7">
        <f t="shared" si="196"/>
        <v>0.50811027853139268</v>
      </c>
      <c r="N4204" s="14" t="str">
        <f t="shared" si="197"/>
        <v>&lt; 25 KW</v>
      </c>
    </row>
    <row r="4205" spans="1:14">
      <c r="A4205" s="5" t="s">
        <v>272</v>
      </c>
      <c r="B4205" s="5" t="s">
        <v>12785</v>
      </c>
      <c r="C4205" s="5" t="s">
        <v>6198</v>
      </c>
      <c r="D4205" s="5" t="s">
        <v>6199</v>
      </c>
      <c r="E4205" s="5">
        <v>33</v>
      </c>
      <c r="F4205" s="6">
        <v>-35.393450000000001</v>
      </c>
      <c r="G4205" s="6">
        <v>-58.469650000000001</v>
      </c>
      <c r="H4205" s="7">
        <v>28305.75</v>
      </c>
      <c r="I4205" s="7">
        <v>1698.35</v>
      </c>
      <c r="J4205" s="7">
        <v>9340925</v>
      </c>
      <c r="K4205" s="8">
        <v>0.93</v>
      </c>
      <c r="L4205" s="7">
        <f t="shared" si="195"/>
        <v>4451.0460399349995</v>
      </c>
      <c r="M4205" s="7">
        <f t="shared" si="196"/>
        <v>0.50811027853139268</v>
      </c>
      <c r="N4205" s="14" t="str">
        <f t="shared" si="197"/>
        <v>&lt; 25 KW</v>
      </c>
    </row>
    <row r="4206" spans="1:14">
      <c r="A4206" s="5" t="s">
        <v>207</v>
      </c>
      <c r="B4206" s="5" t="s">
        <v>12785</v>
      </c>
      <c r="C4206" s="5" t="s">
        <v>6200</v>
      </c>
      <c r="D4206" s="5" t="s">
        <v>6201</v>
      </c>
      <c r="E4206" s="5">
        <v>33</v>
      </c>
      <c r="F4206" s="6">
        <v>-34.685180000000003</v>
      </c>
      <c r="G4206" s="6">
        <v>-59.104770000000002</v>
      </c>
      <c r="H4206" s="7">
        <v>28305.75</v>
      </c>
      <c r="I4206" s="7">
        <v>1698.35</v>
      </c>
      <c r="J4206" s="7">
        <v>9340925</v>
      </c>
      <c r="K4206" s="8">
        <v>0.93</v>
      </c>
      <c r="L4206" s="7">
        <f t="shared" si="195"/>
        <v>4451.0460399349995</v>
      </c>
      <c r="M4206" s="7">
        <f t="shared" si="196"/>
        <v>0.50811027853139268</v>
      </c>
      <c r="N4206" s="14" t="str">
        <f t="shared" si="197"/>
        <v>&lt; 25 KW</v>
      </c>
    </row>
    <row r="4207" spans="1:14">
      <c r="A4207" s="5" t="s">
        <v>327</v>
      </c>
      <c r="B4207" s="5" t="s">
        <v>12785</v>
      </c>
      <c r="C4207" s="5" t="s">
        <v>178</v>
      </c>
      <c r="D4207" s="5" t="s">
        <v>6202</v>
      </c>
      <c r="E4207" s="5">
        <v>33</v>
      </c>
      <c r="F4207" s="6">
        <v>-36.753327012200003</v>
      </c>
      <c r="G4207" s="6">
        <v>-62.508945465099998</v>
      </c>
      <c r="H4207" s="7">
        <v>28305.75</v>
      </c>
      <c r="I4207" s="7">
        <v>1698.35</v>
      </c>
      <c r="J4207" s="7">
        <v>9340925</v>
      </c>
      <c r="K4207" s="8">
        <v>0.93</v>
      </c>
      <c r="L4207" s="7">
        <f t="shared" si="195"/>
        <v>4451.0460399349995</v>
      </c>
      <c r="M4207" s="7">
        <f t="shared" si="196"/>
        <v>0.50811027853139268</v>
      </c>
      <c r="N4207" s="14" t="str">
        <f t="shared" si="197"/>
        <v>&lt; 25 KW</v>
      </c>
    </row>
    <row r="4208" spans="1:14">
      <c r="A4208" s="5" t="s">
        <v>327</v>
      </c>
      <c r="B4208" s="5" t="s">
        <v>12785</v>
      </c>
      <c r="C4208" s="5" t="s">
        <v>1206</v>
      </c>
      <c r="D4208" s="5" t="s">
        <v>6203</v>
      </c>
      <c r="E4208" s="5">
        <v>33</v>
      </c>
      <c r="F4208" s="6">
        <v>-36.807740000000003</v>
      </c>
      <c r="G4208" s="6">
        <v>-62.638150000000003</v>
      </c>
      <c r="H4208" s="7">
        <v>28305.75</v>
      </c>
      <c r="I4208" s="7">
        <v>1698.35</v>
      </c>
      <c r="J4208" s="7">
        <v>9340925</v>
      </c>
      <c r="K4208" s="8">
        <v>0.93</v>
      </c>
      <c r="L4208" s="7">
        <f t="shared" si="195"/>
        <v>4451.0460399349995</v>
      </c>
      <c r="M4208" s="7">
        <f t="shared" si="196"/>
        <v>0.50811027853139268</v>
      </c>
      <c r="N4208" s="14" t="str">
        <f t="shared" si="197"/>
        <v>&lt; 25 KW</v>
      </c>
    </row>
    <row r="4209" spans="1:14">
      <c r="A4209" s="5" t="s">
        <v>327</v>
      </c>
      <c r="B4209" s="5" t="s">
        <v>12785</v>
      </c>
      <c r="C4209" s="5" t="s">
        <v>3899</v>
      </c>
      <c r="D4209" s="5" t="s">
        <v>6204</v>
      </c>
      <c r="E4209" s="5">
        <v>33</v>
      </c>
      <c r="F4209" s="6">
        <v>-36.822369999999999</v>
      </c>
      <c r="G4209" s="6">
        <v>-62.914029999999997</v>
      </c>
      <c r="H4209" s="7">
        <v>28305.75</v>
      </c>
      <c r="I4209" s="7">
        <v>1698.35</v>
      </c>
      <c r="J4209" s="7">
        <v>9340925</v>
      </c>
      <c r="K4209" s="8">
        <v>0.93</v>
      </c>
      <c r="L4209" s="7">
        <f t="shared" si="195"/>
        <v>4451.0460399349995</v>
      </c>
      <c r="M4209" s="7">
        <f t="shared" si="196"/>
        <v>0.50811027853139268</v>
      </c>
      <c r="N4209" s="14" t="str">
        <f t="shared" si="197"/>
        <v>&lt; 25 KW</v>
      </c>
    </row>
    <row r="4210" spans="1:14">
      <c r="A4210" s="5" t="s">
        <v>327</v>
      </c>
      <c r="B4210" s="5" t="s">
        <v>12785</v>
      </c>
      <c r="C4210" s="5" t="s">
        <v>949</v>
      </c>
      <c r="D4210" s="5" t="s">
        <v>6205</v>
      </c>
      <c r="E4210" s="5">
        <v>33</v>
      </c>
      <c r="F4210" s="6">
        <v>-36.68947</v>
      </c>
      <c r="G4210" s="6">
        <v>-62.531779999999998</v>
      </c>
      <c r="H4210" s="7">
        <v>28305.75</v>
      </c>
      <c r="I4210" s="7">
        <v>1698.35</v>
      </c>
      <c r="J4210" s="7">
        <v>9340925</v>
      </c>
      <c r="K4210" s="8">
        <v>0.93</v>
      </c>
      <c r="L4210" s="7">
        <f t="shared" si="195"/>
        <v>4451.0460399349995</v>
      </c>
      <c r="M4210" s="7">
        <f t="shared" si="196"/>
        <v>0.50811027853139268</v>
      </c>
      <c r="N4210" s="14" t="str">
        <f t="shared" si="197"/>
        <v>&lt; 25 KW</v>
      </c>
    </row>
    <row r="4211" spans="1:14">
      <c r="A4211" s="5" t="s">
        <v>120</v>
      </c>
      <c r="B4211" s="5" t="s">
        <v>12785</v>
      </c>
      <c r="C4211" s="5" t="s">
        <v>6206</v>
      </c>
      <c r="D4211" s="5" t="s">
        <v>6207</v>
      </c>
      <c r="E4211" s="5">
        <v>33</v>
      </c>
      <c r="F4211" s="6">
        <v>-36.270490000000002</v>
      </c>
      <c r="G4211" s="6">
        <v>-61.648310000000002</v>
      </c>
      <c r="H4211" s="7">
        <v>28305.75</v>
      </c>
      <c r="I4211" s="7">
        <v>1698.35</v>
      </c>
      <c r="J4211" s="7">
        <v>9340925</v>
      </c>
      <c r="K4211" s="8">
        <v>0.93</v>
      </c>
      <c r="L4211" s="7">
        <f t="shared" si="195"/>
        <v>4451.0460399349995</v>
      </c>
      <c r="M4211" s="7">
        <f t="shared" si="196"/>
        <v>0.50811027853139268</v>
      </c>
      <c r="N4211" s="14" t="str">
        <f t="shared" si="197"/>
        <v>&lt; 25 KW</v>
      </c>
    </row>
    <row r="4212" spans="1:14">
      <c r="A4212" s="5" t="s">
        <v>120</v>
      </c>
      <c r="B4212" s="5" t="s">
        <v>12785</v>
      </c>
      <c r="C4212" s="5" t="s">
        <v>103</v>
      </c>
      <c r="D4212" s="5" t="s">
        <v>6208</v>
      </c>
      <c r="E4212" s="5">
        <v>33</v>
      </c>
      <c r="F4212" s="6">
        <v>-36.374609999999997</v>
      </c>
      <c r="G4212" s="6">
        <v>-61.606200000000001</v>
      </c>
      <c r="H4212" s="7">
        <v>28305.75</v>
      </c>
      <c r="I4212" s="7">
        <v>1698.35</v>
      </c>
      <c r="J4212" s="7">
        <v>9340925</v>
      </c>
      <c r="K4212" s="8">
        <v>0.93</v>
      </c>
      <c r="L4212" s="7">
        <f t="shared" si="195"/>
        <v>4451.0460399349995</v>
      </c>
      <c r="M4212" s="7">
        <f t="shared" si="196"/>
        <v>0.50811027853139268</v>
      </c>
      <c r="N4212" s="14" t="str">
        <f t="shared" si="197"/>
        <v>&lt; 25 KW</v>
      </c>
    </row>
    <row r="4213" spans="1:14">
      <c r="A4213" s="5" t="s">
        <v>760</v>
      </c>
      <c r="B4213" s="5" t="s">
        <v>12785</v>
      </c>
      <c r="C4213" s="5" t="s">
        <v>6209</v>
      </c>
      <c r="D4213" s="5" t="s">
        <v>6210</v>
      </c>
      <c r="E4213" s="5">
        <v>33</v>
      </c>
      <c r="F4213" s="6">
        <v>-36.041020000000003</v>
      </c>
      <c r="G4213" s="6">
        <v>-59.079949999999997</v>
      </c>
      <c r="H4213" s="7">
        <v>28305.75</v>
      </c>
      <c r="I4213" s="7">
        <v>1698.35</v>
      </c>
      <c r="J4213" s="7">
        <v>9340925</v>
      </c>
      <c r="K4213" s="8">
        <v>0.93</v>
      </c>
      <c r="L4213" s="7">
        <f t="shared" si="195"/>
        <v>4451.0460399349995</v>
      </c>
      <c r="M4213" s="7">
        <f t="shared" si="196"/>
        <v>0.50811027853139268</v>
      </c>
      <c r="N4213" s="14" t="str">
        <f t="shared" si="197"/>
        <v>&lt; 25 KW</v>
      </c>
    </row>
    <row r="4214" spans="1:14">
      <c r="A4214" s="5" t="s">
        <v>81</v>
      </c>
      <c r="B4214" s="5" t="s">
        <v>12785</v>
      </c>
      <c r="C4214" s="5" t="s">
        <v>544</v>
      </c>
      <c r="D4214" s="5" t="s">
        <v>6211</v>
      </c>
      <c r="E4214" s="5">
        <v>33</v>
      </c>
      <c r="F4214" s="6">
        <v>-34.512360000000001</v>
      </c>
      <c r="G4214" s="6">
        <v>-61.944789999999998</v>
      </c>
      <c r="H4214" s="7">
        <v>28305.75</v>
      </c>
      <c r="I4214" s="7">
        <v>1698.35</v>
      </c>
      <c r="J4214" s="7">
        <v>9340925</v>
      </c>
      <c r="K4214" s="8">
        <v>0.93</v>
      </c>
      <c r="L4214" s="7">
        <f t="shared" si="195"/>
        <v>4451.0460399349995</v>
      </c>
      <c r="M4214" s="7">
        <f t="shared" si="196"/>
        <v>0.50811027853139268</v>
      </c>
      <c r="N4214" s="14" t="str">
        <f t="shared" si="197"/>
        <v>&lt; 25 KW</v>
      </c>
    </row>
    <row r="4215" spans="1:14">
      <c r="A4215" s="5" t="s">
        <v>246</v>
      </c>
      <c r="B4215" s="5" t="s">
        <v>12785</v>
      </c>
      <c r="C4215" s="5" t="s">
        <v>103</v>
      </c>
      <c r="D4215" s="5" t="s">
        <v>6212</v>
      </c>
      <c r="E4215" s="5">
        <v>33</v>
      </c>
      <c r="F4215" s="6">
        <v>-34.695279999999997</v>
      </c>
      <c r="G4215" s="6">
        <v>-61.327129999999997</v>
      </c>
      <c r="H4215" s="7">
        <v>28305.75</v>
      </c>
      <c r="I4215" s="7">
        <v>1698.35</v>
      </c>
      <c r="J4215" s="7">
        <v>9340925</v>
      </c>
      <c r="K4215" s="8">
        <v>0.93</v>
      </c>
      <c r="L4215" s="7">
        <f t="shared" si="195"/>
        <v>4451.0460399349995</v>
      </c>
      <c r="M4215" s="7">
        <f t="shared" si="196"/>
        <v>0.50811027853139268</v>
      </c>
      <c r="N4215" s="14" t="str">
        <f t="shared" si="197"/>
        <v>&lt; 25 KW</v>
      </c>
    </row>
    <row r="4216" spans="1:14">
      <c r="A4216" s="5" t="s">
        <v>258</v>
      </c>
      <c r="B4216" s="5" t="s">
        <v>12785</v>
      </c>
      <c r="C4216" s="5" t="s">
        <v>6213</v>
      </c>
      <c r="D4216" s="5" t="s">
        <v>6214</v>
      </c>
      <c r="E4216" s="5">
        <v>33</v>
      </c>
      <c r="F4216" s="6">
        <v>-37.971499999999999</v>
      </c>
      <c r="G4216" s="6">
        <v>-59.009399999999999</v>
      </c>
      <c r="H4216" s="7">
        <v>28305.75</v>
      </c>
      <c r="I4216" s="7">
        <v>1698.35</v>
      </c>
      <c r="J4216" s="7">
        <v>9340925</v>
      </c>
      <c r="K4216" s="8">
        <v>0.93</v>
      </c>
      <c r="L4216" s="7">
        <f t="shared" si="195"/>
        <v>4451.0460399349995</v>
      </c>
      <c r="M4216" s="7">
        <f t="shared" si="196"/>
        <v>0.50811027853139268</v>
      </c>
      <c r="N4216" s="14" t="str">
        <f t="shared" si="197"/>
        <v>&lt; 25 KW</v>
      </c>
    </row>
    <row r="4217" spans="1:14">
      <c r="A4217" s="5" t="s">
        <v>258</v>
      </c>
      <c r="B4217" s="5" t="s">
        <v>12785</v>
      </c>
      <c r="C4217" s="5" t="s">
        <v>47</v>
      </c>
      <c r="D4217" s="5" t="s">
        <v>6215</v>
      </c>
      <c r="E4217" s="5">
        <v>33</v>
      </c>
      <c r="F4217" s="6">
        <v>-38.171810000000001</v>
      </c>
      <c r="G4217" s="6">
        <v>-58.80782</v>
      </c>
      <c r="H4217" s="7">
        <v>28305.75</v>
      </c>
      <c r="I4217" s="7">
        <v>1698.35</v>
      </c>
      <c r="J4217" s="7">
        <v>9340925</v>
      </c>
      <c r="K4217" s="8">
        <v>0.93</v>
      </c>
      <c r="L4217" s="7">
        <f t="shared" si="195"/>
        <v>4451.0460399349995</v>
      </c>
      <c r="M4217" s="7">
        <f t="shared" si="196"/>
        <v>0.50811027853139268</v>
      </c>
      <c r="N4217" s="14" t="str">
        <f t="shared" si="197"/>
        <v>&lt; 25 KW</v>
      </c>
    </row>
    <row r="4218" spans="1:14">
      <c r="A4218" s="5" t="s">
        <v>38</v>
      </c>
      <c r="B4218" s="5" t="s">
        <v>12785</v>
      </c>
      <c r="C4218" s="5" t="s">
        <v>2078</v>
      </c>
      <c r="D4218" s="5" t="s">
        <v>6216</v>
      </c>
      <c r="E4218" s="5">
        <v>33</v>
      </c>
      <c r="F4218" s="6">
        <v>-35.243350982700001</v>
      </c>
      <c r="G4218" s="6">
        <v>-59.149818420400003</v>
      </c>
      <c r="H4218" s="7">
        <v>28305.75</v>
      </c>
      <c r="I4218" s="7">
        <v>1698.35</v>
      </c>
      <c r="J4218" s="7">
        <v>9340925</v>
      </c>
      <c r="K4218" s="8">
        <v>0.93</v>
      </c>
      <c r="L4218" s="7">
        <f t="shared" si="195"/>
        <v>4451.0460399349995</v>
      </c>
      <c r="M4218" s="7">
        <f t="shared" si="196"/>
        <v>0.50811027853139268</v>
      </c>
      <c r="N4218" s="14" t="str">
        <f t="shared" si="197"/>
        <v>&lt; 25 KW</v>
      </c>
    </row>
    <row r="4219" spans="1:14">
      <c r="A4219" s="5" t="s">
        <v>38</v>
      </c>
      <c r="B4219" s="5" t="s">
        <v>12785</v>
      </c>
      <c r="C4219" s="5" t="s">
        <v>6217</v>
      </c>
      <c r="D4219" s="5" t="s">
        <v>6218</v>
      </c>
      <c r="E4219" s="5">
        <v>33</v>
      </c>
      <c r="F4219" s="6">
        <v>-35.111890000000002</v>
      </c>
      <c r="G4219" s="6">
        <v>-59.103479999999998</v>
      </c>
      <c r="H4219" s="7">
        <v>28305.75</v>
      </c>
      <c r="I4219" s="7">
        <v>1698.35</v>
      </c>
      <c r="J4219" s="7">
        <v>9340925</v>
      </c>
      <c r="K4219" s="8">
        <v>0.93</v>
      </c>
      <c r="L4219" s="7">
        <f t="shared" si="195"/>
        <v>4451.0460399349995</v>
      </c>
      <c r="M4219" s="7">
        <f t="shared" si="196"/>
        <v>0.50811027853139268</v>
      </c>
      <c r="N4219" s="14" t="str">
        <f t="shared" si="197"/>
        <v>&lt; 25 KW</v>
      </c>
    </row>
    <row r="4220" spans="1:14">
      <c r="A4220" s="5" t="s">
        <v>38</v>
      </c>
      <c r="B4220" s="5" t="s">
        <v>12785</v>
      </c>
      <c r="C4220" s="5" t="s">
        <v>178</v>
      </c>
      <c r="D4220" s="5" t="s">
        <v>6219</v>
      </c>
      <c r="E4220" s="5">
        <v>33</v>
      </c>
      <c r="F4220" s="6">
        <v>-35.215110000000003</v>
      </c>
      <c r="G4220" s="6">
        <v>-59.089570000000002</v>
      </c>
      <c r="H4220" s="7">
        <v>28305.75</v>
      </c>
      <c r="I4220" s="7">
        <v>1698.35</v>
      </c>
      <c r="J4220" s="7">
        <v>9340925</v>
      </c>
      <c r="K4220" s="8">
        <v>0.93</v>
      </c>
      <c r="L4220" s="7">
        <f t="shared" si="195"/>
        <v>4451.0460399349995</v>
      </c>
      <c r="M4220" s="7">
        <f t="shared" si="196"/>
        <v>0.50811027853139268</v>
      </c>
      <c r="N4220" s="14" t="str">
        <f t="shared" si="197"/>
        <v>&lt; 25 KW</v>
      </c>
    </row>
    <row r="4221" spans="1:14">
      <c r="A4221" s="5" t="s">
        <v>38</v>
      </c>
      <c r="B4221" s="5" t="s">
        <v>12785</v>
      </c>
      <c r="C4221" s="5" t="s">
        <v>6220</v>
      </c>
      <c r="D4221" s="5" t="s">
        <v>6221</v>
      </c>
      <c r="E4221" s="5">
        <v>33</v>
      </c>
      <c r="F4221" s="6">
        <v>-35.21414</v>
      </c>
      <c r="G4221" s="6">
        <v>-59.074779999999997</v>
      </c>
      <c r="H4221" s="7">
        <v>28305.75</v>
      </c>
      <c r="I4221" s="7">
        <v>1698.35</v>
      </c>
      <c r="J4221" s="7">
        <v>9340925</v>
      </c>
      <c r="K4221" s="8">
        <v>0.93</v>
      </c>
      <c r="L4221" s="7">
        <f t="shared" si="195"/>
        <v>4451.0460399349995</v>
      </c>
      <c r="M4221" s="7">
        <f t="shared" si="196"/>
        <v>0.50811027853139268</v>
      </c>
      <c r="N4221" s="14" t="str">
        <f t="shared" si="197"/>
        <v>&lt; 25 KW</v>
      </c>
    </row>
    <row r="4222" spans="1:14">
      <c r="A4222" s="5" t="s">
        <v>279</v>
      </c>
      <c r="B4222" s="5" t="s">
        <v>12785</v>
      </c>
      <c r="C4222" s="5" t="s">
        <v>3417</v>
      </c>
      <c r="D4222" s="5" t="s">
        <v>6222</v>
      </c>
      <c r="E4222" s="5">
        <v>33</v>
      </c>
      <c r="F4222" s="6">
        <v>-34.407220000000002</v>
      </c>
      <c r="G4222" s="6">
        <v>-59.219810000000003</v>
      </c>
      <c r="H4222" s="7">
        <v>28305.75</v>
      </c>
      <c r="I4222" s="7">
        <v>1698.35</v>
      </c>
      <c r="J4222" s="7">
        <v>9340925</v>
      </c>
      <c r="K4222" s="8">
        <v>0.93</v>
      </c>
      <c r="L4222" s="7">
        <f t="shared" si="195"/>
        <v>4451.0460399349995</v>
      </c>
      <c r="M4222" s="7">
        <f t="shared" si="196"/>
        <v>0.50811027853139268</v>
      </c>
      <c r="N4222" s="14" t="str">
        <f t="shared" si="197"/>
        <v>&lt; 25 KW</v>
      </c>
    </row>
    <row r="4223" spans="1:14">
      <c r="A4223" s="5" t="s">
        <v>123</v>
      </c>
      <c r="B4223" s="5" t="s">
        <v>12785</v>
      </c>
      <c r="C4223" s="5" t="s">
        <v>6223</v>
      </c>
      <c r="D4223" s="5" t="s">
        <v>6224</v>
      </c>
      <c r="E4223" s="5">
        <v>33</v>
      </c>
      <c r="F4223" s="6">
        <v>-35.141190000000002</v>
      </c>
      <c r="G4223" s="6">
        <v>-57.792029999999997</v>
      </c>
      <c r="H4223" s="7">
        <v>28305.75</v>
      </c>
      <c r="I4223" s="7">
        <v>1698.35</v>
      </c>
      <c r="J4223" s="7">
        <v>9340925</v>
      </c>
      <c r="K4223" s="8">
        <v>0.93</v>
      </c>
      <c r="L4223" s="7">
        <f t="shared" si="195"/>
        <v>4451.0460399349995</v>
      </c>
      <c r="M4223" s="7">
        <f t="shared" si="196"/>
        <v>0.50811027853139268</v>
      </c>
      <c r="N4223" s="14" t="str">
        <f t="shared" si="197"/>
        <v>&lt; 25 KW</v>
      </c>
    </row>
    <row r="4224" spans="1:14">
      <c r="A4224" s="5" t="s">
        <v>6225</v>
      </c>
      <c r="B4224" s="5" t="s">
        <v>12785</v>
      </c>
      <c r="C4224" s="5" t="s">
        <v>6226</v>
      </c>
      <c r="D4224" s="5" t="s">
        <v>6227</v>
      </c>
      <c r="E4224" s="5">
        <v>33</v>
      </c>
      <c r="F4224" s="6">
        <v>-34.509259999999998</v>
      </c>
      <c r="G4224" s="6">
        <v>-58.644500000000001</v>
      </c>
      <c r="H4224" s="7">
        <v>28305.75</v>
      </c>
      <c r="I4224" s="7">
        <v>1698.35</v>
      </c>
      <c r="J4224" s="7">
        <v>9340925</v>
      </c>
      <c r="K4224" s="8">
        <v>0.93</v>
      </c>
      <c r="L4224" s="7">
        <f t="shared" si="195"/>
        <v>4451.0460399349995</v>
      </c>
      <c r="M4224" s="7">
        <f t="shared" si="196"/>
        <v>0.50811027853139268</v>
      </c>
      <c r="N4224" s="14" t="str">
        <f t="shared" si="197"/>
        <v>&lt; 25 KW</v>
      </c>
    </row>
    <row r="4225" spans="1:14">
      <c r="A4225" s="5" t="s">
        <v>167</v>
      </c>
      <c r="B4225" s="5" t="s">
        <v>12785</v>
      </c>
      <c r="C4225" s="5" t="s">
        <v>103</v>
      </c>
      <c r="D4225" s="5" t="s">
        <v>6228</v>
      </c>
      <c r="E4225" s="5">
        <v>33</v>
      </c>
      <c r="F4225" s="6">
        <v>-34.545900000000003</v>
      </c>
      <c r="G4225" s="6">
        <v>-59.252299999999998</v>
      </c>
      <c r="H4225" s="7">
        <v>28305.75</v>
      </c>
      <c r="I4225" s="7">
        <v>1698.35</v>
      </c>
      <c r="J4225" s="7">
        <v>9340925</v>
      </c>
      <c r="K4225" s="8">
        <v>0.93</v>
      </c>
      <c r="L4225" s="7">
        <f t="shared" si="195"/>
        <v>4451.0460399349995</v>
      </c>
      <c r="M4225" s="7">
        <f t="shared" si="196"/>
        <v>0.50811027853139268</v>
      </c>
      <c r="N4225" s="14" t="str">
        <f t="shared" si="197"/>
        <v>&lt; 25 KW</v>
      </c>
    </row>
    <row r="4226" spans="1:14">
      <c r="A4226" s="5" t="s">
        <v>167</v>
      </c>
      <c r="B4226" s="5" t="s">
        <v>12785</v>
      </c>
      <c r="C4226" s="5" t="s">
        <v>2326</v>
      </c>
      <c r="D4226" s="5" t="s">
        <v>6229</v>
      </c>
      <c r="E4226" s="5">
        <v>33</v>
      </c>
      <c r="F4226" s="6">
        <v>-35.009920000000001</v>
      </c>
      <c r="G4226" s="6">
        <v>-59.481020000000001</v>
      </c>
      <c r="H4226" s="7">
        <v>28305.75</v>
      </c>
      <c r="I4226" s="7">
        <v>1698.35</v>
      </c>
      <c r="J4226" s="7">
        <v>9340925</v>
      </c>
      <c r="K4226" s="8">
        <v>0.93</v>
      </c>
      <c r="L4226" s="7">
        <f t="shared" si="195"/>
        <v>4451.0460399349995</v>
      </c>
      <c r="M4226" s="7">
        <f t="shared" si="196"/>
        <v>0.50811027853139268</v>
      </c>
      <c r="N4226" s="14" t="str">
        <f t="shared" si="197"/>
        <v>&lt; 25 KW</v>
      </c>
    </row>
    <row r="4227" spans="1:14">
      <c r="A4227" s="5" t="s">
        <v>107</v>
      </c>
      <c r="B4227" s="5" t="s">
        <v>12785</v>
      </c>
      <c r="C4227" s="5" t="s">
        <v>301</v>
      </c>
      <c r="D4227" s="5" t="s">
        <v>6230</v>
      </c>
      <c r="E4227" s="5">
        <v>33</v>
      </c>
      <c r="F4227" s="6">
        <v>-35.429459999999999</v>
      </c>
      <c r="G4227" s="6">
        <v>-60.703319999999998</v>
      </c>
      <c r="H4227" s="7">
        <v>28305.75</v>
      </c>
      <c r="I4227" s="7">
        <v>1698.35</v>
      </c>
      <c r="J4227" s="7">
        <v>9340925</v>
      </c>
      <c r="K4227" s="8">
        <v>0.93</v>
      </c>
      <c r="L4227" s="7">
        <f t="shared" ref="L4227:L4290" si="198">+J4227*0.00116222*0.41</f>
        <v>4451.0460399349995</v>
      </c>
      <c r="M4227" s="7">
        <f t="shared" ref="M4227:M4290" si="199">+L4227/(365*24)</f>
        <v>0.50811027853139268</v>
      </c>
      <c r="N4227" s="14" t="str">
        <f t="shared" ref="N4227:N4290" si="200">+IF(M4227&lt;25,"&lt; 25 KW",IF(M4227&lt;100,"25 - 100 KW",IF(M4227&lt;300,"100 - 300 KW",IF(M4227&lt;500,"300 - 500","&gt;500KW"))))</f>
        <v>&lt; 25 KW</v>
      </c>
    </row>
    <row r="4228" spans="1:14">
      <c r="A4228" s="5" t="s">
        <v>107</v>
      </c>
      <c r="B4228" s="5" t="s">
        <v>12785</v>
      </c>
      <c r="C4228" s="5" t="s">
        <v>301</v>
      </c>
      <c r="D4228" s="5" t="s">
        <v>6231</v>
      </c>
      <c r="E4228" s="5">
        <v>33</v>
      </c>
      <c r="F4228" s="6">
        <v>-35.450718000000002</v>
      </c>
      <c r="G4228" s="6">
        <v>-60.879219999999997</v>
      </c>
      <c r="H4228" s="7">
        <v>28305.75</v>
      </c>
      <c r="I4228" s="7">
        <v>1698.35</v>
      </c>
      <c r="J4228" s="7">
        <v>9340925</v>
      </c>
      <c r="K4228" s="8">
        <v>0.93</v>
      </c>
      <c r="L4228" s="7">
        <f t="shared" si="198"/>
        <v>4451.0460399349995</v>
      </c>
      <c r="M4228" s="7">
        <f t="shared" si="199"/>
        <v>0.50811027853139268</v>
      </c>
      <c r="N4228" s="14" t="str">
        <f t="shared" si="200"/>
        <v>&lt; 25 KW</v>
      </c>
    </row>
    <row r="4229" spans="1:14">
      <c r="A4229" s="5" t="s">
        <v>298</v>
      </c>
      <c r="B4229" s="5" t="s">
        <v>12785</v>
      </c>
      <c r="C4229" s="5" t="s">
        <v>787</v>
      </c>
      <c r="D4229" s="5" t="s">
        <v>6232</v>
      </c>
      <c r="E4229" s="5">
        <v>33</v>
      </c>
      <c r="F4229" s="6">
        <v>-36.018059999999998</v>
      </c>
      <c r="G4229" s="6">
        <v>-61.672130000000003</v>
      </c>
      <c r="H4229" s="7">
        <v>28305.75</v>
      </c>
      <c r="I4229" s="7">
        <v>1698.35</v>
      </c>
      <c r="J4229" s="7">
        <v>9340925</v>
      </c>
      <c r="K4229" s="8">
        <v>0.93</v>
      </c>
      <c r="L4229" s="7">
        <f t="shared" si="198"/>
        <v>4451.0460399349995</v>
      </c>
      <c r="M4229" s="7">
        <f t="shared" si="199"/>
        <v>0.50811027853139268</v>
      </c>
      <c r="N4229" s="14" t="str">
        <f t="shared" si="200"/>
        <v>&lt; 25 KW</v>
      </c>
    </row>
    <row r="4230" spans="1:14">
      <c r="A4230" s="5" t="s">
        <v>298</v>
      </c>
      <c r="B4230" s="5" t="s">
        <v>12785</v>
      </c>
      <c r="C4230" s="5" t="s">
        <v>2547</v>
      </c>
      <c r="D4230" s="5" t="s">
        <v>6233</v>
      </c>
      <c r="E4230" s="5">
        <v>33</v>
      </c>
      <c r="F4230" s="6">
        <v>-36.108580000000003</v>
      </c>
      <c r="G4230" s="6">
        <v>-62.006779999999999</v>
      </c>
      <c r="H4230" s="7">
        <v>28305.75</v>
      </c>
      <c r="I4230" s="7">
        <v>1698.35</v>
      </c>
      <c r="J4230" s="7">
        <v>9340925</v>
      </c>
      <c r="K4230" s="8">
        <v>0.93</v>
      </c>
      <c r="L4230" s="7">
        <f t="shared" si="198"/>
        <v>4451.0460399349995</v>
      </c>
      <c r="M4230" s="7">
        <f t="shared" si="199"/>
        <v>0.50811027853139268</v>
      </c>
      <c r="N4230" s="14" t="str">
        <f t="shared" si="200"/>
        <v>&lt; 25 KW</v>
      </c>
    </row>
    <row r="4231" spans="1:14">
      <c r="A4231" s="5" t="s">
        <v>298</v>
      </c>
      <c r="B4231" s="5" t="s">
        <v>12785</v>
      </c>
      <c r="C4231" s="5" t="s">
        <v>5810</v>
      </c>
      <c r="D4231" s="5" t="s">
        <v>6234</v>
      </c>
      <c r="E4231" s="5">
        <v>33</v>
      </c>
      <c r="F4231" s="6">
        <v>-35.83164</v>
      </c>
      <c r="G4231" s="6">
        <v>-61.715879999999999</v>
      </c>
      <c r="H4231" s="7">
        <v>28305.75</v>
      </c>
      <c r="I4231" s="7">
        <v>1698.35</v>
      </c>
      <c r="J4231" s="7">
        <v>9340925</v>
      </c>
      <c r="K4231" s="8">
        <v>0.93</v>
      </c>
      <c r="L4231" s="7">
        <f t="shared" si="198"/>
        <v>4451.0460399349995</v>
      </c>
      <c r="M4231" s="7">
        <f t="shared" si="199"/>
        <v>0.50811027853139268</v>
      </c>
      <c r="N4231" s="14" t="str">
        <f t="shared" si="200"/>
        <v>&lt; 25 KW</v>
      </c>
    </row>
    <row r="4232" spans="1:14">
      <c r="A4232" s="5" t="s">
        <v>173</v>
      </c>
      <c r="B4232" s="5" t="s">
        <v>12785</v>
      </c>
      <c r="C4232" s="5" t="s">
        <v>6235</v>
      </c>
      <c r="D4232" s="5" t="s">
        <v>6236</v>
      </c>
      <c r="E4232" s="5">
        <v>33</v>
      </c>
      <c r="F4232" s="6">
        <v>-36.219368000000003</v>
      </c>
      <c r="G4232" s="6">
        <v>-63.256092000000002</v>
      </c>
      <c r="H4232" s="7">
        <v>28305.75</v>
      </c>
      <c r="I4232" s="7">
        <v>1698.35</v>
      </c>
      <c r="J4232" s="7">
        <v>9340925</v>
      </c>
      <c r="K4232" s="8">
        <v>0.93</v>
      </c>
      <c r="L4232" s="7">
        <f t="shared" si="198"/>
        <v>4451.0460399349995</v>
      </c>
      <c r="M4232" s="7">
        <f t="shared" si="199"/>
        <v>0.50811027853139268</v>
      </c>
      <c r="N4232" s="14" t="str">
        <f t="shared" si="200"/>
        <v>&lt; 25 KW</v>
      </c>
    </row>
    <row r="4233" spans="1:14">
      <c r="A4233" s="5" t="s">
        <v>173</v>
      </c>
      <c r="B4233" s="5" t="s">
        <v>12785</v>
      </c>
      <c r="C4233" s="5" t="s">
        <v>6237</v>
      </c>
      <c r="D4233" s="5" t="s">
        <v>6238</v>
      </c>
      <c r="E4233" s="5">
        <v>33</v>
      </c>
      <c r="F4233" s="6">
        <v>-36.190770000000001</v>
      </c>
      <c r="G4233" s="6">
        <v>-63.162880000000001</v>
      </c>
      <c r="H4233" s="7">
        <v>28305.75</v>
      </c>
      <c r="I4233" s="7">
        <v>1698.35</v>
      </c>
      <c r="J4233" s="7">
        <v>9340925</v>
      </c>
      <c r="K4233" s="8">
        <v>0.93</v>
      </c>
      <c r="L4233" s="7">
        <f t="shared" si="198"/>
        <v>4451.0460399349995</v>
      </c>
      <c r="M4233" s="7">
        <f t="shared" si="199"/>
        <v>0.50811027853139268</v>
      </c>
      <c r="N4233" s="14" t="str">
        <f t="shared" si="200"/>
        <v>&lt; 25 KW</v>
      </c>
    </row>
    <row r="4234" spans="1:14">
      <c r="A4234" s="5" t="s">
        <v>69</v>
      </c>
      <c r="B4234" s="5" t="s">
        <v>12785</v>
      </c>
      <c r="C4234" s="5" t="s">
        <v>103</v>
      </c>
      <c r="D4234" s="5" t="s">
        <v>6239</v>
      </c>
      <c r="E4234" s="5">
        <v>33</v>
      </c>
      <c r="F4234" s="6">
        <v>-33.87894</v>
      </c>
      <c r="G4234" s="6">
        <v>-60.38167</v>
      </c>
      <c r="H4234" s="7">
        <v>28305.75</v>
      </c>
      <c r="I4234" s="7">
        <v>1698.35</v>
      </c>
      <c r="J4234" s="7">
        <v>9340925</v>
      </c>
      <c r="K4234" s="8">
        <v>0.93</v>
      </c>
      <c r="L4234" s="7">
        <f t="shared" si="198"/>
        <v>4451.0460399349995</v>
      </c>
      <c r="M4234" s="7">
        <f t="shared" si="199"/>
        <v>0.50811027853139268</v>
      </c>
      <c r="N4234" s="14" t="str">
        <f t="shared" si="200"/>
        <v>&lt; 25 KW</v>
      </c>
    </row>
    <row r="4235" spans="1:14">
      <c r="A4235" s="5" t="s">
        <v>69</v>
      </c>
      <c r="B4235" s="5" t="s">
        <v>12785</v>
      </c>
      <c r="C4235" s="5" t="s">
        <v>6240</v>
      </c>
      <c r="D4235" s="5" t="s">
        <v>6241</v>
      </c>
      <c r="E4235" s="5">
        <v>33</v>
      </c>
      <c r="F4235" s="6">
        <v>-33.833329999999997</v>
      </c>
      <c r="G4235" s="6">
        <v>-60.775109999999998</v>
      </c>
      <c r="H4235" s="7">
        <v>28305.75</v>
      </c>
      <c r="I4235" s="7">
        <v>1698.35</v>
      </c>
      <c r="J4235" s="7">
        <v>9340925</v>
      </c>
      <c r="K4235" s="8">
        <v>0.93</v>
      </c>
      <c r="L4235" s="7">
        <f t="shared" si="198"/>
        <v>4451.0460399349995</v>
      </c>
      <c r="M4235" s="7">
        <f t="shared" si="199"/>
        <v>0.50811027853139268</v>
      </c>
      <c r="N4235" s="14" t="str">
        <f t="shared" si="200"/>
        <v>&lt; 25 KW</v>
      </c>
    </row>
    <row r="4236" spans="1:14">
      <c r="A4236" s="5" t="s">
        <v>69</v>
      </c>
      <c r="B4236" s="5" t="s">
        <v>12785</v>
      </c>
      <c r="C4236" s="5" t="s">
        <v>6242</v>
      </c>
      <c r="D4236" s="5" t="s">
        <v>6243</v>
      </c>
      <c r="E4236" s="5">
        <v>33</v>
      </c>
      <c r="F4236" s="6">
        <v>-33.821121215799998</v>
      </c>
      <c r="G4236" s="6">
        <v>-60.358928680399998</v>
      </c>
      <c r="H4236" s="7">
        <v>28305.75</v>
      </c>
      <c r="I4236" s="7">
        <v>1698.35</v>
      </c>
      <c r="J4236" s="7">
        <v>9340925</v>
      </c>
      <c r="K4236" s="8">
        <v>0.93</v>
      </c>
      <c r="L4236" s="7">
        <f t="shared" si="198"/>
        <v>4451.0460399349995</v>
      </c>
      <c r="M4236" s="7">
        <f t="shared" si="199"/>
        <v>0.50811027853139268</v>
      </c>
      <c r="N4236" s="14" t="str">
        <f t="shared" si="200"/>
        <v>&lt; 25 KW</v>
      </c>
    </row>
    <row r="4237" spans="1:14">
      <c r="A4237" s="5" t="s">
        <v>728</v>
      </c>
      <c r="B4237" s="5" t="s">
        <v>12785</v>
      </c>
      <c r="C4237" s="5" t="s">
        <v>178</v>
      </c>
      <c r="D4237" s="5" t="s">
        <v>6244</v>
      </c>
      <c r="E4237" s="5">
        <v>33</v>
      </c>
      <c r="F4237" s="6">
        <v>-34.51802</v>
      </c>
      <c r="G4237" s="6">
        <v>-58.91657</v>
      </c>
      <c r="H4237" s="7">
        <v>28305.75</v>
      </c>
      <c r="I4237" s="7">
        <v>1698.35</v>
      </c>
      <c r="J4237" s="7">
        <v>9340925</v>
      </c>
      <c r="K4237" s="8">
        <v>0.93</v>
      </c>
      <c r="L4237" s="7">
        <f t="shared" si="198"/>
        <v>4451.0460399349995</v>
      </c>
      <c r="M4237" s="7">
        <f t="shared" si="199"/>
        <v>0.50811027853139268</v>
      </c>
      <c r="N4237" s="14" t="str">
        <f t="shared" si="200"/>
        <v>&lt; 25 KW</v>
      </c>
    </row>
    <row r="4238" spans="1:14">
      <c r="A4238" s="5" t="s">
        <v>433</v>
      </c>
      <c r="B4238" s="5" t="s">
        <v>12785</v>
      </c>
      <c r="C4238" s="5" t="s">
        <v>6245</v>
      </c>
      <c r="D4238" s="5" t="s">
        <v>6246</v>
      </c>
      <c r="E4238" s="5">
        <v>33</v>
      </c>
      <c r="F4238" s="6">
        <v>-38.05921</v>
      </c>
      <c r="G4238" s="6">
        <v>-62.905610000000003</v>
      </c>
      <c r="H4238" s="7">
        <v>28305.75</v>
      </c>
      <c r="I4238" s="7">
        <v>1698.35</v>
      </c>
      <c r="J4238" s="7">
        <v>9340925</v>
      </c>
      <c r="K4238" s="8">
        <v>0.93</v>
      </c>
      <c r="L4238" s="7">
        <f t="shared" si="198"/>
        <v>4451.0460399349995</v>
      </c>
      <c r="M4238" s="7">
        <f t="shared" si="199"/>
        <v>0.50811027853139268</v>
      </c>
      <c r="N4238" s="14" t="str">
        <f t="shared" si="200"/>
        <v>&lt; 25 KW</v>
      </c>
    </row>
    <row r="4239" spans="1:14">
      <c r="A4239" s="5" t="s">
        <v>27</v>
      </c>
      <c r="B4239" s="5" t="s">
        <v>12785</v>
      </c>
      <c r="C4239" s="5" t="s">
        <v>1121</v>
      </c>
      <c r="D4239" s="5" t="s">
        <v>6247</v>
      </c>
      <c r="E4239" s="5">
        <v>33</v>
      </c>
      <c r="F4239" s="6">
        <v>-33.6151885986</v>
      </c>
      <c r="G4239" s="6">
        <v>-60.075180053700002</v>
      </c>
      <c r="H4239" s="7">
        <v>28305.75</v>
      </c>
      <c r="I4239" s="7">
        <v>1698.35</v>
      </c>
      <c r="J4239" s="7">
        <v>9340925</v>
      </c>
      <c r="K4239" s="8">
        <v>0.93</v>
      </c>
      <c r="L4239" s="7">
        <f t="shared" si="198"/>
        <v>4451.0460399349995</v>
      </c>
      <c r="M4239" s="7">
        <f t="shared" si="199"/>
        <v>0.50811027853139268</v>
      </c>
      <c r="N4239" s="14" t="str">
        <f t="shared" si="200"/>
        <v>&lt; 25 KW</v>
      </c>
    </row>
    <row r="4240" spans="1:14">
      <c r="A4240" s="5" t="s">
        <v>887</v>
      </c>
      <c r="B4240" s="5" t="s">
        <v>12785</v>
      </c>
      <c r="C4240" s="5" t="s">
        <v>699</v>
      </c>
      <c r="D4240" s="5" t="s">
        <v>6248</v>
      </c>
      <c r="E4240" s="5">
        <v>33</v>
      </c>
      <c r="F4240" s="6">
        <v>-36.880580000000002</v>
      </c>
      <c r="G4240" s="6">
        <v>-59.039389999999997</v>
      </c>
      <c r="H4240" s="7">
        <v>28305.75</v>
      </c>
      <c r="I4240" s="7">
        <v>1698.35</v>
      </c>
      <c r="J4240" s="7">
        <v>9340925</v>
      </c>
      <c r="K4240" s="8">
        <v>0.93</v>
      </c>
      <c r="L4240" s="7">
        <f t="shared" si="198"/>
        <v>4451.0460399349995</v>
      </c>
      <c r="M4240" s="7">
        <f t="shared" si="199"/>
        <v>0.50811027853139268</v>
      </c>
      <c r="N4240" s="14" t="str">
        <f t="shared" si="200"/>
        <v>&lt; 25 KW</v>
      </c>
    </row>
    <row r="4241" spans="1:14">
      <c r="A4241" s="5" t="s">
        <v>887</v>
      </c>
      <c r="B4241" s="5" t="s">
        <v>12785</v>
      </c>
      <c r="C4241" s="5" t="s">
        <v>2063</v>
      </c>
      <c r="D4241" s="5" t="s">
        <v>6249</v>
      </c>
      <c r="E4241" s="5">
        <v>33</v>
      </c>
      <c r="F4241" s="6">
        <v>-36.771419999999999</v>
      </c>
      <c r="G4241" s="6">
        <v>-58.948729999999998</v>
      </c>
      <c r="H4241" s="7">
        <v>28305.75</v>
      </c>
      <c r="I4241" s="7">
        <v>1698.35</v>
      </c>
      <c r="J4241" s="7">
        <v>9340925</v>
      </c>
      <c r="K4241" s="8">
        <v>0.93</v>
      </c>
      <c r="L4241" s="7">
        <f t="shared" si="198"/>
        <v>4451.0460399349995</v>
      </c>
      <c r="M4241" s="7">
        <f t="shared" si="199"/>
        <v>0.50811027853139268</v>
      </c>
      <c r="N4241" s="14" t="str">
        <f t="shared" si="200"/>
        <v>&lt; 25 KW</v>
      </c>
    </row>
    <row r="4242" spans="1:14">
      <c r="A4242" s="5" t="s">
        <v>1477</v>
      </c>
      <c r="B4242" s="5" t="s">
        <v>12785</v>
      </c>
      <c r="C4242" s="5" t="s">
        <v>1939</v>
      </c>
      <c r="D4242" s="5" t="s">
        <v>6250</v>
      </c>
      <c r="E4242" s="5">
        <v>33</v>
      </c>
      <c r="F4242" s="6">
        <v>-35.690519999999999</v>
      </c>
      <c r="G4242" s="6">
        <v>-63.015030000000003</v>
      </c>
      <c r="H4242" s="7">
        <v>28305.75</v>
      </c>
      <c r="I4242" s="7">
        <v>1698.35</v>
      </c>
      <c r="J4242" s="7">
        <v>9340925</v>
      </c>
      <c r="K4242" s="8">
        <v>0.93</v>
      </c>
      <c r="L4242" s="7">
        <f t="shared" si="198"/>
        <v>4451.0460399349995</v>
      </c>
      <c r="M4242" s="7">
        <f t="shared" si="199"/>
        <v>0.50811027853139268</v>
      </c>
      <c r="N4242" s="14" t="str">
        <f t="shared" si="200"/>
        <v>&lt; 25 KW</v>
      </c>
    </row>
    <row r="4243" spans="1:14">
      <c r="A4243" s="5" t="s">
        <v>362</v>
      </c>
      <c r="B4243" s="5" t="s">
        <v>12785</v>
      </c>
      <c r="C4243" s="5" t="s">
        <v>3404</v>
      </c>
      <c r="D4243" s="5" t="s">
        <v>6251</v>
      </c>
      <c r="E4243" s="5">
        <v>33</v>
      </c>
      <c r="F4243" s="6">
        <v>-34.032798767099997</v>
      </c>
      <c r="G4243" s="6">
        <v>-60.837299346899997</v>
      </c>
      <c r="H4243" s="7">
        <v>28305.75</v>
      </c>
      <c r="I4243" s="7">
        <v>1698.35</v>
      </c>
      <c r="J4243" s="7">
        <v>9340925</v>
      </c>
      <c r="K4243" s="8">
        <v>0.93</v>
      </c>
      <c r="L4243" s="7">
        <f t="shared" si="198"/>
        <v>4451.0460399349995</v>
      </c>
      <c r="M4243" s="7">
        <f t="shared" si="199"/>
        <v>0.50811027853139268</v>
      </c>
      <c r="N4243" s="14" t="str">
        <f t="shared" si="200"/>
        <v>&lt; 25 KW</v>
      </c>
    </row>
    <row r="4244" spans="1:14">
      <c r="A4244" s="5" t="s">
        <v>49</v>
      </c>
      <c r="B4244" s="5" t="s">
        <v>12785</v>
      </c>
      <c r="C4244" s="5" t="s">
        <v>463</v>
      </c>
      <c r="D4244" s="5" t="s">
        <v>6252</v>
      </c>
      <c r="E4244" s="5">
        <v>33</v>
      </c>
      <c r="F4244" s="6">
        <v>-35.580001831099999</v>
      </c>
      <c r="G4244" s="6">
        <v>-59.840000152599998</v>
      </c>
      <c r="H4244" s="7">
        <v>28305.75</v>
      </c>
      <c r="I4244" s="7">
        <v>1698.35</v>
      </c>
      <c r="J4244" s="7">
        <v>9340925</v>
      </c>
      <c r="K4244" s="8">
        <v>0.93</v>
      </c>
      <c r="L4244" s="7">
        <f t="shared" si="198"/>
        <v>4451.0460399349995</v>
      </c>
      <c r="M4244" s="7">
        <f t="shared" si="199"/>
        <v>0.50811027853139268</v>
      </c>
      <c r="N4244" s="14" t="str">
        <f t="shared" si="200"/>
        <v>&lt; 25 KW</v>
      </c>
    </row>
    <row r="4245" spans="1:14">
      <c r="A4245" s="5" t="s">
        <v>49</v>
      </c>
      <c r="B4245" s="5" t="s">
        <v>12785</v>
      </c>
      <c r="C4245" s="5" t="s">
        <v>5188</v>
      </c>
      <c r="D4245" s="5" t="s">
        <v>6253</v>
      </c>
      <c r="E4245" s="5">
        <v>33</v>
      </c>
      <c r="F4245" s="6">
        <v>-35.553609999999999</v>
      </c>
      <c r="G4245" s="6">
        <v>-59.866109999999999</v>
      </c>
      <c r="H4245" s="7">
        <v>28305.75</v>
      </c>
      <c r="I4245" s="7">
        <v>1698.35</v>
      </c>
      <c r="J4245" s="7">
        <v>9340925</v>
      </c>
      <c r="K4245" s="8">
        <v>0.93</v>
      </c>
      <c r="L4245" s="7">
        <f t="shared" si="198"/>
        <v>4451.0460399349995</v>
      </c>
      <c r="M4245" s="7">
        <f t="shared" si="199"/>
        <v>0.50811027853139268</v>
      </c>
      <c r="N4245" s="14" t="str">
        <f t="shared" si="200"/>
        <v>&lt; 25 KW</v>
      </c>
    </row>
    <row r="4246" spans="1:14">
      <c r="A4246" s="5" t="s">
        <v>152</v>
      </c>
      <c r="B4246" s="5" t="s">
        <v>12785</v>
      </c>
      <c r="C4246" s="5" t="s">
        <v>47</v>
      </c>
      <c r="D4246" s="5" t="s">
        <v>6254</v>
      </c>
      <c r="E4246" s="5">
        <v>33</v>
      </c>
      <c r="F4246" s="6">
        <v>-33.599998474099998</v>
      </c>
      <c r="G4246" s="6">
        <v>-60.4536094666</v>
      </c>
      <c r="H4246" s="7">
        <v>28305.75</v>
      </c>
      <c r="I4246" s="7">
        <v>1698.35</v>
      </c>
      <c r="J4246" s="7">
        <v>9340925</v>
      </c>
      <c r="K4246" s="8">
        <v>0.93</v>
      </c>
      <c r="L4246" s="7">
        <f t="shared" si="198"/>
        <v>4451.0460399349995</v>
      </c>
      <c r="M4246" s="7">
        <f t="shared" si="199"/>
        <v>0.50811027853139268</v>
      </c>
      <c r="N4246" s="14" t="str">
        <f t="shared" si="200"/>
        <v>&lt; 25 KW</v>
      </c>
    </row>
    <row r="4247" spans="1:14">
      <c r="A4247" s="5" t="s">
        <v>133</v>
      </c>
      <c r="B4247" s="5" t="s">
        <v>12785</v>
      </c>
      <c r="C4247" s="5" t="s">
        <v>3523</v>
      </c>
      <c r="D4247" s="5" t="s">
        <v>6255</v>
      </c>
      <c r="E4247" s="5">
        <v>33</v>
      </c>
      <c r="F4247" s="6">
        <v>-33.663609999999998</v>
      </c>
      <c r="G4247" s="6">
        <v>-59.700279999999999</v>
      </c>
      <c r="H4247" s="7">
        <v>28305.75</v>
      </c>
      <c r="I4247" s="7">
        <v>1698.35</v>
      </c>
      <c r="J4247" s="7">
        <v>9340925</v>
      </c>
      <c r="K4247" s="8">
        <v>0.93</v>
      </c>
      <c r="L4247" s="7">
        <f t="shared" si="198"/>
        <v>4451.0460399349995</v>
      </c>
      <c r="M4247" s="7">
        <f t="shared" si="199"/>
        <v>0.50811027853139268</v>
      </c>
      <c r="N4247" s="14" t="str">
        <f t="shared" si="200"/>
        <v>&lt; 25 KW</v>
      </c>
    </row>
    <row r="4248" spans="1:14">
      <c r="A4248" s="5" t="s">
        <v>143</v>
      </c>
      <c r="B4248" s="5" t="s">
        <v>12785</v>
      </c>
      <c r="C4248" s="5" t="s">
        <v>6256</v>
      </c>
      <c r="D4248" s="5" t="s">
        <v>6257</v>
      </c>
      <c r="E4248" s="5">
        <v>33</v>
      </c>
      <c r="F4248" s="6">
        <v>-35.138652999999998</v>
      </c>
      <c r="G4248" s="6">
        <v>-58.394565999999998</v>
      </c>
      <c r="H4248" s="7">
        <v>28305.75</v>
      </c>
      <c r="I4248" s="7">
        <v>1698.35</v>
      </c>
      <c r="J4248" s="7">
        <v>9340925</v>
      </c>
      <c r="K4248" s="8">
        <v>0.93</v>
      </c>
      <c r="L4248" s="7">
        <f t="shared" si="198"/>
        <v>4451.0460399349995</v>
      </c>
      <c r="M4248" s="7">
        <f t="shared" si="199"/>
        <v>0.50811027853139268</v>
      </c>
      <c r="N4248" s="14" t="str">
        <f t="shared" si="200"/>
        <v>&lt; 25 KW</v>
      </c>
    </row>
    <row r="4249" spans="1:14">
      <c r="A4249" s="5" t="s">
        <v>486</v>
      </c>
      <c r="B4249" s="5" t="s">
        <v>12785</v>
      </c>
      <c r="C4249" s="5" t="s">
        <v>6258</v>
      </c>
      <c r="D4249" s="5" t="s">
        <v>6259</v>
      </c>
      <c r="E4249" s="5">
        <v>33</v>
      </c>
      <c r="F4249" s="6">
        <v>-35.460900000000002</v>
      </c>
      <c r="G4249" s="6">
        <v>-60.028350000000003</v>
      </c>
      <c r="H4249" s="7">
        <v>28305.75</v>
      </c>
      <c r="I4249" s="7">
        <v>1698.35</v>
      </c>
      <c r="J4249" s="7">
        <v>9340925</v>
      </c>
      <c r="K4249" s="8">
        <v>0.93</v>
      </c>
      <c r="L4249" s="7">
        <f t="shared" si="198"/>
        <v>4451.0460399349995</v>
      </c>
      <c r="M4249" s="7">
        <f t="shared" si="199"/>
        <v>0.50811027853139268</v>
      </c>
      <c r="N4249" s="14" t="str">
        <f t="shared" si="200"/>
        <v>&lt; 25 KW</v>
      </c>
    </row>
    <row r="4250" spans="1:14">
      <c r="A4250" s="5" t="s">
        <v>702</v>
      </c>
      <c r="B4250" s="5" t="s">
        <v>12785</v>
      </c>
      <c r="C4250" s="5" t="s">
        <v>6260</v>
      </c>
      <c r="D4250" s="5" t="s">
        <v>6261</v>
      </c>
      <c r="E4250" s="5">
        <v>33</v>
      </c>
      <c r="F4250" s="6">
        <v>-38.777200000000001</v>
      </c>
      <c r="G4250" s="6">
        <v>-62.600499999999997</v>
      </c>
      <c r="H4250" s="7">
        <v>28305.75</v>
      </c>
      <c r="I4250" s="7">
        <v>1698.35</v>
      </c>
      <c r="J4250" s="7">
        <v>9340925</v>
      </c>
      <c r="K4250" s="8">
        <v>0.93</v>
      </c>
      <c r="L4250" s="7">
        <f t="shared" si="198"/>
        <v>4451.0460399349995</v>
      </c>
      <c r="M4250" s="7">
        <f t="shared" si="199"/>
        <v>0.50811027853139268</v>
      </c>
      <c r="N4250" s="14" t="str">
        <f t="shared" si="200"/>
        <v>&lt; 25 KW</v>
      </c>
    </row>
    <row r="4251" spans="1:14">
      <c r="A4251" s="5" t="s">
        <v>87</v>
      </c>
      <c r="B4251" s="5" t="s">
        <v>12785</v>
      </c>
      <c r="C4251" s="5" t="s">
        <v>103</v>
      </c>
      <c r="D4251" s="5" t="s">
        <v>6262</v>
      </c>
      <c r="E4251" s="5">
        <v>32</v>
      </c>
      <c r="F4251" s="6">
        <v>-37.156139373800002</v>
      </c>
      <c r="G4251" s="6">
        <v>-62.744060516399998</v>
      </c>
      <c r="H4251" s="7">
        <v>27448</v>
      </c>
      <c r="I4251" s="7">
        <v>1646.88</v>
      </c>
      <c r="J4251" s="7">
        <v>9057840</v>
      </c>
      <c r="K4251" s="8">
        <v>0.91</v>
      </c>
      <c r="L4251" s="7">
        <f t="shared" si="198"/>
        <v>4316.1531499680004</v>
      </c>
      <c r="M4251" s="7">
        <f t="shared" si="199"/>
        <v>0.49271154680000007</v>
      </c>
      <c r="N4251" s="14" t="str">
        <f t="shared" si="200"/>
        <v>&lt; 25 KW</v>
      </c>
    </row>
    <row r="4252" spans="1:14">
      <c r="A4252" s="5" t="s">
        <v>16</v>
      </c>
      <c r="B4252" s="5" t="s">
        <v>12785</v>
      </c>
      <c r="C4252" s="5" t="s">
        <v>47</v>
      </c>
      <c r="D4252" s="5" t="s">
        <v>6263</v>
      </c>
      <c r="E4252" s="5">
        <v>32</v>
      </c>
      <c r="F4252" s="6">
        <v>-35.110639999999997</v>
      </c>
      <c r="G4252" s="6">
        <v>-60.216610000000003</v>
      </c>
      <c r="H4252" s="7">
        <v>27448</v>
      </c>
      <c r="I4252" s="7">
        <v>1646.88</v>
      </c>
      <c r="J4252" s="7">
        <v>9057840</v>
      </c>
      <c r="K4252" s="8">
        <v>0.91</v>
      </c>
      <c r="L4252" s="7">
        <f t="shared" si="198"/>
        <v>4316.1531499680004</v>
      </c>
      <c r="M4252" s="7">
        <f t="shared" si="199"/>
        <v>0.49271154680000007</v>
      </c>
      <c r="N4252" s="14" t="str">
        <f t="shared" si="200"/>
        <v>&lt; 25 KW</v>
      </c>
    </row>
    <row r="4253" spans="1:14">
      <c r="A4253" s="5" t="s">
        <v>130</v>
      </c>
      <c r="B4253" s="5" t="s">
        <v>12785</v>
      </c>
      <c r="C4253" s="5" t="s">
        <v>3235</v>
      </c>
      <c r="D4253" s="5" t="s">
        <v>6264</v>
      </c>
      <c r="E4253" s="5">
        <v>32</v>
      </c>
      <c r="F4253" s="6">
        <v>-37.386679999999998</v>
      </c>
      <c r="G4253" s="6">
        <v>-58.110810000000001</v>
      </c>
      <c r="H4253" s="7">
        <v>27448</v>
      </c>
      <c r="I4253" s="7">
        <v>1646.88</v>
      </c>
      <c r="J4253" s="7">
        <v>9057840</v>
      </c>
      <c r="K4253" s="8">
        <v>0.91</v>
      </c>
      <c r="L4253" s="7">
        <f t="shared" si="198"/>
        <v>4316.1531499680004</v>
      </c>
      <c r="M4253" s="7">
        <f t="shared" si="199"/>
        <v>0.49271154680000007</v>
      </c>
      <c r="N4253" s="14" t="str">
        <f t="shared" si="200"/>
        <v>&lt; 25 KW</v>
      </c>
    </row>
    <row r="4254" spans="1:14">
      <c r="A4254" s="5" t="s">
        <v>754</v>
      </c>
      <c r="B4254" s="5" t="s">
        <v>12785</v>
      </c>
      <c r="C4254" s="5" t="s">
        <v>6265</v>
      </c>
      <c r="D4254" s="5" t="s">
        <v>6266</v>
      </c>
      <c r="E4254" s="5">
        <v>32</v>
      </c>
      <c r="F4254" s="6">
        <v>-38.4709</v>
      </c>
      <c r="G4254" s="6">
        <v>-62.258310000000002</v>
      </c>
      <c r="H4254" s="7">
        <v>27448</v>
      </c>
      <c r="I4254" s="7">
        <v>1646.88</v>
      </c>
      <c r="J4254" s="7">
        <v>9057840</v>
      </c>
      <c r="K4254" s="8">
        <v>0.91</v>
      </c>
      <c r="L4254" s="7">
        <f t="shared" si="198"/>
        <v>4316.1531499680004</v>
      </c>
      <c r="M4254" s="7">
        <f t="shared" si="199"/>
        <v>0.49271154680000007</v>
      </c>
      <c r="N4254" s="14" t="str">
        <f t="shared" si="200"/>
        <v>&lt; 25 KW</v>
      </c>
    </row>
    <row r="4255" spans="1:14">
      <c r="A4255" s="5" t="s">
        <v>612</v>
      </c>
      <c r="B4255" s="5" t="s">
        <v>12785</v>
      </c>
      <c r="C4255" s="5" t="s">
        <v>325</v>
      </c>
      <c r="D4255" s="5" t="s">
        <v>6267</v>
      </c>
      <c r="E4255" s="5">
        <v>32</v>
      </c>
      <c r="F4255" s="6">
        <v>-37.642009999999999</v>
      </c>
      <c r="G4255" s="6">
        <v>-59.758110000000002</v>
      </c>
      <c r="H4255" s="7">
        <v>27448</v>
      </c>
      <c r="I4255" s="7">
        <v>1646.88</v>
      </c>
      <c r="J4255" s="7">
        <v>9057840</v>
      </c>
      <c r="K4255" s="8">
        <v>0.91</v>
      </c>
      <c r="L4255" s="7">
        <f t="shared" si="198"/>
        <v>4316.1531499680004</v>
      </c>
      <c r="M4255" s="7">
        <f t="shared" si="199"/>
        <v>0.49271154680000007</v>
      </c>
      <c r="N4255" s="14" t="str">
        <f t="shared" si="200"/>
        <v>&lt; 25 KW</v>
      </c>
    </row>
    <row r="4256" spans="1:14">
      <c r="A4256" s="5" t="s">
        <v>19</v>
      </c>
      <c r="B4256" s="5" t="s">
        <v>12785</v>
      </c>
      <c r="C4256" s="5" t="s">
        <v>103</v>
      </c>
      <c r="D4256" s="5" t="s">
        <v>6268</v>
      </c>
      <c r="E4256" s="5">
        <v>32</v>
      </c>
      <c r="F4256" s="6">
        <v>-36.416049957299997</v>
      </c>
      <c r="G4256" s="6">
        <v>-61.235710144000002</v>
      </c>
      <c r="H4256" s="7">
        <v>27448</v>
      </c>
      <c r="I4256" s="7">
        <v>1646.88</v>
      </c>
      <c r="J4256" s="7">
        <v>9057840</v>
      </c>
      <c r="K4256" s="8">
        <v>0.91</v>
      </c>
      <c r="L4256" s="7">
        <f t="shared" si="198"/>
        <v>4316.1531499680004</v>
      </c>
      <c r="M4256" s="7">
        <f t="shared" si="199"/>
        <v>0.49271154680000007</v>
      </c>
      <c r="N4256" s="14" t="str">
        <f t="shared" si="200"/>
        <v>&lt; 25 KW</v>
      </c>
    </row>
    <row r="4257" spans="1:14">
      <c r="A4257" s="5" t="s">
        <v>19</v>
      </c>
      <c r="B4257" s="5" t="s">
        <v>12785</v>
      </c>
      <c r="C4257" s="5" t="s">
        <v>103</v>
      </c>
      <c r="D4257" s="5" t="s">
        <v>6269</v>
      </c>
      <c r="E4257" s="5">
        <v>32</v>
      </c>
      <c r="F4257" s="6">
        <v>-36.398580000000003</v>
      </c>
      <c r="G4257" s="6">
        <v>-61.277540000000002</v>
      </c>
      <c r="H4257" s="7">
        <v>27448</v>
      </c>
      <c r="I4257" s="7">
        <v>1646.88</v>
      </c>
      <c r="J4257" s="7">
        <v>9057840</v>
      </c>
      <c r="K4257" s="8">
        <v>0.91</v>
      </c>
      <c r="L4257" s="7">
        <f t="shared" si="198"/>
        <v>4316.1531499680004</v>
      </c>
      <c r="M4257" s="7">
        <f t="shared" si="199"/>
        <v>0.49271154680000007</v>
      </c>
      <c r="N4257" s="14" t="str">
        <f t="shared" si="200"/>
        <v>&lt; 25 KW</v>
      </c>
    </row>
    <row r="4258" spans="1:14">
      <c r="A4258" s="5" t="s">
        <v>969</v>
      </c>
      <c r="B4258" s="5" t="s">
        <v>12785</v>
      </c>
      <c r="C4258" s="5" t="s">
        <v>301</v>
      </c>
      <c r="D4258" s="5" t="s">
        <v>6270</v>
      </c>
      <c r="E4258" s="5">
        <v>32</v>
      </c>
      <c r="F4258" s="6">
        <v>-35.426740000000002</v>
      </c>
      <c r="G4258" s="6">
        <v>-61.56673</v>
      </c>
      <c r="H4258" s="7">
        <v>27448</v>
      </c>
      <c r="I4258" s="7">
        <v>1646.88</v>
      </c>
      <c r="J4258" s="7">
        <v>9057840</v>
      </c>
      <c r="K4258" s="8">
        <v>0.91</v>
      </c>
      <c r="L4258" s="7">
        <f t="shared" si="198"/>
        <v>4316.1531499680004</v>
      </c>
      <c r="M4258" s="7">
        <f t="shared" si="199"/>
        <v>0.49271154680000007</v>
      </c>
      <c r="N4258" s="14" t="str">
        <f t="shared" si="200"/>
        <v>&lt; 25 KW</v>
      </c>
    </row>
    <row r="4259" spans="1:14">
      <c r="A4259" s="5" t="s">
        <v>44</v>
      </c>
      <c r="B4259" s="5" t="s">
        <v>12785</v>
      </c>
      <c r="C4259" s="5" t="s">
        <v>6271</v>
      </c>
      <c r="D4259" s="5" t="s">
        <v>6272</v>
      </c>
      <c r="E4259" s="5">
        <v>32</v>
      </c>
      <c r="F4259" s="6">
        <v>-34.421149999999997</v>
      </c>
      <c r="G4259" s="6">
        <v>-60.085050000000003</v>
      </c>
      <c r="H4259" s="7">
        <v>27448</v>
      </c>
      <c r="I4259" s="7">
        <v>1646.88</v>
      </c>
      <c r="J4259" s="7">
        <v>9057840</v>
      </c>
      <c r="K4259" s="8">
        <v>0.91</v>
      </c>
      <c r="L4259" s="7">
        <f t="shared" si="198"/>
        <v>4316.1531499680004</v>
      </c>
      <c r="M4259" s="7">
        <f t="shared" si="199"/>
        <v>0.49271154680000007</v>
      </c>
      <c r="N4259" s="14" t="str">
        <f t="shared" si="200"/>
        <v>&lt; 25 KW</v>
      </c>
    </row>
    <row r="4260" spans="1:14">
      <c r="A4260" s="5" t="s">
        <v>92</v>
      </c>
      <c r="B4260" s="5" t="s">
        <v>12785</v>
      </c>
      <c r="C4260" s="5" t="s">
        <v>47</v>
      </c>
      <c r="D4260" s="5" t="s">
        <v>6273</v>
      </c>
      <c r="E4260" s="5">
        <v>32</v>
      </c>
      <c r="F4260" s="6">
        <v>-34.736800000000002</v>
      </c>
      <c r="G4260" s="6">
        <v>-60.480499999999999</v>
      </c>
      <c r="H4260" s="7">
        <v>27448</v>
      </c>
      <c r="I4260" s="7">
        <v>1646.88</v>
      </c>
      <c r="J4260" s="7">
        <v>9057840</v>
      </c>
      <c r="K4260" s="8">
        <v>0.91</v>
      </c>
      <c r="L4260" s="7">
        <f t="shared" si="198"/>
        <v>4316.1531499680004</v>
      </c>
      <c r="M4260" s="7">
        <f t="shared" si="199"/>
        <v>0.49271154680000007</v>
      </c>
      <c r="N4260" s="14" t="str">
        <f t="shared" si="200"/>
        <v>&lt; 25 KW</v>
      </c>
    </row>
    <row r="4261" spans="1:14">
      <c r="A4261" s="5" t="s">
        <v>525</v>
      </c>
      <c r="B4261" s="5" t="s">
        <v>12785</v>
      </c>
      <c r="C4261" s="5" t="s">
        <v>6274</v>
      </c>
      <c r="D4261" s="5" t="s">
        <v>6275</v>
      </c>
      <c r="E4261" s="5">
        <v>32</v>
      </c>
      <c r="F4261" s="6">
        <v>-35.772399999999998</v>
      </c>
      <c r="G4261" s="6">
        <v>-57.573819999999998</v>
      </c>
      <c r="H4261" s="7">
        <v>27448</v>
      </c>
      <c r="I4261" s="7">
        <v>1646.88</v>
      </c>
      <c r="J4261" s="7">
        <v>9057840</v>
      </c>
      <c r="K4261" s="8">
        <v>0.91</v>
      </c>
      <c r="L4261" s="7">
        <f t="shared" si="198"/>
        <v>4316.1531499680004</v>
      </c>
      <c r="M4261" s="7">
        <f t="shared" si="199"/>
        <v>0.49271154680000007</v>
      </c>
      <c r="N4261" s="14" t="str">
        <f t="shared" si="200"/>
        <v>&lt; 25 KW</v>
      </c>
    </row>
    <row r="4262" spans="1:14">
      <c r="A4262" s="5" t="s">
        <v>372</v>
      </c>
      <c r="B4262" s="5" t="s">
        <v>12785</v>
      </c>
      <c r="C4262" s="5" t="s">
        <v>1121</v>
      </c>
      <c r="D4262" s="5" t="s">
        <v>6276</v>
      </c>
      <c r="E4262" s="5">
        <v>32</v>
      </c>
      <c r="F4262" s="6">
        <v>-34.878864</v>
      </c>
      <c r="G4262" s="6">
        <v>-59.966594999999998</v>
      </c>
      <c r="H4262" s="7">
        <v>27448</v>
      </c>
      <c r="I4262" s="7">
        <v>1646.88</v>
      </c>
      <c r="J4262" s="7">
        <v>9057840</v>
      </c>
      <c r="K4262" s="8">
        <v>0.91</v>
      </c>
      <c r="L4262" s="7">
        <f t="shared" si="198"/>
        <v>4316.1531499680004</v>
      </c>
      <c r="M4262" s="7">
        <f t="shared" si="199"/>
        <v>0.49271154680000007</v>
      </c>
      <c r="N4262" s="14" t="str">
        <f t="shared" si="200"/>
        <v>&lt; 25 KW</v>
      </c>
    </row>
    <row r="4263" spans="1:14">
      <c r="A4263" s="5" t="s">
        <v>1620</v>
      </c>
      <c r="B4263" s="5" t="s">
        <v>12785</v>
      </c>
      <c r="C4263" s="5" t="s">
        <v>826</v>
      </c>
      <c r="D4263" s="5" t="s">
        <v>6277</v>
      </c>
      <c r="E4263" s="5">
        <v>32</v>
      </c>
      <c r="F4263" s="6">
        <v>-35.120890000000003</v>
      </c>
      <c r="G4263" s="6">
        <v>-58.210410000000003</v>
      </c>
      <c r="H4263" s="7">
        <v>27448</v>
      </c>
      <c r="I4263" s="7">
        <v>1646.88</v>
      </c>
      <c r="J4263" s="7">
        <v>9057840</v>
      </c>
      <c r="K4263" s="8">
        <v>0.91</v>
      </c>
      <c r="L4263" s="7">
        <f t="shared" si="198"/>
        <v>4316.1531499680004</v>
      </c>
      <c r="M4263" s="7">
        <f t="shared" si="199"/>
        <v>0.49271154680000007</v>
      </c>
      <c r="N4263" s="14" t="str">
        <f t="shared" si="200"/>
        <v>&lt; 25 KW</v>
      </c>
    </row>
    <row r="4264" spans="1:14">
      <c r="A4264" s="5" t="s">
        <v>58</v>
      </c>
      <c r="B4264" s="5" t="s">
        <v>12785</v>
      </c>
      <c r="C4264" s="5" t="s">
        <v>103</v>
      </c>
      <c r="D4264" s="5" t="s">
        <v>6278</v>
      </c>
      <c r="E4264" s="5">
        <v>32</v>
      </c>
      <c r="F4264" s="6">
        <v>-38.712499999999999</v>
      </c>
      <c r="G4264" s="6">
        <v>-61.297789999999999</v>
      </c>
      <c r="H4264" s="7">
        <v>27448</v>
      </c>
      <c r="I4264" s="7">
        <v>1646.88</v>
      </c>
      <c r="J4264" s="7">
        <v>9057840</v>
      </c>
      <c r="K4264" s="8">
        <v>0.91</v>
      </c>
      <c r="L4264" s="7">
        <f t="shared" si="198"/>
        <v>4316.1531499680004</v>
      </c>
      <c r="M4264" s="7">
        <f t="shared" si="199"/>
        <v>0.49271154680000007</v>
      </c>
      <c r="N4264" s="14" t="str">
        <f t="shared" si="200"/>
        <v>&lt; 25 KW</v>
      </c>
    </row>
    <row r="4265" spans="1:14">
      <c r="A4265" s="5" t="s">
        <v>516</v>
      </c>
      <c r="B4265" s="5" t="s">
        <v>12785</v>
      </c>
      <c r="C4265" s="5" t="s">
        <v>6279</v>
      </c>
      <c r="D4265" s="5" t="s">
        <v>6280</v>
      </c>
      <c r="E4265" s="5">
        <v>32</v>
      </c>
      <c r="F4265" s="6">
        <v>-37.984720000000003</v>
      </c>
      <c r="G4265" s="6">
        <v>-61.440300000000001</v>
      </c>
      <c r="H4265" s="7">
        <v>27448</v>
      </c>
      <c r="I4265" s="7">
        <v>1646.88</v>
      </c>
      <c r="J4265" s="7">
        <v>9057840</v>
      </c>
      <c r="K4265" s="8">
        <v>0.91</v>
      </c>
      <c r="L4265" s="7">
        <f t="shared" si="198"/>
        <v>4316.1531499680004</v>
      </c>
      <c r="M4265" s="7">
        <f t="shared" si="199"/>
        <v>0.49271154680000007</v>
      </c>
      <c r="N4265" s="14" t="str">
        <f t="shared" si="200"/>
        <v>&lt; 25 KW</v>
      </c>
    </row>
    <row r="4266" spans="1:14">
      <c r="A4266" s="5" t="s">
        <v>516</v>
      </c>
      <c r="B4266" s="5" t="s">
        <v>12785</v>
      </c>
      <c r="C4266" s="5" t="s">
        <v>6281</v>
      </c>
      <c r="D4266" s="5" t="s">
        <v>6282</v>
      </c>
      <c r="E4266" s="5">
        <v>32</v>
      </c>
      <c r="F4266" s="6">
        <v>-38.001761999999999</v>
      </c>
      <c r="G4266" s="6">
        <v>-61.307969999999997</v>
      </c>
      <c r="H4266" s="7">
        <v>27448</v>
      </c>
      <c r="I4266" s="7">
        <v>1646.88</v>
      </c>
      <c r="J4266" s="7">
        <v>9057840</v>
      </c>
      <c r="K4266" s="8">
        <v>0.91</v>
      </c>
      <c r="L4266" s="7">
        <f t="shared" si="198"/>
        <v>4316.1531499680004</v>
      </c>
      <c r="M4266" s="7">
        <f t="shared" si="199"/>
        <v>0.49271154680000007</v>
      </c>
      <c r="N4266" s="14" t="str">
        <f t="shared" si="200"/>
        <v>&lt; 25 KW</v>
      </c>
    </row>
    <row r="4267" spans="1:14">
      <c r="A4267" s="5" t="s">
        <v>425</v>
      </c>
      <c r="B4267" s="5" t="s">
        <v>12785</v>
      </c>
      <c r="C4267" s="5" t="s">
        <v>415</v>
      </c>
      <c r="D4267" s="5" t="s">
        <v>6283</v>
      </c>
      <c r="E4267" s="5">
        <v>32</v>
      </c>
      <c r="F4267" s="6">
        <v>-37.448189999999997</v>
      </c>
      <c r="G4267" s="6">
        <v>-61.710839999999997</v>
      </c>
      <c r="H4267" s="7">
        <v>27448</v>
      </c>
      <c r="I4267" s="7">
        <v>1646.88</v>
      </c>
      <c r="J4267" s="7">
        <v>9057840</v>
      </c>
      <c r="K4267" s="8">
        <v>0.91</v>
      </c>
      <c r="L4267" s="7">
        <f t="shared" si="198"/>
        <v>4316.1531499680004</v>
      </c>
      <c r="M4267" s="7">
        <f t="shared" si="199"/>
        <v>0.49271154680000007</v>
      </c>
      <c r="N4267" s="14" t="str">
        <f t="shared" si="200"/>
        <v>&lt; 25 KW</v>
      </c>
    </row>
    <row r="4268" spans="1:14">
      <c r="A4268" s="5" t="s">
        <v>425</v>
      </c>
      <c r="B4268" s="5" t="s">
        <v>12785</v>
      </c>
      <c r="C4268" s="5" t="s">
        <v>47</v>
      </c>
      <c r="D4268" s="5" t="s">
        <v>6284</v>
      </c>
      <c r="E4268" s="5">
        <v>32</v>
      </c>
      <c r="F4268" s="6">
        <v>-37.274560000000001</v>
      </c>
      <c r="G4268" s="6">
        <v>-62.012639999999998</v>
      </c>
      <c r="H4268" s="7">
        <v>27448</v>
      </c>
      <c r="I4268" s="7">
        <v>1646.88</v>
      </c>
      <c r="J4268" s="7">
        <v>9057840</v>
      </c>
      <c r="K4268" s="8">
        <v>0.91</v>
      </c>
      <c r="L4268" s="7">
        <f t="shared" si="198"/>
        <v>4316.1531499680004</v>
      </c>
      <c r="M4268" s="7">
        <f t="shared" si="199"/>
        <v>0.49271154680000007</v>
      </c>
      <c r="N4268" s="14" t="str">
        <f t="shared" si="200"/>
        <v>&lt; 25 KW</v>
      </c>
    </row>
    <row r="4269" spans="1:14">
      <c r="A4269" s="5" t="s">
        <v>425</v>
      </c>
      <c r="B4269" s="5" t="s">
        <v>12785</v>
      </c>
      <c r="C4269" s="5" t="s">
        <v>1099</v>
      </c>
      <c r="D4269" s="5" t="s">
        <v>6285</v>
      </c>
      <c r="E4269" s="5">
        <v>32</v>
      </c>
      <c r="F4269" s="6">
        <v>-37.684620000000002</v>
      </c>
      <c r="G4269" s="6">
        <v>-61.822989999999997</v>
      </c>
      <c r="H4269" s="7">
        <v>27448</v>
      </c>
      <c r="I4269" s="7">
        <v>1646.88</v>
      </c>
      <c r="J4269" s="7">
        <v>9057840</v>
      </c>
      <c r="K4269" s="8">
        <v>0.91</v>
      </c>
      <c r="L4269" s="7">
        <f t="shared" si="198"/>
        <v>4316.1531499680004</v>
      </c>
      <c r="M4269" s="7">
        <f t="shared" si="199"/>
        <v>0.49271154680000007</v>
      </c>
      <c r="N4269" s="14" t="str">
        <f t="shared" si="200"/>
        <v>&lt; 25 KW</v>
      </c>
    </row>
    <row r="4270" spans="1:14">
      <c r="A4270" s="5" t="s">
        <v>2440</v>
      </c>
      <c r="B4270" s="5" t="s">
        <v>12785</v>
      </c>
      <c r="C4270" s="5" t="s">
        <v>47</v>
      </c>
      <c r="D4270" s="5" t="s">
        <v>4025</v>
      </c>
      <c r="E4270" s="5">
        <v>32</v>
      </c>
      <c r="F4270" s="6">
        <v>-34.34666</v>
      </c>
      <c r="G4270" s="6">
        <v>-58.761856000000002</v>
      </c>
      <c r="H4270" s="7">
        <v>27448</v>
      </c>
      <c r="I4270" s="7">
        <v>1646.88</v>
      </c>
      <c r="J4270" s="7">
        <v>9057840</v>
      </c>
      <c r="K4270" s="8">
        <v>0.91</v>
      </c>
      <c r="L4270" s="7">
        <f t="shared" si="198"/>
        <v>4316.1531499680004</v>
      </c>
      <c r="M4270" s="7">
        <f t="shared" si="199"/>
        <v>0.49271154680000007</v>
      </c>
      <c r="N4270" s="14" t="str">
        <f t="shared" si="200"/>
        <v>&lt; 25 KW</v>
      </c>
    </row>
    <row r="4271" spans="1:14">
      <c r="A4271" s="5" t="s">
        <v>800</v>
      </c>
      <c r="B4271" s="5" t="s">
        <v>12785</v>
      </c>
      <c r="C4271" s="5" t="s">
        <v>6286</v>
      </c>
      <c r="D4271" s="5" t="s">
        <v>6287</v>
      </c>
      <c r="E4271" s="5">
        <v>32</v>
      </c>
      <c r="F4271" s="6">
        <v>-34.241120000000002</v>
      </c>
      <c r="G4271" s="6">
        <v>-59.130809999999997</v>
      </c>
      <c r="H4271" s="7">
        <v>27448</v>
      </c>
      <c r="I4271" s="7">
        <v>1646.88</v>
      </c>
      <c r="J4271" s="7">
        <v>9057840</v>
      </c>
      <c r="K4271" s="8">
        <v>0.91</v>
      </c>
      <c r="L4271" s="7">
        <f t="shared" si="198"/>
        <v>4316.1531499680004</v>
      </c>
      <c r="M4271" s="7">
        <f t="shared" si="199"/>
        <v>0.49271154680000007</v>
      </c>
      <c r="N4271" s="14" t="str">
        <f t="shared" si="200"/>
        <v>&lt; 25 KW</v>
      </c>
    </row>
    <row r="4272" spans="1:14">
      <c r="A4272" s="5" t="s">
        <v>800</v>
      </c>
      <c r="B4272" s="5" t="s">
        <v>12785</v>
      </c>
      <c r="C4272" s="5" t="s">
        <v>103</v>
      </c>
      <c r="D4272" s="5" t="s">
        <v>6288</v>
      </c>
      <c r="E4272" s="5">
        <v>32</v>
      </c>
      <c r="F4272" s="6">
        <v>-34.396680000000003</v>
      </c>
      <c r="G4272" s="6">
        <v>-59.043460000000003</v>
      </c>
      <c r="H4272" s="7">
        <v>27448</v>
      </c>
      <c r="I4272" s="7">
        <v>1646.88</v>
      </c>
      <c r="J4272" s="7">
        <v>9057840</v>
      </c>
      <c r="K4272" s="8">
        <v>0.91</v>
      </c>
      <c r="L4272" s="7">
        <f t="shared" si="198"/>
        <v>4316.1531499680004</v>
      </c>
      <c r="M4272" s="7">
        <f t="shared" si="199"/>
        <v>0.49271154680000007</v>
      </c>
      <c r="N4272" s="14" t="str">
        <f t="shared" si="200"/>
        <v>&lt; 25 KW</v>
      </c>
    </row>
    <row r="4273" spans="1:14">
      <c r="A4273" s="5" t="s">
        <v>2847</v>
      </c>
      <c r="B4273" s="5" t="s">
        <v>12785</v>
      </c>
      <c r="C4273" s="5" t="s">
        <v>6289</v>
      </c>
      <c r="D4273" s="5" t="s">
        <v>6290</v>
      </c>
      <c r="E4273" s="5">
        <v>32</v>
      </c>
      <c r="F4273" s="6">
        <v>-34.838329999999999</v>
      </c>
      <c r="G4273" s="6">
        <v>-58.501550000000002</v>
      </c>
      <c r="H4273" s="7">
        <v>27448</v>
      </c>
      <c r="I4273" s="7">
        <v>1646.88</v>
      </c>
      <c r="J4273" s="7">
        <v>9057840</v>
      </c>
      <c r="K4273" s="8">
        <v>0.91</v>
      </c>
      <c r="L4273" s="7">
        <f t="shared" si="198"/>
        <v>4316.1531499680004</v>
      </c>
      <c r="M4273" s="7">
        <f t="shared" si="199"/>
        <v>0.49271154680000007</v>
      </c>
      <c r="N4273" s="14" t="str">
        <f t="shared" si="200"/>
        <v>&lt; 25 KW</v>
      </c>
    </row>
    <row r="4274" spans="1:14">
      <c r="A4274" s="5" t="s">
        <v>24</v>
      </c>
      <c r="B4274" s="5" t="s">
        <v>12785</v>
      </c>
      <c r="C4274" s="5" t="s">
        <v>1659</v>
      </c>
      <c r="D4274" s="5" t="s">
        <v>6291</v>
      </c>
      <c r="E4274" s="5">
        <v>32</v>
      </c>
      <c r="F4274" s="6">
        <v>-35.922849999999997</v>
      </c>
      <c r="G4274" s="6">
        <v>-60.099339999999998</v>
      </c>
      <c r="H4274" s="7">
        <v>27448</v>
      </c>
      <c r="I4274" s="7">
        <v>1646.88</v>
      </c>
      <c r="J4274" s="7">
        <v>9057840</v>
      </c>
      <c r="K4274" s="8">
        <v>0.91</v>
      </c>
      <c r="L4274" s="7">
        <f t="shared" si="198"/>
        <v>4316.1531499680004</v>
      </c>
      <c r="M4274" s="7">
        <f t="shared" si="199"/>
        <v>0.49271154680000007</v>
      </c>
      <c r="N4274" s="14" t="str">
        <f t="shared" si="200"/>
        <v>&lt; 25 KW</v>
      </c>
    </row>
    <row r="4275" spans="1:14">
      <c r="A4275" s="5" t="s">
        <v>24</v>
      </c>
      <c r="B4275" s="5" t="s">
        <v>12785</v>
      </c>
      <c r="C4275" s="5" t="s">
        <v>6292</v>
      </c>
      <c r="D4275" s="5" t="s">
        <v>6293</v>
      </c>
      <c r="E4275" s="5">
        <v>32</v>
      </c>
      <c r="F4275" s="6">
        <v>-36.051609999999997</v>
      </c>
      <c r="G4275" s="6">
        <v>-60.042479999999998</v>
      </c>
      <c r="H4275" s="7">
        <v>27448</v>
      </c>
      <c r="I4275" s="7">
        <v>1646.88</v>
      </c>
      <c r="J4275" s="7">
        <v>9057840</v>
      </c>
      <c r="K4275" s="8">
        <v>0.91</v>
      </c>
      <c r="L4275" s="7">
        <f t="shared" si="198"/>
        <v>4316.1531499680004</v>
      </c>
      <c r="M4275" s="7">
        <f t="shared" si="199"/>
        <v>0.49271154680000007</v>
      </c>
      <c r="N4275" s="14" t="str">
        <f t="shared" si="200"/>
        <v>&lt; 25 KW</v>
      </c>
    </row>
    <row r="4276" spans="1:14">
      <c r="A4276" s="5" t="s">
        <v>24</v>
      </c>
      <c r="B4276" s="5" t="s">
        <v>12785</v>
      </c>
      <c r="C4276" s="5" t="s">
        <v>4666</v>
      </c>
      <c r="D4276" s="5" t="s">
        <v>6294</v>
      </c>
      <c r="E4276" s="5">
        <v>32</v>
      </c>
      <c r="F4276" s="6">
        <v>-36.077060000000003</v>
      </c>
      <c r="G4276" s="6">
        <v>-60.029724000000002</v>
      </c>
      <c r="H4276" s="7">
        <v>27448</v>
      </c>
      <c r="I4276" s="7">
        <v>1646.88</v>
      </c>
      <c r="J4276" s="7">
        <v>9057840</v>
      </c>
      <c r="K4276" s="8">
        <v>0.91</v>
      </c>
      <c r="L4276" s="7">
        <f t="shared" si="198"/>
        <v>4316.1531499680004</v>
      </c>
      <c r="M4276" s="7">
        <f t="shared" si="199"/>
        <v>0.49271154680000007</v>
      </c>
      <c r="N4276" s="14" t="str">
        <f t="shared" si="200"/>
        <v>&lt; 25 KW</v>
      </c>
    </row>
    <row r="4277" spans="1:14">
      <c r="A4277" s="5" t="s">
        <v>24</v>
      </c>
      <c r="B4277" s="5" t="s">
        <v>12785</v>
      </c>
      <c r="C4277" s="5" t="s">
        <v>877</v>
      </c>
      <c r="D4277" s="5" t="s">
        <v>6295</v>
      </c>
      <c r="E4277" s="5">
        <v>32</v>
      </c>
      <c r="F4277" s="6">
        <v>-35.825470000000003</v>
      </c>
      <c r="G4277" s="6">
        <v>-60.029330000000002</v>
      </c>
      <c r="H4277" s="7">
        <v>27448</v>
      </c>
      <c r="I4277" s="7">
        <v>1646.88</v>
      </c>
      <c r="J4277" s="7">
        <v>9057840</v>
      </c>
      <c r="K4277" s="8">
        <v>0.91</v>
      </c>
      <c r="L4277" s="7">
        <f t="shared" si="198"/>
        <v>4316.1531499680004</v>
      </c>
      <c r="M4277" s="7">
        <f t="shared" si="199"/>
        <v>0.49271154680000007</v>
      </c>
      <c r="N4277" s="14" t="str">
        <f t="shared" si="200"/>
        <v>&lt; 25 KW</v>
      </c>
    </row>
    <row r="4278" spans="1:14">
      <c r="A4278" s="5" t="s">
        <v>225</v>
      </c>
      <c r="B4278" s="5" t="s">
        <v>12785</v>
      </c>
      <c r="C4278" s="5" t="s">
        <v>103</v>
      </c>
      <c r="D4278" s="5" t="s">
        <v>6296</v>
      </c>
      <c r="E4278" s="5">
        <v>32</v>
      </c>
      <c r="F4278" s="6">
        <v>-34.21848</v>
      </c>
      <c r="G4278" s="6">
        <v>-61.352629999999998</v>
      </c>
      <c r="H4278" s="7">
        <v>27448</v>
      </c>
      <c r="I4278" s="7">
        <v>1646.88</v>
      </c>
      <c r="J4278" s="7">
        <v>9057840</v>
      </c>
      <c r="K4278" s="8">
        <v>0.91</v>
      </c>
      <c r="L4278" s="7">
        <f t="shared" si="198"/>
        <v>4316.1531499680004</v>
      </c>
      <c r="M4278" s="7">
        <f t="shared" si="199"/>
        <v>0.49271154680000007</v>
      </c>
      <c r="N4278" s="14" t="str">
        <f t="shared" si="200"/>
        <v>&lt; 25 KW</v>
      </c>
    </row>
    <row r="4279" spans="1:14">
      <c r="A4279" s="5" t="s">
        <v>813</v>
      </c>
      <c r="B4279" s="5" t="s">
        <v>12785</v>
      </c>
      <c r="C4279" s="5" t="s">
        <v>103</v>
      </c>
      <c r="D4279" s="5" t="s">
        <v>6297</v>
      </c>
      <c r="E4279" s="5">
        <v>32</v>
      </c>
      <c r="F4279" s="6">
        <v>-35.799849999999999</v>
      </c>
      <c r="G4279" s="6">
        <v>-58.536499999999997</v>
      </c>
      <c r="H4279" s="7">
        <v>27448</v>
      </c>
      <c r="I4279" s="7">
        <v>1646.88</v>
      </c>
      <c r="J4279" s="7">
        <v>9057840</v>
      </c>
      <c r="K4279" s="8">
        <v>0.91</v>
      </c>
      <c r="L4279" s="7">
        <f t="shared" si="198"/>
        <v>4316.1531499680004</v>
      </c>
      <c r="M4279" s="7">
        <f t="shared" si="199"/>
        <v>0.49271154680000007</v>
      </c>
      <c r="N4279" s="14" t="str">
        <f t="shared" si="200"/>
        <v>&lt; 25 KW</v>
      </c>
    </row>
    <row r="4280" spans="1:14">
      <c r="A4280" s="5" t="s">
        <v>359</v>
      </c>
      <c r="B4280" s="5" t="s">
        <v>12785</v>
      </c>
      <c r="C4280" s="5" t="s">
        <v>415</v>
      </c>
      <c r="D4280" s="5" t="s">
        <v>6298</v>
      </c>
      <c r="E4280" s="5">
        <v>32</v>
      </c>
      <c r="F4280" s="6">
        <v>-37.813479999999998</v>
      </c>
      <c r="G4280" s="6">
        <v>-61.451630000000002</v>
      </c>
      <c r="H4280" s="7">
        <v>27448</v>
      </c>
      <c r="I4280" s="7">
        <v>1646.88</v>
      </c>
      <c r="J4280" s="7">
        <v>9057840</v>
      </c>
      <c r="K4280" s="8">
        <v>0.91</v>
      </c>
      <c r="L4280" s="7">
        <f t="shared" si="198"/>
        <v>4316.1531499680004</v>
      </c>
      <c r="M4280" s="7">
        <f t="shared" si="199"/>
        <v>0.49271154680000007</v>
      </c>
      <c r="N4280" s="14" t="str">
        <f t="shared" si="200"/>
        <v>&lt; 25 KW</v>
      </c>
    </row>
    <row r="4281" spans="1:14">
      <c r="A4281" s="5" t="s">
        <v>1456</v>
      </c>
      <c r="B4281" s="5" t="s">
        <v>12785</v>
      </c>
      <c r="C4281" s="5" t="s">
        <v>6299</v>
      </c>
      <c r="D4281" s="5" t="s">
        <v>6300</v>
      </c>
      <c r="E4281" s="5">
        <v>32</v>
      </c>
      <c r="F4281" s="6">
        <v>-36.527099609399997</v>
      </c>
      <c r="G4281" s="6">
        <v>-56.810741424600003</v>
      </c>
      <c r="H4281" s="7">
        <v>27448</v>
      </c>
      <c r="I4281" s="7">
        <v>1646.88</v>
      </c>
      <c r="J4281" s="7">
        <v>9057840</v>
      </c>
      <c r="K4281" s="8">
        <v>0.91</v>
      </c>
      <c r="L4281" s="7">
        <f t="shared" si="198"/>
        <v>4316.1531499680004</v>
      </c>
      <c r="M4281" s="7">
        <f t="shared" si="199"/>
        <v>0.49271154680000007</v>
      </c>
      <c r="N4281" s="14" t="str">
        <f t="shared" si="200"/>
        <v>&lt; 25 KW</v>
      </c>
    </row>
    <row r="4282" spans="1:14">
      <c r="A4282" s="5" t="s">
        <v>281</v>
      </c>
      <c r="B4282" s="5" t="s">
        <v>12785</v>
      </c>
      <c r="C4282" s="5" t="s">
        <v>6301</v>
      </c>
      <c r="D4282" s="5" t="s">
        <v>6302</v>
      </c>
      <c r="E4282" s="5">
        <v>32</v>
      </c>
      <c r="F4282" s="6">
        <v>-36.956505</v>
      </c>
      <c r="G4282" s="6">
        <v>-57.150314000000002</v>
      </c>
      <c r="H4282" s="7">
        <v>27448</v>
      </c>
      <c r="I4282" s="7">
        <v>1646.88</v>
      </c>
      <c r="J4282" s="7">
        <v>9057840</v>
      </c>
      <c r="K4282" s="8">
        <v>0.91</v>
      </c>
      <c r="L4282" s="7">
        <f t="shared" si="198"/>
        <v>4316.1531499680004</v>
      </c>
      <c r="M4282" s="7">
        <f t="shared" si="199"/>
        <v>0.49271154680000007</v>
      </c>
      <c r="N4282" s="14" t="str">
        <f t="shared" si="200"/>
        <v>&lt; 25 KW</v>
      </c>
    </row>
    <row r="4283" spans="1:14">
      <c r="A4283" s="5" t="s">
        <v>281</v>
      </c>
      <c r="B4283" s="5" t="s">
        <v>12785</v>
      </c>
      <c r="C4283" s="5" t="s">
        <v>6303</v>
      </c>
      <c r="D4283" s="5" t="s">
        <v>6304</v>
      </c>
      <c r="E4283" s="5">
        <v>32</v>
      </c>
      <c r="F4283" s="6">
        <v>-37.095739999999999</v>
      </c>
      <c r="G4283" s="6">
        <v>-57.136749999999999</v>
      </c>
      <c r="H4283" s="7">
        <v>27448</v>
      </c>
      <c r="I4283" s="7">
        <v>1646.88</v>
      </c>
      <c r="J4283" s="7">
        <v>9057840</v>
      </c>
      <c r="K4283" s="8">
        <v>0.91</v>
      </c>
      <c r="L4283" s="7">
        <f t="shared" si="198"/>
        <v>4316.1531499680004</v>
      </c>
      <c r="M4283" s="7">
        <f t="shared" si="199"/>
        <v>0.49271154680000007</v>
      </c>
      <c r="N4283" s="14" t="str">
        <f t="shared" si="200"/>
        <v>&lt; 25 KW</v>
      </c>
    </row>
    <row r="4284" spans="1:14">
      <c r="A4284" s="5" t="s">
        <v>272</v>
      </c>
      <c r="B4284" s="5" t="s">
        <v>12785</v>
      </c>
      <c r="C4284" s="5" t="s">
        <v>6305</v>
      </c>
      <c r="D4284" s="5" t="s">
        <v>6306</v>
      </c>
      <c r="E4284" s="5">
        <v>32</v>
      </c>
      <c r="F4284" s="6">
        <v>-35.416702000000001</v>
      </c>
      <c r="G4284" s="6">
        <v>-58.285065000000003</v>
      </c>
      <c r="H4284" s="7">
        <v>27448</v>
      </c>
      <c r="I4284" s="7">
        <v>1646.88</v>
      </c>
      <c r="J4284" s="7">
        <v>9057840</v>
      </c>
      <c r="K4284" s="8">
        <v>0.91</v>
      </c>
      <c r="L4284" s="7">
        <f t="shared" si="198"/>
        <v>4316.1531499680004</v>
      </c>
      <c r="M4284" s="7">
        <f t="shared" si="199"/>
        <v>0.49271154680000007</v>
      </c>
      <c r="N4284" s="14" t="str">
        <f t="shared" si="200"/>
        <v>&lt; 25 KW</v>
      </c>
    </row>
    <row r="4285" spans="1:14">
      <c r="A4285" s="5" t="s">
        <v>99</v>
      </c>
      <c r="B4285" s="5" t="s">
        <v>12785</v>
      </c>
      <c r="C4285" s="5" t="s">
        <v>6307</v>
      </c>
      <c r="D4285" s="5" t="s">
        <v>6308</v>
      </c>
      <c r="E4285" s="5">
        <v>32</v>
      </c>
      <c r="F4285" s="6">
        <v>-35.06006</v>
      </c>
      <c r="G4285" s="6">
        <v>-61.006950000000003</v>
      </c>
      <c r="H4285" s="7">
        <v>27448</v>
      </c>
      <c r="I4285" s="7">
        <v>1646.88</v>
      </c>
      <c r="J4285" s="7">
        <v>9057840</v>
      </c>
      <c r="K4285" s="8">
        <v>0.91</v>
      </c>
      <c r="L4285" s="7">
        <f t="shared" si="198"/>
        <v>4316.1531499680004</v>
      </c>
      <c r="M4285" s="7">
        <f t="shared" si="199"/>
        <v>0.49271154680000007</v>
      </c>
      <c r="N4285" s="14" t="str">
        <f t="shared" si="200"/>
        <v>&lt; 25 KW</v>
      </c>
    </row>
    <row r="4286" spans="1:14">
      <c r="A4286" s="5" t="s">
        <v>99</v>
      </c>
      <c r="B4286" s="5" t="s">
        <v>12785</v>
      </c>
      <c r="C4286" s="5" t="s">
        <v>6309</v>
      </c>
      <c r="D4286" s="5" t="s">
        <v>6310</v>
      </c>
      <c r="E4286" s="5">
        <v>32</v>
      </c>
      <c r="F4286" s="6">
        <v>-35.216889999999999</v>
      </c>
      <c r="G4286" s="6">
        <v>-61.012869999999999</v>
      </c>
      <c r="H4286" s="7">
        <v>27448</v>
      </c>
      <c r="I4286" s="7">
        <v>1646.88</v>
      </c>
      <c r="J4286" s="7">
        <v>9057840</v>
      </c>
      <c r="K4286" s="8">
        <v>0.91</v>
      </c>
      <c r="L4286" s="7">
        <f t="shared" si="198"/>
        <v>4316.1531499680004</v>
      </c>
      <c r="M4286" s="7">
        <f t="shared" si="199"/>
        <v>0.49271154680000007</v>
      </c>
      <c r="N4286" s="14" t="str">
        <f t="shared" si="200"/>
        <v>&lt; 25 KW</v>
      </c>
    </row>
    <row r="4287" spans="1:14">
      <c r="A4287" s="5" t="s">
        <v>596</v>
      </c>
      <c r="B4287" s="5" t="s">
        <v>12785</v>
      </c>
      <c r="C4287" s="5" t="s">
        <v>4666</v>
      </c>
      <c r="D4287" s="5" t="s">
        <v>4329</v>
      </c>
      <c r="E4287" s="5">
        <v>32</v>
      </c>
      <c r="F4287" s="6">
        <v>-37.976500000000001</v>
      </c>
      <c r="G4287" s="6">
        <v>-60.617100000000001</v>
      </c>
      <c r="H4287" s="7">
        <v>27448</v>
      </c>
      <c r="I4287" s="7">
        <v>1646.88</v>
      </c>
      <c r="J4287" s="7">
        <v>9057840</v>
      </c>
      <c r="K4287" s="8">
        <v>0.91</v>
      </c>
      <c r="L4287" s="7">
        <f t="shared" si="198"/>
        <v>4316.1531499680004</v>
      </c>
      <c r="M4287" s="7">
        <f t="shared" si="199"/>
        <v>0.49271154680000007</v>
      </c>
      <c r="N4287" s="14" t="str">
        <f t="shared" si="200"/>
        <v>&lt; 25 KW</v>
      </c>
    </row>
    <row r="4288" spans="1:14">
      <c r="A4288" s="5" t="s">
        <v>120</v>
      </c>
      <c r="B4288" s="5" t="s">
        <v>12785</v>
      </c>
      <c r="C4288" s="5" t="s">
        <v>6311</v>
      </c>
      <c r="D4288" s="5" t="s">
        <v>6312</v>
      </c>
      <c r="E4288" s="5">
        <v>32</v>
      </c>
      <c r="F4288" s="6">
        <v>-36.046669999999999</v>
      </c>
      <c r="G4288" s="6">
        <v>-61.493957999999999</v>
      </c>
      <c r="H4288" s="7">
        <v>27448</v>
      </c>
      <c r="I4288" s="7">
        <v>1646.88</v>
      </c>
      <c r="J4288" s="7">
        <v>9057840</v>
      </c>
      <c r="K4288" s="8">
        <v>0.91</v>
      </c>
      <c r="L4288" s="7">
        <f t="shared" si="198"/>
        <v>4316.1531499680004</v>
      </c>
      <c r="M4288" s="7">
        <f t="shared" si="199"/>
        <v>0.49271154680000007</v>
      </c>
      <c r="N4288" s="14" t="str">
        <f t="shared" si="200"/>
        <v>&lt; 25 KW</v>
      </c>
    </row>
    <row r="4289" spans="1:14">
      <c r="A4289" s="5" t="s">
        <v>760</v>
      </c>
      <c r="B4289" s="5" t="s">
        <v>12785</v>
      </c>
      <c r="C4289" s="5" t="s">
        <v>6313</v>
      </c>
      <c r="D4289" s="5" t="s">
        <v>6314</v>
      </c>
      <c r="E4289" s="5">
        <v>32</v>
      </c>
      <c r="F4289" s="6">
        <v>-35.767229999999998</v>
      </c>
      <c r="G4289" s="6">
        <v>-59.128050000000002</v>
      </c>
      <c r="H4289" s="7">
        <v>27448</v>
      </c>
      <c r="I4289" s="7">
        <v>1646.88</v>
      </c>
      <c r="J4289" s="7">
        <v>9057840</v>
      </c>
      <c r="K4289" s="8">
        <v>0.91</v>
      </c>
      <c r="L4289" s="7">
        <f t="shared" si="198"/>
        <v>4316.1531499680004</v>
      </c>
      <c r="M4289" s="7">
        <f t="shared" si="199"/>
        <v>0.49271154680000007</v>
      </c>
      <c r="N4289" s="14" t="str">
        <f t="shared" si="200"/>
        <v>&lt; 25 KW</v>
      </c>
    </row>
    <row r="4290" spans="1:14">
      <c r="A4290" s="5" t="s">
        <v>760</v>
      </c>
      <c r="B4290" s="5" t="s">
        <v>12785</v>
      </c>
      <c r="C4290" s="5" t="s">
        <v>6315</v>
      </c>
      <c r="D4290" s="5" t="s">
        <v>6316</v>
      </c>
      <c r="E4290" s="5">
        <v>32</v>
      </c>
      <c r="F4290" s="6">
        <v>-36.013099670400003</v>
      </c>
      <c r="G4290" s="6">
        <v>-58.880329132100002</v>
      </c>
      <c r="H4290" s="7">
        <v>27448</v>
      </c>
      <c r="I4290" s="7">
        <v>1646.88</v>
      </c>
      <c r="J4290" s="7">
        <v>9057840</v>
      </c>
      <c r="K4290" s="8">
        <v>0.91</v>
      </c>
      <c r="L4290" s="7">
        <f t="shared" si="198"/>
        <v>4316.1531499680004</v>
      </c>
      <c r="M4290" s="7">
        <f t="shared" si="199"/>
        <v>0.49271154680000007</v>
      </c>
      <c r="N4290" s="14" t="str">
        <f t="shared" si="200"/>
        <v>&lt; 25 KW</v>
      </c>
    </row>
    <row r="4291" spans="1:14">
      <c r="A4291" s="5" t="s">
        <v>760</v>
      </c>
      <c r="B4291" s="5" t="s">
        <v>12785</v>
      </c>
      <c r="C4291" s="5" t="s">
        <v>6317</v>
      </c>
      <c r="D4291" s="5" t="s">
        <v>6318</v>
      </c>
      <c r="E4291" s="5">
        <v>32</v>
      </c>
      <c r="F4291" s="6">
        <v>-36.022730000000003</v>
      </c>
      <c r="G4291" s="6">
        <v>-59.090319999999998</v>
      </c>
      <c r="H4291" s="7">
        <v>27448</v>
      </c>
      <c r="I4291" s="7">
        <v>1646.88</v>
      </c>
      <c r="J4291" s="7">
        <v>9057840</v>
      </c>
      <c r="K4291" s="8">
        <v>0.91</v>
      </c>
      <c r="L4291" s="7">
        <f t="shared" ref="L4291:L4354" si="201">+J4291*0.00116222*0.41</f>
        <v>4316.1531499680004</v>
      </c>
      <c r="M4291" s="7">
        <f t="shared" ref="M4291:M4354" si="202">+L4291/(365*24)</f>
        <v>0.49271154680000007</v>
      </c>
      <c r="N4291" s="14" t="str">
        <f t="shared" ref="N4291:N4354" si="203">+IF(M4291&lt;25,"&lt; 25 KW",IF(M4291&lt;100,"25 - 100 KW",IF(M4291&lt;300,"100 - 300 KW",IF(M4291&lt;500,"300 - 500","&gt;500KW"))))</f>
        <v>&lt; 25 KW</v>
      </c>
    </row>
    <row r="4292" spans="1:14">
      <c r="A4292" s="5" t="s">
        <v>81</v>
      </c>
      <c r="B4292" s="5" t="s">
        <v>12785</v>
      </c>
      <c r="C4292" s="5" t="s">
        <v>158</v>
      </c>
      <c r="D4292" s="5" t="s">
        <v>6319</v>
      </c>
      <c r="E4292" s="5">
        <v>32</v>
      </c>
      <c r="F4292" s="6">
        <v>-34.42454</v>
      </c>
      <c r="G4292" s="6">
        <v>-61.38062</v>
      </c>
      <c r="H4292" s="7">
        <v>27448</v>
      </c>
      <c r="I4292" s="7">
        <v>1646.88</v>
      </c>
      <c r="J4292" s="7">
        <v>9057840</v>
      </c>
      <c r="K4292" s="8">
        <v>0.91</v>
      </c>
      <c r="L4292" s="7">
        <f t="shared" si="201"/>
        <v>4316.1531499680004</v>
      </c>
      <c r="M4292" s="7">
        <f t="shared" si="202"/>
        <v>0.49271154680000007</v>
      </c>
      <c r="N4292" s="14" t="str">
        <f t="shared" si="203"/>
        <v>&lt; 25 KW</v>
      </c>
    </row>
    <row r="4293" spans="1:14">
      <c r="A4293" s="5" t="s">
        <v>246</v>
      </c>
      <c r="B4293" s="5" t="s">
        <v>12785</v>
      </c>
      <c r="C4293" s="5" t="s">
        <v>1129</v>
      </c>
      <c r="D4293" s="5" t="s">
        <v>6320</v>
      </c>
      <c r="E4293" s="5">
        <v>32</v>
      </c>
      <c r="F4293" s="6">
        <v>-35.369529999999997</v>
      </c>
      <c r="G4293" s="6">
        <v>-61.69858</v>
      </c>
      <c r="H4293" s="7">
        <v>27448</v>
      </c>
      <c r="I4293" s="7">
        <v>1646.88</v>
      </c>
      <c r="J4293" s="7">
        <v>9057840</v>
      </c>
      <c r="K4293" s="8">
        <v>0.91</v>
      </c>
      <c r="L4293" s="7">
        <f t="shared" si="201"/>
        <v>4316.1531499680004</v>
      </c>
      <c r="M4293" s="7">
        <f t="shared" si="202"/>
        <v>0.49271154680000007</v>
      </c>
      <c r="N4293" s="14" t="str">
        <f t="shared" si="203"/>
        <v>&lt; 25 KW</v>
      </c>
    </row>
    <row r="4294" spans="1:14">
      <c r="A4294" s="5" t="s">
        <v>246</v>
      </c>
      <c r="B4294" s="5" t="s">
        <v>12785</v>
      </c>
      <c r="C4294" s="5" t="s">
        <v>103</v>
      </c>
      <c r="D4294" s="5" t="s">
        <v>6321</v>
      </c>
      <c r="E4294" s="5">
        <v>32</v>
      </c>
      <c r="F4294" s="6">
        <v>-34.914560000000002</v>
      </c>
      <c r="G4294" s="6">
        <v>-61.527250000000002</v>
      </c>
      <c r="H4294" s="7">
        <v>27448</v>
      </c>
      <c r="I4294" s="7">
        <v>1646.88</v>
      </c>
      <c r="J4294" s="7">
        <v>9057840</v>
      </c>
      <c r="K4294" s="8">
        <v>0.91</v>
      </c>
      <c r="L4294" s="7">
        <f t="shared" si="201"/>
        <v>4316.1531499680004</v>
      </c>
      <c r="M4294" s="7">
        <f t="shared" si="202"/>
        <v>0.49271154680000007</v>
      </c>
      <c r="N4294" s="14" t="str">
        <f t="shared" si="203"/>
        <v>&lt; 25 KW</v>
      </c>
    </row>
    <row r="4295" spans="1:14">
      <c r="A4295" s="5" t="s">
        <v>258</v>
      </c>
      <c r="B4295" s="5" t="s">
        <v>12785</v>
      </c>
      <c r="C4295" s="5" t="s">
        <v>5232</v>
      </c>
      <c r="D4295" s="5" t="s">
        <v>6322</v>
      </c>
      <c r="E4295" s="5">
        <v>32</v>
      </c>
      <c r="F4295" s="6">
        <v>-38.391820000000003</v>
      </c>
      <c r="G4295" s="6">
        <v>-58.417020000000001</v>
      </c>
      <c r="H4295" s="7">
        <v>27448</v>
      </c>
      <c r="I4295" s="7">
        <v>1646.88</v>
      </c>
      <c r="J4295" s="7">
        <v>9057840</v>
      </c>
      <c r="K4295" s="8">
        <v>0.91</v>
      </c>
      <c r="L4295" s="7">
        <f t="shared" si="201"/>
        <v>4316.1531499680004</v>
      </c>
      <c r="M4295" s="7">
        <f t="shared" si="202"/>
        <v>0.49271154680000007</v>
      </c>
      <c r="N4295" s="14" t="str">
        <f t="shared" si="203"/>
        <v>&lt; 25 KW</v>
      </c>
    </row>
    <row r="4296" spans="1:14">
      <c r="A4296" s="5" t="s">
        <v>279</v>
      </c>
      <c r="B4296" s="5" t="s">
        <v>12785</v>
      </c>
      <c r="C4296" s="5" t="s">
        <v>1206</v>
      </c>
      <c r="D4296" s="5" t="s">
        <v>6323</v>
      </c>
      <c r="E4296" s="5">
        <v>32</v>
      </c>
      <c r="F4296" s="6">
        <v>-34.43242</v>
      </c>
      <c r="G4296" s="6">
        <v>-59.162750000000003</v>
      </c>
      <c r="H4296" s="7">
        <v>27448</v>
      </c>
      <c r="I4296" s="7">
        <v>1646.88</v>
      </c>
      <c r="J4296" s="7">
        <v>9057840</v>
      </c>
      <c r="K4296" s="8">
        <v>0.91</v>
      </c>
      <c r="L4296" s="7">
        <f t="shared" si="201"/>
        <v>4316.1531499680004</v>
      </c>
      <c r="M4296" s="7">
        <f t="shared" si="202"/>
        <v>0.49271154680000007</v>
      </c>
      <c r="N4296" s="14" t="str">
        <f t="shared" si="203"/>
        <v>&lt; 25 KW</v>
      </c>
    </row>
    <row r="4297" spans="1:14">
      <c r="A4297" s="5" t="s">
        <v>279</v>
      </c>
      <c r="B4297" s="5" t="s">
        <v>12785</v>
      </c>
      <c r="C4297" s="5" t="s">
        <v>6324</v>
      </c>
      <c r="D4297" s="5" t="s">
        <v>6325</v>
      </c>
      <c r="E4297" s="5">
        <v>32</v>
      </c>
      <c r="F4297" s="6">
        <v>-34.534134000000002</v>
      </c>
      <c r="G4297" s="6">
        <v>-59.238135999999997</v>
      </c>
      <c r="H4297" s="7">
        <v>27448</v>
      </c>
      <c r="I4297" s="7">
        <v>1646.88</v>
      </c>
      <c r="J4297" s="7">
        <v>9057840</v>
      </c>
      <c r="K4297" s="8">
        <v>0.91</v>
      </c>
      <c r="L4297" s="7">
        <f t="shared" si="201"/>
        <v>4316.1531499680004</v>
      </c>
      <c r="M4297" s="7">
        <f t="shared" si="202"/>
        <v>0.49271154680000007</v>
      </c>
      <c r="N4297" s="14" t="str">
        <f t="shared" si="203"/>
        <v>&lt; 25 KW</v>
      </c>
    </row>
    <row r="4298" spans="1:14">
      <c r="A4298" s="5" t="s">
        <v>123</v>
      </c>
      <c r="B4298" s="5" t="s">
        <v>12785</v>
      </c>
      <c r="C4298" s="5" t="s">
        <v>47</v>
      </c>
      <c r="D4298" s="5" t="s">
        <v>6326</v>
      </c>
      <c r="E4298" s="5">
        <v>32</v>
      </c>
      <c r="F4298" s="6">
        <v>-35.094540000000002</v>
      </c>
      <c r="G4298" s="6">
        <v>-57.606045000000002</v>
      </c>
      <c r="H4298" s="7">
        <v>27448</v>
      </c>
      <c r="I4298" s="7">
        <v>1646.88</v>
      </c>
      <c r="J4298" s="7">
        <v>9057840</v>
      </c>
      <c r="K4298" s="8">
        <v>0.91</v>
      </c>
      <c r="L4298" s="7">
        <f t="shared" si="201"/>
        <v>4316.1531499680004</v>
      </c>
      <c r="M4298" s="7">
        <f t="shared" si="202"/>
        <v>0.49271154680000007</v>
      </c>
      <c r="N4298" s="14" t="str">
        <f t="shared" si="203"/>
        <v>&lt; 25 KW</v>
      </c>
    </row>
    <row r="4299" spans="1:14">
      <c r="A4299" s="5" t="s">
        <v>905</v>
      </c>
      <c r="B4299" s="5" t="s">
        <v>12785</v>
      </c>
      <c r="C4299" s="5" t="s">
        <v>1901</v>
      </c>
      <c r="D4299" s="5" t="s">
        <v>6327</v>
      </c>
      <c r="E4299" s="5">
        <v>32</v>
      </c>
      <c r="F4299" s="6">
        <v>-36.860120000000002</v>
      </c>
      <c r="G4299" s="6">
        <v>-57.901874999999997</v>
      </c>
      <c r="H4299" s="7">
        <v>27448</v>
      </c>
      <c r="I4299" s="7">
        <v>1646.88</v>
      </c>
      <c r="J4299" s="7">
        <v>9057840</v>
      </c>
      <c r="K4299" s="8">
        <v>0.91</v>
      </c>
      <c r="L4299" s="7">
        <f t="shared" si="201"/>
        <v>4316.1531499680004</v>
      </c>
      <c r="M4299" s="7">
        <f t="shared" si="202"/>
        <v>0.49271154680000007</v>
      </c>
      <c r="N4299" s="14" t="str">
        <f t="shared" si="203"/>
        <v>&lt; 25 KW</v>
      </c>
    </row>
    <row r="4300" spans="1:14">
      <c r="A4300" s="5" t="s">
        <v>400</v>
      </c>
      <c r="B4300" s="5" t="s">
        <v>12785</v>
      </c>
      <c r="C4300" s="5" t="s">
        <v>619</v>
      </c>
      <c r="D4300" s="5" t="s">
        <v>6328</v>
      </c>
      <c r="E4300" s="5">
        <v>32</v>
      </c>
      <c r="F4300" s="6">
        <v>-34.627519999999997</v>
      </c>
      <c r="G4300" s="6">
        <v>-59.50291</v>
      </c>
      <c r="H4300" s="7">
        <v>27448</v>
      </c>
      <c r="I4300" s="7">
        <v>1646.88</v>
      </c>
      <c r="J4300" s="7">
        <v>9057840</v>
      </c>
      <c r="K4300" s="8">
        <v>0.91</v>
      </c>
      <c r="L4300" s="7">
        <f t="shared" si="201"/>
        <v>4316.1531499680004</v>
      </c>
      <c r="M4300" s="7">
        <f t="shared" si="202"/>
        <v>0.49271154680000007</v>
      </c>
      <c r="N4300" s="14" t="str">
        <f t="shared" si="203"/>
        <v>&lt; 25 KW</v>
      </c>
    </row>
    <row r="4301" spans="1:14">
      <c r="A4301" s="5" t="s">
        <v>107</v>
      </c>
      <c r="B4301" s="5" t="s">
        <v>12785</v>
      </c>
      <c r="C4301" s="5" t="s">
        <v>103</v>
      </c>
      <c r="D4301" s="5" t="s">
        <v>6329</v>
      </c>
      <c r="E4301" s="5">
        <v>32</v>
      </c>
      <c r="F4301" s="6">
        <v>-35.655360000000002</v>
      </c>
      <c r="G4301" s="6">
        <v>-60.726559999999999</v>
      </c>
      <c r="H4301" s="7">
        <v>27448</v>
      </c>
      <c r="I4301" s="7">
        <v>1646.88</v>
      </c>
      <c r="J4301" s="7">
        <v>9057840</v>
      </c>
      <c r="K4301" s="8">
        <v>0.91</v>
      </c>
      <c r="L4301" s="7">
        <f t="shared" si="201"/>
        <v>4316.1531499680004</v>
      </c>
      <c r="M4301" s="7">
        <f t="shared" si="202"/>
        <v>0.49271154680000007</v>
      </c>
      <c r="N4301" s="14" t="str">
        <f t="shared" si="203"/>
        <v>&lt; 25 KW</v>
      </c>
    </row>
    <row r="4302" spans="1:14">
      <c r="A4302" s="5" t="s">
        <v>365</v>
      </c>
      <c r="B4302" s="5" t="s">
        <v>12785</v>
      </c>
      <c r="C4302" s="5" t="s">
        <v>415</v>
      </c>
      <c r="D4302" s="5" t="s">
        <v>6330</v>
      </c>
      <c r="E4302" s="5">
        <v>32</v>
      </c>
      <c r="F4302" s="6">
        <v>-40.531730000000003</v>
      </c>
      <c r="G4302" s="6">
        <v>-62.604680000000002</v>
      </c>
      <c r="H4302" s="7">
        <v>27448</v>
      </c>
      <c r="I4302" s="7">
        <v>1646.88</v>
      </c>
      <c r="J4302" s="7">
        <v>9057840</v>
      </c>
      <c r="K4302" s="8">
        <v>0.91</v>
      </c>
      <c r="L4302" s="7">
        <f t="shared" si="201"/>
        <v>4316.1531499680004</v>
      </c>
      <c r="M4302" s="7">
        <f t="shared" si="202"/>
        <v>0.49271154680000007</v>
      </c>
      <c r="N4302" s="14" t="str">
        <f t="shared" si="203"/>
        <v>&lt; 25 KW</v>
      </c>
    </row>
    <row r="4303" spans="1:14">
      <c r="A4303" s="5" t="s">
        <v>365</v>
      </c>
      <c r="B4303" s="5" t="s">
        <v>12785</v>
      </c>
      <c r="C4303" s="5" t="s">
        <v>6331</v>
      </c>
      <c r="D4303" s="5" t="s">
        <v>6332</v>
      </c>
      <c r="E4303" s="5">
        <v>32</v>
      </c>
      <c r="F4303" s="6">
        <v>-40.658329999999999</v>
      </c>
      <c r="G4303" s="6">
        <v>-62.758020000000002</v>
      </c>
      <c r="H4303" s="7">
        <v>27448</v>
      </c>
      <c r="I4303" s="7">
        <v>1646.88</v>
      </c>
      <c r="J4303" s="7">
        <v>9057840</v>
      </c>
      <c r="K4303" s="8">
        <v>0.91</v>
      </c>
      <c r="L4303" s="7">
        <f t="shared" si="201"/>
        <v>4316.1531499680004</v>
      </c>
      <c r="M4303" s="7">
        <f t="shared" si="202"/>
        <v>0.49271154680000007</v>
      </c>
      <c r="N4303" s="14" t="str">
        <f t="shared" si="203"/>
        <v>&lt; 25 KW</v>
      </c>
    </row>
    <row r="4304" spans="1:14">
      <c r="A4304" s="5" t="s">
        <v>298</v>
      </c>
      <c r="B4304" s="5" t="s">
        <v>12785</v>
      </c>
      <c r="C4304" s="5" t="s">
        <v>923</v>
      </c>
      <c r="D4304" s="5" t="s">
        <v>6333</v>
      </c>
      <c r="E4304" s="5">
        <v>32</v>
      </c>
      <c r="F4304" s="6">
        <v>-35.801609999999997</v>
      </c>
      <c r="G4304" s="6">
        <v>-61.879280000000001</v>
      </c>
      <c r="H4304" s="7">
        <v>27448</v>
      </c>
      <c r="I4304" s="7">
        <v>1646.88</v>
      </c>
      <c r="J4304" s="7">
        <v>9057840</v>
      </c>
      <c r="K4304" s="8">
        <v>0.91</v>
      </c>
      <c r="L4304" s="7">
        <f t="shared" si="201"/>
        <v>4316.1531499680004</v>
      </c>
      <c r="M4304" s="7">
        <f t="shared" si="202"/>
        <v>0.49271154680000007</v>
      </c>
      <c r="N4304" s="14" t="str">
        <f t="shared" si="203"/>
        <v>&lt; 25 KW</v>
      </c>
    </row>
    <row r="4305" spans="1:14">
      <c r="A4305" s="5" t="s">
        <v>298</v>
      </c>
      <c r="B4305" s="5" t="s">
        <v>12785</v>
      </c>
      <c r="C4305" s="5" t="s">
        <v>5882</v>
      </c>
      <c r="D4305" s="5" t="s">
        <v>6334</v>
      </c>
      <c r="E4305" s="5">
        <v>32</v>
      </c>
      <c r="F4305" s="6">
        <v>-35.853119999999997</v>
      </c>
      <c r="G4305" s="6">
        <v>-61.843089999999997</v>
      </c>
      <c r="H4305" s="7">
        <v>27448</v>
      </c>
      <c r="I4305" s="7">
        <v>1646.88</v>
      </c>
      <c r="J4305" s="7">
        <v>9057840</v>
      </c>
      <c r="K4305" s="8">
        <v>0.91</v>
      </c>
      <c r="L4305" s="7">
        <f t="shared" si="201"/>
        <v>4316.1531499680004</v>
      </c>
      <c r="M4305" s="7">
        <f t="shared" si="202"/>
        <v>0.49271154680000007</v>
      </c>
      <c r="N4305" s="14" t="str">
        <f t="shared" si="203"/>
        <v>&lt; 25 KW</v>
      </c>
    </row>
    <row r="4306" spans="1:14">
      <c r="A4306" s="5" t="s">
        <v>298</v>
      </c>
      <c r="B4306" s="5" t="s">
        <v>12785</v>
      </c>
      <c r="C4306" s="5" t="s">
        <v>6335</v>
      </c>
      <c r="D4306" s="5" t="s">
        <v>6336</v>
      </c>
      <c r="E4306" s="5">
        <v>32</v>
      </c>
      <c r="F4306" s="6">
        <v>-35.833640000000003</v>
      </c>
      <c r="G4306" s="6">
        <v>-62.093060000000001</v>
      </c>
      <c r="H4306" s="7">
        <v>27448</v>
      </c>
      <c r="I4306" s="7">
        <v>1646.88</v>
      </c>
      <c r="J4306" s="7">
        <v>9057840</v>
      </c>
      <c r="K4306" s="8">
        <v>0.91</v>
      </c>
      <c r="L4306" s="7">
        <f t="shared" si="201"/>
        <v>4316.1531499680004</v>
      </c>
      <c r="M4306" s="7">
        <f t="shared" si="202"/>
        <v>0.49271154680000007</v>
      </c>
      <c r="N4306" s="14" t="str">
        <f t="shared" si="203"/>
        <v>&lt; 25 KW</v>
      </c>
    </row>
    <row r="4307" spans="1:14">
      <c r="A4307" s="5" t="s">
        <v>298</v>
      </c>
      <c r="B4307" s="5" t="s">
        <v>12785</v>
      </c>
      <c r="C4307" s="5" t="s">
        <v>1468</v>
      </c>
      <c r="D4307" s="5" t="s">
        <v>6337</v>
      </c>
      <c r="E4307" s="5">
        <v>32</v>
      </c>
      <c r="F4307" s="6">
        <v>-35.81024</v>
      </c>
      <c r="G4307" s="6">
        <v>-61.948540000000001</v>
      </c>
      <c r="H4307" s="7">
        <v>27448</v>
      </c>
      <c r="I4307" s="7">
        <v>1646.88</v>
      </c>
      <c r="J4307" s="7">
        <v>9057840</v>
      </c>
      <c r="K4307" s="8">
        <v>0.91</v>
      </c>
      <c r="L4307" s="7">
        <f t="shared" si="201"/>
        <v>4316.1531499680004</v>
      </c>
      <c r="M4307" s="7">
        <f t="shared" si="202"/>
        <v>0.49271154680000007</v>
      </c>
      <c r="N4307" s="14" t="str">
        <f t="shared" si="203"/>
        <v>&lt; 25 KW</v>
      </c>
    </row>
    <row r="4308" spans="1:14">
      <c r="A4308" s="5" t="s">
        <v>298</v>
      </c>
      <c r="B4308" s="5" t="s">
        <v>12785</v>
      </c>
      <c r="C4308" s="5" t="s">
        <v>1468</v>
      </c>
      <c r="D4308" s="5" t="s">
        <v>6338</v>
      </c>
      <c r="E4308" s="5">
        <v>32</v>
      </c>
      <c r="F4308" s="6">
        <v>-35.840679999999999</v>
      </c>
      <c r="G4308" s="6">
        <v>-62.295209999999997</v>
      </c>
      <c r="H4308" s="7">
        <v>27448</v>
      </c>
      <c r="I4308" s="7">
        <v>1646.88</v>
      </c>
      <c r="J4308" s="7">
        <v>9057840</v>
      </c>
      <c r="K4308" s="8">
        <v>0.91</v>
      </c>
      <c r="L4308" s="7">
        <f t="shared" si="201"/>
        <v>4316.1531499680004</v>
      </c>
      <c r="M4308" s="7">
        <f t="shared" si="202"/>
        <v>0.49271154680000007</v>
      </c>
      <c r="N4308" s="14" t="str">
        <f t="shared" si="203"/>
        <v>&lt; 25 KW</v>
      </c>
    </row>
    <row r="4309" spans="1:14">
      <c r="A4309" s="5" t="s">
        <v>298</v>
      </c>
      <c r="B4309" s="5" t="s">
        <v>12785</v>
      </c>
      <c r="C4309" s="5" t="s">
        <v>1653</v>
      </c>
      <c r="D4309" s="5" t="s">
        <v>6339</v>
      </c>
      <c r="E4309" s="5">
        <v>32</v>
      </c>
      <c r="F4309" s="6">
        <v>-35.61448</v>
      </c>
      <c r="G4309" s="6">
        <v>-62.019860000000001</v>
      </c>
      <c r="H4309" s="7">
        <v>27448</v>
      </c>
      <c r="I4309" s="7">
        <v>1646.88</v>
      </c>
      <c r="J4309" s="7">
        <v>9057840</v>
      </c>
      <c r="K4309" s="8">
        <v>0.91</v>
      </c>
      <c r="L4309" s="7">
        <f t="shared" si="201"/>
        <v>4316.1531499680004</v>
      </c>
      <c r="M4309" s="7">
        <f t="shared" si="202"/>
        <v>0.49271154680000007</v>
      </c>
      <c r="N4309" s="14" t="str">
        <f t="shared" si="203"/>
        <v>&lt; 25 KW</v>
      </c>
    </row>
    <row r="4310" spans="1:14">
      <c r="A4310" s="5" t="s">
        <v>27</v>
      </c>
      <c r="B4310" s="5" t="s">
        <v>12785</v>
      </c>
      <c r="C4310" s="5" t="s">
        <v>1468</v>
      </c>
      <c r="D4310" s="5" t="s">
        <v>6340</v>
      </c>
      <c r="E4310" s="5">
        <v>32</v>
      </c>
      <c r="F4310" s="6">
        <v>-33.638930000000002</v>
      </c>
      <c r="G4310" s="6">
        <v>-59.989989999999999</v>
      </c>
      <c r="H4310" s="7">
        <v>27448</v>
      </c>
      <c r="I4310" s="7">
        <v>1646.88</v>
      </c>
      <c r="J4310" s="7">
        <v>9057840</v>
      </c>
      <c r="K4310" s="8">
        <v>0.91</v>
      </c>
      <c r="L4310" s="7">
        <f t="shared" si="201"/>
        <v>4316.1531499680004</v>
      </c>
      <c r="M4310" s="7">
        <f t="shared" si="202"/>
        <v>0.49271154680000007</v>
      </c>
      <c r="N4310" s="14" t="str">
        <f t="shared" si="203"/>
        <v>&lt; 25 KW</v>
      </c>
    </row>
    <row r="4311" spans="1:14">
      <c r="A4311" s="5" t="s">
        <v>887</v>
      </c>
      <c r="B4311" s="5" t="s">
        <v>12785</v>
      </c>
      <c r="C4311" s="5" t="s">
        <v>6341</v>
      </c>
      <c r="D4311" s="5" t="s">
        <v>6342</v>
      </c>
      <c r="E4311" s="5">
        <v>32</v>
      </c>
      <c r="F4311" s="6">
        <v>-36.54363</v>
      </c>
      <c r="G4311" s="6">
        <v>-59.010579999999997</v>
      </c>
      <c r="H4311" s="7">
        <v>27448</v>
      </c>
      <c r="I4311" s="7">
        <v>1646.88</v>
      </c>
      <c r="J4311" s="7">
        <v>9057840</v>
      </c>
      <c r="K4311" s="8">
        <v>0.91</v>
      </c>
      <c r="L4311" s="7">
        <f t="shared" si="201"/>
        <v>4316.1531499680004</v>
      </c>
      <c r="M4311" s="7">
        <f t="shared" si="202"/>
        <v>0.49271154680000007</v>
      </c>
      <c r="N4311" s="14" t="str">
        <f t="shared" si="203"/>
        <v>&lt; 25 KW</v>
      </c>
    </row>
    <row r="4312" spans="1:14">
      <c r="A4312" s="5" t="s">
        <v>887</v>
      </c>
      <c r="B4312" s="5" t="s">
        <v>12785</v>
      </c>
      <c r="C4312" s="5" t="s">
        <v>6343</v>
      </c>
      <c r="D4312" s="5" t="s">
        <v>6344</v>
      </c>
      <c r="E4312" s="5">
        <v>32</v>
      </c>
      <c r="F4312" s="6">
        <v>-36.442169999999997</v>
      </c>
      <c r="G4312" s="6">
        <v>-58.612690000000001</v>
      </c>
      <c r="H4312" s="7">
        <v>27448</v>
      </c>
      <c r="I4312" s="7">
        <v>1646.88</v>
      </c>
      <c r="J4312" s="7">
        <v>9057840</v>
      </c>
      <c r="K4312" s="8">
        <v>0.91</v>
      </c>
      <c r="L4312" s="7">
        <f t="shared" si="201"/>
        <v>4316.1531499680004</v>
      </c>
      <c r="M4312" s="7">
        <f t="shared" si="202"/>
        <v>0.49271154680000007</v>
      </c>
      <c r="N4312" s="14" t="str">
        <f t="shared" si="203"/>
        <v>&lt; 25 KW</v>
      </c>
    </row>
    <row r="4313" spans="1:14">
      <c r="A4313" s="5" t="s">
        <v>1477</v>
      </c>
      <c r="B4313" s="5" t="s">
        <v>12785</v>
      </c>
      <c r="C4313" s="5" t="s">
        <v>6345</v>
      </c>
      <c r="D4313" s="5" t="s">
        <v>6346</v>
      </c>
      <c r="E4313" s="5">
        <v>32</v>
      </c>
      <c r="F4313" s="6">
        <v>-35.531840000000003</v>
      </c>
      <c r="G4313" s="6">
        <v>-62.741579999999999</v>
      </c>
      <c r="H4313" s="7">
        <v>27448</v>
      </c>
      <c r="I4313" s="7">
        <v>1646.88</v>
      </c>
      <c r="J4313" s="7">
        <v>9057840</v>
      </c>
      <c r="K4313" s="8">
        <v>0.91</v>
      </c>
      <c r="L4313" s="7">
        <f t="shared" si="201"/>
        <v>4316.1531499680004</v>
      </c>
      <c r="M4313" s="7">
        <f t="shared" si="202"/>
        <v>0.49271154680000007</v>
      </c>
      <c r="N4313" s="14" t="str">
        <f t="shared" si="203"/>
        <v>&lt; 25 KW</v>
      </c>
    </row>
    <row r="4314" spans="1:14">
      <c r="A4314" s="5" t="s">
        <v>362</v>
      </c>
      <c r="B4314" s="5" t="s">
        <v>12785</v>
      </c>
      <c r="C4314" s="5" t="s">
        <v>47</v>
      </c>
      <c r="D4314" s="5" t="s">
        <v>6347</v>
      </c>
      <c r="E4314" s="5">
        <v>32</v>
      </c>
      <c r="F4314" s="6">
        <v>-34.371333999999997</v>
      </c>
      <c r="G4314" s="6">
        <v>-60.783447000000002</v>
      </c>
      <c r="H4314" s="7">
        <v>27448</v>
      </c>
      <c r="I4314" s="7">
        <v>1646.88</v>
      </c>
      <c r="J4314" s="7">
        <v>9057840</v>
      </c>
      <c r="K4314" s="8">
        <v>0.91</v>
      </c>
      <c r="L4314" s="7">
        <f t="shared" si="201"/>
        <v>4316.1531499680004</v>
      </c>
      <c r="M4314" s="7">
        <f t="shared" si="202"/>
        <v>0.49271154680000007</v>
      </c>
      <c r="N4314" s="14" t="str">
        <f t="shared" si="203"/>
        <v>&lt; 25 KW</v>
      </c>
    </row>
    <row r="4315" spans="1:14">
      <c r="A4315" s="5" t="s">
        <v>362</v>
      </c>
      <c r="B4315" s="5" t="s">
        <v>12785</v>
      </c>
      <c r="C4315" s="5" t="s">
        <v>103</v>
      </c>
      <c r="D4315" s="5" t="s">
        <v>6348</v>
      </c>
      <c r="E4315" s="5">
        <v>32</v>
      </c>
      <c r="F4315" s="6">
        <v>-34.194749999999999</v>
      </c>
      <c r="G4315" s="6">
        <v>-60.712850000000003</v>
      </c>
      <c r="H4315" s="7">
        <v>27448</v>
      </c>
      <c r="I4315" s="7">
        <v>1646.88</v>
      </c>
      <c r="J4315" s="7">
        <v>9057840</v>
      </c>
      <c r="K4315" s="8">
        <v>0.91</v>
      </c>
      <c r="L4315" s="7">
        <f t="shared" si="201"/>
        <v>4316.1531499680004</v>
      </c>
      <c r="M4315" s="7">
        <f t="shared" si="202"/>
        <v>0.49271154680000007</v>
      </c>
      <c r="N4315" s="14" t="str">
        <f t="shared" si="203"/>
        <v>&lt; 25 KW</v>
      </c>
    </row>
    <row r="4316" spans="1:14">
      <c r="A4316" s="5" t="s">
        <v>362</v>
      </c>
      <c r="B4316" s="5" t="s">
        <v>12785</v>
      </c>
      <c r="C4316" s="5" t="s">
        <v>103</v>
      </c>
      <c r="D4316" s="5" t="s">
        <v>6349</v>
      </c>
      <c r="E4316" s="5">
        <v>32</v>
      </c>
      <c r="F4316" s="6">
        <v>-34.350110000000001</v>
      </c>
      <c r="G4316" s="6">
        <v>-60.575600000000001</v>
      </c>
      <c r="H4316" s="7">
        <v>27448</v>
      </c>
      <c r="I4316" s="7">
        <v>1646.88</v>
      </c>
      <c r="J4316" s="7">
        <v>9057840</v>
      </c>
      <c r="K4316" s="8">
        <v>0.91</v>
      </c>
      <c r="L4316" s="7">
        <f t="shared" si="201"/>
        <v>4316.1531499680004</v>
      </c>
      <c r="M4316" s="7">
        <f t="shared" si="202"/>
        <v>0.49271154680000007</v>
      </c>
      <c r="N4316" s="14" t="str">
        <f t="shared" si="203"/>
        <v>&lt; 25 KW</v>
      </c>
    </row>
    <row r="4317" spans="1:14">
      <c r="A4317" s="5" t="s">
        <v>10</v>
      </c>
      <c r="B4317" s="5" t="s">
        <v>12785</v>
      </c>
      <c r="C4317" s="5" t="s">
        <v>103</v>
      </c>
      <c r="D4317" s="5" t="s">
        <v>6350</v>
      </c>
      <c r="E4317" s="5">
        <v>32</v>
      </c>
      <c r="F4317" s="6">
        <v>-35.362380000000002</v>
      </c>
      <c r="G4317" s="6">
        <v>-59.633620000000001</v>
      </c>
      <c r="H4317" s="7">
        <v>27448</v>
      </c>
      <c r="I4317" s="7">
        <v>1646.88</v>
      </c>
      <c r="J4317" s="7">
        <v>9057840</v>
      </c>
      <c r="K4317" s="8">
        <v>0.91</v>
      </c>
      <c r="L4317" s="7">
        <f t="shared" si="201"/>
        <v>4316.1531499680004</v>
      </c>
      <c r="M4317" s="7">
        <f t="shared" si="202"/>
        <v>0.49271154680000007</v>
      </c>
      <c r="N4317" s="14" t="str">
        <f t="shared" si="203"/>
        <v>&lt; 25 KW</v>
      </c>
    </row>
    <row r="4318" spans="1:14">
      <c r="A4318" s="5" t="s">
        <v>10</v>
      </c>
      <c r="B4318" s="5" t="s">
        <v>12785</v>
      </c>
      <c r="C4318" s="5" t="s">
        <v>1649</v>
      </c>
      <c r="D4318" s="5" t="s">
        <v>6351</v>
      </c>
      <c r="E4318" s="5">
        <v>32</v>
      </c>
      <c r="F4318" s="6">
        <v>-35.4504013062</v>
      </c>
      <c r="G4318" s="6">
        <v>-59.085098266599999</v>
      </c>
      <c r="H4318" s="7">
        <v>27448</v>
      </c>
      <c r="I4318" s="7">
        <v>1646.88</v>
      </c>
      <c r="J4318" s="7">
        <v>9057840</v>
      </c>
      <c r="K4318" s="8">
        <v>0.91</v>
      </c>
      <c r="L4318" s="7">
        <f t="shared" si="201"/>
        <v>4316.1531499680004</v>
      </c>
      <c r="M4318" s="7">
        <f t="shared" si="202"/>
        <v>0.49271154680000007</v>
      </c>
      <c r="N4318" s="14" t="str">
        <f t="shared" si="203"/>
        <v>&lt; 25 KW</v>
      </c>
    </row>
    <row r="4319" spans="1:14">
      <c r="A4319" s="5" t="s">
        <v>10</v>
      </c>
      <c r="B4319" s="5" t="s">
        <v>12785</v>
      </c>
      <c r="C4319" s="5" t="s">
        <v>103</v>
      </c>
      <c r="D4319" s="5" t="s">
        <v>6352</v>
      </c>
      <c r="E4319" s="5">
        <v>32</v>
      </c>
      <c r="F4319" s="6">
        <v>-35.385429999999999</v>
      </c>
      <c r="G4319" s="6">
        <v>-59.611960000000003</v>
      </c>
      <c r="H4319" s="7">
        <v>27448</v>
      </c>
      <c r="I4319" s="7">
        <v>1646.88</v>
      </c>
      <c r="J4319" s="7">
        <v>9057840</v>
      </c>
      <c r="K4319" s="8">
        <v>0.91</v>
      </c>
      <c r="L4319" s="7">
        <f t="shared" si="201"/>
        <v>4316.1531499680004</v>
      </c>
      <c r="M4319" s="7">
        <f t="shared" si="202"/>
        <v>0.49271154680000007</v>
      </c>
      <c r="N4319" s="14" t="str">
        <f t="shared" si="203"/>
        <v>&lt; 25 KW</v>
      </c>
    </row>
    <row r="4320" spans="1:14">
      <c r="A4320" s="5" t="s">
        <v>1639</v>
      </c>
      <c r="B4320" s="5" t="s">
        <v>12785</v>
      </c>
      <c r="C4320" s="5" t="s">
        <v>6353</v>
      </c>
      <c r="D4320" s="5" t="s">
        <v>6354</v>
      </c>
      <c r="E4320" s="5">
        <v>32</v>
      </c>
      <c r="F4320" s="6">
        <v>-37.658580780000001</v>
      </c>
      <c r="G4320" s="6">
        <v>-62.430068969700002</v>
      </c>
      <c r="H4320" s="7">
        <v>27448</v>
      </c>
      <c r="I4320" s="7">
        <v>1646.88</v>
      </c>
      <c r="J4320" s="7">
        <v>9057840</v>
      </c>
      <c r="K4320" s="8">
        <v>0.91</v>
      </c>
      <c r="L4320" s="7">
        <f t="shared" si="201"/>
        <v>4316.1531499680004</v>
      </c>
      <c r="M4320" s="7">
        <f t="shared" si="202"/>
        <v>0.49271154680000007</v>
      </c>
      <c r="N4320" s="14" t="str">
        <f t="shared" si="203"/>
        <v>&lt; 25 KW</v>
      </c>
    </row>
    <row r="4321" spans="1:14">
      <c r="A4321" s="5" t="s">
        <v>49</v>
      </c>
      <c r="B4321" s="5" t="s">
        <v>12785</v>
      </c>
      <c r="C4321" s="5" t="s">
        <v>103</v>
      </c>
      <c r="D4321" s="5" t="s">
        <v>6355</v>
      </c>
      <c r="E4321" s="5">
        <v>32</v>
      </c>
      <c r="F4321" s="6">
        <v>-35.5403404236</v>
      </c>
      <c r="G4321" s="6">
        <v>-59.699661254900001</v>
      </c>
      <c r="H4321" s="7">
        <v>27448</v>
      </c>
      <c r="I4321" s="7">
        <v>1646.88</v>
      </c>
      <c r="J4321" s="7">
        <v>9057840</v>
      </c>
      <c r="K4321" s="8">
        <v>0.91</v>
      </c>
      <c r="L4321" s="7">
        <f t="shared" si="201"/>
        <v>4316.1531499680004</v>
      </c>
      <c r="M4321" s="7">
        <f t="shared" si="202"/>
        <v>0.49271154680000007</v>
      </c>
      <c r="N4321" s="14" t="str">
        <f t="shared" si="203"/>
        <v>&lt; 25 KW</v>
      </c>
    </row>
    <row r="4322" spans="1:14">
      <c r="A4322" s="5" t="s">
        <v>698</v>
      </c>
      <c r="B4322" s="5" t="s">
        <v>12785</v>
      </c>
      <c r="C4322" s="5" t="s">
        <v>1127</v>
      </c>
      <c r="D4322" s="5" t="s">
        <v>6356</v>
      </c>
      <c r="E4322" s="5">
        <v>32</v>
      </c>
      <c r="F4322" s="6">
        <v>-36.557749999999999</v>
      </c>
      <c r="G4322" s="6">
        <v>-63.15316</v>
      </c>
      <c r="H4322" s="7">
        <v>27448</v>
      </c>
      <c r="I4322" s="7">
        <v>1646.88</v>
      </c>
      <c r="J4322" s="7">
        <v>9057840</v>
      </c>
      <c r="K4322" s="8">
        <v>0.91</v>
      </c>
      <c r="L4322" s="7">
        <f t="shared" si="201"/>
        <v>4316.1531499680004</v>
      </c>
      <c r="M4322" s="7">
        <f t="shared" si="202"/>
        <v>0.49271154680000007</v>
      </c>
      <c r="N4322" s="14" t="str">
        <f t="shared" si="203"/>
        <v>&lt; 25 KW</v>
      </c>
    </row>
    <row r="4323" spans="1:14">
      <c r="A4323" s="5" t="s">
        <v>698</v>
      </c>
      <c r="B4323" s="5" t="s">
        <v>12785</v>
      </c>
      <c r="C4323" s="5" t="s">
        <v>6357</v>
      </c>
      <c r="D4323" s="5" t="s">
        <v>6358</v>
      </c>
      <c r="E4323" s="5">
        <v>32</v>
      </c>
      <c r="F4323" s="6">
        <v>-36.763950000000001</v>
      </c>
      <c r="G4323" s="6">
        <v>-63.066369999999999</v>
      </c>
      <c r="H4323" s="7">
        <v>27448</v>
      </c>
      <c r="I4323" s="7">
        <v>1646.88</v>
      </c>
      <c r="J4323" s="7">
        <v>9057840</v>
      </c>
      <c r="K4323" s="8">
        <v>0.91</v>
      </c>
      <c r="L4323" s="7">
        <f t="shared" si="201"/>
        <v>4316.1531499680004</v>
      </c>
      <c r="M4323" s="7">
        <f t="shared" si="202"/>
        <v>0.49271154680000007</v>
      </c>
      <c r="N4323" s="14" t="str">
        <f t="shared" si="203"/>
        <v>&lt; 25 KW</v>
      </c>
    </row>
    <row r="4324" spans="1:14">
      <c r="A4324" s="5" t="s">
        <v>13</v>
      </c>
      <c r="B4324" s="5" t="s">
        <v>12785</v>
      </c>
      <c r="C4324" s="5" t="s">
        <v>47</v>
      </c>
      <c r="D4324" s="5" t="s">
        <v>6359</v>
      </c>
      <c r="E4324" s="5">
        <v>32</v>
      </c>
      <c r="F4324" s="6">
        <v>-34.390590000000003</v>
      </c>
      <c r="G4324" s="6">
        <v>-59.434269999999998</v>
      </c>
      <c r="H4324" s="7">
        <v>27448</v>
      </c>
      <c r="I4324" s="7">
        <v>1646.88</v>
      </c>
      <c r="J4324" s="7">
        <v>9057840</v>
      </c>
      <c r="K4324" s="8">
        <v>0.91</v>
      </c>
      <c r="L4324" s="7">
        <f t="shared" si="201"/>
        <v>4316.1531499680004</v>
      </c>
      <c r="M4324" s="7">
        <f t="shared" si="202"/>
        <v>0.49271154680000007</v>
      </c>
      <c r="N4324" s="14" t="str">
        <f t="shared" si="203"/>
        <v>&lt; 25 KW</v>
      </c>
    </row>
    <row r="4325" spans="1:14">
      <c r="A4325" s="5" t="s">
        <v>13</v>
      </c>
      <c r="B4325" s="5" t="s">
        <v>12785</v>
      </c>
      <c r="C4325" s="5" t="s">
        <v>160</v>
      </c>
      <c r="D4325" s="5" t="s">
        <v>161</v>
      </c>
      <c r="E4325" s="5">
        <v>32</v>
      </c>
      <c r="F4325" s="6">
        <v>-34.472855000000003</v>
      </c>
      <c r="G4325" s="6">
        <v>-59.388668000000003</v>
      </c>
      <c r="H4325" s="7">
        <v>27448</v>
      </c>
      <c r="I4325" s="7">
        <v>1646.88</v>
      </c>
      <c r="J4325" s="7">
        <v>9057840</v>
      </c>
      <c r="K4325" s="8">
        <v>0.91</v>
      </c>
      <c r="L4325" s="7">
        <f t="shared" si="201"/>
        <v>4316.1531499680004</v>
      </c>
      <c r="M4325" s="7">
        <f t="shared" si="202"/>
        <v>0.49271154680000007</v>
      </c>
      <c r="N4325" s="14" t="str">
        <f t="shared" si="203"/>
        <v>&lt; 25 KW</v>
      </c>
    </row>
    <row r="4326" spans="1:14">
      <c r="A4326" s="5" t="s">
        <v>1422</v>
      </c>
      <c r="B4326" s="5" t="s">
        <v>12785</v>
      </c>
      <c r="C4326" s="5" t="s">
        <v>3544</v>
      </c>
      <c r="D4326" s="5" t="s">
        <v>6360</v>
      </c>
      <c r="E4326" s="5">
        <v>32</v>
      </c>
      <c r="F4326" s="6">
        <v>-38.460599999999999</v>
      </c>
      <c r="G4326" s="6">
        <v>-59.28848</v>
      </c>
      <c r="H4326" s="7">
        <v>27448</v>
      </c>
      <c r="I4326" s="7">
        <v>1646.88</v>
      </c>
      <c r="J4326" s="7">
        <v>9057840</v>
      </c>
      <c r="K4326" s="8">
        <v>0.91</v>
      </c>
      <c r="L4326" s="7">
        <f t="shared" si="201"/>
        <v>4316.1531499680004</v>
      </c>
      <c r="M4326" s="7">
        <f t="shared" si="202"/>
        <v>0.49271154680000007</v>
      </c>
      <c r="N4326" s="14" t="str">
        <f t="shared" si="203"/>
        <v>&lt; 25 KW</v>
      </c>
    </row>
    <row r="4327" spans="1:14">
      <c r="A4327" s="5" t="s">
        <v>152</v>
      </c>
      <c r="B4327" s="5" t="s">
        <v>12785</v>
      </c>
      <c r="C4327" s="5" t="s">
        <v>47</v>
      </c>
      <c r="D4327" s="5" t="s">
        <v>6361</v>
      </c>
      <c r="E4327" s="5">
        <v>32</v>
      </c>
      <c r="F4327" s="6">
        <v>-33.514099999999999</v>
      </c>
      <c r="G4327" s="6">
        <v>-60.325200000000002</v>
      </c>
      <c r="H4327" s="7">
        <v>27448</v>
      </c>
      <c r="I4327" s="7">
        <v>1646.88</v>
      </c>
      <c r="J4327" s="7">
        <v>9057840</v>
      </c>
      <c r="K4327" s="8">
        <v>0.91</v>
      </c>
      <c r="L4327" s="7">
        <f t="shared" si="201"/>
        <v>4316.1531499680004</v>
      </c>
      <c r="M4327" s="7">
        <f t="shared" si="202"/>
        <v>0.49271154680000007</v>
      </c>
      <c r="N4327" s="14" t="str">
        <f t="shared" si="203"/>
        <v>&lt; 25 KW</v>
      </c>
    </row>
    <row r="4328" spans="1:14">
      <c r="A4328" s="5" t="s">
        <v>133</v>
      </c>
      <c r="B4328" s="5" t="s">
        <v>12785</v>
      </c>
      <c r="C4328" s="5" t="s">
        <v>2099</v>
      </c>
      <c r="D4328" s="5" t="s">
        <v>6362</v>
      </c>
      <c r="E4328" s="5">
        <v>32</v>
      </c>
      <c r="F4328" s="6">
        <v>-33.848605999999997</v>
      </c>
      <c r="G4328" s="6">
        <v>-59.896946</v>
      </c>
      <c r="H4328" s="7">
        <v>27448</v>
      </c>
      <c r="I4328" s="7">
        <v>1646.88</v>
      </c>
      <c r="J4328" s="7">
        <v>9057840</v>
      </c>
      <c r="K4328" s="8">
        <v>0.91</v>
      </c>
      <c r="L4328" s="7">
        <f t="shared" si="201"/>
        <v>4316.1531499680004</v>
      </c>
      <c r="M4328" s="7">
        <f t="shared" si="202"/>
        <v>0.49271154680000007</v>
      </c>
      <c r="N4328" s="14" t="str">
        <f t="shared" si="203"/>
        <v>&lt; 25 KW</v>
      </c>
    </row>
    <row r="4329" spans="1:14">
      <c r="A4329" s="5" t="s">
        <v>35</v>
      </c>
      <c r="B4329" s="5" t="s">
        <v>12785</v>
      </c>
      <c r="C4329" s="5" t="s">
        <v>5686</v>
      </c>
      <c r="D4329" s="5" t="s">
        <v>37</v>
      </c>
      <c r="E4329" s="5">
        <v>32</v>
      </c>
      <c r="F4329" s="6">
        <v>-37.582541999999997</v>
      </c>
      <c r="G4329" s="6">
        <v>-59.139403999999999</v>
      </c>
      <c r="H4329" s="7">
        <v>27448</v>
      </c>
      <c r="I4329" s="7">
        <v>1646.88</v>
      </c>
      <c r="J4329" s="7">
        <v>9057840</v>
      </c>
      <c r="K4329" s="8">
        <v>0.91</v>
      </c>
      <c r="L4329" s="7">
        <f t="shared" si="201"/>
        <v>4316.1531499680004</v>
      </c>
      <c r="M4329" s="7">
        <f t="shared" si="202"/>
        <v>0.49271154680000007</v>
      </c>
      <c r="N4329" s="14" t="str">
        <f t="shared" si="203"/>
        <v>&lt; 25 KW</v>
      </c>
    </row>
    <row r="4330" spans="1:14">
      <c r="A4330" s="5" t="s">
        <v>35</v>
      </c>
      <c r="B4330" s="5" t="s">
        <v>12785</v>
      </c>
      <c r="C4330" s="5" t="s">
        <v>2326</v>
      </c>
      <c r="D4330" s="5" t="s">
        <v>6363</v>
      </c>
      <c r="E4330" s="5">
        <v>32</v>
      </c>
      <c r="F4330" s="6">
        <v>-37.181649999999998</v>
      </c>
      <c r="G4330" s="6">
        <v>-59.19558</v>
      </c>
      <c r="H4330" s="7">
        <v>27448</v>
      </c>
      <c r="I4330" s="7">
        <v>1646.88</v>
      </c>
      <c r="J4330" s="7">
        <v>9057840</v>
      </c>
      <c r="K4330" s="8">
        <v>0.91</v>
      </c>
      <c r="L4330" s="7">
        <f t="shared" si="201"/>
        <v>4316.1531499680004</v>
      </c>
      <c r="M4330" s="7">
        <f t="shared" si="202"/>
        <v>0.49271154680000007</v>
      </c>
      <c r="N4330" s="14" t="str">
        <f t="shared" si="203"/>
        <v>&lt; 25 KW</v>
      </c>
    </row>
    <row r="4331" spans="1:14">
      <c r="A4331" s="5" t="s">
        <v>35</v>
      </c>
      <c r="B4331" s="5" t="s">
        <v>12785</v>
      </c>
      <c r="C4331" s="5" t="s">
        <v>6364</v>
      </c>
      <c r="D4331" s="5" t="s">
        <v>6365</v>
      </c>
      <c r="E4331" s="5">
        <v>32</v>
      </c>
      <c r="F4331" s="6">
        <v>-37.280482999999997</v>
      </c>
      <c r="G4331" s="6">
        <v>-59.17174</v>
      </c>
      <c r="H4331" s="7">
        <v>27448</v>
      </c>
      <c r="I4331" s="7">
        <v>1646.88</v>
      </c>
      <c r="J4331" s="7">
        <v>9057840</v>
      </c>
      <c r="K4331" s="8">
        <v>0.91</v>
      </c>
      <c r="L4331" s="7">
        <f t="shared" si="201"/>
        <v>4316.1531499680004</v>
      </c>
      <c r="M4331" s="7">
        <f t="shared" si="202"/>
        <v>0.49271154680000007</v>
      </c>
      <c r="N4331" s="14" t="str">
        <f t="shared" si="203"/>
        <v>&lt; 25 KW</v>
      </c>
    </row>
    <row r="4332" spans="1:14">
      <c r="A4332" s="5" t="s">
        <v>35</v>
      </c>
      <c r="B4332" s="5" t="s">
        <v>12785</v>
      </c>
      <c r="C4332" s="5" t="s">
        <v>6366</v>
      </c>
      <c r="D4332" s="5" t="s">
        <v>6367</v>
      </c>
      <c r="E4332" s="5">
        <v>32</v>
      </c>
      <c r="F4332" s="6">
        <v>-37.245800000000003</v>
      </c>
      <c r="G4332" s="6">
        <v>-59.196579999999997</v>
      </c>
      <c r="H4332" s="7">
        <v>27448</v>
      </c>
      <c r="I4332" s="7">
        <v>1646.88</v>
      </c>
      <c r="J4332" s="7">
        <v>9057840</v>
      </c>
      <c r="K4332" s="8">
        <v>0.91</v>
      </c>
      <c r="L4332" s="7">
        <f t="shared" si="201"/>
        <v>4316.1531499680004</v>
      </c>
      <c r="M4332" s="7">
        <f t="shared" si="202"/>
        <v>0.49271154680000007</v>
      </c>
      <c r="N4332" s="14" t="str">
        <f t="shared" si="203"/>
        <v>&lt; 25 KW</v>
      </c>
    </row>
    <row r="4333" spans="1:14">
      <c r="A4333" s="5" t="s">
        <v>35</v>
      </c>
      <c r="B4333" s="5" t="s">
        <v>12785</v>
      </c>
      <c r="C4333" s="5" t="s">
        <v>1111</v>
      </c>
      <c r="D4333" s="5" t="s">
        <v>6368</v>
      </c>
      <c r="E4333" s="5">
        <v>32</v>
      </c>
      <c r="F4333" s="6">
        <v>-37.175289999999997</v>
      </c>
      <c r="G4333" s="6">
        <v>-59.210549999999998</v>
      </c>
      <c r="H4333" s="7">
        <v>27448</v>
      </c>
      <c r="I4333" s="7">
        <v>1646.88</v>
      </c>
      <c r="J4333" s="7">
        <v>9057840</v>
      </c>
      <c r="K4333" s="8">
        <v>0.91</v>
      </c>
      <c r="L4333" s="7">
        <f t="shared" si="201"/>
        <v>4316.1531499680004</v>
      </c>
      <c r="M4333" s="7">
        <f t="shared" si="202"/>
        <v>0.49271154680000007</v>
      </c>
      <c r="N4333" s="14" t="str">
        <f t="shared" si="203"/>
        <v>&lt; 25 KW</v>
      </c>
    </row>
    <row r="4334" spans="1:14">
      <c r="A4334" s="5" t="s">
        <v>199</v>
      </c>
      <c r="B4334" s="5" t="s">
        <v>12785</v>
      </c>
      <c r="C4334" s="5" t="s">
        <v>3877</v>
      </c>
      <c r="D4334" s="5" t="s">
        <v>6369</v>
      </c>
      <c r="E4334" s="5">
        <v>32</v>
      </c>
      <c r="F4334" s="6">
        <v>-36.581539999999997</v>
      </c>
      <c r="G4334" s="6">
        <v>-60.035330000000002</v>
      </c>
      <c r="H4334" s="7">
        <v>27448</v>
      </c>
      <c r="I4334" s="7">
        <v>1646.88</v>
      </c>
      <c r="J4334" s="7">
        <v>9057840</v>
      </c>
      <c r="K4334" s="8">
        <v>0.91</v>
      </c>
      <c r="L4334" s="7">
        <f t="shared" si="201"/>
        <v>4316.1531499680004</v>
      </c>
      <c r="M4334" s="7">
        <f t="shared" si="202"/>
        <v>0.49271154680000007</v>
      </c>
      <c r="N4334" s="14" t="str">
        <f t="shared" si="203"/>
        <v>&lt; 25 KW</v>
      </c>
    </row>
    <row r="4335" spans="1:14">
      <c r="A4335" s="5" t="s">
        <v>170</v>
      </c>
      <c r="B4335" s="5" t="s">
        <v>12785</v>
      </c>
      <c r="C4335" s="5" t="s">
        <v>103</v>
      </c>
      <c r="D4335" s="5" t="s">
        <v>6370</v>
      </c>
      <c r="E4335" s="5">
        <v>32</v>
      </c>
      <c r="F4335" s="6">
        <v>-35.990299999999998</v>
      </c>
      <c r="G4335" s="6">
        <v>-62.697969999999998</v>
      </c>
      <c r="H4335" s="7">
        <v>27448</v>
      </c>
      <c r="I4335" s="7">
        <v>1646.88</v>
      </c>
      <c r="J4335" s="7">
        <v>9057840</v>
      </c>
      <c r="K4335" s="8">
        <v>0.91</v>
      </c>
      <c r="L4335" s="7">
        <f t="shared" si="201"/>
        <v>4316.1531499680004</v>
      </c>
      <c r="M4335" s="7">
        <f t="shared" si="202"/>
        <v>0.49271154680000007</v>
      </c>
      <c r="N4335" s="14" t="str">
        <f t="shared" si="203"/>
        <v>&lt; 25 KW</v>
      </c>
    </row>
    <row r="4336" spans="1:14">
      <c r="A4336" s="5" t="s">
        <v>170</v>
      </c>
      <c r="B4336" s="5" t="s">
        <v>12785</v>
      </c>
      <c r="C4336" s="5" t="s">
        <v>6371</v>
      </c>
      <c r="D4336" s="5" t="s">
        <v>6372</v>
      </c>
      <c r="E4336" s="5">
        <v>32</v>
      </c>
      <c r="F4336" s="6">
        <v>-35.965240000000001</v>
      </c>
      <c r="G4336" s="6">
        <v>-62.692039999999999</v>
      </c>
      <c r="H4336" s="7">
        <v>27448</v>
      </c>
      <c r="I4336" s="7">
        <v>1646.88</v>
      </c>
      <c r="J4336" s="7">
        <v>9057840</v>
      </c>
      <c r="K4336" s="8">
        <v>0.91</v>
      </c>
      <c r="L4336" s="7">
        <f t="shared" si="201"/>
        <v>4316.1531499680004</v>
      </c>
      <c r="M4336" s="7">
        <f t="shared" si="202"/>
        <v>0.49271154680000007</v>
      </c>
      <c r="N4336" s="14" t="str">
        <f t="shared" si="203"/>
        <v>&lt; 25 KW</v>
      </c>
    </row>
    <row r="4337" spans="1:14">
      <c r="A4337" s="5" t="s">
        <v>486</v>
      </c>
      <c r="B4337" s="5" t="s">
        <v>12785</v>
      </c>
      <c r="C4337" s="5" t="s">
        <v>6373</v>
      </c>
      <c r="D4337" s="5" t="s">
        <v>6374</v>
      </c>
      <c r="E4337" s="5">
        <v>32</v>
      </c>
      <c r="F4337" s="6">
        <v>-35.428330000000003</v>
      </c>
      <c r="G4337" s="6">
        <v>-60.13167</v>
      </c>
      <c r="H4337" s="7">
        <v>27448</v>
      </c>
      <c r="I4337" s="7">
        <v>1646.88</v>
      </c>
      <c r="J4337" s="7">
        <v>9057840</v>
      </c>
      <c r="K4337" s="8">
        <v>0.91</v>
      </c>
      <c r="L4337" s="7">
        <f t="shared" si="201"/>
        <v>4316.1531499680004</v>
      </c>
      <c r="M4337" s="7">
        <f t="shared" si="202"/>
        <v>0.49271154680000007</v>
      </c>
      <c r="N4337" s="14" t="str">
        <f t="shared" si="203"/>
        <v>&lt; 25 KW</v>
      </c>
    </row>
    <row r="4338" spans="1:14">
      <c r="A4338" s="5" t="s">
        <v>486</v>
      </c>
      <c r="B4338" s="5" t="s">
        <v>12785</v>
      </c>
      <c r="C4338" s="5" t="s">
        <v>103</v>
      </c>
      <c r="D4338" s="5" t="s">
        <v>6375</v>
      </c>
      <c r="E4338" s="5">
        <v>32</v>
      </c>
      <c r="F4338" s="6">
        <v>-35.618209999999998</v>
      </c>
      <c r="G4338" s="6">
        <v>-60.384250000000002</v>
      </c>
      <c r="H4338" s="7">
        <v>27448</v>
      </c>
      <c r="I4338" s="7">
        <v>1646.88</v>
      </c>
      <c r="J4338" s="7">
        <v>9057840</v>
      </c>
      <c r="K4338" s="8">
        <v>0.91</v>
      </c>
      <c r="L4338" s="7">
        <f t="shared" si="201"/>
        <v>4316.1531499680004</v>
      </c>
      <c r="M4338" s="7">
        <f t="shared" si="202"/>
        <v>0.49271154680000007</v>
      </c>
      <c r="N4338" s="14" t="str">
        <f t="shared" si="203"/>
        <v>&lt; 25 KW</v>
      </c>
    </row>
    <row r="4339" spans="1:14">
      <c r="A4339" s="5" t="s">
        <v>16</v>
      </c>
      <c r="B4339" s="5" t="s">
        <v>12785</v>
      </c>
      <c r="C4339" s="5" t="s">
        <v>2018</v>
      </c>
      <c r="D4339" s="5" t="s">
        <v>6376</v>
      </c>
      <c r="E4339" s="5">
        <v>31</v>
      </c>
      <c r="F4339" s="6">
        <v>-35.239890000000003</v>
      </c>
      <c r="G4339" s="6">
        <v>-60.188960000000002</v>
      </c>
      <c r="H4339" s="7">
        <v>26590.25</v>
      </c>
      <c r="I4339" s="7">
        <v>1595.42</v>
      </c>
      <c r="J4339" s="7">
        <v>8774810</v>
      </c>
      <c r="K4339" s="8">
        <v>0.88</v>
      </c>
      <c r="L4339" s="7">
        <f t="shared" si="201"/>
        <v>4181.2864680619996</v>
      </c>
      <c r="M4339" s="7">
        <f t="shared" si="202"/>
        <v>0.47731580685639263</v>
      </c>
      <c r="N4339" s="14" t="str">
        <f t="shared" si="203"/>
        <v>&lt; 25 KW</v>
      </c>
    </row>
    <row r="4340" spans="1:14">
      <c r="A4340" s="5" t="s">
        <v>16</v>
      </c>
      <c r="B4340" s="5" t="s">
        <v>12785</v>
      </c>
      <c r="C4340" s="5" t="s">
        <v>47</v>
      </c>
      <c r="D4340" s="5" t="s">
        <v>6377</v>
      </c>
      <c r="E4340" s="5">
        <v>31</v>
      </c>
      <c r="F4340" s="6">
        <v>-35.053820000000002</v>
      </c>
      <c r="G4340" s="6">
        <v>-60.36795</v>
      </c>
      <c r="H4340" s="7">
        <v>26590.25</v>
      </c>
      <c r="I4340" s="7">
        <v>1595.42</v>
      </c>
      <c r="J4340" s="7">
        <v>8774810</v>
      </c>
      <c r="K4340" s="8">
        <v>0.88</v>
      </c>
      <c r="L4340" s="7">
        <f t="shared" si="201"/>
        <v>4181.2864680619996</v>
      </c>
      <c r="M4340" s="7">
        <f t="shared" si="202"/>
        <v>0.47731580685639263</v>
      </c>
      <c r="N4340" s="14" t="str">
        <f t="shared" si="203"/>
        <v>&lt; 25 KW</v>
      </c>
    </row>
    <row r="4341" spans="1:14">
      <c r="A4341" s="5" t="s">
        <v>16</v>
      </c>
      <c r="B4341" s="5" t="s">
        <v>12785</v>
      </c>
      <c r="C4341" s="5" t="s">
        <v>103</v>
      </c>
      <c r="D4341" s="5" t="s">
        <v>6378</v>
      </c>
      <c r="E4341" s="5">
        <v>31</v>
      </c>
      <c r="F4341" s="6">
        <v>-35.222328185999999</v>
      </c>
      <c r="G4341" s="6">
        <v>-60.189090728799997</v>
      </c>
      <c r="H4341" s="7">
        <v>26590.25</v>
      </c>
      <c r="I4341" s="7">
        <v>1595.42</v>
      </c>
      <c r="J4341" s="7">
        <v>8774810</v>
      </c>
      <c r="K4341" s="8">
        <v>0.88</v>
      </c>
      <c r="L4341" s="7">
        <f t="shared" si="201"/>
        <v>4181.2864680619996</v>
      </c>
      <c r="M4341" s="7">
        <f t="shared" si="202"/>
        <v>0.47731580685639263</v>
      </c>
      <c r="N4341" s="14" t="str">
        <f t="shared" si="203"/>
        <v>&lt; 25 KW</v>
      </c>
    </row>
    <row r="4342" spans="1:14">
      <c r="A4342" s="5" t="s">
        <v>16</v>
      </c>
      <c r="B4342" s="5" t="s">
        <v>12785</v>
      </c>
      <c r="C4342" s="5" t="s">
        <v>47</v>
      </c>
      <c r="D4342" s="5" t="s">
        <v>6379</v>
      </c>
      <c r="E4342" s="5">
        <v>31</v>
      </c>
      <c r="F4342" s="6">
        <v>-35.019058227499997</v>
      </c>
      <c r="G4342" s="6">
        <v>-60.325759887700002</v>
      </c>
      <c r="H4342" s="7">
        <v>26590.25</v>
      </c>
      <c r="I4342" s="7">
        <v>1595.42</v>
      </c>
      <c r="J4342" s="7">
        <v>8774810</v>
      </c>
      <c r="K4342" s="8">
        <v>0.88</v>
      </c>
      <c r="L4342" s="7">
        <f t="shared" si="201"/>
        <v>4181.2864680619996</v>
      </c>
      <c r="M4342" s="7">
        <f t="shared" si="202"/>
        <v>0.47731580685639263</v>
      </c>
      <c r="N4342" s="14" t="str">
        <f t="shared" si="203"/>
        <v>&lt; 25 KW</v>
      </c>
    </row>
    <row r="4343" spans="1:14">
      <c r="A4343" s="5" t="s">
        <v>16</v>
      </c>
      <c r="B4343" s="5" t="s">
        <v>12785</v>
      </c>
      <c r="C4343" s="5" t="s">
        <v>6380</v>
      </c>
      <c r="D4343" s="5" t="s">
        <v>6381</v>
      </c>
      <c r="E4343" s="5">
        <v>31</v>
      </c>
      <c r="F4343" s="6">
        <v>-35.1591796875</v>
      </c>
      <c r="G4343" s="6">
        <v>-60.276748657200002</v>
      </c>
      <c r="H4343" s="7">
        <v>26590.25</v>
      </c>
      <c r="I4343" s="7">
        <v>1595.42</v>
      </c>
      <c r="J4343" s="7">
        <v>8774810</v>
      </c>
      <c r="K4343" s="8">
        <v>0.88</v>
      </c>
      <c r="L4343" s="7">
        <f t="shared" si="201"/>
        <v>4181.2864680619996</v>
      </c>
      <c r="M4343" s="7">
        <f t="shared" si="202"/>
        <v>0.47731580685639263</v>
      </c>
      <c r="N4343" s="14" t="str">
        <f t="shared" si="203"/>
        <v>&lt; 25 KW</v>
      </c>
    </row>
    <row r="4344" spans="1:14">
      <c r="A4344" s="5" t="s">
        <v>16</v>
      </c>
      <c r="B4344" s="5" t="s">
        <v>12785</v>
      </c>
      <c r="C4344" s="5" t="s">
        <v>103</v>
      </c>
      <c r="D4344" s="5" t="s">
        <v>6382</v>
      </c>
      <c r="E4344" s="5">
        <v>31</v>
      </c>
      <c r="F4344" s="6">
        <v>-35.022919999999999</v>
      </c>
      <c r="G4344" s="6">
        <v>-60.27205</v>
      </c>
      <c r="H4344" s="7">
        <v>26590.25</v>
      </c>
      <c r="I4344" s="7">
        <v>1595.42</v>
      </c>
      <c r="J4344" s="7">
        <v>8774810</v>
      </c>
      <c r="K4344" s="8">
        <v>0.88</v>
      </c>
      <c r="L4344" s="7">
        <f t="shared" si="201"/>
        <v>4181.2864680619996</v>
      </c>
      <c r="M4344" s="7">
        <f t="shared" si="202"/>
        <v>0.47731580685639263</v>
      </c>
      <c r="N4344" s="14" t="str">
        <f t="shared" si="203"/>
        <v>&lt; 25 KW</v>
      </c>
    </row>
    <row r="4345" spans="1:14">
      <c r="A4345" s="5" t="s">
        <v>16</v>
      </c>
      <c r="B4345" s="5" t="s">
        <v>12785</v>
      </c>
      <c r="C4345" s="5" t="s">
        <v>103</v>
      </c>
      <c r="D4345" s="5" t="s">
        <v>6383</v>
      </c>
      <c r="E4345" s="5">
        <v>31</v>
      </c>
      <c r="F4345" s="6">
        <v>-35.11206</v>
      </c>
      <c r="G4345" s="6">
        <v>-60.064140000000002</v>
      </c>
      <c r="H4345" s="7">
        <v>26590.25</v>
      </c>
      <c r="I4345" s="7">
        <v>1595.42</v>
      </c>
      <c r="J4345" s="7">
        <v>8774810</v>
      </c>
      <c r="K4345" s="8">
        <v>0.88</v>
      </c>
      <c r="L4345" s="7">
        <f t="shared" si="201"/>
        <v>4181.2864680619996</v>
      </c>
      <c r="M4345" s="7">
        <f t="shared" si="202"/>
        <v>0.47731580685639263</v>
      </c>
      <c r="N4345" s="14" t="str">
        <f t="shared" si="203"/>
        <v>&lt; 25 KW</v>
      </c>
    </row>
    <row r="4346" spans="1:14">
      <c r="A4346" s="5" t="s">
        <v>130</v>
      </c>
      <c r="B4346" s="5" t="s">
        <v>12785</v>
      </c>
      <c r="C4346" s="5" t="s">
        <v>564</v>
      </c>
      <c r="D4346" s="5" t="s">
        <v>6384</v>
      </c>
      <c r="E4346" s="5">
        <v>31</v>
      </c>
      <c r="F4346" s="6">
        <v>-37.273200000000003</v>
      </c>
      <c r="G4346" s="6">
        <v>-58.129300000000001</v>
      </c>
      <c r="H4346" s="7">
        <v>26590.25</v>
      </c>
      <c r="I4346" s="7">
        <v>1595.42</v>
      </c>
      <c r="J4346" s="7">
        <v>8774810</v>
      </c>
      <c r="K4346" s="8">
        <v>0.88</v>
      </c>
      <c r="L4346" s="7">
        <f t="shared" si="201"/>
        <v>4181.2864680619996</v>
      </c>
      <c r="M4346" s="7">
        <f t="shared" si="202"/>
        <v>0.47731580685639263</v>
      </c>
      <c r="N4346" s="14" t="str">
        <f t="shared" si="203"/>
        <v>&lt; 25 KW</v>
      </c>
    </row>
    <row r="4347" spans="1:14">
      <c r="A4347" s="5" t="s">
        <v>130</v>
      </c>
      <c r="B4347" s="5" t="s">
        <v>12785</v>
      </c>
      <c r="C4347" s="5" t="s">
        <v>6126</v>
      </c>
      <c r="D4347" s="5" t="s">
        <v>6385</v>
      </c>
      <c r="E4347" s="5">
        <v>31</v>
      </c>
      <c r="F4347" s="6">
        <v>-36.744660000000003</v>
      </c>
      <c r="G4347" s="6">
        <v>-58.41704</v>
      </c>
      <c r="H4347" s="7">
        <v>26590.25</v>
      </c>
      <c r="I4347" s="7">
        <v>1595.42</v>
      </c>
      <c r="J4347" s="7">
        <v>8774810</v>
      </c>
      <c r="K4347" s="8">
        <v>0.88</v>
      </c>
      <c r="L4347" s="7">
        <f t="shared" si="201"/>
        <v>4181.2864680619996</v>
      </c>
      <c r="M4347" s="7">
        <f t="shared" si="202"/>
        <v>0.47731580685639263</v>
      </c>
      <c r="N4347" s="14" t="str">
        <f t="shared" si="203"/>
        <v>&lt; 25 KW</v>
      </c>
    </row>
    <row r="4348" spans="1:14">
      <c r="A4348" s="5" t="s">
        <v>84</v>
      </c>
      <c r="B4348" s="5" t="s">
        <v>12785</v>
      </c>
      <c r="C4348" s="5" t="s">
        <v>6386</v>
      </c>
      <c r="D4348" s="5" t="s">
        <v>6387</v>
      </c>
      <c r="E4348" s="5">
        <v>31</v>
      </c>
      <c r="F4348" s="6">
        <v>-37.176673999999998</v>
      </c>
      <c r="G4348" s="6">
        <v>-60.099952999999999</v>
      </c>
      <c r="H4348" s="7">
        <v>26590.25</v>
      </c>
      <c r="I4348" s="7">
        <v>1595.42</v>
      </c>
      <c r="J4348" s="7">
        <v>8774810</v>
      </c>
      <c r="K4348" s="8">
        <v>0.88</v>
      </c>
      <c r="L4348" s="7">
        <f t="shared" si="201"/>
        <v>4181.2864680619996</v>
      </c>
      <c r="M4348" s="7">
        <f t="shared" si="202"/>
        <v>0.47731580685639263</v>
      </c>
      <c r="N4348" s="14" t="str">
        <f t="shared" si="203"/>
        <v>&lt; 25 KW</v>
      </c>
    </row>
    <row r="4349" spans="1:14">
      <c r="A4349" s="5" t="s">
        <v>612</v>
      </c>
      <c r="B4349" s="5" t="s">
        <v>12785</v>
      </c>
      <c r="C4349" s="5" t="s">
        <v>357</v>
      </c>
      <c r="D4349" s="5" t="s">
        <v>6388</v>
      </c>
      <c r="E4349" s="5">
        <v>31</v>
      </c>
      <c r="F4349" s="6">
        <v>-37.575606999999998</v>
      </c>
      <c r="G4349" s="6">
        <v>-60.141820000000003</v>
      </c>
      <c r="H4349" s="7">
        <v>26590.25</v>
      </c>
      <c r="I4349" s="7">
        <v>1595.42</v>
      </c>
      <c r="J4349" s="7">
        <v>8774810</v>
      </c>
      <c r="K4349" s="8">
        <v>0.88</v>
      </c>
      <c r="L4349" s="7">
        <f t="shared" si="201"/>
        <v>4181.2864680619996</v>
      </c>
      <c r="M4349" s="7">
        <f t="shared" si="202"/>
        <v>0.47731580685639263</v>
      </c>
      <c r="N4349" s="14" t="str">
        <f t="shared" si="203"/>
        <v>&lt; 25 KW</v>
      </c>
    </row>
    <row r="4350" spans="1:14">
      <c r="A4350" s="5" t="s">
        <v>612</v>
      </c>
      <c r="B4350" s="5" t="s">
        <v>12785</v>
      </c>
      <c r="C4350" s="5" t="s">
        <v>2754</v>
      </c>
      <c r="D4350" s="5" t="s">
        <v>3182</v>
      </c>
      <c r="E4350" s="5">
        <v>31</v>
      </c>
      <c r="F4350" s="6">
        <v>-37.666176</v>
      </c>
      <c r="G4350" s="6">
        <v>-59.863289999999999</v>
      </c>
      <c r="H4350" s="7">
        <v>26590.25</v>
      </c>
      <c r="I4350" s="7">
        <v>1595.42</v>
      </c>
      <c r="J4350" s="7">
        <v>8774810</v>
      </c>
      <c r="K4350" s="8">
        <v>0.88</v>
      </c>
      <c r="L4350" s="7">
        <f t="shared" si="201"/>
        <v>4181.2864680619996</v>
      </c>
      <c r="M4350" s="7">
        <f t="shared" si="202"/>
        <v>0.47731580685639263</v>
      </c>
      <c r="N4350" s="14" t="str">
        <f t="shared" si="203"/>
        <v>&lt; 25 KW</v>
      </c>
    </row>
    <row r="4351" spans="1:14">
      <c r="A4351" s="5" t="s">
        <v>612</v>
      </c>
      <c r="B4351" s="5" t="s">
        <v>12785</v>
      </c>
      <c r="C4351" s="5" t="s">
        <v>6389</v>
      </c>
      <c r="D4351" s="5" t="s">
        <v>734</v>
      </c>
      <c r="E4351" s="5">
        <v>31</v>
      </c>
      <c r="F4351" s="6">
        <v>-37.68112</v>
      </c>
      <c r="G4351" s="6">
        <v>-59.821599999999997</v>
      </c>
      <c r="H4351" s="7">
        <v>26590.25</v>
      </c>
      <c r="I4351" s="7">
        <v>1595.42</v>
      </c>
      <c r="J4351" s="7">
        <v>8774810</v>
      </c>
      <c r="K4351" s="8">
        <v>0.88</v>
      </c>
      <c r="L4351" s="7">
        <f t="shared" si="201"/>
        <v>4181.2864680619996</v>
      </c>
      <c r="M4351" s="7">
        <f t="shared" si="202"/>
        <v>0.47731580685639263</v>
      </c>
      <c r="N4351" s="14" t="str">
        <f t="shared" si="203"/>
        <v>&lt; 25 KW</v>
      </c>
    </row>
    <row r="4352" spans="1:14">
      <c r="A4352" s="5" t="s">
        <v>19</v>
      </c>
      <c r="B4352" s="5" t="s">
        <v>12785</v>
      </c>
      <c r="C4352" s="5" t="s">
        <v>2930</v>
      </c>
      <c r="D4352" s="5" t="s">
        <v>6390</v>
      </c>
      <c r="E4352" s="5">
        <v>31</v>
      </c>
      <c r="F4352" s="6">
        <v>-36.34395</v>
      </c>
      <c r="G4352" s="6">
        <v>-61.173650000000002</v>
      </c>
      <c r="H4352" s="7">
        <v>26590.25</v>
      </c>
      <c r="I4352" s="7">
        <v>1595.42</v>
      </c>
      <c r="J4352" s="7">
        <v>8774810</v>
      </c>
      <c r="K4352" s="8">
        <v>0.88</v>
      </c>
      <c r="L4352" s="7">
        <f t="shared" si="201"/>
        <v>4181.2864680619996</v>
      </c>
      <c r="M4352" s="7">
        <f t="shared" si="202"/>
        <v>0.47731580685639263</v>
      </c>
      <c r="N4352" s="14" t="str">
        <f t="shared" si="203"/>
        <v>&lt; 25 KW</v>
      </c>
    </row>
    <row r="4353" spans="1:14">
      <c r="A4353" s="5" t="s">
        <v>19</v>
      </c>
      <c r="B4353" s="5" t="s">
        <v>12785</v>
      </c>
      <c r="C4353" s="5" t="s">
        <v>53</v>
      </c>
      <c r="D4353" s="5" t="s">
        <v>6391</v>
      </c>
      <c r="E4353" s="5">
        <v>31</v>
      </c>
      <c r="F4353" s="6">
        <v>-36.284660000000002</v>
      </c>
      <c r="G4353" s="6">
        <v>-61.076430000000002</v>
      </c>
      <c r="H4353" s="7">
        <v>26590.25</v>
      </c>
      <c r="I4353" s="7">
        <v>1595.42</v>
      </c>
      <c r="J4353" s="7">
        <v>8774810</v>
      </c>
      <c r="K4353" s="8">
        <v>0.88</v>
      </c>
      <c r="L4353" s="7">
        <f t="shared" si="201"/>
        <v>4181.2864680619996</v>
      </c>
      <c r="M4353" s="7">
        <f t="shared" si="202"/>
        <v>0.47731580685639263</v>
      </c>
      <c r="N4353" s="14" t="str">
        <f t="shared" si="203"/>
        <v>&lt; 25 KW</v>
      </c>
    </row>
    <row r="4354" spans="1:14">
      <c r="A4354" s="5" t="s">
        <v>19</v>
      </c>
      <c r="B4354" s="5" t="s">
        <v>12785</v>
      </c>
      <c r="C4354" s="5" t="s">
        <v>103</v>
      </c>
      <c r="D4354" s="5" t="s">
        <v>6392</v>
      </c>
      <c r="E4354" s="5">
        <v>31</v>
      </c>
      <c r="F4354" s="6">
        <v>-36.21425</v>
      </c>
      <c r="G4354" s="6">
        <v>-61.235199999999999</v>
      </c>
      <c r="H4354" s="7">
        <v>26590.25</v>
      </c>
      <c r="I4354" s="7">
        <v>1595.42</v>
      </c>
      <c r="J4354" s="7">
        <v>8774810</v>
      </c>
      <c r="K4354" s="8">
        <v>0.88</v>
      </c>
      <c r="L4354" s="7">
        <f t="shared" si="201"/>
        <v>4181.2864680619996</v>
      </c>
      <c r="M4354" s="7">
        <f t="shared" si="202"/>
        <v>0.47731580685639263</v>
      </c>
      <c r="N4354" s="14" t="str">
        <f t="shared" si="203"/>
        <v>&lt; 25 KW</v>
      </c>
    </row>
    <row r="4355" spans="1:14">
      <c r="A4355" s="5" t="s">
        <v>19</v>
      </c>
      <c r="B4355" s="5" t="s">
        <v>12785</v>
      </c>
      <c r="C4355" s="5" t="s">
        <v>103</v>
      </c>
      <c r="D4355" s="5" t="s">
        <v>6393</v>
      </c>
      <c r="E4355" s="5">
        <v>31</v>
      </c>
      <c r="F4355" s="6">
        <v>-36.348480000000002</v>
      </c>
      <c r="G4355" s="6">
        <v>-61.04842</v>
      </c>
      <c r="H4355" s="7">
        <v>26590.25</v>
      </c>
      <c r="I4355" s="7">
        <v>1595.42</v>
      </c>
      <c r="J4355" s="7">
        <v>8774810</v>
      </c>
      <c r="K4355" s="8">
        <v>0.88</v>
      </c>
      <c r="L4355" s="7">
        <f t="shared" ref="L4355:L4418" si="204">+J4355*0.00116222*0.41</f>
        <v>4181.2864680619996</v>
      </c>
      <c r="M4355" s="7">
        <f t="shared" ref="M4355:M4418" si="205">+L4355/(365*24)</f>
        <v>0.47731580685639263</v>
      </c>
      <c r="N4355" s="14" t="str">
        <f t="shared" ref="N4355:N4418" si="206">+IF(M4355&lt;25,"&lt; 25 KW",IF(M4355&lt;100,"25 - 100 KW",IF(M4355&lt;300,"100 - 300 KW",IF(M4355&lt;500,"300 - 500","&gt;500KW"))))</f>
        <v>&lt; 25 KW</v>
      </c>
    </row>
    <row r="4356" spans="1:14">
      <c r="A4356" s="5" t="s">
        <v>117</v>
      </c>
      <c r="B4356" s="5" t="s">
        <v>12785</v>
      </c>
      <c r="C4356" s="5" t="s">
        <v>6394</v>
      </c>
      <c r="D4356" s="5" t="s">
        <v>5356</v>
      </c>
      <c r="E4356" s="5">
        <v>31</v>
      </c>
      <c r="F4356" s="6">
        <v>-35.122100000000003</v>
      </c>
      <c r="G4356" s="6">
        <v>-60.508650000000003</v>
      </c>
      <c r="H4356" s="7">
        <v>26590.25</v>
      </c>
      <c r="I4356" s="7">
        <v>1595.42</v>
      </c>
      <c r="J4356" s="7">
        <v>8774810</v>
      </c>
      <c r="K4356" s="8">
        <v>0.88</v>
      </c>
      <c r="L4356" s="7">
        <f t="shared" si="204"/>
        <v>4181.2864680619996</v>
      </c>
      <c r="M4356" s="7">
        <f t="shared" si="205"/>
        <v>0.47731580685639263</v>
      </c>
      <c r="N4356" s="14" t="str">
        <f t="shared" si="206"/>
        <v>&lt; 25 KW</v>
      </c>
    </row>
    <row r="4357" spans="1:14">
      <c r="A4357" s="5" t="s">
        <v>584</v>
      </c>
      <c r="B4357" s="5" t="s">
        <v>12785</v>
      </c>
      <c r="C4357" s="5" t="s">
        <v>238</v>
      </c>
      <c r="D4357" s="5" t="s">
        <v>6395</v>
      </c>
      <c r="E4357" s="5">
        <v>31</v>
      </c>
      <c r="F4357" s="6">
        <v>-34.238750000000003</v>
      </c>
      <c r="G4357" s="6">
        <v>-58.953270000000003</v>
      </c>
      <c r="H4357" s="7">
        <v>26590.25</v>
      </c>
      <c r="I4357" s="7">
        <v>1595.42</v>
      </c>
      <c r="J4357" s="7">
        <v>8774810</v>
      </c>
      <c r="K4357" s="8">
        <v>0.88</v>
      </c>
      <c r="L4357" s="7">
        <f t="shared" si="204"/>
        <v>4181.2864680619996</v>
      </c>
      <c r="M4357" s="7">
        <f t="shared" si="205"/>
        <v>0.47731580685639263</v>
      </c>
      <c r="N4357" s="14" t="str">
        <f t="shared" si="206"/>
        <v>&lt; 25 KW</v>
      </c>
    </row>
    <row r="4358" spans="1:14">
      <c r="A4358" s="5" t="s">
        <v>969</v>
      </c>
      <c r="B4358" s="5" t="s">
        <v>12785</v>
      </c>
      <c r="C4358" s="5" t="s">
        <v>4232</v>
      </c>
      <c r="D4358" s="5" t="s">
        <v>6396</v>
      </c>
      <c r="E4358" s="5">
        <v>31</v>
      </c>
      <c r="F4358" s="6">
        <v>-35.86748</v>
      </c>
      <c r="G4358" s="6">
        <v>-61.185299999999998</v>
      </c>
      <c r="H4358" s="7">
        <v>26590.25</v>
      </c>
      <c r="I4358" s="7">
        <v>1595.42</v>
      </c>
      <c r="J4358" s="7">
        <v>8774810</v>
      </c>
      <c r="K4358" s="8">
        <v>0.88</v>
      </c>
      <c r="L4358" s="7">
        <f t="shared" si="204"/>
        <v>4181.2864680619996</v>
      </c>
      <c r="M4358" s="7">
        <f t="shared" si="205"/>
        <v>0.47731580685639263</v>
      </c>
      <c r="N4358" s="14" t="str">
        <f t="shared" si="206"/>
        <v>&lt; 25 KW</v>
      </c>
    </row>
    <row r="4359" spans="1:14">
      <c r="A4359" s="5" t="s">
        <v>465</v>
      </c>
      <c r="B4359" s="5" t="s">
        <v>12785</v>
      </c>
      <c r="C4359" s="5" t="s">
        <v>6397</v>
      </c>
      <c r="D4359" s="5" t="s">
        <v>6398</v>
      </c>
      <c r="E4359" s="5">
        <v>31</v>
      </c>
      <c r="F4359" s="6">
        <v>-35.536819999999999</v>
      </c>
      <c r="G4359" s="6">
        <v>-62.325150000000001</v>
      </c>
      <c r="H4359" s="7">
        <v>26590.25</v>
      </c>
      <c r="I4359" s="7">
        <v>1595.42</v>
      </c>
      <c r="J4359" s="7">
        <v>8774810</v>
      </c>
      <c r="K4359" s="8">
        <v>0.88</v>
      </c>
      <c r="L4359" s="7">
        <f t="shared" si="204"/>
        <v>4181.2864680619996</v>
      </c>
      <c r="M4359" s="7">
        <f t="shared" si="205"/>
        <v>0.47731580685639263</v>
      </c>
      <c r="N4359" s="14" t="str">
        <f t="shared" si="206"/>
        <v>&lt; 25 KW</v>
      </c>
    </row>
    <row r="4360" spans="1:14">
      <c r="A4360" s="5" t="s">
        <v>44</v>
      </c>
      <c r="B4360" s="5" t="s">
        <v>12785</v>
      </c>
      <c r="C4360" s="5" t="s">
        <v>6399</v>
      </c>
      <c r="D4360" s="5" t="s">
        <v>6400</v>
      </c>
      <c r="E4360" s="5">
        <v>31</v>
      </c>
      <c r="F4360" s="6">
        <v>-34.415745000000001</v>
      </c>
      <c r="G4360" s="6">
        <v>-59.831004999999998</v>
      </c>
      <c r="H4360" s="7">
        <v>26590.25</v>
      </c>
      <c r="I4360" s="7">
        <v>1595.42</v>
      </c>
      <c r="J4360" s="7">
        <v>8774810</v>
      </c>
      <c r="K4360" s="8">
        <v>0.88</v>
      </c>
      <c r="L4360" s="7">
        <f t="shared" si="204"/>
        <v>4181.2864680619996</v>
      </c>
      <c r="M4360" s="7">
        <f t="shared" si="205"/>
        <v>0.47731580685639263</v>
      </c>
      <c r="N4360" s="14" t="str">
        <f t="shared" si="206"/>
        <v>&lt; 25 KW</v>
      </c>
    </row>
    <row r="4361" spans="1:14">
      <c r="A4361" s="5" t="s">
        <v>44</v>
      </c>
      <c r="B4361" s="5" t="s">
        <v>12785</v>
      </c>
      <c r="C4361" s="5" t="s">
        <v>47</v>
      </c>
      <c r="D4361" s="5" t="s">
        <v>6401</v>
      </c>
      <c r="E4361" s="5">
        <v>31</v>
      </c>
      <c r="F4361" s="6">
        <v>-34.381659999999997</v>
      </c>
      <c r="G4361" s="6">
        <v>-59.830840000000002</v>
      </c>
      <c r="H4361" s="7">
        <v>26590.25</v>
      </c>
      <c r="I4361" s="7">
        <v>1595.42</v>
      </c>
      <c r="J4361" s="7">
        <v>8774810</v>
      </c>
      <c r="K4361" s="8">
        <v>0.88</v>
      </c>
      <c r="L4361" s="7">
        <f t="shared" si="204"/>
        <v>4181.2864680619996</v>
      </c>
      <c r="M4361" s="7">
        <f t="shared" si="205"/>
        <v>0.47731580685639263</v>
      </c>
      <c r="N4361" s="14" t="str">
        <f t="shared" si="206"/>
        <v>&lt; 25 KW</v>
      </c>
    </row>
    <row r="4362" spans="1:14">
      <c r="A4362" s="5" t="s">
        <v>44</v>
      </c>
      <c r="B4362" s="5" t="s">
        <v>12785</v>
      </c>
      <c r="C4362" s="5" t="s">
        <v>6402</v>
      </c>
      <c r="D4362" s="5" t="s">
        <v>6403</v>
      </c>
      <c r="E4362" s="5">
        <v>31</v>
      </c>
      <c r="F4362" s="6">
        <v>-34.406939999999999</v>
      </c>
      <c r="G4362" s="6">
        <v>-59.856940000000002</v>
      </c>
      <c r="H4362" s="7">
        <v>26590.25</v>
      </c>
      <c r="I4362" s="7">
        <v>1595.42</v>
      </c>
      <c r="J4362" s="7">
        <v>8774810</v>
      </c>
      <c r="K4362" s="8">
        <v>0.88</v>
      </c>
      <c r="L4362" s="7">
        <f t="shared" si="204"/>
        <v>4181.2864680619996</v>
      </c>
      <c r="M4362" s="7">
        <f t="shared" si="205"/>
        <v>0.47731580685639263</v>
      </c>
      <c r="N4362" s="14" t="str">
        <f t="shared" si="206"/>
        <v>&lt; 25 KW</v>
      </c>
    </row>
    <row r="4363" spans="1:14">
      <c r="A4363" s="5" t="s">
        <v>352</v>
      </c>
      <c r="B4363" s="5" t="s">
        <v>12785</v>
      </c>
      <c r="C4363" s="5" t="s">
        <v>6404</v>
      </c>
      <c r="D4363" s="5" t="s">
        <v>6405</v>
      </c>
      <c r="E4363" s="5">
        <v>31</v>
      </c>
      <c r="F4363" s="6">
        <v>-36.081690000000002</v>
      </c>
      <c r="G4363" s="6">
        <v>-57.857500000000002</v>
      </c>
      <c r="H4363" s="7">
        <v>26590.25</v>
      </c>
      <c r="I4363" s="7">
        <v>1595.42</v>
      </c>
      <c r="J4363" s="7">
        <v>8774810</v>
      </c>
      <c r="K4363" s="8">
        <v>0.88</v>
      </c>
      <c r="L4363" s="7">
        <f t="shared" si="204"/>
        <v>4181.2864680619996</v>
      </c>
      <c r="M4363" s="7">
        <f t="shared" si="205"/>
        <v>0.47731580685639263</v>
      </c>
      <c r="N4363" s="14" t="str">
        <f t="shared" si="206"/>
        <v>&lt; 25 KW</v>
      </c>
    </row>
    <row r="4364" spans="1:14">
      <c r="A4364" s="5" t="s">
        <v>352</v>
      </c>
      <c r="B4364" s="5" t="s">
        <v>12785</v>
      </c>
      <c r="C4364" s="5" t="s">
        <v>6406</v>
      </c>
      <c r="D4364" s="5" t="s">
        <v>6407</v>
      </c>
      <c r="E4364" s="5">
        <v>31</v>
      </c>
      <c r="F4364" s="6">
        <v>-36.143650000000001</v>
      </c>
      <c r="G4364" s="6">
        <v>-57.712949999999999</v>
      </c>
      <c r="H4364" s="7">
        <v>26590.25</v>
      </c>
      <c r="I4364" s="7">
        <v>1595.42</v>
      </c>
      <c r="J4364" s="7">
        <v>8774810</v>
      </c>
      <c r="K4364" s="8">
        <v>0.88</v>
      </c>
      <c r="L4364" s="7">
        <f t="shared" si="204"/>
        <v>4181.2864680619996</v>
      </c>
      <c r="M4364" s="7">
        <f t="shared" si="205"/>
        <v>0.47731580685639263</v>
      </c>
      <c r="N4364" s="14" t="str">
        <f t="shared" si="206"/>
        <v>&lt; 25 KW</v>
      </c>
    </row>
    <row r="4365" spans="1:14">
      <c r="A4365" s="5" t="s">
        <v>352</v>
      </c>
      <c r="B4365" s="5" t="s">
        <v>12785</v>
      </c>
      <c r="C4365" s="5" t="s">
        <v>415</v>
      </c>
      <c r="D4365" s="5" t="s">
        <v>6408</v>
      </c>
      <c r="E4365" s="5">
        <v>31</v>
      </c>
      <c r="F4365" s="6">
        <v>-35.937010000000001</v>
      </c>
      <c r="G4365" s="6">
        <v>-57.606059999999999</v>
      </c>
      <c r="H4365" s="7">
        <v>26590.25</v>
      </c>
      <c r="I4365" s="7">
        <v>1595.42</v>
      </c>
      <c r="J4365" s="7">
        <v>8774810</v>
      </c>
      <c r="K4365" s="8">
        <v>0.88</v>
      </c>
      <c r="L4365" s="7">
        <f t="shared" si="204"/>
        <v>4181.2864680619996</v>
      </c>
      <c r="M4365" s="7">
        <f t="shared" si="205"/>
        <v>0.47731580685639263</v>
      </c>
      <c r="N4365" s="14" t="str">
        <f t="shared" si="206"/>
        <v>&lt; 25 KW</v>
      </c>
    </row>
    <row r="4366" spans="1:14">
      <c r="A4366" s="5" t="s">
        <v>92</v>
      </c>
      <c r="B4366" s="5" t="s">
        <v>12785</v>
      </c>
      <c r="C4366" s="5" t="s">
        <v>47</v>
      </c>
      <c r="D4366" s="5" t="s">
        <v>6409</v>
      </c>
      <c r="E4366" s="5">
        <v>31</v>
      </c>
      <c r="F4366" s="6">
        <v>-34.5308990479</v>
      </c>
      <c r="G4366" s="6">
        <v>-60.473739623999997</v>
      </c>
      <c r="H4366" s="7">
        <v>26590.25</v>
      </c>
      <c r="I4366" s="7">
        <v>1595.42</v>
      </c>
      <c r="J4366" s="7">
        <v>8774810</v>
      </c>
      <c r="K4366" s="8">
        <v>0.88</v>
      </c>
      <c r="L4366" s="7">
        <f t="shared" si="204"/>
        <v>4181.2864680619996</v>
      </c>
      <c r="M4366" s="7">
        <f t="shared" si="205"/>
        <v>0.47731580685639263</v>
      </c>
      <c r="N4366" s="14" t="str">
        <f t="shared" si="206"/>
        <v>&lt; 25 KW</v>
      </c>
    </row>
    <row r="4367" spans="1:14">
      <c r="A4367" s="5" t="s">
        <v>525</v>
      </c>
      <c r="B4367" s="5" t="s">
        <v>12785</v>
      </c>
      <c r="C4367" s="5" t="s">
        <v>6410</v>
      </c>
      <c r="D4367" s="5" t="s">
        <v>6411</v>
      </c>
      <c r="E4367" s="5">
        <v>31</v>
      </c>
      <c r="F4367" s="6">
        <v>-35.818399999999997</v>
      </c>
      <c r="G4367" s="6">
        <v>-57.6023</v>
      </c>
      <c r="H4367" s="7">
        <v>26590.25</v>
      </c>
      <c r="I4367" s="7">
        <v>1595.42</v>
      </c>
      <c r="J4367" s="7">
        <v>8774810</v>
      </c>
      <c r="K4367" s="8">
        <v>0.88</v>
      </c>
      <c r="L4367" s="7">
        <f t="shared" si="204"/>
        <v>4181.2864680619996</v>
      </c>
      <c r="M4367" s="7">
        <f t="shared" si="205"/>
        <v>0.47731580685639263</v>
      </c>
      <c r="N4367" s="14" t="str">
        <f t="shared" si="206"/>
        <v>&lt; 25 KW</v>
      </c>
    </row>
    <row r="4368" spans="1:14">
      <c r="A4368" s="5" t="s">
        <v>525</v>
      </c>
      <c r="B4368" s="5" t="s">
        <v>12785</v>
      </c>
      <c r="C4368" s="5" t="s">
        <v>6412</v>
      </c>
      <c r="D4368" s="5" t="s">
        <v>6413</v>
      </c>
      <c r="E4368" s="5">
        <v>31</v>
      </c>
      <c r="F4368" s="6">
        <v>-35.807699999999997</v>
      </c>
      <c r="G4368" s="6">
        <v>-57.932899999999997</v>
      </c>
      <c r="H4368" s="7">
        <v>26590.25</v>
      </c>
      <c r="I4368" s="7">
        <v>1595.42</v>
      </c>
      <c r="J4368" s="7">
        <v>8774810</v>
      </c>
      <c r="K4368" s="8">
        <v>0.88</v>
      </c>
      <c r="L4368" s="7">
        <f t="shared" si="204"/>
        <v>4181.2864680619996</v>
      </c>
      <c r="M4368" s="7">
        <f t="shared" si="205"/>
        <v>0.47731580685639263</v>
      </c>
      <c r="N4368" s="14" t="str">
        <f t="shared" si="206"/>
        <v>&lt; 25 KW</v>
      </c>
    </row>
    <row r="4369" spans="1:14">
      <c r="A4369" s="5" t="s">
        <v>372</v>
      </c>
      <c r="B4369" s="5" t="s">
        <v>12785</v>
      </c>
      <c r="C4369" s="5" t="s">
        <v>794</v>
      </c>
      <c r="D4369" s="5" t="s">
        <v>6414</v>
      </c>
      <c r="E4369" s="5">
        <v>31</v>
      </c>
      <c r="F4369" s="6">
        <v>-34.874400000000001</v>
      </c>
      <c r="G4369" s="6">
        <v>-60.000340000000001</v>
      </c>
      <c r="H4369" s="7">
        <v>26590.25</v>
      </c>
      <c r="I4369" s="7">
        <v>1595.42</v>
      </c>
      <c r="J4369" s="7">
        <v>8774810</v>
      </c>
      <c r="K4369" s="8">
        <v>0.88</v>
      </c>
      <c r="L4369" s="7">
        <f t="shared" si="204"/>
        <v>4181.2864680619996</v>
      </c>
      <c r="M4369" s="7">
        <f t="shared" si="205"/>
        <v>0.47731580685639263</v>
      </c>
      <c r="N4369" s="14" t="str">
        <f t="shared" si="206"/>
        <v>&lt; 25 KW</v>
      </c>
    </row>
    <row r="4370" spans="1:14">
      <c r="A4370" s="5" t="s">
        <v>372</v>
      </c>
      <c r="B4370" s="5" t="s">
        <v>12785</v>
      </c>
      <c r="C4370" s="5" t="s">
        <v>1121</v>
      </c>
      <c r="D4370" s="5" t="s">
        <v>6415</v>
      </c>
      <c r="E4370" s="5">
        <v>31</v>
      </c>
      <c r="F4370" s="6">
        <v>-34.972000122099999</v>
      </c>
      <c r="G4370" s="6">
        <v>-59.768550872799999</v>
      </c>
      <c r="H4370" s="7">
        <v>26590.25</v>
      </c>
      <c r="I4370" s="7">
        <v>1595.42</v>
      </c>
      <c r="J4370" s="7">
        <v>8774810</v>
      </c>
      <c r="K4370" s="8">
        <v>0.88</v>
      </c>
      <c r="L4370" s="7">
        <f t="shared" si="204"/>
        <v>4181.2864680619996</v>
      </c>
      <c r="M4370" s="7">
        <f t="shared" si="205"/>
        <v>0.47731580685639263</v>
      </c>
      <c r="N4370" s="14" t="str">
        <f t="shared" si="206"/>
        <v>&lt; 25 KW</v>
      </c>
    </row>
    <row r="4371" spans="1:14">
      <c r="A4371" s="5" t="s">
        <v>372</v>
      </c>
      <c r="B4371" s="5" t="s">
        <v>12785</v>
      </c>
      <c r="C4371" s="5" t="s">
        <v>103</v>
      </c>
      <c r="D4371" s="5" t="s">
        <v>6416</v>
      </c>
      <c r="E4371" s="5">
        <v>31</v>
      </c>
      <c r="F4371" s="6">
        <v>-34.875540000000001</v>
      </c>
      <c r="G4371" s="6">
        <v>-60.08755</v>
      </c>
      <c r="H4371" s="7">
        <v>26590.25</v>
      </c>
      <c r="I4371" s="7">
        <v>1595.42</v>
      </c>
      <c r="J4371" s="7">
        <v>8774810</v>
      </c>
      <c r="K4371" s="8">
        <v>0.88</v>
      </c>
      <c r="L4371" s="7">
        <f t="shared" si="204"/>
        <v>4181.2864680619996</v>
      </c>
      <c r="M4371" s="7">
        <f t="shared" si="205"/>
        <v>0.47731580685639263</v>
      </c>
      <c r="N4371" s="14" t="str">
        <f t="shared" si="206"/>
        <v>&lt; 25 KW</v>
      </c>
    </row>
    <row r="4372" spans="1:14">
      <c r="A4372" s="5" t="s">
        <v>516</v>
      </c>
      <c r="B4372" s="5" t="s">
        <v>12785</v>
      </c>
      <c r="C4372" s="5" t="s">
        <v>6417</v>
      </c>
      <c r="D4372" s="5" t="s">
        <v>6418</v>
      </c>
      <c r="E4372" s="5">
        <v>31</v>
      </c>
      <c r="F4372" s="6">
        <v>-38.356969999999997</v>
      </c>
      <c r="G4372" s="6">
        <v>-61.605330000000002</v>
      </c>
      <c r="H4372" s="7">
        <v>26590.25</v>
      </c>
      <c r="I4372" s="7">
        <v>1595.42</v>
      </c>
      <c r="J4372" s="7">
        <v>8774810</v>
      </c>
      <c r="K4372" s="8">
        <v>0.88</v>
      </c>
      <c r="L4372" s="7">
        <f t="shared" si="204"/>
        <v>4181.2864680619996</v>
      </c>
      <c r="M4372" s="7">
        <f t="shared" si="205"/>
        <v>0.47731580685639263</v>
      </c>
      <c r="N4372" s="14" t="str">
        <f t="shared" si="206"/>
        <v>&lt; 25 KW</v>
      </c>
    </row>
    <row r="4373" spans="1:14">
      <c r="A4373" s="5" t="s">
        <v>516</v>
      </c>
      <c r="B4373" s="5" t="s">
        <v>12785</v>
      </c>
      <c r="C4373" s="5" t="s">
        <v>6419</v>
      </c>
      <c r="D4373" s="5" t="s">
        <v>6420</v>
      </c>
      <c r="E4373" s="5">
        <v>31</v>
      </c>
      <c r="F4373" s="6">
        <v>-38.341259999999998</v>
      </c>
      <c r="G4373" s="6">
        <v>-61.719209999999997</v>
      </c>
      <c r="H4373" s="7">
        <v>26590.25</v>
      </c>
      <c r="I4373" s="7">
        <v>1595.42</v>
      </c>
      <c r="J4373" s="7">
        <v>8774810</v>
      </c>
      <c r="K4373" s="8">
        <v>0.88</v>
      </c>
      <c r="L4373" s="7">
        <f t="shared" si="204"/>
        <v>4181.2864680619996</v>
      </c>
      <c r="M4373" s="7">
        <f t="shared" si="205"/>
        <v>0.47731580685639263</v>
      </c>
      <c r="N4373" s="14" t="str">
        <f t="shared" si="206"/>
        <v>&lt; 25 KW</v>
      </c>
    </row>
    <row r="4374" spans="1:14">
      <c r="A4374" s="5" t="s">
        <v>425</v>
      </c>
      <c r="B4374" s="5" t="s">
        <v>12785</v>
      </c>
      <c r="C4374" s="5" t="s">
        <v>47</v>
      </c>
      <c r="D4374" s="5" t="s">
        <v>6421</v>
      </c>
      <c r="E4374" s="5">
        <v>31</v>
      </c>
      <c r="F4374" s="6">
        <v>-37.229759999999999</v>
      </c>
      <c r="G4374" s="6">
        <v>-62.263300000000001</v>
      </c>
      <c r="H4374" s="7">
        <v>26590.25</v>
      </c>
      <c r="I4374" s="7">
        <v>1595.42</v>
      </c>
      <c r="J4374" s="7">
        <v>8774810</v>
      </c>
      <c r="K4374" s="8">
        <v>0.88</v>
      </c>
      <c r="L4374" s="7">
        <f t="shared" si="204"/>
        <v>4181.2864680619996</v>
      </c>
      <c r="M4374" s="7">
        <f t="shared" si="205"/>
        <v>0.47731580685639263</v>
      </c>
      <c r="N4374" s="14" t="str">
        <f t="shared" si="206"/>
        <v>&lt; 25 KW</v>
      </c>
    </row>
    <row r="4375" spans="1:14">
      <c r="A4375" s="5" t="s">
        <v>114</v>
      </c>
      <c r="B4375" s="5" t="s">
        <v>12785</v>
      </c>
      <c r="C4375" s="5" t="s">
        <v>602</v>
      </c>
      <c r="D4375" s="5" t="s">
        <v>3344</v>
      </c>
      <c r="E4375" s="5">
        <v>31</v>
      </c>
      <c r="F4375" s="6">
        <v>-36.596359252900001</v>
      </c>
      <c r="G4375" s="6">
        <v>-61.992298126199998</v>
      </c>
      <c r="H4375" s="7">
        <v>26590.25</v>
      </c>
      <c r="I4375" s="7">
        <v>1595.42</v>
      </c>
      <c r="J4375" s="7">
        <v>8774810</v>
      </c>
      <c r="K4375" s="8">
        <v>0.88</v>
      </c>
      <c r="L4375" s="7">
        <f t="shared" si="204"/>
        <v>4181.2864680619996</v>
      </c>
      <c r="M4375" s="7">
        <f t="shared" si="205"/>
        <v>0.47731580685639263</v>
      </c>
      <c r="N4375" s="14" t="str">
        <f t="shared" si="206"/>
        <v>&lt; 25 KW</v>
      </c>
    </row>
    <row r="4376" spans="1:14">
      <c r="A4376" s="5" t="s">
        <v>114</v>
      </c>
      <c r="B4376" s="5" t="s">
        <v>12785</v>
      </c>
      <c r="C4376" s="5" t="s">
        <v>2547</v>
      </c>
      <c r="D4376" s="5" t="s">
        <v>4714</v>
      </c>
      <c r="E4376" s="5">
        <v>31</v>
      </c>
      <c r="F4376" s="6">
        <v>-36.686549999999997</v>
      </c>
      <c r="G4376" s="6">
        <v>-62.06503</v>
      </c>
      <c r="H4376" s="7">
        <v>26590.25</v>
      </c>
      <c r="I4376" s="7">
        <v>1595.42</v>
      </c>
      <c r="J4376" s="7">
        <v>8774810</v>
      </c>
      <c r="K4376" s="8">
        <v>0.88</v>
      </c>
      <c r="L4376" s="7">
        <f t="shared" si="204"/>
        <v>4181.2864680619996</v>
      </c>
      <c r="M4376" s="7">
        <f t="shared" si="205"/>
        <v>0.47731580685639263</v>
      </c>
      <c r="N4376" s="14" t="str">
        <f t="shared" si="206"/>
        <v>&lt; 25 KW</v>
      </c>
    </row>
    <row r="4377" spans="1:14">
      <c r="A4377" s="5" t="s">
        <v>800</v>
      </c>
      <c r="B4377" s="5" t="s">
        <v>12785</v>
      </c>
      <c r="C4377" s="5" t="s">
        <v>5209</v>
      </c>
      <c r="D4377" s="5" t="s">
        <v>6422</v>
      </c>
      <c r="E4377" s="5">
        <v>31</v>
      </c>
      <c r="F4377" s="6">
        <v>-34.300330000000002</v>
      </c>
      <c r="G4377" s="6">
        <v>-59.0657</v>
      </c>
      <c r="H4377" s="7">
        <v>26590.25</v>
      </c>
      <c r="I4377" s="7">
        <v>1595.42</v>
      </c>
      <c r="J4377" s="7">
        <v>8774810</v>
      </c>
      <c r="K4377" s="8">
        <v>0.88</v>
      </c>
      <c r="L4377" s="7">
        <f t="shared" si="204"/>
        <v>4181.2864680619996</v>
      </c>
      <c r="M4377" s="7">
        <f t="shared" si="205"/>
        <v>0.47731580685639263</v>
      </c>
      <c r="N4377" s="14" t="str">
        <f t="shared" si="206"/>
        <v>&lt; 25 KW</v>
      </c>
    </row>
    <row r="4378" spans="1:14">
      <c r="A4378" s="5" t="s">
        <v>24</v>
      </c>
      <c r="B4378" s="5" t="s">
        <v>12785</v>
      </c>
      <c r="C4378" s="5" t="s">
        <v>6423</v>
      </c>
      <c r="D4378" s="5" t="s">
        <v>6424</v>
      </c>
      <c r="E4378" s="5">
        <v>31</v>
      </c>
      <c r="F4378" s="6">
        <v>-36.213030000000003</v>
      </c>
      <c r="G4378" s="6">
        <v>-60.266660000000002</v>
      </c>
      <c r="H4378" s="7">
        <v>26590.25</v>
      </c>
      <c r="I4378" s="7">
        <v>1595.42</v>
      </c>
      <c r="J4378" s="7">
        <v>8774810</v>
      </c>
      <c r="K4378" s="8">
        <v>0.88</v>
      </c>
      <c r="L4378" s="7">
        <f t="shared" si="204"/>
        <v>4181.2864680619996</v>
      </c>
      <c r="M4378" s="7">
        <f t="shared" si="205"/>
        <v>0.47731580685639263</v>
      </c>
      <c r="N4378" s="14" t="str">
        <f t="shared" si="206"/>
        <v>&lt; 25 KW</v>
      </c>
    </row>
    <row r="4379" spans="1:14">
      <c r="A4379" s="5" t="s">
        <v>225</v>
      </c>
      <c r="B4379" s="5" t="s">
        <v>12785</v>
      </c>
      <c r="C4379" s="5" t="s">
        <v>3050</v>
      </c>
      <c r="D4379" s="5" t="s">
        <v>6425</v>
      </c>
      <c r="E4379" s="5">
        <v>31</v>
      </c>
      <c r="F4379" s="6">
        <v>-34.171500000000002</v>
      </c>
      <c r="G4379" s="6">
        <v>-61.269359999999999</v>
      </c>
      <c r="H4379" s="7">
        <v>26590.25</v>
      </c>
      <c r="I4379" s="7">
        <v>1595.42</v>
      </c>
      <c r="J4379" s="7">
        <v>8774810</v>
      </c>
      <c r="K4379" s="8">
        <v>0.88</v>
      </c>
      <c r="L4379" s="7">
        <f t="shared" si="204"/>
        <v>4181.2864680619996</v>
      </c>
      <c r="M4379" s="7">
        <f t="shared" si="205"/>
        <v>0.47731580685639263</v>
      </c>
      <c r="N4379" s="14" t="str">
        <f t="shared" si="206"/>
        <v>&lt; 25 KW</v>
      </c>
    </row>
    <row r="4380" spans="1:14">
      <c r="A4380" s="5" t="s">
        <v>813</v>
      </c>
      <c r="B4380" s="5" t="s">
        <v>12785</v>
      </c>
      <c r="C4380" s="5" t="s">
        <v>103</v>
      </c>
      <c r="D4380" s="5" t="s">
        <v>6426</v>
      </c>
      <c r="E4380" s="5">
        <v>31</v>
      </c>
      <c r="F4380" s="6">
        <v>-35.794379999999997</v>
      </c>
      <c r="G4380" s="6">
        <v>-58.577449999999999</v>
      </c>
      <c r="H4380" s="7">
        <v>26590.25</v>
      </c>
      <c r="I4380" s="7">
        <v>1595.42</v>
      </c>
      <c r="J4380" s="7">
        <v>8774810</v>
      </c>
      <c r="K4380" s="8">
        <v>0.88</v>
      </c>
      <c r="L4380" s="7">
        <f t="shared" si="204"/>
        <v>4181.2864680619996</v>
      </c>
      <c r="M4380" s="7">
        <f t="shared" si="205"/>
        <v>0.47731580685639263</v>
      </c>
      <c r="N4380" s="14" t="str">
        <f t="shared" si="206"/>
        <v>&lt; 25 KW</v>
      </c>
    </row>
    <row r="4381" spans="1:14">
      <c r="A4381" s="5" t="s">
        <v>813</v>
      </c>
      <c r="B4381" s="5" t="s">
        <v>12785</v>
      </c>
      <c r="C4381" s="5" t="s">
        <v>1939</v>
      </c>
      <c r="D4381" s="5" t="s">
        <v>6427</v>
      </c>
      <c r="E4381" s="5">
        <v>31</v>
      </c>
      <c r="F4381" s="6">
        <v>-35.9932196854</v>
      </c>
      <c r="G4381" s="6">
        <v>-58.708806126699997</v>
      </c>
      <c r="H4381" s="7">
        <v>26590.25</v>
      </c>
      <c r="I4381" s="7">
        <v>1595.42</v>
      </c>
      <c r="J4381" s="7">
        <v>8774810</v>
      </c>
      <c r="K4381" s="8">
        <v>0.88</v>
      </c>
      <c r="L4381" s="7">
        <f t="shared" si="204"/>
        <v>4181.2864680619996</v>
      </c>
      <c r="M4381" s="7">
        <f t="shared" si="205"/>
        <v>0.47731580685639263</v>
      </c>
      <c r="N4381" s="14" t="str">
        <f t="shared" si="206"/>
        <v>&lt; 25 KW</v>
      </c>
    </row>
    <row r="4382" spans="1:14">
      <c r="A4382" s="5" t="s">
        <v>813</v>
      </c>
      <c r="B4382" s="5" t="s">
        <v>12785</v>
      </c>
      <c r="C4382" s="5" t="s">
        <v>4912</v>
      </c>
      <c r="D4382" s="5" t="s">
        <v>6428</v>
      </c>
      <c r="E4382" s="5">
        <v>31</v>
      </c>
      <c r="F4382" s="6">
        <v>-35.967840000000002</v>
      </c>
      <c r="G4382" s="6">
        <v>-58.468440000000001</v>
      </c>
      <c r="H4382" s="7">
        <v>26590.25</v>
      </c>
      <c r="I4382" s="7">
        <v>1595.42</v>
      </c>
      <c r="J4382" s="7">
        <v>8774810</v>
      </c>
      <c r="K4382" s="8">
        <v>0.88</v>
      </c>
      <c r="L4382" s="7">
        <f t="shared" si="204"/>
        <v>4181.2864680619996</v>
      </c>
      <c r="M4382" s="7">
        <f t="shared" si="205"/>
        <v>0.47731580685639263</v>
      </c>
      <c r="N4382" s="14" t="str">
        <f t="shared" si="206"/>
        <v>&lt; 25 KW</v>
      </c>
    </row>
    <row r="4383" spans="1:14">
      <c r="A4383" s="5" t="s">
        <v>813</v>
      </c>
      <c r="B4383" s="5" t="s">
        <v>12785</v>
      </c>
      <c r="C4383" s="5" t="s">
        <v>6429</v>
      </c>
      <c r="D4383" s="5" t="s">
        <v>6430</v>
      </c>
      <c r="E4383" s="5">
        <v>31</v>
      </c>
      <c r="F4383" s="6">
        <v>-35.876519999999999</v>
      </c>
      <c r="G4383" s="6">
        <v>-58.474989999999998</v>
      </c>
      <c r="H4383" s="7">
        <v>26590.25</v>
      </c>
      <c r="I4383" s="7">
        <v>1595.42</v>
      </c>
      <c r="J4383" s="7">
        <v>8774810</v>
      </c>
      <c r="K4383" s="8">
        <v>0.88</v>
      </c>
      <c r="L4383" s="7">
        <f t="shared" si="204"/>
        <v>4181.2864680619996</v>
      </c>
      <c r="M4383" s="7">
        <f t="shared" si="205"/>
        <v>0.47731580685639263</v>
      </c>
      <c r="N4383" s="14" t="str">
        <f t="shared" si="206"/>
        <v>&lt; 25 KW</v>
      </c>
    </row>
    <row r="4384" spans="1:14">
      <c r="A4384" s="5" t="s">
        <v>359</v>
      </c>
      <c r="B4384" s="5" t="s">
        <v>12785</v>
      </c>
      <c r="C4384" s="5" t="s">
        <v>6431</v>
      </c>
      <c r="D4384" s="5" t="s">
        <v>6432</v>
      </c>
      <c r="E4384" s="5">
        <v>31</v>
      </c>
      <c r="F4384" s="6">
        <v>-37.055669999999999</v>
      </c>
      <c r="G4384" s="6">
        <v>-61.288490000000003</v>
      </c>
      <c r="H4384" s="7">
        <v>26590.25</v>
      </c>
      <c r="I4384" s="7">
        <v>1595.42</v>
      </c>
      <c r="J4384" s="7">
        <v>8774810</v>
      </c>
      <c r="K4384" s="8">
        <v>0.88</v>
      </c>
      <c r="L4384" s="7">
        <f t="shared" si="204"/>
        <v>4181.2864680619996</v>
      </c>
      <c r="M4384" s="7">
        <f t="shared" si="205"/>
        <v>0.47731580685639263</v>
      </c>
      <c r="N4384" s="14" t="str">
        <f t="shared" si="206"/>
        <v>&lt; 25 KW</v>
      </c>
    </row>
    <row r="4385" spans="1:14">
      <c r="A4385" s="5" t="s">
        <v>52</v>
      </c>
      <c r="B4385" s="5" t="s">
        <v>12785</v>
      </c>
      <c r="C4385" s="5" t="s">
        <v>6433</v>
      </c>
      <c r="D4385" s="5" t="s">
        <v>6434</v>
      </c>
      <c r="E4385" s="5">
        <v>31</v>
      </c>
      <c r="F4385" s="6">
        <v>-34.878599999999999</v>
      </c>
      <c r="G4385" s="6">
        <v>-58.999400000000001</v>
      </c>
      <c r="H4385" s="7">
        <v>26590.25</v>
      </c>
      <c r="I4385" s="7">
        <v>1595.42</v>
      </c>
      <c r="J4385" s="7">
        <v>8774810</v>
      </c>
      <c r="K4385" s="8">
        <v>0.88</v>
      </c>
      <c r="L4385" s="7">
        <f t="shared" si="204"/>
        <v>4181.2864680619996</v>
      </c>
      <c r="M4385" s="7">
        <f t="shared" si="205"/>
        <v>0.47731580685639263</v>
      </c>
      <c r="N4385" s="14" t="str">
        <f t="shared" si="206"/>
        <v>&lt; 25 KW</v>
      </c>
    </row>
    <row r="4386" spans="1:14">
      <c r="A4386" s="5" t="s">
        <v>1456</v>
      </c>
      <c r="B4386" s="5" t="s">
        <v>12785</v>
      </c>
      <c r="C4386" s="5" t="s">
        <v>6435</v>
      </c>
      <c r="D4386" s="5" t="s">
        <v>6436</v>
      </c>
      <c r="E4386" s="5">
        <v>31</v>
      </c>
      <c r="F4386" s="6">
        <v>-36.446710000000003</v>
      </c>
      <c r="G4386" s="6">
        <v>-56.867139999999999</v>
      </c>
      <c r="H4386" s="7">
        <v>26590.25</v>
      </c>
      <c r="I4386" s="7">
        <v>1595.42</v>
      </c>
      <c r="J4386" s="7">
        <v>8774810</v>
      </c>
      <c r="K4386" s="8">
        <v>0.88</v>
      </c>
      <c r="L4386" s="7">
        <f t="shared" si="204"/>
        <v>4181.2864680619996</v>
      </c>
      <c r="M4386" s="7">
        <f t="shared" si="205"/>
        <v>0.47731580685639263</v>
      </c>
      <c r="N4386" s="14" t="str">
        <f t="shared" si="206"/>
        <v>&lt; 25 KW</v>
      </c>
    </row>
    <row r="4387" spans="1:14">
      <c r="A4387" s="5" t="s">
        <v>281</v>
      </c>
      <c r="B4387" s="5" t="s">
        <v>12785</v>
      </c>
      <c r="C4387" s="5" t="s">
        <v>6437</v>
      </c>
      <c r="D4387" s="5" t="s">
        <v>6438</v>
      </c>
      <c r="E4387" s="5">
        <v>31</v>
      </c>
      <c r="F4387" s="6">
        <v>-37.190170000000002</v>
      </c>
      <c r="G4387" s="6">
        <v>-57.116840000000003</v>
      </c>
      <c r="H4387" s="7">
        <v>26590.25</v>
      </c>
      <c r="I4387" s="7">
        <v>1595.42</v>
      </c>
      <c r="J4387" s="7">
        <v>8774810</v>
      </c>
      <c r="K4387" s="8">
        <v>0.88</v>
      </c>
      <c r="L4387" s="7">
        <f t="shared" si="204"/>
        <v>4181.2864680619996</v>
      </c>
      <c r="M4387" s="7">
        <f t="shared" si="205"/>
        <v>0.47731580685639263</v>
      </c>
      <c r="N4387" s="14" t="str">
        <f t="shared" si="206"/>
        <v>&lt; 25 KW</v>
      </c>
    </row>
    <row r="4388" spans="1:14">
      <c r="A4388" s="5" t="s">
        <v>281</v>
      </c>
      <c r="B4388" s="5" t="s">
        <v>12785</v>
      </c>
      <c r="C4388" s="5" t="s">
        <v>871</v>
      </c>
      <c r="D4388" s="5" t="s">
        <v>6439</v>
      </c>
      <c r="E4388" s="5">
        <v>31</v>
      </c>
      <c r="F4388" s="6">
        <v>-37.262779999999999</v>
      </c>
      <c r="G4388" s="6">
        <v>-57.40249</v>
      </c>
      <c r="H4388" s="7">
        <v>26590.25</v>
      </c>
      <c r="I4388" s="7">
        <v>1595.42</v>
      </c>
      <c r="J4388" s="7">
        <v>8774810</v>
      </c>
      <c r="K4388" s="8">
        <v>0.88</v>
      </c>
      <c r="L4388" s="7">
        <f t="shared" si="204"/>
        <v>4181.2864680619996</v>
      </c>
      <c r="M4388" s="7">
        <f t="shared" si="205"/>
        <v>0.47731580685639263</v>
      </c>
      <c r="N4388" s="14" t="str">
        <f t="shared" si="206"/>
        <v>&lt; 25 KW</v>
      </c>
    </row>
    <row r="4389" spans="1:14">
      <c r="A4389" s="5" t="s">
        <v>272</v>
      </c>
      <c r="B4389" s="5" t="s">
        <v>12785</v>
      </c>
      <c r="C4389" s="5" t="s">
        <v>6440</v>
      </c>
      <c r="D4389" s="5" t="s">
        <v>6441</v>
      </c>
      <c r="E4389" s="5">
        <v>31</v>
      </c>
      <c r="F4389" s="6">
        <v>-35.52337</v>
      </c>
      <c r="G4389" s="6">
        <v>-58.439410000000002</v>
      </c>
      <c r="H4389" s="7">
        <v>26590.25</v>
      </c>
      <c r="I4389" s="7">
        <v>1595.42</v>
      </c>
      <c r="J4389" s="7">
        <v>8774810</v>
      </c>
      <c r="K4389" s="8">
        <v>0.88</v>
      </c>
      <c r="L4389" s="7">
        <f t="shared" si="204"/>
        <v>4181.2864680619996</v>
      </c>
      <c r="M4389" s="7">
        <f t="shared" si="205"/>
        <v>0.47731580685639263</v>
      </c>
      <c r="N4389" s="14" t="str">
        <f t="shared" si="206"/>
        <v>&lt; 25 KW</v>
      </c>
    </row>
    <row r="4390" spans="1:14">
      <c r="A4390" s="5" t="s">
        <v>272</v>
      </c>
      <c r="B4390" s="5" t="s">
        <v>12785</v>
      </c>
      <c r="C4390" s="5" t="s">
        <v>6442</v>
      </c>
      <c r="D4390" s="5" t="s">
        <v>6443</v>
      </c>
      <c r="E4390" s="5">
        <v>31</v>
      </c>
      <c r="F4390" s="6">
        <v>-35.53678</v>
      </c>
      <c r="G4390" s="6">
        <v>-58.281370000000003</v>
      </c>
      <c r="H4390" s="7">
        <v>26590.25</v>
      </c>
      <c r="I4390" s="7">
        <v>1595.42</v>
      </c>
      <c r="J4390" s="7">
        <v>8774810</v>
      </c>
      <c r="K4390" s="8">
        <v>0.88</v>
      </c>
      <c r="L4390" s="7">
        <f t="shared" si="204"/>
        <v>4181.2864680619996</v>
      </c>
      <c r="M4390" s="7">
        <f t="shared" si="205"/>
        <v>0.47731580685639263</v>
      </c>
      <c r="N4390" s="14" t="str">
        <f t="shared" si="206"/>
        <v>&lt; 25 KW</v>
      </c>
    </row>
    <row r="4391" spans="1:14">
      <c r="A4391" s="5" t="s">
        <v>272</v>
      </c>
      <c r="B4391" s="5" t="s">
        <v>12785</v>
      </c>
      <c r="C4391" s="5" t="s">
        <v>103</v>
      </c>
      <c r="D4391" s="5" t="s">
        <v>6444</v>
      </c>
      <c r="E4391" s="5">
        <v>31</v>
      </c>
      <c r="F4391" s="6">
        <v>-35.523949999999999</v>
      </c>
      <c r="G4391" s="6">
        <v>-58.415219999999998</v>
      </c>
      <c r="H4391" s="7">
        <v>26590.25</v>
      </c>
      <c r="I4391" s="7">
        <v>1595.42</v>
      </c>
      <c r="J4391" s="7">
        <v>8774810</v>
      </c>
      <c r="K4391" s="8">
        <v>0.88</v>
      </c>
      <c r="L4391" s="7">
        <f t="shared" si="204"/>
        <v>4181.2864680619996</v>
      </c>
      <c r="M4391" s="7">
        <f t="shared" si="205"/>
        <v>0.47731580685639263</v>
      </c>
      <c r="N4391" s="14" t="str">
        <f t="shared" si="206"/>
        <v>&lt; 25 KW</v>
      </c>
    </row>
    <row r="4392" spans="1:14">
      <c r="A4392" s="5" t="s">
        <v>636</v>
      </c>
      <c r="B4392" s="5" t="s">
        <v>12785</v>
      </c>
      <c r="C4392" s="5" t="s">
        <v>865</v>
      </c>
      <c r="D4392" s="5" t="s">
        <v>6445</v>
      </c>
      <c r="E4392" s="5">
        <v>31</v>
      </c>
      <c r="F4392" s="6">
        <v>-34.918308258099998</v>
      </c>
      <c r="G4392" s="6">
        <v>-61.892658233600002</v>
      </c>
      <c r="H4392" s="7">
        <v>26590.25</v>
      </c>
      <c r="I4392" s="7">
        <v>1595.42</v>
      </c>
      <c r="J4392" s="7">
        <v>8774810</v>
      </c>
      <c r="K4392" s="8">
        <v>0.88</v>
      </c>
      <c r="L4392" s="7">
        <f t="shared" si="204"/>
        <v>4181.2864680619996</v>
      </c>
      <c r="M4392" s="7">
        <f t="shared" si="205"/>
        <v>0.47731580685639263</v>
      </c>
      <c r="N4392" s="14" t="str">
        <f t="shared" si="206"/>
        <v>&lt; 25 KW</v>
      </c>
    </row>
    <row r="4393" spans="1:14">
      <c r="A4393" s="5" t="s">
        <v>207</v>
      </c>
      <c r="B4393" s="5" t="s">
        <v>12785</v>
      </c>
      <c r="C4393" s="5" t="s">
        <v>178</v>
      </c>
      <c r="D4393" s="5" t="s">
        <v>6446</v>
      </c>
      <c r="E4393" s="5">
        <v>31</v>
      </c>
      <c r="F4393" s="6">
        <v>-34.606250000000003</v>
      </c>
      <c r="G4393" s="6">
        <v>-58.926220000000001</v>
      </c>
      <c r="H4393" s="7">
        <v>26590.25</v>
      </c>
      <c r="I4393" s="7">
        <v>1595.42</v>
      </c>
      <c r="J4393" s="7">
        <v>8774810</v>
      </c>
      <c r="K4393" s="8">
        <v>0.88</v>
      </c>
      <c r="L4393" s="7">
        <f t="shared" si="204"/>
        <v>4181.2864680619996</v>
      </c>
      <c r="M4393" s="7">
        <f t="shared" si="205"/>
        <v>0.47731580685639263</v>
      </c>
      <c r="N4393" s="14" t="str">
        <f t="shared" si="206"/>
        <v>&lt; 25 KW</v>
      </c>
    </row>
    <row r="4394" spans="1:14">
      <c r="A4394" s="5" t="s">
        <v>207</v>
      </c>
      <c r="B4394" s="5" t="s">
        <v>12785</v>
      </c>
      <c r="C4394" s="5" t="s">
        <v>6447</v>
      </c>
      <c r="D4394" s="5" t="s">
        <v>6448</v>
      </c>
      <c r="E4394" s="5">
        <v>31</v>
      </c>
      <c r="F4394" s="6">
        <v>-34.674683000000002</v>
      </c>
      <c r="G4394" s="6">
        <v>-58.943210000000001</v>
      </c>
      <c r="H4394" s="7">
        <v>26590.25</v>
      </c>
      <c r="I4394" s="7">
        <v>1595.42</v>
      </c>
      <c r="J4394" s="7">
        <v>8774810</v>
      </c>
      <c r="K4394" s="8">
        <v>0.88</v>
      </c>
      <c r="L4394" s="7">
        <f t="shared" si="204"/>
        <v>4181.2864680619996</v>
      </c>
      <c r="M4394" s="7">
        <f t="shared" si="205"/>
        <v>0.47731580685639263</v>
      </c>
      <c r="N4394" s="14" t="str">
        <f t="shared" si="206"/>
        <v>&lt; 25 KW</v>
      </c>
    </row>
    <row r="4395" spans="1:14">
      <c r="A4395" s="5" t="s">
        <v>99</v>
      </c>
      <c r="B4395" s="5" t="s">
        <v>12785</v>
      </c>
      <c r="C4395" s="5" t="s">
        <v>103</v>
      </c>
      <c r="D4395" s="5" t="s">
        <v>6449</v>
      </c>
      <c r="E4395" s="5">
        <v>31</v>
      </c>
      <c r="F4395" s="6">
        <v>-35.142060000000001</v>
      </c>
      <c r="G4395" s="6">
        <v>-60.9178</v>
      </c>
      <c r="H4395" s="7">
        <v>26590.25</v>
      </c>
      <c r="I4395" s="7">
        <v>1595.42</v>
      </c>
      <c r="J4395" s="7">
        <v>8774810</v>
      </c>
      <c r="K4395" s="8">
        <v>0.88</v>
      </c>
      <c r="L4395" s="7">
        <f t="shared" si="204"/>
        <v>4181.2864680619996</v>
      </c>
      <c r="M4395" s="7">
        <f t="shared" si="205"/>
        <v>0.47731580685639263</v>
      </c>
      <c r="N4395" s="14" t="str">
        <f t="shared" si="206"/>
        <v>&lt; 25 KW</v>
      </c>
    </row>
    <row r="4396" spans="1:14">
      <c r="A4396" s="5" t="s">
        <v>99</v>
      </c>
      <c r="B4396" s="5" t="s">
        <v>12785</v>
      </c>
      <c r="C4396" s="5" t="s">
        <v>6450</v>
      </c>
      <c r="D4396" s="5" t="s">
        <v>6451</v>
      </c>
      <c r="E4396" s="5">
        <v>31</v>
      </c>
      <c r="F4396" s="6">
        <v>-34.99109</v>
      </c>
      <c r="G4396" s="6">
        <v>-61.034680000000002</v>
      </c>
      <c r="H4396" s="7">
        <v>26590.25</v>
      </c>
      <c r="I4396" s="7">
        <v>1595.42</v>
      </c>
      <c r="J4396" s="7">
        <v>8774810</v>
      </c>
      <c r="K4396" s="8">
        <v>0.88</v>
      </c>
      <c r="L4396" s="7">
        <f t="shared" si="204"/>
        <v>4181.2864680619996</v>
      </c>
      <c r="M4396" s="7">
        <f t="shared" si="205"/>
        <v>0.47731580685639263</v>
      </c>
      <c r="N4396" s="14" t="str">
        <f t="shared" si="206"/>
        <v>&lt; 25 KW</v>
      </c>
    </row>
    <row r="4397" spans="1:14">
      <c r="A4397" s="5" t="s">
        <v>99</v>
      </c>
      <c r="B4397" s="5" t="s">
        <v>12785</v>
      </c>
      <c r="C4397" s="5" t="s">
        <v>6452</v>
      </c>
      <c r="D4397" s="5" t="s">
        <v>6453</v>
      </c>
      <c r="E4397" s="5">
        <v>31</v>
      </c>
      <c r="F4397" s="6">
        <v>-34.868099999999998</v>
      </c>
      <c r="G4397" s="6">
        <v>-60.848849999999999</v>
      </c>
      <c r="H4397" s="7">
        <v>26590.25</v>
      </c>
      <c r="I4397" s="7">
        <v>1595.42</v>
      </c>
      <c r="J4397" s="7">
        <v>8774810</v>
      </c>
      <c r="K4397" s="8">
        <v>0.88</v>
      </c>
      <c r="L4397" s="7">
        <f t="shared" si="204"/>
        <v>4181.2864680619996</v>
      </c>
      <c r="M4397" s="7">
        <f t="shared" si="205"/>
        <v>0.47731580685639263</v>
      </c>
      <c r="N4397" s="14" t="str">
        <f t="shared" si="206"/>
        <v>&lt; 25 KW</v>
      </c>
    </row>
    <row r="4398" spans="1:14">
      <c r="A4398" s="5" t="s">
        <v>99</v>
      </c>
      <c r="B4398" s="5" t="s">
        <v>12785</v>
      </c>
      <c r="C4398" s="5" t="s">
        <v>6454</v>
      </c>
      <c r="D4398" s="5" t="s">
        <v>6455</v>
      </c>
      <c r="E4398" s="5">
        <v>31</v>
      </c>
      <c r="F4398" s="6">
        <v>-34.868029999999997</v>
      </c>
      <c r="G4398" s="6">
        <v>-60.943669999999997</v>
      </c>
      <c r="H4398" s="7">
        <v>26590.25</v>
      </c>
      <c r="I4398" s="7">
        <v>1595.42</v>
      </c>
      <c r="J4398" s="7">
        <v>8774810</v>
      </c>
      <c r="K4398" s="8">
        <v>0.88</v>
      </c>
      <c r="L4398" s="7">
        <f t="shared" si="204"/>
        <v>4181.2864680619996</v>
      </c>
      <c r="M4398" s="7">
        <f t="shared" si="205"/>
        <v>0.47731580685639263</v>
      </c>
      <c r="N4398" s="14" t="str">
        <f t="shared" si="206"/>
        <v>&lt; 25 KW</v>
      </c>
    </row>
    <row r="4399" spans="1:14">
      <c r="A4399" s="5" t="s">
        <v>566</v>
      </c>
      <c r="B4399" s="5" t="s">
        <v>12785</v>
      </c>
      <c r="C4399" s="5" t="s">
        <v>2337</v>
      </c>
      <c r="D4399" s="5" t="s">
        <v>6456</v>
      </c>
      <c r="E4399" s="5">
        <v>31</v>
      </c>
      <c r="F4399" s="6">
        <v>-34.830009460399999</v>
      </c>
      <c r="G4399" s="6">
        <v>-62.725971221899997</v>
      </c>
      <c r="H4399" s="7">
        <v>26590.25</v>
      </c>
      <c r="I4399" s="7">
        <v>1595.42</v>
      </c>
      <c r="J4399" s="7">
        <v>8774810</v>
      </c>
      <c r="K4399" s="8">
        <v>0.88</v>
      </c>
      <c r="L4399" s="7">
        <f t="shared" si="204"/>
        <v>4181.2864680619996</v>
      </c>
      <c r="M4399" s="7">
        <f t="shared" si="205"/>
        <v>0.47731580685639263</v>
      </c>
      <c r="N4399" s="14" t="str">
        <f t="shared" si="206"/>
        <v>&lt; 25 KW</v>
      </c>
    </row>
    <row r="4400" spans="1:14">
      <c r="A4400" s="5" t="s">
        <v>120</v>
      </c>
      <c r="B4400" s="5" t="s">
        <v>12785</v>
      </c>
      <c r="C4400" s="5" t="s">
        <v>1693</v>
      </c>
      <c r="D4400" s="5" t="s">
        <v>6457</v>
      </c>
      <c r="E4400" s="5">
        <v>31</v>
      </c>
      <c r="F4400" s="6">
        <v>-36.247959137000002</v>
      </c>
      <c r="G4400" s="6">
        <v>-61.708271026600002</v>
      </c>
      <c r="H4400" s="7">
        <v>26590.25</v>
      </c>
      <c r="I4400" s="7">
        <v>1595.42</v>
      </c>
      <c r="J4400" s="7">
        <v>8774810</v>
      </c>
      <c r="K4400" s="8">
        <v>0.88</v>
      </c>
      <c r="L4400" s="7">
        <f t="shared" si="204"/>
        <v>4181.2864680619996</v>
      </c>
      <c r="M4400" s="7">
        <f t="shared" si="205"/>
        <v>0.47731580685639263</v>
      </c>
      <c r="N4400" s="14" t="str">
        <f t="shared" si="206"/>
        <v>&lt; 25 KW</v>
      </c>
    </row>
    <row r="4401" spans="1:14">
      <c r="A4401" s="5" t="s">
        <v>120</v>
      </c>
      <c r="B4401" s="5" t="s">
        <v>12785</v>
      </c>
      <c r="C4401" s="5" t="s">
        <v>4003</v>
      </c>
      <c r="D4401" s="5" t="s">
        <v>6458</v>
      </c>
      <c r="E4401" s="5">
        <v>31</v>
      </c>
      <c r="F4401" s="6">
        <v>-36.261130000000001</v>
      </c>
      <c r="G4401" s="6">
        <v>-61.659590000000001</v>
      </c>
      <c r="H4401" s="7">
        <v>26590.25</v>
      </c>
      <c r="I4401" s="7">
        <v>1595.42</v>
      </c>
      <c r="J4401" s="7">
        <v>8774810</v>
      </c>
      <c r="K4401" s="8">
        <v>0.88</v>
      </c>
      <c r="L4401" s="7">
        <f t="shared" si="204"/>
        <v>4181.2864680619996</v>
      </c>
      <c r="M4401" s="7">
        <f t="shared" si="205"/>
        <v>0.47731580685639263</v>
      </c>
      <c r="N4401" s="14" t="str">
        <f t="shared" si="206"/>
        <v>&lt; 25 KW</v>
      </c>
    </row>
    <row r="4402" spans="1:14">
      <c r="A4402" s="5" t="s">
        <v>120</v>
      </c>
      <c r="B4402" s="5" t="s">
        <v>12785</v>
      </c>
      <c r="C4402" s="5" t="s">
        <v>4003</v>
      </c>
      <c r="D4402" s="5" t="s">
        <v>6459</v>
      </c>
      <c r="E4402" s="5">
        <v>31</v>
      </c>
      <c r="F4402" s="6">
        <v>-36.261130000000001</v>
      </c>
      <c r="G4402" s="6">
        <v>-61.659590000000001</v>
      </c>
      <c r="H4402" s="7">
        <v>26590.25</v>
      </c>
      <c r="I4402" s="7">
        <v>1595.42</v>
      </c>
      <c r="J4402" s="7">
        <v>8774810</v>
      </c>
      <c r="K4402" s="8">
        <v>0.88</v>
      </c>
      <c r="L4402" s="7">
        <f t="shared" si="204"/>
        <v>4181.2864680619996</v>
      </c>
      <c r="M4402" s="7">
        <f t="shared" si="205"/>
        <v>0.47731580685639263</v>
      </c>
      <c r="N4402" s="14" t="str">
        <f t="shared" si="206"/>
        <v>&lt; 25 KW</v>
      </c>
    </row>
    <row r="4403" spans="1:14">
      <c r="A4403" s="5" t="s">
        <v>276</v>
      </c>
      <c r="B4403" s="5" t="s">
        <v>12785</v>
      </c>
      <c r="C4403" s="5" t="s">
        <v>6074</v>
      </c>
      <c r="D4403" s="5" t="s">
        <v>6460</v>
      </c>
      <c r="E4403" s="5">
        <v>31</v>
      </c>
      <c r="F4403" s="6">
        <v>-34.490673065199999</v>
      </c>
      <c r="G4403" s="6">
        <v>-60.858203887899997</v>
      </c>
      <c r="H4403" s="7">
        <v>26590.25</v>
      </c>
      <c r="I4403" s="7">
        <v>1595.42</v>
      </c>
      <c r="J4403" s="7">
        <v>8774810</v>
      </c>
      <c r="K4403" s="8">
        <v>0.88</v>
      </c>
      <c r="L4403" s="7">
        <f t="shared" si="204"/>
        <v>4181.2864680619996</v>
      </c>
      <c r="M4403" s="7">
        <f t="shared" si="205"/>
        <v>0.47731580685639263</v>
      </c>
      <c r="N4403" s="14" t="str">
        <f t="shared" si="206"/>
        <v>&lt; 25 KW</v>
      </c>
    </row>
    <row r="4404" spans="1:14">
      <c r="A4404" s="5" t="s">
        <v>276</v>
      </c>
      <c r="B4404" s="5" t="s">
        <v>12785</v>
      </c>
      <c r="C4404" s="5" t="s">
        <v>103</v>
      </c>
      <c r="D4404" s="5" t="s">
        <v>6461</v>
      </c>
      <c r="E4404" s="5">
        <v>31</v>
      </c>
      <c r="F4404" s="6">
        <v>-34.542290000000001</v>
      </c>
      <c r="G4404" s="6">
        <v>-61.253740000000001</v>
      </c>
      <c r="H4404" s="7">
        <v>26590.25</v>
      </c>
      <c r="I4404" s="7">
        <v>1595.42</v>
      </c>
      <c r="J4404" s="7">
        <v>8774810</v>
      </c>
      <c r="K4404" s="8">
        <v>0.88</v>
      </c>
      <c r="L4404" s="7">
        <f t="shared" si="204"/>
        <v>4181.2864680619996</v>
      </c>
      <c r="M4404" s="7">
        <f t="shared" si="205"/>
        <v>0.47731580685639263</v>
      </c>
      <c r="N4404" s="14" t="str">
        <f t="shared" si="206"/>
        <v>&lt; 25 KW</v>
      </c>
    </row>
    <row r="4405" spans="1:14">
      <c r="A4405" s="5" t="s">
        <v>276</v>
      </c>
      <c r="B4405" s="5" t="s">
        <v>12785</v>
      </c>
      <c r="C4405" s="5" t="s">
        <v>6462</v>
      </c>
      <c r="D4405" s="5" t="s">
        <v>6463</v>
      </c>
      <c r="E4405" s="5">
        <v>31</v>
      </c>
      <c r="F4405" s="6">
        <v>-34.697510000000001</v>
      </c>
      <c r="G4405" s="6">
        <v>-61.193800000000003</v>
      </c>
      <c r="H4405" s="7">
        <v>26590.25</v>
      </c>
      <c r="I4405" s="7">
        <v>1595.42</v>
      </c>
      <c r="J4405" s="7">
        <v>8774810</v>
      </c>
      <c r="K4405" s="8">
        <v>0.88</v>
      </c>
      <c r="L4405" s="7">
        <f t="shared" si="204"/>
        <v>4181.2864680619996</v>
      </c>
      <c r="M4405" s="7">
        <f t="shared" si="205"/>
        <v>0.47731580685639263</v>
      </c>
      <c r="N4405" s="14" t="str">
        <f t="shared" si="206"/>
        <v>&lt; 25 KW</v>
      </c>
    </row>
    <row r="4406" spans="1:14">
      <c r="A4406" s="5" t="s">
        <v>760</v>
      </c>
      <c r="B4406" s="5" t="s">
        <v>12785</v>
      </c>
      <c r="C4406" s="5" t="s">
        <v>5482</v>
      </c>
      <c r="D4406" s="5" t="s">
        <v>6464</v>
      </c>
      <c r="E4406" s="5">
        <v>31</v>
      </c>
      <c r="F4406" s="6">
        <v>-35.952039999999997</v>
      </c>
      <c r="G4406" s="6">
        <v>-58.934330000000003</v>
      </c>
      <c r="H4406" s="7">
        <v>26590.25</v>
      </c>
      <c r="I4406" s="7">
        <v>1595.42</v>
      </c>
      <c r="J4406" s="7">
        <v>8774810</v>
      </c>
      <c r="K4406" s="8">
        <v>0.88</v>
      </c>
      <c r="L4406" s="7">
        <f t="shared" si="204"/>
        <v>4181.2864680619996</v>
      </c>
      <c r="M4406" s="7">
        <f t="shared" si="205"/>
        <v>0.47731580685639263</v>
      </c>
      <c r="N4406" s="14" t="str">
        <f t="shared" si="206"/>
        <v>&lt; 25 KW</v>
      </c>
    </row>
    <row r="4407" spans="1:14">
      <c r="A4407" s="5" t="s">
        <v>760</v>
      </c>
      <c r="B4407" s="5" t="s">
        <v>12785</v>
      </c>
      <c r="C4407" s="5" t="s">
        <v>6465</v>
      </c>
      <c r="D4407" s="5" t="s">
        <v>6466</v>
      </c>
      <c r="E4407" s="5">
        <v>31</v>
      </c>
      <c r="F4407" s="6">
        <v>-36.149430000000002</v>
      </c>
      <c r="G4407" s="6">
        <v>-59.404130000000002</v>
      </c>
      <c r="H4407" s="7">
        <v>26590.25</v>
      </c>
      <c r="I4407" s="7">
        <v>1595.42</v>
      </c>
      <c r="J4407" s="7">
        <v>8774810</v>
      </c>
      <c r="K4407" s="8">
        <v>0.88</v>
      </c>
      <c r="L4407" s="7">
        <f t="shared" si="204"/>
        <v>4181.2864680619996</v>
      </c>
      <c r="M4407" s="7">
        <f t="shared" si="205"/>
        <v>0.47731580685639263</v>
      </c>
      <c r="N4407" s="14" t="str">
        <f t="shared" si="206"/>
        <v>&lt; 25 KW</v>
      </c>
    </row>
    <row r="4408" spans="1:14">
      <c r="A4408" s="5" t="s">
        <v>81</v>
      </c>
      <c r="B4408" s="5" t="s">
        <v>12785</v>
      </c>
      <c r="C4408" s="5" t="s">
        <v>178</v>
      </c>
      <c r="D4408" s="5" t="s">
        <v>6467</v>
      </c>
      <c r="E4408" s="5">
        <v>31</v>
      </c>
      <c r="F4408" s="6">
        <v>-34.483330000000002</v>
      </c>
      <c r="G4408" s="6">
        <v>-61.560560000000002</v>
      </c>
      <c r="H4408" s="7">
        <v>26590.25</v>
      </c>
      <c r="I4408" s="7">
        <v>1595.42</v>
      </c>
      <c r="J4408" s="7">
        <v>8774810</v>
      </c>
      <c r="K4408" s="8">
        <v>0.88</v>
      </c>
      <c r="L4408" s="7">
        <f t="shared" si="204"/>
        <v>4181.2864680619996</v>
      </c>
      <c r="M4408" s="7">
        <f t="shared" si="205"/>
        <v>0.47731580685639263</v>
      </c>
      <c r="N4408" s="14" t="str">
        <f t="shared" si="206"/>
        <v>&lt; 25 KW</v>
      </c>
    </row>
    <row r="4409" spans="1:14">
      <c r="A4409" s="5" t="s">
        <v>81</v>
      </c>
      <c r="B4409" s="5" t="s">
        <v>12785</v>
      </c>
      <c r="C4409" s="5" t="s">
        <v>178</v>
      </c>
      <c r="D4409" s="5" t="s">
        <v>6468</v>
      </c>
      <c r="E4409" s="5">
        <v>31</v>
      </c>
      <c r="F4409" s="6">
        <v>-34.5527801514</v>
      </c>
      <c r="G4409" s="6">
        <v>-61.584720611599998</v>
      </c>
      <c r="H4409" s="7">
        <v>26590.25</v>
      </c>
      <c r="I4409" s="7">
        <v>1595.42</v>
      </c>
      <c r="J4409" s="7">
        <v>8774810</v>
      </c>
      <c r="K4409" s="8">
        <v>0.88</v>
      </c>
      <c r="L4409" s="7">
        <f t="shared" si="204"/>
        <v>4181.2864680619996</v>
      </c>
      <c r="M4409" s="7">
        <f t="shared" si="205"/>
        <v>0.47731580685639263</v>
      </c>
      <c r="N4409" s="14" t="str">
        <f t="shared" si="206"/>
        <v>&lt; 25 KW</v>
      </c>
    </row>
    <row r="4410" spans="1:14">
      <c r="A4410" s="5" t="s">
        <v>246</v>
      </c>
      <c r="B4410" s="5" t="s">
        <v>12785</v>
      </c>
      <c r="C4410" s="5" t="s">
        <v>2387</v>
      </c>
      <c r="D4410" s="5" t="s">
        <v>6469</v>
      </c>
      <c r="E4410" s="5">
        <v>31</v>
      </c>
      <c r="F4410" s="6">
        <v>-35.348579406699997</v>
      </c>
      <c r="G4410" s="6">
        <v>-61.563720703100003</v>
      </c>
      <c r="H4410" s="7">
        <v>26590.25</v>
      </c>
      <c r="I4410" s="7">
        <v>1595.42</v>
      </c>
      <c r="J4410" s="7">
        <v>8774810</v>
      </c>
      <c r="K4410" s="8">
        <v>0.88</v>
      </c>
      <c r="L4410" s="7">
        <f t="shared" si="204"/>
        <v>4181.2864680619996</v>
      </c>
      <c r="M4410" s="7">
        <f t="shared" si="205"/>
        <v>0.47731580685639263</v>
      </c>
      <c r="N4410" s="14" t="str">
        <f t="shared" si="206"/>
        <v>&lt; 25 KW</v>
      </c>
    </row>
    <row r="4411" spans="1:14">
      <c r="A4411" s="5" t="s">
        <v>279</v>
      </c>
      <c r="B4411" s="5" t="s">
        <v>12785</v>
      </c>
      <c r="C4411" s="5" t="s">
        <v>6470</v>
      </c>
      <c r="D4411" s="5" t="s">
        <v>6471</v>
      </c>
      <c r="E4411" s="5">
        <v>31</v>
      </c>
      <c r="F4411" s="6">
        <v>-34.736060000000002</v>
      </c>
      <c r="G4411" s="6">
        <v>-59.18412</v>
      </c>
      <c r="H4411" s="7">
        <v>26590.25</v>
      </c>
      <c r="I4411" s="7">
        <v>1595.42</v>
      </c>
      <c r="J4411" s="7">
        <v>8774810</v>
      </c>
      <c r="K4411" s="8">
        <v>0.88</v>
      </c>
      <c r="L4411" s="7">
        <f t="shared" si="204"/>
        <v>4181.2864680619996</v>
      </c>
      <c r="M4411" s="7">
        <f t="shared" si="205"/>
        <v>0.47731580685639263</v>
      </c>
      <c r="N4411" s="14" t="str">
        <f t="shared" si="206"/>
        <v>&lt; 25 KW</v>
      </c>
    </row>
    <row r="4412" spans="1:14">
      <c r="A4412" s="5" t="s">
        <v>905</v>
      </c>
      <c r="B4412" s="5" t="s">
        <v>12785</v>
      </c>
      <c r="C4412" s="5" t="s">
        <v>6472</v>
      </c>
      <c r="D4412" s="5" t="s">
        <v>6473</v>
      </c>
      <c r="E4412" s="5">
        <v>31</v>
      </c>
      <c r="F4412" s="6">
        <v>-37.034410000000001</v>
      </c>
      <c r="G4412" s="6">
        <v>-57.492870000000003</v>
      </c>
      <c r="H4412" s="7">
        <v>26590.25</v>
      </c>
      <c r="I4412" s="7">
        <v>1595.42</v>
      </c>
      <c r="J4412" s="7">
        <v>8774810</v>
      </c>
      <c r="K4412" s="8">
        <v>0.88</v>
      </c>
      <c r="L4412" s="7">
        <f t="shared" si="204"/>
        <v>4181.2864680619996</v>
      </c>
      <c r="M4412" s="7">
        <f t="shared" si="205"/>
        <v>0.47731580685639263</v>
      </c>
      <c r="N4412" s="14" t="str">
        <f t="shared" si="206"/>
        <v>&lt; 25 KW</v>
      </c>
    </row>
    <row r="4413" spans="1:14">
      <c r="A4413" s="5" t="s">
        <v>153</v>
      </c>
      <c r="B4413" s="5" t="s">
        <v>12785</v>
      </c>
      <c r="C4413" s="5" t="s">
        <v>47</v>
      </c>
      <c r="D4413" s="5" t="s">
        <v>6474</v>
      </c>
      <c r="E4413" s="5">
        <v>31</v>
      </c>
      <c r="F4413" s="6">
        <v>-34.958210000000001</v>
      </c>
      <c r="G4413" s="6">
        <v>-58.765860000000004</v>
      </c>
      <c r="H4413" s="7">
        <v>26590.25</v>
      </c>
      <c r="I4413" s="7">
        <v>1595.42</v>
      </c>
      <c r="J4413" s="7">
        <v>8774810</v>
      </c>
      <c r="K4413" s="8">
        <v>0.88</v>
      </c>
      <c r="L4413" s="7">
        <f t="shared" si="204"/>
        <v>4181.2864680619996</v>
      </c>
      <c r="M4413" s="7">
        <f t="shared" si="205"/>
        <v>0.47731580685639263</v>
      </c>
      <c r="N4413" s="14" t="str">
        <f t="shared" si="206"/>
        <v>&lt; 25 KW</v>
      </c>
    </row>
    <row r="4414" spans="1:14">
      <c r="A4414" s="5" t="s">
        <v>400</v>
      </c>
      <c r="B4414" s="5" t="s">
        <v>12785</v>
      </c>
      <c r="C4414" s="5" t="s">
        <v>6475</v>
      </c>
      <c r="D4414" s="5" t="s">
        <v>6476</v>
      </c>
      <c r="E4414" s="5">
        <v>31</v>
      </c>
      <c r="F4414" s="6">
        <v>-34.680419999999998</v>
      </c>
      <c r="G4414" s="6">
        <v>-59.498510000000003</v>
      </c>
      <c r="H4414" s="7">
        <v>26590.25</v>
      </c>
      <c r="I4414" s="7">
        <v>1595.42</v>
      </c>
      <c r="J4414" s="7">
        <v>8774810</v>
      </c>
      <c r="K4414" s="8">
        <v>0.88</v>
      </c>
      <c r="L4414" s="7">
        <f t="shared" si="204"/>
        <v>4181.2864680619996</v>
      </c>
      <c r="M4414" s="7">
        <f t="shared" si="205"/>
        <v>0.47731580685639263</v>
      </c>
      <c r="N4414" s="14" t="str">
        <f t="shared" si="206"/>
        <v>&lt; 25 KW</v>
      </c>
    </row>
    <row r="4415" spans="1:14">
      <c r="A4415" s="5" t="s">
        <v>400</v>
      </c>
      <c r="B4415" s="5" t="s">
        <v>12785</v>
      </c>
      <c r="C4415" s="5" t="s">
        <v>6477</v>
      </c>
      <c r="D4415" s="5" t="s">
        <v>6478</v>
      </c>
      <c r="E4415" s="5">
        <v>31</v>
      </c>
      <c r="F4415" s="6">
        <v>-34.715290000000003</v>
      </c>
      <c r="G4415" s="6">
        <v>-59.392940000000003</v>
      </c>
      <c r="H4415" s="7">
        <v>26590.25</v>
      </c>
      <c r="I4415" s="7">
        <v>1595.42</v>
      </c>
      <c r="J4415" s="7">
        <v>8774810</v>
      </c>
      <c r="K4415" s="8">
        <v>0.88</v>
      </c>
      <c r="L4415" s="7">
        <f t="shared" si="204"/>
        <v>4181.2864680619996</v>
      </c>
      <c r="M4415" s="7">
        <f t="shared" si="205"/>
        <v>0.47731580685639263</v>
      </c>
      <c r="N4415" s="14" t="str">
        <f t="shared" si="206"/>
        <v>&lt; 25 KW</v>
      </c>
    </row>
    <row r="4416" spans="1:14">
      <c r="A4416" s="5" t="s">
        <v>167</v>
      </c>
      <c r="B4416" s="5" t="s">
        <v>12785</v>
      </c>
      <c r="C4416" s="5" t="s">
        <v>6479</v>
      </c>
      <c r="D4416" s="5" t="s">
        <v>6480</v>
      </c>
      <c r="E4416" s="5">
        <v>31</v>
      </c>
      <c r="F4416" s="6">
        <v>-35.045459999999999</v>
      </c>
      <c r="G4416" s="6">
        <v>-59.500729999999997</v>
      </c>
      <c r="H4416" s="7">
        <v>26590.25</v>
      </c>
      <c r="I4416" s="7">
        <v>1595.42</v>
      </c>
      <c r="J4416" s="7">
        <v>8774810</v>
      </c>
      <c r="K4416" s="8">
        <v>0.88</v>
      </c>
      <c r="L4416" s="7">
        <f t="shared" si="204"/>
        <v>4181.2864680619996</v>
      </c>
      <c r="M4416" s="7">
        <f t="shared" si="205"/>
        <v>0.47731580685639263</v>
      </c>
      <c r="N4416" s="14" t="str">
        <f t="shared" si="206"/>
        <v>&lt; 25 KW</v>
      </c>
    </row>
    <row r="4417" spans="1:14">
      <c r="A4417" s="5" t="s">
        <v>167</v>
      </c>
      <c r="B4417" s="5" t="s">
        <v>12785</v>
      </c>
      <c r="C4417" s="5" t="s">
        <v>3482</v>
      </c>
      <c r="D4417" s="5" t="s">
        <v>6481</v>
      </c>
      <c r="E4417" s="5">
        <v>31</v>
      </c>
      <c r="F4417" s="6">
        <v>-35.094549999999998</v>
      </c>
      <c r="G4417" s="6">
        <v>-59.645969999999998</v>
      </c>
      <c r="H4417" s="7">
        <v>26590.25</v>
      </c>
      <c r="I4417" s="7">
        <v>1595.42</v>
      </c>
      <c r="J4417" s="7">
        <v>8774810</v>
      </c>
      <c r="K4417" s="8">
        <v>0.88</v>
      </c>
      <c r="L4417" s="7">
        <f t="shared" si="204"/>
        <v>4181.2864680619996</v>
      </c>
      <c r="M4417" s="7">
        <f t="shared" si="205"/>
        <v>0.47731580685639263</v>
      </c>
      <c r="N4417" s="14" t="str">
        <f t="shared" si="206"/>
        <v>&lt; 25 KW</v>
      </c>
    </row>
    <row r="4418" spans="1:14">
      <c r="A4418" s="5" t="s">
        <v>167</v>
      </c>
      <c r="B4418" s="5" t="s">
        <v>12785</v>
      </c>
      <c r="C4418" s="5" t="s">
        <v>1862</v>
      </c>
      <c r="D4418" s="5" t="s">
        <v>5918</v>
      </c>
      <c r="E4418" s="5">
        <v>31</v>
      </c>
      <c r="F4418" s="6">
        <v>-35.051361084</v>
      </c>
      <c r="G4418" s="6">
        <v>-59.339630127</v>
      </c>
      <c r="H4418" s="7">
        <v>26590.25</v>
      </c>
      <c r="I4418" s="7">
        <v>1595.42</v>
      </c>
      <c r="J4418" s="7">
        <v>8774810</v>
      </c>
      <c r="K4418" s="8">
        <v>0.88</v>
      </c>
      <c r="L4418" s="7">
        <f t="shared" si="204"/>
        <v>4181.2864680619996</v>
      </c>
      <c r="M4418" s="7">
        <f t="shared" si="205"/>
        <v>0.47731580685639263</v>
      </c>
      <c r="N4418" s="14" t="str">
        <f t="shared" si="206"/>
        <v>&lt; 25 KW</v>
      </c>
    </row>
    <row r="4419" spans="1:14">
      <c r="A4419" s="5" t="s">
        <v>388</v>
      </c>
      <c r="B4419" s="5" t="s">
        <v>12785</v>
      </c>
      <c r="C4419" s="5" t="s">
        <v>6482</v>
      </c>
      <c r="D4419" s="5" t="s">
        <v>6483</v>
      </c>
      <c r="E4419" s="5">
        <v>31</v>
      </c>
      <c r="F4419" s="6">
        <v>-38.065550000000002</v>
      </c>
      <c r="G4419" s="6">
        <v>-59.353540000000002</v>
      </c>
      <c r="H4419" s="7">
        <v>26590.25</v>
      </c>
      <c r="I4419" s="7">
        <v>1595.42</v>
      </c>
      <c r="J4419" s="7">
        <v>8774810</v>
      </c>
      <c r="K4419" s="8">
        <v>0.88</v>
      </c>
      <c r="L4419" s="7">
        <f t="shared" ref="L4419:L4482" si="207">+J4419*0.00116222*0.41</f>
        <v>4181.2864680619996</v>
      </c>
      <c r="M4419" s="7">
        <f t="shared" ref="M4419:M4482" si="208">+L4419/(365*24)</f>
        <v>0.47731580685639263</v>
      </c>
      <c r="N4419" s="14" t="str">
        <f t="shared" ref="N4419:N4482" si="209">+IF(M4419&lt;25,"&lt; 25 KW",IF(M4419&lt;100,"25 - 100 KW",IF(M4419&lt;300,"100 - 300 KW",IF(M4419&lt;500,"300 - 500","&gt;500KW"))))</f>
        <v>&lt; 25 KW</v>
      </c>
    </row>
    <row r="4420" spans="1:14">
      <c r="A4420" s="5" t="s">
        <v>107</v>
      </c>
      <c r="B4420" s="5" t="s">
        <v>12785</v>
      </c>
      <c r="C4420" s="5" t="s">
        <v>6484</v>
      </c>
      <c r="D4420" s="5" t="s">
        <v>6485</v>
      </c>
      <c r="E4420" s="5">
        <v>31</v>
      </c>
      <c r="F4420" s="6">
        <v>-35.226390000000002</v>
      </c>
      <c r="G4420" s="6">
        <v>-60.880989999999997</v>
      </c>
      <c r="H4420" s="7">
        <v>26590.25</v>
      </c>
      <c r="I4420" s="7">
        <v>1595.42</v>
      </c>
      <c r="J4420" s="7">
        <v>8774810</v>
      </c>
      <c r="K4420" s="8">
        <v>0.88</v>
      </c>
      <c r="L4420" s="7">
        <f t="shared" si="207"/>
        <v>4181.2864680619996</v>
      </c>
      <c r="M4420" s="7">
        <f t="shared" si="208"/>
        <v>0.47731580685639263</v>
      </c>
      <c r="N4420" s="14" t="str">
        <f t="shared" si="209"/>
        <v>&lt; 25 KW</v>
      </c>
    </row>
    <row r="4421" spans="1:14">
      <c r="A4421" s="5" t="s">
        <v>107</v>
      </c>
      <c r="B4421" s="5" t="s">
        <v>12785</v>
      </c>
      <c r="C4421" s="5" t="s">
        <v>103</v>
      </c>
      <c r="D4421" s="5" t="s">
        <v>6486</v>
      </c>
      <c r="E4421" s="5">
        <v>31</v>
      </c>
      <c r="F4421" s="6">
        <v>-35.517330000000001</v>
      </c>
      <c r="G4421" s="6">
        <v>-61.005740000000003</v>
      </c>
      <c r="H4421" s="7">
        <v>26590.25</v>
      </c>
      <c r="I4421" s="7">
        <v>1595.42</v>
      </c>
      <c r="J4421" s="7">
        <v>8774810</v>
      </c>
      <c r="K4421" s="8">
        <v>0.88</v>
      </c>
      <c r="L4421" s="7">
        <f t="shared" si="207"/>
        <v>4181.2864680619996</v>
      </c>
      <c r="M4421" s="7">
        <f t="shared" si="208"/>
        <v>0.47731580685639263</v>
      </c>
      <c r="N4421" s="14" t="str">
        <f t="shared" si="209"/>
        <v>&lt; 25 KW</v>
      </c>
    </row>
    <row r="4422" spans="1:14">
      <c r="A4422" s="5" t="s">
        <v>107</v>
      </c>
      <c r="B4422" s="5" t="s">
        <v>12785</v>
      </c>
      <c r="C4422" s="5" t="s">
        <v>1339</v>
      </c>
      <c r="D4422" s="5" t="s">
        <v>6487</v>
      </c>
      <c r="E4422" s="5">
        <v>31</v>
      </c>
      <c r="F4422" s="6">
        <v>-35.738810000000001</v>
      </c>
      <c r="G4422" s="6">
        <v>-61.020409999999998</v>
      </c>
      <c r="H4422" s="7">
        <v>26590.25</v>
      </c>
      <c r="I4422" s="7">
        <v>1595.42</v>
      </c>
      <c r="J4422" s="7">
        <v>8774810</v>
      </c>
      <c r="K4422" s="8">
        <v>0.88</v>
      </c>
      <c r="L4422" s="7">
        <f t="shared" si="207"/>
        <v>4181.2864680619996</v>
      </c>
      <c r="M4422" s="7">
        <f t="shared" si="208"/>
        <v>0.47731580685639263</v>
      </c>
      <c r="N4422" s="14" t="str">
        <f t="shared" si="209"/>
        <v>&lt; 25 KW</v>
      </c>
    </row>
    <row r="4423" spans="1:14">
      <c r="A4423" s="5" t="s">
        <v>365</v>
      </c>
      <c r="B4423" s="5" t="s">
        <v>12785</v>
      </c>
      <c r="C4423" s="5" t="s">
        <v>6488</v>
      </c>
      <c r="D4423" s="5" t="s">
        <v>3629</v>
      </c>
      <c r="E4423" s="5">
        <v>31</v>
      </c>
      <c r="F4423" s="6">
        <v>-40.674790000000002</v>
      </c>
      <c r="G4423" s="6">
        <v>-62.858780000000003</v>
      </c>
      <c r="H4423" s="7">
        <v>26590.25</v>
      </c>
      <c r="I4423" s="7">
        <v>1595.42</v>
      </c>
      <c r="J4423" s="7">
        <v>8774810</v>
      </c>
      <c r="K4423" s="8">
        <v>0.88</v>
      </c>
      <c r="L4423" s="7">
        <f t="shared" si="207"/>
        <v>4181.2864680619996</v>
      </c>
      <c r="M4423" s="7">
        <f t="shared" si="208"/>
        <v>0.47731580685639263</v>
      </c>
      <c r="N4423" s="14" t="str">
        <f t="shared" si="209"/>
        <v>&lt; 25 KW</v>
      </c>
    </row>
    <row r="4424" spans="1:14">
      <c r="A4424" s="5" t="s">
        <v>365</v>
      </c>
      <c r="B4424" s="5" t="s">
        <v>12785</v>
      </c>
      <c r="C4424" s="5" t="s">
        <v>6489</v>
      </c>
      <c r="D4424" s="5" t="s">
        <v>6490</v>
      </c>
      <c r="E4424" s="5">
        <v>31</v>
      </c>
      <c r="F4424" s="6">
        <v>-39.980580000000003</v>
      </c>
      <c r="G4424" s="6">
        <v>-63.279879999999999</v>
      </c>
      <c r="H4424" s="7">
        <v>26590.25</v>
      </c>
      <c r="I4424" s="7">
        <v>1595.42</v>
      </c>
      <c r="J4424" s="7">
        <v>8774810</v>
      </c>
      <c r="K4424" s="8">
        <v>0.88</v>
      </c>
      <c r="L4424" s="7">
        <f t="shared" si="207"/>
        <v>4181.2864680619996</v>
      </c>
      <c r="M4424" s="7">
        <f t="shared" si="208"/>
        <v>0.47731580685639263</v>
      </c>
      <c r="N4424" s="14" t="str">
        <f t="shared" si="209"/>
        <v>&lt; 25 KW</v>
      </c>
    </row>
    <row r="4425" spans="1:14">
      <c r="A4425" s="5" t="s">
        <v>298</v>
      </c>
      <c r="B4425" s="5" t="s">
        <v>12785</v>
      </c>
      <c r="C4425" s="5" t="s">
        <v>6491</v>
      </c>
      <c r="D4425" s="5" t="s">
        <v>6492</v>
      </c>
      <c r="E4425" s="5">
        <v>31</v>
      </c>
      <c r="F4425" s="6">
        <v>-35.6524391174</v>
      </c>
      <c r="G4425" s="6">
        <v>-61.826641082800002</v>
      </c>
      <c r="H4425" s="7">
        <v>26590.25</v>
      </c>
      <c r="I4425" s="7">
        <v>1595.42</v>
      </c>
      <c r="J4425" s="7">
        <v>8774810</v>
      </c>
      <c r="K4425" s="8">
        <v>0.88</v>
      </c>
      <c r="L4425" s="7">
        <f t="shared" si="207"/>
        <v>4181.2864680619996</v>
      </c>
      <c r="M4425" s="7">
        <f t="shared" si="208"/>
        <v>0.47731580685639263</v>
      </c>
      <c r="N4425" s="14" t="str">
        <f t="shared" si="209"/>
        <v>&lt; 25 KW</v>
      </c>
    </row>
    <row r="4426" spans="1:14">
      <c r="A4426" s="5" t="s">
        <v>298</v>
      </c>
      <c r="B4426" s="5" t="s">
        <v>12785</v>
      </c>
      <c r="C4426" s="5" t="s">
        <v>5882</v>
      </c>
      <c r="D4426" s="5" t="s">
        <v>6493</v>
      </c>
      <c r="E4426" s="5">
        <v>31</v>
      </c>
      <c r="F4426" s="6">
        <v>-35.853119999999997</v>
      </c>
      <c r="G4426" s="6">
        <v>-61.843089999999997</v>
      </c>
      <c r="H4426" s="7">
        <v>26590.25</v>
      </c>
      <c r="I4426" s="7">
        <v>1595.42</v>
      </c>
      <c r="J4426" s="7">
        <v>8774810</v>
      </c>
      <c r="K4426" s="8">
        <v>0.88</v>
      </c>
      <c r="L4426" s="7">
        <f t="shared" si="207"/>
        <v>4181.2864680619996</v>
      </c>
      <c r="M4426" s="7">
        <f t="shared" si="208"/>
        <v>0.47731580685639263</v>
      </c>
      <c r="N4426" s="14" t="str">
        <f t="shared" si="209"/>
        <v>&lt; 25 KW</v>
      </c>
    </row>
    <row r="4427" spans="1:14">
      <c r="A4427" s="5" t="s">
        <v>173</v>
      </c>
      <c r="B4427" s="5" t="s">
        <v>12785</v>
      </c>
      <c r="C4427" s="5" t="s">
        <v>6494</v>
      </c>
      <c r="D4427" s="5" t="s">
        <v>6495</v>
      </c>
      <c r="E4427" s="5">
        <v>31</v>
      </c>
      <c r="F4427" s="6">
        <v>-35.798659999999998</v>
      </c>
      <c r="G4427" s="6">
        <v>-62.202689999999997</v>
      </c>
      <c r="H4427" s="7">
        <v>26590.25</v>
      </c>
      <c r="I4427" s="7">
        <v>1595.42</v>
      </c>
      <c r="J4427" s="7">
        <v>8774810</v>
      </c>
      <c r="K4427" s="8">
        <v>0.88</v>
      </c>
      <c r="L4427" s="7">
        <f t="shared" si="207"/>
        <v>4181.2864680619996</v>
      </c>
      <c r="M4427" s="7">
        <f t="shared" si="208"/>
        <v>0.47731580685639263</v>
      </c>
      <c r="N4427" s="14" t="str">
        <f t="shared" si="209"/>
        <v>&lt; 25 KW</v>
      </c>
    </row>
    <row r="4428" spans="1:14">
      <c r="A4428" s="5" t="s">
        <v>173</v>
      </c>
      <c r="B4428" s="5" t="s">
        <v>12785</v>
      </c>
      <c r="C4428" s="5" t="s">
        <v>6496</v>
      </c>
      <c r="D4428" s="5" t="s">
        <v>6497</v>
      </c>
      <c r="E4428" s="5">
        <v>31</v>
      </c>
      <c r="F4428" s="6">
        <v>-36.199800000000003</v>
      </c>
      <c r="G4428" s="6">
        <v>-63.05462</v>
      </c>
      <c r="H4428" s="7">
        <v>26590.25</v>
      </c>
      <c r="I4428" s="7">
        <v>1595.42</v>
      </c>
      <c r="J4428" s="7">
        <v>8774810</v>
      </c>
      <c r="K4428" s="8">
        <v>0.88</v>
      </c>
      <c r="L4428" s="7">
        <f t="shared" si="207"/>
        <v>4181.2864680619996</v>
      </c>
      <c r="M4428" s="7">
        <f t="shared" si="208"/>
        <v>0.47731580685639263</v>
      </c>
      <c r="N4428" s="14" t="str">
        <f t="shared" si="209"/>
        <v>&lt; 25 KW</v>
      </c>
    </row>
    <row r="4429" spans="1:14">
      <c r="A4429" s="5" t="s">
        <v>173</v>
      </c>
      <c r="B4429" s="5" t="s">
        <v>12785</v>
      </c>
      <c r="C4429" s="5" t="s">
        <v>6498</v>
      </c>
      <c r="D4429" s="5" t="s">
        <v>6499</v>
      </c>
      <c r="E4429" s="5">
        <v>31</v>
      </c>
      <c r="F4429" s="6">
        <v>-36.222541809100001</v>
      </c>
      <c r="G4429" s="6">
        <v>-63.152759551999999</v>
      </c>
      <c r="H4429" s="7">
        <v>26590.25</v>
      </c>
      <c r="I4429" s="7">
        <v>1595.42</v>
      </c>
      <c r="J4429" s="7">
        <v>8774810</v>
      </c>
      <c r="K4429" s="8">
        <v>0.88</v>
      </c>
      <c r="L4429" s="7">
        <f t="shared" si="207"/>
        <v>4181.2864680619996</v>
      </c>
      <c r="M4429" s="7">
        <f t="shared" si="208"/>
        <v>0.47731580685639263</v>
      </c>
      <c r="N4429" s="14" t="str">
        <f t="shared" si="209"/>
        <v>&lt; 25 KW</v>
      </c>
    </row>
    <row r="4430" spans="1:14">
      <c r="A4430" s="5" t="s">
        <v>69</v>
      </c>
      <c r="B4430" s="5" t="s">
        <v>12785</v>
      </c>
      <c r="C4430" s="5" t="s">
        <v>103</v>
      </c>
      <c r="D4430" s="5" t="s">
        <v>6500</v>
      </c>
      <c r="E4430" s="5">
        <v>31</v>
      </c>
      <c r="F4430" s="6">
        <v>-34.073791503899997</v>
      </c>
      <c r="G4430" s="6">
        <v>-60.397911071800003</v>
      </c>
      <c r="H4430" s="7">
        <v>26590.25</v>
      </c>
      <c r="I4430" s="7">
        <v>1595.42</v>
      </c>
      <c r="J4430" s="7">
        <v>8774810</v>
      </c>
      <c r="K4430" s="8">
        <v>0.88</v>
      </c>
      <c r="L4430" s="7">
        <f t="shared" si="207"/>
        <v>4181.2864680619996</v>
      </c>
      <c r="M4430" s="7">
        <f t="shared" si="208"/>
        <v>0.47731580685639263</v>
      </c>
      <c r="N4430" s="14" t="str">
        <f t="shared" si="209"/>
        <v>&lt; 25 KW</v>
      </c>
    </row>
    <row r="4431" spans="1:14">
      <c r="A4431" s="5" t="s">
        <v>433</v>
      </c>
      <c r="B4431" s="5" t="s">
        <v>12785</v>
      </c>
      <c r="C4431" s="5" t="s">
        <v>103</v>
      </c>
      <c r="D4431" s="5" t="s">
        <v>6501</v>
      </c>
      <c r="E4431" s="5">
        <v>31</v>
      </c>
      <c r="F4431" s="6">
        <v>-37.745010000000001</v>
      </c>
      <c r="G4431" s="6">
        <v>-62.90849</v>
      </c>
      <c r="H4431" s="7">
        <v>26590.25</v>
      </c>
      <c r="I4431" s="7">
        <v>1595.42</v>
      </c>
      <c r="J4431" s="7">
        <v>8774810</v>
      </c>
      <c r="K4431" s="8">
        <v>0.88</v>
      </c>
      <c r="L4431" s="7">
        <f t="shared" si="207"/>
        <v>4181.2864680619996</v>
      </c>
      <c r="M4431" s="7">
        <f t="shared" si="208"/>
        <v>0.47731580685639263</v>
      </c>
      <c r="N4431" s="14" t="str">
        <f t="shared" si="209"/>
        <v>&lt; 25 KW</v>
      </c>
    </row>
    <row r="4432" spans="1:14">
      <c r="A4432" s="5" t="s">
        <v>27</v>
      </c>
      <c r="B4432" s="5" t="s">
        <v>12785</v>
      </c>
      <c r="C4432" s="5" t="s">
        <v>28</v>
      </c>
      <c r="D4432" s="5" t="s">
        <v>6502</v>
      </c>
      <c r="E4432" s="5">
        <v>31</v>
      </c>
      <c r="F4432" s="6">
        <v>-33.666049999999998</v>
      </c>
      <c r="G4432" s="6">
        <v>-59.949489999999997</v>
      </c>
      <c r="H4432" s="7">
        <v>26590.25</v>
      </c>
      <c r="I4432" s="7">
        <v>1595.42</v>
      </c>
      <c r="J4432" s="7">
        <v>8774810</v>
      </c>
      <c r="K4432" s="8">
        <v>0.88</v>
      </c>
      <c r="L4432" s="7">
        <f t="shared" si="207"/>
        <v>4181.2864680619996</v>
      </c>
      <c r="M4432" s="7">
        <f t="shared" si="208"/>
        <v>0.47731580685639263</v>
      </c>
      <c r="N4432" s="14" t="str">
        <f t="shared" si="209"/>
        <v>&lt; 25 KW</v>
      </c>
    </row>
    <row r="4433" spans="1:14">
      <c r="A4433" s="5" t="s">
        <v>1477</v>
      </c>
      <c r="B4433" s="5" t="s">
        <v>12785</v>
      </c>
      <c r="C4433" s="5" t="s">
        <v>6503</v>
      </c>
      <c r="D4433" s="5" t="s">
        <v>4921</v>
      </c>
      <c r="E4433" s="5">
        <v>31</v>
      </c>
      <c r="F4433" s="6">
        <v>-35.836979999999997</v>
      </c>
      <c r="G4433" s="6">
        <v>-63.297669999999997</v>
      </c>
      <c r="H4433" s="7">
        <v>26590.25</v>
      </c>
      <c r="I4433" s="7">
        <v>1595.42</v>
      </c>
      <c r="J4433" s="7">
        <v>8774810</v>
      </c>
      <c r="K4433" s="8">
        <v>0.88</v>
      </c>
      <c r="L4433" s="7">
        <f t="shared" si="207"/>
        <v>4181.2864680619996</v>
      </c>
      <c r="M4433" s="7">
        <f t="shared" si="208"/>
        <v>0.47731580685639263</v>
      </c>
      <c r="N4433" s="14" t="str">
        <f t="shared" si="209"/>
        <v>&lt; 25 KW</v>
      </c>
    </row>
    <row r="4434" spans="1:14">
      <c r="A4434" s="5" t="s">
        <v>10</v>
      </c>
      <c r="B4434" s="5" t="s">
        <v>12785</v>
      </c>
      <c r="C4434" s="5" t="s">
        <v>6504</v>
      </c>
      <c r="D4434" s="5" t="s">
        <v>12</v>
      </c>
      <c r="E4434" s="5">
        <v>31</v>
      </c>
      <c r="F4434" s="6">
        <v>-35.255200000000002</v>
      </c>
      <c r="G4434" s="6">
        <v>-59.2654</v>
      </c>
      <c r="H4434" s="7">
        <v>26590.25</v>
      </c>
      <c r="I4434" s="7">
        <v>1595.42</v>
      </c>
      <c r="J4434" s="7">
        <v>8774810</v>
      </c>
      <c r="K4434" s="8">
        <v>0.88</v>
      </c>
      <c r="L4434" s="7">
        <f t="shared" si="207"/>
        <v>4181.2864680619996</v>
      </c>
      <c r="M4434" s="7">
        <f t="shared" si="208"/>
        <v>0.47731580685639263</v>
      </c>
      <c r="N4434" s="14" t="str">
        <f t="shared" si="209"/>
        <v>&lt; 25 KW</v>
      </c>
    </row>
    <row r="4435" spans="1:14">
      <c r="A4435" s="5" t="s">
        <v>1639</v>
      </c>
      <c r="B4435" s="5" t="s">
        <v>12785</v>
      </c>
      <c r="C4435" s="5" t="s">
        <v>47</v>
      </c>
      <c r="D4435" s="5" t="s">
        <v>6505</v>
      </c>
      <c r="E4435" s="5">
        <v>31</v>
      </c>
      <c r="F4435" s="6">
        <v>-37.609810000000003</v>
      </c>
      <c r="G4435" s="6">
        <v>-62.250149999999998</v>
      </c>
      <c r="H4435" s="7">
        <v>26590.25</v>
      </c>
      <c r="I4435" s="7">
        <v>1595.42</v>
      </c>
      <c r="J4435" s="7">
        <v>8774810</v>
      </c>
      <c r="K4435" s="8">
        <v>0.88</v>
      </c>
      <c r="L4435" s="7">
        <f t="shared" si="207"/>
        <v>4181.2864680619996</v>
      </c>
      <c r="M4435" s="7">
        <f t="shared" si="208"/>
        <v>0.47731580685639263</v>
      </c>
      <c r="N4435" s="14" t="str">
        <f t="shared" si="209"/>
        <v>&lt; 25 KW</v>
      </c>
    </row>
    <row r="4436" spans="1:14">
      <c r="A4436" s="5" t="s">
        <v>49</v>
      </c>
      <c r="B4436" s="5" t="s">
        <v>12785</v>
      </c>
      <c r="C4436" s="5" t="s">
        <v>4801</v>
      </c>
      <c r="D4436" s="5" t="s">
        <v>6506</v>
      </c>
      <c r="E4436" s="5">
        <v>31</v>
      </c>
      <c r="F4436" s="6">
        <v>-35.580390000000001</v>
      </c>
      <c r="G4436" s="6">
        <v>-59.868119999999998</v>
      </c>
      <c r="H4436" s="7">
        <v>26590.25</v>
      </c>
      <c r="I4436" s="7">
        <v>1595.42</v>
      </c>
      <c r="J4436" s="7">
        <v>8774810</v>
      </c>
      <c r="K4436" s="8">
        <v>0.88</v>
      </c>
      <c r="L4436" s="7">
        <f t="shared" si="207"/>
        <v>4181.2864680619996</v>
      </c>
      <c r="M4436" s="7">
        <f t="shared" si="208"/>
        <v>0.47731580685639263</v>
      </c>
      <c r="N4436" s="14" t="str">
        <f t="shared" si="209"/>
        <v>&lt; 25 KW</v>
      </c>
    </row>
    <row r="4437" spans="1:14">
      <c r="A4437" s="5" t="s">
        <v>49</v>
      </c>
      <c r="B4437" s="5" t="s">
        <v>12785</v>
      </c>
      <c r="C4437" s="5" t="s">
        <v>2462</v>
      </c>
      <c r="D4437" s="5" t="s">
        <v>6507</v>
      </c>
      <c r="E4437" s="5">
        <v>31</v>
      </c>
      <c r="F4437" s="6">
        <v>-35.626708984399997</v>
      </c>
      <c r="G4437" s="6">
        <v>-59.515209198000001</v>
      </c>
      <c r="H4437" s="7">
        <v>26590.25</v>
      </c>
      <c r="I4437" s="7">
        <v>1595.42</v>
      </c>
      <c r="J4437" s="7">
        <v>8774810</v>
      </c>
      <c r="K4437" s="8">
        <v>0.88</v>
      </c>
      <c r="L4437" s="7">
        <f t="shared" si="207"/>
        <v>4181.2864680619996</v>
      </c>
      <c r="M4437" s="7">
        <f t="shared" si="208"/>
        <v>0.47731580685639263</v>
      </c>
      <c r="N4437" s="14" t="str">
        <f t="shared" si="209"/>
        <v>&lt; 25 KW</v>
      </c>
    </row>
    <row r="4438" spans="1:14">
      <c r="A4438" s="5" t="s">
        <v>49</v>
      </c>
      <c r="B4438" s="5" t="s">
        <v>12785</v>
      </c>
      <c r="C4438" s="5" t="s">
        <v>6508</v>
      </c>
      <c r="D4438" s="5" t="s">
        <v>6509</v>
      </c>
      <c r="E4438" s="5">
        <v>31</v>
      </c>
      <c r="F4438" s="6">
        <v>-35.661810000000003</v>
      </c>
      <c r="G4438" s="6">
        <v>-59.595790000000001</v>
      </c>
      <c r="H4438" s="7">
        <v>26590.25</v>
      </c>
      <c r="I4438" s="7">
        <v>1595.42</v>
      </c>
      <c r="J4438" s="7">
        <v>8774810</v>
      </c>
      <c r="K4438" s="8">
        <v>0.88</v>
      </c>
      <c r="L4438" s="7">
        <f t="shared" si="207"/>
        <v>4181.2864680619996</v>
      </c>
      <c r="M4438" s="7">
        <f t="shared" si="208"/>
        <v>0.47731580685639263</v>
      </c>
      <c r="N4438" s="14" t="str">
        <f t="shared" si="209"/>
        <v>&lt; 25 KW</v>
      </c>
    </row>
    <row r="4439" spans="1:14">
      <c r="A4439" s="5" t="s">
        <v>698</v>
      </c>
      <c r="B4439" s="5" t="s">
        <v>12785</v>
      </c>
      <c r="C4439" s="5" t="s">
        <v>6206</v>
      </c>
      <c r="D4439" s="5" t="s">
        <v>6510</v>
      </c>
      <c r="E4439" s="5">
        <v>31</v>
      </c>
      <c r="F4439" s="6">
        <v>-36.743250000000003</v>
      </c>
      <c r="G4439" s="6">
        <v>-62.96116</v>
      </c>
      <c r="H4439" s="7">
        <v>26590.25</v>
      </c>
      <c r="I4439" s="7">
        <v>1595.42</v>
      </c>
      <c r="J4439" s="7">
        <v>8774810</v>
      </c>
      <c r="K4439" s="8">
        <v>0.88</v>
      </c>
      <c r="L4439" s="7">
        <f t="shared" si="207"/>
        <v>4181.2864680619996</v>
      </c>
      <c r="M4439" s="7">
        <f t="shared" si="208"/>
        <v>0.47731580685639263</v>
      </c>
      <c r="N4439" s="14" t="str">
        <f t="shared" si="209"/>
        <v>&lt; 25 KW</v>
      </c>
    </row>
    <row r="4440" spans="1:14">
      <c r="A4440" s="5" t="s">
        <v>13</v>
      </c>
      <c r="B4440" s="5" t="s">
        <v>12785</v>
      </c>
      <c r="C4440" s="5" t="s">
        <v>6511</v>
      </c>
      <c r="D4440" s="5" t="s">
        <v>6512</v>
      </c>
      <c r="E4440" s="5">
        <v>31</v>
      </c>
      <c r="F4440" s="6">
        <v>-34.443976999999997</v>
      </c>
      <c r="G4440" s="6">
        <v>-59.382423000000003</v>
      </c>
      <c r="H4440" s="7">
        <v>26590.25</v>
      </c>
      <c r="I4440" s="7">
        <v>1595.42</v>
      </c>
      <c r="J4440" s="7">
        <v>8774810</v>
      </c>
      <c r="K4440" s="8">
        <v>0.88</v>
      </c>
      <c r="L4440" s="7">
        <f t="shared" si="207"/>
        <v>4181.2864680619996</v>
      </c>
      <c r="M4440" s="7">
        <f t="shared" si="208"/>
        <v>0.47731580685639263</v>
      </c>
      <c r="N4440" s="14" t="str">
        <f t="shared" si="209"/>
        <v>&lt; 25 KW</v>
      </c>
    </row>
    <row r="4441" spans="1:14">
      <c r="A4441" s="5" t="s">
        <v>13</v>
      </c>
      <c r="B4441" s="5" t="s">
        <v>12785</v>
      </c>
      <c r="C4441" s="5" t="s">
        <v>2230</v>
      </c>
      <c r="D4441" s="5" t="s">
        <v>6513</v>
      </c>
      <c r="E4441" s="5">
        <v>31</v>
      </c>
      <c r="F4441" s="6">
        <v>-34.457009999999997</v>
      </c>
      <c r="G4441" s="6">
        <v>-59.507890000000003</v>
      </c>
      <c r="H4441" s="7">
        <v>26590.25</v>
      </c>
      <c r="I4441" s="7">
        <v>1595.42</v>
      </c>
      <c r="J4441" s="7">
        <v>8774810</v>
      </c>
      <c r="K4441" s="8">
        <v>0.88</v>
      </c>
      <c r="L4441" s="7">
        <f t="shared" si="207"/>
        <v>4181.2864680619996</v>
      </c>
      <c r="M4441" s="7">
        <f t="shared" si="208"/>
        <v>0.47731580685639263</v>
      </c>
      <c r="N4441" s="14" t="str">
        <f t="shared" si="209"/>
        <v>&lt; 25 KW</v>
      </c>
    </row>
    <row r="4442" spans="1:14">
      <c r="A4442" s="5" t="s">
        <v>2141</v>
      </c>
      <c r="B4442" s="5" t="s">
        <v>12785</v>
      </c>
      <c r="C4442" s="5" t="s">
        <v>47</v>
      </c>
      <c r="D4442" s="5" t="s">
        <v>6514</v>
      </c>
      <c r="E4442" s="5">
        <v>31</v>
      </c>
      <c r="F4442" s="6">
        <v>-34.378909999999998</v>
      </c>
      <c r="G4442" s="6">
        <v>-58.654089999999997</v>
      </c>
      <c r="H4442" s="7">
        <v>26590.25</v>
      </c>
      <c r="I4442" s="7">
        <v>1595.42</v>
      </c>
      <c r="J4442" s="7">
        <v>8774810</v>
      </c>
      <c r="K4442" s="8">
        <v>0.88</v>
      </c>
      <c r="L4442" s="7">
        <f t="shared" si="207"/>
        <v>4181.2864680619996</v>
      </c>
      <c r="M4442" s="7">
        <f t="shared" si="208"/>
        <v>0.47731580685639263</v>
      </c>
      <c r="N4442" s="14" t="str">
        <f t="shared" si="209"/>
        <v>&lt; 25 KW</v>
      </c>
    </row>
    <row r="4443" spans="1:14">
      <c r="A4443" s="5" t="s">
        <v>152</v>
      </c>
      <c r="B4443" s="5" t="s">
        <v>12785</v>
      </c>
      <c r="C4443" s="5" t="s">
        <v>47</v>
      </c>
      <c r="D4443" s="5" t="s">
        <v>6515</v>
      </c>
      <c r="E4443" s="5">
        <v>31</v>
      </c>
      <c r="F4443" s="6">
        <v>-33.35765</v>
      </c>
      <c r="G4443" s="6">
        <v>-60.296939999999999</v>
      </c>
      <c r="H4443" s="7">
        <v>26590.25</v>
      </c>
      <c r="I4443" s="7">
        <v>1595.42</v>
      </c>
      <c r="J4443" s="7">
        <v>8774810</v>
      </c>
      <c r="K4443" s="8">
        <v>0.88</v>
      </c>
      <c r="L4443" s="7">
        <f t="shared" si="207"/>
        <v>4181.2864680619996</v>
      </c>
      <c r="M4443" s="7">
        <f t="shared" si="208"/>
        <v>0.47731580685639263</v>
      </c>
      <c r="N4443" s="14" t="str">
        <f t="shared" si="209"/>
        <v>&lt; 25 KW</v>
      </c>
    </row>
    <row r="4444" spans="1:14">
      <c r="A4444" s="5" t="s">
        <v>486</v>
      </c>
      <c r="B4444" s="5" t="s">
        <v>12785</v>
      </c>
      <c r="C4444" s="5" t="s">
        <v>6516</v>
      </c>
      <c r="D4444" s="5" t="s">
        <v>6517</v>
      </c>
      <c r="E4444" s="5">
        <v>31</v>
      </c>
      <c r="F4444" s="6">
        <v>-35.435589999999998</v>
      </c>
      <c r="G4444" s="6">
        <v>-60.255659999999999</v>
      </c>
      <c r="H4444" s="7">
        <v>26590.25</v>
      </c>
      <c r="I4444" s="7">
        <v>1595.42</v>
      </c>
      <c r="J4444" s="7">
        <v>8774810</v>
      </c>
      <c r="K4444" s="8">
        <v>0.88</v>
      </c>
      <c r="L4444" s="7">
        <f t="shared" si="207"/>
        <v>4181.2864680619996</v>
      </c>
      <c r="M4444" s="7">
        <f t="shared" si="208"/>
        <v>0.47731580685639263</v>
      </c>
      <c r="N4444" s="14" t="str">
        <f t="shared" si="209"/>
        <v>&lt; 25 KW</v>
      </c>
    </row>
    <row r="4445" spans="1:14">
      <c r="A4445" s="5" t="s">
        <v>486</v>
      </c>
      <c r="B4445" s="5" t="s">
        <v>12785</v>
      </c>
      <c r="C4445" s="5" t="s">
        <v>103</v>
      </c>
      <c r="D4445" s="5" t="s">
        <v>6518</v>
      </c>
      <c r="E4445" s="5">
        <v>31</v>
      </c>
      <c r="F4445" s="6">
        <v>-35.278919999999999</v>
      </c>
      <c r="G4445" s="6">
        <v>-59.640700000000002</v>
      </c>
      <c r="H4445" s="7">
        <v>26590.25</v>
      </c>
      <c r="I4445" s="7">
        <v>1595.42</v>
      </c>
      <c r="J4445" s="7">
        <v>8774810</v>
      </c>
      <c r="K4445" s="8">
        <v>0.88</v>
      </c>
      <c r="L4445" s="7">
        <f t="shared" si="207"/>
        <v>4181.2864680619996</v>
      </c>
      <c r="M4445" s="7">
        <f t="shared" si="208"/>
        <v>0.47731580685639263</v>
      </c>
      <c r="N4445" s="14" t="str">
        <f t="shared" si="209"/>
        <v>&lt; 25 KW</v>
      </c>
    </row>
    <row r="4446" spans="1:14">
      <c r="A4446" s="5" t="s">
        <v>486</v>
      </c>
      <c r="B4446" s="5" t="s">
        <v>12785</v>
      </c>
      <c r="C4446" s="5" t="s">
        <v>2247</v>
      </c>
      <c r="D4446" s="5" t="s">
        <v>6519</v>
      </c>
      <c r="E4446" s="5">
        <v>31</v>
      </c>
      <c r="F4446" s="6">
        <v>-35.3142</v>
      </c>
      <c r="G4446" s="6">
        <v>-59.748010000000001</v>
      </c>
      <c r="H4446" s="7">
        <v>26590.25</v>
      </c>
      <c r="I4446" s="7">
        <v>1595.42</v>
      </c>
      <c r="J4446" s="7">
        <v>8774810</v>
      </c>
      <c r="K4446" s="8">
        <v>0.88</v>
      </c>
      <c r="L4446" s="7">
        <f t="shared" si="207"/>
        <v>4181.2864680619996</v>
      </c>
      <c r="M4446" s="7">
        <f t="shared" si="208"/>
        <v>0.47731580685639263</v>
      </c>
      <c r="N4446" s="14" t="str">
        <f t="shared" si="209"/>
        <v>&lt; 25 KW</v>
      </c>
    </row>
    <row r="4447" spans="1:14">
      <c r="A4447" s="5" t="s">
        <v>486</v>
      </c>
      <c r="B4447" s="5" t="s">
        <v>12785</v>
      </c>
      <c r="C4447" s="5" t="s">
        <v>6520</v>
      </c>
      <c r="D4447" s="5" t="s">
        <v>6521</v>
      </c>
      <c r="E4447" s="5">
        <v>31</v>
      </c>
      <c r="F4447" s="6">
        <v>-35.410200000000003</v>
      </c>
      <c r="G4447" s="6">
        <v>-60.393380000000001</v>
      </c>
      <c r="H4447" s="7">
        <v>26590.25</v>
      </c>
      <c r="I4447" s="7">
        <v>1595.42</v>
      </c>
      <c r="J4447" s="7">
        <v>8774810</v>
      </c>
      <c r="K4447" s="8">
        <v>0.88</v>
      </c>
      <c r="L4447" s="7">
        <f t="shared" si="207"/>
        <v>4181.2864680619996</v>
      </c>
      <c r="M4447" s="7">
        <f t="shared" si="208"/>
        <v>0.47731580685639263</v>
      </c>
      <c r="N4447" s="14" t="str">
        <f t="shared" si="209"/>
        <v>&lt; 25 KW</v>
      </c>
    </row>
    <row r="4448" spans="1:14">
      <c r="A4448" s="5" t="s">
        <v>33</v>
      </c>
      <c r="B4448" s="5" t="s">
        <v>12785</v>
      </c>
      <c r="C4448" s="5" t="s">
        <v>6522</v>
      </c>
      <c r="D4448" s="5" t="s">
        <v>6523</v>
      </c>
      <c r="E4448" s="5">
        <v>31</v>
      </c>
      <c r="F4448" s="6">
        <v>-34.156210000000002</v>
      </c>
      <c r="G4448" s="6">
        <v>-59.126550000000002</v>
      </c>
      <c r="H4448" s="7">
        <v>26590.25</v>
      </c>
      <c r="I4448" s="7">
        <v>1595.42</v>
      </c>
      <c r="J4448" s="7">
        <v>8774810</v>
      </c>
      <c r="K4448" s="8">
        <v>0.88</v>
      </c>
      <c r="L4448" s="7">
        <f t="shared" si="207"/>
        <v>4181.2864680619996</v>
      </c>
      <c r="M4448" s="7">
        <f t="shared" si="208"/>
        <v>0.47731580685639263</v>
      </c>
      <c r="N4448" s="14" t="str">
        <f t="shared" si="209"/>
        <v>&lt; 25 KW</v>
      </c>
    </row>
    <row r="4449" spans="1:14">
      <c r="A4449" s="5" t="s">
        <v>33</v>
      </c>
      <c r="B4449" s="5" t="s">
        <v>12785</v>
      </c>
      <c r="C4449" s="5" t="s">
        <v>103</v>
      </c>
      <c r="D4449" s="5" t="s">
        <v>6524</v>
      </c>
      <c r="E4449" s="5">
        <v>31</v>
      </c>
      <c r="F4449" s="6">
        <v>-34.094340000000003</v>
      </c>
      <c r="G4449" s="6">
        <v>-59.10127</v>
      </c>
      <c r="H4449" s="7">
        <v>26590.25</v>
      </c>
      <c r="I4449" s="7">
        <v>1595.42</v>
      </c>
      <c r="J4449" s="7">
        <v>8774810</v>
      </c>
      <c r="K4449" s="8">
        <v>0.88</v>
      </c>
      <c r="L4449" s="7">
        <f t="shared" si="207"/>
        <v>4181.2864680619996</v>
      </c>
      <c r="M4449" s="7">
        <f t="shared" si="208"/>
        <v>0.47731580685639263</v>
      </c>
      <c r="N4449" s="14" t="str">
        <f t="shared" si="209"/>
        <v>&lt; 25 KW</v>
      </c>
    </row>
    <row r="4450" spans="1:14">
      <c r="A4450" s="5" t="s">
        <v>33</v>
      </c>
      <c r="B4450" s="5" t="s">
        <v>12785</v>
      </c>
      <c r="C4450" s="5" t="s">
        <v>317</v>
      </c>
      <c r="D4450" s="5" t="s">
        <v>6525</v>
      </c>
      <c r="E4450" s="5">
        <v>31</v>
      </c>
      <c r="F4450" s="6">
        <v>-34.127002716100002</v>
      </c>
      <c r="G4450" s="6">
        <v>-59.214504241900002</v>
      </c>
      <c r="H4450" s="7">
        <v>26590.25</v>
      </c>
      <c r="I4450" s="7">
        <v>1595.42</v>
      </c>
      <c r="J4450" s="7">
        <v>8774810</v>
      </c>
      <c r="K4450" s="8">
        <v>0.88</v>
      </c>
      <c r="L4450" s="7">
        <f t="shared" si="207"/>
        <v>4181.2864680619996</v>
      </c>
      <c r="M4450" s="7">
        <f t="shared" si="208"/>
        <v>0.47731580685639263</v>
      </c>
      <c r="N4450" s="14" t="str">
        <f t="shared" si="209"/>
        <v>&lt; 25 KW</v>
      </c>
    </row>
    <row r="4451" spans="1:14">
      <c r="A4451" s="5" t="s">
        <v>87</v>
      </c>
      <c r="B4451" s="5" t="s">
        <v>12785</v>
      </c>
      <c r="C4451" s="5" t="s">
        <v>103</v>
      </c>
      <c r="D4451" s="5" t="s">
        <v>6526</v>
      </c>
      <c r="E4451" s="5">
        <v>30</v>
      </c>
      <c r="F4451" s="6">
        <v>-37.631959999999999</v>
      </c>
      <c r="G4451" s="6">
        <v>-63.176439999999999</v>
      </c>
      <c r="H4451" s="7">
        <v>25732.5</v>
      </c>
      <c r="I4451" s="7">
        <v>1543.95</v>
      </c>
      <c r="J4451" s="7">
        <v>8491725</v>
      </c>
      <c r="K4451" s="8">
        <v>0.85</v>
      </c>
      <c r="L4451" s="7">
        <f t="shared" si="207"/>
        <v>4046.3935780950001</v>
      </c>
      <c r="M4451" s="7">
        <f t="shared" si="208"/>
        <v>0.46191707512500002</v>
      </c>
      <c r="N4451" s="14" t="str">
        <f t="shared" si="209"/>
        <v>&lt; 25 KW</v>
      </c>
    </row>
    <row r="4452" spans="1:14">
      <c r="A4452" s="5" t="s">
        <v>87</v>
      </c>
      <c r="B4452" s="5" t="s">
        <v>12785</v>
      </c>
      <c r="C4452" s="5" t="s">
        <v>6527</v>
      </c>
      <c r="D4452" s="5" t="s">
        <v>6528</v>
      </c>
      <c r="E4452" s="5">
        <v>30</v>
      </c>
      <c r="F4452" s="6">
        <v>-37.705759999999998</v>
      </c>
      <c r="G4452" s="6">
        <v>-63.319769999999998</v>
      </c>
      <c r="H4452" s="7">
        <v>25732.5</v>
      </c>
      <c r="I4452" s="7">
        <v>1543.95</v>
      </c>
      <c r="J4452" s="7">
        <v>8491725</v>
      </c>
      <c r="K4452" s="8">
        <v>0.85</v>
      </c>
      <c r="L4452" s="7">
        <f t="shared" si="207"/>
        <v>4046.3935780950001</v>
      </c>
      <c r="M4452" s="7">
        <f t="shared" si="208"/>
        <v>0.46191707512500002</v>
      </c>
      <c r="N4452" s="14" t="str">
        <f t="shared" si="209"/>
        <v>&lt; 25 KW</v>
      </c>
    </row>
    <row r="4453" spans="1:14">
      <c r="A4453" s="5" t="s">
        <v>16</v>
      </c>
      <c r="B4453" s="5" t="s">
        <v>12785</v>
      </c>
      <c r="C4453" s="5" t="s">
        <v>794</v>
      </c>
      <c r="D4453" s="5" t="s">
        <v>6529</v>
      </c>
      <c r="E4453" s="5">
        <v>30</v>
      </c>
      <c r="F4453" s="6">
        <v>-35.091999999999999</v>
      </c>
      <c r="G4453" s="6">
        <v>-60.291589999999999</v>
      </c>
      <c r="H4453" s="7">
        <v>25732.5</v>
      </c>
      <c r="I4453" s="7">
        <v>1543.95</v>
      </c>
      <c r="J4453" s="7">
        <v>8491725</v>
      </c>
      <c r="K4453" s="8">
        <v>0.85</v>
      </c>
      <c r="L4453" s="7">
        <f t="shared" si="207"/>
        <v>4046.3935780950001</v>
      </c>
      <c r="M4453" s="7">
        <f t="shared" si="208"/>
        <v>0.46191707512500002</v>
      </c>
      <c r="N4453" s="14" t="str">
        <f t="shared" si="209"/>
        <v>&lt; 25 KW</v>
      </c>
    </row>
    <row r="4454" spans="1:14">
      <c r="A4454" s="5" t="s">
        <v>16</v>
      </c>
      <c r="B4454" s="5" t="s">
        <v>12785</v>
      </c>
      <c r="C4454" s="5" t="s">
        <v>6530</v>
      </c>
      <c r="D4454" s="5" t="s">
        <v>6531</v>
      </c>
      <c r="E4454" s="5">
        <v>30</v>
      </c>
      <c r="F4454" s="6">
        <v>-34.982529999999997</v>
      </c>
      <c r="G4454" s="6">
        <v>-60.283459999999998</v>
      </c>
      <c r="H4454" s="7">
        <v>25732.5</v>
      </c>
      <c r="I4454" s="7">
        <v>1543.95</v>
      </c>
      <c r="J4454" s="7">
        <v>8491725</v>
      </c>
      <c r="K4454" s="8">
        <v>0.85</v>
      </c>
      <c r="L4454" s="7">
        <f t="shared" si="207"/>
        <v>4046.3935780950001</v>
      </c>
      <c r="M4454" s="7">
        <f t="shared" si="208"/>
        <v>0.46191707512500002</v>
      </c>
      <c r="N4454" s="14" t="str">
        <f t="shared" si="209"/>
        <v>&lt; 25 KW</v>
      </c>
    </row>
    <row r="4455" spans="1:14">
      <c r="A4455" s="5" t="s">
        <v>16</v>
      </c>
      <c r="B4455" s="5" t="s">
        <v>12785</v>
      </c>
      <c r="C4455" s="5" t="s">
        <v>47</v>
      </c>
      <c r="D4455" s="5" t="s">
        <v>6532</v>
      </c>
      <c r="E4455" s="5">
        <v>30</v>
      </c>
      <c r="F4455" s="6">
        <v>-34.867809999999999</v>
      </c>
      <c r="G4455" s="6">
        <v>-60.417349999999999</v>
      </c>
      <c r="H4455" s="7">
        <v>25732.5</v>
      </c>
      <c r="I4455" s="7">
        <v>1543.95</v>
      </c>
      <c r="J4455" s="7">
        <v>8491725</v>
      </c>
      <c r="K4455" s="8">
        <v>0.85</v>
      </c>
      <c r="L4455" s="7">
        <f t="shared" si="207"/>
        <v>4046.3935780950001</v>
      </c>
      <c r="M4455" s="7">
        <f t="shared" si="208"/>
        <v>0.46191707512500002</v>
      </c>
      <c r="N4455" s="14" t="str">
        <f t="shared" si="209"/>
        <v>&lt; 25 KW</v>
      </c>
    </row>
    <row r="4456" spans="1:14">
      <c r="A4456" s="5" t="s">
        <v>569</v>
      </c>
      <c r="B4456" s="5" t="s">
        <v>12785</v>
      </c>
      <c r="C4456" s="5" t="s">
        <v>4666</v>
      </c>
      <c r="D4456" s="5" t="s">
        <v>6533</v>
      </c>
      <c r="E4456" s="5">
        <v>30</v>
      </c>
      <c r="F4456" s="6">
        <v>-34.957790374799998</v>
      </c>
      <c r="G4456" s="6">
        <v>-62.3349609375</v>
      </c>
      <c r="H4456" s="7">
        <v>25732.5</v>
      </c>
      <c r="I4456" s="7">
        <v>1543.95</v>
      </c>
      <c r="J4456" s="7">
        <v>8491725</v>
      </c>
      <c r="K4456" s="8">
        <v>0.85</v>
      </c>
      <c r="L4456" s="7">
        <f t="shared" si="207"/>
        <v>4046.3935780950001</v>
      </c>
      <c r="M4456" s="7">
        <f t="shared" si="208"/>
        <v>0.46191707512500002</v>
      </c>
      <c r="N4456" s="14" t="str">
        <f t="shared" si="209"/>
        <v>&lt; 25 KW</v>
      </c>
    </row>
    <row r="4457" spans="1:14">
      <c r="A4457" s="5" t="s">
        <v>78</v>
      </c>
      <c r="B4457" s="5" t="s">
        <v>12785</v>
      </c>
      <c r="C4457" s="5" t="s">
        <v>103</v>
      </c>
      <c r="D4457" s="5" t="s">
        <v>3828</v>
      </c>
      <c r="E4457" s="5">
        <v>30</v>
      </c>
      <c r="F4457" s="6">
        <v>-33.959000000000003</v>
      </c>
      <c r="G4457" s="6">
        <v>-60.080840000000002</v>
      </c>
      <c r="H4457" s="7">
        <v>25732.5</v>
      </c>
      <c r="I4457" s="7">
        <v>1543.95</v>
      </c>
      <c r="J4457" s="7">
        <v>8491725</v>
      </c>
      <c r="K4457" s="8">
        <v>0.85</v>
      </c>
      <c r="L4457" s="7">
        <f t="shared" si="207"/>
        <v>4046.3935780950001</v>
      </c>
      <c r="M4457" s="7">
        <f t="shared" si="208"/>
        <v>0.46191707512500002</v>
      </c>
      <c r="N4457" s="14" t="str">
        <f t="shared" si="209"/>
        <v>&lt; 25 KW</v>
      </c>
    </row>
    <row r="4458" spans="1:14">
      <c r="A4458" s="5" t="s">
        <v>130</v>
      </c>
      <c r="B4458" s="5" t="s">
        <v>12785</v>
      </c>
      <c r="C4458" s="5" t="s">
        <v>6534</v>
      </c>
      <c r="D4458" s="5" t="s">
        <v>6535</v>
      </c>
      <c r="E4458" s="5">
        <v>30</v>
      </c>
      <c r="F4458" s="6">
        <v>-37.068600000000004</v>
      </c>
      <c r="G4458" s="6">
        <v>-58.489159999999998</v>
      </c>
      <c r="H4458" s="7">
        <v>25732.5</v>
      </c>
      <c r="I4458" s="7">
        <v>1543.95</v>
      </c>
      <c r="J4458" s="7">
        <v>8491725</v>
      </c>
      <c r="K4458" s="8">
        <v>0.85</v>
      </c>
      <c r="L4458" s="7">
        <f t="shared" si="207"/>
        <v>4046.3935780950001</v>
      </c>
      <c r="M4458" s="7">
        <f t="shared" si="208"/>
        <v>0.46191707512500002</v>
      </c>
      <c r="N4458" s="14" t="str">
        <f t="shared" si="209"/>
        <v>&lt; 25 KW</v>
      </c>
    </row>
    <row r="4459" spans="1:14">
      <c r="A4459" s="5" t="s">
        <v>130</v>
      </c>
      <c r="B4459" s="5" t="s">
        <v>12785</v>
      </c>
      <c r="C4459" s="5" t="s">
        <v>133</v>
      </c>
      <c r="D4459" s="5" t="s">
        <v>6536</v>
      </c>
      <c r="E4459" s="5">
        <v>30</v>
      </c>
      <c r="F4459" s="6">
        <v>-36.525199999999998</v>
      </c>
      <c r="G4459" s="6">
        <v>-58.352409999999999</v>
      </c>
      <c r="H4459" s="7">
        <v>25732.5</v>
      </c>
      <c r="I4459" s="7">
        <v>1543.95</v>
      </c>
      <c r="J4459" s="7">
        <v>8491725</v>
      </c>
      <c r="K4459" s="8">
        <v>0.85</v>
      </c>
      <c r="L4459" s="7">
        <f t="shared" si="207"/>
        <v>4046.3935780950001</v>
      </c>
      <c r="M4459" s="7">
        <f t="shared" si="208"/>
        <v>0.46191707512500002</v>
      </c>
      <c r="N4459" s="14" t="str">
        <f t="shared" si="209"/>
        <v>&lt; 25 KW</v>
      </c>
    </row>
    <row r="4460" spans="1:14">
      <c r="A4460" s="5" t="s">
        <v>130</v>
      </c>
      <c r="B4460" s="5" t="s">
        <v>12785</v>
      </c>
      <c r="C4460" s="5" t="s">
        <v>103</v>
      </c>
      <c r="D4460" s="5" t="s">
        <v>6537</v>
      </c>
      <c r="E4460" s="5">
        <v>30</v>
      </c>
      <c r="F4460" s="6">
        <v>-37.124989999999997</v>
      </c>
      <c r="G4460" s="6">
        <v>-58.501460000000002</v>
      </c>
      <c r="H4460" s="7">
        <v>25732.5</v>
      </c>
      <c r="I4460" s="7">
        <v>1543.95</v>
      </c>
      <c r="J4460" s="7">
        <v>8491725</v>
      </c>
      <c r="K4460" s="8">
        <v>0.85</v>
      </c>
      <c r="L4460" s="7">
        <f t="shared" si="207"/>
        <v>4046.3935780950001</v>
      </c>
      <c r="M4460" s="7">
        <f t="shared" si="208"/>
        <v>0.46191707512500002</v>
      </c>
      <c r="N4460" s="14" t="str">
        <f t="shared" si="209"/>
        <v>&lt; 25 KW</v>
      </c>
    </row>
    <row r="4461" spans="1:14">
      <c r="A4461" s="5" t="s">
        <v>130</v>
      </c>
      <c r="B4461" s="5" t="s">
        <v>12785</v>
      </c>
      <c r="C4461" s="5" t="s">
        <v>4885</v>
      </c>
      <c r="D4461" s="5" t="s">
        <v>6538</v>
      </c>
      <c r="E4461" s="5">
        <v>30</v>
      </c>
      <c r="F4461" s="6">
        <v>-36.643450000000001</v>
      </c>
      <c r="G4461" s="6">
        <v>-58.428269999999998</v>
      </c>
      <c r="H4461" s="7">
        <v>25732.5</v>
      </c>
      <c r="I4461" s="7">
        <v>1543.95</v>
      </c>
      <c r="J4461" s="7">
        <v>8491725</v>
      </c>
      <c r="K4461" s="8">
        <v>0.85</v>
      </c>
      <c r="L4461" s="7">
        <f t="shared" si="207"/>
        <v>4046.3935780950001</v>
      </c>
      <c r="M4461" s="7">
        <f t="shared" si="208"/>
        <v>0.46191707512500002</v>
      </c>
      <c r="N4461" s="14" t="str">
        <f t="shared" si="209"/>
        <v>&lt; 25 KW</v>
      </c>
    </row>
    <row r="4462" spans="1:14">
      <c r="A4462" s="5" t="s">
        <v>130</v>
      </c>
      <c r="B4462" s="5" t="s">
        <v>12785</v>
      </c>
      <c r="C4462" s="5" t="s">
        <v>5442</v>
      </c>
      <c r="D4462" s="5" t="s">
        <v>6539</v>
      </c>
      <c r="E4462" s="5">
        <v>30</v>
      </c>
      <c r="F4462" s="6">
        <v>-37.09402</v>
      </c>
      <c r="G4462" s="6">
        <v>-58.781309999999998</v>
      </c>
      <c r="H4462" s="7">
        <v>25732.5</v>
      </c>
      <c r="I4462" s="7">
        <v>1543.95</v>
      </c>
      <c r="J4462" s="7">
        <v>8491725</v>
      </c>
      <c r="K4462" s="8">
        <v>0.85</v>
      </c>
      <c r="L4462" s="7">
        <f t="shared" si="207"/>
        <v>4046.3935780950001</v>
      </c>
      <c r="M4462" s="7">
        <f t="shared" si="208"/>
        <v>0.46191707512500002</v>
      </c>
      <c r="N4462" s="14" t="str">
        <f t="shared" si="209"/>
        <v>&lt; 25 KW</v>
      </c>
    </row>
    <row r="4463" spans="1:14">
      <c r="A4463" s="5" t="s">
        <v>84</v>
      </c>
      <c r="B4463" s="5" t="s">
        <v>12785</v>
      </c>
      <c r="C4463" s="5" t="s">
        <v>731</v>
      </c>
      <c r="D4463" s="5" t="s">
        <v>6540</v>
      </c>
      <c r="E4463" s="5">
        <v>30</v>
      </c>
      <c r="F4463" s="6">
        <v>-36.375999999999998</v>
      </c>
      <c r="G4463" s="6">
        <v>-59.662120000000002</v>
      </c>
      <c r="H4463" s="7">
        <v>25732.5</v>
      </c>
      <c r="I4463" s="7">
        <v>1543.95</v>
      </c>
      <c r="J4463" s="7">
        <v>8491725</v>
      </c>
      <c r="K4463" s="8">
        <v>0.85</v>
      </c>
      <c r="L4463" s="7">
        <f t="shared" si="207"/>
        <v>4046.3935780950001</v>
      </c>
      <c r="M4463" s="7">
        <f t="shared" si="208"/>
        <v>0.46191707512500002</v>
      </c>
      <c r="N4463" s="14" t="str">
        <f t="shared" si="209"/>
        <v>&lt; 25 KW</v>
      </c>
    </row>
    <row r="4464" spans="1:14">
      <c r="A4464" s="5" t="s">
        <v>84</v>
      </c>
      <c r="B4464" s="5" t="s">
        <v>12785</v>
      </c>
      <c r="C4464" s="5" t="s">
        <v>6541</v>
      </c>
      <c r="D4464" s="5" t="s">
        <v>6542</v>
      </c>
      <c r="E4464" s="5">
        <v>30</v>
      </c>
      <c r="F4464" s="6">
        <v>-36.476779999999998</v>
      </c>
      <c r="G4464" s="6">
        <v>-59.930889999999998</v>
      </c>
      <c r="H4464" s="7">
        <v>25732.5</v>
      </c>
      <c r="I4464" s="7">
        <v>1543.95</v>
      </c>
      <c r="J4464" s="7">
        <v>8491725</v>
      </c>
      <c r="K4464" s="8">
        <v>0.85</v>
      </c>
      <c r="L4464" s="7">
        <f t="shared" si="207"/>
        <v>4046.3935780950001</v>
      </c>
      <c r="M4464" s="7">
        <f t="shared" si="208"/>
        <v>0.46191707512500002</v>
      </c>
      <c r="N4464" s="14" t="str">
        <f t="shared" si="209"/>
        <v>&lt; 25 KW</v>
      </c>
    </row>
    <row r="4465" spans="1:14">
      <c r="A4465" s="5" t="s">
        <v>754</v>
      </c>
      <c r="B4465" s="5" t="s">
        <v>12785</v>
      </c>
      <c r="C4465" s="5" t="s">
        <v>6543</v>
      </c>
      <c r="D4465" s="5" t="s">
        <v>6544</v>
      </c>
      <c r="E4465" s="5">
        <v>30</v>
      </c>
      <c r="F4465" s="6">
        <v>-38.733791351299999</v>
      </c>
      <c r="G4465" s="6">
        <v>-62.312000274699997</v>
      </c>
      <c r="H4465" s="7">
        <v>25732.5</v>
      </c>
      <c r="I4465" s="7">
        <v>1543.95</v>
      </c>
      <c r="J4465" s="7">
        <v>8491725</v>
      </c>
      <c r="K4465" s="8">
        <v>0.85</v>
      </c>
      <c r="L4465" s="7">
        <f t="shared" si="207"/>
        <v>4046.3935780950001</v>
      </c>
      <c r="M4465" s="7">
        <f t="shared" si="208"/>
        <v>0.46191707512500002</v>
      </c>
      <c r="N4465" s="14" t="str">
        <f t="shared" si="209"/>
        <v>&lt; 25 KW</v>
      </c>
    </row>
    <row r="4466" spans="1:14">
      <c r="A4466" s="5" t="s">
        <v>537</v>
      </c>
      <c r="B4466" s="5" t="s">
        <v>12785</v>
      </c>
      <c r="C4466" s="5" t="s">
        <v>103</v>
      </c>
      <c r="D4466" s="5" t="s">
        <v>6545</v>
      </c>
      <c r="E4466" s="5">
        <v>30</v>
      </c>
      <c r="F4466" s="6">
        <v>-33.899810000000002</v>
      </c>
      <c r="G4466" s="6">
        <v>-59.516359999999999</v>
      </c>
      <c r="H4466" s="7">
        <v>25732.5</v>
      </c>
      <c r="I4466" s="7">
        <v>1543.95</v>
      </c>
      <c r="J4466" s="7">
        <v>8491725</v>
      </c>
      <c r="K4466" s="8">
        <v>0.85</v>
      </c>
      <c r="L4466" s="7">
        <f t="shared" si="207"/>
        <v>4046.3935780950001</v>
      </c>
      <c r="M4466" s="7">
        <f t="shared" si="208"/>
        <v>0.46191707512500002</v>
      </c>
      <c r="N4466" s="14" t="str">
        <f t="shared" si="209"/>
        <v>&lt; 25 KW</v>
      </c>
    </row>
    <row r="4467" spans="1:14">
      <c r="A4467" s="5" t="s">
        <v>537</v>
      </c>
      <c r="B4467" s="5" t="s">
        <v>12785</v>
      </c>
      <c r="C4467" s="5" t="s">
        <v>6546</v>
      </c>
      <c r="D4467" s="5" t="s">
        <v>6547</v>
      </c>
      <c r="E4467" s="5">
        <v>30</v>
      </c>
      <c r="F4467" s="6">
        <v>-33.850978851299999</v>
      </c>
      <c r="G4467" s="6">
        <v>-59.561088562000002</v>
      </c>
      <c r="H4467" s="7">
        <v>25732.5</v>
      </c>
      <c r="I4467" s="7">
        <v>1543.95</v>
      </c>
      <c r="J4467" s="7">
        <v>8491725</v>
      </c>
      <c r="K4467" s="8">
        <v>0.85</v>
      </c>
      <c r="L4467" s="7">
        <f t="shared" si="207"/>
        <v>4046.3935780950001</v>
      </c>
      <c r="M4467" s="7">
        <f t="shared" si="208"/>
        <v>0.46191707512500002</v>
      </c>
      <c r="N4467" s="14" t="str">
        <f t="shared" si="209"/>
        <v>&lt; 25 KW</v>
      </c>
    </row>
    <row r="4468" spans="1:14">
      <c r="A4468" s="5" t="s">
        <v>612</v>
      </c>
      <c r="B4468" s="5" t="s">
        <v>12785</v>
      </c>
      <c r="C4468" s="5" t="s">
        <v>6548</v>
      </c>
      <c r="D4468" s="5" t="s">
        <v>6549</v>
      </c>
      <c r="E4468" s="5">
        <v>30</v>
      </c>
      <c r="F4468" s="6">
        <v>-37.648960000000002</v>
      </c>
      <c r="G4468" s="6">
        <v>-60.063079999999999</v>
      </c>
      <c r="H4468" s="7">
        <v>25732.5</v>
      </c>
      <c r="I4468" s="7">
        <v>1543.95</v>
      </c>
      <c r="J4468" s="7">
        <v>8491725</v>
      </c>
      <c r="K4468" s="8">
        <v>0.85</v>
      </c>
      <c r="L4468" s="7">
        <f t="shared" si="207"/>
        <v>4046.3935780950001</v>
      </c>
      <c r="M4468" s="7">
        <f t="shared" si="208"/>
        <v>0.46191707512500002</v>
      </c>
      <c r="N4468" s="14" t="str">
        <f t="shared" si="209"/>
        <v>&lt; 25 KW</v>
      </c>
    </row>
    <row r="4469" spans="1:14">
      <c r="A4469" s="5" t="s">
        <v>102</v>
      </c>
      <c r="B4469" s="5" t="s">
        <v>12785</v>
      </c>
      <c r="C4469" s="5" t="s">
        <v>6550</v>
      </c>
      <c r="D4469" s="5" t="s">
        <v>6551</v>
      </c>
      <c r="E4469" s="5">
        <v>30</v>
      </c>
      <c r="F4469" s="6">
        <v>-34.929450000000003</v>
      </c>
      <c r="G4469" s="6">
        <v>-57.756599999999999</v>
      </c>
      <c r="H4469" s="7">
        <v>25732.5</v>
      </c>
      <c r="I4469" s="7">
        <v>1543.95</v>
      </c>
      <c r="J4469" s="7">
        <v>8491725</v>
      </c>
      <c r="K4469" s="8">
        <v>0.85</v>
      </c>
      <c r="L4469" s="7">
        <f t="shared" si="207"/>
        <v>4046.3935780950001</v>
      </c>
      <c r="M4469" s="7">
        <f t="shared" si="208"/>
        <v>0.46191707512500002</v>
      </c>
      <c r="N4469" s="14" t="str">
        <f t="shared" si="209"/>
        <v>&lt; 25 KW</v>
      </c>
    </row>
    <row r="4470" spans="1:14">
      <c r="A4470" s="5" t="s">
        <v>19</v>
      </c>
      <c r="B4470" s="5" t="s">
        <v>12785</v>
      </c>
      <c r="C4470" s="5" t="s">
        <v>1086</v>
      </c>
      <c r="D4470" s="5" t="s">
        <v>6552</v>
      </c>
      <c r="E4470" s="5">
        <v>30</v>
      </c>
      <c r="F4470" s="6">
        <v>-35.930390000000003</v>
      </c>
      <c r="G4470" s="6">
        <v>-60.949849999999998</v>
      </c>
      <c r="H4470" s="7">
        <v>25732.5</v>
      </c>
      <c r="I4470" s="7">
        <v>1543.95</v>
      </c>
      <c r="J4470" s="7">
        <v>8491725</v>
      </c>
      <c r="K4470" s="8">
        <v>0.85</v>
      </c>
      <c r="L4470" s="7">
        <f t="shared" si="207"/>
        <v>4046.3935780950001</v>
      </c>
      <c r="M4470" s="7">
        <f t="shared" si="208"/>
        <v>0.46191707512500002</v>
      </c>
      <c r="N4470" s="14" t="str">
        <f t="shared" si="209"/>
        <v>&lt; 25 KW</v>
      </c>
    </row>
    <row r="4471" spans="1:14">
      <c r="A4471" s="5" t="s">
        <v>19</v>
      </c>
      <c r="B4471" s="5" t="s">
        <v>12785</v>
      </c>
      <c r="C4471" s="5" t="s">
        <v>103</v>
      </c>
      <c r="D4471" s="5" t="s">
        <v>6553</v>
      </c>
      <c r="E4471" s="5">
        <v>30</v>
      </c>
      <c r="F4471" s="6">
        <v>-36.126289999999997</v>
      </c>
      <c r="G4471" s="6">
        <v>-61.28172</v>
      </c>
      <c r="H4471" s="7">
        <v>25732.5</v>
      </c>
      <c r="I4471" s="7">
        <v>1543.95</v>
      </c>
      <c r="J4471" s="7">
        <v>8491725</v>
      </c>
      <c r="K4471" s="8">
        <v>0.85</v>
      </c>
      <c r="L4471" s="7">
        <f t="shared" si="207"/>
        <v>4046.3935780950001</v>
      </c>
      <c r="M4471" s="7">
        <f t="shared" si="208"/>
        <v>0.46191707512500002</v>
      </c>
      <c r="N4471" s="14" t="str">
        <f t="shared" si="209"/>
        <v>&lt; 25 KW</v>
      </c>
    </row>
    <row r="4472" spans="1:14">
      <c r="A4472" s="5" t="s">
        <v>19</v>
      </c>
      <c r="B4472" s="5" t="s">
        <v>12785</v>
      </c>
      <c r="C4472" s="5" t="s">
        <v>510</v>
      </c>
      <c r="D4472" s="5" t="s">
        <v>6554</v>
      </c>
      <c r="E4472" s="5">
        <v>30</v>
      </c>
      <c r="F4472" s="6">
        <v>-36.321170000000002</v>
      </c>
      <c r="G4472" s="6">
        <v>-61.117460000000001</v>
      </c>
      <c r="H4472" s="7">
        <v>25732.5</v>
      </c>
      <c r="I4472" s="7">
        <v>1543.95</v>
      </c>
      <c r="J4472" s="7">
        <v>8491725</v>
      </c>
      <c r="K4472" s="8">
        <v>0.85</v>
      </c>
      <c r="L4472" s="7">
        <f t="shared" si="207"/>
        <v>4046.3935780950001</v>
      </c>
      <c r="M4472" s="7">
        <f t="shared" si="208"/>
        <v>0.46191707512500002</v>
      </c>
      <c r="N4472" s="14" t="str">
        <f t="shared" si="209"/>
        <v>&lt; 25 KW</v>
      </c>
    </row>
    <row r="4473" spans="1:14">
      <c r="A4473" s="5" t="s">
        <v>19</v>
      </c>
      <c r="B4473" s="5" t="s">
        <v>12785</v>
      </c>
      <c r="C4473" s="5" t="s">
        <v>103</v>
      </c>
      <c r="D4473" s="5" t="s">
        <v>6555</v>
      </c>
      <c r="E4473" s="5">
        <v>30</v>
      </c>
      <c r="F4473" s="6">
        <v>-36.14199</v>
      </c>
      <c r="G4473" s="6">
        <v>-60.869570000000003</v>
      </c>
      <c r="H4473" s="7">
        <v>25732.5</v>
      </c>
      <c r="I4473" s="7">
        <v>1543.95</v>
      </c>
      <c r="J4473" s="7">
        <v>8491725</v>
      </c>
      <c r="K4473" s="8">
        <v>0.85</v>
      </c>
      <c r="L4473" s="7">
        <f t="shared" si="207"/>
        <v>4046.3935780950001</v>
      </c>
      <c r="M4473" s="7">
        <f t="shared" si="208"/>
        <v>0.46191707512500002</v>
      </c>
      <c r="N4473" s="14" t="str">
        <f t="shared" si="209"/>
        <v>&lt; 25 KW</v>
      </c>
    </row>
    <row r="4474" spans="1:14">
      <c r="A4474" s="5" t="s">
        <v>19</v>
      </c>
      <c r="B4474" s="5" t="s">
        <v>12785</v>
      </c>
      <c r="C4474" s="5" t="s">
        <v>3584</v>
      </c>
      <c r="D4474" s="5" t="s">
        <v>6556</v>
      </c>
      <c r="E4474" s="5">
        <v>30</v>
      </c>
      <c r="F4474" s="6">
        <v>-36.3343582153</v>
      </c>
      <c r="G4474" s="6">
        <v>-61.374259948700001</v>
      </c>
      <c r="H4474" s="7">
        <v>25732.5</v>
      </c>
      <c r="I4474" s="7">
        <v>1543.95</v>
      </c>
      <c r="J4474" s="7">
        <v>8491725</v>
      </c>
      <c r="K4474" s="8">
        <v>0.85</v>
      </c>
      <c r="L4474" s="7">
        <f t="shared" si="207"/>
        <v>4046.3935780950001</v>
      </c>
      <c r="M4474" s="7">
        <f t="shared" si="208"/>
        <v>0.46191707512500002</v>
      </c>
      <c r="N4474" s="14" t="str">
        <f t="shared" si="209"/>
        <v>&lt; 25 KW</v>
      </c>
    </row>
    <row r="4475" spans="1:14">
      <c r="A4475" s="5" t="s">
        <v>19</v>
      </c>
      <c r="B4475" s="5" t="s">
        <v>12785</v>
      </c>
      <c r="C4475" s="5" t="s">
        <v>501</v>
      </c>
      <c r="D4475" s="5" t="s">
        <v>6557</v>
      </c>
      <c r="E4475" s="5">
        <v>30</v>
      </c>
      <c r="F4475" s="6">
        <v>-36.209800000000001</v>
      </c>
      <c r="G4475" s="6">
        <v>-61.122300000000003</v>
      </c>
      <c r="H4475" s="7">
        <v>25732.5</v>
      </c>
      <c r="I4475" s="7">
        <v>1543.95</v>
      </c>
      <c r="J4475" s="7">
        <v>8491725</v>
      </c>
      <c r="K4475" s="8">
        <v>0.85</v>
      </c>
      <c r="L4475" s="7">
        <f t="shared" si="207"/>
        <v>4046.3935780950001</v>
      </c>
      <c r="M4475" s="7">
        <f t="shared" si="208"/>
        <v>0.46191707512500002</v>
      </c>
      <c r="N4475" s="14" t="str">
        <f t="shared" si="209"/>
        <v>&lt; 25 KW</v>
      </c>
    </row>
    <row r="4476" spans="1:14">
      <c r="A4476" s="5" t="s">
        <v>19</v>
      </c>
      <c r="B4476" s="5" t="s">
        <v>12785</v>
      </c>
      <c r="C4476" s="5" t="s">
        <v>103</v>
      </c>
      <c r="D4476" s="5" t="s">
        <v>6558</v>
      </c>
      <c r="E4476" s="5">
        <v>30</v>
      </c>
      <c r="F4476" s="6">
        <v>-36.126609999999999</v>
      </c>
      <c r="G4476" s="6">
        <v>-61.001300000000001</v>
      </c>
      <c r="H4476" s="7">
        <v>25732.5</v>
      </c>
      <c r="I4476" s="7">
        <v>1543.95</v>
      </c>
      <c r="J4476" s="7">
        <v>8491725</v>
      </c>
      <c r="K4476" s="8">
        <v>0.85</v>
      </c>
      <c r="L4476" s="7">
        <f t="shared" si="207"/>
        <v>4046.3935780950001</v>
      </c>
      <c r="M4476" s="7">
        <f t="shared" si="208"/>
        <v>0.46191707512500002</v>
      </c>
      <c r="N4476" s="14" t="str">
        <f t="shared" si="209"/>
        <v>&lt; 25 KW</v>
      </c>
    </row>
    <row r="4477" spans="1:14">
      <c r="A4477" s="5" t="s">
        <v>19</v>
      </c>
      <c r="B4477" s="5" t="s">
        <v>12785</v>
      </c>
      <c r="C4477" s="5" t="s">
        <v>6559</v>
      </c>
      <c r="D4477" s="5" t="s">
        <v>6560</v>
      </c>
      <c r="E4477" s="5">
        <v>30</v>
      </c>
      <c r="F4477" s="6">
        <v>-36.392429999999997</v>
      </c>
      <c r="G4477" s="6">
        <v>-61.458320000000001</v>
      </c>
      <c r="H4477" s="7">
        <v>25732.5</v>
      </c>
      <c r="I4477" s="7">
        <v>1543.95</v>
      </c>
      <c r="J4477" s="7">
        <v>8491725</v>
      </c>
      <c r="K4477" s="8">
        <v>0.85</v>
      </c>
      <c r="L4477" s="7">
        <f t="shared" si="207"/>
        <v>4046.3935780950001</v>
      </c>
      <c r="M4477" s="7">
        <f t="shared" si="208"/>
        <v>0.46191707512500002</v>
      </c>
      <c r="N4477" s="14" t="str">
        <f t="shared" si="209"/>
        <v>&lt; 25 KW</v>
      </c>
    </row>
    <row r="4478" spans="1:14">
      <c r="A4478" s="5" t="s">
        <v>55</v>
      </c>
      <c r="B4478" s="5" t="s">
        <v>12785</v>
      </c>
      <c r="C4478" s="5" t="s">
        <v>811</v>
      </c>
      <c r="D4478" s="5" t="s">
        <v>6561</v>
      </c>
      <c r="E4478" s="5">
        <v>30</v>
      </c>
      <c r="F4478" s="6">
        <v>-34.955215000000003</v>
      </c>
      <c r="G4478" s="6">
        <v>-58.731999999999999</v>
      </c>
      <c r="H4478" s="7">
        <v>25732.5</v>
      </c>
      <c r="I4478" s="7">
        <v>1543.95</v>
      </c>
      <c r="J4478" s="7">
        <v>8491725</v>
      </c>
      <c r="K4478" s="8">
        <v>0.85</v>
      </c>
      <c r="L4478" s="7">
        <f t="shared" si="207"/>
        <v>4046.3935780950001</v>
      </c>
      <c r="M4478" s="7">
        <f t="shared" si="208"/>
        <v>0.46191707512500002</v>
      </c>
      <c r="N4478" s="14" t="str">
        <f t="shared" si="209"/>
        <v>&lt; 25 KW</v>
      </c>
    </row>
    <row r="4479" spans="1:14">
      <c r="A4479" s="5" t="s">
        <v>969</v>
      </c>
      <c r="B4479" s="5" t="s">
        <v>12785</v>
      </c>
      <c r="C4479" s="5" t="s">
        <v>103</v>
      </c>
      <c r="D4479" s="5" t="s">
        <v>6562</v>
      </c>
      <c r="E4479" s="5">
        <v>30</v>
      </c>
      <c r="F4479" s="6">
        <v>-35.964849999999998</v>
      </c>
      <c r="G4479" s="6">
        <v>-61.236919999999998</v>
      </c>
      <c r="H4479" s="7">
        <v>25732.5</v>
      </c>
      <c r="I4479" s="7">
        <v>1543.95</v>
      </c>
      <c r="J4479" s="7">
        <v>8491725</v>
      </c>
      <c r="K4479" s="8">
        <v>0.85</v>
      </c>
      <c r="L4479" s="7">
        <f t="shared" si="207"/>
        <v>4046.3935780950001</v>
      </c>
      <c r="M4479" s="7">
        <f t="shared" si="208"/>
        <v>0.46191707512500002</v>
      </c>
      <c r="N4479" s="14" t="str">
        <f t="shared" si="209"/>
        <v>&lt; 25 KW</v>
      </c>
    </row>
    <row r="4480" spans="1:14">
      <c r="A4480" s="5" t="s">
        <v>969</v>
      </c>
      <c r="B4480" s="5" t="s">
        <v>12785</v>
      </c>
      <c r="C4480" s="5" t="s">
        <v>4801</v>
      </c>
      <c r="D4480" s="5" t="s">
        <v>6563</v>
      </c>
      <c r="E4480" s="5">
        <v>30</v>
      </c>
      <c r="F4480" s="6">
        <v>-35.710361480700001</v>
      </c>
      <c r="G4480" s="6">
        <v>-61.382099151600002</v>
      </c>
      <c r="H4480" s="7">
        <v>25732.5</v>
      </c>
      <c r="I4480" s="7">
        <v>1543.95</v>
      </c>
      <c r="J4480" s="7">
        <v>8491725</v>
      </c>
      <c r="K4480" s="8">
        <v>0.85</v>
      </c>
      <c r="L4480" s="7">
        <f t="shared" si="207"/>
        <v>4046.3935780950001</v>
      </c>
      <c r="M4480" s="7">
        <f t="shared" si="208"/>
        <v>0.46191707512500002</v>
      </c>
      <c r="N4480" s="14" t="str">
        <f t="shared" si="209"/>
        <v>&lt; 25 KW</v>
      </c>
    </row>
    <row r="4481" spans="1:14">
      <c r="A4481" s="5" t="s">
        <v>969</v>
      </c>
      <c r="B4481" s="5" t="s">
        <v>12785</v>
      </c>
      <c r="C4481" s="5" t="s">
        <v>103</v>
      </c>
      <c r="D4481" s="5" t="s">
        <v>6564</v>
      </c>
      <c r="E4481" s="5">
        <v>30</v>
      </c>
      <c r="F4481" s="6">
        <v>-35.601619999999997</v>
      </c>
      <c r="G4481" s="6">
        <v>-61.361040000000003</v>
      </c>
      <c r="H4481" s="7">
        <v>25732.5</v>
      </c>
      <c r="I4481" s="7">
        <v>1543.95</v>
      </c>
      <c r="J4481" s="7">
        <v>8491725</v>
      </c>
      <c r="K4481" s="8">
        <v>0.85</v>
      </c>
      <c r="L4481" s="7">
        <f t="shared" si="207"/>
        <v>4046.3935780950001</v>
      </c>
      <c r="M4481" s="7">
        <f t="shared" si="208"/>
        <v>0.46191707512500002</v>
      </c>
      <c r="N4481" s="14" t="str">
        <f t="shared" si="209"/>
        <v>&lt; 25 KW</v>
      </c>
    </row>
    <row r="4482" spans="1:14">
      <c r="A4482" s="5" t="s">
        <v>465</v>
      </c>
      <c r="B4482" s="5" t="s">
        <v>12785</v>
      </c>
      <c r="C4482" s="5" t="s">
        <v>5864</v>
      </c>
      <c r="D4482" s="5" t="s">
        <v>5931</v>
      </c>
      <c r="E4482" s="5">
        <v>30</v>
      </c>
      <c r="F4482" s="6">
        <v>-35.691040000000001</v>
      </c>
      <c r="G4482" s="6">
        <v>-62.27317</v>
      </c>
      <c r="H4482" s="7">
        <v>25732.5</v>
      </c>
      <c r="I4482" s="7">
        <v>1543.95</v>
      </c>
      <c r="J4482" s="7">
        <v>8491725</v>
      </c>
      <c r="K4482" s="8">
        <v>0.85</v>
      </c>
      <c r="L4482" s="7">
        <f t="shared" si="207"/>
        <v>4046.3935780950001</v>
      </c>
      <c r="M4482" s="7">
        <f t="shared" si="208"/>
        <v>0.46191707512500002</v>
      </c>
      <c r="N4482" s="14" t="str">
        <f t="shared" si="209"/>
        <v>&lt; 25 KW</v>
      </c>
    </row>
    <row r="4483" spans="1:14">
      <c r="A4483" s="5" t="s">
        <v>44</v>
      </c>
      <c r="B4483" s="5" t="s">
        <v>12785</v>
      </c>
      <c r="C4483" s="5" t="s">
        <v>2595</v>
      </c>
      <c r="D4483" s="5" t="s">
        <v>6565</v>
      </c>
      <c r="E4483" s="5">
        <v>30</v>
      </c>
      <c r="F4483" s="6">
        <v>-34.493290000000002</v>
      </c>
      <c r="G4483" s="6">
        <v>-59.814979999999998</v>
      </c>
      <c r="H4483" s="7">
        <v>25732.5</v>
      </c>
      <c r="I4483" s="7">
        <v>1543.95</v>
      </c>
      <c r="J4483" s="7">
        <v>8491725</v>
      </c>
      <c r="K4483" s="8">
        <v>0.85</v>
      </c>
      <c r="L4483" s="7">
        <f t="shared" ref="L4483:L4546" si="210">+J4483*0.00116222*0.41</f>
        <v>4046.3935780950001</v>
      </c>
      <c r="M4483" s="7">
        <f t="shared" ref="M4483:M4546" si="211">+L4483/(365*24)</f>
        <v>0.46191707512500002</v>
      </c>
      <c r="N4483" s="14" t="str">
        <f t="shared" ref="N4483:N4546" si="212">+IF(M4483&lt;25,"&lt; 25 KW",IF(M4483&lt;100,"25 - 100 KW",IF(M4483&lt;300,"100 - 300 KW",IF(M4483&lt;500,"300 - 500","&gt;500KW"))))</f>
        <v>&lt; 25 KW</v>
      </c>
    </row>
    <row r="4484" spans="1:14">
      <c r="A4484" s="5" t="s">
        <v>352</v>
      </c>
      <c r="B4484" s="5" t="s">
        <v>12785</v>
      </c>
      <c r="C4484" s="5" t="s">
        <v>3688</v>
      </c>
      <c r="D4484" s="5" t="s">
        <v>6566</v>
      </c>
      <c r="E4484" s="5">
        <v>30</v>
      </c>
      <c r="F4484" s="6">
        <v>-36.152299999999997</v>
      </c>
      <c r="G4484" s="6">
        <v>-57.751550000000002</v>
      </c>
      <c r="H4484" s="7">
        <v>25732.5</v>
      </c>
      <c r="I4484" s="7">
        <v>1543.95</v>
      </c>
      <c r="J4484" s="7">
        <v>8491725</v>
      </c>
      <c r="K4484" s="8">
        <v>0.85</v>
      </c>
      <c r="L4484" s="7">
        <f t="shared" si="210"/>
        <v>4046.3935780950001</v>
      </c>
      <c r="M4484" s="7">
        <f t="shared" si="211"/>
        <v>0.46191707512500002</v>
      </c>
      <c r="N4484" s="14" t="str">
        <f t="shared" si="212"/>
        <v>&lt; 25 KW</v>
      </c>
    </row>
    <row r="4485" spans="1:14">
      <c r="A4485" s="5" t="s">
        <v>372</v>
      </c>
      <c r="B4485" s="5" t="s">
        <v>12785</v>
      </c>
      <c r="C4485" s="5" t="s">
        <v>103</v>
      </c>
      <c r="D4485" s="5" t="s">
        <v>6567</v>
      </c>
      <c r="E4485" s="5">
        <v>30</v>
      </c>
      <c r="F4485" s="6">
        <v>-35.080973999999998</v>
      </c>
      <c r="G4485" s="6">
        <v>-59.927149999999997</v>
      </c>
      <c r="H4485" s="7">
        <v>25732.5</v>
      </c>
      <c r="I4485" s="7">
        <v>1543.95</v>
      </c>
      <c r="J4485" s="7">
        <v>8491725</v>
      </c>
      <c r="K4485" s="8">
        <v>0.85</v>
      </c>
      <c r="L4485" s="7">
        <f t="shared" si="210"/>
        <v>4046.3935780950001</v>
      </c>
      <c r="M4485" s="7">
        <f t="shared" si="211"/>
        <v>0.46191707512500002</v>
      </c>
      <c r="N4485" s="14" t="str">
        <f t="shared" si="212"/>
        <v>&lt; 25 KW</v>
      </c>
    </row>
    <row r="4486" spans="1:14">
      <c r="A4486" s="5" t="s">
        <v>372</v>
      </c>
      <c r="B4486" s="5" t="s">
        <v>12785</v>
      </c>
      <c r="C4486" s="5" t="s">
        <v>1649</v>
      </c>
      <c r="D4486" s="5" t="s">
        <v>6568</v>
      </c>
      <c r="E4486" s="5">
        <v>30</v>
      </c>
      <c r="F4486" s="6">
        <v>-34.982959999999999</v>
      </c>
      <c r="G4486" s="6">
        <v>-59.613791999999997</v>
      </c>
      <c r="H4486" s="7">
        <v>25732.5</v>
      </c>
      <c r="I4486" s="7">
        <v>1543.95</v>
      </c>
      <c r="J4486" s="7">
        <v>8491725</v>
      </c>
      <c r="K4486" s="8">
        <v>0.85</v>
      </c>
      <c r="L4486" s="7">
        <f t="shared" si="210"/>
        <v>4046.3935780950001</v>
      </c>
      <c r="M4486" s="7">
        <f t="shared" si="211"/>
        <v>0.46191707512500002</v>
      </c>
      <c r="N4486" s="14" t="str">
        <f t="shared" si="212"/>
        <v>&lt; 25 KW</v>
      </c>
    </row>
    <row r="4487" spans="1:14">
      <c r="A4487" s="5" t="s">
        <v>372</v>
      </c>
      <c r="B4487" s="5" t="s">
        <v>12785</v>
      </c>
      <c r="C4487" s="5" t="s">
        <v>794</v>
      </c>
      <c r="D4487" s="5" t="s">
        <v>6569</v>
      </c>
      <c r="E4487" s="5">
        <v>30</v>
      </c>
      <c r="F4487" s="6">
        <v>-34.848743438699998</v>
      </c>
      <c r="G4487" s="6">
        <v>-59.991348266599999</v>
      </c>
      <c r="H4487" s="7">
        <v>25732.5</v>
      </c>
      <c r="I4487" s="7">
        <v>1543.95</v>
      </c>
      <c r="J4487" s="7">
        <v>8491725</v>
      </c>
      <c r="K4487" s="8">
        <v>0.85</v>
      </c>
      <c r="L4487" s="7">
        <f t="shared" si="210"/>
        <v>4046.3935780950001</v>
      </c>
      <c r="M4487" s="7">
        <f t="shared" si="211"/>
        <v>0.46191707512500002</v>
      </c>
      <c r="N4487" s="14" t="str">
        <f t="shared" si="212"/>
        <v>&lt; 25 KW</v>
      </c>
    </row>
    <row r="4488" spans="1:14">
      <c r="A4488" s="5" t="s">
        <v>372</v>
      </c>
      <c r="B4488" s="5" t="s">
        <v>12785</v>
      </c>
      <c r="C4488" s="5" t="s">
        <v>47</v>
      </c>
      <c r="D4488" s="5" t="s">
        <v>6570</v>
      </c>
      <c r="E4488" s="5">
        <v>30</v>
      </c>
      <c r="F4488" s="6">
        <v>-34.866207000000003</v>
      </c>
      <c r="G4488" s="6">
        <v>-60.06926</v>
      </c>
      <c r="H4488" s="7">
        <v>25732.5</v>
      </c>
      <c r="I4488" s="7">
        <v>1543.95</v>
      </c>
      <c r="J4488" s="7">
        <v>8491725</v>
      </c>
      <c r="K4488" s="8">
        <v>0.85</v>
      </c>
      <c r="L4488" s="7">
        <f t="shared" si="210"/>
        <v>4046.3935780950001</v>
      </c>
      <c r="M4488" s="7">
        <f t="shared" si="211"/>
        <v>0.46191707512500002</v>
      </c>
      <c r="N4488" s="14" t="str">
        <f t="shared" si="212"/>
        <v>&lt; 25 KW</v>
      </c>
    </row>
    <row r="4489" spans="1:14">
      <c r="A4489" s="5" t="s">
        <v>372</v>
      </c>
      <c r="B4489" s="5" t="s">
        <v>12785</v>
      </c>
      <c r="C4489" s="5" t="s">
        <v>6571</v>
      </c>
      <c r="D4489" s="5" t="s">
        <v>6572</v>
      </c>
      <c r="E4489" s="5">
        <v>30</v>
      </c>
      <c r="F4489" s="6">
        <v>-34.849409999999999</v>
      </c>
      <c r="G4489" s="6">
        <v>-59.76896</v>
      </c>
      <c r="H4489" s="7">
        <v>25732.5</v>
      </c>
      <c r="I4489" s="7">
        <v>1543.95</v>
      </c>
      <c r="J4489" s="7">
        <v>8491725</v>
      </c>
      <c r="K4489" s="8">
        <v>0.85</v>
      </c>
      <c r="L4489" s="7">
        <f t="shared" si="210"/>
        <v>4046.3935780950001</v>
      </c>
      <c r="M4489" s="7">
        <f t="shared" si="211"/>
        <v>0.46191707512500002</v>
      </c>
      <c r="N4489" s="14" t="str">
        <f t="shared" si="212"/>
        <v>&lt; 25 KW</v>
      </c>
    </row>
    <row r="4490" spans="1:14">
      <c r="A4490" s="5" t="s">
        <v>58</v>
      </c>
      <c r="B4490" s="5" t="s">
        <v>12785</v>
      </c>
      <c r="C4490" s="5" t="s">
        <v>47</v>
      </c>
      <c r="D4490" s="5" t="s">
        <v>6573</v>
      </c>
      <c r="E4490" s="5">
        <v>30</v>
      </c>
      <c r="F4490" s="6">
        <v>-38.453868866000001</v>
      </c>
      <c r="G4490" s="6">
        <v>-61.2034492493</v>
      </c>
      <c r="H4490" s="7">
        <v>25732.5</v>
      </c>
      <c r="I4490" s="7">
        <v>1543.95</v>
      </c>
      <c r="J4490" s="7">
        <v>8491725</v>
      </c>
      <c r="K4490" s="8">
        <v>0.85</v>
      </c>
      <c r="L4490" s="7">
        <f t="shared" si="210"/>
        <v>4046.3935780950001</v>
      </c>
      <c r="M4490" s="7">
        <f t="shared" si="211"/>
        <v>0.46191707512500002</v>
      </c>
      <c r="N4490" s="14" t="str">
        <f t="shared" si="212"/>
        <v>&lt; 25 KW</v>
      </c>
    </row>
    <row r="4491" spans="1:14">
      <c r="A4491" s="5" t="s">
        <v>516</v>
      </c>
      <c r="B4491" s="5" t="s">
        <v>12785</v>
      </c>
      <c r="C4491" s="5" t="s">
        <v>560</v>
      </c>
      <c r="D4491" s="5" t="s">
        <v>6574</v>
      </c>
      <c r="E4491" s="5">
        <v>30</v>
      </c>
      <c r="F4491" s="6">
        <v>-38.473419999999997</v>
      </c>
      <c r="G4491" s="6">
        <v>-61.772170000000003</v>
      </c>
      <c r="H4491" s="7">
        <v>25732.5</v>
      </c>
      <c r="I4491" s="7">
        <v>1543.95</v>
      </c>
      <c r="J4491" s="7">
        <v>8491725</v>
      </c>
      <c r="K4491" s="8">
        <v>0.85</v>
      </c>
      <c r="L4491" s="7">
        <f t="shared" si="210"/>
        <v>4046.3935780950001</v>
      </c>
      <c r="M4491" s="7">
        <f t="shared" si="211"/>
        <v>0.46191707512500002</v>
      </c>
      <c r="N4491" s="14" t="str">
        <f t="shared" si="212"/>
        <v>&lt; 25 KW</v>
      </c>
    </row>
    <row r="4492" spans="1:14">
      <c r="A4492" s="5" t="s">
        <v>516</v>
      </c>
      <c r="B4492" s="5" t="s">
        <v>12785</v>
      </c>
      <c r="C4492" s="5" t="s">
        <v>6575</v>
      </c>
      <c r="D4492" s="5" t="s">
        <v>6576</v>
      </c>
      <c r="E4492" s="5">
        <v>30</v>
      </c>
      <c r="F4492" s="6">
        <v>-38.27599</v>
      </c>
      <c r="G4492" s="6">
        <v>-61.388759999999998</v>
      </c>
      <c r="H4492" s="7">
        <v>25732.5</v>
      </c>
      <c r="I4492" s="7">
        <v>1543.95</v>
      </c>
      <c r="J4492" s="7">
        <v>8491725</v>
      </c>
      <c r="K4492" s="8">
        <v>0.85</v>
      </c>
      <c r="L4492" s="7">
        <f t="shared" si="210"/>
        <v>4046.3935780950001</v>
      </c>
      <c r="M4492" s="7">
        <f t="shared" si="211"/>
        <v>0.46191707512500002</v>
      </c>
      <c r="N4492" s="14" t="str">
        <f t="shared" si="212"/>
        <v>&lt; 25 KW</v>
      </c>
    </row>
    <row r="4493" spans="1:14">
      <c r="A4493" s="5" t="s">
        <v>516</v>
      </c>
      <c r="B4493" s="5" t="s">
        <v>12785</v>
      </c>
      <c r="C4493" s="5" t="s">
        <v>332</v>
      </c>
      <c r="D4493" s="5" t="s">
        <v>6577</v>
      </c>
      <c r="E4493" s="5">
        <v>30</v>
      </c>
      <c r="F4493" s="6">
        <v>-37.973559999999999</v>
      </c>
      <c r="G4493" s="6">
        <v>-61.212910000000001</v>
      </c>
      <c r="H4493" s="7">
        <v>25732.5</v>
      </c>
      <c r="I4493" s="7">
        <v>1543.95</v>
      </c>
      <c r="J4493" s="7">
        <v>8491725</v>
      </c>
      <c r="K4493" s="8">
        <v>0.85</v>
      </c>
      <c r="L4493" s="7">
        <f t="shared" si="210"/>
        <v>4046.3935780950001</v>
      </c>
      <c r="M4493" s="7">
        <f t="shared" si="211"/>
        <v>0.46191707512500002</v>
      </c>
      <c r="N4493" s="14" t="str">
        <f t="shared" si="212"/>
        <v>&lt; 25 KW</v>
      </c>
    </row>
    <row r="4494" spans="1:14">
      <c r="A4494" s="5" t="s">
        <v>425</v>
      </c>
      <c r="B4494" s="5" t="s">
        <v>12785</v>
      </c>
      <c r="C4494" s="5" t="s">
        <v>28</v>
      </c>
      <c r="D4494" s="5" t="s">
        <v>6578</v>
      </c>
      <c r="E4494" s="5">
        <v>30</v>
      </c>
      <c r="F4494" s="6">
        <v>-37.9358</v>
      </c>
      <c r="G4494" s="6">
        <v>-61.736109999999996</v>
      </c>
      <c r="H4494" s="7">
        <v>25732.5</v>
      </c>
      <c r="I4494" s="7">
        <v>1543.95</v>
      </c>
      <c r="J4494" s="7">
        <v>8491725</v>
      </c>
      <c r="K4494" s="8">
        <v>0.85</v>
      </c>
      <c r="L4494" s="7">
        <f t="shared" si="210"/>
        <v>4046.3935780950001</v>
      </c>
      <c r="M4494" s="7">
        <f t="shared" si="211"/>
        <v>0.46191707512500002</v>
      </c>
      <c r="N4494" s="14" t="str">
        <f t="shared" si="212"/>
        <v>&lt; 25 KW</v>
      </c>
    </row>
    <row r="4495" spans="1:14">
      <c r="A4495" s="5" t="s">
        <v>425</v>
      </c>
      <c r="B4495" s="5" t="s">
        <v>12785</v>
      </c>
      <c r="C4495" s="5" t="s">
        <v>178</v>
      </c>
      <c r="D4495" s="5" t="s">
        <v>6579</v>
      </c>
      <c r="E4495" s="5">
        <v>30</v>
      </c>
      <c r="F4495" s="6">
        <v>-37.084121704099999</v>
      </c>
      <c r="G4495" s="6">
        <v>-61.973430633500001</v>
      </c>
      <c r="H4495" s="7">
        <v>25732.5</v>
      </c>
      <c r="I4495" s="7">
        <v>1543.95</v>
      </c>
      <c r="J4495" s="7">
        <v>8491725</v>
      </c>
      <c r="K4495" s="8">
        <v>0.85</v>
      </c>
      <c r="L4495" s="7">
        <f t="shared" si="210"/>
        <v>4046.3935780950001</v>
      </c>
      <c r="M4495" s="7">
        <f t="shared" si="211"/>
        <v>0.46191707512500002</v>
      </c>
      <c r="N4495" s="14" t="str">
        <f t="shared" si="212"/>
        <v>&lt; 25 KW</v>
      </c>
    </row>
    <row r="4496" spans="1:14">
      <c r="A4496" s="5" t="s">
        <v>114</v>
      </c>
      <c r="B4496" s="5" t="s">
        <v>12785</v>
      </c>
      <c r="C4496" s="5" t="s">
        <v>5310</v>
      </c>
      <c r="D4496" s="5" t="s">
        <v>6580</v>
      </c>
      <c r="E4496" s="5">
        <v>30</v>
      </c>
      <c r="F4496" s="6">
        <v>-36.586480000000002</v>
      </c>
      <c r="G4496" s="6">
        <v>-61.781260000000003</v>
      </c>
      <c r="H4496" s="7">
        <v>25732.5</v>
      </c>
      <c r="I4496" s="7">
        <v>1543.95</v>
      </c>
      <c r="J4496" s="7">
        <v>8491725</v>
      </c>
      <c r="K4496" s="8">
        <v>0.85</v>
      </c>
      <c r="L4496" s="7">
        <f t="shared" si="210"/>
        <v>4046.3935780950001</v>
      </c>
      <c r="M4496" s="7">
        <f t="shared" si="211"/>
        <v>0.46191707512500002</v>
      </c>
      <c r="N4496" s="14" t="str">
        <f t="shared" si="212"/>
        <v>&lt; 25 KW</v>
      </c>
    </row>
    <row r="4497" spans="1:14">
      <c r="A4497" s="5" t="s">
        <v>409</v>
      </c>
      <c r="B4497" s="5" t="s">
        <v>12785</v>
      </c>
      <c r="C4497" s="5" t="s">
        <v>6581</v>
      </c>
      <c r="D4497" s="5" t="s">
        <v>6582</v>
      </c>
      <c r="E4497" s="5">
        <v>30</v>
      </c>
      <c r="F4497" s="6">
        <v>-36.357162475599999</v>
      </c>
      <c r="G4497" s="6">
        <v>-57.644191741900002</v>
      </c>
      <c r="H4497" s="7">
        <v>25732.5</v>
      </c>
      <c r="I4497" s="7">
        <v>1543.95</v>
      </c>
      <c r="J4497" s="7">
        <v>8491725</v>
      </c>
      <c r="K4497" s="8">
        <v>0.85</v>
      </c>
      <c r="L4497" s="7">
        <f t="shared" si="210"/>
        <v>4046.3935780950001</v>
      </c>
      <c r="M4497" s="7">
        <f t="shared" si="211"/>
        <v>0.46191707512500002</v>
      </c>
      <c r="N4497" s="14" t="str">
        <f t="shared" si="212"/>
        <v>&lt; 25 KW</v>
      </c>
    </row>
    <row r="4498" spans="1:14">
      <c r="A4498" s="5" t="s">
        <v>2440</v>
      </c>
      <c r="B4498" s="5" t="s">
        <v>12785</v>
      </c>
      <c r="C4498" s="5" t="s">
        <v>6583</v>
      </c>
      <c r="D4498" s="5" t="s">
        <v>6584</v>
      </c>
      <c r="E4498" s="5">
        <v>30</v>
      </c>
      <c r="F4498" s="6">
        <v>-34.356490000000001</v>
      </c>
      <c r="G4498" s="6">
        <v>-58.815800000000003</v>
      </c>
      <c r="H4498" s="7">
        <v>25732.5</v>
      </c>
      <c r="I4498" s="7">
        <v>1543.95</v>
      </c>
      <c r="J4498" s="7">
        <v>8491725</v>
      </c>
      <c r="K4498" s="8">
        <v>0.85</v>
      </c>
      <c r="L4498" s="7">
        <f t="shared" si="210"/>
        <v>4046.3935780950001</v>
      </c>
      <c r="M4498" s="7">
        <f t="shared" si="211"/>
        <v>0.46191707512500002</v>
      </c>
      <c r="N4498" s="14" t="str">
        <f t="shared" si="212"/>
        <v>&lt; 25 KW</v>
      </c>
    </row>
    <row r="4499" spans="1:14">
      <c r="A4499" s="5" t="s">
        <v>800</v>
      </c>
      <c r="B4499" s="5" t="s">
        <v>12785</v>
      </c>
      <c r="C4499" s="5" t="s">
        <v>47</v>
      </c>
      <c r="D4499" s="5" t="s">
        <v>6585</v>
      </c>
      <c r="E4499" s="5">
        <v>30</v>
      </c>
      <c r="F4499" s="6">
        <v>-34.21857</v>
      </c>
      <c r="G4499" s="6">
        <v>-59.258270000000003</v>
      </c>
      <c r="H4499" s="7">
        <v>25732.5</v>
      </c>
      <c r="I4499" s="7">
        <v>1543.95</v>
      </c>
      <c r="J4499" s="7">
        <v>8491725</v>
      </c>
      <c r="K4499" s="8">
        <v>0.85</v>
      </c>
      <c r="L4499" s="7">
        <f t="shared" si="210"/>
        <v>4046.3935780950001</v>
      </c>
      <c r="M4499" s="7">
        <f t="shared" si="211"/>
        <v>0.46191707512500002</v>
      </c>
      <c r="N4499" s="14" t="str">
        <f t="shared" si="212"/>
        <v>&lt; 25 KW</v>
      </c>
    </row>
    <row r="4500" spans="1:14">
      <c r="A4500" s="5" t="s">
        <v>2847</v>
      </c>
      <c r="B4500" s="5" t="s">
        <v>12785</v>
      </c>
      <c r="C4500" s="5" t="s">
        <v>4424</v>
      </c>
      <c r="D4500" s="5" t="s">
        <v>4891</v>
      </c>
      <c r="E4500" s="5">
        <v>30</v>
      </c>
      <c r="F4500" s="6">
        <v>-34.866050000000001</v>
      </c>
      <c r="G4500" s="6">
        <v>-58.494160000000001</v>
      </c>
      <c r="H4500" s="7">
        <v>25732.5</v>
      </c>
      <c r="I4500" s="7">
        <v>1543.95</v>
      </c>
      <c r="J4500" s="7">
        <v>8491725</v>
      </c>
      <c r="K4500" s="8">
        <v>0.85</v>
      </c>
      <c r="L4500" s="7">
        <f t="shared" si="210"/>
        <v>4046.3935780950001</v>
      </c>
      <c r="M4500" s="7">
        <f t="shared" si="211"/>
        <v>0.46191707512500002</v>
      </c>
      <c r="N4500" s="14" t="str">
        <f t="shared" si="212"/>
        <v>&lt; 25 KW</v>
      </c>
    </row>
    <row r="4501" spans="1:14">
      <c r="A4501" s="5" t="s">
        <v>24</v>
      </c>
      <c r="B4501" s="5" t="s">
        <v>12785</v>
      </c>
      <c r="C4501" s="5" t="s">
        <v>6586</v>
      </c>
      <c r="D4501" s="5" t="s">
        <v>4031</v>
      </c>
      <c r="E4501" s="5">
        <v>30</v>
      </c>
      <c r="F4501" s="6">
        <v>-35.994410000000002</v>
      </c>
      <c r="G4501" s="6">
        <v>-59.782820000000001</v>
      </c>
      <c r="H4501" s="7">
        <v>25732.5</v>
      </c>
      <c r="I4501" s="7">
        <v>1543.95</v>
      </c>
      <c r="J4501" s="7">
        <v>8491725</v>
      </c>
      <c r="K4501" s="8">
        <v>0.85</v>
      </c>
      <c r="L4501" s="7">
        <f t="shared" si="210"/>
        <v>4046.3935780950001</v>
      </c>
      <c r="M4501" s="7">
        <f t="shared" si="211"/>
        <v>0.46191707512500002</v>
      </c>
      <c r="N4501" s="14" t="str">
        <f t="shared" si="212"/>
        <v>&lt; 25 KW</v>
      </c>
    </row>
    <row r="4502" spans="1:14">
      <c r="A4502" s="5" t="s">
        <v>225</v>
      </c>
      <c r="B4502" s="5" t="s">
        <v>12785</v>
      </c>
      <c r="C4502" s="5" t="s">
        <v>178</v>
      </c>
      <c r="D4502" s="5" t="s">
        <v>6587</v>
      </c>
      <c r="E4502" s="5">
        <v>30</v>
      </c>
      <c r="F4502" s="6">
        <v>-34.223087310799997</v>
      </c>
      <c r="G4502" s="6">
        <v>-61.091365814200003</v>
      </c>
      <c r="H4502" s="7">
        <v>25732.5</v>
      </c>
      <c r="I4502" s="7">
        <v>1543.95</v>
      </c>
      <c r="J4502" s="7">
        <v>8491725</v>
      </c>
      <c r="K4502" s="8">
        <v>0.85</v>
      </c>
      <c r="L4502" s="7">
        <f t="shared" si="210"/>
        <v>4046.3935780950001</v>
      </c>
      <c r="M4502" s="7">
        <f t="shared" si="211"/>
        <v>0.46191707512500002</v>
      </c>
      <c r="N4502" s="14" t="str">
        <f t="shared" si="212"/>
        <v>&lt; 25 KW</v>
      </c>
    </row>
    <row r="4503" spans="1:14">
      <c r="A4503" s="5" t="s">
        <v>2869</v>
      </c>
      <c r="B4503" s="5" t="s">
        <v>12785</v>
      </c>
      <c r="C4503" s="5" t="s">
        <v>6588</v>
      </c>
      <c r="D4503" s="5" t="s">
        <v>6589</v>
      </c>
      <c r="E4503" s="5">
        <v>30</v>
      </c>
      <c r="F4503" s="6">
        <v>-36.614260000000002</v>
      </c>
      <c r="G4503" s="6">
        <v>-57.794800000000002</v>
      </c>
      <c r="H4503" s="7">
        <v>25732.5</v>
      </c>
      <c r="I4503" s="7">
        <v>1543.95</v>
      </c>
      <c r="J4503" s="7">
        <v>8491725</v>
      </c>
      <c r="K4503" s="8">
        <v>0.85</v>
      </c>
      <c r="L4503" s="7">
        <f t="shared" si="210"/>
        <v>4046.3935780950001</v>
      </c>
      <c r="M4503" s="7">
        <f t="shared" si="211"/>
        <v>0.46191707512500002</v>
      </c>
      <c r="N4503" s="14" t="str">
        <f t="shared" si="212"/>
        <v>&lt; 25 KW</v>
      </c>
    </row>
    <row r="4504" spans="1:14">
      <c r="A4504" s="5" t="s">
        <v>1456</v>
      </c>
      <c r="B4504" s="5" t="s">
        <v>12785</v>
      </c>
      <c r="C4504" s="5" t="s">
        <v>4583</v>
      </c>
      <c r="D4504" s="5" t="s">
        <v>6590</v>
      </c>
      <c r="E4504" s="5">
        <v>30</v>
      </c>
      <c r="F4504" s="6">
        <v>-36.432110000000002</v>
      </c>
      <c r="G4504" s="6">
        <v>-57.01379</v>
      </c>
      <c r="H4504" s="7">
        <v>25732.5</v>
      </c>
      <c r="I4504" s="7">
        <v>1543.95</v>
      </c>
      <c r="J4504" s="7">
        <v>8491725</v>
      </c>
      <c r="K4504" s="8">
        <v>0.85</v>
      </c>
      <c r="L4504" s="7">
        <f t="shared" si="210"/>
        <v>4046.3935780950001</v>
      </c>
      <c r="M4504" s="7">
        <f t="shared" si="211"/>
        <v>0.46191707512500002</v>
      </c>
      <c r="N4504" s="14" t="str">
        <f t="shared" si="212"/>
        <v>&lt; 25 KW</v>
      </c>
    </row>
    <row r="4505" spans="1:14">
      <c r="A4505" s="5" t="s">
        <v>1456</v>
      </c>
      <c r="B4505" s="5" t="s">
        <v>12785</v>
      </c>
      <c r="C4505" s="5" t="s">
        <v>6591</v>
      </c>
      <c r="D4505" s="5" t="s">
        <v>6592</v>
      </c>
      <c r="E4505" s="5">
        <v>30</v>
      </c>
      <c r="F4505" s="6">
        <v>-36.725499999999997</v>
      </c>
      <c r="G4505" s="6">
        <v>-56.734000000000002</v>
      </c>
      <c r="H4505" s="7">
        <v>25732.5</v>
      </c>
      <c r="I4505" s="7">
        <v>1543.95</v>
      </c>
      <c r="J4505" s="7">
        <v>8491725</v>
      </c>
      <c r="K4505" s="8">
        <v>0.85</v>
      </c>
      <c r="L4505" s="7">
        <f t="shared" si="210"/>
        <v>4046.3935780950001</v>
      </c>
      <c r="M4505" s="7">
        <f t="shared" si="211"/>
        <v>0.46191707512500002</v>
      </c>
      <c r="N4505" s="14" t="str">
        <f t="shared" si="212"/>
        <v>&lt; 25 KW</v>
      </c>
    </row>
    <row r="4506" spans="1:14">
      <c r="A4506" s="5" t="s">
        <v>1456</v>
      </c>
      <c r="B4506" s="5" t="s">
        <v>12785</v>
      </c>
      <c r="C4506" s="5" t="s">
        <v>4063</v>
      </c>
      <c r="D4506" s="5" t="s">
        <v>6593</v>
      </c>
      <c r="E4506" s="5">
        <v>30</v>
      </c>
      <c r="F4506" s="6">
        <v>-36.414920000000002</v>
      </c>
      <c r="G4506" s="6">
        <v>-57.160719999999998</v>
      </c>
      <c r="H4506" s="7">
        <v>25732.5</v>
      </c>
      <c r="I4506" s="7">
        <v>1543.95</v>
      </c>
      <c r="J4506" s="7">
        <v>8491725</v>
      </c>
      <c r="K4506" s="8">
        <v>0.85</v>
      </c>
      <c r="L4506" s="7">
        <f t="shared" si="210"/>
        <v>4046.3935780950001</v>
      </c>
      <c r="M4506" s="7">
        <f t="shared" si="211"/>
        <v>0.46191707512500002</v>
      </c>
      <c r="N4506" s="14" t="str">
        <f t="shared" si="212"/>
        <v>&lt; 25 KW</v>
      </c>
    </row>
    <row r="4507" spans="1:14">
      <c r="A4507" s="5" t="s">
        <v>281</v>
      </c>
      <c r="B4507" s="5" t="s">
        <v>12785</v>
      </c>
      <c r="C4507" s="5" t="s">
        <v>6594</v>
      </c>
      <c r="D4507" s="5" t="s">
        <v>6595</v>
      </c>
      <c r="E4507" s="5">
        <v>30</v>
      </c>
      <c r="F4507" s="6">
        <v>-37.018569999999997</v>
      </c>
      <c r="G4507" s="6">
        <v>-57.105080000000001</v>
      </c>
      <c r="H4507" s="7">
        <v>25732.5</v>
      </c>
      <c r="I4507" s="7">
        <v>1543.95</v>
      </c>
      <c r="J4507" s="7">
        <v>8491725</v>
      </c>
      <c r="K4507" s="8">
        <v>0.85</v>
      </c>
      <c r="L4507" s="7">
        <f t="shared" si="210"/>
        <v>4046.3935780950001</v>
      </c>
      <c r="M4507" s="7">
        <f t="shared" si="211"/>
        <v>0.46191707512500002</v>
      </c>
      <c r="N4507" s="14" t="str">
        <f t="shared" si="212"/>
        <v>&lt; 25 KW</v>
      </c>
    </row>
    <row r="4508" spans="1:14">
      <c r="A4508" s="5" t="s">
        <v>281</v>
      </c>
      <c r="B4508" s="5" t="s">
        <v>12785</v>
      </c>
      <c r="C4508" s="5" t="s">
        <v>3396</v>
      </c>
      <c r="D4508" s="5" t="s">
        <v>6596</v>
      </c>
      <c r="E4508" s="5">
        <v>30</v>
      </c>
      <c r="F4508" s="6">
        <v>-37.0490112305</v>
      </c>
      <c r="G4508" s="6">
        <v>-56.925701141399998</v>
      </c>
      <c r="H4508" s="7">
        <v>25732.5</v>
      </c>
      <c r="I4508" s="7">
        <v>1543.95</v>
      </c>
      <c r="J4508" s="7">
        <v>8491725</v>
      </c>
      <c r="K4508" s="8">
        <v>0.85</v>
      </c>
      <c r="L4508" s="7">
        <f t="shared" si="210"/>
        <v>4046.3935780950001</v>
      </c>
      <c r="M4508" s="7">
        <f t="shared" si="211"/>
        <v>0.46191707512500002</v>
      </c>
      <c r="N4508" s="14" t="str">
        <f t="shared" si="212"/>
        <v>&lt; 25 KW</v>
      </c>
    </row>
    <row r="4509" spans="1:14">
      <c r="A4509" s="5" t="s">
        <v>272</v>
      </c>
      <c r="B4509" s="5" t="s">
        <v>12785</v>
      </c>
      <c r="C4509" s="5" t="s">
        <v>6597</v>
      </c>
      <c r="D4509" s="5" t="s">
        <v>6598</v>
      </c>
      <c r="E4509" s="5">
        <v>30</v>
      </c>
      <c r="F4509" s="6">
        <v>-35.535960000000003</v>
      </c>
      <c r="G4509" s="6">
        <v>-58.315559999999998</v>
      </c>
      <c r="H4509" s="7">
        <v>25732.5</v>
      </c>
      <c r="I4509" s="7">
        <v>1543.95</v>
      </c>
      <c r="J4509" s="7">
        <v>8491725</v>
      </c>
      <c r="K4509" s="8">
        <v>0.85</v>
      </c>
      <c r="L4509" s="7">
        <f t="shared" si="210"/>
        <v>4046.3935780950001</v>
      </c>
      <c r="M4509" s="7">
        <f t="shared" si="211"/>
        <v>0.46191707512500002</v>
      </c>
      <c r="N4509" s="14" t="str">
        <f t="shared" si="212"/>
        <v>&lt; 25 KW</v>
      </c>
    </row>
    <row r="4510" spans="1:14">
      <c r="A4510" s="5" t="s">
        <v>636</v>
      </c>
      <c r="B4510" s="5" t="s">
        <v>12785</v>
      </c>
      <c r="C4510" s="5" t="s">
        <v>6599</v>
      </c>
      <c r="D4510" s="5" t="s">
        <v>6600</v>
      </c>
      <c r="E4510" s="5">
        <v>30</v>
      </c>
      <c r="F4510" s="6">
        <v>-34.781849999999999</v>
      </c>
      <c r="G4510" s="6">
        <v>-61.895350000000001</v>
      </c>
      <c r="H4510" s="7">
        <v>25732.5</v>
      </c>
      <c r="I4510" s="7">
        <v>1543.95</v>
      </c>
      <c r="J4510" s="7">
        <v>8491725</v>
      </c>
      <c r="K4510" s="8">
        <v>0.85</v>
      </c>
      <c r="L4510" s="7">
        <f t="shared" si="210"/>
        <v>4046.3935780950001</v>
      </c>
      <c r="M4510" s="7">
        <f t="shared" si="211"/>
        <v>0.46191707512500002</v>
      </c>
      <c r="N4510" s="14" t="str">
        <f t="shared" si="212"/>
        <v>&lt; 25 KW</v>
      </c>
    </row>
    <row r="4511" spans="1:14">
      <c r="A4511" s="5" t="s">
        <v>99</v>
      </c>
      <c r="B4511" s="5" t="s">
        <v>12785</v>
      </c>
      <c r="C4511" s="5" t="s">
        <v>1273</v>
      </c>
      <c r="D4511" s="5" t="s">
        <v>6601</v>
      </c>
      <c r="E4511" s="5">
        <v>30</v>
      </c>
      <c r="F4511" s="6">
        <v>-35.020850000000003</v>
      </c>
      <c r="G4511" s="6">
        <v>-61.057229999999997</v>
      </c>
      <c r="H4511" s="7">
        <v>25732.5</v>
      </c>
      <c r="I4511" s="7">
        <v>1543.95</v>
      </c>
      <c r="J4511" s="7">
        <v>8491725</v>
      </c>
      <c r="K4511" s="8">
        <v>0.85</v>
      </c>
      <c r="L4511" s="7">
        <f t="shared" si="210"/>
        <v>4046.3935780950001</v>
      </c>
      <c r="M4511" s="7">
        <f t="shared" si="211"/>
        <v>0.46191707512500002</v>
      </c>
      <c r="N4511" s="14" t="str">
        <f t="shared" si="212"/>
        <v>&lt; 25 KW</v>
      </c>
    </row>
    <row r="4512" spans="1:14">
      <c r="A4512" s="5" t="s">
        <v>99</v>
      </c>
      <c r="B4512" s="5" t="s">
        <v>12785</v>
      </c>
      <c r="C4512" s="5" t="s">
        <v>103</v>
      </c>
      <c r="D4512" s="5" t="s">
        <v>6602</v>
      </c>
      <c r="E4512" s="5">
        <v>30</v>
      </c>
      <c r="F4512" s="6">
        <v>-34.769447</v>
      </c>
      <c r="G4512" s="6">
        <v>-61.079379000000003</v>
      </c>
      <c r="H4512" s="7">
        <v>25732.5</v>
      </c>
      <c r="I4512" s="7">
        <v>1543.95</v>
      </c>
      <c r="J4512" s="7">
        <v>8491725</v>
      </c>
      <c r="K4512" s="8">
        <v>0.85</v>
      </c>
      <c r="L4512" s="7">
        <f t="shared" si="210"/>
        <v>4046.3935780950001</v>
      </c>
      <c r="M4512" s="7">
        <f t="shared" si="211"/>
        <v>0.46191707512500002</v>
      </c>
      <c r="N4512" s="14" t="str">
        <f t="shared" si="212"/>
        <v>&lt; 25 KW</v>
      </c>
    </row>
    <row r="4513" spans="1:14">
      <c r="A4513" s="5" t="s">
        <v>99</v>
      </c>
      <c r="B4513" s="5" t="s">
        <v>12785</v>
      </c>
      <c r="C4513" s="5" t="s">
        <v>3627</v>
      </c>
      <c r="D4513" s="5" t="s">
        <v>6603</v>
      </c>
      <c r="E4513" s="5">
        <v>30</v>
      </c>
      <c r="F4513" s="6">
        <v>-34.708060000000003</v>
      </c>
      <c r="G4513" s="6">
        <v>-61.031399999999998</v>
      </c>
      <c r="H4513" s="7">
        <v>25732.5</v>
      </c>
      <c r="I4513" s="7">
        <v>1543.95</v>
      </c>
      <c r="J4513" s="7">
        <v>8491725</v>
      </c>
      <c r="K4513" s="8">
        <v>0.85</v>
      </c>
      <c r="L4513" s="7">
        <f t="shared" si="210"/>
        <v>4046.3935780950001</v>
      </c>
      <c r="M4513" s="7">
        <f t="shared" si="211"/>
        <v>0.46191707512500002</v>
      </c>
      <c r="N4513" s="14" t="str">
        <f t="shared" si="212"/>
        <v>&lt; 25 KW</v>
      </c>
    </row>
    <row r="4514" spans="1:14">
      <c r="A4514" s="5" t="s">
        <v>99</v>
      </c>
      <c r="B4514" s="5" t="s">
        <v>12785</v>
      </c>
      <c r="C4514" s="5" t="s">
        <v>103</v>
      </c>
      <c r="D4514" s="5" t="s">
        <v>6604</v>
      </c>
      <c r="E4514" s="5">
        <v>30</v>
      </c>
      <c r="F4514" s="6">
        <v>-34.897849999999998</v>
      </c>
      <c r="G4514" s="6">
        <v>-61.01737</v>
      </c>
      <c r="H4514" s="7">
        <v>25732.5</v>
      </c>
      <c r="I4514" s="7">
        <v>1543.95</v>
      </c>
      <c r="J4514" s="7">
        <v>8491725</v>
      </c>
      <c r="K4514" s="8">
        <v>0.85</v>
      </c>
      <c r="L4514" s="7">
        <f t="shared" si="210"/>
        <v>4046.3935780950001</v>
      </c>
      <c r="M4514" s="7">
        <f t="shared" si="211"/>
        <v>0.46191707512500002</v>
      </c>
      <c r="N4514" s="14" t="str">
        <f t="shared" si="212"/>
        <v>&lt; 25 KW</v>
      </c>
    </row>
    <row r="4515" spans="1:14">
      <c r="A4515" s="5" t="s">
        <v>99</v>
      </c>
      <c r="B4515" s="5" t="s">
        <v>12785</v>
      </c>
      <c r="C4515" s="5" t="s">
        <v>1273</v>
      </c>
      <c r="D4515" s="5" t="s">
        <v>6605</v>
      </c>
      <c r="E4515" s="5">
        <v>30</v>
      </c>
      <c r="F4515" s="6">
        <v>-35.056690000000003</v>
      </c>
      <c r="G4515" s="6">
        <v>-61.096879999999999</v>
      </c>
      <c r="H4515" s="7">
        <v>25732.5</v>
      </c>
      <c r="I4515" s="7">
        <v>1543.95</v>
      </c>
      <c r="J4515" s="7">
        <v>8491725</v>
      </c>
      <c r="K4515" s="8">
        <v>0.85</v>
      </c>
      <c r="L4515" s="7">
        <f t="shared" si="210"/>
        <v>4046.3935780950001</v>
      </c>
      <c r="M4515" s="7">
        <f t="shared" si="211"/>
        <v>0.46191707512500002</v>
      </c>
      <c r="N4515" s="14" t="str">
        <f t="shared" si="212"/>
        <v>&lt; 25 KW</v>
      </c>
    </row>
    <row r="4516" spans="1:14">
      <c r="A4516" s="5" t="s">
        <v>99</v>
      </c>
      <c r="B4516" s="5" t="s">
        <v>12785</v>
      </c>
      <c r="C4516" s="5" t="s">
        <v>103</v>
      </c>
      <c r="D4516" s="5" t="s">
        <v>6606</v>
      </c>
      <c r="E4516" s="5">
        <v>30</v>
      </c>
      <c r="F4516" s="6">
        <v>-34.952280000000002</v>
      </c>
      <c r="G4516" s="6">
        <v>-60.883620000000001</v>
      </c>
      <c r="H4516" s="7">
        <v>25732.5</v>
      </c>
      <c r="I4516" s="7">
        <v>1543.95</v>
      </c>
      <c r="J4516" s="7">
        <v>8491725</v>
      </c>
      <c r="K4516" s="8">
        <v>0.85</v>
      </c>
      <c r="L4516" s="7">
        <f t="shared" si="210"/>
        <v>4046.3935780950001</v>
      </c>
      <c r="M4516" s="7">
        <f t="shared" si="211"/>
        <v>0.46191707512500002</v>
      </c>
      <c r="N4516" s="14" t="str">
        <f t="shared" si="212"/>
        <v>&lt; 25 KW</v>
      </c>
    </row>
    <row r="4517" spans="1:14">
      <c r="A4517" s="5" t="s">
        <v>566</v>
      </c>
      <c r="B4517" s="5" t="s">
        <v>12785</v>
      </c>
      <c r="C4517" s="5" t="s">
        <v>6607</v>
      </c>
      <c r="D4517" s="5" t="s">
        <v>6608</v>
      </c>
      <c r="E4517" s="5">
        <v>30</v>
      </c>
      <c r="F4517" s="6">
        <v>-34.984250000000003</v>
      </c>
      <c r="G4517" s="6">
        <v>-62.618049999999997</v>
      </c>
      <c r="H4517" s="7">
        <v>25732.5</v>
      </c>
      <c r="I4517" s="7">
        <v>1543.95</v>
      </c>
      <c r="J4517" s="7">
        <v>8491725</v>
      </c>
      <c r="K4517" s="8">
        <v>0.85</v>
      </c>
      <c r="L4517" s="7">
        <f t="shared" si="210"/>
        <v>4046.3935780950001</v>
      </c>
      <c r="M4517" s="7">
        <f t="shared" si="211"/>
        <v>0.46191707512500002</v>
      </c>
      <c r="N4517" s="14" t="str">
        <f t="shared" si="212"/>
        <v>&lt; 25 KW</v>
      </c>
    </row>
    <row r="4518" spans="1:14">
      <c r="A4518" s="5" t="s">
        <v>566</v>
      </c>
      <c r="B4518" s="5" t="s">
        <v>12785</v>
      </c>
      <c r="C4518" s="5" t="s">
        <v>103</v>
      </c>
      <c r="D4518" s="5" t="s">
        <v>6609</v>
      </c>
      <c r="E4518" s="5">
        <v>30</v>
      </c>
      <c r="F4518" s="6">
        <v>-34.661969999999997</v>
      </c>
      <c r="G4518" s="6">
        <v>-63.38091</v>
      </c>
      <c r="H4518" s="7">
        <v>25732.5</v>
      </c>
      <c r="I4518" s="7">
        <v>1543.95</v>
      </c>
      <c r="J4518" s="7">
        <v>8491725</v>
      </c>
      <c r="K4518" s="8">
        <v>0.85</v>
      </c>
      <c r="L4518" s="7">
        <f t="shared" si="210"/>
        <v>4046.3935780950001</v>
      </c>
      <c r="M4518" s="7">
        <f t="shared" si="211"/>
        <v>0.46191707512500002</v>
      </c>
      <c r="N4518" s="14" t="str">
        <f t="shared" si="212"/>
        <v>&lt; 25 KW</v>
      </c>
    </row>
    <row r="4519" spans="1:14">
      <c r="A4519" s="5" t="s">
        <v>566</v>
      </c>
      <c r="B4519" s="5" t="s">
        <v>12785</v>
      </c>
      <c r="C4519" s="5" t="s">
        <v>160</v>
      </c>
      <c r="D4519" s="5" t="s">
        <v>6610</v>
      </c>
      <c r="E4519" s="5">
        <v>30</v>
      </c>
      <c r="F4519" s="6">
        <v>-35.012270000000001</v>
      </c>
      <c r="G4519" s="6">
        <v>-62.981879999999997</v>
      </c>
      <c r="H4519" s="7">
        <v>25732.5</v>
      </c>
      <c r="I4519" s="7">
        <v>1543.95</v>
      </c>
      <c r="J4519" s="7">
        <v>8491725</v>
      </c>
      <c r="K4519" s="8">
        <v>0.85</v>
      </c>
      <c r="L4519" s="7">
        <f t="shared" si="210"/>
        <v>4046.3935780950001</v>
      </c>
      <c r="M4519" s="7">
        <f t="shared" si="211"/>
        <v>0.46191707512500002</v>
      </c>
      <c r="N4519" s="14" t="str">
        <f t="shared" si="212"/>
        <v>&lt; 25 KW</v>
      </c>
    </row>
    <row r="4520" spans="1:14">
      <c r="A4520" s="5" t="s">
        <v>566</v>
      </c>
      <c r="B4520" s="5" t="s">
        <v>12785</v>
      </c>
      <c r="C4520" s="5" t="s">
        <v>6611</v>
      </c>
      <c r="D4520" s="5" t="s">
        <v>6612</v>
      </c>
      <c r="E4520" s="5">
        <v>30</v>
      </c>
      <c r="F4520" s="6">
        <v>-35.100520000000003</v>
      </c>
      <c r="G4520" s="6">
        <v>-62.748199999999997</v>
      </c>
      <c r="H4520" s="7">
        <v>25732.5</v>
      </c>
      <c r="I4520" s="7">
        <v>1543.95</v>
      </c>
      <c r="J4520" s="7">
        <v>8491725</v>
      </c>
      <c r="K4520" s="8">
        <v>0.85</v>
      </c>
      <c r="L4520" s="7">
        <f t="shared" si="210"/>
        <v>4046.3935780950001</v>
      </c>
      <c r="M4520" s="7">
        <f t="shared" si="211"/>
        <v>0.46191707512500002</v>
      </c>
      <c r="N4520" s="14" t="str">
        <f t="shared" si="212"/>
        <v>&lt; 25 KW</v>
      </c>
    </row>
    <row r="4521" spans="1:14">
      <c r="A4521" s="5" t="s">
        <v>596</v>
      </c>
      <c r="B4521" s="5" t="s">
        <v>12785</v>
      </c>
      <c r="C4521" s="5" t="s">
        <v>582</v>
      </c>
      <c r="D4521" s="5" t="s">
        <v>6613</v>
      </c>
      <c r="E4521" s="5">
        <v>30</v>
      </c>
      <c r="F4521" s="6">
        <v>-37.887149999999998</v>
      </c>
      <c r="G4521" s="6">
        <v>-60.054744999999997</v>
      </c>
      <c r="H4521" s="7">
        <v>25732.5</v>
      </c>
      <c r="I4521" s="7">
        <v>1543.95</v>
      </c>
      <c r="J4521" s="7">
        <v>8491725</v>
      </c>
      <c r="K4521" s="8">
        <v>0.85</v>
      </c>
      <c r="L4521" s="7">
        <f t="shared" si="210"/>
        <v>4046.3935780950001</v>
      </c>
      <c r="M4521" s="7">
        <f t="shared" si="211"/>
        <v>0.46191707512500002</v>
      </c>
      <c r="N4521" s="14" t="str">
        <f t="shared" si="212"/>
        <v>&lt; 25 KW</v>
      </c>
    </row>
    <row r="4522" spans="1:14">
      <c r="A4522" s="5" t="s">
        <v>596</v>
      </c>
      <c r="B4522" s="5" t="s">
        <v>12785</v>
      </c>
      <c r="C4522" s="5" t="s">
        <v>426</v>
      </c>
      <c r="D4522" s="5" t="s">
        <v>6614</v>
      </c>
      <c r="E4522" s="5">
        <v>30</v>
      </c>
      <c r="F4522" s="6">
        <v>-38.039250000000003</v>
      </c>
      <c r="G4522" s="6">
        <v>-60.25488</v>
      </c>
      <c r="H4522" s="7">
        <v>25732.5</v>
      </c>
      <c r="I4522" s="7">
        <v>1543.95</v>
      </c>
      <c r="J4522" s="7">
        <v>8491725</v>
      </c>
      <c r="K4522" s="8">
        <v>0.85</v>
      </c>
      <c r="L4522" s="7">
        <f t="shared" si="210"/>
        <v>4046.3935780950001</v>
      </c>
      <c r="M4522" s="7">
        <f t="shared" si="211"/>
        <v>0.46191707512500002</v>
      </c>
      <c r="N4522" s="14" t="str">
        <f t="shared" si="212"/>
        <v>&lt; 25 KW</v>
      </c>
    </row>
    <row r="4523" spans="1:14">
      <c r="A4523" s="5" t="s">
        <v>120</v>
      </c>
      <c r="B4523" s="5" t="s">
        <v>12785</v>
      </c>
      <c r="C4523" s="5" t="s">
        <v>103</v>
      </c>
      <c r="D4523" s="5" t="s">
        <v>6615</v>
      </c>
      <c r="E4523" s="5">
        <v>30</v>
      </c>
      <c r="F4523" s="6">
        <v>-36.328209999999999</v>
      </c>
      <c r="G4523" s="6">
        <v>-61.556469999999997</v>
      </c>
      <c r="H4523" s="7">
        <v>25732.5</v>
      </c>
      <c r="I4523" s="7">
        <v>1543.95</v>
      </c>
      <c r="J4523" s="7">
        <v>8491725</v>
      </c>
      <c r="K4523" s="8">
        <v>0.85</v>
      </c>
      <c r="L4523" s="7">
        <f t="shared" si="210"/>
        <v>4046.3935780950001</v>
      </c>
      <c r="M4523" s="7">
        <f t="shared" si="211"/>
        <v>0.46191707512500002</v>
      </c>
      <c r="N4523" s="14" t="str">
        <f t="shared" si="212"/>
        <v>&lt; 25 KW</v>
      </c>
    </row>
    <row r="4524" spans="1:14">
      <c r="A4524" s="5" t="s">
        <v>120</v>
      </c>
      <c r="B4524" s="5" t="s">
        <v>12785</v>
      </c>
      <c r="C4524" s="5" t="s">
        <v>3862</v>
      </c>
      <c r="D4524" s="5" t="s">
        <v>6616</v>
      </c>
      <c r="E4524" s="5">
        <v>30</v>
      </c>
      <c r="F4524" s="6">
        <v>-36.367959999999997</v>
      </c>
      <c r="G4524" s="6">
        <v>-61.885069999999999</v>
      </c>
      <c r="H4524" s="7">
        <v>25732.5</v>
      </c>
      <c r="I4524" s="7">
        <v>1543.95</v>
      </c>
      <c r="J4524" s="7">
        <v>8491725</v>
      </c>
      <c r="K4524" s="8">
        <v>0.85</v>
      </c>
      <c r="L4524" s="7">
        <f t="shared" si="210"/>
        <v>4046.3935780950001</v>
      </c>
      <c r="M4524" s="7">
        <f t="shared" si="211"/>
        <v>0.46191707512500002</v>
      </c>
      <c r="N4524" s="14" t="str">
        <f t="shared" si="212"/>
        <v>&lt; 25 KW</v>
      </c>
    </row>
    <row r="4525" spans="1:14">
      <c r="A4525" s="5" t="s">
        <v>276</v>
      </c>
      <c r="B4525" s="5" t="s">
        <v>12785</v>
      </c>
      <c r="C4525" s="5" t="s">
        <v>168</v>
      </c>
      <c r="D4525" s="5" t="s">
        <v>6617</v>
      </c>
      <c r="E4525" s="5">
        <v>30</v>
      </c>
      <c r="F4525" s="6">
        <v>-34.458410000000001</v>
      </c>
      <c r="G4525" s="6">
        <v>-60.982149999999997</v>
      </c>
      <c r="H4525" s="7">
        <v>25732.5</v>
      </c>
      <c r="I4525" s="7">
        <v>1543.95</v>
      </c>
      <c r="J4525" s="7">
        <v>8491725</v>
      </c>
      <c r="K4525" s="8">
        <v>0.85</v>
      </c>
      <c r="L4525" s="7">
        <f t="shared" si="210"/>
        <v>4046.3935780950001</v>
      </c>
      <c r="M4525" s="7">
        <f t="shared" si="211"/>
        <v>0.46191707512500002</v>
      </c>
      <c r="N4525" s="14" t="str">
        <f t="shared" si="212"/>
        <v>&lt; 25 KW</v>
      </c>
    </row>
    <row r="4526" spans="1:14">
      <c r="A4526" s="5" t="s">
        <v>1374</v>
      </c>
      <c r="B4526" s="5" t="s">
        <v>12785</v>
      </c>
      <c r="C4526" s="5" t="s">
        <v>6618</v>
      </c>
      <c r="D4526" s="5" t="s">
        <v>6619</v>
      </c>
      <c r="E4526" s="5">
        <v>30</v>
      </c>
      <c r="F4526" s="6">
        <v>-37.286619999999999</v>
      </c>
      <c r="G4526" s="6">
        <v>-60.86074</v>
      </c>
      <c r="H4526" s="7">
        <v>25732.5</v>
      </c>
      <c r="I4526" s="7">
        <v>1543.95</v>
      </c>
      <c r="J4526" s="7">
        <v>8491725</v>
      </c>
      <c r="K4526" s="8">
        <v>0.85</v>
      </c>
      <c r="L4526" s="7">
        <f t="shared" si="210"/>
        <v>4046.3935780950001</v>
      </c>
      <c r="M4526" s="7">
        <f t="shared" si="211"/>
        <v>0.46191707512500002</v>
      </c>
      <c r="N4526" s="14" t="str">
        <f t="shared" si="212"/>
        <v>&lt; 25 KW</v>
      </c>
    </row>
    <row r="4527" spans="1:14">
      <c r="A4527" s="5" t="s">
        <v>760</v>
      </c>
      <c r="B4527" s="5" t="s">
        <v>12785</v>
      </c>
      <c r="C4527" s="5" t="s">
        <v>1819</v>
      </c>
      <c r="D4527" s="5" t="s">
        <v>6620</v>
      </c>
      <c r="E4527" s="5">
        <v>30</v>
      </c>
      <c r="F4527" s="6">
        <v>-35.968620000000001</v>
      </c>
      <c r="G4527" s="6">
        <v>-59.495840000000001</v>
      </c>
      <c r="H4527" s="7">
        <v>25732.5</v>
      </c>
      <c r="I4527" s="7">
        <v>1543.95</v>
      </c>
      <c r="J4527" s="7">
        <v>8491725</v>
      </c>
      <c r="K4527" s="8">
        <v>0.85</v>
      </c>
      <c r="L4527" s="7">
        <f t="shared" si="210"/>
        <v>4046.3935780950001</v>
      </c>
      <c r="M4527" s="7">
        <f t="shared" si="211"/>
        <v>0.46191707512500002</v>
      </c>
      <c r="N4527" s="14" t="str">
        <f t="shared" si="212"/>
        <v>&lt; 25 KW</v>
      </c>
    </row>
    <row r="4528" spans="1:14">
      <c r="A4528" s="5" t="s">
        <v>38</v>
      </c>
      <c r="B4528" s="5" t="s">
        <v>12785</v>
      </c>
      <c r="C4528" s="5" t="s">
        <v>6621</v>
      </c>
      <c r="D4528" s="5" t="s">
        <v>6622</v>
      </c>
      <c r="E4528" s="5">
        <v>30</v>
      </c>
      <c r="F4528" s="6">
        <v>-35.108379999999997</v>
      </c>
      <c r="G4528" s="6">
        <v>-59.197899999999997</v>
      </c>
      <c r="H4528" s="7">
        <v>25732.5</v>
      </c>
      <c r="I4528" s="7">
        <v>1543.95</v>
      </c>
      <c r="J4528" s="7">
        <v>8491725</v>
      </c>
      <c r="K4528" s="8">
        <v>0.85</v>
      </c>
      <c r="L4528" s="7">
        <f t="shared" si="210"/>
        <v>4046.3935780950001</v>
      </c>
      <c r="M4528" s="7">
        <f t="shared" si="211"/>
        <v>0.46191707512500002</v>
      </c>
      <c r="N4528" s="14" t="str">
        <f t="shared" si="212"/>
        <v>&lt; 25 KW</v>
      </c>
    </row>
    <row r="4529" spans="1:14">
      <c r="A4529" s="5" t="s">
        <v>74</v>
      </c>
      <c r="B4529" s="5" t="s">
        <v>12785</v>
      </c>
      <c r="C4529" s="5" t="s">
        <v>6623</v>
      </c>
      <c r="D4529" s="5" t="s">
        <v>6624</v>
      </c>
      <c r="E4529" s="5">
        <v>30</v>
      </c>
      <c r="F4529" s="6">
        <v>-37.182299999999998</v>
      </c>
      <c r="G4529" s="6">
        <v>-57.773470000000003</v>
      </c>
      <c r="H4529" s="7">
        <v>25732.5</v>
      </c>
      <c r="I4529" s="7">
        <v>1543.95</v>
      </c>
      <c r="J4529" s="7">
        <v>8491725</v>
      </c>
      <c r="K4529" s="8">
        <v>0.85</v>
      </c>
      <c r="L4529" s="7">
        <f t="shared" si="210"/>
        <v>4046.3935780950001</v>
      </c>
      <c r="M4529" s="7">
        <f t="shared" si="211"/>
        <v>0.46191707512500002</v>
      </c>
      <c r="N4529" s="14" t="str">
        <f t="shared" si="212"/>
        <v>&lt; 25 KW</v>
      </c>
    </row>
    <row r="4530" spans="1:14">
      <c r="A4530" s="5" t="s">
        <v>74</v>
      </c>
      <c r="B4530" s="5" t="s">
        <v>12785</v>
      </c>
      <c r="C4530" s="5" t="s">
        <v>191</v>
      </c>
      <c r="D4530" s="5" t="s">
        <v>6625</v>
      </c>
      <c r="E4530" s="5">
        <v>30</v>
      </c>
      <c r="F4530" s="6">
        <v>-37.272019999999998</v>
      </c>
      <c r="G4530" s="6">
        <v>-57.747920000000001</v>
      </c>
      <c r="H4530" s="7">
        <v>25732.5</v>
      </c>
      <c r="I4530" s="7">
        <v>1543.95</v>
      </c>
      <c r="J4530" s="7">
        <v>8491725</v>
      </c>
      <c r="K4530" s="8">
        <v>0.85</v>
      </c>
      <c r="L4530" s="7">
        <f t="shared" si="210"/>
        <v>4046.3935780950001</v>
      </c>
      <c r="M4530" s="7">
        <f t="shared" si="211"/>
        <v>0.46191707512500002</v>
      </c>
      <c r="N4530" s="14" t="str">
        <f t="shared" si="212"/>
        <v>&lt; 25 KW</v>
      </c>
    </row>
    <row r="4531" spans="1:14">
      <c r="A4531" s="5" t="s">
        <v>400</v>
      </c>
      <c r="B4531" s="5" t="s">
        <v>12785</v>
      </c>
      <c r="C4531" s="5" t="s">
        <v>112</v>
      </c>
      <c r="D4531" s="5" t="s">
        <v>6626</v>
      </c>
      <c r="E4531" s="5">
        <v>30</v>
      </c>
      <c r="F4531" s="6">
        <v>-34.597457614500001</v>
      </c>
      <c r="G4531" s="6">
        <v>-59.655681361399999</v>
      </c>
      <c r="H4531" s="7">
        <v>25732.5</v>
      </c>
      <c r="I4531" s="7">
        <v>1543.95</v>
      </c>
      <c r="J4531" s="7">
        <v>8491725</v>
      </c>
      <c r="K4531" s="8">
        <v>0.85</v>
      </c>
      <c r="L4531" s="7">
        <f t="shared" si="210"/>
        <v>4046.3935780950001</v>
      </c>
      <c r="M4531" s="7">
        <f t="shared" si="211"/>
        <v>0.46191707512500002</v>
      </c>
      <c r="N4531" s="14" t="str">
        <f t="shared" si="212"/>
        <v>&lt; 25 KW</v>
      </c>
    </row>
    <row r="4532" spans="1:14">
      <c r="A4532" s="5" t="s">
        <v>400</v>
      </c>
      <c r="B4532" s="5" t="s">
        <v>12785</v>
      </c>
      <c r="C4532" s="5" t="s">
        <v>6627</v>
      </c>
      <c r="D4532" s="5" t="s">
        <v>6628</v>
      </c>
      <c r="E4532" s="5">
        <v>30</v>
      </c>
      <c r="F4532" s="6">
        <v>-34.678789999999999</v>
      </c>
      <c r="G4532" s="6">
        <v>-59.494579999999999</v>
      </c>
      <c r="H4532" s="7">
        <v>25732.5</v>
      </c>
      <c r="I4532" s="7">
        <v>1543.95</v>
      </c>
      <c r="J4532" s="7">
        <v>8491725</v>
      </c>
      <c r="K4532" s="8">
        <v>0.85</v>
      </c>
      <c r="L4532" s="7">
        <f t="shared" si="210"/>
        <v>4046.3935780950001</v>
      </c>
      <c r="M4532" s="7">
        <f t="shared" si="211"/>
        <v>0.46191707512500002</v>
      </c>
      <c r="N4532" s="14" t="str">
        <f t="shared" si="212"/>
        <v>&lt; 25 KW</v>
      </c>
    </row>
    <row r="4533" spans="1:14">
      <c r="A4533" s="5" t="s">
        <v>265</v>
      </c>
      <c r="B4533" s="5" t="s">
        <v>12785</v>
      </c>
      <c r="C4533" s="5" t="s">
        <v>4440</v>
      </c>
      <c r="D4533" s="5" t="s">
        <v>6629</v>
      </c>
      <c r="E4533" s="5">
        <v>30</v>
      </c>
      <c r="F4533" s="6">
        <v>-35.418590000000002</v>
      </c>
      <c r="G4533" s="6">
        <v>-58.790289999999999</v>
      </c>
      <c r="H4533" s="7">
        <v>25732.5</v>
      </c>
      <c r="I4533" s="7">
        <v>1543.95</v>
      </c>
      <c r="J4533" s="7">
        <v>8491725</v>
      </c>
      <c r="K4533" s="8">
        <v>0.85</v>
      </c>
      <c r="L4533" s="7">
        <f t="shared" si="210"/>
        <v>4046.3935780950001</v>
      </c>
      <c r="M4533" s="7">
        <f t="shared" si="211"/>
        <v>0.46191707512500002</v>
      </c>
      <c r="N4533" s="14" t="str">
        <f t="shared" si="212"/>
        <v>&lt; 25 KW</v>
      </c>
    </row>
    <row r="4534" spans="1:14">
      <c r="A4534" s="5" t="s">
        <v>388</v>
      </c>
      <c r="B4534" s="5" t="s">
        <v>12785</v>
      </c>
      <c r="C4534" s="5" t="s">
        <v>47</v>
      </c>
      <c r="D4534" s="5" t="s">
        <v>6630</v>
      </c>
      <c r="E4534" s="5">
        <v>30</v>
      </c>
      <c r="F4534" s="6">
        <v>-38.466270000000002</v>
      </c>
      <c r="G4534" s="6">
        <v>-58.776000000000003</v>
      </c>
      <c r="H4534" s="7">
        <v>25732.5</v>
      </c>
      <c r="I4534" s="7">
        <v>1543.95</v>
      </c>
      <c r="J4534" s="7">
        <v>8491725</v>
      </c>
      <c r="K4534" s="8">
        <v>0.85</v>
      </c>
      <c r="L4534" s="7">
        <f t="shared" si="210"/>
        <v>4046.3935780950001</v>
      </c>
      <c r="M4534" s="7">
        <f t="shared" si="211"/>
        <v>0.46191707512500002</v>
      </c>
      <c r="N4534" s="14" t="str">
        <f t="shared" si="212"/>
        <v>&lt; 25 KW</v>
      </c>
    </row>
    <row r="4535" spans="1:14">
      <c r="A4535" s="5" t="s">
        <v>388</v>
      </c>
      <c r="B4535" s="5" t="s">
        <v>12785</v>
      </c>
      <c r="C4535" s="5" t="s">
        <v>47</v>
      </c>
      <c r="D4535" s="5" t="s">
        <v>6631</v>
      </c>
      <c r="E4535" s="5">
        <v>30</v>
      </c>
      <c r="F4535" s="6">
        <v>-38.086320000000001</v>
      </c>
      <c r="G4535" s="6">
        <v>-59.409649999999999</v>
      </c>
      <c r="H4535" s="7">
        <v>25732.5</v>
      </c>
      <c r="I4535" s="7">
        <v>1543.95</v>
      </c>
      <c r="J4535" s="7">
        <v>8491725</v>
      </c>
      <c r="K4535" s="8">
        <v>0.85</v>
      </c>
      <c r="L4535" s="7">
        <f t="shared" si="210"/>
        <v>4046.3935780950001</v>
      </c>
      <c r="M4535" s="7">
        <f t="shared" si="211"/>
        <v>0.46191707512500002</v>
      </c>
      <c r="N4535" s="14" t="str">
        <f t="shared" si="212"/>
        <v>&lt; 25 KW</v>
      </c>
    </row>
    <row r="4536" spans="1:14">
      <c r="A4536" s="5" t="s">
        <v>107</v>
      </c>
      <c r="B4536" s="5" t="s">
        <v>12785</v>
      </c>
      <c r="C4536" s="5" t="s">
        <v>6632</v>
      </c>
      <c r="D4536" s="5" t="s">
        <v>5317</v>
      </c>
      <c r="E4536" s="5">
        <v>30</v>
      </c>
      <c r="F4536" s="6">
        <v>-35.688020000000002</v>
      </c>
      <c r="G4536" s="6">
        <v>-60.872630000000001</v>
      </c>
      <c r="H4536" s="7">
        <v>25732.5</v>
      </c>
      <c r="I4536" s="7">
        <v>1543.95</v>
      </c>
      <c r="J4536" s="7">
        <v>8491725</v>
      </c>
      <c r="K4536" s="8">
        <v>0.85</v>
      </c>
      <c r="L4536" s="7">
        <f t="shared" si="210"/>
        <v>4046.3935780950001</v>
      </c>
      <c r="M4536" s="7">
        <f t="shared" si="211"/>
        <v>0.46191707512500002</v>
      </c>
      <c r="N4536" s="14" t="str">
        <f t="shared" si="212"/>
        <v>&lt; 25 KW</v>
      </c>
    </row>
    <row r="4537" spans="1:14">
      <c r="A4537" s="5" t="s">
        <v>107</v>
      </c>
      <c r="B4537" s="5" t="s">
        <v>12785</v>
      </c>
      <c r="C4537" s="5" t="s">
        <v>1649</v>
      </c>
      <c r="D4537" s="5" t="s">
        <v>6633</v>
      </c>
      <c r="E4537" s="5">
        <v>30</v>
      </c>
      <c r="F4537" s="6">
        <v>-35.273629999999997</v>
      </c>
      <c r="G4537" s="6">
        <v>-61.107239999999997</v>
      </c>
      <c r="H4537" s="7">
        <v>25732.5</v>
      </c>
      <c r="I4537" s="7">
        <v>1543.95</v>
      </c>
      <c r="J4537" s="7">
        <v>8491725</v>
      </c>
      <c r="K4537" s="8">
        <v>0.85</v>
      </c>
      <c r="L4537" s="7">
        <f t="shared" si="210"/>
        <v>4046.3935780950001</v>
      </c>
      <c r="M4537" s="7">
        <f t="shared" si="211"/>
        <v>0.46191707512500002</v>
      </c>
      <c r="N4537" s="14" t="str">
        <f t="shared" si="212"/>
        <v>&lt; 25 KW</v>
      </c>
    </row>
    <row r="4538" spans="1:14">
      <c r="A4538" s="5" t="s">
        <v>147</v>
      </c>
      <c r="B4538" s="5" t="s">
        <v>12785</v>
      </c>
      <c r="C4538" s="5" t="s">
        <v>5744</v>
      </c>
      <c r="D4538" s="5" t="s">
        <v>6634</v>
      </c>
      <c r="E4538" s="5">
        <v>30</v>
      </c>
      <c r="F4538" s="6">
        <v>-36.761279999999999</v>
      </c>
      <c r="G4538" s="6">
        <v>-60.454239999999999</v>
      </c>
      <c r="H4538" s="7">
        <v>25732.5</v>
      </c>
      <c r="I4538" s="7">
        <v>1543.95</v>
      </c>
      <c r="J4538" s="7">
        <v>8491725</v>
      </c>
      <c r="K4538" s="8">
        <v>0.85</v>
      </c>
      <c r="L4538" s="7">
        <f t="shared" si="210"/>
        <v>4046.3935780950001</v>
      </c>
      <c r="M4538" s="7">
        <f t="shared" si="211"/>
        <v>0.46191707512500002</v>
      </c>
      <c r="N4538" s="14" t="str">
        <f t="shared" si="212"/>
        <v>&lt; 25 KW</v>
      </c>
    </row>
    <row r="4539" spans="1:14">
      <c r="A4539" s="5" t="s">
        <v>147</v>
      </c>
      <c r="B4539" s="5" t="s">
        <v>12785</v>
      </c>
      <c r="C4539" s="5" t="s">
        <v>501</v>
      </c>
      <c r="D4539" s="5" t="s">
        <v>6635</v>
      </c>
      <c r="E4539" s="5">
        <v>30</v>
      </c>
      <c r="F4539" s="6">
        <v>-36.908633999999999</v>
      </c>
      <c r="G4539" s="6">
        <v>-60.362839999999998</v>
      </c>
      <c r="H4539" s="7">
        <v>25732.5</v>
      </c>
      <c r="I4539" s="7">
        <v>1543.95</v>
      </c>
      <c r="J4539" s="7">
        <v>8491725</v>
      </c>
      <c r="K4539" s="8">
        <v>0.85</v>
      </c>
      <c r="L4539" s="7">
        <f t="shared" si="210"/>
        <v>4046.3935780950001</v>
      </c>
      <c r="M4539" s="7">
        <f t="shared" si="211"/>
        <v>0.46191707512500002</v>
      </c>
      <c r="N4539" s="14" t="str">
        <f t="shared" si="212"/>
        <v>&lt; 25 KW</v>
      </c>
    </row>
    <row r="4540" spans="1:14">
      <c r="A4540" s="5" t="s">
        <v>365</v>
      </c>
      <c r="B4540" s="5" t="s">
        <v>12785</v>
      </c>
      <c r="C4540" s="5" t="s">
        <v>6636</v>
      </c>
      <c r="D4540" s="5" t="s">
        <v>6637</v>
      </c>
      <c r="E4540" s="5">
        <v>30</v>
      </c>
      <c r="F4540" s="6">
        <v>-39.787739999999999</v>
      </c>
      <c r="G4540" s="6">
        <v>-62.731999999999999</v>
      </c>
      <c r="H4540" s="7">
        <v>25732.5</v>
      </c>
      <c r="I4540" s="7">
        <v>1543.95</v>
      </c>
      <c r="J4540" s="7">
        <v>8491725</v>
      </c>
      <c r="K4540" s="8">
        <v>0.85</v>
      </c>
      <c r="L4540" s="7">
        <f t="shared" si="210"/>
        <v>4046.3935780950001</v>
      </c>
      <c r="M4540" s="7">
        <f t="shared" si="211"/>
        <v>0.46191707512500002</v>
      </c>
      <c r="N4540" s="14" t="str">
        <f t="shared" si="212"/>
        <v>&lt; 25 KW</v>
      </c>
    </row>
    <row r="4541" spans="1:14">
      <c r="A4541" s="5" t="s">
        <v>365</v>
      </c>
      <c r="B4541" s="5" t="s">
        <v>12785</v>
      </c>
      <c r="C4541" s="5" t="s">
        <v>6638</v>
      </c>
      <c r="D4541" s="5" t="s">
        <v>6639</v>
      </c>
      <c r="E4541" s="5">
        <v>30</v>
      </c>
      <c r="F4541" s="6">
        <v>-40.609900000000003</v>
      </c>
      <c r="G4541" s="6">
        <v>-62.809910000000002</v>
      </c>
      <c r="H4541" s="7">
        <v>25732.5</v>
      </c>
      <c r="I4541" s="7">
        <v>1543.95</v>
      </c>
      <c r="J4541" s="7">
        <v>8491725</v>
      </c>
      <c r="K4541" s="8">
        <v>0.85</v>
      </c>
      <c r="L4541" s="7">
        <f t="shared" si="210"/>
        <v>4046.3935780950001</v>
      </c>
      <c r="M4541" s="7">
        <f t="shared" si="211"/>
        <v>0.46191707512500002</v>
      </c>
      <c r="N4541" s="14" t="str">
        <f t="shared" si="212"/>
        <v>&lt; 25 KW</v>
      </c>
    </row>
    <row r="4542" spans="1:14">
      <c r="A4542" s="5" t="s">
        <v>298</v>
      </c>
      <c r="B4542" s="5" t="s">
        <v>12785</v>
      </c>
      <c r="C4542" s="5" t="s">
        <v>1092</v>
      </c>
      <c r="D4542" s="5" t="s">
        <v>6640</v>
      </c>
      <c r="E4542" s="5">
        <v>30</v>
      </c>
      <c r="F4542" s="6">
        <v>-36.277011871299997</v>
      </c>
      <c r="G4542" s="6">
        <v>-61.989189147899999</v>
      </c>
      <c r="H4542" s="7">
        <v>25732.5</v>
      </c>
      <c r="I4542" s="7">
        <v>1543.95</v>
      </c>
      <c r="J4542" s="7">
        <v>8491725</v>
      </c>
      <c r="K4542" s="8">
        <v>0.85</v>
      </c>
      <c r="L4542" s="7">
        <f t="shared" si="210"/>
        <v>4046.3935780950001</v>
      </c>
      <c r="M4542" s="7">
        <f t="shared" si="211"/>
        <v>0.46191707512500002</v>
      </c>
      <c r="N4542" s="14" t="str">
        <f t="shared" si="212"/>
        <v>&lt; 25 KW</v>
      </c>
    </row>
    <row r="4543" spans="1:14">
      <c r="A4543" s="5" t="s">
        <v>173</v>
      </c>
      <c r="B4543" s="5" t="s">
        <v>12785</v>
      </c>
      <c r="C4543" s="5" t="s">
        <v>6641</v>
      </c>
      <c r="D4543" s="5" t="s">
        <v>6642</v>
      </c>
      <c r="E4543" s="5">
        <v>30</v>
      </c>
      <c r="F4543" s="6">
        <v>-36.343620000000001</v>
      </c>
      <c r="G4543" s="6">
        <v>-63.22766</v>
      </c>
      <c r="H4543" s="7">
        <v>25732.5</v>
      </c>
      <c r="I4543" s="7">
        <v>1543.95</v>
      </c>
      <c r="J4543" s="7">
        <v>8491725</v>
      </c>
      <c r="K4543" s="8">
        <v>0.85</v>
      </c>
      <c r="L4543" s="7">
        <f t="shared" si="210"/>
        <v>4046.3935780950001</v>
      </c>
      <c r="M4543" s="7">
        <f t="shared" si="211"/>
        <v>0.46191707512500002</v>
      </c>
      <c r="N4543" s="14" t="str">
        <f t="shared" si="212"/>
        <v>&lt; 25 KW</v>
      </c>
    </row>
    <row r="4544" spans="1:14">
      <c r="A4544" s="5" t="s">
        <v>173</v>
      </c>
      <c r="B4544" s="5" t="s">
        <v>12785</v>
      </c>
      <c r="C4544" s="5" t="s">
        <v>5080</v>
      </c>
      <c r="D4544" s="5" t="s">
        <v>6643</v>
      </c>
      <c r="E4544" s="5">
        <v>30</v>
      </c>
      <c r="F4544" s="6">
        <v>-36.1403007507</v>
      </c>
      <c r="G4544" s="6">
        <v>-63.110099792500002</v>
      </c>
      <c r="H4544" s="7">
        <v>25732.5</v>
      </c>
      <c r="I4544" s="7">
        <v>1543.95</v>
      </c>
      <c r="J4544" s="7">
        <v>8491725</v>
      </c>
      <c r="K4544" s="8">
        <v>0.85</v>
      </c>
      <c r="L4544" s="7">
        <f t="shared" si="210"/>
        <v>4046.3935780950001</v>
      </c>
      <c r="M4544" s="7">
        <f t="shared" si="211"/>
        <v>0.46191707512500002</v>
      </c>
      <c r="N4544" s="14" t="str">
        <f t="shared" si="212"/>
        <v>&lt; 25 KW</v>
      </c>
    </row>
    <row r="4545" spans="1:14">
      <c r="A4545" s="5" t="s">
        <v>173</v>
      </c>
      <c r="B4545" s="5" t="s">
        <v>12785</v>
      </c>
      <c r="C4545" s="5" t="s">
        <v>983</v>
      </c>
      <c r="D4545" s="5" t="s">
        <v>6644</v>
      </c>
      <c r="E4545" s="5">
        <v>30</v>
      </c>
      <c r="F4545" s="6">
        <v>-36.20138</v>
      </c>
      <c r="G4545" s="6">
        <v>-63.076569999999997</v>
      </c>
      <c r="H4545" s="7">
        <v>25732.5</v>
      </c>
      <c r="I4545" s="7">
        <v>1543.95</v>
      </c>
      <c r="J4545" s="7">
        <v>8491725</v>
      </c>
      <c r="K4545" s="8">
        <v>0.85</v>
      </c>
      <c r="L4545" s="7">
        <f t="shared" si="210"/>
        <v>4046.3935780950001</v>
      </c>
      <c r="M4545" s="7">
        <f t="shared" si="211"/>
        <v>0.46191707512500002</v>
      </c>
      <c r="N4545" s="14" t="str">
        <f t="shared" si="212"/>
        <v>&lt; 25 KW</v>
      </c>
    </row>
    <row r="4546" spans="1:14">
      <c r="A4546" s="5" t="s">
        <v>69</v>
      </c>
      <c r="B4546" s="5" t="s">
        <v>12785</v>
      </c>
      <c r="C4546" s="5" t="s">
        <v>6645</v>
      </c>
      <c r="D4546" s="5" t="s">
        <v>6646</v>
      </c>
      <c r="E4546" s="5">
        <v>30</v>
      </c>
      <c r="F4546" s="6">
        <v>-33.658999999999999</v>
      </c>
      <c r="G4546" s="6">
        <v>-60.526200000000003</v>
      </c>
      <c r="H4546" s="7">
        <v>25732.5</v>
      </c>
      <c r="I4546" s="7">
        <v>1543.95</v>
      </c>
      <c r="J4546" s="7">
        <v>8491725</v>
      </c>
      <c r="K4546" s="8">
        <v>0.85</v>
      </c>
      <c r="L4546" s="7">
        <f t="shared" si="210"/>
        <v>4046.3935780950001</v>
      </c>
      <c r="M4546" s="7">
        <f t="shared" si="211"/>
        <v>0.46191707512500002</v>
      </c>
      <c r="N4546" s="14" t="str">
        <f t="shared" si="212"/>
        <v>&lt; 25 KW</v>
      </c>
    </row>
    <row r="4547" spans="1:14">
      <c r="A4547" s="5" t="s">
        <v>69</v>
      </c>
      <c r="B4547" s="5" t="s">
        <v>12785</v>
      </c>
      <c r="C4547" s="5" t="s">
        <v>103</v>
      </c>
      <c r="D4547" s="5" t="s">
        <v>6647</v>
      </c>
      <c r="E4547" s="5">
        <v>30</v>
      </c>
      <c r="F4547" s="6">
        <v>-34.074170000000002</v>
      </c>
      <c r="G4547" s="6">
        <v>-60.583399999999997</v>
      </c>
      <c r="H4547" s="7">
        <v>25732.5</v>
      </c>
      <c r="I4547" s="7">
        <v>1543.95</v>
      </c>
      <c r="J4547" s="7">
        <v>8491725</v>
      </c>
      <c r="K4547" s="8">
        <v>0.85</v>
      </c>
      <c r="L4547" s="7">
        <f t="shared" ref="L4547:L4610" si="213">+J4547*0.00116222*0.41</f>
        <v>4046.3935780950001</v>
      </c>
      <c r="M4547" s="7">
        <f t="shared" ref="M4547:M4610" si="214">+L4547/(365*24)</f>
        <v>0.46191707512500002</v>
      </c>
      <c r="N4547" s="14" t="str">
        <f t="shared" ref="N4547:N4610" si="215">+IF(M4547&lt;25,"&lt; 25 KW",IF(M4547&lt;100,"25 - 100 KW",IF(M4547&lt;300,"100 - 300 KW",IF(M4547&lt;500,"300 - 500","&gt;500KW"))))</f>
        <v>&lt; 25 KW</v>
      </c>
    </row>
    <row r="4548" spans="1:14">
      <c r="A4548" s="5" t="s">
        <v>356</v>
      </c>
      <c r="B4548" s="5" t="s">
        <v>12785</v>
      </c>
      <c r="C4548" s="5" t="s">
        <v>6012</v>
      </c>
      <c r="D4548" s="5" t="s">
        <v>6648</v>
      </c>
      <c r="E4548" s="5">
        <v>30</v>
      </c>
      <c r="F4548" s="6">
        <v>-36.115879999999997</v>
      </c>
      <c r="G4548" s="6">
        <v>-58.606769999999997</v>
      </c>
      <c r="H4548" s="7">
        <v>25732.5</v>
      </c>
      <c r="I4548" s="7">
        <v>1543.95</v>
      </c>
      <c r="J4548" s="7">
        <v>8491725</v>
      </c>
      <c r="K4548" s="8">
        <v>0.85</v>
      </c>
      <c r="L4548" s="7">
        <f t="shared" si="213"/>
        <v>4046.3935780950001</v>
      </c>
      <c r="M4548" s="7">
        <f t="shared" si="214"/>
        <v>0.46191707512500002</v>
      </c>
      <c r="N4548" s="14" t="str">
        <f t="shared" si="215"/>
        <v>&lt; 25 KW</v>
      </c>
    </row>
    <row r="4549" spans="1:14">
      <c r="A4549" s="5" t="s">
        <v>356</v>
      </c>
      <c r="B4549" s="5" t="s">
        <v>12785</v>
      </c>
      <c r="C4549" s="5" t="s">
        <v>6649</v>
      </c>
      <c r="D4549" s="5" t="s">
        <v>6650</v>
      </c>
      <c r="E4549" s="5">
        <v>30</v>
      </c>
      <c r="F4549" s="6">
        <v>-36.374511718800001</v>
      </c>
      <c r="G4549" s="6">
        <v>-58.1036987305</v>
      </c>
      <c r="H4549" s="7">
        <v>25732.5</v>
      </c>
      <c r="I4549" s="7">
        <v>1543.95</v>
      </c>
      <c r="J4549" s="7">
        <v>8491725</v>
      </c>
      <c r="K4549" s="8">
        <v>0.85</v>
      </c>
      <c r="L4549" s="7">
        <f t="shared" si="213"/>
        <v>4046.3935780950001</v>
      </c>
      <c r="M4549" s="7">
        <f t="shared" si="214"/>
        <v>0.46191707512500002</v>
      </c>
      <c r="N4549" s="14" t="str">
        <f t="shared" si="215"/>
        <v>&lt; 25 KW</v>
      </c>
    </row>
    <row r="4550" spans="1:14">
      <c r="A4550" s="5" t="s">
        <v>433</v>
      </c>
      <c r="B4550" s="5" t="s">
        <v>12785</v>
      </c>
      <c r="C4550" s="5" t="s">
        <v>2374</v>
      </c>
      <c r="D4550" s="5" t="s">
        <v>6651</v>
      </c>
      <c r="E4550" s="5">
        <v>30</v>
      </c>
      <c r="F4550" s="6">
        <v>-38.039700000000003</v>
      </c>
      <c r="G4550" s="6">
        <v>-63.295499999999997</v>
      </c>
      <c r="H4550" s="7">
        <v>25732.5</v>
      </c>
      <c r="I4550" s="7">
        <v>1543.95</v>
      </c>
      <c r="J4550" s="7">
        <v>8491725</v>
      </c>
      <c r="K4550" s="8">
        <v>0.85</v>
      </c>
      <c r="L4550" s="7">
        <f t="shared" si="213"/>
        <v>4046.3935780950001</v>
      </c>
      <c r="M4550" s="7">
        <f t="shared" si="214"/>
        <v>0.46191707512500002</v>
      </c>
      <c r="N4550" s="14" t="str">
        <f t="shared" si="215"/>
        <v>&lt; 25 KW</v>
      </c>
    </row>
    <row r="4551" spans="1:14">
      <c r="A4551" s="5" t="s">
        <v>887</v>
      </c>
      <c r="B4551" s="5" t="s">
        <v>12785</v>
      </c>
      <c r="C4551" s="5" t="s">
        <v>1050</v>
      </c>
      <c r="D4551" s="5" t="s">
        <v>6652</v>
      </c>
      <c r="E4551" s="5">
        <v>30</v>
      </c>
      <c r="F4551" s="6">
        <v>-36.653010000000002</v>
      </c>
      <c r="G4551" s="6">
        <v>-59.014159999999997</v>
      </c>
      <c r="H4551" s="7">
        <v>25732.5</v>
      </c>
      <c r="I4551" s="7">
        <v>1543.95</v>
      </c>
      <c r="J4551" s="7">
        <v>8491725</v>
      </c>
      <c r="K4551" s="8">
        <v>0.85</v>
      </c>
      <c r="L4551" s="7">
        <f t="shared" si="213"/>
        <v>4046.3935780950001</v>
      </c>
      <c r="M4551" s="7">
        <f t="shared" si="214"/>
        <v>0.46191707512500002</v>
      </c>
      <c r="N4551" s="14" t="str">
        <f t="shared" si="215"/>
        <v>&lt; 25 KW</v>
      </c>
    </row>
    <row r="4552" spans="1:14">
      <c r="A4552" s="5" t="s">
        <v>887</v>
      </c>
      <c r="B4552" s="5" t="s">
        <v>12785</v>
      </c>
      <c r="C4552" s="5" t="s">
        <v>168</v>
      </c>
      <c r="D4552" s="5" t="s">
        <v>6653</v>
      </c>
      <c r="E4552" s="5">
        <v>30</v>
      </c>
      <c r="F4552" s="6">
        <v>-36.593280792199998</v>
      </c>
      <c r="G4552" s="6">
        <v>-59.220741271999998</v>
      </c>
      <c r="H4552" s="7">
        <v>25732.5</v>
      </c>
      <c r="I4552" s="7">
        <v>1543.95</v>
      </c>
      <c r="J4552" s="7">
        <v>8491725</v>
      </c>
      <c r="K4552" s="8">
        <v>0.85</v>
      </c>
      <c r="L4552" s="7">
        <f t="shared" si="213"/>
        <v>4046.3935780950001</v>
      </c>
      <c r="M4552" s="7">
        <f t="shared" si="214"/>
        <v>0.46191707512500002</v>
      </c>
      <c r="N4552" s="14" t="str">
        <f t="shared" si="215"/>
        <v>&lt; 25 KW</v>
      </c>
    </row>
    <row r="4553" spans="1:14">
      <c r="A4553" s="5" t="s">
        <v>1477</v>
      </c>
      <c r="B4553" s="5" t="s">
        <v>12785</v>
      </c>
      <c r="C4553" s="5" t="s">
        <v>6654</v>
      </c>
      <c r="D4553" s="5" t="s">
        <v>6655</v>
      </c>
      <c r="E4553" s="5">
        <v>30</v>
      </c>
      <c r="F4553" s="6">
        <v>-35.610340000000001</v>
      </c>
      <c r="G4553" s="6">
        <v>-62.697960000000002</v>
      </c>
      <c r="H4553" s="7">
        <v>25732.5</v>
      </c>
      <c r="I4553" s="7">
        <v>1543.95</v>
      </c>
      <c r="J4553" s="7">
        <v>8491725</v>
      </c>
      <c r="K4553" s="8">
        <v>0.85</v>
      </c>
      <c r="L4553" s="7">
        <f t="shared" si="213"/>
        <v>4046.3935780950001</v>
      </c>
      <c r="M4553" s="7">
        <f t="shared" si="214"/>
        <v>0.46191707512500002</v>
      </c>
      <c r="N4553" s="14" t="str">
        <f t="shared" si="215"/>
        <v>&lt; 25 KW</v>
      </c>
    </row>
    <row r="4554" spans="1:14">
      <c r="A4554" s="5" t="s">
        <v>1477</v>
      </c>
      <c r="B4554" s="5" t="s">
        <v>12785</v>
      </c>
      <c r="C4554" s="5" t="s">
        <v>5942</v>
      </c>
      <c r="D4554" s="5" t="s">
        <v>6656</v>
      </c>
      <c r="E4554" s="5">
        <v>30</v>
      </c>
      <c r="F4554" s="6">
        <v>-35.47598</v>
      </c>
      <c r="G4554" s="6">
        <v>-62.978760000000001</v>
      </c>
      <c r="H4554" s="7">
        <v>25732.5</v>
      </c>
      <c r="I4554" s="7">
        <v>1543.95</v>
      </c>
      <c r="J4554" s="7">
        <v>8491725</v>
      </c>
      <c r="K4554" s="8">
        <v>0.85</v>
      </c>
      <c r="L4554" s="7">
        <f t="shared" si="213"/>
        <v>4046.3935780950001</v>
      </c>
      <c r="M4554" s="7">
        <f t="shared" si="214"/>
        <v>0.46191707512500002</v>
      </c>
      <c r="N4554" s="14" t="str">
        <f t="shared" si="215"/>
        <v>&lt; 25 KW</v>
      </c>
    </row>
    <row r="4555" spans="1:14">
      <c r="A4555" s="5" t="s">
        <v>1477</v>
      </c>
      <c r="B4555" s="5" t="s">
        <v>12785</v>
      </c>
      <c r="C4555" s="5" t="s">
        <v>794</v>
      </c>
      <c r="D4555" s="5" t="s">
        <v>6657</v>
      </c>
      <c r="E4555" s="5">
        <v>30</v>
      </c>
      <c r="F4555" s="6">
        <v>-35.501674999999999</v>
      </c>
      <c r="G4555" s="6">
        <v>-62.949641999999997</v>
      </c>
      <c r="H4555" s="7">
        <v>25732.5</v>
      </c>
      <c r="I4555" s="7">
        <v>1543.95</v>
      </c>
      <c r="J4555" s="7">
        <v>8491725</v>
      </c>
      <c r="K4555" s="8">
        <v>0.85</v>
      </c>
      <c r="L4555" s="7">
        <f t="shared" si="213"/>
        <v>4046.3935780950001</v>
      </c>
      <c r="M4555" s="7">
        <f t="shared" si="214"/>
        <v>0.46191707512500002</v>
      </c>
      <c r="N4555" s="14" t="str">
        <f t="shared" si="215"/>
        <v>&lt; 25 KW</v>
      </c>
    </row>
    <row r="4556" spans="1:14">
      <c r="A4556" s="5" t="s">
        <v>362</v>
      </c>
      <c r="B4556" s="5" t="s">
        <v>12785</v>
      </c>
      <c r="C4556" s="5" t="s">
        <v>6658</v>
      </c>
      <c r="D4556" s="5" t="s">
        <v>6659</v>
      </c>
      <c r="E4556" s="5">
        <v>30</v>
      </c>
      <c r="F4556" s="6">
        <v>-34.148181999999998</v>
      </c>
      <c r="G4556" s="6">
        <v>-60.808450000000001</v>
      </c>
      <c r="H4556" s="7">
        <v>25732.5</v>
      </c>
      <c r="I4556" s="7">
        <v>1543.95</v>
      </c>
      <c r="J4556" s="7">
        <v>8491725</v>
      </c>
      <c r="K4556" s="8">
        <v>0.85</v>
      </c>
      <c r="L4556" s="7">
        <f t="shared" si="213"/>
        <v>4046.3935780950001</v>
      </c>
      <c r="M4556" s="7">
        <f t="shared" si="214"/>
        <v>0.46191707512500002</v>
      </c>
      <c r="N4556" s="14" t="str">
        <f t="shared" si="215"/>
        <v>&lt; 25 KW</v>
      </c>
    </row>
    <row r="4557" spans="1:14">
      <c r="A4557" s="5" t="s">
        <v>1639</v>
      </c>
      <c r="B4557" s="5" t="s">
        <v>12785</v>
      </c>
      <c r="C4557" s="5" t="s">
        <v>6660</v>
      </c>
      <c r="D4557" s="5" t="s">
        <v>6661</v>
      </c>
      <c r="E4557" s="5">
        <v>30</v>
      </c>
      <c r="F4557" s="6">
        <v>-37.968020000000003</v>
      </c>
      <c r="G4557" s="6">
        <v>-62.619160000000001</v>
      </c>
      <c r="H4557" s="7">
        <v>25732.5</v>
      </c>
      <c r="I4557" s="7">
        <v>1543.95</v>
      </c>
      <c r="J4557" s="7">
        <v>8491725</v>
      </c>
      <c r="K4557" s="8">
        <v>0.85</v>
      </c>
      <c r="L4557" s="7">
        <f t="shared" si="213"/>
        <v>4046.3935780950001</v>
      </c>
      <c r="M4557" s="7">
        <f t="shared" si="214"/>
        <v>0.46191707512500002</v>
      </c>
      <c r="N4557" s="14" t="str">
        <f t="shared" si="215"/>
        <v>&lt; 25 KW</v>
      </c>
    </row>
    <row r="4558" spans="1:14">
      <c r="A4558" s="5" t="s">
        <v>49</v>
      </c>
      <c r="B4558" s="5" t="s">
        <v>12785</v>
      </c>
      <c r="C4558" s="5" t="s">
        <v>2456</v>
      </c>
      <c r="D4558" s="5" t="s">
        <v>6662</v>
      </c>
      <c r="E4558" s="5">
        <v>30</v>
      </c>
      <c r="F4558" s="6">
        <v>-35.511360168499998</v>
      </c>
      <c r="G4558" s="6">
        <v>-59.592918396000002</v>
      </c>
      <c r="H4558" s="7">
        <v>25732.5</v>
      </c>
      <c r="I4558" s="7">
        <v>1543.95</v>
      </c>
      <c r="J4558" s="7">
        <v>8491725</v>
      </c>
      <c r="K4558" s="8">
        <v>0.85</v>
      </c>
      <c r="L4558" s="7">
        <f t="shared" si="213"/>
        <v>4046.3935780950001</v>
      </c>
      <c r="M4558" s="7">
        <f t="shared" si="214"/>
        <v>0.46191707512500002</v>
      </c>
      <c r="N4558" s="14" t="str">
        <f t="shared" si="215"/>
        <v>&lt; 25 KW</v>
      </c>
    </row>
    <row r="4559" spans="1:14">
      <c r="A4559" s="5" t="s">
        <v>49</v>
      </c>
      <c r="B4559" s="5" t="s">
        <v>12785</v>
      </c>
      <c r="C4559" s="5" t="s">
        <v>6508</v>
      </c>
      <c r="D4559" s="5" t="s">
        <v>6663</v>
      </c>
      <c r="E4559" s="5">
        <v>30</v>
      </c>
      <c r="F4559" s="6">
        <v>-35.661810000000003</v>
      </c>
      <c r="G4559" s="6">
        <v>-59.595790000000001</v>
      </c>
      <c r="H4559" s="7">
        <v>25732.5</v>
      </c>
      <c r="I4559" s="7">
        <v>1543.95</v>
      </c>
      <c r="J4559" s="7">
        <v>8491725</v>
      </c>
      <c r="K4559" s="8">
        <v>0.85</v>
      </c>
      <c r="L4559" s="7">
        <f t="shared" si="213"/>
        <v>4046.3935780950001</v>
      </c>
      <c r="M4559" s="7">
        <f t="shared" si="214"/>
        <v>0.46191707512500002</v>
      </c>
      <c r="N4559" s="14" t="str">
        <f t="shared" si="215"/>
        <v>&lt; 25 KW</v>
      </c>
    </row>
    <row r="4560" spans="1:14">
      <c r="A4560" s="5" t="s">
        <v>1422</v>
      </c>
      <c r="B4560" s="5" t="s">
        <v>12785</v>
      </c>
      <c r="C4560" s="5" t="s">
        <v>560</v>
      </c>
      <c r="D4560" s="5" t="s">
        <v>6664</v>
      </c>
      <c r="E4560" s="5">
        <v>30</v>
      </c>
      <c r="F4560" s="6">
        <v>-38.589401245099999</v>
      </c>
      <c r="G4560" s="6">
        <v>-59.458671569800003</v>
      </c>
      <c r="H4560" s="7">
        <v>25732.5</v>
      </c>
      <c r="I4560" s="7">
        <v>1543.95</v>
      </c>
      <c r="J4560" s="7">
        <v>8491725</v>
      </c>
      <c r="K4560" s="8">
        <v>0.85</v>
      </c>
      <c r="L4560" s="7">
        <f t="shared" si="213"/>
        <v>4046.3935780950001</v>
      </c>
      <c r="M4560" s="7">
        <f t="shared" si="214"/>
        <v>0.46191707512500002</v>
      </c>
      <c r="N4560" s="14" t="str">
        <f t="shared" si="215"/>
        <v>&lt; 25 KW</v>
      </c>
    </row>
    <row r="4561" spans="1:14">
      <c r="A4561" s="5" t="s">
        <v>152</v>
      </c>
      <c r="B4561" s="5" t="s">
        <v>12785</v>
      </c>
      <c r="C4561" s="5" t="s">
        <v>47</v>
      </c>
      <c r="D4561" s="5" t="s">
        <v>6665</v>
      </c>
      <c r="E4561" s="5">
        <v>30</v>
      </c>
      <c r="F4561" s="6">
        <v>-33.604700000000001</v>
      </c>
      <c r="G4561" s="6">
        <v>-60.383789999999998</v>
      </c>
      <c r="H4561" s="7">
        <v>25732.5</v>
      </c>
      <c r="I4561" s="7">
        <v>1543.95</v>
      </c>
      <c r="J4561" s="7">
        <v>8491725</v>
      </c>
      <c r="K4561" s="8">
        <v>0.85</v>
      </c>
      <c r="L4561" s="7">
        <f t="shared" si="213"/>
        <v>4046.3935780950001</v>
      </c>
      <c r="M4561" s="7">
        <f t="shared" si="214"/>
        <v>0.46191707512500002</v>
      </c>
      <c r="N4561" s="14" t="str">
        <f t="shared" si="215"/>
        <v>&lt; 25 KW</v>
      </c>
    </row>
    <row r="4562" spans="1:14">
      <c r="A4562" s="5" t="s">
        <v>133</v>
      </c>
      <c r="B4562" s="5" t="s">
        <v>12785</v>
      </c>
      <c r="C4562" s="5" t="s">
        <v>1714</v>
      </c>
      <c r="D4562" s="5" t="s">
        <v>6666</v>
      </c>
      <c r="E4562" s="5">
        <v>30</v>
      </c>
      <c r="F4562" s="6">
        <v>-33.90831</v>
      </c>
      <c r="G4562" s="6">
        <v>-59.828476000000002</v>
      </c>
      <c r="H4562" s="7">
        <v>25732.5</v>
      </c>
      <c r="I4562" s="7">
        <v>1543.95</v>
      </c>
      <c r="J4562" s="7">
        <v>8491725</v>
      </c>
      <c r="K4562" s="8">
        <v>0.85</v>
      </c>
      <c r="L4562" s="7">
        <f t="shared" si="213"/>
        <v>4046.3935780950001</v>
      </c>
      <c r="M4562" s="7">
        <f t="shared" si="214"/>
        <v>0.46191707512500002</v>
      </c>
      <c r="N4562" s="14" t="str">
        <f t="shared" si="215"/>
        <v>&lt; 25 KW</v>
      </c>
    </row>
    <row r="4563" spans="1:14">
      <c r="A4563" s="5" t="s">
        <v>133</v>
      </c>
      <c r="B4563" s="5" t="s">
        <v>12785</v>
      </c>
      <c r="C4563" s="5" t="s">
        <v>6667</v>
      </c>
      <c r="D4563" s="5" t="s">
        <v>6668</v>
      </c>
      <c r="E4563" s="5">
        <v>30</v>
      </c>
      <c r="F4563" s="6">
        <v>-33.882957458500002</v>
      </c>
      <c r="G4563" s="6">
        <v>-59.8123168945</v>
      </c>
      <c r="H4563" s="7">
        <v>25732.5</v>
      </c>
      <c r="I4563" s="7">
        <v>1543.95</v>
      </c>
      <c r="J4563" s="7">
        <v>8491725</v>
      </c>
      <c r="K4563" s="8">
        <v>0.85</v>
      </c>
      <c r="L4563" s="7">
        <f t="shared" si="213"/>
        <v>4046.3935780950001</v>
      </c>
      <c r="M4563" s="7">
        <f t="shared" si="214"/>
        <v>0.46191707512500002</v>
      </c>
      <c r="N4563" s="14" t="str">
        <f t="shared" si="215"/>
        <v>&lt; 25 KW</v>
      </c>
    </row>
    <row r="4564" spans="1:14">
      <c r="A4564" s="5" t="s">
        <v>35</v>
      </c>
      <c r="B4564" s="5" t="s">
        <v>12785</v>
      </c>
      <c r="C4564" s="5" t="s">
        <v>6669</v>
      </c>
      <c r="D4564" s="5" t="s">
        <v>6670</v>
      </c>
      <c r="E4564" s="5">
        <v>30</v>
      </c>
      <c r="F4564" s="6">
        <v>-37.566867999999999</v>
      </c>
      <c r="G4564" s="6">
        <v>-58.848793000000001</v>
      </c>
      <c r="H4564" s="7">
        <v>25732.5</v>
      </c>
      <c r="I4564" s="7">
        <v>1543.95</v>
      </c>
      <c r="J4564" s="7">
        <v>8491725</v>
      </c>
      <c r="K4564" s="8">
        <v>0.85</v>
      </c>
      <c r="L4564" s="7">
        <f t="shared" si="213"/>
        <v>4046.3935780950001</v>
      </c>
      <c r="M4564" s="7">
        <f t="shared" si="214"/>
        <v>0.46191707512500002</v>
      </c>
      <c r="N4564" s="14" t="str">
        <f t="shared" si="215"/>
        <v>&lt; 25 KW</v>
      </c>
    </row>
    <row r="4565" spans="1:14">
      <c r="A4565" s="5" t="s">
        <v>35</v>
      </c>
      <c r="B4565" s="5" t="s">
        <v>12785</v>
      </c>
      <c r="C4565" s="5" t="s">
        <v>103</v>
      </c>
      <c r="D4565" s="5" t="s">
        <v>6671</v>
      </c>
      <c r="E4565" s="5">
        <v>30</v>
      </c>
      <c r="F4565" s="6">
        <v>-37.2136</v>
      </c>
      <c r="G4565" s="6">
        <v>-59.263170000000002</v>
      </c>
      <c r="H4565" s="7">
        <v>25732.5</v>
      </c>
      <c r="I4565" s="7">
        <v>1543.95</v>
      </c>
      <c r="J4565" s="7">
        <v>8491725</v>
      </c>
      <c r="K4565" s="8">
        <v>0.85</v>
      </c>
      <c r="L4565" s="7">
        <f t="shared" si="213"/>
        <v>4046.3935780950001</v>
      </c>
      <c r="M4565" s="7">
        <f t="shared" si="214"/>
        <v>0.46191707512500002</v>
      </c>
      <c r="N4565" s="14" t="str">
        <f t="shared" si="215"/>
        <v>&lt; 25 KW</v>
      </c>
    </row>
    <row r="4566" spans="1:14">
      <c r="A4566" s="5" t="s">
        <v>35</v>
      </c>
      <c r="B4566" s="5" t="s">
        <v>12785</v>
      </c>
      <c r="C4566" s="5" t="s">
        <v>2997</v>
      </c>
      <c r="D4566" s="5" t="s">
        <v>6672</v>
      </c>
      <c r="E4566" s="5">
        <v>30</v>
      </c>
      <c r="F4566" s="6">
        <v>-37.310040000000001</v>
      </c>
      <c r="G4566" s="6">
        <v>-58.949345000000001</v>
      </c>
      <c r="H4566" s="7">
        <v>25732.5</v>
      </c>
      <c r="I4566" s="7">
        <v>1543.95</v>
      </c>
      <c r="J4566" s="7">
        <v>8491725</v>
      </c>
      <c r="K4566" s="8">
        <v>0.85</v>
      </c>
      <c r="L4566" s="7">
        <f t="shared" si="213"/>
        <v>4046.3935780950001</v>
      </c>
      <c r="M4566" s="7">
        <f t="shared" si="214"/>
        <v>0.46191707512500002</v>
      </c>
      <c r="N4566" s="14" t="str">
        <f t="shared" si="215"/>
        <v>&lt; 25 KW</v>
      </c>
    </row>
    <row r="4567" spans="1:14">
      <c r="A4567" s="5" t="s">
        <v>35</v>
      </c>
      <c r="B4567" s="5" t="s">
        <v>12785</v>
      </c>
      <c r="C4567" s="5" t="s">
        <v>983</v>
      </c>
      <c r="D4567" s="5" t="s">
        <v>6673</v>
      </c>
      <c r="E4567" s="5">
        <v>30</v>
      </c>
      <c r="F4567" s="6">
        <v>-37.092495</v>
      </c>
      <c r="G4567" s="6">
        <v>-59.317770000000003</v>
      </c>
      <c r="H4567" s="7">
        <v>25732.5</v>
      </c>
      <c r="I4567" s="7">
        <v>1543.95</v>
      </c>
      <c r="J4567" s="7">
        <v>8491725</v>
      </c>
      <c r="K4567" s="8">
        <v>0.85</v>
      </c>
      <c r="L4567" s="7">
        <f t="shared" si="213"/>
        <v>4046.3935780950001</v>
      </c>
      <c r="M4567" s="7">
        <f t="shared" si="214"/>
        <v>0.46191707512500002</v>
      </c>
      <c r="N4567" s="14" t="str">
        <f t="shared" si="215"/>
        <v>&lt; 25 KW</v>
      </c>
    </row>
    <row r="4568" spans="1:14">
      <c r="A4568" s="5" t="s">
        <v>199</v>
      </c>
      <c r="B4568" s="5" t="s">
        <v>12785</v>
      </c>
      <c r="C4568" s="5" t="s">
        <v>103</v>
      </c>
      <c r="D4568" s="5" t="s">
        <v>6674</v>
      </c>
      <c r="E4568" s="5">
        <v>30</v>
      </c>
      <c r="F4568" s="6">
        <v>-36.146850000000001</v>
      </c>
      <c r="G4568" s="6">
        <v>-59.64181</v>
      </c>
      <c r="H4568" s="7">
        <v>25732.5</v>
      </c>
      <c r="I4568" s="7">
        <v>1543.95</v>
      </c>
      <c r="J4568" s="7">
        <v>8491725</v>
      </c>
      <c r="K4568" s="8">
        <v>0.85</v>
      </c>
      <c r="L4568" s="7">
        <f t="shared" si="213"/>
        <v>4046.3935780950001</v>
      </c>
      <c r="M4568" s="7">
        <f t="shared" si="214"/>
        <v>0.46191707512500002</v>
      </c>
      <c r="N4568" s="14" t="str">
        <f t="shared" si="215"/>
        <v>&lt; 25 KW</v>
      </c>
    </row>
    <row r="4569" spans="1:14">
      <c r="A4569" s="5" t="s">
        <v>1564</v>
      </c>
      <c r="B4569" s="5" t="s">
        <v>12785</v>
      </c>
      <c r="C4569" s="5" t="s">
        <v>103</v>
      </c>
      <c r="D4569" s="5" t="s">
        <v>6675</v>
      </c>
      <c r="E4569" s="5">
        <v>30</v>
      </c>
      <c r="F4569" s="6">
        <v>-38.34937</v>
      </c>
      <c r="G4569" s="6">
        <v>-61.816569999999999</v>
      </c>
      <c r="H4569" s="7">
        <v>25732.5</v>
      </c>
      <c r="I4569" s="7">
        <v>1543.95</v>
      </c>
      <c r="J4569" s="7">
        <v>8491725</v>
      </c>
      <c r="K4569" s="8">
        <v>0.85</v>
      </c>
      <c r="L4569" s="7">
        <f t="shared" si="213"/>
        <v>4046.3935780950001</v>
      </c>
      <c r="M4569" s="7">
        <f t="shared" si="214"/>
        <v>0.46191707512500002</v>
      </c>
      <c r="N4569" s="14" t="str">
        <f t="shared" si="215"/>
        <v>&lt; 25 KW</v>
      </c>
    </row>
    <row r="4570" spans="1:14">
      <c r="A4570" s="5" t="s">
        <v>1564</v>
      </c>
      <c r="B4570" s="5" t="s">
        <v>12785</v>
      </c>
      <c r="C4570" s="5" t="s">
        <v>560</v>
      </c>
      <c r="D4570" s="5" t="s">
        <v>6676</v>
      </c>
      <c r="E4570" s="5">
        <v>30</v>
      </c>
      <c r="F4570" s="6">
        <v>-38.237299999999998</v>
      </c>
      <c r="G4570" s="6">
        <v>-61.743810000000003</v>
      </c>
      <c r="H4570" s="7">
        <v>25732.5</v>
      </c>
      <c r="I4570" s="7">
        <v>1543.95</v>
      </c>
      <c r="J4570" s="7">
        <v>8491725</v>
      </c>
      <c r="K4570" s="8">
        <v>0.85</v>
      </c>
      <c r="L4570" s="7">
        <f t="shared" si="213"/>
        <v>4046.3935780950001</v>
      </c>
      <c r="M4570" s="7">
        <f t="shared" si="214"/>
        <v>0.46191707512500002</v>
      </c>
      <c r="N4570" s="14" t="str">
        <f t="shared" si="215"/>
        <v>&lt; 25 KW</v>
      </c>
    </row>
    <row r="4571" spans="1:14">
      <c r="A4571" s="5" t="s">
        <v>170</v>
      </c>
      <c r="B4571" s="5" t="s">
        <v>12785</v>
      </c>
      <c r="C4571" s="5" t="s">
        <v>6677</v>
      </c>
      <c r="D4571" s="5" t="s">
        <v>6678</v>
      </c>
      <c r="E4571" s="5">
        <v>30</v>
      </c>
      <c r="F4571" s="6">
        <v>-35.951979999999999</v>
      </c>
      <c r="G4571" s="6">
        <v>-62.777830000000002</v>
      </c>
      <c r="H4571" s="7">
        <v>25732.5</v>
      </c>
      <c r="I4571" s="7">
        <v>1543.95</v>
      </c>
      <c r="J4571" s="7">
        <v>8491725</v>
      </c>
      <c r="K4571" s="8">
        <v>0.85</v>
      </c>
      <c r="L4571" s="7">
        <f t="shared" si="213"/>
        <v>4046.3935780950001</v>
      </c>
      <c r="M4571" s="7">
        <f t="shared" si="214"/>
        <v>0.46191707512500002</v>
      </c>
      <c r="N4571" s="14" t="str">
        <f t="shared" si="215"/>
        <v>&lt; 25 KW</v>
      </c>
    </row>
    <row r="4572" spans="1:14">
      <c r="A4572" s="5" t="s">
        <v>306</v>
      </c>
      <c r="B4572" s="5" t="s">
        <v>12785</v>
      </c>
      <c r="C4572" s="5" t="s">
        <v>2462</v>
      </c>
      <c r="D4572" s="5" t="s">
        <v>6679</v>
      </c>
      <c r="E4572" s="5">
        <v>30</v>
      </c>
      <c r="F4572" s="6">
        <v>-38.727499999999999</v>
      </c>
      <c r="G4572" s="6">
        <v>-59.945399999999999</v>
      </c>
      <c r="H4572" s="7">
        <v>25732.5</v>
      </c>
      <c r="I4572" s="7">
        <v>1543.95</v>
      </c>
      <c r="J4572" s="7">
        <v>8491725</v>
      </c>
      <c r="K4572" s="8">
        <v>0.85</v>
      </c>
      <c r="L4572" s="7">
        <f t="shared" si="213"/>
        <v>4046.3935780950001</v>
      </c>
      <c r="M4572" s="7">
        <f t="shared" si="214"/>
        <v>0.46191707512500002</v>
      </c>
      <c r="N4572" s="14" t="str">
        <f t="shared" si="215"/>
        <v>&lt; 25 KW</v>
      </c>
    </row>
    <row r="4573" spans="1:14">
      <c r="A4573" s="5" t="s">
        <v>306</v>
      </c>
      <c r="B4573" s="5" t="s">
        <v>12785</v>
      </c>
      <c r="C4573" s="5" t="s">
        <v>256</v>
      </c>
      <c r="D4573" s="5" t="s">
        <v>6680</v>
      </c>
      <c r="E4573" s="5">
        <v>30</v>
      </c>
      <c r="F4573" s="6">
        <v>-38.300117</v>
      </c>
      <c r="G4573" s="6">
        <v>-60.390644000000002</v>
      </c>
      <c r="H4573" s="7">
        <v>25732.5</v>
      </c>
      <c r="I4573" s="7">
        <v>1543.95</v>
      </c>
      <c r="J4573" s="7">
        <v>8491725</v>
      </c>
      <c r="K4573" s="8">
        <v>0.85</v>
      </c>
      <c r="L4573" s="7">
        <f t="shared" si="213"/>
        <v>4046.3935780950001</v>
      </c>
      <c r="M4573" s="7">
        <f t="shared" si="214"/>
        <v>0.46191707512500002</v>
      </c>
      <c r="N4573" s="14" t="str">
        <f t="shared" si="215"/>
        <v>&lt; 25 KW</v>
      </c>
    </row>
    <row r="4574" spans="1:14">
      <c r="A4574" s="5" t="s">
        <v>486</v>
      </c>
      <c r="B4574" s="5" t="s">
        <v>12785</v>
      </c>
      <c r="C4574" s="5" t="s">
        <v>6681</v>
      </c>
      <c r="D4574" s="5" t="s">
        <v>6682</v>
      </c>
      <c r="E4574" s="5">
        <v>30</v>
      </c>
      <c r="F4574" s="6">
        <v>-35.478999999999999</v>
      </c>
      <c r="G4574" s="6">
        <v>-60.113869999999999</v>
      </c>
      <c r="H4574" s="7">
        <v>25732.5</v>
      </c>
      <c r="I4574" s="7">
        <v>1543.95</v>
      </c>
      <c r="J4574" s="7">
        <v>8491725</v>
      </c>
      <c r="K4574" s="8">
        <v>0.85</v>
      </c>
      <c r="L4574" s="7">
        <f t="shared" si="213"/>
        <v>4046.3935780950001</v>
      </c>
      <c r="M4574" s="7">
        <f t="shared" si="214"/>
        <v>0.46191707512500002</v>
      </c>
      <c r="N4574" s="14" t="str">
        <f t="shared" si="215"/>
        <v>&lt; 25 KW</v>
      </c>
    </row>
    <row r="4575" spans="1:14">
      <c r="A4575" s="5" t="s">
        <v>486</v>
      </c>
      <c r="B4575" s="5" t="s">
        <v>12785</v>
      </c>
      <c r="C4575" s="5" t="s">
        <v>6683</v>
      </c>
      <c r="D4575" s="5" t="s">
        <v>6684</v>
      </c>
      <c r="E4575" s="5">
        <v>30</v>
      </c>
      <c r="F4575" s="6">
        <v>-35.372714999999999</v>
      </c>
      <c r="G4575" s="6">
        <v>-60.085380000000001</v>
      </c>
      <c r="H4575" s="7">
        <v>25732.5</v>
      </c>
      <c r="I4575" s="7">
        <v>1543.95</v>
      </c>
      <c r="J4575" s="7">
        <v>8491725</v>
      </c>
      <c r="K4575" s="8">
        <v>0.85</v>
      </c>
      <c r="L4575" s="7">
        <f t="shared" si="213"/>
        <v>4046.3935780950001</v>
      </c>
      <c r="M4575" s="7">
        <f t="shared" si="214"/>
        <v>0.46191707512500002</v>
      </c>
      <c r="N4575" s="14" t="str">
        <f t="shared" si="215"/>
        <v>&lt; 25 KW</v>
      </c>
    </row>
    <row r="4576" spans="1:14">
      <c r="A4576" s="5" t="s">
        <v>702</v>
      </c>
      <c r="B4576" s="5" t="s">
        <v>12785</v>
      </c>
      <c r="C4576" s="5" t="s">
        <v>158</v>
      </c>
      <c r="D4576" s="5" t="s">
        <v>6685</v>
      </c>
      <c r="E4576" s="5">
        <v>30</v>
      </c>
      <c r="F4576" s="6">
        <v>-39.42548</v>
      </c>
      <c r="G4576" s="6">
        <v>-62.576030000000003</v>
      </c>
      <c r="H4576" s="7">
        <v>25732.5</v>
      </c>
      <c r="I4576" s="7">
        <v>1543.95</v>
      </c>
      <c r="J4576" s="7">
        <v>8491725</v>
      </c>
      <c r="K4576" s="8">
        <v>0.85</v>
      </c>
      <c r="L4576" s="7">
        <f t="shared" si="213"/>
        <v>4046.3935780950001</v>
      </c>
      <c r="M4576" s="7">
        <f t="shared" si="214"/>
        <v>0.46191707512500002</v>
      </c>
      <c r="N4576" s="14" t="str">
        <f t="shared" si="215"/>
        <v>&lt; 25 KW</v>
      </c>
    </row>
    <row r="4577" spans="1:14">
      <c r="A4577" s="5" t="s">
        <v>702</v>
      </c>
      <c r="B4577" s="5" t="s">
        <v>12785</v>
      </c>
      <c r="C4577" s="5" t="s">
        <v>6686</v>
      </c>
      <c r="D4577" s="5" t="s">
        <v>4992</v>
      </c>
      <c r="E4577" s="5">
        <v>30</v>
      </c>
      <c r="F4577" s="6">
        <v>-39.368969999999997</v>
      </c>
      <c r="G4577" s="6">
        <v>-62.622059999999998</v>
      </c>
      <c r="H4577" s="7">
        <v>25732.5</v>
      </c>
      <c r="I4577" s="7">
        <v>1543.95</v>
      </c>
      <c r="J4577" s="7">
        <v>8491725</v>
      </c>
      <c r="K4577" s="8">
        <v>0.85</v>
      </c>
      <c r="L4577" s="7">
        <f t="shared" si="213"/>
        <v>4046.3935780950001</v>
      </c>
      <c r="M4577" s="7">
        <f t="shared" si="214"/>
        <v>0.46191707512500002</v>
      </c>
      <c r="N4577" s="14" t="str">
        <f t="shared" si="215"/>
        <v>&lt; 25 KW</v>
      </c>
    </row>
    <row r="4578" spans="1:14">
      <c r="A4578" s="5" t="s">
        <v>87</v>
      </c>
      <c r="B4578" s="5" t="s">
        <v>12785</v>
      </c>
      <c r="C4578" s="5" t="s">
        <v>6687</v>
      </c>
      <c r="D4578" s="5" t="s">
        <v>6688</v>
      </c>
      <c r="E4578" s="5">
        <v>29</v>
      </c>
      <c r="F4578" s="6">
        <v>-37.278869999999998</v>
      </c>
      <c r="G4578" s="6">
        <v>-63.100740000000002</v>
      </c>
      <c r="H4578" s="7">
        <v>24874.75</v>
      </c>
      <c r="I4578" s="7">
        <v>1492.49</v>
      </c>
      <c r="J4578" s="7">
        <v>8208695</v>
      </c>
      <c r="K4578" s="8">
        <v>0.82</v>
      </c>
      <c r="L4578" s="7">
        <f t="shared" si="213"/>
        <v>3911.5268961889997</v>
      </c>
      <c r="M4578" s="7">
        <f t="shared" si="214"/>
        <v>0.44652133518139264</v>
      </c>
      <c r="N4578" s="14" t="str">
        <f t="shared" si="215"/>
        <v>&lt; 25 KW</v>
      </c>
    </row>
    <row r="4579" spans="1:14">
      <c r="A4579" s="5" t="s">
        <v>16</v>
      </c>
      <c r="B4579" s="5" t="s">
        <v>12785</v>
      </c>
      <c r="C4579" s="5" t="s">
        <v>67</v>
      </c>
      <c r="D4579" s="5" t="s">
        <v>2934</v>
      </c>
      <c r="E4579" s="5">
        <v>29</v>
      </c>
      <c r="F4579" s="6">
        <v>-34.984160000000003</v>
      </c>
      <c r="G4579" s="6">
        <v>-60.224930000000001</v>
      </c>
      <c r="H4579" s="7">
        <v>24874.75</v>
      </c>
      <c r="I4579" s="7">
        <v>1492.49</v>
      </c>
      <c r="J4579" s="7">
        <v>8208695</v>
      </c>
      <c r="K4579" s="8">
        <v>0.82</v>
      </c>
      <c r="L4579" s="7">
        <f t="shared" si="213"/>
        <v>3911.5268961889997</v>
      </c>
      <c r="M4579" s="7">
        <f t="shared" si="214"/>
        <v>0.44652133518139264</v>
      </c>
      <c r="N4579" s="14" t="str">
        <f t="shared" si="215"/>
        <v>&lt; 25 KW</v>
      </c>
    </row>
    <row r="4580" spans="1:14">
      <c r="A4580" s="5" t="s">
        <v>16</v>
      </c>
      <c r="B4580" s="5" t="s">
        <v>12785</v>
      </c>
      <c r="C4580" s="5" t="s">
        <v>2063</v>
      </c>
      <c r="D4580" s="5" t="s">
        <v>6689</v>
      </c>
      <c r="E4580" s="5">
        <v>29</v>
      </c>
      <c r="F4580" s="6">
        <v>-34.93318</v>
      </c>
      <c r="G4580" s="6">
        <v>-60.306629999999998</v>
      </c>
      <c r="H4580" s="7">
        <v>24874.75</v>
      </c>
      <c r="I4580" s="7">
        <v>1492.49</v>
      </c>
      <c r="J4580" s="7">
        <v>8208695</v>
      </c>
      <c r="K4580" s="8">
        <v>0.82</v>
      </c>
      <c r="L4580" s="7">
        <f t="shared" si="213"/>
        <v>3911.5268961889997</v>
      </c>
      <c r="M4580" s="7">
        <f t="shared" si="214"/>
        <v>0.44652133518139264</v>
      </c>
      <c r="N4580" s="14" t="str">
        <f t="shared" si="215"/>
        <v>&lt; 25 KW</v>
      </c>
    </row>
    <row r="4581" spans="1:14">
      <c r="A4581" s="5" t="s">
        <v>569</v>
      </c>
      <c r="B4581" s="5" t="s">
        <v>12785</v>
      </c>
      <c r="C4581" s="5" t="s">
        <v>6690</v>
      </c>
      <c r="D4581" s="5" t="s">
        <v>6691</v>
      </c>
      <c r="E4581" s="5">
        <v>29</v>
      </c>
      <c r="F4581" s="6">
        <v>-34.832099999999997</v>
      </c>
      <c r="G4581" s="6">
        <v>-62.459739999999996</v>
      </c>
      <c r="H4581" s="7">
        <v>24874.75</v>
      </c>
      <c r="I4581" s="7">
        <v>1492.49</v>
      </c>
      <c r="J4581" s="7">
        <v>8208695</v>
      </c>
      <c r="K4581" s="8">
        <v>0.82</v>
      </c>
      <c r="L4581" s="7">
        <f t="shared" si="213"/>
        <v>3911.5268961889997</v>
      </c>
      <c r="M4581" s="7">
        <f t="shared" si="214"/>
        <v>0.44652133518139264</v>
      </c>
      <c r="N4581" s="14" t="str">
        <f t="shared" si="215"/>
        <v>&lt; 25 KW</v>
      </c>
    </row>
    <row r="4582" spans="1:14">
      <c r="A4582" s="5" t="s">
        <v>84</v>
      </c>
      <c r="B4582" s="5" t="s">
        <v>12785</v>
      </c>
      <c r="C4582" s="5" t="s">
        <v>1219</v>
      </c>
      <c r="D4582" s="5" t="s">
        <v>6692</v>
      </c>
      <c r="E4582" s="5">
        <v>29</v>
      </c>
      <c r="F4582" s="6">
        <v>-36.825499999999998</v>
      </c>
      <c r="G4582" s="6">
        <v>-59.600872000000003</v>
      </c>
      <c r="H4582" s="7">
        <v>24874.75</v>
      </c>
      <c r="I4582" s="7">
        <v>1492.49</v>
      </c>
      <c r="J4582" s="7">
        <v>8208695</v>
      </c>
      <c r="K4582" s="8">
        <v>0.82</v>
      </c>
      <c r="L4582" s="7">
        <f t="shared" si="213"/>
        <v>3911.5268961889997</v>
      </c>
      <c r="M4582" s="7">
        <f t="shared" si="214"/>
        <v>0.44652133518139264</v>
      </c>
      <c r="N4582" s="14" t="str">
        <f t="shared" si="215"/>
        <v>&lt; 25 KW</v>
      </c>
    </row>
    <row r="4583" spans="1:14">
      <c r="A4583" s="5" t="s">
        <v>754</v>
      </c>
      <c r="B4583" s="5" t="s">
        <v>12785</v>
      </c>
      <c r="C4583" s="5" t="s">
        <v>6693</v>
      </c>
      <c r="D4583" s="5" t="s">
        <v>6694</v>
      </c>
      <c r="E4583" s="5">
        <v>29</v>
      </c>
      <c r="F4583" s="6">
        <v>-38.685943999999999</v>
      </c>
      <c r="G4583" s="6">
        <v>-62.433593999999999</v>
      </c>
      <c r="H4583" s="7">
        <v>24874.75</v>
      </c>
      <c r="I4583" s="7">
        <v>1492.49</v>
      </c>
      <c r="J4583" s="7">
        <v>8208695</v>
      </c>
      <c r="K4583" s="8">
        <v>0.82</v>
      </c>
      <c r="L4583" s="7">
        <f t="shared" si="213"/>
        <v>3911.5268961889997</v>
      </c>
      <c r="M4583" s="7">
        <f t="shared" si="214"/>
        <v>0.44652133518139264</v>
      </c>
      <c r="N4583" s="14" t="str">
        <f t="shared" si="215"/>
        <v>&lt; 25 KW</v>
      </c>
    </row>
    <row r="4584" spans="1:14">
      <c r="A4584" s="5" t="s">
        <v>754</v>
      </c>
      <c r="B4584" s="5" t="s">
        <v>12785</v>
      </c>
      <c r="C4584" s="5" t="s">
        <v>6695</v>
      </c>
      <c r="D4584" s="5" t="s">
        <v>6696</v>
      </c>
      <c r="E4584" s="5">
        <v>29</v>
      </c>
      <c r="F4584" s="6">
        <v>-38.561230000000002</v>
      </c>
      <c r="G4584" s="6">
        <v>-61.887749999999997</v>
      </c>
      <c r="H4584" s="7">
        <v>24874.75</v>
      </c>
      <c r="I4584" s="7">
        <v>1492.49</v>
      </c>
      <c r="J4584" s="7">
        <v>8208695</v>
      </c>
      <c r="K4584" s="8">
        <v>0.82</v>
      </c>
      <c r="L4584" s="7">
        <f t="shared" si="213"/>
        <v>3911.5268961889997</v>
      </c>
      <c r="M4584" s="7">
        <f t="shared" si="214"/>
        <v>0.44652133518139264</v>
      </c>
      <c r="N4584" s="14" t="str">
        <f t="shared" si="215"/>
        <v>&lt; 25 KW</v>
      </c>
    </row>
    <row r="4585" spans="1:14">
      <c r="A4585" s="5" t="s">
        <v>95</v>
      </c>
      <c r="B4585" s="5" t="s">
        <v>12785</v>
      </c>
      <c r="C4585" s="5" t="s">
        <v>6697</v>
      </c>
      <c r="D4585" s="5" t="s">
        <v>6698</v>
      </c>
      <c r="E4585" s="5">
        <v>29</v>
      </c>
      <c r="F4585" s="6">
        <v>-37.51079</v>
      </c>
      <c r="G4585" s="6">
        <v>-58.344140000000003</v>
      </c>
      <c r="H4585" s="7">
        <v>24874.75</v>
      </c>
      <c r="I4585" s="7">
        <v>1492.49</v>
      </c>
      <c r="J4585" s="7">
        <v>8208695</v>
      </c>
      <c r="K4585" s="8">
        <v>0.82</v>
      </c>
      <c r="L4585" s="7">
        <f t="shared" si="213"/>
        <v>3911.5268961889997</v>
      </c>
      <c r="M4585" s="7">
        <f t="shared" si="214"/>
        <v>0.44652133518139264</v>
      </c>
      <c r="N4585" s="14" t="str">
        <f t="shared" si="215"/>
        <v>&lt; 25 KW</v>
      </c>
    </row>
    <row r="4586" spans="1:14">
      <c r="A4586" s="5" t="s">
        <v>19</v>
      </c>
      <c r="B4586" s="5" t="s">
        <v>12785</v>
      </c>
      <c r="C4586" s="5" t="s">
        <v>103</v>
      </c>
      <c r="D4586" s="5" t="s">
        <v>6699</v>
      </c>
      <c r="E4586" s="5">
        <v>29</v>
      </c>
      <c r="F4586" s="6">
        <v>-36.23554</v>
      </c>
      <c r="G4586" s="6">
        <v>-61.27281</v>
      </c>
      <c r="H4586" s="7">
        <v>24874.75</v>
      </c>
      <c r="I4586" s="7">
        <v>1492.49</v>
      </c>
      <c r="J4586" s="7">
        <v>8208695</v>
      </c>
      <c r="K4586" s="8">
        <v>0.82</v>
      </c>
      <c r="L4586" s="7">
        <f t="shared" si="213"/>
        <v>3911.5268961889997</v>
      </c>
      <c r="M4586" s="7">
        <f t="shared" si="214"/>
        <v>0.44652133518139264</v>
      </c>
      <c r="N4586" s="14" t="str">
        <f t="shared" si="215"/>
        <v>&lt; 25 KW</v>
      </c>
    </row>
    <row r="4587" spans="1:14">
      <c r="A4587" s="5" t="s">
        <v>584</v>
      </c>
      <c r="B4587" s="5" t="s">
        <v>12785</v>
      </c>
      <c r="C4587" s="5" t="s">
        <v>6700</v>
      </c>
      <c r="D4587" s="5" t="s">
        <v>6701</v>
      </c>
      <c r="E4587" s="5">
        <v>29</v>
      </c>
      <c r="F4587" s="6">
        <v>-34.185110000000002</v>
      </c>
      <c r="G4587" s="6">
        <v>-58.975296</v>
      </c>
      <c r="H4587" s="7">
        <v>24874.75</v>
      </c>
      <c r="I4587" s="7">
        <v>1492.49</v>
      </c>
      <c r="J4587" s="7">
        <v>8208695</v>
      </c>
      <c r="K4587" s="8">
        <v>0.82</v>
      </c>
      <c r="L4587" s="7">
        <f t="shared" si="213"/>
        <v>3911.5268961889997</v>
      </c>
      <c r="M4587" s="7">
        <f t="shared" si="214"/>
        <v>0.44652133518139264</v>
      </c>
      <c r="N4587" s="14" t="str">
        <f t="shared" si="215"/>
        <v>&lt; 25 KW</v>
      </c>
    </row>
    <row r="4588" spans="1:14">
      <c r="A4588" s="5" t="s">
        <v>55</v>
      </c>
      <c r="B4588" s="5" t="s">
        <v>12785</v>
      </c>
      <c r="C4588" s="5" t="s">
        <v>6702</v>
      </c>
      <c r="D4588" s="5" t="s">
        <v>6703</v>
      </c>
      <c r="E4588" s="5">
        <v>29</v>
      </c>
      <c r="F4588" s="6">
        <v>-35.094470000000001</v>
      </c>
      <c r="G4588" s="6">
        <v>-58.737189999999998</v>
      </c>
      <c r="H4588" s="7">
        <v>24874.75</v>
      </c>
      <c r="I4588" s="7">
        <v>1492.49</v>
      </c>
      <c r="J4588" s="7">
        <v>8208695</v>
      </c>
      <c r="K4588" s="8">
        <v>0.82</v>
      </c>
      <c r="L4588" s="7">
        <f t="shared" si="213"/>
        <v>3911.5268961889997</v>
      </c>
      <c r="M4588" s="7">
        <f t="shared" si="214"/>
        <v>0.44652133518139264</v>
      </c>
      <c r="N4588" s="14" t="str">
        <f t="shared" si="215"/>
        <v>&lt; 25 KW</v>
      </c>
    </row>
    <row r="4589" spans="1:14">
      <c r="A4589" s="5" t="s">
        <v>55</v>
      </c>
      <c r="B4589" s="5" t="s">
        <v>12785</v>
      </c>
      <c r="C4589" s="5" t="s">
        <v>564</v>
      </c>
      <c r="D4589" s="5" t="s">
        <v>6704</v>
      </c>
      <c r="E4589" s="5">
        <v>29</v>
      </c>
      <c r="F4589" s="6">
        <v>-35.245040000000003</v>
      </c>
      <c r="G4589" s="6">
        <v>-58.679560000000002</v>
      </c>
      <c r="H4589" s="7">
        <v>24874.75</v>
      </c>
      <c r="I4589" s="7">
        <v>1492.49</v>
      </c>
      <c r="J4589" s="7">
        <v>8208695</v>
      </c>
      <c r="K4589" s="8">
        <v>0.82</v>
      </c>
      <c r="L4589" s="7">
        <f t="shared" si="213"/>
        <v>3911.5268961889997</v>
      </c>
      <c r="M4589" s="7">
        <f t="shared" si="214"/>
        <v>0.44652133518139264</v>
      </c>
      <c r="N4589" s="14" t="str">
        <f t="shared" si="215"/>
        <v>&lt; 25 KW</v>
      </c>
    </row>
    <row r="4590" spans="1:14">
      <c r="A4590" s="5" t="s">
        <v>969</v>
      </c>
      <c r="B4590" s="5" t="s">
        <v>12785</v>
      </c>
      <c r="C4590" s="5" t="s">
        <v>103</v>
      </c>
      <c r="D4590" s="5" t="s">
        <v>6705</v>
      </c>
      <c r="E4590" s="5">
        <v>29</v>
      </c>
      <c r="F4590" s="6">
        <v>-35.563740000000003</v>
      </c>
      <c r="G4590" s="6">
        <v>-61.322989999999997</v>
      </c>
      <c r="H4590" s="7">
        <v>24874.75</v>
      </c>
      <c r="I4590" s="7">
        <v>1492.49</v>
      </c>
      <c r="J4590" s="7">
        <v>8208695</v>
      </c>
      <c r="K4590" s="8">
        <v>0.82</v>
      </c>
      <c r="L4590" s="7">
        <f t="shared" si="213"/>
        <v>3911.5268961889997</v>
      </c>
      <c r="M4590" s="7">
        <f t="shared" si="214"/>
        <v>0.44652133518139264</v>
      </c>
      <c r="N4590" s="14" t="str">
        <f t="shared" si="215"/>
        <v>&lt; 25 KW</v>
      </c>
    </row>
    <row r="4591" spans="1:14">
      <c r="A4591" s="5" t="s">
        <v>44</v>
      </c>
      <c r="B4591" s="5" t="s">
        <v>12785</v>
      </c>
      <c r="C4591" s="5" t="s">
        <v>158</v>
      </c>
      <c r="D4591" s="5" t="s">
        <v>6706</v>
      </c>
      <c r="E4591" s="5">
        <v>29</v>
      </c>
      <c r="F4591" s="6">
        <v>-34.406288146999998</v>
      </c>
      <c r="G4591" s="6">
        <v>-59.864128112800003</v>
      </c>
      <c r="H4591" s="7">
        <v>24874.75</v>
      </c>
      <c r="I4591" s="7">
        <v>1492.49</v>
      </c>
      <c r="J4591" s="7">
        <v>8208695</v>
      </c>
      <c r="K4591" s="8">
        <v>0.82</v>
      </c>
      <c r="L4591" s="7">
        <f t="shared" si="213"/>
        <v>3911.5268961889997</v>
      </c>
      <c r="M4591" s="7">
        <f t="shared" si="214"/>
        <v>0.44652133518139264</v>
      </c>
      <c r="N4591" s="14" t="str">
        <f t="shared" si="215"/>
        <v>&lt; 25 KW</v>
      </c>
    </row>
    <row r="4592" spans="1:14">
      <c r="A4592" s="5" t="s">
        <v>92</v>
      </c>
      <c r="B4592" s="5" t="s">
        <v>12785</v>
      </c>
      <c r="C4592" s="5" t="s">
        <v>2002</v>
      </c>
      <c r="D4592" s="5" t="s">
        <v>6707</v>
      </c>
      <c r="E4592" s="5">
        <v>29</v>
      </c>
      <c r="F4592" s="6">
        <v>-34.717936999999999</v>
      </c>
      <c r="G4592" s="6">
        <v>-60.623840000000001</v>
      </c>
      <c r="H4592" s="7">
        <v>24874.75</v>
      </c>
      <c r="I4592" s="7">
        <v>1492.49</v>
      </c>
      <c r="J4592" s="7">
        <v>8208695</v>
      </c>
      <c r="K4592" s="8">
        <v>0.82</v>
      </c>
      <c r="L4592" s="7">
        <f t="shared" si="213"/>
        <v>3911.5268961889997</v>
      </c>
      <c r="M4592" s="7">
        <f t="shared" si="214"/>
        <v>0.44652133518139264</v>
      </c>
      <c r="N4592" s="14" t="str">
        <f t="shared" si="215"/>
        <v>&lt; 25 KW</v>
      </c>
    </row>
    <row r="4593" spans="1:14">
      <c r="A4593" s="5" t="s">
        <v>92</v>
      </c>
      <c r="B4593" s="5" t="s">
        <v>12785</v>
      </c>
      <c r="C4593" s="5" t="s">
        <v>47</v>
      </c>
      <c r="D4593" s="5" t="s">
        <v>6708</v>
      </c>
      <c r="E4593" s="5">
        <v>29</v>
      </c>
      <c r="F4593" s="6">
        <v>-34.632249999999999</v>
      </c>
      <c r="G4593" s="6">
        <v>-60.434750000000001</v>
      </c>
      <c r="H4593" s="7">
        <v>24874.75</v>
      </c>
      <c r="I4593" s="7">
        <v>1492.49</v>
      </c>
      <c r="J4593" s="7">
        <v>8208695</v>
      </c>
      <c r="K4593" s="8">
        <v>0.82</v>
      </c>
      <c r="L4593" s="7">
        <f t="shared" si="213"/>
        <v>3911.5268961889997</v>
      </c>
      <c r="M4593" s="7">
        <f t="shared" si="214"/>
        <v>0.44652133518139264</v>
      </c>
      <c r="N4593" s="14" t="str">
        <f t="shared" si="215"/>
        <v>&lt; 25 KW</v>
      </c>
    </row>
    <row r="4594" spans="1:14">
      <c r="A4594" s="5" t="s">
        <v>525</v>
      </c>
      <c r="B4594" s="5" t="s">
        <v>12785</v>
      </c>
      <c r="C4594" s="5" t="s">
        <v>6709</v>
      </c>
      <c r="D4594" s="5" t="s">
        <v>6710</v>
      </c>
      <c r="E4594" s="5">
        <v>29</v>
      </c>
      <c r="F4594" s="6">
        <v>-35.648299999999999</v>
      </c>
      <c r="G4594" s="6">
        <v>-57.964700000000001</v>
      </c>
      <c r="H4594" s="7">
        <v>24874.75</v>
      </c>
      <c r="I4594" s="7">
        <v>1492.49</v>
      </c>
      <c r="J4594" s="7">
        <v>8208695</v>
      </c>
      <c r="K4594" s="8">
        <v>0.82</v>
      </c>
      <c r="L4594" s="7">
        <f t="shared" si="213"/>
        <v>3911.5268961889997</v>
      </c>
      <c r="M4594" s="7">
        <f t="shared" si="214"/>
        <v>0.44652133518139264</v>
      </c>
      <c r="N4594" s="14" t="str">
        <f t="shared" si="215"/>
        <v>&lt; 25 KW</v>
      </c>
    </row>
    <row r="4595" spans="1:14">
      <c r="A4595" s="5" t="s">
        <v>525</v>
      </c>
      <c r="B4595" s="5" t="s">
        <v>12785</v>
      </c>
      <c r="C4595" s="5" t="s">
        <v>6711</v>
      </c>
      <c r="D4595" s="5" t="s">
        <v>6712</v>
      </c>
      <c r="E4595" s="5">
        <v>29</v>
      </c>
      <c r="F4595" s="6">
        <v>-35.611600000000003</v>
      </c>
      <c r="G4595" s="6">
        <v>-57.8384</v>
      </c>
      <c r="H4595" s="7">
        <v>24874.75</v>
      </c>
      <c r="I4595" s="7">
        <v>1492.49</v>
      </c>
      <c r="J4595" s="7">
        <v>8208695</v>
      </c>
      <c r="K4595" s="8">
        <v>0.82</v>
      </c>
      <c r="L4595" s="7">
        <f t="shared" si="213"/>
        <v>3911.5268961889997</v>
      </c>
      <c r="M4595" s="7">
        <f t="shared" si="214"/>
        <v>0.44652133518139264</v>
      </c>
      <c r="N4595" s="14" t="str">
        <f t="shared" si="215"/>
        <v>&lt; 25 KW</v>
      </c>
    </row>
    <row r="4596" spans="1:14">
      <c r="A4596" s="5" t="s">
        <v>525</v>
      </c>
      <c r="B4596" s="5" t="s">
        <v>12785</v>
      </c>
      <c r="C4596" s="5" t="s">
        <v>6713</v>
      </c>
      <c r="D4596" s="5" t="s">
        <v>6714</v>
      </c>
      <c r="E4596" s="5">
        <v>29</v>
      </c>
      <c r="F4596" s="6">
        <v>-35.6965</v>
      </c>
      <c r="G4596" s="6">
        <v>-57.906300000000002</v>
      </c>
      <c r="H4596" s="7">
        <v>24874.75</v>
      </c>
      <c r="I4596" s="7">
        <v>1492.49</v>
      </c>
      <c r="J4596" s="7">
        <v>8208695</v>
      </c>
      <c r="K4596" s="8">
        <v>0.82</v>
      </c>
      <c r="L4596" s="7">
        <f t="shared" si="213"/>
        <v>3911.5268961889997</v>
      </c>
      <c r="M4596" s="7">
        <f t="shared" si="214"/>
        <v>0.44652133518139264</v>
      </c>
      <c r="N4596" s="14" t="str">
        <f t="shared" si="215"/>
        <v>&lt; 25 KW</v>
      </c>
    </row>
    <row r="4597" spans="1:14">
      <c r="A4597" s="5" t="s">
        <v>372</v>
      </c>
      <c r="B4597" s="5" t="s">
        <v>12785</v>
      </c>
      <c r="C4597" s="5" t="s">
        <v>6715</v>
      </c>
      <c r="D4597" s="5" t="s">
        <v>6716</v>
      </c>
      <c r="E4597" s="5">
        <v>29</v>
      </c>
      <c r="F4597" s="6">
        <v>-34.875799999999998</v>
      </c>
      <c r="G4597" s="6">
        <v>-60.111939999999997</v>
      </c>
      <c r="H4597" s="7">
        <v>24874.75</v>
      </c>
      <c r="I4597" s="7">
        <v>1492.49</v>
      </c>
      <c r="J4597" s="7">
        <v>8208695</v>
      </c>
      <c r="K4597" s="8">
        <v>0.82</v>
      </c>
      <c r="L4597" s="7">
        <f t="shared" si="213"/>
        <v>3911.5268961889997</v>
      </c>
      <c r="M4597" s="7">
        <f t="shared" si="214"/>
        <v>0.44652133518139264</v>
      </c>
      <c r="N4597" s="14" t="str">
        <f t="shared" si="215"/>
        <v>&lt; 25 KW</v>
      </c>
    </row>
    <row r="4598" spans="1:14">
      <c r="A4598" s="5" t="s">
        <v>372</v>
      </c>
      <c r="B4598" s="5" t="s">
        <v>12785</v>
      </c>
      <c r="C4598" s="5" t="s">
        <v>6717</v>
      </c>
      <c r="D4598" s="5" t="s">
        <v>6718</v>
      </c>
      <c r="E4598" s="5">
        <v>29</v>
      </c>
      <c r="F4598" s="6">
        <v>-35.028280000000002</v>
      </c>
      <c r="G4598" s="6">
        <v>-59.830289999999998</v>
      </c>
      <c r="H4598" s="7">
        <v>24874.75</v>
      </c>
      <c r="I4598" s="7">
        <v>1492.49</v>
      </c>
      <c r="J4598" s="7">
        <v>8208695</v>
      </c>
      <c r="K4598" s="8">
        <v>0.82</v>
      </c>
      <c r="L4598" s="7">
        <f t="shared" si="213"/>
        <v>3911.5268961889997</v>
      </c>
      <c r="M4598" s="7">
        <f t="shared" si="214"/>
        <v>0.44652133518139264</v>
      </c>
      <c r="N4598" s="14" t="str">
        <f t="shared" si="215"/>
        <v>&lt; 25 KW</v>
      </c>
    </row>
    <row r="4599" spans="1:14">
      <c r="A4599" s="5" t="s">
        <v>372</v>
      </c>
      <c r="B4599" s="5" t="s">
        <v>12785</v>
      </c>
      <c r="C4599" s="5" t="s">
        <v>4724</v>
      </c>
      <c r="D4599" s="5" t="s">
        <v>6719</v>
      </c>
      <c r="E4599" s="5">
        <v>29</v>
      </c>
      <c r="F4599" s="6">
        <v>-34.946939999999998</v>
      </c>
      <c r="G4599" s="6">
        <v>-59.950539999999997</v>
      </c>
      <c r="H4599" s="7">
        <v>24874.75</v>
      </c>
      <c r="I4599" s="7">
        <v>1492.49</v>
      </c>
      <c r="J4599" s="7">
        <v>8208695</v>
      </c>
      <c r="K4599" s="8">
        <v>0.82</v>
      </c>
      <c r="L4599" s="7">
        <f t="shared" si="213"/>
        <v>3911.5268961889997</v>
      </c>
      <c r="M4599" s="7">
        <f t="shared" si="214"/>
        <v>0.44652133518139264</v>
      </c>
      <c r="N4599" s="14" t="str">
        <f t="shared" si="215"/>
        <v>&lt; 25 KW</v>
      </c>
    </row>
    <row r="4600" spans="1:14">
      <c r="A4600" s="5" t="s">
        <v>372</v>
      </c>
      <c r="B4600" s="5" t="s">
        <v>12785</v>
      </c>
      <c r="C4600" s="5" t="s">
        <v>1121</v>
      </c>
      <c r="D4600" s="5" t="s">
        <v>6720</v>
      </c>
      <c r="E4600" s="5">
        <v>29</v>
      </c>
      <c r="F4600" s="6">
        <v>-34.90981</v>
      </c>
      <c r="G4600" s="6">
        <v>-60.053890000000003</v>
      </c>
      <c r="H4600" s="7">
        <v>24874.75</v>
      </c>
      <c r="I4600" s="7">
        <v>1492.49</v>
      </c>
      <c r="J4600" s="7">
        <v>8208695</v>
      </c>
      <c r="K4600" s="8">
        <v>0.82</v>
      </c>
      <c r="L4600" s="7">
        <f t="shared" si="213"/>
        <v>3911.5268961889997</v>
      </c>
      <c r="M4600" s="7">
        <f t="shared" si="214"/>
        <v>0.44652133518139264</v>
      </c>
      <c r="N4600" s="14" t="str">
        <f t="shared" si="215"/>
        <v>&lt; 25 KW</v>
      </c>
    </row>
    <row r="4601" spans="1:14">
      <c r="A4601" s="5" t="s">
        <v>372</v>
      </c>
      <c r="B4601" s="5" t="s">
        <v>12785</v>
      </c>
      <c r="C4601" s="5" t="s">
        <v>1121</v>
      </c>
      <c r="D4601" s="5" t="s">
        <v>6721</v>
      </c>
      <c r="E4601" s="5">
        <v>29</v>
      </c>
      <c r="F4601" s="6">
        <v>-34.991079999999997</v>
      </c>
      <c r="G4601" s="6">
        <v>-60.034585</v>
      </c>
      <c r="H4601" s="7">
        <v>24874.75</v>
      </c>
      <c r="I4601" s="7">
        <v>1492.49</v>
      </c>
      <c r="J4601" s="7">
        <v>8208695</v>
      </c>
      <c r="K4601" s="8">
        <v>0.82</v>
      </c>
      <c r="L4601" s="7">
        <f t="shared" si="213"/>
        <v>3911.5268961889997</v>
      </c>
      <c r="M4601" s="7">
        <f t="shared" si="214"/>
        <v>0.44652133518139264</v>
      </c>
      <c r="N4601" s="14" t="str">
        <f t="shared" si="215"/>
        <v>&lt; 25 KW</v>
      </c>
    </row>
    <row r="4602" spans="1:14">
      <c r="A4602" s="5" t="s">
        <v>372</v>
      </c>
      <c r="B4602" s="5" t="s">
        <v>12785</v>
      </c>
      <c r="C4602" s="5" t="s">
        <v>332</v>
      </c>
      <c r="D4602" s="5" t="s">
        <v>6722</v>
      </c>
      <c r="E4602" s="5">
        <v>29</v>
      </c>
      <c r="F4602" s="6">
        <v>-34.826219999999999</v>
      </c>
      <c r="G4602" s="6">
        <v>-60.140639999999998</v>
      </c>
      <c r="H4602" s="7">
        <v>24874.75</v>
      </c>
      <c r="I4602" s="7">
        <v>1492.49</v>
      </c>
      <c r="J4602" s="7">
        <v>8208695</v>
      </c>
      <c r="K4602" s="8">
        <v>0.82</v>
      </c>
      <c r="L4602" s="7">
        <f t="shared" si="213"/>
        <v>3911.5268961889997</v>
      </c>
      <c r="M4602" s="7">
        <f t="shared" si="214"/>
        <v>0.44652133518139264</v>
      </c>
      <c r="N4602" s="14" t="str">
        <f t="shared" si="215"/>
        <v>&lt; 25 KW</v>
      </c>
    </row>
    <row r="4603" spans="1:14">
      <c r="A4603" s="5" t="s">
        <v>372</v>
      </c>
      <c r="B4603" s="5" t="s">
        <v>12785</v>
      </c>
      <c r="C4603" s="5" t="s">
        <v>6723</v>
      </c>
      <c r="D4603" s="5" t="s">
        <v>6724</v>
      </c>
      <c r="E4603" s="5">
        <v>29</v>
      </c>
      <c r="F4603" s="6">
        <v>-34.877009999999999</v>
      </c>
      <c r="G4603" s="6">
        <v>-60.23321</v>
      </c>
      <c r="H4603" s="7">
        <v>24874.75</v>
      </c>
      <c r="I4603" s="7">
        <v>1492.49</v>
      </c>
      <c r="J4603" s="7">
        <v>8208695</v>
      </c>
      <c r="K4603" s="8">
        <v>0.82</v>
      </c>
      <c r="L4603" s="7">
        <f t="shared" si="213"/>
        <v>3911.5268961889997</v>
      </c>
      <c r="M4603" s="7">
        <f t="shared" si="214"/>
        <v>0.44652133518139264</v>
      </c>
      <c r="N4603" s="14" t="str">
        <f t="shared" si="215"/>
        <v>&lt; 25 KW</v>
      </c>
    </row>
    <row r="4604" spans="1:14">
      <c r="A4604" s="5" t="s">
        <v>58</v>
      </c>
      <c r="B4604" s="5" t="s">
        <v>12785</v>
      </c>
      <c r="C4604" s="5" t="s">
        <v>4704</v>
      </c>
      <c r="D4604" s="5" t="s">
        <v>6725</v>
      </c>
      <c r="E4604" s="5">
        <v>29</v>
      </c>
      <c r="F4604" s="6">
        <v>-38.715719999999997</v>
      </c>
      <c r="G4604" s="6">
        <v>-61.183639999999997</v>
      </c>
      <c r="H4604" s="7">
        <v>24874.75</v>
      </c>
      <c r="I4604" s="7">
        <v>1492.49</v>
      </c>
      <c r="J4604" s="7">
        <v>8208695</v>
      </c>
      <c r="K4604" s="8">
        <v>0.82</v>
      </c>
      <c r="L4604" s="7">
        <f t="shared" si="213"/>
        <v>3911.5268961889997</v>
      </c>
      <c r="M4604" s="7">
        <f t="shared" si="214"/>
        <v>0.44652133518139264</v>
      </c>
      <c r="N4604" s="14" t="str">
        <f t="shared" si="215"/>
        <v>&lt; 25 KW</v>
      </c>
    </row>
    <row r="4605" spans="1:14">
      <c r="A4605" s="5" t="s">
        <v>516</v>
      </c>
      <c r="B4605" s="5" t="s">
        <v>12785</v>
      </c>
      <c r="C4605" s="5" t="s">
        <v>1862</v>
      </c>
      <c r="D4605" s="5" t="s">
        <v>6726</v>
      </c>
      <c r="E4605" s="5">
        <v>29</v>
      </c>
      <c r="F4605" s="6">
        <v>-38.374789999999997</v>
      </c>
      <c r="G4605" s="6">
        <v>-61.65354</v>
      </c>
      <c r="H4605" s="7">
        <v>24874.75</v>
      </c>
      <c r="I4605" s="7">
        <v>1492.49</v>
      </c>
      <c r="J4605" s="7">
        <v>8208695</v>
      </c>
      <c r="K4605" s="8">
        <v>0.82</v>
      </c>
      <c r="L4605" s="7">
        <f t="shared" si="213"/>
        <v>3911.5268961889997</v>
      </c>
      <c r="M4605" s="7">
        <f t="shared" si="214"/>
        <v>0.44652133518139264</v>
      </c>
      <c r="N4605" s="14" t="str">
        <f t="shared" si="215"/>
        <v>&lt; 25 KW</v>
      </c>
    </row>
    <row r="4606" spans="1:14">
      <c r="A4606" s="5" t="s">
        <v>114</v>
      </c>
      <c r="B4606" s="5" t="s">
        <v>12785</v>
      </c>
      <c r="C4606" s="5" t="s">
        <v>6727</v>
      </c>
      <c r="D4606" s="5" t="s">
        <v>6728</v>
      </c>
      <c r="E4606" s="5">
        <v>29</v>
      </c>
      <c r="F4606" s="6">
        <v>-36.944270000000003</v>
      </c>
      <c r="G4606" s="6">
        <v>-61.623109999999997</v>
      </c>
      <c r="H4606" s="7">
        <v>24874.75</v>
      </c>
      <c r="I4606" s="7">
        <v>1492.49</v>
      </c>
      <c r="J4606" s="7">
        <v>8208695</v>
      </c>
      <c r="K4606" s="8">
        <v>0.82</v>
      </c>
      <c r="L4606" s="7">
        <f t="shared" si="213"/>
        <v>3911.5268961889997</v>
      </c>
      <c r="M4606" s="7">
        <f t="shared" si="214"/>
        <v>0.44652133518139264</v>
      </c>
      <c r="N4606" s="14" t="str">
        <f t="shared" si="215"/>
        <v>&lt; 25 KW</v>
      </c>
    </row>
    <row r="4607" spans="1:14">
      <c r="A4607" s="5" t="s">
        <v>114</v>
      </c>
      <c r="B4607" s="5" t="s">
        <v>12785</v>
      </c>
      <c r="C4607" s="5" t="s">
        <v>3913</v>
      </c>
      <c r="D4607" s="5" t="s">
        <v>6729</v>
      </c>
      <c r="E4607" s="5">
        <v>29</v>
      </c>
      <c r="F4607" s="6">
        <v>-36.538310000000003</v>
      </c>
      <c r="G4607" s="6">
        <v>-61.705719999999999</v>
      </c>
      <c r="H4607" s="7">
        <v>24874.75</v>
      </c>
      <c r="I4607" s="7">
        <v>1492.49</v>
      </c>
      <c r="J4607" s="7">
        <v>8208695</v>
      </c>
      <c r="K4607" s="8">
        <v>0.82</v>
      </c>
      <c r="L4607" s="7">
        <f t="shared" si="213"/>
        <v>3911.5268961889997</v>
      </c>
      <c r="M4607" s="7">
        <f t="shared" si="214"/>
        <v>0.44652133518139264</v>
      </c>
      <c r="N4607" s="14" t="str">
        <f t="shared" si="215"/>
        <v>&lt; 25 KW</v>
      </c>
    </row>
    <row r="4608" spans="1:14">
      <c r="A4608" s="5" t="s">
        <v>114</v>
      </c>
      <c r="B4608" s="5" t="s">
        <v>12785</v>
      </c>
      <c r="C4608" s="5" t="s">
        <v>602</v>
      </c>
      <c r="D4608" s="5" t="s">
        <v>6730</v>
      </c>
      <c r="E4608" s="5">
        <v>29</v>
      </c>
      <c r="F4608" s="6">
        <v>-36.330629999999999</v>
      </c>
      <c r="G4608" s="6">
        <v>-62.179270000000002</v>
      </c>
      <c r="H4608" s="7">
        <v>24874.75</v>
      </c>
      <c r="I4608" s="7">
        <v>1492.49</v>
      </c>
      <c r="J4608" s="7">
        <v>8208695</v>
      </c>
      <c r="K4608" s="8">
        <v>0.82</v>
      </c>
      <c r="L4608" s="7">
        <f t="shared" si="213"/>
        <v>3911.5268961889997</v>
      </c>
      <c r="M4608" s="7">
        <f t="shared" si="214"/>
        <v>0.44652133518139264</v>
      </c>
      <c r="N4608" s="14" t="str">
        <f t="shared" si="215"/>
        <v>&lt; 25 KW</v>
      </c>
    </row>
    <row r="4609" spans="1:14">
      <c r="A4609" s="5" t="s">
        <v>114</v>
      </c>
      <c r="B4609" s="5" t="s">
        <v>12785</v>
      </c>
      <c r="C4609" s="5" t="s">
        <v>6731</v>
      </c>
      <c r="D4609" s="5" t="s">
        <v>6732</v>
      </c>
      <c r="E4609" s="5">
        <v>29</v>
      </c>
      <c r="F4609" s="6">
        <v>-36.643900000000002</v>
      </c>
      <c r="G4609" s="6">
        <v>-61.842739999999999</v>
      </c>
      <c r="H4609" s="7">
        <v>24874.75</v>
      </c>
      <c r="I4609" s="7">
        <v>1492.49</v>
      </c>
      <c r="J4609" s="7">
        <v>8208695</v>
      </c>
      <c r="K4609" s="8">
        <v>0.82</v>
      </c>
      <c r="L4609" s="7">
        <f t="shared" si="213"/>
        <v>3911.5268961889997</v>
      </c>
      <c r="M4609" s="7">
        <f t="shared" si="214"/>
        <v>0.44652133518139264</v>
      </c>
      <c r="N4609" s="14" t="str">
        <f t="shared" si="215"/>
        <v>&lt; 25 KW</v>
      </c>
    </row>
    <row r="4610" spans="1:14">
      <c r="A4610" s="5" t="s">
        <v>621</v>
      </c>
      <c r="B4610" s="5" t="s">
        <v>12785</v>
      </c>
      <c r="C4610" s="5" t="s">
        <v>622</v>
      </c>
      <c r="D4610" s="5" t="s">
        <v>6733</v>
      </c>
      <c r="E4610" s="5">
        <v>29</v>
      </c>
      <c r="F4610" s="6">
        <v>-38.241410000000002</v>
      </c>
      <c r="G4610" s="6">
        <v>-57.859659999999998</v>
      </c>
      <c r="H4610" s="7">
        <v>24874.75</v>
      </c>
      <c r="I4610" s="7">
        <v>1492.49</v>
      </c>
      <c r="J4610" s="7">
        <v>8208695</v>
      </c>
      <c r="K4610" s="8">
        <v>0.82</v>
      </c>
      <c r="L4610" s="7">
        <f t="shared" si="213"/>
        <v>3911.5268961889997</v>
      </c>
      <c r="M4610" s="7">
        <f t="shared" si="214"/>
        <v>0.44652133518139264</v>
      </c>
      <c r="N4610" s="14" t="str">
        <f t="shared" si="215"/>
        <v>&lt; 25 KW</v>
      </c>
    </row>
    <row r="4611" spans="1:14">
      <c r="A4611" s="5" t="s">
        <v>225</v>
      </c>
      <c r="B4611" s="5" t="s">
        <v>12785</v>
      </c>
      <c r="C4611" s="5" t="s">
        <v>103</v>
      </c>
      <c r="D4611" s="5" t="s">
        <v>6734</v>
      </c>
      <c r="E4611" s="5">
        <v>29</v>
      </c>
      <c r="F4611" s="6">
        <v>-34.294829999999997</v>
      </c>
      <c r="G4611" s="6">
        <v>-61.347720000000002</v>
      </c>
      <c r="H4611" s="7">
        <v>24874.75</v>
      </c>
      <c r="I4611" s="7">
        <v>1492.49</v>
      </c>
      <c r="J4611" s="7">
        <v>8208695</v>
      </c>
      <c r="K4611" s="8">
        <v>0.82</v>
      </c>
      <c r="L4611" s="7">
        <f t="shared" ref="L4611:L4674" si="216">+J4611*0.00116222*0.41</f>
        <v>3911.5268961889997</v>
      </c>
      <c r="M4611" s="7">
        <f t="shared" ref="M4611:M4674" si="217">+L4611/(365*24)</f>
        <v>0.44652133518139264</v>
      </c>
      <c r="N4611" s="14" t="str">
        <f t="shared" ref="N4611:N4674" si="218">+IF(M4611&lt;25,"&lt; 25 KW",IF(M4611&lt;100,"25 - 100 KW",IF(M4611&lt;300,"100 - 300 KW",IF(M4611&lt;500,"300 - 500","&gt;500KW"))))</f>
        <v>&lt; 25 KW</v>
      </c>
    </row>
    <row r="4612" spans="1:14">
      <c r="A4612" s="5" t="s">
        <v>99</v>
      </c>
      <c r="B4612" s="5" t="s">
        <v>12785</v>
      </c>
      <c r="C4612" s="5" t="s">
        <v>256</v>
      </c>
      <c r="D4612" s="5" t="s">
        <v>6735</v>
      </c>
      <c r="E4612" s="5">
        <v>29</v>
      </c>
      <c r="F4612" s="6">
        <v>-35.063110351600002</v>
      </c>
      <c r="G4612" s="6">
        <v>-60.843959808299999</v>
      </c>
      <c r="H4612" s="7">
        <v>24874.75</v>
      </c>
      <c r="I4612" s="7">
        <v>1492.49</v>
      </c>
      <c r="J4612" s="7">
        <v>8208695</v>
      </c>
      <c r="K4612" s="8">
        <v>0.82</v>
      </c>
      <c r="L4612" s="7">
        <f t="shared" si="216"/>
        <v>3911.5268961889997</v>
      </c>
      <c r="M4612" s="7">
        <f t="shared" si="217"/>
        <v>0.44652133518139264</v>
      </c>
      <c r="N4612" s="14" t="str">
        <f t="shared" si="218"/>
        <v>&lt; 25 KW</v>
      </c>
    </row>
    <row r="4613" spans="1:14">
      <c r="A4613" s="5" t="s">
        <v>276</v>
      </c>
      <c r="B4613" s="5" t="s">
        <v>12785</v>
      </c>
      <c r="C4613" s="5" t="s">
        <v>103</v>
      </c>
      <c r="D4613" s="5" t="s">
        <v>6736</v>
      </c>
      <c r="E4613" s="5">
        <v>29</v>
      </c>
      <c r="F4613" s="6">
        <v>-34.537909999999997</v>
      </c>
      <c r="G4613" s="6">
        <v>-60.963740000000001</v>
      </c>
      <c r="H4613" s="7">
        <v>24874.75</v>
      </c>
      <c r="I4613" s="7">
        <v>1492.49</v>
      </c>
      <c r="J4613" s="7">
        <v>8208695</v>
      </c>
      <c r="K4613" s="8">
        <v>0.82</v>
      </c>
      <c r="L4613" s="7">
        <f t="shared" si="216"/>
        <v>3911.5268961889997</v>
      </c>
      <c r="M4613" s="7">
        <f t="shared" si="217"/>
        <v>0.44652133518139264</v>
      </c>
      <c r="N4613" s="14" t="str">
        <f t="shared" si="218"/>
        <v>&lt; 25 KW</v>
      </c>
    </row>
    <row r="4614" spans="1:14">
      <c r="A4614" s="5" t="s">
        <v>246</v>
      </c>
      <c r="B4614" s="5" t="s">
        <v>12785</v>
      </c>
      <c r="C4614" s="5" t="s">
        <v>103</v>
      </c>
      <c r="D4614" s="5" t="s">
        <v>6737</v>
      </c>
      <c r="E4614" s="5">
        <v>29</v>
      </c>
      <c r="F4614" s="6">
        <v>-35.163159999999998</v>
      </c>
      <c r="G4614" s="6">
        <v>-61.551389999999998</v>
      </c>
      <c r="H4614" s="7">
        <v>24874.75</v>
      </c>
      <c r="I4614" s="7">
        <v>1492.49</v>
      </c>
      <c r="J4614" s="7">
        <v>8208695</v>
      </c>
      <c r="K4614" s="8">
        <v>0.82</v>
      </c>
      <c r="L4614" s="7">
        <f t="shared" si="216"/>
        <v>3911.5268961889997</v>
      </c>
      <c r="M4614" s="7">
        <f t="shared" si="217"/>
        <v>0.44652133518139264</v>
      </c>
      <c r="N4614" s="14" t="str">
        <f t="shared" si="218"/>
        <v>&lt; 25 KW</v>
      </c>
    </row>
    <row r="4615" spans="1:14">
      <c r="A4615" s="5" t="s">
        <v>258</v>
      </c>
      <c r="B4615" s="5" t="s">
        <v>12785</v>
      </c>
      <c r="C4615" s="5" t="s">
        <v>6738</v>
      </c>
      <c r="D4615" s="5" t="s">
        <v>6739</v>
      </c>
      <c r="E4615" s="5">
        <v>29</v>
      </c>
      <c r="F4615" s="6">
        <v>-38.167400000000001</v>
      </c>
      <c r="G4615" s="6">
        <v>-58.4709</v>
      </c>
      <c r="H4615" s="7">
        <v>24874.75</v>
      </c>
      <c r="I4615" s="7">
        <v>1492.49</v>
      </c>
      <c r="J4615" s="7">
        <v>8208695</v>
      </c>
      <c r="K4615" s="8">
        <v>0.82</v>
      </c>
      <c r="L4615" s="7">
        <f t="shared" si="216"/>
        <v>3911.5268961889997</v>
      </c>
      <c r="M4615" s="7">
        <f t="shared" si="217"/>
        <v>0.44652133518139264</v>
      </c>
      <c r="N4615" s="14" t="str">
        <f t="shared" si="218"/>
        <v>&lt; 25 KW</v>
      </c>
    </row>
    <row r="4616" spans="1:14">
      <c r="A4616" s="5" t="s">
        <v>38</v>
      </c>
      <c r="B4616" s="5" t="s">
        <v>12785</v>
      </c>
      <c r="C4616" s="5" t="s">
        <v>3627</v>
      </c>
      <c r="D4616" s="5" t="s">
        <v>6740</v>
      </c>
      <c r="E4616" s="5">
        <v>29</v>
      </c>
      <c r="F4616" s="6">
        <v>-35.2655792236</v>
      </c>
      <c r="G4616" s="6">
        <v>-59.398971557599999</v>
      </c>
      <c r="H4616" s="7">
        <v>24874.75</v>
      </c>
      <c r="I4616" s="7">
        <v>1492.49</v>
      </c>
      <c r="J4616" s="7">
        <v>8208695</v>
      </c>
      <c r="K4616" s="8">
        <v>0.82</v>
      </c>
      <c r="L4616" s="7">
        <f t="shared" si="216"/>
        <v>3911.5268961889997</v>
      </c>
      <c r="M4616" s="7">
        <f t="shared" si="217"/>
        <v>0.44652133518139264</v>
      </c>
      <c r="N4616" s="14" t="str">
        <f t="shared" si="218"/>
        <v>&lt; 25 KW</v>
      </c>
    </row>
    <row r="4617" spans="1:14">
      <c r="A4617" s="5" t="s">
        <v>279</v>
      </c>
      <c r="B4617" s="5" t="s">
        <v>12785</v>
      </c>
      <c r="C4617" s="5" t="s">
        <v>301</v>
      </c>
      <c r="D4617" s="5" t="s">
        <v>6741</v>
      </c>
      <c r="E4617" s="5">
        <v>29</v>
      </c>
      <c r="F4617" s="6">
        <v>-34.539650000000002</v>
      </c>
      <c r="G4617" s="6">
        <v>-59.23348</v>
      </c>
      <c r="H4617" s="7">
        <v>24874.75</v>
      </c>
      <c r="I4617" s="7">
        <v>1492.49</v>
      </c>
      <c r="J4617" s="7">
        <v>8208695</v>
      </c>
      <c r="K4617" s="8">
        <v>0.82</v>
      </c>
      <c r="L4617" s="7">
        <f t="shared" si="216"/>
        <v>3911.5268961889997</v>
      </c>
      <c r="M4617" s="7">
        <f t="shared" si="217"/>
        <v>0.44652133518139264</v>
      </c>
      <c r="N4617" s="14" t="str">
        <f t="shared" si="218"/>
        <v>&lt; 25 KW</v>
      </c>
    </row>
    <row r="4618" spans="1:14">
      <c r="A4618" s="5" t="s">
        <v>400</v>
      </c>
      <c r="B4618" s="5" t="s">
        <v>12785</v>
      </c>
      <c r="C4618" s="5" t="s">
        <v>2906</v>
      </c>
      <c r="D4618" s="5" t="s">
        <v>6742</v>
      </c>
      <c r="E4618" s="5">
        <v>29</v>
      </c>
      <c r="F4618" s="6">
        <v>-34.601370000000003</v>
      </c>
      <c r="G4618" s="6">
        <v>-59.384999999999998</v>
      </c>
      <c r="H4618" s="7">
        <v>24874.75</v>
      </c>
      <c r="I4618" s="7">
        <v>1492.49</v>
      </c>
      <c r="J4618" s="7">
        <v>8208695</v>
      </c>
      <c r="K4618" s="8">
        <v>0.82</v>
      </c>
      <c r="L4618" s="7">
        <f t="shared" si="216"/>
        <v>3911.5268961889997</v>
      </c>
      <c r="M4618" s="7">
        <f t="shared" si="217"/>
        <v>0.44652133518139264</v>
      </c>
      <c r="N4618" s="14" t="str">
        <f t="shared" si="218"/>
        <v>&lt; 25 KW</v>
      </c>
    </row>
    <row r="4619" spans="1:14">
      <c r="A4619" s="5" t="s">
        <v>400</v>
      </c>
      <c r="B4619" s="5" t="s">
        <v>12785</v>
      </c>
      <c r="C4619" s="5" t="s">
        <v>6743</v>
      </c>
      <c r="D4619" s="5" t="s">
        <v>6744</v>
      </c>
      <c r="E4619" s="5">
        <v>29</v>
      </c>
      <c r="F4619" s="6">
        <v>-34.7297706604</v>
      </c>
      <c r="G4619" s="6">
        <v>-59.400409698499999</v>
      </c>
      <c r="H4619" s="7">
        <v>24874.75</v>
      </c>
      <c r="I4619" s="7">
        <v>1492.49</v>
      </c>
      <c r="J4619" s="7">
        <v>8208695</v>
      </c>
      <c r="K4619" s="8">
        <v>0.82</v>
      </c>
      <c r="L4619" s="7">
        <f t="shared" si="216"/>
        <v>3911.5268961889997</v>
      </c>
      <c r="M4619" s="7">
        <f t="shared" si="217"/>
        <v>0.44652133518139264</v>
      </c>
      <c r="N4619" s="14" t="str">
        <f t="shared" si="218"/>
        <v>&lt; 25 KW</v>
      </c>
    </row>
    <row r="4620" spans="1:14">
      <c r="A4620" s="5" t="s">
        <v>167</v>
      </c>
      <c r="B4620" s="5" t="s">
        <v>12785</v>
      </c>
      <c r="C4620" s="5" t="s">
        <v>2791</v>
      </c>
      <c r="D4620" s="5" t="s">
        <v>3447</v>
      </c>
      <c r="E4620" s="5">
        <v>29</v>
      </c>
      <c r="F4620" s="6">
        <v>-35.038429999999998</v>
      </c>
      <c r="G4620" s="6">
        <v>-59.277079999999998</v>
      </c>
      <c r="H4620" s="7">
        <v>24874.75</v>
      </c>
      <c r="I4620" s="7">
        <v>1492.49</v>
      </c>
      <c r="J4620" s="7">
        <v>8208695</v>
      </c>
      <c r="K4620" s="8">
        <v>0.82</v>
      </c>
      <c r="L4620" s="7">
        <f t="shared" si="216"/>
        <v>3911.5268961889997</v>
      </c>
      <c r="M4620" s="7">
        <f t="shared" si="217"/>
        <v>0.44652133518139264</v>
      </c>
      <c r="N4620" s="14" t="str">
        <f t="shared" si="218"/>
        <v>&lt; 25 KW</v>
      </c>
    </row>
    <row r="4621" spans="1:14">
      <c r="A4621" s="5" t="s">
        <v>167</v>
      </c>
      <c r="B4621" s="5" t="s">
        <v>12785</v>
      </c>
      <c r="C4621" s="5" t="s">
        <v>6745</v>
      </c>
      <c r="D4621" s="5" t="s">
        <v>6746</v>
      </c>
      <c r="E4621" s="5">
        <v>29</v>
      </c>
      <c r="F4621" s="6">
        <v>-35.180289999999999</v>
      </c>
      <c r="G4621" s="6">
        <v>-59.748930000000001</v>
      </c>
      <c r="H4621" s="7">
        <v>24874.75</v>
      </c>
      <c r="I4621" s="7">
        <v>1492.49</v>
      </c>
      <c r="J4621" s="7">
        <v>8208695</v>
      </c>
      <c r="K4621" s="8">
        <v>0.82</v>
      </c>
      <c r="L4621" s="7">
        <f t="shared" si="216"/>
        <v>3911.5268961889997</v>
      </c>
      <c r="M4621" s="7">
        <f t="shared" si="217"/>
        <v>0.44652133518139264</v>
      </c>
      <c r="N4621" s="14" t="str">
        <f t="shared" si="218"/>
        <v>&lt; 25 KW</v>
      </c>
    </row>
    <row r="4622" spans="1:14">
      <c r="A4622" s="5" t="s">
        <v>107</v>
      </c>
      <c r="B4622" s="5" t="s">
        <v>12785</v>
      </c>
      <c r="C4622" s="5" t="s">
        <v>2456</v>
      </c>
      <c r="D4622" s="5" t="s">
        <v>6747</v>
      </c>
      <c r="E4622" s="5">
        <v>29</v>
      </c>
      <c r="F4622" s="6">
        <v>-35.272649999999999</v>
      </c>
      <c r="G4622" s="6">
        <v>-60.986080000000001</v>
      </c>
      <c r="H4622" s="7">
        <v>24874.75</v>
      </c>
      <c r="I4622" s="7">
        <v>1492.49</v>
      </c>
      <c r="J4622" s="7">
        <v>8208695</v>
      </c>
      <c r="K4622" s="8">
        <v>0.82</v>
      </c>
      <c r="L4622" s="7">
        <f t="shared" si="216"/>
        <v>3911.5268961889997</v>
      </c>
      <c r="M4622" s="7">
        <f t="shared" si="217"/>
        <v>0.44652133518139264</v>
      </c>
      <c r="N4622" s="14" t="str">
        <f t="shared" si="218"/>
        <v>&lt; 25 KW</v>
      </c>
    </row>
    <row r="4623" spans="1:14">
      <c r="A4623" s="5" t="s">
        <v>107</v>
      </c>
      <c r="B4623" s="5" t="s">
        <v>12785</v>
      </c>
      <c r="C4623" s="5" t="s">
        <v>6748</v>
      </c>
      <c r="D4623" s="5" t="s">
        <v>5317</v>
      </c>
      <c r="E4623" s="5">
        <v>29</v>
      </c>
      <c r="F4623" s="6">
        <v>-35.533349999999999</v>
      </c>
      <c r="G4623" s="6">
        <v>-60.555709999999998</v>
      </c>
      <c r="H4623" s="7">
        <v>24874.75</v>
      </c>
      <c r="I4623" s="7">
        <v>1492.49</v>
      </c>
      <c r="J4623" s="7">
        <v>8208695</v>
      </c>
      <c r="K4623" s="8">
        <v>0.82</v>
      </c>
      <c r="L4623" s="7">
        <f t="shared" si="216"/>
        <v>3911.5268961889997</v>
      </c>
      <c r="M4623" s="7">
        <f t="shared" si="217"/>
        <v>0.44652133518139264</v>
      </c>
      <c r="N4623" s="14" t="str">
        <f t="shared" si="218"/>
        <v>&lt; 25 KW</v>
      </c>
    </row>
    <row r="4624" spans="1:14">
      <c r="A4624" s="5" t="s">
        <v>107</v>
      </c>
      <c r="B4624" s="5" t="s">
        <v>12785</v>
      </c>
      <c r="C4624" s="5" t="s">
        <v>1493</v>
      </c>
      <c r="D4624" s="5" t="s">
        <v>6749</v>
      </c>
      <c r="E4624" s="5">
        <v>29</v>
      </c>
      <c r="F4624" s="6">
        <v>-35.558868408199999</v>
      </c>
      <c r="G4624" s="6">
        <v>-60.951038360600002</v>
      </c>
      <c r="H4624" s="7">
        <v>24874.75</v>
      </c>
      <c r="I4624" s="7">
        <v>1492.49</v>
      </c>
      <c r="J4624" s="7">
        <v>8208695</v>
      </c>
      <c r="K4624" s="8">
        <v>0.82</v>
      </c>
      <c r="L4624" s="7">
        <f t="shared" si="216"/>
        <v>3911.5268961889997</v>
      </c>
      <c r="M4624" s="7">
        <f t="shared" si="217"/>
        <v>0.44652133518139264</v>
      </c>
      <c r="N4624" s="14" t="str">
        <f t="shared" si="218"/>
        <v>&lt; 25 KW</v>
      </c>
    </row>
    <row r="4625" spans="1:14">
      <c r="A4625" s="5" t="s">
        <v>107</v>
      </c>
      <c r="B4625" s="5" t="s">
        <v>12785</v>
      </c>
      <c r="C4625" s="5" t="s">
        <v>6750</v>
      </c>
      <c r="D4625" s="5" t="s">
        <v>6751</v>
      </c>
      <c r="E4625" s="5">
        <v>29</v>
      </c>
      <c r="F4625" s="6">
        <v>-35.777099999999997</v>
      </c>
      <c r="G4625" s="6">
        <v>-60.82696</v>
      </c>
      <c r="H4625" s="7">
        <v>24874.75</v>
      </c>
      <c r="I4625" s="7">
        <v>1492.49</v>
      </c>
      <c r="J4625" s="7">
        <v>8208695</v>
      </c>
      <c r="K4625" s="8">
        <v>0.82</v>
      </c>
      <c r="L4625" s="7">
        <f t="shared" si="216"/>
        <v>3911.5268961889997</v>
      </c>
      <c r="M4625" s="7">
        <f t="shared" si="217"/>
        <v>0.44652133518139264</v>
      </c>
      <c r="N4625" s="14" t="str">
        <f t="shared" si="218"/>
        <v>&lt; 25 KW</v>
      </c>
    </row>
    <row r="4626" spans="1:14">
      <c r="A4626" s="5" t="s">
        <v>107</v>
      </c>
      <c r="B4626" s="5" t="s">
        <v>12785</v>
      </c>
      <c r="C4626" s="5" t="s">
        <v>103</v>
      </c>
      <c r="D4626" s="5" t="s">
        <v>6752</v>
      </c>
      <c r="E4626" s="5">
        <v>29</v>
      </c>
      <c r="F4626" s="6">
        <v>-35.221690000000002</v>
      </c>
      <c r="G4626" s="6">
        <v>-60.93967</v>
      </c>
      <c r="H4626" s="7">
        <v>24874.75</v>
      </c>
      <c r="I4626" s="7">
        <v>1492.49</v>
      </c>
      <c r="J4626" s="7">
        <v>8208695</v>
      </c>
      <c r="K4626" s="8">
        <v>0.82</v>
      </c>
      <c r="L4626" s="7">
        <f t="shared" si="216"/>
        <v>3911.5268961889997</v>
      </c>
      <c r="M4626" s="7">
        <f t="shared" si="217"/>
        <v>0.44652133518139264</v>
      </c>
      <c r="N4626" s="14" t="str">
        <f t="shared" si="218"/>
        <v>&lt; 25 KW</v>
      </c>
    </row>
    <row r="4627" spans="1:14">
      <c r="A4627" s="5" t="s">
        <v>107</v>
      </c>
      <c r="B4627" s="5" t="s">
        <v>12785</v>
      </c>
      <c r="C4627" s="5" t="s">
        <v>6753</v>
      </c>
      <c r="D4627" s="5" t="s">
        <v>6754</v>
      </c>
      <c r="E4627" s="5">
        <v>29</v>
      </c>
      <c r="F4627" s="6">
        <v>-35.467309999999998</v>
      </c>
      <c r="G4627" s="6">
        <v>-60.562869999999997</v>
      </c>
      <c r="H4627" s="7">
        <v>24874.75</v>
      </c>
      <c r="I4627" s="7">
        <v>1492.49</v>
      </c>
      <c r="J4627" s="7">
        <v>8208695</v>
      </c>
      <c r="K4627" s="8">
        <v>0.82</v>
      </c>
      <c r="L4627" s="7">
        <f t="shared" si="216"/>
        <v>3911.5268961889997</v>
      </c>
      <c r="M4627" s="7">
        <f t="shared" si="217"/>
        <v>0.44652133518139264</v>
      </c>
      <c r="N4627" s="14" t="str">
        <f t="shared" si="218"/>
        <v>&lt; 25 KW</v>
      </c>
    </row>
    <row r="4628" spans="1:14">
      <c r="A4628" s="5" t="s">
        <v>365</v>
      </c>
      <c r="B4628" s="5" t="s">
        <v>12785</v>
      </c>
      <c r="C4628" s="5" t="s">
        <v>6755</v>
      </c>
      <c r="D4628" s="5" t="s">
        <v>6756</v>
      </c>
      <c r="E4628" s="5">
        <v>29</v>
      </c>
      <c r="F4628" s="6">
        <v>-40.629280000000001</v>
      </c>
      <c r="G4628" s="6">
        <v>-62.611690000000003</v>
      </c>
      <c r="H4628" s="7">
        <v>24874.75</v>
      </c>
      <c r="I4628" s="7">
        <v>1492.49</v>
      </c>
      <c r="J4628" s="7">
        <v>8208695</v>
      </c>
      <c r="K4628" s="8">
        <v>0.82</v>
      </c>
      <c r="L4628" s="7">
        <f t="shared" si="216"/>
        <v>3911.5268961889997</v>
      </c>
      <c r="M4628" s="7">
        <f t="shared" si="217"/>
        <v>0.44652133518139264</v>
      </c>
      <c r="N4628" s="14" t="str">
        <f t="shared" si="218"/>
        <v>&lt; 25 KW</v>
      </c>
    </row>
    <row r="4629" spans="1:14">
      <c r="A4629" s="5" t="s">
        <v>298</v>
      </c>
      <c r="B4629" s="5" t="s">
        <v>12785</v>
      </c>
      <c r="C4629" s="5" t="s">
        <v>160</v>
      </c>
      <c r="D4629" s="5" t="s">
        <v>6757</v>
      </c>
      <c r="E4629" s="5">
        <v>29</v>
      </c>
      <c r="F4629" s="6">
        <v>-35.802460000000004</v>
      </c>
      <c r="G4629" s="6">
        <v>-62.05491</v>
      </c>
      <c r="H4629" s="7">
        <v>24874.75</v>
      </c>
      <c r="I4629" s="7">
        <v>1492.49</v>
      </c>
      <c r="J4629" s="7">
        <v>8208695</v>
      </c>
      <c r="K4629" s="8">
        <v>0.82</v>
      </c>
      <c r="L4629" s="7">
        <f t="shared" si="216"/>
        <v>3911.5268961889997</v>
      </c>
      <c r="M4629" s="7">
        <f t="shared" si="217"/>
        <v>0.44652133518139264</v>
      </c>
      <c r="N4629" s="14" t="str">
        <f t="shared" si="218"/>
        <v>&lt; 25 KW</v>
      </c>
    </row>
    <row r="4630" spans="1:14">
      <c r="A4630" s="5" t="s">
        <v>298</v>
      </c>
      <c r="B4630" s="5" t="s">
        <v>12785</v>
      </c>
      <c r="C4630" s="5" t="s">
        <v>6758</v>
      </c>
      <c r="D4630" s="5" t="s">
        <v>6759</v>
      </c>
      <c r="E4630" s="5">
        <v>29</v>
      </c>
      <c r="F4630" s="6">
        <v>-36.14716</v>
      </c>
      <c r="G4630" s="6">
        <v>-62.010950000000001</v>
      </c>
      <c r="H4630" s="7">
        <v>24874.75</v>
      </c>
      <c r="I4630" s="7">
        <v>1492.49</v>
      </c>
      <c r="J4630" s="7">
        <v>8208695</v>
      </c>
      <c r="K4630" s="8">
        <v>0.82</v>
      </c>
      <c r="L4630" s="7">
        <f t="shared" si="216"/>
        <v>3911.5268961889997</v>
      </c>
      <c r="M4630" s="7">
        <f t="shared" si="217"/>
        <v>0.44652133518139264</v>
      </c>
      <c r="N4630" s="14" t="str">
        <f t="shared" si="218"/>
        <v>&lt; 25 KW</v>
      </c>
    </row>
    <row r="4631" spans="1:14">
      <c r="A4631" s="5" t="s">
        <v>173</v>
      </c>
      <c r="B4631" s="5" t="s">
        <v>12785</v>
      </c>
      <c r="C4631" s="5" t="s">
        <v>2263</v>
      </c>
      <c r="D4631" s="5" t="s">
        <v>6760</v>
      </c>
      <c r="E4631" s="5">
        <v>29</v>
      </c>
      <c r="F4631" s="6">
        <v>-36.297119140600003</v>
      </c>
      <c r="G4631" s="6">
        <v>-63.136669158899998</v>
      </c>
      <c r="H4631" s="7">
        <v>24874.75</v>
      </c>
      <c r="I4631" s="7">
        <v>1492.49</v>
      </c>
      <c r="J4631" s="7">
        <v>8208695</v>
      </c>
      <c r="K4631" s="8">
        <v>0.82</v>
      </c>
      <c r="L4631" s="7">
        <f t="shared" si="216"/>
        <v>3911.5268961889997</v>
      </c>
      <c r="M4631" s="7">
        <f t="shared" si="217"/>
        <v>0.44652133518139264</v>
      </c>
      <c r="N4631" s="14" t="str">
        <f t="shared" si="218"/>
        <v>&lt; 25 KW</v>
      </c>
    </row>
    <row r="4632" spans="1:14">
      <c r="A4632" s="5" t="s">
        <v>69</v>
      </c>
      <c r="B4632" s="5" t="s">
        <v>12785</v>
      </c>
      <c r="C4632" s="5" t="s">
        <v>2308</v>
      </c>
      <c r="D4632" s="5" t="s">
        <v>6761</v>
      </c>
      <c r="E4632" s="5">
        <v>29</v>
      </c>
      <c r="F4632" s="6">
        <v>-33.684350000000002</v>
      </c>
      <c r="G4632" s="6">
        <v>-60.354559999999999</v>
      </c>
      <c r="H4632" s="7">
        <v>24874.75</v>
      </c>
      <c r="I4632" s="7">
        <v>1492.49</v>
      </c>
      <c r="J4632" s="7">
        <v>8208695</v>
      </c>
      <c r="K4632" s="8">
        <v>0.82</v>
      </c>
      <c r="L4632" s="7">
        <f t="shared" si="216"/>
        <v>3911.5268961889997</v>
      </c>
      <c r="M4632" s="7">
        <f t="shared" si="217"/>
        <v>0.44652133518139264</v>
      </c>
      <c r="N4632" s="14" t="str">
        <f t="shared" si="218"/>
        <v>&lt; 25 KW</v>
      </c>
    </row>
    <row r="4633" spans="1:14">
      <c r="A4633" s="5" t="s">
        <v>433</v>
      </c>
      <c r="B4633" s="5" t="s">
        <v>12785</v>
      </c>
      <c r="C4633" s="5" t="s">
        <v>6762</v>
      </c>
      <c r="D4633" s="5" t="s">
        <v>6763</v>
      </c>
      <c r="E4633" s="5">
        <v>29</v>
      </c>
      <c r="F4633" s="6">
        <v>-38.085299999999997</v>
      </c>
      <c r="G4633" s="6">
        <v>-63.360700000000001</v>
      </c>
      <c r="H4633" s="7">
        <v>24874.75</v>
      </c>
      <c r="I4633" s="7">
        <v>1492.49</v>
      </c>
      <c r="J4633" s="7">
        <v>8208695</v>
      </c>
      <c r="K4633" s="8">
        <v>0.82</v>
      </c>
      <c r="L4633" s="7">
        <f t="shared" si="216"/>
        <v>3911.5268961889997</v>
      </c>
      <c r="M4633" s="7">
        <f t="shared" si="217"/>
        <v>0.44652133518139264</v>
      </c>
      <c r="N4633" s="14" t="str">
        <f t="shared" si="218"/>
        <v>&lt; 25 KW</v>
      </c>
    </row>
    <row r="4634" spans="1:14">
      <c r="A4634" s="5" t="s">
        <v>433</v>
      </c>
      <c r="B4634" s="5" t="s">
        <v>12785</v>
      </c>
      <c r="C4634" s="5" t="s">
        <v>6764</v>
      </c>
      <c r="D4634" s="5" t="s">
        <v>6765</v>
      </c>
      <c r="E4634" s="5">
        <v>29</v>
      </c>
      <c r="F4634" s="6">
        <v>-37.697360000000003</v>
      </c>
      <c r="G4634" s="6">
        <v>-63.07602</v>
      </c>
      <c r="H4634" s="7">
        <v>24874.75</v>
      </c>
      <c r="I4634" s="7">
        <v>1492.49</v>
      </c>
      <c r="J4634" s="7">
        <v>8208695</v>
      </c>
      <c r="K4634" s="8">
        <v>0.82</v>
      </c>
      <c r="L4634" s="7">
        <f t="shared" si="216"/>
        <v>3911.5268961889997</v>
      </c>
      <c r="M4634" s="7">
        <f t="shared" si="217"/>
        <v>0.44652133518139264</v>
      </c>
      <c r="N4634" s="14" t="str">
        <f t="shared" si="218"/>
        <v>&lt; 25 KW</v>
      </c>
    </row>
    <row r="4635" spans="1:14">
      <c r="A4635" s="5" t="s">
        <v>30</v>
      </c>
      <c r="B4635" s="5" t="s">
        <v>12785</v>
      </c>
      <c r="C4635" s="5" t="s">
        <v>3048</v>
      </c>
      <c r="D4635" s="5" t="s">
        <v>6766</v>
      </c>
      <c r="E4635" s="5">
        <v>29</v>
      </c>
      <c r="F4635" s="6">
        <v>-35.539695999999999</v>
      </c>
      <c r="G4635" s="6">
        <v>-57.353900000000003</v>
      </c>
      <c r="H4635" s="7">
        <v>24874.75</v>
      </c>
      <c r="I4635" s="7">
        <v>1492.49</v>
      </c>
      <c r="J4635" s="7">
        <v>8208695</v>
      </c>
      <c r="K4635" s="8">
        <v>0.82</v>
      </c>
      <c r="L4635" s="7">
        <f t="shared" si="216"/>
        <v>3911.5268961889997</v>
      </c>
      <c r="M4635" s="7">
        <f t="shared" si="217"/>
        <v>0.44652133518139264</v>
      </c>
      <c r="N4635" s="14" t="str">
        <f t="shared" si="218"/>
        <v>&lt; 25 KW</v>
      </c>
    </row>
    <row r="4636" spans="1:14">
      <c r="A4636" s="5" t="s">
        <v>27</v>
      </c>
      <c r="B4636" s="5" t="s">
        <v>12785</v>
      </c>
      <c r="C4636" s="5" t="s">
        <v>6767</v>
      </c>
      <c r="D4636" s="5" t="s">
        <v>6768</v>
      </c>
      <c r="E4636" s="5">
        <v>29</v>
      </c>
      <c r="F4636" s="6">
        <v>-33.610100000000003</v>
      </c>
      <c r="G4636" s="6">
        <v>-59.924570000000003</v>
      </c>
      <c r="H4636" s="7">
        <v>24874.75</v>
      </c>
      <c r="I4636" s="7">
        <v>1492.49</v>
      </c>
      <c r="J4636" s="7">
        <v>8208695</v>
      </c>
      <c r="K4636" s="8">
        <v>0.82</v>
      </c>
      <c r="L4636" s="7">
        <f t="shared" si="216"/>
        <v>3911.5268961889997</v>
      </c>
      <c r="M4636" s="7">
        <f t="shared" si="217"/>
        <v>0.44652133518139264</v>
      </c>
      <c r="N4636" s="14" t="str">
        <f t="shared" si="218"/>
        <v>&lt; 25 KW</v>
      </c>
    </row>
    <row r="4637" spans="1:14">
      <c r="A4637" s="5" t="s">
        <v>1477</v>
      </c>
      <c r="B4637" s="5" t="s">
        <v>12785</v>
      </c>
      <c r="C4637" s="5" t="s">
        <v>560</v>
      </c>
      <c r="D4637" s="5" t="s">
        <v>6769</v>
      </c>
      <c r="E4637" s="5">
        <v>29</v>
      </c>
      <c r="F4637" s="6">
        <v>-35.313560000000003</v>
      </c>
      <c r="G4637" s="6">
        <v>-63.202289999999998</v>
      </c>
      <c r="H4637" s="7">
        <v>24874.75</v>
      </c>
      <c r="I4637" s="7">
        <v>1492.49</v>
      </c>
      <c r="J4637" s="7">
        <v>8208695</v>
      </c>
      <c r="K4637" s="8">
        <v>0.82</v>
      </c>
      <c r="L4637" s="7">
        <f t="shared" si="216"/>
        <v>3911.5268961889997</v>
      </c>
      <c r="M4637" s="7">
        <f t="shared" si="217"/>
        <v>0.44652133518139264</v>
      </c>
      <c r="N4637" s="14" t="str">
        <f t="shared" si="218"/>
        <v>&lt; 25 KW</v>
      </c>
    </row>
    <row r="4638" spans="1:14">
      <c r="A4638" s="5" t="s">
        <v>1477</v>
      </c>
      <c r="B4638" s="5" t="s">
        <v>12785</v>
      </c>
      <c r="C4638" s="5" t="s">
        <v>6770</v>
      </c>
      <c r="D4638" s="5" t="s">
        <v>6771</v>
      </c>
      <c r="E4638" s="5">
        <v>29</v>
      </c>
      <c r="F4638" s="6">
        <v>-35.34807</v>
      </c>
      <c r="G4638" s="6">
        <v>-63.212980000000002</v>
      </c>
      <c r="H4638" s="7">
        <v>24874.75</v>
      </c>
      <c r="I4638" s="7">
        <v>1492.49</v>
      </c>
      <c r="J4638" s="7">
        <v>8208695</v>
      </c>
      <c r="K4638" s="8">
        <v>0.82</v>
      </c>
      <c r="L4638" s="7">
        <f t="shared" si="216"/>
        <v>3911.5268961889997</v>
      </c>
      <c r="M4638" s="7">
        <f t="shared" si="217"/>
        <v>0.44652133518139264</v>
      </c>
      <c r="N4638" s="14" t="str">
        <f t="shared" si="218"/>
        <v>&lt; 25 KW</v>
      </c>
    </row>
    <row r="4639" spans="1:14">
      <c r="A4639" s="5" t="s">
        <v>362</v>
      </c>
      <c r="B4639" s="5" t="s">
        <v>12785</v>
      </c>
      <c r="C4639" s="5" t="s">
        <v>6772</v>
      </c>
      <c r="D4639" s="5" t="s">
        <v>6773</v>
      </c>
      <c r="E4639" s="5">
        <v>29</v>
      </c>
      <c r="F4639" s="6">
        <v>-34.103900000000003</v>
      </c>
      <c r="G4639" s="6">
        <v>-61.022100000000002</v>
      </c>
      <c r="H4639" s="7">
        <v>24874.75</v>
      </c>
      <c r="I4639" s="7">
        <v>1492.49</v>
      </c>
      <c r="J4639" s="7">
        <v>8208695</v>
      </c>
      <c r="K4639" s="8">
        <v>0.82</v>
      </c>
      <c r="L4639" s="7">
        <f t="shared" si="216"/>
        <v>3911.5268961889997</v>
      </c>
      <c r="M4639" s="7">
        <f t="shared" si="217"/>
        <v>0.44652133518139264</v>
      </c>
      <c r="N4639" s="14" t="str">
        <f t="shared" si="218"/>
        <v>&lt; 25 KW</v>
      </c>
    </row>
    <row r="4640" spans="1:14">
      <c r="A4640" s="5" t="s">
        <v>66</v>
      </c>
      <c r="B4640" s="5" t="s">
        <v>12785</v>
      </c>
      <c r="C4640" s="5" t="s">
        <v>338</v>
      </c>
      <c r="D4640" s="5" t="s">
        <v>576</v>
      </c>
      <c r="E4640" s="5">
        <v>29</v>
      </c>
      <c r="F4640" s="6">
        <v>-34.44</v>
      </c>
      <c r="G4640" s="6">
        <v>-60.38944</v>
      </c>
      <c r="H4640" s="7">
        <v>24874.75</v>
      </c>
      <c r="I4640" s="7">
        <v>1492.49</v>
      </c>
      <c r="J4640" s="7">
        <v>8208695</v>
      </c>
      <c r="K4640" s="8">
        <v>0.82</v>
      </c>
      <c r="L4640" s="7">
        <f t="shared" si="216"/>
        <v>3911.5268961889997</v>
      </c>
      <c r="M4640" s="7">
        <f t="shared" si="217"/>
        <v>0.44652133518139264</v>
      </c>
      <c r="N4640" s="14" t="str">
        <f t="shared" si="218"/>
        <v>&lt; 25 KW</v>
      </c>
    </row>
    <row r="4641" spans="1:14">
      <c r="A4641" s="5" t="s">
        <v>13</v>
      </c>
      <c r="B4641" s="5" t="s">
        <v>12785</v>
      </c>
      <c r="C4641" s="5" t="s">
        <v>6774</v>
      </c>
      <c r="D4641" s="5" t="s">
        <v>6775</v>
      </c>
      <c r="E4641" s="5">
        <v>29</v>
      </c>
      <c r="F4641" s="6">
        <v>-34.395000000000003</v>
      </c>
      <c r="G4641" s="6">
        <v>-59.403060000000004</v>
      </c>
      <c r="H4641" s="7">
        <v>24874.75</v>
      </c>
      <c r="I4641" s="7">
        <v>1492.49</v>
      </c>
      <c r="J4641" s="7">
        <v>8208695</v>
      </c>
      <c r="K4641" s="8">
        <v>0.82</v>
      </c>
      <c r="L4641" s="7">
        <f t="shared" si="216"/>
        <v>3911.5268961889997</v>
      </c>
      <c r="M4641" s="7">
        <f t="shared" si="217"/>
        <v>0.44652133518139264</v>
      </c>
      <c r="N4641" s="14" t="str">
        <f t="shared" si="218"/>
        <v>&lt; 25 KW</v>
      </c>
    </row>
    <row r="4642" spans="1:14">
      <c r="A4642" s="5" t="s">
        <v>133</v>
      </c>
      <c r="B4642" s="5" t="s">
        <v>12785</v>
      </c>
      <c r="C4642" s="5" t="s">
        <v>4424</v>
      </c>
      <c r="D4642" s="5" t="s">
        <v>6776</v>
      </c>
      <c r="E4642" s="5">
        <v>29</v>
      </c>
      <c r="F4642" s="6">
        <v>-33.817825317400001</v>
      </c>
      <c r="G4642" s="6">
        <v>-59.829353332499998</v>
      </c>
      <c r="H4642" s="7">
        <v>24874.75</v>
      </c>
      <c r="I4642" s="7">
        <v>1492.49</v>
      </c>
      <c r="J4642" s="7">
        <v>8208695</v>
      </c>
      <c r="K4642" s="8">
        <v>0.82</v>
      </c>
      <c r="L4642" s="7">
        <f t="shared" si="216"/>
        <v>3911.5268961889997</v>
      </c>
      <c r="M4642" s="7">
        <f t="shared" si="217"/>
        <v>0.44652133518139264</v>
      </c>
      <c r="N4642" s="14" t="str">
        <f t="shared" si="218"/>
        <v>&lt; 25 KW</v>
      </c>
    </row>
    <row r="4643" spans="1:14">
      <c r="A4643" s="5" t="s">
        <v>133</v>
      </c>
      <c r="B4643" s="5" t="s">
        <v>12785</v>
      </c>
      <c r="C4643" s="5" t="s">
        <v>6777</v>
      </c>
      <c r="D4643" s="5" t="s">
        <v>6778</v>
      </c>
      <c r="E4643" s="5">
        <v>29</v>
      </c>
      <c r="F4643" s="6">
        <v>-33.896816000000001</v>
      </c>
      <c r="G4643" s="6">
        <v>-59.877505999999997</v>
      </c>
      <c r="H4643" s="7">
        <v>24874.75</v>
      </c>
      <c r="I4643" s="7">
        <v>1492.49</v>
      </c>
      <c r="J4643" s="7">
        <v>8208695</v>
      </c>
      <c r="K4643" s="8">
        <v>0.82</v>
      </c>
      <c r="L4643" s="7">
        <f t="shared" si="216"/>
        <v>3911.5268961889997</v>
      </c>
      <c r="M4643" s="7">
        <f t="shared" si="217"/>
        <v>0.44652133518139264</v>
      </c>
      <c r="N4643" s="14" t="str">
        <f t="shared" si="218"/>
        <v>&lt; 25 KW</v>
      </c>
    </row>
    <row r="4644" spans="1:14">
      <c r="A4644" s="5" t="s">
        <v>35</v>
      </c>
      <c r="B4644" s="5" t="s">
        <v>12785</v>
      </c>
      <c r="C4644" s="5" t="s">
        <v>6779</v>
      </c>
      <c r="D4644" s="5" t="s">
        <v>1756</v>
      </c>
      <c r="E4644" s="5">
        <v>29</v>
      </c>
      <c r="F4644" s="6">
        <v>-37.464149999999997</v>
      </c>
      <c r="G4644" s="6">
        <v>-59.284480000000002</v>
      </c>
      <c r="H4644" s="7">
        <v>24874.75</v>
      </c>
      <c r="I4644" s="7">
        <v>1492.49</v>
      </c>
      <c r="J4644" s="7">
        <v>8208695</v>
      </c>
      <c r="K4644" s="8">
        <v>0.82</v>
      </c>
      <c r="L4644" s="7">
        <f t="shared" si="216"/>
        <v>3911.5268961889997</v>
      </c>
      <c r="M4644" s="7">
        <f t="shared" si="217"/>
        <v>0.44652133518139264</v>
      </c>
      <c r="N4644" s="14" t="str">
        <f t="shared" si="218"/>
        <v>&lt; 25 KW</v>
      </c>
    </row>
    <row r="4645" spans="1:14">
      <c r="A4645" s="5" t="s">
        <v>35</v>
      </c>
      <c r="B4645" s="5" t="s">
        <v>12785</v>
      </c>
      <c r="C4645" s="5" t="s">
        <v>1834</v>
      </c>
      <c r="D4645" s="5" t="s">
        <v>6780</v>
      </c>
      <c r="E4645" s="5">
        <v>29</v>
      </c>
      <c r="F4645" s="6">
        <v>-37.27505</v>
      </c>
      <c r="G4645" s="6">
        <v>-59.12791</v>
      </c>
      <c r="H4645" s="7">
        <v>24874.75</v>
      </c>
      <c r="I4645" s="7">
        <v>1492.49</v>
      </c>
      <c r="J4645" s="7">
        <v>8208695</v>
      </c>
      <c r="K4645" s="8">
        <v>0.82</v>
      </c>
      <c r="L4645" s="7">
        <f t="shared" si="216"/>
        <v>3911.5268961889997</v>
      </c>
      <c r="M4645" s="7">
        <f t="shared" si="217"/>
        <v>0.44652133518139264</v>
      </c>
      <c r="N4645" s="14" t="str">
        <f t="shared" si="218"/>
        <v>&lt; 25 KW</v>
      </c>
    </row>
    <row r="4646" spans="1:14">
      <c r="A4646" s="5" t="s">
        <v>451</v>
      </c>
      <c r="B4646" s="5" t="s">
        <v>12785</v>
      </c>
      <c r="C4646" s="5" t="s">
        <v>6781</v>
      </c>
      <c r="D4646" s="5" t="s">
        <v>453</v>
      </c>
      <c r="E4646" s="5">
        <v>29</v>
      </c>
      <c r="F4646" s="6">
        <v>-34.390230000000003</v>
      </c>
      <c r="G4646" s="6">
        <v>-58.67924</v>
      </c>
      <c r="H4646" s="7">
        <v>24874.75</v>
      </c>
      <c r="I4646" s="7">
        <v>1492.49</v>
      </c>
      <c r="J4646" s="7">
        <v>8208695</v>
      </c>
      <c r="K4646" s="8">
        <v>0.82</v>
      </c>
      <c r="L4646" s="7">
        <f t="shared" si="216"/>
        <v>3911.5268961889997</v>
      </c>
      <c r="M4646" s="7">
        <f t="shared" si="217"/>
        <v>0.44652133518139264</v>
      </c>
      <c r="N4646" s="14" t="str">
        <f t="shared" si="218"/>
        <v>&lt; 25 KW</v>
      </c>
    </row>
    <row r="4647" spans="1:14">
      <c r="A4647" s="5" t="s">
        <v>1564</v>
      </c>
      <c r="B4647" s="5" t="s">
        <v>12785</v>
      </c>
      <c r="C4647" s="5" t="s">
        <v>3223</v>
      </c>
      <c r="D4647" s="5" t="s">
        <v>6782</v>
      </c>
      <c r="E4647" s="5">
        <v>29</v>
      </c>
      <c r="F4647" s="6">
        <v>-38.149070000000002</v>
      </c>
      <c r="G4647" s="6">
        <v>-62.210369999999998</v>
      </c>
      <c r="H4647" s="7">
        <v>24874.75</v>
      </c>
      <c r="I4647" s="7">
        <v>1492.49</v>
      </c>
      <c r="J4647" s="7">
        <v>8208695</v>
      </c>
      <c r="K4647" s="8">
        <v>0.82</v>
      </c>
      <c r="L4647" s="7">
        <f t="shared" si="216"/>
        <v>3911.5268961889997</v>
      </c>
      <c r="M4647" s="7">
        <f t="shared" si="217"/>
        <v>0.44652133518139264</v>
      </c>
      <c r="N4647" s="14" t="str">
        <f t="shared" si="218"/>
        <v>&lt; 25 KW</v>
      </c>
    </row>
    <row r="4648" spans="1:14">
      <c r="A4648" s="5" t="s">
        <v>306</v>
      </c>
      <c r="B4648" s="5" t="s">
        <v>12785</v>
      </c>
      <c r="C4648" s="5" t="s">
        <v>6783</v>
      </c>
      <c r="D4648" s="5" t="s">
        <v>6784</v>
      </c>
      <c r="E4648" s="5">
        <v>29</v>
      </c>
      <c r="F4648" s="6">
        <v>-38.342452999999999</v>
      </c>
      <c r="G4648" s="6">
        <v>-60.263233</v>
      </c>
      <c r="H4648" s="7">
        <v>24874.75</v>
      </c>
      <c r="I4648" s="7">
        <v>1492.49</v>
      </c>
      <c r="J4648" s="7">
        <v>8208695</v>
      </c>
      <c r="K4648" s="8">
        <v>0.82</v>
      </c>
      <c r="L4648" s="7">
        <f t="shared" si="216"/>
        <v>3911.5268961889997</v>
      </c>
      <c r="M4648" s="7">
        <f t="shared" si="217"/>
        <v>0.44652133518139264</v>
      </c>
      <c r="N4648" s="14" t="str">
        <f t="shared" si="218"/>
        <v>&lt; 25 KW</v>
      </c>
    </row>
    <row r="4649" spans="1:14">
      <c r="A4649" s="5" t="s">
        <v>136</v>
      </c>
      <c r="B4649" s="5" t="s">
        <v>12785</v>
      </c>
      <c r="C4649" s="5" t="s">
        <v>3141</v>
      </c>
      <c r="D4649" s="5" t="s">
        <v>6785</v>
      </c>
      <c r="E4649" s="5">
        <v>29</v>
      </c>
      <c r="F4649" s="6">
        <v>-36.497180938699998</v>
      </c>
      <c r="G4649" s="6">
        <v>-62.715881347699998</v>
      </c>
      <c r="H4649" s="7">
        <v>24874.75</v>
      </c>
      <c r="I4649" s="7">
        <v>1492.49</v>
      </c>
      <c r="J4649" s="7">
        <v>8208695</v>
      </c>
      <c r="K4649" s="8">
        <v>0.82</v>
      </c>
      <c r="L4649" s="7">
        <f t="shared" si="216"/>
        <v>3911.5268961889997</v>
      </c>
      <c r="M4649" s="7">
        <f t="shared" si="217"/>
        <v>0.44652133518139264</v>
      </c>
      <c r="N4649" s="14" t="str">
        <f t="shared" si="218"/>
        <v>&lt; 25 KW</v>
      </c>
    </row>
    <row r="4650" spans="1:14">
      <c r="A4650" s="5" t="s">
        <v>136</v>
      </c>
      <c r="B4650" s="5" t="s">
        <v>12785</v>
      </c>
      <c r="C4650" s="5" t="s">
        <v>2326</v>
      </c>
      <c r="D4650" s="5" t="s">
        <v>6786</v>
      </c>
      <c r="E4650" s="5">
        <v>29</v>
      </c>
      <c r="F4650" s="6">
        <v>-36.617080000000001</v>
      </c>
      <c r="G4650" s="6">
        <v>-62.907499999999999</v>
      </c>
      <c r="H4650" s="7">
        <v>24874.75</v>
      </c>
      <c r="I4650" s="7">
        <v>1492.49</v>
      </c>
      <c r="J4650" s="7">
        <v>8208695</v>
      </c>
      <c r="K4650" s="8">
        <v>0.82</v>
      </c>
      <c r="L4650" s="7">
        <f t="shared" si="216"/>
        <v>3911.5268961889997</v>
      </c>
      <c r="M4650" s="7">
        <f t="shared" si="217"/>
        <v>0.44652133518139264</v>
      </c>
      <c r="N4650" s="14" t="str">
        <f t="shared" si="218"/>
        <v>&lt; 25 KW</v>
      </c>
    </row>
    <row r="4651" spans="1:14">
      <c r="A4651" s="5" t="s">
        <v>486</v>
      </c>
      <c r="B4651" s="5" t="s">
        <v>12785</v>
      </c>
      <c r="C4651" s="5" t="s">
        <v>1893</v>
      </c>
      <c r="D4651" s="5" t="s">
        <v>6787</v>
      </c>
      <c r="E4651" s="5">
        <v>29</v>
      </c>
      <c r="F4651" s="6">
        <v>-35.414999999999999</v>
      </c>
      <c r="G4651" s="6">
        <v>-60.182499999999997</v>
      </c>
      <c r="H4651" s="7">
        <v>24874.75</v>
      </c>
      <c r="I4651" s="7">
        <v>1492.49</v>
      </c>
      <c r="J4651" s="7">
        <v>8208695</v>
      </c>
      <c r="K4651" s="8">
        <v>0.82</v>
      </c>
      <c r="L4651" s="7">
        <f t="shared" si="216"/>
        <v>3911.5268961889997</v>
      </c>
      <c r="M4651" s="7">
        <f t="shared" si="217"/>
        <v>0.44652133518139264</v>
      </c>
      <c r="N4651" s="14" t="str">
        <f t="shared" si="218"/>
        <v>&lt; 25 KW</v>
      </c>
    </row>
    <row r="4652" spans="1:14">
      <c r="A4652" s="5" t="s">
        <v>87</v>
      </c>
      <c r="B4652" s="5" t="s">
        <v>12785</v>
      </c>
      <c r="C4652" s="5" t="s">
        <v>103</v>
      </c>
      <c r="D4652" s="5" t="s">
        <v>6788</v>
      </c>
      <c r="E4652" s="5">
        <v>28</v>
      </c>
      <c r="F4652" s="6">
        <v>-37.205109999999998</v>
      </c>
      <c r="G4652" s="6">
        <v>-63.221220000000002</v>
      </c>
      <c r="H4652" s="7">
        <v>24017</v>
      </c>
      <c r="I4652" s="7">
        <v>1441.02</v>
      </c>
      <c r="J4652" s="7">
        <v>7925610</v>
      </c>
      <c r="K4652" s="8">
        <v>0.79</v>
      </c>
      <c r="L4652" s="7">
        <f t="shared" si="216"/>
        <v>3776.6340062219997</v>
      </c>
      <c r="M4652" s="7">
        <f t="shared" si="217"/>
        <v>0.43112260344999997</v>
      </c>
      <c r="N4652" s="14" t="str">
        <f t="shared" si="218"/>
        <v>&lt; 25 KW</v>
      </c>
    </row>
    <row r="4653" spans="1:14">
      <c r="A4653" s="5" t="s">
        <v>87</v>
      </c>
      <c r="B4653" s="5" t="s">
        <v>12785</v>
      </c>
      <c r="C4653" s="5" t="s">
        <v>6789</v>
      </c>
      <c r="D4653" s="5" t="s">
        <v>6790</v>
      </c>
      <c r="E4653" s="5">
        <v>28</v>
      </c>
      <c r="F4653" s="6">
        <v>-37.225180000000002</v>
      </c>
      <c r="G4653" s="6">
        <v>-63.29486</v>
      </c>
      <c r="H4653" s="7">
        <v>24017</v>
      </c>
      <c r="I4653" s="7">
        <v>1441.02</v>
      </c>
      <c r="J4653" s="7">
        <v>7925610</v>
      </c>
      <c r="K4653" s="8">
        <v>0.79</v>
      </c>
      <c r="L4653" s="7">
        <f t="shared" si="216"/>
        <v>3776.6340062219997</v>
      </c>
      <c r="M4653" s="7">
        <f t="shared" si="217"/>
        <v>0.43112260344999997</v>
      </c>
      <c r="N4653" s="14" t="str">
        <f t="shared" si="218"/>
        <v>&lt; 25 KW</v>
      </c>
    </row>
    <row r="4654" spans="1:14">
      <c r="A4654" s="5" t="s">
        <v>16</v>
      </c>
      <c r="B4654" s="5" t="s">
        <v>12785</v>
      </c>
      <c r="C4654" s="5" t="s">
        <v>1121</v>
      </c>
      <c r="D4654" s="5" t="s">
        <v>6791</v>
      </c>
      <c r="E4654" s="5">
        <v>28</v>
      </c>
      <c r="F4654" s="6">
        <v>-34.884720000000002</v>
      </c>
      <c r="G4654" s="6">
        <v>-60.362499999999997</v>
      </c>
      <c r="H4654" s="7">
        <v>24017</v>
      </c>
      <c r="I4654" s="7">
        <v>1441.02</v>
      </c>
      <c r="J4654" s="7">
        <v>7925610</v>
      </c>
      <c r="K4654" s="8">
        <v>0.79</v>
      </c>
      <c r="L4654" s="7">
        <f t="shared" si="216"/>
        <v>3776.6340062219997</v>
      </c>
      <c r="M4654" s="7">
        <f t="shared" si="217"/>
        <v>0.43112260344999997</v>
      </c>
      <c r="N4654" s="14" t="str">
        <f t="shared" si="218"/>
        <v>&lt; 25 KW</v>
      </c>
    </row>
    <row r="4655" spans="1:14">
      <c r="A4655" s="5" t="s">
        <v>569</v>
      </c>
      <c r="B4655" s="5" t="s">
        <v>12785</v>
      </c>
      <c r="C4655" s="5" t="s">
        <v>701</v>
      </c>
      <c r="D4655" s="5" t="s">
        <v>6792</v>
      </c>
      <c r="E4655" s="5">
        <v>28</v>
      </c>
      <c r="F4655" s="6">
        <v>-34.827164000000003</v>
      </c>
      <c r="G4655" s="6">
        <v>-62.461060000000003</v>
      </c>
      <c r="H4655" s="7">
        <v>24017</v>
      </c>
      <c r="I4655" s="7">
        <v>1441.02</v>
      </c>
      <c r="J4655" s="7">
        <v>7925610</v>
      </c>
      <c r="K4655" s="8">
        <v>0.79</v>
      </c>
      <c r="L4655" s="7">
        <f t="shared" si="216"/>
        <v>3776.6340062219997</v>
      </c>
      <c r="M4655" s="7">
        <f t="shared" si="217"/>
        <v>0.43112260344999997</v>
      </c>
      <c r="N4655" s="14" t="str">
        <f t="shared" si="218"/>
        <v>&lt; 25 KW</v>
      </c>
    </row>
    <row r="4656" spans="1:14">
      <c r="A4656" s="5" t="s">
        <v>130</v>
      </c>
      <c r="B4656" s="5" t="s">
        <v>12785</v>
      </c>
      <c r="C4656" s="5" t="s">
        <v>6793</v>
      </c>
      <c r="D4656" s="5" t="s">
        <v>6794</v>
      </c>
      <c r="E4656" s="5">
        <v>28</v>
      </c>
      <c r="F4656" s="6">
        <v>-37.492739999999998</v>
      </c>
      <c r="G4656" s="6">
        <v>-58.499339999999997</v>
      </c>
      <c r="H4656" s="7">
        <v>24017</v>
      </c>
      <c r="I4656" s="7">
        <v>1441.02</v>
      </c>
      <c r="J4656" s="7">
        <v>7925610</v>
      </c>
      <c r="K4656" s="8">
        <v>0.79</v>
      </c>
      <c r="L4656" s="7">
        <f t="shared" si="216"/>
        <v>3776.6340062219997</v>
      </c>
      <c r="M4656" s="7">
        <f t="shared" si="217"/>
        <v>0.43112260344999997</v>
      </c>
      <c r="N4656" s="14" t="str">
        <f t="shared" si="218"/>
        <v>&lt; 25 KW</v>
      </c>
    </row>
    <row r="4657" spans="1:14">
      <c r="A4657" s="5" t="s">
        <v>84</v>
      </c>
      <c r="B4657" s="5" t="s">
        <v>12785</v>
      </c>
      <c r="C4657" s="5" t="s">
        <v>6795</v>
      </c>
      <c r="D4657" s="5" t="s">
        <v>6796</v>
      </c>
      <c r="E4657" s="5">
        <v>28</v>
      </c>
      <c r="F4657" s="6">
        <v>-36.864646999999998</v>
      </c>
      <c r="G4657" s="6">
        <v>-59.884610000000002</v>
      </c>
      <c r="H4657" s="7">
        <v>24017</v>
      </c>
      <c r="I4657" s="7">
        <v>1441.02</v>
      </c>
      <c r="J4657" s="7">
        <v>7925610</v>
      </c>
      <c r="K4657" s="8">
        <v>0.79</v>
      </c>
      <c r="L4657" s="7">
        <f t="shared" si="216"/>
        <v>3776.6340062219997</v>
      </c>
      <c r="M4657" s="7">
        <f t="shared" si="217"/>
        <v>0.43112260344999997</v>
      </c>
      <c r="N4657" s="14" t="str">
        <f t="shared" si="218"/>
        <v>&lt; 25 KW</v>
      </c>
    </row>
    <row r="4658" spans="1:14">
      <c r="A4658" s="5" t="s">
        <v>754</v>
      </c>
      <c r="B4658" s="5" t="s">
        <v>12785</v>
      </c>
      <c r="C4658" s="5" t="s">
        <v>47</v>
      </c>
      <c r="D4658" s="5" t="s">
        <v>6797</v>
      </c>
      <c r="E4658" s="5">
        <v>28</v>
      </c>
      <c r="F4658" s="6">
        <v>-38.535719999999998</v>
      </c>
      <c r="G4658" s="6">
        <v>-62.428249999999998</v>
      </c>
      <c r="H4658" s="7">
        <v>24017</v>
      </c>
      <c r="I4658" s="7">
        <v>1441.02</v>
      </c>
      <c r="J4658" s="7">
        <v>7925610</v>
      </c>
      <c r="K4658" s="8">
        <v>0.79</v>
      </c>
      <c r="L4658" s="7">
        <f t="shared" si="216"/>
        <v>3776.6340062219997</v>
      </c>
      <c r="M4658" s="7">
        <f t="shared" si="217"/>
        <v>0.43112260344999997</v>
      </c>
      <c r="N4658" s="14" t="str">
        <f t="shared" si="218"/>
        <v>&lt; 25 KW</v>
      </c>
    </row>
    <row r="4659" spans="1:14">
      <c r="A4659" s="5" t="s">
        <v>95</v>
      </c>
      <c r="B4659" s="5" t="s">
        <v>12785</v>
      </c>
      <c r="C4659" s="5" t="s">
        <v>162</v>
      </c>
      <c r="D4659" s="5" t="s">
        <v>6798</v>
      </c>
      <c r="E4659" s="5">
        <v>28</v>
      </c>
      <c r="F4659" s="6">
        <v>-37.545450000000002</v>
      </c>
      <c r="G4659" s="6">
        <v>-58.341030000000003</v>
      </c>
      <c r="H4659" s="7">
        <v>24017</v>
      </c>
      <c r="I4659" s="7">
        <v>1441.02</v>
      </c>
      <c r="J4659" s="7">
        <v>7925610</v>
      </c>
      <c r="K4659" s="8">
        <v>0.79</v>
      </c>
      <c r="L4659" s="7">
        <f t="shared" si="216"/>
        <v>3776.6340062219997</v>
      </c>
      <c r="M4659" s="7">
        <f t="shared" si="217"/>
        <v>0.43112260344999997</v>
      </c>
      <c r="N4659" s="14" t="str">
        <f t="shared" si="218"/>
        <v>&lt; 25 KW</v>
      </c>
    </row>
    <row r="4660" spans="1:14">
      <c r="A4660" s="5" t="s">
        <v>612</v>
      </c>
      <c r="B4660" s="5" t="s">
        <v>12785</v>
      </c>
      <c r="C4660" s="5" t="s">
        <v>6799</v>
      </c>
      <c r="D4660" s="5" t="s">
        <v>6800</v>
      </c>
      <c r="E4660" s="5">
        <v>28</v>
      </c>
      <c r="F4660" s="6">
        <v>-37.772038000000002</v>
      </c>
      <c r="G4660" s="6">
        <v>-60.031204000000002</v>
      </c>
      <c r="H4660" s="7">
        <v>24017</v>
      </c>
      <c r="I4660" s="7">
        <v>1441.02</v>
      </c>
      <c r="J4660" s="7">
        <v>7925610</v>
      </c>
      <c r="K4660" s="8">
        <v>0.79</v>
      </c>
      <c r="L4660" s="7">
        <f t="shared" si="216"/>
        <v>3776.6340062219997</v>
      </c>
      <c r="M4660" s="7">
        <f t="shared" si="217"/>
        <v>0.43112260344999997</v>
      </c>
      <c r="N4660" s="14" t="str">
        <f t="shared" si="218"/>
        <v>&lt; 25 KW</v>
      </c>
    </row>
    <row r="4661" spans="1:14">
      <c r="A4661" s="5" t="s">
        <v>19</v>
      </c>
      <c r="B4661" s="5" t="s">
        <v>12785</v>
      </c>
      <c r="C4661" s="5" t="s">
        <v>5205</v>
      </c>
      <c r="D4661" s="5" t="s">
        <v>6801</v>
      </c>
      <c r="E4661" s="5">
        <v>28</v>
      </c>
      <c r="F4661" s="6">
        <v>-36.261589999999998</v>
      </c>
      <c r="G4661" s="6">
        <v>-61.244599999999998</v>
      </c>
      <c r="H4661" s="7">
        <v>24017</v>
      </c>
      <c r="I4661" s="7">
        <v>1441.02</v>
      </c>
      <c r="J4661" s="7">
        <v>7925610</v>
      </c>
      <c r="K4661" s="8">
        <v>0.79</v>
      </c>
      <c r="L4661" s="7">
        <f t="shared" si="216"/>
        <v>3776.6340062219997</v>
      </c>
      <c r="M4661" s="7">
        <f t="shared" si="217"/>
        <v>0.43112260344999997</v>
      </c>
      <c r="N4661" s="14" t="str">
        <f t="shared" si="218"/>
        <v>&lt; 25 KW</v>
      </c>
    </row>
    <row r="4662" spans="1:14">
      <c r="A4662" s="5" t="s">
        <v>117</v>
      </c>
      <c r="B4662" s="5" t="s">
        <v>12785</v>
      </c>
      <c r="C4662" s="5" t="s">
        <v>6802</v>
      </c>
      <c r="D4662" s="5" t="s">
        <v>6803</v>
      </c>
      <c r="E4662" s="5">
        <v>28</v>
      </c>
      <c r="F4662" s="6">
        <v>-34.963157653800003</v>
      </c>
      <c r="G4662" s="6">
        <v>-60.787685394299999</v>
      </c>
      <c r="H4662" s="7">
        <v>24017</v>
      </c>
      <c r="I4662" s="7">
        <v>1441.02</v>
      </c>
      <c r="J4662" s="7">
        <v>7925610</v>
      </c>
      <c r="K4662" s="8">
        <v>0.79</v>
      </c>
      <c r="L4662" s="7">
        <f t="shared" si="216"/>
        <v>3776.6340062219997</v>
      </c>
      <c r="M4662" s="7">
        <f t="shared" si="217"/>
        <v>0.43112260344999997</v>
      </c>
      <c r="N4662" s="14" t="str">
        <f t="shared" si="218"/>
        <v>&lt; 25 KW</v>
      </c>
    </row>
    <row r="4663" spans="1:14">
      <c r="A4663" s="5" t="s">
        <v>63</v>
      </c>
      <c r="B4663" s="5" t="s">
        <v>12785</v>
      </c>
      <c r="C4663" s="5" t="s">
        <v>1801</v>
      </c>
      <c r="D4663" s="5" t="s">
        <v>6804</v>
      </c>
      <c r="E4663" s="5">
        <v>28</v>
      </c>
      <c r="F4663" s="6">
        <v>-34.237409999999997</v>
      </c>
      <c r="G4663" s="6">
        <v>-59.92465</v>
      </c>
      <c r="H4663" s="7">
        <v>24017</v>
      </c>
      <c r="I4663" s="7">
        <v>1441.02</v>
      </c>
      <c r="J4663" s="7">
        <v>7925610</v>
      </c>
      <c r="K4663" s="8">
        <v>0.79</v>
      </c>
      <c r="L4663" s="7">
        <f t="shared" si="216"/>
        <v>3776.6340062219997</v>
      </c>
      <c r="M4663" s="7">
        <f t="shared" si="217"/>
        <v>0.43112260344999997</v>
      </c>
      <c r="N4663" s="14" t="str">
        <f t="shared" si="218"/>
        <v>&lt; 25 KW</v>
      </c>
    </row>
    <row r="4664" spans="1:14">
      <c r="A4664" s="5" t="s">
        <v>969</v>
      </c>
      <c r="B4664" s="5" t="s">
        <v>12785</v>
      </c>
      <c r="C4664" s="5" t="s">
        <v>6805</v>
      </c>
      <c r="D4664" s="5" t="s">
        <v>6806</v>
      </c>
      <c r="E4664" s="5">
        <v>28</v>
      </c>
      <c r="F4664" s="6">
        <v>-35.755490000000002</v>
      </c>
      <c r="G4664" s="6">
        <v>-61.381169999999997</v>
      </c>
      <c r="H4664" s="7">
        <v>24017</v>
      </c>
      <c r="I4664" s="7">
        <v>1441.02</v>
      </c>
      <c r="J4664" s="7">
        <v>7925610</v>
      </c>
      <c r="K4664" s="8">
        <v>0.79</v>
      </c>
      <c r="L4664" s="7">
        <f t="shared" si="216"/>
        <v>3776.6340062219997</v>
      </c>
      <c r="M4664" s="7">
        <f t="shared" si="217"/>
        <v>0.43112260344999997</v>
      </c>
      <c r="N4664" s="14" t="str">
        <f t="shared" si="218"/>
        <v>&lt; 25 KW</v>
      </c>
    </row>
    <row r="4665" spans="1:14">
      <c r="A4665" s="5" t="s">
        <v>969</v>
      </c>
      <c r="B4665" s="5" t="s">
        <v>12785</v>
      </c>
      <c r="C4665" s="5" t="s">
        <v>6807</v>
      </c>
      <c r="D4665" s="5" t="s">
        <v>6808</v>
      </c>
      <c r="E4665" s="5">
        <v>28</v>
      </c>
      <c r="F4665" s="6">
        <v>-35.741149999999998</v>
      </c>
      <c r="G4665" s="6">
        <v>-61.266500000000001</v>
      </c>
      <c r="H4665" s="7">
        <v>24017</v>
      </c>
      <c r="I4665" s="7">
        <v>1441.02</v>
      </c>
      <c r="J4665" s="7">
        <v>7925610</v>
      </c>
      <c r="K4665" s="8">
        <v>0.79</v>
      </c>
      <c r="L4665" s="7">
        <f t="shared" si="216"/>
        <v>3776.6340062219997</v>
      </c>
      <c r="M4665" s="7">
        <f t="shared" si="217"/>
        <v>0.43112260344999997</v>
      </c>
      <c r="N4665" s="14" t="str">
        <f t="shared" si="218"/>
        <v>&lt; 25 KW</v>
      </c>
    </row>
    <row r="4666" spans="1:14">
      <c r="A4666" s="5" t="s">
        <v>969</v>
      </c>
      <c r="B4666" s="5" t="s">
        <v>12785</v>
      </c>
      <c r="C4666" s="5" t="s">
        <v>103</v>
      </c>
      <c r="D4666" s="5" t="s">
        <v>6809</v>
      </c>
      <c r="E4666" s="5">
        <v>28</v>
      </c>
      <c r="F4666" s="6">
        <v>-35.825519999999997</v>
      </c>
      <c r="G4666" s="6">
        <v>-61.240789999999997</v>
      </c>
      <c r="H4666" s="7">
        <v>24017</v>
      </c>
      <c r="I4666" s="7">
        <v>1441.02</v>
      </c>
      <c r="J4666" s="7">
        <v>7925610</v>
      </c>
      <c r="K4666" s="8">
        <v>0.79</v>
      </c>
      <c r="L4666" s="7">
        <f t="shared" si="216"/>
        <v>3776.6340062219997</v>
      </c>
      <c r="M4666" s="7">
        <f t="shared" si="217"/>
        <v>0.43112260344999997</v>
      </c>
      <c r="N4666" s="14" t="str">
        <f t="shared" si="218"/>
        <v>&lt; 25 KW</v>
      </c>
    </row>
    <row r="4667" spans="1:14">
      <c r="A4667" s="5" t="s">
        <v>44</v>
      </c>
      <c r="B4667" s="5" t="s">
        <v>12785</v>
      </c>
      <c r="C4667" s="5" t="s">
        <v>232</v>
      </c>
      <c r="D4667" s="5" t="s">
        <v>6810</v>
      </c>
      <c r="E4667" s="5">
        <v>28</v>
      </c>
      <c r="F4667" s="6">
        <v>-34.371940000000002</v>
      </c>
      <c r="G4667" s="6">
        <v>-59.85333</v>
      </c>
      <c r="H4667" s="7">
        <v>24017</v>
      </c>
      <c r="I4667" s="7">
        <v>1441.02</v>
      </c>
      <c r="J4667" s="7">
        <v>7925610</v>
      </c>
      <c r="K4667" s="8">
        <v>0.79</v>
      </c>
      <c r="L4667" s="7">
        <f t="shared" si="216"/>
        <v>3776.6340062219997</v>
      </c>
      <c r="M4667" s="7">
        <f t="shared" si="217"/>
        <v>0.43112260344999997</v>
      </c>
      <c r="N4667" s="14" t="str">
        <f t="shared" si="218"/>
        <v>&lt; 25 KW</v>
      </c>
    </row>
    <row r="4668" spans="1:14">
      <c r="A4668" s="5" t="s">
        <v>92</v>
      </c>
      <c r="B4668" s="5" t="s">
        <v>12785</v>
      </c>
      <c r="C4668" s="5" t="s">
        <v>301</v>
      </c>
      <c r="D4668" s="5" t="s">
        <v>6811</v>
      </c>
      <c r="E4668" s="5">
        <v>28</v>
      </c>
      <c r="F4668" s="6">
        <v>-34.547920227100001</v>
      </c>
      <c r="G4668" s="6">
        <v>-60.573719024699997</v>
      </c>
      <c r="H4668" s="7">
        <v>24017</v>
      </c>
      <c r="I4668" s="7">
        <v>1441.02</v>
      </c>
      <c r="J4668" s="7">
        <v>7925610</v>
      </c>
      <c r="K4668" s="8">
        <v>0.79</v>
      </c>
      <c r="L4668" s="7">
        <f t="shared" si="216"/>
        <v>3776.6340062219997</v>
      </c>
      <c r="M4668" s="7">
        <f t="shared" si="217"/>
        <v>0.43112260344999997</v>
      </c>
      <c r="N4668" s="14" t="str">
        <f t="shared" si="218"/>
        <v>&lt; 25 KW</v>
      </c>
    </row>
    <row r="4669" spans="1:14">
      <c r="A4669" s="5" t="s">
        <v>92</v>
      </c>
      <c r="B4669" s="5" t="s">
        <v>12785</v>
      </c>
      <c r="C4669" s="5" t="s">
        <v>47</v>
      </c>
      <c r="D4669" s="5" t="s">
        <v>6812</v>
      </c>
      <c r="E4669" s="5">
        <v>28</v>
      </c>
      <c r="F4669" s="6">
        <v>-34.65643</v>
      </c>
      <c r="G4669" s="6">
        <v>-60.422930000000001</v>
      </c>
      <c r="H4669" s="7">
        <v>24017</v>
      </c>
      <c r="I4669" s="7">
        <v>1441.02</v>
      </c>
      <c r="J4669" s="7">
        <v>7925610</v>
      </c>
      <c r="K4669" s="8">
        <v>0.79</v>
      </c>
      <c r="L4669" s="7">
        <f t="shared" si="216"/>
        <v>3776.6340062219997</v>
      </c>
      <c r="M4669" s="7">
        <f t="shared" si="217"/>
        <v>0.43112260344999997</v>
      </c>
      <c r="N4669" s="14" t="str">
        <f t="shared" si="218"/>
        <v>&lt; 25 KW</v>
      </c>
    </row>
    <row r="4670" spans="1:14">
      <c r="A4670" s="5" t="s">
        <v>92</v>
      </c>
      <c r="B4670" s="5" t="s">
        <v>12785</v>
      </c>
      <c r="C4670" s="5" t="s">
        <v>47</v>
      </c>
      <c r="D4670" s="5" t="s">
        <v>6813</v>
      </c>
      <c r="E4670" s="5">
        <v>28</v>
      </c>
      <c r="F4670" s="6">
        <v>-34.592860000000002</v>
      </c>
      <c r="G4670" s="6">
        <v>-60.609349999999999</v>
      </c>
      <c r="H4670" s="7">
        <v>24017</v>
      </c>
      <c r="I4670" s="7">
        <v>1441.02</v>
      </c>
      <c r="J4670" s="7">
        <v>7925610</v>
      </c>
      <c r="K4670" s="8">
        <v>0.79</v>
      </c>
      <c r="L4670" s="7">
        <f t="shared" si="216"/>
        <v>3776.6340062219997</v>
      </c>
      <c r="M4670" s="7">
        <f t="shared" si="217"/>
        <v>0.43112260344999997</v>
      </c>
      <c r="N4670" s="14" t="str">
        <f t="shared" si="218"/>
        <v>&lt; 25 KW</v>
      </c>
    </row>
    <row r="4671" spans="1:14">
      <c r="A4671" s="5" t="s">
        <v>92</v>
      </c>
      <c r="B4671" s="5" t="s">
        <v>12785</v>
      </c>
      <c r="C4671" s="5" t="s">
        <v>1860</v>
      </c>
      <c r="D4671" s="5" t="s">
        <v>6814</v>
      </c>
      <c r="E4671" s="5">
        <v>28</v>
      </c>
      <c r="F4671" s="6">
        <v>-34.598590000000002</v>
      </c>
      <c r="G4671" s="6">
        <v>-60.261560000000003</v>
      </c>
      <c r="H4671" s="7">
        <v>24017</v>
      </c>
      <c r="I4671" s="7">
        <v>1441.02</v>
      </c>
      <c r="J4671" s="7">
        <v>7925610</v>
      </c>
      <c r="K4671" s="8">
        <v>0.79</v>
      </c>
      <c r="L4671" s="7">
        <f t="shared" si="216"/>
        <v>3776.6340062219997</v>
      </c>
      <c r="M4671" s="7">
        <f t="shared" si="217"/>
        <v>0.43112260344999997</v>
      </c>
      <c r="N4671" s="14" t="str">
        <f t="shared" si="218"/>
        <v>&lt; 25 KW</v>
      </c>
    </row>
    <row r="4672" spans="1:14">
      <c r="A4672" s="5" t="s">
        <v>92</v>
      </c>
      <c r="B4672" s="5" t="s">
        <v>12785</v>
      </c>
      <c r="C4672" s="5" t="s">
        <v>28</v>
      </c>
      <c r="D4672" s="5" t="s">
        <v>6815</v>
      </c>
      <c r="E4672" s="5">
        <v>28</v>
      </c>
      <c r="F4672" s="6">
        <v>-34.56467</v>
      </c>
      <c r="G4672" s="6">
        <v>-60.53257</v>
      </c>
      <c r="H4672" s="7">
        <v>24017</v>
      </c>
      <c r="I4672" s="7">
        <v>1441.02</v>
      </c>
      <c r="J4672" s="7">
        <v>7925610</v>
      </c>
      <c r="K4672" s="8">
        <v>0.79</v>
      </c>
      <c r="L4672" s="7">
        <f t="shared" si="216"/>
        <v>3776.6340062219997</v>
      </c>
      <c r="M4672" s="7">
        <f t="shared" si="217"/>
        <v>0.43112260344999997</v>
      </c>
      <c r="N4672" s="14" t="str">
        <f t="shared" si="218"/>
        <v>&lt; 25 KW</v>
      </c>
    </row>
    <row r="4673" spans="1:14">
      <c r="A4673" s="5" t="s">
        <v>525</v>
      </c>
      <c r="B4673" s="5" t="s">
        <v>12785</v>
      </c>
      <c r="C4673" s="5" t="s">
        <v>6816</v>
      </c>
      <c r="D4673" s="5" t="s">
        <v>3185</v>
      </c>
      <c r="E4673" s="5">
        <v>28</v>
      </c>
      <c r="F4673" s="6">
        <v>-35.536200000000001</v>
      </c>
      <c r="G4673" s="6">
        <v>-58.009520000000002</v>
      </c>
      <c r="H4673" s="7">
        <v>24017</v>
      </c>
      <c r="I4673" s="7">
        <v>1441.02</v>
      </c>
      <c r="J4673" s="7">
        <v>7925610</v>
      </c>
      <c r="K4673" s="8">
        <v>0.79</v>
      </c>
      <c r="L4673" s="7">
        <f t="shared" si="216"/>
        <v>3776.6340062219997</v>
      </c>
      <c r="M4673" s="7">
        <f t="shared" si="217"/>
        <v>0.43112260344999997</v>
      </c>
      <c r="N4673" s="14" t="str">
        <f t="shared" si="218"/>
        <v>&lt; 25 KW</v>
      </c>
    </row>
    <row r="4674" spans="1:14">
      <c r="A4674" s="5" t="s">
        <v>525</v>
      </c>
      <c r="B4674" s="5" t="s">
        <v>12785</v>
      </c>
      <c r="C4674" s="5" t="s">
        <v>6817</v>
      </c>
      <c r="D4674" s="5" t="s">
        <v>6818</v>
      </c>
      <c r="E4674" s="5">
        <v>28</v>
      </c>
      <c r="F4674" s="6">
        <v>-35.631120000000003</v>
      </c>
      <c r="G4674" s="6">
        <v>-57.85962</v>
      </c>
      <c r="H4674" s="7">
        <v>24017</v>
      </c>
      <c r="I4674" s="7">
        <v>1441.02</v>
      </c>
      <c r="J4674" s="7">
        <v>7925610</v>
      </c>
      <c r="K4674" s="8">
        <v>0.79</v>
      </c>
      <c r="L4674" s="7">
        <f t="shared" si="216"/>
        <v>3776.6340062219997</v>
      </c>
      <c r="M4674" s="7">
        <f t="shared" si="217"/>
        <v>0.43112260344999997</v>
      </c>
      <c r="N4674" s="14" t="str">
        <f t="shared" si="218"/>
        <v>&lt; 25 KW</v>
      </c>
    </row>
    <row r="4675" spans="1:14">
      <c r="A4675" s="5" t="s">
        <v>525</v>
      </c>
      <c r="B4675" s="5" t="s">
        <v>12785</v>
      </c>
      <c r="C4675" s="5" t="s">
        <v>722</v>
      </c>
      <c r="D4675" s="5" t="s">
        <v>6819</v>
      </c>
      <c r="E4675" s="5">
        <v>28</v>
      </c>
      <c r="F4675" s="6">
        <v>-35.711100000000002</v>
      </c>
      <c r="G4675" s="6">
        <v>-58.072600000000001</v>
      </c>
      <c r="H4675" s="7">
        <v>24017</v>
      </c>
      <c r="I4675" s="7">
        <v>1441.02</v>
      </c>
      <c r="J4675" s="7">
        <v>7925610</v>
      </c>
      <c r="K4675" s="8">
        <v>0.79</v>
      </c>
      <c r="L4675" s="7">
        <f t="shared" ref="L4675:L4738" si="219">+J4675*0.00116222*0.41</f>
        <v>3776.6340062219997</v>
      </c>
      <c r="M4675" s="7">
        <f t="shared" ref="M4675:M4738" si="220">+L4675/(365*24)</f>
        <v>0.43112260344999997</v>
      </c>
      <c r="N4675" s="14" t="str">
        <f t="shared" ref="N4675:N4738" si="221">+IF(M4675&lt;25,"&lt; 25 KW",IF(M4675&lt;100,"25 - 100 KW",IF(M4675&lt;300,"100 - 300 KW",IF(M4675&lt;500,"300 - 500","&gt;500KW"))))</f>
        <v>&lt; 25 KW</v>
      </c>
    </row>
    <row r="4676" spans="1:14">
      <c r="A4676" s="5" t="s">
        <v>372</v>
      </c>
      <c r="B4676" s="5" t="s">
        <v>12785</v>
      </c>
      <c r="C4676" s="5" t="s">
        <v>6429</v>
      </c>
      <c r="D4676" s="5" t="s">
        <v>6820</v>
      </c>
      <c r="E4676" s="5">
        <v>28</v>
      </c>
      <c r="F4676" s="6">
        <v>-34.882286000000001</v>
      </c>
      <c r="G4676" s="6">
        <v>-60.055798000000003</v>
      </c>
      <c r="H4676" s="7">
        <v>24017</v>
      </c>
      <c r="I4676" s="7">
        <v>1441.02</v>
      </c>
      <c r="J4676" s="7">
        <v>7925610</v>
      </c>
      <c r="K4676" s="8">
        <v>0.79</v>
      </c>
      <c r="L4676" s="7">
        <f t="shared" si="219"/>
        <v>3776.6340062219997</v>
      </c>
      <c r="M4676" s="7">
        <f t="shared" si="220"/>
        <v>0.43112260344999997</v>
      </c>
      <c r="N4676" s="14" t="str">
        <f t="shared" si="221"/>
        <v>&lt; 25 KW</v>
      </c>
    </row>
    <row r="4677" spans="1:14">
      <c r="A4677" s="5" t="s">
        <v>372</v>
      </c>
      <c r="B4677" s="5" t="s">
        <v>12785</v>
      </c>
      <c r="C4677" s="5" t="s">
        <v>103</v>
      </c>
      <c r="D4677" s="5" t="s">
        <v>6821</v>
      </c>
      <c r="E4677" s="5">
        <v>28</v>
      </c>
      <c r="F4677" s="6">
        <v>-34.892749999999999</v>
      </c>
      <c r="G4677" s="6">
        <v>-59.984169999999999</v>
      </c>
      <c r="H4677" s="7">
        <v>24017</v>
      </c>
      <c r="I4677" s="7">
        <v>1441.02</v>
      </c>
      <c r="J4677" s="7">
        <v>7925610</v>
      </c>
      <c r="K4677" s="8">
        <v>0.79</v>
      </c>
      <c r="L4677" s="7">
        <f t="shared" si="219"/>
        <v>3776.6340062219997</v>
      </c>
      <c r="M4677" s="7">
        <f t="shared" si="220"/>
        <v>0.43112260344999997</v>
      </c>
      <c r="N4677" s="14" t="str">
        <f t="shared" si="221"/>
        <v>&lt; 25 KW</v>
      </c>
    </row>
    <row r="4678" spans="1:14">
      <c r="A4678" s="5" t="s">
        <v>1620</v>
      </c>
      <c r="B4678" s="5" t="s">
        <v>12785</v>
      </c>
      <c r="C4678" s="5" t="s">
        <v>544</v>
      </c>
      <c r="D4678" s="5" t="s">
        <v>6822</v>
      </c>
      <c r="E4678" s="5">
        <v>28</v>
      </c>
      <c r="F4678" s="6">
        <v>-35.122839999999997</v>
      </c>
      <c r="G4678" s="6">
        <v>-58.159739999999999</v>
      </c>
      <c r="H4678" s="7">
        <v>24017</v>
      </c>
      <c r="I4678" s="7">
        <v>1441.02</v>
      </c>
      <c r="J4678" s="7">
        <v>7925610</v>
      </c>
      <c r="K4678" s="8">
        <v>0.79</v>
      </c>
      <c r="L4678" s="7">
        <f t="shared" si="219"/>
        <v>3776.6340062219997</v>
      </c>
      <c r="M4678" s="7">
        <f t="shared" si="220"/>
        <v>0.43112260344999997</v>
      </c>
      <c r="N4678" s="14" t="str">
        <f t="shared" si="221"/>
        <v>&lt; 25 KW</v>
      </c>
    </row>
    <row r="4679" spans="1:14">
      <c r="A4679" s="5" t="s">
        <v>58</v>
      </c>
      <c r="B4679" s="5" t="s">
        <v>12785</v>
      </c>
      <c r="C4679" s="5" t="s">
        <v>560</v>
      </c>
      <c r="D4679" s="5" t="s">
        <v>6823</v>
      </c>
      <c r="E4679" s="5">
        <v>28</v>
      </c>
      <c r="F4679" s="6">
        <v>-38.81756</v>
      </c>
      <c r="G4679" s="6">
        <v>-61.095320000000001</v>
      </c>
      <c r="H4679" s="7">
        <v>24017</v>
      </c>
      <c r="I4679" s="7">
        <v>1441.02</v>
      </c>
      <c r="J4679" s="7">
        <v>7925610</v>
      </c>
      <c r="K4679" s="8">
        <v>0.79</v>
      </c>
      <c r="L4679" s="7">
        <f t="shared" si="219"/>
        <v>3776.6340062219997</v>
      </c>
      <c r="M4679" s="7">
        <f t="shared" si="220"/>
        <v>0.43112260344999997</v>
      </c>
      <c r="N4679" s="14" t="str">
        <f t="shared" si="221"/>
        <v>&lt; 25 KW</v>
      </c>
    </row>
    <row r="4680" spans="1:14">
      <c r="A4680" s="5" t="s">
        <v>516</v>
      </c>
      <c r="B4680" s="5" t="s">
        <v>12785</v>
      </c>
      <c r="C4680" s="5" t="s">
        <v>178</v>
      </c>
      <c r="D4680" s="5" t="s">
        <v>6824</v>
      </c>
      <c r="E4680" s="5">
        <v>28</v>
      </c>
      <c r="F4680" s="6">
        <v>-38.207509999999999</v>
      </c>
      <c r="G4680" s="6">
        <v>-61.748899999999999</v>
      </c>
      <c r="H4680" s="7">
        <v>24017</v>
      </c>
      <c r="I4680" s="7">
        <v>1441.02</v>
      </c>
      <c r="J4680" s="7">
        <v>7925610</v>
      </c>
      <c r="K4680" s="8">
        <v>0.79</v>
      </c>
      <c r="L4680" s="7">
        <f t="shared" si="219"/>
        <v>3776.6340062219997</v>
      </c>
      <c r="M4680" s="7">
        <f t="shared" si="220"/>
        <v>0.43112260344999997</v>
      </c>
      <c r="N4680" s="14" t="str">
        <f t="shared" si="221"/>
        <v>&lt; 25 KW</v>
      </c>
    </row>
    <row r="4681" spans="1:14">
      <c r="A4681" s="5" t="s">
        <v>516</v>
      </c>
      <c r="B4681" s="5" t="s">
        <v>12785</v>
      </c>
      <c r="C4681" s="5" t="s">
        <v>5628</v>
      </c>
      <c r="D4681" s="5" t="s">
        <v>6825</v>
      </c>
      <c r="E4681" s="5">
        <v>28</v>
      </c>
      <c r="F4681" s="6">
        <v>-37.956090000000003</v>
      </c>
      <c r="G4681" s="6">
        <v>-60.959249999999997</v>
      </c>
      <c r="H4681" s="7">
        <v>24017</v>
      </c>
      <c r="I4681" s="7">
        <v>1441.02</v>
      </c>
      <c r="J4681" s="7">
        <v>7925610</v>
      </c>
      <c r="K4681" s="8">
        <v>0.79</v>
      </c>
      <c r="L4681" s="7">
        <f t="shared" si="219"/>
        <v>3776.6340062219997</v>
      </c>
      <c r="M4681" s="7">
        <f t="shared" si="220"/>
        <v>0.43112260344999997</v>
      </c>
      <c r="N4681" s="14" t="str">
        <f t="shared" si="221"/>
        <v>&lt; 25 KW</v>
      </c>
    </row>
    <row r="4682" spans="1:14">
      <c r="A4682" s="5" t="s">
        <v>425</v>
      </c>
      <c r="B4682" s="5" t="s">
        <v>12785</v>
      </c>
      <c r="C4682" s="5" t="s">
        <v>6826</v>
      </c>
      <c r="D4682" s="5" t="s">
        <v>6827</v>
      </c>
      <c r="E4682" s="5">
        <v>28</v>
      </c>
      <c r="F4682" s="6">
        <v>-37.877510000000001</v>
      </c>
      <c r="G4682" s="6">
        <v>-61.72654</v>
      </c>
      <c r="H4682" s="7">
        <v>24017</v>
      </c>
      <c r="I4682" s="7">
        <v>1441.02</v>
      </c>
      <c r="J4682" s="7">
        <v>7925610</v>
      </c>
      <c r="K4682" s="8">
        <v>0.79</v>
      </c>
      <c r="L4682" s="7">
        <f t="shared" si="219"/>
        <v>3776.6340062219997</v>
      </c>
      <c r="M4682" s="7">
        <f t="shared" si="220"/>
        <v>0.43112260344999997</v>
      </c>
      <c r="N4682" s="14" t="str">
        <f t="shared" si="221"/>
        <v>&lt; 25 KW</v>
      </c>
    </row>
    <row r="4683" spans="1:14">
      <c r="A4683" s="5" t="s">
        <v>2440</v>
      </c>
      <c r="B4683" s="5" t="s">
        <v>12785</v>
      </c>
      <c r="C4683" s="5" t="s">
        <v>2441</v>
      </c>
      <c r="D4683" s="5" t="s">
        <v>6828</v>
      </c>
      <c r="E4683" s="5">
        <v>28</v>
      </c>
      <c r="F4683" s="6">
        <v>-34.301631999999998</v>
      </c>
      <c r="G4683" s="6">
        <v>-58.869059999999998</v>
      </c>
      <c r="H4683" s="7">
        <v>24017</v>
      </c>
      <c r="I4683" s="7">
        <v>1441.02</v>
      </c>
      <c r="J4683" s="7">
        <v>7925610</v>
      </c>
      <c r="K4683" s="8">
        <v>0.79</v>
      </c>
      <c r="L4683" s="7">
        <f t="shared" si="219"/>
        <v>3776.6340062219997</v>
      </c>
      <c r="M4683" s="7">
        <f t="shared" si="220"/>
        <v>0.43112260344999997</v>
      </c>
      <c r="N4683" s="14" t="str">
        <f t="shared" si="221"/>
        <v>&lt; 25 KW</v>
      </c>
    </row>
    <row r="4684" spans="1:14">
      <c r="A4684" s="5" t="s">
        <v>225</v>
      </c>
      <c r="B4684" s="5" t="s">
        <v>12785</v>
      </c>
      <c r="C4684" s="5" t="s">
        <v>103</v>
      </c>
      <c r="D4684" s="5" t="s">
        <v>6829</v>
      </c>
      <c r="E4684" s="5">
        <v>28</v>
      </c>
      <c r="F4684" s="6">
        <v>-34.192659999999997</v>
      </c>
      <c r="G4684" s="6">
        <v>-61.056249999999999</v>
      </c>
      <c r="H4684" s="7">
        <v>24017</v>
      </c>
      <c r="I4684" s="7">
        <v>1441.02</v>
      </c>
      <c r="J4684" s="7">
        <v>7925610</v>
      </c>
      <c r="K4684" s="8">
        <v>0.79</v>
      </c>
      <c r="L4684" s="7">
        <f t="shared" si="219"/>
        <v>3776.6340062219997</v>
      </c>
      <c r="M4684" s="7">
        <f t="shared" si="220"/>
        <v>0.43112260344999997</v>
      </c>
      <c r="N4684" s="14" t="str">
        <f t="shared" si="221"/>
        <v>&lt; 25 KW</v>
      </c>
    </row>
    <row r="4685" spans="1:14">
      <c r="A4685" s="5" t="s">
        <v>813</v>
      </c>
      <c r="B4685" s="5" t="s">
        <v>12785</v>
      </c>
      <c r="C4685" s="5" t="s">
        <v>6830</v>
      </c>
      <c r="D4685" s="5" t="s">
        <v>6831</v>
      </c>
      <c r="E4685" s="5">
        <v>28</v>
      </c>
      <c r="F4685" s="6">
        <v>-35.622619999999998</v>
      </c>
      <c r="G4685" s="6">
        <v>-58.922249999999998</v>
      </c>
      <c r="H4685" s="7">
        <v>24017</v>
      </c>
      <c r="I4685" s="7">
        <v>1441.02</v>
      </c>
      <c r="J4685" s="7">
        <v>7925610</v>
      </c>
      <c r="K4685" s="8">
        <v>0.79</v>
      </c>
      <c r="L4685" s="7">
        <f t="shared" si="219"/>
        <v>3776.6340062219997</v>
      </c>
      <c r="M4685" s="7">
        <f t="shared" si="220"/>
        <v>0.43112260344999997</v>
      </c>
      <c r="N4685" s="14" t="str">
        <f t="shared" si="221"/>
        <v>&lt; 25 KW</v>
      </c>
    </row>
    <row r="4686" spans="1:14">
      <c r="A4686" s="5" t="s">
        <v>813</v>
      </c>
      <c r="B4686" s="5" t="s">
        <v>12785</v>
      </c>
      <c r="C4686" s="5" t="s">
        <v>3946</v>
      </c>
      <c r="D4686" s="5" t="s">
        <v>6832</v>
      </c>
      <c r="E4686" s="5">
        <v>28</v>
      </c>
      <c r="F4686" s="6">
        <v>-35.956119537399999</v>
      </c>
      <c r="G4686" s="6">
        <v>-58.736831664999997</v>
      </c>
      <c r="H4686" s="7">
        <v>24017</v>
      </c>
      <c r="I4686" s="7">
        <v>1441.02</v>
      </c>
      <c r="J4686" s="7">
        <v>7925610</v>
      </c>
      <c r="K4686" s="8">
        <v>0.79</v>
      </c>
      <c r="L4686" s="7">
        <f t="shared" si="219"/>
        <v>3776.6340062219997</v>
      </c>
      <c r="M4686" s="7">
        <f t="shared" si="220"/>
        <v>0.43112260344999997</v>
      </c>
      <c r="N4686" s="14" t="str">
        <f t="shared" si="221"/>
        <v>&lt; 25 KW</v>
      </c>
    </row>
    <row r="4687" spans="1:14">
      <c r="A4687" s="5" t="s">
        <v>359</v>
      </c>
      <c r="B4687" s="5" t="s">
        <v>12785</v>
      </c>
      <c r="C4687" s="5" t="s">
        <v>564</v>
      </c>
      <c r="D4687" s="5" t="s">
        <v>6833</v>
      </c>
      <c r="E4687" s="5">
        <v>28</v>
      </c>
      <c r="F4687" s="6">
        <v>-37.294089999999997</v>
      </c>
      <c r="G4687" s="6">
        <v>-61.405009999999997</v>
      </c>
      <c r="H4687" s="7">
        <v>24017</v>
      </c>
      <c r="I4687" s="7">
        <v>1441.02</v>
      </c>
      <c r="J4687" s="7">
        <v>7925610</v>
      </c>
      <c r="K4687" s="8">
        <v>0.79</v>
      </c>
      <c r="L4687" s="7">
        <f t="shared" si="219"/>
        <v>3776.6340062219997</v>
      </c>
      <c r="M4687" s="7">
        <f t="shared" si="220"/>
        <v>0.43112260344999997</v>
      </c>
      <c r="N4687" s="14" t="str">
        <f t="shared" si="221"/>
        <v>&lt; 25 KW</v>
      </c>
    </row>
    <row r="4688" spans="1:14">
      <c r="A4688" s="5" t="s">
        <v>1456</v>
      </c>
      <c r="B4688" s="5" t="s">
        <v>12785</v>
      </c>
      <c r="C4688" s="5" t="s">
        <v>301</v>
      </c>
      <c r="D4688" s="5" t="s">
        <v>6834</v>
      </c>
      <c r="E4688" s="5">
        <v>28</v>
      </c>
      <c r="F4688" s="6">
        <v>-36.71698</v>
      </c>
      <c r="G4688" s="6">
        <v>-56.735019999999999</v>
      </c>
      <c r="H4688" s="7">
        <v>24017</v>
      </c>
      <c r="I4688" s="7">
        <v>1441.02</v>
      </c>
      <c r="J4688" s="7">
        <v>7925610</v>
      </c>
      <c r="K4688" s="8">
        <v>0.79</v>
      </c>
      <c r="L4688" s="7">
        <f t="shared" si="219"/>
        <v>3776.6340062219997</v>
      </c>
      <c r="M4688" s="7">
        <f t="shared" si="220"/>
        <v>0.43112260344999997</v>
      </c>
      <c r="N4688" s="14" t="str">
        <f t="shared" si="221"/>
        <v>&lt; 25 KW</v>
      </c>
    </row>
    <row r="4689" spans="1:14">
      <c r="A4689" s="5" t="s">
        <v>281</v>
      </c>
      <c r="B4689" s="5" t="s">
        <v>12785</v>
      </c>
      <c r="C4689" s="5" t="s">
        <v>6835</v>
      </c>
      <c r="D4689" s="5" t="s">
        <v>6836</v>
      </c>
      <c r="E4689" s="5">
        <v>28</v>
      </c>
      <c r="F4689" s="6">
        <v>-37.052398681600003</v>
      </c>
      <c r="G4689" s="6">
        <v>-57.119899749799998</v>
      </c>
      <c r="H4689" s="7">
        <v>24017</v>
      </c>
      <c r="I4689" s="7">
        <v>1441.02</v>
      </c>
      <c r="J4689" s="7">
        <v>7925610</v>
      </c>
      <c r="K4689" s="8">
        <v>0.79</v>
      </c>
      <c r="L4689" s="7">
        <f t="shared" si="219"/>
        <v>3776.6340062219997</v>
      </c>
      <c r="M4689" s="7">
        <f t="shared" si="220"/>
        <v>0.43112260344999997</v>
      </c>
      <c r="N4689" s="14" t="str">
        <f t="shared" si="221"/>
        <v>&lt; 25 KW</v>
      </c>
    </row>
    <row r="4690" spans="1:14">
      <c r="A4690" s="5" t="s">
        <v>272</v>
      </c>
      <c r="B4690" s="5" t="s">
        <v>12785</v>
      </c>
      <c r="C4690" s="5" t="s">
        <v>133</v>
      </c>
      <c r="D4690" s="5" t="s">
        <v>6837</v>
      </c>
      <c r="E4690" s="5">
        <v>28</v>
      </c>
      <c r="F4690" s="6">
        <v>-35.571040000000004</v>
      </c>
      <c r="G4690" s="6">
        <v>-58.27346</v>
      </c>
      <c r="H4690" s="7">
        <v>24017</v>
      </c>
      <c r="I4690" s="7">
        <v>1441.02</v>
      </c>
      <c r="J4690" s="7">
        <v>7925610</v>
      </c>
      <c r="K4690" s="8">
        <v>0.79</v>
      </c>
      <c r="L4690" s="7">
        <f t="shared" si="219"/>
        <v>3776.6340062219997</v>
      </c>
      <c r="M4690" s="7">
        <f t="shared" si="220"/>
        <v>0.43112260344999997</v>
      </c>
      <c r="N4690" s="14" t="str">
        <f t="shared" si="221"/>
        <v>&lt; 25 KW</v>
      </c>
    </row>
    <row r="4691" spans="1:14">
      <c r="A4691" s="5" t="s">
        <v>272</v>
      </c>
      <c r="B4691" s="5" t="s">
        <v>12785</v>
      </c>
      <c r="C4691" s="5" t="s">
        <v>6838</v>
      </c>
      <c r="D4691" s="5" t="s">
        <v>6839</v>
      </c>
      <c r="E4691" s="5">
        <v>28</v>
      </c>
      <c r="F4691" s="6">
        <v>-35.476950000000002</v>
      </c>
      <c r="G4691" s="6">
        <v>-58.272539999999999</v>
      </c>
      <c r="H4691" s="7">
        <v>24017</v>
      </c>
      <c r="I4691" s="7">
        <v>1441.02</v>
      </c>
      <c r="J4691" s="7">
        <v>7925610</v>
      </c>
      <c r="K4691" s="8">
        <v>0.79</v>
      </c>
      <c r="L4691" s="7">
        <f t="shared" si="219"/>
        <v>3776.6340062219997</v>
      </c>
      <c r="M4691" s="7">
        <f t="shared" si="220"/>
        <v>0.43112260344999997</v>
      </c>
      <c r="N4691" s="14" t="str">
        <f t="shared" si="221"/>
        <v>&lt; 25 KW</v>
      </c>
    </row>
    <row r="4692" spans="1:14">
      <c r="A4692" s="5" t="s">
        <v>272</v>
      </c>
      <c r="B4692" s="5" t="s">
        <v>12785</v>
      </c>
      <c r="C4692" s="5" t="s">
        <v>103</v>
      </c>
      <c r="D4692" s="5" t="s">
        <v>6840</v>
      </c>
      <c r="E4692" s="5">
        <v>28</v>
      </c>
      <c r="F4692" s="6">
        <v>-35.42512</v>
      </c>
      <c r="G4692" s="6">
        <v>-58.273119999999999</v>
      </c>
      <c r="H4692" s="7">
        <v>24017</v>
      </c>
      <c r="I4692" s="7">
        <v>1441.02</v>
      </c>
      <c r="J4692" s="7">
        <v>7925610</v>
      </c>
      <c r="K4692" s="8">
        <v>0.79</v>
      </c>
      <c r="L4692" s="7">
        <f t="shared" si="219"/>
        <v>3776.6340062219997</v>
      </c>
      <c r="M4692" s="7">
        <f t="shared" si="220"/>
        <v>0.43112260344999997</v>
      </c>
      <c r="N4692" s="14" t="str">
        <f t="shared" si="221"/>
        <v>&lt; 25 KW</v>
      </c>
    </row>
    <row r="4693" spans="1:14">
      <c r="A4693" s="5" t="s">
        <v>272</v>
      </c>
      <c r="B4693" s="5" t="s">
        <v>12785</v>
      </c>
      <c r="C4693" s="5" t="s">
        <v>3571</v>
      </c>
      <c r="D4693" s="5" t="s">
        <v>6841</v>
      </c>
      <c r="E4693" s="5">
        <v>28</v>
      </c>
      <c r="F4693" s="6">
        <v>-35.522910000000003</v>
      </c>
      <c r="G4693" s="6">
        <v>-58.272579999999998</v>
      </c>
      <c r="H4693" s="7">
        <v>24017</v>
      </c>
      <c r="I4693" s="7">
        <v>1441.02</v>
      </c>
      <c r="J4693" s="7">
        <v>7925610</v>
      </c>
      <c r="K4693" s="8">
        <v>0.79</v>
      </c>
      <c r="L4693" s="7">
        <f t="shared" si="219"/>
        <v>3776.6340062219997</v>
      </c>
      <c r="M4693" s="7">
        <f t="shared" si="220"/>
        <v>0.43112260344999997</v>
      </c>
      <c r="N4693" s="14" t="str">
        <f t="shared" si="221"/>
        <v>&lt; 25 KW</v>
      </c>
    </row>
    <row r="4694" spans="1:14">
      <c r="A4694" s="5" t="s">
        <v>272</v>
      </c>
      <c r="B4694" s="5" t="s">
        <v>12785</v>
      </c>
      <c r="C4694" s="5" t="s">
        <v>6842</v>
      </c>
      <c r="D4694" s="5" t="s">
        <v>6843</v>
      </c>
      <c r="E4694" s="5">
        <v>28</v>
      </c>
      <c r="F4694" s="6">
        <v>-35.383270000000003</v>
      </c>
      <c r="G4694" s="6">
        <v>-58.261830000000003</v>
      </c>
      <c r="H4694" s="7">
        <v>24017</v>
      </c>
      <c r="I4694" s="7">
        <v>1441.02</v>
      </c>
      <c r="J4694" s="7">
        <v>7925610</v>
      </c>
      <c r="K4694" s="8">
        <v>0.79</v>
      </c>
      <c r="L4694" s="7">
        <f t="shared" si="219"/>
        <v>3776.6340062219997</v>
      </c>
      <c r="M4694" s="7">
        <f t="shared" si="220"/>
        <v>0.43112260344999997</v>
      </c>
      <c r="N4694" s="14" t="str">
        <f t="shared" si="221"/>
        <v>&lt; 25 KW</v>
      </c>
    </row>
    <row r="4695" spans="1:14">
      <c r="A4695" s="5" t="s">
        <v>272</v>
      </c>
      <c r="B4695" s="5" t="s">
        <v>12785</v>
      </c>
      <c r="C4695" s="5" t="s">
        <v>1901</v>
      </c>
      <c r="D4695" s="5" t="s">
        <v>6844</v>
      </c>
      <c r="E4695" s="5">
        <v>28</v>
      </c>
      <c r="F4695" s="6">
        <v>-35.527929999999998</v>
      </c>
      <c r="G4695" s="6">
        <v>-58.29515</v>
      </c>
      <c r="H4695" s="7">
        <v>24017</v>
      </c>
      <c r="I4695" s="7">
        <v>1441.02</v>
      </c>
      <c r="J4695" s="7">
        <v>7925610</v>
      </c>
      <c r="K4695" s="8">
        <v>0.79</v>
      </c>
      <c r="L4695" s="7">
        <f t="shared" si="219"/>
        <v>3776.6340062219997</v>
      </c>
      <c r="M4695" s="7">
        <f t="shared" si="220"/>
        <v>0.43112260344999997</v>
      </c>
      <c r="N4695" s="14" t="str">
        <f t="shared" si="221"/>
        <v>&lt; 25 KW</v>
      </c>
    </row>
    <row r="4696" spans="1:14">
      <c r="A4696" s="5" t="s">
        <v>99</v>
      </c>
      <c r="B4696" s="5" t="s">
        <v>12785</v>
      </c>
      <c r="C4696" s="5" t="s">
        <v>1426</v>
      </c>
      <c r="D4696" s="5" t="s">
        <v>6845</v>
      </c>
      <c r="E4696" s="5">
        <v>28</v>
      </c>
      <c r="F4696" s="6">
        <v>-34.936419999999998</v>
      </c>
      <c r="G4696" s="6">
        <v>-61.140079999999998</v>
      </c>
      <c r="H4696" s="7">
        <v>24017</v>
      </c>
      <c r="I4696" s="7">
        <v>1441.02</v>
      </c>
      <c r="J4696" s="7">
        <v>7925610</v>
      </c>
      <c r="K4696" s="8">
        <v>0.79</v>
      </c>
      <c r="L4696" s="7">
        <f t="shared" si="219"/>
        <v>3776.6340062219997</v>
      </c>
      <c r="M4696" s="7">
        <f t="shared" si="220"/>
        <v>0.43112260344999997</v>
      </c>
      <c r="N4696" s="14" t="str">
        <f t="shared" si="221"/>
        <v>&lt; 25 KW</v>
      </c>
    </row>
    <row r="4697" spans="1:14">
      <c r="A4697" s="5" t="s">
        <v>120</v>
      </c>
      <c r="B4697" s="5" t="s">
        <v>12785</v>
      </c>
      <c r="C4697" s="5" t="s">
        <v>1092</v>
      </c>
      <c r="D4697" s="5" t="s">
        <v>6846</v>
      </c>
      <c r="E4697" s="5">
        <v>28</v>
      </c>
      <c r="F4697" s="6">
        <v>-36.323610000000002</v>
      </c>
      <c r="G4697" s="6">
        <v>-61.735460000000003</v>
      </c>
      <c r="H4697" s="7">
        <v>24017</v>
      </c>
      <c r="I4697" s="7">
        <v>1441.02</v>
      </c>
      <c r="J4697" s="7">
        <v>7925610</v>
      </c>
      <c r="K4697" s="8">
        <v>0.79</v>
      </c>
      <c r="L4697" s="7">
        <f t="shared" si="219"/>
        <v>3776.6340062219997</v>
      </c>
      <c r="M4697" s="7">
        <f t="shared" si="220"/>
        <v>0.43112260344999997</v>
      </c>
      <c r="N4697" s="14" t="str">
        <f t="shared" si="221"/>
        <v>&lt; 25 KW</v>
      </c>
    </row>
    <row r="4698" spans="1:14">
      <c r="A4698" s="5" t="s">
        <v>120</v>
      </c>
      <c r="B4698" s="5" t="s">
        <v>12785</v>
      </c>
      <c r="C4698" s="5" t="s">
        <v>2821</v>
      </c>
      <c r="D4698" s="5" t="s">
        <v>6847</v>
      </c>
      <c r="E4698" s="5">
        <v>28</v>
      </c>
      <c r="F4698" s="6">
        <v>-36.06315</v>
      </c>
      <c r="G4698" s="6">
        <v>-61.502276999999999</v>
      </c>
      <c r="H4698" s="7">
        <v>24017</v>
      </c>
      <c r="I4698" s="7">
        <v>1441.02</v>
      </c>
      <c r="J4698" s="7">
        <v>7925610</v>
      </c>
      <c r="K4698" s="8">
        <v>0.79</v>
      </c>
      <c r="L4698" s="7">
        <f t="shared" si="219"/>
        <v>3776.6340062219997</v>
      </c>
      <c r="M4698" s="7">
        <f t="shared" si="220"/>
        <v>0.43112260344999997</v>
      </c>
      <c r="N4698" s="14" t="str">
        <f t="shared" si="221"/>
        <v>&lt; 25 KW</v>
      </c>
    </row>
    <row r="4699" spans="1:14">
      <c r="A4699" s="5" t="s">
        <v>276</v>
      </c>
      <c r="B4699" s="5" t="s">
        <v>12785</v>
      </c>
      <c r="C4699" s="5" t="s">
        <v>103</v>
      </c>
      <c r="D4699" s="5" t="s">
        <v>6848</v>
      </c>
      <c r="E4699" s="5">
        <v>28</v>
      </c>
      <c r="F4699" s="6">
        <v>-34.557220000000001</v>
      </c>
      <c r="G4699" s="6">
        <v>-60.792839999999998</v>
      </c>
      <c r="H4699" s="7">
        <v>24017</v>
      </c>
      <c r="I4699" s="7">
        <v>1441.02</v>
      </c>
      <c r="J4699" s="7">
        <v>7925610</v>
      </c>
      <c r="K4699" s="8">
        <v>0.79</v>
      </c>
      <c r="L4699" s="7">
        <f t="shared" si="219"/>
        <v>3776.6340062219997</v>
      </c>
      <c r="M4699" s="7">
        <f t="shared" si="220"/>
        <v>0.43112260344999997</v>
      </c>
      <c r="N4699" s="14" t="str">
        <f t="shared" si="221"/>
        <v>&lt; 25 KW</v>
      </c>
    </row>
    <row r="4700" spans="1:14">
      <c r="A4700" s="5" t="s">
        <v>81</v>
      </c>
      <c r="B4700" s="5" t="s">
        <v>12785</v>
      </c>
      <c r="C4700" s="5" t="s">
        <v>1526</v>
      </c>
      <c r="D4700" s="5" t="s">
        <v>6849</v>
      </c>
      <c r="E4700" s="5">
        <v>28</v>
      </c>
      <c r="F4700" s="6">
        <v>-34.501939999999998</v>
      </c>
      <c r="G4700" s="6">
        <v>-61.919170000000001</v>
      </c>
      <c r="H4700" s="7">
        <v>24017</v>
      </c>
      <c r="I4700" s="7">
        <v>1441.02</v>
      </c>
      <c r="J4700" s="7">
        <v>7925610</v>
      </c>
      <c r="K4700" s="8">
        <v>0.79</v>
      </c>
      <c r="L4700" s="7">
        <f t="shared" si="219"/>
        <v>3776.6340062219997</v>
      </c>
      <c r="M4700" s="7">
        <f t="shared" si="220"/>
        <v>0.43112260344999997</v>
      </c>
      <c r="N4700" s="14" t="str">
        <f t="shared" si="221"/>
        <v>&lt; 25 KW</v>
      </c>
    </row>
    <row r="4701" spans="1:14">
      <c r="A4701" s="5" t="s">
        <v>246</v>
      </c>
      <c r="B4701" s="5" t="s">
        <v>12785</v>
      </c>
      <c r="C4701" s="5" t="s">
        <v>103</v>
      </c>
      <c r="D4701" s="5" t="s">
        <v>6850</v>
      </c>
      <c r="E4701" s="5">
        <v>28</v>
      </c>
      <c r="F4701" s="6">
        <v>-34.895589999999999</v>
      </c>
      <c r="G4701" s="6">
        <v>-61.43638</v>
      </c>
      <c r="H4701" s="7">
        <v>24017</v>
      </c>
      <c r="I4701" s="7">
        <v>1441.02</v>
      </c>
      <c r="J4701" s="7">
        <v>7925610</v>
      </c>
      <c r="K4701" s="8">
        <v>0.79</v>
      </c>
      <c r="L4701" s="7">
        <f t="shared" si="219"/>
        <v>3776.6340062219997</v>
      </c>
      <c r="M4701" s="7">
        <f t="shared" si="220"/>
        <v>0.43112260344999997</v>
      </c>
      <c r="N4701" s="14" t="str">
        <f t="shared" si="221"/>
        <v>&lt; 25 KW</v>
      </c>
    </row>
    <row r="4702" spans="1:14">
      <c r="A4702" s="5" t="s">
        <v>246</v>
      </c>
      <c r="B4702" s="5" t="s">
        <v>12785</v>
      </c>
      <c r="C4702" s="5" t="s">
        <v>6851</v>
      </c>
      <c r="D4702" s="5" t="s">
        <v>6852</v>
      </c>
      <c r="E4702" s="5">
        <v>28</v>
      </c>
      <c r="F4702" s="6">
        <v>-35.057400000000001</v>
      </c>
      <c r="G4702" s="6">
        <v>-61.619869999999999</v>
      </c>
      <c r="H4702" s="7">
        <v>24017</v>
      </c>
      <c r="I4702" s="7">
        <v>1441.02</v>
      </c>
      <c r="J4702" s="7">
        <v>7925610</v>
      </c>
      <c r="K4702" s="8">
        <v>0.79</v>
      </c>
      <c r="L4702" s="7">
        <f t="shared" si="219"/>
        <v>3776.6340062219997</v>
      </c>
      <c r="M4702" s="7">
        <f t="shared" si="220"/>
        <v>0.43112260344999997</v>
      </c>
      <c r="N4702" s="14" t="str">
        <f t="shared" si="221"/>
        <v>&lt; 25 KW</v>
      </c>
    </row>
    <row r="4703" spans="1:14">
      <c r="A4703" s="5" t="s">
        <v>246</v>
      </c>
      <c r="B4703" s="5" t="s">
        <v>12785</v>
      </c>
      <c r="C4703" s="5" t="s">
        <v>103</v>
      </c>
      <c r="D4703" s="5" t="s">
        <v>6853</v>
      </c>
      <c r="E4703" s="5">
        <v>28</v>
      </c>
      <c r="F4703" s="6">
        <v>-34.890889999999999</v>
      </c>
      <c r="G4703" s="6">
        <v>-61.615319999999997</v>
      </c>
      <c r="H4703" s="7">
        <v>24017</v>
      </c>
      <c r="I4703" s="7">
        <v>1441.02</v>
      </c>
      <c r="J4703" s="7">
        <v>7925610</v>
      </c>
      <c r="K4703" s="8">
        <v>0.79</v>
      </c>
      <c r="L4703" s="7">
        <f t="shared" si="219"/>
        <v>3776.6340062219997</v>
      </c>
      <c r="M4703" s="7">
        <f t="shared" si="220"/>
        <v>0.43112260344999997</v>
      </c>
      <c r="N4703" s="14" t="str">
        <f t="shared" si="221"/>
        <v>&lt; 25 KW</v>
      </c>
    </row>
    <row r="4704" spans="1:14">
      <c r="A4704" s="5" t="s">
        <v>38</v>
      </c>
      <c r="B4704" s="5" t="s">
        <v>12785</v>
      </c>
      <c r="C4704" s="5" t="s">
        <v>6854</v>
      </c>
      <c r="D4704" s="5" t="s">
        <v>6855</v>
      </c>
      <c r="E4704" s="5">
        <v>28</v>
      </c>
      <c r="F4704" s="6">
        <v>-35.117159999999998</v>
      </c>
      <c r="G4704" s="6">
        <v>-59.121679999999998</v>
      </c>
      <c r="H4704" s="7">
        <v>24017</v>
      </c>
      <c r="I4704" s="7">
        <v>1441.02</v>
      </c>
      <c r="J4704" s="7">
        <v>7925610</v>
      </c>
      <c r="K4704" s="8">
        <v>0.79</v>
      </c>
      <c r="L4704" s="7">
        <f t="shared" si="219"/>
        <v>3776.6340062219997</v>
      </c>
      <c r="M4704" s="7">
        <f t="shared" si="220"/>
        <v>0.43112260344999997</v>
      </c>
      <c r="N4704" s="14" t="str">
        <f t="shared" si="221"/>
        <v>&lt; 25 KW</v>
      </c>
    </row>
    <row r="4705" spans="1:14">
      <c r="A4705" s="5" t="s">
        <v>905</v>
      </c>
      <c r="B4705" s="5" t="s">
        <v>12785</v>
      </c>
      <c r="C4705" s="5" t="s">
        <v>1390</v>
      </c>
      <c r="D4705" s="5" t="s">
        <v>6856</v>
      </c>
      <c r="E4705" s="5">
        <v>28</v>
      </c>
      <c r="F4705" s="6">
        <v>-36.850119999999997</v>
      </c>
      <c r="G4705" s="6">
        <v>-57.886319999999998</v>
      </c>
      <c r="H4705" s="7">
        <v>24017</v>
      </c>
      <c r="I4705" s="7">
        <v>1441.02</v>
      </c>
      <c r="J4705" s="7">
        <v>7925610</v>
      </c>
      <c r="K4705" s="8">
        <v>0.79</v>
      </c>
      <c r="L4705" s="7">
        <f t="shared" si="219"/>
        <v>3776.6340062219997</v>
      </c>
      <c r="M4705" s="7">
        <f t="shared" si="220"/>
        <v>0.43112260344999997</v>
      </c>
      <c r="N4705" s="14" t="str">
        <f t="shared" si="221"/>
        <v>&lt; 25 KW</v>
      </c>
    </row>
    <row r="4706" spans="1:14">
      <c r="A4706" s="5" t="s">
        <v>153</v>
      </c>
      <c r="B4706" s="5" t="s">
        <v>12785</v>
      </c>
      <c r="C4706" s="5" t="s">
        <v>6857</v>
      </c>
      <c r="D4706" s="5" t="s">
        <v>6858</v>
      </c>
      <c r="E4706" s="5">
        <v>28</v>
      </c>
      <c r="F4706" s="6">
        <v>-34.696669999999997</v>
      </c>
      <c r="G4706" s="6">
        <v>-58.818330000000003</v>
      </c>
      <c r="H4706" s="7">
        <v>24017</v>
      </c>
      <c r="I4706" s="7">
        <v>1441.02</v>
      </c>
      <c r="J4706" s="7">
        <v>7925610</v>
      </c>
      <c r="K4706" s="8">
        <v>0.79</v>
      </c>
      <c r="L4706" s="7">
        <f t="shared" si="219"/>
        <v>3776.6340062219997</v>
      </c>
      <c r="M4706" s="7">
        <f t="shared" si="220"/>
        <v>0.43112260344999997</v>
      </c>
      <c r="N4706" s="14" t="str">
        <f t="shared" si="221"/>
        <v>&lt; 25 KW</v>
      </c>
    </row>
    <row r="4707" spans="1:14">
      <c r="A4707" s="5" t="s">
        <v>167</v>
      </c>
      <c r="B4707" s="5" t="s">
        <v>12785</v>
      </c>
      <c r="C4707" s="5" t="s">
        <v>6859</v>
      </c>
      <c r="D4707" s="5" t="s">
        <v>6860</v>
      </c>
      <c r="E4707" s="5">
        <v>28</v>
      </c>
      <c r="F4707" s="6">
        <v>-35.075249999999997</v>
      </c>
      <c r="G4707" s="6">
        <v>-59.409520000000001</v>
      </c>
      <c r="H4707" s="7">
        <v>24017</v>
      </c>
      <c r="I4707" s="7">
        <v>1441.02</v>
      </c>
      <c r="J4707" s="7">
        <v>7925610</v>
      </c>
      <c r="K4707" s="8">
        <v>0.79</v>
      </c>
      <c r="L4707" s="7">
        <f t="shared" si="219"/>
        <v>3776.6340062219997</v>
      </c>
      <c r="M4707" s="7">
        <f t="shared" si="220"/>
        <v>0.43112260344999997</v>
      </c>
      <c r="N4707" s="14" t="str">
        <f t="shared" si="221"/>
        <v>&lt; 25 KW</v>
      </c>
    </row>
    <row r="4708" spans="1:14">
      <c r="A4708" s="5" t="s">
        <v>167</v>
      </c>
      <c r="B4708" s="5" t="s">
        <v>12785</v>
      </c>
      <c r="C4708" s="5" t="s">
        <v>6861</v>
      </c>
      <c r="D4708" s="5" t="s">
        <v>6862</v>
      </c>
      <c r="E4708" s="5">
        <v>28</v>
      </c>
      <c r="F4708" s="6">
        <v>-35.16198</v>
      </c>
      <c r="G4708" s="6">
        <v>-59.624639999999999</v>
      </c>
      <c r="H4708" s="7">
        <v>24017</v>
      </c>
      <c r="I4708" s="7">
        <v>1441.02</v>
      </c>
      <c r="J4708" s="7">
        <v>7925610</v>
      </c>
      <c r="K4708" s="8">
        <v>0.79</v>
      </c>
      <c r="L4708" s="7">
        <f t="shared" si="219"/>
        <v>3776.6340062219997</v>
      </c>
      <c r="M4708" s="7">
        <f t="shared" si="220"/>
        <v>0.43112260344999997</v>
      </c>
      <c r="N4708" s="14" t="str">
        <f t="shared" si="221"/>
        <v>&lt; 25 KW</v>
      </c>
    </row>
    <row r="4709" spans="1:14">
      <c r="A4709" s="5" t="s">
        <v>167</v>
      </c>
      <c r="B4709" s="5" t="s">
        <v>12785</v>
      </c>
      <c r="C4709" s="5" t="s">
        <v>2942</v>
      </c>
      <c r="D4709" s="5" t="s">
        <v>6863</v>
      </c>
      <c r="E4709" s="5">
        <v>28</v>
      </c>
      <c r="F4709" s="6">
        <v>-34.940069999999999</v>
      </c>
      <c r="G4709" s="6">
        <v>-59.401269999999997</v>
      </c>
      <c r="H4709" s="7">
        <v>24017</v>
      </c>
      <c r="I4709" s="7">
        <v>1441.02</v>
      </c>
      <c r="J4709" s="7">
        <v>7925610</v>
      </c>
      <c r="K4709" s="8">
        <v>0.79</v>
      </c>
      <c r="L4709" s="7">
        <f t="shared" si="219"/>
        <v>3776.6340062219997</v>
      </c>
      <c r="M4709" s="7">
        <f t="shared" si="220"/>
        <v>0.43112260344999997</v>
      </c>
      <c r="N4709" s="14" t="str">
        <f t="shared" si="221"/>
        <v>&lt; 25 KW</v>
      </c>
    </row>
    <row r="4710" spans="1:14">
      <c r="A4710" s="5" t="s">
        <v>388</v>
      </c>
      <c r="B4710" s="5" t="s">
        <v>12785</v>
      </c>
      <c r="C4710" s="5" t="s">
        <v>47</v>
      </c>
      <c r="D4710" s="5" t="s">
        <v>6864</v>
      </c>
      <c r="E4710" s="5">
        <v>28</v>
      </c>
      <c r="F4710" s="6">
        <v>-38.291896999999999</v>
      </c>
      <c r="G4710" s="6">
        <v>-59.197586000000001</v>
      </c>
      <c r="H4710" s="7">
        <v>24017</v>
      </c>
      <c r="I4710" s="7">
        <v>1441.02</v>
      </c>
      <c r="J4710" s="7">
        <v>7925610</v>
      </c>
      <c r="K4710" s="8">
        <v>0.79</v>
      </c>
      <c r="L4710" s="7">
        <f t="shared" si="219"/>
        <v>3776.6340062219997</v>
      </c>
      <c r="M4710" s="7">
        <f t="shared" si="220"/>
        <v>0.43112260344999997</v>
      </c>
      <c r="N4710" s="14" t="str">
        <f t="shared" si="221"/>
        <v>&lt; 25 KW</v>
      </c>
    </row>
    <row r="4711" spans="1:14">
      <c r="A4711" s="5" t="s">
        <v>147</v>
      </c>
      <c r="B4711" s="5" t="s">
        <v>12785</v>
      </c>
      <c r="C4711" s="5" t="s">
        <v>357</v>
      </c>
      <c r="D4711" s="5" t="s">
        <v>6865</v>
      </c>
      <c r="E4711" s="5">
        <v>28</v>
      </c>
      <c r="F4711" s="6">
        <v>-36.741259999999997</v>
      </c>
      <c r="G4711" s="6">
        <v>-60.909680000000002</v>
      </c>
      <c r="H4711" s="7">
        <v>24017</v>
      </c>
      <c r="I4711" s="7">
        <v>1441.02</v>
      </c>
      <c r="J4711" s="7">
        <v>7925610</v>
      </c>
      <c r="K4711" s="8">
        <v>0.79</v>
      </c>
      <c r="L4711" s="7">
        <f t="shared" si="219"/>
        <v>3776.6340062219997</v>
      </c>
      <c r="M4711" s="7">
        <f t="shared" si="220"/>
        <v>0.43112260344999997</v>
      </c>
      <c r="N4711" s="14" t="str">
        <f t="shared" si="221"/>
        <v>&lt; 25 KW</v>
      </c>
    </row>
    <row r="4712" spans="1:14">
      <c r="A4712" s="5" t="s">
        <v>365</v>
      </c>
      <c r="B4712" s="5" t="s">
        <v>12785</v>
      </c>
      <c r="C4712" s="5" t="s">
        <v>6317</v>
      </c>
      <c r="D4712" s="5" t="s">
        <v>6866</v>
      </c>
      <c r="E4712" s="5">
        <v>28</v>
      </c>
      <c r="F4712" s="6">
        <v>-40.755062000000002</v>
      </c>
      <c r="G4712" s="6">
        <v>-62.973390000000002</v>
      </c>
      <c r="H4712" s="7">
        <v>24017</v>
      </c>
      <c r="I4712" s="7">
        <v>1441.02</v>
      </c>
      <c r="J4712" s="7">
        <v>7925610</v>
      </c>
      <c r="K4712" s="8">
        <v>0.79</v>
      </c>
      <c r="L4712" s="7">
        <f t="shared" si="219"/>
        <v>3776.6340062219997</v>
      </c>
      <c r="M4712" s="7">
        <f t="shared" si="220"/>
        <v>0.43112260344999997</v>
      </c>
      <c r="N4712" s="14" t="str">
        <f t="shared" si="221"/>
        <v>&lt; 25 KW</v>
      </c>
    </row>
    <row r="4713" spans="1:14">
      <c r="A4713" s="5" t="s">
        <v>298</v>
      </c>
      <c r="B4713" s="5" t="s">
        <v>12785</v>
      </c>
      <c r="C4713" s="5" t="s">
        <v>6867</v>
      </c>
      <c r="D4713" s="5" t="s">
        <v>6868</v>
      </c>
      <c r="E4713" s="5">
        <v>28</v>
      </c>
      <c r="F4713" s="6">
        <v>-35.950290000000003</v>
      </c>
      <c r="G4713" s="6">
        <v>-61.786749999999998</v>
      </c>
      <c r="H4713" s="7">
        <v>24017</v>
      </c>
      <c r="I4713" s="7">
        <v>1441.02</v>
      </c>
      <c r="J4713" s="7">
        <v>7925610</v>
      </c>
      <c r="K4713" s="8">
        <v>0.79</v>
      </c>
      <c r="L4713" s="7">
        <f t="shared" si="219"/>
        <v>3776.6340062219997</v>
      </c>
      <c r="M4713" s="7">
        <f t="shared" si="220"/>
        <v>0.43112260344999997</v>
      </c>
      <c r="N4713" s="14" t="str">
        <f t="shared" si="221"/>
        <v>&lt; 25 KW</v>
      </c>
    </row>
    <row r="4714" spans="1:14">
      <c r="A4714" s="5" t="s">
        <v>298</v>
      </c>
      <c r="B4714" s="5" t="s">
        <v>12785</v>
      </c>
      <c r="C4714" s="5" t="s">
        <v>983</v>
      </c>
      <c r="D4714" s="5" t="s">
        <v>6869</v>
      </c>
      <c r="E4714" s="5">
        <v>28</v>
      </c>
      <c r="F4714" s="6">
        <v>-35.862609999999997</v>
      </c>
      <c r="G4714" s="6">
        <v>-61.970179999999999</v>
      </c>
      <c r="H4714" s="7">
        <v>24017</v>
      </c>
      <c r="I4714" s="7">
        <v>1441.02</v>
      </c>
      <c r="J4714" s="7">
        <v>7925610</v>
      </c>
      <c r="K4714" s="8">
        <v>0.79</v>
      </c>
      <c r="L4714" s="7">
        <f t="shared" si="219"/>
        <v>3776.6340062219997</v>
      </c>
      <c r="M4714" s="7">
        <f t="shared" si="220"/>
        <v>0.43112260344999997</v>
      </c>
      <c r="N4714" s="14" t="str">
        <f t="shared" si="221"/>
        <v>&lt; 25 KW</v>
      </c>
    </row>
    <row r="4715" spans="1:14">
      <c r="A4715" s="5" t="s">
        <v>298</v>
      </c>
      <c r="B4715" s="5" t="s">
        <v>12785</v>
      </c>
      <c r="C4715" s="5" t="s">
        <v>6380</v>
      </c>
      <c r="D4715" s="5" t="s">
        <v>6870</v>
      </c>
      <c r="E4715" s="5">
        <v>28</v>
      </c>
      <c r="F4715" s="6">
        <v>-35.878929999999997</v>
      </c>
      <c r="G4715" s="6">
        <v>-61.654859999999999</v>
      </c>
      <c r="H4715" s="7">
        <v>24017</v>
      </c>
      <c r="I4715" s="7">
        <v>1441.02</v>
      </c>
      <c r="J4715" s="7">
        <v>7925610</v>
      </c>
      <c r="K4715" s="8">
        <v>0.79</v>
      </c>
      <c r="L4715" s="7">
        <f t="shared" si="219"/>
        <v>3776.6340062219997</v>
      </c>
      <c r="M4715" s="7">
        <f t="shared" si="220"/>
        <v>0.43112260344999997</v>
      </c>
      <c r="N4715" s="14" t="str">
        <f t="shared" si="221"/>
        <v>&lt; 25 KW</v>
      </c>
    </row>
    <row r="4716" spans="1:14">
      <c r="A4716" s="5" t="s">
        <v>298</v>
      </c>
      <c r="B4716" s="5" t="s">
        <v>12785</v>
      </c>
      <c r="C4716" s="5" t="s">
        <v>6871</v>
      </c>
      <c r="D4716" s="5" t="s">
        <v>6872</v>
      </c>
      <c r="E4716" s="5">
        <v>28</v>
      </c>
      <c r="F4716" s="6">
        <v>-36.241480000000003</v>
      </c>
      <c r="G4716" s="6">
        <v>-61.973550000000003</v>
      </c>
      <c r="H4716" s="7">
        <v>24017</v>
      </c>
      <c r="I4716" s="7">
        <v>1441.02</v>
      </c>
      <c r="J4716" s="7">
        <v>7925610</v>
      </c>
      <c r="K4716" s="8">
        <v>0.79</v>
      </c>
      <c r="L4716" s="7">
        <f t="shared" si="219"/>
        <v>3776.6340062219997</v>
      </c>
      <c r="M4716" s="7">
        <f t="shared" si="220"/>
        <v>0.43112260344999997</v>
      </c>
      <c r="N4716" s="14" t="str">
        <f t="shared" si="221"/>
        <v>&lt; 25 KW</v>
      </c>
    </row>
    <row r="4717" spans="1:14">
      <c r="A4717" s="5" t="s">
        <v>173</v>
      </c>
      <c r="B4717" s="5" t="s">
        <v>12785</v>
      </c>
      <c r="C4717" s="5" t="s">
        <v>6873</v>
      </c>
      <c r="D4717" s="5" t="s">
        <v>6874</v>
      </c>
      <c r="E4717" s="5">
        <v>28</v>
      </c>
      <c r="F4717" s="6">
        <v>-36.200599670400003</v>
      </c>
      <c r="G4717" s="6">
        <v>-63.056861877400003</v>
      </c>
      <c r="H4717" s="7">
        <v>24017</v>
      </c>
      <c r="I4717" s="7">
        <v>1441.02</v>
      </c>
      <c r="J4717" s="7">
        <v>7925610</v>
      </c>
      <c r="K4717" s="8">
        <v>0.79</v>
      </c>
      <c r="L4717" s="7">
        <f t="shared" si="219"/>
        <v>3776.6340062219997</v>
      </c>
      <c r="M4717" s="7">
        <f t="shared" si="220"/>
        <v>0.43112260344999997</v>
      </c>
      <c r="N4717" s="14" t="str">
        <f t="shared" si="221"/>
        <v>&lt; 25 KW</v>
      </c>
    </row>
    <row r="4718" spans="1:14">
      <c r="A4718" s="5" t="s">
        <v>69</v>
      </c>
      <c r="B4718" s="5" t="s">
        <v>12785</v>
      </c>
      <c r="C4718" s="5" t="s">
        <v>103</v>
      </c>
      <c r="D4718" s="5" t="s">
        <v>6875</v>
      </c>
      <c r="E4718" s="5">
        <v>28</v>
      </c>
      <c r="F4718" s="6">
        <v>-33.876089999999998</v>
      </c>
      <c r="G4718" s="6">
        <v>-60.545760000000001</v>
      </c>
      <c r="H4718" s="7">
        <v>24017</v>
      </c>
      <c r="I4718" s="7">
        <v>1441.02</v>
      </c>
      <c r="J4718" s="7">
        <v>7925610</v>
      </c>
      <c r="K4718" s="8">
        <v>0.79</v>
      </c>
      <c r="L4718" s="7">
        <f t="shared" si="219"/>
        <v>3776.6340062219997</v>
      </c>
      <c r="M4718" s="7">
        <f t="shared" si="220"/>
        <v>0.43112260344999997</v>
      </c>
      <c r="N4718" s="14" t="str">
        <f t="shared" si="221"/>
        <v>&lt; 25 KW</v>
      </c>
    </row>
    <row r="4719" spans="1:14">
      <c r="A4719" s="5" t="s">
        <v>69</v>
      </c>
      <c r="B4719" s="5" t="s">
        <v>12785</v>
      </c>
      <c r="C4719" s="5" t="s">
        <v>6876</v>
      </c>
      <c r="D4719" s="5" t="s">
        <v>6877</v>
      </c>
      <c r="E4719" s="5">
        <v>28</v>
      </c>
      <c r="F4719" s="6">
        <v>-33.75665</v>
      </c>
      <c r="G4719" s="6">
        <v>-60.879883</v>
      </c>
      <c r="H4719" s="7">
        <v>24017</v>
      </c>
      <c r="I4719" s="7">
        <v>1441.02</v>
      </c>
      <c r="J4719" s="7">
        <v>7925610</v>
      </c>
      <c r="K4719" s="8">
        <v>0.79</v>
      </c>
      <c r="L4719" s="7">
        <f t="shared" si="219"/>
        <v>3776.6340062219997</v>
      </c>
      <c r="M4719" s="7">
        <f t="shared" si="220"/>
        <v>0.43112260344999997</v>
      </c>
      <c r="N4719" s="14" t="str">
        <f t="shared" si="221"/>
        <v>&lt; 25 KW</v>
      </c>
    </row>
    <row r="4720" spans="1:14">
      <c r="A4720" s="5" t="s">
        <v>69</v>
      </c>
      <c r="B4720" s="5" t="s">
        <v>12785</v>
      </c>
      <c r="C4720" s="5" t="s">
        <v>2462</v>
      </c>
      <c r="D4720" s="5" t="s">
        <v>6878</v>
      </c>
      <c r="E4720" s="5">
        <v>28</v>
      </c>
      <c r="F4720" s="6">
        <v>-34.077770000000001</v>
      </c>
      <c r="G4720" s="6">
        <v>-60.590290000000003</v>
      </c>
      <c r="H4720" s="7">
        <v>24017</v>
      </c>
      <c r="I4720" s="7">
        <v>1441.02</v>
      </c>
      <c r="J4720" s="7">
        <v>7925610</v>
      </c>
      <c r="K4720" s="8">
        <v>0.79</v>
      </c>
      <c r="L4720" s="7">
        <f t="shared" si="219"/>
        <v>3776.6340062219997</v>
      </c>
      <c r="M4720" s="7">
        <f t="shared" si="220"/>
        <v>0.43112260344999997</v>
      </c>
      <c r="N4720" s="14" t="str">
        <f t="shared" si="221"/>
        <v>&lt; 25 KW</v>
      </c>
    </row>
    <row r="4721" spans="1:14">
      <c r="A4721" s="5" t="s">
        <v>69</v>
      </c>
      <c r="B4721" s="5" t="s">
        <v>12785</v>
      </c>
      <c r="C4721" s="5" t="s">
        <v>103</v>
      </c>
      <c r="D4721" s="5" t="s">
        <v>6879</v>
      </c>
      <c r="E4721" s="5">
        <v>28</v>
      </c>
      <c r="F4721" s="6">
        <v>-33.843139648399998</v>
      </c>
      <c r="G4721" s="6">
        <v>-60.916908264200003</v>
      </c>
      <c r="H4721" s="7">
        <v>24017</v>
      </c>
      <c r="I4721" s="7">
        <v>1441.02</v>
      </c>
      <c r="J4721" s="7">
        <v>7925610</v>
      </c>
      <c r="K4721" s="8">
        <v>0.79</v>
      </c>
      <c r="L4721" s="7">
        <f t="shared" si="219"/>
        <v>3776.6340062219997</v>
      </c>
      <c r="M4721" s="7">
        <f t="shared" si="220"/>
        <v>0.43112260344999997</v>
      </c>
      <c r="N4721" s="14" t="str">
        <f t="shared" si="221"/>
        <v>&lt; 25 KW</v>
      </c>
    </row>
    <row r="4722" spans="1:14">
      <c r="A4722" s="5" t="s">
        <v>356</v>
      </c>
      <c r="B4722" s="5" t="s">
        <v>12785</v>
      </c>
      <c r="C4722" s="5" t="s">
        <v>4937</v>
      </c>
      <c r="D4722" s="5" t="s">
        <v>6880</v>
      </c>
      <c r="E4722" s="5">
        <v>28</v>
      </c>
      <c r="F4722" s="6">
        <v>-35.990780000000001</v>
      </c>
      <c r="G4722" s="6">
        <v>-58.134610000000002</v>
      </c>
      <c r="H4722" s="7">
        <v>24017</v>
      </c>
      <c r="I4722" s="7">
        <v>1441.02</v>
      </c>
      <c r="J4722" s="7">
        <v>7925610</v>
      </c>
      <c r="K4722" s="8">
        <v>0.79</v>
      </c>
      <c r="L4722" s="7">
        <f t="shared" si="219"/>
        <v>3776.6340062219997</v>
      </c>
      <c r="M4722" s="7">
        <f t="shared" si="220"/>
        <v>0.43112260344999997</v>
      </c>
      <c r="N4722" s="14" t="str">
        <f t="shared" si="221"/>
        <v>&lt; 25 KW</v>
      </c>
    </row>
    <row r="4723" spans="1:14">
      <c r="A4723" s="5" t="s">
        <v>356</v>
      </c>
      <c r="B4723" s="5" t="s">
        <v>12785</v>
      </c>
      <c r="C4723" s="5" t="s">
        <v>6881</v>
      </c>
      <c r="D4723" s="5" t="s">
        <v>6882</v>
      </c>
      <c r="E4723" s="5">
        <v>28</v>
      </c>
      <c r="F4723" s="6">
        <v>-36.062930000000001</v>
      </c>
      <c r="G4723" s="6">
        <v>-58.118020000000001</v>
      </c>
      <c r="H4723" s="7">
        <v>24017</v>
      </c>
      <c r="I4723" s="7">
        <v>1441.02</v>
      </c>
      <c r="J4723" s="7">
        <v>7925610</v>
      </c>
      <c r="K4723" s="8">
        <v>0.79</v>
      </c>
      <c r="L4723" s="7">
        <f t="shared" si="219"/>
        <v>3776.6340062219997</v>
      </c>
      <c r="M4723" s="7">
        <f t="shared" si="220"/>
        <v>0.43112260344999997</v>
      </c>
      <c r="N4723" s="14" t="str">
        <f t="shared" si="221"/>
        <v>&lt; 25 KW</v>
      </c>
    </row>
    <row r="4724" spans="1:14">
      <c r="A4724" s="5" t="s">
        <v>433</v>
      </c>
      <c r="B4724" s="5" t="s">
        <v>12785</v>
      </c>
      <c r="C4724" s="5" t="s">
        <v>103</v>
      </c>
      <c r="D4724" s="5" t="s">
        <v>6883</v>
      </c>
      <c r="E4724" s="5">
        <v>28</v>
      </c>
      <c r="F4724" s="6">
        <v>-37.442309999999999</v>
      </c>
      <c r="G4724" s="6">
        <v>-62.804839999999999</v>
      </c>
      <c r="H4724" s="7">
        <v>24017</v>
      </c>
      <c r="I4724" s="7">
        <v>1441.02</v>
      </c>
      <c r="J4724" s="7">
        <v>7925610</v>
      </c>
      <c r="K4724" s="8">
        <v>0.79</v>
      </c>
      <c r="L4724" s="7">
        <f t="shared" si="219"/>
        <v>3776.6340062219997</v>
      </c>
      <c r="M4724" s="7">
        <f t="shared" si="220"/>
        <v>0.43112260344999997</v>
      </c>
      <c r="N4724" s="14" t="str">
        <f t="shared" si="221"/>
        <v>&lt; 25 KW</v>
      </c>
    </row>
    <row r="4725" spans="1:14">
      <c r="A4725" s="5" t="s">
        <v>433</v>
      </c>
      <c r="B4725" s="5" t="s">
        <v>12785</v>
      </c>
      <c r="C4725" s="5" t="s">
        <v>103</v>
      </c>
      <c r="D4725" s="5" t="s">
        <v>6884</v>
      </c>
      <c r="E4725" s="5">
        <v>28</v>
      </c>
      <c r="F4725" s="6">
        <v>-37.75902</v>
      </c>
      <c r="G4725" s="6">
        <v>-62.81026</v>
      </c>
      <c r="H4725" s="7">
        <v>24017</v>
      </c>
      <c r="I4725" s="7">
        <v>1441.02</v>
      </c>
      <c r="J4725" s="7">
        <v>7925610</v>
      </c>
      <c r="K4725" s="8">
        <v>0.79</v>
      </c>
      <c r="L4725" s="7">
        <f t="shared" si="219"/>
        <v>3776.6340062219997</v>
      </c>
      <c r="M4725" s="7">
        <f t="shared" si="220"/>
        <v>0.43112260344999997</v>
      </c>
      <c r="N4725" s="14" t="str">
        <f t="shared" si="221"/>
        <v>&lt; 25 KW</v>
      </c>
    </row>
    <row r="4726" spans="1:14">
      <c r="A4726" s="5" t="s">
        <v>433</v>
      </c>
      <c r="B4726" s="5" t="s">
        <v>12785</v>
      </c>
      <c r="C4726" s="5" t="s">
        <v>794</v>
      </c>
      <c r="D4726" s="5" t="s">
        <v>6885</v>
      </c>
      <c r="E4726" s="5">
        <v>28</v>
      </c>
      <c r="F4726" s="6">
        <v>-37.556310000000003</v>
      </c>
      <c r="G4726" s="6">
        <v>-62.764229999999998</v>
      </c>
      <c r="H4726" s="7">
        <v>24017</v>
      </c>
      <c r="I4726" s="7">
        <v>1441.02</v>
      </c>
      <c r="J4726" s="7">
        <v>7925610</v>
      </c>
      <c r="K4726" s="8">
        <v>0.79</v>
      </c>
      <c r="L4726" s="7">
        <f t="shared" si="219"/>
        <v>3776.6340062219997</v>
      </c>
      <c r="M4726" s="7">
        <f t="shared" si="220"/>
        <v>0.43112260344999997</v>
      </c>
      <c r="N4726" s="14" t="str">
        <f t="shared" si="221"/>
        <v>&lt; 25 KW</v>
      </c>
    </row>
    <row r="4727" spans="1:14">
      <c r="A4727" s="5" t="s">
        <v>887</v>
      </c>
      <c r="B4727" s="5" t="s">
        <v>12785</v>
      </c>
      <c r="C4727" s="5" t="s">
        <v>5763</v>
      </c>
      <c r="D4727" s="5" t="s">
        <v>6886</v>
      </c>
      <c r="E4727" s="5">
        <v>28</v>
      </c>
      <c r="F4727" s="6">
        <v>-36.8106193542</v>
      </c>
      <c r="G4727" s="6">
        <v>-59.249629974400001</v>
      </c>
      <c r="H4727" s="7">
        <v>24017</v>
      </c>
      <c r="I4727" s="7">
        <v>1441.02</v>
      </c>
      <c r="J4727" s="7">
        <v>7925610</v>
      </c>
      <c r="K4727" s="8">
        <v>0.79</v>
      </c>
      <c r="L4727" s="7">
        <f t="shared" si="219"/>
        <v>3776.6340062219997</v>
      </c>
      <c r="M4727" s="7">
        <f t="shared" si="220"/>
        <v>0.43112260344999997</v>
      </c>
      <c r="N4727" s="14" t="str">
        <f t="shared" si="221"/>
        <v>&lt; 25 KW</v>
      </c>
    </row>
    <row r="4728" spans="1:14">
      <c r="A4728" s="5" t="s">
        <v>887</v>
      </c>
      <c r="B4728" s="5" t="s">
        <v>12785</v>
      </c>
      <c r="C4728" s="5" t="s">
        <v>2326</v>
      </c>
      <c r="D4728" s="5" t="s">
        <v>6887</v>
      </c>
      <c r="E4728" s="5">
        <v>28</v>
      </c>
      <c r="F4728" s="6">
        <v>-36.758049999999997</v>
      </c>
      <c r="G4728" s="6">
        <v>-59.125050000000002</v>
      </c>
      <c r="H4728" s="7">
        <v>24017</v>
      </c>
      <c r="I4728" s="7">
        <v>1441.02</v>
      </c>
      <c r="J4728" s="7">
        <v>7925610</v>
      </c>
      <c r="K4728" s="8">
        <v>0.79</v>
      </c>
      <c r="L4728" s="7">
        <f t="shared" si="219"/>
        <v>3776.6340062219997</v>
      </c>
      <c r="M4728" s="7">
        <f t="shared" si="220"/>
        <v>0.43112260344999997</v>
      </c>
      <c r="N4728" s="14" t="str">
        <f t="shared" si="221"/>
        <v>&lt; 25 KW</v>
      </c>
    </row>
    <row r="4729" spans="1:14">
      <c r="A4729" s="5" t="s">
        <v>362</v>
      </c>
      <c r="B4729" s="5" t="s">
        <v>12785</v>
      </c>
      <c r="C4729" s="5" t="s">
        <v>6888</v>
      </c>
      <c r="D4729" s="5" t="s">
        <v>6889</v>
      </c>
      <c r="E4729" s="5">
        <v>28</v>
      </c>
      <c r="F4729" s="6">
        <v>-34.360100000000003</v>
      </c>
      <c r="G4729" s="6">
        <v>-60.6678</v>
      </c>
      <c r="H4729" s="7">
        <v>24017</v>
      </c>
      <c r="I4729" s="7">
        <v>1441.02</v>
      </c>
      <c r="J4729" s="7">
        <v>7925610</v>
      </c>
      <c r="K4729" s="8">
        <v>0.79</v>
      </c>
      <c r="L4729" s="7">
        <f t="shared" si="219"/>
        <v>3776.6340062219997</v>
      </c>
      <c r="M4729" s="7">
        <f t="shared" si="220"/>
        <v>0.43112260344999997</v>
      </c>
      <c r="N4729" s="14" t="str">
        <f t="shared" si="221"/>
        <v>&lt; 25 KW</v>
      </c>
    </row>
    <row r="4730" spans="1:14">
      <c r="A4730" s="5" t="s">
        <v>1639</v>
      </c>
      <c r="B4730" s="5" t="s">
        <v>12785</v>
      </c>
      <c r="C4730" s="5" t="s">
        <v>4107</v>
      </c>
      <c r="D4730" s="5" t="s">
        <v>6890</v>
      </c>
      <c r="E4730" s="5">
        <v>28</v>
      </c>
      <c r="F4730" s="6">
        <v>-37.894035000000002</v>
      </c>
      <c r="G4730" s="6">
        <v>-62.780265999999997</v>
      </c>
      <c r="H4730" s="7">
        <v>24017</v>
      </c>
      <c r="I4730" s="7">
        <v>1441.02</v>
      </c>
      <c r="J4730" s="7">
        <v>7925610</v>
      </c>
      <c r="K4730" s="8">
        <v>0.79</v>
      </c>
      <c r="L4730" s="7">
        <f t="shared" si="219"/>
        <v>3776.6340062219997</v>
      </c>
      <c r="M4730" s="7">
        <f t="shared" si="220"/>
        <v>0.43112260344999997</v>
      </c>
      <c r="N4730" s="14" t="str">
        <f t="shared" si="221"/>
        <v>&lt; 25 KW</v>
      </c>
    </row>
    <row r="4731" spans="1:14">
      <c r="A4731" s="5" t="s">
        <v>49</v>
      </c>
      <c r="B4731" s="5" t="s">
        <v>12785</v>
      </c>
      <c r="C4731" s="5" t="s">
        <v>6891</v>
      </c>
      <c r="D4731" s="5" t="s">
        <v>6892</v>
      </c>
      <c r="E4731" s="5">
        <v>28</v>
      </c>
      <c r="F4731" s="6">
        <v>-35.599998474099998</v>
      </c>
      <c r="G4731" s="6">
        <v>-59.490001678500001</v>
      </c>
      <c r="H4731" s="7">
        <v>24017</v>
      </c>
      <c r="I4731" s="7">
        <v>1441.02</v>
      </c>
      <c r="J4731" s="7">
        <v>7925610</v>
      </c>
      <c r="K4731" s="8">
        <v>0.79</v>
      </c>
      <c r="L4731" s="7">
        <f t="shared" si="219"/>
        <v>3776.6340062219997</v>
      </c>
      <c r="M4731" s="7">
        <f t="shared" si="220"/>
        <v>0.43112260344999997</v>
      </c>
      <c r="N4731" s="14" t="str">
        <f t="shared" si="221"/>
        <v>&lt; 25 KW</v>
      </c>
    </row>
    <row r="4732" spans="1:14">
      <c r="A4732" s="5" t="s">
        <v>49</v>
      </c>
      <c r="B4732" s="5" t="s">
        <v>12785</v>
      </c>
      <c r="C4732" s="5" t="s">
        <v>6893</v>
      </c>
      <c r="D4732" s="5" t="s">
        <v>6894</v>
      </c>
      <c r="E4732" s="5">
        <v>28</v>
      </c>
      <c r="F4732" s="6">
        <v>-35.72137</v>
      </c>
      <c r="G4732" s="6">
        <v>-59.745249999999999</v>
      </c>
      <c r="H4732" s="7">
        <v>24017</v>
      </c>
      <c r="I4732" s="7">
        <v>1441.02</v>
      </c>
      <c r="J4732" s="7">
        <v>7925610</v>
      </c>
      <c r="K4732" s="8">
        <v>0.79</v>
      </c>
      <c r="L4732" s="7">
        <f t="shared" si="219"/>
        <v>3776.6340062219997</v>
      </c>
      <c r="M4732" s="7">
        <f t="shared" si="220"/>
        <v>0.43112260344999997</v>
      </c>
      <c r="N4732" s="14" t="str">
        <f t="shared" si="221"/>
        <v>&lt; 25 KW</v>
      </c>
    </row>
    <row r="4733" spans="1:14">
      <c r="A4733" s="5" t="s">
        <v>66</v>
      </c>
      <c r="B4733" s="5" t="s">
        <v>12785</v>
      </c>
      <c r="C4733" s="5" t="s">
        <v>162</v>
      </c>
      <c r="D4733" s="5" t="s">
        <v>6895</v>
      </c>
      <c r="E4733" s="5">
        <v>28</v>
      </c>
      <c r="F4733" s="6">
        <v>-34.19218</v>
      </c>
      <c r="G4733" s="6">
        <v>-60.102060000000002</v>
      </c>
      <c r="H4733" s="7">
        <v>24017</v>
      </c>
      <c r="I4733" s="7">
        <v>1441.02</v>
      </c>
      <c r="J4733" s="7">
        <v>7925610</v>
      </c>
      <c r="K4733" s="8">
        <v>0.79</v>
      </c>
      <c r="L4733" s="7">
        <f t="shared" si="219"/>
        <v>3776.6340062219997</v>
      </c>
      <c r="M4733" s="7">
        <f t="shared" si="220"/>
        <v>0.43112260344999997</v>
      </c>
      <c r="N4733" s="14" t="str">
        <f t="shared" si="221"/>
        <v>&lt; 25 KW</v>
      </c>
    </row>
    <row r="4734" spans="1:14">
      <c r="A4734" s="5" t="s">
        <v>2141</v>
      </c>
      <c r="B4734" s="5" t="s">
        <v>12785</v>
      </c>
      <c r="C4734" s="5" t="s">
        <v>6896</v>
      </c>
      <c r="D4734" s="5" t="s">
        <v>6897</v>
      </c>
      <c r="E4734" s="5">
        <v>28</v>
      </c>
      <c r="F4734" s="6">
        <v>-34.265765999999999</v>
      </c>
      <c r="G4734" s="6">
        <v>-58.862513999999997</v>
      </c>
      <c r="H4734" s="7">
        <v>24017</v>
      </c>
      <c r="I4734" s="7">
        <v>1441.02</v>
      </c>
      <c r="J4734" s="7">
        <v>7925610</v>
      </c>
      <c r="K4734" s="8">
        <v>0.79</v>
      </c>
      <c r="L4734" s="7">
        <f t="shared" si="219"/>
        <v>3776.6340062219997</v>
      </c>
      <c r="M4734" s="7">
        <f t="shared" si="220"/>
        <v>0.43112260344999997</v>
      </c>
      <c r="N4734" s="14" t="str">
        <f t="shared" si="221"/>
        <v>&lt; 25 KW</v>
      </c>
    </row>
    <row r="4735" spans="1:14">
      <c r="A4735" s="5" t="s">
        <v>152</v>
      </c>
      <c r="B4735" s="5" t="s">
        <v>12785</v>
      </c>
      <c r="C4735" s="5" t="s">
        <v>47</v>
      </c>
      <c r="D4735" s="5" t="s">
        <v>6898</v>
      </c>
      <c r="E4735" s="5">
        <v>28</v>
      </c>
      <c r="F4735" s="6">
        <v>-33.431289999999997</v>
      </c>
      <c r="G4735" s="6">
        <v>-60.344470000000001</v>
      </c>
      <c r="H4735" s="7">
        <v>24017</v>
      </c>
      <c r="I4735" s="7">
        <v>1441.02</v>
      </c>
      <c r="J4735" s="7">
        <v>7925610</v>
      </c>
      <c r="K4735" s="8">
        <v>0.79</v>
      </c>
      <c r="L4735" s="7">
        <f t="shared" si="219"/>
        <v>3776.6340062219997</v>
      </c>
      <c r="M4735" s="7">
        <f t="shared" si="220"/>
        <v>0.43112260344999997</v>
      </c>
      <c r="N4735" s="14" t="str">
        <f t="shared" si="221"/>
        <v>&lt; 25 KW</v>
      </c>
    </row>
    <row r="4736" spans="1:14">
      <c r="A4736" s="5" t="s">
        <v>133</v>
      </c>
      <c r="B4736" s="5" t="s">
        <v>12785</v>
      </c>
      <c r="C4736" s="5" t="s">
        <v>6899</v>
      </c>
      <c r="D4736" s="5" t="s">
        <v>6900</v>
      </c>
      <c r="E4736" s="5">
        <v>28</v>
      </c>
      <c r="F4736" s="6">
        <v>-33.700960000000002</v>
      </c>
      <c r="G4736" s="6">
        <v>-59.609034999999999</v>
      </c>
      <c r="H4736" s="7">
        <v>24017</v>
      </c>
      <c r="I4736" s="7">
        <v>1441.02</v>
      </c>
      <c r="J4736" s="7">
        <v>7925610</v>
      </c>
      <c r="K4736" s="8">
        <v>0.79</v>
      </c>
      <c r="L4736" s="7">
        <f t="shared" si="219"/>
        <v>3776.6340062219997</v>
      </c>
      <c r="M4736" s="7">
        <f t="shared" si="220"/>
        <v>0.43112260344999997</v>
      </c>
      <c r="N4736" s="14" t="str">
        <f t="shared" si="221"/>
        <v>&lt; 25 KW</v>
      </c>
    </row>
    <row r="4737" spans="1:14">
      <c r="A4737" s="5" t="s">
        <v>133</v>
      </c>
      <c r="B4737" s="5" t="s">
        <v>12785</v>
      </c>
      <c r="C4737" s="5" t="s">
        <v>6901</v>
      </c>
      <c r="D4737" s="5" t="s">
        <v>6902</v>
      </c>
      <c r="E4737" s="5">
        <v>28</v>
      </c>
      <c r="F4737" s="6">
        <v>-33.830280000000002</v>
      </c>
      <c r="G4737" s="6">
        <v>-59.789580000000001</v>
      </c>
      <c r="H4737" s="7">
        <v>24017</v>
      </c>
      <c r="I4737" s="7">
        <v>1441.02</v>
      </c>
      <c r="J4737" s="7">
        <v>7925610</v>
      </c>
      <c r="K4737" s="8">
        <v>0.79</v>
      </c>
      <c r="L4737" s="7">
        <f t="shared" si="219"/>
        <v>3776.6340062219997</v>
      </c>
      <c r="M4737" s="7">
        <f t="shared" si="220"/>
        <v>0.43112260344999997</v>
      </c>
      <c r="N4737" s="14" t="str">
        <f t="shared" si="221"/>
        <v>&lt; 25 KW</v>
      </c>
    </row>
    <row r="4738" spans="1:14">
      <c r="A4738" s="5" t="s">
        <v>559</v>
      </c>
      <c r="B4738" s="5" t="s">
        <v>12785</v>
      </c>
      <c r="C4738" s="5" t="s">
        <v>2688</v>
      </c>
      <c r="D4738" s="5" t="s">
        <v>6903</v>
      </c>
      <c r="E4738" s="5">
        <v>28</v>
      </c>
      <c r="F4738" s="6">
        <v>-34.722070000000002</v>
      </c>
      <c r="G4738" s="6">
        <v>-59.734810000000003</v>
      </c>
      <c r="H4738" s="7">
        <v>24017</v>
      </c>
      <c r="I4738" s="7">
        <v>1441.02</v>
      </c>
      <c r="J4738" s="7">
        <v>7925610</v>
      </c>
      <c r="K4738" s="8">
        <v>0.79</v>
      </c>
      <c r="L4738" s="7">
        <f t="shared" si="219"/>
        <v>3776.6340062219997</v>
      </c>
      <c r="M4738" s="7">
        <f t="shared" si="220"/>
        <v>0.43112260344999997</v>
      </c>
      <c r="N4738" s="14" t="str">
        <f t="shared" si="221"/>
        <v>&lt; 25 KW</v>
      </c>
    </row>
    <row r="4739" spans="1:14">
      <c r="A4739" s="5" t="s">
        <v>170</v>
      </c>
      <c r="B4739" s="5" t="s">
        <v>12785</v>
      </c>
      <c r="C4739" s="5" t="s">
        <v>6904</v>
      </c>
      <c r="D4739" s="5" t="s">
        <v>6905</v>
      </c>
      <c r="E4739" s="5">
        <v>28</v>
      </c>
      <c r="F4739" s="6">
        <v>-36.267220000000002</v>
      </c>
      <c r="G4739" s="6">
        <v>-62.757570000000001</v>
      </c>
      <c r="H4739" s="7">
        <v>24017</v>
      </c>
      <c r="I4739" s="7">
        <v>1441.02</v>
      </c>
      <c r="J4739" s="7">
        <v>7925610</v>
      </c>
      <c r="K4739" s="8">
        <v>0.79</v>
      </c>
      <c r="L4739" s="7">
        <f t="shared" ref="L4739:L4802" si="222">+J4739*0.00116222*0.41</f>
        <v>3776.6340062219997</v>
      </c>
      <c r="M4739" s="7">
        <f t="shared" ref="M4739:M4802" si="223">+L4739/(365*24)</f>
        <v>0.43112260344999997</v>
      </c>
      <c r="N4739" s="14" t="str">
        <f t="shared" ref="N4739:N4802" si="224">+IF(M4739&lt;25,"&lt; 25 KW",IF(M4739&lt;100,"25 - 100 KW",IF(M4739&lt;300,"100 - 300 KW",IF(M4739&lt;500,"300 - 500","&gt;500KW"))))</f>
        <v>&lt; 25 KW</v>
      </c>
    </row>
    <row r="4740" spans="1:14">
      <c r="A4740" s="5" t="s">
        <v>486</v>
      </c>
      <c r="B4740" s="5" t="s">
        <v>12785</v>
      </c>
      <c r="C4740" s="5" t="s">
        <v>4609</v>
      </c>
      <c r="D4740" s="5" t="s">
        <v>6906</v>
      </c>
      <c r="E4740" s="5">
        <v>28</v>
      </c>
      <c r="F4740" s="6">
        <v>-35.535600000000002</v>
      </c>
      <c r="G4740" s="6">
        <v>-60.137999999999998</v>
      </c>
      <c r="H4740" s="7">
        <v>24017</v>
      </c>
      <c r="I4740" s="7">
        <v>1441.02</v>
      </c>
      <c r="J4740" s="7">
        <v>7925610</v>
      </c>
      <c r="K4740" s="8">
        <v>0.79</v>
      </c>
      <c r="L4740" s="7">
        <f t="shared" si="222"/>
        <v>3776.6340062219997</v>
      </c>
      <c r="M4740" s="7">
        <f t="shared" si="223"/>
        <v>0.43112260344999997</v>
      </c>
      <c r="N4740" s="14" t="str">
        <f t="shared" si="224"/>
        <v>&lt; 25 KW</v>
      </c>
    </row>
    <row r="4741" spans="1:14">
      <c r="A4741" s="5" t="s">
        <v>702</v>
      </c>
      <c r="B4741" s="5" t="s">
        <v>12785</v>
      </c>
      <c r="C4741" s="5" t="s">
        <v>6907</v>
      </c>
      <c r="D4741" s="5" t="s">
        <v>6908</v>
      </c>
      <c r="E4741" s="5">
        <v>28</v>
      </c>
      <c r="F4741" s="6">
        <v>-38.976300000000002</v>
      </c>
      <c r="G4741" s="6">
        <v>-62.871299999999998</v>
      </c>
      <c r="H4741" s="7">
        <v>24017</v>
      </c>
      <c r="I4741" s="7">
        <v>1441.02</v>
      </c>
      <c r="J4741" s="7">
        <v>7925610</v>
      </c>
      <c r="K4741" s="8">
        <v>0.79</v>
      </c>
      <c r="L4741" s="7">
        <f t="shared" si="222"/>
        <v>3776.6340062219997</v>
      </c>
      <c r="M4741" s="7">
        <f t="shared" si="223"/>
        <v>0.43112260344999997</v>
      </c>
      <c r="N4741" s="14" t="str">
        <f t="shared" si="224"/>
        <v>&lt; 25 KW</v>
      </c>
    </row>
    <row r="4742" spans="1:14">
      <c r="A4742" s="5" t="s">
        <v>33</v>
      </c>
      <c r="B4742" s="5" t="s">
        <v>12785</v>
      </c>
      <c r="C4742" s="5" t="s">
        <v>103</v>
      </c>
      <c r="D4742" s="5" t="s">
        <v>6909</v>
      </c>
      <c r="E4742" s="5">
        <v>28</v>
      </c>
      <c r="F4742" s="6">
        <v>-34.075960000000002</v>
      </c>
      <c r="G4742" s="6">
        <v>-59.073309999999999</v>
      </c>
      <c r="H4742" s="7">
        <v>24017</v>
      </c>
      <c r="I4742" s="7">
        <v>1441.02</v>
      </c>
      <c r="J4742" s="7">
        <v>7925610</v>
      </c>
      <c r="K4742" s="8">
        <v>0.79</v>
      </c>
      <c r="L4742" s="7">
        <f t="shared" si="222"/>
        <v>3776.6340062219997</v>
      </c>
      <c r="M4742" s="7">
        <f t="shared" si="223"/>
        <v>0.43112260344999997</v>
      </c>
      <c r="N4742" s="14" t="str">
        <f t="shared" si="224"/>
        <v>&lt; 25 KW</v>
      </c>
    </row>
    <row r="4743" spans="1:14">
      <c r="A4743" s="5" t="s">
        <v>130</v>
      </c>
      <c r="B4743" s="5" t="s">
        <v>12785</v>
      </c>
      <c r="C4743" s="5" t="s">
        <v>1263</v>
      </c>
      <c r="D4743" s="5" t="s">
        <v>6910</v>
      </c>
      <c r="E4743" s="5">
        <v>27</v>
      </c>
      <c r="F4743" s="6">
        <v>-37.155329999999999</v>
      </c>
      <c r="G4743" s="6">
        <v>-57.976750000000003</v>
      </c>
      <c r="H4743" s="7">
        <v>23159.25</v>
      </c>
      <c r="I4743" s="7">
        <v>1389.55</v>
      </c>
      <c r="J4743" s="7">
        <v>7642525</v>
      </c>
      <c r="K4743" s="8">
        <v>0.76</v>
      </c>
      <c r="L4743" s="7">
        <f t="shared" si="222"/>
        <v>3641.7411162550002</v>
      </c>
      <c r="M4743" s="7">
        <f t="shared" si="223"/>
        <v>0.41572387171860731</v>
      </c>
      <c r="N4743" s="14" t="str">
        <f t="shared" si="224"/>
        <v>&lt; 25 KW</v>
      </c>
    </row>
    <row r="4744" spans="1:14">
      <c r="A4744" s="5" t="s">
        <v>130</v>
      </c>
      <c r="B4744" s="5" t="s">
        <v>12785</v>
      </c>
      <c r="C4744" s="5" t="s">
        <v>2078</v>
      </c>
      <c r="D4744" s="5" t="s">
        <v>6911</v>
      </c>
      <c r="E4744" s="5">
        <v>27</v>
      </c>
      <c r="F4744" s="6">
        <v>-36.933900000000001</v>
      </c>
      <c r="G4744" s="6">
        <v>-58.66113</v>
      </c>
      <c r="H4744" s="7">
        <v>23159.25</v>
      </c>
      <c r="I4744" s="7">
        <v>1389.55</v>
      </c>
      <c r="J4744" s="7">
        <v>7642525</v>
      </c>
      <c r="K4744" s="8">
        <v>0.76</v>
      </c>
      <c r="L4744" s="7">
        <f t="shared" si="222"/>
        <v>3641.7411162550002</v>
      </c>
      <c r="M4744" s="7">
        <f t="shared" si="223"/>
        <v>0.41572387171860731</v>
      </c>
      <c r="N4744" s="14" t="str">
        <f t="shared" si="224"/>
        <v>&lt; 25 KW</v>
      </c>
    </row>
    <row r="4745" spans="1:14">
      <c r="A4745" s="5" t="s">
        <v>130</v>
      </c>
      <c r="B4745" s="5" t="s">
        <v>12785</v>
      </c>
      <c r="C4745" s="5" t="s">
        <v>103</v>
      </c>
      <c r="D4745" s="5" t="s">
        <v>6912</v>
      </c>
      <c r="E4745" s="5">
        <v>27</v>
      </c>
      <c r="F4745" s="6">
        <v>-37.170166000000002</v>
      </c>
      <c r="G4745" s="6">
        <v>-58.482627999999998</v>
      </c>
      <c r="H4745" s="7">
        <v>23159.25</v>
      </c>
      <c r="I4745" s="7">
        <v>1389.55</v>
      </c>
      <c r="J4745" s="7">
        <v>7642525</v>
      </c>
      <c r="K4745" s="8">
        <v>0.76</v>
      </c>
      <c r="L4745" s="7">
        <f t="shared" si="222"/>
        <v>3641.7411162550002</v>
      </c>
      <c r="M4745" s="7">
        <f t="shared" si="223"/>
        <v>0.41572387171860731</v>
      </c>
      <c r="N4745" s="14" t="str">
        <f t="shared" si="224"/>
        <v>&lt; 25 KW</v>
      </c>
    </row>
    <row r="4746" spans="1:14">
      <c r="A4746" s="5" t="s">
        <v>537</v>
      </c>
      <c r="B4746" s="5" t="s">
        <v>12785</v>
      </c>
      <c r="C4746" s="5" t="s">
        <v>2571</v>
      </c>
      <c r="D4746" s="5" t="s">
        <v>6913</v>
      </c>
      <c r="E4746" s="5">
        <v>27</v>
      </c>
      <c r="F4746" s="6">
        <v>-33.840200000000003</v>
      </c>
      <c r="G4746" s="6">
        <v>-59.567757</v>
      </c>
      <c r="H4746" s="7">
        <v>23159.25</v>
      </c>
      <c r="I4746" s="7">
        <v>1389.55</v>
      </c>
      <c r="J4746" s="7">
        <v>7642525</v>
      </c>
      <c r="K4746" s="8">
        <v>0.76</v>
      </c>
      <c r="L4746" s="7">
        <f t="shared" si="222"/>
        <v>3641.7411162550002</v>
      </c>
      <c r="M4746" s="7">
        <f t="shared" si="223"/>
        <v>0.41572387171860731</v>
      </c>
      <c r="N4746" s="14" t="str">
        <f t="shared" si="224"/>
        <v>&lt; 25 KW</v>
      </c>
    </row>
    <row r="4747" spans="1:14">
      <c r="A4747" s="5" t="s">
        <v>612</v>
      </c>
      <c r="B4747" s="5" t="s">
        <v>12785</v>
      </c>
      <c r="C4747" s="5" t="s">
        <v>3595</v>
      </c>
      <c r="D4747" s="5" t="s">
        <v>6914</v>
      </c>
      <c r="E4747" s="5">
        <v>27</v>
      </c>
      <c r="F4747" s="6">
        <v>-37.688190460199998</v>
      </c>
      <c r="G4747" s="6">
        <v>-59.837619781500003</v>
      </c>
      <c r="H4747" s="7">
        <v>23159.25</v>
      </c>
      <c r="I4747" s="7">
        <v>1389.55</v>
      </c>
      <c r="J4747" s="7">
        <v>7642525</v>
      </c>
      <c r="K4747" s="8">
        <v>0.76</v>
      </c>
      <c r="L4747" s="7">
        <f t="shared" si="222"/>
        <v>3641.7411162550002</v>
      </c>
      <c r="M4747" s="7">
        <f t="shared" si="223"/>
        <v>0.41572387171860731</v>
      </c>
      <c r="N4747" s="14" t="str">
        <f t="shared" si="224"/>
        <v>&lt; 25 KW</v>
      </c>
    </row>
    <row r="4748" spans="1:14">
      <c r="A4748" s="5" t="s">
        <v>19</v>
      </c>
      <c r="B4748" s="5" t="s">
        <v>12785</v>
      </c>
      <c r="C4748" s="5" t="s">
        <v>335</v>
      </c>
      <c r="D4748" s="5" t="s">
        <v>6915</v>
      </c>
      <c r="E4748" s="5">
        <v>27</v>
      </c>
      <c r="F4748" s="6">
        <v>-36.61956</v>
      </c>
      <c r="G4748" s="6">
        <v>-61.360999999999997</v>
      </c>
      <c r="H4748" s="7">
        <v>23159.25</v>
      </c>
      <c r="I4748" s="7">
        <v>1389.55</v>
      </c>
      <c r="J4748" s="7">
        <v>7642525</v>
      </c>
      <c r="K4748" s="8">
        <v>0.76</v>
      </c>
      <c r="L4748" s="7">
        <f t="shared" si="222"/>
        <v>3641.7411162550002</v>
      </c>
      <c r="M4748" s="7">
        <f t="shared" si="223"/>
        <v>0.41572387171860731</v>
      </c>
      <c r="N4748" s="14" t="str">
        <f t="shared" si="224"/>
        <v>&lt; 25 KW</v>
      </c>
    </row>
    <row r="4749" spans="1:14">
      <c r="A4749" s="5" t="s">
        <v>19</v>
      </c>
      <c r="B4749" s="5" t="s">
        <v>12785</v>
      </c>
      <c r="C4749" s="5" t="s">
        <v>103</v>
      </c>
      <c r="D4749" s="5" t="s">
        <v>6916</v>
      </c>
      <c r="E4749" s="5">
        <v>27</v>
      </c>
      <c r="F4749" s="6">
        <v>-36.19406</v>
      </c>
      <c r="G4749" s="6">
        <v>-61.113660000000003</v>
      </c>
      <c r="H4749" s="7">
        <v>23159.25</v>
      </c>
      <c r="I4749" s="7">
        <v>1389.55</v>
      </c>
      <c r="J4749" s="7">
        <v>7642525</v>
      </c>
      <c r="K4749" s="8">
        <v>0.76</v>
      </c>
      <c r="L4749" s="7">
        <f t="shared" si="222"/>
        <v>3641.7411162550002</v>
      </c>
      <c r="M4749" s="7">
        <f t="shared" si="223"/>
        <v>0.41572387171860731</v>
      </c>
      <c r="N4749" s="14" t="str">
        <f t="shared" si="224"/>
        <v>&lt; 25 KW</v>
      </c>
    </row>
    <row r="4750" spans="1:14">
      <c r="A4750" s="5" t="s">
        <v>19</v>
      </c>
      <c r="B4750" s="5" t="s">
        <v>12785</v>
      </c>
      <c r="C4750" s="5" t="s">
        <v>6012</v>
      </c>
      <c r="D4750" s="5" t="s">
        <v>6917</v>
      </c>
      <c r="E4750" s="5">
        <v>27</v>
      </c>
      <c r="F4750" s="6">
        <v>-36.546169280999997</v>
      </c>
      <c r="G4750" s="6">
        <v>-61.255870819099997</v>
      </c>
      <c r="H4750" s="7">
        <v>23159.25</v>
      </c>
      <c r="I4750" s="7">
        <v>1389.55</v>
      </c>
      <c r="J4750" s="7">
        <v>7642525</v>
      </c>
      <c r="K4750" s="8">
        <v>0.76</v>
      </c>
      <c r="L4750" s="7">
        <f t="shared" si="222"/>
        <v>3641.7411162550002</v>
      </c>
      <c r="M4750" s="7">
        <f t="shared" si="223"/>
        <v>0.41572387171860731</v>
      </c>
      <c r="N4750" s="14" t="str">
        <f t="shared" si="224"/>
        <v>&lt; 25 KW</v>
      </c>
    </row>
    <row r="4751" spans="1:14">
      <c r="A4751" s="5" t="s">
        <v>117</v>
      </c>
      <c r="B4751" s="5" t="s">
        <v>12785</v>
      </c>
      <c r="C4751" s="5" t="s">
        <v>6918</v>
      </c>
      <c r="D4751" s="5" t="s">
        <v>6919</v>
      </c>
      <c r="E4751" s="5">
        <v>27</v>
      </c>
      <c r="F4751" s="6">
        <v>-35.225110000000001</v>
      </c>
      <c r="G4751" s="6">
        <v>-60.619680000000002</v>
      </c>
      <c r="H4751" s="7">
        <v>23159.25</v>
      </c>
      <c r="I4751" s="7">
        <v>1389.55</v>
      </c>
      <c r="J4751" s="7">
        <v>7642525</v>
      </c>
      <c r="K4751" s="8">
        <v>0.76</v>
      </c>
      <c r="L4751" s="7">
        <f t="shared" si="222"/>
        <v>3641.7411162550002</v>
      </c>
      <c r="M4751" s="7">
        <f t="shared" si="223"/>
        <v>0.41572387171860731</v>
      </c>
      <c r="N4751" s="14" t="str">
        <f t="shared" si="224"/>
        <v>&lt; 25 KW</v>
      </c>
    </row>
    <row r="4752" spans="1:14">
      <c r="A4752" s="5" t="s">
        <v>969</v>
      </c>
      <c r="B4752" s="5" t="s">
        <v>12785</v>
      </c>
      <c r="C4752" s="5" t="s">
        <v>103</v>
      </c>
      <c r="D4752" s="5" t="s">
        <v>6920</v>
      </c>
      <c r="E4752" s="5">
        <v>27</v>
      </c>
      <c r="F4752" s="6">
        <v>-35.496110000000002</v>
      </c>
      <c r="G4752" s="6">
        <v>-61.655729999999998</v>
      </c>
      <c r="H4752" s="7">
        <v>23159.25</v>
      </c>
      <c r="I4752" s="7">
        <v>1389.55</v>
      </c>
      <c r="J4752" s="7">
        <v>7642525</v>
      </c>
      <c r="K4752" s="8">
        <v>0.76</v>
      </c>
      <c r="L4752" s="7">
        <f t="shared" si="222"/>
        <v>3641.7411162550002</v>
      </c>
      <c r="M4752" s="7">
        <f t="shared" si="223"/>
        <v>0.41572387171860731</v>
      </c>
      <c r="N4752" s="14" t="str">
        <f t="shared" si="224"/>
        <v>&lt; 25 KW</v>
      </c>
    </row>
    <row r="4753" spans="1:14">
      <c r="A4753" s="5" t="s">
        <v>44</v>
      </c>
      <c r="B4753" s="5" t="s">
        <v>12785</v>
      </c>
      <c r="C4753" s="5" t="s">
        <v>5814</v>
      </c>
      <c r="D4753" s="5" t="s">
        <v>6921</v>
      </c>
      <c r="E4753" s="5">
        <v>27</v>
      </c>
      <c r="F4753" s="6">
        <v>-34.515599999999999</v>
      </c>
      <c r="G4753" s="6">
        <v>-59.81803</v>
      </c>
      <c r="H4753" s="7">
        <v>23159.25</v>
      </c>
      <c r="I4753" s="7">
        <v>1389.55</v>
      </c>
      <c r="J4753" s="7">
        <v>7642525</v>
      </c>
      <c r="K4753" s="8">
        <v>0.76</v>
      </c>
      <c r="L4753" s="7">
        <f t="shared" si="222"/>
        <v>3641.7411162550002</v>
      </c>
      <c r="M4753" s="7">
        <f t="shared" si="223"/>
        <v>0.41572387171860731</v>
      </c>
      <c r="N4753" s="14" t="str">
        <f t="shared" si="224"/>
        <v>&lt; 25 KW</v>
      </c>
    </row>
    <row r="4754" spans="1:14">
      <c r="A4754" s="5" t="s">
        <v>92</v>
      </c>
      <c r="B4754" s="5" t="s">
        <v>12785</v>
      </c>
      <c r="C4754" s="5" t="s">
        <v>47</v>
      </c>
      <c r="D4754" s="5" t="s">
        <v>6922</v>
      </c>
      <c r="E4754" s="5">
        <v>27</v>
      </c>
      <c r="F4754" s="6">
        <v>-34.704329999999999</v>
      </c>
      <c r="G4754" s="6">
        <v>-60.486969999999999</v>
      </c>
      <c r="H4754" s="7">
        <v>23159.25</v>
      </c>
      <c r="I4754" s="7">
        <v>1389.55</v>
      </c>
      <c r="J4754" s="7">
        <v>7642525</v>
      </c>
      <c r="K4754" s="8">
        <v>0.76</v>
      </c>
      <c r="L4754" s="7">
        <f t="shared" si="222"/>
        <v>3641.7411162550002</v>
      </c>
      <c r="M4754" s="7">
        <f t="shared" si="223"/>
        <v>0.41572387171860731</v>
      </c>
      <c r="N4754" s="14" t="str">
        <f t="shared" si="224"/>
        <v>&lt; 25 KW</v>
      </c>
    </row>
    <row r="4755" spans="1:14">
      <c r="A4755" s="5" t="s">
        <v>92</v>
      </c>
      <c r="B4755" s="5" t="s">
        <v>12785</v>
      </c>
      <c r="C4755" s="5" t="s">
        <v>47</v>
      </c>
      <c r="D4755" s="5" t="s">
        <v>6923</v>
      </c>
      <c r="E4755" s="5">
        <v>27</v>
      </c>
      <c r="F4755" s="6">
        <v>-34.840759277300002</v>
      </c>
      <c r="G4755" s="6">
        <v>-60.451759338400002</v>
      </c>
      <c r="H4755" s="7">
        <v>23159.25</v>
      </c>
      <c r="I4755" s="7">
        <v>1389.55</v>
      </c>
      <c r="J4755" s="7">
        <v>7642525</v>
      </c>
      <c r="K4755" s="8">
        <v>0.76</v>
      </c>
      <c r="L4755" s="7">
        <f t="shared" si="222"/>
        <v>3641.7411162550002</v>
      </c>
      <c r="M4755" s="7">
        <f t="shared" si="223"/>
        <v>0.41572387171860731</v>
      </c>
      <c r="N4755" s="14" t="str">
        <f t="shared" si="224"/>
        <v>&lt; 25 KW</v>
      </c>
    </row>
    <row r="4756" spans="1:14">
      <c r="A4756" s="5" t="s">
        <v>525</v>
      </c>
      <c r="B4756" s="5" t="s">
        <v>12785</v>
      </c>
      <c r="C4756" s="5" t="s">
        <v>6924</v>
      </c>
      <c r="D4756" s="5" t="s">
        <v>6925</v>
      </c>
      <c r="E4756" s="5">
        <v>27</v>
      </c>
      <c r="F4756" s="6">
        <v>-35.685100555399998</v>
      </c>
      <c r="G4756" s="6">
        <v>-58.033699035600002</v>
      </c>
      <c r="H4756" s="7">
        <v>23159.25</v>
      </c>
      <c r="I4756" s="7">
        <v>1389.55</v>
      </c>
      <c r="J4756" s="7">
        <v>7642525</v>
      </c>
      <c r="K4756" s="8">
        <v>0.76</v>
      </c>
      <c r="L4756" s="7">
        <f t="shared" si="222"/>
        <v>3641.7411162550002</v>
      </c>
      <c r="M4756" s="7">
        <f t="shared" si="223"/>
        <v>0.41572387171860731</v>
      </c>
      <c r="N4756" s="14" t="str">
        <f t="shared" si="224"/>
        <v>&lt; 25 KW</v>
      </c>
    </row>
    <row r="4757" spans="1:14">
      <c r="A4757" s="5" t="s">
        <v>525</v>
      </c>
      <c r="B4757" s="5" t="s">
        <v>12785</v>
      </c>
      <c r="C4757" s="5" t="s">
        <v>5548</v>
      </c>
      <c r="D4757" s="5" t="s">
        <v>6926</v>
      </c>
      <c r="E4757" s="5">
        <v>27</v>
      </c>
      <c r="F4757" s="6">
        <v>-35.697099999999999</v>
      </c>
      <c r="G4757" s="6">
        <v>-58.033900000000003</v>
      </c>
      <c r="H4757" s="7">
        <v>23159.25</v>
      </c>
      <c r="I4757" s="7">
        <v>1389.55</v>
      </c>
      <c r="J4757" s="7">
        <v>7642525</v>
      </c>
      <c r="K4757" s="8">
        <v>0.76</v>
      </c>
      <c r="L4757" s="7">
        <f t="shared" si="222"/>
        <v>3641.7411162550002</v>
      </c>
      <c r="M4757" s="7">
        <f t="shared" si="223"/>
        <v>0.41572387171860731</v>
      </c>
      <c r="N4757" s="14" t="str">
        <f t="shared" si="224"/>
        <v>&lt; 25 KW</v>
      </c>
    </row>
    <row r="4758" spans="1:14">
      <c r="A4758" s="5" t="s">
        <v>525</v>
      </c>
      <c r="B4758" s="5" t="s">
        <v>12785</v>
      </c>
      <c r="C4758" s="5" t="s">
        <v>6927</v>
      </c>
      <c r="D4758" s="5" t="s">
        <v>6928</v>
      </c>
      <c r="E4758" s="5">
        <v>27</v>
      </c>
      <c r="F4758" s="6">
        <v>-35.758099999999999</v>
      </c>
      <c r="G4758" s="6">
        <v>-58.2348</v>
      </c>
      <c r="H4758" s="7">
        <v>23159.25</v>
      </c>
      <c r="I4758" s="7">
        <v>1389.55</v>
      </c>
      <c r="J4758" s="7">
        <v>7642525</v>
      </c>
      <c r="K4758" s="8">
        <v>0.76</v>
      </c>
      <c r="L4758" s="7">
        <f t="shared" si="222"/>
        <v>3641.7411162550002</v>
      </c>
      <c r="M4758" s="7">
        <f t="shared" si="223"/>
        <v>0.41572387171860731</v>
      </c>
      <c r="N4758" s="14" t="str">
        <f t="shared" si="224"/>
        <v>&lt; 25 KW</v>
      </c>
    </row>
    <row r="4759" spans="1:14">
      <c r="A4759" s="5" t="s">
        <v>525</v>
      </c>
      <c r="B4759" s="5" t="s">
        <v>12785</v>
      </c>
      <c r="C4759" s="5" t="s">
        <v>6929</v>
      </c>
      <c r="D4759" s="5" t="s">
        <v>6930</v>
      </c>
      <c r="E4759" s="5">
        <v>27</v>
      </c>
      <c r="F4759" s="6">
        <v>-35.506799999999998</v>
      </c>
      <c r="G4759" s="6">
        <v>-58.185699999999997</v>
      </c>
      <c r="H4759" s="7">
        <v>23159.25</v>
      </c>
      <c r="I4759" s="7">
        <v>1389.55</v>
      </c>
      <c r="J4759" s="7">
        <v>7642525</v>
      </c>
      <c r="K4759" s="8">
        <v>0.76</v>
      </c>
      <c r="L4759" s="7">
        <f t="shared" si="222"/>
        <v>3641.7411162550002</v>
      </c>
      <c r="M4759" s="7">
        <f t="shared" si="223"/>
        <v>0.41572387171860731</v>
      </c>
      <c r="N4759" s="14" t="str">
        <f t="shared" si="224"/>
        <v>&lt; 25 KW</v>
      </c>
    </row>
    <row r="4760" spans="1:14">
      <c r="A4760" s="5" t="s">
        <v>525</v>
      </c>
      <c r="B4760" s="5" t="s">
        <v>12785</v>
      </c>
      <c r="C4760" s="5" t="s">
        <v>6931</v>
      </c>
      <c r="D4760" s="5" t="s">
        <v>6932</v>
      </c>
      <c r="E4760" s="5">
        <v>27</v>
      </c>
      <c r="F4760" s="6">
        <v>-35.772199999999998</v>
      </c>
      <c r="G4760" s="6">
        <v>-58.115900000000003</v>
      </c>
      <c r="H4760" s="7">
        <v>23159.25</v>
      </c>
      <c r="I4760" s="7">
        <v>1389.55</v>
      </c>
      <c r="J4760" s="7">
        <v>7642525</v>
      </c>
      <c r="K4760" s="8">
        <v>0.76</v>
      </c>
      <c r="L4760" s="7">
        <f t="shared" si="222"/>
        <v>3641.7411162550002</v>
      </c>
      <c r="M4760" s="7">
        <f t="shared" si="223"/>
        <v>0.41572387171860731</v>
      </c>
      <c r="N4760" s="14" t="str">
        <f t="shared" si="224"/>
        <v>&lt; 25 KW</v>
      </c>
    </row>
    <row r="4761" spans="1:14">
      <c r="A4761" s="5" t="s">
        <v>372</v>
      </c>
      <c r="B4761" s="5" t="s">
        <v>12785</v>
      </c>
      <c r="C4761" s="5" t="s">
        <v>5361</v>
      </c>
      <c r="D4761" s="5" t="s">
        <v>6933</v>
      </c>
      <c r="E4761" s="5">
        <v>27</v>
      </c>
      <c r="F4761" s="6">
        <v>-34.866230000000002</v>
      </c>
      <c r="G4761" s="6">
        <v>-59.780920000000002</v>
      </c>
      <c r="H4761" s="7">
        <v>23159.25</v>
      </c>
      <c r="I4761" s="7">
        <v>1389.55</v>
      </c>
      <c r="J4761" s="7">
        <v>7642525</v>
      </c>
      <c r="K4761" s="8">
        <v>0.76</v>
      </c>
      <c r="L4761" s="7">
        <f t="shared" si="222"/>
        <v>3641.7411162550002</v>
      </c>
      <c r="M4761" s="7">
        <f t="shared" si="223"/>
        <v>0.41572387171860731</v>
      </c>
      <c r="N4761" s="14" t="str">
        <f t="shared" si="224"/>
        <v>&lt; 25 KW</v>
      </c>
    </row>
    <row r="4762" spans="1:14">
      <c r="A4762" s="5" t="s">
        <v>372</v>
      </c>
      <c r="B4762" s="5" t="s">
        <v>12785</v>
      </c>
      <c r="C4762" s="5" t="s">
        <v>1121</v>
      </c>
      <c r="D4762" s="5" t="s">
        <v>6934</v>
      </c>
      <c r="E4762" s="5">
        <v>27</v>
      </c>
      <c r="F4762" s="6">
        <v>-35.112650000000002</v>
      </c>
      <c r="G4762" s="6">
        <v>-59.765889999999999</v>
      </c>
      <c r="H4762" s="7">
        <v>23159.25</v>
      </c>
      <c r="I4762" s="7">
        <v>1389.55</v>
      </c>
      <c r="J4762" s="7">
        <v>7642525</v>
      </c>
      <c r="K4762" s="8">
        <v>0.76</v>
      </c>
      <c r="L4762" s="7">
        <f t="shared" si="222"/>
        <v>3641.7411162550002</v>
      </c>
      <c r="M4762" s="7">
        <f t="shared" si="223"/>
        <v>0.41572387171860731</v>
      </c>
      <c r="N4762" s="14" t="str">
        <f t="shared" si="224"/>
        <v>&lt; 25 KW</v>
      </c>
    </row>
    <row r="4763" spans="1:14">
      <c r="A4763" s="5" t="s">
        <v>372</v>
      </c>
      <c r="B4763" s="5" t="s">
        <v>12785</v>
      </c>
      <c r="C4763" s="5" t="s">
        <v>6935</v>
      </c>
      <c r="D4763" s="5" t="s">
        <v>6936</v>
      </c>
      <c r="E4763" s="5">
        <v>27</v>
      </c>
      <c r="F4763" s="6">
        <v>-34.782772000000001</v>
      </c>
      <c r="G4763" s="6">
        <v>-60.090989999999998</v>
      </c>
      <c r="H4763" s="7">
        <v>23159.25</v>
      </c>
      <c r="I4763" s="7">
        <v>1389.55</v>
      </c>
      <c r="J4763" s="7">
        <v>7642525</v>
      </c>
      <c r="K4763" s="8">
        <v>0.76</v>
      </c>
      <c r="L4763" s="7">
        <f t="shared" si="222"/>
        <v>3641.7411162550002</v>
      </c>
      <c r="M4763" s="7">
        <f t="shared" si="223"/>
        <v>0.41572387171860731</v>
      </c>
      <c r="N4763" s="14" t="str">
        <f t="shared" si="224"/>
        <v>&lt; 25 KW</v>
      </c>
    </row>
    <row r="4764" spans="1:14">
      <c r="A4764" s="5" t="s">
        <v>372</v>
      </c>
      <c r="B4764" s="5" t="s">
        <v>12785</v>
      </c>
      <c r="C4764" s="5" t="s">
        <v>103</v>
      </c>
      <c r="D4764" s="5" t="s">
        <v>6937</v>
      </c>
      <c r="E4764" s="5">
        <v>27</v>
      </c>
      <c r="F4764" s="6">
        <v>-34.8683700562</v>
      </c>
      <c r="G4764" s="6">
        <v>-60.041805267299999</v>
      </c>
      <c r="H4764" s="7">
        <v>23159.25</v>
      </c>
      <c r="I4764" s="7">
        <v>1389.55</v>
      </c>
      <c r="J4764" s="7">
        <v>7642525</v>
      </c>
      <c r="K4764" s="8">
        <v>0.76</v>
      </c>
      <c r="L4764" s="7">
        <f t="shared" si="222"/>
        <v>3641.7411162550002</v>
      </c>
      <c r="M4764" s="7">
        <f t="shared" si="223"/>
        <v>0.41572387171860731</v>
      </c>
      <c r="N4764" s="14" t="str">
        <f t="shared" si="224"/>
        <v>&lt; 25 KW</v>
      </c>
    </row>
    <row r="4765" spans="1:14">
      <c r="A4765" s="5" t="s">
        <v>1620</v>
      </c>
      <c r="B4765" s="5" t="s">
        <v>12785</v>
      </c>
      <c r="C4765" s="5" t="s">
        <v>6938</v>
      </c>
      <c r="D4765" s="5" t="s">
        <v>6939</v>
      </c>
      <c r="E4765" s="5">
        <v>27</v>
      </c>
      <c r="F4765" s="6">
        <v>-35.19894</v>
      </c>
      <c r="G4765" s="6">
        <v>-58.161099999999998</v>
      </c>
      <c r="H4765" s="7">
        <v>23159.25</v>
      </c>
      <c r="I4765" s="7">
        <v>1389.55</v>
      </c>
      <c r="J4765" s="7">
        <v>7642525</v>
      </c>
      <c r="K4765" s="8">
        <v>0.76</v>
      </c>
      <c r="L4765" s="7">
        <f t="shared" si="222"/>
        <v>3641.7411162550002</v>
      </c>
      <c r="M4765" s="7">
        <f t="shared" si="223"/>
        <v>0.41572387171860731</v>
      </c>
      <c r="N4765" s="14" t="str">
        <f t="shared" si="224"/>
        <v>&lt; 25 KW</v>
      </c>
    </row>
    <row r="4766" spans="1:14">
      <c r="A4766" s="5" t="s">
        <v>58</v>
      </c>
      <c r="B4766" s="5" t="s">
        <v>12785</v>
      </c>
      <c r="C4766" s="5" t="s">
        <v>6940</v>
      </c>
      <c r="D4766" s="5" t="s">
        <v>6941</v>
      </c>
      <c r="E4766" s="5">
        <v>27</v>
      </c>
      <c r="F4766" s="6">
        <v>-38.507109999999997</v>
      </c>
      <c r="G4766" s="6">
        <v>-61.07497</v>
      </c>
      <c r="H4766" s="7">
        <v>23159.25</v>
      </c>
      <c r="I4766" s="7">
        <v>1389.55</v>
      </c>
      <c r="J4766" s="7">
        <v>7642525</v>
      </c>
      <c r="K4766" s="8">
        <v>0.76</v>
      </c>
      <c r="L4766" s="7">
        <f t="shared" si="222"/>
        <v>3641.7411162550002</v>
      </c>
      <c r="M4766" s="7">
        <f t="shared" si="223"/>
        <v>0.41572387171860731</v>
      </c>
      <c r="N4766" s="14" t="str">
        <f t="shared" si="224"/>
        <v>&lt; 25 KW</v>
      </c>
    </row>
    <row r="4767" spans="1:14">
      <c r="A4767" s="5" t="s">
        <v>516</v>
      </c>
      <c r="B4767" s="5" t="s">
        <v>12785</v>
      </c>
      <c r="C4767" s="5" t="s">
        <v>47</v>
      </c>
      <c r="D4767" s="5" t="s">
        <v>6942</v>
      </c>
      <c r="E4767" s="5">
        <v>27</v>
      </c>
      <c r="F4767" s="6">
        <v>-38.011659999999999</v>
      </c>
      <c r="G4767" s="6">
        <v>-61.286000000000001</v>
      </c>
      <c r="H4767" s="7">
        <v>23159.25</v>
      </c>
      <c r="I4767" s="7">
        <v>1389.55</v>
      </c>
      <c r="J4767" s="7">
        <v>7642525</v>
      </c>
      <c r="K4767" s="8">
        <v>0.76</v>
      </c>
      <c r="L4767" s="7">
        <f t="shared" si="222"/>
        <v>3641.7411162550002</v>
      </c>
      <c r="M4767" s="7">
        <f t="shared" si="223"/>
        <v>0.41572387171860731</v>
      </c>
      <c r="N4767" s="14" t="str">
        <f t="shared" si="224"/>
        <v>&lt; 25 KW</v>
      </c>
    </row>
    <row r="4768" spans="1:14">
      <c r="A4768" s="5" t="s">
        <v>516</v>
      </c>
      <c r="B4768" s="5" t="s">
        <v>12785</v>
      </c>
      <c r="C4768" s="5" t="s">
        <v>6943</v>
      </c>
      <c r="D4768" s="5" t="s">
        <v>6944</v>
      </c>
      <c r="E4768" s="5">
        <v>27</v>
      </c>
      <c r="F4768" s="6">
        <v>-38.111629999999998</v>
      </c>
      <c r="G4768" s="6">
        <v>-61.08372</v>
      </c>
      <c r="H4768" s="7">
        <v>23159.25</v>
      </c>
      <c r="I4768" s="7">
        <v>1389.55</v>
      </c>
      <c r="J4768" s="7">
        <v>7642525</v>
      </c>
      <c r="K4768" s="8">
        <v>0.76</v>
      </c>
      <c r="L4768" s="7">
        <f t="shared" si="222"/>
        <v>3641.7411162550002</v>
      </c>
      <c r="M4768" s="7">
        <f t="shared" si="223"/>
        <v>0.41572387171860731</v>
      </c>
      <c r="N4768" s="14" t="str">
        <f t="shared" si="224"/>
        <v>&lt; 25 KW</v>
      </c>
    </row>
    <row r="4769" spans="1:14">
      <c r="A4769" s="5" t="s">
        <v>409</v>
      </c>
      <c r="B4769" s="5" t="s">
        <v>12785</v>
      </c>
      <c r="C4769" s="5" t="s">
        <v>6945</v>
      </c>
      <c r="D4769" s="5" t="s">
        <v>6946</v>
      </c>
      <c r="E4769" s="5">
        <v>27</v>
      </c>
      <c r="F4769" s="6">
        <v>-36.339714000000001</v>
      </c>
      <c r="G4769" s="6">
        <v>-57.622776000000002</v>
      </c>
      <c r="H4769" s="7">
        <v>23159.25</v>
      </c>
      <c r="I4769" s="7">
        <v>1389.55</v>
      </c>
      <c r="J4769" s="7">
        <v>7642525</v>
      </c>
      <c r="K4769" s="8">
        <v>0.76</v>
      </c>
      <c r="L4769" s="7">
        <f t="shared" si="222"/>
        <v>3641.7411162550002</v>
      </c>
      <c r="M4769" s="7">
        <f t="shared" si="223"/>
        <v>0.41572387171860731</v>
      </c>
      <c r="N4769" s="14" t="str">
        <f t="shared" si="224"/>
        <v>&lt; 25 KW</v>
      </c>
    </row>
    <row r="4770" spans="1:14">
      <c r="A4770" s="5" t="s">
        <v>2440</v>
      </c>
      <c r="B4770" s="5" t="s">
        <v>12785</v>
      </c>
      <c r="C4770" s="5" t="s">
        <v>6947</v>
      </c>
      <c r="D4770" s="5" t="s">
        <v>6948</v>
      </c>
      <c r="E4770" s="5">
        <v>27</v>
      </c>
      <c r="F4770" s="6">
        <v>-34.385475</v>
      </c>
      <c r="G4770" s="6">
        <v>-58.824910000000003</v>
      </c>
      <c r="H4770" s="7">
        <v>23159.25</v>
      </c>
      <c r="I4770" s="7">
        <v>1389.55</v>
      </c>
      <c r="J4770" s="7">
        <v>7642525</v>
      </c>
      <c r="K4770" s="8">
        <v>0.76</v>
      </c>
      <c r="L4770" s="7">
        <f t="shared" si="222"/>
        <v>3641.7411162550002</v>
      </c>
      <c r="M4770" s="7">
        <f t="shared" si="223"/>
        <v>0.41572387171860731</v>
      </c>
      <c r="N4770" s="14" t="str">
        <f t="shared" si="224"/>
        <v>&lt; 25 KW</v>
      </c>
    </row>
    <row r="4771" spans="1:14">
      <c r="A4771" s="5" t="s">
        <v>621</v>
      </c>
      <c r="B4771" s="5" t="s">
        <v>12785</v>
      </c>
      <c r="C4771" s="5" t="s">
        <v>6949</v>
      </c>
      <c r="D4771" s="5" t="s">
        <v>6950</v>
      </c>
      <c r="E4771" s="5">
        <v>27</v>
      </c>
      <c r="F4771" s="6">
        <v>-38.214590000000001</v>
      </c>
      <c r="G4771" s="6">
        <v>-58.009650000000001</v>
      </c>
      <c r="H4771" s="7">
        <v>23159.25</v>
      </c>
      <c r="I4771" s="7">
        <v>1389.55</v>
      </c>
      <c r="J4771" s="7">
        <v>7642525</v>
      </c>
      <c r="K4771" s="8">
        <v>0.76</v>
      </c>
      <c r="L4771" s="7">
        <f t="shared" si="222"/>
        <v>3641.7411162550002</v>
      </c>
      <c r="M4771" s="7">
        <f t="shared" si="223"/>
        <v>0.41572387171860731</v>
      </c>
      <c r="N4771" s="14" t="str">
        <f t="shared" si="224"/>
        <v>&lt; 25 KW</v>
      </c>
    </row>
    <row r="4772" spans="1:14">
      <c r="A4772" s="5" t="s">
        <v>24</v>
      </c>
      <c r="B4772" s="5" t="s">
        <v>12785</v>
      </c>
      <c r="C4772" s="5" t="s">
        <v>689</v>
      </c>
      <c r="D4772" s="5" t="s">
        <v>6951</v>
      </c>
      <c r="E4772" s="5">
        <v>27</v>
      </c>
      <c r="F4772" s="6">
        <v>-35.900680000000001</v>
      </c>
      <c r="G4772" s="6">
        <v>-60.21828</v>
      </c>
      <c r="H4772" s="7">
        <v>23159.25</v>
      </c>
      <c r="I4772" s="7">
        <v>1389.55</v>
      </c>
      <c r="J4772" s="7">
        <v>7642525</v>
      </c>
      <c r="K4772" s="8">
        <v>0.76</v>
      </c>
      <c r="L4772" s="7">
        <f t="shared" si="222"/>
        <v>3641.7411162550002</v>
      </c>
      <c r="M4772" s="7">
        <f t="shared" si="223"/>
        <v>0.41572387171860731</v>
      </c>
      <c r="N4772" s="14" t="str">
        <f t="shared" si="224"/>
        <v>&lt; 25 KW</v>
      </c>
    </row>
    <row r="4773" spans="1:14">
      <c r="A4773" s="5" t="s">
        <v>813</v>
      </c>
      <c r="B4773" s="5" t="s">
        <v>12785</v>
      </c>
      <c r="C4773" s="5" t="s">
        <v>6952</v>
      </c>
      <c r="D4773" s="5" t="s">
        <v>6953</v>
      </c>
      <c r="E4773" s="5">
        <v>27</v>
      </c>
      <c r="F4773" s="6">
        <v>-35.775080000000003</v>
      </c>
      <c r="G4773" s="6">
        <v>-58.453710000000001</v>
      </c>
      <c r="H4773" s="7">
        <v>23159.25</v>
      </c>
      <c r="I4773" s="7">
        <v>1389.55</v>
      </c>
      <c r="J4773" s="7">
        <v>7642525</v>
      </c>
      <c r="K4773" s="8">
        <v>0.76</v>
      </c>
      <c r="L4773" s="7">
        <f t="shared" si="222"/>
        <v>3641.7411162550002</v>
      </c>
      <c r="M4773" s="7">
        <f t="shared" si="223"/>
        <v>0.41572387171860731</v>
      </c>
      <c r="N4773" s="14" t="str">
        <f t="shared" si="224"/>
        <v>&lt; 25 KW</v>
      </c>
    </row>
    <row r="4774" spans="1:14">
      <c r="A4774" s="5" t="s">
        <v>813</v>
      </c>
      <c r="B4774" s="5" t="s">
        <v>12785</v>
      </c>
      <c r="C4774" s="5" t="s">
        <v>103</v>
      </c>
      <c r="D4774" s="5" t="s">
        <v>6954</v>
      </c>
      <c r="E4774" s="5">
        <v>27</v>
      </c>
      <c r="F4774" s="6">
        <v>-35.885120000000001</v>
      </c>
      <c r="G4774" s="6">
        <v>-58.559570000000001</v>
      </c>
      <c r="H4774" s="7">
        <v>23159.25</v>
      </c>
      <c r="I4774" s="7">
        <v>1389.55</v>
      </c>
      <c r="J4774" s="7">
        <v>7642525</v>
      </c>
      <c r="K4774" s="8">
        <v>0.76</v>
      </c>
      <c r="L4774" s="7">
        <f t="shared" si="222"/>
        <v>3641.7411162550002</v>
      </c>
      <c r="M4774" s="7">
        <f t="shared" si="223"/>
        <v>0.41572387171860731</v>
      </c>
      <c r="N4774" s="14" t="str">
        <f t="shared" si="224"/>
        <v>&lt; 25 KW</v>
      </c>
    </row>
    <row r="4775" spans="1:14">
      <c r="A4775" s="5" t="s">
        <v>813</v>
      </c>
      <c r="B4775" s="5" t="s">
        <v>12785</v>
      </c>
      <c r="C4775" s="5" t="s">
        <v>1129</v>
      </c>
      <c r="D4775" s="5" t="s">
        <v>6955</v>
      </c>
      <c r="E4775" s="5">
        <v>27</v>
      </c>
      <c r="F4775" s="6">
        <v>-35.826720000000002</v>
      </c>
      <c r="G4775" s="6">
        <v>-58.839709999999997</v>
      </c>
      <c r="H4775" s="7">
        <v>23159.25</v>
      </c>
      <c r="I4775" s="7">
        <v>1389.55</v>
      </c>
      <c r="J4775" s="7">
        <v>7642525</v>
      </c>
      <c r="K4775" s="8">
        <v>0.76</v>
      </c>
      <c r="L4775" s="7">
        <f t="shared" si="222"/>
        <v>3641.7411162550002</v>
      </c>
      <c r="M4775" s="7">
        <f t="shared" si="223"/>
        <v>0.41572387171860731</v>
      </c>
      <c r="N4775" s="14" t="str">
        <f t="shared" si="224"/>
        <v>&lt; 25 KW</v>
      </c>
    </row>
    <row r="4776" spans="1:14">
      <c r="A4776" s="5" t="s">
        <v>813</v>
      </c>
      <c r="B4776" s="5" t="s">
        <v>12785</v>
      </c>
      <c r="C4776" s="5" t="s">
        <v>6956</v>
      </c>
      <c r="D4776" s="5" t="s">
        <v>6957</v>
      </c>
      <c r="E4776" s="5">
        <v>27</v>
      </c>
      <c r="F4776" s="6">
        <v>-35.7624</v>
      </c>
      <c r="G4776" s="6">
        <v>-58.79515</v>
      </c>
      <c r="H4776" s="7">
        <v>23159.25</v>
      </c>
      <c r="I4776" s="7">
        <v>1389.55</v>
      </c>
      <c r="J4776" s="7">
        <v>7642525</v>
      </c>
      <c r="K4776" s="8">
        <v>0.76</v>
      </c>
      <c r="L4776" s="7">
        <f t="shared" si="222"/>
        <v>3641.7411162550002</v>
      </c>
      <c r="M4776" s="7">
        <f t="shared" si="223"/>
        <v>0.41572387171860731</v>
      </c>
      <c r="N4776" s="14" t="str">
        <f t="shared" si="224"/>
        <v>&lt; 25 KW</v>
      </c>
    </row>
    <row r="4777" spans="1:14">
      <c r="A4777" s="5" t="s">
        <v>1456</v>
      </c>
      <c r="B4777" s="5" t="s">
        <v>12785</v>
      </c>
      <c r="C4777" s="5" t="s">
        <v>6958</v>
      </c>
      <c r="D4777" s="5" t="s">
        <v>6959</v>
      </c>
      <c r="E4777" s="5">
        <v>27</v>
      </c>
      <c r="F4777" s="6">
        <v>-36.389023000000002</v>
      </c>
      <c r="G4777" s="6">
        <v>-56.74812</v>
      </c>
      <c r="H4777" s="7">
        <v>23159.25</v>
      </c>
      <c r="I4777" s="7">
        <v>1389.55</v>
      </c>
      <c r="J4777" s="7">
        <v>7642525</v>
      </c>
      <c r="K4777" s="8">
        <v>0.76</v>
      </c>
      <c r="L4777" s="7">
        <f t="shared" si="222"/>
        <v>3641.7411162550002</v>
      </c>
      <c r="M4777" s="7">
        <f t="shared" si="223"/>
        <v>0.41572387171860731</v>
      </c>
      <c r="N4777" s="14" t="str">
        <f t="shared" si="224"/>
        <v>&lt; 25 KW</v>
      </c>
    </row>
    <row r="4778" spans="1:14">
      <c r="A4778" s="5" t="s">
        <v>281</v>
      </c>
      <c r="B4778" s="5" t="s">
        <v>12785</v>
      </c>
      <c r="C4778" s="5" t="s">
        <v>6960</v>
      </c>
      <c r="D4778" s="5" t="s">
        <v>6961</v>
      </c>
      <c r="E4778" s="5">
        <v>27</v>
      </c>
      <c r="F4778" s="6">
        <v>-37.204239999999999</v>
      </c>
      <c r="G4778" s="6">
        <v>-57.159289999999999</v>
      </c>
      <c r="H4778" s="7">
        <v>23159.25</v>
      </c>
      <c r="I4778" s="7">
        <v>1389.55</v>
      </c>
      <c r="J4778" s="7">
        <v>7642525</v>
      </c>
      <c r="K4778" s="8">
        <v>0.76</v>
      </c>
      <c r="L4778" s="7">
        <f t="shared" si="222"/>
        <v>3641.7411162550002</v>
      </c>
      <c r="M4778" s="7">
        <f t="shared" si="223"/>
        <v>0.41572387171860731</v>
      </c>
      <c r="N4778" s="14" t="str">
        <f t="shared" si="224"/>
        <v>&lt; 25 KW</v>
      </c>
    </row>
    <row r="4779" spans="1:14">
      <c r="A4779" s="5" t="s">
        <v>272</v>
      </c>
      <c r="B4779" s="5" t="s">
        <v>12785</v>
      </c>
      <c r="C4779" s="5" t="s">
        <v>717</v>
      </c>
      <c r="D4779" s="5" t="s">
        <v>6962</v>
      </c>
      <c r="E4779" s="5">
        <v>27</v>
      </c>
      <c r="F4779" s="6">
        <v>-35.543979999999998</v>
      </c>
      <c r="G4779" s="6">
        <v>-58.273119999999999</v>
      </c>
      <c r="H4779" s="7">
        <v>23159.25</v>
      </c>
      <c r="I4779" s="7">
        <v>1389.55</v>
      </c>
      <c r="J4779" s="7">
        <v>7642525</v>
      </c>
      <c r="K4779" s="8">
        <v>0.76</v>
      </c>
      <c r="L4779" s="7">
        <f t="shared" si="222"/>
        <v>3641.7411162550002</v>
      </c>
      <c r="M4779" s="7">
        <f t="shared" si="223"/>
        <v>0.41572387171860731</v>
      </c>
      <c r="N4779" s="14" t="str">
        <f t="shared" si="224"/>
        <v>&lt; 25 KW</v>
      </c>
    </row>
    <row r="4780" spans="1:14">
      <c r="A4780" s="5" t="s">
        <v>99</v>
      </c>
      <c r="B4780" s="5" t="s">
        <v>12785</v>
      </c>
      <c r="C4780" s="5" t="s">
        <v>103</v>
      </c>
      <c r="D4780" s="5" t="s">
        <v>6963</v>
      </c>
      <c r="E4780" s="5">
        <v>27</v>
      </c>
      <c r="F4780" s="6">
        <v>-34.994079589800002</v>
      </c>
      <c r="G4780" s="6">
        <v>-61.035240173299997</v>
      </c>
      <c r="H4780" s="7">
        <v>23159.25</v>
      </c>
      <c r="I4780" s="7">
        <v>1389.55</v>
      </c>
      <c r="J4780" s="7">
        <v>7642525</v>
      </c>
      <c r="K4780" s="8">
        <v>0.76</v>
      </c>
      <c r="L4780" s="7">
        <f t="shared" si="222"/>
        <v>3641.7411162550002</v>
      </c>
      <c r="M4780" s="7">
        <f t="shared" si="223"/>
        <v>0.41572387171860731</v>
      </c>
      <c r="N4780" s="14" t="str">
        <f t="shared" si="224"/>
        <v>&lt; 25 KW</v>
      </c>
    </row>
    <row r="4781" spans="1:14">
      <c r="A4781" s="5" t="s">
        <v>99</v>
      </c>
      <c r="B4781" s="5" t="s">
        <v>12785</v>
      </c>
      <c r="C4781" s="5" t="s">
        <v>6307</v>
      </c>
      <c r="D4781" s="5" t="s">
        <v>6964</v>
      </c>
      <c r="E4781" s="5">
        <v>27</v>
      </c>
      <c r="F4781" s="6">
        <v>-35.06006</v>
      </c>
      <c r="G4781" s="6">
        <v>-61.006950000000003</v>
      </c>
      <c r="H4781" s="7">
        <v>23159.25</v>
      </c>
      <c r="I4781" s="7">
        <v>1389.55</v>
      </c>
      <c r="J4781" s="7">
        <v>7642525</v>
      </c>
      <c r="K4781" s="8">
        <v>0.76</v>
      </c>
      <c r="L4781" s="7">
        <f t="shared" si="222"/>
        <v>3641.7411162550002</v>
      </c>
      <c r="M4781" s="7">
        <f t="shared" si="223"/>
        <v>0.41572387171860731</v>
      </c>
      <c r="N4781" s="14" t="str">
        <f t="shared" si="224"/>
        <v>&lt; 25 KW</v>
      </c>
    </row>
    <row r="4782" spans="1:14">
      <c r="A4782" s="5" t="s">
        <v>99</v>
      </c>
      <c r="B4782" s="5" t="s">
        <v>12785</v>
      </c>
      <c r="C4782" s="5" t="s">
        <v>103</v>
      </c>
      <c r="D4782" s="5" t="s">
        <v>6965</v>
      </c>
      <c r="E4782" s="5">
        <v>27</v>
      </c>
      <c r="F4782" s="6">
        <v>-34.9892807007</v>
      </c>
      <c r="G4782" s="6">
        <v>-61.072410583500002</v>
      </c>
      <c r="H4782" s="7">
        <v>23159.25</v>
      </c>
      <c r="I4782" s="7">
        <v>1389.55</v>
      </c>
      <c r="J4782" s="7">
        <v>7642525</v>
      </c>
      <c r="K4782" s="8">
        <v>0.76</v>
      </c>
      <c r="L4782" s="7">
        <f t="shared" si="222"/>
        <v>3641.7411162550002</v>
      </c>
      <c r="M4782" s="7">
        <f t="shared" si="223"/>
        <v>0.41572387171860731</v>
      </c>
      <c r="N4782" s="14" t="str">
        <f t="shared" si="224"/>
        <v>&lt; 25 KW</v>
      </c>
    </row>
    <row r="4783" spans="1:14">
      <c r="A4783" s="5" t="s">
        <v>120</v>
      </c>
      <c r="B4783" s="5" t="s">
        <v>12785</v>
      </c>
      <c r="C4783" s="5" t="s">
        <v>6966</v>
      </c>
      <c r="D4783" s="5" t="s">
        <v>6967</v>
      </c>
      <c r="E4783" s="5">
        <v>27</v>
      </c>
      <c r="F4783" s="6">
        <v>-36.501150000000003</v>
      </c>
      <c r="G4783" s="6">
        <v>-61.752780000000001</v>
      </c>
      <c r="H4783" s="7">
        <v>23159.25</v>
      </c>
      <c r="I4783" s="7">
        <v>1389.55</v>
      </c>
      <c r="J4783" s="7">
        <v>7642525</v>
      </c>
      <c r="K4783" s="8">
        <v>0.76</v>
      </c>
      <c r="L4783" s="7">
        <f t="shared" si="222"/>
        <v>3641.7411162550002</v>
      </c>
      <c r="M4783" s="7">
        <f t="shared" si="223"/>
        <v>0.41572387171860731</v>
      </c>
      <c r="N4783" s="14" t="str">
        <f t="shared" si="224"/>
        <v>&lt; 25 KW</v>
      </c>
    </row>
    <row r="4784" spans="1:14">
      <c r="A4784" s="5" t="s">
        <v>276</v>
      </c>
      <c r="B4784" s="5" t="s">
        <v>12785</v>
      </c>
      <c r="C4784" s="5" t="s">
        <v>103</v>
      </c>
      <c r="D4784" s="5" t="s">
        <v>6968</v>
      </c>
      <c r="E4784" s="5">
        <v>27</v>
      </c>
      <c r="F4784" s="6">
        <v>-34.661720000000003</v>
      </c>
      <c r="G4784" s="6">
        <v>-60.889187</v>
      </c>
      <c r="H4784" s="7">
        <v>23159.25</v>
      </c>
      <c r="I4784" s="7">
        <v>1389.55</v>
      </c>
      <c r="J4784" s="7">
        <v>7642525</v>
      </c>
      <c r="K4784" s="8">
        <v>0.76</v>
      </c>
      <c r="L4784" s="7">
        <f t="shared" si="222"/>
        <v>3641.7411162550002</v>
      </c>
      <c r="M4784" s="7">
        <f t="shared" si="223"/>
        <v>0.41572387171860731</v>
      </c>
      <c r="N4784" s="14" t="str">
        <f t="shared" si="224"/>
        <v>&lt; 25 KW</v>
      </c>
    </row>
    <row r="4785" spans="1:14">
      <c r="A4785" s="5" t="s">
        <v>760</v>
      </c>
      <c r="B4785" s="5" t="s">
        <v>12785</v>
      </c>
      <c r="C4785" s="5" t="s">
        <v>908</v>
      </c>
      <c r="D4785" s="5" t="s">
        <v>6969</v>
      </c>
      <c r="E4785" s="5">
        <v>27</v>
      </c>
      <c r="F4785" s="6">
        <v>-35.9984207153</v>
      </c>
      <c r="G4785" s="6">
        <v>-59.0749893188</v>
      </c>
      <c r="H4785" s="7">
        <v>23159.25</v>
      </c>
      <c r="I4785" s="7">
        <v>1389.55</v>
      </c>
      <c r="J4785" s="7">
        <v>7642525</v>
      </c>
      <c r="K4785" s="8">
        <v>0.76</v>
      </c>
      <c r="L4785" s="7">
        <f t="shared" si="222"/>
        <v>3641.7411162550002</v>
      </c>
      <c r="M4785" s="7">
        <f t="shared" si="223"/>
        <v>0.41572387171860731</v>
      </c>
      <c r="N4785" s="14" t="str">
        <f t="shared" si="224"/>
        <v>&lt; 25 KW</v>
      </c>
    </row>
    <row r="4786" spans="1:14">
      <c r="A4786" s="5" t="s">
        <v>81</v>
      </c>
      <c r="B4786" s="5" t="s">
        <v>12785</v>
      </c>
      <c r="C4786" s="5" t="s">
        <v>560</v>
      </c>
      <c r="D4786" s="5" t="s">
        <v>6970</v>
      </c>
      <c r="E4786" s="5">
        <v>27</v>
      </c>
      <c r="F4786" s="6">
        <v>-34.453159999999997</v>
      </c>
      <c r="G4786" s="6">
        <v>-61.597410000000004</v>
      </c>
      <c r="H4786" s="7">
        <v>23159.25</v>
      </c>
      <c r="I4786" s="7">
        <v>1389.55</v>
      </c>
      <c r="J4786" s="7">
        <v>7642525</v>
      </c>
      <c r="K4786" s="8">
        <v>0.76</v>
      </c>
      <c r="L4786" s="7">
        <f t="shared" si="222"/>
        <v>3641.7411162550002</v>
      </c>
      <c r="M4786" s="7">
        <f t="shared" si="223"/>
        <v>0.41572387171860731</v>
      </c>
      <c r="N4786" s="14" t="str">
        <f t="shared" si="224"/>
        <v>&lt; 25 KW</v>
      </c>
    </row>
    <row r="4787" spans="1:14">
      <c r="A4787" s="5" t="s">
        <v>246</v>
      </c>
      <c r="B4787" s="5" t="s">
        <v>12785</v>
      </c>
      <c r="C4787" s="5" t="s">
        <v>5686</v>
      </c>
      <c r="D4787" s="5" t="s">
        <v>6165</v>
      </c>
      <c r="E4787" s="5">
        <v>27</v>
      </c>
      <c r="F4787" s="6">
        <v>-35.276260000000001</v>
      </c>
      <c r="G4787" s="6">
        <v>-61.63353</v>
      </c>
      <c r="H4787" s="7">
        <v>23159.25</v>
      </c>
      <c r="I4787" s="7">
        <v>1389.55</v>
      </c>
      <c r="J4787" s="7">
        <v>7642525</v>
      </c>
      <c r="K4787" s="8">
        <v>0.76</v>
      </c>
      <c r="L4787" s="7">
        <f t="shared" si="222"/>
        <v>3641.7411162550002</v>
      </c>
      <c r="M4787" s="7">
        <f t="shared" si="223"/>
        <v>0.41572387171860731</v>
      </c>
      <c r="N4787" s="14" t="str">
        <f t="shared" si="224"/>
        <v>&lt; 25 KW</v>
      </c>
    </row>
    <row r="4788" spans="1:14">
      <c r="A4788" s="5" t="s">
        <v>246</v>
      </c>
      <c r="B4788" s="5" t="s">
        <v>12785</v>
      </c>
      <c r="C4788" s="5" t="s">
        <v>877</v>
      </c>
      <c r="D4788" s="5" t="s">
        <v>6165</v>
      </c>
      <c r="E4788" s="5">
        <v>27</v>
      </c>
      <c r="F4788" s="6">
        <v>-35.364510000000003</v>
      </c>
      <c r="G4788" s="6">
        <v>-61.622230000000002</v>
      </c>
      <c r="H4788" s="7">
        <v>23159.25</v>
      </c>
      <c r="I4788" s="7">
        <v>1389.55</v>
      </c>
      <c r="J4788" s="7">
        <v>7642525</v>
      </c>
      <c r="K4788" s="8">
        <v>0.76</v>
      </c>
      <c r="L4788" s="7">
        <f t="shared" si="222"/>
        <v>3641.7411162550002</v>
      </c>
      <c r="M4788" s="7">
        <f t="shared" si="223"/>
        <v>0.41572387171860731</v>
      </c>
      <c r="N4788" s="14" t="str">
        <f t="shared" si="224"/>
        <v>&lt; 25 KW</v>
      </c>
    </row>
    <row r="4789" spans="1:14">
      <c r="A4789" s="5" t="s">
        <v>38</v>
      </c>
      <c r="B4789" s="5" t="s">
        <v>12785</v>
      </c>
      <c r="C4789" s="5" t="s">
        <v>6971</v>
      </c>
      <c r="D4789" s="5" t="s">
        <v>6972</v>
      </c>
      <c r="E4789" s="5">
        <v>27</v>
      </c>
      <c r="F4789" s="6">
        <v>-35.255958557100001</v>
      </c>
      <c r="G4789" s="6">
        <v>-59.441818237299998</v>
      </c>
      <c r="H4789" s="7">
        <v>23159.25</v>
      </c>
      <c r="I4789" s="7">
        <v>1389.55</v>
      </c>
      <c r="J4789" s="7">
        <v>7642525</v>
      </c>
      <c r="K4789" s="8">
        <v>0.76</v>
      </c>
      <c r="L4789" s="7">
        <f t="shared" si="222"/>
        <v>3641.7411162550002</v>
      </c>
      <c r="M4789" s="7">
        <f t="shared" si="223"/>
        <v>0.41572387171860731</v>
      </c>
      <c r="N4789" s="14" t="str">
        <f t="shared" si="224"/>
        <v>&lt; 25 KW</v>
      </c>
    </row>
    <row r="4790" spans="1:14">
      <c r="A4790" s="5" t="s">
        <v>38</v>
      </c>
      <c r="B4790" s="5" t="s">
        <v>12785</v>
      </c>
      <c r="C4790" s="5" t="s">
        <v>6973</v>
      </c>
      <c r="D4790" s="5" t="s">
        <v>6974</v>
      </c>
      <c r="E4790" s="5">
        <v>27</v>
      </c>
      <c r="F4790" s="6">
        <v>-35.335979461699999</v>
      </c>
      <c r="G4790" s="6">
        <v>-59.064418792700003</v>
      </c>
      <c r="H4790" s="7">
        <v>23159.25</v>
      </c>
      <c r="I4790" s="7">
        <v>1389.55</v>
      </c>
      <c r="J4790" s="7">
        <v>7642525</v>
      </c>
      <c r="K4790" s="8">
        <v>0.76</v>
      </c>
      <c r="L4790" s="7">
        <f t="shared" si="222"/>
        <v>3641.7411162550002</v>
      </c>
      <c r="M4790" s="7">
        <f t="shared" si="223"/>
        <v>0.41572387171860731</v>
      </c>
      <c r="N4790" s="14" t="str">
        <f t="shared" si="224"/>
        <v>&lt; 25 KW</v>
      </c>
    </row>
    <row r="4791" spans="1:14">
      <c r="A4791" s="5" t="s">
        <v>38</v>
      </c>
      <c r="B4791" s="5" t="s">
        <v>12785</v>
      </c>
      <c r="C4791" s="5" t="s">
        <v>1649</v>
      </c>
      <c r="D4791" s="5" t="s">
        <v>1619</v>
      </c>
      <c r="E4791" s="5">
        <v>27</v>
      </c>
      <c r="F4791" s="6">
        <v>-35.148009999999999</v>
      </c>
      <c r="G4791" s="6">
        <v>-59.047609999999999</v>
      </c>
      <c r="H4791" s="7">
        <v>23159.25</v>
      </c>
      <c r="I4791" s="7">
        <v>1389.55</v>
      </c>
      <c r="J4791" s="7">
        <v>7642525</v>
      </c>
      <c r="K4791" s="8">
        <v>0.76</v>
      </c>
      <c r="L4791" s="7">
        <f t="shared" si="222"/>
        <v>3641.7411162550002</v>
      </c>
      <c r="M4791" s="7">
        <f t="shared" si="223"/>
        <v>0.41572387171860731</v>
      </c>
      <c r="N4791" s="14" t="str">
        <f t="shared" si="224"/>
        <v>&lt; 25 KW</v>
      </c>
    </row>
    <row r="4792" spans="1:14">
      <c r="A4792" s="5" t="s">
        <v>279</v>
      </c>
      <c r="B4792" s="5" t="s">
        <v>12785</v>
      </c>
      <c r="C4792" s="5" t="s">
        <v>6975</v>
      </c>
      <c r="D4792" s="5" t="s">
        <v>6976</v>
      </c>
      <c r="E4792" s="5">
        <v>27</v>
      </c>
      <c r="F4792" s="6">
        <v>-34.59111</v>
      </c>
      <c r="G4792" s="6">
        <v>-59.097499999999997</v>
      </c>
      <c r="H4792" s="7">
        <v>23159.25</v>
      </c>
      <c r="I4792" s="7">
        <v>1389.55</v>
      </c>
      <c r="J4792" s="7">
        <v>7642525</v>
      </c>
      <c r="K4792" s="8">
        <v>0.76</v>
      </c>
      <c r="L4792" s="7">
        <f t="shared" si="222"/>
        <v>3641.7411162550002</v>
      </c>
      <c r="M4792" s="7">
        <f t="shared" si="223"/>
        <v>0.41572387171860731</v>
      </c>
      <c r="N4792" s="14" t="str">
        <f t="shared" si="224"/>
        <v>&lt; 25 KW</v>
      </c>
    </row>
    <row r="4793" spans="1:14">
      <c r="A4793" s="5" t="s">
        <v>905</v>
      </c>
      <c r="B4793" s="5" t="s">
        <v>12785</v>
      </c>
      <c r="C4793" s="5" t="s">
        <v>560</v>
      </c>
      <c r="D4793" s="5" t="s">
        <v>6977</v>
      </c>
      <c r="E4793" s="5">
        <v>27</v>
      </c>
      <c r="F4793" s="6">
        <v>-37.033760000000001</v>
      </c>
      <c r="G4793" s="6">
        <v>-57.8142</v>
      </c>
      <c r="H4793" s="7">
        <v>23159.25</v>
      </c>
      <c r="I4793" s="7">
        <v>1389.55</v>
      </c>
      <c r="J4793" s="7">
        <v>7642525</v>
      </c>
      <c r="K4793" s="8">
        <v>0.76</v>
      </c>
      <c r="L4793" s="7">
        <f t="shared" si="222"/>
        <v>3641.7411162550002</v>
      </c>
      <c r="M4793" s="7">
        <f t="shared" si="223"/>
        <v>0.41572387171860731</v>
      </c>
      <c r="N4793" s="14" t="str">
        <f t="shared" si="224"/>
        <v>&lt; 25 KW</v>
      </c>
    </row>
    <row r="4794" spans="1:14">
      <c r="A4794" s="5" t="s">
        <v>74</v>
      </c>
      <c r="B4794" s="5" t="s">
        <v>12785</v>
      </c>
      <c r="C4794" s="5" t="s">
        <v>6978</v>
      </c>
      <c r="D4794" s="5" t="s">
        <v>6979</v>
      </c>
      <c r="E4794" s="5">
        <v>27</v>
      </c>
      <c r="F4794" s="6">
        <v>-37.449010000000001</v>
      </c>
      <c r="G4794" s="6">
        <v>-57.717019999999998</v>
      </c>
      <c r="H4794" s="7">
        <v>23159.25</v>
      </c>
      <c r="I4794" s="7">
        <v>1389.55</v>
      </c>
      <c r="J4794" s="7">
        <v>7642525</v>
      </c>
      <c r="K4794" s="8">
        <v>0.76</v>
      </c>
      <c r="L4794" s="7">
        <f t="shared" si="222"/>
        <v>3641.7411162550002</v>
      </c>
      <c r="M4794" s="7">
        <f t="shared" si="223"/>
        <v>0.41572387171860731</v>
      </c>
      <c r="N4794" s="14" t="str">
        <f t="shared" si="224"/>
        <v>&lt; 25 KW</v>
      </c>
    </row>
    <row r="4795" spans="1:14">
      <c r="A4795" s="5" t="s">
        <v>400</v>
      </c>
      <c r="B4795" s="5" t="s">
        <v>12785</v>
      </c>
      <c r="C4795" s="5" t="s">
        <v>6980</v>
      </c>
      <c r="D4795" s="5" t="s">
        <v>6981</v>
      </c>
      <c r="E4795" s="5">
        <v>27</v>
      </c>
      <c r="F4795" s="6">
        <v>-34.724677999999997</v>
      </c>
      <c r="G4795" s="6">
        <v>-59.324924000000003</v>
      </c>
      <c r="H4795" s="7">
        <v>23159.25</v>
      </c>
      <c r="I4795" s="7">
        <v>1389.55</v>
      </c>
      <c r="J4795" s="7">
        <v>7642525</v>
      </c>
      <c r="K4795" s="8">
        <v>0.76</v>
      </c>
      <c r="L4795" s="7">
        <f t="shared" si="222"/>
        <v>3641.7411162550002</v>
      </c>
      <c r="M4795" s="7">
        <f t="shared" si="223"/>
        <v>0.41572387171860731</v>
      </c>
      <c r="N4795" s="14" t="str">
        <f t="shared" si="224"/>
        <v>&lt; 25 KW</v>
      </c>
    </row>
    <row r="4796" spans="1:14">
      <c r="A4796" s="5" t="s">
        <v>265</v>
      </c>
      <c r="B4796" s="5" t="s">
        <v>12785</v>
      </c>
      <c r="C4796" s="5" t="s">
        <v>6982</v>
      </c>
      <c r="D4796" s="5" t="s">
        <v>6983</v>
      </c>
      <c r="E4796" s="5">
        <v>27</v>
      </c>
      <c r="F4796" s="6">
        <v>-35.422150000000002</v>
      </c>
      <c r="G4796" s="6">
        <v>-58.898380000000003</v>
      </c>
      <c r="H4796" s="7">
        <v>23159.25</v>
      </c>
      <c r="I4796" s="7">
        <v>1389.55</v>
      </c>
      <c r="J4796" s="7">
        <v>7642525</v>
      </c>
      <c r="K4796" s="8">
        <v>0.76</v>
      </c>
      <c r="L4796" s="7">
        <f t="shared" si="222"/>
        <v>3641.7411162550002</v>
      </c>
      <c r="M4796" s="7">
        <f t="shared" si="223"/>
        <v>0.41572387171860731</v>
      </c>
      <c r="N4796" s="14" t="str">
        <f t="shared" si="224"/>
        <v>&lt; 25 KW</v>
      </c>
    </row>
    <row r="4797" spans="1:14">
      <c r="A4797" s="5" t="s">
        <v>167</v>
      </c>
      <c r="B4797" s="5" t="s">
        <v>12785</v>
      </c>
      <c r="C4797" s="5" t="s">
        <v>6984</v>
      </c>
      <c r="D4797" s="5" t="s">
        <v>6985</v>
      </c>
      <c r="E4797" s="5">
        <v>27</v>
      </c>
      <c r="F4797" s="6">
        <v>-35.044449999999998</v>
      </c>
      <c r="G4797" s="6">
        <v>-59.241210000000002</v>
      </c>
      <c r="H4797" s="7">
        <v>23159.25</v>
      </c>
      <c r="I4797" s="7">
        <v>1389.55</v>
      </c>
      <c r="J4797" s="7">
        <v>7642525</v>
      </c>
      <c r="K4797" s="8">
        <v>0.76</v>
      </c>
      <c r="L4797" s="7">
        <f t="shared" si="222"/>
        <v>3641.7411162550002</v>
      </c>
      <c r="M4797" s="7">
        <f t="shared" si="223"/>
        <v>0.41572387171860731</v>
      </c>
      <c r="N4797" s="14" t="str">
        <f t="shared" si="224"/>
        <v>&lt; 25 KW</v>
      </c>
    </row>
    <row r="4798" spans="1:14">
      <c r="A4798" s="5" t="s">
        <v>167</v>
      </c>
      <c r="B4798" s="5" t="s">
        <v>12785</v>
      </c>
      <c r="C4798" s="5" t="s">
        <v>6986</v>
      </c>
      <c r="D4798" s="5" t="s">
        <v>6987</v>
      </c>
      <c r="E4798" s="5">
        <v>27</v>
      </c>
      <c r="F4798" s="6">
        <v>-34.980308532700001</v>
      </c>
      <c r="G4798" s="6">
        <v>-59.200771331799999</v>
      </c>
      <c r="H4798" s="7">
        <v>23159.25</v>
      </c>
      <c r="I4798" s="7">
        <v>1389.55</v>
      </c>
      <c r="J4798" s="7">
        <v>7642525</v>
      </c>
      <c r="K4798" s="8">
        <v>0.76</v>
      </c>
      <c r="L4798" s="7">
        <f t="shared" si="222"/>
        <v>3641.7411162550002</v>
      </c>
      <c r="M4798" s="7">
        <f t="shared" si="223"/>
        <v>0.41572387171860731</v>
      </c>
      <c r="N4798" s="14" t="str">
        <f t="shared" si="224"/>
        <v>&lt; 25 KW</v>
      </c>
    </row>
    <row r="4799" spans="1:14">
      <c r="A4799" s="5" t="s">
        <v>388</v>
      </c>
      <c r="B4799" s="5" t="s">
        <v>12785</v>
      </c>
      <c r="C4799" s="5" t="s">
        <v>47</v>
      </c>
      <c r="D4799" s="5" t="s">
        <v>6988</v>
      </c>
      <c r="E4799" s="5">
        <v>27</v>
      </c>
      <c r="F4799" s="6">
        <v>-38.278336000000003</v>
      </c>
      <c r="G4799" s="6">
        <v>-59.193294999999999</v>
      </c>
      <c r="H4799" s="7">
        <v>23159.25</v>
      </c>
      <c r="I4799" s="7">
        <v>1389.55</v>
      </c>
      <c r="J4799" s="7">
        <v>7642525</v>
      </c>
      <c r="K4799" s="8">
        <v>0.76</v>
      </c>
      <c r="L4799" s="7">
        <f t="shared" si="222"/>
        <v>3641.7411162550002</v>
      </c>
      <c r="M4799" s="7">
        <f t="shared" si="223"/>
        <v>0.41572387171860731</v>
      </c>
      <c r="N4799" s="14" t="str">
        <f t="shared" si="224"/>
        <v>&lt; 25 KW</v>
      </c>
    </row>
    <row r="4800" spans="1:14">
      <c r="A4800" s="5" t="s">
        <v>107</v>
      </c>
      <c r="B4800" s="5" t="s">
        <v>12785</v>
      </c>
      <c r="C4800" s="5" t="s">
        <v>301</v>
      </c>
      <c r="D4800" s="5" t="s">
        <v>6989</v>
      </c>
      <c r="E4800" s="5">
        <v>27</v>
      </c>
      <c r="F4800" s="6">
        <v>-35.300429999999999</v>
      </c>
      <c r="G4800" s="6">
        <v>-61.41966</v>
      </c>
      <c r="H4800" s="7">
        <v>23159.25</v>
      </c>
      <c r="I4800" s="7">
        <v>1389.55</v>
      </c>
      <c r="J4800" s="7">
        <v>7642525</v>
      </c>
      <c r="K4800" s="8">
        <v>0.76</v>
      </c>
      <c r="L4800" s="7">
        <f t="shared" si="222"/>
        <v>3641.7411162550002</v>
      </c>
      <c r="M4800" s="7">
        <f t="shared" si="223"/>
        <v>0.41572387171860731</v>
      </c>
      <c r="N4800" s="14" t="str">
        <f t="shared" si="224"/>
        <v>&lt; 25 KW</v>
      </c>
    </row>
    <row r="4801" spans="1:14">
      <c r="A4801" s="5" t="s">
        <v>107</v>
      </c>
      <c r="B4801" s="5" t="s">
        <v>12785</v>
      </c>
      <c r="C4801" s="5" t="s">
        <v>301</v>
      </c>
      <c r="D4801" s="5" t="s">
        <v>5317</v>
      </c>
      <c r="E4801" s="5">
        <v>27</v>
      </c>
      <c r="F4801" s="6">
        <v>-35.648502000000001</v>
      </c>
      <c r="G4801" s="6">
        <v>-60.694912000000002</v>
      </c>
      <c r="H4801" s="7">
        <v>23159.25</v>
      </c>
      <c r="I4801" s="7">
        <v>1389.55</v>
      </c>
      <c r="J4801" s="7">
        <v>7642525</v>
      </c>
      <c r="K4801" s="8">
        <v>0.76</v>
      </c>
      <c r="L4801" s="7">
        <f t="shared" si="222"/>
        <v>3641.7411162550002</v>
      </c>
      <c r="M4801" s="7">
        <f t="shared" si="223"/>
        <v>0.41572387171860731</v>
      </c>
      <c r="N4801" s="14" t="str">
        <f t="shared" si="224"/>
        <v>&lt; 25 KW</v>
      </c>
    </row>
    <row r="4802" spans="1:14">
      <c r="A4802" s="5" t="s">
        <v>107</v>
      </c>
      <c r="B4802" s="5" t="s">
        <v>12785</v>
      </c>
      <c r="C4802" s="5" t="s">
        <v>1649</v>
      </c>
      <c r="D4802" s="5" t="s">
        <v>6990</v>
      </c>
      <c r="E4802" s="5">
        <v>27</v>
      </c>
      <c r="F4802" s="6">
        <v>-35.529441833500002</v>
      </c>
      <c r="G4802" s="6">
        <v>-60.895500183099998</v>
      </c>
      <c r="H4802" s="7">
        <v>23159.25</v>
      </c>
      <c r="I4802" s="7">
        <v>1389.55</v>
      </c>
      <c r="J4802" s="7">
        <v>7642525</v>
      </c>
      <c r="K4802" s="8">
        <v>0.76</v>
      </c>
      <c r="L4802" s="7">
        <f t="shared" si="222"/>
        <v>3641.7411162550002</v>
      </c>
      <c r="M4802" s="7">
        <f t="shared" si="223"/>
        <v>0.41572387171860731</v>
      </c>
      <c r="N4802" s="14" t="str">
        <f t="shared" si="224"/>
        <v>&lt; 25 KW</v>
      </c>
    </row>
    <row r="4803" spans="1:14">
      <c r="A4803" s="5" t="s">
        <v>365</v>
      </c>
      <c r="B4803" s="5" t="s">
        <v>12785</v>
      </c>
      <c r="C4803" s="5" t="s">
        <v>6991</v>
      </c>
      <c r="D4803" s="5" t="s">
        <v>6992</v>
      </c>
      <c r="E4803" s="5">
        <v>27</v>
      </c>
      <c r="F4803" s="6">
        <v>-40.175280000000001</v>
      </c>
      <c r="G4803" s="6">
        <v>-62.68197</v>
      </c>
      <c r="H4803" s="7">
        <v>23159.25</v>
      </c>
      <c r="I4803" s="7">
        <v>1389.55</v>
      </c>
      <c r="J4803" s="7">
        <v>7642525</v>
      </c>
      <c r="K4803" s="8">
        <v>0.76</v>
      </c>
      <c r="L4803" s="7">
        <f t="shared" ref="L4803:L4866" si="225">+J4803*0.00116222*0.41</f>
        <v>3641.7411162550002</v>
      </c>
      <c r="M4803" s="7">
        <f t="shared" ref="M4803:M4866" si="226">+L4803/(365*24)</f>
        <v>0.41572387171860731</v>
      </c>
      <c r="N4803" s="14" t="str">
        <f t="shared" ref="N4803:N4866" si="227">+IF(M4803&lt;25,"&lt; 25 KW",IF(M4803&lt;100,"25 - 100 KW",IF(M4803&lt;300,"100 - 300 KW",IF(M4803&lt;500,"300 - 500","&gt;500KW"))))</f>
        <v>&lt; 25 KW</v>
      </c>
    </row>
    <row r="4804" spans="1:14">
      <c r="A4804" s="5" t="s">
        <v>298</v>
      </c>
      <c r="B4804" s="5" t="s">
        <v>12785</v>
      </c>
      <c r="C4804" s="5" t="s">
        <v>100</v>
      </c>
      <c r="D4804" s="5" t="s">
        <v>6993</v>
      </c>
      <c r="E4804" s="5">
        <v>27</v>
      </c>
      <c r="F4804" s="6">
        <v>-35.8932</v>
      </c>
      <c r="G4804" s="6">
        <v>-62.060499999999998</v>
      </c>
      <c r="H4804" s="7">
        <v>23159.25</v>
      </c>
      <c r="I4804" s="7">
        <v>1389.55</v>
      </c>
      <c r="J4804" s="7">
        <v>7642525</v>
      </c>
      <c r="K4804" s="8">
        <v>0.76</v>
      </c>
      <c r="L4804" s="7">
        <f t="shared" si="225"/>
        <v>3641.7411162550002</v>
      </c>
      <c r="M4804" s="7">
        <f t="shared" si="226"/>
        <v>0.41572387171860731</v>
      </c>
      <c r="N4804" s="14" t="str">
        <f t="shared" si="227"/>
        <v>&lt; 25 KW</v>
      </c>
    </row>
    <row r="4805" spans="1:14">
      <c r="A4805" s="5" t="s">
        <v>298</v>
      </c>
      <c r="B4805" s="5" t="s">
        <v>12785</v>
      </c>
      <c r="C4805" s="5" t="s">
        <v>103</v>
      </c>
      <c r="D4805" s="5" t="s">
        <v>6994</v>
      </c>
      <c r="E4805" s="5">
        <v>27</v>
      </c>
      <c r="F4805" s="6">
        <v>-35.770600000000002</v>
      </c>
      <c r="G4805" s="6">
        <v>-61.877220000000001</v>
      </c>
      <c r="H4805" s="7">
        <v>23159.25</v>
      </c>
      <c r="I4805" s="7">
        <v>1389.55</v>
      </c>
      <c r="J4805" s="7">
        <v>7642525</v>
      </c>
      <c r="K4805" s="8">
        <v>0.76</v>
      </c>
      <c r="L4805" s="7">
        <f t="shared" si="225"/>
        <v>3641.7411162550002</v>
      </c>
      <c r="M4805" s="7">
        <f t="shared" si="226"/>
        <v>0.41572387171860731</v>
      </c>
      <c r="N4805" s="14" t="str">
        <f t="shared" si="227"/>
        <v>&lt; 25 KW</v>
      </c>
    </row>
    <row r="4806" spans="1:14">
      <c r="A4806" s="5" t="s">
        <v>298</v>
      </c>
      <c r="B4806" s="5" t="s">
        <v>12785</v>
      </c>
      <c r="C4806" s="5" t="s">
        <v>1973</v>
      </c>
      <c r="D4806" s="5" t="s">
        <v>6995</v>
      </c>
      <c r="E4806" s="5">
        <v>27</v>
      </c>
      <c r="F4806" s="6">
        <v>-36.0565</v>
      </c>
      <c r="G4806" s="6">
        <v>-61.799059999999997</v>
      </c>
      <c r="H4806" s="7">
        <v>23159.25</v>
      </c>
      <c r="I4806" s="7">
        <v>1389.55</v>
      </c>
      <c r="J4806" s="7">
        <v>7642525</v>
      </c>
      <c r="K4806" s="8">
        <v>0.76</v>
      </c>
      <c r="L4806" s="7">
        <f t="shared" si="225"/>
        <v>3641.7411162550002</v>
      </c>
      <c r="M4806" s="7">
        <f t="shared" si="226"/>
        <v>0.41572387171860731</v>
      </c>
      <c r="N4806" s="14" t="str">
        <f t="shared" si="227"/>
        <v>&lt; 25 KW</v>
      </c>
    </row>
    <row r="4807" spans="1:14">
      <c r="A4807" s="5" t="s">
        <v>298</v>
      </c>
      <c r="B4807" s="5" t="s">
        <v>12785</v>
      </c>
      <c r="C4807" s="5" t="s">
        <v>1570</v>
      </c>
      <c r="D4807" s="5" t="s">
        <v>6996</v>
      </c>
      <c r="E4807" s="5">
        <v>27</v>
      </c>
      <c r="F4807" s="6">
        <v>-36.219389999999997</v>
      </c>
      <c r="G4807" s="6">
        <v>-61.96649</v>
      </c>
      <c r="H4807" s="7">
        <v>23159.25</v>
      </c>
      <c r="I4807" s="7">
        <v>1389.55</v>
      </c>
      <c r="J4807" s="7">
        <v>7642525</v>
      </c>
      <c r="K4807" s="8">
        <v>0.76</v>
      </c>
      <c r="L4807" s="7">
        <f t="shared" si="225"/>
        <v>3641.7411162550002</v>
      </c>
      <c r="M4807" s="7">
        <f t="shared" si="226"/>
        <v>0.41572387171860731</v>
      </c>
      <c r="N4807" s="14" t="str">
        <f t="shared" si="227"/>
        <v>&lt; 25 KW</v>
      </c>
    </row>
    <row r="4808" spans="1:14">
      <c r="A4808" s="5" t="s">
        <v>298</v>
      </c>
      <c r="B4808" s="5" t="s">
        <v>12785</v>
      </c>
      <c r="C4808" s="5" t="s">
        <v>6935</v>
      </c>
      <c r="D4808" s="5" t="s">
        <v>6997</v>
      </c>
      <c r="E4808" s="5">
        <v>27</v>
      </c>
      <c r="F4808" s="6">
        <v>-35.866990000000001</v>
      </c>
      <c r="G4808" s="6">
        <v>-62.33079</v>
      </c>
      <c r="H4808" s="7">
        <v>23159.25</v>
      </c>
      <c r="I4808" s="7">
        <v>1389.55</v>
      </c>
      <c r="J4808" s="7">
        <v>7642525</v>
      </c>
      <c r="K4808" s="8">
        <v>0.76</v>
      </c>
      <c r="L4808" s="7">
        <f t="shared" si="225"/>
        <v>3641.7411162550002</v>
      </c>
      <c r="M4808" s="7">
        <f t="shared" si="226"/>
        <v>0.41572387171860731</v>
      </c>
      <c r="N4808" s="14" t="str">
        <f t="shared" si="227"/>
        <v>&lt; 25 KW</v>
      </c>
    </row>
    <row r="4809" spans="1:14">
      <c r="A4809" s="5" t="s">
        <v>298</v>
      </c>
      <c r="B4809" s="5" t="s">
        <v>12785</v>
      </c>
      <c r="C4809" s="5" t="s">
        <v>6998</v>
      </c>
      <c r="D4809" s="5" t="s">
        <v>6999</v>
      </c>
      <c r="E4809" s="5">
        <v>27</v>
      </c>
      <c r="F4809" s="6">
        <v>-35.866619999999998</v>
      </c>
      <c r="G4809" s="6">
        <v>-62.253590000000003</v>
      </c>
      <c r="H4809" s="7">
        <v>23159.25</v>
      </c>
      <c r="I4809" s="7">
        <v>1389.55</v>
      </c>
      <c r="J4809" s="7">
        <v>7642525</v>
      </c>
      <c r="K4809" s="8">
        <v>0.76</v>
      </c>
      <c r="L4809" s="7">
        <f t="shared" si="225"/>
        <v>3641.7411162550002</v>
      </c>
      <c r="M4809" s="7">
        <f t="shared" si="226"/>
        <v>0.41572387171860731</v>
      </c>
      <c r="N4809" s="14" t="str">
        <f t="shared" si="227"/>
        <v>&lt; 25 KW</v>
      </c>
    </row>
    <row r="4810" spans="1:14">
      <c r="A4810" s="5" t="s">
        <v>173</v>
      </c>
      <c r="B4810" s="5" t="s">
        <v>12785</v>
      </c>
      <c r="C4810" s="5" t="s">
        <v>2353</v>
      </c>
      <c r="D4810" s="5" t="s">
        <v>7000</v>
      </c>
      <c r="E4810" s="5">
        <v>27</v>
      </c>
      <c r="F4810" s="6">
        <v>-36.2669487</v>
      </c>
      <c r="G4810" s="6">
        <v>-63.124931335399999</v>
      </c>
      <c r="H4810" s="7">
        <v>23159.25</v>
      </c>
      <c r="I4810" s="7">
        <v>1389.55</v>
      </c>
      <c r="J4810" s="7">
        <v>7642525</v>
      </c>
      <c r="K4810" s="8">
        <v>0.76</v>
      </c>
      <c r="L4810" s="7">
        <f t="shared" si="225"/>
        <v>3641.7411162550002</v>
      </c>
      <c r="M4810" s="7">
        <f t="shared" si="226"/>
        <v>0.41572387171860731</v>
      </c>
      <c r="N4810" s="14" t="str">
        <f t="shared" si="227"/>
        <v>&lt; 25 KW</v>
      </c>
    </row>
    <row r="4811" spans="1:14">
      <c r="A4811" s="5" t="s">
        <v>69</v>
      </c>
      <c r="B4811" s="5" t="s">
        <v>12785</v>
      </c>
      <c r="C4811" s="5" t="s">
        <v>103</v>
      </c>
      <c r="D4811" s="5" t="s">
        <v>7001</v>
      </c>
      <c r="E4811" s="5">
        <v>27</v>
      </c>
      <c r="F4811" s="6">
        <v>-33.906669999999998</v>
      </c>
      <c r="G4811" s="6">
        <v>-60.841940000000001</v>
      </c>
      <c r="H4811" s="7">
        <v>23159.25</v>
      </c>
      <c r="I4811" s="7">
        <v>1389.55</v>
      </c>
      <c r="J4811" s="7">
        <v>7642525</v>
      </c>
      <c r="K4811" s="8">
        <v>0.76</v>
      </c>
      <c r="L4811" s="7">
        <f t="shared" si="225"/>
        <v>3641.7411162550002</v>
      </c>
      <c r="M4811" s="7">
        <f t="shared" si="226"/>
        <v>0.41572387171860731</v>
      </c>
      <c r="N4811" s="14" t="str">
        <f t="shared" si="227"/>
        <v>&lt; 25 KW</v>
      </c>
    </row>
    <row r="4812" spans="1:14">
      <c r="A4812" s="5" t="s">
        <v>69</v>
      </c>
      <c r="B4812" s="5" t="s">
        <v>12785</v>
      </c>
      <c r="C4812" s="5" t="s">
        <v>103</v>
      </c>
      <c r="D4812" s="5" t="s">
        <v>7002</v>
      </c>
      <c r="E4812" s="5">
        <v>27</v>
      </c>
      <c r="F4812" s="6">
        <v>-33.90522</v>
      </c>
      <c r="G4812" s="6">
        <v>-60.537239999999997</v>
      </c>
      <c r="H4812" s="7">
        <v>23159.25</v>
      </c>
      <c r="I4812" s="7">
        <v>1389.55</v>
      </c>
      <c r="J4812" s="7">
        <v>7642525</v>
      </c>
      <c r="K4812" s="8">
        <v>0.76</v>
      </c>
      <c r="L4812" s="7">
        <f t="shared" si="225"/>
        <v>3641.7411162550002</v>
      </c>
      <c r="M4812" s="7">
        <f t="shared" si="226"/>
        <v>0.41572387171860731</v>
      </c>
      <c r="N4812" s="14" t="str">
        <f t="shared" si="227"/>
        <v>&lt; 25 KW</v>
      </c>
    </row>
    <row r="4813" spans="1:14">
      <c r="A4813" s="5" t="s">
        <v>887</v>
      </c>
      <c r="B4813" s="5" t="s">
        <v>12785</v>
      </c>
      <c r="C4813" s="5" t="s">
        <v>6309</v>
      </c>
      <c r="D4813" s="5" t="s">
        <v>7003</v>
      </c>
      <c r="E4813" s="5">
        <v>27</v>
      </c>
      <c r="F4813" s="6">
        <v>-36.860691070599998</v>
      </c>
      <c r="G4813" s="6">
        <v>-59.293380737299998</v>
      </c>
      <c r="H4813" s="7">
        <v>23159.25</v>
      </c>
      <c r="I4813" s="7">
        <v>1389.55</v>
      </c>
      <c r="J4813" s="7">
        <v>7642525</v>
      </c>
      <c r="K4813" s="8">
        <v>0.76</v>
      </c>
      <c r="L4813" s="7">
        <f t="shared" si="225"/>
        <v>3641.7411162550002</v>
      </c>
      <c r="M4813" s="7">
        <f t="shared" si="226"/>
        <v>0.41572387171860731</v>
      </c>
      <c r="N4813" s="14" t="str">
        <f t="shared" si="227"/>
        <v>&lt; 25 KW</v>
      </c>
    </row>
    <row r="4814" spans="1:14">
      <c r="A4814" s="5" t="s">
        <v>362</v>
      </c>
      <c r="B4814" s="5" t="s">
        <v>12785</v>
      </c>
      <c r="C4814" s="5" t="s">
        <v>103</v>
      </c>
      <c r="D4814" s="5" t="s">
        <v>7004</v>
      </c>
      <c r="E4814" s="5">
        <v>27</v>
      </c>
      <c r="F4814" s="6">
        <v>-34.154674999999997</v>
      </c>
      <c r="G4814" s="6">
        <v>-60.763412000000002</v>
      </c>
      <c r="H4814" s="7">
        <v>23159.25</v>
      </c>
      <c r="I4814" s="7">
        <v>1389.55</v>
      </c>
      <c r="J4814" s="7">
        <v>7642525</v>
      </c>
      <c r="K4814" s="8">
        <v>0.76</v>
      </c>
      <c r="L4814" s="7">
        <f t="shared" si="225"/>
        <v>3641.7411162550002</v>
      </c>
      <c r="M4814" s="7">
        <f t="shared" si="226"/>
        <v>0.41572387171860731</v>
      </c>
      <c r="N4814" s="14" t="str">
        <f t="shared" si="227"/>
        <v>&lt; 25 KW</v>
      </c>
    </row>
    <row r="4815" spans="1:14">
      <c r="A4815" s="5" t="s">
        <v>362</v>
      </c>
      <c r="B4815" s="5" t="s">
        <v>12785</v>
      </c>
      <c r="C4815" s="5" t="s">
        <v>103</v>
      </c>
      <c r="D4815" s="5" t="s">
        <v>7005</v>
      </c>
      <c r="E4815" s="5">
        <v>27</v>
      </c>
      <c r="F4815" s="6">
        <v>-34.201529999999998</v>
      </c>
      <c r="G4815" s="6">
        <v>-60.697229999999998</v>
      </c>
      <c r="H4815" s="7">
        <v>23159.25</v>
      </c>
      <c r="I4815" s="7">
        <v>1389.55</v>
      </c>
      <c r="J4815" s="7">
        <v>7642525</v>
      </c>
      <c r="K4815" s="8">
        <v>0.76</v>
      </c>
      <c r="L4815" s="7">
        <f t="shared" si="225"/>
        <v>3641.7411162550002</v>
      </c>
      <c r="M4815" s="7">
        <f t="shared" si="226"/>
        <v>0.41572387171860731</v>
      </c>
      <c r="N4815" s="14" t="str">
        <f t="shared" si="227"/>
        <v>&lt; 25 KW</v>
      </c>
    </row>
    <row r="4816" spans="1:14">
      <c r="A4816" s="5" t="s">
        <v>362</v>
      </c>
      <c r="B4816" s="5" t="s">
        <v>12785</v>
      </c>
      <c r="C4816" s="5" t="s">
        <v>103</v>
      </c>
      <c r="D4816" s="5" t="s">
        <v>7006</v>
      </c>
      <c r="E4816" s="5">
        <v>27</v>
      </c>
      <c r="F4816" s="6">
        <v>-34.210180000000001</v>
      </c>
      <c r="G4816" s="6">
        <v>-60.745019999999997</v>
      </c>
      <c r="H4816" s="7">
        <v>23159.25</v>
      </c>
      <c r="I4816" s="7">
        <v>1389.55</v>
      </c>
      <c r="J4816" s="7">
        <v>7642525</v>
      </c>
      <c r="K4816" s="8">
        <v>0.76</v>
      </c>
      <c r="L4816" s="7">
        <f t="shared" si="225"/>
        <v>3641.7411162550002</v>
      </c>
      <c r="M4816" s="7">
        <f t="shared" si="226"/>
        <v>0.41572387171860731</v>
      </c>
      <c r="N4816" s="14" t="str">
        <f t="shared" si="227"/>
        <v>&lt; 25 KW</v>
      </c>
    </row>
    <row r="4817" spans="1:14">
      <c r="A4817" s="5" t="s">
        <v>1639</v>
      </c>
      <c r="B4817" s="5" t="s">
        <v>12785</v>
      </c>
      <c r="C4817" s="5" t="s">
        <v>47</v>
      </c>
      <c r="D4817" s="5" t="s">
        <v>7007</v>
      </c>
      <c r="E4817" s="5">
        <v>27</v>
      </c>
      <c r="F4817" s="6">
        <v>-37.93844</v>
      </c>
      <c r="G4817" s="6">
        <v>-62.289450000000002</v>
      </c>
      <c r="H4817" s="7">
        <v>23159.25</v>
      </c>
      <c r="I4817" s="7">
        <v>1389.55</v>
      </c>
      <c r="J4817" s="7">
        <v>7642525</v>
      </c>
      <c r="K4817" s="8">
        <v>0.76</v>
      </c>
      <c r="L4817" s="7">
        <f t="shared" si="225"/>
        <v>3641.7411162550002</v>
      </c>
      <c r="M4817" s="7">
        <f t="shared" si="226"/>
        <v>0.41572387171860731</v>
      </c>
      <c r="N4817" s="14" t="str">
        <f t="shared" si="227"/>
        <v>&lt; 25 KW</v>
      </c>
    </row>
    <row r="4818" spans="1:14">
      <c r="A4818" s="5" t="s">
        <v>49</v>
      </c>
      <c r="B4818" s="5" t="s">
        <v>12785</v>
      </c>
      <c r="C4818" s="5" t="s">
        <v>1799</v>
      </c>
      <c r="D4818" s="5" t="s">
        <v>7008</v>
      </c>
      <c r="E4818" s="5">
        <v>27</v>
      </c>
      <c r="F4818" s="6">
        <v>-35.785679999999999</v>
      </c>
      <c r="G4818" s="6">
        <v>-60.021560000000001</v>
      </c>
      <c r="H4818" s="7">
        <v>23159.25</v>
      </c>
      <c r="I4818" s="7">
        <v>1389.55</v>
      </c>
      <c r="J4818" s="7">
        <v>7642525</v>
      </c>
      <c r="K4818" s="8">
        <v>0.76</v>
      </c>
      <c r="L4818" s="7">
        <f t="shared" si="225"/>
        <v>3641.7411162550002</v>
      </c>
      <c r="M4818" s="7">
        <f t="shared" si="226"/>
        <v>0.41572387171860731</v>
      </c>
      <c r="N4818" s="14" t="str">
        <f t="shared" si="227"/>
        <v>&lt; 25 KW</v>
      </c>
    </row>
    <row r="4819" spans="1:14">
      <c r="A4819" s="5" t="s">
        <v>49</v>
      </c>
      <c r="B4819" s="5" t="s">
        <v>12785</v>
      </c>
      <c r="C4819" s="5" t="s">
        <v>103</v>
      </c>
      <c r="D4819" s="5" t="s">
        <v>7009</v>
      </c>
      <c r="E4819" s="5">
        <v>27</v>
      </c>
      <c r="F4819" s="6">
        <v>-35.56691</v>
      </c>
      <c r="G4819" s="6">
        <v>-59.761029999999998</v>
      </c>
      <c r="H4819" s="7">
        <v>23159.25</v>
      </c>
      <c r="I4819" s="7">
        <v>1389.55</v>
      </c>
      <c r="J4819" s="7">
        <v>7642525</v>
      </c>
      <c r="K4819" s="8">
        <v>0.76</v>
      </c>
      <c r="L4819" s="7">
        <f t="shared" si="225"/>
        <v>3641.7411162550002</v>
      </c>
      <c r="M4819" s="7">
        <f t="shared" si="226"/>
        <v>0.41572387171860731</v>
      </c>
      <c r="N4819" s="14" t="str">
        <f t="shared" si="227"/>
        <v>&lt; 25 KW</v>
      </c>
    </row>
    <row r="4820" spans="1:14">
      <c r="A4820" s="5" t="s">
        <v>49</v>
      </c>
      <c r="B4820" s="5" t="s">
        <v>12785</v>
      </c>
      <c r="C4820" s="5" t="s">
        <v>7010</v>
      </c>
      <c r="D4820" s="5" t="s">
        <v>7011</v>
      </c>
      <c r="E4820" s="5">
        <v>27</v>
      </c>
      <c r="F4820" s="6">
        <v>-35.47</v>
      </c>
      <c r="G4820" s="6">
        <v>-59.58</v>
      </c>
      <c r="H4820" s="7">
        <v>23159.25</v>
      </c>
      <c r="I4820" s="7">
        <v>1389.55</v>
      </c>
      <c r="J4820" s="7">
        <v>7642525</v>
      </c>
      <c r="K4820" s="8">
        <v>0.76</v>
      </c>
      <c r="L4820" s="7">
        <f t="shared" si="225"/>
        <v>3641.7411162550002</v>
      </c>
      <c r="M4820" s="7">
        <f t="shared" si="226"/>
        <v>0.41572387171860731</v>
      </c>
      <c r="N4820" s="14" t="str">
        <f t="shared" si="227"/>
        <v>&lt; 25 KW</v>
      </c>
    </row>
    <row r="4821" spans="1:14">
      <c r="A4821" s="5" t="s">
        <v>698</v>
      </c>
      <c r="B4821" s="5" t="s">
        <v>12785</v>
      </c>
      <c r="C4821" s="5" t="s">
        <v>7012</v>
      </c>
      <c r="D4821" s="5" t="s">
        <v>7013</v>
      </c>
      <c r="E4821" s="5">
        <v>27</v>
      </c>
      <c r="F4821" s="6">
        <v>-36.777740000000001</v>
      </c>
      <c r="G4821" s="6">
        <v>-62.939399999999999</v>
      </c>
      <c r="H4821" s="7">
        <v>23159.25</v>
      </c>
      <c r="I4821" s="7">
        <v>1389.55</v>
      </c>
      <c r="J4821" s="7">
        <v>7642525</v>
      </c>
      <c r="K4821" s="8">
        <v>0.76</v>
      </c>
      <c r="L4821" s="7">
        <f t="shared" si="225"/>
        <v>3641.7411162550002</v>
      </c>
      <c r="M4821" s="7">
        <f t="shared" si="226"/>
        <v>0.41572387171860731</v>
      </c>
      <c r="N4821" s="14" t="str">
        <f t="shared" si="227"/>
        <v>&lt; 25 KW</v>
      </c>
    </row>
    <row r="4822" spans="1:14">
      <c r="A4822" s="5" t="s">
        <v>66</v>
      </c>
      <c r="B4822" s="5" t="s">
        <v>12785</v>
      </c>
      <c r="C4822" s="5" t="s">
        <v>7014</v>
      </c>
      <c r="D4822" s="5" t="s">
        <v>7015</v>
      </c>
      <c r="E4822" s="5">
        <v>27</v>
      </c>
      <c r="F4822" s="6">
        <v>-34.441510000000001</v>
      </c>
      <c r="G4822" s="6">
        <v>-60.382069999999999</v>
      </c>
      <c r="H4822" s="7">
        <v>23159.25</v>
      </c>
      <c r="I4822" s="7">
        <v>1389.55</v>
      </c>
      <c r="J4822" s="7">
        <v>7642525</v>
      </c>
      <c r="K4822" s="8">
        <v>0.76</v>
      </c>
      <c r="L4822" s="7">
        <f t="shared" si="225"/>
        <v>3641.7411162550002</v>
      </c>
      <c r="M4822" s="7">
        <f t="shared" si="226"/>
        <v>0.41572387171860731</v>
      </c>
      <c r="N4822" s="14" t="str">
        <f t="shared" si="227"/>
        <v>&lt; 25 KW</v>
      </c>
    </row>
    <row r="4823" spans="1:14">
      <c r="A4823" s="5" t="s">
        <v>66</v>
      </c>
      <c r="B4823" s="5" t="s">
        <v>12785</v>
      </c>
      <c r="C4823" s="5" t="s">
        <v>66</v>
      </c>
      <c r="D4823" s="5" t="s">
        <v>7016</v>
      </c>
      <c r="E4823" s="5">
        <v>27</v>
      </c>
      <c r="F4823" s="6">
        <v>-34.08905</v>
      </c>
      <c r="G4823" s="6">
        <v>-60.18215</v>
      </c>
      <c r="H4823" s="7">
        <v>23159.25</v>
      </c>
      <c r="I4823" s="7">
        <v>1389.55</v>
      </c>
      <c r="J4823" s="7">
        <v>7642525</v>
      </c>
      <c r="K4823" s="8">
        <v>0.76</v>
      </c>
      <c r="L4823" s="7">
        <f t="shared" si="225"/>
        <v>3641.7411162550002</v>
      </c>
      <c r="M4823" s="7">
        <f t="shared" si="226"/>
        <v>0.41572387171860731</v>
      </c>
      <c r="N4823" s="14" t="str">
        <f t="shared" si="227"/>
        <v>&lt; 25 KW</v>
      </c>
    </row>
    <row r="4824" spans="1:14">
      <c r="A4824" s="5" t="s">
        <v>13</v>
      </c>
      <c r="B4824" s="5" t="s">
        <v>12785</v>
      </c>
      <c r="C4824" s="5" t="s">
        <v>7017</v>
      </c>
      <c r="D4824" s="5" t="s">
        <v>7018</v>
      </c>
      <c r="E4824" s="5">
        <v>27</v>
      </c>
      <c r="F4824" s="6">
        <v>-34.479819999999997</v>
      </c>
      <c r="G4824" s="6">
        <v>-59.380890000000001</v>
      </c>
      <c r="H4824" s="7">
        <v>23159.25</v>
      </c>
      <c r="I4824" s="7">
        <v>1389.55</v>
      </c>
      <c r="J4824" s="7">
        <v>7642525</v>
      </c>
      <c r="K4824" s="8">
        <v>0.76</v>
      </c>
      <c r="L4824" s="7">
        <f t="shared" si="225"/>
        <v>3641.7411162550002</v>
      </c>
      <c r="M4824" s="7">
        <f t="shared" si="226"/>
        <v>0.41572387171860731</v>
      </c>
      <c r="N4824" s="14" t="str">
        <f t="shared" si="227"/>
        <v>&lt; 25 KW</v>
      </c>
    </row>
    <row r="4825" spans="1:14">
      <c r="A4825" s="5" t="s">
        <v>152</v>
      </c>
      <c r="B4825" s="5" t="s">
        <v>12785</v>
      </c>
      <c r="C4825" s="5" t="s">
        <v>47</v>
      </c>
      <c r="D4825" s="5" t="s">
        <v>7019</v>
      </c>
      <c r="E4825" s="5">
        <v>27</v>
      </c>
      <c r="F4825" s="6">
        <v>-33.5152</v>
      </c>
      <c r="G4825" s="6">
        <v>-60.36336</v>
      </c>
      <c r="H4825" s="7">
        <v>23159.25</v>
      </c>
      <c r="I4825" s="7">
        <v>1389.55</v>
      </c>
      <c r="J4825" s="7">
        <v>7642525</v>
      </c>
      <c r="K4825" s="8">
        <v>0.76</v>
      </c>
      <c r="L4825" s="7">
        <f t="shared" si="225"/>
        <v>3641.7411162550002</v>
      </c>
      <c r="M4825" s="7">
        <f t="shared" si="226"/>
        <v>0.41572387171860731</v>
      </c>
      <c r="N4825" s="14" t="str">
        <f t="shared" si="227"/>
        <v>&lt; 25 KW</v>
      </c>
    </row>
    <row r="4826" spans="1:14">
      <c r="A4826" s="5" t="s">
        <v>133</v>
      </c>
      <c r="B4826" s="5" t="s">
        <v>12785</v>
      </c>
      <c r="C4826" s="5" t="s">
        <v>7020</v>
      </c>
      <c r="D4826" s="5" t="s">
        <v>7021</v>
      </c>
      <c r="E4826" s="5">
        <v>27</v>
      </c>
      <c r="F4826" s="6">
        <v>-33.684353000000002</v>
      </c>
      <c r="G4826" s="6">
        <v>-59.550020000000004</v>
      </c>
      <c r="H4826" s="7">
        <v>23159.25</v>
      </c>
      <c r="I4826" s="7">
        <v>1389.55</v>
      </c>
      <c r="J4826" s="7">
        <v>7642525</v>
      </c>
      <c r="K4826" s="8">
        <v>0.76</v>
      </c>
      <c r="L4826" s="7">
        <f t="shared" si="225"/>
        <v>3641.7411162550002</v>
      </c>
      <c r="M4826" s="7">
        <f t="shared" si="226"/>
        <v>0.41572387171860731</v>
      </c>
      <c r="N4826" s="14" t="str">
        <f t="shared" si="227"/>
        <v>&lt; 25 KW</v>
      </c>
    </row>
    <row r="4827" spans="1:14">
      <c r="A4827" s="5" t="s">
        <v>133</v>
      </c>
      <c r="B4827" s="5" t="s">
        <v>12785</v>
      </c>
      <c r="C4827" s="5" t="s">
        <v>7022</v>
      </c>
      <c r="D4827" s="5" t="s">
        <v>7023</v>
      </c>
      <c r="E4827" s="5">
        <v>27</v>
      </c>
      <c r="F4827" s="6">
        <v>-33.817320000000002</v>
      </c>
      <c r="G4827" s="6">
        <v>-59.723145000000002</v>
      </c>
      <c r="H4827" s="7">
        <v>23159.25</v>
      </c>
      <c r="I4827" s="7">
        <v>1389.55</v>
      </c>
      <c r="J4827" s="7">
        <v>7642525</v>
      </c>
      <c r="K4827" s="8">
        <v>0.76</v>
      </c>
      <c r="L4827" s="7">
        <f t="shared" si="225"/>
        <v>3641.7411162550002</v>
      </c>
      <c r="M4827" s="7">
        <f t="shared" si="226"/>
        <v>0.41572387171860731</v>
      </c>
      <c r="N4827" s="14" t="str">
        <f t="shared" si="227"/>
        <v>&lt; 25 KW</v>
      </c>
    </row>
    <row r="4828" spans="1:14">
      <c r="A4828" s="5" t="s">
        <v>133</v>
      </c>
      <c r="B4828" s="5" t="s">
        <v>12785</v>
      </c>
      <c r="C4828" s="5" t="s">
        <v>6142</v>
      </c>
      <c r="D4828" s="5" t="s">
        <v>7024</v>
      </c>
      <c r="E4828" s="5">
        <v>27</v>
      </c>
      <c r="F4828" s="6">
        <v>-33.888089999999998</v>
      </c>
      <c r="G4828" s="6">
        <v>-59.854120000000002</v>
      </c>
      <c r="H4828" s="7">
        <v>23159.25</v>
      </c>
      <c r="I4828" s="7">
        <v>1389.55</v>
      </c>
      <c r="J4828" s="7">
        <v>7642525</v>
      </c>
      <c r="K4828" s="8">
        <v>0.76</v>
      </c>
      <c r="L4828" s="7">
        <f t="shared" si="225"/>
        <v>3641.7411162550002</v>
      </c>
      <c r="M4828" s="7">
        <f t="shared" si="226"/>
        <v>0.41572387171860731</v>
      </c>
      <c r="N4828" s="14" t="str">
        <f t="shared" si="227"/>
        <v>&lt; 25 KW</v>
      </c>
    </row>
    <row r="4829" spans="1:14">
      <c r="A4829" s="5" t="s">
        <v>143</v>
      </c>
      <c r="B4829" s="5" t="s">
        <v>12785</v>
      </c>
      <c r="C4829" s="5" t="s">
        <v>591</v>
      </c>
      <c r="D4829" s="5" t="s">
        <v>7025</v>
      </c>
      <c r="E4829" s="5">
        <v>27</v>
      </c>
      <c r="F4829" s="6">
        <v>-35.064129999999999</v>
      </c>
      <c r="G4829" s="6">
        <v>-58.412509999999997</v>
      </c>
      <c r="H4829" s="7">
        <v>23159.25</v>
      </c>
      <c r="I4829" s="7">
        <v>1389.55</v>
      </c>
      <c r="J4829" s="7">
        <v>7642525</v>
      </c>
      <c r="K4829" s="8">
        <v>0.76</v>
      </c>
      <c r="L4829" s="7">
        <f t="shared" si="225"/>
        <v>3641.7411162550002</v>
      </c>
      <c r="M4829" s="7">
        <f t="shared" si="226"/>
        <v>0.41572387171860731</v>
      </c>
      <c r="N4829" s="14" t="str">
        <f t="shared" si="227"/>
        <v>&lt; 25 KW</v>
      </c>
    </row>
    <row r="4830" spans="1:14">
      <c r="A4830" s="5" t="s">
        <v>559</v>
      </c>
      <c r="B4830" s="5" t="s">
        <v>12785</v>
      </c>
      <c r="C4830" s="5" t="s">
        <v>7026</v>
      </c>
      <c r="D4830" s="5" t="s">
        <v>7027</v>
      </c>
      <c r="E4830" s="5">
        <v>27</v>
      </c>
      <c r="F4830" s="6">
        <v>-34.589709999999997</v>
      </c>
      <c r="G4830" s="6">
        <v>-59.712470000000003</v>
      </c>
      <c r="H4830" s="7">
        <v>23159.25</v>
      </c>
      <c r="I4830" s="7">
        <v>1389.55</v>
      </c>
      <c r="J4830" s="7">
        <v>7642525</v>
      </c>
      <c r="K4830" s="8">
        <v>0.76</v>
      </c>
      <c r="L4830" s="7">
        <f t="shared" si="225"/>
        <v>3641.7411162550002</v>
      </c>
      <c r="M4830" s="7">
        <f t="shared" si="226"/>
        <v>0.41572387171860731</v>
      </c>
      <c r="N4830" s="14" t="str">
        <f t="shared" si="227"/>
        <v>&lt; 25 KW</v>
      </c>
    </row>
    <row r="4831" spans="1:14">
      <c r="A4831" s="5" t="s">
        <v>35</v>
      </c>
      <c r="B4831" s="5" t="s">
        <v>12785</v>
      </c>
      <c r="C4831" s="5" t="s">
        <v>7028</v>
      </c>
      <c r="D4831" s="5" t="s">
        <v>7029</v>
      </c>
      <c r="E4831" s="5">
        <v>27</v>
      </c>
      <c r="F4831" s="6">
        <v>-37.665970000000002</v>
      </c>
      <c r="G4831" s="6">
        <v>-58.960999999999999</v>
      </c>
      <c r="H4831" s="7">
        <v>23159.25</v>
      </c>
      <c r="I4831" s="7">
        <v>1389.55</v>
      </c>
      <c r="J4831" s="7">
        <v>7642525</v>
      </c>
      <c r="K4831" s="8">
        <v>0.76</v>
      </c>
      <c r="L4831" s="7">
        <f t="shared" si="225"/>
        <v>3641.7411162550002</v>
      </c>
      <c r="M4831" s="7">
        <f t="shared" si="226"/>
        <v>0.41572387171860731</v>
      </c>
      <c r="N4831" s="14" t="str">
        <f t="shared" si="227"/>
        <v>&lt; 25 KW</v>
      </c>
    </row>
    <row r="4832" spans="1:14">
      <c r="A4832" s="5" t="s">
        <v>1564</v>
      </c>
      <c r="B4832" s="5" t="s">
        <v>12785</v>
      </c>
      <c r="C4832" s="5" t="s">
        <v>7030</v>
      </c>
      <c r="D4832" s="5" t="s">
        <v>7031</v>
      </c>
      <c r="E4832" s="5">
        <v>27</v>
      </c>
      <c r="F4832" s="6">
        <v>-38.263680000000001</v>
      </c>
      <c r="G4832" s="6">
        <v>-62.173870000000001</v>
      </c>
      <c r="H4832" s="7">
        <v>23159.25</v>
      </c>
      <c r="I4832" s="7">
        <v>1389.55</v>
      </c>
      <c r="J4832" s="7">
        <v>7642525</v>
      </c>
      <c r="K4832" s="8">
        <v>0.76</v>
      </c>
      <c r="L4832" s="7">
        <f t="shared" si="225"/>
        <v>3641.7411162550002</v>
      </c>
      <c r="M4832" s="7">
        <f t="shared" si="226"/>
        <v>0.41572387171860731</v>
      </c>
      <c r="N4832" s="14" t="str">
        <f t="shared" si="227"/>
        <v>&lt; 25 KW</v>
      </c>
    </row>
    <row r="4833" spans="1:14">
      <c r="A4833" s="5" t="s">
        <v>1564</v>
      </c>
      <c r="B4833" s="5" t="s">
        <v>12785</v>
      </c>
      <c r="C4833" s="5" t="s">
        <v>103</v>
      </c>
      <c r="D4833" s="5" t="s">
        <v>7032</v>
      </c>
      <c r="E4833" s="5">
        <v>27</v>
      </c>
      <c r="F4833" s="6">
        <v>-38.261029999999998</v>
      </c>
      <c r="G4833" s="6">
        <v>-62.07985</v>
      </c>
      <c r="H4833" s="7">
        <v>23159.25</v>
      </c>
      <c r="I4833" s="7">
        <v>1389.55</v>
      </c>
      <c r="J4833" s="7">
        <v>7642525</v>
      </c>
      <c r="K4833" s="8">
        <v>0.76</v>
      </c>
      <c r="L4833" s="7">
        <f t="shared" si="225"/>
        <v>3641.7411162550002</v>
      </c>
      <c r="M4833" s="7">
        <f t="shared" si="226"/>
        <v>0.41572387171860731</v>
      </c>
      <c r="N4833" s="14" t="str">
        <f t="shared" si="227"/>
        <v>&lt; 25 KW</v>
      </c>
    </row>
    <row r="4834" spans="1:14">
      <c r="A4834" s="5" t="s">
        <v>1564</v>
      </c>
      <c r="B4834" s="5" t="s">
        <v>12785</v>
      </c>
      <c r="C4834" s="5" t="s">
        <v>7033</v>
      </c>
      <c r="D4834" s="5" t="s">
        <v>7034</v>
      </c>
      <c r="E4834" s="5">
        <v>27</v>
      </c>
      <c r="F4834" s="6">
        <v>-38.110489999999999</v>
      </c>
      <c r="G4834" s="6">
        <v>-62.230038</v>
      </c>
      <c r="H4834" s="7">
        <v>23159.25</v>
      </c>
      <c r="I4834" s="7">
        <v>1389.55</v>
      </c>
      <c r="J4834" s="7">
        <v>7642525</v>
      </c>
      <c r="K4834" s="8">
        <v>0.76</v>
      </c>
      <c r="L4834" s="7">
        <f t="shared" si="225"/>
        <v>3641.7411162550002</v>
      </c>
      <c r="M4834" s="7">
        <f t="shared" si="226"/>
        <v>0.41572387171860731</v>
      </c>
      <c r="N4834" s="14" t="str">
        <f t="shared" si="227"/>
        <v>&lt; 25 KW</v>
      </c>
    </row>
    <row r="4835" spans="1:14">
      <c r="A4835" s="5" t="s">
        <v>170</v>
      </c>
      <c r="B4835" s="5" t="s">
        <v>12785</v>
      </c>
      <c r="C4835" s="5" t="s">
        <v>3879</v>
      </c>
      <c r="D4835" s="5" t="s">
        <v>7035</v>
      </c>
      <c r="E4835" s="5">
        <v>27</v>
      </c>
      <c r="F4835" s="6">
        <v>-36.400539999999999</v>
      </c>
      <c r="G4835" s="6">
        <v>-62.746780000000001</v>
      </c>
      <c r="H4835" s="7">
        <v>23159.25</v>
      </c>
      <c r="I4835" s="7">
        <v>1389.55</v>
      </c>
      <c r="J4835" s="7">
        <v>7642525</v>
      </c>
      <c r="K4835" s="8">
        <v>0.76</v>
      </c>
      <c r="L4835" s="7">
        <f t="shared" si="225"/>
        <v>3641.7411162550002</v>
      </c>
      <c r="M4835" s="7">
        <f t="shared" si="226"/>
        <v>0.41572387171860731</v>
      </c>
      <c r="N4835" s="14" t="str">
        <f t="shared" si="227"/>
        <v>&lt; 25 KW</v>
      </c>
    </row>
    <row r="4836" spans="1:14">
      <c r="A4836" s="5" t="s">
        <v>170</v>
      </c>
      <c r="B4836" s="5" t="s">
        <v>12785</v>
      </c>
      <c r="C4836" s="5" t="s">
        <v>7036</v>
      </c>
      <c r="D4836" s="5" t="s">
        <v>7037</v>
      </c>
      <c r="E4836" s="5">
        <v>27</v>
      </c>
      <c r="F4836" s="6">
        <v>-36.299550000000004</v>
      </c>
      <c r="G4836" s="6">
        <v>-62.419899999999998</v>
      </c>
      <c r="H4836" s="7">
        <v>23159.25</v>
      </c>
      <c r="I4836" s="7">
        <v>1389.55</v>
      </c>
      <c r="J4836" s="7">
        <v>7642525</v>
      </c>
      <c r="K4836" s="8">
        <v>0.76</v>
      </c>
      <c r="L4836" s="7">
        <f t="shared" si="225"/>
        <v>3641.7411162550002</v>
      </c>
      <c r="M4836" s="7">
        <f t="shared" si="226"/>
        <v>0.41572387171860731</v>
      </c>
      <c r="N4836" s="14" t="str">
        <f t="shared" si="227"/>
        <v>&lt; 25 KW</v>
      </c>
    </row>
    <row r="4837" spans="1:14">
      <c r="A4837" s="5" t="s">
        <v>306</v>
      </c>
      <c r="B4837" s="5" t="s">
        <v>12785</v>
      </c>
      <c r="C4837" s="5" t="s">
        <v>7038</v>
      </c>
      <c r="D4837" s="5" t="s">
        <v>7039</v>
      </c>
      <c r="E4837" s="5">
        <v>27</v>
      </c>
      <c r="F4837" s="6">
        <v>-38.409683000000001</v>
      </c>
      <c r="G4837" s="6">
        <v>-60.251637000000002</v>
      </c>
      <c r="H4837" s="7">
        <v>23159.25</v>
      </c>
      <c r="I4837" s="7">
        <v>1389.55</v>
      </c>
      <c r="J4837" s="7">
        <v>7642525</v>
      </c>
      <c r="K4837" s="8">
        <v>0.76</v>
      </c>
      <c r="L4837" s="7">
        <f t="shared" si="225"/>
        <v>3641.7411162550002</v>
      </c>
      <c r="M4837" s="7">
        <f t="shared" si="226"/>
        <v>0.41572387171860731</v>
      </c>
      <c r="N4837" s="14" t="str">
        <f t="shared" si="227"/>
        <v>&lt; 25 KW</v>
      </c>
    </row>
    <row r="4838" spans="1:14">
      <c r="A4838" s="5" t="s">
        <v>136</v>
      </c>
      <c r="B4838" s="5" t="s">
        <v>12785</v>
      </c>
      <c r="C4838" s="5" t="s">
        <v>1662</v>
      </c>
      <c r="D4838" s="5" t="s">
        <v>7040</v>
      </c>
      <c r="E4838" s="5">
        <v>27</v>
      </c>
      <c r="F4838" s="6">
        <v>-36.43412</v>
      </c>
      <c r="G4838" s="6">
        <v>-62.846049999999998</v>
      </c>
      <c r="H4838" s="7">
        <v>23159.25</v>
      </c>
      <c r="I4838" s="7">
        <v>1389.55</v>
      </c>
      <c r="J4838" s="7">
        <v>7642525</v>
      </c>
      <c r="K4838" s="8">
        <v>0.76</v>
      </c>
      <c r="L4838" s="7">
        <f t="shared" si="225"/>
        <v>3641.7411162550002</v>
      </c>
      <c r="M4838" s="7">
        <f t="shared" si="226"/>
        <v>0.41572387171860731</v>
      </c>
      <c r="N4838" s="14" t="str">
        <f t="shared" si="227"/>
        <v>&lt; 25 KW</v>
      </c>
    </row>
    <row r="4839" spans="1:14">
      <c r="A4839" s="5" t="s">
        <v>486</v>
      </c>
      <c r="B4839" s="5" t="s">
        <v>12785</v>
      </c>
      <c r="C4839" s="5" t="s">
        <v>7041</v>
      </c>
      <c r="D4839" s="5" t="s">
        <v>7042</v>
      </c>
      <c r="E4839" s="5">
        <v>27</v>
      </c>
      <c r="F4839" s="6">
        <v>-35.424149999999997</v>
      </c>
      <c r="G4839" s="6">
        <v>-59.92445</v>
      </c>
      <c r="H4839" s="7">
        <v>23159.25</v>
      </c>
      <c r="I4839" s="7">
        <v>1389.55</v>
      </c>
      <c r="J4839" s="7">
        <v>7642525</v>
      </c>
      <c r="K4839" s="8">
        <v>0.76</v>
      </c>
      <c r="L4839" s="7">
        <f t="shared" si="225"/>
        <v>3641.7411162550002</v>
      </c>
      <c r="M4839" s="7">
        <f t="shared" si="226"/>
        <v>0.41572387171860731</v>
      </c>
      <c r="N4839" s="14" t="str">
        <f t="shared" si="227"/>
        <v>&lt; 25 KW</v>
      </c>
    </row>
    <row r="4840" spans="1:14">
      <c r="A4840" s="5" t="s">
        <v>486</v>
      </c>
      <c r="B4840" s="5" t="s">
        <v>12785</v>
      </c>
      <c r="C4840" s="5" t="s">
        <v>7043</v>
      </c>
      <c r="D4840" s="5" t="s">
        <v>7044</v>
      </c>
      <c r="E4840" s="5">
        <v>27</v>
      </c>
      <c r="F4840" s="6">
        <v>-35.824469999999998</v>
      </c>
      <c r="G4840" s="6">
        <v>-60.4</v>
      </c>
      <c r="H4840" s="7">
        <v>23159.25</v>
      </c>
      <c r="I4840" s="7">
        <v>1389.55</v>
      </c>
      <c r="J4840" s="7">
        <v>7642525</v>
      </c>
      <c r="K4840" s="8">
        <v>0.76</v>
      </c>
      <c r="L4840" s="7">
        <f t="shared" si="225"/>
        <v>3641.7411162550002</v>
      </c>
      <c r="M4840" s="7">
        <f t="shared" si="226"/>
        <v>0.41572387171860731</v>
      </c>
      <c r="N4840" s="14" t="str">
        <f t="shared" si="227"/>
        <v>&lt; 25 KW</v>
      </c>
    </row>
    <row r="4841" spans="1:14">
      <c r="A4841" s="5" t="s">
        <v>486</v>
      </c>
      <c r="B4841" s="5" t="s">
        <v>12785</v>
      </c>
      <c r="C4841" s="5" t="s">
        <v>7045</v>
      </c>
      <c r="D4841" s="5" t="s">
        <v>7046</v>
      </c>
      <c r="E4841" s="5">
        <v>27</v>
      </c>
      <c r="F4841" s="6">
        <v>-35.639229999999998</v>
      </c>
      <c r="G4841" s="6">
        <v>-60.46875</v>
      </c>
      <c r="H4841" s="7">
        <v>23159.25</v>
      </c>
      <c r="I4841" s="7">
        <v>1389.55</v>
      </c>
      <c r="J4841" s="7">
        <v>7642525</v>
      </c>
      <c r="K4841" s="8">
        <v>0.76</v>
      </c>
      <c r="L4841" s="7">
        <f t="shared" si="225"/>
        <v>3641.7411162550002</v>
      </c>
      <c r="M4841" s="7">
        <f t="shared" si="226"/>
        <v>0.41572387171860731</v>
      </c>
      <c r="N4841" s="14" t="str">
        <f t="shared" si="227"/>
        <v>&lt; 25 KW</v>
      </c>
    </row>
    <row r="4842" spans="1:14">
      <c r="A4842" s="5" t="s">
        <v>486</v>
      </c>
      <c r="B4842" s="5" t="s">
        <v>12785</v>
      </c>
      <c r="C4842" s="5" t="s">
        <v>7047</v>
      </c>
      <c r="D4842" s="5" t="s">
        <v>7048</v>
      </c>
      <c r="E4842" s="5">
        <v>27</v>
      </c>
      <c r="F4842" s="6">
        <v>-35.629449999999999</v>
      </c>
      <c r="G4842" s="6">
        <v>-60.238410000000002</v>
      </c>
      <c r="H4842" s="7">
        <v>23159.25</v>
      </c>
      <c r="I4842" s="7">
        <v>1389.55</v>
      </c>
      <c r="J4842" s="7">
        <v>7642525</v>
      </c>
      <c r="K4842" s="8">
        <v>0.76</v>
      </c>
      <c r="L4842" s="7">
        <f t="shared" si="225"/>
        <v>3641.7411162550002</v>
      </c>
      <c r="M4842" s="7">
        <f t="shared" si="226"/>
        <v>0.41572387171860731</v>
      </c>
      <c r="N4842" s="14" t="str">
        <f t="shared" si="227"/>
        <v>&lt; 25 KW</v>
      </c>
    </row>
    <row r="4843" spans="1:14">
      <c r="A4843" s="5" t="s">
        <v>702</v>
      </c>
      <c r="B4843" s="5" t="s">
        <v>12785</v>
      </c>
      <c r="C4843" s="5" t="s">
        <v>47</v>
      </c>
      <c r="D4843" s="5" t="s">
        <v>7049</v>
      </c>
      <c r="E4843" s="5">
        <v>27</v>
      </c>
      <c r="F4843" s="6">
        <v>-39.152700000000003</v>
      </c>
      <c r="G4843" s="6">
        <v>-62.567799999999998</v>
      </c>
      <c r="H4843" s="7">
        <v>23159.25</v>
      </c>
      <c r="I4843" s="7">
        <v>1389.55</v>
      </c>
      <c r="J4843" s="7">
        <v>7642525</v>
      </c>
      <c r="K4843" s="8">
        <v>0.76</v>
      </c>
      <c r="L4843" s="7">
        <f t="shared" si="225"/>
        <v>3641.7411162550002</v>
      </c>
      <c r="M4843" s="7">
        <f t="shared" si="226"/>
        <v>0.41572387171860731</v>
      </c>
      <c r="N4843" s="14" t="str">
        <f t="shared" si="227"/>
        <v>&lt; 25 KW</v>
      </c>
    </row>
    <row r="4844" spans="1:14">
      <c r="A4844" s="5" t="s">
        <v>87</v>
      </c>
      <c r="B4844" s="5" t="s">
        <v>12785</v>
      </c>
      <c r="C4844" s="5" t="s">
        <v>103</v>
      </c>
      <c r="D4844" s="5" t="s">
        <v>7050</v>
      </c>
      <c r="E4844" s="5">
        <v>26</v>
      </c>
      <c r="F4844" s="6">
        <v>-37.411408970899998</v>
      </c>
      <c r="G4844" s="6">
        <v>-63.335541551200002</v>
      </c>
      <c r="H4844" s="7">
        <v>22301.5</v>
      </c>
      <c r="I4844" s="7">
        <v>1338.09</v>
      </c>
      <c r="J4844" s="7">
        <v>7359495</v>
      </c>
      <c r="K4844" s="8">
        <v>0.74</v>
      </c>
      <c r="L4844" s="7">
        <f t="shared" si="225"/>
        <v>3506.8744343489998</v>
      </c>
      <c r="M4844" s="7">
        <f t="shared" si="226"/>
        <v>0.40032813177499998</v>
      </c>
      <c r="N4844" s="14" t="str">
        <f t="shared" si="227"/>
        <v>&lt; 25 KW</v>
      </c>
    </row>
    <row r="4845" spans="1:14">
      <c r="A4845" s="5" t="s">
        <v>16</v>
      </c>
      <c r="B4845" s="5" t="s">
        <v>12785</v>
      </c>
      <c r="C4845" s="5" t="s">
        <v>47</v>
      </c>
      <c r="D4845" s="5" t="s">
        <v>7051</v>
      </c>
      <c r="E4845" s="5">
        <v>26</v>
      </c>
      <c r="F4845" s="6">
        <v>-35.151769999999999</v>
      </c>
      <c r="G4845" s="6">
        <v>-60.261749999999999</v>
      </c>
      <c r="H4845" s="7">
        <v>22301.5</v>
      </c>
      <c r="I4845" s="7">
        <v>1338.09</v>
      </c>
      <c r="J4845" s="7">
        <v>7359495</v>
      </c>
      <c r="K4845" s="8">
        <v>0.74</v>
      </c>
      <c r="L4845" s="7">
        <f t="shared" si="225"/>
        <v>3506.8744343489998</v>
      </c>
      <c r="M4845" s="7">
        <f t="shared" si="226"/>
        <v>0.40032813177499998</v>
      </c>
      <c r="N4845" s="14" t="str">
        <f t="shared" si="227"/>
        <v>&lt; 25 KW</v>
      </c>
    </row>
    <row r="4846" spans="1:14">
      <c r="A4846" s="5" t="s">
        <v>16</v>
      </c>
      <c r="B4846" s="5" t="s">
        <v>12785</v>
      </c>
      <c r="C4846" s="5" t="s">
        <v>47</v>
      </c>
      <c r="D4846" s="5" t="s">
        <v>7052</v>
      </c>
      <c r="E4846" s="5">
        <v>26</v>
      </c>
      <c r="F4846" s="6">
        <v>-34.868549999999999</v>
      </c>
      <c r="G4846" s="6">
        <v>-60.335949999999997</v>
      </c>
      <c r="H4846" s="7">
        <v>22301.5</v>
      </c>
      <c r="I4846" s="7">
        <v>1338.09</v>
      </c>
      <c r="J4846" s="7">
        <v>7359495</v>
      </c>
      <c r="K4846" s="8">
        <v>0.74</v>
      </c>
      <c r="L4846" s="7">
        <f t="shared" si="225"/>
        <v>3506.8744343489998</v>
      </c>
      <c r="M4846" s="7">
        <f t="shared" si="226"/>
        <v>0.40032813177499998</v>
      </c>
      <c r="N4846" s="14" t="str">
        <f t="shared" si="227"/>
        <v>&lt; 25 KW</v>
      </c>
    </row>
    <row r="4847" spans="1:14">
      <c r="A4847" s="5" t="s">
        <v>78</v>
      </c>
      <c r="B4847" s="5" t="s">
        <v>12785</v>
      </c>
      <c r="C4847" s="5" t="s">
        <v>7053</v>
      </c>
      <c r="D4847" s="5" t="s">
        <v>2753</v>
      </c>
      <c r="E4847" s="5">
        <v>26</v>
      </c>
      <c r="F4847" s="6">
        <v>-34.035159999999998</v>
      </c>
      <c r="G4847" s="6">
        <v>-60.158560000000001</v>
      </c>
      <c r="H4847" s="7">
        <v>22301.5</v>
      </c>
      <c r="I4847" s="7">
        <v>1338.09</v>
      </c>
      <c r="J4847" s="7">
        <v>7359495</v>
      </c>
      <c r="K4847" s="8">
        <v>0.74</v>
      </c>
      <c r="L4847" s="7">
        <f t="shared" si="225"/>
        <v>3506.8744343489998</v>
      </c>
      <c r="M4847" s="7">
        <f t="shared" si="226"/>
        <v>0.40032813177499998</v>
      </c>
      <c r="N4847" s="14" t="str">
        <f t="shared" si="227"/>
        <v>&lt; 25 KW</v>
      </c>
    </row>
    <row r="4848" spans="1:14">
      <c r="A4848" s="5" t="s">
        <v>130</v>
      </c>
      <c r="B4848" s="5" t="s">
        <v>12785</v>
      </c>
      <c r="C4848" s="5" t="s">
        <v>1312</v>
      </c>
      <c r="D4848" s="5" t="s">
        <v>4461</v>
      </c>
      <c r="E4848" s="5">
        <v>26</v>
      </c>
      <c r="F4848" s="6">
        <v>-37.240079999999999</v>
      </c>
      <c r="G4848" s="6">
        <v>-58.531950000000002</v>
      </c>
      <c r="H4848" s="7">
        <v>22301.5</v>
      </c>
      <c r="I4848" s="7">
        <v>1338.09</v>
      </c>
      <c r="J4848" s="7">
        <v>7359495</v>
      </c>
      <c r="K4848" s="8">
        <v>0.74</v>
      </c>
      <c r="L4848" s="7">
        <f t="shared" si="225"/>
        <v>3506.8744343489998</v>
      </c>
      <c r="M4848" s="7">
        <f t="shared" si="226"/>
        <v>0.40032813177499998</v>
      </c>
      <c r="N4848" s="14" t="str">
        <f t="shared" si="227"/>
        <v>&lt; 25 KW</v>
      </c>
    </row>
    <row r="4849" spans="1:14">
      <c r="A4849" s="5" t="s">
        <v>95</v>
      </c>
      <c r="B4849" s="5" t="s">
        <v>12785</v>
      </c>
      <c r="C4849" s="5" t="s">
        <v>7054</v>
      </c>
      <c r="D4849" s="5" t="s">
        <v>7055</v>
      </c>
      <c r="E4849" s="5">
        <v>26</v>
      </c>
      <c r="F4849" s="6">
        <v>-37.807699999999997</v>
      </c>
      <c r="G4849" s="6">
        <v>-58.236069999999998</v>
      </c>
      <c r="H4849" s="7">
        <v>22301.5</v>
      </c>
      <c r="I4849" s="7">
        <v>1338.09</v>
      </c>
      <c r="J4849" s="7">
        <v>7359495</v>
      </c>
      <c r="K4849" s="8">
        <v>0.74</v>
      </c>
      <c r="L4849" s="7">
        <f t="shared" si="225"/>
        <v>3506.8744343489998</v>
      </c>
      <c r="M4849" s="7">
        <f t="shared" si="226"/>
        <v>0.40032813177499998</v>
      </c>
      <c r="N4849" s="14" t="str">
        <f t="shared" si="227"/>
        <v>&lt; 25 KW</v>
      </c>
    </row>
    <row r="4850" spans="1:14">
      <c r="A4850" s="5" t="s">
        <v>19</v>
      </c>
      <c r="B4850" s="5" t="s">
        <v>12785</v>
      </c>
      <c r="C4850" s="5" t="s">
        <v>330</v>
      </c>
      <c r="D4850" s="5" t="s">
        <v>7056</v>
      </c>
      <c r="E4850" s="5">
        <v>26</v>
      </c>
      <c r="F4850" s="6">
        <v>-36.330190000000002</v>
      </c>
      <c r="G4850" s="6">
        <v>-61.208030000000001</v>
      </c>
      <c r="H4850" s="7">
        <v>22301.5</v>
      </c>
      <c r="I4850" s="7">
        <v>1338.09</v>
      </c>
      <c r="J4850" s="7">
        <v>7359495</v>
      </c>
      <c r="K4850" s="8">
        <v>0.74</v>
      </c>
      <c r="L4850" s="7">
        <f t="shared" si="225"/>
        <v>3506.8744343489998</v>
      </c>
      <c r="M4850" s="7">
        <f t="shared" si="226"/>
        <v>0.40032813177499998</v>
      </c>
      <c r="N4850" s="14" t="str">
        <f t="shared" si="227"/>
        <v>&lt; 25 KW</v>
      </c>
    </row>
    <row r="4851" spans="1:14">
      <c r="A4851" s="5" t="s">
        <v>19</v>
      </c>
      <c r="B4851" s="5" t="s">
        <v>12785</v>
      </c>
      <c r="C4851" s="5" t="s">
        <v>103</v>
      </c>
      <c r="D4851" s="5" t="s">
        <v>7057</v>
      </c>
      <c r="E4851" s="5">
        <v>26</v>
      </c>
      <c r="F4851" s="6">
        <v>-36.368221282999997</v>
      </c>
      <c r="G4851" s="6">
        <v>-61.243286132800002</v>
      </c>
      <c r="H4851" s="7">
        <v>22301.5</v>
      </c>
      <c r="I4851" s="7">
        <v>1338.09</v>
      </c>
      <c r="J4851" s="7">
        <v>7359495</v>
      </c>
      <c r="K4851" s="8">
        <v>0.74</v>
      </c>
      <c r="L4851" s="7">
        <f t="shared" si="225"/>
        <v>3506.8744343489998</v>
      </c>
      <c r="M4851" s="7">
        <f t="shared" si="226"/>
        <v>0.40032813177499998</v>
      </c>
      <c r="N4851" s="14" t="str">
        <f t="shared" si="227"/>
        <v>&lt; 25 KW</v>
      </c>
    </row>
    <row r="4852" spans="1:14">
      <c r="A4852" s="5" t="s">
        <v>19</v>
      </c>
      <c r="B4852" s="5" t="s">
        <v>12785</v>
      </c>
      <c r="C4852" s="5" t="s">
        <v>103</v>
      </c>
      <c r="D4852" s="5" t="s">
        <v>7058</v>
      </c>
      <c r="E4852" s="5">
        <v>26</v>
      </c>
      <c r="F4852" s="6">
        <v>-36.38429</v>
      </c>
      <c r="G4852" s="6">
        <v>-61.282029999999999</v>
      </c>
      <c r="H4852" s="7">
        <v>22301.5</v>
      </c>
      <c r="I4852" s="7">
        <v>1338.09</v>
      </c>
      <c r="J4852" s="7">
        <v>7359495</v>
      </c>
      <c r="K4852" s="8">
        <v>0.74</v>
      </c>
      <c r="L4852" s="7">
        <f t="shared" si="225"/>
        <v>3506.8744343489998</v>
      </c>
      <c r="M4852" s="7">
        <f t="shared" si="226"/>
        <v>0.40032813177499998</v>
      </c>
      <c r="N4852" s="14" t="str">
        <f t="shared" si="227"/>
        <v>&lt; 25 KW</v>
      </c>
    </row>
    <row r="4853" spans="1:14">
      <c r="A4853" s="5" t="s">
        <v>19</v>
      </c>
      <c r="B4853" s="5" t="s">
        <v>12785</v>
      </c>
      <c r="C4853" s="5" t="s">
        <v>421</v>
      </c>
      <c r="D4853" s="5" t="s">
        <v>7059</v>
      </c>
      <c r="E4853" s="5">
        <v>26</v>
      </c>
      <c r="F4853" s="6">
        <v>-36.111849999999997</v>
      </c>
      <c r="G4853" s="6">
        <v>-61.239240000000002</v>
      </c>
      <c r="H4853" s="7">
        <v>22301.5</v>
      </c>
      <c r="I4853" s="7">
        <v>1338.09</v>
      </c>
      <c r="J4853" s="7">
        <v>7359495</v>
      </c>
      <c r="K4853" s="8">
        <v>0.74</v>
      </c>
      <c r="L4853" s="7">
        <f t="shared" si="225"/>
        <v>3506.8744343489998</v>
      </c>
      <c r="M4853" s="7">
        <f t="shared" si="226"/>
        <v>0.40032813177499998</v>
      </c>
      <c r="N4853" s="14" t="str">
        <f t="shared" si="227"/>
        <v>&lt; 25 KW</v>
      </c>
    </row>
    <row r="4854" spans="1:14">
      <c r="A4854" s="5" t="s">
        <v>117</v>
      </c>
      <c r="B4854" s="5" t="s">
        <v>12785</v>
      </c>
      <c r="C4854" s="5" t="s">
        <v>7060</v>
      </c>
      <c r="D4854" s="5" t="s">
        <v>7061</v>
      </c>
      <c r="E4854" s="5">
        <v>26</v>
      </c>
      <c r="F4854" s="6">
        <v>-35.027400970499997</v>
      </c>
      <c r="G4854" s="6">
        <v>-60.759258270300002</v>
      </c>
      <c r="H4854" s="7">
        <v>22301.5</v>
      </c>
      <c r="I4854" s="7">
        <v>1338.09</v>
      </c>
      <c r="J4854" s="7">
        <v>7359495</v>
      </c>
      <c r="K4854" s="8">
        <v>0.74</v>
      </c>
      <c r="L4854" s="7">
        <f t="shared" si="225"/>
        <v>3506.8744343489998</v>
      </c>
      <c r="M4854" s="7">
        <f t="shared" si="226"/>
        <v>0.40032813177499998</v>
      </c>
      <c r="N4854" s="14" t="str">
        <f t="shared" si="227"/>
        <v>&lt; 25 KW</v>
      </c>
    </row>
    <row r="4855" spans="1:14">
      <c r="A4855" s="5" t="s">
        <v>969</v>
      </c>
      <c r="B4855" s="5" t="s">
        <v>12785</v>
      </c>
      <c r="C4855" s="5" t="s">
        <v>103</v>
      </c>
      <c r="D4855" s="5" t="s">
        <v>7062</v>
      </c>
      <c r="E4855" s="5">
        <v>26</v>
      </c>
      <c r="F4855" s="6">
        <v>-35.592010000000002</v>
      </c>
      <c r="G4855" s="6">
        <v>-61.44211</v>
      </c>
      <c r="H4855" s="7">
        <v>22301.5</v>
      </c>
      <c r="I4855" s="7">
        <v>1338.09</v>
      </c>
      <c r="J4855" s="7">
        <v>7359495</v>
      </c>
      <c r="K4855" s="8">
        <v>0.74</v>
      </c>
      <c r="L4855" s="7">
        <f t="shared" si="225"/>
        <v>3506.8744343489998</v>
      </c>
      <c r="M4855" s="7">
        <f t="shared" si="226"/>
        <v>0.40032813177499998</v>
      </c>
      <c r="N4855" s="14" t="str">
        <f t="shared" si="227"/>
        <v>&lt; 25 KW</v>
      </c>
    </row>
    <row r="4856" spans="1:14">
      <c r="A4856" s="5" t="s">
        <v>969</v>
      </c>
      <c r="B4856" s="5" t="s">
        <v>12785</v>
      </c>
      <c r="C4856" s="5" t="s">
        <v>103</v>
      </c>
      <c r="D4856" s="5" t="s">
        <v>7063</v>
      </c>
      <c r="E4856" s="5">
        <v>26</v>
      </c>
      <c r="F4856" s="6">
        <v>-35.919930000000001</v>
      </c>
      <c r="G4856" s="6">
        <v>-61.473909999999997</v>
      </c>
      <c r="H4856" s="7">
        <v>22301.5</v>
      </c>
      <c r="I4856" s="7">
        <v>1338.09</v>
      </c>
      <c r="J4856" s="7">
        <v>7359495</v>
      </c>
      <c r="K4856" s="8">
        <v>0.74</v>
      </c>
      <c r="L4856" s="7">
        <f t="shared" si="225"/>
        <v>3506.8744343489998</v>
      </c>
      <c r="M4856" s="7">
        <f t="shared" si="226"/>
        <v>0.40032813177499998</v>
      </c>
      <c r="N4856" s="14" t="str">
        <f t="shared" si="227"/>
        <v>&lt; 25 KW</v>
      </c>
    </row>
    <row r="4857" spans="1:14">
      <c r="A4857" s="5" t="s">
        <v>969</v>
      </c>
      <c r="B4857" s="5" t="s">
        <v>12785</v>
      </c>
      <c r="C4857" s="5" t="s">
        <v>7064</v>
      </c>
      <c r="D4857" s="5" t="s">
        <v>7065</v>
      </c>
      <c r="E4857" s="5">
        <v>26</v>
      </c>
      <c r="F4857" s="6">
        <v>-35.476179999999999</v>
      </c>
      <c r="G4857" s="6">
        <v>-61.50067</v>
      </c>
      <c r="H4857" s="7">
        <v>22301.5</v>
      </c>
      <c r="I4857" s="7">
        <v>1338.09</v>
      </c>
      <c r="J4857" s="7">
        <v>7359495</v>
      </c>
      <c r="K4857" s="8">
        <v>0.74</v>
      </c>
      <c r="L4857" s="7">
        <f t="shared" si="225"/>
        <v>3506.8744343489998</v>
      </c>
      <c r="M4857" s="7">
        <f t="shared" si="226"/>
        <v>0.40032813177499998</v>
      </c>
      <c r="N4857" s="14" t="str">
        <f t="shared" si="227"/>
        <v>&lt; 25 KW</v>
      </c>
    </row>
    <row r="4858" spans="1:14">
      <c r="A4858" s="5" t="s">
        <v>465</v>
      </c>
      <c r="B4858" s="5" t="s">
        <v>12785</v>
      </c>
      <c r="C4858" s="5" t="s">
        <v>5844</v>
      </c>
      <c r="D4858" s="5" t="s">
        <v>7066</v>
      </c>
      <c r="E4858" s="5">
        <v>26</v>
      </c>
      <c r="F4858" s="6">
        <v>-35.638500000000001</v>
      </c>
      <c r="G4858" s="6">
        <v>-62.44961</v>
      </c>
      <c r="H4858" s="7">
        <v>22301.5</v>
      </c>
      <c r="I4858" s="7">
        <v>1338.09</v>
      </c>
      <c r="J4858" s="7">
        <v>7359495</v>
      </c>
      <c r="K4858" s="8">
        <v>0.74</v>
      </c>
      <c r="L4858" s="7">
        <f t="shared" si="225"/>
        <v>3506.8744343489998</v>
      </c>
      <c r="M4858" s="7">
        <f t="shared" si="226"/>
        <v>0.40032813177499998</v>
      </c>
      <c r="N4858" s="14" t="str">
        <f t="shared" si="227"/>
        <v>&lt; 25 KW</v>
      </c>
    </row>
    <row r="4859" spans="1:14">
      <c r="A4859" s="5" t="s">
        <v>44</v>
      </c>
      <c r="B4859" s="5" t="s">
        <v>12785</v>
      </c>
      <c r="C4859" s="5" t="s">
        <v>7067</v>
      </c>
      <c r="D4859" s="5" t="s">
        <v>7068</v>
      </c>
      <c r="E4859" s="5">
        <v>26</v>
      </c>
      <c r="F4859" s="6">
        <v>-34.250500000000002</v>
      </c>
      <c r="G4859" s="6">
        <v>-59.894849999999998</v>
      </c>
      <c r="H4859" s="7">
        <v>22301.5</v>
      </c>
      <c r="I4859" s="7">
        <v>1338.09</v>
      </c>
      <c r="J4859" s="7">
        <v>7359495</v>
      </c>
      <c r="K4859" s="8">
        <v>0.74</v>
      </c>
      <c r="L4859" s="7">
        <f t="shared" si="225"/>
        <v>3506.8744343489998</v>
      </c>
      <c r="M4859" s="7">
        <f t="shared" si="226"/>
        <v>0.40032813177499998</v>
      </c>
      <c r="N4859" s="14" t="str">
        <f t="shared" si="227"/>
        <v>&lt; 25 KW</v>
      </c>
    </row>
    <row r="4860" spans="1:14">
      <c r="A4860" s="5" t="s">
        <v>92</v>
      </c>
      <c r="B4860" s="5" t="s">
        <v>12785</v>
      </c>
      <c r="C4860" s="5" t="s">
        <v>47</v>
      </c>
      <c r="D4860" s="5" t="s">
        <v>7069</v>
      </c>
      <c r="E4860" s="5">
        <v>26</v>
      </c>
      <c r="F4860" s="6">
        <v>-34.507249999999999</v>
      </c>
      <c r="G4860" s="6">
        <v>-60.555900000000001</v>
      </c>
      <c r="H4860" s="7">
        <v>22301.5</v>
      </c>
      <c r="I4860" s="7">
        <v>1338.09</v>
      </c>
      <c r="J4860" s="7">
        <v>7359495</v>
      </c>
      <c r="K4860" s="8">
        <v>0.74</v>
      </c>
      <c r="L4860" s="7">
        <f t="shared" si="225"/>
        <v>3506.8744343489998</v>
      </c>
      <c r="M4860" s="7">
        <f t="shared" si="226"/>
        <v>0.40032813177499998</v>
      </c>
      <c r="N4860" s="14" t="str">
        <f t="shared" si="227"/>
        <v>&lt; 25 KW</v>
      </c>
    </row>
    <row r="4861" spans="1:14">
      <c r="A4861" s="5" t="s">
        <v>92</v>
      </c>
      <c r="B4861" s="5" t="s">
        <v>12785</v>
      </c>
      <c r="C4861" s="5" t="s">
        <v>47</v>
      </c>
      <c r="D4861" s="5" t="s">
        <v>6706</v>
      </c>
      <c r="E4861" s="5">
        <v>26</v>
      </c>
      <c r="F4861" s="6">
        <v>-34.534700000000001</v>
      </c>
      <c r="G4861" s="6">
        <v>-59.980530000000002</v>
      </c>
      <c r="H4861" s="7">
        <v>22301.5</v>
      </c>
      <c r="I4861" s="7">
        <v>1338.09</v>
      </c>
      <c r="J4861" s="7">
        <v>7359495</v>
      </c>
      <c r="K4861" s="8">
        <v>0.74</v>
      </c>
      <c r="L4861" s="7">
        <f t="shared" si="225"/>
        <v>3506.8744343489998</v>
      </c>
      <c r="M4861" s="7">
        <f t="shared" si="226"/>
        <v>0.40032813177499998</v>
      </c>
      <c r="N4861" s="14" t="str">
        <f t="shared" si="227"/>
        <v>&lt; 25 KW</v>
      </c>
    </row>
    <row r="4862" spans="1:14">
      <c r="A4862" s="5" t="s">
        <v>92</v>
      </c>
      <c r="B4862" s="5" t="s">
        <v>12785</v>
      </c>
      <c r="C4862" s="5" t="s">
        <v>3251</v>
      </c>
      <c r="D4862" s="5" t="s">
        <v>7070</v>
      </c>
      <c r="E4862" s="5">
        <v>26</v>
      </c>
      <c r="F4862" s="6">
        <v>-34.56662</v>
      </c>
      <c r="G4862" s="6">
        <v>-60.67456</v>
      </c>
      <c r="H4862" s="7">
        <v>22301.5</v>
      </c>
      <c r="I4862" s="7">
        <v>1338.09</v>
      </c>
      <c r="J4862" s="7">
        <v>7359495</v>
      </c>
      <c r="K4862" s="8">
        <v>0.74</v>
      </c>
      <c r="L4862" s="7">
        <f t="shared" si="225"/>
        <v>3506.8744343489998</v>
      </c>
      <c r="M4862" s="7">
        <f t="shared" si="226"/>
        <v>0.40032813177499998</v>
      </c>
      <c r="N4862" s="14" t="str">
        <f t="shared" si="227"/>
        <v>&lt; 25 KW</v>
      </c>
    </row>
    <row r="4863" spans="1:14">
      <c r="A4863" s="5" t="s">
        <v>92</v>
      </c>
      <c r="B4863" s="5" t="s">
        <v>12785</v>
      </c>
      <c r="C4863" s="5" t="s">
        <v>47</v>
      </c>
      <c r="D4863" s="5" t="s">
        <v>7071</v>
      </c>
      <c r="E4863" s="5">
        <v>26</v>
      </c>
      <c r="F4863" s="6">
        <v>-34.54766</v>
      </c>
      <c r="G4863" s="6">
        <v>-60.062420000000003</v>
      </c>
      <c r="H4863" s="7">
        <v>22301.5</v>
      </c>
      <c r="I4863" s="7">
        <v>1338.09</v>
      </c>
      <c r="J4863" s="7">
        <v>7359495</v>
      </c>
      <c r="K4863" s="8">
        <v>0.74</v>
      </c>
      <c r="L4863" s="7">
        <f t="shared" si="225"/>
        <v>3506.8744343489998</v>
      </c>
      <c r="M4863" s="7">
        <f t="shared" si="226"/>
        <v>0.40032813177499998</v>
      </c>
      <c r="N4863" s="14" t="str">
        <f t="shared" si="227"/>
        <v>&lt; 25 KW</v>
      </c>
    </row>
    <row r="4864" spans="1:14">
      <c r="A4864" s="5" t="s">
        <v>525</v>
      </c>
      <c r="B4864" s="5" t="s">
        <v>12785</v>
      </c>
      <c r="C4864" s="5" t="s">
        <v>7072</v>
      </c>
      <c r="D4864" s="5" t="s">
        <v>7073</v>
      </c>
      <c r="E4864" s="5">
        <v>26</v>
      </c>
      <c r="F4864" s="6">
        <v>-35.621499999999997</v>
      </c>
      <c r="G4864" s="6">
        <v>-58.065100000000001</v>
      </c>
      <c r="H4864" s="7">
        <v>22301.5</v>
      </c>
      <c r="I4864" s="7">
        <v>1338.09</v>
      </c>
      <c r="J4864" s="7">
        <v>7359495</v>
      </c>
      <c r="K4864" s="8">
        <v>0.74</v>
      </c>
      <c r="L4864" s="7">
        <f t="shared" si="225"/>
        <v>3506.8744343489998</v>
      </c>
      <c r="M4864" s="7">
        <f t="shared" si="226"/>
        <v>0.40032813177499998</v>
      </c>
      <c r="N4864" s="14" t="str">
        <f t="shared" si="227"/>
        <v>&lt; 25 KW</v>
      </c>
    </row>
    <row r="4865" spans="1:14">
      <c r="A4865" s="5" t="s">
        <v>525</v>
      </c>
      <c r="B4865" s="5" t="s">
        <v>12785</v>
      </c>
      <c r="C4865" s="5" t="s">
        <v>7074</v>
      </c>
      <c r="D4865" s="5" t="s">
        <v>7075</v>
      </c>
      <c r="E4865" s="5">
        <v>26</v>
      </c>
      <c r="F4865" s="6">
        <v>-35.796399999999998</v>
      </c>
      <c r="G4865" s="6">
        <v>-57.932899999999997</v>
      </c>
      <c r="H4865" s="7">
        <v>22301.5</v>
      </c>
      <c r="I4865" s="7">
        <v>1338.09</v>
      </c>
      <c r="J4865" s="7">
        <v>7359495</v>
      </c>
      <c r="K4865" s="8">
        <v>0.74</v>
      </c>
      <c r="L4865" s="7">
        <f t="shared" si="225"/>
        <v>3506.8744343489998</v>
      </c>
      <c r="M4865" s="7">
        <f t="shared" si="226"/>
        <v>0.40032813177499998</v>
      </c>
      <c r="N4865" s="14" t="str">
        <f t="shared" si="227"/>
        <v>&lt; 25 KW</v>
      </c>
    </row>
    <row r="4866" spans="1:14">
      <c r="A4866" s="5" t="s">
        <v>525</v>
      </c>
      <c r="B4866" s="5" t="s">
        <v>12785</v>
      </c>
      <c r="C4866" s="5" t="s">
        <v>7076</v>
      </c>
      <c r="D4866" s="5" t="s">
        <v>7077</v>
      </c>
      <c r="E4866" s="5">
        <v>26</v>
      </c>
      <c r="F4866" s="6">
        <v>-35.459600000000002</v>
      </c>
      <c r="G4866" s="6">
        <v>-58.118899999999996</v>
      </c>
      <c r="H4866" s="7">
        <v>22301.5</v>
      </c>
      <c r="I4866" s="7">
        <v>1338.09</v>
      </c>
      <c r="J4866" s="7">
        <v>7359495</v>
      </c>
      <c r="K4866" s="8">
        <v>0.74</v>
      </c>
      <c r="L4866" s="7">
        <f t="shared" si="225"/>
        <v>3506.8744343489998</v>
      </c>
      <c r="M4866" s="7">
        <f t="shared" si="226"/>
        <v>0.40032813177499998</v>
      </c>
      <c r="N4866" s="14" t="str">
        <f t="shared" si="227"/>
        <v>&lt; 25 KW</v>
      </c>
    </row>
    <row r="4867" spans="1:14">
      <c r="A4867" s="5" t="s">
        <v>372</v>
      </c>
      <c r="B4867" s="5" t="s">
        <v>12785</v>
      </c>
      <c r="C4867" s="5" t="s">
        <v>7078</v>
      </c>
      <c r="D4867" s="5" t="s">
        <v>7079</v>
      </c>
      <c r="E4867" s="5">
        <v>26</v>
      </c>
      <c r="F4867" s="6">
        <v>-34.817189999999997</v>
      </c>
      <c r="G4867" s="6">
        <v>-60.033909999999999</v>
      </c>
      <c r="H4867" s="7">
        <v>22301.5</v>
      </c>
      <c r="I4867" s="7">
        <v>1338.09</v>
      </c>
      <c r="J4867" s="7">
        <v>7359495</v>
      </c>
      <c r="K4867" s="8">
        <v>0.74</v>
      </c>
      <c r="L4867" s="7">
        <f t="shared" ref="L4867:L4930" si="228">+J4867*0.00116222*0.41</f>
        <v>3506.8744343489998</v>
      </c>
      <c r="M4867" s="7">
        <f t="shared" ref="M4867:M4930" si="229">+L4867/(365*24)</f>
        <v>0.40032813177499998</v>
      </c>
      <c r="N4867" s="14" t="str">
        <f t="shared" ref="N4867:N4930" si="230">+IF(M4867&lt;25,"&lt; 25 KW",IF(M4867&lt;100,"25 - 100 KW",IF(M4867&lt;300,"100 - 300 KW",IF(M4867&lt;500,"300 - 500","&gt;500KW"))))</f>
        <v>&lt; 25 KW</v>
      </c>
    </row>
    <row r="4868" spans="1:14">
      <c r="A4868" s="5" t="s">
        <v>372</v>
      </c>
      <c r="B4868" s="5" t="s">
        <v>12785</v>
      </c>
      <c r="C4868" s="5" t="s">
        <v>1121</v>
      </c>
      <c r="D4868" s="5" t="s">
        <v>7080</v>
      </c>
      <c r="E4868" s="5">
        <v>26</v>
      </c>
      <c r="F4868" s="6">
        <v>-34.935299999999998</v>
      </c>
      <c r="G4868" s="6">
        <v>-60.020110000000003</v>
      </c>
      <c r="H4868" s="7">
        <v>22301.5</v>
      </c>
      <c r="I4868" s="7">
        <v>1338.09</v>
      </c>
      <c r="J4868" s="7">
        <v>7359495</v>
      </c>
      <c r="K4868" s="8">
        <v>0.74</v>
      </c>
      <c r="L4868" s="7">
        <f t="shared" si="228"/>
        <v>3506.8744343489998</v>
      </c>
      <c r="M4868" s="7">
        <f t="shared" si="229"/>
        <v>0.40032813177499998</v>
      </c>
      <c r="N4868" s="14" t="str">
        <f t="shared" si="230"/>
        <v>&lt; 25 KW</v>
      </c>
    </row>
    <row r="4869" spans="1:14">
      <c r="A4869" s="5" t="s">
        <v>425</v>
      </c>
      <c r="B4869" s="5" t="s">
        <v>12785</v>
      </c>
      <c r="C4869" s="5" t="s">
        <v>7081</v>
      </c>
      <c r="D4869" s="5" t="s">
        <v>7082</v>
      </c>
      <c r="E4869" s="5">
        <v>26</v>
      </c>
      <c r="F4869" s="6">
        <v>-37.120550000000001</v>
      </c>
      <c r="G4869" s="6">
        <v>-62.043100000000003</v>
      </c>
      <c r="H4869" s="7">
        <v>22301.5</v>
      </c>
      <c r="I4869" s="7">
        <v>1338.09</v>
      </c>
      <c r="J4869" s="7">
        <v>7359495</v>
      </c>
      <c r="K4869" s="8">
        <v>0.74</v>
      </c>
      <c r="L4869" s="7">
        <f t="shared" si="228"/>
        <v>3506.8744343489998</v>
      </c>
      <c r="M4869" s="7">
        <f t="shared" si="229"/>
        <v>0.40032813177499998</v>
      </c>
      <c r="N4869" s="14" t="str">
        <f t="shared" si="230"/>
        <v>&lt; 25 KW</v>
      </c>
    </row>
    <row r="4870" spans="1:14">
      <c r="A4870" s="5" t="s">
        <v>114</v>
      </c>
      <c r="B4870" s="5" t="s">
        <v>12785</v>
      </c>
      <c r="C4870" s="5" t="s">
        <v>7083</v>
      </c>
      <c r="D4870" s="5" t="s">
        <v>7084</v>
      </c>
      <c r="E4870" s="5">
        <v>26</v>
      </c>
      <c r="F4870" s="6">
        <v>-36.676139831500002</v>
      </c>
      <c r="G4870" s="6">
        <v>-61.835491180399998</v>
      </c>
      <c r="H4870" s="7">
        <v>22301.5</v>
      </c>
      <c r="I4870" s="7">
        <v>1338.09</v>
      </c>
      <c r="J4870" s="7">
        <v>7359495</v>
      </c>
      <c r="K4870" s="8">
        <v>0.74</v>
      </c>
      <c r="L4870" s="7">
        <f t="shared" si="228"/>
        <v>3506.8744343489998</v>
      </c>
      <c r="M4870" s="7">
        <f t="shared" si="229"/>
        <v>0.40032813177499998</v>
      </c>
      <c r="N4870" s="14" t="str">
        <f t="shared" si="230"/>
        <v>&lt; 25 KW</v>
      </c>
    </row>
    <row r="4871" spans="1:14">
      <c r="A4871" s="5" t="s">
        <v>114</v>
      </c>
      <c r="B4871" s="5" t="s">
        <v>12785</v>
      </c>
      <c r="C4871" s="5" t="s">
        <v>4735</v>
      </c>
      <c r="D4871" s="5" t="s">
        <v>7085</v>
      </c>
      <c r="E4871" s="5">
        <v>26</v>
      </c>
      <c r="F4871" s="6">
        <v>-36.376939999999998</v>
      </c>
      <c r="G4871" s="6">
        <v>-62.143439999999998</v>
      </c>
      <c r="H4871" s="7">
        <v>22301.5</v>
      </c>
      <c r="I4871" s="7">
        <v>1338.09</v>
      </c>
      <c r="J4871" s="7">
        <v>7359495</v>
      </c>
      <c r="K4871" s="8">
        <v>0.74</v>
      </c>
      <c r="L4871" s="7">
        <f t="shared" si="228"/>
        <v>3506.8744343489998</v>
      </c>
      <c r="M4871" s="7">
        <f t="shared" si="229"/>
        <v>0.40032813177499998</v>
      </c>
      <c r="N4871" s="14" t="str">
        <f t="shared" si="230"/>
        <v>&lt; 25 KW</v>
      </c>
    </row>
    <row r="4872" spans="1:14">
      <c r="A4872" s="5" t="s">
        <v>114</v>
      </c>
      <c r="B4872" s="5" t="s">
        <v>12785</v>
      </c>
      <c r="C4872" s="5" t="s">
        <v>1121</v>
      </c>
      <c r="D4872" s="5" t="s">
        <v>7086</v>
      </c>
      <c r="E4872" s="5">
        <v>26</v>
      </c>
      <c r="F4872" s="6">
        <v>-36.510800000000003</v>
      </c>
      <c r="G4872" s="6">
        <v>-61.744700000000002</v>
      </c>
      <c r="H4872" s="7">
        <v>22301.5</v>
      </c>
      <c r="I4872" s="7">
        <v>1338.09</v>
      </c>
      <c r="J4872" s="7">
        <v>7359495</v>
      </c>
      <c r="K4872" s="8">
        <v>0.74</v>
      </c>
      <c r="L4872" s="7">
        <f t="shared" si="228"/>
        <v>3506.8744343489998</v>
      </c>
      <c r="M4872" s="7">
        <f t="shared" si="229"/>
        <v>0.40032813177499998</v>
      </c>
      <c r="N4872" s="14" t="str">
        <f t="shared" si="230"/>
        <v>&lt; 25 KW</v>
      </c>
    </row>
    <row r="4873" spans="1:14">
      <c r="A4873" s="5" t="s">
        <v>114</v>
      </c>
      <c r="B4873" s="5" t="s">
        <v>12785</v>
      </c>
      <c r="C4873" s="5" t="s">
        <v>2763</v>
      </c>
      <c r="D4873" s="5" t="s">
        <v>7087</v>
      </c>
      <c r="E4873" s="5">
        <v>26</v>
      </c>
      <c r="F4873" s="6">
        <v>-36.572299999999998</v>
      </c>
      <c r="G4873" s="6">
        <v>-61.725099999999998</v>
      </c>
      <c r="H4873" s="7">
        <v>22301.5</v>
      </c>
      <c r="I4873" s="7">
        <v>1338.09</v>
      </c>
      <c r="J4873" s="7">
        <v>7359495</v>
      </c>
      <c r="K4873" s="8">
        <v>0.74</v>
      </c>
      <c r="L4873" s="7">
        <f t="shared" si="228"/>
        <v>3506.8744343489998</v>
      </c>
      <c r="M4873" s="7">
        <f t="shared" si="229"/>
        <v>0.40032813177499998</v>
      </c>
      <c r="N4873" s="14" t="str">
        <f t="shared" si="230"/>
        <v>&lt; 25 KW</v>
      </c>
    </row>
    <row r="4874" spans="1:14">
      <c r="A4874" s="5" t="s">
        <v>24</v>
      </c>
      <c r="B4874" s="5" t="s">
        <v>12785</v>
      </c>
      <c r="C4874" s="5" t="s">
        <v>7088</v>
      </c>
      <c r="D4874" s="5" t="s">
        <v>7089</v>
      </c>
      <c r="E4874" s="5">
        <v>26</v>
      </c>
      <c r="F4874" s="6">
        <v>-35.996960000000001</v>
      </c>
      <c r="G4874" s="6">
        <v>-59.888440000000003</v>
      </c>
      <c r="H4874" s="7">
        <v>22301.5</v>
      </c>
      <c r="I4874" s="7">
        <v>1338.09</v>
      </c>
      <c r="J4874" s="7">
        <v>7359495</v>
      </c>
      <c r="K4874" s="8">
        <v>0.74</v>
      </c>
      <c r="L4874" s="7">
        <f t="shared" si="228"/>
        <v>3506.8744343489998</v>
      </c>
      <c r="M4874" s="7">
        <f t="shared" si="229"/>
        <v>0.40032813177499998</v>
      </c>
      <c r="N4874" s="14" t="str">
        <f t="shared" si="230"/>
        <v>&lt; 25 KW</v>
      </c>
    </row>
    <row r="4875" spans="1:14">
      <c r="A4875" s="5" t="s">
        <v>24</v>
      </c>
      <c r="B4875" s="5" t="s">
        <v>12785</v>
      </c>
      <c r="C4875" s="5" t="s">
        <v>103</v>
      </c>
      <c r="D4875" s="5" t="s">
        <v>7090</v>
      </c>
      <c r="E4875" s="5">
        <v>26</v>
      </c>
      <c r="F4875" s="6">
        <v>-36.060049999999997</v>
      </c>
      <c r="G4875" s="6">
        <v>-60.02617</v>
      </c>
      <c r="H4875" s="7">
        <v>22301.5</v>
      </c>
      <c r="I4875" s="7">
        <v>1338.09</v>
      </c>
      <c r="J4875" s="7">
        <v>7359495</v>
      </c>
      <c r="K4875" s="8">
        <v>0.74</v>
      </c>
      <c r="L4875" s="7">
        <f t="shared" si="228"/>
        <v>3506.8744343489998</v>
      </c>
      <c r="M4875" s="7">
        <f t="shared" si="229"/>
        <v>0.40032813177499998</v>
      </c>
      <c r="N4875" s="14" t="str">
        <f t="shared" si="230"/>
        <v>&lt; 25 KW</v>
      </c>
    </row>
    <row r="4876" spans="1:14">
      <c r="A4876" s="5" t="s">
        <v>813</v>
      </c>
      <c r="B4876" s="5" t="s">
        <v>12785</v>
      </c>
      <c r="C4876" s="5" t="s">
        <v>7091</v>
      </c>
      <c r="D4876" s="5" t="s">
        <v>7092</v>
      </c>
      <c r="E4876" s="5">
        <v>26</v>
      </c>
      <c r="F4876" s="6">
        <v>-35.75909</v>
      </c>
      <c r="G4876" s="6">
        <v>-58.512250000000002</v>
      </c>
      <c r="H4876" s="7">
        <v>22301.5</v>
      </c>
      <c r="I4876" s="7">
        <v>1338.09</v>
      </c>
      <c r="J4876" s="7">
        <v>7359495</v>
      </c>
      <c r="K4876" s="8">
        <v>0.74</v>
      </c>
      <c r="L4876" s="7">
        <f t="shared" si="228"/>
        <v>3506.8744343489998</v>
      </c>
      <c r="M4876" s="7">
        <f t="shared" si="229"/>
        <v>0.40032813177499998</v>
      </c>
      <c r="N4876" s="14" t="str">
        <f t="shared" si="230"/>
        <v>&lt; 25 KW</v>
      </c>
    </row>
    <row r="4877" spans="1:14">
      <c r="A4877" s="5" t="s">
        <v>1456</v>
      </c>
      <c r="B4877" s="5" t="s">
        <v>12785</v>
      </c>
      <c r="C4877" s="5" t="s">
        <v>7093</v>
      </c>
      <c r="D4877" s="5" t="s">
        <v>7094</v>
      </c>
      <c r="E4877" s="5">
        <v>26</v>
      </c>
      <c r="F4877" s="6">
        <v>-36.542999999999999</v>
      </c>
      <c r="G4877" s="6">
        <v>-56.970799999999997</v>
      </c>
      <c r="H4877" s="7">
        <v>22301.5</v>
      </c>
      <c r="I4877" s="7">
        <v>1338.09</v>
      </c>
      <c r="J4877" s="7">
        <v>7359495</v>
      </c>
      <c r="K4877" s="8">
        <v>0.74</v>
      </c>
      <c r="L4877" s="7">
        <f t="shared" si="228"/>
        <v>3506.8744343489998</v>
      </c>
      <c r="M4877" s="7">
        <f t="shared" si="229"/>
        <v>0.40032813177499998</v>
      </c>
      <c r="N4877" s="14" t="str">
        <f t="shared" si="230"/>
        <v>&lt; 25 KW</v>
      </c>
    </row>
    <row r="4878" spans="1:14">
      <c r="A4878" s="5" t="s">
        <v>272</v>
      </c>
      <c r="B4878" s="5" t="s">
        <v>12785</v>
      </c>
      <c r="C4878" s="5" t="s">
        <v>5716</v>
      </c>
      <c r="D4878" s="5" t="s">
        <v>734</v>
      </c>
      <c r="E4878" s="5">
        <v>26</v>
      </c>
      <c r="F4878" s="6">
        <v>-35.559170000000002</v>
      </c>
      <c r="G4878" s="6">
        <v>-58.344990000000003</v>
      </c>
      <c r="H4878" s="7">
        <v>22301.5</v>
      </c>
      <c r="I4878" s="7">
        <v>1338.09</v>
      </c>
      <c r="J4878" s="7">
        <v>7359495</v>
      </c>
      <c r="K4878" s="8">
        <v>0.74</v>
      </c>
      <c r="L4878" s="7">
        <f t="shared" si="228"/>
        <v>3506.8744343489998</v>
      </c>
      <c r="M4878" s="7">
        <f t="shared" si="229"/>
        <v>0.40032813177499998</v>
      </c>
      <c r="N4878" s="14" t="str">
        <f t="shared" si="230"/>
        <v>&lt; 25 KW</v>
      </c>
    </row>
    <row r="4879" spans="1:14">
      <c r="A4879" s="5" t="s">
        <v>272</v>
      </c>
      <c r="B4879" s="5" t="s">
        <v>12785</v>
      </c>
      <c r="C4879" s="5" t="s">
        <v>7095</v>
      </c>
      <c r="D4879" s="5" t="s">
        <v>7096</v>
      </c>
      <c r="E4879" s="5">
        <v>26</v>
      </c>
      <c r="F4879" s="6">
        <v>-35.588340000000002</v>
      </c>
      <c r="G4879" s="6">
        <v>-58.30218</v>
      </c>
      <c r="H4879" s="7">
        <v>22301.5</v>
      </c>
      <c r="I4879" s="7">
        <v>1338.09</v>
      </c>
      <c r="J4879" s="7">
        <v>7359495</v>
      </c>
      <c r="K4879" s="8">
        <v>0.74</v>
      </c>
      <c r="L4879" s="7">
        <f t="shared" si="228"/>
        <v>3506.8744343489998</v>
      </c>
      <c r="M4879" s="7">
        <f t="shared" si="229"/>
        <v>0.40032813177499998</v>
      </c>
      <c r="N4879" s="14" t="str">
        <f t="shared" si="230"/>
        <v>&lt; 25 KW</v>
      </c>
    </row>
    <row r="4880" spans="1:14">
      <c r="A4880" s="5" t="s">
        <v>272</v>
      </c>
      <c r="B4880" s="5" t="s">
        <v>12785</v>
      </c>
      <c r="C4880" s="5" t="s">
        <v>7097</v>
      </c>
      <c r="D4880" s="5" t="s">
        <v>7098</v>
      </c>
      <c r="E4880" s="5">
        <v>26</v>
      </c>
      <c r="F4880" s="6">
        <v>-35.390120000000003</v>
      </c>
      <c r="G4880" s="6">
        <v>-58.511450000000004</v>
      </c>
      <c r="H4880" s="7">
        <v>22301.5</v>
      </c>
      <c r="I4880" s="7">
        <v>1338.09</v>
      </c>
      <c r="J4880" s="7">
        <v>7359495</v>
      </c>
      <c r="K4880" s="8">
        <v>0.74</v>
      </c>
      <c r="L4880" s="7">
        <f t="shared" si="228"/>
        <v>3506.8744343489998</v>
      </c>
      <c r="M4880" s="7">
        <f t="shared" si="229"/>
        <v>0.40032813177499998</v>
      </c>
      <c r="N4880" s="14" t="str">
        <f t="shared" si="230"/>
        <v>&lt; 25 KW</v>
      </c>
    </row>
    <row r="4881" spans="1:14">
      <c r="A4881" s="5" t="s">
        <v>272</v>
      </c>
      <c r="B4881" s="5" t="s">
        <v>12785</v>
      </c>
      <c r="C4881" s="5" t="s">
        <v>7099</v>
      </c>
      <c r="D4881" s="5" t="s">
        <v>7100</v>
      </c>
      <c r="E4881" s="5">
        <v>26</v>
      </c>
      <c r="F4881" s="6">
        <v>-35.278390000000002</v>
      </c>
      <c r="G4881" s="6">
        <v>-58.401440000000001</v>
      </c>
      <c r="H4881" s="7">
        <v>22301.5</v>
      </c>
      <c r="I4881" s="7">
        <v>1338.09</v>
      </c>
      <c r="J4881" s="7">
        <v>7359495</v>
      </c>
      <c r="K4881" s="8">
        <v>0.74</v>
      </c>
      <c r="L4881" s="7">
        <f t="shared" si="228"/>
        <v>3506.8744343489998</v>
      </c>
      <c r="M4881" s="7">
        <f t="shared" si="229"/>
        <v>0.40032813177499998</v>
      </c>
      <c r="N4881" s="14" t="str">
        <f t="shared" si="230"/>
        <v>&lt; 25 KW</v>
      </c>
    </row>
    <row r="4882" spans="1:14">
      <c r="A4882" s="5" t="s">
        <v>636</v>
      </c>
      <c r="B4882" s="5" t="s">
        <v>12785</v>
      </c>
      <c r="C4882" s="5" t="s">
        <v>103</v>
      </c>
      <c r="D4882" s="5" t="s">
        <v>7101</v>
      </c>
      <c r="E4882" s="5">
        <v>26</v>
      </c>
      <c r="F4882" s="6">
        <v>-34.592100000000002</v>
      </c>
      <c r="G4882" s="6">
        <v>-61.921619999999997</v>
      </c>
      <c r="H4882" s="7">
        <v>22301.5</v>
      </c>
      <c r="I4882" s="7">
        <v>1338.09</v>
      </c>
      <c r="J4882" s="7">
        <v>7359495</v>
      </c>
      <c r="K4882" s="8">
        <v>0.74</v>
      </c>
      <c r="L4882" s="7">
        <f t="shared" si="228"/>
        <v>3506.8744343489998</v>
      </c>
      <c r="M4882" s="7">
        <f t="shared" si="229"/>
        <v>0.40032813177499998</v>
      </c>
      <c r="N4882" s="14" t="str">
        <f t="shared" si="230"/>
        <v>&lt; 25 KW</v>
      </c>
    </row>
    <row r="4883" spans="1:14">
      <c r="A4883" s="5" t="s">
        <v>99</v>
      </c>
      <c r="B4883" s="5" t="s">
        <v>12785</v>
      </c>
      <c r="C4883" s="5" t="s">
        <v>103</v>
      </c>
      <c r="D4883" s="5" t="s">
        <v>7102</v>
      </c>
      <c r="E4883" s="5">
        <v>26</v>
      </c>
      <c r="F4883" s="6">
        <v>-35.089730000000003</v>
      </c>
      <c r="G4883" s="6">
        <v>-61.257060000000003</v>
      </c>
      <c r="H4883" s="7">
        <v>22301.5</v>
      </c>
      <c r="I4883" s="7">
        <v>1338.09</v>
      </c>
      <c r="J4883" s="7">
        <v>7359495</v>
      </c>
      <c r="K4883" s="8">
        <v>0.74</v>
      </c>
      <c r="L4883" s="7">
        <f t="shared" si="228"/>
        <v>3506.8744343489998</v>
      </c>
      <c r="M4883" s="7">
        <f t="shared" si="229"/>
        <v>0.40032813177499998</v>
      </c>
      <c r="N4883" s="14" t="str">
        <f t="shared" si="230"/>
        <v>&lt; 25 KW</v>
      </c>
    </row>
    <row r="4884" spans="1:14">
      <c r="A4884" s="5" t="s">
        <v>120</v>
      </c>
      <c r="B4884" s="5" t="s">
        <v>12785</v>
      </c>
      <c r="C4884" s="5" t="s">
        <v>103</v>
      </c>
      <c r="D4884" s="5" t="s">
        <v>7103</v>
      </c>
      <c r="E4884" s="5">
        <v>26</v>
      </c>
      <c r="F4884" s="6">
        <v>-36.30724</v>
      </c>
      <c r="G4884" s="6">
        <v>-61.769710000000003</v>
      </c>
      <c r="H4884" s="7">
        <v>22301.5</v>
      </c>
      <c r="I4884" s="7">
        <v>1338.09</v>
      </c>
      <c r="J4884" s="7">
        <v>7359495</v>
      </c>
      <c r="K4884" s="8">
        <v>0.74</v>
      </c>
      <c r="L4884" s="7">
        <f t="shared" si="228"/>
        <v>3506.8744343489998</v>
      </c>
      <c r="M4884" s="7">
        <f t="shared" si="229"/>
        <v>0.40032813177499998</v>
      </c>
      <c r="N4884" s="14" t="str">
        <f t="shared" si="230"/>
        <v>&lt; 25 KW</v>
      </c>
    </row>
    <row r="4885" spans="1:14">
      <c r="A4885" s="5" t="s">
        <v>2739</v>
      </c>
      <c r="B4885" s="5" t="s">
        <v>12785</v>
      </c>
      <c r="C4885" s="5" t="s">
        <v>7104</v>
      </c>
      <c r="D4885" s="5" t="s">
        <v>7105</v>
      </c>
      <c r="E4885" s="5">
        <v>26</v>
      </c>
      <c r="F4885" s="6">
        <v>-34.55003</v>
      </c>
      <c r="G4885" s="6">
        <v>-58.782809999999998</v>
      </c>
      <c r="H4885" s="7">
        <v>22301.5</v>
      </c>
      <c r="I4885" s="7">
        <v>1338.09</v>
      </c>
      <c r="J4885" s="7">
        <v>7359495</v>
      </c>
      <c r="K4885" s="8">
        <v>0.74</v>
      </c>
      <c r="L4885" s="7">
        <f t="shared" si="228"/>
        <v>3506.8744343489998</v>
      </c>
      <c r="M4885" s="7">
        <f t="shared" si="229"/>
        <v>0.40032813177499998</v>
      </c>
      <c r="N4885" s="14" t="str">
        <f t="shared" si="230"/>
        <v>&lt; 25 KW</v>
      </c>
    </row>
    <row r="4886" spans="1:14">
      <c r="A4886" s="5" t="s">
        <v>276</v>
      </c>
      <c r="B4886" s="5" t="s">
        <v>12785</v>
      </c>
      <c r="C4886" s="5" t="s">
        <v>7106</v>
      </c>
      <c r="D4886" s="5" t="s">
        <v>7107</v>
      </c>
      <c r="E4886" s="5">
        <v>26</v>
      </c>
      <c r="F4886" s="6">
        <v>-34.488925999999999</v>
      </c>
      <c r="G4886" s="6">
        <v>-61.072178000000001</v>
      </c>
      <c r="H4886" s="7">
        <v>22301.5</v>
      </c>
      <c r="I4886" s="7">
        <v>1338.09</v>
      </c>
      <c r="J4886" s="7">
        <v>7359495</v>
      </c>
      <c r="K4886" s="8">
        <v>0.74</v>
      </c>
      <c r="L4886" s="7">
        <f t="shared" si="228"/>
        <v>3506.8744343489998</v>
      </c>
      <c r="M4886" s="7">
        <f t="shared" si="229"/>
        <v>0.40032813177499998</v>
      </c>
      <c r="N4886" s="14" t="str">
        <f t="shared" si="230"/>
        <v>&lt; 25 KW</v>
      </c>
    </row>
    <row r="4887" spans="1:14">
      <c r="A4887" s="5" t="s">
        <v>276</v>
      </c>
      <c r="B4887" s="5" t="s">
        <v>12785</v>
      </c>
      <c r="C4887" s="5" t="s">
        <v>7108</v>
      </c>
      <c r="D4887" s="5" t="s">
        <v>2546</v>
      </c>
      <c r="E4887" s="5">
        <v>26</v>
      </c>
      <c r="F4887" s="6">
        <v>-34.738549999999996</v>
      </c>
      <c r="G4887" s="6">
        <v>-60.979874000000002</v>
      </c>
      <c r="H4887" s="7">
        <v>22301.5</v>
      </c>
      <c r="I4887" s="7">
        <v>1338.09</v>
      </c>
      <c r="J4887" s="7">
        <v>7359495</v>
      </c>
      <c r="K4887" s="8">
        <v>0.74</v>
      </c>
      <c r="L4887" s="7">
        <f t="shared" si="228"/>
        <v>3506.8744343489998</v>
      </c>
      <c r="M4887" s="7">
        <f t="shared" si="229"/>
        <v>0.40032813177499998</v>
      </c>
      <c r="N4887" s="14" t="str">
        <f t="shared" si="230"/>
        <v>&lt; 25 KW</v>
      </c>
    </row>
    <row r="4888" spans="1:14">
      <c r="A4888" s="5" t="s">
        <v>276</v>
      </c>
      <c r="B4888" s="5" t="s">
        <v>12785</v>
      </c>
      <c r="C4888" s="5" t="s">
        <v>7109</v>
      </c>
      <c r="D4888" s="5" t="s">
        <v>7110</v>
      </c>
      <c r="E4888" s="5">
        <v>26</v>
      </c>
      <c r="F4888" s="6">
        <v>-34.461799621600001</v>
      </c>
      <c r="G4888" s="6">
        <v>-60.846351623499999</v>
      </c>
      <c r="H4888" s="7">
        <v>22301.5</v>
      </c>
      <c r="I4888" s="7">
        <v>1338.09</v>
      </c>
      <c r="J4888" s="7">
        <v>7359495</v>
      </c>
      <c r="K4888" s="8">
        <v>0.74</v>
      </c>
      <c r="L4888" s="7">
        <f t="shared" si="228"/>
        <v>3506.8744343489998</v>
      </c>
      <c r="M4888" s="7">
        <f t="shared" si="229"/>
        <v>0.40032813177499998</v>
      </c>
      <c r="N4888" s="14" t="str">
        <f t="shared" si="230"/>
        <v>&lt; 25 KW</v>
      </c>
    </row>
    <row r="4889" spans="1:14">
      <c r="A4889" s="5" t="s">
        <v>276</v>
      </c>
      <c r="B4889" s="5" t="s">
        <v>12785</v>
      </c>
      <c r="C4889" s="5" t="s">
        <v>103</v>
      </c>
      <c r="D4889" s="5" t="s">
        <v>7111</v>
      </c>
      <c r="E4889" s="5">
        <v>26</v>
      </c>
      <c r="F4889" s="6">
        <v>-34.4711227417</v>
      </c>
      <c r="G4889" s="6">
        <v>-60.835197448700001</v>
      </c>
      <c r="H4889" s="7">
        <v>22301.5</v>
      </c>
      <c r="I4889" s="7">
        <v>1338.09</v>
      </c>
      <c r="J4889" s="7">
        <v>7359495</v>
      </c>
      <c r="K4889" s="8">
        <v>0.74</v>
      </c>
      <c r="L4889" s="7">
        <f t="shared" si="228"/>
        <v>3506.8744343489998</v>
      </c>
      <c r="M4889" s="7">
        <f t="shared" si="229"/>
        <v>0.40032813177499998</v>
      </c>
      <c r="N4889" s="14" t="str">
        <f t="shared" si="230"/>
        <v>&lt; 25 KW</v>
      </c>
    </row>
    <row r="4890" spans="1:14">
      <c r="A4890" s="5" t="s">
        <v>276</v>
      </c>
      <c r="B4890" s="5" t="s">
        <v>12785</v>
      </c>
      <c r="C4890" s="5" t="s">
        <v>103</v>
      </c>
      <c r="D4890" s="5" t="s">
        <v>7112</v>
      </c>
      <c r="E4890" s="5">
        <v>26</v>
      </c>
      <c r="F4890" s="6">
        <v>-34.521499633799998</v>
      </c>
      <c r="G4890" s="6">
        <v>-60.820720672599997</v>
      </c>
      <c r="H4890" s="7">
        <v>22301.5</v>
      </c>
      <c r="I4890" s="7">
        <v>1338.09</v>
      </c>
      <c r="J4890" s="7">
        <v>7359495</v>
      </c>
      <c r="K4890" s="8">
        <v>0.74</v>
      </c>
      <c r="L4890" s="7">
        <f t="shared" si="228"/>
        <v>3506.8744343489998</v>
      </c>
      <c r="M4890" s="7">
        <f t="shared" si="229"/>
        <v>0.40032813177499998</v>
      </c>
      <c r="N4890" s="14" t="str">
        <f t="shared" si="230"/>
        <v>&lt; 25 KW</v>
      </c>
    </row>
    <row r="4891" spans="1:14">
      <c r="A4891" s="5" t="s">
        <v>276</v>
      </c>
      <c r="B4891" s="5" t="s">
        <v>12785</v>
      </c>
      <c r="C4891" s="5" t="s">
        <v>286</v>
      </c>
      <c r="D4891" s="5" t="s">
        <v>7113</v>
      </c>
      <c r="E4891" s="5">
        <v>26</v>
      </c>
      <c r="F4891" s="6">
        <v>-34.564266204799999</v>
      </c>
      <c r="G4891" s="6">
        <v>-60.744964599600003</v>
      </c>
      <c r="H4891" s="7">
        <v>22301.5</v>
      </c>
      <c r="I4891" s="7">
        <v>1338.09</v>
      </c>
      <c r="J4891" s="7">
        <v>7359495</v>
      </c>
      <c r="K4891" s="8">
        <v>0.74</v>
      </c>
      <c r="L4891" s="7">
        <f t="shared" si="228"/>
        <v>3506.8744343489998</v>
      </c>
      <c r="M4891" s="7">
        <f t="shared" si="229"/>
        <v>0.40032813177499998</v>
      </c>
      <c r="N4891" s="14" t="str">
        <f t="shared" si="230"/>
        <v>&lt; 25 KW</v>
      </c>
    </row>
    <row r="4892" spans="1:14">
      <c r="A4892" s="5" t="s">
        <v>760</v>
      </c>
      <c r="B4892" s="5" t="s">
        <v>12785</v>
      </c>
      <c r="C4892" s="5" t="s">
        <v>7114</v>
      </c>
      <c r="D4892" s="5" t="s">
        <v>7115</v>
      </c>
      <c r="E4892" s="5">
        <v>26</v>
      </c>
      <c r="F4892" s="6">
        <v>-35.983449999999998</v>
      </c>
      <c r="G4892" s="6">
        <v>-59.24823</v>
      </c>
      <c r="H4892" s="7">
        <v>22301.5</v>
      </c>
      <c r="I4892" s="7">
        <v>1338.09</v>
      </c>
      <c r="J4892" s="7">
        <v>7359495</v>
      </c>
      <c r="K4892" s="8">
        <v>0.74</v>
      </c>
      <c r="L4892" s="7">
        <f t="shared" si="228"/>
        <v>3506.8744343489998</v>
      </c>
      <c r="M4892" s="7">
        <f t="shared" si="229"/>
        <v>0.40032813177499998</v>
      </c>
      <c r="N4892" s="14" t="str">
        <f t="shared" si="230"/>
        <v>&lt; 25 KW</v>
      </c>
    </row>
    <row r="4893" spans="1:14">
      <c r="A4893" s="5" t="s">
        <v>81</v>
      </c>
      <c r="B4893" s="5" t="s">
        <v>12785</v>
      </c>
      <c r="C4893" s="5" t="s">
        <v>178</v>
      </c>
      <c r="D4893" s="5" t="s">
        <v>7116</v>
      </c>
      <c r="E4893" s="5">
        <v>26</v>
      </c>
      <c r="F4893" s="6">
        <v>-34.525570000000002</v>
      </c>
      <c r="G4893" s="6">
        <v>-61.525910000000003</v>
      </c>
      <c r="H4893" s="7">
        <v>22301.5</v>
      </c>
      <c r="I4893" s="7">
        <v>1338.09</v>
      </c>
      <c r="J4893" s="7">
        <v>7359495</v>
      </c>
      <c r="K4893" s="8">
        <v>0.74</v>
      </c>
      <c r="L4893" s="7">
        <f t="shared" si="228"/>
        <v>3506.8744343489998</v>
      </c>
      <c r="M4893" s="7">
        <f t="shared" si="229"/>
        <v>0.40032813177499998</v>
      </c>
      <c r="N4893" s="14" t="str">
        <f t="shared" si="230"/>
        <v>&lt; 25 KW</v>
      </c>
    </row>
    <row r="4894" spans="1:14">
      <c r="A4894" s="5" t="s">
        <v>81</v>
      </c>
      <c r="B4894" s="5" t="s">
        <v>12785</v>
      </c>
      <c r="C4894" s="5" t="s">
        <v>7117</v>
      </c>
      <c r="D4894" s="5" t="s">
        <v>7118</v>
      </c>
      <c r="E4894" s="5">
        <v>26</v>
      </c>
      <c r="F4894" s="6">
        <v>-34.425939999999997</v>
      </c>
      <c r="G4894" s="6">
        <v>-61.449910000000003</v>
      </c>
      <c r="H4894" s="7">
        <v>22301.5</v>
      </c>
      <c r="I4894" s="7">
        <v>1338.09</v>
      </c>
      <c r="J4894" s="7">
        <v>7359495</v>
      </c>
      <c r="K4894" s="8">
        <v>0.74</v>
      </c>
      <c r="L4894" s="7">
        <f t="shared" si="228"/>
        <v>3506.8744343489998</v>
      </c>
      <c r="M4894" s="7">
        <f t="shared" si="229"/>
        <v>0.40032813177499998</v>
      </c>
      <c r="N4894" s="14" t="str">
        <f t="shared" si="230"/>
        <v>&lt; 25 KW</v>
      </c>
    </row>
    <row r="4895" spans="1:14">
      <c r="A4895" s="5" t="s">
        <v>38</v>
      </c>
      <c r="B4895" s="5" t="s">
        <v>12785</v>
      </c>
      <c r="C4895" s="5" t="s">
        <v>72</v>
      </c>
      <c r="D4895" s="5" t="s">
        <v>7119</v>
      </c>
      <c r="E4895" s="5">
        <v>26</v>
      </c>
      <c r="F4895" s="6">
        <v>-35.276049999999998</v>
      </c>
      <c r="G4895" s="6">
        <v>-58.951999999999998</v>
      </c>
      <c r="H4895" s="7">
        <v>22301.5</v>
      </c>
      <c r="I4895" s="7">
        <v>1338.09</v>
      </c>
      <c r="J4895" s="7">
        <v>7359495</v>
      </c>
      <c r="K4895" s="8">
        <v>0.74</v>
      </c>
      <c r="L4895" s="7">
        <f t="shared" si="228"/>
        <v>3506.8744343489998</v>
      </c>
      <c r="M4895" s="7">
        <f t="shared" si="229"/>
        <v>0.40032813177499998</v>
      </c>
      <c r="N4895" s="14" t="str">
        <f t="shared" si="230"/>
        <v>&lt; 25 KW</v>
      </c>
    </row>
    <row r="4896" spans="1:14">
      <c r="A4896" s="5" t="s">
        <v>38</v>
      </c>
      <c r="B4896" s="5" t="s">
        <v>12785</v>
      </c>
      <c r="C4896" s="5" t="s">
        <v>531</v>
      </c>
      <c r="D4896" s="5" t="s">
        <v>7120</v>
      </c>
      <c r="E4896" s="5">
        <v>26</v>
      </c>
      <c r="F4896" s="6">
        <v>-35.40587</v>
      </c>
      <c r="G4896" s="6">
        <v>-59.129950000000001</v>
      </c>
      <c r="H4896" s="7">
        <v>22301.5</v>
      </c>
      <c r="I4896" s="7">
        <v>1338.09</v>
      </c>
      <c r="J4896" s="7">
        <v>7359495</v>
      </c>
      <c r="K4896" s="8">
        <v>0.74</v>
      </c>
      <c r="L4896" s="7">
        <f t="shared" si="228"/>
        <v>3506.8744343489998</v>
      </c>
      <c r="M4896" s="7">
        <f t="shared" si="229"/>
        <v>0.40032813177499998</v>
      </c>
      <c r="N4896" s="14" t="str">
        <f t="shared" si="230"/>
        <v>&lt; 25 KW</v>
      </c>
    </row>
    <row r="4897" spans="1:14">
      <c r="A4897" s="5" t="s">
        <v>38</v>
      </c>
      <c r="B4897" s="5" t="s">
        <v>12785</v>
      </c>
      <c r="C4897" s="5" t="s">
        <v>857</v>
      </c>
      <c r="D4897" s="5" t="s">
        <v>7121</v>
      </c>
      <c r="E4897" s="5">
        <v>26</v>
      </c>
      <c r="F4897" s="6">
        <v>-35.180349999999997</v>
      </c>
      <c r="G4897" s="6">
        <v>-59.072789999999998</v>
      </c>
      <c r="H4897" s="7">
        <v>22301.5</v>
      </c>
      <c r="I4897" s="7">
        <v>1338.09</v>
      </c>
      <c r="J4897" s="7">
        <v>7359495</v>
      </c>
      <c r="K4897" s="8">
        <v>0.74</v>
      </c>
      <c r="L4897" s="7">
        <f t="shared" si="228"/>
        <v>3506.8744343489998</v>
      </c>
      <c r="M4897" s="7">
        <f t="shared" si="229"/>
        <v>0.40032813177499998</v>
      </c>
      <c r="N4897" s="14" t="str">
        <f t="shared" si="230"/>
        <v>&lt; 25 KW</v>
      </c>
    </row>
    <row r="4898" spans="1:14">
      <c r="A4898" s="5" t="s">
        <v>279</v>
      </c>
      <c r="B4898" s="5" t="s">
        <v>12785</v>
      </c>
      <c r="C4898" s="5" t="s">
        <v>301</v>
      </c>
      <c r="D4898" s="5" t="s">
        <v>7122</v>
      </c>
      <c r="E4898" s="5">
        <v>26</v>
      </c>
      <c r="F4898" s="6">
        <v>-34.534660000000002</v>
      </c>
      <c r="G4898" s="6">
        <v>-59.117440000000002</v>
      </c>
      <c r="H4898" s="7">
        <v>22301.5</v>
      </c>
      <c r="I4898" s="7">
        <v>1338.09</v>
      </c>
      <c r="J4898" s="7">
        <v>7359495</v>
      </c>
      <c r="K4898" s="8">
        <v>0.74</v>
      </c>
      <c r="L4898" s="7">
        <f t="shared" si="228"/>
        <v>3506.8744343489998</v>
      </c>
      <c r="M4898" s="7">
        <f t="shared" si="229"/>
        <v>0.40032813177499998</v>
      </c>
      <c r="N4898" s="14" t="str">
        <f t="shared" si="230"/>
        <v>&lt; 25 KW</v>
      </c>
    </row>
    <row r="4899" spans="1:14">
      <c r="A4899" s="5" t="s">
        <v>279</v>
      </c>
      <c r="B4899" s="5" t="s">
        <v>12785</v>
      </c>
      <c r="C4899" s="5" t="s">
        <v>7123</v>
      </c>
      <c r="D4899" s="5" t="s">
        <v>7124</v>
      </c>
      <c r="E4899" s="5">
        <v>26</v>
      </c>
      <c r="F4899" s="6">
        <v>-34.585999999999999</v>
      </c>
      <c r="G4899" s="6">
        <v>-59.07978</v>
      </c>
      <c r="H4899" s="7">
        <v>22301.5</v>
      </c>
      <c r="I4899" s="7">
        <v>1338.09</v>
      </c>
      <c r="J4899" s="7">
        <v>7359495</v>
      </c>
      <c r="K4899" s="8">
        <v>0.74</v>
      </c>
      <c r="L4899" s="7">
        <f t="shared" si="228"/>
        <v>3506.8744343489998</v>
      </c>
      <c r="M4899" s="7">
        <f t="shared" si="229"/>
        <v>0.40032813177499998</v>
      </c>
      <c r="N4899" s="14" t="str">
        <f t="shared" si="230"/>
        <v>&lt; 25 KW</v>
      </c>
    </row>
    <row r="4900" spans="1:14">
      <c r="A4900" s="5" t="s">
        <v>123</v>
      </c>
      <c r="B4900" s="5" t="s">
        <v>12785</v>
      </c>
      <c r="C4900" s="5" t="s">
        <v>103</v>
      </c>
      <c r="D4900" s="5" t="s">
        <v>7125</v>
      </c>
      <c r="E4900" s="5">
        <v>26</v>
      </c>
      <c r="F4900" s="6">
        <v>-35.07638</v>
      </c>
      <c r="G4900" s="6">
        <v>-57.526699999999998</v>
      </c>
      <c r="H4900" s="7">
        <v>22301.5</v>
      </c>
      <c r="I4900" s="7">
        <v>1338.09</v>
      </c>
      <c r="J4900" s="7">
        <v>7359495</v>
      </c>
      <c r="K4900" s="8">
        <v>0.74</v>
      </c>
      <c r="L4900" s="7">
        <f t="shared" si="228"/>
        <v>3506.8744343489998</v>
      </c>
      <c r="M4900" s="7">
        <f t="shared" si="229"/>
        <v>0.40032813177499998</v>
      </c>
      <c r="N4900" s="14" t="str">
        <f t="shared" si="230"/>
        <v>&lt; 25 KW</v>
      </c>
    </row>
    <row r="4901" spans="1:14">
      <c r="A4901" s="5" t="s">
        <v>153</v>
      </c>
      <c r="B4901" s="5" t="s">
        <v>12785</v>
      </c>
      <c r="C4901" s="5" t="s">
        <v>47</v>
      </c>
      <c r="D4901" s="5" t="s">
        <v>7126</v>
      </c>
      <c r="E4901" s="5">
        <v>26</v>
      </c>
      <c r="F4901" s="6">
        <v>-34.772829999999999</v>
      </c>
      <c r="G4901" s="6">
        <v>-58.936669999999999</v>
      </c>
      <c r="H4901" s="7">
        <v>22301.5</v>
      </c>
      <c r="I4901" s="7">
        <v>1338.09</v>
      </c>
      <c r="J4901" s="7">
        <v>7359495</v>
      </c>
      <c r="K4901" s="8">
        <v>0.74</v>
      </c>
      <c r="L4901" s="7">
        <f t="shared" si="228"/>
        <v>3506.8744343489998</v>
      </c>
      <c r="M4901" s="7">
        <f t="shared" si="229"/>
        <v>0.40032813177499998</v>
      </c>
      <c r="N4901" s="14" t="str">
        <f t="shared" si="230"/>
        <v>&lt; 25 KW</v>
      </c>
    </row>
    <row r="4902" spans="1:14">
      <c r="A4902" s="5" t="s">
        <v>400</v>
      </c>
      <c r="B4902" s="5" t="s">
        <v>12785</v>
      </c>
      <c r="C4902" s="5" t="s">
        <v>7127</v>
      </c>
      <c r="D4902" s="5" t="s">
        <v>7128</v>
      </c>
      <c r="E4902" s="5">
        <v>26</v>
      </c>
      <c r="F4902" s="6">
        <v>-34.606310000000001</v>
      </c>
      <c r="G4902" s="6">
        <v>-59.396070000000002</v>
      </c>
      <c r="H4902" s="7">
        <v>22301.5</v>
      </c>
      <c r="I4902" s="7">
        <v>1338.09</v>
      </c>
      <c r="J4902" s="7">
        <v>7359495</v>
      </c>
      <c r="K4902" s="8">
        <v>0.74</v>
      </c>
      <c r="L4902" s="7">
        <f t="shared" si="228"/>
        <v>3506.8744343489998</v>
      </c>
      <c r="M4902" s="7">
        <f t="shared" si="229"/>
        <v>0.40032813177499998</v>
      </c>
      <c r="N4902" s="14" t="str">
        <f t="shared" si="230"/>
        <v>&lt; 25 KW</v>
      </c>
    </row>
    <row r="4903" spans="1:14">
      <c r="A4903" s="5" t="s">
        <v>265</v>
      </c>
      <c r="B4903" s="5" t="s">
        <v>12785</v>
      </c>
      <c r="C4903" s="5" t="s">
        <v>1246</v>
      </c>
      <c r="D4903" s="5" t="s">
        <v>7129</v>
      </c>
      <c r="E4903" s="5">
        <v>26</v>
      </c>
      <c r="F4903" s="6">
        <v>-35.373449999999998</v>
      </c>
      <c r="G4903" s="6">
        <v>-58.78783</v>
      </c>
      <c r="H4903" s="7">
        <v>22301.5</v>
      </c>
      <c r="I4903" s="7">
        <v>1338.09</v>
      </c>
      <c r="J4903" s="7">
        <v>7359495</v>
      </c>
      <c r="K4903" s="8">
        <v>0.74</v>
      </c>
      <c r="L4903" s="7">
        <f t="shared" si="228"/>
        <v>3506.8744343489998</v>
      </c>
      <c r="M4903" s="7">
        <f t="shared" si="229"/>
        <v>0.40032813177499998</v>
      </c>
      <c r="N4903" s="14" t="str">
        <f t="shared" si="230"/>
        <v>&lt; 25 KW</v>
      </c>
    </row>
    <row r="4904" spans="1:14">
      <c r="A4904" s="5" t="s">
        <v>265</v>
      </c>
      <c r="B4904" s="5" t="s">
        <v>12785</v>
      </c>
      <c r="C4904" s="5" t="s">
        <v>877</v>
      </c>
      <c r="D4904" s="5" t="s">
        <v>7130</v>
      </c>
      <c r="E4904" s="5">
        <v>26</v>
      </c>
      <c r="F4904" s="6">
        <v>-35.440779999999997</v>
      </c>
      <c r="G4904" s="6">
        <v>-58.838769999999997</v>
      </c>
      <c r="H4904" s="7">
        <v>22301.5</v>
      </c>
      <c r="I4904" s="7">
        <v>1338.09</v>
      </c>
      <c r="J4904" s="7">
        <v>7359495</v>
      </c>
      <c r="K4904" s="8">
        <v>0.74</v>
      </c>
      <c r="L4904" s="7">
        <f t="shared" si="228"/>
        <v>3506.8744343489998</v>
      </c>
      <c r="M4904" s="7">
        <f t="shared" si="229"/>
        <v>0.40032813177499998</v>
      </c>
      <c r="N4904" s="14" t="str">
        <f t="shared" si="230"/>
        <v>&lt; 25 KW</v>
      </c>
    </row>
    <row r="4905" spans="1:14">
      <c r="A4905" s="5" t="s">
        <v>167</v>
      </c>
      <c r="B4905" s="5" t="s">
        <v>12785</v>
      </c>
      <c r="C4905" s="5" t="s">
        <v>7131</v>
      </c>
      <c r="D4905" s="5" t="s">
        <v>7132</v>
      </c>
      <c r="E4905" s="5">
        <v>26</v>
      </c>
      <c r="F4905" s="6">
        <v>-35.121409999999997</v>
      </c>
      <c r="G4905" s="6">
        <v>-59.645560000000003</v>
      </c>
      <c r="H4905" s="7">
        <v>22301.5</v>
      </c>
      <c r="I4905" s="7">
        <v>1338.09</v>
      </c>
      <c r="J4905" s="7">
        <v>7359495</v>
      </c>
      <c r="K4905" s="8">
        <v>0.74</v>
      </c>
      <c r="L4905" s="7">
        <f t="shared" si="228"/>
        <v>3506.8744343489998</v>
      </c>
      <c r="M4905" s="7">
        <f t="shared" si="229"/>
        <v>0.40032813177499998</v>
      </c>
      <c r="N4905" s="14" t="str">
        <f t="shared" si="230"/>
        <v>&lt; 25 KW</v>
      </c>
    </row>
    <row r="4906" spans="1:14">
      <c r="A4906" s="5" t="s">
        <v>388</v>
      </c>
      <c r="B4906" s="5" t="s">
        <v>12785</v>
      </c>
      <c r="C4906" s="5" t="s">
        <v>47</v>
      </c>
      <c r="D4906" s="5" t="s">
        <v>7133</v>
      </c>
      <c r="E4906" s="5">
        <v>26</v>
      </c>
      <c r="F4906" s="6">
        <v>-38.516100000000002</v>
      </c>
      <c r="G4906" s="6">
        <v>-58.984200000000001</v>
      </c>
      <c r="H4906" s="7">
        <v>22301.5</v>
      </c>
      <c r="I4906" s="7">
        <v>1338.09</v>
      </c>
      <c r="J4906" s="7">
        <v>7359495</v>
      </c>
      <c r="K4906" s="8">
        <v>0.74</v>
      </c>
      <c r="L4906" s="7">
        <f t="shared" si="228"/>
        <v>3506.8744343489998</v>
      </c>
      <c r="M4906" s="7">
        <f t="shared" si="229"/>
        <v>0.40032813177499998</v>
      </c>
      <c r="N4906" s="14" t="str">
        <f t="shared" si="230"/>
        <v>&lt; 25 KW</v>
      </c>
    </row>
    <row r="4907" spans="1:14">
      <c r="A4907" s="5" t="s">
        <v>388</v>
      </c>
      <c r="B4907" s="5" t="s">
        <v>12785</v>
      </c>
      <c r="C4907" s="5" t="s">
        <v>7134</v>
      </c>
      <c r="D4907" s="5" t="s">
        <v>7135</v>
      </c>
      <c r="E4907" s="5">
        <v>26</v>
      </c>
      <c r="F4907" s="6">
        <v>-38.50864</v>
      </c>
      <c r="G4907" s="6">
        <v>-58.993639999999999</v>
      </c>
      <c r="H4907" s="7">
        <v>22301.5</v>
      </c>
      <c r="I4907" s="7">
        <v>1338.09</v>
      </c>
      <c r="J4907" s="7">
        <v>7359495</v>
      </c>
      <c r="K4907" s="8">
        <v>0.74</v>
      </c>
      <c r="L4907" s="7">
        <f t="shared" si="228"/>
        <v>3506.8744343489998</v>
      </c>
      <c r="M4907" s="7">
        <f t="shared" si="229"/>
        <v>0.40032813177499998</v>
      </c>
      <c r="N4907" s="14" t="str">
        <f t="shared" si="230"/>
        <v>&lt; 25 KW</v>
      </c>
    </row>
    <row r="4908" spans="1:14">
      <c r="A4908" s="5" t="s">
        <v>388</v>
      </c>
      <c r="B4908" s="5" t="s">
        <v>12785</v>
      </c>
      <c r="C4908" s="5" t="s">
        <v>7136</v>
      </c>
      <c r="D4908" s="5" t="s">
        <v>7137</v>
      </c>
      <c r="E4908" s="5">
        <v>26</v>
      </c>
      <c r="F4908" s="6">
        <v>-38.00517</v>
      </c>
      <c r="G4908" s="6">
        <v>-59.61927</v>
      </c>
      <c r="H4908" s="7">
        <v>22301.5</v>
      </c>
      <c r="I4908" s="7">
        <v>1338.09</v>
      </c>
      <c r="J4908" s="7">
        <v>7359495</v>
      </c>
      <c r="K4908" s="8">
        <v>0.74</v>
      </c>
      <c r="L4908" s="7">
        <f t="shared" si="228"/>
        <v>3506.8744343489998</v>
      </c>
      <c r="M4908" s="7">
        <f t="shared" si="229"/>
        <v>0.40032813177499998</v>
      </c>
      <c r="N4908" s="14" t="str">
        <f t="shared" si="230"/>
        <v>&lt; 25 KW</v>
      </c>
    </row>
    <row r="4909" spans="1:14">
      <c r="A4909" s="5" t="s">
        <v>107</v>
      </c>
      <c r="B4909" s="5" t="s">
        <v>12785</v>
      </c>
      <c r="C4909" s="5" t="s">
        <v>1163</v>
      </c>
      <c r="D4909" s="5" t="s">
        <v>7138</v>
      </c>
      <c r="E4909" s="5">
        <v>26</v>
      </c>
      <c r="F4909" s="6">
        <v>-35.629510000000003</v>
      </c>
      <c r="G4909" s="6">
        <v>-60.985889999999998</v>
      </c>
      <c r="H4909" s="7">
        <v>22301.5</v>
      </c>
      <c r="I4909" s="7">
        <v>1338.09</v>
      </c>
      <c r="J4909" s="7">
        <v>7359495</v>
      </c>
      <c r="K4909" s="8">
        <v>0.74</v>
      </c>
      <c r="L4909" s="7">
        <f t="shared" si="228"/>
        <v>3506.8744343489998</v>
      </c>
      <c r="M4909" s="7">
        <f t="shared" si="229"/>
        <v>0.40032813177499998</v>
      </c>
      <c r="N4909" s="14" t="str">
        <f t="shared" si="230"/>
        <v>&lt; 25 KW</v>
      </c>
    </row>
    <row r="4910" spans="1:14">
      <c r="A4910" s="5" t="s">
        <v>107</v>
      </c>
      <c r="B4910" s="5" t="s">
        <v>12785</v>
      </c>
      <c r="C4910" s="5" t="s">
        <v>7139</v>
      </c>
      <c r="D4910" s="5" t="s">
        <v>7140</v>
      </c>
      <c r="E4910" s="5">
        <v>26</v>
      </c>
      <c r="F4910" s="6">
        <v>-35.467979999999997</v>
      </c>
      <c r="G4910" s="6">
        <v>-61.143940000000001</v>
      </c>
      <c r="H4910" s="7">
        <v>22301.5</v>
      </c>
      <c r="I4910" s="7">
        <v>1338.09</v>
      </c>
      <c r="J4910" s="7">
        <v>7359495</v>
      </c>
      <c r="K4910" s="8">
        <v>0.74</v>
      </c>
      <c r="L4910" s="7">
        <f t="shared" si="228"/>
        <v>3506.8744343489998</v>
      </c>
      <c r="M4910" s="7">
        <f t="shared" si="229"/>
        <v>0.40032813177499998</v>
      </c>
      <c r="N4910" s="14" t="str">
        <f t="shared" si="230"/>
        <v>&lt; 25 KW</v>
      </c>
    </row>
    <row r="4911" spans="1:14">
      <c r="A4911" s="5" t="s">
        <v>147</v>
      </c>
      <c r="B4911" s="5" t="s">
        <v>12785</v>
      </c>
      <c r="C4911" s="5" t="s">
        <v>7141</v>
      </c>
      <c r="D4911" s="5" t="s">
        <v>7142</v>
      </c>
      <c r="E4911" s="5">
        <v>26</v>
      </c>
      <c r="F4911" s="6">
        <v>-36.469230000000003</v>
      </c>
      <c r="G4911" s="6">
        <v>-60.762540000000001</v>
      </c>
      <c r="H4911" s="7">
        <v>22301.5</v>
      </c>
      <c r="I4911" s="7">
        <v>1338.09</v>
      </c>
      <c r="J4911" s="7">
        <v>7359495</v>
      </c>
      <c r="K4911" s="8">
        <v>0.74</v>
      </c>
      <c r="L4911" s="7">
        <f t="shared" si="228"/>
        <v>3506.8744343489998</v>
      </c>
      <c r="M4911" s="7">
        <f t="shared" si="229"/>
        <v>0.40032813177499998</v>
      </c>
      <c r="N4911" s="14" t="str">
        <f t="shared" si="230"/>
        <v>&lt; 25 KW</v>
      </c>
    </row>
    <row r="4912" spans="1:14">
      <c r="A4912" s="5" t="s">
        <v>365</v>
      </c>
      <c r="B4912" s="5" t="s">
        <v>12785</v>
      </c>
      <c r="C4912" s="5" t="s">
        <v>7143</v>
      </c>
      <c r="D4912" s="5" t="s">
        <v>7144</v>
      </c>
      <c r="E4912" s="5">
        <v>26</v>
      </c>
      <c r="F4912" s="6">
        <v>-40.502020000000002</v>
      </c>
      <c r="G4912" s="6">
        <v>-62.425330000000002</v>
      </c>
      <c r="H4912" s="7">
        <v>22301.5</v>
      </c>
      <c r="I4912" s="7">
        <v>1338.09</v>
      </c>
      <c r="J4912" s="7">
        <v>7359495</v>
      </c>
      <c r="K4912" s="8">
        <v>0.74</v>
      </c>
      <c r="L4912" s="7">
        <f t="shared" si="228"/>
        <v>3506.8744343489998</v>
      </c>
      <c r="M4912" s="7">
        <f t="shared" si="229"/>
        <v>0.40032813177499998</v>
      </c>
      <c r="N4912" s="14" t="str">
        <f t="shared" si="230"/>
        <v>&lt; 25 KW</v>
      </c>
    </row>
    <row r="4913" spans="1:14">
      <c r="A4913" s="5" t="s">
        <v>365</v>
      </c>
      <c r="B4913" s="5" t="s">
        <v>12785</v>
      </c>
      <c r="C4913" s="5" t="s">
        <v>5384</v>
      </c>
      <c r="D4913" s="5" t="s">
        <v>7145</v>
      </c>
      <c r="E4913" s="5">
        <v>26</v>
      </c>
      <c r="F4913" s="6">
        <v>-40.796520000000001</v>
      </c>
      <c r="G4913" s="6">
        <v>-62.504660000000001</v>
      </c>
      <c r="H4913" s="7">
        <v>22301.5</v>
      </c>
      <c r="I4913" s="7">
        <v>1338.09</v>
      </c>
      <c r="J4913" s="7">
        <v>7359495</v>
      </c>
      <c r="K4913" s="8">
        <v>0.74</v>
      </c>
      <c r="L4913" s="7">
        <f t="shared" si="228"/>
        <v>3506.8744343489998</v>
      </c>
      <c r="M4913" s="7">
        <f t="shared" si="229"/>
        <v>0.40032813177499998</v>
      </c>
      <c r="N4913" s="14" t="str">
        <f t="shared" si="230"/>
        <v>&lt; 25 KW</v>
      </c>
    </row>
    <row r="4914" spans="1:14">
      <c r="A4914" s="5" t="s">
        <v>365</v>
      </c>
      <c r="B4914" s="5" t="s">
        <v>12785</v>
      </c>
      <c r="C4914" s="5" t="s">
        <v>7146</v>
      </c>
      <c r="D4914" s="5" t="s">
        <v>7147</v>
      </c>
      <c r="E4914" s="5">
        <v>26</v>
      </c>
      <c r="F4914" s="6">
        <v>-40.768560000000001</v>
      </c>
      <c r="G4914" s="6">
        <v>-62.902450000000002</v>
      </c>
      <c r="H4914" s="7">
        <v>22301.5</v>
      </c>
      <c r="I4914" s="7">
        <v>1338.09</v>
      </c>
      <c r="J4914" s="7">
        <v>7359495</v>
      </c>
      <c r="K4914" s="8">
        <v>0.74</v>
      </c>
      <c r="L4914" s="7">
        <f t="shared" si="228"/>
        <v>3506.8744343489998</v>
      </c>
      <c r="M4914" s="7">
        <f t="shared" si="229"/>
        <v>0.40032813177499998</v>
      </c>
      <c r="N4914" s="14" t="str">
        <f t="shared" si="230"/>
        <v>&lt; 25 KW</v>
      </c>
    </row>
    <row r="4915" spans="1:14">
      <c r="A4915" s="5" t="s">
        <v>298</v>
      </c>
      <c r="B4915" s="5" t="s">
        <v>12785</v>
      </c>
      <c r="C4915" s="5" t="s">
        <v>2102</v>
      </c>
      <c r="D4915" s="5" t="s">
        <v>7148</v>
      </c>
      <c r="E4915" s="5">
        <v>26</v>
      </c>
      <c r="F4915" s="6">
        <v>-35.846550000000001</v>
      </c>
      <c r="G4915" s="6">
        <v>-61.966619999999999</v>
      </c>
      <c r="H4915" s="7">
        <v>22301.5</v>
      </c>
      <c r="I4915" s="7">
        <v>1338.09</v>
      </c>
      <c r="J4915" s="7">
        <v>7359495</v>
      </c>
      <c r="K4915" s="8">
        <v>0.74</v>
      </c>
      <c r="L4915" s="7">
        <f t="shared" si="228"/>
        <v>3506.8744343489998</v>
      </c>
      <c r="M4915" s="7">
        <f t="shared" si="229"/>
        <v>0.40032813177499998</v>
      </c>
      <c r="N4915" s="14" t="str">
        <f t="shared" si="230"/>
        <v>&lt; 25 KW</v>
      </c>
    </row>
    <row r="4916" spans="1:14">
      <c r="A4916" s="5" t="s">
        <v>298</v>
      </c>
      <c r="B4916" s="5" t="s">
        <v>12785</v>
      </c>
      <c r="C4916" s="5" t="s">
        <v>4779</v>
      </c>
      <c r="D4916" s="5" t="s">
        <v>7149</v>
      </c>
      <c r="E4916" s="5">
        <v>26</v>
      </c>
      <c r="F4916" s="6">
        <v>-35.737949371299997</v>
      </c>
      <c r="G4916" s="6">
        <v>-61.853549957299997</v>
      </c>
      <c r="H4916" s="7">
        <v>22301.5</v>
      </c>
      <c r="I4916" s="7">
        <v>1338.09</v>
      </c>
      <c r="J4916" s="7">
        <v>7359495</v>
      </c>
      <c r="K4916" s="8">
        <v>0.74</v>
      </c>
      <c r="L4916" s="7">
        <f t="shared" si="228"/>
        <v>3506.8744343489998</v>
      </c>
      <c r="M4916" s="7">
        <f t="shared" si="229"/>
        <v>0.40032813177499998</v>
      </c>
      <c r="N4916" s="14" t="str">
        <f t="shared" si="230"/>
        <v>&lt; 25 KW</v>
      </c>
    </row>
    <row r="4917" spans="1:14">
      <c r="A4917" s="5" t="s">
        <v>298</v>
      </c>
      <c r="B4917" s="5" t="s">
        <v>12785</v>
      </c>
      <c r="C4917" s="5" t="s">
        <v>923</v>
      </c>
      <c r="D4917" s="5" t="s">
        <v>7150</v>
      </c>
      <c r="E4917" s="5">
        <v>26</v>
      </c>
      <c r="F4917" s="6">
        <v>-35.782879999999999</v>
      </c>
      <c r="G4917" s="6">
        <v>-62.023969999999998</v>
      </c>
      <c r="H4917" s="7">
        <v>22301.5</v>
      </c>
      <c r="I4917" s="7">
        <v>1338.09</v>
      </c>
      <c r="J4917" s="7">
        <v>7359495</v>
      </c>
      <c r="K4917" s="8">
        <v>0.74</v>
      </c>
      <c r="L4917" s="7">
        <f t="shared" si="228"/>
        <v>3506.8744343489998</v>
      </c>
      <c r="M4917" s="7">
        <f t="shared" si="229"/>
        <v>0.40032813177499998</v>
      </c>
      <c r="N4917" s="14" t="str">
        <f t="shared" si="230"/>
        <v>&lt; 25 KW</v>
      </c>
    </row>
    <row r="4918" spans="1:14">
      <c r="A4918" s="5" t="s">
        <v>298</v>
      </c>
      <c r="B4918" s="5" t="s">
        <v>12785</v>
      </c>
      <c r="C4918" s="5" t="s">
        <v>923</v>
      </c>
      <c r="D4918" s="5" t="s">
        <v>7151</v>
      </c>
      <c r="E4918" s="5">
        <v>26</v>
      </c>
      <c r="F4918" s="6">
        <v>-35.785774000000004</v>
      </c>
      <c r="G4918" s="6">
        <v>-62.337367999999998</v>
      </c>
      <c r="H4918" s="7">
        <v>22301.5</v>
      </c>
      <c r="I4918" s="7">
        <v>1338.09</v>
      </c>
      <c r="J4918" s="7">
        <v>7359495</v>
      </c>
      <c r="K4918" s="8">
        <v>0.74</v>
      </c>
      <c r="L4918" s="7">
        <f t="shared" si="228"/>
        <v>3506.8744343489998</v>
      </c>
      <c r="M4918" s="7">
        <f t="shared" si="229"/>
        <v>0.40032813177499998</v>
      </c>
      <c r="N4918" s="14" t="str">
        <f t="shared" si="230"/>
        <v>&lt; 25 KW</v>
      </c>
    </row>
    <row r="4919" spans="1:14">
      <c r="A4919" s="5" t="s">
        <v>173</v>
      </c>
      <c r="B4919" s="5" t="s">
        <v>12785</v>
      </c>
      <c r="C4919" s="5" t="s">
        <v>3961</v>
      </c>
      <c r="D4919" s="5" t="s">
        <v>7152</v>
      </c>
      <c r="E4919" s="5">
        <v>26</v>
      </c>
      <c r="F4919" s="6">
        <v>-36.05321</v>
      </c>
      <c r="G4919" s="6">
        <v>-63.14123</v>
      </c>
      <c r="H4919" s="7">
        <v>22301.5</v>
      </c>
      <c r="I4919" s="7">
        <v>1338.09</v>
      </c>
      <c r="J4919" s="7">
        <v>7359495</v>
      </c>
      <c r="K4919" s="8">
        <v>0.74</v>
      </c>
      <c r="L4919" s="7">
        <f t="shared" si="228"/>
        <v>3506.8744343489998</v>
      </c>
      <c r="M4919" s="7">
        <f t="shared" si="229"/>
        <v>0.40032813177499998</v>
      </c>
      <c r="N4919" s="14" t="str">
        <f t="shared" si="230"/>
        <v>&lt; 25 KW</v>
      </c>
    </row>
    <row r="4920" spans="1:14">
      <c r="A4920" s="5" t="s">
        <v>173</v>
      </c>
      <c r="B4920" s="5" t="s">
        <v>12785</v>
      </c>
      <c r="C4920" s="5" t="s">
        <v>7153</v>
      </c>
      <c r="D4920" s="5" t="s">
        <v>7154</v>
      </c>
      <c r="E4920" s="5">
        <v>26</v>
      </c>
      <c r="F4920" s="6">
        <v>-36.182279999999999</v>
      </c>
      <c r="G4920" s="6">
        <v>-63.100349999999999</v>
      </c>
      <c r="H4920" s="7">
        <v>22301.5</v>
      </c>
      <c r="I4920" s="7">
        <v>1338.09</v>
      </c>
      <c r="J4920" s="7">
        <v>7359495</v>
      </c>
      <c r="K4920" s="8">
        <v>0.74</v>
      </c>
      <c r="L4920" s="7">
        <f t="shared" si="228"/>
        <v>3506.8744343489998</v>
      </c>
      <c r="M4920" s="7">
        <f t="shared" si="229"/>
        <v>0.40032813177499998</v>
      </c>
      <c r="N4920" s="14" t="str">
        <f t="shared" si="230"/>
        <v>&lt; 25 KW</v>
      </c>
    </row>
    <row r="4921" spans="1:14">
      <c r="A4921" s="5" t="s">
        <v>69</v>
      </c>
      <c r="B4921" s="5" t="s">
        <v>12785</v>
      </c>
      <c r="C4921" s="5" t="s">
        <v>7155</v>
      </c>
      <c r="D4921" s="5" t="s">
        <v>7156</v>
      </c>
      <c r="E4921" s="5">
        <v>26</v>
      </c>
      <c r="F4921" s="6">
        <v>-33.97278</v>
      </c>
      <c r="G4921" s="6">
        <v>-60.508540000000004</v>
      </c>
      <c r="H4921" s="7">
        <v>22301.5</v>
      </c>
      <c r="I4921" s="7">
        <v>1338.09</v>
      </c>
      <c r="J4921" s="7">
        <v>7359495</v>
      </c>
      <c r="K4921" s="8">
        <v>0.74</v>
      </c>
      <c r="L4921" s="7">
        <f t="shared" si="228"/>
        <v>3506.8744343489998</v>
      </c>
      <c r="M4921" s="7">
        <f t="shared" si="229"/>
        <v>0.40032813177499998</v>
      </c>
      <c r="N4921" s="14" t="str">
        <f t="shared" si="230"/>
        <v>&lt; 25 KW</v>
      </c>
    </row>
    <row r="4922" spans="1:14">
      <c r="A4922" s="5" t="s">
        <v>69</v>
      </c>
      <c r="B4922" s="5" t="s">
        <v>12785</v>
      </c>
      <c r="C4922" s="5" t="s">
        <v>103</v>
      </c>
      <c r="D4922" s="5" t="s">
        <v>7157</v>
      </c>
      <c r="E4922" s="5">
        <v>26</v>
      </c>
      <c r="F4922" s="6">
        <v>-33.789440155000001</v>
      </c>
      <c r="G4922" s="6">
        <v>-60.208541870099999</v>
      </c>
      <c r="H4922" s="7">
        <v>22301.5</v>
      </c>
      <c r="I4922" s="7">
        <v>1338.09</v>
      </c>
      <c r="J4922" s="7">
        <v>7359495</v>
      </c>
      <c r="K4922" s="8">
        <v>0.74</v>
      </c>
      <c r="L4922" s="7">
        <f t="shared" si="228"/>
        <v>3506.8744343489998</v>
      </c>
      <c r="M4922" s="7">
        <f t="shared" si="229"/>
        <v>0.40032813177499998</v>
      </c>
      <c r="N4922" s="14" t="str">
        <f t="shared" si="230"/>
        <v>&lt; 25 KW</v>
      </c>
    </row>
    <row r="4923" spans="1:14">
      <c r="A4923" s="5" t="s">
        <v>356</v>
      </c>
      <c r="B4923" s="5" t="s">
        <v>12785</v>
      </c>
      <c r="C4923" s="5" t="s">
        <v>2828</v>
      </c>
      <c r="D4923" s="5" t="s">
        <v>7158</v>
      </c>
      <c r="E4923" s="5">
        <v>26</v>
      </c>
      <c r="F4923" s="6">
        <v>-36.494520000000001</v>
      </c>
      <c r="G4923" s="6">
        <v>-58.144359999999999</v>
      </c>
      <c r="H4923" s="7">
        <v>22301.5</v>
      </c>
      <c r="I4923" s="7">
        <v>1338.09</v>
      </c>
      <c r="J4923" s="7">
        <v>7359495</v>
      </c>
      <c r="K4923" s="8">
        <v>0.74</v>
      </c>
      <c r="L4923" s="7">
        <f t="shared" si="228"/>
        <v>3506.8744343489998</v>
      </c>
      <c r="M4923" s="7">
        <f t="shared" si="229"/>
        <v>0.40032813177499998</v>
      </c>
      <c r="N4923" s="14" t="str">
        <f t="shared" si="230"/>
        <v>&lt; 25 KW</v>
      </c>
    </row>
    <row r="4924" spans="1:14">
      <c r="A4924" s="5" t="s">
        <v>728</v>
      </c>
      <c r="B4924" s="5" t="s">
        <v>12785</v>
      </c>
      <c r="C4924" s="5" t="s">
        <v>178</v>
      </c>
      <c r="D4924" s="5" t="s">
        <v>7159</v>
      </c>
      <c r="E4924" s="5">
        <v>26</v>
      </c>
      <c r="F4924" s="6">
        <v>-34.513840000000002</v>
      </c>
      <c r="G4924" s="6">
        <v>-58.915559999999999</v>
      </c>
      <c r="H4924" s="7">
        <v>22301.5</v>
      </c>
      <c r="I4924" s="7">
        <v>1338.09</v>
      </c>
      <c r="J4924" s="7">
        <v>7359495</v>
      </c>
      <c r="K4924" s="8">
        <v>0.74</v>
      </c>
      <c r="L4924" s="7">
        <f t="shared" si="228"/>
        <v>3506.8744343489998</v>
      </c>
      <c r="M4924" s="7">
        <f t="shared" si="229"/>
        <v>0.40032813177499998</v>
      </c>
      <c r="N4924" s="14" t="str">
        <f t="shared" si="230"/>
        <v>&lt; 25 KW</v>
      </c>
    </row>
    <row r="4925" spans="1:14">
      <c r="A4925" s="5" t="s">
        <v>1484</v>
      </c>
      <c r="B4925" s="5" t="s">
        <v>12785</v>
      </c>
      <c r="C4925" s="5" t="s">
        <v>103</v>
      </c>
      <c r="D4925" s="5" t="s">
        <v>7160</v>
      </c>
      <c r="E4925" s="5">
        <v>26</v>
      </c>
      <c r="F4925" s="6">
        <v>-34.889873999999999</v>
      </c>
      <c r="G4925" s="6">
        <v>-58.409927000000003</v>
      </c>
      <c r="H4925" s="7">
        <v>22301.5</v>
      </c>
      <c r="I4925" s="7">
        <v>1338.09</v>
      </c>
      <c r="J4925" s="7">
        <v>7359495</v>
      </c>
      <c r="K4925" s="8">
        <v>0.74</v>
      </c>
      <c r="L4925" s="7">
        <f t="shared" si="228"/>
        <v>3506.8744343489998</v>
      </c>
      <c r="M4925" s="7">
        <f t="shared" si="229"/>
        <v>0.40032813177499998</v>
      </c>
      <c r="N4925" s="14" t="str">
        <f t="shared" si="230"/>
        <v>&lt; 25 KW</v>
      </c>
    </row>
    <row r="4926" spans="1:14">
      <c r="A4926" s="5" t="s">
        <v>433</v>
      </c>
      <c r="B4926" s="5" t="s">
        <v>12785</v>
      </c>
      <c r="C4926" s="5" t="s">
        <v>7161</v>
      </c>
      <c r="D4926" s="5" t="s">
        <v>7162</v>
      </c>
      <c r="E4926" s="5">
        <v>26</v>
      </c>
      <c r="F4926" s="6">
        <v>-37.422780000000003</v>
      </c>
      <c r="G4926" s="6">
        <v>-62.841169999999998</v>
      </c>
      <c r="H4926" s="7">
        <v>22301.5</v>
      </c>
      <c r="I4926" s="7">
        <v>1338.09</v>
      </c>
      <c r="J4926" s="7">
        <v>7359495</v>
      </c>
      <c r="K4926" s="8">
        <v>0.74</v>
      </c>
      <c r="L4926" s="7">
        <f t="shared" si="228"/>
        <v>3506.8744343489998</v>
      </c>
      <c r="M4926" s="7">
        <f t="shared" si="229"/>
        <v>0.40032813177499998</v>
      </c>
      <c r="N4926" s="14" t="str">
        <f t="shared" si="230"/>
        <v>&lt; 25 KW</v>
      </c>
    </row>
    <row r="4927" spans="1:14">
      <c r="A4927" s="5" t="s">
        <v>433</v>
      </c>
      <c r="B4927" s="5" t="s">
        <v>12785</v>
      </c>
      <c r="C4927" s="5" t="s">
        <v>103</v>
      </c>
      <c r="D4927" s="5" t="s">
        <v>7163</v>
      </c>
      <c r="E4927" s="5">
        <v>26</v>
      </c>
      <c r="F4927" s="6">
        <v>-37.896039999999999</v>
      </c>
      <c r="G4927" s="6">
        <v>-63.074260000000002</v>
      </c>
      <c r="H4927" s="7">
        <v>22301.5</v>
      </c>
      <c r="I4927" s="7">
        <v>1338.09</v>
      </c>
      <c r="J4927" s="7">
        <v>7359495</v>
      </c>
      <c r="K4927" s="8">
        <v>0.74</v>
      </c>
      <c r="L4927" s="7">
        <f t="shared" si="228"/>
        <v>3506.8744343489998</v>
      </c>
      <c r="M4927" s="7">
        <f t="shared" si="229"/>
        <v>0.40032813177499998</v>
      </c>
      <c r="N4927" s="14" t="str">
        <f t="shared" si="230"/>
        <v>&lt; 25 KW</v>
      </c>
    </row>
    <row r="4928" spans="1:14">
      <c r="A4928" s="5" t="s">
        <v>433</v>
      </c>
      <c r="B4928" s="5" t="s">
        <v>12785</v>
      </c>
      <c r="C4928" s="5" t="s">
        <v>103</v>
      </c>
      <c r="D4928" s="5" t="s">
        <v>7164</v>
      </c>
      <c r="E4928" s="5">
        <v>26</v>
      </c>
      <c r="F4928" s="6">
        <v>-37.704079999999998</v>
      </c>
      <c r="G4928" s="6">
        <v>-62.896160000000002</v>
      </c>
      <c r="H4928" s="7">
        <v>22301.5</v>
      </c>
      <c r="I4928" s="7">
        <v>1338.09</v>
      </c>
      <c r="J4928" s="7">
        <v>7359495</v>
      </c>
      <c r="K4928" s="8">
        <v>0.74</v>
      </c>
      <c r="L4928" s="7">
        <f t="shared" si="228"/>
        <v>3506.8744343489998</v>
      </c>
      <c r="M4928" s="7">
        <f t="shared" si="229"/>
        <v>0.40032813177499998</v>
      </c>
      <c r="N4928" s="14" t="str">
        <f t="shared" si="230"/>
        <v>&lt; 25 KW</v>
      </c>
    </row>
    <row r="4929" spans="1:14">
      <c r="A4929" s="5" t="s">
        <v>433</v>
      </c>
      <c r="B4929" s="5" t="s">
        <v>12785</v>
      </c>
      <c r="C4929" s="5" t="s">
        <v>2235</v>
      </c>
      <c r="D4929" s="5" t="s">
        <v>7165</v>
      </c>
      <c r="E4929" s="5">
        <v>26</v>
      </c>
      <c r="F4929" s="6">
        <v>-38.1614</v>
      </c>
      <c r="G4929" s="6">
        <v>-63.054299999999998</v>
      </c>
      <c r="H4929" s="7">
        <v>22301.5</v>
      </c>
      <c r="I4929" s="7">
        <v>1338.09</v>
      </c>
      <c r="J4929" s="7">
        <v>7359495</v>
      </c>
      <c r="K4929" s="8">
        <v>0.74</v>
      </c>
      <c r="L4929" s="7">
        <f t="shared" si="228"/>
        <v>3506.8744343489998</v>
      </c>
      <c r="M4929" s="7">
        <f t="shared" si="229"/>
        <v>0.40032813177499998</v>
      </c>
      <c r="N4929" s="14" t="str">
        <f t="shared" si="230"/>
        <v>&lt; 25 KW</v>
      </c>
    </row>
    <row r="4930" spans="1:14">
      <c r="A4930" s="5" t="s">
        <v>27</v>
      </c>
      <c r="B4930" s="5" t="s">
        <v>12785</v>
      </c>
      <c r="C4930" s="5" t="s">
        <v>1468</v>
      </c>
      <c r="D4930" s="5" t="s">
        <v>7166</v>
      </c>
      <c r="E4930" s="5">
        <v>26</v>
      </c>
      <c r="F4930" s="6">
        <v>-33.514180000000003</v>
      </c>
      <c r="G4930" s="6">
        <v>-60.02908</v>
      </c>
      <c r="H4930" s="7">
        <v>22301.5</v>
      </c>
      <c r="I4930" s="7">
        <v>1338.09</v>
      </c>
      <c r="J4930" s="7">
        <v>7359495</v>
      </c>
      <c r="K4930" s="8">
        <v>0.74</v>
      </c>
      <c r="L4930" s="7">
        <f t="shared" si="228"/>
        <v>3506.8744343489998</v>
      </c>
      <c r="M4930" s="7">
        <f t="shared" si="229"/>
        <v>0.40032813177499998</v>
      </c>
      <c r="N4930" s="14" t="str">
        <f t="shared" si="230"/>
        <v>&lt; 25 KW</v>
      </c>
    </row>
    <row r="4931" spans="1:14">
      <c r="A4931" s="5" t="s">
        <v>27</v>
      </c>
      <c r="B4931" s="5" t="s">
        <v>12785</v>
      </c>
      <c r="C4931" s="5" t="s">
        <v>7167</v>
      </c>
      <c r="D4931" s="5" t="s">
        <v>7168</v>
      </c>
      <c r="E4931" s="5">
        <v>26</v>
      </c>
      <c r="F4931" s="6">
        <v>-33.459850000000003</v>
      </c>
      <c r="G4931" s="6">
        <v>-60.163130000000002</v>
      </c>
      <c r="H4931" s="7">
        <v>22301.5</v>
      </c>
      <c r="I4931" s="7">
        <v>1338.09</v>
      </c>
      <c r="J4931" s="7">
        <v>7359495</v>
      </c>
      <c r="K4931" s="8">
        <v>0.74</v>
      </c>
      <c r="L4931" s="7">
        <f t="shared" ref="L4931:L4994" si="231">+J4931*0.00116222*0.41</f>
        <v>3506.8744343489998</v>
      </c>
      <c r="M4931" s="7">
        <f t="shared" ref="M4931:M4994" si="232">+L4931/(365*24)</f>
        <v>0.40032813177499998</v>
      </c>
      <c r="N4931" s="14" t="str">
        <f t="shared" ref="N4931:N4994" si="233">+IF(M4931&lt;25,"&lt; 25 KW",IF(M4931&lt;100,"25 - 100 KW",IF(M4931&lt;300,"100 - 300 KW",IF(M4931&lt;500,"300 - 500","&gt;500KW"))))</f>
        <v>&lt; 25 KW</v>
      </c>
    </row>
    <row r="4932" spans="1:14">
      <c r="A4932" s="5" t="s">
        <v>27</v>
      </c>
      <c r="B4932" s="5" t="s">
        <v>12785</v>
      </c>
      <c r="C4932" s="5" t="s">
        <v>1649</v>
      </c>
      <c r="D4932" s="5" t="s">
        <v>7169</v>
      </c>
      <c r="E4932" s="5">
        <v>26</v>
      </c>
      <c r="F4932" s="6">
        <v>-33.53595</v>
      </c>
      <c r="G4932" s="6">
        <v>-60.169829999999997</v>
      </c>
      <c r="H4932" s="7">
        <v>22301.5</v>
      </c>
      <c r="I4932" s="7">
        <v>1338.09</v>
      </c>
      <c r="J4932" s="7">
        <v>7359495</v>
      </c>
      <c r="K4932" s="8">
        <v>0.74</v>
      </c>
      <c r="L4932" s="7">
        <f t="shared" si="231"/>
        <v>3506.8744343489998</v>
      </c>
      <c r="M4932" s="7">
        <f t="shared" si="232"/>
        <v>0.40032813177499998</v>
      </c>
      <c r="N4932" s="14" t="str">
        <f t="shared" si="233"/>
        <v>&lt; 25 KW</v>
      </c>
    </row>
    <row r="4933" spans="1:14">
      <c r="A4933" s="5" t="s">
        <v>887</v>
      </c>
      <c r="B4933" s="5" t="s">
        <v>12785</v>
      </c>
      <c r="C4933" s="5" t="s">
        <v>7170</v>
      </c>
      <c r="D4933" s="5" t="s">
        <v>7171</v>
      </c>
      <c r="E4933" s="5">
        <v>26</v>
      </c>
      <c r="F4933" s="6">
        <v>-36.946189880399999</v>
      </c>
      <c r="G4933" s="6">
        <v>-59.015678405800003</v>
      </c>
      <c r="H4933" s="7">
        <v>22301.5</v>
      </c>
      <c r="I4933" s="7">
        <v>1338.09</v>
      </c>
      <c r="J4933" s="7">
        <v>7359495</v>
      </c>
      <c r="K4933" s="8">
        <v>0.74</v>
      </c>
      <c r="L4933" s="7">
        <f t="shared" si="231"/>
        <v>3506.8744343489998</v>
      </c>
      <c r="M4933" s="7">
        <f t="shared" si="232"/>
        <v>0.40032813177499998</v>
      </c>
      <c r="N4933" s="14" t="str">
        <f t="shared" si="233"/>
        <v>&lt; 25 KW</v>
      </c>
    </row>
    <row r="4934" spans="1:14">
      <c r="A4934" s="5" t="s">
        <v>887</v>
      </c>
      <c r="B4934" s="5" t="s">
        <v>12785</v>
      </c>
      <c r="C4934" s="5" t="s">
        <v>7172</v>
      </c>
      <c r="D4934" s="5" t="s">
        <v>7173</v>
      </c>
      <c r="E4934" s="5">
        <v>26</v>
      </c>
      <c r="F4934" s="6">
        <v>-36.548409999999997</v>
      </c>
      <c r="G4934" s="6">
        <v>-58.760039999999996</v>
      </c>
      <c r="H4934" s="7">
        <v>22301.5</v>
      </c>
      <c r="I4934" s="7">
        <v>1338.09</v>
      </c>
      <c r="J4934" s="7">
        <v>7359495</v>
      </c>
      <c r="K4934" s="8">
        <v>0.74</v>
      </c>
      <c r="L4934" s="7">
        <f t="shared" si="231"/>
        <v>3506.8744343489998</v>
      </c>
      <c r="M4934" s="7">
        <f t="shared" si="232"/>
        <v>0.40032813177499998</v>
      </c>
      <c r="N4934" s="14" t="str">
        <f t="shared" si="233"/>
        <v>&lt; 25 KW</v>
      </c>
    </row>
    <row r="4935" spans="1:14">
      <c r="A4935" s="5" t="s">
        <v>887</v>
      </c>
      <c r="B4935" s="5" t="s">
        <v>12785</v>
      </c>
      <c r="C4935" s="5" t="s">
        <v>158</v>
      </c>
      <c r="D4935" s="5" t="s">
        <v>7174</v>
      </c>
      <c r="E4935" s="5">
        <v>26</v>
      </c>
      <c r="F4935" s="6">
        <v>-36.505780000000001</v>
      </c>
      <c r="G4935" s="6">
        <v>-59.100929999999998</v>
      </c>
      <c r="H4935" s="7">
        <v>22301.5</v>
      </c>
      <c r="I4935" s="7">
        <v>1338.09</v>
      </c>
      <c r="J4935" s="7">
        <v>7359495</v>
      </c>
      <c r="K4935" s="8">
        <v>0.74</v>
      </c>
      <c r="L4935" s="7">
        <f t="shared" si="231"/>
        <v>3506.8744343489998</v>
      </c>
      <c r="M4935" s="7">
        <f t="shared" si="232"/>
        <v>0.40032813177499998</v>
      </c>
      <c r="N4935" s="14" t="str">
        <f t="shared" si="233"/>
        <v>&lt; 25 KW</v>
      </c>
    </row>
    <row r="4936" spans="1:14">
      <c r="A4936" s="5" t="s">
        <v>887</v>
      </c>
      <c r="B4936" s="5" t="s">
        <v>12785</v>
      </c>
      <c r="C4936" s="5" t="s">
        <v>1337</v>
      </c>
      <c r="D4936" s="5" t="s">
        <v>7175</v>
      </c>
      <c r="E4936" s="5">
        <v>26</v>
      </c>
      <c r="F4936" s="6">
        <v>-36.666289999999996</v>
      </c>
      <c r="G4936" s="6">
        <v>-59.221989999999998</v>
      </c>
      <c r="H4936" s="7">
        <v>22301.5</v>
      </c>
      <c r="I4936" s="7">
        <v>1338.09</v>
      </c>
      <c r="J4936" s="7">
        <v>7359495</v>
      </c>
      <c r="K4936" s="8">
        <v>0.74</v>
      </c>
      <c r="L4936" s="7">
        <f t="shared" si="231"/>
        <v>3506.8744343489998</v>
      </c>
      <c r="M4936" s="7">
        <f t="shared" si="232"/>
        <v>0.40032813177499998</v>
      </c>
      <c r="N4936" s="14" t="str">
        <f t="shared" si="233"/>
        <v>&lt; 25 KW</v>
      </c>
    </row>
    <row r="4937" spans="1:14">
      <c r="A4937" s="5" t="s">
        <v>1477</v>
      </c>
      <c r="B4937" s="5" t="s">
        <v>12785</v>
      </c>
      <c r="C4937" s="5" t="s">
        <v>103</v>
      </c>
      <c r="D4937" s="5" t="s">
        <v>7176</v>
      </c>
      <c r="E4937" s="5">
        <v>26</v>
      </c>
      <c r="F4937" s="6">
        <v>-35.916060000000002</v>
      </c>
      <c r="G4937" s="6">
        <v>-63.294130000000003</v>
      </c>
      <c r="H4937" s="7">
        <v>22301.5</v>
      </c>
      <c r="I4937" s="7">
        <v>1338.09</v>
      </c>
      <c r="J4937" s="7">
        <v>7359495</v>
      </c>
      <c r="K4937" s="8">
        <v>0.74</v>
      </c>
      <c r="L4937" s="7">
        <f t="shared" si="231"/>
        <v>3506.8744343489998</v>
      </c>
      <c r="M4937" s="7">
        <f t="shared" si="232"/>
        <v>0.40032813177499998</v>
      </c>
      <c r="N4937" s="14" t="str">
        <f t="shared" si="233"/>
        <v>&lt; 25 KW</v>
      </c>
    </row>
    <row r="4938" spans="1:14">
      <c r="A4938" s="5" t="s">
        <v>1477</v>
      </c>
      <c r="B4938" s="5" t="s">
        <v>12785</v>
      </c>
      <c r="C4938" s="5" t="s">
        <v>2453</v>
      </c>
      <c r="D4938" s="5" t="s">
        <v>7177</v>
      </c>
      <c r="E4938" s="5">
        <v>26</v>
      </c>
      <c r="F4938" s="6">
        <v>-35.460320000000003</v>
      </c>
      <c r="G4938" s="6">
        <v>-62.976559999999999</v>
      </c>
      <c r="H4938" s="7">
        <v>22301.5</v>
      </c>
      <c r="I4938" s="7">
        <v>1338.09</v>
      </c>
      <c r="J4938" s="7">
        <v>7359495</v>
      </c>
      <c r="K4938" s="8">
        <v>0.74</v>
      </c>
      <c r="L4938" s="7">
        <f t="shared" si="231"/>
        <v>3506.8744343489998</v>
      </c>
      <c r="M4938" s="7">
        <f t="shared" si="232"/>
        <v>0.40032813177499998</v>
      </c>
      <c r="N4938" s="14" t="str">
        <f t="shared" si="233"/>
        <v>&lt; 25 KW</v>
      </c>
    </row>
    <row r="4939" spans="1:14">
      <c r="A4939" s="5" t="s">
        <v>1477</v>
      </c>
      <c r="B4939" s="5" t="s">
        <v>12785</v>
      </c>
      <c r="C4939" s="5" t="s">
        <v>103</v>
      </c>
      <c r="D4939" s="5" t="s">
        <v>7178</v>
      </c>
      <c r="E4939" s="5">
        <v>26</v>
      </c>
      <c r="F4939" s="6">
        <v>-35.501480000000001</v>
      </c>
      <c r="G4939" s="6">
        <v>-63.023919999999997</v>
      </c>
      <c r="H4939" s="7">
        <v>22301.5</v>
      </c>
      <c r="I4939" s="7">
        <v>1338.09</v>
      </c>
      <c r="J4939" s="7">
        <v>7359495</v>
      </c>
      <c r="K4939" s="8">
        <v>0.74</v>
      </c>
      <c r="L4939" s="7">
        <f t="shared" si="231"/>
        <v>3506.8744343489998</v>
      </c>
      <c r="M4939" s="7">
        <f t="shared" si="232"/>
        <v>0.40032813177499998</v>
      </c>
      <c r="N4939" s="14" t="str">
        <f t="shared" si="233"/>
        <v>&lt; 25 KW</v>
      </c>
    </row>
    <row r="4940" spans="1:14">
      <c r="A4940" s="5" t="s">
        <v>1477</v>
      </c>
      <c r="B4940" s="5" t="s">
        <v>12785</v>
      </c>
      <c r="C4940" s="5" t="s">
        <v>103</v>
      </c>
      <c r="D4940" s="5" t="s">
        <v>7179</v>
      </c>
      <c r="E4940" s="5">
        <v>26</v>
      </c>
      <c r="F4940" s="6">
        <v>-35.476067</v>
      </c>
      <c r="G4940" s="6">
        <v>-62.917450000000002</v>
      </c>
      <c r="H4940" s="7">
        <v>22301.5</v>
      </c>
      <c r="I4940" s="7">
        <v>1338.09</v>
      </c>
      <c r="J4940" s="7">
        <v>7359495</v>
      </c>
      <c r="K4940" s="8">
        <v>0.74</v>
      </c>
      <c r="L4940" s="7">
        <f t="shared" si="231"/>
        <v>3506.8744343489998</v>
      </c>
      <c r="M4940" s="7">
        <f t="shared" si="232"/>
        <v>0.40032813177499998</v>
      </c>
      <c r="N4940" s="14" t="str">
        <f t="shared" si="233"/>
        <v>&lt; 25 KW</v>
      </c>
    </row>
    <row r="4941" spans="1:14">
      <c r="A4941" s="5" t="s">
        <v>362</v>
      </c>
      <c r="B4941" s="5" t="s">
        <v>12785</v>
      </c>
      <c r="C4941" s="5" t="s">
        <v>103</v>
      </c>
      <c r="D4941" s="5" t="s">
        <v>7180</v>
      </c>
      <c r="E4941" s="5">
        <v>26</v>
      </c>
      <c r="F4941" s="6">
        <v>-34.222700000000003</v>
      </c>
      <c r="G4941" s="6">
        <v>-60.721600000000002</v>
      </c>
      <c r="H4941" s="7">
        <v>22301.5</v>
      </c>
      <c r="I4941" s="7">
        <v>1338.09</v>
      </c>
      <c r="J4941" s="7">
        <v>7359495</v>
      </c>
      <c r="K4941" s="8">
        <v>0.74</v>
      </c>
      <c r="L4941" s="7">
        <f t="shared" si="231"/>
        <v>3506.8744343489998</v>
      </c>
      <c r="M4941" s="7">
        <f t="shared" si="232"/>
        <v>0.40032813177499998</v>
      </c>
      <c r="N4941" s="14" t="str">
        <f t="shared" si="233"/>
        <v>&lt; 25 KW</v>
      </c>
    </row>
    <row r="4942" spans="1:14">
      <c r="A4942" s="5" t="s">
        <v>362</v>
      </c>
      <c r="B4942" s="5" t="s">
        <v>12785</v>
      </c>
      <c r="C4942" s="5" t="s">
        <v>103</v>
      </c>
      <c r="D4942" s="5" t="s">
        <v>7181</v>
      </c>
      <c r="E4942" s="5">
        <v>26</v>
      </c>
      <c r="F4942" s="6">
        <v>-34.1158</v>
      </c>
      <c r="G4942" s="6">
        <v>-60.6556</v>
      </c>
      <c r="H4942" s="7">
        <v>22301.5</v>
      </c>
      <c r="I4942" s="7">
        <v>1338.09</v>
      </c>
      <c r="J4942" s="7">
        <v>7359495</v>
      </c>
      <c r="K4942" s="8">
        <v>0.74</v>
      </c>
      <c r="L4942" s="7">
        <f t="shared" si="231"/>
        <v>3506.8744343489998</v>
      </c>
      <c r="M4942" s="7">
        <f t="shared" si="232"/>
        <v>0.40032813177499998</v>
      </c>
      <c r="N4942" s="14" t="str">
        <f t="shared" si="233"/>
        <v>&lt; 25 KW</v>
      </c>
    </row>
    <row r="4943" spans="1:14">
      <c r="A4943" s="5" t="s">
        <v>49</v>
      </c>
      <c r="B4943" s="5" t="s">
        <v>12785</v>
      </c>
      <c r="C4943" s="5" t="s">
        <v>103</v>
      </c>
      <c r="D4943" s="5" t="s">
        <v>7182</v>
      </c>
      <c r="E4943" s="5">
        <v>26</v>
      </c>
      <c r="F4943" s="6">
        <v>-35.830950000000001</v>
      </c>
      <c r="G4943" s="6">
        <v>-59.713929999999998</v>
      </c>
      <c r="H4943" s="7">
        <v>22301.5</v>
      </c>
      <c r="I4943" s="7">
        <v>1338.09</v>
      </c>
      <c r="J4943" s="7">
        <v>7359495</v>
      </c>
      <c r="K4943" s="8">
        <v>0.74</v>
      </c>
      <c r="L4943" s="7">
        <f t="shared" si="231"/>
        <v>3506.8744343489998</v>
      </c>
      <c r="M4943" s="7">
        <f t="shared" si="232"/>
        <v>0.40032813177499998</v>
      </c>
      <c r="N4943" s="14" t="str">
        <f t="shared" si="233"/>
        <v>&lt; 25 KW</v>
      </c>
    </row>
    <row r="4944" spans="1:14">
      <c r="A4944" s="5" t="s">
        <v>49</v>
      </c>
      <c r="B4944" s="5" t="s">
        <v>12785</v>
      </c>
      <c r="C4944" s="5" t="s">
        <v>168</v>
      </c>
      <c r="D4944" s="5" t="s">
        <v>7183</v>
      </c>
      <c r="E4944" s="5">
        <v>26</v>
      </c>
      <c r="F4944" s="6">
        <v>-35.526119999999999</v>
      </c>
      <c r="G4944" s="6">
        <v>-59.94641</v>
      </c>
      <c r="H4944" s="7">
        <v>22301.5</v>
      </c>
      <c r="I4944" s="7">
        <v>1338.09</v>
      </c>
      <c r="J4944" s="7">
        <v>7359495</v>
      </c>
      <c r="K4944" s="8">
        <v>0.74</v>
      </c>
      <c r="L4944" s="7">
        <f t="shared" si="231"/>
        <v>3506.8744343489998</v>
      </c>
      <c r="M4944" s="7">
        <f t="shared" si="232"/>
        <v>0.40032813177499998</v>
      </c>
      <c r="N4944" s="14" t="str">
        <f t="shared" si="233"/>
        <v>&lt; 25 KW</v>
      </c>
    </row>
    <row r="4945" spans="1:14">
      <c r="A4945" s="5" t="s">
        <v>49</v>
      </c>
      <c r="B4945" s="5" t="s">
        <v>12785</v>
      </c>
      <c r="C4945" s="5" t="s">
        <v>7184</v>
      </c>
      <c r="D4945" s="5" t="s">
        <v>7185</v>
      </c>
      <c r="E4945" s="5">
        <v>26</v>
      </c>
      <c r="F4945" s="6">
        <v>-35.609529999999999</v>
      </c>
      <c r="G4945" s="6">
        <v>-59.802810000000001</v>
      </c>
      <c r="H4945" s="7">
        <v>22301.5</v>
      </c>
      <c r="I4945" s="7">
        <v>1338.09</v>
      </c>
      <c r="J4945" s="7">
        <v>7359495</v>
      </c>
      <c r="K4945" s="8">
        <v>0.74</v>
      </c>
      <c r="L4945" s="7">
        <f t="shared" si="231"/>
        <v>3506.8744343489998</v>
      </c>
      <c r="M4945" s="7">
        <f t="shared" si="232"/>
        <v>0.40032813177499998</v>
      </c>
      <c r="N4945" s="14" t="str">
        <f t="shared" si="233"/>
        <v>&lt; 25 KW</v>
      </c>
    </row>
    <row r="4946" spans="1:14">
      <c r="A4946" s="5" t="s">
        <v>49</v>
      </c>
      <c r="B4946" s="5" t="s">
        <v>12785</v>
      </c>
      <c r="C4946" s="5" t="s">
        <v>103</v>
      </c>
      <c r="D4946" s="5" t="s">
        <v>7186</v>
      </c>
      <c r="E4946" s="5">
        <v>26</v>
      </c>
      <c r="F4946" s="6">
        <v>-35.78</v>
      </c>
      <c r="G4946" s="6">
        <v>-60.01</v>
      </c>
      <c r="H4946" s="7">
        <v>22301.5</v>
      </c>
      <c r="I4946" s="7">
        <v>1338.09</v>
      </c>
      <c r="J4946" s="7">
        <v>7359495</v>
      </c>
      <c r="K4946" s="8">
        <v>0.74</v>
      </c>
      <c r="L4946" s="7">
        <f t="shared" si="231"/>
        <v>3506.8744343489998</v>
      </c>
      <c r="M4946" s="7">
        <f t="shared" si="232"/>
        <v>0.40032813177499998</v>
      </c>
      <c r="N4946" s="14" t="str">
        <f t="shared" si="233"/>
        <v>&lt; 25 KW</v>
      </c>
    </row>
    <row r="4947" spans="1:14">
      <c r="A4947" s="5" t="s">
        <v>13</v>
      </c>
      <c r="B4947" s="5" t="s">
        <v>12785</v>
      </c>
      <c r="C4947" s="5" t="s">
        <v>2455</v>
      </c>
      <c r="D4947" s="5" t="s">
        <v>7187</v>
      </c>
      <c r="E4947" s="5">
        <v>26</v>
      </c>
      <c r="F4947" s="6">
        <v>-34.523550497899997</v>
      </c>
      <c r="G4947" s="6">
        <v>-59.470800758300001</v>
      </c>
      <c r="H4947" s="7">
        <v>22301.5</v>
      </c>
      <c r="I4947" s="7">
        <v>1338.09</v>
      </c>
      <c r="J4947" s="7">
        <v>7359495</v>
      </c>
      <c r="K4947" s="8">
        <v>0.74</v>
      </c>
      <c r="L4947" s="7">
        <f t="shared" si="231"/>
        <v>3506.8744343489998</v>
      </c>
      <c r="M4947" s="7">
        <f t="shared" si="232"/>
        <v>0.40032813177499998</v>
      </c>
      <c r="N4947" s="14" t="str">
        <f t="shared" si="233"/>
        <v>&lt; 25 KW</v>
      </c>
    </row>
    <row r="4948" spans="1:14">
      <c r="A4948" s="5" t="s">
        <v>41</v>
      </c>
      <c r="B4948" s="5" t="s">
        <v>12785</v>
      </c>
      <c r="C4948" s="5" t="s">
        <v>3404</v>
      </c>
      <c r="D4948" s="5" t="s">
        <v>7188</v>
      </c>
      <c r="E4948" s="5">
        <v>26</v>
      </c>
      <c r="F4948" s="6">
        <v>-34.249836000000002</v>
      </c>
      <c r="G4948" s="6">
        <v>-59.497574</v>
      </c>
      <c r="H4948" s="7">
        <v>22301.5</v>
      </c>
      <c r="I4948" s="7">
        <v>1338.09</v>
      </c>
      <c r="J4948" s="7">
        <v>7359495</v>
      </c>
      <c r="K4948" s="8">
        <v>0.74</v>
      </c>
      <c r="L4948" s="7">
        <f t="shared" si="231"/>
        <v>3506.8744343489998</v>
      </c>
      <c r="M4948" s="7">
        <f t="shared" si="232"/>
        <v>0.40032813177499998</v>
      </c>
      <c r="N4948" s="14" t="str">
        <f t="shared" si="233"/>
        <v>&lt; 25 KW</v>
      </c>
    </row>
    <row r="4949" spans="1:14">
      <c r="A4949" s="5" t="s">
        <v>152</v>
      </c>
      <c r="B4949" s="5" t="s">
        <v>12785</v>
      </c>
      <c r="C4949" s="5" t="s">
        <v>7189</v>
      </c>
      <c r="D4949" s="5" t="s">
        <v>7190</v>
      </c>
      <c r="E4949" s="5">
        <v>26</v>
      </c>
      <c r="F4949" s="6">
        <v>-33.582349999999998</v>
      </c>
      <c r="G4949" s="6">
        <v>-60.25291</v>
      </c>
      <c r="H4949" s="7">
        <v>22301.5</v>
      </c>
      <c r="I4949" s="7">
        <v>1338.09</v>
      </c>
      <c r="J4949" s="7">
        <v>7359495</v>
      </c>
      <c r="K4949" s="8">
        <v>0.74</v>
      </c>
      <c r="L4949" s="7">
        <f t="shared" si="231"/>
        <v>3506.8744343489998</v>
      </c>
      <c r="M4949" s="7">
        <f t="shared" si="232"/>
        <v>0.40032813177499998</v>
      </c>
      <c r="N4949" s="14" t="str">
        <f t="shared" si="233"/>
        <v>&lt; 25 KW</v>
      </c>
    </row>
    <row r="4950" spans="1:14">
      <c r="A4950" s="5" t="s">
        <v>152</v>
      </c>
      <c r="B4950" s="5" t="s">
        <v>12785</v>
      </c>
      <c r="C4950" s="5" t="s">
        <v>2308</v>
      </c>
      <c r="D4950" s="5" t="s">
        <v>7191</v>
      </c>
      <c r="E4950" s="5">
        <v>26</v>
      </c>
      <c r="F4950" s="6">
        <v>-33.644109999999998</v>
      </c>
      <c r="G4950" s="6">
        <v>-60.393079999999998</v>
      </c>
      <c r="H4950" s="7">
        <v>22301.5</v>
      </c>
      <c r="I4950" s="7">
        <v>1338.09</v>
      </c>
      <c r="J4950" s="7">
        <v>7359495</v>
      </c>
      <c r="K4950" s="8">
        <v>0.74</v>
      </c>
      <c r="L4950" s="7">
        <f t="shared" si="231"/>
        <v>3506.8744343489998</v>
      </c>
      <c r="M4950" s="7">
        <f t="shared" si="232"/>
        <v>0.40032813177499998</v>
      </c>
      <c r="N4950" s="14" t="str">
        <f t="shared" si="233"/>
        <v>&lt; 25 KW</v>
      </c>
    </row>
    <row r="4951" spans="1:14">
      <c r="A4951" s="5" t="s">
        <v>133</v>
      </c>
      <c r="B4951" s="5" t="s">
        <v>12785</v>
      </c>
      <c r="C4951" s="5" t="s">
        <v>695</v>
      </c>
      <c r="D4951" s="5" t="s">
        <v>7192</v>
      </c>
      <c r="E4951" s="5">
        <v>26</v>
      </c>
      <c r="F4951" s="6">
        <v>-33.669246999999999</v>
      </c>
      <c r="G4951" s="6">
        <v>-59.693100000000001</v>
      </c>
      <c r="H4951" s="7">
        <v>22301.5</v>
      </c>
      <c r="I4951" s="7">
        <v>1338.09</v>
      </c>
      <c r="J4951" s="7">
        <v>7359495</v>
      </c>
      <c r="K4951" s="8">
        <v>0.74</v>
      </c>
      <c r="L4951" s="7">
        <f t="shared" si="231"/>
        <v>3506.8744343489998</v>
      </c>
      <c r="M4951" s="7">
        <f t="shared" si="232"/>
        <v>0.40032813177499998</v>
      </c>
      <c r="N4951" s="14" t="str">
        <f t="shared" si="233"/>
        <v>&lt; 25 KW</v>
      </c>
    </row>
    <row r="4952" spans="1:14">
      <c r="A4952" s="5" t="s">
        <v>133</v>
      </c>
      <c r="B4952" s="5" t="s">
        <v>12785</v>
      </c>
      <c r="C4952" s="5" t="s">
        <v>1408</v>
      </c>
      <c r="D4952" s="5" t="s">
        <v>7193</v>
      </c>
      <c r="E4952" s="5">
        <v>26</v>
      </c>
      <c r="F4952" s="6">
        <v>-33.796267541900001</v>
      </c>
      <c r="G4952" s="6">
        <v>-59.658164978000002</v>
      </c>
      <c r="H4952" s="7">
        <v>22301.5</v>
      </c>
      <c r="I4952" s="7">
        <v>1338.09</v>
      </c>
      <c r="J4952" s="7">
        <v>7359495</v>
      </c>
      <c r="K4952" s="8">
        <v>0.74</v>
      </c>
      <c r="L4952" s="7">
        <f t="shared" si="231"/>
        <v>3506.8744343489998</v>
      </c>
      <c r="M4952" s="7">
        <f t="shared" si="232"/>
        <v>0.40032813177499998</v>
      </c>
      <c r="N4952" s="14" t="str">
        <f t="shared" si="233"/>
        <v>&lt; 25 KW</v>
      </c>
    </row>
    <row r="4953" spans="1:14">
      <c r="A4953" s="5" t="s">
        <v>133</v>
      </c>
      <c r="B4953" s="5" t="s">
        <v>12785</v>
      </c>
      <c r="C4953" s="5" t="s">
        <v>4155</v>
      </c>
      <c r="D4953" s="5" t="s">
        <v>7194</v>
      </c>
      <c r="E4953" s="5">
        <v>26</v>
      </c>
      <c r="F4953" s="6">
        <v>-33.724730000000001</v>
      </c>
      <c r="G4953" s="6">
        <v>-59.67371</v>
      </c>
      <c r="H4953" s="7">
        <v>22301.5</v>
      </c>
      <c r="I4953" s="7">
        <v>1338.09</v>
      </c>
      <c r="J4953" s="7">
        <v>7359495</v>
      </c>
      <c r="K4953" s="8">
        <v>0.74</v>
      </c>
      <c r="L4953" s="7">
        <f t="shared" si="231"/>
        <v>3506.8744343489998</v>
      </c>
      <c r="M4953" s="7">
        <f t="shared" si="232"/>
        <v>0.40032813177499998</v>
      </c>
      <c r="N4953" s="14" t="str">
        <f t="shared" si="233"/>
        <v>&lt; 25 KW</v>
      </c>
    </row>
    <row r="4954" spans="1:14">
      <c r="A4954" s="5" t="s">
        <v>133</v>
      </c>
      <c r="B4954" s="5" t="s">
        <v>12785</v>
      </c>
      <c r="C4954" s="5" t="s">
        <v>7195</v>
      </c>
      <c r="D4954" s="5" t="s">
        <v>7196</v>
      </c>
      <c r="E4954" s="5">
        <v>26</v>
      </c>
      <c r="F4954" s="6">
        <v>-33.787495</v>
      </c>
      <c r="G4954" s="6">
        <v>-59.997795000000004</v>
      </c>
      <c r="H4954" s="7">
        <v>22301.5</v>
      </c>
      <c r="I4954" s="7">
        <v>1338.09</v>
      </c>
      <c r="J4954" s="7">
        <v>7359495</v>
      </c>
      <c r="K4954" s="8">
        <v>0.74</v>
      </c>
      <c r="L4954" s="7">
        <f t="shared" si="231"/>
        <v>3506.8744343489998</v>
      </c>
      <c r="M4954" s="7">
        <f t="shared" si="232"/>
        <v>0.40032813177499998</v>
      </c>
      <c r="N4954" s="14" t="str">
        <f t="shared" si="233"/>
        <v>&lt; 25 KW</v>
      </c>
    </row>
    <row r="4955" spans="1:14">
      <c r="A4955" s="5" t="s">
        <v>133</v>
      </c>
      <c r="B4955" s="5" t="s">
        <v>12785</v>
      </c>
      <c r="C4955" s="5" t="s">
        <v>7197</v>
      </c>
      <c r="D4955" s="5" t="s">
        <v>7198</v>
      </c>
      <c r="E4955" s="5">
        <v>26</v>
      </c>
      <c r="F4955" s="6">
        <v>-33.775562000000001</v>
      </c>
      <c r="G4955" s="6">
        <v>-59.672626000000001</v>
      </c>
      <c r="H4955" s="7">
        <v>22301.5</v>
      </c>
      <c r="I4955" s="7">
        <v>1338.09</v>
      </c>
      <c r="J4955" s="7">
        <v>7359495</v>
      </c>
      <c r="K4955" s="8">
        <v>0.74</v>
      </c>
      <c r="L4955" s="7">
        <f t="shared" si="231"/>
        <v>3506.8744343489998</v>
      </c>
      <c r="M4955" s="7">
        <f t="shared" si="232"/>
        <v>0.40032813177499998</v>
      </c>
      <c r="N4955" s="14" t="str">
        <f t="shared" si="233"/>
        <v>&lt; 25 KW</v>
      </c>
    </row>
    <row r="4956" spans="1:14">
      <c r="A4956" s="5" t="s">
        <v>143</v>
      </c>
      <c r="B4956" s="5" t="s">
        <v>12785</v>
      </c>
      <c r="C4956" s="5" t="s">
        <v>103</v>
      </c>
      <c r="D4956" s="5" t="s">
        <v>7199</v>
      </c>
      <c r="E4956" s="5">
        <v>26</v>
      </c>
      <c r="F4956" s="6">
        <v>-34.984642000000001</v>
      </c>
      <c r="G4956" s="6">
        <v>-58.4313</v>
      </c>
      <c r="H4956" s="7">
        <v>22301.5</v>
      </c>
      <c r="I4956" s="7">
        <v>1338.09</v>
      </c>
      <c r="J4956" s="7">
        <v>7359495</v>
      </c>
      <c r="K4956" s="8">
        <v>0.74</v>
      </c>
      <c r="L4956" s="7">
        <f t="shared" si="231"/>
        <v>3506.8744343489998</v>
      </c>
      <c r="M4956" s="7">
        <f t="shared" si="232"/>
        <v>0.40032813177499998</v>
      </c>
      <c r="N4956" s="14" t="str">
        <f t="shared" si="233"/>
        <v>&lt; 25 KW</v>
      </c>
    </row>
    <row r="4957" spans="1:14">
      <c r="A4957" s="5" t="s">
        <v>143</v>
      </c>
      <c r="B4957" s="5" t="s">
        <v>12785</v>
      </c>
      <c r="C4957" s="5" t="s">
        <v>7200</v>
      </c>
      <c r="D4957" s="5" t="s">
        <v>7201</v>
      </c>
      <c r="E4957" s="5">
        <v>26</v>
      </c>
      <c r="F4957" s="6">
        <v>-34.957659999999997</v>
      </c>
      <c r="G4957" s="6">
        <v>-58.352040000000002</v>
      </c>
      <c r="H4957" s="7">
        <v>22301.5</v>
      </c>
      <c r="I4957" s="7">
        <v>1338.09</v>
      </c>
      <c r="J4957" s="7">
        <v>7359495</v>
      </c>
      <c r="K4957" s="8">
        <v>0.74</v>
      </c>
      <c r="L4957" s="7">
        <f t="shared" si="231"/>
        <v>3506.8744343489998</v>
      </c>
      <c r="M4957" s="7">
        <f t="shared" si="232"/>
        <v>0.40032813177499998</v>
      </c>
      <c r="N4957" s="14" t="str">
        <f t="shared" si="233"/>
        <v>&lt; 25 KW</v>
      </c>
    </row>
    <row r="4958" spans="1:14">
      <c r="A4958" s="5" t="s">
        <v>559</v>
      </c>
      <c r="B4958" s="5" t="s">
        <v>12785</v>
      </c>
      <c r="C4958" s="5" t="s">
        <v>1293</v>
      </c>
      <c r="D4958" s="5" t="s">
        <v>7202</v>
      </c>
      <c r="E4958" s="5">
        <v>26</v>
      </c>
      <c r="F4958" s="6">
        <v>-34.755679999999998</v>
      </c>
      <c r="G4958" s="6">
        <v>-59.614699999999999</v>
      </c>
      <c r="H4958" s="7">
        <v>22301.5</v>
      </c>
      <c r="I4958" s="7">
        <v>1338.09</v>
      </c>
      <c r="J4958" s="7">
        <v>7359495</v>
      </c>
      <c r="K4958" s="8">
        <v>0.74</v>
      </c>
      <c r="L4958" s="7">
        <f t="shared" si="231"/>
        <v>3506.8744343489998</v>
      </c>
      <c r="M4958" s="7">
        <f t="shared" si="232"/>
        <v>0.40032813177499998</v>
      </c>
      <c r="N4958" s="14" t="str">
        <f t="shared" si="233"/>
        <v>&lt; 25 KW</v>
      </c>
    </row>
    <row r="4959" spans="1:14">
      <c r="A4959" s="5" t="s">
        <v>35</v>
      </c>
      <c r="B4959" s="5" t="s">
        <v>12785</v>
      </c>
      <c r="C4959" s="5" t="s">
        <v>1608</v>
      </c>
      <c r="D4959" s="5" t="s">
        <v>7203</v>
      </c>
      <c r="E4959" s="5">
        <v>26</v>
      </c>
      <c r="F4959" s="6">
        <v>-36.99689</v>
      </c>
      <c r="G4959" s="6">
        <v>-59.306570000000001</v>
      </c>
      <c r="H4959" s="7">
        <v>22301.5</v>
      </c>
      <c r="I4959" s="7">
        <v>1338.09</v>
      </c>
      <c r="J4959" s="7">
        <v>7359495</v>
      </c>
      <c r="K4959" s="8">
        <v>0.74</v>
      </c>
      <c r="L4959" s="7">
        <f t="shared" si="231"/>
        <v>3506.8744343489998</v>
      </c>
      <c r="M4959" s="7">
        <f t="shared" si="232"/>
        <v>0.40032813177499998</v>
      </c>
      <c r="N4959" s="14" t="str">
        <f t="shared" si="233"/>
        <v>&lt; 25 KW</v>
      </c>
    </row>
    <row r="4960" spans="1:14">
      <c r="A4960" s="5" t="s">
        <v>35</v>
      </c>
      <c r="B4960" s="5" t="s">
        <v>12785</v>
      </c>
      <c r="C4960" s="5" t="s">
        <v>7204</v>
      </c>
      <c r="D4960" s="5" t="s">
        <v>7205</v>
      </c>
      <c r="E4960" s="5">
        <v>26</v>
      </c>
      <c r="F4960" s="6">
        <v>-37.287190000000002</v>
      </c>
      <c r="G4960" s="6">
        <v>-59.19211</v>
      </c>
      <c r="H4960" s="7">
        <v>22301.5</v>
      </c>
      <c r="I4960" s="7">
        <v>1338.09</v>
      </c>
      <c r="J4960" s="7">
        <v>7359495</v>
      </c>
      <c r="K4960" s="8">
        <v>0.74</v>
      </c>
      <c r="L4960" s="7">
        <f t="shared" si="231"/>
        <v>3506.8744343489998</v>
      </c>
      <c r="M4960" s="7">
        <f t="shared" si="232"/>
        <v>0.40032813177499998</v>
      </c>
      <c r="N4960" s="14" t="str">
        <f t="shared" si="233"/>
        <v>&lt; 25 KW</v>
      </c>
    </row>
    <row r="4961" spans="1:14">
      <c r="A4961" s="5" t="s">
        <v>1564</v>
      </c>
      <c r="B4961" s="5" t="s">
        <v>12785</v>
      </c>
      <c r="C4961" s="5" t="s">
        <v>7206</v>
      </c>
      <c r="D4961" s="5" t="s">
        <v>7207</v>
      </c>
      <c r="E4961" s="5">
        <v>26</v>
      </c>
      <c r="F4961" s="6">
        <v>-38.4724</v>
      </c>
      <c r="G4961" s="6">
        <v>-62.73854</v>
      </c>
      <c r="H4961" s="7">
        <v>22301.5</v>
      </c>
      <c r="I4961" s="7">
        <v>1338.09</v>
      </c>
      <c r="J4961" s="7">
        <v>7359495</v>
      </c>
      <c r="K4961" s="8">
        <v>0.74</v>
      </c>
      <c r="L4961" s="7">
        <f t="shared" si="231"/>
        <v>3506.8744343489998</v>
      </c>
      <c r="M4961" s="7">
        <f t="shared" si="232"/>
        <v>0.40032813177499998</v>
      </c>
      <c r="N4961" s="14" t="str">
        <f t="shared" si="233"/>
        <v>&lt; 25 KW</v>
      </c>
    </row>
    <row r="4962" spans="1:14">
      <c r="A4962" s="5" t="s">
        <v>1564</v>
      </c>
      <c r="B4962" s="5" t="s">
        <v>12785</v>
      </c>
      <c r="C4962" s="5" t="s">
        <v>960</v>
      </c>
      <c r="D4962" s="5" t="s">
        <v>2851</v>
      </c>
      <c r="E4962" s="5">
        <v>26</v>
      </c>
      <c r="F4962" s="6">
        <v>-38.295749999999998</v>
      </c>
      <c r="G4962" s="6">
        <v>-62.502569999999999</v>
      </c>
      <c r="H4962" s="7">
        <v>22301.5</v>
      </c>
      <c r="I4962" s="7">
        <v>1338.09</v>
      </c>
      <c r="J4962" s="7">
        <v>7359495</v>
      </c>
      <c r="K4962" s="8">
        <v>0.74</v>
      </c>
      <c r="L4962" s="7">
        <f t="shared" si="231"/>
        <v>3506.8744343489998</v>
      </c>
      <c r="M4962" s="7">
        <f t="shared" si="232"/>
        <v>0.40032813177499998</v>
      </c>
      <c r="N4962" s="14" t="str">
        <f t="shared" si="233"/>
        <v>&lt; 25 KW</v>
      </c>
    </row>
    <row r="4963" spans="1:14">
      <c r="A4963" s="5" t="s">
        <v>170</v>
      </c>
      <c r="B4963" s="5" t="s">
        <v>12785</v>
      </c>
      <c r="C4963" s="5" t="s">
        <v>560</v>
      </c>
      <c r="D4963" s="5" t="s">
        <v>7208</v>
      </c>
      <c r="E4963" s="5">
        <v>26</v>
      </c>
      <c r="F4963" s="6">
        <v>-36.192611694299998</v>
      </c>
      <c r="G4963" s="6">
        <v>-62.304389953600001</v>
      </c>
      <c r="H4963" s="7">
        <v>22301.5</v>
      </c>
      <c r="I4963" s="7">
        <v>1338.09</v>
      </c>
      <c r="J4963" s="7">
        <v>7359495</v>
      </c>
      <c r="K4963" s="8">
        <v>0.74</v>
      </c>
      <c r="L4963" s="7">
        <f t="shared" si="231"/>
        <v>3506.8744343489998</v>
      </c>
      <c r="M4963" s="7">
        <f t="shared" si="232"/>
        <v>0.40032813177499998</v>
      </c>
      <c r="N4963" s="14" t="str">
        <f t="shared" si="233"/>
        <v>&lt; 25 KW</v>
      </c>
    </row>
    <row r="4964" spans="1:14">
      <c r="A4964" s="5" t="s">
        <v>306</v>
      </c>
      <c r="B4964" s="5" t="s">
        <v>12785</v>
      </c>
      <c r="C4964" s="5" t="s">
        <v>7209</v>
      </c>
      <c r="D4964" s="5" t="s">
        <v>7210</v>
      </c>
      <c r="E4964" s="5">
        <v>26</v>
      </c>
      <c r="F4964" s="6">
        <v>-38.669199999999996</v>
      </c>
      <c r="G4964" s="6">
        <v>-59.92</v>
      </c>
      <c r="H4964" s="7">
        <v>22301.5</v>
      </c>
      <c r="I4964" s="7">
        <v>1338.09</v>
      </c>
      <c r="J4964" s="7">
        <v>7359495</v>
      </c>
      <c r="K4964" s="8">
        <v>0.74</v>
      </c>
      <c r="L4964" s="7">
        <f t="shared" si="231"/>
        <v>3506.8744343489998</v>
      </c>
      <c r="M4964" s="7">
        <f t="shared" si="232"/>
        <v>0.40032813177499998</v>
      </c>
      <c r="N4964" s="14" t="str">
        <f t="shared" si="233"/>
        <v>&lt; 25 KW</v>
      </c>
    </row>
    <row r="4965" spans="1:14">
      <c r="A4965" s="5" t="s">
        <v>136</v>
      </c>
      <c r="B4965" s="5" t="s">
        <v>12785</v>
      </c>
      <c r="C4965" s="5" t="s">
        <v>1675</v>
      </c>
      <c r="D4965" s="5" t="s">
        <v>7211</v>
      </c>
      <c r="E4965" s="5">
        <v>26</v>
      </c>
      <c r="F4965" s="6">
        <v>-36.517509460399999</v>
      </c>
      <c r="G4965" s="6">
        <v>-62.660140991200002</v>
      </c>
      <c r="H4965" s="7">
        <v>22301.5</v>
      </c>
      <c r="I4965" s="7">
        <v>1338.09</v>
      </c>
      <c r="J4965" s="7">
        <v>7359495</v>
      </c>
      <c r="K4965" s="8">
        <v>0.74</v>
      </c>
      <c r="L4965" s="7">
        <f t="shared" si="231"/>
        <v>3506.8744343489998</v>
      </c>
      <c r="M4965" s="7">
        <f t="shared" si="232"/>
        <v>0.40032813177499998</v>
      </c>
      <c r="N4965" s="14" t="str">
        <f t="shared" si="233"/>
        <v>&lt; 25 KW</v>
      </c>
    </row>
    <row r="4966" spans="1:14">
      <c r="A4966" s="5" t="s">
        <v>136</v>
      </c>
      <c r="B4966" s="5" t="s">
        <v>12785</v>
      </c>
      <c r="C4966" s="5" t="s">
        <v>3241</v>
      </c>
      <c r="D4966" s="5" t="s">
        <v>7212</v>
      </c>
      <c r="E4966" s="5">
        <v>26</v>
      </c>
      <c r="F4966" s="6">
        <v>-36.58079</v>
      </c>
      <c r="G4966" s="6">
        <v>-62.756709999999998</v>
      </c>
      <c r="H4966" s="7">
        <v>22301.5</v>
      </c>
      <c r="I4966" s="7">
        <v>1338.09</v>
      </c>
      <c r="J4966" s="7">
        <v>7359495</v>
      </c>
      <c r="K4966" s="8">
        <v>0.74</v>
      </c>
      <c r="L4966" s="7">
        <f t="shared" si="231"/>
        <v>3506.8744343489998</v>
      </c>
      <c r="M4966" s="7">
        <f t="shared" si="232"/>
        <v>0.40032813177499998</v>
      </c>
      <c r="N4966" s="14" t="str">
        <f t="shared" si="233"/>
        <v>&lt; 25 KW</v>
      </c>
    </row>
    <row r="4967" spans="1:14">
      <c r="A4967" s="5" t="s">
        <v>486</v>
      </c>
      <c r="B4967" s="5" t="s">
        <v>12785</v>
      </c>
      <c r="C4967" s="5" t="s">
        <v>7213</v>
      </c>
      <c r="D4967" s="5" t="s">
        <v>7214</v>
      </c>
      <c r="E4967" s="5">
        <v>26</v>
      </c>
      <c r="F4967" s="6">
        <v>-35.19697</v>
      </c>
      <c r="G4967" s="6">
        <v>-60.120730000000002</v>
      </c>
      <c r="H4967" s="7">
        <v>22301.5</v>
      </c>
      <c r="I4967" s="7">
        <v>1338.09</v>
      </c>
      <c r="J4967" s="7">
        <v>7359495</v>
      </c>
      <c r="K4967" s="8">
        <v>0.74</v>
      </c>
      <c r="L4967" s="7">
        <f t="shared" si="231"/>
        <v>3506.8744343489998</v>
      </c>
      <c r="M4967" s="7">
        <f t="shared" si="232"/>
        <v>0.40032813177499998</v>
      </c>
      <c r="N4967" s="14" t="str">
        <f t="shared" si="233"/>
        <v>&lt; 25 KW</v>
      </c>
    </row>
    <row r="4968" spans="1:14">
      <c r="A4968" s="5" t="s">
        <v>486</v>
      </c>
      <c r="B4968" s="5" t="s">
        <v>12785</v>
      </c>
      <c r="C4968" s="5" t="s">
        <v>1211</v>
      </c>
      <c r="D4968" s="5" t="s">
        <v>7215</v>
      </c>
      <c r="E4968" s="5">
        <v>26</v>
      </c>
      <c r="F4968" s="6">
        <v>-35.326770782499999</v>
      </c>
      <c r="G4968" s="6">
        <v>-60.166770935099997</v>
      </c>
      <c r="H4968" s="7">
        <v>22301.5</v>
      </c>
      <c r="I4968" s="7">
        <v>1338.09</v>
      </c>
      <c r="J4968" s="7">
        <v>7359495</v>
      </c>
      <c r="K4968" s="8">
        <v>0.74</v>
      </c>
      <c r="L4968" s="7">
        <f t="shared" si="231"/>
        <v>3506.8744343489998</v>
      </c>
      <c r="M4968" s="7">
        <f t="shared" si="232"/>
        <v>0.40032813177499998</v>
      </c>
      <c r="N4968" s="14" t="str">
        <f t="shared" si="233"/>
        <v>&lt; 25 KW</v>
      </c>
    </row>
    <row r="4969" spans="1:14">
      <c r="A4969" s="5" t="s">
        <v>702</v>
      </c>
      <c r="B4969" s="5" t="s">
        <v>12785</v>
      </c>
      <c r="C4969" s="5" t="s">
        <v>53</v>
      </c>
      <c r="D4969" s="5" t="s">
        <v>7216</v>
      </c>
      <c r="E4969" s="5">
        <v>26</v>
      </c>
      <c r="F4969" s="6">
        <v>-38.729349999999997</v>
      </c>
      <c r="G4969" s="6">
        <v>-62.456139999999998</v>
      </c>
      <c r="H4969" s="7">
        <v>22301.5</v>
      </c>
      <c r="I4969" s="7">
        <v>1338.09</v>
      </c>
      <c r="J4969" s="7">
        <v>7359495</v>
      </c>
      <c r="K4969" s="8">
        <v>0.74</v>
      </c>
      <c r="L4969" s="7">
        <f t="shared" si="231"/>
        <v>3506.8744343489998</v>
      </c>
      <c r="M4969" s="7">
        <f t="shared" si="232"/>
        <v>0.40032813177499998</v>
      </c>
      <c r="N4969" s="14" t="str">
        <f t="shared" si="233"/>
        <v>&lt; 25 KW</v>
      </c>
    </row>
    <row r="4970" spans="1:14">
      <c r="A4970" s="5" t="s">
        <v>87</v>
      </c>
      <c r="B4970" s="5" t="s">
        <v>12785</v>
      </c>
      <c r="C4970" s="5" t="s">
        <v>7217</v>
      </c>
      <c r="D4970" s="5" t="s">
        <v>7218</v>
      </c>
      <c r="E4970" s="5">
        <v>25</v>
      </c>
      <c r="F4970" s="6">
        <v>-37.008369999999999</v>
      </c>
      <c r="G4970" s="6">
        <v>-63.072960000000002</v>
      </c>
      <c r="H4970" s="7">
        <v>21443.75</v>
      </c>
      <c r="I4970" s="7">
        <v>1286.6300000000001</v>
      </c>
      <c r="J4970" s="7">
        <v>7076465</v>
      </c>
      <c r="K4970" s="8">
        <v>0.71</v>
      </c>
      <c r="L4970" s="7">
        <f t="shared" si="231"/>
        <v>3372.0077524429998</v>
      </c>
      <c r="M4970" s="7">
        <f t="shared" si="232"/>
        <v>0.38493239183139266</v>
      </c>
      <c r="N4970" s="14" t="str">
        <f t="shared" si="233"/>
        <v>&lt; 25 KW</v>
      </c>
    </row>
    <row r="4971" spans="1:14">
      <c r="A4971" s="5" t="s">
        <v>569</v>
      </c>
      <c r="B4971" s="5" t="s">
        <v>12785</v>
      </c>
      <c r="C4971" s="5" t="s">
        <v>7219</v>
      </c>
      <c r="D4971" s="5" t="s">
        <v>7220</v>
      </c>
      <c r="E4971" s="5">
        <v>25</v>
      </c>
      <c r="F4971" s="6">
        <v>-34.885288238500003</v>
      </c>
      <c r="G4971" s="6">
        <v>-62.483650207499998</v>
      </c>
      <c r="H4971" s="7">
        <v>21443.75</v>
      </c>
      <c r="I4971" s="7">
        <v>1286.6300000000001</v>
      </c>
      <c r="J4971" s="7">
        <v>7076465</v>
      </c>
      <c r="K4971" s="8">
        <v>0.71</v>
      </c>
      <c r="L4971" s="7">
        <f t="shared" si="231"/>
        <v>3372.0077524429998</v>
      </c>
      <c r="M4971" s="7">
        <f t="shared" si="232"/>
        <v>0.38493239183139266</v>
      </c>
      <c r="N4971" s="14" t="str">
        <f t="shared" si="233"/>
        <v>&lt; 25 KW</v>
      </c>
    </row>
    <row r="4972" spans="1:14">
      <c r="A4972" s="5" t="s">
        <v>130</v>
      </c>
      <c r="B4972" s="5" t="s">
        <v>12785</v>
      </c>
      <c r="C4972" s="5" t="s">
        <v>7204</v>
      </c>
      <c r="D4972" s="5" t="s">
        <v>7221</v>
      </c>
      <c r="E4972" s="5">
        <v>25</v>
      </c>
      <c r="F4972" s="6">
        <v>-36.842579999999998</v>
      </c>
      <c r="G4972" s="6">
        <v>-58.529330000000002</v>
      </c>
      <c r="H4972" s="7">
        <v>21443.75</v>
      </c>
      <c r="I4972" s="7">
        <v>1286.6300000000001</v>
      </c>
      <c r="J4972" s="7">
        <v>7076465</v>
      </c>
      <c r="K4972" s="8">
        <v>0.71</v>
      </c>
      <c r="L4972" s="7">
        <f t="shared" si="231"/>
        <v>3372.0077524429998</v>
      </c>
      <c r="M4972" s="7">
        <f t="shared" si="232"/>
        <v>0.38493239183139266</v>
      </c>
      <c r="N4972" s="14" t="str">
        <f t="shared" si="233"/>
        <v>&lt; 25 KW</v>
      </c>
    </row>
    <row r="4973" spans="1:14">
      <c r="A4973" s="5" t="s">
        <v>130</v>
      </c>
      <c r="B4973" s="5" t="s">
        <v>12785</v>
      </c>
      <c r="C4973" s="5" t="s">
        <v>7222</v>
      </c>
      <c r="D4973" s="5" t="s">
        <v>7223</v>
      </c>
      <c r="E4973" s="5">
        <v>25</v>
      </c>
      <c r="F4973" s="6">
        <v>-36.898850000000003</v>
      </c>
      <c r="G4973" s="6">
        <v>-58.312779999999997</v>
      </c>
      <c r="H4973" s="7">
        <v>21443.75</v>
      </c>
      <c r="I4973" s="7">
        <v>1286.6300000000001</v>
      </c>
      <c r="J4973" s="7">
        <v>7076465</v>
      </c>
      <c r="K4973" s="8">
        <v>0.71</v>
      </c>
      <c r="L4973" s="7">
        <f t="shared" si="231"/>
        <v>3372.0077524429998</v>
      </c>
      <c r="M4973" s="7">
        <f t="shared" si="232"/>
        <v>0.38493239183139266</v>
      </c>
      <c r="N4973" s="14" t="str">
        <f t="shared" si="233"/>
        <v>&lt; 25 KW</v>
      </c>
    </row>
    <row r="4974" spans="1:14">
      <c r="A4974" s="5" t="s">
        <v>130</v>
      </c>
      <c r="B4974" s="5" t="s">
        <v>12785</v>
      </c>
      <c r="C4974" s="5" t="s">
        <v>3223</v>
      </c>
      <c r="D4974" s="5" t="s">
        <v>7224</v>
      </c>
      <c r="E4974" s="5">
        <v>25</v>
      </c>
      <c r="F4974" s="6">
        <v>-37.30359</v>
      </c>
      <c r="G4974" s="6">
        <v>-58.062570000000001</v>
      </c>
      <c r="H4974" s="7">
        <v>21443.75</v>
      </c>
      <c r="I4974" s="7">
        <v>1286.6300000000001</v>
      </c>
      <c r="J4974" s="7">
        <v>7076465</v>
      </c>
      <c r="K4974" s="8">
        <v>0.71</v>
      </c>
      <c r="L4974" s="7">
        <f t="shared" si="231"/>
        <v>3372.0077524429998</v>
      </c>
      <c r="M4974" s="7">
        <f t="shared" si="232"/>
        <v>0.38493239183139266</v>
      </c>
      <c r="N4974" s="14" t="str">
        <f t="shared" si="233"/>
        <v>&lt; 25 KW</v>
      </c>
    </row>
    <row r="4975" spans="1:14">
      <c r="A4975" s="5" t="s">
        <v>612</v>
      </c>
      <c r="B4975" s="5" t="s">
        <v>12785</v>
      </c>
      <c r="C4975" s="5" t="s">
        <v>286</v>
      </c>
      <c r="D4975" s="5" t="s">
        <v>7225</v>
      </c>
      <c r="E4975" s="5">
        <v>25</v>
      </c>
      <c r="F4975" s="6">
        <v>-37.33473</v>
      </c>
      <c r="G4975" s="6">
        <v>-60.357999999999997</v>
      </c>
      <c r="H4975" s="7">
        <v>21443.75</v>
      </c>
      <c r="I4975" s="7">
        <v>1286.6300000000001</v>
      </c>
      <c r="J4975" s="7">
        <v>7076465</v>
      </c>
      <c r="K4975" s="8">
        <v>0.71</v>
      </c>
      <c r="L4975" s="7">
        <f t="shared" si="231"/>
        <v>3372.0077524429998</v>
      </c>
      <c r="M4975" s="7">
        <f t="shared" si="232"/>
        <v>0.38493239183139266</v>
      </c>
      <c r="N4975" s="14" t="str">
        <f t="shared" si="233"/>
        <v>&lt; 25 KW</v>
      </c>
    </row>
    <row r="4976" spans="1:14">
      <c r="A4976" s="5" t="s">
        <v>612</v>
      </c>
      <c r="B4976" s="5" t="s">
        <v>12785</v>
      </c>
      <c r="C4976" s="5" t="s">
        <v>7226</v>
      </c>
      <c r="D4976" s="5" t="s">
        <v>7227</v>
      </c>
      <c r="E4976" s="5">
        <v>25</v>
      </c>
      <c r="F4976" s="6">
        <v>-37.657989999999998</v>
      </c>
      <c r="G4976" s="6">
        <v>-59.658090000000001</v>
      </c>
      <c r="H4976" s="7">
        <v>21443.75</v>
      </c>
      <c r="I4976" s="7">
        <v>1286.6300000000001</v>
      </c>
      <c r="J4976" s="7">
        <v>7076465</v>
      </c>
      <c r="K4976" s="8">
        <v>0.71</v>
      </c>
      <c r="L4976" s="7">
        <f t="shared" si="231"/>
        <v>3372.0077524429998</v>
      </c>
      <c r="M4976" s="7">
        <f t="shared" si="232"/>
        <v>0.38493239183139266</v>
      </c>
      <c r="N4976" s="14" t="str">
        <f t="shared" si="233"/>
        <v>&lt; 25 KW</v>
      </c>
    </row>
    <row r="4977" spans="1:14">
      <c r="A4977" s="5" t="s">
        <v>612</v>
      </c>
      <c r="B4977" s="5" t="s">
        <v>12785</v>
      </c>
      <c r="C4977" s="5" t="s">
        <v>7228</v>
      </c>
      <c r="D4977" s="5" t="s">
        <v>7229</v>
      </c>
      <c r="E4977" s="5">
        <v>25</v>
      </c>
      <c r="F4977" s="6">
        <v>-37.603549999999998</v>
      </c>
      <c r="G4977" s="6">
        <v>-59.642510000000001</v>
      </c>
      <c r="H4977" s="7">
        <v>21443.75</v>
      </c>
      <c r="I4977" s="7">
        <v>1286.6300000000001</v>
      </c>
      <c r="J4977" s="7">
        <v>7076465</v>
      </c>
      <c r="K4977" s="8">
        <v>0.71</v>
      </c>
      <c r="L4977" s="7">
        <f t="shared" si="231"/>
        <v>3372.0077524429998</v>
      </c>
      <c r="M4977" s="7">
        <f t="shared" si="232"/>
        <v>0.38493239183139266</v>
      </c>
      <c r="N4977" s="14" t="str">
        <f t="shared" si="233"/>
        <v>&lt; 25 KW</v>
      </c>
    </row>
    <row r="4978" spans="1:14">
      <c r="A4978" s="5" t="s">
        <v>19</v>
      </c>
      <c r="B4978" s="5" t="s">
        <v>12785</v>
      </c>
      <c r="C4978" s="5" t="s">
        <v>7230</v>
      </c>
      <c r="D4978" s="5" t="s">
        <v>7231</v>
      </c>
      <c r="E4978" s="5">
        <v>25</v>
      </c>
      <c r="F4978" s="6">
        <v>-36.537410000000001</v>
      </c>
      <c r="G4978" s="6">
        <v>-61.357869999999998</v>
      </c>
      <c r="H4978" s="7">
        <v>21443.75</v>
      </c>
      <c r="I4978" s="7">
        <v>1286.6300000000001</v>
      </c>
      <c r="J4978" s="7">
        <v>7076465</v>
      </c>
      <c r="K4978" s="8">
        <v>0.71</v>
      </c>
      <c r="L4978" s="7">
        <f t="shared" si="231"/>
        <v>3372.0077524429998</v>
      </c>
      <c r="M4978" s="7">
        <f t="shared" si="232"/>
        <v>0.38493239183139266</v>
      </c>
      <c r="N4978" s="14" t="str">
        <f t="shared" si="233"/>
        <v>&lt; 25 KW</v>
      </c>
    </row>
    <row r="4979" spans="1:14">
      <c r="A4979" s="5" t="s">
        <v>19</v>
      </c>
      <c r="B4979" s="5" t="s">
        <v>12785</v>
      </c>
      <c r="C4979" s="5" t="s">
        <v>103</v>
      </c>
      <c r="D4979" s="5" t="s">
        <v>7232</v>
      </c>
      <c r="E4979" s="5">
        <v>25</v>
      </c>
      <c r="F4979" s="6">
        <v>-36.43882</v>
      </c>
      <c r="G4979" s="6">
        <v>-61.01332</v>
      </c>
      <c r="H4979" s="7">
        <v>21443.75</v>
      </c>
      <c r="I4979" s="7">
        <v>1286.6300000000001</v>
      </c>
      <c r="J4979" s="7">
        <v>7076465</v>
      </c>
      <c r="K4979" s="8">
        <v>0.71</v>
      </c>
      <c r="L4979" s="7">
        <f t="shared" si="231"/>
        <v>3372.0077524429998</v>
      </c>
      <c r="M4979" s="7">
        <f t="shared" si="232"/>
        <v>0.38493239183139266</v>
      </c>
      <c r="N4979" s="14" t="str">
        <f t="shared" si="233"/>
        <v>&lt; 25 KW</v>
      </c>
    </row>
    <row r="4980" spans="1:14">
      <c r="A4980" s="5" t="s">
        <v>19</v>
      </c>
      <c r="B4980" s="5" t="s">
        <v>12785</v>
      </c>
      <c r="C4980" s="5" t="s">
        <v>6738</v>
      </c>
      <c r="D4980" s="5" t="s">
        <v>7233</v>
      </c>
      <c r="E4980" s="5">
        <v>25</v>
      </c>
      <c r="F4980" s="6">
        <v>-36.375219999999999</v>
      </c>
      <c r="G4980" s="6">
        <v>-61.414140000000003</v>
      </c>
      <c r="H4980" s="7">
        <v>21443.75</v>
      </c>
      <c r="I4980" s="7">
        <v>1286.6300000000001</v>
      </c>
      <c r="J4980" s="7">
        <v>7076465</v>
      </c>
      <c r="K4980" s="8">
        <v>0.71</v>
      </c>
      <c r="L4980" s="7">
        <f t="shared" si="231"/>
        <v>3372.0077524429998</v>
      </c>
      <c r="M4980" s="7">
        <f t="shared" si="232"/>
        <v>0.38493239183139266</v>
      </c>
      <c r="N4980" s="14" t="str">
        <f t="shared" si="233"/>
        <v>&lt; 25 KW</v>
      </c>
    </row>
    <row r="4981" spans="1:14">
      <c r="A4981" s="5" t="s">
        <v>19</v>
      </c>
      <c r="B4981" s="5" t="s">
        <v>12785</v>
      </c>
      <c r="C4981" s="5" t="s">
        <v>103</v>
      </c>
      <c r="D4981" s="5" t="s">
        <v>7234</v>
      </c>
      <c r="E4981" s="5">
        <v>25</v>
      </c>
      <c r="F4981" s="6">
        <v>-35.967700000000001</v>
      </c>
      <c r="G4981" s="6">
        <v>-60.760710000000003</v>
      </c>
      <c r="H4981" s="7">
        <v>21443.75</v>
      </c>
      <c r="I4981" s="7">
        <v>1286.6300000000001</v>
      </c>
      <c r="J4981" s="7">
        <v>7076465</v>
      </c>
      <c r="K4981" s="8">
        <v>0.71</v>
      </c>
      <c r="L4981" s="7">
        <f t="shared" si="231"/>
        <v>3372.0077524429998</v>
      </c>
      <c r="M4981" s="7">
        <f t="shared" si="232"/>
        <v>0.38493239183139266</v>
      </c>
      <c r="N4981" s="14" t="str">
        <f t="shared" si="233"/>
        <v>&lt; 25 KW</v>
      </c>
    </row>
    <row r="4982" spans="1:14">
      <c r="A4982" s="5" t="s">
        <v>19</v>
      </c>
      <c r="B4982" s="5" t="s">
        <v>12785</v>
      </c>
      <c r="C4982" s="5" t="s">
        <v>514</v>
      </c>
      <c r="D4982" s="5" t="s">
        <v>7235</v>
      </c>
      <c r="E4982" s="5">
        <v>25</v>
      </c>
      <c r="F4982" s="6">
        <v>-36.470039367699997</v>
      </c>
      <c r="G4982" s="6">
        <v>-60.989490508999999</v>
      </c>
      <c r="H4982" s="7">
        <v>21443.75</v>
      </c>
      <c r="I4982" s="7">
        <v>1286.6300000000001</v>
      </c>
      <c r="J4982" s="7">
        <v>7076465</v>
      </c>
      <c r="K4982" s="8">
        <v>0.71</v>
      </c>
      <c r="L4982" s="7">
        <f t="shared" si="231"/>
        <v>3372.0077524429998</v>
      </c>
      <c r="M4982" s="7">
        <f t="shared" si="232"/>
        <v>0.38493239183139266</v>
      </c>
      <c r="N4982" s="14" t="str">
        <f t="shared" si="233"/>
        <v>&lt; 25 KW</v>
      </c>
    </row>
    <row r="4983" spans="1:14">
      <c r="A4983" s="5" t="s">
        <v>19</v>
      </c>
      <c r="B4983" s="5" t="s">
        <v>12785</v>
      </c>
      <c r="C4983" s="5" t="s">
        <v>4704</v>
      </c>
      <c r="D4983" s="5" t="s">
        <v>7236</v>
      </c>
      <c r="E4983" s="5">
        <v>25</v>
      </c>
      <c r="F4983" s="6">
        <v>-36.462028503399999</v>
      </c>
      <c r="G4983" s="6">
        <v>-61.131961822500003</v>
      </c>
      <c r="H4983" s="7">
        <v>21443.75</v>
      </c>
      <c r="I4983" s="7">
        <v>1286.6300000000001</v>
      </c>
      <c r="J4983" s="7">
        <v>7076465</v>
      </c>
      <c r="K4983" s="8">
        <v>0.71</v>
      </c>
      <c r="L4983" s="7">
        <f t="shared" si="231"/>
        <v>3372.0077524429998</v>
      </c>
      <c r="M4983" s="7">
        <f t="shared" si="232"/>
        <v>0.38493239183139266</v>
      </c>
      <c r="N4983" s="14" t="str">
        <f t="shared" si="233"/>
        <v>&lt; 25 KW</v>
      </c>
    </row>
    <row r="4984" spans="1:14">
      <c r="A4984" s="5" t="s">
        <v>19</v>
      </c>
      <c r="B4984" s="5" t="s">
        <v>12785</v>
      </c>
      <c r="C4984" s="5" t="s">
        <v>103</v>
      </c>
      <c r="D4984" s="5" t="s">
        <v>7237</v>
      </c>
      <c r="E4984" s="5">
        <v>25</v>
      </c>
      <c r="F4984" s="6">
        <v>-36.288849999999996</v>
      </c>
      <c r="G4984" s="6">
        <v>-61.054049999999997</v>
      </c>
      <c r="H4984" s="7">
        <v>21443.75</v>
      </c>
      <c r="I4984" s="7">
        <v>1286.6300000000001</v>
      </c>
      <c r="J4984" s="7">
        <v>7076465</v>
      </c>
      <c r="K4984" s="8">
        <v>0.71</v>
      </c>
      <c r="L4984" s="7">
        <f t="shared" si="231"/>
        <v>3372.0077524429998</v>
      </c>
      <c r="M4984" s="7">
        <f t="shared" si="232"/>
        <v>0.38493239183139266</v>
      </c>
      <c r="N4984" s="14" t="str">
        <f t="shared" si="233"/>
        <v>&lt; 25 KW</v>
      </c>
    </row>
    <row r="4985" spans="1:14">
      <c r="A4985" s="5" t="s">
        <v>117</v>
      </c>
      <c r="B4985" s="5" t="s">
        <v>12785</v>
      </c>
      <c r="C4985" s="5" t="s">
        <v>7238</v>
      </c>
      <c r="D4985" s="5" t="s">
        <v>7239</v>
      </c>
      <c r="E4985" s="5">
        <v>25</v>
      </c>
      <c r="F4985" s="6">
        <v>-34.90645</v>
      </c>
      <c r="G4985" s="6">
        <v>-60.73621</v>
      </c>
      <c r="H4985" s="7">
        <v>21443.75</v>
      </c>
      <c r="I4985" s="7">
        <v>1286.6300000000001</v>
      </c>
      <c r="J4985" s="7">
        <v>7076465</v>
      </c>
      <c r="K4985" s="8">
        <v>0.71</v>
      </c>
      <c r="L4985" s="7">
        <f t="shared" si="231"/>
        <v>3372.0077524429998</v>
      </c>
      <c r="M4985" s="7">
        <f t="shared" si="232"/>
        <v>0.38493239183139266</v>
      </c>
      <c r="N4985" s="14" t="str">
        <f t="shared" si="233"/>
        <v>&lt; 25 KW</v>
      </c>
    </row>
    <row r="4986" spans="1:14">
      <c r="A4986" s="5" t="s">
        <v>117</v>
      </c>
      <c r="B4986" s="5" t="s">
        <v>12785</v>
      </c>
      <c r="C4986" s="5" t="s">
        <v>7240</v>
      </c>
      <c r="D4986" s="5" t="s">
        <v>7241</v>
      </c>
      <c r="E4986" s="5">
        <v>25</v>
      </c>
      <c r="F4986" s="6">
        <v>-35.113709999999998</v>
      </c>
      <c r="G4986" s="6">
        <v>-60.433759999999999</v>
      </c>
      <c r="H4986" s="7">
        <v>21443.75</v>
      </c>
      <c r="I4986" s="7">
        <v>1286.6300000000001</v>
      </c>
      <c r="J4986" s="7">
        <v>7076465</v>
      </c>
      <c r="K4986" s="8">
        <v>0.71</v>
      </c>
      <c r="L4986" s="7">
        <f t="shared" si="231"/>
        <v>3372.0077524429998</v>
      </c>
      <c r="M4986" s="7">
        <f t="shared" si="232"/>
        <v>0.38493239183139266</v>
      </c>
      <c r="N4986" s="14" t="str">
        <f t="shared" si="233"/>
        <v>&lt; 25 KW</v>
      </c>
    </row>
    <row r="4987" spans="1:14">
      <c r="A4987" s="5" t="s">
        <v>969</v>
      </c>
      <c r="B4987" s="5" t="s">
        <v>12785</v>
      </c>
      <c r="C4987" s="5" t="s">
        <v>7242</v>
      </c>
      <c r="D4987" s="5" t="s">
        <v>7243</v>
      </c>
      <c r="E4987" s="5">
        <v>25</v>
      </c>
      <c r="F4987" s="6">
        <v>-35.952460000000002</v>
      </c>
      <c r="G4987" s="6">
        <v>-61.353789999999996</v>
      </c>
      <c r="H4987" s="7">
        <v>21443.75</v>
      </c>
      <c r="I4987" s="7">
        <v>1286.6300000000001</v>
      </c>
      <c r="J4987" s="7">
        <v>7076465</v>
      </c>
      <c r="K4987" s="8">
        <v>0.71</v>
      </c>
      <c r="L4987" s="7">
        <f t="shared" si="231"/>
        <v>3372.0077524429998</v>
      </c>
      <c r="M4987" s="7">
        <f t="shared" si="232"/>
        <v>0.38493239183139266</v>
      </c>
      <c r="N4987" s="14" t="str">
        <f t="shared" si="233"/>
        <v>&lt; 25 KW</v>
      </c>
    </row>
    <row r="4988" spans="1:14">
      <c r="A4988" s="5" t="s">
        <v>969</v>
      </c>
      <c r="B4988" s="5" t="s">
        <v>12785</v>
      </c>
      <c r="C4988" s="5" t="s">
        <v>301</v>
      </c>
      <c r="D4988" s="5" t="s">
        <v>7244</v>
      </c>
      <c r="E4988" s="5">
        <v>25</v>
      </c>
      <c r="F4988" s="6">
        <v>-35.578250885000003</v>
      </c>
      <c r="G4988" s="6">
        <v>-61.422168731699998</v>
      </c>
      <c r="H4988" s="7">
        <v>21443.75</v>
      </c>
      <c r="I4988" s="7">
        <v>1286.6300000000001</v>
      </c>
      <c r="J4988" s="7">
        <v>7076465</v>
      </c>
      <c r="K4988" s="8">
        <v>0.71</v>
      </c>
      <c r="L4988" s="7">
        <f t="shared" si="231"/>
        <v>3372.0077524429998</v>
      </c>
      <c r="M4988" s="7">
        <f t="shared" si="232"/>
        <v>0.38493239183139266</v>
      </c>
      <c r="N4988" s="14" t="str">
        <f t="shared" si="233"/>
        <v>&lt; 25 KW</v>
      </c>
    </row>
    <row r="4989" spans="1:14">
      <c r="A4989" s="5" t="s">
        <v>969</v>
      </c>
      <c r="B4989" s="5" t="s">
        <v>12785</v>
      </c>
      <c r="C4989" s="5" t="s">
        <v>7245</v>
      </c>
      <c r="D4989" s="5" t="s">
        <v>7246</v>
      </c>
      <c r="E4989" s="5">
        <v>25</v>
      </c>
      <c r="F4989" s="6">
        <v>-36.030419999999999</v>
      </c>
      <c r="G4989" s="6">
        <v>-61.425490000000003</v>
      </c>
      <c r="H4989" s="7">
        <v>21443.75</v>
      </c>
      <c r="I4989" s="7">
        <v>1286.6300000000001</v>
      </c>
      <c r="J4989" s="7">
        <v>7076465</v>
      </c>
      <c r="K4989" s="8">
        <v>0.71</v>
      </c>
      <c r="L4989" s="7">
        <f t="shared" si="231"/>
        <v>3372.0077524429998</v>
      </c>
      <c r="M4989" s="7">
        <f t="shared" si="232"/>
        <v>0.38493239183139266</v>
      </c>
      <c r="N4989" s="14" t="str">
        <f t="shared" si="233"/>
        <v>&lt; 25 KW</v>
      </c>
    </row>
    <row r="4990" spans="1:14">
      <c r="A4990" s="5" t="s">
        <v>465</v>
      </c>
      <c r="B4990" s="5" t="s">
        <v>12785</v>
      </c>
      <c r="C4990" s="5" t="s">
        <v>4682</v>
      </c>
      <c r="D4990" s="5" t="s">
        <v>7247</v>
      </c>
      <c r="E4990" s="5">
        <v>25</v>
      </c>
      <c r="F4990" s="6">
        <v>-35.458570000000002</v>
      </c>
      <c r="G4990" s="6">
        <v>-62.498150000000003</v>
      </c>
      <c r="H4990" s="7">
        <v>21443.75</v>
      </c>
      <c r="I4990" s="7">
        <v>1286.6300000000001</v>
      </c>
      <c r="J4990" s="7">
        <v>7076465</v>
      </c>
      <c r="K4990" s="8">
        <v>0.71</v>
      </c>
      <c r="L4990" s="7">
        <f t="shared" si="231"/>
        <v>3372.0077524429998</v>
      </c>
      <c r="M4990" s="7">
        <f t="shared" si="232"/>
        <v>0.38493239183139266</v>
      </c>
      <c r="N4990" s="14" t="str">
        <f t="shared" si="233"/>
        <v>&lt; 25 KW</v>
      </c>
    </row>
    <row r="4991" spans="1:14">
      <c r="A4991" s="5" t="s">
        <v>44</v>
      </c>
      <c r="B4991" s="5" t="s">
        <v>12785</v>
      </c>
      <c r="C4991" s="5" t="s">
        <v>3119</v>
      </c>
      <c r="D4991" s="5" t="s">
        <v>7248</v>
      </c>
      <c r="E4991" s="5">
        <v>25</v>
      </c>
      <c r="F4991" s="6">
        <v>-34.395210266100001</v>
      </c>
      <c r="G4991" s="6">
        <v>-59.822811126700003</v>
      </c>
      <c r="H4991" s="7">
        <v>21443.75</v>
      </c>
      <c r="I4991" s="7">
        <v>1286.6300000000001</v>
      </c>
      <c r="J4991" s="7">
        <v>7076465</v>
      </c>
      <c r="K4991" s="8">
        <v>0.71</v>
      </c>
      <c r="L4991" s="7">
        <f t="shared" si="231"/>
        <v>3372.0077524429998</v>
      </c>
      <c r="M4991" s="7">
        <f t="shared" si="232"/>
        <v>0.38493239183139266</v>
      </c>
      <c r="N4991" s="14" t="str">
        <f t="shared" si="233"/>
        <v>&lt; 25 KW</v>
      </c>
    </row>
    <row r="4992" spans="1:14">
      <c r="A4992" s="5" t="s">
        <v>44</v>
      </c>
      <c r="B4992" s="5" t="s">
        <v>12785</v>
      </c>
      <c r="C4992" s="5" t="s">
        <v>3562</v>
      </c>
      <c r="D4992" s="5" t="s">
        <v>7249</v>
      </c>
      <c r="E4992" s="5">
        <v>25</v>
      </c>
      <c r="F4992" s="6">
        <v>-34.483420000000002</v>
      </c>
      <c r="G4992" s="6">
        <v>-59.779899999999998</v>
      </c>
      <c r="H4992" s="7">
        <v>21443.75</v>
      </c>
      <c r="I4992" s="7">
        <v>1286.6300000000001</v>
      </c>
      <c r="J4992" s="7">
        <v>7076465</v>
      </c>
      <c r="K4992" s="8">
        <v>0.71</v>
      </c>
      <c r="L4992" s="7">
        <f t="shared" si="231"/>
        <v>3372.0077524429998</v>
      </c>
      <c r="M4992" s="7">
        <f t="shared" si="232"/>
        <v>0.38493239183139266</v>
      </c>
      <c r="N4992" s="14" t="str">
        <f t="shared" si="233"/>
        <v>&lt; 25 KW</v>
      </c>
    </row>
    <row r="4993" spans="1:14">
      <c r="A4993" s="5" t="s">
        <v>44</v>
      </c>
      <c r="B4993" s="5" t="s">
        <v>12785</v>
      </c>
      <c r="C4993" s="5" t="s">
        <v>47</v>
      </c>
      <c r="D4993" s="5" t="s">
        <v>7250</v>
      </c>
      <c r="E4993" s="5">
        <v>25</v>
      </c>
      <c r="F4993" s="6">
        <v>-34.363250000000001</v>
      </c>
      <c r="G4993" s="6">
        <v>-59.830039999999997</v>
      </c>
      <c r="H4993" s="7">
        <v>21443.75</v>
      </c>
      <c r="I4993" s="7">
        <v>1286.6300000000001</v>
      </c>
      <c r="J4993" s="7">
        <v>7076465</v>
      </c>
      <c r="K4993" s="8">
        <v>0.71</v>
      </c>
      <c r="L4993" s="7">
        <f t="shared" si="231"/>
        <v>3372.0077524429998</v>
      </c>
      <c r="M4993" s="7">
        <f t="shared" si="232"/>
        <v>0.38493239183139266</v>
      </c>
      <c r="N4993" s="14" t="str">
        <f t="shared" si="233"/>
        <v>&lt; 25 KW</v>
      </c>
    </row>
    <row r="4994" spans="1:14">
      <c r="A4994" s="5" t="s">
        <v>44</v>
      </c>
      <c r="B4994" s="5" t="s">
        <v>12785</v>
      </c>
      <c r="C4994" s="5" t="s">
        <v>7251</v>
      </c>
      <c r="D4994" s="5" t="s">
        <v>7252</v>
      </c>
      <c r="E4994" s="5">
        <v>25</v>
      </c>
      <c r="F4994" s="6">
        <v>-34.424489999999999</v>
      </c>
      <c r="G4994" s="6">
        <v>-59.866889999999998</v>
      </c>
      <c r="H4994" s="7">
        <v>21443.75</v>
      </c>
      <c r="I4994" s="7">
        <v>1286.6300000000001</v>
      </c>
      <c r="J4994" s="7">
        <v>7076465</v>
      </c>
      <c r="K4994" s="8">
        <v>0.71</v>
      </c>
      <c r="L4994" s="7">
        <f t="shared" si="231"/>
        <v>3372.0077524429998</v>
      </c>
      <c r="M4994" s="7">
        <f t="shared" si="232"/>
        <v>0.38493239183139266</v>
      </c>
      <c r="N4994" s="14" t="str">
        <f t="shared" si="233"/>
        <v>&lt; 25 KW</v>
      </c>
    </row>
    <row r="4995" spans="1:14">
      <c r="A4995" s="5" t="s">
        <v>352</v>
      </c>
      <c r="B4995" s="5" t="s">
        <v>12785</v>
      </c>
      <c r="C4995" s="5" t="s">
        <v>1901</v>
      </c>
      <c r="D4995" s="5" t="s">
        <v>7253</v>
      </c>
      <c r="E4995" s="5">
        <v>25</v>
      </c>
      <c r="F4995" s="6">
        <v>-36.086359999999999</v>
      </c>
      <c r="G4995" s="6">
        <v>-57.783380000000001</v>
      </c>
      <c r="H4995" s="7">
        <v>21443.75</v>
      </c>
      <c r="I4995" s="7">
        <v>1286.6300000000001</v>
      </c>
      <c r="J4995" s="7">
        <v>7076465</v>
      </c>
      <c r="K4995" s="8">
        <v>0.71</v>
      </c>
      <c r="L4995" s="7">
        <f t="shared" ref="L4995:L5058" si="234">+J4995*0.00116222*0.41</f>
        <v>3372.0077524429998</v>
      </c>
      <c r="M4995" s="7">
        <f t="shared" ref="M4995:M5058" si="235">+L4995/(365*24)</f>
        <v>0.38493239183139266</v>
      </c>
      <c r="N4995" s="14" t="str">
        <f t="shared" ref="N4995:N5058" si="236">+IF(M4995&lt;25,"&lt; 25 KW",IF(M4995&lt;100,"25 - 100 KW",IF(M4995&lt;300,"100 - 300 KW",IF(M4995&lt;500,"300 - 500","&gt;500KW"))))</f>
        <v>&lt; 25 KW</v>
      </c>
    </row>
    <row r="4996" spans="1:14">
      <c r="A4996" s="5" t="s">
        <v>352</v>
      </c>
      <c r="B4996" s="5" t="s">
        <v>12785</v>
      </c>
      <c r="C4996" s="5" t="s">
        <v>1937</v>
      </c>
      <c r="D4996" s="5" t="s">
        <v>7254</v>
      </c>
      <c r="E4996" s="5">
        <v>25</v>
      </c>
      <c r="F4996" s="6">
        <v>-36.149180000000001</v>
      </c>
      <c r="G4996" s="6">
        <v>-58.036520000000003</v>
      </c>
      <c r="H4996" s="7">
        <v>21443.75</v>
      </c>
      <c r="I4996" s="7">
        <v>1286.6300000000001</v>
      </c>
      <c r="J4996" s="7">
        <v>7076465</v>
      </c>
      <c r="K4996" s="8">
        <v>0.71</v>
      </c>
      <c r="L4996" s="7">
        <f t="shared" si="234"/>
        <v>3372.0077524429998</v>
      </c>
      <c r="M4996" s="7">
        <f t="shared" si="235"/>
        <v>0.38493239183139266</v>
      </c>
      <c r="N4996" s="14" t="str">
        <f t="shared" si="236"/>
        <v>&lt; 25 KW</v>
      </c>
    </row>
    <row r="4997" spans="1:14">
      <c r="A4997" s="5" t="s">
        <v>92</v>
      </c>
      <c r="B4997" s="5" t="s">
        <v>12785</v>
      </c>
      <c r="C4997" s="5" t="s">
        <v>7255</v>
      </c>
      <c r="D4997" s="5" t="s">
        <v>7256</v>
      </c>
      <c r="E4997" s="5">
        <v>25</v>
      </c>
      <c r="F4997" s="6">
        <v>-34.61065</v>
      </c>
      <c r="G4997" s="6">
        <v>-60.167059999999999</v>
      </c>
      <c r="H4997" s="7">
        <v>21443.75</v>
      </c>
      <c r="I4997" s="7">
        <v>1286.6300000000001</v>
      </c>
      <c r="J4997" s="7">
        <v>7076465</v>
      </c>
      <c r="K4997" s="8">
        <v>0.71</v>
      </c>
      <c r="L4997" s="7">
        <f t="shared" si="234"/>
        <v>3372.0077524429998</v>
      </c>
      <c r="M4997" s="7">
        <f t="shared" si="235"/>
        <v>0.38493239183139266</v>
      </c>
      <c r="N4997" s="14" t="str">
        <f t="shared" si="236"/>
        <v>&lt; 25 KW</v>
      </c>
    </row>
    <row r="4998" spans="1:14">
      <c r="A4998" s="5" t="s">
        <v>525</v>
      </c>
      <c r="B4998" s="5" t="s">
        <v>12785</v>
      </c>
      <c r="C4998" s="5" t="s">
        <v>7257</v>
      </c>
      <c r="D4998" s="5" t="s">
        <v>7258</v>
      </c>
      <c r="E4998" s="5">
        <v>25</v>
      </c>
      <c r="F4998" s="6">
        <v>-35.716899871800003</v>
      </c>
      <c r="G4998" s="6">
        <v>-58.005401611300002</v>
      </c>
      <c r="H4998" s="7">
        <v>21443.75</v>
      </c>
      <c r="I4998" s="7">
        <v>1286.6300000000001</v>
      </c>
      <c r="J4998" s="7">
        <v>7076465</v>
      </c>
      <c r="K4998" s="8">
        <v>0.71</v>
      </c>
      <c r="L4998" s="7">
        <f t="shared" si="234"/>
        <v>3372.0077524429998</v>
      </c>
      <c r="M4998" s="7">
        <f t="shared" si="235"/>
        <v>0.38493239183139266</v>
      </c>
      <c r="N4998" s="14" t="str">
        <f t="shared" si="236"/>
        <v>&lt; 25 KW</v>
      </c>
    </row>
    <row r="4999" spans="1:14">
      <c r="A4999" s="5" t="s">
        <v>372</v>
      </c>
      <c r="B4999" s="5" t="s">
        <v>12785</v>
      </c>
      <c r="C4999" s="5" t="s">
        <v>1121</v>
      </c>
      <c r="D4999" s="5" t="s">
        <v>7259</v>
      </c>
      <c r="E4999" s="5">
        <v>25</v>
      </c>
      <c r="F4999" s="6">
        <v>-34.862139999999997</v>
      </c>
      <c r="G4999" s="6">
        <v>-60.044080000000001</v>
      </c>
      <c r="H4999" s="7">
        <v>21443.75</v>
      </c>
      <c r="I4999" s="7">
        <v>1286.6300000000001</v>
      </c>
      <c r="J4999" s="7">
        <v>7076465</v>
      </c>
      <c r="K4999" s="8">
        <v>0.71</v>
      </c>
      <c r="L4999" s="7">
        <f t="shared" si="234"/>
        <v>3372.0077524429998</v>
      </c>
      <c r="M4999" s="7">
        <f t="shared" si="235"/>
        <v>0.38493239183139266</v>
      </c>
      <c r="N4999" s="14" t="str">
        <f t="shared" si="236"/>
        <v>&lt; 25 KW</v>
      </c>
    </row>
    <row r="5000" spans="1:14">
      <c r="A5000" s="5" t="s">
        <v>372</v>
      </c>
      <c r="B5000" s="5" t="s">
        <v>12785</v>
      </c>
      <c r="C5000" s="5" t="s">
        <v>5780</v>
      </c>
      <c r="D5000" s="5" t="s">
        <v>7260</v>
      </c>
      <c r="E5000" s="5">
        <v>25</v>
      </c>
      <c r="F5000" s="6">
        <v>-34.659897000000001</v>
      </c>
      <c r="G5000" s="6">
        <v>-60.018720000000002</v>
      </c>
      <c r="H5000" s="7">
        <v>21443.75</v>
      </c>
      <c r="I5000" s="7">
        <v>1286.6300000000001</v>
      </c>
      <c r="J5000" s="7">
        <v>7076465</v>
      </c>
      <c r="K5000" s="8">
        <v>0.71</v>
      </c>
      <c r="L5000" s="7">
        <f t="shared" si="234"/>
        <v>3372.0077524429998</v>
      </c>
      <c r="M5000" s="7">
        <f t="shared" si="235"/>
        <v>0.38493239183139266</v>
      </c>
      <c r="N5000" s="14" t="str">
        <f t="shared" si="236"/>
        <v>&lt; 25 KW</v>
      </c>
    </row>
    <row r="5001" spans="1:14">
      <c r="A5001" s="5" t="s">
        <v>372</v>
      </c>
      <c r="B5001" s="5" t="s">
        <v>12785</v>
      </c>
      <c r="C5001" s="5" t="s">
        <v>103</v>
      </c>
      <c r="D5001" s="5" t="s">
        <v>7261</v>
      </c>
      <c r="E5001" s="5">
        <v>25</v>
      </c>
      <c r="F5001" s="6">
        <v>-35.006340000000002</v>
      </c>
      <c r="G5001" s="6">
        <v>-59.866259999999997</v>
      </c>
      <c r="H5001" s="7">
        <v>21443.75</v>
      </c>
      <c r="I5001" s="7">
        <v>1286.6300000000001</v>
      </c>
      <c r="J5001" s="7">
        <v>7076465</v>
      </c>
      <c r="K5001" s="8">
        <v>0.71</v>
      </c>
      <c r="L5001" s="7">
        <f t="shared" si="234"/>
        <v>3372.0077524429998</v>
      </c>
      <c r="M5001" s="7">
        <f t="shared" si="235"/>
        <v>0.38493239183139266</v>
      </c>
      <c r="N5001" s="14" t="str">
        <f t="shared" si="236"/>
        <v>&lt; 25 KW</v>
      </c>
    </row>
    <row r="5002" spans="1:14">
      <c r="A5002" s="5" t="s">
        <v>372</v>
      </c>
      <c r="B5002" s="5" t="s">
        <v>12785</v>
      </c>
      <c r="C5002" s="5" t="s">
        <v>4801</v>
      </c>
      <c r="D5002" s="5" t="s">
        <v>7262</v>
      </c>
      <c r="E5002" s="5">
        <v>25</v>
      </c>
      <c r="F5002" s="6">
        <v>-34.796869999999998</v>
      </c>
      <c r="G5002" s="6">
        <v>-59.898539999999997</v>
      </c>
      <c r="H5002" s="7">
        <v>21443.75</v>
      </c>
      <c r="I5002" s="7">
        <v>1286.6300000000001</v>
      </c>
      <c r="J5002" s="7">
        <v>7076465</v>
      </c>
      <c r="K5002" s="8">
        <v>0.71</v>
      </c>
      <c r="L5002" s="7">
        <f t="shared" si="234"/>
        <v>3372.0077524429998</v>
      </c>
      <c r="M5002" s="7">
        <f t="shared" si="235"/>
        <v>0.38493239183139266</v>
      </c>
      <c r="N5002" s="14" t="str">
        <f t="shared" si="236"/>
        <v>&lt; 25 KW</v>
      </c>
    </row>
    <row r="5003" spans="1:14">
      <c r="A5003" s="5" t="s">
        <v>372</v>
      </c>
      <c r="B5003" s="5" t="s">
        <v>12785</v>
      </c>
      <c r="C5003" s="5" t="s">
        <v>7263</v>
      </c>
      <c r="D5003" s="5" t="s">
        <v>7264</v>
      </c>
      <c r="E5003" s="5">
        <v>25</v>
      </c>
      <c r="F5003" s="6">
        <v>-34.904159999999997</v>
      </c>
      <c r="G5003" s="6">
        <v>-59.893999999999998</v>
      </c>
      <c r="H5003" s="7">
        <v>21443.75</v>
      </c>
      <c r="I5003" s="7">
        <v>1286.6300000000001</v>
      </c>
      <c r="J5003" s="7">
        <v>7076465</v>
      </c>
      <c r="K5003" s="8">
        <v>0.71</v>
      </c>
      <c r="L5003" s="7">
        <f t="shared" si="234"/>
        <v>3372.0077524429998</v>
      </c>
      <c r="M5003" s="7">
        <f t="shared" si="235"/>
        <v>0.38493239183139266</v>
      </c>
      <c r="N5003" s="14" t="str">
        <f t="shared" si="236"/>
        <v>&lt; 25 KW</v>
      </c>
    </row>
    <row r="5004" spans="1:14">
      <c r="A5004" s="5" t="s">
        <v>372</v>
      </c>
      <c r="B5004" s="5" t="s">
        <v>12785</v>
      </c>
      <c r="C5004" s="5" t="s">
        <v>103</v>
      </c>
      <c r="D5004" s="5" t="s">
        <v>7265</v>
      </c>
      <c r="E5004" s="5">
        <v>25</v>
      </c>
      <c r="F5004" s="6">
        <v>-34.988799999999998</v>
      </c>
      <c r="G5004" s="6">
        <v>-60.027230000000003</v>
      </c>
      <c r="H5004" s="7">
        <v>21443.75</v>
      </c>
      <c r="I5004" s="7">
        <v>1286.6300000000001</v>
      </c>
      <c r="J5004" s="7">
        <v>7076465</v>
      </c>
      <c r="K5004" s="8">
        <v>0.71</v>
      </c>
      <c r="L5004" s="7">
        <f t="shared" si="234"/>
        <v>3372.0077524429998</v>
      </c>
      <c r="M5004" s="7">
        <f t="shared" si="235"/>
        <v>0.38493239183139266</v>
      </c>
      <c r="N5004" s="14" t="str">
        <f t="shared" si="236"/>
        <v>&lt; 25 KW</v>
      </c>
    </row>
    <row r="5005" spans="1:14">
      <c r="A5005" s="5" t="s">
        <v>372</v>
      </c>
      <c r="B5005" s="5" t="s">
        <v>12785</v>
      </c>
      <c r="C5005" s="5" t="s">
        <v>983</v>
      </c>
      <c r="D5005" s="5" t="s">
        <v>7266</v>
      </c>
      <c r="E5005" s="5">
        <v>25</v>
      </c>
      <c r="F5005" s="6">
        <v>-34.899744615099998</v>
      </c>
      <c r="G5005" s="6">
        <v>-59.929823150799997</v>
      </c>
      <c r="H5005" s="7">
        <v>21443.75</v>
      </c>
      <c r="I5005" s="7">
        <v>1286.6300000000001</v>
      </c>
      <c r="J5005" s="7">
        <v>7076465</v>
      </c>
      <c r="K5005" s="8">
        <v>0.71</v>
      </c>
      <c r="L5005" s="7">
        <f t="shared" si="234"/>
        <v>3372.0077524429998</v>
      </c>
      <c r="M5005" s="7">
        <f t="shared" si="235"/>
        <v>0.38493239183139266</v>
      </c>
      <c r="N5005" s="14" t="str">
        <f t="shared" si="236"/>
        <v>&lt; 25 KW</v>
      </c>
    </row>
    <row r="5006" spans="1:14">
      <c r="A5006" s="5" t="s">
        <v>372</v>
      </c>
      <c r="B5006" s="5" t="s">
        <v>12785</v>
      </c>
      <c r="C5006" s="5" t="s">
        <v>103</v>
      </c>
      <c r="D5006" s="5" t="s">
        <v>7267</v>
      </c>
      <c r="E5006" s="5">
        <v>25</v>
      </c>
      <c r="F5006" s="6">
        <v>-34.745579999999997</v>
      </c>
      <c r="G5006" s="6">
        <v>-60.170720000000003</v>
      </c>
      <c r="H5006" s="7">
        <v>21443.75</v>
      </c>
      <c r="I5006" s="7">
        <v>1286.6300000000001</v>
      </c>
      <c r="J5006" s="7">
        <v>7076465</v>
      </c>
      <c r="K5006" s="8">
        <v>0.71</v>
      </c>
      <c r="L5006" s="7">
        <f t="shared" si="234"/>
        <v>3372.0077524429998</v>
      </c>
      <c r="M5006" s="7">
        <f t="shared" si="235"/>
        <v>0.38493239183139266</v>
      </c>
      <c r="N5006" s="14" t="str">
        <f t="shared" si="236"/>
        <v>&lt; 25 KW</v>
      </c>
    </row>
    <row r="5007" spans="1:14">
      <c r="A5007" s="5" t="s">
        <v>1620</v>
      </c>
      <c r="B5007" s="5" t="s">
        <v>12785</v>
      </c>
      <c r="C5007" s="5" t="s">
        <v>1121</v>
      </c>
      <c r="D5007" s="5" t="s">
        <v>7268</v>
      </c>
      <c r="E5007" s="5">
        <v>25</v>
      </c>
      <c r="F5007" s="6">
        <v>-35.144449999999999</v>
      </c>
      <c r="G5007" s="6">
        <v>-58.224899999999998</v>
      </c>
      <c r="H5007" s="7">
        <v>21443.75</v>
      </c>
      <c r="I5007" s="7">
        <v>1286.6300000000001</v>
      </c>
      <c r="J5007" s="7">
        <v>7076465</v>
      </c>
      <c r="K5007" s="8">
        <v>0.71</v>
      </c>
      <c r="L5007" s="7">
        <f t="shared" si="234"/>
        <v>3372.0077524429998</v>
      </c>
      <c r="M5007" s="7">
        <f t="shared" si="235"/>
        <v>0.38493239183139266</v>
      </c>
      <c r="N5007" s="14" t="str">
        <f t="shared" si="236"/>
        <v>&lt; 25 KW</v>
      </c>
    </row>
    <row r="5008" spans="1:14">
      <c r="A5008" s="5" t="s">
        <v>58</v>
      </c>
      <c r="B5008" s="5" t="s">
        <v>12785</v>
      </c>
      <c r="C5008" s="5" t="s">
        <v>7269</v>
      </c>
      <c r="D5008" s="5" t="s">
        <v>7270</v>
      </c>
      <c r="E5008" s="5">
        <v>25</v>
      </c>
      <c r="F5008" s="6">
        <v>-38.743380000000002</v>
      </c>
      <c r="G5008" s="6">
        <v>-61.596400000000003</v>
      </c>
      <c r="H5008" s="7">
        <v>21443.75</v>
      </c>
      <c r="I5008" s="7">
        <v>1286.6300000000001</v>
      </c>
      <c r="J5008" s="7">
        <v>7076465</v>
      </c>
      <c r="K5008" s="8">
        <v>0.71</v>
      </c>
      <c r="L5008" s="7">
        <f t="shared" si="234"/>
        <v>3372.0077524429998</v>
      </c>
      <c r="M5008" s="7">
        <f t="shared" si="235"/>
        <v>0.38493239183139266</v>
      </c>
      <c r="N5008" s="14" t="str">
        <f t="shared" si="236"/>
        <v>&lt; 25 KW</v>
      </c>
    </row>
    <row r="5009" spans="1:14">
      <c r="A5009" s="5" t="s">
        <v>516</v>
      </c>
      <c r="B5009" s="5" t="s">
        <v>12785</v>
      </c>
      <c r="C5009" s="5" t="s">
        <v>325</v>
      </c>
      <c r="D5009" s="5" t="s">
        <v>7271</v>
      </c>
      <c r="E5009" s="5">
        <v>25</v>
      </c>
      <c r="F5009" s="6">
        <v>-37.96622</v>
      </c>
      <c r="G5009" s="6">
        <v>-61.388719999999999</v>
      </c>
      <c r="H5009" s="7">
        <v>21443.75</v>
      </c>
      <c r="I5009" s="7">
        <v>1286.6300000000001</v>
      </c>
      <c r="J5009" s="7">
        <v>7076465</v>
      </c>
      <c r="K5009" s="8">
        <v>0.71</v>
      </c>
      <c r="L5009" s="7">
        <f t="shared" si="234"/>
        <v>3372.0077524429998</v>
      </c>
      <c r="M5009" s="7">
        <f t="shared" si="235"/>
        <v>0.38493239183139266</v>
      </c>
      <c r="N5009" s="14" t="str">
        <f t="shared" si="236"/>
        <v>&lt; 25 KW</v>
      </c>
    </row>
    <row r="5010" spans="1:14">
      <c r="A5010" s="5" t="s">
        <v>516</v>
      </c>
      <c r="B5010" s="5" t="s">
        <v>12785</v>
      </c>
      <c r="C5010" s="5" t="s">
        <v>2801</v>
      </c>
      <c r="D5010" s="5" t="s">
        <v>7272</v>
      </c>
      <c r="E5010" s="5">
        <v>25</v>
      </c>
      <c r="F5010" s="6">
        <v>-38.111440000000002</v>
      </c>
      <c r="G5010" s="6">
        <v>-60.980559999999997</v>
      </c>
      <c r="H5010" s="7">
        <v>21443.75</v>
      </c>
      <c r="I5010" s="7">
        <v>1286.6300000000001</v>
      </c>
      <c r="J5010" s="7">
        <v>7076465</v>
      </c>
      <c r="K5010" s="8">
        <v>0.71</v>
      </c>
      <c r="L5010" s="7">
        <f t="shared" si="234"/>
        <v>3372.0077524429998</v>
      </c>
      <c r="M5010" s="7">
        <f t="shared" si="235"/>
        <v>0.38493239183139266</v>
      </c>
      <c r="N5010" s="14" t="str">
        <f t="shared" si="236"/>
        <v>&lt; 25 KW</v>
      </c>
    </row>
    <row r="5011" spans="1:14">
      <c r="A5011" s="5" t="s">
        <v>114</v>
      </c>
      <c r="B5011" s="5" t="s">
        <v>12785</v>
      </c>
      <c r="C5011" s="5" t="s">
        <v>7273</v>
      </c>
      <c r="D5011" s="5" t="s">
        <v>7274</v>
      </c>
      <c r="E5011" s="5">
        <v>25</v>
      </c>
      <c r="F5011" s="6">
        <v>-36.389899999999997</v>
      </c>
      <c r="G5011" s="6">
        <v>-62.337699999999998</v>
      </c>
      <c r="H5011" s="7">
        <v>21443.75</v>
      </c>
      <c r="I5011" s="7">
        <v>1286.6300000000001</v>
      </c>
      <c r="J5011" s="7">
        <v>7076465</v>
      </c>
      <c r="K5011" s="8">
        <v>0.71</v>
      </c>
      <c r="L5011" s="7">
        <f t="shared" si="234"/>
        <v>3372.0077524429998</v>
      </c>
      <c r="M5011" s="7">
        <f t="shared" si="235"/>
        <v>0.38493239183139266</v>
      </c>
      <c r="N5011" s="14" t="str">
        <f t="shared" si="236"/>
        <v>&lt; 25 KW</v>
      </c>
    </row>
    <row r="5012" spans="1:14">
      <c r="A5012" s="5" t="s">
        <v>2440</v>
      </c>
      <c r="B5012" s="5" t="s">
        <v>12785</v>
      </c>
      <c r="C5012" s="5" t="s">
        <v>2441</v>
      </c>
      <c r="D5012" s="5" t="s">
        <v>7275</v>
      </c>
      <c r="E5012" s="5">
        <v>25</v>
      </c>
      <c r="F5012" s="6">
        <v>-34.301631999999998</v>
      </c>
      <c r="G5012" s="6">
        <v>-58.869059999999998</v>
      </c>
      <c r="H5012" s="7">
        <v>21443.75</v>
      </c>
      <c r="I5012" s="7">
        <v>1286.6300000000001</v>
      </c>
      <c r="J5012" s="7">
        <v>7076465</v>
      </c>
      <c r="K5012" s="8">
        <v>0.71</v>
      </c>
      <c r="L5012" s="7">
        <f t="shared" si="234"/>
        <v>3372.0077524429998</v>
      </c>
      <c r="M5012" s="7">
        <f t="shared" si="235"/>
        <v>0.38493239183139266</v>
      </c>
      <c r="N5012" s="14" t="str">
        <f t="shared" si="236"/>
        <v>&lt; 25 KW</v>
      </c>
    </row>
    <row r="5013" spans="1:14">
      <c r="A5013" s="5" t="s">
        <v>2440</v>
      </c>
      <c r="B5013" s="5" t="s">
        <v>12785</v>
      </c>
      <c r="C5013" s="5" t="s">
        <v>7276</v>
      </c>
      <c r="D5013" s="5" t="s">
        <v>4025</v>
      </c>
      <c r="E5013" s="5">
        <v>25</v>
      </c>
      <c r="F5013" s="6">
        <v>-34.398589999999999</v>
      </c>
      <c r="G5013" s="6">
        <v>-58.816949999999999</v>
      </c>
      <c r="H5013" s="7">
        <v>21443.75</v>
      </c>
      <c r="I5013" s="7">
        <v>1286.6300000000001</v>
      </c>
      <c r="J5013" s="7">
        <v>7076465</v>
      </c>
      <c r="K5013" s="8">
        <v>0.71</v>
      </c>
      <c r="L5013" s="7">
        <f t="shared" si="234"/>
        <v>3372.0077524429998</v>
      </c>
      <c r="M5013" s="7">
        <f t="shared" si="235"/>
        <v>0.38493239183139266</v>
      </c>
      <c r="N5013" s="14" t="str">
        <f t="shared" si="236"/>
        <v>&lt; 25 KW</v>
      </c>
    </row>
    <row r="5014" spans="1:14">
      <c r="A5014" s="5" t="s">
        <v>800</v>
      </c>
      <c r="B5014" s="5" t="s">
        <v>12785</v>
      </c>
      <c r="C5014" s="5" t="s">
        <v>7277</v>
      </c>
      <c r="D5014" s="5" t="s">
        <v>7278</v>
      </c>
      <c r="E5014" s="5">
        <v>25</v>
      </c>
      <c r="F5014" s="6">
        <v>-34.304782762800002</v>
      </c>
      <c r="G5014" s="6">
        <v>-59.046755481399998</v>
      </c>
      <c r="H5014" s="7">
        <v>21443.75</v>
      </c>
      <c r="I5014" s="7">
        <v>1286.6300000000001</v>
      </c>
      <c r="J5014" s="7">
        <v>7076465</v>
      </c>
      <c r="K5014" s="8">
        <v>0.71</v>
      </c>
      <c r="L5014" s="7">
        <f t="shared" si="234"/>
        <v>3372.0077524429998</v>
      </c>
      <c r="M5014" s="7">
        <f t="shared" si="235"/>
        <v>0.38493239183139266</v>
      </c>
      <c r="N5014" s="14" t="str">
        <f t="shared" si="236"/>
        <v>&lt; 25 KW</v>
      </c>
    </row>
    <row r="5015" spans="1:14">
      <c r="A5015" s="5" t="s">
        <v>24</v>
      </c>
      <c r="B5015" s="5" t="s">
        <v>12785</v>
      </c>
      <c r="C5015" s="5" t="s">
        <v>7279</v>
      </c>
      <c r="D5015" s="5" t="s">
        <v>7280</v>
      </c>
      <c r="E5015" s="5">
        <v>25</v>
      </c>
      <c r="F5015" s="6">
        <v>-36.101039999999998</v>
      </c>
      <c r="G5015" s="6">
        <v>-59.981140000000003</v>
      </c>
      <c r="H5015" s="7">
        <v>21443.75</v>
      </c>
      <c r="I5015" s="7">
        <v>1286.6300000000001</v>
      </c>
      <c r="J5015" s="7">
        <v>7076465</v>
      </c>
      <c r="K5015" s="8">
        <v>0.71</v>
      </c>
      <c r="L5015" s="7">
        <f t="shared" si="234"/>
        <v>3372.0077524429998</v>
      </c>
      <c r="M5015" s="7">
        <f t="shared" si="235"/>
        <v>0.38493239183139266</v>
      </c>
      <c r="N5015" s="14" t="str">
        <f t="shared" si="236"/>
        <v>&lt; 25 KW</v>
      </c>
    </row>
    <row r="5016" spans="1:14">
      <c r="A5016" s="5" t="s">
        <v>24</v>
      </c>
      <c r="B5016" s="5" t="s">
        <v>12785</v>
      </c>
      <c r="C5016" s="5" t="s">
        <v>1092</v>
      </c>
      <c r="D5016" s="5" t="s">
        <v>7281</v>
      </c>
      <c r="E5016" s="5">
        <v>25</v>
      </c>
      <c r="F5016" s="6">
        <v>-36.276119999999999</v>
      </c>
      <c r="G5016" s="6">
        <v>-60.278329999999997</v>
      </c>
      <c r="H5016" s="7">
        <v>21443.75</v>
      </c>
      <c r="I5016" s="7">
        <v>1286.6300000000001</v>
      </c>
      <c r="J5016" s="7">
        <v>7076465</v>
      </c>
      <c r="K5016" s="8">
        <v>0.71</v>
      </c>
      <c r="L5016" s="7">
        <f t="shared" si="234"/>
        <v>3372.0077524429998</v>
      </c>
      <c r="M5016" s="7">
        <f t="shared" si="235"/>
        <v>0.38493239183139266</v>
      </c>
      <c r="N5016" s="14" t="str">
        <f t="shared" si="236"/>
        <v>&lt; 25 KW</v>
      </c>
    </row>
    <row r="5017" spans="1:14">
      <c r="A5017" s="5" t="s">
        <v>359</v>
      </c>
      <c r="B5017" s="5" t="s">
        <v>12785</v>
      </c>
      <c r="C5017" s="5" t="s">
        <v>7282</v>
      </c>
      <c r="D5017" s="5" t="s">
        <v>7283</v>
      </c>
      <c r="E5017" s="5">
        <v>25</v>
      </c>
      <c r="F5017" s="6">
        <v>-37.35615</v>
      </c>
      <c r="G5017" s="6">
        <v>-61.530529999999999</v>
      </c>
      <c r="H5017" s="7">
        <v>21443.75</v>
      </c>
      <c r="I5017" s="7">
        <v>1286.6300000000001</v>
      </c>
      <c r="J5017" s="7">
        <v>7076465</v>
      </c>
      <c r="K5017" s="8">
        <v>0.71</v>
      </c>
      <c r="L5017" s="7">
        <f t="shared" si="234"/>
        <v>3372.0077524429998</v>
      </c>
      <c r="M5017" s="7">
        <f t="shared" si="235"/>
        <v>0.38493239183139266</v>
      </c>
      <c r="N5017" s="14" t="str">
        <f t="shared" si="236"/>
        <v>&lt; 25 KW</v>
      </c>
    </row>
    <row r="5018" spans="1:14">
      <c r="A5018" s="5" t="s">
        <v>359</v>
      </c>
      <c r="B5018" s="5" t="s">
        <v>12785</v>
      </c>
      <c r="C5018" s="5" t="s">
        <v>7284</v>
      </c>
      <c r="D5018" s="5" t="s">
        <v>7285</v>
      </c>
      <c r="E5018" s="5">
        <v>25</v>
      </c>
      <c r="F5018" s="6">
        <v>-37.428350000000002</v>
      </c>
      <c r="G5018" s="6">
        <v>-61.28051</v>
      </c>
      <c r="H5018" s="7">
        <v>21443.75</v>
      </c>
      <c r="I5018" s="7">
        <v>1286.6300000000001</v>
      </c>
      <c r="J5018" s="7">
        <v>7076465</v>
      </c>
      <c r="K5018" s="8">
        <v>0.71</v>
      </c>
      <c r="L5018" s="7">
        <f t="shared" si="234"/>
        <v>3372.0077524429998</v>
      </c>
      <c r="M5018" s="7">
        <f t="shared" si="235"/>
        <v>0.38493239183139266</v>
      </c>
      <c r="N5018" s="14" t="str">
        <f t="shared" si="236"/>
        <v>&lt; 25 KW</v>
      </c>
    </row>
    <row r="5019" spans="1:14">
      <c r="A5019" s="5" t="s">
        <v>52</v>
      </c>
      <c r="B5019" s="5" t="s">
        <v>12785</v>
      </c>
      <c r="C5019" s="5" t="s">
        <v>3243</v>
      </c>
      <c r="D5019" s="5" t="s">
        <v>7286</v>
      </c>
      <c r="E5019" s="5">
        <v>25</v>
      </c>
      <c r="F5019" s="6">
        <v>-34.844200000000001</v>
      </c>
      <c r="G5019" s="6">
        <v>-58.971200000000003</v>
      </c>
      <c r="H5019" s="7">
        <v>21443.75</v>
      </c>
      <c r="I5019" s="7">
        <v>1286.6300000000001</v>
      </c>
      <c r="J5019" s="7">
        <v>7076465</v>
      </c>
      <c r="K5019" s="8">
        <v>0.71</v>
      </c>
      <c r="L5019" s="7">
        <f t="shared" si="234"/>
        <v>3372.0077524429998</v>
      </c>
      <c r="M5019" s="7">
        <f t="shared" si="235"/>
        <v>0.38493239183139266</v>
      </c>
      <c r="N5019" s="14" t="str">
        <f t="shared" si="236"/>
        <v>&lt; 25 KW</v>
      </c>
    </row>
    <row r="5020" spans="1:14">
      <c r="A5020" s="5" t="s">
        <v>1456</v>
      </c>
      <c r="B5020" s="5" t="s">
        <v>12785</v>
      </c>
      <c r="C5020" s="5" t="s">
        <v>7287</v>
      </c>
      <c r="D5020" s="5" t="s">
        <v>7288</v>
      </c>
      <c r="E5020" s="5">
        <v>25</v>
      </c>
      <c r="F5020" s="6">
        <v>-36.701300000000003</v>
      </c>
      <c r="G5020" s="6">
        <v>-56.791499999999999</v>
      </c>
      <c r="H5020" s="7">
        <v>21443.75</v>
      </c>
      <c r="I5020" s="7">
        <v>1286.6300000000001</v>
      </c>
      <c r="J5020" s="7">
        <v>7076465</v>
      </c>
      <c r="K5020" s="8">
        <v>0.71</v>
      </c>
      <c r="L5020" s="7">
        <f t="shared" si="234"/>
        <v>3372.0077524429998</v>
      </c>
      <c r="M5020" s="7">
        <f t="shared" si="235"/>
        <v>0.38493239183139266</v>
      </c>
      <c r="N5020" s="14" t="str">
        <f t="shared" si="236"/>
        <v>&lt; 25 KW</v>
      </c>
    </row>
    <row r="5021" spans="1:14">
      <c r="A5021" s="5" t="s">
        <v>281</v>
      </c>
      <c r="B5021" s="5" t="s">
        <v>12785</v>
      </c>
      <c r="C5021" s="5" t="s">
        <v>332</v>
      </c>
      <c r="D5021" s="5" t="s">
        <v>7289</v>
      </c>
      <c r="E5021" s="5">
        <v>25</v>
      </c>
      <c r="F5021" s="6">
        <v>-37.109726000000002</v>
      </c>
      <c r="G5021" s="6">
        <v>-57.080143</v>
      </c>
      <c r="H5021" s="7">
        <v>21443.75</v>
      </c>
      <c r="I5021" s="7">
        <v>1286.6300000000001</v>
      </c>
      <c r="J5021" s="7">
        <v>7076465</v>
      </c>
      <c r="K5021" s="8">
        <v>0.71</v>
      </c>
      <c r="L5021" s="7">
        <f t="shared" si="234"/>
        <v>3372.0077524429998</v>
      </c>
      <c r="M5021" s="7">
        <f t="shared" si="235"/>
        <v>0.38493239183139266</v>
      </c>
      <c r="N5021" s="14" t="str">
        <f t="shared" si="236"/>
        <v>&lt; 25 KW</v>
      </c>
    </row>
    <row r="5022" spans="1:14">
      <c r="A5022" s="5" t="s">
        <v>281</v>
      </c>
      <c r="B5022" s="5" t="s">
        <v>12785</v>
      </c>
      <c r="C5022" s="5" t="s">
        <v>3688</v>
      </c>
      <c r="D5022" s="5" t="s">
        <v>7290</v>
      </c>
      <c r="E5022" s="5">
        <v>25</v>
      </c>
      <c r="F5022" s="6">
        <v>-36.929580000000001</v>
      </c>
      <c r="G5022" s="6">
        <v>-57.209859999999999</v>
      </c>
      <c r="H5022" s="7">
        <v>21443.75</v>
      </c>
      <c r="I5022" s="7">
        <v>1286.6300000000001</v>
      </c>
      <c r="J5022" s="7">
        <v>7076465</v>
      </c>
      <c r="K5022" s="8">
        <v>0.71</v>
      </c>
      <c r="L5022" s="7">
        <f t="shared" si="234"/>
        <v>3372.0077524429998</v>
      </c>
      <c r="M5022" s="7">
        <f t="shared" si="235"/>
        <v>0.38493239183139266</v>
      </c>
      <c r="N5022" s="14" t="str">
        <f t="shared" si="236"/>
        <v>&lt; 25 KW</v>
      </c>
    </row>
    <row r="5023" spans="1:14">
      <c r="A5023" s="5" t="s">
        <v>281</v>
      </c>
      <c r="B5023" s="5" t="s">
        <v>12785</v>
      </c>
      <c r="C5023" s="5" t="s">
        <v>7291</v>
      </c>
      <c r="D5023" s="5" t="s">
        <v>7292</v>
      </c>
      <c r="E5023" s="5">
        <v>25</v>
      </c>
      <c r="F5023" s="6">
        <v>-37.009945000000002</v>
      </c>
      <c r="G5023" s="6">
        <v>-57.406944000000003</v>
      </c>
      <c r="H5023" s="7">
        <v>21443.75</v>
      </c>
      <c r="I5023" s="7">
        <v>1286.6300000000001</v>
      </c>
      <c r="J5023" s="7">
        <v>7076465</v>
      </c>
      <c r="K5023" s="8">
        <v>0.71</v>
      </c>
      <c r="L5023" s="7">
        <f t="shared" si="234"/>
        <v>3372.0077524429998</v>
      </c>
      <c r="M5023" s="7">
        <f t="shared" si="235"/>
        <v>0.38493239183139266</v>
      </c>
      <c r="N5023" s="14" t="str">
        <f t="shared" si="236"/>
        <v>&lt; 25 KW</v>
      </c>
    </row>
    <row r="5024" spans="1:14">
      <c r="A5024" s="5" t="s">
        <v>272</v>
      </c>
      <c r="B5024" s="5" t="s">
        <v>12785</v>
      </c>
      <c r="C5024" s="5" t="s">
        <v>3875</v>
      </c>
      <c r="D5024" s="5" t="s">
        <v>7293</v>
      </c>
      <c r="E5024" s="5">
        <v>25</v>
      </c>
      <c r="F5024" s="6">
        <v>-35.383650000000003</v>
      </c>
      <c r="G5024" s="6">
        <v>-58.387149999999998</v>
      </c>
      <c r="H5024" s="7">
        <v>21443.75</v>
      </c>
      <c r="I5024" s="7">
        <v>1286.6300000000001</v>
      </c>
      <c r="J5024" s="7">
        <v>7076465</v>
      </c>
      <c r="K5024" s="8">
        <v>0.71</v>
      </c>
      <c r="L5024" s="7">
        <f t="shared" si="234"/>
        <v>3372.0077524429998</v>
      </c>
      <c r="M5024" s="7">
        <f t="shared" si="235"/>
        <v>0.38493239183139266</v>
      </c>
      <c r="N5024" s="14" t="str">
        <f t="shared" si="236"/>
        <v>&lt; 25 KW</v>
      </c>
    </row>
    <row r="5025" spans="1:14">
      <c r="A5025" s="5" t="s">
        <v>272</v>
      </c>
      <c r="B5025" s="5" t="s">
        <v>12785</v>
      </c>
      <c r="C5025" s="5" t="s">
        <v>7294</v>
      </c>
      <c r="D5025" s="5" t="s">
        <v>7295</v>
      </c>
      <c r="E5025" s="5">
        <v>25</v>
      </c>
      <c r="F5025" s="6">
        <v>-35.278680000000001</v>
      </c>
      <c r="G5025" s="6">
        <v>-58.395180000000003</v>
      </c>
      <c r="H5025" s="7">
        <v>21443.75</v>
      </c>
      <c r="I5025" s="7">
        <v>1286.6300000000001</v>
      </c>
      <c r="J5025" s="7">
        <v>7076465</v>
      </c>
      <c r="K5025" s="8">
        <v>0.71</v>
      </c>
      <c r="L5025" s="7">
        <f t="shared" si="234"/>
        <v>3372.0077524429998</v>
      </c>
      <c r="M5025" s="7">
        <f t="shared" si="235"/>
        <v>0.38493239183139266</v>
      </c>
      <c r="N5025" s="14" t="str">
        <f t="shared" si="236"/>
        <v>&lt; 25 KW</v>
      </c>
    </row>
    <row r="5026" spans="1:14">
      <c r="A5026" s="5" t="s">
        <v>272</v>
      </c>
      <c r="B5026" s="5" t="s">
        <v>12785</v>
      </c>
      <c r="C5026" s="5" t="s">
        <v>717</v>
      </c>
      <c r="D5026" s="5" t="s">
        <v>7296</v>
      </c>
      <c r="E5026" s="5">
        <v>25</v>
      </c>
      <c r="F5026" s="6">
        <v>-35.543979999999998</v>
      </c>
      <c r="G5026" s="6">
        <v>-58.273119999999999</v>
      </c>
      <c r="H5026" s="7">
        <v>21443.75</v>
      </c>
      <c r="I5026" s="7">
        <v>1286.6300000000001</v>
      </c>
      <c r="J5026" s="7">
        <v>7076465</v>
      </c>
      <c r="K5026" s="8">
        <v>0.71</v>
      </c>
      <c r="L5026" s="7">
        <f t="shared" si="234"/>
        <v>3372.0077524429998</v>
      </c>
      <c r="M5026" s="7">
        <f t="shared" si="235"/>
        <v>0.38493239183139266</v>
      </c>
      <c r="N5026" s="14" t="str">
        <f t="shared" si="236"/>
        <v>&lt; 25 KW</v>
      </c>
    </row>
    <row r="5027" spans="1:14">
      <c r="A5027" s="5" t="s">
        <v>272</v>
      </c>
      <c r="B5027" s="5" t="s">
        <v>12785</v>
      </c>
      <c r="C5027" s="5" t="s">
        <v>7297</v>
      </c>
      <c r="D5027" s="5" t="s">
        <v>7298</v>
      </c>
      <c r="E5027" s="5">
        <v>25</v>
      </c>
      <c r="F5027" s="6">
        <v>-35.429969999999997</v>
      </c>
      <c r="G5027" s="6">
        <v>-58.308810000000001</v>
      </c>
      <c r="H5027" s="7">
        <v>21443.75</v>
      </c>
      <c r="I5027" s="7">
        <v>1286.6300000000001</v>
      </c>
      <c r="J5027" s="7">
        <v>7076465</v>
      </c>
      <c r="K5027" s="8">
        <v>0.71</v>
      </c>
      <c r="L5027" s="7">
        <f t="shared" si="234"/>
        <v>3372.0077524429998</v>
      </c>
      <c r="M5027" s="7">
        <f t="shared" si="235"/>
        <v>0.38493239183139266</v>
      </c>
      <c r="N5027" s="14" t="str">
        <f t="shared" si="236"/>
        <v>&lt; 25 KW</v>
      </c>
    </row>
    <row r="5028" spans="1:14">
      <c r="A5028" s="5" t="s">
        <v>636</v>
      </c>
      <c r="B5028" s="5" t="s">
        <v>12785</v>
      </c>
      <c r="C5028" s="5" t="s">
        <v>103</v>
      </c>
      <c r="D5028" s="5" t="s">
        <v>7299</v>
      </c>
      <c r="E5028" s="5">
        <v>25</v>
      </c>
      <c r="F5028" s="6">
        <v>-34.817520000000002</v>
      </c>
      <c r="G5028" s="6">
        <v>-61.904440000000001</v>
      </c>
      <c r="H5028" s="7">
        <v>21443.75</v>
      </c>
      <c r="I5028" s="7">
        <v>1286.6300000000001</v>
      </c>
      <c r="J5028" s="7">
        <v>7076465</v>
      </c>
      <c r="K5028" s="8">
        <v>0.71</v>
      </c>
      <c r="L5028" s="7">
        <f t="shared" si="234"/>
        <v>3372.0077524429998</v>
      </c>
      <c r="M5028" s="7">
        <f t="shared" si="235"/>
        <v>0.38493239183139266</v>
      </c>
      <c r="N5028" s="14" t="str">
        <f t="shared" si="236"/>
        <v>&lt; 25 KW</v>
      </c>
    </row>
    <row r="5029" spans="1:14">
      <c r="A5029" s="5" t="s">
        <v>207</v>
      </c>
      <c r="B5029" s="5" t="s">
        <v>12785</v>
      </c>
      <c r="C5029" s="5" t="s">
        <v>301</v>
      </c>
      <c r="D5029" s="5" t="s">
        <v>7300</v>
      </c>
      <c r="E5029" s="5">
        <v>25</v>
      </c>
      <c r="F5029" s="6">
        <v>-34.630220000000001</v>
      </c>
      <c r="G5029" s="6">
        <v>-58.978079999999999</v>
      </c>
      <c r="H5029" s="7">
        <v>21443.75</v>
      </c>
      <c r="I5029" s="7">
        <v>1286.6300000000001</v>
      </c>
      <c r="J5029" s="7">
        <v>7076465</v>
      </c>
      <c r="K5029" s="8">
        <v>0.71</v>
      </c>
      <c r="L5029" s="7">
        <f t="shared" si="234"/>
        <v>3372.0077524429998</v>
      </c>
      <c r="M5029" s="7">
        <f t="shared" si="235"/>
        <v>0.38493239183139266</v>
      </c>
      <c r="N5029" s="14" t="str">
        <f t="shared" si="236"/>
        <v>&lt; 25 KW</v>
      </c>
    </row>
    <row r="5030" spans="1:14">
      <c r="A5030" s="5" t="s">
        <v>99</v>
      </c>
      <c r="B5030" s="5" t="s">
        <v>12785</v>
      </c>
      <c r="C5030" s="5" t="s">
        <v>103</v>
      </c>
      <c r="D5030" s="5" t="s">
        <v>7301</v>
      </c>
      <c r="E5030" s="5">
        <v>25</v>
      </c>
      <c r="F5030" s="6">
        <v>-34.982970000000002</v>
      </c>
      <c r="G5030" s="6">
        <v>-61.010429999999999</v>
      </c>
      <c r="H5030" s="7">
        <v>21443.75</v>
      </c>
      <c r="I5030" s="7">
        <v>1286.6300000000001</v>
      </c>
      <c r="J5030" s="7">
        <v>7076465</v>
      </c>
      <c r="K5030" s="8">
        <v>0.71</v>
      </c>
      <c r="L5030" s="7">
        <f t="shared" si="234"/>
        <v>3372.0077524429998</v>
      </c>
      <c r="M5030" s="7">
        <f t="shared" si="235"/>
        <v>0.38493239183139266</v>
      </c>
      <c r="N5030" s="14" t="str">
        <f t="shared" si="236"/>
        <v>&lt; 25 KW</v>
      </c>
    </row>
    <row r="5031" spans="1:14">
      <c r="A5031" s="5" t="s">
        <v>566</v>
      </c>
      <c r="B5031" s="5" t="s">
        <v>12785</v>
      </c>
      <c r="C5031" s="5" t="s">
        <v>7302</v>
      </c>
      <c r="D5031" s="5" t="s">
        <v>7303</v>
      </c>
      <c r="E5031" s="5">
        <v>25</v>
      </c>
      <c r="F5031" s="6">
        <v>-35.035359999999997</v>
      </c>
      <c r="G5031" s="6">
        <v>-62.917310000000001</v>
      </c>
      <c r="H5031" s="7">
        <v>21443.75</v>
      </c>
      <c r="I5031" s="7">
        <v>1286.6300000000001</v>
      </c>
      <c r="J5031" s="7">
        <v>7076465</v>
      </c>
      <c r="K5031" s="8">
        <v>0.71</v>
      </c>
      <c r="L5031" s="7">
        <f t="shared" si="234"/>
        <v>3372.0077524429998</v>
      </c>
      <c r="M5031" s="7">
        <f t="shared" si="235"/>
        <v>0.38493239183139266</v>
      </c>
      <c r="N5031" s="14" t="str">
        <f t="shared" si="236"/>
        <v>&lt; 25 KW</v>
      </c>
    </row>
    <row r="5032" spans="1:14">
      <c r="A5032" s="5" t="s">
        <v>566</v>
      </c>
      <c r="B5032" s="5" t="s">
        <v>12785</v>
      </c>
      <c r="C5032" s="5" t="s">
        <v>332</v>
      </c>
      <c r="D5032" s="5" t="s">
        <v>7304</v>
      </c>
      <c r="E5032" s="5">
        <v>25</v>
      </c>
      <c r="F5032" s="6">
        <v>-35.076630000000002</v>
      </c>
      <c r="G5032" s="6">
        <v>-62.711770000000001</v>
      </c>
      <c r="H5032" s="7">
        <v>21443.75</v>
      </c>
      <c r="I5032" s="7">
        <v>1286.6300000000001</v>
      </c>
      <c r="J5032" s="7">
        <v>7076465</v>
      </c>
      <c r="K5032" s="8">
        <v>0.71</v>
      </c>
      <c r="L5032" s="7">
        <f t="shared" si="234"/>
        <v>3372.0077524429998</v>
      </c>
      <c r="M5032" s="7">
        <f t="shared" si="235"/>
        <v>0.38493239183139266</v>
      </c>
      <c r="N5032" s="14" t="str">
        <f t="shared" si="236"/>
        <v>&lt; 25 KW</v>
      </c>
    </row>
    <row r="5033" spans="1:14">
      <c r="A5033" s="5" t="s">
        <v>566</v>
      </c>
      <c r="B5033" s="5" t="s">
        <v>12785</v>
      </c>
      <c r="C5033" s="5" t="s">
        <v>853</v>
      </c>
      <c r="D5033" s="5" t="s">
        <v>7305</v>
      </c>
      <c r="E5033" s="5">
        <v>25</v>
      </c>
      <c r="F5033" s="6">
        <v>-34.4146194458</v>
      </c>
      <c r="G5033" s="6">
        <v>-62.439479827900001</v>
      </c>
      <c r="H5033" s="7">
        <v>21443.75</v>
      </c>
      <c r="I5033" s="7">
        <v>1286.6300000000001</v>
      </c>
      <c r="J5033" s="7">
        <v>7076465</v>
      </c>
      <c r="K5033" s="8">
        <v>0.71</v>
      </c>
      <c r="L5033" s="7">
        <f t="shared" si="234"/>
        <v>3372.0077524429998</v>
      </c>
      <c r="M5033" s="7">
        <f t="shared" si="235"/>
        <v>0.38493239183139266</v>
      </c>
      <c r="N5033" s="14" t="str">
        <f t="shared" si="236"/>
        <v>&lt; 25 KW</v>
      </c>
    </row>
    <row r="5034" spans="1:14">
      <c r="A5034" s="5" t="s">
        <v>596</v>
      </c>
      <c r="B5034" s="5" t="s">
        <v>12785</v>
      </c>
      <c r="C5034" s="5" t="s">
        <v>47</v>
      </c>
      <c r="D5034" s="5" t="s">
        <v>7306</v>
      </c>
      <c r="E5034" s="5">
        <v>25</v>
      </c>
      <c r="F5034" s="6">
        <v>-37.960025999999999</v>
      </c>
      <c r="G5034" s="6">
        <v>-60.424594999999997</v>
      </c>
      <c r="H5034" s="7">
        <v>21443.75</v>
      </c>
      <c r="I5034" s="7">
        <v>1286.6300000000001</v>
      </c>
      <c r="J5034" s="7">
        <v>7076465</v>
      </c>
      <c r="K5034" s="8">
        <v>0.71</v>
      </c>
      <c r="L5034" s="7">
        <f t="shared" si="234"/>
        <v>3372.0077524429998</v>
      </c>
      <c r="M5034" s="7">
        <f t="shared" si="235"/>
        <v>0.38493239183139266</v>
      </c>
      <c r="N5034" s="14" t="str">
        <f t="shared" si="236"/>
        <v>&lt; 25 KW</v>
      </c>
    </row>
    <row r="5035" spans="1:14">
      <c r="A5035" s="5" t="s">
        <v>327</v>
      </c>
      <c r="B5035" s="5" t="s">
        <v>12785</v>
      </c>
      <c r="C5035" s="5" t="s">
        <v>2491</v>
      </c>
      <c r="D5035" s="5" t="s">
        <v>7307</v>
      </c>
      <c r="E5035" s="5">
        <v>25</v>
      </c>
      <c r="F5035" s="6">
        <v>-36.624789999999997</v>
      </c>
      <c r="G5035" s="6">
        <v>-62.587420000000002</v>
      </c>
      <c r="H5035" s="7">
        <v>21443.75</v>
      </c>
      <c r="I5035" s="7">
        <v>1286.6300000000001</v>
      </c>
      <c r="J5035" s="7">
        <v>7076465</v>
      </c>
      <c r="K5035" s="8">
        <v>0.71</v>
      </c>
      <c r="L5035" s="7">
        <f t="shared" si="234"/>
        <v>3372.0077524429998</v>
      </c>
      <c r="M5035" s="7">
        <f t="shared" si="235"/>
        <v>0.38493239183139266</v>
      </c>
      <c r="N5035" s="14" t="str">
        <f t="shared" si="236"/>
        <v>&lt; 25 KW</v>
      </c>
    </row>
    <row r="5036" spans="1:14">
      <c r="A5036" s="5" t="s">
        <v>120</v>
      </c>
      <c r="B5036" s="5" t="s">
        <v>12785</v>
      </c>
      <c r="C5036" s="5" t="s">
        <v>7308</v>
      </c>
      <c r="D5036" s="5" t="s">
        <v>7309</v>
      </c>
      <c r="E5036" s="5">
        <v>25</v>
      </c>
      <c r="F5036" s="6">
        <v>-36.121879999999997</v>
      </c>
      <c r="G5036" s="6">
        <v>-61.465029999999999</v>
      </c>
      <c r="H5036" s="7">
        <v>21443.75</v>
      </c>
      <c r="I5036" s="7">
        <v>1286.6300000000001</v>
      </c>
      <c r="J5036" s="7">
        <v>7076465</v>
      </c>
      <c r="K5036" s="8">
        <v>0.71</v>
      </c>
      <c r="L5036" s="7">
        <f t="shared" si="234"/>
        <v>3372.0077524429998</v>
      </c>
      <c r="M5036" s="7">
        <f t="shared" si="235"/>
        <v>0.38493239183139266</v>
      </c>
      <c r="N5036" s="14" t="str">
        <f t="shared" si="236"/>
        <v>&lt; 25 KW</v>
      </c>
    </row>
    <row r="5037" spans="1:14">
      <c r="A5037" s="5" t="s">
        <v>120</v>
      </c>
      <c r="B5037" s="5" t="s">
        <v>12785</v>
      </c>
      <c r="C5037" s="5" t="s">
        <v>7310</v>
      </c>
      <c r="D5037" s="5" t="s">
        <v>7311</v>
      </c>
      <c r="E5037" s="5">
        <v>25</v>
      </c>
      <c r="F5037" s="6">
        <v>-36.204799999999999</v>
      </c>
      <c r="G5037" s="6">
        <v>-61.410760000000003</v>
      </c>
      <c r="H5037" s="7">
        <v>21443.75</v>
      </c>
      <c r="I5037" s="7">
        <v>1286.6300000000001</v>
      </c>
      <c r="J5037" s="7">
        <v>7076465</v>
      </c>
      <c r="K5037" s="8">
        <v>0.71</v>
      </c>
      <c r="L5037" s="7">
        <f t="shared" si="234"/>
        <v>3372.0077524429998</v>
      </c>
      <c r="M5037" s="7">
        <f t="shared" si="235"/>
        <v>0.38493239183139266</v>
      </c>
      <c r="N5037" s="14" t="str">
        <f t="shared" si="236"/>
        <v>&lt; 25 KW</v>
      </c>
    </row>
    <row r="5038" spans="1:14">
      <c r="A5038" s="5" t="s">
        <v>120</v>
      </c>
      <c r="B5038" s="5" t="s">
        <v>12785</v>
      </c>
      <c r="C5038" s="5" t="s">
        <v>7312</v>
      </c>
      <c r="D5038" s="5" t="s">
        <v>7313</v>
      </c>
      <c r="E5038" s="5">
        <v>25</v>
      </c>
      <c r="F5038" s="6">
        <v>-36.159149999999997</v>
      </c>
      <c r="G5038" s="6">
        <v>-61.713880000000003</v>
      </c>
      <c r="H5038" s="7">
        <v>21443.75</v>
      </c>
      <c r="I5038" s="7">
        <v>1286.6300000000001</v>
      </c>
      <c r="J5038" s="7">
        <v>7076465</v>
      </c>
      <c r="K5038" s="8">
        <v>0.71</v>
      </c>
      <c r="L5038" s="7">
        <f t="shared" si="234"/>
        <v>3372.0077524429998</v>
      </c>
      <c r="M5038" s="7">
        <f t="shared" si="235"/>
        <v>0.38493239183139266</v>
      </c>
      <c r="N5038" s="14" t="str">
        <f t="shared" si="236"/>
        <v>&lt; 25 KW</v>
      </c>
    </row>
    <row r="5039" spans="1:14">
      <c r="A5039" s="5" t="s">
        <v>760</v>
      </c>
      <c r="B5039" s="5" t="s">
        <v>12785</v>
      </c>
      <c r="C5039" s="5" t="s">
        <v>7314</v>
      </c>
      <c r="D5039" s="5" t="s">
        <v>7315</v>
      </c>
      <c r="E5039" s="5">
        <v>25</v>
      </c>
      <c r="F5039" s="6">
        <v>-36.017769999999999</v>
      </c>
      <c r="G5039" s="6">
        <v>-59.184069999999998</v>
      </c>
      <c r="H5039" s="7">
        <v>21443.75</v>
      </c>
      <c r="I5039" s="7">
        <v>1286.6300000000001</v>
      </c>
      <c r="J5039" s="7">
        <v>7076465</v>
      </c>
      <c r="K5039" s="8">
        <v>0.71</v>
      </c>
      <c r="L5039" s="7">
        <f t="shared" si="234"/>
        <v>3372.0077524429998</v>
      </c>
      <c r="M5039" s="7">
        <f t="shared" si="235"/>
        <v>0.38493239183139266</v>
      </c>
      <c r="N5039" s="14" t="str">
        <f t="shared" si="236"/>
        <v>&lt; 25 KW</v>
      </c>
    </row>
    <row r="5040" spans="1:14">
      <c r="A5040" s="5" t="s">
        <v>246</v>
      </c>
      <c r="B5040" s="5" t="s">
        <v>12785</v>
      </c>
      <c r="C5040" s="5" t="s">
        <v>7316</v>
      </c>
      <c r="D5040" s="5" t="s">
        <v>7317</v>
      </c>
      <c r="E5040" s="5">
        <v>25</v>
      </c>
      <c r="F5040" s="6">
        <v>-35.405560000000001</v>
      </c>
      <c r="G5040" s="6">
        <v>-61.731479999999998</v>
      </c>
      <c r="H5040" s="7">
        <v>21443.75</v>
      </c>
      <c r="I5040" s="7">
        <v>1286.6300000000001</v>
      </c>
      <c r="J5040" s="7">
        <v>7076465</v>
      </c>
      <c r="K5040" s="8">
        <v>0.71</v>
      </c>
      <c r="L5040" s="7">
        <f t="shared" si="234"/>
        <v>3372.0077524429998</v>
      </c>
      <c r="M5040" s="7">
        <f t="shared" si="235"/>
        <v>0.38493239183139266</v>
      </c>
      <c r="N5040" s="14" t="str">
        <f t="shared" si="236"/>
        <v>&lt; 25 KW</v>
      </c>
    </row>
    <row r="5041" spans="1:14">
      <c r="A5041" s="5" t="s">
        <v>258</v>
      </c>
      <c r="B5041" s="5" t="s">
        <v>12785</v>
      </c>
      <c r="C5041" s="5" t="s">
        <v>7318</v>
      </c>
      <c r="D5041" s="5" t="s">
        <v>7319</v>
      </c>
      <c r="E5041" s="5">
        <v>25</v>
      </c>
      <c r="F5041" s="6">
        <v>-38.218589999999999</v>
      </c>
      <c r="G5041" s="6">
        <v>-58.710340000000002</v>
      </c>
      <c r="H5041" s="7">
        <v>21443.75</v>
      </c>
      <c r="I5041" s="7">
        <v>1286.6300000000001</v>
      </c>
      <c r="J5041" s="7">
        <v>7076465</v>
      </c>
      <c r="K5041" s="8">
        <v>0.71</v>
      </c>
      <c r="L5041" s="7">
        <f t="shared" si="234"/>
        <v>3372.0077524429998</v>
      </c>
      <c r="M5041" s="7">
        <f t="shared" si="235"/>
        <v>0.38493239183139266</v>
      </c>
      <c r="N5041" s="14" t="str">
        <f t="shared" si="236"/>
        <v>&lt; 25 KW</v>
      </c>
    </row>
    <row r="5042" spans="1:14">
      <c r="A5042" s="5" t="s">
        <v>38</v>
      </c>
      <c r="B5042" s="5" t="s">
        <v>12785</v>
      </c>
      <c r="C5042" s="5" t="s">
        <v>4200</v>
      </c>
      <c r="D5042" s="5" t="s">
        <v>7320</v>
      </c>
      <c r="E5042" s="5">
        <v>25</v>
      </c>
      <c r="F5042" s="6">
        <v>-35.237870000000001</v>
      </c>
      <c r="G5042" s="6">
        <v>-58.919780000000003</v>
      </c>
      <c r="H5042" s="7">
        <v>21443.75</v>
      </c>
      <c r="I5042" s="7">
        <v>1286.6300000000001</v>
      </c>
      <c r="J5042" s="7">
        <v>7076465</v>
      </c>
      <c r="K5042" s="8">
        <v>0.71</v>
      </c>
      <c r="L5042" s="7">
        <f t="shared" si="234"/>
        <v>3372.0077524429998</v>
      </c>
      <c r="M5042" s="7">
        <f t="shared" si="235"/>
        <v>0.38493239183139266</v>
      </c>
      <c r="N5042" s="14" t="str">
        <f t="shared" si="236"/>
        <v>&lt; 25 KW</v>
      </c>
    </row>
    <row r="5043" spans="1:14">
      <c r="A5043" s="5" t="s">
        <v>38</v>
      </c>
      <c r="B5043" s="5" t="s">
        <v>12785</v>
      </c>
      <c r="C5043" s="5" t="s">
        <v>7321</v>
      </c>
      <c r="D5043" s="5" t="s">
        <v>7322</v>
      </c>
      <c r="E5043" s="5">
        <v>25</v>
      </c>
      <c r="F5043" s="6">
        <v>-35.310360000000003</v>
      </c>
      <c r="G5043" s="6">
        <v>-58.89678</v>
      </c>
      <c r="H5043" s="7">
        <v>21443.75</v>
      </c>
      <c r="I5043" s="7">
        <v>1286.6300000000001</v>
      </c>
      <c r="J5043" s="7">
        <v>7076465</v>
      </c>
      <c r="K5043" s="8">
        <v>0.71</v>
      </c>
      <c r="L5043" s="7">
        <f t="shared" si="234"/>
        <v>3372.0077524429998</v>
      </c>
      <c r="M5043" s="7">
        <f t="shared" si="235"/>
        <v>0.38493239183139266</v>
      </c>
      <c r="N5043" s="14" t="str">
        <f t="shared" si="236"/>
        <v>&lt; 25 KW</v>
      </c>
    </row>
    <row r="5044" spans="1:14">
      <c r="A5044" s="5" t="s">
        <v>38</v>
      </c>
      <c r="B5044" s="5" t="s">
        <v>12785</v>
      </c>
      <c r="C5044" s="5" t="s">
        <v>7323</v>
      </c>
      <c r="D5044" s="5" t="s">
        <v>7324</v>
      </c>
      <c r="E5044" s="5">
        <v>25</v>
      </c>
      <c r="F5044" s="6">
        <v>-35.15334</v>
      </c>
      <c r="G5044" s="6">
        <v>-59.130229999999997</v>
      </c>
      <c r="H5044" s="7">
        <v>21443.75</v>
      </c>
      <c r="I5044" s="7">
        <v>1286.6300000000001</v>
      </c>
      <c r="J5044" s="7">
        <v>7076465</v>
      </c>
      <c r="K5044" s="8">
        <v>0.71</v>
      </c>
      <c r="L5044" s="7">
        <f t="shared" si="234"/>
        <v>3372.0077524429998</v>
      </c>
      <c r="M5044" s="7">
        <f t="shared" si="235"/>
        <v>0.38493239183139266</v>
      </c>
      <c r="N5044" s="14" t="str">
        <f t="shared" si="236"/>
        <v>&lt; 25 KW</v>
      </c>
    </row>
    <row r="5045" spans="1:14">
      <c r="A5045" s="5" t="s">
        <v>279</v>
      </c>
      <c r="B5045" s="5" t="s">
        <v>12785</v>
      </c>
      <c r="C5045" s="5" t="s">
        <v>7325</v>
      </c>
      <c r="D5045" s="5" t="s">
        <v>7326</v>
      </c>
      <c r="E5045" s="5">
        <v>25</v>
      </c>
      <c r="F5045" s="6">
        <v>-34.4715614319</v>
      </c>
      <c r="G5045" s="6">
        <v>-59.1811561584</v>
      </c>
      <c r="H5045" s="7">
        <v>21443.75</v>
      </c>
      <c r="I5045" s="7">
        <v>1286.6300000000001</v>
      </c>
      <c r="J5045" s="7">
        <v>7076465</v>
      </c>
      <c r="K5045" s="8">
        <v>0.71</v>
      </c>
      <c r="L5045" s="7">
        <f t="shared" si="234"/>
        <v>3372.0077524429998</v>
      </c>
      <c r="M5045" s="7">
        <f t="shared" si="235"/>
        <v>0.38493239183139266</v>
      </c>
      <c r="N5045" s="14" t="str">
        <f t="shared" si="236"/>
        <v>&lt; 25 KW</v>
      </c>
    </row>
    <row r="5046" spans="1:14">
      <c r="A5046" s="5" t="s">
        <v>153</v>
      </c>
      <c r="B5046" s="5" t="s">
        <v>12785</v>
      </c>
      <c r="C5046" s="5" t="s">
        <v>47</v>
      </c>
      <c r="D5046" s="5" t="s">
        <v>7327</v>
      </c>
      <c r="E5046" s="5">
        <v>25</v>
      </c>
      <c r="F5046" s="6">
        <v>-34.774329999999999</v>
      </c>
      <c r="G5046" s="6">
        <v>-58.82</v>
      </c>
      <c r="H5046" s="7">
        <v>21443.75</v>
      </c>
      <c r="I5046" s="7">
        <v>1286.6300000000001</v>
      </c>
      <c r="J5046" s="7">
        <v>7076465</v>
      </c>
      <c r="K5046" s="8">
        <v>0.71</v>
      </c>
      <c r="L5046" s="7">
        <f t="shared" si="234"/>
        <v>3372.0077524429998</v>
      </c>
      <c r="M5046" s="7">
        <f t="shared" si="235"/>
        <v>0.38493239183139266</v>
      </c>
      <c r="N5046" s="14" t="str">
        <f t="shared" si="236"/>
        <v>&lt; 25 KW</v>
      </c>
    </row>
    <row r="5047" spans="1:14">
      <c r="A5047" s="5" t="s">
        <v>153</v>
      </c>
      <c r="B5047" s="5" t="s">
        <v>12785</v>
      </c>
      <c r="C5047" s="5" t="s">
        <v>7328</v>
      </c>
      <c r="D5047" s="5" t="s">
        <v>7329</v>
      </c>
      <c r="E5047" s="5">
        <v>25</v>
      </c>
      <c r="F5047" s="6">
        <v>-34.771999999999998</v>
      </c>
      <c r="G5047" s="6">
        <v>-58.836329999999997</v>
      </c>
      <c r="H5047" s="7">
        <v>21443.75</v>
      </c>
      <c r="I5047" s="7">
        <v>1286.6300000000001</v>
      </c>
      <c r="J5047" s="7">
        <v>7076465</v>
      </c>
      <c r="K5047" s="8">
        <v>0.71</v>
      </c>
      <c r="L5047" s="7">
        <f t="shared" si="234"/>
        <v>3372.0077524429998</v>
      </c>
      <c r="M5047" s="7">
        <f t="shared" si="235"/>
        <v>0.38493239183139266</v>
      </c>
      <c r="N5047" s="14" t="str">
        <f t="shared" si="236"/>
        <v>&lt; 25 KW</v>
      </c>
    </row>
    <row r="5048" spans="1:14">
      <c r="A5048" s="5" t="s">
        <v>265</v>
      </c>
      <c r="B5048" s="5" t="s">
        <v>12785</v>
      </c>
      <c r="C5048" s="5" t="s">
        <v>47</v>
      </c>
      <c r="D5048" s="5" t="s">
        <v>7330</v>
      </c>
      <c r="E5048" s="5">
        <v>25</v>
      </c>
      <c r="F5048" s="6">
        <v>-35.480840000000001</v>
      </c>
      <c r="G5048" s="6">
        <v>-58.75582</v>
      </c>
      <c r="H5048" s="7">
        <v>21443.75</v>
      </c>
      <c r="I5048" s="7">
        <v>1286.6300000000001</v>
      </c>
      <c r="J5048" s="7">
        <v>7076465</v>
      </c>
      <c r="K5048" s="8">
        <v>0.71</v>
      </c>
      <c r="L5048" s="7">
        <f t="shared" si="234"/>
        <v>3372.0077524429998</v>
      </c>
      <c r="M5048" s="7">
        <f t="shared" si="235"/>
        <v>0.38493239183139266</v>
      </c>
      <c r="N5048" s="14" t="str">
        <f t="shared" si="236"/>
        <v>&lt; 25 KW</v>
      </c>
    </row>
    <row r="5049" spans="1:14">
      <c r="A5049" s="5" t="s">
        <v>265</v>
      </c>
      <c r="B5049" s="5" t="s">
        <v>12785</v>
      </c>
      <c r="C5049" s="5" t="s">
        <v>7331</v>
      </c>
      <c r="D5049" s="5" t="s">
        <v>7332</v>
      </c>
      <c r="E5049" s="5">
        <v>25</v>
      </c>
      <c r="F5049" s="6">
        <v>-35.366320000000002</v>
      </c>
      <c r="G5049" s="6">
        <v>-58.776850000000003</v>
      </c>
      <c r="H5049" s="7">
        <v>21443.75</v>
      </c>
      <c r="I5049" s="7">
        <v>1286.6300000000001</v>
      </c>
      <c r="J5049" s="7">
        <v>7076465</v>
      </c>
      <c r="K5049" s="8">
        <v>0.71</v>
      </c>
      <c r="L5049" s="7">
        <f t="shared" si="234"/>
        <v>3372.0077524429998</v>
      </c>
      <c r="M5049" s="7">
        <f t="shared" si="235"/>
        <v>0.38493239183139266</v>
      </c>
      <c r="N5049" s="14" t="str">
        <f t="shared" si="236"/>
        <v>&lt; 25 KW</v>
      </c>
    </row>
    <row r="5050" spans="1:14">
      <c r="A5050" s="5" t="s">
        <v>188</v>
      </c>
      <c r="B5050" s="5" t="s">
        <v>12785</v>
      </c>
      <c r="C5050" s="5" t="s">
        <v>178</v>
      </c>
      <c r="D5050" s="5" t="s">
        <v>7333</v>
      </c>
      <c r="E5050" s="5">
        <v>25</v>
      </c>
      <c r="F5050" s="6">
        <v>-34.64517</v>
      </c>
      <c r="G5050" s="6">
        <v>-58.741639999999997</v>
      </c>
      <c r="H5050" s="7">
        <v>21443.75</v>
      </c>
      <c r="I5050" s="7">
        <v>1286.6300000000001</v>
      </c>
      <c r="J5050" s="7">
        <v>7076465</v>
      </c>
      <c r="K5050" s="8">
        <v>0.71</v>
      </c>
      <c r="L5050" s="7">
        <f t="shared" si="234"/>
        <v>3372.0077524429998</v>
      </c>
      <c r="M5050" s="7">
        <f t="shared" si="235"/>
        <v>0.38493239183139266</v>
      </c>
      <c r="N5050" s="14" t="str">
        <f t="shared" si="236"/>
        <v>&lt; 25 KW</v>
      </c>
    </row>
    <row r="5051" spans="1:14">
      <c r="A5051" s="5" t="s">
        <v>167</v>
      </c>
      <c r="B5051" s="5" t="s">
        <v>12785</v>
      </c>
      <c r="C5051" s="5" t="s">
        <v>717</v>
      </c>
      <c r="D5051" s="5" t="s">
        <v>7334</v>
      </c>
      <c r="E5051" s="5">
        <v>25</v>
      </c>
      <c r="F5051" s="6">
        <v>-34.931109999999997</v>
      </c>
      <c r="G5051" s="6">
        <v>-59.253610000000002</v>
      </c>
      <c r="H5051" s="7">
        <v>21443.75</v>
      </c>
      <c r="I5051" s="7">
        <v>1286.6300000000001</v>
      </c>
      <c r="J5051" s="7">
        <v>7076465</v>
      </c>
      <c r="K5051" s="8">
        <v>0.71</v>
      </c>
      <c r="L5051" s="7">
        <f t="shared" si="234"/>
        <v>3372.0077524429998</v>
      </c>
      <c r="M5051" s="7">
        <f t="shared" si="235"/>
        <v>0.38493239183139266</v>
      </c>
      <c r="N5051" s="14" t="str">
        <f t="shared" si="236"/>
        <v>&lt; 25 KW</v>
      </c>
    </row>
    <row r="5052" spans="1:14">
      <c r="A5052" s="5" t="s">
        <v>167</v>
      </c>
      <c r="B5052" s="5" t="s">
        <v>12785</v>
      </c>
      <c r="C5052" s="5" t="s">
        <v>47</v>
      </c>
      <c r="D5052" s="5" t="s">
        <v>7335</v>
      </c>
      <c r="E5052" s="5">
        <v>25</v>
      </c>
      <c r="F5052" s="6">
        <v>-35.155180000000001</v>
      </c>
      <c r="G5052" s="6">
        <v>-59.415190000000003</v>
      </c>
      <c r="H5052" s="7">
        <v>21443.75</v>
      </c>
      <c r="I5052" s="7">
        <v>1286.6300000000001</v>
      </c>
      <c r="J5052" s="7">
        <v>7076465</v>
      </c>
      <c r="K5052" s="8">
        <v>0.71</v>
      </c>
      <c r="L5052" s="7">
        <f t="shared" si="234"/>
        <v>3372.0077524429998</v>
      </c>
      <c r="M5052" s="7">
        <f t="shared" si="235"/>
        <v>0.38493239183139266</v>
      </c>
      <c r="N5052" s="14" t="str">
        <f t="shared" si="236"/>
        <v>&lt; 25 KW</v>
      </c>
    </row>
    <row r="5053" spans="1:14">
      <c r="A5053" s="5" t="s">
        <v>167</v>
      </c>
      <c r="B5053" s="5" t="s">
        <v>12785</v>
      </c>
      <c r="C5053" s="5" t="s">
        <v>47</v>
      </c>
      <c r="D5053" s="5" t="s">
        <v>7336</v>
      </c>
      <c r="E5053" s="5">
        <v>25</v>
      </c>
      <c r="F5053" s="6">
        <v>-35.155180000000001</v>
      </c>
      <c r="G5053" s="6">
        <v>-59.415190000000003</v>
      </c>
      <c r="H5053" s="7">
        <v>21443.75</v>
      </c>
      <c r="I5053" s="7">
        <v>1286.6300000000001</v>
      </c>
      <c r="J5053" s="7">
        <v>7076465</v>
      </c>
      <c r="K5053" s="8">
        <v>0.71</v>
      </c>
      <c r="L5053" s="7">
        <f t="shared" si="234"/>
        <v>3372.0077524429998</v>
      </c>
      <c r="M5053" s="7">
        <f t="shared" si="235"/>
        <v>0.38493239183139266</v>
      </c>
      <c r="N5053" s="14" t="str">
        <f t="shared" si="236"/>
        <v>&lt; 25 KW</v>
      </c>
    </row>
    <row r="5054" spans="1:14">
      <c r="A5054" s="5" t="s">
        <v>388</v>
      </c>
      <c r="B5054" s="5" t="s">
        <v>12785</v>
      </c>
      <c r="C5054" s="5" t="s">
        <v>47</v>
      </c>
      <c r="D5054" s="5" t="s">
        <v>7337</v>
      </c>
      <c r="E5054" s="5">
        <v>25</v>
      </c>
      <c r="F5054" s="6">
        <v>-38.518889999999999</v>
      </c>
      <c r="G5054" s="6">
        <v>-58.826507999999997</v>
      </c>
      <c r="H5054" s="7">
        <v>21443.75</v>
      </c>
      <c r="I5054" s="7">
        <v>1286.6300000000001</v>
      </c>
      <c r="J5054" s="7">
        <v>7076465</v>
      </c>
      <c r="K5054" s="8">
        <v>0.71</v>
      </c>
      <c r="L5054" s="7">
        <f t="shared" si="234"/>
        <v>3372.0077524429998</v>
      </c>
      <c r="M5054" s="7">
        <f t="shared" si="235"/>
        <v>0.38493239183139266</v>
      </c>
      <c r="N5054" s="14" t="str">
        <f t="shared" si="236"/>
        <v>&lt; 25 KW</v>
      </c>
    </row>
    <row r="5055" spans="1:14">
      <c r="A5055" s="5" t="s">
        <v>388</v>
      </c>
      <c r="B5055" s="5" t="s">
        <v>12785</v>
      </c>
      <c r="C5055" s="5" t="s">
        <v>103</v>
      </c>
      <c r="D5055" s="5" t="s">
        <v>7338</v>
      </c>
      <c r="E5055" s="5">
        <v>25</v>
      </c>
      <c r="F5055" s="6">
        <v>-38.053359999999998</v>
      </c>
      <c r="G5055" s="6">
        <v>-59.395580000000002</v>
      </c>
      <c r="H5055" s="7">
        <v>21443.75</v>
      </c>
      <c r="I5055" s="7">
        <v>1286.6300000000001</v>
      </c>
      <c r="J5055" s="7">
        <v>7076465</v>
      </c>
      <c r="K5055" s="8">
        <v>0.71</v>
      </c>
      <c r="L5055" s="7">
        <f t="shared" si="234"/>
        <v>3372.0077524429998</v>
      </c>
      <c r="M5055" s="7">
        <f t="shared" si="235"/>
        <v>0.38493239183139266</v>
      </c>
      <c r="N5055" s="14" t="str">
        <f t="shared" si="236"/>
        <v>&lt; 25 KW</v>
      </c>
    </row>
    <row r="5056" spans="1:14">
      <c r="A5056" s="5" t="s">
        <v>107</v>
      </c>
      <c r="B5056" s="5" t="s">
        <v>12785</v>
      </c>
      <c r="C5056" s="5" t="s">
        <v>7339</v>
      </c>
      <c r="D5056" s="5" t="s">
        <v>7340</v>
      </c>
      <c r="E5056" s="5">
        <v>25</v>
      </c>
      <c r="F5056" s="6">
        <v>-35.447539999999996</v>
      </c>
      <c r="G5056" s="6">
        <v>-60.847499999999997</v>
      </c>
      <c r="H5056" s="7">
        <v>21443.75</v>
      </c>
      <c r="I5056" s="7">
        <v>1286.6300000000001</v>
      </c>
      <c r="J5056" s="7">
        <v>7076465</v>
      </c>
      <c r="K5056" s="8">
        <v>0.71</v>
      </c>
      <c r="L5056" s="7">
        <f t="shared" si="234"/>
        <v>3372.0077524429998</v>
      </c>
      <c r="M5056" s="7">
        <f t="shared" si="235"/>
        <v>0.38493239183139266</v>
      </c>
      <c r="N5056" s="14" t="str">
        <f t="shared" si="236"/>
        <v>&lt; 25 KW</v>
      </c>
    </row>
    <row r="5057" spans="1:14">
      <c r="A5057" s="5" t="s">
        <v>107</v>
      </c>
      <c r="B5057" s="5" t="s">
        <v>12785</v>
      </c>
      <c r="C5057" s="5" t="s">
        <v>301</v>
      </c>
      <c r="D5057" s="5" t="s">
        <v>5317</v>
      </c>
      <c r="E5057" s="5">
        <v>25</v>
      </c>
      <c r="F5057" s="6">
        <v>-35.651940000000003</v>
      </c>
      <c r="G5057" s="6">
        <v>-60.716320000000003</v>
      </c>
      <c r="H5057" s="7">
        <v>21443.75</v>
      </c>
      <c r="I5057" s="7">
        <v>1286.6300000000001</v>
      </c>
      <c r="J5057" s="7">
        <v>7076465</v>
      </c>
      <c r="K5057" s="8">
        <v>0.71</v>
      </c>
      <c r="L5057" s="7">
        <f t="shared" si="234"/>
        <v>3372.0077524429998</v>
      </c>
      <c r="M5057" s="7">
        <f t="shared" si="235"/>
        <v>0.38493239183139266</v>
      </c>
      <c r="N5057" s="14" t="str">
        <f t="shared" si="236"/>
        <v>&lt; 25 KW</v>
      </c>
    </row>
    <row r="5058" spans="1:14">
      <c r="A5058" s="5" t="s">
        <v>147</v>
      </c>
      <c r="B5058" s="5" t="s">
        <v>12785</v>
      </c>
      <c r="C5058" s="5" t="s">
        <v>301</v>
      </c>
      <c r="D5058" s="5" t="s">
        <v>7341</v>
      </c>
      <c r="E5058" s="5">
        <v>25</v>
      </c>
      <c r="F5058" s="6">
        <v>-36.900489119200003</v>
      </c>
      <c r="G5058" s="6">
        <v>-60.342407226600002</v>
      </c>
      <c r="H5058" s="7">
        <v>21443.75</v>
      </c>
      <c r="I5058" s="7">
        <v>1286.6300000000001</v>
      </c>
      <c r="J5058" s="7">
        <v>7076465</v>
      </c>
      <c r="K5058" s="8">
        <v>0.71</v>
      </c>
      <c r="L5058" s="7">
        <f t="shared" si="234"/>
        <v>3372.0077524429998</v>
      </c>
      <c r="M5058" s="7">
        <f t="shared" si="235"/>
        <v>0.38493239183139266</v>
      </c>
      <c r="N5058" s="14" t="str">
        <f t="shared" si="236"/>
        <v>&lt; 25 KW</v>
      </c>
    </row>
    <row r="5059" spans="1:14">
      <c r="A5059" s="5" t="s">
        <v>147</v>
      </c>
      <c r="B5059" s="5" t="s">
        <v>12785</v>
      </c>
      <c r="C5059" s="5" t="s">
        <v>857</v>
      </c>
      <c r="D5059" s="5" t="s">
        <v>7342</v>
      </c>
      <c r="E5059" s="5">
        <v>25</v>
      </c>
      <c r="F5059" s="6">
        <v>-36.985004000000004</v>
      </c>
      <c r="G5059" s="6">
        <v>-60.402831999999997</v>
      </c>
      <c r="H5059" s="7">
        <v>21443.75</v>
      </c>
      <c r="I5059" s="7">
        <v>1286.6300000000001</v>
      </c>
      <c r="J5059" s="7">
        <v>7076465</v>
      </c>
      <c r="K5059" s="8">
        <v>0.71</v>
      </c>
      <c r="L5059" s="7">
        <f t="shared" ref="L5059:L5122" si="237">+J5059*0.00116222*0.41</f>
        <v>3372.0077524429998</v>
      </c>
      <c r="M5059" s="7">
        <f t="shared" ref="M5059:M5122" si="238">+L5059/(365*24)</f>
        <v>0.38493239183139266</v>
      </c>
      <c r="N5059" s="14" t="str">
        <f t="shared" ref="N5059:N5122" si="239">+IF(M5059&lt;25,"&lt; 25 KW",IF(M5059&lt;100,"25 - 100 KW",IF(M5059&lt;300,"100 - 300 KW",IF(M5059&lt;500,"300 - 500","&gt;500KW"))))</f>
        <v>&lt; 25 KW</v>
      </c>
    </row>
    <row r="5060" spans="1:14">
      <c r="A5060" s="5" t="s">
        <v>365</v>
      </c>
      <c r="B5060" s="5" t="s">
        <v>12785</v>
      </c>
      <c r="C5060" s="5" t="s">
        <v>160</v>
      </c>
      <c r="D5060" s="5" t="s">
        <v>7343</v>
      </c>
      <c r="E5060" s="5">
        <v>25</v>
      </c>
      <c r="F5060" s="6">
        <v>-40.091819999999998</v>
      </c>
      <c r="G5060" s="6">
        <v>-62.430889999999998</v>
      </c>
      <c r="H5060" s="7">
        <v>21443.75</v>
      </c>
      <c r="I5060" s="7">
        <v>1286.6300000000001</v>
      </c>
      <c r="J5060" s="7">
        <v>7076465</v>
      </c>
      <c r="K5060" s="8">
        <v>0.71</v>
      </c>
      <c r="L5060" s="7">
        <f t="shared" si="237"/>
        <v>3372.0077524429998</v>
      </c>
      <c r="M5060" s="7">
        <f t="shared" si="238"/>
        <v>0.38493239183139266</v>
      </c>
      <c r="N5060" s="14" t="str">
        <f t="shared" si="239"/>
        <v>&lt; 25 KW</v>
      </c>
    </row>
    <row r="5061" spans="1:14">
      <c r="A5061" s="5" t="s">
        <v>365</v>
      </c>
      <c r="B5061" s="5" t="s">
        <v>12785</v>
      </c>
      <c r="C5061" s="5" t="s">
        <v>47</v>
      </c>
      <c r="D5061" s="5" t="s">
        <v>7344</v>
      </c>
      <c r="E5061" s="5">
        <v>25</v>
      </c>
      <c r="F5061" s="6">
        <v>-40.754939999999998</v>
      </c>
      <c r="G5061" s="6">
        <v>-62.96313</v>
      </c>
      <c r="H5061" s="7">
        <v>21443.75</v>
      </c>
      <c r="I5061" s="7">
        <v>1286.6300000000001</v>
      </c>
      <c r="J5061" s="7">
        <v>7076465</v>
      </c>
      <c r="K5061" s="8">
        <v>0.71</v>
      </c>
      <c r="L5061" s="7">
        <f t="shared" si="237"/>
        <v>3372.0077524429998</v>
      </c>
      <c r="M5061" s="7">
        <f t="shared" si="238"/>
        <v>0.38493239183139266</v>
      </c>
      <c r="N5061" s="14" t="str">
        <f t="shared" si="239"/>
        <v>&lt; 25 KW</v>
      </c>
    </row>
    <row r="5062" spans="1:14">
      <c r="A5062" s="5" t="s">
        <v>365</v>
      </c>
      <c r="B5062" s="5" t="s">
        <v>12785</v>
      </c>
      <c r="C5062" s="5" t="s">
        <v>7345</v>
      </c>
      <c r="D5062" s="5" t="s">
        <v>7346</v>
      </c>
      <c r="E5062" s="5">
        <v>25</v>
      </c>
      <c r="F5062" s="6">
        <v>-39.584490000000002</v>
      </c>
      <c r="G5062" s="6">
        <v>-62.73563</v>
      </c>
      <c r="H5062" s="7">
        <v>21443.75</v>
      </c>
      <c r="I5062" s="7">
        <v>1286.6300000000001</v>
      </c>
      <c r="J5062" s="7">
        <v>7076465</v>
      </c>
      <c r="K5062" s="8">
        <v>0.71</v>
      </c>
      <c r="L5062" s="7">
        <f t="shared" si="237"/>
        <v>3372.0077524429998</v>
      </c>
      <c r="M5062" s="7">
        <f t="shared" si="238"/>
        <v>0.38493239183139266</v>
      </c>
      <c r="N5062" s="14" t="str">
        <f t="shared" si="239"/>
        <v>&lt; 25 KW</v>
      </c>
    </row>
    <row r="5063" spans="1:14">
      <c r="A5063" s="5" t="s">
        <v>433</v>
      </c>
      <c r="B5063" s="5" t="s">
        <v>12785</v>
      </c>
      <c r="C5063" s="5" t="s">
        <v>2618</v>
      </c>
      <c r="D5063" s="5" t="s">
        <v>7347</v>
      </c>
      <c r="E5063" s="5">
        <v>25</v>
      </c>
      <c r="F5063" s="6">
        <v>-38.121499999999997</v>
      </c>
      <c r="G5063" s="6">
        <v>-62.8292</v>
      </c>
      <c r="H5063" s="7">
        <v>21443.75</v>
      </c>
      <c r="I5063" s="7">
        <v>1286.6300000000001</v>
      </c>
      <c r="J5063" s="7">
        <v>7076465</v>
      </c>
      <c r="K5063" s="8">
        <v>0.71</v>
      </c>
      <c r="L5063" s="7">
        <f t="shared" si="237"/>
        <v>3372.0077524429998</v>
      </c>
      <c r="M5063" s="7">
        <f t="shared" si="238"/>
        <v>0.38493239183139266</v>
      </c>
      <c r="N5063" s="14" t="str">
        <f t="shared" si="239"/>
        <v>&lt; 25 KW</v>
      </c>
    </row>
    <row r="5064" spans="1:14">
      <c r="A5064" s="5" t="s">
        <v>27</v>
      </c>
      <c r="B5064" s="5" t="s">
        <v>12785</v>
      </c>
      <c r="C5064" s="5" t="s">
        <v>7348</v>
      </c>
      <c r="D5064" s="5" t="s">
        <v>7349</v>
      </c>
      <c r="E5064" s="5">
        <v>25</v>
      </c>
      <c r="F5064" s="6">
        <v>-33.643079999999998</v>
      </c>
      <c r="G5064" s="6">
        <v>-60.123739999999998</v>
      </c>
      <c r="H5064" s="7">
        <v>21443.75</v>
      </c>
      <c r="I5064" s="7">
        <v>1286.6300000000001</v>
      </c>
      <c r="J5064" s="7">
        <v>7076465</v>
      </c>
      <c r="K5064" s="8">
        <v>0.71</v>
      </c>
      <c r="L5064" s="7">
        <f t="shared" si="237"/>
        <v>3372.0077524429998</v>
      </c>
      <c r="M5064" s="7">
        <f t="shared" si="238"/>
        <v>0.38493239183139266</v>
      </c>
      <c r="N5064" s="14" t="str">
        <f t="shared" si="239"/>
        <v>&lt; 25 KW</v>
      </c>
    </row>
    <row r="5065" spans="1:14">
      <c r="A5065" s="5" t="s">
        <v>27</v>
      </c>
      <c r="B5065" s="5" t="s">
        <v>12785</v>
      </c>
      <c r="C5065" s="5" t="s">
        <v>7350</v>
      </c>
      <c r="D5065" s="5" t="s">
        <v>7351</v>
      </c>
      <c r="E5065" s="5">
        <v>25</v>
      </c>
      <c r="F5065" s="6">
        <v>-33.425071716300003</v>
      </c>
      <c r="G5065" s="6">
        <v>-60.1028404236</v>
      </c>
      <c r="H5065" s="7">
        <v>21443.75</v>
      </c>
      <c r="I5065" s="7">
        <v>1286.6300000000001</v>
      </c>
      <c r="J5065" s="7">
        <v>7076465</v>
      </c>
      <c r="K5065" s="8">
        <v>0.71</v>
      </c>
      <c r="L5065" s="7">
        <f t="shared" si="237"/>
        <v>3372.0077524429998</v>
      </c>
      <c r="M5065" s="7">
        <f t="shared" si="238"/>
        <v>0.38493239183139266</v>
      </c>
      <c r="N5065" s="14" t="str">
        <f t="shared" si="239"/>
        <v>&lt; 25 KW</v>
      </c>
    </row>
    <row r="5066" spans="1:14">
      <c r="A5066" s="5" t="s">
        <v>27</v>
      </c>
      <c r="B5066" s="5" t="s">
        <v>12785</v>
      </c>
      <c r="C5066" s="5" t="s">
        <v>7350</v>
      </c>
      <c r="D5066" s="5" t="s">
        <v>7352</v>
      </c>
      <c r="E5066" s="5">
        <v>25</v>
      </c>
      <c r="F5066" s="6">
        <v>-33.425071716300003</v>
      </c>
      <c r="G5066" s="6">
        <v>-60.1028404236</v>
      </c>
      <c r="H5066" s="7">
        <v>21443.75</v>
      </c>
      <c r="I5066" s="7">
        <v>1286.6300000000001</v>
      </c>
      <c r="J5066" s="7">
        <v>7076465</v>
      </c>
      <c r="K5066" s="8">
        <v>0.71</v>
      </c>
      <c r="L5066" s="7">
        <f t="shared" si="237"/>
        <v>3372.0077524429998</v>
      </c>
      <c r="M5066" s="7">
        <f t="shared" si="238"/>
        <v>0.38493239183139266</v>
      </c>
      <c r="N5066" s="14" t="str">
        <f t="shared" si="239"/>
        <v>&lt; 25 KW</v>
      </c>
    </row>
    <row r="5067" spans="1:14">
      <c r="A5067" s="5" t="s">
        <v>887</v>
      </c>
      <c r="B5067" s="5" t="s">
        <v>12785</v>
      </c>
      <c r="C5067" s="5" t="s">
        <v>699</v>
      </c>
      <c r="D5067" s="5" t="s">
        <v>7353</v>
      </c>
      <c r="E5067" s="5">
        <v>25</v>
      </c>
      <c r="F5067" s="6">
        <v>-36.8193588257</v>
      </c>
      <c r="G5067" s="6">
        <v>-58.942508697500003</v>
      </c>
      <c r="H5067" s="7">
        <v>21443.75</v>
      </c>
      <c r="I5067" s="7">
        <v>1286.6300000000001</v>
      </c>
      <c r="J5067" s="7">
        <v>7076465</v>
      </c>
      <c r="K5067" s="8">
        <v>0.71</v>
      </c>
      <c r="L5067" s="7">
        <f t="shared" si="237"/>
        <v>3372.0077524429998</v>
      </c>
      <c r="M5067" s="7">
        <f t="shared" si="238"/>
        <v>0.38493239183139266</v>
      </c>
      <c r="N5067" s="14" t="str">
        <f t="shared" si="239"/>
        <v>&lt; 25 KW</v>
      </c>
    </row>
    <row r="5068" spans="1:14">
      <c r="A5068" s="5" t="s">
        <v>887</v>
      </c>
      <c r="B5068" s="5" t="s">
        <v>12785</v>
      </c>
      <c r="C5068" s="5" t="s">
        <v>7354</v>
      </c>
      <c r="D5068" s="5" t="s">
        <v>7355</v>
      </c>
      <c r="E5068" s="5">
        <v>25</v>
      </c>
      <c r="F5068" s="6">
        <v>-36.494480000000003</v>
      </c>
      <c r="G5068" s="6">
        <v>-58.626539999999999</v>
      </c>
      <c r="H5068" s="7">
        <v>21443.75</v>
      </c>
      <c r="I5068" s="7">
        <v>1286.6300000000001</v>
      </c>
      <c r="J5068" s="7">
        <v>7076465</v>
      </c>
      <c r="K5068" s="8">
        <v>0.71</v>
      </c>
      <c r="L5068" s="7">
        <f t="shared" si="237"/>
        <v>3372.0077524429998</v>
      </c>
      <c r="M5068" s="7">
        <f t="shared" si="238"/>
        <v>0.38493239183139266</v>
      </c>
      <c r="N5068" s="14" t="str">
        <f t="shared" si="239"/>
        <v>&lt; 25 KW</v>
      </c>
    </row>
    <row r="5069" spans="1:14">
      <c r="A5069" s="5" t="s">
        <v>1477</v>
      </c>
      <c r="B5069" s="5" t="s">
        <v>12785</v>
      </c>
      <c r="C5069" s="5" t="s">
        <v>966</v>
      </c>
      <c r="D5069" s="5" t="s">
        <v>7356</v>
      </c>
      <c r="E5069" s="5">
        <v>25</v>
      </c>
      <c r="F5069" s="6">
        <v>-35.838470000000001</v>
      </c>
      <c r="G5069" s="6">
        <v>-63.261670000000002</v>
      </c>
      <c r="H5069" s="7">
        <v>21443.75</v>
      </c>
      <c r="I5069" s="7">
        <v>1286.6300000000001</v>
      </c>
      <c r="J5069" s="7">
        <v>7076465</v>
      </c>
      <c r="K5069" s="8">
        <v>0.71</v>
      </c>
      <c r="L5069" s="7">
        <f t="shared" si="237"/>
        <v>3372.0077524429998</v>
      </c>
      <c r="M5069" s="7">
        <f t="shared" si="238"/>
        <v>0.38493239183139266</v>
      </c>
      <c r="N5069" s="14" t="str">
        <f t="shared" si="239"/>
        <v>&lt; 25 KW</v>
      </c>
    </row>
    <row r="5070" spans="1:14">
      <c r="A5070" s="5" t="s">
        <v>1477</v>
      </c>
      <c r="B5070" s="5" t="s">
        <v>12785</v>
      </c>
      <c r="C5070" s="5" t="s">
        <v>31</v>
      </c>
      <c r="D5070" s="5" t="s">
        <v>7357</v>
      </c>
      <c r="E5070" s="5">
        <v>25</v>
      </c>
      <c r="F5070" s="6">
        <v>-35.455860000000001</v>
      </c>
      <c r="G5070" s="6">
        <v>-62.96096</v>
      </c>
      <c r="H5070" s="7">
        <v>21443.75</v>
      </c>
      <c r="I5070" s="7">
        <v>1286.6300000000001</v>
      </c>
      <c r="J5070" s="7">
        <v>7076465</v>
      </c>
      <c r="K5070" s="8">
        <v>0.71</v>
      </c>
      <c r="L5070" s="7">
        <f t="shared" si="237"/>
        <v>3372.0077524429998</v>
      </c>
      <c r="M5070" s="7">
        <f t="shared" si="238"/>
        <v>0.38493239183139266</v>
      </c>
      <c r="N5070" s="14" t="str">
        <f t="shared" si="239"/>
        <v>&lt; 25 KW</v>
      </c>
    </row>
    <row r="5071" spans="1:14">
      <c r="A5071" s="5" t="s">
        <v>1477</v>
      </c>
      <c r="B5071" s="5" t="s">
        <v>12785</v>
      </c>
      <c r="C5071" s="5" t="s">
        <v>103</v>
      </c>
      <c r="D5071" s="5" t="s">
        <v>7358</v>
      </c>
      <c r="E5071" s="5">
        <v>25</v>
      </c>
      <c r="F5071" s="6">
        <v>-35.390250000000002</v>
      </c>
      <c r="G5071" s="6">
        <v>-63.143650000000001</v>
      </c>
      <c r="H5071" s="7">
        <v>21443.75</v>
      </c>
      <c r="I5071" s="7">
        <v>1286.6300000000001</v>
      </c>
      <c r="J5071" s="7">
        <v>7076465</v>
      </c>
      <c r="K5071" s="8">
        <v>0.71</v>
      </c>
      <c r="L5071" s="7">
        <f t="shared" si="237"/>
        <v>3372.0077524429998</v>
      </c>
      <c r="M5071" s="7">
        <f t="shared" si="238"/>
        <v>0.38493239183139266</v>
      </c>
      <c r="N5071" s="14" t="str">
        <f t="shared" si="239"/>
        <v>&lt; 25 KW</v>
      </c>
    </row>
    <row r="5072" spans="1:14">
      <c r="A5072" s="5" t="s">
        <v>1477</v>
      </c>
      <c r="B5072" s="5" t="s">
        <v>12785</v>
      </c>
      <c r="C5072" s="5" t="s">
        <v>7359</v>
      </c>
      <c r="D5072" s="5" t="s">
        <v>7360</v>
      </c>
      <c r="E5072" s="5">
        <v>25</v>
      </c>
      <c r="F5072" s="6">
        <v>-35.670029999999997</v>
      </c>
      <c r="G5072" s="6">
        <v>-63.22334</v>
      </c>
      <c r="H5072" s="7">
        <v>21443.75</v>
      </c>
      <c r="I5072" s="7">
        <v>1286.6300000000001</v>
      </c>
      <c r="J5072" s="7">
        <v>7076465</v>
      </c>
      <c r="K5072" s="8">
        <v>0.71</v>
      </c>
      <c r="L5072" s="7">
        <f t="shared" si="237"/>
        <v>3372.0077524429998</v>
      </c>
      <c r="M5072" s="7">
        <f t="shared" si="238"/>
        <v>0.38493239183139266</v>
      </c>
      <c r="N5072" s="14" t="str">
        <f t="shared" si="239"/>
        <v>&lt; 25 KW</v>
      </c>
    </row>
    <row r="5073" spans="1:14">
      <c r="A5073" s="5" t="s">
        <v>362</v>
      </c>
      <c r="B5073" s="5" t="s">
        <v>12785</v>
      </c>
      <c r="C5073" s="5" t="s">
        <v>4912</v>
      </c>
      <c r="D5073" s="5" t="s">
        <v>1977</v>
      </c>
      <c r="E5073" s="5">
        <v>25</v>
      </c>
      <c r="F5073" s="6">
        <v>-34.284399999999998</v>
      </c>
      <c r="G5073" s="6">
        <v>-60.9452</v>
      </c>
      <c r="H5073" s="7">
        <v>21443.75</v>
      </c>
      <c r="I5073" s="7">
        <v>1286.6300000000001</v>
      </c>
      <c r="J5073" s="7">
        <v>7076465</v>
      </c>
      <c r="K5073" s="8">
        <v>0.71</v>
      </c>
      <c r="L5073" s="7">
        <f t="shared" si="237"/>
        <v>3372.0077524429998</v>
      </c>
      <c r="M5073" s="7">
        <f t="shared" si="238"/>
        <v>0.38493239183139266</v>
      </c>
      <c r="N5073" s="14" t="str">
        <f t="shared" si="239"/>
        <v>&lt; 25 KW</v>
      </c>
    </row>
    <row r="5074" spans="1:14">
      <c r="A5074" s="5" t="s">
        <v>1639</v>
      </c>
      <c r="B5074" s="5" t="s">
        <v>12785</v>
      </c>
      <c r="C5074" s="5" t="s">
        <v>301</v>
      </c>
      <c r="D5074" s="5" t="s">
        <v>7361</v>
      </c>
      <c r="E5074" s="5">
        <v>25</v>
      </c>
      <c r="F5074" s="6">
        <v>-37.525860000000002</v>
      </c>
      <c r="G5074" s="6">
        <v>-62.404960000000003</v>
      </c>
      <c r="H5074" s="7">
        <v>21443.75</v>
      </c>
      <c r="I5074" s="7">
        <v>1286.6300000000001</v>
      </c>
      <c r="J5074" s="7">
        <v>7076465</v>
      </c>
      <c r="K5074" s="8">
        <v>0.71</v>
      </c>
      <c r="L5074" s="7">
        <f t="shared" si="237"/>
        <v>3372.0077524429998</v>
      </c>
      <c r="M5074" s="7">
        <f t="shared" si="238"/>
        <v>0.38493239183139266</v>
      </c>
      <c r="N5074" s="14" t="str">
        <f t="shared" si="239"/>
        <v>&lt; 25 KW</v>
      </c>
    </row>
    <row r="5075" spans="1:14">
      <c r="A5075" s="5" t="s">
        <v>1639</v>
      </c>
      <c r="B5075" s="5" t="s">
        <v>12785</v>
      </c>
      <c r="C5075" s="5" t="s">
        <v>7362</v>
      </c>
      <c r="D5075" s="5" t="s">
        <v>7363</v>
      </c>
      <c r="E5075" s="5">
        <v>25</v>
      </c>
      <c r="F5075" s="6">
        <v>-37.710500000000003</v>
      </c>
      <c r="G5075" s="6">
        <v>-62.482199999999999</v>
      </c>
      <c r="H5075" s="7">
        <v>21443.75</v>
      </c>
      <c r="I5075" s="7">
        <v>1286.6300000000001</v>
      </c>
      <c r="J5075" s="7">
        <v>7076465</v>
      </c>
      <c r="K5075" s="8">
        <v>0.71</v>
      </c>
      <c r="L5075" s="7">
        <f t="shared" si="237"/>
        <v>3372.0077524429998</v>
      </c>
      <c r="M5075" s="7">
        <f t="shared" si="238"/>
        <v>0.38493239183139266</v>
      </c>
      <c r="N5075" s="14" t="str">
        <f t="shared" si="239"/>
        <v>&lt; 25 KW</v>
      </c>
    </row>
    <row r="5076" spans="1:14">
      <c r="A5076" s="5" t="s">
        <v>49</v>
      </c>
      <c r="B5076" s="5" t="s">
        <v>12785</v>
      </c>
      <c r="C5076" s="5" t="s">
        <v>7364</v>
      </c>
      <c r="D5076" s="5" t="s">
        <v>7365</v>
      </c>
      <c r="E5076" s="5">
        <v>25</v>
      </c>
      <c r="F5076" s="6">
        <v>-35.8387489319</v>
      </c>
      <c r="G5076" s="6">
        <v>-59.821529388400002</v>
      </c>
      <c r="H5076" s="7">
        <v>21443.75</v>
      </c>
      <c r="I5076" s="7">
        <v>1286.6300000000001</v>
      </c>
      <c r="J5076" s="7">
        <v>7076465</v>
      </c>
      <c r="K5076" s="8">
        <v>0.71</v>
      </c>
      <c r="L5076" s="7">
        <f t="shared" si="237"/>
        <v>3372.0077524429998</v>
      </c>
      <c r="M5076" s="7">
        <f t="shared" si="238"/>
        <v>0.38493239183139266</v>
      </c>
      <c r="N5076" s="14" t="str">
        <f t="shared" si="239"/>
        <v>&lt; 25 KW</v>
      </c>
    </row>
    <row r="5077" spans="1:14">
      <c r="A5077" s="5" t="s">
        <v>66</v>
      </c>
      <c r="B5077" s="5" t="s">
        <v>12785</v>
      </c>
      <c r="C5077" s="5" t="s">
        <v>7366</v>
      </c>
      <c r="D5077" s="5" t="s">
        <v>7367</v>
      </c>
      <c r="E5077" s="5">
        <v>25</v>
      </c>
      <c r="F5077" s="6">
        <v>-34.165219999999998</v>
      </c>
      <c r="G5077" s="6">
        <v>-60.131</v>
      </c>
      <c r="H5077" s="7">
        <v>21443.75</v>
      </c>
      <c r="I5077" s="7">
        <v>1286.6300000000001</v>
      </c>
      <c r="J5077" s="7">
        <v>7076465</v>
      </c>
      <c r="K5077" s="8">
        <v>0.71</v>
      </c>
      <c r="L5077" s="7">
        <f t="shared" si="237"/>
        <v>3372.0077524429998</v>
      </c>
      <c r="M5077" s="7">
        <f t="shared" si="238"/>
        <v>0.38493239183139266</v>
      </c>
      <c r="N5077" s="14" t="str">
        <f t="shared" si="239"/>
        <v>&lt; 25 KW</v>
      </c>
    </row>
    <row r="5078" spans="1:14">
      <c r="A5078" s="5" t="s">
        <v>13</v>
      </c>
      <c r="B5078" s="5" t="s">
        <v>12785</v>
      </c>
      <c r="C5078" s="5" t="s">
        <v>47</v>
      </c>
      <c r="D5078" s="5" t="s">
        <v>7368</v>
      </c>
      <c r="E5078" s="5">
        <v>25</v>
      </c>
      <c r="F5078" s="6">
        <v>-34.465519999999998</v>
      </c>
      <c r="G5078" s="6">
        <v>-59.342170000000003</v>
      </c>
      <c r="H5078" s="7">
        <v>21443.75</v>
      </c>
      <c r="I5078" s="7">
        <v>1286.6300000000001</v>
      </c>
      <c r="J5078" s="7">
        <v>7076465</v>
      </c>
      <c r="K5078" s="8">
        <v>0.71</v>
      </c>
      <c r="L5078" s="7">
        <f t="shared" si="237"/>
        <v>3372.0077524429998</v>
      </c>
      <c r="M5078" s="7">
        <f t="shared" si="238"/>
        <v>0.38493239183139266</v>
      </c>
      <c r="N5078" s="14" t="str">
        <f t="shared" si="239"/>
        <v>&lt; 25 KW</v>
      </c>
    </row>
    <row r="5079" spans="1:14">
      <c r="A5079" s="5" t="s">
        <v>41</v>
      </c>
      <c r="B5079" s="5" t="s">
        <v>12785</v>
      </c>
      <c r="C5079" s="5" t="s">
        <v>7369</v>
      </c>
      <c r="D5079" s="5" t="s">
        <v>7370</v>
      </c>
      <c r="E5079" s="5">
        <v>25</v>
      </c>
      <c r="F5079" s="6">
        <v>-34.1246986389</v>
      </c>
      <c r="G5079" s="6">
        <v>-59.297798156699997</v>
      </c>
      <c r="H5079" s="7">
        <v>21443.75</v>
      </c>
      <c r="I5079" s="7">
        <v>1286.6300000000001</v>
      </c>
      <c r="J5079" s="7">
        <v>7076465</v>
      </c>
      <c r="K5079" s="8">
        <v>0.71</v>
      </c>
      <c r="L5079" s="7">
        <f t="shared" si="237"/>
        <v>3372.0077524429998</v>
      </c>
      <c r="M5079" s="7">
        <f t="shared" si="238"/>
        <v>0.38493239183139266</v>
      </c>
      <c r="N5079" s="14" t="str">
        <f t="shared" si="239"/>
        <v>&lt; 25 KW</v>
      </c>
    </row>
    <row r="5080" spans="1:14">
      <c r="A5080" s="5" t="s">
        <v>152</v>
      </c>
      <c r="B5080" s="5" t="s">
        <v>12785</v>
      </c>
      <c r="C5080" s="5" t="s">
        <v>7371</v>
      </c>
      <c r="D5080" s="5" t="s">
        <v>5500</v>
      </c>
      <c r="E5080" s="5">
        <v>25</v>
      </c>
      <c r="F5080" s="6">
        <v>-33.334470000000003</v>
      </c>
      <c r="G5080" s="6">
        <v>-60.206060000000001</v>
      </c>
      <c r="H5080" s="7">
        <v>21443.75</v>
      </c>
      <c r="I5080" s="7">
        <v>1286.6300000000001</v>
      </c>
      <c r="J5080" s="7">
        <v>7076465</v>
      </c>
      <c r="K5080" s="8">
        <v>0.71</v>
      </c>
      <c r="L5080" s="7">
        <f t="shared" si="237"/>
        <v>3372.0077524429998</v>
      </c>
      <c r="M5080" s="7">
        <f t="shared" si="238"/>
        <v>0.38493239183139266</v>
      </c>
      <c r="N5080" s="14" t="str">
        <f t="shared" si="239"/>
        <v>&lt; 25 KW</v>
      </c>
    </row>
    <row r="5081" spans="1:14">
      <c r="A5081" s="5" t="s">
        <v>133</v>
      </c>
      <c r="B5081" s="5" t="s">
        <v>12785</v>
      </c>
      <c r="C5081" s="5" t="s">
        <v>7372</v>
      </c>
      <c r="D5081" s="5" t="s">
        <v>7373</v>
      </c>
      <c r="E5081" s="5">
        <v>25</v>
      </c>
      <c r="F5081" s="6">
        <v>-33.689781189000001</v>
      </c>
      <c r="G5081" s="6">
        <v>-59.779743194600002</v>
      </c>
      <c r="H5081" s="7">
        <v>21443.75</v>
      </c>
      <c r="I5081" s="7">
        <v>1286.6300000000001</v>
      </c>
      <c r="J5081" s="7">
        <v>7076465</v>
      </c>
      <c r="K5081" s="8">
        <v>0.71</v>
      </c>
      <c r="L5081" s="7">
        <f t="shared" si="237"/>
        <v>3372.0077524429998</v>
      </c>
      <c r="M5081" s="7">
        <f t="shared" si="238"/>
        <v>0.38493239183139266</v>
      </c>
      <c r="N5081" s="14" t="str">
        <f t="shared" si="239"/>
        <v>&lt; 25 KW</v>
      </c>
    </row>
    <row r="5082" spans="1:14">
      <c r="A5082" s="5" t="s">
        <v>133</v>
      </c>
      <c r="B5082" s="5" t="s">
        <v>12785</v>
      </c>
      <c r="C5082" s="5" t="s">
        <v>7374</v>
      </c>
      <c r="D5082" s="5" t="s">
        <v>7375</v>
      </c>
      <c r="E5082" s="5">
        <v>25</v>
      </c>
      <c r="F5082" s="6">
        <v>-33.880249023399998</v>
      </c>
      <c r="G5082" s="6">
        <v>-59.824913024899999</v>
      </c>
      <c r="H5082" s="7">
        <v>21443.75</v>
      </c>
      <c r="I5082" s="7">
        <v>1286.6300000000001</v>
      </c>
      <c r="J5082" s="7">
        <v>7076465</v>
      </c>
      <c r="K5082" s="8">
        <v>0.71</v>
      </c>
      <c r="L5082" s="7">
        <f t="shared" si="237"/>
        <v>3372.0077524429998</v>
      </c>
      <c r="M5082" s="7">
        <f t="shared" si="238"/>
        <v>0.38493239183139266</v>
      </c>
      <c r="N5082" s="14" t="str">
        <f t="shared" si="239"/>
        <v>&lt; 25 KW</v>
      </c>
    </row>
    <row r="5083" spans="1:14">
      <c r="A5083" s="5" t="s">
        <v>133</v>
      </c>
      <c r="B5083" s="5" t="s">
        <v>12785</v>
      </c>
      <c r="C5083" s="5" t="s">
        <v>7376</v>
      </c>
      <c r="D5083" s="5" t="s">
        <v>7377</v>
      </c>
      <c r="E5083" s="5">
        <v>25</v>
      </c>
      <c r="F5083" s="6">
        <v>-33.885559999999998</v>
      </c>
      <c r="G5083" s="6">
        <v>-59.808059999999998</v>
      </c>
      <c r="H5083" s="7">
        <v>21443.75</v>
      </c>
      <c r="I5083" s="7">
        <v>1286.6300000000001</v>
      </c>
      <c r="J5083" s="7">
        <v>7076465</v>
      </c>
      <c r="K5083" s="8">
        <v>0.71</v>
      </c>
      <c r="L5083" s="7">
        <f t="shared" si="237"/>
        <v>3372.0077524429998</v>
      </c>
      <c r="M5083" s="7">
        <f t="shared" si="238"/>
        <v>0.38493239183139266</v>
      </c>
      <c r="N5083" s="14" t="str">
        <f t="shared" si="239"/>
        <v>&lt; 25 KW</v>
      </c>
    </row>
    <row r="5084" spans="1:14">
      <c r="A5084" s="5" t="s">
        <v>133</v>
      </c>
      <c r="B5084" s="5" t="s">
        <v>12785</v>
      </c>
      <c r="C5084" s="5" t="s">
        <v>7308</v>
      </c>
      <c r="D5084" s="5" t="s">
        <v>7378</v>
      </c>
      <c r="E5084" s="5">
        <v>25</v>
      </c>
      <c r="F5084" s="6">
        <v>-33.818359999999998</v>
      </c>
      <c r="G5084" s="6">
        <v>-59.755839999999999</v>
      </c>
      <c r="H5084" s="7">
        <v>21443.75</v>
      </c>
      <c r="I5084" s="7">
        <v>1286.6300000000001</v>
      </c>
      <c r="J5084" s="7">
        <v>7076465</v>
      </c>
      <c r="K5084" s="8">
        <v>0.71</v>
      </c>
      <c r="L5084" s="7">
        <f t="shared" si="237"/>
        <v>3372.0077524429998</v>
      </c>
      <c r="M5084" s="7">
        <f t="shared" si="238"/>
        <v>0.38493239183139266</v>
      </c>
      <c r="N5084" s="14" t="str">
        <f t="shared" si="239"/>
        <v>&lt; 25 KW</v>
      </c>
    </row>
    <row r="5085" spans="1:14">
      <c r="A5085" s="5" t="s">
        <v>133</v>
      </c>
      <c r="B5085" s="5" t="s">
        <v>12785</v>
      </c>
      <c r="C5085" s="5" t="s">
        <v>7379</v>
      </c>
      <c r="D5085" s="5" t="s">
        <v>7380</v>
      </c>
      <c r="E5085" s="5">
        <v>25</v>
      </c>
      <c r="F5085" s="6">
        <v>-33.924464999999998</v>
      </c>
      <c r="G5085" s="6">
        <v>-59.762196000000003</v>
      </c>
      <c r="H5085" s="7">
        <v>21443.75</v>
      </c>
      <c r="I5085" s="7">
        <v>1286.6300000000001</v>
      </c>
      <c r="J5085" s="7">
        <v>7076465</v>
      </c>
      <c r="K5085" s="8">
        <v>0.71</v>
      </c>
      <c r="L5085" s="7">
        <f t="shared" si="237"/>
        <v>3372.0077524429998</v>
      </c>
      <c r="M5085" s="7">
        <f t="shared" si="238"/>
        <v>0.38493239183139266</v>
      </c>
      <c r="N5085" s="14" t="str">
        <f t="shared" si="239"/>
        <v>&lt; 25 KW</v>
      </c>
    </row>
    <row r="5086" spans="1:14">
      <c r="A5086" s="5" t="s">
        <v>133</v>
      </c>
      <c r="B5086" s="5" t="s">
        <v>12785</v>
      </c>
      <c r="C5086" s="5" t="s">
        <v>7381</v>
      </c>
      <c r="D5086" s="5" t="s">
        <v>7382</v>
      </c>
      <c r="E5086" s="5">
        <v>25</v>
      </c>
      <c r="F5086" s="6">
        <v>-33.85033</v>
      </c>
      <c r="G5086" s="6">
        <v>-59.778976</v>
      </c>
      <c r="H5086" s="7">
        <v>21443.75</v>
      </c>
      <c r="I5086" s="7">
        <v>1286.6300000000001</v>
      </c>
      <c r="J5086" s="7">
        <v>7076465</v>
      </c>
      <c r="K5086" s="8">
        <v>0.71</v>
      </c>
      <c r="L5086" s="7">
        <f t="shared" si="237"/>
        <v>3372.0077524429998</v>
      </c>
      <c r="M5086" s="7">
        <f t="shared" si="238"/>
        <v>0.38493239183139266</v>
      </c>
      <c r="N5086" s="14" t="str">
        <f t="shared" si="239"/>
        <v>&lt; 25 KW</v>
      </c>
    </row>
    <row r="5087" spans="1:14">
      <c r="A5087" s="5" t="s">
        <v>559</v>
      </c>
      <c r="B5087" s="5" t="s">
        <v>12785</v>
      </c>
      <c r="C5087" s="5" t="s">
        <v>5908</v>
      </c>
      <c r="D5087" s="5" t="s">
        <v>7383</v>
      </c>
      <c r="E5087" s="5">
        <v>25</v>
      </c>
      <c r="F5087" s="6">
        <v>-34.715389999999999</v>
      </c>
      <c r="G5087" s="6">
        <v>-59.733649999999997</v>
      </c>
      <c r="H5087" s="7">
        <v>21443.75</v>
      </c>
      <c r="I5087" s="7">
        <v>1286.6300000000001</v>
      </c>
      <c r="J5087" s="7">
        <v>7076465</v>
      </c>
      <c r="K5087" s="8">
        <v>0.71</v>
      </c>
      <c r="L5087" s="7">
        <f t="shared" si="237"/>
        <v>3372.0077524429998</v>
      </c>
      <c r="M5087" s="7">
        <f t="shared" si="238"/>
        <v>0.38493239183139266</v>
      </c>
      <c r="N5087" s="14" t="str">
        <f t="shared" si="239"/>
        <v>&lt; 25 KW</v>
      </c>
    </row>
    <row r="5088" spans="1:14">
      <c r="A5088" s="5" t="s">
        <v>35</v>
      </c>
      <c r="B5088" s="5" t="s">
        <v>12785</v>
      </c>
      <c r="C5088" s="5" t="s">
        <v>6124</v>
      </c>
      <c r="D5088" s="5" t="s">
        <v>7384</v>
      </c>
      <c r="E5088" s="5">
        <v>25</v>
      </c>
      <c r="F5088" s="6">
        <v>-37.183639999999997</v>
      </c>
      <c r="G5088" s="6">
        <v>-58.92427</v>
      </c>
      <c r="H5088" s="7">
        <v>21443.75</v>
      </c>
      <c r="I5088" s="7">
        <v>1286.6300000000001</v>
      </c>
      <c r="J5088" s="7">
        <v>7076465</v>
      </c>
      <c r="K5088" s="8">
        <v>0.71</v>
      </c>
      <c r="L5088" s="7">
        <f t="shared" si="237"/>
        <v>3372.0077524429998</v>
      </c>
      <c r="M5088" s="7">
        <f t="shared" si="238"/>
        <v>0.38493239183139266</v>
      </c>
      <c r="N5088" s="14" t="str">
        <f t="shared" si="239"/>
        <v>&lt; 25 KW</v>
      </c>
    </row>
    <row r="5089" spans="1:14">
      <c r="A5089" s="5" t="s">
        <v>1564</v>
      </c>
      <c r="B5089" s="5" t="s">
        <v>12785</v>
      </c>
      <c r="C5089" s="5" t="s">
        <v>7385</v>
      </c>
      <c r="D5089" s="5" t="s">
        <v>7386</v>
      </c>
      <c r="E5089" s="5">
        <v>25</v>
      </c>
      <c r="F5089" s="6">
        <v>-38.231870000000001</v>
      </c>
      <c r="G5089" s="6">
        <v>-62.071890000000003</v>
      </c>
      <c r="H5089" s="7">
        <v>21443.75</v>
      </c>
      <c r="I5089" s="7">
        <v>1286.6300000000001</v>
      </c>
      <c r="J5089" s="7">
        <v>7076465</v>
      </c>
      <c r="K5089" s="8">
        <v>0.71</v>
      </c>
      <c r="L5089" s="7">
        <f t="shared" si="237"/>
        <v>3372.0077524429998</v>
      </c>
      <c r="M5089" s="7">
        <f t="shared" si="238"/>
        <v>0.38493239183139266</v>
      </c>
      <c r="N5089" s="14" t="str">
        <f t="shared" si="239"/>
        <v>&lt; 25 KW</v>
      </c>
    </row>
    <row r="5090" spans="1:14">
      <c r="A5090" s="5" t="s">
        <v>1564</v>
      </c>
      <c r="B5090" s="5" t="s">
        <v>12785</v>
      </c>
      <c r="C5090" s="5" t="s">
        <v>3367</v>
      </c>
      <c r="D5090" s="5" t="s">
        <v>7387</v>
      </c>
      <c r="E5090" s="5">
        <v>25</v>
      </c>
      <c r="F5090" s="6">
        <v>-37.985100000000003</v>
      </c>
      <c r="G5090" s="6">
        <v>-62.096069999999997</v>
      </c>
      <c r="H5090" s="7">
        <v>21443.75</v>
      </c>
      <c r="I5090" s="7">
        <v>1286.6300000000001</v>
      </c>
      <c r="J5090" s="7">
        <v>7076465</v>
      </c>
      <c r="K5090" s="8">
        <v>0.71</v>
      </c>
      <c r="L5090" s="7">
        <f t="shared" si="237"/>
        <v>3372.0077524429998</v>
      </c>
      <c r="M5090" s="7">
        <f t="shared" si="238"/>
        <v>0.38493239183139266</v>
      </c>
      <c r="N5090" s="14" t="str">
        <f t="shared" si="239"/>
        <v>&lt; 25 KW</v>
      </c>
    </row>
    <row r="5091" spans="1:14">
      <c r="A5091" s="5" t="s">
        <v>170</v>
      </c>
      <c r="B5091" s="5" t="s">
        <v>12785</v>
      </c>
      <c r="C5091" s="5" t="s">
        <v>5510</v>
      </c>
      <c r="D5091" s="5" t="s">
        <v>7388</v>
      </c>
      <c r="E5091" s="5">
        <v>25</v>
      </c>
      <c r="F5091" s="6">
        <v>-36.26688</v>
      </c>
      <c r="G5091" s="6">
        <v>-62.75806</v>
      </c>
      <c r="H5091" s="7">
        <v>21443.75</v>
      </c>
      <c r="I5091" s="7">
        <v>1286.6300000000001</v>
      </c>
      <c r="J5091" s="7">
        <v>7076465</v>
      </c>
      <c r="K5091" s="8">
        <v>0.71</v>
      </c>
      <c r="L5091" s="7">
        <f t="shared" si="237"/>
        <v>3372.0077524429998</v>
      </c>
      <c r="M5091" s="7">
        <f t="shared" si="238"/>
        <v>0.38493239183139266</v>
      </c>
      <c r="N5091" s="14" t="str">
        <f t="shared" si="239"/>
        <v>&lt; 25 KW</v>
      </c>
    </row>
    <row r="5092" spans="1:14">
      <c r="A5092" s="5" t="s">
        <v>170</v>
      </c>
      <c r="B5092" s="5" t="s">
        <v>12785</v>
      </c>
      <c r="C5092" s="5" t="s">
        <v>689</v>
      </c>
      <c r="D5092" s="5" t="s">
        <v>7389</v>
      </c>
      <c r="E5092" s="5">
        <v>25</v>
      </c>
      <c r="F5092" s="6">
        <v>-36.070239999999998</v>
      </c>
      <c r="G5092" s="6">
        <v>-62.415010000000002</v>
      </c>
      <c r="H5092" s="7">
        <v>21443.75</v>
      </c>
      <c r="I5092" s="7">
        <v>1286.6300000000001</v>
      </c>
      <c r="J5092" s="7">
        <v>7076465</v>
      </c>
      <c r="K5092" s="8">
        <v>0.71</v>
      </c>
      <c r="L5092" s="7">
        <f t="shared" si="237"/>
        <v>3372.0077524429998</v>
      </c>
      <c r="M5092" s="7">
        <f t="shared" si="238"/>
        <v>0.38493239183139266</v>
      </c>
      <c r="N5092" s="14" t="str">
        <f t="shared" si="239"/>
        <v>&lt; 25 KW</v>
      </c>
    </row>
    <row r="5093" spans="1:14">
      <c r="A5093" s="5" t="s">
        <v>306</v>
      </c>
      <c r="B5093" s="5" t="s">
        <v>12785</v>
      </c>
      <c r="C5093" s="5" t="s">
        <v>47</v>
      </c>
      <c r="D5093" s="5" t="s">
        <v>7390</v>
      </c>
      <c r="E5093" s="5">
        <v>25</v>
      </c>
      <c r="F5093" s="6">
        <v>-38.371209999999998</v>
      </c>
      <c r="G5093" s="6">
        <v>-60.316276999999999</v>
      </c>
      <c r="H5093" s="7">
        <v>21443.75</v>
      </c>
      <c r="I5093" s="7">
        <v>1286.6300000000001</v>
      </c>
      <c r="J5093" s="7">
        <v>7076465</v>
      </c>
      <c r="K5093" s="8">
        <v>0.71</v>
      </c>
      <c r="L5093" s="7">
        <f t="shared" si="237"/>
        <v>3372.0077524429998</v>
      </c>
      <c r="M5093" s="7">
        <f t="shared" si="238"/>
        <v>0.38493239183139266</v>
      </c>
      <c r="N5093" s="14" t="str">
        <f t="shared" si="239"/>
        <v>&lt; 25 KW</v>
      </c>
    </row>
    <row r="5094" spans="1:14">
      <c r="A5094" s="5" t="s">
        <v>486</v>
      </c>
      <c r="B5094" s="5" t="s">
        <v>12785</v>
      </c>
      <c r="C5094" s="5" t="s">
        <v>7391</v>
      </c>
      <c r="D5094" s="5" t="s">
        <v>7392</v>
      </c>
      <c r="E5094" s="5">
        <v>25</v>
      </c>
      <c r="F5094" s="6">
        <v>-35.736550000000001</v>
      </c>
      <c r="G5094" s="6">
        <v>-60.555570000000003</v>
      </c>
      <c r="H5094" s="7">
        <v>21443.75</v>
      </c>
      <c r="I5094" s="7">
        <v>1286.6300000000001</v>
      </c>
      <c r="J5094" s="7">
        <v>7076465</v>
      </c>
      <c r="K5094" s="8">
        <v>0.71</v>
      </c>
      <c r="L5094" s="7">
        <f t="shared" si="237"/>
        <v>3372.0077524429998</v>
      </c>
      <c r="M5094" s="7">
        <f t="shared" si="238"/>
        <v>0.38493239183139266</v>
      </c>
      <c r="N5094" s="14" t="str">
        <f t="shared" si="239"/>
        <v>&lt; 25 KW</v>
      </c>
    </row>
    <row r="5095" spans="1:14">
      <c r="A5095" s="5" t="s">
        <v>486</v>
      </c>
      <c r="B5095" s="5" t="s">
        <v>12785</v>
      </c>
      <c r="C5095" s="5" t="s">
        <v>7393</v>
      </c>
      <c r="D5095" s="5" t="s">
        <v>7394</v>
      </c>
      <c r="E5095" s="5">
        <v>25</v>
      </c>
      <c r="F5095" s="6">
        <v>-35.379150000000003</v>
      </c>
      <c r="G5095" s="6">
        <v>-60.058</v>
      </c>
      <c r="H5095" s="7">
        <v>21443.75</v>
      </c>
      <c r="I5095" s="7">
        <v>1286.6300000000001</v>
      </c>
      <c r="J5095" s="7">
        <v>7076465</v>
      </c>
      <c r="K5095" s="8">
        <v>0.71</v>
      </c>
      <c r="L5095" s="7">
        <f t="shared" si="237"/>
        <v>3372.0077524429998</v>
      </c>
      <c r="M5095" s="7">
        <f t="shared" si="238"/>
        <v>0.38493239183139266</v>
      </c>
      <c r="N5095" s="14" t="str">
        <f t="shared" si="239"/>
        <v>&lt; 25 KW</v>
      </c>
    </row>
    <row r="5096" spans="1:14">
      <c r="A5096" s="5" t="s">
        <v>486</v>
      </c>
      <c r="B5096" s="5" t="s">
        <v>12785</v>
      </c>
      <c r="C5096" s="5" t="s">
        <v>7395</v>
      </c>
      <c r="D5096" s="5" t="s">
        <v>7396</v>
      </c>
      <c r="E5096" s="5">
        <v>25</v>
      </c>
      <c r="F5096" s="6">
        <v>-35.429609999999997</v>
      </c>
      <c r="G5096" s="6">
        <v>-60.196660000000001</v>
      </c>
      <c r="H5096" s="7">
        <v>21443.75</v>
      </c>
      <c r="I5096" s="7">
        <v>1286.6300000000001</v>
      </c>
      <c r="J5096" s="7">
        <v>7076465</v>
      </c>
      <c r="K5096" s="8">
        <v>0.71</v>
      </c>
      <c r="L5096" s="7">
        <f t="shared" si="237"/>
        <v>3372.0077524429998</v>
      </c>
      <c r="M5096" s="7">
        <f t="shared" si="238"/>
        <v>0.38493239183139266</v>
      </c>
      <c r="N5096" s="14" t="str">
        <f t="shared" si="239"/>
        <v>&lt; 25 KW</v>
      </c>
    </row>
    <row r="5097" spans="1:14">
      <c r="A5097" s="5" t="s">
        <v>486</v>
      </c>
      <c r="B5097" s="5" t="s">
        <v>12785</v>
      </c>
      <c r="C5097" s="5" t="s">
        <v>7397</v>
      </c>
      <c r="D5097" s="5" t="s">
        <v>7398</v>
      </c>
      <c r="E5097" s="5">
        <v>25</v>
      </c>
      <c r="F5097" s="6">
        <v>-35.649250000000002</v>
      </c>
      <c r="G5097" s="6">
        <v>-60.373359999999998</v>
      </c>
      <c r="H5097" s="7">
        <v>21443.75</v>
      </c>
      <c r="I5097" s="7">
        <v>1286.6300000000001</v>
      </c>
      <c r="J5097" s="7">
        <v>7076465</v>
      </c>
      <c r="K5097" s="8">
        <v>0.71</v>
      </c>
      <c r="L5097" s="7">
        <f t="shared" si="237"/>
        <v>3372.0077524429998</v>
      </c>
      <c r="M5097" s="7">
        <f t="shared" si="238"/>
        <v>0.38493239183139266</v>
      </c>
      <c r="N5097" s="14" t="str">
        <f t="shared" si="239"/>
        <v>&lt; 25 KW</v>
      </c>
    </row>
    <row r="5098" spans="1:14">
      <c r="A5098" s="5" t="s">
        <v>486</v>
      </c>
      <c r="B5098" s="5" t="s">
        <v>12785</v>
      </c>
      <c r="C5098" s="5" t="s">
        <v>103</v>
      </c>
      <c r="D5098" s="5" t="s">
        <v>7399</v>
      </c>
      <c r="E5098" s="5">
        <v>25</v>
      </c>
      <c r="F5098" s="6">
        <v>-35.582729999999998</v>
      </c>
      <c r="G5098" s="6">
        <v>-60.202350000000003</v>
      </c>
      <c r="H5098" s="7">
        <v>21443.75</v>
      </c>
      <c r="I5098" s="7">
        <v>1286.6300000000001</v>
      </c>
      <c r="J5098" s="7">
        <v>7076465</v>
      </c>
      <c r="K5098" s="8">
        <v>0.71</v>
      </c>
      <c r="L5098" s="7">
        <f t="shared" si="237"/>
        <v>3372.0077524429998</v>
      </c>
      <c r="M5098" s="7">
        <f t="shared" si="238"/>
        <v>0.38493239183139266</v>
      </c>
      <c r="N5098" s="14" t="str">
        <f t="shared" si="239"/>
        <v>&lt; 25 KW</v>
      </c>
    </row>
    <row r="5099" spans="1:14">
      <c r="A5099" s="5" t="s">
        <v>702</v>
      </c>
      <c r="B5099" s="5" t="s">
        <v>12785</v>
      </c>
      <c r="C5099" s="5" t="s">
        <v>47</v>
      </c>
      <c r="D5099" s="5" t="s">
        <v>7400</v>
      </c>
      <c r="E5099" s="5">
        <v>25</v>
      </c>
      <c r="F5099" s="6">
        <v>-39.677379999999999</v>
      </c>
      <c r="G5099" s="6">
        <v>-63.033203</v>
      </c>
      <c r="H5099" s="7">
        <v>21443.75</v>
      </c>
      <c r="I5099" s="7">
        <v>1286.6300000000001</v>
      </c>
      <c r="J5099" s="7">
        <v>7076465</v>
      </c>
      <c r="K5099" s="8">
        <v>0.71</v>
      </c>
      <c r="L5099" s="7">
        <f t="shared" si="237"/>
        <v>3372.0077524429998</v>
      </c>
      <c r="M5099" s="7">
        <f t="shared" si="238"/>
        <v>0.38493239183139266</v>
      </c>
      <c r="N5099" s="14" t="str">
        <f t="shared" si="239"/>
        <v>&lt; 25 KW</v>
      </c>
    </row>
    <row r="5100" spans="1:14">
      <c r="A5100" s="5" t="s">
        <v>33</v>
      </c>
      <c r="B5100" s="5" t="s">
        <v>12785</v>
      </c>
      <c r="C5100" s="5" t="s">
        <v>7401</v>
      </c>
      <c r="D5100" s="5" t="s">
        <v>7402</v>
      </c>
      <c r="E5100" s="5">
        <v>25</v>
      </c>
      <c r="F5100" s="6">
        <v>-34.10689</v>
      </c>
      <c r="G5100" s="6">
        <v>-59.218559999999997</v>
      </c>
      <c r="H5100" s="7">
        <v>21443.75</v>
      </c>
      <c r="I5100" s="7">
        <v>1286.6300000000001</v>
      </c>
      <c r="J5100" s="7">
        <v>7076465</v>
      </c>
      <c r="K5100" s="8">
        <v>0.71</v>
      </c>
      <c r="L5100" s="7">
        <f t="shared" si="237"/>
        <v>3372.0077524429998</v>
      </c>
      <c r="M5100" s="7">
        <f t="shared" si="238"/>
        <v>0.38493239183139266</v>
      </c>
      <c r="N5100" s="14" t="str">
        <f t="shared" si="239"/>
        <v>&lt; 25 KW</v>
      </c>
    </row>
    <row r="5101" spans="1:14">
      <c r="A5101" s="5" t="s">
        <v>87</v>
      </c>
      <c r="B5101" s="5" t="s">
        <v>12785</v>
      </c>
      <c r="C5101" s="5" t="s">
        <v>103</v>
      </c>
      <c r="D5101" s="5" t="s">
        <v>7403</v>
      </c>
      <c r="E5101" s="5">
        <v>24</v>
      </c>
      <c r="F5101" s="6">
        <v>-37.144599999999997</v>
      </c>
      <c r="G5101" s="6">
        <v>-62.701090000000001</v>
      </c>
      <c r="H5101" s="7">
        <v>20586</v>
      </c>
      <c r="I5101" s="7">
        <v>1235.1600000000001</v>
      </c>
      <c r="J5101" s="7">
        <v>6793380</v>
      </c>
      <c r="K5101" s="8">
        <v>0.68</v>
      </c>
      <c r="L5101" s="7">
        <f t="shared" si="237"/>
        <v>3237.1148624759999</v>
      </c>
      <c r="M5101" s="7">
        <f t="shared" si="238"/>
        <v>0.36953366009999999</v>
      </c>
      <c r="N5101" s="14" t="str">
        <f t="shared" si="239"/>
        <v>&lt; 25 KW</v>
      </c>
    </row>
    <row r="5102" spans="1:14">
      <c r="A5102" s="5" t="s">
        <v>87</v>
      </c>
      <c r="B5102" s="5" t="s">
        <v>12785</v>
      </c>
      <c r="C5102" s="5" t="s">
        <v>103</v>
      </c>
      <c r="D5102" s="5" t="s">
        <v>7404</v>
      </c>
      <c r="E5102" s="5">
        <v>24</v>
      </c>
      <c r="F5102" s="6">
        <v>-37.763770000000001</v>
      </c>
      <c r="G5102" s="6">
        <v>-63.377510000000001</v>
      </c>
      <c r="H5102" s="7">
        <v>20586</v>
      </c>
      <c r="I5102" s="7">
        <v>1235.1600000000001</v>
      </c>
      <c r="J5102" s="7">
        <v>6793380</v>
      </c>
      <c r="K5102" s="8">
        <v>0.68</v>
      </c>
      <c r="L5102" s="7">
        <f t="shared" si="237"/>
        <v>3237.1148624759999</v>
      </c>
      <c r="M5102" s="7">
        <f t="shared" si="238"/>
        <v>0.36953366009999999</v>
      </c>
      <c r="N5102" s="14" t="str">
        <f t="shared" si="239"/>
        <v>&lt; 25 KW</v>
      </c>
    </row>
    <row r="5103" spans="1:14">
      <c r="A5103" s="5" t="s">
        <v>16</v>
      </c>
      <c r="B5103" s="5" t="s">
        <v>12785</v>
      </c>
      <c r="C5103" s="5" t="s">
        <v>103</v>
      </c>
      <c r="D5103" s="5" t="s">
        <v>7405</v>
      </c>
      <c r="E5103" s="5">
        <v>24</v>
      </c>
      <c r="F5103" s="6">
        <v>-34.884720000000002</v>
      </c>
      <c r="G5103" s="6">
        <v>-60.335000000000001</v>
      </c>
      <c r="H5103" s="7">
        <v>20586</v>
      </c>
      <c r="I5103" s="7">
        <v>1235.1600000000001</v>
      </c>
      <c r="J5103" s="7">
        <v>6793380</v>
      </c>
      <c r="K5103" s="8">
        <v>0.68</v>
      </c>
      <c r="L5103" s="7">
        <f t="shared" si="237"/>
        <v>3237.1148624759999</v>
      </c>
      <c r="M5103" s="7">
        <f t="shared" si="238"/>
        <v>0.36953366009999999</v>
      </c>
      <c r="N5103" s="14" t="str">
        <f t="shared" si="239"/>
        <v>&lt; 25 KW</v>
      </c>
    </row>
    <row r="5104" spans="1:14">
      <c r="A5104" s="5" t="s">
        <v>16</v>
      </c>
      <c r="B5104" s="5" t="s">
        <v>12785</v>
      </c>
      <c r="C5104" s="5" t="s">
        <v>7406</v>
      </c>
      <c r="D5104" s="5" t="s">
        <v>7407</v>
      </c>
      <c r="E5104" s="5">
        <v>24</v>
      </c>
      <c r="F5104" s="6">
        <v>-35.049529999999997</v>
      </c>
      <c r="G5104" s="6">
        <v>-60.409210000000002</v>
      </c>
      <c r="H5104" s="7">
        <v>20586</v>
      </c>
      <c r="I5104" s="7">
        <v>1235.1600000000001</v>
      </c>
      <c r="J5104" s="7">
        <v>6793380</v>
      </c>
      <c r="K5104" s="8">
        <v>0.68</v>
      </c>
      <c r="L5104" s="7">
        <f t="shared" si="237"/>
        <v>3237.1148624759999</v>
      </c>
      <c r="M5104" s="7">
        <f t="shared" si="238"/>
        <v>0.36953366009999999</v>
      </c>
      <c r="N5104" s="14" t="str">
        <f t="shared" si="239"/>
        <v>&lt; 25 KW</v>
      </c>
    </row>
    <row r="5105" spans="1:14">
      <c r="A5105" s="5" t="s">
        <v>130</v>
      </c>
      <c r="B5105" s="5" t="s">
        <v>12785</v>
      </c>
      <c r="C5105" s="5" t="s">
        <v>253</v>
      </c>
      <c r="D5105" s="5" t="s">
        <v>7408</v>
      </c>
      <c r="E5105" s="5">
        <v>24</v>
      </c>
      <c r="F5105" s="6">
        <v>-37.348909999999997</v>
      </c>
      <c r="G5105" s="6">
        <v>-58.46801</v>
      </c>
      <c r="H5105" s="7">
        <v>20586</v>
      </c>
      <c r="I5105" s="7">
        <v>1235.1600000000001</v>
      </c>
      <c r="J5105" s="7">
        <v>6793380</v>
      </c>
      <c r="K5105" s="8">
        <v>0.68</v>
      </c>
      <c r="L5105" s="7">
        <f t="shared" si="237"/>
        <v>3237.1148624759999</v>
      </c>
      <c r="M5105" s="7">
        <f t="shared" si="238"/>
        <v>0.36953366009999999</v>
      </c>
      <c r="N5105" s="14" t="str">
        <f t="shared" si="239"/>
        <v>&lt; 25 KW</v>
      </c>
    </row>
    <row r="5106" spans="1:14">
      <c r="A5106" s="5" t="s">
        <v>130</v>
      </c>
      <c r="B5106" s="5" t="s">
        <v>12785</v>
      </c>
      <c r="C5106" s="5" t="s">
        <v>4468</v>
      </c>
      <c r="D5106" s="5" t="s">
        <v>7409</v>
      </c>
      <c r="E5106" s="5">
        <v>24</v>
      </c>
      <c r="F5106" s="6">
        <v>-36.882539999999999</v>
      </c>
      <c r="G5106" s="6">
        <v>-58.680430000000001</v>
      </c>
      <c r="H5106" s="7">
        <v>20586</v>
      </c>
      <c r="I5106" s="7">
        <v>1235.1600000000001</v>
      </c>
      <c r="J5106" s="7">
        <v>6793380</v>
      </c>
      <c r="K5106" s="8">
        <v>0.68</v>
      </c>
      <c r="L5106" s="7">
        <f t="shared" si="237"/>
        <v>3237.1148624759999</v>
      </c>
      <c r="M5106" s="7">
        <f t="shared" si="238"/>
        <v>0.36953366009999999</v>
      </c>
      <c r="N5106" s="14" t="str">
        <f t="shared" si="239"/>
        <v>&lt; 25 KW</v>
      </c>
    </row>
    <row r="5107" spans="1:14">
      <c r="A5107" s="5" t="s">
        <v>130</v>
      </c>
      <c r="B5107" s="5" t="s">
        <v>12785</v>
      </c>
      <c r="C5107" s="5" t="s">
        <v>7410</v>
      </c>
      <c r="D5107" s="5" t="s">
        <v>7411</v>
      </c>
      <c r="E5107" s="5">
        <v>24</v>
      </c>
      <c r="F5107" s="6">
        <v>-37.163249999999998</v>
      </c>
      <c r="G5107" s="6">
        <v>-58.458190000000002</v>
      </c>
      <c r="H5107" s="7">
        <v>20586</v>
      </c>
      <c r="I5107" s="7">
        <v>1235.1600000000001</v>
      </c>
      <c r="J5107" s="7">
        <v>6793380</v>
      </c>
      <c r="K5107" s="8">
        <v>0.68</v>
      </c>
      <c r="L5107" s="7">
        <f t="shared" si="237"/>
        <v>3237.1148624759999</v>
      </c>
      <c r="M5107" s="7">
        <f t="shared" si="238"/>
        <v>0.36953366009999999</v>
      </c>
      <c r="N5107" s="14" t="str">
        <f t="shared" si="239"/>
        <v>&lt; 25 KW</v>
      </c>
    </row>
    <row r="5108" spans="1:14">
      <c r="A5108" s="5" t="s">
        <v>612</v>
      </c>
      <c r="B5108" s="5" t="s">
        <v>12785</v>
      </c>
      <c r="C5108" s="5" t="s">
        <v>1973</v>
      </c>
      <c r="D5108" s="5" t="s">
        <v>7412</v>
      </c>
      <c r="E5108" s="5">
        <v>24</v>
      </c>
      <c r="F5108" s="6">
        <v>-37.737189999999998</v>
      </c>
      <c r="G5108" s="6">
        <v>-59.64181</v>
      </c>
      <c r="H5108" s="7">
        <v>20586</v>
      </c>
      <c r="I5108" s="7">
        <v>1235.1600000000001</v>
      </c>
      <c r="J5108" s="7">
        <v>6793380</v>
      </c>
      <c r="K5108" s="8">
        <v>0.68</v>
      </c>
      <c r="L5108" s="7">
        <f t="shared" si="237"/>
        <v>3237.1148624759999</v>
      </c>
      <c r="M5108" s="7">
        <f t="shared" si="238"/>
        <v>0.36953366009999999</v>
      </c>
      <c r="N5108" s="14" t="str">
        <f t="shared" si="239"/>
        <v>&lt; 25 KW</v>
      </c>
    </row>
    <row r="5109" spans="1:14">
      <c r="A5109" s="5" t="s">
        <v>19</v>
      </c>
      <c r="B5109" s="5" t="s">
        <v>12785</v>
      </c>
      <c r="C5109" s="5" t="s">
        <v>103</v>
      </c>
      <c r="D5109" s="5" t="s">
        <v>7413</v>
      </c>
      <c r="E5109" s="5">
        <v>24</v>
      </c>
      <c r="F5109" s="6">
        <v>-36.277270000000001</v>
      </c>
      <c r="G5109" s="6">
        <v>-61.158580000000001</v>
      </c>
      <c r="H5109" s="7">
        <v>20586</v>
      </c>
      <c r="I5109" s="7">
        <v>1235.1600000000001</v>
      </c>
      <c r="J5109" s="7">
        <v>6793380</v>
      </c>
      <c r="K5109" s="8">
        <v>0.68</v>
      </c>
      <c r="L5109" s="7">
        <f t="shared" si="237"/>
        <v>3237.1148624759999</v>
      </c>
      <c r="M5109" s="7">
        <f t="shared" si="238"/>
        <v>0.36953366009999999</v>
      </c>
      <c r="N5109" s="14" t="str">
        <f t="shared" si="239"/>
        <v>&lt; 25 KW</v>
      </c>
    </row>
    <row r="5110" spans="1:14">
      <c r="A5110" s="5" t="s">
        <v>19</v>
      </c>
      <c r="B5110" s="5" t="s">
        <v>12785</v>
      </c>
      <c r="C5110" s="5" t="s">
        <v>459</v>
      </c>
      <c r="D5110" s="5" t="s">
        <v>7414</v>
      </c>
      <c r="E5110" s="5">
        <v>24</v>
      </c>
      <c r="F5110" s="6">
        <v>-36.275109999999998</v>
      </c>
      <c r="G5110" s="6">
        <v>-61.140169999999998</v>
      </c>
      <c r="H5110" s="7">
        <v>20586</v>
      </c>
      <c r="I5110" s="7">
        <v>1235.1600000000001</v>
      </c>
      <c r="J5110" s="7">
        <v>6793380</v>
      </c>
      <c r="K5110" s="8">
        <v>0.68</v>
      </c>
      <c r="L5110" s="7">
        <f t="shared" si="237"/>
        <v>3237.1148624759999</v>
      </c>
      <c r="M5110" s="7">
        <f t="shared" si="238"/>
        <v>0.36953366009999999</v>
      </c>
      <c r="N5110" s="14" t="str">
        <f t="shared" si="239"/>
        <v>&lt; 25 KW</v>
      </c>
    </row>
    <row r="5111" spans="1:14">
      <c r="A5111" s="5" t="s">
        <v>19</v>
      </c>
      <c r="B5111" s="5" t="s">
        <v>12785</v>
      </c>
      <c r="C5111" s="5" t="s">
        <v>103</v>
      </c>
      <c r="D5111" s="5" t="s">
        <v>7415</v>
      </c>
      <c r="E5111" s="5">
        <v>24</v>
      </c>
      <c r="F5111" s="6">
        <v>-36.188875355599997</v>
      </c>
      <c r="G5111" s="6">
        <v>-61.169128418</v>
      </c>
      <c r="H5111" s="7">
        <v>20586</v>
      </c>
      <c r="I5111" s="7">
        <v>1235.1600000000001</v>
      </c>
      <c r="J5111" s="7">
        <v>6793380</v>
      </c>
      <c r="K5111" s="8">
        <v>0.68</v>
      </c>
      <c r="L5111" s="7">
        <f t="shared" si="237"/>
        <v>3237.1148624759999</v>
      </c>
      <c r="M5111" s="7">
        <f t="shared" si="238"/>
        <v>0.36953366009999999</v>
      </c>
      <c r="N5111" s="14" t="str">
        <f t="shared" si="239"/>
        <v>&lt; 25 KW</v>
      </c>
    </row>
    <row r="5112" spans="1:14">
      <c r="A5112" s="5" t="s">
        <v>19</v>
      </c>
      <c r="B5112" s="5" t="s">
        <v>12785</v>
      </c>
      <c r="C5112" s="5" t="s">
        <v>7416</v>
      </c>
      <c r="D5112" s="5" t="s">
        <v>7417</v>
      </c>
      <c r="E5112" s="5">
        <v>24</v>
      </c>
      <c r="F5112" s="6">
        <v>-36.32864</v>
      </c>
      <c r="G5112" s="6">
        <v>-61.371830000000003</v>
      </c>
      <c r="H5112" s="7">
        <v>20586</v>
      </c>
      <c r="I5112" s="7">
        <v>1235.1600000000001</v>
      </c>
      <c r="J5112" s="7">
        <v>6793380</v>
      </c>
      <c r="K5112" s="8">
        <v>0.68</v>
      </c>
      <c r="L5112" s="7">
        <f t="shared" si="237"/>
        <v>3237.1148624759999</v>
      </c>
      <c r="M5112" s="7">
        <f t="shared" si="238"/>
        <v>0.36953366009999999</v>
      </c>
      <c r="N5112" s="14" t="str">
        <f t="shared" si="239"/>
        <v>&lt; 25 KW</v>
      </c>
    </row>
    <row r="5113" spans="1:14">
      <c r="A5113" s="5" t="s">
        <v>19</v>
      </c>
      <c r="B5113" s="5" t="s">
        <v>12785</v>
      </c>
      <c r="C5113" s="5" t="s">
        <v>1383</v>
      </c>
      <c r="D5113" s="5" t="s">
        <v>7418</v>
      </c>
      <c r="E5113" s="5">
        <v>24</v>
      </c>
      <c r="F5113" s="6">
        <v>-36.269729614299997</v>
      </c>
      <c r="G5113" s="6">
        <v>-61.152400970499997</v>
      </c>
      <c r="H5113" s="7">
        <v>20586</v>
      </c>
      <c r="I5113" s="7">
        <v>1235.1600000000001</v>
      </c>
      <c r="J5113" s="7">
        <v>6793380</v>
      </c>
      <c r="K5113" s="8">
        <v>0.68</v>
      </c>
      <c r="L5113" s="7">
        <f t="shared" si="237"/>
        <v>3237.1148624759999</v>
      </c>
      <c r="M5113" s="7">
        <f t="shared" si="238"/>
        <v>0.36953366009999999</v>
      </c>
      <c r="N5113" s="14" t="str">
        <f t="shared" si="239"/>
        <v>&lt; 25 KW</v>
      </c>
    </row>
    <row r="5114" spans="1:14">
      <c r="A5114" s="5" t="s">
        <v>19</v>
      </c>
      <c r="B5114" s="5" t="s">
        <v>12785</v>
      </c>
      <c r="C5114" s="5" t="s">
        <v>103</v>
      </c>
      <c r="D5114" s="5" t="s">
        <v>7419</v>
      </c>
      <c r="E5114" s="5">
        <v>24</v>
      </c>
      <c r="F5114" s="6">
        <v>-36.275350000000003</v>
      </c>
      <c r="G5114" s="6">
        <v>-61.214309999999998</v>
      </c>
      <c r="H5114" s="7">
        <v>20586</v>
      </c>
      <c r="I5114" s="7">
        <v>1235.1600000000001</v>
      </c>
      <c r="J5114" s="7">
        <v>6793380</v>
      </c>
      <c r="K5114" s="8">
        <v>0.68</v>
      </c>
      <c r="L5114" s="7">
        <f t="shared" si="237"/>
        <v>3237.1148624759999</v>
      </c>
      <c r="M5114" s="7">
        <f t="shared" si="238"/>
        <v>0.36953366009999999</v>
      </c>
      <c r="N5114" s="14" t="str">
        <f t="shared" si="239"/>
        <v>&lt; 25 KW</v>
      </c>
    </row>
    <row r="5115" spans="1:14">
      <c r="A5115" s="5" t="s">
        <v>63</v>
      </c>
      <c r="B5115" s="5" t="s">
        <v>12785</v>
      </c>
      <c r="C5115" s="5" t="s">
        <v>103</v>
      </c>
      <c r="D5115" s="5" t="s">
        <v>7420</v>
      </c>
      <c r="E5115" s="5">
        <v>24</v>
      </c>
      <c r="F5115" s="6">
        <v>-34.118381500200002</v>
      </c>
      <c r="G5115" s="6">
        <v>-59.924209594700002</v>
      </c>
      <c r="H5115" s="7">
        <v>20586</v>
      </c>
      <c r="I5115" s="7">
        <v>1235.1600000000001</v>
      </c>
      <c r="J5115" s="7">
        <v>6793380</v>
      </c>
      <c r="K5115" s="8">
        <v>0.68</v>
      </c>
      <c r="L5115" s="7">
        <f t="shared" si="237"/>
        <v>3237.1148624759999</v>
      </c>
      <c r="M5115" s="7">
        <f t="shared" si="238"/>
        <v>0.36953366009999999</v>
      </c>
      <c r="N5115" s="14" t="str">
        <f t="shared" si="239"/>
        <v>&lt; 25 KW</v>
      </c>
    </row>
    <row r="5116" spans="1:14">
      <c r="A5116" s="5" t="s">
        <v>465</v>
      </c>
      <c r="B5116" s="5" t="s">
        <v>12785</v>
      </c>
      <c r="C5116" s="5" t="s">
        <v>2207</v>
      </c>
      <c r="D5116" s="5" t="s">
        <v>7421</v>
      </c>
      <c r="E5116" s="5">
        <v>24</v>
      </c>
      <c r="F5116" s="6">
        <v>-35.04298</v>
      </c>
      <c r="G5116" s="6">
        <v>-62.61403</v>
      </c>
      <c r="H5116" s="7">
        <v>20586</v>
      </c>
      <c r="I5116" s="7">
        <v>1235.1600000000001</v>
      </c>
      <c r="J5116" s="7">
        <v>6793380</v>
      </c>
      <c r="K5116" s="8">
        <v>0.68</v>
      </c>
      <c r="L5116" s="7">
        <f t="shared" si="237"/>
        <v>3237.1148624759999</v>
      </c>
      <c r="M5116" s="7">
        <f t="shared" si="238"/>
        <v>0.36953366009999999</v>
      </c>
      <c r="N5116" s="14" t="str">
        <f t="shared" si="239"/>
        <v>&lt; 25 KW</v>
      </c>
    </row>
    <row r="5117" spans="1:14">
      <c r="A5117" s="5" t="s">
        <v>44</v>
      </c>
      <c r="B5117" s="5" t="s">
        <v>12785</v>
      </c>
      <c r="C5117" s="5" t="s">
        <v>7422</v>
      </c>
      <c r="D5117" s="5" t="s">
        <v>7423</v>
      </c>
      <c r="E5117" s="5">
        <v>24</v>
      </c>
      <c r="F5117" s="6">
        <v>-34.460419999999999</v>
      </c>
      <c r="G5117" s="6">
        <v>-60.0227</v>
      </c>
      <c r="H5117" s="7">
        <v>20586</v>
      </c>
      <c r="I5117" s="7">
        <v>1235.1600000000001</v>
      </c>
      <c r="J5117" s="7">
        <v>6793380</v>
      </c>
      <c r="K5117" s="8">
        <v>0.68</v>
      </c>
      <c r="L5117" s="7">
        <f t="shared" si="237"/>
        <v>3237.1148624759999</v>
      </c>
      <c r="M5117" s="7">
        <f t="shared" si="238"/>
        <v>0.36953366009999999</v>
      </c>
      <c r="N5117" s="14" t="str">
        <f t="shared" si="239"/>
        <v>&lt; 25 KW</v>
      </c>
    </row>
    <row r="5118" spans="1:14">
      <c r="A5118" s="5" t="s">
        <v>92</v>
      </c>
      <c r="B5118" s="5" t="s">
        <v>12785</v>
      </c>
      <c r="C5118" s="5" t="s">
        <v>47</v>
      </c>
      <c r="D5118" s="5" t="s">
        <v>7424</v>
      </c>
      <c r="E5118" s="5">
        <v>24</v>
      </c>
      <c r="F5118" s="6">
        <v>-34.648099999999999</v>
      </c>
      <c r="G5118" s="6">
        <v>-60.418019999999999</v>
      </c>
      <c r="H5118" s="7">
        <v>20586</v>
      </c>
      <c r="I5118" s="7">
        <v>1235.1600000000001</v>
      </c>
      <c r="J5118" s="7">
        <v>6793380</v>
      </c>
      <c r="K5118" s="8">
        <v>0.68</v>
      </c>
      <c r="L5118" s="7">
        <f t="shared" si="237"/>
        <v>3237.1148624759999</v>
      </c>
      <c r="M5118" s="7">
        <f t="shared" si="238"/>
        <v>0.36953366009999999</v>
      </c>
      <c r="N5118" s="14" t="str">
        <f t="shared" si="239"/>
        <v>&lt; 25 KW</v>
      </c>
    </row>
    <row r="5119" spans="1:14">
      <c r="A5119" s="5" t="s">
        <v>92</v>
      </c>
      <c r="B5119" s="5" t="s">
        <v>12785</v>
      </c>
      <c r="C5119" s="5" t="s">
        <v>7425</v>
      </c>
      <c r="D5119" s="5" t="s">
        <v>7426</v>
      </c>
      <c r="E5119" s="5">
        <v>24</v>
      </c>
      <c r="F5119" s="6">
        <v>-34.655288696299998</v>
      </c>
      <c r="G5119" s="6">
        <v>-60.576030731199999</v>
      </c>
      <c r="H5119" s="7">
        <v>20586</v>
      </c>
      <c r="I5119" s="7">
        <v>1235.1600000000001</v>
      </c>
      <c r="J5119" s="7">
        <v>6793380</v>
      </c>
      <c r="K5119" s="8">
        <v>0.68</v>
      </c>
      <c r="L5119" s="7">
        <f t="shared" si="237"/>
        <v>3237.1148624759999</v>
      </c>
      <c r="M5119" s="7">
        <f t="shared" si="238"/>
        <v>0.36953366009999999</v>
      </c>
      <c r="N5119" s="14" t="str">
        <f t="shared" si="239"/>
        <v>&lt; 25 KW</v>
      </c>
    </row>
    <row r="5120" spans="1:14">
      <c r="A5120" s="5" t="s">
        <v>92</v>
      </c>
      <c r="B5120" s="5" t="s">
        <v>12785</v>
      </c>
      <c r="C5120" s="5" t="s">
        <v>1659</v>
      </c>
      <c r="D5120" s="5" t="s">
        <v>7427</v>
      </c>
      <c r="E5120" s="5">
        <v>24</v>
      </c>
      <c r="F5120" s="6">
        <v>-34.788219451899998</v>
      </c>
      <c r="G5120" s="6">
        <v>-60.562690734900002</v>
      </c>
      <c r="H5120" s="7">
        <v>20586</v>
      </c>
      <c r="I5120" s="7">
        <v>1235.1600000000001</v>
      </c>
      <c r="J5120" s="7">
        <v>6793380</v>
      </c>
      <c r="K5120" s="8">
        <v>0.68</v>
      </c>
      <c r="L5120" s="7">
        <f t="shared" si="237"/>
        <v>3237.1148624759999</v>
      </c>
      <c r="M5120" s="7">
        <f t="shared" si="238"/>
        <v>0.36953366009999999</v>
      </c>
      <c r="N5120" s="14" t="str">
        <f t="shared" si="239"/>
        <v>&lt; 25 KW</v>
      </c>
    </row>
    <row r="5121" spans="1:14">
      <c r="A5121" s="5" t="s">
        <v>525</v>
      </c>
      <c r="B5121" s="5" t="s">
        <v>12785</v>
      </c>
      <c r="C5121" s="5" t="s">
        <v>6412</v>
      </c>
      <c r="D5121" s="5" t="s">
        <v>7428</v>
      </c>
      <c r="E5121" s="5">
        <v>24</v>
      </c>
      <c r="F5121" s="6">
        <v>-35.807699999999997</v>
      </c>
      <c r="G5121" s="6">
        <v>-57.932899999999997</v>
      </c>
      <c r="H5121" s="7">
        <v>20586</v>
      </c>
      <c r="I5121" s="7">
        <v>1235.1600000000001</v>
      </c>
      <c r="J5121" s="7">
        <v>6793380</v>
      </c>
      <c r="K5121" s="8">
        <v>0.68</v>
      </c>
      <c r="L5121" s="7">
        <f t="shared" si="237"/>
        <v>3237.1148624759999</v>
      </c>
      <c r="M5121" s="7">
        <f t="shared" si="238"/>
        <v>0.36953366009999999</v>
      </c>
      <c r="N5121" s="14" t="str">
        <f t="shared" si="239"/>
        <v>&lt; 25 KW</v>
      </c>
    </row>
    <row r="5122" spans="1:14">
      <c r="A5122" s="5" t="s">
        <v>525</v>
      </c>
      <c r="B5122" s="5" t="s">
        <v>12785</v>
      </c>
      <c r="C5122" s="5" t="s">
        <v>7429</v>
      </c>
      <c r="D5122" s="5" t="s">
        <v>7430</v>
      </c>
      <c r="E5122" s="5">
        <v>24</v>
      </c>
      <c r="F5122" s="6">
        <v>-35.603499999999997</v>
      </c>
      <c r="G5122" s="6">
        <v>-57.921199999999999</v>
      </c>
      <c r="H5122" s="7">
        <v>20586</v>
      </c>
      <c r="I5122" s="7">
        <v>1235.1600000000001</v>
      </c>
      <c r="J5122" s="7">
        <v>6793380</v>
      </c>
      <c r="K5122" s="8">
        <v>0.68</v>
      </c>
      <c r="L5122" s="7">
        <f t="shared" si="237"/>
        <v>3237.1148624759999</v>
      </c>
      <c r="M5122" s="7">
        <f t="shared" si="238"/>
        <v>0.36953366009999999</v>
      </c>
      <c r="N5122" s="14" t="str">
        <f t="shared" si="239"/>
        <v>&lt; 25 KW</v>
      </c>
    </row>
    <row r="5123" spans="1:14">
      <c r="A5123" s="5" t="s">
        <v>372</v>
      </c>
      <c r="B5123" s="5" t="s">
        <v>12785</v>
      </c>
      <c r="C5123" s="5" t="s">
        <v>1121</v>
      </c>
      <c r="D5123" s="5" t="s">
        <v>7431</v>
      </c>
      <c r="E5123" s="5">
        <v>24</v>
      </c>
      <c r="F5123" s="6">
        <v>-34.883920000000003</v>
      </c>
      <c r="G5123" s="6">
        <v>-60.056950000000001</v>
      </c>
      <c r="H5123" s="7">
        <v>20586</v>
      </c>
      <c r="I5123" s="7">
        <v>1235.1600000000001</v>
      </c>
      <c r="J5123" s="7">
        <v>6793380</v>
      </c>
      <c r="K5123" s="8">
        <v>0.68</v>
      </c>
      <c r="L5123" s="7">
        <f t="shared" ref="L5123:L5186" si="240">+J5123*0.00116222*0.41</f>
        <v>3237.1148624759999</v>
      </c>
      <c r="M5123" s="7">
        <f t="shared" ref="M5123:M5186" si="241">+L5123/(365*24)</f>
        <v>0.36953366009999999</v>
      </c>
      <c r="N5123" s="14" t="str">
        <f t="shared" ref="N5123:N5186" si="242">+IF(M5123&lt;25,"&lt; 25 KW",IF(M5123&lt;100,"25 - 100 KW",IF(M5123&lt;300,"100 - 300 KW",IF(M5123&lt;500,"300 - 500","&gt;500KW"))))</f>
        <v>&lt; 25 KW</v>
      </c>
    </row>
    <row r="5124" spans="1:14">
      <c r="A5124" s="5" t="s">
        <v>372</v>
      </c>
      <c r="B5124" s="5" t="s">
        <v>12785</v>
      </c>
      <c r="C5124" s="5" t="s">
        <v>6462</v>
      </c>
      <c r="D5124" s="5" t="s">
        <v>7432</v>
      </c>
      <c r="E5124" s="5">
        <v>24</v>
      </c>
      <c r="F5124" s="6">
        <v>-34.952559999999998</v>
      </c>
      <c r="G5124" s="6">
        <v>-60.210949999999997</v>
      </c>
      <c r="H5124" s="7">
        <v>20586</v>
      </c>
      <c r="I5124" s="7">
        <v>1235.1600000000001</v>
      </c>
      <c r="J5124" s="7">
        <v>6793380</v>
      </c>
      <c r="K5124" s="8">
        <v>0.68</v>
      </c>
      <c r="L5124" s="7">
        <f t="shared" si="240"/>
        <v>3237.1148624759999</v>
      </c>
      <c r="M5124" s="7">
        <f t="shared" si="241"/>
        <v>0.36953366009999999</v>
      </c>
      <c r="N5124" s="14" t="str">
        <f t="shared" si="242"/>
        <v>&lt; 25 KW</v>
      </c>
    </row>
    <row r="5125" spans="1:14">
      <c r="A5125" s="5" t="s">
        <v>372</v>
      </c>
      <c r="B5125" s="5" t="s">
        <v>12785</v>
      </c>
      <c r="C5125" s="5" t="s">
        <v>103</v>
      </c>
      <c r="D5125" s="5" t="s">
        <v>7433</v>
      </c>
      <c r="E5125" s="5">
        <v>24</v>
      </c>
      <c r="F5125" s="6">
        <v>-35.075589999999998</v>
      </c>
      <c r="G5125" s="6">
        <v>-59.925539999999998</v>
      </c>
      <c r="H5125" s="7">
        <v>20586</v>
      </c>
      <c r="I5125" s="7">
        <v>1235.1600000000001</v>
      </c>
      <c r="J5125" s="7">
        <v>6793380</v>
      </c>
      <c r="K5125" s="8">
        <v>0.68</v>
      </c>
      <c r="L5125" s="7">
        <f t="shared" si="240"/>
        <v>3237.1148624759999</v>
      </c>
      <c r="M5125" s="7">
        <f t="shared" si="241"/>
        <v>0.36953366009999999</v>
      </c>
      <c r="N5125" s="14" t="str">
        <f t="shared" si="242"/>
        <v>&lt; 25 KW</v>
      </c>
    </row>
    <row r="5126" spans="1:14">
      <c r="A5126" s="5" t="s">
        <v>372</v>
      </c>
      <c r="B5126" s="5" t="s">
        <v>12785</v>
      </c>
      <c r="C5126" s="5" t="s">
        <v>103</v>
      </c>
      <c r="D5126" s="5" t="s">
        <v>7434</v>
      </c>
      <c r="E5126" s="5">
        <v>24</v>
      </c>
      <c r="F5126" s="6">
        <v>-34.896949999999997</v>
      </c>
      <c r="G5126" s="6">
        <v>-60.04457</v>
      </c>
      <c r="H5126" s="7">
        <v>20586</v>
      </c>
      <c r="I5126" s="7">
        <v>1235.1600000000001</v>
      </c>
      <c r="J5126" s="7">
        <v>6793380</v>
      </c>
      <c r="K5126" s="8">
        <v>0.68</v>
      </c>
      <c r="L5126" s="7">
        <f t="shared" si="240"/>
        <v>3237.1148624759999</v>
      </c>
      <c r="M5126" s="7">
        <f t="shared" si="241"/>
        <v>0.36953366009999999</v>
      </c>
      <c r="N5126" s="14" t="str">
        <f t="shared" si="242"/>
        <v>&lt; 25 KW</v>
      </c>
    </row>
    <row r="5127" spans="1:14">
      <c r="A5127" s="5" t="s">
        <v>372</v>
      </c>
      <c r="B5127" s="5" t="s">
        <v>12785</v>
      </c>
      <c r="C5127" s="5" t="s">
        <v>103</v>
      </c>
      <c r="D5127" s="5" t="s">
        <v>7435</v>
      </c>
      <c r="E5127" s="5">
        <v>24</v>
      </c>
      <c r="F5127" s="6">
        <v>-35.088979999999999</v>
      </c>
      <c r="G5127" s="6">
        <v>-59.751260000000002</v>
      </c>
      <c r="H5127" s="7">
        <v>20586</v>
      </c>
      <c r="I5127" s="7">
        <v>1235.1600000000001</v>
      </c>
      <c r="J5127" s="7">
        <v>6793380</v>
      </c>
      <c r="K5127" s="8">
        <v>0.68</v>
      </c>
      <c r="L5127" s="7">
        <f t="shared" si="240"/>
        <v>3237.1148624759999</v>
      </c>
      <c r="M5127" s="7">
        <f t="shared" si="241"/>
        <v>0.36953366009999999</v>
      </c>
      <c r="N5127" s="14" t="str">
        <f t="shared" si="242"/>
        <v>&lt; 25 KW</v>
      </c>
    </row>
    <row r="5128" spans="1:14">
      <c r="A5128" s="5" t="s">
        <v>372</v>
      </c>
      <c r="B5128" s="5" t="s">
        <v>12785</v>
      </c>
      <c r="C5128" s="5" t="s">
        <v>1295</v>
      </c>
      <c r="D5128" s="5" t="s">
        <v>7436</v>
      </c>
      <c r="E5128" s="5">
        <v>24</v>
      </c>
      <c r="F5128" s="6">
        <v>-34.970010000000002</v>
      </c>
      <c r="G5128" s="6">
        <v>-59.84751</v>
      </c>
      <c r="H5128" s="7">
        <v>20586</v>
      </c>
      <c r="I5128" s="7">
        <v>1235.1600000000001</v>
      </c>
      <c r="J5128" s="7">
        <v>6793380</v>
      </c>
      <c r="K5128" s="8">
        <v>0.68</v>
      </c>
      <c r="L5128" s="7">
        <f t="shared" si="240"/>
        <v>3237.1148624759999</v>
      </c>
      <c r="M5128" s="7">
        <f t="shared" si="241"/>
        <v>0.36953366009999999</v>
      </c>
      <c r="N5128" s="14" t="str">
        <f t="shared" si="242"/>
        <v>&lt; 25 KW</v>
      </c>
    </row>
    <row r="5129" spans="1:14">
      <c r="A5129" s="5" t="s">
        <v>372</v>
      </c>
      <c r="B5129" s="5" t="s">
        <v>12785</v>
      </c>
      <c r="C5129" s="5" t="s">
        <v>7437</v>
      </c>
      <c r="D5129" s="5" t="s">
        <v>7438</v>
      </c>
      <c r="E5129" s="5">
        <v>24</v>
      </c>
      <c r="F5129" s="6">
        <v>-34.836460000000002</v>
      </c>
      <c r="G5129" s="6">
        <v>-59.844160000000002</v>
      </c>
      <c r="H5129" s="7">
        <v>20586</v>
      </c>
      <c r="I5129" s="7">
        <v>1235.1600000000001</v>
      </c>
      <c r="J5129" s="7">
        <v>6793380</v>
      </c>
      <c r="K5129" s="8">
        <v>0.68</v>
      </c>
      <c r="L5129" s="7">
        <f t="shared" si="240"/>
        <v>3237.1148624759999</v>
      </c>
      <c r="M5129" s="7">
        <f t="shared" si="241"/>
        <v>0.36953366009999999</v>
      </c>
      <c r="N5129" s="14" t="str">
        <f t="shared" si="242"/>
        <v>&lt; 25 KW</v>
      </c>
    </row>
    <row r="5130" spans="1:14">
      <c r="A5130" s="5" t="s">
        <v>372</v>
      </c>
      <c r="B5130" s="5" t="s">
        <v>12785</v>
      </c>
      <c r="C5130" s="5" t="s">
        <v>7439</v>
      </c>
      <c r="D5130" s="5" t="s">
        <v>7440</v>
      </c>
      <c r="E5130" s="5">
        <v>24</v>
      </c>
      <c r="F5130" s="6">
        <v>-34.975320000000004</v>
      </c>
      <c r="G5130" s="6">
        <v>-59.939660000000003</v>
      </c>
      <c r="H5130" s="7">
        <v>20586</v>
      </c>
      <c r="I5130" s="7">
        <v>1235.1600000000001</v>
      </c>
      <c r="J5130" s="7">
        <v>6793380</v>
      </c>
      <c r="K5130" s="8">
        <v>0.68</v>
      </c>
      <c r="L5130" s="7">
        <f t="shared" si="240"/>
        <v>3237.1148624759999</v>
      </c>
      <c r="M5130" s="7">
        <f t="shared" si="241"/>
        <v>0.36953366009999999</v>
      </c>
      <c r="N5130" s="14" t="str">
        <f t="shared" si="242"/>
        <v>&lt; 25 KW</v>
      </c>
    </row>
    <row r="5131" spans="1:14">
      <c r="A5131" s="5" t="s">
        <v>372</v>
      </c>
      <c r="B5131" s="5" t="s">
        <v>12785</v>
      </c>
      <c r="C5131" s="5" t="s">
        <v>1121</v>
      </c>
      <c r="D5131" s="5" t="s">
        <v>7441</v>
      </c>
      <c r="E5131" s="5">
        <v>24</v>
      </c>
      <c r="F5131" s="6">
        <v>-34.956401825</v>
      </c>
      <c r="G5131" s="6">
        <v>-59.935600280800003</v>
      </c>
      <c r="H5131" s="7">
        <v>20586</v>
      </c>
      <c r="I5131" s="7">
        <v>1235.1600000000001</v>
      </c>
      <c r="J5131" s="7">
        <v>6793380</v>
      </c>
      <c r="K5131" s="8">
        <v>0.68</v>
      </c>
      <c r="L5131" s="7">
        <f t="shared" si="240"/>
        <v>3237.1148624759999</v>
      </c>
      <c r="M5131" s="7">
        <f t="shared" si="241"/>
        <v>0.36953366009999999</v>
      </c>
      <c r="N5131" s="14" t="str">
        <f t="shared" si="242"/>
        <v>&lt; 25 KW</v>
      </c>
    </row>
    <row r="5132" spans="1:14">
      <c r="A5132" s="5" t="s">
        <v>372</v>
      </c>
      <c r="B5132" s="5" t="s">
        <v>12785</v>
      </c>
      <c r="C5132" s="5" t="s">
        <v>103</v>
      </c>
      <c r="D5132" s="5" t="s">
        <v>7442</v>
      </c>
      <c r="E5132" s="5">
        <v>24</v>
      </c>
      <c r="F5132" s="6">
        <v>-34.949951171899997</v>
      </c>
      <c r="G5132" s="6">
        <v>-60.102138519299999</v>
      </c>
      <c r="H5132" s="7">
        <v>20586</v>
      </c>
      <c r="I5132" s="7">
        <v>1235.1600000000001</v>
      </c>
      <c r="J5132" s="7">
        <v>6793380</v>
      </c>
      <c r="K5132" s="8">
        <v>0.68</v>
      </c>
      <c r="L5132" s="7">
        <f t="shared" si="240"/>
        <v>3237.1148624759999</v>
      </c>
      <c r="M5132" s="7">
        <f t="shared" si="241"/>
        <v>0.36953366009999999</v>
      </c>
      <c r="N5132" s="14" t="str">
        <f t="shared" si="242"/>
        <v>&lt; 25 KW</v>
      </c>
    </row>
    <row r="5133" spans="1:14">
      <c r="A5133" s="5" t="s">
        <v>372</v>
      </c>
      <c r="B5133" s="5" t="s">
        <v>12785</v>
      </c>
      <c r="C5133" s="5" t="s">
        <v>1121</v>
      </c>
      <c r="D5133" s="5" t="s">
        <v>7443</v>
      </c>
      <c r="E5133" s="5">
        <v>24</v>
      </c>
      <c r="F5133" s="6">
        <v>-34.86871</v>
      </c>
      <c r="G5133" s="6">
        <v>-60.034860000000002</v>
      </c>
      <c r="H5133" s="7">
        <v>20586</v>
      </c>
      <c r="I5133" s="7">
        <v>1235.1600000000001</v>
      </c>
      <c r="J5133" s="7">
        <v>6793380</v>
      </c>
      <c r="K5133" s="8">
        <v>0.68</v>
      </c>
      <c r="L5133" s="7">
        <f t="shared" si="240"/>
        <v>3237.1148624759999</v>
      </c>
      <c r="M5133" s="7">
        <f t="shared" si="241"/>
        <v>0.36953366009999999</v>
      </c>
      <c r="N5133" s="14" t="str">
        <f t="shared" si="242"/>
        <v>&lt; 25 KW</v>
      </c>
    </row>
    <row r="5134" spans="1:14">
      <c r="A5134" s="5" t="s">
        <v>417</v>
      </c>
      <c r="B5134" s="5" t="s">
        <v>12785</v>
      </c>
      <c r="C5134" s="5" t="s">
        <v>7444</v>
      </c>
      <c r="D5134" s="5" t="s">
        <v>7444</v>
      </c>
      <c r="E5134" s="5">
        <v>24</v>
      </c>
      <c r="F5134" s="6">
        <v>-33.860700000000001</v>
      </c>
      <c r="G5134" s="6">
        <v>-60.947699999999998</v>
      </c>
      <c r="H5134" s="7">
        <v>20586</v>
      </c>
      <c r="I5134" s="7">
        <v>1235.1600000000001</v>
      </c>
      <c r="J5134" s="7">
        <v>6793380</v>
      </c>
      <c r="K5134" s="8">
        <v>0.68</v>
      </c>
      <c r="L5134" s="7">
        <f t="shared" si="240"/>
        <v>3237.1148624759999</v>
      </c>
      <c r="M5134" s="7">
        <f t="shared" si="241"/>
        <v>0.36953366009999999</v>
      </c>
      <c r="N5134" s="14" t="str">
        <f t="shared" si="242"/>
        <v>&lt; 25 KW</v>
      </c>
    </row>
    <row r="5135" spans="1:14">
      <c r="A5135" s="5" t="s">
        <v>1620</v>
      </c>
      <c r="B5135" s="5" t="s">
        <v>12785</v>
      </c>
      <c r="C5135" s="5" t="s">
        <v>5539</v>
      </c>
      <c r="D5135" s="5" t="s">
        <v>7445</v>
      </c>
      <c r="E5135" s="5">
        <v>24</v>
      </c>
      <c r="F5135" s="6">
        <v>-35.356699999999996</v>
      </c>
      <c r="G5135" s="6">
        <v>-58.205080000000002</v>
      </c>
      <c r="H5135" s="7">
        <v>20586</v>
      </c>
      <c r="I5135" s="7">
        <v>1235.1600000000001</v>
      </c>
      <c r="J5135" s="7">
        <v>6793380</v>
      </c>
      <c r="K5135" s="8">
        <v>0.68</v>
      </c>
      <c r="L5135" s="7">
        <f t="shared" si="240"/>
        <v>3237.1148624759999</v>
      </c>
      <c r="M5135" s="7">
        <f t="shared" si="241"/>
        <v>0.36953366009999999</v>
      </c>
      <c r="N5135" s="14" t="str">
        <f t="shared" si="242"/>
        <v>&lt; 25 KW</v>
      </c>
    </row>
    <row r="5136" spans="1:14">
      <c r="A5136" s="5" t="s">
        <v>1620</v>
      </c>
      <c r="B5136" s="5" t="s">
        <v>12785</v>
      </c>
      <c r="C5136" s="5" t="s">
        <v>100</v>
      </c>
      <c r="D5136" s="5" t="s">
        <v>7446</v>
      </c>
      <c r="E5136" s="5">
        <v>24</v>
      </c>
      <c r="F5136" s="6">
        <v>-35.260840000000002</v>
      </c>
      <c r="G5136" s="6">
        <v>-58.288710000000002</v>
      </c>
      <c r="H5136" s="7">
        <v>20586</v>
      </c>
      <c r="I5136" s="7">
        <v>1235.1600000000001</v>
      </c>
      <c r="J5136" s="7">
        <v>6793380</v>
      </c>
      <c r="K5136" s="8">
        <v>0.68</v>
      </c>
      <c r="L5136" s="7">
        <f t="shared" si="240"/>
        <v>3237.1148624759999</v>
      </c>
      <c r="M5136" s="7">
        <f t="shared" si="241"/>
        <v>0.36953366009999999</v>
      </c>
      <c r="N5136" s="14" t="str">
        <f t="shared" si="242"/>
        <v>&lt; 25 KW</v>
      </c>
    </row>
    <row r="5137" spans="1:14">
      <c r="A5137" s="5" t="s">
        <v>58</v>
      </c>
      <c r="B5137" s="5" t="s">
        <v>12785</v>
      </c>
      <c r="C5137" s="5" t="s">
        <v>103</v>
      </c>
      <c r="D5137" s="5" t="s">
        <v>7447</v>
      </c>
      <c r="E5137" s="5">
        <v>24</v>
      </c>
      <c r="F5137" s="6">
        <v>-38.645699999999998</v>
      </c>
      <c r="G5137" s="6">
        <v>-61.561720000000001</v>
      </c>
      <c r="H5137" s="7">
        <v>20586</v>
      </c>
      <c r="I5137" s="7">
        <v>1235.1600000000001</v>
      </c>
      <c r="J5137" s="7">
        <v>6793380</v>
      </c>
      <c r="K5137" s="8">
        <v>0.68</v>
      </c>
      <c r="L5137" s="7">
        <f t="shared" si="240"/>
        <v>3237.1148624759999</v>
      </c>
      <c r="M5137" s="7">
        <f t="shared" si="241"/>
        <v>0.36953366009999999</v>
      </c>
      <c r="N5137" s="14" t="str">
        <f t="shared" si="242"/>
        <v>&lt; 25 KW</v>
      </c>
    </row>
    <row r="5138" spans="1:14">
      <c r="A5138" s="5" t="s">
        <v>516</v>
      </c>
      <c r="B5138" s="5" t="s">
        <v>12785</v>
      </c>
      <c r="C5138" s="5" t="s">
        <v>828</v>
      </c>
      <c r="D5138" s="5" t="s">
        <v>7448</v>
      </c>
      <c r="E5138" s="5">
        <v>24</v>
      </c>
      <c r="F5138" s="6">
        <v>-37.826949999999997</v>
      </c>
      <c r="G5138" s="6">
        <v>-61.069960000000002</v>
      </c>
      <c r="H5138" s="7">
        <v>20586</v>
      </c>
      <c r="I5138" s="7">
        <v>1235.1600000000001</v>
      </c>
      <c r="J5138" s="7">
        <v>6793380</v>
      </c>
      <c r="K5138" s="8">
        <v>0.68</v>
      </c>
      <c r="L5138" s="7">
        <f t="shared" si="240"/>
        <v>3237.1148624759999</v>
      </c>
      <c r="M5138" s="7">
        <f t="shared" si="241"/>
        <v>0.36953366009999999</v>
      </c>
      <c r="N5138" s="14" t="str">
        <f t="shared" si="242"/>
        <v>&lt; 25 KW</v>
      </c>
    </row>
    <row r="5139" spans="1:14">
      <c r="A5139" s="5" t="s">
        <v>516</v>
      </c>
      <c r="B5139" s="5" t="s">
        <v>12785</v>
      </c>
      <c r="C5139" s="5" t="s">
        <v>103</v>
      </c>
      <c r="D5139" s="5" t="s">
        <v>7449</v>
      </c>
      <c r="E5139" s="5">
        <v>24</v>
      </c>
      <c r="F5139" s="6">
        <v>-38.307729999999999</v>
      </c>
      <c r="G5139" s="6">
        <v>-60.796469999999999</v>
      </c>
      <c r="H5139" s="7">
        <v>20586</v>
      </c>
      <c r="I5139" s="7">
        <v>1235.1600000000001</v>
      </c>
      <c r="J5139" s="7">
        <v>6793380</v>
      </c>
      <c r="K5139" s="8">
        <v>0.68</v>
      </c>
      <c r="L5139" s="7">
        <f t="shared" si="240"/>
        <v>3237.1148624759999</v>
      </c>
      <c r="M5139" s="7">
        <f t="shared" si="241"/>
        <v>0.36953366009999999</v>
      </c>
      <c r="N5139" s="14" t="str">
        <f t="shared" si="242"/>
        <v>&lt; 25 KW</v>
      </c>
    </row>
    <row r="5140" spans="1:14">
      <c r="A5140" s="5" t="s">
        <v>516</v>
      </c>
      <c r="B5140" s="5" t="s">
        <v>12785</v>
      </c>
      <c r="C5140" s="5" t="s">
        <v>7450</v>
      </c>
      <c r="D5140" s="5" t="s">
        <v>7451</v>
      </c>
      <c r="E5140" s="5">
        <v>24</v>
      </c>
      <c r="F5140" s="6">
        <v>-38.021258000000003</v>
      </c>
      <c r="G5140" s="6">
        <v>-61.316581999999997</v>
      </c>
      <c r="H5140" s="7">
        <v>20586</v>
      </c>
      <c r="I5140" s="7">
        <v>1235.1600000000001</v>
      </c>
      <c r="J5140" s="7">
        <v>6793380</v>
      </c>
      <c r="K5140" s="8">
        <v>0.68</v>
      </c>
      <c r="L5140" s="7">
        <f t="shared" si="240"/>
        <v>3237.1148624759999</v>
      </c>
      <c r="M5140" s="7">
        <f t="shared" si="241"/>
        <v>0.36953366009999999</v>
      </c>
      <c r="N5140" s="14" t="str">
        <f t="shared" si="242"/>
        <v>&lt; 25 KW</v>
      </c>
    </row>
    <row r="5141" spans="1:14">
      <c r="A5141" s="5" t="s">
        <v>114</v>
      </c>
      <c r="B5141" s="5" t="s">
        <v>12785</v>
      </c>
      <c r="C5141" s="5" t="s">
        <v>7452</v>
      </c>
      <c r="D5141" s="5" t="s">
        <v>7453</v>
      </c>
      <c r="E5141" s="5">
        <v>24</v>
      </c>
      <c r="F5141" s="6">
        <v>-36.648870000000002</v>
      </c>
      <c r="G5141" s="6">
        <v>-61.993360000000003</v>
      </c>
      <c r="H5141" s="7">
        <v>20586</v>
      </c>
      <c r="I5141" s="7">
        <v>1235.1600000000001</v>
      </c>
      <c r="J5141" s="7">
        <v>6793380</v>
      </c>
      <c r="K5141" s="8">
        <v>0.68</v>
      </c>
      <c r="L5141" s="7">
        <f t="shared" si="240"/>
        <v>3237.1148624759999</v>
      </c>
      <c r="M5141" s="7">
        <f t="shared" si="241"/>
        <v>0.36953366009999999</v>
      </c>
      <c r="N5141" s="14" t="str">
        <f t="shared" si="242"/>
        <v>&lt; 25 KW</v>
      </c>
    </row>
    <row r="5142" spans="1:14">
      <c r="A5142" s="5" t="s">
        <v>114</v>
      </c>
      <c r="B5142" s="5" t="s">
        <v>12785</v>
      </c>
      <c r="C5142" s="5" t="s">
        <v>1468</v>
      </c>
      <c r="D5142" s="5" t="s">
        <v>7454</v>
      </c>
      <c r="E5142" s="5">
        <v>24</v>
      </c>
      <c r="F5142" s="6">
        <v>-36.671699523900003</v>
      </c>
      <c r="G5142" s="6">
        <v>-62.163200378399999</v>
      </c>
      <c r="H5142" s="7">
        <v>20586</v>
      </c>
      <c r="I5142" s="7">
        <v>1235.1600000000001</v>
      </c>
      <c r="J5142" s="7">
        <v>6793380</v>
      </c>
      <c r="K5142" s="8">
        <v>0.68</v>
      </c>
      <c r="L5142" s="7">
        <f t="shared" si="240"/>
        <v>3237.1148624759999</v>
      </c>
      <c r="M5142" s="7">
        <f t="shared" si="241"/>
        <v>0.36953366009999999</v>
      </c>
      <c r="N5142" s="14" t="str">
        <f t="shared" si="242"/>
        <v>&lt; 25 KW</v>
      </c>
    </row>
    <row r="5143" spans="1:14">
      <c r="A5143" s="5" t="s">
        <v>456</v>
      </c>
      <c r="B5143" s="5" t="s">
        <v>12785</v>
      </c>
      <c r="C5143" s="5" t="s">
        <v>7455</v>
      </c>
      <c r="D5143" s="5" t="s">
        <v>7456</v>
      </c>
      <c r="E5143" s="5">
        <v>24</v>
      </c>
      <c r="F5143" s="6">
        <v>-34.853540000000002</v>
      </c>
      <c r="G5143" s="6">
        <v>-58.233759999999997</v>
      </c>
      <c r="H5143" s="7">
        <v>20586</v>
      </c>
      <c r="I5143" s="7">
        <v>1235.1600000000001</v>
      </c>
      <c r="J5143" s="7">
        <v>6793380</v>
      </c>
      <c r="K5143" s="8">
        <v>0.68</v>
      </c>
      <c r="L5143" s="7">
        <f t="shared" si="240"/>
        <v>3237.1148624759999</v>
      </c>
      <c r="M5143" s="7">
        <f t="shared" si="241"/>
        <v>0.36953366009999999</v>
      </c>
      <c r="N5143" s="14" t="str">
        <f t="shared" si="242"/>
        <v>&lt; 25 KW</v>
      </c>
    </row>
    <row r="5144" spans="1:14">
      <c r="A5144" s="5" t="s">
        <v>225</v>
      </c>
      <c r="B5144" s="5" t="s">
        <v>12785</v>
      </c>
      <c r="C5144" s="5" t="s">
        <v>103</v>
      </c>
      <c r="D5144" s="5" t="s">
        <v>7457</v>
      </c>
      <c r="E5144" s="5">
        <v>24</v>
      </c>
      <c r="F5144" s="6">
        <v>-34.25224</v>
      </c>
      <c r="G5144" s="6">
        <v>-61.551830000000002</v>
      </c>
      <c r="H5144" s="7">
        <v>20586</v>
      </c>
      <c r="I5144" s="7">
        <v>1235.1600000000001</v>
      </c>
      <c r="J5144" s="7">
        <v>6793380</v>
      </c>
      <c r="K5144" s="8">
        <v>0.68</v>
      </c>
      <c r="L5144" s="7">
        <f t="shared" si="240"/>
        <v>3237.1148624759999</v>
      </c>
      <c r="M5144" s="7">
        <f t="shared" si="241"/>
        <v>0.36953366009999999</v>
      </c>
      <c r="N5144" s="14" t="str">
        <f t="shared" si="242"/>
        <v>&lt; 25 KW</v>
      </c>
    </row>
    <row r="5145" spans="1:14">
      <c r="A5145" s="5" t="s">
        <v>813</v>
      </c>
      <c r="B5145" s="5" t="s">
        <v>12785</v>
      </c>
      <c r="C5145" s="5" t="s">
        <v>2455</v>
      </c>
      <c r="D5145" s="5" t="s">
        <v>7458</v>
      </c>
      <c r="E5145" s="5">
        <v>24</v>
      </c>
      <c r="F5145" s="6">
        <v>-35.662390000000002</v>
      </c>
      <c r="G5145" s="6">
        <v>-58.953130000000002</v>
      </c>
      <c r="H5145" s="7">
        <v>20586</v>
      </c>
      <c r="I5145" s="7">
        <v>1235.1600000000001</v>
      </c>
      <c r="J5145" s="7">
        <v>6793380</v>
      </c>
      <c r="K5145" s="8">
        <v>0.68</v>
      </c>
      <c r="L5145" s="7">
        <f t="shared" si="240"/>
        <v>3237.1148624759999</v>
      </c>
      <c r="M5145" s="7">
        <f t="shared" si="241"/>
        <v>0.36953366009999999</v>
      </c>
      <c r="N5145" s="14" t="str">
        <f t="shared" si="242"/>
        <v>&lt; 25 KW</v>
      </c>
    </row>
    <row r="5146" spans="1:14">
      <c r="A5146" s="5" t="s">
        <v>813</v>
      </c>
      <c r="B5146" s="5" t="s">
        <v>12785</v>
      </c>
      <c r="C5146" s="5" t="s">
        <v>4719</v>
      </c>
      <c r="D5146" s="5" t="s">
        <v>7459</v>
      </c>
      <c r="E5146" s="5">
        <v>24</v>
      </c>
      <c r="F5146" s="6">
        <v>-35.750320000000002</v>
      </c>
      <c r="G5146" s="6">
        <v>-58.674790000000002</v>
      </c>
      <c r="H5146" s="7">
        <v>20586</v>
      </c>
      <c r="I5146" s="7">
        <v>1235.1600000000001</v>
      </c>
      <c r="J5146" s="7">
        <v>6793380</v>
      </c>
      <c r="K5146" s="8">
        <v>0.68</v>
      </c>
      <c r="L5146" s="7">
        <f t="shared" si="240"/>
        <v>3237.1148624759999</v>
      </c>
      <c r="M5146" s="7">
        <f t="shared" si="241"/>
        <v>0.36953366009999999</v>
      </c>
      <c r="N5146" s="14" t="str">
        <f t="shared" si="242"/>
        <v>&lt; 25 KW</v>
      </c>
    </row>
    <row r="5147" spans="1:14">
      <c r="A5147" s="5" t="s">
        <v>813</v>
      </c>
      <c r="B5147" s="5" t="s">
        <v>12785</v>
      </c>
      <c r="C5147" s="5" t="s">
        <v>5686</v>
      </c>
      <c r="D5147" s="5" t="s">
        <v>7460</v>
      </c>
      <c r="E5147" s="5">
        <v>24</v>
      </c>
      <c r="F5147" s="6">
        <v>-35.836299896200003</v>
      </c>
      <c r="G5147" s="6">
        <v>-58.396751403800003</v>
      </c>
      <c r="H5147" s="7">
        <v>20586</v>
      </c>
      <c r="I5147" s="7">
        <v>1235.1600000000001</v>
      </c>
      <c r="J5147" s="7">
        <v>6793380</v>
      </c>
      <c r="K5147" s="8">
        <v>0.68</v>
      </c>
      <c r="L5147" s="7">
        <f t="shared" si="240"/>
        <v>3237.1148624759999</v>
      </c>
      <c r="M5147" s="7">
        <f t="shared" si="241"/>
        <v>0.36953366009999999</v>
      </c>
      <c r="N5147" s="14" t="str">
        <f t="shared" si="242"/>
        <v>&lt; 25 KW</v>
      </c>
    </row>
    <row r="5148" spans="1:14">
      <c r="A5148" s="5" t="s">
        <v>52</v>
      </c>
      <c r="B5148" s="5" t="s">
        <v>12785</v>
      </c>
      <c r="C5148" s="5" t="s">
        <v>3680</v>
      </c>
      <c r="D5148" s="5" t="s">
        <v>7461</v>
      </c>
      <c r="E5148" s="5">
        <v>24</v>
      </c>
      <c r="F5148" s="6">
        <v>-34.940300000000001</v>
      </c>
      <c r="G5148" s="6">
        <v>-59.072600000000001</v>
      </c>
      <c r="H5148" s="7">
        <v>20586</v>
      </c>
      <c r="I5148" s="7">
        <v>1235.1600000000001</v>
      </c>
      <c r="J5148" s="7">
        <v>6793380</v>
      </c>
      <c r="K5148" s="8">
        <v>0.68</v>
      </c>
      <c r="L5148" s="7">
        <f t="shared" si="240"/>
        <v>3237.1148624759999</v>
      </c>
      <c r="M5148" s="7">
        <f t="shared" si="241"/>
        <v>0.36953366009999999</v>
      </c>
      <c r="N5148" s="14" t="str">
        <f t="shared" si="242"/>
        <v>&lt; 25 KW</v>
      </c>
    </row>
    <row r="5149" spans="1:14">
      <c r="A5149" s="5" t="s">
        <v>281</v>
      </c>
      <c r="B5149" s="5" t="s">
        <v>12785</v>
      </c>
      <c r="C5149" s="5" t="s">
        <v>747</v>
      </c>
      <c r="D5149" s="5" t="s">
        <v>7462</v>
      </c>
      <c r="E5149" s="5">
        <v>24</v>
      </c>
      <c r="F5149" s="6">
        <v>-36.981569999999998</v>
      </c>
      <c r="G5149" s="6">
        <v>-57.116810000000001</v>
      </c>
      <c r="H5149" s="7">
        <v>20586</v>
      </c>
      <c r="I5149" s="7">
        <v>1235.1600000000001</v>
      </c>
      <c r="J5149" s="7">
        <v>6793380</v>
      </c>
      <c r="K5149" s="8">
        <v>0.68</v>
      </c>
      <c r="L5149" s="7">
        <f t="shared" si="240"/>
        <v>3237.1148624759999</v>
      </c>
      <c r="M5149" s="7">
        <f t="shared" si="241"/>
        <v>0.36953366009999999</v>
      </c>
      <c r="N5149" s="14" t="str">
        <f t="shared" si="242"/>
        <v>&lt; 25 KW</v>
      </c>
    </row>
    <row r="5150" spans="1:14">
      <c r="A5150" s="5" t="s">
        <v>281</v>
      </c>
      <c r="B5150" s="5" t="s">
        <v>12785</v>
      </c>
      <c r="C5150" s="5" t="s">
        <v>7463</v>
      </c>
      <c r="D5150" s="5" t="s">
        <v>7464</v>
      </c>
      <c r="E5150" s="5">
        <v>24</v>
      </c>
      <c r="F5150" s="6">
        <v>-36.921329999999998</v>
      </c>
      <c r="G5150" s="6">
        <v>-57.084330000000001</v>
      </c>
      <c r="H5150" s="7">
        <v>20586</v>
      </c>
      <c r="I5150" s="7">
        <v>1235.1600000000001</v>
      </c>
      <c r="J5150" s="7">
        <v>6793380</v>
      </c>
      <c r="K5150" s="8">
        <v>0.68</v>
      </c>
      <c r="L5150" s="7">
        <f t="shared" si="240"/>
        <v>3237.1148624759999</v>
      </c>
      <c r="M5150" s="7">
        <f t="shared" si="241"/>
        <v>0.36953366009999999</v>
      </c>
      <c r="N5150" s="14" t="str">
        <f t="shared" si="242"/>
        <v>&lt; 25 KW</v>
      </c>
    </row>
    <row r="5151" spans="1:14">
      <c r="A5151" s="5" t="s">
        <v>272</v>
      </c>
      <c r="B5151" s="5" t="s">
        <v>12785</v>
      </c>
      <c r="C5151" s="5" t="s">
        <v>7465</v>
      </c>
      <c r="D5151" s="5" t="s">
        <v>7466</v>
      </c>
      <c r="E5151" s="5">
        <v>24</v>
      </c>
      <c r="F5151" s="6">
        <v>-35.55724</v>
      </c>
      <c r="G5151" s="6">
        <v>-58.302250000000001</v>
      </c>
      <c r="H5151" s="7">
        <v>20586</v>
      </c>
      <c r="I5151" s="7">
        <v>1235.1600000000001</v>
      </c>
      <c r="J5151" s="7">
        <v>6793380</v>
      </c>
      <c r="K5151" s="8">
        <v>0.68</v>
      </c>
      <c r="L5151" s="7">
        <f t="shared" si="240"/>
        <v>3237.1148624759999</v>
      </c>
      <c r="M5151" s="7">
        <f t="shared" si="241"/>
        <v>0.36953366009999999</v>
      </c>
      <c r="N5151" s="14" t="str">
        <f t="shared" si="242"/>
        <v>&lt; 25 KW</v>
      </c>
    </row>
    <row r="5152" spans="1:14">
      <c r="A5152" s="5" t="s">
        <v>272</v>
      </c>
      <c r="B5152" s="5" t="s">
        <v>12785</v>
      </c>
      <c r="C5152" s="5" t="s">
        <v>103</v>
      </c>
      <c r="D5152" s="5" t="s">
        <v>6714</v>
      </c>
      <c r="E5152" s="5">
        <v>24</v>
      </c>
      <c r="F5152" s="6">
        <v>-35.396169999999998</v>
      </c>
      <c r="G5152" s="6">
        <v>-58.352170000000001</v>
      </c>
      <c r="H5152" s="7">
        <v>20586</v>
      </c>
      <c r="I5152" s="7">
        <v>1235.1600000000001</v>
      </c>
      <c r="J5152" s="7">
        <v>6793380</v>
      </c>
      <c r="K5152" s="8">
        <v>0.68</v>
      </c>
      <c r="L5152" s="7">
        <f t="shared" si="240"/>
        <v>3237.1148624759999</v>
      </c>
      <c r="M5152" s="7">
        <f t="shared" si="241"/>
        <v>0.36953366009999999</v>
      </c>
      <c r="N5152" s="14" t="str">
        <f t="shared" si="242"/>
        <v>&lt; 25 KW</v>
      </c>
    </row>
    <row r="5153" spans="1:14">
      <c r="A5153" s="5" t="s">
        <v>636</v>
      </c>
      <c r="B5153" s="5" t="s">
        <v>12785</v>
      </c>
      <c r="C5153" s="5" t="s">
        <v>143</v>
      </c>
      <c r="D5153" s="5" t="s">
        <v>7467</v>
      </c>
      <c r="E5153" s="5">
        <v>24</v>
      </c>
      <c r="F5153" s="6">
        <v>-34.708660000000002</v>
      </c>
      <c r="G5153" s="6">
        <v>-61.898769999999999</v>
      </c>
      <c r="H5153" s="7">
        <v>20586</v>
      </c>
      <c r="I5153" s="7">
        <v>1235.1600000000001</v>
      </c>
      <c r="J5153" s="7">
        <v>6793380</v>
      </c>
      <c r="K5153" s="8">
        <v>0.68</v>
      </c>
      <c r="L5153" s="7">
        <f t="shared" si="240"/>
        <v>3237.1148624759999</v>
      </c>
      <c r="M5153" s="7">
        <f t="shared" si="241"/>
        <v>0.36953366009999999</v>
      </c>
      <c r="N5153" s="14" t="str">
        <f t="shared" si="242"/>
        <v>&lt; 25 KW</v>
      </c>
    </row>
    <row r="5154" spans="1:14">
      <c r="A5154" s="5" t="s">
        <v>207</v>
      </c>
      <c r="B5154" s="5" t="s">
        <v>12785</v>
      </c>
      <c r="C5154" s="5" t="s">
        <v>1649</v>
      </c>
      <c r="D5154" s="5" t="s">
        <v>7468</v>
      </c>
      <c r="E5154" s="5">
        <v>24</v>
      </c>
      <c r="F5154" s="6">
        <v>-34.710599999999999</v>
      </c>
      <c r="G5154" s="6">
        <v>-58.967500000000001</v>
      </c>
      <c r="H5154" s="7">
        <v>20586</v>
      </c>
      <c r="I5154" s="7">
        <v>1235.1600000000001</v>
      </c>
      <c r="J5154" s="7">
        <v>6793380</v>
      </c>
      <c r="K5154" s="8">
        <v>0.68</v>
      </c>
      <c r="L5154" s="7">
        <f t="shared" si="240"/>
        <v>3237.1148624759999</v>
      </c>
      <c r="M5154" s="7">
        <f t="shared" si="241"/>
        <v>0.36953366009999999</v>
      </c>
      <c r="N5154" s="14" t="str">
        <f t="shared" si="242"/>
        <v>&lt; 25 KW</v>
      </c>
    </row>
    <row r="5155" spans="1:14">
      <c r="A5155" s="5" t="s">
        <v>276</v>
      </c>
      <c r="B5155" s="5" t="s">
        <v>12785</v>
      </c>
      <c r="C5155" s="5" t="s">
        <v>7469</v>
      </c>
      <c r="D5155" s="5" t="s">
        <v>7470</v>
      </c>
      <c r="E5155" s="5">
        <v>24</v>
      </c>
      <c r="F5155" s="6">
        <v>-34.639030456500002</v>
      </c>
      <c r="G5155" s="6">
        <v>-61.2057304382</v>
      </c>
      <c r="H5155" s="7">
        <v>20586</v>
      </c>
      <c r="I5155" s="7">
        <v>1235.1600000000001</v>
      </c>
      <c r="J5155" s="7">
        <v>6793380</v>
      </c>
      <c r="K5155" s="8">
        <v>0.68</v>
      </c>
      <c r="L5155" s="7">
        <f t="shared" si="240"/>
        <v>3237.1148624759999</v>
      </c>
      <c r="M5155" s="7">
        <f t="shared" si="241"/>
        <v>0.36953366009999999</v>
      </c>
      <c r="N5155" s="14" t="str">
        <f t="shared" si="242"/>
        <v>&lt; 25 KW</v>
      </c>
    </row>
    <row r="5156" spans="1:14">
      <c r="A5156" s="5" t="s">
        <v>268</v>
      </c>
      <c r="B5156" s="5" t="s">
        <v>12785</v>
      </c>
      <c r="C5156" s="5" t="s">
        <v>7471</v>
      </c>
      <c r="D5156" s="5" t="s">
        <v>4130</v>
      </c>
      <c r="E5156" s="5">
        <v>24</v>
      </c>
      <c r="F5156" s="6">
        <v>-34.962202683100003</v>
      </c>
      <c r="G5156" s="6">
        <v>-57.766533203100003</v>
      </c>
      <c r="H5156" s="7">
        <v>20586</v>
      </c>
      <c r="I5156" s="7">
        <v>1235.1600000000001</v>
      </c>
      <c r="J5156" s="7">
        <v>6793380</v>
      </c>
      <c r="K5156" s="8">
        <v>0.68</v>
      </c>
      <c r="L5156" s="7">
        <f t="shared" si="240"/>
        <v>3237.1148624759999</v>
      </c>
      <c r="M5156" s="7">
        <f t="shared" si="241"/>
        <v>0.36953366009999999</v>
      </c>
      <c r="N5156" s="14" t="str">
        <f t="shared" si="242"/>
        <v>&lt; 25 KW</v>
      </c>
    </row>
    <row r="5157" spans="1:14">
      <c r="A5157" s="5" t="s">
        <v>760</v>
      </c>
      <c r="B5157" s="5" t="s">
        <v>12785</v>
      </c>
      <c r="C5157" s="5" t="s">
        <v>7472</v>
      </c>
      <c r="D5157" s="5" t="s">
        <v>7473</v>
      </c>
      <c r="E5157" s="5">
        <v>24</v>
      </c>
      <c r="F5157" s="6">
        <v>-36.32893</v>
      </c>
      <c r="G5157" s="6">
        <v>-59.295310000000001</v>
      </c>
      <c r="H5157" s="7">
        <v>20586</v>
      </c>
      <c r="I5157" s="7">
        <v>1235.1600000000001</v>
      </c>
      <c r="J5157" s="7">
        <v>6793380</v>
      </c>
      <c r="K5157" s="8">
        <v>0.68</v>
      </c>
      <c r="L5157" s="7">
        <f t="shared" si="240"/>
        <v>3237.1148624759999</v>
      </c>
      <c r="M5157" s="7">
        <f t="shared" si="241"/>
        <v>0.36953366009999999</v>
      </c>
      <c r="N5157" s="14" t="str">
        <f t="shared" si="242"/>
        <v>&lt; 25 KW</v>
      </c>
    </row>
    <row r="5158" spans="1:14">
      <c r="A5158" s="5" t="s">
        <v>246</v>
      </c>
      <c r="B5158" s="5" t="s">
        <v>12785</v>
      </c>
      <c r="C5158" s="5" t="s">
        <v>103</v>
      </c>
      <c r="D5158" s="5" t="s">
        <v>7474</v>
      </c>
      <c r="E5158" s="5">
        <v>24</v>
      </c>
      <c r="F5158" s="6">
        <v>-34.836930000000002</v>
      </c>
      <c r="G5158" s="6">
        <v>-61.498750000000001</v>
      </c>
      <c r="H5158" s="7">
        <v>20586</v>
      </c>
      <c r="I5158" s="7">
        <v>1235.1600000000001</v>
      </c>
      <c r="J5158" s="7">
        <v>6793380</v>
      </c>
      <c r="K5158" s="8">
        <v>0.68</v>
      </c>
      <c r="L5158" s="7">
        <f t="shared" si="240"/>
        <v>3237.1148624759999</v>
      </c>
      <c r="M5158" s="7">
        <f t="shared" si="241"/>
        <v>0.36953366009999999</v>
      </c>
      <c r="N5158" s="14" t="str">
        <f t="shared" si="242"/>
        <v>&lt; 25 KW</v>
      </c>
    </row>
    <row r="5159" spans="1:14">
      <c r="A5159" s="5" t="s">
        <v>246</v>
      </c>
      <c r="B5159" s="5" t="s">
        <v>12785</v>
      </c>
      <c r="C5159" s="5" t="s">
        <v>1937</v>
      </c>
      <c r="D5159" s="5" t="s">
        <v>7475</v>
      </c>
      <c r="E5159" s="5">
        <v>24</v>
      </c>
      <c r="F5159" s="6">
        <v>-34.707450000000001</v>
      </c>
      <c r="G5159" s="6">
        <v>-61.482849999999999</v>
      </c>
      <c r="H5159" s="7">
        <v>20586</v>
      </c>
      <c r="I5159" s="7">
        <v>1235.1600000000001</v>
      </c>
      <c r="J5159" s="7">
        <v>6793380</v>
      </c>
      <c r="K5159" s="8">
        <v>0.68</v>
      </c>
      <c r="L5159" s="7">
        <f t="shared" si="240"/>
        <v>3237.1148624759999</v>
      </c>
      <c r="M5159" s="7">
        <f t="shared" si="241"/>
        <v>0.36953366009999999</v>
      </c>
      <c r="N5159" s="14" t="str">
        <f t="shared" si="242"/>
        <v>&lt; 25 KW</v>
      </c>
    </row>
    <row r="5160" spans="1:14">
      <c r="A5160" s="5" t="s">
        <v>38</v>
      </c>
      <c r="B5160" s="5" t="s">
        <v>12785</v>
      </c>
      <c r="C5160" s="5" t="s">
        <v>512</v>
      </c>
      <c r="D5160" s="5" t="s">
        <v>7476</v>
      </c>
      <c r="E5160" s="5">
        <v>24</v>
      </c>
      <c r="F5160" s="6">
        <v>-35.1282</v>
      </c>
      <c r="G5160" s="6">
        <v>-59.107289999999999</v>
      </c>
      <c r="H5160" s="7">
        <v>20586</v>
      </c>
      <c r="I5160" s="7">
        <v>1235.1600000000001</v>
      </c>
      <c r="J5160" s="7">
        <v>6793380</v>
      </c>
      <c r="K5160" s="8">
        <v>0.68</v>
      </c>
      <c r="L5160" s="7">
        <f t="shared" si="240"/>
        <v>3237.1148624759999</v>
      </c>
      <c r="M5160" s="7">
        <f t="shared" si="241"/>
        <v>0.36953366009999999</v>
      </c>
      <c r="N5160" s="14" t="str">
        <f t="shared" si="242"/>
        <v>&lt; 25 KW</v>
      </c>
    </row>
    <row r="5161" spans="1:14">
      <c r="A5161" s="5" t="s">
        <v>279</v>
      </c>
      <c r="B5161" s="5" t="s">
        <v>12785</v>
      </c>
      <c r="C5161" s="5" t="s">
        <v>591</v>
      </c>
      <c r="D5161" s="5" t="s">
        <v>7477</v>
      </c>
      <c r="E5161" s="5">
        <v>24</v>
      </c>
      <c r="F5161" s="6">
        <v>-34.497549999999997</v>
      </c>
      <c r="G5161" s="6">
        <v>-59.086820000000003</v>
      </c>
      <c r="H5161" s="7">
        <v>20586</v>
      </c>
      <c r="I5161" s="7">
        <v>1235.1600000000001</v>
      </c>
      <c r="J5161" s="7">
        <v>6793380</v>
      </c>
      <c r="K5161" s="8">
        <v>0.68</v>
      </c>
      <c r="L5161" s="7">
        <f t="shared" si="240"/>
        <v>3237.1148624759999</v>
      </c>
      <c r="M5161" s="7">
        <f t="shared" si="241"/>
        <v>0.36953366009999999</v>
      </c>
      <c r="N5161" s="14" t="str">
        <f t="shared" si="242"/>
        <v>&lt; 25 KW</v>
      </c>
    </row>
    <row r="5162" spans="1:14">
      <c r="A5162" s="5" t="s">
        <v>400</v>
      </c>
      <c r="B5162" s="5" t="s">
        <v>12785</v>
      </c>
      <c r="C5162" s="5" t="s">
        <v>731</v>
      </c>
      <c r="D5162" s="5" t="s">
        <v>7478</v>
      </c>
      <c r="E5162" s="5">
        <v>24</v>
      </c>
      <c r="F5162" s="6">
        <v>-34.825600000000001</v>
      </c>
      <c r="G5162" s="6">
        <v>-59.441310000000001</v>
      </c>
      <c r="H5162" s="7">
        <v>20586</v>
      </c>
      <c r="I5162" s="7">
        <v>1235.1600000000001</v>
      </c>
      <c r="J5162" s="7">
        <v>6793380</v>
      </c>
      <c r="K5162" s="8">
        <v>0.68</v>
      </c>
      <c r="L5162" s="7">
        <f t="shared" si="240"/>
        <v>3237.1148624759999</v>
      </c>
      <c r="M5162" s="7">
        <f t="shared" si="241"/>
        <v>0.36953366009999999</v>
      </c>
      <c r="N5162" s="14" t="str">
        <f t="shared" si="242"/>
        <v>&lt; 25 KW</v>
      </c>
    </row>
    <row r="5163" spans="1:14">
      <c r="A5163" s="5" t="s">
        <v>265</v>
      </c>
      <c r="B5163" s="5" t="s">
        <v>12785</v>
      </c>
      <c r="C5163" s="5" t="s">
        <v>7479</v>
      </c>
      <c r="D5163" s="5" t="s">
        <v>7480</v>
      </c>
      <c r="E5163" s="5">
        <v>24</v>
      </c>
      <c r="F5163" s="6">
        <v>-35.371360000000003</v>
      </c>
      <c r="G5163" s="6">
        <v>-58.769530000000003</v>
      </c>
      <c r="H5163" s="7">
        <v>20586</v>
      </c>
      <c r="I5163" s="7">
        <v>1235.1600000000001</v>
      </c>
      <c r="J5163" s="7">
        <v>6793380</v>
      </c>
      <c r="K5163" s="8">
        <v>0.68</v>
      </c>
      <c r="L5163" s="7">
        <f t="shared" si="240"/>
        <v>3237.1148624759999</v>
      </c>
      <c r="M5163" s="7">
        <f t="shared" si="241"/>
        <v>0.36953366009999999</v>
      </c>
      <c r="N5163" s="14" t="str">
        <f t="shared" si="242"/>
        <v>&lt; 25 KW</v>
      </c>
    </row>
    <row r="5164" spans="1:14">
      <c r="A5164" s="5" t="s">
        <v>265</v>
      </c>
      <c r="B5164" s="5" t="s">
        <v>12785</v>
      </c>
      <c r="C5164" s="5" t="s">
        <v>7481</v>
      </c>
      <c r="D5164" s="5" t="s">
        <v>7482</v>
      </c>
      <c r="E5164" s="5">
        <v>24</v>
      </c>
      <c r="F5164" s="6">
        <v>-35.437829999999998</v>
      </c>
      <c r="G5164" s="6">
        <v>-58.853969999999997</v>
      </c>
      <c r="H5164" s="7">
        <v>20586</v>
      </c>
      <c r="I5164" s="7">
        <v>1235.1600000000001</v>
      </c>
      <c r="J5164" s="7">
        <v>6793380</v>
      </c>
      <c r="K5164" s="8">
        <v>0.68</v>
      </c>
      <c r="L5164" s="7">
        <f t="shared" si="240"/>
        <v>3237.1148624759999</v>
      </c>
      <c r="M5164" s="7">
        <f t="shared" si="241"/>
        <v>0.36953366009999999</v>
      </c>
      <c r="N5164" s="14" t="str">
        <f t="shared" si="242"/>
        <v>&lt; 25 KW</v>
      </c>
    </row>
    <row r="5165" spans="1:14">
      <c r="A5165" s="5" t="s">
        <v>167</v>
      </c>
      <c r="B5165" s="5" t="s">
        <v>12785</v>
      </c>
      <c r="C5165" s="5" t="s">
        <v>1211</v>
      </c>
      <c r="D5165" s="5" t="s">
        <v>7483</v>
      </c>
      <c r="E5165" s="5">
        <v>24</v>
      </c>
      <c r="F5165" s="6">
        <v>-34.934950000000001</v>
      </c>
      <c r="G5165" s="6">
        <v>-59.25282</v>
      </c>
      <c r="H5165" s="7">
        <v>20586</v>
      </c>
      <c r="I5165" s="7">
        <v>1235.1600000000001</v>
      </c>
      <c r="J5165" s="7">
        <v>6793380</v>
      </c>
      <c r="K5165" s="8">
        <v>0.68</v>
      </c>
      <c r="L5165" s="7">
        <f t="shared" si="240"/>
        <v>3237.1148624759999</v>
      </c>
      <c r="M5165" s="7">
        <f t="shared" si="241"/>
        <v>0.36953366009999999</v>
      </c>
      <c r="N5165" s="14" t="str">
        <f t="shared" si="242"/>
        <v>&lt; 25 KW</v>
      </c>
    </row>
    <row r="5166" spans="1:14">
      <c r="A5166" s="5" t="s">
        <v>167</v>
      </c>
      <c r="B5166" s="5" t="s">
        <v>12785</v>
      </c>
      <c r="C5166" s="5" t="s">
        <v>7484</v>
      </c>
      <c r="D5166" s="5" t="s">
        <v>7485</v>
      </c>
      <c r="E5166" s="5">
        <v>24</v>
      </c>
      <c r="F5166" s="6">
        <v>-34.934040000000003</v>
      </c>
      <c r="G5166" s="6">
        <v>-59.160350000000001</v>
      </c>
      <c r="H5166" s="7">
        <v>20586</v>
      </c>
      <c r="I5166" s="7">
        <v>1235.1600000000001</v>
      </c>
      <c r="J5166" s="7">
        <v>6793380</v>
      </c>
      <c r="K5166" s="8">
        <v>0.68</v>
      </c>
      <c r="L5166" s="7">
        <f t="shared" si="240"/>
        <v>3237.1148624759999</v>
      </c>
      <c r="M5166" s="7">
        <f t="shared" si="241"/>
        <v>0.36953366009999999</v>
      </c>
      <c r="N5166" s="14" t="str">
        <f t="shared" si="242"/>
        <v>&lt; 25 KW</v>
      </c>
    </row>
    <row r="5167" spans="1:14">
      <c r="A5167" s="5" t="s">
        <v>147</v>
      </c>
      <c r="B5167" s="5" t="s">
        <v>12785</v>
      </c>
      <c r="C5167" s="5" t="s">
        <v>5086</v>
      </c>
      <c r="D5167" s="5" t="s">
        <v>7486</v>
      </c>
      <c r="E5167" s="5">
        <v>24</v>
      </c>
      <c r="F5167" s="6">
        <v>-36.949890000000003</v>
      </c>
      <c r="G5167" s="6">
        <v>-60.364379999999997</v>
      </c>
      <c r="H5167" s="7">
        <v>20586</v>
      </c>
      <c r="I5167" s="7">
        <v>1235.1600000000001</v>
      </c>
      <c r="J5167" s="7">
        <v>6793380</v>
      </c>
      <c r="K5167" s="8">
        <v>0.68</v>
      </c>
      <c r="L5167" s="7">
        <f t="shared" si="240"/>
        <v>3237.1148624759999</v>
      </c>
      <c r="M5167" s="7">
        <f t="shared" si="241"/>
        <v>0.36953366009999999</v>
      </c>
      <c r="N5167" s="14" t="str">
        <f t="shared" si="242"/>
        <v>&lt; 25 KW</v>
      </c>
    </row>
    <row r="5168" spans="1:14">
      <c r="A5168" s="5" t="s">
        <v>365</v>
      </c>
      <c r="B5168" s="5" t="s">
        <v>12785</v>
      </c>
      <c r="C5168" s="5" t="s">
        <v>1777</v>
      </c>
      <c r="D5168" s="5" t="s">
        <v>7487</v>
      </c>
      <c r="E5168" s="5">
        <v>24</v>
      </c>
      <c r="F5168" s="6">
        <v>-40.756169999999997</v>
      </c>
      <c r="G5168" s="6">
        <v>-62.5871</v>
      </c>
      <c r="H5168" s="7">
        <v>20586</v>
      </c>
      <c r="I5168" s="7">
        <v>1235.1600000000001</v>
      </c>
      <c r="J5168" s="7">
        <v>6793380</v>
      </c>
      <c r="K5168" s="8">
        <v>0.68</v>
      </c>
      <c r="L5168" s="7">
        <f t="shared" si="240"/>
        <v>3237.1148624759999</v>
      </c>
      <c r="M5168" s="7">
        <f t="shared" si="241"/>
        <v>0.36953366009999999</v>
      </c>
      <c r="N5168" s="14" t="str">
        <f t="shared" si="242"/>
        <v>&lt; 25 KW</v>
      </c>
    </row>
    <row r="5169" spans="1:14">
      <c r="A5169" s="5" t="s">
        <v>365</v>
      </c>
      <c r="B5169" s="5" t="s">
        <v>12785</v>
      </c>
      <c r="C5169" s="5" t="s">
        <v>7488</v>
      </c>
      <c r="D5169" s="5" t="s">
        <v>7489</v>
      </c>
      <c r="E5169" s="5">
        <v>24</v>
      </c>
      <c r="F5169" s="6">
        <v>-40.652970000000003</v>
      </c>
      <c r="G5169" s="6">
        <v>-63.254570000000001</v>
      </c>
      <c r="H5169" s="7">
        <v>20586</v>
      </c>
      <c r="I5169" s="7">
        <v>1235.1600000000001</v>
      </c>
      <c r="J5169" s="7">
        <v>6793380</v>
      </c>
      <c r="K5169" s="8">
        <v>0.68</v>
      </c>
      <c r="L5169" s="7">
        <f t="shared" si="240"/>
        <v>3237.1148624759999</v>
      </c>
      <c r="M5169" s="7">
        <f t="shared" si="241"/>
        <v>0.36953366009999999</v>
      </c>
      <c r="N5169" s="14" t="str">
        <f t="shared" si="242"/>
        <v>&lt; 25 KW</v>
      </c>
    </row>
    <row r="5170" spans="1:14">
      <c r="A5170" s="5" t="s">
        <v>298</v>
      </c>
      <c r="B5170" s="5" t="s">
        <v>12785</v>
      </c>
      <c r="C5170" s="5" t="s">
        <v>410</v>
      </c>
      <c r="D5170" s="5" t="s">
        <v>7490</v>
      </c>
      <c r="E5170" s="5">
        <v>24</v>
      </c>
      <c r="F5170" s="6">
        <v>-35.917189999999998</v>
      </c>
      <c r="G5170" s="6">
        <v>-61.63026</v>
      </c>
      <c r="H5170" s="7">
        <v>20586</v>
      </c>
      <c r="I5170" s="7">
        <v>1235.1600000000001</v>
      </c>
      <c r="J5170" s="7">
        <v>6793380</v>
      </c>
      <c r="K5170" s="8">
        <v>0.68</v>
      </c>
      <c r="L5170" s="7">
        <f t="shared" si="240"/>
        <v>3237.1148624759999</v>
      </c>
      <c r="M5170" s="7">
        <f t="shared" si="241"/>
        <v>0.36953366009999999</v>
      </c>
      <c r="N5170" s="14" t="str">
        <f t="shared" si="242"/>
        <v>&lt; 25 KW</v>
      </c>
    </row>
    <row r="5171" spans="1:14">
      <c r="A5171" s="5" t="s">
        <v>298</v>
      </c>
      <c r="B5171" s="5" t="s">
        <v>12785</v>
      </c>
      <c r="C5171" s="5" t="s">
        <v>6160</v>
      </c>
      <c r="D5171" s="5" t="s">
        <v>7491</v>
      </c>
      <c r="E5171" s="5">
        <v>24</v>
      </c>
      <c r="F5171" s="6">
        <v>-35.926549999999999</v>
      </c>
      <c r="G5171" s="6">
        <v>-61.715679999999999</v>
      </c>
      <c r="H5171" s="7">
        <v>20586</v>
      </c>
      <c r="I5171" s="7">
        <v>1235.1600000000001</v>
      </c>
      <c r="J5171" s="7">
        <v>6793380</v>
      </c>
      <c r="K5171" s="8">
        <v>0.68</v>
      </c>
      <c r="L5171" s="7">
        <f t="shared" si="240"/>
        <v>3237.1148624759999</v>
      </c>
      <c r="M5171" s="7">
        <f t="shared" si="241"/>
        <v>0.36953366009999999</v>
      </c>
      <c r="N5171" s="14" t="str">
        <f t="shared" si="242"/>
        <v>&lt; 25 KW</v>
      </c>
    </row>
    <row r="5172" spans="1:14">
      <c r="A5172" s="5" t="s">
        <v>173</v>
      </c>
      <c r="B5172" s="5" t="s">
        <v>12785</v>
      </c>
      <c r="C5172" s="5" t="s">
        <v>4704</v>
      </c>
      <c r="D5172" s="5" t="s">
        <v>7492</v>
      </c>
      <c r="E5172" s="5">
        <v>24</v>
      </c>
      <c r="F5172" s="6">
        <v>-36.082099999999997</v>
      </c>
      <c r="G5172" s="6">
        <v>-63.183</v>
      </c>
      <c r="H5172" s="7">
        <v>20586</v>
      </c>
      <c r="I5172" s="7">
        <v>1235.1600000000001</v>
      </c>
      <c r="J5172" s="7">
        <v>6793380</v>
      </c>
      <c r="K5172" s="8">
        <v>0.68</v>
      </c>
      <c r="L5172" s="7">
        <f t="shared" si="240"/>
        <v>3237.1148624759999</v>
      </c>
      <c r="M5172" s="7">
        <f t="shared" si="241"/>
        <v>0.36953366009999999</v>
      </c>
      <c r="N5172" s="14" t="str">
        <f t="shared" si="242"/>
        <v>&lt; 25 KW</v>
      </c>
    </row>
    <row r="5173" spans="1:14">
      <c r="A5173" s="5" t="s">
        <v>173</v>
      </c>
      <c r="B5173" s="5" t="s">
        <v>12785</v>
      </c>
      <c r="C5173" s="5" t="s">
        <v>28</v>
      </c>
      <c r="D5173" s="5" t="s">
        <v>7212</v>
      </c>
      <c r="E5173" s="5">
        <v>24</v>
      </c>
      <c r="F5173" s="6">
        <v>-36.279640000000001</v>
      </c>
      <c r="G5173" s="6">
        <v>-62.996740000000003</v>
      </c>
      <c r="H5173" s="7">
        <v>20586</v>
      </c>
      <c r="I5173" s="7">
        <v>1235.1600000000001</v>
      </c>
      <c r="J5173" s="7">
        <v>6793380</v>
      </c>
      <c r="K5173" s="8">
        <v>0.68</v>
      </c>
      <c r="L5173" s="7">
        <f t="shared" si="240"/>
        <v>3237.1148624759999</v>
      </c>
      <c r="M5173" s="7">
        <f t="shared" si="241"/>
        <v>0.36953366009999999</v>
      </c>
      <c r="N5173" s="14" t="str">
        <f t="shared" si="242"/>
        <v>&lt; 25 KW</v>
      </c>
    </row>
    <row r="5174" spans="1:14">
      <c r="A5174" s="5" t="s">
        <v>173</v>
      </c>
      <c r="B5174" s="5" t="s">
        <v>12785</v>
      </c>
      <c r="C5174" s="5" t="s">
        <v>689</v>
      </c>
      <c r="D5174" s="5" t="s">
        <v>7493</v>
      </c>
      <c r="E5174" s="5">
        <v>24</v>
      </c>
      <c r="F5174" s="6">
        <v>-36.154539999999997</v>
      </c>
      <c r="G5174" s="6">
        <v>-63.110129999999998</v>
      </c>
      <c r="H5174" s="7">
        <v>20586</v>
      </c>
      <c r="I5174" s="7">
        <v>1235.1600000000001</v>
      </c>
      <c r="J5174" s="7">
        <v>6793380</v>
      </c>
      <c r="K5174" s="8">
        <v>0.68</v>
      </c>
      <c r="L5174" s="7">
        <f t="shared" si="240"/>
        <v>3237.1148624759999</v>
      </c>
      <c r="M5174" s="7">
        <f t="shared" si="241"/>
        <v>0.36953366009999999</v>
      </c>
      <c r="N5174" s="14" t="str">
        <f t="shared" si="242"/>
        <v>&lt; 25 KW</v>
      </c>
    </row>
    <row r="5175" spans="1:14">
      <c r="A5175" s="5" t="s">
        <v>173</v>
      </c>
      <c r="B5175" s="5" t="s">
        <v>12785</v>
      </c>
      <c r="C5175" s="5" t="s">
        <v>3879</v>
      </c>
      <c r="D5175" s="5" t="s">
        <v>7494</v>
      </c>
      <c r="E5175" s="5">
        <v>24</v>
      </c>
      <c r="F5175" s="6">
        <v>-36.239669999999997</v>
      </c>
      <c r="G5175" s="6">
        <v>-62.986130000000003</v>
      </c>
      <c r="H5175" s="7">
        <v>20586</v>
      </c>
      <c r="I5175" s="7">
        <v>1235.1600000000001</v>
      </c>
      <c r="J5175" s="7">
        <v>6793380</v>
      </c>
      <c r="K5175" s="8">
        <v>0.68</v>
      </c>
      <c r="L5175" s="7">
        <f t="shared" si="240"/>
        <v>3237.1148624759999</v>
      </c>
      <c r="M5175" s="7">
        <f t="shared" si="241"/>
        <v>0.36953366009999999</v>
      </c>
      <c r="N5175" s="14" t="str">
        <f t="shared" si="242"/>
        <v>&lt; 25 KW</v>
      </c>
    </row>
    <row r="5176" spans="1:14">
      <c r="A5176" s="5" t="s">
        <v>173</v>
      </c>
      <c r="B5176" s="5" t="s">
        <v>12785</v>
      </c>
      <c r="C5176" s="5" t="s">
        <v>7495</v>
      </c>
      <c r="D5176" s="5" t="s">
        <v>7496</v>
      </c>
      <c r="E5176" s="5">
        <v>24</v>
      </c>
      <c r="F5176" s="6">
        <v>-36.121780000000001</v>
      </c>
      <c r="G5176" s="6">
        <v>-63.329346000000001</v>
      </c>
      <c r="H5176" s="7">
        <v>20586</v>
      </c>
      <c r="I5176" s="7">
        <v>1235.1600000000001</v>
      </c>
      <c r="J5176" s="7">
        <v>6793380</v>
      </c>
      <c r="K5176" s="8">
        <v>0.68</v>
      </c>
      <c r="L5176" s="7">
        <f t="shared" si="240"/>
        <v>3237.1148624759999</v>
      </c>
      <c r="M5176" s="7">
        <f t="shared" si="241"/>
        <v>0.36953366009999999</v>
      </c>
      <c r="N5176" s="14" t="str">
        <f t="shared" si="242"/>
        <v>&lt; 25 KW</v>
      </c>
    </row>
    <row r="5177" spans="1:14">
      <c r="A5177" s="5" t="s">
        <v>173</v>
      </c>
      <c r="B5177" s="5" t="s">
        <v>12785</v>
      </c>
      <c r="C5177" s="5" t="s">
        <v>2128</v>
      </c>
      <c r="D5177" s="5" t="s">
        <v>916</v>
      </c>
      <c r="E5177" s="5">
        <v>24</v>
      </c>
      <c r="F5177" s="6">
        <v>-36.152760000000001</v>
      </c>
      <c r="G5177" s="6">
        <v>-63.194229999999997</v>
      </c>
      <c r="H5177" s="7">
        <v>20586</v>
      </c>
      <c r="I5177" s="7">
        <v>1235.1600000000001</v>
      </c>
      <c r="J5177" s="7">
        <v>6793380</v>
      </c>
      <c r="K5177" s="8">
        <v>0.68</v>
      </c>
      <c r="L5177" s="7">
        <f t="shared" si="240"/>
        <v>3237.1148624759999</v>
      </c>
      <c r="M5177" s="7">
        <f t="shared" si="241"/>
        <v>0.36953366009999999</v>
      </c>
      <c r="N5177" s="14" t="str">
        <f t="shared" si="242"/>
        <v>&lt; 25 KW</v>
      </c>
    </row>
    <row r="5178" spans="1:14">
      <c r="A5178" s="5" t="s">
        <v>69</v>
      </c>
      <c r="B5178" s="5" t="s">
        <v>12785</v>
      </c>
      <c r="C5178" s="5" t="s">
        <v>103</v>
      </c>
      <c r="D5178" s="5" t="s">
        <v>7497</v>
      </c>
      <c r="E5178" s="5">
        <v>24</v>
      </c>
      <c r="F5178" s="6">
        <v>-33.814651489299997</v>
      </c>
      <c r="G5178" s="6">
        <v>-60.458450317400001</v>
      </c>
      <c r="H5178" s="7">
        <v>20586</v>
      </c>
      <c r="I5178" s="7">
        <v>1235.1600000000001</v>
      </c>
      <c r="J5178" s="7">
        <v>6793380</v>
      </c>
      <c r="K5178" s="8">
        <v>0.68</v>
      </c>
      <c r="L5178" s="7">
        <f t="shared" si="240"/>
        <v>3237.1148624759999</v>
      </c>
      <c r="M5178" s="7">
        <f t="shared" si="241"/>
        <v>0.36953366009999999</v>
      </c>
      <c r="N5178" s="14" t="str">
        <f t="shared" si="242"/>
        <v>&lt; 25 KW</v>
      </c>
    </row>
    <row r="5179" spans="1:14">
      <c r="A5179" s="5" t="s">
        <v>69</v>
      </c>
      <c r="B5179" s="5" t="s">
        <v>12785</v>
      </c>
      <c r="C5179" s="5" t="s">
        <v>103</v>
      </c>
      <c r="D5179" s="5" t="s">
        <v>7498</v>
      </c>
      <c r="E5179" s="5">
        <v>24</v>
      </c>
      <c r="F5179" s="6">
        <v>-33.710039999999999</v>
      </c>
      <c r="G5179" s="6">
        <v>-60.14208</v>
      </c>
      <c r="H5179" s="7">
        <v>20586</v>
      </c>
      <c r="I5179" s="7">
        <v>1235.1600000000001</v>
      </c>
      <c r="J5179" s="7">
        <v>6793380</v>
      </c>
      <c r="K5179" s="8">
        <v>0.68</v>
      </c>
      <c r="L5179" s="7">
        <f t="shared" si="240"/>
        <v>3237.1148624759999</v>
      </c>
      <c r="M5179" s="7">
        <f t="shared" si="241"/>
        <v>0.36953366009999999</v>
      </c>
      <c r="N5179" s="14" t="str">
        <f t="shared" si="242"/>
        <v>&lt; 25 KW</v>
      </c>
    </row>
    <row r="5180" spans="1:14">
      <c r="A5180" s="5" t="s">
        <v>69</v>
      </c>
      <c r="B5180" s="5" t="s">
        <v>12785</v>
      </c>
      <c r="C5180" s="5" t="s">
        <v>103</v>
      </c>
      <c r="D5180" s="5" t="s">
        <v>7499</v>
      </c>
      <c r="E5180" s="5">
        <v>24</v>
      </c>
      <c r="F5180" s="6">
        <v>-33.62576</v>
      </c>
      <c r="G5180" s="6">
        <v>-60.423609999999996</v>
      </c>
      <c r="H5180" s="7">
        <v>20586</v>
      </c>
      <c r="I5180" s="7">
        <v>1235.1600000000001</v>
      </c>
      <c r="J5180" s="7">
        <v>6793380</v>
      </c>
      <c r="K5180" s="8">
        <v>0.68</v>
      </c>
      <c r="L5180" s="7">
        <f t="shared" si="240"/>
        <v>3237.1148624759999</v>
      </c>
      <c r="M5180" s="7">
        <f t="shared" si="241"/>
        <v>0.36953366009999999</v>
      </c>
      <c r="N5180" s="14" t="str">
        <f t="shared" si="242"/>
        <v>&lt; 25 KW</v>
      </c>
    </row>
    <row r="5181" spans="1:14">
      <c r="A5181" s="5" t="s">
        <v>433</v>
      </c>
      <c r="B5181" s="5" t="s">
        <v>12785</v>
      </c>
      <c r="C5181" s="5" t="s">
        <v>332</v>
      </c>
      <c r="D5181" s="5" t="s">
        <v>7500</v>
      </c>
      <c r="E5181" s="5">
        <v>24</v>
      </c>
      <c r="F5181" s="6">
        <v>-38.12811</v>
      </c>
      <c r="G5181" s="6">
        <v>-62.909889999999997</v>
      </c>
      <c r="H5181" s="7">
        <v>20586</v>
      </c>
      <c r="I5181" s="7">
        <v>1235.1600000000001</v>
      </c>
      <c r="J5181" s="7">
        <v>6793380</v>
      </c>
      <c r="K5181" s="8">
        <v>0.68</v>
      </c>
      <c r="L5181" s="7">
        <f t="shared" si="240"/>
        <v>3237.1148624759999</v>
      </c>
      <c r="M5181" s="7">
        <f t="shared" si="241"/>
        <v>0.36953366009999999</v>
      </c>
      <c r="N5181" s="14" t="str">
        <f t="shared" si="242"/>
        <v>&lt; 25 KW</v>
      </c>
    </row>
    <row r="5182" spans="1:14">
      <c r="A5182" s="5" t="s">
        <v>887</v>
      </c>
      <c r="B5182" s="5" t="s">
        <v>12785</v>
      </c>
      <c r="C5182" s="5" t="s">
        <v>699</v>
      </c>
      <c r="D5182" s="5" t="s">
        <v>7501</v>
      </c>
      <c r="E5182" s="5">
        <v>24</v>
      </c>
      <c r="F5182" s="6">
        <v>-36.63279</v>
      </c>
      <c r="G5182" s="6">
        <v>-59.229579999999999</v>
      </c>
      <c r="H5182" s="7">
        <v>20586</v>
      </c>
      <c r="I5182" s="7">
        <v>1235.1600000000001</v>
      </c>
      <c r="J5182" s="7">
        <v>6793380</v>
      </c>
      <c r="K5182" s="8">
        <v>0.68</v>
      </c>
      <c r="L5182" s="7">
        <f t="shared" si="240"/>
        <v>3237.1148624759999</v>
      </c>
      <c r="M5182" s="7">
        <f t="shared" si="241"/>
        <v>0.36953366009999999</v>
      </c>
      <c r="N5182" s="14" t="str">
        <f t="shared" si="242"/>
        <v>&lt; 25 KW</v>
      </c>
    </row>
    <row r="5183" spans="1:14">
      <c r="A5183" s="5" t="s">
        <v>887</v>
      </c>
      <c r="B5183" s="5" t="s">
        <v>12785</v>
      </c>
      <c r="C5183" s="5" t="s">
        <v>2456</v>
      </c>
      <c r="D5183" s="5" t="s">
        <v>7502</v>
      </c>
      <c r="E5183" s="5">
        <v>24</v>
      </c>
      <c r="F5183" s="6">
        <v>-36.4285</v>
      </c>
      <c r="G5183" s="6">
        <v>-58.860959999999999</v>
      </c>
      <c r="H5183" s="7">
        <v>20586</v>
      </c>
      <c r="I5183" s="7">
        <v>1235.1600000000001</v>
      </c>
      <c r="J5183" s="7">
        <v>6793380</v>
      </c>
      <c r="K5183" s="8">
        <v>0.68</v>
      </c>
      <c r="L5183" s="7">
        <f t="shared" si="240"/>
        <v>3237.1148624759999</v>
      </c>
      <c r="M5183" s="7">
        <f t="shared" si="241"/>
        <v>0.36953366009999999</v>
      </c>
      <c r="N5183" s="14" t="str">
        <f t="shared" si="242"/>
        <v>&lt; 25 KW</v>
      </c>
    </row>
    <row r="5184" spans="1:14">
      <c r="A5184" s="5" t="s">
        <v>887</v>
      </c>
      <c r="B5184" s="5" t="s">
        <v>12785</v>
      </c>
      <c r="C5184" s="5" t="s">
        <v>7503</v>
      </c>
      <c r="D5184" s="5" t="s">
        <v>7504</v>
      </c>
      <c r="E5184" s="5">
        <v>24</v>
      </c>
      <c r="F5184" s="6">
        <v>-36.638590000000001</v>
      </c>
      <c r="G5184" s="6">
        <v>-59.147570000000002</v>
      </c>
      <c r="H5184" s="7">
        <v>20586</v>
      </c>
      <c r="I5184" s="7">
        <v>1235.1600000000001</v>
      </c>
      <c r="J5184" s="7">
        <v>6793380</v>
      </c>
      <c r="K5184" s="8">
        <v>0.68</v>
      </c>
      <c r="L5184" s="7">
        <f t="shared" si="240"/>
        <v>3237.1148624759999</v>
      </c>
      <c r="M5184" s="7">
        <f t="shared" si="241"/>
        <v>0.36953366009999999</v>
      </c>
      <c r="N5184" s="14" t="str">
        <f t="shared" si="242"/>
        <v>&lt; 25 KW</v>
      </c>
    </row>
    <row r="5185" spans="1:14">
      <c r="A5185" s="5" t="s">
        <v>1477</v>
      </c>
      <c r="B5185" s="5" t="s">
        <v>12785</v>
      </c>
      <c r="C5185" s="5" t="s">
        <v>3872</v>
      </c>
      <c r="D5185" s="5" t="s">
        <v>7505</v>
      </c>
      <c r="E5185" s="5">
        <v>24</v>
      </c>
      <c r="F5185" s="6">
        <v>-35.639490000000002</v>
      </c>
      <c r="G5185" s="6">
        <v>-63.26746</v>
      </c>
      <c r="H5185" s="7">
        <v>20586</v>
      </c>
      <c r="I5185" s="7">
        <v>1235.1600000000001</v>
      </c>
      <c r="J5185" s="7">
        <v>6793380</v>
      </c>
      <c r="K5185" s="8">
        <v>0.68</v>
      </c>
      <c r="L5185" s="7">
        <f t="shared" si="240"/>
        <v>3237.1148624759999</v>
      </c>
      <c r="M5185" s="7">
        <f t="shared" si="241"/>
        <v>0.36953366009999999</v>
      </c>
      <c r="N5185" s="14" t="str">
        <f t="shared" si="242"/>
        <v>&lt; 25 KW</v>
      </c>
    </row>
    <row r="5186" spans="1:14">
      <c r="A5186" s="5" t="s">
        <v>1477</v>
      </c>
      <c r="B5186" s="5" t="s">
        <v>12785</v>
      </c>
      <c r="C5186" s="5" t="s">
        <v>7506</v>
      </c>
      <c r="D5186" s="5" t="s">
        <v>7507</v>
      </c>
      <c r="E5186" s="5">
        <v>24</v>
      </c>
      <c r="F5186" s="6">
        <v>-35.576999664299997</v>
      </c>
      <c r="G5186" s="6">
        <v>-62.8173103333</v>
      </c>
      <c r="H5186" s="7">
        <v>20586</v>
      </c>
      <c r="I5186" s="7">
        <v>1235.1600000000001</v>
      </c>
      <c r="J5186" s="7">
        <v>6793380</v>
      </c>
      <c r="K5186" s="8">
        <v>0.68</v>
      </c>
      <c r="L5186" s="7">
        <f t="shared" si="240"/>
        <v>3237.1148624759999</v>
      </c>
      <c r="M5186" s="7">
        <f t="shared" si="241"/>
        <v>0.36953366009999999</v>
      </c>
      <c r="N5186" s="14" t="str">
        <f t="shared" si="242"/>
        <v>&lt; 25 KW</v>
      </c>
    </row>
    <row r="5187" spans="1:14">
      <c r="A5187" s="5" t="s">
        <v>1477</v>
      </c>
      <c r="B5187" s="5" t="s">
        <v>12785</v>
      </c>
      <c r="C5187" s="5" t="s">
        <v>47</v>
      </c>
      <c r="D5187" s="5" t="s">
        <v>7508</v>
      </c>
      <c r="E5187" s="5">
        <v>24</v>
      </c>
      <c r="F5187" s="6">
        <v>-35.489339999999999</v>
      </c>
      <c r="G5187" s="6">
        <v>-62.688960000000002</v>
      </c>
      <c r="H5187" s="7">
        <v>20586</v>
      </c>
      <c r="I5187" s="7">
        <v>1235.1600000000001</v>
      </c>
      <c r="J5187" s="7">
        <v>6793380</v>
      </c>
      <c r="K5187" s="8">
        <v>0.68</v>
      </c>
      <c r="L5187" s="7">
        <f t="shared" ref="L5187:L5250" si="243">+J5187*0.00116222*0.41</f>
        <v>3237.1148624759999</v>
      </c>
      <c r="M5187" s="7">
        <f t="shared" ref="M5187:M5250" si="244">+L5187/(365*24)</f>
        <v>0.36953366009999999</v>
      </c>
      <c r="N5187" s="14" t="str">
        <f t="shared" ref="N5187:N5250" si="245">+IF(M5187&lt;25,"&lt; 25 KW",IF(M5187&lt;100,"25 - 100 KW",IF(M5187&lt;300,"100 - 300 KW",IF(M5187&lt;500,"300 - 500","&gt;500KW"))))</f>
        <v>&lt; 25 KW</v>
      </c>
    </row>
    <row r="5188" spans="1:14">
      <c r="A5188" s="5" t="s">
        <v>1477</v>
      </c>
      <c r="B5188" s="5" t="s">
        <v>12785</v>
      </c>
      <c r="C5188" s="5" t="s">
        <v>7509</v>
      </c>
      <c r="D5188" s="5" t="s">
        <v>7510</v>
      </c>
      <c r="E5188" s="5">
        <v>24</v>
      </c>
      <c r="F5188" s="6">
        <v>-35.823599999999999</v>
      </c>
      <c r="G5188" s="6">
        <v>-63.299909999999997</v>
      </c>
      <c r="H5188" s="7">
        <v>20586</v>
      </c>
      <c r="I5188" s="7">
        <v>1235.1600000000001</v>
      </c>
      <c r="J5188" s="7">
        <v>6793380</v>
      </c>
      <c r="K5188" s="8">
        <v>0.68</v>
      </c>
      <c r="L5188" s="7">
        <f t="shared" si="243"/>
        <v>3237.1148624759999</v>
      </c>
      <c r="M5188" s="7">
        <f t="shared" si="244"/>
        <v>0.36953366009999999</v>
      </c>
      <c r="N5188" s="14" t="str">
        <f t="shared" si="245"/>
        <v>&lt; 25 KW</v>
      </c>
    </row>
    <row r="5189" spans="1:14">
      <c r="A5189" s="5" t="s">
        <v>362</v>
      </c>
      <c r="B5189" s="5" t="s">
        <v>12785</v>
      </c>
      <c r="C5189" s="5" t="s">
        <v>4671</v>
      </c>
      <c r="D5189" s="5" t="s">
        <v>7511</v>
      </c>
      <c r="E5189" s="5">
        <v>24</v>
      </c>
      <c r="F5189" s="6">
        <v>-34.148378000000001</v>
      </c>
      <c r="G5189" s="6">
        <v>-60.762847000000001</v>
      </c>
      <c r="H5189" s="7">
        <v>20586</v>
      </c>
      <c r="I5189" s="7">
        <v>1235.1600000000001</v>
      </c>
      <c r="J5189" s="7">
        <v>6793380</v>
      </c>
      <c r="K5189" s="8">
        <v>0.68</v>
      </c>
      <c r="L5189" s="7">
        <f t="shared" si="243"/>
        <v>3237.1148624759999</v>
      </c>
      <c r="M5189" s="7">
        <f t="shared" si="244"/>
        <v>0.36953366009999999</v>
      </c>
      <c r="N5189" s="14" t="str">
        <f t="shared" si="245"/>
        <v>&lt; 25 KW</v>
      </c>
    </row>
    <row r="5190" spans="1:14">
      <c r="A5190" s="5" t="s">
        <v>362</v>
      </c>
      <c r="B5190" s="5" t="s">
        <v>12785</v>
      </c>
      <c r="C5190" s="5" t="s">
        <v>103</v>
      </c>
      <c r="D5190" s="5" t="s">
        <v>7512</v>
      </c>
      <c r="E5190" s="5">
        <v>24</v>
      </c>
      <c r="F5190" s="6">
        <v>-34.030230000000003</v>
      </c>
      <c r="G5190" s="6">
        <v>-60.861669999999997</v>
      </c>
      <c r="H5190" s="7">
        <v>20586</v>
      </c>
      <c r="I5190" s="7">
        <v>1235.1600000000001</v>
      </c>
      <c r="J5190" s="7">
        <v>6793380</v>
      </c>
      <c r="K5190" s="8">
        <v>0.68</v>
      </c>
      <c r="L5190" s="7">
        <f t="shared" si="243"/>
        <v>3237.1148624759999</v>
      </c>
      <c r="M5190" s="7">
        <f t="shared" si="244"/>
        <v>0.36953366009999999</v>
      </c>
      <c r="N5190" s="14" t="str">
        <f t="shared" si="245"/>
        <v>&lt; 25 KW</v>
      </c>
    </row>
    <row r="5191" spans="1:14">
      <c r="A5191" s="5" t="s">
        <v>49</v>
      </c>
      <c r="B5191" s="5" t="s">
        <v>12785</v>
      </c>
      <c r="C5191" s="5" t="s">
        <v>7513</v>
      </c>
      <c r="D5191" s="5" t="s">
        <v>7514</v>
      </c>
      <c r="E5191" s="5">
        <v>24</v>
      </c>
      <c r="F5191" s="6">
        <v>-35.490259853600001</v>
      </c>
      <c r="G5191" s="6">
        <v>-59.755436230100003</v>
      </c>
      <c r="H5191" s="7">
        <v>20586</v>
      </c>
      <c r="I5191" s="7">
        <v>1235.1600000000001</v>
      </c>
      <c r="J5191" s="7">
        <v>6793380</v>
      </c>
      <c r="K5191" s="8">
        <v>0.68</v>
      </c>
      <c r="L5191" s="7">
        <f t="shared" si="243"/>
        <v>3237.1148624759999</v>
      </c>
      <c r="M5191" s="7">
        <f t="shared" si="244"/>
        <v>0.36953366009999999</v>
      </c>
      <c r="N5191" s="14" t="str">
        <f t="shared" si="245"/>
        <v>&lt; 25 KW</v>
      </c>
    </row>
    <row r="5192" spans="1:14">
      <c r="A5192" s="5" t="s">
        <v>49</v>
      </c>
      <c r="B5192" s="5" t="s">
        <v>12785</v>
      </c>
      <c r="C5192" s="5" t="s">
        <v>7515</v>
      </c>
      <c r="D5192" s="5" t="s">
        <v>7516</v>
      </c>
      <c r="E5192" s="5">
        <v>24</v>
      </c>
      <c r="F5192" s="6">
        <v>-35.805430000000001</v>
      </c>
      <c r="G5192" s="6">
        <v>-59.752949999999998</v>
      </c>
      <c r="H5192" s="7">
        <v>20586</v>
      </c>
      <c r="I5192" s="7">
        <v>1235.1600000000001</v>
      </c>
      <c r="J5192" s="7">
        <v>6793380</v>
      </c>
      <c r="K5192" s="8">
        <v>0.68</v>
      </c>
      <c r="L5192" s="7">
        <f t="shared" si="243"/>
        <v>3237.1148624759999</v>
      </c>
      <c r="M5192" s="7">
        <f t="shared" si="244"/>
        <v>0.36953366009999999</v>
      </c>
      <c r="N5192" s="14" t="str">
        <f t="shared" si="245"/>
        <v>&lt; 25 KW</v>
      </c>
    </row>
    <row r="5193" spans="1:14">
      <c r="A5193" s="5" t="s">
        <v>13</v>
      </c>
      <c r="B5193" s="5" t="s">
        <v>12785</v>
      </c>
      <c r="C5193" s="5" t="s">
        <v>7517</v>
      </c>
      <c r="D5193" s="5" t="s">
        <v>7518</v>
      </c>
      <c r="E5193" s="5">
        <v>24</v>
      </c>
      <c r="F5193" s="6">
        <v>-34.435519999999997</v>
      </c>
      <c r="G5193" s="6">
        <v>-59.470739999999999</v>
      </c>
      <c r="H5193" s="7">
        <v>20586</v>
      </c>
      <c r="I5193" s="7">
        <v>1235.1600000000001</v>
      </c>
      <c r="J5193" s="7">
        <v>6793380</v>
      </c>
      <c r="K5193" s="8">
        <v>0.68</v>
      </c>
      <c r="L5193" s="7">
        <f t="shared" si="243"/>
        <v>3237.1148624759999</v>
      </c>
      <c r="M5193" s="7">
        <f t="shared" si="244"/>
        <v>0.36953366009999999</v>
      </c>
      <c r="N5193" s="14" t="str">
        <f t="shared" si="245"/>
        <v>&lt; 25 KW</v>
      </c>
    </row>
    <row r="5194" spans="1:14">
      <c r="A5194" s="5" t="s">
        <v>152</v>
      </c>
      <c r="B5194" s="5" t="s">
        <v>12785</v>
      </c>
      <c r="C5194" s="5" t="s">
        <v>47</v>
      </c>
      <c r="D5194" s="5" t="s">
        <v>7519</v>
      </c>
      <c r="E5194" s="5">
        <v>24</v>
      </c>
      <c r="F5194" s="6">
        <v>-33.519889831500002</v>
      </c>
      <c r="G5194" s="6">
        <v>-60.212429046600001</v>
      </c>
      <c r="H5194" s="7">
        <v>20586</v>
      </c>
      <c r="I5194" s="7">
        <v>1235.1600000000001</v>
      </c>
      <c r="J5194" s="7">
        <v>6793380</v>
      </c>
      <c r="K5194" s="8">
        <v>0.68</v>
      </c>
      <c r="L5194" s="7">
        <f t="shared" si="243"/>
        <v>3237.1148624759999</v>
      </c>
      <c r="M5194" s="7">
        <f t="shared" si="244"/>
        <v>0.36953366009999999</v>
      </c>
      <c r="N5194" s="14" t="str">
        <f t="shared" si="245"/>
        <v>&lt; 25 KW</v>
      </c>
    </row>
    <row r="5195" spans="1:14">
      <c r="A5195" s="5" t="s">
        <v>133</v>
      </c>
      <c r="B5195" s="5" t="s">
        <v>12785</v>
      </c>
      <c r="C5195" s="5" t="s">
        <v>7520</v>
      </c>
      <c r="D5195" s="5" t="s">
        <v>7521</v>
      </c>
      <c r="E5195" s="5">
        <v>24</v>
      </c>
      <c r="F5195" s="6">
        <v>-33.714109999999998</v>
      </c>
      <c r="G5195" s="6">
        <v>-59.79833</v>
      </c>
      <c r="H5195" s="7">
        <v>20586</v>
      </c>
      <c r="I5195" s="7">
        <v>1235.1600000000001</v>
      </c>
      <c r="J5195" s="7">
        <v>6793380</v>
      </c>
      <c r="K5195" s="8">
        <v>0.68</v>
      </c>
      <c r="L5195" s="7">
        <f t="shared" si="243"/>
        <v>3237.1148624759999</v>
      </c>
      <c r="M5195" s="7">
        <f t="shared" si="244"/>
        <v>0.36953366009999999</v>
      </c>
      <c r="N5195" s="14" t="str">
        <f t="shared" si="245"/>
        <v>&lt; 25 KW</v>
      </c>
    </row>
    <row r="5196" spans="1:14">
      <c r="A5196" s="5" t="s">
        <v>133</v>
      </c>
      <c r="B5196" s="5" t="s">
        <v>12785</v>
      </c>
      <c r="C5196" s="5" t="s">
        <v>7522</v>
      </c>
      <c r="D5196" s="5" t="s">
        <v>7523</v>
      </c>
      <c r="E5196" s="5">
        <v>24</v>
      </c>
      <c r="F5196" s="6">
        <v>-33.671857153600001</v>
      </c>
      <c r="G5196" s="6">
        <v>-59.6449</v>
      </c>
      <c r="H5196" s="7">
        <v>20586</v>
      </c>
      <c r="I5196" s="7">
        <v>1235.1600000000001</v>
      </c>
      <c r="J5196" s="7">
        <v>6793380</v>
      </c>
      <c r="K5196" s="8">
        <v>0.68</v>
      </c>
      <c r="L5196" s="7">
        <f t="shared" si="243"/>
        <v>3237.1148624759999</v>
      </c>
      <c r="M5196" s="7">
        <f t="shared" si="244"/>
        <v>0.36953366009999999</v>
      </c>
      <c r="N5196" s="14" t="str">
        <f t="shared" si="245"/>
        <v>&lt; 25 KW</v>
      </c>
    </row>
    <row r="5197" spans="1:14">
      <c r="A5197" s="5" t="s">
        <v>133</v>
      </c>
      <c r="B5197" s="5" t="s">
        <v>12785</v>
      </c>
      <c r="C5197" s="5" t="s">
        <v>1116</v>
      </c>
      <c r="D5197" s="5" t="s">
        <v>7524</v>
      </c>
      <c r="E5197" s="5">
        <v>24</v>
      </c>
      <c r="F5197" s="6">
        <v>-33.806730000000002</v>
      </c>
      <c r="G5197" s="6">
        <v>-59.846609999999998</v>
      </c>
      <c r="H5197" s="7">
        <v>20586</v>
      </c>
      <c r="I5197" s="7">
        <v>1235.1600000000001</v>
      </c>
      <c r="J5197" s="7">
        <v>6793380</v>
      </c>
      <c r="K5197" s="8">
        <v>0.68</v>
      </c>
      <c r="L5197" s="7">
        <f t="shared" si="243"/>
        <v>3237.1148624759999</v>
      </c>
      <c r="M5197" s="7">
        <f t="shared" si="244"/>
        <v>0.36953366009999999</v>
      </c>
      <c r="N5197" s="14" t="str">
        <f t="shared" si="245"/>
        <v>&lt; 25 KW</v>
      </c>
    </row>
    <row r="5198" spans="1:14">
      <c r="A5198" s="5" t="s">
        <v>133</v>
      </c>
      <c r="B5198" s="5" t="s">
        <v>12785</v>
      </c>
      <c r="C5198" s="5" t="s">
        <v>112</v>
      </c>
      <c r="D5198" s="5" t="s">
        <v>7525</v>
      </c>
      <c r="E5198" s="5">
        <v>24</v>
      </c>
      <c r="F5198" s="6">
        <v>-33.867317</v>
      </c>
      <c r="G5198" s="6">
        <v>-59.874929999999999</v>
      </c>
      <c r="H5198" s="7">
        <v>20586</v>
      </c>
      <c r="I5198" s="7">
        <v>1235.1600000000001</v>
      </c>
      <c r="J5198" s="7">
        <v>6793380</v>
      </c>
      <c r="K5198" s="8">
        <v>0.68</v>
      </c>
      <c r="L5198" s="7">
        <f t="shared" si="243"/>
        <v>3237.1148624759999</v>
      </c>
      <c r="M5198" s="7">
        <f t="shared" si="244"/>
        <v>0.36953366009999999</v>
      </c>
      <c r="N5198" s="14" t="str">
        <f t="shared" si="245"/>
        <v>&lt; 25 KW</v>
      </c>
    </row>
    <row r="5199" spans="1:14">
      <c r="A5199" s="5" t="s">
        <v>143</v>
      </c>
      <c r="B5199" s="5" t="s">
        <v>12785</v>
      </c>
      <c r="C5199" s="5" t="s">
        <v>103</v>
      </c>
      <c r="D5199" s="5" t="s">
        <v>7526</v>
      </c>
      <c r="E5199" s="5">
        <v>24</v>
      </c>
      <c r="F5199" s="6">
        <v>-35.051429748499999</v>
      </c>
      <c r="G5199" s="6">
        <v>-58.502368926999999</v>
      </c>
      <c r="H5199" s="7">
        <v>20586</v>
      </c>
      <c r="I5199" s="7">
        <v>1235.1600000000001</v>
      </c>
      <c r="J5199" s="7">
        <v>6793380</v>
      </c>
      <c r="K5199" s="8">
        <v>0.68</v>
      </c>
      <c r="L5199" s="7">
        <f t="shared" si="243"/>
        <v>3237.1148624759999</v>
      </c>
      <c r="M5199" s="7">
        <f t="shared" si="244"/>
        <v>0.36953366009999999</v>
      </c>
      <c r="N5199" s="14" t="str">
        <f t="shared" si="245"/>
        <v>&lt; 25 KW</v>
      </c>
    </row>
    <row r="5200" spans="1:14">
      <c r="A5200" s="5" t="s">
        <v>559</v>
      </c>
      <c r="B5200" s="5" t="s">
        <v>12785</v>
      </c>
      <c r="C5200" s="5" t="s">
        <v>103</v>
      </c>
      <c r="D5200" s="5" t="s">
        <v>7527</v>
      </c>
      <c r="E5200" s="5">
        <v>24</v>
      </c>
      <c r="F5200" s="6">
        <v>-34.693061828600001</v>
      </c>
      <c r="G5200" s="6">
        <v>-59.912719726600002</v>
      </c>
      <c r="H5200" s="7">
        <v>20586</v>
      </c>
      <c r="I5200" s="7">
        <v>1235.1600000000001</v>
      </c>
      <c r="J5200" s="7">
        <v>6793380</v>
      </c>
      <c r="K5200" s="8">
        <v>0.68</v>
      </c>
      <c r="L5200" s="7">
        <f t="shared" si="243"/>
        <v>3237.1148624759999</v>
      </c>
      <c r="M5200" s="7">
        <f t="shared" si="244"/>
        <v>0.36953366009999999</v>
      </c>
      <c r="N5200" s="14" t="str">
        <f t="shared" si="245"/>
        <v>&lt; 25 KW</v>
      </c>
    </row>
    <row r="5201" spans="1:14">
      <c r="A5201" s="5" t="s">
        <v>35</v>
      </c>
      <c r="B5201" s="5" t="s">
        <v>12785</v>
      </c>
      <c r="C5201" s="5" t="s">
        <v>1957</v>
      </c>
      <c r="D5201" s="5" t="s">
        <v>7528</v>
      </c>
      <c r="E5201" s="5">
        <v>24</v>
      </c>
      <c r="F5201" s="6">
        <v>-37.18329</v>
      </c>
      <c r="G5201" s="6">
        <v>-58.945770000000003</v>
      </c>
      <c r="H5201" s="7">
        <v>20586</v>
      </c>
      <c r="I5201" s="7">
        <v>1235.1600000000001</v>
      </c>
      <c r="J5201" s="7">
        <v>6793380</v>
      </c>
      <c r="K5201" s="8">
        <v>0.68</v>
      </c>
      <c r="L5201" s="7">
        <f t="shared" si="243"/>
        <v>3237.1148624759999</v>
      </c>
      <c r="M5201" s="7">
        <f t="shared" si="244"/>
        <v>0.36953366009999999</v>
      </c>
      <c r="N5201" s="14" t="str">
        <f t="shared" si="245"/>
        <v>&lt; 25 KW</v>
      </c>
    </row>
    <row r="5202" spans="1:14">
      <c r="A5202" s="5" t="s">
        <v>199</v>
      </c>
      <c r="B5202" s="5" t="s">
        <v>12785</v>
      </c>
      <c r="C5202" s="5" t="s">
        <v>7529</v>
      </c>
      <c r="D5202" s="5" t="s">
        <v>7530</v>
      </c>
      <c r="E5202" s="5">
        <v>24</v>
      </c>
      <c r="F5202" s="6">
        <v>-36.160629999999998</v>
      </c>
      <c r="G5202" s="6">
        <v>-59.610219999999998</v>
      </c>
      <c r="H5202" s="7">
        <v>20586</v>
      </c>
      <c r="I5202" s="7">
        <v>1235.1600000000001</v>
      </c>
      <c r="J5202" s="7">
        <v>6793380</v>
      </c>
      <c r="K5202" s="8">
        <v>0.68</v>
      </c>
      <c r="L5202" s="7">
        <f t="shared" si="243"/>
        <v>3237.1148624759999</v>
      </c>
      <c r="M5202" s="7">
        <f t="shared" si="244"/>
        <v>0.36953366009999999</v>
      </c>
      <c r="N5202" s="14" t="str">
        <f t="shared" si="245"/>
        <v>&lt; 25 KW</v>
      </c>
    </row>
    <row r="5203" spans="1:14">
      <c r="A5203" s="5" t="s">
        <v>1564</v>
      </c>
      <c r="B5203" s="5" t="s">
        <v>12785</v>
      </c>
      <c r="C5203" s="5" t="s">
        <v>619</v>
      </c>
      <c r="D5203" s="5" t="s">
        <v>7531</v>
      </c>
      <c r="E5203" s="5">
        <v>24</v>
      </c>
      <c r="F5203" s="6">
        <v>-38.21454</v>
      </c>
      <c r="G5203" s="6">
        <v>-62.257359999999998</v>
      </c>
      <c r="H5203" s="7">
        <v>20586</v>
      </c>
      <c r="I5203" s="7">
        <v>1235.1600000000001</v>
      </c>
      <c r="J5203" s="7">
        <v>6793380</v>
      </c>
      <c r="K5203" s="8">
        <v>0.68</v>
      </c>
      <c r="L5203" s="7">
        <f t="shared" si="243"/>
        <v>3237.1148624759999</v>
      </c>
      <c r="M5203" s="7">
        <f t="shared" si="244"/>
        <v>0.36953366009999999</v>
      </c>
      <c r="N5203" s="14" t="str">
        <f t="shared" si="245"/>
        <v>&lt; 25 KW</v>
      </c>
    </row>
    <row r="5204" spans="1:14">
      <c r="A5204" s="5" t="s">
        <v>170</v>
      </c>
      <c r="B5204" s="5" t="s">
        <v>12785</v>
      </c>
      <c r="C5204" s="5" t="s">
        <v>7532</v>
      </c>
      <c r="D5204" s="5" t="s">
        <v>7533</v>
      </c>
      <c r="E5204" s="5">
        <v>24</v>
      </c>
      <c r="F5204" s="6">
        <v>-35.992170000000002</v>
      </c>
      <c r="G5204" s="6">
        <v>-62.77666</v>
      </c>
      <c r="H5204" s="7">
        <v>20586</v>
      </c>
      <c r="I5204" s="7">
        <v>1235.1600000000001</v>
      </c>
      <c r="J5204" s="7">
        <v>6793380</v>
      </c>
      <c r="K5204" s="8">
        <v>0.68</v>
      </c>
      <c r="L5204" s="7">
        <f t="shared" si="243"/>
        <v>3237.1148624759999</v>
      </c>
      <c r="M5204" s="7">
        <f t="shared" si="244"/>
        <v>0.36953366009999999</v>
      </c>
      <c r="N5204" s="14" t="str">
        <f t="shared" si="245"/>
        <v>&lt; 25 KW</v>
      </c>
    </row>
    <row r="5205" spans="1:14">
      <c r="A5205" s="5" t="s">
        <v>170</v>
      </c>
      <c r="B5205" s="5" t="s">
        <v>12785</v>
      </c>
      <c r="C5205" s="5" t="s">
        <v>7534</v>
      </c>
      <c r="D5205" s="5" t="s">
        <v>7535</v>
      </c>
      <c r="E5205" s="5">
        <v>24</v>
      </c>
      <c r="F5205" s="6">
        <v>-35.896000000000001</v>
      </c>
      <c r="G5205" s="6">
        <v>-62.767800000000001</v>
      </c>
      <c r="H5205" s="7">
        <v>20586</v>
      </c>
      <c r="I5205" s="7">
        <v>1235.1600000000001</v>
      </c>
      <c r="J5205" s="7">
        <v>6793380</v>
      </c>
      <c r="K5205" s="8">
        <v>0.68</v>
      </c>
      <c r="L5205" s="7">
        <f t="shared" si="243"/>
        <v>3237.1148624759999</v>
      </c>
      <c r="M5205" s="7">
        <f t="shared" si="244"/>
        <v>0.36953366009999999</v>
      </c>
      <c r="N5205" s="14" t="str">
        <f t="shared" si="245"/>
        <v>&lt; 25 KW</v>
      </c>
    </row>
    <row r="5206" spans="1:14">
      <c r="A5206" s="5" t="s">
        <v>136</v>
      </c>
      <c r="B5206" s="5" t="s">
        <v>12785</v>
      </c>
      <c r="C5206" s="5" t="s">
        <v>501</v>
      </c>
      <c r="D5206" s="5" t="s">
        <v>7536</v>
      </c>
      <c r="E5206" s="5">
        <v>24</v>
      </c>
      <c r="F5206" s="6">
        <v>-36.475879999999997</v>
      </c>
      <c r="G5206" s="6">
        <v>-62.73695</v>
      </c>
      <c r="H5206" s="7">
        <v>20586</v>
      </c>
      <c r="I5206" s="7">
        <v>1235.1600000000001</v>
      </c>
      <c r="J5206" s="7">
        <v>6793380</v>
      </c>
      <c r="K5206" s="8">
        <v>0.68</v>
      </c>
      <c r="L5206" s="7">
        <f t="shared" si="243"/>
        <v>3237.1148624759999</v>
      </c>
      <c r="M5206" s="7">
        <f t="shared" si="244"/>
        <v>0.36953366009999999</v>
      </c>
      <c r="N5206" s="14" t="str">
        <f t="shared" si="245"/>
        <v>&lt; 25 KW</v>
      </c>
    </row>
    <row r="5207" spans="1:14">
      <c r="A5207" s="5" t="s">
        <v>486</v>
      </c>
      <c r="B5207" s="5" t="s">
        <v>12785</v>
      </c>
      <c r="C5207" s="5" t="s">
        <v>560</v>
      </c>
      <c r="D5207" s="5" t="s">
        <v>7537</v>
      </c>
      <c r="E5207" s="5">
        <v>24</v>
      </c>
      <c r="F5207" s="6">
        <v>-35.401029999999999</v>
      </c>
      <c r="G5207" s="6">
        <v>-59.979030000000002</v>
      </c>
      <c r="H5207" s="7">
        <v>20586</v>
      </c>
      <c r="I5207" s="7">
        <v>1235.1600000000001</v>
      </c>
      <c r="J5207" s="7">
        <v>6793380</v>
      </c>
      <c r="K5207" s="8">
        <v>0.68</v>
      </c>
      <c r="L5207" s="7">
        <f t="shared" si="243"/>
        <v>3237.1148624759999</v>
      </c>
      <c r="M5207" s="7">
        <f t="shared" si="244"/>
        <v>0.36953366009999999</v>
      </c>
      <c r="N5207" s="14" t="str">
        <f t="shared" si="245"/>
        <v>&lt; 25 KW</v>
      </c>
    </row>
    <row r="5208" spans="1:14">
      <c r="A5208" s="5" t="s">
        <v>702</v>
      </c>
      <c r="B5208" s="5" t="s">
        <v>12785</v>
      </c>
      <c r="C5208" s="5" t="s">
        <v>25</v>
      </c>
      <c r="D5208" s="5" t="s">
        <v>7538</v>
      </c>
      <c r="E5208" s="5">
        <v>24</v>
      </c>
      <c r="F5208" s="6">
        <v>-39.368789999999997</v>
      </c>
      <c r="G5208" s="6">
        <v>-62.622019999999999</v>
      </c>
      <c r="H5208" s="7">
        <v>20586</v>
      </c>
      <c r="I5208" s="7">
        <v>1235.1600000000001</v>
      </c>
      <c r="J5208" s="7">
        <v>6793380</v>
      </c>
      <c r="K5208" s="8">
        <v>0.68</v>
      </c>
      <c r="L5208" s="7">
        <f t="shared" si="243"/>
        <v>3237.1148624759999</v>
      </c>
      <c r="M5208" s="7">
        <f t="shared" si="244"/>
        <v>0.36953366009999999</v>
      </c>
      <c r="N5208" s="14" t="str">
        <f t="shared" si="245"/>
        <v>&lt; 25 KW</v>
      </c>
    </row>
    <row r="5209" spans="1:14">
      <c r="A5209" s="5" t="s">
        <v>702</v>
      </c>
      <c r="B5209" s="5" t="s">
        <v>12785</v>
      </c>
      <c r="C5209" s="5" t="s">
        <v>47</v>
      </c>
      <c r="D5209" s="5" t="s">
        <v>7539</v>
      </c>
      <c r="E5209" s="5">
        <v>24</v>
      </c>
      <c r="F5209" s="6">
        <v>-39.152700000000003</v>
      </c>
      <c r="G5209" s="6">
        <v>-62.567799999999998</v>
      </c>
      <c r="H5209" s="7">
        <v>20586</v>
      </c>
      <c r="I5209" s="7">
        <v>1235.1600000000001</v>
      </c>
      <c r="J5209" s="7">
        <v>6793380</v>
      </c>
      <c r="K5209" s="8">
        <v>0.68</v>
      </c>
      <c r="L5209" s="7">
        <f t="shared" si="243"/>
        <v>3237.1148624759999</v>
      </c>
      <c r="M5209" s="7">
        <f t="shared" si="244"/>
        <v>0.36953366009999999</v>
      </c>
      <c r="N5209" s="14" t="str">
        <f t="shared" si="245"/>
        <v>&lt; 25 KW</v>
      </c>
    </row>
    <row r="5210" spans="1:14">
      <c r="A5210" s="5" t="s">
        <v>702</v>
      </c>
      <c r="B5210" s="5" t="s">
        <v>12785</v>
      </c>
      <c r="C5210" s="5" t="s">
        <v>47</v>
      </c>
      <c r="D5210" s="5" t="s">
        <v>7540</v>
      </c>
      <c r="E5210" s="5">
        <v>24</v>
      </c>
      <c r="F5210" s="6">
        <v>-39.469970000000004</v>
      </c>
      <c r="G5210" s="6">
        <v>-62.681249999999999</v>
      </c>
      <c r="H5210" s="7">
        <v>20586</v>
      </c>
      <c r="I5210" s="7">
        <v>1235.1600000000001</v>
      </c>
      <c r="J5210" s="7">
        <v>6793380</v>
      </c>
      <c r="K5210" s="8">
        <v>0.68</v>
      </c>
      <c r="L5210" s="7">
        <f t="shared" si="243"/>
        <v>3237.1148624759999</v>
      </c>
      <c r="M5210" s="7">
        <f t="shared" si="244"/>
        <v>0.36953366009999999</v>
      </c>
      <c r="N5210" s="14" t="str">
        <f t="shared" si="245"/>
        <v>&lt; 25 KW</v>
      </c>
    </row>
    <row r="5211" spans="1:14">
      <c r="A5211" s="5" t="s">
        <v>87</v>
      </c>
      <c r="B5211" s="5" t="s">
        <v>12785</v>
      </c>
      <c r="C5211" s="5" t="s">
        <v>103</v>
      </c>
      <c r="D5211" s="5" t="s">
        <v>7541</v>
      </c>
      <c r="E5211" s="5">
        <v>23</v>
      </c>
      <c r="F5211" s="6">
        <v>-37.083190000000002</v>
      </c>
      <c r="G5211" s="6">
        <v>-62.712879999999998</v>
      </c>
      <c r="H5211" s="7">
        <v>19728.25</v>
      </c>
      <c r="I5211" s="7">
        <v>1183.7</v>
      </c>
      <c r="J5211" s="7">
        <v>6510350</v>
      </c>
      <c r="K5211" s="8">
        <v>0.65</v>
      </c>
      <c r="L5211" s="7">
        <f t="shared" si="243"/>
        <v>3102.2481805699999</v>
      </c>
      <c r="M5211" s="7">
        <f t="shared" si="244"/>
        <v>0.35413792015639267</v>
      </c>
      <c r="N5211" s="14" t="str">
        <f t="shared" si="245"/>
        <v>&lt; 25 KW</v>
      </c>
    </row>
    <row r="5212" spans="1:14">
      <c r="A5212" s="5" t="s">
        <v>87</v>
      </c>
      <c r="B5212" s="5" t="s">
        <v>12785</v>
      </c>
      <c r="C5212" s="5" t="s">
        <v>7542</v>
      </c>
      <c r="D5212" s="5" t="s">
        <v>7543</v>
      </c>
      <c r="E5212" s="5">
        <v>23</v>
      </c>
      <c r="F5212" s="6">
        <v>-37.173099999999998</v>
      </c>
      <c r="G5212" s="6">
        <v>-62.845680000000002</v>
      </c>
      <c r="H5212" s="7">
        <v>19728.25</v>
      </c>
      <c r="I5212" s="7">
        <v>1183.7</v>
      </c>
      <c r="J5212" s="7">
        <v>6510350</v>
      </c>
      <c r="K5212" s="8">
        <v>0.65</v>
      </c>
      <c r="L5212" s="7">
        <f t="shared" si="243"/>
        <v>3102.2481805699999</v>
      </c>
      <c r="M5212" s="7">
        <f t="shared" si="244"/>
        <v>0.35413792015639267</v>
      </c>
      <c r="N5212" s="14" t="str">
        <f t="shared" si="245"/>
        <v>&lt; 25 KW</v>
      </c>
    </row>
    <row r="5213" spans="1:14">
      <c r="A5213" s="5" t="s">
        <v>16</v>
      </c>
      <c r="B5213" s="5" t="s">
        <v>12785</v>
      </c>
      <c r="C5213" s="5" t="s">
        <v>47</v>
      </c>
      <c r="D5213" s="5" t="s">
        <v>7544</v>
      </c>
      <c r="E5213" s="5">
        <v>23</v>
      </c>
      <c r="F5213" s="6">
        <v>-35.080810546899997</v>
      </c>
      <c r="G5213" s="6">
        <v>-60.179840087899997</v>
      </c>
      <c r="H5213" s="7">
        <v>19728.25</v>
      </c>
      <c r="I5213" s="7">
        <v>1183.7</v>
      </c>
      <c r="J5213" s="7">
        <v>6510350</v>
      </c>
      <c r="K5213" s="8">
        <v>0.65</v>
      </c>
      <c r="L5213" s="7">
        <f t="shared" si="243"/>
        <v>3102.2481805699999</v>
      </c>
      <c r="M5213" s="7">
        <f t="shared" si="244"/>
        <v>0.35413792015639267</v>
      </c>
      <c r="N5213" s="14" t="str">
        <f t="shared" si="245"/>
        <v>&lt; 25 KW</v>
      </c>
    </row>
    <row r="5214" spans="1:14">
      <c r="A5214" s="5" t="s">
        <v>16</v>
      </c>
      <c r="B5214" s="5" t="s">
        <v>12785</v>
      </c>
      <c r="C5214" s="5" t="s">
        <v>47</v>
      </c>
      <c r="D5214" s="5" t="s">
        <v>7545</v>
      </c>
      <c r="E5214" s="5">
        <v>23</v>
      </c>
      <c r="F5214" s="6">
        <v>-34.893699646000002</v>
      </c>
      <c r="G5214" s="6">
        <v>-60.2936897278</v>
      </c>
      <c r="H5214" s="7">
        <v>19728.25</v>
      </c>
      <c r="I5214" s="7">
        <v>1183.7</v>
      </c>
      <c r="J5214" s="7">
        <v>6510350</v>
      </c>
      <c r="K5214" s="8">
        <v>0.65</v>
      </c>
      <c r="L5214" s="7">
        <f t="shared" si="243"/>
        <v>3102.2481805699999</v>
      </c>
      <c r="M5214" s="7">
        <f t="shared" si="244"/>
        <v>0.35413792015639267</v>
      </c>
      <c r="N5214" s="14" t="str">
        <f t="shared" si="245"/>
        <v>&lt; 25 KW</v>
      </c>
    </row>
    <row r="5215" spans="1:14">
      <c r="A5215" s="5" t="s">
        <v>569</v>
      </c>
      <c r="B5215" s="5" t="s">
        <v>12785</v>
      </c>
      <c r="C5215" s="5" t="s">
        <v>6607</v>
      </c>
      <c r="D5215" s="5" t="s">
        <v>7546</v>
      </c>
      <c r="E5215" s="5">
        <v>23</v>
      </c>
      <c r="F5215" s="6">
        <v>-34.791829999999997</v>
      </c>
      <c r="G5215" s="6">
        <v>-62.50573</v>
      </c>
      <c r="H5215" s="7">
        <v>19728.25</v>
      </c>
      <c r="I5215" s="7">
        <v>1183.7</v>
      </c>
      <c r="J5215" s="7">
        <v>6510350</v>
      </c>
      <c r="K5215" s="8">
        <v>0.65</v>
      </c>
      <c r="L5215" s="7">
        <f t="shared" si="243"/>
        <v>3102.2481805699999</v>
      </c>
      <c r="M5215" s="7">
        <f t="shared" si="244"/>
        <v>0.35413792015639267</v>
      </c>
      <c r="N5215" s="14" t="str">
        <f t="shared" si="245"/>
        <v>&lt; 25 KW</v>
      </c>
    </row>
    <row r="5216" spans="1:14">
      <c r="A5216" s="5" t="s">
        <v>130</v>
      </c>
      <c r="B5216" s="5" t="s">
        <v>12785</v>
      </c>
      <c r="C5216" s="5" t="s">
        <v>7547</v>
      </c>
      <c r="D5216" s="5" t="s">
        <v>7548</v>
      </c>
      <c r="E5216" s="5">
        <v>23</v>
      </c>
      <c r="F5216" s="6">
        <v>-37.087421417199998</v>
      </c>
      <c r="G5216" s="6">
        <v>-57.873409271200003</v>
      </c>
      <c r="H5216" s="7">
        <v>19728.25</v>
      </c>
      <c r="I5216" s="7">
        <v>1183.7</v>
      </c>
      <c r="J5216" s="7">
        <v>6510350</v>
      </c>
      <c r="K5216" s="8">
        <v>0.65</v>
      </c>
      <c r="L5216" s="7">
        <f t="shared" si="243"/>
        <v>3102.2481805699999</v>
      </c>
      <c r="M5216" s="7">
        <f t="shared" si="244"/>
        <v>0.35413792015639267</v>
      </c>
      <c r="N5216" s="14" t="str">
        <f t="shared" si="245"/>
        <v>&lt; 25 KW</v>
      </c>
    </row>
    <row r="5217" spans="1:14">
      <c r="A5217" s="5" t="s">
        <v>130</v>
      </c>
      <c r="B5217" s="5" t="s">
        <v>12785</v>
      </c>
      <c r="C5217" s="5" t="s">
        <v>7549</v>
      </c>
      <c r="D5217" s="5" t="s">
        <v>7550</v>
      </c>
      <c r="E5217" s="5">
        <v>23</v>
      </c>
      <c r="F5217" s="6">
        <v>-36.54271</v>
      </c>
      <c r="G5217" s="6">
        <v>-58.54813</v>
      </c>
      <c r="H5217" s="7">
        <v>19728.25</v>
      </c>
      <c r="I5217" s="7">
        <v>1183.7</v>
      </c>
      <c r="J5217" s="7">
        <v>6510350</v>
      </c>
      <c r="K5217" s="8">
        <v>0.65</v>
      </c>
      <c r="L5217" s="7">
        <f t="shared" si="243"/>
        <v>3102.2481805699999</v>
      </c>
      <c r="M5217" s="7">
        <f t="shared" si="244"/>
        <v>0.35413792015639267</v>
      </c>
      <c r="N5217" s="14" t="str">
        <f t="shared" si="245"/>
        <v>&lt; 25 KW</v>
      </c>
    </row>
    <row r="5218" spans="1:14">
      <c r="A5218" s="5" t="s">
        <v>130</v>
      </c>
      <c r="B5218" s="5" t="s">
        <v>12785</v>
      </c>
      <c r="C5218" s="5" t="s">
        <v>3870</v>
      </c>
      <c r="D5218" s="5" t="s">
        <v>1296</v>
      </c>
      <c r="E5218" s="5">
        <v>23</v>
      </c>
      <c r="F5218" s="6">
        <v>-36.974420000000002</v>
      </c>
      <c r="G5218" s="6">
        <v>-58.244540000000001</v>
      </c>
      <c r="H5218" s="7">
        <v>19728.25</v>
      </c>
      <c r="I5218" s="7">
        <v>1183.7</v>
      </c>
      <c r="J5218" s="7">
        <v>6510350</v>
      </c>
      <c r="K5218" s="8">
        <v>0.65</v>
      </c>
      <c r="L5218" s="7">
        <f t="shared" si="243"/>
        <v>3102.2481805699999</v>
      </c>
      <c r="M5218" s="7">
        <f t="shared" si="244"/>
        <v>0.35413792015639267</v>
      </c>
      <c r="N5218" s="14" t="str">
        <f t="shared" si="245"/>
        <v>&lt; 25 KW</v>
      </c>
    </row>
    <row r="5219" spans="1:14">
      <c r="A5219" s="5" t="s">
        <v>130</v>
      </c>
      <c r="B5219" s="5" t="s">
        <v>12785</v>
      </c>
      <c r="C5219" s="5" t="s">
        <v>7551</v>
      </c>
      <c r="D5219" s="5" t="s">
        <v>7552</v>
      </c>
      <c r="E5219" s="5">
        <v>23</v>
      </c>
      <c r="F5219" s="6">
        <v>-36.8766517639</v>
      </c>
      <c r="G5219" s="6">
        <v>-58.6515808105</v>
      </c>
      <c r="H5219" s="7">
        <v>19728.25</v>
      </c>
      <c r="I5219" s="7">
        <v>1183.7</v>
      </c>
      <c r="J5219" s="7">
        <v>6510350</v>
      </c>
      <c r="K5219" s="8">
        <v>0.65</v>
      </c>
      <c r="L5219" s="7">
        <f t="shared" si="243"/>
        <v>3102.2481805699999</v>
      </c>
      <c r="M5219" s="7">
        <f t="shared" si="244"/>
        <v>0.35413792015639267</v>
      </c>
      <c r="N5219" s="14" t="str">
        <f t="shared" si="245"/>
        <v>&lt; 25 KW</v>
      </c>
    </row>
    <row r="5220" spans="1:14">
      <c r="A5220" s="5" t="s">
        <v>130</v>
      </c>
      <c r="B5220" s="5" t="s">
        <v>12785</v>
      </c>
      <c r="C5220" s="5" t="s">
        <v>454</v>
      </c>
      <c r="D5220" s="5" t="s">
        <v>7553</v>
      </c>
      <c r="E5220" s="5">
        <v>23</v>
      </c>
      <c r="F5220" s="6">
        <v>-37.011569999999999</v>
      </c>
      <c r="G5220" s="6">
        <v>-58.372909999999997</v>
      </c>
      <c r="H5220" s="7">
        <v>19728.25</v>
      </c>
      <c r="I5220" s="7">
        <v>1183.7</v>
      </c>
      <c r="J5220" s="7">
        <v>6510350</v>
      </c>
      <c r="K5220" s="8">
        <v>0.65</v>
      </c>
      <c r="L5220" s="7">
        <f t="shared" si="243"/>
        <v>3102.2481805699999</v>
      </c>
      <c r="M5220" s="7">
        <f t="shared" si="244"/>
        <v>0.35413792015639267</v>
      </c>
      <c r="N5220" s="14" t="str">
        <f t="shared" si="245"/>
        <v>&lt; 25 KW</v>
      </c>
    </row>
    <row r="5221" spans="1:14">
      <c r="A5221" s="5" t="s">
        <v>537</v>
      </c>
      <c r="B5221" s="5" t="s">
        <v>12785</v>
      </c>
      <c r="C5221" s="5" t="s">
        <v>7554</v>
      </c>
      <c r="D5221" s="5" t="s">
        <v>7555</v>
      </c>
      <c r="E5221" s="5">
        <v>23</v>
      </c>
      <c r="F5221" s="6">
        <v>-33.973329999999997</v>
      </c>
      <c r="G5221" s="6">
        <v>-59.633015</v>
      </c>
      <c r="H5221" s="7">
        <v>19728.25</v>
      </c>
      <c r="I5221" s="7">
        <v>1183.7</v>
      </c>
      <c r="J5221" s="7">
        <v>6510350</v>
      </c>
      <c r="K5221" s="8">
        <v>0.65</v>
      </c>
      <c r="L5221" s="7">
        <f t="shared" si="243"/>
        <v>3102.2481805699999</v>
      </c>
      <c r="M5221" s="7">
        <f t="shared" si="244"/>
        <v>0.35413792015639267</v>
      </c>
      <c r="N5221" s="14" t="str">
        <f t="shared" si="245"/>
        <v>&lt; 25 KW</v>
      </c>
    </row>
    <row r="5222" spans="1:14">
      <c r="A5222" s="5" t="s">
        <v>537</v>
      </c>
      <c r="B5222" s="5" t="s">
        <v>12785</v>
      </c>
      <c r="C5222" s="5" t="s">
        <v>5351</v>
      </c>
      <c r="D5222" s="5" t="s">
        <v>5352</v>
      </c>
      <c r="E5222" s="5">
        <v>23</v>
      </c>
      <c r="F5222" s="6">
        <v>-33.845190000000002</v>
      </c>
      <c r="G5222" s="6">
        <v>-59.384430000000002</v>
      </c>
      <c r="H5222" s="7">
        <v>19728.25</v>
      </c>
      <c r="I5222" s="7">
        <v>1183.7</v>
      </c>
      <c r="J5222" s="7">
        <v>6510350</v>
      </c>
      <c r="K5222" s="8">
        <v>0.65</v>
      </c>
      <c r="L5222" s="7">
        <f t="shared" si="243"/>
        <v>3102.2481805699999</v>
      </c>
      <c r="M5222" s="7">
        <f t="shared" si="244"/>
        <v>0.35413792015639267</v>
      </c>
      <c r="N5222" s="14" t="str">
        <f t="shared" si="245"/>
        <v>&lt; 25 KW</v>
      </c>
    </row>
    <row r="5223" spans="1:14">
      <c r="A5223" s="5" t="s">
        <v>537</v>
      </c>
      <c r="B5223" s="5" t="s">
        <v>12785</v>
      </c>
      <c r="C5223" s="5" t="s">
        <v>7556</v>
      </c>
      <c r="D5223" s="5" t="s">
        <v>7557</v>
      </c>
      <c r="E5223" s="5">
        <v>23</v>
      </c>
      <c r="F5223" s="6">
        <v>-33.721319999999999</v>
      </c>
      <c r="G5223" s="6">
        <v>-59.463250000000002</v>
      </c>
      <c r="H5223" s="7">
        <v>19728.25</v>
      </c>
      <c r="I5223" s="7">
        <v>1183.7</v>
      </c>
      <c r="J5223" s="7">
        <v>6510350</v>
      </c>
      <c r="K5223" s="8">
        <v>0.65</v>
      </c>
      <c r="L5223" s="7">
        <f t="shared" si="243"/>
        <v>3102.2481805699999</v>
      </c>
      <c r="M5223" s="7">
        <f t="shared" si="244"/>
        <v>0.35413792015639267</v>
      </c>
      <c r="N5223" s="14" t="str">
        <f t="shared" si="245"/>
        <v>&lt; 25 KW</v>
      </c>
    </row>
    <row r="5224" spans="1:14">
      <c r="A5224" s="5" t="s">
        <v>612</v>
      </c>
      <c r="B5224" s="5" t="s">
        <v>12785</v>
      </c>
      <c r="C5224" s="5" t="s">
        <v>1937</v>
      </c>
      <c r="D5224" s="5" t="s">
        <v>5056</v>
      </c>
      <c r="E5224" s="5">
        <v>23</v>
      </c>
      <c r="F5224" s="6">
        <v>-37.464849999999998</v>
      </c>
      <c r="G5224" s="6">
        <v>-60.165700000000001</v>
      </c>
      <c r="H5224" s="7">
        <v>19728.25</v>
      </c>
      <c r="I5224" s="7">
        <v>1183.7</v>
      </c>
      <c r="J5224" s="7">
        <v>6510350</v>
      </c>
      <c r="K5224" s="8">
        <v>0.65</v>
      </c>
      <c r="L5224" s="7">
        <f t="shared" si="243"/>
        <v>3102.2481805699999</v>
      </c>
      <c r="M5224" s="7">
        <f t="shared" si="244"/>
        <v>0.35413792015639267</v>
      </c>
      <c r="N5224" s="14" t="str">
        <f t="shared" si="245"/>
        <v>&lt; 25 KW</v>
      </c>
    </row>
    <row r="5225" spans="1:14">
      <c r="A5225" s="5" t="s">
        <v>612</v>
      </c>
      <c r="B5225" s="5" t="s">
        <v>12785</v>
      </c>
      <c r="C5225" s="5" t="s">
        <v>3961</v>
      </c>
      <c r="D5225" s="5" t="s">
        <v>7558</v>
      </c>
      <c r="E5225" s="5">
        <v>23</v>
      </c>
      <c r="F5225" s="6">
        <v>-37.779299999999999</v>
      </c>
      <c r="G5225" s="6">
        <v>-59.912480000000002</v>
      </c>
      <c r="H5225" s="7">
        <v>19728.25</v>
      </c>
      <c r="I5225" s="7">
        <v>1183.7</v>
      </c>
      <c r="J5225" s="7">
        <v>6510350</v>
      </c>
      <c r="K5225" s="8">
        <v>0.65</v>
      </c>
      <c r="L5225" s="7">
        <f t="shared" si="243"/>
        <v>3102.2481805699999</v>
      </c>
      <c r="M5225" s="7">
        <f t="shared" si="244"/>
        <v>0.35413792015639267</v>
      </c>
      <c r="N5225" s="14" t="str">
        <f t="shared" si="245"/>
        <v>&lt; 25 KW</v>
      </c>
    </row>
    <row r="5226" spans="1:14">
      <c r="A5226" s="5" t="s">
        <v>19</v>
      </c>
      <c r="B5226" s="5" t="s">
        <v>12785</v>
      </c>
      <c r="C5226" s="5" t="s">
        <v>103</v>
      </c>
      <c r="D5226" s="5" t="s">
        <v>7559</v>
      </c>
      <c r="E5226" s="5">
        <v>23</v>
      </c>
      <c r="F5226" s="6">
        <v>-36.207749999999997</v>
      </c>
      <c r="G5226" s="6">
        <v>-61.382689999999997</v>
      </c>
      <c r="H5226" s="7">
        <v>19728.25</v>
      </c>
      <c r="I5226" s="7">
        <v>1183.7</v>
      </c>
      <c r="J5226" s="7">
        <v>6510350</v>
      </c>
      <c r="K5226" s="8">
        <v>0.65</v>
      </c>
      <c r="L5226" s="7">
        <f t="shared" si="243"/>
        <v>3102.2481805699999</v>
      </c>
      <c r="M5226" s="7">
        <f t="shared" si="244"/>
        <v>0.35413792015639267</v>
      </c>
      <c r="N5226" s="14" t="str">
        <f t="shared" si="245"/>
        <v>&lt; 25 KW</v>
      </c>
    </row>
    <row r="5227" spans="1:14">
      <c r="A5227" s="5" t="s">
        <v>19</v>
      </c>
      <c r="B5227" s="5" t="s">
        <v>12785</v>
      </c>
      <c r="C5227" s="5" t="s">
        <v>103</v>
      </c>
      <c r="D5227" s="5" t="s">
        <v>7560</v>
      </c>
      <c r="E5227" s="5">
        <v>23</v>
      </c>
      <c r="F5227" s="6">
        <v>-36.356299999999997</v>
      </c>
      <c r="G5227" s="6">
        <v>-61.089970000000001</v>
      </c>
      <c r="H5227" s="7">
        <v>19728.25</v>
      </c>
      <c r="I5227" s="7">
        <v>1183.7</v>
      </c>
      <c r="J5227" s="7">
        <v>6510350</v>
      </c>
      <c r="K5227" s="8">
        <v>0.65</v>
      </c>
      <c r="L5227" s="7">
        <f t="shared" si="243"/>
        <v>3102.2481805699999</v>
      </c>
      <c r="M5227" s="7">
        <f t="shared" si="244"/>
        <v>0.35413792015639267</v>
      </c>
      <c r="N5227" s="14" t="str">
        <f t="shared" si="245"/>
        <v>&lt; 25 KW</v>
      </c>
    </row>
    <row r="5228" spans="1:14">
      <c r="A5228" s="5" t="s">
        <v>117</v>
      </c>
      <c r="B5228" s="5" t="s">
        <v>12785</v>
      </c>
      <c r="C5228" s="5" t="s">
        <v>684</v>
      </c>
      <c r="D5228" s="5" t="s">
        <v>7561</v>
      </c>
      <c r="E5228" s="5">
        <v>23</v>
      </c>
      <c r="F5228" s="6">
        <v>-35.007150000000003</v>
      </c>
      <c r="G5228" s="6">
        <v>-60.775880000000001</v>
      </c>
      <c r="H5228" s="7">
        <v>19728.25</v>
      </c>
      <c r="I5228" s="7">
        <v>1183.7</v>
      </c>
      <c r="J5228" s="7">
        <v>6510350</v>
      </c>
      <c r="K5228" s="8">
        <v>0.65</v>
      </c>
      <c r="L5228" s="7">
        <f t="shared" si="243"/>
        <v>3102.2481805699999</v>
      </c>
      <c r="M5228" s="7">
        <f t="shared" si="244"/>
        <v>0.35413792015639267</v>
      </c>
      <c r="N5228" s="14" t="str">
        <f t="shared" si="245"/>
        <v>&lt; 25 KW</v>
      </c>
    </row>
    <row r="5229" spans="1:14">
      <c r="A5229" s="5" t="s">
        <v>55</v>
      </c>
      <c r="B5229" s="5" t="s">
        <v>12785</v>
      </c>
      <c r="C5229" s="5" t="s">
        <v>7562</v>
      </c>
      <c r="D5229" s="5" t="s">
        <v>7563</v>
      </c>
      <c r="E5229" s="5">
        <v>23</v>
      </c>
      <c r="F5229" s="6">
        <v>-35.124090000000002</v>
      </c>
      <c r="G5229" s="6">
        <v>-58.892440000000001</v>
      </c>
      <c r="H5229" s="7">
        <v>19728.25</v>
      </c>
      <c r="I5229" s="7">
        <v>1183.7</v>
      </c>
      <c r="J5229" s="7">
        <v>6510350</v>
      </c>
      <c r="K5229" s="8">
        <v>0.65</v>
      </c>
      <c r="L5229" s="7">
        <f t="shared" si="243"/>
        <v>3102.2481805699999</v>
      </c>
      <c r="M5229" s="7">
        <f t="shared" si="244"/>
        <v>0.35413792015639267</v>
      </c>
      <c r="N5229" s="14" t="str">
        <f t="shared" si="245"/>
        <v>&lt; 25 KW</v>
      </c>
    </row>
    <row r="5230" spans="1:14">
      <c r="A5230" s="5" t="s">
        <v>55</v>
      </c>
      <c r="B5230" s="5" t="s">
        <v>12785</v>
      </c>
      <c r="C5230" s="5" t="s">
        <v>7564</v>
      </c>
      <c r="D5230" s="5" t="s">
        <v>7565</v>
      </c>
      <c r="E5230" s="5">
        <v>23</v>
      </c>
      <c r="F5230" s="6">
        <v>-34.944254999999998</v>
      </c>
      <c r="G5230" s="6">
        <v>-58.722850000000001</v>
      </c>
      <c r="H5230" s="7">
        <v>19728.25</v>
      </c>
      <c r="I5230" s="7">
        <v>1183.7</v>
      </c>
      <c r="J5230" s="7">
        <v>6510350</v>
      </c>
      <c r="K5230" s="8">
        <v>0.65</v>
      </c>
      <c r="L5230" s="7">
        <f t="shared" si="243"/>
        <v>3102.2481805699999</v>
      </c>
      <c r="M5230" s="7">
        <f t="shared" si="244"/>
        <v>0.35413792015639267</v>
      </c>
      <c r="N5230" s="14" t="str">
        <f t="shared" si="245"/>
        <v>&lt; 25 KW</v>
      </c>
    </row>
    <row r="5231" spans="1:14">
      <c r="A5231" s="5" t="s">
        <v>969</v>
      </c>
      <c r="B5231" s="5" t="s">
        <v>12785</v>
      </c>
      <c r="C5231" s="5" t="s">
        <v>103</v>
      </c>
      <c r="D5231" s="5" t="s">
        <v>7566</v>
      </c>
      <c r="E5231" s="5">
        <v>23</v>
      </c>
      <c r="F5231" s="6">
        <v>-35.581099999999999</v>
      </c>
      <c r="G5231" s="6">
        <v>-61.585749999999997</v>
      </c>
      <c r="H5231" s="7">
        <v>19728.25</v>
      </c>
      <c r="I5231" s="7">
        <v>1183.7</v>
      </c>
      <c r="J5231" s="7">
        <v>6510350</v>
      </c>
      <c r="K5231" s="8">
        <v>0.65</v>
      </c>
      <c r="L5231" s="7">
        <f t="shared" si="243"/>
        <v>3102.2481805699999</v>
      </c>
      <c r="M5231" s="7">
        <f t="shared" si="244"/>
        <v>0.35413792015639267</v>
      </c>
      <c r="N5231" s="14" t="str">
        <f t="shared" si="245"/>
        <v>&lt; 25 KW</v>
      </c>
    </row>
    <row r="5232" spans="1:14">
      <c r="A5232" s="5" t="s">
        <v>44</v>
      </c>
      <c r="B5232" s="5" t="s">
        <v>12785</v>
      </c>
      <c r="C5232" s="5" t="s">
        <v>47</v>
      </c>
      <c r="D5232" s="5" t="s">
        <v>7567</v>
      </c>
      <c r="E5232" s="5">
        <v>23</v>
      </c>
      <c r="F5232" s="6">
        <v>-34.463979999999999</v>
      </c>
      <c r="G5232" s="6">
        <v>-59.998220000000003</v>
      </c>
      <c r="H5232" s="7">
        <v>19728.25</v>
      </c>
      <c r="I5232" s="7">
        <v>1183.7</v>
      </c>
      <c r="J5232" s="7">
        <v>6510350</v>
      </c>
      <c r="K5232" s="8">
        <v>0.65</v>
      </c>
      <c r="L5232" s="7">
        <f t="shared" si="243"/>
        <v>3102.2481805699999</v>
      </c>
      <c r="M5232" s="7">
        <f t="shared" si="244"/>
        <v>0.35413792015639267</v>
      </c>
      <c r="N5232" s="14" t="str">
        <f t="shared" si="245"/>
        <v>&lt; 25 KW</v>
      </c>
    </row>
    <row r="5233" spans="1:14">
      <c r="A5233" s="5" t="s">
        <v>92</v>
      </c>
      <c r="B5233" s="5" t="s">
        <v>12785</v>
      </c>
      <c r="C5233" s="5" t="s">
        <v>6012</v>
      </c>
      <c r="D5233" s="5" t="s">
        <v>7568</v>
      </c>
      <c r="E5233" s="5">
        <v>23</v>
      </c>
      <c r="F5233" s="6">
        <v>-34.6376495361</v>
      </c>
      <c r="G5233" s="6">
        <v>-60.6146316528</v>
      </c>
      <c r="H5233" s="7">
        <v>19728.25</v>
      </c>
      <c r="I5233" s="7">
        <v>1183.7</v>
      </c>
      <c r="J5233" s="7">
        <v>6510350</v>
      </c>
      <c r="K5233" s="8">
        <v>0.65</v>
      </c>
      <c r="L5233" s="7">
        <f t="shared" si="243"/>
        <v>3102.2481805699999</v>
      </c>
      <c r="M5233" s="7">
        <f t="shared" si="244"/>
        <v>0.35413792015639267</v>
      </c>
      <c r="N5233" s="14" t="str">
        <f t="shared" si="245"/>
        <v>&lt; 25 KW</v>
      </c>
    </row>
    <row r="5234" spans="1:14">
      <c r="A5234" s="5" t="s">
        <v>525</v>
      </c>
      <c r="B5234" s="5" t="s">
        <v>12785</v>
      </c>
      <c r="C5234" s="5" t="s">
        <v>7569</v>
      </c>
      <c r="D5234" s="5" t="s">
        <v>7570</v>
      </c>
      <c r="E5234" s="5">
        <v>23</v>
      </c>
      <c r="F5234" s="6">
        <v>-35.545099999999998</v>
      </c>
      <c r="G5234" s="6">
        <v>-57.972799999999999</v>
      </c>
      <c r="H5234" s="7">
        <v>19728.25</v>
      </c>
      <c r="I5234" s="7">
        <v>1183.7</v>
      </c>
      <c r="J5234" s="7">
        <v>6510350</v>
      </c>
      <c r="K5234" s="8">
        <v>0.65</v>
      </c>
      <c r="L5234" s="7">
        <f t="shared" si="243"/>
        <v>3102.2481805699999</v>
      </c>
      <c r="M5234" s="7">
        <f t="shared" si="244"/>
        <v>0.35413792015639267</v>
      </c>
      <c r="N5234" s="14" t="str">
        <f t="shared" si="245"/>
        <v>&lt; 25 KW</v>
      </c>
    </row>
    <row r="5235" spans="1:14">
      <c r="A5235" s="5" t="s">
        <v>372</v>
      </c>
      <c r="B5235" s="5" t="s">
        <v>12785</v>
      </c>
      <c r="C5235" s="5" t="s">
        <v>103</v>
      </c>
      <c r="D5235" s="5" t="s">
        <v>7571</v>
      </c>
      <c r="E5235" s="5">
        <v>23</v>
      </c>
      <c r="F5235" s="6">
        <v>-34.853960000000001</v>
      </c>
      <c r="G5235" s="6">
        <v>-60.090380000000003</v>
      </c>
      <c r="H5235" s="7">
        <v>19728.25</v>
      </c>
      <c r="I5235" s="7">
        <v>1183.7</v>
      </c>
      <c r="J5235" s="7">
        <v>6510350</v>
      </c>
      <c r="K5235" s="8">
        <v>0.65</v>
      </c>
      <c r="L5235" s="7">
        <f t="shared" si="243"/>
        <v>3102.2481805699999</v>
      </c>
      <c r="M5235" s="7">
        <f t="shared" si="244"/>
        <v>0.35413792015639267</v>
      </c>
      <c r="N5235" s="14" t="str">
        <f t="shared" si="245"/>
        <v>&lt; 25 KW</v>
      </c>
    </row>
    <row r="5236" spans="1:14">
      <c r="A5236" s="5" t="s">
        <v>372</v>
      </c>
      <c r="B5236" s="5" t="s">
        <v>12785</v>
      </c>
      <c r="C5236" s="5" t="s">
        <v>7572</v>
      </c>
      <c r="D5236" s="5" t="s">
        <v>7573</v>
      </c>
      <c r="E5236" s="5">
        <v>23</v>
      </c>
      <c r="F5236" s="6">
        <v>-34.89987</v>
      </c>
      <c r="G5236" s="6">
        <v>-59.90737</v>
      </c>
      <c r="H5236" s="7">
        <v>19728.25</v>
      </c>
      <c r="I5236" s="7">
        <v>1183.7</v>
      </c>
      <c r="J5236" s="7">
        <v>6510350</v>
      </c>
      <c r="K5236" s="8">
        <v>0.65</v>
      </c>
      <c r="L5236" s="7">
        <f t="shared" si="243"/>
        <v>3102.2481805699999</v>
      </c>
      <c r="M5236" s="7">
        <f t="shared" si="244"/>
        <v>0.35413792015639267</v>
      </c>
      <c r="N5236" s="14" t="str">
        <f t="shared" si="245"/>
        <v>&lt; 25 KW</v>
      </c>
    </row>
    <row r="5237" spans="1:14">
      <c r="A5237" s="5" t="s">
        <v>1620</v>
      </c>
      <c r="B5237" s="5" t="s">
        <v>12785</v>
      </c>
      <c r="C5237" s="5" t="s">
        <v>7574</v>
      </c>
      <c r="D5237" s="5" t="s">
        <v>7575</v>
      </c>
      <c r="E5237" s="5">
        <v>23</v>
      </c>
      <c r="F5237" s="6">
        <v>-35.154228210399999</v>
      </c>
      <c r="G5237" s="6">
        <v>-58.3365898132</v>
      </c>
      <c r="H5237" s="7">
        <v>19728.25</v>
      </c>
      <c r="I5237" s="7">
        <v>1183.7</v>
      </c>
      <c r="J5237" s="7">
        <v>6510350</v>
      </c>
      <c r="K5237" s="8">
        <v>0.65</v>
      </c>
      <c r="L5237" s="7">
        <f t="shared" si="243"/>
        <v>3102.2481805699999</v>
      </c>
      <c r="M5237" s="7">
        <f t="shared" si="244"/>
        <v>0.35413792015639267</v>
      </c>
      <c r="N5237" s="14" t="str">
        <f t="shared" si="245"/>
        <v>&lt; 25 KW</v>
      </c>
    </row>
    <row r="5238" spans="1:14">
      <c r="A5238" s="5" t="s">
        <v>58</v>
      </c>
      <c r="B5238" s="5" t="s">
        <v>12785</v>
      </c>
      <c r="C5238" s="5" t="s">
        <v>7576</v>
      </c>
      <c r="D5238" s="5" t="s">
        <v>7577</v>
      </c>
      <c r="E5238" s="5">
        <v>23</v>
      </c>
      <c r="F5238" s="6">
        <v>-38.549500000000002</v>
      </c>
      <c r="G5238" s="6">
        <v>-61.287610000000001</v>
      </c>
      <c r="H5238" s="7">
        <v>19728.25</v>
      </c>
      <c r="I5238" s="7">
        <v>1183.7</v>
      </c>
      <c r="J5238" s="7">
        <v>6510350</v>
      </c>
      <c r="K5238" s="8">
        <v>0.65</v>
      </c>
      <c r="L5238" s="7">
        <f t="shared" si="243"/>
        <v>3102.2481805699999</v>
      </c>
      <c r="M5238" s="7">
        <f t="shared" si="244"/>
        <v>0.35413792015639267</v>
      </c>
      <c r="N5238" s="14" t="str">
        <f t="shared" si="245"/>
        <v>&lt; 25 KW</v>
      </c>
    </row>
    <row r="5239" spans="1:14">
      <c r="A5239" s="5" t="s">
        <v>58</v>
      </c>
      <c r="B5239" s="5" t="s">
        <v>12785</v>
      </c>
      <c r="C5239" s="5" t="s">
        <v>2102</v>
      </c>
      <c r="D5239" s="5" t="s">
        <v>7578</v>
      </c>
      <c r="E5239" s="5">
        <v>23</v>
      </c>
      <c r="F5239" s="6">
        <v>-38.4255</v>
      </c>
      <c r="G5239" s="6">
        <v>-61.143799999999999</v>
      </c>
      <c r="H5239" s="7">
        <v>19728.25</v>
      </c>
      <c r="I5239" s="7">
        <v>1183.7</v>
      </c>
      <c r="J5239" s="7">
        <v>6510350</v>
      </c>
      <c r="K5239" s="8">
        <v>0.65</v>
      </c>
      <c r="L5239" s="7">
        <f t="shared" si="243"/>
        <v>3102.2481805699999</v>
      </c>
      <c r="M5239" s="7">
        <f t="shared" si="244"/>
        <v>0.35413792015639267</v>
      </c>
      <c r="N5239" s="14" t="str">
        <f t="shared" si="245"/>
        <v>&lt; 25 KW</v>
      </c>
    </row>
    <row r="5240" spans="1:14">
      <c r="A5240" s="5" t="s">
        <v>800</v>
      </c>
      <c r="B5240" s="5" t="s">
        <v>12785</v>
      </c>
      <c r="C5240" s="5" t="s">
        <v>7579</v>
      </c>
      <c r="D5240" s="5" t="s">
        <v>7580</v>
      </c>
      <c r="E5240" s="5">
        <v>23</v>
      </c>
      <c r="F5240" s="6">
        <v>-34.343490000000003</v>
      </c>
      <c r="G5240" s="6">
        <v>-59.163629999999998</v>
      </c>
      <c r="H5240" s="7">
        <v>19728.25</v>
      </c>
      <c r="I5240" s="7">
        <v>1183.7</v>
      </c>
      <c r="J5240" s="7">
        <v>6510350</v>
      </c>
      <c r="K5240" s="8">
        <v>0.65</v>
      </c>
      <c r="L5240" s="7">
        <f t="shared" si="243"/>
        <v>3102.2481805699999</v>
      </c>
      <c r="M5240" s="7">
        <f t="shared" si="244"/>
        <v>0.35413792015639267</v>
      </c>
      <c r="N5240" s="14" t="str">
        <f t="shared" si="245"/>
        <v>&lt; 25 KW</v>
      </c>
    </row>
    <row r="5241" spans="1:14">
      <c r="A5241" s="5" t="s">
        <v>2847</v>
      </c>
      <c r="B5241" s="5" t="s">
        <v>12785</v>
      </c>
      <c r="C5241" s="5" t="s">
        <v>7581</v>
      </c>
      <c r="D5241" s="5" t="s">
        <v>7582</v>
      </c>
      <c r="E5241" s="5">
        <v>23</v>
      </c>
      <c r="F5241" s="6">
        <v>-34.879519999999999</v>
      </c>
      <c r="G5241" s="6">
        <v>-58.504130000000004</v>
      </c>
      <c r="H5241" s="7">
        <v>19728.25</v>
      </c>
      <c r="I5241" s="7">
        <v>1183.7</v>
      </c>
      <c r="J5241" s="7">
        <v>6510350</v>
      </c>
      <c r="K5241" s="8">
        <v>0.65</v>
      </c>
      <c r="L5241" s="7">
        <f t="shared" si="243"/>
        <v>3102.2481805699999</v>
      </c>
      <c r="M5241" s="7">
        <f t="shared" si="244"/>
        <v>0.35413792015639267</v>
      </c>
      <c r="N5241" s="14" t="str">
        <f t="shared" si="245"/>
        <v>&lt; 25 KW</v>
      </c>
    </row>
    <row r="5242" spans="1:14">
      <c r="A5242" s="5" t="s">
        <v>456</v>
      </c>
      <c r="B5242" s="5" t="s">
        <v>12785</v>
      </c>
      <c r="C5242" s="5" t="s">
        <v>7583</v>
      </c>
      <c r="D5242" s="5" t="s">
        <v>7584</v>
      </c>
      <c r="E5242" s="5">
        <v>23</v>
      </c>
      <c r="F5242" s="6">
        <v>-34.816679999999998</v>
      </c>
      <c r="G5242" s="6">
        <v>-58.283320000000003</v>
      </c>
      <c r="H5242" s="7">
        <v>19728.25</v>
      </c>
      <c r="I5242" s="7">
        <v>1183.7</v>
      </c>
      <c r="J5242" s="7">
        <v>6510350</v>
      </c>
      <c r="K5242" s="8">
        <v>0.65</v>
      </c>
      <c r="L5242" s="7">
        <f t="shared" si="243"/>
        <v>3102.2481805699999</v>
      </c>
      <c r="M5242" s="7">
        <f t="shared" si="244"/>
        <v>0.35413792015639267</v>
      </c>
      <c r="N5242" s="14" t="str">
        <f t="shared" si="245"/>
        <v>&lt; 25 KW</v>
      </c>
    </row>
    <row r="5243" spans="1:14">
      <c r="A5243" s="5" t="s">
        <v>24</v>
      </c>
      <c r="B5243" s="5" t="s">
        <v>12785</v>
      </c>
      <c r="C5243" s="5" t="s">
        <v>253</v>
      </c>
      <c r="D5243" s="5" t="s">
        <v>7585</v>
      </c>
      <c r="E5243" s="5">
        <v>23</v>
      </c>
      <c r="F5243" s="6">
        <v>-36.218389999999999</v>
      </c>
      <c r="G5243" s="6">
        <v>-60.175669999999997</v>
      </c>
      <c r="H5243" s="7">
        <v>19728.25</v>
      </c>
      <c r="I5243" s="7">
        <v>1183.7</v>
      </c>
      <c r="J5243" s="7">
        <v>6510350</v>
      </c>
      <c r="K5243" s="8">
        <v>0.65</v>
      </c>
      <c r="L5243" s="7">
        <f t="shared" si="243"/>
        <v>3102.2481805699999</v>
      </c>
      <c r="M5243" s="7">
        <f t="shared" si="244"/>
        <v>0.35413792015639267</v>
      </c>
      <c r="N5243" s="14" t="str">
        <f t="shared" si="245"/>
        <v>&lt; 25 KW</v>
      </c>
    </row>
    <row r="5244" spans="1:14">
      <c r="A5244" s="5" t="s">
        <v>24</v>
      </c>
      <c r="B5244" s="5" t="s">
        <v>12785</v>
      </c>
      <c r="C5244" s="5" t="s">
        <v>2102</v>
      </c>
      <c r="D5244" s="5" t="s">
        <v>7586</v>
      </c>
      <c r="E5244" s="5">
        <v>23</v>
      </c>
      <c r="F5244" s="6">
        <v>-35.900829999999999</v>
      </c>
      <c r="G5244" s="6">
        <v>-60.197589999999998</v>
      </c>
      <c r="H5244" s="7">
        <v>19728.25</v>
      </c>
      <c r="I5244" s="7">
        <v>1183.7</v>
      </c>
      <c r="J5244" s="7">
        <v>6510350</v>
      </c>
      <c r="K5244" s="8">
        <v>0.65</v>
      </c>
      <c r="L5244" s="7">
        <f t="shared" si="243"/>
        <v>3102.2481805699999</v>
      </c>
      <c r="M5244" s="7">
        <f t="shared" si="244"/>
        <v>0.35413792015639267</v>
      </c>
      <c r="N5244" s="14" t="str">
        <f t="shared" si="245"/>
        <v>&lt; 25 KW</v>
      </c>
    </row>
    <row r="5245" spans="1:14">
      <c r="A5245" s="5" t="s">
        <v>24</v>
      </c>
      <c r="B5245" s="5" t="s">
        <v>12785</v>
      </c>
      <c r="C5245" s="5" t="s">
        <v>3541</v>
      </c>
      <c r="D5245" s="5" t="s">
        <v>7587</v>
      </c>
      <c r="E5245" s="5">
        <v>23</v>
      </c>
      <c r="F5245" s="6">
        <v>-36.026040000000002</v>
      </c>
      <c r="G5245" s="6">
        <v>-60.044800000000002</v>
      </c>
      <c r="H5245" s="7">
        <v>19728.25</v>
      </c>
      <c r="I5245" s="7">
        <v>1183.7</v>
      </c>
      <c r="J5245" s="7">
        <v>6510350</v>
      </c>
      <c r="K5245" s="8">
        <v>0.65</v>
      </c>
      <c r="L5245" s="7">
        <f t="shared" si="243"/>
        <v>3102.2481805699999</v>
      </c>
      <c r="M5245" s="7">
        <f t="shared" si="244"/>
        <v>0.35413792015639267</v>
      </c>
      <c r="N5245" s="14" t="str">
        <f t="shared" si="245"/>
        <v>&lt; 25 KW</v>
      </c>
    </row>
    <row r="5246" spans="1:14">
      <c r="A5246" s="5" t="s">
        <v>813</v>
      </c>
      <c r="B5246" s="5" t="s">
        <v>12785</v>
      </c>
      <c r="C5246" s="5" t="s">
        <v>232</v>
      </c>
      <c r="D5246" s="5" t="s">
        <v>7588</v>
      </c>
      <c r="E5246" s="5">
        <v>23</v>
      </c>
      <c r="F5246" s="6">
        <v>-35.89226</v>
      </c>
      <c r="G5246" s="6">
        <v>-58.621110000000002</v>
      </c>
      <c r="H5246" s="7">
        <v>19728.25</v>
      </c>
      <c r="I5246" s="7">
        <v>1183.7</v>
      </c>
      <c r="J5246" s="7">
        <v>6510350</v>
      </c>
      <c r="K5246" s="8">
        <v>0.65</v>
      </c>
      <c r="L5246" s="7">
        <f t="shared" si="243"/>
        <v>3102.2481805699999</v>
      </c>
      <c r="M5246" s="7">
        <f t="shared" si="244"/>
        <v>0.35413792015639267</v>
      </c>
      <c r="N5246" s="14" t="str">
        <f t="shared" si="245"/>
        <v>&lt; 25 KW</v>
      </c>
    </row>
    <row r="5247" spans="1:14">
      <c r="A5247" s="5" t="s">
        <v>813</v>
      </c>
      <c r="B5247" s="5" t="s">
        <v>12785</v>
      </c>
      <c r="C5247" s="5" t="s">
        <v>7589</v>
      </c>
      <c r="D5247" s="5" t="s">
        <v>7590</v>
      </c>
      <c r="E5247" s="5">
        <v>23</v>
      </c>
      <c r="F5247" s="6">
        <v>-35.847259999999999</v>
      </c>
      <c r="G5247" s="6">
        <v>-58.555950000000003</v>
      </c>
      <c r="H5247" s="7">
        <v>19728.25</v>
      </c>
      <c r="I5247" s="7">
        <v>1183.7</v>
      </c>
      <c r="J5247" s="7">
        <v>6510350</v>
      </c>
      <c r="K5247" s="8">
        <v>0.65</v>
      </c>
      <c r="L5247" s="7">
        <f t="shared" si="243"/>
        <v>3102.2481805699999</v>
      </c>
      <c r="M5247" s="7">
        <f t="shared" si="244"/>
        <v>0.35413792015639267</v>
      </c>
      <c r="N5247" s="14" t="str">
        <f t="shared" si="245"/>
        <v>&lt; 25 KW</v>
      </c>
    </row>
    <row r="5248" spans="1:14">
      <c r="A5248" s="5" t="s">
        <v>813</v>
      </c>
      <c r="B5248" s="5" t="s">
        <v>12785</v>
      </c>
      <c r="C5248" s="5" t="s">
        <v>7591</v>
      </c>
      <c r="D5248" s="5" t="s">
        <v>7592</v>
      </c>
      <c r="E5248" s="5">
        <v>23</v>
      </c>
      <c r="F5248" s="6">
        <v>-35.926708221399998</v>
      </c>
      <c r="G5248" s="6">
        <v>-58.782260894799997</v>
      </c>
      <c r="H5248" s="7">
        <v>19728.25</v>
      </c>
      <c r="I5248" s="7">
        <v>1183.7</v>
      </c>
      <c r="J5248" s="7">
        <v>6510350</v>
      </c>
      <c r="K5248" s="8">
        <v>0.65</v>
      </c>
      <c r="L5248" s="7">
        <f t="shared" si="243"/>
        <v>3102.2481805699999</v>
      </c>
      <c r="M5248" s="7">
        <f t="shared" si="244"/>
        <v>0.35413792015639267</v>
      </c>
      <c r="N5248" s="14" t="str">
        <f t="shared" si="245"/>
        <v>&lt; 25 KW</v>
      </c>
    </row>
    <row r="5249" spans="1:14">
      <c r="A5249" s="5" t="s">
        <v>1456</v>
      </c>
      <c r="B5249" s="5" t="s">
        <v>12785</v>
      </c>
      <c r="C5249" s="5" t="s">
        <v>7593</v>
      </c>
      <c r="D5249" s="5" t="s">
        <v>7594</v>
      </c>
      <c r="E5249" s="5">
        <v>23</v>
      </c>
      <c r="F5249" s="6">
        <v>-36.385128000000002</v>
      </c>
      <c r="G5249" s="6">
        <v>-56.762936000000003</v>
      </c>
      <c r="H5249" s="7">
        <v>19728.25</v>
      </c>
      <c r="I5249" s="7">
        <v>1183.7</v>
      </c>
      <c r="J5249" s="7">
        <v>6510350</v>
      </c>
      <c r="K5249" s="8">
        <v>0.65</v>
      </c>
      <c r="L5249" s="7">
        <f t="shared" si="243"/>
        <v>3102.2481805699999</v>
      </c>
      <c r="M5249" s="7">
        <f t="shared" si="244"/>
        <v>0.35413792015639267</v>
      </c>
      <c r="N5249" s="14" t="str">
        <f t="shared" si="245"/>
        <v>&lt; 25 KW</v>
      </c>
    </row>
    <row r="5250" spans="1:14">
      <c r="A5250" s="5" t="s">
        <v>1456</v>
      </c>
      <c r="B5250" s="5" t="s">
        <v>12785</v>
      </c>
      <c r="C5250" s="5" t="s">
        <v>579</v>
      </c>
      <c r="D5250" s="5" t="s">
        <v>7595</v>
      </c>
      <c r="E5250" s="5">
        <v>23</v>
      </c>
      <c r="F5250" s="6">
        <v>-36.566800000000001</v>
      </c>
      <c r="G5250" s="6">
        <v>-56.925400000000003</v>
      </c>
      <c r="H5250" s="7">
        <v>19728.25</v>
      </c>
      <c r="I5250" s="7">
        <v>1183.7</v>
      </c>
      <c r="J5250" s="7">
        <v>6510350</v>
      </c>
      <c r="K5250" s="8">
        <v>0.65</v>
      </c>
      <c r="L5250" s="7">
        <f t="shared" si="243"/>
        <v>3102.2481805699999</v>
      </c>
      <c r="M5250" s="7">
        <f t="shared" si="244"/>
        <v>0.35413792015639267</v>
      </c>
      <c r="N5250" s="14" t="str">
        <f t="shared" si="245"/>
        <v>&lt; 25 KW</v>
      </c>
    </row>
    <row r="5251" spans="1:14">
      <c r="A5251" s="5" t="s">
        <v>1456</v>
      </c>
      <c r="B5251" s="5" t="s">
        <v>12785</v>
      </c>
      <c r="C5251" s="5" t="s">
        <v>7596</v>
      </c>
      <c r="D5251" s="5" t="s">
        <v>7597</v>
      </c>
      <c r="E5251" s="5">
        <v>23</v>
      </c>
      <c r="F5251" s="6">
        <v>-36.457618713400002</v>
      </c>
      <c r="G5251" s="6">
        <v>-56.972290039100002</v>
      </c>
      <c r="H5251" s="7">
        <v>19728.25</v>
      </c>
      <c r="I5251" s="7">
        <v>1183.7</v>
      </c>
      <c r="J5251" s="7">
        <v>6510350</v>
      </c>
      <c r="K5251" s="8">
        <v>0.65</v>
      </c>
      <c r="L5251" s="7">
        <f t="shared" ref="L5251:L5314" si="246">+J5251*0.00116222*0.41</f>
        <v>3102.2481805699999</v>
      </c>
      <c r="M5251" s="7">
        <f t="shared" ref="M5251:M5314" si="247">+L5251/(365*24)</f>
        <v>0.35413792015639267</v>
      </c>
      <c r="N5251" s="14" t="str">
        <f t="shared" ref="N5251:N5314" si="248">+IF(M5251&lt;25,"&lt; 25 KW",IF(M5251&lt;100,"25 - 100 KW",IF(M5251&lt;300,"100 - 300 KW",IF(M5251&lt;500,"300 - 500","&gt;500KW"))))</f>
        <v>&lt; 25 KW</v>
      </c>
    </row>
    <row r="5252" spans="1:14">
      <c r="A5252" s="5" t="s">
        <v>281</v>
      </c>
      <c r="B5252" s="5" t="s">
        <v>12785</v>
      </c>
      <c r="C5252" s="5" t="s">
        <v>877</v>
      </c>
      <c r="D5252" s="5" t="s">
        <v>7598</v>
      </c>
      <c r="E5252" s="5">
        <v>23</v>
      </c>
      <c r="F5252" s="6">
        <v>-37.030920000000002</v>
      </c>
      <c r="G5252" s="6">
        <v>-57.030949999999997</v>
      </c>
      <c r="H5252" s="7">
        <v>19728.25</v>
      </c>
      <c r="I5252" s="7">
        <v>1183.7</v>
      </c>
      <c r="J5252" s="7">
        <v>6510350</v>
      </c>
      <c r="K5252" s="8">
        <v>0.65</v>
      </c>
      <c r="L5252" s="7">
        <f t="shared" si="246"/>
        <v>3102.2481805699999</v>
      </c>
      <c r="M5252" s="7">
        <f t="shared" si="247"/>
        <v>0.35413792015639267</v>
      </c>
      <c r="N5252" s="14" t="str">
        <f t="shared" si="248"/>
        <v>&lt; 25 KW</v>
      </c>
    </row>
    <row r="5253" spans="1:14">
      <c r="A5253" s="5" t="s">
        <v>281</v>
      </c>
      <c r="B5253" s="5" t="s">
        <v>12785</v>
      </c>
      <c r="C5253" s="5" t="s">
        <v>1443</v>
      </c>
      <c r="D5253" s="5" t="s">
        <v>7599</v>
      </c>
      <c r="E5253" s="5">
        <v>23</v>
      </c>
      <c r="F5253" s="6">
        <v>-36.961089999999999</v>
      </c>
      <c r="G5253" s="6">
        <v>-57.155529999999999</v>
      </c>
      <c r="H5253" s="7">
        <v>19728.25</v>
      </c>
      <c r="I5253" s="7">
        <v>1183.7</v>
      </c>
      <c r="J5253" s="7">
        <v>6510350</v>
      </c>
      <c r="K5253" s="8">
        <v>0.65</v>
      </c>
      <c r="L5253" s="7">
        <f t="shared" si="246"/>
        <v>3102.2481805699999</v>
      </c>
      <c r="M5253" s="7">
        <f t="shared" si="247"/>
        <v>0.35413792015639267</v>
      </c>
      <c r="N5253" s="14" t="str">
        <f t="shared" si="248"/>
        <v>&lt; 25 KW</v>
      </c>
    </row>
    <row r="5254" spans="1:14">
      <c r="A5254" s="5" t="s">
        <v>272</v>
      </c>
      <c r="B5254" s="5" t="s">
        <v>12785</v>
      </c>
      <c r="C5254" s="5" t="s">
        <v>7600</v>
      </c>
      <c r="D5254" s="5" t="s">
        <v>7601</v>
      </c>
      <c r="E5254" s="5">
        <v>23</v>
      </c>
      <c r="F5254" s="6">
        <v>-35.479030000000002</v>
      </c>
      <c r="G5254" s="6">
        <v>-58.506340000000002</v>
      </c>
      <c r="H5254" s="7">
        <v>19728.25</v>
      </c>
      <c r="I5254" s="7">
        <v>1183.7</v>
      </c>
      <c r="J5254" s="7">
        <v>6510350</v>
      </c>
      <c r="K5254" s="8">
        <v>0.65</v>
      </c>
      <c r="L5254" s="7">
        <f t="shared" si="246"/>
        <v>3102.2481805699999</v>
      </c>
      <c r="M5254" s="7">
        <f t="shared" si="247"/>
        <v>0.35413792015639267</v>
      </c>
      <c r="N5254" s="14" t="str">
        <f t="shared" si="248"/>
        <v>&lt; 25 KW</v>
      </c>
    </row>
    <row r="5255" spans="1:14">
      <c r="A5255" s="5" t="s">
        <v>272</v>
      </c>
      <c r="B5255" s="5" t="s">
        <v>12785</v>
      </c>
      <c r="C5255" s="5" t="s">
        <v>7602</v>
      </c>
      <c r="D5255" s="5" t="s">
        <v>7603</v>
      </c>
      <c r="E5255" s="5">
        <v>23</v>
      </c>
      <c r="F5255" s="6">
        <v>-35.519799999999996</v>
      </c>
      <c r="G5255" s="6">
        <v>-58.486829999999998</v>
      </c>
      <c r="H5255" s="7">
        <v>19728.25</v>
      </c>
      <c r="I5255" s="7">
        <v>1183.7</v>
      </c>
      <c r="J5255" s="7">
        <v>6510350</v>
      </c>
      <c r="K5255" s="8">
        <v>0.65</v>
      </c>
      <c r="L5255" s="7">
        <f t="shared" si="246"/>
        <v>3102.2481805699999</v>
      </c>
      <c r="M5255" s="7">
        <f t="shared" si="247"/>
        <v>0.35413792015639267</v>
      </c>
      <c r="N5255" s="14" t="str">
        <f t="shared" si="248"/>
        <v>&lt; 25 KW</v>
      </c>
    </row>
    <row r="5256" spans="1:14">
      <c r="A5256" s="5" t="s">
        <v>99</v>
      </c>
      <c r="B5256" s="5" t="s">
        <v>12785</v>
      </c>
      <c r="C5256" s="5" t="s">
        <v>6452</v>
      </c>
      <c r="D5256" s="5" t="s">
        <v>7604</v>
      </c>
      <c r="E5256" s="5">
        <v>23</v>
      </c>
      <c r="F5256" s="6">
        <v>-34.868099999999998</v>
      </c>
      <c r="G5256" s="6">
        <v>-60.848849999999999</v>
      </c>
      <c r="H5256" s="7">
        <v>19728.25</v>
      </c>
      <c r="I5256" s="7">
        <v>1183.7</v>
      </c>
      <c r="J5256" s="7">
        <v>6510350</v>
      </c>
      <c r="K5256" s="8">
        <v>0.65</v>
      </c>
      <c r="L5256" s="7">
        <f t="shared" si="246"/>
        <v>3102.2481805699999</v>
      </c>
      <c r="M5256" s="7">
        <f t="shared" si="247"/>
        <v>0.35413792015639267</v>
      </c>
      <c r="N5256" s="14" t="str">
        <f t="shared" si="248"/>
        <v>&lt; 25 KW</v>
      </c>
    </row>
    <row r="5257" spans="1:14">
      <c r="A5257" s="5" t="s">
        <v>566</v>
      </c>
      <c r="B5257" s="5" t="s">
        <v>12785</v>
      </c>
      <c r="C5257" s="5" t="s">
        <v>47</v>
      </c>
      <c r="D5257" s="5" t="s">
        <v>7605</v>
      </c>
      <c r="E5257" s="5">
        <v>23</v>
      </c>
      <c r="F5257" s="6">
        <v>-34.461179999999999</v>
      </c>
      <c r="G5257" s="6">
        <v>-62.642800000000001</v>
      </c>
      <c r="H5257" s="7">
        <v>19728.25</v>
      </c>
      <c r="I5257" s="7">
        <v>1183.7</v>
      </c>
      <c r="J5257" s="7">
        <v>6510350</v>
      </c>
      <c r="K5257" s="8">
        <v>0.65</v>
      </c>
      <c r="L5257" s="7">
        <f t="shared" si="246"/>
        <v>3102.2481805699999</v>
      </c>
      <c r="M5257" s="7">
        <f t="shared" si="247"/>
        <v>0.35413792015639267</v>
      </c>
      <c r="N5257" s="14" t="str">
        <f t="shared" si="248"/>
        <v>&lt; 25 KW</v>
      </c>
    </row>
    <row r="5258" spans="1:14">
      <c r="A5258" s="5" t="s">
        <v>596</v>
      </c>
      <c r="B5258" s="5" t="s">
        <v>12785</v>
      </c>
      <c r="C5258" s="5" t="s">
        <v>7606</v>
      </c>
      <c r="D5258" s="5" t="s">
        <v>7606</v>
      </c>
      <c r="E5258" s="5">
        <v>23</v>
      </c>
      <c r="F5258" s="6">
        <v>-37.915898913900001</v>
      </c>
      <c r="G5258" s="6">
        <v>-60.006637573200003</v>
      </c>
      <c r="H5258" s="7">
        <v>19728.25</v>
      </c>
      <c r="I5258" s="7">
        <v>1183.7</v>
      </c>
      <c r="J5258" s="7">
        <v>6510350</v>
      </c>
      <c r="K5258" s="8">
        <v>0.65</v>
      </c>
      <c r="L5258" s="7">
        <f t="shared" si="246"/>
        <v>3102.2481805699999</v>
      </c>
      <c r="M5258" s="7">
        <f t="shared" si="247"/>
        <v>0.35413792015639267</v>
      </c>
      <c r="N5258" s="14" t="str">
        <f t="shared" si="248"/>
        <v>&lt; 25 KW</v>
      </c>
    </row>
    <row r="5259" spans="1:14">
      <c r="A5259" s="5" t="s">
        <v>327</v>
      </c>
      <c r="B5259" s="5" t="s">
        <v>12785</v>
      </c>
      <c r="C5259" s="5" t="s">
        <v>7607</v>
      </c>
      <c r="D5259" s="5" t="s">
        <v>7608</v>
      </c>
      <c r="E5259" s="5">
        <v>23</v>
      </c>
      <c r="F5259" s="6">
        <v>-36.556669999999997</v>
      </c>
      <c r="G5259" s="6">
        <v>-62.510379999999998</v>
      </c>
      <c r="H5259" s="7">
        <v>19728.25</v>
      </c>
      <c r="I5259" s="7">
        <v>1183.7</v>
      </c>
      <c r="J5259" s="7">
        <v>6510350</v>
      </c>
      <c r="K5259" s="8">
        <v>0.65</v>
      </c>
      <c r="L5259" s="7">
        <f t="shared" si="246"/>
        <v>3102.2481805699999</v>
      </c>
      <c r="M5259" s="7">
        <f t="shared" si="247"/>
        <v>0.35413792015639267</v>
      </c>
      <c r="N5259" s="14" t="str">
        <f t="shared" si="248"/>
        <v>&lt; 25 KW</v>
      </c>
    </row>
    <row r="5260" spans="1:14">
      <c r="A5260" s="5" t="s">
        <v>276</v>
      </c>
      <c r="B5260" s="5" t="s">
        <v>12785</v>
      </c>
      <c r="C5260" s="5" t="s">
        <v>103</v>
      </c>
      <c r="D5260" s="5" t="s">
        <v>7609</v>
      </c>
      <c r="E5260" s="5">
        <v>23</v>
      </c>
      <c r="F5260" s="6">
        <v>-34.644300000000001</v>
      </c>
      <c r="G5260" s="6">
        <v>-60.862459999999999</v>
      </c>
      <c r="H5260" s="7">
        <v>19728.25</v>
      </c>
      <c r="I5260" s="7">
        <v>1183.7</v>
      </c>
      <c r="J5260" s="7">
        <v>6510350</v>
      </c>
      <c r="K5260" s="8">
        <v>0.65</v>
      </c>
      <c r="L5260" s="7">
        <f t="shared" si="246"/>
        <v>3102.2481805699999</v>
      </c>
      <c r="M5260" s="7">
        <f t="shared" si="247"/>
        <v>0.35413792015639267</v>
      </c>
      <c r="N5260" s="14" t="str">
        <f t="shared" si="248"/>
        <v>&lt; 25 KW</v>
      </c>
    </row>
    <row r="5261" spans="1:14">
      <c r="A5261" s="5" t="s">
        <v>276</v>
      </c>
      <c r="B5261" s="5" t="s">
        <v>12785</v>
      </c>
      <c r="C5261" s="5" t="s">
        <v>6000</v>
      </c>
      <c r="D5261" s="5" t="s">
        <v>7610</v>
      </c>
      <c r="E5261" s="5">
        <v>23</v>
      </c>
      <c r="F5261" s="6">
        <v>-34.610909999999997</v>
      </c>
      <c r="G5261" s="6">
        <v>-60.938859999999998</v>
      </c>
      <c r="H5261" s="7">
        <v>19728.25</v>
      </c>
      <c r="I5261" s="7">
        <v>1183.7</v>
      </c>
      <c r="J5261" s="7">
        <v>6510350</v>
      </c>
      <c r="K5261" s="8">
        <v>0.65</v>
      </c>
      <c r="L5261" s="7">
        <f t="shared" si="246"/>
        <v>3102.2481805699999</v>
      </c>
      <c r="M5261" s="7">
        <f t="shared" si="247"/>
        <v>0.35413792015639267</v>
      </c>
      <c r="N5261" s="14" t="str">
        <f t="shared" si="248"/>
        <v>&lt; 25 KW</v>
      </c>
    </row>
    <row r="5262" spans="1:14">
      <c r="A5262" s="5" t="s">
        <v>1374</v>
      </c>
      <c r="B5262" s="5" t="s">
        <v>12785</v>
      </c>
      <c r="C5262" s="5" t="s">
        <v>4682</v>
      </c>
      <c r="D5262" s="5" t="s">
        <v>7611</v>
      </c>
      <c r="E5262" s="5">
        <v>23</v>
      </c>
      <c r="F5262" s="6">
        <v>-37.434220000000003</v>
      </c>
      <c r="G5262" s="6">
        <v>-60.538849999999996</v>
      </c>
      <c r="H5262" s="7">
        <v>19728.25</v>
      </c>
      <c r="I5262" s="7">
        <v>1183.7</v>
      </c>
      <c r="J5262" s="7">
        <v>6510350</v>
      </c>
      <c r="K5262" s="8">
        <v>0.65</v>
      </c>
      <c r="L5262" s="7">
        <f t="shared" si="246"/>
        <v>3102.2481805699999</v>
      </c>
      <c r="M5262" s="7">
        <f t="shared" si="247"/>
        <v>0.35413792015639267</v>
      </c>
      <c r="N5262" s="14" t="str">
        <f t="shared" si="248"/>
        <v>&lt; 25 KW</v>
      </c>
    </row>
    <row r="5263" spans="1:14">
      <c r="A5263" s="5" t="s">
        <v>1374</v>
      </c>
      <c r="B5263" s="5" t="s">
        <v>12785</v>
      </c>
      <c r="C5263" s="5" t="s">
        <v>2128</v>
      </c>
      <c r="D5263" s="5" t="s">
        <v>7612</v>
      </c>
      <c r="E5263" s="5">
        <v>23</v>
      </c>
      <c r="F5263" s="6">
        <v>-37.554839999999999</v>
      </c>
      <c r="G5263" s="6">
        <v>-60.801969999999997</v>
      </c>
      <c r="H5263" s="7">
        <v>19728.25</v>
      </c>
      <c r="I5263" s="7">
        <v>1183.7</v>
      </c>
      <c r="J5263" s="7">
        <v>6510350</v>
      </c>
      <c r="K5263" s="8">
        <v>0.65</v>
      </c>
      <c r="L5263" s="7">
        <f t="shared" si="246"/>
        <v>3102.2481805699999</v>
      </c>
      <c r="M5263" s="7">
        <f t="shared" si="247"/>
        <v>0.35413792015639267</v>
      </c>
      <c r="N5263" s="14" t="str">
        <f t="shared" si="248"/>
        <v>&lt; 25 KW</v>
      </c>
    </row>
    <row r="5264" spans="1:14">
      <c r="A5264" s="5" t="s">
        <v>81</v>
      </c>
      <c r="B5264" s="5" t="s">
        <v>12785</v>
      </c>
      <c r="C5264" s="5" t="s">
        <v>178</v>
      </c>
      <c r="D5264" s="5" t="s">
        <v>7613</v>
      </c>
      <c r="E5264" s="5">
        <v>23</v>
      </c>
      <c r="F5264" s="6">
        <v>-34.543309999999998</v>
      </c>
      <c r="G5264" s="6">
        <v>-61.580660000000002</v>
      </c>
      <c r="H5264" s="7">
        <v>19728.25</v>
      </c>
      <c r="I5264" s="7">
        <v>1183.7</v>
      </c>
      <c r="J5264" s="7">
        <v>6510350</v>
      </c>
      <c r="K5264" s="8">
        <v>0.65</v>
      </c>
      <c r="L5264" s="7">
        <f t="shared" si="246"/>
        <v>3102.2481805699999</v>
      </c>
      <c r="M5264" s="7">
        <f t="shared" si="247"/>
        <v>0.35413792015639267</v>
      </c>
      <c r="N5264" s="14" t="str">
        <f t="shared" si="248"/>
        <v>&lt; 25 KW</v>
      </c>
    </row>
    <row r="5265" spans="1:14">
      <c r="A5265" s="5" t="s">
        <v>258</v>
      </c>
      <c r="B5265" s="5" t="s">
        <v>12785</v>
      </c>
      <c r="C5265" s="5" t="s">
        <v>7614</v>
      </c>
      <c r="D5265" s="5" t="s">
        <v>7615</v>
      </c>
      <c r="E5265" s="5">
        <v>23</v>
      </c>
      <c r="F5265" s="6">
        <v>-38.508299999999998</v>
      </c>
      <c r="G5265" s="6">
        <v>-58.587400000000002</v>
      </c>
      <c r="H5265" s="7">
        <v>19728.25</v>
      </c>
      <c r="I5265" s="7">
        <v>1183.7</v>
      </c>
      <c r="J5265" s="7">
        <v>6510350</v>
      </c>
      <c r="K5265" s="8">
        <v>0.65</v>
      </c>
      <c r="L5265" s="7">
        <f t="shared" si="246"/>
        <v>3102.2481805699999</v>
      </c>
      <c r="M5265" s="7">
        <f t="shared" si="247"/>
        <v>0.35413792015639267</v>
      </c>
      <c r="N5265" s="14" t="str">
        <f t="shared" si="248"/>
        <v>&lt; 25 KW</v>
      </c>
    </row>
    <row r="5266" spans="1:14">
      <c r="A5266" s="5" t="s">
        <v>38</v>
      </c>
      <c r="B5266" s="5" t="s">
        <v>12785</v>
      </c>
      <c r="C5266" s="5" t="s">
        <v>158</v>
      </c>
      <c r="D5266" s="5" t="s">
        <v>6972</v>
      </c>
      <c r="E5266" s="5">
        <v>23</v>
      </c>
      <c r="F5266" s="6">
        <v>-35.24485</v>
      </c>
      <c r="G5266" s="6">
        <v>-59.434150000000002</v>
      </c>
      <c r="H5266" s="7">
        <v>19728.25</v>
      </c>
      <c r="I5266" s="7">
        <v>1183.7</v>
      </c>
      <c r="J5266" s="7">
        <v>6510350</v>
      </c>
      <c r="K5266" s="8">
        <v>0.65</v>
      </c>
      <c r="L5266" s="7">
        <f t="shared" si="246"/>
        <v>3102.2481805699999</v>
      </c>
      <c r="M5266" s="7">
        <f t="shared" si="247"/>
        <v>0.35413792015639267</v>
      </c>
      <c r="N5266" s="14" t="str">
        <f t="shared" si="248"/>
        <v>&lt; 25 KW</v>
      </c>
    </row>
    <row r="5267" spans="1:14">
      <c r="A5267" s="5" t="s">
        <v>279</v>
      </c>
      <c r="B5267" s="5" t="s">
        <v>12785</v>
      </c>
      <c r="C5267" s="5" t="s">
        <v>7616</v>
      </c>
      <c r="D5267" s="5" t="s">
        <v>7617</v>
      </c>
      <c r="E5267" s="5">
        <v>23</v>
      </c>
      <c r="F5267" s="6">
        <v>-34.550080000000001</v>
      </c>
      <c r="G5267" s="6">
        <v>-59.188659999999999</v>
      </c>
      <c r="H5267" s="7">
        <v>19728.25</v>
      </c>
      <c r="I5267" s="7">
        <v>1183.7</v>
      </c>
      <c r="J5267" s="7">
        <v>6510350</v>
      </c>
      <c r="K5267" s="8">
        <v>0.65</v>
      </c>
      <c r="L5267" s="7">
        <f t="shared" si="246"/>
        <v>3102.2481805699999</v>
      </c>
      <c r="M5267" s="7">
        <f t="shared" si="247"/>
        <v>0.35413792015639267</v>
      </c>
      <c r="N5267" s="14" t="str">
        <f t="shared" si="248"/>
        <v>&lt; 25 KW</v>
      </c>
    </row>
    <row r="5268" spans="1:14">
      <c r="A5268" s="5" t="s">
        <v>279</v>
      </c>
      <c r="B5268" s="5" t="s">
        <v>12785</v>
      </c>
      <c r="C5268" s="5" t="s">
        <v>3223</v>
      </c>
      <c r="D5268" s="5" t="s">
        <v>7618</v>
      </c>
      <c r="E5268" s="5">
        <v>23</v>
      </c>
      <c r="F5268" s="6">
        <v>-34.491950000000003</v>
      </c>
      <c r="G5268" s="6">
        <v>-59.22043</v>
      </c>
      <c r="H5268" s="7">
        <v>19728.25</v>
      </c>
      <c r="I5268" s="7">
        <v>1183.7</v>
      </c>
      <c r="J5268" s="7">
        <v>6510350</v>
      </c>
      <c r="K5268" s="8">
        <v>0.65</v>
      </c>
      <c r="L5268" s="7">
        <f t="shared" si="246"/>
        <v>3102.2481805699999</v>
      </c>
      <c r="M5268" s="7">
        <f t="shared" si="247"/>
        <v>0.35413792015639267</v>
      </c>
      <c r="N5268" s="14" t="str">
        <f t="shared" si="248"/>
        <v>&lt; 25 KW</v>
      </c>
    </row>
    <row r="5269" spans="1:14">
      <c r="A5269" s="5" t="s">
        <v>74</v>
      </c>
      <c r="B5269" s="5" t="s">
        <v>12785</v>
      </c>
      <c r="C5269" s="5" t="s">
        <v>7619</v>
      </c>
      <c r="D5269" s="5" t="s">
        <v>4968</v>
      </c>
      <c r="E5269" s="5">
        <v>23</v>
      </c>
      <c r="F5269" s="6">
        <v>-37.463284000000002</v>
      </c>
      <c r="G5269" s="6">
        <v>-57.787354000000001</v>
      </c>
      <c r="H5269" s="7">
        <v>19728.25</v>
      </c>
      <c r="I5269" s="7">
        <v>1183.7</v>
      </c>
      <c r="J5269" s="7">
        <v>6510350</v>
      </c>
      <c r="K5269" s="8">
        <v>0.65</v>
      </c>
      <c r="L5269" s="7">
        <f t="shared" si="246"/>
        <v>3102.2481805699999</v>
      </c>
      <c r="M5269" s="7">
        <f t="shared" si="247"/>
        <v>0.35413792015639267</v>
      </c>
      <c r="N5269" s="14" t="str">
        <f t="shared" si="248"/>
        <v>&lt; 25 KW</v>
      </c>
    </row>
    <row r="5270" spans="1:14">
      <c r="A5270" s="5" t="s">
        <v>265</v>
      </c>
      <c r="B5270" s="5" t="s">
        <v>12785</v>
      </c>
      <c r="C5270" s="5" t="s">
        <v>47</v>
      </c>
      <c r="D5270" s="5" t="s">
        <v>7620</v>
      </c>
      <c r="E5270" s="5">
        <v>23</v>
      </c>
      <c r="F5270" s="6">
        <v>-35.381839999999997</v>
      </c>
      <c r="G5270" s="6">
        <v>-58.812440000000002</v>
      </c>
      <c r="H5270" s="7">
        <v>19728.25</v>
      </c>
      <c r="I5270" s="7">
        <v>1183.7</v>
      </c>
      <c r="J5270" s="7">
        <v>6510350</v>
      </c>
      <c r="K5270" s="8">
        <v>0.65</v>
      </c>
      <c r="L5270" s="7">
        <f t="shared" si="246"/>
        <v>3102.2481805699999</v>
      </c>
      <c r="M5270" s="7">
        <f t="shared" si="247"/>
        <v>0.35413792015639267</v>
      </c>
      <c r="N5270" s="14" t="str">
        <f t="shared" si="248"/>
        <v>&lt; 25 KW</v>
      </c>
    </row>
    <row r="5271" spans="1:14">
      <c r="A5271" s="5" t="s">
        <v>265</v>
      </c>
      <c r="B5271" s="5" t="s">
        <v>12785</v>
      </c>
      <c r="C5271" s="5" t="s">
        <v>47</v>
      </c>
      <c r="D5271" s="5" t="s">
        <v>7621</v>
      </c>
      <c r="E5271" s="5">
        <v>23</v>
      </c>
      <c r="F5271" s="6">
        <v>-35.676090000000002</v>
      </c>
      <c r="G5271" s="6">
        <v>-58.657080000000001</v>
      </c>
      <c r="H5271" s="7">
        <v>19728.25</v>
      </c>
      <c r="I5271" s="7">
        <v>1183.7</v>
      </c>
      <c r="J5271" s="7">
        <v>6510350</v>
      </c>
      <c r="K5271" s="8">
        <v>0.65</v>
      </c>
      <c r="L5271" s="7">
        <f t="shared" si="246"/>
        <v>3102.2481805699999</v>
      </c>
      <c r="M5271" s="7">
        <f t="shared" si="247"/>
        <v>0.35413792015639267</v>
      </c>
      <c r="N5271" s="14" t="str">
        <f t="shared" si="248"/>
        <v>&lt; 25 KW</v>
      </c>
    </row>
    <row r="5272" spans="1:14">
      <c r="A5272" s="5" t="s">
        <v>167</v>
      </c>
      <c r="B5272" s="5" t="s">
        <v>12785</v>
      </c>
      <c r="C5272" s="5" t="s">
        <v>7622</v>
      </c>
      <c r="D5272" s="5" t="s">
        <v>7623</v>
      </c>
      <c r="E5272" s="5">
        <v>23</v>
      </c>
      <c r="F5272" s="6">
        <v>-34.917439999999999</v>
      </c>
      <c r="G5272" s="6">
        <v>-59.426990000000004</v>
      </c>
      <c r="H5272" s="7">
        <v>19728.25</v>
      </c>
      <c r="I5272" s="7">
        <v>1183.7</v>
      </c>
      <c r="J5272" s="7">
        <v>6510350</v>
      </c>
      <c r="K5272" s="8">
        <v>0.65</v>
      </c>
      <c r="L5272" s="7">
        <f t="shared" si="246"/>
        <v>3102.2481805699999</v>
      </c>
      <c r="M5272" s="7">
        <f t="shared" si="247"/>
        <v>0.35413792015639267</v>
      </c>
      <c r="N5272" s="14" t="str">
        <f t="shared" si="248"/>
        <v>&lt; 25 KW</v>
      </c>
    </row>
    <row r="5273" spans="1:14">
      <c r="A5273" s="5" t="s">
        <v>167</v>
      </c>
      <c r="B5273" s="5" t="s">
        <v>12785</v>
      </c>
      <c r="C5273" s="5" t="s">
        <v>7624</v>
      </c>
      <c r="D5273" s="5" t="s">
        <v>7625</v>
      </c>
      <c r="E5273" s="5">
        <v>23</v>
      </c>
      <c r="F5273" s="6">
        <v>-34.91328</v>
      </c>
      <c r="G5273" s="6">
        <v>-59.439830000000001</v>
      </c>
      <c r="H5273" s="7">
        <v>19728.25</v>
      </c>
      <c r="I5273" s="7">
        <v>1183.7</v>
      </c>
      <c r="J5273" s="7">
        <v>6510350</v>
      </c>
      <c r="K5273" s="8">
        <v>0.65</v>
      </c>
      <c r="L5273" s="7">
        <f t="shared" si="246"/>
        <v>3102.2481805699999</v>
      </c>
      <c r="M5273" s="7">
        <f t="shared" si="247"/>
        <v>0.35413792015639267</v>
      </c>
      <c r="N5273" s="14" t="str">
        <f t="shared" si="248"/>
        <v>&lt; 25 KW</v>
      </c>
    </row>
    <row r="5274" spans="1:14">
      <c r="A5274" s="5" t="s">
        <v>167</v>
      </c>
      <c r="B5274" s="5" t="s">
        <v>12785</v>
      </c>
      <c r="C5274" s="5" t="s">
        <v>1709</v>
      </c>
      <c r="D5274" s="5" t="s">
        <v>7626</v>
      </c>
      <c r="E5274" s="5">
        <v>23</v>
      </c>
      <c r="F5274" s="6">
        <v>-34.969079999999998</v>
      </c>
      <c r="G5274" s="6">
        <v>-59.249650000000003</v>
      </c>
      <c r="H5274" s="7">
        <v>19728.25</v>
      </c>
      <c r="I5274" s="7">
        <v>1183.7</v>
      </c>
      <c r="J5274" s="7">
        <v>6510350</v>
      </c>
      <c r="K5274" s="8">
        <v>0.65</v>
      </c>
      <c r="L5274" s="7">
        <f t="shared" si="246"/>
        <v>3102.2481805699999</v>
      </c>
      <c r="M5274" s="7">
        <f t="shared" si="247"/>
        <v>0.35413792015639267</v>
      </c>
      <c r="N5274" s="14" t="str">
        <f t="shared" si="248"/>
        <v>&lt; 25 KW</v>
      </c>
    </row>
    <row r="5275" spans="1:14">
      <c r="A5275" s="5" t="s">
        <v>167</v>
      </c>
      <c r="B5275" s="5" t="s">
        <v>12785</v>
      </c>
      <c r="C5275" s="5" t="s">
        <v>3333</v>
      </c>
      <c r="D5275" s="5" t="s">
        <v>7627</v>
      </c>
      <c r="E5275" s="5">
        <v>23</v>
      </c>
      <c r="F5275" s="6">
        <v>-35.159099578899998</v>
      </c>
      <c r="G5275" s="6">
        <v>-59.607101440400001</v>
      </c>
      <c r="H5275" s="7">
        <v>19728.25</v>
      </c>
      <c r="I5275" s="7">
        <v>1183.7</v>
      </c>
      <c r="J5275" s="7">
        <v>6510350</v>
      </c>
      <c r="K5275" s="8">
        <v>0.65</v>
      </c>
      <c r="L5275" s="7">
        <f t="shared" si="246"/>
        <v>3102.2481805699999</v>
      </c>
      <c r="M5275" s="7">
        <f t="shared" si="247"/>
        <v>0.35413792015639267</v>
      </c>
      <c r="N5275" s="14" t="str">
        <f t="shared" si="248"/>
        <v>&lt; 25 KW</v>
      </c>
    </row>
    <row r="5276" spans="1:14">
      <c r="A5276" s="5" t="s">
        <v>388</v>
      </c>
      <c r="B5276" s="5" t="s">
        <v>12785</v>
      </c>
      <c r="C5276" s="5" t="s">
        <v>47</v>
      </c>
      <c r="D5276" s="5" t="s">
        <v>7628</v>
      </c>
      <c r="E5276" s="5">
        <v>23</v>
      </c>
      <c r="F5276" s="6">
        <v>-38.276282999999999</v>
      </c>
      <c r="G5276" s="6">
        <v>-59.206609999999998</v>
      </c>
      <c r="H5276" s="7">
        <v>19728.25</v>
      </c>
      <c r="I5276" s="7">
        <v>1183.7</v>
      </c>
      <c r="J5276" s="7">
        <v>6510350</v>
      </c>
      <c r="K5276" s="8">
        <v>0.65</v>
      </c>
      <c r="L5276" s="7">
        <f t="shared" si="246"/>
        <v>3102.2481805699999</v>
      </c>
      <c r="M5276" s="7">
        <f t="shared" si="247"/>
        <v>0.35413792015639267</v>
      </c>
      <c r="N5276" s="14" t="str">
        <f t="shared" si="248"/>
        <v>&lt; 25 KW</v>
      </c>
    </row>
    <row r="5277" spans="1:14">
      <c r="A5277" s="5" t="s">
        <v>107</v>
      </c>
      <c r="B5277" s="5" t="s">
        <v>12785</v>
      </c>
      <c r="C5277" s="5" t="s">
        <v>794</v>
      </c>
      <c r="D5277" s="5" t="s">
        <v>7629</v>
      </c>
      <c r="E5277" s="5">
        <v>23</v>
      </c>
      <c r="F5277" s="6">
        <v>-35.491700000000002</v>
      </c>
      <c r="G5277" s="6">
        <v>-60.702100000000002</v>
      </c>
      <c r="H5277" s="7">
        <v>19728.25</v>
      </c>
      <c r="I5277" s="7">
        <v>1183.7</v>
      </c>
      <c r="J5277" s="7">
        <v>6510350</v>
      </c>
      <c r="K5277" s="8">
        <v>0.65</v>
      </c>
      <c r="L5277" s="7">
        <f t="shared" si="246"/>
        <v>3102.2481805699999</v>
      </c>
      <c r="M5277" s="7">
        <f t="shared" si="247"/>
        <v>0.35413792015639267</v>
      </c>
      <c r="N5277" s="14" t="str">
        <f t="shared" si="248"/>
        <v>&lt; 25 KW</v>
      </c>
    </row>
    <row r="5278" spans="1:14">
      <c r="A5278" s="5" t="s">
        <v>107</v>
      </c>
      <c r="B5278" s="5" t="s">
        <v>12785</v>
      </c>
      <c r="C5278" s="5" t="s">
        <v>1925</v>
      </c>
      <c r="D5278" s="5" t="s">
        <v>7630</v>
      </c>
      <c r="E5278" s="5">
        <v>23</v>
      </c>
      <c r="F5278" s="6">
        <v>-35.379600000000003</v>
      </c>
      <c r="G5278" s="6">
        <v>-60.78557</v>
      </c>
      <c r="H5278" s="7">
        <v>19728.25</v>
      </c>
      <c r="I5278" s="7">
        <v>1183.7</v>
      </c>
      <c r="J5278" s="7">
        <v>6510350</v>
      </c>
      <c r="K5278" s="8">
        <v>0.65</v>
      </c>
      <c r="L5278" s="7">
        <f t="shared" si="246"/>
        <v>3102.2481805699999</v>
      </c>
      <c r="M5278" s="7">
        <f t="shared" si="247"/>
        <v>0.35413792015639267</v>
      </c>
      <c r="N5278" s="14" t="str">
        <f t="shared" si="248"/>
        <v>&lt; 25 KW</v>
      </c>
    </row>
    <row r="5279" spans="1:14">
      <c r="A5279" s="5" t="s">
        <v>298</v>
      </c>
      <c r="B5279" s="5" t="s">
        <v>12785</v>
      </c>
      <c r="C5279" s="5" t="s">
        <v>415</v>
      </c>
      <c r="D5279" s="5" t="s">
        <v>7631</v>
      </c>
      <c r="E5279" s="5">
        <v>23</v>
      </c>
      <c r="F5279" s="6">
        <v>-35.540959999999998</v>
      </c>
      <c r="G5279" s="6">
        <v>-61.9512</v>
      </c>
      <c r="H5279" s="7">
        <v>19728.25</v>
      </c>
      <c r="I5279" s="7">
        <v>1183.7</v>
      </c>
      <c r="J5279" s="7">
        <v>6510350</v>
      </c>
      <c r="K5279" s="8">
        <v>0.65</v>
      </c>
      <c r="L5279" s="7">
        <f t="shared" si="246"/>
        <v>3102.2481805699999</v>
      </c>
      <c r="M5279" s="7">
        <f t="shared" si="247"/>
        <v>0.35413792015639267</v>
      </c>
      <c r="N5279" s="14" t="str">
        <f t="shared" si="248"/>
        <v>&lt; 25 KW</v>
      </c>
    </row>
    <row r="5280" spans="1:14">
      <c r="A5280" s="5" t="s">
        <v>298</v>
      </c>
      <c r="B5280" s="5" t="s">
        <v>12785</v>
      </c>
      <c r="C5280" s="5" t="s">
        <v>7632</v>
      </c>
      <c r="D5280" s="5" t="s">
        <v>7633</v>
      </c>
      <c r="E5280" s="5">
        <v>23</v>
      </c>
      <c r="F5280" s="6">
        <v>-35.589979999999997</v>
      </c>
      <c r="G5280" s="6">
        <v>-61.978409999999997</v>
      </c>
      <c r="H5280" s="7">
        <v>19728.25</v>
      </c>
      <c r="I5280" s="7">
        <v>1183.7</v>
      </c>
      <c r="J5280" s="7">
        <v>6510350</v>
      </c>
      <c r="K5280" s="8">
        <v>0.65</v>
      </c>
      <c r="L5280" s="7">
        <f t="shared" si="246"/>
        <v>3102.2481805699999</v>
      </c>
      <c r="M5280" s="7">
        <f t="shared" si="247"/>
        <v>0.35413792015639267</v>
      </c>
      <c r="N5280" s="14" t="str">
        <f t="shared" si="248"/>
        <v>&lt; 25 KW</v>
      </c>
    </row>
    <row r="5281" spans="1:14">
      <c r="A5281" s="5" t="s">
        <v>298</v>
      </c>
      <c r="B5281" s="5" t="s">
        <v>12785</v>
      </c>
      <c r="C5281" s="5" t="s">
        <v>1099</v>
      </c>
      <c r="D5281" s="5" t="s">
        <v>7634</v>
      </c>
      <c r="E5281" s="5">
        <v>23</v>
      </c>
      <c r="F5281" s="6">
        <v>-35.568950000000001</v>
      </c>
      <c r="G5281" s="6">
        <v>-61.853819999999999</v>
      </c>
      <c r="H5281" s="7">
        <v>19728.25</v>
      </c>
      <c r="I5281" s="7">
        <v>1183.7</v>
      </c>
      <c r="J5281" s="7">
        <v>6510350</v>
      </c>
      <c r="K5281" s="8">
        <v>0.65</v>
      </c>
      <c r="L5281" s="7">
        <f t="shared" si="246"/>
        <v>3102.2481805699999</v>
      </c>
      <c r="M5281" s="7">
        <f t="shared" si="247"/>
        <v>0.35413792015639267</v>
      </c>
      <c r="N5281" s="14" t="str">
        <f t="shared" si="248"/>
        <v>&lt; 25 KW</v>
      </c>
    </row>
    <row r="5282" spans="1:14">
      <c r="A5282" s="5" t="s">
        <v>298</v>
      </c>
      <c r="B5282" s="5" t="s">
        <v>12785</v>
      </c>
      <c r="C5282" s="5" t="s">
        <v>4688</v>
      </c>
      <c r="D5282" s="5" t="s">
        <v>7635</v>
      </c>
      <c r="E5282" s="5">
        <v>23</v>
      </c>
      <c r="F5282" s="6">
        <v>-36.216540000000002</v>
      </c>
      <c r="G5282" s="6">
        <v>-62.093040000000002</v>
      </c>
      <c r="H5282" s="7">
        <v>19728.25</v>
      </c>
      <c r="I5282" s="7">
        <v>1183.7</v>
      </c>
      <c r="J5282" s="7">
        <v>6510350</v>
      </c>
      <c r="K5282" s="8">
        <v>0.65</v>
      </c>
      <c r="L5282" s="7">
        <f t="shared" si="246"/>
        <v>3102.2481805699999</v>
      </c>
      <c r="M5282" s="7">
        <f t="shared" si="247"/>
        <v>0.35413792015639267</v>
      </c>
      <c r="N5282" s="14" t="str">
        <f t="shared" si="248"/>
        <v>&lt; 25 KW</v>
      </c>
    </row>
    <row r="5283" spans="1:14">
      <c r="A5283" s="5" t="s">
        <v>173</v>
      </c>
      <c r="B5283" s="5" t="s">
        <v>12785</v>
      </c>
      <c r="C5283" s="5" t="s">
        <v>3961</v>
      </c>
      <c r="D5283" s="5" t="s">
        <v>7636</v>
      </c>
      <c r="E5283" s="5">
        <v>23</v>
      </c>
      <c r="F5283" s="6">
        <v>-36.210929870599998</v>
      </c>
      <c r="G5283" s="6">
        <v>-63.1041183472</v>
      </c>
      <c r="H5283" s="7">
        <v>19728.25</v>
      </c>
      <c r="I5283" s="7">
        <v>1183.7</v>
      </c>
      <c r="J5283" s="7">
        <v>6510350</v>
      </c>
      <c r="K5283" s="8">
        <v>0.65</v>
      </c>
      <c r="L5283" s="7">
        <f t="shared" si="246"/>
        <v>3102.2481805699999</v>
      </c>
      <c r="M5283" s="7">
        <f t="shared" si="247"/>
        <v>0.35413792015639267</v>
      </c>
      <c r="N5283" s="14" t="str">
        <f t="shared" si="248"/>
        <v>&lt; 25 KW</v>
      </c>
    </row>
    <row r="5284" spans="1:14">
      <c r="A5284" s="5" t="s">
        <v>69</v>
      </c>
      <c r="B5284" s="5" t="s">
        <v>12785</v>
      </c>
      <c r="C5284" s="5" t="s">
        <v>7637</v>
      </c>
      <c r="D5284" s="5" t="s">
        <v>7638</v>
      </c>
      <c r="E5284" s="5">
        <v>23</v>
      </c>
      <c r="F5284" s="6">
        <v>-33.932020000000001</v>
      </c>
      <c r="G5284" s="6">
        <v>-60.431690000000003</v>
      </c>
      <c r="H5284" s="7">
        <v>19728.25</v>
      </c>
      <c r="I5284" s="7">
        <v>1183.7</v>
      </c>
      <c r="J5284" s="7">
        <v>6510350</v>
      </c>
      <c r="K5284" s="8">
        <v>0.65</v>
      </c>
      <c r="L5284" s="7">
        <f t="shared" si="246"/>
        <v>3102.2481805699999</v>
      </c>
      <c r="M5284" s="7">
        <f t="shared" si="247"/>
        <v>0.35413792015639267</v>
      </c>
      <c r="N5284" s="14" t="str">
        <f t="shared" si="248"/>
        <v>&lt; 25 KW</v>
      </c>
    </row>
    <row r="5285" spans="1:14">
      <c r="A5285" s="5" t="s">
        <v>69</v>
      </c>
      <c r="B5285" s="5" t="s">
        <v>12785</v>
      </c>
      <c r="C5285" s="5" t="s">
        <v>103</v>
      </c>
      <c r="D5285" s="5" t="s">
        <v>7639</v>
      </c>
      <c r="E5285" s="5">
        <v>23</v>
      </c>
      <c r="F5285" s="6">
        <v>-33.711370000000002</v>
      </c>
      <c r="G5285" s="6">
        <v>-60.835160000000002</v>
      </c>
      <c r="H5285" s="7">
        <v>19728.25</v>
      </c>
      <c r="I5285" s="7">
        <v>1183.7</v>
      </c>
      <c r="J5285" s="7">
        <v>6510350</v>
      </c>
      <c r="K5285" s="8">
        <v>0.65</v>
      </c>
      <c r="L5285" s="7">
        <f t="shared" si="246"/>
        <v>3102.2481805699999</v>
      </c>
      <c r="M5285" s="7">
        <f t="shared" si="247"/>
        <v>0.35413792015639267</v>
      </c>
      <c r="N5285" s="14" t="str">
        <f t="shared" si="248"/>
        <v>&lt; 25 KW</v>
      </c>
    </row>
    <row r="5286" spans="1:14">
      <c r="A5286" s="5" t="s">
        <v>356</v>
      </c>
      <c r="B5286" s="5" t="s">
        <v>12785</v>
      </c>
      <c r="C5286" s="5" t="s">
        <v>7640</v>
      </c>
      <c r="D5286" s="5" t="s">
        <v>7641</v>
      </c>
      <c r="E5286" s="5">
        <v>23</v>
      </c>
      <c r="F5286" s="6">
        <v>-35.881529999999998</v>
      </c>
      <c r="G5286" s="6">
        <v>-58.168909999999997</v>
      </c>
      <c r="H5286" s="7">
        <v>19728.25</v>
      </c>
      <c r="I5286" s="7">
        <v>1183.7</v>
      </c>
      <c r="J5286" s="7">
        <v>6510350</v>
      </c>
      <c r="K5286" s="8">
        <v>0.65</v>
      </c>
      <c r="L5286" s="7">
        <f t="shared" si="246"/>
        <v>3102.2481805699999</v>
      </c>
      <c r="M5286" s="7">
        <f t="shared" si="247"/>
        <v>0.35413792015639267</v>
      </c>
      <c r="N5286" s="14" t="str">
        <f t="shared" si="248"/>
        <v>&lt; 25 KW</v>
      </c>
    </row>
    <row r="5287" spans="1:14">
      <c r="A5287" s="5" t="s">
        <v>356</v>
      </c>
      <c r="B5287" s="5" t="s">
        <v>12785</v>
      </c>
      <c r="C5287" s="5" t="s">
        <v>7642</v>
      </c>
      <c r="D5287" s="5" t="s">
        <v>7643</v>
      </c>
      <c r="E5287" s="5">
        <v>23</v>
      </c>
      <c r="F5287" s="6">
        <v>-36.107819999999997</v>
      </c>
      <c r="G5287" s="6">
        <v>-58.209040000000002</v>
      </c>
      <c r="H5287" s="7">
        <v>19728.25</v>
      </c>
      <c r="I5287" s="7">
        <v>1183.7</v>
      </c>
      <c r="J5287" s="7">
        <v>6510350</v>
      </c>
      <c r="K5287" s="8">
        <v>0.65</v>
      </c>
      <c r="L5287" s="7">
        <f t="shared" si="246"/>
        <v>3102.2481805699999</v>
      </c>
      <c r="M5287" s="7">
        <f t="shared" si="247"/>
        <v>0.35413792015639267</v>
      </c>
      <c r="N5287" s="14" t="str">
        <f t="shared" si="248"/>
        <v>&lt; 25 KW</v>
      </c>
    </row>
    <row r="5288" spans="1:14">
      <c r="A5288" s="5" t="s">
        <v>887</v>
      </c>
      <c r="B5288" s="5" t="s">
        <v>12785</v>
      </c>
      <c r="C5288" s="5" t="s">
        <v>7644</v>
      </c>
      <c r="D5288" s="5" t="s">
        <v>7645</v>
      </c>
      <c r="E5288" s="5">
        <v>23</v>
      </c>
      <c r="F5288" s="6">
        <v>-36.199199999999998</v>
      </c>
      <c r="G5288" s="6">
        <v>-58.956899999999997</v>
      </c>
      <c r="H5288" s="7">
        <v>19728.25</v>
      </c>
      <c r="I5288" s="7">
        <v>1183.7</v>
      </c>
      <c r="J5288" s="7">
        <v>6510350</v>
      </c>
      <c r="K5288" s="8">
        <v>0.65</v>
      </c>
      <c r="L5288" s="7">
        <f t="shared" si="246"/>
        <v>3102.2481805699999</v>
      </c>
      <c r="M5288" s="7">
        <f t="shared" si="247"/>
        <v>0.35413792015639267</v>
      </c>
      <c r="N5288" s="14" t="str">
        <f t="shared" si="248"/>
        <v>&lt; 25 KW</v>
      </c>
    </row>
    <row r="5289" spans="1:14">
      <c r="A5289" s="5" t="s">
        <v>887</v>
      </c>
      <c r="B5289" s="5" t="s">
        <v>12785</v>
      </c>
      <c r="C5289" s="5" t="s">
        <v>5086</v>
      </c>
      <c r="D5289" s="5" t="s">
        <v>7646</v>
      </c>
      <c r="E5289" s="5">
        <v>23</v>
      </c>
      <c r="F5289" s="6">
        <v>-36.81644</v>
      </c>
      <c r="G5289" s="6">
        <v>-59.057136999999997</v>
      </c>
      <c r="H5289" s="7">
        <v>19728.25</v>
      </c>
      <c r="I5289" s="7">
        <v>1183.7</v>
      </c>
      <c r="J5289" s="7">
        <v>6510350</v>
      </c>
      <c r="K5289" s="8">
        <v>0.65</v>
      </c>
      <c r="L5289" s="7">
        <f t="shared" si="246"/>
        <v>3102.2481805699999</v>
      </c>
      <c r="M5289" s="7">
        <f t="shared" si="247"/>
        <v>0.35413792015639267</v>
      </c>
      <c r="N5289" s="14" t="str">
        <f t="shared" si="248"/>
        <v>&lt; 25 KW</v>
      </c>
    </row>
    <row r="5290" spans="1:14">
      <c r="A5290" s="5" t="s">
        <v>362</v>
      </c>
      <c r="B5290" s="5" t="s">
        <v>12785</v>
      </c>
      <c r="C5290" s="5" t="s">
        <v>103</v>
      </c>
      <c r="D5290" s="5" t="s">
        <v>7647</v>
      </c>
      <c r="E5290" s="5">
        <v>23</v>
      </c>
      <c r="F5290" s="6">
        <v>-34.396549999999998</v>
      </c>
      <c r="G5290" s="6">
        <v>-60.801589999999997</v>
      </c>
      <c r="H5290" s="7">
        <v>19728.25</v>
      </c>
      <c r="I5290" s="7">
        <v>1183.7</v>
      </c>
      <c r="J5290" s="7">
        <v>6510350</v>
      </c>
      <c r="K5290" s="8">
        <v>0.65</v>
      </c>
      <c r="L5290" s="7">
        <f t="shared" si="246"/>
        <v>3102.2481805699999</v>
      </c>
      <c r="M5290" s="7">
        <f t="shared" si="247"/>
        <v>0.35413792015639267</v>
      </c>
      <c r="N5290" s="14" t="str">
        <f t="shared" si="248"/>
        <v>&lt; 25 KW</v>
      </c>
    </row>
    <row r="5291" spans="1:14">
      <c r="A5291" s="5" t="s">
        <v>362</v>
      </c>
      <c r="B5291" s="5" t="s">
        <v>12785</v>
      </c>
      <c r="C5291" s="5" t="s">
        <v>103</v>
      </c>
      <c r="D5291" s="5" t="s">
        <v>7648</v>
      </c>
      <c r="E5291" s="5">
        <v>23</v>
      </c>
      <c r="F5291" s="6">
        <v>-34.223999999999997</v>
      </c>
      <c r="G5291" s="6">
        <v>-60.752450000000003</v>
      </c>
      <c r="H5291" s="7">
        <v>19728.25</v>
      </c>
      <c r="I5291" s="7">
        <v>1183.7</v>
      </c>
      <c r="J5291" s="7">
        <v>6510350</v>
      </c>
      <c r="K5291" s="8">
        <v>0.65</v>
      </c>
      <c r="L5291" s="7">
        <f t="shared" si="246"/>
        <v>3102.2481805699999</v>
      </c>
      <c r="M5291" s="7">
        <f t="shared" si="247"/>
        <v>0.35413792015639267</v>
      </c>
      <c r="N5291" s="14" t="str">
        <f t="shared" si="248"/>
        <v>&lt; 25 KW</v>
      </c>
    </row>
    <row r="5292" spans="1:14">
      <c r="A5292" s="5" t="s">
        <v>362</v>
      </c>
      <c r="B5292" s="5" t="s">
        <v>12785</v>
      </c>
      <c r="C5292" s="5" t="s">
        <v>103</v>
      </c>
      <c r="D5292" s="5" t="s">
        <v>7649</v>
      </c>
      <c r="E5292" s="5">
        <v>23</v>
      </c>
      <c r="F5292" s="6">
        <v>-34.053109999999997</v>
      </c>
      <c r="G5292" s="6">
        <v>-60.78613</v>
      </c>
      <c r="H5292" s="7">
        <v>19728.25</v>
      </c>
      <c r="I5292" s="7">
        <v>1183.7</v>
      </c>
      <c r="J5292" s="7">
        <v>6510350</v>
      </c>
      <c r="K5292" s="8">
        <v>0.65</v>
      </c>
      <c r="L5292" s="7">
        <f t="shared" si="246"/>
        <v>3102.2481805699999</v>
      </c>
      <c r="M5292" s="7">
        <f t="shared" si="247"/>
        <v>0.35413792015639267</v>
      </c>
      <c r="N5292" s="14" t="str">
        <f t="shared" si="248"/>
        <v>&lt; 25 KW</v>
      </c>
    </row>
    <row r="5293" spans="1:14">
      <c r="A5293" s="5" t="s">
        <v>49</v>
      </c>
      <c r="B5293" s="5" t="s">
        <v>12785</v>
      </c>
      <c r="C5293" s="5" t="s">
        <v>5744</v>
      </c>
      <c r="D5293" s="5" t="s">
        <v>7650</v>
      </c>
      <c r="E5293" s="5">
        <v>23</v>
      </c>
      <c r="F5293" s="6">
        <v>-35.646569999999997</v>
      </c>
      <c r="G5293" s="6">
        <v>-59.754570000000001</v>
      </c>
      <c r="H5293" s="7">
        <v>19728.25</v>
      </c>
      <c r="I5293" s="7">
        <v>1183.7</v>
      </c>
      <c r="J5293" s="7">
        <v>6510350</v>
      </c>
      <c r="K5293" s="8">
        <v>0.65</v>
      </c>
      <c r="L5293" s="7">
        <f t="shared" si="246"/>
        <v>3102.2481805699999</v>
      </c>
      <c r="M5293" s="7">
        <f t="shared" si="247"/>
        <v>0.35413792015639267</v>
      </c>
      <c r="N5293" s="14" t="str">
        <f t="shared" si="248"/>
        <v>&lt; 25 KW</v>
      </c>
    </row>
    <row r="5294" spans="1:14">
      <c r="A5294" s="5" t="s">
        <v>49</v>
      </c>
      <c r="B5294" s="5" t="s">
        <v>12785</v>
      </c>
      <c r="C5294" s="5" t="s">
        <v>7651</v>
      </c>
      <c r="D5294" s="5" t="s">
        <v>7652</v>
      </c>
      <c r="E5294" s="5">
        <v>23</v>
      </c>
      <c r="F5294" s="6">
        <v>-35.738330841100002</v>
      </c>
      <c r="G5294" s="6">
        <v>-60.010478973399998</v>
      </c>
      <c r="H5294" s="7">
        <v>19728.25</v>
      </c>
      <c r="I5294" s="7">
        <v>1183.7</v>
      </c>
      <c r="J5294" s="7">
        <v>6510350</v>
      </c>
      <c r="K5294" s="8">
        <v>0.65</v>
      </c>
      <c r="L5294" s="7">
        <f t="shared" si="246"/>
        <v>3102.2481805699999</v>
      </c>
      <c r="M5294" s="7">
        <f t="shared" si="247"/>
        <v>0.35413792015639267</v>
      </c>
      <c r="N5294" s="14" t="str">
        <f t="shared" si="248"/>
        <v>&lt; 25 KW</v>
      </c>
    </row>
    <row r="5295" spans="1:14">
      <c r="A5295" s="5" t="s">
        <v>49</v>
      </c>
      <c r="B5295" s="5" t="s">
        <v>12785</v>
      </c>
      <c r="C5295" s="5" t="s">
        <v>7653</v>
      </c>
      <c r="D5295" s="5" t="s">
        <v>7654</v>
      </c>
      <c r="E5295" s="5">
        <v>23</v>
      </c>
      <c r="F5295" s="6">
        <v>-35.606349999999999</v>
      </c>
      <c r="G5295" s="6">
        <v>-59.759630000000001</v>
      </c>
      <c r="H5295" s="7">
        <v>19728.25</v>
      </c>
      <c r="I5295" s="7">
        <v>1183.7</v>
      </c>
      <c r="J5295" s="7">
        <v>6510350</v>
      </c>
      <c r="K5295" s="8">
        <v>0.65</v>
      </c>
      <c r="L5295" s="7">
        <f t="shared" si="246"/>
        <v>3102.2481805699999</v>
      </c>
      <c r="M5295" s="7">
        <f t="shared" si="247"/>
        <v>0.35413792015639267</v>
      </c>
      <c r="N5295" s="14" t="str">
        <f t="shared" si="248"/>
        <v>&lt; 25 KW</v>
      </c>
    </row>
    <row r="5296" spans="1:14">
      <c r="A5296" s="5" t="s">
        <v>698</v>
      </c>
      <c r="B5296" s="5" t="s">
        <v>12785</v>
      </c>
      <c r="C5296" s="5" t="s">
        <v>1422</v>
      </c>
      <c r="D5296" s="5" t="s">
        <v>7655</v>
      </c>
      <c r="E5296" s="5">
        <v>23</v>
      </c>
      <c r="F5296" s="6">
        <v>-36.597850000000001</v>
      </c>
      <c r="G5296" s="6">
        <v>-63.049149999999997</v>
      </c>
      <c r="H5296" s="7">
        <v>19728.25</v>
      </c>
      <c r="I5296" s="7">
        <v>1183.7</v>
      </c>
      <c r="J5296" s="7">
        <v>6510350</v>
      </c>
      <c r="K5296" s="8">
        <v>0.65</v>
      </c>
      <c r="L5296" s="7">
        <f t="shared" si="246"/>
        <v>3102.2481805699999</v>
      </c>
      <c r="M5296" s="7">
        <f t="shared" si="247"/>
        <v>0.35413792015639267</v>
      </c>
      <c r="N5296" s="14" t="str">
        <f t="shared" si="248"/>
        <v>&lt; 25 KW</v>
      </c>
    </row>
    <row r="5297" spans="1:14">
      <c r="A5297" s="5" t="s">
        <v>698</v>
      </c>
      <c r="B5297" s="5" t="s">
        <v>12785</v>
      </c>
      <c r="C5297" s="5" t="s">
        <v>3048</v>
      </c>
      <c r="D5297" s="5" t="s">
        <v>7656</v>
      </c>
      <c r="E5297" s="5">
        <v>23</v>
      </c>
      <c r="F5297" s="6">
        <v>-36.726799011200001</v>
      </c>
      <c r="G5297" s="6">
        <v>-62.8913002014</v>
      </c>
      <c r="H5297" s="7">
        <v>19728.25</v>
      </c>
      <c r="I5297" s="7">
        <v>1183.7</v>
      </c>
      <c r="J5297" s="7">
        <v>6510350</v>
      </c>
      <c r="K5297" s="8">
        <v>0.65</v>
      </c>
      <c r="L5297" s="7">
        <f t="shared" si="246"/>
        <v>3102.2481805699999</v>
      </c>
      <c r="M5297" s="7">
        <f t="shared" si="247"/>
        <v>0.35413792015639267</v>
      </c>
      <c r="N5297" s="14" t="str">
        <f t="shared" si="248"/>
        <v>&lt; 25 KW</v>
      </c>
    </row>
    <row r="5298" spans="1:14">
      <c r="A5298" s="5" t="s">
        <v>13</v>
      </c>
      <c r="B5298" s="5" t="s">
        <v>12785</v>
      </c>
      <c r="C5298" s="5" t="s">
        <v>2462</v>
      </c>
      <c r="D5298" s="5" t="s">
        <v>7657</v>
      </c>
      <c r="E5298" s="5">
        <v>23</v>
      </c>
      <c r="F5298" s="6">
        <v>-34.404060000000001</v>
      </c>
      <c r="G5298" s="6">
        <v>-59.586350000000003</v>
      </c>
      <c r="H5298" s="7">
        <v>19728.25</v>
      </c>
      <c r="I5298" s="7">
        <v>1183.7</v>
      </c>
      <c r="J5298" s="7">
        <v>6510350</v>
      </c>
      <c r="K5298" s="8">
        <v>0.65</v>
      </c>
      <c r="L5298" s="7">
        <f t="shared" si="246"/>
        <v>3102.2481805699999</v>
      </c>
      <c r="M5298" s="7">
        <f t="shared" si="247"/>
        <v>0.35413792015639267</v>
      </c>
      <c r="N5298" s="14" t="str">
        <f t="shared" si="248"/>
        <v>&lt; 25 KW</v>
      </c>
    </row>
    <row r="5299" spans="1:14">
      <c r="A5299" s="5" t="s">
        <v>41</v>
      </c>
      <c r="B5299" s="5" t="s">
        <v>12785</v>
      </c>
      <c r="C5299" s="5" t="s">
        <v>7658</v>
      </c>
      <c r="D5299" s="5" t="s">
        <v>7659</v>
      </c>
      <c r="E5299" s="5">
        <v>23</v>
      </c>
      <c r="F5299" s="6">
        <v>-34.254519999999999</v>
      </c>
      <c r="G5299" s="6">
        <v>-59.476295</v>
      </c>
      <c r="H5299" s="7">
        <v>19728.25</v>
      </c>
      <c r="I5299" s="7">
        <v>1183.7</v>
      </c>
      <c r="J5299" s="7">
        <v>6510350</v>
      </c>
      <c r="K5299" s="8">
        <v>0.65</v>
      </c>
      <c r="L5299" s="7">
        <f t="shared" si="246"/>
        <v>3102.2481805699999</v>
      </c>
      <c r="M5299" s="7">
        <f t="shared" si="247"/>
        <v>0.35413792015639267</v>
      </c>
      <c r="N5299" s="14" t="str">
        <f t="shared" si="248"/>
        <v>&lt; 25 KW</v>
      </c>
    </row>
    <row r="5300" spans="1:14">
      <c r="A5300" s="5" t="s">
        <v>152</v>
      </c>
      <c r="B5300" s="5" t="s">
        <v>12785</v>
      </c>
      <c r="C5300" s="5" t="s">
        <v>47</v>
      </c>
      <c r="D5300" s="5" t="s">
        <v>7660</v>
      </c>
      <c r="E5300" s="5">
        <v>23</v>
      </c>
      <c r="F5300" s="6">
        <v>-33.458530000000003</v>
      </c>
      <c r="G5300" s="6">
        <v>-60.206409999999998</v>
      </c>
      <c r="H5300" s="7">
        <v>19728.25</v>
      </c>
      <c r="I5300" s="7">
        <v>1183.7</v>
      </c>
      <c r="J5300" s="7">
        <v>6510350</v>
      </c>
      <c r="K5300" s="8">
        <v>0.65</v>
      </c>
      <c r="L5300" s="7">
        <f t="shared" si="246"/>
        <v>3102.2481805699999</v>
      </c>
      <c r="M5300" s="7">
        <f t="shared" si="247"/>
        <v>0.35413792015639267</v>
      </c>
      <c r="N5300" s="14" t="str">
        <f t="shared" si="248"/>
        <v>&lt; 25 KW</v>
      </c>
    </row>
    <row r="5301" spans="1:14">
      <c r="A5301" s="5" t="s">
        <v>152</v>
      </c>
      <c r="B5301" s="5" t="s">
        <v>12785</v>
      </c>
      <c r="C5301" s="5" t="s">
        <v>619</v>
      </c>
      <c r="D5301" s="5" t="s">
        <v>7661</v>
      </c>
      <c r="E5301" s="5">
        <v>23</v>
      </c>
      <c r="F5301" s="6">
        <v>-33.405410000000003</v>
      </c>
      <c r="G5301" s="6">
        <v>-60.329270000000001</v>
      </c>
      <c r="H5301" s="7">
        <v>19728.25</v>
      </c>
      <c r="I5301" s="7">
        <v>1183.7</v>
      </c>
      <c r="J5301" s="7">
        <v>6510350</v>
      </c>
      <c r="K5301" s="8">
        <v>0.65</v>
      </c>
      <c r="L5301" s="7">
        <f t="shared" si="246"/>
        <v>3102.2481805699999</v>
      </c>
      <c r="M5301" s="7">
        <f t="shared" si="247"/>
        <v>0.35413792015639267</v>
      </c>
      <c r="N5301" s="14" t="str">
        <f t="shared" si="248"/>
        <v>&lt; 25 KW</v>
      </c>
    </row>
    <row r="5302" spans="1:14">
      <c r="A5302" s="5" t="s">
        <v>559</v>
      </c>
      <c r="B5302" s="5" t="s">
        <v>12785</v>
      </c>
      <c r="C5302" s="5" t="s">
        <v>5757</v>
      </c>
      <c r="D5302" s="5" t="s">
        <v>7662</v>
      </c>
      <c r="E5302" s="5">
        <v>23</v>
      </c>
      <c r="F5302" s="6">
        <v>-34.623530000000002</v>
      </c>
      <c r="G5302" s="6">
        <v>-59.762650000000001</v>
      </c>
      <c r="H5302" s="7">
        <v>19728.25</v>
      </c>
      <c r="I5302" s="7">
        <v>1183.7</v>
      </c>
      <c r="J5302" s="7">
        <v>6510350</v>
      </c>
      <c r="K5302" s="8">
        <v>0.65</v>
      </c>
      <c r="L5302" s="7">
        <f t="shared" si="246"/>
        <v>3102.2481805699999</v>
      </c>
      <c r="M5302" s="7">
        <f t="shared" si="247"/>
        <v>0.35413792015639267</v>
      </c>
      <c r="N5302" s="14" t="str">
        <f t="shared" si="248"/>
        <v>&lt; 25 KW</v>
      </c>
    </row>
    <row r="5303" spans="1:14">
      <c r="A5303" s="5" t="s">
        <v>559</v>
      </c>
      <c r="B5303" s="5" t="s">
        <v>12785</v>
      </c>
      <c r="C5303" s="5" t="s">
        <v>6789</v>
      </c>
      <c r="D5303" s="5" t="s">
        <v>7663</v>
      </c>
      <c r="E5303" s="5">
        <v>23</v>
      </c>
      <c r="F5303" s="6">
        <v>-34.616100000000003</v>
      </c>
      <c r="G5303" s="6">
        <v>-59.753399999999999</v>
      </c>
      <c r="H5303" s="7">
        <v>19728.25</v>
      </c>
      <c r="I5303" s="7">
        <v>1183.7</v>
      </c>
      <c r="J5303" s="7">
        <v>6510350</v>
      </c>
      <c r="K5303" s="8">
        <v>0.65</v>
      </c>
      <c r="L5303" s="7">
        <f t="shared" si="246"/>
        <v>3102.2481805699999</v>
      </c>
      <c r="M5303" s="7">
        <f t="shared" si="247"/>
        <v>0.35413792015639267</v>
      </c>
      <c r="N5303" s="14" t="str">
        <f t="shared" si="248"/>
        <v>&lt; 25 KW</v>
      </c>
    </row>
    <row r="5304" spans="1:14">
      <c r="A5304" s="5" t="s">
        <v>35</v>
      </c>
      <c r="B5304" s="5" t="s">
        <v>12785</v>
      </c>
      <c r="C5304" s="5" t="s">
        <v>1235</v>
      </c>
      <c r="D5304" s="5" t="s">
        <v>7664</v>
      </c>
      <c r="E5304" s="5">
        <v>23</v>
      </c>
      <c r="F5304" s="6">
        <v>-37.2418403625</v>
      </c>
      <c r="G5304" s="6">
        <v>-59.126670837399999</v>
      </c>
      <c r="H5304" s="7">
        <v>19728.25</v>
      </c>
      <c r="I5304" s="7">
        <v>1183.7</v>
      </c>
      <c r="J5304" s="7">
        <v>6510350</v>
      </c>
      <c r="K5304" s="8">
        <v>0.65</v>
      </c>
      <c r="L5304" s="7">
        <f t="shared" si="246"/>
        <v>3102.2481805699999</v>
      </c>
      <c r="M5304" s="7">
        <f t="shared" si="247"/>
        <v>0.35413792015639267</v>
      </c>
      <c r="N5304" s="14" t="str">
        <f t="shared" si="248"/>
        <v>&lt; 25 KW</v>
      </c>
    </row>
    <row r="5305" spans="1:14">
      <c r="A5305" s="5" t="s">
        <v>35</v>
      </c>
      <c r="B5305" s="5" t="s">
        <v>12785</v>
      </c>
      <c r="C5305" s="5" t="s">
        <v>804</v>
      </c>
      <c r="D5305" s="5" t="s">
        <v>7665</v>
      </c>
      <c r="E5305" s="5">
        <v>23</v>
      </c>
      <c r="F5305" s="6">
        <v>-37.507539999999999</v>
      </c>
      <c r="G5305" s="6">
        <v>-58.859349999999999</v>
      </c>
      <c r="H5305" s="7">
        <v>19728.25</v>
      </c>
      <c r="I5305" s="7">
        <v>1183.7</v>
      </c>
      <c r="J5305" s="7">
        <v>6510350</v>
      </c>
      <c r="K5305" s="8">
        <v>0.65</v>
      </c>
      <c r="L5305" s="7">
        <f t="shared" si="246"/>
        <v>3102.2481805699999</v>
      </c>
      <c r="M5305" s="7">
        <f t="shared" si="247"/>
        <v>0.35413792015639267</v>
      </c>
      <c r="N5305" s="14" t="str">
        <f t="shared" si="248"/>
        <v>&lt; 25 KW</v>
      </c>
    </row>
    <row r="5306" spans="1:14">
      <c r="A5306" s="5" t="s">
        <v>1564</v>
      </c>
      <c r="B5306" s="5" t="s">
        <v>12785</v>
      </c>
      <c r="C5306" s="5" t="s">
        <v>7666</v>
      </c>
      <c r="D5306" s="5" t="s">
        <v>7667</v>
      </c>
      <c r="E5306" s="5">
        <v>23</v>
      </c>
      <c r="F5306" s="6">
        <v>-37.954410000000003</v>
      </c>
      <c r="G5306" s="6">
        <v>-62.124110000000002</v>
      </c>
      <c r="H5306" s="7">
        <v>19728.25</v>
      </c>
      <c r="I5306" s="7">
        <v>1183.7</v>
      </c>
      <c r="J5306" s="7">
        <v>6510350</v>
      </c>
      <c r="K5306" s="8">
        <v>0.65</v>
      </c>
      <c r="L5306" s="7">
        <f t="shared" si="246"/>
        <v>3102.2481805699999</v>
      </c>
      <c r="M5306" s="7">
        <f t="shared" si="247"/>
        <v>0.35413792015639267</v>
      </c>
      <c r="N5306" s="14" t="str">
        <f t="shared" si="248"/>
        <v>&lt; 25 KW</v>
      </c>
    </row>
    <row r="5307" spans="1:14">
      <c r="A5307" s="5" t="s">
        <v>170</v>
      </c>
      <c r="B5307" s="5" t="s">
        <v>12785</v>
      </c>
      <c r="C5307" s="5" t="s">
        <v>7668</v>
      </c>
      <c r="D5307" s="5" t="s">
        <v>7669</v>
      </c>
      <c r="E5307" s="5">
        <v>23</v>
      </c>
      <c r="F5307" s="6">
        <v>-35.990139999999997</v>
      </c>
      <c r="G5307" s="6">
        <v>-62.588290000000001</v>
      </c>
      <c r="H5307" s="7">
        <v>19728.25</v>
      </c>
      <c r="I5307" s="7">
        <v>1183.7</v>
      </c>
      <c r="J5307" s="7">
        <v>6510350</v>
      </c>
      <c r="K5307" s="8">
        <v>0.65</v>
      </c>
      <c r="L5307" s="7">
        <f t="shared" si="246"/>
        <v>3102.2481805699999</v>
      </c>
      <c r="M5307" s="7">
        <f t="shared" si="247"/>
        <v>0.35413792015639267</v>
      </c>
      <c r="N5307" s="14" t="str">
        <f t="shared" si="248"/>
        <v>&lt; 25 KW</v>
      </c>
    </row>
    <row r="5308" spans="1:14">
      <c r="A5308" s="5" t="s">
        <v>170</v>
      </c>
      <c r="B5308" s="5" t="s">
        <v>12785</v>
      </c>
      <c r="C5308" s="5" t="s">
        <v>7670</v>
      </c>
      <c r="D5308" s="5" t="s">
        <v>7671</v>
      </c>
      <c r="E5308" s="5">
        <v>23</v>
      </c>
      <c r="F5308" s="6">
        <v>-36.231766</v>
      </c>
      <c r="G5308" s="6">
        <v>-62.654713000000001</v>
      </c>
      <c r="H5308" s="7">
        <v>19728.25</v>
      </c>
      <c r="I5308" s="7">
        <v>1183.7</v>
      </c>
      <c r="J5308" s="7">
        <v>6510350</v>
      </c>
      <c r="K5308" s="8">
        <v>0.65</v>
      </c>
      <c r="L5308" s="7">
        <f t="shared" si="246"/>
        <v>3102.2481805699999</v>
      </c>
      <c r="M5308" s="7">
        <f t="shared" si="247"/>
        <v>0.35413792015639267</v>
      </c>
      <c r="N5308" s="14" t="str">
        <f t="shared" si="248"/>
        <v>&lt; 25 KW</v>
      </c>
    </row>
    <row r="5309" spans="1:14">
      <c r="A5309" s="5" t="s">
        <v>306</v>
      </c>
      <c r="B5309" s="5" t="s">
        <v>12785</v>
      </c>
      <c r="C5309" s="5" t="s">
        <v>5502</v>
      </c>
      <c r="D5309" s="5" t="s">
        <v>7672</v>
      </c>
      <c r="E5309" s="5">
        <v>23</v>
      </c>
      <c r="F5309" s="6">
        <v>-38.370820000000002</v>
      </c>
      <c r="G5309" s="6">
        <v>-60.240985999999999</v>
      </c>
      <c r="H5309" s="7">
        <v>19728.25</v>
      </c>
      <c r="I5309" s="7">
        <v>1183.7</v>
      </c>
      <c r="J5309" s="7">
        <v>6510350</v>
      </c>
      <c r="K5309" s="8">
        <v>0.65</v>
      </c>
      <c r="L5309" s="7">
        <f t="shared" si="246"/>
        <v>3102.2481805699999</v>
      </c>
      <c r="M5309" s="7">
        <f t="shared" si="247"/>
        <v>0.35413792015639267</v>
      </c>
      <c r="N5309" s="14" t="str">
        <f t="shared" si="248"/>
        <v>&lt; 25 KW</v>
      </c>
    </row>
    <row r="5310" spans="1:14">
      <c r="A5310" s="5" t="s">
        <v>136</v>
      </c>
      <c r="B5310" s="5" t="s">
        <v>12785</v>
      </c>
      <c r="C5310" s="5" t="s">
        <v>103</v>
      </c>
      <c r="D5310" s="5" t="s">
        <v>7673</v>
      </c>
      <c r="E5310" s="5">
        <v>23</v>
      </c>
      <c r="F5310" s="6">
        <v>-36.40202</v>
      </c>
      <c r="G5310" s="6">
        <v>-62.757860000000001</v>
      </c>
      <c r="H5310" s="7">
        <v>19728.25</v>
      </c>
      <c r="I5310" s="7">
        <v>1183.7</v>
      </c>
      <c r="J5310" s="7">
        <v>6510350</v>
      </c>
      <c r="K5310" s="8">
        <v>0.65</v>
      </c>
      <c r="L5310" s="7">
        <f t="shared" si="246"/>
        <v>3102.2481805699999</v>
      </c>
      <c r="M5310" s="7">
        <f t="shared" si="247"/>
        <v>0.35413792015639267</v>
      </c>
      <c r="N5310" s="14" t="str">
        <f t="shared" si="248"/>
        <v>&lt; 25 KW</v>
      </c>
    </row>
    <row r="5311" spans="1:14">
      <c r="A5311" s="5" t="s">
        <v>136</v>
      </c>
      <c r="B5311" s="5" t="s">
        <v>12785</v>
      </c>
      <c r="C5311" s="5" t="s">
        <v>7674</v>
      </c>
      <c r="D5311" s="5" t="s">
        <v>7675</v>
      </c>
      <c r="E5311" s="5">
        <v>23</v>
      </c>
      <c r="F5311" s="6">
        <v>-36.556640000000002</v>
      </c>
      <c r="G5311" s="6">
        <v>-62.82602</v>
      </c>
      <c r="H5311" s="7">
        <v>19728.25</v>
      </c>
      <c r="I5311" s="7">
        <v>1183.7</v>
      </c>
      <c r="J5311" s="7">
        <v>6510350</v>
      </c>
      <c r="K5311" s="8">
        <v>0.65</v>
      </c>
      <c r="L5311" s="7">
        <f t="shared" si="246"/>
        <v>3102.2481805699999</v>
      </c>
      <c r="M5311" s="7">
        <f t="shared" si="247"/>
        <v>0.35413792015639267</v>
      </c>
      <c r="N5311" s="14" t="str">
        <f t="shared" si="248"/>
        <v>&lt; 25 KW</v>
      </c>
    </row>
    <row r="5312" spans="1:14">
      <c r="A5312" s="5" t="s">
        <v>136</v>
      </c>
      <c r="B5312" s="5" t="s">
        <v>12785</v>
      </c>
      <c r="C5312" s="5" t="s">
        <v>499</v>
      </c>
      <c r="D5312" s="5" t="s">
        <v>7676</v>
      </c>
      <c r="E5312" s="5">
        <v>23</v>
      </c>
      <c r="F5312" s="6">
        <v>-36.683990000000001</v>
      </c>
      <c r="G5312" s="6">
        <v>-62.831650000000003</v>
      </c>
      <c r="H5312" s="7">
        <v>19728.25</v>
      </c>
      <c r="I5312" s="7">
        <v>1183.7</v>
      </c>
      <c r="J5312" s="7">
        <v>6510350</v>
      </c>
      <c r="K5312" s="8">
        <v>0.65</v>
      </c>
      <c r="L5312" s="7">
        <f t="shared" si="246"/>
        <v>3102.2481805699999</v>
      </c>
      <c r="M5312" s="7">
        <f t="shared" si="247"/>
        <v>0.35413792015639267</v>
      </c>
      <c r="N5312" s="14" t="str">
        <f t="shared" si="248"/>
        <v>&lt; 25 KW</v>
      </c>
    </row>
    <row r="5313" spans="1:14">
      <c r="A5313" s="5" t="s">
        <v>136</v>
      </c>
      <c r="B5313" s="5" t="s">
        <v>12785</v>
      </c>
      <c r="C5313" s="5" t="s">
        <v>103</v>
      </c>
      <c r="D5313" s="5" t="s">
        <v>7677</v>
      </c>
      <c r="E5313" s="5">
        <v>23</v>
      </c>
      <c r="F5313" s="6">
        <v>-36.460323000000002</v>
      </c>
      <c r="G5313" s="6">
        <v>-62.862760000000002</v>
      </c>
      <c r="H5313" s="7">
        <v>19728.25</v>
      </c>
      <c r="I5313" s="7">
        <v>1183.7</v>
      </c>
      <c r="J5313" s="7">
        <v>6510350</v>
      </c>
      <c r="K5313" s="8">
        <v>0.65</v>
      </c>
      <c r="L5313" s="7">
        <f t="shared" si="246"/>
        <v>3102.2481805699999</v>
      </c>
      <c r="M5313" s="7">
        <f t="shared" si="247"/>
        <v>0.35413792015639267</v>
      </c>
      <c r="N5313" s="14" t="str">
        <f t="shared" si="248"/>
        <v>&lt; 25 KW</v>
      </c>
    </row>
    <row r="5314" spans="1:14">
      <c r="A5314" s="5" t="s">
        <v>136</v>
      </c>
      <c r="B5314" s="5" t="s">
        <v>12785</v>
      </c>
      <c r="C5314" s="5" t="s">
        <v>1383</v>
      </c>
      <c r="D5314" s="5" t="s">
        <v>7678</v>
      </c>
      <c r="E5314" s="5">
        <v>23</v>
      </c>
      <c r="F5314" s="6">
        <v>-36.59178</v>
      </c>
      <c r="G5314" s="6">
        <v>-62.74532</v>
      </c>
      <c r="H5314" s="7">
        <v>19728.25</v>
      </c>
      <c r="I5314" s="7">
        <v>1183.7</v>
      </c>
      <c r="J5314" s="7">
        <v>6510350</v>
      </c>
      <c r="K5314" s="8">
        <v>0.65</v>
      </c>
      <c r="L5314" s="7">
        <f t="shared" si="246"/>
        <v>3102.2481805699999</v>
      </c>
      <c r="M5314" s="7">
        <f t="shared" si="247"/>
        <v>0.35413792015639267</v>
      </c>
      <c r="N5314" s="14" t="str">
        <f t="shared" si="248"/>
        <v>&lt; 25 KW</v>
      </c>
    </row>
    <row r="5315" spans="1:14">
      <c r="A5315" s="5" t="s">
        <v>486</v>
      </c>
      <c r="B5315" s="5" t="s">
        <v>12785</v>
      </c>
      <c r="C5315" s="5" t="s">
        <v>7679</v>
      </c>
      <c r="D5315" s="5" t="s">
        <v>7680</v>
      </c>
      <c r="E5315" s="5">
        <v>23</v>
      </c>
      <c r="F5315" s="6">
        <v>-35.405887999999997</v>
      </c>
      <c r="G5315" s="6">
        <v>-60.164425000000001</v>
      </c>
      <c r="H5315" s="7">
        <v>19728.25</v>
      </c>
      <c r="I5315" s="7">
        <v>1183.7</v>
      </c>
      <c r="J5315" s="7">
        <v>6510350</v>
      </c>
      <c r="K5315" s="8">
        <v>0.65</v>
      </c>
      <c r="L5315" s="7">
        <f t="shared" ref="L5315:L5378" si="249">+J5315*0.00116222*0.41</f>
        <v>3102.2481805699999</v>
      </c>
      <c r="M5315" s="7">
        <f t="shared" ref="M5315:M5378" si="250">+L5315/(365*24)</f>
        <v>0.35413792015639267</v>
      </c>
      <c r="N5315" s="14" t="str">
        <f t="shared" ref="N5315:N5378" si="251">+IF(M5315&lt;25,"&lt; 25 KW",IF(M5315&lt;100,"25 - 100 KW",IF(M5315&lt;300,"100 - 300 KW",IF(M5315&lt;500,"300 - 500","&gt;500KW"))))</f>
        <v>&lt; 25 KW</v>
      </c>
    </row>
    <row r="5316" spans="1:14">
      <c r="A5316" s="5" t="s">
        <v>486</v>
      </c>
      <c r="B5316" s="5" t="s">
        <v>12785</v>
      </c>
      <c r="C5316" s="5" t="s">
        <v>103</v>
      </c>
      <c r="D5316" s="5" t="s">
        <v>7681</v>
      </c>
      <c r="E5316" s="5">
        <v>23</v>
      </c>
      <c r="F5316" s="6">
        <v>-35.570509999999999</v>
      </c>
      <c r="G5316" s="6">
        <v>-60.313450000000003</v>
      </c>
      <c r="H5316" s="7">
        <v>19728.25</v>
      </c>
      <c r="I5316" s="7">
        <v>1183.7</v>
      </c>
      <c r="J5316" s="7">
        <v>6510350</v>
      </c>
      <c r="K5316" s="8">
        <v>0.65</v>
      </c>
      <c r="L5316" s="7">
        <f t="shared" si="249"/>
        <v>3102.2481805699999</v>
      </c>
      <c r="M5316" s="7">
        <f t="shared" si="250"/>
        <v>0.35413792015639267</v>
      </c>
      <c r="N5316" s="14" t="str">
        <f t="shared" si="251"/>
        <v>&lt; 25 KW</v>
      </c>
    </row>
    <row r="5317" spans="1:14">
      <c r="A5317" s="5" t="s">
        <v>702</v>
      </c>
      <c r="B5317" s="5" t="s">
        <v>12785</v>
      </c>
      <c r="C5317" s="5" t="s">
        <v>7682</v>
      </c>
      <c r="D5317" s="5" t="s">
        <v>7683</v>
      </c>
      <c r="E5317" s="5">
        <v>23</v>
      </c>
      <c r="F5317" s="6">
        <v>-39.296399999999998</v>
      </c>
      <c r="G5317" s="6">
        <v>-62.612400000000001</v>
      </c>
      <c r="H5317" s="7">
        <v>19728.25</v>
      </c>
      <c r="I5317" s="7">
        <v>1183.7</v>
      </c>
      <c r="J5317" s="7">
        <v>6510350</v>
      </c>
      <c r="K5317" s="8">
        <v>0.65</v>
      </c>
      <c r="L5317" s="7">
        <f t="shared" si="249"/>
        <v>3102.2481805699999</v>
      </c>
      <c r="M5317" s="7">
        <f t="shared" si="250"/>
        <v>0.35413792015639267</v>
      </c>
      <c r="N5317" s="14" t="str">
        <f t="shared" si="251"/>
        <v>&lt; 25 KW</v>
      </c>
    </row>
    <row r="5318" spans="1:14">
      <c r="A5318" s="5" t="s">
        <v>702</v>
      </c>
      <c r="B5318" s="5" t="s">
        <v>12785</v>
      </c>
      <c r="C5318" s="5" t="s">
        <v>103</v>
      </c>
      <c r="D5318" s="5" t="s">
        <v>7684</v>
      </c>
      <c r="E5318" s="5">
        <v>23</v>
      </c>
      <c r="F5318" s="6">
        <v>-39.505299999999998</v>
      </c>
      <c r="G5318" s="6">
        <v>-62.706299999999999</v>
      </c>
      <c r="H5318" s="7">
        <v>19728.25</v>
      </c>
      <c r="I5318" s="7">
        <v>1183.7</v>
      </c>
      <c r="J5318" s="7">
        <v>6510350</v>
      </c>
      <c r="K5318" s="8">
        <v>0.65</v>
      </c>
      <c r="L5318" s="7">
        <f t="shared" si="249"/>
        <v>3102.2481805699999</v>
      </c>
      <c r="M5318" s="7">
        <f t="shared" si="250"/>
        <v>0.35413792015639267</v>
      </c>
      <c r="N5318" s="14" t="str">
        <f t="shared" si="251"/>
        <v>&lt; 25 KW</v>
      </c>
    </row>
    <row r="5319" spans="1:14">
      <c r="A5319" s="5" t="s">
        <v>702</v>
      </c>
      <c r="B5319" s="5" t="s">
        <v>12785</v>
      </c>
      <c r="C5319" s="5" t="s">
        <v>103</v>
      </c>
      <c r="D5319" s="5" t="s">
        <v>7685</v>
      </c>
      <c r="E5319" s="5">
        <v>23</v>
      </c>
      <c r="F5319" s="6">
        <v>-38.854393000000002</v>
      </c>
      <c r="G5319" s="6">
        <v>-62.693455</v>
      </c>
      <c r="H5319" s="7">
        <v>19728.25</v>
      </c>
      <c r="I5319" s="7">
        <v>1183.7</v>
      </c>
      <c r="J5319" s="7">
        <v>6510350</v>
      </c>
      <c r="K5319" s="8">
        <v>0.65</v>
      </c>
      <c r="L5319" s="7">
        <f t="shared" si="249"/>
        <v>3102.2481805699999</v>
      </c>
      <c r="M5319" s="7">
        <f t="shared" si="250"/>
        <v>0.35413792015639267</v>
      </c>
      <c r="N5319" s="14" t="str">
        <f t="shared" si="251"/>
        <v>&lt; 25 KW</v>
      </c>
    </row>
    <row r="5320" spans="1:14">
      <c r="A5320" s="5" t="s">
        <v>87</v>
      </c>
      <c r="B5320" s="5" t="s">
        <v>12785</v>
      </c>
      <c r="C5320" s="5" t="s">
        <v>103</v>
      </c>
      <c r="D5320" s="5" t="s">
        <v>7686</v>
      </c>
      <c r="E5320" s="5">
        <v>22</v>
      </c>
      <c r="F5320" s="6">
        <v>-37.038238470300001</v>
      </c>
      <c r="G5320" s="6">
        <v>-62.973031997699998</v>
      </c>
      <c r="H5320" s="7">
        <v>18870.5</v>
      </c>
      <c r="I5320" s="7">
        <v>1132.23</v>
      </c>
      <c r="J5320" s="7">
        <v>6227265</v>
      </c>
      <c r="K5320" s="8">
        <v>0.62</v>
      </c>
      <c r="L5320" s="7">
        <f t="shared" si="249"/>
        <v>2967.355290603</v>
      </c>
      <c r="M5320" s="7">
        <f t="shared" si="250"/>
        <v>0.338739188425</v>
      </c>
      <c r="N5320" s="14" t="str">
        <f t="shared" si="251"/>
        <v>&lt; 25 KW</v>
      </c>
    </row>
    <row r="5321" spans="1:14">
      <c r="A5321" s="5" t="s">
        <v>87</v>
      </c>
      <c r="B5321" s="5" t="s">
        <v>12785</v>
      </c>
      <c r="C5321" s="5" t="s">
        <v>103</v>
      </c>
      <c r="D5321" s="5" t="s">
        <v>7687</v>
      </c>
      <c r="E5321" s="5">
        <v>22</v>
      </c>
      <c r="F5321" s="6">
        <v>-37.227015999999999</v>
      </c>
      <c r="G5321" s="6">
        <v>-62.556244</v>
      </c>
      <c r="H5321" s="7">
        <v>18870.5</v>
      </c>
      <c r="I5321" s="7">
        <v>1132.23</v>
      </c>
      <c r="J5321" s="7">
        <v>6227265</v>
      </c>
      <c r="K5321" s="8">
        <v>0.62</v>
      </c>
      <c r="L5321" s="7">
        <f t="shared" si="249"/>
        <v>2967.355290603</v>
      </c>
      <c r="M5321" s="7">
        <f t="shared" si="250"/>
        <v>0.338739188425</v>
      </c>
      <c r="N5321" s="14" t="str">
        <f t="shared" si="251"/>
        <v>&lt; 25 KW</v>
      </c>
    </row>
    <row r="5322" spans="1:14">
      <c r="A5322" s="5" t="s">
        <v>87</v>
      </c>
      <c r="B5322" s="5" t="s">
        <v>12785</v>
      </c>
      <c r="C5322" s="5" t="s">
        <v>1963</v>
      </c>
      <c r="D5322" s="5" t="s">
        <v>7688</v>
      </c>
      <c r="E5322" s="5">
        <v>22</v>
      </c>
      <c r="F5322" s="6">
        <v>-37.185890000000001</v>
      </c>
      <c r="G5322" s="6">
        <v>-62.985039999999998</v>
      </c>
      <c r="H5322" s="7">
        <v>18870.5</v>
      </c>
      <c r="I5322" s="7">
        <v>1132.23</v>
      </c>
      <c r="J5322" s="7">
        <v>6227265</v>
      </c>
      <c r="K5322" s="8">
        <v>0.62</v>
      </c>
      <c r="L5322" s="7">
        <f t="shared" si="249"/>
        <v>2967.355290603</v>
      </c>
      <c r="M5322" s="7">
        <f t="shared" si="250"/>
        <v>0.338739188425</v>
      </c>
      <c r="N5322" s="14" t="str">
        <f t="shared" si="251"/>
        <v>&lt; 25 KW</v>
      </c>
    </row>
    <row r="5323" spans="1:14">
      <c r="A5323" s="5" t="s">
        <v>87</v>
      </c>
      <c r="B5323" s="5" t="s">
        <v>12785</v>
      </c>
      <c r="C5323" s="5" t="s">
        <v>103</v>
      </c>
      <c r="D5323" s="5" t="s">
        <v>7689</v>
      </c>
      <c r="E5323" s="5">
        <v>22</v>
      </c>
      <c r="F5323" s="6">
        <v>-37.656660000000002</v>
      </c>
      <c r="G5323" s="6">
        <v>-63.19256</v>
      </c>
      <c r="H5323" s="7">
        <v>18870.5</v>
      </c>
      <c r="I5323" s="7">
        <v>1132.23</v>
      </c>
      <c r="J5323" s="7">
        <v>6227265</v>
      </c>
      <c r="K5323" s="8">
        <v>0.62</v>
      </c>
      <c r="L5323" s="7">
        <f t="shared" si="249"/>
        <v>2967.355290603</v>
      </c>
      <c r="M5323" s="7">
        <f t="shared" si="250"/>
        <v>0.338739188425</v>
      </c>
      <c r="N5323" s="14" t="str">
        <f t="shared" si="251"/>
        <v>&lt; 25 KW</v>
      </c>
    </row>
    <row r="5324" spans="1:14">
      <c r="A5324" s="5" t="s">
        <v>87</v>
      </c>
      <c r="B5324" s="5" t="s">
        <v>12785</v>
      </c>
      <c r="C5324" s="5" t="s">
        <v>3048</v>
      </c>
      <c r="D5324" s="5" t="s">
        <v>7690</v>
      </c>
      <c r="E5324" s="5">
        <v>22</v>
      </c>
      <c r="F5324" s="6">
        <v>-37.44435</v>
      </c>
      <c r="G5324" s="6">
        <v>-63.208030000000001</v>
      </c>
      <c r="H5324" s="7">
        <v>18870.5</v>
      </c>
      <c r="I5324" s="7">
        <v>1132.23</v>
      </c>
      <c r="J5324" s="7">
        <v>6227265</v>
      </c>
      <c r="K5324" s="8">
        <v>0.62</v>
      </c>
      <c r="L5324" s="7">
        <f t="shared" si="249"/>
        <v>2967.355290603</v>
      </c>
      <c r="M5324" s="7">
        <f t="shared" si="250"/>
        <v>0.338739188425</v>
      </c>
      <c r="N5324" s="14" t="str">
        <f t="shared" si="251"/>
        <v>&lt; 25 KW</v>
      </c>
    </row>
    <row r="5325" spans="1:14">
      <c r="A5325" s="5" t="s">
        <v>16</v>
      </c>
      <c r="B5325" s="5" t="s">
        <v>12785</v>
      </c>
      <c r="C5325" s="5" t="s">
        <v>1121</v>
      </c>
      <c r="D5325" s="5" t="s">
        <v>7691</v>
      </c>
      <c r="E5325" s="5">
        <v>22</v>
      </c>
      <c r="F5325" s="6">
        <v>-34.877780000000001</v>
      </c>
      <c r="G5325" s="6">
        <v>-60.330280000000002</v>
      </c>
      <c r="H5325" s="7">
        <v>18870.5</v>
      </c>
      <c r="I5325" s="7">
        <v>1132.23</v>
      </c>
      <c r="J5325" s="7">
        <v>6227265</v>
      </c>
      <c r="K5325" s="8">
        <v>0.62</v>
      </c>
      <c r="L5325" s="7">
        <f t="shared" si="249"/>
        <v>2967.355290603</v>
      </c>
      <c r="M5325" s="7">
        <f t="shared" si="250"/>
        <v>0.338739188425</v>
      </c>
      <c r="N5325" s="14" t="str">
        <f t="shared" si="251"/>
        <v>&lt; 25 KW</v>
      </c>
    </row>
    <row r="5326" spans="1:14">
      <c r="A5326" s="5" t="s">
        <v>16</v>
      </c>
      <c r="B5326" s="5" t="s">
        <v>12785</v>
      </c>
      <c r="C5326" s="5" t="s">
        <v>499</v>
      </c>
      <c r="D5326" s="5" t="s">
        <v>7692</v>
      </c>
      <c r="E5326" s="5">
        <v>22</v>
      </c>
      <c r="F5326" s="6">
        <v>-35.028381347699998</v>
      </c>
      <c r="G5326" s="6">
        <v>-60.389408111599998</v>
      </c>
      <c r="H5326" s="7">
        <v>18870.5</v>
      </c>
      <c r="I5326" s="7">
        <v>1132.23</v>
      </c>
      <c r="J5326" s="7">
        <v>6227265</v>
      </c>
      <c r="K5326" s="8">
        <v>0.62</v>
      </c>
      <c r="L5326" s="7">
        <f t="shared" si="249"/>
        <v>2967.355290603</v>
      </c>
      <c r="M5326" s="7">
        <f t="shared" si="250"/>
        <v>0.338739188425</v>
      </c>
      <c r="N5326" s="14" t="str">
        <f t="shared" si="251"/>
        <v>&lt; 25 KW</v>
      </c>
    </row>
    <row r="5327" spans="1:14">
      <c r="A5327" s="5" t="s">
        <v>16</v>
      </c>
      <c r="B5327" s="5" t="s">
        <v>12785</v>
      </c>
      <c r="C5327" s="5" t="s">
        <v>103</v>
      </c>
      <c r="D5327" s="5" t="s">
        <v>7693</v>
      </c>
      <c r="E5327" s="5">
        <v>22</v>
      </c>
      <c r="F5327" s="6">
        <v>-34.992019999999997</v>
      </c>
      <c r="G5327" s="6">
        <v>-60.465339999999998</v>
      </c>
      <c r="H5327" s="7">
        <v>18870.5</v>
      </c>
      <c r="I5327" s="7">
        <v>1132.23</v>
      </c>
      <c r="J5327" s="7">
        <v>6227265</v>
      </c>
      <c r="K5327" s="8">
        <v>0.62</v>
      </c>
      <c r="L5327" s="7">
        <f t="shared" si="249"/>
        <v>2967.355290603</v>
      </c>
      <c r="M5327" s="7">
        <f t="shared" si="250"/>
        <v>0.338739188425</v>
      </c>
      <c r="N5327" s="14" t="str">
        <f t="shared" si="251"/>
        <v>&lt; 25 KW</v>
      </c>
    </row>
    <row r="5328" spans="1:14">
      <c r="A5328" s="5" t="s">
        <v>569</v>
      </c>
      <c r="B5328" s="5" t="s">
        <v>12785</v>
      </c>
      <c r="C5328" s="5" t="s">
        <v>7694</v>
      </c>
      <c r="D5328" s="5" t="s">
        <v>7695</v>
      </c>
      <c r="E5328" s="5">
        <v>22</v>
      </c>
      <c r="F5328" s="6">
        <v>-34.796268463099999</v>
      </c>
      <c r="G5328" s="6">
        <v>-62.4444084167</v>
      </c>
      <c r="H5328" s="7">
        <v>18870.5</v>
      </c>
      <c r="I5328" s="7">
        <v>1132.23</v>
      </c>
      <c r="J5328" s="7">
        <v>6227265</v>
      </c>
      <c r="K5328" s="8">
        <v>0.62</v>
      </c>
      <c r="L5328" s="7">
        <f t="shared" si="249"/>
        <v>2967.355290603</v>
      </c>
      <c r="M5328" s="7">
        <f t="shared" si="250"/>
        <v>0.338739188425</v>
      </c>
      <c r="N5328" s="14" t="str">
        <f t="shared" si="251"/>
        <v>&lt; 25 KW</v>
      </c>
    </row>
    <row r="5329" spans="1:14">
      <c r="A5329" s="5" t="s">
        <v>78</v>
      </c>
      <c r="B5329" s="5" t="s">
        <v>12785</v>
      </c>
      <c r="C5329" s="5" t="s">
        <v>421</v>
      </c>
      <c r="D5329" s="5" t="s">
        <v>7696</v>
      </c>
      <c r="E5329" s="5">
        <v>22</v>
      </c>
      <c r="F5329" s="6">
        <v>-34.035949707</v>
      </c>
      <c r="G5329" s="6">
        <v>-60.165260314900003</v>
      </c>
      <c r="H5329" s="7">
        <v>18870.5</v>
      </c>
      <c r="I5329" s="7">
        <v>1132.23</v>
      </c>
      <c r="J5329" s="7">
        <v>6227265</v>
      </c>
      <c r="K5329" s="8">
        <v>0.62</v>
      </c>
      <c r="L5329" s="7">
        <f t="shared" si="249"/>
        <v>2967.355290603</v>
      </c>
      <c r="M5329" s="7">
        <f t="shared" si="250"/>
        <v>0.338739188425</v>
      </c>
      <c r="N5329" s="14" t="str">
        <f t="shared" si="251"/>
        <v>&lt; 25 KW</v>
      </c>
    </row>
    <row r="5330" spans="1:14">
      <c r="A5330" s="5" t="s">
        <v>130</v>
      </c>
      <c r="B5330" s="5" t="s">
        <v>12785</v>
      </c>
      <c r="C5330" s="5" t="s">
        <v>7697</v>
      </c>
      <c r="D5330" s="5" t="s">
        <v>7698</v>
      </c>
      <c r="E5330" s="5">
        <v>22</v>
      </c>
      <c r="F5330" s="6">
        <v>-37.011780000000002</v>
      </c>
      <c r="G5330" s="6">
        <v>-59.023899999999998</v>
      </c>
      <c r="H5330" s="7">
        <v>18870.5</v>
      </c>
      <c r="I5330" s="7">
        <v>1132.23</v>
      </c>
      <c r="J5330" s="7">
        <v>6227265</v>
      </c>
      <c r="K5330" s="8">
        <v>0.62</v>
      </c>
      <c r="L5330" s="7">
        <f t="shared" si="249"/>
        <v>2967.355290603</v>
      </c>
      <c r="M5330" s="7">
        <f t="shared" si="250"/>
        <v>0.338739188425</v>
      </c>
      <c r="N5330" s="14" t="str">
        <f t="shared" si="251"/>
        <v>&lt; 25 KW</v>
      </c>
    </row>
    <row r="5331" spans="1:14">
      <c r="A5331" s="5" t="s">
        <v>130</v>
      </c>
      <c r="B5331" s="5" t="s">
        <v>12785</v>
      </c>
      <c r="C5331" s="5" t="s">
        <v>7699</v>
      </c>
      <c r="D5331" s="5" t="s">
        <v>7700</v>
      </c>
      <c r="E5331" s="5">
        <v>22</v>
      </c>
      <c r="F5331" s="6">
        <v>-36.914389999999997</v>
      </c>
      <c r="G5331" s="6">
        <v>-58.248240000000003</v>
      </c>
      <c r="H5331" s="7">
        <v>18870.5</v>
      </c>
      <c r="I5331" s="7">
        <v>1132.23</v>
      </c>
      <c r="J5331" s="7">
        <v>6227265</v>
      </c>
      <c r="K5331" s="8">
        <v>0.62</v>
      </c>
      <c r="L5331" s="7">
        <f t="shared" si="249"/>
        <v>2967.355290603</v>
      </c>
      <c r="M5331" s="7">
        <f t="shared" si="250"/>
        <v>0.338739188425</v>
      </c>
      <c r="N5331" s="14" t="str">
        <f t="shared" si="251"/>
        <v>&lt; 25 KW</v>
      </c>
    </row>
    <row r="5332" spans="1:14">
      <c r="A5332" s="5" t="s">
        <v>130</v>
      </c>
      <c r="B5332" s="5" t="s">
        <v>12785</v>
      </c>
      <c r="C5332" s="5" t="s">
        <v>7701</v>
      </c>
      <c r="D5332" s="5" t="s">
        <v>7702</v>
      </c>
      <c r="E5332" s="5">
        <v>22</v>
      </c>
      <c r="F5332" s="6">
        <v>-36.990139999999997</v>
      </c>
      <c r="G5332" s="6">
        <v>-58.943629999999999</v>
      </c>
      <c r="H5332" s="7">
        <v>18870.5</v>
      </c>
      <c r="I5332" s="7">
        <v>1132.23</v>
      </c>
      <c r="J5332" s="7">
        <v>6227265</v>
      </c>
      <c r="K5332" s="8">
        <v>0.62</v>
      </c>
      <c r="L5332" s="7">
        <f t="shared" si="249"/>
        <v>2967.355290603</v>
      </c>
      <c r="M5332" s="7">
        <f t="shared" si="250"/>
        <v>0.338739188425</v>
      </c>
      <c r="N5332" s="14" t="str">
        <f t="shared" si="251"/>
        <v>&lt; 25 KW</v>
      </c>
    </row>
    <row r="5333" spans="1:14">
      <c r="A5333" s="5" t="s">
        <v>130</v>
      </c>
      <c r="B5333" s="5" t="s">
        <v>12785</v>
      </c>
      <c r="C5333" s="5" t="s">
        <v>5528</v>
      </c>
      <c r="D5333" s="5" t="s">
        <v>7703</v>
      </c>
      <c r="E5333" s="5">
        <v>22</v>
      </c>
      <c r="F5333" s="6">
        <v>-36.628630000000001</v>
      </c>
      <c r="G5333" s="6">
        <v>-58.428350000000002</v>
      </c>
      <c r="H5333" s="7">
        <v>18870.5</v>
      </c>
      <c r="I5333" s="7">
        <v>1132.23</v>
      </c>
      <c r="J5333" s="7">
        <v>6227265</v>
      </c>
      <c r="K5333" s="8">
        <v>0.62</v>
      </c>
      <c r="L5333" s="7">
        <f t="shared" si="249"/>
        <v>2967.355290603</v>
      </c>
      <c r="M5333" s="7">
        <f t="shared" si="250"/>
        <v>0.338739188425</v>
      </c>
      <c r="N5333" s="14" t="str">
        <f t="shared" si="251"/>
        <v>&lt; 25 KW</v>
      </c>
    </row>
    <row r="5334" spans="1:14">
      <c r="A5334" s="5" t="s">
        <v>130</v>
      </c>
      <c r="B5334" s="5" t="s">
        <v>12785</v>
      </c>
      <c r="C5334" s="5" t="s">
        <v>1814</v>
      </c>
      <c r="D5334" s="5" t="s">
        <v>7704</v>
      </c>
      <c r="E5334" s="5">
        <v>22</v>
      </c>
      <c r="F5334" s="6">
        <v>-37.132840000000002</v>
      </c>
      <c r="G5334" s="6">
        <v>-58.764119999999998</v>
      </c>
      <c r="H5334" s="7">
        <v>18870.5</v>
      </c>
      <c r="I5334" s="7">
        <v>1132.23</v>
      </c>
      <c r="J5334" s="7">
        <v>6227265</v>
      </c>
      <c r="K5334" s="8">
        <v>0.62</v>
      </c>
      <c r="L5334" s="7">
        <f t="shared" si="249"/>
        <v>2967.355290603</v>
      </c>
      <c r="M5334" s="7">
        <f t="shared" si="250"/>
        <v>0.338739188425</v>
      </c>
      <c r="N5334" s="14" t="str">
        <f t="shared" si="251"/>
        <v>&lt; 25 KW</v>
      </c>
    </row>
    <row r="5335" spans="1:14">
      <c r="A5335" s="5" t="s">
        <v>130</v>
      </c>
      <c r="B5335" s="5" t="s">
        <v>12785</v>
      </c>
      <c r="C5335" s="5" t="s">
        <v>826</v>
      </c>
      <c r="D5335" s="5" t="s">
        <v>7705</v>
      </c>
      <c r="E5335" s="5">
        <v>22</v>
      </c>
      <c r="F5335" s="6">
        <v>-36.844850000000001</v>
      </c>
      <c r="G5335" s="6">
        <v>-58.664459999999998</v>
      </c>
      <c r="H5335" s="7">
        <v>18870.5</v>
      </c>
      <c r="I5335" s="7">
        <v>1132.23</v>
      </c>
      <c r="J5335" s="7">
        <v>6227265</v>
      </c>
      <c r="K5335" s="8">
        <v>0.62</v>
      </c>
      <c r="L5335" s="7">
        <f t="shared" si="249"/>
        <v>2967.355290603</v>
      </c>
      <c r="M5335" s="7">
        <f t="shared" si="250"/>
        <v>0.338739188425</v>
      </c>
      <c r="N5335" s="14" t="str">
        <f t="shared" si="251"/>
        <v>&lt; 25 KW</v>
      </c>
    </row>
    <row r="5336" spans="1:14">
      <c r="A5336" s="5" t="s">
        <v>130</v>
      </c>
      <c r="B5336" s="5" t="s">
        <v>12785</v>
      </c>
      <c r="C5336" s="5" t="s">
        <v>1812</v>
      </c>
      <c r="D5336" s="5" t="s">
        <v>7706</v>
      </c>
      <c r="E5336" s="5">
        <v>22</v>
      </c>
      <c r="F5336" s="6">
        <v>-36.946710000000003</v>
      </c>
      <c r="G5336" s="6">
        <v>-58.516480000000001</v>
      </c>
      <c r="H5336" s="7">
        <v>18870.5</v>
      </c>
      <c r="I5336" s="7">
        <v>1132.23</v>
      </c>
      <c r="J5336" s="7">
        <v>6227265</v>
      </c>
      <c r="K5336" s="8">
        <v>0.62</v>
      </c>
      <c r="L5336" s="7">
        <f t="shared" si="249"/>
        <v>2967.355290603</v>
      </c>
      <c r="M5336" s="7">
        <f t="shared" si="250"/>
        <v>0.338739188425</v>
      </c>
      <c r="N5336" s="14" t="str">
        <f t="shared" si="251"/>
        <v>&lt; 25 KW</v>
      </c>
    </row>
    <row r="5337" spans="1:14">
      <c r="A5337" s="5" t="s">
        <v>130</v>
      </c>
      <c r="B5337" s="5" t="s">
        <v>12785</v>
      </c>
      <c r="C5337" s="5" t="s">
        <v>2349</v>
      </c>
      <c r="D5337" s="5" t="s">
        <v>7707</v>
      </c>
      <c r="E5337" s="5">
        <v>22</v>
      </c>
      <c r="F5337" s="6">
        <v>-36.855319999999999</v>
      </c>
      <c r="G5337" s="6">
        <v>-58.809899999999999</v>
      </c>
      <c r="H5337" s="7">
        <v>18870.5</v>
      </c>
      <c r="I5337" s="7">
        <v>1132.23</v>
      </c>
      <c r="J5337" s="7">
        <v>6227265</v>
      </c>
      <c r="K5337" s="8">
        <v>0.62</v>
      </c>
      <c r="L5337" s="7">
        <f t="shared" si="249"/>
        <v>2967.355290603</v>
      </c>
      <c r="M5337" s="7">
        <f t="shared" si="250"/>
        <v>0.338739188425</v>
      </c>
      <c r="N5337" s="14" t="str">
        <f t="shared" si="251"/>
        <v>&lt; 25 KW</v>
      </c>
    </row>
    <row r="5338" spans="1:14">
      <c r="A5338" s="5" t="s">
        <v>537</v>
      </c>
      <c r="B5338" s="5" t="s">
        <v>12785</v>
      </c>
      <c r="C5338" s="5" t="s">
        <v>7708</v>
      </c>
      <c r="D5338" s="5" t="s">
        <v>7709</v>
      </c>
      <c r="E5338" s="5">
        <v>22</v>
      </c>
      <c r="F5338" s="6">
        <v>-34.026299999999999</v>
      </c>
      <c r="G5338" s="6">
        <v>-59.548079999999999</v>
      </c>
      <c r="H5338" s="7">
        <v>18870.5</v>
      </c>
      <c r="I5338" s="7">
        <v>1132.23</v>
      </c>
      <c r="J5338" s="7">
        <v>6227265</v>
      </c>
      <c r="K5338" s="8">
        <v>0.62</v>
      </c>
      <c r="L5338" s="7">
        <f t="shared" si="249"/>
        <v>2967.355290603</v>
      </c>
      <c r="M5338" s="7">
        <f t="shared" si="250"/>
        <v>0.338739188425</v>
      </c>
      <c r="N5338" s="14" t="str">
        <f t="shared" si="251"/>
        <v>&lt; 25 KW</v>
      </c>
    </row>
    <row r="5339" spans="1:14">
      <c r="A5339" s="5" t="s">
        <v>537</v>
      </c>
      <c r="B5339" s="5" t="s">
        <v>12785</v>
      </c>
      <c r="C5339" s="5" t="s">
        <v>103</v>
      </c>
      <c r="D5339" s="5" t="s">
        <v>4876</v>
      </c>
      <c r="E5339" s="5">
        <v>22</v>
      </c>
      <c r="F5339" s="6">
        <v>-34.006540000000001</v>
      </c>
      <c r="G5339" s="6">
        <v>-59.55733</v>
      </c>
      <c r="H5339" s="7">
        <v>18870.5</v>
      </c>
      <c r="I5339" s="7">
        <v>1132.23</v>
      </c>
      <c r="J5339" s="7">
        <v>6227265</v>
      </c>
      <c r="K5339" s="8">
        <v>0.62</v>
      </c>
      <c r="L5339" s="7">
        <f t="shared" si="249"/>
        <v>2967.355290603</v>
      </c>
      <c r="M5339" s="7">
        <f t="shared" si="250"/>
        <v>0.338739188425</v>
      </c>
      <c r="N5339" s="14" t="str">
        <f t="shared" si="251"/>
        <v>&lt; 25 KW</v>
      </c>
    </row>
    <row r="5340" spans="1:14">
      <c r="A5340" s="5" t="s">
        <v>612</v>
      </c>
      <c r="B5340" s="5" t="s">
        <v>12785</v>
      </c>
      <c r="C5340" s="5" t="s">
        <v>7710</v>
      </c>
      <c r="D5340" s="5" t="s">
        <v>7711</v>
      </c>
      <c r="E5340" s="5">
        <v>22</v>
      </c>
      <c r="F5340" s="6">
        <v>-37.616570000000003</v>
      </c>
      <c r="G5340" s="6">
        <v>-59.619430000000001</v>
      </c>
      <c r="H5340" s="7">
        <v>18870.5</v>
      </c>
      <c r="I5340" s="7">
        <v>1132.23</v>
      </c>
      <c r="J5340" s="7">
        <v>6227265</v>
      </c>
      <c r="K5340" s="8">
        <v>0.62</v>
      </c>
      <c r="L5340" s="7">
        <f t="shared" si="249"/>
        <v>2967.355290603</v>
      </c>
      <c r="M5340" s="7">
        <f t="shared" si="250"/>
        <v>0.338739188425</v>
      </c>
      <c r="N5340" s="14" t="str">
        <f t="shared" si="251"/>
        <v>&lt; 25 KW</v>
      </c>
    </row>
    <row r="5341" spans="1:14">
      <c r="A5341" s="5" t="s">
        <v>612</v>
      </c>
      <c r="B5341" s="5" t="s">
        <v>12785</v>
      </c>
      <c r="C5341" s="5" t="s">
        <v>877</v>
      </c>
      <c r="D5341" s="5" t="s">
        <v>5075</v>
      </c>
      <c r="E5341" s="5">
        <v>22</v>
      </c>
      <c r="F5341" s="6">
        <v>-37.612520000000004</v>
      </c>
      <c r="G5341" s="6">
        <v>-60.061689999999999</v>
      </c>
      <c r="H5341" s="7">
        <v>18870.5</v>
      </c>
      <c r="I5341" s="7">
        <v>1132.23</v>
      </c>
      <c r="J5341" s="7">
        <v>6227265</v>
      </c>
      <c r="K5341" s="8">
        <v>0.62</v>
      </c>
      <c r="L5341" s="7">
        <f t="shared" si="249"/>
        <v>2967.355290603</v>
      </c>
      <c r="M5341" s="7">
        <f t="shared" si="250"/>
        <v>0.338739188425</v>
      </c>
      <c r="N5341" s="14" t="str">
        <f t="shared" si="251"/>
        <v>&lt; 25 KW</v>
      </c>
    </row>
    <row r="5342" spans="1:14">
      <c r="A5342" s="5" t="s">
        <v>19</v>
      </c>
      <c r="B5342" s="5" t="s">
        <v>12785</v>
      </c>
      <c r="C5342" s="5" t="s">
        <v>1129</v>
      </c>
      <c r="D5342" s="5" t="s">
        <v>7712</v>
      </c>
      <c r="E5342" s="5">
        <v>22</v>
      </c>
      <c r="F5342" s="6">
        <v>-36.279330000000002</v>
      </c>
      <c r="G5342" s="6">
        <v>-61.362520000000004</v>
      </c>
      <c r="H5342" s="7">
        <v>18870.5</v>
      </c>
      <c r="I5342" s="7">
        <v>1132.23</v>
      </c>
      <c r="J5342" s="7">
        <v>6227265</v>
      </c>
      <c r="K5342" s="8">
        <v>0.62</v>
      </c>
      <c r="L5342" s="7">
        <f t="shared" si="249"/>
        <v>2967.355290603</v>
      </c>
      <c r="M5342" s="7">
        <f t="shared" si="250"/>
        <v>0.338739188425</v>
      </c>
      <c r="N5342" s="14" t="str">
        <f t="shared" si="251"/>
        <v>&lt; 25 KW</v>
      </c>
    </row>
    <row r="5343" spans="1:14">
      <c r="A5343" s="5" t="s">
        <v>19</v>
      </c>
      <c r="B5343" s="5" t="s">
        <v>12785</v>
      </c>
      <c r="C5343" s="5" t="s">
        <v>7230</v>
      </c>
      <c r="D5343" s="5" t="s">
        <v>7713</v>
      </c>
      <c r="E5343" s="5">
        <v>22</v>
      </c>
      <c r="F5343" s="6">
        <v>-36.537410000000001</v>
      </c>
      <c r="G5343" s="6">
        <v>-61.357869999999998</v>
      </c>
      <c r="H5343" s="7">
        <v>18870.5</v>
      </c>
      <c r="I5343" s="7">
        <v>1132.23</v>
      </c>
      <c r="J5343" s="7">
        <v>6227265</v>
      </c>
      <c r="K5343" s="8">
        <v>0.62</v>
      </c>
      <c r="L5343" s="7">
        <f t="shared" si="249"/>
        <v>2967.355290603</v>
      </c>
      <c r="M5343" s="7">
        <f t="shared" si="250"/>
        <v>0.338739188425</v>
      </c>
      <c r="N5343" s="14" t="str">
        <f t="shared" si="251"/>
        <v>&lt; 25 KW</v>
      </c>
    </row>
    <row r="5344" spans="1:14">
      <c r="A5344" s="5" t="s">
        <v>19</v>
      </c>
      <c r="B5344" s="5" t="s">
        <v>12785</v>
      </c>
      <c r="C5344" s="5" t="s">
        <v>3761</v>
      </c>
      <c r="D5344" s="5" t="s">
        <v>7714</v>
      </c>
      <c r="E5344" s="5">
        <v>22</v>
      </c>
      <c r="F5344" s="6">
        <v>-36.2700881958</v>
      </c>
      <c r="G5344" s="6">
        <v>-61.341178894000002</v>
      </c>
      <c r="H5344" s="7">
        <v>18870.5</v>
      </c>
      <c r="I5344" s="7">
        <v>1132.23</v>
      </c>
      <c r="J5344" s="7">
        <v>6227265</v>
      </c>
      <c r="K5344" s="8">
        <v>0.62</v>
      </c>
      <c r="L5344" s="7">
        <f t="shared" si="249"/>
        <v>2967.355290603</v>
      </c>
      <c r="M5344" s="7">
        <f t="shared" si="250"/>
        <v>0.338739188425</v>
      </c>
      <c r="N5344" s="14" t="str">
        <f t="shared" si="251"/>
        <v>&lt; 25 KW</v>
      </c>
    </row>
    <row r="5345" spans="1:14">
      <c r="A5345" s="5" t="s">
        <v>19</v>
      </c>
      <c r="B5345" s="5" t="s">
        <v>12785</v>
      </c>
      <c r="C5345" s="5" t="s">
        <v>2456</v>
      </c>
      <c r="D5345" s="5" t="s">
        <v>7715</v>
      </c>
      <c r="E5345" s="5">
        <v>22</v>
      </c>
      <c r="F5345" s="6">
        <v>-35.984130859399997</v>
      </c>
      <c r="G5345" s="6">
        <v>-61.126689910899998</v>
      </c>
      <c r="H5345" s="7">
        <v>18870.5</v>
      </c>
      <c r="I5345" s="7">
        <v>1132.23</v>
      </c>
      <c r="J5345" s="7">
        <v>6227265</v>
      </c>
      <c r="K5345" s="8">
        <v>0.62</v>
      </c>
      <c r="L5345" s="7">
        <f t="shared" si="249"/>
        <v>2967.355290603</v>
      </c>
      <c r="M5345" s="7">
        <f t="shared" si="250"/>
        <v>0.338739188425</v>
      </c>
      <c r="N5345" s="14" t="str">
        <f t="shared" si="251"/>
        <v>&lt; 25 KW</v>
      </c>
    </row>
    <row r="5346" spans="1:14">
      <c r="A5346" s="5" t="s">
        <v>19</v>
      </c>
      <c r="B5346" s="5" t="s">
        <v>12785</v>
      </c>
      <c r="C5346" s="5" t="s">
        <v>3458</v>
      </c>
      <c r="D5346" s="5" t="s">
        <v>1655</v>
      </c>
      <c r="E5346" s="5">
        <v>22</v>
      </c>
      <c r="F5346" s="6">
        <v>-36.285409999999999</v>
      </c>
      <c r="G5346" s="6">
        <v>-61.237360000000002</v>
      </c>
      <c r="H5346" s="7">
        <v>18870.5</v>
      </c>
      <c r="I5346" s="7">
        <v>1132.23</v>
      </c>
      <c r="J5346" s="7">
        <v>6227265</v>
      </c>
      <c r="K5346" s="8">
        <v>0.62</v>
      </c>
      <c r="L5346" s="7">
        <f t="shared" si="249"/>
        <v>2967.355290603</v>
      </c>
      <c r="M5346" s="7">
        <f t="shared" si="250"/>
        <v>0.338739188425</v>
      </c>
      <c r="N5346" s="14" t="str">
        <f t="shared" si="251"/>
        <v>&lt; 25 KW</v>
      </c>
    </row>
    <row r="5347" spans="1:14">
      <c r="A5347" s="5" t="s">
        <v>19</v>
      </c>
      <c r="B5347" s="5" t="s">
        <v>12785</v>
      </c>
      <c r="C5347" s="5" t="s">
        <v>103</v>
      </c>
      <c r="D5347" s="5" t="s">
        <v>7716</v>
      </c>
      <c r="E5347" s="5">
        <v>22</v>
      </c>
      <c r="F5347" s="6">
        <v>-36.39387</v>
      </c>
      <c r="G5347" s="6">
        <v>-61.05348</v>
      </c>
      <c r="H5347" s="7">
        <v>18870.5</v>
      </c>
      <c r="I5347" s="7">
        <v>1132.23</v>
      </c>
      <c r="J5347" s="7">
        <v>6227265</v>
      </c>
      <c r="K5347" s="8">
        <v>0.62</v>
      </c>
      <c r="L5347" s="7">
        <f t="shared" si="249"/>
        <v>2967.355290603</v>
      </c>
      <c r="M5347" s="7">
        <f t="shared" si="250"/>
        <v>0.338739188425</v>
      </c>
      <c r="N5347" s="14" t="str">
        <f t="shared" si="251"/>
        <v>&lt; 25 KW</v>
      </c>
    </row>
    <row r="5348" spans="1:14">
      <c r="A5348" s="5" t="s">
        <v>19</v>
      </c>
      <c r="B5348" s="5" t="s">
        <v>12785</v>
      </c>
      <c r="C5348" s="5" t="s">
        <v>103</v>
      </c>
      <c r="D5348" s="5" t="s">
        <v>7717</v>
      </c>
      <c r="E5348" s="5">
        <v>22</v>
      </c>
      <c r="F5348" s="6">
        <v>-36.288649999999997</v>
      </c>
      <c r="G5348" s="6">
        <v>-61.278750000000002</v>
      </c>
      <c r="H5348" s="7">
        <v>18870.5</v>
      </c>
      <c r="I5348" s="7">
        <v>1132.23</v>
      </c>
      <c r="J5348" s="7">
        <v>6227265</v>
      </c>
      <c r="K5348" s="8">
        <v>0.62</v>
      </c>
      <c r="L5348" s="7">
        <f t="shared" si="249"/>
        <v>2967.355290603</v>
      </c>
      <c r="M5348" s="7">
        <f t="shared" si="250"/>
        <v>0.338739188425</v>
      </c>
      <c r="N5348" s="14" t="str">
        <f t="shared" si="251"/>
        <v>&lt; 25 KW</v>
      </c>
    </row>
    <row r="5349" spans="1:14">
      <c r="A5349" s="5" t="s">
        <v>19</v>
      </c>
      <c r="B5349" s="5" t="s">
        <v>12785</v>
      </c>
      <c r="C5349" s="5" t="s">
        <v>7718</v>
      </c>
      <c r="D5349" s="5" t="s">
        <v>7719</v>
      </c>
      <c r="E5349" s="5">
        <v>22</v>
      </c>
      <c r="F5349" s="6">
        <v>-36.227981567400001</v>
      </c>
      <c r="G5349" s="6">
        <v>-61.150379180900003</v>
      </c>
      <c r="H5349" s="7">
        <v>18870.5</v>
      </c>
      <c r="I5349" s="7">
        <v>1132.23</v>
      </c>
      <c r="J5349" s="7">
        <v>6227265</v>
      </c>
      <c r="K5349" s="8">
        <v>0.62</v>
      </c>
      <c r="L5349" s="7">
        <f t="shared" si="249"/>
        <v>2967.355290603</v>
      </c>
      <c r="M5349" s="7">
        <f t="shared" si="250"/>
        <v>0.338739188425</v>
      </c>
      <c r="N5349" s="14" t="str">
        <f t="shared" si="251"/>
        <v>&lt; 25 KW</v>
      </c>
    </row>
    <row r="5350" spans="1:14">
      <c r="A5350" s="5" t="s">
        <v>117</v>
      </c>
      <c r="B5350" s="5" t="s">
        <v>12785</v>
      </c>
      <c r="C5350" s="5" t="s">
        <v>7720</v>
      </c>
      <c r="D5350" s="5" t="s">
        <v>7721</v>
      </c>
      <c r="E5350" s="5">
        <v>22</v>
      </c>
      <c r="F5350" s="6">
        <v>-35.168529999999997</v>
      </c>
      <c r="G5350" s="6">
        <v>-60.549909999999997</v>
      </c>
      <c r="H5350" s="7">
        <v>18870.5</v>
      </c>
      <c r="I5350" s="7">
        <v>1132.23</v>
      </c>
      <c r="J5350" s="7">
        <v>6227265</v>
      </c>
      <c r="K5350" s="8">
        <v>0.62</v>
      </c>
      <c r="L5350" s="7">
        <f t="shared" si="249"/>
        <v>2967.355290603</v>
      </c>
      <c r="M5350" s="7">
        <f t="shared" si="250"/>
        <v>0.338739188425</v>
      </c>
      <c r="N5350" s="14" t="str">
        <f t="shared" si="251"/>
        <v>&lt; 25 KW</v>
      </c>
    </row>
    <row r="5351" spans="1:14">
      <c r="A5351" s="5" t="s">
        <v>584</v>
      </c>
      <c r="B5351" s="5" t="s">
        <v>12785</v>
      </c>
      <c r="C5351" s="5" t="s">
        <v>7722</v>
      </c>
      <c r="D5351" s="5" t="s">
        <v>4359</v>
      </c>
      <c r="E5351" s="5">
        <v>22</v>
      </c>
      <c r="F5351" s="6">
        <v>-34.245240000000003</v>
      </c>
      <c r="G5351" s="6">
        <v>-58.905369999999998</v>
      </c>
      <c r="H5351" s="7">
        <v>18870.5</v>
      </c>
      <c r="I5351" s="7">
        <v>1132.23</v>
      </c>
      <c r="J5351" s="7">
        <v>6227265</v>
      </c>
      <c r="K5351" s="8">
        <v>0.62</v>
      </c>
      <c r="L5351" s="7">
        <f t="shared" si="249"/>
        <v>2967.355290603</v>
      </c>
      <c r="M5351" s="7">
        <f t="shared" si="250"/>
        <v>0.338739188425</v>
      </c>
      <c r="N5351" s="14" t="str">
        <f t="shared" si="251"/>
        <v>&lt; 25 KW</v>
      </c>
    </row>
    <row r="5352" spans="1:14">
      <c r="A5352" s="5" t="s">
        <v>55</v>
      </c>
      <c r="B5352" s="5" t="s">
        <v>12785</v>
      </c>
      <c r="C5352" s="5" t="s">
        <v>301</v>
      </c>
      <c r="D5352" s="5" t="s">
        <v>7723</v>
      </c>
      <c r="E5352" s="5">
        <v>22</v>
      </c>
      <c r="F5352" s="6">
        <v>-35.107619999999997</v>
      </c>
      <c r="G5352" s="6">
        <v>-58.894559999999998</v>
      </c>
      <c r="H5352" s="7">
        <v>18870.5</v>
      </c>
      <c r="I5352" s="7">
        <v>1132.23</v>
      </c>
      <c r="J5352" s="7">
        <v>6227265</v>
      </c>
      <c r="K5352" s="8">
        <v>0.62</v>
      </c>
      <c r="L5352" s="7">
        <f t="shared" si="249"/>
        <v>2967.355290603</v>
      </c>
      <c r="M5352" s="7">
        <f t="shared" si="250"/>
        <v>0.338739188425</v>
      </c>
      <c r="N5352" s="14" t="str">
        <f t="shared" si="251"/>
        <v>&lt; 25 KW</v>
      </c>
    </row>
    <row r="5353" spans="1:14">
      <c r="A5353" s="5" t="s">
        <v>63</v>
      </c>
      <c r="B5353" s="5" t="s">
        <v>12785</v>
      </c>
      <c r="C5353" s="5" t="s">
        <v>1801</v>
      </c>
      <c r="D5353" s="5" t="s">
        <v>7724</v>
      </c>
      <c r="E5353" s="5">
        <v>22</v>
      </c>
      <c r="F5353" s="6">
        <v>-34.237409999999997</v>
      </c>
      <c r="G5353" s="6">
        <v>-59.92465</v>
      </c>
      <c r="H5353" s="7">
        <v>18870.5</v>
      </c>
      <c r="I5353" s="7">
        <v>1132.23</v>
      </c>
      <c r="J5353" s="7">
        <v>6227265</v>
      </c>
      <c r="K5353" s="8">
        <v>0.62</v>
      </c>
      <c r="L5353" s="7">
        <f t="shared" si="249"/>
        <v>2967.355290603</v>
      </c>
      <c r="M5353" s="7">
        <f t="shared" si="250"/>
        <v>0.338739188425</v>
      </c>
      <c r="N5353" s="14" t="str">
        <f t="shared" si="251"/>
        <v>&lt; 25 KW</v>
      </c>
    </row>
    <row r="5354" spans="1:14">
      <c r="A5354" s="5" t="s">
        <v>969</v>
      </c>
      <c r="B5354" s="5" t="s">
        <v>12785</v>
      </c>
      <c r="C5354" s="5" t="s">
        <v>103</v>
      </c>
      <c r="D5354" s="5" t="s">
        <v>7725</v>
      </c>
      <c r="E5354" s="5">
        <v>22</v>
      </c>
      <c r="F5354" s="6">
        <v>-35.854520000000001</v>
      </c>
      <c r="G5354" s="6">
        <v>-61.136000000000003</v>
      </c>
      <c r="H5354" s="7">
        <v>18870.5</v>
      </c>
      <c r="I5354" s="7">
        <v>1132.23</v>
      </c>
      <c r="J5354" s="7">
        <v>6227265</v>
      </c>
      <c r="K5354" s="8">
        <v>0.62</v>
      </c>
      <c r="L5354" s="7">
        <f t="shared" si="249"/>
        <v>2967.355290603</v>
      </c>
      <c r="M5354" s="7">
        <f t="shared" si="250"/>
        <v>0.338739188425</v>
      </c>
      <c r="N5354" s="14" t="str">
        <f t="shared" si="251"/>
        <v>&lt; 25 KW</v>
      </c>
    </row>
    <row r="5355" spans="1:14">
      <c r="A5355" s="5" t="s">
        <v>465</v>
      </c>
      <c r="B5355" s="5" t="s">
        <v>12785</v>
      </c>
      <c r="C5355" s="5" t="s">
        <v>7726</v>
      </c>
      <c r="D5355" s="5" t="s">
        <v>7727</v>
      </c>
      <c r="E5355" s="5">
        <v>22</v>
      </c>
      <c r="F5355" s="6">
        <v>-35.384619999999998</v>
      </c>
      <c r="G5355" s="6">
        <v>-62.245849999999997</v>
      </c>
      <c r="H5355" s="7">
        <v>18870.5</v>
      </c>
      <c r="I5355" s="7">
        <v>1132.23</v>
      </c>
      <c r="J5355" s="7">
        <v>6227265</v>
      </c>
      <c r="K5355" s="8">
        <v>0.62</v>
      </c>
      <c r="L5355" s="7">
        <f t="shared" si="249"/>
        <v>2967.355290603</v>
      </c>
      <c r="M5355" s="7">
        <f t="shared" si="250"/>
        <v>0.338739188425</v>
      </c>
      <c r="N5355" s="14" t="str">
        <f t="shared" si="251"/>
        <v>&lt; 25 KW</v>
      </c>
    </row>
    <row r="5356" spans="1:14">
      <c r="A5356" s="5" t="s">
        <v>44</v>
      </c>
      <c r="B5356" s="5" t="s">
        <v>12785</v>
      </c>
      <c r="C5356" s="5" t="s">
        <v>7728</v>
      </c>
      <c r="D5356" s="5" t="s">
        <v>7729</v>
      </c>
      <c r="E5356" s="5">
        <v>22</v>
      </c>
      <c r="F5356" s="6">
        <v>-34.375070000000001</v>
      </c>
      <c r="G5356" s="6">
        <v>-59.882869999999997</v>
      </c>
      <c r="H5356" s="7">
        <v>18870.5</v>
      </c>
      <c r="I5356" s="7">
        <v>1132.23</v>
      </c>
      <c r="J5356" s="7">
        <v>6227265</v>
      </c>
      <c r="K5356" s="8">
        <v>0.62</v>
      </c>
      <c r="L5356" s="7">
        <f t="shared" si="249"/>
        <v>2967.355290603</v>
      </c>
      <c r="M5356" s="7">
        <f t="shared" si="250"/>
        <v>0.338739188425</v>
      </c>
      <c r="N5356" s="14" t="str">
        <f t="shared" si="251"/>
        <v>&lt; 25 KW</v>
      </c>
    </row>
    <row r="5357" spans="1:14">
      <c r="A5357" s="5" t="s">
        <v>44</v>
      </c>
      <c r="B5357" s="5" t="s">
        <v>12785</v>
      </c>
      <c r="C5357" s="5" t="s">
        <v>47</v>
      </c>
      <c r="D5357" s="5" t="s">
        <v>7730</v>
      </c>
      <c r="E5357" s="5">
        <v>22</v>
      </c>
      <c r="F5357" s="6">
        <v>-34.372680000000003</v>
      </c>
      <c r="G5357" s="6">
        <v>-59.855910000000002</v>
      </c>
      <c r="H5357" s="7">
        <v>18870.5</v>
      </c>
      <c r="I5357" s="7">
        <v>1132.23</v>
      </c>
      <c r="J5357" s="7">
        <v>6227265</v>
      </c>
      <c r="K5357" s="8">
        <v>0.62</v>
      </c>
      <c r="L5357" s="7">
        <f t="shared" si="249"/>
        <v>2967.355290603</v>
      </c>
      <c r="M5357" s="7">
        <f t="shared" si="250"/>
        <v>0.338739188425</v>
      </c>
      <c r="N5357" s="14" t="str">
        <f t="shared" si="251"/>
        <v>&lt; 25 KW</v>
      </c>
    </row>
    <row r="5358" spans="1:14">
      <c r="A5358" s="5" t="s">
        <v>44</v>
      </c>
      <c r="B5358" s="5" t="s">
        <v>12785</v>
      </c>
      <c r="C5358" s="5" t="s">
        <v>7731</v>
      </c>
      <c r="D5358" s="5" t="s">
        <v>7732</v>
      </c>
      <c r="E5358" s="5">
        <v>22</v>
      </c>
      <c r="F5358" s="6">
        <v>-34.269455000000001</v>
      </c>
      <c r="G5358" s="6">
        <v>-59.800648000000002</v>
      </c>
      <c r="H5358" s="7">
        <v>18870.5</v>
      </c>
      <c r="I5358" s="7">
        <v>1132.23</v>
      </c>
      <c r="J5358" s="7">
        <v>6227265</v>
      </c>
      <c r="K5358" s="8">
        <v>0.62</v>
      </c>
      <c r="L5358" s="7">
        <f t="shared" si="249"/>
        <v>2967.355290603</v>
      </c>
      <c r="M5358" s="7">
        <f t="shared" si="250"/>
        <v>0.338739188425</v>
      </c>
      <c r="N5358" s="14" t="str">
        <f t="shared" si="251"/>
        <v>&lt; 25 KW</v>
      </c>
    </row>
    <row r="5359" spans="1:14">
      <c r="A5359" s="5" t="s">
        <v>525</v>
      </c>
      <c r="B5359" s="5" t="s">
        <v>12785</v>
      </c>
      <c r="C5359" s="5" t="s">
        <v>3223</v>
      </c>
      <c r="D5359" s="5" t="s">
        <v>6930</v>
      </c>
      <c r="E5359" s="5">
        <v>22</v>
      </c>
      <c r="F5359" s="6">
        <v>-35.474499999999999</v>
      </c>
      <c r="G5359" s="6">
        <v>-57.983899999999998</v>
      </c>
      <c r="H5359" s="7">
        <v>18870.5</v>
      </c>
      <c r="I5359" s="7">
        <v>1132.23</v>
      </c>
      <c r="J5359" s="7">
        <v>6227265</v>
      </c>
      <c r="K5359" s="8">
        <v>0.62</v>
      </c>
      <c r="L5359" s="7">
        <f t="shared" si="249"/>
        <v>2967.355290603</v>
      </c>
      <c r="M5359" s="7">
        <f t="shared" si="250"/>
        <v>0.338739188425</v>
      </c>
      <c r="N5359" s="14" t="str">
        <f t="shared" si="251"/>
        <v>&lt; 25 KW</v>
      </c>
    </row>
    <row r="5360" spans="1:14">
      <c r="A5360" s="5" t="s">
        <v>525</v>
      </c>
      <c r="B5360" s="5" t="s">
        <v>12785</v>
      </c>
      <c r="C5360" s="5" t="s">
        <v>1884</v>
      </c>
      <c r="D5360" s="5" t="s">
        <v>7733</v>
      </c>
      <c r="E5360" s="5">
        <v>22</v>
      </c>
      <c r="F5360" s="6">
        <v>-35.7042</v>
      </c>
      <c r="G5360" s="6">
        <v>-58.296100000000003</v>
      </c>
      <c r="H5360" s="7">
        <v>18870.5</v>
      </c>
      <c r="I5360" s="7">
        <v>1132.23</v>
      </c>
      <c r="J5360" s="7">
        <v>6227265</v>
      </c>
      <c r="K5360" s="8">
        <v>0.62</v>
      </c>
      <c r="L5360" s="7">
        <f t="shared" si="249"/>
        <v>2967.355290603</v>
      </c>
      <c r="M5360" s="7">
        <f t="shared" si="250"/>
        <v>0.338739188425</v>
      </c>
      <c r="N5360" s="14" t="str">
        <f t="shared" si="251"/>
        <v>&lt; 25 KW</v>
      </c>
    </row>
    <row r="5361" spans="1:14">
      <c r="A5361" s="5" t="s">
        <v>372</v>
      </c>
      <c r="B5361" s="5" t="s">
        <v>12785</v>
      </c>
      <c r="C5361" s="5" t="s">
        <v>103</v>
      </c>
      <c r="D5361" s="5" t="s">
        <v>7734</v>
      </c>
      <c r="E5361" s="5">
        <v>22</v>
      </c>
      <c r="F5361" s="6">
        <v>-34.959350000000001</v>
      </c>
      <c r="G5361" s="6">
        <v>-60.135629999999999</v>
      </c>
      <c r="H5361" s="7">
        <v>18870.5</v>
      </c>
      <c r="I5361" s="7">
        <v>1132.23</v>
      </c>
      <c r="J5361" s="7">
        <v>6227265</v>
      </c>
      <c r="K5361" s="8">
        <v>0.62</v>
      </c>
      <c r="L5361" s="7">
        <f t="shared" si="249"/>
        <v>2967.355290603</v>
      </c>
      <c r="M5361" s="7">
        <f t="shared" si="250"/>
        <v>0.338739188425</v>
      </c>
      <c r="N5361" s="14" t="str">
        <f t="shared" si="251"/>
        <v>&lt; 25 KW</v>
      </c>
    </row>
    <row r="5362" spans="1:14">
      <c r="A5362" s="5" t="s">
        <v>372</v>
      </c>
      <c r="B5362" s="5" t="s">
        <v>12785</v>
      </c>
      <c r="C5362" s="5" t="s">
        <v>7735</v>
      </c>
      <c r="D5362" s="5" t="s">
        <v>7736</v>
      </c>
      <c r="E5362" s="5">
        <v>22</v>
      </c>
      <c r="F5362" s="6">
        <v>-35.031089999999999</v>
      </c>
      <c r="G5362" s="6">
        <v>-60.133319999999998</v>
      </c>
      <c r="H5362" s="7">
        <v>18870.5</v>
      </c>
      <c r="I5362" s="7">
        <v>1132.23</v>
      </c>
      <c r="J5362" s="7">
        <v>6227265</v>
      </c>
      <c r="K5362" s="8">
        <v>0.62</v>
      </c>
      <c r="L5362" s="7">
        <f t="shared" si="249"/>
        <v>2967.355290603</v>
      </c>
      <c r="M5362" s="7">
        <f t="shared" si="250"/>
        <v>0.338739188425</v>
      </c>
      <c r="N5362" s="14" t="str">
        <f t="shared" si="251"/>
        <v>&lt; 25 KW</v>
      </c>
    </row>
    <row r="5363" spans="1:14">
      <c r="A5363" s="5" t="s">
        <v>372</v>
      </c>
      <c r="B5363" s="5" t="s">
        <v>12785</v>
      </c>
      <c r="C5363" s="5" t="s">
        <v>7737</v>
      </c>
      <c r="D5363" s="5" t="s">
        <v>7738</v>
      </c>
      <c r="E5363" s="5">
        <v>22</v>
      </c>
      <c r="F5363" s="6">
        <v>-34.907260000000001</v>
      </c>
      <c r="G5363" s="6">
        <v>-60.041359999999997</v>
      </c>
      <c r="H5363" s="7">
        <v>18870.5</v>
      </c>
      <c r="I5363" s="7">
        <v>1132.23</v>
      </c>
      <c r="J5363" s="7">
        <v>6227265</v>
      </c>
      <c r="K5363" s="8">
        <v>0.62</v>
      </c>
      <c r="L5363" s="7">
        <f t="shared" si="249"/>
        <v>2967.355290603</v>
      </c>
      <c r="M5363" s="7">
        <f t="shared" si="250"/>
        <v>0.338739188425</v>
      </c>
      <c r="N5363" s="14" t="str">
        <f t="shared" si="251"/>
        <v>&lt; 25 KW</v>
      </c>
    </row>
    <row r="5364" spans="1:14">
      <c r="A5364" s="5" t="s">
        <v>58</v>
      </c>
      <c r="B5364" s="5" t="s">
        <v>12785</v>
      </c>
      <c r="C5364" s="5" t="s">
        <v>415</v>
      </c>
      <c r="D5364" s="5" t="s">
        <v>7739</v>
      </c>
      <c r="E5364" s="5">
        <v>22</v>
      </c>
      <c r="F5364" s="6">
        <v>-38.757710000000003</v>
      </c>
      <c r="G5364" s="6">
        <v>-60.610469999999999</v>
      </c>
      <c r="H5364" s="7">
        <v>18870.5</v>
      </c>
      <c r="I5364" s="7">
        <v>1132.23</v>
      </c>
      <c r="J5364" s="7">
        <v>6227265</v>
      </c>
      <c r="K5364" s="8">
        <v>0.62</v>
      </c>
      <c r="L5364" s="7">
        <f t="shared" si="249"/>
        <v>2967.355290603</v>
      </c>
      <c r="M5364" s="7">
        <f t="shared" si="250"/>
        <v>0.338739188425</v>
      </c>
      <c r="N5364" s="14" t="str">
        <f t="shared" si="251"/>
        <v>&lt; 25 KW</v>
      </c>
    </row>
    <row r="5365" spans="1:14">
      <c r="A5365" s="5" t="s">
        <v>1360</v>
      </c>
      <c r="B5365" s="5" t="s">
        <v>12785</v>
      </c>
      <c r="C5365" s="5" t="s">
        <v>7740</v>
      </c>
      <c r="D5365" s="5" t="s">
        <v>7741</v>
      </c>
      <c r="E5365" s="5">
        <v>22</v>
      </c>
      <c r="F5365" s="6">
        <v>-38.780259999999998</v>
      </c>
      <c r="G5365" s="6">
        <v>-61.905740000000002</v>
      </c>
      <c r="H5365" s="7">
        <v>18870.5</v>
      </c>
      <c r="I5365" s="7">
        <v>1132.23</v>
      </c>
      <c r="J5365" s="7">
        <v>6227265</v>
      </c>
      <c r="K5365" s="8">
        <v>0.62</v>
      </c>
      <c r="L5365" s="7">
        <f t="shared" si="249"/>
        <v>2967.355290603</v>
      </c>
      <c r="M5365" s="7">
        <f t="shared" si="250"/>
        <v>0.338739188425</v>
      </c>
      <c r="N5365" s="14" t="str">
        <f t="shared" si="251"/>
        <v>&lt; 25 KW</v>
      </c>
    </row>
    <row r="5366" spans="1:14">
      <c r="A5366" s="5" t="s">
        <v>425</v>
      </c>
      <c r="B5366" s="5" t="s">
        <v>12785</v>
      </c>
      <c r="C5366" s="5" t="s">
        <v>133</v>
      </c>
      <c r="D5366" s="5" t="s">
        <v>6422</v>
      </c>
      <c r="E5366" s="5">
        <v>22</v>
      </c>
      <c r="F5366" s="6">
        <v>-37.471530000000001</v>
      </c>
      <c r="G5366" s="6">
        <v>-61.803130000000003</v>
      </c>
      <c r="H5366" s="7">
        <v>18870.5</v>
      </c>
      <c r="I5366" s="7">
        <v>1132.23</v>
      </c>
      <c r="J5366" s="7">
        <v>6227265</v>
      </c>
      <c r="K5366" s="8">
        <v>0.62</v>
      </c>
      <c r="L5366" s="7">
        <f t="shared" si="249"/>
        <v>2967.355290603</v>
      </c>
      <c r="M5366" s="7">
        <f t="shared" si="250"/>
        <v>0.338739188425</v>
      </c>
      <c r="N5366" s="14" t="str">
        <f t="shared" si="251"/>
        <v>&lt; 25 KW</v>
      </c>
    </row>
    <row r="5367" spans="1:14">
      <c r="A5367" s="5" t="s">
        <v>114</v>
      </c>
      <c r="B5367" s="5" t="s">
        <v>12785</v>
      </c>
      <c r="C5367" s="5" t="s">
        <v>7742</v>
      </c>
      <c r="D5367" s="5" t="s">
        <v>7743</v>
      </c>
      <c r="E5367" s="5">
        <v>22</v>
      </c>
      <c r="F5367" s="6">
        <v>-36.663040000000002</v>
      </c>
      <c r="G5367" s="6">
        <v>-61.773560000000003</v>
      </c>
      <c r="H5367" s="7">
        <v>18870.5</v>
      </c>
      <c r="I5367" s="7">
        <v>1132.23</v>
      </c>
      <c r="J5367" s="7">
        <v>6227265</v>
      </c>
      <c r="K5367" s="8">
        <v>0.62</v>
      </c>
      <c r="L5367" s="7">
        <f t="shared" si="249"/>
        <v>2967.355290603</v>
      </c>
      <c r="M5367" s="7">
        <f t="shared" si="250"/>
        <v>0.338739188425</v>
      </c>
      <c r="N5367" s="14" t="str">
        <f t="shared" si="251"/>
        <v>&lt; 25 KW</v>
      </c>
    </row>
    <row r="5368" spans="1:14">
      <c r="A5368" s="5" t="s">
        <v>114</v>
      </c>
      <c r="B5368" s="5" t="s">
        <v>12785</v>
      </c>
      <c r="C5368" s="5" t="s">
        <v>4111</v>
      </c>
      <c r="D5368" s="5" t="s">
        <v>7744</v>
      </c>
      <c r="E5368" s="5">
        <v>22</v>
      </c>
      <c r="F5368" s="6">
        <v>-36.733179999999997</v>
      </c>
      <c r="G5368" s="6">
        <v>-61.858580000000003</v>
      </c>
      <c r="H5368" s="7">
        <v>18870.5</v>
      </c>
      <c r="I5368" s="7">
        <v>1132.23</v>
      </c>
      <c r="J5368" s="7">
        <v>6227265</v>
      </c>
      <c r="K5368" s="8">
        <v>0.62</v>
      </c>
      <c r="L5368" s="7">
        <f t="shared" si="249"/>
        <v>2967.355290603</v>
      </c>
      <c r="M5368" s="7">
        <f t="shared" si="250"/>
        <v>0.338739188425</v>
      </c>
      <c r="N5368" s="14" t="str">
        <f t="shared" si="251"/>
        <v>&lt; 25 KW</v>
      </c>
    </row>
    <row r="5369" spans="1:14">
      <c r="A5369" s="5" t="s">
        <v>114</v>
      </c>
      <c r="B5369" s="5" t="s">
        <v>12785</v>
      </c>
      <c r="C5369" s="5" t="s">
        <v>7745</v>
      </c>
      <c r="D5369" s="5" t="s">
        <v>7746</v>
      </c>
      <c r="E5369" s="5">
        <v>22</v>
      </c>
      <c r="F5369" s="6">
        <v>-36.445079999999997</v>
      </c>
      <c r="G5369" s="6">
        <v>-62.225259999999999</v>
      </c>
      <c r="H5369" s="7">
        <v>18870.5</v>
      </c>
      <c r="I5369" s="7">
        <v>1132.23</v>
      </c>
      <c r="J5369" s="7">
        <v>6227265</v>
      </c>
      <c r="K5369" s="8">
        <v>0.62</v>
      </c>
      <c r="L5369" s="7">
        <f t="shared" si="249"/>
        <v>2967.355290603</v>
      </c>
      <c r="M5369" s="7">
        <f t="shared" si="250"/>
        <v>0.338739188425</v>
      </c>
      <c r="N5369" s="14" t="str">
        <f t="shared" si="251"/>
        <v>&lt; 25 KW</v>
      </c>
    </row>
    <row r="5370" spans="1:14">
      <c r="A5370" s="5" t="s">
        <v>114</v>
      </c>
      <c r="B5370" s="5" t="s">
        <v>12785</v>
      </c>
      <c r="C5370" s="5" t="s">
        <v>7747</v>
      </c>
      <c r="D5370" s="5" t="s">
        <v>7748</v>
      </c>
      <c r="E5370" s="5">
        <v>22</v>
      </c>
      <c r="F5370" s="6">
        <v>-36.329639999999998</v>
      </c>
      <c r="G5370" s="6">
        <v>-62.164870000000001</v>
      </c>
      <c r="H5370" s="7">
        <v>18870.5</v>
      </c>
      <c r="I5370" s="7">
        <v>1132.23</v>
      </c>
      <c r="J5370" s="7">
        <v>6227265</v>
      </c>
      <c r="K5370" s="8">
        <v>0.62</v>
      </c>
      <c r="L5370" s="7">
        <f t="shared" si="249"/>
        <v>2967.355290603</v>
      </c>
      <c r="M5370" s="7">
        <f t="shared" si="250"/>
        <v>0.338739188425</v>
      </c>
      <c r="N5370" s="14" t="str">
        <f t="shared" si="251"/>
        <v>&lt; 25 KW</v>
      </c>
    </row>
    <row r="5371" spans="1:14">
      <c r="A5371" s="5" t="s">
        <v>114</v>
      </c>
      <c r="B5371" s="5" t="s">
        <v>12785</v>
      </c>
      <c r="C5371" s="5" t="s">
        <v>7749</v>
      </c>
      <c r="D5371" s="5" t="s">
        <v>7750</v>
      </c>
      <c r="E5371" s="5">
        <v>22</v>
      </c>
      <c r="F5371" s="6">
        <v>-36.33764</v>
      </c>
      <c r="G5371" s="6">
        <v>-62.112000000000002</v>
      </c>
      <c r="H5371" s="7">
        <v>18870.5</v>
      </c>
      <c r="I5371" s="7">
        <v>1132.23</v>
      </c>
      <c r="J5371" s="7">
        <v>6227265</v>
      </c>
      <c r="K5371" s="8">
        <v>0.62</v>
      </c>
      <c r="L5371" s="7">
        <f t="shared" si="249"/>
        <v>2967.355290603</v>
      </c>
      <c r="M5371" s="7">
        <f t="shared" si="250"/>
        <v>0.338739188425</v>
      </c>
      <c r="N5371" s="14" t="str">
        <f t="shared" si="251"/>
        <v>&lt; 25 KW</v>
      </c>
    </row>
    <row r="5372" spans="1:14">
      <c r="A5372" s="5" t="s">
        <v>114</v>
      </c>
      <c r="B5372" s="5" t="s">
        <v>12785</v>
      </c>
      <c r="C5372" s="5" t="s">
        <v>2438</v>
      </c>
      <c r="D5372" s="5" t="s">
        <v>7751</v>
      </c>
      <c r="E5372" s="5">
        <v>22</v>
      </c>
      <c r="F5372" s="6">
        <v>-36.596179999999997</v>
      </c>
      <c r="G5372" s="6">
        <v>-61.825490000000002</v>
      </c>
      <c r="H5372" s="7">
        <v>18870.5</v>
      </c>
      <c r="I5372" s="7">
        <v>1132.23</v>
      </c>
      <c r="J5372" s="7">
        <v>6227265</v>
      </c>
      <c r="K5372" s="8">
        <v>0.62</v>
      </c>
      <c r="L5372" s="7">
        <f t="shared" si="249"/>
        <v>2967.355290603</v>
      </c>
      <c r="M5372" s="7">
        <f t="shared" si="250"/>
        <v>0.338739188425</v>
      </c>
      <c r="N5372" s="14" t="str">
        <f t="shared" si="251"/>
        <v>&lt; 25 KW</v>
      </c>
    </row>
    <row r="5373" spans="1:14">
      <c r="A5373" s="5" t="s">
        <v>114</v>
      </c>
      <c r="B5373" s="5" t="s">
        <v>12785</v>
      </c>
      <c r="C5373" s="5" t="s">
        <v>2365</v>
      </c>
      <c r="D5373" s="5" t="s">
        <v>7752</v>
      </c>
      <c r="E5373" s="5">
        <v>22</v>
      </c>
      <c r="F5373" s="6">
        <v>-36.684350000000002</v>
      </c>
      <c r="G5373" s="6">
        <v>-61.732579999999999</v>
      </c>
      <c r="H5373" s="7">
        <v>18870.5</v>
      </c>
      <c r="I5373" s="7">
        <v>1132.23</v>
      </c>
      <c r="J5373" s="7">
        <v>6227265</v>
      </c>
      <c r="K5373" s="8">
        <v>0.62</v>
      </c>
      <c r="L5373" s="7">
        <f t="shared" si="249"/>
        <v>2967.355290603</v>
      </c>
      <c r="M5373" s="7">
        <f t="shared" si="250"/>
        <v>0.338739188425</v>
      </c>
      <c r="N5373" s="14" t="str">
        <f t="shared" si="251"/>
        <v>&lt; 25 KW</v>
      </c>
    </row>
    <row r="5374" spans="1:14">
      <c r="A5374" s="5" t="s">
        <v>114</v>
      </c>
      <c r="B5374" s="5" t="s">
        <v>12785</v>
      </c>
      <c r="C5374" s="5" t="s">
        <v>160</v>
      </c>
      <c r="D5374" s="5" t="s">
        <v>3809</v>
      </c>
      <c r="E5374" s="5">
        <v>22</v>
      </c>
      <c r="F5374" s="6">
        <v>-36.607050000000001</v>
      </c>
      <c r="G5374" s="6">
        <v>-61.741900000000001</v>
      </c>
      <c r="H5374" s="7">
        <v>18870.5</v>
      </c>
      <c r="I5374" s="7">
        <v>1132.23</v>
      </c>
      <c r="J5374" s="7">
        <v>6227265</v>
      </c>
      <c r="K5374" s="8">
        <v>0.62</v>
      </c>
      <c r="L5374" s="7">
        <f t="shared" si="249"/>
        <v>2967.355290603</v>
      </c>
      <c r="M5374" s="7">
        <f t="shared" si="250"/>
        <v>0.338739188425</v>
      </c>
      <c r="N5374" s="14" t="str">
        <f t="shared" si="251"/>
        <v>&lt; 25 KW</v>
      </c>
    </row>
    <row r="5375" spans="1:14">
      <c r="A5375" s="5" t="s">
        <v>114</v>
      </c>
      <c r="B5375" s="5" t="s">
        <v>12785</v>
      </c>
      <c r="C5375" s="5" t="s">
        <v>5757</v>
      </c>
      <c r="D5375" s="5" t="s">
        <v>7753</v>
      </c>
      <c r="E5375" s="5">
        <v>22</v>
      </c>
      <c r="F5375" s="6">
        <v>-36.738999999999997</v>
      </c>
      <c r="G5375" s="6">
        <v>-62.073709999999998</v>
      </c>
      <c r="H5375" s="7">
        <v>18870.5</v>
      </c>
      <c r="I5375" s="7">
        <v>1132.23</v>
      </c>
      <c r="J5375" s="7">
        <v>6227265</v>
      </c>
      <c r="K5375" s="8">
        <v>0.62</v>
      </c>
      <c r="L5375" s="7">
        <f t="shared" si="249"/>
        <v>2967.355290603</v>
      </c>
      <c r="M5375" s="7">
        <f t="shared" si="250"/>
        <v>0.338739188425</v>
      </c>
      <c r="N5375" s="14" t="str">
        <f t="shared" si="251"/>
        <v>&lt; 25 KW</v>
      </c>
    </row>
    <row r="5376" spans="1:14">
      <c r="A5376" s="5" t="s">
        <v>24</v>
      </c>
      <c r="B5376" s="5" t="s">
        <v>12785</v>
      </c>
      <c r="C5376" s="5" t="s">
        <v>7754</v>
      </c>
      <c r="D5376" s="5" t="s">
        <v>7755</v>
      </c>
      <c r="E5376" s="5">
        <v>22</v>
      </c>
      <c r="F5376" s="6">
        <v>-36.10812</v>
      </c>
      <c r="G5376" s="6">
        <v>-60.066450000000003</v>
      </c>
      <c r="H5376" s="7">
        <v>18870.5</v>
      </c>
      <c r="I5376" s="7">
        <v>1132.23</v>
      </c>
      <c r="J5376" s="7">
        <v>6227265</v>
      </c>
      <c r="K5376" s="8">
        <v>0.62</v>
      </c>
      <c r="L5376" s="7">
        <f t="shared" si="249"/>
        <v>2967.355290603</v>
      </c>
      <c r="M5376" s="7">
        <f t="shared" si="250"/>
        <v>0.338739188425</v>
      </c>
      <c r="N5376" s="14" t="str">
        <f t="shared" si="251"/>
        <v>&lt; 25 KW</v>
      </c>
    </row>
    <row r="5377" spans="1:14">
      <c r="A5377" s="5" t="s">
        <v>225</v>
      </c>
      <c r="B5377" s="5" t="s">
        <v>12785</v>
      </c>
      <c r="C5377" s="5" t="s">
        <v>103</v>
      </c>
      <c r="D5377" s="5" t="s">
        <v>7756</v>
      </c>
      <c r="E5377" s="5">
        <v>22</v>
      </c>
      <c r="F5377" s="6">
        <v>-34.192689999999999</v>
      </c>
      <c r="G5377" s="6">
        <v>-61.056269999999998</v>
      </c>
      <c r="H5377" s="7">
        <v>18870.5</v>
      </c>
      <c r="I5377" s="7">
        <v>1132.23</v>
      </c>
      <c r="J5377" s="7">
        <v>6227265</v>
      </c>
      <c r="K5377" s="8">
        <v>0.62</v>
      </c>
      <c r="L5377" s="7">
        <f t="shared" si="249"/>
        <v>2967.355290603</v>
      </c>
      <c r="M5377" s="7">
        <f t="shared" si="250"/>
        <v>0.338739188425</v>
      </c>
      <c r="N5377" s="14" t="str">
        <f t="shared" si="251"/>
        <v>&lt; 25 KW</v>
      </c>
    </row>
    <row r="5378" spans="1:14">
      <c r="A5378" s="5" t="s">
        <v>813</v>
      </c>
      <c r="B5378" s="5" t="s">
        <v>12785</v>
      </c>
      <c r="C5378" s="5" t="s">
        <v>7757</v>
      </c>
      <c r="D5378" s="5" t="s">
        <v>7758</v>
      </c>
      <c r="E5378" s="5">
        <v>22</v>
      </c>
      <c r="F5378" s="6">
        <v>-35.803510000000003</v>
      </c>
      <c r="G5378" s="6">
        <v>-58.51728</v>
      </c>
      <c r="H5378" s="7">
        <v>18870.5</v>
      </c>
      <c r="I5378" s="7">
        <v>1132.23</v>
      </c>
      <c r="J5378" s="7">
        <v>6227265</v>
      </c>
      <c r="K5378" s="8">
        <v>0.62</v>
      </c>
      <c r="L5378" s="7">
        <f t="shared" si="249"/>
        <v>2967.355290603</v>
      </c>
      <c r="M5378" s="7">
        <f t="shared" si="250"/>
        <v>0.338739188425</v>
      </c>
      <c r="N5378" s="14" t="str">
        <f t="shared" si="251"/>
        <v>&lt; 25 KW</v>
      </c>
    </row>
    <row r="5379" spans="1:14">
      <c r="A5379" s="5" t="s">
        <v>813</v>
      </c>
      <c r="B5379" s="5" t="s">
        <v>12785</v>
      </c>
      <c r="C5379" s="5" t="s">
        <v>2308</v>
      </c>
      <c r="D5379" s="5" t="s">
        <v>7759</v>
      </c>
      <c r="E5379" s="5">
        <v>22</v>
      </c>
      <c r="F5379" s="6">
        <v>-35.793010000000002</v>
      </c>
      <c r="G5379" s="6">
        <v>-58.515590000000003</v>
      </c>
      <c r="H5379" s="7">
        <v>18870.5</v>
      </c>
      <c r="I5379" s="7">
        <v>1132.23</v>
      </c>
      <c r="J5379" s="7">
        <v>6227265</v>
      </c>
      <c r="K5379" s="8">
        <v>0.62</v>
      </c>
      <c r="L5379" s="7">
        <f t="shared" ref="L5379:L5442" si="252">+J5379*0.00116222*0.41</f>
        <v>2967.355290603</v>
      </c>
      <c r="M5379" s="7">
        <f t="shared" ref="M5379:M5442" si="253">+L5379/(365*24)</f>
        <v>0.338739188425</v>
      </c>
      <c r="N5379" s="14" t="str">
        <f t="shared" ref="N5379:N5442" si="254">+IF(M5379&lt;25,"&lt; 25 KW",IF(M5379&lt;100,"25 - 100 KW",IF(M5379&lt;300,"100 - 300 KW",IF(M5379&lt;500,"300 - 500","&gt;500KW"))))</f>
        <v>&lt; 25 KW</v>
      </c>
    </row>
    <row r="5380" spans="1:14">
      <c r="A5380" s="5" t="s">
        <v>813</v>
      </c>
      <c r="B5380" s="5" t="s">
        <v>12785</v>
      </c>
      <c r="C5380" s="5" t="s">
        <v>4155</v>
      </c>
      <c r="D5380" s="5" t="s">
        <v>7760</v>
      </c>
      <c r="E5380" s="5">
        <v>22</v>
      </c>
      <c r="F5380" s="6">
        <v>-35.872669999999999</v>
      </c>
      <c r="G5380" s="6">
        <v>-58.435279999999999</v>
      </c>
      <c r="H5380" s="7">
        <v>18870.5</v>
      </c>
      <c r="I5380" s="7">
        <v>1132.23</v>
      </c>
      <c r="J5380" s="7">
        <v>6227265</v>
      </c>
      <c r="K5380" s="8">
        <v>0.62</v>
      </c>
      <c r="L5380" s="7">
        <f t="shared" si="252"/>
        <v>2967.355290603</v>
      </c>
      <c r="M5380" s="7">
        <f t="shared" si="253"/>
        <v>0.338739188425</v>
      </c>
      <c r="N5380" s="14" t="str">
        <f t="shared" si="254"/>
        <v>&lt; 25 KW</v>
      </c>
    </row>
    <row r="5381" spans="1:14">
      <c r="A5381" s="5" t="s">
        <v>2869</v>
      </c>
      <c r="B5381" s="5" t="s">
        <v>12785</v>
      </c>
      <c r="C5381" s="5" t="s">
        <v>423</v>
      </c>
      <c r="D5381" s="5" t="s">
        <v>7761</v>
      </c>
      <c r="E5381" s="5">
        <v>22</v>
      </c>
      <c r="F5381" s="6">
        <v>-36.966679999999997</v>
      </c>
      <c r="G5381" s="6">
        <v>-58.051119999999997</v>
      </c>
      <c r="H5381" s="7">
        <v>18870.5</v>
      </c>
      <c r="I5381" s="7">
        <v>1132.23</v>
      </c>
      <c r="J5381" s="7">
        <v>6227265</v>
      </c>
      <c r="K5381" s="8">
        <v>0.62</v>
      </c>
      <c r="L5381" s="7">
        <f t="shared" si="252"/>
        <v>2967.355290603</v>
      </c>
      <c r="M5381" s="7">
        <f t="shared" si="253"/>
        <v>0.338739188425</v>
      </c>
      <c r="N5381" s="14" t="str">
        <f t="shared" si="254"/>
        <v>&lt; 25 KW</v>
      </c>
    </row>
    <row r="5382" spans="1:14">
      <c r="A5382" s="5" t="s">
        <v>359</v>
      </c>
      <c r="B5382" s="5" t="s">
        <v>12785</v>
      </c>
      <c r="C5382" s="5" t="s">
        <v>7762</v>
      </c>
      <c r="D5382" s="5" t="s">
        <v>7763</v>
      </c>
      <c r="E5382" s="5">
        <v>22</v>
      </c>
      <c r="F5382" s="6">
        <v>-37.278219999999997</v>
      </c>
      <c r="G5382" s="6">
        <v>-61.02431</v>
      </c>
      <c r="H5382" s="7">
        <v>18870.5</v>
      </c>
      <c r="I5382" s="7">
        <v>1132.23</v>
      </c>
      <c r="J5382" s="7">
        <v>6227265</v>
      </c>
      <c r="K5382" s="8">
        <v>0.62</v>
      </c>
      <c r="L5382" s="7">
        <f t="shared" si="252"/>
        <v>2967.355290603</v>
      </c>
      <c r="M5382" s="7">
        <f t="shared" si="253"/>
        <v>0.338739188425</v>
      </c>
      <c r="N5382" s="14" t="str">
        <f t="shared" si="254"/>
        <v>&lt; 25 KW</v>
      </c>
    </row>
    <row r="5383" spans="1:14">
      <c r="A5383" s="5" t="s">
        <v>52</v>
      </c>
      <c r="B5383" s="5" t="s">
        <v>12785</v>
      </c>
      <c r="C5383" s="5" t="s">
        <v>328</v>
      </c>
      <c r="D5383" s="5" t="s">
        <v>7764</v>
      </c>
      <c r="E5383" s="5">
        <v>22</v>
      </c>
      <c r="F5383" s="6">
        <v>-34.784500000000001</v>
      </c>
      <c r="G5383" s="6">
        <v>-59.11</v>
      </c>
      <c r="H5383" s="7">
        <v>18870.5</v>
      </c>
      <c r="I5383" s="7">
        <v>1132.23</v>
      </c>
      <c r="J5383" s="7">
        <v>6227265</v>
      </c>
      <c r="K5383" s="8">
        <v>0.62</v>
      </c>
      <c r="L5383" s="7">
        <f t="shared" si="252"/>
        <v>2967.355290603</v>
      </c>
      <c r="M5383" s="7">
        <f t="shared" si="253"/>
        <v>0.338739188425</v>
      </c>
      <c r="N5383" s="14" t="str">
        <f t="shared" si="254"/>
        <v>&lt; 25 KW</v>
      </c>
    </row>
    <row r="5384" spans="1:14">
      <c r="A5384" s="5" t="s">
        <v>281</v>
      </c>
      <c r="B5384" s="5" t="s">
        <v>12785</v>
      </c>
      <c r="C5384" s="5" t="s">
        <v>7765</v>
      </c>
      <c r="D5384" s="5" t="s">
        <v>7766</v>
      </c>
      <c r="E5384" s="5">
        <v>22</v>
      </c>
      <c r="F5384" s="6">
        <v>-37.019463000000002</v>
      </c>
      <c r="G5384" s="6">
        <v>-57.097256000000002</v>
      </c>
      <c r="H5384" s="7">
        <v>18870.5</v>
      </c>
      <c r="I5384" s="7">
        <v>1132.23</v>
      </c>
      <c r="J5384" s="7">
        <v>6227265</v>
      </c>
      <c r="K5384" s="8">
        <v>0.62</v>
      </c>
      <c r="L5384" s="7">
        <f t="shared" si="252"/>
        <v>2967.355290603</v>
      </c>
      <c r="M5384" s="7">
        <f t="shared" si="253"/>
        <v>0.338739188425</v>
      </c>
      <c r="N5384" s="14" t="str">
        <f t="shared" si="254"/>
        <v>&lt; 25 KW</v>
      </c>
    </row>
    <row r="5385" spans="1:14">
      <c r="A5385" s="5" t="s">
        <v>281</v>
      </c>
      <c r="B5385" s="5" t="s">
        <v>12785</v>
      </c>
      <c r="C5385" s="5" t="s">
        <v>7767</v>
      </c>
      <c r="D5385" s="5" t="s">
        <v>7768</v>
      </c>
      <c r="E5385" s="5">
        <v>22</v>
      </c>
      <c r="F5385" s="6">
        <v>-37.299860000000002</v>
      </c>
      <c r="G5385" s="6">
        <v>-57.473579999999998</v>
      </c>
      <c r="H5385" s="7">
        <v>18870.5</v>
      </c>
      <c r="I5385" s="7">
        <v>1132.23</v>
      </c>
      <c r="J5385" s="7">
        <v>6227265</v>
      </c>
      <c r="K5385" s="8">
        <v>0.62</v>
      </c>
      <c r="L5385" s="7">
        <f t="shared" si="252"/>
        <v>2967.355290603</v>
      </c>
      <c r="M5385" s="7">
        <f t="shared" si="253"/>
        <v>0.338739188425</v>
      </c>
      <c r="N5385" s="14" t="str">
        <f t="shared" si="254"/>
        <v>&lt; 25 KW</v>
      </c>
    </row>
    <row r="5386" spans="1:14">
      <c r="A5386" s="5" t="s">
        <v>272</v>
      </c>
      <c r="B5386" s="5" t="s">
        <v>12785</v>
      </c>
      <c r="C5386" s="5" t="s">
        <v>7769</v>
      </c>
      <c r="D5386" s="5" t="s">
        <v>7770</v>
      </c>
      <c r="E5386" s="5">
        <v>22</v>
      </c>
      <c r="F5386" s="6">
        <v>-35.589190000000002</v>
      </c>
      <c r="G5386" s="6">
        <v>-58.323210000000003</v>
      </c>
      <c r="H5386" s="7">
        <v>18870.5</v>
      </c>
      <c r="I5386" s="7">
        <v>1132.23</v>
      </c>
      <c r="J5386" s="7">
        <v>6227265</v>
      </c>
      <c r="K5386" s="8">
        <v>0.62</v>
      </c>
      <c r="L5386" s="7">
        <f t="shared" si="252"/>
        <v>2967.355290603</v>
      </c>
      <c r="M5386" s="7">
        <f t="shared" si="253"/>
        <v>0.338739188425</v>
      </c>
      <c r="N5386" s="14" t="str">
        <f t="shared" si="254"/>
        <v>&lt; 25 KW</v>
      </c>
    </row>
    <row r="5387" spans="1:14">
      <c r="A5387" s="5" t="s">
        <v>207</v>
      </c>
      <c r="B5387" s="5" t="s">
        <v>12785</v>
      </c>
      <c r="C5387" s="5" t="s">
        <v>665</v>
      </c>
      <c r="D5387" s="5" t="s">
        <v>7771</v>
      </c>
      <c r="E5387" s="5">
        <v>22</v>
      </c>
      <c r="F5387" s="6">
        <v>-34.627099999999999</v>
      </c>
      <c r="G5387" s="6">
        <v>-58.977800000000002</v>
      </c>
      <c r="H5387" s="7">
        <v>18870.5</v>
      </c>
      <c r="I5387" s="7">
        <v>1132.23</v>
      </c>
      <c r="J5387" s="7">
        <v>6227265</v>
      </c>
      <c r="K5387" s="8">
        <v>0.62</v>
      </c>
      <c r="L5387" s="7">
        <f t="shared" si="252"/>
        <v>2967.355290603</v>
      </c>
      <c r="M5387" s="7">
        <f t="shared" si="253"/>
        <v>0.338739188425</v>
      </c>
      <c r="N5387" s="14" t="str">
        <f t="shared" si="254"/>
        <v>&lt; 25 KW</v>
      </c>
    </row>
    <row r="5388" spans="1:14">
      <c r="A5388" s="5" t="s">
        <v>566</v>
      </c>
      <c r="B5388" s="5" t="s">
        <v>12785</v>
      </c>
      <c r="C5388" s="5" t="s">
        <v>7772</v>
      </c>
      <c r="D5388" s="5" t="s">
        <v>7773</v>
      </c>
      <c r="E5388" s="5">
        <v>22</v>
      </c>
      <c r="F5388" s="6">
        <v>-35.029389999999999</v>
      </c>
      <c r="G5388" s="6">
        <v>-63.045340000000003</v>
      </c>
      <c r="H5388" s="7">
        <v>18870.5</v>
      </c>
      <c r="I5388" s="7">
        <v>1132.23</v>
      </c>
      <c r="J5388" s="7">
        <v>6227265</v>
      </c>
      <c r="K5388" s="8">
        <v>0.62</v>
      </c>
      <c r="L5388" s="7">
        <f t="shared" si="252"/>
        <v>2967.355290603</v>
      </c>
      <c r="M5388" s="7">
        <f t="shared" si="253"/>
        <v>0.338739188425</v>
      </c>
      <c r="N5388" s="14" t="str">
        <f t="shared" si="254"/>
        <v>&lt; 25 KW</v>
      </c>
    </row>
    <row r="5389" spans="1:14">
      <c r="A5389" s="5" t="s">
        <v>566</v>
      </c>
      <c r="B5389" s="5" t="s">
        <v>12785</v>
      </c>
      <c r="C5389" s="5" t="s">
        <v>7774</v>
      </c>
      <c r="D5389" s="5" t="s">
        <v>7775</v>
      </c>
      <c r="E5389" s="5">
        <v>22</v>
      </c>
      <c r="F5389" s="6">
        <v>-34.708199999999998</v>
      </c>
      <c r="G5389" s="6">
        <v>-63.233629999999998</v>
      </c>
      <c r="H5389" s="7">
        <v>18870.5</v>
      </c>
      <c r="I5389" s="7">
        <v>1132.23</v>
      </c>
      <c r="J5389" s="7">
        <v>6227265</v>
      </c>
      <c r="K5389" s="8">
        <v>0.62</v>
      </c>
      <c r="L5389" s="7">
        <f t="shared" si="252"/>
        <v>2967.355290603</v>
      </c>
      <c r="M5389" s="7">
        <f t="shared" si="253"/>
        <v>0.338739188425</v>
      </c>
      <c r="N5389" s="14" t="str">
        <f t="shared" si="254"/>
        <v>&lt; 25 KW</v>
      </c>
    </row>
    <row r="5390" spans="1:14">
      <c r="A5390" s="5" t="s">
        <v>327</v>
      </c>
      <c r="B5390" s="5" t="s">
        <v>12785</v>
      </c>
      <c r="C5390" s="5" t="s">
        <v>103</v>
      </c>
      <c r="D5390" s="5" t="s">
        <v>7776</v>
      </c>
      <c r="E5390" s="5">
        <v>22</v>
      </c>
      <c r="F5390" s="6">
        <v>-36.859810000000003</v>
      </c>
      <c r="G5390" s="6">
        <v>-62.562179999999998</v>
      </c>
      <c r="H5390" s="7">
        <v>18870.5</v>
      </c>
      <c r="I5390" s="7">
        <v>1132.23</v>
      </c>
      <c r="J5390" s="7">
        <v>6227265</v>
      </c>
      <c r="K5390" s="8">
        <v>0.62</v>
      </c>
      <c r="L5390" s="7">
        <f t="shared" si="252"/>
        <v>2967.355290603</v>
      </c>
      <c r="M5390" s="7">
        <f t="shared" si="253"/>
        <v>0.338739188425</v>
      </c>
      <c r="N5390" s="14" t="str">
        <f t="shared" si="254"/>
        <v>&lt; 25 KW</v>
      </c>
    </row>
    <row r="5391" spans="1:14">
      <c r="A5391" s="5" t="s">
        <v>120</v>
      </c>
      <c r="B5391" s="5" t="s">
        <v>12785</v>
      </c>
      <c r="C5391" s="5" t="s">
        <v>7777</v>
      </c>
      <c r="D5391" s="5" t="s">
        <v>7778</v>
      </c>
      <c r="E5391" s="5">
        <v>22</v>
      </c>
      <c r="F5391" s="6">
        <v>-36.246250000000003</v>
      </c>
      <c r="G5391" s="6">
        <v>-61.788490000000003</v>
      </c>
      <c r="H5391" s="7">
        <v>18870.5</v>
      </c>
      <c r="I5391" s="7">
        <v>1132.23</v>
      </c>
      <c r="J5391" s="7">
        <v>6227265</v>
      </c>
      <c r="K5391" s="8">
        <v>0.62</v>
      </c>
      <c r="L5391" s="7">
        <f t="shared" si="252"/>
        <v>2967.355290603</v>
      </c>
      <c r="M5391" s="7">
        <f t="shared" si="253"/>
        <v>0.338739188425</v>
      </c>
      <c r="N5391" s="14" t="str">
        <f t="shared" si="254"/>
        <v>&lt; 25 KW</v>
      </c>
    </row>
    <row r="5392" spans="1:14">
      <c r="A5392" s="5" t="s">
        <v>120</v>
      </c>
      <c r="B5392" s="5" t="s">
        <v>12785</v>
      </c>
      <c r="C5392" s="5" t="s">
        <v>2906</v>
      </c>
      <c r="D5392" s="5" t="s">
        <v>7779</v>
      </c>
      <c r="E5392" s="5">
        <v>22</v>
      </c>
      <c r="F5392" s="6">
        <v>-36.22034</v>
      </c>
      <c r="G5392" s="6">
        <v>-61.646560000000001</v>
      </c>
      <c r="H5392" s="7">
        <v>18870.5</v>
      </c>
      <c r="I5392" s="7">
        <v>1132.23</v>
      </c>
      <c r="J5392" s="7">
        <v>6227265</v>
      </c>
      <c r="K5392" s="8">
        <v>0.62</v>
      </c>
      <c r="L5392" s="7">
        <f t="shared" si="252"/>
        <v>2967.355290603</v>
      </c>
      <c r="M5392" s="7">
        <f t="shared" si="253"/>
        <v>0.338739188425</v>
      </c>
      <c r="N5392" s="14" t="str">
        <f t="shared" si="254"/>
        <v>&lt; 25 KW</v>
      </c>
    </row>
    <row r="5393" spans="1:14">
      <c r="A5393" s="5" t="s">
        <v>120</v>
      </c>
      <c r="B5393" s="5" t="s">
        <v>12785</v>
      </c>
      <c r="C5393" s="5" t="s">
        <v>103</v>
      </c>
      <c r="D5393" s="5" t="s">
        <v>7780</v>
      </c>
      <c r="E5393" s="5">
        <v>22</v>
      </c>
      <c r="F5393" s="6">
        <v>-36.189479827900001</v>
      </c>
      <c r="G5393" s="6">
        <v>-61.666629791299997</v>
      </c>
      <c r="H5393" s="7">
        <v>18870.5</v>
      </c>
      <c r="I5393" s="7">
        <v>1132.23</v>
      </c>
      <c r="J5393" s="7">
        <v>6227265</v>
      </c>
      <c r="K5393" s="8">
        <v>0.62</v>
      </c>
      <c r="L5393" s="7">
        <f t="shared" si="252"/>
        <v>2967.355290603</v>
      </c>
      <c r="M5393" s="7">
        <f t="shared" si="253"/>
        <v>0.338739188425</v>
      </c>
      <c r="N5393" s="14" t="str">
        <f t="shared" si="254"/>
        <v>&lt; 25 KW</v>
      </c>
    </row>
    <row r="5394" spans="1:14">
      <c r="A5394" s="5" t="s">
        <v>276</v>
      </c>
      <c r="B5394" s="5" t="s">
        <v>12785</v>
      </c>
      <c r="C5394" s="5" t="s">
        <v>103</v>
      </c>
      <c r="D5394" s="5" t="s">
        <v>7781</v>
      </c>
      <c r="E5394" s="5">
        <v>22</v>
      </c>
      <c r="F5394" s="6">
        <v>-34.521816253700003</v>
      </c>
      <c r="G5394" s="6">
        <v>-60.815338134800001</v>
      </c>
      <c r="H5394" s="7">
        <v>18870.5</v>
      </c>
      <c r="I5394" s="7">
        <v>1132.23</v>
      </c>
      <c r="J5394" s="7">
        <v>6227265</v>
      </c>
      <c r="K5394" s="8">
        <v>0.62</v>
      </c>
      <c r="L5394" s="7">
        <f t="shared" si="252"/>
        <v>2967.355290603</v>
      </c>
      <c r="M5394" s="7">
        <f t="shared" si="253"/>
        <v>0.338739188425</v>
      </c>
      <c r="N5394" s="14" t="str">
        <f t="shared" si="254"/>
        <v>&lt; 25 KW</v>
      </c>
    </row>
    <row r="5395" spans="1:14">
      <c r="A5395" s="5" t="s">
        <v>760</v>
      </c>
      <c r="B5395" s="5" t="s">
        <v>12785</v>
      </c>
      <c r="C5395" s="5" t="s">
        <v>7310</v>
      </c>
      <c r="D5395" s="5" t="s">
        <v>7782</v>
      </c>
      <c r="E5395" s="5">
        <v>22</v>
      </c>
      <c r="F5395" s="6">
        <v>-36.076129913300001</v>
      </c>
      <c r="G5395" s="6">
        <v>-59.068759918200001</v>
      </c>
      <c r="H5395" s="7">
        <v>18870.5</v>
      </c>
      <c r="I5395" s="7">
        <v>1132.23</v>
      </c>
      <c r="J5395" s="7">
        <v>6227265</v>
      </c>
      <c r="K5395" s="8">
        <v>0.62</v>
      </c>
      <c r="L5395" s="7">
        <f t="shared" si="252"/>
        <v>2967.355290603</v>
      </c>
      <c r="M5395" s="7">
        <f t="shared" si="253"/>
        <v>0.338739188425</v>
      </c>
      <c r="N5395" s="14" t="str">
        <f t="shared" si="254"/>
        <v>&lt; 25 KW</v>
      </c>
    </row>
    <row r="5396" spans="1:14">
      <c r="A5396" s="5" t="s">
        <v>760</v>
      </c>
      <c r="B5396" s="5" t="s">
        <v>12785</v>
      </c>
      <c r="C5396" s="5" t="s">
        <v>7783</v>
      </c>
      <c r="D5396" s="5" t="s">
        <v>7784</v>
      </c>
      <c r="E5396" s="5">
        <v>22</v>
      </c>
      <c r="F5396" s="6">
        <v>-35.874359130899997</v>
      </c>
      <c r="G5396" s="6">
        <v>-59.247798919700003</v>
      </c>
      <c r="H5396" s="7">
        <v>18870.5</v>
      </c>
      <c r="I5396" s="7">
        <v>1132.23</v>
      </c>
      <c r="J5396" s="7">
        <v>6227265</v>
      </c>
      <c r="K5396" s="8">
        <v>0.62</v>
      </c>
      <c r="L5396" s="7">
        <f t="shared" si="252"/>
        <v>2967.355290603</v>
      </c>
      <c r="M5396" s="7">
        <f t="shared" si="253"/>
        <v>0.338739188425</v>
      </c>
      <c r="N5396" s="14" t="str">
        <f t="shared" si="254"/>
        <v>&lt; 25 KW</v>
      </c>
    </row>
    <row r="5397" spans="1:14">
      <c r="A5397" s="5" t="s">
        <v>760</v>
      </c>
      <c r="B5397" s="5" t="s">
        <v>12785</v>
      </c>
      <c r="C5397" s="5" t="s">
        <v>7785</v>
      </c>
      <c r="D5397" s="5" t="s">
        <v>7786</v>
      </c>
      <c r="E5397" s="5">
        <v>22</v>
      </c>
      <c r="F5397" s="6">
        <v>-36.220289999999999</v>
      </c>
      <c r="G5397" s="6">
        <v>-59.396250000000002</v>
      </c>
      <c r="H5397" s="7">
        <v>18870.5</v>
      </c>
      <c r="I5397" s="7">
        <v>1132.23</v>
      </c>
      <c r="J5397" s="7">
        <v>6227265</v>
      </c>
      <c r="K5397" s="8">
        <v>0.62</v>
      </c>
      <c r="L5397" s="7">
        <f t="shared" si="252"/>
        <v>2967.355290603</v>
      </c>
      <c r="M5397" s="7">
        <f t="shared" si="253"/>
        <v>0.338739188425</v>
      </c>
      <c r="N5397" s="14" t="str">
        <f t="shared" si="254"/>
        <v>&lt; 25 KW</v>
      </c>
    </row>
    <row r="5398" spans="1:14">
      <c r="A5398" s="5" t="s">
        <v>760</v>
      </c>
      <c r="B5398" s="5" t="s">
        <v>12785</v>
      </c>
      <c r="C5398" s="5" t="s">
        <v>7787</v>
      </c>
      <c r="D5398" s="5" t="s">
        <v>7788</v>
      </c>
      <c r="E5398" s="5">
        <v>22</v>
      </c>
      <c r="F5398" s="6">
        <v>-36.239139999999999</v>
      </c>
      <c r="G5398" s="6">
        <v>-59.480069999999998</v>
      </c>
      <c r="H5398" s="7">
        <v>18870.5</v>
      </c>
      <c r="I5398" s="7">
        <v>1132.23</v>
      </c>
      <c r="J5398" s="7">
        <v>6227265</v>
      </c>
      <c r="K5398" s="8">
        <v>0.62</v>
      </c>
      <c r="L5398" s="7">
        <f t="shared" si="252"/>
        <v>2967.355290603</v>
      </c>
      <c r="M5398" s="7">
        <f t="shared" si="253"/>
        <v>0.338739188425</v>
      </c>
      <c r="N5398" s="14" t="str">
        <f t="shared" si="254"/>
        <v>&lt; 25 KW</v>
      </c>
    </row>
    <row r="5399" spans="1:14">
      <c r="A5399" s="5" t="s">
        <v>81</v>
      </c>
      <c r="B5399" s="5" t="s">
        <v>12785</v>
      </c>
      <c r="C5399" s="5" t="s">
        <v>301</v>
      </c>
      <c r="D5399" s="5" t="s">
        <v>7789</v>
      </c>
      <c r="E5399" s="5">
        <v>22</v>
      </c>
      <c r="F5399" s="6">
        <v>-34.618250000000003</v>
      </c>
      <c r="G5399" s="6">
        <v>-61.612139999999997</v>
      </c>
      <c r="H5399" s="7">
        <v>18870.5</v>
      </c>
      <c r="I5399" s="7">
        <v>1132.23</v>
      </c>
      <c r="J5399" s="7">
        <v>6227265</v>
      </c>
      <c r="K5399" s="8">
        <v>0.62</v>
      </c>
      <c r="L5399" s="7">
        <f t="shared" si="252"/>
        <v>2967.355290603</v>
      </c>
      <c r="M5399" s="7">
        <f t="shared" si="253"/>
        <v>0.338739188425</v>
      </c>
      <c r="N5399" s="14" t="str">
        <f t="shared" si="254"/>
        <v>&lt; 25 KW</v>
      </c>
    </row>
    <row r="5400" spans="1:14">
      <c r="A5400" s="5" t="s">
        <v>258</v>
      </c>
      <c r="B5400" s="5" t="s">
        <v>12785</v>
      </c>
      <c r="C5400" s="5" t="s">
        <v>7790</v>
      </c>
      <c r="D5400" s="5" t="s">
        <v>7791</v>
      </c>
      <c r="E5400" s="5">
        <v>22</v>
      </c>
      <c r="F5400" s="6">
        <v>-38.139609999999998</v>
      </c>
      <c r="G5400" s="6">
        <v>-58.854790000000001</v>
      </c>
      <c r="H5400" s="7">
        <v>18870.5</v>
      </c>
      <c r="I5400" s="7">
        <v>1132.23</v>
      </c>
      <c r="J5400" s="7">
        <v>6227265</v>
      </c>
      <c r="K5400" s="8">
        <v>0.62</v>
      </c>
      <c r="L5400" s="7">
        <f t="shared" si="252"/>
        <v>2967.355290603</v>
      </c>
      <c r="M5400" s="7">
        <f t="shared" si="253"/>
        <v>0.338739188425</v>
      </c>
      <c r="N5400" s="14" t="str">
        <f t="shared" si="254"/>
        <v>&lt; 25 KW</v>
      </c>
    </row>
    <row r="5401" spans="1:14">
      <c r="A5401" s="5" t="s">
        <v>38</v>
      </c>
      <c r="B5401" s="5" t="s">
        <v>12785</v>
      </c>
      <c r="C5401" s="5" t="s">
        <v>7792</v>
      </c>
      <c r="D5401" s="5" t="s">
        <v>7793</v>
      </c>
      <c r="E5401" s="5">
        <v>22</v>
      </c>
      <c r="F5401" s="6">
        <v>-35.226109999999998</v>
      </c>
      <c r="G5401" s="6">
        <v>-58.97222</v>
      </c>
      <c r="H5401" s="7">
        <v>18870.5</v>
      </c>
      <c r="I5401" s="7">
        <v>1132.23</v>
      </c>
      <c r="J5401" s="7">
        <v>6227265</v>
      </c>
      <c r="K5401" s="8">
        <v>0.62</v>
      </c>
      <c r="L5401" s="7">
        <f t="shared" si="252"/>
        <v>2967.355290603</v>
      </c>
      <c r="M5401" s="7">
        <f t="shared" si="253"/>
        <v>0.338739188425</v>
      </c>
      <c r="N5401" s="14" t="str">
        <f t="shared" si="254"/>
        <v>&lt; 25 KW</v>
      </c>
    </row>
    <row r="5402" spans="1:14">
      <c r="A5402" s="5" t="s">
        <v>279</v>
      </c>
      <c r="B5402" s="5" t="s">
        <v>12785</v>
      </c>
      <c r="C5402" s="5" t="s">
        <v>178</v>
      </c>
      <c r="D5402" s="5" t="s">
        <v>7794</v>
      </c>
      <c r="E5402" s="5">
        <v>22</v>
      </c>
      <c r="F5402" s="6">
        <v>-34.488199999999999</v>
      </c>
      <c r="G5402" s="6">
        <v>-59.162500000000001</v>
      </c>
      <c r="H5402" s="7">
        <v>18870.5</v>
      </c>
      <c r="I5402" s="7">
        <v>1132.23</v>
      </c>
      <c r="J5402" s="7">
        <v>6227265</v>
      </c>
      <c r="K5402" s="8">
        <v>0.62</v>
      </c>
      <c r="L5402" s="7">
        <f t="shared" si="252"/>
        <v>2967.355290603</v>
      </c>
      <c r="M5402" s="7">
        <f t="shared" si="253"/>
        <v>0.338739188425</v>
      </c>
      <c r="N5402" s="14" t="str">
        <f t="shared" si="254"/>
        <v>&lt; 25 KW</v>
      </c>
    </row>
    <row r="5403" spans="1:14">
      <c r="A5403" s="5" t="s">
        <v>279</v>
      </c>
      <c r="B5403" s="5" t="s">
        <v>12785</v>
      </c>
      <c r="C5403" s="5" t="s">
        <v>7795</v>
      </c>
      <c r="D5403" s="5" t="s">
        <v>7796</v>
      </c>
      <c r="E5403" s="5">
        <v>22</v>
      </c>
      <c r="F5403" s="6">
        <v>-34.479240417500002</v>
      </c>
      <c r="G5403" s="6">
        <v>-59.208110809300003</v>
      </c>
      <c r="H5403" s="7">
        <v>18870.5</v>
      </c>
      <c r="I5403" s="7">
        <v>1132.23</v>
      </c>
      <c r="J5403" s="7">
        <v>6227265</v>
      </c>
      <c r="K5403" s="8">
        <v>0.62</v>
      </c>
      <c r="L5403" s="7">
        <f t="shared" si="252"/>
        <v>2967.355290603</v>
      </c>
      <c r="M5403" s="7">
        <f t="shared" si="253"/>
        <v>0.338739188425</v>
      </c>
      <c r="N5403" s="14" t="str">
        <f t="shared" si="254"/>
        <v>&lt; 25 KW</v>
      </c>
    </row>
    <row r="5404" spans="1:14">
      <c r="A5404" s="5" t="s">
        <v>279</v>
      </c>
      <c r="B5404" s="5" t="s">
        <v>12785</v>
      </c>
      <c r="C5404" s="5" t="s">
        <v>7797</v>
      </c>
      <c r="D5404" s="5" t="s">
        <v>7798</v>
      </c>
      <c r="E5404" s="5">
        <v>22</v>
      </c>
      <c r="F5404" s="6">
        <v>-34.493744</v>
      </c>
      <c r="G5404" s="6">
        <v>-59.247194999999998</v>
      </c>
      <c r="H5404" s="7">
        <v>18870.5</v>
      </c>
      <c r="I5404" s="7">
        <v>1132.23</v>
      </c>
      <c r="J5404" s="7">
        <v>6227265</v>
      </c>
      <c r="K5404" s="8">
        <v>0.62</v>
      </c>
      <c r="L5404" s="7">
        <f t="shared" si="252"/>
        <v>2967.355290603</v>
      </c>
      <c r="M5404" s="7">
        <f t="shared" si="253"/>
        <v>0.338739188425</v>
      </c>
      <c r="N5404" s="14" t="str">
        <f t="shared" si="254"/>
        <v>&lt; 25 KW</v>
      </c>
    </row>
    <row r="5405" spans="1:14">
      <c r="A5405" s="5" t="s">
        <v>74</v>
      </c>
      <c r="B5405" s="5" t="s">
        <v>12785</v>
      </c>
      <c r="C5405" s="5" t="s">
        <v>7799</v>
      </c>
      <c r="D5405" s="5" t="s">
        <v>7800</v>
      </c>
      <c r="E5405" s="5">
        <v>22</v>
      </c>
      <c r="F5405" s="6">
        <v>-37.634419999999999</v>
      </c>
      <c r="G5405" s="6">
        <v>-57.584859999999999</v>
      </c>
      <c r="H5405" s="7">
        <v>18870.5</v>
      </c>
      <c r="I5405" s="7">
        <v>1132.23</v>
      </c>
      <c r="J5405" s="7">
        <v>6227265</v>
      </c>
      <c r="K5405" s="8">
        <v>0.62</v>
      </c>
      <c r="L5405" s="7">
        <f t="shared" si="252"/>
        <v>2967.355290603</v>
      </c>
      <c r="M5405" s="7">
        <f t="shared" si="253"/>
        <v>0.338739188425</v>
      </c>
      <c r="N5405" s="14" t="str">
        <f t="shared" si="254"/>
        <v>&lt; 25 KW</v>
      </c>
    </row>
    <row r="5406" spans="1:14">
      <c r="A5406" s="5" t="s">
        <v>153</v>
      </c>
      <c r="B5406" s="5" t="s">
        <v>12785</v>
      </c>
      <c r="C5406" s="5" t="s">
        <v>7801</v>
      </c>
      <c r="D5406" s="5" t="s">
        <v>7802</v>
      </c>
      <c r="E5406" s="5">
        <v>22</v>
      </c>
      <c r="F5406" s="6">
        <v>-34.736669999999997</v>
      </c>
      <c r="G5406" s="6">
        <v>-58.8765</v>
      </c>
      <c r="H5406" s="7">
        <v>18870.5</v>
      </c>
      <c r="I5406" s="7">
        <v>1132.23</v>
      </c>
      <c r="J5406" s="7">
        <v>6227265</v>
      </c>
      <c r="K5406" s="8">
        <v>0.62</v>
      </c>
      <c r="L5406" s="7">
        <f t="shared" si="252"/>
        <v>2967.355290603</v>
      </c>
      <c r="M5406" s="7">
        <f t="shared" si="253"/>
        <v>0.338739188425</v>
      </c>
      <c r="N5406" s="14" t="str">
        <f t="shared" si="254"/>
        <v>&lt; 25 KW</v>
      </c>
    </row>
    <row r="5407" spans="1:14">
      <c r="A5407" s="5" t="s">
        <v>400</v>
      </c>
      <c r="B5407" s="5" t="s">
        <v>12785</v>
      </c>
      <c r="C5407" s="5" t="s">
        <v>7803</v>
      </c>
      <c r="D5407" s="5" t="s">
        <v>7804</v>
      </c>
      <c r="E5407" s="5">
        <v>22</v>
      </c>
      <c r="F5407" s="6">
        <v>-34.620150000000002</v>
      </c>
      <c r="G5407" s="6">
        <v>-59.657269999999997</v>
      </c>
      <c r="H5407" s="7">
        <v>18870.5</v>
      </c>
      <c r="I5407" s="7">
        <v>1132.23</v>
      </c>
      <c r="J5407" s="7">
        <v>6227265</v>
      </c>
      <c r="K5407" s="8">
        <v>0.62</v>
      </c>
      <c r="L5407" s="7">
        <f t="shared" si="252"/>
        <v>2967.355290603</v>
      </c>
      <c r="M5407" s="7">
        <f t="shared" si="253"/>
        <v>0.338739188425</v>
      </c>
      <c r="N5407" s="14" t="str">
        <f t="shared" si="254"/>
        <v>&lt; 25 KW</v>
      </c>
    </row>
    <row r="5408" spans="1:14">
      <c r="A5408" s="5" t="s">
        <v>400</v>
      </c>
      <c r="B5408" s="5" t="s">
        <v>12785</v>
      </c>
      <c r="C5408" s="5" t="s">
        <v>2447</v>
      </c>
      <c r="D5408" s="5" t="s">
        <v>7805</v>
      </c>
      <c r="E5408" s="5">
        <v>22</v>
      </c>
      <c r="F5408" s="6">
        <v>-34.71772</v>
      </c>
      <c r="G5408" s="6">
        <v>-59.334637000000001</v>
      </c>
      <c r="H5408" s="7">
        <v>18870.5</v>
      </c>
      <c r="I5408" s="7">
        <v>1132.23</v>
      </c>
      <c r="J5408" s="7">
        <v>6227265</v>
      </c>
      <c r="K5408" s="8">
        <v>0.62</v>
      </c>
      <c r="L5408" s="7">
        <f t="shared" si="252"/>
        <v>2967.355290603</v>
      </c>
      <c r="M5408" s="7">
        <f t="shared" si="253"/>
        <v>0.338739188425</v>
      </c>
      <c r="N5408" s="14" t="str">
        <f t="shared" si="254"/>
        <v>&lt; 25 KW</v>
      </c>
    </row>
    <row r="5409" spans="1:14">
      <c r="A5409" s="5" t="s">
        <v>400</v>
      </c>
      <c r="B5409" s="5" t="s">
        <v>12785</v>
      </c>
      <c r="C5409" s="5" t="s">
        <v>5364</v>
      </c>
      <c r="D5409" s="5" t="s">
        <v>7806</v>
      </c>
      <c r="E5409" s="5">
        <v>22</v>
      </c>
      <c r="F5409" s="6">
        <v>-34.625385943200001</v>
      </c>
      <c r="G5409" s="6">
        <v>-59.401658402099997</v>
      </c>
      <c r="H5409" s="7">
        <v>18870.5</v>
      </c>
      <c r="I5409" s="7">
        <v>1132.23</v>
      </c>
      <c r="J5409" s="7">
        <v>6227265</v>
      </c>
      <c r="K5409" s="8">
        <v>0.62</v>
      </c>
      <c r="L5409" s="7">
        <f t="shared" si="252"/>
        <v>2967.355290603</v>
      </c>
      <c r="M5409" s="7">
        <f t="shared" si="253"/>
        <v>0.338739188425</v>
      </c>
      <c r="N5409" s="14" t="str">
        <f t="shared" si="254"/>
        <v>&lt; 25 KW</v>
      </c>
    </row>
    <row r="5410" spans="1:14">
      <c r="A5410" s="5" t="s">
        <v>265</v>
      </c>
      <c r="B5410" s="5" t="s">
        <v>12785</v>
      </c>
      <c r="C5410" s="5" t="s">
        <v>7807</v>
      </c>
      <c r="D5410" s="5" t="s">
        <v>7808</v>
      </c>
      <c r="E5410" s="5">
        <v>22</v>
      </c>
      <c r="F5410" s="6">
        <v>-35.429008483899999</v>
      </c>
      <c r="G5410" s="6">
        <v>-58.787490844700002</v>
      </c>
      <c r="H5410" s="7">
        <v>18870.5</v>
      </c>
      <c r="I5410" s="7">
        <v>1132.23</v>
      </c>
      <c r="J5410" s="7">
        <v>6227265</v>
      </c>
      <c r="K5410" s="8">
        <v>0.62</v>
      </c>
      <c r="L5410" s="7">
        <f t="shared" si="252"/>
        <v>2967.355290603</v>
      </c>
      <c r="M5410" s="7">
        <f t="shared" si="253"/>
        <v>0.338739188425</v>
      </c>
      <c r="N5410" s="14" t="str">
        <f t="shared" si="254"/>
        <v>&lt; 25 KW</v>
      </c>
    </row>
    <row r="5411" spans="1:14">
      <c r="A5411" s="5" t="s">
        <v>265</v>
      </c>
      <c r="B5411" s="5" t="s">
        <v>12785</v>
      </c>
      <c r="C5411" s="5" t="s">
        <v>2688</v>
      </c>
      <c r="D5411" s="5" t="s">
        <v>7809</v>
      </c>
      <c r="E5411" s="5">
        <v>22</v>
      </c>
      <c r="F5411" s="6">
        <v>-35.453651428199997</v>
      </c>
      <c r="G5411" s="6">
        <v>-58.869598388699998</v>
      </c>
      <c r="H5411" s="7">
        <v>18870.5</v>
      </c>
      <c r="I5411" s="7">
        <v>1132.23</v>
      </c>
      <c r="J5411" s="7">
        <v>6227265</v>
      </c>
      <c r="K5411" s="8">
        <v>0.62</v>
      </c>
      <c r="L5411" s="7">
        <f t="shared" si="252"/>
        <v>2967.355290603</v>
      </c>
      <c r="M5411" s="7">
        <f t="shared" si="253"/>
        <v>0.338739188425</v>
      </c>
      <c r="N5411" s="14" t="str">
        <f t="shared" si="254"/>
        <v>&lt; 25 KW</v>
      </c>
    </row>
    <row r="5412" spans="1:14">
      <c r="A5412" s="5" t="s">
        <v>265</v>
      </c>
      <c r="B5412" s="5" t="s">
        <v>12785</v>
      </c>
      <c r="C5412" s="5" t="s">
        <v>7810</v>
      </c>
      <c r="D5412" s="5" t="s">
        <v>7811</v>
      </c>
      <c r="E5412" s="5">
        <v>22</v>
      </c>
      <c r="F5412" s="6">
        <v>-35.469200134300003</v>
      </c>
      <c r="G5412" s="6">
        <v>-58.526828765899999</v>
      </c>
      <c r="H5412" s="7">
        <v>18870.5</v>
      </c>
      <c r="I5412" s="7">
        <v>1132.23</v>
      </c>
      <c r="J5412" s="7">
        <v>6227265</v>
      </c>
      <c r="K5412" s="8">
        <v>0.62</v>
      </c>
      <c r="L5412" s="7">
        <f t="shared" si="252"/>
        <v>2967.355290603</v>
      </c>
      <c r="M5412" s="7">
        <f t="shared" si="253"/>
        <v>0.338739188425</v>
      </c>
      <c r="N5412" s="14" t="str">
        <f t="shared" si="254"/>
        <v>&lt; 25 KW</v>
      </c>
    </row>
    <row r="5413" spans="1:14">
      <c r="A5413" s="5" t="s">
        <v>188</v>
      </c>
      <c r="B5413" s="5" t="s">
        <v>12785</v>
      </c>
      <c r="C5413" s="5" t="s">
        <v>301</v>
      </c>
      <c r="D5413" s="5" t="s">
        <v>7812</v>
      </c>
      <c r="E5413" s="5">
        <v>22</v>
      </c>
      <c r="F5413" s="6">
        <v>-34.651490000000003</v>
      </c>
      <c r="G5413" s="6">
        <v>-58.860396999999999</v>
      </c>
      <c r="H5413" s="7">
        <v>18870.5</v>
      </c>
      <c r="I5413" s="7">
        <v>1132.23</v>
      </c>
      <c r="J5413" s="7">
        <v>6227265</v>
      </c>
      <c r="K5413" s="8">
        <v>0.62</v>
      </c>
      <c r="L5413" s="7">
        <f t="shared" si="252"/>
        <v>2967.355290603</v>
      </c>
      <c r="M5413" s="7">
        <f t="shared" si="253"/>
        <v>0.338739188425</v>
      </c>
      <c r="N5413" s="14" t="str">
        <f t="shared" si="254"/>
        <v>&lt; 25 KW</v>
      </c>
    </row>
    <row r="5414" spans="1:14">
      <c r="A5414" s="5" t="s">
        <v>167</v>
      </c>
      <c r="B5414" s="5" t="s">
        <v>12785</v>
      </c>
      <c r="C5414" s="5" t="s">
        <v>7813</v>
      </c>
      <c r="D5414" s="5" t="s">
        <v>7814</v>
      </c>
      <c r="E5414" s="5">
        <v>22</v>
      </c>
      <c r="F5414" s="6">
        <v>-34.907269999999997</v>
      </c>
      <c r="G5414" s="6">
        <v>-59.13402</v>
      </c>
      <c r="H5414" s="7">
        <v>18870.5</v>
      </c>
      <c r="I5414" s="7">
        <v>1132.23</v>
      </c>
      <c r="J5414" s="7">
        <v>6227265</v>
      </c>
      <c r="K5414" s="8">
        <v>0.62</v>
      </c>
      <c r="L5414" s="7">
        <f t="shared" si="252"/>
        <v>2967.355290603</v>
      </c>
      <c r="M5414" s="7">
        <f t="shared" si="253"/>
        <v>0.338739188425</v>
      </c>
      <c r="N5414" s="14" t="str">
        <f t="shared" si="254"/>
        <v>&lt; 25 KW</v>
      </c>
    </row>
    <row r="5415" spans="1:14">
      <c r="A5415" s="5" t="s">
        <v>167</v>
      </c>
      <c r="B5415" s="5" t="s">
        <v>12785</v>
      </c>
      <c r="C5415" s="5" t="s">
        <v>103</v>
      </c>
      <c r="D5415" s="5" t="s">
        <v>7815</v>
      </c>
      <c r="E5415" s="5">
        <v>22</v>
      </c>
      <c r="F5415" s="6">
        <v>-34.979170000000003</v>
      </c>
      <c r="G5415" s="6">
        <v>-59.286110000000001</v>
      </c>
      <c r="H5415" s="7">
        <v>18870.5</v>
      </c>
      <c r="I5415" s="7">
        <v>1132.23</v>
      </c>
      <c r="J5415" s="7">
        <v>6227265</v>
      </c>
      <c r="K5415" s="8">
        <v>0.62</v>
      </c>
      <c r="L5415" s="7">
        <f t="shared" si="252"/>
        <v>2967.355290603</v>
      </c>
      <c r="M5415" s="7">
        <f t="shared" si="253"/>
        <v>0.338739188425</v>
      </c>
      <c r="N5415" s="14" t="str">
        <f t="shared" si="254"/>
        <v>&lt; 25 KW</v>
      </c>
    </row>
    <row r="5416" spans="1:14">
      <c r="A5416" s="5" t="s">
        <v>388</v>
      </c>
      <c r="B5416" s="5" t="s">
        <v>12785</v>
      </c>
      <c r="C5416" s="5" t="s">
        <v>47</v>
      </c>
      <c r="D5416" s="5" t="s">
        <v>7816</v>
      </c>
      <c r="E5416" s="5">
        <v>22</v>
      </c>
      <c r="F5416" s="6">
        <v>-38.506860000000003</v>
      </c>
      <c r="G5416" s="6">
        <v>-58.997410000000002</v>
      </c>
      <c r="H5416" s="7">
        <v>18870.5</v>
      </c>
      <c r="I5416" s="7">
        <v>1132.23</v>
      </c>
      <c r="J5416" s="7">
        <v>6227265</v>
      </c>
      <c r="K5416" s="8">
        <v>0.62</v>
      </c>
      <c r="L5416" s="7">
        <f t="shared" si="252"/>
        <v>2967.355290603</v>
      </c>
      <c r="M5416" s="7">
        <f t="shared" si="253"/>
        <v>0.338739188425</v>
      </c>
      <c r="N5416" s="14" t="str">
        <f t="shared" si="254"/>
        <v>&lt; 25 KW</v>
      </c>
    </row>
    <row r="5417" spans="1:14">
      <c r="A5417" s="5" t="s">
        <v>107</v>
      </c>
      <c r="B5417" s="5" t="s">
        <v>12785</v>
      </c>
      <c r="C5417" s="5" t="s">
        <v>7817</v>
      </c>
      <c r="D5417" s="5" t="s">
        <v>7818</v>
      </c>
      <c r="E5417" s="5">
        <v>22</v>
      </c>
      <c r="F5417" s="6">
        <v>-35.199579999999997</v>
      </c>
      <c r="G5417" s="6">
        <v>-60.805039999999998</v>
      </c>
      <c r="H5417" s="7">
        <v>18870.5</v>
      </c>
      <c r="I5417" s="7">
        <v>1132.23</v>
      </c>
      <c r="J5417" s="7">
        <v>6227265</v>
      </c>
      <c r="K5417" s="8">
        <v>0.62</v>
      </c>
      <c r="L5417" s="7">
        <f t="shared" si="252"/>
        <v>2967.355290603</v>
      </c>
      <c r="M5417" s="7">
        <f t="shared" si="253"/>
        <v>0.338739188425</v>
      </c>
      <c r="N5417" s="14" t="str">
        <f t="shared" si="254"/>
        <v>&lt; 25 KW</v>
      </c>
    </row>
    <row r="5418" spans="1:14">
      <c r="A5418" s="5" t="s">
        <v>107</v>
      </c>
      <c r="B5418" s="5" t="s">
        <v>12785</v>
      </c>
      <c r="C5418" s="5" t="s">
        <v>604</v>
      </c>
      <c r="D5418" s="5" t="s">
        <v>7819</v>
      </c>
      <c r="E5418" s="5">
        <v>22</v>
      </c>
      <c r="F5418" s="6">
        <v>-35.63158</v>
      </c>
      <c r="G5418" s="6">
        <v>-60.81438</v>
      </c>
      <c r="H5418" s="7">
        <v>18870.5</v>
      </c>
      <c r="I5418" s="7">
        <v>1132.23</v>
      </c>
      <c r="J5418" s="7">
        <v>6227265</v>
      </c>
      <c r="K5418" s="8">
        <v>0.62</v>
      </c>
      <c r="L5418" s="7">
        <f t="shared" si="252"/>
        <v>2967.355290603</v>
      </c>
      <c r="M5418" s="7">
        <f t="shared" si="253"/>
        <v>0.338739188425</v>
      </c>
      <c r="N5418" s="14" t="str">
        <f t="shared" si="254"/>
        <v>&lt; 25 KW</v>
      </c>
    </row>
    <row r="5419" spans="1:14">
      <c r="A5419" s="5" t="s">
        <v>107</v>
      </c>
      <c r="B5419" s="5" t="s">
        <v>12785</v>
      </c>
      <c r="C5419" s="5" t="s">
        <v>7820</v>
      </c>
      <c r="D5419" s="5" t="s">
        <v>7821</v>
      </c>
      <c r="E5419" s="5">
        <v>22</v>
      </c>
      <c r="F5419" s="6">
        <v>-35.618639999999999</v>
      </c>
      <c r="G5419" s="6">
        <v>-60.931330000000003</v>
      </c>
      <c r="H5419" s="7">
        <v>18870.5</v>
      </c>
      <c r="I5419" s="7">
        <v>1132.23</v>
      </c>
      <c r="J5419" s="7">
        <v>6227265</v>
      </c>
      <c r="K5419" s="8">
        <v>0.62</v>
      </c>
      <c r="L5419" s="7">
        <f t="shared" si="252"/>
        <v>2967.355290603</v>
      </c>
      <c r="M5419" s="7">
        <f t="shared" si="253"/>
        <v>0.338739188425</v>
      </c>
      <c r="N5419" s="14" t="str">
        <f t="shared" si="254"/>
        <v>&lt; 25 KW</v>
      </c>
    </row>
    <row r="5420" spans="1:14">
      <c r="A5420" s="5" t="s">
        <v>107</v>
      </c>
      <c r="B5420" s="5" t="s">
        <v>12785</v>
      </c>
      <c r="C5420" s="5" t="s">
        <v>7822</v>
      </c>
      <c r="D5420" s="5" t="s">
        <v>7823</v>
      </c>
      <c r="E5420" s="5">
        <v>22</v>
      </c>
      <c r="F5420" s="6">
        <v>-35.41536</v>
      </c>
      <c r="G5420" s="6">
        <v>-60.92662</v>
      </c>
      <c r="H5420" s="7">
        <v>18870.5</v>
      </c>
      <c r="I5420" s="7">
        <v>1132.23</v>
      </c>
      <c r="J5420" s="7">
        <v>6227265</v>
      </c>
      <c r="K5420" s="8">
        <v>0.62</v>
      </c>
      <c r="L5420" s="7">
        <f t="shared" si="252"/>
        <v>2967.355290603</v>
      </c>
      <c r="M5420" s="7">
        <f t="shared" si="253"/>
        <v>0.338739188425</v>
      </c>
      <c r="N5420" s="14" t="str">
        <f t="shared" si="254"/>
        <v>&lt; 25 KW</v>
      </c>
    </row>
    <row r="5421" spans="1:14">
      <c r="A5421" s="5" t="s">
        <v>107</v>
      </c>
      <c r="B5421" s="5" t="s">
        <v>12785</v>
      </c>
      <c r="C5421" s="5" t="s">
        <v>293</v>
      </c>
      <c r="D5421" s="5" t="s">
        <v>7824</v>
      </c>
      <c r="E5421" s="5">
        <v>22</v>
      </c>
      <c r="F5421" s="6">
        <v>-35.536090000000002</v>
      </c>
      <c r="G5421" s="6">
        <v>-60.969949999999997</v>
      </c>
      <c r="H5421" s="7">
        <v>18870.5</v>
      </c>
      <c r="I5421" s="7">
        <v>1132.23</v>
      </c>
      <c r="J5421" s="7">
        <v>6227265</v>
      </c>
      <c r="K5421" s="8">
        <v>0.62</v>
      </c>
      <c r="L5421" s="7">
        <f t="shared" si="252"/>
        <v>2967.355290603</v>
      </c>
      <c r="M5421" s="7">
        <f t="shared" si="253"/>
        <v>0.338739188425</v>
      </c>
      <c r="N5421" s="14" t="str">
        <f t="shared" si="254"/>
        <v>&lt; 25 KW</v>
      </c>
    </row>
    <row r="5422" spans="1:14">
      <c r="A5422" s="5" t="s">
        <v>107</v>
      </c>
      <c r="B5422" s="5" t="s">
        <v>12785</v>
      </c>
      <c r="C5422" s="5" t="s">
        <v>301</v>
      </c>
      <c r="D5422" s="5" t="s">
        <v>7825</v>
      </c>
      <c r="E5422" s="5">
        <v>22</v>
      </c>
      <c r="F5422" s="6">
        <v>-35.327150000000003</v>
      </c>
      <c r="G5422" s="6">
        <v>-61.134520000000002</v>
      </c>
      <c r="H5422" s="7">
        <v>18870.5</v>
      </c>
      <c r="I5422" s="7">
        <v>1132.23</v>
      </c>
      <c r="J5422" s="7">
        <v>6227265</v>
      </c>
      <c r="K5422" s="8">
        <v>0.62</v>
      </c>
      <c r="L5422" s="7">
        <f t="shared" si="252"/>
        <v>2967.355290603</v>
      </c>
      <c r="M5422" s="7">
        <f t="shared" si="253"/>
        <v>0.338739188425</v>
      </c>
      <c r="N5422" s="14" t="str">
        <f t="shared" si="254"/>
        <v>&lt; 25 KW</v>
      </c>
    </row>
    <row r="5423" spans="1:14">
      <c r="A5423" s="5" t="s">
        <v>147</v>
      </c>
      <c r="B5423" s="5" t="s">
        <v>12785</v>
      </c>
      <c r="C5423" s="5" t="s">
        <v>7826</v>
      </c>
      <c r="D5423" s="5" t="s">
        <v>7827</v>
      </c>
      <c r="E5423" s="5">
        <v>22</v>
      </c>
      <c r="F5423" s="6">
        <v>-36.894210000000001</v>
      </c>
      <c r="G5423" s="6">
        <v>-60.238430000000001</v>
      </c>
      <c r="H5423" s="7">
        <v>18870.5</v>
      </c>
      <c r="I5423" s="7">
        <v>1132.23</v>
      </c>
      <c r="J5423" s="7">
        <v>6227265</v>
      </c>
      <c r="K5423" s="8">
        <v>0.62</v>
      </c>
      <c r="L5423" s="7">
        <f t="shared" si="252"/>
        <v>2967.355290603</v>
      </c>
      <c r="M5423" s="7">
        <f t="shared" si="253"/>
        <v>0.338739188425</v>
      </c>
      <c r="N5423" s="14" t="str">
        <f t="shared" si="254"/>
        <v>&lt; 25 KW</v>
      </c>
    </row>
    <row r="5424" spans="1:14">
      <c r="A5424" s="5" t="s">
        <v>147</v>
      </c>
      <c r="B5424" s="5" t="s">
        <v>12785</v>
      </c>
      <c r="C5424" s="5" t="s">
        <v>7828</v>
      </c>
      <c r="D5424" s="5" t="s">
        <v>7829</v>
      </c>
      <c r="E5424" s="5">
        <v>22</v>
      </c>
      <c r="F5424" s="6">
        <v>-36.577598571800003</v>
      </c>
      <c r="G5424" s="6">
        <v>-60.965171814000001</v>
      </c>
      <c r="H5424" s="7">
        <v>18870.5</v>
      </c>
      <c r="I5424" s="7">
        <v>1132.23</v>
      </c>
      <c r="J5424" s="7">
        <v>6227265</v>
      </c>
      <c r="K5424" s="8">
        <v>0.62</v>
      </c>
      <c r="L5424" s="7">
        <f t="shared" si="252"/>
        <v>2967.355290603</v>
      </c>
      <c r="M5424" s="7">
        <f t="shared" si="253"/>
        <v>0.338739188425</v>
      </c>
      <c r="N5424" s="14" t="str">
        <f t="shared" si="254"/>
        <v>&lt; 25 KW</v>
      </c>
    </row>
    <row r="5425" spans="1:14">
      <c r="A5425" s="5" t="s">
        <v>365</v>
      </c>
      <c r="B5425" s="5" t="s">
        <v>12785</v>
      </c>
      <c r="C5425" s="5" t="s">
        <v>7830</v>
      </c>
      <c r="D5425" s="5" t="s">
        <v>7831</v>
      </c>
      <c r="E5425" s="5">
        <v>22</v>
      </c>
      <c r="F5425" s="6">
        <v>-40.110149999999997</v>
      </c>
      <c r="G5425" s="6">
        <v>-62.56447</v>
      </c>
      <c r="H5425" s="7">
        <v>18870.5</v>
      </c>
      <c r="I5425" s="7">
        <v>1132.23</v>
      </c>
      <c r="J5425" s="7">
        <v>6227265</v>
      </c>
      <c r="K5425" s="8">
        <v>0.62</v>
      </c>
      <c r="L5425" s="7">
        <f t="shared" si="252"/>
        <v>2967.355290603</v>
      </c>
      <c r="M5425" s="7">
        <f t="shared" si="253"/>
        <v>0.338739188425</v>
      </c>
      <c r="N5425" s="14" t="str">
        <f t="shared" si="254"/>
        <v>&lt; 25 KW</v>
      </c>
    </row>
    <row r="5426" spans="1:14">
      <c r="A5426" s="5" t="s">
        <v>365</v>
      </c>
      <c r="B5426" s="5" t="s">
        <v>12785</v>
      </c>
      <c r="C5426" s="5" t="s">
        <v>5801</v>
      </c>
      <c r="D5426" s="5" t="s">
        <v>7832</v>
      </c>
      <c r="E5426" s="5">
        <v>22</v>
      </c>
      <c r="F5426" s="6">
        <v>-40.351849999999999</v>
      </c>
      <c r="G5426" s="6">
        <v>-62.60604</v>
      </c>
      <c r="H5426" s="7">
        <v>18870.5</v>
      </c>
      <c r="I5426" s="7">
        <v>1132.23</v>
      </c>
      <c r="J5426" s="7">
        <v>6227265</v>
      </c>
      <c r="K5426" s="8">
        <v>0.62</v>
      </c>
      <c r="L5426" s="7">
        <f t="shared" si="252"/>
        <v>2967.355290603</v>
      </c>
      <c r="M5426" s="7">
        <f t="shared" si="253"/>
        <v>0.338739188425</v>
      </c>
      <c r="N5426" s="14" t="str">
        <f t="shared" si="254"/>
        <v>&lt; 25 KW</v>
      </c>
    </row>
    <row r="5427" spans="1:14">
      <c r="A5427" s="5" t="s">
        <v>365</v>
      </c>
      <c r="B5427" s="5" t="s">
        <v>12785</v>
      </c>
      <c r="C5427" s="5" t="s">
        <v>5310</v>
      </c>
      <c r="D5427" s="5" t="s">
        <v>7833</v>
      </c>
      <c r="E5427" s="5">
        <v>22</v>
      </c>
      <c r="F5427" s="6">
        <v>-40.105629999999998</v>
      </c>
      <c r="G5427" s="6">
        <v>-62.412500000000001</v>
      </c>
      <c r="H5427" s="7">
        <v>18870.5</v>
      </c>
      <c r="I5427" s="7">
        <v>1132.23</v>
      </c>
      <c r="J5427" s="7">
        <v>6227265</v>
      </c>
      <c r="K5427" s="8">
        <v>0.62</v>
      </c>
      <c r="L5427" s="7">
        <f t="shared" si="252"/>
        <v>2967.355290603</v>
      </c>
      <c r="M5427" s="7">
        <f t="shared" si="253"/>
        <v>0.338739188425</v>
      </c>
      <c r="N5427" s="14" t="str">
        <f t="shared" si="254"/>
        <v>&lt; 25 KW</v>
      </c>
    </row>
    <row r="5428" spans="1:14">
      <c r="A5428" s="5" t="s">
        <v>298</v>
      </c>
      <c r="B5428" s="5" t="s">
        <v>12785</v>
      </c>
      <c r="C5428" s="5" t="s">
        <v>5904</v>
      </c>
      <c r="D5428" s="5" t="s">
        <v>7834</v>
      </c>
      <c r="E5428" s="5">
        <v>22</v>
      </c>
      <c r="F5428" s="6">
        <v>-35.776020000000003</v>
      </c>
      <c r="G5428" s="6">
        <v>-61.626710000000003</v>
      </c>
      <c r="H5428" s="7">
        <v>18870.5</v>
      </c>
      <c r="I5428" s="7">
        <v>1132.23</v>
      </c>
      <c r="J5428" s="7">
        <v>6227265</v>
      </c>
      <c r="K5428" s="8">
        <v>0.62</v>
      </c>
      <c r="L5428" s="7">
        <f t="shared" si="252"/>
        <v>2967.355290603</v>
      </c>
      <c r="M5428" s="7">
        <f t="shared" si="253"/>
        <v>0.338739188425</v>
      </c>
      <c r="N5428" s="14" t="str">
        <f t="shared" si="254"/>
        <v>&lt; 25 KW</v>
      </c>
    </row>
    <row r="5429" spans="1:14">
      <c r="A5429" s="5" t="s">
        <v>298</v>
      </c>
      <c r="B5429" s="5" t="s">
        <v>12785</v>
      </c>
      <c r="C5429" s="5" t="s">
        <v>7749</v>
      </c>
      <c r="D5429" s="5" t="s">
        <v>7835</v>
      </c>
      <c r="E5429" s="5">
        <v>22</v>
      </c>
      <c r="F5429" s="6">
        <v>-36.123600000000003</v>
      </c>
      <c r="G5429" s="6">
        <v>-61.740380000000002</v>
      </c>
      <c r="H5429" s="7">
        <v>18870.5</v>
      </c>
      <c r="I5429" s="7">
        <v>1132.23</v>
      </c>
      <c r="J5429" s="7">
        <v>6227265</v>
      </c>
      <c r="K5429" s="8">
        <v>0.62</v>
      </c>
      <c r="L5429" s="7">
        <f t="shared" si="252"/>
        <v>2967.355290603</v>
      </c>
      <c r="M5429" s="7">
        <f t="shared" si="253"/>
        <v>0.338739188425</v>
      </c>
      <c r="N5429" s="14" t="str">
        <f t="shared" si="254"/>
        <v>&lt; 25 KW</v>
      </c>
    </row>
    <row r="5430" spans="1:14">
      <c r="A5430" s="5" t="s">
        <v>298</v>
      </c>
      <c r="B5430" s="5" t="s">
        <v>12785</v>
      </c>
      <c r="C5430" s="5" t="s">
        <v>103</v>
      </c>
      <c r="D5430" s="5" t="s">
        <v>7836</v>
      </c>
      <c r="E5430" s="5">
        <v>22</v>
      </c>
      <c r="F5430" s="6">
        <v>-35.824469999999998</v>
      </c>
      <c r="G5430" s="6">
        <v>-62.305689999999998</v>
      </c>
      <c r="H5430" s="7">
        <v>18870.5</v>
      </c>
      <c r="I5430" s="7">
        <v>1132.23</v>
      </c>
      <c r="J5430" s="7">
        <v>6227265</v>
      </c>
      <c r="K5430" s="8">
        <v>0.62</v>
      </c>
      <c r="L5430" s="7">
        <f t="shared" si="252"/>
        <v>2967.355290603</v>
      </c>
      <c r="M5430" s="7">
        <f t="shared" si="253"/>
        <v>0.338739188425</v>
      </c>
      <c r="N5430" s="14" t="str">
        <f t="shared" si="254"/>
        <v>&lt; 25 KW</v>
      </c>
    </row>
    <row r="5431" spans="1:14">
      <c r="A5431" s="5" t="s">
        <v>298</v>
      </c>
      <c r="B5431" s="5" t="s">
        <v>12785</v>
      </c>
      <c r="C5431" s="5" t="s">
        <v>1468</v>
      </c>
      <c r="D5431" s="5" t="s">
        <v>7837</v>
      </c>
      <c r="E5431" s="5">
        <v>22</v>
      </c>
      <c r="F5431" s="6">
        <v>-35.753100000000003</v>
      </c>
      <c r="G5431" s="6">
        <v>-62.273580000000003</v>
      </c>
      <c r="H5431" s="7">
        <v>18870.5</v>
      </c>
      <c r="I5431" s="7">
        <v>1132.23</v>
      </c>
      <c r="J5431" s="7">
        <v>6227265</v>
      </c>
      <c r="K5431" s="8">
        <v>0.62</v>
      </c>
      <c r="L5431" s="7">
        <f t="shared" si="252"/>
        <v>2967.355290603</v>
      </c>
      <c r="M5431" s="7">
        <f t="shared" si="253"/>
        <v>0.338739188425</v>
      </c>
      <c r="N5431" s="14" t="str">
        <f t="shared" si="254"/>
        <v>&lt; 25 KW</v>
      </c>
    </row>
    <row r="5432" spans="1:14">
      <c r="A5432" s="5" t="s">
        <v>173</v>
      </c>
      <c r="B5432" s="5" t="s">
        <v>12785</v>
      </c>
      <c r="C5432" s="5" t="s">
        <v>7838</v>
      </c>
      <c r="D5432" s="5" t="s">
        <v>7839</v>
      </c>
      <c r="E5432" s="5">
        <v>22</v>
      </c>
      <c r="F5432" s="6">
        <v>-36.049599999999998</v>
      </c>
      <c r="G5432" s="6">
        <v>-63.237259999999999</v>
      </c>
      <c r="H5432" s="7">
        <v>18870.5</v>
      </c>
      <c r="I5432" s="7">
        <v>1132.23</v>
      </c>
      <c r="J5432" s="7">
        <v>6227265</v>
      </c>
      <c r="K5432" s="8">
        <v>0.62</v>
      </c>
      <c r="L5432" s="7">
        <f t="shared" si="252"/>
        <v>2967.355290603</v>
      </c>
      <c r="M5432" s="7">
        <f t="shared" si="253"/>
        <v>0.338739188425</v>
      </c>
      <c r="N5432" s="14" t="str">
        <f t="shared" si="254"/>
        <v>&lt; 25 KW</v>
      </c>
    </row>
    <row r="5433" spans="1:14">
      <c r="A5433" s="5" t="s">
        <v>173</v>
      </c>
      <c r="B5433" s="5" t="s">
        <v>12785</v>
      </c>
      <c r="C5433" s="5" t="s">
        <v>7840</v>
      </c>
      <c r="D5433" s="5" t="s">
        <v>7841</v>
      </c>
      <c r="E5433" s="5">
        <v>22</v>
      </c>
      <c r="F5433" s="6">
        <v>-36.237569999999998</v>
      </c>
      <c r="G5433" s="6">
        <v>-63.349910000000001</v>
      </c>
      <c r="H5433" s="7">
        <v>18870.5</v>
      </c>
      <c r="I5433" s="7">
        <v>1132.23</v>
      </c>
      <c r="J5433" s="7">
        <v>6227265</v>
      </c>
      <c r="K5433" s="8">
        <v>0.62</v>
      </c>
      <c r="L5433" s="7">
        <f t="shared" si="252"/>
        <v>2967.355290603</v>
      </c>
      <c r="M5433" s="7">
        <f t="shared" si="253"/>
        <v>0.338739188425</v>
      </c>
      <c r="N5433" s="14" t="str">
        <f t="shared" si="254"/>
        <v>&lt; 25 KW</v>
      </c>
    </row>
    <row r="5434" spans="1:14">
      <c r="A5434" s="5" t="s">
        <v>173</v>
      </c>
      <c r="B5434" s="5" t="s">
        <v>12785</v>
      </c>
      <c r="C5434" s="5" t="s">
        <v>1235</v>
      </c>
      <c r="D5434" s="5" t="s">
        <v>7842</v>
      </c>
      <c r="E5434" s="5">
        <v>22</v>
      </c>
      <c r="F5434" s="6">
        <v>-36.171860000000002</v>
      </c>
      <c r="G5434" s="6">
        <v>-63.214019999999998</v>
      </c>
      <c r="H5434" s="7">
        <v>18870.5</v>
      </c>
      <c r="I5434" s="7">
        <v>1132.23</v>
      </c>
      <c r="J5434" s="7">
        <v>6227265</v>
      </c>
      <c r="K5434" s="8">
        <v>0.62</v>
      </c>
      <c r="L5434" s="7">
        <f t="shared" si="252"/>
        <v>2967.355290603</v>
      </c>
      <c r="M5434" s="7">
        <f t="shared" si="253"/>
        <v>0.338739188425</v>
      </c>
      <c r="N5434" s="14" t="str">
        <f t="shared" si="254"/>
        <v>&lt; 25 KW</v>
      </c>
    </row>
    <row r="5435" spans="1:14">
      <c r="A5435" s="5" t="s">
        <v>356</v>
      </c>
      <c r="B5435" s="5" t="s">
        <v>12785</v>
      </c>
      <c r="C5435" s="5" t="s">
        <v>7843</v>
      </c>
      <c r="D5435" s="5" t="s">
        <v>7844</v>
      </c>
      <c r="E5435" s="5">
        <v>22</v>
      </c>
      <c r="F5435" s="6">
        <v>-36.341299999999997</v>
      </c>
      <c r="G5435" s="6">
        <v>-58.612229999999997</v>
      </c>
      <c r="H5435" s="7">
        <v>18870.5</v>
      </c>
      <c r="I5435" s="7">
        <v>1132.23</v>
      </c>
      <c r="J5435" s="7">
        <v>6227265</v>
      </c>
      <c r="K5435" s="8">
        <v>0.62</v>
      </c>
      <c r="L5435" s="7">
        <f t="shared" si="252"/>
        <v>2967.355290603</v>
      </c>
      <c r="M5435" s="7">
        <f t="shared" si="253"/>
        <v>0.338739188425</v>
      </c>
      <c r="N5435" s="14" t="str">
        <f t="shared" si="254"/>
        <v>&lt; 25 KW</v>
      </c>
    </row>
    <row r="5436" spans="1:14">
      <c r="A5436" s="5" t="s">
        <v>356</v>
      </c>
      <c r="B5436" s="5" t="s">
        <v>12785</v>
      </c>
      <c r="C5436" s="5" t="s">
        <v>7845</v>
      </c>
      <c r="D5436" s="5" t="s">
        <v>7846</v>
      </c>
      <c r="E5436" s="5">
        <v>22</v>
      </c>
      <c r="F5436" s="6">
        <v>-36.425780000000003</v>
      </c>
      <c r="G5436" s="6">
        <v>-58.345489999999998</v>
      </c>
      <c r="H5436" s="7">
        <v>18870.5</v>
      </c>
      <c r="I5436" s="7">
        <v>1132.23</v>
      </c>
      <c r="J5436" s="7">
        <v>6227265</v>
      </c>
      <c r="K5436" s="8">
        <v>0.62</v>
      </c>
      <c r="L5436" s="7">
        <f t="shared" si="252"/>
        <v>2967.355290603</v>
      </c>
      <c r="M5436" s="7">
        <f t="shared" si="253"/>
        <v>0.338739188425</v>
      </c>
      <c r="N5436" s="14" t="str">
        <f t="shared" si="254"/>
        <v>&lt; 25 KW</v>
      </c>
    </row>
    <row r="5437" spans="1:14">
      <c r="A5437" s="5" t="s">
        <v>356</v>
      </c>
      <c r="B5437" s="5" t="s">
        <v>12785</v>
      </c>
      <c r="C5437" s="5" t="s">
        <v>103</v>
      </c>
      <c r="D5437" s="5" t="s">
        <v>7847</v>
      </c>
      <c r="E5437" s="5">
        <v>22</v>
      </c>
      <c r="F5437" s="6">
        <v>-36.11609</v>
      </c>
      <c r="G5437" s="6">
        <v>-58.56317</v>
      </c>
      <c r="H5437" s="7">
        <v>18870.5</v>
      </c>
      <c r="I5437" s="7">
        <v>1132.23</v>
      </c>
      <c r="J5437" s="7">
        <v>6227265</v>
      </c>
      <c r="K5437" s="8">
        <v>0.62</v>
      </c>
      <c r="L5437" s="7">
        <f t="shared" si="252"/>
        <v>2967.355290603</v>
      </c>
      <c r="M5437" s="7">
        <f t="shared" si="253"/>
        <v>0.338739188425</v>
      </c>
      <c r="N5437" s="14" t="str">
        <f t="shared" si="254"/>
        <v>&lt; 25 KW</v>
      </c>
    </row>
    <row r="5438" spans="1:14">
      <c r="A5438" s="5" t="s">
        <v>356</v>
      </c>
      <c r="B5438" s="5" t="s">
        <v>12785</v>
      </c>
      <c r="C5438" s="5" t="s">
        <v>7710</v>
      </c>
      <c r="D5438" s="5" t="s">
        <v>7848</v>
      </c>
      <c r="E5438" s="5">
        <v>22</v>
      </c>
      <c r="F5438" s="6">
        <v>-36.284709999999997</v>
      </c>
      <c r="G5438" s="6">
        <v>-58.479570000000002</v>
      </c>
      <c r="H5438" s="7">
        <v>18870.5</v>
      </c>
      <c r="I5438" s="7">
        <v>1132.23</v>
      </c>
      <c r="J5438" s="7">
        <v>6227265</v>
      </c>
      <c r="K5438" s="8">
        <v>0.62</v>
      </c>
      <c r="L5438" s="7">
        <f t="shared" si="252"/>
        <v>2967.355290603</v>
      </c>
      <c r="M5438" s="7">
        <f t="shared" si="253"/>
        <v>0.338739188425</v>
      </c>
      <c r="N5438" s="14" t="str">
        <f t="shared" si="254"/>
        <v>&lt; 25 KW</v>
      </c>
    </row>
    <row r="5439" spans="1:14">
      <c r="A5439" s="5" t="s">
        <v>356</v>
      </c>
      <c r="B5439" s="5" t="s">
        <v>12785</v>
      </c>
      <c r="C5439" s="5" t="s">
        <v>7849</v>
      </c>
      <c r="D5439" s="5" t="s">
        <v>7850</v>
      </c>
      <c r="E5439" s="5">
        <v>22</v>
      </c>
      <c r="F5439" s="6">
        <v>-36.749859999999998</v>
      </c>
      <c r="G5439" s="6">
        <v>-58.405119999999997</v>
      </c>
      <c r="H5439" s="7">
        <v>18870.5</v>
      </c>
      <c r="I5439" s="7">
        <v>1132.23</v>
      </c>
      <c r="J5439" s="7">
        <v>6227265</v>
      </c>
      <c r="K5439" s="8">
        <v>0.62</v>
      </c>
      <c r="L5439" s="7">
        <f t="shared" si="252"/>
        <v>2967.355290603</v>
      </c>
      <c r="M5439" s="7">
        <f t="shared" si="253"/>
        <v>0.338739188425</v>
      </c>
      <c r="N5439" s="14" t="str">
        <f t="shared" si="254"/>
        <v>&lt; 25 KW</v>
      </c>
    </row>
    <row r="5440" spans="1:14">
      <c r="A5440" s="5" t="s">
        <v>356</v>
      </c>
      <c r="B5440" s="5" t="s">
        <v>12785</v>
      </c>
      <c r="C5440" s="5" t="s">
        <v>7294</v>
      </c>
      <c r="D5440" s="5" t="s">
        <v>7851</v>
      </c>
      <c r="E5440" s="5">
        <v>22</v>
      </c>
      <c r="F5440" s="6">
        <v>-36.032910000000001</v>
      </c>
      <c r="G5440" s="6">
        <v>-58.194769999999998</v>
      </c>
      <c r="H5440" s="7">
        <v>18870.5</v>
      </c>
      <c r="I5440" s="7">
        <v>1132.23</v>
      </c>
      <c r="J5440" s="7">
        <v>6227265</v>
      </c>
      <c r="K5440" s="8">
        <v>0.62</v>
      </c>
      <c r="L5440" s="7">
        <f t="shared" si="252"/>
        <v>2967.355290603</v>
      </c>
      <c r="M5440" s="7">
        <f t="shared" si="253"/>
        <v>0.338739188425</v>
      </c>
      <c r="N5440" s="14" t="str">
        <f t="shared" si="254"/>
        <v>&lt; 25 KW</v>
      </c>
    </row>
    <row r="5441" spans="1:14">
      <c r="A5441" s="5" t="s">
        <v>433</v>
      </c>
      <c r="B5441" s="5" t="s">
        <v>12785</v>
      </c>
      <c r="C5441" s="5" t="s">
        <v>6245</v>
      </c>
      <c r="D5441" s="5" t="s">
        <v>7852</v>
      </c>
      <c r="E5441" s="5">
        <v>22</v>
      </c>
      <c r="F5441" s="6">
        <v>-38.05921</v>
      </c>
      <c r="G5441" s="6">
        <v>-62.905610000000003</v>
      </c>
      <c r="H5441" s="7">
        <v>18870.5</v>
      </c>
      <c r="I5441" s="7">
        <v>1132.23</v>
      </c>
      <c r="J5441" s="7">
        <v>6227265</v>
      </c>
      <c r="K5441" s="8">
        <v>0.62</v>
      </c>
      <c r="L5441" s="7">
        <f t="shared" si="252"/>
        <v>2967.355290603</v>
      </c>
      <c r="M5441" s="7">
        <f t="shared" si="253"/>
        <v>0.338739188425</v>
      </c>
      <c r="N5441" s="14" t="str">
        <f t="shared" si="254"/>
        <v>&lt; 25 KW</v>
      </c>
    </row>
    <row r="5442" spans="1:14">
      <c r="A5442" s="5" t="s">
        <v>27</v>
      </c>
      <c r="B5442" s="5" t="s">
        <v>12785</v>
      </c>
      <c r="C5442" s="5" t="s">
        <v>3562</v>
      </c>
      <c r="D5442" s="5" t="s">
        <v>7853</v>
      </c>
      <c r="E5442" s="5">
        <v>22</v>
      </c>
      <c r="F5442" s="6">
        <v>-33.6184883118</v>
      </c>
      <c r="G5442" s="6">
        <v>-60.127868652300002</v>
      </c>
      <c r="H5442" s="7">
        <v>18870.5</v>
      </c>
      <c r="I5442" s="7">
        <v>1132.23</v>
      </c>
      <c r="J5442" s="7">
        <v>6227265</v>
      </c>
      <c r="K5442" s="8">
        <v>0.62</v>
      </c>
      <c r="L5442" s="7">
        <f t="shared" si="252"/>
        <v>2967.355290603</v>
      </c>
      <c r="M5442" s="7">
        <f t="shared" si="253"/>
        <v>0.338739188425</v>
      </c>
      <c r="N5442" s="14" t="str">
        <f t="shared" si="254"/>
        <v>&lt; 25 KW</v>
      </c>
    </row>
    <row r="5443" spans="1:14">
      <c r="A5443" s="5" t="s">
        <v>27</v>
      </c>
      <c r="B5443" s="5" t="s">
        <v>12785</v>
      </c>
      <c r="C5443" s="5" t="s">
        <v>7854</v>
      </c>
      <c r="D5443" s="5" t="s">
        <v>7855</v>
      </c>
      <c r="E5443" s="5">
        <v>22</v>
      </c>
      <c r="F5443" s="6">
        <v>-33.681559999999998</v>
      </c>
      <c r="G5443" s="6">
        <v>-60.083689999999997</v>
      </c>
      <c r="H5443" s="7">
        <v>18870.5</v>
      </c>
      <c r="I5443" s="7">
        <v>1132.23</v>
      </c>
      <c r="J5443" s="7">
        <v>6227265</v>
      </c>
      <c r="K5443" s="8">
        <v>0.62</v>
      </c>
      <c r="L5443" s="7">
        <f t="shared" ref="L5443:L5506" si="255">+J5443*0.00116222*0.41</f>
        <v>2967.355290603</v>
      </c>
      <c r="M5443" s="7">
        <f t="shared" ref="M5443:M5506" si="256">+L5443/(365*24)</f>
        <v>0.338739188425</v>
      </c>
      <c r="N5443" s="14" t="str">
        <f t="shared" ref="N5443:N5506" si="257">+IF(M5443&lt;25,"&lt; 25 KW",IF(M5443&lt;100,"25 - 100 KW",IF(M5443&lt;300,"100 - 300 KW",IF(M5443&lt;500,"300 - 500","&gt;500KW"))))</f>
        <v>&lt; 25 KW</v>
      </c>
    </row>
    <row r="5444" spans="1:14">
      <c r="A5444" s="5" t="s">
        <v>27</v>
      </c>
      <c r="B5444" s="5" t="s">
        <v>12785</v>
      </c>
      <c r="C5444" s="5" t="s">
        <v>5904</v>
      </c>
      <c r="D5444" s="5" t="s">
        <v>5673</v>
      </c>
      <c r="E5444" s="5">
        <v>22</v>
      </c>
      <c r="F5444" s="6">
        <v>-33.615369999999999</v>
      </c>
      <c r="G5444" s="6">
        <v>-59.904530000000001</v>
      </c>
      <c r="H5444" s="7">
        <v>18870.5</v>
      </c>
      <c r="I5444" s="7">
        <v>1132.23</v>
      </c>
      <c r="J5444" s="7">
        <v>6227265</v>
      </c>
      <c r="K5444" s="8">
        <v>0.62</v>
      </c>
      <c r="L5444" s="7">
        <f t="shared" si="255"/>
        <v>2967.355290603</v>
      </c>
      <c r="M5444" s="7">
        <f t="shared" si="256"/>
        <v>0.338739188425</v>
      </c>
      <c r="N5444" s="14" t="str">
        <f t="shared" si="257"/>
        <v>&lt; 25 KW</v>
      </c>
    </row>
    <row r="5445" spans="1:14">
      <c r="A5445" s="5" t="s">
        <v>887</v>
      </c>
      <c r="B5445" s="5" t="s">
        <v>12785</v>
      </c>
      <c r="C5445" s="5" t="s">
        <v>2936</v>
      </c>
      <c r="D5445" s="5" t="s">
        <v>7856</v>
      </c>
      <c r="E5445" s="5">
        <v>22</v>
      </c>
      <c r="F5445" s="6">
        <v>-36.76652</v>
      </c>
      <c r="G5445" s="6">
        <v>-59.033839999999998</v>
      </c>
      <c r="H5445" s="7">
        <v>18870.5</v>
      </c>
      <c r="I5445" s="7">
        <v>1132.23</v>
      </c>
      <c r="J5445" s="7">
        <v>6227265</v>
      </c>
      <c r="K5445" s="8">
        <v>0.62</v>
      </c>
      <c r="L5445" s="7">
        <f t="shared" si="255"/>
        <v>2967.355290603</v>
      </c>
      <c r="M5445" s="7">
        <f t="shared" si="256"/>
        <v>0.338739188425</v>
      </c>
      <c r="N5445" s="14" t="str">
        <f t="shared" si="257"/>
        <v>&lt; 25 KW</v>
      </c>
    </row>
    <row r="5446" spans="1:14">
      <c r="A5446" s="5" t="s">
        <v>887</v>
      </c>
      <c r="B5446" s="5" t="s">
        <v>12785</v>
      </c>
      <c r="C5446" s="5" t="s">
        <v>7857</v>
      </c>
      <c r="D5446" s="5" t="s">
        <v>7858</v>
      </c>
      <c r="E5446" s="5">
        <v>22</v>
      </c>
      <c r="F5446" s="6">
        <v>-36.69464</v>
      </c>
      <c r="G5446" s="6">
        <v>-59.202710000000003</v>
      </c>
      <c r="H5446" s="7">
        <v>18870.5</v>
      </c>
      <c r="I5446" s="7">
        <v>1132.23</v>
      </c>
      <c r="J5446" s="7">
        <v>6227265</v>
      </c>
      <c r="K5446" s="8">
        <v>0.62</v>
      </c>
      <c r="L5446" s="7">
        <f t="shared" si="255"/>
        <v>2967.355290603</v>
      </c>
      <c r="M5446" s="7">
        <f t="shared" si="256"/>
        <v>0.338739188425</v>
      </c>
      <c r="N5446" s="14" t="str">
        <f t="shared" si="257"/>
        <v>&lt; 25 KW</v>
      </c>
    </row>
    <row r="5447" spans="1:14">
      <c r="A5447" s="5" t="s">
        <v>887</v>
      </c>
      <c r="B5447" s="5" t="s">
        <v>12785</v>
      </c>
      <c r="C5447" s="5" t="s">
        <v>7859</v>
      </c>
      <c r="D5447" s="5" t="s">
        <v>7860</v>
      </c>
      <c r="E5447" s="5">
        <v>22</v>
      </c>
      <c r="F5447" s="6">
        <v>-36.864429999999999</v>
      </c>
      <c r="G5447" s="6">
        <v>-58.993169999999999</v>
      </c>
      <c r="H5447" s="7">
        <v>18870.5</v>
      </c>
      <c r="I5447" s="7">
        <v>1132.23</v>
      </c>
      <c r="J5447" s="7">
        <v>6227265</v>
      </c>
      <c r="K5447" s="8">
        <v>0.62</v>
      </c>
      <c r="L5447" s="7">
        <f t="shared" si="255"/>
        <v>2967.355290603</v>
      </c>
      <c r="M5447" s="7">
        <f t="shared" si="256"/>
        <v>0.338739188425</v>
      </c>
      <c r="N5447" s="14" t="str">
        <f t="shared" si="257"/>
        <v>&lt; 25 KW</v>
      </c>
    </row>
    <row r="5448" spans="1:14">
      <c r="A5448" s="5" t="s">
        <v>887</v>
      </c>
      <c r="B5448" s="5" t="s">
        <v>12785</v>
      </c>
      <c r="C5448" s="5" t="s">
        <v>133</v>
      </c>
      <c r="D5448" s="5" t="s">
        <v>7861</v>
      </c>
      <c r="E5448" s="5">
        <v>22</v>
      </c>
      <c r="F5448" s="6">
        <v>-36.865135000000002</v>
      </c>
      <c r="G5448" s="6">
        <v>-59.122784000000003</v>
      </c>
      <c r="H5448" s="7">
        <v>18870.5</v>
      </c>
      <c r="I5448" s="7">
        <v>1132.23</v>
      </c>
      <c r="J5448" s="7">
        <v>6227265</v>
      </c>
      <c r="K5448" s="8">
        <v>0.62</v>
      </c>
      <c r="L5448" s="7">
        <f t="shared" si="255"/>
        <v>2967.355290603</v>
      </c>
      <c r="M5448" s="7">
        <f t="shared" si="256"/>
        <v>0.338739188425</v>
      </c>
      <c r="N5448" s="14" t="str">
        <f t="shared" si="257"/>
        <v>&lt; 25 KW</v>
      </c>
    </row>
    <row r="5449" spans="1:14">
      <c r="A5449" s="5" t="s">
        <v>1477</v>
      </c>
      <c r="B5449" s="5" t="s">
        <v>12785</v>
      </c>
      <c r="C5449" s="5" t="s">
        <v>103</v>
      </c>
      <c r="D5449" s="5" t="s">
        <v>7862</v>
      </c>
      <c r="E5449" s="5">
        <v>22</v>
      </c>
      <c r="F5449" s="6">
        <v>-35.465789999999998</v>
      </c>
      <c r="G5449" s="6">
        <v>-62.868789999999997</v>
      </c>
      <c r="H5449" s="7">
        <v>18870.5</v>
      </c>
      <c r="I5449" s="7">
        <v>1132.23</v>
      </c>
      <c r="J5449" s="7">
        <v>6227265</v>
      </c>
      <c r="K5449" s="8">
        <v>0.62</v>
      </c>
      <c r="L5449" s="7">
        <f t="shared" si="255"/>
        <v>2967.355290603</v>
      </c>
      <c r="M5449" s="7">
        <f t="shared" si="256"/>
        <v>0.338739188425</v>
      </c>
      <c r="N5449" s="14" t="str">
        <f t="shared" si="257"/>
        <v>&lt; 25 KW</v>
      </c>
    </row>
    <row r="5450" spans="1:14">
      <c r="A5450" s="5" t="s">
        <v>1477</v>
      </c>
      <c r="B5450" s="5" t="s">
        <v>12785</v>
      </c>
      <c r="C5450" s="5" t="s">
        <v>103</v>
      </c>
      <c r="D5450" s="5" t="s">
        <v>7863</v>
      </c>
      <c r="E5450" s="5">
        <v>22</v>
      </c>
      <c r="F5450" s="6">
        <v>-35.476067</v>
      </c>
      <c r="G5450" s="6">
        <v>-62.917450000000002</v>
      </c>
      <c r="H5450" s="7">
        <v>18870.5</v>
      </c>
      <c r="I5450" s="7">
        <v>1132.23</v>
      </c>
      <c r="J5450" s="7">
        <v>6227265</v>
      </c>
      <c r="K5450" s="8">
        <v>0.62</v>
      </c>
      <c r="L5450" s="7">
        <f t="shared" si="255"/>
        <v>2967.355290603</v>
      </c>
      <c r="M5450" s="7">
        <f t="shared" si="256"/>
        <v>0.338739188425</v>
      </c>
      <c r="N5450" s="14" t="str">
        <f t="shared" si="257"/>
        <v>&lt; 25 KW</v>
      </c>
    </row>
    <row r="5451" spans="1:14">
      <c r="A5451" s="5" t="s">
        <v>362</v>
      </c>
      <c r="B5451" s="5" t="s">
        <v>12785</v>
      </c>
      <c r="C5451" s="5" t="s">
        <v>103</v>
      </c>
      <c r="D5451" s="5" t="s">
        <v>7864</v>
      </c>
      <c r="E5451" s="5">
        <v>22</v>
      </c>
      <c r="F5451" s="6">
        <v>-34.208400726299999</v>
      </c>
      <c r="G5451" s="6">
        <v>-60.487899780299998</v>
      </c>
      <c r="H5451" s="7">
        <v>18870.5</v>
      </c>
      <c r="I5451" s="7">
        <v>1132.23</v>
      </c>
      <c r="J5451" s="7">
        <v>6227265</v>
      </c>
      <c r="K5451" s="8">
        <v>0.62</v>
      </c>
      <c r="L5451" s="7">
        <f t="shared" si="255"/>
        <v>2967.355290603</v>
      </c>
      <c r="M5451" s="7">
        <f t="shared" si="256"/>
        <v>0.338739188425</v>
      </c>
      <c r="N5451" s="14" t="str">
        <f t="shared" si="257"/>
        <v>&lt; 25 KW</v>
      </c>
    </row>
    <row r="5452" spans="1:14">
      <c r="A5452" s="5" t="s">
        <v>362</v>
      </c>
      <c r="B5452" s="5" t="s">
        <v>12785</v>
      </c>
      <c r="C5452" s="5" t="s">
        <v>7865</v>
      </c>
      <c r="D5452" s="5" t="s">
        <v>7866</v>
      </c>
      <c r="E5452" s="5">
        <v>22</v>
      </c>
      <c r="F5452" s="6">
        <v>-34.072200000000002</v>
      </c>
      <c r="G5452" s="6">
        <v>-60.982799999999997</v>
      </c>
      <c r="H5452" s="7">
        <v>18870.5</v>
      </c>
      <c r="I5452" s="7">
        <v>1132.23</v>
      </c>
      <c r="J5452" s="7">
        <v>6227265</v>
      </c>
      <c r="K5452" s="8">
        <v>0.62</v>
      </c>
      <c r="L5452" s="7">
        <f t="shared" si="255"/>
        <v>2967.355290603</v>
      </c>
      <c r="M5452" s="7">
        <f t="shared" si="256"/>
        <v>0.338739188425</v>
      </c>
      <c r="N5452" s="14" t="str">
        <f t="shared" si="257"/>
        <v>&lt; 25 KW</v>
      </c>
    </row>
    <row r="5453" spans="1:14">
      <c r="A5453" s="5" t="s">
        <v>362</v>
      </c>
      <c r="B5453" s="5" t="s">
        <v>12785</v>
      </c>
      <c r="C5453" s="5" t="s">
        <v>103</v>
      </c>
      <c r="D5453" s="5" t="s">
        <v>7867</v>
      </c>
      <c r="E5453" s="5">
        <v>22</v>
      </c>
      <c r="F5453" s="6">
        <v>-34.210599999999999</v>
      </c>
      <c r="G5453" s="6">
        <v>-60.701099999999997</v>
      </c>
      <c r="H5453" s="7">
        <v>18870.5</v>
      </c>
      <c r="I5453" s="7">
        <v>1132.23</v>
      </c>
      <c r="J5453" s="7">
        <v>6227265</v>
      </c>
      <c r="K5453" s="8">
        <v>0.62</v>
      </c>
      <c r="L5453" s="7">
        <f t="shared" si="255"/>
        <v>2967.355290603</v>
      </c>
      <c r="M5453" s="7">
        <f t="shared" si="256"/>
        <v>0.338739188425</v>
      </c>
      <c r="N5453" s="14" t="str">
        <f t="shared" si="257"/>
        <v>&lt; 25 KW</v>
      </c>
    </row>
    <row r="5454" spans="1:14">
      <c r="A5454" s="5" t="s">
        <v>10</v>
      </c>
      <c r="B5454" s="5" t="s">
        <v>12785</v>
      </c>
      <c r="C5454" s="5" t="s">
        <v>103</v>
      </c>
      <c r="D5454" s="5" t="s">
        <v>7868</v>
      </c>
      <c r="E5454" s="5">
        <v>22</v>
      </c>
      <c r="F5454" s="6">
        <v>-35.483455999999997</v>
      </c>
      <c r="G5454" s="6">
        <v>-59.10013</v>
      </c>
      <c r="H5454" s="7">
        <v>18870.5</v>
      </c>
      <c r="I5454" s="7">
        <v>1132.23</v>
      </c>
      <c r="J5454" s="7">
        <v>6227265</v>
      </c>
      <c r="K5454" s="8">
        <v>0.62</v>
      </c>
      <c r="L5454" s="7">
        <f t="shared" si="255"/>
        <v>2967.355290603</v>
      </c>
      <c r="M5454" s="7">
        <f t="shared" si="256"/>
        <v>0.338739188425</v>
      </c>
      <c r="N5454" s="14" t="str">
        <f t="shared" si="257"/>
        <v>&lt; 25 KW</v>
      </c>
    </row>
    <row r="5455" spans="1:14">
      <c r="A5455" s="5" t="s">
        <v>10</v>
      </c>
      <c r="B5455" s="5" t="s">
        <v>12785</v>
      </c>
      <c r="C5455" s="5" t="s">
        <v>3777</v>
      </c>
      <c r="D5455" s="5" t="s">
        <v>7869</v>
      </c>
      <c r="E5455" s="5">
        <v>22</v>
      </c>
      <c r="F5455" s="6">
        <v>-35.310400000000001</v>
      </c>
      <c r="G5455" s="6">
        <v>-59.507599999999996</v>
      </c>
      <c r="H5455" s="7">
        <v>18870.5</v>
      </c>
      <c r="I5455" s="7">
        <v>1132.23</v>
      </c>
      <c r="J5455" s="7">
        <v>6227265</v>
      </c>
      <c r="K5455" s="8">
        <v>0.62</v>
      </c>
      <c r="L5455" s="7">
        <f t="shared" si="255"/>
        <v>2967.355290603</v>
      </c>
      <c r="M5455" s="7">
        <f t="shared" si="256"/>
        <v>0.338739188425</v>
      </c>
      <c r="N5455" s="14" t="str">
        <f t="shared" si="257"/>
        <v>&lt; 25 KW</v>
      </c>
    </row>
    <row r="5456" spans="1:14">
      <c r="A5456" s="5" t="s">
        <v>10</v>
      </c>
      <c r="B5456" s="5" t="s">
        <v>12785</v>
      </c>
      <c r="C5456" s="5" t="s">
        <v>103</v>
      </c>
      <c r="D5456" s="5" t="s">
        <v>7870</v>
      </c>
      <c r="E5456" s="5">
        <v>22</v>
      </c>
      <c r="F5456" s="6">
        <v>-35.334701538099999</v>
      </c>
      <c r="G5456" s="6">
        <v>-59.538799285899998</v>
      </c>
      <c r="H5456" s="7">
        <v>18870.5</v>
      </c>
      <c r="I5456" s="7">
        <v>1132.23</v>
      </c>
      <c r="J5456" s="7">
        <v>6227265</v>
      </c>
      <c r="K5456" s="8">
        <v>0.62</v>
      </c>
      <c r="L5456" s="7">
        <f t="shared" si="255"/>
        <v>2967.355290603</v>
      </c>
      <c r="M5456" s="7">
        <f t="shared" si="256"/>
        <v>0.338739188425</v>
      </c>
      <c r="N5456" s="14" t="str">
        <f t="shared" si="257"/>
        <v>&lt; 25 KW</v>
      </c>
    </row>
    <row r="5457" spans="1:14">
      <c r="A5457" s="5" t="s">
        <v>1639</v>
      </c>
      <c r="B5457" s="5" t="s">
        <v>12785</v>
      </c>
      <c r="C5457" s="5" t="s">
        <v>1640</v>
      </c>
      <c r="D5457" s="5" t="s">
        <v>7871</v>
      </c>
      <c r="E5457" s="5">
        <v>22</v>
      </c>
      <c r="F5457" s="6">
        <v>-37.77834</v>
      </c>
      <c r="G5457" s="6">
        <v>-62.537840000000003</v>
      </c>
      <c r="H5457" s="7">
        <v>18870.5</v>
      </c>
      <c r="I5457" s="7">
        <v>1132.23</v>
      </c>
      <c r="J5457" s="7">
        <v>6227265</v>
      </c>
      <c r="K5457" s="8">
        <v>0.62</v>
      </c>
      <c r="L5457" s="7">
        <f t="shared" si="255"/>
        <v>2967.355290603</v>
      </c>
      <c r="M5457" s="7">
        <f t="shared" si="256"/>
        <v>0.338739188425</v>
      </c>
      <c r="N5457" s="14" t="str">
        <f t="shared" si="257"/>
        <v>&lt; 25 KW</v>
      </c>
    </row>
    <row r="5458" spans="1:14">
      <c r="A5458" s="5" t="s">
        <v>1639</v>
      </c>
      <c r="B5458" s="5" t="s">
        <v>12785</v>
      </c>
      <c r="C5458" s="5" t="s">
        <v>7872</v>
      </c>
      <c r="D5458" s="5" t="s">
        <v>7873</v>
      </c>
      <c r="E5458" s="5">
        <v>22</v>
      </c>
      <c r="F5458" s="6">
        <v>-37.765430000000002</v>
      </c>
      <c r="G5458" s="6">
        <v>-62.325614999999999</v>
      </c>
      <c r="H5458" s="7">
        <v>18870.5</v>
      </c>
      <c r="I5458" s="7">
        <v>1132.23</v>
      </c>
      <c r="J5458" s="7">
        <v>6227265</v>
      </c>
      <c r="K5458" s="8">
        <v>0.62</v>
      </c>
      <c r="L5458" s="7">
        <f t="shared" si="255"/>
        <v>2967.355290603</v>
      </c>
      <c r="M5458" s="7">
        <f t="shared" si="256"/>
        <v>0.338739188425</v>
      </c>
      <c r="N5458" s="14" t="str">
        <f t="shared" si="257"/>
        <v>&lt; 25 KW</v>
      </c>
    </row>
    <row r="5459" spans="1:14">
      <c r="A5459" s="5" t="s">
        <v>49</v>
      </c>
      <c r="B5459" s="5" t="s">
        <v>12785</v>
      </c>
      <c r="C5459" s="5" t="s">
        <v>7874</v>
      </c>
      <c r="D5459" s="5" t="s">
        <v>7875</v>
      </c>
      <c r="E5459" s="5">
        <v>22</v>
      </c>
      <c r="F5459" s="6">
        <v>-35.560001373299997</v>
      </c>
      <c r="G5459" s="6">
        <v>-59.529998779300001</v>
      </c>
      <c r="H5459" s="7">
        <v>18870.5</v>
      </c>
      <c r="I5459" s="7">
        <v>1132.23</v>
      </c>
      <c r="J5459" s="7">
        <v>6227265</v>
      </c>
      <c r="K5459" s="8">
        <v>0.62</v>
      </c>
      <c r="L5459" s="7">
        <f t="shared" si="255"/>
        <v>2967.355290603</v>
      </c>
      <c r="M5459" s="7">
        <f t="shared" si="256"/>
        <v>0.338739188425</v>
      </c>
      <c r="N5459" s="14" t="str">
        <f t="shared" si="257"/>
        <v>&lt; 25 KW</v>
      </c>
    </row>
    <row r="5460" spans="1:14">
      <c r="A5460" s="5" t="s">
        <v>49</v>
      </c>
      <c r="B5460" s="5" t="s">
        <v>12785</v>
      </c>
      <c r="C5460" s="5" t="s">
        <v>103</v>
      </c>
      <c r="D5460" s="5" t="s">
        <v>7876</v>
      </c>
      <c r="E5460" s="5">
        <v>22</v>
      </c>
      <c r="F5460" s="6">
        <v>-35.69</v>
      </c>
      <c r="G5460" s="6">
        <v>-59.57</v>
      </c>
      <c r="H5460" s="7">
        <v>18870.5</v>
      </c>
      <c r="I5460" s="7">
        <v>1132.23</v>
      </c>
      <c r="J5460" s="7">
        <v>6227265</v>
      </c>
      <c r="K5460" s="8">
        <v>0.62</v>
      </c>
      <c r="L5460" s="7">
        <f t="shared" si="255"/>
        <v>2967.355290603</v>
      </c>
      <c r="M5460" s="7">
        <f t="shared" si="256"/>
        <v>0.338739188425</v>
      </c>
      <c r="N5460" s="14" t="str">
        <f t="shared" si="257"/>
        <v>&lt; 25 KW</v>
      </c>
    </row>
    <row r="5461" spans="1:14">
      <c r="A5461" s="5" t="s">
        <v>49</v>
      </c>
      <c r="B5461" s="5" t="s">
        <v>12785</v>
      </c>
      <c r="C5461" s="5" t="s">
        <v>103</v>
      </c>
      <c r="D5461" s="5" t="s">
        <v>7877</v>
      </c>
      <c r="E5461" s="5">
        <v>22</v>
      </c>
      <c r="F5461" s="6">
        <v>-35.566960000000002</v>
      </c>
      <c r="G5461" s="6">
        <v>-59.469279999999998</v>
      </c>
      <c r="H5461" s="7">
        <v>18870.5</v>
      </c>
      <c r="I5461" s="7">
        <v>1132.23</v>
      </c>
      <c r="J5461" s="7">
        <v>6227265</v>
      </c>
      <c r="K5461" s="8">
        <v>0.62</v>
      </c>
      <c r="L5461" s="7">
        <f t="shared" si="255"/>
        <v>2967.355290603</v>
      </c>
      <c r="M5461" s="7">
        <f t="shared" si="256"/>
        <v>0.338739188425</v>
      </c>
      <c r="N5461" s="14" t="str">
        <f t="shared" si="257"/>
        <v>&lt; 25 KW</v>
      </c>
    </row>
    <row r="5462" spans="1:14">
      <c r="A5462" s="5" t="s">
        <v>49</v>
      </c>
      <c r="B5462" s="5" t="s">
        <v>12785</v>
      </c>
      <c r="C5462" s="5" t="s">
        <v>103</v>
      </c>
      <c r="D5462" s="5" t="s">
        <v>7878</v>
      </c>
      <c r="E5462" s="5">
        <v>22</v>
      </c>
      <c r="F5462" s="6">
        <v>-35.601081848100002</v>
      </c>
      <c r="G5462" s="6">
        <v>-59.560420989999997</v>
      </c>
      <c r="H5462" s="7">
        <v>18870.5</v>
      </c>
      <c r="I5462" s="7">
        <v>1132.23</v>
      </c>
      <c r="J5462" s="7">
        <v>6227265</v>
      </c>
      <c r="K5462" s="8">
        <v>0.62</v>
      </c>
      <c r="L5462" s="7">
        <f t="shared" si="255"/>
        <v>2967.355290603</v>
      </c>
      <c r="M5462" s="7">
        <f t="shared" si="256"/>
        <v>0.338739188425</v>
      </c>
      <c r="N5462" s="14" t="str">
        <f t="shared" si="257"/>
        <v>&lt; 25 KW</v>
      </c>
    </row>
    <row r="5463" spans="1:14">
      <c r="A5463" s="5" t="s">
        <v>49</v>
      </c>
      <c r="B5463" s="5" t="s">
        <v>12785</v>
      </c>
      <c r="C5463" s="5" t="s">
        <v>7879</v>
      </c>
      <c r="D5463" s="5" t="s">
        <v>7880</v>
      </c>
      <c r="E5463" s="5">
        <v>22</v>
      </c>
      <c r="F5463" s="6">
        <v>-35.696369171100002</v>
      </c>
      <c r="G5463" s="6">
        <v>-59.678760528600002</v>
      </c>
      <c r="H5463" s="7">
        <v>18870.5</v>
      </c>
      <c r="I5463" s="7">
        <v>1132.23</v>
      </c>
      <c r="J5463" s="7">
        <v>6227265</v>
      </c>
      <c r="K5463" s="8">
        <v>0.62</v>
      </c>
      <c r="L5463" s="7">
        <f t="shared" si="255"/>
        <v>2967.355290603</v>
      </c>
      <c r="M5463" s="7">
        <f t="shared" si="256"/>
        <v>0.338739188425</v>
      </c>
      <c r="N5463" s="14" t="str">
        <f t="shared" si="257"/>
        <v>&lt; 25 KW</v>
      </c>
    </row>
    <row r="5464" spans="1:14">
      <c r="A5464" s="5" t="s">
        <v>698</v>
      </c>
      <c r="B5464" s="5" t="s">
        <v>12785</v>
      </c>
      <c r="C5464" s="5" t="s">
        <v>7881</v>
      </c>
      <c r="D5464" s="5" t="s">
        <v>7882</v>
      </c>
      <c r="E5464" s="5">
        <v>22</v>
      </c>
      <c r="F5464" s="6">
        <v>-36.711889999999997</v>
      </c>
      <c r="G5464" s="6">
        <v>-62.992260000000002</v>
      </c>
      <c r="H5464" s="7">
        <v>18870.5</v>
      </c>
      <c r="I5464" s="7">
        <v>1132.23</v>
      </c>
      <c r="J5464" s="7">
        <v>6227265</v>
      </c>
      <c r="K5464" s="8">
        <v>0.62</v>
      </c>
      <c r="L5464" s="7">
        <f t="shared" si="255"/>
        <v>2967.355290603</v>
      </c>
      <c r="M5464" s="7">
        <f t="shared" si="256"/>
        <v>0.338739188425</v>
      </c>
      <c r="N5464" s="14" t="str">
        <f t="shared" si="257"/>
        <v>&lt; 25 KW</v>
      </c>
    </row>
    <row r="5465" spans="1:14">
      <c r="A5465" s="5" t="s">
        <v>66</v>
      </c>
      <c r="B5465" s="5" t="s">
        <v>12785</v>
      </c>
      <c r="C5465" s="5" t="s">
        <v>103</v>
      </c>
      <c r="D5465" s="5" t="s">
        <v>7883</v>
      </c>
      <c r="E5465" s="5">
        <v>22</v>
      </c>
      <c r="F5465" s="6">
        <v>-34.424999999999997</v>
      </c>
      <c r="G5465" s="6">
        <v>-60.183399999999999</v>
      </c>
      <c r="H5465" s="7">
        <v>18870.5</v>
      </c>
      <c r="I5465" s="7">
        <v>1132.23</v>
      </c>
      <c r="J5465" s="7">
        <v>6227265</v>
      </c>
      <c r="K5465" s="8">
        <v>0.62</v>
      </c>
      <c r="L5465" s="7">
        <f t="shared" si="255"/>
        <v>2967.355290603</v>
      </c>
      <c r="M5465" s="7">
        <f t="shared" si="256"/>
        <v>0.338739188425</v>
      </c>
      <c r="N5465" s="14" t="str">
        <f t="shared" si="257"/>
        <v>&lt; 25 KW</v>
      </c>
    </row>
    <row r="5466" spans="1:14">
      <c r="A5466" s="5" t="s">
        <v>13</v>
      </c>
      <c r="B5466" s="5" t="s">
        <v>12785</v>
      </c>
      <c r="C5466" s="5" t="s">
        <v>7884</v>
      </c>
      <c r="D5466" s="5" t="s">
        <v>7885</v>
      </c>
      <c r="E5466" s="5">
        <v>22</v>
      </c>
      <c r="F5466" s="6">
        <v>-34.454389999999997</v>
      </c>
      <c r="G5466" s="6">
        <v>-59.380009999999999</v>
      </c>
      <c r="H5466" s="7">
        <v>18870.5</v>
      </c>
      <c r="I5466" s="7">
        <v>1132.23</v>
      </c>
      <c r="J5466" s="7">
        <v>6227265</v>
      </c>
      <c r="K5466" s="8">
        <v>0.62</v>
      </c>
      <c r="L5466" s="7">
        <f t="shared" si="255"/>
        <v>2967.355290603</v>
      </c>
      <c r="M5466" s="7">
        <f t="shared" si="256"/>
        <v>0.338739188425</v>
      </c>
      <c r="N5466" s="14" t="str">
        <f t="shared" si="257"/>
        <v>&lt; 25 KW</v>
      </c>
    </row>
    <row r="5467" spans="1:14">
      <c r="A5467" s="5" t="s">
        <v>13</v>
      </c>
      <c r="B5467" s="5" t="s">
        <v>12785</v>
      </c>
      <c r="C5467" s="5" t="s">
        <v>7600</v>
      </c>
      <c r="D5467" s="5" t="s">
        <v>7886</v>
      </c>
      <c r="E5467" s="5">
        <v>22</v>
      </c>
      <c r="F5467" s="6">
        <v>-34.397190000000002</v>
      </c>
      <c r="G5467" s="6">
        <v>-59.488460000000003</v>
      </c>
      <c r="H5467" s="7">
        <v>18870.5</v>
      </c>
      <c r="I5467" s="7">
        <v>1132.23</v>
      </c>
      <c r="J5467" s="7">
        <v>6227265</v>
      </c>
      <c r="K5467" s="8">
        <v>0.62</v>
      </c>
      <c r="L5467" s="7">
        <f t="shared" si="255"/>
        <v>2967.355290603</v>
      </c>
      <c r="M5467" s="7">
        <f t="shared" si="256"/>
        <v>0.338739188425</v>
      </c>
      <c r="N5467" s="14" t="str">
        <f t="shared" si="257"/>
        <v>&lt; 25 KW</v>
      </c>
    </row>
    <row r="5468" spans="1:14">
      <c r="A5468" s="5" t="s">
        <v>13</v>
      </c>
      <c r="B5468" s="5" t="s">
        <v>12785</v>
      </c>
      <c r="C5468" s="5" t="s">
        <v>47</v>
      </c>
      <c r="D5468" s="5" t="s">
        <v>7887</v>
      </c>
      <c r="E5468" s="5">
        <v>22</v>
      </c>
      <c r="F5468" s="6">
        <v>-34.463099999999997</v>
      </c>
      <c r="G5468" s="6">
        <v>-59.41319</v>
      </c>
      <c r="H5468" s="7">
        <v>18870.5</v>
      </c>
      <c r="I5468" s="7">
        <v>1132.23</v>
      </c>
      <c r="J5468" s="7">
        <v>6227265</v>
      </c>
      <c r="K5468" s="8">
        <v>0.62</v>
      </c>
      <c r="L5468" s="7">
        <f t="shared" si="255"/>
        <v>2967.355290603</v>
      </c>
      <c r="M5468" s="7">
        <f t="shared" si="256"/>
        <v>0.338739188425</v>
      </c>
      <c r="N5468" s="14" t="str">
        <f t="shared" si="257"/>
        <v>&lt; 25 KW</v>
      </c>
    </row>
    <row r="5469" spans="1:14">
      <c r="A5469" s="5" t="s">
        <v>152</v>
      </c>
      <c r="B5469" s="5" t="s">
        <v>12785</v>
      </c>
      <c r="C5469" s="5" t="s">
        <v>7888</v>
      </c>
      <c r="D5469" s="5" t="s">
        <v>7889</v>
      </c>
      <c r="E5469" s="5">
        <v>22</v>
      </c>
      <c r="F5469" s="6">
        <v>-33.593310000000002</v>
      </c>
      <c r="G5469" s="6">
        <v>-60.353520000000003</v>
      </c>
      <c r="H5469" s="7">
        <v>18870.5</v>
      </c>
      <c r="I5469" s="7">
        <v>1132.23</v>
      </c>
      <c r="J5469" s="7">
        <v>6227265</v>
      </c>
      <c r="K5469" s="8">
        <v>0.62</v>
      </c>
      <c r="L5469" s="7">
        <f t="shared" si="255"/>
        <v>2967.355290603</v>
      </c>
      <c r="M5469" s="7">
        <f t="shared" si="256"/>
        <v>0.338739188425</v>
      </c>
      <c r="N5469" s="14" t="str">
        <f t="shared" si="257"/>
        <v>&lt; 25 KW</v>
      </c>
    </row>
    <row r="5470" spans="1:14">
      <c r="A5470" s="5" t="s">
        <v>133</v>
      </c>
      <c r="B5470" s="5" t="s">
        <v>12785</v>
      </c>
      <c r="C5470" s="5" t="s">
        <v>53</v>
      </c>
      <c r="D5470" s="5" t="s">
        <v>7890</v>
      </c>
      <c r="E5470" s="5">
        <v>22</v>
      </c>
      <c r="F5470" s="6">
        <v>-33.888603210399999</v>
      </c>
      <c r="G5470" s="6">
        <v>-59.869651794399999</v>
      </c>
      <c r="H5470" s="7">
        <v>18870.5</v>
      </c>
      <c r="I5470" s="7">
        <v>1132.23</v>
      </c>
      <c r="J5470" s="7">
        <v>6227265</v>
      </c>
      <c r="K5470" s="8">
        <v>0.62</v>
      </c>
      <c r="L5470" s="7">
        <f t="shared" si="255"/>
        <v>2967.355290603</v>
      </c>
      <c r="M5470" s="7">
        <f t="shared" si="256"/>
        <v>0.338739188425</v>
      </c>
      <c r="N5470" s="14" t="str">
        <f t="shared" si="257"/>
        <v>&lt; 25 KW</v>
      </c>
    </row>
    <row r="5471" spans="1:14">
      <c r="A5471" s="5" t="s">
        <v>133</v>
      </c>
      <c r="B5471" s="5" t="s">
        <v>12785</v>
      </c>
      <c r="C5471" s="5" t="s">
        <v>20</v>
      </c>
      <c r="D5471" s="5" t="s">
        <v>7891</v>
      </c>
      <c r="E5471" s="5">
        <v>22</v>
      </c>
      <c r="F5471" s="6">
        <v>-33.752429999999997</v>
      </c>
      <c r="G5471" s="6">
        <v>-59.907080000000001</v>
      </c>
      <c r="H5471" s="7">
        <v>18870.5</v>
      </c>
      <c r="I5471" s="7">
        <v>1132.23</v>
      </c>
      <c r="J5471" s="7">
        <v>6227265</v>
      </c>
      <c r="K5471" s="8">
        <v>0.62</v>
      </c>
      <c r="L5471" s="7">
        <f t="shared" si="255"/>
        <v>2967.355290603</v>
      </c>
      <c r="M5471" s="7">
        <f t="shared" si="256"/>
        <v>0.338739188425</v>
      </c>
      <c r="N5471" s="14" t="str">
        <f t="shared" si="257"/>
        <v>&lt; 25 KW</v>
      </c>
    </row>
    <row r="5472" spans="1:14">
      <c r="A5472" s="5" t="s">
        <v>143</v>
      </c>
      <c r="B5472" s="5" t="s">
        <v>12785</v>
      </c>
      <c r="C5472" s="5" t="s">
        <v>4790</v>
      </c>
      <c r="D5472" s="5" t="s">
        <v>7892</v>
      </c>
      <c r="E5472" s="5">
        <v>22</v>
      </c>
      <c r="F5472" s="6">
        <v>-35.059220000000003</v>
      </c>
      <c r="G5472" s="6">
        <v>-58.401829999999997</v>
      </c>
      <c r="H5472" s="7">
        <v>18870.5</v>
      </c>
      <c r="I5472" s="7">
        <v>1132.23</v>
      </c>
      <c r="J5472" s="7">
        <v>6227265</v>
      </c>
      <c r="K5472" s="8">
        <v>0.62</v>
      </c>
      <c r="L5472" s="7">
        <f t="shared" si="255"/>
        <v>2967.355290603</v>
      </c>
      <c r="M5472" s="7">
        <f t="shared" si="256"/>
        <v>0.338739188425</v>
      </c>
      <c r="N5472" s="14" t="str">
        <f t="shared" si="257"/>
        <v>&lt; 25 KW</v>
      </c>
    </row>
    <row r="5473" spans="1:14">
      <c r="A5473" s="5" t="s">
        <v>559</v>
      </c>
      <c r="B5473" s="5" t="s">
        <v>12785</v>
      </c>
      <c r="C5473" s="5" t="s">
        <v>7893</v>
      </c>
      <c r="D5473" s="5" t="s">
        <v>7894</v>
      </c>
      <c r="E5473" s="5">
        <v>22</v>
      </c>
      <c r="F5473" s="6">
        <v>-34.72278</v>
      </c>
      <c r="G5473" s="6">
        <v>-59.630279999999999</v>
      </c>
      <c r="H5473" s="7">
        <v>18870.5</v>
      </c>
      <c r="I5473" s="7">
        <v>1132.23</v>
      </c>
      <c r="J5473" s="7">
        <v>6227265</v>
      </c>
      <c r="K5473" s="8">
        <v>0.62</v>
      </c>
      <c r="L5473" s="7">
        <f t="shared" si="255"/>
        <v>2967.355290603</v>
      </c>
      <c r="M5473" s="7">
        <f t="shared" si="256"/>
        <v>0.338739188425</v>
      </c>
      <c r="N5473" s="14" t="str">
        <f t="shared" si="257"/>
        <v>&lt; 25 KW</v>
      </c>
    </row>
    <row r="5474" spans="1:14">
      <c r="A5474" s="5" t="s">
        <v>559</v>
      </c>
      <c r="B5474" s="5" t="s">
        <v>12785</v>
      </c>
      <c r="C5474" s="5" t="s">
        <v>7895</v>
      </c>
      <c r="D5474" s="5" t="s">
        <v>7896</v>
      </c>
      <c r="E5474" s="5">
        <v>22</v>
      </c>
      <c r="F5474" s="6">
        <v>-34.744169999999997</v>
      </c>
      <c r="G5474" s="6">
        <v>-59.714404999999999</v>
      </c>
      <c r="H5474" s="7">
        <v>18870.5</v>
      </c>
      <c r="I5474" s="7">
        <v>1132.23</v>
      </c>
      <c r="J5474" s="7">
        <v>6227265</v>
      </c>
      <c r="K5474" s="8">
        <v>0.62</v>
      </c>
      <c r="L5474" s="7">
        <f t="shared" si="255"/>
        <v>2967.355290603</v>
      </c>
      <c r="M5474" s="7">
        <f t="shared" si="256"/>
        <v>0.338739188425</v>
      </c>
      <c r="N5474" s="14" t="str">
        <f t="shared" si="257"/>
        <v>&lt; 25 KW</v>
      </c>
    </row>
    <row r="5475" spans="1:14">
      <c r="A5475" s="5" t="s">
        <v>35</v>
      </c>
      <c r="B5475" s="5" t="s">
        <v>12785</v>
      </c>
      <c r="C5475" s="5" t="s">
        <v>7897</v>
      </c>
      <c r="D5475" s="5" t="s">
        <v>7898</v>
      </c>
      <c r="E5475" s="5">
        <v>22</v>
      </c>
      <c r="F5475" s="6">
        <v>-37.275604000000001</v>
      </c>
      <c r="G5475" s="6">
        <v>-59.367874</v>
      </c>
      <c r="H5475" s="7">
        <v>18870.5</v>
      </c>
      <c r="I5475" s="7">
        <v>1132.23</v>
      </c>
      <c r="J5475" s="7">
        <v>6227265</v>
      </c>
      <c r="K5475" s="8">
        <v>0.62</v>
      </c>
      <c r="L5475" s="7">
        <f t="shared" si="255"/>
        <v>2967.355290603</v>
      </c>
      <c r="M5475" s="7">
        <f t="shared" si="256"/>
        <v>0.338739188425</v>
      </c>
      <c r="N5475" s="14" t="str">
        <f t="shared" si="257"/>
        <v>&lt; 25 KW</v>
      </c>
    </row>
    <row r="5476" spans="1:14">
      <c r="A5476" s="5" t="s">
        <v>35</v>
      </c>
      <c r="B5476" s="5" t="s">
        <v>12785</v>
      </c>
      <c r="C5476" s="5" t="s">
        <v>7899</v>
      </c>
      <c r="D5476" s="5" t="s">
        <v>7900</v>
      </c>
      <c r="E5476" s="5">
        <v>22</v>
      </c>
      <c r="F5476" s="6">
        <v>-37.258383000000002</v>
      </c>
      <c r="G5476" s="6">
        <v>-59.167768000000002</v>
      </c>
      <c r="H5476" s="7">
        <v>18870.5</v>
      </c>
      <c r="I5476" s="7">
        <v>1132.23</v>
      </c>
      <c r="J5476" s="7">
        <v>6227265</v>
      </c>
      <c r="K5476" s="8">
        <v>0.62</v>
      </c>
      <c r="L5476" s="7">
        <f t="shared" si="255"/>
        <v>2967.355290603</v>
      </c>
      <c r="M5476" s="7">
        <f t="shared" si="256"/>
        <v>0.338739188425</v>
      </c>
      <c r="N5476" s="14" t="str">
        <f t="shared" si="257"/>
        <v>&lt; 25 KW</v>
      </c>
    </row>
    <row r="5477" spans="1:14">
      <c r="A5477" s="5" t="s">
        <v>4419</v>
      </c>
      <c r="B5477" s="5" t="s">
        <v>12785</v>
      </c>
      <c r="C5477" s="5" t="s">
        <v>3351</v>
      </c>
      <c r="D5477" s="5" t="s">
        <v>7901</v>
      </c>
      <c r="E5477" s="5">
        <v>22</v>
      </c>
      <c r="F5477" s="6">
        <v>-36.569969999999998</v>
      </c>
      <c r="G5477" s="6">
        <v>-57.295250000000003</v>
      </c>
      <c r="H5477" s="7">
        <v>18870.5</v>
      </c>
      <c r="I5477" s="7">
        <v>1132.23</v>
      </c>
      <c r="J5477" s="7">
        <v>6227265</v>
      </c>
      <c r="K5477" s="8">
        <v>0.62</v>
      </c>
      <c r="L5477" s="7">
        <f t="shared" si="255"/>
        <v>2967.355290603</v>
      </c>
      <c r="M5477" s="7">
        <f t="shared" si="256"/>
        <v>0.338739188425</v>
      </c>
      <c r="N5477" s="14" t="str">
        <f t="shared" si="257"/>
        <v>&lt; 25 KW</v>
      </c>
    </row>
    <row r="5478" spans="1:14">
      <c r="A5478" s="5" t="s">
        <v>1564</v>
      </c>
      <c r="B5478" s="5" t="s">
        <v>12785</v>
      </c>
      <c r="C5478" s="5" t="s">
        <v>103</v>
      </c>
      <c r="D5478" s="5" t="s">
        <v>7902</v>
      </c>
      <c r="E5478" s="5">
        <v>22</v>
      </c>
      <c r="F5478" s="6">
        <v>-38.439160000000001</v>
      </c>
      <c r="G5478" s="6">
        <v>-61.833370000000002</v>
      </c>
      <c r="H5478" s="7">
        <v>18870.5</v>
      </c>
      <c r="I5478" s="7">
        <v>1132.23</v>
      </c>
      <c r="J5478" s="7">
        <v>6227265</v>
      </c>
      <c r="K5478" s="8">
        <v>0.62</v>
      </c>
      <c r="L5478" s="7">
        <f t="shared" si="255"/>
        <v>2967.355290603</v>
      </c>
      <c r="M5478" s="7">
        <f t="shared" si="256"/>
        <v>0.338739188425</v>
      </c>
      <c r="N5478" s="14" t="str">
        <f t="shared" si="257"/>
        <v>&lt; 25 KW</v>
      </c>
    </row>
    <row r="5479" spans="1:14">
      <c r="A5479" s="5" t="s">
        <v>1564</v>
      </c>
      <c r="B5479" s="5" t="s">
        <v>12785</v>
      </c>
      <c r="C5479" s="5" t="s">
        <v>1659</v>
      </c>
      <c r="D5479" s="5" t="s">
        <v>7903</v>
      </c>
      <c r="E5479" s="5">
        <v>22</v>
      </c>
      <c r="F5479" s="6">
        <v>-38.3568</v>
      </c>
      <c r="G5479" s="6">
        <v>-62.154449999999997</v>
      </c>
      <c r="H5479" s="7">
        <v>18870.5</v>
      </c>
      <c r="I5479" s="7">
        <v>1132.23</v>
      </c>
      <c r="J5479" s="7">
        <v>6227265</v>
      </c>
      <c r="K5479" s="8">
        <v>0.62</v>
      </c>
      <c r="L5479" s="7">
        <f t="shared" si="255"/>
        <v>2967.355290603</v>
      </c>
      <c r="M5479" s="7">
        <f t="shared" si="256"/>
        <v>0.338739188425</v>
      </c>
      <c r="N5479" s="14" t="str">
        <f t="shared" si="257"/>
        <v>&lt; 25 KW</v>
      </c>
    </row>
    <row r="5480" spans="1:14">
      <c r="A5480" s="5" t="s">
        <v>170</v>
      </c>
      <c r="B5480" s="5" t="s">
        <v>12785</v>
      </c>
      <c r="C5480" s="5" t="s">
        <v>7904</v>
      </c>
      <c r="D5480" s="5" t="s">
        <v>7905</v>
      </c>
      <c r="E5480" s="5">
        <v>22</v>
      </c>
      <c r="F5480" s="6">
        <v>-35.750320000000002</v>
      </c>
      <c r="G5480" s="6">
        <v>-62.710230000000003</v>
      </c>
      <c r="H5480" s="7">
        <v>18870.5</v>
      </c>
      <c r="I5480" s="7">
        <v>1132.23</v>
      </c>
      <c r="J5480" s="7">
        <v>6227265</v>
      </c>
      <c r="K5480" s="8">
        <v>0.62</v>
      </c>
      <c r="L5480" s="7">
        <f t="shared" si="255"/>
        <v>2967.355290603</v>
      </c>
      <c r="M5480" s="7">
        <f t="shared" si="256"/>
        <v>0.338739188425</v>
      </c>
      <c r="N5480" s="14" t="str">
        <f t="shared" si="257"/>
        <v>&lt; 25 KW</v>
      </c>
    </row>
    <row r="5481" spans="1:14">
      <c r="A5481" s="5" t="s">
        <v>170</v>
      </c>
      <c r="B5481" s="5" t="s">
        <v>12785</v>
      </c>
      <c r="C5481" s="5" t="s">
        <v>7906</v>
      </c>
      <c r="D5481" s="5" t="s">
        <v>7907</v>
      </c>
      <c r="E5481" s="5">
        <v>22</v>
      </c>
      <c r="F5481" s="6">
        <v>-35.774227000000003</v>
      </c>
      <c r="G5481" s="6">
        <v>-62.725017999999999</v>
      </c>
      <c r="H5481" s="7">
        <v>18870.5</v>
      </c>
      <c r="I5481" s="7">
        <v>1132.23</v>
      </c>
      <c r="J5481" s="7">
        <v>6227265</v>
      </c>
      <c r="K5481" s="8">
        <v>0.62</v>
      </c>
      <c r="L5481" s="7">
        <f t="shared" si="255"/>
        <v>2967.355290603</v>
      </c>
      <c r="M5481" s="7">
        <f t="shared" si="256"/>
        <v>0.338739188425</v>
      </c>
      <c r="N5481" s="14" t="str">
        <f t="shared" si="257"/>
        <v>&lt; 25 KW</v>
      </c>
    </row>
    <row r="5482" spans="1:14">
      <c r="A5482" s="5" t="s">
        <v>170</v>
      </c>
      <c r="B5482" s="5" t="s">
        <v>12785</v>
      </c>
      <c r="C5482" s="5" t="s">
        <v>47</v>
      </c>
      <c r="D5482" s="5" t="s">
        <v>7908</v>
      </c>
      <c r="E5482" s="5">
        <v>22</v>
      </c>
      <c r="F5482" s="6">
        <v>-36.023919999999997</v>
      </c>
      <c r="G5482" s="6">
        <v>-62.742840000000001</v>
      </c>
      <c r="H5482" s="7">
        <v>18870.5</v>
      </c>
      <c r="I5482" s="7">
        <v>1132.23</v>
      </c>
      <c r="J5482" s="7">
        <v>6227265</v>
      </c>
      <c r="K5482" s="8">
        <v>0.62</v>
      </c>
      <c r="L5482" s="7">
        <f t="shared" si="255"/>
        <v>2967.355290603</v>
      </c>
      <c r="M5482" s="7">
        <f t="shared" si="256"/>
        <v>0.338739188425</v>
      </c>
      <c r="N5482" s="14" t="str">
        <f t="shared" si="257"/>
        <v>&lt; 25 KW</v>
      </c>
    </row>
    <row r="5483" spans="1:14">
      <c r="A5483" s="5" t="s">
        <v>170</v>
      </c>
      <c r="B5483" s="5" t="s">
        <v>12785</v>
      </c>
      <c r="C5483" s="5" t="s">
        <v>6516</v>
      </c>
      <c r="D5483" s="5" t="s">
        <v>7909</v>
      </c>
      <c r="E5483" s="5">
        <v>22</v>
      </c>
      <c r="F5483" s="6">
        <v>-36.032440000000001</v>
      </c>
      <c r="G5483" s="6">
        <v>-62.491320000000002</v>
      </c>
      <c r="H5483" s="7">
        <v>18870.5</v>
      </c>
      <c r="I5483" s="7">
        <v>1132.23</v>
      </c>
      <c r="J5483" s="7">
        <v>6227265</v>
      </c>
      <c r="K5483" s="8">
        <v>0.62</v>
      </c>
      <c r="L5483" s="7">
        <f t="shared" si="255"/>
        <v>2967.355290603</v>
      </c>
      <c r="M5483" s="7">
        <f t="shared" si="256"/>
        <v>0.338739188425</v>
      </c>
      <c r="N5483" s="14" t="str">
        <f t="shared" si="257"/>
        <v>&lt; 25 KW</v>
      </c>
    </row>
    <row r="5484" spans="1:14">
      <c r="A5484" s="5" t="s">
        <v>136</v>
      </c>
      <c r="B5484" s="5" t="s">
        <v>12785</v>
      </c>
      <c r="C5484" s="5" t="s">
        <v>103</v>
      </c>
      <c r="D5484" s="5" t="s">
        <v>7910</v>
      </c>
      <c r="E5484" s="5">
        <v>22</v>
      </c>
      <c r="F5484" s="6">
        <v>-36.398829999999997</v>
      </c>
      <c r="G5484" s="6">
        <v>-62.846020000000003</v>
      </c>
      <c r="H5484" s="7">
        <v>18870.5</v>
      </c>
      <c r="I5484" s="7">
        <v>1132.23</v>
      </c>
      <c r="J5484" s="7">
        <v>6227265</v>
      </c>
      <c r="K5484" s="8">
        <v>0.62</v>
      </c>
      <c r="L5484" s="7">
        <f t="shared" si="255"/>
        <v>2967.355290603</v>
      </c>
      <c r="M5484" s="7">
        <f t="shared" si="256"/>
        <v>0.338739188425</v>
      </c>
      <c r="N5484" s="14" t="str">
        <f t="shared" si="257"/>
        <v>&lt; 25 KW</v>
      </c>
    </row>
    <row r="5485" spans="1:14">
      <c r="A5485" s="5" t="s">
        <v>136</v>
      </c>
      <c r="B5485" s="5" t="s">
        <v>12785</v>
      </c>
      <c r="C5485" s="5" t="s">
        <v>7911</v>
      </c>
      <c r="D5485" s="5" t="s">
        <v>7912</v>
      </c>
      <c r="E5485" s="5">
        <v>22</v>
      </c>
      <c r="F5485" s="6">
        <v>-36.444279999999999</v>
      </c>
      <c r="G5485" s="6">
        <v>-63.035969999999999</v>
      </c>
      <c r="H5485" s="7">
        <v>18870.5</v>
      </c>
      <c r="I5485" s="7">
        <v>1132.23</v>
      </c>
      <c r="J5485" s="7">
        <v>6227265</v>
      </c>
      <c r="K5485" s="8">
        <v>0.62</v>
      </c>
      <c r="L5485" s="7">
        <f t="shared" si="255"/>
        <v>2967.355290603</v>
      </c>
      <c r="M5485" s="7">
        <f t="shared" si="256"/>
        <v>0.338739188425</v>
      </c>
      <c r="N5485" s="14" t="str">
        <f t="shared" si="257"/>
        <v>&lt; 25 KW</v>
      </c>
    </row>
    <row r="5486" spans="1:14">
      <c r="A5486" s="5" t="s">
        <v>136</v>
      </c>
      <c r="B5486" s="5" t="s">
        <v>12785</v>
      </c>
      <c r="C5486" s="5" t="s">
        <v>158</v>
      </c>
      <c r="D5486" s="5" t="s">
        <v>7913</v>
      </c>
      <c r="E5486" s="5">
        <v>22</v>
      </c>
      <c r="F5486" s="6">
        <v>-36.471119999999999</v>
      </c>
      <c r="G5486" s="6">
        <v>-62.864550000000001</v>
      </c>
      <c r="H5486" s="7">
        <v>18870.5</v>
      </c>
      <c r="I5486" s="7">
        <v>1132.23</v>
      </c>
      <c r="J5486" s="7">
        <v>6227265</v>
      </c>
      <c r="K5486" s="8">
        <v>0.62</v>
      </c>
      <c r="L5486" s="7">
        <f t="shared" si="255"/>
        <v>2967.355290603</v>
      </c>
      <c r="M5486" s="7">
        <f t="shared" si="256"/>
        <v>0.338739188425</v>
      </c>
      <c r="N5486" s="14" t="str">
        <f t="shared" si="257"/>
        <v>&lt; 25 KW</v>
      </c>
    </row>
    <row r="5487" spans="1:14">
      <c r="A5487" s="5" t="s">
        <v>136</v>
      </c>
      <c r="B5487" s="5" t="s">
        <v>12785</v>
      </c>
      <c r="C5487" s="5" t="s">
        <v>983</v>
      </c>
      <c r="D5487" s="5" t="s">
        <v>7914</v>
      </c>
      <c r="E5487" s="5">
        <v>22</v>
      </c>
      <c r="F5487" s="6">
        <v>-36.463050000000003</v>
      </c>
      <c r="G5487" s="6">
        <v>-62.721330000000002</v>
      </c>
      <c r="H5487" s="7">
        <v>18870.5</v>
      </c>
      <c r="I5487" s="7">
        <v>1132.23</v>
      </c>
      <c r="J5487" s="7">
        <v>6227265</v>
      </c>
      <c r="K5487" s="8">
        <v>0.62</v>
      </c>
      <c r="L5487" s="7">
        <f t="shared" si="255"/>
        <v>2967.355290603</v>
      </c>
      <c r="M5487" s="7">
        <f t="shared" si="256"/>
        <v>0.338739188425</v>
      </c>
      <c r="N5487" s="14" t="str">
        <f t="shared" si="257"/>
        <v>&lt; 25 KW</v>
      </c>
    </row>
    <row r="5488" spans="1:14">
      <c r="A5488" s="5" t="s">
        <v>486</v>
      </c>
      <c r="B5488" s="5" t="s">
        <v>12785</v>
      </c>
      <c r="C5488" s="5" t="s">
        <v>103</v>
      </c>
      <c r="D5488" s="5" t="s">
        <v>7915</v>
      </c>
      <c r="E5488" s="5">
        <v>22</v>
      </c>
      <c r="F5488" s="6">
        <v>-35.795319999999997</v>
      </c>
      <c r="G5488" s="6">
        <v>-60.350810000000003</v>
      </c>
      <c r="H5488" s="7">
        <v>18870.5</v>
      </c>
      <c r="I5488" s="7">
        <v>1132.23</v>
      </c>
      <c r="J5488" s="7">
        <v>6227265</v>
      </c>
      <c r="K5488" s="8">
        <v>0.62</v>
      </c>
      <c r="L5488" s="7">
        <f t="shared" si="255"/>
        <v>2967.355290603</v>
      </c>
      <c r="M5488" s="7">
        <f t="shared" si="256"/>
        <v>0.338739188425</v>
      </c>
      <c r="N5488" s="14" t="str">
        <f t="shared" si="257"/>
        <v>&lt; 25 KW</v>
      </c>
    </row>
    <row r="5489" spans="1:14">
      <c r="A5489" s="5" t="s">
        <v>486</v>
      </c>
      <c r="B5489" s="5" t="s">
        <v>12785</v>
      </c>
      <c r="C5489" s="5" t="s">
        <v>7916</v>
      </c>
      <c r="D5489" s="5" t="s">
        <v>7917</v>
      </c>
      <c r="E5489" s="5">
        <v>22</v>
      </c>
      <c r="F5489" s="6">
        <v>-35.625549999999997</v>
      </c>
      <c r="G5489" s="6">
        <v>-60.46604</v>
      </c>
      <c r="H5489" s="7">
        <v>18870.5</v>
      </c>
      <c r="I5489" s="7">
        <v>1132.23</v>
      </c>
      <c r="J5489" s="7">
        <v>6227265</v>
      </c>
      <c r="K5489" s="8">
        <v>0.62</v>
      </c>
      <c r="L5489" s="7">
        <f t="shared" si="255"/>
        <v>2967.355290603</v>
      </c>
      <c r="M5489" s="7">
        <f t="shared" si="256"/>
        <v>0.338739188425</v>
      </c>
      <c r="N5489" s="14" t="str">
        <f t="shared" si="257"/>
        <v>&lt; 25 KW</v>
      </c>
    </row>
    <row r="5490" spans="1:14">
      <c r="A5490" s="5" t="s">
        <v>702</v>
      </c>
      <c r="B5490" s="5" t="s">
        <v>12785</v>
      </c>
      <c r="C5490" s="5" t="s">
        <v>2854</v>
      </c>
      <c r="D5490" s="5" t="s">
        <v>7918</v>
      </c>
      <c r="E5490" s="5">
        <v>22</v>
      </c>
      <c r="F5490" s="6">
        <v>-38.878100000000003</v>
      </c>
      <c r="G5490" s="6">
        <v>-63.109499999999997</v>
      </c>
      <c r="H5490" s="7">
        <v>18870.5</v>
      </c>
      <c r="I5490" s="7">
        <v>1132.23</v>
      </c>
      <c r="J5490" s="7">
        <v>6227265</v>
      </c>
      <c r="K5490" s="8">
        <v>0.62</v>
      </c>
      <c r="L5490" s="7">
        <f t="shared" si="255"/>
        <v>2967.355290603</v>
      </c>
      <c r="M5490" s="7">
        <f t="shared" si="256"/>
        <v>0.338739188425</v>
      </c>
      <c r="N5490" s="14" t="str">
        <f t="shared" si="257"/>
        <v>&lt; 25 KW</v>
      </c>
    </row>
    <row r="5491" spans="1:14">
      <c r="A5491" s="5" t="s">
        <v>33</v>
      </c>
      <c r="B5491" s="5" t="s">
        <v>12785</v>
      </c>
      <c r="C5491" s="5" t="s">
        <v>103</v>
      </c>
      <c r="D5491" s="5" t="s">
        <v>7919</v>
      </c>
      <c r="E5491" s="5">
        <v>22</v>
      </c>
      <c r="F5491" s="6">
        <v>-34.188650000000003</v>
      </c>
      <c r="G5491" s="6">
        <v>-59.117980000000003</v>
      </c>
      <c r="H5491" s="7">
        <v>18870.5</v>
      </c>
      <c r="I5491" s="7">
        <v>1132.23</v>
      </c>
      <c r="J5491" s="7">
        <v>6227265</v>
      </c>
      <c r="K5491" s="8">
        <v>0.62</v>
      </c>
      <c r="L5491" s="7">
        <f t="shared" si="255"/>
        <v>2967.355290603</v>
      </c>
      <c r="M5491" s="7">
        <f t="shared" si="256"/>
        <v>0.338739188425</v>
      </c>
      <c r="N5491" s="14" t="str">
        <f t="shared" si="257"/>
        <v>&lt; 25 KW</v>
      </c>
    </row>
    <row r="5492" spans="1:14">
      <c r="A5492" s="5" t="s">
        <v>87</v>
      </c>
      <c r="B5492" s="5" t="s">
        <v>12785</v>
      </c>
      <c r="C5492" s="5" t="s">
        <v>103</v>
      </c>
      <c r="D5492" s="5" t="s">
        <v>7920</v>
      </c>
      <c r="E5492" s="5">
        <v>21</v>
      </c>
      <c r="F5492" s="6">
        <v>-37.349490000000003</v>
      </c>
      <c r="G5492" s="6">
        <v>-63.115450000000003</v>
      </c>
      <c r="H5492" s="7">
        <v>18012.75</v>
      </c>
      <c r="I5492" s="7">
        <v>1080.76</v>
      </c>
      <c r="J5492" s="7">
        <v>5944180</v>
      </c>
      <c r="K5492" s="8">
        <v>0.59</v>
      </c>
      <c r="L5492" s="7">
        <f t="shared" si="255"/>
        <v>2832.462400636</v>
      </c>
      <c r="M5492" s="7">
        <f t="shared" si="256"/>
        <v>0.32334045669360728</v>
      </c>
      <c r="N5492" s="14" t="str">
        <f t="shared" si="257"/>
        <v>&lt; 25 KW</v>
      </c>
    </row>
    <row r="5493" spans="1:14">
      <c r="A5493" s="5" t="s">
        <v>16</v>
      </c>
      <c r="B5493" s="5" t="s">
        <v>12785</v>
      </c>
      <c r="C5493" s="5" t="s">
        <v>103</v>
      </c>
      <c r="D5493" s="5" t="s">
        <v>7921</v>
      </c>
      <c r="E5493" s="5">
        <v>21</v>
      </c>
      <c r="F5493" s="6">
        <v>-34.886830000000003</v>
      </c>
      <c r="G5493" s="6">
        <v>-60.345370000000003</v>
      </c>
      <c r="H5493" s="7">
        <v>18012.75</v>
      </c>
      <c r="I5493" s="7">
        <v>1080.76</v>
      </c>
      <c r="J5493" s="7">
        <v>5944180</v>
      </c>
      <c r="K5493" s="8">
        <v>0.59</v>
      </c>
      <c r="L5493" s="7">
        <f t="shared" si="255"/>
        <v>2832.462400636</v>
      </c>
      <c r="M5493" s="7">
        <f t="shared" si="256"/>
        <v>0.32334045669360728</v>
      </c>
      <c r="N5493" s="14" t="str">
        <f t="shared" si="257"/>
        <v>&lt; 25 KW</v>
      </c>
    </row>
    <row r="5494" spans="1:14">
      <c r="A5494" s="5" t="s">
        <v>16</v>
      </c>
      <c r="B5494" s="5" t="s">
        <v>12785</v>
      </c>
      <c r="C5494" s="5" t="s">
        <v>103</v>
      </c>
      <c r="D5494" s="5" t="s">
        <v>7922</v>
      </c>
      <c r="E5494" s="5">
        <v>21</v>
      </c>
      <c r="F5494" s="6">
        <v>-34.86195</v>
      </c>
      <c r="G5494" s="6">
        <v>-60.369349999999997</v>
      </c>
      <c r="H5494" s="7">
        <v>18012.75</v>
      </c>
      <c r="I5494" s="7">
        <v>1080.76</v>
      </c>
      <c r="J5494" s="7">
        <v>5944180</v>
      </c>
      <c r="K5494" s="8">
        <v>0.59</v>
      </c>
      <c r="L5494" s="7">
        <f t="shared" si="255"/>
        <v>2832.462400636</v>
      </c>
      <c r="M5494" s="7">
        <f t="shared" si="256"/>
        <v>0.32334045669360728</v>
      </c>
      <c r="N5494" s="14" t="str">
        <f t="shared" si="257"/>
        <v>&lt; 25 KW</v>
      </c>
    </row>
    <row r="5495" spans="1:14">
      <c r="A5495" s="5" t="s">
        <v>16</v>
      </c>
      <c r="B5495" s="5" t="s">
        <v>12785</v>
      </c>
      <c r="C5495" s="5" t="s">
        <v>47</v>
      </c>
      <c r="D5495" s="5" t="s">
        <v>7923</v>
      </c>
      <c r="E5495" s="5">
        <v>21</v>
      </c>
      <c r="F5495" s="6">
        <v>-35.041210174600003</v>
      </c>
      <c r="G5495" s="6">
        <v>-60.419601440400001</v>
      </c>
      <c r="H5495" s="7">
        <v>18012.75</v>
      </c>
      <c r="I5495" s="7">
        <v>1080.76</v>
      </c>
      <c r="J5495" s="7">
        <v>5944180</v>
      </c>
      <c r="K5495" s="8">
        <v>0.59</v>
      </c>
      <c r="L5495" s="7">
        <f t="shared" si="255"/>
        <v>2832.462400636</v>
      </c>
      <c r="M5495" s="7">
        <f t="shared" si="256"/>
        <v>0.32334045669360728</v>
      </c>
      <c r="N5495" s="14" t="str">
        <f t="shared" si="257"/>
        <v>&lt; 25 KW</v>
      </c>
    </row>
    <row r="5496" spans="1:14">
      <c r="A5496" s="5" t="s">
        <v>16</v>
      </c>
      <c r="B5496" s="5" t="s">
        <v>12785</v>
      </c>
      <c r="C5496" s="5" t="s">
        <v>4668</v>
      </c>
      <c r="D5496" s="5" t="s">
        <v>7924</v>
      </c>
      <c r="E5496" s="5">
        <v>21</v>
      </c>
      <c r="F5496" s="6">
        <v>-34.838819999999998</v>
      </c>
      <c r="G5496" s="6">
        <v>-60.361139999999999</v>
      </c>
      <c r="H5496" s="7">
        <v>18012.75</v>
      </c>
      <c r="I5496" s="7">
        <v>1080.76</v>
      </c>
      <c r="J5496" s="7">
        <v>5944180</v>
      </c>
      <c r="K5496" s="8">
        <v>0.59</v>
      </c>
      <c r="L5496" s="7">
        <f t="shared" si="255"/>
        <v>2832.462400636</v>
      </c>
      <c r="M5496" s="7">
        <f t="shared" si="256"/>
        <v>0.32334045669360728</v>
      </c>
      <c r="N5496" s="14" t="str">
        <f t="shared" si="257"/>
        <v>&lt; 25 KW</v>
      </c>
    </row>
    <row r="5497" spans="1:14">
      <c r="A5497" s="5" t="s">
        <v>16</v>
      </c>
      <c r="B5497" s="5" t="s">
        <v>12785</v>
      </c>
      <c r="C5497" s="5" t="s">
        <v>47</v>
      </c>
      <c r="D5497" s="5" t="s">
        <v>7925</v>
      </c>
      <c r="E5497" s="5">
        <v>21</v>
      </c>
      <c r="F5497" s="6">
        <v>-35.164119999999997</v>
      </c>
      <c r="G5497" s="6">
        <v>-60.221589999999999</v>
      </c>
      <c r="H5497" s="7">
        <v>18012.75</v>
      </c>
      <c r="I5497" s="7">
        <v>1080.76</v>
      </c>
      <c r="J5497" s="7">
        <v>5944180</v>
      </c>
      <c r="K5497" s="8">
        <v>0.59</v>
      </c>
      <c r="L5497" s="7">
        <f t="shared" si="255"/>
        <v>2832.462400636</v>
      </c>
      <c r="M5497" s="7">
        <f t="shared" si="256"/>
        <v>0.32334045669360728</v>
      </c>
      <c r="N5497" s="14" t="str">
        <f t="shared" si="257"/>
        <v>&lt; 25 KW</v>
      </c>
    </row>
    <row r="5498" spans="1:14">
      <c r="A5498" s="5" t="s">
        <v>16</v>
      </c>
      <c r="B5498" s="5" t="s">
        <v>12785</v>
      </c>
      <c r="C5498" s="5" t="s">
        <v>937</v>
      </c>
      <c r="D5498" s="5" t="s">
        <v>7926</v>
      </c>
      <c r="E5498" s="5">
        <v>21</v>
      </c>
      <c r="F5498" s="6">
        <v>-34.84384</v>
      </c>
      <c r="G5498" s="6">
        <v>-60.311419999999998</v>
      </c>
      <c r="H5498" s="7">
        <v>18012.75</v>
      </c>
      <c r="I5498" s="7">
        <v>1080.76</v>
      </c>
      <c r="J5498" s="7">
        <v>5944180</v>
      </c>
      <c r="K5498" s="8">
        <v>0.59</v>
      </c>
      <c r="L5498" s="7">
        <f t="shared" si="255"/>
        <v>2832.462400636</v>
      </c>
      <c r="M5498" s="7">
        <f t="shared" si="256"/>
        <v>0.32334045669360728</v>
      </c>
      <c r="N5498" s="14" t="str">
        <f t="shared" si="257"/>
        <v>&lt; 25 KW</v>
      </c>
    </row>
    <row r="5499" spans="1:14">
      <c r="A5499" s="5" t="s">
        <v>130</v>
      </c>
      <c r="B5499" s="5" t="s">
        <v>12785</v>
      </c>
      <c r="C5499" s="5" t="s">
        <v>7697</v>
      </c>
      <c r="D5499" s="5" t="s">
        <v>7927</v>
      </c>
      <c r="E5499" s="5">
        <v>21</v>
      </c>
      <c r="F5499" s="6">
        <v>-37.011780000000002</v>
      </c>
      <c r="G5499" s="6">
        <v>-59.023899999999998</v>
      </c>
      <c r="H5499" s="7">
        <v>18012.75</v>
      </c>
      <c r="I5499" s="7">
        <v>1080.76</v>
      </c>
      <c r="J5499" s="7">
        <v>5944180</v>
      </c>
      <c r="K5499" s="8">
        <v>0.59</v>
      </c>
      <c r="L5499" s="7">
        <f t="shared" si="255"/>
        <v>2832.462400636</v>
      </c>
      <c r="M5499" s="7">
        <f t="shared" si="256"/>
        <v>0.32334045669360728</v>
      </c>
      <c r="N5499" s="14" t="str">
        <f t="shared" si="257"/>
        <v>&lt; 25 KW</v>
      </c>
    </row>
    <row r="5500" spans="1:14">
      <c r="A5500" s="5" t="s">
        <v>130</v>
      </c>
      <c r="B5500" s="5" t="s">
        <v>12785</v>
      </c>
      <c r="C5500" s="5" t="s">
        <v>7928</v>
      </c>
      <c r="D5500" s="5" t="s">
        <v>7929</v>
      </c>
      <c r="E5500" s="5">
        <v>21</v>
      </c>
      <c r="F5500" s="6">
        <v>-37.480870000000003</v>
      </c>
      <c r="G5500" s="6">
        <v>-58.284469999999999</v>
      </c>
      <c r="H5500" s="7">
        <v>18012.75</v>
      </c>
      <c r="I5500" s="7">
        <v>1080.76</v>
      </c>
      <c r="J5500" s="7">
        <v>5944180</v>
      </c>
      <c r="K5500" s="8">
        <v>0.59</v>
      </c>
      <c r="L5500" s="7">
        <f t="shared" si="255"/>
        <v>2832.462400636</v>
      </c>
      <c r="M5500" s="7">
        <f t="shared" si="256"/>
        <v>0.32334045669360728</v>
      </c>
      <c r="N5500" s="14" t="str">
        <f t="shared" si="257"/>
        <v>&lt; 25 KW</v>
      </c>
    </row>
    <row r="5501" spans="1:14">
      <c r="A5501" s="5" t="s">
        <v>130</v>
      </c>
      <c r="B5501" s="5" t="s">
        <v>12785</v>
      </c>
      <c r="C5501" s="5" t="s">
        <v>100</v>
      </c>
      <c r="D5501" s="5" t="s">
        <v>7930</v>
      </c>
      <c r="E5501" s="5">
        <v>21</v>
      </c>
      <c r="F5501" s="6">
        <v>-36.896850000000001</v>
      </c>
      <c r="G5501" s="6">
        <v>-58.76388</v>
      </c>
      <c r="H5501" s="7">
        <v>18012.75</v>
      </c>
      <c r="I5501" s="7">
        <v>1080.76</v>
      </c>
      <c r="J5501" s="7">
        <v>5944180</v>
      </c>
      <c r="K5501" s="8">
        <v>0.59</v>
      </c>
      <c r="L5501" s="7">
        <f t="shared" si="255"/>
        <v>2832.462400636</v>
      </c>
      <c r="M5501" s="7">
        <f t="shared" si="256"/>
        <v>0.32334045669360728</v>
      </c>
      <c r="N5501" s="14" t="str">
        <f t="shared" si="257"/>
        <v>&lt; 25 KW</v>
      </c>
    </row>
    <row r="5502" spans="1:14">
      <c r="A5502" s="5" t="s">
        <v>130</v>
      </c>
      <c r="B5502" s="5" t="s">
        <v>12785</v>
      </c>
      <c r="C5502" s="5" t="s">
        <v>7931</v>
      </c>
      <c r="D5502" s="5" t="s">
        <v>7932</v>
      </c>
      <c r="E5502" s="5">
        <v>21</v>
      </c>
      <c r="F5502" s="6">
        <v>-37.220089999999999</v>
      </c>
      <c r="G5502" s="6">
        <v>-58.069830000000003</v>
      </c>
      <c r="H5502" s="7">
        <v>18012.75</v>
      </c>
      <c r="I5502" s="7">
        <v>1080.76</v>
      </c>
      <c r="J5502" s="7">
        <v>5944180</v>
      </c>
      <c r="K5502" s="8">
        <v>0.59</v>
      </c>
      <c r="L5502" s="7">
        <f t="shared" si="255"/>
        <v>2832.462400636</v>
      </c>
      <c r="M5502" s="7">
        <f t="shared" si="256"/>
        <v>0.32334045669360728</v>
      </c>
      <c r="N5502" s="14" t="str">
        <f t="shared" si="257"/>
        <v>&lt; 25 KW</v>
      </c>
    </row>
    <row r="5503" spans="1:14">
      <c r="A5503" s="5" t="s">
        <v>130</v>
      </c>
      <c r="B5503" s="5" t="s">
        <v>12785</v>
      </c>
      <c r="C5503" s="5" t="s">
        <v>7699</v>
      </c>
      <c r="D5503" s="5" t="s">
        <v>7933</v>
      </c>
      <c r="E5503" s="5">
        <v>21</v>
      </c>
      <c r="F5503" s="6">
        <v>-36.914389999999997</v>
      </c>
      <c r="G5503" s="6">
        <v>-58.248240000000003</v>
      </c>
      <c r="H5503" s="7">
        <v>18012.75</v>
      </c>
      <c r="I5503" s="7">
        <v>1080.76</v>
      </c>
      <c r="J5503" s="7">
        <v>5944180</v>
      </c>
      <c r="K5503" s="8">
        <v>0.59</v>
      </c>
      <c r="L5503" s="7">
        <f t="shared" si="255"/>
        <v>2832.462400636</v>
      </c>
      <c r="M5503" s="7">
        <f t="shared" si="256"/>
        <v>0.32334045669360728</v>
      </c>
      <c r="N5503" s="14" t="str">
        <f t="shared" si="257"/>
        <v>&lt; 25 KW</v>
      </c>
    </row>
    <row r="5504" spans="1:14">
      <c r="A5504" s="5" t="s">
        <v>84</v>
      </c>
      <c r="B5504" s="5" t="s">
        <v>12785</v>
      </c>
      <c r="C5504" s="5" t="s">
        <v>7934</v>
      </c>
      <c r="D5504" s="5" t="s">
        <v>7935</v>
      </c>
      <c r="E5504" s="5">
        <v>21</v>
      </c>
      <c r="F5504" s="6">
        <v>-36.778559999999999</v>
      </c>
      <c r="G5504" s="6">
        <v>-59.940117000000001</v>
      </c>
      <c r="H5504" s="7">
        <v>18012.75</v>
      </c>
      <c r="I5504" s="7">
        <v>1080.76</v>
      </c>
      <c r="J5504" s="7">
        <v>5944180</v>
      </c>
      <c r="K5504" s="8">
        <v>0.59</v>
      </c>
      <c r="L5504" s="7">
        <f t="shared" si="255"/>
        <v>2832.462400636</v>
      </c>
      <c r="M5504" s="7">
        <f t="shared" si="256"/>
        <v>0.32334045669360728</v>
      </c>
      <c r="N5504" s="14" t="str">
        <f t="shared" si="257"/>
        <v>&lt; 25 KW</v>
      </c>
    </row>
    <row r="5505" spans="1:14">
      <c r="A5505" s="5" t="s">
        <v>754</v>
      </c>
      <c r="B5505" s="5" t="s">
        <v>12785</v>
      </c>
      <c r="C5505" s="5" t="s">
        <v>3335</v>
      </c>
      <c r="D5505" s="5" t="s">
        <v>7936</v>
      </c>
      <c r="E5505" s="5">
        <v>21</v>
      </c>
      <c r="F5505" s="6">
        <v>-38.741750000000003</v>
      </c>
      <c r="G5505" s="6">
        <v>-62.115789999999997</v>
      </c>
      <c r="H5505" s="7">
        <v>18012.75</v>
      </c>
      <c r="I5505" s="7">
        <v>1080.76</v>
      </c>
      <c r="J5505" s="7">
        <v>5944180</v>
      </c>
      <c r="K5505" s="8">
        <v>0.59</v>
      </c>
      <c r="L5505" s="7">
        <f t="shared" si="255"/>
        <v>2832.462400636</v>
      </c>
      <c r="M5505" s="7">
        <f t="shared" si="256"/>
        <v>0.32334045669360728</v>
      </c>
      <c r="N5505" s="14" t="str">
        <f t="shared" si="257"/>
        <v>&lt; 25 KW</v>
      </c>
    </row>
    <row r="5506" spans="1:14">
      <c r="A5506" s="5" t="s">
        <v>95</v>
      </c>
      <c r="B5506" s="5" t="s">
        <v>12785</v>
      </c>
      <c r="C5506" s="5" t="s">
        <v>1939</v>
      </c>
      <c r="D5506" s="5" t="s">
        <v>7937</v>
      </c>
      <c r="E5506" s="5">
        <v>21</v>
      </c>
      <c r="F5506" s="6">
        <v>-37.94097</v>
      </c>
      <c r="G5506" s="6">
        <v>-58.379339999999999</v>
      </c>
      <c r="H5506" s="7">
        <v>18012.75</v>
      </c>
      <c r="I5506" s="7">
        <v>1080.76</v>
      </c>
      <c r="J5506" s="7">
        <v>5944180</v>
      </c>
      <c r="K5506" s="8">
        <v>0.59</v>
      </c>
      <c r="L5506" s="7">
        <f t="shared" si="255"/>
        <v>2832.462400636</v>
      </c>
      <c r="M5506" s="7">
        <f t="shared" si="256"/>
        <v>0.32334045669360728</v>
      </c>
      <c r="N5506" s="14" t="str">
        <f t="shared" si="257"/>
        <v>&lt; 25 KW</v>
      </c>
    </row>
    <row r="5507" spans="1:14">
      <c r="A5507" s="5" t="s">
        <v>95</v>
      </c>
      <c r="B5507" s="5" t="s">
        <v>12785</v>
      </c>
      <c r="C5507" s="5" t="s">
        <v>2141</v>
      </c>
      <c r="D5507" s="5" t="s">
        <v>7938</v>
      </c>
      <c r="E5507" s="5">
        <v>21</v>
      </c>
      <c r="F5507" s="6">
        <v>-37.639569999999999</v>
      </c>
      <c r="G5507" s="6">
        <v>-57.885420000000003</v>
      </c>
      <c r="H5507" s="7">
        <v>18012.75</v>
      </c>
      <c r="I5507" s="7">
        <v>1080.76</v>
      </c>
      <c r="J5507" s="7">
        <v>5944180</v>
      </c>
      <c r="K5507" s="8">
        <v>0.59</v>
      </c>
      <c r="L5507" s="7">
        <f t="shared" ref="L5507:L5570" si="258">+J5507*0.00116222*0.41</f>
        <v>2832.462400636</v>
      </c>
      <c r="M5507" s="7">
        <f t="shared" ref="M5507:M5570" si="259">+L5507/(365*24)</f>
        <v>0.32334045669360728</v>
      </c>
      <c r="N5507" s="14" t="str">
        <f t="shared" ref="N5507:N5570" si="260">+IF(M5507&lt;25,"&lt; 25 KW",IF(M5507&lt;100,"25 - 100 KW",IF(M5507&lt;300,"100 - 300 KW",IF(M5507&lt;500,"300 - 500","&gt;500KW"))))</f>
        <v>&lt; 25 KW</v>
      </c>
    </row>
    <row r="5508" spans="1:14">
      <c r="A5508" s="5" t="s">
        <v>95</v>
      </c>
      <c r="B5508" s="5" t="s">
        <v>12785</v>
      </c>
      <c r="C5508" s="5" t="s">
        <v>1281</v>
      </c>
      <c r="D5508" s="5" t="s">
        <v>7939</v>
      </c>
      <c r="E5508" s="5">
        <v>21</v>
      </c>
      <c r="F5508" s="6">
        <v>-37.564959999999999</v>
      </c>
      <c r="G5508" s="6">
        <v>-58.336979999999997</v>
      </c>
      <c r="H5508" s="7">
        <v>18012.75</v>
      </c>
      <c r="I5508" s="7">
        <v>1080.76</v>
      </c>
      <c r="J5508" s="7">
        <v>5944180</v>
      </c>
      <c r="K5508" s="8">
        <v>0.59</v>
      </c>
      <c r="L5508" s="7">
        <f t="shared" si="258"/>
        <v>2832.462400636</v>
      </c>
      <c r="M5508" s="7">
        <f t="shared" si="259"/>
        <v>0.32334045669360728</v>
      </c>
      <c r="N5508" s="14" t="str">
        <f t="shared" si="260"/>
        <v>&lt; 25 KW</v>
      </c>
    </row>
    <row r="5509" spans="1:14">
      <c r="A5509" s="5" t="s">
        <v>95</v>
      </c>
      <c r="B5509" s="5" t="s">
        <v>12785</v>
      </c>
      <c r="C5509" s="5" t="s">
        <v>7940</v>
      </c>
      <c r="D5509" s="5" t="s">
        <v>7941</v>
      </c>
      <c r="E5509" s="5">
        <v>21</v>
      </c>
      <c r="F5509" s="6">
        <v>-37.752400000000002</v>
      </c>
      <c r="G5509" s="6">
        <v>-58.4009</v>
      </c>
      <c r="H5509" s="7">
        <v>18012.75</v>
      </c>
      <c r="I5509" s="7">
        <v>1080.76</v>
      </c>
      <c r="J5509" s="7">
        <v>5944180</v>
      </c>
      <c r="K5509" s="8">
        <v>0.59</v>
      </c>
      <c r="L5509" s="7">
        <f t="shared" si="258"/>
        <v>2832.462400636</v>
      </c>
      <c r="M5509" s="7">
        <f t="shared" si="259"/>
        <v>0.32334045669360728</v>
      </c>
      <c r="N5509" s="14" t="str">
        <f t="shared" si="260"/>
        <v>&lt; 25 KW</v>
      </c>
    </row>
    <row r="5510" spans="1:14">
      <c r="A5510" s="5" t="s">
        <v>537</v>
      </c>
      <c r="B5510" s="5" t="s">
        <v>12785</v>
      </c>
      <c r="C5510" s="5" t="s">
        <v>2587</v>
      </c>
      <c r="D5510" s="5" t="s">
        <v>2588</v>
      </c>
      <c r="E5510" s="5">
        <v>21</v>
      </c>
      <c r="F5510" s="6">
        <v>-34.022759999999998</v>
      </c>
      <c r="G5510" s="6">
        <v>-59.682009999999998</v>
      </c>
      <c r="H5510" s="7">
        <v>18012.75</v>
      </c>
      <c r="I5510" s="7">
        <v>1080.76</v>
      </c>
      <c r="J5510" s="7">
        <v>5944180</v>
      </c>
      <c r="K5510" s="8">
        <v>0.59</v>
      </c>
      <c r="L5510" s="7">
        <f t="shared" si="258"/>
        <v>2832.462400636</v>
      </c>
      <c r="M5510" s="7">
        <f t="shared" si="259"/>
        <v>0.32334045669360728</v>
      </c>
      <c r="N5510" s="14" t="str">
        <f t="shared" si="260"/>
        <v>&lt; 25 KW</v>
      </c>
    </row>
    <row r="5511" spans="1:14">
      <c r="A5511" s="5" t="s">
        <v>537</v>
      </c>
      <c r="B5511" s="5" t="s">
        <v>12785</v>
      </c>
      <c r="C5511" s="5" t="s">
        <v>7942</v>
      </c>
      <c r="D5511" s="5" t="s">
        <v>7943</v>
      </c>
      <c r="E5511" s="5">
        <v>21</v>
      </c>
      <c r="F5511" s="6">
        <v>-33.846089999999997</v>
      </c>
      <c r="G5511" s="6">
        <v>-59.334180000000003</v>
      </c>
      <c r="H5511" s="7">
        <v>18012.75</v>
      </c>
      <c r="I5511" s="7">
        <v>1080.76</v>
      </c>
      <c r="J5511" s="7">
        <v>5944180</v>
      </c>
      <c r="K5511" s="8">
        <v>0.59</v>
      </c>
      <c r="L5511" s="7">
        <f t="shared" si="258"/>
        <v>2832.462400636</v>
      </c>
      <c r="M5511" s="7">
        <f t="shared" si="259"/>
        <v>0.32334045669360728</v>
      </c>
      <c r="N5511" s="14" t="str">
        <f t="shared" si="260"/>
        <v>&lt; 25 KW</v>
      </c>
    </row>
    <row r="5512" spans="1:14">
      <c r="A5512" s="5" t="s">
        <v>537</v>
      </c>
      <c r="B5512" s="5" t="s">
        <v>12785</v>
      </c>
      <c r="C5512" s="5" t="s">
        <v>103</v>
      </c>
      <c r="D5512" s="5" t="s">
        <v>7944</v>
      </c>
      <c r="E5512" s="5">
        <v>21</v>
      </c>
      <c r="F5512" s="6">
        <v>-33.957000000000001</v>
      </c>
      <c r="G5512" s="6">
        <v>-59.656999999999996</v>
      </c>
      <c r="H5512" s="7">
        <v>18012.75</v>
      </c>
      <c r="I5512" s="7">
        <v>1080.76</v>
      </c>
      <c r="J5512" s="7">
        <v>5944180</v>
      </c>
      <c r="K5512" s="8">
        <v>0.59</v>
      </c>
      <c r="L5512" s="7">
        <f t="shared" si="258"/>
        <v>2832.462400636</v>
      </c>
      <c r="M5512" s="7">
        <f t="shared" si="259"/>
        <v>0.32334045669360728</v>
      </c>
      <c r="N5512" s="14" t="str">
        <f t="shared" si="260"/>
        <v>&lt; 25 KW</v>
      </c>
    </row>
    <row r="5513" spans="1:14">
      <c r="A5513" s="5" t="s">
        <v>537</v>
      </c>
      <c r="B5513" s="5" t="s">
        <v>12785</v>
      </c>
      <c r="C5513" s="5" t="s">
        <v>7942</v>
      </c>
      <c r="D5513" s="5" t="s">
        <v>7945</v>
      </c>
      <c r="E5513" s="5">
        <v>21</v>
      </c>
      <c r="F5513" s="6">
        <v>-33.846089999999997</v>
      </c>
      <c r="G5513" s="6">
        <v>-59.334180000000003</v>
      </c>
      <c r="H5513" s="7">
        <v>18012.75</v>
      </c>
      <c r="I5513" s="7">
        <v>1080.76</v>
      </c>
      <c r="J5513" s="7">
        <v>5944180</v>
      </c>
      <c r="K5513" s="8">
        <v>0.59</v>
      </c>
      <c r="L5513" s="7">
        <f t="shared" si="258"/>
        <v>2832.462400636</v>
      </c>
      <c r="M5513" s="7">
        <f t="shared" si="259"/>
        <v>0.32334045669360728</v>
      </c>
      <c r="N5513" s="14" t="str">
        <f t="shared" si="260"/>
        <v>&lt; 25 KW</v>
      </c>
    </row>
    <row r="5514" spans="1:14">
      <c r="A5514" s="5" t="s">
        <v>612</v>
      </c>
      <c r="B5514" s="5" t="s">
        <v>12785</v>
      </c>
      <c r="C5514" s="5" t="s">
        <v>3613</v>
      </c>
      <c r="D5514" s="5" t="s">
        <v>7946</v>
      </c>
      <c r="E5514" s="5">
        <v>21</v>
      </c>
      <c r="F5514" s="6">
        <v>-37.614789999999999</v>
      </c>
      <c r="G5514" s="6">
        <v>-59.818930000000002</v>
      </c>
      <c r="H5514" s="7">
        <v>18012.75</v>
      </c>
      <c r="I5514" s="7">
        <v>1080.76</v>
      </c>
      <c r="J5514" s="7">
        <v>5944180</v>
      </c>
      <c r="K5514" s="8">
        <v>0.59</v>
      </c>
      <c r="L5514" s="7">
        <f t="shared" si="258"/>
        <v>2832.462400636</v>
      </c>
      <c r="M5514" s="7">
        <f t="shared" si="259"/>
        <v>0.32334045669360728</v>
      </c>
      <c r="N5514" s="14" t="str">
        <f t="shared" si="260"/>
        <v>&lt; 25 KW</v>
      </c>
    </row>
    <row r="5515" spans="1:14">
      <c r="A5515" s="5" t="s">
        <v>979</v>
      </c>
      <c r="B5515" s="5" t="s">
        <v>12785</v>
      </c>
      <c r="C5515" s="5" t="s">
        <v>103</v>
      </c>
      <c r="D5515" s="5" t="s">
        <v>7947</v>
      </c>
      <c r="E5515" s="5">
        <v>21</v>
      </c>
      <c r="F5515" s="6">
        <v>-34.843597000000003</v>
      </c>
      <c r="G5515" s="6">
        <v>-58.080413999999998</v>
      </c>
      <c r="H5515" s="7">
        <v>18012.75</v>
      </c>
      <c r="I5515" s="7">
        <v>1080.76</v>
      </c>
      <c r="J5515" s="7">
        <v>5944180</v>
      </c>
      <c r="K5515" s="8">
        <v>0.59</v>
      </c>
      <c r="L5515" s="7">
        <f t="shared" si="258"/>
        <v>2832.462400636</v>
      </c>
      <c r="M5515" s="7">
        <f t="shared" si="259"/>
        <v>0.32334045669360728</v>
      </c>
      <c r="N5515" s="14" t="str">
        <f t="shared" si="260"/>
        <v>&lt; 25 KW</v>
      </c>
    </row>
    <row r="5516" spans="1:14">
      <c r="A5516" s="5" t="s">
        <v>19</v>
      </c>
      <c r="B5516" s="5" t="s">
        <v>12785</v>
      </c>
      <c r="C5516" s="5" t="s">
        <v>103</v>
      </c>
      <c r="D5516" s="5" t="s">
        <v>7948</v>
      </c>
      <c r="E5516" s="5">
        <v>21</v>
      </c>
      <c r="F5516" s="6">
        <v>-36.31691</v>
      </c>
      <c r="G5516" s="6">
        <v>-61.033059999999999</v>
      </c>
      <c r="H5516" s="7">
        <v>18012.75</v>
      </c>
      <c r="I5516" s="7">
        <v>1080.76</v>
      </c>
      <c r="J5516" s="7">
        <v>5944180</v>
      </c>
      <c r="K5516" s="8">
        <v>0.59</v>
      </c>
      <c r="L5516" s="7">
        <f t="shared" si="258"/>
        <v>2832.462400636</v>
      </c>
      <c r="M5516" s="7">
        <f t="shared" si="259"/>
        <v>0.32334045669360728</v>
      </c>
      <c r="N5516" s="14" t="str">
        <f t="shared" si="260"/>
        <v>&lt; 25 KW</v>
      </c>
    </row>
    <row r="5517" spans="1:14">
      <c r="A5517" s="5" t="s">
        <v>19</v>
      </c>
      <c r="B5517" s="5" t="s">
        <v>12785</v>
      </c>
      <c r="C5517" s="5" t="s">
        <v>103</v>
      </c>
      <c r="D5517" s="5" t="s">
        <v>7949</v>
      </c>
      <c r="E5517" s="5">
        <v>21</v>
      </c>
      <c r="F5517" s="6">
        <v>-36.533639999999998</v>
      </c>
      <c r="G5517" s="6">
        <v>-61.64978</v>
      </c>
      <c r="H5517" s="7">
        <v>18012.75</v>
      </c>
      <c r="I5517" s="7">
        <v>1080.76</v>
      </c>
      <c r="J5517" s="7">
        <v>5944180</v>
      </c>
      <c r="K5517" s="8">
        <v>0.59</v>
      </c>
      <c r="L5517" s="7">
        <f t="shared" si="258"/>
        <v>2832.462400636</v>
      </c>
      <c r="M5517" s="7">
        <f t="shared" si="259"/>
        <v>0.32334045669360728</v>
      </c>
      <c r="N5517" s="14" t="str">
        <f t="shared" si="260"/>
        <v>&lt; 25 KW</v>
      </c>
    </row>
    <row r="5518" spans="1:14">
      <c r="A5518" s="5" t="s">
        <v>19</v>
      </c>
      <c r="B5518" s="5" t="s">
        <v>12785</v>
      </c>
      <c r="C5518" s="5" t="s">
        <v>4652</v>
      </c>
      <c r="D5518" s="5" t="s">
        <v>7950</v>
      </c>
      <c r="E5518" s="5">
        <v>21</v>
      </c>
      <c r="F5518" s="6">
        <v>-36.605930000000001</v>
      </c>
      <c r="G5518" s="6">
        <v>-61.642620000000001</v>
      </c>
      <c r="H5518" s="7">
        <v>18012.75</v>
      </c>
      <c r="I5518" s="7">
        <v>1080.76</v>
      </c>
      <c r="J5518" s="7">
        <v>5944180</v>
      </c>
      <c r="K5518" s="8">
        <v>0.59</v>
      </c>
      <c r="L5518" s="7">
        <f t="shared" si="258"/>
        <v>2832.462400636</v>
      </c>
      <c r="M5518" s="7">
        <f t="shared" si="259"/>
        <v>0.32334045669360728</v>
      </c>
      <c r="N5518" s="14" t="str">
        <f t="shared" si="260"/>
        <v>&lt; 25 KW</v>
      </c>
    </row>
    <row r="5519" spans="1:14">
      <c r="A5519" s="5" t="s">
        <v>584</v>
      </c>
      <c r="B5519" s="5" t="s">
        <v>12785</v>
      </c>
      <c r="C5519" s="5" t="s">
        <v>7951</v>
      </c>
      <c r="D5519" s="5" t="s">
        <v>7952</v>
      </c>
      <c r="E5519" s="5">
        <v>21</v>
      </c>
      <c r="F5519" s="6">
        <v>-34.358049999999999</v>
      </c>
      <c r="G5519" s="6">
        <v>-59.015419999999999</v>
      </c>
      <c r="H5519" s="7">
        <v>18012.75</v>
      </c>
      <c r="I5519" s="7">
        <v>1080.76</v>
      </c>
      <c r="J5519" s="7">
        <v>5944180</v>
      </c>
      <c r="K5519" s="8">
        <v>0.59</v>
      </c>
      <c r="L5519" s="7">
        <f t="shared" si="258"/>
        <v>2832.462400636</v>
      </c>
      <c r="M5519" s="7">
        <f t="shared" si="259"/>
        <v>0.32334045669360728</v>
      </c>
      <c r="N5519" s="14" t="str">
        <f t="shared" si="260"/>
        <v>&lt; 25 KW</v>
      </c>
    </row>
    <row r="5520" spans="1:14">
      <c r="A5520" s="5" t="s">
        <v>55</v>
      </c>
      <c r="B5520" s="5" t="s">
        <v>12785</v>
      </c>
      <c r="C5520" s="5" t="s">
        <v>7953</v>
      </c>
      <c r="D5520" s="5" t="s">
        <v>7954</v>
      </c>
      <c r="E5520" s="5">
        <v>21</v>
      </c>
      <c r="F5520" s="6">
        <v>-34.937100000000001</v>
      </c>
      <c r="G5520" s="6">
        <v>-58.62236</v>
      </c>
      <c r="H5520" s="7">
        <v>18012.75</v>
      </c>
      <c r="I5520" s="7">
        <v>1080.76</v>
      </c>
      <c r="J5520" s="7">
        <v>5944180</v>
      </c>
      <c r="K5520" s="8">
        <v>0.59</v>
      </c>
      <c r="L5520" s="7">
        <f t="shared" si="258"/>
        <v>2832.462400636</v>
      </c>
      <c r="M5520" s="7">
        <f t="shared" si="259"/>
        <v>0.32334045669360728</v>
      </c>
      <c r="N5520" s="14" t="str">
        <f t="shared" si="260"/>
        <v>&lt; 25 KW</v>
      </c>
    </row>
    <row r="5521" spans="1:14">
      <c r="A5521" s="5" t="s">
        <v>55</v>
      </c>
      <c r="B5521" s="5" t="s">
        <v>12785</v>
      </c>
      <c r="C5521" s="5" t="s">
        <v>7955</v>
      </c>
      <c r="D5521" s="5" t="s">
        <v>7956</v>
      </c>
      <c r="E5521" s="5">
        <v>21</v>
      </c>
      <c r="F5521" s="6">
        <v>-35.064129999999999</v>
      </c>
      <c r="G5521" s="6">
        <v>-58.640450000000001</v>
      </c>
      <c r="H5521" s="7">
        <v>18012.75</v>
      </c>
      <c r="I5521" s="7">
        <v>1080.76</v>
      </c>
      <c r="J5521" s="7">
        <v>5944180</v>
      </c>
      <c r="K5521" s="8">
        <v>0.59</v>
      </c>
      <c r="L5521" s="7">
        <f t="shared" si="258"/>
        <v>2832.462400636</v>
      </c>
      <c r="M5521" s="7">
        <f t="shared" si="259"/>
        <v>0.32334045669360728</v>
      </c>
      <c r="N5521" s="14" t="str">
        <f t="shared" si="260"/>
        <v>&lt; 25 KW</v>
      </c>
    </row>
    <row r="5522" spans="1:14">
      <c r="A5522" s="5" t="s">
        <v>55</v>
      </c>
      <c r="B5522" s="5" t="s">
        <v>12785</v>
      </c>
      <c r="C5522" s="5" t="s">
        <v>410</v>
      </c>
      <c r="D5522" s="5" t="s">
        <v>7957</v>
      </c>
      <c r="E5522" s="5">
        <v>21</v>
      </c>
      <c r="F5522" s="6">
        <v>-35.123930000000001</v>
      </c>
      <c r="G5522" s="6">
        <v>-58.721829999999997</v>
      </c>
      <c r="H5522" s="7">
        <v>18012.75</v>
      </c>
      <c r="I5522" s="7">
        <v>1080.76</v>
      </c>
      <c r="J5522" s="7">
        <v>5944180</v>
      </c>
      <c r="K5522" s="8">
        <v>0.59</v>
      </c>
      <c r="L5522" s="7">
        <f t="shared" si="258"/>
        <v>2832.462400636</v>
      </c>
      <c r="M5522" s="7">
        <f t="shared" si="259"/>
        <v>0.32334045669360728</v>
      </c>
      <c r="N5522" s="14" t="str">
        <f t="shared" si="260"/>
        <v>&lt; 25 KW</v>
      </c>
    </row>
    <row r="5523" spans="1:14">
      <c r="A5523" s="5" t="s">
        <v>63</v>
      </c>
      <c r="B5523" s="5" t="s">
        <v>12785</v>
      </c>
      <c r="C5523" s="5" t="s">
        <v>1121</v>
      </c>
      <c r="D5523" s="5" t="s">
        <v>7958</v>
      </c>
      <c r="E5523" s="5">
        <v>21</v>
      </c>
      <c r="F5523" s="6">
        <v>-34.13017</v>
      </c>
      <c r="G5523" s="6">
        <v>-59.813670000000002</v>
      </c>
      <c r="H5523" s="7">
        <v>18012.75</v>
      </c>
      <c r="I5523" s="7">
        <v>1080.76</v>
      </c>
      <c r="J5523" s="7">
        <v>5944180</v>
      </c>
      <c r="K5523" s="8">
        <v>0.59</v>
      </c>
      <c r="L5523" s="7">
        <f t="shared" si="258"/>
        <v>2832.462400636</v>
      </c>
      <c r="M5523" s="7">
        <f t="shared" si="259"/>
        <v>0.32334045669360728</v>
      </c>
      <c r="N5523" s="14" t="str">
        <f t="shared" si="260"/>
        <v>&lt; 25 KW</v>
      </c>
    </row>
    <row r="5524" spans="1:14">
      <c r="A5524" s="5" t="s">
        <v>969</v>
      </c>
      <c r="B5524" s="5" t="s">
        <v>12785</v>
      </c>
      <c r="C5524" s="5" t="s">
        <v>103</v>
      </c>
      <c r="D5524" s="5" t="s">
        <v>7959</v>
      </c>
      <c r="E5524" s="5">
        <v>21</v>
      </c>
      <c r="F5524" s="6">
        <v>-35.611930000000001</v>
      </c>
      <c r="G5524" s="6">
        <v>-61.390540000000001</v>
      </c>
      <c r="H5524" s="7">
        <v>18012.75</v>
      </c>
      <c r="I5524" s="7">
        <v>1080.76</v>
      </c>
      <c r="J5524" s="7">
        <v>5944180</v>
      </c>
      <c r="K5524" s="8">
        <v>0.59</v>
      </c>
      <c r="L5524" s="7">
        <f t="shared" si="258"/>
        <v>2832.462400636</v>
      </c>
      <c r="M5524" s="7">
        <f t="shared" si="259"/>
        <v>0.32334045669360728</v>
      </c>
      <c r="N5524" s="14" t="str">
        <f t="shared" si="260"/>
        <v>&lt; 25 KW</v>
      </c>
    </row>
    <row r="5525" spans="1:14">
      <c r="A5525" s="5" t="s">
        <v>465</v>
      </c>
      <c r="B5525" s="5" t="s">
        <v>12785</v>
      </c>
      <c r="C5525" s="5" t="s">
        <v>7960</v>
      </c>
      <c r="D5525" s="5" t="s">
        <v>7961</v>
      </c>
      <c r="E5525" s="5">
        <v>21</v>
      </c>
      <c r="F5525" s="6">
        <v>-35.392040000000001</v>
      </c>
      <c r="G5525" s="6">
        <v>-62.399369999999998</v>
      </c>
      <c r="H5525" s="7">
        <v>18012.75</v>
      </c>
      <c r="I5525" s="7">
        <v>1080.76</v>
      </c>
      <c r="J5525" s="7">
        <v>5944180</v>
      </c>
      <c r="K5525" s="8">
        <v>0.59</v>
      </c>
      <c r="L5525" s="7">
        <f t="shared" si="258"/>
        <v>2832.462400636</v>
      </c>
      <c r="M5525" s="7">
        <f t="shared" si="259"/>
        <v>0.32334045669360728</v>
      </c>
      <c r="N5525" s="14" t="str">
        <f t="shared" si="260"/>
        <v>&lt; 25 KW</v>
      </c>
    </row>
    <row r="5526" spans="1:14">
      <c r="A5526" s="5" t="s">
        <v>44</v>
      </c>
      <c r="B5526" s="5" t="s">
        <v>12785</v>
      </c>
      <c r="C5526" s="5" t="s">
        <v>47</v>
      </c>
      <c r="D5526" s="5" t="s">
        <v>7962</v>
      </c>
      <c r="E5526" s="5">
        <v>21</v>
      </c>
      <c r="F5526" s="6">
        <v>-34.36045</v>
      </c>
      <c r="G5526" s="6">
        <v>-59.810499999999998</v>
      </c>
      <c r="H5526" s="7">
        <v>18012.75</v>
      </c>
      <c r="I5526" s="7">
        <v>1080.76</v>
      </c>
      <c r="J5526" s="7">
        <v>5944180</v>
      </c>
      <c r="K5526" s="8">
        <v>0.59</v>
      </c>
      <c r="L5526" s="7">
        <f t="shared" si="258"/>
        <v>2832.462400636</v>
      </c>
      <c r="M5526" s="7">
        <f t="shared" si="259"/>
        <v>0.32334045669360728</v>
      </c>
      <c r="N5526" s="14" t="str">
        <f t="shared" si="260"/>
        <v>&lt; 25 KW</v>
      </c>
    </row>
    <row r="5527" spans="1:14">
      <c r="A5527" s="5" t="s">
        <v>525</v>
      </c>
      <c r="B5527" s="5" t="s">
        <v>12785</v>
      </c>
      <c r="C5527" s="5" t="s">
        <v>7963</v>
      </c>
      <c r="D5527" s="5" t="s">
        <v>7964</v>
      </c>
      <c r="E5527" s="5">
        <v>21</v>
      </c>
      <c r="F5527" s="6">
        <v>-35.494909999999997</v>
      </c>
      <c r="G5527" s="6">
        <v>-58.038710000000002</v>
      </c>
      <c r="H5527" s="7">
        <v>18012.75</v>
      </c>
      <c r="I5527" s="7">
        <v>1080.76</v>
      </c>
      <c r="J5527" s="7">
        <v>5944180</v>
      </c>
      <c r="K5527" s="8">
        <v>0.59</v>
      </c>
      <c r="L5527" s="7">
        <f t="shared" si="258"/>
        <v>2832.462400636</v>
      </c>
      <c r="M5527" s="7">
        <f t="shared" si="259"/>
        <v>0.32334045669360728</v>
      </c>
      <c r="N5527" s="14" t="str">
        <f t="shared" si="260"/>
        <v>&lt; 25 KW</v>
      </c>
    </row>
    <row r="5528" spans="1:14">
      <c r="A5528" s="5" t="s">
        <v>525</v>
      </c>
      <c r="B5528" s="5" t="s">
        <v>12785</v>
      </c>
      <c r="C5528" s="5" t="s">
        <v>7965</v>
      </c>
      <c r="D5528" s="5" t="s">
        <v>7966</v>
      </c>
      <c r="E5528" s="5">
        <v>21</v>
      </c>
      <c r="F5528" s="6">
        <v>-35.737499999999997</v>
      </c>
      <c r="G5528" s="6">
        <v>-58.095700000000001</v>
      </c>
      <c r="H5528" s="7">
        <v>18012.75</v>
      </c>
      <c r="I5528" s="7">
        <v>1080.76</v>
      </c>
      <c r="J5528" s="7">
        <v>5944180</v>
      </c>
      <c r="K5528" s="8">
        <v>0.59</v>
      </c>
      <c r="L5528" s="7">
        <f t="shared" si="258"/>
        <v>2832.462400636</v>
      </c>
      <c r="M5528" s="7">
        <f t="shared" si="259"/>
        <v>0.32334045669360728</v>
      </c>
      <c r="N5528" s="14" t="str">
        <f t="shared" si="260"/>
        <v>&lt; 25 KW</v>
      </c>
    </row>
    <row r="5529" spans="1:14">
      <c r="A5529" s="5" t="s">
        <v>525</v>
      </c>
      <c r="B5529" s="5" t="s">
        <v>12785</v>
      </c>
      <c r="C5529" s="5" t="s">
        <v>7967</v>
      </c>
      <c r="D5529" s="5" t="s">
        <v>7968</v>
      </c>
      <c r="E5529" s="5">
        <v>21</v>
      </c>
      <c r="F5529" s="6">
        <v>-35.586837768599999</v>
      </c>
      <c r="G5529" s="6">
        <v>-57.968688964800002</v>
      </c>
      <c r="H5529" s="7">
        <v>18012.75</v>
      </c>
      <c r="I5529" s="7">
        <v>1080.76</v>
      </c>
      <c r="J5529" s="7">
        <v>5944180</v>
      </c>
      <c r="K5529" s="8">
        <v>0.59</v>
      </c>
      <c r="L5529" s="7">
        <f t="shared" si="258"/>
        <v>2832.462400636</v>
      </c>
      <c r="M5529" s="7">
        <f t="shared" si="259"/>
        <v>0.32334045669360728</v>
      </c>
      <c r="N5529" s="14" t="str">
        <f t="shared" si="260"/>
        <v>&lt; 25 KW</v>
      </c>
    </row>
    <row r="5530" spans="1:14">
      <c r="A5530" s="5" t="s">
        <v>525</v>
      </c>
      <c r="B5530" s="5" t="s">
        <v>12785</v>
      </c>
      <c r="C5530" s="5" t="s">
        <v>7969</v>
      </c>
      <c r="D5530" s="5" t="s">
        <v>7970</v>
      </c>
      <c r="E5530" s="5">
        <v>21</v>
      </c>
      <c r="F5530" s="6">
        <v>-35.844099999999997</v>
      </c>
      <c r="G5530" s="6">
        <v>-57.953800000000001</v>
      </c>
      <c r="H5530" s="7">
        <v>18012.75</v>
      </c>
      <c r="I5530" s="7">
        <v>1080.76</v>
      </c>
      <c r="J5530" s="7">
        <v>5944180</v>
      </c>
      <c r="K5530" s="8">
        <v>0.59</v>
      </c>
      <c r="L5530" s="7">
        <f t="shared" si="258"/>
        <v>2832.462400636</v>
      </c>
      <c r="M5530" s="7">
        <f t="shared" si="259"/>
        <v>0.32334045669360728</v>
      </c>
      <c r="N5530" s="14" t="str">
        <f t="shared" si="260"/>
        <v>&lt; 25 KW</v>
      </c>
    </row>
    <row r="5531" spans="1:14">
      <c r="A5531" s="5" t="s">
        <v>525</v>
      </c>
      <c r="B5531" s="5" t="s">
        <v>12785</v>
      </c>
      <c r="C5531" s="5" t="s">
        <v>7971</v>
      </c>
      <c r="D5531" s="5" t="s">
        <v>7972</v>
      </c>
      <c r="E5531" s="5">
        <v>21</v>
      </c>
      <c r="F5531" s="6">
        <v>-35.801400000000001</v>
      </c>
      <c r="G5531" s="6">
        <v>-57.767899999999997</v>
      </c>
      <c r="H5531" s="7">
        <v>18012.75</v>
      </c>
      <c r="I5531" s="7">
        <v>1080.76</v>
      </c>
      <c r="J5531" s="7">
        <v>5944180</v>
      </c>
      <c r="K5531" s="8">
        <v>0.59</v>
      </c>
      <c r="L5531" s="7">
        <f t="shared" si="258"/>
        <v>2832.462400636</v>
      </c>
      <c r="M5531" s="7">
        <f t="shared" si="259"/>
        <v>0.32334045669360728</v>
      </c>
      <c r="N5531" s="14" t="str">
        <f t="shared" si="260"/>
        <v>&lt; 25 KW</v>
      </c>
    </row>
    <row r="5532" spans="1:14">
      <c r="A5532" s="5" t="s">
        <v>525</v>
      </c>
      <c r="B5532" s="5" t="s">
        <v>12785</v>
      </c>
      <c r="C5532" s="5" t="s">
        <v>3946</v>
      </c>
      <c r="D5532" s="5" t="s">
        <v>7973</v>
      </c>
      <c r="E5532" s="5">
        <v>21</v>
      </c>
      <c r="F5532" s="6">
        <v>-35.912199999999999</v>
      </c>
      <c r="G5532" s="6">
        <v>-57.924700000000001</v>
      </c>
      <c r="H5532" s="7">
        <v>18012.75</v>
      </c>
      <c r="I5532" s="7">
        <v>1080.76</v>
      </c>
      <c r="J5532" s="7">
        <v>5944180</v>
      </c>
      <c r="K5532" s="8">
        <v>0.59</v>
      </c>
      <c r="L5532" s="7">
        <f t="shared" si="258"/>
        <v>2832.462400636</v>
      </c>
      <c r="M5532" s="7">
        <f t="shared" si="259"/>
        <v>0.32334045669360728</v>
      </c>
      <c r="N5532" s="14" t="str">
        <f t="shared" si="260"/>
        <v>&lt; 25 KW</v>
      </c>
    </row>
    <row r="5533" spans="1:14">
      <c r="A5533" s="5" t="s">
        <v>525</v>
      </c>
      <c r="B5533" s="5" t="s">
        <v>12785</v>
      </c>
      <c r="C5533" s="5" t="s">
        <v>7974</v>
      </c>
      <c r="D5533" s="5" t="s">
        <v>7975</v>
      </c>
      <c r="E5533" s="5">
        <v>21</v>
      </c>
      <c r="F5533" s="6">
        <v>-35.825800000000001</v>
      </c>
      <c r="G5533" s="6">
        <v>-58.280709999999999</v>
      </c>
      <c r="H5533" s="7">
        <v>18012.75</v>
      </c>
      <c r="I5533" s="7">
        <v>1080.76</v>
      </c>
      <c r="J5533" s="7">
        <v>5944180</v>
      </c>
      <c r="K5533" s="8">
        <v>0.59</v>
      </c>
      <c r="L5533" s="7">
        <f t="shared" si="258"/>
        <v>2832.462400636</v>
      </c>
      <c r="M5533" s="7">
        <f t="shared" si="259"/>
        <v>0.32334045669360728</v>
      </c>
      <c r="N5533" s="14" t="str">
        <f t="shared" si="260"/>
        <v>&lt; 25 KW</v>
      </c>
    </row>
    <row r="5534" spans="1:14">
      <c r="A5534" s="5" t="s">
        <v>525</v>
      </c>
      <c r="B5534" s="5" t="s">
        <v>12785</v>
      </c>
      <c r="C5534" s="5" t="s">
        <v>7976</v>
      </c>
      <c r="D5534" s="5" t="s">
        <v>7977</v>
      </c>
      <c r="E5534" s="5">
        <v>21</v>
      </c>
      <c r="F5534" s="6">
        <v>-35.930900000000001</v>
      </c>
      <c r="G5534" s="6">
        <v>-57.986629999999998</v>
      </c>
      <c r="H5534" s="7">
        <v>18012.75</v>
      </c>
      <c r="I5534" s="7">
        <v>1080.76</v>
      </c>
      <c r="J5534" s="7">
        <v>5944180</v>
      </c>
      <c r="K5534" s="8">
        <v>0.59</v>
      </c>
      <c r="L5534" s="7">
        <f t="shared" si="258"/>
        <v>2832.462400636</v>
      </c>
      <c r="M5534" s="7">
        <f t="shared" si="259"/>
        <v>0.32334045669360728</v>
      </c>
      <c r="N5534" s="14" t="str">
        <f t="shared" si="260"/>
        <v>&lt; 25 KW</v>
      </c>
    </row>
    <row r="5535" spans="1:14">
      <c r="A5535" s="5" t="s">
        <v>525</v>
      </c>
      <c r="B5535" s="5" t="s">
        <v>12785</v>
      </c>
      <c r="C5535" s="5" t="s">
        <v>7978</v>
      </c>
      <c r="D5535" s="5" t="s">
        <v>7979</v>
      </c>
      <c r="E5535" s="5">
        <v>21</v>
      </c>
      <c r="F5535" s="6">
        <v>-35.512900000000002</v>
      </c>
      <c r="G5535" s="6">
        <v>-58.013599999999997</v>
      </c>
      <c r="H5535" s="7">
        <v>18012.75</v>
      </c>
      <c r="I5535" s="7">
        <v>1080.76</v>
      </c>
      <c r="J5535" s="7">
        <v>5944180</v>
      </c>
      <c r="K5535" s="8">
        <v>0.59</v>
      </c>
      <c r="L5535" s="7">
        <f t="shared" si="258"/>
        <v>2832.462400636</v>
      </c>
      <c r="M5535" s="7">
        <f t="shared" si="259"/>
        <v>0.32334045669360728</v>
      </c>
      <c r="N5535" s="14" t="str">
        <f t="shared" si="260"/>
        <v>&lt; 25 KW</v>
      </c>
    </row>
    <row r="5536" spans="1:14">
      <c r="A5536" s="5" t="s">
        <v>372</v>
      </c>
      <c r="B5536" s="5" t="s">
        <v>12785</v>
      </c>
      <c r="C5536" s="5" t="s">
        <v>461</v>
      </c>
      <c r="D5536" s="5" t="s">
        <v>7980</v>
      </c>
      <c r="E5536" s="5">
        <v>21</v>
      </c>
      <c r="F5536" s="6">
        <v>-34.905459999999998</v>
      </c>
      <c r="G5536" s="6">
        <v>-59.793520000000001</v>
      </c>
      <c r="H5536" s="7">
        <v>18012.75</v>
      </c>
      <c r="I5536" s="7">
        <v>1080.76</v>
      </c>
      <c r="J5536" s="7">
        <v>5944180</v>
      </c>
      <c r="K5536" s="8">
        <v>0.59</v>
      </c>
      <c r="L5536" s="7">
        <f t="shared" si="258"/>
        <v>2832.462400636</v>
      </c>
      <c r="M5536" s="7">
        <f t="shared" si="259"/>
        <v>0.32334045669360728</v>
      </c>
      <c r="N5536" s="14" t="str">
        <f t="shared" si="260"/>
        <v>&lt; 25 KW</v>
      </c>
    </row>
    <row r="5537" spans="1:14">
      <c r="A5537" s="5" t="s">
        <v>372</v>
      </c>
      <c r="B5537" s="5" t="s">
        <v>12785</v>
      </c>
      <c r="C5537" s="5" t="s">
        <v>7981</v>
      </c>
      <c r="D5537" s="5" t="s">
        <v>7982</v>
      </c>
      <c r="E5537" s="5">
        <v>21</v>
      </c>
      <c r="F5537" s="6">
        <v>-34.814660000000003</v>
      </c>
      <c r="G5537" s="6">
        <v>-60.15569</v>
      </c>
      <c r="H5537" s="7">
        <v>18012.75</v>
      </c>
      <c r="I5537" s="7">
        <v>1080.76</v>
      </c>
      <c r="J5537" s="7">
        <v>5944180</v>
      </c>
      <c r="K5537" s="8">
        <v>0.59</v>
      </c>
      <c r="L5537" s="7">
        <f t="shared" si="258"/>
        <v>2832.462400636</v>
      </c>
      <c r="M5537" s="7">
        <f t="shared" si="259"/>
        <v>0.32334045669360728</v>
      </c>
      <c r="N5537" s="14" t="str">
        <f t="shared" si="260"/>
        <v>&lt; 25 KW</v>
      </c>
    </row>
    <row r="5538" spans="1:14">
      <c r="A5538" s="5" t="s">
        <v>372</v>
      </c>
      <c r="B5538" s="5" t="s">
        <v>12785</v>
      </c>
      <c r="C5538" s="5" t="s">
        <v>2326</v>
      </c>
      <c r="D5538" s="5" t="s">
        <v>7983</v>
      </c>
      <c r="E5538" s="5">
        <v>21</v>
      </c>
      <c r="F5538" s="6">
        <v>-34.973379999999999</v>
      </c>
      <c r="G5538" s="6">
        <v>-59.633389999999999</v>
      </c>
      <c r="H5538" s="7">
        <v>18012.75</v>
      </c>
      <c r="I5538" s="7">
        <v>1080.76</v>
      </c>
      <c r="J5538" s="7">
        <v>5944180</v>
      </c>
      <c r="K5538" s="8">
        <v>0.59</v>
      </c>
      <c r="L5538" s="7">
        <f t="shared" si="258"/>
        <v>2832.462400636</v>
      </c>
      <c r="M5538" s="7">
        <f t="shared" si="259"/>
        <v>0.32334045669360728</v>
      </c>
      <c r="N5538" s="14" t="str">
        <f t="shared" si="260"/>
        <v>&lt; 25 KW</v>
      </c>
    </row>
    <row r="5539" spans="1:14">
      <c r="A5539" s="5" t="s">
        <v>372</v>
      </c>
      <c r="B5539" s="5" t="s">
        <v>12785</v>
      </c>
      <c r="C5539" s="5" t="s">
        <v>103</v>
      </c>
      <c r="D5539" s="5" t="s">
        <v>7984</v>
      </c>
      <c r="E5539" s="5">
        <v>21</v>
      </c>
      <c r="F5539" s="6">
        <v>-34.870399999999997</v>
      </c>
      <c r="G5539" s="6">
        <v>-60.017420000000001</v>
      </c>
      <c r="H5539" s="7">
        <v>18012.75</v>
      </c>
      <c r="I5539" s="7">
        <v>1080.76</v>
      </c>
      <c r="J5539" s="7">
        <v>5944180</v>
      </c>
      <c r="K5539" s="8">
        <v>0.59</v>
      </c>
      <c r="L5539" s="7">
        <f t="shared" si="258"/>
        <v>2832.462400636</v>
      </c>
      <c r="M5539" s="7">
        <f t="shared" si="259"/>
        <v>0.32334045669360728</v>
      </c>
      <c r="N5539" s="14" t="str">
        <f t="shared" si="260"/>
        <v>&lt; 25 KW</v>
      </c>
    </row>
    <row r="5540" spans="1:14">
      <c r="A5540" s="5" t="s">
        <v>372</v>
      </c>
      <c r="B5540" s="5" t="s">
        <v>12785</v>
      </c>
      <c r="C5540" s="5" t="s">
        <v>1121</v>
      </c>
      <c r="D5540" s="5" t="s">
        <v>7985</v>
      </c>
      <c r="E5540" s="5">
        <v>21</v>
      </c>
      <c r="F5540" s="6">
        <v>-34.920400000000001</v>
      </c>
      <c r="G5540" s="6">
        <v>-60.045209999999997</v>
      </c>
      <c r="H5540" s="7">
        <v>18012.75</v>
      </c>
      <c r="I5540" s="7">
        <v>1080.76</v>
      </c>
      <c r="J5540" s="7">
        <v>5944180</v>
      </c>
      <c r="K5540" s="8">
        <v>0.59</v>
      </c>
      <c r="L5540" s="7">
        <f t="shared" si="258"/>
        <v>2832.462400636</v>
      </c>
      <c r="M5540" s="7">
        <f t="shared" si="259"/>
        <v>0.32334045669360728</v>
      </c>
      <c r="N5540" s="14" t="str">
        <f t="shared" si="260"/>
        <v>&lt; 25 KW</v>
      </c>
    </row>
    <row r="5541" spans="1:14">
      <c r="A5541" s="5" t="s">
        <v>372</v>
      </c>
      <c r="B5541" s="5" t="s">
        <v>12785</v>
      </c>
      <c r="C5541" s="5" t="s">
        <v>103</v>
      </c>
      <c r="D5541" s="5" t="s">
        <v>7986</v>
      </c>
      <c r="E5541" s="5">
        <v>21</v>
      </c>
      <c r="F5541" s="6">
        <v>-34.903199999999998</v>
      </c>
      <c r="G5541" s="6">
        <v>-59.985819999999997</v>
      </c>
      <c r="H5541" s="7">
        <v>18012.75</v>
      </c>
      <c r="I5541" s="7">
        <v>1080.76</v>
      </c>
      <c r="J5541" s="7">
        <v>5944180</v>
      </c>
      <c r="K5541" s="8">
        <v>0.59</v>
      </c>
      <c r="L5541" s="7">
        <f t="shared" si="258"/>
        <v>2832.462400636</v>
      </c>
      <c r="M5541" s="7">
        <f t="shared" si="259"/>
        <v>0.32334045669360728</v>
      </c>
      <c r="N5541" s="14" t="str">
        <f t="shared" si="260"/>
        <v>&lt; 25 KW</v>
      </c>
    </row>
    <row r="5542" spans="1:14">
      <c r="A5542" s="5" t="s">
        <v>372</v>
      </c>
      <c r="B5542" s="5" t="s">
        <v>12785</v>
      </c>
      <c r="C5542" s="5" t="s">
        <v>1121</v>
      </c>
      <c r="D5542" s="5" t="s">
        <v>7987</v>
      </c>
      <c r="E5542" s="5">
        <v>21</v>
      </c>
      <c r="F5542" s="6">
        <v>-34.892440000000001</v>
      </c>
      <c r="G5542" s="6">
        <v>-60.075290000000003</v>
      </c>
      <c r="H5542" s="7">
        <v>18012.75</v>
      </c>
      <c r="I5542" s="7">
        <v>1080.76</v>
      </c>
      <c r="J5542" s="7">
        <v>5944180</v>
      </c>
      <c r="K5542" s="8">
        <v>0.59</v>
      </c>
      <c r="L5542" s="7">
        <f t="shared" si="258"/>
        <v>2832.462400636</v>
      </c>
      <c r="M5542" s="7">
        <f t="shared" si="259"/>
        <v>0.32334045669360728</v>
      </c>
      <c r="N5542" s="14" t="str">
        <f t="shared" si="260"/>
        <v>&lt; 25 KW</v>
      </c>
    </row>
    <row r="5543" spans="1:14">
      <c r="A5543" s="5" t="s">
        <v>372</v>
      </c>
      <c r="B5543" s="5" t="s">
        <v>12785</v>
      </c>
      <c r="C5543" s="5" t="s">
        <v>1121</v>
      </c>
      <c r="D5543" s="5" t="s">
        <v>7988</v>
      </c>
      <c r="E5543" s="5">
        <v>21</v>
      </c>
      <c r="F5543" s="6">
        <v>-34.877689361599998</v>
      </c>
      <c r="G5543" s="6">
        <v>-60.011798858600002</v>
      </c>
      <c r="H5543" s="7">
        <v>18012.75</v>
      </c>
      <c r="I5543" s="7">
        <v>1080.76</v>
      </c>
      <c r="J5543" s="7">
        <v>5944180</v>
      </c>
      <c r="K5543" s="8">
        <v>0.59</v>
      </c>
      <c r="L5543" s="7">
        <f t="shared" si="258"/>
        <v>2832.462400636</v>
      </c>
      <c r="M5543" s="7">
        <f t="shared" si="259"/>
        <v>0.32334045669360728</v>
      </c>
      <c r="N5543" s="14" t="str">
        <f t="shared" si="260"/>
        <v>&lt; 25 KW</v>
      </c>
    </row>
    <row r="5544" spans="1:14">
      <c r="A5544" s="5" t="s">
        <v>1620</v>
      </c>
      <c r="B5544" s="5" t="s">
        <v>12785</v>
      </c>
      <c r="C5544" s="5" t="s">
        <v>3482</v>
      </c>
      <c r="D5544" s="5" t="s">
        <v>7989</v>
      </c>
      <c r="E5544" s="5">
        <v>21</v>
      </c>
      <c r="F5544" s="6">
        <v>-35.087969999999999</v>
      </c>
      <c r="G5544" s="6">
        <v>-58.212679999999999</v>
      </c>
      <c r="H5544" s="7">
        <v>18012.75</v>
      </c>
      <c r="I5544" s="7">
        <v>1080.76</v>
      </c>
      <c r="J5544" s="7">
        <v>5944180</v>
      </c>
      <c r="K5544" s="8">
        <v>0.59</v>
      </c>
      <c r="L5544" s="7">
        <f t="shared" si="258"/>
        <v>2832.462400636</v>
      </c>
      <c r="M5544" s="7">
        <f t="shared" si="259"/>
        <v>0.32334045669360728</v>
      </c>
      <c r="N5544" s="14" t="str">
        <f t="shared" si="260"/>
        <v>&lt; 25 KW</v>
      </c>
    </row>
    <row r="5545" spans="1:14">
      <c r="A5545" s="5" t="s">
        <v>516</v>
      </c>
      <c r="B5545" s="5" t="s">
        <v>12785</v>
      </c>
      <c r="C5545" s="5" t="s">
        <v>7990</v>
      </c>
      <c r="D5545" s="5" t="s">
        <v>7991</v>
      </c>
      <c r="E5545" s="5">
        <v>21</v>
      </c>
      <c r="F5545" s="6">
        <v>-38.344499999999996</v>
      </c>
      <c r="G5545" s="6">
        <v>-61.714269999999999</v>
      </c>
      <c r="H5545" s="7">
        <v>18012.75</v>
      </c>
      <c r="I5545" s="7">
        <v>1080.76</v>
      </c>
      <c r="J5545" s="7">
        <v>5944180</v>
      </c>
      <c r="K5545" s="8">
        <v>0.59</v>
      </c>
      <c r="L5545" s="7">
        <f t="shared" si="258"/>
        <v>2832.462400636</v>
      </c>
      <c r="M5545" s="7">
        <f t="shared" si="259"/>
        <v>0.32334045669360728</v>
      </c>
      <c r="N5545" s="14" t="str">
        <f t="shared" si="260"/>
        <v>&lt; 25 KW</v>
      </c>
    </row>
    <row r="5546" spans="1:14">
      <c r="A5546" s="5" t="s">
        <v>516</v>
      </c>
      <c r="B5546" s="5" t="s">
        <v>12785</v>
      </c>
      <c r="C5546" s="5" t="s">
        <v>1554</v>
      </c>
      <c r="D5546" s="5" t="s">
        <v>7992</v>
      </c>
      <c r="E5546" s="5">
        <v>21</v>
      </c>
      <c r="F5546" s="6">
        <v>-38.145760000000003</v>
      </c>
      <c r="G5546" s="6">
        <v>-61.246200000000002</v>
      </c>
      <c r="H5546" s="7">
        <v>18012.75</v>
      </c>
      <c r="I5546" s="7">
        <v>1080.76</v>
      </c>
      <c r="J5546" s="7">
        <v>5944180</v>
      </c>
      <c r="K5546" s="8">
        <v>0.59</v>
      </c>
      <c r="L5546" s="7">
        <f t="shared" si="258"/>
        <v>2832.462400636</v>
      </c>
      <c r="M5546" s="7">
        <f t="shared" si="259"/>
        <v>0.32334045669360728</v>
      </c>
      <c r="N5546" s="14" t="str">
        <f t="shared" si="260"/>
        <v>&lt; 25 KW</v>
      </c>
    </row>
    <row r="5547" spans="1:14">
      <c r="A5547" s="5" t="s">
        <v>516</v>
      </c>
      <c r="B5547" s="5" t="s">
        <v>12785</v>
      </c>
      <c r="C5547" s="5" t="s">
        <v>1963</v>
      </c>
      <c r="D5547" s="5" t="s">
        <v>7993</v>
      </c>
      <c r="E5547" s="5">
        <v>21</v>
      </c>
      <c r="F5547" s="6">
        <v>-37.935229999999997</v>
      </c>
      <c r="G5547" s="6">
        <v>-61.282130000000002</v>
      </c>
      <c r="H5547" s="7">
        <v>18012.75</v>
      </c>
      <c r="I5547" s="7">
        <v>1080.76</v>
      </c>
      <c r="J5547" s="7">
        <v>5944180</v>
      </c>
      <c r="K5547" s="8">
        <v>0.59</v>
      </c>
      <c r="L5547" s="7">
        <f t="shared" si="258"/>
        <v>2832.462400636</v>
      </c>
      <c r="M5547" s="7">
        <f t="shared" si="259"/>
        <v>0.32334045669360728</v>
      </c>
      <c r="N5547" s="14" t="str">
        <f t="shared" si="260"/>
        <v>&lt; 25 KW</v>
      </c>
    </row>
    <row r="5548" spans="1:14">
      <c r="A5548" s="5" t="s">
        <v>516</v>
      </c>
      <c r="B5548" s="5" t="s">
        <v>12785</v>
      </c>
      <c r="C5548" s="5" t="s">
        <v>7994</v>
      </c>
      <c r="D5548" s="5" t="s">
        <v>7995</v>
      </c>
      <c r="E5548" s="5">
        <v>21</v>
      </c>
      <c r="F5548" s="6">
        <v>-37.962490000000003</v>
      </c>
      <c r="G5548" s="6">
        <v>-60.88138</v>
      </c>
      <c r="H5548" s="7">
        <v>18012.75</v>
      </c>
      <c r="I5548" s="7">
        <v>1080.76</v>
      </c>
      <c r="J5548" s="7">
        <v>5944180</v>
      </c>
      <c r="K5548" s="8">
        <v>0.59</v>
      </c>
      <c r="L5548" s="7">
        <f t="shared" si="258"/>
        <v>2832.462400636</v>
      </c>
      <c r="M5548" s="7">
        <f t="shared" si="259"/>
        <v>0.32334045669360728</v>
      </c>
      <c r="N5548" s="14" t="str">
        <f t="shared" si="260"/>
        <v>&lt; 25 KW</v>
      </c>
    </row>
    <row r="5549" spans="1:14">
      <c r="A5549" s="5" t="s">
        <v>425</v>
      </c>
      <c r="B5549" s="5" t="s">
        <v>12785</v>
      </c>
      <c r="C5549" s="5" t="s">
        <v>7996</v>
      </c>
      <c r="D5549" s="5" t="s">
        <v>7997</v>
      </c>
      <c r="E5549" s="5">
        <v>21</v>
      </c>
      <c r="F5549" s="6">
        <v>-37.611429999999999</v>
      </c>
      <c r="G5549" s="6">
        <v>-61.985860000000002</v>
      </c>
      <c r="H5549" s="7">
        <v>18012.75</v>
      </c>
      <c r="I5549" s="7">
        <v>1080.76</v>
      </c>
      <c r="J5549" s="7">
        <v>5944180</v>
      </c>
      <c r="K5549" s="8">
        <v>0.59</v>
      </c>
      <c r="L5549" s="7">
        <f t="shared" si="258"/>
        <v>2832.462400636</v>
      </c>
      <c r="M5549" s="7">
        <f t="shared" si="259"/>
        <v>0.32334045669360728</v>
      </c>
      <c r="N5549" s="14" t="str">
        <f t="shared" si="260"/>
        <v>&lt; 25 KW</v>
      </c>
    </row>
    <row r="5550" spans="1:14">
      <c r="A5550" s="5" t="s">
        <v>114</v>
      </c>
      <c r="B5550" s="5" t="s">
        <v>12785</v>
      </c>
      <c r="C5550" s="5" t="s">
        <v>7749</v>
      </c>
      <c r="D5550" s="5" t="s">
        <v>7998</v>
      </c>
      <c r="E5550" s="5">
        <v>21</v>
      </c>
      <c r="F5550" s="6">
        <v>-36.33764</v>
      </c>
      <c r="G5550" s="6">
        <v>-62.112000000000002</v>
      </c>
      <c r="H5550" s="7">
        <v>18012.75</v>
      </c>
      <c r="I5550" s="7">
        <v>1080.76</v>
      </c>
      <c r="J5550" s="7">
        <v>5944180</v>
      </c>
      <c r="K5550" s="8">
        <v>0.59</v>
      </c>
      <c r="L5550" s="7">
        <f t="shared" si="258"/>
        <v>2832.462400636</v>
      </c>
      <c r="M5550" s="7">
        <f t="shared" si="259"/>
        <v>0.32334045669360728</v>
      </c>
      <c r="N5550" s="14" t="str">
        <f t="shared" si="260"/>
        <v>&lt; 25 KW</v>
      </c>
    </row>
    <row r="5551" spans="1:14">
      <c r="A5551" s="5" t="s">
        <v>114</v>
      </c>
      <c r="B5551" s="5" t="s">
        <v>12785</v>
      </c>
      <c r="C5551" s="5" t="s">
        <v>7999</v>
      </c>
      <c r="D5551" s="5" t="s">
        <v>8000</v>
      </c>
      <c r="E5551" s="5">
        <v>21</v>
      </c>
      <c r="F5551" s="6">
        <v>-36.777200000000001</v>
      </c>
      <c r="G5551" s="6">
        <v>-61.607950000000002</v>
      </c>
      <c r="H5551" s="7">
        <v>18012.75</v>
      </c>
      <c r="I5551" s="7">
        <v>1080.76</v>
      </c>
      <c r="J5551" s="7">
        <v>5944180</v>
      </c>
      <c r="K5551" s="8">
        <v>0.59</v>
      </c>
      <c r="L5551" s="7">
        <f t="shared" si="258"/>
        <v>2832.462400636</v>
      </c>
      <c r="M5551" s="7">
        <f t="shared" si="259"/>
        <v>0.32334045669360728</v>
      </c>
      <c r="N5551" s="14" t="str">
        <f t="shared" si="260"/>
        <v>&lt; 25 KW</v>
      </c>
    </row>
    <row r="5552" spans="1:14">
      <c r="A5552" s="5" t="s">
        <v>114</v>
      </c>
      <c r="B5552" s="5" t="s">
        <v>12785</v>
      </c>
      <c r="C5552" s="5" t="s">
        <v>1468</v>
      </c>
      <c r="D5552" s="5" t="s">
        <v>8001</v>
      </c>
      <c r="E5552" s="5">
        <v>21</v>
      </c>
      <c r="F5552" s="6">
        <v>-36.615850000000002</v>
      </c>
      <c r="G5552" s="6">
        <v>-61.798459999999999</v>
      </c>
      <c r="H5552" s="7">
        <v>18012.75</v>
      </c>
      <c r="I5552" s="7">
        <v>1080.76</v>
      </c>
      <c r="J5552" s="7">
        <v>5944180</v>
      </c>
      <c r="K5552" s="8">
        <v>0.59</v>
      </c>
      <c r="L5552" s="7">
        <f t="shared" si="258"/>
        <v>2832.462400636</v>
      </c>
      <c r="M5552" s="7">
        <f t="shared" si="259"/>
        <v>0.32334045669360728</v>
      </c>
      <c r="N5552" s="14" t="str">
        <f t="shared" si="260"/>
        <v>&lt; 25 KW</v>
      </c>
    </row>
    <row r="5553" spans="1:14">
      <c r="A5553" s="5" t="s">
        <v>114</v>
      </c>
      <c r="B5553" s="5" t="s">
        <v>12785</v>
      </c>
      <c r="C5553" s="5" t="s">
        <v>8002</v>
      </c>
      <c r="D5553" s="5" t="s">
        <v>8003</v>
      </c>
      <c r="E5553" s="5">
        <v>21</v>
      </c>
      <c r="F5553" s="6">
        <v>-36.319029999999998</v>
      </c>
      <c r="G5553" s="6">
        <v>-62.228409999999997</v>
      </c>
      <c r="H5553" s="7">
        <v>18012.75</v>
      </c>
      <c r="I5553" s="7">
        <v>1080.76</v>
      </c>
      <c r="J5553" s="7">
        <v>5944180</v>
      </c>
      <c r="K5553" s="8">
        <v>0.59</v>
      </c>
      <c r="L5553" s="7">
        <f t="shared" si="258"/>
        <v>2832.462400636</v>
      </c>
      <c r="M5553" s="7">
        <f t="shared" si="259"/>
        <v>0.32334045669360728</v>
      </c>
      <c r="N5553" s="14" t="str">
        <f t="shared" si="260"/>
        <v>&lt; 25 KW</v>
      </c>
    </row>
    <row r="5554" spans="1:14">
      <c r="A5554" s="5" t="s">
        <v>114</v>
      </c>
      <c r="B5554" s="5" t="s">
        <v>12785</v>
      </c>
      <c r="C5554" s="5" t="s">
        <v>1325</v>
      </c>
      <c r="D5554" s="5" t="s">
        <v>8004</v>
      </c>
      <c r="E5554" s="5">
        <v>21</v>
      </c>
      <c r="F5554" s="6">
        <v>-36.601730346700002</v>
      </c>
      <c r="G5554" s="6">
        <v>-62.079540252699999</v>
      </c>
      <c r="H5554" s="7">
        <v>18012.75</v>
      </c>
      <c r="I5554" s="7">
        <v>1080.76</v>
      </c>
      <c r="J5554" s="7">
        <v>5944180</v>
      </c>
      <c r="K5554" s="8">
        <v>0.59</v>
      </c>
      <c r="L5554" s="7">
        <f t="shared" si="258"/>
        <v>2832.462400636</v>
      </c>
      <c r="M5554" s="7">
        <f t="shared" si="259"/>
        <v>0.32334045669360728</v>
      </c>
      <c r="N5554" s="14" t="str">
        <f t="shared" si="260"/>
        <v>&lt; 25 KW</v>
      </c>
    </row>
    <row r="5555" spans="1:14">
      <c r="A5555" s="5" t="s">
        <v>409</v>
      </c>
      <c r="B5555" s="5" t="s">
        <v>12785</v>
      </c>
      <c r="C5555" s="5" t="s">
        <v>4587</v>
      </c>
      <c r="D5555" s="5" t="s">
        <v>8005</v>
      </c>
      <c r="E5555" s="5">
        <v>21</v>
      </c>
      <c r="F5555" s="6">
        <v>-36.384599999999999</v>
      </c>
      <c r="G5555" s="6">
        <v>-57.5274</v>
      </c>
      <c r="H5555" s="7">
        <v>18012.75</v>
      </c>
      <c r="I5555" s="7">
        <v>1080.76</v>
      </c>
      <c r="J5555" s="7">
        <v>5944180</v>
      </c>
      <c r="K5555" s="8">
        <v>0.59</v>
      </c>
      <c r="L5555" s="7">
        <f t="shared" si="258"/>
        <v>2832.462400636</v>
      </c>
      <c r="M5555" s="7">
        <f t="shared" si="259"/>
        <v>0.32334045669360728</v>
      </c>
      <c r="N5555" s="14" t="str">
        <f t="shared" si="260"/>
        <v>&lt; 25 KW</v>
      </c>
    </row>
    <row r="5556" spans="1:14">
      <c r="A5556" s="5" t="s">
        <v>409</v>
      </c>
      <c r="B5556" s="5" t="s">
        <v>12785</v>
      </c>
      <c r="C5556" s="5" t="s">
        <v>8006</v>
      </c>
      <c r="D5556" s="5" t="s">
        <v>8007</v>
      </c>
      <c r="E5556" s="5">
        <v>21</v>
      </c>
      <c r="F5556" s="6">
        <v>-36.367401123</v>
      </c>
      <c r="G5556" s="6">
        <v>-57.657798767099997</v>
      </c>
      <c r="H5556" s="7">
        <v>18012.75</v>
      </c>
      <c r="I5556" s="7">
        <v>1080.76</v>
      </c>
      <c r="J5556" s="7">
        <v>5944180</v>
      </c>
      <c r="K5556" s="8">
        <v>0.59</v>
      </c>
      <c r="L5556" s="7">
        <f t="shared" si="258"/>
        <v>2832.462400636</v>
      </c>
      <c r="M5556" s="7">
        <f t="shared" si="259"/>
        <v>0.32334045669360728</v>
      </c>
      <c r="N5556" s="14" t="str">
        <f t="shared" si="260"/>
        <v>&lt; 25 KW</v>
      </c>
    </row>
    <row r="5557" spans="1:14">
      <c r="A5557" s="5" t="s">
        <v>409</v>
      </c>
      <c r="B5557" s="5" t="s">
        <v>12785</v>
      </c>
      <c r="C5557" s="5" t="s">
        <v>7591</v>
      </c>
      <c r="D5557" s="5" t="s">
        <v>8008</v>
      </c>
      <c r="E5557" s="5">
        <v>21</v>
      </c>
      <c r="F5557" s="6">
        <v>-36.390500000000003</v>
      </c>
      <c r="G5557" s="6">
        <v>-57.688899999999997</v>
      </c>
      <c r="H5557" s="7">
        <v>18012.75</v>
      </c>
      <c r="I5557" s="7">
        <v>1080.76</v>
      </c>
      <c r="J5557" s="7">
        <v>5944180</v>
      </c>
      <c r="K5557" s="8">
        <v>0.59</v>
      </c>
      <c r="L5557" s="7">
        <f t="shared" si="258"/>
        <v>2832.462400636</v>
      </c>
      <c r="M5557" s="7">
        <f t="shared" si="259"/>
        <v>0.32334045669360728</v>
      </c>
      <c r="N5557" s="14" t="str">
        <f t="shared" si="260"/>
        <v>&lt; 25 KW</v>
      </c>
    </row>
    <row r="5558" spans="1:14">
      <c r="A5558" s="5" t="s">
        <v>621</v>
      </c>
      <c r="B5558" s="5" t="s">
        <v>12785</v>
      </c>
      <c r="C5558" s="5" t="s">
        <v>8009</v>
      </c>
      <c r="D5558" s="5" t="s">
        <v>8010</v>
      </c>
      <c r="E5558" s="5">
        <v>21</v>
      </c>
      <c r="F5558" s="6">
        <v>-38.359699999999997</v>
      </c>
      <c r="G5558" s="6">
        <v>-58.061190000000003</v>
      </c>
      <c r="H5558" s="7">
        <v>18012.75</v>
      </c>
      <c r="I5558" s="7">
        <v>1080.76</v>
      </c>
      <c r="J5558" s="7">
        <v>5944180</v>
      </c>
      <c r="K5558" s="8">
        <v>0.59</v>
      </c>
      <c r="L5558" s="7">
        <f t="shared" si="258"/>
        <v>2832.462400636</v>
      </c>
      <c r="M5558" s="7">
        <f t="shared" si="259"/>
        <v>0.32334045669360728</v>
      </c>
      <c r="N5558" s="14" t="str">
        <f t="shared" si="260"/>
        <v>&lt; 25 KW</v>
      </c>
    </row>
    <row r="5559" spans="1:14">
      <c r="A5559" s="5" t="s">
        <v>621</v>
      </c>
      <c r="B5559" s="5" t="s">
        <v>12785</v>
      </c>
      <c r="C5559" s="5" t="s">
        <v>8011</v>
      </c>
      <c r="D5559" s="5" t="s">
        <v>8012</v>
      </c>
      <c r="E5559" s="5">
        <v>21</v>
      </c>
      <c r="F5559" s="6">
        <v>-38.204360961900001</v>
      </c>
      <c r="G5559" s="6">
        <v>-58.172069549600003</v>
      </c>
      <c r="H5559" s="7">
        <v>18012.75</v>
      </c>
      <c r="I5559" s="7">
        <v>1080.76</v>
      </c>
      <c r="J5559" s="7">
        <v>5944180</v>
      </c>
      <c r="K5559" s="8">
        <v>0.59</v>
      </c>
      <c r="L5559" s="7">
        <f t="shared" si="258"/>
        <v>2832.462400636</v>
      </c>
      <c r="M5559" s="7">
        <f t="shared" si="259"/>
        <v>0.32334045669360728</v>
      </c>
      <c r="N5559" s="14" t="str">
        <f t="shared" si="260"/>
        <v>&lt; 25 KW</v>
      </c>
    </row>
    <row r="5560" spans="1:14">
      <c r="A5560" s="5" t="s">
        <v>24</v>
      </c>
      <c r="B5560" s="5" t="s">
        <v>12785</v>
      </c>
      <c r="C5560" s="5" t="s">
        <v>8013</v>
      </c>
      <c r="D5560" s="5" t="s">
        <v>8014</v>
      </c>
      <c r="E5560" s="5">
        <v>21</v>
      </c>
      <c r="F5560" s="6">
        <v>-36.075969999999998</v>
      </c>
      <c r="G5560" s="6">
        <v>-60.027650000000001</v>
      </c>
      <c r="H5560" s="7">
        <v>18012.75</v>
      </c>
      <c r="I5560" s="7">
        <v>1080.76</v>
      </c>
      <c r="J5560" s="7">
        <v>5944180</v>
      </c>
      <c r="K5560" s="8">
        <v>0.59</v>
      </c>
      <c r="L5560" s="7">
        <f t="shared" si="258"/>
        <v>2832.462400636</v>
      </c>
      <c r="M5560" s="7">
        <f t="shared" si="259"/>
        <v>0.32334045669360728</v>
      </c>
      <c r="N5560" s="14" t="str">
        <f t="shared" si="260"/>
        <v>&lt; 25 KW</v>
      </c>
    </row>
    <row r="5561" spans="1:14">
      <c r="A5561" s="5" t="s">
        <v>225</v>
      </c>
      <c r="B5561" s="5" t="s">
        <v>12785</v>
      </c>
      <c r="C5561" s="5" t="s">
        <v>103</v>
      </c>
      <c r="D5561" s="5" t="s">
        <v>8015</v>
      </c>
      <c r="E5561" s="5">
        <v>21</v>
      </c>
      <c r="F5561" s="6">
        <v>-34.220668792700003</v>
      </c>
      <c r="G5561" s="6">
        <v>-61.199878692600002</v>
      </c>
      <c r="H5561" s="7">
        <v>18012.75</v>
      </c>
      <c r="I5561" s="7">
        <v>1080.76</v>
      </c>
      <c r="J5561" s="7">
        <v>5944180</v>
      </c>
      <c r="K5561" s="8">
        <v>0.59</v>
      </c>
      <c r="L5561" s="7">
        <f t="shared" si="258"/>
        <v>2832.462400636</v>
      </c>
      <c r="M5561" s="7">
        <f t="shared" si="259"/>
        <v>0.32334045669360728</v>
      </c>
      <c r="N5561" s="14" t="str">
        <f t="shared" si="260"/>
        <v>&lt; 25 KW</v>
      </c>
    </row>
    <row r="5562" spans="1:14">
      <c r="A5562" s="5" t="s">
        <v>225</v>
      </c>
      <c r="B5562" s="5" t="s">
        <v>12785</v>
      </c>
      <c r="C5562" s="5" t="s">
        <v>103</v>
      </c>
      <c r="D5562" s="5" t="s">
        <v>8016</v>
      </c>
      <c r="E5562" s="5">
        <v>21</v>
      </c>
      <c r="F5562" s="6">
        <v>-34.077779999999997</v>
      </c>
      <c r="G5562" s="6">
        <v>-61.129019999999997</v>
      </c>
      <c r="H5562" s="7">
        <v>18012.75</v>
      </c>
      <c r="I5562" s="7">
        <v>1080.76</v>
      </c>
      <c r="J5562" s="7">
        <v>5944180</v>
      </c>
      <c r="K5562" s="8">
        <v>0.59</v>
      </c>
      <c r="L5562" s="7">
        <f t="shared" si="258"/>
        <v>2832.462400636</v>
      </c>
      <c r="M5562" s="7">
        <f t="shared" si="259"/>
        <v>0.32334045669360728</v>
      </c>
      <c r="N5562" s="14" t="str">
        <f t="shared" si="260"/>
        <v>&lt; 25 KW</v>
      </c>
    </row>
    <row r="5563" spans="1:14">
      <c r="A5563" s="5" t="s">
        <v>225</v>
      </c>
      <c r="B5563" s="5" t="s">
        <v>12785</v>
      </c>
      <c r="C5563" s="5" t="s">
        <v>103</v>
      </c>
      <c r="D5563" s="5" t="s">
        <v>8017</v>
      </c>
      <c r="E5563" s="5">
        <v>21</v>
      </c>
      <c r="F5563" s="6">
        <v>-34.0852394104</v>
      </c>
      <c r="G5563" s="6">
        <v>-61.318038940400001</v>
      </c>
      <c r="H5563" s="7">
        <v>18012.75</v>
      </c>
      <c r="I5563" s="7">
        <v>1080.76</v>
      </c>
      <c r="J5563" s="7">
        <v>5944180</v>
      </c>
      <c r="K5563" s="8">
        <v>0.59</v>
      </c>
      <c r="L5563" s="7">
        <f t="shared" si="258"/>
        <v>2832.462400636</v>
      </c>
      <c r="M5563" s="7">
        <f t="shared" si="259"/>
        <v>0.32334045669360728</v>
      </c>
      <c r="N5563" s="14" t="str">
        <f t="shared" si="260"/>
        <v>&lt; 25 KW</v>
      </c>
    </row>
    <row r="5564" spans="1:14">
      <c r="A5564" s="5" t="s">
        <v>225</v>
      </c>
      <c r="B5564" s="5" t="s">
        <v>12785</v>
      </c>
      <c r="C5564" s="5" t="s">
        <v>103</v>
      </c>
      <c r="D5564" s="5" t="s">
        <v>8018</v>
      </c>
      <c r="E5564" s="5">
        <v>21</v>
      </c>
      <c r="F5564" s="6">
        <v>-34.271659999999997</v>
      </c>
      <c r="G5564" s="6">
        <v>-61.376170000000002</v>
      </c>
      <c r="H5564" s="7">
        <v>18012.75</v>
      </c>
      <c r="I5564" s="7">
        <v>1080.76</v>
      </c>
      <c r="J5564" s="7">
        <v>5944180</v>
      </c>
      <c r="K5564" s="8">
        <v>0.59</v>
      </c>
      <c r="L5564" s="7">
        <f t="shared" si="258"/>
        <v>2832.462400636</v>
      </c>
      <c r="M5564" s="7">
        <f t="shared" si="259"/>
        <v>0.32334045669360728</v>
      </c>
      <c r="N5564" s="14" t="str">
        <f t="shared" si="260"/>
        <v>&lt; 25 KW</v>
      </c>
    </row>
    <row r="5565" spans="1:14">
      <c r="A5565" s="5" t="s">
        <v>281</v>
      </c>
      <c r="B5565" s="5" t="s">
        <v>12785</v>
      </c>
      <c r="C5565" s="5" t="s">
        <v>8019</v>
      </c>
      <c r="D5565" s="5" t="s">
        <v>8020</v>
      </c>
      <c r="E5565" s="5">
        <v>21</v>
      </c>
      <c r="F5565" s="6">
        <v>-37.20214</v>
      </c>
      <c r="G5565" s="6">
        <v>-57.19209</v>
      </c>
      <c r="H5565" s="7">
        <v>18012.75</v>
      </c>
      <c r="I5565" s="7">
        <v>1080.76</v>
      </c>
      <c r="J5565" s="7">
        <v>5944180</v>
      </c>
      <c r="K5565" s="8">
        <v>0.59</v>
      </c>
      <c r="L5565" s="7">
        <f t="shared" si="258"/>
        <v>2832.462400636</v>
      </c>
      <c r="M5565" s="7">
        <f t="shared" si="259"/>
        <v>0.32334045669360728</v>
      </c>
      <c r="N5565" s="14" t="str">
        <f t="shared" si="260"/>
        <v>&lt; 25 KW</v>
      </c>
    </row>
    <row r="5566" spans="1:14">
      <c r="A5566" s="5" t="s">
        <v>281</v>
      </c>
      <c r="B5566" s="5" t="s">
        <v>12785</v>
      </c>
      <c r="C5566" s="5" t="s">
        <v>6690</v>
      </c>
      <c r="D5566" s="5" t="s">
        <v>8021</v>
      </c>
      <c r="E5566" s="5">
        <v>21</v>
      </c>
      <c r="F5566" s="6">
        <v>-37.212899999999998</v>
      </c>
      <c r="G5566" s="6">
        <v>-57.178359999999998</v>
      </c>
      <c r="H5566" s="7">
        <v>18012.75</v>
      </c>
      <c r="I5566" s="7">
        <v>1080.76</v>
      </c>
      <c r="J5566" s="7">
        <v>5944180</v>
      </c>
      <c r="K5566" s="8">
        <v>0.59</v>
      </c>
      <c r="L5566" s="7">
        <f t="shared" si="258"/>
        <v>2832.462400636</v>
      </c>
      <c r="M5566" s="7">
        <f t="shared" si="259"/>
        <v>0.32334045669360728</v>
      </c>
      <c r="N5566" s="14" t="str">
        <f t="shared" si="260"/>
        <v>&lt; 25 KW</v>
      </c>
    </row>
    <row r="5567" spans="1:14">
      <c r="A5567" s="5" t="s">
        <v>272</v>
      </c>
      <c r="B5567" s="5" t="s">
        <v>12785</v>
      </c>
      <c r="C5567" s="5" t="s">
        <v>869</v>
      </c>
      <c r="D5567" s="5" t="s">
        <v>8022</v>
      </c>
      <c r="E5567" s="5">
        <v>21</v>
      </c>
      <c r="F5567" s="6">
        <v>-35.399749999999997</v>
      </c>
      <c r="G5567" s="6">
        <v>-58.436309999999999</v>
      </c>
      <c r="H5567" s="7">
        <v>18012.75</v>
      </c>
      <c r="I5567" s="7">
        <v>1080.76</v>
      </c>
      <c r="J5567" s="7">
        <v>5944180</v>
      </c>
      <c r="K5567" s="8">
        <v>0.59</v>
      </c>
      <c r="L5567" s="7">
        <f t="shared" si="258"/>
        <v>2832.462400636</v>
      </c>
      <c r="M5567" s="7">
        <f t="shared" si="259"/>
        <v>0.32334045669360728</v>
      </c>
      <c r="N5567" s="14" t="str">
        <f t="shared" si="260"/>
        <v>&lt; 25 KW</v>
      </c>
    </row>
    <row r="5568" spans="1:14">
      <c r="A5568" s="5" t="s">
        <v>272</v>
      </c>
      <c r="B5568" s="5" t="s">
        <v>12785</v>
      </c>
      <c r="C5568" s="5" t="s">
        <v>8023</v>
      </c>
      <c r="D5568" s="5" t="s">
        <v>8024</v>
      </c>
      <c r="E5568" s="5">
        <v>21</v>
      </c>
      <c r="F5568" s="6">
        <v>-35.521377999999999</v>
      </c>
      <c r="G5568" s="6">
        <v>-58.290790000000001</v>
      </c>
      <c r="H5568" s="7">
        <v>18012.75</v>
      </c>
      <c r="I5568" s="7">
        <v>1080.76</v>
      </c>
      <c r="J5568" s="7">
        <v>5944180</v>
      </c>
      <c r="K5568" s="8">
        <v>0.59</v>
      </c>
      <c r="L5568" s="7">
        <f t="shared" si="258"/>
        <v>2832.462400636</v>
      </c>
      <c r="M5568" s="7">
        <f t="shared" si="259"/>
        <v>0.32334045669360728</v>
      </c>
      <c r="N5568" s="14" t="str">
        <f t="shared" si="260"/>
        <v>&lt; 25 KW</v>
      </c>
    </row>
    <row r="5569" spans="1:14">
      <c r="A5569" s="5" t="s">
        <v>636</v>
      </c>
      <c r="B5569" s="5" t="s">
        <v>12785</v>
      </c>
      <c r="C5569" s="5" t="s">
        <v>560</v>
      </c>
      <c r="D5569" s="5" t="s">
        <v>8025</v>
      </c>
      <c r="E5569" s="5">
        <v>21</v>
      </c>
      <c r="F5569" s="6">
        <v>-34.57038</v>
      </c>
      <c r="G5569" s="6">
        <v>-62.07734</v>
      </c>
      <c r="H5569" s="7">
        <v>18012.75</v>
      </c>
      <c r="I5569" s="7">
        <v>1080.76</v>
      </c>
      <c r="J5569" s="7">
        <v>5944180</v>
      </c>
      <c r="K5569" s="8">
        <v>0.59</v>
      </c>
      <c r="L5569" s="7">
        <f t="shared" si="258"/>
        <v>2832.462400636</v>
      </c>
      <c r="M5569" s="7">
        <f t="shared" si="259"/>
        <v>0.32334045669360728</v>
      </c>
      <c r="N5569" s="14" t="str">
        <f t="shared" si="260"/>
        <v>&lt; 25 KW</v>
      </c>
    </row>
    <row r="5570" spans="1:14">
      <c r="A5570" s="5" t="s">
        <v>207</v>
      </c>
      <c r="B5570" s="5" t="s">
        <v>12785</v>
      </c>
      <c r="C5570" s="5" t="s">
        <v>4806</v>
      </c>
      <c r="D5570" s="5" t="s">
        <v>8026</v>
      </c>
      <c r="E5570" s="5">
        <v>21</v>
      </c>
      <c r="F5570" s="6">
        <v>-34.636400000000002</v>
      </c>
      <c r="G5570" s="6">
        <v>-59.077399999999997</v>
      </c>
      <c r="H5570" s="7">
        <v>18012.75</v>
      </c>
      <c r="I5570" s="7">
        <v>1080.76</v>
      </c>
      <c r="J5570" s="7">
        <v>5944180</v>
      </c>
      <c r="K5570" s="8">
        <v>0.59</v>
      </c>
      <c r="L5570" s="7">
        <f t="shared" si="258"/>
        <v>2832.462400636</v>
      </c>
      <c r="M5570" s="7">
        <f t="shared" si="259"/>
        <v>0.32334045669360728</v>
      </c>
      <c r="N5570" s="14" t="str">
        <f t="shared" si="260"/>
        <v>&lt; 25 KW</v>
      </c>
    </row>
    <row r="5571" spans="1:14">
      <c r="A5571" s="5" t="s">
        <v>99</v>
      </c>
      <c r="B5571" s="5" t="s">
        <v>12785</v>
      </c>
      <c r="C5571" s="5" t="s">
        <v>133</v>
      </c>
      <c r="D5571" s="5" t="s">
        <v>8027</v>
      </c>
      <c r="E5571" s="5">
        <v>21</v>
      </c>
      <c r="F5571" s="6">
        <v>-35.06324</v>
      </c>
      <c r="G5571" s="6">
        <v>-61.291049999999998</v>
      </c>
      <c r="H5571" s="7">
        <v>18012.75</v>
      </c>
      <c r="I5571" s="7">
        <v>1080.76</v>
      </c>
      <c r="J5571" s="7">
        <v>5944180</v>
      </c>
      <c r="K5571" s="8">
        <v>0.59</v>
      </c>
      <c r="L5571" s="7">
        <f t="shared" ref="L5571:L5634" si="261">+J5571*0.00116222*0.41</f>
        <v>2832.462400636</v>
      </c>
      <c r="M5571" s="7">
        <f t="shared" ref="M5571:M5634" si="262">+L5571/(365*24)</f>
        <v>0.32334045669360728</v>
      </c>
      <c r="N5571" s="14" t="str">
        <f t="shared" ref="N5571:N5634" si="263">+IF(M5571&lt;25,"&lt; 25 KW",IF(M5571&lt;100,"25 - 100 KW",IF(M5571&lt;300,"100 - 300 KW",IF(M5571&lt;500,"300 - 500","&gt;500KW"))))</f>
        <v>&lt; 25 KW</v>
      </c>
    </row>
    <row r="5572" spans="1:14">
      <c r="A5572" s="5" t="s">
        <v>99</v>
      </c>
      <c r="B5572" s="5" t="s">
        <v>12785</v>
      </c>
      <c r="C5572" s="5" t="s">
        <v>103</v>
      </c>
      <c r="D5572" s="5" t="s">
        <v>8028</v>
      </c>
      <c r="E5572" s="5">
        <v>21</v>
      </c>
      <c r="F5572" s="6">
        <v>-34.955210000000001</v>
      </c>
      <c r="G5572" s="6">
        <v>-61.209220000000002</v>
      </c>
      <c r="H5572" s="7">
        <v>18012.75</v>
      </c>
      <c r="I5572" s="7">
        <v>1080.76</v>
      </c>
      <c r="J5572" s="7">
        <v>5944180</v>
      </c>
      <c r="K5572" s="8">
        <v>0.59</v>
      </c>
      <c r="L5572" s="7">
        <f t="shared" si="261"/>
        <v>2832.462400636</v>
      </c>
      <c r="M5572" s="7">
        <f t="shared" si="262"/>
        <v>0.32334045669360728</v>
      </c>
      <c r="N5572" s="14" t="str">
        <f t="shared" si="263"/>
        <v>&lt; 25 KW</v>
      </c>
    </row>
    <row r="5573" spans="1:14">
      <c r="A5573" s="5" t="s">
        <v>99</v>
      </c>
      <c r="B5573" s="5" t="s">
        <v>12785</v>
      </c>
      <c r="C5573" s="5" t="s">
        <v>1273</v>
      </c>
      <c r="D5573" s="5" t="s">
        <v>8029</v>
      </c>
      <c r="E5573" s="5">
        <v>21</v>
      </c>
      <c r="F5573" s="6">
        <v>-34.91583</v>
      </c>
      <c r="G5573" s="6">
        <v>-61.207689999999999</v>
      </c>
      <c r="H5573" s="7">
        <v>18012.75</v>
      </c>
      <c r="I5573" s="7">
        <v>1080.76</v>
      </c>
      <c r="J5573" s="7">
        <v>5944180</v>
      </c>
      <c r="K5573" s="8">
        <v>0.59</v>
      </c>
      <c r="L5573" s="7">
        <f t="shared" si="261"/>
        <v>2832.462400636</v>
      </c>
      <c r="M5573" s="7">
        <f t="shared" si="262"/>
        <v>0.32334045669360728</v>
      </c>
      <c r="N5573" s="14" t="str">
        <f t="shared" si="263"/>
        <v>&lt; 25 KW</v>
      </c>
    </row>
    <row r="5574" spans="1:14">
      <c r="A5574" s="5" t="s">
        <v>566</v>
      </c>
      <c r="B5574" s="5" t="s">
        <v>12785</v>
      </c>
      <c r="C5574" s="5" t="s">
        <v>2455</v>
      </c>
      <c r="D5574" s="5" t="s">
        <v>8030</v>
      </c>
      <c r="E5574" s="5">
        <v>21</v>
      </c>
      <c r="F5574" s="6">
        <v>-34.421770000000002</v>
      </c>
      <c r="G5574" s="6">
        <v>-62.767969999999998</v>
      </c>
      <c r="H5574" s="7">
        <v>18012.75</v>
      </c>
      <c r="I5574" s="7">
        <v>1080.76</v>
      </c>
      <c r="J5574" s="7">
        <v>5944180</v>
      </c>
      <c r="K5574" s="8">
        <v>0.59</v>
      </c>
      <c r="L5574" s="7">
        <f t="shared" si="261"/>
        <v>2832.462400636</v>
      </c>
      <c r="M5574" s="7">
        <f t="shared" si="262"/>
        <v>0.32334045669360728</v>
      </c>
      <c r="N5574" s="14" t="str">
        <f t="shared" si="263"/>
        <v>&lt; 25 KW</v>
      </c>
    </row>
    <row r="5575" spans="1:14">
      <c r="A5575" s="5" t="s">
        <v>566</v>
      </c>
      <c r="B5575" s="5" t="s">
        <v>12785</v>
      </c>
      <c r="C5575" s="5" t="s">
        <v>6607</v>
      </c>
      <c r="D5575" s="5" t="s">
        <v>8031</v>
      </c>
      <c r="E5575" s="5">
        <v>21</v>
      </c>
      <c r="F5575" s="6">
        <v>-34.876330000000003</v>
      </c>
      <c r="G5575" s="6">
        <v>-62.912399999999998</v>
      </c>
      <c r="H5575" s="7">
        <v>18012.75</v>
      </c>
      <c r="I5575" s="7">
        <v>1080.76</v>
      </c>
      <c r="J5575" s="7">
        <v>5944180</v>
      </c>
      <c r="K5575" s="8">
        <v>0.59</v>
      </c>
      <c r="L5575" s="7">
        <f t="shared" si="261"/>
        <v>2832.462400636</v>
      </c>
      <c r="M5575" s="7">
        <f t="shared" si="262"/>
        <v>0.32334045669360728</v>
      </c>
      <c r="N5575" s="14" t="str">
        <f t="shared" si="263"/>
        <v>&lt; 25 KW</v>
      </c>
    </row>
    <row r="5576" spans="1:14">
      <c r="A5576" s="5" t="s">
        <v>566</v>
      </c>
      <c r="B5576" s="5" t="s">
        <v>12785</v>
      </c>
      <c r="C5576" s="5" t="s">
        <v>681</v>
      </c>
      <c r="D5576" s="5" t="s">
        <v>8032</v>
      </c>
      <c r="E5576" s="5">
        <v>21</v>
      </c>
      <c r="F5576" s="6">
        <v>-34.761679999999998</v>
      </c>
      <c r="G5576" s="6">
        <v>-62.970880000000001</v>
      </c>
      <c r="H5576" s="7">
        <v>18012.75</v>
      </c>
      <c r="I5576" s="7">
        <v>1080.76</v>
      </c>
      <c r="J5576" s="7">
        <v>5944180</v>
      </c>
      <c r="K5576" s="8">
        <v>0.59</v>
      </c>
      <c r="L5576" s="7">
        <f t="shared" si="261"/>
        <v>2832.462400636</v>
      </c>
      <c r="M5576" s="7">
        <f t="shared" si="262"/>
        <v>0.32334045669360728</v>
      </c>
      <c r="N5576" s="14" t="str">
        <f t="shared" si="263"/>
        <v>&lt; 25 KW</v>
      </c>
    </row>
    <row r="5577" spans="1:14">
      <c r="A5577" s="5" t="s">
        <v>327</v>
      </c>
      <c r="B5577" s="5" t="s">
        <v>12785</v>
      </c>
      <c r="C5577" s="5" t="s">
        <v>847</v>
      </c>
      <c r="D5577" s="5" t="s">
        <v>8033</v>
      </c>
      <c r="E5577" s="5">
        <v>21</v>
      </c>
      <c r="F5577" s="6">
        <v>-36.857170000000004</v>
      </c>
      <c r="G5577" s="6">
        <v>-62.866129999999998</v>
      </c>
      <c r="H5577" s="7">
        <v>18012.75</v>
      </c>
      <c r="I5577" s="7">
        <v>1080.76</v>
      </c>
      <c r="J5577" s="7">
        <v>5944180</v>
      </c>
      <c r="K5577" s="8">
        <v>0.59</v>
      </c>
      <c r="L5577" s="7">
        <f t="shared" si="261"/>
        <v>2832.462400636</v>
      </c>
      <c r="M5577" s="7">
        <f t="shared" si="262"/>
        <v>0.32334045669360728</v>
      </c>
      <c r="N5577" s="14" t="str">
        <f t="shared" si="263"/>
        <v>&lt; 25 KW</v>
      </c>
    </row>
    <row r="5578" spans="1:14">
      <c r="A5578" s="5" t="s">
        <v>120</v>
      </c>
      <c r="B5578" s="5" t="s">
        <v>12785</v>
      </c>
      <c r="C5578" s="5" t="s">
        <v>103</v>
      </c>
      <c r="D5578" s="5" t="s">
        <v>8034</v>
      </c>
      <c r="E5578" s="5">
        <v>21</v>
      </c>
      <c r="F5578" s="6">
        <v>-36.376080000000002</v>
      </c>
      <c r="G5578" s="6">
        <v>-61.91066</v>
      </c>
      <c r="H5578" s="7">
        <v>18012.75</v>
      </c>
      <c r="I5578" s="7">
        <v>1080.76</v>
      </c>
      <c r="J5578" s="7">
        <v>5944180</v>
      </c>
      <c r="K5578" s="8">
        <v>0.59</v>
      </c>
      <c r="L5578" s="7">
        <f t="shared" si="261"/>
        <v>2832.462400636</v>
      </c>
      <c r="M5578" s="7">
        <f t="shared" si="262"/>
        <v>0.32334045669360728</v>
      </c>
      <c r="N5578" s="14" t="str">
        <f t="shared" si="263"/>
        <v>&lt; 25 KW</v>
      </c>
    </row>
    <row r="5579" spans="1:14">
      <c r="A5579" s="5" t="s">
        <v>120</v>
      </c>
      <c r="B5579" s="5" t="s">
        <v>12785</v>
      </c>
      <c r="C5579" s="5" t="s">
        <v>5073</v>
      </c>
      <c r="D5579" s="5" t="s">
        <v>8035</v>
      </c>
      <c r="E5579" s="5">
        <v>21</v>
      </c>
      <c r="F5579" s="6">
        <v>-36.181789398200003</v>
      </c>
      <c r="G5579" s="6">
        <v>-61.403751373299997</v>
      </c>
      <c r="H5579" s="7">
        <v>18012.75</v>
      </c>
      <c r="I5579" s="7">
        <v>1080.76</v>
      </c>
      <c r="J5579" s="7">
        <v>5944180</v>
      </c>
      <c r="K5579" s="8">
        <v>0.59</v>
      </c>
      <c r="L5579" s="7">
        <f t="shared" si="261"/>
        <v>2832.462400636</v>
      </c>
      <c r="M5579" s="7">
        <f t="shared" si="262"/>
        <v>0.32334045669360728</v>
      </c>
      <c r="N5579" s="14" t="str">
        <f t="shared" si="263"/>
        <v>&lt; 25 KW</v>
      </c>
    </row>
    <row r="5580" spans="1:14">
      <c r="A5580" s="5" t="s">
        <v>120</v>
      </c>
      <c r="B5580" s="5" t="s">
        <v>12785</v>
      </c>
      <c r="C5580" s="5" t="s">
        <v>8036</v>
      </c>
      <c r="D5580" s="5" t="s">
        <v>8037</v>
      </c>
      <c r="E5580" s="5">
        <v>21</v>
      </c>
      <c r="F5580" s="6">
        <v>-36.332650000000001</v>
      </c>
      <c r="G5580" s="6">
        <v>-61.72475</v>
      </c>
      <c r="H5580" s="7">
        <v>18012.75</v>
      </c>
      <c r="I5580" s="7">
        <v>1080.76</v>
      </c>
      <c r="J5580" s="7">
        <v>5944180</v>
      </c>
      <c r="K5580" s="8">
        <v>0.59</v>
      </c>
      <c r="L5580" s="7">
        <f t="shared" si="261"/>
        <v>2832.462400636</v>
      </c>
      <c r="M5580" s="7">
        <f t="shared" si="262"/>
        <v>0.32334045669360728</v>
      </c>
      <c r="N5580" s="14" t="str">
        <f t="shared" si="263"/>
        <v>&lt; 25 KW</v>
      </c>
    </row>
    <row r="5581" spans="1:14">
      <c r="A5581" s="5" t="s">
        <v>120</v>
      </c>
      <c r="B5581" s="5" t="s">
        <v>12785</v>
      </c>
      <c r="C5581" s="5" t="s">
        <v>8038</v>
      </c>
      <c r="D5581" s="5" t="s">
        <v>8039</v>
      </c>
      <c r="E5581" s="5">
        <v>21</v>
      </c>
      <c r="F5581" s="6">
        <v>-36.360870361300002</v>
      </c>
      <c r="G5581" s="6">
        <v>-61.945529937700002</v>
      </c>
      <c r="H5581" s="7">
        <v>18012.75</v>
      </c>
      <c r="I5581" s="7">
        <v>1080.76</v>
      </c>
      <c r="J5581" s="7">
        <v>5944180</v>
      </c>
      <c r="K5581" s="8">
        <v>0.59</v>
      </c>
      <c r="L5581" s="7">
        <f t="shared" si="261"/>
        <v>2832.462400636</v>
      </c>
      <c r="M5581" s="7">
        <f t="shared" si="262"/>
        <v>0.32334045669360728</v>
      </c>
      <c r="N5581" s="14" t="str">
        <f t="shared" si="263"/>
        <v>&lt; 25 KW</v>
      </c>
    </row>
    <row r="5582" spans="1:14">
      <c r="A5582" s="5" t="s">
        <v>276</v>
      </c>
      <c r="B5582" s="5" t="s">
        <v>12785</v>
      </c>
      <c r="C5582" s="5" t="s">
        <v>103</v>
      </c>
      <c r="D5582" s="5" t="s">
        <v>8040</v>
      </c>
      <c r="E5582" s="5">
        <v>21</v>
      </c>
      <c r="F5582" s="6">
        <v>-34.4783325195</v>
      </c>
      <c r="G5582" s="6">
        <v>-60.848571777300002</v>
      </c>
      <c r="H5582" s="7">
        <v>18012.75</v>
      </c>
      <c r="I5582" s="7">
        <v>1080.76</v>
      </c>
      <c r="J5582" s="7">
        <v>5944180</v>
      </c>
      <c r="K5582" s="8">
        <v>0.59</v>
      </c>
      <c r="L5582" s="7">
        <f t="shared" si="261"/>
        <v>2832.462400636</v>
      </c>
      <c r="M5582" s="7">
        <f t="shared" si="262"/>
        <v>0.32334045669360728</v>
      </c>
      <c r="N5582" s="14" t="str">
        <f t="shared" si="263"/>
        <v>&lt; 25 KW</v>
      </c>
    </row>
    <row r="5583" spans="1:14">
      <c r="A5583" s="5" t="s">
        <v>276</v>
      </c>
      <c r="B5583" s="5" t="s">
        <v>12785</v>
      </c>
      <c r="C5583" s="5" t="s">
        <v>293</v>
      </c>
      <c r="D5583" s="5" t="s">
        <v>8041</v>
      </c>
      <c r="E5583" s="5">
        <v>21</v>
      </c>
      <c r="F5583" s="6">
        <v>-34.537649999999999</v>
      </c>
      <c r="G5583" s="6">
        <v>-60.923999999999999</v>
      </c>
      <c r="H5583" s="7">
        <v>18012.75</v>
      </c>
      <c r="I5583" s="7">
        <v>1080.76</v>
      </c>
      <c r="J5583" s="7">
        <v>5944180</v>
      </c>
      <c r="K5583" s="8">
        <v>0.59</v>
      </c>
      <c r="L5583" s="7">
        <f t="shared" si="261"/>
        <v>2832.462400636</v>
      </c>
      <c r="M5583" s="7">
        <f t="shared" si="262"/>
        <v>0.32334045669360728</v>
      </c>
      <c r="N5583" s="14" t="str">
        <f t="shared" si="263"/>
        <v>&lt; 25 KW</v>
      </c>
    </row>
    <row r="5584" spans="1:14">
      <c r="A5584" s="5" t="s">
        <v>2638</v>
      </c>
      <c r="B5584" s="5" t="s">
        <v>12785</v>
      </c>
      <c r="C5584" s="5" t="s">
        <v>8042</v>
      </c>
      <c r="D5584" s="5" t="s">
        <v>8043</v>
      </c>
      <c r="E5584" s="5">
        <v>21</v>
      </c>
      <c r="F5584" s="6">
        <v>-34.50264</v>
      </c>
      <c r="G5584" s="6">
        <v>-58.432389999999998</v>
      </c>
      <c r="H5584" s="7">
        <v>18012.75</v>
      </c>
      <c r="I5584" s="7">
        <v>1080.76</v>
      </c>
      <c r="J5584" s="7">
        <v>5944180</v>
      </c>
      <c r="K5584" s="8">
        <v>0.59</v>
      </c>
      <c r="L5584" s="7">
        <f t="shared" si="261"/>
        <v>2832.462400636</v>
      </c>
      <c r="M5584" s="7">
        <f t="shared" si="262"/>
        <v>0.32334045669360728</v>
      </c>
      <c r="N5584" s="14" t="str">
        <f t="shared" si="263"/>
        <v>&lt; 25 KW</v>
      </c>
    </row>
    <row r="5585" spans="1:14">
      <c r="A5585" s="5" t="s">
        <v>760</v>
      </c>
      <c r="B5585" s="5" t="s">
        <v>12785</v>
      </c>
      <c r="C5585" s="5" t="s">
        <v>103</v>
      </c>
      <c r="D5585" s="5" t="s">
        <v>8044</v>
      </c>
      <c r="E5585" s="5">
        <v>21</v>
      </c>
      <c r="F5585" s="6">
        <v>-35.841320000000003</v>
      </c>
      <c r="G5585" s="6">
        <v>-59.492820000000002</v>
      </c>
      <c r="H5585" s="7">
        <v>18012.75</v>
      </c>
      <c r="I5585" s="7">
        <v>1080.76</v>
      </c>
      <c r="J5585" s="7">
        <v>5944180</v>
      </c>
      <c r="K5585" s="8">
        <v>0.59</v>
      </c>
      <c r="L5585" s="7">
        <f t="shared" si="261"/>
        <v>2832.462400636</v>
      </c>
      <c r="M5585" s="7">
        <f t="shared" si="262"/>
        <v>0.32334045669360728</v>
      </c>
      <c r="N5585" s="14" t="str">
        <f t="shared" si="263"/>
        <v>&lt; 25 KW</v>
      </c>
    </row>
    <row r="5586" spans="1:14">
      <c r="A5586" s="5" t="s">
        <v>760</v>
      </c>
      <c r="B5586" s="5" t="s">
        <v>12785</v>
      </c>
      <c r="C5586" s="5" t="s">
        <v>8045</v>
      </c>
      <c r="D5586" s="5" t="s">
        <v>8046</v>
      </c>
      <c r="E5586" s="5">
        <v>21</v>
      </c>
      <c r="F5586" s="6">
        <v>-35.897500000000001</v>
      </c>
      <c r="G5586" s="6">
        <v>-58.881390000000003</v>
      </c>
      <c r="H5586" s="7">
        <v>18012.75</v>
      </c>
      <c r="I5586" s="7">
        <v>1080.76</v>
      </c>
      <c r="J5586" s="7">
        <v>5944180</v>
      </c>
      <c r="K5586" s="8">
        <v>0.59</v>
      </c>
      <c r="L5586" s="7">
        <f t="shared" si="261"/>
        <v>2832.462400636</v>
      </c>
      <c r="M5586" s="7">
        <f t="shared" si="262"/>
        <v>0.32334045669360728</v>
      </c>
      <c r="N5586" s="14" t="str">
        <f t="shared" si="263"/>
        <v>&lt; 25 KW</v>
      </c>
    </row>
    <row r="5587" spans="1:14">
      <c r="A5587" s="5" t="s">
        <v>760</v>
      </c>
      <c r="B5587" s="5" t="s">
        <v>12785</v>
      </c>
      <c r="C5587" s="5" t="s">
        <v>8047</v>
      </c>
      <c r="D5587" s="5" t="s">
        <v>8048</v>
      </c>
      <c r="E5587" s="5">
        <v>21</v>
      </c>
      <c r="F5587" s="6">
        <v>-35.935000000000002</v>
      </c>
      <c r="G5587" s="6">
        <v>-59.083370000000002</v>
      </c>
      <c r="H5587" s="7">
        <v>18012.75</v>
      </c>
      <c r="I5587" s="7">
        <v>1080.76</v>
      </c>
      <c r="J5587" s="7">
        <v>5944180</v>
      </c>
      <c r="K5587" s="8">
        <v>0.59</v>
      </c>
      <c r="L5587" s="7">
        <f t="shared" si="261"/>
        <v>2832.462400636</v>
      </c>
      <c r="M5587" s="7">
        <f t="shared" si="262"/>
        <v>0.32334045669360728</v>
      </c>
      <c r="N5587" s="14" t="str">
        <f t="shared" si="263"/>
        <v>&lt; 25 KW</v>
      </c>
    </row>
    <row r="5588" spans="1:14">
      <c r="A5588" s="5" t="s">
        <v>246</v>
      </c>
      <c r="B5588" s="5" t="s">
        <v>12785</v>
      </c>
      <c r="C5588" s="5" t="s">
        <v>8049</v>
      </c>
      <c r="D5588" s="5" t="s">
        <v>8050</v>
      </c>
      <c r="E5588" s="5">
        <v>21</v>
      </c>
      <c r="F5588" s="6">
        <v>-34.784019999999998</v>
      </c>
      <c r="G5588" s="6">
        <v>-61.253250000000001</v>
      </c>
      <c r="H5588" s="7">
        <v>18012.75</v>
      </c>
      <c r="I5588" s="7">
        <v>1080.76</v>
      </c>
      <c r="J5588" s="7">
        <v>5944180</v>
      </c>
      <c r="K5588" s="8">
        <v>0.59</v>
      </c>
      <c r="L5588" s="7">
        <f t="shared" si="261"/>
        <v>2832.462400636</v>
      </c>
      <c r="M5588" s="7">
        <f t="shared" si="262"/>
        <v>0.32334045669360728</v>
      </c>
      <c r="N5588" s="14" t="str">
        <f t="shared" si="263"/>
        <v>&lt; 25 KW</v>
      </c>
    </row>
    <row r="5589" spans="1:14">
      <c r="A5589" s="5" t="s">
        <v>246</v>
      </c>
      <c r="B5589" s="5" t="s">
        <v>12785</v>
      </c>
      <c r="C5589" s="5" t="s">
        <v>8051</v>
      </c>
      <c r="D5589" s="5" t="s">
        <v>8052</v>
      </c>
      <c r="E5589" s="5">
        <v>21</v>
      </c>
      <c r="F5589" s="6">
        <v>-35.145530000000001</v>
      </c>
      <c r="G5589" s="6">
        <v>-61.7714</v>
      </c>
      <c r="H5589" s="7">
        <v>18012.75</v>
      </c>
      <c r="I5589" s="7">
        <v>1080.76</v>
      </c>
      <c r="J5589" s="7">
        <v>5944180</v>
      </c>
      <c r="K5589" s="8">
        <v>0.59</v>
      </c>
      <c r="L5589" s="7">
        <f t="shared" si="261"/>
        <v>2832.462400636</v>
      </c>
      <c r="M5589" s="7">
        <f t="shared" si="262"/>
        <v>0.32334045669360728</v>
      </c>
      <c r="N5589" s="14" t="str">
        <f t="shared" si="263"/>
        <v>&lt; 25 KW</v>
      </c>
    </row>
    <row r="5590" spans="1:14">
      <c r="A5590" s="5" t="s">
        <v>246</v>
      </c>
      <c r="B5590" s="5" t="s">
        <v>12785</v>
      </c>
      <c r="C5590" s="5" t="s">
        <v>103</v>
      </c>
      <c r="D5590" s="5" t="s">
        <v>8053</v>
      </c>
      <c r="E5590" s="5">
        <v>21</v>
      </c>
      <c r="F5590" s="6">
        <v>-35.29795</v>
      </c>
      <c r="G5590" s="6">
        <v>-61.500979999999998</v>
      </c>
      <c r="H5590" s="7">
        <v>18012.75</v>
      </c>
      <c r="I5590" s="7">
        <v>1080.76</v>
      </c>
      <c r="J5590" s="7">
        <v>5944180</v>
      </c>
      <c r="K5590" s="8">
        <v>0.59</v>
      </c>
      <c r="L5590" s="7">
        <f t="shared" si="261"/>
        <v>2832.462400636</v>
      </c>
      <c r="M5590" s="7">
        <f t="shared" si="262"/>
        <v>0.32334045669360728</v>
      </c>
      <c r="N5590" s="14" t="str">
        <f t="shared" si="263"/>
        <v>&lt; 25 KW</v>
      </c>
    </row>
    <row r="5591" spans="1:14">
      <c r="A5591" s="5" t="s">
        <v>258</v>
      </c>
      <c r="B5591" s="5" t="s">
        <v>12785</v>
      </c>
      <c r="C5591" s="5" t="s">
        <v>47</v>
      </c>
      <c r="D5591" s="5" t="s">
        <v>8054</v>
      </c>
      <c r="E5591" s="5">
        <v>21</v>
      </c>
      <c r="F5591" s="6">
        <v>-38.204000000000001</v>
      </c>
      <c r="G5591" s="6">
        <v>-58.736600000000003</v>
      </c>
      <c r="H5591" s="7">
        <v>18012.75</v>
      </c>
      <c r="I5591" s="7">
        <v>1080.76</v>
      </c>
      <c r="J5591" s="7">
        <v>5944180</v>
      </c>
      <c r="K5591" s="8">
        <v>0.59</v>
      </c>
      <c r="L5591" s="7">
        <f t="shared" si="261"/>
        <v>2832.462400636</v>
      </c>
      <c r="M5591" s="7">
        <f t="shared" si="262"/>
        <v>0.32334045669360728</v>
      </c>
      <c r="N5591" s="14" t="str">
        <f t="shared" si="263"/>
        <v>&lt; 25 KW</v>
      </c>
    </row>
    <row r="5592" spans="1:14">
      <c r="A5592" s="5" t="s">
        <v>38</v>
      </c>
      <c r="B5592" s="5" t="s">
        <v>12785</v>
      </c>
      <c r="C5592" s="5" t="s">
        <v>2861</v>
      </c>
      <c r="D5592" s="5" t="s">
        <v>8055</v>
      </c>
      <c r="E5592" s="5">
        <v>21</v>
      </c>
      <c r="F5592" s="6">
        <v>-35.1449</v>
      </c>
      <c r="G5592" s="6">
        <v>-59.210940000000001</v>
      </c>
      <c r="H5592" s="7">
        <v>18012.75</v>
      </c>
      <c r="I5592" s="7">
        <v>1080.76</v>
      </c>
      <c r="J5592" s="7">
        <v>5944180</v>
      </c>
      <c r="K5592" s="8">
        <v>0.59</v>
      </c>
      <c r="L5592" s="7">
        <f t="shared" si="261"/>
        <v>2832.462400636</v>
      </c>
      <c r="M5592" s="7">
        <f t="shared" si="262"/>
        <v>0.32334045669360728</v>
      </c>
      <c r="N5592" s="14" t="str">
        <f t="shared" si="263"/>
        <v>&lt; 25 KW</v>
      </c>
    </row>
    <row r="5593" spans="1:14">
      <c r="A5593" s="5" t="s">
        <v>38</v>
      </c>
      <c r="B5593" s="5" t="s">
        <v>12785</v>
      </c>
      <c r="C5593" s="5" t="s">
        <v>8023</v>
      </c>
      <c r="D5593" s="5" t="s">
        <v>8056</v>
      </c>
      <c r="E5593" s="5">
        <v>21</v>
      </c>
      <c r="F5593" s="6">
        <v>-35.236820000000002</v>
      </c>
      <c r="G5593" s="6">
        <v>-59.38552</v>
      </c>
      <c r="H5593" s="7">
        <v>18012.75</v>
      </c>
      <c r="I5593" s="7">
        <v>1080.76</v>
      </c>
      <c r="J5593" s="7">
        <v>5944180</v>
      </c>
      <c r="K5593" s="8">
        <v>0.59</v>
      </c>
      <c r="L5593" s="7">
        <f t="shared" si="261"/>
        <v>2832.462400636</v>
      </c>
      <c r="M5593" s="7">
        <f t="shared" si="262"/>
        <v>0.32334045669360728</v>
      </c>
      <c r="N5593" s="14" t="str">
        <f t="shared" si="263"/>
        <v>&lt; 25 KW</v>
      </c>
    </row>
    <row r="5594" spans="1:14">
      <c r="A5594" s="5" t="s">
        <v>38</v>
      </c>
      <c r="B5594" s="5" t="s">
        <v>12785</v>
      </c>
      <c r="C5594" s="5" t="s">
        <v>8057</v>
      </c>
      <c r="D5594" s="5" t="s">
        <v>8058</v>
      </c>
      <c r="E5594" s="5">
        <v>21</v>
      </c>
      <c r="F5594" s="6">
        <v>-35.285559999999997</v>
      </c>
      <c r="G5594" s="6">
        <v>-59.458109999999998</v>
      </c>
      <c r="H5594" s="7">
        <v>18012.75</v>
      </c>
      <c r="I5594" s="7">
        <v>1080.76</v>
      </c>
      <c r="J5594" s="7">
        <v>5944180</v>
      </c>
      <c r="K5594" s="8">
        <v>0.59</v>
      </c>
      <c r="L5594" s="7">
        <f t="shared" si="261"/>
        <v>2832.462400636</v>
      </c>
      <c r="M5594" s="7">
        <f t="shared" si="262"/>
        <v>0.32334045669360728</v>
      </c>
      <c r="N5594" s="14" t="str">
        <f t="shared" si="263"/>
        <v>&lt; 25 KW</v>
      </c>
    </row>
    <row r="5595" spans="1:14">
      <c r="A5595" s="5" t="s">
        <v>38</v>
      </c>
      <c r="B5595" s="5" t="s">
        <v>12785</v>
      </c>
      <c r="C5595" s="5" t="s">
        <v>983</v>
      </c>
      <c r="D5595" s="5" t="s">
        <v>8059</v>
      </c>
      <c r="E5595" s="5">
        <v>21</v>
      </c>
      <c r="F5595" s="6">
        <v>-35.244399999999999</v>
      </c>
      <c r="G5595" s="6">
        <v>-59.083129999999997</v>
      </c>
      <c r="H5595" s="7">
        <v>18012.75</v>
      </c>
      <c r="I5595" s="7">
        <v>1080.76</v>
      </c>
      <c r="J5595" s="7">
        <v>5944180</v>
      </c>
      <c r="K5595" s="8">
        <v>0.59</v>
      </c>
      <c r="L5595" s="7">
        <f t="shared" si="261"/>
        <v>2832.462400636</v>
      </c>
      <c r="M5595" s="7">
        <f t="shared" si="262"/>
        <v>0.32334045669360728</v>
      </c>
      <c r="N5595" s="14" t="str">
        <f t="shared" si="263"/>
        <v>&lt; 25 KW</v>
      </c>
    </row>
    <row r="5596" spans="1:14">
      <c r="A5596" s="5" t="s">
        <v>38</v>
      </c>
      <c r="B5596" s="5" t="s">
        <v>12785</v>
      </c>
      <c r="C5596" s="5" t="s">
        <v>7940</v>
      </c>
      <c r="D5596" s="5" t="s">
        <v>8060</v>
      </c>
      <c r="E5596" s="5">
        <v>21</v>
      </c>
      <c r="F5596" s="6">
        <v>-35.155799999999999</v>
      </c>
      <c r="G5596" s="6">
        <v>-59.133020000000002</v>
      </c>
      <c r="H5596" s="7">
        <v>18012.75</v>
      </c>
      <c r="I5596" s="7">
        <v>1080.76</v>
      </c>
      <c r="J5596" s="7">
        <v>5944180</v>
      </c>
      <c r="K5596" s="8">
        <v>0.59</v>
      </c>
      <c r="L5596" s="7">
        <f t="shared" si="261"/>
        <v>2832.462400636</v>
      </c>
      <c r="M5596" s="7">
        <f t="shared" si="262"/>
        <v>0.32334045669360728</v>
      </c>
      <c r="N5596" s="14" t="str">
        <f t="shared" si="263"/>
        <v>&lt; 25 KW</v>
      </c>
    </row>
    <row r="5597" spans="1:14">
      <c r="A5597" s="5" t="s">
        <v>279</v>
      </c>
      <c r="B5597" s="5" t="s">
        <v>12785</v>
      </c>
      <c r="C5597" s="5" t="s">
        <v>263</v>
      </c>
      <c r="D5597" s="5" t="s">
        <v>8061</v>
      </c>
      <c r="E5597" s="5">
        <v>21</v>
      </c>
      <c r="F5597" s="6">
        <v>-34.626669999999997</v>
      </c>
      <c r="G5597" s="6">
        <v>-59.245159999999998</v>
      </c>
      <c r="H5597" s="7">
        <v>18012.75</v>
      </c>
      <c r="I5597" s="7">
        <v>1080.76</v>
      </c>
      <c r="J5597" s="7">
        <v>5944180</v>
      </c>
      <c r="K5597" s="8">
        <v>0.59</v>
      </c>
      <c r="L5597" s="7">
        <f t="shared" si="261"/>
        <v>2832.462400636</v>
      </c>
      <c r="M5597" s="7">
        <f t="shared" si="262"/>
        <v>0.32334045669360728</v>
      </c>
      <c r="N5597" s="14" t="str">
        <f t="shared" si="263"/>
        <v>&lt; 25 KW</v>
      </c>
    </row>
    <row r="5598" spans="1:14">
      <c r="A5598" s="5" t="s">
        <v>279</v>
      </c>
      <c r="B5598" s="5" t="s">
        <v>12785</v>
      </c>
      <c r="C5598" s="5" t="s">
        <v>3817</v>
      </c>
      <c r="D5598" s="5" t="s">
        <v>8062</v>
      </c>
      <c r="E5598" s="5">
        <v>21</v>
      </c>
      <c r="F5598" s="6">
        <v>-34.4846</v>
      </c>
      <c r="G5598" s="6">
        <v>-59.179659999999998</v>
      </c>
      <c r="H5598" s="7">
        <v>18012.75</v>
      </c>
      <c r="I5598" s="7">
        <v>1080.76</v>
      </c>
      <c r="J5598" s="7">
        <v>5944180</v>
      </c>
      <c r="K5598" s="8">
        <v>0.59</v>
      </c>
      <c r="L5598" s="7">
        <f t="shared" si="261"/>
        <v>2832.462400636</v>
      </c>
      <c r="M5598" s="7">
        <f t="shared" si="262"/>
        <v>0.32334045669360728</v>
      </c>
      <c r="N5598" s="14" t="str">
        <f t="shared" si="263"/>
        <v>&lt; 25 KW</v>
      </c>
    </row>
    <row r="5599" spans="1:14">
      <c r="A5599" s="5" t="s">
        <v>279</v>
      </c>
      <c r="B5599" s="5" t="s">
        <v>12785</v>
      </c>
      <c r="C5599" s="5" t="s">
        <v>8063</v>
      </c>
      <c r="D5599" s="5" t="s">
        <v>8064</v>
      </c>
      <c r="E5599" s="5">
        <v>21</v>
      </c>
      <c r="F5599" s="6">
        <v>-34.465412000000001</v>
      </c>
      <c r="G5599" s="6">
        <v>-59.106236000000003</v>
      </c>
      <c r="H5599" s="7">
        <v>18012.75</v>
      </c>
      <c r="I5599" s="7">
        <v>1080.76</v>
      </c>
      <c r="J5599" s="7">
        <v>5944180</v>
      </c>
      <c r="K5599" s="8">
        <v>0.59</v>
      </c>
      <c r="L5599" s="7">
        <f t="shared" si="261"/>
        <v>2832.462400636</v>
      </c>
      <c r="M5599" s="7">
        <f t="shared" si="262"/>
        <v>0.32334045669360728</v>
      </c>
      <c r="N5599" s="14" t="str">
        <f t="shared" si="263"/>
        <v>&lt; 25 KW</v>
      </c>
    </row>
    <row r="5600" spans="1:14">
      <c r="A5600" s="5" t="s">
        <v>279</v>
      </c>
      <c r="B5600" s="5" t="s">
        <v>12785</v>
      </c>
      <c r="C5600" s="5" t="s">
        <v>8065</v>
      </c>
      <c r="D5600" s="5" t="s">
        <v>8066</v>
      </c>
      <c r="E5600" s="5">
        <v>21</v>
      </c>
      <c r="F5600" s="6">
        <v>-34.609780000000001</v>
      </c>
      <c r="G5600" s="6">
        <v>-59.109417000000001</v>
      </c>
      <c r="H5600" s="7">
        <v>18012.75</v>
      </c>
      <c r="I5600" s="7">
        <v>1080.76</v>
      </c>
      <c r="J5600" s="7">
        <v>5944180</v>
      </c>
      <c r="K5600" s="8">
        <v>0.59</v>
      </c>
      <c r="L5600" s="7">
        <f t="shared" si="261"/>
        <v>2832.462400636</v>
      </c>
      <c r="M5600" s="7">
        <f t="shared" si="262"/>
        <v>0.32334045669360728</v>
      </c>
      <c r="N5600" s="14" t="str">
        <f t="shared" si="263"/>
        <v>&lt; 25 KW</v>
      </c>
    </row>
    <row r="5601" spans="1:14">
      <c r="A5601" s="5" t="s">
        <v>279</v>
      </c>
      <c r="B5601" s="5" t="s">
        <v>12785</v>
      </c>
      <c r="C5601" s="5" t="s">
        <v>8067</v>
      </c>
      <c r="D5601" s="5" t="s">
        <v>6741</v>
      </c>
      <c r="E5601" s="5">
        <v>21</v>
      </c>
      <c r="F5601" s="6">
        <v>-34.631570000000004</v>
      </c>
      <c r="G5601" s="6">
        <v>-59.267209999999999</v>
      </c>
      <c r="H5601" s="7">
        <v>18012.75</v>
      </c>
      <c r="I5601" s="7">
        <v>1080.76</v>
      </c>
      <c r="J5601" s="7">
        <v>5944180</v>
      </c>
      <c r="K5601" s="8">
        <v>0.59</v>
      </c>
      <c r="L5601" s="7">
        <f t="shared" si="261"/>
        <v>2832.462400636</v>
      </c>
      <c r="M5601" s="7">
        <f t="shared" si="262"/>
        <v>0.32334045669360728</v>
      </c>
      <c r="N5601" s="14" t="str">
        <f t="shared" si="263"/>
        <v>&lt; 25 KW</v>
      </c>
    </row>
    <row r="5602" spans="1:14">
      <c r="A5602" s="5" t="s">
        <v>123</v>
      </c>
      <c r="B5602" s="5" t="s">
        <v>12785</v>
      </c>
      <c r="C5602" s="5" t="s">
        <v>681</v>
      </c>
      <c r="D5602" s="5" t="s">
        <v>8068</v>
      </c>
      <c r="E5602" s="5">
        <v>21</v>
      </c>
      <c r="F5602" s="6">
        <v>-35.038580000000003</v>
      </c>
      <c r="G5602" s="6">
        <v>-57.659329999999997</v>
      </c>
      <c r="H5602" s="7">
        <v>18012.75</v>
      </c>
      <c r="I5602" s="7">
        <v>1080.76</v>
      </c>
      <c r="J5602" s="7">
        <v>5944180</v>
      </c>
      <c r="K5602" s="8">
        <v>0.59</v>
      </c>
      <c r="L5602" s="7">
        <f t="shared" si="261"/>
        <v>2832.462400636</v>
      </c>
      <c r="M5602" s="7">
        <f t="shared" si="262"/>
        <v>0.32334045669360728</v>
      </c>
      <c r="N5602" s="14" t="str">
        <f t="shared" si="263"/>
        <v>&lt; 25 KW</v>
      </c>
    </row>
    <row r="5603" spans="1:14">
      <c r="A5603" s="5" t="s">
        <v>74</v>
      </c>
      <c r="B5603" s="5" t="s">
        <v>12785</v>
      </c>
      <c r="C5603" s="5" t="s">
        <v>3125</v>
      </c>
      <c r="D5603" s="5" t="s">
        <v>8069</v>
      </c>
      <c r="E5603" s="5">
        <v>21</v>
      </c>
      <c r="F5603" s="6">
        <v>-37.204909999999998</v>
      </c>
      <c r="G5603" s="6">
        <v>-57.769030000000001</v>
      </c>
      <c r="H5603" s="7">
        <v>18012.75</v>
      </c>
      <c r="I5603" s="7">
        <v>1080.76</v>
      </c>
      <c r="J5603" s="7">
        <v>5944180</v>
      </c>
      <c r="K5603" s="8">
        <v>0.59</v>
      </c>
      <c r="L5603" s="7">
        <f t="shared" si="261"/>
        <v>2832.462400636</v>
      </c>
      <c r="M5603" s="7">
        <f t="shared" si="262"/>
        <v>0.32334045669360728</v>
      </c>
      <c r="N5603" s="14" t="str">
        <f t="shared" si="263"/>
        <v>&lt; 25 KW</v>
      </c>
    </row>
    <row r="5604" spans="1:14">
      <c r="A5604" s="5" t="s">
        <v>74</v>
      </c>
      <c r="B5604" s="5" t="s">
        <v>12785</v>
      </c>
      <c r="C5604" s="5" t="s">
        <v>4291</v>
      </c>
      <c r="D5604" s="5" t="s">
        <v>8070</v>
      </c>
      <c r="E5604" s="5">
        <v>21</v>
      </c>
      <c r="F5604" s="6">
        <v>-37.724786000000002</v>
      </c>
      <c r="G5604" s="6">
        <v>-57.504705000000001</v>
      </c>
      <c r="H5604" s="7">
        <v>18012.75</v>
      </c>
      <c r="I5604" s="7">
        <v>1080.76</v>
      </c>
      <c r="J5604" s="7">
        <v>5944180</v>
      </c>
      <c r="K5604" s="8">
        <v>0.59</v>
      </c>
      <c r="L5604" s="7">
        <f t="shared" si="261"/>
        <v>2832.462400636</v>
      </c>
      <c r="M5604" s="7">
        <f t="shared" si="262"/>
        <v>0.32334045669360728</v>
      </c>
      <c r="N5604" s="14" t="str">
        <f t="shared" si="263"/>
        <v>&lt; 25 KW</v>
      </c>
    </row>
    <row r="5605" spans="1:14">
      <c r="A5605" s="5" t="s">
        <v>153</v>
      </c>
      <c r="B5605" s="5" t="s">
        <v>12785</v>
      </c>
      <c r="C5605" s="5" t="s">
        <v>47</v>
      </c>
      <c r="D5605" s="5" t="s">
        <v>8071</v>
      </c>
      <c r="E5605" s="5">
        <v>21</v>
      </c>
      <c r="F5605" s="6">
        <v>-34.802169999999997</v>
      </c>
      <c r="G5605" s="6">
        <v>-58.801670000000001</v>
      </c>
      <c r="H5605" s="7">
        <v>18012.75</v>
      </c>
      <c r="I5605" s="7">
        <v>1080.76</v>
      </c>
      <c r="J5605" s="7">
        <v>5944180</v>
      </c>
      <c r="K5605" s="8">
        <v>0.59</v>
      </c>
      <c r="L5605" s="7">
        <f t="shared" si="261"/>
        <v>2832.462400636</v>
      </c>
      <c r="M5605" s="7">
        <f t="shared" si="262"/>
        <v>0.32334045669360728</v>
      </c>
      <c r="N5605" s="14" t="str">
        <f t="shared" si="263"/>
        <v>&lt; 25 KW</v>
      </c>
    </row>
    <row r="5606" spans="1:14">
      <c r="A5606" s="5" t="s">
        <v>400</v>
      </c>
      <c r="B5606" s="5" t="s">
        <v>12785</v>
      </c>
      <c r="C5606" s="5" t="s">
        <v>2618</v>
      </c>
      <c r="D5606" s="5" t="s">
        <v>8072</v>
      </c>
      <c r="E5606" s="5">
        <v>21</v>
      </c>
      <c r="F5606" s="6">
        <v>-34.681750000000001</v>
      </c>
      <c r="G5606" s="6">
        <v>-59.507022999999997</v>
      </c>
      <c r="H5606" s="7">
        <v>18012.75</v>
      </c>
      <c r="I5606" s="7">
        <v>1080.76</v>
      </c>
      <c r="J5606" s="7">
        <v>5944180</v>
      </c>
      <c r="K5606" s="8">
        <v>0.59</v>
      </c>
      <c r="L5606" s="7">
        <f t="shared" si="261"/>
        <v>2832.462400636</v>
      </c>
      <c r="M5606" s="7">
        <f t="shared" si="262"/>
        <v>0.32334045669360728</v>
      </c>
      <c r="N5606" s="14" t="str">
        <f t="shared" si="263"/>
        <v>&lt; 25 KW</v>
      </c>
    </row>
    <row r="5607" spans="1:14">
      <c r="A5607" s="5" t="s">
        <v>265</v>
      </c>
      <c r="B5607" s="5" t="s">
        <v>12785</v>
      </c>
      <c r="C5607" s="5" t="s">
        <v>1339</v>
      </c>
      <c r="D5607" s="5" t="s">
        <v>8073</v>
      </c>
      <c r="E5607" s="5">
        <v>21</v>
      </c>
      <c r="F5607" s="6">
        <v>-35.650051116900002</v>
      </c>
      <c r="G5607" s="6">
        <v>-58.710868835399999</v>
      </c>
      <c r="H5607" s="7">
        <v>18012.75</v>
      </c>
      <c r="I5607" s="7">
        <v>1080.76</v>
      </c>
      <c r="J5607" s="7">
        <v>5944180</v>
      </c>
      <c r="K5607" s="8">
        <v>0.59</v>
      </c>
      <c r="L5607" s="7">
        <f t="shared" si="261"/>
        <v>2832.462400636</v>
      </c>
      <c r="M5607" s="7">
        <f t="shared" si="262"/>
        <v>0.32334045669360728</v>
      </c>
      <c r="N5607" s="14" t="str">
        <f t="shared" si="263"/>
        <v>&lt; 25 KW</v>
      </c>
    </row>
    <row r="5608" spans="1:14">
      <c r="A5608" s="5" t="s">
        <v>167</v>
      </c>
      <c r="B5608" s="5" t="s">
        <v>12785</v>
      </c>
      <c r="C5608" s="5" t="s">
        <v>4262</v>
      </c>
      <c r="D5608" s="5" t="s">
        <v>8074</v>
      </c>
      <c r="E5608" s="5">
        <v>21</v>
      </c>
      <c r="F5608" s="6">
        <v>-35.113549999999996</v>
      </c>
      <c r="G5608" s="6">
        <v>-59.515120000000003</v>
      </c>
      <c r="H5608" s="7">
        <v>18012.75</v>
      </c>
      <c r="I5608" s="7">
        <v>1080.76</v>
      </c>
      <c r="J5608" s="7">
        <v>5944180</v>
      </c>
      <c r="K5608" s="8">
        <v>0.59</v>
      </c>
      <c r="L5608" s="7">
        <f t="shared" si="261"/>
        <v>2832.462400636</v>
      </c>
      <c r="M5608" s="7">
        <f t="shared" si="262"/>
        <v>0.32334045669360728</v>
      </c>
      <c r="N5608" s="14" t="str">
        <f t="shared" si="263"/>
        <v>&lt; 25 KW</v>
      </c>
    </row>
    <row r="5609" spans="1:14">
      <c r="A5609" s="5" t="s">
        <v>167</v>
      </c>
      <c r="B5609" s="5" t="s">
        <v>12785</v>
      </c>
      <c r="C5609" s="5" t="s">
        <v>3446</v>
      </c>
      <c r="D5609" s="5" t="s">
        <v>8075</v>
      </c>
      <c r="E5609" s="5">
        <v>21</v>
      </c>
      <c r="F5609" s="6">
        <v>-34.932701110799997</v>
      </c>
      <c r="G5609" s="6">
        <v>-59.410079956099999</v>
      </c>
      <c r="H5609" s="7">
        <v>18012.75</v>
      </c>
      <c r="I5609" s="7">
        <v>1080.76</v>
      </c>
      <c r="J5609" s="7">
        <v>5944180</v>
      </c>
      <c r="K5609" s="8">
        <v>0.59</v>
      </c>
      <c r="L5609" s="7">
        <f t="shared" si="261"/>
        <v>2832.462400636</v>
      </c>
      <c r="M5609" s="7">
        <f t="shared" si="262"/>
        <v>0.32334045669360728</v>
      </c>
      <c r="N5609" s="14" t="str">
        <f t="shared" si="263"/>
        <v>&lt; 25 KW</v>
      </c>
    </row>
    <row r="5610" spans="1:14">
      <c r="A5610" s="5" t="s">
        <v>167</v>
      </c>
      <c r="B5610" s="5" t="s">
        <v>12785</v>
      </c>
      <c r="C5610" s="5" t="s">
        <v>8076</v>
      </c>
      <c r="D5610" s="5" t="s">
        <v>8077</v>
      </c>
      <c r="E5610" s="5">
        <v>21</v>
      </c>
      <c r="F5610" s="6">
        <v>-35.022599999999997</v>
      </c>
      <c r="G5610" s="6">
        <v>-59.432279999999999</v>
      </c>
      <c r="H5610" s="7">
        <v>18012.75</v>
      </c>
      <c r="I5610" s="7">
        <v>1080.76</v>
      </c>
      <c r="J5610" s="7">
        <v>5944180</v>
      </c>
      <c r="K5610" s="8">
        <v>0.59</v>
      </c>
      <c r="L5610" s="7">
        <f t="shared" si="261"/>
        <v>2832.462400636</v>
      </c>
      <c r="M5610" s="7">
        <f t="shared" si="262"/>
        <v>0.32334045669360728</v>
      </c>
      <c r="N5610" s="14" t="str">
        <f t="shared" si="263"/>
        <v>&lt; 25 KW</v>
      </c>
    </row>
    <row r="5611" spans="1:14">
      <c r="A5611" s="5" t="s">
        <v>388</v>
      </c>
      <c r="B5611" s="5" t="s">
        <v>12785</v>
      </c>
      <c r="C5611" s="5" t="s">
        <v>8078</v>
      </c>
      <c r="D5611" s="5" t="s">
        <v>8079</v>
      </c>
      <c r="E5611" s="5">
        <v>21</v>
      </c>
      <c r="F5611" s="6">
        <v>-37.848269999999999</v>
      </c>
      <c r="G5611" s="6">
        <v>-59.24389</v>
      </c>
      <c r="H5611" s="7">
        <v>18012.75</v>
      </c>
      <c r="I5611" s="7">
        <v>1080.76</v>
      </c>
      <c r="J5611" s="7">
        <v>5944180</v>
      </c>
      <c r="K5611" s="8">
        <v>0.59</v>
      </c>
      <c r="L5611" s="7">
        <f t="shared" si="261"/>
        <v>2832.462400636</v>
      </c>
      <c r="M5611" s="7">
        <f t="shared" si="262"/>
        <v>0.32334045669360728</v>
      </c>
      <c r="N5611" s="14" t="str">
        <f t="shared" si="263"/>
        <v>&lt; 25 KW</v>
      </c>
    </row>
    <row r="5612" spans="1:14">
      <c r="A5612" s="5" t="s">
        <v>388</v>
      </c>
      <c r="B5612" s="5" t="s">
        <v>12785</v>
      </c>
      <c r="C5612" s="5" t="s">
        <v>3299</v>
      </c>
      <c r="D5612" s="5" t="s">
        <v>8080</v>
      </c>
      <c r="E5612" s="5">
        <v>21</v>
      </c>
      <c r="F5612" s="6">
        <v>-38.522068807499998</v>
      </c>
      <c r="G5612" s="6">
        <v>-58.682496943799997</v>
      </c>
      <c r="H5612" s="7">
        <v>18012.75</v>
      </c>
      <c r="I5612" s="7">
        <v>1080.76</v>
      </c>
      <c r="J5612" s="7">
        <v>5944180</v>
      </c>
      <c r="K5612" s="8">
        <v>0.59</v>
      </c>
      <c r="L5612" s="7">
        <f t="shared" si="261"/>
        <v>2832.462400636</v>
      </c>
      <c r="M5612" s="7">
        <f t="shared" si="262"/>
        <v>0.32334045669360728</v>
      </c>
      <c r="N5612" s="14" t="str">
        <f t="shared" si="263"/>
        <v>&lt; 25 KW</v>
      </c>
    </row>
    <row r="5613" spans="1:14">
      <c r="A5613" s="5" t="s">
        <v>388</v>
      </c>
      <c r="B5613" s="5" t="s">
        <v>12785</v>
      </c>
      <c r="C5613" s="5" t="s">
        <v>8081</v>
      </c>
      <c r="D5613" s="5" t="s">
        <v>8082</v>
      </c>
      <c r="E5613" s="5">
        <v>21</v>
      </c>
      <c r="F5613" s="6">
        <v>-37.901721999999999</v>
      </c>
      <c r="G5613" s="6">
        <v>-59.308005999999999</v>
      </c>
      <c r="H5613" s="7">
        <v>18012.75</v>
      </c>
      <c r="I5613" s="7">
        <v>1080.76</v>
      </c>
      <c r="J5613" s="7">
        <v>5944180</v>
      </c>
      <c r="K5613" s="8">
        <v>0.59</v>
      </c>
      <c r="L5613" s="7">
        <f t="shared" si="261"/>
        <v>2832.462400636</v>
      </c>
      <c r="M5613" s="7">
        <f t="shared" si="262"/>
        <v>0.32334045669360728</v>
      </c>
      <c r="N5613" s="14" t="str">
        <f t="shared" si="263"/>
        <v>&lt; 25 KW</v>
      </c>
    </row>
    <row r="5614" spans="1:14">
      <c r="A5614" s="5" t="s">
        <v>107</v>
      </c>
      <c r="B5614" s="5" t="s">
        <v>12785</v>
      </c>
      <c r="C5614" s="5" t="s">
        <v>301</v>
      </c>
      <c r="D5614" s="5" t="s">
        <v>8083</v>
      </c>
      <c r="E5614" s="5">
        <v>21</v>
      </c>
      <c r="F5614" s="6">
        <v>-35.318950000000001</v>
      </c>
      <c r="G5614" s="6">
        <v>-61.420580000000001</v>
      </c>
      <c r="H5614" s="7">
        <v>18012.75</v>
      </c>
      <c r="I5614" s="7">
        <v>1080.76</v>
      </c>
      <c r="J5614" s="7">
        <v>5944180</v>
      </c>
      <c r="K5614" s="8">
        <v>0.59</v>
      </c>
      <c r="L5614" s="7">
        <f t="shared" si="261"/>
        <v>2832.462400636</v>
      </c>
      <c r="M5614" s="7">
        <f t="shared" si="262"/>
        <v>0.32334045669360728</v>
      </c>
      <c r="N5614" s="14" t="str">
        <f t="shared" si="263"/>
        <v>&lt; 25 KW</v>
      </c>
    </row>
    <row r="5615" spans="1:14">
      <c r="A5615" s="5" t="s">
        <v>107</v>
      </c>
      <c r="B5615" s="5" t="s">
        <v>12785</v>
      </c>
      <c r="C5615" s="5" t="s">
        <v>8084</v>
      </c>
      <c r="D5615" s="5" t="s">
        <v>8085</v>
      </c>
      <c r="E5615" s="5">
        <v>21</v>
      </c>
      <c r="F5615" s="6">
        <v>-35.646419999999999</v>
      </c>
      <c r="G5615" s="6">
        <v>-60.687510000000003</v>
      </c>
      <c r="H5615" s="7">
        <v>18012.75</v>
      </c>
      <c r="I5615" s="7">
        <v>1080.76</v>
      </c>
      <c r="J5615" s="7">
        <v>5944180</v>
      </c>
      <c r="K5615" s="8">
        <v>0.59</v>
      </c>
      <c r="L5615" s="7">
        <f t="shared" si="261"/>
        <v>2832.462400636</v>
      </c>
      <c r="M5615" s="7">
        <f t="shared" si="262"/>
        <v>0.32334045669360728</v>
      </c>
      <c r="N5615" s="14" t="str">
        <f t="shared" si="263"/>
        <v>&lt; 25 KW</v>
      </c>
    </row>
    <row r="5616" spans="1:14">
      <c r="A5616" s="5" t="s">
        <v>107</v>
      </c>
      <c r="B5616" s="5" t="s">
        <v>12785</v>
      </c>
      <c r="C5616" s="5" t="s">
        <v>1901</v>
      </c>
      <c r="D5616" s="5" t="s">
        <v>8086</v>
      </c>
      <c r="E5616" s="5">
        <v>21</v>
      </c>
      <c r="F5616" s="6">
        <v>-35.46519</v>
      </c>
      <c r="G5616" s="6">
        <v>-60.909469999999999</v>
      </c>
      <c r="H5616" s="7">
        <v>18012.75</v>
      </c>
      <c r="I5616" s="7">
        <v>1080.76</v>
      </c>
      <c r="J5616" s="7">
        <v>5944180</v>
      </c>
      <c r="K5616" s="8">
        <v>0.59</v>
      </c>
      <c r="L5616" s="7">
        <f t="shared" si="261"/>
        <v>2832.462400636</v>
      </c>
      <c r="M5616" s="7">
        <f t="shared" si="262"/>
        <v>0.32334045669360728</v>
      </c>
      <c r="N5616" s="14" t="str">
        <f t="shared" si="263"/>
        <v>&lt; 25 KW</v>
      </c>
    </row>
    <row r="5617" spans="1:14">
      <c r="A5617" s="5" t="s">
        <v>107</v>
      </c>
      <c r="B5617" s="5" t="s">
        <v>12785</v>
      </c>
      <c r="C5617" s="5" t="s">
        <v>8087</v>
      </c>
      <c r="D5617" s="5" t="s">
        <v>8088</v>
      </c>
      <c r="E5617" s="5">
        <v>21</v>
      </c>
      <c r="F5617" s="6">
        <v>-35.500309999999999</v>
      </c>
      <c r="G5617" s="6">
        <v>-60.911940000000001</v>
      </c>
      <c r="H5617" s="7">
        <v>18012.75</v>
      </c>
      <c r="I5617" s="7">
        <v>1080.76</v>
      </c>
      <c r="J5617" s="7">
        <v>5944180</v>
      </c>
      <c r="K5617" s="8">
        <v>0.59</v>
      </c>
      <c r="L5617" s="7">
        <f t="shared" si="261"/>
        <v>2832.462400636</v>
      </c>
      <c r="M5617" s="7">
        <f t="shared" si="262"/>
        <v>0.32334045669360728</v>
      </c>
      <c r="N5617" s="14" t="str">
        <f t="shared" si="263"/>
        <v>&lt; 25 KW</v>
      </c>
    </row>
    <row r="5618" spans="1:14">
      <c r="A5618" s="5" t="s">
        <v>365</v>
      </c>
      <c r="B5618" s="5" t="s">
        <v>12785</v>
      </c>
      <c r="C5618" s="5" t="s">
        <v>3073</v>
      </c>
      <c r="D5618" s="5" t="s">
        <v>8089</v>
      </c>
      <c r="E5618" s="5">
        <v>21</v>
      </c>
      <c r="F5618" s="6">
        <v>-40.600909999999999</v>
      </c>
      <c r="G5618" s="6">
        <v>-62.608400000000003</v>
      </c>
      <c r="H5618" s="7">
        <v>18012.75</v>
      </c>
      <c r="I5618" s="7">
        <v>1080.76</v>
      </c>
      <c r="J5618" s="7">
        <v>5944180</v>
      </c>
      <c r="K5618" s="8">
        <v>0.59</v>
      </c>
      <c r="L5618" s="7">
        <f t="shared" si="261"/>
        <v>2832.462400636</v>
      </c>
      <c r="M5618" s="7">
        <f t="shared" si="262"/>
        <v>0.32334045669360728</v>
      </c>
      <c r="N5618" s="14" t="str">
        <f t="shared" si="263"/>
        <v>&lt; 25 KW</v>
      </c>
    </row>
    <row r="5619" spans="1:14">
      <c r="A5619" s="5" t="s">
        <v>365</v>
      </c>
      <c r="B5619" s="5" t="s">
        <v>12785</v>
      </c>
      <c r="C5619" s="5" t="s">
        <v>8090</v>
      </c>
      <c r="D5619" s="5" t="s">
        <v>8091</v>
      </c>
      <c r="E5619" s="5">
        <v>21</v>
      </c>
      <c r="F5619" s="6">
        <v>-40.209249999999997</v>
      </c>
      <c r="G5619" s="6">
        <v>-62.602359999999997</v>
      </c>
      <c r="H5619" s="7">
        <v>18012.75</v>
      </c>
      <c r="I5619" s="7">
        <v>1080.76</v>
      </c>
      <c r="J5619" s="7">
        <v>5944180</v>
      </c>
      <c r="K5619" s="8">
        <v>0.59</v>
      </c>
      <c r="L5619" s="7">
        <f t="shared" si="261"/>
        <v>2832.462400636</v>
      </c>
      <c r="M5619" s="7">
        <f t="shared" si="262"/>
        <v>0.32334045669360728</v>
      </c>
      <c r="N5619" s="14" t="str">
        <f t="shared" si="263"/>
        <v>&lt; 25 KW</v>
      </c>
    </row>
    <row r="5620" spans="1:14">
      <c r="A5620" s="5" t="s">
        <v>365</v>
      </c>
      <c r="B5620" s="5" t="s">
        <v>12785</v>
      </c>
      <c r="C5620" s="5" t="s">
        <v>715</v>
      </c>
      <c r="D5620" s="5" t="s">
        <v>8092</v>
      </c>
      <c r="E5620" s="5">
        <v>21</v>
      </c>
      <c r="F5620" s="6">
        <v>-39.931429999999999</v>
      </c>
      <c r="G5620" s="6">
        <v>-62.73359</v>
      </c>
      <c r="H5620" s="7">
        <v>18012.75</v>
      </c>
      <c r="I5620" s="7">
        <v>1080.76</v>
      </c>
      <c r="J5620" s="7">
        <v>5944180</v>
      </c>
      <c r="K5620" s="8">
        <v>0.59</v>
      </c>
      <c r="L5620" s="7">
        <f t="shared" si="261"/>
        <v>2832.462400636</v>
      </c>
      <c r="M5620" s="7">
        <f t="shared" si="262"/>
        <v>0.32334045669360728</v>
      </c>
      <c r="N5620" s="14" t="str">
        <f t="shared" si="263"/>
        <v>&lt; 25 KW</v>
      </c>
    </row>
    <row r="5621" spans="1:14">
      <c r="A5621" s="5" t="s">
        <v>365</v>
      </c>
      <c r="B5621" s="5" t="s">
        <v>12785</v>
      </c>
      <c r="C5621" s="5" t="s">
        <v>5814</v>
      </c>
      <c r="D5621" s="5" t="s">
        <v>8093</v>
      </c>
      <c r="E5621" s="5">
        <v>21</v>
      </c>
      <c r="F5621" s="6">
        <v>-40.635429999999999</v>
      </c>
      <c r="G5621" s="6">
        <v>-62.397329999999997</v>
      </c>
      <c r="H5621" s="7">
        <v>18012.75</v>
      </c>
      <c r="I5621" s="7">
        <v>1080.76</v>
      </c>
      <c r="J5621" s="7">
        <v>5944180</v>
      </c>
      <c r="K5621" s="8">
        <v>0.59</v>
      </c>
      <c r="L5621" s="7">
        <f t="shared" si="261"/>
        <v>2832.462400636</v>
      </c>
      <c r="M5621" s="7">
        <f t="shared" si="262"/>
        <v>0.32334045669360728</v>
      </c>
      <c r="N5621" s="14" t="str">
        <f t="shared" si="263"/>
        <v>&lt; 25 KW</v>
      </c>
    </row>
    <row r="5622" spans="1:14">
      <c r="A5622" s="5" t="s">
        <v>365</v>
      </c>
      <c r="B5622" s="5" t="s">
        <v>12785</v>
      </c>
      <c r="C5622" s="5" t="s">
        <v>8094</v>
      </c>
      <c r="D5622" s="5" t="s">
        <v>8095</v>
      </c>
      <c r="E5622" s="5">
        <v>21</v>
      </c>
      <c r="F5622" s="6">
        <v>-40.845480000000002</v>
      </c>
      <c r="G5622" s="6">
        <v>-62.439880000000002</v>
      </c>
      <c r="H5622" s="7">
        <v>18012.75</v>
      </c>
      <c r="I5622" s="7">
        <v>1080.76</v>
      </c>
      <c r="J5622" s="7">
        <v>5944180</v>
      </c>
      <c r="K5622" s="8">
        <v>0.59</v>
      </c>
      <c r="L5622" s="7">
        <f t="shared" si="261"/>
        <v>2832.462400636</v>
      </c>
      <c r="M5622" s="7">
        <f t="shared" si="262"/>
        <v>0.32334045669360728</v>
      </c>
      <c r="N5622" s="14" t="str">
        <f t="shared" si="263"/>
        <v>&lt; 25 KW</v>
      </c>
    </row>
    <row r="5623" spans="1:14">
      <c r="A5623" s="5" t="s">
        <v>298</v>
      </c>
      <c r="B5623" s="5" t="s">
        <v>12785</v>
      </c>
      <c r="C5623" s="5" t="s">
        <v>2374</v>
      </c>
      <c r="D5623" s="5" t="s">
        <v>1439</v>
      </c>
      <c r="E5623" s="5">
        <v>21</v>
      </c>
      <c r="F5623" s="6">
        <v>-35.912880000000001</v>
      </c>
      <c r="G5623" s="6">
        <v>-62.333019999999998</v>
      </c>
      <c r="H5623" s="7">
        <v>18012.75</v>
      </c>
      <c r="I5623" s="7">
        <v>1080.76</v>
      </c>
      <c r="J5623" s="7">
        <v>5944180</v>
      </c>
      <c r="K5623" s="8">
        <v>0.59</v>
      </c>
      <c r="L5623" s="7">
        <f t="shared" si="261"/>
        <v>2832.462400636</v>
      </c>
      <c r="M5623" s="7">
        <f t="shared" si="262"/>
        <v>0.32334045669360728</v>
      </c>
      <c r="N5623" s="14" t="str">
        <f t="shared" si="263"/>
        <v>&lt; 25 KW</v>
      </c>
    </row>
    <row r="5624" spans="1:14">
      <c r="A5624" s="5" t="s">
        <v>298</v>
      </c>
      <c r="B5624" s="5" t="s">
        <v>12785</v>
      </c>
      <c r="C5624" s="5" t="s">
        <v>973</v>
      </c>
      <c r="D5624" s="5" t="s">
        <v>3403</v>
      </c>
      <c r="E5624" s="5">
        <v>21</v>
      </c>
      <c r="F5624" s="6">
        <v>-36.109649658199999</v>
      </c>
      <c r="G5624" s="6">
        <v>-61.910800933799997</v>
      </c>
      <c r="H5624" s="7">
        <v>18012.75</v>
      </c>
      <c r="I5624" s="7">
        <v>1080.76</v>
      </c>
      <c r="J5624" s="7">
        <v>5944180</v>
      </c>
      <c r="K5624" s="8">
        <v>0.59</v>
      </c>
      <c r="L5624" s="7">
        <f t="shared" si="261"/>
        <v>2832.462400636</v>
      </c>
      <c r="M5624" s="7">
        <f t="shared" si="262"/>
        <v>0.32334045669360728</v>
      </c>
      <c r="N5624" s="14" t="str">
        <f t="shared" si="263"/>
        <v>&lt; 25 KW</v>
      </c>
    </row>
    <row r="5625" spans="1:14">
      <c r="A5625" s="5" t="s">
        <v>298</v>
      </c>
      <c r="B5625" s="5" t="s">
        <v>12785</v>
      </c>
      <c r="C5625" s="5" t="s">
        <v>5882</v>
      </c>
      <c r="D5625" s="5" t="s">
        <v>8096</v>
      </c>
      <c r="E5625" s="5">
        <v>21</v>
      </c>
      <c r="F5625" s="6">
        <v>-35.853119999999997</v>
      </c>
      <c r="G5625" s="6">
        <v>-61.843089999999997</v>
      </c>
      <c r="H5625" s="7">
        <v>18012.75</v>
      </c>
      <c r="I5625" s="7">
        <v>1080.76</v>
      </c>
      <c r="J5625" s="7">
        <v>5944180</v>
      </c>
      <c r="K5625" s="8">
        <v>0.59</v>
      </c>
      <c r="L5625" s="7">
        <f t="shared" si="261"/>
        <v>2832.462400636</v>
      </c>
      <c r="M5625" s="7">
        <f t="shared" si="262"/>
        <v>0.32334045669360728</v>
      </c>
      <c r="N5625" s="14" t="str">
        <f t="shared" si="263"/>
        <v>&lt; 25 KW</v>
      </c>
    </row>
    <row r="5626" spans="1:14">
      <c r="A5626" s="5" t="s">
        <v>298</v>
      </c>
      <c r="B5626" s="5" t="s">
        <v>12785</v>
      </c>
      <c r="C5626" s="5" t="s">
        <v>1468</v>
      </c>
      <c r="D5626" s="5" t="s">
        <v>8097</v>
      </c>
      <c r="E5626" s="5">
        <v>21</v>
      </c>
      <c r="F5626" s="6">
        <v>-35.667920000000002</v>
      </c>
      <c r="G5626" s="6">
        <v>-62.184010000000001</v>
      </c>
      <c r="H5626" s="7">
        <v>18012.75</v>
      </c>
      <c r="I5626" s="7">
        <v>1080.76</v>
      </c>
      <c r="J5626" s="7">
        <v>5944180</v>
      </c>
      <c r="K5626" s="8">
        <v>0.59</v>
      </c>
      <c r="L5626" s="7">
        <f t="shared" si="261"/>
        <v>2832.462400636</v>
      </c>
      <c r="M5626" s="7">
        <f t="shared" si="262"/>
        <v>0.32334045669360728</v>
      </c>
      <c r="N5626" s="14" t="str">
        <f t="shared" si="263"/>
        <v>&lt; 25 KW</v>
      </c>
    </row>
    <row r="5627" spans="1:14">
      <c r="A5627" s="5" t="s">
        <v>298</v>
      </c>
      <c r="B5627" s="5" t="s">
        <v>12785</v>
      </c>
      <c r="C5627" s="5" t="s">
        <v>4063</v>
      </c>
      <c r="D5627" s="5" t="s">
        <v>8098</v>
      </c>
      <c r="E5627" s="5">
        <v>21</v>
      </c>
      <c r="F5627" s="6">
        <v>-35.911250000000003</v>
      </c>
      <c r="G5627" s="6">
        <v>-61.716749999999998</v>
      </c>
      <c r="H5627" s="7">
        <v>18012.75</v>
      </c>
      <c r="I5627" s="7">
        <v>1080.76</v>
      </c>
      <c r="J5627" s="7">
        <v>5944180</v>
      </c>
      <c r="K5627" s="8">
        <v>0.59</v>
      </c>
      <c r="L5627" s="7">
        <f t="shared" si="261"/>
        <v>2832.462400636</v>
      </c>
      <c r="M5627" s="7">
        <f t="shared" si="262"/>
        <v>0.32334045669360728</v>
      </c>
      <c r="N5627" s="14" t="str">
        <f t="shared" si="263"/>
        <v>&lt; 25 KW</v>
      </c>
    </row>
    <row r="5628" spans="1:14">
      <c r="A5628" s="5" t="s">
        <v>298</v>
      </c>
      <c r="B5628" s="5" t="s">
        <v>12785</v>
      </c>
      <c r="C5628" s="5" t="s">
        <v>5882</v>
      </c>
      <c r="D5628" s="5" t="s">
        <v>8099</v>
      </c>
      <c r="E5628" s="5">
        <v>21</v>
      </c>
      <c r="F5628" s="6">
        <v>-35.853119999999997</v>
      </c>
      <c r="G5628" s="6">
        <v>-61.843089999999997</v>
      </c>
      <c r="H5628" s="7">
        <v>18012.75</v>
      </c>
      <c r="I5628" s="7">
        <v>1080.76</v>
      </c>
      <c r="J5628" s="7">
        <v>5944180</v>
      </c>
      <c r="K5628" s="8">
        <v>0.59</v>
      </c>
      <c r="L5628" s="7">
        <f t="shared" si="261"/>
        <v>2832.462400636</v>
      </c>
      <c r="M5628" s="7">
        <f t="shared" si="262"/>
        <v>0.32334045669360728</v>
      </c>
      <c r="N5628" s="14" t="str">
        <f t="shared" si="263"/>
        <v>&lt; 25 KW</v>
      </c>
    </row>
    <row r="5629" spans="1:14">
      <c r="A5629" s="5" t="s">
        <v>173</v>
      </c>
      <c r="B5629" s="5" t="s">
        <v>12785</v>
      </c>
      <c r="C5629" s="5" t="s">
        <v>510</v>
      </c>
      <c r="D5629" s="5" t="s">
        <v>8100</v>
      </c>
      <c r="E5629" s="5">
        <v>21</v>
      </c>
      <c r="F5629" s="6">
        <v>-36.165149688699998</v>
      </c>
      <c r="G5629" s="6">
        <v>-63.213481903100003</v>
      </c>
      <c r="H5629" s="7">
        <v>18012.75</v>
      </c>
      <c r="I5629" s="7">
        <v>1080.76</v>
      </c>
      <c r="J5629" s="7">
        <v>5944180</v>
      </c>
      <c r="K5629" s="8">
        <v>0.59</v>
      </c>
      <c r="L5629" s="7">
        <f t="shared" si="261"/>
        <v>2832.462400636</v>
      </c>
      <c r="M5629" s="7">
        <f t="shared" si="262"/>
        <v>0.32334045669360728</v>
      </c>
      <c r="N5629" s="14" t="str">
        <f t="shared" si="263"/>
        <v>&lt; 25 KW</v>
      </c>
    </row>
    <row r="5630" spans="1:14">
      <c r="A5630" s="5" t="s">
        <v>173</v>
      </c>
      <c r="B5630" s="5" t="s">
        <v>12785</v>
      </c>
      <c r="C5630" s="5" t="s">
        <v>8101</v>
      </c>
      <c r="D5630" s="5" t="s">
        <v>8102</v>
      </c>
      <c r="E5630" s="5">
        <v>21</v>
      </c>
      <c r="F5630" s="6">
        <v>-36.165000915500002</v>
      </c>
      <c r="G5630" s="6">
        <v>-63.143249511699999</v>
      </c>
      <c r="H5630" s="7">
        <v>18012.75</v>
      </c>
      <c r="I5630" s="7">
        <v>1080.76</v>
      </c>
      <c r="J5630" s="7">
        <v>5944180</v>
      </c>
      <c r="K5630" s="8">
        <v>0.59</v>
      </c>
      <c r="L5630" s="7">
        <f t="shared" si="261"/>
        <v>2832.462400636</v>
      </c>
      <c r="M5630" s="7">
        <f t="shared" si="262"/>
        <v>0.32334045669360728</v>
      </c>
      <c r="N5630" s="14" t="str">
        <f t="shared" si="263"/>
        <v>&lt; 25 KW</v>
      </c>
    </row>
    <row r="5631" spans="1:14">
      <c r="A5631" s="5" t="s">
        <v>69</v>
      </c>
      <c r="B5631" s="5" t="s">
        <v>12785</v>
      </c>
      <c r="C5631" s="5" t="s">
        <v>103</v>
      </c>
      <c r="D5631" s="5" t="s">
        <v>8103</v>
      </c>
      <c r="E5631" s="5">
        <v>21</v>
      </c>
      <c r="F5631" s="6">
        <v>-33.847059999999999</v>
      </c>
      <c r="G5631" s="6">
        <v>-60.35521</v>
      </c>
      <c r="H5631" s="7">
        <v>18012.75</v>
      </c>
      <c r="I5631" s="7">
        <v>1080.76</v>
      </c>
      <c r="J5631" s="7">
        <v>5944180</v>
      </c>
      <c r="K5631" s="8">
        <v>0.59</v>
      </c>
      <c r="L5631" s="7">
        <f t="shared" si="261"/>
        <v>2832.462400636</v>
      </c>
      <c r="M5631" s="7">
        <f t="shared" si="262"/>
        <v>0.32334045669360728</v>
      </c>
      <c r="N5631" s="14" t="str">
        <f t="shared" si="263"/>
        <v>&lt; 25 KW</v>
      </c>
    </row>
    <row r="5632" spans="1:14">
      <c r="A5632" s="5" t="s">
        <v>69</v>
      </c>
      <c r="B5632" s="5" t="s">
        <v>12785</v>
      </c>
      <c r="C5632" s="5" t="s">
        <v>5116</v>
      </c>
      <c r="D5632" s="5" t="s">
        <v>8104</v>
      </c>
      <c r="E5632" s="5">
        <v>21</v>
      </c>
      <c r="F5632" s="6">
        <v>-34.100850000000001</v>
      </c>
      <c r="G5632" s="6">
        <v>-60.615740000000002</v>
      </c>
      <c r="H5632" s="7">
        <v>18012.75</v>
      </c>
      <c r="I5632" s="7">
        <v>1080.76</v>
      </c>
      <c r="J5632" s="7">
        <v>5944180</v>
      </c>
      <c r="K5632" s="8">
        <v>0.59</v>
      </c>
      <c r="L5632" s="7">
        <f t="shared" si="261"/>
        <v>2832.462400636</v>
      </c>
      <c r="M5632" s="7">
        <f t="shared" si="262"/>
        <v>0.32334045669360728</v>
      </c>
      <c r="N5632" s="14" t="str">
        <f t="shared" si="263"/>
        <v>&lt; 25 KW</v>
      </c>
    </row>
    <row r="5633" spans="1:14">
      <c r="A5633" s="5" t="s">
        <v>69</v>
      </c>
      <c r="B5633" s="5" t="s">
        <v>12785</v>
      </c>
      <c r="C5633" s="5" t="s">
        <v>3913</v>
      </c>
      <c r="D5633" s="5" t="s">
        <v>8105</v>
      </c>
      <c r="E5633" s="5">
        <v>21</v>
      </c>
      <c r="F5633" s="6">
        <v>-33.90822</v>
      </c>
      <c r="G5633" s="6">
        <v>-60.616210000000002</v>
      </c>
      <c r="H5633" s="7">
        <v>18012.75</v>
      </c>
      <c r="I5633" s="7">
        <v>1080.76</v>
      </c>
      <c r="J5633" s="7">
        <v>5944180</v>
      </c>
      <c r="K5633" s="8">
        <v>0.59</v>
      </c>
      <c r="L5633" s="7">
        <f t="shared" si="261"/>
        <v>2832.462400636</v>
      </c>
      <c r="M5633" s="7">
        <f t="shared" si="262"/>
        <v>0.32334045669360728</v>
      </c>
      <c r="N5633" s="14" t="str">
        <f t="shared" si="263"/>
        <v>&lt; 25 KW</v>
      </c>
    </row>
    <row r="5634" spans="1:14">
      <c r="A5634" s="5" t="s">
        <v>69</v>
      </c>
      <c r="B5634" s="5" t="s">
        <v>12785</v>
      </c>
      <c r="C5634" s="5" t="s">
        <v>8106</v>
      </c>
      <c r="D5634" s="5" t="s">
        <v>8107</v>
      </c>
      <c r="E5634" s="5">
        <v>21</v>
      </c>
      <c r="F5634" s="6">
        <v>-33.953629999999997</v>
      </c>
      <c r="G5634" s="6">
        <v>-60.738700000000001</v>
      </c>
      <c r="H5634" s="7">
        <v>18012.75</v>
      </c>
      <c r="I5634" s="7">
        <v>1080.76</v>
      </c>
      <c r="J5634" s="7">
        <v>5944180</v>
      </c>
      <c r="K5634" s="8">
        <v>0.59</v>
      </c>
      <c r="L5634" s="7">
        <f t="shared" si="261"/>
        <v>2832.462400636</v>
      </c>
      <c r="M5634" s="7">
        <f t="shared" si="262"/>
        <v>0.32334045669360728</v>
      </c>
      <c r="N5634" s="14" t="str">
        <f t="shared" si="263"/>
        <v>&lt; 25 KW</v>
      </c>
    </row>
    <row r="5635" spans="1:14">
      <c r="A5635" s="5" t="s">
        <v>69</v>
      </c>
      <c r="B5635" s="5" t="s">
        <v>12785</v>
      </c>
      <c r="C5635" s="5" t="s">
        <v>7091</v>
      </c>
      <c r="D5635" s="5" t="s">
        <v>8108</v>
      </c>
      <c r="E5635" s="5">
        <v>21</v>
      </c>
      <c r="F5635" s="6">
        <v>-33.648060000000001</v>
      </c>
      <c r="G5635" s="6">
        <v>-60.401009999999999</v>
      </c>
      <c r="H5635" s="7">
        <v>18012.75</v>
      </c>
      <c r="I5635" s="7">
        <v>1080.76</v>
      </c>
      <c r="J5635" s="7">
        <v>5944180</v>
      </c>
      <c r="K5635" s="8">
        <v>0.59</v>
      </c>
      <c r="L5635" s="7">
        <f t="shared" ref="L5635:L5698" si="264">+J5635*0.00116222*0.41</f>
        <v>2832.462400636</v>
      </c>
      <c r="M5635" s="7">
        <f t="shared" ref="M5635:M5698" si="265">+L5635/(365*24)</f>
        <v>0.32334045669360728</v>
      </c>
      <c r="N5635" s="14" t="str">
        <f t="shared" ref="N5635:N5698" si="266">+IF(M5635&lt;25,"&lt; 25 KW",IF(M5635&lt;100,"25 - 100 KW",IF(M5635&lt;300,"100 - 300 KW",IF(M5635&lt;500,"300 - 500","&gt;500KW"))))</f>
        <v>&lt; 25 KW</v>
      </c>
    </row>
    <row r="5636" spans="1:14">
      <c r="A5636" s="5" t="s">
        <v>356</v>
      </c>
      <c r="B5636" s="5" t="s">
        <v>12785</v>
      </c>
      <c r="C5636" s="5" t="s">
        <v>8109</v>
      </c>
      <c r="D5636" s="5" t="s">
        <v>8110</v>
      </c>
      <c r="E5636" s="5">
        <v>21</v>
      </c>
      <c r="F5636" s="6">
        <v>-36.17436</v>
      </c>
      <c r="G5636" s="6">
        <v>-58.261130000000001</v>
      </c>
      <c r="H5636" s="7">
        <v>18012.75</v>
      </c>
      <c r="I5636" s="7">
        <v>1080.76</v>
      </c>
      <c r="J5636" s="7">
        <v>5944180</v>
      </c>
      <c r="K5636" s="8">
        <v>0.59</v>
      </c>
      <c r="L5636" s="7">
        <f t="shared" si="264"/>
        <v>2832.462400636</v>
      </c>
      <c r="M5636" s="7">
        <f t="shared" si="265"/>
        <v>0.32334045669360728</v>
      </c>
      <c r="N5636" s="14" t="str">
        <f t="shared" si="266"/>
        <v>&lt; 25 KW</v>
      </c>
    </row>
    <row r="5637" spans="1:14">
      <c r="A5637" s="5" t="s">
        <v>356</v>
      </c>
      <c r="B5637" s="5" t="s">
        <v>12785</v>
      </c>
      <c r="C5637" s="5" t="s">
        <v>6206</v>
      </c>
      <c r="D5637" s="5" t="s">
        <v>8111</v>
      </c>
      <c r="E5637" s="5">
        <v>21</v>
      </c>
      <c r="F5637" s="6">
        <v>-36.006680000000003</v>
      </c>
      <c r="G5637" s="6">
        <v>-58.187530000000002</v>
      </c>
      <c r="H5637" s="7">
        <v>18012.75</v>
      </c>
      <c r="I5637" s="7">
        <v>1080.76</v>
      </c>
      <c r="J5637" s="7">
        <v>5944180</v>
      </c>
      <c r="K5637" s="8">
        <v>0.59</v>
      </c>
      <c r="L5637" s="7">
        <f t="shared" si="264"/>
        <v>2832.462400636</v>
      </c>
      <c r="M5637" s="7">
        <f t="shared" si="265"/>
        <v>0.32334045669360728</v>
      </c>
      <c r="N5637" s="14" t="str">
        <f t="shared" si="266"/>
        <v>&lt; 25 KW</v>
      </c>
    </row>
    <row r="5638" spans="1:14">
      <c r="A5638" s="5" t="s">
        <v>433</v>
      </c>
      <c r="B5638" s="5" t="s">
        <v>12785</v>
      </c>
      <c r="C5638" s="5" t="s">
        <v>8112</v>
      </c>
      <c r="D5638" s="5" t="s">
        <v>8113</v>
      </c>
      <c r="E5638" s="5">
        <v>21</v>
      </c>
      <c r="F5638" s="6">
        <v>-37.448509999999999</v>
      </c>
      <c r="G5638" s="6">
        <v>-62.878749999999997</v>
      </c>
      <c r="H5638" s="7">
        <v>18012.75</v>
      </c>
      <c r="I5638" s="7">
        <v>1080.76</v>
      </c>
      <c r="J5638" s="7">
        <v>5944180</v>
      </c>
      <c r="K5638" s="8">
        <v>0.59</v>
      </c>
      <c r="L5638" s="7">
        <f t="shared" si="264"/>
        <v>2832.462400636</v>
      </c>
      <c r="M5638" s="7">
        <f t="shared" si="265"/>
        <v>0.32334045669360728</v>
      </c>
      <c r="N5638" s="14" t="str">
        <f t="shared" si="266"/>
        <v>&lt; 25 KW</v>
      </c>
    </row>
    <row r="5639" spans="1:14">
      <c r="A5639" s="5" t="s">
        <v>433</v>
      </c>
      <c r="B5639" s="5" t="s">
        <v>12785</v>
      </c>
      <c r="C5639" s="5" t="s">
        <v>796</v>
      </c>
      <c r="D5639" s="5" t="s">
        <v>8114</v>
      </c>
      <c r="E5639" s="5">
        <v>21</v>
      </c>
      <c r="F5639" s="6">
        <v>-37.574750000000002</v>
      </c>
      <c r="G5639" s="6">
        <v>-62.508600000000001</v>
      </c>
      <c r="H5639" s="7">
        <v>18012.75</v>
      </c>
      <c r="I5639" s="7">
        <v>1080.76</v>
      </c>
      <c r="J5639" s="7">
        <v>5944180</v>
      </c>
      <c r="K5639" s="8">
        <v>0.59</v>
      </c>
      <c r="L5639" s="7">
        <f t="shared" si="264"/>
        <v>2832.462400636</v>
      </c>
      <c r="M5639" s="7">
        <f t="shared" si="265"/>
        <v>0.32334045669360728</v>
      </c>
      <c r="N5639" s="14" t="str">
        <f t="shared" si="266"/>
        <v>&lt; 25 KW</v>
      </c>
    </row>
    <row r="5640" spans="1:14">
      <c r="A5640" s="5" t="s">
        <v>27</v>
      </c>
      <c r="B5640" s="5" t="s">
        <v>12785</v>
      </c>
      <c r="C5640" s="5" t="s">
        <v>8115</v>
      </c>
      <c r="D5640" s="5" t="s">
        <v>8116</v>
      </c>
      <c r="E5640" s="5">
        <v>21</v>
      </c>
      <c r="F5640" s="6">
        <v>-33.501419067400001</v>
      </c>
      <c r="G5640" s="6">
        <v>-60.0213012695</v>
      </c>
      <c r="H5640" s="7">
        <v>18012.75</v>
      </c>
      <c r="I5640" s="7">
        <v>1080.76</v>
      </c>
      <c r="J5640" s="7">
        <v>5944180</v>
      </c>
      <c r="K5640" s="8">
        <v>0.59</v>
      </c>
      <c r="L5640" s="7">
        <f t="shared" si="264"/>
        <v>2832.462400636</v>
      </c>
      <c r="M5640" s="7">
        <f t="shared" si="265"/>
        <v>0.32334045669360728</v>
      </c>
      <c r="N5640" s="14" t="str">
        <f t="shared" si="266"/>
        <v>&lt; 25 KW</v>
      </c>
    </row>
    <row r="5641" spans="1:14">
      <c r="A5641" s="5" t="s">
        <v>27</v>
      </c>
      <c r="B5641" s="5" t="s">
        <v>12785</v>
      </c>
      <c r="C5641" s="5" t="s">
        <v>2160</v>
      </c>
      <c r="D5641" s="5" t="s">
        <v>8117</v>
      </c>
      <c r="E5641" s="5">
        <v>21</v>
      </c>
      <c r="F5641" s="6">
        <v>-33.529820000000001</v>
      </c>
      <c r="G5641" s="6">
        <v>-60.052660000000003</v>
      </c>
      <c r="H5641" s="7">
        <v>18012.75</v>
      </c>
      <c r="I5641" s="7">
        <v>1080.76</v>
      </c>
      <c r="J5641" s="7">
        <v>5944180</v>
      </c>
      <c r="K5641" s="8">
        <v>0.59</v>
      </c>
      <c r="L5641" s="7">
        <f t="shared" si="264"/>
        <v>2832.462400636</v>
      </c>
      <c r="M5641" s="7">
        <f t="shared" si="265"/>
        <v>0.32334045669360728</v>
      </c>
      <c r="N5641" s="14" t="str">
        <f t="shared" si="266"/>
        <v>&lt; 25 KW</v>
      </c>
    </row>
    <row r="5642" spans="1:14">
      <c r="A5642" s="5" t="s">
        <v>887</v>
      </c>
      <c r="B5642" s="5" t="s">
        <v>12785</v>
      </c>
      <c r="C5642" s="5" t="s">
        <v>8118</v>
      </c>
      <c r="D5642" s="5" t="s">
        <v>8119</v>
      </c>
      <c r="E5642" s="5">
        <v>21</v>
      </c>
      <c r="F5642" s="6">
        <v>-36.692010000000003</v>
      </c>
      <c r="G5642" s="6">
        <v>-58.932989999999997</v>
      </c>
      <c r="H5642" s="7">
        <v>18012.75</v>
      </c>
      <c r="I5642" s="7">
        <v>1080.76</v>
      </c>
      <c r="J5642" s="7">
        <v>5944180</v>
      </c>
      <c r="K5642" s="8">
        <v>0.59</v>
      </c>
      <c r="L5642" s="7">
        <f t="shared" si="264"/>
        <v>2832.462400636</v>
      </c>
      <c r="M5642" s="7">
        <f t="shared" si="265"/>
        <v>0.32334045669360728</v>
      </c>
      <c r="N5642" s="14" t="str">
        <f t="shared" si="266"/>
        <v>&lt; 25 KW</v>
      </c>
    </row>
    <row r="5643" spans="1:14">
      <c r="A5643" s="5" t="s">
        <v>887</v>
      </c>
      <c r="B5643" s="5" t="s">
        <v>12785</v>
      </c>
      <c r="C5643" s="5" t="s">
        <v>5330</v>
      </c>
      <c r="D5643" s="5" t="s">
        <v>8120</v>
      </c>
      <c r="E5643" s="5">
        <v>21</v>
      </c>
      <c r="F5643" s="6">
        <v>-36.926020000000001</v>
      </c>
      <c r="G5643" s="6">
        <v>-59.089390000000002</v>
      </c>
      <c r="H5643" s="7">
        <v>18012.75</v>
      </c>
      <c r="I5643" s="7">
        <v>1080.76</v>
      </c>
      <c r="J5643" s="7">
        <v>5944180</v>
      </c>
      <c r="K5643" s="8">
        <v>0.59</v>
      </c>
      <c r="L5643" s="7">
        <f t="shared" si="264"/>
        <v>2832.462400636</v>
      </c>
      <c r="M5643" s="7">
        <f t="shared" si="265"/>
        <v>0.32334045669360728</v>
      </c>
      <c r="N5643" s="14" t="str">
        <f t="shared" si="266"/>
        <v>&lt; 25 KW</v>
      </c>
    </row>
    <row r="5644" spans="1:14">
      <c r="A5644" s="5" t="s">
        <v>887</v>
      </c>
      <c r="B5644" s="5" t="s">
        <v>12785</v>
      </c>
      <c r="C5644" s="5" t="s">
        <v>7314</v>
      </c>
      <c r="D5644" s="5" t="s">
        <v>8121</v>
      </c>
      <c r="E5644" s="5">
        <v>21</v>
      </c>
      <c r="F5644" s="6">
        <v>-36.441569999999999</v>
      </c>
      <c r="G5644" s="6">
        <v>-58.674999999999997</v>
      </c>
      <c r="H5644" s="7">
        <v>18012.75</v>
      </c>
      <c r="I5644" s="7">
        <v>1080.76</v>
      </c>
      <c r="J5644" s="7">
        <v>5944180</v>
      </c>
      <c r="K5644" s="8">
        <v>0.59</v>
      </c>
      <c r="L5644" s="7">
        <f t="shared" si="264"/>
        <v>2832.462400636</v>
      </c>
      <c r="M5644" s="7">
        <f t="shared" si="265"/>
        <v>0.32334045669360728</v>
      </c>
      <c r="N5644" s="14" t="str">
        <f t="shared" si="266"/>
        <v>&lt; 25 KW</v>
      </c>
    </row>
    <row r="5645" spans="1:14">
      <c r="A5645" s="5" t="s">
        <v>1477</v>
      </c>
      <c r="B5645" s="5" t="s">
        <v>12785</v>
      </c>
      <c r="C5645" s="5" t="s">
        <v>1041</v>
      </c>
      <c r="D5645" s="5" t="s">
        <v>8122</v>
      </c>
      <c r="E5645" s="5">
        <v>21</v>
      </c>
      <c r="F5645" s="6">
        <v>-35.735039999999998</v>
      </c>
      <c r="G5645" s="6">
        <v>-63.259976000000002</v>
      </c>
      <c r="H5645" s="7">
        <v>18012.75</v>
      </c>
      <c r="I5645" s="7">
        <v>1080.76</v>
      </c>
      <c r="J5645" s="7">
        <v>5944180</v>
      </c>
      <c r="K5645" s="8">
        <v>0.59</v>
      </c>
      <c r="L5645" s="7">
        <f t="shared" si="264"/>
        <v>2832.462400636</v>
      </c>
      <c r="M5645" s="7">
        <f t="shared" si="265"/>
        <v>0.32334045669360728</v>
      </c>
      <c r="N5645" s="14" t="str">
        <f t="shared" si="266"/>
        <v>&lt; 25 KW</v>
      </c>
    </row>
    <row r="5646" spans="1:14">
      <c r="A5646" s="5" t="s">
        <v>362</v>
      </c>
      <c r="B5646" s="5" t="s">
        <v>12785</v>
      </c>
      <c r="C5646" s="5" t="s">
        <v>103</v>
      </c>
      <c r="D5646" s="5" t="s">
        <v>8123</v>
      </c>
      <c r="E5646" s="5">
        <v>21</v>
      </c>
      <c r="F5646" s="6">
        <v>-33.984069824199999</v>
      </c>
      <c r="G5646" s="6">
        <v>-60.9462890625</v>
      </c>
      <c r="H5646" s="7">
        <v>18012.75</v>
      </c>
      <c r="I5646" s="7">
        <v>1080.76</v>
      </c>
      <c r="J5646" s="7">
        <v>5944180</v>
      </c>
      <c r="K5646" s="8">
        <v>0.59</v>
      </c>
      <c r="L5646" s="7">
        <f t="shared" si="264"/>
        <v>2832.462400636</v>
      </c>
      <c r="M5646" s="7">
        <f t="shared" si="265"/>
        <v>0.32334045669360728</v>
      </c>
      <c r="N5646" s="14" t="str">
        <f t="shared" si="266"/>
        <v>&lt; 25 KW</v>
      </c>
    </row>
    <row r="5647" spans="1:14">
      <c r="A5647" s="5" t="s">
        <v>362</v>
      </c>
      <c r="B5647" s="5" t="s">
        <v>12785</v>
      </c>
      <c r="C5647" s="5" t="s">
        <v>103</v>
      </c>
      <c r="D5647" s="5" t="s">
        <v>8124</v>
      </c>
      <c r="E5647" s="5">
        <v>21</v>
      </c>
      <c r="F5647" s="6">
        <v>-34.320869999999999</v>
      </c>
      <c r="G5647" s="6">
        <v>-60.77617</v>
      </c>
      <c r="H5647" s="7">
        <v>18012.75</v>
      </c>
      <c r="I5647" s="7">
        <v>1080.76</v>
      </c>
      <c r="J5647" s="7">
        <v>5944180</v>
      </c>
      <c r="K5647" s="8">
        <v>0.59</v>
      </c>
      <c r="L5647" s="7">
        <f t="shared" si="264"/>
        <v>2832.462400636</v>
      </c>
      <c r="M5647" s="7">
        <f t="shared" si="265"/>
        <v>0.32334045669360728</v>
      </c>
      <c r="N5647" s="14" t="str">
        <f t="shared" si="266"/>
        <v>&lt; 25 KW</v>
      </c>
    </row>
    <row r="5648" spans="1:14">
      <c r="A5648" s="5" t="s">
        <v>362</v>
      </c>
      <c r="B5648" s="5" t="s">
        <v>12785</v>
      </c>
      <c r="C5648" s="5" t="s">
        <v>103</v>
      </c>
      <c r="D5648" s="5" t="s">
        <v>8125</v>
      </c>
      <c r="E5648" s="5">
        <v>21</v>
      </c>
      <c r="F5648" s="6">
        <v>-34.214399999999998</v>
      </c>
      <c r="G5648" s="6">
        <v>-60.764499999999998</v>
      </c>
      <c r="H5648" s="7">
        <v>18012.75</v>
      </c>
      <c r="I5648" s="7">
        <v>1080.76</v>
      </c>
      <c r="J5648" s="7">
        <v>5944180</v>
      </c>
      <c r="K5648" s="8">
        <v>0.59</v>
      </c>
      <c r="L5648" s="7">
        <f t="shared" si="264"/>
        <v>2832.462400636</v>
      </c>
      <c r="M5648" s="7">
        <f t="shared" si="265"/>
        <v>0.32334045669360728</v>
      </c>
      <c r="N5648" s="14" t="str">
        <f t="shared" si="266"/>
        <v>&lt; 25 KW</v>
      </c>
    </row>
    <row r="5649" spans="1:14">
      <c r="A5649" s="5" t="s">
        <v>1639</v>
      </c>
      <c r="B5649" s="5" t="s">
        <v>12785</v>
      </c>
      <c r="C5649" s="5" t="s">
        <v>103</v>
      </c>
      <c r="D5649" s="5" t="s">
        <v>8126</v>
      </c>
      <c r="E5649" s="5">
        <v>21</v>
      </c>
      <c r="F5649" s="6">
        <v>-37.756010000000003</v>
      </c>
      <c r="G5649" s="6">
        <v>-62.357900000000001</v>
      </c>
      <c r="H5649" s="7">
        <v>18012.75</v>
      </c>
      <c r="I5649" s="7">
        <v>1080.76</v>
      </c>
      <c r="J5649" s="7">
        <v>5944180</v>
      </c>
      <c r="K5649" s="8">
        <v>0.59</v>
      </c>
      <c r="L5649" s="7">
        <f t="shared" si="264"/>
        <v>2832.462400636</v>
      </c>
      <c r="M5649" s="7">
        <f t="shared" si="265"/>
        <v>0.32334045669360728</v>
      </c>
      <c r="N5649" s="14" t="str">
        <f t="shared" si="266"/>
        <v>&lt; 25 KW</v>
      </c>
    </row>
    <row r="5650" spans="1:14">
      <c r="A5650" s="5" t="s">
        <v>49</v>
      </c>
      <c r="B5650" s="5" t="s">
        <v>12785</v>
      </c>
      <c r="C5650" s="5" t="s">
        <v>8127</v>
      </c>
      <c r="D5650" s="5" t="s">
        <v>8128</v>
      </c>
      <c r="E5650" s="5">
        <v>21</v>
      </c>
      <c r="F5650" s="6">
        <v>-35.730395999999999</v>
      </c>
      <c r="G5650" s="6">
        <v>-59.886184999999998</v>
      </c>
      <c r="H5650" s="7">
        <v>18012.75</v>
      </c>
      <c r="I5650" s="7">
        <v>1080.76</v>
      </c>
      <c r="J5650" s="7">
        <v>5944180</v>
      </c>
      <c r="K5650" s="8">
        <v>0.59</v>
      </c>
      <c r="L5650" s="7">
        <f t="shared" si="264"/>
        <v>2832.462400636</v>
      </c>
      <c r="M5650" s="7">
        <f t="shared" si="265"/>
        <v>0.32334045669360728</v>
      </c>
      <c r="N5650" s="14" t="str">
        <f t="shared" si="266"/>
        <v>&lt; 25 KW</v>
      </c>
    </row>
    <row r="5651" spans="1:14">
      <c r="A5651" s="5" t="s">
        <v>49</v>
      </c>
      <c r="B5651" s="5" t="s">
        <v>12785</v>
      </c>
      <c r="C5651" s="5" t="s">
        <v>103</v>
      </c>
      <c r="D5651" s="5" t="s">
        <v>8129</v>
      </c>
      <c r="E5651" s="5">
        <v>21</v>
      </c>
      <c r="F5651" s="6">
        <v>-35.76878</v>
      </c>
      <c r="G5651" s="6">
        <v>-60.022089999999999</v>
      </c>
      <c r="H5651" s="7">
        <v>18012.75</v>
      </c>
      <c r="I5651" s="7">
        <v>1080.76</v>
      </c>
      <c r="J5651" s="7">
        <v>5944180</v>
      </c>
      <c r="K5651" s="8">
        <v>0.59</v>
      </c>
      <c r="L5651" s="7">
        <f t="shared" si="264"/>
        <v>2832.462400636</v>
      </c>
      <c r="M5651" s="7">
        <f t="shared" si="265"/>
        <v>0.32334045669360728</v>
      </c>
      <c r="N5651" s="14" t="str">
        <f t="shared" si="266"/>
        <v>&lt; 25 KW</v>
      </c>
    </row>
    <row r="5652" spans="1:14">
      <c r="A5652" s="5" t="s">
        <v>49</v>
      </c>
      <c r="B5652" s="5" t="s">
        <v>12785</v>
      </c>
      <c r="C5652" s="5" t="s">
        <v>8130</v>
      </c>
      <c r="D5652" s="5" t="s">
        <v>8131</v>
      </c>
      <c r="E5652" s="5">
        <v>21</v>
      </c>
      <c r="F5652" s="6">
        <v>-35.670143000000003</v>
      </c>
      <c r="G5652" s="6">
        <v>-59.860962000000001</v>
      </c>
      <c r="H5652" s="7">
        <v>18012.75</v>
      </c>
      <c r="I5652" s="7">
        <v>1080.76</v>
      </c>
      <c r="J5652" s="7">
        <v>5944180</v>
      </c>
      <c r="K5652" s="8">
        <v>0.59</v>
      </c>
      <c r="L5652" s="7">
        <f t="shared" si="264"/>
        <v>2832.462400636</v>
      </c>
      <c r="M5652" s="7">
        <f t="shared" si="265"/>
        <v>0.32334045669360728</v>
      </c>
      <c r="N5652" s="14" t="str">
        <f t="shared" si="266"/>
        <v>&lt; 25 KW</v>
      </c>
    </row>
    <row r="5653" spans="1:14">
      <c r="A5653" s="5" t="s">
        <v>49</v>
      </c>
      <c r="B5653" s="5" t="s">
        <v>12785</v>
      </c>
      <c r="C5653" s="5" t="s">
        <v>103</v>
      </c>
      <c r="D5653" s="5" t="s">
        <v>8132</v>
      </c>
      <c r="E5653" s="5">
        <v>21</v>
      </c>
      <c r="F5653" s="6">
        <v>-35.501510620099999</v>
      </c>
      <c r="G5653" s="6">
        <v>-59.688560485799997</v>
      </c>
      <c r="H5653" s="7">
        <v>18012.75</v>
      </c>
      <c r="I5653" s="7">
        <v>1080.76</v>
      </c>
      <c r="J5653" s="7">
        <v>5944180</v>
      </c>
      <c r="K5653" s="8">
        <v>0.59</v>
      </c>
      <c r="L5653" s="7">
        <f t="shared" si="264"/>
        <v>2832.462400636</v>
      </c>
      <c r="M5653" s="7">
        <f t="shared" si="265"/>
        <v>0.32334045669360728</v>
      </c>
      <c r="N5653" s="14" t="str">
        <f t="shared" si="266"/>
        <v>&lt; 25 KW</v>
      </c>
    </row>
    <row r="5654" spans="1:14">
      <c r="A5654" s="5" t="s">
        <v>13</v>
      </c>
      <c r="B5654" s="5" t="s">
        <v>12785</v>
      </c>
      <c r="C5654" s="5" t="s">
        <v>8133</v>
      </c>
      <c r="D5654" s="5" t="s">
        <v>8134</v>
      </c>
      <c r="E5654" s="5">
        <v>21</v>
      </c>
      <c r="F5654" s="6">
        <v>-34.471950530999997</v>
      </c>
      <c r="G5654" s="6">
        <v>-59.430259704599997</v>
      </c>
      <c r="H5654" s="7">
        <v>18012.75</v>
      </c>
      <c r="I5654" s="7">
        <v>1080.76</v>
      </c>
      <c r="J5654" s="7">
        <v>5944180</v>
      </c>
      <c r="K5654" s="8">
        <v>0.59</v>
      </c>
      <c r="L5654" s="7">
        <f t="shared" si="264"/>
        <v>2832.462400636</v>
      </c>
      <c r="M5654" s="7">
        <f t="shared" si="265"/>
        <v>0.32334045669360728</v>
      </c>
      <c r="N5654" s="14" t="str">
        <f t="shared" si="266"/>
        <v>&lt; 25 KW</v>
      </c>
    </row>
    <row r="5655" spans="1:14">
      <c r="A5655" s="5" t="s">
        <v>13</v>
      </c>
      <c r="B5655" s="5" t="s">
        <v>12785</v>
      </c>
      <c r="C5655" s="5" t="s">
        <v>8135</v>
      </c>
      <c r="D5655" s="5" t="s">
        <v>8136</v>
      </c>
      <c r="E5655" s="5">
        <v>21</v>
      </c>
      <c r="F5655" s="6">
        <v>-34.543619999999997</v>
      </c>
      <c r="G5655" s="6">
        <v>-59.60163</v>
      </c>
      <c r="H5655" s="7">
        <v>18012.75</v>
      </c>
      <c r="I5655" s="7">
        <v>1080.76</v>
      </c>
      <c r="J5655" s="7">
        <v>5944180</v>
      </c>
      <c r="K5655" s="8">
        <v>0.59</v>
      </c>
      <c r="L5655" s="7">
        <f t="shared" si="264"/>
        <v>2832.462400636</v>
      </c>
      <c r="M5655" s="7">
        <f t="shared" si="265"/>
        <v>0.32334045669360728</v>
      </c>
      <c r="N5655" s="14" t="str">
        <f t="shared" si="266"/>
        <v>&lt; 25 KW</v>
      </c>
    </row>
    <row r="5656" spans="1:14">
      <c r="A5656" s="5" t="s">
        <v>41</v>
      </c>
      <c r="B5656" s="5" t="s">
        <v>12785</v>
      </c>
      <c r="C5656" s="5" t="s">
        <v>8137</v>
      </c>
      <c r="D5656" s="5" t="s">
        <v>8138</v>
      </c>
      <c r="E5656" s="5">
        <v>21</v>
      </c>
      <c r="F5656" s="6">
        <v>-34.193899999999999</v>
      </c>
      <c r="G5656" s="6">
        <v>-59.622999999999998</v>
      </c>
      <c r="H5656" s="7">
        <v>18012.75</v>
      </c>
      <c r="I5656" s="7">
        <v>1080.76</v>
      </c>
      <c r="J5656" s="7">
        <v>5944180</v>
      </c>
      <c r="K5656" s="8">
        <v>0.59</v>
      </c>
      <c r="L5656" s="7">
        <f t="shared" si="264"/>
        <v>2832.462400636</v>
      </c>
      <c r="M5656" s="7">
        <f t="shared" si="265"/>
        <v>0.32334045669360728</v>
      </c>
      <c r="N5656" s="14" t="str">
        <f t="shared" si="266"/>
        <v>&lt; 25 KW</v>
      </c>
    </row>
    <row r="5657" spans="1:14">
      <c r="A5657" s="5" t="s">
        <v>41</v>
      </c>
      <c r="B5657" s="5" t="s">
        <v>12785</v>
      </c>
      <c r="C5657" s="5" t="s">
        <v>8139</v>
      </c>
      <c r="D5657" s="5" t="s">
        <v>8140</v>
      </c>
      <c r="E5657" s="5">
        <v>21</v>
      </c>
      <c r="F5657" s="6">
        <v>-34.259799999999998</v>
      </c>
      <c r="G5657" s="6">
        <v>-59.4437</v>
      </c>
      <c r="H5657" s="7">
        <v>18012.75</v>
      </c>
      <c r="I5657" s="7">
        <v>1080.76</v>
      </c>
      <c r="J5657" s="7">
        <v>5944180</v>
      </c>
      <c r="K5657" s="8">
        <v>0.59</v>
      </c>
      <c r="L5657" s="7">
        <f t="shared" si="264"/>
        <v>2832.462400636</v>
      </c>
      <c r="M5657" s="7">
        <f t="shared" si="265"/>
        <v>0.32334045669360728</v>
      </c>
      <c r="N5657" s="14" t="str">
        <f t="shared" si="266"/>
        <v>&lt; 25 KW</v>
      </c>
    </row>
    <row r="5658" spans="1:14">
      <c r="A5658" s="5" t="s">
        <v>41</v>
      </c>
      <c r="B5658" s="5" t="s">
        <v>12785</v>
      </c>
      <c r="C5658" s="5" t="s">
        <v>8141</v>
      </c>
      <c r="D5658" s="5" t="s">
        <v>8142</v>
      </c>
      <c r="E5658" s="5">
        <v>21</v>
      </c>
      <c r="F5658" s="6">
        <v>-34.095905000000002</v>
      </c>
      <c r="G5658" s="6">
        <v>-59.394404999999999</v>
      </c>
      <c r="H5658" s="7">
        <v>18012.75</v>
      </c>
      <c r="I5658" s="7">
        <v>1080.76</v>
      </c>
      <c r="J5658" s="7">
        <v>5944180</v>
      </c>
      <c r="K5658" s="8">
        <v>0.59</v>
      </c>
      <c r="L5658" s="7">
        <f t="shared" si="264"/>
        <v>2832.462400636</v>
      </c>
      <c r="M5658" s="7">
        <f t="shared" si="265"/>
        <v>0.32334045669360728</v>
      </c>
      <c r="N5658" s="14" t="str">
        <f t="shared" si="266"/>
        <v>&lt; 25 KW</v>
      </c>
    </row>
    <row r="5659" spans="1:14">
      <c r="A5659" s="5" t="s">
        <v>152</v>
      </c>
      <c r="B5659" s="5" t="s">
        <v>12785</v>
      </c>
      <c r="C5659" s="5" t="s">
        <v>8143</v>
      </c>
      <c r="D5659" s="5" t="s">
        <v>8144</v>
      </c>
      <c r="E5659" s="5">
        <v>21</v>
      </c>
      <c r="F5659" s="6">
        <v>-33.311819999999997</v>
      </c>
      <c r="G5659" s="6">
        <v>-60.224469999999997</v>
      </c>
      <c r="H5659" s="7">
        <v>18012.75</v>
      </c>
      <c r="I5659" s="7">
        <v>1080.76</v>
      </c>
      <c r="J5659" s="7">
        <v>5944180</v>
      </c>
      <c r="K5659" s="8">
        <v>0.59</v>
      </c>
      <c r="L5659" s="7">
        <f t="shared" si="264"/>
        <v>2832.462400636</v>
      </c>
      <c r="M5659" s="7">
        <f t="shared" si="265"/>
        <v>0.32334045669360728</v>
      </c>
      <c r="N5659" s="14" t="str">
        <f t="shared" si="266"/>
        <v>&lt; 25 KW</v>
      </c>
    </row>
    <row r="5660" spans="1:14">
      <c r="A5660" s="5" t="s">
        <v>152</v>
      </c>
      <c r="B5660" s="5" t="s">
        <v>12785</v>
      </c>
      <c r="C5660" s="5" t="s">
        <v>8145</v>
      </c>
      <c r="D5660" s="5" t="s">
        <v>8146</v>
      </c>
      <c r="E5660" s="5">
        <v>21</v>
      </c>
      <c r="F5660" s="6">
        <v>-33.323500000000003</v>
      </c>
      <c r="G5660" s="6">
        <v>-60.214889999999997</v>
      </c>
      <c r="H5660" s="7">
        <v>18012.75</v>
      </c>
      <c r="I5660" s="7">
        <v>1080.76</v>
      </c>
      <c r="J5660" s="7">
        <v>5944180</v>
      </c>
      <c r="K5660" s="8">
        <v>0.59</v>
      </c>
      <c r="L5660" s="7">
        <f t="shared" si="264"/>
        <v>2832.462400636</v>
      </c>
      <c r="M5660" s="7">
        <f t="shared" si="265"/>
        <v>0.32334045669360728</v>
      </c>
      <c r="N5660" s="14" t="str">
        <f t="shared" si="266"/>
        <v>&lt; 25 KW</v>
      </c>
    </row>
    <row r="5661" spans="1:14">
      <c r="A5661" s="5" t="s">
        <v>133</v>
      </c>
      <c r="B5661" s="5" t="s">
        <v>12785</v>
      </c>
      <c r="C5661" s="5" t="s">
        <v>103</v>
      </c>
      <c r="D5661" s="5" t="s">
        <v>8147</v>
      </c>
      <c r="E5661" s="5">
        <v>21</v>
      </c>
      <c r="F5661" s="6">
        <v>-33.887535095200001</v>
      </c>
      <c r="G5661" s="6">
        <v>-59.875724792500002</v>
      </c>
      <c r="H5661" s="7">
        <v>18012.75</v>
      </c>
      <c r="I5661" s="7">
        <v>1080.76</v>
      </c>
      <c r="J5661" s="7">
        <v>5944180</v>
      </c>
      <c r="K5661" s="8">
        <v>0.59</v>
      </c>
      <c r="L5661" s="7">
        <f t="shared" si="264"/>
        <v>2832.462400636</v>
      </c>
      <c r="M5661" s="7">
        <f t="shared" si="265"/>
        <v>0.32334045669360728</v>
      </c>
      <c r="N5661" s="14" t="str">
        <f t="shared" si="266"/>
        <v>&lt; 25 KW</v>
      </c>
    </row>
    <row r="5662" spans="1:14">
      <c r="A5662" s="5" t="s">
        <v>133</v>
      </c>
      <c r="B5662" s="5" t="s">
        <v>12785</v>
      </c>
      <c r="C5662" s="5" t="s">
        <v>820</v>
      </c>
      <c r="D5662" s="5" t="s">
        <v>8148</v>
      </c>
      <c r="E5662" s="5">
        <v>21</v>
      </c>
      <c r="F5662" s="6">
        <v>-33.727012999999999</v>
      </c>
      <c r="G5662" s="6">
        <v>-59.829284999999999</v>
      </c>
      <c r="H5662" s="7">
        <v>18012.75</v>
      </c>
      <c r="I5662" s="7">
        <v>1080.76</v>
      </c>
      <c r="J5662" s="7">
        <v>5944180</v>
      </c>
      <c r="K5662" s="8">
        <v>0.59</v>
      </c>
      <c r="L5662" s="7">
        <f t="shared" si="264"/>
        <v>2832.462400636</v>
      </c>
      <c r="M5662" s="7">
        <f t="shared" si="265"/>
        <v>0.32334045669360728</v>
      </c>
      <c r="N5662" s="14" t="str">
        <f t="shared" si="266"/>
        <v>&lt; 25 KW</v>
      </c>
    </row>
    <row r="5663" spans="1:14">
      <c r="A5663" s="5" t="s">
        <v>133</v>
      </c>
      <c r="B5663" s="5" t="s">
        <v>12785</v>
      </c>
      <c r="C5663" s="5" t="s">
        <v>2038</v>
      </c>
      <c r="D5663" s="5" t="s">
        <v>5503</v>
      </c>
      <c r="E5663" s="5">
        <v>21</v>
      </c>
      <c r="F5663" s="6">
        <v>-33.868834999999997</v>
      </c>
      <c r="G5663" s="6">
        <v>-59.689219999999999</v>
      </c>
      <c r="H5663" s="7">
        <v>18012.75</v>
      </c>
      <c r="I5663" s="7">
        <v>1080.76</v>
      </c>
      <c r="J5663" s="7">
        <v>5944180</v>
      </c>
      <c r="K5663" s="8">
        <v>0.59</v>
      </c>
      <c r="L5663" s="7">
        <f t="shared" si="264"/>
        <v>2832.462400636</v>
      </c>
      <c r="M5663" s="7">
        <f t="shared" si="265"/>
        <v>0.32334045669360728</v>
      </c>
      <c r="N5663" s="14" t="str">
        <f t="shared" si="266"/>
        <v>&lt; 25 KW</v>
      </c>
    </row>
    <row r="5664" spans="1:14">
      <c r="A5664" s="5" t="s">
        <v>133</v>
      </c>
      <c r="B5664" s="5" t="s">
        <v>12785</v>
      </c>
      <c r="C5664" s="5" t="s">
        <v>8149</v>
      </c>
      <c r="D5664" s="5" t="s">
        <v>8150</v>
      </c>
      <c r="E5664" s="5">
        <v>21</v>
      </c>
      <c r="F5664" s="6">
        <v>-33.6975669861</v>
      </c>
      <c r="G5664" s="6">
        <v>-59.7189331055</v>
      </c>
      <c r="H5664" s="7">
        <v>18012.75</v>
      </c>
      <c r="I5664" s="7">
        <v>1080.76</v>
      </c>
      <c r="J5664" s="7">
        <v>5944180</v>
      </c>
      <c r="K5664" s="8">
        <v>0.59</v>
      </c>
      <c r="L5664" s="7">
        <f t="shared" si="264"/>
        <v>2832.462400636</v>
      </c>
      <c r="M5664" s="7">
        <f t="shared" si="265"/>
        <v>0.32334045669360728</v>
      </c>
      <c r="N5664" s="14" t="str">
        <f t="shared" si="266"/>
        <v>&lt; 25 KW</v>
      </c>
    </row>
    <row r="5665" spans="1:14">
      <c r="A5665" s="5" t="s">
        <v>559</v>
      </c>
      <c r="B5665" s="5" t="s">
        <v>12785</v>
      </c>
      <c r="C5665" s="5" t="s">
        <v>6126</v>
      </c>
      <c r="D5665" s="5" t="s">
        <v>8151</v>
      </c>
      <c r="E5665" s="5">
        <v>21</v>
      </c>
      <c r="F5665" s="6">
        <v>-34.596267700200002</v>
      </c>
      <c r="G5665" s="6">
        <v>-59.757751464800002</v>
      </c>
      <c r="H5665" s="7">
        <v>18012.75</v>
      </c>
      <c r="I5665" s="7">
        <v>1080.76</v>
      </c>
      <c r="J5665" s="7">
        <v>5944180</v>
      </c>
      <c r="K5665" s="8">
        <v>0.59</v>
      </c>
      <c r="L5665" s="7">
        <f t="shared" si="264"/>
        <v>2832.462400636</v>
      </c>
      <c r="M5665" s="7">
        <f t="shared" si="265"/>
        <v>0.32334045669360728</v>
      </c>
      <c r="N5665" s="14" t="str">
        <f t="shared" si="266"/>
        <v>&lt; 25 KW</v>
      </c>
    </row>
    <row r="5666" spans="1:14">
      <c r="A5666" s="5" t="s">
        <v>559</v>
      </c>
      <c r="B5666" s="5" t="s">
        <v>12785</v>
      </c>
      <c r="C5666" s="5" t="s">
        <v>8152</v>
      </c>
      <c r="D5666" s="5" t="s">
        <v>2495</v>
      </c>
      <c r="E5666" s="5">
        <v>21</v>
      </c>
      <c r="F5666" s="6">
        <v>-34.7236099243</v>
      </c>
      <c r="G5666" s="6">
        <v>-59.710918426500001</v>
      </c>
      <c r="H5666" s="7">
        <v>18012.75</v>
      </c>
      <c r="I5666" s="7">
        <v>1080.76</v>
      </c>
      <c r="J5666" s="7">
        <v>5944180</v>
      </c>
      <c r="K5666" s="8">
        <v>0.59</v>
      </c>
      <c r="L5666" s="7">
        <f t="shared" si="264"/>
        <v>2832.462400636</v>
      </c>
      <c r="M5666" s="7">
        <f t="shared" si="265"/>
        <v>0.32334045669360728</v>
      </c>
      <c r="N5666" s="14" t="str">
        <f t="shared" si="266"/>
        <v>&lt; 25 KW</v>
      </c>
    </row>
    <row r="5667" spans="1:14">
      <c r="A5667" s="5" t="s">
        <v>35</v>
      </c>
      <c r="B5667" s="5" t="s">
        <v>12785</v>
      </c>
      <c r="C5667" s="5" t="s">
        <v>28</v>
      </c>
      <c r="D5667" s="5" t="s">
        <v>8153</v>
      </c>
      <c r="E5667" s="5">
        <v>21</v>
      </c>
      <c r="F5667" s="6">
        <v>-37.217039999999997</v>
      </c>
      <c r="G5667" s="6">
        <v>-59.025869999999998</v>
      </c>
      <c r="H5667" s="7">
        <v>18012.75</v>
      </c>
      <c r="I5667" s="7">
        <v>1080.76</v>
      </c>
      <c r="J5667" s="7">
        <v>5944180</v>
      </c>
      <c r="K5667" s="8">
        <v>0.59</v>
      </c>
      <c r="L5667" s="7">
        <f t="shared" si="264"/>
        <v>2832.462400636</v>
      </c>
      <c r="M5667" s="7">
        <f t="shared" si="265"/>
        <v>0.32334045669360728</v>
      </c>
      <c r="N5667" s="14" t="str">
        <f t="shared" si="266"/>
        <v>&lt; 25 KW</v>
      </c>
    </row>
    <row r="5668" spans="1:14">
      <c r="A5668" s="5" t="s">
        <v>35</v>
      </c>
      <c r="B5668" s="5" t="s">
        <v>12785</v>
      </c>
      <c r="C5668" s="5" t="s">
        <v>2099</v>
      </c>
      <c r="D5668" s="5" t="s">
        <v>8154</v>
      </c>
      <c r="E5668" s="5">
        <v>21</v>
      </c>
      <c r="F5668" s="6">
        <v>-37.480269999999997</v>
      </c>
      <c r="G5668" s="6">
        <v>-59.009189999999997</v>
      </c>
      <c r="H5668" s="7">
        <v>18012.75</v>
      </c>
      <c r="I5668" s="7">
        <v>1080.76</v>
      </c>
      <c r="J5668" s="7">
        <v>5944180</v>
      </c>
      <c r="K5668" s="8">
        <v>0.59</v>
      </c>
      <c r="L5668" s="7">
        <f t="shared" si="264"/>
        <v>2832.462400636</v>
      </c>
      <c r="M5668" s="7">
        <f t="shared" si="265"/>
        <v>0.32334045669360728</v>
      </c>
      <c r="N5668" s="14" t="str">
        <f t="shared" si="266"/>
        <v>&lt; 25 KW</v>
      </c>
    </row>
    <row r="5669" spans="1:14">
      <c r="A5669" s="5" t="s">
        <v>170</v>
      </c>
      <c r="B5669" s="5" t="s">
        <v>12785</v>
      </c>
      <c r="C5669" s="5" t="s">
        <v>8155</v>
      </c>
      <c r="D5669" s="5" t="s">
        <v>8156</v>
      </c>
      <c r="E5669" s="5">
        <v>21</v>
      </c>
      <c r="F5669" s="6">
        <v>-35.925049999999999</v>
      </c>
      <c r="G5669" s="6">
        <v>-62.675620000000002</v>
      </c>
      <c r="H5669" s="7">
        <v>18012.75</v>
      </c>
      <c r="I5669" s="7">
        <v>1080.76</v>
      </c>
      <c r="J5669" s="7">
        <v>5944180</v>
      </c>
      <c r="K5669" s="8">
        <v>0.59</v>
      </c>
      <c r="L5669" s="7">
        <f t="shared" si="264"/>
        <v>2832.462400636</v>
      </c>
      <c r="M5669" s="7">
        <f t="shared" si="265"/>
        <v>0.32334045669360728</v>
      </c>
      <c r="N5669" s="14" t="str">
        <f t="shared" si="266"/>
        <v>&lt; 25 KW</v>
      </c>
    </row>
    <row r="5670" spans="1:14">
      <c r="A5670" s="5" t="s">
        <v>170</v>
      </c>
      <c r="B5670" s="5" t="s">
        <v>12785</v>
      </c>
      <c r="C5670" s="5" t="s">
        <v>1464</v>
      </c>
      <c r="D5670" s="5" t="s">
        <v>8157</v>
      </c>
      <c r="E5670" s="5">
        <v>21</v>
      </c>
      <c r="F5670" s="6">
        <v>-35.779491424600003</v>
      </c>
      <c r="G5670" s="6">
        <v>-62.675380706799999</v>
      </c>
      <c r="H5670" s="7">
        <v>18012.75</v>
      </c>
      <c r="I5670" s="7">
        <v>1080.76</v>
      </c>
      <c r="J5670" s="7">
        <v>5944180</v>
      </c>
      <c r="K5670" s="8">
        <v>0.59</v>
      </c>
      <c r="L5670" s="7">
        <f t="shared" si="264"/>
        <v>2832.462400636</v>
      </c>
      <c r="M5670" s="7">
        <f t="shared" si="265"/>
        <v>0.32334045669360728</v>
      </c>
      <c r="N5670" s="14" t="str">
        <f t="shared" si="266"/>
        <v>&lt; 25 KW</v>
      </c>
    </row>
    <row r="5671" spans="1:14">
      <c r="A5671" s="5" t="s">
        <v>136</v>
      </c>
      <c r="B5671" s="5" t="s">
        <v>12785</v>
      </c>
      <c r="C5671" s="5" t="s">
        <v>20</v>
      </c>
      <c r="D5671" s="5" t="s">
        <v>8158</v>
      </c>
      <c r="E5671" s="5">
        <v>21</v>
      </c>
      <c r="F5671" s="6">
        <v>-36.43468</v>
      </c>
      <c r="G5671" s="6">
        <v>-62.85951</v>
      </c>
      <c r="H5671" s="7">
        <v>18012.75</v>
      </c>
      <c r="I5671" s="7">
        <v>1080.76</v>
      </c>
      <c r="J5671" s="7">
        <v>5944180</v>
      </c>
      <c r="K5671" s="8">
        <v>0.59</v>
      </c>
      <c r="L5671" s="7">
        <f t="shared" si="264"/>
        <v>2832.462400636</v>
      </c>
      <c r="M5671" s="7">
        <f t="shared" si="265"/>
        <v>0.32334045669360728</v>
      </c>
      <c r="N5671" s="14" t="str">
        <f t="shared" si="266"/>
        <v>&lt; 25 KW</v>
      </c>
    </row>
    <row r="5672" spans="1:14">
      <c r="A5672" s="5" t="s">
        <v>136</v>
      </c>
      <c r="B5672" s="5" t="s">
        <v>12785</v>
      </c>
      <c r="C5672" s="5" t="s">
        <v>8159</v>
      </c>
      <c r="D5672" s="5" t="s">
        <v>8160</v>
      </c>
      <c r="E5672" s="5">
        <v>21</v>
      </c>
      <c r="F5672" s="6">
        <v>-36.386450000000004</v>
      </c>
      <c r="G5672" s="6">
        <v>-62.777610000000003</v>
      </c>
      <c r="H5672" s="7">
        <v>18012.75</v>
      </c>
      <c r="I5672" s="7">
        <v>1080.76</v>
      </c>
      <c r="J5672" s="7">
        <v>5944180</v>
      </c>
      <c r="K5672" s="8">
        <v>0.59</v>
      </c>
      <c r="L5672" s="7">
        <f t="shared" si="264"/>
        <v>2832.462400636</v>
      </c>
      <c r="M5672" s="7">
        <f t="shared" si="265"/>
        <v>0.32334045669360728</v>
      </c>
      <c r="N5672" s="14" t="str">
        <f t="shared" si="266"/>
        <v>&lt; 25 KW</v>
      </c>
    </row>
    <row r="5673" spans="1:14">
      <c r="A5673" s="5" t="s">
        <v>486</v>
      </c>
      <c r="B5673" s="5" t="s">
        <v>12785</v>
      </c>
      <c r="C5673" s="5" t="s">
        <v>8112</v>
      </c>
      <c r="D5673" s="5" t="s">
        <v>1446</v>
      </c>
      <c r="E5673" s="5">
        <v>21</v>
      </c>
      <c r="F5673" s="6">
        <v>-35.470455000000001</v>
      </c>
      <c r="G5673" s="6">
        <v>-60.435104000000003</v>
      </c>
      <c r="H5673" s="7">
        <v>18012.75</v>
      </c>
      <c r="I5673" s="7">
        <v>1080.76</v>
      </c>
      <c r="J5673" s="7">
        <v>5944180</v>
      </c>
      <c r="K5673" s="8">
        <v>0.59</v>
      </c>
      <c r="L5673" s="7">
        <f t="shared" si="264"/>
        <v>2832.462400636</v>
      </c>
      <c r="M5673" s="7">
        <f t="shared" si="265"/>
        <v>0.32334045669360728</v>
      </c>
      <c r="N5673" s="14" t="str">
        <f t="shared" si="266"/>
        <v>&lt; 25 KW</v>
      </c>
    </row>
    <row r="5674" spans="1:14">
      <c r="A5674" s="5" t="s">
        <v>486</v>
      </c>
      <c r="B5674" s="5" t="s">
        <v>12785</v>
      </c>
      <c r="C5674" s="5" t="s">
        <v>8161</v>
      </c>
      <c r="D5674" s="5" t="s">
        <v>8162</v>
      </c>
      <c r="E5674" s="5">
        <v>21</v>
      </c>
      <c r="F5674" s="6">
        <v>-35.175440000000002</v>
      </c>
      <c r="G5674" s="6">
        <v>-60.013869999999997</v>
      </c>
      <c r="H5674" s="7">
        <v>18012.75</v>
      </c>
      <c r="I5674" s="7">
        <v>1080.76</v>
      </c>
      <c r="J5674" s="7">
        <v>5944180</v>
      </c>
      <c r="K5674" s="8">
        <v>0.59</v>
      </c>
      <c r="L5674" s="7">
        <f t="shared" si="264"/>
        <v>2832.462400636</v>
      </c>
      <c r="M5674" s="7">
        <f t="shared" si="265"/>
        <v>0.32334045669360728</v>
      </c>
      <c r="N5674" s="14" t="str">
        <f t="shared" si="266"/>
        <v>&lt; 25 KW</v>
      </c>
    </row>
    <row r="5675" spans="1:14">
      <c r="A5675" s="5" t="s">
        <v>702</v>
      </c>
      <c r="B5675" s="5" t="s">
        <v>12785</v>
      </c>
      <c r="C5675" s="5" t="s">
        <v>615</v>
      </c>
      <c r="D5675" s="5" t="s">
        <v>8163</v>
      </c>
      <c r="E5675" s="5">
        <v>21</v>
      </c>
      <c r="F5675" s="6">
        <v>-38.964700000000001</v>
      </c>
      <c r="G5675" s="6">
        <v>-62.987299999999998</v>
      </c>
      <c r="H5675" s="7">
        <v>18012.75</v>
      </c>
      <c r="I5675" s="7">
        <v>1080.76</v>
      </c>
      <c r="J5675" s="7">
        <v>5944180</v>
      </c>
      <c r="K5675" s="8">
        <v>0.59</v>
      </c>
      <c r="L5675" s="7">
        <f t="shared" si="264"/>
        <v>2832.462400636</v>
      </c>
      <c r="M5675" s="7">
        <f t="shared" si="265"/>
        <v>0.32334045669360728</v>
      </c>
      <c r="N5675" s="14" t="str">
        <f t="shared" si="266"/>
        <v>&lt; 25 KW</v>
      </c>
    </row>
    <row r="5676" spans="1:14">
      <c r="A5676" s="5" t="s">
        <v>702</v>
      </c>
      <c r="B5676" s="5" t="s">
        <v>12785</v>
      </c>
      <c r="C5676" s="5" t="s">
        <v>8164</v>
      </c>
      <c r="D5676" s="5" t="s">
        <v>8165</v>
      </c>
      <c r="E5676" s="5">
        <v>21</v>
      </c>
      <c r="F5676" s="6">
        <v>-39.3504</v>
      </c>
      <c r="G5676" s="6">
        <v>-62.871499999999997</v>
      </c>
      <c r="H5676" s="7">
        <v>18012.75</v>
      </c>
      <c r="I5676" s="7">
        <v>1080.76</v>
      </c>
      <c r="J5676" s="7">
        <v>5944180</v>
      </c>
      <c r="K5676" s="8">
        <v>0.59</v>
      </c>
      <c r="L5676" s="7">
        <f t="shared" si="264"/>
        <v>2832.462400636</v>
      </c>
      <c r="M5676" s="7">
        <f t="shared" si="265"/>
        <v>0.32334045669360728</v>
      </c>
      <c r="N5676" s="14" t="str">
        <f t="shared" si="266"/>
        <v>&lt; 25 KW</v>
      </c>
    </row>
    <row r="5677" spans="1:14">
      <c r="A5677" s="5" t="s">
        <v>702</v>
      </c>
      <c r="B5677" s="5" t="s">
        <v>12785</v>
      </c>
      <c r="C5677" s="5" t="s">
        <v>966</v>
      </c>
      <c r="D5677" s="5" t="s">
        <v>8166</v>
      </c>
      <c r="E5677" s="5">
        <v>21</v>
      </c>
      <c r="F5677" s="6">
        <v>-39.389499999999998</v>
      </c>
      <c r="G5677" s="6">
        <v>-62.743299999999998</v>
      </c>
      <c r="H5677" s="7">
        <v>18012.75</v>
      </c>
      <c r="I5677" s="7">
        <v>1080.76</v>
      </c>
      <c r="J5677" s="7">
        <v>5944180</v>
      </c>
      <c r="K5677" s="8">
        <v>0.59</v>
      </c>
      <c r="L5677" s="7">
        <f t="shared" si="264"/>
        <v>2832.462400636</v>
      </c>
      <c r="M5677" s="7">
        <f t="shared" si="265"/>
        <v>0.32334045669360728</v>
      </c>
      <c r="N5677" s="14" t="str">
        <f t="shared" si="266"/>
        <v>&lt; 25 KW</v>
      </c>
    </row>
    <row r="5678" spans="1:14">
      <c r="A5678" s="5" t="s">
        <v>33</v>
      </c>
      <c r="B5678" s="5" t="s">
        <v>12785</v>
      </c>
      <c r="C5678" s="5" t="s">
        <v>8167</v>
      </c>
      <c r="D5678" s="5" t="s">
        <v>8168</v>
      </c>
      <c r="E5678" s="5">
        <v>21</v>
      </c>
      <c r="F5678" s="6">
        <v>-33.926818847699998</v>
      </c>
      <c r="G5678" s="6">
        <v>-59.225151062000002</v>
      </c>
      <c r="H5678" s="7">
        <v>18012.75</v>
      </c>
      <c r="I5678" s="7">
        <v>1080.76</v>
      </c>
      <c r="J5678" s="7">
        <v>5944180</v>
      </c>
      <c r="K5678" s="8">
        <v>0.59</v>
      </c>
      <c r="L5678" s="7">
        <f t="shared" si="264"/>
        <v>2832.462400636</v>
      </c>
      <c r="M5678" s="7">
        <f t="shared" si="265"/>
        <v>0.32334045669360728</v>
      </c>
      <c r="N5678" s="14" t="str">
        <f t="shared" si="266"/>
        <v>&lt; 25 KW</v>
      </c>
    </row>
    <row r="5679" spans="1:14">
      <c r="A5679" s="5" t="s">
        <v>87</v>
      </c>
      <c r="B5679" s="5" t="s">
        <v>12785</v>
      </c>
      <c r="C5679" s="5" t="s">
        <v>103</v>
      </c>
      <c r="D5679" s="5" t="s">
        <v>8169</v>
      </c>
      <c r="E5679" s="5">
        <v>20</v>
      </c>
      <c r="F5679" s="6">
        <v>-37.087779998800002</v>
      </c>
      <c r="G5679" s="6">
        <v>-62.9879798889</v>
      </c>
      <c r="H5679" s="7">
        <v>17155</v>
      </c>
      <c r="I5679" s="7">
        <v>1029.3</v>
      </c>
      <c r="J5679" s="7">
        <v>5661150</v>
      </c>
      <c r="K5679" s="8">
        <v>0.56999999999999995</v>
      </c>
      <c r="L5679" s="7">
        <f t="shared" si="264"/>
        <v>2697.59571873</v>
      </c>
      <c r="M5679" s="7">
        <f t="shared" si="265"/>
        <v>0.30794471675000001</v>
      </c>
      <c r="N5679" s="14" t="str">
        <f t="shared" si="266"/>
        <v>&lt; 25 KW</v>
      </c>
    </row>
    <row r="5680" spans="1:14">
      <c r="A5680" s="5" t="s">
        <v>87</v>
      </c>
      <c r="B5680" s="5" t="s">
        <v>12785</v>
      </c>
      <c r="C5680" s="5" t="s">
        <v>1099</v>
      </c>
      <c r="D5680" s="5" t="s">
        <v>8170</v>
      </c>
      <c r="E5680" s="5">
        <v>20</v>
      </c>
      <c r="F5680" s="6">
        <v>-37.359783</v>
      </c>
      <c r="G5680" s="6">
        <v>-62.814883999999999</v>
      </c>
      <c r="H5680" s="7">
        <v>17155</v>
      </c>
      <c r="I5680" s="7">
        <v>1029.3</v>
      </c>
      <c r="J5680" s="7">
        <v>5661150</v>
      </c>
      <c r="K5680" s="8">
        <v>0.56999999999999995</v>
      </c>
      <c r="L5680" s="7">
        <f t="shared" si="264"/>
        <v>2697.59571873</v>
      </c>
      <c r="M5680" s="7">
        <f t="shared" si="265"/>
        <v>0.30794471675000001</v>
      </c>
      <c r="N5680" s="14" t="str">
        <f t="shared" si="266"/>
        <v>&lt; 25 KW</v>
      </c>
    </row>
    <row r="5681" spans="1:14">
      <c r="A5681" s="5" t="s">
        <v>87</v>
      </c>
      <c r="B5681" s="5" t="s">
        <v>12785</v>
      </c>
      <c r="C5681" s="5" t="s">
        <v>8171</v>
      </c>
      <c r="D5681" s="5" t="s">
        <v>8172</v>
      </c>
      <c r="E5681" s="5">
        <v>20</v>
      </c>
      <c r="F5681" s="6">
        <v>-37.234160000000003</v>
      </c>
      <c r="G5681" s="6">
        <v>-63.045099999999998</v>
      </c>
      <c r="H5681" s="7">
        <v>17155</v>
      </c>
      <c r="I5681" s="7">
        <v>1029.3</v>
      </c>
      <c r="J5681" s="7">
        <v>5661150</v>
      </c>
      <c r="K5681" s="8">
        <v>0.56999999999999995</v>
      </c>
      <c r="L5681" s="7">
        <f t="shared" si="264"/>
        <v>2697.59571873</v>
      </c>
      <c r="M5681" s="7">
        <f t="shared" si="265"/>
        <v>0.30794471675000001</v>
      </c>
      <c r="N5681" s="14" t="str">
        <f t="shared" si="266"/>
        <v>&lt; 25 KW</v>
      </c>
    </row>
    <row r="5682" spans="1:14">
      <c r="A5682" s="5" t="s">
        <v>87</v>
      </c>
      <c r="B5682" s="5" t="s">
        <v>12785</v>
      </c>
      <c r="C5682" s="5" t="s">
        <v>8173</v>
      </c>
      <c r="D5682" s="5" t="s">
        <v>8174</v>
      </c>
      <c r="E5682" s="5">
        <v>20</v>
      </c>
      <c r="F5682" s="6">
        <v>-37.350376355900003</v>
      </c>
      <c r="G5682" s="6">
        <v>-63.082706447</v>
      </c>
      <c r="H5682" s="7">
        <v>17155</v>
      </c>
      <c r="I5682" s="7">
        <v>1029.3</v>
      </c>
      <c r="J5682" s="7">
        <v>5661150</v>
      </c>
      <c r="K5682" s="8">
        <v>0.56999999999999995</v>
      </c>
      <c r="L5682" s="7">
        <f t="shared" si="264"/>
        <v>2697.59571873</v>
      </c>
      <c r="M5682" s="7">
        <f t="shared" si="265"/>
        <v>0.30794471675000001</v>
      </c>
      <c r="N5682" s="14" t="str">
        <f t="shared" si="266"/>
        <v>&lt; 25 KW</v>
      </c>
    </row>
    <row r="5683" spans="1:14">
      <c r="A5683" s="5" t="s">
        <v>87</v>
      </c>
      <c r="B5683" s="5" t="s">
        <v>12785</v>
      </c>
      <c r="C5683" s="5" t="s">
        <v>3091</v>
      </c>
      <c r="D5683" s="5" t="s">
        <v>8175</v>
      </c>
      <c r="E5683" s="5">
        <v>20</v>
      </c>
      <c r="F5683" s="6">
        <v>-37.779449999999997</v>
      </c>
      <c r="G5683" s="6">
        <v>-63.363970000000002</v>
      </c>
      <c r="H5683" s="7">
        <v>17155</v>
      </c>
      <c r="I5683" s="7">
        <v>1029.3</v>
      </c>
      <c r="J5683" s="7">
        <v>5661150</v>
      </c>
      <c r="K5683" s="8">
        <v>0.56999999999999995</v>
      </c>
      <c r="L5683" s="7">
        <f t="shared" si="264"/>
        <v>2697.59571873</v>
      </c>
      <c r="M5683" s="7">
        <f t="shared" si="265"/>
        <v>0.30794471675000001</v>
      </c>
      <c r="N5683" s="14" t="str">
        <f t="shared" si="266"/>
        <v>&lt; 25 KW</v>
      </c>
    </row>
    <row r="5684" spans="1:14">
      <c r="A5684" s="5" t="s">
        <v>87</v>
      </c>
      <c r="B5684" s="5" t="s">
        <v>12785</v>
      </c>
      <c r="C5684" s="5" t="s">
        <v>8176</v>
      </c>
      <c r="D5684" s="5" t="s">
        <v>8177</v>
      </c>
      <c r="E5684" s="5">
        <v>20</v>
      </c>
      <c r="F5684" s="6">
        <v>-37.174259999999997</v>
      </c>
      <c r="G5684" s="6">
        <v>-62.911320000000003</v>
      </c>
      <c r="H5684" s="7">
        <v>17155</v>
      </c>
      <c r="I5684" s="7">
        <v>1029.3</v>
      </c>
      <c r="J5684" s="7">
        <v>5661150</v>
      </c>
      <c r="K5684" s="8">
        <v>0.56999999999999995</v>
      </c>
      <c r="L5684" s="7">
        <f t="shared" si="264"/>
        <v>2697.59571873</v>
      </c>
      <c r="M5684" s="7">
        <f t="shared" si="265"/>
        <v>0.30794471675000001</v>
      </c>
      <c r="N5684" s="14" t="str">
        <f t="shared" si="266"/>
        <v>&lt; 25 KW</v>
      </c>
    </row>
    <row r="5685" spans="1:14">
      <c r="A5685" s="5" t="s">
        <v>87</v>
      </c>
      <c r="B5685" s="5" t="s">
        <v>12785</v>
      </c>
      <c r="C5685" s="5" t="s">
        <v>103</v>
      </c>
      <c r="D5685" s="5" t="s">
        <v>8178</v>
      </c>
      <c r="E5685" s="5">
        <v>20</v>
      </c>
      <c r="F5685" s="6">
        <v>-37.218789999999998</v>
      </c>
      <c r="G5685" s="6">
        <v>-63.132570000000001</v>
      </c>
      <c r="H5685" s="7">
        <v>17155</v>
      </c>
      <c r="I5685" s="7">
        <v>1029.3</v>
      </c>
      <c r="J5685" s="7">
        <v>5661150</v>
      </c>
      <c r="K5685" s="8">
        <v>0.56999999999999995</v>
      </c>
      <c r="L5685" s="7">
        <f t="shared" si="264"/>
        <v>2697.59571873</v>
      </c>
      <c r="M5685" s="7">
        <f t="shared" si="265"/>
        <v>0.30794471675000001</v>
      </c>
      <c r="N5685" s="14" t="str">
        <f t="shared" si="266"/>
        <v>&lt; 25 KW</v>
      </c>
    </row>
    <row r="5686" spans="1:14">
      <c r="A5686" s="5" t="s">
        <v>16</v>
      </c>
      <c r="B5686" s="5" t="s">
        <v>12785</v>
      </c>
      <c r="C5686" s="5" t="s">
        <v>47</v>
      </c>
      <c r="D5686" s="5" t="s">
        <v>8179</v>
      </c>
      <c r="E5686" s="5">
        <v>20</v>
      </c>
      <c r="F5686" s="6">
        <v>-35.013060000000003</v>
      </c>
      <c r="G5686" s="6">
        <v>-60.236414000000003</v>
      </c>
      <c r="H5686" s="7">
        <v>17155</v>
      </c>
      <c r="I5686" s="7">
        <v>1029.3</v>
      </c>
      <c r="J5686" s="7">
        <v>5661150</v>
      </c>
      <c r="K5686" s="8">
        <v>0.56999999999999995</v>
      </c>
      <c r="L5686" s="7">
        <f t="shared" si="264"/>
        <v>2697.59571873</v>
      </c>
      <c r="M5686" s="7">
        <f t="shared" si="265"/>
        <v>0.30794471675000001</v>
      </c>
      <c r="N5686" s="14" t="str">
        <f t="shared" si="266"/>
        <v>&lt; 25 KW</v>
      </c>
    </row>
    <row r="5687" spans="1:14">
      <c r="A5687" s="5" t="s">
        <v>78</v>
      </c>
      <c r="B5687" s="5" t="s">
        <v>12785</v>
      </c>
      <c r="C5687" s="5" t="s">
        <v>103</v>
      </c>
      <c r="D5687" s="5" t="s">
        <v>8180</v>
      </c>
      <c r="E5687" s="5">
        <v>20</v>
      </c>
      <c r="F5687" s="6">
        <v>-34.021529999999998</v>
      </c>
      <c r="G5687" s="6">
        <v>-60.169139999999999</v>
      </c>
      <c r="H5687" s="7">
        <v>17155</v>
      </c>
      <c r="I5687" s="7">
        <v>1029.3</v>
      </c>
      <c r="J5687" s="7">
        <v>5661150</v>
      </c>
      <c r="K5687" s="8">
        <v>0.56999999999999995</v>
      </c>
      <c r="L5687" s="7">
        <f t="shared" si="264"/>
        <v>2697.59571873</v>
      </c>
      <c r="M5687" s="7">
        <f t="shared" si="265"/>
        <v>0.30794471675000001</v>
      </c>
      <c r="N5687" s="14" t="str">
        <f t="shared" si="266"/>
        <v>&lt; 25 KW</v>
      </c>
    </row>
    <row r="5688" spans="1:14">
      <c r="A5688" s="5" t="s">
        <v>78</v>
      </c>
      <c r="B5688" s="5" t="s">
        <v>12785</v>
      </c>
      <c r="C5688" s="5" t="s">
        <v>1653</v>
      </c>
      <c r="D5688" s="5" t="s">
        <v>3261</v>
      </c>
      <c r="E5688" s="5">
        <v>20</v>
      </c>
      <c r="F5688" s="6">
        <v>-34.015799999999999</v>
      </c>
      <c r="G5688" s="6">
        <v>-60.094200000000001</v>
      </c>
      <c r="H5688" s="7">
        <v>17155</v>
      </c>
      <c r="I5688" s="7">
        <v>1029.3</v>
      </c>
      <c r="J5688" s="7">
        <v>5661150</v>
      </c>
      <c r="K5688" s="8">
        <v>0.56999999999999995</v>
      </c>
      <c r="L5688" s="7">
        <f t="shared" si="264"/>
        <v>2697.59571873</v>
      </c>
      <c r="M5688" s="7">
        <f t="shared" si="265"/>
        <v>0.30794471675000001</v>
      </c>
      <c r="N5688" s="14" t="str">
        <f t="shared" si="266"/>
        <v>&lt; 25 KW</v>
      </c>
    </row>
    <row r="5689" spans="1:14">
      <c r="A5689" s="5" t="s">
        <v>78</v>
      </c>
      <c r="B5689" s="5" t="s">
        <v>12785</v>
      </c>
      <c r="C5689" s="5" t="s">
        <v>8181</v>
      </c>
      <c r="D5689" s="5" t="s">
        <v>8182</v>
      </c>
      <c r="E5689" s="5">
        <v>20</v>
      </c>
      <c r="F5689" s="6">
        <v>-34.143129999999999</v>
      </c>
      <c r="G5689" s="6">
        <v>-60.007980000000003</v>
      </c>
      <c r="H5689" s="7">
        <v>17155</v>
      </c>
      <c r="I5689" s="7">
        <v>1029.3</v>
      </c>
      <c r="J5689" s="7">
        <v>5661150</v>
      </c>
      <c r="K5689" s="8">
        <v>0.56999999999999995</v>
      </c>
      <c r="L5689" s="7">
        <f t="shared" si="264"/>
        <v>2697.59571873</v>
      </c>
      <c r="M5689" s="7">
        <f t="shared" si="265"/>
        <v>0.30794471675000001</v>
      </c>
      <c r="N5689" s="14" t="str">
        <f t="shared" si="266"/>
        <v>&lt; 25 KW</v>
      </c>
    </row>
    <row r="5690" spans="1:14">
      <c r="A5690" s="5" t="s">
        <v>130</v>
      </c>
      <c r="B5690" s="5" t="s">
        <v>12785</v>
      </c>
      <c r="C5690" s="5" t="s">
        <v>8183</v>
      </c>
      <c r="D5690" s="5" t="s">
        <v>8184</v>
      </c>
      <c r="E5690" s="5">
        <v>20</v>
      </c>
      <c r="F5690" s="6">
        <v>-37.109319999999997</v>
      </c>
      <c r="G5690" s="6">
        <v>-58.471020000000003</v>
      </c>
      <c r="H5690" s="7">
        <v>17155</v>
      </c>
      <c r="I5690" s="7">
        <v>1029.3</v>
      </c>
      <c r="J5690" s="7">
        <v>5661150</v>
      </c>
      <c r="K5690" s="8">
        <v>0.56999999999999995</v>
      </c>
      <c r="L5690" s="7">
        <f t="shared" si="264"/>
        <v>2697.59571873</v>
      </c>
      <c r="M5690" s="7">
        <f t="shared" si="265"/>
        <v>0.30794471675000001</v>
      </c>
      <c r="N5690" s="14" t="str">
        <f t="shared" si="266"/>
        <v>&lt; 25 KW</v>
      </c>
    </row>
    <row r="5691" spans="1:14">
      <c r="A5691" s="5" t="s">
        <v>130</v>
      </c>
      <c r="B5691" s="5" t="s">
        <v>12785</v>
      </c>
      <c r="C5691" s="5" t="s">
        <v>1246</v>
      </c>
      <c r="D5691" s="5" t="s">
        <v>8185</v>
      </c>
      <c r="E5691" s="5">
        <v>20</v>
      </c>
      <c r="F5691" s="6">
        <v>-37.018169999999998</v>
      </c>
      <c r="G5691" s="6">
        <v>-58.404820000000001</v>
      </c>
      <c r="H5691" s="7">
        <v>17155</v>
      </c>
      <c r="I5691" s="7">
        <v>1029.3</v>
      </c>
      <c r="J5691" s="7">
        <v>5661150</v>
      </c>
      <c r="K5691" s="8">
        <v>0.56999999999999995</v>
      </c>
      <c r="L5691" s="7">
        <f t="shared" si="264"/>
        <v>2697.59571873</v>
      </c>
      <c r="M5691" s="7">
        <f t="shared" si="265"/>
        <v>0.30794471675000001</v>
      </c>
      <c r="N5691" s="14" t="str">
        <f t="shared" si="266"/>
        <v>&lt; 25 KW</v>
      </c>
    </row>
    <row r="5692" spans="1:14">
      <c r="A5692" s="5" t="s">
        <v>130</v>
      </c>
      <c r="B5692" s="5" t="s">
        <v>12785</v>
      </c>
      <c r="C5692" s="5" t="s">
        <v>8186</v>
      </c>
      <c r="D5692" s="5" t="s">
        <v>8187</v>
      </c>
      <c r="E5692" s="5">
        <v>20</v>
      </c>
      <c r="F5692" s="6">
        <v>-36.919753999999998</v>
      </c>
      <c r="G5692" s="6">
        <v>-58.640903000000002</v>
      </c>
      <c r="H5692" s="7">
        <v>17155</v>
      </c>
      <c r="I5692" s="7">
        <v>1029.3</v>
      </c>
      <c r="J5692" s="7">
        <v>5661150</v>
      </c>
      <c r="K5692" s="8">
        <v>0.56999999999999995</v>
      </c>
      <c r="L5692" s="7">
        <f t="shared" si="264"/>
        <v>2697.59571873</v>
      </c>
      <c r="M5692" s="7">
        <f t="shared" si="265"/>
        <v>0.30794471675000001</v>
      </c>
      <c r="N5692" s="14" t="str">
        <f t="shared" si="266"/>
        <v>&lt; 25 KW</v>
      </c>
    </row>
    <row r="5693" spans="1:14">
      <c r="A5693" s="5" t="s">
        <v>130</v>
      </c>
      <c r="B5693" s="5" t="s">
        <v>12785</v>
      </c>
      <c r="C5693" s="5" t="s">
        <v>828</v>
      </c>
      <c r="D5693" s="5" t="s">
        <v>455</v>
      </c>
      <c r="E5693" s="5">
        <v>20</v>
      </c>
      <c r="F5693" s="6">
        <v>-37.135662000000004</v>
      </c>
      <c r="G5693" s="6">
        <v>-58.479526999999997</v>
      </c>
      <c r="H5693" s="7">
        <v>17155</v>
      </c>
      <c r="I5693" s="7">
        <v>1029.3</v>
      </c>
      <c r="J5693" s="7">
        <v>5661150</v>
      </c>
      <c r="K5693" s="8">
        <v>0.56999999999999995</v>
      </c>
      <c r="L5693" s="7">
        <f t="shared" si="264"/>
        <v>2697.59571873</v>
      </c>
      <c r="M5693" s="7">
        <f t="shared" si="265"/>
        <v>0.30794471675000001</v>
      </c>
      <c r="N5693" s="14" t="str">
        <f t="shared" si="266"/>
        <v>&lt; 25 KW</v>
      </c>
    </row>
    <row r="5694" spans="1:14">
      <c r="A5694" s="5" t="s">
        <v>130</v>
      </c>
      <c r="B5694" s="5" t="s">
        <v>12785</v>
      </c>
      <c r="C5694" s="5" t="s">
        <v>8188</v>
      </c>
      <c r="D5694" s="5" t="s">
        <v>8189</v>
      </c>
      <c r="E5694" s="5">
        <v>20</v>
      </c>
      <c r="F5694" s="6">
        <v>-37.050559999999997</v>
      </c>
      <c r="G5694" s="6">
        <v>-58.251779999999997</v>
      </c>
      <c r="H5694" s="7">
        <v>17155</v>
      </c>
      <c r="I5694" s="7">
        <v>1029.3</v>
      </c>
      <c r="J5694" s="7">
        <v>5661150</v>
      </c>
      <c r="K5694" s="8">
        <v>0.56999999999999995</v>
      </c>
      <c r="L5694" s="7">
        <f t="shared" si="264"/>
        <v>2697.59571873</v>
      </c>
      <c r="M5694" s="7">
        <f t="shared" si="265"/>
        <v>0.30794471675000001</v>
      </c>
      <c r="N5694" s="14" t="str">
        <f t="shared" si="266"/>
        <v>&lt; 25 KW</v>
      </c>
    </row>
    <row r="5695" spans="1:14">
      <c r="A5695" s="5" t="s">
        <v>130</v>
      </c>
      <c r="B5695" s="5" t="s">
        <v>12785</v>
      </c>
      <c r="C5695" s="5" t="s">
        <v>2861</v>
      </c>
      <c r="D5695" s="5" t="s">
        <v>8190</v>
      </c>
      <c r="E5695" s="5">
        <v>20</v>
      </c>
      <c r="F5695" s="6">
        <v>-36.836468000000004</v>
      </c>
      <c r="G5695" s="6">
        <v>-58.805889999999998</v>
      </c>
      <c r="H5695" s="7">
        <v>17155</v>
      </c>
      <c r="I5695" s="7">
        <v>1029.3</v>
      </c>
      <c r="J5695" s="7">
        <v>5661150</v>
      </c>
      <c r="K5695" s="8">
        <v>0.56999999999999995</v>
      </c>
      <c r="L5695" s="7">
        <f t="shared" si="264"/>
        <v>2697.59571873</v>
      </c>
      <c r="M5695" s="7">
        <f t="shared" si="265"/>
        <v>0.30794471675000001</v>
      </c>
      <c r="N5695" s="14" t="str">
        <f t="shared" si="266"/>
        <v>&lt; 25 KW</v>
      </c>
    </row>
    <row r="5696" spans="1:14">
      <c r="A5696" s="5" t="s">
        <v>130</v>
      </c>
      <c r="B5696" s="5" t="s">
        <v>12785</v>
      </c>
      <c r="C5696" s="5" t="s">
        <v>2861</v>
      </c>
      <c r="D5696" s="5" t="s">
        <v>8191</v>
      </c>
      <c r="E5696" s="5">
        <v>20</v>
      </c>
      <c r="F5696" s="6">
        <v>-36.985759999999999</v>
      </c>
      <c r="G5696" s="6">
        <v>-59.012869999999999</v>
      </c>
      <c r="H5696" s="7">
        <v>17155</v>
      </c>
      <c r="I5696" s="7">
        <v>1029.3</v>
      </c>
      <c r="J5696" s="7">
        <v>5661150</v>
      </c>
      <c r="K5696" s="8">
        <v>0.56999999999999995</v>
      </c>
      <c r="L5696" s="7">
        <f t="shared" si="264"/>
        <v>2697.59571873</v>
      </c>
      <c r="M5696" s="7">
        <f t="shared" si="265"/>
        <v>0.30794471675000001</v>
      </c>
      <c r="N5696" s="14" t="str">
        <f t="shared" si="266"/>
        <v>&lt; 25 KW</v>
      </c>
    </row>
    <row r="5697" spans="1:14">
      <c r="A5697" s="5" t="s">
        <v>84</v>
      </c>
      <c r="B5697" s="5" t="s">
        <v>12785</v>
      </c>
      <c r="C5697" s="5" t="s">
        <v>1099</v>
      </c>
      <c r="D5697" s="5" t="s">
        <v>8192</v>
      </c>
      <c r="E5697" s="5">
        <v>20</v>
      </c>
      <c r="F5697" s="6">
        <v>-36.968159999999997</v>
      </c>
      <c r="G5697" s="6">
        <v>-59.637070000000001</v>
      </c>
      <c r="H5697" s="7">
        <v>17155</v>
      </c>
      <c r="I5697" s="7">
        <v>1029.3</v>
      </c>
      <c r="J5697" s="7">
        <v>5661150</v>
      </c>
      <c r="K5697" s="8">
        <v>0.56999999999999995</v>
      </c>
      <c r="L5697" s="7">
        <f t="shared" si="264"/>
        <v>2697.59571873</v>
      </c>
      <c r="M5697" s="7">
        <f t="shared" si="265"/>
        <v>0.30794471675000001</v>
      </c>
      <c r="N5697" s="14" t="str">
        <f t="shared" si="266"/>
        <v>&lt; 25 KW</v>
      </c>
    </row>
    <row r="5698" spans="1:14">
      <c r="A5698" s="5" t="s">
        <v>84</v>
      </c>
      <c r="B5698" s="5" t="s">
        <v>12785</v>
      </c>
      <c r="C5698" s="5" t="s">
        <v>238</v>
      </c>
      <c r="D5698" s="5" t="s">
        <v>8193</v>
      </c>
      <c r="E5698" s="5">
        <v>20</v>
      </c>
      <c r="F5698" s="6">
        <v>-36.559559999999998</v>
      </c>
      <c r="G5698" s="6">
        <v>-59.535589999999999</v>
      </c>
      <c r="H5698" s="7">
        <v>17155</v>
      </c>
      <c r="I5698" s="7">
        <v>1029.3</v>
      </c>
      <c r="J5698" s="7">
        <v>5661150</v>
      </c>
      <c r="K5698" s="8">
        <v>0.56999999999999995</v>
      </c>
      <c r="L5698" s="7">
        <f t="shared" si="264"/>
        <v>2697.59571873</v>
      </c>
      <c r="M5698" s="7">
        <f t="shared" si="265"/>
        <v>0.30794471675000001</v>
      </c>
      <c r="N5698" s="14" t="str">
        <f t="shared" si="266"/>
        <v>&lt; 25 KW</v>
      </c>
    </row>
    <row r="5699" spans="1:14">
      <c r="A5699" s="5" t="s">
        <v>84</v>
      </c>
      <c r="B5699" s="5" t="s">
        <v>12785</v>
      </c>
      <c r="C5699" s="5" t="s">
        <v>6462</v>
      </c>
      <c r="D5699" s="5" t="s">
        <v>8194</v>
      </c>
      <c r="E5699" s="5">
        <v>20</v>
      </c>
      <c r="F5699" s="6">
        <v>-36.579250335700003</v>
      </c>
      <c r="G5699" s="6">
        <v>-59.525161743200002</v>
      </c>
      <c r="H5699" s="7">
        <v>17155</v>
      </c>
      <c r="I5699" s="7">
        <v>1029.3</v>
      </c>
      <c r="J5699" s="7">
        <v>5661150</v>
      </c>
      <c r="K5699" s="8">
        <v>0.56999999999999995</v>
      </c>
      <c r="L5699" s="7">
        <f t="shared" ref="L5699:L5762" si="267">+J5699*0.00116222*0.41</f>
        <v>2697.59571873</v>
      </c>
      <c r="M5699" s="7">
        <f t="shared" ref="M5699:M5762" si="268">+L5699/(365*24)</f>
        <v>0.30794471675000001</v>
      </c>
      <c r="N5699" s="14" t="str">
        <f t="shared" ref="N5699:N5762" si="269">+IF(M5699&lt;25,"&lt; 25 KW",IF(M5699&lt;100,"25 - 100 KW",IF(M5699&lt;300,"100 - 300 KW",IF(M5699&lt;500,"300 - 500","&gt;500KW"))))</f>
        <v>&lt; 25 KW</v>
      </c>
    </row>
    <row r="5700" spans="1:14">
      <c r="A5700" s="5" t="s">
        <v>84</v>
      </c>
      <c r="B5700" s="5" t="s">
        <v>12785</v>
      </c>
      <c r="C5700" s="5" t="s">
        <v>8195</v>
      </c>
      <c r="D5700" s="5" t="s">
        <v>8196</v>
      </c>
      <c r="E5700" s="5">
        <v>20</v>
      </c>
      <c r="F5700" s="6">
        <v>-36.24644</v>
      </c>
      <c r="G5700" s="6">
        <v>-59.480600000000003</v>
      </c>
      <c r="H5700" s="7">
        <v>17155</v>
      </c>
      <c r="I5700" s="7">
        <v>1029.3</v>
      </c>
      <c r="J5700" s="7">
        <v>5661150</v>
      </c>
      <c r="K5700" s="8">
        <v>0.56999999999999995</v>
      </c>
      <c r="L5700" s="7">
        <f t="shared" si="267"/>
        <v>2697.59571873</v>
      </c>
      <c r="M5700" s="7">
        <f t="shared" si="268"/>
        <v>0.30794471675000001</v>
      </c>
      <c r="N5700" s="14" t="str">
        <f t="shared" si="269"/>
        <v>&lt; 25 KW</v>
      </c>
    </row>
    <row r="5701" spans="1:14">
      <c r="A5701" s="5" t="s">
        <v>84</v>
      </c>
      <c r="B5701" s="5" t="s">
        <v>12785</v>
      </c>
      <c r="C5701" s="5" t="s">
        <v>4063</v>
      </c>
      <c r="D5701" s="5" t="s">
        <v>8197</v>
      </c>
      <c r="E5701" s="5">
        <v>20</v>
      </c>
      <c r="F5701" s="6">
        <v>-36.875889999999998</v>
      </c>
      <c r="G5701" s="6">
        <v>-59.957732999999998</v>
      </c>
      <c r="H5701" s="7">
        <v>17155</v>
      </c>
      <c r="I5701" s="7">
        <v>1029.3</v>
      </c>
      <c r="J5701" s="7">
        <v>5661150</v>
      </c>
      <c r="K5701" s="8">
        <v>0.56999999999999995</v>
      </c>
      <c r="L5701" s="7">
        <f t="shared" si="267"/>
        <v>2697.59571873</v>
      </c>
      <c r="M5701" s="7">
        <f t="shared" si="268"/>
        <v>0.30794471675000001</v>
      </c>
      <c r="N5701" s="14" t="str">
        <f t="shared" si="269"/>
        <v>&lt; 25 KW</v>
      </c>
    </row>
    <row r="5702" spans="1:14">
      <c r="A5702" s="5" t="s">
        <v>84</v>
      </c>
      <c r="B5702" s="5" t="s">
        <v>12785</v>
      </c>
      <c r="C5702" s="5" t="s">
        <v>8198</v>
      </c>
      <c r="D5702" s="5" t="s">
        <v>8199</v>
      </c>
      <c r="E5702" s="5">
        <v>20</v>
      </c>
      <c r="F5702" s="6">
        <v>-36.537329999999997</v>
      </c>
      <c r="G5702" s="6">
        <v>-59.329419999999999</v>
      </c>
      <c r="H5702" s="7">
        <v>17155</v>
      </c>
      <c r="I5702" s="7">
        <v>1029.3</v>
      </c>
      <c r="J5702" s="7">
        <v>5661150</v>
      </c>
      <c r="K5702" s="8">
        <v>0.56999999999999995</v>
      </c>
      <c r="L5702" s="7">
        <f t="shared" si="267"/>
        <v>2697.59571873</v>
      </c>
      <c r="M5702" s="7">
        <f t="shared" si="268"/>
        <v>0.30794471675000001</v>
      </c>
      <c r="N5702" s="14" t="str">
        <f t="shared" si="269"/>
        <v>&lt; 25 KW</v>
      </c>
    </row>
    <row r="5703" spans="1:14">
      <c r="A5703" s="5" t="s">
        <v>537</v>
      </c>
      <c r="B5703" s="5" t="s">
        <v>12785</v>
      </c>
      <c r="C5703" s="5" t="s">
        <v>103</v>
      </c>
      <c r="D5703" s="5" t="s">
        <v>8200</v>
      </c>
      <c r="E5703" s="5">
        <v>20</v>
      </c>
      <c r="F5703" s="6">
        <v>-33.805839538599997</v>
      </c>
      <c r="G5703" s="6">
        <v>-59.522991180399998</v>
      </c>
      <c r="H5703" s="7">
        <v>17155</v>
      </c>
      <c r="I5703" s="7">
        <v>1029.3</v>
      </c>
      <c r="J5703" s="7">
        <v>5661150</v>
      </c>
      <c r="K5703" s="8">
        <v>0.56999999999999995</v>
      </c>
      <c r="L5703" s="7">
        <f t="shared" si="267"/>
        <v>2697.59571873</v>
      </c>
      <c r="M5703" s="7">
        <f t="shared" si="268"/>
        <v>0.30794471675000001</v>
      </c>
      <c r="N5703" s="14" t="str">
        <f t="shared" si="269"/>
        <v>&lt; 25 KW</v>
      </c>
    </row>
    <row r="5704" spans="1:14">
      <c r="A5704" s="5" t="s">
        <v>537</v>
      </c>
      <c r="B5704" s="5" t="s">
        <v>12785</v>
      </c>
      <c r="C5704" s="5" t="s">
        <v>8201</v>
      </c>
      <c r="D5704" s="5" t="s">
        <v>8202</v>
      </c>
      <c r="E5704" s="5">
        <v>20</v>
      </c>
      <c r="F5704" s="6">
        <v>-33.83934</v>
      </c>
      <c r="G5704" s="6">
        <v>-59.578420000000001</v>
      </c>
      <c r="H5704" s="7">
        <v>17155</v>
      </c>
      <c r="I5704" s="7">
        <v>1029.3</v>
      </c>
      <c r="J5704" s="7">
        <v>5661150</v>
      </c>
      <c r="K5704" s="8">
        <v>0.56999999999999995</v>
      </c>
      <c r="L5704" s="7">
        <f t="shared" si="267"/>
        <v>2697.59571873</v>
      </c>
      <c r="M5704" s="7">
        <f t="shared" si="268"/>
        <v>0.30794471675000001</v>
      </c>
      <c r="N5704" s="14" t="str">
        <f t="shared" si="269"/>
        <v>&lt; 25 KW</v>
      </c>
    </row>
    <row r="5705" spans="1:14">
      <c r="A5705" s="5" t="s">
        <v>19</v>
      </c>
      <c r="B5705" s="5" t="s">
        <v>12785</v>
      </c>
      <c r="C5705" s="5" t="s">
        <v>8203</v>
      </c>
      <c r="D5705" s="5" t="s">
        <v>8204</v>
      </c>
      <c r="E5705" s="5">
        <v>20</v>
      </c>
      <c r="F5705" s="6">
        <v>-36.286929999999998</v>
      </c>
      <c r="G5705" s="6">
        <v>-61.230719999999998</v>
      </c>
      <c r="H5705" s="7">
        <v>17155</v>
      </c>
      <c r="I5705" s="7">
        <v>1029.3</v>
      </c>
      <c r="J5705" s="7">
        <v>5661150</v>
      </c>
      <c r="K5705" s="8">
        <v>0.56999999999999995</v>
      </c>
      <c r="L5705" s="7">
        <f t="shared" si="267"/>
        <v>2697.59571873</v>
      </c>
      <c r="M5705" s="7">
        <f t="shared" si="268"/>
        <v>0.30794471675000001</v>
      </c>
      <c r="N5705" s="14" t="str">
        <f t="shared" si="269"/>
        <v>&lt; 25 KW</v>
      </c>
    </row>
    <row r="5706" spans="1:14">
      <c r="A5706" s="5" t="s">
        <v>19</v>
      </c>
      <c r="B5706" s="5" t="s">
        <v>12785</v>
      </c>
      <c r="C5706" s="5" t="s">
        <v>8205</v>
      </c>
      <c r="D5706" s="5" t="s">
        <v>8206</v>
      </c>
      <c r="E5706" s="5">
        <v>20</v>
      </c>
      <c r="F5706" s="6">
        <v>-36.341679999999997</v>
      </c>
      <c r="G5706" s="6">
        <v>-61.116942999999999</v>
      </c>
      <c r="H5706" s="7">
        <v>17155</v>
      </c>
      <c r="I5706" s="7">
        <v>1029.3</v>
      </c>
      <c r="J5706" s="7">
        <v>5661150</v>
      </c>
      <c r="K5706" s="8">
        <v>0.56999999999999995</v>
      </c>
      <c r="L5706" s="7">
        <f t="shared" si="267"/>
        <v>2697.59571873</v>
      </c>
      <c r="M5706" s="7">
        <f t="shared" si="268"/>
        <v>0.30794471675000001</v>
      </c>
      <c r="N5706" s="14" t="str">
        <f t="shared" si="269"/>
        <v>&lt; 25 KW</v>
      </c>
    </row>
    <row r="5707" spans="1:14">
      <c r="A5707" s="5" t="s">
        <v>19</v>
      </c>
      <c r="B5707" s="5" t="s">
        <v>12785</v>
      </c>
      <c r="C5707" s="5" t="s">
        <v>8207</v>
      </c>
      <c r="D5707" s="5" t="s">
        <v>8208</v>
      </c>
      <c r="E5707" s="5">
        <v>20</v>
      </c>
      <c r="F5707" s="6">
        <v>-36.50947</v>
      </c>
      <c r="G5707" s="6">
        <v>-61.101730000000003</v>
      </c>
      <c r="H5707" s="7">
        <v>17155</v>
      </c>
      <c r="I5707" s="7">
        <v>1029.3</v>
      </c>
      <c r="J5707" s="7">
        <v>5661150</v>
      </c>
      <c r="K5707" s="8">
        <v>0.56999999999999995</v>
      </c>
      <c r="L5707" s="7">
        <f t="shared" si="267"/>
        <v>2697.59571873</v>
      </c>
      <c r="M5707" s="7">
        <f t="shared" si="268"/>
        <v>0.30794471675000001</v>
      </c>
      <c r="N5707" s="14" t="str">
        <f t="shared" si="269"/>
        <v>&lt; 25 KW</v>
      </c>
    </row>
    <row r="5708" spans="1:14">
      <c r="A5708" s="5" t="s">
        <v>19</v>
      </c>
      <c r="B5708" s="5" t="s">
        <v>12785</v>
      </c>
      <c r="C5708" s="5" t="s">
        <v>103</v>
      </c>
      <c r="D5708" s="5" t="s">
        <v>8209</v>
      </c>
      <c r="E5708" s="5">
        <v>20</v>
      </c>
      <c r="F5708" s="6">
        <v>-36.25873</v>
      </c>
      <c r="G5708" s="6">
        <v>-61.116790000000002</v>
      </c>
      <c r="H5708" s="7">
        <v>17155</v>
      </c>
      <c r="I5708" s="7">
        <v>1029.3</v>
      </c>
      <c r="J5708" s="7">
        <v>5661150</v>
      </c>
      <c r="K5708" s="8">
        <v>0.56999999999999995</v>
      </c>
      <c r="L5708" s="7">
        <f t="shared" si="267"/>
        <v>2697.59571873</v>
      </c>
      <c r="M5708" s="7">
        <f t="shared" si="268"/>
        <v>0.30794471675000001</v>
      </c>
      <c r="N5708" s="14" t="str">
        <f t="shared" si="269"/>
        <v>&lt; 25 KW</v>
      </c>
    </row>
    <row r="5709" spans="1:14">
      <c r="A5709" s="5" t="s">
        <v>19</v>
      </c>
      <c r="B5709" s="5" t="s">
        <v>12785</v>
      </c>
      <c r="C5709" s="5" t="s">
        <v>103</v>
      </c>
      <c r="D5709" s="5" t="s">
        <v>8210</v>
      </c>
      <c r="E5709" s="5">
        <v>20</v>
      </c>
      <c r="F5709" s="6">
        <v>-36.254428863500003</v>
      </c>
      <c r="G5709" s="6">
        <v>-61.004959106400001</v>
      </c>
      <c r="H5709" s="7">
        <v>17155</v>
      </c>
      <c r="I5709" s="7">
        <v>1029.3</v>
      </c>
      <c r="J5709" s="7">
        <v>5661150</v>
      </c>
      <c r="K5709" s="8">
        <v>0.56999999999999995</v>
      </c>
      <c r="L5709" s="7">
        <f t="shared" si="267"/>
        <v>2697.59571873</v>
      </c>
      <c r="M5709" s="7">
        <f t="shared" si="268"/>
        <v>0.30794471675000001</v>
      </c>
      <c r="N5709" s="14" t="str">
        <f t="shared" si="269"/>
        <v>&lt; 25 KW</v>
      </c>
    </row>
    <row r="5710" spans="1:14">
      <c r="A5710" s="5" t="s">
        <v>19</v>
      </c>
      <c r="B5710" s="5" t="s">
        <v>12785</v>
      </c>
      <c r="C5710" s="5" t="s">
        <v>560</v>
      </c>
      <c r="D5710" s="5" t="s">
        <v>8211</v>
      </c>
      <c r="E5710" s="5">
        <v>20</v>
      </c>
      <c r="F5710" s="6">
        <v>-36.556109999999997</v>
      </c>
      <c r="G5710" s="6">
        <v>-61.603870000000001</v>
      </c>
      <c r="H5710" s="7">
        <v>17155</v>
      </c>
      <c r="I5710" s="7">
        <v>1029.3</v>
      </c>
      <c r="J5710" s="7">
        <v>5661150</v>
      </c>
      <c r="K5710" s="8">
        <v>0.56999999999999995</v>
      </c>
      <c r="L5710" s="7">
        <f t="shared" si="267"/>
        <v>2697.59571873</v>
      </c>
      <c r="M5710" s="7">
        <f t="shared" si="268"/>
        <v>0.30794471675000001</v>
      </c>
      <c r="N5710" s="14" t="str">
        <f t="shared" si="269"/>
        <v>&lt; 25 KW</v>
      </c>
    </row>
    <row r="5711" spans="1:14">
      <c r="A5711" s="5" t="s">
        <v>19</v>
      </c>
      <c r="B5711" s="5" t="s">
        <v>12785</v>
      </c>
      <c r="C5711" s="5" t="s">
        <v>1860</v>
      </c>
      <c r="D5711" s="5" t="s">
        <v>8212</v>
      </c>
      <c r="E5711" s="5">
        <v>20</v>
      </c>
      <c r="F5711" s="6">
        <v>-36.499470000000002</v>
      </c>
      <c r="G5711" s="6">
        <v>-61.381120000000003</v>
      </c>
      <c r="H5711" s="7">
        <v>17155</v>
      </c>
      <c r="I5711" s="7">
        <v>1029.3</v>
      </c>
      <c r="J5711" s="7">
        <v>5661150</v>
      </c>
      <c r="K5711" s="8">
        <v>0.56999999999999995</v>
      </c>
      <c r="L5711" s="7">
        <f t="shared" si="267"/>
        <v>2697.59571873</v>
      </c>
      <c r="M5711" s="7">
        <f t="shared" si="268"/>
        <v>0.30794471675000001</v>
      </c>
      <c r="N5711" s="14" t="str">
        <f t="shared" si="269"/>
        <v>&lt; 25 KW</v>
      </c>
    </row>
    <row r="5712" spans="1:14">
      <c r="A5712" s="5" t="s">
        <v>19</v>
      </c>
      <c r="B5712" s="5" t="s">
        <v>12785</v>
      </c>
      <c r="C5712" s="5" t="s">
        <v>103</v>
      </c>
      <c r="D5712" s="5" t="s">
        <v>8213</v>
      </c>
      <c r="E5712" s="5">
        <v>20</v>
      </c>
      <c r="F5712" s="6">
        <v>-36.343809999999998</v>
      </c>
      <c r="G5712" s="6">
        <v>-61.235770000000002</v>
      </c>
      <c r="H5712" s="7">
        <v>17155</v>
      </c>
      <c r="I5712" s="7">
        <v>1029.3</v>
      </c>
      <c r="J5712" s="7">
        <v>5661150</v>
      </c>
      <c r="K5712" s="8">
        <v>0.56999999999999995</v>
      </c>
      <c r="L5712" s="7">
        <f t="shared" si="267"/>
        <v>2697.59571873</v>
      </c>
      <c r="M5712" s="7">
        <f t="shared" si="268"/>
        <v>0.30794471675000001</v>
      </c>
      <c r="N5712" s="14" t="str">
        <f t="shared" si="269"/>
        <v>&lt; 25 KW</v>
      </c>
    </row>
    <row r="5713" spans="1:14">
      <c r="A5713" s="5" t="s">
        <v>19</v>
      </c>
      <c r="B5713" s="5" t="s">
        <v>12785</v>
      </c>
      <c r="C5713" s="5" t="s">
        <v>1777</v>
      </c>
      <c r="D5713" s="5" t="s">
        <v>8214</v>
      </c>
      <c r="E5713" s="5">
        <v>20</v>
      </c>
      <c r="F5713" s="6">
        <v>-36.513519287100003</v>
      </c>
      <c r="G5713" s="6">
        <v>-61.550304412800003</v>
      </c>
      <c r="H5713" s="7">
        <v>17155</v>
      </c>
      <c r="I5713" s="7">
        <v>1029.3</v>
      </c>
      <c r="J5713" s="7">
        <v>5661150</v>
      </c>
      <c r="K5713" s="8">
        <v>0.56999999999999995</v>
      </c>
      <c r="L5713" s="7">
        <f t="shared" si="267"/>
        <v>2697.59571873</v>
      </c>
      <c r="M5713" s="7">
        <f t="shared" si="268"/>
        <v>0.30794471675000001</v>
      </c>
      <c r="N5713" s="14" t="str">
        <f t="shared" si="269"/>
        <v>&lt; 25 KW</v>
      </c>
    </row>
    <row r="5714" spans="1:14">
      <c r="A5714" s="5" t="s">
        <v>19</v>
      </c>
      <c r="B5714" s="5" t="s">
        <v>12785</v>
      </c>
      <c r="C5714" s="5" t="s">
        <v>983</v>
      </c>
      <c r="D5714" s="5" t="s">
        <v>8215</v>
      </c>
      <c r="E5714" s="5">
        <v>20</v>
      </c>
      <c r="F5714" s="6">
        <v>-36.4084</v>
      </c>
      <c r="G5714" s="6">
        <v>-61.160510000000002</v>
      </c>
      <c r="H5714" s="7">
        <v>17155</v>
      </c>
      <c r="I5714" s="7">
        <v>1029.3</v>
      </c>
      <c r="J5714" s="7">
        <v>5661150</v>
      </c>
      <c r="K5714" s="8">
        <v>0.56999999999999995</v>
      </c>
      <c r="L5714" s="7">
        <f t="shared" si="267"/>
        <v>2697.59571873</v>
      </c>
      <c r="M5714" s="7">
        <f t="shared" si="268"/>
        <v>0.30794471675000001</v>
      </c>
      <c r="N5714" s="14" t="str">
        <f t="shared" si="269"/>
        <v>&lt; 25 KW</v>
      </c>
    </row>
    <row r="5715" spans="1:14">
      <c r="A5715" s="5" t="s">
        <v>19</v>
      </c>
      <c r="B5715" s="5" t="s">
        <v>12785</v>
      </c>
      <c r="C5715" s="5" t="s">
        <v>6429</v>
      </c>
      <c r="D5715" s="5" t="s">
        <v>8216</v>
      </c>
      <c r="E5715" s="5">
        <v>20</v>
      </c>
      <c r="F5715" s="6">
        <v>-36.192450000000001</v>
      </c>
      <c r="G5715" s="6">
        <v>-61.118490000000001</v>
      </c>
      <c r="H5715" s="7">
        <v>17155</v>
      </c>
      <c r="I5715" s="7">
        <v>1029.3</v>
      </c>
      <c r="J5715" s="7">
        <v>5661150</v>
      </c>
      <c r="K5715" s="8">
        <v>0.56999999999999995</v>
      </c>
      <c r="L5715" s="7">
        <f t="shared" si="267"/>
        <v>2697.59571873</v>
      </c>
      <c r="M5715" s="7">
        <f t="shared" si="268"/>
        <v>0.30794471675000001</v>
      </c>
      <c r="N5715" s="14" t="str">
        <f t="shared" si="269"/>
        <v>&lt; 25 KW</v>
      </c>
    </row>
    <row r="5716" spans="1:14">
      <c r="A5716" s="5" t="s">
        <v>19</v>
      </c>
      <c r="B5716" s="5" t="s">
        <v>12785</v>
      </c>
      <c r="C5716" s="5" t="s">
        <v>317</v>
      </c>
      <c r="D5716" s="5" t="s">
        <v>8217</v>
      </c>
      <c r="E5716" s="5">
        <v>20</v>
      </c>
      <c r="F5716" s="6">
        <v>-35.985100000000003</v>
      </c>
      <c r="G5716" s="6">
        <v>-60.935589999999998</v>
      </c>
      <c r="H5716" s="7">
        <v>17155</v>
      </c>
      <c r="I5716" s="7">
        <v>1029.3</v>
      </c>
      <c r="J5716" s="7">
        <v>5661150</v>
      </c>
      <c r="K5716" s="8">
        <v>0.56999999999999995</v>
      </c>
      <c r="L5716" s="7">
        <f t="shared" si="267"/>
        <v>2697.59571873</v>
      </c>
      <c r="M5716" s="7">
        <f t="shared" si="268"/>
        <v>0.30794471675000001</v>
      </c>
      <c r="N5716" s="14" t="str">
        <f t="shared" si="269"/>
        <v>&lt; 25 KW</v>
      </c>
    </row>
    <row r="5717" spans="1:14">
      <c r="A5717" s="5" t="s">
        <v>19</v>
      </c>
      <c r="B5717" s="5" t="s">
        <v>12785</v>
      </c>
      <c r="C5717" s="5" t="s">
        <v>4279</v>
      </c>
      <c r="D5717" s="5" t="s">
        <v>8218</v>
      </c>
      <c r="E5717" s="5">
        <v>20</v>
      </c>
      <c r="F5717" s="6">
        <v>-35.970611572300001</v>
      </c>
      <c r="G5717" s="6">
        <v>-60.861759185799997</v>
      </c>
      <c r="H5717" s="7">
        <v>17155</v>
      </c>
      <c r="I5717" s="7">
        <v>1029.3</v>
      </c>
      <c r="J5717" s="7">
        <v>5661150</v>
      </c>
      <c r="K5717" s="8">
        <v>0.56999999999999995</v>
      </c>
      <c r="L5717" s="7">
        <f t="shared" si="267"/>
        <v>2697.59571873</v>
      </c>
      <c r="M5717" s="7">
        <f t="shared" si="268"/>
        <v>0.30794471675000001</v>
      </c>
      <c r="N5717" s="14" t="str">
        <f t="shared" si="269"/>
        <v>&lt; 25 KW</v>
      </c>
    </row>
    <row r="5718" spans="1:14">
      <c r="A5718" s="5" t="s">
        <v>19</v>
      </c>
      <c r="B5718" s="5" t="s">
        <v>12785</v>
      </c>
      <c r="C5718" s="5" t="s">
        <v>103</v>
      </c>
      <c r="D5718" s="5" t="s">
        <v>8219</v>
      </c>
      <c r="E5718" s="5">
        <v>20</v>
      </c>
      <c r="F5718" s="6">
        <v>-36.48171</v>
      </c>
      <c r="G5718" s="6">
        <v>-61.163930000000001</v>
      </c>
      <c r="H5718" s="7">
        <v>17155</v>
      </c>
      <c r="I5718" s="7">
        <v>1029.3</v>
      </c>
      <c r="J5718" s="7">
        <v>5661150</v>
      </c>
      <c r="K5718" s="8">
        <v>0.56999999999999995</v>
      </c>
      <c r="L5718" s="7">
        <f t="shared" si="267"/>
        <v>2697.59571873</v>
      </c>
      <c r="M5718" s="7">
        <f t="shared" si="268"/>
        <v>0.30794471675000001</v>
      </c>
      <c r="N5718" s="14" t="str">
        <f t="shared" si="269"/>
        <v>&lt; 25 KW</v>
      </c>
    </row>
    <row r="5719" spans="1:14">
      <c r="A5719" s="5" t="s">
        <v>19</v>
      </c>
      <c r="B5719" s="5" t="s">
        <v>12785</v>
      </c>
      <c r="C5719" s="5" t="s">
        <v>4704</v>
      </c>
      <c r="D5719" s="5" t="s">
        <v>8220</v>
      </c>
      <c r="E5719" s="5">
        <v>20</v>
      </c>
      <c r="F5719" s="6">
        <v>-36.3398208618</v>
      </c>
      <c r="G5719" s="6">
        <v>-61.215488433799997</v>
      </c>
      <c r="H5719" s="7">
        <v>17155</v>
      </c>
      <c r="I5719" s="7">
        <v>1029.3</v>
      </c>
      <c r="J5719" s="7">
        <v>5661150</v>
      </c>
      <c r="K5719" s="8">
        <v>0.56999999999999995</v>
      </c>
      <c r="L5719" s="7">
        <f t="shared" si="267"/>
        <v>2697.59571873</v>
      </c>
      <c r="M5719" s="7">
        <f t="shared" si="268"/>
        <v>0.30794471675000001</v>
      </c>
      <c r="N5719" s="14" t="str">
        <f t="shared" si="269"/>
        <v>&lt; 25 KW</v>
      </c>
    </row>
    <row r="5720" spans="1:14">
      <c r="A5720" s="5" t="s">
        <v>117</v>
      </c>
      <c r="B5720" s="5" t="s">
        <v>12785</v>
      </c>
      <c r="C5720" s="5" t="s">
        <v>3482</v>
      </c>
      <c r="D5720" s="5" t="s">
        <v>8221</v>
      </c>
      <c r="E5720" s="5">
        <v>20</v>
      </c>
      <c r="F5720" s="6">
        <v>-34.946399999999997</v>
      </c>
      <c r="G5720" s="6">
        <v>-60.8048</v>
      </c>
      <c r="H5720" s="7">
        <v>17155</v>
      </c>
      <c r="I5720" s="7">
        <v>1029.3</v>
      </c>
      <c r="J5720" s="7">
        <v>5661150</v>
      </c>
      <c r="K5720" s="8">
        <v>0.56999999999999995</v>
      </c>
      <c r="L5720" s="7">
        <f t="shared" si="267"/>
        <v>2697.59571873</v>
      </c>
      <c r="M5720" s="7">
        <f t="shared" si="268"/>
        <v>0.30794471675000001</v>
      </c>
      <c r="N5720" s="14" t="str">
        <f t="shared" si="269"/>
        <v>&lt; 25 KW</v>
      </c>
    </row>
    <row r="5721" spans="1:14">
      <c r="A5721" s="5" t="s">
        <v>117</v>
      </c>
      <c r="B5721" s="5" t="s">
        <v>12785</v>
      </c>
      <c r="C5721" s="5" t="s">
        <v>8222</v>
      </c>
      <c r="D5721" s="5" t="s">
        <v>8223</v>
      </c>
      <c r="E5721" s="5">
        <v>20</v>
      </c>
      <c r="F5721" s="6">
        <v>-35.080080000000002</v>
      </c>
      <c r="G5721" s="6">
        <v>-60.595157999999998</v>
      </c>
      <c r="H5721" s="7">
        <v>17155</v>
      </c>
      <c r="I5721" s="7">
        <v>1029.3</v>
      </c>
      <c r="J5721" s="7">
        <v>5661150</v>
      </c>
      <c r="K5721" s="8">
        <v>0.56999999999999995</v>
      </c>
      <c r="L5721" s="7">
        <f t="shared" si="267"/>
        <v>2697.59571873</v>
      </c>
      <c r="M5721" s="7">
        <f t="shared" si="268"/>
        <v>0.30794471675000001</v>
      </c>
      <c r="N5721" s="14" t="str">
        <f t="shared" si="269"/>
        <v>&lt; 25 KW</v>
      </c>
    </row>
    <row r="5722" spans="1:14">
      <c r="A5722" s="5" t="s">
        <v>55</v>
      </c>
      <c r="B5722" s="5" t="s">
        <v>12785</v>
      </c>
      <c r="C5722" s="5" t="s">
        <v>8224</v>
      </c>
      <c r="D5722" s="5" t="s">
        <v>8225</v>
      </c>
      <c r="E5722" s="5">
        <v>20</v>
      </c>
      <c r="F5722" s="6">
        <v>-35.107357</v>
      </c>
      <c r="G5722" s="6">
        <v>-58.725895000000001</v>
      </c>
      <c r="H5722" s="7">
        <v>17155</v>
      </c>
      <c r="I5722" s="7">
        <v>1029.3</v>
      </c>
      <c r="J5722" s="7">
        <v>5661150</v>
      </c>
      <c r="K5722" s="8">
        <v>0.56999999999999995</v>
      </c>
      <c r="L5722" s="7">
        <f t="shared" si="267"/>
        <v>2697.59571873</v>
      </c>
      <c r="M5722" s="7">
        <f t="shared" si="268"/>
        <v>0.30794471675000001</v>
      </c>
      <c r="N5722" s="14" t="str">
        <f t="shared" si="269"/>
        <v>&lt; 25 KW</v>
      </c>
    </row>
    <row r="5723" spans="1:14">
      <c r="A5723" s="5" t="s">
        <v>55</v>
      </c>
      <c r="B5723" s="5" t="s">
        <v>12785</v>
      </c>
      <c r="C5723" s="5" t="s">
        <v>8226</v>
      </c>
      <c r="D5723" s="5" t="s">
        <v>8227</v>
      </c>
      <c r="E5723" s="5">
        <v>20</v>
      </c>
      <c r="F5723" s="6">
        <v>-35.255229999999997</v>
      </c>
      <c r="G5723" s="6">
        <v>-58.498289999999997</v>
      </c>
      <c r="H5723" s="7">
        <v>17155</v>
      </c>
      <c r="I5723" s="7">
        <v>1029.3</v>
      </c>
      <c r="J5723" s="7">
        <v>5661150</v>
      </c>
      <c r="K5723" s="8">
        <v>0.56999999999999995</v>
      </c>
      <c r="L5723" s="7">
        <f t="shared" si="267"/>
        <v>2697.59571873</v>
      </c>
      <c r="M5723" s="7">
        <f t="shared" si="268"/>
        <v>0.30794471675000001</v>
      </c>
      <c r="N5723" s="14" t="str">
        <f t="shared" si="269"/>
        <v>&lt; 25 KW</v>
      </c>
    </row>
    <row r="5724" spans="1:14">
      <c r="A5724" s="5" t="s">
        <v>63</v>
      </c>
      <c r="B5724" s="5" t="s">
        <v>12785</v>
      </c>
      <c r="C5724" s="5" t="s">
        <v>747</v>
      </c>
      <c r="D5724" s="5" t="s">
        <v>8228</v>
      </c>
      <c r="E5724" s="5">
        <v>20</v>
      </c>
      <c r="F5724" s="6">
        <v>-34.152560000000001</v>
      </c>
      <c r="G5724" s="6">
        <v>-59.813380000000002</v>
      </c>
      <c r="H5724" s="7">
        <v>17155</v>
      </c>
      <c r="I5724" s="7">
        <v>1029.3</v>
      </c>
      <c r="J5724" s="7">
        <v>5661150</v>
      </c>
      <c r="K5724" s="8">
        <v>0.56999999999999995</v>
      </c>
      <c r="L5724" s="7">
        <f t="shared" si="267"/>
        <v>2697.59571873</v>
      </c>
      <c r="M5724" s="7">
        <f t="shared" si="268"/>
        <v>0.30794471675000001</v>
      </c>
      <c r="N5724" s="14" t="str">
        <f t="shared" si="269"/>
        <v>&lt; 25 KW</v>
      </c>
    </row>
    <row r="5725" spans="1:14">
      <c r="A5725" s="5" t="s">
        <v>969</v>
      </c>
      <c r="B5725" s="5" t="s">
        <v>12785</v>
      </c>
      <c r="C5725" s="5" t="s">
        <v>1937</v>
      </c>
      <c r="D5725" s="5" t="s">
        <v>8229</v>
      </c>
      <c r="E5725" s="5">
        <v>20</v>
      </c>
      <c r="F5725" s="6">
        <v>-35.71743</v>
      </c>
      <c r="G5725" s="6">
        <v>-61.134450000000001</v>
      </c>
      <c r="H5725" s="7">
        <v>17155</v>
      </c>
      <c r="I5725" s="7">
        <v>1029.3</v>
      </c>
      <c r="J5725" s="7">
        <v>5661150</v>
      </c>
      <c r="K5725" s="8">
        <v>0.56999999999999995</v>
      </c>
      <c r="L5725" s="7">
        <f t="shared" si="267"/>
        <v>2697.59571873</v>
      </c>
      <c r="M5725" s="7">
        <f t="shared" si="268"/>
        <v>0.30794471675000001</v>
      </c>
      <c r="N5725" s="14" t="str">
        <f t="shared" si="269"/>
        <v>&lt; 25 KW</v>
      </c>
    </row>
    <row r="5726" spans="1:14">
      <c r="A5726" s="5" t="s">
        <v>969</v>
      </c>
      <c r="B5726" s="5" t="s">
        <v>12785</v>
      </c>
      <c r="C5726" s="5" t="s">
        <v>103</v>
      </c>
      <c r="D5726" s="5" t="s">
        <v>8230</v>
      </c>
      <c r="E5726" s="5">
        <v>20</v>
      </c>
      <c r="F5726" s="6">
        <v>-35.572400000000002</v>
      </c>
      <c r="G5726" s="6">
        <v>-61.639940000000003</v>
      </c>
      <c r="H5726" s="7">
        <v>17155</v>
      </c>
      <c r="I5726" s="7">
        <v>1029.3</v>
      </c>
      <c r="J5726" s="7">
        <v>5661150</v>
      </c>
      <c r="K5726" s="8">
        <v>0.56999999999999995</v>
      </c>
      <c r="L5726" s="7">
        <f t="shared" si="267"/>
        <v>2697.59571873</v>
      </c>
      <c r="M5726" s="7">
        <f t="shared" si="268"/>
        <v>0.30794471675000001</v>
      </c>
      <c r="N5726" s="14" t="str">
        <f t="shared" si="269"/>
        <v>&lt; 25 KW</v>
      </c>
    </row>
    <row r="5727" spans="1:14">
      <c r="A5727" s="5" t="s">
        <v>969</v>
      </c>
      <c r="B5727" s="5" t="s">
        <v>12785</v>
      </c>
      <c r="C5727" s="5" t="s">
        <v>1830</v>
      </c>
      <c r="D5727" s="5" t="s">
        <v>8231</v>
      </c>
      <c r="E5727" s="5">
        <v>20</v>
      </c>
      <c r="F5727" s="6">
        <v>-35.674120000000002</v>
      </c>
      <c r="G5727" s="6">
        <v>-61.568519999999999</v>
      </c>
      <c r="H5727" s="7">
        <v>17155</v>
      </c>
      <c r="I5727" s="7">
        <v>1029.3</v>
      </c>
      <c r="J5727" s="7">
        <v>5661150</v>
      </c>
      <c r="K5727" s="8">
        <v>0.56999999999999995</v>
      </c>
      <c r="L5727" s="7">
        <f t="shared" si="267"/>
        <v>2697.59571873</v>
      </c>
      <c r="M5727" s="7">
        <f t="shared" si="268"/>
        <v>0.30794471675000001</v>
      </c>
      <c r="N5727" s="14" t="str">
        <f t="shared" si="269"/>
        <v>&lt; 25 KW</v>
      </c>
    </row>
    <row r="5728" spans="1:14">
      <c r="A5728" s="5" t="s">
        <v>969</v>
      </c>
      <c r="B5728" s="5" t="s">
        <v>12785</v>
      </c>
      <c r="C5728" s="5" t="s">
        <v>103</v>
      </c>
      <c r="D5728" s="5" t="s">
        <v>8232</v>
      </c>
      <c r="E5728" s="5">
        <v>20</v>
      </c>
      <c r="F5728" s="6">
        <v>-35.604149999999997</v>
      </c>
      <c r="G5728" s="6">
        <v>-61.389139999999998</v>
      </c>
      <c r="H5728" s="7">
        <v>17155</v>
      </c>
      <c r="I5728" s="7">
        <v>1029.3</v>
      </c>
      <c r="J5728" s="7">
        <v>5661150</v>
      </c>
      <c r="K5728" s="8">
        <v>0.56999999999999995</v>
      </c>
      <c r="L5728" s="7">
        <f t="shared" si="267"/>
        <v>2697.59571873</v>
      </c>
      <c r="M5728" s="7">
        <f t="shared" si="268"/>
        <v>0.30794471675000001</v>
      </c>
      <c r="N5728" s="14" t="str">
        <f t="shared" si="269"/>
        <v>&lt; 25 KW</v>
      </c>
    </row>
    <row r="5729" spans="1:14">
      <c r="A5729" s="5" t="s">
        <v>969</v>
      </c>
      <c r="B5729" s="5" t="s">
        <v>12785</v>
      </c>
      <c r="C5729" s="5" t="s">
        <v>249</v>
      </c>
      <c r="D5729" s="5" t="s">
        <v>8233</v>
      </c>
      <c r="E5729" s="5">
        <v>20</v>
      </c>
      <c r="F5729" s="6">
        <v>-35.897289999999998</v>
      </c>
      <c r="G5729" s="6">
        <v>-61.126669999999997</v>
      </c>
      <c r="H5729" s="7">
        <v>17155</v>
      </c>
      <c r="I5729" s="7">
        <v>1029.3</v>
      </c>
      <c r="J5729" s="7">
        <v>5661150</v>
      </c>
      <c r="K5729" s="8">
        <v>0.56999999999999995</v>
      </c>
      <c r="L5729" s="7">
        <f t="shared" si="267"/>
        <v>2697.59571873</v>
      </c>
      <c r="M5729" s="7">
        <f t="shared" si="268"/>
        <v>0.30794471675000001</v>
      </c>
      <c r="N5729" s="14" t="str">
        <f t="shared" si="269"/>
        <v>&lt; 25 KW</v>
      </c>
    </row>
    <row r="5730" spans="1:14">
      <c r="A5730" s="5" t="s">
        <v>969</v>
      </c>
      <c r="B5730" s="5" t="s">
        <v>12785</v>
      </c>
      <c r="C5730" s="5" t="s">
        <v>103</v>
      </c>
      <c r="D5730" s="5" t="s">
        <v>8234</v>
      </c>
      <c r="E5730" s="5">
        <v>20</v>
      </c>
      <c r="F5730" s="6">
        <v>-35.545659999999998</v>
      </c>
      <c r="G5730" s="6">
        <v>-61.33493</v>
      </c>
      <c r="H5730" s="7">
        <v>17155</v>
      </c>
      <c r="I5730" s="7">
        <v>1029.3</v>
      </c>
      <c r="J5730" s="7">
        <v>5661150</v>
      </c>
      <c r="K5730" s="8">
        <v>0.56999999999999995</v>
      </c>
      <c r="L5730" s="7">
        <f t="shared" si="267"/>
        <v>2697.59571873</v>
      </c>
      <c r="M5730" s="7">
        <f t="shared" si="268"/>
        <v>0.30794471675000001</v>
      </c>
      <c r="N5730" s="14" t="str">
        <f t="shared" si="269"/>
        <v>&lt; 25 KW</v>
      </c>
    </row>
    <row r="5731" spans="1:14">
      <c r="A5731" s="5" t="s">
        <v>465</v>
      </c>
      <c r="B5731" s="5" t="s">
        <v>12785</v>
      </c>
      <c r="C5731" s="5" t="s">
        <v>1206</v>
      </c>
      <c r="D5731" s="5" t="s">
        <v>8235</v>
      </c>
      <c r="E5731" s="5">
        <v>20</v>
      </c>
      <c r="F5731" s="6">
        <v>-35.415900000000001</v>
      </c>
      <c r="G5731" s="6">
        <v>-62.473039999999997</v>
      </c>
      <c r="H5731" s="7">
        <v>17155</v>
      </c>
      <c r="I5731" s="7">
        <v>1029.3</v>
      </c>
      <c r="J5731" s="7">
        <v>5661150</v>
      </c>
      <c r="K5731" s="8">
        <v>0.56999999999999995</v>
      </c>
      <c r="L5731" s="7">
        <f t="shared" si="267"/>
        <v>2697.59571873</v>
      </c>
      <c r="M5731" s="7">
        <f t="shared" si="268"/>
        <v>0.30794471675000001</v>
      </c>
      <c r="N5731" s="14" t="str">
        <f t="shared" si="269"/>
        <v>&lt; 25 KW</v>
      </c>
    </row>
    <row r="5732" spans="1:14">
      <c r="A5732" s="5" t="s">
        <v>44</v>
      </c>
      <c r="B5732" s="5" t="s">
        <v>12785</v>
      </c>
      <c r="C5732" s="5" t="s">
        <v>47</v>
      </c>
      <c r="D5732" s="5" t="s">
        <v>8236</v>
      </c>
      <c r="E5732" s="5">
        <v>20</v>
      </c>
      <c r="F5732" s="6">
        <v>-34.309269999999998</v>
      </c>
      <c r="G5732" s="6">
        <v>-59.808059999999998</v>
      </c>
      <c r="H5732" s="7">
        <v>17155</v>
      </c>
      <c r="I5732" s="7">
        <v>1029.3</v>
      </c>
      <c r="J5732" s="7">
        <v>5661150</v>
      </c>
      <c r="K5732" s="8">
        <v>0.56999999999999995</v>
      </c>
      <c r="L5732" s="7">
        <f t="shared" si="267"/>
        <v>2697.59571873</v>
      </c>
      <c r="M5732" s="7">
        <f t="shared" si="268"/>
        <v>0.30794471675000001</v>
      </c>
      <c r="N5732" s="14" t="str">
        <f t="shared" si="269"/>
        <v>&lt; 25 KW</v>
      </c>
    </row>
    <row r="5733" spans="1:14">
      <c r="A5733" s="5" t="s">
        <v>44</v>
      </c>
      <c r="B5733" s="5" t="s">
        <v>12785</v>
      </c>
      <c r="C5733" s="5" t="s">
        <v>47</v>
      </c>
      <c r="D5733" s="5" t="s">
        <v>8237</v>
      </c>
      <c r="E5733" s="5">
        <v>20</v>
      </c>
      <c r="F5733" s="6">
        <v>-34.376159999999999</v>
      </c>
      <c r="G5733" s="6">
        <v>-59.805509999999998</v>
      </c>
      <c r="H5733" s="7">
        <v>17155</v>
      </c>
      <c r="I5733" s="7">
        <v>1029.3</v>
      </c>
      <c r="J5733" s="7">
        <v>5661150</v>
      </c>
      <c r="K5733" s="8">
        <v>0.56999999999999995</v>
      </c>
      <c r="L5733" s="7">
        <f t="shared" si="267"/>
        <v>2697.59571873</v>
      </c>
      <c r="M5733" s="7">
        <f t="shared" si="268"/>
        <v>0.30794471675000001</v>
      </c>
      <c r="N5733" s="14" t="str">
        <f t="shared" si="269"/>
        <v>&lt; 25 KW</v>
      </c>
    </row>
    <row r="5734" spans="1:14">
      <c r="A5734" s="5" t="s">
        <v>352</v>
      </c>
      <c r="B5734" s="5" t="s">
        <v>12785</v>
      </c>
      <c r="C5734" s="5" t="s">
        <v>8238</v>
      </c>
      <c r="D5734" s="5" t="s">
        <v>8239</v>
      </c>
      <c r="E5734" s="5">
        <v>20</v>
      </c>
      <c r="F5734" s="6">
        <v>-36.054049999999997</v>
      </c>
      <c r="G5734" s="6">
        <v>-57.815925999999997</v>
      </c>
      <c r="H5734" s="7">
        <v>17155</v>
      </c>
      <c r="I5734" s="7">
        <v>1029.3</v>
      </c>
      <c r="J5734" s="7">
        <v>5661150</v>
      </c>
      <c r="K5734" s="8">
        <v>0.56999999999999995</v>
      </c>
      <c r="L5734" s="7">
        <f t="shared" si="267"/>
        <v>2697.59571873</v>
      </c>
      <c r="M5734" s="7">
        <f t="shared" si="268"/>
        <v>0.30794471675000001</v>
      </c>
      <c r="N5734" s="14" t="str">
        <f t="shared" si="269"/>
        <v>&lt; 25 KW</v>
      </c>
    </row>
    <row r="5735" spans="1:14">
      <c r="A5735" s="5" t="s">
        <v>92</v>
      </c>
      <c r="B5735" s="5" t="s">
        <v>12785</v>
      </c>
      <c r="C5735" s="5" t="s">
        <v>8240</v>
      </c>
      <c r="D5735" s="5" t="s">
        <v>8241</v>
      </c>
      <c r="E5735" s="5">
        <v>20</v>
      </c>
      <c r="F5735" s="6">
        <v>-34.727699279799999</v>
      </c>
      <c r="G5735" s="6">
        <v>-60.466201782200002</v>
      </c>
      <c r="H5735" s="7">
        <v>17155</v>
      </c>
      <c r="I5735" s="7">
        <v>1029.3</v>
      </c>
      <c r="J5735" s="7">
        <v>5661150</v>
      </c>
      <c r="K5735" s="8">
        <v>0.56999999999999995</v>
      </c>
      <c r="L5735" s="7">
        <f t="shared" si="267"/>
        <v>2697.59571873</v>
      </c>
      <c r="M5735" s="7">
        <f t="shared" si="268"/>
        <v>0.30794471675000001</v>
      </c>
      <c r="N5735" s="14" t="str">
        <f t="shared" si="269"/>
        <v>&lt; 25 KW</v>
      </c>
    </row>
    <row r="5736" spans="1:14">
      <c r="A5736" s="5" t="s">
        <v>92</v>
      </c>
      <c r="B5736" s="5" t="s">
        <v>12785</v>
      </c>
      <c r="C5736" s="5" t="s">
        <v>47</v>
      </c>
      <c r="D5736" s="5" t="s">
        <v>8242</v>
      </c>
      <c r="E5736" s="5">
        <v>20</v>
      </c>
      <c r="F5736" s="6">
        <v>-34.784730000000003</v>
      </c>
      <c r="G5736" s="6">
        <v>-60.435679999999998</v>
      </c>
      <c r="H5736" s="7">
        <v>17155</v>
      </c>
      <c r="I5736" s="7">
        <v>1029.3</v>
      </c>
      <c r="J5736" s="7">
        <v>5661150</v>
      </c>
      <c r="K5736" s="8">
        <v>0.56999999999999995</v>
      </c>
      <c r="L5736" s="7">
        <f t="shared" si="267"/>
        <v>2697.59571873</v>
      </c>
      <c r="M5736" s="7">
        <f t="shared" si="268"/>
        <v>0.30794471675000001</v>
      </c>
      <c r="N5736" s="14" t="str">
        <f t="shared" si="269"/>
        <v>&lt; 25 KW</v>
      </c>
    </row>
    <row r="5737" spans="1:14">
      <c r="A5737" s="5" t="s">
        <v>92</v>
      </c>
      <c r="B5737" s="5" t="s">
        <v>12785</v>
      </c>
      <c r="C5737" s="5" t="s">
        <v>47</v>
      </c>
      <c r="D5737" s="5" t="s">
        <v>8243</v>
      </c>
      <c r="E5737" s="5">
        <v>20</v>
      </c>
      <c r="F5737" s="6">
        <v>-34.491168975800001</v>
      </c>
      <c r="G5737" s="6">
        <v>-60.517570495599998</v>
      </c>
      <c r="H5737" s="7">
        <v>17155</v>
      </c>
      <c r="I5737" s="7">
        <v>1029.3</v>
      </c>
      <c r="J5737" s="7">
        <v>5661150</v>
      </c>
      <c r="K5737" s="8">
        <v>0.56999999999999995</v>
      </c>
      <c r="L5737" s="7">
        <f t="shared" si="267"/>
        <v>2697.59571873</v>
      </c>
      <c r="M5737" s="7">
        <f t="shared" si="268"/>
        <v>0.30794471675000001</v>
      </c>
      <c r="N5737" s="14" t="str">
        <f t="shared" si="269"/>
        <v>&lt; 25 KW</v>
      </c>
    </row>
    <row r="5738" spans="1:14">
      <c r="A5738" s="5" t="s">
        <v>525</v>
      </c>
      <c r="B5738" s="5" t="s">
        <v>12785</v>
      </c>
      <c r="C5738" s="5" t="s">
        <v>6927</v>
      </c>
      <c r="D5738" s="5" t="s">
        <v>8244</v>
      </c>
      <c r="E5738" s="5">
        <v>20</v>
      </c>
      <c r="F5738" s="6">
        <v>-35.816200000000002</v>
      </c>
      <c r="G5738" s="6">
        <v>-57.624400000000001</v>
      </c>
      <c r="H5738" s="7">
        <v>17155</v>
      </c>
      <c r="I5738" s="7">
        <v>1029.3</v>
      </c>
      <c r="J5738" s="7">
        <v>5661150</v>
      </c>
      <c r="K5738" s="8">
        <v>0.56999999999999995</v>
      </c>
      <c r="L5738" s="7">
        <f t="shared" si="267"/>
        <v>2697.59571873</v>
      </c>
      <c r="M5738" s="7">
        <f t="shared" si="268"/>
        <v>0.30794471675000001</v>
      </c>
      <c r="N5738" s="14" t="str">
        <f t="shared" si="269"/>
        <v>&lt; 25 KW</v>
      </c>
    </row>
    <row r="5739" spans="1:14">
      <c r="A5739" s="5" t="s">
        <v>525</v>
      </c>
      <c r="B5739" s="5" t="s">
        <v>12785</v>
      </c>
      <c r="C5739" s="5" t="s">
        <v>8245</v>
      </c>
      <c r="D5739" s="5" t="s">
        <v>8246</v>
      </c>
      <c r="E5739" s="5">
        <v>20</v>
      </c>
      <c r="F5739" s="6">
        <v>-35.748399999999997</v>
      </c>
      <c r="G5739" s="6">
        <v>-58.130319999999998</v>
      </c>
      <c r="H5739" s="7">
        <v>17155</v>
      </c>
      <c r="I5739" s="7">
        <v>1029.3</v>
      </c>
      <c r="J5739" s="7">
        <v>5661150</v>
      </c>
      <c r="K5739" s="8">
        <v>0.56999999999999995</v>
      </c>
      <c r="L5739" s="7">
        <f t="shared" si="267"/>
        <v>2697.59571873</v>
      </c>
      <c r="M5739" s="7">
        <f t="shared" si="268"/>
        <v>0.30794471675000001</v>
      </c>
      <c r="N5739" s="14" t="str">
        <f t="shared" si="269"/>
        <v>&lt; 25 KW</v>
      </c>
    </row>
    <row r="5740" spans="1:14">
      <c r="A5740" s="5" t="s">
        <v>525</v>
      </c>
      <c r="B5740" s="5" t="s">
        <v>12785</v>
      </c>
      <c r="C5740" s="5" t="s">
        <v>8247</v>
      </c>
      <c r="D5740" s="5" t="s">
        <v>8248</v>
      </c>
      <c r="E5740" s="5">
        <v>20</v>
      </c>
      <c r="F5740" s="6">
        <v>-35.616050720200001</v>
      </c>
      <c r="G5740" s="6">
        <v>-58.309700012199997</v>
      </c>
      <c r="H5740" s="7">
        <v>17155</v>
      </c>
      <c r="I5740" s="7">
        <v>1029.3</v>
      </c>
      <c r="J5740" s="7">
        <v>5661150</v>
      </c>
      <c r="K5740" s="8">
        <v>0.56999999999999995</v>
      </c>
      <c r="L5740" s="7">
        <f t="shared" si="267"/>
        <v>2697.59571873</v>
      </c>
      <c r="M5740" s="7">
        <f t="shared" si="268"/>
        <v>0.30794471675000001</v>
      </c>
      <c r="N5740" s="14" t="str">
        <f t="shared" si="269"/>
        <v>&lt; 25 KW</v>
      </c>
    </row>
    <row r="5741" spans="1:14">
      <c r="A5741" s="5" t="s">
        <v>525</v>
      </c>
      <c r="B5741" s="5" t="s">
        <v>12785</v>
      </c>
      <c r="C5741" s="5" t="s">
        <v>3050</v>
      </c>
      <c r="D5741" s="5" t="s">
        <v>8249</v>
      </c>
      <c r="E5741" s="5">
        <v>20</v>
      </c>
      <c r="F5741" s="6">
        <v>-35.8095</v>
      </c>
      <c r="G5741" s="6">
        <v>-58.0015</v>
      </c>
      <c r="H5741" s="7">
        <v>17155</v>
      </c>
      <c r="I5741" s="7">
        <v>1029.3</v>
      </c>
      <c r="J5741" s="7">
        <v>5661150</v>
      </c>
      <c r="K5741" s="8">
        <v>0.56999999999999995</v>
      </c>
      <c r="L5741" s="7">
        <f t="shared" si="267"/>
        <v>2697.59571873</v>
      </c>
      <c r="M5741" s="7">
        <f t="shared" si="268"/>
        <v>0.30794471675000001</v>
      </c>
      <c r="N5741" s="14" t="str">
        <f t="shared" si="269"/>
        <v>&lt; 25 KW</v>
      </c>
    </row>
    <row r="5742" spans="1:14">
      <c r="A5742" s="5" t="s">
        <v>525</v>
      </c>
      <c r="B5742" s="5" t="s">
        <v>12785</v>
      </c>
      <c r="C5742" s="5" t="s">
        <v>2099</v>
      </c>
      <c r="D5742" s="5" t="s">
        <v>8250</v>
      </c>
      <c r="E5742" s="5">
        <v>20</v>
      </c>
      <c r="F5742" s="6">
        <v>-35.713299999999997</v>
      </c>
      <c r="G5742" s="6">
        <v>-57.711599999999997</v>
      </c>
      <c r="H5742" s="7">
        <v>17155</v>
      </c>
      <c r="I5742" s="7">
        <v>1029.3</v>
      </c>
      <c r="J5742" s="7">
        <v>5661150</v>
      </c>
      <c r="K5742" s="8">
        <v>0.56999999999999995</v>
      </c>
      <c r="L5742" s="7">
        <f t="shared" si="267"/>
        <v>2697.59571873</v>
      </c>
      <c r="M5742" s="7">
        <f t="shared" si="268"/>
        <v>0.30794471675000001</v>
      </c>
      <c r="N5742" s="14" t="str">
        <f t="shared" si="269"/>
        <v>&lt; 25 KW</v>
      </c>
    </row>
    <row r="5743" spans="1:14">
      <c r="A5743" s="5" t="s">
        <v>525</v>
      </c>
      <c r="B5743" s="5" t="s">
        <v>12785</v>
      </c>
      <c r="C5743" s="5" t="s">
        <v>5642</v>
      </c>
      <c r="D5743" s="5" t="s">
        <v>8251</v>
      </c>
      <c r="E5743" s="5">
        <v>20</v>
      </c>
      <c r="F5743" s="6">
        <v>-35.743690000000001</v>
      </c>
      <c r="G5743" s="6">
        <v>-58.326630000000002</v>
      </c>
      <c r="H5743" s="7">
        <v>17155</v>
      </c>
      <c r="I5743" s="7">
        <v>1029.3</v>
      </c>
      <c r="J5743" s="7">
        <v>5661150</v>
      </c>
      <c r="K5743" s="8">
        <v>0.56999999999999995</v>
      </c>
      <c r="L5743" s="7">
        <f t="shared" si="267"/>
        <v>2697.59571873</v>
      </c>
      <c r="M5743" s="7">
        <f t="shared" si="268"/>
        <v>0.30794471675000001</v>
      </c>
      <c r="N5743" s="14" t="str">
        <f t="shared" si="269"/>
        <v>&lt; 25 KW</v>
      </c>
    </row>
    <row r="5744" spans="1:14">
      <c r="A5744" s="5" t="s">
        <v>525</v>
      </c>
      <c r="B5744" s="5" t="s">
        <v>12785</v>
      </c>
      <c r="C5744" s="5" t="s">
        <v>2688</v>
      </c>
      <c r="D5744" s="5" t="s">
        <v>8252</v>
      </c>
      <c r="E5744" s="5">
        <v>20</v>
      </c>
      <c r="F5744" s="6">
        <v>-35.528399999999998</v>
      </c>
      <c r="G5744" s="6">
        <v>-57.946100000000001</v>
      </c>
      <c r="H5744" s="7">
        <v>17155</v>
      </c>
      <c r="I5744" s="7">
        <v>1029.3</v>
      </c>
      <c r="J5744" s="7">
        <v>5661150</v>
      </c>
      <c r="K5744" s="8">
        <v>0.56999999999999995</v>
      </c>
      <c r="L5744" s="7">
        <f t="shared" si="267"/>
        <v>2697.59571873</v>
      </c>
      <c r="M5744" s="7">
        <f t="shared" si="268"/>
        <v>0.30794471675000001</v>
      </c>
      <c r="N5744" s="14" t="str">
        <f t="shared" si="269"/>
        <v>&lt; 25 KW</v>
      </c>
    </row>
    <row r="5745" spans="1:14">
      <c r="A5745" s="5" t="s">
        <v>525</v>
      </c>
      <c r="B5745" s="5" t="s">
        <v>12785</v>
      </c>
      <c r="C5745" s="5" t="s">
        <v>8253</v>
      </c>
      <c r="D5745" s="5" t="s">
        <v>8254</v>
      </c>
      <c r="E5745" s="5">
        <v>20</v>
      </c>
      <c r="F5745" s="6">
        <v>-35.9495</v>
      </c>
      <c r="G5745" s="6">
        <v>-57.955300000000001</v>
      </c>
      <c r="H5745" s="7">
        <v>17155</v>
      </c>
      <c r="I5745" s="7">
        <v>1029.3</v>
      </c>
      <c r="J5745" s="7">
        <v>5661150</v>
      </c>
      <c r="K5745" s="8">
        <v>0.56999999999999995</v>
      </c>
      <c r="L5745" s="7">
        <f t="shared" si="267"/>
        <v>2697.59571873</v>
      </c>
      <c r="M5745" s="7">
        <f t="shared" si="268"/>
        <v>0.30794471675000001</v>
      </c>
      <c r="N5745" s="14" t="str">
        <f t="shared" si="269"/>
        <v>&lt; 25 KW</v>
      </c>
    </row>
    <row r="5746" spans="1:14">
      <c r="A5746" s="5" t="s">
        <v>372</v>
      </c>
      <c r="B5746" s="5" t="s">
        <v>12785</v>
      </c>
      <c r="C5746" s="5" t="s">
        <v>103</v>
      </c>
      <c r="D5746" s="5" t="s">
        <v>8255</v>
      </c>
      <c r="E5746" s="5">
        <v>20</v>
      </c>
      <c r="F5746" s="6">
        <v>-34.968052</v>
      </c>
      <c r="G5746" s="6">
        <v>-59.877989999999997</v>
      </c>
      <c r="H5746" s="7">
        <v>17155</v>
      </c>
      <c r="I5746" s="7">
        <v>1029.3</v>
      </c>
      <c r="J5746" s="7">
        <v>5661150</v>
      </c>
      <c r="K5746" s="8">
        <v>0.56999999999999995</v>
      </c>
      <c r="L5746" s="7">
        <f t="shared" si="267"/>
        <v>2697.59571873</v>
      </c>
      <c r="M5746" s="7">
        <f t="shared" si="268"/>
        <v>0.30794471675000001</v>
      </c>
      <c r="N5746" s="14" t="str">
        <f t="shared" si="269"/>
        <v>&lt; 25 KW</v>
      </c>
    </row>
    <row r="5747" spans="1:14">
      <c r="A5747" s="5" t="s">
        <v>372</v>
      </c>
      <c r="B5747" s="5" t="s">
        <v>12785</v>
      </c>
      <c r="C5747" s="5" t="s">
        <v>2312</v>
      </c>
      <c r="D5747" s="5" t="s">
        <v>8256</v>
      </c>
      <c r="E5747" s="5">
        <v>20</v>
      </c>
      <c r="F5747" s="6">
        <v>-34.778869999999998</v>
      </c>
      <c r="G5747" s="6">
        <v>-59.802280000000003</v>
      </c>
      <c r="H5747" s="7">
        <v>17155</v>
      </c>
      <c r="I5747" s="7">
        <v>1029.3</v>
      </c>
      <c r="J5747" s="7">
        <v>5661150</v>
      </c>
      <c r="K5747" s="8">
        <v>0.56999999999999995</v>
      </c>
      <c r="L5747" s="7">
        <f t="shared" si="267"/>
        <v>2697.59571873</v>
      </c>
      <c r="M5747" s="7">
        <f t="shared" si="268"/>
        <v>0.30794471675000001</v>
      </c>
      <c r="N5747" s="14" t="str">
        <f t="shared" si="269"/>
        <v>&lt; 25 KW</v>
      </c>
    </row>
    <row r="5748" spans="1:14">
      <c r="A5748" s="5" t="s">
        <v>1620</v>
      </c>
      <c r="B5748" s="5" t="s">
        <v>12785</v>
      </c>
      <c r="C5748" s="5" t="s">
        <v>8257</v>
      </c>
      <c r="D5748" s="5" t="s">
        <v>8258</v>
      </c>
      <c r="E5748" s="5">
        <v>20</v>
      </c>
      <c r="F5748" s="6">
        <v>-35.192430000000002</v>
      </c>
      <c r="G5748" s="6">
        <v>-58.094099999999997</v>
      </c>
      <c r="H5748" s="7">
        <v>17155</v>
      </c>
      <c r="I5748" s="7">
        <v>1029.3</v>
      </c>
      <c r="J5748" s="7">
        <v>5661150</v>
      </c>
      <c r="K5748" s="8">
        <v>0.56999999999999995</v>
      </c>
      <c r="L5748" s="7">
        <f t="shared" si="267"/>
        <v>2697.59571873</v>
      </c>
      <c r="M5748" s="7">
        <f t="shared" si="268"/>
        <v>0.30794471675000001</v>
      </c>
      <c r="N5748" s="14" t="str">
        <f t="shared" si="269"/>
        <v>&lt; 25 KW</v>
      </c>
    </row>
    <row r="5749" spans="1:14">
      <c r="A5749" s="5" t="s">
        <v>1620</v>
      </c>
      <c r="B5749" s="5" t="s">
        <v>12785</v>
      </c>
      <c r="C5749" s="5" t="s">
        <v>8259</v>
      </c>
      <c r="D5749" s="5" t="s">
        <v>8260</v>
      </c>
      <c r="E5749" s="5">
        <v>20</v>
      </c>
      <c r="F5749" s="6">
        <v>-35.149679999999996</v>
      </c>
      <c r="G5749" s="6">
        <v>-58.307729999999999</v>
      </c>
      <c r="H5749" s="7">
        <v>17155</v>
      </c>
      <c r="I5749" s="7">
        <v>1029.3</v>
      </c>
      <c r="J5749" s="7">
        <v>5661150</v>
      </c>
      <c r="K5749" s="8">
        <v>0.56999999999999995</v>
      </c>
      <c r="L5749" s="7">
        <f t="shared" si="267"/>
        <v>2697.59571873</v>
      </c>
      <c r="M5749" s="7">
        <f t="shared" si="268"/>
        <v>0.30794471675000001</v>
      </c>
      <c r="N5749" s="14" t="str">
        <f t="shared" si="269"/>
        <v>&lt; 25 KW</v>
      </c>
    </row>
    <row r="5750" spans="1:14">
      <c r="A5750" s="5" t="s">
        <v>58</v>
      </c>
      <c r="B5750" s="5" t="s">
        <v>12785</v>
      </c>
      <c r="C5750" s="5" t="s">
        <v>103</v>
      </c>
      <c r="D5750" s="5" t="s">
        <v>8261</v>
      </c>
      <c r="E5750" s="5">
        <v>20</v>
      </c>
      <c r="F5750" s="6">
        <v>-38.900579999999998</v>
      </c>
      <c r="G5750" s="6">
        <v>-61.44556</v>
      </c>
      <c r="H5750" s="7">
        <v>17155</v>
      </c>
      <c r="I5750" s="7">
        <v>1029.3</v>
      </c>
      <c r="J5750" s="7">
        <v>5661150</v>
      </c>
      <c r="K5750" s="8">
        <v>0.56999999999999995</v>
      </c>
      <c r="L5750" s="7">
        <f t="shared" si="267"/>
        <v>2697.59571873</v>
      </c>
      <c r="M5750" s="7">
        <f t="shared" si="268"/>
        <v>0.30794471675000001</v>
      </c>
      <c r="N5750" s="14" t="str">
        <f t="shared" si="269"/>
        <v>&lt; 25 KW</v>
      </c>
    </row>
    <row r="5751" spans="1:14">
      <c r="A5751" s="5" t="s">
        <v>58</v>
      </c>
      <c r="B5751" s="5" t="s">
        <v>12785</v>
      </c>
      <c r="C5751" s="5" t="s">
        <v>2326</v>
      </c>
      <c r="D5751" s="5" t="s">
        <v>8262</v>
      </c>
      <c r="E5751" s="5">
        <v>20</v>
      </c>
      <c r="F5751" s="6">
        <v>-38.34393</v>
      </c>
      <c r="G5751" s="6">
        <v>-60.981879999999997</v>
      </c>
      <c r="H5751" s="7">
        <v>17155</v>
      </c>
      <c r="I5751" s="7">
        <v>1029.3</v>
      </c>
      <c r="J5751" s="7">
        <v>5661150</v>
      </c>
      <c r="K5751" s="8">
        <v>0.56999999999999995</v>
      </c>
      <c r="L5751" s="7">
        <f t="shared" si="267"/>
        <v>2697.59571873</v>
      </c>
      <c r="M5751" s="7">
        <f t="shared" si="268"/>
        <v>0.30794471675000001</v>
      </c>
      <c r="N5751" s="14" t="str">
        <f t="shared" si="269"/>
        <v>&lt; 25 KW</v>
      </c>
    </row>
    <row r="5752" spans="1:14">
      <c r="A5752" s="5" t="s">
        <v>516</v>
      </c>
      <c r="B5752" s="5" t="s">
        <v>12785</v>
      </c>
      <c r="C5752" s="5" t="s">
        <v>103</v>
      </c>
      <c r="D5752" s="5" t="s">
        <v>8263</v>
      </c>
      <c r="E5752" s="5">
        <v>20</v>
      </c>
      <c r="F5752" s="6">
        <v>-38.307729999999999</v>
      </c>
      <c r="G5752" s="6">
        <v>-60.796469999999999</v>
      </c>
      <c r="H5752" s="7">
        <v>17155</v>
      </c>
      <c r="I5752" s="7">
        <v>1029.3</v>
      </c>
      <c r="J5752" s="7">
        <v>5661150</v>
      </c>
      <c r="K5752" s="8">
        <v>0.56999999999999995</v>
      </c>
      <c r="L5752" s="7">
        <f t="shared" si="267"/>
        <v>2697.59571873</v>
      </c>
      <c r="M5752" s="7">
        <f t="shared" si="268"/>
        <v>0.30794471675000001</v>
      </c>
      <c r="N5752" s="14" t="str">
        <f t="shared" si="269"/>
        <v>&lt; 25 KW</v>
      </c>
    </row>
    <row r="5753" spans="1:14">
      <c r="A5753" s="5" t="s">
        <v>516</v>
      </c>
      <c r="B5753" s="5" t="s">
        <v>12785</v>
      </c>
      <c r="C5753" s="5" t="s">
        <v>1836</v>
      </c>
      <c r="D5753" s="5" t="s">
        <v>8264</v>
      </c>
      <c r="E5753" s="5">
        <v>20</v>
      </c>
      <c r="F5753" s="6">
        <v>-38.089970000000001</v>
      </c>
      <c r="G5753" s="6">
        <v>-61.451279999999997</v>
      </c>
      <c r="H5753" s="7">
        <v>17155</v>
      </c>
      <c r="I5753" s="7">
        <v>1029.3</v>
      </c>
      <c r="J5753" s="7">
        <v>5661150</v>
      </c>
      <c r="K5753" s="8">
        <v>0.56999999999999995</v>
      </c>
      <c r="L5753" s="7">
        <f t="shared" si="267"/>
        <v>2697.59571873</v>
      </c>
      <c r="M5753" s="7">
        <f t="shared" si="268"/>
        <v>0.30794471675000001</v>
      </c>
      <c r="N5753" s="14" t="str">
        <f t="shared" si="269"/>
        <v>&lt; 25 KW</v>
      </c>
    </row>
    <row r="5754" spans="1:14">
      <c r="A5754" s="5" t="s">
        <v>516</v>
      </c>
      <c r="B5754" s="5" t="s">
        <v>12785</v>
      </c>
      <c r="C5754" s="5" t="s">
        <v>877</v>
      </c>
      <c r="D5754" s="5" t="s">
        <v>8265</v>
      </c>
      <c r="E5754" s="5">
        <v>20</v>
      </c>
      <c r="F5754" s="6">
        <v>-37.958385</v>
      </c>
      <c r="G5754" s="6">
        <v>-61.37</v>
      </c>
      <c r="H5754" s="7">
        <v>17155</v>
      </c>
      <c r="I5754" s="7">
        <v>1029.3</v>
      </c>
      <c r="J5754" s="7">
        <v>5661150</v>
      </c>
      <c r="K5754" s="8">
        <v>0.56999999999999995</v>
      </c>
      <c r="L5754" s="7">
        <f t="shared" si="267"/>
        <v>2697.59571873</v>
      </c>
      <c r="M5754" s="7">
        <f t="shared" si="268"/>
        <v>0.30794471675000001</v>
      </c>
      <c r="N5754" s="14" t="str">
        <f t="shared" si="269"/>
        <v>&lt; 25 KW</v>
      </c>
    </row>
    <row r="5755" spans="1:14">
      <c r="A5755" s="5" t="s">
        <v>425</v>
      </c>
      <c r="B5755" s="5" t="s">
        <v>12785</v>
      </c>
      <c r="C5755" s="5" t="s">
        <v>158</v>
      </c>
      <c r="D5755" s="5" t="s">
        <v>8266</v>
      </c>
      <c r="E5755" s="5">
        <v>20</v>
      </c>
      <c r="F5755" s="6">
        <v>-37.372309999999999</v>
      </c>
      <c r="G5755" s="6">
        <v>-61.760109999999997</v>
      </c>
      <c r="H5755" s="7">
        <v>17155</v>
      </c>
      <c r="I5755" s="7">
        <v>1029.3</v>
      </c>
      <c r="J5755" s="7">
        <v>5661150</v>
      </c>
      <c r="K5755" s="8">
        <v>0.56999999999999995</v>
      </c>
      <c r="L5755" s="7">
        <f t="shared" si="267"/>
        <v>2697.59571873</v>
      </c>
      <c r="M5755" s="7">
        <f t="shared" si="268"/>
        <v>0.30794471675000001</v>
      </c>
      <c r="N5755" s="14" t="str">
        <f t="shared" si="269"/>
        <v>&lt; 25 KW</v>
      </c>
    </row>
    <row r="5756" spans="1:14">
      <c r="A5756" s="5" t="s">
        <v>425</v>
      </c>
      <c r="B5756" s="5" t="s">
        <v>12785</v>
      </c>
      <c r="C5756" s="5" t="s">
        <v>2263</v>
      </c>
      <c r="D5756" s="5" t="s">
        <v>8267</v>
      </c>
      <c r="E5756" s="5">
        <v>20</v>
      </c>
      <c r="F5756" s="6">
        <v>-37.810890000000001</v>
      </c>
      <c r="G5756" s="6">
        <v>-61.87133</v>
      </c>
      <c r="H5756" s="7">
        <v>17155</v>
      </c>
      <c r="I5756" s="7">
        <v>1029.3</v>
      </c>
      <c r="J5756" s="7">
        <v>5661150</v>
      </c>
      <c r="K5756" s="8">
        <v>0.56999999999999995</v>
      </c>
      <c r="L5756" s="7">
        <f t="shared" si="267"/>
        <v>2697.59571873</v>
      </c>
      <c r="M5756" s="7">
        <f t="shared" si="268"/>
        <v>0.30794471675000001</v>
      </c>
      <c r="N5756" s="14" t="str">
        <f t="shared" si="269"/>
        <v>&lt; 25 KW</v>
      </c>
    </row>
    <row r="5757" spans="1:14">
      <c r="A5757" s="5" t="s">
        <v>425</v>
      </c>
      <c r="B5757" s="5" t="s">
        <v>12785</v>
      </c>
      <c r="C5757" s="5" t="s">
        <v>8268</v>
      </c>
      <c r="D5757" s="5" t="s">
        <v>8269</v>
      </c>
      <c r="E5757" s="5">
        <v>20</v>
      </c>
      <c r="F5757" s="6">
        <v>-37.352420000000002</v>
      </c>
      <c r="G5757" s="6">
        <v>-62.307859999999998</v>
      </c>
      <c r="H5757" s="7">
        <v>17155</v>
      </c>
      <c r="I5757" s="7">
        <v>1029.3</v>
      </c>
      <c r="J5757" s="7">
        <v>5661150</v>
      </c>
      <c r="K5757" s="8">
        <v>0.56999999999999995</v>
      </c>
      <c r="L5757" s="7">
        <f t="shared" si="267"/>
        <v>2697.59571873</v>
      </c>
      <c r="M5757" s="7">
        <f t="shared" si="268"/>
        <v>0.30794471675000001</v>
      </c>
      <c r="N5757" s="14" t="str">
        <f t="shared" si="269"/>
        <v>&lt; 25 KW</v>
      </c>
    </row>
    <row r="5758" spans="1:14">
      <c r="A5758" s="5" t="s">
        <v>425</v>
      </c>
      <c r="B5758" s="5" t="s">
        <v>12785</v>
      </c>
      <c r="C5758" s="5" t="s">
        <v>8270</v>
      </c>
      <c r="D5758" s="5" t="s">
        <v>8271</v>
      </c>
      <c r="E5758" s="5">
        <v>20</v>
      </c>
      <c r="F5758" s="6">
        <v>-37.571089999999998</v>
      </c>
      <c r="G5758" s="6">
        <v>-61.903060000000004</v>
      </c>
      <c r="H5758" s="7">
        <v>17155</v>
      </c>
      <c r="I5758" s="7">
        <v>1029.3</v>
      </c>
      <c r="J5758" s="7">
        <v>5661150</v>
      </c>
      <c r="K5758" s="8">
        <v>0.56999999999999995</v>
      </c>
      <c r="L5758" s="7">
        <f t="shared" si="267"/>
        <v>2697.59571873</v>
      </c>
      <c r="M5758" s="7">
        <f t="shared" si="268"/>
        <v>0.30794471675000001</v>
      </c>
      <c r="N5758" s="14" t="str">
        <f t="shared" si="269"/>
        <v>&lt; 25 KW</v>
      </c>
    </row>
    <row r="5759" spans="1:14">
      <c r="A5759" s="5" t="s">
        <v>425</v>
      </c>
      <c r="B5759" s="5" t="s">
        <v>12785</v>
      </c>
      <c r="C5759" s="5" t="s">
        <v>47</v>
      </c>
      <c r="D5759" s="5" t="s">
        <v>8272</v>
      </c>
      <c r="E5759" s="5">
        <v>20</v>
      </c>
      <c r="F5759" s="6">
        <v>-37.541679999999999</v>
      </c>
      <c r="G5759" s="6">
        <v>-61.954230000000003</v>
      </c>
      <c r="H5759" s="7">
        <v>17155</v>
      </c>
      <c r="I5759" s="7">
        <v>1029.3</v>
      </c>
      <c r="J5759" s="7">
        <v>5661150</v>
      </c>
      <c r="K5759" s="8">
        <v>0.56999999999999995</v>
      </c>
      <c r="L5759" s="7">
        <f t="shared" si="267"/>
        <v>2697.59571873</v>
      </c>
      <c r="M5759" s="7">
        <f t="shared" si="268"/>
        <v>0.30794471675000001</v>
      </c>
      <c r="N5759" s="14" t="str">
        <f t="shared" si="269"/>
        <v>&lt; 25 KW</v>
      </c>
    </row>
    <row r="5760" spans="1:14">
      <c r="A5760" s="5" t="s">
        <v>425</v>
      </c>
      <c r="B5760" s="5" t="s">
        <v>12785</v>
      </c>
      <c r="C5760" s="5" t="s">
        <v>398</v>
      </c>
      <c r="D5760" s="5" t="s">
        <v>8273</v>
      </c>
      <c r="E5760" s="5">
        <v>20</v>
      </c>
      <c r="F5760" s="6">
        <v>-37.805929999999996</v>
      </c>
      <c r="G5760" s="6">
        <v>-61.65784</v>
      </c>
      <c r="H5760" s="7">
        <v>17155</v>
      </c>
      <c r="I5760" s="7">
        <v>1029.3</v>
      </c>
      <c r="J5760" s="7">
        <v>5661150</v>
      </c>
      <c r="K5760" s="8">
        <v>0.56999999999999995</v>
      </c>
      <c r="L5760" s="7">
        <f t="shared" si="267"/>
        <v>2697.59571873</v>
      </c>
      <c r="M5760" s="7">
        <f t="shared" si="268"/>
        <v>0.30794471675000001</v>
      </c>
      <c r="N5760" s="14" t="str">
        <f t="shared" si="269"/>
        <v>&lt; 25 KW</v>
      </c>
    </row>
    <row r="5761" spans="1:14">
      <c r="A5761" s="5" t="s">
        <v>114</v>
      </c>
      <c r="B5761" s="5" t="s">
        <v>12785</v>
      </c>
      <c r="C5761" s="5" t="s">
        <v>8274</v>
      </c>
      <c r="D5761" s="5" t="s">
        <v>8275</v>
      </c>
      <c r="E5761" s="5">
        <v>20</v>
      </c>
      <c r="F5761" s="6">
        <v>-36.258739471399998</v>
      </c>
      <c r="G5761" s="6">
        <v>-62.148109435999999</v>
      </c>
      <c r="H5761" s="7">
        <v>17155</v>
      </c>
      <c r="I5761" s="7">
        <v>1029.3</v>
      </c>
      <c r="J5761" s="7">
        <v>5661150</v>
      </c>
      <c r="K5761" s="8">
        <v>0.56999999999999995</v>
      </c>
      <c r="L5761" s="7">
        <f t="shared" si="267"/>
        <v>2697.59571873</v>
      </c>
      <c r="M5761" s="7">
        <f t="shared" si="268"/>
        <v>0.30794471675000001</v>
      </c>
      <c r="N5761" s="14" t="str">
        <f t="shared" si="269"/>
        <v>&lt; 25 KW</v>
      </c>
    </row>
    <row r="5762" spans="1:14">
      <c r="A5762" s="5" t="s">
        <v>114</v>
      </c>
      <c r="B5762" s="5" t="s">
        <v>12785</v>
      </c>
      <c r="C5762" s="5" t="s">
        <v>8276</v>
      </c>
      <c r="D5762" s="5" t="s">
        <v>8277</v>
      </c>
      <c r="E5762" s="5">
        <v>20</v>
      </c>
      <c r="F5762" s="6">
        <v>-36.305900000000001</v>
      </c>
      <c r="G5762" s="6">
        <v>-62.205500000000001</v>
      </c>
      <c r="H5762" s="7">
        <v>17155</v>
      </c>
      <c r="I5762" s="7">
        <v>1029.3</v>
      </c>
      <c r="J5762" s="7">
        <v>5661150</v>
      </c>
      <c r="K5762" s="8">
        <v>0.56999999999999995</v>
      </c>
      <c r="L5762" s="7">
        <f t="shared" si="267"/>
        <v>2697.59571873</v>
      </c>
      <c r="M5762" s="7">
        <f t="shared" si="268"/>
        <v>0.30794471675000001</v>
      </c>
      <c r="N5762" s="14" t="str">
        <f t="shared" si="269"/>
        <v>&lt; 25 KW</v>
      </c>
    </row>
    <row r="5763" spans="1:14">
      <c r="A5763" s="5" t="s">
        <v>114</v>
      </c>
      <c r="B5763" s="5" t="s">
        <v>12785</v>
      </c>
      <c r="C5763" s="5" t="s">
        <v>1099</v>
      </c>
      <c r="D5763" s="5" t="s">
        <v>8278</v>
      </c>
      <c r="E5763" s="5">
        <v>20</v>
      </c>
      <c r="F5763" s="6">
        <v>-36.517948150599999</v>
      </c>
      <c r="G5763" s="6">
        <v>-62.299800872799999</v>
      </c>
      <c r="H5763" s="7">
        <v>17155</v>
      </c>
      <c r="I5763" s="7">
        <v>1029.3</v>
      </c>
      <c r="J5763" s="7">
        <v>5661150</v>
      </c>
      <c r="K5763" s="8">
        <v>0.56999999999999995</v>
      </c>
      <c r="L5763" s="7">
        <f t="shared" ref="L5763:L5826" si="270">+J5763*0.00116222*0.41</f>
        <v>2697.59571873</v>
      </c>
      <c r="M5763" s="7">
        <f t="shared" ref="M5763:M5826" si="271">+L5763/(365*24)</f>
        <v>0.30794471675000001</v>
      </c>
      <c r="N5763" s="14" t="str">
        <f t="shared" ref="N5763:N5826" si="272">+IF(M5763&lt;25,"&lt; 25 KW",IF(M5763&lt;100,"25 - 100 KW",IF(M5763&lt;300,"100 - 300 KW",IF(M5763&lt;500,"300 - 500","&gt;500KW"))))</f>
        <v>&lt; 25 KW</v>
      </c>
    </row>
    <row r="5764" spans="1:14">
      <c r="A5764" s="5" t="s">
        <v>114</v>
      </c>
      <c r="B5764" s="5" t="s">
        <v>12785</v>
      </c>
      <c r="C5764" s="5" t="s">
        <v>103</v>
      </c>
      <c r="D5764" s="5" t="s">
        <v>8279</v>
      </c>
      <c r="E5764" s="5">
        <v>20</v>
      </c>
      <c r="F5764" s="6">
        <v>-36.455200195300002</v>
      </c>
      <c r="G5764" s="6">
        <v>-62.136558532700001</v>
      </c>
      <c r="H5764" s="7">
        <v>17155</v>
      </c>
      <c r="I5764" s="7">
        <v>1029.3</v>
      </c>
      <c r="J5764" s="7">
        <v>5661150</v>
      </c>
      <c r="K5764" s="8">
        <v>0.56999999999999995</v>
      </c>
      <c r="L5764" s="7">
        <f t="shared" si="270"/>
        <v>2697.59571873</v>
      </c>
      <c r="M5764" s="7">
        <f t="shared" si="271"/>
        <v>0.30794471675000001</v>
      </c>
      <c r="N5764" s="14" t="str">
        <f t="shared" si="272"/>
        <v>&lt; 25 KW</v>
      </c>
    </row>
    <row r="5765" spans="1:14">
      <c r="A5765" s="5" t="s">
        <v>114</v>
      </c>
      <c r="B5765" s="5" t="s">
        <v>12785</v>
      </c>
      <c r="C5765" s="5" t="s">
        <v>103</v>
      </c>
      <c r="D5765" s="5" t="s">
        <v>8280</v>
      </c>
      <c r="E5765" s="5">
        <v>20</v>
      </c>
      <c r="F5765" s="6">
        <v>-36.8245</v>
      </c>
      <c r="G5765" s="6">
        <v>-61.450499999999998</v>
      </c>
      <c r="H5765" s="7">
        <v>17155</v>
      </c>
      <c r="I5765" s="7">
        <v>1029.3</v>
      </c>
      <c r="J5765" s="7">
        <v>5661150</v>
      </c>
      <c r="K5765" s="8">
        <v>0.56999999999999995</v>
      </c>
      <c r="L5765" s="7">
        <f t="shared" si="270"/>
        <v>2697.59571873</v>
      </c>
      <c r="M5765" s="7">
        <f t="shared" si="271"/>
        <v>0.30794471675000001</v>
      </c>
      <c r="N5765" s="14" t="str">
        <f t="shared" si="272"/>
        <v>&lt; 25 KW</v>
      </c>
    </row>
    <row r="5766" spans="1:14">
      <c r="A5766" s="5" t="s">
        <v>114</v>
      </c>
      <c r="B5766" s="5" t="s">
        <v>12785</v>
      </c>
      <c r="C5766" s="5" t="s">
        <v>293</v>
      </c>
      <c r="D5766" s="5" t="s">
        <v>8281</v>
      </c>
      <c r="E5766" s="5">
        <v>20</v>
      </c>
      <c r="F5766" s="6">
        <v>-36.563899999999997</v>
      </c>
      <c r="G5766" s="6">
        <v>-61.665300000000002</v>
      </c>
      <c r="H5766" s="7">
        <v>17155</v>
      </c>
      <c r="I5766" s="7">
        <v>1029.3</v>
      </c>
      <c r="J5766" s="7">
        <v>5661150</v>
      </c>
      <c r="K5766" s="8">
        <v>0.56999999999999995</v>
      </c>
      <c r="L5766" s="7">
        <f t="shared" si="270"/>
        <v>2697.59571873</v>
      </c>
      <c r="M5766" s="7">
        <f t="shared" si="271"/>
        <v>0.30794471675000001</v>
      </c>
      <c r="N5766" s="14" t="str">
        <f t="shared" si="272"/>
        <v>&lt; 25 KW</v>
      </c>
    </row>
    <row r="5767" spans="1:14">
      <c r="A5767" s="5" t="s">
        <v>409</v>
      </c>
      <c r="B5767" s="5" t="s">
        <v>12785</v>
      </c>
      <c r="C5767" s="5" t="s">
        <v>8282</v>
      </c>
      <c r="D5767" s="5" t="s">
        <v>8283</v>
      </c>
      <c r="E5767" s="5">
        <v>20</v>
      </c>
      <c r="F5767" s="6">
        <v>-36.3767</v>
      </c>
      <c r="G5767" s="6">
        <v>-57.652500000000003</v>
      </c>
      <c r="H5767" s="7">
        <v>17155</v>
      </c>
      <c r="I5767" s="7">
        <v>1029.3</v>
      </c>
      <c r="J5767" s="7">
        <v>5661150</v>
      </c>
      <c r="K5767" s="8">
        <v>0.56999999999999995</v>
      </c>
      <c r="L5767" s="7">
        <f t="shared" si="270"/>
        <v>2697.59571873</v>
      </c>
      <c r="M5767" s="7">
        <f t="shared" si="271"/>
        <v>0.30794471675000001</v>
      </c>
      <c r="N5767" s="14" t="str">
        <f t="shared" si="272"/>
        <v>&lt; 25 KW</v>
      </c>
    </row>
    <row r="5768" spans="1:14">
      <c r="A5768" s="5" t="s">
        <v>409</v>
      </c>
      <c r="B5768" s="5" t="s">
        <v>12785</v>
      </c>
      <c r="C5768" s="5" t="s">
        <v>28</v>
      </c>
      <c r="D5768" s="5" t="s">
        <v>8284</v>
      </c>
      <c r="E5768" s="5">
        <v>20</v>
      </c>
      <c r="F5768" s="6">
        <v>-36.215760000000003</v>
      </c>
      <c r="G5768" s="6">
        <v>-57.658769999999997</v>
      </c>
      <c r="H5768" s="7">
        <v>17155</v>
      </c>
      <c r="I5768" s="7">
        <v>1029.3</v>
      </c>
      <c r="J5768" s="7">
        <v>5661150</v>
      </c>
      <c r="K5768" s="8">
        <v>0.56999999999999995</v>
      </c>
      <c r="L5768" s="7">
        <f t="shared" si="270"/>
        <v>2697.59571873</v>
      </c>
      <c r="M5768" s="7">
        <f t="shared" si="271"/>
        <v>0.30794471675000001</v>
      </c>
      <c r="N5768" s="14" t="str">
        <f t="shared" si="272"/>
        <v>&lt; 25 KW</v>
      </c>
    </row>
    <row r="5769" spans="1:14">
      <c r="A5769" s="5" t="s">
        <v>409</v>
      </c>
      <c r="B5769" s="5" t="s">
        <v>12785</v>
      </c>
      <c r="C5769" s="5" t="s">
        <v>8285</v>
      </c>
      <c r="D5769" s="5" t="s">
        <v>8286</v>
      </c>
      <c r="E5769" s="5">
        <v>20</v>
      </c>
      <c r="F5769" s="6">
        <v>-36.280500000000004</v>
      </c>
      <c r="G5769" s="6">
        <v>-57.733400000000003</v>
      </c>
      <c r="H5769" s="7">
        <v>17155</v>
      </c>
      <c r="I5769" s="7">
        <v>1029.3</v>
      </c>
      <c r="J5769" s="7">
        <v>5661150</v>
      </c>
      <c r="K5769" s="8">
        <v>0.56999999999999995</v>
      </c>
      <c r="L5769" s="7">
        <f t="shared" si="270"/>
        <v>2697.59571873</v>
      </c>
      <c r="M5769" s="7">
        <f t="shared" si="271"/>
        <v>0.30794471675000001</v>
      </c>
      <c r="N5769" s="14" t="str">
        <f t="shared" si="272"/>
        <v>&lt; 25 KW</v>
      </c>
    </row>
    <row r="5770" spans="1:14">
      <c r="A5770" s="5" t="s">
        <v>409</v>
      </c>
      <c r="B5770" s="5" t="s">
        <v>12785</v>
      </c>
      <c r="C5770" s="5" t="s">
        <v>3562</v>
      </c>
      <c r="D5770" s="5" t="s">
        <v>8287</v>
      </c>
      <c r="E5770" s="5">
        <v>20</v>
      </c>
      <c r="F5770" s="6">
        <v>-36.336596358100003</v>
      </c>
      <c r="G5770" s="6">
        <v>-57.678351402300002</v>
      </c>
      <c r="H5770" s="7">
        <v>17155</v>
      </c>
      <c r="I5770" s="7">
        <v>1029.3</v>
      </c>
      <c r="J5770" s="7">
        <v>5661150</v>
      </c>
      <c r="K5770" s="8">
        <v>0.56999999999999995</v>
      </c>
      <c r="L5770" s="7">
        <f t="shared" si="270"/>
        <v>2697.59571873</v>
      </c>
      <c r="M5770" s="7">
        <f t="shared" si="271"/>
        <v>0.30794471675000001</v>
      </c>
      <c r="N5770" s="14" t="str">
        <f t="shared" si="272"/>
        <v>&lt; 25 KW</v>
      </c>
    </row>
    <row r="5771" spans="1:14">
      <c r="A5771" s="5" t="s">
        <v>409</v>
      </c>
      <c r="B5771" s="5" t="s">
        <v>12785</v>
      </c>
      <c r="C5771" s="5" t="s">
        <v>8288</v>
      </c>
      <c r="D5771" s="5" t="s">
        <v>8289</v>
      </c>
      <c r="E5771" s="5">
        <v>20</v>
      </c>
      <c r="F5771" s="6">
        <v>-36.361800000000002</v>
      </c>
      <c r="G5771" s="6">
        <v>-57.639400000000002</v>
      </c>
      <c r="H5771" s="7">
        <v>17155</v>
      </c>
      <c r="I5771" s="7">
        <v>1029.3</v>
      </c>
      <c r="J5771" s="7">
        <v>5661150</v>
      </c>
      <c r="K5771" s="8">
        <v>0.56999999999999995</v>
      </c>
      <c r="L5771" s="7">
        <f t="shared" si="270"/>
        <v>2697.59571873</v>
      </c>
      <c r="M5771" s="7">
        <f t="shared" si="271"/>
        <v>0.30794471675000001</v>
      </c>
      <c r="N5771" s="14" t="str">
        <f t="shared" si="272"/>
        <v>&lt; 25 KW</v>
      </c>
    </row>
    <row r="5772" spans="1:14">
      <c r="A5772" s="5" t="s">
        <v>2440</v>
      </c>
      <c r="B5772" s="5" t="s">
        <v>12785</v>
      </c>
      <c r="C5772" s="5" t="s">
        <v>8290</v>
      </c>
      <c r="D5772" s="5" t="s">
        <v>8291</v>
      </c>
      <c r="E5772" s="5">
        <v>20</v>
      </c>
      <c r="F5772" s="6">
        <v>-34.307699999999997</v>
      </c>
      <c r="G5772" s="6">
        <v>-58.808070000000001</v>
      </c>
      <c r="H5772" s="7">
        <v>17155</v>
      </c>
      <c r="I5772" s="7">
        <v>1029.3</v>
      </c>
      <c r="J5772" s="7">
        <v>5661150</v>
      </c>
      <c r="K5772" s="8">
        <v>0.56999999999999995</v>
      </c>
      <c r="L5772" s="7">
        <f t="shared" si="270"/>
        <v>2697.59571873</v>
      </c>
      <c r="M5772" s="7">
        <f t="shared" si="271"/>
        <v>0.30794471675000001</v>
      </c>
      <c r="N5772" s="14" t="str">
        <f t="shared" si="272"/>
        <v>&lt; 25 KW</v>
      </c>
    </row>
    <row r="5773" spans="1:14">
      <c r="A5773" s="5" t="s">
        <v>2440</v>
      </c>
      <c r="B5773" s="5" t="s">
        <v>12785</v>
      </c>
      <c r="C5773" s="5" t="s">
        <v>47</v>
      </c>
      <c r="D5773" s="5" t="s">
        <v>8292</v>
      </c>
      <c r="E5773" s="5">
        <v>20</v>
      </c>
      <c r="F5773" s="6">
        <v>-34.319780000000002</v>
      </c>
      <c r="G5773" s="6">
        <v>-58.8446</v>
      </c>
      <c r="H5773" s="7">
        <v>17155</v>
      </c>
      <c r="I5773" s="7">
        <v>1029.3</v>
      </c>
      <c r="J5773" s="7">
        <v>5661150</v>
      </c>
      <c r="K5773" s="8">
        <v>0.56999999999999995</v>
      </c>
      <c r="L5773" s="7">
        <f t="shared" si="270"/>
        <v>2697.59571873</v>
      </c>
      <c r="M5773" s="7">
        <f t="shared" si="271"/>
        <v>0.30794471675000001</v>
      </c>
      <c r="N5773" s="14" t="str">
        <f t="shared" si="272"/>
        <v>&lt; 25 KW</v>
      </c>
    </row>
    <row r="5774" spans="1:14">
      <c r="A5774" s="5" t="s">
        <v>2440</v>
      </c>
      <c r="B5774" s="5" t="s">
        <v>12785</v>
      </c>
      <c r="C5774" s="5" t="s">
        <v>158</v>
      </c>
      <c r="D5774" s="5" t="s">
        <v>8293</v>
      </c>
      <c r="E5774" s="5">
        <v>20</v>
      </c>
      <c r="F5774" s="6">
        <v>-34.310639999999999</v>
      </c>
      <c r="G5774" s="6">
        <v>-58.771880000000003</v>
      </c>
      <c r="H5774" s="7">
        <v>17155</v>
      </c>
      <c r="I5774" s="7">
        <v>1029.3</v>
      </c>
      <c r="J5774" s="7">
        <v>5661150</v>
      </c>
      <c r="K5774" s="8">
        <v>0.56999999999999995</v>
      </c>
      <c r="L5774" s="7">
        <f t="shared" si="270"/>
        <v>2697.59571873</v>
      </c>
      <c r="M5774" s="7">
        <f t="shared" si="271"/>
        <v>0.30794471675000001</v>
      </c>
      <c r="N5774" s="14" t="str">
        <f t="shared" si="272"/>
        <v>&lt; 25 KW</v>
      </c>
    </row>
    <row r="5775" spans="1:14">
      <c r="A5775" s="5" t="s">
        <v>800</v>
      </c>
      <c r="B5775" s="5" t="s">
        <v>12785</v>
      </c>
      <c r="C5775" s="5" t="s">
        <v>103</v>
      </c>
      <c r="D5775" s="5" t="s">
        <v>8294</v>
      </c>
      <c r="E5775" s="5">
        <v>20</v>
      </c>
      <c r="F5775" s="6">
        <v>-34.37247</v>
      </c>
      <c r="G5775" s="6">
        <v>-59.00996</v>
      </c>
      <c r="H5775" s="7">
        <v>17155</v>
      </c>
      <c r="I5775" s="7">
        <v>1029.3</v>
      </c>
      <c r="J5775" s="7">
        <v>5661150</v>
      </c>
      <c r="K5775" s="8">
        <v>0.56999999999999995</v>
      </c>
      <c r="L5775" s="7">
        <f t="shared" si="270"/>
        <v>2697.59571873</v>
      </c>
      <c r="M5775" s="7">
        <f t="shared" si="271"/>
        <v>0.30794471675000001</v>
      </c>
      <c r="N5775" s="14" t="str">
        <f t="shared" si="272"/>
        <v>&lt; 25 KW</v>
      </c>
    </row>
    <row r="5776" spans="1:14">
      <c r="A5776" s="5" t="s">
        <v>621</v>
      </c>
      <c r="B5776" s="5" t="s">
        <v>12785</v>
      </c>
      <c r="C5776" s="5" t="s">
        <v>1709</v>
      </c>
      <c r="D5776" s="5" t="s">
        <v>8295</v>
      </c>
      <c r="E5776" s="5">
        <v>20</v>
      </c>
      <c r="F5776" s="6">
        <v>-38.280619999999999</v>
      </c>
      <c r="G5776" s="6">
        <v>-58.226030000000002</v>
      </c>
      <c r="H5776" s="7">
        <v>17155</v>
      </c>
      <c r="I5776" s="7">
        <v>1029.3</v>
      </c>
      <c r="J5776" s="7">
        <v>5661150</v>
      </c>
      <c r="K5776" s="8">
        <v>0.56999999999999995</v>
      </c>
      <c r="L5776" s="7">
        <f t="shared" si="270"/>
        <v>2697.59571873</v>
      </c>
      <c r="M5776" s="7">
        <f t="shared" si="271"/>
        <v>0.30794471675000001</v>
      </c>
      <c r="N5776" s="14" t="str">
        <f t="shared" si="272"/>
        <v>&lt; 25 KW</v>
      </c>
    </row>
    <row r="5777" spans="1:14">
      <c r="A5777" s="5" t="s">
        <v>621</v>
      </c>
      <c r="B5777" s="5" t="s">
        <v>12785</v>
      </c>
      <c r="C5777" s="5" t="s">
        <v>8296</v>
      </c>
      <c r="D5777" s="5" t="s">
        <v>8297</v>
      </c>
      <c r="E5777" s="5">
        <v>20</v>
      </c>
      <c r="F5777" s="6">
        <v>-38.124133999999998</v>
      </c>
      <c r="G5777" s="6">
        <v>-57.838749999999997</v>
      </c>
      <c r="H5777" s="7">
        <v>17155</v>
      </c>
      <c r="I5777" s="7">
        <v>1029.3</v>
      </c>
      <c r="J5777" s="7">
        <v>5661150</v>
      </c>
      <c r="K5777" s="8">
        <v>0.56999999999999995</v>
      </c>
      <c r="L5777" s="7">
        <f t="shared" si="270"/>
        <v>2697.59571873</v>
      </c>
      <c r="M5777" s="7">
        <f t="shared" si="271"/>
        <v>0.30794471675000001</v>
      </c>
      <c r="N5777" s="14" t="str">
        <f t="shared" si="272"/>
        <v>&lt; 25 KW</v>
      </c>
    </row>
    <row r="5778" spans="1:14">
      <c r="A5778" s="5" t="s">
        <v>359</v>
      </c>
      <c r="B5778" s="5" t="s">
        <v>12785</v>
      </c>
      <c r="C5778" s="5" t="s">
        <v>8298</v>
      </c>
      <c r="D5778" s="5" t="s">
        <v>8299</v>
      </c>
      <c r="E5778" s="5">
        <v>20</v>
      </c>
      <c r="F5778" s="6">
        <v>-37.331283162200002</v>
      </c>
      <c r="G5778" s="6">
        <v>-61.1956071854</v>
      </c>
      <c r="H5778" s="7">
        <v>17155</v>
      </c>
      <c r="I5778" s="7">
        <v>1029.3</v>
      </c>
      <c r="J5778" s="7">
        <v>5661150</v>
      </c>
      <c r="K5778" s="8">
        <v>0.56999999999999995</v>
      </c>
      <c r="L5778" s="7">
        <f t="shared" si="270"/>
        <v>2697.59571873</v>
      </c>
      <c r="M5778" s="7">
        <f t="shared" si="271"/>
        <v>0.30794471675000001</v>
      </c>
      <c r="N5778" s="14" t="str">
        <f t="shared" si="272"/>
        <v>&lt; 25 KW</v>
      </c>
    </row>
    <row r="5779" spans="1:14">
      <c r="A5779" s="5" t="s">
        <v>359</v>
      </c>
      <c r="B5779" s="5" t="s">
        <v>12785</v>
      </c>
      <c r="C5779" s="5" t="s">
        <v>794</v>
      </c>
      <c r="D5779" s="5" t="s">
        <v>8300</v>
      </c>
      <c r="E5779" s="5">
        <v>20</v>
      </c>
      <c r="F5779" s="6">
        <v>-37.260219999999997</v>
      </c>
      <c r="G5779" s="6">
        <v>-61.252310000000001</v>
      </c>
      <c r="H5779" s="7">
        <v>17155</v>
      </c>
      <c r="I5779" s="7">
        <v>1029.3</v>
      </c>
      <c r="J5779" s="7">
        <v>5661150</v>
      </c>
      <c r="K5779" s="8">
        <v>0.56999999999999995</v>
      </c>
      <c r="L5779" s="7">
        <f t="shared" si="270"/>
        <v>2697.59571873</v>
      </c>
      <c r="M5779" s="7">
        <f t="shared" si="271"/>
        <v>0.30794471675000001</v>
      </c>
      <c r="N5779" s="14" t="str">
        <f t="shared" si="272"/>
        <v>&lt; 25 KW</v>
      </c>
    </row>
    <row r="5780" spans="1:14">
      <c r="A5780" s="5" t="s">
        <v>1456</v>
      </c>
      <c r="B5780" s="5" t="s">
        <v>12785</v>
      </c>
      <c r="C5780" s="5" t="s">
        <v>8301</v>
      </c>
      <c r="D5780" s="5" t="s">
        <v>8302</v>
      </c>
      <c r="E5780" s="5">
        <v>20</v>
      </c>
      <c r="F5780" s="6">
        <v>-36.717190000000002</v>
      </c>
      <c r="G5780" s="6">
        <v>-56.733049999999999</v>
      </c>
      <c r="H5780" s="7">
        <v>17155</v>
      </c>
      <c r="I5780" s="7">
        <v>1029.3</v>
      </c>
      <c r="J5780" s="7">
        <v>5661150</v>
      </c>
      <c r="K5780" s="8">
        <v>0.56999999999999995</v>
      </c>
      <c r="L5780" s="7">
        <f t="shared" si="270"/>
        <v>2697.59571873</v>
      </c>
      <c r="M5780" s="7">
        <f t="shared" si="271"/>
        <v>0.30794471675000001</v>
      </c>
      <c r="N5780" s="14" t="str">
        <f t="shared" si="272"/>
        <v>&lt; 25 KW</v>
      </c>
    </row>
    <row r="5781" spans="1:14">
      <c r="A5781" s="5" t="s">
        <v>1456</v>
      </c>
      <c r="B5781" s="5" t="s">
        <v>12785</v>
      </c>
      <c r="C5781" s="5" t="s">
        <v>4801</v>
      </c>
      <c r="D5781" s="5" t="s">
        <v>8303</v>
      </c>
      <c r="E5781" s="5">
        <v>20</v>
      </c>
      <c r="F5781" s="6">
        <v>-36.59393</v>
      </c>
      <c r="G5781" s="6">
        <v>-56.767040000000001</v>
      </c>
      <c r="H5781" s="7">
        <v>17155</v>
      </c>
      <c r="I5781" s="7">
        <v>1029.3</v>
      </c>
      <c r="J5781" s="7">
        <v>5661150</v>
      </c>
      <c r="K5781" s="8">
        <v>0.56999999999999995</v>
      </c>
      <c r="L5781" s="7">
        <f t="shared" si="270"/>
        <v>2697.59571873</v>
      </c>
      <c r="M5781" s="7">
        <f t="shared" si="271"/>
        <v>0.30794471675000001</v>
      </c>
      <c r="N5781" s="14" t="str">
        <f t="shared" si="272"/>
        <v>&lt; 25 KW</v>
      </c>
    </row>
    <row r="5782" spans="1:14">
      <c r="A5782" s="5" t="s">
        <v>1456</v>
      </c>
      <c r="B5782" s="5" t="s">
        <v>12785</v>
      </c>
      <c r="C5782" s="5" t="s">
        <v>8304</v>
      </c>
      <c r="D5782" s="5" t="s">
        <v>4825</v>
      </c>
      <c r="E5782" s="5">
        <v>20</v>
      </c>
      <c r="F5782" s="6">
        <v>-36.789099999999998</v>
      </c>
      <c r="G5782" s="6">
        <v>-56.864600000000003</v>
      </c>
      <c r="H5782" s="7">
        <v>17155</v>
      </c>
      <c r="I5782" s="7">
        <v>1029.3</v>
      </c>
      <c r="J5782" s="7">
        <v>5661150</v>
      </c>
      <c r="K5782" s="8">
        <v>0.56999999999999995</v>
      </c>
      <c r="L5782" s="7">
        <f t="shared" si="270"/>
        <v>2697.59571873</v>
      </c>
      <c r="M5782" s="7">
        <f t="shared" si="271"/>
        <v>0.30794471675000001</v>
      </c>
      <c r="N5782" s="14" t="str">
        <f t="shared" si="272"/>
        <v>&lt; 25 KW</v>
      </c>
    </row>
    <row r="5783" spans="1:14">
      <c r="A5783" s="5" t="s">
        <v>281</v>
      </c>
      <c r="B5783" s="5" t="s">
        <v>12785</v>
      </c>
      <c r="C5783" s="5" t="s">
        <v>908</v>
      </c>
      <c r="D5783" s="5" t="s">
        <v>8305</v>
      </c>
      <c r="E5783" s="5">
        <v>20</v>
      </c>
      <c r="F5783" s="6">
        <v>-37.152639999999998</v>
      </c>
      <c r="G5783" s="6">
        <v>-57.108609999999999</v>
      </c>
      <c r="H5783" s="7">
        <v>17155</v>
      </c>
      <c r="I5783" s="7">
        <v>1029.3</v>
      </c>
      <c r="J5783" s="7">
        <v>5661150</v>
      </c>
      <c r="K5783" s="8">
        <v>0.56999999999999995</v>
      </c>
      <c r="L5783" s="7">
        <f t="shared" si="270"/>
        <v>2697.59571873</v>
      </c>
      <c r="M5783" s="7">
        <f t="shared" si="271"/>
        <v>0.30794471675000001</v>
      </c>
      <c r="N5783" s="14" t="str">
        <f t="shared" si="272"/>
        <v>&lt; 25 KW</v>
      </c>
    </row>
    <row r="5784" spans="1:14">
      <c r="A5784" s="5" t="s">
        <v>281</v>
      </c>
      <c r="B5784" s="5" t="s">
        <v>12785</v>
      </c>
      <c r="C5784" s="5" t="s">
        <v>8306</v>
      </c>
      <c r="D5784" s="5" t="s">
        <v>8307</v>
      </c>
      <c r="E5784" s="5">
        <v>20</v>
      </c>
      <c r="F5784" s="6">
        <v>-36.92033</v>
      </c>
      <c r="G5784" s="6">
        <v>-57.204250000000002</v>
      </c>
      <c r="H5784" s="7">
        <v>17155</v>
      </c>
      <c r="I5784" s="7">
        <v>1029.3</v>
      </c>
      <c r="J5784" s="7">
        <v>5661150</v>
      </c>
      <c r="K5784" s="8">
        <v>0.56999999999999995</v>
      </c>
      <c r="L5784" s="7">
        <f t="shared" si="270"/>
        <v>2697.59571873</v>
      </c>
      <c r="M5784" s="7">
        <f t="shared" si="271"/>
        <v>0.30794471675000001</v>
      </c>
      <c r="N5784" s="14" t="str">
        <f t="shared" si="272"/>
        <v>&lt; 25 KW</v>
      </c>
    </row>
    <row r="5785" spans="1:14">
      <c r="A5785" s="5" t="s">
        <v>281</v>
      </c>
      <c r="B5785" s="5" t="s">
        <v>12785</v>
      </c>
      <c r="C5785" s="5" t="s">
        <v>2349</v>
      </c>
      <c r="D5785" s="5" t="s">
        <v>6304</v>
      </c>
      <c r="E5785" s="5">
        <v>20</v>
      </c>
      <c r="F5785" s="6">
        <v>-37.200099999999999</v>
      </c>
      <c r="G5785" s="6">
        <v>-57.238050000000001</v>
      </c>
      <c r="H5785" s="7">
        <v>17155</v>
      </c>
      <c r="I5785" s="7">
        <v>1029.3</v>
      </c>
      <c r="J5785" s="7">
        <v>5661150</v>
      </c>
      <c r="K5785" s="8">
        <v>0.56999999999999995</v>
      </c>
      <c r="L5785" s="7">
        <f t="shared" si="270"/>
        <v>2697.59571873</v>
      </c>
      <c r="M5785" s="7">
        <f t="shared" si="271"/>
        <v>0.30794471675000001</v>
      </c>
      <c r="N5785" s="14" t="str">
        <f t="shared" si="272"/>
        <v>&lt; 25 KW</v>
      </c>
    </row>
    <row r="5786" spans="1:14">
      <c r="A5786" s="5" t="s">
        <v>281</v>
      </c>
      <c r="B5786" s="5" t="s">
        <v>12785</v>
      </c>
      <c r="C5786" s="5" t="s">
        <v>591</v>
      </c>
      <c r="D5786" s="5" t="s">
        <v>8308</v>
      </c>
      <c r="E5786" s="5">
        <v>20</v>
      </c>
      <c r="F5786" s="6">
        <v>-37.271549999999998</v>
      </c>
      <c r="G5786" s="6">
        <v>-57.389119999999998</v>
      </c>
      <c r="H5786" s="7">
        <v>17155</v>
      </c>
      <c r="I5786" s="7">
        <v>1029.3</v>
      </c>
      <c r="J5786" s="7">
        <v>5661150</v>
      </c>
      <c r="K5786" s="8">
        <v>0.56999999999999995</v>
      </c>
      <c r="L5786" s="7">
        <f t="shared" si="270"/>
        <v>2697.59571873</v>
      </c>
      <c r="M5786" s="7">
        <f t="shared" si="271"/>
        <v>0.30794471675000001</v>
      </c>
      <c r="N5786" s="14" t="str">
        <f t="shared" si="272"/>
        <v>&lt; 25 KW</v>
      </c>
    </row>
    <row r="5787" spans="1:14">
      <c r="A5787" s="5" t="s">
        <v>281</v>
      </c>
      <c r="B5787" s="5" t="s">
        <v>12785</v>
      </c>
      <c r="C5787" s="5" t="s">
        <v>2936</v>
      </c>
      <c r="D5787" s="5" t="s">
        <v>8309</v>
      </c>
      <c r="E5787" s="5">
        <v>20</v>
      </c>
      <c r="F5787" s="6">
        <v>-37.215879999999999</v>
      </c>
      <c r="G5787" s="6">
        <v>-57.197617000000001</v>
      </c>
      <c r="H5787" s="7">
        <v>17155</v>
      </c>
      <c r="I5787" s="7">
        <v>1029.3</v>
      </c>
      <c r="J5787" s="7">
        <v>5661150</v>
      </c>
      <c r="K5787" s="8">
        <v>0.56999999999999995</v>
      </c>
      <c r="L5787" s="7">
        <f t="shared" si="270"/>
        <v>2697.59571873</v>
      </c>
      <c r="M5787" s="7">
        <f t="shared" si="271"/>
        <v>0.30794471675000001</v>
      </c>
      <c r="N5787" s="14" t="str">
        <f t="shared" si="272"/>
        <v>&lt; 25 KW</v>
      </c>
    </row>
    <row r="5788" spans="1:14">
      <c r="A5788" s="5" t="s">
        <v>281</v>
      </c>
      <c r="B5788" s="5" t="s">
        <v>12785</v>
      </c>
      <c r="C5788" s="5" t="s">
        <v>301</v>
      </c>
      <c r="D5788" s="5" t="s">
        <v>8310</v>
      </c>
      <c r="E5788" s="5">
        <v>20</v>
      </c>
      <c r="F5788" s="6">
        <v>-36.981524999999998</v>
      </c>
      <c r="G5788" s="6">
        <v>-57.135857000000001</v>
      </c>
      <c r="H5788" s="7">
        <v>17155</v>
      </c>
      <c r="I5788" s="7">
        <v>1029.3</v>
      </c>
      <c r="J5788" s="7">
        <v>5661150</v>
      </c>
      <c r="K5788" s="8">
        <v>0.56999999999999995</v>
      </c>
      <c r="L5788" s="7">
        <f t="shared" si="270"/>
        <v>2697.59571873</v>
      </c>
      <c r="M5788" s="7">
        <f t="shared" si="271"/>
        <v>0.30794471675000001</v>
      </c>
      <c r="N5788" s="14" t="str">
        <f t="shared" si="272"/>
        <v>&lt; 25 KW</v>
      </c>
    </row>
    <row r="5789" spans="1:14">
      <c r="A5789" s="5" t="s">
        <v>272</v>
      </c>
      <c r="B5789" s="5" t="s">
        <v>12785</v>
      </c>
      <c r="C5789" s="5" t="s">
        <v>5882</v>
      </c>
      <c r="D5789" s="5" t="s">
        <v>8311</v>
      </c>
      <c r="E5789" s="5">
        <v>20</v>
      </c>
      <c r="F5789" s="6">
        <v>-35.610349999999997</v>
      </c>
      <c r="G5789" s="6">
        <v>-58.497100000000003</v>
      </c>
      <c r="H5789" s="7">
        <v>17155</v>
      </c>
      <c r="I5789" s="7">
        <v>1029.3</v>
      </c>
      <c r="J5789" s="7">
        <v>5661150</v>
      </c>
      <c r="K5789" s="8">
        <v>0.56999999999999995</v>
      </c>
      <c r="L5789" s="7">
        <f t="shared" si="270"/>
        <v>2697.59571873</v>
      </c>
      <c r="M5789" s="7">
        <f t="shared" si="271"/>
        <v>0.30794471675000001</v>
      </c>
      <c r="N5789" s="14" t="str">
        <f t="shared" si="272"/>
        <v>&lt; 25 KW</v>
      </c>
    </row>
    <row r="5790" spans="1:14">
      <c r="A5790" s="5" t="s">
        <v>636</v>
      </c>
      <c r="B5790" s="5" t="s">
        <v>12785</v>
      </c>
      <c r="C5790" s="5" t="s">
        <v>1408</v>
      </c>
      <c r="D5790" s="5" t="s">
        <v>8312</v>
      </c>
      <c r="E5790" s="5">
        <v>20</v>
      </c>
      <c r="F5790" s="6">
        <v>-34.54851</v>
      </c>
      <c r="G5790" s="6">
        <v>-61.994489999999999</v>
      </c>
      <c r="H5790" s="7">
        <v>17155</v>
      </c>
      <c r="I5790" s="7">
        <v>1029.3</v>
      </c>
      <c r="J5790" s="7">
        <v>5661150</v>
      </c>
      <c r="K5790" s="8">
        <v>0.56999999999999995</v>
      </c>
      <c r="L5790" s="7">
        <f t="shared" si="270"/>
        <v>2697.59571873</v>
      </c>
      <c r="M5790" s="7">
        <f t="shared" si="271"/>
        <v>0.30794471675000001</v>
      </c>
      <c r="N5790" s="14" t="str">
        <f t="shared" si="272"/>
        <v>&lt; 25 KW</v>
      </c>
    </row>
    <row r="5791" spans="1:14">
      <c r="A5791" s="5" t="s">
        <v>636</v>
      </c>
      <c r="B5791" s="5" t="s">
        <v>12785</v>
      </c>
      <c r="C5791" s="5" t="s">
        <v>1408</v>
      </c>
      <c r="D5791" s="5" t="s">
        <v>8313</v>
      </c>
      <c r="E5791" s="5">
        <v>20</v>
      </c>
      <c r="F5791" s="6">
        <v>-34.54851</v>
      </c>
      <c r="G5791" s="6">
        <v>-61.994489999999999</v>
      </c>
      <c r="H5791" s="7">
        <v>17155</v>
      </c>
      <c r="I5791" s="7">
        <v>1029.3</v>
      </c>
      <c r="J5791" s="7">
        <v>5661150</v>
      </c>
      <c r="K5791" s="8">
        <v>0.56999999999999995</v>
      </c>
      <c r="L5791" s="7">
        <f t="shared" si="270"/>
        <v>2697.59571873</v>
      </c>
      <c r="M5791" s="7">
        <f t="shared" si="271"/>
        <v>0.30794471675000001</v>
      </c>
      <c r="N5791" s="14" t="str">
        <f t="shared" si="272"/>
        <v>&lt; 25 KW</v>
      </c>
    </row>
    <row r="5792" spans="1:14">
      <c r="A5792" s="5" t="s">
        <v>636</v>
      </c>
      <c r="B5792" s="5" t="s">
        <v>12785</v>
      </c>
      <c r="C5792" s="5" t="s">
        <v>1408</v>
      </c>
      <c r="D5792" s="5" t="s">
        <v>8314</v>
      </c>
      <c r="E5792" s="5">
        <v>20</v>
      </c>
      <c r="F5792" s="6">
        <v>-34.54851</v>
      </c>
      <c r="G5792" s="6">
        <v>-61.994489999999999</v>
      </c>
      <c r="H5792" s="7">
        <v>17155</v>
      </c>
      <c r="I5792" s="7">
        <v>1029.3</v>
      </c>
      <c r="J5792" s="7">
        <v>5661150</v>
      </c>
      <c r="K5792" s="8">
        <v>0.56999999999999995</v>
      </c>
      <c r="L5792" s="7">
        <f t="shared" si="270"/>
        <v>2697.59571873</v>
      </c>
      <c r="M5792" s="7">
        <f t="shared" si="271"/>
        <v>0.30794471675000001</v>
      </c>
      <c r="N5792" s="14" t="str">
        <f t="shared" si="272"/>
        <v>&lt; 25 KW</v>
      </c>
    </row>
    <row r="5793" spans="1:14">
      <c r="A5793" s="5" t="s">
        <v>926</v>
      </c>
      <c r="B5793" s="5" t="s">
        <v>12785</v>
      </c>
      <c r="C5793" s="5" t="s">
        <v>8315</v>
      </c>
      <c r="D5793" s="5" t="s">
        <v>2653</v>
      </c>
      <c r="E5793" s="5">
        <v>20</v>
      </c>
      <c r="F5793" s="6">
        <v>-37.817225999999998</v>
      </c>
      <c r="G5793" s="6">
        <v>-57.651767999999997</v>
      </c>
      <c r="H5793" s="7">
        <v>17155</v>
      </c>
      <c r="I5793" s="7">
        <v>1029.3</v>
      </c>
      <c r="J5793" s="7">
        <v>5661150</v>
      </c>
      <c r="K5793" s="8">
        <v>0.56999999999999995</v>
      </c>
      <c r="L5793" s="7">
        <f t="shared" si="270"/>
        <v>2697.59571873</v>
      </c>
      <c r="M5793" s="7">
        <f t="shared" si="271"/>
        <v>0.30794471675000001</v>
      </c>
      <c r="N5793" s="14" t="str">
        <f t="shared" si="272"/>
        <v>&lt; 25 KW</v>
      </c>
    </row>
    <row r="5794" spans="1:14">
      <c r="A5794" s="5" t="s">
        <v>99</v>
      </c>
      <c r="B5794" s="5" t="s">
        <v>12785</v>
      </c>
      <c r="C5794" s="5" t="s">
        <v>103</v>
      </c>
      <c r="D5794" s="5" t="s">
        <v>8316</v>
      </c>
      <c r="E5794" s="5">
        <v>20</v>
      </c>
      <c r="F5794" s="6">
        <v>-34.763010000000001</v>
      </c>
      <c r="G5794" s="6">
        <v>-61.010890000000003</v>
      </c>
      <c r="H5794" s="7">
        <v>17155</v>
      </c>
      <c r="I5794" s="7">
        <v>1029.3</v>
      </c>
      <c r="J5794" s="7">
        <v>5661150</v>
      </c>
      <c r="K5794" s="8">
        <v>0.56999999999999995</v>
      </c>
      <c r="L5794" s="7">
        <f t="shared" si="270"/>
        <v>2697.59571873</v>
      </c>
      <c r="M5794" s="7">
        <f t="shared" si="271"/>
        <v>0.30794471675000001</v>
      </c>
      <c r="N5794" s="14" t="str">
        <f t="shared" si="272"/>
        <v>&lt; 25 KW</v>
      </c>
    </row>
    <row r="5795" spans="1:14">
      <c r="A5795" s="5" t="s">
        <v>99</v>
      </c>
      <c r="B5795" s="5" t="s">
        <v>12785</v>
      </c>
      <c r="C5795" s="5" t="s">
        <v>103</v>
      </c>
      <c r="D5795" s="5" t="s">
        <v>8317</v>
      </c>
      <c r="E5795" s="5">
        <v>20</v>
      </c>
      <c r="F5795" s="6">
        <v>-34.878181457499998</v>
      </c>
      <c r="G5795" s="6">
        <v>-61.016220092799998</v>
      </c>
      <c r="H5795" s="7">
        <v>17155</v>
      </c>
      <c r="I5795" s="7">
        <v>1029.3</v>
      </c>
      <c r="J5795" s="7">
        <v>5661150</v>
      </c>
      <c r="K5795" s="8">
        <v>0.56999999999999995</v>
      </c>
      <c r="L5795" s="7">
        <f t="shared" si="270"/>
        <v>2697.59571873</v>
      </c>
      <c r="M5795" s="7">
        <f t="shared" si="271"/>
        <v>0.30794471675000001</v>
      </c>
      <c r="N5795" s="14" t="str">
        <f t="shared" si="272"/>
        <v>&lt; 25 KW</v>
      </c>
    </row>
    <row r="5796" spans="1:14">
      <c r="A5796" s="5" t="s">
        <v>99</v>
      </c>
      <c r="B5796" s="5" t="s">
        <v>12785</v>
      </c>
      <c r="C5796" s="5" t="s">
        <v>103</v>
      </c>
      <c r="D5796" s="5" t="s">
        <v>8318</v>
      </c>
      <c r="E5796" s="5">
        <v>20</v>
      </c>
      <c r="F5796" s="6">
        <v>-34.928469999999997</v>
      </c>
      <c r="G5796" s="6">
        <v>-61.179929999999999</v>
      </c>
      <c r="H5796" s="7">
        <v>17155</v>
      </c>
      <c r="I5796" s="7">
        <v>1029.3</v>
      </c>
      <c r="J5796" s="7">
        <v>5661150</v>
      </c>
      <c r="K5796" s="8">
        <v>0.56999999999999995</v>
      </c>
      <c r="L5796" s="7">
        <f t="shared" si="270"/>
        <v>2697.59571873</v>
      </c>
      <c r="M5796" s="7">
        <f t="shared" si="271"/>
        <v>0.30794471675000001</v>
      </c>
      <c r="N5796" s="14" t="str">
        <f t="shared" si="272"/>
        <v>&lt; 25 KW</v>
      </c>
    </row>
    <row r="5797" spans="1:14">
      <c r="A5797" s="5" t="s">
        <v>99</v>
      </c>
      <c r="B5797" s="5" t="s">
        <v>12785</v>
      </c>
      <c r="C5797" s="5" t="s">
        <v>103</v>
      </c>
      <c r="D5797" s="5" t="s">
        <v>8319</v>
      </c>
      <c r="E5797" s="5">
        <v>20</v>
      </c>
      <c r="F5797" s="6">
        <v>-35.175930000000001</v>
      </c>
      <c r="G5797" s="6">
        <v>-61.200020000000002</v>
      </c>
      <c r="H5797" s="7">
        <v>17155</v>
      </c>
      <c r="I5797" s="7">
        <v>1029.3</v>
      </c>
      <c r="J5797" s="7">
        <v>5661150</v>
      </c>
      <c r="K5797" s="8">
        <v>0.56999999999999995</v>
      </c>
      <c r="L5797" s="7">
        <f t="shared" si="270"/>
        <v>2697.59571873</v>
      </c>
      <c r="M5797" s="7">
        <f t="shared" si="271"/>
        <v>0.30794471675000001</v>
      </c>
      <c r="N5797" s="14" t="str">
        <f t="shared" si="272"/>
        <v>&lt; 25 KW</v>
      </c>
    </row>
    <row r="5798" spans="1:14">
      <c r="A5798" s="5" t="s">
        <v>99</v>
      </c>
      <c r="B5798" s="5" t="s">
        <v>12785</v>
      </c>
      <c r="C5798" s="5" t="s">
        <v>4392</v>
      </c>
      <c r="D5798" s="5" t="s">
        <v>8320</v>
      </c>
      <c r="E5798" s="5">
        <v>20</v>
      </c>
      <c r="F5798" s="6">
        <v>-34.895446999999997</v>
      </c>
      <c r="G5798" s="6">
        <v>-60.995728</v>
      </c>
      <c r="H5798" s="7">
        <v>17155</v>
      </c>
      <c r="I5798" s="7">
        <v>1029.3</v>
      </c>
      <c r="J5798" s="7">
        <v>5661150</v>
      </c>
      <c r="K5798" s="8">
        <v>0.56999999999999995</v>
      </c>
      <c r="L5798" s="7">
        <f t="shared" si="270"/>
        <v>2697.59571873</v>
      </c>
      <c r="M5798" s="7">
        <f t="shared" si="271"/>
        <v>0.30794471675000001</v>
      </c>
      <c r="N5798" s="14" t="str">
        <f t="shared" si="272"/>
        <v>&lt; 25 KW</v>
      </c>
    </row>
    <row r="5799" spans="1:14">
      <c r="A5799" s="5" t="s">
        <v>566</v>
      </c>
      <c r="B5799" s="5" t="s">
        <v>12785</v>
      </c>
      <c r="C5799" s="5" t="s">
        <v>410</v>
      </c>
      <c r="D5799" s="5" t="s">
        <v>8321</v>
      </c>
      <c r="E5799" s="5">
        <v>20</v>
      </c>
      <c r="F5799" s="6">
        <v>-35.206200000000003</v>
      </c>
      <c r="G5799" s="6">
        <v>-63.021349999999998</v>
      </c>
      <c r="H5799" s="7">
        <v>17155</v>
      </c>
      <c r="I5799" s="7">
        <v>1029.3</v>
      </c>
      <c r="J5799" s="7">
        <v>5661150</v>
      </c>
      <c r="K5799" s="8">
        <v>0.56999999999999995</v>
      </c>
      <c r="L5799" s="7">
        <f t="shared" si="270"/>
        <v>2697.59571873</v>
      </c>
      <c r="M5799" s="7">
        <f t="shared" si="271"/>
        <v>0.30794471675000001</v>
      </c>
      <c r="N5799" s="14" t="str">
        <f t="shared" si="272"/>
        <v>&lt; 25 KW</v>
      </c>
    </row>
    <row r="5800" spans="1:14">
      <c r="A5800" s="5" t="s">
        <v>566</v>
      </c>
      <c r="B5800" s="5" t="s">
        <v>12785</v>
      </c>
      <c r="C5800" s="5" t="s">
        <v>8322</v>
      </c>
      <c r="D5800" s="5" t="s">
        <v>8323</v>
      </c>
      <c r="E5800" s="5">
        <v>20</v>
      </c>
      <c r="F5800" s="6">
        <v>-35.234070000000003</v>
      </c>
      <c r="G5800" s="6">
        <v>-63.2605</v>
      </c>
      <c r="H5800" s="7">
        <v>17155</v>
      </c>
      <c r="I5800" s="7">
        <v>1029.3</v>
      </c>
      <c r="J5800" s="7">
        <v>5661150</v>
      </c>
      <c r="K5800" s="8">
        <v>0.56999999999999995</v>
      </c>
      <c r="L5800" s="7">
        <f t="shared" si="270"/>
        <v>2697.59571873</v>
      </c>
      <c r="M5800" s="7">
        <f t="shared" si="271"/>
        <v>0.30794471675000001</v>
      </c>
      <c r="N5800" s="14" t="str">
        <f t="shared" si="272"/>
        <v>&lt; 25 KW</v>
      </c>
    </row>
    <row r="5801" spans="1:14">
      <c r="A5801" s="5" t="s">
        <v>566</v>
      </c>
      <c r="B5801" s="5" t="s">
        <v>12785</v>
      </c>
      <c r="C5801" s="5" t="s">
        <v>715</v>
      </c>
      <c r="D5801" s="5" t="s">
        <v>8324</v>
      </c>
      <c r="E5801" s="5">
        <v>20</v>
      </c>
      <c r="F5801" s="6">
        <v>-35.003140000000002</v>
      </c>
      <c r="G5801" s="6">
        <v>-62.963659999999997</v>
      </c>
      <c r="H5801" s="7">
        <v>17155</v>
      </c>
      <c r="I5801" s="7">
        <v>1029.3</v>
      </c>
      <c r="J5801" s="7">
        <v>5661150</v>
      </c>
      <c r="K5801" s="8">
        <v>0.56999999999999995</v>
      </c>
      <c r="L5801" s="7">
        <f t="shared" si="270"/>
        <v>2697.59571873</v>
      </c>
      <c r="M5801" s="7">
        <f t="shared" si="271"/>
        <v>0.30794471675000001</v>
      </c>
      <c r="N5801" s="14" t="str">
        <f t="shared" si="272"/>
        <v>&lt; 25 KW</v>
      </c>
    </row>
    <row r="5802" spans="1:14">
      <c r="A5802" s="5" t="s">
        <v>566</v>
      </c>
      <c r="B5802" s="5" t="s">
        <v>12785</v>
      </c>
      <c r="C5802" s="5" t="s">
        <v>8325</v>
      </c>
      <c r="D5802" s="5" t="s">
        <v>8326</v>
      </c>
      <c r="E5802" s="5">
        <v>20</v>
      </c>
      <c r="F5802" s="6">
        <v>-34.631180000000001</v>
      </c>
      <c r="G5802" s="6">
        <v>-62.620379999999997</v>
      </c>
      <c r="H5802" s="7">
        <v>17155</v>
      </c>
      <c r="I5802" s="7">
        <v>1029.3</v>
      </c>
      <c r="J5802" s="7">
        <v>5661150</v>
      </c>
      <c r="K5802" s="8">
        <v>0.56999999999999995</v>
      </c>
      <c r="L5802" s="7">
        <f t="shared" si="270"/>
        <v>2697.59571873</v>
      </c>
      <c r="M5802" s="7">
        <f t="shared" si="271"/>
        <v>0.30794471675000001</v>
      </c>
      <c r="N5802" s="14" t="str">
        <f t="shared" si="272"/>
        <v>&lt; 25 KW</v>
      </c>
    </row>
    <row r="5803" spans="1:14">
      <c r="A5803" s="5" t="s">
        <v>566</v>
      </c>
      <c r="B5803" s="5" t="s">
        <v>12785</v>
      </c>
      <c r="C5803" s="5" t="s">
        <v>873</v>
      </c>
      <c r="D5803" s="5" t="s">
        <v>8327</v>
      </c>
      <c r="E5803" s="5">
        <v>20</v>
      </c>
      <c r="F5803" s="6">
        <v>-34.810740000000003</v>
      </c>
      <c r="G5803" s="6">
        <v>-62.742840000000001</v>
      </c>
      <c r="H5803" s="7">
        <v>17155</v>
      </c>
      <c r="I5803" s="7">
        <v>1029.3</v>
      </c>
      <c r="J5803" s="7">
        <v>5661150</v>
      </c>
      <c r="K5803" s="8">
        <v>0.56999999999999995</v>
      </c>
      <c r="L5803" s="7">
        <f t="shared" si="270"/>
        <v>2697.59571873</v>
      </c>
      <c r="M5803" s="7">
        <f t="shared" si="271"/>
        <v>0.30794471675000001</v>
      </c>
      <c r="N5803" s="14" t="str">
        <f t="shared" si="272"/>
        <v>&lt; 25 KW</v>
      </c>
    </row>
    <row r="5804" spans="1:14">
      <c r="A5804" s="5" t="s">
        <v>566</v>
      </c>
      <c r="B5804" s="5" t="s">
        <v>12785</v>
      </c>
      <c r="C5804" s="5" t="s">
        <v>8328</v>
      </c>
      <c r="D5804" s="5" t="s">
        <v>8329</v>
      </c>
      <c r="E5804" s="5">
        <v>20</v>
      </c>
      <c r="F5804" s="6">
        <v>-35.022178649899999</v>
      </c>
      <c r="G5804" s="6">
        <v>-63.035045623800002</v>
      </c>
      <c r="H5804" s="7">
        <v>17155</v>
      </c>
      <c r="I5804" s="7">
        <v>1029.3</v>
      </c>
      <c r="J5804" s="7">
        <v>5661150</v>
      </c>
      <c r="K5804" s="8">
        <v>0.56999999999999995</v>
      </c>
      <c r="L5804" s="7">
        <f t="shared" si="270"/>
        <v>2697.59571873</v>
      </c>
      <c r="M5804" s="7">
        <f t="shared" si="271"/>
        <v>0.30794471675000001</v>
      </c>
      <c r="N5804" s="14" t="str">
        <f t="shared" si="272"/>
        <v>&lt; 25 KW</v>
      </c>
    </row>
    <row r="5805" spans="1:14">
      <c r="A5805" s="5" t="s">
        <v>566</v>
      </c>
      <c r="B5805" s="5" t="s">
        <v>12785</v>
      </c>
      <c r="C5805" s="5" t="s">
        <v>103</v>
      </c>
      <c r="D5805" s="5" t="s">
        <v>8330</v>
      </c>
      <c r="E5805" s="5">
        <v>20</v>
      </c>
      <c r="F5805" s="6">
        <v>-34.855879999999999</v>
      </c>
      <c r="G5805" s="6">
        <v>-63.26117</v>
      </c>
      <c r="H5805" s="7">
        <v>17155</v>
      </c>
      <c r="I5805" s="7">
        <v>1029.3</v>
      </c>
      <c r="J5805" s="7">
        <v>5661150</v>
      </c>
      <c r="K5805" s="8">
        <v>0.56999999999999995</v>
      </c>
      <c r="L5805" s="7">
        <f t="shared" si="270"/>
        <v>2697.59571873</v>
      </c>
      <c r="M5805" s="7">
        <f t="shared" si="271"/>
        <v>0.30794471675000001</v>
      </c>
      <c r="N5805" s="14" t="str">
        <f t="shared" si="272"/>
        <v>&lt; 25 KW</v>
      </c>
    </row>
    <row r="5806" spans="1:14">
      <c r="A5806" s="5" t="s">
        <v>566</v>
      </c>
      <c r="B5806" s="5" t="s">
        <v>12785</v>
      </c>
      <c r="C5806" s="5" t="s">
        <v>103</v>
      </c>
      <c r="D5806" s="5" t="s">
        <v>8331</v>
      </c>
      <c r="E5806" s="5">
        <v>20</v>
      </c>
      <c r="F5806" s="6">
        <v>-34.45485</v>
      </c>
      <c r="G5806" s="6">
        <v>-62.640169999999998</v>
      </c>
      <c r="H5806" s="7">
        <v>17155</v>
      </c>
      <c r="I5806" s="7">
        <v>1029.3</v>
      </c>
      <c r="J5806" s="7">
        <v>5661150</v>
      </c>
      <c r="K5806" s="8">
        <v>0.56999999999999995</v>
      </c>
      <c r="L5806" s="7">
        <f t="shared" si="270"/>
        <v>2697.59571873</v>
      </c>
      <c r="M5806" s="7">
        <f t="shared" si="271"/>
        <v>0.30794471675000001</v>
      </c>
      <c r="N5806" s="14" t="str">
        <f t="shared" si="272"/>
        <v>&lt; 25 KW</v>
      </c>
    </row>
    <row r="5807" spans="1:14">
      <c r="A5807" s="5" t="s">
        <v>596</v>
      </c>
      <c r="B5807" s="5" t="s">
        <v>12785</v>
      </c>
      <c r="C5807" s="5" t="s">
        <v>8332</v>
      </c>
      <c r="D5807" s="5" t="s">
        <v>8333</v>
      </c>
      <c r="E5807" s="5">
        <v>20</v>
      </c>
      <c r="F5807" s="6">
        <v>-37.819850000000002</v>
      </c>
      <c r="G5807" s="6">
        <v>-60.216230000000003</v>
      </c>
      <c r="H5807" s="7">
        <v>17155</v>
      </c>
      <c r="I5807" s="7">
        <v>1029.3</v>
      </c>
      <c r="J5807" s="7">
        <v>5661150</v>
      </c>
      <c r="K5807" s="8">
        <v>0.56999999999999995</v>
      </c>
      <c r="L5807" s="7">
        <f t="shared" si="270"/>
        <v>2697.59571873</v>
      </c>
      <c r="M5807" s="7">
        <f t="shared" si="271"/>
        <v>0.30794471675000001</v>
      </c>
      <c r="N5807" s="14" t="str">
        <f t="shared" si="272"/>
        <v>&lt; 25 KW</v>
      </c>
    </row>
    <row r="5808" spans="1:14">
      <c r="A5808" s="5" t="s">
        <v>596</v>
      </c>
      <c r="B5808" s="5" t="s">
        <v>12785</v>
      </c>
      <c r="C5808" s="5" t="s">
        <v>8334</v>
      </c>
      <c r="D5808" s="5" t="s">
        <v>8335</v>
      </c>
      <c r="E5808" s="5">
        <v>20</v>
      </c>
      <c r="F5808" s="6">
        <v>-38.082970000000003</v>
      </c>
      <c r="G5808" s="6">
        <v>-59.835290000000001</v>
      </c>
      <c r="H5808" s="7">
        <v>17155</v>
      </c>
      <c r="I5808" s="7">
        <v>1029.3</v>
      </c>
      <c r="J5808" s="7">
        <v>5661150</v>
      </c>
      <c r="K5808" s="8">
        <v>0.56999999999999995</v>
      </c>
      <c r="L5808" s="7">
        <f t="shared" si="270"/>
        <v>2697.59571873</v>
      </c>
      <c r="M5808" s="7">
        <f t="shared" si="271"/>
        <v>0.30794471675000001</v>
      </c>
      <c r="N5808" s="14" t="str">
        <f t="shared" si="272"/>
        <v>&lt; 25 KW</v>
      </c>
    </row>
    <row r="5809" spans="1:14">
      <c r="A5809" s="5" t="s">
        <v>327</v>
      </c>
      <c r="B5809" s="5" t="s">
        <v>12785</v>
      </c>
      <c r="C5809" s="5" t="s">
        <v>133</v>
      </c>
      <c r="D5809" s="5" t="s">
        <v>8336</v>
      </c>
      <c r="E5809" s="5">
        <v>20</v>
      </c>
      <c r="F5809" s="6">
        <v>-37.069090000000003</v>
      </c>
      <c r="G5809" s="6">
        <v>-62.409619999999997</v>
      </c>
      <c r="H5809" s="7">
        <v>17155</v>
      </c>
      <c r="I5809" s="7">
        <v>1029.3</v>
      </c>
      <c r="J5809" s="7">
        <v>5661150</v>
      </c>
      <c r="K5809" s="8">
        <v>0.56999999999999995</v>
      </c>
      <c r="L5809" s="7">
        <f t="shared" si="270"/>
        <v>2697.59571873</v>
      </c>
      <c r="M5809" s="7">
        <f t="shared" si="271"/>
        <v>0.30794471675000001</v>
      </c>
      <c r="N5809" s="14" t="str">
        <f t="shared" si="272"/>
        <v>&lt; 25 KW</v>
      </c>
    </row>
    <row r="5810" spans="1:14">
      <c r="A5810" s="5" t="s">
        <v>327</v>
      </c>
      <c r="B5810" s="5" t="s">
        <v>12785</v>
      </c>
      <c r="C5810" s="5" t="s">
        <v>8337</v>
      </c>
      <c r="D5810" s="5" t="s">
        <v>440</v>
      </c>
      <c r="E5810" s="5">
        <v>20</v>
      </c>
      <c r="F5810" s="6">
        <v>-36.861080000000001</v>
      </c>
      <c r="G5810" s="6">
        <v>-62.583260000000003</v>
      </c>
      <c r="H5810" s="7">
        <v>17155</v>
      </c>
      <c r="I5810" s="7">
        <v>1029.3</v>
      </c>
      <c r="J5810" s="7">
        <v>5661150</v>
      </c>
      <c r="K5810" s="8">
        <v>0.56999999999999995</v>
      </c>
      <c r="L5810" s="7">
        <f t="shared" si="270"/>
        <v>2697.59571873</v>
      </c>
      <c r="M5810" s="7">
        <f t="shared" si="271"/>
        <v>0.30794471675000001</v>
      </c>
      <c r="N5810" s="14" t="str">
        <f t="shared" si="272"/>
        <v>&lt; 25 KW</v>
      </c>
    </row>
    <row r="5811" spans="1:14">
      <c r="A5811" s="5" t="s">
        <v>327</v>
      </c>
      <c r="B5811" s="5" t="s">
        <v>12785</v>
      </c>
      <c r="C5811" s="5" t="s">
        <v>47</v>
      </c>
      <c r="D5811" s="5" t="s">
        <v>8338</v>
      </c>
      <c r="E5811" s="5">
        <v>20</v>
      </c>
      <c r="F5811" s="6">
        <v>-36.473660000000002</v>
      </c>
      <c r="G5811" s="6">
        <v>-62.340809999999998</v>
      </c>
      <c r="H5811" s="7">
        <v>17155</v>
      </c>
      <c r="I5811" s="7">
        <v>1029.3</v>
      </c>
      <c r="J5811" s="7">
        <v>5661150</v>
      </c>
      <c r="K5811" s="8">
        <v>0.56999999999999995</v>
      </c>
      <c r="L5811" s="7">
        <f t="shared" si="270"/>
        <v>2697.59571873</v>
      </c>
      <c r="M5811" s="7">
        <f t="shared" si="271"/>
        <v>0.30794471675000001</v>
      </c>
      <c r="N5811" s="14" t="str">
        <f t="shared" si="272"/>
        <v>&lt; 25 KW</v>
      </c>
    </row>
    <row r="5812" spans="1:14">
      <c r="A5812" s="5" t="s">
        <v>327</v>
      </c>
      <c r="B5812" s="5" t="s">
        <v>12785</v>
      </c>
      <c r="C5812" s="5" t="s">
        <v>4699</v>
      </c>
      <c r="D5812" s="5" t="s">
        <v>8339</v>
      </c>
      <c r="E5812" s="5">
        <v>20</v>
      </c>
      <c r="F5812" s="6">
        <v>-36.500160000000001</v>
      </c>
      <c r="G5812" s="6">
        <v>-62.340049999999998</v>
      </c>
      <c r="H5812" s="7">
        <v>17155</v>
      </c>
      <c r="I5812" s="7">
        <v>1029.3</v>
      </c>
      <c r="J5812" s="7">
        <v>5661150</v>
      </c>
      <c r="K5812" s="8">
        <v>0.56999999999999995</v>
      </c>
      <c r="L5812" s="7">
        <f t="shared" si="270"/>
        <v>2697.59571873</v>
      </c>
      <c r="M5812" s="7">
        <f t="shared" si="271"/>
        <v>0.30794471675000001</v>
      </c>
      <c r="N5812" s="14" t="str">
        <f t="shared" si="272"/>
        <v>&lt; 25 KW</v>
      </c>
    </row>
    <row r="5813" spans="1:14">
      <c r="A5813" s="5" t="s">
        <v>327</v>
      </c>
      <c r="B5813" s="5" t="s">
        <v>12785</v>
      </c>
      <c r="C5813" s="5" t="s">
        <v>67</v>
      </c>
      <c r="D5813" s="5" t="s">
        <v>8340</v>
      </c>
      <c r="E5813" s="5">
        <v>20</v>
      </c>
      <c r="F5813" s="6">
        <v>-36.824759999999998</v>
      </c>
      <c r="G5813" s="6">
        <v>-62.833579999999998</v>
      </c>
      <c r="H5813" s="7">
        <v>17155</v>
      </c>
      <c r="I5813" s="7">
        <v>1029.3</v>
      </c>
      <c r="J5813" s="7">
        <v>5661150</v>
      </c>
      <c r="K5813" s="8">
        <v>0.56999999999999995</v>
      </c>
      <c r="L5813" s="7">
        <f t="shared" si="270"/>
        <v>2697.59571873</v>
      </c>
      <c r="M5813" s="7">
        <f t="shared" si="271"/>
        <v>0.30794471675000001</v>
      </c>
      <c r="N5813" s="14" t="str">
        <f t="shared" si="272"/>
        <v>&lt; 25 KW</v>
      </c>
    </row>
    <row r="5814" spans="1:14">
      <c r="A5814" s="5" t="s">
        <v>327</v>
      </c>
      <c r="B5814" s="5" t="s">
        <v>12785</v>
      </c>
      <c r="C5814" s="5" t="s">
        <v>2549</v>
      </c>
      <c r="D5814" s="5" t="s">
        <v>8341</v>
      </c>
      <c r="E5814" s="5">
        <v>20</v>
      </c>
      <c r="F5814" s="6">
        <v>-37.151912589200002</v>
      </c>
      <c r="G5814" s="6">
        <v>-62.408699656099998</v>
      </c>
      <c r="H5814" s="7">
        <v>17155</v>
      </c>
      <c r="I5814" s="7">
        <v>1029.3</v>
      </c>
      <c r="J5814" s="7">
        <v>5661150</v>
      </c>
      <c r="K5814" s="8">
        <v>0.56999999999999995</v>
      </c>
      <c r="L5814" s="7">
        <f t="shared" si="270"/>
        <v>2697.59571873</v>
      </c>
      <c r="M5814" s="7">
        <f t="shared" si="271"/>
        <v>0.30794471675000001</v>
      </c>
      <c r="N5814" s="14" t="str">
        <f t="shared" si="272"/>
        <v>&lt; 25 KW</v>
      </c>
    </row>
    <row r="5815" spans="1:14">
      <c r="A5815" s="5" t="s">
        <v>120</v>
      </c>
      <c r="B5815" s="5" t="s">
        <v>12785</v>
      </c>
      <c r="C5815" s="5" t="s">
        <v>8342</v>
      </c>
      <c r="D5815" s="5" t="s">
        <v>8343</v>
      </c>
      <c r="E5815" s="5">
        <v>20</v>
      </c>
      <c r="F5815" s="6">
        <v>-36.175339999999998</v>
      </c>
      <c r="G5815" s="6">
        <v>-61.481499999999997</v>
      </c>
      <c r="H5815" s="7">
        <v>17155</v>
      </c>
      <c r="I5815" s="7">
        <v>1029.3</v>
      </c>
      <c r="J5815" s="7">
        <v>5661150</v>
      </c>
      <c r="K5815" s="8">
        <v>0.56999999999999995</v>
      </c>
      <c r="L5815" s="7">
        <f t="shared" si="270"/>
        <v>2697.59571873</v>
      </c>
      <c r="M5815" s="7">
        <f t="shared" si="271"/>
        <v>0.30794471675000001</v>
      </c>
      <c r="N5815" s="14" t="str">
        <f t="shared" si="272"/>
        <v>&lt; 25 KW</v>
      </c>
    </row>
    <row r="5816" spans="1:14">
      <c r="A5816" s="5" t="s">
        <v>120</v>
      </c>
      <c r="B5816" s="5" t="s">
        <v>12785</v>
      </c>
      <c r="C5816" s="5" t="s">
        <v>103</v>
      </c>
      <c r="D5816" s="5" t="s">
        <v>8344</v>
      </c>
      <c r="E5816" s="5">
        <v>20</v>
      </c>
      <c r="F5816" s="6">
        <v>-36.354909999999997</v>
      </c>
      <c r="G5816" s="6">
        <v>-61.645420000000001</v>
      </c>
      <c r="H5816" s="7">
        <v>17155</v>
      </c>
      <c r="I5816" s="7">
        <v>1029.3</v>
      </c>
      <c r="J5816" s="7">
        <v>5661150</v>
      </c>
      <c r="K5816" s="8">
        <v>0.56999999999999995</v>
      </c>
      <c r="L5816" s="7">
        <f t="shared" si="270"/>
        <v>2697.59571873</v>
      </c>
      <c r="M5816" s="7">
        <f t="shared" si="271"/>
        <v>0.30794471675000001</v>
      </c>
      <c r="N5816" s="14" t="str">
        <f t="shared" si="272"/>
        <v>&lt; 25 KW</v>
      </c>
    </row>
    <row r="5817" spans="1:14">
      <c r="A5817" s="5" t="s">
        <v>120</v>
      </c>
      <c r="B5817" s="5" t="s">
        <v>12785</v>
      </c>
      <c r="C5817" s="5" t="s">
        <v>8345</v>
      </c>
      <c r="D5817" s="5" t="s">
        <v>6847</v>
      </c>
      <c r="E5817" s="5">
        <v>20</v>
      </c>
      <c r="F5817" s="6">
        <v>-36.062669999999997</v>
      </c>
      <c r="G5817" s="6">
        <v>-61.505119999999998</v>
      </c>
      <c r="H5817" s="7">
        <v>17155</v>
      </c>
      <c r="I5817" s="7">
        <v>1029.3</v>
      </c>
      <c r="J5817" s="7">
        <v>5661150</v>
      </c>
      <c r="K5817" s="8">
        <v>0.56999999999999995</v>
      </c>
      <c r="L5817" s="7">
        <f t="shared" si="270"/>
        <v>2697.59571873</v>
      </c>
      <c r="M5817" s="7">
        <f t="shared" si="271"/>
        <v>0.30794471675000001</v>
      </c>
      <c r="N5817" s="14" t="str">
        <f t="shared" si="272"/>
        <v>&lt; 25 KW</v>
      </c>
    </row>
    <row r="5818" spans="1:14">
      <c r="A5818" s="5" t="s">
        <v>120</v>
      </c>
      <c r="B5818" s="5" t="s">
        <v>12785</v>
      </c>
      <c r="C5818" s="5" t="s">
        <v>103</v>
      </c>
      <c r="D5818" s="5" t="s">
        <v>8346</v>
      </c>
      <c r="E5818" s="5">
        <v>20</v>
      </c>
      <c r="F5818" s="6">
        <v>-36.293469999999999</v>
      </c>
      <c r="G5818" s="6">
        <v>-61.68347</v>
      </c>
      <c r="H5818" s="7">
        <v>17155</v>
      </c>
      <c r="I5818" s="7">
        <v>1029.3</v>
      </c>
      <c r="J5818" s="7">
        <v>5661150</v>
      </c>
      <c r="K5818" s="8">
        <v>0.56999999999999995</v>
      </c>
      <c r="L5818" s="7">
        <f t="shared" si="270"/>
        <v>2697.59571873</v>
      </c>
      <c r="M5818" s="7">
        <f t="shared" si="271"/>
        <v>0.30794471675000001</v>
      </c>
      <c r="N5818" s="14" t="str">
        <f t="shared" si="272"/>
        <v>&lt; 25 KW</v>
      </c>
    </row>
    <row r="5819" spans="1:14">
      <c r="A5819" s="5" t="s">
        <v>120</v>
      </c>
      <c r="B5819" s="5" t="s">
        <v>12785</v>
      </c>
      <c r="C5819" s="5" t="s">
        <v>8347</v>
      </c>
      <c r="D5819" s="5" t="s">
        <v>8348</v>
      </c>
      <c r="E5819" s="5">
        <v>20</v>
      </c>
      <c r="F5819" s="6">
        <v>-36.171909999999997</v>
      </c>
      <c r="G5819" s="6">
        <v>-61.64076</v>
      </c>
      <c r="H5819" s="7">
        <v>17155</v>
      </c>
      <c r="I5819" s="7">
        <v>1029.3</v>
      </c>
      <c r="J5819" s="7">
        <v>5661150</v>
      </c>
      <c r="K5819" s="8">
        <v>0.56999999999999995</v>
      </c>
      <c r="L5819" s="7">
        <f t="shared" si="270"/>
        <v>2697.59571873</v>
      </c>
      <c r="M5819" s="7">
        <f t="shared" si="271"/>
        <v>0.30794471675000001</v>
      </c>
      <c r="N5819" s="14" t="str">
        <f t="shared" si="272"/>
        <v>&lt; 25 KW</v>
      </c>
    </row>
    <row r="5820" spans="1:14">
      <c r="A5820" s="5" t="s">
        <v>120</v>
      </c>
      <c r="B5820" s="5" t="s">
        <v>12785</v>
      </c>
      <c r="C5820" s="5" t="s">
        <v>8349</v>
      </c>
      <c r="D5820" s="5" t="s">
        <v>8350</v>
      </c>
      <c r="E5820" s="5">
        <v>20</v>
      </c>
      <c r="F5820" s="6">
        <v>-36.279910000000001</v>
      </c>
      <c r="G5820" s="6">
        <v>-61.786189999999998</v>
      </c>
      <c r="H5820" s="7">
        <v>17155</v>
      </c>
      <c r="I5820" s="7">
        <v>1029.3</v>
      </c>
      <c r="J5820" s="7">
        <v>5661150</v>
      </c>
      <c r="K5820" s="8">
        <v>0.56999999999999995</v>
      </c>
      <c r="L5820" s="7">
        <f t="shared" si="270"/>
        <v>2697.59571873</v>
      </c>
      <c r="M5820" s="7">
        <f t="shared" si="271"/>
        <v>0.30794471675000001</v>
      </c>
      <c r="N5820" s="14" t="str">
        <f t="shared" si="272"/>
        <v>&lt; 25 KW</v>
      </c>
    </row>
    <row r="5821" spans="1:14">
      <c r="A5821" s="5" t="s">
        <v>120</v>
      </c>
      <c r="B5821" s="5" t="s">
        <v>12785</v>
      </c>
      <c r="C5821" s="5" t="s">
        <v>8351</v>
      </c>
      <c r="D5821" s="5" t="s">
        <v>8352</v>
      </c>
      <c r="E5821" s="5">
        <v>20</v>
      </c>
      <c r="F5821" s="6">
        <v>-36.162860000000002</v>
      </c>
      <c r="G5821" s="6">
        <v>-61.401000000000003</v>
      </c>
      <c r="H5821" s="7">
        <v>17155</v>
      </c>
      <c r="I5821" s="7">
        <v>1029.3</v>
      </c>
      <c r="J5821" s="7">
        <v>5661150</v>
      </c>
      <c r="K5821" s="8">
        <v>0.56999999999999995</v>
      </c>
      <c r="L5821" s="7">
        <f t="shared" si="270"/>
        <v>2697.59571873</v>
      </c>
      <c r="M5821" s="7">
        <f t="shared" si="271"/>
        <v>0.30794471675000001</v>
      </c>
      <c r="N5821" s="14" t="str">
        <f t="shared" si="272"/>
        <v>&lt; 25 KW</v>
      </c>
    </row>
    <row r="5822" spans="1:14">
      <c r="A5822" s="5" t="s">
        <v>2739</v>
      </c>
      <c r="B5822" s="5" t="s">
        <v>12785</v>
      </c>
      <c r="C5822" s="5" t="s">
        <v>8353</v>
      </c>
      <c r="D5822" s="5" t="s">
        <v>8354</v>
      </c>
      <c r="E5822" s="5">
        <v>20</v>
      </c>
      <c r="F5822" s="6">
        <v>-34.596400000000003</v>
      </c>
      <c r="G5822" s="6">
        <v>-58.686480000000003</v>
      </c>
      <c r="H5822" s="7">
        <v>17155</v>
      </c>
      <c r="I5822" s="7">
        <v>1029.3</v>
      </c>
      <c r="J5822" s="7">
        <v>5661150</v>
      </c>
      <c r="K5822" s="8">
        <v>0.56999999999999995</v>
      </c>
      <c r="L5822" s="7">
        <f t="shared" si="270"/>
        <v>2697.59571873</v>
      </c>
      <c r="M5822" s="7">
        <f t="shared" si="271"/>
        <v>0.30794471675000001</v>
      </c>
      <c r="N5822" s="14" t="str">
        <f t="shared" si="272"/>
        <v>&lt; 25 KW</v>
      </c>
    </row>
    <row r="5823" spans="1:14">
      <c r="A5823" s="5" t="s">
        <v>276</v>
      </c>
      <c r="B5823" s="5" t="s">
        <v>12785</v>
      </c>
      <c r="C5823" s="5" t="s">
        <v>560</v>
      </c>
      <c r="D5823" s="5" t="s">
        <v>8355</v>
      </c>
      <c r="E5823" s="5">
        <v>20</v>
      </c>
      <c r="F5823" s="6">
        <v>-34.494331359900002</v>
      </c>
      <c r="G5823" s="6">
        <v>-61.225410461400003</v>
      </c>
      <c r="H5823" s="7">
        <v>17155</v>
      </c>
      <c r="I5823" s="7">
        <v>1029.3</v>
      </c>
      <c r="J5823" s="7">
        <v>5661150</v>
      </c>
      <c r="K5823" s="8">
        <v>0.56999999999999995</v>
      </c>
      <c r="L5823" s="7">
        <f t="shared" si="270"/>
        <v>2697.59571873</v>
      </c>
      <c r="M5823" s="7">
        <f t="shared" si="271"/>
        <v>0.30794471675000001</v>
      </c>
      <c r="N5823" s="14" t="str">
        <f t="shared" si="272"/>
        <v>&lt; 25 KW</v>
      </c>
    </row>
    <row r="5824" spans="1:14">
      <c r="A5824" s="5" t="s">
        <v>276</v>
      </c>
      <c r="B5824" s="5" t="s">
        <v>12785</v>
      </c>
      <c r="C5824" s="5" t="s">
        <v>100</v>
      </c>
      <c r="D5824" s="5" t="s">
        <v>8356</v>
      </c>
      <c r="E5824" s="5">
        <v>20</v>
      </c>
      <c r="F5824" s="6">
        <v>-34.542549999999999</v>
      </c>
      <c r="G5824" s="6">
        <v>-60.834600000000002</v>
      </c>
      <c r="H5824" s="7">
        <v>17155</v>
      </c>
      <c r="I5824" s="7">
        <v>1029.3</v>
      </c>
      <c r="J5824" s="7">
        <v>5661150</v>
      </c>
      <c r="K5824" s="8">
        <v>0.56999999999999995</v>
      </c>
      <c r="L5824" s="7">
        <f t="shared" si="270"/>
        <v>2697.59571873</v>
      </c>
      <c r="M5824" s="7">
        <f t="shared" si="271"/>
        <v>0.30794471675000001</v>
      </c>
      <c r="N5824" s="14" t="str">
        <f t="shared" si="272"/>
        <v>&lt; 25 KW</v>
      </c>
    </row>
    <row r="5825" spans="1:14">
      <c r="A5825" s="5" t="s">
        <v>276</v>
      </c>
      <c r="B5825" s="5" t="s">
        <v>12785</v>
      </c>
      <c r="C5825" s="5" t="s">
        <v>103</v>
      </c>
      <c r="D5825" s="5" t="s">
        <v>8357</v>
      </c>
      <c r="E5825" s="5">
        <v>20</v>
      </c>
      <c r="F5825" s="6">
        <v>-34.734619140600003</v>
      </c>
      <c r="G5825" s="6">
        <v>-60.821910858199999</v>
      </c>
      <c r="H5825" s="7">
        <v>17155</v>
      </c>
      <c r="I5825" s="7">
        <v>1029.3</v>
      </c>
      <c r="J5825" s="7">
        <v>5661150</v>
      </c>
      <c r="K5825" s="8">
        <v>0.56999999999999995</v>
      </c>
      <c r="L5825" s="7">
        <f t="shared" si="270"/>
        <v>2697.59571873</v>
      </c>
      <c r="M5825" s="7">
        <f t="shared" si="271"/>
        <v>0.30794471675000001</v>
      </c>
      <c r="N5825" s="14" t="str">
        <f t="shared" si="272"/>
        <v>&lt; 25 KW</v>
      </c>
    </row>
    <row r="5826" spans="1:14">
      <c r="A5826" s="5" t="s">
        <v>276</v>
      </c>
      <c r="B5826" s="5" t="s">
        <v>12785</v>
      </c>
      <c r="C5826" s="5" t="s">
        <v>103</v>
      </c>
      <c r="D5826" s="5" t="s">
        <v>8358</v>
      </c>
      <c r="E5826" s="5">
        <v>20</v>
      </c>
      <c r="F5826" s="6">
        <v>-34.555538177499997</v>
      </c>
      <c r="G5826" s="6">
        <v>-60.850170135500001</v>
      </c>
      <c r="H5826" s="7">
        <v>17155</v>
      </c>
      <c r="I5826" s="7">
        <v>1029.3</v>
      </c>
      <c r="J5826" s="7">
        <v>5661150</v>
      </c>
      <c r="K5826" s="8">
        <v>0.56999999999999995</v>
      </c>
      <c r="L5826" s="7">
        <f t="shared" si="270"/>
        <v>2697.59571873</v>
      </c>
      <c r="M5826" s="7">
        <f t="shared" si="271"/>
        <v>0.30794471675000001</v>
      </c>
      <c r="N5826" s="14" t="str">
        <f t="shared" si="272"/>
        <v>&lt; 25 KW</v>
      </c>
    </row>
    <row r="5827" spans="1:14">
      <c r="A5827" s="5" t="s">
        <v>276</v>
      </c>
      <c r="B5827" s="5" t="s">
        <v>12785</v>
      </c>
      <c r="C5827" s="5" t="s">
        <v>103</v>
      </c>
      <c r="D5827" s="5" t="s">
        <v>8359</v>
      </c>
      <c r="E5827" s="5">
        <v>20</v>
      </c>
      <c r="F5827" s="6">
        <v>-34.340859999999999</v>
      </c>
      <c r="G5827" s="6">
        <v>-61.083599999999997</v>
      </c>
      <c r="H5827" s="7">
        <v>17155</v>
      </c>
      <c r="I5827" s="7">
        <v>1029.3</v>
      </c>
      <c r="J5827" s="7">
        <v>5661150</v>
      </c>
      <c r="K5827" s="8">
        <v>0.56999999999999995</v>
      </c>
      <c r="L5827" s="7">
        <f t="shared" ref="L5827:L5890" si="273">+J5827*0.00116222*0.41</f>
        <v>2697.59571873</v>
      </c>
      <c r="M5827" s="7">
        <f t="shared" ref="M5827:M5890" si="274">+L5827/(365*24)</f>
        <v>0.30794471675000001</v>
      </c>
      <c r="N5827" s="14" t="str">
        <f t="shared" ref="N5827:N5890" si="275">+IF(M5827&lt;25,"&lt; 25 KW",IF(M5827&lt;100,"25 - 100 KW",IF(M5827&lt;300,"100 - 300 KW",IF(M5827&lt;500,"300 - 500","&gt;500KW"))))</f>
        <v>&lt; 25 KW</v>
      </c>
    </row>
    <row r="5828" spans="1:14">
      <c r="A5828" s="5" t="s">
        <v>2638</v>
      </c>
      <c r="B5828" s="5" t="s">
        <v>12785</v>
      </c>
      <c r="C5828" s="5" t="s">
        <v>168</v>
      </c>
      <c r="D5828" s="5" t="s">
        <v>8360</v>
      </c>
      <c r="E5828" s="5">
        <v>20</v>
      </c>
      <c r="F5828" s="6">
        <v>-34.88552</v>
      </c>
      <c r="G5828" s="6">
        <v>-58.658320000000003</v>
      </c>
      <c r="H5828" s="7">
        <v>17155</v>
      </c>
      <c r="I5828" s="7">
        <v>1029.3</v>
      </c>
      <c r="J5828" s="7">
        <v>5661150</v>
      </c>
      <c r="K5828" s="8">
        <v>0.56999999999999995</v>
      </c>
      <c r="L5828" s="7">
        <f t="shared" si="273"/>
        <v>2697.59571873</v>
      </c>
      <c r="M5828" s="7">
        <f t="shared" si="274"/>
        <v>0.30794471675000001</v>
      </c>
      <c r="N5828" s="14" t="str">
        <f t="shared" si="275"/>
        <v>&lt; 25 KW</v>
      </c>
    </row>
    <row r="5829" spans="1:14">
      <c r="A5829" s="5" t="s">
        <v>268</v>
      </c>
      <c r="B5829" s="5" t="s">
        <v>12785</v>
      </c>
      <c r="C5829" s="5" t="s">
        <v>8361</v>
      </c>
      <c r="D5829" s="5" t="s">
        <v>8362</v>
      </c>
      <c r="E5829" s="5">
        <v>20</v>
      </c>
      <c r="F5829" s="6">
        <v>-34.977310000000003</v>
      </c>
      <c r="G5829" s="6">
        <v>-58.047379999999997</v>
      </c>
      <c r="H5829" s="7">
        <v>17155</v>
      </c>
      <c r="I5829" s="7">
        <v>1029.3</v>
      </c>
      <c r="J5829" s="7">
        <v>5661150</v>
      </c>
      <c r="K5829" s="8">
        <v>0.56999999999999995</v>
      </c>
      <c r="L5829" s="7">
        <f t="shared" si="273"/>
        <v>2697.59571873</v>
      </c>
      <c r="M5829" s="7">
        <f t="shared" si="274"/>
        <v>0.30794471675000001</v>
      </c>
      <c r="N5829" s="14" t="str">
        <f t="shared" si="275"/>
        <v>&lt; 25 KW</v>
      </c>
    </row>
    <row r="5830" spans="1:14">
      <c r="A5830" s="5" t="s">
        <v>268</v>
      </c>
      <c r="B5830" s="5" t="s">
        <v>12785</v>
      </c>
      <c r="C5830" s="5" t="s">
        <v>8363</v>
      </c>
      <c r="D5830" s="5" t="s">
        <v>8364</v>
      </c>
      <c r="E5830" s="5">
        <v>20</v>
      </c>
      <c r="F5830" s="6">
        <v>-35.01014</v>
      </c>
      <c r="G5830" s="6">
        <v>-57.902797999999997</v>
      </c>
      <c r="H5830" s="7">
        <v>17155</v>
      </c>
      <c r="I5830" s="7">
        <v>1029.3</v>
      </c>
      <c r="J5830" s="7">
        <v>5661150</v>
      </c>
      <c r="K5830" s="8">
        <v>0.56999999999999995</v>
      </c>
      <c r="L5830" s="7">
        <f t="shared" si="273"/>
        <v>2697.59571873</v>
      </c>
      <c r="M5830" s="7">
        <f t="shared" si="274"/>
        <v>0.30794471675000001</v>
      </c>
      <c r="N5830" s="14" t="str">
        <f t="shared" si="275"/>
        <v>&lt; 25 KW</v>
      </c>
    </row>
    <row r="5831" spans="1:14">
      <c r="A5831" s="5" t="s">
        <v>1374</v>
      </c>
      <c r="B5831" s="5" t="s">
        <v>12785</v>
      </c>
      <c r="C5831" s="5" t="s">
        <v>4403</v>
      </c>
      <c r="D5831" s="5" t="s">
        <v>8365</v>
      </c>
      <c r="E5831" s="5">
        <v>20</v>
      </c>
      <c r="F5831" s="6">
        <v>-37.580689999999997</v>
      </c>
      <c r="G5831" s="6">
        <v>-60.756279999999997</v>
      </c>
      <c r="H5831" s="7">
        <v>17155</v>
      </c>
      <c r="I5831" s="7">
        <v>1029.3</v>
      </c>
      <c r="J5831" s="7">
        <v>5661150</v>
      </c>
      <c r="K5831" s="8">
        <v>0.56999999999999995</v>
      </c>
      <c r="L5831" s="7">
        <f t="shared" si="273"/>
        <v>2697.59571873</v>
      </c>
      <c r="M5831" s="7">
        <f t="shared" si="274"/>
        <v>0.30794471675000001</v>
      </c>
      <c r="N5831" s="14" t="str">
        <f t="shared" si="275"/>
        <v>&lt; 25 KW</v>
      </c>
    </row>
    <row r="5832" spans="1:14">
      <c r="A5832" s="5" t="s">
        <v>1374</v>
      </c>
      <c r="B5832" s="5" t="s">
        <v>12785</v>
      </c>
      <c r="C5832" s="5" t="s">
        <v>1973</v>
      </c>
      <c r="D5832" s="5" t="s">
        <v>8366</v>
      </c>
      <c r="E5832" s="5">
        <v>20</v>
      </c>
      <c r="F5832" s="6">
        <v>-37.454470000000001</v>
      </c>
      <c r="G5832" s="6">
        <v>-60.527560000000001</v>
      </c>
      <c r="H5832" s="7">
        <v>17155</v>
      </c>
      <c r="I5832" s="7">
        <v>1029.3</v>
      </c>
      <c r="J5832" s="7">
        <v>5661150</v>
      </c>
      <c r="K5832" s="8">
        <v>0.56999999999999995</v>
      </c>
      <c r="L5832" s="7">
        <f t="shared" si="273"/>
        <v>2697.59571873</v>
      </c>
      <c r="M5832" s="7">
        <f t="shared" si="274"/>
        <v>0.30794471675000001</v>
      </c>
      <c r="N5832" s="14" t="str">
        <f t="shared" si="275"/>
        <v>&lt; 25 KW</v>
      </c>
    </row>
    <row r="5833" spans="1:14">
      <c r="A5833" s="5" t="s">
        <v>1374</v>
      </c>
      <c r="B5833" s="5" t="s">
        <v>12785</v>
      </c>
      <c r="C5833" s="5" t="s">
        <v>3131</v>
      </c>
      <c r="D5833" s="5" t="s">
        <v>8367</v>
      </c>
      <c r="E5833" s="5">
        <v>20</v>
      </c>
      <c r="F5833" s="6">
        <v>-37.569940000000003</v>
      </c>
      <c r="G5833" s="6">
        <v>-60.848712999999996</v>
      </c>
      <c r="H5833" s="7">
        <v>17155</v>
      </c>
      <c r="I5833" s="7">
        <v>1029.3</v>
      </c>
      <c r="J5833" s="7">
        <v>5661150</v>
      </c>
      <c r="K5833" s="8">
        <v>0.56999999999999995</v>
      </c>
      <c r="L5833" s="7">
        <f t="shared" si="273"/>
        <v>2697.59571873</v>
      </c>
      <c r="M5833" s="7">
        <f t="shared" si="274"/>
        <v>0.30794471675000001</v>
      </c>
      <c r="N5833" s="14" t="str">
        <f t="shared" si="275"/>
        <v>&lt; 25 KW</v>
      </c>
    </row>
    <row r="5834" spans="1:14">
      <c r="A5834" s="5" t="s">
        <v>1374</v>
      </c>
      <c r="B5834" s="5" t="s">
        <v>12785</v>
      </c>
      <c r="C5834" s="5" t="s">
        <v>3131</v>
      </c>
      <c r="D5834" s="5" t="s">
        <v>8368</v>
      </c>
      <c r="E5834" s="5">
        <v>20</v>
      </c>
      <c r="F5834" s="6">
        <v>-37.569940000000003</v>
      </c>
      <c r="G5834" s="6">
        <v>-60.848712999999996</v>
      </c>
      <c r="H5834" s="7">
        <v>17155</v>
      </c>
      <c r="I5834" s="7">
        <v>1029.3</v>
      </c>
      <c r="J5834" s="7">
        <v>5661150</v>
      </c>
      <c r="K5834" s="8">
        <v>0.56999999999999995</v>
      </c>
      <c r="L5834" s="7">
        <f t="shared" si="273"/>
        <v>2697.59571873</v>
      </c>
      <c r="M5834" s="7">
        <f t="shared" si="274"/>
        <v>0.30794471675000001</v>
      </c>
      <c r="N5834" s="14" t="str">
        <f t="shared" si="275"/>
        <v>&lt; 25 KW</v>
      </c>
    </row>
    <row r="5835" spans="1:14">
      <c r="A5835" s="5" t="s">
        <v>81</v>
      </c>
      <c r="B5835" s="5" t="s">
        <v>12785</v>
      </c>
      <c r="C5835" s="5" t="s">
        <v>178</v>
      </c>
      <c r="D5835" s="5" t="s">
        <v>8369</v>
      </c>
      <c r="E5835" s="5">
        <v>20</v>
      </c>
      <c r="F5835" s="6">
        <v>-34.581110000000002</v>
      </c>
      <c r="G5835" s="6">
        <v>-61.542499999999997</v>
      </c>
      <c r="H5835" s="7">
        <v>17155</v>
      </c>
      <c r="I5835" s="7">
        <v>1029.3</v>
      </c>
      <c r="J5835" s="7">
        <v>5661150</v>
      </c>
      <c r="K5835" s="8">
        <v>0.56999999999999995</v>
      </c>
      <c r="L5835" s="7">
        <f t="shared" si="273"/>
        <v>2697.59571873</v>
      </c>
      <c r="M5835" s="7">
        <f t="shared" si="274"/>
        <v>0.30794471675000001</v>
      </c>
      <c r="N5835" s="14" t="str">
        <f t="shared" si="275"/>
        <v>&lt; 25 KW</v>
      </c>
    </row>
    <row r="5836" spans="1:14">
      <c r="A5836" s="5" t="s">
        <v>81</v>
      </c>
      <c r="B5836" s="5" t="s">
        <v>12785</v>
      </c>
      <c r="C5836" s="5" t="s">
        <v>178</v>
      </c>
      <c r="D5836" s="5" t="s">
        <v>8370</v>
      </c>
      <c r="E5836" s="5">
        <v>20</v>
      </c>
      <c r="F5836" s="6">
        <v>-34.492809999999999</v>
      </c>
      <c r="G5836" s="6">
        <v>-61.501249999999999</v>
      </c>
      <c r="H5836" s="7">
        <v>17155</v>
      </c>
      <c r="I5836" s="7">
        <v>1029.3</v>
      </c>
      <c r="J5836" s="7">
        <v>5661150</v>
      </c>
      <c r="K5836" s="8">
        <v>0.56999999999999995</v>
      </c>
      <c r="L5836" s="7">
        <f t="shared" si="273"/>
        <v>2697.59571873</v>
      </c>
      <c r="M5836" s="7">
        <f t="shared" si="274"/>
        <v>0.30794471675000001</v>
      </c>
      <c r="N5836" s="14" t="str">
        <f t="shared" si="275"/>
        <v>&lt; 25 KW</v>
      </c>
    </row>
    <row r="5837" spans="1:14">
      <c r="A5837" s="5" t="s">
        <v>246</v>
      </c>
      <c r="B5837" s="5" t="s">
        <v>12785</v>
      </c>
      <c r="C5837" s="5" t="s">
        <v>8371</v>
      </c>
      <c r="D5837" s="5" t="s">
        <v>8372</v>
      </c>
      <c r="E5837" s="5">
        <v>20</v>
      </c>
      <c r="F5837" s="6">
        <v>-35.05742</v>
      </c>
      <c r="G5837" s="6">
        <v>-61.773600000000002</v>
      </c>
      <c r="H5837" s="7">
        <v>17155</v>
      </c>
      <c r="I5837" s="7">
        <v>1029.3</v>
      </c>
      <c r="J5837" s="7">
        <v>5661150</v>
      </c>
      <c r="K5837" s="8">
        <v>0.56999999999999995</v>
      </c>
      <c r="L5837" s="7">
        <f t="shared" si="273"/>
        <v>2697.59571873</v>
      </c>
      <c r="M5837" s="7">
        <f t="shared" si="274"/>
        <v>0.30794471675000001</v>
      </c>
      <c r="N5837" s="14" t="str">
        <f t="shared" si="275"/>
        <v>&lt; 25 KW</v>
      </c>
    </row>
    <row r="5838" spans="1:14">
      <c r="A5838" s="5" t="s">
        <v>246</v>
      </c>
      <c r="B5838" s="5" t="s">
        <v>12785</v>
      </c>
      <c r="C5838" s="5" t="s">
        <v>103</v>
      </c>
      <c r="D5838" s="5" t="s">
        <v>8373</v>
      </c>
      <c r="E5838" s="5">
        <v>20</v>
      </c>
      <c r="F5838" s="6">
        <v>-35.309739999999998</v>
      </c>
      <c r="G5838" s="6">
        <v>-61.594110000000001</v>
      </c>
      <c r="H5838" s="7">
        <v>17155</v>
      </c>
      <c r="I5838" s="7">
        <v>1029.3</v>
      </c>
      <c r="J5838" s="7">
        <v>5661150</v>
      </c>
      <c r="K5838" s="8">
        <v>0.56999999999999995</v>
      </c>
      <c r="L5838" s="7">
        <f t="shared" si="273"/>
        <v>2697.59571873</v>
      </c>
      <c r="M5838" s="7">
        <f t="shared" si="274"/>
        <v>0.30794471675000001</v>
      </c>
      <c r="N5838" s="14" t="str">
        <f t="shared" si="275"/>
        <v>&lt; 25 KW</v>
      </c>
    </row>
    <row r="5839" spans="1:14">
      <c r="A5839" s="5" t="s">
        <v>258</v>
      </c>
      <c r="B5839" s="5" t="s">
        <v>12785</v>
      </c>
      <c r="C5839" s="5" t="s">
        <v>8374</v>
      </c>
      <c r="D5839" s="5" t="s">
        <v>8375</v>
      </c>
      <c r="E5839" s="5">
        <v>20</v>
      </c>
      <c r="F5839" s="6">
        <v>-37.6706</v>
      </c>
      <c r="G5839" s="6">
        <v>-58.731900000000003</v>
      </c>
      <c r="H5839" s="7">
        <v>17155</v>
      </c>
      <c r="I5839" s="7">
        <v>1029.3</v>
      </c>
      <c r="J5839" s="7">
        <v>5661150</v>
      </c>
      <c r="K5839" s="8">
        <v>0.56999999999999995</v>
      </c>
      <c r="L5839" s="7">
        <f t="shared" si="273"/>
        <v>2697.59571873</v>
      </c>
      <c r="M5839" s="7">
        <f t="shared" si="274"/>
        <v>0.30794471675000001</v>
      </c>
      <c r="N5839" s="14" t="str">
        <f t="shared" si="275"/>
        <v>&lt; 25 KW</v>
      </c>
    </row>
    <row r="5840" spans="1:14">
      <c r="A5840" s="5" t="s">
        <v>38</v>
      </c>
      <c r="B5840" s="5" t="s">
        <v>12785</v>
      </c>
      <c r="C5840" s="5" t="s">
        <v>699</v>
      </c>
      <c r="D5840" s="5" t="s">
        <v>8376</v>
      </c>
      <c r="E5840" s="5">
        <v>20</v>
      </c>
      <c r="F5840" s="6">
        <v>-35.09975</v>
      </c>
      <c r="G5840" s="6">
        <v>-59.107729999999997</v>
      </c>
      <c r="H5840" s="7">
        <v>17155</v>
      </c>
      <c r="I5840" s="7">
        <v>1029.3</v>
      </c>
      <c r="J5840" s="7">
        <v>5661150</v>
      </c>
      <c r="K5840" s="8">
        <v>0.56999999999999995</v>
      </c>
      <c r="L5840" s="7">
        <f t="shared" si="273"/>
        <v>2697.59571873</v>
      </c>
      <c r="M5840" s="7">
        <f t="shared" si="274"/>
        <v>0.30794471675000001</v>
      </c>
      <c r="N5840" s="14" t="str">
        <f t="shared" si="275"/>
        <v>&lt; 25 KW</v>
      </c>
    </row>
    <row r="5841" spans="1:14">
      <c r="A5841" s="5" t="s">
        <v>38</v>
      </c>
      <c r="B5841" s="5" t="s">
        <v>12785</v>
      </c>
      <c r="C5841" s="5" t="s">
        <v>7088</v>
      </c>
      <c r="D5841" s="5" t="s">
        <v>8377</v>
      </c>
      <c r="E5841" s="5">
        <v>20</v>
      </c>
      <c r="F5841" s="6">
        <v>-35.184010000000001</v>
      </c>
      <c r="G5841" s="6">
        <v>-59.155700000000003</v>
      </c>
      <c r="H5841" s="7">
        <v>17155</v>
      </c>
      <c r="I5841" s="7">
        <v>1029.3</v>
      </c>
      <c r="J5841" s="7">
        <v>5661150</v>
      </c>
      <c r="K5841" s="8">
        <v>0.56999999999999995</v>
      </c>
      <c r="L5841" s="7">
        <f t="shared" si="273"/>
        <v>2697.59571873</v>
      </c>
      <c r="M5841" s="7">
        <f t="shared" si="274"/>
        <v>0.30794471675000001</v>
      </c>
      <c r="N5841" s="14" t="str">
        <f t="shared" si="275"/>
        <v>&lt; 25 KW</v>
      </c>
    </row>
    <row r="5842" spans="1:14">
      <c r="A5842" s="5" t="s">
        <v>38</v>
      </c>
      <c r="B5842" s="5" t="s">
        <v>12785</v>
      </c>
      <c r="C5842" s="5" t="s">
        <v>8378</v>
      </c>
      <c r="D5842" s="5" t="s">
        <v>40</v>
      </c>
      <c r="E5842" s="5">
        <v>20</v>
      </c>
      <c r="F5842" s="6">
        <v>-35.151940000000003</v>
      </c>
      <c r="G5842" s="6">
        <v>-59.115279999999998</v>
      </c>
      <c r="H5842" s="7">
        <v>17155</v>
      </c>
      <c r="I5842" s="7">
        <v>1029.3</v>
      </c>
      <c r="J5842" s="7">
        <v>5661150</v>
      </c>
      <c r="K5842" s="8">
        <v>0.56999999999999995</v>
      </c>
      <c r="L5842" s="7">
        <f t="shared" si="273"/>
        <v>2697.59571873</v>
      </c>
      <c r="M5842" s="7">
        <f t="shared" si="274"/>
        <v>0.30794471675000001</v>
      </c>
      <c r="N5842" s="14" t="str">
        <f t="shared" si="275"/>
        <v>&lt; 25 KW</v>
      </c>
    </row>
    <row r="5843" spans="1:14">
      <c r="A5843" s="5" t="s">
        <v>38</v>
      </c>
      <c r="B5843" s="5" t="s">
        <v>12785</v>
      </c>
      <c r="C5843" s="5" t="s">
        <v>463</v>
      </c>
      <c r="D5843" s="5" t="s">
        <v>8379</v>
      </c>
      <c r="E5843" s="5">
        <v>20</v>
      </c>
      <c r="F5843" s="6">
        <v>-35.197809999999997</v>
      </c>
      <c r="G5843" s="6">
        <v>-59.357799999999997</v>
      </c>
      <c r="H5843" s="7">
        <v>17155</v>
      </c>
      <c r="I5843" s="7">
        <v>1029.3</v>
      </c>
      <c r="J5843" s="7">
        <v>5661150</v>
      </c>
      <c r="K5843" s="8">
        <v>0.56999999999999995</v>
      </c>
      <c r="L5843" s="7">
        <f t="shared" si="273"/>
        <v>2697.59571873</v>
      </c>
      <c r="M5843" s="7">
        <f t="shared" si="274"/>
        <v>0.30794471675000001</v>
      </c>
      <c r="N5843" s="14" t="str">
        <f t="shared" si="275"/>
        <v>&lt; 25 KW</v>
      </c>
    </row>
    <row r="5844" spans="1:14">
      <c r="A5844" s="5" t="s">
        <v>279</v>
      </c>
      <c r="B5844" s="5" t="s">
        <v>12785</v>
      </c>
      <c r="C5844" s="5" t="s">
        <v>8380</v>
      </c>
      <c r="D5844" s="5" t="s">
        <v>8381</v>
      </c>
      <c r="E5844" s="5">
        <v>20</v>
      </c>
      <c r="F5844" s="6">
        <v>-34.599710000000002</v>
      </c>
      <c r="G5844" s="6">
        <v>-59.145449999999997</v>
      </c>
      <c r="H5844" s="7">
        <v>17155</v>
      </c>
      <c r="I5844" s="7">
        <v>1029.3</v>
      </c>
      <c r="J5844" s="7">
        <v>5661150</v>
      </c>
      <c r="K5844" s="8">
        <v>0.56999999999999995</v>
      </c>
      <c r="L5844" s="7">
        <f t="shared" si="273"/>
        <v>2697.59571873</v>
      </c>
      <c r="M5844" s="7">
        <f t="shared" si="274"/>
        <v>0.30794471675000001</v>
      </c>
      <c r="N5844" s="14" t="str">
        <f t="shared" si="275"/>
        <v>&lt; 25 KW</v>
      </c>
    </row>
    <row r="5845" spans="1:14">
      <c r="A5845" s="5" t="s">
        <v>279</v>
      </c>
      <c r="B5845" s="5" t="s">
        <v>12785</v>
      </c>
      <c r="C5845" s="5" t="s">
        <v>3335</v>
      </c>
      <c r="D5845" s="5" t="s">
        <v>8382</v>
      </c>
      <c r="E5845" s="5">
        <v>20</v>
      </c>
      <c r="F5845" s="6">
        <v>-34.48386</v>
      </c>
      <c r="G5845" s="6">
        <v>-59.179949999999998</v>
      </c>
      <c r="H5845" s="7">
        <v>17155</v>
      </c>
      <c r="I5845" s="7">
        <v>1029.3</v>
      </c>
      <c r="J5845" s="7">
        <v>5661150</v>
      </c>
      <c r="K5845" s="8">
        <v>0.56999999999999995</v>
      </c>
      <c r="L5845" s="7">
        <f t="shared" si="273"/>
        <v>2697.59571873</v>
      </c>
      <c r="M5845" s="7">
        <f t="shared" si="274"/>
        <v>0.30794471675000001</v>
      </c>
      <c r="N5845" s="14" t="str">
        <f t="shared" si="275"/>
        <v>&lt; 25 KW</v>
      </c>
    </row>
    <row r="5846" spans="1:14">
      <c r="A5846" s="5" t="s">
        <v>279</v>
      </c>
      <c r="B5846" s="5" t="s">
        <v>12785</v>
      </c>
      <c r="C5846" s="5" t="s">
        <v>301</v>
      </c>
      <c r="D5846" s="5" t="s">
        <v>8383</v>
      </c>
      <c r="E5846" s="5">
        <v>20</v>
      </c>
      <c r="F5846" s="6">
        <v>-34.420029999999997</v>
      </c>
      <c r="G5846" s="6">
        <v>-59.232570000000003</v>
      </c>
      <c r="H5846" s="7">
        <v>17155</v>
      </c>
      <c r="I5846" s="7">
        <v>1029.3</v>
      </c>
      <c r="J5846" s="7">
        <v>5661150</v>
      </c>
      <c r="K5846" s="8">
        <v>0.56999999999999995</v>
      </c>
      <c r="L5846" s="7">
        <f t="shared" si="273"/>
        <v>2697.59571873</v>
      </c>
      <c r="M5846" s="7">
        <f t="shared" si="274"/>
        <v>0.30794471675000001</v>
      </c>
      <c r="N5846" s="14" t="str">
        <f t="shared" si="275"/>
        <v>&lt; 25 KW</v>
      </c>
    </row>
    <row r="5847" spans="1:14">
      <c r="A5847" s="5" t="s">
        <v>279</v>
      </c>
      <c r="B5847" s="5" t="s">
        <v>12785</v>
      </c>
      <c r="C5847" s="5" t="s">
        <v>8384</v>
      </c>
      <c r="D5847" s="5" t="s">
        <v>8385</v>
      </c>
      <c r="E5847" s="5">
        <v>20</v>
      </c>
      <c r="F5847" s="6">
        <v>-34.447983000000001</v>
      </c>
      <c r="G5847" s="6">
        <v>-59.209105999999998</v>
      </c>
      <c r="H5847" s="7">
        <v>17155</v>
      </c>
      <c r="I5847" s="7">
        <v>1029.3</v>
      </c>
      <c r="J5847" s="7">
        <v>5661150</v>
      </c>
      <c r="K5847" s="8">
        <v>0.56999999999999995</v>
      </c>
      <c r="L5847" s="7">
        <f t="shared" si="273"/>
        <v>2697.59571873</v>
      </c>
      <c r="M5847" s="7">
        <f t="shared" si="274"/>
        <v>0.30794471675000001</v>
      </c>
      <c r="N5847" s="14" t="str">
        <f t="shared" si="275"/>
        <v>&lt; 25 KW</v>
      </c>
    </row>
    <row r="5848" spans="1:14">
      <c r="A5848" s="5" t="s">
        <v>905</v>
      </c>
      <c r="B5848" s="5" t="s">
        <v>12785</v>
      </c>
      <c r="C5848" s="5" t="s">
        <v>5076</v>
      </c>
      <c r="D5848" s="5" t="s">
        <v>8386</v>
      </c>
      <c r="E5848" s="5">
        <v>20</v>
      </c>
      <c r="F5848" s="6">
        <v>-36.874389999999998</v>
      </c>
      <c r="G5848" s="6">
        <v>-57.90278</v>
      </c>
      <c r="H5848" s="7">
        <v>17155</v>
      </c>
      <c r="I5848" s="7">
        <v>1029.3</v>
      </c>
      <c r="J5848" s="7">
        <v>5661150</v>
      </c>
      <c r="K5848" s="8">
        <v>0.56999999999999995</v>
      </c>
      <c r="L5848" s="7">
        <f t="shared" si="273"/>
        <v>2697.59571873</v>
      </c>
      <c r="M5848" s="7">
        <f t="shared" si="274"/>
        <v>0.30794471675000001</v>
      </c>
      <c r="N5848" s="14" t="str">
        <f t="shared" si="275"/>
        <v>&lt; 25 KW</v>
      </c>
    </row>
    <row r="5849" spans="1:14">
      <c r="A5849" s="5" t="s">
        <v>905</v>
      </c>
      <c r="B5849" s="5" t="s">
        <v>12785</v>
      </c>
      <c r="C5849" s="5" t="s">
        <v>3251</v>
      </c>
      <c r="D5849" s="5" t="s">
        <v>8387</v>
      </c>
      <c r="E5849" s="5">
        <v>20</v>
      </c>
      <c r="F5849" s="6">
        <v>-36.881259999999997</v>
      </c>
      <c r="G5849" s="6">
        <v>-57.549900000000001</v>
      </c>
      <c r="H5849" s="7">
        <v>17155</v>
      </c>
      <c r="I5849" s="7">
        <v>1029.3</v>
      </c>
      <c r="J5849" s="7">
        <v>5661150</v>
      </c>
      <c r="K5849" s="8">
        <v>0.56999999999999995</v>
      </c>
      <c r="L5849" s="7">
        <f t="shared" si="273"/>
        <v>2697.59571873</v>
      </c>
      <c r="M5849" s="7">
        <f t="shared" si="274"/>
        <v>0.30794471675000001</v>
      </c>
      <c r="N5849" s="14" t="str">
        <f t="shared" si="275"/>
        <v>&lt; 25 KW</v>
      </c>
    </row>
    <row r="5850" spans="1:14">
      <c r="A5850" s="5" t="s">
        <v>905</v>
      </c>
      <c r="B5850" s="5" t="s">
        <v>12785</v>
      </c>
      <c r="C5850" s="5" t="s">
        <v>8388</v>
      </c>
      <c r="D5850" s="5" t="s">
        <v>8389</v>
      </c>
      <c r="E5850" s="5">
        <v>20</v>
      </c>
      <c r="F5850" s="6">
        <v>-37.138460000000002</v>
      </c>
      <c r="G5850" s="6">
        <v>-57.635559999999998</v>
      </c>
      <c r="H5850" s="7">
        <v>17155</v>
      </c>
      <c r="I5850" s="7">
        <v>1029.3</v>
      </c>
      <c r="J5850" s="7">
        <v>5661150</v>
      </c>
      <c r="K5850" s="8">
        <v>0.56999999999999995</v>
      </c>
      <c r="L5850" s="7">
        <f t="shared" si="273"/>
        <v>2697.59571873</v>
      </c>
      <c r="M5850" s="7">
        <f t="shared" si="274"/>
        <v>0.30794471675000001</v>
      </c>
      <c r="N5850" s="14" t="str">
        <f t="shared" si="275"/>
        <v>&lt; 25 KW</v>
      </c>
    </row>
    <row r="5851" spans="1:14">
      <c r="A5851" s="5" t="s">
        <v>905</v>
      </c>
      <c r="B5851" s="5" t="s">
        <v>12785</v>
      </c>
      <c r="C5851" s="5" t="s">
        <v>4200</v>
      </c>
      <c r="D5851" s="5" t="s">
        <v>8390</v>
      </c>
      <c r="E5851" s="5">
        <v>20</v>
      </c>
      <c r="F5851" s="6">
        <v>-37.017099999999999</v>
      </c>
      <c r="G5851" s="6">
        <v>-57.698500000000003</v>
      </c>
      <c r="H5851" s="7">
        <v>17155</v>
      </c>
      <c r="I5851" s="7">
        <v>1029.3</v>
      </c>
      <c r="J5851" s="7">
        <v>5661150</v>
      </c>
      <c r="K5851" s="8">
        <v>0.56999999999999995</v>
      </c>
      <c r="L5851" s="7">
        <f t="shared" si="273"/>
        <v>2697.59571873</v>
      </c>
      <c r="M5851" s="7">
        <f t="shared" si="274"/>
        <v>0.30794471675000001</v>
      </c>
      <c r="N5851" s="14" t="str">
        <f t="shared" si="275"/>
        <v>&lt; 25 KW</v>
      </c>
    </row>
    <row r="5852" spans="1:14">
      <c r="A5852" s="5" t="s">
        <v>905</v>
      </c>
      <c r="B5852" s="5" t="s">
        <v>12785</v>
      </c>
      <c r="C5852" s="5" t="s">
        <v>1046</v>
      </c>
      <c r="D5852" s="5" t="s">
        <v>4660</v>
      </c>
      <c r="E5852" s="5">
        <v>20</v>
      </c>
      <c r="F5852" s="6">
        <v>-37.049550000000004</v>
      </c>
      <c r="G5852" s="6">
        <v>-57.502580000000002</v>
      </c>
      <c r="H5852" s="7">
        <v>17155</v>
      </c>
      <c r="I5852" s="7">
        <v>1029.3</v>
      </c>
      <c r="J5852" s="7">
        <v>5661150</v>
      </c>
      <c r="K5852" s="8">
        <v>0.56999999999999995</v>
      </c>
      <c r="L5852" s="7">
        <f t="shared" si="273"/>
        <v>2697.59571873</v>
      </c>
      <c r="M5852" s="7">
        <f t="shared" si="274"/>
        <v>0.30794471675000001</v>
      </c>
      <c r="N5852" s="14" t="str">
        <f t="shared" si="275"/>
        <v>&lt; 25 KW</v>
      </c>
    </row>
    <row r="5853" spans="1:14">
      <c r="A5853" s="5" t="s">
        <v>153</v>
      </c>
      <c r="B5853" s="5" t="s">
        <v>12785</v>
      </c>
      <c r="C5853" s="5" t="s">
        <v>8391</v>
      </c>
      <c r="D5853" s="5" t="s">
        <v>8392</v>
      </c>
      <c r="E5853" s="5">
        <v>20</v>
      </c>
      <c r="F5853" s="6">
        <v>-34.885330000000003</v>
      </c>
      <c r="G5853" s="6">
        <v>-58.734999999999999</v>
      </c>
      <c r="H5853" s="7">
        <v>17155</v>
      </c>
      <c r="I5853" s="7">
        <v>1029.3</v>
      </c>
      <c r="J5853" s="7">
        <v>5661150</v>
      </c>
      <c r="K5853" s="8">
        <v>0.56999999999999995</v>
      </c>
      <c r="L5853" s="7">
        <f t="shared" si="273"/>
        <v>2697.59571873</v>
      </c>
      <c r="M5853" s="7">
        <f t="shared" si="274"/>
        <v>0.30794471675000001</v>
      </c>
      <c r="N5853" s="14" t="str">
        <f t="shared" si="275"/>
        <v>&lt; 25 KW</v>
      </c>
    </row>
    <row r="5854" spans="1:14">
      <c r="A5854" s="5" t="s">
        <v>153</v>
      </c>
      <c r="B5854" s="5" t="s">
        <v>12785</v>
      </c>
      <c r="C5854" s="5" t="s">
        <v>47</v>
      </c>
      <c r="D5854" s="5" t="s">
        <v>8393</v>
      </c>
      <c r="E5854" s="5">
        <v>20</v>
      </c>
      <c r="F5854" s="6">
        <v>-34.7575</v>
      </c>
      <c r="G5854" s="6">
        <v>-58.866669999999999</v>
      </c>
      <c r="H5854" s="7">
        <v>17155</v>
      </c>
      <c r="I5854" s="7">
        <v>1029.3</v>
      </c>
      <c r="J5854" s="7">
        <v>5661150</v>
      </c>
      <c r="K5854" s="8">
        <v>0.56999999999999995</v>
      </c>
      <c r="L5854" s="7">
        <f t="shared" si="273"/>
        <v>2697.59571873</v>
      </c>
      <c r="M5854" s="7">
        <f t="shared" si="274"/>
        <v>0.30794471675000001</v>
      </c>
      <c r="N5854" s="14" t="str">
        <f t="shared" si="275"/>
        <v>&lt; 25 KW</v>
      </c>
    </row>
    <row r="5855" spans="1:14">
      <c r="A5855" s="5" t="s">
        <v>400</v>
      </c>
      <c r="B5855" s="5" t="s">
        <v>12785</v>
      </c>
      <c r="C5855" s="5" t="s">
        <v>103</v>
      </c>
      <c r="D5855" s="5" t="s">
        <v>8394</v>
      </c>
      <c r="E5855" s="5">
        <v>20</v>
      </c>
      <c r="F5855" s="6">
        <v>-34.74973</v>
      </c>
      <c r="G5855" s="6">
        <v>-59.522210000000001</v>
      </c>
      <c r="H5855" s="7">
        <v>17155</v>
      </c>
      <c r="I5855" s="7">
        <v>1029.3</v>
      </c>
      <c r="J5855" s="7">
        <v>5661150</v>
      </c>
      <c r="K5855" s="8">
        <v>0.56999999999999995</v>
      </c>
      <c r="L5855" s="7">
        <f t="shared" si="273"/>
        <v>2697.59571873</v>
      </c>
      <c r="M5855" s="7">
        <f t="shared" si="274"/>
        <v>0.30794471675000001</v>
      </c>
      <c r="N5855" s="14" t="str">
        <f t="shared" si="275"/>
        <v>&lt; 25 KW</v>
      </c>
    </row>
    <row r="5856" spans="1:14">
      <c r="A5856" s="5" t="s">
        <v>400</v>
      </c>
      <c r="B5856" s="5" t="s">
        <v>12785</v>
      </c>
      <c r="C5856" s="5" t="s">
        <v>2584</v>
      </c>
      <c r="D5856" s="5" t="s">
        <v>8395</v>
      </c>
      <c r="E5856" s="5">
        <v>20</v>
      </c>
      <c r="F5856" s="6">
        <v>-34.665529999999997</v>
      </c>
      <c r="G5856" s="6">
        <v>-59.586559999999999</v>
      </c>
      <c r="H5856" s="7">
        <v>17155</v>
      </c>
      <c r="I5856" s="7">
        <v>1029.3</v>
      </c>
      <c r="J5856" s="7">
        <v>5661150</v>
      </c>
      <c r="K5856" s="8">
        <v>0.56999999999999995</v>
      </c>
      <c r="L5856" s="7">
        <f t="shared" si="273"/>
        <v>2697.59571873</v>
      </c>
      <c r="M5856" s="7">
        <f t="shared" si="274"/>
        <v>0.30794471675000001</v>
      </c>
      <c r="N5856" s="14" t="str">
        <f t="shared" si="275"/>
        <v>&lt; 25 KW</v>
      </c>
    </row>
    <row r="5857" spans="1:14">
      <c r="A5857" s="5" t="s">
        <v>265</v>
      </c>
      <c r="B5857" s="5" t="s">
        <v>12785</v>
      </c>
      <c r="C5857" s="5" t="s">
        <v>8396</v>
      </c>
      <c r="D5857" s="5" t="s">
        <v>8397</v>
      </c>
      <c r="E5857" s="5">
        <v>20</v>
      </c>
      <c r="F5857" s="6">
        <v>-35.367280000000001</v>
      </c>
      <c r="G5857" s="6">
        <v>-58.836779999999997</v>
      </c>
      <c r="H5857" s="7">
        <v>17155</v>
      </c>
      <c r="I5857" s="7">
        <v>1029.3</v>
      </c>
      <c r="J5857" s="7">
        <v>5661150</v>
      </c>
      <c r="K5857" s="8">
        <v>0.56999999999999995</v>
      </c>
      <c r="L5857" s="7">
        <f t="shared" si="273"/>
        <v>2697.59571873</v>
      </c>
      <c r="M5857" s="7">
        <f t="shared" si="274"/>
        <v>0.30794471675000001</v>
      </c>
      <c r="N5857" s="14" t="str">
        <f t="shared" si="275"/>
        <v>&lt; 25 KW</v>
      </c>
    </row>
    <row r="5858" spans="1:14">
      <c r="A5858" s="5" t="s">
        <v>167</v>
      </c>
      <c r="B5858" s="5" t="s">
        <v>12785</v>
      </c>
      <c r="C5858" s="5" t="s">
        <v>6036</v>
      </c>
      <c r="D5858" s="5" t="s">
        <v>8398</v>
      </c>
      <c r="E5858" s="5">
        <v>20</v>
      </c>
      <c r="F5858" s="6">
        <v>-35.049439999999997</v>
      </c>
      <c r="G5858" s="6">
        <v>-59.476219999999998</v>
      </c>
      <c r="H5858" s="7">
        <v>17155</v>
      </c>
      <c r="I5858" s="7">
        <v>1029.3</v>
      </c>
      <c r="J5858" s="7">
        <v>5661150</v>
      </c>
      <c r="K5858" s="8">
        <v>0.56999999999999995</v>
      </c>
      <c r="L5858" s="7">
        <f t="shared" si="273"/>
        <v>2697.59571873</v>
      </c>
      <c r="M5858" s="7">
        <f t="shared" si="274"/>
        <v>0.30794471675000001</v>
      </c>
      <c r="N5858" s="14" t="str">
        <f t="shared" si="275"/>
        <v>&lt; 25 KW</v>
      </c>
    </row>
    <row r="5859" spans="1:14">
      <c r="A5859" s="5" t="s">
        <v>167</v>
      </c>
      <c r="B5859" s="5" t="s">
        <v>12785</v>
      </c>
      <c r="C5859" s="5" t="s">
        <v>8399</v>
      </c>
      <c r="D5859" s="5" t="s">
        <v>8400</v>
      </c>
      <c r="E5859" s="5">
        <v>20</v>
      </c>
      <c r="F5859" s="6">
        <v>-35.170999999999999</v>
      </c>
      <c r="G5859" s="6">
        <v>-59.751930000000002</v>
      </c>
      <c r="H5859" s="7">
        <v>17155</v>
      </c>
      <c r="I5859" s="7">
        <v>1029.3</v>
      </c>
      <c r="J5859" s="7">
        <v>5661150</v>
      </c>
      <c r="K5859" s="8">
        <v>0.56999999999999995</v>
      </c>
      <c r="L5859" s="7">
        <f t="shared" si="273"/>
        <v>2697.59571873</v>
      </c>
      <c r="M5859" s="7">
        <f t="shared" si="274"/>
        <v>0.30794471675000001</v>
      </c>
      <c r="N5859" s="14" t="str">
        <f t="shared" si="275"/>
        <v>&lt; 25 KW</v>
      </c>
    </row>
    <row r="5860" spans="1:14">
      <c r="A5860" s="5" t="s">
        <v>167</v>
      </c>
      <c r="B5860" s="5" t="s">
        <v>12785</v>
      </c>
      <c r="C5860" s="5" t="s">
        <v>8401</v>
      </c>
      <c r="D5860" s="5" t="s">
        <v>8402</v>
      </c>
      <c r="E5860" s="5">
        <v>20</v>
      </c>
      <c r="F5860" s="6">
        <v>-34.977719999999998</v>
      </c>
      <c r="G5860" s="6">
        <v>-59.272210000000001</v>
      </c>
      <c r="H5860" s="7">
        <v>17155</v>
      </c>
      <c r="I5860" s="7">
        <v>1029.3</v>
      </c>
      <c r="J5860" s="7">
        <v>5661150</v>
      </c>
      <c r="K5860" s="8">
        <v>0.56999999999999995</v>
      </c>
      <c r="L5860" s="7">
        <f t="shared" si="273"/>
        <v>2697.59571873</v>
      </c>
      <c r="M5860" s="7">
        <f t="shared" si="274"/>
        <v>0.30794471675000001</v>
      </c>
      <c r="N5860" s="14" t="str">
        <f t="shared" si="275"/>
        <v>&lt; 25 KW</v>
      </c>
    </row>
    <row r="5861" spans="1:14">
      <c r="A5861" s="5" t="s">
        <v>167</v>
      </c>
      <c r="B5861" s="5" t="s">
        <v>12785</v>
      </c>
      <c r="C5861" s="5" t="s">
        <v>2783</v>
      </c>
      <c r="D5861" s="5" t="s">
        <v>8403</v>
      </c>
      <c r="E5861" s="5">
        <v>20</v>
      </c>
      <c r="F5861" s="6">
        <v>-35.048009999999998</v>
      </c>
      <c r="G5861" s="6">
        <v>-59.258450000000003</v>
      </c>
      <c r="H5861" s="7">
        <v>17155</v>
      </c>
      <c r="I5861" s="7">
        <v>1029.3</v>
      </c>
      <c r="J5861" s="7">
        <v>5661150</v>
      </c>
      <c r="K5861" s="8">
        <v>0.56999999999999995</v>
      </c>
      <c r="L5861" s="7">
        <f t="shared" si="273"/>
        <v>2697.59571873</v>
      </c>
      <c r="M5861" s="7">
        <f t="shared" si="274"/>
        <v>0.30794471675000001</v>
      </c>
      <c r="N5861" s="14" t="str">
        <f t="shared" si="275"/>
        <v>&lt; 25 KW</v>
      </c>
    </row>
    <row r="5862" spans="1:14">
      <c r="A5862" s="5" t="s">
        <v>167</v>
      </c>
      <c r="B5862" s="5" t="s">
        <v>12785</v>
      </c>
      <c r="C5862" s="5" t="s">
        <v>2861</v>
      </c>
      <c r="D5862" s="5" t="s">
        <v>8404</v>
      </c>
      <c r="E5862" s="5">
        <v>20</v>
      </c>
      <c r="F5862" s="6">
        <v>-34.909970000000001</v>
      </c>
      <c r="G5862" s="6">
        <v>-59.291559999999997</v>
      </c>
      <c r="H5862" s="7">
        <v>17155</v>
      </c>
      <c r="I5862" s="7">
        <v>1029.3</v>
      </c>
      <c r="J5862" s="7">
        <v>5661150</v>
      </c>
      <c r="K5862" s="8">
        <v>0.56999999999999995</v>
      </c>
      <c r="L5862" s="7">
        <f t="shared" si="273"/>
        <v>2697.59571873</v>
      </c>
      <c r="M5862" s="7">
        <f t="shared" si="274"/>
        <v>0.30794471675000001</v>
      </c>
      <c r="N5862" s="14" t="str">
        <f t="shared" si="275"/>
        <v>&lt; 25 KW</v>
      </c>
    </row>
    <row r="5863" spans="1:14">
      <c r="A5863" s="5" t="s">
        <v>388</v>
      </c>
      <c r="B5863" s="5" t="s">
        <v>12785</v>
      </c>
      <c r="C5863" s="5" t="s">
        <v>8405</v>
      </c>
      <c r="D5863" s="5" t="s">
        <v>8406</v>
      </c>
      <c r="E5863" s="5">
        <v>20</v>
      </c>
      <c r="F5863" s="6">
        <v>-38.127369999999999</v>
      </c>
      <c r="G5863" s="6">
        <v>-59.420189999999998</v>
      </c>
      <c r="H5863" s="7">
        <v>17155</v>
      </c>
      <c r="I5863" s="7">
        <v>1029.3</v>
      </c>
      <c r="J5863" s="7">
        <v>5661150</v>
      </c>
      <c r="K5863" s="8">
        <v>0.56999999999999995</v>
      </c>
      <c r="L5863" s="7">
        <f t="shared" si="273"/>
        <v>2697.59571873</v>
      </c>
      <c r="M5863" s="7">
        <f t="shared" si="274"/>
        <v>0.30794471675000001</v>
      </c>
      <c r="N5863" s="14" t="str">
        <f t="shared" si="275"/>
        <v>&lt; 25 KW</v>
      </c>
    </row>
    <row r="5864" spans="1:14">
      <c r="A5864" s="5" t="s">
        <v>388</v>
      </c>
      <c r="B5864" s="5" t="s">
        <v>12785</v>
      </c>
      <c r="C5864" s="5" t="s">
        <v>8407</v>
      </c>
      <c r="D5864" s="5" t="s">
        <v>8408</v>
      </c>
      <c r="E5864" s="5">
        <v>20</v>
      </c>
      <c r="F5864" s="6">
        <v>-38.020110000000003</v>
      </c>
      <c r="G5864" s="6">
        <v>-59.275019999999998</v>
      </c>
      <c r="H5864" s="7">
        <v>17155</v>
      </c>
      <c r="I5864" s="7">
        <v>1029.3</v>
      </c>
      <c r="J5864" s="7">
        <v>5661150</v>
      </c>
      <c r="K5864" s="8">
        <v>0.56999999999999995</v>
      </c>
      <c r="L5864" s="7">
        <f t="shared" si="273"/>
        <v>2697.59571873</v>
      </c>
      <c r="M5864" s="7">
        <f t="shared" si="274"/>
        <v>0.30794471675000001</v>
      </c>
      <c r="N5864" s="14" t="str">
        <f t="shared" si="275"/>
        <v>&lt; 25 KW</v>
      </c>
    </row>
    <row r="5865" spans="1:14">
      <c r="A5865" s="5" t="s">
        <v>107</v>
      </c>
      <c r="B5865" s="5" t="s">
        <v>12785</v>
      </c>
      <c r="C5865" s="5" t="s">
        <v>5502</v>
      </c>
      <c r="D5865" s="5" t="s">
        <v>8409</v>
      </c>
      <c r="E5865" s="5">
        <v>20</v>
      </c>
      <c r="F5865" s="6">
        <v>-35.270060000000001</v>
      </c>
      <c r="G5865" s="6">
        <v>-60.867730000000002</v>
      </c>
      <c r="H5865" s="7">
        <v>17155</v>
      </c>
      <c r="I5865" s="7">
        <v>1029.3</v>
      </c>
      <c r="J5865" s="7">
        <v>5661150</v>
      </c>
      <c r="K5865" s="8">
        <v>0.56999999999999995</v>
      </c>
      <c r="L5865" s="7">
        <f t="shared" si="273"/>
        <v>2697.59571873</v>
      </c>
      <c r="M5865" s="7">
        <f t="shared" si="274"/>
        <v>0.30794471675000001</v>
      </c>
      <c r="N5865" s="14" t="str">
        <f t="shared" si="275"/>
        <v>&lt; 25 KW</v>
      </c>
    </row>
    <row r="5866" spans="1:14">
      <c r="A5866" s="5" t="s">
        <v>107</v>
      </c>
      <c r="B5866" s="5" t="s">
        <v>12785</v>
      </c>
      <c r="C5866" s="5" t="s">
        <v>301</v>
      </c>
      <c r="D5866" s="5" t="s">
        <v>8410</v>
      </c>
      <c r="E5866" s="5">
        <v>20</v>
      </c>
      <c r="F5866" s="6">
        <v>-35.409500000000001</v>
      </c>
      <c r="G5866" s="6">
        <v>-61.199939999999998</v>
      </c>
      <c r="H5866" s="7">
        <v>17155</v>
      </c>
      <c r="I5866" s="7">
        <v>1029.3</v>
      </c>
      <c r="J5866" s="7">
        <v>5661150</v>
      </c>
      <c r="K5866" s="8">
        <v>0.56999999999999995</v>
      </c>
      <c r="L5866" s="7">
        <f t="shared" si="273"/>
        <v>2697.59571873</v>
      </c>
      <c r="M5866" s="7">
        <f t="shared" si="274"/>
        <v>0.30794471675000001</v>
      </c>
      <c r="N5866" s="14" t="str">
        <f t="shared" si="275"/>
        <v>&lt; 25 KW</v>
      </c>
    </row>
    <row r="5867" spans="1:14">
      <c r="A5867" s="5" t="s">
        <v>147</v>
      </c>
      <c r="B5867" s="5" t="s">
        <v>12785</v>
      </c>
      <c r="C5867" s="5" t="s">
        <v>8411</v>
      </c>
      <c r="D5867" s="5" t="s">
        <v>8412</v>
      </c>
      <c r="E5867" s="5">
        <v>20</v>
      </c>
      <c r="F5867" s="6">
        <v>-36.747619999999998</v>
      </c>
      <c r="G5867" s="6">
        <v>-60.204389999999997</v>
      </c>
      <c r="H5867" s="7">
        <v>17155</v>
      </c>
      <c r="I5867" s="7">
        <v>1029.3</v>
      </c>
      <c r="J5867" s="7">
        <v>5661150</v>
      </c>
      <c r="K5867" s="8">
        <v>0.56999999999999995</v>
      </c>
      <c r="L5867" s="7">
        <f t="shared" si="273"/>
        <v>2697.59571873</v>
      </c>
      <c r="M5867" s="7">
        <f t="shared" si="274"/>
        <v>0.30794471675000001</v>
      </c>
      <c r="N5867" s="14" t="str">
        <f t="shared" si="275"/>
        <v>&lt; 25 KW</v>
      </c>
    </row>
    <row r="5868" spans="1:14">
      <c r="A5868" s="5" t="s">
        <v>365</v>
      </c>
      <c r="B5868" s="5" t="s">
        <v>12785</v>
      </c>
      <c r="C5868" s="5" t="s">
        <v>8413</v>
      </c>
      <c r="D5868" s="5" t="s">
        <v>8414</v>
      </c>
      <c r="E5868" s="5">
        <v>20</v>
      </c>
      <c r="F5868" s="6">
        <v>-39.834090000000003</v>
      </c>
      <c r="G5868" s="6">
        <v>-62.663760000000003</v>
      </c>
      <c r="H5868" s="7">
        <v>17155</v>
      </c>
      <c r="I5868" s="7">
        <v>1029.3</v>
      </c>
      <c r="J5868" s="7">
        <v>5661150</v>
      </c>
      <c r="K5868" s="8">
        <v>0.56999999999999995</v>
      </c>
      <c r="L5868" s="7">
        <f t="shared" si="273"/>
        <v>2697.59571873</v>
      </c>
      <c r="M5868" s="7">
        <f t="shared" si="274"/>
        <v>0.30794471675000001</v>
      </c>
      <c r="N5868" s="14" t="str">
        <f t="shared" si="275"/>
        <v>&lt; 25 KW</v>
      </c>
    </row>
    <row r="5869" spans="1:14">
      <c r="A5869" s="5" t="s">
        <v>365</v>
      </c>
      <c r="B5869" s="5" t="s">
        <v>12785</v>
      </c>
      <c r="C5869" s="5" t="s">
        <v>6488</v>
      </c>
      <c r="D5869" s="5" t="s">
        <v>5196</v>
      </c>
      <c r="E5869" s="5">
        <v>20</v>
      </c>
      <c r="F5869" s="6">
        <v>-40.674790000000002</v>
      </c>
      <c r="G5869" s="6">
        <v>-62.858780000000003</v>
      </c>
      <c r="H5869" s="7">
        <v>17155</v>
      </c>
      <c r="I5869" s="7">
        <v>1029.3</v>
      </c>
      <c r="J5869" s="7">
        <v>5661150</v>
      </c>
      <c r="K5869" s="8">
        <v>0.56999999999999995</v>
      </c>
      <c r="L5869" s="7">
        <f t="shared" si="273"/>
        <v>2697.59571873</v>
      </c>
      <c r="M5869" s="7">
        <f t="shared" si="274"/>
        <v>0.30794471675000001</v>
      </c>
      <c r="N5869" s="14" t="str">
        <f t="shared" si="275"/>
        <v>&lt; 25 KW</v>
      </c>
    </row>
    <row r="5870" spans="1:14">
      <c r="A5870" s="5" t="s">
        <v>365</v>
      </c>
      <c r="B5870" s="5" t="s">
        <v>12785</v>
      </c>
      <c r="C5870" s="5" t="s">
        <v>8415</v>
      </c>
      <c r="D5870" s="5" t="s">
        <v>8416</v>
      </c>
      <c r="E5870" s="5">
        <v>20</v>
      </c>
      <c r="F5870" s="6">
        <v>-40.793230000000001</v>
      </c>
      <c r="G5870" s="6">
        <v>-63.006399999999999</v>
      </c>
      <c r="H5870" s="7">
        <v>17155</v>
      </c>
      <c r="I5870" s="7">
        <v>1029.3</v>
      </c>
      <c r="J5870" s="7">
        <v>5661150</v>
      </c>
      <c r="K5870" s="8">
        <v>0.56999999999999995</v>
      </c>
      <c r="L5870" s="7">
        <f t="shared" si="273"/>
        <v>2697.59571873</v>
      </c>
      <c r="M5870" s="7">
        <f t="shared" si="274"/>
        <v>0.30794471675000001</v>
      </c>
      <c r="N5870" s="14" t="str">
        <f t="shared" si="275"/>
        <v>&lt; 25 KW</v>
      </c>
    </row>
    <row r="5871" spans="1:14">
      <c r="A5871" s="5" t="s">
        <v>365</v>
      </c>
      <c r="B5871" s="5" t="s">
        <v>12785</v>
      </c>
      <c r="C5871" s="5" t="s">
        <v>3091</v>
      </c>
      <c r="D5871" s="5" t="s">
        <v>8417</v>
      </c>
      <c r="E5871" s="5">
        <v>20</v>
      </c>
      <c r="F5871" s="6">
        <v>-40.788730000000001</v>
      </c>
      <c r="G5871" s="6">
        <v>-62.431699999999999</v>
      </c>
      <c r="H5871" s="7">
        <v>17155</v>
      </c>
      <c r="I5871" s="7">
        <v>1029.3</v>
      </c>
      <c r="J5871" s="7">
        <v>5661150</v>
      </c>
      <c r="K5871" s="8">
        <v>0.56999999999999995</v>
      </c>
      <c r="L5871" s="7">
        <f t="shared" si="273"/>
        <v>2697.59571873</v>
      </c>
      <c r="M5871" s="7">
        <f t="shared" si="274"/>
        <v>0.30794471675000001</v>
      </c>
      <c r="N5871" s="14" t="str">
        <f t="shared" si="275"/>
        <v>&lt; 25 KW</v>
      </c>
    </row>
    <row r="5872" spans="1:14">
      <c r="A5872" s="5" t="s">
        <v>298</v>
      </c>
      <c r="B5872" s="5" t="s">
        <v>12785</v>
      </c>
      <c r="C5872" s="5" t="s">
        <v>8418</v>
      </c>
      <c r="D5872" s="5" t="s">
        <v>8419</v>
      </c>
      <c r="E5872" s="5">
        <v>20</v>
      </c>
      <c r="F5872" s="6">
        <v>-35.760280000000002</v>
      </c>
      <c r="G5872" s="6">
        <v>-61.770339999999997</v>
      </c>
      <c r="H5872" s="7">
        <v>17155</v>
      </c>
      <c r="I5872" s="7">
        <v>1029.3</v>
      </c>
      <c r="J5872" s="7">
        <v>5661150</v>
      </c>
      <c r="K5872" s="8">
        <v>0.56999999999999995</v>
      </c>
      <c r="L5872" s="7">
        <f t="shared" si="273"/>
        <v>2697.59571873</v>
      </c>
      <c r="M5872" s="7">
        <f t="shared" si="274"/>
        <v>0.30794471675000001</v>
      </c>
      <c r="N5872" s="14" t="str">
        <f t="shared" si="275"/>
        <v>&lt; 25 KW</v>
      </c>
    </row>
    <row r="5873" spans="1:14">
      <c r="A5873" s="5" t="s">
        <v>298</v>
      </c>
      <c r="B5873" s="5" t="s">
        <v>12785</v>
      </c>
      <c r="C5873" s="5" t="s">
        <v>8420</v>
      </c>
      <c r="D5873" s="5" t="s">
        <v>8421</v>
      </c>
      <c r="E5873" s="5">
        <v>20</v>
      </c>
      <c r="F5873" s="6">
        <v>-35.783769999999997</v>
      </c>
      <c r="G5873" s="6">
        <v>-61.618560000000002</v>
      </c>
      <c r="H5873" s="7">
        <v>17155</v>
      </c>
      <c r="I5873" s="7">
        <v>1029.3</v>
      </c>
      <c r="J5873" s="7">
        <v>5661150</v>
      </c>
      <c r="K5873" s="8">
        <v>0.56999999999999995</v>
      </c>
      <c r="L5873" s="7">
        <f t="shared" si="273"/>
        <v>2697.59571873</v>
      </c>
      <c r="M5873" s="7">
        <f t="shared" si="274"/>
        <v>0.30794471675000001</v>
      </c>
      <c r="N5873" s="14" t="str">
        <f t="shared" si="275"/>
        <v>&lt; 25 KW</v>
      </c>
    </row>
    <row r="5874" spans="1:14">
      <c r="A5874" s="5" t="s">
        <v>298</v>
      </c>
      <c r="B5874" s="5" t="s">
        <v>12785</v>
      </c>
      <c r="C5874" s="5" t="s">
        <v>8422</v>
      </c>
      <c r="D5874" s="5" t="s">
        <v>8423</v>
      </c>
      <c r="E5874" s="5">
        <v>20</v>
      </c>
      <c r="F5874" s="6">
        <v>-36.010950000000001</v>
      </c>
      <c r="G5874" s="6">
        <v>-62.207189999999997</v>
      </c>
      <c r="H5874" s="7">
        <v>17155</v>
      </c>
      <c r="I5874" s="7">
        <v>1029.3</v>
      </c>
      <c r="J5874" s="7">
        <v>5661150</v>
      </c>
      <c r="K5874" s="8">
        <v>0.56999999999999995</v>
      </c>
      <c r="L5874" s="7">
        <f t="shared" si="273"/>
        <v>2697.59571873</v>
      </c>
      <c r="M5874" s="7">
        <f t="shared" si="274"/>
        <v>0.30794471675000001</v>
      </c>
      <c r="N5874" s="14" t="str">
        <f t="shared" si="275"/>
        <v>&lt; 25 KW</v>
      </c>
    </row>
    <row r="5875" spans="1:14">
      <c r="A5875" s="5" t="s">
        <v>173</v>
      </c>
      <c r="B5875" s="5" t="s">
        <v>12785</v>
      </c>
      <c r="C5875" s="5" t="s">
        <v>8424</v>
      </c>
      <c r="D5875" s="5" t="s">
        <v>8425</v>
      </c>
      <c r="E5875" s="5">
        <v>20</v>
      </c>
      <c r="F5875" s="6">
        <v>-36.420589999999997</v>
      </c>
      <c r="G5875" s="6">
        <v>-63.233429999999998</v>
      </c>
      <c r="H5875" s="7">
        <v>17155</v>
      </c>
      <c r="I5875" s="7">
        <v>1029.3</v>
      </c>
      <c r="J5875" s="7">
        <v>5661150</v>
      </c>
      <c r="K5875" s="8">
        <v>0.56999999999999995</v>
      </c>
      <c r="L5875" s="7">
        <f t="shared" si="273"/>
        <v>2697.59571873</v>
      </c>
      <c r="M5875" s="7">
        <f t="shared" si="274"/>
        <v>0.30794471675000001</v>
      </c>
      <c r="N5875" s="14" t="str">
        <f t="shared" si="275"/>
        <v>&lt; 25 KW</v>
      </c>
    </row>
    <row r="5876" spans="1:14">
      <c r="A5876" s="5" t="s">
        <v>173</v>
      </c>
      <c r="B5876" s="5" t="s">
        <v>12785</v>
      </c>
      <c r="C5876" s="5" t="s">
        <v>1235</v>
      </c>
      <c r="D5876" s="5" t="s">
        <v>8426</v>
      </c>
      <c r="E5876" s="5">
        <v>20</v>
      </c>
      <c r="F5876" s="6">
        <v>-36.074300000000001</v>
      </c>
      <c r="G5876" s="6">
        <v>-63.191899999999997</v>
      </c>
      <c r="H5876" s="7">
        <v>17155</v>
      </c>
      <c r="I5876" s="7">
        <v>1029.3</v>
      </c>
      <c r="J5876" s="7">
        <v>5661150</v>
      </c>
      <c r="K5876" s="8">
        <v>0.56999999999999995</v>
      </c>
      <c r="L5876" s="7">
        <f t="shared" si="273"/>
        <v>2697.59571873</v>
      </c>
      <c r="M5876" s="7">
        <f t="shared" si="274"/>
        <v>0.30794471675000001</v>
      </c>
      <c r="N5876" s="14" t="str">
        <f t="shared" si="275"/>
        <v>&lt; 25 KW</v>
      </c>
    </row>
    <row r="5877" spans="1:14">
      <c r="A5877" s="5" t="s">
        <v>173</v>
      </c>
      <c r="B5877" s="5" t="s">
        <v>12785</v>
      </c>
      <c r="C5877" s="5" t="s">
        <v>8427</v>
      </c>
      <c r="D5877" s="5" t="s">
        <v>8428</v>
      </c>
      <c r="E5877" s="5">
        <v>20</v>
      </c>
      <c r="F5877" s="6">
        <v>-36.194400000000002</v>
      </c>
      <c r="G5877" s="6">
        <v>-63.1327</v>
      </c>
      <c r="H5877" s="7">
        <v>17155</v>
      </c>
      <c r="I5877" s="7">
        <v>1029.3</v>
      </c>
      <c r="J5877" s="7">
        <v>5661150</v>
      </c>
      <c r="K5877" s="8">
        <v>0.56999999999999995</v>
      </c>
      <c r="L5877" s="7">
        <f t="shared" si="273"/>
        <v>2697.59571873</v>
      </c>
      <c r="M5877" s="7">
        <f t="shared" si="274"/>
        <v>0.30794471675000001</v>
      </c>
      <c r="N5877" s="14" t="str">
        <f t="shared" si="275"/>
        <v>&lt; 25 KW</v>
      </c>
    </row>
    <row r="5878" spans="1:14">
      <c r="A5878" s="5" t="s">
        <v>173</v>
      </c>
      <c r="B5878" s="5" t="s">
        <v>12785</v>
      </c>
      <c r="C5878" s="5" t="s">
        <v>5989</v>
      </c>
      <c r="D5878" s="5" t="s">
        <v>8429</v>
      </c>
      <c r="E5878" s="5">
        <v>20</v>
      </c>
      <c r="F5878" s="6">
        <v>-36.244709999999998</v>
      </c>
      <c r="G5878" s="6">
        <v>-63.004719999999999</v>
      </c>
      <c r="H5878" s="7">
        <v>17155</v>
      </c>
      <c r="I5878" s="7">
        <v>1029.3</v>
      </c>
      <c r="J5878" s="7">
        <v>5661150</v>
      </c>
      <c r="K5878" s="8">
        <v>0.56999999999999995</v>
      </c>
      <c r="L5878" s="7">
        <f t="shared" si="273"/>
        <v>2697.59571873</v>
      </c>
      <c r="M5878" s="7">
        <f t="shared" si="274"/>
        <v>0.30794471675000001</v>
      </c>
      <c r="N5878" s="14" t="str">
        <f t="shared" si="275"/>
        <v>&lt; 25 KW</v>
      </c>
    </row>
    <row r="5879" spans="1:14">
      <c r="A5879" s="5" t="s">
        <v>69</v>
      </c>
      <c r="B5879" s="5" t="s">
        <v>12785</v>
      </c>
      <c r="C5879" s="5" t="s">
        <v>8430</v>
      </c>
      <c r="D5879" s="5" t="s">
        <v>7156</v>
      </c>
      <c r="E5879" s="5">
        <v>20</v>
      </c>
      <c r="F5879" s="6">
        <v>-34.004829406699997</v>
      </c>
      <c r="G5879" s="6">
        <v>-60.439968109100001</v>
      </c>
      <c r="H5879" s="7">
        <v>17155</v>
      </c>
      <c r="I5879" s="7">
        <v>1029.3</v>
      </c>
      <c r="J5879" s="7">
        <v>5661150</v>
      </c>
      <c r="K5879" s="8">
        <v>0.56999999999999995</v>
      </c>
      <c r="L5879" s="7">
        <f t="shared" si="273"/>
        <v>2697.59571873</v>
      </c>
      <c r="M5879" s="7">
        <f t="shared" si="274"/>
        <v>0.30794471675000001</v>
      </c>
      <c r="N5879" s="14" t="str">
        <f t="shared" si="275"/>
        <v>&lt; 25 KW</v>
      </c>
    </row>
    <row r="5880" spans="1:14">
      <c r="A5880" s="5" t="s">
        <v>69</v>
      </c>
      <c r="B5880" s="5" t="s">
        <v>12785</v>
      </c>
      <c r="C5880" s="5" t="s">
        <v>2821</v>
      </c>
      <c r="D5880" s="5" t="s">
        <v>8431</v>
      </c>
      <c r="E5880" s="5">
        <v>20</v>
      </c>
      <c r="F5880" s="6">
        <v>-33.63252</v>
      </c>
      <c r="G5880" s="6">
        <v>-60.852690000000003</v>
      </c>
      <c r="H5880" s="7">
        <v>17155</v>
      </c>
      <c r="I5880" s="7">
        <v>1029.3</v>
      </c>
      <c r="J5880" s="7">
        <v>5661150</v>
      </c>
      <c r="K5880" s="8">
        <v>0.56999999999999995</v>
      </c>
      <c r="L5880" s="7">
        <f t="shared" si="273"/>
        <v>2697.59571873</v>
      </c>
      <c r="M5880" s="7">
        <f t="shared" si="274"/>
        <v>0.30794471675000001</v>
      </c>
      <c r="N5880" s="14" t="str">
        <f t="shared" si="275"/>
        <v>&lt; 25 KW</v>
      </c>
    </row>
    <row r="5881" spans="1:14">
      <c r="A5881" s="5" t="s">
        <v>69</v>
      </c>
      <c r="B5881" s="5" t="s">
        <v>12785</v>
      </c>
      <c r="C5881" s="5" t="s">
        <v>1937</v>
      </c>
      <c r="D5881" s="5" t="s">
        <v>8432</v>
      </c>
      <c r="E5881" s="5">
        <v>20</v>
      </c>
      <c r="F5881" s="6">
        <v>-33.925710000000002</v>
      </c>
      <c r="G5881" s="6">
        <v>-60.257190000000001</v>
      </c>
      <c r="H5881" s="7">
        <v>17155</v>
      </c>
      <c r="I5881" s="7">
        <v>1029.3</v>
      </c>
      <c r="J5881" s="7">
        <v>5661150</v>
      </c>
      <c r="K5881" s="8">
        <v>0.56999999999999995</v>
      </c>
      <c r="L5881" s="7">
        <f t="shared" si="273"/>
        <v>2697.59571873</v>
      </c>
      <c r="M5881" s="7">
        <f t="shared" si="274"/>
        <v>0.30794471675000001</v>
      </c>
      <c r="N5881" s="14" t="str">
        <f t="shared" si="275"/>
        <v>&lt; 25 KW</v>
      </c>
    </row>
    <row r="5882" spans="1:14">
      <c r="A5882" s="5" t="s">
        <v>356</v>
      </c>
      <c r="B5882" s="5" t="s">
        <v>12785</v>
      </c>
      <c r="C5882" s="5" t="s">
        <v>3573</v>
      </c>
      <c r="D5882" s="5" t="s">
        <v>8433</v>
      </c>
      <c r="E5882" s="5">
        <v>20</v>
      </c>
      <c r="F5882" s="6">
        <v>-36.099139999999998</v>
      </c>
      <c r="G5882" s="6">
        <v>-58.71566</v>
      </c>
      <c r="H5882" s="7">
        <v>17155</v>
      </c>
      <c r="I5882" s="7">
        <v>1029.3</v>
      </c>
      <c r="J5882" s="7">
        <v>5661150</v>
      </c>
      <c r="K5882" s="8">
        <v>0.56999999999999995</v>
      </c>
      <c r="L5882" s="7">
        <f t="shared" si="273"/>
        <v>2697.59571873</v>
      </c>
      <c r="M5882" s="7">
        <f t="shared" si="274"/>
        <v>0.30794471675000001</v>
      </c>
      <c r="N5882" s="14" t="str">
        <f t="shared" si="275"/>
        <v>&lt; 25 KW</v>
      </c>
    </row>
    <row r="5883" spans="1:14">
      <c r="A5883" s="5" t="s">
        <v>30</v>
      </c>
      <c r="B5883" s="5" t="s">
        <v>12785</v>
      </c>
      <c r="C5883" s="5" t="s">
        <v>8434</v>
      </c>
      <c r="D5883" s="5" t="s">
        <v>8435</v>
      </c>
      <c r="E5883" s="5">
        <v>20</v>
      </c>
      <c r="F5883" s="6">
        <v>-35.335014000000001</v>
      </c>
      <c r="G5883" s="6">
        <v>-57.238598000000003</v>
      </c>
      <c r="H5883" s="7">
        <v>17155</v>
      </c>
      <c r="I5883" s="7">
        <v>1029.3</v>
      </c>
      <c r="J5883" s="7">
        <v>5661150</v>
      </c>
      <c r="K5883" s="8">
        <v>0.56999999999999995</v>
      </c>
      <c r="L5883" s="7">
        <f t="shared" si="273"/>
        <v>2697.59571873</v>
      </c>
      <c r="M5883" s="7">
        <f t="shared" si="274"/>
        <v>0.30794471675000001</v>
      </c>
      <c r="N5883" s="14" t="str">
        <f t="shared" si="275"/>
        <v>&lt; 25 KW</v>
      </c>
    </row>
    <row r="5884" spans="1:14">
      <c r="A5884" s="5" t="s">
        <v>27</v>
      </c>
      <c r="B5884" s="5" t="s">
        <v>12785</v>
      </c>
      <c r="C5884" s="5" t="s">
        <v>8436</v>
      </c>
      <c r="D5884" s="5" t="s">
        <v>8437</v>
      </c>
      <c r="E5884" s="5">
        <v>20</v>
      </c>
      <c r="F5884" s="6">
        <v>-33.650089999999999</v>
      </c>
      <c r="G5884" s="6">
        <v>-60.015970000000003</v>
      </c>
      <c r="H5884" s="7">
        <v>17155</v>
      </c>
      <c r="I5884" s="7">
        <v>1029.3</v>
      </c>
      <c r="J5884" s="7">
        <v>5661150</v>
      </c>
      <c r="K5884" s="8">
        <v>0.56999999999999995</v>
      </c>
      <c r="L5884" s="7">
        <f t="shared" si="273"/>
        <v>2697.59571873</v>
      </c>
      <c r="M5884" s="7">
        <f t="shared" si="274"/>
        <v>0.30794471675000001</v>
      </c>
      <c r="N5884" s="14" t="str">
        <f t="shared" si="275"/>
        <v>&lt; 25 KW</v>
      </c>
    </row>
    <row r="5885" spans="1:14">
      <c r="A5885" s="5" t="s">
        <v>27</v>
      </c>
      <c r="B5885" s="5" t="s">
        <v>12785</v>
      </c>
      <c r="C5885" s="5" t="s">
        <v>103</v>
      </c>
      <c r="D5885" s="5" t="s">
        <v>8438</v>
      </c>
      <c r="E5885" s="5">
        <v>20</v>
      </c>
      <c r="F5885" s="6">
        <v>-33.617240000000002</v>
      </c>
      <c r="G5885" s="6">
        <v>-60.13964</v>
      </c>
      <c r="H5885" s="7">
        <v>17155</v>
      </c>
      <c r="I5885" s="7">
        <v>1029.3</v>
      </c>
      <c r="J5885" s="7">
        <v>5661150</v>
      </c>
      <c r="K5885" s="8">
        <v>0.56999999999999995</v>
      </c>
      <c r="L5885" s="7">
        <f t="shared" si="273"/>
        <v>2697.59571873</v>
      </c>
      <c r="M5885" s="7">
        <f t="shared" si="274"/>
        <v>0.30794471675000001</v>
      </c>
      <c r="N5885" s="14" t="str">
        <f t="shared" si="275"/>
        <v>&lt; 25 KW</v>
      </c>
    </row>
    <row r="5886" spans="1:14">
      <c r="A5886" s="5" t="s">
        <v>27</v>
      </c>
      <c r="B5886" s="5" t="s">
        <v>12785</v>
      </c>
      <c r="C5886" s="5" t="s">
        <v>103</v>
      </c>
      <c r="D5886" s="5" t="s">
        <v>8439</v>
      </c>
      <c r="E5886" s="5">
        <v>20</v>
      </c>
      <c r="F5886" s="6">
        <v>-33.617240000000002</v>
      </c>
      <c r="G5886" s="6">
        <v>-60.13964</v>
      </c>
      <c r="H5886" s="7">
        <v>17155</v>
      </c>
      <c r="I5886" s="7">
        <v>1029.3</v>
      </c>
      <c r="J5886" s="7">
        <v>5661150</v>
      </c>
      <c r="K5886" s="8">
        <v>0.56999999999999995</v>
      </c>
      <c r="L5886" s="7">
        <f t="shared" si="273"/>
        <v>2697.59571873</v>
      </c>
      <c r="M5886" s="7">
        <f t="shared" si="274"/>
        <v>0.30794471675000001</v>
      </c>
      <c r="N5886" s="14" t="str">
        <f t="shared" si="275"/>
        <v>&lt; 25 KW</v>
      </c>
    </row>
    <row r="5887" spans="1:14">
      <c r="A5887" s="5" t="s">
        <v>27</v>
      </c>
      <c r="B5887" s="5" t="s">
        <v>12785</v>
      </c>
      <c r="C5887" s="5" t="s">
        <v>8440</v>
      </c>
      <c r="D5887" s="5" t="s">
        <v>8441</v>
      </c>
      <c r="E5887" s="5">
        <v>20</v>
      </c>
      <c r="F5887" s="6">
        <v>-33.62623</v>
      </c>
      <c r="G5887" s="6">
        <v>-60.098410000000001</v>
      </c>
      <c r="H5887" s="7">
        <v>17155</v>
      </c>
      <c r="I5887" s="7">
        <v>1029.3</v>
      </c>
      <c r="J5887" s="7">
        <v>5661150</v>
      </c>
      <c r="K5887" s="8">
        <v>0.56999999999999995</v>
      </c>
      <c r="L5887" s="7">
        <f t="shared" si="273"/>
        <v>2697.59571873</v>
      </c>
      <c r="M5887" s="7">
        <f t="shared" si="274"/>
        <v>0.30794471675000001</v>
      </c>
      <c r="N5887" s="14" t="str">
        <f t="shared" si="275"/>
        <v>&lt; 25 KW</v>
      </c>
    </row>
    <row r="5888" spans="1:14">
      <c r="A5888" s="5" t="s">
        <v>887</v>
      </c>
      <c r="B5888" s="5" t="s">
        <v>12785</v>
      </c>
      <c r="C5888" s="5" t="s">
        <v>8442</v>
      </c>
      <c r="D5888" s="5" t="s">
        <v>8443</v>
      </c>
      <c r="E5888" s="5">
        <v>20</v>
      </c>
      <c r="F5888" s="6">
        <v>-36.830359999999999</v>
      </c>
      <c r="G5888" s="6">
        <v>-59.039070000000002</v>
      </c>
      <c r="H5888" s="7">
        <v>17155</v>
      </c>
      <c r="I5888" s="7">
        <v>1029.3</v>
      </c>
      <c r="J5888" s="7">
        <v>5661150</v>
      </c>
      <c r="K5888" s="8">
        <v>0.56999999999999995</v>
      </c>
      <c r="L5888" s="7">
        <f t="shared" si="273"/>
        <v>2697.59571873</v>
      </c>
      <c r="M5888" s="7">
        <f t="shared" si="274"/>
        <v>0.30794471675000001</v>
      </c>
      <c r="N5888" s="14" t="str">
        <f t="shared" si="275"/>
        <v>&lt; 25 KW</v>
      </c>
    </row>
    <row r="5889" spans="1:14">
      <c r="A5889" s="5" t="s">
        <v>887</v>
      </c>
      <c r="B5889" s="5" t="s">
        <v>12785</v>
      </c>
      <c r="C5889" s="5" t="s">
        <v>8444</v>
      </c>
      <c r="D5889" s="5" t="s">
        <v>8445</v>
      </c>
      <c r="E5889" s="5">
        <v>20</v>
      </c>
      <c r="F5889" s="6">
        <v>-36.949719999999999</v>
      </c>
      <c r="G5889" s="6">
        <v>-59.082830000000001</v>
      </c>
      <c r="H5889" s="7">
        <v>17155</v>
      </c>
      <c r="I5889" s="7">
        <v>1029.3</v>
      </c>
      <c r="J5889" s="7">
        <v>5661150</v>
      </c>
      <c r="K5889" s="8">
        <v>0.56999999999999995</v>
      </c>
      <c r="L5889" s="7">
        <f t="shared" si="273"/>
        <v>2697.59571873</v>
      </c>
      <c r="M5889" s="7">
        <f t="shared" si="274"/>
        <v>0.30794471675000001</v>
      </c>
      <c r="N5889" s="14" t="str">
        <f t="shared" si="275"/>
        <v>&lt; 25 KW</v>
      </c>
    </row>
    <row r="5890" spans="1:14">
      <c r="A5890" s="5" t="s">
        <v>887</v>
      </c>
      <c r="B5890" s="5" t="s">
        <v>12785</v>
      </c>
      <c r="C5890" s="5" t="s">
        <v>8361</v>
      </c>
      <c r="D5890" s="5" t="s">
        <v>8446</v>
      </c>
      <c r="E5890" s="5">
        <v>20</v>
      </c>
      <c r="F5890" s="6">
        <v>-36.769849999999998</v>
      </c>
      <c r="G5890" s="6">
        <v>-58.839590000000001</v>
      </c>
      <c r="H5890" s="7">
        <v>17155</v>
      </c>
      <c r="I5890" s="7">
        <v>1029.3</v>
      </c>
      <c r="J5890" s="7">
        <v>5661150</v>
      </c>
      <c r="K5890" s="8">
        <v>0.56999999999999995</v>
      </c>
      <c r="L5890" s="7">
        <f t="shared" si="273"/>
        <v>2697.59571873</v>
      </c>
      <c r="M5890" s="7">
        <f t="shared" si="274"/>
        <v>0.30794471675000001</v>
      </c>
      <c r="N5890" s="14" t="str">
        <f t="shared" si="275"/>
        <v>&lt; 25 KW</v>
      </c>
    </row>
    <row r="5891" spans="1:14">
      <c r="A5891" s="5" t="s">
        <v>1477</v>
      </c>
      <c r="B5891" s="5" t="s">
        <v>12785</v>
      </c>
      <c r="C5891" s="5" t="s">
        <v>2763</v>
      </c>
      <c r="D5891" s="5" t="s">
        <v>5200</v>
      </c>
      <c r="E5891" s="5">
        <v>20</v>
      </c>
      <c r="F5891" s="6">
        <v>-35.443199999999997</v>
      </c>
      <c r="G5891" s="6">
        <v>-62.894599999999997</v>
      </c>
      <c r="H5891" s="7">
        <v>17155</v>
      </c>
      <c r="I5891" s="7">
        <v>1029.3</v>
      </c>
      <c r="J5891" s="7">
        <v>5661150</v>
      </c>
      <c r="K5891" s="8">
        <v>0.56999999999999995</v>
      </c>
      <c r="L5891" s="7">
        <f t="shared" ref="L5891:L5954" si="276">+J5891*0.00116222*0.41</f>
        <v>2697.59571873</v>
      </c>
      <c r="M5891" s="7">
        <f t="shared" ref="M5891:M5954" si="277">+L5891/(365*24)</f>
        <v>0.30794471675000001</v>
      </c>
      <c r="N5891" s="14" t="str">
        <f t="shared" ref="N5891:N5954" si="278">+IF(M5891&lt;25,"&lt; 25 KW",IF(M5891&lt;100,"25 - 100 KW",IF(M5891&lt;300,"100 - 300 KW",IF(M5891&lt;500,"300 - 500","&gt;500KW"))))</f>
        <v>&lt; 25 KW</v>
      </c>
    </row>
    <row r="5892" spans="1:14">
      <c r="A5892" s="5" t="s">
        <v>1477</v>
      </c>
      <c r="B5892" s="5" t="s">
        <v>12785</v>
      </c>
      <c r="C5892" s="5" t="s">
        <v>8447</v>
      </c>
      <c r="D5892" s="5" t="s">
        <v>8448</v>
      </c>
      <c r="E5892" s="5">
        <v>20</v>
      </c>
      <c r="F5892" s="6">
        <v>-35.562000274699997</v>
      </c>
      <c r="G5892" s="6">
        <v>-62.678501129200001</v>
      </c>
      <c r="H5892" s="7">
        <v>17155</v>
      </c>
      <c r="I5892" s="7">
        <v>1029.3</v>
      </c>
      <c r="J5892" s="7">
        <v>5661150</v>
      </c>
      <c r="K5892" s="8">
        <v>0.56999999999999995</v>
      </c>
      <c r="L5892" s="7">
        <f t="shared" si="276"/>
        <v>2697.59571873</v>
      </c>
      <c r="M5892" s="7">
        <f t="shared" si="277"/>
        <v>0.30794471675000001</v>
      </c>
      <c r="N5892" s="14" t="str">
        <f t="shared" si="278"/>
        <v>&lt; 25 KW</v>
      </c>
    </row>
    <row r="5893" spans="1:14">
      <c r="A5893" s="5" t="s">
        <v>1477</v>
      </c>
      <c r="B5893" s="5" t="s">
        <v>12785</v>
      </c>
      <c r="C5893" s="5" t="s">
        <v>103</v>
      </c>
      <c r="D5893" s="5" t="s">
        <v>8449</v>
      </c>
      <c r="E5893" s="5">
        <v>20</v>
      </c>
      <c r="F5893" s="6">
        <v>-35.79083</v>
      </c>
      <c r="G5893" s="6">
        <v>-63.385509999999996</v>
      </c>
      <c r="H5893" s="7">
        <v>17155</v>
      </c>
      <c r="I5893" s="7">
        <v>1029.3</v>
      </c>
      <c r="J5893" s="7">
        <v>5661150</v>
      </c>
      <c r="K5893" s="8">
        <v>0.56999999999999995</v>
      </c>
      <c r="L5893" s="7">
        <f t="shared" si="276"/>
        <v>2697.59571873</v>
      </c>
      <c r="M5893" s="7">
        <f t="shared" si="277"/>
        <v>0.30794471675000001</v>
      </c>
      <c r="N5893" s="14" t="str">
        <f t="shared" si="278"/>
        <v>&lt; 25 KW</v>
      </c>
    </row>
    <row r="5894" spans="1:14">
      <c r="A5894" s="5" t="s">
        <v>1477</v>
      </c>
      <c r="B5894" s="5" t="s">
        <v>12785</v>
      </c>
      <c r="C5894" s="5" t="s">
        <v>8450</v>
      </c>
      <c r="D5894" s="5" t="s">
        <v>8451</v>
      </c>
      <c r="E5894" s="5">
        <v>20</v>
      </c>
      <c r="F5894" s="6">
        <v>-35.288269999999997</v>
      </c>
      <c r="G5894" s="6">
        <v>-63.244810000000001</v>
      </c>
      <c r="H5894" s="7">
        <v>17155</v>
      </c>
      <c r="I5894" s="7">
        <v>1029.3</v>
      </c>
      <c r="J5894" s="7">
        <v>5661150</v>
      </c>
      <c r="K5894" s="8">
        <v>0.56999999999999995</v>
      </c>
      <c r="L5894" s="7">
        <f t="shared" si="276"/>
        <v>2697.59571873</v>
      </c>
      <c r="M5894" s="7">
        <f t="shared" si="277"/>
        <v>0.30794471675000001</v>
      </c>
      <c r="N5894" s="14" t="str">
        <f t="shared" si="278"/>
        <v>&lt; 25 KW</v>
      </c>
    </row>
    <row r="5895" spans="1:14">
      <c r="A5895" s="5" t="s">
        <v>1477</v>
      </c>
      <c r="B5895" s="5" t="s">
        <v>12785</v>
      </c>
      <c r="C5895" s="5" t="s">
        <v>8452</v>
      </c>
      <c r="D5895" s="5" t="s">
        <v>8453</v>
      </c>
      <c r="E5895" s="5">
        <v>20</v>
      </c>
      <c r="F5895" s="6">
        <v>-35.426020000000001</v>
      </c>
      <c r="G5895" s="6">
        <v>-62.939810000000001</v>
      </c>
      <c r="H5895" s="7">
        <v>17155</v>
      </c>
      <c r="I5895" s="7">
        <v>1029.3</v>
      </c>
      <c r="J5895" s="7">
        <v>5661150</v>
      </c>
      <c r="K5895" s="8">
        <v>0.56999999999999995</v>
      </c>
      <c r="L5895" s="7">
        <f t="shared" si="276"/>
        <v>2697.59571873</v>
      </c>
      <c r="M5895" s="7">
        <f t="shared" si="277"/>
        <v>0.30794471675000001</v>
      </c>
      <c r="N5895" s="14" t="str">
        <f t="shared" si="278"/>
        <v>&lt; 25 KW</v>
      </c>
    </row>
    <row r="5896" spans="1:14">
      <c r="A5896" s="5" t="s">
        <v>1477</v>
      </c>
      <c r="B5896" s="5" t="s">
        <v>12785</v>
      </c>
      <c r="C5896" s="5" t="s">
        <v>794</v>
      </c>
      <c r="D5896" s="5" t="s">
        <v>8454</v>
      </c>
      <c r="E5896" s="5">
        <v>20</v>
      </c>
      <c r="F5896" s="6">
        <v>-35.436372456800001</v>
      </c>
      <c r="G5896" s="6">
        <v>-62.882823944099997</v>
      </c>
      <c r="H5896" s="7">
        <v>17155</v>
      </c>
      <c r="I5896" s="7">
        <v>1029.3</v>
      </c>
      <c r="J5896" s="7">
        <v>5661150</v>
      </c>
      <c r="K5896" s="8">
        <v>0.56999999999999995</v>
      </c>
      <c r="L5896" s="7">
        <f t="shared" si="276"/>
        <v>2697.59571873</v>
      </c>
      <c r="M5896" s="7">
        <f t="shared" si="277"/>
        <v>0.30794471675000001</v>
      </c>
      <c r="N5896" s="14" t="str">
        <f t="shared" si="278"/>
        <v>&lt; 25 KW</v>
      </c>
    </row>
    <row r="5897" spans="1:14">
      <c r="A5897" s="5" t="s">
        <v>10</v>
      </c>
      <c r="B5897" s="5" t="s">
        <v>12785</v>
      </c>
      <c r="C5897" s="5" t="s">
        <v>103</v>
      </c>
      <c r="D5897" s="5" t="s">
        <v>8455</v>
      </c>
      <c r="E5897" s="5">
        <v>20</v>
      </c>
      <c r="F5897" s="6">
        <v>-35.478401184100001</v>
      </c>
      <c r="G5897" s="6">
        <v>-59.236000060999999</v>
      </c>
      <c r="H5897" s="7">
        <v>17155</v>
      </c>
      <c r="I5897" s="7">
        <v>1029.3</v>
      </c>
      <c r="J5897" s="7">
        <v>5661150</v>
      </c>
      <c r="K5897" s="8">
        <v>0.56999999999999995</v>
      </c>
      <c r="L5897" s="7">
        <f t="shared" si="276"/>
        <v>2697.59571873</v>
      </c>
      <c r="M5897" s="7">
        <f t="shared" si="277"/>
        <v>0.30794471675000001</v>
      </c>
      <c r="N5897" s="14" t="str">
        <f t="shared" si="278"/>
        <v>&lt; 25 KW</v>
      </c>
    </row>
    <row r="5898" spans="1:14">
      <c r="A5898" s="5" t="s">
        <v>1639</v>
      </c>
      <c r="B5898" s="5" t="s">
        <v>12785</v>
      </c>
      <c r="C5898" s="5" t="s">
        <v>1127</v>
      </c>
      <c r="D5898" s="5" t="s">
        <v>8456</v>
      </c>
      <c r="E5898" s="5">
        <v>20</v>
      </c>
      <c r="F5898" s="6">
        <v>-37.660400000000003</v>
      </c>
      <c r="G5898" s="6">
        <v>-62.586669999999998</v>
      </c>
      <c r="H5898" s="7">
        <v>17155</v>
      </c>
      <c r="I5898" s="7">
        <v>1029.3</v>
      </c>
      <c r="J5898" s="7">
        <v>5661150</v>
      </c>
      <c r="K5898" s="8">
        <v>0.56999999999999995</v>
      </c>
      <c r="L5898" s="7">
        <f t="shared" si="276"/>
        <v>2697.59571873</v>
      </c>
      <c r="M5898" s="7">
        <f t="shared" si="277"/>
        <v>0.30794471675000001</v>
      </c>
      <c r="N5898" s="14" t="str">
        <f t="shared" si="278"/>
        <v>&lt; 25 KW</v>
      </c>
    </row>
    <row r="5899" spans="1:14">
      <c r="A5899" s="5" t="s">
        <v>1639</v>
      </c>
      <c r="B5899" s="5" t="s">
        <v>12785</v>
      </c>
      <c r="C5899" s="5" t="s">
        <v>560</v>
      </c>
      <c r="D5899" s="5" t="s">
        <v>8457</v>
      </c>
      <c r="E5899" s="5">
        <v>20</v>
      </c>
      <c r="F5899" s="6">
        <v>-37.475700000000003</v>
      </c>
      <c r="G5899" s="6">
        <v>-62.293309999999998</v>
      </c>
      <c r="H5899" s="7">
        <v>17155</v>
      </c>
      <c r="I5899" s="7">
        <v>1029.3</v>
      </c>
      <c r="J5899" s="7">
        <v>5661150</v>
      </c>
      <c r="K5899" s="8">
        <v>0.56999999999999995</v>
      </c>
      <c r="L5899" s="7">
        <f t="shared" si="276"/>
        <v>2697.59571873</v>
      </c>
      <c r="M5899" s="7">
        <f t="shared" si="277"/>
        <v>0.30794471675000001</v>
      </c>
      <c r="N5899" s="14" t="str">
        <f t="shared" si="278"/>
        <v>&lt; 25 KW</v>
      </c>
    </row>
    <row r="5900" spans="1:14">
      <c r="A5900" s="5" t="s">
        <v>49</v>
      </c>
      <c r="B5900" s="5" t="s">
        <v>12785</v>
      </c>
      <c r="C5900" s="5" t="s">
        <v>103</v>
      </c>
      <c r="D5900" s="5" t="s">
        <v>8458</v>
      </c>
      <c r="E5900" s="5">
        <v>20</v>
      </c>
      <c r="F5900" s="6">
        <v>-35.819999694800003</v>
      </c>
      <c r="G5900" s="6">
        <v>-59.900001525900002</v>
      </c>
      <c r="H5900" s="7">
        <v>17155</v>
      </c>
      <c r="I5900" s="7">
        <v>1029.3</v>
      </c>
      <c r="J5900" s="7">
        <v>5661150</v>
      </c>
      <c r="K5900" s="8">
        <v>0.56999999999999995</v>
      </c>
      <c r="L5900" s="7">
        <f t="shared" si="276"/>
        <v>2697.59571873</v>
      </c>
      <c r="M5900" s="7">
        <f t="shared" si="277"/>
        <v>0.30794471675000001</v>
      </c>
      <c r="N5900" s="14" t="str">
        <f t="shared" si="278"/>
        <v>&lt; 25 KW</v>
      </c>
    </row>
    <row r="5901" spans="1:14">
      <c r="A5901" s="5" t="s">
        <v>49</v>
      </c>
      <c r="B5901" s="5" t="s">
        <v>12785</v>
      </c>
      <c r="C5901" s="5" t="s">
        <v>103</v>
      </c>
      <c r="D5901" s="5" t="s">
        <v>8459</v>
      </c>
      <c r="E5901" s="5">
        <v>20</v>
      </c>
      <c r="F5901" s="6">
        <v>-35.542679999999997</v>
      </c>
      <c r="G5901" s="6">
        <v>-59.812240000000003</v>
      </c>
      <c r="H5901" s="7">
        <v>17155</v>
      </c>
      <c r="I5901" s="7">
        <v>1029.3</v>
      </c>
      <c r="J5901" s="7">
        <v>5661150</v>
      </c>
      <c r="K5901" s="8">
        <v>0.56999999999999995</v>
      </c>
      <c r="L5901" s="7">
        <f t="shared" si="276"/>
        <v>2697.59571873</v>
      </c>
      <c r="M5901" s="7">
        <f t="shared" si="277"/>
        <v>0.30794471675000001</v>
      </c>
      <c r="N5901" s="14" t="str">
        <f t="shared" si="278"/>
        <v>&lt; 25 KW</v>
      </c>
    </row>
    <row r="5902" spans="1:14">
      <c r="A5902" s="5" t="s">
        <v>49</v>
      </c>
      <c r="B5902" s="5" t="s">
        <v>12785</v>
      </c>
      <c r="C5902" s="5" t="s">
        <v>103</v>
      </c>
      <c r="D5902" s="5" t="s">
        <v>8460</v>
      </c>
      <c r="E5902" s="5">
        <v>20</v>
      </c>
      <c r="F5902" s="6">
        <v>-35.670632717799997</v>
      </c>
      <c r="G5902" s="6">
        <v>-59.891581535299999</v>
      </c>
      <c r="H5902" s="7">
        <v>17155</v>
      </c>
      <c r="I5902" s="7">
        <v>1029.3</v>
      </c>
      <c r="J5902" s="7">
        <v>5661150</v>
      </c>
      <c r="K5902" s="8">
        <v>0.56999999999999995</v>
      </c>
      <c r="L5902" s="7">
        <f t="shared" si="276"/>
        <v>2697.59571873</v>
      </c>
      <c r="M5902" s="7">
        <f t="shared" si="277"/>
        <v>0.30794471675000001</v>
      </c>
      <c r="N5902" s="14" t="str">
        <f t="shared" si="278"/>
        <v>&lt; 25 KW</v>
      </c>
    </row>
    <row r="5903" spans="1:14">
      <c r="A5903" s="5" t="s">
        <v>49</v>
      </c>
      <c r="B5903" s="5" t="s">
        <v>12785</v>
      </c>
      <c r="C5903" s="5" t="s">
        <v>777</v>
      </c>
      <c r="D5903" s="5" t="s">
        <v>8461</v>
      </c>
      <c r="E5903" s="5">
        <v>20</v>
      </c>
      <c r="F5903" s="6">
        <v>-35.829295999999999</v>
      </c>
      <c r="G5903" s="6">
        <v>-59.912436999999997</v>
      </c>
      <c r="H5903" s="7">
        <v>17155</v>
      </c>
      <c r="I5903" s="7">
        <v>1029.3</v>
      </c>
      <c r="J5903" s="7">
        <v>5661150</v>
      </c>
      <c r="K5903" s="8">
        <v>0.56999999999999995</v>
      </c>
      <c r="L5903" s="7">
        <f t="shared" si="276"/>
        <v>2697.59571873</v>
      </c>
      <c r="M5903" s="7">
        <f t="shared" si="277"/>
        <v>0.30794471675000001</v>
      </c>
      <c r="N5903" s="14" t="str">
        <f t="shared" si="278"/>
        <v>&lt; 25 KW</v>
      </c>
    </row>
    <row r="5904" spans="1:14">
      <c r="A5904" s="5" t="s">
        <v>49</v>
      </c>
      <c r="B5904" s="5" t="s">
        <v>12785</v>
      </c>
      <c r="C5904" s="5" t="s">
        <v>8462</v>
      </c>
      <c r="D5904" s="5" t="s">
        <v>8463</v>
      </c>
      <c r="E5904" s="5">
        <v>20</v>
      </c>
      <c r="F5904" s="6">
        <v>-35.50891</v>
      </c>
      <c r="G5904" s="6">
        <v>-59.62453</v>
      </c>
      <c r="H5904" s="7">
        <v>17155</v>
      </c>
      <c r="I5904" s="7">
        <v>1029.3</v>
      </c>
      <c r="J5904" s="7">
        <v>5661150</v>
      </c>
      <c r="K5904" s="8">
        <v>0.56999999999999995</v>
      </c>
      <c r="L5904" s="7">
        <f t="shared" si="276"/>
        <v>2697.59571873</v>
      </c>
      <c r="M5904" s="7">
        <f t="shared" si="277"/>
        <v>0.30794471675000001</v>
      </c>
      <c r="N5904" s="14" t="str">
        <f t="shared" si="278"/>
        <v>&lt; 25 KW</v>
      </c>
    </row>
    <row r="5905" spans="1:14">
      <c r="A5905" s="5" t="s">
        <v>49</v>
      </c>
      <c r="B5905" s="5" t="s">
        <v>12785</v>
      </c>
      <c r="C5905" s="5" t="s">
        <v>28</v>
      </c>
      <c r="D5905" s="5" t="s">
        <v>8464</v>
      </c>
      <c r="E5905" s="5">
        <v>20</v>
      </c>
      <c r="F5905" s="6">
        <v>-35.566768646200003</v>
      </c>
      <c r="G5905" s="6">
        <v>-59.953678131099998</v>
      </c>
      <c r="H5905" s="7">
        <v>17155</v>
      </c>
      <c r="I5905" s="7">
        <v>1029.3</v>
      </c>
      <c r="J5905" s="7">
        <v>5661150</v>
      </c>
      <c r="K5905" s="8">
        <v>0.56999999999999995</v>
      </c>
      <c r="L5905" s="7">
        <f t="shared" si="276"/>
        <v>2697.59571873</v>
      </c>
      <c r="M5905" s="7">
        <f t="shared" si="277"/>
        <v>0.30794471675000001</v>
      </c>
      <c r="N5905" s="14" t="str">
        <f t="shared" si="278"/>
        <v>&lt; 25 KW</v>
      </c>
    </row>
    <row r="5906" spans="1:14">
      <c r="A5906" s="5" t="s">
        <v>49</v>
      </c>
      <c r="B5906" s="5" t="s">
        <v>12785</v>
      </c>
      <c r="C5906" s="5" t="s">
        <v>8465</v>
      </c>
      <c r="D5906" s="5" t="s">
        <v>8466</v>
      </c>
      <c r="E5906" s="5">
        <v>20</v>
      </c>
      <c r="F5906" s="6">
        <v>-35.655639999999998</v>
      </c>
      <c r="G5906" s="6">
        <v>-59.732109999999999</v>
      </c>
      <c r="H5906" s="7">
        <v>17155</v>
      </c>
      <c r="I5906" s="7">
        <v>1029.3</v>
      </c>
      <c r="J5906" s="7">
        <v>5661150</v>
      </c>
      <c r="K5906" s="8">
        <v>0.56999999999999995</v>
      </c>
      <c r="L5906" s="7">
        <f t="shared" si="276"/>
        <v>2697.59571873</v>
      </c>
      <c r="M5906" s="7">
        <f t="shared" si="277"/>
        <v>0.30794471675000001</v>
      </c>
      <c r="N5906" s="14" t="str">
        <f t="shared" si="278"/>
        <v>&lt; 25 KW</v>
      </c>
    </row>
    <row r="5907" spans="1:14">
      <c r="A5907" s="5" t="s">
        <v>698</v>
      </c>
      <c r="B5907" s="5" t="s">
        <v>12785</v>
      </c>
      <c r="C5907" s="5" t="s">
        <v>847</v>
      </c>
      <c r="D5907" s="5" t="s">
        <v>8467</v>
      </c>
      <c r="E5907" s="5">
        <v>20</v>
      </c>
      <c r="F5907" s="6">
        <v>-36.660910000000001</v>
      </c>
      <c r="G5907" s="6">
        <v>-63.121229999999997</v>
      </c>
      <c r="H5907" s="7">
        <v>17155</v>
      </c>
      <c r="I5907" s="7">
        <v>1029.3</v>
      </c>
      <c r="J5907" s="7">
        <v>5661150</v>
      </c>
      <c r="K5907" s="8">
        <v>0.56999999999999995</v>
      </c>
      <c r="L5907" s="7">
        <f t="shared" si="276"/>
        <v>2697.59571873</v>
      </c>
      <c r="M5907" s="7">
        <f t="shared" si="277"/>
        <v>0.30794471675000001</v>
      </c>
      <c r="N5907" s="14" t="str">
        <f t="shared" si="278"/>
        <v>&lt; 25 KW</v>
      </c>
    </row>
    <row r="5908" spans="1:14">
      <c r="A5908" s="5" t="s">
        <v>698</v>
      </c>
      <c r="B5908" s="5" t="s">
        <v>12785</v>
      </c>
      <c r="C5908" s="5" t="s">
        <v>699</v>
      </c>
      <c r="D5908" s="5" t="s">
        <v>8468</v>
      </c>
      <c r="E5908" s="5">
        <v>20</v>
      </c>
      <c r="F5908" s="6">
        <v>-36.811410000000002</v>
      </c>
      <c r="G5908" s="6">
        <v>-62.939810000000001</v>
      </c>
      <c r="H5908" s="7">
        <v>17155</v>
      </c>
      <c r="I5908" s="7">
        <v>1029.3</v>
      </c>
      <c r="J5908" s="7">
        <v>5661150</v>
      </c>
      <c r="K5908" s="8">
        <v>0.56999999999999995</v>
      </c>
      <c r="L5908" s="7">
        <f t="shared" si="276"/>
        <v>2697.59571873</v>
      </c>
      <c r="M5908" s="7">
        <f t="shared" si="277"/>
        <v>0.30794471675000001</v>
      </c>
      <c r="N5908" s="14" t="str">
        <f t="shared" si="278"/>
        <v>&lt; 25 KW</v>
      </c>
    </row>
    <row r="5909" spans="1:14">
      <c r="A5909" s="5" t="s">
        <v>66</v>
      </c>
      <c r="B5909" s="5" t="s">
        <v>12785</v>
      </c>
      <c r="C5909" s="5" t="s">
        <v>103</v>
      </c>
      <c r="D5909" s="5" t="s">
        <v>8469</v>
      </c>
      <c r="E5909" s="5">
        <v>20</v>
      </c>
      <c r="F5909" s="6">
        <v>-34.272678375200002</v>
      </c>
      <c r="G5909" s="6">
        <v>-60.511363983199999</v>
      </c>
      <c r="H5909" s="7">
        <v>17155</v>
      </c>
      <c r="I5909" s="7">
        <v>1029.3</v>
      </c>
      <c r="J5909" s="7">
        <v>5661150</v>
      </c>
      <c r="K5909" s="8">
        <v>0.56999999999999995</v>
      </c>
      <c r="L5909" s="7">
        <f t="shared" si="276"/>
        <v>2697.59571873</v>
      </c>
      <c r="M5909" s="7">
        <f t="shared" si="277"/>
        <v>0.30794471675000001</v>
      </c>
      <c r="N5909" s="14" t="str">
        <f t="shared" si="278"/>
        <v>&lt; 25 KW</v>
      </c>
    </row>
    <row r="5910" spans="1:14">
      <c r="A5910" s="5" t="s">
        <v>13</v>
      </c>
      <c r="B5910" s="5" t="s">
        <v>12785</v>
      </c>
      <c r="C5910" s="5" t="s">
        <v>3724</v>
      </c>
      <c r="D5910" s="5" t="s">
        <v>8470</v>
      </c>
      <c r="E5910" s="5">
        <v>20</v>
      </c>
      <c r="F5910" s="6">
        <v>-34.478529999999999</v>
      </c>
      <c r="G5910" s="6">
        <v>-59.500810000000001</v>
      </c>
      <c r="H5910" s="7">
        <v>17155</v>
      </c>
      <c r="I5910" s="7">
        <v>1029.3</v>
      </c>
      <c r="J5910" s="7">
        <v>5661150</v>
      </c>
      <c r="K5910" s="8">
        <v>0.56999999999999995</v>
      </c>
      <c r="L5910" s="7">
        <f t="shared" si="276"/>
        <v>2697.59571873</v>
      </c>
      <c r="M5910" s="7">
        <f t="shared" si="277"/>
        <v>0.30794471675000001</v>
      </c>
      <c r="N5910" s="14" t="str">
        <f t="shared" si="278"/>
        <v>&lt; 25 KW</v>
      </c>
    </row>
    <row r="5911" spans="1:14">
      <c r="A5911" s="5" t="s">
        <v>13</v>
      </c>
      <c r="B5911" s="5" t="s">
        <v>12785</v>
      </c>
      <c r="C5911" s="5" t="s">
        <v>8471</v>
      </c>
      <c r="D5911" s="5" t="s">
        <v>8472</v>
      </c>
      <c r="E5911" s="5">
        <v>20</v>
      </c>
      <c r="F5911" s="6">
        <v>-34.355829999999997</v>
      </c>
      <c r="G5911" s="6">
        <v>-59.336109999999998</v>
      </c>
      <c r="H5911" s="7">
        <v>17155</v>
      </c>
      <c r="I5911" s="7">
        <v>1029.3</v>
      </c>
      <c r="J5911" s="7">
        <v>5661150</v>
      </c>
      <c r="K5911" s="8">
        <v>0.56999999999999995</v>
      </c>
      <c r="L5911" s="7">
        <f t="shared" si="276"/>
        <v>2697.59571873</v>
      </c>
      <c r="M5911" s="7">
        <f t="shared" si="277"/>
        <v>0.30794471675000001</v>
      </c>
      <c r="N5911" s="14" t="str">
        <f t="shared" si="278"/>
        <v>&lt; 25 KW</v>
      </c>
    </row>
    <row r="5912" spans="1:14">
      <c r="A5912" s="5" t="s">
        <v>13</v>
      </c>
      <c r="B5912" s="5" t="s">
        <v>12785</v>
      </c>
      <c r="C5912" s="5" t="s">
        <v>103</v>
      </c>
      <c r="D5912" s="5" t="s">
        <v>8473</v>
      </c>
      <c r="E5912" s="5">
        <v>20</v>
      </c>
      <c r="F5912" s="6">
        <v>-34.577959999999997</v>
      </c>
      <c r="G5912" s="6">
        <v>-59.668590000000002</v>
      </c>
      <c r="H5912" s="7">
        <v>17155</v>
      </c>
      <c r="I5912" s="7">
        <v>1029.3</v>
      </c>
      <c r="J5912" s="7">
        <v>5661150</v>
      </c>
      <c r="K5912" s="8">
        <v>0.56999999999999995</v>
      </c>
      <c r="L5912" s="7">
        <f t="shared" si="276"/>
        <v>2697.59571873</v>
      </c>
      <c r="M5912" s="7">
        <f t="shared" si="277"/>
        <v>0.30794471675000001</v>
      </c>
      <c r="N5912" s="14" t="str">
        <f t="shared" si="278"/>
        <v>&lt; 25 KW</v>
      </c>
    </row>
    <row r="5913" spans="1:14">
      <c r="A5913" s="5" t="s">
        <v>41</v>
      </c>
      <c r="B5913" s="5" t="s">
        <v>12785</v>
      </c>
      <c r="C5913" s="5" t="s">
        <v>5757</v>
      </c>
      <c r="D5913" s="5" t="s">
        <v>8474</v>
      </c>
      <c r="E5913" s="5">
        <v>20</v>
      </c>
      <c r="F5913" s="6">
        <v>-34.3551</v>
      </c>
      <c r="G5913" s="6">
        <v>-59.551400000000001</v>
      </c>
      <c r="H5913" s="7">
        <v>17155</v>
      </c>
      <c r="I5913" s="7">
        <v>1029.3</v>
      </c>
      <c r="J5913" s="7">
        <v>5661150</v>
      </c>
      <c r="K5913" s="8">
        <v>0.56999999999999995</v>
      </c>
      <c r="L5913" s="7">
        <f t="shared" si="276"/>
        <v>2697.59571873</v>
      </c>
      <c r="M5913" s="7">
        <f t="shared" si="277"/>
        <v>0.30794471675000001</v>
      </c>
      <c r="N5913" s="14" t="str">
        <f t="shared" si="278"/>
        <v>&lt; 25 KW</v>
      </c>
    </row>
    <row r="5914" spans="1:14">
      <c r="A5914" s="5" t="s">
        <v>41</v>
      </c>
      <c r="B5914" s="5" t="s">
        <v>12785</v>
      </c>
      <c r="C5914" s="5" t="s">
        <v>8475</v>
      </c>
      <c r="D5914" s="5" t="s">
        <v>8476</v>
      </c>
      <c r="E5914" s="5">
        <v>20</v>
      </c>
      <c r="F5914" s="6">
        <v>-34.285400000000003</v>
      </c>
      <c r="G5914" s="6">
        <v>-59.561799999999998</v>
      </c>
      <c r="H5914" s="7">
        <v>17155</v>
      </c>
      <c r="I5914" s="7">
        <v>1029.3</v>
      </c>
      <c r="J5914" s="7">
        <v>5661150</v>
      </c>
      <c r="K5914" s="8">
        <v>0.56999999999999995</v>
      </c>
      <c r="L5914" s="7">
        <f t="shared" si="276"/>
        <v>2697.59571873</v>
      </c>
      <c r="M5914" s="7">
        <f t="shared" si="277"/>
        <v>0.30794471675000001</v>
      </c>
      <c r="N5914" s="14" t="str">
        <f t="shared" si="278"/>
        <v>&lt; 25 KW</v>
      </c>
    </row>
    <row r="5915" spans="1:14">
      <c r="A5915" s="5" t="s">
        <v>1422</v>
      </c>
      <c r="B5915" s="5" t="s">
        <v>12785</v>
      </c>
      <c r="C5915" s="5" t="s">
        <v>103</v>
      </c>
      <c r="D5915" s="5" t="s">
        <v>8477</v>
      </c>
      <c r="E5915" s="5">
        <v>20</v>
      </c>
      <c r="F5915" s="6">
        <v>-38.343690000000002</v>
      </c>
      <c r="G5915" s="6">
        <v>-59.596600000000002</v>
      </c>
      <c r="H5915" s="7">
        <v>17155</v>
      </c>
      <c r="I5915" s="7">
        <v>1029.3</v>
      </c>
      <c r="J5915" s="7">
        <v>5661150</v>
      </c>
      <c r="K5915" s="8">
        <v>0.56999999999999995</v>
      </c>
      <c r="L5915" s="7">
        <f t="shared" si="276"/>
        <v>2697.59571873</v>
      </c>
      <c r="M5915" s="7">
        <f t="shared" si="277"/>
        <v>0.30794471675000001</v>
      </c>
      <c r="N5915" s="14" t="str">
        <f t="shared" si="278"/>
        <v>&lt; 25 KW</v>
      </c>
    </row>
    <row r="5916" spans="1:14">
      <c r="A5916" s="5" t="s">
        <v>1422</v>
      </c>
      <c r="B5916" s="5" t="s">
        <v>12785</v>
      </c>
      <c r="C5916" s="5" t="s">
        <v>8478</v>
      </c>
      <c r="D5916" s="5" t="s">
        <v>8479</v>
      </c>
      <c r="E5916" s="5">
        <v>20</v>
      </c>
      <c r="F5916" s="6">
        <v>-38.481969999999997</v>
      </c>
      <c r="G5916" s="6">
        <v>-59.565759999999997</v>
      </c>
      <c r="H5916" s="7">
        <v>17155</v>
      </c>
      <c r="I5916" s="7">
        <v>1029.3</v>
      </c>
      <c r="J5916" s="7">
        <v>5661150</v>
      </c>
      <c r="K5916" s="8">
        <v>0.56999999999999995</v>
      </c>
      <c r="L5916" s="7">
        <f t="shared" si="276"/>
        <v>2697.59571873</v>
      </c>
      <c r="M5916" s="7">
        <f t="shared" si="277"/>
        <v>0.30794471675000001</v>
      </c>
      <c r="N5916" s="14" t="str">
        <f t="shared" si="278"/>
        <v>&lt; 25 KW</v>
      </c>
    </row>
    <row r="5917" spans="1:14">
      <c r="A5917" s="5" t="s">
        <v>133</v>
      </c>
      <c r="B5917" s="5" t="s">
        <v>12785</v>
      </c>
      <c r="C5917" s="5" t="s">
        <v>8480</v>
      </c>
      <c r="D5917" s="5" t="s">
        <v>8481</v>
      </c>
      <c r="E5917" s="5">
        <v>20</v>
      </c>
      <c r="F5917" s="6">
        <v>-33.660353121900002</v>
      </c>
      <c r="G5917" s="6">
        <v>-59.509334564200003</v>
      </c>
      <c r="H5917" s="7">
        <v>17155</v>
      </c>
      <c r="I5917" s="7">
        <v>1029.3</v>
      </c>
      <c r="J5917" s="7">
        <v>5661150</v>
      </c>
      <c r="K5917" s="8">
        <v>0.56999999999999995</v>
      </c>
      <c r="L5917" s="7">
        <f t="shared" si="276"/>
        <v>2697.59571873</v>
      </c>
      <c r="M5917" s="7">
        <f t="shared" si="277"/>
        <v>0.30794471675000001</v>
      </c>
      <c r="N5917" s="14" t="str">
        <f t="shared" si="278"/>
        <v>&lt; 25 KW</v>
      </c>
    </row>
    <row r="5918" spans="1:14">
      <c r="A5918" s="5" t="s">
        <v>133</v>
      </c>
      <c r="B5918" s="5" t="s">
        <v>12785</v>
      </c>
      <c r="C5918" s="5" t="s">
        <v>103</v>
      </c>
      <c r="D5918" s="5" t="s">
        <v>8482</v>
      </c>
      <c r="E5918" s="5">
        <v>20</v>
      </c>
      <c r="F5918" s="6">
        <v>-33.714570000000002</v>
      </c>
      <c r="G5918" s="6">
        <v>-59.6434</v>
      </c>
      <c r="H5918" s="7">
        <v>17155</v>
      </c>
      <c r="I5918" s="7">
        <v>1029.3</v>
      </c>
      <c r="J5918" s="7">
        <v>5661150</v>
      </c>
      <c r="K5918" s="8">
        <v>0.56999999999999995</v>
      </c>
      <c r="L5918" s="7">
        <f t="shared" si="276"/>
        <v>2697.59571873</v>
      </c>
      <c r="M5918" s="7">
        <f t="shared" si="277"/>
        <v>0.30794471675000001</v>
      </c>
      <c r="N5918" s="14" t="str">
        <f t="shared" si="278"/>
        <v>&lt; 25 KW</v>
      </c>
    </row>
    <row r="5919" spans="1:14">
      <c r="A5919" s="5" t="s">
        <v>133</v>
      </c>
      <c r="B5919" s="5" t="s">
        <v>12785</v>
      </c>
      <c r="C5919" s="5" t="s">
        <v>8483</v>
      </c>
      <c r="D5919" s="5" t="s">
        <v>8484</v>
      </c>
      <c r="E5919" s="5">
        <v>20</v>
      </c>
      <c r="F5919" s="6">
        <v>-33.872590000000002</v>
      </c>
      <c r="G5919" s="6">
        <v>-59.790289999999999</v>
      </c>
      <c r="H5919" s="7">
        <v>17155</v>
      </c>
      <c r="I5919" s="7">
        <v>1029.3</v>
      </c>
      <c r="J5919" s="7">
        <v>5661150</v>
      </c>
      <c r="K5919" s="8">
        <v>0.56999999999999995</v>
      </c>
      <c r="L5919" s="7">
        <f t="shared" si="276"/>
        <v>2697.59571873</v>
      </c>
      <c r="M5919" s="7">
        <f t="shared" si="277"/>
        <v>0.30794471675000001</v>
      </c>
      <c r="N5919" s="14" t="str">
        <f t="shared" si="278"/>
        <v>&lt; 25 KW</v>
      </c>
    </row>
    <row r="5920" spans="1:14">
      <c r="A5920" s="5" t="s">
        <v>133</v>
      </c>
      <c r="B5920" s="5" t="s">
        <v>12785</v>
      </c>
      <c r="C5920" s="5" t="s">
        <v>103</v>
      </c>
      <c r="D5920" s="5" t="s">
        <v>8485</v>
      </c>
      <c r="E5920" s="5">
        <v>20</v>
      </c>
      <c r="F5920" s="6">
        <v>-33.911350250200002</v>
      </c>
      <c r="G5920" s="6">
        <v>-59.901561737100003</v>
      </c>
      <c r="H5920" s="7">
        <v>17155</v>
      </c>
      <c r="I5920" s="7">
        <v>1029.3</v>
      </c>
      <c r="J5920" s="7">
        <v>5661150</v>
      </c>
      <c r="K5920" s="8">
        <v>0.56999999999999995</v>
      </c>
      <c r="L5920" s="7">
        <f t="shared" si="276"/>
        <v>2697.59571873</v>
      </c>
      <c r="M5920" s="7">
        <f t="shared" si="277"/>
        <v>0.30794471675000001</v>
      </c>
      <c r="N5920" s="14" t="str">
        <f t="shared" si="278"/>
        <v>&lt; 25 KW</v>
      </c>
    </row>
    <row r="5921" spans="1:14">
      <c r="A5921" s="5" t="s">
        <v>133</v>
      </c>
      <c r="B5921" s="5" t="s">
        <v>12785</v>
      </c>
      <c r="C5921" s="5" t="s">
        <v>8486</v>
      </c>
      <c r="D5921" s="5" t="s">
        <v>8487</v>
      </c>
      <c r="E5921" s="5">
        <v>20</v>
      </c>
      <c r="F5921" s="6">
        <v>-33.827747000000002</v>
      </c>
      <c r="G5921" s="6">
        <v>-60.018839999999997</v>
      </c>
      <c r="H5921" s="7">
        <v>17155</v>
      </c>
      <c r="I5921" s="7">
        <v>1029.3</v>
      </c>
      <c r="J5921" s="7">
        <v>5661150</v>
      </c>
      <c r="K5921" s="8">
        <v>0.56999999999999995</v>
      </c>
      <c r="L5921" s="7">
        <f t="shared" si="276"/>
        <v>2697.59571873</v>
      </c>
      <c r="M5921" s="7">
        <f t="shared" si="277"/>
        <v>0.30794471675000001</v>
      </c>
      <c r="N5921" s="14" t="str">
        <f t="shared" si="278"/>
        <v>&lt; 25 KW</v>
      </c>
    </row>
    <row r="5922" spans="1:14">
      <c r="A5922" s="5" t="s">
        <v>559</v>
      </c>
      <c r="B5922" s="5" t="s">
        <v>12785</v>
      </c>
      <c r="C5922" s="5" t="s">
        <v>103</v>
      </c>
      <c r="D5922" s="5" t="s">
        <v>8488</v>
      </c>
      <c r="E5922" s="5">
        <v>20</v>
      </c>
      <c r="F5922" s="6">
        <v>-34.537599999999998</v>
      </c>
      <c r="G5922" s="6">
        <v>-59.729799999999997</v>
      </c>
      <c r="H5922" s="7">
        <v>17155</v>
      </c>
      <c r="I5922" s="7">
        <v>1029.3</v>
      </c>
      <c r="J5922" s="7">
        <v>5661150</v>
      </c>
      <c r="K5922" s="8">
        <v>0.56999999999999995</v>
      </c>
      <c r="L5922" s="7">
        <f t="shared" si="276"/>
        <v>2697.59571873</v>
      </c>
      <c r="M5922" s="7">
        <f t="shared" si="277"/>
        <v>0.30794471675000001</v>
      </c>
      <c r="N5922" s="14" t="str">
        <f t="shared" si="278"/>
        <v>&lt; 25 KW</v>
      </c>
    </row>
    <row r="5923" spans="1:14">
      <c r="A5923" s="5" t="s">
        <v>559</v>
      </c>
      <c r="B5923" s="5" t="s">
        <v>12785</v>
      </c>
      <c r="C5923" s="5" t="s">
        <v>2688</v>
      </c>
      <c r="D5923" s="5" t="s">
        <v>8489</v>
      </c>
      <c r="E5923" s="5">
        <v>20</v>
      </c>
      <c r="F5923" s="6">
        <v>-34.722070000000002</v>
      </c>
      <c r="G5923" s="6">
        <v>-59.734810000000003</v>
      </c>
      <c r="H5923" s="7">
        <v>17155</v>
      </c>
      <c r="I5923" s="7">
        <v>1029.3</v>
      </c>
      <c r="J5923" s="7">
        <v>5661150</v>
      </c>
      <c r="K5923" s="8">
        <v>0.56999999999999995</v>
      </c>
      <c r="L5923" s="7">
        <f t="shared" si="276"/>
        <v>2697.59571873</v>
      </c>
      <c r="M5923" s="7">
        <f t="shared" si="277"/>
        <v>0.30794471675000001</v>
      </c>
      <c r="N5923" s="14" t="str">
        <f t="shared" si="278"/>
        <v>&lt; 25 KW</v>
      </c>
    </row>
    <row r="5924" spans="1:14">
      <c r="A5924" s="5" t="s">
        <v>199</v>
      </c>
      <c r="B5924" s="5" t="s">
        <v>12785</v>
      </c>
      <c r="C5924" s="5" t="s">
        <v>8490</v>
      </c>
      <c r="D5924" s="5" t="s">
        <v>8491</v>
      </c>
      <c r="E5924" s="5">
        <v>20</v>
      </c>
      <c r="F5924" s="6">
        <v>-36.206679999999999</v>
      </c>
      <c r="G5924" s="6">
        <v>-59.544589999999999</v>
      </c>
      <c r="H5924" s="7">
        <v>17155</v>
      </c>
      <c r="I5924" s="7">
        <v>1029.3</v>
      </c>
      <c r="J5924" s="7">
        <v>5661150</v>
      </c>
      <c r="K5924" s="8">
        <v>0.56999999999999995</v>
      </c>
      <c r="L5924" s="7">
        <f t="shared" si="276"/>
        <v>2697.59571873</v>
      </c>
      <c r="M5924" s="7">
        <f t="shared" si="277"/>
        <v>0.30794471675000001</v>
      </c>
      <c r="N5924" s="14" t="str">
        <f t="shared" si="278"/>
        <v>&lt; 25 KW</v>
      </c>
    </row>
    <row r="5925" spans="1:14">
      <c r="A5925" s="5" t="s">
        <v>451</v>
      </c>
      <c r="B5925" s="5" t="s">
        <v>12785</v>
      </c>
      <c r="C5925" s="5" t="s">
        <v>178</v>
      </c>
      <c r="D5925" s="5" t="s">
        <v>8492</v>
      </c>
      <c r="E5925" s="5">
        <v>20</v>
      </c>
      <c r="F5925" s="6">
        <v>-34.410609999999998</v>
      </c>
      <c r="G5925" s="6">
        <v>-58.605589999999999</v>
      </c>
      <c r="H5925" s="7">
        <v>17155</v>
      </c>
      <c r="I5925" s="7">
        <v>1029.3</v>
      </c>
      <c r="J5925" s="7">
        <v>5661150</v>
      </c>
      <c r="K5925" s="8">
        <v>0.56999999999999995</v>
      </c>
      <c r="L5925" s="7">
        <f t="shared" si="276"/>
        <v>2697.59571873</v>
      </c>
      <c r="M5925" s="7">
        <f t="shared" si="277"/>
        <v>0.30794471675000001</v>
      </c>
      <c r="N5925" s="14" t="str">
        <f t="shared" si="278"/>
        <v>&lt; 25 KW</v>
      </c>
    </row>
    <row r="5926" spans="1:14">
      <c r="A5926" s="5" t="s">
        <v>4419</v>
      </c>
      <c r="B5926" s="5" t="s">
        <v>12785</v>
      </c>
      <c r="C5926" s="5" t="s">
        <v>8493</v>
      </c>
      <c r="D5926" s="5" t="s">
        <v>8494</v>
      </c>
      <c r="E5926" s="5">
        <v>20</v>
      </c>
      <c r="F5926" s="6">
        <v>-36.523040000000002</v>
      </c>
      <c r="G5926" s="6">
        <v>-57.209429999999998</v>
      </c>
      <c r="H5926" s="7">
        <v>17155</v>
      </c>
      <c r="I5926" s="7">
        <v>1029.3</v>
      </c>
      <c r="J5926" s="7">
        <v>5661150</v>
      </c>
      <c r="K5926" s="8">
        <v>0.56999999999999995</v>
      </c>
      <c r="L5926" s="7">
        <f t="shared" si="276"/>
        <v>2697.59571873</v>
      </c>
      <c r="M5926" s="7">
        <f t="shared" si="277"/>
        <v>0.30794471675000001</v>
      </c>
      <c r="N5926" s="14" t="str">
        <f t="shared" si="278"/>
        <v>&lt; 25 KW</v>
      </c>
    </row>
    <row r="5927" spans="1:14">
      <c r="A5927" s="5" t="s">
        <v>1564</v>
      </c>
      <c r="B5927" s="5" t="s">
        <v>12785</v>
      </c>
      <c r="C5927" s="5" t="s">
        <v>2102</v>
      </c>
      <c r="D5927" s="5" t="s">
        <v>8495</v>
      </c>
      <c r="E5927" s="5">
        <v>20</v>
      </c>
      <c r="F5927" s="6">
        <v>-38.14141</v>
      </c>
      <c r="G5927" s="6">
        <v>-62.213590000000003</v>
      </c>
      <c r="H5927" s="7">
        <v>17155</v>
      </c>
      <c r="I5927" s="7">
        <v>1029.3</v>
      </c>
      <c r="J5927" s="7">
        <v>5661150</v>
      </c>
      <c r="K5927" s="8">
        <v>0.56999999999999995</v>
      </c>
      <c r="L5927" s="7">
        <f t="shared" si="276"/>
        <v>2697.59571873</v>
      </c>
      <c r="M5927" s="7">
        <f t="shared" si="277"/>
        <v>0.30794471675000001</v>
      </c>
      <c r="N5927" s="14" t="str">
        <f t="shared" si="278"/>
        <v>&lt; 25 KW</v>
      </c>
    </row>
    <row r="5928" spans="1:14">
      <c r="A5928" s="5" t="s">
        <v>1564</v>
      </c>
      <c r="B5928" s="5" t="s">
        <v>12785</v>
      </c>
      <c r="C5928" s="5" t="s">
        <v>5205</v>
      </c>
      <c r="D5928" s="5" t="s">
        <v>8496</v>
      </c>
      <c r="E5928" s="5">
        <v>20</v>
      </c>
      <c r="F5928" s="6">
        <v>-38.140500000000003</v>
      </c>
      <c r="G5928" s="6">
        <v>-62.263240000000003</v>
      </c>
      <c r="H5928" s="7">
        <v>17155</v>
      </c>
      <c r="I5928" s="7">
        <v>1029.3</v>
      </c>
      <c r="J5928" s="7">
        <v>5661150</v>
      </c>
      <c r="K5928" s="8">
        <v>0.56999999999999995</v>
      </c>
      <c r="L5928" s="7">
        <f t="shared" si="276"/>
        <v>2697.59571873</v>
      </c>
      <c r="M5928" s="7">
        <f t="shared" si="277"/>
        <v>0.30794471675000001</v>
      </c>
      <c r="N5928" s="14" t="str">
        <f t="shared" si="278"/>
        <v>&lt; 25 KW</v>
      </c>
    </row>
    <row r="5929" spans="1:14">
      <c r="A5929" s="5" t="s">
        <v>170</v>
      </c>
      <c r="B5929" s="5" t="s">
        <v>12785</v>
      </c>
      <c r="C5929" s="5" t="s">
        <v>8497</v>
      </c>
      <c r="D5929" s="5" t="s">
        <v>8498</v>
      </c>
      <c r="E5929" s="5">
        <v>20</v>
      </c>
      <c r="F5929" s="6">
        <v>-36.169629999999998</v>
      </c>
      <c r="G5929" s="6">
        <v>-62.494050000000001</v>
      </c>
      <c r="H5929" s="7">
        <v>17155</v>
      </c>
      <c r="I5929" s="7">
        <v>1029.3</v>
      </c>
      <c r="J5929" s="7">
        <v>5661150</v>
      </c>
      <c r="K5929" s="8">
        <v>0.56999999999999995</v>
      </c>
      <c r="L5929" s="7">
        <f t="shared" si="276"/>
        <v>2697.59571873</v>
      </c>
      <c r="M5929" s="7">
        <f t="shared" si="277"/>
        <v>0.30794471675000001</v>
      </c>
      <c r="N5929" s="14" t="str">
        <f t="shared" si="278"/>
        <v>&lt; 25 KW</v>
      </c>
    </row>
    <row r="5930" spans="1:14">
      <c r="A5930" s="5" t="s">
        <v>170</v>
      </c>
      <c r="B5930" s="5" t="s">
        <v>12785</v>
      </c>
      <c r="C5930" s="5" t="s">
        <v>103</v>
      </c>
      <c r="D5930" s="5" t="s">
        <v>8499</v>
      </c>
      <c r="E5930" s="5">
        <v>20</v>
      </c>
      <c r="F5930" s="6">
        <v>-35.854970000000002</v>
      </c>
      <c r="G5930" s="6">
        <v>-62.521659999999997</v>
      </c>
      <c r="H5930" s="7">
        <v>17155</v>
      </c>
      <c r="I5930" s="7">
        <v>1029.3</v>
      </c>
      <c r="J5930" s="7">
        <v>5661150</v>
      </c>
      <c r="K5930" s="8">
        <v>0.56999999999999995</v>
      </c>
      <c r="L5930" s="7">
        <f t="shared" si="276"/>
        <v>2697.59571873</v>
      </c>
      <c r="M5930" s="7">
        <f t="shared" si="277"/>
        <v>0.30794471675000001</v>
      </c>
      <c r="N5930" s="14" t="str">
        <f t="shared" si="278"/>
        <v>&lt; 25 KW</v>
      </c>
    </row>
    <row r="5931" spans="1:14">
      <c r="A5931" s="5" t="s">
        <v>170</v>
      </c>
      <c r="B5931" s="5" t="s">
        <v>12785</v>
      </c>
      <c r="C5931" s="5" t="s">
        <v>8500</v>
      </c>
      <c r="D5931" s="5" t="s">
        <v>8501</v>
      </c>
      <c r="E5931" s="5">
        <v>20</v>
      </c>
      <c r="F5931" s="6">
        <v>-36.487670000000001</v>
      </c>
      <c r="G5931" s="6">
        <v>-62.585810000000002</v>
      </c>
      <c r="H5931" s="7">
        <v>17155</v>
      </c>
      <c r="I5931" s="7">
        <v>1029.3</v>
      </c>
      <c r="J5931" s="7">
        <v>5661150</v>
      </c>
      <c r="K5931" s="8">
        <v>0.56999999999999995</v>
      </c>
      <c r="L5931" s="7">
        <f t="shared" si="276"/>
        <v>2697.59571873</v>
      </c>
      <c r="M5931" s="7">
        <f t="shared" si="277"/>
        <v>0.30794471675000001</v>
      </c>
      <c r="N5931" s="14" t="str">
        <f t="shared" si="278"/>
        <v>&lt; 25 KW</v>
      </c>
    </row>
    <row r="5932" spans="1:14">
      <c r="A5932" s="5" t="s">
        <v>306</v>
      </c>
      <c r="B5932" s="5" t="s">
        <v>12785</v>
      </c>
      <c r="C5932" s="5" t="s">
        <v>2456</v>
      </c>
      <c r="D5932" s="5" t="s">
        <v>8502</v>
      </c>
      <c r="E5932" s="5">
        <v>20</v>
      </c>
      <c r="F5932" s="6">
        <v>-38.599989999999998</v>
      </c>
      <c r="G5932" s="6">
        <v>-60.201129999999999</v>
      </c>
      <c r="H5932" s="7">
        <v>17155</v>
      </c>
      <c r="I5932" s="7">
        <v>1029.3</v>
      </c>
      <c r="J5932" s="7">
        <v>5661150</v>
      </c>
      <c r="K5932" s="8">
        <v>0.56999999999999995</v>
      </c>
      <c r="L5932" s="7">
        <f t="shared" si="276"/>
        <v>2697.59571873</v>
      </c>
      <c r="M5932" s="7">
        <f t="shared" si="277"/>
        <v>0.30794471675000001</v>
      </c>
      <c r="N5932" s="14" t="str">
        <f t="shared" si="278"/>
        <v>&lt; 25 KW</v>
      </c>
    </row>
    <row r="5933" spans="1:14">
      <c r="A5933" s="5" t="s">
        <v>306</v>
      </c>
      <c r="B5933" s="5" t="s">
        <v>12785</v>
      </c>
      <c r="C5933" s="5" t="s">
        <v>463</v>
      </c>
      <c r="D5933" s="5" t="s">
        <v>8503</v>
      </c>
      <c r="E5933" s="5">
        <v>20</v>
      </c>
      <c r="F5933" s="6">
        <v>-38.346443000000001</v>
      </c>
      <c r="G5933" s="6">
        <v>-60.47869</v>
      </c>
      <c r="H5933" s="7">
        <v>17155</v>
      </c>
      <c r="I5933" s="7">
        <v>1029.3</v>
      </c>
      <c r="J5933" s="7">
        <v>5661150</v>
      </c>
      <c r="K5933" s="8">
        <v>0.56999999999999995</v>
      </c>
      <c r="L5933" s="7">
        <f t="shared" si="276"/>
        <v>2697.59571873</v>
      </c>
      <c r="M5933" s="7">
        <f t="shared" si="277"/>
        <v>0.30794471675000001</v>
      </c>
      <c r="N5933" s="14" t="str">
        <f t="shared" si="278"/>
        <v>&lt; 25 KW</v>
      </c>
    </row>
    <row r="5934" spans="1:14">
      <c r="A5934" s="5" t="s">
        <v>136</v>
      </c>
      <c r="B5934" s="5" t="s">
        <v>12785</v>
      </c>
      <c r="C5934" s="5" t="s">
        <v>8504</v>
      </c>
      <c r="D5934" s="5" t="s">
        <v>7677</v>
      </c>
      <c r="E5934" s="5">
        <v>20</v>
      </c>
      <c r="F5934" s="6">
        <v>-36.462510000000002</v>
      </c>
      <c r="G5934" s="6">
        <v>-62.849879999999999</v>
      </c>
      <c r="H5934" s="7">
        <v>17155</v>
      </c>
      <c r="I5934" s="7">
        <v>1029.3</v>
      </c>
      <c r="J5934" s="7">
        <v>5661150</v>
      </c>
      <c r="K5934" s="8">
        <v>0.56999999999999995</v>
      </c>
      <c r="L5934" s="7">
        <f t="shared" si="276"/>
        <v>2697.59571873</v>
      </c>
      <c r="M5934" s="7">
        <f t="shared" si="277"/>
        <v>0.30794471675000001</v>
      </c>
      <c r="N5934" s="14" t="str">
        <f t="shared" si="278"/>
        <v>&lt; 25 KW</v>
      </c>
    </row>
    <row r="5935" spans="1:14">
      <c r="A5935" s="5" t="s">
        <v>136</v>
      </c>
      <c r="B5935" s="5" t="s">
        <v>12785</v>
      </c>
      <c r="C5935" s="5" t="s">
        <v>103</v>
      </c>
      <c r="D5935" s="5" t="s">
        <v>8505</v>
      </c>
      <c r="E5935" s="5">
        <v>20</v>
      </c>
      <c r="F5935" s="6">
        <v>-36.428268432599999</v>
      </c>
      <c r="G5935" s="6">
        <v>-62.725639343300003</v>
      </c>
      <c r="H5935" s="7">
        <v>17155</v>
      </c>
      <c r="I5935" s="7">
        <v>1029.3</v>
      </c>
      <c r="J5935" s="7">
        <v>5661150</v>
      </c>
      <c r="K5935" s="8">
        <v>0.56999999999999995</v>
      </c>
      <c r="L5935" s="7">
        <f t="shared" si="276"/>
        <v>2697.59571873</v>
      </c>
      <c r="M5935" s="7">
        <f t="shared" si="277"/>
        <v>0.30794471675000001</v>
      </c>
      <c r="N5935" s="14" t="str">
        <f t="shared" si="278"/>
        <v>&lt; 25 KW</v>
      </c>
    </row>
    <row r="5936" spans="1:14">
      <c r="A5936" s="5" t="s">
        <v>136</v>
      </c>
      <c r="B5936" s="5" t="s">
        <v>12785</v>
      </c>
      <c r="C5936" s="5" t="s">
        <v>8506</v>
      </c>
      <c r="D5936" s="5" t="s">
        <v>8507</v>
      </c>
      <c r="E5936" s="5">
        <v>20</v>
      </c>
      <c r="F5936" s="6">
        <v>-36.501910000000002</v>
      </c>
      <c r="G5936" s="6">
        <v>-62.775880000000001</v>
      </c>
      <c r="H5936" s="7">
        <v>17155</v>
      </c>
      <c r="I5936" s="7">
        <v>1029.3</v>
      </c>
      <c r="J5936" s="7">
        <v>5661150</v>
      </c>
      <c r="K5936" s="8">
        <v>0.56999999999999995</v>
      </c>
      <c r="L5936" s="7">
        <f t="shared" si="276"/>
        <v>2697.59571873</v>
      </c>
      <c r="M5936" s="7">
        <f t="shared" si="277"/>
        <v>0.30794471675000001</v>
      </c>
      <c r="N5936" s="14" t="str">
        <f t="shared" si="278"/>
        <v>&lt; 25 KW</v>
      </c>
    </row>
    <row r="5937" spans="1:14">
      <c r="A5937" s="5" t="s">
        <v>136</v>
      </c>
      <c r="B5937" s="5" t="s">
        <v>12785</v>
      </c>
      <c r="C5937" s="5" t="s">
        <v>3050</v>
      </c>
      <c r="D5937" s="5" t="s">
        <v>8508</v>
      </c>
      <c r="E5937" s="5">
        <v>20</v>
      </c>
      <c r="F5937" s="6">
        <v>-36.488050000000001</v>
      </c>
      <c r="G5937" s="6">
        <v>-63.049950000000003</v>
      </c>
      <c r="H5937" s="7">
        <v>17155</v>
      </c>
      <c r="I5937" s="7">
        <v>1029.3</v>
      </c>
      <c r="J5937" s="7">
        <v>5661150</v>
      </c>
      <c r="K5937" s="8">
        <v>0.56999999999999995</v>
      </c>
      <c r="L5937" s="7">
        <f t="shared" si="276"/>
        <v>2697.59571873</v>
      </c>
      <c r="M5937" s="7">
        <f t="shared" si="277"/>
        <v>0.30794471675000001</v>
      </c>
      <c r="N5937" s="14" t="str">
        <f t="shared" si="278"/>
        <v>&lt; 25 KW</v>
      </c>
    </row>
    <row r="5938" spans="1:14">
      <c r="A5938" s="5" t="s">
        <v>486</v>
      </c>
      <c r="B5938" s="5" t="s">
        <v>12785</v>
      </c>
      <c r="C5938" s="5" t="s">
        <v>8509</v>
      </c>
      <c r="D5938" s="5" t="s">
        <v>8510</v>
      </c>
      <c r="E5938" s="5">
        <v>20</v>
      </c>
      <c r="F5938" s="6">
        <v>-35.510860000000001</v>
      </c>
      <c r="G5938" s="6">
        <v>-60.044499999999999</v>
      </c>
      <c r="H5938" s="7">
        <v>17155</v>
      </c>
      <c r="I5938" s="7">
        <v>1029.3</v>
      </c>
      <c r="J5938" s="7">
        <v>5661150</v>
      </c>
      <c r="K5938" s="8">
        <v>0.56999999999999995</v>
      </c>
      <c r="L5938" s="7">
        <f t="shared" si="276"/>
        <v>2697.59571873</v>
      </c>
      <c r="M5938" s="7">
        <f t="shared" si="277"/>
        <v>0.30794471675000001</v>
      </c>
      <c r="N5938" s="14" t="str">
        <f t="shared" si="278"/>
        <v>&lt; 25 KW</v>
      </c>
    </row>
    <row r="5939" spans="1:14">
      <c r="A5939" s="5" t="s">
        <v>486</v>
      </c>
      <c r="B5939" s="5" t="s">
        <v>12785</v>
      </c>
      <c r="C5939" s="5" t="s">
        <v>134</v>
      </c>
      <c r="D5939" s="5" t="s">
        <v>8511</v>
      </c>
      <c r="E5939" s="5">
        <v>20</v>
      </c>
      <c r="F5939" s="6">
        <v>-35.793491363500003</v>
      </c>
      <c r="G5939" s="6">
        <v>-60.358539581300001</v>
      </c>
      <c r="H5939" s="7">
        <v>17155</v>
      </c>
      <c r="I5939" s="7">
        <v>1029.3</v>
      </c>
      <c r="J5939" s="7">
        <v>5661150</v>
      </c>
      <c r="K5939" s="8">
        <v>0.56999999999999995</v>
      </c>
      <c r="L5939" s="7">
        <f t="shared" si="276"/>
        <v>2697.59571873</v>
      </c>
      <c r="M5939" s="7">
        <f t="shared" si="277"/>
        <v>0.30794471675000001</v>
      </c>
      <c r="N5939" s="14" t="str">
        <f t="shared" si="278"/>
        <v>&lt; 25 KW</v>
      </c>
    </row>
    <row r="5940" spans="1:14">
      <c r="A5940" s="5" t="s">
        <v>486</v>
      </c>
      <c r="B5940" s="5" t="s">
        <v>12785</v>
      </c>
      <c r="C5940" s="5" t="s">
        <v>8512</v>
      </c>
      <c r="D5940" s="5" t="s">
        <v>8513</v>
      </c>
      <c r="E5940" s="5">
        <v>20</v>
      </c>
      <c r="F5940" s="6">
        <v>-35.317010000000003</v>
      </c>
      <c r="G5940" s="6">
        <v>-59.944270000000003</v>
      </c>
      <c r="H5940" s="7">
        <v>17155</v>
      </c>
      <c r="I5940" s="7">
        <v>1029.3</v>
      </c>
      <c r="J5940" s="7">
        <v>5661150</v>
      </c>
      <c r="K5940" s="8">
        <v>0.56999999999999995</v>
      </c>
      <c r="L5940" s="7">
        <f t="shared" si="276"/>
        <v>2697.59571873</v>
      </c>
      <c r="M5940" s="7">
        <f t="shared" si="277"/>
        <v>0.30794471675000001</v>
      </c>
      <c r="N5940" s="14" t="str">
        <f t="shared" si="278"/>
        <v>&lt; 25 KW</v>
      </c>
    </row>
    <row r="5941" spans="1:14">
      <c r="A5941" s="5" t="s">
        <v>486</v>
      </c>
      <c r="B5941" s="5" t="s">
        <v>12785</v>
      </c>
      <c r="C5941" s="5" t="s">
        <v>8514</v>
      </c>
      <c r="D5941" s="5" t="s">
        <v>8515</v>
      </c>
      <c r="E5941" s="5">
        <v>20</v>
      </c>
      <c r="F5941" s="6">
        <v>-35.740369999999999</v>
      </c>
      <c r="G5941" s="6">
        <v>-60.536490000000001</v>
      </c>
      <c r="H5941" s="7">
        <v>17155</v>
      </c>
      <c r="I5941" s="7">
        <v>1029.3</v>
      </c>
      <c r="J5941" s="7">
        <v>5661150</v>
      </c>
      <c r="K5941" s="8">
        <v>0.56999999999999995</v>
      </c>
      <c r="L5941" s="7">
        <f t="shared" si="276"/>
        <v>2697.59571873</v>
      </c>
      <c r="M5941" s="7">
        <f t="shared" si="277"/>
        <v>0.30794471675000001</v>
      </c>
      <c r="N5941" s="14" t="str">
        <f t="shared" si="278"/>
        <v>&lt; 25 KW</v>
      </c>
    </row>
    <row r="5942" spans="1:14">
      <c r="A5942" s="5" t="s">
        <v>486</v>
      </c>
      <c r="B5942" s="5" t="s">
        <v>12785</v>
      </c>
      <c r="C5942" s="5" t="s">
        <v>103</v>
      </c>
      <c r="D5942" s="5" t="s">
        <v>8516</v>
      </c>
      <c r="E5942" s="5">
        <v>20</v>
      </c>
      <c r="F5942" s="6">
        <v>-35.415619999999997</v>
      </c>
      <c r="G5942" s="6">
        <v>-59.902979999999999</v>
      </c>
      <c r="H5942" s="7">
        <v>17155</v>
      </c>
      <c r="I5942" s="7">
        <v>1029.3</v>
      </c>
      <c r="J5942" s="7">
        <v>5661150</v>
      </c>
      <c r="K5942" s="8">
        <v>0.56999999999999995</v>
      </c>
      <c r="L5942" s="7">
        <f t="shared" si="276"/>
        <v>2697.59571873</v>
      </c>
      <c r="M5942" s="7">
        <f t="shared" si="277"/>
        <v>0.30794471675000001</v>
      </c>
      <c r="N5942" s="14" t="str">
        <f t="shared" si="278"/>
        <v>&lt; 25 KW</v>
      </c>
    </row>
    <row r="5943" spans="1:14">
      <c r="A5943" s="5" t="s">
        <v>702</v>
      </c>
      <c r="B5943" s="5" t="s">
        <v>12785</v>
      </c>
      <c r="C5943" s="5" t="s">
        <v>160</v>
      </c>
      <c r="D5943" s="5" t="s">
        <v>8517</v>
      </c>
      <c r="E5943" s="5">
        <v>20</v>
      </c>
      <c r="F5943" s="6">
        <v>-38.864699999999999</v>
      </c>
      <c r="G5943" s="6">
        <v>-63.139899999999997</v>
      </c>
      <c r="H5943" s="7">
        <v>17155</v>
      </c>
      <c r="I5943" s="7">
        <v>1029.3</v>
      </c>
      <c r="J5943" s="7">
        <v>5661150</v>
      </c>
      <c r="K5943" s="8">
        <v>0.56999999999999995</v>
      </c>
      <c r="L5943" s="7">
        <f t="shared" si="276"/>
        <v>2697.59571873</v>
      </c>
      <c r="M5943" s="7">
        <f t="shared" si="277"/>
        <v>0.30794471675000001</v>
      </c>
      <c r="N5943" s="14" t="str">
        <f t="shared" si="278"/>
        <v>&lt; 25 KW</v>
      </c>
    </row>
    <row r="5944" spans="1:14">
      <c r="A5944" s="5" t="s">
        <v>702</v>
      </c>
      <c r="B5944" s="5" t="s">
        <v>12785</v>
      </c>
      <c r="C5944" s="5" t="s">
        <v>8518</v>
      </c>
      <c r="D5944" s="5" t="s">
        <v>8519</v>
      </c>
      <c r="E5944" s="5">
        <v>20</v>
      </c>
      <c r="F5944" s="6">
        <v>-38.832619999999999</v>
      </c>
      <c r="G5944" s="6">
        <v>-62.680439999999997</v>
      </c>
      <c r="H5944" s="7">
        <v>17155</v>
      </c>
      <c r="I5944" s="7">
        <v>1029.3</v>
      </c>
      <c r="J5944" s="7">
        <v>5661150</v>
      </c>
      <c r="K5944" s="8">
        <v>0.56999999999999995</v>
      </c>
      <c r="L5944" s="7">
        <f t="shared" si="276"/>
        <v>2697.59571873</v>
      </c>
      <c r="M5944" s="7">
        <f t="shared" si="277"/>
        <v>0.30794471675000001</v>
      </c>
      <c r="N5944" s="14" t="str">
        <f t="shared" si="278"/>
        <v>&lt; 25 KW</v>
      </c>
    </row>
    <row r="5945" spans="1:14">
      <c r="A5945" s="5" t="s">
        <v>33</v>
      </c>
      <c r="B5945" s="5" t="s">
        <v>12785</v>
      </c>
      <c r="C5945" s="5" t="s">
        <v>8520</v>
      </c>
      <c r="D5945" s="5" t="s">
        <v>8521</v>
      </c>
      <c r="E5945" s="5">
        <v>20</v>
      </c>
      <c r="F5945" s="6">
        <v>-34.076070000000001</v>
      </c>
      <c r="G5945" s="6">
        <v>-59.22401</v>
      </c>
      <c r="H5945" s="7">
        <v>17155</v>
      </c>
      <c r="I5945" s="7">
        <v>1029.3</v>
      </c>
      <c r="J5945" s="7">
        <v>5661150</v>
      </c>
      <c r="K5945" s="8">
        <v>0.56999999999999995</v>
      </c>
      <c r="L5945" s="7">
        <f t="shared" si="276"/>
        <v>2697.59571873</v>
      </c>
      <c r="M5945" s="7">
        <f t="shared" si="277"/>
        <v>0.30794471675000001</v>
      </c>
      <c r="N5945" s="14" t="str">
        <f t="shared" si="278"/>
        <v>&lt; 25 KW</v>
      </c>
    </row>
    <row r="5946" spans="1:14">
      <c r="A5946" s="5" t="s">
        <v>33</v>
      </c>
      <c r="B5946" s="5" t="s">
        <v>12785</v>
      </c>
      <c r="C5946" s="5" t="s">
        <v>8522</v>
      </c>
      <c r="D5946" s="5" t="s">
        <v>8523</v>
      </c>
      <c r="E5946" s="5">
        <v>20</v>
      </c>
      <c r="F5946" s="6">
        <v>-33.86506</v>
      </c>
      <c r="G5946" s="6">
        <v>-59.281590000000001</v>
      </c>
      <c r="H5946" s="7">
        <v>17155</v>
      </c>
      <c r="I5946" s="7">
        <v>1029.3</v>
      </c>
      <c r="J5946" s="7">
        <v>5661150</v>
      </c>
      <c r="K5946" s="8">
        <v>0.56999999999999995</v>
      </c>
      <c r="L5946" s="7">
        <f t="shared" si="276"/>
        <v>2697.59571873</v>
      </c>
      <c r="M5946" s="7">
        <f t="shared" si="277"/>
        <v>0.30794471675000001</v>
      </c>
      <c r="N5946" s="14" t="str">
        <f t="shared" si="278"/>
        <v>&lt; 25 KW</v>
      </c>
    </row>
    <row r="5947" spans="1:14">
      <c r="A5947" s="5" t="s">
        <v>33</v>
      </c>
      <c r="B5947" s="5" t="s">
        <v>12785</v>
      </c>
      <c r="C5947" s="5" t="s">
        <v>8524</v>
      </c>
      <c r="D5947" s="5" t="s">
        <v>8525</v>
      </c>
      <c r="E5947" s="5">
        <v>20</v>
      </c>
      <c r="F5947" s="6">
        <v>-34.077100000000002</v>
      </c>
      <c r="G5947" s="6">
        <v>-59.234499999999997</v>
      </c>
      <c r="H5947" s="7">
        <v>17155</v>
      </c>
      <c r="I5947" s="7">
        <v>1029.3</v>
      </c>
      <c r="J5947" s="7">
        <v>5661150</v>
      </c>
      <c r="K5947" s="8">
        <v>0.56999999999999995</v>
      </c>
      <c r="L5947" s="7">
        <f t="shared" si="276"/>
        <v>2697.59571873</v>
      </c>
      <c r="M5947" s="7">
        <f t="shared" si="277"/>
        <v>0.30794471675000001</v>
      </c>
      <c r="N5947" s="14" t="str">
        <f t="shared" si="278"/>
        <v>&lt; 25 KW</v>
      </c>
    </row>
    <row r="5948" spans="1:14">
      <c r="A5948" s="5" t="s">
        <v>16</v>
      </c>
      <c r="B5948" s="5" t="s">
        <v>12785</v>
      </c>
      <c r="C5948" s="5" t="s">
        <v>8526</v>
      </c>
      <c r="D5948" s="5" t="s">
        <v>8527</v>
      </c>
      <c r="E5948" s="5">
        <v>19</v>
      </c>
      <c r="F5948" s="6">
        <v>-34.841670000000001</v>
      </c>
      <c r="G5948" s="6">
        <v>-60.310830000000003</v>
      </c>
      <c r="H5948" s="7">
        <v>16297.25</v>
      </c>
      <c r="I5948" s="7">
        <v>977.83</v>
      </c>
      <c r="J5948" s="7">
        <v>5378065</v>
      </c>
      <c r="K5948" s="8">
        <v>0.54</v>
      </c>
      <c r="L5948" s="7">
        <f t="shared" si="276"/>
        <v>2562.7028287630001</v>
      </c>
      <c r="M5948" s="7">
        <f t="shared" si="277"/>
        <v>0.29254598501860729</v>
      </c>
      <c r="N5948" s="14" t="str">
        <f t="shared" si="278"/>
        <v>&lt; 25 KW</v>
      </c>
    </row>
    <row r="5949" spans="1:14">
      <c r="A5949" s="5" t="s">
        <v>16</v>
      </c>
      <c r="B5949" s="5" t="s">
        <v>12785</v>
      </c>
      <c r="C5949" s="5" t="s">
        <v>47</v>
      </c>
      <c r="D5949" s="5" t="s">
        <v>8528</v>
      </c>
      <c r="E5949" s="5">
        <v>19</v>
      </c>
      <c r="F5949" s="6">
        <v>-34.820720000000001</v>
      </c>
      <c r="G5949" s="6">
        <v>-60.358460000000001</v>
      </c>
      <c r="H5949" s="7">
        <v>16297.25</v>
      </c>
      <c r="I5949" s="7">
        <v>977.83</v>
      </c>
      <c r="J5949" s="7">
        <v>5378065</v>
      </c>
      <c r="K5949" s="8">
        <v>0.54</v>
      </c>
      <c r="L5949" s="7">
        <f t="shared" si="276"/>
        <v>2562.7028287630001</v>
      </c>
      <c r="M5949" s="7">
        <f t="shared" si="277"/>
        <v>0.29254598501860729</v>
      </c>
      <c r="N5949" s="14" t="str">
        <f t="shared" si="278"/>
        <v>&lt; 25 KW</v>
      </c>
    </row>
    <row r="5950" spans="1:14">
      <c r="A5950" s="5" t="s">
        <v>16</v>
      </c>
      <c r="B5950" s="5" t="s">
        <v>12785</v>
      </c>
      <c r="C5950" s="5" t="s">
        <v>103</v>
      </c>
      <c r="D5950" s="5" t="s">
        <v>8529</v>
      </c>
      <c r="E5950" s="5">
        <v>19</v>
      </c>
      <c r="F5950" s="6">
        <v>-35.040529999999997</v>
      </c>
      <c r="G5950" s="6">
        <v>-60.297899999999998</v>
      </c>
      <c r="H5950" s="7">
        <v>16297.25</v>
      </c>
      <c r="I5950" s="7">
        <v>977.83</v>
      </c>
      <c r="J5950" s="7">
        <v>5378065</v>
      </c>
      <c r="K5950" s="8">
        <v>0.54</v>
      </c>
      <c r="L5950" s="7">
        <f t="shared" si="276"/>
        <v>2562.7028287630001</v>
      </c>
      <c r="M5950" s="7">
        <f t="shared" si="277"/>
        <v>0.29254598501860729</v>
      </c>
      <c r="N5950" s="14" t="str">
        <f t="shared" si="278"/>
        <v>&lt; 25 KW</v>
      </c>
    </row>
    <row r="5951" spans="1:14">
      <c r="A5951" s="5" t="s">
        <v>78</v>
      </c>
      <c r="B5951" s="5" t="s">
        <v>12785</v>
      </c>
      <c r="C5951" s="5" t="s">
        <v>8530</v>
      </c>
      <c r="D5951" s="5" t="s">
        <v>8531</v>
      </c>
      <c r="E5951" s="5">
        <v>19</v>
      </c>
      <c r="F5951" s="6">
        <v>-33.981940000000002</v>
      </c>
      <c r="G5951" s="6">
        <v>-59.914720000000003</v>
      </c>
      <c r="H5951" s="7">
        <v>16297.25</v>
      </c>
      <c r="I5951" s="7">
        <v>977.83</v>
      </c>
      <c r="J5951" s="7">
        <v>5378065</v>
      </c>
      <c r="K5951" s="8">
        <v>0.54</v>
      </c>
      <c r="L5951" s="7">
        <f t="shared" si="276"/>
        <v>2562.7028287630001</v>
      </c>
      <c r="M5951" s="7">
        <f t="shared" si="277"/>
        <v>0.29254598501860729</v>
      </c>
      <c r="N5951" s="14" t="str">
        <f t="shared" si="278"/>
        <v>&lt; 25 KW</v>
      </c>
    </row>
    <row r="5952" spans="1:14">
      <c r="A5952" s="5" t="s">
        <v>130</v>
      </c>
      <c r="B5952" s="5" t="s">
        <v>12785</v>
      </c>
      <c r="C5952" s="5" t="s">
        <v>152</v>
      </c>
      <c r="D5952" s="5" t="s">
        <v>8532</v>
      </c>
      <c r="E5952" s="5">
        <v>19</v>
      </c>
      <c r="F5952" s="6">
        <v>-37.305390000000003</v>
      </c>
      <c r="G5952" s="6">
        <v>-58.718159999999997</v>
      </c>
      <c r="H5952" s="7">
        <v>16297.25</v>
      </c>
      <c r="I5952" s="7">
        <v>977.83</v>
      </c>
      <c r="J5952" s="7">
        <v>5378065</v>
      </c>
      <c r="K5952" s="8">
        <v>0.54</v>
      </c>
      <c r="L5952" s="7">
        <f t="shared" si="276"/>
        <v>2562.7028287630001</v>
      </c>
      <c r="M5952" s="7">
        <f t="shared" si="277"/>
        <v>0.29254598501860729</v>
      </c>
      <c r="N5952" s="14" t="str">
        <f t="shared" si="278"/>
        <v>&lt; 25 KW</v>
      </c>
    </row>
    <row r="5953" spans="1:14">
      <c r="A5953" s="5" t="s">
        <v>130</v>
      </c>
      <c r="B5953" s="5" t="s">
        <v>12785</v>
      </c>
      <c r="C5953" s="5" t="s">
        <v>8533</v>
      </c>
      <c r="D5953" s="5" t="s">
        <v>8534</v>
      </c>
      <c r="E5953" s="5">
        <v>19</v>
      </c>
      <c r="F5953" s="6">
        <v>-37.093269999999997</v>
      </c>
      <c r="G5953" s="6">
        <v>-58.600749999999998</v>
      </c>
      <c r="H5953" s="7">
        <v>16297.25</v>
      </c>
      <c r="I5953" s="7">
        <v>977.83</v>
      </c>
      <c r="J5953" s="7">
        <v>5378065</v>
      </c>
      <c r="K5953" s="8">
        <v>0.54</v>
      </c>
      <c r="L5953" s="7">
        <f t="shared" si="276"/>
        <v>2562.7028287630001</v>
      </c>
      <c r="M5953" s="7">
        <f t="shared" si="277"/>
        <v>0.29254598501860729</v>
      </c>
      <c r="N5953" s="14" t="str">
        <f t="shared" si="278"/>
        <v>&lt; 25 KW</v>
      </c>
    </row>
    <row r="5954" spans="1:14">
      <c r="A5954" s="5" t="s">
        <v>84</v>
      </c>
      <c r="B5954" s="5" t="s">
        <v>12785</v>
      </c>
      <c r="C5954" s="5" t="s">
        <v>3796</v>
      </c>
      <c r="D5954" s="5" t="s">
        <v>8535</v>
      </c>
      <c r="E5954" s="5">
        <v>19</v>
      </c>
      <c r="F5954" s="6">
        <v>-36.681910000000002</v>
      </c>
      <c r="G5954" s="6">
        <v>-59.997039999999998</v>
      </c>
      <c r="H5954" s="7">
        <v>16297.25</v>
      </c>
      <c r="I5954" s="7">
        <v>977.83</v>
      </c>
      <c r="J5954" s="7">
        <v>5378065</v>
      </c>
      <c r="K5954" s="8">
        <v>0.54</v>
      </c>
      <c r="L5954" s="7">
        <f t="shared" si="276"/>
        <v>2562.7028287630001</v>
      </c>
      <c r="M5954" s="7">
        <f t="shared" si="277"/>
        <v>0.29254598501860729</v>
      </c>
      <c r="N5954" s="14" t="str">
        <f t="shared" si="278"/>
        <v>&lt; 25 KW</v>
      </c>
    </row>
    <row r="5955" spans="1:14">
      <c r="A5955" s="5" t="s">
        <v>84</v>
      </c>
      <c r="B5955" s="5" t="s">
        <v>12785</v>
      </c>
      <c r="C5955" s="5" t="s">
        <v>8536</v>
      </c>
      <c r="D5955" s="5" t="s">
        <v>8537</v>
      </c>
      <c r="E5955" s="5">
        <v>19</v>
      </c>
      <c r="F5955" s="6">
        <v>-36.747770000000003</v>
      </c>
      <c r="G5955" s="6">
        <v>-59.845190000000002</v>
      </c>
      <c r="H5955" s="7">
        <v>16297.25</v>
      </c>
      <c r="I5955" s="7">
        <v>977.83</v>
      </c>
      <c r="J5955" s="7">
        <v>5378065</v>
      </c>
      <c r="K5955" s="8">
        <v>0.54</v>
      </c>
      <c r="L5955" s="7">
        <f t="shared" ref="L5955:L6018" si="279">+J5955*0.00116222*0.41</f>
        <v>2562.7028287630001</v>
      </c>
      <c r="M5955" s="7">
        <f t="shared" ref="M5955:M6018" si="280">+L5955/(365*24)</f>
        <v>0.29254598501860729</v>
      </c>
      <c r="N5955" s="14" t="str">
        <f t="shared" ref="N5955:N6018" si="281">+IF(M5955&lt;25,"&lt; 25 KW",IF(M5955&lt;100,"25 - 100 KW",IF(M5955&lt;300,"100 - 300 KW",IF(M5955&lt;500,"300 - 500","&gt;500KW"))))</f>
        <v>&lt; 25 KW</v>
      </c>
    </row>
    <row r="5956" spans="1:14">
      <c r="A5956" s="5" t="s">
        <v>612</v>
      </c>
      <c r="B5956" s="5" t="s">
        <v>12785</v>
      </c>
      <c r="C5956" s="5" t="s">
        <v>8538</v>
      </c>
      <c r="D5956" s="5" t="s">
        <v>8539</v>
      </c>
      <c r="E5956" s="5">
        <v>19</v>
      </c>
      <c r="F5956" s="6">
        <v>-37.770367</v>
      </c>
      <c r="G5956" s="6">
        <v>-59.810326000000003</v>
      </c>
      <c r="H5956" s="7">
        <v>16297.25</v>
      </c>
      <c r="I5956" s="7">
        <v>977.83</v>
      </c>
      <c r="J5956" s="7">
        <v>5378065</v>
      </c>
      <c r="K5956" s="8">
        <v>0.54</v>
      </c>
      <c r="L5956" s="7">
        <f t="shared" si="279"/>
        <v>2562.7028287630001</v>
      </c>
      <c r="M5956" s="7">
        <f t="shared" si="280"/>
        <v>0.29254598501860729</v>
      </c>
      <c r="N5956" s="14" t="str">
        <f t="shared" si="281"/>
        <v>&lt; 25 KW</v>
      </c>
    </row>
    <row r="5957" spans="1:14">
      <c r="A5957" s="5" t="s">
        <v>979</v>
      </c>
      <c r="B5957" s="5" t="s">
        <v>12785</v>
      </c>
      <c r="C5957" s="5" t="s">
        <v>1770</v>
      </c>
      <c r="D5957" s="5" t="s">
        <v>8540</v>
      </c>
      <c r="E5957" s="5">
        <v>19</v>
      </c>
      <c r="F5957" s="6">
        <v>-34.889569999999999</v>
      </c>
      <c r="G5957" s="6">
        <v>-58.190800000000003</v>
      </c>
      <c r="H5957" s="7">
        <v>16297.25</v>
      </c>
      <c r="I5957" s="7">
        <v>977.83</v>
      </c>
      <c r="J5957" s="7">
        <v>5378065</v>
      </c>
      <c r="K5957" s="8">
        <v>0.54</v>
      </c>
      <c r="L5957" s="7">
        <f t="shared" si="279"/>
        <v>2562.7028287630001</v>
      </c>
      <c r="M5957" s="7">
        <f t="shared" si="280"/>
        <v>0.29254598501860729</v>
      </c>
      <c r="N5957" s="14" t="str">
        <f t="shared" si="281"/>
        <v>&lt; 25 KW</v>
      </c>
    </row>
    <row r="5958" spans="1:14">
      <c r="A5958" s="5" t="s">
        <v>19</v>
      </c>
      <c r="B5958" s="5" t="s">
        <v>12785</v>
      </c>
      <c r="C5958" s="5" t="s">
        <v>2230</v>
      </c>
      <c r="D5958" s="5" t="s">
        <v>8541</v>
      </c>
      <c r="E5958" s="5">
        <v>19</v>
      </c>
      <c r="F5958" s="6">
        <v>-36.399099999999997</v>
      </c>
      <c r="G5958" s="6">
        <v>-61.4514</v>
      </c>
      <c r="H5958" s="7">
        <v>16297.25</v>
      </c>
      <c r="I5958" s="7">
        <v>977.83</v>
      </c>
      <c r="J5958" s="7">
        <v>5378065</v>
      </c>
      <c r="K5958" s="8">
        <v>0.54</v>
      </c>
      <c r="L5958" s="7">
        <f t="shared" si="279"/>
        <v>2562.7028287630001</v>
      </c>
      <c r="M5958" s="7">
        <f t="shared" si="280"/>
        <v>0.29254598501860729</v>
      </c>
      <c r="N5958" s="14" t="str">
        <f t="shared" si="281"/>
        <v>&lt; 25 KW</v>
      </c>
    </row>
    <row r="5959" spans="1:14">
      <c r="A5959" s="5" t="s">
        <v>19</v>
      </c>
      <c r="B5959" s="5" t="s">
        <v>12785</v>
      </c>
      <c r="C5959" s="5" t="s">
        <v>103</v>
      </c>
      <c r="D5959" s="5" t="s">
        <v>8542</v>
      </c>
      <c r="E5959" s="5">
        <v>19</v>
      </c>
      <c r="F5959" s="6">
        <v>-36.283810000000003</v>
      </c>
      <c r="G5959" s="6">
        <v>-61.367809999999999</v>
      </c>
      <c r="H5959" s="7">
        <v>16297.25</v>
      </c>
      <c r="I5959" s="7">
        <v>977.83</v>
      </c>
      <c r="J5959" s="7">
        <v>5378065</v>
      </c>
      <c r="K5959" s="8">
        <v>0.54</v>
      </c>
      <c r="L5959" s="7">
        <f t="shared" si="279"/>
        <v>2562.7028287630001</v>
      </c>
      <c r="M5959" s="7">
        <f t="shared" si="280"/>
        <v>0.29254598501860729</v>
      </c>
      <c r="N5959" s="14" t="str">
        <f t="shared" si="281"/>
        <v>&lt; 25 KW</v>
      </c>
    </row>
    <row r="5960" spans="1:14">
      <c r="A5960" s="5" t="s">
        <v>19</v>
      </c>
      <c r="B5960" s="5" t="s">
        <v>12785</v>
      </c>
      <c r="C5960" s="5" t="s">
        <v>1315</v>
      </c>
      <c r="D5960" s="5" t="s">
        <v>8543</v>
      </c>
      <c r="E5960" s="5">
        <v>19</v>
      </c>
      <c r="F5960" s="6">
        <v>-36.525249481199999</v>
      </c>
      <c r="G5960" s="6">
        <v>-61.192798614499999</v>
      </c>
      <c r="H5960" s="7">
        <v>16297.25</v>
      </c>
      <c r="I5960" s="7">
        <v>977.83</v>
      </c>
      <c r="J5960" s="7">
        <v>5378065</v>
      </c>
      <c r="K5960" s="8">
        <v>0.54</v>
      </c>
      <c r="L5960" s="7">
        <f t="shared" si="279"/>
        <v>2562.7028287630001</v>
      </c>
      <c r="M5960" s="7">
        <f t="shared" si="280"/>
        <v>0.29254598501860729</v>
      </c>
      <c r="N5960" s="14" t="str">
        <f t="shared" si="281"/>
        <v>&lt; 25 KW</v>
      </c>
    </row>
    <row r="5961" spans="1:14">
      <c r="A5961" s="5" t="s">
        <v>19</v>
      </c>
      <c r="B5961" s="5" t="s">
        <v>12785</v>
      </c>
      <c r="C5961" s="5" t="s">
        <v>103</v>
      </c>
      <c r="D5961" s="5" t="s">
        <v>8544</v>
      </c>
      <c r="E5961" s="5">
        <v>19</v>
      </c>
      <c r="F5961" s="6">
        <v>-36.30274</v>
      </c>
      <c r="G5961" s="6">
        <v>-61.154110000000003</v>
      </c>
      <c r="H5961" s="7">
        <v>16297.25</v>
      </c>
      <c r="I5961" s="7">
        <v>977.83</v>
      </c>
      <c r="J5961" s="7">
        <v>5378065</v>
      </c>
      <c r="K5961" s="8">
        <v>0.54</v>
      </c>
      <c r="L5961" s="7">
        <f t="shared" si="279"/>
        <v>2562.7028287630001</v>
      </c>
      <c r="M5961" s="7">
        <f t="shared" si="280"/>
        <v>0.29254598501860729</v>
      </c>
      <c r="N5961" s="14" t="str">
        <f t="shared" si="281"/>
        <v>&lt; 25 KW</v>
      </c>
    </row>
    <row r="5962" spans="1:14">
      <c r="A5962" s="5" t="s">
        <v>19</v>
      </c>
      <c r="B5962" s="5" t="s">
        <v>12785</v>
      </c>
      <c r="C5962" s="5" t="s">
        <v>103</v>
      </c>
      <c r="D5962" s="5" t="s">
        <v>8545</v>
      </c>
      <c r="E5962" s="5">
        <v>19</v>
      </c>
      <c r="F5962" s="6">
        <v>-36.260939999999998</v>
      </c>
      <c r="G5962" s="6">
        <v>-61.138800000000003</v>
      </c>
      <c r="H5962" s="7">
        <v>16297.25</v>
      </c>
      <c r="I5962" s="7">
        <v>977.83</v>
      </c>
      <c r="J5962" s="7">
        <v>5378065</v>
      </c>
      <c r="K5962" s="8">
        <v>0.54</v>
      </c>
      <c r="L5962" s="7">
        <f t="shared" si="279"/>
        <v>2562.7028287630001</v>
      </c>
      <c r="M5962" s="7">
        <f t="shared" si="280"/>
        <v>0.29254598501860729</v>
      </c>
      <c r="N5962" s="14" t="str">
        <f t="shared" si="281"/>
        <v>&lt; 25 KW</v>
      </c>
    </row>
    <row r="5963" spans="1:14">
      <c r="A5963" s="5" t="s">
        <v>19</v>
      </c>
      <c r="B5963" s="5" t="s">
        <v>12785</v>
      </c>
      <c r="C5963" s="5" t="s">
        <v>67</v>
      </c>
      <c r="D5963" s="5" t="s">
        <v>8546</v>
      </c>
      <c r="E5963" s="5">
        <v>19</v>
      </c>
      <c r="F5963" s="6">
        <v>-36.34592</v>
      </c>
      <c r="G5963" s="6">
        <v>-61.095149999999997</v>
      </c>
      <c r="H5963" s="7">
        <v>16297.25</v>
      </c>
      <c r="I5963" s="7">
        <v>977.83</v>
      </c>
      <c r="J5963" s="7">
        <v>5378065</v>
      </c>
      <c r="K5963" s="8">
        <v>0.54</v>
      </c>
      <c r="L5963" s="7">
        <f t="shared" si="279"/>
        <v>2562.7028287630001</v>
      </c>
      <c r="M5963" s="7">
        <f t="shared" si="280"/>
        <v>0.29254598501860729</v>
      </c>
      <c r="N5963" s="14" t="str">
        <f t="shared" si="281"/>
        <v>&lt; 25 KW</v>
      </c>
    </row>
    <row r="5964" spans="1:14">
      <c r="A5964" s="5" t="s">
        <v>117</v>
      </c>
      <c r="B5964" s="5" t="s">
        <v>12785</v>
      </c>
      <c r="C5964" s="5" t="s">
        <v>103</v>
      </c>
      <c r="D5964" s="5" t="s">
        <v>8547</v>
      </c>
      <c r="E5964" s="5">
        <v>19</v>
      </c>
      <c r="F5964" s="6">
        <v>-34.814880000000002</v>
      </c>
      <c r="G5964" s="6">
        <v>-60.701079999999997</v>
      </c>
      <c r="H5964" s="7">
        <v>16297.25</v>
      </c>
      <c r="I5964" s="7">
        <v>977.83</v>
      </c>
      <c r="J5964" s="7">
        <v>5378065</v>
      </c>
      <c r="K5964" s="8">
        <v>0.54</v>
      </c>
      <c r="L5964" s="7">
        <f t="shared" si="279"/>
        <v>2562.7028287630001</v>
      </c>
      <c r="M5964" s="7">
        <f t="shared" si="280"/>
        <v>0.29254598501860729</v>
      </c>
      <c r="N5964" s="14" t="str">
        <f t="shared" si="281"/>
        <v>&lt; 25 KW</v>
      </c>
    </row>
    <row r="5965" spans="1:14">
      <c r="A5965" s="5" t="s">
        <v>969</v>
      </c>
      <c r="B5965" s="5" t="s">
        <v>12785</v>
      </c>
      <c r="C5965" s="5" t="s">
        <v>1009</v>
      </c>
      <c r="D5965" s="5" t="s">
        <v>8548</v>
      </c>
      <c r="E5965" s="5">
        <v>19</v>
      </c>
      <c r="F5965" s="6">
        <v>-36.025399999999998</v>
      </c>
      <c r="G5965" s="6">
        <v>-61.450290000000003</v>
      </c>
      <c r="H5965" s="7">
        <v>16297.25</v>
      </c>
      <c r="I5965" s="7">
        <v>977.83</v>
      </c>
      <c r="J5965" s="7">
        <v>5378065</v>
      </c>
      <c r="K5965" s="8">
        <v>0.54</v>
      </c>
      <c r="L5965" s="7">
        <f t="shared" si="279"/>
        <v>2562.7028287630001</v>
      </c>
      <c r="M5965" s="7">
        <f t="shared" si="280"/>
        <v>0.29254598501860729</v>
      </c>
      <c r="N5965" s="14" t="str">
        <f t="shared" si="281"/>
        <v>&lt; 25 KW</v>
      </c>
    </row>
    <row r="5966" spans="1:14">
      <c r="A5966" s="5" t="s">
        <v>969</v>
      </c>
      <c r="B5966" s="5" t="s">
        <v>12785</v>
      </c>
      <c r="C5966" s="5" t="s">
        <v>8549</v>
      </c>
      <c r="D5966" s="5" t="s">
        <v>8550</v>
      </c>
      <c r="E5966" s="5">
        <v>19</v>
      </c>
      <c r="F5966" s="6">
        <v>-35.857979999999998</v>
      </c>
      <c r="G5966" s="6">
        <v>-61.19914</v>
      </c>
      <c r="H5966" s="7">
        <v>16297.25</v>
      </c>
      <c r="I5966" s="7">
        <v>977.83</v>
      </c>
      <c r="J5966" s="7">
        <v>5378065</v>
      </c>
      <c r="K5966" s="8">
        <v>0.54</v>
      </c>
      <c r="L5966" s="7">
        <f t="shared" si="279"/>
        <v>2562.7028287630001</v>
      </c>
      <c r="M5966" s="7">
        <f t="shared" si="280"/>
        <v>0.29254598501860729</v>
      </c>
      <c r="N5966" s="14" t="str">
        <f t="shared" si="281"/>
        <v>&lt; 25 KW</v>
      </c>
    </row>
    <row r="5967" spans="1:14">
      <c r="A5967" s="5" t="s">
        <v>969</v>
      </c>
      <c r="B5967" s="5" t="s">
        <v>12785</v>
      </c>
      <c r="C5967" s="5" t="s">
        <v>410</v>
      </c>
      <c r="D5967" s="5" t="s">
        <v>8551</v>
      </c>
      <c r="E5967" s="5">
        <v>19</v>
      </c>
      <c r="F5967" s="6">
        <v>-35.566600000000001</v>
      </c>
      <c r="G5967" s="6">
        <v>-61.579770000000003</v>
      </c>
      <c r="H5967" s="7">
        <v>16297.25</v>
      </c>
      <c r="I5967" s="7">
        <v>977.83</v>
      </c>
      <c r="J5967" s="7">
        <v>5378065</v>
      </c>
      <c r="K5967" s="8">
        <v>0.54</v>
      </c>
      <c r="L5967" s="7">
        <f t="shared" si="279"/>
        <v>2562.7028287630001</v>
      </c>
      <c r="M5967" s="7">
        <f t="shared" si="280"/>
        <v>0.29254598501860729</v>
      </c>
      <c r="N5967" s="14" t="str">
        <f t="shared" si="281"/>
        <v>&lt; 25 KW</v>
      </c>
    </row>
    <row r="5968" spans="1:14">
      <c r="A5968" s="5" t="s">
        <v>44</v>
      </c>
      <c r="B5968" s="5" t="s">
        <v>12785</v>
      </c>
      <c r="C5968" s="5" t="s">
        <v>47</v>
      </c>
      <c r="D5968" s="5" t="s">
        <v>8552</v>
      </c>
      <c r="E5968" s="5">
        <v>19</v>
      </c>
      <c r="F5968" s="6">
        <v>-34.380980000000001</v>
      </c>
      <c r="G5968" s="6">
        <v>-59.807400000000001</v>
      </c>
      <c r="H5968" s="7">
        <v>16297.25</v>
      </c>
      <c r="I5968" s="7">
        <v>977.83</v>
      </c>
      <c r="J5968" s="7">
        <v>5378065</v>
      </c>
      <c r="K5968" s="8">
        <v>0.54</v>
      </c>
      <c r="L5968" s="7">
        <f t="shared" si="279"/>
        <v>2562.7028287630001</v>
      </c>
      <c r="M5968" s="7">
        <f t="shared" si="280"/>
        <v>0.29254598501860729</v>
      </c>
      <c r="N5968" s="14" t="str">
        <f t="shared" si="281"/>
        <v>&lt; 25 KW</v>
      </c>
    </row>
    <row r="5969" spans="1:14">
      <c r="A5969" s="5" t="s">
        <v>44</v>
      </c>
      <c r="B5969" s="5" t="s">
        <v>12785</v>
      </c>
      <c r="C5969" s="5" t="s">
        <v>47</v>
      </c>
      <c r="D5969" s="5" t="s">
        <v>8553</v>
      </c>
      <c r="E5969" s="5">
        <v>19</v>
      </c>
      <c r="F5969" s="6">
        <v>-34.313859999999998</v>
      </c>
      <c r="G5969" s="6">
        <v>-59.809600000000003</v>
      </c>
      <c r="H5969" s="7">
        <v>16297.25</v>
      </c>
      <c r="I5969" s="7">
        <v>977.83</v>
      </c>
      <c r="J5969" s="7">
        <v>5378065</v>
      </c>
      <c r="K5969" s="8">
        <v>0.54</v>
      </c>
      <c r="L5969" s="7">
        <f t="shared" si="279"/>
        <v>2562.7028287630001</v>
      </c>
      <c r="M5969" s="7">
        <f t="shared" si="280"/>
        <v>0.29254598501860729</v>
      </c>
      <c r="N5969" s="14" t="str">
        <f t="shared" si="281"/>
        <v>&lt; 25 KW</v>
      </c>
    </row>
    <row r="5970" spans="1:14">
      <c r="A5970" s="5" t="s">
        <v>44</v>
      </c>
      <c r="B5970" s="5" t="s">
        <v>12785</v>
      </c>
      <c r="C5970" s="5" t="s">
        <v>8554</v>
      </c>
      <c r="D5970" s="5" t="s">
        <v>8555</v>
      </c>
      <c r="E5970" s="5">
        <v>19</v>
      </c>
      <c r="F5970" s="6">
        <v>-34.32788</v>
      </c>
      <c r="G5970" s="6">
        <v>-59.861690000000003</v>
      </c>
      <c r="H5970" s="7">
        <v>16297.25</v>
      </c>
      <c r="I5970" s="7">
        <v>977.83</v>
      </c>
      <c r="J5970" s="7">
        <v>5378065</v>
      </c>
      <c r="K5970" s="8">
        <v>0.54</v>
      </c>
      <c r="L5970" s="7">
        <f t="shared" si="279"/>
        <v>2562.7028287630001</v>
      </c>
      <c r="M5970" s="7">
        <f t="shared" si="280"/>
        <v>0.29254598501860729</v>
      </c>
      <c r="N5970" s="14" t="str">
        <f t="shared" si="281"/>
        <v>&lt; 25 KW</v>
      </c>
    </row>
    <row r="5971" spans="1:14">
      <c r="A5971" s="5" t="s">
        <v>44</v>
      </c>
      <c r="B5971" s="5" t="s">
        <v>12785</v>
      </c>
      <c r="C5971" s="5" t="s">
        <v>8556</v>
      </c>
      <c r="D5971" s="5" t="s">
        <v>8557</v>
      </c>
      <c r="E5971" s="5">
        <v>19</v>
      </c>
      <c r="F5971" s="6">
        <v>-34.414499999999997</v>
      </c>
      <c r="G5971" s="6">
        <v>-60.112020000000001</v>
      </c>
      <c r="H5971" s="7">
        <v>16297.25</v>
      </c>
      <c r="I5971" s="7">
        <v>977.83</v>
      </c>
      <c r="J5971" s="7">
        <v>5378065</v>
      </c>
      <c r="K5971" s="8">
        <v>0.54</v>
      </c>
      <c r="L5971" s="7">
        <f t="shared" si="279"/>
        <v>2562.7028287630001</v>
      </c>
      <c r="M5971" s="7">
        <f t="shared" si="280"/>
        <v>0.29254598501860729</v>
      </c>
      <c r="N5971" s="14" t="str">
        <f t="shared" si="281"/>
        <v>&lt; 25 KW</v>
      </c>
    </row>
    <row r="5972" spans="1:14">
      <c r="A5972" s="5" t="s">
        <v>352</v>
      </c>
      <c r="B5972" s="5" t="s">
        <v>12785</v>
      </c>
      <c r="C5972" s="5" t="s">
        <v>1032</v>
      </c>
      <c r="D5972" s="5" t="s">
        <v>8558</v>
      </c>
      <c r="E5972" s="5">
        <v>19</v>
      </c>
      <c r="F5972" s="6">
        <v>-36.038550000000001</v>
      </c>
      <c r="G5972" s="6">
        <v>-57.63785</v>
      </c>
      <c r="H5972" s="7">
        <v>16297.25</v>
      </c>
      <c r="I5972" s="7">
        <v>977.83</v>
      </c>
      <c r="J5972" s="7">
        <v>5378065</v>
      </c>
      <c r="K5972" s="8">
        <v>0.54</v>
      </c>
      <c r="L5972" s="7">
        <f t="shared" si="279"/>
        <v>2562.7028287630001</v>
      </c>
      <c r="M5972" s="7">
        <f t="shared" si="280"/>
        <v>0.29254598501860729</v>
      </c>
      <c r="N5972" s="14" t="str">
        <f t="shared" si="281"/>
        <v>&lt; 25 KW</v>
      </c>
    </row>
    <row r="5973" spans="1:14">
      <c r="A5973" s="5" t="s">
        <v>92</v>
      </c>
      <c r="B5973" s="5" t="s">
        <v>12785</v>
      </c>
      <c r="C5973" s="5" t="s">
        <v>47</v>
      </c>
      <c r="D5973" s="5" t="s">
        <v>8559</v>
      </c>
      <c r="E5973" s="5">
        <v>19</v>
      </c>
      <c r="F5973" s="6">
        <v>-34.53313</v>
      </c>
      <c r="G5973" s="6">
        <v>-60.553620000000002</v>
      </c>
      <c r="H5973" s="7">
        <v>16297.25</v>
      </c>
      <c r="I5973" s="7">
        <v>977.83</v>
      </c>
      <c r="J5973" s="7">
        <v>5378065</v>
      </c>
      <c r="K5973" s="8">
        <v>0.54</v>
      </c>
      <c r="L5973" s="7">
        <f t="shared" si="279"/>
        <v>2562.7028287630001</v>
      </c>
      <c r="M5973" s="7">
        <f t="shared" si="280"/>
        <v>0.29254598501860729</v>
      </c>
      <c r="N5973" s="14" t="str">
        <f t="shared" si="281"/>
        <v>&lt; 25 KW</v>
      </c>
    </row>
    <row r="5974" spans="1:14">
      <c r="A5974" s="5" t="s">
        <v>92</v>
      </c>
      <c r="B5974" s="5" t="s">
        <v>12785</v>
      </c>
      <c r="C5974" s="5" t="s">
        <v>47</v>
      </c>
      <c r="D5974" s="5" t="s">
        <v>8560</v>
      </c>
      <c r="E5974" s="5">
        <v>19</v>
      </c>
      <c r="F5974" s="6">
        <v>-34.483860015899999</v>
      </c>
      <c r="G5974" s="6">
        <v>-60.508049011200001</v>
      </c>
      <c r="H5974" s="7">
        <v>16297.25</v>
      </c>
      <c r="I5974" s="7">
        <v>977.83</v>
      </c>
      <c r="J5974" s="7">
        <v>5378065</v>
      </c>
      <c r="K5974" s="8">
        <v>0.54</v>
      </c>
      <c r="L5974" s="7">
        <f t="shared" si="279"/>
        <v>2562.7028287630001</v>
      </c>
      <c r="M5974" s="7">
        <f t="shared" si="280"/>
        <v>0.29254598501860729</v>
      </c>
      <c r="N5974" s="14" t="str">
        <f t="shared" si="281"/>
        <v>&lt; 25 KW</v>
      </c>
    </row>
    <row r="5975" spans="1:14">
      <c r="A5975" s="5" t="s">
        <v>525</v>
      </c>
      <c r="B5975" s="5" t="s">
        <v>12785</v>
      </c>
      <c r="C5975" s="5" t="s">
        <v>4583</v>
      </c>
      <c r="D5975" s="5" t="s">
        <v>8561</v>
      </c>
      <c r="E5975" s="5">
        <v>19</v>
      </c>
      <c r="F5975" s="6">
        <v>-35.575870000000002</v>
      </c>
      <c r="G5975" s="6">
        <v>-57.968544000000001</v>
      </c>
      <c r="H5975" s="7">
        <v>16297.25</v>
      </c>
      <c r="I5975" s="7">
        <v>977.83</v>
      </c>
      <c r="J5975" s="7">
        <v>5378065</v>
      </c>
      <c r="K5975" s="8">
        <v>0.54</v>
      </c>
      <c r="L5975" s="7">
        <f t="shared" si="279"/>
        <v>2562.7028287630001</v>
      </c>
      <c r="M5975" s="7">
        <f t="shared" si="280"/>
        <v>0.29254598501860729</v>
      </c>
      <c r="N5975" s="14" t="str">
        <f t="shared" si="281"/>
        <v>&lt; 25 KW</v>
      </c>
    </row>
    <row r="5976" spans="1:14">
      <c r="A5976" s="5" t="s">
        <v>525</v>
      </c>
      <c r="B5976" s="5" t="s">
        <v>12785</v>
      </c>
      <c r="C5976" s="5" t="s">
        <v>8562</v>
      </c>
      <c r="D5976" s="5" t="s">
        <v>8563</v>
      </c>
      <c r="E5976" s="5">
        <v>19</v>
      </c>
      <c r="F5976" s="6">
        <v>-35.582500000000003</v>
      </c>
      <c r="G5976" s="6">
        <v>-57.983600000000003</v>
      </c>
      <c r="H5976" s="7">
        <v>16297.25</v>
      </c>
      <c r="I5976" s="7">
        <v>977.83</v>
      </c>
      <c r="J5976" s="7">
        <v>5378065</v>
      </c>
      <c r="K5976" s="8">
        <v>0.54</v>
      </c>
      <c r="L5976" s="7">
        <f t="shared" si="279"/>
        <v>2562.7028287630001</v>
      </c>
      <c r="M5976" s="7">
        <f t="shared" si="280"/>
        <v>0.29254598501860729</v>
      </c>
      <c r="N5976" s="14" t="str">
        <f t="shared" si="281"/>
        <v>&lt; 25 KW</v>
      </c>
    </row>
    <row r="5977" spans="1:14">
      <c r="A5977" s="5" t="s">
        <v>525</v>
      </c>
      <c r="B5977" s="5" t="s">
        <v>12785</v>
      </c>
      <c r="C5977" s="5" t="s">
        <v>8564</v>
      </c>
      <c r="D5977" s="5" t="s">
        <v>8565</v>
      </c>
      <c r="E5977" s="5">
        <v>19</v>
      </c>
      <c r="F5977" s="6">
        <v>-35.792299999999997</v>
      </c>
      <c r="G5977" s="6">
        <v>-58.269399999999997</v>
      </c>
      <c r="H5977" s="7">
        <v>16297.25</v>
      </c>
      <c r="I5977" s="7">
        <v>977.83</v>
      </c>
      <c r="J5977" s="7">
        <v>5378065</v>
      </c>
      <c r="K5977" s="8">
        <v>0.54</v>
      </c>
      <c r="L5977" s="7">
        <f t="shared" si="279"/>
        <v>2562.7028287630001</v>
      </c>
      <c r="M5977" s="7">
        <f t="shared" si="280"/>
        <v>0.29254598501860729</v>
      </c>
      <c r="N5977" s="14" t="str">
        <f t="shared" si="281"/>
        <v>&lt; 25 KW</v>
      </c>
    </row>
    <row r="5978" spans="1:14">
      <c r="A5978" s="5" t="s">
        <v>525</v>
      </c>
      <c r="B5978" s="5" t="s">
        <v>12785</v>
      </c>
      <c r="C5978" s="5" t="s">
        <v>8566</v>
      </c>
      <c r="D5978" s="5" t="s">
        <v>8567</v>
      </c>
      <c r="E5978" s="5">
        <v>19</v>
      </c>
      <c r="F5978" s="6">
        <v>-35.792400000000001</v>
      </c>
      <c r="G5978" s="6">
        <v>-57.887900000000002</v>
      </c>
      <c r="H5978" s="7">
        <v>16297.25</v>
      </c>
      <c r="I5978" s="7">
        <v>977.83</v>
      </c>
      <c r="J5978" s="7">
        <v>5378065</v>
      </c>
      <c r="K5978" s="8">
        <v>0.54</v>
      </c>
      <c r="L5978" s="7">
        <f t="shared" si="279"/>
        <v>2562.7028287630001</v>
      </c>
      <c r="M5978" s="7">
        <f t="shared" si="280"/>
        <v>0.29254598501860729</v>
      </c>
      <c r="N5978" s="14" t="str">
        <f t="shared" si="281"/>
        <v>&lt; 25 KW</v>
      </c>
    </row>
    <row r="5979" spans="1:14">
      <c r="A5979" s="5" t="s">
        <v>372</v>
      </c>
      <c r="B5979" s="5" t="s">
        <v>12785</v>
      </c>
      <c r="C5979" s="5" t="s">
        <v>103</v>
      </c>
      <c r="D5979" s="5" t="s">
        <v>8568</v>
      </c>
      <c r="E5979" s="5">
        <v>19</v>
      </c>
      <c r="F5979" s="6">
        <v>-34.973939999999999</v>
      </c>
      <c r="G5979" s="6">
        <v>-59.905659999999997</v>
      </c>
      <c r="H5979" s="7">
        <v>16297.25</v>
      </c>
      <c r="I5979" s="7">
        <v>977.83</v>
      </c>
      <c r="J5979" s="7">
        <v>5378065</v>
      </c>
      <c r="K5979" s="8">
        <v>0.54</v>
      </c>
      <c r="L5979" s="7">
        <f t="shared" si="279"/>
        <v>2562.7028287630001</v>
      </c>
      <c r="M5979" s="7">
        <f t="shared" si="280"/>
        <v>0.29254598501860729</v>
      </c>
      <c r="N5979" s="14" t="str">
        <f t="shared" si="281"/>
        <v>&lt; 25 KW</v>
      </c>
    </row>
    <row r="5980" spans="1:14">
      <c r="A5980" s="5" t="s">
        <v>372</v>
      </c>
      <c r="B5980" s="5" t="s">
        <v>12785</v>
      </c>
      <c r="C5980" s="5" t="s">
        <v>1121</v>
      </c>
      <c r="D5980" s="5" t="s">
        <v>8569</v>
      </c>
      <c r="E5980" s="5">
        <v>19</v>
      </c>
      <c r="F5980" s="6">
        <v>-34.869900000000001</v>
      </c>
      <c r="G5980" s="6">
        <v>-60.00123</v>
      </c>
      <c r="H5980" s="7">
        <v>16297.25</v>
      </c>
      <c r="I5980" s="7">
        <v>977.83</v>
      </c>
      <c r="J5980" s="7">
        <v>5378065</v>
      </c>
      <c r="K5980" s="8">
        <v>0.54</v>
      </c>
      <c r="L5980" s="7">
        <f t="shared" si="279"/>
        <v>2562.7028287630001</v>
      </c>
      <c r="M5980" s="7">
        <f t="shared" si="280"/>
        <v>0.29254598501860729</v>
      </c>
      <c r="N5980" s="14" t="str">
        <f t="shared" si="281"/>
        <v>&lt; 25 KW</v>
      </c>
    </row>
    <row r="5981" spans="1:14">
      <c r="A5981" s="5" t="s">
        <v>372</v>
      </c>
      <c r="B5981" s="5" t="s">
        <v>12785</v>
      </c>
      <c r="C5981" s="5" t="s">
        <v>103</v>
      </c>
      <c r="D5981" s="5" t="s">
        <v>8570</v>
      </c>
      <c r="E5981" s="5">
        <v>19</v>
      </c>
      <c r="F5981" s="6">
        <v>-34.902679999999997</v>
      </c>
      <c r="G5981" s="6">
        <v>-60.228929999999998</v>
      </c>
      <c r="H5981" s="7">
        <v>16297.25</v>
      </c>
      <c r="I5981" s="7">
        <v>977.83</v>
      </c>
      <c r="J5981" s="7">
        <v>5378065</v>
      </c>
      <c r="K5981" s="8">
        <v>0.54</v>
      </c>
      <c r="L5981" s="7">
        <f t="shared" si="279"/>
        <v>2562.7028287630001</v>
      </c>
      <c r="M5981" s="7">
        <f t="shared" si="280"/>
        <v>0.29254598501860729</v>
      </c>
      <c r="N5981" s="14" t="str">
        <f t="shared" si="281"/>
        <v>&lt; 25 KW</v>
      </c>
    </row>
    <row r="5982" spans="1:14">
      <c r="A5982" s="5" t="s">
        <v>372</v>
      </c>
      <c r="B5982" s="5" t="s">
        <v>12785</v>
      </c>
      <c r="C5982" s="5" t="s">
        <v>103</v>
      </c>
      <c r="D5982" s="5" t="s">
        <v>8571</v>
      </c>
      <c r="E5982" s="5">
        <v>19</v>
      </c>
      <c r="F5982" s="6">
        <v>-34.940179999999998</v>
      </c>
      <c r="G5982" s="6">
        <v>-59.709049999999998</v>
      </c>
      <c r="H5982" s="7">
        <v>16297.25</v>
      </c>
      <c r="I5982" s="7">
        <v>977.83</v>
      </c>
      <c r="J5982" s="7">
        <v>5378065</v>
      </c>
      <c r="K5982" s="8">
        <v>0.54</v>
      </c>
      <c r="L5982" s="7">
        <f t="shared" si="279"/>
        <v>2562.7028287630001</v>
      </c>
      <c r="M5982" s="7">
        <f t="shared" si="280"/>
        <v>0.29254598501860729</v>
      </c>
      <c r="N5982" s="14" t="str">
        <f t="shared" si="281"/>
        <v>&lt; 25 KW</v>
      </c>
    </row>
    <row r="5983" spans="1:14">
      <c r="A5983" s="5" t="s">
        <v>372</v>
      </c>
      <c r="B5983" s="5" t="s">
        <v>12785</v>
      </c>
      <c r="C5983" s="5" t="s">
        <v>8572</v>
      </c>
      <c r="D5983" s="5" t="s">
        <v>8573</v>
      </c>
      <c r="E5983" s="5">
        <v>19</v>
      </c>
      <c r="F5983" s="6">
        <v>-34.864570000000001</v>
      </c>
      <c r="G5983" s="6">
        <v>-59.822920000000003</v>
      </c>
      <c r="H5983" s="7">
        <v>16297.25</v>
      </c>
      <c r="I5983" s="7">
        <v>977.83</v>
      </c>
      <c r="J5983" s="7">
        <v>5378065</v>
      </c>
      <c r="K5983" s="8">
        <v>0.54</v>
      </c>
      <c r="L5983" s="7">
        <f t="shared" si="279"/>
        <v>2562.7028287630001</v>
      </c>
      <c r="M5983" s="7">
        <f t="shared" si="280"/>
        <v>0.29254598501860729</v>
      </c>
      <c r="N5983" s="14" t="str">
        <f t="shared" si="281"/>
        <v>&lt; 25 KW</v>
      </c>
    </row>
    <row r="5984" spans="1:14">
      <c r="A5984" s="5" t="s">
        <v>372</v>
      </c>
      <c r="B5984" s="5" t="s">
        <v>12785</v>
      </c>
      <c r="C5984" s="5" t="s">
        <v>8574</v>
      </c>
      <c r="D5984" s="5" t="s">
        <v>8575</v>
      </c>
      <c r="E5984" s="5">
        <v>19</v>
      </c>
      <c r="F5984" s="6">
        <v>-34.779774000000003</v>
      </c>
      <c r="G5984" s="6">
        <v>-60.105522000000001</v>
      </c>
      <c r="H5984" s="7">
        <v>16297.25</v>
      </c>
      <c r="I5984" s="7">
        <v>977.83</v>
      </c>
      <c r="J5984" s="7">
        <v>5378065</v>
      </c>
      <c r="K5984" s="8">
        <v>0.54</v>
      </c>
      <c r="L5984" s="7">
        <f t="shared" si="279"/>
        <v>2562.7028287630001</v>
      </c>
      <c r="M5984" s="7">
        <f t="shared" si="280"/>
        <v>0.29254598501860729</v>
      </c>
      <c r="N5984" s="14" t="str">
        <f t="shared" si="281"/>
        <v>&lt; 25 KW</v>
      </c>
    </row>
    <row r="5985" spans="1:14">
      <c r="A5985" s="5" t="s">
        <v>372</v>
      </c>
      <c r="B5985" s="5" t="s">
        <v>12785</v>
      </c>
      <c r="C5985" s="5" t="s">
        <v>8576</v>
      </c>
      <c r="D5985" s="5" t="s">
        <v>8577</v>
      </c>
      <c r="E5985" s="5">
        <v>19</v>
      </c>
      <c r="F5985" s="6">
        <v>-34.876747000000002</v>
      </c>
      <c r="G5985" s="6">
        <v>-59.995322999999999</v>
      </c>
      <c r="H5985" s="7">
        <v>16297.25</v>
      </c>
      <c r="I5985" s="7">
        <v>977.83</v>
      </c>
      <c r="J5985" s="7">
        <v>5378065</v>
      </c>
      <c r="K5985" s="8">
        <v>0.54</v>
      </c>
      <c r="L5985" s="7">
        <f t="shared" si="279"/>
        <v>2562.7028287630001</v>
      </c>
      <c r="M5985" s="7">
        <f t="shared" si="280"/>
        <v>0.29254598501860729</v>
      </c>
      <c r="N5985" s="14" t="str">
        <f t="shared" si="281"/>
        <v>&lt; 25 KW</v>
      </c>
    </row>
    <row r="5986" spans="1:14">
      <c r="A5986" s="5" t="s">
        <v>1620</v>
      </c>
      <c r="B5986" s="5" t="s">
        <v>12785</v>
      </c>
      <c r="C5986" s="5" t="s">
        <v>8578</v>
      </c>
      <c r="D5986" s="5" t="s">
        <v>8579</v>
      </c>
      <c r="E5986" s="5">
        <v>19</v>
      </c>
      <c r="F5986" s="6">
        <v>-35.316119999999998</v>
      </c>
      <c r="G5986" s="6">
        <v>-58.022970000000001</v>
      </c>
      <c r="H5986" s="7">
        <v>16297.25</v>
      </c>
      <c r="I5986" s="7">
        <v>977.83</v>
      </c>
      <c r="J5986" s="7">
        <v>5378065</v>
      </c>
      <c r="K5986" s="8">
        <v>0.54</v>
      </c>
      <c r="L5986" s="7">
        <f t="shared" si="279"/>
        <v>2562.7028287630001</v>
      </c>
      <c r="M5986" s="7">
        <f t="shared" si="280"/>
        <v>0.29254598501860729</v>
      </c>
      <c r="N5986" s="14" t="str">
        <f t="shared" si="281"/>
        <v>&lt; 25 KW</v>
      </c>
    </row>
    <row r="5987" spans="1:14">
      <c r="A5987" s="5" t="s">
        <v>58</v>
      </c>
      <c r="B5987" s="5" t="s">
        <v>12785</v>
      </c>
      <c r="C5987" s="5" t="s">
        <v>8580</v>
      </c>
      <c r="D5987" s="5" t="s">
        <v>8581</v>
      </c>
      <c r="E5987" s="5">
        <v>19</v>
      </c>
      <c r="F5987" s="6">
        <v>-38.639189999999999</v>
      </c>
      <c r="G5987" s="6">
        <v>-60.81756</v>
      </c>
      <c r="H5987" s="7">
        <v>16297.25</v>
      </c>
      <c r="I5987" s="7">
        <v>977.83</v>
      </c>
      <c r="J5987" s="7">
        <v>5378065</v>
      </c>
      <c r="K5987" s="8">
        <v>0.54</v>
      </c>
      <c r="L5987" s="7">
        <f t="shared" si="279"/>
        <v>2562.7028287630001</v>
      </c>
      <c r="M5987" s="7">
        <f t="shared" si="280"/>
        <v>0.29254598501860729</v>
      </c>
      <c r="N5987" s="14" t="str">
        <f t="shared" si="281"/>
        <v>&lt; 25 KW</v>
      </c>
    </row>
    <row r="5988" spans="1:14">
      <c r="A5988" s="5" t="s">
        <v>58</v>
      </c>
      <c r="B5988" s="5" t="s">
        <v>12785</v>
      </c>
      <c r="C5988" s="5" t="s">
        <v>8582</v>
      </c>
      <c r="D5988" s="5" t="s">
        <v>8583</v>
      </c>
      <c r="E5988" s="5">
        <v>19</v>
      </c>
      <c r="F5988" s="6">
        <v>-38.692390000000003</v>
      </c>
      <c r="G5988" s="6">
        <v>-60.993940000000002</v>
      </c>
      <c r="H5988" s="7">
        <v>16297.25</v>
      </c>
      <c r="I5988" s="7">
        <v>977.83</v>
      </c>
      <c r="J5988" s="7">
        <v>5378065</v>
      </c>
      <c r="K5988" s="8">
        <v>0.54</v>
      </c>
      <c r="L5988" s="7">
        <f t="shared" si="279"/>
        <v>2562.7028287630001</v>
      </c>
      <c r="M5988" s="7">
        <f t="shared" si="280"/>
        <v>0.29254598501860729</v>
      </c>
      <c r="N5988" s="14" t="str">
        <f t="shared" si="281"/>
        <v>&lt; 25 KW</v>
      </c>
    </row>
    <row r="5989" spans="1:14">
      <c r="A5989" s="5" t="s">
        <v>516</v>
      </c>
      <c r="B5989" s="5" t="s">
        <v>12785</v>
      </c>
      <c r="C5989" s="5" t="s">
        <v>8584</v>
      </c>
      <c r="D5989" s="5" t="s">
        <v>8585</v>
      </c>
      <c r="E5989" s="5">
        <v>19</v>
      </c>
      <c r="F5989" s="6">
        <v>-37.907679999999999</v>
      </c>
      <c r="G5989" s="6">
        <v>-61.468470000000003</v>
      </c>
      <c r="H5989" s="7">
        <v>16297.25</v>
      </c>
      <c r="I5989" s="7">
        <v>977.83</v>
      </c>
      <c r="J5989" s="7">
        <v>5378065</v>
      </c>
      <c r="K5989" s="8">
        <v>0.54</v>
      </c>
      <c r="L5989" s="7">
        <f t="shared" si="279"/>
        <v>2562.7028287630001</v>
      </c>
      <c r="M5989" s="7">
        <f t="shared" si="280"/>
        <v>0.29254598501860729</v>
      </c>
      <c r="N5989" s="14" t="str">
        <f t="shared" si="281"/>
        <v>&lt; 25 KW</v>
      </c>
    </row>
    <row r="5990" spans="1:14">
      <c r="A5990" s="5" t="s">
        <v>516</v>
      </c>
      <c r="B5990" s="5" t="s">
        <v>12785</v>
      </c>
      <c r="C5990" s="5" t="s">
        <v>1219</v>
      </c>
      <c r="D5990" s="5" t="s">
        <v>8586</v>
      </c>
      <c r="E5990" s="5">
        <v>19</v>
      </c>
      <c r="F5990" s="6">
        <v>-38.531190000000002</v>
      </c>
      <c r="G5990" s="6">
        <v>-61.591839999999998</v>
      </c>
      <c r="H5990" s="7">
        <v>16297.25</v>
      </c>
      <c r="I5990" s="7">
        <v>977.83</v>
      </c>
      <c r="J5990" s="7">
        <v>5378065</v>
      </c>
      <c r="K5990" s="8">
        <v>0.54</v>
      </c>
      <c r="L5990" s="7">
        <f t="shared" si="279"/>
        <v>2562.7028287630001</v>
      </c>
      <c r="M5990" s="7">
        <f t="shared" si="280"/>
        <v>0.29254598501860729</v>
      </c>
      <c r="N5990" s="14" t="str">
        <f t="shared" si="281"/>
        <v>&lt; 25 KW</v>
      </c>
    </row>
    <row r="5991" spans="1:14">
      <c r="A5991" s="5" t="s">
        <v>516</v>
      </c>
      <c r="B5991" s="5" t="s">
        <v>12785</v>
      </c>
      <c r="C5991" s="5" t="s">
        <v>103</v>
      </c>
      <c r="D5991" s="5" t="s">
        <v>8587</v>
      </c>
      <c r="E5991" s="5">
        <v>19</v>
      </c>
      <c r="F5991" s="6">
        <v>-38.329189999999997</v>
      </c>
      <c r="G5991" s="6">
        <v>-60.896500000000003</v>
      </c>
      <c r="H5991" s="7">
        <v>16297.25</v>
      </c>
      <c r="I5991" s="7">
        <v>977.83</v>
      </c>
      <c r="J5991" s="7">
        <v>5378065</v>
      </c>
      <c r="K5991" s="8">
        <v>0.54</v>
      </c>
      <c r="L5991" s="7">
        <f t="shared" si="279"/>
        <v>2562.7028287630001</v>
      </c>
      <c r="M5991" s="7">
        <f t="shared" si="280"/>
        <v>0.29254598501860729</v>
      </c>
      <c r="N5991" s="14" t="str">
        <f t="shared" si="281"/>
        <v>&lt; 25 KW</v>
      </c>
    </row>
    <row r="5992" spans="1:14">
      <c r="A5992" s="5" t="s">
        <v>516</v>
      </c>
      <c r="B5992" s="5" t="s">
        <v>12785</v>
      </c>
      <c r="C5992" s="5" t="s">
        <v>178</v>
      </c>
      <c r="D5992" s="5" t="s">
        <v>8588</v>
      </c>
      <c r="E5992" s="5">
        <v>19</v>
      </c>
      <c r="F5992" s="6">
        <v>-38.373669999999997</v>
      </c>
      <c r="G5992" s="6">
        <v>-61.492220000000003</v>
      </c>
      <c r="H5992" s="7">
        <v>16297.25</v>
      </c>
      <c r="I5992" s="7">
        <v>977.83</v>
      </c>
      <c r="J5992" s="7">
        <v>5378065</v>
      </c>
      <c r="K5992" s="8">
        <v>0.54</v>
      </c>
      <c r="L5992" s="7">
        <f t="shared" si="279"/>
        <v>2562.7028287630001</v>
      </c>
      <c r="M5992" s="7">
        <f t="shared" si="280"/>
        <v>0.29254598501860729</v>
      </c>
      <c r="N5992" s="14" t="str">
        <f t="shared" si="281"/>
        <v>&lt; 25 KW</v>
      </c>
    </row>
    <row r="5993" spans="1:14">
      <c r="A5993" s="5" t="s">
        <v>425</v>
      </c>
      <c r="B5993" s="5" t="s">
        <v>12785</v>
      </c>
      <c r="C5993" s="5" t="s">
        <v>6217</v>
      </c>
      <c r="D5993" s="5" t="s">
        <v>8589</v>
      </c>
      <c r="E5993" s="5">
        <v>19</v>
      </c>
      <c r="F5993" s="6">
        <v>-37.619843000000003</v>
      </c>
      <c r="G5993" s="6">
        <v>-62.080579999999998</v>
      </c>
      <c r="H5993" s="7">
        <v>16297.25</v>
      </c>
      <c r="I5993" s="7">
        <v>977.83</v>
      </c>
      <c r="J5993" s="7">
        <v>5378065</v>
      </c>
      <c r="K5993" s="8">
        <v>0.54</v>
      </c>
      <c r="L5993" s="7">
        <f t="shared" si="279"/>
        <v>2562.7028287630001</v>
      </c>
      <c r="M5993" s="7">
        <f t="shared" si="280"/>
        <v>0.29254598501860729</v>
      </c>
      <c r="N5993" s="14" t="str">
        <f t="shared" si="281"/>
        <v>&lt; 25 KW</v>
      </c>
    </row>
    <row r="5994" spans="1:14">
      <c r="A5994" s="5" t="s">
        <v>425</v>
      </c>
      <c r="B5994" s="5" t="s">
        <v>12785</v>
      </c>
      <c r="C5994" s="5" t="s">
        <v>8590</v>
      </c>
      <c r="D5994" s="5" t="s">
        <v>8591</v>
      </c>
      <c r="E5994" s="5">
        <v>19</v>
      </c>
      <c r="F5994" s="6">
        <v>-37.069929999999999</v>
      </c>
      <c r="G5994" s="6">
        <v>-61.923380000000002</v>
      </c>
      <c r="H5994" s="7">
        <v>16297.25</v>
      </c>
      <c r="I5994" s="7">
        <v>977.83</v>
      </c>
      <c r="J5994" s="7">
        <v>5378065</v>
      </c>
      <c r="K5994" s="8">
        <v>0.54</v>
      </c>
      <c r="L5994" s="7">
        <f t="shared" si="279"/>
        <v>2562.7028287630001</v>
      </c>
      <c r="M5994" s="7">
        <f t="shared" si="280"/>
        <v>0.29254598501860729</v>
      </c>
      <c r="N5994" s="14" t="str">
        <f t="shared" si="281"/>
        <v>&lt; 25 KW</v>
      </c>
    </row>
    <row r="5995" spans="1:14">
      <c r="A5995" s="5" t="s">
        <v>425</v>
      </c>
      <c r="B5995" s="5" t="s">
        <v>12785</v>
      </c>
      <c r="C5995" s="5" t="s">
        <v>3870</v>
      </c>
      <c r="D5995" s="5" t="s">
        <v>8592</v>
      </c>
      <c r="E5995" s="5">
        <v>19</v>
      </c>
      <c r="F5995" s="6">
        <v>-37.756618499799998</v>
      </c>
      <c r="G5995" s="6">
        <v>-61.576190948499999</v>
      </c>
      <c r="H5995" s="7">
        <v>16297.25</v>
      </c>
      <c r="I5995" s="7">
        <v>977.83</v>
      </c>
      <c r="J5995" s="7">
        <v>5378065</v>
      </c>
      <c r="K5995" s="8">
        <v>0.54</v>
      </c>
      <c r="L5995" s="7">
        <f t="shared" si="279"/>
        <v>2562.7028287630001</v>
      </c>
      <c r="M5995" s="7">
        <f t="shared" si="280"/>
        <v>0.29254598501860729</v>
      </c>
      <c r="N5995" s="14" t="str">
        <f t="shared" si="281"/>
        <v>&lt; 25 KW</v>
      </c>
    </row>
    <row r="5996" spans="1:14">
      <c r="A5996" s="5" t="s">
        <v>114</v>
      </c>
      <c r="B5996" s="5" t="s">
        <v>12785</v>
      </c>
      <c r="C5996" s="5" t="s">
        <v>8593</v>
      </c>
      <c r="D5996" s="5" t="s">
        <v>8594</v>
      </c>
      <c r="E5996" s="5">
        <v>19</v>
      </c>
      <c r="F5996" s="6">
        <v>-36.487228393599999</v>
      </c>
      <c r="G5996" s="6">
        <v>-61.999298095699999</v>
      </c>
      <c r="H5996" s="7">
        <v>16297.25</v>
      </c>
      <c r="I5996" s="7">
        <v>977.83</v>
      </c>
      <c r="J5996" s="7">
        <v>5378065</v>
      </c>
      <c r="K5996" s="8">
        <v>0.54</v>
      </c>
      <c r="L5996" s="7">
        <f t="shared" si="279"/>
        <v>2562.7028287630001</v>
      </c>
      <c r="M5996" s="7">
        <f t="shared" si="280"/>
        <v>0.29254598501860729</v>
      </c>
      <c r="N5996" s="14" t="str">
        <f t="shared" si="281"/>
        <v>&lt; 25 KW</v>
      </c>
    </row>
    <row r="5997" spans="1:14">
      <c r="A5997" s="5" t="s">
        <v>114</v>
      </c>
      <c r="B5997" s="5" t="s">
        <v>12785</v>
      </c>
      <c r="C5997" s="5" t="s">
        <v>8595</v>
      </c>
      <c r="D5997" s="5" t="s">
        <v>8596</v>
      </c>
      <c r="E5997" s="5">
        <v>19</v>
      </c>
      <c r="F5997" s="6">
        <v>-36.615409999999997</v>
      </c>
      <c r="G5997" s="6">
        <v>-61.568040000000003</v>
      </c>
      <c r="H5997" s="7">
        <v>16297.25</v>
      </c>
      <c r="I5997" s="7">
        <v>977.83</v>
      </c>
      <c r="J5997" s="7">
        <v>5378065</v>
      </c>
      <c r="K5997" s="8">
        <v>0.54</v>
      </c>
      <c r="L5997" s="7">
        <f t="shared" si="279"/>
        <v>2562.7028287630001</v>
      </c>
      <c r="M5997" s="7">
        <f t="shared" si="280"/>
        <v>0.29254598501860729</v>
      </c>
      <c r="N5997" s="14" t="str">
        <f t="shared" si="281"/>
        <v>&lt; 25 KW</v>
      </c>
    </row>
    <row r="5998" spans="1:14">
      <c r="A5998" s="5" t="s">
        <v>621</v>
      </c>
      <c r="B5998" s="5" t="s">
        <v>12785</v>
      </c>
      <c r="C5998" s="5" t="s">
        <v>8597</v>
      </c>
      <c r="D5998" s="5" t="s">
        <v>8598</v>
      </c>
      <c r="E5998" s="5">
        <v>19</v>
      </c>
      <c r="F5998" s="6">
        <v>-38.323500000000003</v>
      </c>
      <c r="G5998" s="6">
        <v>-58.060360000000003</v>
      </c>
      <c r="H5998" s="7">
        <v>16297.25</v>
      </c>
      <c r="I5998" s="7">
        <v>977.83</v>
      </c>
      <c r="J5998" s="7">
        <v>5378065</v>
      </c>
      <c r="K5998" s="8">
        <v>0.54</v>
      </c>
      <c r="L5998" s="7">
        <f t="shared" si="279"/>
        <v>2562.7028287630001</v>
      </c>
      <c r="M5998" s="7">
        <f t="shared" si="280"/>
        <v>0.29254598501860729</v>
      </c>
      <c r="N5998" s="14" t="str">
        <f t="shared" si="281"/>
        <v>&lt; 25 KW</v>
      </c>
    </row>
    <row r="5999" spans="1:14">
      <c r="A5999" s="5" t="s">
        <v>621</v>
      </c>
      <c r="B5999" s="5" t="s">
        <v>12785</v>
      </c>
      <c r="C5999" s="5" t="s">
        <v>253</v>
      </c>
      <c r="D5999" s="5" t="s">
        <v>8599</v>
      </c>
      <c r="E5999" s="5">
        <v>19</v>
      </c>
      <c r="F5999" s="6">
        <v>-38.36271</v>
      </c>
      <c r="G5999" s="6">
        <v>-58.27243</v>
      </c>
      <c r="H5999" s="7">
        <v>16297.25</v>
      </c>
      <c r="I5999" s="7">
        <v>977.83</v>
      </c>
      <c r="J5999" s="7">
        <v>5378065</v>
      </c>
      <c r="K5999" s="8">
        <v>0.54</v>
      </c>
      <c r="L5999" s="7">
        <f t="shared" si="279"/>
        <v>2562.7028287630001</v>
      </c>
      <c r="M5999" s="7">
        <f t="shared" si="280"/>
        <v>0.29254598501860729</v>
      </c>
      <c r="N5999" s="14" t="str">
        <f t="shared" si="281"/>
        <v>&lt; 25 KW</v>
      </c>
    </row>
    <row r="6000" spans="1:14">
      <c r="A6000" s="5" t="s">
        <v>24</v>
      </c>
      <c r="B6000" s="5" t="s">
        <v>12785</v>
      </c>
      <c r="C6000" s="5" t="s">
        <v>983</v>
      </c>
      <c r="D6000" s="5" t="s">
        <v>8600</v>
      </c>
      <c r="E6000" s="5">
        <v>19</v>
      </c>
      <c r="F6000" s="6">
        <v>-35.950209999999998</v>
      </c>
      <c r="G6000" s="6">
        <v>-60.14378</v>
      </c>
      <c r="H6000" s="7">
        <v>16297.25</v>
      </c>
      <c r="I6000" s="7">
        <v>977.83</v>
      </c>
      <c r="J6000" s="7">
        <v>5378065</v>
      </c>
      <c r="K6000" s="8">
        <v>0.54</v>
      </c>
      <c r="L6000" s="7">
        <f t="shared" si="279"/>
        <v>2562.7028287630001</v>
      </c>
      <c r="M6000" s="7">
        <f t="shared" si="280"/>
        <v>0.29254598501860729</v>
      </c>
      <c r="N6000" s="14" t="str">
        <f t="shared" si="281"/>
        <v>&lt; 25 KW</v>
      </c>
    </row>
    <row r="6001" spans="1:14">
      <c r="A6001" s="5" t="s">
        <v>24</v>
      </c>
      <c r="B6001" s="5" t="s">
        <v>12785</v>
      </c>
      <c r="C6001" s="5" t="s">
        <v>2462</v>
      </c>
      <c r="D6001" s="5" t="s">
        <v>8601</v>
      </c>
      <c r="E6001" s="5">
        <v>19</v>
      </c>
      <c r="F6001" s="6">
        <v>-35.926839999999999</v>
      </c>
      <c r="G6001" s="6">
        <v>-60.431559999999998</v>
      </c>
      <c r="H6001" s="7">
        <v>16297.25</v>
      </c>
      <c r="I6001" s="7">
        <v>977.83</v>
      </c>
      <c r="J6001" s="7">
        <v>5378065</v>
      </c>
      <c r="K6001" s="8">
        <v>0.54</v>
      </c>
      <c r="L6001" s="7">
        <f t="shared" si="279"/>
        <v>2562.7028287630001</v>
      </c>
      <c r="M6001" s="7">
        <f t="shared" si="280"/>
        <v>0.29254598501860729</v>
      </c>
      <c r="N6001" s="14" t="str">
        <f t="shared" si="281"/>
        <v>&lt; 25 KW</v>
      </c>
    </row>
    <row r="6002" spans="1:14">
      <c r="A6002" s="5" t="s">
        <v>225</v>
      </c>
      <c r="B6002" s="5" t="s">
        <v>12785</v>
      </c>
      <c r="C6002" s="5" t="s">
        <v>103</v>
      </c>
      <c r="D6002" s="5" t="s">
        <v>8602</v>
      </c>
      <c r="E6002" s="5">
        <v>19</v>
      </c>
      <c r="F6002" s="6">
        <v>-34.147730000000003</v>
      </c>
      <c r="G6002" s="6">
        <v>-61.261319999999998</v>
      </c>
      <c r="H6002" s="7">
        <v>16297.25</v>
      </c>
      <c r="I6002" s="7">
        <v>977.83</v>
      </c>
      <c r="J6002" s="7">
        <v>5378065</v>
      </c>
      <c r="K6002" s="8">
        <v>0.54</v>
      </c>
      <c r="L6002" s="7">
        <f t="shared" si="279"/>
        <v>2562.7028287630001</v>
      </c>
      <c r="M6002" s="7">
        <f t="shared" si="280"/>
        <v>0.29254598501860729</v>
      </c>
      <c r="N6002" s="14" t="str">
        <f t="shared" si="281"/>
        <v>&lt; 25 KW</v>
      </c>
    </row>
    <row r="6003" spans="1:14">
      <c r="A6003" s="5" t="s">
        <v>359</v>
      </c>
      <c r="B6003" s="5" t="s">
        <v>12785</v>
      </c>
      <c r="C6003" s="5" t="s">
        <v>5399</v>
      </c>
      <c r="D6003" s="5" t="s">
        <v>8603</v>
      </c>
      <c r="E6003" s="5">
        <v>19</v>
      </c>
      <c r="F6003" s="6">
        <v>-37.731529999999999</v>
      </c>
      <c r="G6003" s="6">
        <v>-61.334299999999999</v>
      </c>
      <c r="H6003" s="7">
        <v>16297.25</v>
      </c>
      <c r="I6003" s="7">
        <v>977.83</v>
      </c>
      <c r="J6003" s="7">
        <v>5378065</v>
      </c>
      <c r="K6003" s="8">
        <v>0.54</v>
      </c>
      <c r="L6003" s="7">
        <f t="shared" si="279"/>
        <v>2562.7028287630001</v>
      </c>
      <c r="M6003" s="7">
        <f t="shared" si="280"/>
        <v>0.29254598501860729</v>
      </c>
      <c r="N6003" s="14" t="str">
        <f t="shared" si="281"/>
        <v>&lt; 25 KW</v>
      </c>
    </row>
    <row r="6004" spans="1:14">
      <c r="A6004" s="5" t="s">
        <v>359</v>
      </c>
      <c r="B6004" s="5" t="s">
        <v>12785</v>
      </c>
      <c r="C6004" s="5" t="s">
        <v>5908</v>
      </c>
      <c r="D6004" s="5" t="s">
        <v>8604</v>
      </c>
      <c r="E6004" s="5">
        <v>19</v>
      </c>
      <c r="F6004" s="6">
        <v>-36.911200000000001</v>
      </c>
      <c r="G6004" s="6">
        <v>-61.474800000000002</v>
      </c>
      <c r="H6004" s="7">
        <v>16297.25</v>
      </c>
      <c r="I6004" s="7">
        <v>977.83</v>
      </c>
      <c r="J6004" s="7">
        <v>5378065</v>
      </c>
      <c r="K6004" s="8">
        <v>0.54</v>
      </c>
      <c r="L6004" s="7">
        <f t="shared" si="279"/>
        <v>2562.7028287630001</v>
      </c>
      <c r="M6004" s="7">
        <f t="shared" si="280"/>
        <v>0.29254598501860729</v>
      </c>
      <c r="N6004" s="14" t="str">
        <f t="shared" si="281"/>
        <v>&lt; 25 KW</v>
      </c>
    </row>
    <row r="6005" spans="1:14">
      <c r="A6005" s="5" t="s">
        <v>1456</v>
      </c>
      <c r="B6005" s="5" t="s">
        <v>12785</v>
      </c>
      <c r="C6005" s="5" t="s">
        <v>5770</v>
      </c>
      <c r="D6005" s="5" t="s">
        <v>8605</v>
      </c>
      <c r="E6005" s="5">
        <v>19</v>
      </c>
      <c r="F6005" s="6">
        <v>-36.470149999999997</v>
      </c>
      <c r="G6005" s="6">
        <v>-56.722470000000001</v>
      </c>
      <c r="H6005" s="7">
        <v>16297.25</v>
      </c>
      <c r="I6005" s="7">
        <v>977.83</v>
      </c>
      <c r="J6005" s="7">
        <v>5378065</v>
      </c>
      <c r="K6005" s="8">
        <v>0.54</v>
      </c>
      <c r="L6005" s="7">
        <f t="shared" si="279"/>
        <v>2562.7028287630001</v>
      </c>
      <c r="M6005" s="7">
        <f t="shared" si="280"/>
        <v>0.29254598501860729</v>
      </c>
      <c r="N6005" s="14" t="str">
        <f t="shared" si="281"/>
        <v>&lt; 25 KW</v>
      </c>
    </row>
    <row r="6006" spans="1:14">
      <c r="A6006" s="5" t="s">
        <v>281</v>
      </c>
      <c r="B6006" s="5" t="s">
        <v>12785</v>
      </c>
      <c r="C6006" s="5" t="s">
        <v>895</v>
      </c>
      <c r="D6006" s="5" t="s">
        <v>8606</v>
      </c>
      <c r="E6006" s="5">
        <v>19</v>
      </c>
      <c r="F6006" s="6">
        <v>-37.115189999999998</v>
      </c>
      <c r="G6006" s="6">
        <v>-57.168550000000003</v>
      </c>
      <c r="H6006" s="7">
        <v>16297.25</v>
      </c>
      <c r="I6006" s="7">
        <v>977.83</v>
      </c>
      <c r="J6006" s="7">
        <v>5378065</v>
      </c>
      <c r="K6006" s="8">
        <v>0.54</v>
      </c>
      <c r="L6006" s="7">
        <f t="shared" si="279"/>
        <v>2562.7028287630001</v>
      </c>
      <c r="M6006" s="7">
        <f t="shared" si="280"/>
        <v>0.29254598501860729</v>
      </c>
      <c r="N6006" s="14" t="str">
        <f t="shared" si="281"/>
        <v>&lt; 25 KW</v>
      </c>
    </row>
    <row r="6007" spans="1:14">
      <c r="A6007" s="5" t="s">
        <v>272</v>
      </c>
      <c r="B6007" s="5" t="s">
        <v>12785</v>
      </c>
      <c r="C6007" s="5" t="s">
        <v>7097</v>
      </c>
      <c r="D6007" s="5" t="s">
        <v>8607</v>
      </c>
      <c r="E6007" s="5">
        <v>19</v>
      </c>
      <c r="F6007" s="6">
        <v>-35.390120000000003</v>
      </c>
      <c r="G6007" s="6">
        <v>-58.511450000000004</v>
      </c>
      <c r="H6007" s="7">
        <v>16297.25</v>
      </c>
      <c r="I6007" s="7">
        <v>977.83</v>
      </c>
      <c r="J6007" s="7">
        <v>5378065</v>
      </c>
      <c r="K6007" s="8">
        <v>0.54</v>
      </c>
      <c r="L6007" s="7">
        <f t="shared" si="279"/>
        <v>2562.7028287630001</v>
      </c>
      <c r="M6007" s="7">
        <f t="shared" si="280"/>
        <v>0.29254598501860729</v>
      </c>
      <c r="N6007" s="14" t="str">
        <f t="shared" si="281"/>
        <v>&lt; 25 KW</v>
      </c>
    </row>
    <row r="6008" spans="1:14">
      <c r="A6008" s="5" t="s">
        <v>272</v>
      </c>
      <c r="B6008" s="5" t="s">
        <v>12785</v>
      </c>
      <c r="C6008" s="5" t="s">
        <v>949</v>
      </c>
      <c r="D6008" s="5" t="s">
        <v>8608</v>
      </c>
      <c r="E6008" s="5">
        <v>19</v>
      </c>
      <c r="F6008" s="6">
        <v>-35.470849999999999</v>
      </c>
      <c r="G6008" s="6">
        <v>-58.265259999999998</v>
      </c>
      <c r="H6008" s="7">
        <v>16297.25</v>
      </c>
      <c r="I6008" s="7">
        <v>977.83</v>
      </c>
      <c r="J6008" s="7">
        <v>5378065</v>
      </c>
      <c r="K6008" s="8">
        <v>0.54</v>
      </c>
      <c r="L6008" s="7">
        <f t="shared" si="279"/>
        <v>2562.7028287630001</v>
      </c>
      <c r="M6008" s="7">
        <f t="shared" si="280"/>
        <v>0.29254598501860729</v>
      </c>
      <c r="N6008" s="14" t="str">
        <f t="shared" si="281"/>
        <v>&lt; 25 KW</v>
      </c>
    </row>
    <row r="6009" spans="1:14">
      <c r="A6009" s="5" t="s">
        <v>926</v>
      </c>
      <c r="B6009" s="5" t="s">
        <v>12785</v>
      </c>
      <c r="C6009" s="5" t="s">
        <v>8609</v>
      </c>
      <c r="D6009" s="5" t="s">
        <v>8610</v>
      </c>
      <c r="E6009" s="5">
        <v>19</v>
      </c>
      <c r="F6009" s="6">
        <v>-38.000219999999999</v>
      </c>
      <c r="G6009" s="6">
        <v>-57.626440000000002</v>
      </c>
      <c r="H6009" s="7">
        <v>16297.25</v>
      </c>
      <c r="I6009" s="7">
        <v>977.83</v>
      </c>
      <c r="J6009" s="7">
        <v>5378065</v>
      </c>
      <c r="K6009" s="8">
        <v>0.54</v>
      </c>
      <c r="L6009" s="7">
        <f t="shared" si="279"/>
        <v>2562.7028287630001</v>
      </c>
      <c r="M6009" s="7">
        <f t="shared" si="280"/>
        <v>0.29254598501860729</v>
      </c>
      <c r="N6009" s="14" t="str">
        <f t="shared" si="281"/>
        <v>&lt; 25 KW</v>
      </c>
    </row>
    <row r="6010" spans="1:14">
      <c r="A6010" s="5" t="s">
        <v>99</v>
      </c>
      <c r="B6010" s="5" t="s">
        <v>12785</v>
      </c>
      <c r="C6010" s="5" t="s">
        <v>103</v>
      </c>
      <c r="D6010" s="5" t="s">
        <v>8611</v>
      </c>
      <c r="E6010" s="5">
        <v>19</v>
      </c>
      <c r="F6010" s="6">
        <v>-34.804360000000003</v>
      </c>
      <c r="G6010" s="6">
        <v>-60.835777</v>
      </c>
      <c r="H6010" s="7">
        <v>16297.25</v>
      </c>
      <c r="I6010" s="7">
        <v>977.83</v>
      </c>
      <c r="J6010" s="7">
        <v>5378065</v>
      </c>
      <c r="K6010" s="8">
        <v>0.54</v>
      </c>
      <c r="L6010" s="7">
        <f t="shared" si="279"/>
        <v>2562.7028287630001</v>
      </c>
      <c r="M6010" s="7">
        <f t="shared" si="280"/>
        <v>0.29254598501860729</v>
      </c>
      <c r="N6010" s="14" t="str">
        <f t="shared" si="281"/>
        <v>&lt; 25 KW</v>
      </c>
    </row>
    <row r="6011" spans="1:14">
      <c r="A6011" s="5" t="s">
        <v>99</v>
      </c>
      <c r="B6011" s="5" t="s">
        <v>12785</v>
      </c>
      <c r="C6011" s="5" t="s">
        <v>560</v>
      </c>
      <c r="D6011" s="5" t="s">
        <v>8612</v>
      </c>
      <c r="E6011" s="5">
        <v>19</v>
      </c>
      <c r="F6011" s="6">
        <v>-34.828289032000001</v>
      </c>
      <c r="G6011" s="6">
        <v>-60.8079185486</v>
      </c>
      <c r="H6011" s="7">
        <v>16297.25</v>
      </c>
      <c r="I6011" s="7">
        <v>977.83</v>
      </c>
      <c r="J6011" s="7">
        <v>5378065</v>
      </c>
      <c r="K6011" s="8">
        <v>0.54</v>
      </c>
      <c r="L6011" s="7">
        <f t="shared" si="279"/>
        <v>2562.7028287630001</v>
      </c>
      <c r="M6011" s="7">
        <f t="shared" si="280"/>
        <v>0.29254598501860729</v>
      </c>
      <c r="N6011" s="14" t="str">
        <f t="shared" si="281"/>
        <v>&lt; 25 KW</v>
      </c>
    </row>
    <row r="6012" spans="1:14">
      <c r="A6012" s="5" t="s">
        <v>566</v>
      </c>
      <c r="B6012" s="5" t="s">
        <v>12785</v>
      </c>
      <c r="C6012" s="5" t="s">
        <v>8613</v>
      </c>
      <c r="D6012" s="5" t="s">
        <v>8614</v>
      </c>
      <c r="E6012" s="5">
        <v>19</v>
      </c>
      <c r="F6012" s="6">
        <v>-34.69849</v>
      </c>
      <c r="G6012" s="6">
        <v>-63.318049999999999</v>
      </c>
      <c r="H6012" s="7">
        <v>16297.25</v>
      </c>
      <c r="I6012" s="7">
        <v>977.83</v>
      </c>
      <c r="J6012" s="7">
        <v>5378065</v>
      </c>
      <c r="K6012" s="8">
        <v>0.54</v>
      </c>
      <c r="L6012" s="7">
        <f t="shared" si="279"/>
        <v>2562.7028287630001</v>
      </c>
      <c r="M6012" s="7">
        <f t="shared" si="280"/>
        <v>0.29254598501860729</v>
      </c>
      <c r="N6012" s="14" t="str">
        <f t="shared" si="281"/>
        <v>&lt; 25 KW</v>
      </c>
    </row>
    <row r="6013" spans="1:14">
      <c r="A6013" s="5" t="s">
        <v>566</v>
      </c>
      <c r="B6013" s="5" t="s">
        <v>12785</v>
      </c>
      <c r="C6013" s="5" t="s">
        <v>960</v>
      </c>
      <c r="D6013" s="5" t="s">
        <v>8615</v>
      </c>
      <c r="E6013" s="5">
        <v>19</v>
      </c>
      <c r="F6013" s="6">
        <v>-34.873409271200003</v>
      </c>
      <c r="G6013" s="6">
        <v>-63.272628784200002</v>
      </c>
      <c r="H6013" s="7">
        <v>16297.25</v>
      </c>
      <c r="I6013" s="7">
        <v>977.83</v>
      </c>
      <c r="J6013" s="7">
        <v>5378065</v>
      </c>
      <c r="K6013" s="8">
        <v>0.54</v>
      </c>
      <c r="L6013" s="7">
        <f t="shared" si="279"/>
        <v>2562.7028287630001</v>
      </c>
      <c r="M6013" s="7">
        <f t="shared" si="280"/>
        <v>0.29254598501860729</v>
      </c>
      <c r="N6013" s="14" t="str">
        <f t="shared" si="281"/>
        <v>&lt; 25 KW</v>
      </c>
    </row>
    <row r="6014" spans="1:14">
      <c r="A6014" s="5" t="s">
        <v>566</v>
      </c>
      <c r="B6014" s="5" t="s">
        <v>12785</v>
      </c>
      <c r="C6014" s="5" t="s">
        <v>1814</v>
      </c>
      <c r="D6014" s="5" t="s">
        <v>8616</v>
      </c>
      <c r="E6014" s="5">
        <v>19</v>
      </c>
      <c r="F6014" s="6">
        <v>-34.701881408699997</v>
      </c>
      <c r="G6014" s="6">
        <v>-63.339229583700003</v>
      </c>
      <c r="H6014" s="7">
        <v>16297.25</v>
      </c>
      <c r="I6014" s="7">
        <v>977.83</v>
      </c>
      <c r="J6014" s="7">
        <v>5378065</v>
      </c>
      <c r="K6014" s="8">
        <v>0.54</v>
      </c>
      <c r="L6014" s="7">
        <f t="shared" si="279"/>
        <v>2562.7028287630001</v>
      </c>
      <c r="M6014" s="7">
        <f t="shared" si="280"/>
        <v>0.29254598501860729</v>
      </c>
      <c r="N6014" s="14" t="str">
        <f t="shared" si="281"/>
        <v>&lt; 25 KW</v>
      </c>
    </row>
    <row r="6015" spans="1:14">
      <c r="A6015" s="5" t="s">
        <v>327</v>
      </c>
      <c r="B6015" s="5" t="s">
        <v>12785</v>
      </c>
      <c r="C6015" s="5" t="s">
        <v>2026</v>
      </c>
      <c r="D6015" s="5" t="s">
        <v>8617</v>
      </c>
      <c r="E6015" s="5">
        <v>19</v>
      </c>
      <c r="F6015" s="6">
        <v>-37.032499999999999</v>
      </c>
      <c r="G6015" s="6">
        <v>-62.054490000000001</v>
      </c>
      <c r="H6015" s="7">
        <v>16297.25</v>
      </c>
      <c r="I6015" s="7">
        <v>977.83</v>
      </c>
      <c r="J6015" s="7">
        <v>5378065</v>
      </c>
      <c r="K6015" s="8">
        <v>0.54</v>
      </c>
      <c r="L6015" s="7">
        <f t="shared" si="279"/>
        <v>2562.7028287630001</v>
      </c>
      <c r="M6015" s="7">
        <f t="shared" si="280"/>
        <v>0.29254598501860729</v>
      </c>
      <c r="N6015" s="14" t="str">
        <f t="shared" si="281"/>
        <v>&lt; 25 KW</v>
      </c>
    </row>
    <row r="6016" spans="1:14">
      <c r="A6016" s="5" t="s">
        <v>327</v>
      </c>
      <c r="B6016" s="5" t="s">
        <v>12785</v>
      </c>
      <c r="C6016" s="5" t="s">
        <v>5299</v>
      </c>
      <c r="D6016" s="5" t="s">
        <v>8618</v>
      </c>
      <c r="E6016" s="5">
        <v>19</v>
      </c>
      <c r="F6016" s="6">
        <v>-36.992109999999997</v>
      </c>
      <c r="G6016" s="6">
        <v>-62.405549999999998</v>
      </c>
      <c r="H6016" s="7">
        <v>16297.25</v>
      </c>
      <c r="I6016" s="7">
        <v>977.83</v>
      </c>
      <c r="J6016" s="7">
        <v>5378065</v>
      </c>
      <c r="K6016" s="8">
        <v>0.54</v>
      </c>
      <c r="L6016" s="7">
        <f t="shared" si="279"/>
        <v>2562.7028287630001</v>
      </c>
      <c r="M6016" s="7">
        <f t="shared" si="280"/>
        <v>0.29254598501860729</v>
      </c>
      <c r="N6016" s="14" t="str">
        <f t="shared" si="281"/>
        <v>&lt; 25 KW</v>
      </c>
    </row>
    <row r="6017" spans="1:14">
      <c r="A6017" s="5" t="s">
        <v>120</v>
      </c>
      <c r="B6017" s="5" t="s">
        <v>12785</v>
      </c>
      <c r="C6017" s="5" t="s">
        <v>8619</v>
      </c>
      <c r="D6017" s="5" t="s">
        <v>8620</v>
      </c>
      <c r="E6017" s="5">
        <v>19</v>
      </c>
      <c r="F6017" s="6">
        <v>-36.174919128399999</v>
      </c>
      <c r="G6017" s="6">
        <v>-61.400161743200002</v>
      </c>
      <c r="H6017" s="7">
        <v>16297.25</v>
      </c>
      <c r="I6017" s="7">
        <v>977.83</v>
      </c>
      <c r="J6017" s="7">
        <v>5378065</v>
      </c>
      <c r="K6017" s="8">
        <v>0.54</v>
      </c>
      <c r="L6017" s="7">
        <f t="shared" si="279"/>
        <v>2562.7028287630001</v>
      </c>
      <c r="M6017" s="7">
        <f t="shared" si="280"/>
        <v>0.29254598501860729</v>
      </c>
      <c r="N6017" s="14" t="str">
        <f t="shared" si="281"/>
        <v>&lt; 25 KW</v>
      </c>
    </row>
    <row r="6018" spans="1:14">
      <c r="A6018" s="5" t="s">
        <v>120</v>
      </c>
      <c r="B6018" s="5" t="s">
        <v>12785</v>
      </c>
      <c r="C6018" s="5" t="s">
        <v>747</v>
      </c>
      <c r="D6018" s="5" t="s">
        <v>8621</v>
      </c>
      <c r="E6018" s="5">
        <v>19</v>
      </c>
      <c r="F6018" s="6">
        <v>-36.2973</v>
      </c>
      <c r="G6018" s="6">
        <v>-61.694000000000003</v>
      </c>
      <c r="H6018" s="7">
        <v>16297.25</v>
      </c>
      <c r="I6018" s="7">
        <v>977.83</v>
      </c>
      <c r="J6018" s="7">
        <v>5378065</v>
      </c>
      <c r="K6018" s="8">
        <v>0.54</v>
      </c>
      <c r="L6018" s="7">
        <f t="shared" si="279"/>
        <v>2562.7028287630001</v>
      </c>
      <c r="M6018" s="7">
        <f t="shared" si="280"/>
        <v>0.29254598501860729</v>
      </c>
      <c r="N6018" s="14" t="str">
        <f t="shared" si="281"/>
        <v>&lt; 25 KW</v>
      </c>
    </row>
    <row r="6019" spans="1:14">
      <c r="A6019" s="5" t="s">
        <v>276</v>
      </c>
      <c r="B6019" s="5" t="s">
        <v>12785</v>
      </c>
      <c r="C6019" s="5" t="s">
        <v>103</v>
      </c>
      <c r="D6019" s="5" t="s">
        <v>8622</v>
      </c>
      <c r="E6019" s="5">
        <v>19</v>
      </c>
      <c r="F6019" s="6">
        <v>-34.461326999999997</v>
      </c>
      <c r="G6019" s="6">
        <v>-60.818919999999999</v>
      </c>
      <c r="H6019" s="7">
        <v>16297.25</v>
      </c>
      <c r="I6019" s="7">
        <v>977.83</v>
      </c>
      <c r="J6019" s="7">
        <v>5378065</v>
      </c>
      <c r="K6019" s="8">
        <v>0.54</v>
      </c>
      <c r="L6019" s="7">
        <f t="shared" ref="L6019:L6082" si="282">+J6019*0.00116222*0.41</f>
        <v>2562.7028287630001</v>
      </c>
      <c r="M6019" s="7">
        <f t="shared" ref="M6019:M6082" si="283">+L6019/(365*24)</f>
        <v>0.29254598501860729</v>
      </c>
      <c r="N6019" s="14" t="str">
        <f t="shared" ref="N6019:N6082" si="284">+IF(M6019&lt;25,"&lt; 25 KW",IF(M6019&lt;100,"25 - 100 KW",IF(M6019&lt;300,"100 - 300 KW",IF(M6019&lt;500,"300 - 500","&gt;500KW"))))</f>
        <v>&lt; 25 KW</v>
      </c>
    </row>
    <row r="6020" spans="1:14">
      <c r="A6020" s="5" t="s">
        <v>276</v>
      </c>
      <c r="B6020" s="5" t="s">
        <v>12785</v>
      </c>
      <c r="C6020" s="5" t="s">
        <v>103</v>
      </c>
      <c r="D6020" s="5" t="s">
        <v>8623</v>
      </c>
      <c r="E6020" s="5">
        <v>19</v>
      </c>
      <c r="F6020" s="6">
        <v>-34.711849999999998</v>
      </c>
      <c r="G6020" s="6">
        <v>-61.213169999999998</v>
      </c>
      <c r="H6020" s="7">
        <v>16297.25</v>
      </c>
      <c r="I6020" s="7">
        <v>977.83</v>
      </c>
      <c r="J6020" s="7">
        <v>5378065</v>
      </c>
      <c r="K6020" s="8">
        <v>0.54</v>
      </c>
      <c r="L6020" s="7">
        <f t="shared" si="282"/>
        <v>2562.7028287630001</v>
      </c>
      <c r="M6020" s="7">
        <f t="shared" si="283"/>
        <v>0.29254598501860729</v>
      </c>
      <c r="N6020" s="14" t="str">
        <f t="shared" si="284"/>
        <v>&lt; 25 KW</v>
      </c>
    </row>
    <row r="6021" spans="1:14">
      <c r="A6021" s="5" t="s">
        <v>276</v>
      </c>
      <c r="B6021" s="5" t="s">
        <v>12785</v>
      </c>
      <c r="C6021" s="5" t="s">
        <v>8624</v>
      </c>
      <c r="D6021" s="5" t="s">
        <v>8625</v>
      </c>
      <c r="E6021" s="5">
        <v>19</v>
      </c>
      <c r="F6021" s="6">
        <v>-34.669409999999999</v>
      </c>
      <c r="G6021" s="6">
        <v>-61.142789999999998</v>
      </c>
      <c r="H6021" s="7">
        <v>16297.25</v>
      </c>
      <c r="I6021" s="7">
        <v>977.83</v>
      </c>
      <c r="J6021" s="7">
        <v>5378065</v>
      </c>
      <c r="K6021" s="8">
        <v>0.54</v>
      </c>
      <c r="L6021" s="7">
        <f t="shared" si="282"/>
        <v>2562.7028287630001</v>
      </c>
      <c r="M6021" s="7">
        <f t="shared" si="283"/>
        <v>0.29254598501860729</v>
      </c>
      <c r="N6021" s="14" t="str">
        <f t="shared" si="284"/>
        <v>&lt; 25 KW</v>
      </c>
    </row>
    <row r="6022" spans="1:14">
      <c r="A6022" s="5" t="s">
        <v>276</v>
      </c>
      <c r="B6022" s="5" t="s">
        <v>12785</v>
      </c>
      <c r="C6022" s="5" t="s">
        <v>8626</v>
      </c>
      <c r="D6022" s="5" t="s">
        <v>8627</v>
      </c>
      <c r="E6022" s="5">
        <v>19</v>
      </c>
      <c r="F6022" s="6">
        <v>-34.526683807399998</v>
      </c>
      <c r="G6022" s="6">
        <v>-60.7422828674</v>
      </c>
      <c r="H6022" s="7">
        <v>16297.25</v>
      </c>
      <c r="I6022" s="7">
        <v>977.83</v>
      </c>
      <c r="J6022" s="7">
        <v>5378065</v>
      </c>
      <c r="K6022" s="8">
        <v>0.54</v>
      </c>
      <c r="L6022" s="7">
        <f t="shared" si="282"/>
        <v>2562.7028287630001</v>
      </c>
      <c r="M6022" s="7">
        <f t="shared" si="283"/>
        <v>0.29254598501860729</v>
      </c>
      <c r="N6022" s="14" t="str">
        <f t="shared" si="284"/>
        <v>&lt; 25 KW</v>
      </c>
    </row>
    <row r="6023" spans="1:14">
      <c r="A6023" s="5" t="s">
        <v>760</v>
      </c>
      <c r="B6023" s="5" t="s">
        <v>12785</v>
      </c>
      <c r="C6023" s="5" t="s">
        <v>7787</v>
      </c>
      <c r="D6023" s="5" t="s">
        <v>8628</v>
      </c>
      <c r="E6023" s="5">
        <v>19</v>
      </c>
      <c r="F6023" s="6">
        <v>-36.239139999999999</v>
      </c>
      <c r="G6023" s="6">
        <v>-59.480069999999998</v>
      </c>
      <c r="H6023" s="7">
        <v>16297.25</v>
      </c>
      <c r="I6023" s="7">
        <v>977.83</v>
      </c>
      <c r="J6023" s="7">
        <v>5378065</v>
      </c>
      <c r="K6023" s="8">
        <v>0.54</v>
      </c>
      <c r="L6023" s="7">
        <f t="shared" si="282"/>
        <v>2562.7028287630001</v>
      </c>
      <c r="M6023" s="7">
        <f t="shared" si="283"/>
        <v>0.29254598501860729</v>
      </c>
      <c r="N6023" s="14" t="str">
        <f t="shared" si="284"/>
        <v>&lt; 25 KW</v>
      </c>
    </row>
    <row r="6024" spans="1:14">
      <c r="A6024" s="5" t="s">
        <v>760</v>
      </c>
      <c r="B6024" s="5" t="s">
        <v>12785</v>
      </c>
      <c r="C6024" s="5" t="s">
        <v>2160</v>
      </c>
      <c r="D6024" s="5" t="s">
        <v>8629</v>
      </c>
      <c r="E6024" s="5">
        <v>19</v>
      </c>
      <c r="F6024" s="6">
        <v>-36.044170379599997</v>
      </c>
      <c r="G6024" s="6">
        <v>-59.025188446000001</v>
      </c>
      <c r="H6024" s="7">
        <v>16297.25</v>
      </c>
      <c r="I6024" s="7">
        <v>977.83</v>
      </c>
      <c r="J6024" s="7">
        <v>5378065</v>
      </c>
      <c r="K6024" s="8">
        <v>0.54</v>
      </c>
      <c r="L6024" s="7">
        <f t="shared" si="282"/>
        <v>2562.7028287630001</v>
      </c>
      <c r="M6024" s="7">
        <f t="shared" si="283"/>
        <v>0.29254598501860729</v>
      </c>
      <c r="N6024" s="14" t="str">
        <f t="shared" si="284"/>
        <v>&lt; 25 KW</v>
      </c>
    </row>
    <row r="6025" spans="1:14">
      <c r="A6025" s="5" t="s">
        <v>760</v>
      </c>
      <c r="B6025" s="5" t="s">
        <v>12785</v>
      </c>
      <c r="C6025" s="5" t="s">
        <v>8630</v>
      </c>
      <c r="D6025" s="5" t="s">
        <v>8631</v>
      </c>
      <c r="E6025" s="5">
        <v>19</v>
      </c>
      <c r="F6025" s="6">
        <v>-36.18018</v>
      </c>
      <c r="G6025" s="6">
        <v>-59.060749999999999</v>
      </c>
      <c r="H6025" s="7">
        <v>16297.25</v>
      </c>
      <c r="I6025" s="7">
        <v>977.83</v>
      </c>
      <c r="J6025" s="7">
        <v>5378065</v>
      </c>
      <c r="K6025" s="8">
        <v>0.54</v>
      </c>
      <c r="L6025" s="7">
        <f t="shared" si="282"/>
        <v>2562.7028287630001</v>
      </c>
      <c r="M6025" s="7">
        <f t="shared" si="283"/>
        <v>0.29254598501860729</v>
      </c>
      <c r="N6025" s="14" t="str">
        <f t="shared" si="284"/>
        <v>&lt; 25 KW</v>
      </c>
    </row>
    <row r="6026" spans="1:14">
      <c r="A6026" s="5" t="s">
        <v>760</v>
      </c>
      <c r="B6026" s="5" t="s">
        <v>12785</v>
      </c>
      <c r="C6026" s="5" t="s">
        <v>415</v>
      </c>
      <c r="D6026" s="5" t="s">
        <v>8632</v>
      </c>
      <c r="E6026" s="5">
        <v>19</v>
      </c>
      <c r="F6026" s="6">
        <v>-35.94144</v>
      </c>
      <c r="G6026" s="6">
        <v>-59.391559999999998</v>
      </c>
      <c r="H6026" s="7">
        <v>16297.25</v>
      </c>
      <c r="I6026" s="7">
        <v>977.83</v>
      </c>
      <c r="J6026" s="7">
        <v>5378065</v>
      </c>
      <c r="K6026" s="8">
        <v>0.54</v>
      </c>
      <c r="L6026" s="7">
        <f t="shared" si="282"/>
        <v>2562.7028287630001</v>
      </c>
      <c r="M6026" s="7">
        <f t="shared" si="283"/>
        <v>0.29254598501860729</v>
      </c>
      <c r="N6026" s="14" t="str">
        <f t="shared" si="284"/>
        <v>&lt; 25 KW</v>
      </c>
    </row>
    <row r="6027" spans="1:14">
      <c r="A6027" s="5" t="s">
        <v>81</v>
      </c>
      <c r="B6027" s="5" t="s">
        <v>12785</v>
      </c>
      <c r="C6027" s="5" t="s">
        <v>178</v>
      </c>
      <c r="D6027" s="5" t="s">
        <v>8633</v>
      </c>
      <c r="E6027" s="5">
        <v>19</v>
      </c>
      <c r="F6027" s="6">
        <v>-34.511670000000002</v>
      </c>
      <c r="G6027" s="6">
        <v>-61.389890000000001</v>
      </c>
      <c r="H6027" s="7">
        <v>16297.25</v>
      </c>
      <c r="I6027" s="7">
        <v>977.83</v>
      </c>
      <c r="J6027" s="7">
        <v>5378065</v>
      </c>
      <c r="K6027" s="8">
        <v>0.54</v>
      </c>
      <c r="L6027" s="7">
        <f t="shared" si="282"/>
        <v>2562.7028287630001</v>
      </c>
      <c r="M6027" s="7">
        <f t="shared" si="283"/>
        <v>0.29254598501860729</v>
      </c>
      <c r="N6027" s="14" t="str">
        <f t="shared" si="284"/>
        <v>&lt; 25 KW</v>
      </c>
    </row>
    <row r="6028" spans="1:14">
      <c r="A6028" s="5" t="s">
        <v>81</v>
      </c>
      <c r="B6028" s="5" t="s">
        <v>12785</v>
      </c>
      <c r="C6028" s="5" t="s">
        <v>178</v>
      </c>
      <c r="D6028" s="5" t="s">
        <v>8634</v>
      </c>
      <c r="E6028" s="5">
        <v>19</v>
      </c>
      <c r="F6028" s="6">
        <v>-34.56512</v>
      </c>
      <c r="G6028" s="6">
        <v>-61.394660000000002</v>
      </c>
      <c r="H6028" s="7">
        <v>16297.25</v>
      </c>
      <c r="I6028" s="7">
        <v>977.83</v>
      </c>
      <c r="J6028" s="7">
        <v>5378065</v>
      </c>
      <c r="K6028" s="8">
        <v>0.54</v>
      </c>
      <c r="L6028" s="7">
        <f t="shared" si="282"/>
        <v>2562.7028287630001</v>
      </c>
      <c r="M6028" s="7">
        <f t="shared" si="283"/>
        <v>0.29254598501860729</v>
      </c>
      <c r="N6028" s="14" t="str">
        <f t="shared" si="284"/>
        <v>&lt; 25 KW</v>
      </c>
    </row>
    <row r="6029" spans="1:14">
      <c r="A6029" s="5" t="s">
        <v>246</v>
      </c>
      <c r="B6029" s="5" t="s">
        <v>12785</v>
      </c>
      <c r="C6029" s="5" t="s">
        <v>178</v>
      </c>
      <c r="D6029" s="5" t="s">
        <v>8635</v>
      </c>
      <c r="E6029" s="5">
        <v>19</v>
      </c>
      <c r="F6029" s="6">
        <v>-35.249749999999999</v>
      </c>
      <c r="G6029" s="6">
        <v>-61.383229999999998</v>
      </c>
      <c r="H6029" s="7">
        <v>16297.25</v>
      </c>
      <c r="I6029" s="7">
        <v>977.83</v>
      </c>
      <c r="J6029" s="7">
        <v>5378065</v>
      </c>
      <c r="K6029" s="8">
        <v>0.54</v>
      </c>
      <c r="L6029" s="7">
        <f t="shared" si="282"/>
        <v>2562.7028287630001</v>
      </c>
      <c r="M6029" s="7">
        <f t="shared" si="283"/>
        <v>0.29254598501860729</v>
      </c>
      <c r="N6029" s="14" t="str">
        <f t="shared" si="284"/>
        <v>&lt; 25 KW</v>
      </c>
    </row>
    <row r="6030" spans="1:14">
      <c r="A6030" s="5" t="s">
        <v>38</v>
      </c>
      <c r="B6030" s="5" t="s">
        <v>12785</v>
      </c>
      <c r="C6030" s="5" t="s">
        <v>3523</v>
      </c>
      <c r="D6030" s="5" t="s">
        <v>8636</v>
      </c>
      <c r="E6030" s="5">
        <v>19</v>
      </c>
      <c r="F6030" s="6">
        <v>-35.050600000000003</v>
      </c>
      <c r="G6030" s="6">
        <v>-59.078341999999999</v>
      </c>
      <c r="H6030" s="7">
        <v>16297.25</v>
      </c>
      <c r="I6030" s="7">
        <v>977.83</v>
      </c>
      <c r="J6030" s="7">
        <v>5378065</v>
      </c>
      <c r="K6030" s="8">
        <v>0.54</v>
      </c>
      <c r="L6030" s="7">
        <f t="shared" si="282"/>
        <v>2562.7028287630001</v>
      </c>
      <c r="M6030" s="7">
        <f t="shared" si="283"/>
        <v>0.29254598501860729</v>
      </c>
      <c r="N6030" s="14" t="str">
        <f t="shared" si="284"/>
        <v>&lt; 25 KW</v>
      </c>
    </row>
    <row r="6031" spans="1:14">
      <c r="A6031" s="5" t="s">
        <v>279</v>
      </c>
      <c r="B6031" s="5" t="s">
        <v>12785</v>
      </c>
      <c r="C6031" s="5" t="s">
        <v>8637</v>
      </c>
      <c r="D6031" s="5" t="s">
        <v>8638</v>
      </c>
      <c r="E6031" s="5">
        <v>19</v>
      </c>
      <c r="F6031" s="6">
        <v>-34.4424285889</v>
      </c>
      <c r="G6031" s="6">
        <v>-59.181388855000002</v>
      </c>
      <c r="H6031" s="7">
        <v>16297.25</v>
      </c>
      <c r="I6031" s="7">
        <v>977.83</v>
      </c>
      <c r="J6031" s="7">
        <v>5378065</v>
      </c>
      <c r="K6031" s="8">
        <v>0.54</v>
      </c>
      <c r="L6031" s="7">
        <f t="shared" si="282"/>
        <v>2562.7028287630001</v>
      </c>
      <c r="M6031" s="7">
        <f t="shared" si="283"/>
        <v>0.29254598501860729</v>
      </c>
      <c r="N6031" s="14" t="str">
        <f t="shared" si="284"/>
        <v>&lt; 25 KW</v>
      </c>
    </row>
    <row r="6032" spans="1:14">
      <c r="A6032" s="5" t="s">
        <v>279</v>
      </c>
      <c r="B6032" s="5" t="s">
        <v>12785</v>
      </c>
      <c r="C6032" s="5" t="s">
        <v>3223</v>
      </c>
      <c r="D6032" s="5" t="s">
        <v>7798</v>
      </c>
      <c r="E6032" s="5">
        <v>19</v>
      </c>
      <c r="F6032" s="6">
        <v>-34.491950000000003</v>
      </c>
      <c r="G6032" s="6">
        <v>-59.22043</v>
      </c>
      <c r="H6032" s="7">
        <v>16297.25</v>
      </c>
      <c r="I6032" s="7">
        <v>977.83</v>
      </c>
      <c r="J6032" s="7">
        <v>5378065</v>
      </c>
      <c r="K6032" s="8">
        <v>0.54</v>
      </c>
      <c r="L6032" s="7">
        <f t="shared" si="282"/>
        <v>2562.7028287630001</v>
      </c>
      <c r="M6032" s="7">
        <f t="shared" si="283"/>
        <v>0.29254598501860729</v>
      </c>
      <c r="N6032" s="14" t="str">
        <f t="shared" si="284"/>
        <v>&lt; 25 KW</v>
      </c>
    </row>
    <row r="6033" spans="1:14">
      <c r="A6033" s="5" t="s">
        <v>279</v>
      </c>
      <c r="B6033" s="5" t="s">
        <v>12785</v>
      </c>
      <c r="C6033" s="5" t="s">
        <v>301</v>
      </c>
      <c r="D6033" s="5" t="s">
        <v>8639</v>
      </c>
      <c r="E6033" s="5">
        <v>19</v>
      </c>
      <c r="F6033" s="6">
        <v>-34.420029999999997</v>
      </c>
      <c r="G6033" s="6">
        <v>-59.232570000000003</v>
      </c>
      <c r="H6033" s="7">
        <v>16297.25</v>
      </c>
      <c r="I6033" s="7">
        <v>977.83</v>
      </c>
      <c r="J6033" s="7">
        <v>5378065</v>
      </c>
      <c r="K6033" s="8">
        <v>0.54</v>
      </c>
      <c r="L6033" s="7">
        <f t="shared" si="282"/>
        <v>2562.7028287630001</v>
      </c>
      <c r="M6033" s="7">
        <f t="shared" si="283"/>
        <v>0.29254598501860729</v>
      </c>
      <c r="N6033" s="14" t="str">
        <f t="shared" si="284"/>
        <v>&lt; 25 KW</v>
      </c>
    </row>
    <row r="6034" spans="1:14">
      <c r="A6034" s="5" t="s">
        <v>279</v>
      </c>
      <c r="B6034" s="5" t="s">
        <v>12785</v>
      </c>
      <c r="C6034" s="5" t="s">
        <v>8640</v>
      </c>
      <c r="D6034" s="5" t="s">
        <v>8641</v>
      </c>
      <c r="E6034" s="5">
        <v>19</v>
      </c>
      <c r="F6034" s="6">
        <v>-34.583359999999999</v>
      </c>
      <c r="G6034" s="6">
        <v>-59.139220000000002</v>
      </c>
      <c r="H6034" s="7">
        <v>16297.25</v>
      </c>
      <c r="I6034" s="7">
        <v>977.83</v>
      </c>
      <c r="J6034" s="7">
        <v>5378065</v>
      </c>
      <c r="K6034" s="8">
        <v>0.54</v>
      </c>
      <c r="L6034" s="7">
        <f t="shared" si="282"/>
        <v>2562.7028287630001</v>
      </c>
      <c r="M6034" s="7">
        <f t="shared" si="283"/>
        <v>0.29254598501860729</v>
      </c>
      <c r="N6034" s="14" t="str">
        <f t="shared" si="284"/>
        <v>&lt; 25 KW</v>
      </c>
    </row>
    <row r="6035" spans="1:14">
      <c r="A6035" s="5" t="s">
        <v>905</v>
      </c>
      <c r="B6035" s="5" t="s">
        <v>12785</v>
      </c>
      <c r="C6035" s="5" t="s">
        <v>6826</v>
      </c>
      <c r="D6035" s="5" t="s">
        <v>8642</v>
      </c>
      <c r="E6035" s="5">
        <v>19</v>
      </c>
      <c r="F6035" s="6">
        <v>-36.715269999999997</v>
      </c>
      <c r="G6035" s="6">
        <v>-57.526690000000002</v>
      </c>
      <c r="H6035" s="7">
        <v>16297.25</v>
      </c>
      <c r="I6035" s="7">
        <v>977.83</v>
      </c>
      <c r="J6035" s="7">
        <v>5378065</v>
      </c>
      <c r="K6035" s="8">
        <v>0.54</v>
      </c>
      <c r="L6035" s="7">
        <f t="shared" si="282"/>
        <v>2562.7028287630001</v>
      </c>
      <c r="M6035" s="7">
        <f t="shared" si="283"/>
        <v>0.29254598501860729</v>
      </c>
      <c r="N6035" s="14" t="str">
        <f t="shared" si="284"/>
        <v>&lt; 25 KW</v>
      </c>
    </row>
    <row r="6036" spans="1:14">
      <c r="A6036" s="5" t="s">
        <v>153</v>
      </c>
      <c r="B6036" s="5" t="s">
        <v>12785</v>
      </c>
      <c r="C6036" s="5" t="s">
        <v>103</v>
      </c>
      <c r="D6036" s="5" t="s">
        <v>8643</v>
      </c>
      <c r="E6036" s="5">
        <v>19</v>
      </c>
      <c r="F6036" s="6">
        <v>-34.803330000000003</v>
      </c>
      <c r="G6036" s="6">
        <v>-58.802169999999997</v>
      </c>
      <c r="H6036" s="7">
        <v>16297.25</v>
      </c>
      <c r="I6036" s="7">
        <v>977.83</v>
      </c>
      <c r="J6036" s="7">
        <v>5378065</v>
      </c>
      <c r="K6036" s="8">
        <v>0.54</v>
      </c>
      <c r="L6036" s="7">
        <f t="shared" si="282"/>
        <v>2562.7028287630001</v>
      </c>
      <c r="M6036" s="7">
        <f t="shared" si="283"/>
        <v>0.29254598501860729</v>
      </c>
      <c r="N6036" s="14" t="str">
        <f t="shared" si="284"/>
        <v>&lt; 25 KW</v>
      </c>
    </row>
    <row r="6037" spans="1:14">
      <c r="A6037" s="5" t="s">
        <v>400</v>
      </c>
      <c r="B6037" s="5" t="s">
        <v>12785</v>
      </c>
      <c r="C6037" s="5" t="s">
        <v>5386</v>
      </c>
      <c r="D6037" s="5" t="s">
        <v>8644</v>
      </c>
      <c r="E6037" s="5">
        <v>19</v>
      </c>
      <c r="F6037" s="6">
        <v>-34.839820000000003</v>
      </c>
      <c r="G6037" s="6">
        <v>-59.38062</v>
      </c>
      <c r="H6037" s="7">
        <v>16297.25</v>
      </c>
      <c r="I6037" s="7">
        <v>977.83</v>
      </c>
      <c r="J6037" s="7">
        <v>5378065</v>
      </c>
      <c r="K6037" s="8">
        <v>0.54</v>
      </c>
      <c r="L6037" s="7">
        <f t="shared" si="282"/>
        <v>2562.7028287630001</v>
      </c>
      <c r="M6037" s="7">
        <f t="shared" si="283"/>
        <v>0.29254598501860729</v>
      </c>
      <c r="N6037" s="14" t="str">
        <f t="shared" si="284"/>
        <v>&lt; 25 KW</v>
      </c>
    </row>
    <row r="6038" spans="1:14">
      <c r="A6038" s="5" t="s">
        <v>265</v>
      </c>
      <c r="B6038" s="5" t="s">
        <v>12785</v>
      </c>
      <c r="C6038" s="5" t="s">
        <v>8645</v>
      </c>
      <c r="D6038" s="5" t="s">
        <v>8646</v>
      </c>
      <c r="E6038" s="5">
        <v>19</v>
      </c>
      <c r="F6038" s="6">
        <v>-35.331220000000002</v>
      </c>
      <c r="G6038" s="6">
        <v>-58.91019</v>
      </c>
      <c r="H6038" s="7">
        <v>16297.25</v>
      </c>
      <c r="I6038" s="7">
        <v>977.83</v>
      </c>
      <c r="J6038" s="7">
        <v>5378065</v>
      </c>
      <c r="K6038" s="8">
        <v>0.54</v>
      </c>
      <c r="L6038" s="7">
        <f t="shared" si="282"/>
        <v>2562.7028287630001</v>
      </c>
      <c r="M6038" s="7">
        <f t="shared" si="283"/>
        <v>0.29254598501860729</v>
      </c>
      <c r="N6038" s="14" t="str">
        <f t="shared" si="284"/>
        <v>&lt; 25 KW</v>
      </c>
    </row>
    <row r="6039" spans="1:14">
      <c r="A6039" s="5" t="s">
        <v>265</v>
      </c>
      <c r="B6039" s="5" t="s">
        <v>12785</v>
      </c>
      <c r="C6039" s="5" t="s">
        <v>8647</v>
      </c>
      <c r="D6039" s="5" t="s">
        <v>8648</v>
      </c>
      <c r="E6039" s="5">
        <v>19</v>
      </c>
      <c r="F6039" s="6">
        <v>-35.369660000000003</v>
      </c>
      <c r="G6039" s="6">
        <v>-58.927010000000003</v>
      </c>
      <c r="H6039" s="7">
        <v>16297.25</v>
      </c>
      <c r="I6039" s="7">
        <v>977.83</v>
      </c>
      <c r="J6039" s="7">
        <v>5378065</v>
      </c>
      <c r="K6039" s="8">
        <v>0.54</v>
      </c>
      <c r="L6039" s="7">
        <f t="shared" si="282"/>
        <v>2562.7028287630001</v>
      </c>
      <c r="M6039" s="7">
        <f t="shared" si="283"/>
        <v>0.29254598501860729</v>
      </c>
      <c r="N6039" s="14" t="str">
        <f t="shared" si="284"/>
        <v>&lt; 25 KW</v>
      </c>
    </row>
    <row r="6040" spans="1:14">
      <c r="A6040" s="5" t="s">
        <v>265</v>
      </c>
      <c r="B6040" s="5" t="s">
        <v>12785</v>
      </c>
      <c r="C6040" s="5" t="s">
        <v>2326</v>
      </c>
      <c r="D6040" s="5" t="s">
        <v>8649</v>
      </c>
      <c r="E6040" s="5">
        <v>19</v>
      </c>
      <c r="F6040" s="6">
        <v>-35.451239999999999</v>
      </c>
      <c r="G6040" s="6">
        <v>-58.865279999999998</v>
      </c>
      <c r="H6040" s="7">
        <v>16297.25</v>
      </c>
      <c r="I6040" s="7">
        <v>977.83</v>
      </c>
      <c r="J6040" s="7">
        <v>5378065</v>
      </c>
      <c r="K6040" s="8">
        <v>0.54</v>
      </c>
      <c r="L6040" s="7">
        <f t="shared" si="282"/>
        <v>2562.7028287630001</v>
      </c>
      <c r="M6040" s="7">
        <f t="shared" si="283"/>
        <v>0.29254598501860729</v>
      </c>
      <c r="N6040" s="14" t="str">
        <f t="shared" si="284"/>
        <v>&lt; 25 KW</v>
      </c>
    </row>
    <row r="6041" spans="1:14">
      <c r="A6041" s="5" t="s">
        <v>265</v>
      </c>
      <c r="B6041" s="5" t="s">
        <v>12785</v>
      </c>
      <c r="C6041" s="5" t="s">
        <v>47</v>
      </c>
      <c r="D6041" s="5" t="s">
        <v>8650</v>
      </c>
      <c r="E6041" s="5">
        <v>19</v>
      </c>
      <c r="F6041" s="6">
        <v>-35.501263000000002</v>
      </c>
      <c r="G6041" s="6">
        <v>-58.862938</v>
      </c>
      <c r="H6041" s="7">
        <v>16297.25</v>
      </c>
      <c r="I6041" s="7">
        <v>977.83</v>
      </c>
      <c r="J6041" s="7">
        <v>5378065</v>
      </c>
      <c r="K6041" s="8">
        <v>0.54</v>
      </c>
      <c r="L6041" s="7">
        <f t="shared" si="282"/>
        <v>2562.7028287630001</v>
      </c>
      <c r="M6041" s="7">
        <f t="shared" si="283"/>
        <v>0.29254598501860729</v>
      </c>
      <c r="N6041" s="14" t="str">
        <f t="shared" si="284"/>
        <v>&lt; 25 KW</v>
      </c>
    </row>
    <row r="6042" spans="1:14">
      <c r="A6042" s="5" t="s">
        <v>265</v>
      </c>
      <c r="B6042" s="5" t="s">
        <v>12785</v>
      </c>
      <c r="C6042" s="5" t="s">
        <v>2791</v>
      </c>
      <c r="D6042" s="5" t="s">
        <v>8651</v>
      </c>
      <c r="E6042" s="5">
        <v>19</v>
      </c>
      <c r="F6042" s="6">
        <v>-35.707191467299999</v>
      </c>
      <c r="G6042" s="6">
        <v>-58.589630127</v>
      </c>
      <c r="H6042" s="7">
        <v>16297.25</v>
      </c>
      <c r="I6042" s="7">
        <v>977.83</v>
      </c>
      <c r="J6042" s="7">
        <v>5378065</v>
      </c>
      <c r="K6042" s="8">
        <v>0.54</v>
      </c>
      <c r="L6042" s="7">
        <f t="shared" si="282"/>
        <v>2562.7028287630001</v>
      </c>
      <c r="M6042" s="7">
        <f t="shared" si="283"/>
        <v>0.29254598501860729</v>
      </c>
      <c r="N6042" s="14" t="str">
        <f t="shared" si="284"/>
        <v>&lt; 25 KW</v>
      </c>
    </row>
    <row r="6043" spans="1:14">
      <c r="A6043" s="5" t="s">
        <v>167</v>
      </c>
      <c r="B6043" s="5" t="s">
        <v>12785</v>
      </c>
      <c r="C6043" s="5" t="s">
        <v>8652</v>
      </c>
      <c r="D6043" s="5" t="s">
        <v>8653</v>
      </c>
      <c r="E6043" s="5">
        <v>19</v>
      </c>
      <c r="F6043" s="6">
        <v>-34.998031616200002</v>
      </c>
      <c r="G6043" s="6">
        <v>-59.184730529799999</v>
      </c>
      <c r="H6043" s="7">
        <v>16297.25</v>
      </c>
      <c r="I6043" s="7">
        <v>977.83</v>
      </c>
      <c r="J6043" s="7">
        <v>5378065</v>
      </c>
      <c r="K6043" s="8">
        <v>0.54</v>
      </c>
      <c r="L6043" s="7">
        <f t="shared" si="282"/>
        <v>2562.7028287630001</v>
      </c>
      <c r="M6043" s="7">
        <f t="shared" si="283"/>
        <v>0.29254598501860729</v>
      </c>
      <c r="N6043" s="14" t="str">
        <f t="shared" si="284"/>
        <v>&lt; 25 KW</v>
      </c>
    </row>
    <row r="6044" spans="1:14">
      <c r="A6044" s="5" t="s">
        <v>388</v>
      </c>
      <c r="B6044" s="5" t="s">
        <v>12785</v>
      </c>
      <c r="C6044" s="5" t="s">
        <v>103</v>
      </c>
      <c r="D6044" s="5" t="s">
        <v>8654</v>
      </c>
      <c r="E6044" s="5">
        <v>19</v>
      </c>
      <c r="F6044" s="6">
        <v>-38.134599999999999</v>
      </c>
      <c r="G6044" s="6">
        <v>-59.250169999999997</v>
      </c>
      <c r="H6044" s="7">
        <v>16297.25</v>
      </c>
      <c r="I6044" s="7">
        <v>977.83</v>
      </c>
      <c r="J6044" s="7">
        <v>5378065</v>
      </c>
      <c r="K6044" s="8">
        <v>0.54</v>
      </c>
      <c r="L6044" s="7">
        <f t="shared" si="282"/>
        <v>2562.7028287630001</v>
      </c>
      <c r="M6044" s="7">
        <f t="shared" si="283"/>
        <v>0.29254598501860729</v>
      </c>
      <c r="N6044" s="14" t="str">
        <f t="shared" si="284"/>
        <v>&lt; 25 KW</v>
      </c>
    </row>
    <row r="6045" spans="1:14">
      <c r="A6045" s="5" t="s">
        <v>388</v>
      </c>
      <c r="B6045" s="5" t="s">
        <v>12785</v>
      </c>
      <c r="C6045" s="5" t="s">
        <v>415</v>
      </c>
      <c r="D6045" s="5" t="s">
        <v>8655</v>
      </c>
      <c r="E6045" s="5">
        <v>19</v>
      </c>
      <c r="F6045" s="6">
        <v>-38.282859999999999</v>
      </c>
      <c r="G6045" s="6">
        <v>-59.219467000000002</v>
      </c>
      <c r="H6045" s="7">
        <v>16297.25</v>
      </c>
      <c r="I6045" s="7">
        <v>977.83</v>
      </c>
      <c r="J6045" s="7">
        <v>5378065</v>
      </c>
      <c r="K6045" s="8">
        <v>0.54</v>
      </c>
      <c r="L6045" s="7">
        <f t="shared" si="282"/>
        <v>2562.7028287630001</v>
      </c>
      <c r="M6045" s="7">
        <f t="shared" si="283"/>
        <v>0.29254598501860729</v>
      </c>
      <c r="N6045" s="14" t="str">
        <f t="shared" si="284"/>
        <v>&lt; 25 KW</v>
      </c>
    </row>
    <row r="6046" spans="1:14">
      <c r="A6046" s="5" t="s">
        <v>388</v>
      </c>
      <c r="B6046" s="5" t="s">
        <v>12785</v>
      </c>
      <c r="C6046" s="5" t="s">
        <v>6429</v>
      </c>
      <c r="D6046" s="5" t="s">
        <v>8656</v>
      </c>
      <c r="E6046" s="5">
        <v>19</v>
      </c>
      <c r="F6046" s="6">
        <v>-38.514490000000002</v>
      </c>
      <c r="G6046" s="6">
        <v>-58.906329999999997</v>
      </c>
      <c r="H6046" s="7">
        <v>16297.25</v>
      </c>
      <c r="I6046" s="7">
        <v>977.83</v>
      </c>
      <c r="J6046" s="7">
        <v>5378065</v>
      </c>
      <c r="K6046" s="8">
        <v>0.54</v>
      </c>
      <c r="L6046" s="7">
        <f t="shared" si="282"/>
        <v>2562.7028287630001</v>
      </c>
      <c r="M6046" s="7">
        <f t="shared" si="283"/>
        <v>0.29254598501860729</v>
      </c>
      <c r="N6046" s="14" t="str">
        <f t="shared" si="284"/>
        <v>&lt; 25 KW</v>
      </c>
    </row>
    <row r="6047" spans="1:14">
      <c r="A6047" s="5" t="s">
        <v>388</v>
      </c>
      <c r="B6047" s="5" t="s">
        <v>12785</v>
      </c>
      <c r="C6047" s="5" t="s">
        <v>8657</v>
      </c>
      <c r="D6047" s="5" t="s">
        <v>8658</v>
      </c>
      <c r="E6047" s="5">
        <v>19</v>
      </c>
      <c r="F6047" s="6">
        <v>-38.48856</v>
      </c>
      <c r="G6047" s="6">
        <v>-59.08905</v>
      </c>
      <c r="H6047" s="7">
        <v>16297.25</v>
      </c>
      <c r="I6047" s="7">
        <v>977.83</v>
      </c>
      <c r="J6047" s="7">
        <v>5378065</v>
      </c>
      <c r="K6047" s="8">
        <v>0.54</v>
      </c>
      <c r="L6047" s="7">
        <f t="shared" si="282"/>
        <v>2562.7028287630001</v>
      </c>
      <c r="M6047" s="7">
        <f t="shared" si="283"/>
        <v>0.29254598501860729</v>
      </c>
      <c r="N6047" s="14" t="str">
        <f t="shared" si="284"/>
        <v>&lt; 25 KW</v>
      </c>
    </row>
    <row r="6048" spans="1:14">
      <c r="A6048" s="5" t="s">
        <v>388</v>
      </c>
      <c r="B6048" s="5" t="s">
        <v>12785</v>
      </c>
      <c r="C6048" s="5" t="s">
        <v>8659</v>
      </c>
      <c r="D6048" s="5" t="s">
        <v>8660</v>
      </c>
      <c r="E6048" s="5">
        <v>19</v>
      </c>
      <c r="F6048" s="6">
        <v>-38.433599999999998</v>
      </c>
      <c r="G6048" s="6">
        <v>-59.065080000000002</v>
      </c>
      <c r="H6048" s="7">
        <v>16297.25</v>
      </c>
      <c r="I6048" s="7">
        <v>977.83</v>
      </c>
      <c r="J6048" s="7">
        <v>5378065</v>
      </c>
      <c r="K6048" s="8">
        <v>0.54</v>
      </c>
      <c r="L6048" s="7">
        <f t="shared" si="282"/>
        <v>2562.7028287630001</v>
      </c>
      <c r="M6048" s="7">
        <f t="shared" si="283"/>
        <v>0.29254598501860729</v>
      </c>
      <c r="N6048" s="14" t="str">
        <f t="shared" si="284"/>
        <v>&lt; 25 KW</v>
      </c>
    </row>
    <row r="6049" spans="1:14">
      <c r="A6049" s="5" t="s">
        <v>388</v>
      </c>
      <c r="B6049" s="5" t="s">
        <v>12785</v>
      </c>
      <c r="C6049" s="5" t="s">
        <v>47</v>
      </c>
      <c r="D6049" s="5" t="s">
        <v>8661</v>
      </c>
      <c r="E6049" s="5">
        <v>19</v>
      </c>
      <c r="F6049" s="6">
        <v>-37.891800000000003</v>
      </c>
      <c r="G6049" s="6">
        <v>-59.228259999999999</v>
      </c>
      <c r="H6049" s="7">
        <v>16297.25</v>
      </c>
      <c r="I6049" s="7">
        <v>977.83</v>
      </c>
      <c r="J6049" s="7">
        <v>5378065</v>
      </c>
      <c r="K6049" s="8">
        <v>0.54</v>
      </c>
      <c r="L6049" s="7">
        <f t="shared" si="282"/>
        <v>2562.7028287630001</v>
      </c>
      <c r="M6049" s="7">
        <f t="shared" si="283"/>
        <v>0.29254598501860729</v>
      </c>
      <c r="N6049" s="14" t="str">
        <f t="shared" si="284"/>
        <v>&lt; 25 KW</v>
      </c>
    </row>
    <row r="6050" spans="1:14">
      <c r="A6050" s="5" t="s">
        <v>107</v>
      </c>
      <c r="B6050" s="5" t="s">
        <v>12785</v>
      </c>
      <c r="C6050" s="5" t="s">
        <v>301</v>
      </c>
      <c r="D6050" s="5" t="s">
        <v>8662</v>
      </c>
      <c r="E6050" s="5">
        <v>19</v>
      </c>
      <c r="F6050" s="6">
        <v>-35.473390000000002</v>
      </c>
      <c r="G6050" s="6">
        <v>-60.890210000000003</v>
      </c>
      <c r="H6050" s="7">
        <v>16297.25</v>
      </c>
      <c r="I6050" s="7">
        <v>977.83</v>
      </c>
      <c r="J6050" s="7">
        <v>5378065</v>
      </c>
      <c r="K6050" s="8">
        <v>0.54</v>
      </c>
      <c r="L6050" s="7">
        <f t="shared" si="282"/>
        <v>2562.7028287630001</v>
      </c>
      <c r="M6050" s="7">
        <f t="shared" si="283"/>
        <v>0.29254598501860729</v>
      </c>
      <c r="N6050" s="14" t="str">
        <f t="shared" si="284"/>
        <v>&lt; 25 KW</v>
      </c>
    </row>
    <row r="6051" spans="1:14">
      <c r="A6051" s="5" t="s">
        <v>107</v>
      </c>
      <c r="B6051" s="5" t="s">
        <v>12785</v>
      </c>
      <c r="C6051" s="5" t="s">
        <v>8663</v>
      </c>
      <c r="D6051" s="5" t="s">
        <v>8664</v>
      </c>
      <c r="E6051" s="5">
        <v>19</v>
      </c>
      <c r="F6051" s="6">
        <v>-35.393169999999998</v>
      </c>
      <c r="G6051" s="6">
        <v>-60.709040000000002</v>
      </c>
      <c r="H6051" s="7">
        <v>16297.25</v>
      </c>
      <c r="I6051" s="7">
        <v>977.83</v>
      </c>
      <c r="J6051" s="7">
        <v>5378065</v>
      </c>
      <c r="K6051" s="8">
        <v>0.54</v>
      </c>
      <c r="L6051" s="7">
        <f t="shared" si="282"/>
        <v>2562.7028287630001</v>
      </c>
      <c r="M6051" s="7">
        <f t="shared" si="283"/>
        <v>0.29254598501860729</v>
      </c>
      <c r="N6051" s="14" t="str">
        <f t="shared" si="284"/>
        <v>&lt; 25 KW</v>
      </c>
    </row>
    <row r="6052" spans="1:14">
      <c r="A6052" s="5" t="s">
        <v>107</v>
      </c>
      <c r="B6052" s="5" t="s">
        <v>12785</v>
      </c>
      <c r="C6052" s="5" t="s">
        <v>301</v>
      </c>
      <c r="D6052" s="5" t="s">
        <v>8665</v>
      </c>
      <c r="E6052" s="5">
        <v>19</v>
      </c>
      <c r="F6052" s="6">
        <v>-35.551220000000001</v>
      </c>
      <c r="G6052" s="6">
        <v>-60.541200000000003</v>
      </c>
      <c r="H6052" s="7">
        <v>16297.25</v>
      </c>
      <c r="I6052" s="7">
        <v>977.83</v>
      </c>
      <c r="J6052" s="7">
        <v>5378065</v>
      </c>
      <c r="K6052" s="8">
        <v>0.54</v>
      </c>
      <c r="L6052" s="7">
        <f t="shared" si="282"/>
        <v>2562.7028287630001</v>
      </c>
      <c r="M6052" s="7">
        <f t="shared" si="283"/>
        <v>0.29254598501860729</v>
      </c>
      <c r="N6052" s="14" t="str">
        <f t="shared" si="284"/>
        <v>&lt; 25 KW</v>
      </c>
    </row>
    <row r="6053" spans="1:14">
      <c r="A6053" s="5" t="s">
        <v>107</v>
      </c>
      <c r="B6053" s="5" t="s">
        <v>12785</v>
      </c>
      <c r="C6053" s="5" t="s">
        <v>2326</v>
      </c>
      <c r="D6053" s="5" t="s">
        <v>8666</v>
      </c>
      <c r="E6053" s="5">
        <v>19</v>
      </c>
      <c r="F6053" s="6">
        <v>-35.457270000000001</v>
      </c>
      <c r="G6053" s="6">
        <v>-61.139389999999999</v>
      </c>
      <c r="H6053" s="7">
        <v>16297.25</v>
      </c>
      <c r="I6053" s="7">
        <v>977.83</v>
      </c>
      <c r="J6053" s="7">
        <v>5378065</v>
      </c>
      <c r="K6053" s="8">
        <v>0.54</v>
      </c>
      <c r="L6053" s="7">
        <f t="shared" si="282"/>
        <v>2562.7028287630001</v>
      </c>
      <c r="M6053" s="7">
        <f t="shared" si="283"/>
        <v>0.29254598501860729</v>
      </c>
      <c r="N6053" s="14" t="str">
        <f t="shared" si="284"/>
        <v>&lt; 25 KW</v>
      </c>
    </row>
    <row r="6054" spans="1:14">
      <c r="A6054" s="5" t="s">
        <v>147</v>
      </c>
      <c r="B6054" s="5" t="s">
        <v>12785</v>
      </c>
      <c r="C6054" s="5" t="s">
        <v>5116</v>
      </c>
      <c r="D6054" s="5" t="s">
        <v>8667</v>
      </c>
      <c r="E6054" s="5">
        <v>19</v>
      </c>
      <c r="F6054" s="6">
        <v>-36.445610000000002</v>
      </c>
      <c r="G6054" s="6">
        <v>-60.82432</v>
      </c>
      <c r="H6054" s="7">
        <v>16297.25</v>
      </c>
      <c r="I6054" s="7">
        <v>977.83</v>
      </c>
      <c r="J6054" s="7">
        <v>5378065</v>
      </c>
      <c r="K6054" s="8">
        <v>0.54</v>
      </c>
      <c r="L6054" s="7">
        <f t="shared" si="282"/>
        <v>2562.7028287630001</v>
      </c>
      <c r="M6054" s="7">
        <f t="shared" si="283"/>
        <v>0.29254598501860729</v>
      </c>
      <c r="N6054" s="14" t="str">
        <f t="shared" si="284"/>
        <v>&lt; 25 KW</v>
      </c>
    </row>
    <row r="6055" spans="1:14">
      <c r="A6055" s="5" t="s">
        <v>365</v>
      </c>
      <c r="B6055" s="5" t="s">
        <v>12785</v>
      </c>
      <c r="C6055" s="5" t="s">
        <v>5086</v>
      </c>
      <c r="D6055" s="5" t="s">
        <v>8668</v>
      </c>
      <c r="E6055" s="5">
        <v>19</v>
      </c>
      <c r="F6055" s="6">
        <v>-40.791530000000002</v>
      </c>
      <c r="G6055" s="6">
        <v>-62.976529999999997</v>
      </c>
      <c r="H6055" s="7">
        <v>16297.25</v>
      </c>
      <c r="I6055" s="7">
        <v>977.83</v>
      </c>
      <c r="J6055" s="7">
        <v>5378065</v>
      </c>
      <c r="K6055" s="8">
        <v>0.54</v>
      </c>
      <c r="L6055" s="7">
        <f t="shared" si="282"/>
        <v>2562.7028287630001</v>
      </c>
      <c r="M6055" s="7">
        <f t="shared" si="283"/>
        <v>0.29254598501860729</v>
      </c>
      <c r="N6055" s="14" t="str">
        <f t="shared" si="284"/>
        <v>&lt; 25 KW</v>
      </c>
    </row>
    <row r="6056" spans="1:14">
      <c r="A6056" s="5" t="s">
        <v>365</v>
      </c>
      <c r="B6056" s="5" t="s">
        <v>12785</v>
      </c>
      <c r="C6056" s="5" t="s">
        <v>3961</v>
      </c>
      <c r="D6056" s="5" t="s">
        <v>8669</v>
      </c>
      <c r="E6056" s="5">
        <v>19</v>
      </c>
      <c r="F6056" s="6">
        <v>-40.262030000000003</v>
      </c>
      <c r="G6056" s="6">
        <v>-62.677590000000002</v>
      </c>
      <c r="H6056" s="7">
        <v>16297.25</v>
      </c>
      <c r="I6056" s="7">
        <v>977.83</v>
      </c>
      <c r="J6056" s="7">
        <v>5378065</v>
      </c>
      <c r="K6056" s="8">
        <v>0.54</v>
      </c>
      <c r="L6056" s="7">
        <f t="shared" si="282"/>
        <v>2562.7028287630001</v>
      </c>
      <c r="M6056" s="7">
        <f t="shared" si="283"/>
        <v>0.29254598501860729</v>
      </c>
      <c r="N6056" s="14" t="str">
        <f t="shared" si="284"/>
        <v>&lt; 25 KW</v>
      </c>
    </row>
    <row r="6057" spans="1:14">
      <c r="A6057" s="5" t="s">
        <v>365</v>
      </c>
      <c r="B6057" s="5" t="s">
        <v>12785</v>
      </c>
      <c r="C6057" s="5" t="s">
        <v>1246</v>
      </c>
      <c r="D6057" s="5" t="s">
        <v>8670</v>
      </c>
      <c r="E6057" s="5">
        <v>19</v>
      </c>
      <c r="F6057" s="6">
        <v>-40.323120000000003</v>
      </c>
      <c r="G6057" s="6">
        <v>-62.791789999999999</v>
      </c>
      <c r="H6057" s="7">
        <v>16297.25</v>
      </c>
      <c r="I6057" s="7">
        <v>977.83</v>
      </c>
      <c r="J6057" s="7">
        <v>5378065</v>
      </c>
      <c r="K6057" s="8">
        <v>0.54</v>
      </c>
      <c r="L6057" s="7">
        <f t="shared" si="282"/>
        <v>2562.7028287630001</v>
      </c>
      <c r="M6057" s="7">
        <f t="shared" si="283"/>
        <v>0.29254598501860729</v>
      </c>
      <c r="N6057" s="14" t="str">
        <f t="shared" si="284"/>
        <v>&lt; 25 KW</v>
      </c>
    </row>
    <row r="6058" spans="1:14">
      <c r="A6058" s="5" t="s">
        <v>365</v>
      </c>
      <c r="B6058" s="5" t="s">
        <v>12785</v>
      </c>
      <c r="C6058" s="5" t="s">
        <v>8671</v>
      </c>
      <c r="D6058" s="5" t="s">
        <v>8672</v>
      </c>
      <c r="E6058" s="5">
        <v>19</v>
      </c>
      <c r="F6058" s="6">
        <v>-39.946210000000001</v>
      </c>
      <c r="G6058" s="6">
        <v>-62.611199999999997</v>
      </c>
      <c r="H6058" s="7">
        <v>16297.25</v>
      </c>
      <c r="I6058" s="7">
        <v>977.83</v>
      </c>
      <c r="J6058" s="7">
        <v>5378065</v>
      </c>
      <c r="K6058" s="8">
        <v>0.54</v>
      </c>
      <c r="L6058" s="7">
        <f t="shared" si="282"/>
        <v>2562.7028287630001</v>
      </c>
      <c r="M6058" s="7">
        <f t="shared" si="283"/>
        <v>0.29254598501860729</v>
      </c>
      <c r="N6058" s="14" t="str">
        <f t="shared" si="284"/>
        <v>&lt; 25 KW</v>
      </c>
    </row>
    <row r="6059" spans="1:14">
      <c r="A6059" s="5" t="s">
        <v>365</v>
      </c>
      <c r="B6059" s="5" t="s">
        <v>12785</v>
      </c>
      <c r="C6059" s="5" t="s">
        <v>8673</v>
      </c>
      <c r="D6059" s="5" t="s">
        <v>8674</v>
      </c>
      <c r="E6059" s="5">
        <v>19</v>
      </c>
      <c r="F6059" s="6">
        <v>-40.060780000000001</v>
      </c>
      <c r="G6059" s="6">
        <v>-62.596490000000003</v>
      </c>
      <c r="H6059" s="7">
        <v>16297.25</v>
      </c>
      <c r="I6059" s="7">
        <v>977.83</v>
      </c>
      <c r="J6059" s="7">
        <v>5378065</v>
      </c>
      <c r="K6059" s="8">
        <v>0.54</v>
      </c>
      <c r="L6059" s="7">
        <f t="shared" si="282"/>
        <v>2562.7028287630001</v>
      </c>
      <c r="M6059" s="7">
        <f t="shared" si="283"/>
        <v>0.29254598501860729</v>
      </c>
      <c r="N6059" s="14" t="str">
        <f t="shared" si="284"/>
        <v>&lt; 25 KW</v>
      </c>
    </row>
    <row r="6060" spans="1:14">
      <c r="A6060" s="5" t="s">
        <v>298</v>
      </c>
      <c r="B6060" s="5" t="s">
        <v>12785</v>
      </c>
      <c r="C6060" s="5" t="s">
        <v>923</v>
      </c>
      <c r="D6060" s="5" t="s">
        <v>8675</v>
      </c>
      <c r="E6060" s="5">
        <v>19</v>
      </c>
      <c r="F6060" s="6">
        <v>-35.8374710083</v>
      </c>
      <c r="G6060" s="6">
        <v>-61.917320251500001</v>
      </c>
      <c r="H6060" s="7">
        <v>16297.25</v>
      </c>
      <c r="I6060" s="7">
        <v>977.83</v>
      </c>
      <c r="J6060" s="7">
        <v>5378065</v>
      </c>
      <c r="K6060" s="8">
        <v>0.54</v>
      </c>
      <c r="L6060" s="7">
        <f t="shared" si="282"/>
        <v>2562.7028287630001</v>
      </c>
      <c r="M6060" s="7">
        <f t="shared" si="283"/>
        <v>0.29254598501860729</v>
      </c>
      <c r="N6060" s="14" t="str">
        <f t="shared" si="284"/>
        <v>&lt; 25 KW</v>
      </c>
    </row>
    <row r="6061" spans="1:14">
      <c r="A6061" s="5" t="s">
        <v>298</v>
      </c>
      <c r="B6061" s="5" t="s">
        <v>12785</v>
      </c>
      <c r="C6061" s="5" t="s">
        <v>178</v>
      </c>
      <c r="D6061" s="5" t="s">
        <v>8676</v>
      </c>
      <c r="E6061" s="5">
        <v>19</v>
      </c>
      <c r="F6061" s="6">
        <v>-35.907040000000002</v>
      </c>
      <c r="G6061" s="6">
        <v>-62.345970000000001</v>
      </c>
      <c r="H6061" s="7">
        <v>16297.25</v>
      </c>
      <c r="I6061" s="7">
        <v>977.83</v>
      </c>
      <c r="J6061" s="7">
        <v>5378065</v>
      </c>
      <c r="K6061" s="8">
        <v>0.54</v>
      </c>
      <c r="L6061" s="7">
        <f t="shared" si="282"/>
        <v>2562.7028287630001</v>
      </c>
      <c r="M6061" s="7">
        <f t="shared" si="283"/>
        <v>0.29254598501860729</v>
      </c>
      <c r="N6061" s="14" t="str">
        <f t="shared" si="284"/>
        <v>&lt; 25 KW</v>
      </c>
    </row>
    <row r="6062" spans="1:14">
      <c r="A6062" s="5" t="s">
        <v>298</v>
      </c>
      <c r="B6062" s="5" t="s">
        <v>12785</v>
      </c>
      <c r="C6062" s="5" t="s">
        <v>973</v>
      </c>
      <c r="D6062" s="5" t="s">
        <v>8677</v>
      </c>
      <c r="E6062" s="5">
        <v>19</v>
      </c>
      <c r="F6062" s="6">
        <v>-36.109649658199999</v>
      </c>
      <c r="G6062" s="6">
        <v>-61.910800933799997</v>
      </c>
      <c r="H6062" s="7">
        <v>16297.25</v>
      </c>
      <c r="I6062" s="7">
        <v>977.83</v>
      </c>
      <c r="J6062" s="7">
        <v>5378065</v>
      </c>
      <c r="K6062" s="8">
        <v>0.54</v>
      </c>
      <c r="L6062" s="7">
        <f t="shared" si="282"/>
        <v>2562.7028287630001</v>
      </c>
      <c r="M6062" s="7">
        <f t="shared" si="283"/>
        <v>0.29254598501860729</v>
      </c>
      <c r="N6062" s="14" t="str">
        <f t="shared" si="284"/>
        <v>&lt; 25 KW</v>
      </c>
    </row>
    <row r="6063" spans="1:14">
      <c r="A6063" s="5" t="s">
        <v>298</v>
      </c>
      <c r="B6063" s="5" t="s">
        <v>12785</v>
      </c>
      <c r="C6063" s="5" t="s">
        <v>178</v>
      </c>
      <c r="D6063" s="5" t="s">
        <v>8678</v>
      </c>
      <c r="E6063" s="5">
        <v>19</v>
      </c>
      <c r="F6063" s="6">
        <v>-35.809469999999997</v>
      </c>
      <c r="G6063" s="6">
        <v>-61.743989999999997</v>
      </c>
      <c r="H6063" s="7">
        <v>16297.25</v>
      </c>
      <c r="I6063" s="7">
        <v>977.83</v>
      </c>
      <c r="J6063" s="7">
        <v>5378065</v>
      </c>
      <c r="K6063" s="8">
        <v>0.54</v>
      </c>
      <c r="L6063" s="7">
        <f t="shared" si="282"/>
        <v>2562.7028287630001</v>
      </c>
      <c r="M6063" s="7">
        <f t="shared" si="283"/>
        <v>0.29254598501860729</v>
      </c>
      <c r="N6063" s="14" t="str">
        <f t="shared" si="284"/>
        <v>&lt; 25 KW</v>
      </c>
    </row>
    <row r="6064" spans="1:14">
      <c r="A6064" s="5" t="s">
        <v>173</v>
      </c>
      <c r="B6064" s="5" t="s">
        <v>12785</v>
      </c>
      <c r="C6064" s="5" t="s">
        <v>8679</v>
      </c>
      <c r="D6064" s="5" t="s">
        <v>8680</v>
      </c>
      <c r="E6064" s="5">
        <v>19</v>
      </c>
      <c r="F6064" s="6">
        <v>-36.303489999999996</v>
      </c>
      <c r="G6064" s="6">
        <v>-63.21537</v>
      </c>
      <c r="H6064" s="7">
        <v>16297.25</v>
      </c>
      <c r="I6064" s="7">
        <v>977.83</v>
      </c>
      <c r="J6064" s="7">
        <v>5378065</v>
      </c>
      <c r="K6064" s="8">
        <v>0.54</v>
      </c>
      <c r="L6064" s="7">
        <f t="shared" si="282"/>
        <v>2562.7028287630001</v>
      </c>
      <c r="M6064" s="7">
        <f t="shared" si="283"/>
        <v>0.29254598501860729</v>
      </c>
      <c r="N6064" s="14" t="str">
        <f t="shared" si="284"/>
        <v>&lt; 25 KW</v>
      </c>
    </row>
    <row r="6065" spans="1:14">
      <c r="A6065" s="5" t="s">
        <v>173</v>
      </c>
      <c r="B6065" s="5" t="s">
        <v>12785</v>
      </c>
      <c r="C6065" s="5" t="s">
        <v>158</v>
      </c>
      <c r="D6065" s="5" t="s">
        <v>8681</v>
      </c>
      <c r="E6065" s="5">
        <v>19</v>
      </c>
      <c r="F6065" s="6">
        <v>-36.189159393300002</v>
      </c>
      <c r="G6065" s="6">
        <v>-63.078819274899999</v>
      </c>
      <c r="H6065" s="7">
        <v>16297.25</v>
      </c>
      <c r="I6065" s="7">
        <v>977.83</v>
      </c>
      <c r="J6065" s="7">
        <v>5378065</v>
      </c>
      <c r="K6065" s="8">
        <v>0.54</v>
      </c>
      <c r="L6065" s="7">
        <f t="shared" si="282"/>
        <v>2562.7028287630001</v>
      </c>
      <c r="M6065" s="7">
        <f t="shared" si="283"/>
        <v>0.29254598501860729</v>
      </c>
      <c r="N6065" s="14" t="str">
        <f t="shared" si="284"/>
        <v>&lt; 25 KW</v>
      </c>
    </row>
    <row r="6066" spans="1:14">
      <c r="A6066" s="5" t="s">
        <v>173</v>
      </c>
      <c r="B6066" s="5" t="s">
        <v>12785</v>
      </c>
      <c r="C6066" s="5" t="s">
        <v>8682</v>
      </c>
      <c r="D6066" s="5" t="s">
        <v>8683</v>
      </c>
      <c r="E6066" s="5">
        <v>19</v>
      </c>
      <c r="F6066" s="6">
        <v>-36.543230000000001</v>
      </c>
      <c r="G6066" s="6">
        <v>-63.234549999999999</v>
      </c>
      <c r="H6066" s="7">
        <v>16297.25</v>
      </c>
      <c r="I6066" s="7">
        <v>977.83</v>
      </c>
      <c r="J6066" s="7">
        <v>5378065</v>
      </c>
      <c r="K6066" s="8">
        <v>0.54</v>
      </c>
      <c r="L6066" s="7">
        <f t="shared" si="282"/>
        <v>2562.7028287630001</v>
      </c>
      <c r="M6066" s="7">
        <f t="shared" si="283"/>
        <v>0.29254598501860729</v>
      </c>
      <c r="N6066" s="14" t="str">
        <f t="shared" si="284"/>
        <v>&lt; 25 KW</v>
      </c>
    </row>
    <row r="6067" spans="1:14">
      <c r="A6067" s="5" t="s">
        <v>69</v>
      </c>
      <c r="B6067" s="5" t="s">
        <v>12785</v>
      </c>
      <c r="C6067" s="5" t="s">
        <v>103</v>
      </c>
      <c r="D6067" s="5" t="s">
        <v>8684</v>
      </c>
      <c r="E6067" s="5">
        <v>19</v>
      </c>
      <c r="F6067" s="6">
        <v>-33.632179999999998</v>
      </c>
      <c r="G6067" s="6">
        <v>-60.820340000000002</v>
      </c>
      <c r="H6067" s="7">
        <v>16297.25</v>
      </c>
      <c r="I6067" s="7">
        <v>977.83</v>
      </c>
      <c r="J6067" s="7">
        <v>5378065</v>
      </c>
      <c r="K6067" s="8">
        <v>0.54</v>
      </c>
      <c r="L6067" s="7">
        <f t="shared" si="282"/>
        <v>2562.7028287630001</v>
      </c>
      <c r="M6067" s="7">
        <f t="shared" si="283"/>
        <v>0.29254598501860729</v>
      </c>
      <c r="N6067" s="14" t="str">
        <f t="shared" si="284"/>
        <v>&lt; 25 KW</v>
      </c>
    </row>
    <row r="6068" spans="1:14">
      <c r="A6068" s="5" t="s">
        <v>356</v>
      </c>
      <c r="B6068" s="5" t="s">
        <v>12785</v>
      </c>
      <c r="C6068" s="5" t="s">
        <v>5188</v>
      </c>
      <c r="D6068" s="5" t="s">
        <v>8685</v>
      </c>
      <c r="E6068" s="5">
        <v>19</v>
      </c>
      <c r="F6068" s="6">
        <v>-36.124049999999997</v>
      </c>
      <c r="G6068" s="6">
        <v>-58.679499999999997</v>
      </c>
      <c r="H6068" s="7">
        <v>16297.25</v>
      </c>
      <c r="I6068" s="7">
        <v>977.83</v>
      </c>
      <c r="J6068" s="7">
        <v>5378065</v>
      </c>
      <c r="K6068" s="8">
        <v>0.54</v>
      </c>
      <c r="L6068" s="7">
        <f t="shared" si="282"/>
        <v>2562.7028287630001</v>
      </c>
      <c r="M6068" s="7">
        <f t="shared" si="283"/>
        <v>0.29254598501860729</v>
      </c>
      <c r="N6068" s="14" t="str">
        <f t="shared" si="284"/>
        <v>&lt; 25 KW</v>
      </c>
    </row>
    <row r="6069" spans="1:14">
      <c r="A6069" s="5" t="s">
        <v>433</v>
      </c>
      <c r="B6069" s="5" t="s">
        <v>12785</v>
      </c>
      <c r="C6069" s="5" t="s">
        <v>8686</v>
      </c>
      <c r="D6069" s="5" t="s">
        <v>8687</v>
      </c>
      <c r="E6069" s="5">
        <v>19</v>
      </c>
      <c r="F6069" s="6">
        <v>-37.484290000000001</v>
      </c>
      <c r="G6069" s="6">
        <v>-62.85136</v>
      </c>
      <c r="H6069" s="7">
        <v>16297.25</v>
      </c>
      <c r="I6069" s="7">
        <v>977.83</v>
      </c>
      <c r="J6069" s="7">
        <v>5378065</v>
      </c>
      <c r="K6069" s="8">
        <v>0.54</v>
      </c>
      <c r="L6069" s="7">
        <f t="shared" si="282"/>
        <v>2562.7028287630001</v>
      </c>
      <c r="M6069" s="7">
        <f t="shared" si="283"/>
        <v>0.29254598501860729</v>
      </c>
      <c r="N6069" s="14" t="str">
        <f t="shared" si="284"/>
        <v>&lt; 25 KW</v>
      </c>
    </row>
    <row r="6070" spans="1:14">
      <c r="A6070" s="5" t="s">
        <v>433</v>
      </c>
      <c r="B6070" s="5" t="s">
        <v>12785</v>
      </c>
      <c r="C6070" s="5" t="s">
        <v>8688</v>
      </c>
      <c r="D6070" s="5" t="s">
        <v>8689</v>
      </c>
      <c r="E6070" s="5">
        <v>19</v>
      </c>
      <c r="F6070" s="6">
        <v>-37.845939999999999</v>
      </c>
      <c r="G6070" s="6">
        <v>-63.089829999999999</v>
      </c>
      <c r="H6070" s="7">
        <v>16297.25</v>
      </c>
      <c r="I6070" s="7">
        <v>977.83</v>
      </c>
      <c r="J6070" s="7">
        <v>5378065</v>
      </c>
      <c r="K6070" s="8">
        <v>0.54</v>
      </c>
      <c r="L6070" s="7">
        <f t="shared" si="282"/>
        <v>2562.7028287630001</v>
      </c>
      <c r="M6070" s="7">
        <f t="shared" si="283"/>
        <v>0.29254598501860729</v>
      </c>
      <c r="N6070" s="14" t="str">
        <f t="shared" si="284"/>
        <v>&lt; 25 KW</v>
      </c>
    </row>
    <row r="6071" spans="1:14">
      <c r="A6071" s="5" t="s">
        <v>27</v>
      </c>
      <c r="B6071" s="5" t="s">
        <v>12785</v>
      </c>
      <c r="C6071" s="5" t="s">
        <v>103</v>
      </c>
      <c r="D6071" s="5" t="s">
        <v>8690</v>
      </c>
      <c r="E6071" s="5">
        <v>19</v>
      </c>
      <c r="F6071" s="6">
        <v>-33.766449999999999</v>
      </c>
      <c r="G6071" s="6">
        <v>-60.110280000000003</v>
      </c>
      <c r="H6071" s="7">
        <v>16297.25</v>
      </c>
      <c r="I6071" s="7">
        <v>977.83</v>
      </c>
      <c r="J6071" s="7">
        <v>5378065</v>
      </c>
      <c r="K6071" s="8">
        <v>0.54</v>
      </c>
      <c r="L6071" s="7">
        <f t="shared" si="282"/>
        <v>2562.7028287630001</v>
      </c>
      <c r="M6071" s="7">
        <f t="shared" si="283"/>
        <v>0.29254598501860729</v>
      </c>
      <c r="N6071" s="14" t="str">
        <f t="shared" si="284"/>
        <v>&lt; 25 KW</v>
      </c>
    </row>
    <row r="6072" spans="1:14">
      <c r="A6072" s="5" t="s">
        <v>27</v>
      </c>
      <c r="B6072" s="5" t="s">
        <v>12785</v>
      </c>
      <c r="C6072" s="5" t="s">
        <v>103</v>
      </c>
      <c r="D6072" s="5" t="s">
        <v>8691</v>
      </c>
      <c r="E6072" s="5">
        <v>19</v>
      </c>
      <c r="F6072" s="6">
        <v>-33.412640000000003</v>
      </c>
      <c r="G6072" s="6">
        <v>-60.174550000000004</v>
      </c>
      <c r="H6072" s="7">
        <v>16297.25</v>
      </c>
      <c r="I6072" s="7">
        <v>977.83</v>
      </c>
      <c r="J6072" s="7">
        <v>5378065</v>
      </c>
      <c r="K6072" s="8">
        <v>0.54</v>
      </c>
      <c r="L6072" s="7">
        <f t="shared" si="282"/>
        <v>2562.7028287630001</v>
      </c>
      <c r="M6072" s="7">
        <f t="shared" si="283"/>
        <v>0.29254598501860729</v>
      </c>
      <c r="N6072" s="14" t="str">
        <f t="shared" si="284"/>
        <v>&lt; 25 KW</v>
      </c>
    </row>
    <row r="6073" spans="1:14">
      <c r="A6073" s="5" t="s">
        <v>887</v>
      </c>
      <c r="B6073" s="5" t="s">
        <v>12785</v>
      </c>
      <c r="C6073" s="5" t="s">
        <v>8692</v>
      </c>
      <c r="D6073" s="5" t="s">
        <v>8693</v>
      </c>
      <c r="E6073" s="5">
        <v>19</v>
      </c>
      <c r="F6073" s="6">
        <v>-36.660049999999998</v>
      </c>
      <c r="G6073" s="6">
        <v>-58.817100000000003</v>
      </c>
      <c r="H6073" s="7">
        <v>16297.25</v>
      </c>
      <c r="I6073" s="7">
        <v>977.83</v>
      </c>
      <c r="J6073" s="7">
        <v>5378065</v>
      </c>
      <c r="K6073" s="8">
        <v>0.54</v>
      </c>
      <c r="L6073" s="7">
        <f t="shared" si="282"/>
        <v>2562.7028287630001</v>
      </c>
      <c r="M6073" s="7">
        <f t="shared" si="283"/>
        <v>0.29254598501860729</v>
      </c>
      <c r="N6073" s="14" t="str">
        <f t="shared" si="284"/>
        <v>&lt; 25 KW</v>
      </c>
    </row>
    <row r="6074" spans="1:14">
      <c r="A6074" s="5" t="s">
        <v>1477</v>
      </c>
      <c r="B6074" s="5" t="s">
        <v>12785</v>
      </c>
      <c r="C6074" s="5" t="s">
        <v>3157</v>
      </c>
      <c r="D6074" s="5" t="s">
        <v>8694</v>
      </c>
      <c r="E6074" s="5">
        <v>19</v>
      </c>
      <c r="F6074" s="6">
        <v>-35.670960000000001</v>
      </c>
      <c r="G6074" s="6">
        <v>-62.841279999999998</v>
      </c>
      <c r="H6074" s="7">
        <v>16297.25</v>
      </c>
      <c r="I6074" s="7">
        <v>977.83</v>
      </c>
      <c r="J6074" s="7">
        <v>5378065</v>
      </c>
      <c r="K6074" s="8">
        <v>0.54</v>
      </c>
      <c r="L6074" s="7">
        <f t="shared" si="282"/>
        <v>2562.7028287630001</v>
      </c>
      <c r="M6074" s="7">
        <f t="shared" si="283"/>
        <v>0.29254598501860729</v>
      </c>
      <c r="N6074" s="14" t="str">
        <f t="shared" si="284"/>
        <v>&lt; 25 KW</v>
      </c>
    </row>
    <row r="6075" spans="1:14">
      <c r="A6075" s="5" t="s">
        <v>1639</v>
      </c>
      <c r="B6075" s="5" t="s">
        <v>12785</v>
      </c>
      <c r="C6075" s="5" t="s">
        <v>103</v>
      </c>
      <c r="D6075" s="5" t="s">
        <v>8695</v>
      </c>
      <c r="E6075" s="5">
        <v>19</v>
      </c>
      <c r="F6075" s="6">
        <v>-37.740679999999998</v>
      </c>
      <c r="G6075" s="6">
        <v>-62.453380000000003</v>
      </c>
      <c r="H6075" s="7">
        <v>16297.25</v>
      </c>
      <c r="I6075" s="7">
        <v>977.83</v>
      </c>
      <c r="J6075" s="7">
        <v>5378065</v>
      </c>
      <c r="K6075" s="8">
        <v>0.54</v>
      </c>
      <c r="L6075" s="7">
        <f t="shared" si="282"/>
        <v>2562.7028287630001</v>
      </c>
      <c r="M6075" s="7">
        <f t="shared" si="283"/>
        <v>0.29254598501860729</v>
      </c>
      <c r="N6075" s="14" t="str">
        <f t="shared" si="284"/>
        <v>&lt; 25 KW</v>
      </c>
    </row>
    <row r="6076" spans="1:14">
      <c r="A6076" s="5" t="s">
        <v>49</v>
      </c>
      <c r="B6076" s="5" t="s">
        <v>12785</v>
      </c>
      <c r="C6076" s="5" t="s">
        <v>8696</v>
      </c>
      <c r="D6076" s="5" t="s">
        <v>8697</v>
      </c>
      <c r="E6076" s="5">
        <v>19</v>
      </c>
      <c r="F6076" s="6">
        <v>-35.646442</v>
      </c>
      <c r="G6076" s="6">
        <v>-59.757922999999998</v>
      </c>
      <c r="H6076" s="7">
        <v>16297.25</v>
      </c>
      <c r="I6076" s="7">
        <v>977.83</v>
      </c>
      <c r="J6076" s="7">
        <v>5378065</v>
      </c>
      <c r="K6076" s="8">
        <v>0.54</v>
      </c>
      <c r="L6076" s="7">
        <f t="shared" si="282"/>
        <v>2562.7028287630001</v>
      </c>
      <c r="M6076" s="7">
        <f t="shared" si="283"/>
        <v>0.29254598501860729</v>
      </c>
      <c r="N6076" s="14" t="str">
        <f t="shared" si="284"/>
        <v>&lt; 25 KW</v>
      </c>
    </row>
    <row r="6077" spans="1:14">
      <c r="A6077" s="5" t="s">
        <v>66</v>
      </c>
      <c r="B6077" s="5" t="s">
        <v>12785</v>
      </c>
      <c r="C6077" s="5" t="s">
        <v>103</v>
      </c>
      <c r="D6077" s="5" t="s">
        <v>8698</v>
      </c>
      <c r="E6077" s="5">
        <v>19</v>
      </c>
      <c r="F6077" s="6">
        <v>-34.17483</v>
      </c>
      <c r="G6077" s="6">
        <v>-60.251860000000001</v>
      </c>
      <c r="H6077" s="7">
        <v>16297.25</v>
      </c>
      <c r="I6077" s="7">
        <v>977.83</v>
      </c>
      <c r="J6077" s="7">
        <v>5378065</v>
      </c>
      <c r="K6077" s="8">
        <v>0.54</v>
      </c>
      <c r="L6077" s="7">
        <f t="shared" si="282"/>
        <v>2562.7028287630001</v>
      </c>
      <c r="M6077" s="7">
        <f t="shared" si="283"/>
        <v>0.29254598501860729</v>
      </c>
      <c r="N6077" s="14" t="str">
        <f t="shared" si="284"/>
        <v>&lt; 25 KW</v>
      </c>
    </row>
    <row r="6078" spans="1:14">
      <c r="A6078" s="5" t="s">
        <v>13</v>
      </c>
      <c r="B6078" s="5" t="s">
        <v>12785</v>
      </c>
      <c r="C6078" s="5" t="s">
        <v>47</v>
      </c>
      <c r="D6078" s="5" t="s">
        <v>8699</v>
      </c>
      <c r="E6078" s="5">
        <v>19</v>
      </c>
      <c r="F6078" s="6">
        <v>-34.521009999999997</v>
      </c>
      <c r="G6078" s="6">
        <v>-59.67277</v>
      </c>
      <c r="H6078" s="7">
        <v>16297.25</v>
      </c>
      <c r="I6078" s="7">
        <v>977.83</v>
      </c>
      <c r="J6078" s="7">
        <v>5378065</v>
      </c>
      <c r="K6078" s="8">
        <v>0.54</v>
      </c>
      <c r="L6078" s="7">
        <f t="shared" si="282"/>
        <v>2562.7028287630001</v>
      </c>
      <c r="M6078" s="7">
        <f t="shared" si="283"/>
        <v>0.29254598501860729</v>
      </c>
      <c r="N6078" s="14" t="str">
        <f t="shared" si="284"/>
        <v>&lt; 25 KW</v>
      </c>
    </row>
    <row r="6079" spans="1:14">
      <c r="A6079" s="5" t="s">
        <v>13</v>
      </c>
      <c r="B6079" s="5" t="s">
        <v>12785</v>
      </c>
      <c r="C6079" s="5" t="s">
        <v>47</v>
      </c>
      <c r="D6079" s="5" t="s">
        <v>8700</v>
      </c>
      <c r="E6079" s="5">
        <v>19</v>
      </c>
      <c r="F6079" s="6">
        <v>-34.501719999999999</v>
      </c>
      <c r="G6079" s="6">
        <v>-59.509239999999998</v>
      </c>
      <c r="H6079" s="7">
        <v>16297.25</v>
      </c>
      <c r="I6079" s="7">
        <v>977.83</v>
      </c>
      <c r="J6079" s="7">
        <v>5378065</v>
      </c>
      <c r="K6079" s="8">
        <v>0.54</v>
      </c>
      <c r="L6079" s="7">
        <f t="shared" si="282"/>
        <v>2562.7028287630001</v>
      </c>
      <c r="M6079" s="7">
        <f t="shared" si="283"/>
        <v>0.29254598501860729</v>
      </c>
      <c r="N6079" s="14" t="str">
        <f t="shared" si="284"/>
        <v>&lt; 25 KW</v>
      </c>
    </row>
    <row r="6080" spans="1:14">
      <c r="A6080" s="5" t="s">
        <v>41</v>
      </c>
      <c r="B6080" s="5" t="s">
        <v>12785</v>
      </c>
      <c r="C6080" s="5" t="s">
        <v>8701</v>
      </c>
      <c r="D6080" s="5" t="s">
        <v>8702</v>
      </c>
      <c r="E6080" s="5">
        <v>19</v>
      </c>
      <c r="F6080" s="6">
        <v>-34.317500000000003</v>
      </c>
      <c r="G6080" s="6">
        <v>-59.603000000000002</v>
      </c>
      <c r="H6080" s="7">
        <v>16297.25</v>
      </c>
      <c r="I6080" s="7">
        <v>977.83</v>
      </c>
      <c r="J6080" s="7">
        <v>5378065</v>
      </c>
      <c r="K6080" s="8">
        <v>0.54</v>
      </c>
      <c r="L6080" s="7">
        <f t="shared" si="282"/>
        <v>2562.7028287630001</v>
      </c>
      <c r="M6080" s="7">
        <f t="shared" si="283"/>
        <v>0.29254598501860729</v>
      </c>
      <c r="N6080" s="14" t="str">
        <f t="shared" si="284"/>
        <v>&lt; 25 KW</v>
      </c>
    </row>
    <row r="6081" spans="1:14">
      <c r="A6081" s="5" t="s">
        <v>1422</v>
      </c>
      <c r="B6081" s="5" t="s">
        <v>12785</v>
      </c>
      <c r="C6081" s="5" t="s">
        <v>103</v>
      </c>
      <c r="D6081" s="5" t="s">
        <v>8703</v>
      </c>
      <c r="E6081" s="5">
        <v>19</v>
      </c>
      <c r="F6081" s="6">
        <v>-38.210880000000003</v>
      </c>
      <c r="G6081" s="6">
        <v>-59.36598</v>
      </c>
      <c r="H6081" s="7">
        <v>16297.25</v>
      </c>
      <c r="I6081" s="7">
        <v>977.83</v>
      </c>
      <c r="J6081" s="7">
        <v>5378065</v>
      </c>
      <c r="K6081" s="8">
        <v>0.54</v>
      </c>
      <c r="L6081" s="7">
        <f t="shared" si="282"/>
        <v>2562.7028287630001</v>
      </c>
      <c r="M6081" s="7">
        <f t="shared" si="283"/>
        <v>0.29254598501860729</v>
      </c>
      <c r="N6081" s="14" t="str">
        <f t="shared" si="284"/>
        <v>&lt; 25 KW</v>
      </c>
    </row>
    <row r="6082" spans="1:14">
      <c r="A6082" s="5" t="s">
        <v>1422</v>
      </c>
      <c r="B6082" s="5" t="s">
        <v>12785</v>
      </c>
      <c r="C6082" s="5" t="s">
        <v>1046</v>
      </c>
      <c r="D6082" s="5" t="s">
        <v>8704</v>
      </c>
      <c r="E6082" s="5">
        <v>19</v>
      </c>
      <c r="F6082" s="6">
        <v>-38.350209999999997</v>
      </c>
      <c r="G6082" s="6">
        <v>-59.798250000000003</v>
      </c>
      <c r="H6082" s="7">
        <v>16297.25</v>
      </c>
      <c r="I6082" s="7">
        <v>977.83</v>
      </c>
      <c r="J6082" s="7">
        <v>5378065</v>
      </c>
      <c r="K6082" s="8">
        <v>0.54</v>
      </c>
      <c r="L6082" s="7">
        <f t="shared" si="282"/>
        <v>2562.7028287630001</v>
      </c>
      <c r="M6082" s="7">
        <f t="shared" si="283"/>
        <v>0.29254598501860729</v>
      </c>
      <c r="N6082" s="14" t="str">
        <f t="shared" si="284"/>
        <v>&lt; 25 KW</v>
      </c>
    </row>
    <row r="6083" spans="1:14">
      <c r="A6083" s="5" t="s">
        <v>152</v>
      </c>
      <c r="B6083" s="5" t="s">
        <v>12785</v>
      </c>
      <c r="C6083" s="5" t="s">
        <v>47</v>
      </c>
      <c r="D6083" s="5" t="s">
        <v>8705</v>
      </c>
      <c r="E6083" s="5">
        <v>19</v>
      </c>
      <c r="F6083" s="6">
        <v>-33.512359619100003</v>
      </c>
      <c r="G6083" s="6">
        <v>-60.294010162399999</v>
      </c>
      <c r="H6083" s="7">
        <v>16297.25</v>
      </c>
      <c r="I6083" s="7">
        <v>977.83</v>
      </c>
      <c r="J6083" s="7">
        <v>5378065</v>
      </c>
      <c r="K6083" s="8">
        <v>0.54</v>
      </c>
      <c r="L6083" s="7">
        <f t="shared" ref="L6083:L6146" si="285">+J6083*0.00116222*0.41</f>
        <v>2562.7028287630001</v>
      </c>
      <c r="M6083" s="7">
        <f t="shared" ref="M6083:M6146" si="286">+L6083/(365*24)</f>
        <v>0.29254598501860729</v>
      </c>
      <c r="N6083" s="14" t="str">
        <f t="shared" ref="N6083:N6146" si="287">+IF(M6083&lt;25,"&lt; 25 KW",IF(M6083&lt;100,"25 - 100 KW",IF(M6083&lt;300,"100 - 300 KW",IF(M6083&lt;500,"300 - 500","&gt;500KW"))))</f>
        <v>&lt; 25 KW</v>
      </c>
    </row>
    <row r="6084" spans="1:14">
      <c r="A6084" s="5" t="s">
        <v>152</v>
      </c>
      <c r="B6084" s="5" t="s">
        <v>12785</v>
      </c>
      <c r="C6084" s="5" t="s">
        <v>47</v>
      </c>
      <c r="D6084" s="5" t="s">
        <v>8706</v>
      </c>
      <c r="E6084" s="5">
        <v>19</v>
      </c>
      <c r="F6084" s="6">
        <v>-33.650020599400001</v>
      </c>
      <c r="G6084" s="6">
        <v>-60.313709258999999</v>
      </c>
      <c r="H6084" s="7">
        <v>16297.25</v>
      </c>
      <c r="I6084" s="7">
        <v>977.83</v>
      </c>
      <c r="J6084" s="7">
        <v>5378065</v>
      </c>
      <c r="K6084" s="8">
        <v>0.54</v>
      </c>
      <c r="L6084" s="7">
        <f t="shared" si="285"/>
        <v>2562.7028287630001</v>
      </c>
      <c r="M6084" s="7">
        <f t="shared" si="286"/>
        <v>0.29254598501860729</v>
      </c>
      <c r="N6084" s="14" t="str">
        <f t="shared" si="287"/>
        <v>&lt; 25 KW</v>
      </c>
    </row>
    <row r="6085" spans="1:14">
      <c r="A6085" s="5" t="s">
        <v>133</v>
      </c>
      <c r="B6085" s="5" t="s">
        <v>12785</v>
      </c>
      <c r="C6085" s="5" t="s">
        <v>8707</v>
      </c>
      <c r="D6085" s="5" t="s">
        <v>8708</v>
      </c>
      <c r="E6085" s="5">
        <v>19</v>
      </c>
      <c r="F6085" s="6">
        <v>-33.801074999999997</v>
      </c>
      <c r="G6085" s="6">
        <v>-59.843789999999998</v>
      </c>
      <c r="H6085" s="7">
        <v>16297.25</v>
      </c>
      <c r="I6085" s="7">
        <v>977.83</v>
      </c>
      <c r="J6085" s="7">
        <v>5378065</v>
      </c>
      <c r="K6085" s="8">
        <v>0.54</v>
      </c>
      <c r="L6085" s="7">
        <f t="shared" si="285"/>
        <v>2562.7028287630001</v>
      </c>
      <c r="M6085" s="7">
        <f t="shared" si="286"/>
        <v>0.29254598501860729</v>
      </c>
      <c r="N6085" s="14" t="str">
        <f t="shared" si="287"/>
        <v>&lt; 25 KW</v>
      </c>
    </row>
    <row r="6086" spans="1:14">
      <c r="A6086" s="5" t="s">
        <v>143</v>
      </c>
      <c r="B6086" s="5" t="s">
        <v>12785</v>
      </c>
      <c r="C6086" s="5" t="s">
        <v>2773</v>
      </c>
      <c r="D6086" s="5" t="s">
        <v>8709</v>
      </c>
      <c r="E6086" s="5">
        <v>19</v>
      </c>
      <c r="F6086" s="6">
        <v>-35.055325000000003</v>
      </c>
      <c r="G6086" s="6">
        <v>-58.319668</v>
      </c>
      <c r="H6086" s="7">
        <v>16297.25</v>
      </c>
      <c r="I6086" s="7">
        <v>977.83</v>
      </c>
      <c r="J6086" s="7">
        <v>5378065</v>
      </c>
      <c r="K6086" s="8">
        <v>0.54</v>
      </c>
      <c r="L6086" s="7">
        <f t="shared" si="285"/>
        <v>2562.7028287630001</v>
      </c>
      <c r="M6086" s="7">
        <f t="shared" si="286"/>
        <v>0.29254598501860729</v>
      </c>
      <c r="N6086" s="14" t="str">
        <f t="shared" si="287"/>
        <v>&lt; 25 KW</v>
      </c>
    </row>
    <row r="6087" spans="1:14">
      <c r="A6087" s="5" t="s">
        <v>559</v>
      </c>
      <c r="B6087" s="5" t="s">
        <v>12785</v>
      </c>
      <c r="C6087" s="5" t="s">
        <v>8710</v>
      </c>
      <c r="D6087" s="5" t="s">
        <v>8711</v>
      </c>
      <c r="E6087" s="5">
        <v>19</v>
      </c>
      <c r="F6087" s="6">
        <v>-34.89678</v>
      </c>
      <c r="G6087" s="6">
        <v>-59.629309999999997</v>
      </c>
      <c r="H6087" s="7">
        <v>16297.25</v>
      </c>
      <c r="I6087" s="7">
        <v>977.83</v>
      </c>
      <c r="J6087" s="7">
        <v>5378065</v>
      </c>
      <c r="K6087" s="8">
        <v>0.54</v>
      </c>
      <c r="L6087" s="7">
        <f t="shared" si="285"/>
        <v>2562.7028287630001</v>
      </c>
      <c r="M6087" s="7">
        <f t="shared" si="286"/>
        <v>0.29254598501860729</v>
      </c>
      <c r="N6087" s="14" t="str">
        <f t="shared" si="287"/>
        <v>&lt; 25 KW</v>
      </c>
    </row>
    <row r="6088" spans="1:14">
      <c r="A6088" s="5" t="s">
        <v>559</v>
      </c>
      <c r="B6088" s="5" t="s">
        <v>12785</v>
      </c>
      <c r="C6088" s="5" t="s">
        <v>328</v>
      </c>
      <c r="D6088" s="5" t="s">
        <v>8712</v>
      </c>
      <c r="E6088" s="5">
        <v>19</v>
      </c>
      <c r="F6088" s="6">
        <v>-34.792349999999999</v>
      </c>
      <c r="G6088" s="6">
        <v>-59.781959999999998</v>
      </c>
      <c r="H6088" s="7">
        <v>16297.25</v>
      </c>
      <c r="I6088" s="7">
        <v>977.83</v>
      </c>
      <c r="J6088" s="7">
        <v>5378065</v>
      </c>
      <c r="K6088" s="8">
        <v>0.54</v>
      </c>
      <c r="L6088" s="7">
        <f t="shared" si="285"/>
        <v>2562.7028287630001</v>
      </c>
      <c r="M6088" s="7">
        <f t="shared" si="286"/>
        <v>0.29254598501860729</v>
      </c>
      <c r="N6088" s="14" t="str">
        <f t="shared" si="287"/>
        <v>&lt; 25 KW</v>
      </c>
    </row>
    <row r="6089" spans="1:14">
      <c r="A6089" s="5" t="s">
        <v>35</v>
      </c>
      <c r="B6089" s="5" t="s">
        <v>12785</v>
      </c>
      <c r="C6089" s="5" t="s">
        <v>3913</v>
      </c>
      <c r="D6089" s="5" t="s">
        <v>8713</v>
      </c>
      <c r="E6089" s="5">
        <v>19</v>
      </c>
      <c r="F6089" s="6">
        <v>-37.356527</v>
      </c>
      <c r="G6089" s="6">
        <v>-59.185507999999999</v>
      </c>
      <c r="H6089" s="7">
        <v>16297.25</v>
      </c>
      <c r="I6089" s="7">
        <v>977.83</v>
      </c>
      <c r="J6089" s="7">
        <v>5378065</v>
      </c>
      <c r="K6089" s="8">
        <v>0.54</v>
      </c>
      <c r="L6089" s="7">
        <f t="shared" si="285"/>
        <v>2562.7028287630001</v>
      </c>
      <c r="M6089" s="7">
        <f t="shared" si="286"/>
        <v>0.29254598501860729</v>
      </c>
      <c r="N6089" s="14" t="str">
        <f t="shared" si="287"/>
        <v>&lt; 25 KW</v>
      </c>
    </row>
    <row r="6090" spans="1:14">
      <c r="A6090" s="5" t="s">
        <v>35</v>
      </c>
      <c r="B6090" s="5" t="s">
        <v>12785</v>
      </c>
      <c r="C6090" s="5" t="s">
        <v>1671</v>
      </c>
      <c r="D6090" s="5" t="s">
        <v>8714</v>
      </c>
      <c r="E6090" s="5">
        <v>19</v>
      </c>
      <c r="F6090" s="6">
        <v>-37.266210000000001</v>
      </c>
      <c r="G6090" s="6">
        <v>-59.126739999999998</v>
      </c>
      <c r="H6090" s="7">
        <v>16297.25</v>
      </c>
      <c r="I6090" s="7">
        <v>977.83</v>
      </c>
      <c r="J6090" s="7">
        <v>5378065</v>
      </c>
      <c r="K6090" s="8">
        <v>0.54</v>
      </c>
      <c r="L6090" s="7">
        <f t="shared" si="285"/>
        <v>2562.7028287630001</v>
      </c>
      <c r="M6090" s="7">
        <f t="shared" si="286"/>
        <v>0.29254598501860729</v>
      </c>
      <c r="N6090" s="14" t="str">
        <f t="shared" si="287"/>
        <v>&lt; 25 KW</v>
      </c>
    </row>
    <row r="6091" spans="1:14">
      <c r="A6091" s="5" t="s">
        <v>1564</v>
      </c>
      <c r="B6091" s="5" t="s">
        <v>12785</v>
      </c>
      <c r="C6091" s="5" t="s">
        <v>3287</v>
      </c>
      <c r="D6091" s="5" t="s">
        <v>8715</v>
      </c>
      <c r="E6091" s="5">
        <v>19</v>
      </c>
      <c r="F6091" s="6">
        <v>-38.451680000000003</v>
      </c>
      <c r="G6091" s="6">
        <v>-62.719048000000001</v>
      </c>
      <c r="H6091" s="7">
        <v>16297.25</v>
      </c>
      <c r="I6091" s="7">
        <v>977.83</v>
      </c>
      <c r="J6091" s="7">
        <v>5378065</v>
      </c>
      <c r="K6091" s="8">
        <v>0.54</v>
      </c>
      <c r="L6091" s="7">
        <f t="shared" si="285"/>
        <v>2562.7028287630001</v>
      </c>
      <c r="M6091" s="7">
        <f t="shared" si="286"/>
        <v>0.29254598501860729</v>
      </c>
      <c r="N6091" s="14" t="str">
        <f t="shared" si="287"/>
        <v>&lt; 25 KW</v>
      </c>
    </row>
    <row r="6092" spans="1:14">
      <c r="A6092" s="5" t="s">
        <v>1564</v>
      </c>
      <c r="B6092" s="5" t="s">
        <v>12785</v>
      </c>
      <c r="C6092" s="5" t="s">
        <v>3287</v>
      </c>
      <c r="D6092" s="5" t="s">
        <v>8716</v>
      </c>
      <c r="E6092" s="5">
        <v>19</v>
      </c>
      <c r="F6092" s="6">
        <v>-38.451680000000003</v>
      </c>
      <c r="G6092" s="6">
        <v>-62.719048000000001</v>
      </c>
      <c r="H6092" s="7">
        <v>16297.25</v>
      </c>
      <c r="I6092" s="7">
        <v>977.83</v>
      </c>
      <c r="J6092" s="7">
        <v>5378065</v>
      </c>
      <c r="K6092" s="8">
        <v>0.54</v>
      </c>
      <c r="L6092" s="7">
        <f t="shared" si="285"/>
        <v>2562.7028287630001</v>
      </c>
      <c r="M6092" s="7">
        <f t="shared" si="286"/>
        <v>0.29254598501860729</v>
      </c>
      <c r="N6092" s="14" t="str">
        <f t="shared" si="287"/>
        <v>&lt; 25 KW</v>
      </c>
    </row>
    <row r="6093" spans="1:14">
      <c r="A6093" s="5" t="s">
        <v>170</v>
      </c>
      <c r="B6093" s="5" t="s">
        <v>12785</v>
      </c>
      <c r="C6093" s="5" t="s">
        <v>8717</v>
      </c>
      <c r="D6093" s="5" t="s">
        <v>8718</v>
      </c>
      <c r="E6093" s="5">
        <v>19</v>
      </c>
      <c r="F6093" s="6">
        <v>-35.928049999999999</v>
      </c>
      <c r="G6093" s="6">
        <v>-62.996000000000002</v>
      </c>
      <c r="H6093" s="7">
        <v>16297.25</v>
      </c>
      <c r="I6093" s="7">
        <v>977.83</v>
      </c>
      <c r="J6093" s="7">
        <v>5378065</v>
      </c>
      <c r="K6093" s="8">
        <v>0.54</v>
      </c>
      <c r="L6093" s="7">
        <f t="shared" si="285"/>
        <v>2562.7028287630001</v>
      </c>
      <c r="M6093" s="7">
        <f t="shared" si="286"/>
        <v>0.29254598501860729</v>
      </c>
      <c r="N6093" s="14" t="str">
        <f t="shared" si="287"/>
        <v>&lt; 25 KW</v>
      </c>
    </row>
    <row r="6094" spans="1:14">
      <c r="A6094" s="5" t="s">
        <v>306</v>
      </c>
      <c r="B6094" s="5" t="s">
        <v>12785</v>
      </c>
      <c r="C6094" s="5" t="s">
        <v>103</v>
      </c>
      <c r="D6094" s="5" t="s">
        <v>8719</v>
      </c>
      <c r="E6094" s="5">
        <v>19</v>
      </c>
      <c r="F6094" s="6">
        <v>-38.425755000000002</v>
      </c>
      <c r="G6094" s="6">
        <v>-60.287132</v>
      </c>
      <c r="H6094" s="7">
        <v>16297.25</v>
      </c>
      <c r="I6094" s="7">
        <v>977.83</v>
      </c>
      <c r="J6094" s="7">
        <v>5378065</v>
      </c>
      <c r="K6094" s="8">
        <v>0.54</v>
      </c>
      <c r="L6094" s="7">
        <f t="shared" si="285"/>
        <v>2562.7028287630001</v>
      </c>
      <c r="M6094" s="7">
        <f t="shared" si="286"/>
        <v>0.29254598501860729</v>
      </c>
      <c r="N6094" s="14" t="str">
        <f t="shared" si="287"/>
        <v>&lt; 25 KW</v>
      </c>
    </row>
    <row r="6095" spans="1:14">
      <c r="A6095" s="5" t="s">
        <v>306</v>
      </c>
      <c r="B6095" s="5" t="s">
        <v>12785</v>
      </c>
      <c r="C6095" s="5" t="s">
        <v>47</v>
      </c>
      <c r="D6095" s="5" t="s">
        <v>8720</v>
      </c>
      <c r="E6095" s="5">
        <v>19</v>
      </c>
      <c r="F6095" s="6">
        <v>-38.395670000000003</v>
      </c>
      <c r="G6095" s="6">
        <v>-60.309280000000001</v>
      </c>
      <c r="H6095" s="7">
        <v>16297.25</v>
      </c>
      <c r="I6095" s="7">
        <v>977.83</v>
      </c>
      <c r="J6095" s="7">
        <v>5378065</v>
      </c>
      <c r="K6095" s="8">
        <v>0.54</v>
      </c>
      <c r="L6095" s="7">
        <f t="shared" si="285"/>
        <v>2562.7028287630001</v>
      </c>
      <c r="M6095" s="7">
        <f t="shared" si="286"/>
        <v>0.29254598501860729</v>
      </c>
      <c r="N6095" s="14" t="str">
        <f t="shared" si="287"/>
        <v>&lt; 25 KW</v>
      </c>
    </row>
    <row r="6096" spans="1:14">
      <c r="A6096" s="5" t="s">
        <v>486</v>
      </c>
      <c r="B6096" s="5" t="s">
        <v>12785</v>
      </c>
      <c r="C6096" s="5" t="s">
        <v>8721</v>
      </c>
      <c r="D6096" s="5" t="s">
        <v>8722</v>
      </c>
      <c r="E6096" s="5">
        <v>19</v>
      </c>
      <c r="F6096" s="6">
        <v>-35.731470000000002</v>
      </c>
      <c r="G6096" s="6">
        <v>-60.756810000000002</v>
      </c>
      <c r="H6096" s="7">
        <v>16297.25</v>
      </c>
      <c r="I6096" s="7">
        <v>977.83</v>
      </c>
      <c r="J6096" s="7">
        <v>5378065</v>
      </c>
      <c r="K6096" s="8">
        <v>0.54</v>
      </c>
      <c r="L6096" s="7">
        <f t="shared" si="285"/>
        <v>2562.7028287630001</v>
      </c>
      <c r="M6096" s="7">
        <f t="shared" si="286"/>
        <v>0.29254598501860729</v>
      </c>
      <c r="N6096" s="14" t="str">
        <f t="shared" si="287"/>
        <v>&lt; 25 KW</v>
      </c>
    </row>
    <row r="6097" spans="1:14">
      <c r="A6097" s="5" t="s">
        <v>702</v>
      </c>
      <c r="B6097" s="5" t="s">
        <v>12785</v>
      </c>
      <c r="C6097" s="5" t="s">
        <v>8723</v>
      </c>
      <c r="D6097" s="5" t="s">
        <v>8724</v>
      </c>
      <c r="E6097" s="5">
        <v>19</v>
      </c>
      <c r="F6097" s="6">
        <v>-38.87424</v>
      </c>
      <c r="G6097" s="6">
        <v>-63.330660000000002</v>
      </c>
      <c r="H6097" s="7">
        <v>16297.25</v>
      </c>
      <c r="I6097" s="7">
        <v>977.83</v>
      </c>
      <c r="J6097" s="7">
        <v>5378065</v>
      </c>
      <c r="K6097" s="8">
        <v>0.54</v>
      </c>
      <c r="L6097" s="7">
        <f t="shared" si="285"/>
        <v>2562.7028287630001</v>
      </c>
      <c r="M6097" s="7">
        <f t="shared" si="286"/>
        <v>0.29254598501860729</v>
      </c>
      <c r="N6097" s="14" t="str">
        <f t="shared" si="287"/>
        <v>&lt; 25 KW</v>
      </c>
    </row>
    <row r="6098" spans="1:14">
      <c r="A6098" s="5" t="s">
        <v>702</v>
      </c>
      <c r="B6098" s="5" t="s">
        <v>12785</v>
      </c>
      <c r="C6098" s="5" t="s">
        <v>8725</v>
      </c>
      <c r="D6098" s="5" t="s">
        <v>8726</v>
      </c>
      <c r="E6098" s="5">
        <v>19</v>
      </c>
      <c r="F6098" s="6">
        <v>-39.344999999999999</v>
      </c>
      <c r="G6098" s="6">
        <v>-62.791885000000001</v>
      </c>
      <c r="H6098" s="7">
        <v>16297.25</v>
      </c>
      <c r="I6098" s="7">
        <v>977.83</v>
      </c>
      <c r="J6098" s="7">
        <v>5378065</v>
      </c>
      <c r="K6098" s="8">
        <v>0.54</v>
      </c>
      <c r="L6098" s="7">
        <f t="shared" si="285"/>
        <v>2562.7028287630001</v>
      </c>
      <c r="M6098" s="7">
        <f t="shared" si="286"/>
        <v>0.29254598501860729</v>
      </c>
      <c r="N6098" s="14" t="str">
        <f t="shared" si="287"/>
        <v>&lt; 25 KW</v>
      </c>
    </row>
    <row r="6099" spans="1:14">
      <c r="A6099" s="5" t="s">
        <v>33</v>
      </c>
      <c r="B6099" s="5" t="s">
        <v>12785</v>
      </c>
      <c r="C6099" s="5" t="s">
        <v>8727</v>
      </c>
      <c r="D6099" s="5" t="s">
        <v>8728</v>
      </c>
      <c r="E6099" s="5">
        <v>19</v>
      </c>
      <c r="F6099" s="6">
        <v>-33.967636108400001</v>
      </c>
      <c r="G6099" s="6">
        <v>-59.1892700195</v>
      </c>
      <c r="H6099" s="7">
        <v>16297.25</v>
      </c>
      <c r="I6099" s="7">
        <v>977.83</v>
      </c>
      <c r="J6099" s="7">
        <v>5378065</v>
      </c>
      <c r="K6099" s="8">
        <v>0.54</v>
      </c>
      <c r="L6099" s="7">
        <f t="shared" si="285"/>
        <v>2562.7028287630001</v>
      </c>
      <c r="M6099" s="7">
        <f t="shared" si="286"/>
        <v>0.29254598501860729</v>
      </c>
      <c r="N6099" s="14" t="str">
        <f t="shared" si="287"/>
        <v>&lt; 25 KW</v>
      </c>
    </row>
    <row r="6100" spans="1:14">
      <c r="A6100" s="5" t="s">
        <v>87</v>
      </c>
      <c r="B6100" s="5" t="s">
        <v>12785</v>
      </c>
      <c r="C6100" s="5" t="s">
        <v>103</v>
      </c>
      <c r="D6100" s="5" t="s">
        <v>8729</v>
      </c>
      <c r="E6100" s="5">
        <v>18</v>
      </c>
      <c r="F6100" s="6">
        <v>-37.143039999999999</v>
      </c>
      <c r="G6100" s="6">
        <v>-63.245100000000001</v>
      </c>
      <c r="H6100" s="7">
        <v>15439.5</v>
      </c>
      <c r="I6100" s="7">
        <v>926.37</v>
      </c>
      <c r="J6100" s="7">
        <v>5095035</v>
      </c>
      <c r="K6100" s="8">
        <v>0.51</v>
      </c>
      <c r="L6100" s="7">
        <f t="shared" si="285"/>
        <v>2427.8361468569997</v>
      </c>
      <c r="M6100" s="7">
        <f t="shared" si="286"/>
        <v>0.27715024507499997</v>
      </c>
      <c r="N6100" s="14" t="str">
        <f t="shared" si="287"/>
        <v>&lt; 25 KW</v>
      </c>
    </row>
    <row r="6101" spans="1:14">
      <c r="A6101" s="5" t="s">
        <v>87</v>
      </c>
      <c r="B6101" s="5" t="s">
        <v>12785</v>
      </c>
      <c r="C6101" s="5" t="s">
        <v>8730</v>
      </c>
      <c r="D6101" s="5" t="s">
        <v>8731</v>
      </c>
      <c r="E6101" s="5">
        <v>18</v>
      </c>
      <c r="F6101" s="6">
        <v>-37.506100000000004</v>
      </c>
      <c r="G6101" s="6">
        <v>-62.996234999999999</v>
      </c>
      <c r="H6101" s="7">
        <v>15439.5</v>
      </c>
      <c r="I6101" s="7">
        <v>926.37</v>
      </c>
      <c r="J6101" s="7">
        <v>5095035</v>
      </c>
      <c r="K6101" s="8">
        <v>0.51</v>
      </c>
      <c r="L6101" s="7">
        <f t="shared" si="285"/>
        <v>2427.8361468569997</v>
      </c>
      <c r="M6101" s="7">
        <f t="shared" si="286"/>
        <v>0.27715024507499997</v>
      </c>
      <c r="N6101" s="14" t="str">
        <f t="shared" si="287"/>
        <v>&lt; 25 KW</v>
      </c>
    </row>
    <row r="6102" spans="1:14">
      <c r="A6102" s="5" t="s">
        <v>16</v>
      </c>
      <c r="B6102" s="5" t="s">
        <v>12785</v>
      </c>
      <c r="C6102" s="5" t="s">
        <v>47</v>
      </c>
      <c r="D6102" s="5" t="s">
        <v>8732</v>
      </c>
      <c r="E6102" s="5">
        <v>18</v>
      </c>
      <c r="F6102" s="6">
        <v>-34.928130000000003</v>
      </c>
      <c r="G6102" s="6">
        <v>-60.348709999999997</v>
      </c>
      <c r="H6102" s="7">
        <v>15439.5</v>
      </c>
      <c r="I6102" s="7">
        <v>926.37</v>
      </c>
      <c r="J6102" s="7">
        <v>5095035</v>
      </c>
      <c r="K6102" s="8">
        <v>0.51</v>
      </c>
      <c r="L6102" s="7">
        <f t="shared" si="285"/>
        <v>2427.8361468569997</v>
      </c>
      <c r="M6102" s="7">
        <f t="shared" si="286"/>
        <v>0.27715024507499997</v>
      </c>
      <c r="N6102" s="14" t="str">
        <f t="shared" si="287"/>
        <v>&lt; 25 KW</v>
      </c>
    </row>
    <row r="6103" spans="1:14">
      <c r="A6103" s="5" t="s">
        <v>78</v>
      </c>
      <c r="B6103" s="5" t="s">
        <v>12785</v>
      </c>
      <c r="C6103" s="5" t="s">
        <v>103</v>
      </c>
      <c r="D6103" s="5" t="s">
        <v>8733</v>
      </c>
      <c r="E6103" s="5">
        <v>18</v>
      </c>
      <c r="F6103" s="6">
        <v>-33.820309999999999</v>
      </c>
      <c r="G6103" s="6">
        <v>-60.168309999999998</v>
      </c>
      <c r="H6103" s="7">
        <v>15439.5</v>
      </c>
      <c r="I6103" s="7">
        <v>926.37</v>
      </c>
      <c r="J6103" s="7">
        <v>5095035</v>
      </c>
      <c r="K6103" s="8">
        <v>0.51</v>
      </c>
      <c r="L6103" s="7">
        <f t="shared" si="285"/>
        <v>2427.8361468569997</v>
      </c>
      <c r="M6103" s="7">
        <f t="shared" si="286"/>
        <v>0.27715024507499997</v>
      </c>
      <c r="N6103" s="14" t="str">
        <f t="shared" si="287"/>
        <v>&lt; 25 KW</v>
      </c>
    </row>
    <row r="6104" spans="1:14">
      <c r="A6104" s="5" t="s">
        <v>130</v>
      </c>
      <c r="B6104" s="5" t="s">
        <v>12785</v>
      </c>
      <c r="C6104" s="5" t="s">
        <v>67</v>
      </c>
      <c r="D6104" s="5" t="s">
        <v>8734</v>
      </c>
      <c r="E6104" s="5">
        <v>18</v>
      </c>
      <c r="F6104" s="6">
        <v>-36.936419999999998</v>
      </c>
      <c r="G6104" s="6">
        <v>-58.216659999999997</v>
      </c>
      <c r="H6104" s="7">
        <v>15439.5</v>
      </c>
      <c r="I6104" s="7">
        <v>926.37</v>
      </c>
      <c r="J6104" s="7">
        <v>5095035</v>
      </c>
      <c r="K6104" s="8">
        <v>0.51</v>
      </c>
      <c r="L6104" s="7">
        <f t="shared" si="285"/>
        <v>2427.8361468569997</v>
      </c>
      <c r="M6104" s="7">
        <f t="shared" si="286"/>
        <v>0.27715024507499997</v>
      </c>
      <c r="N6104" s="14" t="str">
        <f t="shared" si="287"/>
        <v>&lt; 25 KW</v>
      </c>
    </row>
    <row r="6105" spans="1:14">
      <c r="A6105" s="5" t="s">
        <v>130</v>
      </c>
      <c r="B6105" s="5" t="s">
        <v>12785</v>
      </c>
      <c r="C6105" s="5" t="s">
        <v>2456</v>
      </c>
      <c r="D6105" s="5" t="s">
        <v>8735</v>
      </c>
      <c r="E6105" s="5">
        <v>18</v>
      </c>
      <c r="F6105" s="6">
        <v>-36.949199999999998</v>
      </c>
      <c r="G6105" s="6">
        <v>-58.990200000000002</v>
      </c>
      <c r="H6105" s="7">
        <v>15439.5</v>
      </c>
      <c r="I6105" s="7">
        <v>926.37</v>
      </c>
      <c r="J6105" s="7">
        <v>5095035</v>
      </c>
      <c r="K6105" s="8">
        <v>0.51</v>
      </c>
      <c r="L6105" s="7">
        <f t="shared" si="285"/>
        <v>2427.8361468569997</v>
      </c>
      <c r="M6105" s="7">
        <f t="shared" si="286"/>
        <v>0.27715024507499997</v>
      </c>
      <c r="N6105" s="14" t="str">
        <f t="shared" si="287"/>
        <v>&lt; 25 KW</v>
      </c>
    </row>
    <row r="6106" spans="1:14">
      <c r="A6106" s="5" t="s">
        <v>130</v>
      </c>
      <c r="B6106" s="5" t="s">
        <v>12785</v>
      </c>
      <c r="C6106" s="5" t="s">
        <v>4468</v>
      </c>
      <c r="D6106" s="5" t="s">
        <v>8736</v>
      </c>
      <c r="E6106" s="5">
        <v>18</v>
      </c>
      <c r="F6106" s="6">
        <v>-36.882539999999999</v>
      </c>
      <c r="G6106" s="6">
        <v>-58.680430000000001</v>
      </c>
      <c r="H6106" s="7">
        <v>15439.5</v>
      </c>
      <c r="I6106" s="7">
        <v>926.37</v>
      </c>
      <c r="J6106" s="7">
        <v>5095035</v>
      </c>
      <c r="K6106" s="8">
        <v>0.51</v>
      </c>
      <c r="L6106" s="7">
        <f t="shared" si="285"/>
        <v>2427.8361468569997</v>
      </c>
      <c r="M6106" s="7">
        <f t="shared" si="286"/>
        <v>0.27715024507499997</v>
      </c>
      <c r="N6106" s="14" t="str">
        <f t="shared" si="287"/>
        <v>&lt; 25 KW</v>
      </c>
    </row>
    <row r="6107" spans="1:14">
      <c r="A6107" s="5" t="s">
        <v>84</v>
      </c>
      <c r="B6107" s="5" t="s">
        <v>12785</v>
      </c>
      <c r="C6107" s="5" t="s">
        <v>4063</v>
      </c>
      <c r="D6107" s="5" t="s">
        <v>8737</v>
      </c>
      <c r="E6107" s="5">
        <v>18</v>
      </c>
      <c r="F6107" s="6">
        <v>-36.875889999999998</v>
      </c>
      <c r="G6107" s="6">
        <v>-59.957732999999998</v>
      </c>
      <c r="H6107" s="7">
        <v>15439.5</v>
      </c>
      <c r="I6107" s="7">
        <v>926.37</v>
      </c>
      <c r="J6107" s="7">
        <v>5095035</v>
      </c>
      <c r="K6107" s="8">
        <v>0.51</v>
      </c>
      <c r="L6107" s="7">
        <f t="shared" si="285"/>
        <v>2427.8361468569997</v>
      </c>
      <c r="M6107" s="7">
        <f t="shared" si="286"/>
        <v>0.27715024507499997</v>
      </c>
      <c r="N6107" s="14" t="str">
        <f t="shared" si="287"/>
        <v>&lt; 25 KW</v>
      </c>
    </row>
    <row r="6108" spans="1:14">
      <c r="A6108" s="5" t="s">
        <v>84</v>
      </c>
      <c r="B6108" s="5" t="s">
        <v>12785</v>
      </c>
      <c r="C6108" s="5" t="s">
        <v>8738</v>
      </c>
      <c r="D6108" s="5" t="s">
        <v>8739</v>
      </c>
      <c r="E6108" s="5">
        <v>18</v>
      </c>
      <c r="F6108" s="6">
        <v>-37.209949999999999</v>
      </c>
      <c r="G6108" s="6">
        <v>-60.091560000000001</v>
      </c>
      <c r="H6108" s="7">
        <v>15439.5</v>
      </c>
      <c r="I6108" s="7">
        <v>926.37</v>
      </c>
      <c r="J6108" s="7">
        <v>5095035</v>
      </c>
      <c r="K6108" s="8">
        <v>0.51</v>
      </c>
      <c r="L6108" s="7">
        <f t="shared" si="285"/>
        <v>2427.8361468569997</v>
      </c>
      <c r="M6108" s="7">
        <f t="shared" si="286"/>
        <v>0.27715024507499997</v>
      </c>
      <c r="N6108" s="14" t="str">
        <f t="shared" si="287"/>
        <v>&lt; 25 KW</v>
      </c>
    </row>
    <row r="6109" spans="1:14">
      <c r="A6109" s="5" t="s">
        <v>754</v>
      </c>
      <c r="B6109" s="5" t="s">
        <v>12785</v>
      </c>
      <c r="C6109" s="5" t="s">
        <v>103</v>
      </c>
      <c r="D6109" s="5" t="s">
        <v>8740</v>
      </c>
      <c r="E6109" s="5">
        <v>18</v>
      </c>
      <c r="F6109" s="6">
        <v>-38.599170684800001</v>
      </c>
      <c r="G6109" s="6">
        <v>-61.807849883999999</v>
      </c>
      <c r="H6109" s="7">
        <v>15439.5</v>
      </c>
      <c r="I6109" s="7">
        <v>926.37</v>
      </c>
      <c r="J6109" s="7">
        <v>5095035</v>
      </c>
      <c r="K6109" s="8">
        <v>0.51</v>
      </c>
      <c r="L6109" s="7">
        <f t="shared" si="285"/>
        <v>2427.8361468569997</v>
      </c>
      <c r="M6109" s="7">
        <f t="shared" si="286"/>
        <v>0.27715024507499997</v>
      </c>
      <c r="N6109" s="14" t="str">
        <f t="shared" si="287"/>
        <v>&lt; 25 KW</v>
      </c>
    </row>
    <row r="6110" spans="1:14">
      <c r="A6110" s="5" t="s">
        <v>754</v>
      </c>
      <c r="B6110" s="5" t="s">
        <v>12785</v>
      </c>
      <c r="C6110" s="5" t="s">
        <v>47</v>
      </c>
      <c r="D6110" s="5" t="s">
        <v>8741</v>
      </c>
      <c r="E6110" s="5">
        <v>18</v>
      </c>
      <c r="F6110" s="6">
        <v>-38.592779999999998</v>
      </c>
      <c r="G6110" s="6">
        <v>-62.399749999999997</v>
      </c>
      <c r="H6110" s="7">
        <v>15439.5</v>
      </c>
      <c r="I6110" s="7">
        <v>926.37</v>
      </c>
      <c r="J6110" s="7">
        <v>5095035</v>
      </c>
      <c r="K6110" s="8">
        <v>0.51</v>
      </c>
      <c r="L6110" s="7">
        <f t="shared" si="285"/>
        <v>2427.8361468569997</v>
      </c>
      <c r="M6110" s="7">
        <f t="shared" si="286"/>
        <v>0.27715024507499997</v>
      </c>
      <c r="N6110" s="14" t="str">
        <f t="shared" si="287"/>
        <v>&lt; 25 KW</v>
      </c>
    </row>
    <row r="6111" spans="1:14">
      <c r="A6111" s="5" t="s">
        <v>754</v>
      </c>
      <c r="B6111" s="5" t="s">
        <v>12785</v>
      </c>
      <c r="C6111" s="5" t="s">
        <v>47</v>
      </c>
      <c r="D6111" s="5" t="s">
        <v>8742</v>
      </c>
      <c r="E6111" s="5">
        <v>18</v>
      </c>
      <c r="F6111" s="6">
        <v>-38.493831634499998</v>
      </c>
      <c r="G6111" s="6">
        <v>-61.928581237800003</v>
      </c>
      <c r="H6111" s="7">
        <v>15439.5</v>
      </c>
      <c r="I6111" s="7">
        <v>926.37</v>
      </c>
      <c r="J6111" s="7">
        <v>5095035</v>
      </c>
      <c r="K6111" s="8">
        <v>0.51</v>
      </c>
      <c r="L6111" s="7">
        <f t="shared" si="285"/>
        <v>2427.8361468569997</v>
      </c>
      <c r="M6111" s="7">
        <f t="shared" si="286"/>
        <v>0.27715024507499997</v>
      </c>
      <c r="N6111" s="14" t="str">
        <f t="shared" si="287"/>
        <v>&lt; 25 KW</v>
      </c>
    </row>
    <row r="6112" spans="1:14">
      <c r="A6112" s="5" t="s">
        <v>95</v>
      </c>
      <c r="B6112" s="5" t="s">
        <v>12785</v>
      </c>
      <c r="C6112" s="5" t="s">
        <v>560</v>
      </c>
      <c r="D6112" s="5" t="s">
        <v>8743</v>
      </c>
      <c r="E6112" s="5">
        <v>18</v>
      </c>
      <c r="F6112" s="6">
        <v>-37.838970000000003</v>
      </c>
      <c r="G6112" s="6">
        <v>-58.223053</v>
      </c>
      <c r="H6112" s="7">
        <v>15439.5</v>
      </c>
      <c r="I6112" s="7">
        <v>926.37</v>
      </c>
      <c r="J6112" s="7">
        <v>5095035</v>
      </c>
      <c r="K6112" s="8">
        <v>0.51</v>
      </c>
      <c r="L6112" s="7">
        <f t="shared" si="285"/>
        <v>2427.8361468569997</v>
      </c>
      <c r="M6112" s="7">
        <f t="shared" si="286"/>
        <v>0.27715024507499997</v>
      </c>
      <c r="N6112" s="14" t="str">
        <f t="shared" si="287"/>
        <v>&lt; 25 KW</v>
      </c>
    </row>
    <row r="6113" spans="1:14">
      <c r="A6113" s="5" t="s">
        <v>95</v>
      </c>
      <c r="B6113" s="5" t="s">
        <v>12785</v>
      </c>
      <c r="C6113" s="5" t="s">
        <v>1709</v>
      </c>
      <c r="D6113" s="5" t="s">
        <v>8744</v>
      </c>
      <c r="E6113" s="5">
        <v>18</v>
      </c>
      <c r="F6113" s="6">
        <v>-38.061230000000002</v>
      </c>
      <c r="G6113" s="6">
        <v>-58.347560000000001</v>
      </c>
      <c r="H6113" s="7">
        <v>15439.5</v>
      </c>
      <c r="I6113" s="7">
        <v>926.37</v>
      </c>
      <c r="J6113" s="7">
        <v>5095035</v>
      </c>
      <c r="K6113" s="8">
        <v>0.51</v>
      </c>
      <c r="L6113" s="7">
        <f t="shared" si="285"/>
        <v>2427.8361468569997</v>
      </c>
      <c r="M6113" s="7">
        <f t="shared" si="286"/>
        <v>0.27715024507499997</v>
      </c>
      <c r="N6113" s="14" t="str">
        <f t="shared" si="287"/>
        <v>&lt; 25 KW</v>
      </c>
    </row>
    <row r="6114" spans="1:14">
      <c r="A6114" s="5" t="s">
        <v>612</v>
      </c>
      <c r="B6114" s="5" t="s">
        <v>12785</v>
      </c>
      <c r="C6114" s="5" t="s">
        <v>681</v>
      </c>
      <c r="D6114" s="5" t="s">
        <v>8745</v>
      </c>
      <c r="E6114" s="5">
        <v>18</v>
      </c>
      <c r="F6114" s="6">
        <v>-37.41375</v>
      </c>
      <c r="G6114" s="6">
        <v>-59.721809999999998</v>
      </c>
      <c r="H6114" s="7">
        <v>15439.5</v>
      </c>
      <c r="I6114" s="7">
        <v>926.37</v>
      </c>
      <c r="J6114" s="7">
        <v>5095035</v>
      </c>
      <c r="K6114" s="8">
        <v>0.51</v>
      </c>
      <c r="L6114" s="7">
        <f t="shared" si="285"/>
        <v>2427.8361468569997</v>
      </c>
      <c r="M6114" s="7">
        <f t="shared" si="286"/>
        <v>0.27715024507499997</v>
      </c>
      <c r="N6114" s="14" t="str">
        <f t="shared" si="287"/>
        <v>&lt; 25 KW</v>
      </c>
    </row>
    <row r="6115" spans="1:14">
      <c r="A6115" s="5" t="s">
        <v>19</v>
      </c>
      <c r="B6115" s="5" t="s">
        <v>12785</v>
      </c>
      <c r="C6115" s="5" t="s">
        <v>103</v>
      </c>
      <c r="D6115" s="5" t="s">
        <v>8746</v>
      </c>
      <c r="E6115" s="5">
        <v>18</v>
      </c>
      <c r="F6115" s="6">
        <v>-36.289090000000002</v>
      </c>
      <c r="G6115" s="6">
        <v>-61.07226</v>
      </c>
      <c r="H6115" s="7">
        <v>15439.5</v>
      </c>
      <c r="I6115" s="7">
        <v>926.37</v>
      </c>
      <c r="J6115" s="7">
        <v>5095035</v>
      </c>
      <c r="K6115" s="8">
        <v>0.51</v>
      </c>
      <c r="L6115" s="7">
        <f t="shared" si="285"/>
        <v>2427.8361468569997</v>
      </c>
      <c r="M6115" s="7">
        <f t="shared" si="286"/>
        <v>0.27715024507499997</v>
      </c>
      <c r="N6115" s="14" t="str">
        <f t="shared" si="287"/>
        <v>&lt; 25 KW</v>
      </c>
    </row>
    <row r="6116" spans="1:14">
      <c r="A6116" s="5" t="s">
        <v>19</v>
      </c>
      <c r="B6116" s="5" t="s">
        <v>12785</v>
      </c>
      <c r="C6116" s="5" t="s">
        <v>1235</v>
      </c>
      <c r="D6116" s="5" t="s">
        <v>8747</v>
      </c>
      <c r="E6116" s="5">
        <v>18</v>
      </c>
      <c r="F6116" s="6">
        <v>-36.336277000000003</v>
      </c>
      <c r="G6116" s="6">
        <v>-61.075386000000002</v>
      </c>
      <c r="H6116" s="7">
        <v>15439.5</v>
      </c>
      <c r="I6116" s="7">
        <v>926.37</v>
      </c>
      <c r="J6116" s="7">
        <v>5095035</v>
      </c>
      <c r="K6116" s="8">
        <v>0.51</v>
      </c>
      <c r="L6116" s="7">
        <f t="shared" si="285"/>
        <v>2427.8361468569997</v>
      </c>
      <c r="M6116" s="7">
        <f t="shared" si="286"/>
        <v>0.27715024507499997</v>
      </c>
      <c r="N6116" s="14" t="str">
        <f t="shared" si="287"/>
        <v>&lt; 25 KW</v>
      </c>
    </row>
    <row r="6117" spans="1:14">
      <c r="A6117" s="5" t="s">
        <v>19</v>
      </c>
      <c r="B6117" s="5" t="s">
        <v>12785</v>
      </c>
      <c r="C6117" s="5" t="s">
        <v>103</v>
      </c>
      <c r="D6117" s="5" t="s">
        <v>8748</v>
      </c>
      <c r="E6117" s="5">
        <v>18</v>
      </c>
      <c r="F6117" s="6">
        <v>-36.373609999999999</v>
      </c>
      <c r="G6117" s="6">
        <v>-61.248350000000002</v>
      </c>
      <c r="H6117" s="7">
        <v>15439.5</v>
      </c>
      <c r="I6117" s="7">
        <v>926.37</v>
      </c>
      <c r="J6117" s="7">
        <v>5095035</v>
      </c>
      <c r="K6117" s="8">
        <v>0.51</v>
      </c>
      <c r="L6117" s="7">
        <f t="shared" si="285"/>
        <v>2427.8361468569997</v>
      </c>
      <c r="M6117" s="7">
        <f t="shared" si="286"/>
        <v>0.27715024507499997</v>
      </c>
      <c r="N6117" s="14" t="str">
        <f t="shared" si="287"/>
        <v>&lt; 25 KW</v>
      </c>
    </row>
    <row r="6118" spans="1:14">
      <c r="A6118" s="5" t="s">
        <v>19</v>
      </c>
      <c r="B6118" s="5" t="s">
        <v>12785</v>
      </c>
      <c r="C6118" s="5" t="s">
        <v>8749</v>
      </c>
      <c r="D6118" s="5" t="s">
        <v>8750</v>
      </c>
      <c r="E6118" s="5">
        <v>18</v>
      </c>
      <c r="F6118" s="6">
        <v>-36.141350000000003</v>
      </c>
      <c r="G6118" s="6">
        <v>-60.786009999999997</v>
      </c>
      <c r="H6118" s="7">
        <v>15439.5</v>
      </c>
      <c r="I6118" s="7">
        <v>926.37</v>
      </c>
      <c r="J6118" s="7">
        <v>5095035</v>
      </c>
      <c r="K6118" s="8">
        <v>0.51</v>
      </c>
      <c r="L6118" s="7">
        <f t="shared" si="285"/>
        <v>2427.8361468569997</v>
      </c>
      <c r="M6118" s="7">
        <f t="shared" si="286"/>
        <v>0.27715024507499997</v>
      </c>
      <c r="N6118" s="14" t="str">
        <f t="shared" si="287"/>
        <v>&lt; 25 KW</v>
      </c>
    </row>
    <row r="6119" spans="1:14">
      <c r="A6119" s="5" t="s">
        <v>19</v>
      </c>
      <c r="B6119" s="5" t="s">
        <v>12785</v>
      </c>
      <c r="C6119" s="5" t="s">
        <v>2308</v>
      </c>
      <c r="D6119" s="5" t="s">
        <v>8751</v>
      </c>
      <c r="E6119" s="5">
        <v>18</v>
      </c>
      <c r="F6119" s="6">
        <v>-36.229579999999999</v>
      </c>
      <c r="G6119" s="6">
        <v>-61.152500000000003</v>
      </c>
      <c r="H6119" s="7">
        <v>15439.5</v>
      </c>
      <c r="I6119" s="7">
        <v>926.37</v>
      </c>
      <c r="J6119" s="7">
        <v>5095035</v>
      </c>
      <c r="K6119" s="8">
        <v>0.51</v>
      </c>
      <c r="L6119" s="7">
        <f t="shared" si="285"/>
        <v>2427.8361468569997</v>
      </c>
      <c r="M6119" s="7">
        <f t="shared" si="286"/>
        <v>0.27715024507499997</v>
      </c>
      <c r="N6119" s="14" t="str">
        <f t="shared" si="287"/>
        <v>&lt; 25 KW</v>
      </c>
    </row>
    <row r="6120" spans="1:14">
      <c r="A6120" s="5" t="s">
        <v>19</v>
      </c>
      <c r="B6120" s="5" t="s">
        <v>12785</v>
      </c>
      <c r="C6120" s="5" t="s">
        <v>103</v>
      </c>
      <c r="D6120" s="5" t="s">
        <v>8752</v>
      </c>
      <c r="E6120" s="5">
        <v>18</v>
      </c>
      <c r="F6120" s="6">
        <v>-36.290149999999997</v>
      </c>
      <c r="G6120" s="6">
        <v>-61.050370000000001</v>
      </c>
      <c r="H6120" s="7">
        <v>15439.5</v>
      </c>
      <c r="I6120" s="7">
        <v>926.37</v>
      </c>
      <c r="J6120" s="7">
        <v>5095035</v>
      </c>
      <c r="K6120" s="8">
        <v>0.51</v>
      </c>
      <c r="L6120" s="7">
        <f t="shared" si="285"/>
        <v>2427.8361468569997</v>
      </c>
      <c r="M6120" s="7">
        <f t="shared" si="286"/>
        <v>0.27715024507499997</v>
      </c>
      <c r="N6120" s="14" t="str">
        <f t="shared" si="287"/>
        <v>&lt; 25 KW</v>
      </c>
    </row>
    <row r="6121" spans="1:14">
      <c r="A6121" s="5" t="s">
        <v>19</v>
      </c>
      <c r="B6121" s="5" t="s">
        <v>12785</v>
      </c>
      <c r="C6121" s="5" t="s">
        <v>6423</v>
      </c>
      <c r="D6121" s="5" t="s">
        <v>8753</v>
      </c>
      <c r="E6121" s="5">
        <v>18</v>
      </c>
      <c r="F6121" s="6">
        <v>-36.23395</v>
      </c>
      <c r="G6121" s="6">
        <v>-61.027979999999999</v>
      </c>
      <c r="H6121" s="7">
        <v>15439.5</v>
      </c>
      <c r="I6121" s="7">
        <v>926.37</v>
      </c>
      <c r="J6121" s="7">
        <v>5095035</v>
      </c>
      <c r="K6121" s="8">
        <v>0.51</v>
      </c>
      <c r="L6121" s="7">
        <f t="shared" si="285"/>
        <v>2427.8361468569997</v>
      </c>
      <c r="M6121" s="7">
        <f t="shared" si="286"/>
        <v>0.27715024507499997</v>
      </c>
      <c r="N6121" s="14" t="str">
        <f t="shared" si="287"/>
        <v>&lt; 25 KW</v>
      </c>
    </row>
    <row r="6122" spans="1:14">
      <c r="A6122" s="5" t="s">
        <v>19</v>
      </c>
      <c r="B6122" s="5" t="s">
        <v>12785</v>
      </c>
      <c r="C6122" s="5" t="s">
        <v>103</v>
      </c>
      <c r="D6122" s="5" t="s">
        <v>8754</v>
      </c>
      <c r="E6122" s="5">
        <v>18</v>
      </c>
      <c r="F6122" s="6">
        <v>-36.506010000000003</v>
      </c>
      <c r="G6122" s="6">
        <v>-60.991100000000003</v>
      </c>
      <c r="H6122" s="7">
        <v>15439.5</v>
      </c>
      <c r="I6122" s="7">
        <v>926.37</v>
      </c>
      <c r="J6122" s="7">
        <v>5095035</v>
      </c>
      <c r="K6122" s="8">
        <v>0.51</v>
      </c>
      <c r="L6122" s="7">
        <f t="shared" si="285"/>
        <v>2427.8361468569997</v>
      </c>
      <c r="M6122" s="7">
        <f t="shared" si="286"/>
        <v>0.27715024507499997</v>
      </c>
      <c r="N6122" s="14" t="str">
        <f t="shared" si="287"/>
        <v>&lt; 25 KW</v>
      </c>
    </row>
    <row r="6123" spans="1:14">
      <c r="A6123" s="5" t="s">
        <v>19</v>
      </c>
      <c r="B6123" s="5" t="s">
        <v>12785</v>
      </c>
      <c r="C6123" s="5" t="s">
        <v>330</v>
      </c>
      <c r="D6123" s="5" t="s">
        <v>8755</v>
      </c>
      <c r="E6123" s="5">
        <v>18</v>
      </c>
      <c r="F6123" s="6">
        <v>-36.52919</v>
      </c>
      <c r="G6123" s="6">
        <v>-61.543599999999998</v>
      </c>
      <c r="H6123" s="7">
        <v>15439.5</v>
      </c>
      <c r="I6123" s="7">
        <v>926.37</v>
      </c>
      <c r="J6123" s="7">
        <v>5095035</v>
      </c>
      <c r="K6123" s="8">
        <v>0.51</v>
      </c>
      <c r="L6123" s="7">
        <f t="shared" si="285"/>
        <v>2427.8361468569997</v>
      </c>
      <c r="M6123" s="7">
        <f t="shared" si="286"/>
        <v>0.27715024507499997</v>
      </c>
      <c r="N6123" s="14" t="str">
        <f t="shared" si="287"/>
        <v>&lt; 25 KW</v>
      </c>
    </row>
    <row r="6124" spans="1:14">
      <c r="A6124" s="5" t="s">
        <v>117</v>
      </c>
      <c r="B6124" s="5" t="s">
        <v>12785</v>
      </c>
      <c r="C6124" s="5" t="s">
        <v>731</v>
      </c>
      <c r="D6124" s="5" t="s">
        <v>8756</v>
      </c>
      <c r="E6124" s="5">
        <v>18</v>
      </c>
      <c r="F6124" s="6">
        <v>-35.250990000000002</v>
      </c>
      <c r="G6124" s="6">
        <v>-60.643099999999997</v>
      </c>
      <c r="H6124" s="7">
        <v>15439.5</v>
      </c>
      <c r="I6124" s="7">
        <v>926.37</v>
      </c>
      <c r="J6124" s="7">
        <v>5095035</v>
      </c>
      <c r="K6124" s="8">
        <v>0.51</v>
      </c>
      <c r="L6124" s="7">
        <f t="shared" si="285"/>
        <v>2427.8361468569997</v>
      </c>
      <c r="M6124" s="7">
        <f t="shared" si="286"/>
        <v>0.27715024507499997</v>
      </c>
      <c r="N6124" s="14" t="str">
        <f t="shared" si="287"/>
        <v>&lt; 25 KW</v>
      </c>
    </row>
    <row r="6125" spans="1:14">
      <c r="A6125" s="5" t="s">
        <v>117</v>
      </c>
      <c r="B6125" s="5" t="s">
        <v>12785</v>
      </c>
      <c r="C6125" s="5" t="s">
        <v>8757</v>
      </c>
      <c r="D6125" s="5" t="s">
        <v>8758</v>
      </c>
      <c r="E6125" s="5">
        <v>18</v>
      </c>
      <c r="F6125" s="6">
        <v>-35.121600000000001</v>
      </c>
      <c r="G6125" s="6">
        <v>-60.518120000000003</v>
      </c>
      <c r="H6125" s="7">
        <v>15439.5</v>
      </c>
      <c r="I6125" s="7">
        <v>926.37</v>
      </c>
      <c r="J6125" s="7">
        <v>5095035</v>
      </c>
      <c r="K6125" s="8">
        <v>0.51</v>
      </c>
      <c r="L6125" s="7">
        <f t="shared" si="285"/>
        <v>2427.8361468569997</v>
      </c>
      <c r="M6125" s="7">
        <f t="shared" si="286"/>
        <v>0.27715024507499997</v>
      </c>
      <c r="N6125" s="14" t="str">
        <f t="shared" si="287"/>
        <v>&lt; 25 KW</v>
      </c>
    </row>
    <row r="6126" spans="1:14">
      <c r="A6126" s="5" t="s">
        <v>117</v>
      </c>
      <c r="B6126" s="5" t="s">
        <v>12785</v>
      </c>
      <c r="C6126" s="5" t="s">
        <v>8759</v>
      </c>
      <c r="D6126" s="5" t="s">
        <v>8760</v>
      </c>
      <c r="E6126" s="5">
        <v>18</v>
      </c>
      <c r="F6126" s="6">
        <v>-35.313313000000001</v>
      </c>
      <c r="G6126" s="6">
        <v>-60.51332</v>
      </c>
      <c r="H6126" s="7">
        <v>15439.5</v>
      </c>
      <c r="I6126" s="7">
        <v>926.37</v>
      </c>
      <c r="J6126" s="7">
        <v>5095035</v>
      </c>
      <c r="K6126" s="8">
        <v>0.51</v>
      </c>
      <c r="L6126" s="7">
        <f t="shared" si="285"/>
        <v>2427.8361468569997</v>
      </c>
      <c r="M6126" s="7">
        <f t="shared" si="286"/>
        <v>0.27715024507499997</v>
      </c>
      <c r="N6126" s="14" t="str">
        <f t="shared" si="287"/>
        <v>&lt; 25 KW</v>
      </c>
    </row>
    <row r="6127" spans="1:14">
      <c r="A6127" s="5" t="s">
        <v>117</v>
      </c>
      <c r="B6127" s="5" t="s">
        <v>12785</v>
      </c>
      <c r="C6127" s="5" t="s">
        <v>8761</v>
      </c>
      <c r="D6127" s="5" t="s">
        <v>8762</v>
      </c>
      <c r="E6127" s="5">
        <v>18</v>
      </c>
      <c r="F6127" s="6">
        <v>-35.118279999999999</v>
      </c>
      <c r="G6127" s="6">
        <v>-60.589500000000001</v>
      </c>
      <c r="H6127" s="7">
        <v>15439.5</v>
      </c>
      <c r="I6127" s="7">
        <v>926.37</v>
      </c>
      <c r="J6127" s="7">
        <v>5095035</v>
      </c>
      <c r="K6127" s="8">
        <v>0.51</v>
      </c>
      <c r="L6127" s="7">
        <f t="shared" si="285"/>
        <v>2427.8361468569997</v>
      </c>
      <c r="M6127" s="7">
        <f t="shared" si="286"/>
        <v>0.27715024507499997</v>
      </c>
      <c r="N6127" s="14" t="str">
        <f t="shared" si="287"/>
        <v>&lt; 25 KW</v>
      </c>
    </row>
    <row r="6128" spans="1:14">
      <c r="A6128" s="5" t="s">
        <v>584</v>
      </c>
      <c r="B6128" s="5" t="s">
        <v>12785</v>
      </c>
      <c r="C6128" s="5" t="s">
        <v>8763</v>
      </c>
      <c r="D6128" s="5" t="s">
        <v>8764</v>
      </c>
      <c r="E6128" s="5">
        <v>18</v>
      </c>
      <c r="F6128" s="6">
        <v>-34.301468</v>
      </c>
      <c r="G6128" s="6">
        <v>-58.901916999999997</v>
      </c>
      <c r="H6128" s="7">
        <v>15439.5</v>
      </c>
      <c r="I6128" s="7">
        <v>926.37</v>
      </c>
      <c r="J6128" s="7">
        <v>5095035</v>
      </c>
      <c r="K6128" s="8">
        <v>0.51</v>
      </c>
      <c r="L6128" s="7">
        <f t="shared" si="285"/>
        <v>2427.8361468569997</v>
      </c>
      <c r="M6128" s="7">
        <f t="shared" si="286"/>
        <v>0.27715024507499997</v>
      </c>
      <c r="N6128" s="14" t="str">
        <f t="shared" si="287"/>
        <v>&lt; 25 KW</v>
      </c>
    </row>
    <row r="6129" spans="1:14">
      <c r="A6129" s="5" t="s">
        <v>63</v>
      </c>
      <c r="B6129" s="5" t="s">
        <v>12785</v>
      </c>
      <c r="C6129" s="5" t="s">
        <v>4050</v>
      </c>
      <c r="D6129" s="5" t="s">
        <v>8765</v>
      </c>
      <c r="E6129" s="5">
        <v>18</v>
      </c>
      <c r="F6129" s="6">
        <v>-34.1267</v>
      </c>
      <c r="G6129" s="6">
        <v>-59.720590000000001</v>
      </c>
      <c r="H6129" s="7">
        <v>15439.5</v>
      </c>
      <c r="I6129" s="7">
        <v>926.37</v>
      </c>
      <c r="J6129" s="7">
        <v>5095035</v>
      </c>
      <c r="K6129" s="8">
        <v>0.51</v>
      </c>
      <c r="L6129" s="7">
        <f t="shared" si="285"/>
        <v>2427.8361468569997</v>
      </c>
      <c r="M6129" s="7">
        <f t="shared" si="286"/>
        <v>0.27715024507499997</v>
      </c>
      <c r="N6129" s="14" t="str">
        <f t="shared" si="287"/>
        <v>&lt; 25 KW</v>
      </c>
    </row>
    <row r="6130" spans="1:14">
      <c r="A6130" s="5" t="s">
        <v>63</v>
      </c>
      <c r="B6130" s="5" t="s">
        <v>12785</v>
      </c>
      <c r="C6130" s="5" t="s">
        <v>103</v>
      </c>
      <c r="D6130" s="5" t="s">
        <v>2879</v>
      </c>
      <c r="E6130" s="5">
        <v>18</v>
      </c>
      <c r="F6130" s="6">
        <v>-34.128329999999998</v>
      </c>
      <c r="G6130" s="6">
        <v>-59.924169999999997</v>
      </c>
      <c r="H6130" s="7">
        <v>15439.5</v>
      </c>
      <c r="I6130" s="7">
        <v>926.37</v>
      </c>
      <c r="J6130" s="7">
        <v>5095035</v>
      </c>
      <c r="K6130" s="8">
        <v>0.51</v>
      </c>
      <c r="L6130" s="7">
        <f t="shared" si="285"/>
        <v>2427.8361468569997</v>
      </c>
      <c r="M6130" s="7">
        <f t="shared" si="286"/>
        <v>0.27715024507499997</v>
      </c>
      <c r="N6130" s="14" t="str">
        <f t="shared" si="287"/>
        <v>&lt; 25 KW</v>
      </c>
    </row>
    <row r="6131" spans="1:14">
      <c r="A6131" s="5" t="s">
        <v>969</v>
      </c>
      <c r="B6131" s="5" t="s">
        <v>12785</v>
      </c>
      <c r="C6131" s="5" t="s">
        <v>103</v>
      </c>
      <c r="D6131" s="5" t="s">
        <v>8766</v>
      </c>
      <c r="E6131" s="5">
        <v>18</v>
      </c>
      <c r="F6131" s="6">
        <v>-35.946939999999998</v>
      </c>
      <c r="G6131" s="6">
        <v>-61.282269999999997</v>
      </c>
      <c r="H6131" s="7">
        <v>15439.5</v>
      </c>
      <c r="I6131" s="7">
        <v>926.37</v>
      </c>
      <c r="J6131" s="7">
        <v>5095035</v>
      </c>
      <c r="K6131" s="8">
        <v>0.51</v>
      </c>
      <c r="L6131" s="7">
        <f t="shared" si="285"/>
        <v>2427.8361468569997</v>
      </c>
      <c r="M6131" s="7">
        <f t="shared" si="286"/>
        <v>0.27715024507499997</v>
      </c>
      <c r="N6131" s="14" t="str">
        <f t="shared" si="287"/>
        <v>&lt; 25 KW</v>
      </c>
    </row>
    <row r="6132" spans="1:14">
      <c r="A6132" s="5" t="s">
        <v>969</v>
      </c>
      <c r="B6132" s="5" t="s">
        <v>12785</v>
      </c>
      <c r="C6132" s="5" t="s">
        <v>1709</v>
      </c>
      <c r="D6132" s="5" t="s">
        <v>8767</v>
      </c>
      <c r="E6132" s="5">
        <v>18</v>
      </c>
      <c r="F6132" s="6">
        <v>-36.024180000000001</v>
      </c>
      <c r="G6132" s="6">
        <v>-61.39922</v>
      </c>
      <c r="H6132" s="7">
        <v>15439.5</v>
      </c>
      <c r="I6132" s="7">
        <v>926.37</v>
      </c>
      <c r="J6132" s="7">
        <v>5095035</v>
      </c>
      <c r="K6132" s="8">
        <v>0.51</v>
      </c>
      <c r="L6132" s="7">
        <f t="shared" si="285"/>
        <v>2427.8361468569997</v>
      </c>
      <c r="M6132" s="7">
        <f t="shared" si="286"/>
        <v>0.27715024507499997</v>
      </c>
      <c r="N6132" s="14" t="str">
        <f t="shared" si="287"/>
        <v>&lt; 25 KW</v>
      </c>
    </row>
    <row r="6133" spans="1:14">
      <c r="A6133" s="5" t="s">
        <v>969</v>
      </c>
      <c r="B6133" s="5" t="s">
        <v>12785</v>
      </c>
      <c r="C6133" s="5" t="s">
        <v>5844</v>
      </c>
      <c r="D6133" s="5" t="s">
        <v>8768</v>
      </c>
      <c r="E6133" s="5">
        <v>18</v>
      </c>
      <c r="F6133" s="6">
        <v>-35.831789999999998</v>
      </c>
      <c r="G6133" s="6">
        <v>-61.109220000000001</v>
      </c>
      <c r="H6133" s="7">
        <v>15439.5</v>
      </c>
      <c r="I6133" s="7">
        <v>926.37</v>
      </c>
      <c r="J6133" s="7">
        <v>5095035</v>
      </c>
      <c r="K6133" s="8">
        <v>0.51</v>
      </c>
      <c r="L6133" s="7">
        <f t="shared" si="285"/>
        <v>2427.8361468569997</v>
      </c>
      <c r="M6133" s="7">
        <f t="shared" si="286"/>
        <v>0.27715024507499997</v>
      </c>
      <c r="N6133" s="14" t="str">
        <f t="shared" si="287"/>
        <v>&lt; 25 KW</v>
      </c>
    </row>
    <row r="6134" spans="1:14">
      <c r="A6134" s="5" t="s">
        <v>465</v>
      </c>
      <c r="B6134" s="5" t="s">
        <v>12785</v>
      </c>
      <c r="C6134" s="5" t="s">
        <v>8769</v>
      </c>
      <c r="D6134" s="5" t="s">
        <v>8770</v>
      </c>
      <c r="E6134" s="5">
        <v>18</v>
      </c>
      <c r="F6134" s="6">
        <v>-35.234310000000001</v>
      </c>
      <c r="G6134" s="6">
        <v>-62.294670000000004</v>
      </c>
      <c r="H6134" s="7">
        <v>15439.5</v>
      </c>
      <c r="I6134" s="7">
        <v>926.37</v>
      </c>
      <c r="J6134" s="7">
        <v>5095035</v>
      </c>
      <c r="K6134" s="8">
        <v>0.51</v>
      </c>
      <c r="L6134" s="7">
        <f t="shared" si="285"/>
        <v>2427.8361468569997</v>
      </c>
      <c r="M6134" s="7">
        <f t="shared" si="286"/>
        <v>0.27715024507499997</v>
      </c>
      <c r="N6134" s="14" t="str">
        <f t="shared" si="287"/>
        <v>&lt; 25 KW</v>
      </c>
    </row>
    <row r="6135" spans="1:14">
      <c r="A6135" s="5" t="s">
        <v>465</v>
      </c>
      <c r="B6135" s="5" t="s">
        <v>12785</v>
      </c>
      <c r="C6135" s="5" t="s">
        <v>8771</v>
      </c>
      <c r="D6135" s="5" t="s">
        <v>8772</v>
      </c>
      <c r="E6135" s="5">
        <v>18</v>
      </c>
      <c r="F6135" s="6">
        <v>-35.35351</v>
      </c>
      <c r="G6135" s="6">
        <v>-62.526730000000001</v>
      </c>
      <c r="H6135" s="7">
        <v>15439.5</v>
      </c>
      <c r="I6135" s="7">
        <v>926.37</v>
      </c>
      <c r="J6135" s="7">
        <v>5095035</v>
      </c>
      <c r="K6135" s="8">
        <v>0.51</v>
      </c>
      <c r="L6135" s="7">
        <f t="shared" si="285"/>
        <v>2427.8361468569997</v>
      </c>
      <c r="M6135" s="7">
        <f t="shared" si="286"/>
        <v>0.27715024507499997</v>
      </c>
      <c r="N6135" s="14" t="str">
        <f t="shared" si="287"/>
        <v>&lt; 25 KW</v>
      </c>
    </row>
    <row r="6136" spans="1:14">
      <c r="A6136" s="5" t="s">
        <v>465</v>
      </c>
      <c r="B6136" s="5" t="s">
        <v>12785</v>
      </c>
      <c r="C6136" s="5" t="s">
        <v>178</v>
      </c>
      <c r="D6136" s="5" t="s">
        <v>8773</v>
      </c>
      <c r="E6136" s="5">
        <v>18</v>
      </c>
      <c r="F6136" s="6">
        <v>-35.240490000000001</v>
      </c>
      <c r="G6136" s="6">
        <v>-62.766579999999998</v>
      </c>
      <c r="H6136" s="7">
        <v>15439.5</v>
      </c>
      <c r="I6136" s="7">
        <v>926.37</v>
      </c>
      <c r="J6136" s="7">
        <v>5095035</v>
      </c>
      <c r="K6136" s="8">
        <v>0.51</v>
      </c>
      <c r="L6136" s="7">
        <f t="shared" si="285"/>
        <v>2427.8361468569997</v>
      </c>
      <c r="M6136" s="7">
        <f t="shared" si="286"/>
        <v>0.27715024507499997</v>
      </c>
      <c r="N6136" s="14" t="str">
        <f t="shared" si="287"/>
        <v>&lt; 25 KW</v>
      </c>
    </row>
    <row r="6137" spans="1:14">
      <c r="A6137" s="5" t="s">
        <v>44</v>
      </c>
      <c r="B6137" s="5" t="s">
        <v>12785</v>
      </c>
      <c r="C6137" s="5" t="s">
        <v>8774</v>
      </c>
      <c r="D6137" s="5" t="s">
        <v>8775</v>
      </c>
      <c r="E6137" s="5">
        <v>18</v>
      </c>
      <c r="F6137" s="6">
        <v>-34.357239999999997</v>
      </c>
      <c r="G6137" s="6">
        <v>-59.798119999999997</v>
      </c>
      <c r="H6137" s="7">
        <v>15439.5</v>
      </c>
      <c r="I6137" s="7">
        <v>926.37</v>
      </c>
      <c r="J6137" s="7">
        <v>5095035</v>
      </c>
      <c r="K6137" s="8">
        <v>0.51</v>
      </c>
      <c r="L6137" s="7">
        <f t="shared" si="285"/>
        <v>2427.8361468569997</v>
      </c>
      <c r="M6137" s="7">
        <f t="shared" si="286"/>
        <v>0.27715024507499997</v>
      </c>
      <c r="N6137" s="14" t="str">
        <f t="shared" si="287"/>
        <v>&lt; 25 KW</v>
      </c>
    </row>
    <row r="6138" spans="1:14">
      <c r="A6138" s="5" t="s">
        <v>44</v>
      </c>
      <c r="B6138" s="5" t="s">
        <v>12785</v>
      </c>
      <c r="C6138" s="5" t="s">
        <v>8776</v>
      </c>
      <c r="D6138" s="5" t="s">
        <v>8777</v>
      </c>
      <c r="E6138" s="5">
        <v>18</v>
      </c>
      <c r="F6138" s="6">
        <v>-34.374589999999998</v>
      </c>
      <c r="G6138" s="6">
        <v>-59.930340000000001</v>
      </c>
      <c r="H6138" s="7">
        <v>15439.5</v>
      </c>
      <c r="I6138" s="7">
        <v>926.37</v>
      </c>
      <c r="J6138" s="7">
        <v>5095035</v>
      </c>
      <c r="K6138" s="8">
        <v>0.51</v>
      </c>
      <c r="L6138" s="7">
        <f t="shared" si="285"/>
        <v>2427.8361468569997</v>
      </c>
      <c r="M6138" s="7">
        <f t="shared" si="286"/>
        <v>0.27715024507499997</v>
      </c>
      <c r="N6138" s="14" t="str">
        <f t="shared" si="287"/>
        <v>&lt; 25 KW</v>
      </c>
    </row>
    <row r="6139" spans="1:14">
      <c r="A6139" s="5" t="s">
        <v>44</v>
      </c>
      <c r="B6139" s="5" t="s">
        <v>12785</v>
      </c>
      <c r="C6139" s="5" t="s">
        <v>47</v>
      </c>
      <c r="D6139" s="5" t="s">
        <v>8778</v>
      </c>
      <c r="E6139" s="5">
        <v>18</v>
      </c>
      <c r="F6139" s="6">
        <v>-34.36262</v>
      </c>
      <c r="G6139" s="6">
        <v>-59.810940000000002</v>
      </c>
      <c r="H6139" s="7">
        <v>15439.5</v>
      </c>
      <c r="I6139" s="7">
        <v>926.37</v>
      </c>
      <c r="J6139" s="7">
        <v>5095035</v>
      </c>
      <c r="K6139" s="8">
        <v>0.51</v>
      </c>
      <c r="L6139" s="7">
        <f t="shared" si="285"/>
        <v>2427.8361468569997</v>
      </c>
      <c r="M6139" s="7">
        <f t="shared" si="286"/>
        <v>0.27715024507499997</v>
      </c>
      <c r="N6139" s="14" t="str">
        <f t="shared" si="287"/>
        <v>&lt; 25 KW</v>
      </c>
    </row>
    <row r="6140" spans="1:14">
      <c r="A6140" s="5" t="s">
        <v>44</v>
      </c>
      <c r="B6140" s="5" t="s">
        <v>12785</v>
      </c>
      <c r="C6140" s="5" t="s">
        <v>8779</v>
      </c>
      <c r="D6140" s="5" t="s">
        <v>8780</v>
      </c>
      <c r="E6140" s="5">
        <v>18</v>
      </c>
      <c r="F6140" s="6">
        <v>-34.407499999999999</v>
      </c>
      <c r="G6140" s="6">
        <v>-59.836669999999998</v>
      </c>
      <c r="H6140" s="7">
        <v>15439.5</v>
      </c>
      <c r="I6140" s="7">
        <v>926.37</v>
      </c>
      <c r="J6140" s="7">
        <v>5095035</v>
      </c>
      <c r="K6140" s="8">
        <v>0.51</v>
      </c>
      <c r="L6140" s="7">
        <f t="shared" si="285"/>
        <v>2427.8361468569997</v>
      </c>
      <c r="M6140" s="7">
        <f t="shared" si="286"/>
        <v>0.27715024507499997</v>
      </c>
      <c r="N6140" s="14" t="str">
        <f t="shared" si="287"/>
        <v>&lt; 25 KW</v>
      </c>
    </row>
    <row r="6141" spans="1:14">
      <c r="A6141" s="5" t="s">
        <v>44</v>
      </c>
      <c r="B6141" s="5" t="s">
        <v>12785</v>
      </c>
      <c r="C6141" s="5" t="s">
        <v>47</v>
      </c>
      <c r="D6141" s="5" t="s">
        <v>8781</v>
      </c>
      <c r="E6141" s="5">
        <v>18</v>
      </c>
      <c r="F6141" s="6">
        <v>-34.372039999999998</v>
      </c>
      <c r="G6141" s="6">
        <v>-59.809669999999997</v>
      </c>
      <c r="H6141" s="7">
        <v>15439.5</v>
      </c>
      <c r="I6141" s="7">
        <v>926.37</v>
      </c>
      <c r="J6141" s="7">
        <v>5095035</v>
      </c>
      <c r="K6141" s="8">
        <v>0.51</v>
      </c>
      <c r="L6141" s="7">
        <f t="shared" si="285"/>
        <v>2427.8361468569997</v>
      </c>
      <c r="M6141" s="7">
        <f t="shared" si="286"/>
        <v>0.27715024507499997</v>
      </c>
      <c r="N6141" s="14" t="str">
        <f t="shared" si="287"/>
        <v>&lt; 25 KW</v>
      </c>
    </row>
    <row r="6142" spans="1:14">
      <c r="A6142" s="5" t="s">
        <v>44</v>
      </c>
      <c r="B6142" s="5" t="s">
        <v>12785</v>
      </c>
      <c r="C6142" s="5" t="s">
        <v>8556</v>
      </c>
      <c r="D6142" s="5" t="s">
        <v>8782</v>
      </c>
      <c r="E6142" s="5">
        <v>18</v>
      </c>
      <c r="F6142" s="6">
        <v>-34.414499999999997</v>
      </c>
      <c r="G6142" s="6">
        <v>-60.112020000000001</v>
      </c>
      <c r="H6142" s="7">
        <v>15439.5</v>
      </c>
      <c r="I6142" s="7">
        <v>926.37</v>
      </c>
      <c r="J6142" s="7">
        <v>5095035</v>
      </c>
      <c r="K6142" s="8">
        <v>0.51</v>
      </c>
      <c r="L6142" s="7">
        <f t="shared" si="285"/>
        <v>2427.8361468569997</v>
      </c>
      <c r="M6142" s="7">
        <f t="shared" si="286"/>
        <v>0.27715024507499997</v>
      </c>
      <c r="N6142" s="14" t="str">
        <f t="shared" si="287"/>
        <v>&lt; 25 KW</v>
      </c>
    </row>
    <row r="6143" spans="1:14">
      <c r="A6143" s="5" t="s">
        <v>44</v>
      </c>
      <c r="B6143" s="5" t="s">
        <v>12785</v>
      </c>
      <c r="C6143" s="5" t="s">
        <v>1121</v>
      </c>
      <c r="D6143" s="5" t="s">
        <v>8783</v>
      </c>
      <c r="E6143" s="5">
        <v>18</v>
      </c>
      <c r="F6143" s="6">
        <v>-34.365630000000003</v>
      </c>
      <c r="G6143" s="6">
        <v>-59.813560000000003</v>
      </c>
      <c r="H6143" s="7">
        <v>15439.5</v>
      </c>
      <c r="I6143" s="7">
        <v>926.37</v>
      </c>
      <c r="J6143" s="7">
        <v>5095035</v>
      </c>
      <c r="K6143" s="8">
        <v>0.51</v>
      </c>
      <c r="L6143" s="7">
        <f t="shared" si="285"/>
        <v>2427.8361468569997</v>
      </c>
      <c r="M6143" s="7">
        <f t="shared" si="286"/>
        <v>0.27715024507499997</v>
      </c>
      <c r="N6143" s="14" t="str">
        <f t="shared" si="287"/>
        <v>&lt; 25 KW</v>
      </c>
    </row>
    <row r="6144" spans="1:14">
      <c r="A6144" s="5" t="s">
        <v>44</v>
      </c>
      <c r="B6144" s="5" t="s">
        <v>12785</v>
      </c>
      <c r="C6144" s="5" t="s">
        <v>47</v>
      </c>
      <c r="D6144" s="5" t="s">
        <v>8784</v>
      </c>
      <c r="E6144" s="5">
        <v>18</v>
      </c>
      <c r="F6144" s="6">
        <v>-34.364069999999998</v>
      </c>
      <c r="G6144" s="6">
        <v>-59.989130000000003</v>
      </c>
      <c r="H6144" s="7">
        <v>15439.5</v>
      </c>
      <c r="I6144" s="7">
        <v>926.37</v>
      </c>
      <c r="J6144" s="7">
        <v>5095035</v>
      </c>
      <c r="K6144" s="8">
        <v>0.51</v>
      </c>
      <c r="L6144" s="7">
        <f t="shared" si="285"/>
        <v>2427.8361468569997</v>
      </c>
      <c r="M6144" s="7">
        <f t="shared" si="286"/>
        <v>0.27715024507499997</v>
      </c>
      <c r="N6144" s="14" t="str">
        <f t="shared" si="287"/>
        <v>&lt; 25 KW</v>
      </c>
    </row>
    <row r="6145" spans="1:14">
      <c r="A6145" s="5" t="s">
        <v>92</v>
      </c>
      <c r="B6145" s="5" t="s">
        <v>12785</v>
      </c>
      <c r="C6145" s="5" t="s">
        <v>47</v>
      </c>
      <c r="D6145" s="5" t="s">
        <v>8785</v>
      </c>
      <c r="E6145" s="5">
        <v>18</v>
      </c>
      <c r="F6145" s="6">
        <v>-34.552730560299999</v>
      </c>
      <c r="G6145" s="6">
        <v>-60.119098663300001</v>
      </c>
      <c r="H6145" s="7">
        <v>15439.5</v>
      </c>
      <c r="I6145" s="7">
        <v>926.37</v>
      </c>
      <c r="J6145" s="7">
        <v>5095035</v>
      </c>
      <c r="K6145" s="8">
        <v>0.51</v>
      </c>
      <c r="L6145" s="7">
        <f t="shared" si="285"/>
        <v>2427.8361468569997</v>
      </c>
      <c r="M6145" s="7">
        <f t="shared" si="286"/>
        <v>0.27715024507499997</v>
      </c>
      <c r="N6145" s="14" t="str">
        <f t="shared" si="287"/>
        <v>&lt; 25 KW</v>
      </c>
    </row>
    <row r="6146" spans="1:14">
      <c r="A6146" s="5" t="s">
        <v>525</v>
      </c>
      <c r="B6146" s="5" t="s">
        <v>12785</v>
      </c>
      <c r="C6146" s="5" t="s">
        <v>8786</v>
      </c>
      <c r="D6146" s="5" t="s">
        <v>8787</v>
      </c>
      <c r="E6146" s="5">
        <v>18</v>
      </c>
      <c r="F6146" s="6">
        <v>-35.426600000000001</v>
      </c>
      <c r="G6146" s="6">
        <v>-57.989899999999999</v>
      </c>
      <c r="H6146" s="7">
        <v>15439.5</v>
      </c>
      <c r="I6146" s="7">
        <v>926.37</v>
      </c>
      <c r="J6146" s="7">
        <v>5095035</v>
      </c>
      <c r="K6146" s="8">
        <v>0.51</v>
      </c>
      <c r="L6146" s="7">
        <f t="shared" si="285"/>
        <v>2427.8361468569997</v>
      </c>
      <c r="M6146" s="7">
        <f t="shared" si="286"/>
        <v>0.27715024507499997</v>
      </c>
      <c r="N6146" s="14" t="str">
        <f t="shared" si="287"/>
        <v>&lt; 25 KW</v>
      </c>
    </row>
    <row r="6147" spans="1:14">
      <c r="A6147" s="5" t="s">
        <v>525</v>
      </c>
      <c r="B6147" s="5" t="s">
        <v>12785</v>
      </c>
      <c r="C6147" s="5" t="s">
        <v>733</v>
      </c>
      <c r="D6147" s="5" t="s">
        <v>8788</v>
      </c>
      <c r="E6147" s="5">
        <v>18</v>
      </c>
      <c r="F6147" s="6">
        <v>-35.5381</v>
      </c>
      <c r="G6147" s="6">
        <v>-58.043799999999997</v>
      </c>
      <c r="H6147" s="7">
        <v>15439.5</v>
      </c>
      <c r="I6147" s="7">
        <v>926.37</v>
      </c>
      <c r="J6147" s="7">
        <v>5095035</v>
      </c>
      <c r="K6147" s="8">
        <v>0.51</v>
      </c>
      <c r="L6147" s="7">
        <f t="shared" ref="L6147:L6210" si="288">+J6147*0.00116222*0.41</f>
        <v>2427.8361468569997</v>
      </c>
      <c r="M6147" s="7">
        <f t="shared" ref="M6147:M6210" si="289">+L6147/(365*24)</f>
        <v>0.27715024507499997</v>
      </c>
      <c r="N6147" s="14" t="str">
        <f t="shared" ref="N6147:N6210" si="290">+IF(M6147&lt;25,"&lt; 25 KW",IF(M6147&lt;100,"25 - 100 KW",IF(M6147&lt;300,"100 - 300 KW",IF(M6147&lt;500,"300 - 500","&gt;500KW"))))</f>
        <v>&lt; 25 KW</v>
      </c>
    </row>
    <row r="6148" spans="1:14">
      <c r="A6148" s="5" t="s">
        <v>525</v>
      </c>
      <c r="B6148" s="5" t="s">
        <v>12785</v>
      </c>
      <c r="C6148" s="5" t="s">
        <v>681</v>
      </c>
      <c r="D6148" s="5" t="s">
        <v>8789</v>
      </c>
      <c r="E6148" s="5">
        <v>18</v>
      </c>
      <c r="F6148" s="6">
        <v>-35.853200000000001</v>
      </c>
      <c r="G6148" s="6">
        <v>-58.070900000000002</v>
      </c>
      <c r="H6148" s="7">
        <v>15439.5</v>
      </c>
      <c r="I6148" s="7">
        <v>926.37</v>
      </c>
      <c r="J6148" s="7">
        <v>5095035</v>
      </c>
      <c r="K6148" s="8">
        <v>0.51</v>
      </c>
      <c r="L6148" s="7">
        <f t="shared" si="288"/>
        <v>2427.8361468569997</v>
      </c>
      <c r="M6148" s="7">
        <f t="shared" si="289"/>
        <v>0.27715024507499997</v>
      </c>
      <c r="N6148" s="14" t="str">
        <f t="shared" si="290"/>
        <v>&lt; 25 KW</v>
      </c>
    </row>
    <row r="6149" spans="1:14">
      <c r="A6149" s="5" t="s">
        <v>525</v>
      </c>
      <c r="B6149" s="5" t="s">
        <v>12785</v>
      </c>
      <c r="C6149" s="5" t="s">
        <v>28</v>
      </c>
      <c r="D6149" s="5" t="s">
        <v>8790</v>
      </c>
      <c r="E6149" s="5">
        <v>18</v>
      </c>
      <c r="F6149" s="6">
        <v>-35.753500000000003</v>
      </c>
      <c r="G6149" s="6">
        <v>-58.095199999999998</v>
      </c>
      <c r="H6149" s="7">
        <v>15439.5</v>
      </c>
      <c r="I6149" s="7">
        <v>926.37</v>
      </c>
      <c r="J6149" s="7">
        <v>5095035</v>
      </c>
      <c r="K6149" s="8">
        <v>0.51</v>
      </c>
      <c r="L6149" s="7">
        <f t="shared" si="288"/>
        <v>2427.8361468569997</v>
      </c>
      <c r="M6149" s="7">
        <f t="shared" si="289"/>
        <v>0.27715024507499997</v>
      </c>
      <c r="N6149" s="14" t="str">
        <f t="shared" si="290"/>
        <v>&lt; 25 KW</v>
      </c>
    </row>
    <row r="6150" spans="1:14">
      <c r="A6150" s="5" t="s">
        <v>525</v>
      </c>
      <c r="B6150" s="5" t="s">
        <v>12785</v>
      </c>
      <c r="C6150" s="5" t="s">
        <v>8791</v>
      </c>
      <c r="D6150" s="5" t="s">
        <v>8792</v>
      </c>
      <c r="E6150" s="5">
        <v>18</v>
      </c>
      <c r="F6150" s="6">
        <v>-35.594898223900003</v>
      </c>
      <c r="G6150" s="6">
        <v>-58.1595993042</v>
      </c>
      <c r="H6150" s="7">
        <v>15439.5</v>
      </c>
      <c r="I6150" s="7">
        <v>926.37</v>
      </c>
      <c r="J6150" s="7">
        <v>5095035</v>
      </c>
      <c r="K6150" s="8">
        <v>0.51</v>
      </c>
      <c r="L6150" s="7">
        <f t="shared" si="288"/>
        <v>2427.8361468569997</v>
      </c>
      <c r="M6150" s="7">
        <f t="shared" si="289"/>
        <v>0.27715024507499997</v>
      </c>
      <c r="N6150" s="14" t="str">
        <f t="shared" si="290"/>
        <v>&lt; 25 KW</v>
      </c>
    </row>
    <row r="6151" spans="1:14">
      <c r="A6151" s="5" t="s">
        <v>372</v>
      </c>
      <c r="B6151" s="5" t="s">
        <v>12785</v>
      </c>
      <c r="C6151" s="5" t="s">
        <v>1121</v>
      </c>
      <c r="D6151" s="5" t="s">
        <v>8793</v>
      </c>
      <c r="E6151" s="5">
        <v>18</v>
      </c>
      <c r="F6151" s="6">
        <v>-35.090918000000002</v>
      </c>
      <c r="G6151" s="6">
        <v>-59.784632999999999</v>
      </c>
      <c r="H6151" s="7">
        <v>15439.5</v>
      </c>
      <c r="I6151" s="7">
        <v>926.37</v>
      </c>
      <c r="J6151" s="7">
        <v>5095035</v>
      </c>
      <c r="K6151" s="8">
        <v>0.51</v>
      </c>
      <c r="L6151" s="7">
        <f t="shared" si="288"/>
        <v>2427.8361468569997</v>
      </c>
      <c r="M6151" s="7">
        <f t="shared" si="289"/>
        <v>0.27715024507499997</v>
      </c>
      <c r="N6151" s="14" t="str">
        <f t="shared" si="290"/>
        <v>&lt; 25 KW</v>
      </c>
    </row>
    <row r="6152" spans="1:14">
      <c r="A6152" s="5" t="s">
        <v>372</v>
      </c>
      <c r="B6152" s="5" t="s">
        <v>12785</v>
      </c>
      <c r="C6152" s="5" t="s">
        <v>8794</v>
      </c>
      <c r="D6152" s="5" t="s">
        <v>8795</v>
      </c>
      <c r="E6152" s="5">
        <v>18</v>
      </c>
      <c r="F6152" s="6">
        <v>-34.932340000000003</v>
      </c>
      <c r="G6152" s="6">
        <v>-59.905380000000001</v>
      </c>
      <c r="H6152" s="7">
        <v>15439.5</v>
      </c>
      <c r="I6152" s="7">
        <v>926.37</v>
      </c>
      <c r="J6152" s="7">
        <v>5095035</v>
      </c>
      <c r="K6152" s="8">
        <v>0.51</v>
      </c>
      <c r="L6152" s="7">
        <f t="shared" si="288"/>
        <v>2427.8361468569997</v>
      </c>
      <c r="M6152" s="7">
        <f t="shared" si="289"/>
        <v>0.27715024507499997</v>
      </c>
      <c r="N6152" s="14" t="str">
        <f t="shared" si="290"/>
        <v>&lt; 25 KW</v>
      </c>
    </row>
    <row r="6153" spans="1:14">
      <c r="A6153" s="5" t="s">
        <v>372</v>
      </c>
      <c r="B6153" s="5" t="s">
        <v>12785</v>
      </c>
      <c r="C6153" s="5" t="s">
        <v>103</v>
      </c>
      <c r="D6153" s="5" t="s">
        <v>8796</v>
      </c>
      <c r="E6153" s="5">
        <v>18</v>
      </c>
      <c r="F6153" s="6">
        <v>-34.862589999999997</v>
      </c>
      <c r="G6153" s="6">
        <v>-60.07376</v>
      </c>
      <c r="H6153" s="7">
        <v>15439.5</v>
      </c>
      <c r="I6153" s="7">
        <v>926.37</v>
      </c>
      <c r="J6153" s="7">
        <v>5095035</v>
      </c>
      <c r="K6153" s="8">
        <v>0.51</v>
      </c>
      <c r="L6153" s="7">
        <f t="shared" si="288"/>
        <v>2427.8361468569997</v>
      </c>
      <c r="M6153" s="7">
        <f t="shared" si="289"/>
        <v>0.27715024507499997</v>
      </c>
      <c r="N6153" s="14" t="str">
        <f t="shared" si="290"/>
        <v>&lt; 25 KW</v>
      </c>
    </row>
    <row r="6154" spans="1:14">
      <c r="A6154" s="5" t="s">
        <v>372</v>
      </c>
      <c r="B6154" s="5" t="s">
        <v>12785</v>
      </c>
      <c r="C6154" s="5" t="s">
        <v>103</v>
      </c>
      <c r="D6154" s="5" t="s">
        <v>8797</v>
      </c>
      <c r="E6154" s="5">
        <v>18</v>
      </c>
      <c r="F6154" s="6">
        <v>-34.96996</v>
      </c>
      <c r="G6154" s="6">
        <v>-60.100639999999999</v>
      </c>
      <c r="H6154" s="7">
        <v>15439.5</v>
      </c>
      <c r="I6154" s="7">
        <v>926.37</v>
      </c>
      <c r="J6154" s="7">
        <v>5095035</v>
      </c>
      <c r="K6154" s="8">
        <v>0.51</v>
      </c>
      <c r="L6154" s="7">
        <f t="shared" si="288"/>
        <v>2427.8361468569997</v>
      </c>
      <c r="M6154" s="7">
        <f t="shared" si="289"/>
        <v>0.27715024507499997</v>
      </c>
      <c r="N6154" s="14" t="str">
        <f t="shared" si="290"/>
        <v>&lt; 25 KW</v>
      </c>
    </row>
    <row r="6155" spans="1:14">
      <c r="A6155" s="5" t="s">
        <v>372</v>
      </c>
      <c r="B6155" s="5" t="s">
        <v>12785</v>
      </c>
      <c r="C6155" s="5" t="s">
        <v>103</v>
      </c>
      <c r="D6155" s="5" t="s">
        <v>8798</v>
      </c>
      <c r="E6155" s="5">
        <v>18</v>
      </c>
      <c r="F6155" s="6">
        <v>-34.912939999999999</v>
      </c>
      <c r="G6155" s="6">
        <v>-59.88691</v>
      </c>
      <c r="H6155" s="7">
        <v>15439.5</v>
      </c>
      <c r="I6155" s="7">
        <v>926.37</v>
      </c>
      <c r="J6155" s="7">
        <v>5095035</v>
      </c>
      <c r="K6155" s="8">
        <v>0.51</v>
      </c>
      <c r="L6155" s="7">
        <f t="shared" si="288"/>
        <v>2427.8361468569997</v>
      </c>
      <c r="M6155" s="7">
        <f t="shared" si="289"/>
        <v>0.27715024507499997</v>
      </c>
      <c r="N6155" s="14" t="str">
        <f t="shared" si="290"/>
        <v>&lt; 25 KW</v>
      </c>
    </row>
    <row r="6156" spans="1:14">
      <c r="A6156" s="5" t="s">
        <v>372</v>
      </c>
      <c r="B6156" s="5" t="s">
        <v>12785</v>
      </c>
      <c r="C6156" s="5" t="s">
        <v>103</v>
      </c>
      <c r="D6156" s="5" t="s">
        <v>8799</v>
      </c>
      <c r="E6156" s="5">
        <v>18</v>
      </c>
      <c r="F6156" s="6">
        <v>-34.644080000000002</v>
      </c>
      <c r="G6156" s="6">
        <v>-60.010379999999998</v>
      </c>
      <c r="H6156" s="7">
        <v>15439.5</v>
      </c>
      <c r="I6156" s="7">
        <v>926.37</v>
      </c>
      <c r="J6156" s="7">
        <v>5095035</v>
      </c>
      <c r="K6156" s="8">
        <v>0.51</v>
      </c>
      <c r="L6156" s="7">
        <f t="shared" si="288"/>
        <v>2427.8361468569997</v>
      </c>
      <c r="M6156" s="7">
        <f t="shared" si="289"/>
        <v>0.27715024507499997</v>
      </c>
      <c r="N6156" s="14" t="str">
        <f t="shared" si="290"/>
        <v>&lt; 25 KW</v>
      </c>
    </row>
    <row r="6157" spans="1:14">
      <c r="A6157" s="5" t="s">
        <v>1620</v>
      </c>
      <c r="B6157" s="5" t="s">
        <v>12785</v>
      </c>
      <c r="C6157" s="5" t="s">
        <v>4285</v>
      </c>
      <c r="D6157" s="5" t="s">
        <v>8800</v>
      </c>
      <c r="E6157" s="5">
        <v>18</v>
      </c>
      <c r="F6157" s="6">
        <v>-35.37388</v>
      </c>
      <c r="G6157" s="6">
        <v>-58.198279999999997</v>
      </c>
      <c r="H6157" s="7">
        <v>15439.5</v>
      </c>
      <c r="I6157" s="7">
        <v>926.37</v>
      </c>
      <c r="J6157" s="7">
        <v>5095035</v>
      </c>
      <c r="K6157" s="8">
        <v>0.51</v>
      </c>
      <c r="L6157" s="7">
        <f t="shared" si="288"/>
        <v>2427.8361468569997</v>
      </c>
      <c r="M6157" s="7">
        <f t="shared" si="289"/>
        <v>0.27715024507499997</v>
      </c>
      <c r="N6157" s="14" t="str">
        <f t="shared" si="290"/>
        <v>&lt; 25 KW</v>
      </c>
    </row>
    <row r="6158" spans="1:14">
      <c r="A6158" s="5" t="s">
        <v>1620</v>
      </c>
      <c r="B6158" s="5" t="s">
        <v>12785</v>
      </c>
      <c r="C6158" s="5" t="s">
        <v>8801</v>
      </c>
      <c r="D6158" s="5" t="s">
        <v>8802</v>
      </c>
      <c r="E6158" s="5">
        <v>18</v>
      </c>
      <c r="F6158" s="6">
        <v>-35.090800000000002</v>
      </c>
      <c r="G6158" s="6">
        <v>-58.145530000000001</v>
      </c>
      <c r="H6158" s="7">
        <v>15439.5</v>
      </c>
      <c r="I6158" s="7">
        <v>926.37</v>
      </c>
      <c r="J6158" s="7">
        <v>5095035</v>
      </c>
      <c r="K6158" s="8">
        <v>0.51</v>
      </c>
      <c r="L6158" s="7">
        <f t="shared" si="288"/>
        <v>2427.8361468569997</v>
      </c>
      <c r="M6158" s="7">
        <f t="shared" si="289"/>
        <v>0.27715024507499997</v>
      </c>
      <c r="N6158" s="14" t="str">
        <f t="shared" si="290"/>
        <v>&lt; 25 KW</v>
      </c>
    </row>
    <row r="6159" spans="1:14">
      <c r="A6159" s="5" t="s">
        <v>1620</v>
      </c>
      <c r="B6159" s="5" t="s">
        <v>12785</v>
      </c>
      <c r="C6159" s="5" t="s">
        <v>103</v>
      </c>
      <c r="D6159" s="5" t="s">
        <v>8803</v>
      </c>
      <c r="E6159" s="5">
        <v>18</v>
      </c>
      <c r="F6159" s="6">
        <v>-35.3125</v>
      </c>
      <c r="G6159" s="6">
        <v>-58.125399999999999</v>
      </c>
      <c r="H6159" s="7">
        <v>15439.5</v>
      </c>
      <c r="I6159" s="7">
        <v>926.37</v>
      </c>
      <c r="J6159" s="7">
        <v>5095035</v>
      </c>
      <c r="K6159" s="8">
        <v>0.51</v>
      </c>
      <c r="L6159" s="7">
        <f t="shared" si="288"/>
        <v>2427.8361468569997</v>
      </c>
      <c r="M6159" s="7">
        <f t="shared" si="289"/>
        <v>0.27715024507499997</v>
      </c>
      <c r="N6159" s="14" t="str">
        <f t="shared" si="290"/>
        <v>&lt; 25 KW</v>
      </c>
    </row>
    <row r="6160" spans="1:14">
      <c r="A6160" s="5" t="s">
        <v>1620</v>
      </c>
      <c r="B6160" s="5" t="s">
        <v>12785</v>
      </c>
      <c r="C6160" s="5" t="s">
        <v>8804</v>
      </c>
      <c r="D6160" s="5" t="s">
        <v>8805</v>
      </c>
      <c r="E6160" s="5">
        <v>18</v>
      </c>
      <c r="F6160" s="6">
        <v>-35.000450000000001</v>
      </c>
      <c r="G6160" s="6">
        <v>-58.168080000000003</v>
      </c>
      <c r="H6160" s="7">
        <v>15439.5</v>
      </c>
      <c r="I6160" s="7">
        <v>926.37</v>
      </c>
      <c r="J6160" s="7">
        <v>5095035</v>
      </c>
      <c r="K6160" s="8">
        <v>0.51</v>
      </c>
      <c r="L6160" s="7">
        <f t="shared" si="288"/>
        <v>2427.8361468569997</v>
      </c>
      <c r="M6160" s="7">
        <f t="shared" si="289"/>
        <v>0.27715024507499997</v>
      </c>
      <c r="N6160" s="14" t="str">
        <f t="shared" si="290"/>
        <v>&lt; 25 KW</v>
      </c>
    </row>
    <row r="6161" spans="1:14">
      <c r="A6161" s="5" t="s">
        <v>58</v>
      </c>
      <c r="B6161" s="5" t="s">
        <v>12785</v>
      </c>
      <c r="C6161" s="5" t="s">
        <v>1278</v>
      </c>
      <c r="D6161" s="5" t="s">
        <v>8806</v>
      </c>
      <c r="E6161" s="5">
        <v>18</v>
      </c>
      <c r="F6161" s="6">
        <v>-38.535559999999997</v>
      </c>
      <c r="G6161" s="6">
        <v>-61.38194</v>
      </c>
      <c r="H6161" s="7">
        <v>15439.5</v>
      </c>
      <c r="I6161" s="7">
        <v>926.37</v>
      </c>
      <c r="J6161" s="7">
        <v>5095035</v>
      </c>
      <c r="K6161" s="8">
        <v>0.51</v>
      </c>
      <c r="L6161" s="7">
        <f t="shared" si="288"/>
        <v>2427.8361468569997</v>
      </c>
      <c r="M6161" s="7">
        <f t="shared" si="289"/>
        <v>0.27715024507499997</v>
      </c>
      <c r="N6161" s="14" t="str">
        <f t="shared" si="290"/>
        <v>&lt; 25 KW</v>
      </c>
    </row>
    <row r="6162" spans="1:14">
      <c r="A6162" s="5" t="s">
        <v>425</v>
      </c>
      <c r="B6162" s="5" t="s">
        <v>12785</v>
      </c>
      <c r="C6162" s="5" t="s">
        <v>8807</v>
      </c>
      <c r="D6162" s="5" t="s">
        <v>6422</v>
      </c>
      <c r="E6162" s="5">
        <v>18</v>
      </c>
      <c r="F6162" s="6">
        <v>-37.434483</v>
      </c>
      <c r="G6162" s="6">
        <v>-61.775905999999999</v>
      </c>
      <c r="H6162" s="7">
        <v>15439.5</v>
      </c>
      <c r="I6162" s="7">
        <v>926.37</v>
      </c>
      <c r="J6162" s="7">
        <v>5095035</v>
      </c>
      <c r="K6162" s="8">
        <v>0.51</v>
      </c>
      <c r="L6162" s="7">
        <f t="shared" si="288"/>
        <v>2427.8361468569997</v>
      </c>
      <c r="M6162" s="7">
        <f t="shared" si="289"/>
        <v>0.27715024507499997</v>
      </c>
      <c r="N6162" s="14" t="str">
        <f t="shared" si="290"/>
        <v>&lt; 25 KW</v>
      </c>
    </row>
    <row r="6163" spans="1:14">
      <c r="A6163" s="5" t="s">
        <v>425</v>
      </c>
      <c r="B6163" s="5" t="s">
        <v>12785</v>
      </c>
      <c r="C6163" s="5" t="s">
        <v>103</v>
      </c>
      <c r="D6163" s="5" t="s">
        <v>8808</v>
      </c>
      <c r="E6163" s="5">
        <v>18</v>
      </c>
      <c r="F6163" s="6">
        <v>-37.435400000000001</v>
      </c>
      <c r="G6163" s="6">
        <v>-62.288200000000003</v>
      </c>
      <c r="H6163" s="7">
        <v>15439.5</v>
      </c>
      <c r="I6163" s="7">
        <v>926.37</v>
      </c>
      <c r="J6163" s="7">
        <v>5095035</v>
      </c>
      <c r="K6163" s="8">
        <v>0.51</v>
      </c>
      <c r="L6163" s="7">
        <f t="shared" si="288"/>
        <v>2427.8361468569997</v>
      </c>
      <c r="M6163" s="7">
        <f t="shared" si="289"/>
        <v>0.27715024507499997</v>
      </c>
      <c r="N6163" s="14" t="str">
        <f t="shared" si="290"/>
        <v>&lt; 25 KW</v>
      </c>
    </row>
    <row r="6164" spans="1:14">
      <c r="A6164" s="5" t="s">
        <v>425</v>
      </c>
      <c r="B6164" s="5" t="s">
        <v>12785</v>
      </c>
      <c r="C6164" s="5" t="s">
        <v>2141</v>
      </c>
      <c r="D6164" s="5" t="s">
        <v>8809</v>
      </c>
      <c r="E6164" s="5">
        <v>18</v>
      </c>
      <c r="F6164" s="6">
        <v>-37.804369999999999</v>
      </c>
      <c r="G6164" s="6">
        <v>-61.831490000000002</v>
      </c>
      <c r="H6164" s="7">
        <v>15439.5</v>
      </c>
      <c r="I6164" s="7">
        <v>926.37</v>
      </c>
      <c r="J6164" s="7">
        <v>5095035</v>
      </c>
      <c r="K6164" s="8">
        <v>0.51</v>
      </c>
      <c r="L6164" s="7">
        <f t="shared" si="288"/>
        <v>2427.8361468569997</v>
      </c>
      <c r="M6164" s="7">
        <f t="shared" si="289"/>
        <v>0.27715024507499997</v>
      </c>
      <c r="N6164" s="14" t="str">
        <f t="shared" si="290"/>
        <v>&lt; 25 KW</v>
      </c>
    </row>
    <row r="6165" spans="1:14">
      <c r="A6165" s="5" t="s">
        <v>114</v>
      </c>
      <c r="B6165" s="5" t="s">
        <v>12785</v>
      </c>
      <c r="C6165" s="5" t="s">
        <v>8810</v>
      </c>
      <c r="D6165" s="5" t="s">
        <v>8811</v>
      </c>
      <c r="E6165" s="5">
        <v>18</v>
      </c>
      <c r="F6165" s="6">
        <v>-36.591149999999999</v>
      </c>
      <c r="G6165" s="6">
        <v>-61.956800000000001</v>
      </c>
      <c r="H6165" s="7">
        <v>15439.5</v>
      </c>
      <c r="I6165" s="7">
        <v>926.37</v>
      </c>
      <c r="J6165" s="7">
        <v>5095035</v>
      </c>
      <c r="K6165" s="8">
        <v>0.51</v>
      </c>
      <c r="L6165" s="7">
        <f t="shared" si="288"/>
        <v>2427.8361468569997</v>
      </c>
      <c r="M6165" s="7">
        <f t="shared" si="289"/>
        <v>0.27715024507499997</v>
      </c>
      <c r="N6165" s="14" t="str">
        <f t="shared" si="290"/>
        <v>&lt; 25 KW</v>
      </c>
    </row>
    <row r="6166" spans="1:14">
      <c r="A6166" s="5" t="s">
        <v>114</v>
      </c>
      <c r="B6166" s="5" t="s">
        <v>12785</v>
      </c>
      <c r="C6166" s="5" t="s">
        <v>8812</v>
      </c>
      <c r="D6166" s="5" t="s">
        <v>8813</v>
      </c>
      <c r="E6166" s="5">
        <v>18</v>
      </c>
      <c r="F6166" s="6">
        <v>-36.69388</v>
      </c>
      <c r="G6166" s="6">
        <v>-61.588099999999997</v>
      </c>
      <c r="H6166" s="7">
        <v>15439.5</v>
      </c>
      <c r="I6166" s="7">
        <v>926.37</v>
      </c>
      <c r="J6166" s="7">
        <v>5095035</v>
      </c>
      <c r="K6166" s="8">
        <v>0.51</v>
      </c>
      <c r="L6166" s="7">
        <f t="shared" si="288"/>
        <v>2427.8361468569997</v>
      </c>
      <c r="M6166" s="7">
        <f t="shared" si="289"/>
        <v>0.27715024507499997</v>
      </c>
      <c r="N6166" s="14" t="str">
        <f t="shared" si="290"/>
        <v>&lt; 25 KW</v>
      </c>
    </row>
    <row r="6167" spans="1:14">
      <c r="A6167" s="5" t="s">
        <v>114</v>
      </c>
      <c r="B6167" s="5" t="s">
        <v>12785</v>
      </c>
      <c r="C6167" s="5" t="s">
        <v>286</v>
      </c>
      <c r="D6167" s="5" t="s">
        <v>8814</v>
      </c>
      <c r="E6167" s="5">
        <v>18</v>
      </c>
      <c r="F6167" s="6">
        <v>-36.373878478999998</v>
      </c>
      <c r="G6167" s="6">
        <v>-62.245029449500002</v>
      </c>
      <c r="H6167" s="7">
        <v>15439.5</v>
      </c>
      <c r="I6167" s="7">
        <v>926.37</v>
      </c>
      <c r="J6167" s="7">
        <v>5095035</v>
      </c>
      <c r="K6167" s="8">
        <v>0.51</v>
      </c>
      <c r="L6167" s="7">
        <f t="shared" si="288"/>
        <v>2427.8361468569997</v>
      </c>
      <c r="M6167" s="7">
        <f t="shared" si="289"/>
        <v>0.27715024507499997</v>
      </c>
      <c r="N6167" s="14" t="str">
        <f t="shared" si="290"/>
        <v>&lt; 25 KW</v>
      </c>
    </row>
    <row r="6168" spans="1:14">
      <c r="A6168" s="5" t="s">
        <v>114</v>
      </c>
      <c r="B6168" s="5" t="s">
        <v>12785</v>
      </c>
      <c r="C6168" s="5" t="s">
        <v>602</v>
      </c>
      <c r="D6168" s="5" t="s">
        <v>8815</v>
      </c>
      <c r="E6168" s="5">
        <v>18</v>
      </c>
      <c r="F6168" s="6">
        <v>-36.360669999999999</v>
      </c>
      <c r="G6168" s="6">
        <v>-62.117150000000002</v>
      </c>
      <c r="H6168" s="7">
        <v>15439.5</v>
      </c>
      <c r="I6168" s="7">
        <v>926.37</v>
      </c>
      <c r="J6168" s="7">
        <v>5095035</v>
      </c>
      <c r="K6168" s="8">
        <v>0.51</v>
      </c>
      <c r="L6168" s="7">
        <f t="shared" si="288"/>
        <v>2427.8361468569997</v>
      </c>
      <c r="M6168" s="7">
        <f t="shared" si="289"/>
        <v>0.27715024507499997</v>
      </c>
      <c r="N6168" s="14" t="str">
        <f t="shared" si="290"/>
        <v>&lt; 25 KW</v>
      </c>
    </row>
    <row r="6169" spans="1:14">
      <c r="A6169" s="5" t="s">
        <v>409</v>
      </c>
      <c r="B6169" s="5" t="s">
        <v>12785</v>
      </c>
      <c r="C6169" s="5" t="s">
        <v>8816</v>
      </c>
      <c r="D6169" s="5" t="s">
        <v>8817</v>
      </c>
      <c r="E6169" s="5">
        <v>18</v>
      </c>
      <c r="F6169" s="6">
        <v>-36.352499999999999</v>
      </c>
      <c r="G6169" s="6">
        <v>-57.746099999999998</v>
      </c>
      <c r="H6169" s="7">
        <v>15439.5</v>
      </c>
      <c r="I6169" s="7">
        <v>926.37</v>
      </c>
      <c r="J6169" s="7">
        <v>5095035</v>
      </c>
      <c r="K6169" s="8">
        <v>0.51</v>
      </c>
      <c r="L6169" s="7">
        <f t="shared" si="288"/>
        <v>2427.8361468569997</v>
      </c>
      <c r="M6169" s="7">
        <f t="shared" si="289"/>
        <v>0.27715024507499997</v>
      </c>
      <c r="N6169" s="14" t="str">
        <f t="shared" si="290"/>
        <v>&lt; 25 KW</v>
      </c>
    </row>
    <row r="6170" spans="1:14">
      <c r="A6170" s="5" t="s">
        <v>409</v>
      </c>
      <c r="B6170" s="5" t="s">
        <v>12785</v>
      </c>
      <c r="C6170" s="5" t="s">
        <v>28</v>
      </c>
      <c r="D6170" s="5" t="s">
        <v>8818</v>
      </c>
      <c r="E6170" s="5">
        <v>18</v>
      </c>
      <c r="F6170" s="6">
        <v>-36.206001281699997</v>
      </c>
      <c r="G6170" s="6">
        <v>-57.7911987305</v>
      </c>
      <c r="H6170" s="7">
        <v>15439.5</v>
      </c>
      <c r="I6170" s="7">
        <v>926.37</v>
      </c>
      <c r="J6170" s="7">
        <v>5095035</v>
      </c>
      <c r="K6170" s="8">
        <v>0.51</v>
      </c>
      <c r="L6170" s="7">
        <f t="shared" si="288"/>
        <v>2427.8361468569997</v>
      </c>
      <c r="M6170" s="7">
        <f t="shared" si="289"/>
        <v>0.27715024507499997</v>
      </c>
      <c r="N6170" s="14" t="str">
        <f t="shared" si="290"/>
        <v>&lt; 25 KW</v>
      </c>
    </row>
    <row r="6171" spans="1:14">
      <c r="A6171" s="5" t="s">
        <v>409</v>
      </c>
      <c r="B6171" s="5" t="s">
        <v>12785</v>
      </c>
      <c r="C6171" s="5" t="s">
        <v>2507</v>
      </c>
      <c r="D6171" s="5" t="s">
        <v>8819</v>
      </c>
      <c r="E6171" s="5">
        <v>18</v>
      </c>
      <c r="F6171" s="6">
        <v>-36.376015000000002</v>
      </c>
      <c r="G6171" s="6">
        <v>-57.599068000000003</v>
      </c>
      <c r="H6171" s="7">
        <v>15439.5</v>
      </c>
      <c r="I6171" s="7">
        <v>926.37</v>
      </c>
      <c r="J6171" s="7">
        <v>5095035</v>
      </c>
      <c r="K6171" s="8">
        <v>0.51</v>
      </c>
      <c r="L6171" s="7">
        <f t="shared" si="288"/>
        <v>2427.8361468569997</v>
      </c>
      <c r="M6171" s="7">
        <f t="shared" si="289"/>
        <v>0.27715024507499997</v>
      </c>
      <c r="N6171" s="14" t="str">
        <f t="shared" si="290"/>
        <v>&lt; 25 KW</v>
      </c>
    </row>
    <row r="6172" spans="1:14">
      <c r="A6172" s="5" t="s">
        <v>2440</v>
      </c>
      <c r="B6172" s="5" t="s">
        <v>12785</v>
      </c>
      <c r="C6172" s="5" t="s">
        <v>8337</v>
      </c>
      <c r="D6172" s="5" t="s">
        <v>8820</v>
      </c>
      <c r="E6172" s="5">
        <v>18</v>
      </c>
      <c r="F6172" s="6">
        <v>-34.306930000000001</v>
      </c>
      <c r="G6172" s="6">
        <v>-58.833370000000002</v>
      </c>
      <c r="H6172" s="7">
        <v>15439.5</v>
      </c>
      <c r="I6172" s="7">
        <v>926.37</v>
      </c>
      <c r="J6172" s="7">
        <v>5095035</v>
      </c>
      <c r="K6172" s="8">
        <v>0.51</v>
      </c>
      <c r="L6172" s="7">
        <f t="shared" si="288"/>
        <v>2427.8361468569997</v>
      </c>
      <c r="M6172" s="7">
        <f t="shared" si="289"/>
        <v>0.27715024507499997</v>
      </c>
      <c r="N6172" s="14" t="str">
        <f t="shared" si="290"/>
        <v>&lt; 25 KW</v>
      </c>
    </row>
    <row r="6173" spans="1:14">
      <c r="A6173" s="5" t="s">
        <v>800</v>
      </c>
      <c r="B6173" s="5" t="s">
        <v>12785</v>
      </c>
      <c r="C6173" s="5" t="s">
        <v>47</v>
      </c>
      <c r="D6173" s="5" t="s">
        <v>8821</v>
      </c>
      <c r="E6173" s="5">
        <v>18</v>
      </c>
      <c r="F6173" s="6">
        <v>-34.373559999999998</v>
      </c>
      <c r="G6173" s="6">
        <v>-59.085979999999999</v>
      </c>
      <c r="H6173" s="7">
        <v>15439.5</v>
      </c>
      <c r="I6173" s="7">
        <v>926.37</v>
      </c>
      <c r="J6173" s="7">
        <v>5095035</v>
      </c>
      <c r="K6173" s="8">
        <v>0.51</v>
      </c>
      <c r="L6173" s="7">
        <f t="shared" si="288"/>
        <v>2427.8361468569997</v>
      </c>
      <c r="M6173" s="7">
        <f t="shared" si="289"/>
        <v>0.27715024507499997</v>
      </c>
      <c r="N6173" s="14" t="str">
        <f t="shared" si="290"/>
        <v>&lt; 25 KW</v>
      </c>
    </row>
    <row r="6174" spans="1:14">
      <c r="A6174" s="5" t="s">
        <v>24</v>
      </c>
      <c r="B6174" s="5" t="s">
        <v>12785</v>
      </c>
      <c r="C6174" s="5" t="s">
        <v>2798</v>
      </c>
      <c r="D6174" s="5" t="s">
        <v>8822</v>
      </c>
      <c r="E6174" s="5">
        <v>18</v>
      </c>
      <c r="F6174" s="6">
        <v>-35.988280000000003</v>
      </c>
      <c r="G6174" s="6">
        <v>-60.0017</v>
      </c>
      <c r="H6174" s="7">
        <v>15439.5</v>
      </c>
      <c r="I6174" s="7">
        <v>926.37</v>
      </c>
      <c r="J6174" s="7">
        <v>5095035</v>
      </c>
      <c r="K6174" s="8">
        <v>0.51</v>
      </c>
      <c r="L6174" s="7">
        <f t="shared" si="288"/>
        <v>2427.8361468569997</v>
      </c>
      <c r="M6174" s="7">
        <f t="shared" si="289"/>
        <v>0.27715024507499997</v>
      </c>
      <c r="N6174" s="14" t="str">
        <f t="shared" si="290"/>
        <v>&lt; 25 KW</v>
      </c>
    </row>
    <row r="6175" spans="1:14">
      <c r="A6175" s="5" t="s">
        <v>813</v>
      </c>
      <c r="B6175" s="5" t="s">
        <v>12785</v>
      </c>
      <c r="C6175" s="5" t="s">
        <v>2549</v>
      </c>
      <c r="D6175" s="5" t="s">
        <v>8823</v>
      </c>
      <c r="E6175" s="5">
        <v>18</v>
      </c>
      <c r="F6175" s="6">
        <v>-35.765329999999999</v>
      </c>
      <c r="G6175" s="6">
        <v>-58.604219999999998</v>
      </c>
      <c r="H6175" s="7">
        <v>15439.5</v>
      </c>
      <c r="I6175" s="7">
        <v>926.37</v>
      </c>
      <c r="J6175" s="7">
        <v>5095035</v>
      </c>
      <c r="K6175" s="8">
        <v>0.51</v>
      </c>
      <c r="L6175" s="7">
        <f t="shared" si="288"/>
        <v>2427.8361468569997</v>
      </c>
      <c r="M6175" s="7">
        <f t="shared" si="289"/>
        <v>0.27715024507499997</v>
      </c>
      <c r="N6175" s="14" t="str">
        <f t="shared" si="290"/>
        <v>&lt; 25 KW</v>
      </c>
    </row>
    <row r="6176" spans="1:14">
      <c r="A6176" s="5" t="s">
        <v>813</v>
      </c>
      <c r="B6176" s="5" t="s">
        <v>12785</v>
      </c>
      <c r="C6176" s="5" t="s">
        <v>253</v>
      </c>
      <c r="D6176" s="5" t="s">
        <v>8824</v>
      </c>
      <c r="E6176" s="5">
        <v>18</v>
      </c>
      <c r="F6176" s="6">
        <v>-35.93676</v>
      </c>
      <c r="G6176" s="6">
        <v>-58.61054</v>
      </c>
      <c r="H6176" s="7">
        <v>15439.5</v>
      </c>
      <c r="I6176" s="7">
        <v>926.37</v>
      </c>
      <c r="J6176" s="7">
        <v>5095035</v>
      </c>
      <c r="K6176" s="8">
        <v>0.51</v>
      </c>
      <c r="L6176" s="7">
        <f t="shared" si="288"/>
        <v>2427.8361468569997</v>
      </c>
      <c r="M6176" s="7">
        <f t="shared" si="289"/>
        <v>0.27715024507499997</v>
      </c>
      <c r="N6176" s="14" t="str">
        <f t="shared" si="290"/>
        <v>&lt; 25 KW</v>
      </c>
    </row>
    <row r="6177" spans="1:14">
      <c r="A6177" s="5" t="s">
        <v>813</v>
      </c>
      <c r="B6177" s="5" t="s">
        <v>12785</v>
      </c>
      <c r="C6177" s="5" t="s">
        <v>1784</v>
      </c>
      <c r="D6177" s="5" t="s">
        <v>8825</v>
      </c>
      <c r="E6177" s="5">
        <v>18</v>
      </c>
      <c r="F6177" s="6">
        <v>-35.963405000000002</v>
      </c>
      <c r="G6177" s="6">
        <v>-58.482090999999997</v>
      </c>
      <c r="H6177" s="7">
        <v>15439.5</v>
      </c>
      <c r="I6177" s="7">
        <v>926.37</v>
      </c>
      <c r="J6177" s="7">
        <v>5095035</v>
      </c>
      <c r="K6177" s="8">
        <v>0.51</v>
      </c>
      <c r="L6177" s="7">
        <f t="shared" si="288"/>
        <v>2427.8361468569997</v>
      </c>
      <c r="M6177" s="7">
        <f t="shared" si="289"/>
        <v>0.27715024507499997</v>
      </c>
      <c r="N6177" s="14" t="str">
        <f t="shared" si="290"/>
        <v>&lt; 25 KW</v>
      </c>
    </row>
    <row r="6178" spans="1:14">
      <c r="A6178" s="5" t="s">
        <v>359</v>
      </c>
      <c r="B6178" s="5" t="s">
        <v>12785</v>
      </c>
      <c r="C6178" s="5" t="s">
        <v>3541</v>
      </c>
      <c r="D6178" s="5" t="s">
        <v>8826</v>
      </c>
      <c r="E6178" s="5">
        <v>18</v>
      </c>
      <c r="F6178" s="6">
        <v>-36.904949999999999</v>
      </c>
      <c r="G6178" s="6">
        <v>-61.408099999999997</v>
      </c>
      <c r="H6178" s="7">
        <v>15439.5</v>
      </c>
      <c r="I6178" s="7">
        <v>926.37</v>
      </c>
      <c r="J6178" s="7">
        <v>5095035</v>
      </c>
      <c r="K6178" s="8">
        <v>0.51</v>
      </c>
      <c r="L6178" s="7">
        <f t="shared" si="288"/>
        <v>2427.8361468569997</v>
      </c>
      <c r="M6178" s="7">
        <f t="shared" si="289"/>
        <v>0.27715024507499997</v>
      </c>
      <c r="N6178" s="14" t="str">
        <f t="shared" si="290"/>
        <v>&lt; 25 KW</v>
      </c>
    </row>
    <row r="6179" spans="1:14">
      <c r="A6179" s="5" t="s">
        <v>359</v>
      </c>
      <c r="B6179" s="5" t="s">
        <v>12785</v>
      </c>
      <c r="C6179" s="5" t="s">
        <v>2688</v>
      </c>
      <c r="D6179" s="5" t="s">
        <v>8827</v>
      </c>
      <c r="E6179" s="5">
        <v>18</v>
      </c>
      <c r="F6179" s="6">
        <v>-37.775419999999997</v>
      </c>
      <c r="G6179" s="6">
        <v>-61.344948000000002</v>
      </c>
      <c r="H6179" s="7">
        <v>15439.5</v>
      </c>
      <c r="I6179" s="7">
        <v>926.37</v>
      </c>
      <c r="J6179" s="7">
        <v>5095035</v>
      </c>
      <c r="K6179" s="8">
        <v>0.51</v>
      </c>
      <c r="L6179" s="7">
        <f t="shared" si="288"/>
        <v>2427.8361468569997</v>
      </c>
      <c r="M6179" s="7">
        <f t="shared" si="289"/>
        <v>0.27715024507499997</v>
      </c>
      <c r="N6179" s="14" t="str">
        <f t="shared" si="290"/>
        <v>&lt; 25 KW</v>
      </c>
    </row>
    <row r="6180" spans="1:14">
      <c r="A6180" s="5" t="s">
        <v>1456</v>
      </c>
      <c r="B6180" s="5" t="s">
        <v>12785</v>
      </c>
      <c r="C6180" s="5" t="s">
        <v>8828</v>
      </c>
      <c r="D6180" s="5" t="s">
        <v>8829</v>
      </c>
      <c r="E6180" s="5">
        <v>18</v>
      </c>
      <c r="F6180" s="6">
        <v>-36.5302505493</v>
      </c>
      <c r="G6180" s="6">
        <v>-56.741760253899997</v>
      </c>
      <c r="H6180" s="7">
        <v>15439.5</v>
      </c>
      <c r="I6180" s="7">
        <v>926.37</v>
      </c>
      <c r="J6180" s="7">
        <v>5095035</v>
      </c>
      <c r="K6180" s="8">
        <v>0.51</v>
      </c>
      <c r="L6180" s="7">
        <f t="shared" si="288"/>
        <v>2427.8361468569997</v>
      </c>
      <c r="M6180" s="7">
        <f t="shared" si="289"/>
        <v>0.27715024507499997</v>
      </c>
      <c r="N6180" s="14" t="str">
        <f t="shared" si="290"/>
        <v>&lt; 25 KW</v>
      </c>
    </row>
    <row r="6181" spans="1:14">
      <c r="A6181" s="5" t="s">
        <v>281</v>
      </c>
      <c r="B6181" s="5" t="s">
        <v>12785</v>
      </c>
      <c r="C6181" s="5" t="s">
        <v>826</v>
      </c>
      <c r="D6181" s="5" t="s">
        <v>8830</v>
      </c>
      <c r="E6181" s="5">
        <v>18</v>
      </c>
      <c r="F6181" s="6">
        <v>-36.995939999999997</v>
      </c>
      <c r="G6181" s="6">
        <v>-57.220550000000003</v>
      </c>
      <c r="H6181" s="7">
        <v>15439.5</v>
      </c>
      <c r="I6181" s="7">
        <v>926.37</v>
      </c>
      <c r="J6181" s="7">
        <v>5095035</v>
      </c>
      <c r="K6181" s="8">
        <v>0.51</v>
      </c>
      <c r="L6181" s="7">
        <f t="shared" si="288"/>
        <v>2427.8361468569997</v>
      </c>
      <c r="M6181" s="7">
        <f t="shared" si="289"/>
        <v>0.27715024507499997</v>
      </c>
      <c r="N6181" s="14" t="str">
        <f t="shared" si="290"/>
        <v>&lt; 25 KW</v>
      </c>
    </row>
    <row r="6182" spans="1:14">
      <c r="A6182" s="5" t="s">
        <v>281</v>
      </c>
      <c r="B6182" s="5" t="s">
        <v>12785</v>
      </c>
      <c r="C6182" s="5" t="s">
        <v>8831</v>
      </c>
      <c r="D6182" s="5" t="s">
        <v>8832</v>
      </c>
      <c r="E6182" s="5">
        <v>18</v>
      </c>
      <c r="F6182" s="6">
        <v>-36.998100000000001</v>
      </c>
      <c r="G6182" s="6">
        <v>-56.94491</v>
      </c>
      <c r="H6182" s="7">
        <v>15439.5</v>
      </c>
      <c r="I6182" s="7">
        <v>926.37</v>
      </c>
      <c r="J6182" s="7">
        <v>5095035</v>
      </c>
      <c r="K6182" s="8">
        <v>0.51</v>
      </c>
      <c r="L6182" s="7">
        <f t="shared" si="288"/>
        <v>2427.8361468569997</v>
      </c>
      <c r="M6182" s="7">
        <f t="shared" si="289"/>
        <v>0.27715024507499997</v>
      </c>
      <c r="N6182" s="14" t="str">
        <f t="shared" si="290"/>
        <v>&lt; 25 KW</v>
      </c>
    </row>
    <row r="6183" spans="1:14">
      <c r="A6183" s="5" t="s">
        <v>281</v>
      </c>
      <c r="B6183" s="5" t="s">
        <v>12785</v>
      </c>
      <c r="C6183" s="5" t="s">
        <v>8833</v>
      </c>
      <c r="D6183" s="5" t="s">
        <v>8834</v>
      </c>
      <c r="E6183" s="5">
        <v>18</v>
      </c>
      <c r="F6183" s="6">
        <v>-37.359237999999998</v>
      </c>
      <c r="G6183" s="6">
        <v>-57.446846000000001</v>
      </c>
      <c r="H6183" s="7">
        <v>15439.5</v>
      </c>
      <c r="I6183" s="7">
        <v>926.37</v>
      </c>
      <c r="J6183" s="7">
        <v>5095035</v>
      </c>
      <c r="K6183" s="8">
        <v>0.51</v>
      </c>
      <c r="L6183" s="7">
        <f t="shared" si="288"/>
        <v>2427.8361468569997</v>
      </c>
      <c r="M6183" s="7">
        <f t="shared" si="289"/>
        <v>0.27715024507499997</v>
      </c>
      <c r="N6183" s="14" t="str">
        <f t="shared" si="290"/>
        <v>&lt; 25 KW</v>
      </c>
    </row>
    <row r="6184" spans="1:14">
      <c r="A6184" s="5" t="s">
        <v>281</v>
      </c>
      <c r="B6184" s="5" t="s">
        <v>12785</v>
      </c>
      <c r="C6184" s="5" t="s">
        <v>3299</v>
      </c>
      <c r="D6184" s="5" t="s">
        <v>8835</v>
      </c>
      <c r="E6184" s="5">
        <v>18</v>
      </c>
      <c r="F6184" s="6">
        <v>-37.036709999999999</v>
      </c>
      <c r="G6184" s="6">
        <v>-56.948129999999999</v>
      </c>
      <c r="H6184" s="7">
        <v>15439.5</v>
      </c>
      <c r="I6184" s="7">
        <v>926.37</v>
      </c>
      <c r="J6184" s="7">
        <v>5095035</v>
      </c>
      <c r="K6184" s="8">
        <v>0.51</v>
      </c>
      <c r="L6184" s="7">
        <f t="shared" si="288"/>
        <v>2427.8361468569997</v>
      </c>
      <c r="M6184" s="7">
        <f t="shared" si="289"/>
        <v>0.27715024507499997</v>
      </c>
      <c r="N6184" s="14" t="str">
        <f t="shared" si="290"/>
        <v>&lt; 25 KW</v>
      </c>
    </row>
    <row r="6185" spans="1:14">
      <c r="A6185" s="5" t="s">
        <v>272</v>
      </c>
      <c r="B6185" s="5" t="s">
        <v>12785</v>
      </c>
      <c r="C6185" s="5" t="s">
        <v>1408</v>
      </c>
      <c r="D6185" s="5" t="s">
        <v>8836</v>
      </c>
      <c r="E6185" s="5">
        <v>18</v>
      </c>
      <c r="F6185" s="6">
        <v>-35.402099999999997</v>
      </c>
      <c r="G6185" s="6">
        <v>-58.248089999999998</v>
      </c>
      <c r="H6185" s="7">
        <v>15439.5</v>
      </c>
      <c r="I6185" s="7">
        <v>926.37</v>
      </c>
      <c r="J6185" s="7">
        <v>5095035</v>
      </c>
      <c r="K6185" s="8">
        <v>0.51</v>
      </c>
      <c r="L6185" s="7">
        <f t="shared" si="288"/>
        <v>2427.8361468569997</v>
      </c>
      <c r="M6185" s="7">
        <f t="shared" si="289"/>
        <v>0.27715024507499997</v>
      </c>
      <c r="N6185" s="14" t="str">
        <f t="shared" si="290"/>
        <v>&lt; 25 KW</v>
      </c>
    </row>
    <row r="6186" spans="1:14">
      <c r="A6186" s="5" t="s">
        <v>272</v>
      </c>
      <c r="B6186" s="5" t="s">
        <v>12785</v>
      </c>
      <c r="C6186" s="5" t="s">
        <v>7097</v>
      </c>
      <c r="D6186" s="5" t="s">
        <v>8837</v>
      </c>
      <c r="E6186" s="5">
        <v>18</v>
      </c>
      <c r="F6186" s="6">
        <v>-35.390120000000003</v>
      </c>
      <c r="G6186" s="6">
        <v>-58.511450000000004</v>
      </c>
      <c r="H6186" s="7">
        <v>15439.5</v>
      </c>
      <c r="I6186" s="7">
        <v>926.37</v>
      </c>
      <c r="J6186" s="7">
        <v>5095035</v>
      </c>
      <c r="K6186" s="8">
        <v>0.51</v>
      </c>
      <c r="L6186" s="7">
        <f t="shared" si="288"/>
        <v>2427.8361468569997</v>
      </c>
      <c r="M6186" s="7">
        <f t="shared" si="289"/>
        <v>0.27715024507499997</v>
      </c>
      <c r="N6186" s="14" t="str">
        <f t="shared" si="290"/>
        <v>&lt; 25 KW</v>
      </c>
    </row>
    <row r="6187" spans="1:14">
      <c r="A6187" s="5" t="s">
        <v>272</v>
      </c>
      <c r="B6187" s="5" t="s">
        <v>12785</v>
      </c>
      <c r="C6187" s="5" t="s">
        <v>7564</v>
      </c>
      <c r="D6187" s="5" t="s">
        <v>7298</v>
      </c>
      <c r="E6187" s="5">
        <v>18</v>
      </c>
      <c r="F6187" s="6">
        <v>-35.480510000000002</v>
      </c>
      <c r="G6187" s="6">
        <v>-58.348019999999998</v>
      </c>
      <c r="H6187" s="7">
        <v>15439.5</v>
      </c>
      <c r="I6187" s="7">
        <v>926.37</v>
      </c>
      <c r="J6187" s="7">
        <v>5095035</v>
      </c>
      <c r="K6187" s="8">
        <v>0.51</v>
      </c>
      <c r="L6187" s="7">
        <f t="shared" si="288"/>
        <v>2427.8361468569997</v>
      </c>
      <c r="M6187" s="7">
        <f t="shared" si="289"/>
        <v>0.27715024507499997</v>
      </c>
      <c r="N6187" s="14" t="str">
        <f t="shared" si="290"/>
        <v>&lt; 25 KW</v>
      </c>
    </row>
    <row r="6188" spans="1:14">
      <c r="A6188" s="5" t="s">
        <v>636</v>
      </c>
      <c r="B6188" s="5" t="s">
        <v>12785</v>
      </c>
      <c r="C6188" s="5" t="s">
        <v>7479</v>
      </c>
      <c r="D6188" s="5" t="s">
        <v>8838</v>
      </c>
      <c r="E6188" s="5">
        <v>18</v>
      </c>
      <c r="F6188" s="6">
        <v>-34.7320709229</v>
      </c>
      <c r="G6188" s="6">
        <v>-61.884731292700003</v>
      </c>
      <c r="H6188" s="7">
        <v>15439.5</v>
      </c>
      <c r="I6188" s="7">
        <v>926.37</v>
      </c>
      <c r="J6188" s="7">
        <v>5095035</v>
      </c>
      <c r="K6188" s="8">
        <v>0.51</v>
      </c>
      <c r="L6188" s="7">
        <f t="shared" si="288"/>
        <v>2427.8361468569997</v>
      </c>
      <c r="M6188" s="7">
        <f t="shared" si="289"/>
        <v>0.27715024507499997</v>
      </c>
      <c r="N6188" s="14" t="str">
        <f t="shared" si="290"/>
        <v>&lt; 25 KW</v>
      </c>
    </row>
    <row r="6189" spans="1:14">
      <c r="A6189" s="5" t="s">
        <v>926</v>
      </c>
      <c r="B6189" s="5" t="s">
        <v>12785</v>
      </c>
      <c r="C6189" s="5" t="s">
        <v>8839</v>
      </c>
      <c r="D6189" s="5" t="s">
        <v>8840</v>
      </c>
      <c r="E6189" s="5">
        <v>18</v>
      </c>
      <c r="F6189" s="6">
        <v>-37.937800000000003</v>
      </c>
      <c r="G6189" s="6">
        <v>-57.75938</v>
      </c>
      <c r="H6189" s="7">
        <v>15439.5</v>
      </c>
      <c r="I6189" s="7">
        <v>926.37</v>
      </c>
      <c r="J6189" s="7">
        <v>5095035</v>
      </c>
      <c r="K6189" s="8">
        <v>0.51</v>
      </c>
      <c r="L6189" s="7">
        <f t="shared" si="288"/>
        <v>2427.8361468569997</v>
      </c>
      <c r="M6189" s="7">
        <f t="shared" si="289"/>
        <v>0.27715024507499997</v>
      </c>
      <c r="N6189" s="14" t="str">
        <f t="shared" si="290"/>
        <v>&lt; 25 KW</v>
      </c>
    </row>
    <row r="6190" spans="1:14">
      <c r="A6190" s="5" t="s">
        <v>926</v>
      </c>
      <c r="B6190" s="5" t="s">
        <v>12785</v>
      </c>
      <c r="C6190" s="5" t="s">
        <v>2144</v>
      </c>
      <c r="D6190" s="5" t="s">
        <v>8841</v>
      </c>
      <c r="E6190" s="5">
        <v>18</v>
      </c>
      <c r="F6190" s="6">
        <v>-37.857320000000001</v>
      </c>
      <c r="G6190" s="6">
        <v>-57.612969999999997</v>
      </c>
      <c r="H6190" s="7">
        <v>15439.5</v>
      </c>
      <c r="I6190" s="7">
        <v>926.37</v>
      </c>
      <c r="J6190" s="7">
        <v>5095035</v>
      </c>
      <c r="K6190" s="8">
        <v>0.51</v>
      </c>
      <c r="L6190" s="7">
        <f t="shared" si="288"/>
        <v>2427.8361468569997</v>
      </c>
      <c r="M6190" s="7">
        <f t="shared" si="289"/>
        <v>0.27715024507499997</v>
      </c>
      <c r="N6190" s="14" t="str">
        <f t="shared" si="290"/>
        <v>&lt; 25 KW</v>
      </c>
    </row>
    <row r="6191" spans="1:14">
      <c r="A6191" s="5" t="s">
        <v>926</v>
      </c>
      <c r="B6191" s="5" t="s">
        <v>12785</v>
      </c>
      <c r="C6191" s="5" t="s">
        <v>8842</v>
      </c>
      <c r="D6191" s="5" t="s">
        <v>8842</v>
      </c>
      <c r="E6191" s="5">
        <v>18</v>
      </c>
      <c r="F6191" s="6">
        <v>-37.990389999999998</v>
      </c>
      <c r="G6191" s="6">
        <v>-57.608840000000001</v>
      </c>
      <c r="H6191" s="7">
        <v>15439.5</v>
      </c>
      <c r="I6191" s="7">
        <v>926.37</v>
      </c>
      <c r="J6191" s="7">
        <v>5095035</v>
      </c>
      <c r="K6191" s="8">
        <v>0.51</v>
      </c>
      <c r="L6191" s="7">
        <f t="shared" si="288"/>
        <v>2427.8361468569997</v>
      </c>
      <c r="M6191" s="7">
        <f t="shared" si="289"/>
        <v>0.27715024507499997</v>
      </c>
      <c r="N6191" s="14" t="str">
        <f t="shared" si="290"/>
        <v>&lt; 25 KW</v>
      </c>
    </row>
    <row r="6192" spans="1:14">
      <c r="A6192" s="5" t="s">
        <v>207</v>
      </c>
      <c r="B6192" s="5" t="s">
        <v>12785</v>
      </c>
      <c r="C6192" s="5" t="s">
        <v>8843</v>
      </c>
      <c r="D6192" s="5" t="s">
        <v>8844</v>
      </c>
      <c r="E6192" s="5">
        <v>18</v>
      </c>
      <c r="F6192" s="6">
        <v>-34.61891</v>
      </c>
      <c r="G6192" s="6">
        <v>-58.964280000000002</v>
      </c>
      <c r="H6192" s="7">
        <v>15439.5</v>
      </c>
      <c r="I6192" s="7">
        <v>926.37</v>
      </c>
      <c r="J6192" s="7">
        <v>5095035</v>
      </c>
      <c r="K6192" s="8">
        <v>0.51</v>
      </c>
      <c r="L6192" s="7">
        <f t="shared" si="288"/>
        <v>2427.8361468569997</v>
      </c>
      <c r="M6192" s="7">
        <f t="shared" si="289"/>
        <v>0.27715024507499997</v>
      </c>
      <c r="N6192" s="14" t="str">
        <f t="shared" si="290"/>
        <v>&lt; 25 KW</v>
      </c>
    </row>
    <row r="6193" spans="1:14">
      <c r="A6193" s="5" t="s">
        <v>99</v>
      </c>
      <c r="B6193" s="5" t="s">
        <v>12785</v>
      </c>
      <c r="C6193" s="5" t="s">
        <v>103</v>
      </c>
      <c r="D6193" s="5" t="s">
        <v>8845</v>
      </c>
      <c r="E6193" s="5">
        <v>18</v>
      </c>
      <c r="F6193" s="6">
        <v>-35.140320000000003</v>
      </c>
      <c r="G6193" s="6">
        <v>-61.0792</v>
      </c>
      <c r="H6193" s="7">
        <v>15439.5</v>
      </c>
      <c r="I6193" s="7">
        <v>926.37</v>
      </c>
      <c r="J6193" s="7">
        <v>5095035</v>
      </c>
      <c r="K6193" s="8">
        <v>0.51</v>
      </c>
      <c r="L6193" s="7">
        <f t="shared" si="288"/>
        <v>2427.8361468569997</v>
      </c>
      <c r="M6193" s="7">
        <f t="shared" si="289"/>
        <v>0.27715024507499997</v>
      </c>
      <c r="N6193" s="14" t="str">
        <f t="shared" si="290"/>
        <v>&lt; 25 KW</v>
      </c>
    </row>
    <row r="6194" spans="1:14">
      <c r="A6194" s="5" t="s">
        <v>99</v>
      </c>
      <c r="B6194" s="5" t="s">
        <v>12785</v>
      </c>
      <c r="C6194" s="5" t="s">
        <v>8846</v>
      </c>
      <c r="D6194" s="5" t="s">
        <v>8847</v>
      </c>
      <c r="E6194" s="5">
        <v>18</v>
      </c>
      <c r="F6194" s="6">
        <v>-34.695450000000001</v>
      </c>
      <c r="G6194" s="6">
        <v>-61.049259999999997</v>
      </c>
      <c r="H6194" s="7">
        <v>15439.5</v>
      </c>
      <c r="I6194" s="7">
        <v>926.37</v>
      </c>
      <c r="J6194" s="7">
        <v>5095035</v>
      </c>
      <c r="K6194" s="8">
        <v>0.51</v>
      </c>
      <c r="L6194" s="7">
        <f t="shared" si="288"/>
        <v>2427.8361468569997</v>
      </c>
      <c r="M6194" s="7">
        <f t="shared" si="289"/>
        <v>0.27715024507499997</v>
      </c>
      <c r="N6194" s="14" t="str">
        <f t="shared" si="290"/>
        <v>&lt; 25 KW</v>
      </c>
    </row>
    <row r="6195" spans="1:14">
      <c r="A6195" s="5" t="s">
        <v>99</v>
      </c>
      <c r="B6195" s="5" t="s">
        <v>12785</v>
      </c>
      <c r="C6195" s="5" t="s">
        <v>1426</v>
      </c>
      <c r="D6195" s="5" t="s">
        <v>8848</v>
      </c>
      <c r="E6195" s="5">
        <v>18</v>
      </c>
      <c r="F6195" s="6">
        <v>-35.057369232200003</v>
      </c>
      <c r="G6195" s="6">
        <v>-61.0411109924</v>
      </c>
      <c r="H6195" s="7">
        <v>15439.5</v>
      </c>
      <c r="I6195" s="7">
        <v>926.37</v>
      </c>
      <c r="J6195" s="7">
        <v>5095035</v>
      </c>
      <c r="K6195" s="8">
        <v>0.51</v>
      </c>
      <c r="L6195" s="7">
        <f t="shared" si="288"/>
        <v>2427.8361468569997</v>
      </c>
      <c r="M6195" s="7">
        <f t="shared" si="289"/>
        <v>0.27715024507499997</v>
      </c>
      <c r="N6195" s="14" t="str">
        <f t="shared" si="290"/>
        <v>&lt; 25 KW</v>
      </c>
    </row>
    <row r="6196" spans="1:14">
      <c r="A6196" s="5" t="s">
        <v>99</v>
      </c>
      <c r="B6196" s="5" t="s">
        <v>12785</v>
      </c>
      <c r="C6196" s="5" t="s">
        <v>1002</v>
      </c>
      <c r="D6196" s="5" t="s">
        <v>8849</v>
      </c>
      <c r="E6196" s="5">
        <v>18</v>
      </c>
      <c r="F6196" s="6">
        <v>-34.991073</v>
      </c>
      <c r="G6196" s="6">
        <v>-61.080399</v>
      </c>
      <c r="H6196" s="7">
        <v>15439.5</v>
      </c>
      <c r="I6196" s="7">
        <v>926.37</v>
      </c>
      <c r="J6196" s="7">
        <v>5095035</v>
      </c>
      <c r="K6196" s="8">
        <v>0.51</v>
      </c>
      <c r="L6196" s="7">
        <f t="shared" si="288"/>
        <v>2427.8361468569997</v>
      </c>
      <c r="M6196" s="7">
        <f t="shared" si="289"/>
        <v>0.27715024507499997</v>
      </c>
      <c r="N6196" s="14" t="str">
        <f t="shared" si="290"/>
        <v>&lt; 25 KW</v>
      </c>
    </row>
    <row r="6197" spans="1:14">
      <c r="A6197" s="5" t="s">
        <v>99</v>
      </c>
      <c r="B6197" s="5" t="s">
        <v>12785</v>
      </c>
      <c r="C6197" s="5" t="s">
        <v>103</v>
      </c>
      <c r="D6197" s="5" t="s">
        <v>8850</v>
      </c>
      <c r="E6197" s="5">
        <v>18</v>
      </c>
      <c r="F6197" s="6">
        <v>-35.018590000000003</v>
      </c>
      <c r="G6197" s="6">
        <v>-61.043036999999998</v>
      </c>
      <c r="H6197" s="7">
        <v>15439.5</v>
      </c>
      <c r="I6197" s="7">
        <v>926.37</v>
      </c>
      <c r="J6197" s="7">
        <v>5095035</v>
      </c>
      <c r="K6197" s="8">
        <v>0.51</v>
      </c>
      <c r="L6197" s="7">
        <f t="shared" si="288"/>
        <v>2427.8361468569997</v>
      </c>
      <c r="M6197" s="7">
        <f t="shared" si="289"/>
        <v>0.27715024507499997</v>
      </c>
      <c r="N6197" s="14" t="str">
        <f t="shared" si="290"/>
        <v>&lt; 25 KW</v>
      </c>
    </row>
    <row r="6198" spans="1:14">
      <c r="A6198" s="5" t="s">
        <v>566</v>
      </c>
      <c r="B6198" s="5" t="s">
        <v>12785</v>
      </c>
      <c r="C6198" s="5" t="s">
        <v>8851</v>
      </c>
      <c r="D6198" s="5" t="s">
        <v>8852</v>
      </c>
      <c r="E6198" s="5">
        <v>18</v>
      </c>
      <c r="F6198" s="6">
        <v>-35.036700000000003</v>
      </c>
      <c r="G6198" s="6">
        <v>-63.027070000000002</v>
      </c>
      <c r="H6198" s="7">
        <v>15439.5</v>
      </c>
      <c r="I6198" s="7">
        <v>926.37</v>
      </c>
      <c r="J6198" s="7">
        <v>5095035</v>
      </c>
      <c r="K6198" s="8">
        <v>0.51</v>
      </c>
      <c r="L6198" s="7">
        <f t="shared" si="288"/>
        <v>2427.8361468569997</v>
      </c>
      <c r="M6198" s="7">
        <f t="shared" si="289"/>
        <v>0.27715024507499997</v>
      </c>
      <c r="N6198" s="14" t="str">
        <f t="shared" si="290"/>
        <v>&lt; 25 KW</v>
      </c>
    </row>
    <row r="6199" spans="1:14">
      <c r="A6199" s="5" t="s">
        <v>566</v>
      </c>
      <c r="B6199" s="5" t="s">
        <v>12785</v>
      </c>
      <c r="C6199" s="5" t="s">
        <v>2854</v>
      </c>
      <c r="D6199" s="5" t="s">
        <v>4667</v>
      </c>
      <c r="E6199" s="5">
        <v>18</v>
      </c>
      <c r="F6199" s="6">
        <v>-34.975650000000002</v>
      </c>
      <c r="G6199" s="6">
        <v>-62.639130000000002</v>
      </c>
      <c r="H6199" s="7">
        <v>15439.5</v>
      </c>
      <c r="I6199" s="7">
        <v>926.37</v>
      </c>
      <c r="J6199" s="7">
        <v>5095035</v>
      </c>
      <c r="K6199" s="8">
        <v>0.51</v>
      </c>
      <c r="L6199" s="7">
        <f t="shared" si="288"/>
        <v>2427.8361468569997</v>
      </c>
      <c r="M6199" s="7">
        <f t="shared" si="289"/>
        <v>0.27715024507499997</v>
      </c>
      <c r="N6199" s="14" t="str">
        <f t="shared" si="290"/>
        <v>&lt; 25 KW</v>
      </c>
    </row>
    <row r="6200" spans="1:14">
      <c r="A6200" s="5" t="s">
        <v>566</v>
      </c>
      <c r="B6200" s="5" t="s">
        <v>12785</v>
      </c>
      <c r="C6200" s="5" t="s">
        <v>2751</v>
      </c>
      <c r="D6200" s="5" t="s">
        <v>8853</v>
      </c>
      <c r="E6200" s="5">
        <v>18</v>
      </c>
      <c r="F6200" s="6">
        <v>-35.070835000000002</v>
      </c>
      <c r="G6200" s="6">
        <v>-63.309165999999998</v>
      </c>
      <c r="H6200" s="7">
        <v>15439.5</v>
      </c>
      <c r="I6200" s="7">
        <v>926.37</v>
      </c>
      <c r="J6200" s="7">
        <v>5095035</v>
      </c>
      <c r="K6200" s="8">
        <v>0.51</v>
      </c>
      <c r="L6200" s="7">
        <f t="shared" si="288"/>
        <v>2427.8361468569997</v>
      </c>
      <c r="M6200" s="7">
        <f t="shared" si="289"/>
        <v>0.27715024507499997</v>
      </c>
      <c r="N6200" s="14" t="str">
        <f t="shared" si="290"/>
        <v>&lt; 25 KW</v>
      </c>
    </row>
    <row r="6201" spans="1:14">
      <c r="A6201" s="5" t="s">
        <v>566</v>
      </c>
      <c r="B6201" s="5" t="s">
        <v>12785</v>
      </c>
      <c r="C6201" s="5" t="s">
        <v>1127</v>
      </c>
      <c r="D6201" s="5" t="s">
        <v>8854</v>
      </c>
      <c r="E6201" s="5">
        <v>18</v>
      </c>
      <c r="F6201" s="6">
        <v>-34.738790000000002</v>
      </c>
      <c r="G6201" s="6">
        <v>-63.213039999999999</v>
      </c>
      <c r="H6201" s="7">
        <v>15439.5</v>
      </c>
      <c r="I6201" s="7">
        <v>926.37</v>
      </c>
      <c r="J6201" s="7">
        <v>5095035</v>
      </c>
      <c r="K6201" s="8">
        <v>0.51</v>
      </c>
      <c r="L6201" s="7">
        <f t="shared" si="288"/>
        <v>2427.8361468569997</v>
      </c>
      <c r="M6201" s="7">
        <f t="shared" si="289"/>
        <v>0.27715024507499997</v>
      </c>
      <c r="N6201" s="14" t="str">
        <f t="shared" si="290"/>
        <v>&lt; 25 KW</v>
      </c>
    </row>
    <row r="6202" spans="1:14">
      <c r="A6202" s="5" t="s">
        <v>566</v>
      </c>
      <c r="B6202" s="5" t="s">
        <v>12785</v>
      </c>
      <c r="C6202" s="5" t="s">
        <v>983</v>
      </c>
      <c r="D6202" s="5" t="s">
        <v>8855</v>
      </c>
      <c r="E6202" s="5">
        <v>18</v>
      </c>
      <c r="F6202" s="6">
        <v>-34.468890000000002</v>
      </c>
      <c r="G6202" s="6">
        <v>-62.632260000000002</v>
      </c>
      <c r="H6202" s="7">
        <v>15439.5</v>
      </c>
      <c r="I6202" s="7">
        <v>926.37</v>
      </c>
      <c r="J6202" s="7">
        <v>5095035</v>
      </c>
      <c r="K6202" s="8">
        <v>0.51</v>
      </c>
      <c r="L6202" s="7">
        <f t="shared" si="288"/>
        <v>2427.8361468569997</v>
      </c>
      <c r="M6202" s="7">
        <f t="shared" si="289"/>
        <v>0.27715024507499997</v>
      </c>
      <c r="N6202" s="14" t="str">
        <f t="shared" si="290"/>
        <v>&lt; 25 KW</v>
      </c>
    </row>
    <row r="6203" spans="1:14">
      <c r="A6203" s="5" t="s">
        <v>596</v>
      </c>
      <c r="B6203" s="5" t="s">
        <v>12785</v>
      </c>
      <c r="C6203" s="5" t="s">
        <v>8856</v>
      </c>
      <c r="D6203" s="5" t="s">
        <v>8857</v>
      </c>
      <c r="E6203" s="5">
        <v>18</v>
      </c>
      <c r="F6203" s="6">
        <v>-37.932217000000001</v>
      </c>
      <c r="G6203" s="6">
        <v>-59.981174000000003</v>
      </c>
      <c r="H6203" s="7">
        <v>15439.5</v>
      </c>
      <c r="I6203" s="7">
        <v>926.37</v>
      </c>
      <c r="J6203" s="7">
        <v>5095035</v>
      </c>
      <c r="K6203" s="8">
        <v>0.51</v>
      </c>
      <c r="L6203" s="7">
        <f t="shared" si="288"/>
        <v>2427.8361468569997</v>
      </c>
      <c r="M6203" s="7">
        <f t="shared" si="289"/>
        <v>0.27715024507499997</v>
      </c>
      <c r="N6203" s="14" t="str">
        <f t="shared" si="290"/>
        <v>&lt; 25 KW</v>
      </c>
    </row>
    <row r="6204" spans="1:14">
      <c r="A6204" s="5" t="s">
        <v>596</v>
      </c>
      <c r="B6204" s="5" t="s">
        <v>12785</v>
      </c>
      <c r="C6204" s="5" t="s">
        <v>3743</v>
      </c>
      <c r="D6204" s="5" t="s">
        <v>8858</v>
      </c>
      <c r="E6204" s="5">
        <v>18</v>
      </c>
      <c r="F6204" s="6">
        <v>-38.044890000000002</v>
      </c>
      <c r="G6204" s="6">
        <v>-60.103090000000002</v>
      </c>
      <c r="H6204" s="7">
        <v>15439.5</v>
      </c>
      <c r="I6204" s="7">
        <v>926.37</v>
      </c>
      <c r="J6204" s="7">
        <v>5095035</v>
      </c>
      <c r="K6204" s="8">
        <v>0.51</v>
      </c>
      <c r="L6204" s="7">
        <f t="shared" si="288"/>
        <v>2427.8361468569997</v>
      </c>
      <c r="M6204" s="7">
        <f t="shared" si="289"/>
        <v>0.27715024507499997</v>
      </c>
      <c r="N6204" s="14" t="str">
        <f t="shared" si="290"/>
        <v>&lt; 25 KW</v>
      </c>
    </row>
    <row r="6205" spans="1:14">
      <c r="A6205" s="5" t="s">
        <v>596</v>
      </c>
      <c r="B6205" s="5" t="s">
        <v>12785</v>
      </c>
      <c r="C6205" s="5" t="s">
        <v>103</v>
      </c>
      <c r="D6205" s="5" t="s">
        <v>8859</v>
      </c>
      <c r="E6205" s="5">
        <v>18</v>
      </c>
      <c r="F6205" s="6">
        <v>-38.03698</v>
      </c>
      <c r="G6205" s="6">
        <v>-60.081600000000002</v>
      </c>
      <c r="H6205" s="7">
        <v>15439.5</v>
      </c>
      <c r="I6205" s="7">
        <v>926.37</v>
      </c>
      <c r="J6205" s="7">
        <v>5095035</v>
      </c>
      <c r="K6205" s="8">
        <v>0.51</v>
      </c>
      <c r="L6205" s="7">
        <f t="shared" si="288"/>
        <v>2427.8361468569997</v>
      </c>
      <c r="M6205" s="7">
        <f t="shared" si="289"/>
        <v>0.27715024507499997</v>
      </c>
      <c r="N6205" s="14" t="str">
        <f t="shared" si="290"/>
        <v>&lt; 25 KW</v>
      </c>
    </row>
    <row r="6206" spans="1:14">
      <c r="A6206" s="5" t="s">
        <v>327</v>
      </c>
      <c r="B6206" s="5" t="s">
        <v>12785</v>
      </c>
      <c r="C6206" s="5" t="s">
        <v>1099</v>
      </c>
      <c r="D6206" s="5" t="s">
        <v>8860</v>
      </c>
      <c r="E6206" s="5">
        <v>18</v>
      </c>
      <c r="F6206" s="6">
        <v>-37.205910000000003</v>
      </c>
      <c r="G6206" s="6">
        <v>-62.436059999999998</v>
      </c>
      <c r="H6206" s="7">
        <v>15439.5</v>
      </c>
      <c r="I6206" s="7">
        <v>926.37</v>
      </c>
      <c r="J6206" s="7">
        <v>5095035</v>
      </c>
      <c r="K6206" s="8">
        <v>0.51</v>
      </c>
      <c r="L6206" s="7">
        <f t="shared" si="288"/>
        <v>2427.8361468569997</v>
      </c>
      <c r="M6206" s="7">
        <f t="shared" si="289"/>
        <v>0.27715024507499997</v>
      </c>
      <c r="N6206" s="14" t="str">
        <f t="shared" si="290"/>
        <v>&lt; 25 KW</v>
      </c>
    </row>
    <row r="6207" spans="1:14">
      <c r="A6207" s="5" t="s">
        <v>327</v>
      </c>
      <c r="B6207" s="5" t="s">
        <v>12785</v>
      </c>
      <c r="C6207" s="5" t="s">
        <v>8861</v>
      </c>
      <c r="D6207" s="5" t="s">
        <v>8862</v>
      </c>
      <c r="E6207" s="5">
        <v>18</v>
      </c>
      <c r="F6207" s="6">
        <v>-36.654809999999998</v>
      </c>
      <c r="G6207" s="6">
        <v>-62.576050000000002</v>
      </c>
      <c r="H6207" s="7">
        <v>15439.5</v>
      </c>
      <c r="I6207" s="7">
        <v>926.37</v>
      </c>
      <c r="J6207" s="7">
        <v>5095035</v>
      </c>
      <c r="K6207" s="8">
        <v>0.51</v>
      </c>
      <c r="L6207" s="7">
        <f t="shared" si="288"/>
        <v>2427.8361468569997</v>
      </c>
      <c r="M6207" s="7">
        <f t="shared" si="289"/>
        <v>0.27715024507499997</v>
      </c>
      <c r="N6207" s="14" t="str">
        <f t="shared" si="290"/>
        <v>&lt; 25 KW</v>
      </c>
    </row>
    <row r="6208" spans="1:14">
      <c r="A6208" s="5" t="s">
        <v>327</v>
      </c>
      <c r="B6208" s="5" t="s">
        <v>12785</v>
      </c>
      <c r="C6208" s="5" t="s">
        <v>3899</v>
      </c>
      <c r="D6208" s="5" t="s">
        <v>8863</v>
      </c>
      <c r="E6208" s="5">
        <v>18</v>
      </c>
      <c r="F6208" s="6">
        <v>-36.544879999999999</v>
      </c>
      <c r="G6208" s="6">
        <v>-62.57246</v>
      </c>
      <c r="H6208" s="7">
        <v>15439.5</v>
      </c>
      <c r="I6208" s="7">
        <v>926.37</v>
      </c>
      <c r="J6208" s="7">
        <v>5095035</v>
      </c>
      <c r="K6208" s="8">
        <v>0.51</v>
      </c>
      <c r="L6208" s="7">
        <f t="shared" si="288"/>
        <v>2427.8361468569997</v>
      </c>
      <c r="M6208" s="7">
        <f t="shared" si="289"/>
        <v>0.27715024507499997</v>
      </c>
      <c r="N6208" s="14" t="str">
        <f t="shared" si="290"/>
        <v>&lt; 25 KW</v>
      </c>
    </row>
    <row r="6209" spans="1:14">
      <c r="A6209" s="5" t="s">
        <v>120</v>
      </c>
      <c r="B6209" s="5" t="s">
        <v>12785</v>
      </c>
      <c r="C6209" s="5" t="s">
        <v>8864</v>
      </c>
      <c r="D6209" s="5" t="s">
        <v>8865</v>
      </c>
      <c r="E6209" s="5">
        <v>18</v>
      </c>
      <c r="F6209" s="6">
        <v>-36.204940000000001</v>
      </c>
      <c r="G6209" s="6">
        <v>-61.356870000000001</v>
      </c>
      <c r="H6209" s="7">
        <v>15439.5</v>
      </c>
      <c r="I6209" s="7">
        <v>926.37</v>
      </c>
      <c r="J6209" s="7">
        <v>5095035</v>
      </c>
      <c r="K6209" s="8">
        <v>0.51</v>
      </c>
      <c r="L6209" s="7">
        <f t="shared" si="288"/>
        <v>2427.8361468569997</v>
      </c>
      <c r="M6209" s="7">
        <f t="shared" si="289"/>
        <v>0.27715024507499997</v>
      </c>
      <c r="N6209" s="14" t="str">
        <f t="shared" si="290"/>
        <v>&lt; 25 KW</v>
      </c>
    </row>
    <row r="6210" spans="1:14">
      <c r="A6210" s="5" t="s">
        <v>120</v>
      </c>
      <c r="B6210" s="5" t="s">
        <v>12785</v>
      </c>
      <c r="C6210" s="5" t="s">
        <v>8866</v>
      </c>
      <c r="D6210" s="5" t="s">
        <v>8867</v>
      </c>
      <c r="E6210" s="5">
        <v>18</v>
      </c>
      <c r="F6210" s="6">
        <v>-36.28116</v>
      </c>
      <c r="G6210" s="6">
        <v>-61.750410000000002</v>
      </c>
      <c r="H6210" s="7">
        <v>15439.5</v>
      </c>
      <c r="I6210" s="7">
        <v>926.37</v>
      </c>
      <c r="J6210" s="7">
        <v>5095035</v>
      </c>
      <c r="K6210" s="8">
        <v>0.51</v>
      </c>
      <c r="L6210" s="7">
        <f t="shared" si="288"/>
        <v>2427.8361468569997</v>
      </c>
      <c r="M6210" s="7">
        <f t="shared" si="289"/>
        <v>0.27715024507499997</v>
      </c>
      <c r="N6210" s="14" t="str">
        <f t="shared" si="290"/>
        <v>&lt; 25 KW</v>
      </c>
    </row>
    <row r="6211" spans="1:14">
      <c r="A6211" s="5" t="s">
        <v>120</v>
      </c>
      <c r="B6211" s="5" t="s">
        <v>12785</v>
      </c>
      <c r="C6211" s="5" t="s">
        <v>8868</v>
      </c>
      <c r="D6211" s="5" t="s">
        <v>8869</v>
      </c>
      <c r="E6211" s="5">
        <v>18</v>
      </c>
      <c r="F6211" s="6">
        <v>-36.171321868900002</v>
      </c>
      <c r="G6211" s="6">
        <v>-61.376319885299999</v>
      </c>
      <c r="H6211" s="7">
        <v>15439.5</v>
      </c>
      <c r="I6211" s="7">
        <v>926.37</v>
      </c>
      <c r="J6211" s="7">
        <v>5095035</v>
      </c>
      <c r="K6211" s="8">
        <v>0.51</v>
      </c>
      <c r="L6211" s="7">
        <f t="shared" ref="L6211:L6274" si="291">+J6211*0.00116222*0.41</f>
        <v>2427.8361468569997</v>
      </c>
      <c r="M6211" s="7">
        <f t="shared" ref="M6211:M6274" si="292">+L6211/(365*24)</f>
        <v>0.27715024507499997</v>
      </c>
      <c r="N6211" s="14" t="str">
        <f t="shared" ref="N6211:N6274" si="293">+IF(M6211&lt;25,"&lt; 25 KW",IF(M6211&lt;100,"25 - 100 KW",IF(M6211&lt;300,"100 - 300 KW",IF(M6211&lt;500,"300 - 500","&gt;500KW"))))</f>
        <v>&lt; 25 KW</v>
      </c>
    </row>
    <row r="6212" spans="1:14">
      <c r="A6212" s="5" t="s">
        <v>276</v>
      </c>
      <c r="B6212" s="5" t="s">
        <v>12785</v>
      </c>
      <c r="C6212" s="5" t="s">
        <v>4799</v>
      </c>
      <c r="D6212" s="5" t="s">
        <v>8870</v>
      </c>
      <c r="E6212" s="5">
        <v>18</v>
      </c>
      <c r="F6212" s="6">
        <v>-34.502600000000001</v>
      </c>
      <c r="G6212" s="6">
        <v>-61.23451</v>
      </c>
      <c r="H6212" s="7">
        <v>15439.5</v>
      </c>
      <c r="I6212" s="7">
        <v>926.37</v>
      </c>
      <c r="J6212" s="7">
        <v>5095035</v>
      </c>
      <c r="K6212" s="8">
        <v>0.51</v>
      </c>
      <c r="L6212" s="7">
        <f t="shared" si="291"/>
        <v>2427.8361468569997</v>
      </c>
      <c r="M6212" s="7">
        <f t="shared" si="292"/>
        <v>0.27715024507499997</v>
      </c>
      <c r="N6212" s="14" t="str">
        <f t="shared" si="293"/>
        <v>&lt; 25 KW</v>
      </c>
    </row>
    <row r="6213" spans="1:14">
      <c r="A6213" s="5" t="s">
        <v>276</v>
      </c>
      <c r="B6213" s="5" t="s">
        <v>12785</v>
      </c>
      <c r="C6213" s="5" t="s">
        <v>8871</v>
      </c>
      <c r="D6213" s="5" t="s">
        <v>8872</v>
      </c>
      <c r="E6213" s="5">
        <v>18</v>
      </c>
      <c r="F6213" s="6">
        <v>-34.478430000000003</v>
      </c>
      <c r="G6213" s="6">
        <v>-60.608750000000001</v>
      </c>
      <c r="H6213" s="7">
        <v>15439.5</v>
      </c>
      <c r="I6213" s="7">
        <v>926.37</v>
      </c>
      <c r="J6213" s="7">
        <v>5095035</v>
      </c>
      <c r="K6213" s="8">
        <v>0.51</v>
      </c>
      <c r="L6213" s="7">
        <f t="shared" si="291"/>
        <v>2427.8361468569997</v>
      </c>
      <c r="M6213" s="7">
        <f t="shared" si="292"/>
        <v>0.27715024507499997</v>
      </c>
      <c r="N6213" s="14" t="str">
        <f t="shared" si="293"/>
        <v>&lt; 25 KW</v>
      </c>
    </row>
    <row r="6214" spans="1:14">
      <c r="A6214" s="5" t="s">
        <v>276</v>
      </c>
      <c r="B6214" s="5" t="s">
        <v>12785</v>
      </c>
      <c r="C6214" s="5" t="s">
        <v>103</v>
      </c>
      <c r="D6214" s="5" t="s">
        <v>8873</v>
      </c>
      <c r="E6214" s="5">
        <v>18</v>
      </c>
      <c r="F6214" s="6">
        <v>-34.72222</v>
      </c>
      <c r="G6214" s="6">
        <v>-61.157319999999999</v>
      </c>
      <c r="H6214" s="7">
        <v>15439.5</v>
      </c>
      <c r="I6214" s="7">
        <v>926.37</v>
      </c>
      <c r="J6214" s="7">
        <v>5095035</v>
      </c>
      <c r="K6214" s="8">
        <v>0.51</v>
      </c>
      <c r="L6214" s="7">
        <f t="shared" si="291"/>
        <v>2427.8361468569997</v>
      </c>
      <c r="M6214" s="7">
        <f t="shared" si="292"/>
        <v>0.27715024507499997</v>
      </c>
      <c r="N6214" s="14" t="str">
        <f t="shared" si="293"/>
        <v>&lt; 25 KW</v>
      </c>
    </row>
    <row r="6215" spans="1:14">
      <c r="A6215" s="5" t="s">
        <v>276</v>
      </c>
      <c r="B6215" s="5" t="s">
        <v>12785</v>
      </c>
      <c r="C6215" s="5" t="s">
        <v>8874</v>
      </c>
      <c r="D6215" s="5" t="s">
        <v>4427</v>
      </c>
      <c r="E6215" s="5">
        <v>18</v>
      </c>
      <c r="F6215" s="6">
        <v>-34.577649999999998</v>
      </c>
      <c r="G6215" s="6">
        <v>-60.98563</v>
      </c>
      <c r="H6215" s="7">
        <v>15439.5</v>
      </c>
      <c r="I6215" s="7">
        <v>926.37</v>
      </c>
      <c r="J6215" s="7">
        <v>5095035</v>
      </c>
      <c r="K6215" s="8">
        <v>0.51</v>
      </c>
      <c r="L6215" s="7">
        <f t="shared" si="291"/>
        <v>2427.8361468569997</v>
      </c>
      <c r="M6215" s="7">
        <f t="shared" si="292"/>
        <v>0.27715024507499997</v>
      </c>
      <c r="N6215" s="14" t="str">
        <f t="shared" si="293"/>
        <v>&lt; 25 KW</v>
      </c>
    </row>
    <row r="6216" spans="1:14">
      <c r="A6216" s="5" t="s">
        <v>2638</v>
      </c>
      <c r="B6216" s="5" t="s">
        <v>12785</v>
      </c>
      <c r="C6216" s="5" t="s">
        <v>103</v>
      </c>
      <c r="D6216" s="5" t="s">
        <v>8875</v>
      </c>
      <c r="E6216" s="5">
        <v>18</v>
      </c>
      <c r="F6216" s="6">
        <v>-34.80668</v>
      </c>
      <c r="G6216" s="6">
        <v>-58.684600000000003</v>
      </c>
      <c r="H6216" s="7">
        <v>15439.5</v>
      </c>
      <c r="I6216" s="7">
        <v>926.37</v>
      </c>
      <c r="J6216" s="7">
        <v>5095035</v>
      </c>
      <c r="K6216" s="8">
        <v>0.51</v>
      </c>
      <c r="L6216" s="7">
        <f t="shared" si="291"/>
        <v>2427.8361468569997</v>
      </c>
      <c r="M6216" s="7">
        <f t="shared" si="292"/>
        <v>0.27715024507499997</v>
      </c>
      <c r="N6216" s="14" t="str">
        <f t="shared" si="293"/>
        <v>&lt; 25 KW</v>
      </c>
    </row>
    <row r="6217" spans="1:14">
      <c r="A6217" s="5" t="s">
        <v>760</v>
      </c>
      <c r="B6217" s="5" t="s">
        <v>12785</v>
      </c>
      <c r="C6217" s="5" t="s">
        <v>2326</v>
      </c>
      <c r="D6217" s="5" t="s">
        <v>8876</v>
      </c>
      <c r="E6217" s="5">
        <v>18</v>
      </c>
      <c r="F6217" s="6">
        <v>-35.91328</v>
      </c>
      <c r="G6217" s="6">
        <v>-59.302059999999997</v>
      </c>
      <c r="H6217" s="7">
        <v>15439.5</v>
      </c>
      <c r="I6217" s="7">
        <v>926.37</v>
      </c>
      <c r="J6217" s="7">
        <v>5095035</v>
      </c>
      <c r="K6217" s="8">
        <v>0.51</v>
      </c>
      <c r="L6217" s="7">
        <f t="shared" si="291"/>
        <v>2427.8361468569997</v>
      </c>
      <c r="M6217" s="7">
        <f t="shared" si="292"/>
        <v>0.27715024507499997</v>
      </c>
      <c r="N6217" s="14" t="str">
        <f t="shared" si="293"/>
        <v>&lt; 25 KW</v>
      </c>
    </row>
    <row r="6218" spans="1:14">
      <c r="A6218" s="5" t="s">
        <v>760</v>
      </c>
      <c r="B6218" s="5" t="s">
        <v>12785</v>
      </c>
      <c r="C6218" s="5" t="s">
        <v>178</v>
      </c>
      <c r="D6218" s="5" t="s">
        <v>8877</v>
      </c>
      <c r="E6218" s="5">
        <v>18</v>
      </c>
      <c r="F6218" s="6">
        <v>-35.832509999999999</v>
      </c>
      <c r="G6218" s="6">
        <v>-59.480849999999997</v>
      </c>
      <c r="H6218" s="7">
        <v>15439.5</v>
      </c>
      <c r="I6218" s="7">
        <v>926.37</v>
      </c>
      <c r="J6218" s="7">
        <v>5095035</v>
      </c>
      <c r="K6218" s="8">
        <v>0.51</v>
      </c>
      <c r="L6218" s="7">
        <f t="shared" si="291"/>
        <v>2427.8361468569997</v>
      </c>
      <c r="M6218" s="7">
        <f t="shared" si="292"/>
        <v>0.27715024507499997</v>
      </c>
      <c r="N6218" s="14" t="str">
        <f t="shared" si="293"/>
        <v>&lt; 25 KW</v>
      </c>
    </row>
    <row r="6219" spans="1:14">
      <c r="A6219" s="5" t="s">
        <v>81</v>
      </c>
      <c r="B6219" s="5" t="s">
        <v>12785</v>
      </c>
      <c r="C6219" s="5" t="s">
        <v>178</v>
      </c>
      <c r="D6219" s="5" t="s">
        <v>8878</v>
      </c>
      <c r="E6219" s="5">
        <v>18</v>
      </c>
      <c r="F6219" s="6">
        <v>-34.33972</v>
      </c>
      <c r="G6219" s="6">
        <v>-61.505000000000003</v>
      </c>
      <c r="H6219" s="7">
        <v>15439.5</v>
      </c>
      <c r="I6219" s="7">
        <v>926.37</v>
      </c>
      <c r="J6219" s="7">
        <v>5095035</v>
      </c>
      <c r="K6219" s="8">
        <v>0.51</v>
      </c>
      <c r="L6219" s="7">
        <f t="shared" si="291"/>
        <v>2427.8361468569997</v>
      </c>
      <c r="M6219" s="7">
        <f t="shared" si="292"/>
        <v>0.27715024507499997</v>
      </c>
      <c r="N6219" s="14" t="str">
        <f t="shared" si="293"/>
        <v>&lt; 25 KW</v>
      </c>
    </row>
    <row r="6220" spans="1:14">
      <c r="A6220" s="5" t="s">
        <v>81</v>
      </c>
      <c r="B6220" s="5" t="s">
        <v>12785</v>
      </c>
      <c r="C6220" s="5" t="s">
        <v>2109</v>
      </c>
      <c r="D6220" s="5" t="s">
        <v>8879</v>
      </c>
      <c r="E6220" s="5">
        <v>18</v>
      </c>
      <c r="F6220" s="6">
        <v>-34.544649999999997</v>
      </c>
      <c r="G6220" s="6">
        <v>-61.48762</v>
      </c>
      <c r="H6220" s="7">
        <v>15439.5</v>
      </c>
      <c r="I6220" s="7">
        <v>926.37</v>
      </c>
      <c r="J6220" s="7">
        <v>5095035</v>
      </c>
      <c r="K6220" s="8">
        <v>0.51</v>
      </c>
      <c r="L6220" s="7">
        <f t="shared" si="291"/>
        <v>2427.8361468569997</v>
      </c>
      <c r="M6220" s="7">
        <f t="shared" si="292"/>
        <v>0.27715024507499997</v>
      </c>
      <c r="N6220" s="14" t="str">
        <f t="shared" si="293"/>
        <v>&lt; 25 KW</v>
      </c>
    </row>
    <row r="6221" spans="1:14">
      <c r="A6221" s="5" t="s">
        <v>81</v>
      </c>
      <c r="B6221" s="5" t="s">
        <v>12785</v>
      </c>
      <c r="C6221" s="5" t="s">
        <v>178</v>
      </c>
      <c r="D6221" s="5" t="s">
        <v>8880</v>
      </c>
      <c r="E6221" s="5">
        <v>18</v>
      </c>
      <c r="F6221" s="6">
        <v>-34.42389</v>
      </c>
      <c r="G6221" s="6">
        <v>-61.465829999999997</v>
      </c>
      <c r="H6221" s="7">
        <v>15439.5</v>
      </c>
      <c r="I6221" s="7">
        <v>926.37</v>
      </c>
      <c r="J6221" s="7">
        <v>5095035</v>
      </c>
      <c r="K6221" s="8">
        <v>0.51</v>
      </c>
      <c r="L6221" s="7">
        <f t="shared" si="291"/>
        <v>2427.8361468569997</v>
      </c>
      <c r="M6221" s="7">
        <f t="shared" si="292"/>
        <v>0.27715024507499997</v>
      </c>
      <c r="N6221" s="14" t="str">
        <f t="shared" si="293"/>
        <v>&lt; 25 KW</v>
      </c>
    </row>
    <row r="6222" spans="1:14">
      <c r="A6222" s="5" t="s">
        <v>258</v>
      </c>
      <c r="B6222" s="5" t="s">
        <v>12785</v>
      </c>
      <c r="C6222" s="5" t="s">
        <v>410</v>
      </c>
      <c r="D6222" s="5" t="s">
        <v>8881</v>
      </c>
      <c r="E6222" s="5">
        <v>18</v>
      </c>
      <c r="F6222" s="6">
        <v>-38.305669999999999</v>
      </c>
      <c r="G6222" s="6">
        <v>-58.47222</v>
      </c>
      <c r="H6222" s="7">
        <v>15439.5</v>
      </c>
      <c r="I6222" s="7">
        <v>926.37</v>
      </c>
      <c r="J6222" s="7">
        <v>5095035</v>
      </c>
      <c r="K6222" s="8">
        <v>0.51</v>
      </c>
      <c r="L6222" s="7">
        <f t="shared" si="291"/>
        <v>2427.8361468569997</v>
      </c>
      <c r="M6222" s="7">
        <f t="shared" si="292"/>
        <v>0.27715024507499997</v>
      </c>
      <c r="N6222" s="14" t="str">
        <f t="shared" si="293"/>
        <v>&lt; 25 KW</v>
      </c>
    </row>
    <row r="6223" spans="1:14">
      <c r="A6223" s="5" t="s">
        <v>38</v>
      </c>
      <c r="B6223" s="5" t="s">
        <v>12785</v>
      </c>
      <c r="C6223" s="5" t="s">
        <v>319</v>
      </c>
      <c r="D6223" s="5" t="s">
        <v>8882</v>
      </c>
      <c r="E6223" s="5">
        <v>18</v>
      </c>
      <c r="F6223" s="6">
        <v>-35.404859999999999</v>
      </c>
      <c r="G6223" s="6">
        <v>-59.119230000000002</v>
      </c>
      <c r="H6223" s="7">
        <v>15439.5</v>
      </c>
      <c r="I6223" s="7">
        <v>926.37</v>
      </c>
      <c r="J6223" s="7">
        <v>5095035</v>
      </c>
      <c r="K6223" s="8">
        <v>0.51</v>
      </c>
      <c r="L6223" s="7">
        <f t="shared" si="291"/>
        <v>2427.8361468569997</v>
      </c>
      <c r="M6223" s="7">
        <f t="shared" si="292"/>
        <v>0.27715024507499997</v>
      </c>
      <c r="N6223" s="14" t="str">
        <f t="shared" si="293"/>
        <v>&lt; 25 KW</v>
      </c>
    </row>
    <row r="6224" spans="1:14">
      <c r="A6224" s="5" t="s">
        <v>38</v>
      </c>
      <c r="B6224" s="5" t="s">
        <v>12785</v>
      </c>
      <c r="C6224" s="5" t="s">
        <v>8883</v>
      </c>
      <c r="D6224" s="5" t="s">
        <v>8884</v>
      </c>
      <c r="E6224" s="5">
        <v>18</v>
      </c>
      <c r="F6224" s="6">
        <v>-35.26735</v>
      </c>
      <c r="G6224" s="6">
        <v>-59.451880000000003</v>
      </c>
      <c r="H6224" s="7">
        <v>15439.5</v>
      </c>
      <c r="I6224" s="7">
        <v>926.37</v>
      </c>
      <c r="J6224" s="7">
        <v>5095035</v>
      </c>
      <c r="K6224" s="8">
        <v>0.51</v>
      </c>
      <c r="L6224" s="7">
        <f t="shared" si="291"/>
        <v>2427.8361468569997</v>
      </c>
      <c r="M6224" s="7">
        <f t="shared" si="292"/>
        <v>0.27715024507499997</v>
      </c>
      <c r="N6224" s="14" t="str">
        <f t="shared" si="293"/>
        <v>&lt; 25 KW</v>
      </c>
    </row>
    <row r="6225" spans="1:14">
      <c r="A6225" s="5" t="s">
        <v>38</v>
      </c>
      <c r="B6225" s="5" t="s">
        <v>12785</v>
      </c>
      <c r="C6225" s="5" t="s">
        <v>4839</v>
      </c>
      <c r="D6225" s="5" t="s">
        <v>8885</v>
      </c>
      <c r="E6225" s="5">
        <v>18</v>
      </c>
      <c r="F6225" s="6">
        <v>-35.364240000000002</v>
      </c>
      <c r="G6225" s="6">
        <v>-59.072339999999997</v>
      </c>
      <c r="H6225" s="7">
        <v>15439.5</v>
      </c>
      <c r="I6225" s="7">
        <v>926.37</v>
      </c>
      <c r="J6225" s="7">
        <v>5095035</v>
      </c>
      <c r="K6225" s="8">
        <v>0.51</v>
      </c>
      <c r="L6225" s="7">
        <f t="shared" si="291"/>
        <v>2427.8361468569997</v>
      </c>
      <c r="M6225" s="7">
        <f t="shared" si="292"/>
        <v>0.27715024507499997</v>
      </c>
      <c r="N6225" s="14" t="str">
        <f t="shared" si="293"/>
        <v>&lt; 25 KW</v>
      </c>
    </row>
    <row r="6226" spans="1:14">
      <c r="A6226" s="5" t="s">
        <v>279</v>
      </c>
      <c r="B6226" s="5" t="s">
        <v>12785</v>
      </c>
      <c r="C6226" s="5" t="s">
        <v>8886</v>
      </c>
      <c r="D6226" s="5" t="s">
        <v>8887</v>
      </c>
      <c r="E6226" s="5">
        <v>18</v>
      </c>
      <c r="F6226" s="6">
        <v>-34.562620000000003</v>
      </c>
      <c r="G6226" s="6">
        <v>-59.179360000000003</v>
      </c>
      <c r="H6226" s="7">
        <v>15439.5</v>
      </c>
      <c r="I6226" s="7">
        <v>926.37</v>
      </c>
      <c r="J6226" s="7">
        <v>5095035</v>
      </c>
      <c r="K6226" s="8">
        <v>0.51</v>
      </c>
      <c r="L6226" s="7">
        <f t="shared" si="291"/>
        <v>2427.8361468569997</v>
      </c>
      <c r="M6226" s="7">
        <f t="shared" si="292"/>
        <v>0.27715024507499997</v>
      </c>
      <c r="N6226" s="14" t="str">
        <f t="shared" si="293"/>
        <v>&lt; 25 KW</v>
      </c>
    </row>
    <row r="6227" spans="1:14">
      <c r="A6227" s="5" t="s">
        <v>279</v>
      </c>
      <c r="B6227" s="5" t="s">
        <v>12785</v>
      </c>
      <c r="C6227" s="5" t="s">
        <v>8888</v>
      </c>
      <c r="D6227" s="5" t="s">
        <v>8889</v>
      </c>
      <c r="E6227" s="5">
        <v>18</v>
      </c>
      <c r="F6227" s="6">
        <v>-34.529730000000001</v>
      </c>
      <c r="G6227" s="6">
        <v>-59.185850000000002</v>
      </c>
      <c r="H6227" s="7">
        <v>15439.5</v>
      </c>
      <c r="I6227" s="7">
        <v>926.37</v>
      </c>
      <c r="J6227" s="7">
        <v>5095035</v>
      </c>
      <c r="K6227" s="8">
        <v>0.51</v>
      </c>
      <c r="L6227" s="7">
        <f t="shared" si="291"/>
        <v>2427.8361468569997</v>
      </c>
      <c r="M6227" s="7">
        <f t="shared" si="292"/>
        <v>0.27715024507499997</v>
      </c>
      <c r="N6227" s="14" t="str">
        <f t="shared" si="293"/>
        <v>&lt; 25 KW</v>
      </c>
    </row>
    <row r="6228" spans="1:14">
      <c r="A6228" s="5" t="s">
        <v>279</v>
      </c>
      <c r="B6228" s="5" t="s">
        <v>12785</v>
      </c>
      <c r="C6228" s="5" t="s">
        <v>8890</v>
      </c>
      <c r="D6228" s="5" t="s">
        <v>8891</v>
      </c>
      <c r="E6228" s="5">
        <v>18</v>
      </c>
      <c r="F6228" s="6">
        <v>-34.556083999999998</v>
      </c>
      <c r="G6228" s="6">
        <v>-59.179879999999997</v>
      </c>
      <c r="H6228" s="7">
        <v>15439.5</v>
      </c>
      <c r="I6228" s="7">
        <v>926.37</v>
      </c>
      <c r="J6228" s="7">
        <v>5095035</v>
      </c>
      <c r="K6228" s="8">
        <v>0.51</v>
      </c>
      <c r="L6228" s="7">
        <f t="shared" si="291"/>
        <v>2427.8361468569997</v>
      </c>
      <c r="M6228" s="7">
        <f t="shared" si="292"/>
        <v>0.27715024507499997</v>
      </c>
      <c r="N6228" s="14" t="str">
        <f t="shared" si="293"/>
        <v>&lt; 25 KW</v>
      </c>
    </row>
    <row r="6229" spans="1:14">
      <c r="A6229" s="5" t="s">
        <v>279</v>
      </c>
      <c r="B6229" s="5" t="s">
        <v>12785</v>
      </c>
      <c r="C6229" s="5" t="s">
        <v>5379</v>
      </c>
      <c r="D6229" s="5" t="s">
        <v>8892</v>
      </c>
      <c r="E6229" s="5">
        <v>18</v>
      </c>
      <c r="F6229" s="6">
        <v>-34.740560000000002</v>
      </c>
      <c r="G6229" s="6">
        <v>-59.141109999999998</v>
      </c>
      <c r="H6229" s="7">
        <v>15439.5</v>
      </c>
      <c r="I6229" s="7">
        <v>926.37</v>
      </c>
      <c r="J6229" s="7">
        <v>5095035</v>
      </c>
      <c r="K6229" s="8">
        <v>0.51</v>
      </c>
      <c r="L6229" s="7">
        <f t="shared" si="291"/>
        <v>2427.8361468569997</v>
      </c>
      <c r="M6229" s="7">
        <f t="shared" si="292"/>
        <v>0.27715024507499997</v>
      </c>
      <c r="N6229" s="14" t="str">
        <f t="shared" si="293"/>
        <v>&lt; 25 KW</v>
      </c>
    </row>
    <row r="6230" spans="1:14">
      <c r="A6230" s="5" t="s">
        <v>279</v>
      </c>
      <c r="B6230" s="5" t="s">
        <v>12785</v>
      </c>
      <c r="C6230" s="5" t="s">
        <v>8893</v>
      </c>
      <c r="D6230" s="5" t="s">
        <v>8894</v>
      </c>
      <c r="E6230" s="5">
        <v>18</v>
      </c>
      <c r="F6230" s="6">
        <v>-34.501536999999999</v>
      </c>
      <c r="G6230" s="6">
        <v>-59.07</v>
      </c>
      <c r="H6230" s="7">
        <v>15439.5</v>
      </c>
      <c r="I6230" s="7">
        <v>926.37</v>
      </c>
      <c r="J6230" s="7">
        <v>5095035</v>
      </c>
      <c r="K6230" s="8">
        <v>0.51</v>
      </c>
      <c r="L6230" s="7">
        <f t="shared" si="291"/>
        <v>2427.8361468569997</v>
      </c>
      <c r="M6230" s="7">
        <f t="shared" si="292"/>
        <v>0.27715024507499997</v>
      </c>
      <c r="N6230" s="14" t="str">
        <f t="shared" si="293"/>
        <v>&lt; 25 KW</v>
      </c>
    </row>
    <row r="6231" spans="1:14">
      <c r="A6231" s="5" t="s">
        <v>279</v>
      </c>
      <c r="B6231" s="5" t="s">
        <v>12785</v>
      </c>
      <c r="C6231" s="5" t="s">
        <v>8895</v>
      </c>
      <c r="D6231" s="5" t="s">
        <v>8896</v>
      </c>
      <c r="E6231" s="5">
        <v>18</v>
      </c>
      <c r="F6231" s="6">
        <v>-34.525806000000003</v>
      </c>
      <c r="G6231" s="6">
        <v>-59.177784000000003</v>
      </c>
      <c r="H6231" s="7">
        <v>15439.5</v>
      </c>
      <c r="I6231" s="7">
        <v>926.37</v>
      </c>
      <c r="J6231" s="7">
        <v>5095035</v>
      </c>
      <c r="K6231" s="8">
        <v>0.51</v>
      </c>
      <c r="L6231" s="7">
        <f t="shared" si="291"/>
        <v>2427.8361468569997</v>
      </c>
      <c r="M6231" s="7">
        <f t="shared" si="292"/>
        <v>0.27715024507499997</v>
      </c>
      <c r="N6231" s="14" t="str">
        <f t="shared" si="293"/>
        <v>&lt; 25 KW</v>
      </c>
    </row>
    <row r="6232" spans="1:14">
      <c r="A6232" s="5" t="s">
        <v>279</v>
      </c>
      <c r="B6232" s="5" t="s">
        <v>12785</v>
      </c>
      <c r="C6232" s="5" t="s">
        <v>67</v>
      </c>
      <c r="D6232" s="5" t="s">
        <v>8897</v>
      </c>
      <c r="E6232" s="5">
        <v>18</v>
      </c>
      <c r="F6232" s="6">
        <v>-34.6221885681</v>
      </c>
      <c r="G6232" s="6">
        <v>-59.2132415771</v>
      </c>
      <c r="H6232" s="7">
        <v>15439.5</v>
      </c>
      <c r="I6232" s="7">
        <v>926.37</v>
      </c>
      <c r="J6232" s="7">
        <v>5095035</v>
      </c>
      <c r="K6232" s="8">
        <v>0.51</v>
      </c>
      <c r="L6232" s="7">
        <f t="shared" si="291"/>
        <v>2427.8361468569997</v>
      </c>
      <c r="M6232" s="7">
        <f t="shared" si="292"/>
        <v>0.27715024507499997</v>
      </c>
      <c r="N6232" s="14" t="str">
        <f t="shared" si="293"/>
        <v>&lt; 25 KW</v>
      </c>
    </row>
    <row r="6233" spans="1:14">
      <c r="A6233" s="5" t="s">
        <v>74</v>
      </c>
      <c r="B6233" s="5" t="s">
        <v>12785</v>
      </c>
      <c r="C6233" s="5" t="s">
        <v>8898</v>
      </c>
      <c r="D6233" s="5" t="s">
        <v>8899</v>
      </c>
      <c r="E6233" s="5">
        <v>18</v>
      </c>
      <c r="F6233" s="6">
        <v>-37.283880000000003</v>
      </c>
      <c r="G6233" s="6">
        <v>-57.698329999999999</v>
      </c>
      <c r="H6233" s="7">
        <v>15439.5</v>
      </c>
      <c r="I6233" s="7">
        <v>926.37</v>
      </c>
      <c r="J6233" s="7">
        <v>5095035</v>
      </c>
      <c r="K6233" s="8">
        <v>0.51</v>
      </c>
      <c r="L6233" s="7">
        <f t="shared" si="291"/>
        <v>2427.8361468569997</v>
      </c>
      <c r="M6233" s="7">
        <f t="shared" si="292"/>
        <v>0.27715024507499997</v>
      </c>
      <c r="N6233" s="14" t="str">
        <f t="shared" si="293"/>
        <v>&lt; 25 KW</v>
      </c>
    </row>
    <row r="6234" spans="1:14">
      <c r="A6234" s="5" t="s">
        <v>74</v>
      </c>
      <c r="B6234" s="5" t="s">
        <v>12785</v>
      </c>
      <c r="C6234" s="5" t="s">
        <v>8900</v>
      </c>
      <c r="D6234" s="5" t="s">
        <v>8901</v>
      </c>
      <c r="E6234" s="5">
        <v>18</v>
      </c>
      <c r="F6234" s="6">
        <v>-37.845129999999997</v>
      </c>
      <c r="G6234" s="6">
        <v>-57.539180000000002</v>
      </c>
      <c r="H6234" s="7">
        <v>15439.5</v>
      </c>
      <c r="I6234" s="7">
        <v>926.37</v>
      </c>
      <c r="J6234" s="7">
        <v>5095035</v>
      </c>
      <c r="K6234" s="8">
        <v>0.51</v>
      </c>
      <c r="L6234" s="7">
        <f t="shared" si="291"/>
        <v>2427.8361468569997</v>
      </c>
      <c r="M6234" s="7">
        <f t="shared" si="292"/>
        <v>0.27715024507499997</v>
      </c>
      <c r="N6234" s="14" t="str">
        <f t="shared" si="293"/>
        <v>&lt; 25 KW</v>
      </c>
    </row>
    <row r="6235" spans="1:14">
      <c r="A6235" s="5" t="s">
        <v>400</v>
      </c>
      <c r="B6235" s="5" t="s">
        <v>12785</v>
      </c>
      <c r="C6235" s="5" t="s">
        <v>804</v>
      </c>
      <c r="D6235" s="5" t="s">
        <v>8902</v>
      </c>
      <c r="E6235" s="5">
        <v>18</v>
      </c>
      <c r="F6235" s="6">
        <v>-34.700789999999998</v>
      </c>
      <c r="G6235" s="6">
        <v>-59.312800000000003</v>
      </c>
      <c r="H6235" s="7">
        <v>15439.5</v>
      </c>
      <c r="I6235" s="7">
        <v>926.37</v>
      </c>
      <c r="J6235" s="7">
        <v>5095035</v>
      </c>
      <c r="K6235" s="8">
        <v>0.51</v>
      </c>
      <c r="L6235" s="7">
        <f t="shared" si="291"/>
        <v>2427.8361468569997</v>
      </c>
      <c r="M6235" s="7">
        <f t="shared" si="292"/>
        <v>0.27715024507499997</v>
      </c>
      <c r="N6235" s="14" t="str">
        <f t="shared" si="293"/>
        <v>&lt; 25 KW</v>
      </c>
    </row>
    <row r="6236" spans="1:14">
      <c r="A6236" s="5" t="s">
        <v>400</v>
      </c>
      <c r="B6236" s="5" t="s">
        <v>12785</v>
      </c>
      <c r="C6236" s="5" t="s">
        <v>330</v>
      </c>
      <c r="D6236" s="5" t="s">
        <v>8903</v>
      </c>
      <c r="E6236" s="5">
        <v>18</v>
      </c>
      <c r="F6236" s="6">
        <v>-34.61694</v>
      </c>
      <c r="G6236" s="6">
        <v>-59.384059999999998</v>
      </c>
      <c r="H6236" s="7">
        <v>15439.5</v>
      </c>
      <c r="I6236" s="7">
        <v>926.37</v>
      </c>
      <c r="J6236" s="7">
        <v>5095035</v>
      </c>
      <c r="K6236" s="8">
        <v>0.51</v>
      </c>
      <c r="L6236" s="7">
        <f t="shared" si="291"/>
        <v>2427.8361468569997</v>
      </c>
      <c r="M6236" s="7">
        <f t="shared" si="292"/>
        <v>0.27715024507499997</v>
      </c>
      <c r="N6236" s="14" t="str">
        <f t="shared" si="293"/>
        <v>&lt; 25 KW</v>
      </c>
    </row>
    <row r="6237" spans="1:14">
      <c r="A6237" s="5" t="s">
        <v>265</v>
      </c>
      <c r="B6237" s="5" t="s">
        <v>12785</v>
      </c>
      <c r="C6237" s="5" t="s">
        <v>8904</v>
      </c>
      <c r="D6237" s="5" t="s">
        <v>8905</v>
      </c>
      <c r="E6237" s="5">
        <v>18</v>
      </c>
      <c r="F6237" s="6">
        <v>-35.440208435099997</v>
      </c>
      <c r="G6237" s="6">
        <v>-58.579189300499998</v>
      </c>
      <c r="H6237" s="7">
        <v>15439.5</v>
      </c>
      <c r="I6237" s="7">
        <v>926.37</v>
      </c>
      <c r="J6237" s="7">
        <v>5095035</v>
      </c>
      <c r="K6237" s="8">
        <v>0.51</v>
      </c>
      <c r="L6237" s="7">
        <f t="shared" si="291"/>
        <v>2427.8361468569997</v>
      </c>
      <c r="M6237" s="7">
        <f t="shared" si="292"/>
        <v>0.27715024507499997</v>
      </c>
      <c r="N6237" s="14" t="str">
        <f t="shared" si="293"/>
        <v>&lt; 25 KW</v>
      </c>
    </row>
    <row r="6238" spans="1:14">
      <c r="A6238" s="5" t="s">
        <v>265</v>
      </c>
      <c r="B6238" s="5" t="s">
        <v>12785</v>
      </c>
      <c r="C6238" s="5" t="s">
        <v>8906</v>
      </c>
      <c r="D6238" s="5" t="s">
        <v>8907</v>
      </c>
      <c r="E6238" s="5">
        <v>18</v>
      </c>
      <c r="F6238" s="6">
        <v>-35.433819999999997</v>
      </c>
      <c r="G6238" s="6">
        <v>-58.831786999999998</v>
      </c>
      <c r="H6238" s="7">
        <v>15439.5</v>
      </c>
      <c r="I6238" s="7">
        <v>926.37</v>
      </c>
      <c r="J6238" s="7">
        <v>5095035</v>
      </c>
      <c r="K6238" s="8">
        <v>0.51</v>
      </c>
      <c r="L6238" s="7">
        <f t="shared" si="291"/>
        <v>2427.8361468569997</v>
      </c>
      <c r="M6238" s="7">
        <f t="shared" si="292"/>
        <v>0.27715024507499997</v>
      </c>
      <c r="N6238" s="14" t="str">
        <f t="shared" si="293"/>
        <v>&lt; 25 KW</v>
      </c>
    </row>
    <row r="6239" spans="1:14">
      <c r="A6239" s="5" t="s">
        <v>265</v>
      </c>
      <c r="B6239" s="5" t="s">
        <v>12785</v>
      </c>
      <c r="C6239" s="5" t="s">
        <v>47</v>
      </c>
      <c r="D6239" s="5" t="s">
        <v>8908</v>
      </c>
      <c r="E6239" s="5">
        <v>18</v>
      </c>
      <c r="F6239" s="6">
        <v>-35.529350000000001</v>
      </c>
      <c r="G6239" s="6">
        <v>-58.984870000000001</v>
      </c>
      <c r="H6239" s="7">
        <v>15439.5</v>
      </c>
      <c r="I6239" s="7">
        <v>926.37</v>
      </c>
      <c r="J6239" s="7">
        <v>5095035</v>
      </c>
      <c r="K6239" s="8">
        <v>0.51</v>
      </c>
      <c r="L6239" s="7">
        <f t="shared" si="291"/>
        <v>2427.8361468569997</v>
      </c>
      <c r="M6239" s="7">
        <f t="shared" si="292"/>
        <v>0.27715024507499997</v>
      </c>
      <c r="N6239" s="14" t="str">
        <f t="shared" si="293"/>
        <v>&lt; 25 KW</v>
      </c>
    </row>
    <row r="6240" spans="1:14">
      <c r="A6240" s="5" t="s">
        <v>265</v>
      </c>
      <c r="B6240" s="5" t="s">
        <v>12785</v>
      </c>
      <c r="C6240" s="5" t="s">
        <v>8909</v>
      </c>
      <c r="D6240" s="5" t="s">
        <v>8910</v>
      </c>
      <c r="E6240" s="5">
        <v>18</v>
      </c>
      <c r="F6240" s="6">
        <v>-35.433630000000001</v>
      </c>
      <c r="G6240" s="6">
        <v>-59.069429999999997</v>
      </c>
      <c r="H6240" s="7">
        <v>15439.5</v>
      </c>
      <c r="I6240" s="7">
        <v>926.37</v>
      </c>
      <c r="J6240" s="7">
        <v>5095035</v>
      </c>
      <c r="K6240" s="8">
        <v>0.51</v>
      </c>
      <c r="L6240" s="7">
        <f t="shared" si="291"/>
        <v>2427.8361468569997</v>
      </c>
      <c r="M6240" s="7">
        <f t="shared" si="292"/>
        <v>0.27715024507499997</v>
      </c>
      <c r="N6240" s="14" t="str">
        <f t="shared" si="293"/>
        <v>&lt; 25 KW</v>
      </c>
    </row>
    <row r="6241" spans="1:14">
      <c r="A6241" s="5" t="s">
        <v>167</v>
      </c>
      <c r="B6241" s="5" t="s">
        <v>12785</v>
      </c>
      <c r="C6241" s="5" t="s">
        <v>1862</v>
      </c>
      <c r="D6241" s="5" t="s">
        <v>8911</v>
      </c>
      <c r="E6241" s="5">
        <v>18</v>
      </c>
      <c r="F6241" s="6">
        <v>-35.051361084</v>
      </c>
      <c r="G6241" s="6">
        <v>-59.339630127</v>
      </c>
      <c r="H6241" s="7">
        <v>15439.5</v>
      </c>
      <c r="I6241" s="7">
        <v>926.37</v>
      </c>
      <c r="J6241" s="7">
        <v>5095035</v>
      </c>
      <c r="K6241" s="8">
        <v>0.51</v>
      </c>
      <c r="L6241" s="7">
        <f t="shared" si="291"/>
        <v>2427.8361468569997</v>
      </c>
      <c r="M6241" s="7">
        <f t="shared" si="292"/>
        <v>0.27715024507499997</v>
      </c>
      <c r="N6241" s="14" t="str">
        <f t="shared" si="293"/>
        <v>&lt; 25 KW</v>
      </c>
    </row>
    <row r="6242" spans="1:14">
      <c r="A6242" s="5" t="s">
        <v>167</v>
      </c>
      <c r="B6242" s="5" t="s">
        <v>12785</v>
      </c>
      <c r="C6242" s="5" t="s">
        <v>8912</v>
      </c>
      <c r="D6242" s="5" t="s">
        <v>8913</v>
      </c>
      <c r="E6242" s="5">
        <v>18</v>
      </c>
      <c r="F6242" s="6">
        <v>-35.17398</v>
      </c>
      <c r="G6242" s="6">
        <v>-59.505569999999999</v>
      </c>
      <c r="H6242" s="7">
        <v>15439.5</v>
      </c>
      <c r="I6242" s="7">
        <v>926.37</v>
      </c>
      <c r="J6242" s="7">
        <v>5095035</v>
      </c>
      <c r="K6242" s="8">
        <v>0.51</v>
      </c>
      <c r="L6242" s="7">
        <f t="shared" si="291"/>
        <v>2427.8361468569997</v>
      </c>
      <c r="M6242" s="7">
        <f t="shared" si="292"/>
        <v>0.27715024507499997</v>
      </c>
      <c r="N6242" s="14" t="str">
        <f t="shared" si="293"/>
        <v>&lt; 25 KW</v>
      </c>
    </row>
    <row r="6243" spans="1:14">
      <c r="A6243" s="5" t="s">
        <v>107</v>
      </c>
      <c r="B6243" s="5" t="s">
        <v>12785</v>
      </c>
      <c r="C6243" s="5" t="s">
        <v>8914</v>
      </c>
      <c r="D6243" s="5" t="s">
        <v>8915</v>
      </c>
      <c r="E6243" s="5">
        <v>18</v>
      </c>
      <c r="F6243" s="6">
        <v>-35.399720000000002</v>
      </c>
      <c r="G6243" s="6">
        <v>-61.066209999999998</v>
      </c>
      <c r="H6243" s="7">
        <v>15439.5</v>
      </c>
      <c r="I6243" s="7">
        <v>926.37</v>
      </c>
      <c r="J6243" s="7">
        <v>5095035</v>
      </c>
      <c r="K6243" s="8">
        <v>0.51</v>
      </c>
      <c r="L6243" s="7">
        <f t="shared" si="291"/>
        <v>2427.8361468569997</v>
      </c>
      <c r="M6243" s="7">
        <f t="shared" si="292"/>
        <v>0.27715024507499997</v>
      </c>
      <c r="N6243" s="14" t="str">
        <f t="shared" si="293"/>
        <v>&lt; 25 KW</v>
      </c>
    </row>
    <row r="6244" spans="1:14">
      <c r="A6244" s="5" t="s">
        <v>107</v>
      </c>
      <c r="B6244" s="5" t="s">
        <v>12785</v>
      </c>
      <c r="C6244" s="5" t="s">
        <v>301</v>
      </c>
      <c r="D6244" s="5" t="s">
        <v>8916</v>
      </c>
      <c r="E6244" s="5">
        <v>18</v>
      </c>
      <c r="F6244" s="6">
        <v>-35.494309999999999</v>
      </c>
      <c r="G6244" s="6">
        <v>-60.920529999999999</v>
      </c>
      <c r="H6244" s="7">
        <v>15439.5</v>
      </c>
      <c r="I6244" s="7">
        <v>926.37</v>
      </c>
      <c r="J6244" s="7">
        <v>5095035</v>
      </c>
      <c r="K6244" s="8">
        <v>0.51</v>
      </c>
      <c r="L6244" s="7">
        <f t="shared" si="291"/>
        <v>2427.8361468569997</v>
      </c>
      <c r="M6244" s="7">
        <f t="shared" si="292"/>
        <v>0.27715024507499997</v>
      </c>
      <c r="N6244" s="14" t="str">
        <f t="shared" si="293"/>
        <v>&lt; 25 KW</v>
      </c>
    </row>
    <row r="6245" spans="1:14">
      <c r="A6245" s="5" t="s">
        <v>147</v>
      </c>
      <c r="B6245" s="5" t="s">
        <v>12785</v>
      </c>
      <c r="C6245" s="5" t="s">
        <v>8917</v>
      </c>
      <c r="D6245" s="5" t="s">
        <v>8918</v>
      </c>
      <c r="E6245" s="5">
        <v>18</v>
      </c>
      <c r="F6245" s="6">
        <v>-36.788620000000002</v>
      </c>
      <c r="G6245" s="6">
        <v>-60.529049999999998</v>
      </c>
      <c r="H6245" s="7">
        <v>15439.5</v>
      </c>
      <c r="I6245" s="7">
        <v>926.37</v>
      </c>
      <c r="J6245" s="7">
        <v>5095035</v>
      </c>
      <c r="K6245" s="8">
        <v>0.51</v>
      </c>
      <c r="L6245" s="7">
        <f t="shared" si="291"/>
        <v>2427.8361468569997</v>
      </c>
      <c r="M6245" s="7">
        <f t="shared" si="292"/>
        <v>0.27715024507499997</v>
      </c>
      <c r="N6245" s="14" t="str">
        <f t="shared" si="293"/>
        <v>&lt; 25 KW</v>
      </c>
    </row>
    <row r="6246" spans="1:14">
      <c r="A6246" s="5" t="s">
        <v>298</v>
      </c>
      <c r="B6246" s="5" t="s">
        <v>12785</v>
      </c>
      <c r="C6246" s="5" t="s">
        <v>8919</v>
      </c>
      <c r="D6246" s="5" t="s">
        <v>8920</v>
      </c>
      <c r="E6246" s="5">
        <v>18</v>
      </c>
      <c r="F6246" s="6">
        <v>-35.923659999999998</v>
      </c>
      <c r="G6246" s="6">
        <v>-61.772550000000003</v>
      </c>
      <c r="H6246" s="7">
        <v>15439.5</v>
      </c>
      <c r="I6246" s="7">
        <v>926.37</v>
      </c>
      <c r="J6246" s="7">
        <v>5095035</v>
      </c>
      <c r="K6246" s="8">
        <v>0.51</v>
      </c>
      <c r="L6246" s="7">
        <f t="shared" si="291"/>
        <v>2427.8361468569997</v>
      </c>
      <c r="M6246" s="7">
        <f t="shared" si="292"/>
        <v>0.27715024507499997</v>
      </c>
      <c r="N6246" s="14" t="str">
        <f t="shared" si="293"/>
        <v>&lt; 25 KW</v>
      </c>
    </row>
    <row r="6247" spans="1:14">
      <c r="A6247" s="5" t="s">
        <v>298</v>
      </c>
      <c r="B6247" s="5" t="s">
        <v>12785</v>
      </c>
      <c r="C6247" s="5" t="s">
        <v>8921</v>
      </c>
      <c r="D6247" s="5" t="s">
        <v>8922</v>
      </c>
      <c r="E6247" s="5">
        <v>18</v>
      </c>
      <c r="F6247" s="6">
        <v>-35.836019999999998</v>
      </c>
      <c r="G6247" s="6">
        <v>-62.123950000000001</v>
      </c>
      <c r="H6247" s="7">
        <v>15439.5</v>
      </c>
      <c r="I6247" s="7">
        <v>926.37</v>
      </c>
      <c r="J6247" s="7">
        <v>5095035</v>
      </c>
      <c r="K6247" s="8">
        <v>0.51</v>
      </c>
      <c r="L6247" s="7">
        <f t="shared" si="291"/>
        <v>2427.8361468569997</v>
      </c>
      <c r="M6247" s="7">
        <f t="shared" si="292"/>
        <v>0.27715024507499997</v>
      </c>
      <c r="N6247" s="14" t="str">
        <f t="shared" si="293"/>
        <v>&lt; 25 KW</v>
      </c>
    </row>
    <row r="6248" spans="1:14">
      <c r="A6248" s="5" t="s">
        <v>298</v>
      </c>
      <c r="B6248" s="5" t="s">
        <v>12785</v>
      </c>
      <c r="C6248" s="5" t="s">
        <v>8923</v>
      </c>
      <c r="D6248" s="5" t="s">
        <v>8924</v>
      </c>
      <c r="E6248" s="5">
        <v>18</v>
      </c>
      <c r="F6248" s="6">
        <v>-35.91433</v>
      </c>
      <c r="G6248" s="6">
        <v>-62.013820000000003</v>
      </c>
      <c r="H6248" s="7">
        <v>15439.5</v>
      </c>
      <c r="I6248" s="7">
        <v>926.37</v>
      </c>
      <c r="J6248" s="7">
        <v>5095035</v>
      </c>
      <c r="K6248" s="8">
        <v>0.51</v>
      </c>
      <c r="L6248" s="7">
        <f t="shared" si="291"/>
        <v>2427.8361468569997</v>
      </c>
      <c r="M6248" s="7">
        <f t="shared" si="292"/>
        <v>0.27715024507499997</v>
      </c>
      <c r="N6248" s="14" t="str">
        <f t="shared" si="293"/>
        <v>&lt; 25 KW</v>
      </c>
    </row>
    <row r="6249" spans="1:14">
      <c r="A6249" s="5" t="s">
        <v>298</v>
      </c>
      <c r="B6249" s="5" t="s">
        <v>12785</v>
      </c>
      <c r="C6249" s="5" t="s">
        <v>761</v>
      </c>
      <c r="D6249" s="5" t="s">
        <v>8925</v>
      </c>
      <c r="E6249" s="5">
        <v>18</v>
      </c>
      <c r="F6249" s="6">
        <v>-35.945500000000003</v>
      </c>
      <c r="G6249" s="6">
        <v>-61.967970000000001</v>
      </c>
      <c r="H6249" s="7">
        <v>15439.5</v>
      </c>
      <c r="I6249" s="7">
        <v>926.37</v>
      </c>
      <c r="J6249" s="7">
        <v>5095035</v>
      </c>
      <c r="K6249" s="8">
        <v>0.51</v>
      </c>
      <c r="L6249" s="7">
        <f t="shared" si="291"/>
        <v>2427.8361468569997</v>
      </c>
      <c r="M6249" s="7">
        <f t="shared" si="292"/>
        <v>0.27715024507499997</v>
      </c>
      <c r="N6249" s="14" t="str">
        <f t="shared" si="293"/>
        <v>&lt; 25 KW</v>
      </c>
    </row>
    <row r="6250" spans="1:14">
      <c r="A6250" s="5" t="s">
        <v>298</v>
      </c>
      <c r="B6250" s="5" t="s">
        <v>12785</v>
      </c>
      <c r="C6250" s="5" t="s">
        <v>499</v>
      </c>
      <c r="D6250" s="5" t="s">
        <v>8926</v>
      </c>
      <c r="E6250" s="5">
        <v>18</v>
      </c>
      <c r="F6250" s="6">
        <v>-35.790529999999997</v>
      </c>
      <c r="G6250" s="6">
        <v>-62.095770000000002</v>
      </c>
      <c r="H6250" s="7">
        <v>15439.5</v>
      </c>
      <c r="I6250" s="7">
        <v>926.37</v>
      </c>
      <c r="J6250" s="7">
        <v>5095035</v>
      </c>
      <c r="K6250" s="8">
        <v>0.51</v>
      </c>
      <c r="L6250" s="7">
        <f t="shared" si="291"/>
        <v>2427.8361468569997</v>
      </c>
      <c r="M6250" s="7">
        <f t="shared" si="292"/>
        <v>0.27715024507499997</v>
      </c>
      <c r="N6250" s="14" t="str">
        <f t="shared" si="293"/>
        <v>&lt; 25 KW</v>
      </c>
    </row>
    <row r="6251" spans="1:14">
      <c r="A6251" s="5" t="s">
        <v>298</v>
      </c>
      <c r="B6251" s="5" t="s">
        <v>12785</v>
      </c>
      <c r="C6251" s="5" t="s">
        <v>8927</v>
      </c>
      <c r="D6251" s="5" t="s">
        <v>8928</v>
      </c>
      <c r="E6251" s="5">
        <v>18</v>
      </c>
      <c r="F6251" s="6">
        <v>-36.139499999999998</v>
      </c>
      <c r="G6251" s="6">
        <v>-61.812339999999999</v>
      </c>
      <c r="H6251" s="7">
        <v>15439.5</v>
      </c>
      <c r="I6251" s="7">
        <v>926.37</v>
      </c>
      <c r="J6251" s="7">
        <v>5095035</v>
      </c>
      <c r="K6251" s="8">
        <v>0.51</v>
      </c>
      <c r="L6251" s="7">
        <f t="shared" si="291"/>
        <v>2427.8361468569997</v>
      </c>
      <c r="M6251" s="7">
        <f t="shared" si="292"/>
        <v>0.27715024507499997</v>
      </c>
      <c r="N6251" s="14" t="str">
        <f t="shared" si="293"/>
        <v>&lt; 25 KW</v>
      </c>
    </row>
    <row r="6252" spans="1:14">
      <c r="A6252" s="5" t="s">
        <v>298</v>
      </c>
      <c r="B6252" s="5" t="s">
        <v>12785</v>
      </c>
      <c r="C6252" s="5" t="s">
        <v>8929</v>
      </c>
      <c r="D6252" s="5" t="s">
        <v>8930</v>
      </c>
      <c r="E6252" s="5">
        <v>18</v>
      </c>
      <c r="F6252" s="6">
        <v>-36.054180000000002</v>
      </c>
      <c r="G6252" s="6">
        <v>-61.592619999999997</v>
      </c>
      <c r="H6252" s="7">
        <v>15439.5</v>
      </c>
      <c r="I6252" s="7">
        <v>926.37</v>
      </c>
      <c r="J6252" s="7">
        <v>5095035</v>
      </c>
      <c r="K6252" s="8">
        <v>0.51</v>
      </c>
      <c r="L6252" s="7">
        <f t="shared" si="291"/>
        <v>2427.8361468569997</v>
      </c>
      <c r="M6252" s="7">
        <f t="shared" si="292"/>
        <v>0.27715024507499997</v>
      </c>
      <c r="N6252" s="14" t="str">
        <f t="shared" si="293"/>
        <v>&lt; 25 KW</v>
      </c>
    </row>
    <row r="6253" spans="1:14">
      <c r="A6253" s="5" t="s">
        <v>173</v>
      </c>
      <c r="B6253" s="5" t="s">
        <v>12785</v>
      </c>
      <c r="C6253" s="5" t="s">
        <v>357</v>
      </c>
      <c r="D6253" s="5" t="s">
        <v>8931</v>
      </c>
      <c r="E6253" s="5">
        <v>18</v>
      </c>
      <c r="F6253" s="6">
        <v>-36.251809999999999</v>
      </c>
      <c r="G6253" s="6">
        <v>-63.167580000000001</v>
      </c>
      <c r="H6253" s="7">
        <v>15439.5</v>
      </c>
      <c r="I6253" s="7">
        <v>926.37</v>
      </c>
      <c r="J6253" s="7">
        <v>5095035</v>
      </c>
      <c r="K6253" s="8">
        <v>0.51</v>
      </c>
      <c r="L6253" s="7">
        <f t="shared" si="291"/>
        <v>2427.8361468569997</v>
      </c>
      <c r="M6253" s="7">
        <f t="shared" si="292"/>
        <v>0.27715024507499997</v>
      </c>
      <c r="N6253" s="14" t="str">
        <f t="shared" si="293"/>
        <v>&lt; 25 KW</v>
      </c>
    </row>
    <row r="6254" spans="1:14">
      <c r="A6254" s="5" t="s">
        <v>173</v>
      </c>
      <c r="B6254" s="5" t="s">
        <v>12785</v>
      </c>
      <c r="C6254" s="5" t="s">
        <v>8932</v>
      </c>
      <c r="D6254" s="5" t="s">
        <v>8933</v>
      </c>
      <c r="E6254" s="5">
        <v>18</v>
      </c>
      <c r="F6254" s="6">
        <v>-36.308040618900002</v>
      </c>
      <c r="G6254" s="6">
        <v>-63.068370819099997</v>
      </c>
      <c r="H6254" s="7">
        <v>15439.5</v>
      </c>
      <c r="I6254" s="7">
        <v>926.37</v>
      </c>
      <c r="J6254" s="7">
        <v>5095035</v>
      </c>
      <c r="K6254" s="8">
        <v>0.51</v>
      </c>
      <c r="L6254" s="7">
        <f t="shared" si="291"/>
        <v>2427.8361468569997</v>
      </c>
      <c r="M6254" s="7">
        <f t="shared" si="292"/>
        <v>0.27715024507499997</v>
      </c>
      <c r="N6254" s="14" t="str">
        <f t="shared" si="293"/>
        <v>&lt; 25 KW</v>
      </c>
    </row>
    <row r="6255" spans="1:14">
      <c r="A6255" s="5" t="s">
        <v>173</v>
      </c>
      <c r="B6255" s="5" t="s">
        <v>12785</v>
      </c>
      <c r="C6255" s="5" t="s">
        <v>8011</v>
      </c>
      <c r="D6255" s="5" t="s">
        <v>5321</v>
      </c>
      <c r="E6255" s="5">
        <v>18</v>
      </c>
      <c r="F6255" s="6">
        <v>-36.283900000000003</v>
      </c>
      <c r="G6255" s="6">
        <v>-63.253056000000001</v>
      </c>
      <c r="H6255" s="7">
        <v>15439.5</v>
      </c>
      <c r="I6255" s="7">
        <v>926.37</v>
      </c>
      <c r="J6255" s="7">
        <v>5095035</v>
      </c>
      <c r="K6255" s="8">
        <v>0.51</v>
      </c>
      <c r="L6255" s="7">
        <f t="shared" si="291"/>
        <v>2427.8361468569997</v>
      </c>
      <c r="M6255" s="7">
        <f t="shared" si="292"/>
        <v>0.27715024507499997</v>
      </c>
      <c r="N6255" s="14" t="str">
        <f t="shared" si="293"/>
        <v>&lt; 25 KW</v>
      </c>
    </row>
    <row r="6256" spans="1:14">
      <c r="A6256" s="5" t="s">
        <v>356</v>
      </c>
      <c r="B6256" s="5" t="s">
        <v>12785</v>
      </c>
      <c r="C6256" s="5" t="s">
        <v>582</v>
      </c>
      <c r="D6256" s="5" t="s">
        <v>8934</v>
      </c>
      <c r="E6256" s="5">
        <v>18</v>
      </c>
      <c r="F6256" s="6">
        <v>-36.273330688500003</v>
      </c>
      <c r="G6256" s="6">
        <v>-58.609600067099997</v>
      </c>
      <c r="H6256" s="7">
        <v>15439.5</v>
      </c>
      <c r="I6256" s="7">
        <v>926.37</v>
      </c>
      <c r="J6256" s="7">
        <v>5095035</v>
      </c>
      <c r="K6256" s="8">
        <v>0.51</v>
      </c>
      <c r="L6256" s="7">
        <f t="shared" si="291"/>
        <v>2427.8361468569997</v>
      </c>
      <c r="M6256" s="7">
        <f t="shared" si="292"/>
        <v>0.27715024507499997</v>
      </c>
      <c r="N6256" s="14" t="str">
        <f t="shared" si="293"/>
        <v>&lt; 25 KW</v>
      </c>
    </row>
    <row r="6257" spans="1:14">
      <c r="A6257" s="5" t="s">
        <v>728</v>
      </c>
      <c r="B6257" s="5" t="s">
        <v>12785</v>
      </c>
      <c r="C6257" s="5" t="s">
        <v>1944</v>
      </c>
      <c r="D6257" s="5" t="s">
        <v>8935</v>
      </c>
      <c r="E6257" s="5">
        <v>18</v>
      </c>
      <c r="F6257" s="6">
        <v>-34.49615</v>
      </c>
      <c r="G6257" s="6">
        <v>-58.862670000000001</v>
      </c>
      <c r="H6257" s="7">
        <v>15439.5</v>
      </c>
      <c r="I6257" s="7">
        <v>926.37</v>
      </c>
      <c r="J6257" s="7">
        <v>5095035</v>
      </c>
      <c r="K6257" s="8">
        <v>0.51</v>
      </c>
      <c r="L6257" s="7">
        <f t="shared" si="291"/>
        <v>2427.8361468569997</v>
      </c>
      <c r="M6257" s="7">
        <f t="shared" si="292"/>
        <v>0.27715024507499997</v>
      </c>
      <c r="N6257" s="14" t="str">
        <f t="shared" si="293"/>
        <v>&lt; 25 KW</v>
      </c>
    </row>
    <row r="6258" spans="1:14">
      <c r="A6258" s="5" t="s">
        <v>728</v>
      </c>
      <c r="B6258" s="5" t="s">
        <v>12785</v>
      </c>
      <c r="C6258" s="5" t="s">
        <v>178</v>
      </c>
      <c r="D6258" s="5" t="s">
        <v>8936</v>
      </c>
      <c r="E6258" s="5">
        <v>18</v>
      </c>
      <c r="F6258" s="6">
        <v>-34.44408</v>
      </c>
      <c r="G6258" s="6">
        <v>-59.035429999999998</v>
      </c>
      <c r="H6258" s="7">
        <v>15439.5</v>
      </c>
      <c r="I6258" s="7">
        <v>926.37</v>
      </c>
      <c r="J6258" s="7">
        <v>5095035</v>
      </c>
      <c r="K6258" s="8">
        <v>0.51</v>
      </c>
      <c r="L6258" s="7">
        <f t="shared" si="291"/>
        <v>2427.8361468569997</v>
      </c>
      <c r="M6258" s="7">
        <f t="shared" si="292"/>
        <v>0.27715024507499997</v>
      </c>
      <c r="N6258" s="14" t="str">
        <f t="shared" si="293"/>
        <v>&lt; 25 KW</v>
      </c>
    </row>
    <row r="6259" spans="1:14">
      <c r="A6259" s="5" t="s">
        <v>433</v>
      </c>
      <c r="B6259" s="5" t="s">
        <v>12785</v>
      </c>
      <c r="C6259" s="5" t="s">
        <v>8937</v>
      </c>
      <c r="D6259" s="5" t="s">
        <v>8938</v>
      </c>
      <c r="E6259" s="5">
        <v>18</v>
      </c>
      <c r="F6259" s="6">
        <v>-37.581009999999999</v>
      </c>
      <c r="G6259" s="6">
        <v>-63.063099999999999</v>
      </c>
      <c r="H6259" s="7">
        <v>15439.5</v>
      </c>
      <c r="I6259" s="7">
        <v>926.37</v>
      </c>
      <c r="J6259" s="7">
        <v>5095035</v>
      </c>
      <c r="K6259" s="8">
        <v>0.51</v>
      </c>
      <c r="L6259" s="7">
        <f t="shared" si="291"/>
        <v>2427.8361468569997</v>
      </c>
      <c r="M6259" s="7">
        <f t="shared" si="292"/>
        <v>0.27715024507499997</v>
      </c>
      <c r="N6259" s="14" t="str">
        <f t="shared" si="293"/>
        <v>&lt; 25 KW</v>
      </c>
    </row>
    <row r="6260" spans="1:14">
      <c r="A6260" s="5" t="s">
        <v>433</v>
      </c>
      <c r="B6260" s="5" t="s">
        <v>12785</v>
      </c>
      <c r="C6260" s="5" t="s">
        <v>6126</v>
      </c>
      <c r="D6260" s="5" t="s">
        <v>8939</v>
      </c>
      <c r="E6260" s="5">
        <v>18</v>
      </c>
      <c r="F6260" s="6">
        <v>-37.874020000000002</v>
      </c>
      <c r="G6260" s="6">
        <v>-62.983739999999997</v>
      </c>
      <c r="H6260" s="7">
        <v>15439.5</v>
      </c>
      <c r="I6260" s="7">
        <v>926.37</v>
      </c>
      <c r="J6260" s="7">
        <v>5095035</v>
      </c>
      <c r="K6260" s="8">
        <v>0.51</v>
      </c>
      <c r="L6260" s="7">
        <f t="shared" si="291"/>
        <v>2427.8361468569997</v>
      </c>
      <c r="M6260" s="7">
        <f t="shared" si="292"/>
        <v>0.27715024507499997</v>
      </c>
      <c r="N6260" s="14" t="str">
        <f t="shared" si="293"/>
        <v>&lt; 25 KW</v>
      </c>
    </row>
    <row r="6261" spans="1:14">
      <c r="A6261" s="5" t="s">
        <v>433</v>
      </c>
      <c r="B6261" s="5" t="s">
        <v>12785</v>
      </c>
      <c r="C6261" s="5" t="s">
        <v>4111</v>
      </c>
      <c r="D6261" s="5" t="s">
        <v>8940</v>
      </c>
      <c r="E6261" s="5">
        <v>18</v>
      </c>
      <c r="F6261" s="6">
        <v>-38.253599999999999</v>
      </c>
      <c r="G6261" s="6">
        <v>-63.3123</v>
      </c>
      <c r="H6261" s="7">
        <v>15439.5</v>
      </c>
      <c r="I6261" s="7">
        <v>926.37</v>
      </c>
      <c r="J6261" s="7">
        <v>5095035</v>
      </c>
      <c r="K6261" s="8">
        <v>0.51</v>
      </c>
      <c r="L6261" s="7">
        <f t="shared" si="291"/>
        <v>2427.8361468569997</v>
      </c>
      <c r="M6261" s="7">
        <f t="shared" si="292"/>
        <v>0.27715024507499997</v>
      </c>
      <c r="N6261" s="14" t="str">
        <f t="shared" si="293"/>
        <v>&lt; 25 KW</v>
      </c>
    </row>
    <row r="6262" spans="1:14">
      <c r="A6262" s="5" t="s">
        <v>27</v>
      </c>
      <c r="B6262" s="5" t="s">
        <v>12785</v>
      </c>
      <c r="C6262" s="5" t="s">
        <v>1468</v>
      </c>
      <c r="D6262" s="5" t="s">
        <v>8941</v>
      </c>
      <c r="E6262" s="5">
        <v>18</v>
      </c>
      <c r="F6262" s="6">
        <v>-33.5899</v>
      </c>
      <c r="G6262" s="6">
        <v>-60.132719999999999</v>
      </c>
      <c r="H6262" s="7">
        <v>15439.5</v>
      </c>
      <c r="I6262" s="7">
        <v>926.37</v>
      </c>
      <c r="J6262" s="7">
        <v>5095035</v>
      </c>
      <c r="K6262" s="8">
        <v>0.51</v>
      </c>
      <c r="L6262" s="7">
        <f t="shared" si="291"/>
        <v>2427.8361468569997</v>
      </c>
      <c r="M6262" s="7">
        <f t="shared" si="292"/>
        <v>0.27715024507499997</v>
      </c>
      <c r="N6262" s="14" t="str">
        <f t="shared" si="293"/>
        <v>&lt; 25 KW</v>
      </c>
    </row>
    <row r="6263" spans="1:14">
      <c r="A6263" s="5" t="s">
        <v>27</v>
      </c>
      <c r="B6263" s="5" t="s">
        <v>12785</v>
      </c>
      <c r="C6263" s="5" t="s">
        <v>3899</v>
      </c>
      <c r="D6263" s="5" t="s">
        <v>8942</v>
      </c>
      <c r="E6263" s="5">
        <v>18</v>
      </c>
      <c r="F6263" s="6">
        <v>-33.538060000000002</v>
      </c>
      <c r="G6263" s="6">
        <v>-59.890949999999997</v>
      </c>
      <c r="H6263" s="7">
        <v>15439.5</v>
      </c>
      <c r="I6263" s="7">
        <v>926.37</v>
      </c>
      <c r="J6263" s="7">
        <v>5095035</v>
      </c>
      <c r="K6263" s="8">
        <v>0.51</v>
      </c>
      <c r="L6263" s="7">
        <f t="shared" si="291"/>
        <v>2427.8361468569997</v>
      </c>
      <c r="M6263" s="7">
        <f t="shared" si="292"/>
        <v>0.27715024507499997</v>
      </c>
      <c r="N6263" s="14" t="str">
        <f t="shared" si="293"/>
        <v>&lt; 25 KW</v>
      </c>
    </row>
    <row r="6264" spans="1:14">
      <c r="A6264" s="5" t="s">
        <v>887</v>
      </c>
      <c r="B6264" s="5" t="s">
        <v>12785</v>
      </c>
      <c r="C6264" s="5" t="s">
        <v>398</v>
      </c>
      <c r="D6264" s="5" t="s">
        <v>8943</v>
      </c>
      <c r="E6264" s="5">
        <v>18</v>
      </c>
      <c r="F6264" s="6">
        <v>-36.533439999999999</v>
      </c>
      <c r="G6264" s="6">
        <v>-58.893720000000002</v>
      </c>
      <c r="H6264" s="7">
        <v>15439.5</v>
      </c>
      <c r="I6264" s="7">
        <v>926.37</v>
      </c>
      <c r="J6264" s="7">
        <v>5095035</v>
      </c>
      <c r="K6264" s="8">
        <v>0.51</v>
      </c>
      <c r="L6264" s="7">
        <f t="shared" si="291"/>
        <v>2427.8361468569997</v>
      </c>
      <c r="M6264" s="7">
        <f t="shared" si="292"/>
        <v>0.27715024507499997</v>
      </c>
      <c r="N6264" s="14" t="str">
        <f t="shared" si="293"/>
        <v>&lt; 25 KW</v>
      </c>
    </row>
    <row r="6265" spans="1:14">
      <c r="A6265" s="5" t="s">
        <v>887</v>
      </c>
      <c r="B6265" s="5" t="s">
        <v>12785</v>
      </c>
      <c r="C6265" s="5" t="s">
        <v>1814</v>
      </c>
      <c r="D6265" s="5" t="s">
        <v>8944</v>
      </c>
      <c r="E6265" s="5">
        <v>18</v>
      </c>
      <c r="F6265" s="6">
        <v>-36.834679999999999</v>
      </c>
      <c r="G6265" s="6">
        <v>-59.007919999999999</v>
      </c>
      <c r="H6265" s="7">
        <v>15439.5</v>
      </c>
      <c r="I6265" s="7">
        <v>926.37</v>
      </c>
      <c r="J6265" s="7">
        <v>5095035</v>
      </c>
      <c r="K6265" s="8">
        <v>0.51</v>
      </c>
      <c r="L6265" s="7">
        <f t="shared" si="291"/>
        <v>2427.8361468569997</v>
      </c>
      <c r="M6265" s="7">
        <f t="shared" si="292"/>
        <v>0.27715024507499997</v>
      </c>
      <c r="N6265" s="14" t="str">
        <f t="shared" si="293"/>
        <v>&lt; 25 KW</v>
      </c>
    </row>
    <row r="6266" spans="1:14">
      <c r="A6266" s="5" t="s">
        <v>887</v>
      </c>
      <c r="B6266" s="5" t="s">
        <v>12785</v>
      </c>
      <c r="C6266" s="5" t="s">
        <v>4200</v>
      </c>
      <c r="D6266" s="5" t="s">
        <v>8945</v>
      </c>
      <c r="E6266" s="5">
        <v>18</v>
      </c>
      <c r="F6266" s="6">
        <v>-36.579238891599999</v>
      </c>
      <c r="G6266" s="6">
        <v>-59.164680480999998</v>
      </c>
      <c r="H6266" s="7">
        <v>15439.5</v>
      </c>
      <c r="I6266" s="7">
        <v>926.37</v>
      </c>
      <c r="J6266" s="7">
        <v>5095035</v>
      </c>
      <c r="K6266" s="8">
        <v>0.51</v>
      </c>
      <c r="L6266" s="7">
        <f t="shared" si="291"/>
        <v>2427.8361468569997</v>
      </c>
      <c r="M6266" s="7">
        <f t="shared" si="292"/>
        <v>0.27715024507499997</v>
      </c>
      <c r="N6266" s="14" t="str">
        <f t="shared" si="293"/>
        <v>&lt; 25 KW</v>
      </c>
    </row>
    <row r="6267" spans="1:14">
      <c r="A6267" s="5" t="s">
        <v>887</v>
      </c>
      <c r="B6267" s="5" t="s">
        <v>12785</v>
      </c>
      <c r="C6267" s="5" t="s">
        <v>6755</v>
      </c>
      <c r="D6267" s="5" t="s">
        <v>8946</v>
      </c>
      <c r="E6267" s="5">
        <v>18</v>
      </c>
      <c r="F6267" s="6">
        <v>-36.973849999999999</v>
      </c>
      <c r="G6267" s="6">
        <v>-59.124890000000001</v>
      </c>
      <c r="H6267" s="7">
        <v>15439.5</v>
      </c>
      <c r="I6267" s="7">
        <v>926.37</v>
      </c>
      <c r="J6267" s="7">
        <v>5095035</v>
      </c>
      <c r="K6267" s="8">
        <v>0.51</v>
      </c>
      <c r="L6267" s="7">
        <f t="shared" si="291"/>
        <v>2427.8361468569997</v>
      </c>
      <c r="M6267" s="7">
        <f t="shared" si="292"/>
        <v>0.27715024507499997</v>
      </c>
      <c r="N6267" s="14" t="str">
        <f t="shared" si="293"/>
        <v>&lt; 25 KW</v>
      </c>
    </row>
    <row r="6268" spans="1:14">
      <c r="A6268" s="5" t="s">
        <v>887</v>
      </c>
      <c r="B6268" s="5" t="s">
        <v>12785</v>
      </c>
      <c r="C6268" s="5" t="s">
        <v>8947</v>
      </c>
      <c r="D6268" s="5" t="s">
        <v>8948</v>
      </c>
      <c r="E6268" s="5">
        <v>18</v>
      </c>
      <c r="F6268" s="6">
        <v>-36.512009999999997</v>
      </c>
      <c r="G6268" s="6">
        <v>-58.835290000000001</v>
      </c>
      <c r="H6268" s="7">
        <v>15439.5</v>
      </c>
      <c r="I6268" s="7">
        <v>926.37</v>
      </c>
      <c r="J6268" s="7">
        <v>5095035</v>
      </c>
      <c r="K6268" s="8">
        <v>0.51</v>
      </c>
      <c r="L6268" s="7">
        <f t="shared" si="291"/>
        <v>2427.8361468569997</v>
      </c>
      <c r="M6268" s="7">
        <f t="shared" si="292"/>
        <v>0.27715024507499997</v>
      </c>
      <c r="N6268" s="14" t="str">
        <f t="shared" si="293"/>
        <v>&lt; 25 KW</v>
      </c>
    </row>
    <row r="6269" spans="1:14">
      <c r="A6269" s="5" t="s">
        <v>887</v>
      </c>
      <c r="B6269" s="5" t="s">
        <v>12785</v>
      </c>
      <c r="C6269" s="5" t="s">
        <v>699</v>
      </c>
      <c r="D6269" s="5" t="s">
        <v>8949</v>
      </c>
      <c r="E6269" s="5">
        <v>18</v>
      </c>
      <c r="F6269" s="6">
        <v>-36.970332999999997</v>
      </c>
      <c r="G6269" s="6">
        <v>-59.035617999999999</v>
      </c>
      <c r="H6269" s="7">
        <v>15439.5</v>
      </c>
      <c r="I6269" s="7">
        <v>926.37</v>
      </c>
      <c r="J6269" s="7">
        <v>5095035</v>
      </c>
      <c r="K6269" s="8">
        <v>0.51</v>
      </c>
      <c r="L6269" s="7">
        <f t="shared" si="291"/>
        <v>2427.8361468569997</v>
      </c>
      <c r="M6269" s="7">
        <f t="shared" si="292"/>
        <v>0.27715024507499997</v>
      </c>
      <c r="N6269" s="14" t="str">
        <f t="shared" si="293"/>
        <v>&lt; 25 KW</v>
      </c>
    </row>
    <row r="6270" spans="1:14">
      <c r="A6270" s="5" t="s">
        <v>1477</v>
      </c>
      <c r="B6270" s="5" t="s">
        <v>12785</v>
      </c>
      <c r="C6270" s="5" t="s">
        <v>103</v>
      </c>
      <c r="D6270" s="5" t="s">
        <v>8950</v>
      </c>
      <c r="E6270" s="5">
        <v>18</v>
      </c>
      <c r="F6270" s="6">
        <v>-35.720419999999997</v>
      </c>
      <c r="G6270" s="6">
        <v>-63.329090000000001</v>
      </c>
      <c r="H6270" s="7">
        <v>15439.5</v>
      </c>
      <c r="I6270" s="7">
        <v>926.37</v>
      </c>
      <c r="J6270" s="7">
        <v>5095035</v>
      </c>
      <c r="K6270" s="8">
        <v>0.51</v>
      </c>
      <c r="L6270" s="7">
        <f t="shared" si="291"/>
        <v>2427.8361468569997</v>
      </c>
      <c r="M6270" s="7">
        <f t="shared" si="292"/>
        <v>0.27715024507499997</v>
      </c>
      <c r="N6270" s="14" t="str">
        <f t="shared" si="293"/>
        <v>&lt; 25 KW</v>
      </c>
    </row>
    <row r="6271" spans="1:14">
      <c r="A6271" s="5" t="s">
        <v>1477</v>
      </c>
      <c r="B6271" s="5" t="s">
        <v>12785</v>
      </c>
      <c r="C6271" s="5" t="s">
        <v>8951</v>
      </c>
      <c r="D6271" s="5" t="s">
        <v>8952</v>
      </c>
      <c r="E6271" s="5">
        <v>18</v>
      </c>
      <c r="F6271" s="6">
        <v>-35.317169999999997</v>
      </c>
      <c r="G6271" s="6">
        <v>-63.127899999999997</v>
      </c>
      <c r="H6271" s="7">
        <v>15439.5</v>
      </c>
      <c r="I6271" s="7">
        <v>926.37</v>
      </c>
      <c r="J6271" s="7">
        <v>5095035</v>
      </c>
      <c r="K6271" s="8">
        <v>0.51</v>
      </c>
      <c r="L6271" s="7">
        <f t="shared" si="291"/>
        <v>2427.8361468569997</v>
      </c>
      <c r="M6271" s="7">
        <f t="shared" si="292"/>
        <v>0.27715024507499997</v>
      </c>
      <c r="N6271" s="14" t="str">
        <f t="shared" si="293"/>
        <v>&lt; 25 KW</v>
      </c>
    </row>
    <row r="6272" spans="1:14">
      <c r="A6272" s="5" t="s">
        <v>10</v>
      </c>
      <c r="B6272" s="5" t="s">
        <v>12785</v>
      </c>
      <c r="C6272" s="5" t="s">
        <v>103</v>
      </c>
      <c r="D6272" s="5" t="s">
        <v>8953</v>
      </c>
      <c r="E6272" s="5">
        <v>18</v>
      </c>
      <c r="F6272" s="6">
        <v>-35.428519999999999</v>
      </c>
      <c r="G6272" s="6">
        <v>-59.326219999999999</v>
      </c>
      <c r="H6272" s="7">
        <v>15439.5</v>
      </c>
      <c r="I6272" s="7">
        <v>926.37</v>
      </c>
      <c r="J6272" s="7">
        <v>5095035</v>
      </c>
      <c r="K6272" s="8">
        <v>0.51</v>
      </c>
      <c r="L6272" s="7">
        <f t="shared" si="291"/>
        <v>2427.8361468569997</v>
      </c>
      <c r="M6272" s="7">
        <f t="shared" si="292"/>
        <v>0.27715024507499997</v>
      </c>
      <c r="N6272" s="14" t="str">
        <f t="shared" si="293"/>
        <v>&lt; 25 KW</v>
      </c>
    </row>
    <row r="6273" spans="1:14">
      <c r="A6273" s="5" t="s">
        <v>1639</v>
      </c>
      <c r="B6273" s="5" t="s">
        <v>12785</v>
      </c>
      <c r="C6273" s="5" t="s">
        <v>8954</v>
      </c>
      <c r="D6273" s="5" t="s">
        <v>8955</v>
      </c>
      <c r="E6273" s="5">
        <v>18</v>
      </c>
      <c r="F6273" s="6">
        <v>-37.920841217000003</v>
      </c>
      <c r="G6273" s="6">
        <v>-62.674991607700001</v>
      </c>
      <c r="H6273" s="7">
        <v>15439.5</v>
      </c>
      <c r="I6273" s="7">
        <v>926.37</v>
      </c>
      <c r="J6273" s="7">
        <v>5095035</v>
      </c>
      <c r="K6273" s="8">
        <v>0.51</v>
      </c>
      <c r="L6273" s="7">
        <f t="shared" si="291"/>
        <v>2427.8361468569997</v>
      </c>
      <c r="M6273" s="7">
        <f t="shared" si="292"/>
        <v>0.27715024507499997</v>
      </c>
      <c r="N6273" s="14" t="str">
        <f t="shared" si="293"/>
        <v>&lt; 25 KW</v>
      </c>
    </row>
    <row r="6274" spans="1:14">
      <c r="A6274" s="5" t="s">
        <v>1639</v>
      </c>
      <c r="B6274" s="5" t="s">
        <v>12785</v>
      </c>
      <c r="C6274" s="5" t="s">
        <v>8956</v>
      </c>
      <c r="D6274" s="5" t="s">
        <v>8957</v>
      </c>
      <c r="E6274" s="5">
        <v>18</v>
      </c>
      <c r="F6274" s="6">
        <v>-37.626269999999998</v>
      </c>
      <c r="G6274" s="6">
        <v>-62.417969999999997</v>
      </c>
      <c r="H6274" s="7">
        <v>15439.5</v>
      </c>
      <c r="I6274" s="7">
        <v>926.37</v>
      </c>
      <c r="J6274" s="7">
        <v>5095035</v>
      </c>
      <c r="K6274" s="8">
        <v>0.51</v>
      </c>
      <c r="L6274" s="7">
        <f t="shared" si="291"/>
        <v>2427.8361468569997</v>
      </c>
      <c r="M6274" s="7">
        <f t="shared" si="292"/>
        <v>0.27715024507499997</v>
      </c>
      <c r="N6274" s="14" t="str">
        <f t="shared" si="293"/>
        <v>&lt; 25 KW</v>
      </c>
    </row>
    <row r="6275" spans="1:14">
      <c r="A6275" s="5" t="s">
        <v>1639</v>
      </c>
      <c r="B6275" s="5" t="s">
        <v>12785</v>
      </c>
      <c r="C6275" s="5" t="s">
        <v>103</v>
      </c>
      <c r="D6275" s="5" t="s">
        <v>8958</v>
      </c>
      <c r="E6275" s="5">
        <v>18</v>
      </c>
      <c r="F6275" s="6">
        <v>-37.729390000000002</v>
      </c>
      <c r="G6275" s="6">
        <v>-62.615349999999999</v>
      </c>
      <c r="H6275" s="7">
        <v>15439.5</v>
      </c>
      <c r="I6275" s="7">
        <v>926.37</v>
      </c>
      <c r="J6275" s="7">
        <v>5095035</v>
      </c>
      <c r="K6275" s="8">
        <v>0.51</v>
      </c>
      <c r="L6275" s="7">
        <f t="shared" ref="L6275:L6338" si="294">+J6275*0.00116222*0.41</f>
        <v>2427.8361468569997</v>
      </c>
      <c r="M6275" s="7">
        <f t="shared" ref="M6275:M6338" si="295">+L6275/(365*24)</f>
        <v>0.27715024507499997</v>
      </c>
      <c r="N6275" s="14" t="str">
        <f t="shared" ref="N6275:N6338" si="296">+IF(M6275&lt;25,"&lt; 25 KW",IF(M6275&lt;100,"25 - 100 KW",IF(M6275&lt;300,"100 - 300 KW",IF(M6275&lt;500,"300 - 500","&gt;500KW"))))</f>
        <v>&lt; 25 KW</v>
      </c>
    </row>
    <row r="6276" spans="1:14">
      <c r="A6276" s="5" t="s">
        <v>49</v>
      </c>
      <c r="B6276" s="5" t="s">
        <v>12785</v>
      </c>
      <c r="C6276" s="5" t="s">
        <v>1470</v>
      </c>
      <c r="D6276" s="5" t="s">
        <v>8959</v>
      </c>
      <c r="E6276" s="5">
        <v>18</v>
      </c>
      <c r="F6276" s="6">
        <v>-35.521289825399997</v>
      </c>
      <c r="G6276" s="6">
        <v>-59.737529754599997</v>
      </c>
      <c r="H6276" s="7">
        <v>15439.5</v>
      </c>
      <c r="I6276" s="7">
        <v>926.37</v>
      </c>
      <c r="J6276" s="7">
        <v>5095035</v>
      </c>
      <c r="K6276" s="8">
        <v>0.51</v>
      </c>
      <c r="L6276" s="7">
        <f t="shared" si="294"/>
        <v>2427.8361468569997</v>
      </c>
      <c r="M6276" s="7">
        <f t="shared" si="295"/>
        <v>0.27715024507499997</v>
      </c>
      <c r="N6276" s="14" t="str">
        <f t="shared" si="296"/>
        <v>&lt; 25 KW</v>
      </c>
    </row>
    <row r="6277" spans="1:14">
      <c r="A6277" s="5" t="s">
        <v>49</v>
      </c>
      <c r="B6277" s="5" t="s">
        <v>12785</v>
      </c>
      <c r="C6277" s="5" t="s">
        <v>2456</v>
      </c>
      <c r="D6277" s="5" t="s">
        <v>8960</v>
      </c>
      <c r="E6277" s="5">
        <v>18</v>
      </c>
      <c r="F6277" s="6">
        <v>-35.511360168499998</v>
      </c>
      <c r="G6277" s="6">
        <v>-59.592918396000002</v>
      </c>
      <c r="H6277" s="7">
        <v>15439.5</v>
      </c>
      <c r="I6277" s="7">
        <v>926.37</v>
      </c>
      <c r="J6277" s="7">
        <v>5095035</v>
      </c>
      <c r="K6277" s="8">
        <v>0.51</v>
      </c>
      <c r="L6277" s="7">
        <f t="shared" si="294"/>
        <v>2427.8361468569997</v>
      </c>
      <c r="M6277" s="7">
        <f t="shared" si="295"/>
        <v>0.27715024507499997</v>
      </c>
      <c r="N6277" s="14" t="str">
        <f t="shared" si="296"/>
        <v>&lt; 25 KW</v>
      </c>
    </row>
    <row r="6278" spans="1:14">
      <c r="A6278" s="5" t="s">
        <v>49</v>
      </c>
      <c r="B6278" s="5" t="s">
        <v>12785</v>
      </c>
      <c r="C6278" s="5" t="s">
        <v>8961</v>
      </c>
      <c r="D6278" s="5" t="s">
        <v>8962</v>
      </c>
      <c r="E6278" s="5">
        <v>18</v>
      </c>
      <c r="F6278" s="6">
        <v>-35.577060000000003</v>
      </c>
      <c r="G6278" s="6">
        <v>-59.654049999999998</v>
      </c>
      <c r="H6278" s="7">
        <v>15439.5</v>
      </c>
      <c r="I6278" s="7">
        <v>926.37</v>
      </c>
      <c r="J6278" s="7">
        <v>5095035</v>
      </c>
      <c r="K6278" s="8">
        <v>0.51</v>
      </c>
      <c r="L6278" s="7">
        <f t="shared" si="294"/>
        <v>2427.8361468569997</v>
      </c>
      <c r="M6278" s="7">
        <f t="shared" si="295"/>
        <v>0.27715024507499997</v>
      </c>
      <c r="N6278" s="14" t="str">
        <f t="shared" si="296"/>
        <v>&lt; 25 KW</v>
      </c>
    </row>
    <row r="6279" spans="1:14">
      <c r="A6279" s="5" t="s">
        <v>66</v>
      </c>
      <c r="B6279" s="5" t="s">
        <v>12785</v>
      </c>
      <c r="C6279" s="5" t="s">
        <v>103</v>
      </c>
      <c r="D6279" s="5" t="s">
        <v>8963</v>
      </c>
      <c r="E6279" s="5">
        <v>18</v>
      </c>
      <c r="F6279" s="6">
        <v>-34.311509999999998</v>
      </c>
      <c r="G6279" s="6">
        <v>-60.230029999999999</v>
      </c>
      <c r="H6279" s="7">
        <v>15439.5</v>
      </c>
      <c r="I6279" s="7">
        <v>926.37</v>
      </c>
      <c r="J6279" s="7">
        <v>5095035</v>
      </c>
      <c r="K6279" s="8">
        <v>0.51</v>
      </c>
      <c r="L6279" s="7">
        <f t="shared" si="294"/>
        <v>2427.8361468569997</v>
      </c>
      <c r="M6279" s="7">
        <f t="shared" si="295"/>
        <v>0.27715024507499997</v>
      </c>
      <c r="N6279" s="14" t="str">
        <f t="shared" si="296"/>
        <v>&lt; 25 KW</v>
      </c>
    </row>
    <row r="6280" spans="1:14">
      <c r="A6280" s="5" t="s">
        <v>152</v>
      </c>
      <c r="B6280" s="5" t="s">
        <v>12785</v>
      </c>
      <c r="C6280" s="5" t="s">
        <v>47</v>
      </c>
      <c r="D6280" s="5" t="s">
        <v>8964</v>
      </c>
      <c r="E6280" s="5">
        <v>18</v>
      </c>
      <c r="F6280" s="6">
        <v>-33.4549598694</v>
      </c>
      <c r="G6280" s="6">
        <v>-60.259101867699997</v>
      </c>
      <c r="H6280" s="7">
        <v>15439.5</v>
      </c>
      <c r="I6280" s="7">
        <v>926.37</v>
      </c>
      <c r="J6280" s="7">
        <v>5095035</v>
      </c>
      <c r="K6280" s="8">
        <v>0.51</v>
      </c>
      <c r="L6280" s="7">
        <f t="shared" si="294"/>
        <v>2427.8361468569997</v>
      </c>
      <c r="M6280" s="7">
        <f t="shared" si="295"/>
        <v>0.27715024507499997</v>
      </c>
      <c r="N6280" s="14" t="str">
        <f t="shared" si="296"/>
        <v>&lt; 25 KW</v>
      </c>
    </row>
    <row r="6281" spans="1:14">
      <c r="A6281" s="5" t="s">
        <v>133</v>
      </c>
      <c r="B6281" s="5" t="s">
        <v>12785</v>
      </c>
      <c r="C6281" s="5" t="s">
        <v>103</v>
      </c>
      <c r="D6281" s="5" t="s">
        <v>8965</v>
      </c>
      <c r="E6281" s="5">
        <v>18</v>
      </c>
      <c r="F6281" s="6">
        <v>-33.892949999999999</v>
      </c>
      <c r="G6281" s="6">
        <v>-59.91657</v>
      </c>
      <c r="H6281" s="7">
        <v>15439.5</v>
      </c>
      <c r="I6281" s="7">
        <v>926.37</v>
      </c>
      <c r="J6281" s="7">
        <v>5095035</v>
      </c>
      <c r="K6281" s="8">
        <v>0.51</v>
      </c>
      <c r="L6281" s="7">
        <f t="shared" si="294"/>
        <v>2427.8361468569997</v>
      </c>
      <c r="M6281" s="7">
        <f t="shared" si="295"/>
        <v>0.27715024507499997</v>
      </c>
      <c r="N6281" s="14" t="str">
        <f t="shared" si="296"/>
        <v>&lt; 25 KW</v>
      </c>
    </row>
    <row r="6282" spans="1:14">
      <c r="A6282" s="5" t="s">
        <v>133</v>
      </c>
      <c r="B6282" s="5" t="s">
        <v>12785</v>
      </c>
      <c r="C6282" s="5" t="s">
        <v>3541</v>
      </c>
      <c r="D6282" s="5" t="s">
        <v>8966</v>
      </c>
      <c r="E6282" s="5">
        <v>18</v>
      </c>
      <c r="F6282" s="6">
        <v>-33.713917000000002</v>
      </c>
      <c r="G6282" s="6">
        <v>-59.959519999999998</v>
      </c>
      <c r="H6282" s="7">
        <v>15439.5</v>
      </c>
      <c r="I6282" s="7">
        <v>926.37</v>
      </c>
      <c r="J6282" s="7">
        <v>5095035</v>
      </c>
      <c r="K6282" s="8">
        <v>0.51</v>
      </c>
      <c r="L6282" s="7">
        <f t="shared" si="294"/>
        <v>2427.8361468569997</v>
      </c>
      <c r="M6282" s="7">
        <f t="shared" si="295"/>
        <v>0.27715024507499997</v>
      </c>
      <c r="N6282" s="14" t="str">
        <f t="shared" si="296"/>
        <v>&lt; 25 KW</v>
      </c>
    </row>
    <row r="6283" spans="1:14">
      <c r="A6283" s="5" t="s">
        <v>133</v>
      </c>
      <c r="B6283" s="5" t="s">
        <v>12785</v>
      </c>
      <c r="C6283" s="5" t="s">
        <v>1493</v>
      </c>
      <c r="D6283" s="5" t="s">
        <v>8967</v>
      </c>
      <c r="E6283" s="5">
        <v>18</v>
      </c>
      <c r="F6283" s="6">
        <v>-33.979819999999997</v>
      </c>
      <c r="G6283" s="6">
        <v>-59.736049999999999</v>
      </c>
      <c r="H6283" s="7">
        <v>15439.5</v>
      </c>
      <c r="I6283" s="7">
        <v>926.37</v>
      </c>
      <c r="J6283" s="7">
        <v>5095035</v>
      </c>
      <c r="K6283" s="8">
        <v>0.51</v>
      </c>
      <c r="L6283" s="7">
        <f t="shared" si="294"/>
        <v>2427.8361468569997</v>
      </c>
      <c r="M6283" s="7">
        <f t="shared" si="295"/>
        <v>0.27715024507499997</v>
      </c>
      <c r="N6283" s="14" t="str">
        <f t="shared" si="296"/>
        <v>&lt; 25 KW</v>
      </c>
    </row>
    <row r="6284" spans="1:14">
      <c r="A6284" s="5" t="s">
        <v>143</v>
      </c>
      <c r="B6284" s="5" t="s">
        <v>12785</v>
      </c>
      <c r="C6284" s="5" t="s">
        <v>4801</v>
      </c>
      <c r="D6284" s="5" t="s">
        <v>8968</v>
      </c>
      <c r="E6284" s="5">
        <v>18</v>
      </c>
      <c r="F6284" s="6">
        <v>-34.9895</v>
      </c>
      <c r="G6284" s="6">
        <v>-58.444330000000001</v>
      </c>
      <c r="H6284" s="7">
        <v>15439.5</v>
      </c>
      <c r="I6284" s="7">
        <v>926.37</v>
      </c>
      <c r="J6284" s="7">
        <v>5095035</v>
      </c>
      <c r="K6284" s="8">
        <v>0.51</v>
      </c>
      <c r="L6284" s="7">
        <f t="shared" si="294"/>
        <v>2427.8361468569997</v>
      </c>
      <c r="M6284" s="7">
        <f t="shared" si="295"/>
        <v>0.27715024507499997</v>
      </c>
      <c r="N6284" s="14" t="str">
        <f t="shared" si="296"/>
        <v>&lt; 25 KW</v>
      </c>
    </row>
    <row r="6285" spans="1:14">
      <c r="A6285" s="5" t="s">
        <v>143</v>
      </c>
      <c r="B6285" s="5" t="s">
        <v>12785</v>
      </c>
      <c r="C6285" s="5" t="s">
        <v>8969</v>
      </c>
      <c r="D6285" s="5" t="s">
        <v>8970</v>
      </c>
      <c r="E6285" s="5">
        <v>18</v>
      </c>
      <c r="F6285" s="6">
        <v>-35.091500000000003</v>
      </c>
      <c r="G6285" s="6">
        <v>-58.558680000000003</v>
      </c>
      <c r="H6285" s="7">
        <v>15439.5</v>
      </c>
      <c r="I6285" s="7">
        <v>926.37</v>
      </c>
      <c r="J6285" s="7">
        <v>5095035</v>
      </c>
      <c r="K6285" s="8">
        <v>0.51</v>
      </c>
      <c r="L6285" s="7">
        <f t="shared" si="294"/>
        <v>2427.8361468569997</v>
      </c>
      <c r="M6285" s="7">
        <f t="shared" si="295"/>
        <v>0.27715024507499997</v>
      </c>
      <c r="N6285" s="14" t="str">
        <f t="shared" si="296"/>
        <v>&lt; 25 KW</v>
      </c>
    </row>
    <row r="6286" spans="1:14">
      <c r="A6286" s="5" t="s">
        <v>559</v>
      </c>
      <c r="B6286" s="5" t="s">
        <v>12785</v>
      </c>
      <c r="C6286" s="5" t="s">
        <v>2099</v>
      </c>
      <c r="D6286" s="5" t="s">
        <v>8971</v>
      </c>
      <c r="E6286" s="5">
        <v>18</v>
      </c>
      <c r="F6286" s="6">
        <v>-34.816470000000002</v>
      </c>
      <c r="G6286" s="6">
        <v>-59.672490000000003</v>
      </c>
      <c r="H6286" s="7">
        <v>15439.5</v>
      </c>
      <c r="I6286" s="7">
        <v>926.37</v>
      </c>
      <c r="J6286" s="7">
        <v>5095035</v>
      </c>
      <c r="K6286" s="8">
        <v>0.51</v>
      </c>
      <c r="L6286" s="7">
        <f t="shared" si="294"/>
        <v>2427.8361468569997</v>
      </c>
      <c r="M6286" s="7">
        <f t="shared" si="295"/>
        <v>0.27715024507499997</v>
      </c>
      <c r="N6286" s="14" t="str">
        <f t="shared" si="296"/>
        <v>&lt; 25 KW</v>
      </c>
    </row>
    <row r="6287" spans="1:14">
      <c r="A6287" s="5" t="s">
        <v>559</v>
      </c>
      <c r="B6287" s="5" t="s">
        <v>12785</v>
      </c>
      <c r="C6287" s="5" t="s">
        <v>103</v>
      </c>
      <c r="D6287" s="5" t="s">
        <v>8972</v>
      </c>
      <c r="E6287" s="5">
        <v>18</v>
      </c>
      <c r="F6287" s="6">
        <v>-34.748159999999999</v>
      </c>
      <c r="G6287" s="6">
        <v>-59.684296000000003</v>
      </c>
      <c r="H6287" s="7">
        <v>15439.5</v>
      </c>
      <c r="I6287" s="7">
        <v>926.37</v>
      </c>
      <c r="J6287" s="7">
        <v>5095035</v>
      </c>
      <c r="K6287" s="8">
        <v>0.51</v>
      </c>
      <c r="L6287" s="7">
        <f t="shared" si="294"/>
        <v>2427.8361468569997</v>
      </c>
      <c r="M6287" s="7">
        <f t="shared" si="295"/>
        <v>0.27715024507499997</v>
      </c>
      <c r="N6287" s="14" t="str">
        <f t="shared" si="296"/>
        <v>&lt; 25 KW</v>
      </c>
    </row>
    <row r="6288" spans="1:14">
      <c r="A6288" s="5" t="s">
        <v>559</v>
      </c>
      <c r="B6288" s="5" t="s">
        <v>12785</v>
      </c>
      <c r="C6288" s="5" t="s">
        <v>8973</v>
      </c>
      <c r="D6288" s="5" t="s">
        <v>8974</v>
      </c>
      <c r="E6288" s="5">
        <v>18</v>
      </c>
      <c r="F6288" s="6">
        <v>-34.4131</v>
      </c>
      <c r="G6288" s="6">
        <v>-59.375100000000003</v>
      </c>
      <c r="H6288" s="7">
        <v>15439.5</v>
      </c>
      <c r="I6288" s="7">
        <v>926.37</v>
      </c>
      <c r="J6288" s="7">
        <v>5095035</v>
      </c>
      <c r="K6288" s="8">
        <v>0.51</v>
      </c>
      <c r="L6288" s="7">
        <f t="shared" si="294"/>
        <v>2427.8361468569997</v>
      </c>
      <c r="M6288" s="7">
        <f t="shared" si="295"/>
        <v>0.27715024507499997</v>
      </c>
      <c r="N6288" s="14" t="str">
        <f t="shared" si="296"/>
        <v>&lt; 25 KW</v>
      </c>
    </row>
    <row r="6289" spans="1:14">
      <c r="A6289" s="5" t="s">
        <v>35</v>
      </c>
      <c r="B6289" s="5" t="s">
        <v>12785</v>
      </c>
      <c r="C6289" s="5" t="s">
        <v>5388</v>
      </c>
      <c r="D6289" s="5" t="s">
        <v>8975</v>
      </c>
      <c r="E6289" s="5">
        <v>18</v>
      </c>
      <c r="F6289" s="6">
        <v>-37.735950000000003</v>
      </c>
      <c r="G6289" s="6">
        <v>-59.081060000000001</v>
      </c>
      <c r="H6289" s="7">
        <v>15439.5</v>
      </c>
      <c r="I6289" s="7">
        <v>926.37</v>
      </c>
      <c r="J6289" s="7">
        <v>5095035</v>
      </c>
      <c r="K6289" s="8">
        <v>0.51</v>
      </c>
      <c r="L6289" s="7">
        <f t="shared" si="294"/>
        <v>2427.8361468569997</v>
      </c>
      <c r="M6289" s="7">
        <f t="shared" si="295"/>
        <v>0.27715024507499997</v>
      </c>
      <c r="N6289" s="14" t="str">
        <f t="shared" si="296"/>
        <v>&lt; 25 KW</v>
      </c>
    </row>
    <row r="6290" spans="1:14">
      <c r="A6290" s="5" t="s">
        <v>35</v>
      </c>
      <c r="B6290" s="5" t="s">
        <v>12785</v>
      </c>
      <c r="C6290" s="5" t="s">
        <v>8976</v>
      </c>
      <c r="D6290" s="5" t="s">
        <v>8977</v>
      </c>
      <c r="E6290" s="5">
        <v>18</v>
      </c>
      <c r="F6290" s="6">
        <v>-37.291240692099997</v>
      </c>
      <c r="G6290" s="6">
        <v>-59.575778961200001</v>
      </c>
      <c r="H6290" s="7">
        <v>15439.5</v>
      </c>
      <c r="I6290" s="7">
        <v>926.37</v>
      </c>
      <c r="J6290" s="7">
        <v>5095035</v>
      </c>
      <c r="K6290" s="8">
        <v>0.51</v>
      </c>
      <c r="L6290" s="7">
        <f t="shared" si="294"/>
        <v>2427.8361468569997</v>
      </c>
      <c r="M6290" s="7">
        <f t="shared" si="295"/>
        <v>0.27715024507499997</v>
      </c>
      <c r="N6290" s="14" t="str">
        <f t="shared" si="296"/>
        <v>&lt; 25 KW</v>
      </c>
    </row>
    <row r="6291" spans="1:14">
      <c r="A6291" s="5" t="s">
        <v>170</v>
      </c>
      <c r="B6291" s="5" t="s">
        <v>12785</v>
      </c>
      <c r="C6291" s="5" t="s">
        <v>8247</v>
      </c>
      <c r="D6291" s="5" t="s">
        <v>5051</v>
      </c>
      <c r="E6291" s="5">
        <v>18</v>
      </c>
      <c r="F6291" s="6">
        <v>-36.230469999999997</v>
      </c>
      <c r="G6291" s="6">
        <v>-62.690809999999999</v>
      </c>
      <c r="H6291" s="7">
        <v>15439.5</v>
      </c>
      <c r="I6291" s="7">
        <v>926.37</v>
      </c>
      <c r="J6291" s="7">
        <v>5095035</v>
      </c>
      <c r="K6291" s="8">
        <v>0.51</v>
      </c>
      <c r="L6291" s="7">
        <f t="shared" si="294"/>
        <v>2427.8361468569997</v>
      </c>
      <c r="M6291" s="7">
        <f t="shared" si="295"/>
        <v>0.27715024507499997</v>
      </c>
      <c r="N6291" s="14" t="str">
        <f t="shared" si="296"/>
        <v>&lt; 25 KW</v>
      </c>
    </row>
    <row r="6292" spans="1:14">
      <c r="A6292" s="5" t="s">
        <v>170</v>
      </c>
      <c r="B6292" s="5" t="s">
        <v>12785</v>
      </c>
      <c r="C6292" s="5" t="s">
        <v>103</v>
      </c>
      <c r="D6292" s="5" t="s">
        <v>8978</v>
      </c>
      <c r="E6292" s="5">
        <v>18</v>
      </c>
      <c r="F6292" s="6">
        <v>-36.34986</v>
      </c>
      <c r="G6292" s="6">
        <v>-62.609450000000002</v>
      </c>
      <c r="H6292" s="7">
        <v>15439.5</v>
      </c>
      <c r="I6292" s="7">
        <v>926.37</v>
      </c>
      <c r="J6292" s="7">
        <v>5095035</v>
      </c>
      <c r="K6292" s="8">
        <v>0.51</v>
      </c>
      <c r="L6292" s="7">
        <f t="shared" si="294"/>
        <v>2427.8361468569997</v>
      </c>
      <c r="M6292" s="7">
        <f t="shared" si="295"/>
        <v>0.27715024507499997</v>
      </c>
      <c r="N6292" s="14" t="str">
        <f t="shared" si="296"/>
        <v>&lt; 25 KW</v>
      </c>
    </row>
    <row r="6293" spans="1:14">
      <c r="A6293" s="5" t="s">
        <v>306</v>
      </c>
      <c r="B6293" s="5" t="s">
        <v>12785</v>
      </c>
      <c r="C6293" s="5" t="s">
        <v>5770</v>
      </c>
      <c r="D6293" s="5" t="s">
        <v>8979</v>
      </c>
      <c r="E6293" s="5">
        <v>18</v>
      </c>
      <c r="F6293" s="6">
        <v>-38.27861</v>
      </c>
      <c r="G6293" s="6">
        <v>-60.124720000000003</v>
      </c>
      <c r="H6293" s="7">
        <v>15439.5</v>
      </c>
      <c r="I6293" s="7">
        <v>926.37</v>
      </c>
      <c r="J6293" s="7">
        <v>5095035</v>
      </c>
      <c r="K6293" s="8">
        <v>0.51</v>
      </c>
      <c r="L6293" s="7">
        <f t="shared" si="294"/>
        <v>2427.8361468569997</v>
      </c>
      <c r="M6293" s="7">
        <f t="shared" si="295"/>
        <v>0.27715024507499997</v>
      </c>
      <c r="N6293" s="14" t="str">
        <f t="shared" si="296"/>
        <v>&lt; 25 KW</v>
      </c>
    </row>
    <row r="6294" spans="1:14">
      <c r="A6294" s="5" t="s">
        <v>486</v>
      </c>
      <c r="B6294" s="5" t="s">
        <v>12785</v>
      </c>
      <c r="C6294" s="5" t="s">
        <v>8980</v>
      </c>
      <c r="D6294" s="5" t="s">
        <v>8981</v>
      </c>
      <c r="E6294" s="5">
        <v>18</v>
      </c>
      <c r="F6294" s="6">
        <v>-35.272410000000001</v>
      </c>
      <c r="G6294" s="6">
        <v>-59.791440000000001</v>
      </c>
      <c r="H6294" s="7">
        <v>15439.5</v>
      </c>
      <c r="I6294" s="7">
        <v>926.37</v>
      </c>
      <c r="J6294" s="7">
        <v>5095035</v>
      </c>
      <c r="K6294" s="8">
        <v>0.51</v>
      </c>
      <c r="L6294" s="7">
        <f t="shared" si="294"/>
        <v>2427.8361468569997</v>
      </c>
      <c r="M6294" s="7">
        <f t="shared" si="295"/>
        <v>0.27715024507499997</v>
      </c>
      <c r="N6294" s="14" t="str">
        <f t="shared" si="296"/>
        <v>&lt; 25 KW</v>
      </c>
    </row>
    <row r="6295" spans="1:14">
      <c r="A6295" s="5" t="s">
        <v>486</v>
      </c>
      <c r="B6295" s="5" t="s">
        <v>12785</v>
      </c>
      <c r="C6295" s="5" t="s">
        <v>8982</v>
      </c>
      <c r="D6295" s="5" t="s">
        <v>8983</v>
      </c>
      <c r="E6295" s="5">
        <v>18</v>
      </c>
      <c r="F6295" s="6">
        <v>-35.436140000000002</v>
      </c>
      <c r="G6295" s="6">
        <v>-60.069139999999997</v>
      </c>
      <c r="H6295" s="7">
        <v>15439.5</v>
      </c>
      <c r="I6295" s="7">
        <v>926.37</v>
      </c>
      <c r="J6295" s="7">
        <v>5095035</v>
      </c>
      <c r="K6295" s="8">
        <v>0.51</v>
      </c>
      <c r="L6295" s="7">
        <f t="shared" si="294"/>
        <v>2427.8361468569997</v>
      </c>
      <c r="M6295" s="7">
        <f t="shared" si="295"/>
        <v>0.27715024507499997</v>
      </c>
      <c r="N6295" s="14" t="str">
        <f t="shared" si="296"/>
        <v>&lt; 25 KW</v>
      </c>
    </row>
    <row r="6296" spans="1:14">
      <c r="A6296" s="5" t="s">
        <v>702</v>
      </c>
      <c r="B6296" s="5" t="s">
        <v>12785</v>
      </c>
      <c r="C6296" s="5" t="s">
        <v>47</v>
      </c>
      <c r="D6296" s="5" t="s">
        <v>8984</v>
      </c>
      <c r="E6296" s="5">
        <v>18</v>
      </c>
      <c r="F6296" s="6">
        <v>-39.415599999999998</v>
      </c>
      <c r="G6296" s="6">
        <v>-63.030799999999999</v>
      </c>
      <c r="H6296" s="7">
        <v>15439.5</v>
      </c>
      <c r="I6296" s="7">
        <v>926.37</v>
      </c>
      <c r="J6296" s="7">
        <v>5095035</v>
      </c>
      <c r="K6296" s="8">
        <v>0.51</v>
      </c>
      <c r="L6296" s="7">
        <f t="shared" si="294"/>
        <v>2427.8361468569997</v>
      </c>
      <c r="M6296" s="7">
        <f t="shared" si="295"/>
        <v>0.27715024507499997</v>
      </c>
      <c r="N6296" s="14" t="str">
        <f t="shared" si="296"/>
        <v>&lt; 25 KW</v>
      </c>
    </row>
    <row r="6297" spans="1:14">
      <c r="A6297" s="5" t="s">
        <v>702</v>
      </c>
      <c r="B6297" s="5" t="s">
        <v>12785</v>
      </c>
      <c r="C6297" s="5" t="s">
        <v>8985</v>
      </c>
      <c r="D6297" s="5" t="s">
        <v>8986</v>
      </c>
      <c r="E6297" s="5">
        <v>18</v>
      </c>
      <c r="F6297" s="6">
        <v>-39.331609999999998</v>
      </c>
      <c r="G6297" s="6">
        <v>-62.512219999999999</v>
      </c>
      <c r="H6297" s="7">
        <v>15439.5</v>
      </c>
      <c r="I6297" s="7">
        <v>926.37</v>
      </c>
      <c r="J6297" s="7">
        <v>5095035</v>
      </c>
      <c r="K6297" s="8">
        <v>0.51</v>
      </c>
      <c r="L6297" s="7">
        <f t="shared" si="294"/>
        <v>2427.8361468569997</v>
      </c>
      <c r="M6297" s="7">
        <f t="shared" si="295"/>
        <v>0.27715024507499997</v>
      </c>
      <c r="N6297" s="14" t="str">
        <f t="shared" si="296"/>
        <v>&lt; 25 KW</v>
      </c>
    </row>
    <row r="6298" spans="1:14">
      <c r="A6298" s="5" t="s">
        <v>87</v>
      </c>
      <c r="B6298" s="5" t="s">
        <v>12785</v>
      </c>
      <c r="C6298" s="5" t="s">
        <v>103</v>
      </c>
      <c r="D6298" s="5" t="s">
        <v>8987</v>
      </c>
      <c r="E6298" s="5">
        <v>17</v>
      </c>
      <c r="F6298" s="6">
        <v>-37.29383</v>
      </c>
      <c r="G6298" s="6">
        <v>-63.024320000000003</v>
      </c>
      <c r="H6298" s="7">
        <v>14581.75</v>
      </c>
      <c r="I6298" s="7">
        <v>874.91</v>
      </c>
      <c r="J6298" s="7">
        <v>4812005</v>
      </c>
      <c r="K6298" s="8">
        <v>0.48</v>
      </c>
      <c r="L6298" s="7">
        <f t="shared" si="294"/>
        <v>2292.9694649509997</v>
      </c>
      <c r="M6298" s="7">
        <f t="shared" si="295"/>
        <v>0.26175450513139265</v>
      </c>
      <c r="N6298" s="14" t="str">
        <f t="shared" si="296"/>
        <v>&lt; 25 KW</v>
      </c>
    </row>
    <row r="6299" spans="1:14">
      <c r="A6299" s="5" t="s">
        <v>87</v>
      </c>
      <c r="B6299" s="5" t="s">
        <v>12785</v>
      </c>
      <c r="C6299" s="5" t="s">
        <v>8988</v>
      </c>
      <c r="D6299" s="5" t="s">
        <v>8989</v>
      </c>
      <c r="E6299" s="5">
        <v>17</v>
      </c>
      <c r="F6299" s="6">
        <v>-37.48171</v>
      </c>
      <c r="G6299" s="6">
        <v>-62.996969999999997</v>
      </c>
      <c r="H6299" s="7">
        <v>14581.75</v>
      </c>
      <c r="I6299" s="7">
        <v>874.91</v>
      </c>
      <c r="J6299" s="7">
        <v>4812005</v>
      </c>
      <c r="K6299" s="8">
        <v>0.48</v>
      </c>
      <c r="L6299" s="7">
        <f t="shared" si="294"/>
        <v>2292.9694649509997</v>
      </c>
      <c r="M6299" s="7">
        <f t="shared" si="295"/>
        <v>0.26175450513139265</v>
      </c>
      <c r="N6299" s="14" t="str">
        <f t="shared" si="296"/>
        <v>&lt; 25 KW</v>
      </c>
    </row>
    <row r="6300" spans="1:14">
      <c r="A6300" s="5" t="s">
        <v>16</v>
      </c>
      <c r="B6300" s="5" t="s">
        <v>12785</v>
      </c>
      <c r="C6300" s="5" t="s">
        <v>286</v>
      </c>
      <c r="D6300" s="5" t="s">
        <v>8990</v>
      </c>
      <c r="E6300" s="5">
        <v>17</v>
      </c>
      <c r="F6300" s="6">
        <v>-34.838880000000003</v>
      </c>
      <c r="G6300" s="6">
        <v>-60.354770000000002</v>
      </c>
      <c r="H6300" s="7">
        <v>14581.75</v>
      </c>
      <c r="I6300" s="7">
        <v>874.91</v>
      </c>
      <c r="J6300" s="7">
        <v>4812005</v>
      </c>
      <c r="K6300" s="8">
        <v>0.48</v>
      </c>
      <c r="L6300" s="7">
        <f t="shared" si="294"/>
        <v>2292.9694649509997</v>
      </c>
      <c r="M6300" s="7">
        <f t="shared" si="295"/>
        <v>0.26175450513139265</v>
      </c>
      <c r="N6300" s="14" t="str">
        <f t="shared" si="296"/>
        <v>&lt; 25 KW</v>
      </c>
    </row>
    <row r="6301" spans="1:14">
      <c r="A6301" s="5" t="s">
        <v>16</v>
      </c>
      <c r="B6301" s="5" t="s">
        <v>12785</v>
      </c>
      <c r="C6301" s="5" t="s">
        <v>47</v>
      </c>
      <c r="D6301" s="5" t="s">
        <v>8991</v>
      </c>
      <c r="E6301" s="5">
        <v>17</v>
      </c>
      <c r="F6301" s="6">
        <v>-34.8912506104</v>
      </c>
      <c r="G6301" s="6">
        <v>-60.282028198200003</v>
      </c>
      <c r="H6301" s="7">
        <v>14581.75</v>
      </c>
      <c r="I6301" s="7">
        <v>874.91</v>
      </c>
      <c r="J6301" s="7">
        <v>4812005</v>
      </c>
      <c r="K6301" s="8">
        <v>0.48</v>
      </c>
      <c r="L6301" s="7">
        <f t="shared" si="294"/>
        <v>2292.9694649509997</v>
      </c>
      <c r="M6301" s="7">
        <f t="shared" si="295"/>
        <v>0.26175450513139265</v>
      </c>
      <c r="N6301" s="14" t="str">
        <f t="shared" si="296"/>
        <v>&lt; 25 KW</v>
      </c>
    </row>
    <row r="6302" spans="1:14">
      <c r="A6302" s="5" t="s">
        <v>16</v>
      </c>
      <c r="B6302" s="5" t="s">
        <v>12785</v>
      </c>
      <c r="C6302" s="5" t="s">
        <v>8992</v>
      </c>
      <c r="D6302" s="5" t="s">
        <v>8993</v>
      </c>
      <c r="E6302" s="5">
        <v>17</v>
      </c>
      <c r="F6302" s="6">
        <v>-34.981021881099998</v>
      </c>
      <c r="G6302" s="6">
        <v>-60.437461853000002</v>
      </c>
      <c r="H6302" s="7">
        <v>14581.75</v>
      </c>
      <c r="I6302" s="7">
        <v>874.91</v>
      </c>
      <c r="J6302" s="7">
        <v>4812005</v>
      </c>
      <c r="K6302" s="8">
        <v>0.48</v>
      </c>
      <c r="L6302" s="7">
        <f t="shared" si="294"/>
        <v>2292.9694649509997</v>
      </c>
      <c r="M6302" s="7">
        <f t="shared" si="295"/>
        <v>0.26175450513139265</v>
      </c>
      <c r="N6302" s="14" t="str">
        <f t="shared" si="296"/>
        <v>&lt; 25 KW</v>
      </c>
    </row>
    <row r="6303" spans="1:14">
      <c r="A6303" s="5" t="s">
        <v>78</v>
      </c>
      <c r="B6303" s="5" t="s">
        <v>12785</v>
      </c>
      <c r="C6303" s="5" t="s">
        <v>103</v>
      </c>
      <c r="D6303" s="5" t="s">
        <v>8994</v>
      </c>
      <c r="E6303" s="5">
        <v>17</v>
      </c>
      <c r="F6303" s="6">
        <v>-33.988059999999997</v>
      </c>
      <c r="G6303" s="6">
        <v>-59.816110000000002</v>
      </c>
      <c r="H6303" s="7">
        <v>14581.75</v>
      </c>
      <c r="I6303" s="7">
        <v>874.91</v>
      </c>
      <c r="J6303" s="7">
        <v>4812005</v>
      </c>
      <c r="K6303" s="8">
        <v>0.48</v>
      </c>
      <c r="L6303" s="7">
        <f t="shared" si="294"/>
        <v>2292.9694649509997</v>
      </c>
      <c r="M6303" s="7">
        <f t="shared" si="295"/>
        <v>0.26175450513139265</v>
      </c>
      <c r="N6303" s="14" t="str">
        <f t="shared" si="296"/>
        <v>&lt; 25 KW</v>
      </c>
    </row>
    <row r="6304" spans="1:14">
      <c r="A6304" s="5" t="s">
        <v>78</v>
      </c>
      <c r="B6304" s="5" t="s">
        <v>12785</v>
      </c>
      <c r="C6304" s="5" t="s">
        <v>8995</v>
      </c>
      <c r="D6304" s="5" t="s">
        <v>8996</v>
      </c>
      <c r="E6304" s="5">
        <v>17</v>
      </c>
      <c r="F6304" s="6">
        <v>-33.907179999999997</v>
      </c>
      <c r="G6304" s="6">
        <v>-60.014690000000002</v>
      </c>
      <c r="H6304" s="7">
        <v>14581.75</v>
      </c>
      <c r="I6304" s="7">
        <v>874.91</v>
      </c>
      <c r="J6304" s="7">
        <v>4812005</v>
      </c>
      <c r="K6304" s="8">
        <v>0.48</v>
      </c>
      <c r="L6304" s="7">
        <f t="shared" si="294"/>
        <v>2292.9694649509997</v>
      </c>
      <c r="M6304" s="7">
        <f t="shared" si="295"/>
        <v>0.26175450513139265</v>
      </c>
      <c r="N6304" s="14" t="str">
        <f t="shared" si="296"/>
        <v>&lt; 25 KW</v>
      </c>
    </row>
    <row r="6305" spans="1:14">
      <c r="A6305" s="5" t="s">
        <v>130</v>
      </c>
      <c r="B6305" s="5" t="s">
        <v>12785</v>
      </c>
      <c r="C6305" s="5" t="s">
        <v>747</v>
      </c>
      <c r="D6305" s="5" t="s">
        <v>8997</v>
      </c>
      <c r="E6305" s="5">
        <v>17</v>
      </c>
      <c r="F6305" s="6">
        <v>-37.261659999999999</v>
      </c>
      <c r="G6305" s="6">
        <v>-58.1203</v>
      </c>
      <c r="H6305" s="7">
        <v>14581.75</v>
      </c>
      <c r="I6305" s="7">
        <v>874.91</v>
      </c>
      <c r="J6305" s="7">
        <v>4812005</v>
      </c>
      <c r="K6305" s="8">
        <v>0.48</v>
      </c>
      <c r="L6305" s="7">
        <f t="shared" si="294"/>
        <v>2292.9694649509997</v>
      </c>
      <c r="M6305" s="7">
        <f t="shared" si="295"/>
        <v>0.26175450513139265</v>
      </c>
      <c r="N6305" s="14" t="str">
        <f t="shared" si="296"/>
        <v>&lt; 25 KW</v>
      </c>
    </row>
    <row r="6306" spans="1:14">
      <c r="A6306" s="5" t="s">
        <v>130</v>
      </c>
      <c r="B6306" s="5" t="s">
        <v>12785</v>
      </c>
      <c r="C6306" s="5" t="s">
        <v>8998</v>
      </c>
      <c r="D6306" s="5" t="s">
        <v>8999</v>
      </c>
      <c r="E6306" s="5">
        <v>17</v>
      </c>
      <c r="F6306" s="6">
        <v>-37.149372</v>
      </c>
      <c r="G6306" s="6">
        <v>-58.512324999999997</v>
      </c>
      <c r="H6306" s="7">
        <v>14581.75</v>
      </c>
      <c r="I6306" s="7">
        <v>874.91</v>
      </c>
      <c r="J6306" s="7">
        <v>4812005</v>
      </c>
      <c r="K6306" s="8">
        <v>0.48</v>
      </c>
      <c r="L6306" s="7">
        <f t="shared" si="294"/>
        <v>2292.9694649509997</v>
      </c>
      <c r="M6306" s="7">
        <f t="shared" si="295"/>
        <v>0.26175450513139265</v>
      </c>
      <c r="N6306" s="14" t="str">
        <f t="shared" si="296"/>
        <v>&lt; 25 KW</v>
      </c>
    </row>
    <row r="6307" spans="1:14">
      <c r="A6307" s="5" t="s">
        <v>130</v>
      </c>
      <c r="B6307" s="5" t="s">
        <v>12785</v>
      </c>
      <c r="C6307" s="5" t="s">
        <v>415</v>
      </c>
      <c r="D6307" s="5" t="s">
        <v>9000</v>
      </c>
      <c r="E6307" s="5">
        <v>17</v>
      </c>
      <c r="F6307" s="6">
        <v>-37.02176</v>
      </c>
      <c r="G6307" s="6">
        <v>-58.6875</v>
      </c>
      <c r="H6307" s="7">
        <v>14581.75</v>
      </c>
      <c r="I6307" s="7">
        <v>874.91</v>
      </c>
      <c r="J6307" s="7">
        <v>4812005</v>
      </c>
      <c r="K6307" s="8">
        <v>0.48</v>
      </c>
      <c r="L6307" s="7">
        <f t="shared" si="294"/>
        <v>2292.9694649509997</v>
      </c>
      <c r="M6307" s="7">
        <f t="shared" si="295"/>
        <v>0.26175450513139265</v>
      </c>
      <c r="N6307" s="14" t="str">
        <f t="shared" si="296"/>
        <v>&lt; 25 KW</v>
      </c>
    </row>
    <row r="6308" spans="1:14">
      <c r="A6308" s="5" t="s">
        <v>130</v>
      </c>
      <c r="B6308" s="5" t="s">
        <v>12785</v>
      </c>
      <c r="C6308" s="5" t="s">
        <v>9001</v>
      </c>
      <c r="D6308" s="5" t="s">
        <v>9002</v>
      </c>
      <c r="E6308" s="5">
        <v>17</v>
      </c>
      <c r="F6308" s="6">
        <v>-36.634999999999998</v>
      </c>
      <c r="G6308" s="6">
        <v>-58.599170000000001</v>
      </c>
      <c r="H6308" s="7">
        <v>14581.75</v>
      </c>
      <c r="I6308" s="7">
        <v>874.91</v>
      </c>
      <c r="J6308" s="7">
        <v>4812005</v>
      </c>
      <c r="K6308" s="8">
        <v>0.48</v>
      </c>
      <c r="L6308" s="7">
        <f t="shared" si="294"/>
        <v>2292.9694649509997</v>
      </c>
      <c r="M6308" s="7">
        <f t="shared" si="295"/>
        <v>0.26175450513139265</v>
      </c>
      <c r="N6308" s="14" t="str">
        <f t="shared" si="296"/>
        <v>&lt; 25 KW</v>
      </c>
    </row>
    <row r="6309" spans="1:14">
      <c r="A6309" s="5" t="s">
        <v>130</v>
      </c>
      <c r="B6309" s="5" t="s">
        <v>12785</v>
      </c>
      <c r="C6309" s="5" t="s">
        <v>332</v>
      </c>
      <c r="D6309" s="5" t="s">
        <v>9003</v>
      </c>
      <c r="E6309" s="5">
        <v>17</v>
      </c>
      <c r="F6309" s="6">
        <v>-36.98048</v>
      </c>
      <c r="G6309" s="6">
        <v>-58.253570000000003</v>
      </c>
      <c r="H6309" s="7">
        <v>14581.75</v>
      </c>
      <c r="I6309" s="7">
        <v>874.91</v>
      </c>
      <c r="J6309" s="7">
        <v>4812005</v>
      </c>
      <c r="K6309" s="8">
        <v>0.48</v>
      </c>
      <c r="L6309" s="7">
        <f t="shared" si="294"/>
        <v>2292.9694649509997</v>
      </c>
      <c r="M6309" s="7">
        <f t="shared" si="295"/>
        <v>0.26175450513139265</v>
      </c>
      <c r="N6309" s="14" t="str">
        <f t="shared" si="296"/>
        <v>&lt; 25 KW</v>
      </c>
    </row>
    <row r="6310" spans="1:14">
      <c r="A6310" s="5" t="s">
        <v>130</v>
      </c>
      <c r="B6310" s="5" t="s">
        <v>12785</v>
      </c>
      <c r="C6310" s="5" t="s">
        <v>1649</v>
      </c>
      <c r="D6310" s="5" t="s">
        <v>9004</v>
      </c>
      <c r="E6310" s="5">
        <v>17</v>
      </c>
      <c r="F6310" s="6">
        <v>-37.138579999999997</v>
      </c>
      <c r="G6310" s="6">
        <v>-58.512929999999997</v>
      </c>
      <c r="H6310" s="7">
        <v>14581.75</v>
      </c>
      <c r="I6310" s="7">
        <v>874.91</v>
      </c>
      <c r="J6310" s="7">
        <v>4812005</v>
      </c>
      <c r="K6310" s="8">
        <v>0.48</v>
      </c>
      <c r="L6310" s="7">
        <f t="shared" si="294"/>
        <v>2292.9694649509997</v>
      </c>
      <c r="M6310" s="7">
        <f t="shared" si="295"/>
        <v>0.26175450513139265</v>
      </c>
      <c r="N6310" s="14" t="str">
        <f t="shared" si="296"/>
        <v>&lt; 25 KW</v>
      </c>
    </row>
    <row r="6311" spans="1:14">
      <c r="A6311" s="5" t="s">
        <v>84</v>
      </c>
      <c r="B6311" s="5" t="s">
        <v>12785</v>
      </c>
      <c r="C6311" s="5" t="s">
        <v>9005</v>
      </c>
      <c r="D6311" s="5" t="s">
        <v>9006</v>
      </c>
      <c r="E6311" s="5">
        <v>17</v>
      </c>
      <c r="F6311" s="6">
        <v>-36.603490000000001</v>
      </c>
      <c r="G6311" s="6">
        <v>-59.668959999999998</v>
      </c>
      <c r="H6311" s="7">
        <v>14581.75</v>
      </c>
      <c r="I6311" s="7">
        <v>874.91</v>
      </c>
      <c r="J6311" s="7">
        <v>4812005</v>
      </c>
      <c r="K6311" s="8">
        <v>0.48</v>
      </c>
      <c r="L6311" s="7">
        <f t="shared" si="294"/>
        <v>2292.9694649509997</v>
      </c>
      <c r="M6311" s="7">
        <f t="shared" si="295"/>
        <v>0.26175450513139265</v>
      </c>
      <c r="N6311" s="14" t="str">
        <f t="shared" si="296"/>
        <v>&lt; 25 KW</v>
      </c>
    </row>
    <row r="6312" spans="1:14">
      <c r="A6312" s="5" t="s">
        <v>537</v>
      </c>
      <c r="B6312" s="5" t="s">
        <v>12785</v>
      </c>
      <c r="C6312" s="5" t="s">
        <v>7942</v>
      </c>
      <c r="D6312" s="5" t="s">
        <v>9007</v>
      </c>
      <c r="E6312" s="5">
        <v>17</v>
      </c>
      <c r="F6312" s="6">
        <v>-33.801549999999999</v>
      </c>
      <c r="G6312" s="6">
        <v>-59.426070000000003</v>
      </c>
      <c r="H6312" s="7">
        <v>14581.75</v>
      </c>
      <c r="I6312" s="7">
        <v>874.91</v>
      </c>
      <c r="J6312" s="7">
        <v>4812005</v>
      </c>
      <c r="K6312" s="8">
        <v>0.48</v>
      </c>
      <c r="L6312" s="7">
        <f t="shared" si="294"/>
        <v>2292.9694649509997</v>
      </c>
      <c r="M6312" s="7">
        <f t="shared" si="295"/>
        <v>0.26175450513139265</v>
      </c>
      <c r="N6312" s="14" t="str">
        <f t="shared" si="296"/>
        <v>&lt; 25 KW</v>
      </c>
    </row>
    <row r="6313" spans="1:14">
      <c r="A6313" s="5" t="s">
        <v>612</v>
      </c>
      <c r="B6313" s="5" t="s">
        <v>12785</v>
      </c>
      <c r="C6313" s="5" t="s">
        <v>3879</v>
      </c>
      <c r="D6313" s="5" t="s">
        <v>9008</v>
      </c>
      <c r="E6313" s="5">
        <v>17</v>
      </c>
      <c r="F6313" s="6">
        <v>-37.442779999999999</v>
      </c>
      <c r="G6313" s="6">
        <v>-60.17333</v>
      </c>
      <c r="H6313" s="7">
        <v>14581.75</v>
      </c>
      <c r="I6313" s="7">
        <v>874.91</v>
      </c>
      <c r="J6313" s="7">
        <v>4812005</v>
      </c>
      <c r="K6313" s="8">
        <v>0.48</v>
      </c>
      <c r="L6313" s="7">
        <f t="shared" si="294"/>
        <v>2292.9694649509997</v>
      </c>
      <c r="M6313" s="7">
        <f t="shared" si="295"/>
        <v>0.26175450513139265</v>
      </c>
      <c r="N6313" s="14" t="str">
        <f t="shared" si="296"/>
        <v>&lt; 25 KW</v>
      </c>
    </row>
    <row r="6314" spans="1:14">
      <c r="A6314" s="5" t="s">
        <v>979</v>
      </c>
      <c r="B6314" s="5" t="s">
        <v>12785</v>
      </c>
      <c r="C6314" s="5" t="s">
        <v>9009</v>
      </c>
      <c r="D6314" s="5" t="s">
        <v>9010</v>
      </c>
      <c r="E6314" s="5">
        <v>17</v>
      </c>
      <c r="F6314" s="6">
        <v>-34.865302999999997</v>
      </c>
      <c r="G6314" s="6">
        <v>-58.125003999999997</v>
      </c>
      <c r="H6314" s="7">
        <v>14581.75</v>
      </c>
      <c r="I6314" s="7">
        <v>874.91</v>
      </c>
      <c r="J6314" s="7">
        <v>4812005</v>
      </c>
      <c r="K6314" s="8">
        <v>0.48</v>
      </c>
      <c r="L6314" s="7">
        <f t="shared" si="294"/>
        <v>2292.9694649509997</v>
      </c>
      <c r="M6314" s="7">
        <f t="shared" si="295"/>
        <v>0.26175450513139265</v>
      </c>
      <c r="N6314" s="14" t="str">
        <f t="shared" si="296"/>
        <v>&lt; 25 KW</v>
      </c>
    </row>
    <row r="6315" spans="1:14">
      <c r="A6315" s="5" t="s">
        <v>19</v>
      </c>
      <c r="B6315" s="5" t="s">
        <v>12785</v>
      </c>
      <c r="C6315" s="5" t="s">
        <v>134</v>
      </c>
      <c r="D6315" s="5" t="s">
        <v>9011</v>
      </c>
      <c r="E6315" s="5">
        <v>17</v>
      </c>
      <c r="F6315" s="6">
        <v>-36.489870000000003</v>
      </c>
      <c r="G6315" s="6">
        <v>-61.224440000000001</v>
      </c>
      <c r="H6315" s="7">
        <v>14581.75</v>
      </c>
      <c r="I6315" s="7">
        <v>874.91</v>
      </c>
      <c r="J6315" s="7">
        <v>4812005</v>
      </c>
      <c r="K6315" s="8">
        <v>0.48</v>
      </c>
      <c r="L6315" s="7">
        <f t="shared" si="294"/>
        <v>2292.9694649509997</v>
      </c>
      <c r="M6315" s="7">
        <f t="shared" si="295"/>
        <v>0.26175450513139265</v>
      </c>
      <c r="N6315" s="14" t="str">
        <f t="shared" si="296"/>
        <v>&lt; 25 KW</v>
      </c>
    </row>
    <row r="6316" spans="1:14">
      <c r="A6316" s="5" t="s">
        <v>19</v>
      </c>
      <c r="B6316" s="5" t="s">
        <v>12785</v>
      </c>
      <c r="C6316" s="5" t="s">
        <v>328</v>
      </c>
      <c r="D6316" s="5" t="s">
        <v>9012</v>
      </c>
      <c r="E6316" s="5">
        <v>17</v>
      </c>
      <c r="F6316" s="6">
        <v>-36.195390000000003</v>
      </c>
      <c r="G6316" s="6">
        <v>-61.347810000000003</v>
      </c>
      <c r="H6316" s="7">
        <v>14581.75</v>
      </c>
      <c r="I6316" s="7">
        <v>874.91</v>
      </c>
      <c r="J6316" s="7">
        <v>4812005</v>
      </c>
      <c r="K6316" s="8">
        <v>0.48</v>
      </c>
      <c r="L6316" s="7">
        <f t="shared" si="294"/>
        <v>2292.9694649509997</v>
      </c>
      <c r="M6316" s="7">
        <f t="shared" si="295"/>
        <v>0.26175450513139265</v>
      </c>
      <c r="N6316" s="14" t="str">
        <f t="shared" si="296"/>
        <v>&lt; 25 KW</v>
      </c>
    </row>
    <row r="6317" spans="1:14">
      <c r="A6317" s="5" t="s">
        <v>19</v>
      </c>
      <c r="B6317" s="5" t="s">
        <v>12785</v>
      </c>
      <c r="C6317" s="5" t="s">
        <v>103</v>
      </c>
      <c r="D6317" s="5" t="s">
        <v>9013</v>
      </c>
      <c r="E6317" s="5">
        <v>17</v>
      </c>
      <c r="F6317" s="6">
        <v>-36.312019999999997</v>
      </c>
      <c r="G6317" s="6">
        <v>-61.102310000000003</v>
      </c>
      <c r="H6317" s="7">
        <v>14581.75</v>
      </c>
      <c r="I6317" s="7">
        <v>874.91</v>
      </c>
      <c r="J6317" s="7">
        <v>4812005</v>
      </c>
      <c r="K6317" s="8">
        <v>0.48</v>
      </c>
      <c r="L6317" s="7">
        <f t="shared" si="294"/>
        <v>2292.9694649509997</v>
      </c>
      <c r="M6317" s="7">
        <f t="shared" si="295"/>
        <v>0.26175450513139265</v>
      </c>
      <c r="N6317" s="14" t="str">
        <f t="shared" si="296"/>
        <v>&lt; 25 KW</v>
      </c>
    </row>
    <row r="6318" spans="1:14">
      <c r="A6318" s="5" t="s">
        <v>19</v>
      </c>
      <c r="B6318" s="5" t="s">
        <v>12785</v>
      </c>
      <c r="C6318" s="5" t="s">
        <v>9014</v>
      </c>
      <c r="D6318" s="5" t="s">
        <v>9015</v>
      </c>
      <c r="E6318" s="5">
        <v>17</v>
      </c>
      <c r="F6318" s="6">
        <v>-36.073299407999997</v>
      </c>
      <c r="G6318" s="6">
        <v>-60.705688476600002</v>
      </c>
      <c r="H6318" s="7">
        <v>14581.75</v>
      </c>
      <c r="I6318" s="7">
        <v>874.91</v>
      </c>
      <c r="J6318" s="7">
        <v>4812005</v>
      </c>
      <c r="K6318" s="8">
        <v>0.48</v>
      </c>
      <c r="L6318" s="7">
        <f t="shared" si="294"/>
        <v>2292.9694649509997</v>
      </c>
      <c r="M6318" s="7">
        <f t="shared" si="295"/>
        <v>0.26175450513139265</v>
      </c>
      <c r="N6318" s="14" t="str">
        <f t="shared" si="296"/>
        <v>&lt; 25 KW</v>
      </c>
    </row>
    <row r="6319" spans="1:14">
      <c r="A6319" s="5" t="s">
        <v>19</v>
      </c>
      <c r="B6319" s="5" t="s">
        <v>12785</v>
      </c>
      <c r="C6319" s="5" t="s">
        <v>103</v>
      </c>
      <c r="D6319" s="5" t="s">
        <v>9016</v>
      </c>
      <c r="E6319" s="5">
        <v>17</v>
      </c>
      <c r="F6319" s="6">
        <v>-36.336860000000001</v>
      </c>
      <c r="G6319" s="6">
        <v>-61.032640000000001</v>
      </c>
      <c r="H6319" s="7">
        <v>14581.75</v>
      </c>
      <c r="I6319" s="7">
        <v>874.91</v>
      </c>
      <c r="J6319" s="7">
        <v>4812005</v>
      </c>
      <c r="K6319" s="8">
        <v>0.48</v>
      </c>
      <c r="L6319" s="7">
        <f t="shared" si="294"/>
        <v>2292.9694649509997</v>
      </c>
      <c r="M6319" s="7">
        <f t="shared" si="295"/>
        <v>0.26175450513139265</v>
      </c>
      <c r="N6319" s="14" t="str">
        <f t="shared" si="296"/>
        <v>&lt; 25 KW</v>
      </c>
    </row>
    <row r="6320" spans="1:14">
      <c r="A6320" s="5" t="s">
        <v>117</v>
      </c>
      <c r="B6320" s="5" t="s">
        <v>12785</v>
      </c>
      <c r="C6320" s="5" t="s">
        <v>9017</v>
      </c>
      <c r="D6320" s="5" t="s">
        <v>9018</v>
      </c>
      <c r="E6320" s="5">
        <v>17</v>
      </c>
      <c r="F6320" s="6">
        <v>-34.966540000000002</v>
      </c>
      <c r="G6320" s="6">
        <v>-60.630549999999999</v>
      </c>
      <c r="H6320" s="7">
        <v>14581.75</v>
      </c>
      <c r="I6320" s="7">
        <v>874.91</v>
      </c>
      <c r="J6320" s="7">
        <v>4812005</v>
      </c>
      <c r="K6320" s="8">
        <v>0.48</v>
      </c>
      <c r="L6320" s="7">
        <f t="shared" si="294"/>
        <v>2292.9694649509997</v>
      </c>
      <c r="M6320" s="7">
        <f t="shared" si="295"/>
        <v>0.26175450513139265</v>
      </c>
      <c r="N6320" s="14" t="str">
        <f t="shared" si="296"/>
        <v>&lt; 25 KW</v>
      </c>
    </row>
    <row r="6321" spans="1:14">
      <c r="A6321" s="5" t="s">
        <v>117</v>
      </c>
      <c r="B6321" s="5" t="s">
        <v>12785</v>
      </c>
      <c r="C6321" s="5" t="s">
        <v>9019</v>
      </c>
      <c r="D6321" s="5" t="s">
        <v>9020</v>
      </c>
      <c r="E6321" s="5">
        <v>17</v>
      </c>
      <c r="F6321" s="6">
        <v>-35.086919999999999</v>
      </c>
      <c r="G6321" s="6">
        <v>-60.612487999999999</v>
      </c>
      <c r="H6321" s="7">
        <v>14581.75</v>
      </c>
      <c r="I6321" s="7">
        <v>874.91</v>
      </c>
      <c r="J6321" s="7">
        <v>4812005</v>
      </c>
      <c r="K6321" s="8">
        <v>0.48</v>
      </c>
      <c r="L6321" s="7">
        <f t="shared" si="294"/>
        <v>2292.9694649509997</v>
      </c>
      <c r="M6321" s="7">
        <f t="shared" si="295"/>
        <v>0.26175450513139265</v>
      </c>
      <c r="N6321" s="14" t="str">
        <f t="shared" si="296"/>
        <v>&lt; 25 KW</v>
      </c>
    </row>
    <row r="6322" spans="1:14">
      <c r="A6322" s="5" t="s">
        <v>55</v>
      </c>
      <c r="B6322" s="5" t="s">
        <v>12785</v>
      </c>
      <c r="C6322" s="5" t="s">
        <v>9021</v>
      </c>
      <c r="D6322" s="5" t="s">
        <v>9022</v>
      </c>
      <c r="E6322" s="5">
        <v>17</v>
      </c>
      <c r="F6322" s="6">
        <v>-34.957320000000003</v>
      </c>
      <c r="G6322" s="6">
        <v>-58.799590000000002</v>
      </c>
      <c r="H6322" s="7">
        <v>14581.75</v>
      </c>
      <c r="I6322" s="7">
        <v>874.91</v>
      </c>
      <c r="J6322" s="7">
        <v>4812005</v>
      </c>
      <c r="K6322" s="8">
        <v>0.48</v>
      </c>
      <c r="L6322" s="7">
        <f t="shared" si="294"/>
        <v>2292.9694649509997</v>
      </c>
      <c r="M6322" s="7">
        <f t="shared" si="295"/>
        <v>0.26175450513139265</v>
      </c>
      <c r="N6322" s="14" t="str">
        <f t="shared" si="296"/>
        <v>&lt; 25 KW</v>
      </c>
    </row>
    <row r="6323" spans="1:14">
      <c r="A6323" s="5" t="s">
        <v>63</v>
      </c>
      <c r="B6323" s="5" t="s">
        <v>12785</v>
      </c>
      <c r="C6323" s="5" t="s">
        <v>1050</v>
      </c>
      <c r="D6323" s="5" t="s">
        <v>9023</v>
      </c>
      <c r="E6323" s="5">
        <v>17</v>
      </c>
      <c r="F6323" s="6">
        <v>-34.196460723900003</v>
      </c>
      <c r="G6323" s="6">
        <v>-59.770938873299997</v>
      </c>
      <c r="H6323" s="7">
        <v>14581.75</v>
      </c>
      <c r="I6323" s="7">
        <v>874.91</v>
      </c>
      <c r="J6323" s="7">
        <v>4812005</v>
      </c>
      <c r="K6323" s="8">
        <v>0.48</v>
      </c>
      <c r="L6323" s="7">
        <f t="shared" si="294"/>
        <v>2292.9694649509997</v>
      </c>
      <c r="M6323" s="7">
        <f t="shared" si="295"/>
        <v>0.26175450513139265</v>
      </c>
      <c r="N6323" s="14" t="str">
        <f t="shared" si="296"/>
        <v>&lt; 25 KW</v>
      </c>
    </row>
    <row r="6324" spans="1:14">
      <c r="A6324" s="5" t="s">
        <v>44</v>
      </c>
      <c r="B6324" s="5" t="s">
        <v>12785</v>
      </c>
      <c r="C6324" s="5" t="s">
        <v>8776</v>
      </c>
      <c r="D6324" s="5" t="s">
        <v>9024</v>
      </c>
      <c r="E6324" s="5">
        <v>17</v>
      </c>
      <c r="F6324" s="6">
        <v>-34.374589999999998</v>
      </c>
      <c r="G6324" s="6">
        <v>-59.930340000000001</v>
      </c>
      <c r="H6324" s="7">
        <v>14581.75</v>
      </c>
      <c r="I6324" s="7">
        <v>874.91</v>
      </c>
      <c r="J6324" s="7">
        <v>4812005</v>
      </c>
      <c r="K6324" s="8">
        <v>0.48</v>
      </c>
      <c r="L6324" s="7">
        <f t="shared" si="294"/>
        <v>2292.9694649509997</v>
      </c>
      <c r="M6324" s="7">
        <f t="shared" si="295"/>
        <v>0.26175450513139265</v>
      </c>
      <c r="N6324" s="14" t="str">
        <f t="shared" si="296"/>
        <v>&lt; 25 KW</v>
      </c>
    </row>
    <row r="6325" spans="1:14">
      <c r="A6325" s="5" t="s">
        <v>44</v>
      </c>
      <c r="B6325" s="5" t="s">
        <v>12785</v>
      </c>
      <c r="C6325" s="5" t="s">
        <v>960</v>
      </c>
      <c r="D6325" s="5" t="s">
        <v>9025</v>
      </c>
      <c r="E6325" s="5">
        <v>17</v>
      </c>
      <c r="F6325" s="6">
        <v>-34.418439999999997</v>
      </c>
      <c r="G6325" s="6">
        <v>-59.878489999999999</v>
      </c>
      <c r="H6325" s="7">
        <v>14581.75</v>
      </c>
      <c r="I6325" s="7">
        <v>874.91</v>
      </c>
      <c r="J6325" s="7">
        <v>4812005</v>
      </c>
      <c r="K6325" s="8">
        <v>0.48</v>
      </c>
      <c r="L6325" s="7">
        <f t="shared" si="294"/>
        <v>2292.9694649509997</v>
      </c>
      <c r="M6325" s="7">
        <f t="shared" si="295"/>
        <v>0.26175450513139265</v>
      </c>
      <c r="N6325" s="14" t="str">
        <f t="shared" si="296"/>
        <v>&lt; 25 KW</v>
      </c>
    </row>
    <row r="6326" spans="1:14">
      <c r="A6326" s="5" t="s">
        <v>44</v>
      </c>
      <c r="B6326" s="5" t="s">
        <v>12785</v>
      </c>
      <c r="C6326" s="5" t="s">
        <v>9026</v>
      </c>
      <c r="D6326" s="5" t="s">
        <v>9027</v>
      </c>
      <c r="E6326" s="5">
        <v>17</v>
      </c>
      <c r="F6326" s="6">
        <v>-34.372520446800003</v>
      </c>
      <c r="G6326" s="6">
        <v>-59.817649841300003</v>
      </c>
      <c r="H6326" s="7">
        <v>14581.75</v>
      </c>
      <c r="I6326" s="7">
        <v>874.91</v>
      </c>
      <c r="J6326" s="7">
        <v>4812005</v>
      </c>
      <c r="K6326" s="8">
        <v>0.48</v>
      </c>
      <c r="L6326" s="7">
        <f t="shared" si="294"/>
        <v>2292.9694649509997</v>
      </c>
      <c r="M6326" s="7">
        <f t="shared" si="295"/>
        <v>0.26175450513139265</v>
      </c>
      <c r="N6326" s="14" t="str">
        <f t="shared" si="296"/>
        <v>&lt; 25 KW</v>
      </c>
    </row>
    <row r="6327" spans="1:14">
      <c r="A6327" s="5" t="s">
        <v>44</v>
      </c>
      <c r="B6327" s="5" t="s">
        <v>12785</v>
      </c>
      <c r="C6327" s="5" t="s">
        <v>47</v>
      </c>
      <c r="D6327" s="5" t="s">
        <v>9028</v>
      </c>
      <c r="E6327" s="5">
        <v>17</v>
      </c>
      <c r="F6327" s="6">
        <v>-34.464269999999999</v>
      </c>
      <c r="G6327" s="6">
        <v>-60.002789999999997</v>
      </c>
      <c r="H6327" s="7">
        <v>14581.75</v>
      </c>
      <c r="I6327" s="7">
        <v>874.91</v>
      </c>
      <c r="J6327" s="7">
        <v>4812005</v>
      </c>
      <c r="K6327" s="8">
        <v>0.48</v>
      </c>
      <c r="L6327" s="7">
        <f t="shared" si="294"/>
        <v>2292.9694649509997</v>
      </c>
      <c r="M6327" s="7">
        <f t="shared" si="295"/>
        <v>0.26175450513139265</v>
      </c>
      <c r="N6327" s="14" t="str">
        <f t="shared" si="296"/>
        <v>&lt; 25 KW</v>
      </c>
    </row>
    <row r="6328" spans="1:14">
      <c r="A6328" s="5" t="s">
        <v>44</v>
      </c>
      <c r="B6328" s="5" t="s">
        <v>12785</v>
      </c>
      <c r="C6328" s="5" t="s">
        <v>8361</v>
      </c>
      <c r="D6328" s="5" t="s">
        <v>9029</v>
      </c>
      <c r="E6328" s="5">
        <v>17</v>
      </c>
      <c r="F6328" s="6">
        <v>-34.374450000000003</v>
      </c>
      <c r="G6328" s="6">
        <v>-59.694420000000001</v>
      </c>
      <c r="H6328" s="7">
        <v>14581.75</v>
      </c>
      <c r="I6328" s="7">
        <v>874.91</v>
      </c>
      <c r="J6328" s="7">
        <v>4812005</v>
      </c>
      <c r="K6328" s="8">
        <v>0.48</v>
      </c>
      <c r="L6328" s="7">
        <f t="shared" si="294"/>
        <v>2292.9694649509997</v>
      </c>
      <c r="M6328" s="7">
        <f t="shared" si="295"/>
        <v>0.26175450513139265</v>
      </c>
      <c r="N6328" s="14" t="str">
        <f t="shared" si="296"/>
        <v>&lt; 25 KW</v>
      </c>
    </row>
    <row r="6329" spans="1:14">
      <c r="A6329" s="5" t="s">
        <v>44</v>
      </c>
      <c r="B6329" s="5" t="s">
        <v>12785</v>
      </c>
      <c r="C6329" s="5" t="s">
        <v>9030</v>
      </c>
      <c r="D6329" s="5" t="s">
        <v>9031</v>
      </c>
      <c r="E6329" s="5">
        <v>17</v>
      </c>
      <c r="F6329" s="6">
        <v>-34.386386999999999</v>
      </c>
      <c r="G6329" s="6">
        <v>-59.846110000000003</v>
      </c>
      <c r="H6329" s="7">
        <v>14581.75</v>
      </c>
      <c r="I6329" s="7">
        <v>874.91</v>
      </c>
      <c r="J6329" s="7">
        <v>4812005</v>
      </c>
      <c r="K6329" s="8">
        <v>0.48</v>
      </c>
      <c r="L6329" s="7">
        <f t="shared" si="294"/>
        <v>2292.9694649509997</v>
      </c>
      <c r="M6329" s="7">
        <f t="shared" si="295"/>
        <v>0.26175450513139265</v>
      </c>
      <c r="N6329" s="14" t="str">
        <f t="shared" si="296"/>
        <v>&lt; 25 KW</v>
      </c>
    </row>
    <row r="6330" spans="1:14">
      <c r="A6330" s="5" t="s">
        <v>44</v>
      </c>
      <c r="B6330" s="5" t="s">
        <v>12785</v>
      </c>
      <c r="C6330" s="5" t="s">
        <v>47</v>
      </c>
      <c r="D6330" s="5" t="s">
        <v>9032</v>
      </c>
      <c r="E6330" s="5">
        <v>17</v>
      </c>
      <c r="F6330" s="6">
        <v>-34.35427</v>
      </c>
      <c r="G6330" s="6">
        <v>-59.812939999999998</v>
      </c>
      <c r="H6330" s="7">
        <v>14581.75</v>
      </c>
      <c r="I6330" s="7">
        <v>874.91</v>
      </c>
      <c r="J6330" s="7">
        <v>4812005</v>
      </c>
      <c r="K6330" s="8">
        <v>0.48</v>
      </c>
      <c r="L6330" s="7">
        <f t="shared" si="294"/>
        <v>2292.9694649509997</v>
      </c>
      <c r="M6330" s="7">
        <f t="shared" si="295"/>
        <v>0.26175450513139265</v>
      </c>
      <c r="N6330" s="14" t="str">
        <f t="shared" si="296"/>
        <v>&lt; 25 KW</v>
      </c>
    </row>
    <row r="6331" spans="1:14">
      <c r="A6331" s="5" t="s">
        <v>92</v>
      </c>
      <c r="B6331" s="5" t="s">
        <v>12785</v>
      </c>
      <c r="C6331" s="5" t="s">
        <v>47</v>
      </c>
      <c r="D6331" s="5" t="s">
        <v>9033</v>
      </c>
      <c r="E6331" s="5">
        <v>17</v>
      </c>
      <c r="F6331" s="6">
        <v>-34.51735</v>
      </c>
      <c r="G6331" s="6">
        <v>-60.467799999999997</v>
      </c>
      <c r="H6331" s="7">
        <v>14581.75</v>
      </c>
      <c r="I6331" s="7">
        <v>874.91</v>
      </c>
      <c r="J6331" s="7">
        <v>4812005</v>
      </c>
      <c r="K6331" s="8">
        <v>0.48</v>
      </c>
      <c r="L6331" s="7">
        <f t="shared" si="294"/>
        <v>2292.9694649509997</v>
      </c>
      <c r="M6331" s="7">
        <f t="shared" si="295"/>
        <v>0.26175450513139265</v>
      </c>
      <c r="N6331" s="14" t="str">
        <f t="shared" si="296"/>
        <v>&lt; 25 KW</v>
      </c>
    </row>
    <row r="6332" spans="1:14">
      <c r="A6332" s="5" t="s">
        <v>92</v>
      </c>
      <c r="B6332" s="5" t="s">
        <v>12785</v>
      </c>
      <c r="C6332" s="5" t="s">
        <v>9034</v>
      </c>
      <c r="D6332" s="5" t="s">
        <v>9035</v>
      </c>
      <c r="E6332" s="5">
        <v>17</v>
      </c>
      <c r="F6332" s="6">
        <v>-34.5991897583</v>
      </c>
      <c r="G6332" s="6">
        <v>-60.167060852100001</v>
      </c>
      <c r="H6332" s="7">
        <v>14581.75</v>
      </c>
      <c r="I6332" s="7">
        <v>874.91</v>
      </c>
      <c r="J6332" s="7">
        <v>4812005</v>
      </c>
      <c r="K6332" s="8">
        <v>0.48</v>
      </c>
      <c r="L6332" s="7">
        <f t="shared" si="294"/>
        <v>2292.9694649509997</v>
      </c>
      <c r="M6332" s="7">
        <f t="shared" si="295"/>
        <v>0.26175450513139265</v>
      </c>
      <c r="N6332" s="14" t="str">
        <f t="shared" si="296"/>
        <v>&lt; 25 KW</v>
      </c>
    </row>
    <row r="6333" spans="1:14">
      <c r="A6333" s="5" t="s">
        <v>92</v>
      </c>
      <c r="B6333" s="5" t="s">
        <v>12785</v>
      </c>
      <c r="C6333" s="5" t="s">
        <v>47</v>
      </c>
      <c r="D6333" s="5" t="s">
        <v>9036</v>
      </c>
      <c r="E6333" s="5">
        <v>17</v>
      </c>
      <c r="F6333" s="6">
        <v>-34.642270000000003</v>
      </c>
      <c r="G6333" s="6">
        <v>-60.010260000000002</v>
      </c>
      <c r="H6333" s="7">
        <v>14581.75</v>
      </c>
      <c r="I6333" s="7">
        <v>874.91</v>
      </c>
      <c r="J6333" s="7">
        <v>4812005</v>
      </c>
      <c r="K6333" s="8">
        <v>0.48</v>
      </c>
      <c r="L6333" s="7">
        <f t="shared" si="294"/>
        <v>2292.9694649509997</v>
      </c>
      <c r="M6333" s="7">
        <f t="shared" si="295"/>
        <v>0.26175450513139265</v>
      </c>
      <c r="N6333" s="14" t="str">
        <f t="shared" si="296"/>
        <v>&lt; 25 KW</v>
      </c>
    </row>
    <row r="6334" spans="1:14">
      <c r="A6334" s="5" t="s">
        <v>92</v>
      </c>
      <c r="B6334" s="5" t="s">
        <v>12785</v>
      </c>
      <c r="C6334" s="5" t="s">
        <v>871</v>
      </c>
      <c r="D6334" s="5" t="s">
        <v>7256</v>
      </c>
      <c r="E6334" s="5">
        <v>17</v>
      </c>
      <c r="F6334" s="6">
        <v>-34.564129999999999</v>
      </c>
      <c r="G6334" s="6">
        <v>-60.098909999999997</v>
      </c>
      <c r="H6334" s="7">
        <v>14581.75</v>
      </c>
      <c r="I6334" s="7">
        <v>874.91</v>
      </c>
      <c r="J6334" s="7">
        <v>4812005</v>
      </c>
      <c r="K6334" s="8">
        <v>0.48</v>
      </c>
      <c r="L6334" s="7">
        <f t="shared" si="294"/>
        <v>2292.9694649509997</v>
      </c>
      <c r="M6334" s="7">
        <f t="shared" si="295"/>
        <v>0.26175450513139265</v>
      </c>
      <c r="N6334" s="14" t="str">
        <f t="shared" si="296"/>
        <v>&lt; 25 KW</v>
      </c>
    </row>
    <row r="6335" spans="1:14">
      <c r="A6335" s="5" t="s">
        <v>525</v>
      </c>
      <c r="B6335" s="5" t="s">
        <v>12785</v>
      </c>
      <c r="C6335" s="5" t="s">
        <v>9037</v>
      </c>
      <c r="D6335" s="5" t="s">
        <v>9038</v>
      </c>
      <c r="E6335" s="5">
        <v>17</v>
      </c>
      <c r="F6335" s="6">
        <v>-35.645699999999998</v>
      </c>
      <c r="G6335" s="6">
        <v>-58.3294</v>
      </c>
      <c r="H6335" s="7">
        <v>14581.75</v>
      </c>
      <c r="I6335" s="7">
        <v>874.91</v>
      </c>
      <c r="J6335" s="7">
        <v>4812005</v>
      </c>
      <c r="K6335" s="8">
        <v>0.48</v>
      </c>
      <c r="L6335" s="7">
        <f t="shared" si="294"/>
        <v>2292.9694649509997</v>
      </c>
      <c r="M6335" s="7">
        <f t="shared" si="295"/>
        <v>0.26175450513139265</v>
      </c>
      <c r="N6335" s="14" t="str">
        <f t="shared" si="296"/>
        <v>&lt; 25 KW</v>
      </c>
    </row>
    <row r="6336" spans="1:14">
      <c r="A6336" s="5" t="s">
        <v>525</v>
      </c>
      <c r="B6336" s="5" t="s">
        <v>12785</v>
      </c>
      <c r="C6336" s="5" t="s">
        <v>9039</v>
      </c>
      <c r="D6336" s="5" t="s">
        <v>9040</v>
      </c>
      <c r="E6336" s="5">
        <v>17</v>
      </c>
      <c r="F6336" s="6">
        <v>-35.755200000000002</v>
      </c>
      <c r="G6336" s="6">
        <v>-58.113300000000002</v>
      </c>
      <c r="H6336" s="7">
        <v>14581.75</v>
      </c>
      <c r="I6336" s="7">
        <v>874.91</v>
      </c>
      <c r="J6336" s="7">
        <v>4812005</v>
      </c>
      <c r="K6336" s="8">
        <v>0.48</v>
      </c>
      <c r="L6336" s="7">
        <f t="shared" si="294"/>
        <v>2292.9694649509997</v>
      </c>
      <c r="M6336" s="7">
        <f t="shared" si="295"/>
        <v>0.26175450513139265</v>
      </c>
      <c r="N6336" s="14" t="str">
        <f t="shared" si="296"/>
        <v>&lt; 25 KW</v>
      </c>
    </row>
    <row r="6337" spans="1:14">
      <c r="A6337" s="5" t="s">
        <v>525</v>
      </c>
      <c r="B6337" s="5" t="s">
        <v>12785</v>
      </c>
      <c r="C6337" s="5" t="s">
        <v>1206</v>
      </c>
      <c r="D6337" s="5" t="s">
        <v>9041</v>
      </c>
      <c r="E6337" s="5">
        <v>17</v>
      </c>
      <c r="F6337" s="6">
        <v>-35.856400000000001</v>
      </c>
      <c r="G6337" s="6">
        <v>-58.072899999999997</v>
      </c>
      <c r="H6337" s="7">
        <v>14581.75</v>
      </c>
      <c r="I6337" s="7">
        <v>874.91</v>
      </c>
      <c r="J6337" s="7">
        <v>4812005</v>
      </c>
      <c r="K6337" s="8">
        <v>0.48</v>
      </c>
      <c r="L6337" s="7">
        <f t="shared" si="294"/>
        <v>2292.9694649509997</v>
      </c>
      <c r="M6337" s="7">
        <f t="shared" si="295"/>
        <v>0.26175450513139265</v>
      </c>
      <c r="N6337" s="14" t="str">
        <f t="shared" si="296"/>
        <v>&lt; 25 KW</v>
      </c>
    </row>
    <row r="6338" spans="1:14">
      <c r="A6338" s="5" t="s">
        <v>525</v>
      </c>
      <c r="B6338" s="5" t="s">
        <v>12785</v>
      </c>
      <c r="C6338" s="5" t="s">
        <v>1206</v>
      </c>
      <c r="D6338" s="5" t="s">
        <v>9042</v>
      </c>
      <c r="E6338" s="5">
        <v>17</v>
      </c>
      <c r="F6338" s="6">
        <v>-35.856400000000001</v>
      </c>
      <c r="G6338" s="6">
        <v>-58.072899999999997</v>
      </c>
      <c r="H6338" s="7">
        <v>14581.75</v>
      </c>
      <c r="I6338" s="7">
        <v>874.91</v>
      </c>
      <c r="J6338" s="7">
        <v>4812005</v>
      </c>
      <c r="K6338" s="8">
        <v>0.48</v>
      </c>
      <c r="L6338" s="7">
        <f t="shared" si="294"/>
        <v>2292.9694649509997</v>
      </c>
      <c r="M6338" s="7">
        <f t="shared" si="295"/>
        <v>0.26175450513139265</v>
      </c>
      <c r="N6338" s="14" t="str">
        <f t="shared" si="296"/>
        <v>&lt; 25 KW</v>
      </c>
    </row>
    <row r="6339" spans="1:14">
      <c r="A6339" s="5" t="s">
        <v>525</v>
      </c>
      <c r="B6339" s="5" t="s">
        <v>12785</v>
      </c>
      <c r="C6339" s="5" t="s">
        <v>9043</v>
      </c>
      <c r="D6339" s="5" t="s">
        <v>9044</v>
      </c>
      <c r="E6339" s="5">
        <v>17</v>
      </c>
      <c r="F6339" s="6">
        <v>-35.864699999999999</v>
      </c>
      <c r="G6339" s="6">
        <v>-58.078899999999997</v>
      </c>
      <c r="H6339" s="7">
        <v>14581.75</v>
      </c>
      <c r="I6339" s="7">
        <v>874.91</v>
      </c>
      <c r="J6339" s="7">
        <v>4812005</v>
      </c>
      <c r="K6339" s="8">
        <v>0.48</v>
      </c>
      <c r="L6339" s="7">
        <f t="shared" ref="L6339:L6402" si="297">+J6339*0.00116222*0.41</f>
        <v>2292.9694649509997</v>
      </c>
      <c r="M6339" s="7">
        <f t="shared" ref="M6339:M6402" si="298">+L6339/(365*24)</f>
        <v>0.26175450513139265</v>
      </c>
      <c r="N6339" s="14" t="str">
        <f t="shared" ref="N6339:N6402" si="299">+IF(M6339&lt;25,"&lt; 25 KW",IF(M6339&lt;100,"25 - 100 KW",IF(M6339&lt;300,"100 - 300 KW",IF(M6339&lt;500,"300 - 500","&gt;500KW"))))</f>
        <v>&lt; 25 KW</v>
      </c>
    </row>
    <row r="6340" spans="1:14">
      <c r="A6340" s="5" t="s">
        <v>525</v>
      </c>
      <c r="B6340" s="5" t="s">
        <v>12785</v>
      </c>
      <c r="C6340" s="5" t="s">
        <v>103</v>
      </c>
      <c r="D6340" s="5" t="s">
        <v>9045</v>
      </c>
      <c r="E6340" s="5">
        <v>17</v>
      </c>
      <c r="F6340" s="6">
        <v>-35.726900000000001</v>
      </c>
      <c r="G6340" s="6">
        <v>-57.962200000000003</v>
      </c>
      <c r="H6340" s="7">
        <v>14581.75</v>
      </c>
      <c r="I6340" s="7">
        <v>874.91</v>
      </c>
      <c r="J6340" s="7">
        <v>4812005</v>
      </c>
      <c r="K6340" s="8">
        <v>0.48</v>
      </c>
      <c r="L6340" s="7">
        <f t="shared" si="297"/>
        <v>2292.9694649509997</v>
      </c>
      <c r="M6340" s="7">
        <f t="shared" si="298"/>
        <v>0.26175450513139265</v>
      </c>
      <c r="N6340" s="14" t="str">
        <f t="shared" si="299"/>
        <v>&lt; 25 KW</v>
      </c>
    </row>
    <row r="6341" spans="1:14">
      <c r="A6341" s="5" t="s">
        <v>372</v>
      </c>
      <c r="B6341" s="5" t="s">
        <v>12785</v>
      </c>
      <c r="C6341" s="5" t="s">
        <v>9046</v>
      </c>
      <c r="D6341" s="5" t="s">
        <v>9047</v>
      </c>
      <c r="E6341" s="5">
        <v>17</v>
      </c>
      <c r="F6341" s="6">
        <v>-34.821460000000002</v>
      </c>
      <c r="G6341" s="6">
        <v>-59.797429999999999</v>
      </c>
      <c r="H6341" s="7">
        <v>14581.75</v>
      </c>
      <c r="I6341" s="7">
        <v>874.91</v>
      </c>
      <c r="J6341" s="7">
        <v>4812005</v>
      </c>
      <c r="K6341" s="8">
        <v>0.48</v>
      </c>
      <c r="L6341" s="7">
        <f t="shared" si="297"/>
        <v>2292.9694649509997</v>
      </c>
      <c r="M6341" s="7">
        <f t="shared" si="298"/>
        <v>0.26175450513139265</v>
      </c>
      <c r="N6341" s="14" t="str">
        <f t="shared" si="299"/>
        <v>&lt; 25 KW</v>
      </c>
    </row>
    <row r="6342" spans="1:14">
      <c r="A6342" s="5" t="s">
        <v>372</v>
      </c>
      <c r="B6342" s="5" t="s">
        <v>12785</v>
      </c>
      <c r="C6342" s="5" t="s">
        <v>103</v>
      </c>
      <c r="D6342" s="5" t="s">
        <v>9048</v>
      </c>
      <c r="E6342" s="5">
        <v>17</v>
      </c>
      <c r="F6342" s="6">
        <v>-34.9253</v>
      </c>
      <c r="G6342" s="6">
        <v>-60.052309999999999</v>
      </c>
      <c r="H6342" s="7">
        <v>14581.75</v>
      </c>
      <c r="I6342" s="7">
        <v>874.91</v>
      </c>
      <c r="J6342" s="7">
        <v>4812005</v>
      </c>
      <c r="K6342" s="8">
        <v>0.48</v>
      </c>
      <c r="L6342" s="7">
        <f t="shared" si="297"/>
        <v>2292.9694649509997</v>
      </c>
      <c r="M6342" s="7">
        <f t="shared" si="298"/>
        <v>0.26175450513139265</v>
      </c>
      <c r="N6342" s="14" t="str">
        <f t="shared" si="299"/>
        <v>&lt; 25 KW</v>
      </c>
    </row>
    <row r="6343" spans="1:14">
      <c r="A6343" s="5" t="s">
        <v>372</v>
      </c>
      <c r="B6343" s="5" t="s">
        <v>12785</v>
      </c>
      <c r="C6343" s="5" t="s">
        <v>103</v>
      </c>
      <c r="D6343" s="5" t="s">
        <v>7987</v>
      </c>
      <c r="E6343" s="5">
        <v>17</v>
      </c>
      <c r="F6343" s="6">
        <v>-34.88655</v>
      </c>
      <c r="G6343" s="6">
        <v>-60.084629999999997</v>
      </c>
      <c r="H6343" s="7">
        <v>14581.75</v>
      </c>
      <c r="I6343" s="7">
        <v>874.91</v>
      </c>
      <c r="J6343" s="7">
        <v>4812005</v>
      </c>
      <c r="K6343" s="8">
        <v>0.48</v>
      </c>
      <c r="L6343" s="7">
        <f t="shared" si="297"/>
        <v>2292.9694649509997</v>
      </c>
      <c r="M6343" s="7">
        <f t="shared" si="298"/>
        <v>0.26175450513139265</v>
      </c>
      <c r="N6343" s="14" t="str">
        <f t="shared" si="299"/>
        <v>&lt; 25 KW</v>
      </c>
    </row>
    <row r="6344" spans="1:14">
      <c r="A6344" s="5" t="s">
        <v>417</v>
      </c>
      <c r="B6344" s="5" t="s">
        <v>12785</v>
      </c>
      <c r="C6344" s="5" t="s">
        <v>9049</v>
      </c>
      <c r="D6344" s="5" t="s">
        <v>9050</v>
      </c>
      <c r="E6344" s="5">
        <v>17</v>
      </c>
      <c r="F6344" s="6">
        <v>-34.080299377400003</v>
      </c>
      <c r="G6344" s="6">
        <v>-61.174999237100003</v>
      </c>
      <c r="H6344" s="7">
        <v>14581.75</v>
      </c>
      <c r="I6344" s="7">
        <v>874.91</v>
      </c>
      <c r="J6344" s="7">
        <v>4812005</v>
      </c>
      <c r="K6344" s="8">
        <v>0.48</v>
      </c>
      <c r="L6344" s="7">
        <f t="shared" si="297"/>
        <v>2292.9694649509997</v>
      </c>
      <c r="M6344" s="7">
        <f t="shared" si="298"/>
        <v>0.26175450513139265</v>
      </c>
      <c r="N6344" s="14" t="str">
        <f t="shared" si="299"/>
        <v>&lt; 25 KW</v>
      </c>
    </row>
    <row r="6345" spans="1:14">
      <c r="A6345" s="5" t="s">
        <v>1620</v>
      </c>
      <c r="B6345" s="5" t="s">
        <v>12785</v>
      </c>
      <c r="C6345" s="5" t="s">
        <v>9051</v>
      </c>
      <c r="D6345" s="5" t="s">
        <v>9052</v>
      </c>
      <c r="E6345" s="5">
        <v>17</v>
      </c>
      <c r="F6345" s="6">
        <v>-35.25074</v>
      </c>
      <c r="G6345" s="6">
        <v>-58.331040000000002</v>
      </c>
      <c r="H6345" s="7">
        <v>14581.75</v>
      </c>
      <c r="I6345" s="7">
        <v>874.91</v>
      </c>
      <c r="J6345" s="7">
        <v>4812005</v>
      </c>
      <c r="K6345" s="8">
        <v>0.48</v>
      </c>
      <c r="L6345" s="7">
        <f t="shared" si="297"/>
        <v>2292.9694649509997</v>
      </c>
      <c r="M6345" s="7">
        <f t="shared" si="298"/>
        <v>0.26175450513139265</v>
      </c>
      <c r="N6345" s="14" t="str">
        <f t="shared" si="299"/>
        <v>&lt; 25 KW</v>
      </c>
    </row>
    <row r="6346" spans="1:14">
      <c r="A6346" s="5" t="s">
        <v>1620</v>
      </c>
      <c r="B6346" s="5" t="s">
        <v>12785</v>
      </c>
      <c r="C6346" s="5" t="s">
        <v>3041</v>
      </c>
      <c r="D6346" s="5" t="s">
        <v>9053</v>
      </c>
      <c r="E6346" s="5">
        <v>17</v>
      </c>
      <c r="F6346" s="6">
        <v>-35.331000000000003</v>
      </c>
      <c r="G6346" s="6">
        <v>-58.283969999999997</v>
      </c>
      <c r="H6346" s="7">
        <v>14581.75</v>
      </c>
      <c r="I6346" s="7">
        <v>874.91</v>
      </c>
      <c r="J6346" s="7">
        <v>4812005</v>
      </c>
      <c r="K6346" s="8">
        <v>0.48</v>
      </c>
      <c r="L6346" s="7">
        <f t="shared" si="297"/>
        <v>2292.9694649509997</v>
      </c>
      <c r="M6346" s="7">
        <f t="shared" si="298"/>
        <v>0.26175450513139265</v>
      </c>
      <c r="N6346" s="14" t="str">
        <f t="shared" si="299"/>
        <v>&lt; 25 KW</v>
      </c>
    </row>
    <row r="6347" spans="1:14">
      <c r="A6347" s="5" t="s">
        <v>58</v>
      </c>
      <c r="B6347" s="5" t="s">
        <v>12785</v>
      </c>
      <c r="C6347" s="5" t="s">
        <v>301</v>
      </c>
      <c r="D6347" s="5" t="s">
        <v>9054</v>
      </c>
      <c r="E6347" s="5">
        <v>17</v>
      </c>
      <c r="F6347" s="6">
        <v>-38.59686</v>
      </c>
      <c r="G6347" s="6">
        <v>-61.464219999999997</v>
      </c>
      <c r="H6347" s="7">
        <v>14581.75</v>
      </c>
      <c r="I6347" s="7">
        <v>874.91</v>
      </c>
      <c r="J6347" s="7">
        <v>4812005</v>
      </c>
      <c r="K6347" s="8">
        <v>0.48</v>
      </c>
      <c r="L6347" s="7">
        <f t="shared" si="297"/>
        <v>2292.9694649509997</v>
      </c>
      <c r="M6347" s="7">
        <f t="shared" si="298"/>
        <v>0.26175450513139265</v>
      </c>
      <c r="N6347" s="14" t="str">
        <f t="shared" si="299"/>
        <v>&lt; 25 KW</v>
      </c>
    </row>
    <row r="6348" spans="1:14">
      <c r="A6348" s="5" t="s">
        <v>58</v>
      </c>
      <c r="B6348" s="5" t="s">
        <v>12785</v>
      </c>
      <c r="C6348" s="5" t="s">
        <v>286</v>
      </c>
      <c r="D6348" s="5" t="s">
        <v>9055</v>
      </c>
      <c r="E6348" s="5">
        <v>17</v>
      </c>
      <c r="F6348" s="6">
        <v>-38.449269999999999</v>
      </c>
      <c r="G6348" s="6">
        <v>-61.130130000000001</v>
      </c>
      <c r="H6348" s="7">
        <v>14581.75</v>
      </c>
      <c r="I6348" s="7">
        <v>874.91</v>
      </c>
      <c r="J6348" s="7">
        <v>4812005</v>
      </c>
      <c r="K6348" s="8">
        <v>0.48</v>
      </c>
      <c r="L6348" s="7">
        <f t="shared" si="297"/>
        <v>2292.9694649509997</v>
      </c>
      <c r="M6348" s="7">
        <f t="shared" si="298"/>
        <v>0.26175450513139265</v>
      </c>
      <c r="N6348" s="14" t="str">
        <f t="shared" si="299"/>
        <v>&lt; 25 KW</v>
      </c>
    </row>
    <row r="6349" spans="1:14">
      <c r="A6349" s="5" t="s">
        <v>58</v>
      </c>
      <c r="B6349" s="5" t="s">
        <v>12785</v>
      </c>
      <c r="C6349" s="5" t="s">
        <v>103</v>
      </c>
      <c r="D6349" s="5" t="s">
        <v>9056</v>
      </c>
      <c r="E6349" s="5">
        <v>17</v>
      </c>
      <c r="F6349" s="6">
        <v>-38.745989999999999</v>
      </c>
      <c r="G6349" s="6">
        <v>-61.609560000000002</v>
      </c>
      <c r="H6349" s="7">
        <v>14581.75</v>
      </c>
      <c r="I6349" s="7">
        <v>874.91</v>
      </c>
      <c r="J6349" s="7">
        <v>4812005</v>
      </c>
      <c r="K6349" s="8">
        <v>0.48</v>
      </c>
      <c r="L6349" s="7">
        <f t="shared" si="297"/>
        <v>2292.9694649509997</v>
      </c>
      <c r="M6349" s="7">
        <f t="shared" si="298"/>
        <v>0.26175450513139265</v>
      </c>
      <c r="N6349" s="14" t="str">
        <f t="shared" si="299"/>
        <v>&lt; 25 KW</v>
      </c>
    </row>
    <row r="6350" spans="1:14">
      <c r="A6350" s="5" t="s">
        <v>516</v>
      </c>
      <c r="B6350" s="5" t="s">
        <v>12785</v>
      </c>
      <c r="C6350" s="5" t="s">
        <v>9057</v>
      </c>
      <c r="D6350" s="5" t="s">
        <v>9058</v>
      </c>
      <c r="E6350" s="5">
        <v>17</v>
      </c>
      <c r="F6350" s="6">
        <v>-37.9435</v>
      </c>
      <c r="G6350" s="6">
        <v>-61.329009999999997</v>
      </c>
      <c r="H6350" s="7">
        <v>14581.75</v>
      </c>
      <c r="I6350" s="7">
        <v>874.91</v>
      </c>
      <c r="J6350" s="7">
        <v>4812005</v>
      </c>
      <c r="K6350" s="8">
        <v>0.48</v>
      </c>
      <c r="L6350" s="7">
        <f t="shared" si="297"/>
        <v>2292.9694649509997</v>
      </c>
      <c r="M6350" s="7">
        <f t="shared" si="298"/>
        <v>0.26175450513139265</v>
      </c>
      <c r="N6350" s="14" t="str">
        <f t="shared" si="299"/>
        <v>&lt; 25 KW</v>
      </c>
    </row>
    <row r="6351" spans="1:14">
      <c r="A6351" s="5" t="s">
        <v>114</v>
      </c>
      <c r="B6351" s="5" t="s">
        <v>12785</v>
      </c>
      <c r="C6351" s="5" t="s">
        <v>1312</v>
      </c>
      <c r="D6351" s="5" t="s">
        <v>9059</v>
      </c>
      <c r="E6351" s="5">
        <v>17</v>
      </c>
      <c r="F6351" s="6">
        <v>-36.653480000000002</v>
      </c>
      <c r="G6351" s="6">
        <v>-61.364530000000002</v>
      </c>
      <c r="H6351" s="7">
        <v>14581.75</v>
      </c>
      <c r="I6351" s="7">
        <v>874.91</v>
      </c>
      <c r="J6351" s="7">
        <v>4812005</v>
      </c>
      <c r="K6351" s="8">
        <v>0.48</v>
      </c>
      <c r="L6351" s="7">
        <f t="shared" si="297"/>
        <v>2292.9694649509997</v>
      </c>
      <c r="M6351" s="7">
        <f t="shared" si="298"/>
        <v>0.26175450513139265</v>
      </c>
      <c r="N6351" s="14" t="str">
        <f t="shared" si="299"/>
        <v>&lt; 25 KW</v>
      </c>
    </row>
    <row r="6352" spans="1:14">
      <c r="A6352" s="5" t="s">
        <v>114</v>
      </c>
      <c r="B6352" s="5" t="s">
        <v>12785</v>
      </c>
      <c r="C6352" s="5" t="s">
        <v>410</v>
      </c>
      <c r="D6352" s="5" t="s">
        <v>9060</v>
      </c>
      <c r="E6352" s="5">
        <v>17</v>
      </c>
      <c r="F6352" s="6">
        <v>-36.735680000000002</v>
      </c>
      <c r="G6352" s="6">
        <v>-61.782150000000001</v>
      </c>
      <c r="H6352" s="7">
        <v>14581.75</v>
      </c>
      <c r="I6352" s="7">
        <v>874.91</v>
      </c>
      <c r="J6352" s="7">
        <v>4812005</v>
      </c>
      <c r="K6352" s="8">
        <v>0.48</v>
      </c>
      <c r="L6352" s="7">
        <f t="shared" si="297"/>
        <v>2292.9694649509997</v>
      </c>
      <c r="M6352" s="7">
        <f t="shared" si="298"/>
        <v>0.26175450513139265</v>
      </c>
      <c r="N6352" s="14" t="str">
        <f t="shared" si="299"/>
        <v>&lt; 25 KW</v>
      </c>
    </row>
    <row r="6353" spans="1:14">
      <c r="A6353" s="5" t="s">
        <v>114</v>
      </c>
      <c r="B6353" s="5" t="s">
        <v>12785</v>
      </c>
      <c r="C6353" s="5" t="s">
        <v>1121</v>
      </c>
      <c r="D6353" s="5" t="s">
        <v>9061</v>
      </c>
      <c r="E6353" s="5">
        <v>17</v>
      </c>
      <c r="F6353" s="6">
        <v>-36.578299999999999</v>
      </c>
      <c r="G6353" s="6">
        <v>-61.692700000000002</v>
      </c>
      <c r="H6353" s="7">
        <v>14581.75</v>
      </c>
      <c r="I6353" s="7">
        <v>874.91</v>
      </c>
      <c r="J6353" s="7">
        <v>4812005</v>
      </c>
      <c r="K6353" s="8">
        <v>0.48</v>
      </c>
      <c r="L6353" s="7">
        <f t="shared" si="297"/>
        <v>2292.9694649509997</v>
      </c>
      <c r="M6353" s="7">
        <f t="shared" si="298"/>
        <v>0.26175450513139265</v>
      </c>
      <c r="N6353" s="14" t="str">
        <f t="shared" si="299"/>
        <v>&lt; 25 KW</v>
      </c>
    </row>
    <row r="6354" spans="1:14">
      <c r="A6354" s="5" t="s">
        <v>114</v>
      </c>
      <c r="B6354" s="5" t="s">
        <v>12785</v>
      </c>
      <c r="C6354" s="5" t="s">
        <v>9062</v>
      </c>
      <c r="D6354" s="5" t="s">
        <v>9063</v>
      </c>
      <c r="E6354" s="5">
        <v>17</v>
      </c>
      <c r="F6354" s="6">
        <v>-36.795940000000002</v>
      </c>
      <c r="G6354" s="6">
        <v>-61.359819999999999</v>
      </c>
      <c r="H6354" s="7">
        <v>14581.75</v>
      </c>
      <c r="I6354" s="7">
        <v>874.91</v>
      </c>
      <c r="J6354" s="7">
        <v>4812005</v>
      </c>
      <c r="K6354" s="8">
        <v>0.48</v>
      </c>
      <c r="L6354" s="7">
        <f t="shared" si="297"/>
        <v>2292.9694649509997</v>
      </c>
      <c r="M6354" s="7">
        <f t="shared" si="298"/>
        <v>0.26175450513139265</v>
      </c>
      <c r="N6354" s="14" t="str">
        <f t="shared" si="299"/>
        <v>&lt; 25 KW</v>
      </c>
    </row>
    <row r="6355" spans="1:14">
      <c r="A6355" s="5" t="s">
        <v>114</v>
      </c>
      <c r="B6355" s="5" t="s">
        <v>12785</v>
      </c>
      <c r="C6355" s="5" t="s">
        <v>4465</v>
      </c>
      <c r="D6355" s="5" t="s">
        <v>9064</v>
      </c>
      <c r="E6355" s="5">
        <v>17</v>
      </c>
      <c r="F6355" s="6">
        <v>-36.443559999999998</v>
      </c>
      <c r="G6355" s="6">
        <v>-62.053683999999997</v>
      </c>
      <c r="H6355" s="7">
        <v>14581.75</v>
      </c>
      <c r="I6355" s="7">
        <v>874.91</v>
      </c>
      <c r="J6355" s="7">
        <v>4812005</v>
      </c>
      <c r="K6355" s="8">
        <v>0.48</v>
      </c>
      <c r="L6355" s="7">
        <f t="shared" si="297"/>
        <v>2292.9694649509997</v>
      </c>
      <c r="M6355" s="7">
        <f t="shared" si="298"/>
        <v>0.26175450513139265</v>
      </c>
      <c r="N6355" s="14" t="str">
        <f t="shared" si="299"/>
        <v>&lt; 25 KW</v>
      </c>
    </row>
    <row r="6356" spans="1:14">
      <c r="A6356" s="5" t="s">
        <v>114</v>
      </c>
      <c r="B6356" s="5" t="s">
        <v>12785</v>
      </c>
      <c r="C6356" s="5" t="s">
        <v>6966</v>
      </c>
      <c r="D6356" s="5" t="s">
        <v>9065</v>
      </c>
      <c r="E6356" s="5">
        <v>17</v>
      </c>
      <c r="F6356" s="6">
        <v>-36.549630000000001</v>
      </c>
      <c r="G6356" s="6">
        <v>-61.768360000000001</v>
      </c>
      <c r="H6356" s="7">
        <v>14581.75</v>
      </c>
      <c r="I6356" s="7">
        <v>874.91</v>
      </c>
      <c r="J6356" s="7">
        <v>4812005</v>
      </c>
      <c r="K6356" s="8">
        <v>0.48</v>
      </c>
      <c r="L6356" s="7">
        <f t="shared" si="297"/>
        <v>2292.9694649509997</v>
      </c>
      <c r="M6356" s="7">
        <f t="shared" si="298"/>
        <v>0.26175450513139265</v>
      </c>
      <c r="N6356" s="14" t="str">
        <f t="shared" si="299"/>
        <v>&lt; 25 KW</v>
      </c>
    </row>
    <row r="6357" spans="1:14">
      <c r="A6357" s="5" t="s">
        <v>409</v>
      </c>
      <c r="B6357" s="5" t="s">
        <v>12785</v>
      </c>
      <c r="C6357" s="5" t="s">
        <v>9066</v>
      </c>
      <c r="D6357" s="5" t="s">
        <v>9067</v>
      </c>
      <c r="E6357" s="5">
        <v>17</v>
      </c>
      <c r="F6357" s="6">
        <v>-36.3138008118</v>
      </c>
      <c r="G6357" s="6">
        <v>-57.472198486300002</v>
      </c>
      <c r="H6357" s="7">
        <v>14581.75</v>
      </c>
      <c r="I6357" s="7">
        <v>874.91</v>
      </c>
      <c r="J6357" s="7">
        <v>4812005</v>
      </c>
      <c r="K6357" s="8">
        <v>0.48</v>
      </c>
      <c r="L6357" s="7">
        <f t="shared" si="297"/>
        <v>2292.9694649509997</v>
      </c>
      <c r="M6357" s="7">
        <f t="shared" si="298"/>
        <v>0.26175450513139265</v>
      </c>
      <c r="N6357" s="14" t="str">
        <f t="shared" si="299"/>
        <v>&lt; 25 KW</v>
      </c>
    </row>
    <row r="6358" spans="1:14">
      <c r="A6358" s="5" t="s">
        <v>409</v>
      </c>
      <c r="B6358" s="5" t="s">
        <v>12785</v>
      </c>
      <c r="C6358" s="5" t="s">
        <v>8868</v>
      </c>
      <c r="D6358" s="5" t="s">
        <v>9068</v>
      </c>
      <c r="E6358" s="5">
        <v>17</v>
      </c>
      <c r="F6358" s="6">
        <v>-36.387799999999999</v>
      </c>
      <c r="G6358" s="6">
        <v>-57.616700000000002</v>
      </c>
      <c r="H6358" s="7">
        <v>14581.75</v>
      </c>
      <c r="I6358" s="7">
        <v>874.91</v>
      </c>
      <c r="J6358" s="7">
        <v>4812005</v>
      </c>
      <c r="K6358" s="8">
        <v>0.48</v>
      </c>
      <c r="L6358" s="7">
        <f t="shared" si="297"/>
        <v>2292.9694649509997</v>
      </c>
      <c r="M6358" s="7">
        <f t="shared" si="298"/>
        <v>0.26175450513139265</v>
      </c>
      <c r="N6358" s="14" t="str">
        <f t="shared" si="299"/>
        <v>&lt; 25 KW</v>
      </c>
    </row>
    <row r="6359" spans="1:14">
      <c r="A6359" s="5" t="s">
        <v>800</v>
      </c>
      <c r="B6359" s="5" t="s">
        <v>12785</v>
      </c>
      <c r="C6359" s="5" t="s">
        <v>9069</v>
      </c>
      <c r="D6359" s="5" t="s">
        <v>9070</v>
      </c>
      <c r="E6359" s="5">
        <v>17</v>
      </c>
      <c r="F6359" s="6">
        <v>-34.320430000000002</v>
      </c>
      <c r="G6359" s="6">
        <v>-59.064680000000003</v>
      </c>
      <c r="H6359" s="7">
        <v>14581.75</v>
      </c>
      <c r="I6359" s="7">
        <v>874.91</v>
      </c>
      <c r="J6359" s="7">
        <v>4812005</v>
      </c>
      <c r="K6359" s="8">
        <v>0.48</v>
      </c>
      <c r="L6359" s="7">
        <f t="shared" si="297"/>
        <v>2292.9694649509997</v>
      </c>
      <c r="M6359" s="7">
        <f t="shared" si="298"/>
        <v>0.26175450513139265</v>
      </c>
      <c r="N6359" s="14" t="str">
        <f t="shared" si="299"/>
        <v>&lt; 25 KW</v>
      </c>
    </row>
    <row r="6360" spans="1:14">
      <c r="A6360" s="5" t="s">
        <v>800</v>
      </c>
      <c r="B6360" s="5" t="s">
        <v>12785</v>
      </c>
      <c r="C6360" s="5" t="s">
        <v>6423</v>
      </c>
      <c r="D6360" s="5" t="s">
        <v>9071</v>
      </c>
      <c r="E6360" s="5">
        <v>17</v>
      </c>
      <c r="F6360" s="6">
        <v>-34.361930000000001</v>
      </c>
      <c r="G6360" s="6">
        <v>-59.132489999999997</v>
      </c>
      <c r="H6360" s="7">
        <v>14581.75</v>
      </c>
      <c r="I6360" s="7">
        <v>874.91</v>
      </c>
      <c r="J6360" s="7">
        <v>4812005</v>
      </c>
      <c r="K6360" s="8">
        <v>0.48</v>
      </c>
      <c r="L6360" s="7">
        <f t="shared" si="297"/>
        <v>2292.9694649509997</v>
      </c>
      <c r="M6360" s="7">
        <f t="shared" si="298"/>
        <v>0.26175450513139265</v>
      </c>
      <c r="N6360" s="14" t="str">
        <f t="shared" si="299"/>
        <v>&lt; 25 KW</v>
      </c>
    </row>
    <row r="6361" spans="1:14">
      <c r="A6361" s="5" t="s">
        <v>800</v>
      </c>
      <c r="B6361" s="5" t="s">
        <v>12785</v>
      </c>
      <c r="C6361" s="5" t="s">
        <v>53</v>
      </c>
      <c r="D6361" s="5" t="s">
        <v>9072</v>
      </c>
      <c r="E6361" s="5">
        <v>17</v>
      </c>
      <c r="F6361" s="6">
        <v>-34.33708</v>
      </c>
      <c r="G6361" s="6">
        <v>-59.159500000000001</v>
      </c>
      <c r="H6361" s="7">
        <v>14581.75</v>
      </c>
      <c r="I6361" s="7">
        <v>874.91</v>
      </c>
      <c r="J6361" s="7">
        <v>4812005</v>
      </c>
      <c r="K6361" s="8">
        <v>0.48</v>
      </c>
      <c r="L6361" s="7">
        <f t="shared" si="297"/>
        <v>2292.9694649509997</v>
      </c>
      <c r="M6361" s="7">
        <f t="shared" si="298"/>
        <v>0.26175450513139265</v>
      </c>
      <c r="N6361" s="14" t="str">
        <f t="shared" si="299"/>
        <v>&lt; 25 KW</v>
      </c>
    </row>
    <row r="6362" spans="1:14">
      <c r="A6362" s="5" t="s">
        <v>456</v>
      </c>
      <c r="B6362" s="5" t="s">
        <v>12785</v>
      </c>
      <c r="C6362" s="5" t="s">
        <v>9073</v>
      </c>
      <c r="D6362" s="5" t="s">
        <v>9073</v>
      </c>
      <c r="E6362" s="5">
        <v>17</v>
      </c>
      <c r="F6362" s="6">
        <v>-34.832500000000003</v>
      </c>
      <c r="G6362" s="6">
        <v>-58.258600000000001</v>
      </c>
      <c r="H6362" s="7">
        <v>14581.75</v>
      </c>
      <c r="I6362" s="7">
        <v>874.91</v>
      </c>
      <c r="J6362" s="7">
        <v>4812005</v>
      </c>
      <c r="K6362" s="8">
        <v>0.48</v>
      </c>
      <c r="L6362" s="7">
        <f t="shared" si="297"/>
        <v>2292.9694649509997</v>
      </c>
      <c r="M6362" s="7">
        <f t="shared" si="298"/>
        <v>0.26175450513139265</v>
      </c>
      <c r="N6362" s="14" t="str">
        <f t="shared" si="299"/>
        <v>&lt; 25 KW</v>
      </c>
    </row>
    <row r="6363" spans="1:14">
      <c r="A6363" s="5" t="s">
        <v>456</v>
      </c>
      <c r="B6363" s="5" t="s">
        <v>12785</v>
      </c>
      <c r="C6363" s="5" t="s">
        <v>47</v>
      </c>
      <c r="D6363" s="5" t="s">
        <v>9074</v>
      </c>
      <c r="E6363" s="5">
        <v>17</v>
      </c>
      <c r="F6363" s="6">
        <v>-34.826999999999998</v>
      </c>
      <c r="G6363" s="6">
        <v>-58.257100000000001</v>
      </c>
      <c r="H6363" s="7">
        <v>14581.75</v>
      </c>
      <c r="I6363" s="7">
        <v>874.91</v>
      </c>
      <c r="J6363" s="7">
        <v>4812005</v>
      </c>
      <c r="K6363" s="8">
        <v>0.48</v>
      </c>
      <c r="L6363" s="7">
        <f t="shared" si="297"/>
        <v>2292.9694649509997</v>
      </c>
      <c r="M6363" s="7">
        <f t="shared" si="298"/>
        <v>0.26175450513139265</v>
      </c>
      <c r="N6363" s="14" t="str">
        <f t="shared" si="299"/>
        <v>&lt; 25 KW</v>
      </c>
    </row>
    <row r="6364" spans="1:14">
      <c r="A6364" s="5" t="s">
        <v>621</v>
      </c>
      <c r="B6364" s="5" t="s">
        <v>12785</v>
      </c>
      <c r="C6364" s="5" t="s">
        <v>103</v>
      </c>
      <c r="D6364" s="5" t="s">
        <v>9075</v>
      </c>
      <c r="E6364" s="5">
        <v>17</v>
      </c>
      <c r="F6364" s="6">
        <v>-38.147109999999998</v>
      </c>
      <c r="G6364" s="6">
        <v>-57.843170000000001</v>
      </c>
      <c r="H6364" s="7">
        <v>14581.75</v>
      </c>
      <c r="I6364" s="7">
        <v>874.91</v>
      </c>
      <c r="J6364" s="7">
        <v>4812005</v>
      </c>
      <c r="K6364" s="8">
        <v>0.48</v>
      </c>
      <c r="L6364" s="7">
        <f t="shared" si="297"/>
        <v>2292.9694649509997</v>
      </c>
      <c r="M6364" s="7">
        <f t="shared" si="298"/>
        <v>0.26175450513139265</v>
      </c>
      <c r="N6364" s="14" t="str">
        <f t="shared" si="299"/>
        <v>&lt; 25 KW</v>
      </c>
    </row>
    <row r="6365" spans="1:14">
      <c r="A6365" s="5" t="s">
        <v>621</v>
      </c>
      <c r="B6365" s="5" t="s">
        <v>12785</v>
      </c>
      <c r="C6365" s="5" t="s">
        <v>9076</v>
      </c>
      <c r="D6365" s="5" t="s">
        <v>9077</v>
      </c>
      <c r="E6365" s="5">
        <v>17</v>
      </c>
      <c r="F6365" s="6">
        <v>-38.155994</v>
      </c>
      <c r="G6365" s="6">
        <v>-57.963270000000001</v>
      </c>
      <c r="H6365" s="7">
        <v>14581.75</v>
      </c>
      <c r="I6365" s="7">
        <v>874.91</v>
      </c>
      <c r="J6365" s="7">
        <v>4812005</v>
      </c>
      <c r="K6365" s="8">
        <v>0.48</v>
      </c>
      <c r="L6365" s="7">
        <f t="shared" si="297"/>
        <v>2292.9694649509997</v>
      </c>
      <c r="M6365" s="7">
        <f t="shared" si="298"/>
        <v>0.26175450513139265</v>
      </c>
      <c r="N6365" s="14" t="str">
        <f t="shared" si="299"/>
        <v>&lt; 25 KW</v>
      </c>
    </row>
    <row r="6366" spans="1:14">
      <c r="A6366" s="5" t="s">
        <v>24</v>
      </c>
      <c r="B6366" s="5" t="s">
        <v>12785</v>
      </c>
      <c r="C6366" s="5" t="s">
        <v>9078</v>
      </c>
      <c r="D6366" s="5" t="s">
        <v>9079</v>
      </c>
      <c r="E6366" s="5">
        <v>17</v>
      </c>
      <c r="F6366" s="6">
        <v>-36.117019999999997</v>
      </c>
      <c r="G6366" s="6">
        <v>-59.96322</v>
      </c>
      <c r="H6366" s="7">
        <v>14581.75</v>
      </c>
      <c r="I6366" s="7">
        <v>874.91</v>
      </c>
      <c r="J6366" s="7">
        <v>4812005</v>
      </c>
      <c r="K6366" s="8">
        <v>0.48</v>
      </c>
      <c r="L6366" s="7">
        <f t="shared" si="297"/>
        <v>2292.9694649509997</v>
      </c>
      <c r="M6366" s="7">
        <f t="shared" si="298"/>
        <v>0.26175450513139265</v>
      </c>
      <c r="N6366" s="14" t="str">
        <f t="shared" si="299"/>
        <v>&lt; 25 KW</v>
      </c>
    </row>
    <row r="6367" spans="1:14">
      <c r="A6367" s="5" t="s">
        <v>24</v>
      </c>
      <c r="B6367" s="5" t="s">
        <v>12785</v>
      </c>
      <c r="C6367" s="5" t="s">
        <v>3697</v>
      </c>
      <c r="D6367" s="5" t="s">
        <v>9080</v>
      </c>
      <c r="E6367" s="5">
        <v>17</v>
      </c>
      <c r="F6367" s="6">
        <v>-36.075420000000001</v>
      </c>
      <c r="G6367" s="6">
        <v>-60.553879999999999</v>
      </c>
      <c r="H6367" s="7">
        <v>14581.75</v>
      </c>
      <c r="I6367" s="7">
        <v>874.91</v>
      </c>
      <c r="J6367" s="7">
        <v>4812005</v>
      </c>
      <c r="K6367" s="8">
        <v>0.48</v>
      </c>
      <c r="L6367" s="7">
        <f t="shared" si="297"/>
        <v>2292.9694649509997</v>
      </c>
      <c r="M6367" s="7">
        <f t="shared" si="298"/>
        <v>0.26175450513139265</v>
      </c>
      <c r="N6367" s="14" t="str">
        <f t="shared" si="299"/>
        <v>&lt; 25 KW</v>
      </c>
    </row>
    <row r="6368" spans="1:14">
      <c r="A6368" s="5" t="s">
        <v>24</v>
      </c>
      <c r="B6368" s="5" t="s">
        <v>12785</v>
      </c>
      <c r="C6368" s="5" t="s">
        <v>301</v>
      </c>
      <c r="D6368" s="5" t="s">
        <v>9081</v>
      </c>
      <c r="E6368" s="5">
        <v>17</v>
      </c>
      <c r="F6368" s="6">
        <v>-35.986370000000001</v>
      </c>
      <c r="G6368" s="6">
        <v>-60.030529999999999</v>
      </c>
      <c r="H6368" s="7">
        <v>14581.75</v>
      </c>
      <c r="I6368" s="7">
        <v>874.91</v>
      </c>
      <c r="J6368" s="7">
        <v>4812005</v>
      </c>
      <c r="K6368" s="8">
        <v>0.48</v>
      </c>
      <c r="L6368" s="7">
        <f t="shared" si="297"/>
        <v>2292.9694649509997</v>
      </c>
      <c r="M6368" s="7">
        <f t="shared" si="298"/>
        <v>0.26175450513139265</v>
      </c>
      <c r="N6368" s="14" t="str">
        <f t="shared" si="299"/>
        <v>&lt; 25 KW</v>
      </c>
    </row>
    <row r="6369" spans="1:14">
      <c r="A6369" s="5" t="s">
        <v>225</v>
      </c>
      <c r="B6369" s="5" t="s">
        <v>12785</v>
      </c>
      <c r="C6369" s="5" t="s">
        <v>103</v>
      </c>
      <c r="D6369" s="5" t="s">
        <v>9082</v>
      </c>
      <c r="E6369" s="5">
        <v>17</v>
      </c>
      <c r="F6369" s="6">
        <v>-34.228000000000002</v>
      </c>
      <c r="G6369" s="6">
        <v>-61.285800000000002</v>
      </c>
      <c r="H6369" s="7">
        <v>14581.75</v>
      </c>
      <c r="I6369" s="7">
        <v>874.91</v>
      </c>
      <c r="J6369" s="7">
        <v>4812005</v>
      </c>
      <c r="K6369" s="8">
        <v>0.48</v>
      </c>
      <c r="L6369" s="7">
        <f t="shared" si="297"/>
        <v>2292.9694649509997</v>
      </c>
      <c r="M6369" s="7">
        <f t="shared" si="298"/>
        <v>0.26175450513139265</v>
      </c>
      <c r="N6369" s="14" t="str">
        <f t="shared" si="299"/>
        <v>&lt; 25 KW</v>
      </c>
    </row>
    <row r="6370" spans="1:14">
      <c r="A6370" s="5" t="s">
        <v>225</v>
      </c>
      <c r="B6370" s="5" t="s">
        <v>12785</v>
      </c>
      <c r="C6370" s="5" t="s">
        <v>103</v>
      </c>
      <c r="D6370" s="5" t="s">
        <v>9083</v>
      </c>
      <c r="E6370" s="5">
        <v>17</v>
      </c>
      <c r="F6370" s="6">
        <v>-34.212200000000003</v>
      </c>
      <c r="G6370" s="6">
        <v>-61.298650000000002</v>
      </c>
      <c r="H6370" s="7">
        <v>14581.75</v>
      </c>
      <c r="I6370" s="7">
        <v>874.91</v>
      </c>
      <c r="J6370" s="7">
        <v>4812005</v>
      </c>
      <c r="K6370" s="8">
        <v>0.48</v>
      </c>
      <c r="L6370" s="7">
        <f t="shared" si="297"/>
        <v>2292.9694649509997</v>
      </c>
      <c r="M6370" s="7">
        <f t="shared" si="298"/>
        <v>0.26175450513139265</v>
      </c>
      <c r="N6370" s="14" t="str">
        <f t="shared" si="299"/>
        <v>&lt; 25 KW</v>
      </c>
    </row>
    <row r="6371" spans="1:14">
      <c r="A6371" s="5" t="s">
        <v>225</v>
      </c>
      <c r="B6371" s="5" t="s">
        <v>12785</v>
      </c>
      <c r="C6371" s="5" t="s">
        <v>103</v>
      </c>
      <c r="D6371" s="5" t="s">
        <v>9084</v>
      </c>
      <c r="E6371" s="5">
        <v>17</v>
      </c>
      <c r="F6371" s="6">
        <v>-34.251530000000002</v>
      </c>
      <c r="G6371" s="6">
        <v>-61.38261</v>
      </c>
      <c r="H6371" s="7">
        <v>14581.75</v>
      </c>
      <c r="I6371" s="7">
        <v>874.91</v>
      </c>
      <c r="J6371" s="7">
        <v>4812005</v>
      </c>
      <c r="K6371" s="8">
        <v>0.48</v>
      </c>
      <c r="L6371" s="7">
        <f t="shared" si="297"/>
        <v>2292.9694649509997</v>
      </c>
      <c r="M6371" s="7">
        <f t="shared" si="298"/>
        <v>0.26175450513139265</v>
      </c>
      <c r="N6371" s="14" t="str">
        <f t="shared" si="299"/>
        <v>&lt; 25 KW</v>
      </c>
    </row>
    <row r="6372" spans="1:14">
      <c r="A6372" s="5" t="s">
        <v>225</v>
      </c>
      <c r="B6372" s="5" t="s">
        <v>12785</v>
      </c>
      <c r="C6372" s="5" t="s">
        <v>103</v>
      </c>
      <c r="D6372" s="5" t="s">
        <v>9085</v>
      </c>
      <c r="E6372" s="5">
        <v>17</v>
      </c>
      <c r="F6372" s="6">
        <v>-34.148209999999999</v>
      </c>
      <c r="G6372" s="6">
        <v>-61.084899999999998</v>
      </c>
      <c r="H6372" s="7">
        <v>14581.75</v>
      </c>
      <c r="I6372" s="7">
        <v>874.91</v>
      </c>
      <c r="J6372" s="7">
        <v>4812005</v>
      </c>
      <c r="K6372" s="8">
        <v>0.48</v>
      </c>
      <c r="L6372" s="7">
        <f t="shared" si="297"/>
        <v>2292.9694649509997</v>
      </c>
      <c r="M6372" s="7">
        <f t="shared" si="298"/>
        <v>0.26175450513139265</v>
      </c>
      <c r="N6372" s="14" t="str">
        <f t="shared" si="299"/>
        <v>&lt; 25 KW</v>
      </c>
    </row>
    <row r="6373" spans="1:14">
      <c r="A6373" s="5" t="s">
        <v>813</v>
      </c>
      <c r="B6373" s="5" t="s">
        <v>12785</v>
      </c>
      <c r="C6373" s="5" t="s">
        <v>9086</v>
      </c>
      <c r="D6373" s="5" t="s">
        <v>9087</v>
      </c>
      <c r="E6373" s="5">
        <v>17</v>
      </c>
      <c r="F6373" s="6">
        <v>-35.794809999999998</v>
      </c>
      <c r="G6373" s="6">
        <v>-58.583449999999999</v>
      </c>
      <c r="H6373" s="7">
        <v>14581.75</v>
      </c>
      <c r="I6373" s="7">
        <v>874.91</v>
      </c>
      <c r="J6373" s="7">
        <v>4812005</v>
      </c>
      <c r="K6373" s="8">
        <v>0.48</v>
      </c>
      <c r="L6373" s="7">
        <f t="shared" si="297"/>
        <v>2292.9694649509997</v>
      </c>
      <c r="M6373" s="7">
        <f t="shared" si="298"/>
        <v>0.26175450513139265</v>
      </c>
      <c r="N6373" s="14" t="str">
        <f t="shared" si="299"/>
        <v>&lt; 25 KW</v>
      </c>
    </row>
    <row r="6374" spans="1:14">
      <c r="A6374" s="5" t="s">
        <v>813</v>
      </c>
      <c r="B6374" s="5" t="s">
        <v>12785</v>
      </c>
      <c r="C6374" s="5" t="s">
        <v>1418</v>
      </c>
      <c r="D6374" s="5" t="s">
        <v>9088</v>
      </c>
      <c r="E6374" s="5">
        <v>17</v>
      </c>
      <c r="F6374" s="6">
        <v>-35.828890000000001</v>
      </c>
      <c r="G6374" s="6">
        <v>-58.398890000000002</v>
      </c>
      <c r="H6374" s="7">
        <v>14581.75</v>
      </c>
      <c r="I6374" s="7">
        <v>874.91</v>
      </c>
      <c r="J6374" s="7">
        <v>4812005</v>
      </c>
      <c r="K6374" s="8">
        <v>0.48</v>
      </c>
      <c r="L6374" s="7">
        <f t="shared" si="297"/>
        <v>2292.9694649509997</v>
      </c>
      <c r="M6374" s="7">
        <f t="shared" si="298"/>
        <v>0.26175450513139265</v>
      </c>
      <c r="N6374" s="14" t="str">
        <f t="shared" si="299"/>
        <v>&lt; 25 KW</v>
      </c>
    </row>
    <row r="6375" spans="1:14">
      <c r="A6375" s="5" t="s">
        <v>2869</v>
      </c>
      <c r="B6375" s="5" t="s">
        <v>12785</v>
      </c>
      <c r="C6375" s="5" t="s">
        <v>9089</v>
      </c>
      <c r="D6375" s="5" t="s">
        <v>9090</v>
      </c>
      <c r="E6375" s="5">
        <v>17</v>
      </c>
      <c r="F6375" s="6">
        <v>-36.459269999999997</v>
      </c>
      <c r="G6375" s="6">
        <v>-57.930030000000002</v>
      </c>
      <c r="H6375" s="7">
        <v>14581.75</v>
      </c>
      <c r="I6375" s="7">
        <v>874.91</v>
      </c>
      <c r="J6375" s="7">
        <v>4812005</v>
      </c>
      <c r="K6375" s="8">
        <v>0.48</v>
      </c>
      <c r="L6375" s="7">
        <f t="shared" si="297"/>
        <v>2292.9694649509997</v>
      </c>
      <c r="M6375" s="7">
        <f t="shared" si="298"/>
        <v>0.26175450513139265</v>
      </c>
      <c r="N6375" s="14" t="str">
        <f t="shared" si="299"/>
        <v>&lt; 25 KW</v>
      </c>
    </row>
    <row r="6376" spans="1:14">
      <c r="A6376" s="5" t="s">
        <v>281</v>
      </c>
      <c r="B6376" s="5" t="s">
        <v>12785</v>
      </c>
      <c r="C6376" s="5" t="s">
        <v>5305</v>
      </c>
      <c r="D6376" s="5" t="s">
        <v>9091</v>
      </c>
      <c r="E6376" s="5">
        <v>17</v>
      </c>
      <c r="F6376" s="6">
        <v>-36.965000000000003</v>
      </c>
      <c r="G6376" s="6">
        <v>-56.938000000000002</v>
      </c>
      <c r="H6376" s="7">
        <v>14581.75</v>
      </c>
      <c r="I6376" s="7">
        <v>874.91</v>
      </c>
      <c r="J6376" s="7">
        <v>4812005</v>
      </c>
      <c r="K6376" s="8">
        <v>0.48</v>
      </c>
      <c r="L6376" s="7">
        <f t="shared" si="297"/>
        <v>2292.9694649509997</v>
      </c>
      <c r="M6376" s="7">
        <f t="shared" si="298"/>
        <v>0.26175450513139265</v>
      </c>
      <c r="N6376" s="14" t="str">
        <f t="shared" si="299"/>
        <v>&lt; 25 KW</v>
      </c>
    </row>
    <row r="6377" spans="1:14">
      <c r="A6377" s="5" t="s">
        <v>281</v>
      </c>
      <c r="B6377" s="5" t="s">
        <v>12785</v>
      </c>
      <c r="C6377" s="5" t="s">
        <v>9092</v>
      </c>
      <c r="D6377" s="5" t="s">
        <v>9093</v>
      </c>
      <c r="E6377" s="5">
        <v>17</v>
      </c>
      <c r="F6377" s="6">
        <v>-37.048319999999997</v>
      </c>
      <c r="G6377" s="6">
        <v>-57.052860000000003</v>
      </c>
      <c r="H6377" s="7">
        <v>14581.75</v>
      </c>
      <c r="I6377" s="7">
        <v>874.91</v>
      </c>
      <c r="J6377" s="7">
        <v>4812005</v>
      </c>
      <c r="K6377" s="8">
        <v>0.48</v>
      </c>
      <c r="L6377" s="7">
        <f t="shared" si="297"/>
        <v>2292.9694649509997</v>
      </c>
      <c r="M6377" s="7">
        <f t="shared" si="298"/>
        <v>0.26175450513139265</v>
      </c>
      <c r="N6377" s="14" t="str">
        <f t="shared" si="299"/>
        <v>&lt; 25 KW</v>
      </c>
    </row>
    <row r="6378" spans="1:14">
      <c r="A6378" s="5" t="s">
        <v>281</v>
      </c>
      <c r="B6378" s="5" t="s">
        <v>12785</v>
      </c>
      <c r="C6378" s="5" t="s">
        <v>9094</v>
      </c>
      <c r="D6378" s="5" t="s">
        <v>9095</v>
      </c>
      <c r="E6378" s="5">
        <v>17</v>
      </c>
      <c r="F6378" s="6">
        <v>-37.106380000000001</v>
      </c>
      <c r="G6378" s="6">
        <v>-57.06568</v>
      </c>
      <c r="H6378" s="7">
        <v>14581.75</v>
      </c>
      <c r="I6378" s="7">
        <v>874.91</v>
      </c>
      <c r="J6378" s="7">
        <v>4812005</v>
      </c>
      <c r="K6378" s="8">
        <v>0.48</v>
      </c>
      <c r="L6378" s="7">
        <f t="shared" si="297"/>
        <v>2292.9694649509997</v>
      </c>
      <c r="M6378" s="7">
        <f t="shared" si="298"/>
        <v>0.26175450513139265</v>
      </c>
      <c r="N6378" s="14" t="str">
        <f t="shared" si="299"/>
        <v>&lt; 25 KW</v>
      </c>
    </row>
    <row r="6379" spans="1:14">
      <c r="A6379" s="5" t="s">
        <v>281</v>
      </c>
      <c r="B6379" s="5" t="s">
        <v>12785</v>
      </c>
      <c r="C6379" s="5" t="s">
        <v>564</v>
      </c>
      <c r="D6379" s="5" t="s">
        <v>9096</v>
      </c>
      <c r="E6379" s="5">
        <v>17</v>
      </c>
      <c r="F6379" s="6">
        <v>-36.920279999999998</v>
      </c>
      <c r="G6379" s="6">
        <v>-57.310189999999999</v>
      </c>
      <c r="H6379" s="7">
        <v>14581.75</v>
      </c>
      <c r="I6379" s="7">
        <v>874.91</v>
      </c>
      <c r="J6379" s="7">
        <v>4812005</v>
      </c>
      <c r="K6379" s="8">
        <v>0.48</v>
      </c>
      <c r="L6379" s="7">
        <f t="shared" si="297"/>
        <v>2292.9694649509997</v>
      </c>
      <c r="M6379" s="7">
        <f t="shared" si="298"/>
        <v>0.26175450513139265</v>
      </c>
      <c r="N6379" s="14" t="str">
        <f t="shared" si="299"/>
        <v>&lt; 25 KW</v>
      </c>
    </row>
    <row r="6380" spans="1:14">
      <c r="A6380" s="5" t="s">
        <v>281</v>
      </c>
      <c r="B6380" s="5" t="s">
        <v>12785</v>
      </c>
      <c r="C6380" s="5" t="s">
        <v>1252</v>
      </c>
      <c r="D6380" s="5" t="s">
        <v>9097</v>
      </c>
      <c r="E6380" s="5">
        <v>17</v>
      </c>
      <c r="F6380" s="6">
        <v>-37.005510000000001</v>
      </c>
      <c r="G6380" s="6">
        <v>-57.08428</v>
      </c>
      <c r="H6380" s="7">
        <v>14581.75</v>
      </c>
      <c r="I6380" s="7">
        <v>874.91</v>
      </c>
      <c r="J6380" s="7">
        <v>4812005</v>
      </c>
      <c r="K6380" s="8">
        <v>0.48</v>
      </c>
      <c r="L6380" s="7">
        <f t="shared" si="297"/>
        <v>2292.9694649509997</v>
      </c>
      <c r="M6380" s="7">
        <f t="shared" si="298"/>
        <v>0.26175450513139265</v>
      </c>
      <c r="N6380" s="14" t="str">
        <f t="shared" si="299"/>
        <v>&lt; 25 KW</v>
      </c>
    </row>
    <row r="6381" spans="1:14">
      <c r="A6381" s="5" t="s">
        <v>272</v>
      </c>
      <c r="B6381" s="5" t="s">
        <v>12785</v>
      </c>
      <c r="C6381" s="5" t="s">
        <v>103</v>
      </c>
      <c r="D6381" s="5" t="s">
        <v>9098</v>
      </c>
      <c r="E6381" s="5">
        <v>17</v>
      </c>
      <c r="F6381" s="6">
        <v>-35.230941772500003</v>
      </c>
      <c r="G6381" s="6">
        <v>-58.449050903299998</v>
      </c>
      <c r="H6381" s="7">
        <v>14581.75</v>
      </c>
      <c r="I6381" s="7">
        <v>874.91</v>
      </c>
      <c r="J6381" s="7">
        <v>4812005</v>
      </c>
      <c r="K6381" s="8">
        <v>0.48</v>
      </c>
      <c r="L6381" s="7">
        <f t="shared" si="297"/>
        <v>2292.9694649509997</v>
      </c>
      <c r="M6381" s="7">
        <f t="shared" si="298"/>
        <v>0.26175450513139265</v>
      </c>
      <c r="N6381" s="14" t="str">
        <f t="shared" si="299"/>
        <v>&lt; 25 KW</v>
      </c>
    </row>
    <row r="6382" spans="1:14">
      <c r="A6382" s="5" t="s">
        <v>272</v>
      </c>
      <c r="B6382" s="5" t="s">
        <v>12785</v>
      </c>
      <c r="C6382" s="5" t="s">
        <v>1901</v>
      </c>
      <c r="D6382" s="5" t="s">
        <v>9099</v>
      </c>
      <c r="E6382" s="5">
        <v>17</v>
      </c>
      <c r="F6382" s="6">
        <v>-35.54016</v>
      </c>
      <c r="G6382" s="6">
        <v>-58.305819999999997</v>
      </c>
      <c r="H6382" s="7">
        <v>14581.75</v>
      </c>
      <c r="I6382" s="7">
        <v>874.91</v>
      </c>
      <c r="J6382" s="7">
        <v>4812005</v>
      </c>
      <c r="K6382" s="8">
        <v>0.48</v>
      </c>
      <c r="L6382" s="7">
        <f t="shared" si="297"/>
        <v>2292.9694649509997</v>
      </c>
      <c r="M6382" s="7">
        <f t="shared" si="298"/>
        <v>0.26175450513139265</v>
      </c>
      <c r="N6382" s="14" t="str">
        <f t="shared" si="299"/>
        <v>&lt; 25 KW</v>
      </c>
    </row>
    <row r="6383" spans="1:14">
      <c r="A6383" s="5" t="s">
        <v>272</v>
      </c>
      <c r="B6383" s="5" t="s">
        <v>12785</v>
      </c>
      <c r="C6383" s="5" t="s">
        <v>103</v>
      </c>
      <c r="D6383" s="5" t="s">
        <v>7098</v>
      </c>
      <c r="E6383" s="5">
        <v>17</v>
      </c>
      <c r="F6383" s="6">
        <v>-35.551279999999998</v>
      </c>
      <c r="G6383" s="6">
        <v>-58.31456</v>
      </c>
      <c r="H6383" s="7">
        <v>14581.75</v>
      </c>
      <c r="I6383" s="7">
        <v>874.91</v>
      </c>
      <c r="J6383" s="7">
        <v>4812005</v>
      </c>
      <c r="K6383" s="8">
        <v>0.48</v>
      </c>
      <c r="L6383" s="7">
        <f t="shared" si="297"/>
        <v>2292.9694649509997</v>
      </c>
      <c r="M6383" s="7">
        <f t="shared" si="298"/>
        <v>0.26175450513139265</v>
      </c>
      <c r="N6383" s="14" t="str">
        <f t="shared" si="299"/>
        <v>&lt; 25 KW</v>
      </c>
    </row>
    <row r="6384" spans="1:14">
      <c r="A6384" s="5" t="s">
        <v>99</v>
      </c>
      <c r="B6384" s="5" t="s">
        <v>12785</v>
      </c>
      <c r="C6384" s="5" t="s">
        <v>9100</v>
      </c>
      <c r="D6384" s="5" t="s">
        <v>9101</v>
      </c>
      <c r="E6384" s="5">
        <v>17</v>
      </c>
      <c r="F6384" s="6">
        <v>-34.86703</v>
      </c>
      <c r="G6384" s="6">
        <v>-60.757739999999998</v>
      </c>
      <c r="H6384" s="7">
        <v>14581.75</v>
      </c>
      <c r="I6384" s="7">
        <v>874.91</v>
      </c>
      <c r="J6384" s="7">
        <v>4812005</v>
      </c>
      <c r="K6384" s="8">
        <v>0.48</v>
      </c>
      <c r="L6384" s="7">
        <f t="shared" si="297"/>
        <v>2292.9694649509997</v>
      </c>
      <c r="M6384" s="7">
        <f t="shared" si="298"/>
        <v>0.26175450513139265</v>
      </c>
      <c r="N6384" s="14" t="str">
        <f t="shared" si="299"/>
        <v>&lt; 25 KW</v>
      </c>
    </row>
    <row r="6385" spans="1:14">
      <c r="A6385" s="5" t="s">
        <v>566</v>
      </c>
      <c r="B6385" s="5" t="s">
        <v>12785</v>
      </c>
      <c r="C6385" s="5" t="s">
        <v>9102</v>
      </c>
      <c r="D6385" s="5" t="s">
        <v>9103</v>
      </c>
      <c r="E6385" s="5">
        <v>17</v>
      </c>
      <c r="F6385" s="6">
        <v>-34.69473</v>
      </c>
      <c r="G6385" s="6">
        <v>-62.972369999999998</v>
      </c>
      <c r="H6385" s="7">
        <v>14581.75</v>
      </c>
      <c r="I6385" s="7">
        <v>874.91</v>
      </c>
      <c r="J6385" s="7">
        <v>4812005</v>
      </c>
      <c r="K6385" s="8">
        <v>0.48</v>
      </c>
      <c r="L6385" s="7">
        <f t="shared" si="297"/>
        <v>2292.9694649509997</v>
      </c>
      <c r="M6385" s="7">
        <f t="shared" si="298"/>
        <v>0.26175450513139265</v>
      </c>
      <c r="N6385" s="14" t="str">
        <f t="shared" si="299"/>
        <v>&lt; 25 KW</v>
      </c>
    </row>
    <row r="6386" spans="1:14">
      <c r="A6386" s="5" t="s">
        <v>566</v>
      </c>
      <c r="B6386" s="5" t="s">
        <v>12785</v>
      </c>
      <c r="C6386" s="5" t="s">
        <v>9104</v>
      </c>
      <c r="D6386" s="5" t="s">
        <v>9105</v>
      </c>
      <c r="E6386" s="5">
        <v>17</v>
      </c>
      <c r="F6386" s="6">
        <v>-34.918259999999997</v>
      </c>
      <c r="G6386" s="6">
        <v>-62.770380000000003</v>
      </c>
      <c r="H6386" s="7">
        <v>14581.75</v>
      </c>
      <c r="I6386" s="7">
        <v>874.91</v>
      </c>
      <c r="J6386" s="7">
        <v>4812005</v>
      </c>
      <c r="K6386" s="8">
        <v>0.48</v>
      </c>
      <c r="L6386" s="7">
        <f t="shared" si="297"/>
        <v>2292.9694649509997</v>
      </c>
      <c r="M6386" s="7">
        <f t="shared" si="298"/>
        <v>0.26175450513139265</v>
      </c>
      <c r="N6386" s="14" t="str">
        <f t="shared" si="299"/>
        <v>&lt; 25 KW</v>
      </c>
    </row>
    <row r="6387" spans="1:14">
      <c r="A6387" s="5" t="s">
        <v>596</v>
      </c>
      <c r="B6387" s="5" t="s">
        <v>12785</v>
      </c>
      <c r="C6387" s="5" t="s">
        <v>143</v>
      </c>
      <c r="D6387" s="5" t="s">
        <v>9106</v>
      </c>
      <c r="E6387" s="5">
        <v>17</v>
      </c>
      <c r="F6387" s="6">
        <v>-37.831206999999999</v>
      </c>
      <c r="G6387" s="6">
        <v>-60.310004999999997</v>
      </c>
      <c r="H6387" s="7">
        <v>14581.75</v>
      </c>
      <c r="I6387" s="7">
        <v>874.91</v>
      </c>
      <c r="J6387" s="7">
        <v>4812005</v>
      </c>
      <c r="K6387" s="8">
        <v>0.48</v>
      </c>
      <c r="L6387" s="7">
        <f t="shared" si="297"/>
        <v>2292.9694649509997</v>
      </c>
      <c r="M6387" s="7">
        <f t="shared" si="298"/>
        <v>0.26175450513139265</v>
      </c>
      <c r="N6387" s="14" t="str">
        <f t="shared" si="299"/>
        <v>&lt; 25 KW</v>
      </c>
    </row>
    <row r="6388" spans="1:14">
      <c r="A6388" s="5" t="s">
        <v>120</v>
      </c>
      <c r="B6388" s="5" t="s">
        <v>12785</v>
      </c>
      <c r="C6388" s="5" t="s">
        <v>3048</v>
      </c>
      <c r="D6388" s="5" t="s">
        <v>9107</v>
      </c>
      <c r="E6388" s="5">
        <v>17</v>
      </c>
      <c r="F6388" s="6">
        <v>-36.356999999999999</v>
      </c>
      <c r="G6388" s="6">
        <v>-61.583460000000002</v>
      </c>
      <c r="H6388" s="7">
        <v>14581.75</v>
      </c>
      <c r="I6388" s="7">
        <v>874.91</v>
      </c>
      <c r="J6388" s="7">
        <v>4812005</v>
      </c>
      <c r="K6388" s="8">
        <v>0.48</v>
      </c>
      <c r="L6388" s="7">
        <f t="shared" si="297"/>
        <v>2292.9694649509997</v>
      </c>
      <c r="M6388" s="7">
        <f t="shared" si="298"/>
        <v>0.26175450513139265</v>
      </c>
      <c r="N6388" s="14" t="str">
        <f t="shared" si="299"/>
        <v>&lt; 25 KW</v>
      </c>
    </row>
    <row r="6389" spans="1:14">
      <c r="A6389" s="5" t="s">
        <v>276</v>
      </c>
      <c r="B6389" s="5" t="s">
        <v>12785</v>
      </c>
      <c r="C6389" s="5" t="s">
        <v>9108</v>
      </c>
      <c r="D6389" s="5" t="s">
        <v>9109</v>
      </c>
      <c r="E6389" s="5">
        <v>17</v>
      </c>
      <c r="F6389" s="6">
        <v>-34.708278655999997</v>
      </c>
      <c r="G6389" s="6">
        <v>-61.160030364999997</v>
      </c>
      <c r="H6389" s="7">
        <v>14581.75</v>
      </c>
      <c r="I6389" s="7">
        <v>874.91</v>
      </c>
      <c r="J6389" s="7">
        <v>4812005</v>
      </c>
      <c r="K6389" s="8">
        <v>0.48</v>
      </c>
      <c r="L6389" s="7">
        <f t="shared" si="297"/>
        <v>2292.9694649509997</v>
      </c>
      <c r="M6389" s="7">
        <f t="shared" si="298"/>
        <v>0.26175450513139265</v>
      </c>
      <c r="N6389" s="14" t="str">
        <f t="shared" si="299"/>
        <v>&lt; 25 KW</v>
      </c>
    </row>
    <row r="6390" spans="1:14">
      <c r="A6390" s="5" t="s">
        <v>276</v>
      </c>
      <c r="B6390" s="5" t="s">
        <v>12785</v>
      </c>
      <c r="C6390" s="5" t="s">
        <v>103</v>
      </c>
      <c r="D6390" s="5" t="s">
        <v>9110</v>
      </c>
      <c r="E6390" s="5">
        <v>17</v>
      </c>
      <c r="F6390" s="6">
        <v>-34.60107</v>
      </c>
      <c r="G6390" s="6">
        <v>-60.885241999999998</v>
      </c>
      <c r="H6390" s="7">
        <v>14581.75</v>
      </c>
      <c r="I6390" s="7">
        <v>874.91</v>
      </c>
      <c r="J6390" s="7">
        <v>4812005</v>
      </c>
      <c r="K6390" s="8">
        <v>0.48</v>
      </c>
      <c r="L6390" s="7">
        <f t="shared" si="297"/>
        <v>2292.9694649509997</v>
      </c>
      <c r="M6390" s="7">
        <f t="shared" si="298"/>
        <v>0.26175450513139265</v>
      </c>
      <c r="N6390" s="14" t="str">
        <f t="shared" si="299"/>
        <v>&lt; 25 KW</v>
      </c>
    </row>
    <row r="6391" spans="1:14">
      <c r="A6391" s="5" t="s">
        <v>276</v>
      </c>
      <c r="B6391" s="5" t="s">
        <v>12785</v>
      </c>
      <c r="C6391" s="5" t="s">
        <v>4799</v>
      </c>
      <c r="D6391" s="5" t="s">
        <v>9111</v>
      </c>
      <c r="E6391" s="5">
        <v>17</v>
      </c>
      <c r="F6391" s="6">
        <v>-34.502600000000001</v>
      </c>
      <c r="G6391" s="6">
        <v>-61.23451</v>
      </c>
      <c r="H6391" s="7">
        <v>14581.75</v>
      </c>
      <c r="I6391" s="7">
        <v>874.91</v>
      </c>
      <c r="J6391" s="7">
        <v>4812005</v>
      </c>
      <c r="K6391" s="8">
        <v>0.48</v>
      </c>
      <c r="L6391" s="7">
        <f t="shared" si="297"/>
        <v>2292.9694649509997</v>
      </c>
      <c r="M6391" s="7">
        <f t="shared" si="298"/>
        <v>0.26175450513139265</v>
      </c>
      <c r="N6391" s="14" t="str">
        <f t="shared" si="299"/>
        <v>&lt; 25 KW</v>
      </c>
    </row>
    <row r="6392" spans="1:14">
      <c r="A6392" s="5" t="s">
        <v>276</v>
      </c>
      <c r="B6392" s="5" t="s">
        <v>12785</v>
      </c>
      <c r="C6392" s="5" t="s">
        <v>103</v>
      </c>
      <c r="D6392" s="5" t="s">
        <v>9112</v>
      </c>
      <c r="E6392" s="5">
        <v>17</v>
      </c>
      <c r="F6392" s="6">
        <v>-34.724357605000002</v>
      </c>
      <c r="G6392" s="6">
        <v>-60.999294280999997</v>
      </c>
      <c r="H6392" s="7">
        <v>14581.75</v>
      </c>
      <c r="I6392" s="7">
        <v>874.91</v>
      </c>
      <c r="J6392" s="7">
        <v>4812005</v>
      </c>
      <c r="K6392" s="8">
        <v>0.48</v>
      </c>
      <c r="L6392" s="7">
        <f t="shared" si="297"/>
        <v>2292.9694649509997</v>
      </c>
      <c r="M6392" s="7">
        <f t="shared" si="298"/>
        <v>0.26175450513139265</v>
      </c>
      <c r="N6392" s="14" t="str">
        <f t="shared" si="299"/>
        <v>&lt; 25 KW</v>
      </c>
    </row>
    <row r="6393" spans="1:14">
      <c r="A6393" s="5" t="s">
        <v>276</v>
      </c>
      <c r="B6393" s="5" t="s">
        <v>12785</v>
      </c>
      <c r="C6393" s="5" t="s">
        <v>103</v>
      </c>
      <c r="D6393" s="5" t="s">
        <v>9113</v>
      </c>
      <c r="E6393" s="5">
        <v>17</v>
      </c>
      <c r="F6393" s="6">
        <v>-34.5515518188</v>
      </c>
      <c r="G6393" s="6">
        <v>-60.788791656500003</v>
      </c>
      <c r="H6393" s="7">
        <v>14581.75</v>
      </c>
      <c r="I6393" s="7">
        <v>874.91</v>
      </c>
      <c r="J6393" s="7">
        <v>4812005</v>
      </c>
      <c r="K6393" s="8">
        <v>0.48</v>
      </c>
      <c r="L6393" s="7">
        <f t="shared" si="297"/>
        <v>2292.9694649509997</v>
      </c>
      <c r="M6393" s="7">
        <f t="shared" si="298"/>
        <v>0.26175450513139265</v>
      </c>
      <c r="N6393" s="14" t="str">
        <f t="shared" si="299"/>
        <v>&lt; 25 KW</v>
      </c>
    </row>
    <row r="6394" spans="1:14">
      <c r="A6394" s="5" t="s">
        <v>2638</v>
      </c>
      <c r="B6394" s="5" t="s">
        <v>12785</v>
      </c>
      <c r="C6394" s="5" t="s">
        <v>1235</v>
      </c>
      <c r="D6394" s="5" t="s">
        <v>9114</v>
      </c>
      <c r="E6394" s="5">
        <v>17</v>
      </c>
      <c r="F6394" s="6">
        <v>-34.862060546899997</v>
      </c>
      <c r="G6394" s="6">
        <v>-58.754196167000003</v>
      </c>
      <c r="H6394" s="7">
        <v>14581.75</v>
      </c>
      <c r="I6394" s="7">
        <v>874.91</v>
      </c>
      <c r="J6394" s="7">
        <v>4812005</v>
      </c>
      <c r="K6394" s="8">
        <v>0.48</v>
      </c>
      <c r="L6394" s="7">
        <f t="shared" si="297"/>
        <v>2292.9694649509997</v>
      </c>
      <c r="M6394" s="7">
        <f t="shared" si="298"/>
        <v>0.26175450513139265</v>
      </c>
      <c r="N6394" s="14" t="str">
        <f t="shared" si="299"/>
        <v>&lt; 25 KW</v>
      </c>
    </row>
    <row r="6395" spans="1:14">
      <c r="A6395" s="5" t="s">
        <v>1374</v>
      </c>
      <c r="B6395" s="5" t="s">
        <v>12785</v>
      </c>
      <c r="C6395" s="5" t="s">
        <v>9115</v>
      </c>
      <c r="D6395" s="5" t="s">
        <v>9116</v>
      </c>
      <c r="E6395" s="5">
        <v>17</v>
      </c>
      <c r="F6395" s="6">
        <v>-37.453319999999998</v>
      </c>
      <c r="G6395" s="6">
        <v>-60.510129999999997</v>
      </c>
      <c r="H6395" s="7">
        <v>14581.75</v>
      </c>
      <c r="I6395" s="7">
        <v>874.91</v>
      </c>
      <c r="J6395" s="7">
        <v>4812005</v>
      </c>
      <c r="K6395" s="8">
        <v>0.48</v>
      </c>
      <c r="L6395" s="7">
        <f t="shared" si="297"/>
        <v>2292.9694649509997</v>
      </c>
      <c r="M6395" s="7">
        <f t="shared" si="298"/>
        <v>0.26175450513139265</v>
      </c>
      <c r="N6395" s="14" t="str">
        <f t="shared" si="299"/>
        <v>&lt; 25 KW</v>
      </c>
    </row>
    <row r="6396" spans="1:14">
      <c r="A6396" s="5" t="s">
        <v>760</v>
      </c>
      <c r="B6396" s="5" t="s">
        <v>12785</v>
      </c>
      <c r="C6396" s="5" t="s">
        <v>560</v>
      </c>
      <c r="D6396" s="5" t="s">
        <v>9117</v>
      </c>
      <c r="E6396" s="5">
        <v>17</v>
      </c>
      <c r="F6396" s="6">
        <v>-35.8817405701</v>
      </c>
      <c r="G6396" s="6">
        <v>-59.395351409900002</v>
      </c>
      <c r="H6396" s="7">
        <v>14581.75</v>
      </c>
      <c r="I6396" s="7">
        <v>874.91</v>
      </c>
      <c r="J6396" s="7">
        <v>4812005</v>
      </c>
      <c r="K6396" s="8">
        <v>0.48</v>
      </c>
      <c r="L6396" s="7">
        <f t="shared" si="297"/>
        <v>2292.9694649509997</v>
      </c>
      <c r="M6396" s="7">
        <f t="shared" si="298"/>
        <v>0.26175450513139265</v>
      </c>
      <c r="N6396" s="14" t="str">
        <f t="shared" si="299"/>
        <v>&lt; 25 KW</v>
      </c>
    </row>
    <row r="6397" spans="1:14">
      <c r="A6397" s="5" t="s">
        <v>760</v>
      </c>
      <c r="B6397" s="5" t="s">
        <v>12785</v>
      </c>
      <c r="C6397" s="5" t="s">
        <v>960</v>
      </c>
      <c r="D6397" s="5" t="s">
        <v>9118</v>
      </c>
      <c r="E6397" s="5">
        <v>17</v>
      </c>
      <c r="F6397" s="6">
        <v>-35.881999999999998</v>
      </c>
      <c r="G6397" s="6">
        <v>-58.89743</v>
      </c>
      <c r="H6397" s="7">
        <v>14581.75</v>
      </c>
      <c r="I6397" s="7">
        <v>874.91</v>
      </c>
      <c r="J6397" s="7">
        <v>4812005</v>
      </c>
      <c r="K6397" s="8">
        <v>0.48</v>
      </c>
      <c r="L6397" s="7">
        <f t="shared" si="297"/>
        <v>2292.9694649509997</v>
      </c>
      <c r="M6397" s="7">
        <f t="shared" si="298"/>
        <v>0.26175450513139265</v>
      </c>
      <c r="N6397" s="14" t="str">
        <f t="shared" si="299"/>
        <v>&lt; 25 KW</v>
      </c>
    </row>
    <row r="6398" spans="1:14">
      <c r="A6398" s="5" t="s">
        <v>760</v>
      </c>
      <c r="B6398" s="5" t="s">
        <v>12785</v>
      </c>
      <c r="C6398" s="5" t="s">
        <v>103</v>
      </c>
      <c r="D6398" s="5" t="s">
        <v>9119</v>
      </c>
      <c r="E6398" s="5">
        <v>17</v>
      </c>
      <c r="F6398" s="6">
        <v>-35.988402999999998</v>
      </c>
      <c r="G6398" s="6">
        <v>-59.097915999999998</v>
      </c>
      <c r="H6398" s="7">
        <v>14581.75</v>
      </c>
      <c r="I6398" s="7">
        <v>874.91</v>
      </c>
      <c r="J6398" s="7">
        <v>4812005</v>
      </c>
      <c r="K6398" s="8">
        <v>0.48</v>
      </c>
      <c r="L6398" s="7">
        <f t="shared" si="297"/>
        <v>2292.9694649509997</v>
      </c>
      <c r="M6398" s="7">
        <f t="shared" si="298"/>
        <v>0.26175450513139265</v>
      </c>
      <c r="N6398" s="14" t="str">
        <f t="shared" si="299"/>
        <v>&lt; 25 KW</v>
      </c>
    </row>
    <row r="6399" spans="1:14">
      <c r="A6399" s="5" t="s">
        <v>81</v>
      </c>
      <c r="B6399" s="5" t="s">
        <v>12785</v>
      </c>
      <c r="C6399" s="5" t="s">
        <v>178</v>
      </c>
      <c r="D6399" s="5" t="s">
        <v>9120</v>
      </c>
      <c r="E6399" s="5">
        <v>17</v>
      </c>
      <c r="F6399" s="6">
        <v>-34.567929999999997</v>
      </c>
      <c r="G6399" s="6">
        <v>-61.466999999999999</v>
      </c>
      <c r="H6399" s="7">
        <v>14581.75</v>
      </c>
      <c r="I6399" s="7">
        <v>874.91</v>
      </c>
      <c r="J6399" s="7">
        <v>4812005</v>
      </c>
      <c r="K6399" s="8">
        <v>0.48</v>
      </c>
      <c r="L6399" s="7">
        <f t="shared" si="297"/>
        <v>2292.9694649509997</v>
      </c>
      <c r="M6399" s="7">
        <f t="shared" si="298"/>
        <v>0.26175450513139265</v>
      </c>
      <c r="N6399" s="14" t="str">
        <f t="shared" si="299"/>
        <v>&lt; 25 KW</v>
      </c>
    </row>
    <row r="6400" spans="1:14">
      <c r="A6400" s="5" t="s">
        <v>81</v>
      </c>
      <c r="B6400" s="5" t="s">
        <v>12785</v>
      </c>
      <c r="C6400" s="5" t="s">
        <v>178</v>
      </c>
      <c r="D6400" s="5" t="s">
        <v>9121</v>
      </c>
      <c r="E6400" s="5">
        <v>17</v>
      </c>
      <c r="F6400" s="6">
        <v>-34.491979999999998</v>
      </c>
      <c r="G6400" s="6">
        <v>-61.518279999999997</v>
      </c>
      <c r="H6400" s="7">
        <v>14581.75</v>
      </c>
      <c r="I6400" s="7">
        <v>874.91</v>
      </c>
      <c r="J6400" s="7">
        <v>4812005</v>
      </c>
      <c r="K6400" s="8">
        <v>0.48</v>
      </c>
      <c r="L6400" s="7">
        <f t="shared" si="297"/>
        <v>2292.9694649509997</v>
      </c>
      <c r="M6400" s="7">
        <f t="shared" si="298"/>
        <v>0.26175450513139265</v>
      </c>
      <c r="N6400" s="14" t="str">
        <f t="shared" si="299"/>
        <v>&lt; 25 KW</v>
      </c>
    </row>
    <row r="6401" spans="1:14">
      <c r="A6401" s="5" t="s">
        <v>81</v>
      </c>
      <c r="B6401" s="5" t="s">
        <v>12785</v>
      </c>
      <c r="C6401" s="5" t="s">
        <v>178</v>
      </c>
      <c r="D6401" s="5" t="s">
        <v>9122</v>
      </c>
      <c r="E6401" s="5">
        <v>17</v>
      </c>
      <c r="F6401" s="6">
        <v>-34.566450000000003</v>
      </c>
      <c r="G6401" s="6">
        <v>-61.495359999999998</v>
      </c>
      <c r="H6401" s="7">
        <v>14581.75</v>
      </c>
      <c r="I6401" s="7">
        <v>874.91</v>
      </c>
      <c r="J6401" s="7">
        <v>4812005</v>
      </c>
      <c r="K6401" s="8">
        <v>0.48</v>
      </c>
      <c r="L6401" s="7">
        <f t="shared" si="297"/>
        <v>2292.9694649509997</v>
      </c>
      <c r="M6401" s="7">
        <f t="shared" si="298"/>
        <v>0.26175450513139265</v>
      </c>
      <c r="N6401" s="14" t="str">
        <f t="shared" si="299"/>
        <v>&lt; 25 KW</v>
      </c>
    </row>
    <row r="6402" spans="1:14">
      <c r="A6402" s="5" t="s">
        <v>246</v>
      </c>
      <c r="B6402" s="5" t="s">
        <v>12785</v>
      </c>
      <c r="C6402" s="5" t="s">
        <v>103</v>
      </c>
      <c r="D6402" s="5" t="s">
        <v>9123</v>
      </c>
      <c r="E6402" s="5">
        <v>17</v>
      </c>
      <c r="F6402" s="6">
        <v>-34.91489</v>
      </c>
      <c r="G6402" s="6">
        <v>-61.521210000000004</v>
      </c>
      <c r="H6402" s="7">
        <v>14581.75</v>
      </c>
      <c r="I6402" s="7">
        <v>874.91</v>
      </c>
      <c r="J6402" s="7">
        <v>4812005</v>
      </c>
      <c r="K6402" s="8">
        <v>0.48</v>
      </c>
      <c r="L6402" s="7">
        <f t="shared" si="297"/>
        <v>2292.9694649509997</v>
      </c>
      <c r="M6402" s="7">
        <f t="shared" si="298"/>
        <v>0.26175450513139265</v>
      </c>
      <c r="N6402" s="14" t="str">
        <f t="shared" si="299"/>
        <v>&lt; 25 KW</v>
      </c>
    </row>
    <row r="6403" spans="1:14">
      <c r="A6403" s="5" t="s">
        <v>246</v>
      </c>
      <c r="B6403" s="5" t="s">
        <v>12785</v>
      </c>
      <c r="C6403" s="5" t="s">
        <v>9124</v>
      </c>
      <c r="D6403" s="5" t="s">
        <v>9125</v>
      </c>
      <c r="E6403" s="5">
        <v>17</v>
      </c>
      <c r="F6403" s="6">
        <v>-34.72551</v>
      </c>
      <c r="G6403" s="6">
        <v>-61.419260000000001</v>
      </c>
      <c r="H6403" s="7">
        <v>14581.75</v>
      </c>
      <c r="I6403" s="7">
        <v>874.91</v>
      </c>
      <c r="J6403" s="7">
        <v>4812005</v>
      </c>
      <c r="K6403" s="8">
        <v>0.48</v>
      </c>
      <c r="L6403" s="7">
        <f t="shared" ref="L6403:L6466" si="300">+J6403*0.00116222*0.41</f>
        <v>2292.9694649509997</v>
      </c>
      <c r="M6403" s="7">
        <f t="shared" ref="M6403:M6466" si="301">+L6403/(365*24)</f>
        <v>0.26175450513139265</v>
      </c>
      <c r="N6403" s="14" t="str">
        <f t="shared" ref="N6403:N6466" si="302">+IF(M6403&lt;25,"&lt; 25 KW",IF(M6403&lt;100,"25 - 100 KW",IF(M6403&lt;300,"100 - 300 KW",IF(M6403&lt;500,"300 - 500","&gt;500KW"))))</f>
        <v>&lt; 25 KW</v>
      </c>
    </row>
    <row r="6404" spans="1:14">
      <c r="A6404" s="5" t="s">
        <v>246</v>
      </c>
      <c r="B6404" s="5" t="s">
        <v>12785</v>
      </c>
      <c r="C6404" s="5" t="s">
        <v>1628</v>
      </c>
      <c r="D6404" s="5" t="s">
        <v>9126</v>
      </c>
      <c r="E6404" s="5">
        <v>17</v>
      </c>
      <c r="F6404" s="6">
        <v>-34.798960000000001</v>
      </c>
      <c r="G6404" s="6">
        <v>-61.201479999999997</v>
      </c>
      <c r="H6404" s="7">
        <v>14581.75</v>
      </c>
      <c r="I6404" s="7">
        <v>874.91</v>
      </c>
      <c r="J6404" s="7">
        <v>4812005</v>
      </c>
      <c r="K6404" s="8">
        <v>0.48</v>
      </c>
      <c r="L6404" s="7">
        <f t="shared" si="300"/>
        <v>2292.9694649509997</v>
      </c>
      <c r="M6404" s="7">
        <f t="shared" si="301"/>
        <v>0.26175450513139265</v>
      </c>
      <c r="N6404" s="14" t="str">
        <f t="shared" si="302"/>
        <v>&lt; 25 KW</v>
      </c>
    </row>
    <row r="6405" spans="1:14">
      <c r="A6405" s="5" t="s">
        <v>246</v>
      </c>
      <c r="B6405" s="5" t="s">
        <v>12785</v>
      </c>
      <c r="C6405" s="5" t="s">
        <v>103</v>
      </c>
      <c r="D6405" s="5" t="s">
        <v>9127</v>
      </c>
      <c r="E6405" s="5">
        <v>17</v>
      </c>
      <c r="F6405" s="6">
        <v>-34.902009999999997</v>
      </c>
      <c r="G6405" s="6">
        <v>-61.461939999999998</v>
      </c>
      <c r="H6405" s="7">
        <v>14581.75</v>
      </c>
      <c r="I6405" s="7">
        <v>874.91</v>
      </c>
      <c r="J6405" s="7">
        <v>4812005</v>
      </c>
      <c r="K6405" s="8">
        <v>0.48</v>
      </c>
      <c r="L6405" s="7">
        <f t="shared" si="300"/>
        <v>2292.9694649509997</v>
      </c>
      <c r="M6405" s="7">
        <f t="shared" si="301"/>
        <v>0.26175450513139265</v>
      </c>
      <c r="N6405" s="14" t="str">
        <f t="shared" si="302"/>
        <v>&lt; 25 KW</v>
      </c>
    </row>
    <row r="6406" spans="1:14">
      <c r="A6406" s="5" t="s">
        <v>246</v>
      </c>
      <c r="B6406" s="5" t="s">
        <v>12785</v>
      </c>
      <c r="C6406" s="5" t="s">
        <v>4087</v>
      </c>
      <c r="D6406" s="5" t="s">
        <v>9128</v>
      </c>
      <c r="E6406" s="5">
        <v>17</v>
      </c>
      <c r="F6406" s="6">
        <v>-34.721559999999997</v>
      </c>
      <c r="G6406" s="6">
        <v>-61.464449999999999</v>
      </c>
      <c r="H6406" s="7">
        <v>14581.75</v>
      </c>
      <c r="I6406" s="7">
        <v>874.91</v>
      </c>
      <c r="J6406" s="7">
        <v>4812005</v>
      </c>
      <c r="K6406" s="8">
        <v>0.48</v>
      </c>
      <c r="L6406" s="7">
        <f t="shared" si="300"/>
        <v>2292.9694649509997</v>
      </c>
      <c r="M6406" s="7">
        <f t="shared" si="301"/>
        <v>0.26175450513139265</v>
      </c>
      <c r="N6406" s="14" t="str">
        <f t="shared" si="302"/>
        <v>&lt; 25 KW</v>
      </c>
    </row>
    <row r="6407" spans="1:14">
      <c r="A6407" s="5" t="s">
        <v>258</v>
      </c>
      <c r="B6407" s="5" t="s">
        <v>12785</v>
      </c>
      <c r="C6407" s="5" t="s">
        <v>158</v>
      </c>
      <c r="D6407" s="5" t="s">
        <v>9129</v>
      </c>
      <c r="E6407" s="5">
        <v>17</v>
      </c>
      <c r="F6407" s="6">
        <v>-38.077689999999997</v>
      </c>
      <c r="G6407" s="6">
        <v>-58.602980000000002</v>
      </c>
      <c r="H6407" s="7">
        <v>14581.75</v>
      </c>
      <c r="I6407" s="7">
        <v>874.91</v>
      </c>
      <c r="J6407" s="7">
        <v>4812005</v>
      </c>
      <c r="K6407" s="8">
        <v>0.48</v>
      </c>
      <c r="L6407" s="7">
        <f t="shared" si="300"/>
        <v>2292.9694649509997</v>
      </c>
      <c r="M6407" s="7">
        <f t="shared" si="301"/>
        <v>0.26175450513139265</v>
      </c>
      <c r="N6407" s="14" t="str">
        <f t="shared" si="302"/>
        <v>&lt; 25 KW</v>
      </c>
    </row>
    <row r="6408" spans="1:14">
      <c r="A6408" s="5" t="s">
        <v>38</v>
      </c>
      <c r="B6408" s="5" t="s">
        <v>12785</v>
      </c>
      <c r="C6408" s="5" t="s">
        <v>242</v>
      </c>
      <c r="D6408" s="5" t="s">
        <v>9130</v>
      </c>
      <c r="E6408" s="5">
        <v>17</v>
      </c>
      <c r="F6408" s="6">
        <v>-35.278888702400003</v>
      </c>
      <c r="G6408" s="6">
        <v>-59.216110229500003</v>
      </c>
      <c r="H6408" s="7">
        <v>14581.75</v>
      </c>
      <c r="I6408" s="7">
        <v>874.91</v>
      </c>
      <c r="J6408" s="7">
        <v>4812005</v>
      </c>
      <c r="K6408" s="8">
        <v>0.48</v>
      </c>
      <c r="L6408" s="7">
        <f t="shared" si="300"/>
        <v>2292.9694649509997</v>
      </c>
      <c r="M6408" s="7">
        <f t="shared" si="301"/>
        <v>0.26175450513139265</v>
      </c>
      <c r="N6408" s="14" t="str">
        <f t="shared" si="302"/>
        <v>&lt; 25 KW</v>
      </c>
    </row>
    <row r="6409" spans="1:14">
      <c r="A6409" s="5" t="s">
        <v>38</v>
      </c>
      <c r="B6409" s="5" t="s">
        <v>12785</v>
      </c>
      <c r="C6409" s="5" t="s">
        <v>410</v>
      </c>
      <c r="D6409" s="5" t="s">
        <v>9131</v>
      </c>
      <c r="E6409" s="5">
        <v>17</v>
      </c>
      <c r="F6409" s="6">
        <v>-35.197519999999997</v>
      </c>
      <c r="G6409" s="6">
        <v>-59.411969999999997</v>
      </c>
      <c r="H6409" s="7">
        <v>14581.75</v>
      </c>
      <c r="I6409" s="7">
        <v>874.91</v>
      </c>
      <c r="J6409" s="7">
        <v>4812005</v>
      </c>
      <c r="K6409" s="8">
        <v>0.48</v>
      </c>
      <c r="L6409" s="7">
        <f t="shared" si="300"/>
        <v>2292.9694649509997</v>
      </c>
      <c r="M6409" s="7">
        <f t="shared" si="301"/>
        <v>0.26175450513139265</v>
      </c>
      <c r="N6409" s="14" t="str">
        <f t="shared" si="302"/>
        <v>&lt; 25 KW</v>
      </c>
    </row>
    <row r="6410" spans="1:14">
      <c r="A6410" s="5" t="s">
        <v>38</v>
      </c>
      <c r="B6410" s="5" t="s">
        <v>12785</v>
      </c>
      <c r="C6410" s="5" t="s">
        <v>560</v>
      </c>
      <c r="D6410" s="5" t="s">
        <v>9132</v>
      </c>
      <c r="E6410" s="5">
        <v>17</v>
      </c>
      <c r="F6410" s="6">
        <v>-35.030569999999997</v>
      </c>
      <c r="G6410" s="6">
        <v>-59.037689999999998</v>
      </c>
      <c r="H6410" s="7">
        <v>14581.75</v>
      </c>
      <c r="I6410" s="7">
        <v>874.91</v>
      </c>
      <c r="J6410" s="7">
        <v>4812005</v>
      </c>
      <c r="K6410" s="8">
        <v>0.48</v>
      </c>
      <c r="L6410" s="7">
        <f t="shared" si="300"/>
        <v>2292.9694649509997</v>
      </c>
      <c r="M6410" s="7">
        <f t="shared" si="301"/>
        <v>0.26175450513139265</v>
      </c>
      <c r="N6410" s="14" t="str">
        <f t="shared" si="302"/>
        <v>&lt; 25 KW</v>
      </c>
    </row>
    <row r="6411" spans="1:14">
      <c r="A6411" s="5" t="s">
        <v>38</v>
      </c>
      <c r="B6411" s="5" t="s">
        <v>12785</v>
      </c>
      <c r="C6411" s="5" t="s">
        <v>937</v>
      </c>
      <c r="D6411" s="5" t="s">
        <v>9133</v>
      </c>
      <c r="E6411" s="5">
        <v>17</v>
      </c>
      <c r="F6411" s="6">
        <v>-35.242359999999998</v>
      </c>
      <c r="G6411" s="6">
        <v>-59.022919999999999</v>
      </c>
      <c r="H6411" s="7">
        <v>14581.75</v>
      </c>
      <c r="I6411" s="7">
        <v>874.91</v>
      </c>
      <c r="J6411" s="7">
        <v>4812005</v>
      </c>
      <c r="K6411" s="8">
        <v>0.48</v>
      </c>
      <c r="L6411" s="7">
        <f t="shared" si="300"/>
        <v>2292.9694649509997</v>
      </c>
      <c r="M6411" s="7">
        <f t="shared" si="301"/>
        <v>0.26175450513139265</v>
      </c>
      <c r="N6411" s="14" t="str">
        <f t="shared" si="302"/>
        <v>&lt; 25 KW</v>
      </c>
    </row>
    <row r="6412" spans="1:14">
      <c r="A6412" s="5" t="s">
        <v>279</v>
      </c>
      <c r="B6412" s="5" t="s">
        <v>12785</v>
      </c>
      <c r="C6412" s="5" t="s">
        <v>301</v>
      </c>
      <c r="D6412" s="5" t="s">
        <v>9134</v>
      </c>
      <c r="E6412" s="5">
        <v>17</v>
      </c>
      <c r="F6412" s="6">
        <v>-34.61309</v>
      </c>
      <c r="G6412" s="6">
        <v>-59.170679999999997</v>
      </c>
      <c r="H6412" s="7">
        <v>14581.75</v>
      </c>
      <c r="I6412" s="7">
        <v>874.91</v>
      </c>
      <c r="J6412" s="7">
        <v>4812005</v>
      </c>
      <c r="K6412" s="8">
        <v>0.48</v>
      </c>
      <c r="L6412" s="7">
        <f t="shared" si="300"/>
        <v>2292.9694649509997</v>
      </c>
      <c r="M6412" s="7">
        <f t="shared" si="301"/>
        <v>0.26175450513139265</v>
      </c>
      <c r="N6412" s="14" t="str">
        <f t="shared" si="302"/>
        <v>&lt; 25 KW</v>
      </c>
    </row>
    <row r="6413" spans="1:14">
      <c r="A6413" s="5" t="s">
        <v>279</v>
      </c>
      <c r="B6413" s="5" t="s">
        <v>12785</v>
      </c>
      <c r="C6413" s="5" t="s">
        <v>9135</v>
      </c>
      <c r="D6413" s="5" t="s">
        <v>9136</v>
      </c>
      <c r="E6413" s="5">
        <v>17</v>
      </c>
      <c r="F6413" s="6">
        <v>-34.537500000000001</v>
      </c>
      <c r="G6413" s="6">
        <v>-59.162300000000002</v>
      </c>
      <c r="H6413" s="7">
        <v>14581.75</v>
      </c>
      <c r="I6413" s="7">
        <v>874.91</v>
      </c>
      <c r="J6413" s="7">
        <v>4812005</v>
      </c>
      <c r="K6413" s="8">
        <v>0.48</v>
      </c>
      <c r="L6413" s="7">
        <f t="shared" si="300"/>
        <v>2292.9694649509997</v>
      </c>
      <c r="M6413" s="7">
        <f t="shared" si="301"/>
        <v>0.26175450513139265</v>
      </c>
      <c r="N6413" s="14" t="str">
        <f t="shared" si="302"/>
        <v>&lt; 25 KW</v>
      </c>
    </row>
    <row r="6414" spans="1:14">
      <c r="A6414" s="5" t="s">
        <v>74</v>
      </c>
      <c r="B6414" s="5" t="s">
        <v>12785</v>
      </c>
      <c r="C6414" s="5" t="s">
        <v>1297</v>
      </c>
      <c r="D6414" s="5" t="s">
        <v>9137</v>
      </c>
      <c r="E6414" s="5">
        <v>17</v>
      </c>
      <c r="F6414" s="6">
        <v>-37.512360000000001</v>
      </c>
      <c r="G6414" s="6">
        <v>-57.258929999999999</v>
      </c>
      <c r="H6414" s="7">
        <v>14581.75</v>
      </c>
      <c r="I6414" s="7">
        <v>874.91</v>
      </c>
      <c r="J6414" s="7">
        <v>4812005</v>
      </c>
      <c r="K6414" s="8">
        <v>0.48</v>
      </c>
      <c r="L6414" s="7">
        <f t="shared" si="300"/>
        <v>2292.9694649509997</v>
      </c>
      <c r="M6414" s="7">
        <f t="shared" si="301"/>
        <v>0.26175450513139265</v>
      </c>
      <c r="N6414" s="14" t="str">
        <f t="shared" si="302"/>
        <v>&lt; 25 KW</v>
      </c>
    </row>
    <row r="6415" spans="1:14">
      <c r="A6415" s="5" t="s">
        <v>153</v>
      </c>
      <c r="B6415" s="5" t="s">
        <v>12785</v>
      </c>
      <c r="C6415" s="5" t="s">
        <v>1095</v>
      </c>
      <c r="D6415" s="5" t="s">
        <v>9138</v>
      </c>
      <c r="E6415" s="5">
        <v>17</v>
      </c>
      <c r="F6415" s="6">
        <v>-34.939500000000002</v>
      </c>
      <c r="G6415" s="6">
        <v>-58.755499999999998</v>
      </c>
      <c r="H6415" s="7">
        <v>14581.75</v>
      </c>
      <c r="I6415" s="7">
        <v>874.91</v>
      </c>
      <c r="J6415" s="7">
        <v>4812005</v>
      </c>
      <c r="K6415" s="8">
        <v>0.48</v>
      </c>
      <c r="L6415" s="7">
        <f t="shared" si="300"/>
        <v>2292.9694649509997</v>
      </c>
      <c r="M6415" s="7">
        <f t="shared" si="301"/>
        <v>0.26175450513139265</v>
      </c>
      <c r="N6415" s="14" t="str">
        <f t="shared" si="302"/>
        <v>&lt; 25 KW</v>
      </c>
    </row>
    <row r="6416" spans="1:14">
      <c r="A6416" s="5" t="s">
        <v>400</v>
      </c>
      <c r="B6416" s="5" t="s">
        <v>12785</v>
      </c>
      <c r="C6416" s="5" t="s">
        <v>8786</v>
      </c>
      <c r="D6416" s="5" t="s">
        <v>9139</v>
      </c>
      <c r="E6416" s="5">
        <v>17</v>
      </c>
      <c r="F6416" s="6">
        <v>-34.634529999999998</v>
      </c>
      <c r="G6416" s="6">
        <v>-59.611870000000003</v>
      </c>
      <c r="H6416" s="7">
        <v>14581.75</v>
      </c>
      <c r="I6416" s="7">
        <v>874.91</v>
      </c>
      <c r="J6416" s="7">
        <v>4812005</v>
      </c>
      <c r="K6416" s="8">
        <v>0.48</v>
      </c>
      <c r="L6416" s="7">
        <f t="shared" si="300"/>
        <v>2292.9694649509997</v>
      </c>
      <c r="M6416" s="7">
        <f t="shared" si="301"/>
        <v>0.26175450513139265</v>
      </c>
      <c r="N6416" s="14" t="str">
        <f t="shared" si="302"/>
        <v>&lt; 25 KW</v>
      </c>
    </row>
    <row r="6417" spans="1:14">
      <c r="A6417" s="5" t="s">
        <v>400</v>
      </c>
      <c r="B6417" s="5" t="s">
        <v>12785</v>
      </c>
      <c r="C6417" s="5" t="s">
        <v>103</v>
      </c>
      <c r="D6417" s="5" t="s">
        <v>9140</v>
      </c>
      <c r="E6417" s="5">
        <v>17</v>
      </c>
      <c r="F6417" s="6">
        <v>-34.611309051500001</v>
      </c>
      <c r="G6417" s="6">
        <v>-59.612289428700002</v>
      </c>
      <c r="H6417" s="7">
        <v>14581.75</v>
      </c>
      <c r="I6417" s="7">
        <v>874.91</v>
      </c>
      <c r="J6417" s="7">
        <v>4812005</v>
      </c>
      <c r="K6417" s="8">
        <v>0.48</v>
      </c>
      <c r="L6417" s="7">
        <f t="shared" si="300"/>
        <v>2292.9694649509997</v>
      </c>
      <c r="M6417" s="7">
        <f t="shared" si="301"/>
        <v>0.26175450513139265</v>
      </c>
      <c r="N6417" s="14" t="str">
        <f t="shared" si="302"/>
        <v>&lt; 25 KW</v>
      </c>
    </row>
    <row r="6418" spans="1:14">
      <c r="A6418" s="5" t="s">
        <v>400</v>
      </c>
      <c r="B6418" s="5" t="s">
        <v>12785</v>
      </c>
      <c r="C6418" s="5" t="s">
        <v>9141</v>
      </c>
      <c r="D6418" s="5" t="s">
        <v>9142</v>
      </c>
      <c r="E6418" s="5">
        <v>17</v>
      </c>
      <c r="F6418" s="6">
        <v>-34.851058960000003</v>
      </c>
      <c r="G6418" s="6">
        <v>-59.401821136499997</v>
      </c>
      <c r="H6418" s="7">
        <v>14581.75</v>
      </c>
      <c r="I6418" s="7">
        <v>874.91</v>
      </c>
      <c r="J6418" s="7">
        <v>4812005</v>
      </c>
      <c r="K6418" s="8">
        <v>0.48</v>
      </c>
      <c r="L6418" s="7">
        <f t="shared" si="300"/>
        <v>2292.9694649509997</v>
      </c>
      <c r="M6418" s="7">
        <f t="shared" si="301"/>
        <v>0.26175450513139265</v>
      </c>
      <c r="N6418" s="14" t="str">
        <f t="shared" si="302"/>
        <v>&lt; 25 KW</v>
      </c>
    </row>
    <row r="6419" spans="1:14">
      <c r="A6419" s="5" t="s">
        <v>400</v>
      </c>
      <c r="B6419" s="5" t="s">
        <v>12785</v>
      </c>
      <c r="C6419" s="5" t="s">
        <v>9143</v>
      </c>
      <c r="D6419" s="5" t="s">
        <v>9144</v>
      </c>
      <c r="E6419" s="5">
        <v>17</v>
      </c>
      <c r="F6419" s="6">
        <v>-34.689889999999998</v>
      </c>
      <c r="G6419" s="6">
        <v>-59.311239999999998</v>
      </c>
      <c r="H6419" s="7">
        <v>14581.75</v>
      </c>
      <c r="I6419" s="7">
        <v>874.91</v>
      </c>
      <c r="J6419" s="7">
        <v>4812005</v>
      </c>
      <c r="K6419" s="8">
        <v>0.48</v>
      </c>
      <c r="L6419" s="7">
        <f t="shared" si="300"/>
        <v>2292.9694649509997</v>
      </c>
      <c r="M6419" s="7">
        <f t="shared" si="301"/>
        <v>0.26175450513139265</v>
      </c>
      <c r="N6419" s="14" t="str">
        <f t="shared" si="302"/>
        <v>&lt; 25 KW</v>
      </c>
    </row>
    <row r="6420" spans="1:14">
      <c r="A6420" s="5" t="s">
        <v>400</v>
      </c>
      <c r="B6420" s="5" t="s">
        <v>12785</v>
      </c>
      <c r="C6420" s="5" t="s">
        <v>8253</v>
      </c>
      <c r="D6420" s="5" t="s">
        <v>9145</v>
      </c>
      <c r="E6420" s="5">
        <v>17</v>
      </c>
      <c r="F6420" s="6">
        <v>-34.647320000000001</v>
      </c>
      <c r="G6420" s="6">
        <v>-59.363770000000002</v>
      </c>
      <c r="H6420" s="7">
        <v>14581.75</v>
      </c>
      <c r="I6420" s="7">
        <v>874.91</v>
      </c>
      <c r="J6420" s="7">
        <v>4812005</v>
      </c>
      <c r="K6420" s="8">
        <v>0.48</v>
      </c>
      <c r="L6420" s="7">
        <f t="shared" si="300"/>
        <v>2292.9694649509997</v>
      </c>
      <c r="M6420" s="7">
        <f t="shared" si="301"/>
        <v>0.26175450513139265</v>
      </c>
      <c r="N6420" s="14" t="str">
        <f t="shared" si="302"/>
        <v>&lt; 25 KW</v>
      </c>
    </row>
    <row r="6421" spans="1:14">
      <c r="A6421" s="5" t="s">
        <v>265</v>
      </c>
      <c r="B6421" s="5" t="s">
        <v>12785</v>
      </c>
      <c r="C6421" s="5" t="s">
        <v>3862</v>
      </c>
      <c r="D6421" s="5" t="s">
        <v>9146</v>
      </c>
      <c r="E6421" s="5">
        <v>17</v>
      </c>
      <c r="F6421" s="6">
        <v>-35.509799999999998</v>
      </c>
      <c r="G6421" s="6">
        <v>-58.941780000000001</v>
      </c>
      <c r="H6421" s="7">
        <v>14581.75</v>
      </c>
      <c r="I6421" s="7">
        <v>874.91</v>
      </c>
      <c r="J6421" s="7">
        <v>4812005</v>
      </c>
      <c r="K6421" s="8">
        <v>0.48</v>
      </c>
      <c r="L6421" s="7">
        <f t="shared" si="300"/>
        <v>2292.9694649509997</v>
      </c>
      <c r="M6421" s="7">
        <f t="shared" si="301"/>
        <v>0.26175450513139265</v>
      </c>
      <c r="N6421" s="14" t="str">
        <f t="shared" si="302"/>
        <v>&lt; 25 KW</v>
      </c>
    </row>
    <row r="6422" spans="1:14">
      <c r="A6422" s="5" t="s">
        <v>265</v>
      </c>
      <c r="B6422" s="5" t="s">
        <v>12785</v>
      </c>
      <c r="C6422" s="5" t="s">
        <v>9147</v>
      </c>
      <c r="D6422" s="5" t="s">
        <v>9148</v>
      </c>
      <c r="E6422" s="5">
        <v>17</v>
      </c>
      <c r="F6422" s="6">
        <v>-35.627197000000002</v>
      </c>
      <c r="G6422" s="6">
        <v>-58.525030000000001</v>
      </c>
      <c r="H6422" s="7">
        <v>14581.75</v>
      </c>
      <c r="I6422" s="7">
        <v>874.91</v>
      </c>
      <c r="J6422" s="7">
        <v>4812005</v>
      </c>
      <c r="K6422" s="8">
        <v>0.48</v>
      </c>
      <c r="L6422" s="7">
        <f t="shared" si="300"/>
        <v>2292.9694649509997</v>
      </c>
      <c r="M6422" s="7">
        <f t="shared" si="301"/>
        <v>0.26175450513139265</v>
      </c>
      <c r="N6422" s="14" t="str">
        <f t="shared" si="302"/>
        <v>&lt; 25 KW</v>
      </c>
    </row>
    <row r="6423" spans="1:14">
      <c r="A6423" s="5" t="s">
        <v>265</v>
      </c>
      <c r="B6423" s="5" t="s">
        <v>12785</v>
      </c>
      <c r="C6423" s="5" t="s">
        <v>9149</v>
      </c>
      <c r="D6423" s="5" t="s">
        <v>9150</v>
      </c>
      <c r="E6423" s="5">
        <v>17</v>
      </c>
      <c r="F6423" s="6">
        <v>-35.42492</v>
      </c>
      <c r="G6423" s="6">
        <v>-58.806989999999999</v>
      </c>
      <c r="H6423" s="7">
        <v>14581.75</v>
      </c>
      <c r="I6423" s="7">
        <v>874.91</v>
      </c>
      <c r="J6423" s="7">
        <v>4812005</v>
      </c>
      <c r="K6423" s="8">
        <v>0.48</v>
      </c>
      <c r="L6423" s="7">
        <f t="shared" si="300"/>
        <v>2292.9694649509997</v>
      </c>
      <c r="M6423" s="7">
        <f t="shared" si="301"/>
        <v>0.26175450513139265</v>
      </c>
      <c r="N6423" s="14" t="str">
        <f t="shared" si="302"/>
        <v>&lt; 25 KW</v>
      </c>
    </row>
    <row r="6424" spans="1:14">
      <c r="A6424" s="5" t="s">
        <v>265</v>
      </c>
      <c r="B6424" s="5" t="s">
        <v>12785</v>
      </c>
      <c r="C6424" s="5" t="s">
        <v>9151</v>
      </c>
      <c r="D6424" s="5" t="s">
        <v>9152</v>
      </c>
      <c r="E6424" s="5">
        <v>17</v>
      </c>
      <c r="F6424" s="6">
        <v>-35.630081176799997</v>
      </c>
      <c r="G6424" s="6">
        <v>-58.809959411599998</v>
      </c>
      <c r="H6424" s="7">
        <v>14581.75</v>
      </c>
      <c r="I6424" s="7">
        <v>874.91</v>
      </c>
      <c r="J6424" s="7">
        <v>4812005</v>
      </c>
      <c r="K6424" s="8">
        <v>0.48</v>
      </c>
      <c r="L6424" s="7">
        <f t="shared" si="300"/>
        <v>2292.9694649509997</v>
      </c>
      <c r="M6424" s="7">
        <f t="shared" si="301"/>
        <v>0.26175450513139265</v>
      </c>
      <c r="N6424" s="14" t="str">
        <f t="shared" si="302"/>
        <v>&lt; 25 KW</v>
      </c>
    </row>
    <row r="6425" spans="1:14">
      <c r="A6425" s="5" t="s">
        <v>167</v>
      </c>
      <c r="B6425" s="5" t="s">
        <v>12785</v>
      </c>
      <c r="C6425" s="5" t="s">
        <v>103</v>
      </c>
      <c r="D6425" s="5" t="s">
        <v>9153</v>
      </c>
      <c r="E6425" s="5">
        <v>17</v>
      </c>
      <c r="F6425" s="6">
        <v>-35.081319999999998</v>
      </c>
      <c r="G6425" s="6">
        <v>-59.649929999999998</v>
      </c>
      <c r="H6425" s="7">
        <v>14581.75</v>
      </c>
      <c r="I6425" s="7">
        <v>874.91</v>
      </c>
      <c r="J6425" s="7">
        <v>4812005</v>
      </c>
      <c r="K6425" s="8">
        <v>0.48</v>
      </c>
      <c r="L6425" s="7">
        <f t="shared" si="300"/>
        <v>2292.9694649509997</v>
      </c>
      <c r="M6425" s="7">
        <f t="shared" si="301"/>
        <v>0.26175450513139265</v>
      </c>
      <c r="N6425" s="14" t="str">
        <f t="shared" si="302"/>
        <v>&lt; 25 KW</v>
      </c>
    </row>
    <row r="6426" spans="1:14">
      <c r="A6426" s="5" t="s">
        <v>167</v>
      </c>
      <c r="B6426" s="5" t="s">
        <v>12785</v>
      </c>
      <c r="C6426" s="5" t="s">
        <v>9154</v>
      </c>
      <c r="D6426" s="5" t="s">
        <v>9155</v>
      </c>
      <c r="E6426" s="5">
        <v>17</v>
      </c>
      <c r="F6426" s="6">
        <v>-34.898186000000003</v>
      </c>
      <c r="G6426" s="6">
        <v>-59.268154000000003</v>
      </c>
      <c r="H6426" s="7">
        <v>14581.75</v>
      </c>
      <c r="I6426" s="7">
        <v>874.91</v>
      </c>
      <c r="J6426" s="7">
        <v>4812005</v>
      </c>
      <c r="K6426" s="8">
        <v>0.48</v>
      </c>
      <c r="L6426" s="7">
        <f t="shared" si="300"/>
        <v>2292.9694649509997</v>
      </c>
      <c r="M6426" s="7">
        <f t="shared" si="301"/>
        <v>0.26175450513139265</v>
      </c>
      <c r="N6426" s="14" t="str">
        <f t="shared" si="302"/>
        <v>&lt; 25 KW</v>
      </c>
    </row>
    <row r="6427" spans="1:14">
      <c r="A6427" s="5" t="s">
        <v>167</v>
      </c>
      <c r="B6427" s="5" t="s">
        <v>12785</v>
      </c>
      <c r="C6427" s="5" t="s">
        <v>9156</v>
      </c>
      <c r="D6427" s="5" t="s">
        <v>9157</v>
      </c>
      <c r="E6427" s="5">
        <v>17</v>
      </c>
      <c r="F6427" s="6">
        <v>-34.878860000000003</v>
      </c>
      <c r="G6427" s="6">
        <v>-59.383270000000003</v>
      </c>
      <c r="H6427" s="7">
        <v>14581.75</v>
      </c>
      <c r="I6427" s="7">
        <v>874.91</v>
      </c>
      <c r="J6427" s="7">
        <v>4812005</v>
      </c>
      <c r="K6427" s="8">
        <v>0.48</v>
      </c>
      <c r="L6427" s="7">
        <f t="shared" si="300"/>
        <v>2292.9694649509997</v>
      </c>
      <c r="M6427" s="7">
        <f t="shared" si="301"/>
        <v>0.26175450513139265</v>
      </c>
      <c r="N6427" s="14" t="str">
        <f t="shared" si="302"/>
        <v>&lt; 25 KW</v>
      </c>
    </row>
    <row r="6428" spans="1:14">
      <c r="A6428" s="5" t="s">
        <v>388</v>
      </c>
      <c r="B6428" s="5" t="s">
        <v>12785</v>
      </c>
      <c r="C6428" s="5" t="s">
        <v>9158</v>
      </c>
      <c r="D6428" s="5" t="s">
        <v>9159</v>
      </c>
      <c r="E6428" s="5">
        <v>17</v>
      </c>
      <c r="F6428" s="6">
        <v>-38.551731109599999</v>
      </c>
      <c r="G6428" s="6">
        <v>-59.296768188500003</v>
      </c>
      <c r="H6428" s="7">
        <v>14581.75</v>
      </c>
      <c r="I6428" s="7">
        <v>874.91</v>
      </c>
      <c r="J6428" s="7">
        <v>4812005</v>
      </c>
      <c r="K6428" s="8">
        <v>0.48</v>
      </c>
      <c r="L6428" s="7">
        <f t="shared" si="300"/>
        <v>2292.9694649509997</v>
      </c>
      <c r="M6428" s="7">
        <f t="shared" si="301"/>
        <v>0.26175450513139265</v>
      </c>
      <c r="N6428" s="14" t="str">
        <f t="shared" si="302"/>
        <v>&lt; 25 KW</v>
      </c>
    </row>
    <row r="6429" spans="1:14">
      <c r="A6429" s="5" t="s">
        <v>388</v>
      </c>
      <c r="B6429" s="5" t="s">
        <v>12785</v>
      </c>
      <c r="C6429" s="5" t="s">
        <v>1659</v>
      </c>
      <c r="D6429" s="5" t="s">
        <v>9160</v>
      </c>
      <c r="E6429" s="5">
        <v>17</v>
      </c>
      <c r="F6429" s="6">
        <v>-38.419589996299997</v>
      </c>
      <c r="G6429" s="6">
        <v>-58.891269683799997</v>
      </c>
      <c r="H6429" s="7">
        <v>14581.75</v>
      </c>
      <c r="I6429" s="7">
        <v>874.91</v>
      </c>
      <c r="J6429" s="7">
        <v>4812005</v>
      </c>
      <c r="K6429" s="8">
        <v>0.48</v>
      </c>
      <c r="L6429" s="7">
        <f t="shared" si="300"/>
        <v>2292.9694649509997</v>
      </c>
      <c r="M6429" s="7">
        <f t="shared" si="301"/>
        <v>0.26175450513139265</v>
      </c>
      <c r="N6429" s="14" t="str">
        <f t="shared" si="302"/>
        <v>&lt; 25 KW</v>
      </c>
    </row>
    <row r="6430" spans="1:14">
      <c r="A6430" s="5" t="s">
        <v>388</v>
      </c>
      <c r="B6430" s="5" t="s">
        <v>12785</v>
      </c>
      <c r="C6430" s="5" t="s">
        <v>9161</v>
      </c>
      <c r="D6430" s="5" t="s">
        <v>9162</v>
      </c>
      <c r="E6430" s="5">
        <v>17</v>
      </c>
      <c r="F6430" s="6">
        <v>-38.58972</v>
      </c>
      <c r="G6430" s="6">
        <v>-59.043080000000003</v>
      </c>
      <c r="H6430" s="7">
        <v>14581.75</v>
      </c>
      <c r="I6430" s="7">
        <v>874.91</v>
      </c>
      <c r="J6430" s="7">
        <v>4812005</v>
      </c>
      <c r="K6430" s="8">
        <v>0.48</v>
      </c>
      <c r="L6430" s="7">
        <f t="shared" si="300"/>
        <v>2292.9694649509997</v>
      </c>
      <c r="M6430" s="7">
        <f t="shared" si="301"/>
        <v>0.26175450513139265</v>
      </c>
      <c r="N6430" s="14" t="str">
        <f t="shared" si="302"/>
        <v>&lt; 25 KW</v>
      </c>
    </row>
    <row r="6431" spans="1:14">
      <c r="A6431" s="5" t="s">
        <v>388</v>
      </c>
      <c r="B6431" s="5" t="s">
        <v>12785</v>
      </c>
      <c r="C6431" s="5" t="s">
        <v>463</v>
      </c>
      <c r="D6431" s="5" t="s">
        <v>9163</v>
      </c>
      <c r="E6431" s="5">
        <v>17</v>
      </c>
      <c r="F6431" s="6">
        <v>-38.38682</v>
      </c>
      <c r="G6431" s="6">
        <v>-59.219149999999999</v>
      </c>
      <c r="H6431" s="7">
        <v>14581.75</v>
      </c>
      <c r="I6431" s="7">
        <v>874.91</v>
      </c>
      <c r="J6431" s="7">
        <v>4812005</v>
      </c>
      <c r="K6431" s="8">
        <v>0.48</v>
      </c>
      <c r="L6431" s="7">
        <f t="shared" si="300"/>
        <v>2292.9694649509997</v>
      </c>
      <c r="M6431" s="7">
        <f t="shared" si="301"/>
        <v>0.26175450513139265</v>
      </c>
      <c r="N6431" s="14" t="str">
        <f t="shared" si="302"/>
        <v>&lt; 25 KW</v>
      </c>
    </row>
    <row r="6432" spans="1:14">
      <c r="A6432" s="5" t="s">
        <v>388</v>
      </c>
      <c r="B6432" s="5" t="s">
        <v>12785</v>
      </c>
      <c r="C6432" s="5" t="s">
        <v>3862</v>
      </c>
      <c r="D6432" s="5" t="s">
        <v>9164</v>
      </c>
      <c r="E6432" s="5">
        <v>17</v>
      </c>
      <c r="F6432" s="6">
        <v>-38.488520000000001</v>
      </c>
      <c r="G6432" s="6">
        <v>-59.089030000000001</v>
      </c>
      <c r="H6432" s="7">
        <v>14581.75</v>
      </c>
      <c r="I6432" s="7">
        <v>874.91</v>
      </c>
      <c r="J6432" s="7">
        <v>4812005</v>
      </c>
      <c r="K6432" s="8">
        <v>0.48</v>
      </c>
      <c r="L6432" s="7">
        <f t="shared" si="300"/>
        <v>2292.9694649509997</v>
      </c>
      <c r="M6432" s="7">
        <f t="shared" si="301"/>
        <v>0.26175450513139265</v>
      </c>
      <c r="N6432" s="14" t="str">
        <f t="shared" si="302"/>
        <v>&lt; 25 KW</v>
      </c>
    </row>
    <row r="6433" spans="1:14">
      <c r="A6433" s="5" t="s">
        <v>388</v>
      </c>
      <c r="B6433" s="5" t="s">
        <v>12785</v>
      </c>
      <c r="C6433" s="5" t="s">
        <v>9165</v>
      </c>
      <c r="D6433" s="5" t="s">
        <v>9166</v>
      </c>
      <c r="E6433" s="5">
        <v>17</v>
      </c>
      <c r="F6433" s="6">
        <v>-38.031590000000001</v>
      </c>
      <c r="G6433" s="6">
        <v>-59.197650000000003</v>
      </c>
      <c r="H6433" s="7">
        <v>14581.75</v>
      </c>
      <c r="I6433" s="7">
        <v>874.91</v>
      </c>
      <c r="J6433" s="7">
        <v>4812005</v>
      </c>
      <c r="K6433" s="8">
        <v>0.48</v>
      </c>
      <c r="L6433" s="7">
        <f t="shared" si="300"/>
        <v>2292.9694649509997</v>
      </c>
      <c r="M6433" s="7">
        <f t="shared" si="301"/>
        <v>0.26175450513139265</v>
      </c>
      <c r="N6433" s="14" t="str">
        <f t="shared" si="302"/>
        <v>&lt; 25 KW</v>
      </c>
    </row>
    <row r="6434" spans="1:14">
      <c r="A6434" s="5" t="s">
        <v>107</v>
      </c>
      <c r="B6434" s="5" t="s">
        <v>12785</v>
      </c>
      <c r="C6434" s="5" t="s">
        <v>2688</v>
      </c>
      <c r="D6434" s="5" t="s">
        <v>8915</v>
      </c>
      <c r="E6434" s="5">
        <v>17</v>
      </c>
      <c r="F6434" s="6">
        <v>-35.40992</v>
      </c>
      <c r="G6434" s="6">
        <v>-61.087380000000003</v>
      </c>
      <c r="H6434" s="7">
        <v>14581.75</v>
      </c>
      <c r="I6434" s="7">
        <v>874.91</v>
      </c>
      <c r="J6434" s="7">
        <v>4812005</v>
      </c>
      <c r="K6434" s="8">
        <v>0.48</v>
      </c>
      <c r="L6434" s="7">
        <f t="shared" si="300"/>
        <v>2292.9694649509997</v>
      </c>
      <c r="M6434" s="7">
        <f t="shared" si="301"/>
        <v>0.26175450513139265</v>
      </c>
      <c r="N6434" s="14" t="str">
        <f t="shared" si="302"/>
        <v>&lt; 25 KW</v>
      </c>
    </row>
    <row r="6435" spans="1:14">
      <c r="A6435" s="5" t="s">
        <v>107</v>
      </c>
      <c r="B6435" s="5" t="s">
        <v>12785</v>
      </c>
      <c r="C6435" s="5" t="s">
        <v>301</v>
      </c>
      <c r="D6435" s="5" t="s">
        <v>9167</v>
      </c>
      <c r="E6435" s="5">
        <v>17</v>
      </c>
      <c r="F6435" s="6">
        <v>-35.558959999999999</v>
      </c>
      <c r="G6435" s="6">
        <v>-60.949759999999998</v>
      </c>
      <c r="H6435" s="7">
        <v>14581.75</v>
      </c>
      <c r="I6435" s="7">
        <v>874.91</v>
      </c>
      <c r="J6435" s="7">
        <v>4812005</v>
      </c>
      <c r="K6435" s="8">
        <v>0.48</v>
      </c>
      <c r="L6435" s="7">
        <f t="shared" si="300"/>
        <v>2292.9694649509997</v>
      </c>
      <c r="M6435" s="7">
        <f t="shared" si="301"/>
        <v>0.26175450513139265</v>
      </c>
      <c r="N6435" s="14" t="str">
        <f t="shared" si="302"/>
        <v>&lt; 25 KW</v>
      </c>
    </row>
    <row r="6436" spans="1:14">
      <c r="A6436" s="5" t="s">
        <v>107</v>
      </c>
      <c r="B6436" s="5" t="s">
        <v>12785</v>
      </c>
      <c r="C6436" s="5" t="s">
        <v>103</v>
      </c>
      <c r="D6436" s="5" t="s">
        <v>9168</v>
      </c>
      <c r="E6436" s="5">
        <v>17</v>
      </c>
      <c r="F6436" s="6">
        <v>-35.285350000000001</v>
      </c>
      <c r="G6436" s="6">
        <v>-60.781320000000001</v>
      </c>
      <c r="H6436" s="7">
        <v>14581.75</v>
      </c>
      <c r="I6436" s="7">
        <v>874.91</v>
      </c>
      <c r="J6436" s="7">
        <v>4812005</v>
      </c>
      <c r="K6436" s="8">
        <v>0.48</v>
      </c>
      <c r="L6436" s="7">
        <f t="shared" si="300"/>
        <v>2292.9694649509997</v>
      </c>
      <c r="M6436" s="7">
        <f t="shared" si="301"/>
        <v>0.26175450513139265</v>
      </c>
      <c r="N6436" s="14" t="str">
        <f t="shared" si="302"/>
        <v>&lt; 25 KW</v>
      </c>
    </row>
    <row r="6437" spans="1:14">
      <c r="A6437" s="5" t="s">
        <v>107</v>
      </c>
      <c r="B6437" s="5" t="s">
        <v>12785</v>
      </c>
      <c r="C6437" s="5" t="s">
        <v>301</v>
      </c>
      <c r="D6437" s="5" t="s">
        <v>9169</v>
      </c>
      <c r="E6437" s="5">
        <v>17</v>
      </c>
      <c r="F6437" s="6">
        <v>-35.556890000000003</v>
      </c>
      <c r="G6437" s="6">
        <v>-60.948439999999998</v>
      </c>
      <c r="H6437" s="7">
        <v>14581.75</v>
      </c>
      <c r="I6437" s="7">
        <v>874.91</v>
      </c>
      <c r="J6437" s="7">
        <v>4812005</v>
      </c>
      <c r="K6437" s="8">
        <v>0.48</v>
      </c>
      <c r="L6437" s="7">
        <f t="shared" si="300"/>
        <v>2292.9694649509997</v>
      </c>
      <c r="M6437" s="7">
        <f t="shared" si="301"/>
        <v>0.26175450513139265</v>
      </c>
      <c r="N6437" s="14" t="str">
        <f t="shared" si="302"/>
        <v>&lt; 25 KW</v>
      </c>
    </row>
    <row r="6438" spans="1:14">
      <c r="A6438" s="5" t="s">
        <v>107</v>
      </c>
      <c r="B6438" s="5" t="s">
        <v>12785</v>
      </c>
      <c r="C6438" s="5" t="s">
        <v>301</v>
      </c>
      <c r="D6438" s="5" t="s">
        <v>9170</v>
      </c>
      <c r="E6438" s="5">
        <v>17</v>
      </c>
      <c r="F6438" s="6">
        <v>-35.470509999999997</v>
      </c>
      <c r="G6438" s="6">
        <v>-60.91507</v>
      </c>
      <c r="H6438" s="7">
        <v>14581.75</v>
      </c>
      <c r="I6438" s="7">
        <v>874.91</v>
      </c>
      <c r="J6438" s="7">
        <v>4812005</v>
      </c>
      <c r="K6438" s="8">
        <v>0.48</v>
      </c>
      <c r="L6438" s="7">
        <f t="shared" si="300"/>
        <v>2292.9694649509997</v>
      </c>
      <c r="M6438" s="7">
        <f t="shared" si="301"/>
        <v>0.26175450513139265</v>
      </c>
      <c r="N6438" s="14" t="str">
        <f t="shared" si="302"/>
        <v>&lt; 25 KW</v>
      </c>
    </row>
    <row r="6439" spans="1:14">
      <c r="A6439" s="5" t="s">
        <v>107</v>
      </c>
      <c r="B6439" s="5" t="s">
        <v>12785</v>
      </c>
      <c r="C6439" s="5" t="s">
        <v>103</v>
      </c>
      <c r="D6439" s="5" t="s">
        <v>9171</v>
      </c>
      <c r="E6439" s="5">
        <v>17</v>
      </c>
      <c r="F6439" s="6">
        <v>-35.467880000000001</v>
      </c>
      <c r="G6439" s="6">
        <v>-60.931489999999997</v>
      </c>
      <c r="H6439" s="7">
        <v>14581.75</v>
      </c>
      <c r="I6439" s="7">
        <v>874.91</v>
      </c>
      <c r="J6439" s="7">
        <v>4812005</v>
      </c>
      <c r="K6439" s="8">
        <v>0.48</v>
      </c>
      <c r="L6439" s="7">
        <f t="shared" si="300"/>
        <v>2292.9694649509997</v>
      </c>
      <c r="M6439" s="7">
        <f t="shared" si="301"/>
        <v>0.26175450513139265</v>
      </c>
      <c r="N6439" s="14" t="str">
        <f t="shared" si="302"/>
        <v>&lt; 25 KW</v>
      </c>
    </row>
    <row r="6440" spans="1:14">
      <c r="A6440" s="5" t="s">
        <v>147</v>
      </c>
      <c r="B6440" s="5" t="s">
        <v>12785</v>
      </c>
      <c r="C6440" s="5" t="s">
        <v>9172</v>
      </c>
      <c r="D6440" s="5" t="s">
        <v>9173</v>
      </c>
      <c r="E6440" s="5">
        <v>17</v>
      </c>
      <c r="F6440" s="6">
        <v>-37.0727104813</v>
      </c>
      <c r="G6440" s="6">
        <v>-60.781860351600002</v>
      </c>
      <c r="H6440" s="7">
        <v>14581.75</v>
      </c>
      <c r="I6440" s="7">
        <v>874.91</v>
      </c>
      <c r="J6440" s="7">
        <v>4812005</v>
      </c>
      <c r="K6440" s="8">
        <v>0.48</v>
      </c>
      <c r="L6440" s="7">
        <f t="shared" si="300"/>
        <v>2292.9694649509997</v>
      </c>
      <c r="M6440" s="7">
        <f t="shared" si="301"/>
        <v>0.26175450513139265</v>
      </c>
      <c r="N6440" s="14" t="str">
        <f t="shared" si="302"/>
        <v>&lt; 25 KW</v>
      </c>
    </row>
    <row r="6441" spans="1:14">
      <c r="A6441" s="5" t="s">
        <v>365</v>
      </c>
      <c r="B6441" s="5" t="s">
        <v>12785</v>
      </c>
      <c r="C6441" s="5" t="s">
        <v>9174</v>
      </c>
      <c r="D6441" s="5" t="s">
        <v>9175</v>
      </c>
      <c r="E6441" s="5">
        <v>17</v>
      </c>
      <c r="F6441" s="6">
        <v>-40.338509999999999</v>
      </c>
      <c r="G6441" s="6">
        <v>-62.515509999999999</v>
      </c>
      <c r="H6441" s="7">
        <v>14581.75</v>
      </c>
      <c r="I6441" s="7">
        <v>874.91</v>
      </c>
      <c r="J6441" s="7">
        <v>4812005</v>
      </c>
      <c r="K6441" s="8">
        <v>0.48</v>
      </c>
      <c r="L6441" s="7">
        <f t="shared" si="300"/>
        <v>2292.9694649509997</v>
      </c>
      <c r="M6441" s="7">
        <f t="shared" si="301"/>
        <v>0.26175450513139265</v>
      </c>
      <c r="N6441" s="14" t="str">
        <f t="shared" si="302"/>
        <v>&lt; 25 KW</v>
      </c>
    </row>
    <row r="6442" spans="1:14">
      <c r="A6442" s="5" t="s">
        <v>365</v>
      </c>
      <c r="B6442" s="5" t="s">
        <v>12785</v>
      </c>
      <c r="C6442" s="5" t="s">
        <v>949</v>
      </c>
      <c r="D6442" s="5" t="s">
        <v>9176</v>
      </c>
      <c r="E6442" s="5">
        <v>17</v>
      </c>
      <c r="F6442" s="6">
        <v>-40.199809999999999</v>
      </c>
      <c r="G6442" s="6">
        <v>-62.492800000000003</v>
      </c>
      <c r="H6442" s="7">
        <v>14581.75</v>
      </c>
      <c r="I6442" s="7">
        <v>874.91</v>
      </c>
      <c r="J6442" s="7">
        <v>4812005</v>
      </c>
      <c r="K6442" s="8">
        <v>0.48</v>
      </c>
      <c r="L6442" s="7">
        <f t="shared" si="300"/>
        <v>2292.9694649509997</v>
      </c>
      <c r="M6442" s="7">
        <f t="shared" si="301"/>
        <v>0.26175450513139265</v>
      </c>
      <c r="N6442" s="14" t="str">
        <f t="shared" si="302"/>
        <v>&lt; 25 KW</v>
      </c>
    </row>
    <row r="6443" spans="1:14">
      <c r="A6443" s="5" t="s">
        <v>365</v>
      </c>
      <c r="B6443" s="5" t="s">
        <v>12785</v>
      </c>
      <c r="C6443" s="5" t="s">
        <v>463</v>
      </c>
      <c r="D6443" s="5" t="s">
        <v>9177</v>
      </c>
      <c r="E6443" s="5">
        <v>17</v>
      </c>
      <c r="F6443" s="6">
        <v>-40.320399999999999</v>
      </c>
      <c r="G6443" s="6">
        <v>-63.101460000000003</v>
      </c>
      <c r="H6443" s="7">
        <v>14581.75</v>
      </c>
      <c r="I6443" s="7">
        <v>874.91</v>
      </c>
      <c r="J6443" s="7">
        <v>4812005</v>
      </c>
      <c r="K6443" s="8">
        <v>0.48</v>
      </c>
      <c r="L6443" s="7">
        <f t="shared" si="300"/>
        <v>2292.9694649509997</v>
      </c>
      <c r="M6443" s="7">
        <f t="shared" si="301"/>
        <v>0.26175450513139265</v>
      </c>
      <c r="N6443" s="14" t="str">
        <f t="shared" si="302"/>
        <v>&lt; 25 KW</v>
      </c>
    </row>
    <row r="6444" spans="1:14">
      <c r="A6444" s="5" t="s">
        <v>298</v>
      </c>
      <c r="B6444" s="5" t="s">
        <v>12785</v>
      </c>
      <c r="C6444" s="5" t="s">
        <v>378</v>
      </c>
      <c r="D6444" s="5" t="s">
        <v>9178</v>
      </c>
      <c r="E6444" s="5">
        <v>17</v>
      </c>
      <c r="F6444" s="6">
        <v>-35.779769999999999</v>
      </c>
      <c r="G6444" s="6">
        <v>-61.580889999999997</v>
      </c>
      <c r="H6444" s="7">
        <v>14581.75</v>
      </c>
      <c r="I6444" s="7">
        <v>874.91</v>
      </c>
      <c r="J6444" s="7">
        <v>4812005</v>
      </c>
      <c r="K6444" s="8">
        <v>0.48</v>
      </c>
      <c r="L6444" s="7">
        <f t="shared" si="300"/>
        <v>2292.9694649509997</v>
      </c>
      <c r="M6444" s="7">
        <f t="shared" si="301"/>
        <v>0.26175450513139265</v>
      </c>
      <c r="N6444" s="14" t="str">
        <f t="shared" si="302"/>
        <v>&lt; 25 KW</v>
      </c>
    </row>
    <row r="6445" spans="1:14">
      <c r="A6445" s="5" t="s">
        <v>298</v>
      </c>
      <c r="B6445" s="5" t="s">
        <v>12785</v>
      </c>
      <c r="C6445" s="5" t="s">
        <v>1468</v>
      </c>
      <c r="D6445" s="5" t="s">
        <v>9179</v>
      </c>
      <c r="E6445" s="5">
        <v>17</v>
      </c>
      <c r="F6445" s="6">
        <v>-36.183479309100001</v>
      </c>
      <c r="G6445" s="6">
        <v>-62.093311309800001</v>
      </c>
      <c r="H6445" s="7">
        <v>14581.75</v>
      </c>
      <c r="I6445" s="7">
        <v>874.91</v>
      </c>
      <c r="J6445" s="7">
        <v>4812005</v>
      </c>
      <c r="K6445" s="8">
        <v>0.48</v>
      </c>
      <c r="L6445" s="7">
        <f t="shared" si="300"/>
        <v>2292.9694649509997</v>
      </c>
      <c r="M6445" s="7">
        <f t="shared" si="301"/>
        <v>0.26175450513139265</v>
      </c>
      <c r="N6445" s="14" t="str">
        <f t="shared" si="302"/>
        <v>&lt; 25 KW</v>
      </c>
    </row>
    <row r="6446" spans="1:14">
      <c r="A6446" s="5" t="s">
        <v>298</v>
      </c>
      <c r="B6446" s="5" t="s">
        <v>12785</v>
      </c>
      <c r="C6446" s="5" t="s">
        <v>9180</v>
      </c>
      <c r="D6446" s="5" t="s">
        <v>9181</v>
      </c>
      <c r="E6446" s="5">
        <v>17</v>
      </c>
      <c r="F6446" s="6">
        <v>-35.869799999999998</v>
      </c>
      <c r="G6446" s="6">
        <v>-62.09187</v>
      </c>
      <c r="H6446" s="7">
        <v>14581.75</v>
      </c>
      <c r="I6446" s="7">
        <v>874.91</v>
      </c>
      <c r="J6446" s="7">
        <v>4812005</v>
      </c>
      <c r="K6446" s="8">
        <v>0.48</v>
      </c>
      <c r="L6446" s="7">
        <f t="shared" si="300"/>
        <v>2292.9694649509997</v>
      </c>
      <c r="M6446" s="7">
        <f t="shared" si="301"/>
        <v>0.26175450513139265</v>
      </c>
      <c r="N6446" s="14" t="str">
        <f t="shared" si="302"/>
        <v>&lt; 25 KW</v>
      </c>
    </row>
    <row r="6447" spans="1:14">
      <c r="A6447" s="5" t="s">
        <v>298</v>
      </c>
      <c r="B6447" s="5" t="s">
        <v>12785</v>
      </c>
      <c r="C6447" s="5" t="s">
        <v>3961</v>
      </c>
      <c r="D6447" s="5" t="s">
        <v>9182</v>
      </c>
      <c r="E6447" s="5">
        <v>17</v>
      </c>
      <c r="F6447" s="6">
        <v>-35.580010000000001</v>
      </c>
      <c r="G6447" s="6">
        <v>-61.752339999999997</v>
      </c>
      <c r="H6447" s="7">
        <v>14581.75</v>
      </c>
      <c r="I6447" s="7">
        <v>874.91</v>
      </c>
      <c r="J6447" s="7">
        <v>4812005</v>
      </c>
      <c r="K6447" s="8">
        <v>0.48</v>
      </c>
      <c r="L6447" s="7">
        <f t="shared" si="300"/>
        <v>2292.9694649509997</v>
      </c>
      <c r="M6447" s="7">
        <f t="shared" si="301"/>
        <v>0.26175450513139265</v>
      </c>
      <c r="N6447" s="14" t="str">
        <f t="shared" si="302"/>
        <v>&lt; 25 KW</v>
      </c>
    </row>
    <row r="6448" spans="1:14">
      <c r="A6448" s="5" t="s">
        <v>298</v>
      </c>
      <c r="B6448" s="5" t="s">
        <v>12785</v>
      </c>
      <c r="C6448" s="5" t="s">
        <v>5539</v>
      </c>
      <c r="D6448" s="5" t="s">
        <v>9183</v>
      </c>
      <c r="E6448" s="5">
        <v>17</v>
      </c>
      <c r="F6448" s="6">
        <v>-36.229010000000002</v>
      </c>
      <c r="G6448" s="6">
        <v>-61.99774</v>
      </c>
      <c r="H6448" s="7">
        <v>14581.75</v>
      </c>
      <c r="I6448" s="7">
        <v>874.91</v>
      </c>
      <c r="J6448" s="7">
        <v>4812005</v>
      </c>
      <c r="K6448" s="8">
        <v>0.48</v>
      </c>
      <c r="L6448" s="7">
        <f t="shared" si="300"/>
        <v>2292.9694649509997</v>
      </c>
      <c r="M6448" s="7">
        <f t="shared" si="301"/>
        <v>0.26175450513139265</v>
      </c>
      <c r="N6448" s="14" t="str">
        <f t="shared" si="302"/>
        <v>&lt; 25 KW</v>
      </c>
    </row>
    <row r="6449" spans="1:14">
      <c r="A6449" s="5" t="s">
        <v>173</v>
      </c>
      <c r="B6449" s="5" t="s">
        <v>12785</v>
      </c>
      <c r="C6449" s="5" t="s">
        <v>9184</v>
      </c>
      <c r="D6449" s="5" t="s">
        <v>9185</v>
      </c>
      <c r="E6449" s="5">
        <v>17</v>
      </c>
      <c r="F6449" s="6">
        <v>-36.328600000000002</v>
      </c>
      <c r="G6449" s="6">
        <v>-63.233739</v>
      </c>
      <c r="H6449" s="7">
        <v>14581.75</v>
      </c>
      <c r="I6449" s="7">
        <v>874.91</v>
      </c>
      <c r="J6449" s="7">
        <v>4812005</v>
      </c>
      <c r="K6449" s="8">
        <v>0.48</v>
      </c>
      <c r="L6449" s="7">
        <f t="shared" si="300"/>
        <v>2292.9694649509997</v>
      </c>
      <c r="M6449" s="7">
        <f t="shared" si="301"/>
        <v>0.26175450513139265</v>
      </c>
      <c r="N6449" s="14" t="str">
        <f t="shared" si="302"/>
        <v>&lt; 25 KW</v>
      </c>
    </row>
    <row r="6450" spans="1:14">
      <c r="A6450" s="5" t="s">
        <v>69</v>
      </c>
      <c r="B6450" s="5" t="s">
        <v>12785</v>
      </c>
      <c r="C6450" s="5" t="s">
        <v>9186</v>
      </c>
      <c r="D6450" s="5" t="s">
        <v>9187</v>
      </c>
      <c r="E6450" s="5">
        <v>17</v>
      </c>
      <c r="F6450" s="6">
        <v>-33.781464</v>
      </c>
      <c r="G6450" s="6">
        <v>-60.196150000000003</v>
      </c>
      <c r="H6450" s="7">
        <v>14581.75</v>
      </c>
      <c r="I6450" s="7">
        <v>874.91</v>
      </c>
      <c r="J6450" s="7">
        <v>4812005</v>
      </c>
      <c r="K6450" s="8">
        <v>0.48</v>
      </c>
      <c r="L6450" s="7">
        <f t="shared" si="300"/>
        <v>2292.9694649509997</v>
      </c>
      <c r="M6450" s="7">
        <f t="shared" si="301"/>
        <v>0.26175450513139265</v>
      </c>
      <c r="N6450" s="14" t="str">
        <f t="shared" si="302"/>
        <v>&lt; 25 KW</v>
      </c>
    </row>
    <row r="6451" spans="1:14">
      <c r="A6451" s="5" t="s">
        <v>1484</v>
      </c>
      <c r="B6451" s="5" t="s">
        <v>12785</v>
      </c>
      <c r="C6451" s="5" t="s">
        <v>9188</v>
      </c>
      <c r="D6451" s="5" t="s">
        <v>9189</v>
      </c>
      <c r="E6451" s="5">
        <v>17</v>
      </c>
      <c r="F6451" s="6">
        <v>-34.915215000000003</v>
      </c>
      <c r="G6451" s="6">
        <v>-58.291397000000003</v>
      </c>
      <c r="H6451" s="7">
        <v>14581.75</v>
      </c>
      <c r="I6451" s="7">
        <v>874.91</v>
      </c>
      <c r="J6451" s="7">
        <v>4812005</v>
      </c>
      <c r="K6451" s="8">
        <v>0.48</v>
      </c>
      <c r="L6451" s="7">
        <f t="shared" si="300"/>
        <v>2292.9694649509997</v>
      </c>
      <c r="M6451" s="7">
        <f t="shared" si="301"/>
        <v>0.26175450513139265</v>
      </c>
      <c r="N6451" s="14" t="str">
        <f t="shared" si="302"/>
        <v>&lt; 25 KW</v>
      </c>
    </row>
    <row r="6452" spans="1:14">
      <c r="A6452" s="5" t="s">
        <v>433</v>
      </c>
      <c r="B6452" s="5" t="s">
        <v>12785</v>
      </c>
      <c r="C6452" s="5" t="s">
        <v>9190</v>
      </c>
      <c r="D6452" s="5" t="s">
        <v>9191</v>
      </c>
      <c r="E6452" s="5">
        <v>17</v>
      </c>
      <c r="F6452" s="6">
        <v>-37.8596</v>
      </c>
      <c r="G6452" s="6">
        <v>-62.948700000000002</v>
      </c>
      <c r="H6452" s="7">
        <v>14581.75</v>
      </c>
      <c r="I6452" s="7">
        <v>874.91</v>
      </c>
      <c r="J6452" s="7">
        <v>4812005</v>
      </c>
      <c r="K6452" s="8">
        <v>0.48</v>
      </c>
      <c r="L6452" s="7">
        <f t="shared" si="300"/>
        <v>2292.9694649509997</v>
      </c>
      <c r="M6452" s="7">
        <f t="shared" si="301"/>
        <v>0.26175450513139265</v>
      </c>
      <c r="N6452" s="14" t="str">
        <f t="shared" si="302"/>
        <v>&lt; 25 KW</v>
      </c>
    </row>
    <row r="6453" spans="1:14">
      <c r="A6453" s="5" t="s">
        <v>433</v>
      </c>
      <c r="B6453" s="5" t="s">
        <v>12785</v>
      </c>
      <c r="C6453" s="5" t="s">
        <v>9192</v>
      </c>
      <c r="D6453" s="5" t="s">
        <v>9193</v>
      </c>
      <c r="E6453" s="5">
        <v>17</v>
      </c>
      <c r="F6453" s="6">
        <v>-37.614258</v>
      </c>
      <c r="G6453" s="6">
        <v>-62.762591999999998</v>
      </c>
      <c r="H6453" s="7">
        <v>14581.75</v>
      </c>
      <c r="I6453" s="7">
        <v>874.91</v>
      </c>
      <c r="J6453" s="7">
        <v>4812005</v>
      </c>
      <c r="K6453" s="8">
        <v>0.48</v>
      </c>
      <c r="L6453" s="7">
        <f t="shared" si="300"/>
        <v>2292.9694649509997</v>
      </c>
      <c r="M6453" s="7">
        <f t="shared" si="301"/>
        <v>0.26175450513139265</v>
      </c>
      <c r="N6453" s="14" t="str">
        <f t="shared" si="302"/>
        <v>&lt; 25 KW</v>
      </c>
    </row>
    <row r="6454" spans="1:14">
      <c r="A6454" s="5" t="s">
        <v>433</v>
      </c>
      <c r="B6454" s="5" t="s">
        <v>12785</v>
      </c>
      <c r="C6454" s="5" t="s">
        <v>103</v>
      </c>
      <c r="D6454" s="5" t="s">
        <v>9194</v>
      </c>
      <c r="E6454" s="5">
        <v>17</v>
      </c>
      <c r="F6454" s="6">
        <v>-38.040399999999998</v>
      </c>
      <c r="G6454" s="6">
        <v>-63.195799999999998</v>
      </c>
      <c r="H6454" s="7">
        <v>14581.75</v>
      </c>
      <c r="I6454" s="7">
        <v>874.91</v>
      </c>
      <c r="J6454" s="7">
        <v>4812005</v>
      </c>
      <c r="K6454" s="8">
        <v>0.48</v>
      </c>
      <c r="L6454" s="7">
        <f t="shared" si="300"/>
        <v>2292.9694649509997</v>
      </c>
      <c r="M6454" s="7">
        <f t="shared" si="301"/>
        <v>0.26175450513139265</v>
      </c>
      <c r="N6454" s="14" t="str">
        <f t="shared" si="302"/>
        <v>&lt; 25 KW</v>
      </c>
    </row>
    <row r="6455" spans="1:14">
      <c r="A6455" s="5" t="s">
        <v>433</v>
      </c>
      <c r="B6455" s="5" t="s">
        <v>12785</v>
      </c>
      <c r="C6455" s="5" t="s">
        <v>9195</v>
      </c>
      <c r="D6455" s="5" t="s">
        <v>9196</v>
      </c>
      <c r="E6455" s="5">
        <v>17</v>
      </c>
      <c r="F6455" s="6">
        <v>-38.165999999999997</v>
      </c>
      <c r="G6455" s="6">
        <v>-62.697600000000001</v>
      </c>
      <c r="H6455" s="7">
        <v>14581.75</v>
      </c>
      <c r="I6455" s="7">
        <v>874.91</v>
      </c>
      <c r="J6455" s="7">
        <v>4812005</v>
      </c>
      <c r="K6455" s="8">
        <v>0.48</v>
      </c>
      <c r="L6455" s="7">
        <f t="shared" si="300"/>
        <v>2292.9694649509997</v>
      </c>
      <c r="M6455" s="7">
        <f t="shared" si="301"/>
        <v>0.26175450513139265</v>
      </c>
      <c r="N6455" s="14" t="str">
        <f t="shared" si="302"/>
        <v>&lt; 25 KW</v>
      </c>
    </row>
    <row r="6456" spans="1:14">
      <c r="A6456" s="5" t="s">
        <v>433</v>
      </c>
      <c r="B6456" s="5" t="s">
        <v>12785</v>
      </c>
      <c r="C6456" s="5" t="s">
        <v>9197</v>
      </c>
      <c r="D6456" s="5" t="s">
        <v>9198</v>
      </c>
      <c r="E6456" s="5">
        <v>17</v>
      </c>
      <c r="F6456" s="6">
        <v>-38.022799999999997</v>
      </c>
      <c r="G6456" s="6">
        <v>-62.8339</v>
      </c>
      <c r="H6456" s="7">
        <v>14581.75</v>
      </c>
      <c r="I6456" s="7">
        <v>874.91</v>
      </c>
      <c r="J6456" s="7">
        <v>4812005</v>
      </c>
      <c r="K6456" s="8">
        <v>0.48</v>
      </c>
      <c r="L6456" s="7">
        <f t="shared" si="300"/>
        <v>2292.9694649509997</v>
      </c>
      <c r="M6456" s="7">
        <f t="shared" si="301"/>
        <v>0.26175450513139265</v>
      </c>
      <c r="N6456" s="14" t="str">
        <f t="shared" si="302"/>
        <v>&lt; 25 KW</v>
      </c>
    </row>
    <row r="6457" spans="1:14">
      <c r="A6457" s="5" t="s">
        <v>30</v>
      </c>
      <c r="B6457" s="5" t="s">
        <v>12785</v>
      </c>
      <c r="C6457" s="5" t="s">
        <v>3091</v>
      </c>
      <c r="D6457" s="5" t="s">
        <v>9199</v>
      </c>
      <c r="E6457" s="5">
        <v>17</v>
      </c>
      <c r="F6457" s="6">
        <v>-35.415120000000002</v>
      </c>
      <c r="G6457" s="6">
        <v>-57.307540000000003</v>
      </c>
      <c r="H6457" s="7">
        <v>14581.75</v>
      </c>
      <c r="I6457" s="7">
        <v>874.91</v>
      </c>
      <c r="J6457" s="7">
        <v>4812005</v>
      </c>
      <c r="K6457" s="8">
        <v>0.48</v>
      </c>
      <c r="L6457" s="7">
        <f t="shared" si="300"/>
        <v>2292.9694649509997</v>
      </c>
      <c r="M6457" s="7">
        <f t="shared" si="301"/>
        <v>0.26175450513139265</v>
      </c>
      <c r="N6457" s="14" t="str">
        <f t="shared" si="302"/>
        <v>&lt; 25 KW</v>
      </c>
    </row>
    <row r="6458" spans="1:14">
      <c r="A6458" s="5" t="s">
        <v>30</v>
      </c>
      <c r="B6458" s="5" t="s">
        <v>12785</v>
      </c>
      <c r="C6458" s="5" t="s">
        <v>9200</v>
      </c>
      <c r="D6458" s="5" t="s">
        <v>9201</v>
      </c>
      <c r="E6458" s="5">
        <v>17</v>
      </c>
      <c r="F6458" s="6">
        <v>-35.354759999999999</v>
      </c>
      <c r="G6458" s="6">
        <v>-57.26464</v>
      </c>
      <c r="H6458" s="7">
        <v>14581.75</v>
      </c>
      <c r="I6458" s="7">
        <v>874.91</v>
      </c>
      <c r="J6458" s="7">
        <v>4812005</v>
      </c>
      <c r="K6458" s="8">
        <v>0.48</v>
      </c>
      <c r="L6458" s="7">
        <f t="shared" si="300"/>
        <v>2292.9694649509997</v>
      </c>
      <c r="M6458" s="7">
        <f t="shared" si="301"/>
        <v>0.26175450513139265</v>
      </c>
      <c r="N6458" s="14" t="str">
        <f t="shared" si="302"/>
        <v>&lt; 25 KW</v>
      </c>
    </row>
    <row r="6459" spans="1:14">
      <c r="A6459" s="5" t="s">
        <v>30</v>
      </c>
      <c r="B6459" s="5" t="s">
        <v>12785</v>
      </c>
      <c r="C6459" s="5" t="s">
        <v>9202</v>
      </c>
      <c r="D6459" s="5" t="s">
        <v>9203</v>
      </c>
      <c r="E6459" s="5">
        <v>17</v>
      </c>
      <c r="F6459" s="6">
        <v>-35.346139999999998</v>
      </c>
      <c r="G6459" s="6">
        <v>-57.43582</v>
      </c>
      <c r="H6459" s="7">
        <v>14581.75</v>
      </c>
      <c r="I6459" s="7">
        <v>874.91</v>
      </c>
      <c r="J6459" s="7">
        <v>4812005</v>
      </c>
      <c r="K6459" s="8">
        <v>0.48</v>
      </c>
      <c r="L6459" s="7">
        <f t="shared" si="300"/>
        <v>2292.9694649509997</v>
      </c>
      <c r="M6459" s="7">
        <f t="shared" si="301"/>
        <v>0.26175450513139265</v>
      </c>
      <c r="N6459" s="14" t="str">
        <f t="shared" si="302"/>
        <v>&lt; 25 KW</v>
      </c>
    </row>
    <row r="6460" spans="1:14">
      <c r="A6460" s="5" t="s">
        <v>27</v>
      </c>
      <c r="B6460" s="5" t="s">
        <v>12785</v>
      </c>
      <c r="C6460" s="5" t="s">
        <v>3177</v>
      </c>
      <c r="D6460" s="5" t="s">
        <v>9204</v>
      </c>
      <c r="E6460" s="5">
        <v>17</v>
      </c>
      <c r="F6460" s="6">
        <v>-33.49521</v>
      </c>
      <c r="G6460" s="6">
        <v>-60.155180000000001</v>
      </c>
      <c r="H6460" s="7">
        <v>14581.75</v>
      </c>
      <c r="I6460" s="7">
        <v>874.91</v>
      </c>
      <c r="J6460" s="7">
        <v>4812005</v>
      </c>
      <c r="K6460" s="8">
        <v>0.48</v>
      </c>
      <c r="L6460" s="7">
        <f t="shared" si="300"/>
        <v>2292.9694649509997</v>
      </c>
      <c r="M6460" s="7">
        <f t="shared" si="301"/>
        <v>0.26175450513139265</v>
      </c>
      <c r="N6460" s="14" t="str">
        <f t="shared" si="302"/>
        <v>&lt; 25 KW</v>
      </c>
    </row>
    <row r="6461" spans="1:14">
      <c r="A6461" s="5" t="s">
        <v>27</v>
      </c>
      <c r="B6461" s="5" t="s">
        <v>12785</v>
      </c>
      <c r="C6461" s="5" t="s">
        <v>103</v>
      </c>
      <c r="D6461" s="5" t="s">
        <v>9205</v>
      </c>
      <c r="E6461" s="5">
        <v>17</v>
      </c>
      <c r="F6461" s="6">
        <v>-33.454360000000001</v>
      </c>
      <c r="G6461" s="6">
        <v>-60.109549999999999</v>
      </c>
      <c r="H6461" s="7">
        <v>14581.75</v>
      </c>
      <c r="I6461" s="7">
        <v>874.91</v>
      </c>
      <c r="J6461" s="7">
        <v>4812005</v>
      </c>
      <c r="K6461" s="8">
        <v>0.48</v>
      </c>
      <c r="L6461" s="7">
        <f t="shared" si="300"/>
        <v>2292.9694649509997</v>
      </c>
      <c r="M6461" s="7">
        <f t="shared" si="301"/>
        <v>0.26175450513139265</v>
      </c>
      <c r="N6461" s="14" t="str">
        <f t="shared" si="302"/>
        <v>&lt; 25 KW</v>
      </c>
    </row>
    <row r="6462" spans="1:14">
      <c r="A6462" s="5" t="s">
        <v>27</v>
      </c>
      <c r="B6462" s="5" t="s">
        <v>12785</v>
      </c>
      <c r="C6462" s="5" t="s">
        <v>9206</v>
      </c>
      <c r="D6462" s="5" t="s">
        <v>6502</v>
      </c>
      <c r="E6462" s="5">
        <v>17</v>
      </c>
      <c r="F6462" s="6">
        <v>-33.739230948399999</v>
      </c>
      <c r="G6462" s="6">
        <v>-60.104996014199997</v>
      </c>
      <c r="H6462" s="7">
        <v>14581.75</v>
      </c>
      <c r="I6462" s="7">
        <v>874.91</v>
      </c>
      <c r="J6462" s="7">
        <v>4812005</v>
      </c>
      <c r="K6462" s="8">
        <v>0.48</v>
      </c>
      <c r="L6462" s="7">
        <f t="shared" si="300"/>
        <v>2292.9694649509997</v>
      </c>
      <c r="M6462" s="7">
        <f t="shared" si="301"/>
        <v>0.26175450513139265</v>
      </c>
      <c r="N6462" s="14" t="str">
        <f t="shared" si="302"/>
        <v>&lt; 25 KW</v>
      </c>
    </row>
    <row r="6463" spans="1:14">
      <c r="A6463" s="5" t="s">
        <v>887</v>
      </c>
      <c r="B6463" s="5" t="s">
        <v>12785</v>
      </c>
      <c r="C6463" s="5" t="s">
        <v>888</v>
      </c>
      <c r="D6463" s="5" t="s">
        <v>9207</v>
      </c>
      <c r="E6463" s="5">
        <v>17</v>
      </c>
      <c r="F6463" s="6">
        <v>-36.787999999999997</v>
      </c>
      <c r="G6463" s="6">
        <v>-59.131120000000003</v>
      </c>
      <c r="H6463" s="7">
        <v>14581.75</v>
      </c>
      <c r="I6463" s="7">
        <v>874.91</v>
      </c>
      <c r="J6463" s="7">
        <v>4812005</v>
      </c>
      <c r="K6463" s="8">
        <v>0.48</v>
      </c>
      <c r="L6463" s="7">
        <f t="shared" si="300"/>
        <v>2292.9694649509997</v>
      </c>
      <c r="M6463" s="7">
        <f t="shared" si="301"/>
        <v>0.26175450513139265</v>
      </c>
      <c r="N6463" s="14" t="str">
        <f t="shared" si="302"/>
        <v>&lt; 25 KW</v>
      </c>
    </row>
    <row r="6464" spans="1:14">
      <c r="A6464" s="5" t="s">
        <v>887</v>
      </c>
      <c r="B6464" s="5" t="s">
        <v>12785</v>
      </c>
      <c r="C6464" s="5" t="s">
        <v>5086</v>
      </c>
      <c r="D6464" s="5" t="s">
        <v>9208</v>
      </c>
      <c r="E6464" s="5">
        <v>17</v>
      </c>
      <c r="F6464" s="6">
        <v>-36.836289999999998</v>
      </c>
      <c r="G6464" s="6">
        <v>-59.06268</v>
      </c>
      <c r="H6464" s="7">
        <v>14581.75</v>
      </c>
      <c r="I6464" s="7">
        <v>874.91</v>
      </c>
      <c r="J6464" s="7">
        <v>4812005</v>
      </c>
      <c r="K6464" s="8">
        <v>0.48</v>
      </c>
      <c r="L6464" s="7">
        <f t="shared" si="300"/>
        <v>2292.9694649509997</v>
      </c>
      <c r="M6464" s="7">
        <f t="shared" si="301"/>
        <v>0.26175450513139265</v>
      </c>
      <c r="N6464" s="14" t="str">
        <f t="shared" si="302"/>
        <v>&lt; 25 KW</v>
      </c>
    </row>
    <row r="6465" spans="1:14">
      <c r="A6465" s="5" t="s">
        <v>887</v>
      </c>
      <c r="B6465" s="5" t="s">
        <v>12785</v>
      </c>
      <c r="C6465" s="5" t="s">
        <v>9209</v>
      </c>
      <c r="D6465" s="5" t="s">
        <v>9210</v>
      </c>
      <c r="E6465" s="5">
        <v>17</v>
      </c>
      <c r="F6465" s="6">
        <v>-36.751779999999997</v>
      </c>
      <c r="G6465" s="6">
        <v>-59.080219999999997</v>
      </c>
      <c r="H6465" s="7">
        <v>14581.75</v>
      </c>
      <c r="I6465" s="7">
        <v>874.91</v>
      </c>
      <c r="J6465" s="7">
        <v>4812005</v>
      </c>
      <c r="K6465" s="8">
        <v>0.48</v>
      </c>
      <c r="L6465" s="7">
        <f t="shared" si="300"/>
        <v>2292.9694649509997</v>
      </c>
      <c r="M6465" s="7">
        <f t="shared" si="301"/>
        <v>0.26175450513139265</v>
      </c>
      <c r="N6465" s="14" t="str">
        <f t="shared" si="302"/>
        <v>&lt; 25 KW</v>
      </c>
    </row>
    <row r="6466" spans="1:14">
      <c r="A6466" s="5" t="s">
        <v>887</v>
      </c>
      <c r="B6466" s="5" t="s">
        <v>12785</v>
      </c>
      <c r="C6466" s="5" t="s">
        <v>4285</v>
      </c>
      <c r="D6466" s="5" t="s">
        <v>9211</v>
      </c>
      <c r="E6466" s="5">
        <v>17</v>
      </c>
      <c r="F6466" s="6">
        <v>-36.602350000000001</v>
      </c>
      <c r="G6466" s="6">
        <v>-58.794460000000001</v>
      </c>
      <c r="H6466" s="7">
        <v>14581.75</v>
      </c>
      <c r="I6466" s="7">
        <v>874.91</v>
      </c>
      <c r="J6466" s="7">
        <v>4812005</v>
      </c>
      <c r="K6466" s="8">
        <v>0.48</v>
      </c>
      <c r="L6466" s="7">
        <f t="shared" si="300"/>
        <v>2292.9694649509997</v>
      </c>
      <c r="M6466" s="7">
        <f t="shared" si="301"/>
        <v>0.26175450513139265</v>
      </c>
      <c r="N6466" s="14" t="str">
        <f t="shared" si="302"/>
        <v>&lt; 25 KW</v>
      </c>
    </row>
    <row r="6467" spans="1:14">
      <c r="A6467" s="5" t="s">
        <v>887</v>
      </c>
      <c r="B6467" s="5" t="s">
        <v>12785</v>
      </c>
      <c r="C6467" s="5" t="s">
        <v>9212</v>
      </c>
      <c r="D6467" s="5" t="s">
        <v>9213</v>
      </c>
      <c r="E6467" s="5">
        <v>17</v>
      </c>
      <c r="F6467" s="6">
        <v>-36.688299999999998</v>
      </c>
      <c r="G6467" s="6">
        <v>-58.766719999999999</v>
      </c>
      <c r="H6467" s="7">
        <v>14581.75</v>
      </c>
      <c r="I6467" s="7">
        <v>874.91</v>
      </c>
      <c r="J6467" s="7">
        <v>4812005</v>
      </c>
      <c r="K6467" s="8">
        <v>0.48</v>
      </c>
      <c r="L6467" s="7">
        <f t="shared" ref="L6467:L6530" si="303">+J6467*0.00116222*0.41</f>
        <v>2292.9694649509997</v>
      </c>
      <c r="M6467" s="7">
        <f t="shared" ref="M6467:M6530" si="304">+L6467/(365*24)</f>
        <v>0.26175450513139265</v>
      </c>
      <c r="N6467" s="14" t="str">
        <f t="shared" ref="N6467:N6530" si="305">+IF(M6467&lt;25,"&lt; 25 KW",IF(M6467&lt;100,"25 - 100 KW",IF(M6467&lt;300,"100 - 300 KW",IF(M6467&lt;500,"300 - 500","&gt;500KW"))))</f>
        <v>&lt; 25 KW</v>
      </c>
    </row>
    <row r="6468" spans="1:14">
      <c r="A6468" s="5" t="s">
        <v>1477</v>
      </c>
      <c r="B6468" s="5" t="s">
        <v>12785</v>
      </c>
      <c r="C6468" s="5" t="s">
        <v>103</v>
      </c>
      <c r="D6468" s="5" t="s">
        <v>9214</v>
      </c>
      <c r="E6468" s="5">
        <v>17</v>
      </c>
      <c r="F6468" s="6">
        <v>-35.762039999999999</v>
      </c>
      <c r="G6468" s="6">
        <v>-63.14199</v>
      </c>
      <c r="H6468" s="7">
        <v>14581.75</v>
      </c>
      <c r="I6468" s="7">
        <v>874.91</v>
      </c>
      <c r="J6468" s="7">
        <v>4812005</v>
      </c>
      <c r="K6468" s="8">
        <v>0.48</v>
      </c>
      <c r="L6468" s="7">
        <f t="shared" si="303"/>
        <v>2292.9694649509997</v>
      </c>
      <c r="M6468" s="7">
        <f t="shared" si="304"/>
        <v>0.26175450513139265</v>
      </c>
      <c r="N6468" s="14" t="str">
        <f t="shared" si="305"/>
        <v>&lt; 25 KW</v>
      </c>
    </row>
    <row r="6469" spans="1:14">
      <c r="A6469" s="5" t="s">
        <v>1477</v>
      </c>
      <c r="B6469" s="5" t="s">
        <v>12785</v>
      </c>
      <c r="C6469" s="5" t="s">
        <v>983</v>
      </c>
      <c r="D6469" s="5" t="s">
        <v>9215</v>
      </c>
      <c r="E6469" s="5">
        <v>17</v>
      </c>
      <c r="F6469" s="6">
        <v>-35.384399999999999</v>
      </c>
      <c r="G6469" s="6">
        <v>-63.291699999999999</v>
      </c>
      <c r="H6469" s="7">
        <v>14581.75</v>
      </c>
      <c r="I6469" s="7">
        <v>874.91</v>
      </c>
      <c r="J6469" s="7">
        <v>4812005</v>
      </c>
      <c r="K6469" s="8">
        <v>0.48</v>
      </c>
      <c r="L6469" s="7">
        <f t="shared" si="303"/>
        <v>2292.9694649509997</v>
      </c>
      <c r="M6469" s="7">
        <f t="shared" si="304"/>
        <v>0.26175450513139265</v>
      </c>
      <c r="N6469" s="14" t="str">
        <f t="shared" si="305"/>
        <v>&lt; 25 KW</v>
      </c>
    </row>
    <row r="6470" spans="1:14">
      <c r="A6470" s="5" t="s">
        <v>1477</v>
      </c>
      <c r="B6470" s="5" t="s">
        <v>12785</v>
      </c>
      <c r="C6470" s="5" t="s">
        <v>9216</v>
      </c>
      <c r="D6470" s="5" t="s">
        <v>9217</v>
      </c>
      <c r="E6470" s="5">
        <v>17</v>
      </c>
      <c r="F6470" s="6">
        <v>-35.816400000000002</v>
      </c>
      <c r="G6470" s="6">
        <v>-63.180590000000002</v>
      </c>
      <c r="H6470" s="7">
        <v>14581.75</v>
      </c>
      <c r="I6470" s="7">
        <v>874.91</v>
      </c>
      <c r="J6470" s="7">
        <v>4812005</v>
      </c>
      <c r="K6470" s="8">
        <v>0.48</v>
      </c>
      <c r="L6470" s="7">
        <f t="shared" si="303"/>
        <v>2292.9694649509997</v>
      </c>
      <c r="M6470" s="7">
        <f t="shared" si="304"/>
        <v>0.26175450513139265</v>
      </c>
      <c r="N6470" s="14" t="str">
        <f t="shared" si="305"/>
        <v>&lt; 25 KW</v>
      </c>
    </row>
    <row r="6471" spans="1:14">
      <c r="A6471" s="5" t="s">
        <v>49</v>
      </c>
      <c r="B6471" s="5" t="s">
        <v>12785</v>
      </c>
      <c r="C6471" s="5" t="s">
        <v>1125</v>
      </c>
      <c r="D6471" s="5" t="s">
        <v>9218</v>
      </c>
      <c r="E6471" s="5">
        <v>17</v>
      </c>
      <c r="F6471" s="6">
        <v>-35.802779999999998</v>
      </c>
      <c r="G6471" s="6">
        <v>-59.72889</v>
      </c>
      <c r="H6471" s="7">
        <v>14581.75</v>
      </c>
      <c r="I6471" s="7">
        <v>874.91</v>
      </c>
      <c r="J6471" s="7">
        <v>4812005</v>
      </c>
      <c r="K6471" s="8">
        <v>0.48</v>
      </c>
      <c r="L6471" s="7">
        <f t="shared" si="303"/>
        <v>2292.9694649509997</v>
      </c>
      <c r="M6471" s="7">
        <f t="shared" si="304"/>
        <v>0.26175450513139265</v>
      </c>
      <c r="N6471" s="14" t="str">
        <f t="shared" si="305"/>
        <v>&lt; 25 KW</v>
      </c>
    </row>
    <row r="6472" spans="1:14">
      <c r="A6472" s="5" t="s">
        <v>698</v>
      </c>
      <c r="B6472" s="5" t="s">
        <v>12785</v>
      </c>
      <c r="C6472" s="5" t="s">
        <v>332</v>
      </c>
      <c r="D6472" s="5" t="s">
        <v>9219</v>
      </c>
      <c r="E6472" s="5">
        <v>17</v>
      </c>
      <c r="F6472" s="6">
        <v>-36.591381073000001</v>
      </c>
      <c r="G6472" s="6">
        <v>-63.1954307556</v>
      </c>
      <c r="H6472" s="7">
        <v>14581.75</v>
      </c>
      <c r="I6472" s="7">
        <v>874.91</v>
      </c>
      <c r="J6472" s="7">
        <v>4812005</v>
      </c>
      <c r="K6472" s="8">
        <v>0.48</v>
      </c>
      <c r="L6472" s="7">
        <f t="shared" si="303"/>
        <v>2292.9694649509997</v>
      </c>
      <c r="M6472" s="7">
        <f t="shared" si="304"/>
        <v>0.26175450513139265</v>
      </c>
      <c r="N6472" s="14" t="str">
        <f t="shared" si="305"/>
        <v>&lt; 25 KW</v>
      </c>
    </row>
    <row r="6473" spans="1:14">
      <c r="A6473" s="5" t="s">
        <v>698</v>
      </c>
      <c r="B6473" s="5" t="s">
        <v>12785</v>
      </c>
      <c r="C6473" s="5" t="s">
        <v>1557</v>
      </c>
      <c r="D6473" s="5" t="s">
        <v>9220</v>
      </c>
      <c r="E6473" s="5">
        <v>17</v>
      </c>
      <c r="F6473" s="6">
        <v>-36.734649658199999</v>
      </c>
      <c r="G6473" s="6">
        <v>-62.8984603882</v>
      </c>
      <c r="H6473" s="7">
        <v>14581.75</v>
      </c>
      <c r="I6473" s="7">
        <v>874.91</v>
      </c>
      <c r="J6473" s="7">
        <v>4812005</v>
      </c>
      <c r="K6473" s="8">
        <v>0.48</v>
      </c>
      <c r="L6473" s="7">
        <f t="shared" si="303"/>
        <v>2292.9694649509997</v>
      </c>
      <c r="M6473" s="7">
        <f t="shared" si="304"/>
        <v>0.26175450513139265</v>
      </c>
      <c r="N6473" s="14" t="str">
        <f t="shared" si="305"/>
        <v>&lt; 25 KW</v>
      </c>
    </row>
    <row r="6474" spans="1:14">
      <c r="A6474" s="5" t="s">
        <v>66</v>
      </c>
      <c r="B6474" s="5" t="s">
        <v>12785</v>
      </c>
      <c r="C6474" s="5" t="s">
        <v>4289</v>
      </c>
      <c r="D6474" s="5" t="s">
        <v>9221</v>
      </c>
      <c r="E6474" s="5">
        <v>17</v>
      </c>
      <c r="F6474" s="6">
        <v>-34.477130000000002</v>
      </c>
      <c r="G6474" s="6">
        <v>-60.406269999999999</v>
      </c>
      <c r="H6474" s="7">
        <v>14581.75</v>
      </c>
      <c r="I6474" s="7">
        <v>874.91</v>
      </c>
      <c r="J6474" s="7">
        <v>4812005</v>
      </c>
      <c r="K6474" s="8">
        <v>0.48</v>
      </c>
      <c r="L6474" s="7">
        <f t="shared" si="303"/>
        <v>2292.9694649509997</v>
      </c>
      <c r="M6474" s="7">
        <f t="shared" si="304"/>
        <v>0.26175450513139265</v>
      </c>
      <c r="N6474" s="14" t="str">
        <f t="shared" si="305"/>
        <v>&lt; 25 KW</v>
      </c>
    </row>
    <row r="6475" spans="1:14">
      <c r="A6475" s="5" t="s">
        <v>13</v>
      </c>
      <c r="B6475" s="5" t="s">
        <v>12785</v>
      </c>
      <c r="C6475" s="5" t="s">
        <v>47</v>
      </c>
      <c r="D6475" s="5" t="s">
        <v>9222</v>
      </c>
      <c r="E6475" s="5">
        <v>17</v>
      </c>
      <c r="F6475" s="6">
        <v>-34.475000000000001</v>
      </c>
      <c r="G6475" s="6">
        <v>-59.371339999999996</v>
      </c>
      <c r="H6475" s="7">
        <v>14581.75</v>
      </c>
      <c r="I6475" s="7">
        <v>874.91</v>
      </c>
      <c r="J6475" s="7">
        <v>4812005</v>
      </c>
      <c r="K6475" s="8">
        <v>0.48</v>
      </c>
      <c r="L6475" s="7">
        <f t="shared" si="303"/>
        <v>2292.9694649509997</v>
      </c>
      <c r="M6475" s="7">
        <f t="shared" si="304"/>
        <v>0.26175450513139265</v>
      </c>
      <c r="N6475" s="14" t="str">
        <f t="shared" si="305"/>
        <v>&lt; 25 KW</v>
      </c>
    </row>
    <row r="6476" spans="1:14">
      <c r="A6476" s="5" t="s">
        <v>133</v>
      </c>
      <c r="B6476" s="5" t="s">
        <v>12785</v>
      </c>
      <c r="C6476" s="5" t="s">
        <v>9223</v>
      </c>
      <c r="D6476" s="5" t="s">
        <v>7480</v>
      </c>
      <c r="E6476" s="5">
        <v>17</v>
      </c>
      <c r="F6476" s="6">
        <v>-33.804200000000002</v>
      </c>
      <c r="G6476" s="6">
        <v>-59.862609999999997</v>
      </c>
      <c r="H6476" s="7">
        <v>14581.75</v>
      </c>
      <c r="I6476" s="7">
        <v>874.91</v>
      </c>
      <c r="J6476" s="7">
        <v>4812005</v>
      </c>
      <c r="K6476" s="8">
        <v>0.48</v>
      </c>
      <c r="L6476" s="7">
        <f t="shared" si="303"/>
        <v>2292.9694649509997</v>
      </c>
      <c r="M6476" s="7">
        <f t="shared" si="304"/>
        <v>0.26175450513139265</v>
      </c>
      <c r="N6476" s="14" t="str">
        <f t="shared" si="305"/>
        <v>&lt; 25 KW</v>
      </c>
    </row>
    <row r="6477" spans="1:14">
      <c r="A6477" s="5" t="s">
        <v>133</v>
      </c>
      <c r="B6477" s="5" t="s">
        <v>12785</v>
      </c>
      <c r="C6477" s="5" t="s">
        <v>8486</v>
      </c>
      <c r="D6477" s="5" t="s">
        <v>9224</v>
      </c>
      <c r="E6477" s="5">
        <v>17</v>
      </c>
      <c r="F6477" s="6">
        <v>-33.827747000000002</v>
      </c>
      <c r="G6477" s="6">
        <v>-60.018839999999997</v>
      </c>
      <c r="H6477" s="7">
        <v>14581.75</v>
      </c>
      <c r="I6477" s="7">
        <v>874.91</v>
      </c>
      <c r="J6477" s="7">
        <v>4812005</v>
      </c>
      <c r="K6477" s="8">
        <v>0.48</v>
      </c>
      <c r="L6477" s="7">
        <f t="shared" si="303"/>
        <v>2292.9694649509997</v>
      </c>
      <c r="M6477" s="7">
        <f t="shared" si="304"/>
        <v>0.26175450513139265</v>
      </c>
      <c r="N6477" s="14" t="str">
        <f t="shared" si="305"/>
        <v>&lt; 25 KW</v>
      </c>
    </row>
    <row r="6478" spans="1:14">
      <c r="A6478" s="5" t="s">
        <v>133</v>
      </c>
      <c r="B6478" s="5" t="s">
        <v>12785</v>
      </c>
      <c r="C6478" s="5" t="s">
        <v>9225</v>
      </c>
      <c r="D6478" s="5" t="s">
        <v>9226</v>
      </c>
      <c r="E6478" s="5">
        <v>17</v>
      </c>
      <c r="F6478" s="6">
        <v>-33.766089999999998</v>
      </c>
      <c r="G6478" s="6">
        <v>-59.699103999999998</v>
      </c>
      <c r="H6478" s="7">
        <v>14581.75</v>
      </c>
      <c r="I6478" s="7">
        <v>874.91</v>
      </c>
      <c r="J6478" s="7">
        <v>4812005</v>
      </c>
      <c r="K6478" s="8">
        <v>0.48</v>
      </c>
      <c r="L6478" s="7">
        <f t="shared" si="303"/>
        <v>2292.9694649509997</v>
      </c>
      <c r="M6478" s="7">
        <f t="shared" si="304"/>
        <v>0.26175450513139265</v>
      </c>
      <c r="N6478" s="14" t="str">
        <f t="shared" si="305"/>
        <v>&lt; 25 KW</v>
      </c>
    </row>
    <row r="6479" spans="1:14">
      <c r="A6479" s="5" t="s">
        <v>133</v>
      </c>
      <c r="B6479" s="5" t="s">
        <v>12785</v>
      </c>
      <c r="C6479" s="5" t="s">
        <v>103</v>
      </c>
      <c r="D6479" s="5" t="s">
        <v>9227</v>
      </c>
      <c r="E6479" s="5">
        <v>17</v>
      </c>
      <c r="F6479" s="6">
        <v>-33.752969999999998</v>
      </c>
      <c r="G6479" s="6">
        <v>-59.957230000000003</v>
      </c>
      <c r="H6479" s="7">
        <v>14581.75</v>
      </c>
      <c r="I6479" s="7">
        <v>874.91</v>
      </c>
      <c r="J6479" s="7">
        <v>4812005</v>
      </c>
      <c r="K6479" s="8">
        <v>0.48</v>
      </c>
      <c r="L6479" s="7">
        <f t="shared" si="303"/>
        <v>2292.9694649509997</v>
      </c>
      <c r="M6479" s="7">
        <f t="shared" si="304"/>
        <v>0.26175450513139265</v>
      </c>
      <c r="N6479" s="14" t="str">
        <f t="shared" si="305"/>
        <v>&lt; 25 KW</v>
      </c>
    </row>
    <row r="6480" spans="1:14">
      <c r="A6480" s="5" t="s">
        <v>133</v>
      </c>
      <c r="B6480" s="5" t="s">
        <v>12785</v>
      </c>
      <c r="C6480" s="5" t="s">
        <v>9228</v>
      </c>
      <c r="D6480" s="5" t="s">
        <v>9229</v>
      </c>
      <c r="E6480" s="5">
        <v>17</v>
      </c>
      <c r="F6480" s="6">
        <v>-33.878900000000002</v>
      </c>
      <c r="G6480" s="6">
        <v>-59.856859999999998</v>
      </c>
      <c r="H6480" s="7">
        <v>14581.75</v>
      </c>
      <c r="I6480" s="7">
        <v>874.91</v>
      </c>
      <c r="J6480" s="7">
        <v>4812005</v>
      </c>
      <c r="K6480" s="8">
        <v>0.48</v>
      </c>
      <c r="L6480" s="7">
        <f t="shared" si="303"/>
        <v>2292.9694649509997</v>
      </c>
      <c r="M6480" s="7">
        <f t="shared" si="304"/>
        <v>0.26175450513139265</v>
      </c>
      <c r="N6480" s="14" t="str">
        <f t="shared" si="305"/>
        <v>&lt; 25 KW</v>
      </c>
    </row>
    <row r="6481" spans="1:14">
      <c r="A6481" s="5" t="s">
        <v>133</v>
      </c>
      <c r="B6481" s="5" t="s">
        <v>12785</v>
      </c>
      <c r="C6481" s="5" t="s">
        <v>9230</v>
      </c>
      <c r="D6481" s="5" t="s">
        <v>9231</v>
      </c>
      <c r="E6481" s="5">
        <v>17</v>
      </c>
      <c r="F6481" s="6">
        <v>-33.807760000000002</v>
      </c>
      <c r="G6481" s="6">
        <v>-59.751396</v>
      </c>
      <c r="H6481" s="7">
        <v>14581.75</v>
      </c>
      <c r="I6481" s="7">
        <v>874.91</v>
      </c>
      <c r="J6481" s="7">
        <v>4812005</v>
      </c>
      <c r="K6481" s="8">
        <v>0.48</v>
      </c>
      <c r="L6481" s="7">
        <f t="shared" si="303"/>
        <v>2292.9694649509997</v>
      </c>
      <c r="M6481" s="7">
        <f t="shared" si="304"/>
        <v>0.26175450513139265</v>
      </c>
      <c r="N6481" s="14" t="str">
        <f t="shared" si="305"/>
        <v>&lt; 25 KW</v>
      </c>
    </row>
    <row r="6482" spans="1:14">
      <c r="A6482" s="5" t="s">
        <v>133</v>
      </c>
      <c r="B6482" s="5" t="s">
        <v>12785</v>
      </c>
      <c r="C6482" s="5" t="s">
        <v>9232</v>
      </c>
      <c r="D6482" s="5" t="s">
        <v>9233</v>
      </c>
      <c r="E6482" s="5">
        <v>17</v>
      </c>
      <c r="F6482" s="6">
        <v>-33.86459</v>
      </c>
      <c r="G6482" s="6">
        <v>-59.873730000000002</v>
      </c>
      <c r="H6482" s="7">
        <v>14581.75</v>
      </c>
      <c r="I6482" s="7">
        <v>874.91</v>
      </c>
      <c r="J6482" s="7">
        <v>4812005</v>
      </c>
      <c r="K6482" s="8">
        <v>0.48</v>
      </c>
      <c r="L6482" s="7">
        <f t="shared" si="303"/>
        <v>2292.9694649509997</v>
      </c>
      <c r="M6482" s="7">
        <f t="shared" si="304"/>
        <v>0.26175450513139265</v>
      </c>
      <c r="N6482" s="14" t="str">
        <f t="shared" si="305"/>
        <v>&lt; 25 KW</v>
      </c>
    </row>
    <row r="6483" spans="1:14">
      <c r="A6483" s="5" t="s">
        <v>133</v>
      </c>
      <c r="B6483" s="5" t="s">
        <v>12785</v>
      </c>
      <c r="C6483" s="5" t="s">
        <v>238</v>
      </c>
      <c r="D6483" s="5" t="s">
        <v>9234</v>
      </c>
      <c r="E6483" s="5">
        <v>17</v>
      </c>
      <c r="F6483" s="6">
        <v>-33.70749</v>
      </c>
      <c r="G6483" s="6">
        <v>-59.615250000000003</v>
      </c>
      <c r="H6483" s="7">
        <v>14581.75</v>
      </c>
      <c r="I6483" s="7">
        <v>874.91</v>
      </c>
      <c r="J6483" s="7">
        <v>4812005</v>
      </c>
      <c r="K6483" s="8">
        <v>0.48</v>
      </c>
      <c r="L6483" s="7">
        <f t="shared" si="303"/>
        <v>2292.9694649509997</v>
      </c>
      <c r="M6483" s="7">
        <f t="shared" si="304"/>
        <v>0.26175450513139265</v>
      </c>
      <c r="N6483" s="14" t="str">
        <f t="shared" si="305"/>
        <v>&lt; 25 KW</v>
      </c>
    </row>
    <row r="6484" spans="1:14">
      <c r="A6484" s="5" t="s">
        <v>133</v>
      </c>
      <c r="B6484" s="5" t="s">
        <v>12785</v>
      </c>
      <c r="C6484" s="5" t="s">
        <v>9235</v>
      </c>
      <c r="D6484" s="5" t="s">
        <v>9236</v>
      </c>
      <c r="E6484" s="5">
        <v>17</v>
      </c>
      <c r="F6484" s="6">
        <v>-33.93647</v>
      </c>
      <c r="G6484" s="6">
        <v>-59.821510000000004</v>
      </c>
      <c r="H6484" s="7">
        <v>14581.75</v>
      </c>
      <c r="I6484" s="7">
        <v>874.91</v>
      </c>
      <c r="J6484" s="7">
        <v>4812005</v>
      </c>
      <c r="K6484" s="8">
        <v>0.48</v>
      </c>
      <c r="L6484" s="7">
        <f t="shared" si="303"/>
        <v>2292.9694649509997</v>
      </c>
      <c r="M6484" s="7">
        <f t="shared" si="304"/>
        <v>0.26175450513139265</v>
      </c>
      <c r="N6484" s="14" t="str">
        <f t="shared" si="305"/>
        <v>&lt; 25 KW</v>
      </c>
    </row>
    <row r="6485" spans="1:14">
      <c r="A6485" s="5" t="s">
        <v>559</v>
      </c>
      <c r="B6485" s="5" t="s">
        <v>12785</v>
      </c>
      <c r="C6485" s="5" t="s">
        <v>103</v>
      </c>
      <c r="D6485" s="5" t="s">
        <v>9237</v>
      </c>
      <c r="E6485" s="5">
        <v>17</v>
      </c>
      <c r="F6485" s="6">
        <v>-34.763698577900001</v>
      </c>
      <c r="G6485" s="6">
        <v>-59.6739006042</v>
      </c>
      <c r="H6485" s="7">
        <v>14581.75</v>
      </c>
      <c r="I6485" s="7">
        <v>874.91</v>
      </c>
      <c r="J6485" s="7">
        <v>4812005</v>
      </c>
      <c r="K6485" s="8">
        <v>0.48</v>
      </c>
      <c r="L6485" s="7">
        <f t="shared" si="303"/>
        <v>2292.9694649509997</v>
      </c>
      <c r="M6485" s="7">
        <f t="shared" si="304"/>
        <v>0.26175450513139265</v>
      </c>
      <c r="N6485" s="14" t="str">
        <f t="shared" si="305"/>
        <v>&lt; 25 KW</v>
      </c>
    </row>
    <row r="6486" spans="1:14">
      <c r="A6486" s="5" t="s">
        <v>559</v>
      </c>
      <c r="B6486" s="5" t="s">
        <v>12785</v>
      </c>
      <c r="C6486" s="5" t="s">
        <v>330</v>
      </c>
      <c r="D6486" s="5" t="s">
        <v>9238</v>
      </c>
      <c r="E6486" s="5">
        <v>17</v>
      </c>
      <c r="F6486" s="6">
        <v>-34.753799999999998</v>
      </c>
      <c r="G6486" s="6">
        <v>-59.59778</v>
      </c>
      <c r="H6486" s="7">
        <v>14581.75</v>
      </c>
      <c r="I6486" s="7">
        <v>874.91</v>
      </c>
      <c r="J6486" s="7">
        <v>4812005</v>
      </c>
      <c r="K6486" s="8">
        <v>0.48</v>
      </c>
      <c r="L6486" s="7">
        <f t="shared" si="303"/>
        <v>2292.9694649509997</v>
      </c>
      <c r="M6486" s="7">
        <f t="shared" si="304"/>
        <v>0.26175450513139265</v>
      </c>
      <c r="N6486" s="14" t="str">
        <f t="shared" si="305"/>
        <v>&lt; 25 KW</v>
      </c>
    </row>
    <row r="6487" spans="1:14">
      <c r="A6487" s="5" t="s">
        <v>559</v>
      </c>
      <c r="B6487" s="5" t="s">
        <v>12785</v>
      </c>
      <c r="C6487" s="5" t="s">
        <v>103</v>
      </c>
      <c r="D6487" s="5" t="s">
        <v>9239</v>
      </c>
      <c r="E6487" s="5">
        <v>17</v>
      </c>
      <c r="F6487" s="6">
        <v>-34.549799999999998</v>
      </c>
      <c r="G6487" s="6">
        <v>-59.743870000000001</v>
      </c>
      <c r="H6487" s="7">
        <v>14581.75</v>
      </c>
      <c r="I6487" s="7">
        <v>874.91</v>
      </c>
      <c r="J6487" s="7">
        <v>4812005</v>
      </c>
      <c r="K6487" s="8">
        <v>0.48</v>
      </c>
      <c r="L6487" s="7">
        <f t="shared" si="303"/>
        <v>2292.9694649509997</v>
      </c>
      <c r="M6487" s="7">
        <f t="shared" si="304"/>
        <v>0.26175450513139265</v>
      </c>
      <c r="N6487" s="14" t="str">
        <f t="shared" si="305"/>
        <v>&lt; 25 KW</v>
      </c>
    </row>
    <row r="6488" spans="1:14">
      <c r="A6488" s="5" t="s">
        <v>559</v>
      </c>
      <c r="B6488" s="5" t="s">
        <v>12785</v>
      </c>
      <c r="C6488" s="5" t="s">
        <v>9240</v>
      </c>
      <c r="D6488" s="5" t="s">
        <v>9241</v>
      </c>
      <c r="E6488" s="5">
        <v>17</v>
      </c>
      <c r="F6488" s="6">
        <v>-34.766680000000001</v>
      </c>
      <c r="G6488" s="6">
        <v>-59.608020000000003</v>
      </c>
      <c r="H6488" s="7">
        <v>14581.75</v>
      </c>
      <c r="I6488" s="7">
        <v>874.91</v>
      </c>
      <c r="J6488" s="7">
        <v>4812005</v>
      </c>
      <c r="K6488" s="8">
        <v>0.48</v>
      </c>
      <c r="L6488" s="7">
        <f t="shared" si="303"/>
        <v>2292.9694649509997</v>
      </c>
      <c r="M6488" s="7">
        <f t="shared" si="304"/>
        <v>0.26175450513139265</v>
      </c>
      <c r="N6488" s="14" t="str">
        <f t="shared" si="305"/>
        <v>&lt; 25 KW</v>
      </c>
    </row>
    <row r="6489" spans="1:14">
      <c r="A6489" s="5" t="s">
        <v>559</v>
      </c>
      <c r="B6489" s="5" t="s">
        <v>12785</v>
      </c>
      <c r="C6489" s="5" t="s">
        <v>949</v>
      </c>
      <c r="D6489" s="5" t="s">
        <v>9142</v>
      </c>
      <c r="E6489" s="5">
        <v>17</v>
      </c>
      <c r="F6489" s="6">
        <v>-34.687900543200001</v>
      </c>
      <c r="G6489" s="6">
        <v>-59.633800506599997</v>
      </c>
      <c r="H6489" s="7">
        <v>14581.75</v>
      </c>
      <c r="I6489" s="7">
        <v>874.91</v>
      </c>
      <c r="J6489" s="7">
        <v>4812005</v>
      </c>
      <c r="K6489" s="8">
        <v>0.48</v>
      </c>
      <c r="L6489" s="7">
        <f t="shared" si="303"/>
        <v>2292.9694649509997</v>
      </c>
      <c r="M6489" s="7">
        <f t="shared" si="304"/>
        <v>0.26175450513139265</v>
      </c>
      <c r="N6489" s="14" t="str">
        <f t="shared" si="305"/>
        <v>&lt; 25 KW</v>
      </c>
    </row>
    <row r="6490" spans="1:14">
      <c r="A6490" s="5" t="s">
        <v>35</v>
      </c>
      <c r="B6490" s="5" t="s">
        <v>12785</v>
      </c>
      <c r="C6490" s="5" t="s">
        <v>3351</v>
      </c>
      <c r="D6490" s="5" t="s">
        <v>9242</v>
      </c>
      <c r="E6490" s="5">
        <v>17</v>
      </c>
      <c r="F6490" s="6">
        <v>-37.267470000000003</v>
      </c>
      <c r="G6490" s="6">
        <v>-59.232289999999999</v>
      </c>
      <c r="H6490" s="7">
        <v>14581.75</v>
      </c>
      <c r="I6490" s="7">
        <v>874.91</v>
      </c>
      <c r="J6490" s="7">
        <v>4812005</v>
      </c>
      <c r="K6490" s="8">
        <v>0.48</v>
      </c>
      <c r="L6490" s="7">
        <f t="shared" si="303"/>
        <v>2292.9694649509997</v>
      </c>
      <c r="M6490" s="7">
        <f t="shared" si="304"/>
        <v>0.26175450513139265</v>
      </c>
      <c r="N6490" s="14" t="str">
        <f t="shared" si="305"/>
        <v>&lt; 25 KW</v>
      </c>
    </row>
    <row r="6491" spans="1:14">
      <c r="A6491" s="5" t="s">
        <v>35</v>
      </c>
      <c r="B6491" s="5" t="s">
        <v>12785</v>
      </c>
      <c r="C6491" s="5" t="s">
        <v>9243</v>
      </c>
      <c r="D6491" s="5" t="s">
        <v>9244</v>
      </c>
      <c r="E6491" s="5">
        <v>17</v>
      </c>
      <c r="F6491" s="6">
        <v>-37.158720000000002</v>
      </c>
      <c r="G6491" s="6">
        <v>-59.388849999999998</v>
      </c>
      <c r="H6491" s="7">
        <v>14581.75</v>
      </c>
      <c r="I6491" s="7">
        <v>874.91</v>
      </c>
      <c r="J6491" s="7">
        <v>4812005</v>
      </c>
      <c r="K6491" s="8">
        <v>0.48</v>
      </c>
      <c r="L6491" s="7">
        <f t="shared" si="303"/>
        <v>2292.9694649509997</v>
      </c>
      <c r="M6491" s="7">
        <f t="shared" si="304"/>
        <v>0.26175450513139265</v>
      </c>
      <c r="N6491" s="14" t="str">
        <f t="shared" si="305"/>
        <v>&lt; 25 KW</v>
      </c>
    </row>
    <row r="6492" spans="1:14">
      <c r="A6492" s="5" t="s">
        <v>1564</v>
      </c>
      <c r="B6492" s="5" t="s">
        <v>12785</v>
      </c>
      <c r="C6492" s="5" t="s">
        <v>103</v>
      </c>
      <c r="D6492" s="5" t="s">
        <v>9245</v>
      </c>
      <c r="E6492" s="5">
        <v>17</v>
      </c>
      <c r="F6492" s="6">
        <v>-38.155920000000002</v>
      </c>
      <c r="G6492" s="6">
        <v>-62.28689</v>
      </c>
      <c r="H6492" s="7">
        <v>14581.75</v>
      </c>
      <c r="I6492" s="7">
        <v>874.91</v>
      </c>
      <c r="J6492" s="7">
        <v>4812005</v>
      </c>
      <c r="K6492" s="8">
        <v>0.48</v>
      </c>
      <c r="L6492" s="7">
        <f t="shared" si="303"/>
        <v>2292.9694649509997</v>
      </c>
      <c r="M6492" s="7">
        <f t="shared" si="304"/>
        <v>0.26175450513139265</v>
      </c>
      <c r="N6492" s="14" t="str">
        <f t="shared" si="305"/>
        <v>&lt; 25 KW</v>
      </c>
    </row>
    <row r="6493" spans="1:14">
      <c r="A6493" s="5" t="s">
        <v>1564</v>
      </c>
      <c r="B6493" s="5" t="s">
        <v>12785</v>
      </c>
      <c r="C6493" s="5" t="s">
        <v>9246</v>
      </c>
      <c r="D6493" s="5" t="s">
        <v>9247</v>
      </c>
      <c r="E6493" s="5">
        <v>17</v>
      </c>
      <c r="F6493" s="6">
        <v>-38.296619999999997</v>
      </c>
      <c r="G6493" s="6">
        <v>-62.413899999999998</v>
      </c>
      <c r="H6493" s="7">
        <v>14581.75</v>
      </c>
      <c r="I6493" s="7">
        <v>874.91</v>
      </c>
      <c r="J6493" s="7">
        <v>4812005</v>
      </c>
      <c r="K6493" s="8">
        <v>0.48</v>
      </c>
      <c r="L6493" s="7">
        <f t="shared" si="303"/>
        <v>2292.9694649509997</v>
      </c>
      <c r="M6493" s="7">
        <f t="shared" si="304"/>
        <v>0.26175450513139265</v>
      </c>
      <c r="N6493" s="14" t="str">
        <f t="shared" si="305"/>
        <v>&lt; 25 KW</v>
      </c>
    </row>
    <row r="6494" spans="1:14">
      <c r="A6494" s="5" t="s">
        <v>170</v>
      </c>
      <c r="B6494" s="5" t="s">
        <v>12785</v>
      </c>
      <c r="C6494" s="5" t="s">
        <v>9248</v>
      </c>
      <c r="D6494" s="5" t="s">
        <v>9249</v>
      </c>
      <c r="E6494" s="5">
        <v>17</v>
      </c>
      <c r="F6494" s="6">
        <v>-35.928448000000003</v>
      </c>
      <c r="G6494" s="6">
        <v>-62.87856</v>
      </c>
      <c r="H6494" s="7">
        <v>14581.75</v>
      </c>
      <c r="I6494" s="7">
        <v>874.91</v>
      </c>
      <c r="J6494" s="7">
        <v>4812005</v>
      </c>
      <c r="K6494" s="8">
        <v>0.48</v>
      </c>
      <c r="L6494" s="7">
        <f t="shared" si="303"/>
        <v>2292.9694649509997</v>
      </c>
      <c r="M6494" s="7">
        <f t="shared" si="304"/>
        <v>0.26175450513139265</v>
      </c>
      <c r="N6494" s="14" t="str">
        <f t="shared" si="305"/>
        <v>&lt; 25 KW</v>
      </c>
    </row>
    <row r="6495" spans="1:14">
      <c r="A6495" s="5" t="s">
        <v>306</v>
      </c>
      <c r="B6495" s="5" t="s">
        <v>12785</v>
      </c>
      <c r="C6495" s="5" t="s">
        <v>2078</v>
      </c>
      <c r="D6495" s="5" t="s">
        <v>9250</v>
      </c>
      <c r="E6495" s="5">
        <v>17</v>
      </c>
      <c r="F6495" s="6">
        <v>-38.656840000000003</v>
      </c>
      <c r="G6495" s="6">
        <v>-60.252609999999997</v>
      </c>
      <c r="H6495" s="7">
        <v>14581.75</v>
      </c>
      <c r="I6495" s="7">
        <v>874.91</v>
      </c>
      <c r="J6495" s="7">
        <v>4812005</v>
      </c>
      <c r="K6495" s="8">
        <v>0.48</v>
      </c>
      <c r="L6495" s="7">
        <f t="shared" si="303"/>
        <v>2292.9694649509997</v>
      </c>
      <c r="M6495" s="7">
        <f t="shared" si="304"/>
        <v>0.26175450513139265</v>
      </c>
      <c r="N6495" s="14" t="str">
        <f t="shared" si="305"/>
        <v>&lt; 25 KW</v>
      </c>
    </row>
    <row r="6496" spans="1:14">
      <c r="A6496" s="5" t="s">
        <v>306</v>
      </c>
      <c r="B6496" s="5" t="s">
        <v>12785</v>
      </c>
      <c r="C6496" s="5" t="s">
        <v>6755</v>
      </c>
      <c r="D6496" s="5" t="s">
        <v>9251</v>
      </c>
      <c r="E6496" s="5">
        <v>17</v>
      </c>
      <c r="F6496" s="6">
        <v>-38.242690000000003</v>
      </c>
      <c r="G6496" s="6">
        <v>-59.976689999999998</v>
      </c>
      <c r="H6496" s="7">
        <v>14581.75</v>
      </c>
      <c r="I6496" s="7">
        <v>874.91</v>
      </c>
      <c r="J6496" s="7">
        <v>4812005</v>
      </c>
      <c r="K6496" s="8">
        <v>0.48</v>
      </c>
      <c r="L6496" s="7">
        <f t="shared" si="303"/>
        <v>2292.9694649509997</v>
      </c>
      <c r="M6496" s="7">
        <f t="shared" si="304"/>
        <v>0.26175450513139265</v>
      </c>
      <c r="N6496" s="14" t="str">
        <f t="shared" si="305"/>
        <v>&lt; 25 KW</v>
      </c>
    </row>
    <row r="6497" spans="1:14">
      <c r="A6497" s="5" t="s">
        <v>306</v>
      </c>
      <c r="B6497" s="5" t="s">
        <v>12785</v>
      </c>
      <c r="C6497" s="5" t="s">
        <v>47</v>
      </c>
      <c r="D6497" s="5" t="s">
        <v>9252</v>
      </c>
      <c r="E6497" s="5">
        <v>17</v>
      </c>
      <c r="F6497" s="6">
        <v>-38.694175999999999</v>
      </c>
      <c r="G6497" s="6">
        <v>-59.795093999999999</v>
      </c>
      <c r="H6497" s="7">
        <v>14581.75</v>
      </c>
      <c r="I6497" s="7">
        <v>874.91</v>
      </c>
      <c r="J6497" s="7">
        <v>4812005</v>
      </c>
      <c r="K6497" s="8">
        <v>0.48</v>
      </c>
      <c r="L6497" s="7">
        <f t="shared" si="303"/>
        <v>2292.9694649509997</v>
      </c>
      <c r="M6497" s="7">
        <f t="shared" si="304"/>
        <v>0.26175450513139265</v>
      </c>
      <c r="N6497" s="14" t="str">
        <f t="shared" si="305"/>
        <v>&lt; 25 KW</v>
      </c>
    </row>
    <row r="6498" spans="1:14">
      <c r="A6498" s="5" t="s">
        <v>306</v>
      </c>
      <c r="B6498" s="5" t="s">
        <v>12785</v>
      </c>
      <c r="C6498" s="5" t="s">
        <v>47</v>
      </c>
      <c r="D6498" s="5" t="s">
        <v>9253</v>
      </c>
      <c r="E6498" s="5">
        <v>17</v>
      </c>
      <c r="F6498" s="6">
        <v>-38.687809999999999</v>
      </c>
      <c r="G6498" s="6">
        <v>-59.788290000000003</v>
      </c>
      <c r="H6498" s="7">
        <v>14581.75</v>
      </c>
      <c r="I6498" s="7">
        <v>874.91</v>
      </c>
      <c r="J6498" s="7">
        <v>4812005</v>
      </c>
      <c r="K6498" s="8">
        <v>0.48</v>
      </c>
      <c r="L6498" s="7">
        <f t="shared" si="303"/>
        <v>2292.9694649509997</v>
      </c>
      <c r="M6498" s="7">
        <f t="shared" si="304"/>
        <v>0.26175450513139265</v>
      </c>
      <c r="N6498" s="14" t="str">
        <f t="shared" si="305"/>
        <v>&lt; 25 KW</v>
      </c>
    </row>
    <row r="6499" spans="1:14">
      <c r="A6499" s="5" t="s">
        <v>306</v>
      </c>
      <c r="B6499" s="5" t="s">
        <v>12785</v>
      </c>
      <c r="C6499" s="5" t="s">
        <v>9254</v>
      </c>
      <c r="D6499" s="5" t="s">
        <v>9255</v>
      </c>
      <c r="E6499" s="5">
        <v>17</v>
      </c>
      <c r="F6499" s="6">
        <v>-38.408099999999997</v>
      </c>
      <c r="G6499" s="6">
        <v>-60.249854999999997</v>
      </c>
      <c r="H6499" s="7">
        <v>14581.75</v>
      </c>
      <c r="I6499" s="7">
        <v>874.91</v>
      </c>
      <c r="J6499" s="7">
        <v>4812005</v>
      </c>
      <c r="K6499" s="8">
        <v>0.48</v>
      </c>
      <c r="L6499" s="7">
        <f t="shared" si="303"/>
        <v>2292.9694649509997</v>
      </c>
      <c r="M6499" s="7">
        <f t="shared" si="304"/>
        <v>0.26175450513139265</v>
      </c>
      <c r="N6499" s="14" t="str">
        <f t="shared" si="305"/>
        <v>&lt; 25 KW</v>
      </c>
    </row>
    <row r="6500" spans="1:14">
      <c r="A6500" s="5" t="s">
        <v>136</v>
      </c>
      <c r="B6500" s="5" t="s">
        <v>12785</v>
      </c>
      <c r="C6500" s="5" t="s">
        <v>2758</v>
      </c>
      <c r="D6500" s="5" t="s">
        <v>6933</v>
      </c>
      <c r="E6500" s="5">
        <v>17</v>
      </c>
      <c r="F6500" s="6">
        <v>-36.412250518800001</v>
      </c>
      <c r="G6500" s="6">
        <v>-62.976940155000001</v>
      </c>
      <c r="H6500" s="7">
        <v>14581.75</v>
      </c>
      <c r="I6500" s="7">
        <v>874.91</v>
      </c>
      <c r="J6500" s="7">
        <v>4812005</v>
      </c>
      <c r="K6500" s="8">
        <v>0.48</v>
      </c>
      <c r="L6500" s="7">
        <f t="shared" si="303"/>
        <v>2292.9694649509997</v>
      </c>
      <c r="M6500" s="7">
        <f t="shared" si="304"/>
        <v>0.26175450513139265</v>
      </c>
      <c r="N6500" s="14" t="str">
        <f t="shared" si="305"/>
        <v>&lt; 25 KW</v>
      </c>
    </row>
    <row r="6501" spans="1:14">
      <c r="A6501" s="5" t="s">
        <v>486</v>
      </c>
      <c r="B6501" s="5" t="s">
        <v>12785</v>
      </c>
      <c r="C6501" s="5" t="s">
        <v>9256</v>
      </c>
      <c r="D6501" s="5" t="s">
        <v>9257</v>
      </c>
      <c r="E6501" s="5">
        <v>17</v>
      </c>
      <c r="F6501" s="6">
        <v>-35.519161224400001</v>
      </c>
      <c r="G6501" s="6">
        <v>-60.210788726799997</v>
      </c>
      <c r="H6501" s="7">
        <v>14581.75</v>
      </c>
      <c r="I6501" s="7">
        <v>874.91</v>
      </c>
      <c r="J6501" s="7">
        <v>4812005</v>
      </c>
      <c r="K6501" s="8">
        <v>0.48</v>
      </c>
      <c r="L6501" s="7">
        <f t="shared" si="303"/>
        <v>2292.9694649509997</v>
      </c>
      <c r="M6501" s="7">
        <f t="shared" si="304"/>
        <v>0.26175450513139265</v>
      </c>
      <c r="N6501" s="14" t="str">
        <f t="shared" si="305"/>
        <v>&lt; 25 KW</v>
      </c>
    </row>
    <row r="6502" spans="1:14">
      <c r="A6502" s="5" t="s">
        <v>486</v>
      </c>
      <c r="B6502" s="5" t="s">
        <v>12785</v>
      </c>
      <c r="C6502" s="5" t="s">
        <v>9258</v>
      </c>
      <c r="D6502" s="5" t="s">
        <v>9259</v>
      </c>
      <c r="E6502" s="5">
        <v>17</v>
      </c>
      <c r="F6502" s="6">
        <v>-35.611370000000001</v>
      </c>
      <c r="G6502" s="6">
        <v>-60.31541</v>
      </c>
      <c r="H6502" s="7">
        <v>14581.75</v>
      </c>
      <c r="I6502" s="7">
        <v>874.91</v>
      </c>
      <c r="J6502" s="7">
        <v>4812005</v>
      </c>
      <c r="K6502" s="8">
        <v>0.48</v>
      </c>
      <c r="L6502" s="7">
        <f t="shared" si="303"/>
        <v>2292.9694649509997</v>
      </c>
      <c r="M6502" s="7">
        <f t="shared" si="304"/>
        <v>0.26175450513139265</v>
      </c>
      <c r="N6502" s="14" t="str">
        <f t="shared" si="305"/>
        <v>&lt; 25 KW</v>
      </c>
    </row>
    <row r="6503" spans="1:14">
      <c r="A6503" s="5" t="s">
        <v>702</v>
      </c>
      <c r="B6503" s="5" t="s">
        <v>12785</v>
      </c>
      <c r="C6503" s="5" t="s">
        <v>2308</v>
      </c>
      <c r="D6503" s="5" t="s">
        <v>9260</v>
      </c>
      <c r="E6503" s="5">
        <v>17</v>
      </c>
      <c r="F6503" s="6">
        <v>-39.26426</v>
      </c>
      <c r="G6503" s="6">
        <v>-62.852049999999998</v>
      </c>
      <c r="H6503" s="7">
        <v>14581.75</v>
      </c>
      <c r="I6503" s="7">
        <v>874.91</v>
      </c>
      <c r="J6503" s="7">
        <v>4812005</v>
      </c>
      <c r="K6503" s="8">
        <v>0.48</v>
      </c>
      <c r="L6503" s="7">
        <f t="shared" si="303"/>
        <v>2292.9694649509997</v>
      </c>
      <c r="M6503" s="7">
        <f t="shared" si="304"/>
        <v>0.26175450513139265</v>
      </c>
      <c r="N6503" s="14" t="str">
        <f t="shared" si="305"/>
        <v>&lt; 25 KW</v>
      </c>
    </row>
    <row r="6504" spans="1:14">
      <c r="A6504" s="5" t="s">
        <v>33</v>
      </c>
      <c r="B6504" s="5" t="s">
        <v>12785</v>
      </c>
      <c r="C6504" s="5" t="s">
        <v>9261</v>
      </c>
      <c r="D6504" s="5" t="s">
        <v>9262</v>
      </c>
      <c r="E6504" s="5">
        <v>17</v>
      </c>
      <c r="F6504" s="6">
        <v>-34.0880088806</v>
      </c>
      <c r="G6504" s="6">
        <v>-59.184368133500001</v>
      </c>
      <c r="H6504" s="7">
        <v>14581.75</v>
      </c>
      <c r="I6504" s="7">
        <v>874.91</v>
      </c>
      <c r="J6504" s="7">
        <v>4812005</v>
      </c>
      <c r="K6504" s="8">
        <v>0.48</v>
      </c>
      <c r="L6504" s="7">
        <f t="shared" si="303"/>
        <v>2292.9694649509997</v>
      </c>
      <c r="M6504" s="7">
        <f t="shared" si="304"/>
        <v>0.26175450513139265</v>
      </c>
      <c r="N6504" s="14" t="str">
        <f t="shared" si="305"/>
        <v>&lt; 25 KW</v>
      </c>
    </row>
    <row r="6505" spans="1:14">
      <c r="A6505" s="5" t="s">
        <v>87</v>
      </c>
      <c r="B6505" s="5" t="s">
        <v>12785</v>
      </c>
      <c r="C6505" s="5" t="s">
        <v>6918</v>
      </c>
      <c r="D6505" s="5" t="s">
        <v>9263</v>
      </c>
      <c r="E6505" s="5">
        <v>16</v>
      </c>
      <c r="F6505" s="6">
        <v>-37.137799999999999</v>
      </c>
      <c r="G6505" s="6">
        <v>-62.724760000000003</v>
      </c>
      <c r="H6505" s="7">
        <v>13724</v>
      </c>
      <c r="I6505" s="7">
        <v>823.44</v>
      </c>
      <c r="J6505" s="7">
        <v>4528920</v>
      </c>
      <c r="K6505" s="8">
        <v>0.45</v>
      </c>
      <c r="L6505" s="7">
        <f t="shared" si="303"/>
        <v>2158.0765749840002</v>
      </c>
      <c r="M6505" s="7">
        <f t="shared" si="304"/>
        <v>0.24635577340000003</v>
      </c>
      <c r="N6505" s="14" t="str">
        <f t="shared" si="305"/>
        <v>&lt; 25 KW</v>
      </c>
    </row>
    <row r="6506" spans="1:14">
      <c r="A6506" s="5" t="s">
        <v>87</v>
      </c>
      <c r="B6506" s="5" t="s">
        <v>12785</v>
      </c>
      <c r="C6506" s="5" t="s">
        <v>6206</v>
      </c>
      <c r="D6506" s="5" t="s">
        <v>9264</v>
      </c>
      <c r="E6506" s="5">
        <v>16</v>
      </c>
      <c r="F6506" s="6">
        <v>-37.210360000000001</v>
      </c>
      <c r="G6506" s="6">
        <v>-63.302790000000002</v>
      </c>
      <c r="H6506" s="7">
        <v>13724</v>
      </c>
      <c r="I6506" s="7">
        <v>823.44</v>
      </c>
      <c r="J6506" s="7">
        <v>4528920</v>
      </c>
      <c r="K6506" s="8">
        <v>0.45</v>
      </c>
      <c r="L6506" s="7">
        <f t="shared" si="303"/>
        <v>2158.0765749840002</v>
      </c>
      <c r="M6506" s="7">
        <f t="shared" si="304"/>
        <v>0.24635577340000003</v>
      </c>
      <c r="N6506" s="14" t="str">
        <f t="shared" si="305"/>
        <v>&lt; 25 KW</v>
      </c>
    </row>
    <row r="6507" spans="1:14">
      <c r="A6507" s="5" t="s">
        <v>87</v>
      </c>
      <c r="B6507" s="5" t="s">
        <v>12785</v>
      </c>
      <c r="C6507" s="5" t="s">
        <v>103</v>
      </c>
      <c r="D6507" s="5" t="s">
        <v>9265</v>
      </c>
      <c r="E6507" s="5">
        <v>16</v>
      </c>
      <c r="F6507" s="6">
        <v>-37.18497</v>
      </c>
      <c r="G6507" s="6">
        <v>-62.751139999999999</v>
      </c>
      <c r="H6507" s="7">
        <v>13724</v>
      </c>
      <c r="I6507" s="7">
        <v>823.44</v>
      </c>
      <c r="J6507" s="7">
        <v>4528920</v>
      </c>
      <c r="K6507" s="8">
        <v>0.45</v>
      </c>
      <c r="L6507" s="7">
        <f t="shared" si="303"/>
        <v>2158.0765749840002</v>
      </c>
      <c r="M6507" s="7">
        <f t="shared" si="304"/>
        <v>0.24635577340000003</v>
      </c>
      <c r="N6507" s="14" t="str">
        <f t="shared" si="305"/>
        <v>&lt; 25 KW</v>
      </c>
    </row>
    <row r="6508" spans="1:14">
      <c r="A6508" s="5" t="s">
        <v>16</v>
      </c>
      <c r="B6508" s="5" t="s">
        <v>12785</v>
      </c>
      <c r="C6508" s="5" t="s">
        <v>47</v>
      </c>
      <c r="D6508" s="5" t="s">
        <v>9266</v>
      </c>
      <c r="E6508" s="5">
        <v>16</v>
      </c>
      <c r="F6508" s="6">
        <v>-35.116410000000002</v>
      </c>
      <c r="G6508" s="6">
        <v>-60.204920000000001</v>
      </c>
      <c r="H6508" s="7">
        <v>13724</v>
      </c>
      <c r="I6508" s="7">
        <v>823.44</v>
      </c>
      <c r="J6508" s="7">
        <v>4528920</v>
      </c>
      <c r="K6508" s="8">
        <v>0.45</v>
      </c>
      <c r="L6508" s="7">
        <f t="shared" si="303"/>
        <v>2158.0765749840002</v>
      </c>
      <c r="M6508" s="7">
        <f t="shared" si="304"/>
        <v>0.24635577340000003</v>
      </c>
      <c r="N6508" s="14" t="str">
        <f t="shared" si="305"/>
        <v>&lt; 25 KW</v>
      </c>
    </row>
    <row r="6509" spans="1:14">
      <c r="A6509" s="5" t="s">
        <v>16</v>
      </c>
      <c r="B6509" s="5" t="s">
        <v>12785</v>
      </c>
      <c r="C6509" s="5" t="s">
        <v>47</v>
      </c>
      <c r="D6509" s="5" t="s">
        <v>9267</v>
      </c>
      <c r="E6509" s="5">
        <v>16</v>
      </c>
      <c r="F6509" s="6">
        <v>-35.234290000000001</v>
      </c>
      <c r="G6509" s="6">
        <v>-60.30659</v>
      </c>
      <c r="H6509" s="7">
        <v>13724</v>
      </c>
      <c r="I6509" s="7">
        <v>823.44</v>
      </c>
      <c r="J6509" s="7">
        <v>4528920</v>
      </c>
      <c r="K6509" s="8">
        <v>0.45</v>
      </c>
      <c r="L6509" s="7">
        <f t="shared" si="303"/>
        <v>2158.0765749840002</v>
      </c>
      <c r="M6509" s="7">
        <f t="shared" si="304"/>
        <v>0.24635577340000003</v>
      </c>
      <c r="N6509" s="14" t="str">
        <f t="shared" si="305"/>
        <v>&lt; 25 KW</v>
      </c>
    </row>
    <row r="6510" spans="1:14">
      <c r="A6510" s="5" t="s">
        <v>16</v>
      </c>
      <c r="B6510" s="5" t="s">
        <v>12785</v>
      </c>
      <c r="C6510" s="5" t="s">
        <v>9268</v>
      </c>
      <c r="D6510" s="5" t="s">
        <v>9269</v>
      </c>
      <c r="E6510" s="5">
        <v>16</v>
      </c>
      <c r="F6510" s="6">
        <v>-34.812179999999998</v>
      </c>
      <c r="G6510" s="6">
        <v>-60.361499999999999</v>
      </c>
      <c r="H6510" s="7">
        <v>13724</v>
      </c>
      <c r="I6510" s="7">
        <v>823.44</v>
      </c>
      <c r="J6510" s="7">
        <v>4528920</v>
      </c>
      <c r="K6510" s="8">
        <v>0.45</v>
      </c>
      <c r="L6510" s="7">
        <f t="shared" si="303"/>
        <v>2158.0765749840002</v>
      </c>
      <c r="M6510" s="7">
        <f t="shared" si="304"/>
        <v>0.24635577340000003</v>
      </c>
      <c r="N6510" s="14" t="str">
        <f t="shared" si="305"/>
        <v>&lt; 25 KW</v>
      </c>
    </row>
    <row r="6511" spans="1:14">
      <c r="A6511" s="5" t="s">
        <v>16</v>
      </c>
      <c r="B6511" s="5" t="s">
        <v>12785</v>
      </c>
      <c r="C6511" s="5" t="s">
        <v>9270</v>
      </c>
      <c r="D6511" s="5" t="s">
        <v>9271</v>
      </c>
      <c r="E6511" s="5">
        <v>16</v>
      </c>
      <c r="F6511" s="6">
        <v>-35.144481658899998</v>
      </c>
      <c r="G6511" s="6">
        <v>-60.182899475100001</v>
      </c>
      <c r="H6511" s="7">
        <v>13724</v>
      </c>
      <c r="I6511" s="7">
        <v>823.44</v>
      </c>
      <c r="J6511" s="7">
        <v>4528920</v>
      </c>
      <c r="K6511" s="8">
        <v>0.45</v>
      </c>
      <c r="L6511" s="7">
        <f t="shared" si="303"/>
        <v>2158.0765749840002</v>
      </c>
      <c r="M6511" s="7">
        <f t="shared" si="304"/>
        <v>0.24635577340000003</v>
      </c>
      <c r="N6511" s="14" t="str">
        <f t="shared" si="305"/>
        <v>&lt; 25 KW</v>
      </c>
    </row>
    <row r="6512" spans="1:14">
      <c r="A6512" s="5" t="s">
        <v>16</v>
      </c>
      <c r="B6512" s="5" t="s">
        <v>12785</v>
      </c>
      <c r="C6512" s="5" t="s">
        <v>103</v>
      </c>
      <c r="D6512" s="5" t="s">
        <v>9272</v>
      </c>
      <c r="E6512" s="5">
        <v>16</v>
      </c>
      <c r="F6512" s="6">
        <v>-35.233428955100003</v>
      </c>
      <c r="G6512" s="6">
        <v>-60.189369201700003</v>
      </c>
      <c r="H6512" s="7">
        <v>13724</v>
      </c>
      <c r="I6512" s="7">
        <v>823.44</v>
      </c>
      <c r="J6512" s="7">
        <v>4528920</v>
      </c>
      <c r="K6512" s="8">
        <v>0.45</v>
      </c>
      <c r="L6512" s="7">
        <f t="shared" si="303"/>
        <v>2158.0765749840002</v>
      </c>
      <c r="M6512" s="7">
        <f t="shared" si="304"/>
        <v>0.24635577340000003</v>
      </c>
      <c r="N6512" s="14" t="str">
        <f t="shared" si="305"/>
        <v>&lt; 25 KW</v>
      </c>
    </row>
    <row r="6513" spans="1:14">
      <c r="A6513" s="5" t="s">
        <v>16</v>
      </c>
      <c r="B6513" s="5" t="s">
        <v>12785</v>
      </c>
      <c r="C6513" s="5" t="s">
        <v>2456</v>
      </c>
      <c r="D6513" s="5" t="s">
        <v>9273</v>
      </c>
      <c r="E6513" s="5">
        <v>16</v>
      </c>
      <c r="F6513" s="6">
        <v>-35.005749999999999</v>
      </c>
      <c r="G6513" s="6">
        <v>-60.166080000000001</v>
      </c>
      <c r="H6513" s="7">
        <v>13724</v>
      </c>
      <c r="I6513" s="7">
        <v>823.44</v>
      </c>
      <c r="J6513" s="7">
        <v>4528920</v>
      </c>
      <c r="K6513" s="8">
        <v>0.45</v>
      </c>
      <c r="L6513" s="7">
        <f t="shared" si="303"/>
        <v>2158.0765749840002</v>
      </c>
      <c r="M6513" s="7">
        <f t="shared" si="304"/>
        <v>0.24635577340000003</v>
      </c>
      <c r="N6513" s="14" t="str">
        <f t="shared" si="305"/>
        <v>&lt; 25 KW</v>
      </c>
    </row>
    <row r="6514" spans="1:14">
      <c r="A6514" s="5" t="s">
        <v>16</v>
      </c>
      <c r="B6514" s="5" t="s">
        <v>12785</v>
      </c>
      <c r="C6514" s="5" t="s">
        <v>2018</v>
      </c>
      <c r="D6514" s="5" t="s">
        <v>9274</v>
      </c>
      <c r="E6514" s="5">
        <v>16</v>
      </c>
      <c r="F6514" s="6">
        <v>-35.225279999999998</v>
      </c>
      <c r="G6514" s="6">
        <v>-60.31559</v>
      </c>
      <c r="H6514" s="7">
        <v>13724</v>
      </c>
      <c r="I6514" s="7">
        <v>823.44</v>
      </c>
      <c r="J6514" s="7">
        <v>4528920</v>
      </c>
      <c r="K6514" s="8">
        <v>0.45</v>
      </c>
      <c r="L6514" s="7">
        <f t="shared" si="303"/>
        <v>2158.0765749840002</v>
      </c>
      <c r="M6514" s="7">
        <f t="shared" si="304"/>
        <v>0.24635577340000003</v>
      </c>
      <c r="N6514" s="14" t="str">
        <f t="shared" si="305"/>
        <v>&lt; 25 KW</v>
      </c>
    </row>
    <row r="6515" spans="1:14">
      <c r="A6515" s="5" t="s">
        <v>16</v>
      </c>
      <c r="B6515" s="5" t="s">
        <v>12785</v>
      </c>
      <c r="C6515" s="5" t="s">
        <v>47</v>
      </c>
      <c r="D6515" s="5" t="s">
        <v>9275</v>
      </c>
      <c r="E6515" s="5">
        <v>16</v>
      </c>
      <c r="F6515" s="6">
        <v>-35.035089999999997</v>
      </c>
      <c r="G6515" s="6">
        <v>-60.222450000000002</v>
      </c>
      <c r="H6515" s="7">
        <v>13724</v>
      </c>
      <c r="I6515" s="7">
        <v>823.44</v>
      </c>
      <c r="J6515" s="7">
        <v>4528920</v>
      </c>
      <c r="K6515" s="8">
        <v>0.45</v>
      </c>
      <c r="L6515" s="7">
        <f t="shared" si="303"/>
        <v>2158.0765749840002</v>
      </c>
      <c r="M6515" s="7">
        <f t="shared" si="304"/>
        <v>0.24635577340000003</v>
      </c>
      <c r="N6515" s="14" t="str">
        <f t="shared" si="305"/>
        <v>&lt; 25 KW</v>
      </c>
    </row>
    <row r="6516" spans="1:14">
      <c r="A6516" s="5" t="s">
        <v>16</v>
      </c>
      <c r="B6516" s="5" t="s">
        <v>12785</v>
      </c>
      <c r="C6516" s="5" t="s">
        <v>103</v>
      </c>
      <c r="D6516" s="5" t="s">
        <v>9276</v>
      </c>
      <c r="E6516" s="5">
        <v>16</v>
      </c>
      <c r="F6516" s="6">
        <v>-34.934249877900001</v>
      </c>
      <c r="G6516" s="6">
        <v>-60.298881530800003</v>
      </c>
      <c r="H6516" s="7">
        <v>13724</v>
      </c>
      <c r="I6516" s="7">
        <v>823.44</v>
      </c>
      <c r="J6516" s="7">
        <v>4528920</v>
      </c>
      <c r="K6516" s="8">
        <v>0.45</v>
      </c>
      <c r="L6516" s="7">
        <f t="shared" si="303"/>
        <v>2158.0765749840002</v>
      </c>
      <c r="M6516" s="7">
        <f t="shared" si="304"/>
        <v>0.24635577340000003</v>
      </c>
      <c r="N6516" s="14" t="str">
        <f t="shared" si="305"/>
        <v>&lt; 25 KW</v>
      </c>
    </row>
    <row r="6517" spans="1:14">
      <c r="A6517" s="5" t="s">
        <v>16</v>
      </c>
      <c r="B6517" s="5" t="s">
        <v>12785</v>
      </c>
      <c r="C6517" s="5" t="s">
        <v>9277</v>
      </c>
      <c r="D6517" s="5" t="s">
        <v>9278</v>
      </c>
      <c r="E6517" s="5">
        <v>16</v>
      </c>
      <c r="F6517" s="6">
        <v>-35.032809999999998</v>
      </c>
      <c r="G6517" s="6">
        <v>-60.165170000000003</v>
      </c>
      <c r="H6517" s="7">
        <v>13724</v>
      </c>
      <c r="I6517" s="7">
        <v>823.44</v>
      </c>
      <c r="J6517" s="7">
        <v>4528920</v>
      </c>
      <c r="K6517" s="8">
        <v>0.45</v>
      </c>
      <c r="L6517" s="7">
        <f t="shared" si="303"/>
        <v>2158.0765749840002</v>
      </c>
      <c r="M6517" s="7">
        <f t="shared" si="304"/>
        <v>0.24635577340000003</v>
      </c>
      <c r="N6517" s="14" t="str">
        <f t="shared" si="305"/>
        <v>&lt; 25 KW</v>
      </c>
    </row>
    <row r="6518" spans="1:14">
      <c r="A6518" s="5" t="s">
        <v>16</v>
      </c>
      <c r="B6518" s="5" t="s">
        <v>12785</v>
      </c>
      <c r="C6518" s="5" t="s">
        <v>9279</v>
      </c>
      <c r="D6518" s="5" t="s">
        <v>9280</v>
      </c>
      <c r="E6518" s="5">
        <v>16</v>
      </c>
      <c r="F6518" s="6">
        <v>-34.988100000000003</v>
      </c>
      <c r="G6518" s="6">
        <v>-60.354750000000003</v>
      </c>
      <c r="H6518" s="7">
        <v>13724</v>
      </c>
      <c r="I6518" s="7">
        <v>823.44</v>
      </c>
      <c r="J6518" s="7">
        <v>4528920</v>
      </c>
      <c r="K6518" s="8">
        <v>0.45</v>
      </c>
      <c r="L6518" s="7">
        <f t="shared" si="303"/>
        <v>2158.0765749840002</v>
      </c>
      <c r="M6518" s="7">
        <f t="shared" si="304"/>
        <v>0.24635577340000003</v>
      </c>
      <c r="N6518" s="14" t="str">
        <f t="shared" si="305"/>
        <v>&lt; 25 KW</v>
      </c>
    </row>
    <row r="6519" spans="1:14">
      <c r="A6519" s="5" t="s">
        <v>680</v>
      </c>
      <c r="B6519" s="5" t="s">
        <v>12785</v>
      </c>
      <c r="C6519" s="5" t="s">
        <v>1121</v>
      </c>
      <c r="D6519" s="5" t="s">
        <v>9281</v>
      </c>
      <c r="E6519" s="5">
        <v>16</v>
      </c>
      <c r="F6519" s="6">
        <v>-34.816679999999998</v>
      </c>
      <c r="G6519" s="6">
        <v>-58.283320000000003</v>
      </c>
      <c r="H6519" s="7">
        <v>13724</v>
      </c>
      <c r="I6519" s="7">
        <v>823.44</v>
      </c>
      <c r="J6519" s="7">
        <v>4528920</v>
      </c>
      <c r="K6519" s="8">
        <v>0.45</v>
      </c>
      <c r="L6519" s="7">
        <f t="shared" si="303"/>
        <v>2158.0765749840002</v>
      </c>
      <c r="M6519" s="7">
        <f t="shared" si="304"/>
        <v>0.24635577340000003</v>
      </c>
      <c r="N6519" s="14" t="str">
        <f t="shared" si="305"/>
        <v>&lt; 25 KW</v>
      </c>
    </row>
    <row r="6520" spans="1:14">
      <c r="A6520" s="5" t="s">
        <v>569</v>
      </c>
      <c r="B6520" s="5" t="s">
        <v>12785</v>
      </c>
      <c r="C6520" s="5" t="s">
        <v>9282</v>
      </c>
      <c r="D6520" s="5" t="s">
        <v>9283</v>
      </c>
      <c r="E6520" s="5">
        <v>16</v>
      </c>
      <c r="F6520" s="6">
        <v>-34.981140000000003</v>
      </c>
      <c r="G6520" s="6">
        <v>-62.188760000000002</v>
      </c>
      <c r="H6520" s="7">
        <v>13724</v>
      </c>
      <c r="I6520" s="7">
        <v>823.44</v>
      </c>
      <c r="J6520" s="7">
        <v>4528920</v>
      </c>
      <c r="K6520" s="8">
        <v>0.45</v>
      </c>
      <c r="L6520" s="7">
        <f t="shared" si="303"/>
        <v>2158.0765749840002</v>
      </c>
      <c r="M6520" s="7">
        <f t="shared" si="304"/>
        <v>0.24635577340000003</v>
      </c>
      <c r="N6520" s="14" t="str">
        <f t="shared" si="305"/>
        <v>&lt; 25 KW</v>
      </c>
    </row>
    <row r="6521" spans="1:14">
      <c r="A6521" s="5" t="s">
        <v>569</v>
      </c>
      <c r="B6521" s="5" t="s">
        <v>12785</v>
      </c>
      <c r="C6521" s="5" t="s">
        <v>103</v>
      </c>
      <c r="D6521" s="5" t="s">
        <v>9284</v>
      </c>
      <c r="E6521" s="5">
        <v>16</v>
      </c>
      <c r="F6521" s="6">
        <v>-34.768249511699999</v>
      </c>
      <c r="G6521" s="6">
        <v>-62.454589843800001</v>
      </c>
      <c r="H6521" s="7">
        <v>13724</v>
      </c>
      <c r="I6521" s="7">
        <v>823.44</v>
      </c>
      <c r="J6521" s="7">
        <v>4528920</v>
      </c>
      <c r="K6521" s="8">
        <v>0.45</v>
      </c>
      <c r="L6521" s="7">
        <f t="shared" si="303"/>
        <v>2158.0765749840002</v>
      </c>
      <c r="M6521" s="7">
        <f t="shared" si="304"/>
        <v>0.24635577340000003</v>
      </c>
      <c r="N6521" s="14" t="str">
        <f t="shared" si="305"/>
        <v>&lt; 25 KW</v>
      </c>
    </row>
    <row r="6522" spans="1:14">
      <c r="A6522" s="5" t="s">
        <v>78</v>
      </c>
      <c r="B6522" s="5" t="s">
        <v>12785</v>
      </c>
      <c r="C6522" s="5" t="s">
        <v>103</v>
      </c>
      <c r="D6522" s="5" t="s">
        <v>9285</v>
      </c>
      <c r="E6522" s="5">
        <v>16</v>
      </c>
      <c r="F6522" s="6">
        <v>-34.187220000000003</v>
      </c>
      <c r="G6522" s="6">
        <v>-60.08661</v>
      </c>
      <c r="H6522" s="7">
        <v>13724</v>
      </c>
      <c r="I6522" s="7">
        <v>823.44</v>
      </c>
      <c r="J6522" s="7">
        <v>4528920</v>
      </c>
      <c r="K6522" s="8">
        <v>0.45</v>
      </c>
      <c r="L6522" s="7">
        <f t="shared" si="303"/>
        <v>2158.0765749840002</v>
      </c>
      <c r="M6522" s="7">
        <f t="shared" si="304"/>
        <v>0.24635577340000003</v>
      </c>
      <c r="N6522" s="14" t="str">
        <f t="shared" si="305"/>
        <v>&lt; 25 KW</v>
      </c>
    </row>
    <row r="6523" spans="1:14">
      <c r="A6523" s="5" t="s">
        <v>130</v>
      </c>
      <c r="B6523" s="5" t="s">
        <v>12785</v>
      </c>
      <c r="C6523" s="5" t="s">
        <v>9286</v>
      </c>
      <c r="D6523" s="5" t="s">
        <v>9287</v>
      </c>
      <c r="E6523" s="5">
        <v>16</v>
      </c>
      <c r="F6523" s="6">
        <v>-36.950530000000001</v>
      </c>
      <c r="G6523" s="6">
        <v>-58.644280000000002</v>
      </c>
      <c r="H6523" s="7">
        <v>13724</v>
      </c>
      <c r="I6523" s="7">
        <v>823.44</v>
      </c>
      <c r="J6523" s="7">
        <v>4528920</v>
      </c>
      <c r="K6523" s="8">
        <v>0.45</v>
      </c>
      <c r="L6523" s="7">
        <f t="shared" si="303"/>
        <v>2158.0765749840002</v>
      </c>
      <c r="M6523" s="7">
        <f t="shared" si="304"/>
        <v>0.24635577340000003</v>
      </c>
      <c r="N6523" s="14" t="str">
        <f t="shared" si="305"/>
        <v>&lt; 25 KW</v>
      </c>
    </row>
    <row r="6524" spans="1:14">
      <c r="A6524" s="5" t="s">
        <v>84</v>
      </c>
      <c r="B6524" s="5" t="s">
        <v>12785</v>
      </c>
      <c r="C6524" s="5" t="s">
        <v>560</v>
      </c>
      <c r="D6524" s="5" t="s">
        <v>9288</v>
      </c>
      <c r="E6524" s="5">
        <v>16</v>
      </c>
      <c r="F6524" s="6">
        <v>-36.825054000000002</v>
      </c>
      <c r="G6524" s="6">
        <v>-59.894416999999997</v>
      </c>
      <c r="H6524" s="7">
        <v>13724</v>
      </c>
      <c r="I6524" s="7">
        <v>823.44</v>
      </c>
      <c r="J6524" s="7">
        <v>4528920</v>
      </c>
      <c r="K6524" s="8">
        <v>0.45</v>
      </c>
      <c r="L6524" s="7">
        <f t="shared" si="303"/>
        <v>2158.0765749840002</v>
      </c>
      <c r="M6524" s="7">
        <f t="shared" si="304"/>
        <v>0.24635577340000003</v>
      </c>
      <c r="N6524" s="14" t="str">
        <f t="shared" si="305"/>
        <v>&lt; 25 KW</v>
      </c>
    </row>
    <row r="6525" spans="1:14">
      <c r="A6525" s="5" t="s">
        <v>84</v>
      </c>
      <c r="B6525" s="5" t="s">
        <v>12785</v>
      </c>
      <c r="C6525" s="5" t="s">
        <v>9289</v>
      </c>
      <c r="D6525" s="5" t="s">
        <v>9290</v>
      </c>
      <c r="E6525" s="5">
        <v>16</v>
      </c>
      <c r="F6525" s="6">
        <v>-36.33661</v>
      </c>
      <c r="G6525" s="6">
        <v>-59.702030000000001</v>
      </c>
      <c r="H6525" s="7">
        <v>13724</v>
      </c>
      <c r="I6525" s="7">
        <v>823.44</v>
      </c>
      <c r="J6525" s="7">
        <v>4528920</v>
      </c>
      <c r="K6525" s="8">
        <v>0.45</v>
      </c>
      <c r="L6525" s="7">
        <f t="shared" si="303"/>
        <v>2158.0765749840002</v>
      </c>
      <c r="M6525" s="7">
        <f t="shared" si="304"/>
        <v>0.24635577340000003</v>
      </c>
      <c r="N6525" s="14" t="str">
        <f t="shared" si="305"/>
        <v>&lt; 25 KW</v>
      </c>
    </row>
    <row r="6526" spans="1:14">
      <c r="A6526" s="5" t="s">
        <v>754</v>
      </c>
      <c r="B6526" s="5" t="s">
        <v>12785</v>
      </c>
      <c r="C6526" s="5" t="s">
        <v>9291</v>
      </c>
      <c r="D6526" s="5" t="s">
        <v>9292</v>
      </c>
      <c r="E6526" s="5">
        <v>16</v>
      </c>
      <c r="F6526" s="6">
        <v>-38.595509999999997</v>
      </c>
      <c r="G6526" s="6">
        <v>-61.960039999999999</v>
      </c>
      <c r="H6526" s="7">
        <v>13724</v>
      </c>
      <c r="I6526" s="7">
        <v>823.44</v>
      </c>
      <c r="J6526" s="7">
        <v>4528920</v>
      </c>
      <c r="K6526" s="8">
        <v>0.45</v>
      </c>
      <c r="L6526" s="7">
        <f t="shared" si="303"/>
        <v>2158.0765749840002</v>
      </c>
      <c r="M6526" s="7">
        <f t="shared" si="304"/>
        <v>0.24635577340000003</v>
      </c>
      <c r="N6526" s="14" t="str">
        <f t="shared" si="305"/>
        <v>&lt; 25 KW</v>
      </c>
    </row>
    <row r="6527" spans="1:14">
      <c r="A6527" s="5" t="s">
        <v>754</v>
      </c>
      <c r="B6527" s="5" t="s">
        <v>12785</v>
      </c>
      <c r="C6527" s="5" t="s">
        <v>4030</v>
      </c>
      <c r="D6527" s="5" t="s">
        <v>9293</v>
      </c>
      <c r="E6527" s="5">
        <v>16</v>
      </c>
      <c r="F6527" s="6">
        <v>-38.458359999999999</v>
      </c>
      <c r="G6527" s="6">
        <v>-62.016309999999997</v>
      </c>
      <c r="H6527" s="7">
        <v>13724</v>
      </c>
      <c r="I6527" s="7">
        <v>823.44</v>
      </c>
      <c r="J6527" s="7">
        <v>4528920</v>
      </c>
      <c r="K6527" s="8">
        <v>0.45</v>
      </c>
      <c r="L6527" s="7">
        <f t="shared" si="303"/>
        <v>2158.0765749840002</v>
      </c>
      <c r="M6527" s="7">
        <f t="shared" si="304"/>
        <v>0.24635577340000003</v>
      </c>
      <c r="N6527" s="14" t="str">
        <f t="shared" si="305"/>
        <v>&lt; 25 KW</v>
      </c>
    </row>
    <row r="6528" spans="1:14">
      <c r="A6528" s="5" t="s">
        <v>537</v>
      </c>
      <c r="B6528" s="5" t="s">
        <v>12785</v>
      </c>
      <c r="C6528" s="5" t="s">
        <v>103</v>
      </c>
      <c r="D6528" s="5" t="s">
        <v>9294</v>
      </c>
      <c r="E6528" s="5">
        <v>16</v>
      </c>
      <c r="F6528" s="6">
        <v>-33.8919</v>
      </c>
      <c r="G6528" s="6">
        <v>-59.618229999999997</v>
      </c>
      <c r="H6528" s="7">
        <v>13724</v>
      </c>
      <c r="I6528" s="7">
        <v>823.44</v>
      </c>
      <c r="J6528" s="7">
        <v>4528920</v>
      </c>
      <c r="K6528" s="8">
        <v>0.45</v>
      </c>
      <c r="L6528" s="7">
        <f t="shared" si="303"/>
        <v>2158.0765749840002</v>
      </c>
      <c r="M6528" s="7">
        <f t="shared" si="304"/>
        <v>0.24635577340000003</v>
      </c>
      <c r="N6528" s="14" t="str">
        <f t="shared" si="305"/>
        <v>&lt; 25 KW</v>
      </c>
    </row>
    <row r="6529" spans="1:14">
      <c r="A6529" s="5" t="s">
        <v>612</v>
      </c>
      <c r="B6529" s="5" t="s">
        <v>12785</v>
      </c>
      <c r="C6529" s="5" t="s">
        <v>9295</v>
      </c>
      <c r="D6529" s="5" t="s">
        <v>9296</v>
      </c>
      <c r="E6529" s="5">
        <v>16</v>
      </c>
      <c r="F6529" s="6">
        <v>-37.762439999999998</v>
      </c>
      <c r="G6529" s="6">
        <v>-59.861460000000001</v>
      </c>
      <c r="H6529" s="7">
        <v>13724</v>
      </c>
      <c r="I6529" s="7">
        <v>823.44</v>
      </c>
      <c r="J6529" s="7">
        <v>4528920</v>
      </c>
      <c r="K6529" s="8">
        <v>0.45</v>
      </c>
      <c r="L6529" s="7">
        <f t="shared" si="303"/>
        <v>2158.0765749840002</v>
      </c>
      <c r="M6529" s="7">
        <f t="shared" si="304"/>
        <v>0.24635577340000003</v>
      </c>
      <c r="N6529" s="14" t="str">
        <f t="shared" si="305"/>
        <v>&lt; 25 KW</v>
      </c>
    </row>
    <row r="6530" spans="1:14">
      <c r="A6530" s="5" t="s">
        <v>612</v>
      </c>
      <c r="B6530" s="5" t="s">
        <v>12785</v>
      </c>
      <c r="C6530" s="5" t="s">
        <v>3235</v>
      </c>
      <c r="D6530" s="5" t="s">
        <v>9297</v>
      </c>
      <c r="E6530" s="5">
        <v>16</v>
      </c>
      <c r="F6530" s="6">
        <v>-37.643549999999998</v>
      </c>
      <c r="G6530" s="6">
        <v>-59.584850000000003</v>
      </c>
      <c r="H6530" s="7">
        <v>13724</v>
      </c>
      <c r="I6530" s="7">
        <v>823.44</v>
      </c>
      <c r="J6530" s="7">
        <v>4528920</v>
      </c>
      <c r="K6530" s="8">
        <v>0.45</v>
      </c>
      <c r="L6530" s="7">
        <f t="shared" si="303"/>
        <v>2158.0765749840002</v>
      </c>
      <c r="M6530" s="7">
        <f t="shared" si="304"/>
        <v>0.24635577340000003</v>
      </c>
      <c r="N6530" s="14" t="str">
        <f t="shared" si="305"/>
        <v>&lt; 25 KW</v>
      </c>
    </row>
    <row r="6531" spans="1:14">
      <c r="A6531" s="5" t="s">
        <v>612</v>
      </c>
      <c r="B6531" s="5" t="s">
        <v>12785</v>
      </c>
      <c r="C6531" s="5" t="s">
        <v>2078</v>
      </c>
      <c r="D6531" s="5" t="s">
        <v>9298</v>
      </c>
      <c r="E6531" s="5">
        <v>16</v>
      </c>
      <c r="F6531" s="6">
        <v>-37.840527000000002</v>
      </c>
      <c r="G6531" s="6">
        <v>-59.644317999999998</v>
      </c>
      <c r="H6531" s="7">
        <v>13724</v>
      </c>
      <c r="I6531" s="7">
        <v>823.44</v>
      </c>
      <c r="J6531" s="7">
        <v>4528920</v>
      </c>
      <c r="K6531" s="8">
        <v>0.45</v>
      </c>
      <c r="L6531" s="7">
        <f t="shared" ref="L6531:L6594" si="306">+J6531*0.00116222*0.41</f>
        <v>2158.0765749840002</v>
      </c>
      <c r="M6531" s="7">
        <f t="shared" ref="M6531:M6594" si="307">+L6531/(365*24)</f>
        <v>0.24635577340000003</v>
      </c>
      <c r="N6531" s="14" t="str">
        <f t="shared" ref="N6531:N6594" si="308">+IF(M6531&lt;25,"&lt; 25 KW",IF(M6531&lt;100,"25 - 100 KW",IF(M6531&lt;300,"100 - 300 KW",IF(M6531&lt;500,"300 - 500","&gt;500KW"))))</f>
        <v>&lt; 25 KW</v>
      </c>
    </row>
    <row r="6532" spans="1:14">
      <c r="A6532" s="5" t="s">
        <v>19</v>
      </c>
      <c r="B6532" s="5" t="s">
        <v>12785</v>
      </c>
      <c r="C6532" s="5" t="s">
        <v>9299</v>
      </c>
      <c r="D6532" s="5" t="s">
        <v>9300</v>
      </c>
      <c r="E6532" s="5">
        <v>16</v>
      </c>
      <c r="F6532" s="6">
        <v>-36.326929999999997</v>
      </c>
      <c r="G6532" s="6">
        <v>-61.118920000000003</v>
      </c>
      <c r="H6532" s="7">
        <v>13724</v>
      </c>
      <c r="I6532" s="7">
        <v>823.44</v>
      </c>
      <c r="J6532" s="7">
        <v>4528920</v>
      </c>
      <c r="K6532" s="8">
        <v>0.45</v>
      </c>
      <c r="L6532" s="7">
        <f t="shared" si="306"/>
        <v>2158.0765749840002</v>
      </c>
      <c r="M6532" s="7">
        <f t="shared" si="307"/>
        <v>0.24635577340000003</v>
      </c>
      <c r="N6532" s="14" t="str">
        <f t="shared" si="308"/>
        <v>&lt; 25 KW</v>
      </c>
    </row>
    <row r="6533" spans="1:14">
      <c r="A6533" s="5" t="s">
        <v>19</v>
      </c>
      <c r="B6533" s="5" t="s">
        <v>12785</v>
      </c>
      <c r="C6533" s="5" t="s">
        <v>103</v>
      </c>
      <c r="D6533" s="5" t="s">
        <v>9301</v>
      </c>
      <c r="E6533" s="5">
        <v>16</v>
      </c>
      <c r="F6533" s="6">
        <v>-36.423250000000003</v>
      </c>
      <c r="G6533" s="6">
        <v>-61.120579999999997</v>
      </c>
      <c r="H6533" s="7">
        <v>13724</v>
      </c>
      <c r="I6533" s="7">
        <v>823.44</v>
      </c>
      <c r="J6533" s="7">
        <v>4528920</v>
      </c>
      <c r="K6533" s="8">
        <v>0.45</v>
      </c>
      <c r="L6533" s="7">
        <f t="shared" si="306"/>
        <v>2158.0765749840002</v>
      </c>
      <c r="M6533" s="7">
        <f t="shared" si="307"/>
        <v>0.24635577340000003</v>
      </c>
      <c r="N6533" s="14" t="str">
        <f t="shared" si="308"/>
        <v>&lt; 25 KW</v>
      </c>
    </row>
    <row r="6534" spans="1:14">
      <c r="A6534" s="5" t="s">
        <v>19</v>
      </c>
      <c r="B6534" s="5" t="s">
        <v>12785</v>
      </c>
      <c r="C6534" s="5" t="s">
        <v>8337</v>
      </c>
      <c r="D6534" s="5" t="s">
        <v>9302</v>
      </c>
      <c r="E6534" s="5">
        <v>16</v>
      </c>
      <c r="F6534" s="6">
        <v>-36.363860000000003</v>
      </c>
      <c r="G6534" s="6">
        <v>-61.226970000000001</v>
      </c>
      <c r="H6534" s="7">
        <v>13724</v>
      </c>
      <c r="I6534" s="7">
        <v>823.44</v>
      </c>
      <c r="J6534" s="7">
        <v>4528920</v>
      </c>
      <c r="K6534" s="8">
        <v>0.45</v>
      </c>
      <c r="L6534" s="7">
        <f t="shared" si="306"/>
        <v>2158.0765749840002</v>
      </c>
      <c r="M6534" s="7">
        <f t="shared" si="307"/>
        <v>0.24635577340000003</v>
      </c>
      <c r="N6534" s="14" t="str">
        <f t="shared" si="308"/>
        <v>&lt; 25 KW</v>
      </c>
    </row>
    <row r="6535" spans="1:14">
      <c r="A6535" s="5" t="s">
        <v>19</v>
      </c>
      <c r="B6535" s="5" t="s">
        <v>12785</v>
      </c>
      <c r="C6535" s="5" t="s">
        <v>463</v>
      </c>
      <c r="D6535" s="5" t="s">
        <v>9303</v>
      </c>
      <c r="E6535" s="5">
        <v>16</v>
      </c>
      <c r="F6535" s="6">
        <v>-36.534059999999997</v>
      </c>
      <c r="G6535" s="6">
        <v>-61.532640000000001</v>
      </c>
      <c r="H6535" s="7">
        <v>13724</v>
      </c>
      <c r="I6535" s="7">
        <v>823.44</v>
      </c>
      <c r="J6535" s="7">
        <v>4528920</v>
      </c>
      <c r="K6535" s="8">
        <v>0.45</v>
      </c>
      <c r="L6535" s="7">
        <f t="shared" si="306"/>
        <v>2158.0765749840002</v>
      </c>
      <c r="M6535" s="7">
        <f t="shared" si="307"/>
        <v>0.24635577340000003</v>
      </c>
      <c r="N6535" s="14" t="str">
        <f t="shared" si="308"/>
        <v>&lt; 25 KW</v>
      </c>
    </row>
    <row r="6536" spans="1:14">
      <c r="A6536" s="5" t="s">
        <v>19</v>
      </c>
      <c r="B6536" s="5" t="s">
        <v>12785</v>
      </c>
      <c r="C6536" s="5" t="s">
        <v>103</v>
      </c>
      <c r="D6536" s="5" t="s">
        <v>9304</v>
      </c>
      <c r="E6536" s="5">
        <v>16</v>
      </c>
      <c r="F6536" s="6">
        <v>-35.985390000000002</v>
      </c>
      <c r="G6536" s="6">
        <v>-60.93627</v>
      </c>
      <c r="H6536" s="7">
        <v>13724</v>
      </c>
      <c r="I6536" s="7">
        <v>823.44</v>
      </c>
      <c r="J6536" s="7">
        <v>4528920</v>
      </c>
      <c r="K6536" s="8">
        <v>0.45</v>
      </c>
      <c r="L6536" s="7">
        <f t="shared" si="306"/>
        <v>2158.0765749840002</v>
      </c>
      <c r="M6536" s="7">
        <f t="shared" si="307"/>
        <v>0.24635577340000003</v>
      </c>
      <c r="N6536" s="14" t="str">
        <f t="shared" si="308"/>
        <v>&lt; 25 KW</v>
      </c>
    </row>
    <row r="6537" spans="1:14">
      <c r="A6537" s="5" t="s">
        <v>19</v>
      </c>
      <c r="B6537" s="5" t="s">
        <v>12785</v>
      </c>
      <c r="C6537" s="5" t="s">
        <v>3870</v>
      </c>
      <c r="D6537" s="5" t="s">
        <v>9305</v>
      </c>
      <c r="E6537" s="5">
        <v>16</v>
      </c>
      <c r="F6537" s="6">
        <v>-35.906300000000002</v>
      </c>
      <c r="G6537" s="6">
        <v>-60.853290000000001</v>
      </c>
      <c r="H6537" s="7">
        <v>13724</v>
      </c>
      <c r="I6537" s="7">
        <v>823.44</v>
      </c>
      <c r="J6537" s="7">
        <v>4528920</v>
      </c>
      <c r="K6537" s="8">
        <v>0.45</v>
      </c>
      <c r="L6537" s="7">
        <f t="shared" si="306"/>
        <v>2158.0765749840002</v>
      </c>
      <c r="M6537" s="7">
        <f t="shared" si="307"/>
        <v>0.24635577340000003</v>
      </c>
      <c r="N6537" s="14" t="str">
        <f t="shared" si="308"/>
        <v>&lt; 25 KW</v>
      </c>
    </row>
    <row r="6538" spans="1:14">
      <c r="A6538" s="5" t="s">
        <v>117</v>
      </c>
      <c r="B6538" s="5" t="s">
        <v>12785</v>
      </c>
      <c r="C6538" s="5" t="s">
        <v>1860</v>
      </c>
      <c r="D6538" s="5" t="s">
        <v>9306</v>
      </c>
      <c r="E6538" s="5">
        <v>16</v>
      </c>
      <c r="F6538" s="6">
        <v>-35.2643013</v>
      </c>
      <c r="G6538" s="6">
        <v>-60.388908386200001</v>
      </c>
      <c r="H6538" s="7">
        <v>13724</v>
      </c>
      <c r="I6538" s="7">
        <v>823.44</v>
      </c>
      <c r="J6538" s="7">
        <v>4528920</v>
      </c>
      <c r="K6538" s="8">
        <v>0.45</v>
      </c>
      <c r="L6538" s="7">
        <f t="shared" si="306"/>
        <v>2158.0765749840002</v>
      </c>
      <c r="M6538" s="7">
        <f t="shared" si="307"/>
        <v>0.24635577340000003</v>
      </c>
      <c r="N6538" s="14" t="str">
        <f t="shared" si="308"/>
        <v>&lt; 25 KW</v>
      </c>
    </row>
    <row r="6539" spans="1:14">
      <c r="A6539" s="5" t="s">
        <v>117</v>
      </c>
      <c r="B6539" s="5" t="s">
        <v>12785</v>
      </c>
      <c r="C6539" s="5" t="s">
        <v>1121</v>
      </c>
      <c r="D6539" s="5" t="s">
        <v>9307</v>
      </c>
      <c r="E6539" s="5">
        <v>16</v>
      </c>
      <c r="F6539" s="6">
        <v>-34.895099639900003</v>
      </c>
      <c r="G6539" s="6">
        <v>-60.682399749799998</v>
      </c>
      <c r="H6539" s="7">
        <v>13724</v>
      </c>
      <c r="I6539" s="7">
        <v>823.44</v>
      </c>
      <c r="J6539" s="7">
        <v>4528920</v>
      </c>
      <c r="K6539" s="8">
        <v>0.45</v>
      </c>
      <c r="L6539" s="7">
        <f t="shared" si="306"/>
        <v>2158.0765749840002</v>
      </c>
      <c r="M6539" s="7">
        <f t="shared" si="307"/>
        <v>0.24635577340000003</v>
      </c>
      <c r="N6539" s="14" t="str">
        <f t="shared" si="308"/>
        <v>&lt; 25 KW</v>
      </c>
    </row>
    <row r="6540" spans="1:14">
      <c r="A6540" s="5" t="s">
        <v>117</v>
      </c>
      <c r="B6540" s="5" t="s">
        <v>12785</v>
      </c>
      <c r="C6540" s="5" t="s">
        <v>6012</v>
      </c>
      <c r="D6540" s="5" t="s">
        <v>9308</v>
      </c>
      <c r="E6540" s="5">
        <v>16</v>
      </c>
      <c r="F6540" s="6">
        <v>-34.936309999999999</v>
      </c>
      <c r="G6540" s="6">
        <v>-60.763669999999998</v>
      </c>
      <c r="H6540" s="7">
        <v>13724</v>
      </c>
      <c r="I6540" s="7">
        <v>823.44</v>
      </c>
      <c r="J6540" s="7">
        <v>4528920</v>
      </c>
      <c r="K6540" s="8">
        <v>0.45</v>
      </c>
      <c r="L6540" s="7">
        <f t="shared" si="306"/>
        <v>2158.0765749840002</v>
      </c>
      <c r="M6540" s="7">
        <f t="shared" si="307"/>
        <v>0.24635577340000003</v>
      </c>
      <c r="N6540" s="14" t="str">
        <f t="shared" si="308"/>
        <v>&lt; 25 KW</v>
      </c>
    </row>
    <row r="6541" spans="1:14">
      <c r="A6541" s="5" t="s">
        <v>584</v>
      </c>
      <c r="B6541" s="5" t="s">
        <v>12785</v>
      </c>
      <c r="C6541" s="5" t="s">
        <v>9309</v>
      </c>
      <c r="D6541" s="5" t="s">
        <v>9310</v>
      </c>
      <c r="E6541" s="5">
        <v>16</v>
      </c>
      <c r="F6541" s="6">
        <v>-33.968559999999997</v>
      </c>
      <c r="G6541" s="6">
        <v>-58.966720000000002</v>
      </c>
      <c r="H6541" s="7">
        <v>13724</v>
      </c>
      <c r="I6541" s="7">
        <v>823.44</v>
      </c>
      <c r="J6541" s="7">
        <v>4528920</v>
      </c>
      <c r="K6541" s="8">
        <v>0.45</v>
      </c>
      <c r="L6541" s="7">
        <f t="shared" si="306"/>
        <v>2158.0765749840002</v>
      </c>
      <c r="M6541" s="7">
        <f t="shared" si="307"/>
        <v>0.24635577340000003</v>
      </c>
      <c r="N6541" s="14" t="str">
        <f t="shared" si="308"/>
        <v>&lt; 25 KW</v>
      </c>
    </row>
    <row r="6542" spans="1:14">
      <c r="A6542" s="5" t="s">
        <v>55</v>
      </c>
      <c r="B6542" s="5" t="s">
        <v>12785</v>
      </c>
      <c r="C6542" s="5" t="s">
        <v>9311</v>
      </c>
      <c r="D6542" s="5" t="s">
        <v>9312</v>
      </c>
      <c r="E6542" s="5">
        <v>16</v>
      </c>
      <c r="F6542" s="6">
        <v>-35.100250000000003</v>
      </c>
      <c r="G6542" s="6">
        <v>-58.682310000000001</v>
      </c>
      <c r="H6542" s="7">
        <v>13724</v>
      </c>
      <c r="I6542" s="7">
        <v>823.44</v>
      </c>
      <c r="J6542" s="7">
        <v>4528920</v>
      </c>
      <c r="K6542" s="8">
        <v>0.45</v>
      </c>
      <c r="L6542" s="7">
        <f t="shared" si="306"/>
        <v>2158.0765749840002</v>
      </c>
      <c r="M6542" s="7">
        <f t="shared" si="307"/>
        <v>0.24635577340000003</v>
      </c>
      <c r="N6542" s="14" t="str">
        <f t="shared" si="308"/>
        <v>&lt; 25 KW</v>
      </c>
    </row>
    <row r="6543" spans="1:14">
      <c r="A6543" s="5" t="s">
        <v>55</v>
      </c>
      <c r="B6543" s="5" t="s">
        <v>12785</v>
      </c>
      <c r="C6543" s="5" t="s">
        <v>873</v>
      </c>
      <c r="D6543" s="5" t="s">
        <v>9313</v>
      </c>
      <c r="E6543" s="5">
        <v>16</v>
      </c>
      <c r="F6543" s="6">
        <v>-35.385460000000002</v>
      </c>
      <c r="G6543" s="6">
        <v>-58.575600000000001</v>
      </c>
      <c r="H6543" s="7">
        <v>13724</v>
      </c>
      <c r="I6543" s="7">
        <v>823.44</v>
      </c>
      <c r="J6543" s="7">
        <v>4528920</v>
      </c>
      <c r="K6543" s="8">
        <v>0.45</v>
      </c>
      <c r="L6543" s="7">
        <f t="shared" si="306"/>
        <v>2158.0765749840002</v>
      </c>
      <c r="M6543" s="7">
        <f t="shared" si="307"/>
        <v>0.24635577340000003</v>
      </c>
      <c r="N6543" s="14" t="str">
        <f t="shared" si="308"/>
        <v>&lt; 25 KW</v>
      </c>
    </row>
    <row r="6544" spans="1:14">
      <c r="A6544" s="5" t="s">
        <v>55</v>
      </c>
      <c r="B6544" s="5" t="s">
        <v>12785</v>
      </c>
      <c r="C6544" s="5" t="s">
        <v>9314</v>
      </c>
      <c r="D6544" s="5" t="s">
        <v>9315</v>
      </c>
      <c r="E6544" s="5">
        <v>16</v>
      </c>
      <c r="F6544" s="6">
        <v>-34.92248</v>
      </c>
      <c r="G6544" s="6">
        <v>-58.591990000000003</v>
      </c>
      <c r="H6544" s="7">
        <v>13724</v>
      </c>
      <c r="I6544" s="7">
        <v>823.44</v>
      </c>
      <c r="J6544" s="7">
        <v>4528920</v>
      </c>
      <c r="K6544" s="8">
        <v>0.45</v>
      </c>
      <c r="L6544" s="7">
        <f t="shared" si="306"/>
        <v>2158.0765749840002</v>
      </c>
      <c r="M6544" s="7">
        <f t="shared" si="307"/>
        <v>0.24635577340000003</v>
      </c>
      <c r="N6544" s="14" t="str">
        <f t="shared" si="308"/>
        <v>&lt; 25 KW</v>
      </c>
    </row>
    <row r="6545" spans="1:14">
      <c r="A6545" s="5" t="s">
        <v>63</v>
      </c>
      <c r="B6545" s="5" t="s">
        <v>12785</v>
      </c>
      <c r="C6545" s="5" t="s">
        <v>103</v>
      </c>
      <c r="D6545" s="5" t="s">
        <v>9316</v>
      </c>
      <c r="E6545" s="5">
        <v>16</v>
      </c>
      <c r="F6545" s="6">
        <v>-34.117980000000003</v>
      </c>
      <c r="G6545" s="6">
        <v>-59.79766</v>
      </c>
      <c r="H6545" s="7">
        <v>13724</v>
      </c>
      <c r="I6545" s="7">
        <v>823.44</v>
      </c>
      <c r="J6545" s="7">
        <v>4528920</v>
      </c>
      <c r="K6545" s="8">
        <v>0.45</v>
      </c>
      <c r="L6545" s="7">
        <f t="shared" si="306"/>
        <v>2158.0765749840002</v>
      </c>
      <c r="M6545" s="7">
        <f t="shared" si="307"/>
        <v>0.24635577340000003</v>
      </c>
      <c r="N6545" s="14" t="str">
        <f t="shared" si="308"/>
        <v>&lt; 25 KW</v>
      </c>
    </row>
    <row r="6546" spans="1:14">
      <c r="A6546" s="5" t="s">
        <v>63</v>
      </c>
      <c r="B6546" s="5" t="s">
        <v>12785</v>
      </c>
      <c r="C6546" s="5" t="s">
        <v>1121</v>
      </c>
      <c r="D6546" s="5" t="s">
        <v>9317</v>
      </c>
      <c r="E6546" s="5">
        <v>16</v>
      </c>
      <c r="F6546" s="6">
        <v>-34.1275100708</v>
      </c>
      <c r="G6546" s="6">
        <v>-59.724288940400001</v>
      </c>
      <c r="H6546" s="7">
        <v>13724</v>
      </c>
      <c r="I6546" s="7">
        <v>823.44</v>
      </c>
      <c r="J6546" s="7">
        <v>4528920</v>
      </c>
      <c r="K6546" s="8">
        <v>0.45</v>
      </c>
      <c r="L6546" s="7">
        <f t="shared" si="306"/>
        <v>2158.0765749840002</v>
      </c>
      <c r="M6546" s="7">
        <f t="shared" si="307"/>
        <v>0.24635577340000003</v>
      </c>
      <c r="N6546" s="14" t="str">
        <f t="shared" si="308"/>
        <v>&lt; 25 KW</v>
      </c>
    </row>
    <row r="6547" spans="1:14">
      <c r="A6547" s="5" t="s">
        <v>63</v>
      </c>
      <c r="B6547" s="5" t="s">
        <v>12785</v>
      </c>
      <c r="C6547" s="5" t="s">
        <v>1651</v>
      </c>
      <c r="D6547" s="5" t="s">
        <v>9318</v>
      </c>
      <c r="E6547" s="5">
        <v>16</v>
      </c>
      <c r="F6547" s="6">
        <v>-34.067050000000002</v>
      </c>
      <c r="G6547" s="6">
        <v>-59.858809999999998</v>
      </c>
      <c r="H6547" s="7">
        <v>13724</v>
      </c>
      <c r="I6547" s="7">
        <v>823.44</v>
      </c>
      <c r="J6547" s="7">
        <v>4528920</v>
      </c>
      <c r="K6547" s="8">
        <v>0.45</v>
      </c>
      <c r="L6547" s="7">
        <f t="shared" si="306"/>
        <v>2158.0765749840002</v>
      </c>
      <c r="M6547" s="7">
        <f t="shared" si="307"/>
        <v>0.24635577340000003</v>
      </c>
      <c r="N6547" s="14" t="str">
        <f t="shared" si="308"/>
        <v>&lt; 25 KW</v>
      </c>
    </row>
    <row r="6548" spans="1:14">
      <c r="A6548" s="5" t="s">
        <v>63</v>
      </c>
      <c r="B6548" s="5" t="s">
        <v>12785</v>
      </c>
      <c r="C6548" s="5" t="s">
        <v>103</v>
      </c>
      <c r="D6548" s="5" t="s">
        <v>9319</v>
      </c>
      <c r="E6548" s="5">
        <v>16</v>
      </c>
      <c r="F6548" s="6">
        <v>-34.182070000000003</v>
      </c>
      <c r="G6548" s="6">
        <v>-59.765619999999998</v>
      </c>
      <c r="H6548" s="7">
        <v>13724</v>
      </c>
      <c r="I6548" s="7">
        <v>823.44</v>
      </c>
      <c r="J6548" s="7">
        <v>4528920</v>
      </c>
      <c r="K6548" s="8">
        <v>0.45</v>
      </c>
      <c r="L6548" s="7">
        <f t="shared" si="306"/>
        <v>2158.0765749840002</v>
      </c>
      <c r="M6548" s="7">
        <f t="shared" si="307"/>
        <v>0.24635577340000003</v>
      </c>
      <c r="N6548" s="14" t="str">
        <f t="shared" si="308"/>
        <v>&lt; 25 KW</v>
      </c>
    </row>
    <row r="6549" spans="1:14">
      <c r="A6549" s="5" t="s">
        <v>969</v>
      </c>
      <c r="B6549" s="5" t="s">
        <v>12785</v>
      </c>
      <c r="C6549" s="5" t="s">
        <v>9320</v>
      </c>
      <c r="D6549" s="5" t="s">
        <v>9321</v>
      </c>
      <c r="E6549" s="5">
        <v>16</v>
      </c>
      <c r="F6549" s="6">
        <v>-35.676699999999997</v>
      </c>
      <c r="G6549" s="6">
        <v>-61.274979999999999</v>
      </c>
      <c r="H6549" s="7">
        <v>13724</v>
      </c>
      <c r="I6549" s="7">
        <v>823.44</v>
      </c>
      <c r="J6549" s="7">
        <v>4528920</v>
      </c>
      <c r="K6549" s="8">
        <v>0.45</v>
      </c>
      <c r="L6549" s="7">
        <f t="shared" si="306"/>
        <v>2158.0765749840002</v>
      </c>
      <c r="M6549" s="7">
        <f t="shared" si="307"/>
        <v>0.24635577340000003</v>
      </c>
      <c r="N6549" s="14" t="str">
        <f t="shared" si="308"/>
        <v>&lt; 25 KW</v>
      </c>
    </row>
    <row r="6550" spans="1:14">
      <c r="A6550" s="5" t="s">
        <v>44</v>
      </c>
      <c r="B6550" s="5" t="s">
        <v>12785</v>
      </c>
      <c r="C6550" s="5" t="s">
        <v>9026</v>
      </c>
      <c r="D6550" s="5" t="s">
        <v>9322</v>
      </c>
      <c r="E6550" s="5">
        <v>16</v>
      </c>
      <c r="F6550" s="6">
        <v>-34.372520446800003</v>
      </c>
      <c r="G6550" s="6">
        <v>-59.817649841300003</v>
      </c>
      <c r="H6550" s="7">
        <v>13724</v>
      </c>
      <c r="I6550" s="7">
        <v>823.44</v>
      </c>
      <c r="J6550" s="7">
        <v>4528920</v>
      </c>
      <c r="K6550" s="8">
        <v>0.45</v>
      </c>
      <c r="L6550" s="7">
        <f t="shared" si="306"/>
        <v>2158.0765749840002</v>
      </c>
      <c r="M6550" s="7">
        <f t="shared" si="307"/>
        <v>0.24635577340000003</v>
      </c>
      <c r="N6550" s="14" t="str">
        <f t="shared" si="308"/>
        <v>&lt; 25 KW</v>
      </c>
    </row>
    <row r="6551" spans="1:14">
      <c r="A6551" s="5" t="s">
        <v>44</v>
      </c>
      <c r="B6551" s="5" t="s">
        <v>12785</v>
      </c>
      <c r="C6551" s="5" t="s">
        <v>5113</v>
      </c>
      <c r="D6551" s="5" t="s">
        <v>9323</v>
      </c>
      <c r="E6551" s="5">
        <v>16</v>
      </c>
      <c r="F6551" s="6">
        <v>-34.378799999999998</v>
      </c>
      <c r="G6551" s="6">
        <v>-59.895769999999999</v>
      </c>
      <c r="H6551" s="7">
        <v>13724</v>
      </c>
      <c r="I6551" s="7">
        <v>823.44</v>
      </c>
      <c r="J6551" s="7">
        <v>4528920</v>
      </c>
      <c r="K6551" s="8">
        <v>0.45</v>
      </c>
      <c r="L6551" s="7">
        <f t="shared" si="306"/>
        <v>2158.0765749840002</v>
      </c>
      <c r="M6551" s="7">
        <f t="shared" si="307"/>
        <v>0.24635577340000003</v>
      </c>
      <c r="N6551" s="14" t="str">
        <f t="shared" si="308"/>
        <v>&lt; 25 KW</v>
      </c>
    </row>
    <row r="6552" spans="1:14">
      <c r="A6552" s="5" t="s">
        <v>92</v>
      </c>
      <c r="B6552" s="5" t="s">
        <v>12785</v>
      </c>
      <c r="C6552" s="5" t="s">
        <v>47</v>
      </c>
      <c r="D6552" s="5" t="s">
        <v>9324</v>
      </c>
      <c r="E6552" s="5">
        <v>16</v>
      </c>
      <c r="F6552" s="6">
        <v>-34.566870000000002</v>
      </c>
      <c r="G6552" s="6">
        <v>-60.464550000000003</v>
      </c>
      <c r="H6552" s="7">
        <v>13724</v>
      </c>
      <c r="I6552" s="7">
        <v>823.44</v>
      </c>
      <c r="J6552" s="7">
        <v>4528920</v>
      </c>
      <c r="K6552" s="8">
        <v>0.45</v>
      </c>
      <c r="L6552" s="7">
        <f t="shared" si="306"/>
        <v>2158.0765749840002</v>
      </c>
      <c r="M6552" s="7">
        <f t="shared" si="307"/>
        <v>0.24635577340000003</v>
      </c>
      <c r="N6552" s="14" t="str">
        <f t="shared" si="308"/>
        <v>&lt; 25 KW</v>
      </c>
    </row>
    <row r="6553" spans="1:14">
      <c r="A6553" s="5" t="s">
        <v>92</v>
      </c>
      <c r="B6553" s="5" t="s">
        <v>12785</v>
      </c>
      <c r="C6553" s="5" t="s">
        <v>103</v>
      </c>
      <c r="D6553" s="5" t="s">
        <v>9325</v>
      </c>
      <c r="E6553" s="5">
        <v>16</v>
      </c>
      <c r="F6553" s="6">
        <v>-34.759950000000003</v>
      </c>
      <c r="G6553" s="6">
        <v>-60.344369999999998</v>
      </c>
      <c r="H6553" s="7">
        <v>13724</v>
      </c>
      <c r="I6553" s="7">
        <v>823.44</v>
      </c>
      <c r="J6553" s="7">
        <v>4528920</v>
      </c>
      <c r="K6553" s="8">
        <v>0.45</v>
      </c>
      <c r="L6553" s="7">
        <f t="shared" si="306"/>
        <v>2158.0765749840002</v>
      </c>
      <c r="M6553" s="7">
        <f t="shared" si="307"/>
        <v>0.24635577340000003</v>
      </c>
      <c r="N6553" s="14" t="str">
        <f t="shared" si="308"/>
        <v>&lt; 25 KW</v>
      </c>
    </row>
    <row r="6554" spans="1:14">
      <c r="A6554" s="5" t="s">
        <v>92</v>
      </c>
      <c r="B6554" s="5" t="s">
        <v>12785</v>
      </c>
      <c r="C6554" s="5" t="s">
        <v>47</v>
      </c>
      <c r="D6554" s="5" t="s">
        <v>9326</v>
      </c>
      <c r="E6554" s="5">
        <v>16</v>
      </c>
      <c r="F6554" s="6">
        <v>-34.4709815979</v>
      </c>
      <c r="G6554" s="6">
        <v>-60.470718383799998</v>
      </c>
      <c r="H6554" s="7">
        <v>13724</v>
      </c>
      <c r="I6554" s="7">
        <v>823.44</v>
      </c>
      <c r="J6554" s="7">
        <v>4528920</v>
      </c>
      <c r="K6554" s="8">
        <v>0.45</v>
      </c>
      <c r="L6554" s="7">
        <f t="shared" si="306"/>
        <v>2158.0765749840002</v>
      </c>
      <c r="M6554" s="7">
        <f t="shared" si="307"/>
        <v>0.24635577340000003</v>
      </c>
      <c r="N6554" s="14" t="str">
        <f t="shared" si="308"/>
        <v>&lt; 25 KW</v>
      </c>
    </row>
    <row r="6555" spans="1:14">
      <c r="A6555" s="5" t="s">
        <v>525</v>
      </c>
      <c r="B6555" s="5" t="s">
        <v>12785</v>
      </c>
      <c r="C6555" s="5" t="s">
        <v>9327</v>
      </c>
      <c r="D6555" s="5" t="s">
        <v>9328</v>
      </c>
      <c r="E6555" s="5">
        <v>16</v>
      </c>
      <c r="F6555" s="6">
        <v>-35.816356999999996</v>
      </c>
      <c r="G6555" s="6">
        <v>-57.615696</v>
      </c>
      <c r="H6555" s="7">
        <v>13724</v>
      </c>
      <c r="I6555" s="7">
        <v>823.44</v>
      </c>
      <c r="J6555" s="7">
        <v>4528920</v>
      </c>
      <c r="K6555" s="8">
        <v>0.45</v>
      </c>
      <c r="L6555" s="7">
        <f t="shared" si="306"/>
        <v>2158.0765749840002</v>
      </c>
      <c r="M6555" s="7">
        <f t="shared" si="307"/>
        <v>0.24635577340000003</v>
      </c>
      <c r="N6555" s="14" t="str">
        <f t="shared" si="308"/>
        <v>&lt; 25 KW</v>
      </c>
    </row>
    <row r="6556" spans="1:14">
      <c r="A6556" s="5" t="s">
        <v>525</v>
      </c>
      <c r="B6556" s="5" t="s">
        <v>12785</v>
      </c>
      <c r="C6556" s="5" t="s">
        <v>9329</v>
      </c>
      <c r="D6556" s="5" t="s">
        <v>9330</v>
      </c>
      <c r="E6556" s="5">
        <v>16</v>
      </c>
      <c r="F6556" s="6">
        <v>-35.549900000000001</v>
      </c>
      <c r="G6556" s="6">
        <v>-58.024799999999999</v>
      </c>
      <c r="H6556" s="7">
        <v>13724</v>
      </c>
      <c r="I6556" s="7">
        <v>823.44</v>
      </c>
      <c r="J6556" s="7">
        <v>4528920</v>
      </c>
      <c r="K6556" s="8">
        <v>0.45</v>
      </c>
      <c r="L6556" s="7">
        <f t="shared" si="306"/>
        <v>2158.0765749840002</v>
      </c>
      <c r="M6556" s="7">
        <f t="shared" si="307"/>
        <v>0.24635577340000003</v>
      </c>
      <c r="N6556" s="14" t="str">
        <f t="shared" si="308"/>
        <v>&lt; 25 KW</v>
      </c>
    </row>
    <row r="6557" spans="1:14">
      <c r="A6557" s="5" t="s">
        <v>525</v>
      </c>
      <c r="B6557" s="5" t="s">
        <v>12785</v>
      </c>
      <c r="C6557" s="5" t="s">
        <v>9331</v>
      </c>
      <c r="D6557" s="5" t="s">
        <v>9332</v>
      </c>
      <c r="E6557" s="5">
        <v>16</v>
      </c>
      <c r="F6557" s="6">
        <v>-35.865400000000001</v>
      </c>
      <c r="G6557" s="6">
        <v>-57.767099999999999</v>
      </c>
      <c r="H6557" s="7">
        <v>13724</v>
      </c>
      <c r="I6557" s="7">
        <v>823.44</v>
      </c>
      <c r="J6557" s="7">
        <v>4528920</v>
      </c>
      <c r="K6557" s="8">
        <v>0.45</v>
      </c>
      <c r="L6557" s="7">
        <f t="shared" si="306"/>
        <v>2158.0765749840002</v>
      </c>
      <c r="M6557" s="7">
        <f t="shared" si="307"/>
        <v>0.24635577340000003</v>
      </c>
      <c r="N6557" s="14" t="str">
        <f t="shared" si="308"/>
        <v>&lt; 25 KW</v>
      </c>
    </row>
    <row r="6558" spans="1:14">
      <c r="A6558" s="5" t="s">
        <v>525</v>
      </c>
      <c r="B6558" s="5" t="s">
        <v>12785</v>
      </c>
      <c r="C6558" s="5" t="s">
        <v>9333</v>
      </c>
      <c r="D6558" s="5" t="s">
        <v>9334</v>
      </c>
      <c r="E6558" s="5">
        <v>16</v>
      </c>
      <c r="F6558" s="6">
        <v>-35.814399999999999</v>
      </c>
      <c r="G6558" s="6">
        <v>-58.268500000000003</v>
      </c>
      <c r="H6558" s="7">
        <v>13724</v>
      </c>
      <c r="I6558" s="7">
        <v>823.44</v>
      </c>
      <c r="J6558" s="7">
        <v>4528920</v>
      </c>
      <c r="K6558" s="8">
        <v>0.45</v>
      </c>
      <c r="L6558" s="7">
        <f t="shared" si="306"/>
        <v>2158.0765749840002</v>
      </c>
      <c r="M6558" s="7">
        <f t="shared" si="307"/>
        <v>0.24635577340000003</v>
      </c>
      <c r="N6558" s="14" t="str">
        <f t="shared" si="308"/>
        <v>&lt; 25 KW</v>
      </c>
    </row>
    <row r="6559" spans="1:14">
      <c r="A6559" s="5" t="s">
        <v>525</v>
      </c>
      <c r="B6559" s="5" t="s">
        <v>12785</v>
      </c>
      <c r="C6559" s="5" t="s">
        <v>3608</v>
      </c>
      <c r="D6559" s="5" t="s">
        <v>9335</v>
      </c>
      <c r="E6559" s="5">
        <v>16</v>
      </c>
      <c r="F6559" s="6">
        <v>-35.808399999999999</v>
      </c>
      <c r="G6559" s="6">
        <v>-58.177900000000001</v>
      </c>
      <c r="H6559" s="7">
        <v>13724</v>
      </c>
      <c r="I6559" s="7">
        <v>823.44</v>
      </c>
      <c r="J6559" s="7">
        <v>4528920</v>
      </c>
      <c r="K6559" s="8">
        <v>0.45</v>
      </c>
      <c r="L6559" s="7">
        <f t="shared" si="306"/>
        <v>2158.0765749840002</v>
      </c>
      <c r="M6559" s="7">
        <f t="shared" si="307"/>
        <v>0.24635577340000003</v>
      </c>
      <c r="N6559" s="14" t="str">
        <f t="shared" si="308"/>
        <v>&lt; 25 KW</v>
      </c>
    </row>
    <row r="6560" spans="1:14">
      <c r="A6560" s="5" t="s">
        <v>525</v>
      </c>
      <c r="B6560" s="5" t="s">
        <v>12785</v>
      </c>
      <c r="C6560" s="5" t="s">
        <v>9336</v>
      </c>
      <c r="D6560" s="5" t="s">
        <v>9337</v>
      </c>
      <c r="E6560" s="5">
        <v>16</v>
      </c>
      <c r="F6560" s="6">
        <v>-35.773200000000003</v>
      </c>
      <c r="G6560" s="6">
        <v>-57.916699999999999</v>
      </c>
      <c r="H6560" s="7">
        <v>13724</v>
      </c>
      <c r="I6560" s="7">
        <v>823.44</v>
      </c>
      <c r="J6560" s="7">
        <v>4528920</v>
      </c>
      <c r="K6560" s="8">
        <v>0.45</v>
      </c>
      <c r="L6560" s="7">
        <f t="shared" si="306"/>
        <v>2158.0765749840002</v>
      </c>
      <c r="M6560" s="7">
        <f t="shared" si="307"/>
        <v>0.24635577340000003</v>
      </c>
      <c r="N6560" s="14" t="str">
        <f t="shared" si="308"/>
        <v>&lt; 25 KW</v>
      </c>
    </row>
    <row r="6561" spans="1:14">
      <c r="A6561" s="5" t="s">
        <v>372</v>
      </c>
      <c r="B6561" s="5" t="s">
        <v>12785</v>
      </c>
      <c r="C6561" s="5" t="s">
        <v>1121</v>
      </c>
      <c r="D6561" s="5" t="s">
        <v>9338</v>
      </c>
      <c r="E6561" s="5">
        <v>16</v>
      </c>
      <c r="F6561" s="6">
        <v>-34.811700000000002</v>
      </c>
      <c r="G6561" s="6">
        <v>-60.218609999999998</v>
      </c>
      <c r="H6561" s="7">
        <v>13724</v>
      </c>
      <c r="I6561" s="7">
        <v>823.44</v>
      </c>
      <c r="J6561" s="7">
        <v>4528920</v>
      </c>
      <c r="K6561" s="8">
        <v>0.45</v>
      </c>
      <c r="L6561" s="7">
        <f t="shared" si="306"/>
        <v>2158.0765749840002</v>
      </c>
      <c r="M6561" s="7">
        <f t="shared" si="307"/>
        <v>0.24635577340000003</v>
      </c>
      <c r="N6561" s="14" t="str">
        <f t="shared" si="308"/>
        <v>&lt; 25 KW</v>
      </c>
    </row>
    <row r="6562" spans="1:14">
      <c r="A6562" s="5" t="s">
        <v>372</v>
      </c>
      <c r="B6562" s="5" t="s">
        <v>12785</v>
      </c>
      <c r="C6562" s="5" t="s">
        <v>1121</v>
      </c>
      <c r="D6562" s="5" t="s">
        <v>9339</v>
      </c>
      <c r="E6562" s="5">
        <v>16</v>
      </c>
      <c r="F6562" s="6">
        <v>-34.970750000000002</v>
      </c>
      <c r="G6562" s="6">
        <v>-59.93374</v>
      </c>
      <c r="H6562" s="7">
        <v>13724</v>
      </c>
      <c r="I6562" s="7">
        <v>823.44</v>
      </c>
      <c r="J6562" s="7">
        <v>4528920</v>
      </c>
      <c r="K6562" s="8">
        <v>0.45</v>
      </c>
      <c r="L6562" s="7">
        <f t="shared" si="306"/>
        <v>2158.0765749840002</v>
      </c>
      <c r="M6562" s="7">
        <f t="shared" si="307"/>
        <v>0.24635577340000003</v>
      </c>
      <c r="N6562" s="14" t="str">
        <f t="shared" si="308"/>
        <v>&lt; 25 KW</v>
      </c>
    </row>
    <row r="6563" spans="1:14">
      <c r="A6563" s="5" t="s">
        <v>372</v>
      </c>
      <c r="B6563" s="5" t="s">
        <v>12785</v>
      </c>
      <c r="C6563" s="5" t="s">
        <v>1121</v>
      </c>
      <c r="D6563" s="5" t="s">
        <v>9340</v>
      </c>
      <c r="E6563" s="5">
        <v>16</v>
      </c>
      <c r="F6563" s="6">
        <v>-34.924091339100002</v>
      </c>
      <c r="G6563" s="6">
        <v>-60.2220993042</v>
      </c>
      <c r="H6563" s="7">
        <v>13724</v>
      </c>
      <c r="I6563" s="7">
        <v>823.44</v>
      </c>
      <c r="J6563" s="7">
        <v>4528920</v>
      </c>
      <c r="K6563" s="8">
        <v>0.45</v>
      </c>
      <c r="L6563" s="7">
        <f t="shared" si="306"/>
        <v>2158.0765749840002</v>
      </c>
      <c r="M6563" s="7">
        <f t="shared" si="307"/>
        <v>0.24635577340000003</v>
      </c>
      <c r="N6563" s="14" t="str">
        <f t="shared" si="308"/>
        <v>&lt; 25 KW</v>
      </c>
    </row>
    <row r="6564" spans="1:14">
      <c r="A6564" s="5" t="s">
        <v>372</v>
      </c>
      <c r="B6564" s="5" t="s">
        <v>12785</v>
      </c>
      <c r="C6564" s="5" t="s">
        <v>1121</v>
      </c>
      <c r="D6564" s="5" t="s">
        <v>9341</v>
      </c>
      <c r="E6564" s="5">
        <v>16</v>
      </c>
      <c r="F6564" s="6">
        <v>-35.031379999999999</v>
      </c>
      <c r="G6564" s="6">
        <v>-59.714640000000003</v>
      </c>
      <c r="H6564" s="7">
        <v>13724</v>
      </c>
      <c r="I6564" s="7">
        <v>823.44</v>
      </c>
      <c r="J6564" s="7">
        <v>4528920</v>
      </c>
      <c r="K6564" s="8">
        <v>0.45</v>
      </c>
      <c r="L6564" s="7">
        <f t="shared" si="306"/>
        <v>2158.0765749840002</v>
      </c>
      <c r="M6564" s="7">
        <f t="shared" si="307"/>
        <v>0.24635577340000003</v>
      </c>
      <c r="N6564" s="14" t="str">
        <f t="shared" si="308"/>
        <v>&lt; 25 KW</v>
      </c>
    </row>
    <row r="6565" spans="1:14">
      <c r="A6565" s="5" t="s">
        <v>372</v>
      </c>
      <c r="B6565" s="5" t="s">
        <v>12785</v>
      </c>
      <c r="C6565" s="5" t="s">
        <v>103</v>
      </c>
      <c r="D6565" s="5" t="s">
        <v>9342</v>
      </c>
      <c r="E6565" s="5">
        <v>16</v>
      </c>
      <c r="F6565" s="6">
        <v>-34.905900000000003</v>
      </c>
      <c r="G6565" s="6">
        <v>-60.253869999999999</v>
      </c>
      <c r="H6565" s="7">
        <v>13724</v>
      </c>
      <c r="I6565" s="7">
        <v>823.44</v>
      </c>
      <c r="J6565" s="7">
        <v>4528920</v>
      </c>
      <c r="K6565" s="8">
        <v>0.45</v>
      </c>
      <c r="L6565" s="7">
        <f t="shared" si="306"/>
        <v>2158.0765749840002</v>
      </c>
      <c r="M6565" s="7">
        <f t="shared" si="307"/>
        <v>0.24635577340000003</v>
      </c>
      <c r="N6565" s="14" t="str">
        <f t="shared" si="308"/>
        <v>&lt; 25 KW</v>
      </c>
    </row>
    <row r="6566" spans="1:14">
      <c r="A6566" s="5" t="s">
        <v>372</v>
      </c>
      <c r="B6566" s="5" t="s">
        <v>12785</v>
      </c>
      <c r="C6566" s="5" t="s">
        <v>103</v>
      </c>
      <c r="D6566" s="5" t="s">
        <v>9343</v>
      </c>
      <c r="E6566" s="5">
        <v>16</v>
      </c>
      <c r="F6566" s="6">
        <v>-34.862544860299998</v>
      </c>
      <c r="G6566" s="6">
        <v>-60.045392864999997</v>
      </c>
      <c r="H6566" s="7">
        <v>13724</v>
      </c>
      <c r="I6566" s="7">
        <v>823.44</v>
      </c>
      <c r="J6566" s="7">
        <v>4528920</v>
      </c>
      <c r="K6566" s="8">
        <v>0.45</v>
      </c>
      <c r="L6566" s="7">
        <f t="shared" si="306"/>
        <v>2158.0765749840002</v>
      </c>
      <c r="M6566" s="7">
        <f t="shared" si="307"/>
        <v>0.24635577340000003</v>
      </c>
      <c r="N6566" s="14" t="str">
        <f t="shared" si="308"/>
        <v>&lt; 25 KW</v>
      </c>
    </row>
    <row r="6567" spans="1:14">
      <c r="A6567" s="5" t="s">
        <v>372</v>
      </c>
      <c r="B6567" s="5" t="s">
        <v>12785</v>
      </c>
      <c r="C6567" s="5" t="s">
        <v>103</v>
      </c>
      <c r="D6567" s="5" t="s">
        <v>9344</v>
      </c>
      <c r="E6567" s="5">
        <v>16</v>
      </c>
      <c r="F6567" s="6">
        <v>-35.100670000000001</v>
      </c>
      <c r="G6567" s="6">
        <v>-59.933190000000003</v>
      </c>
      <c r="H6567" s="7">
        <v>13724</v>
      </c>
      <c r="I6567" s="7">
        <v>823.44</v>
      </c>
      <c r="J6567" s="7">
        <v>4528920</v>
      </c>
      <c r="K6567" s="8">
        <v>0.45</v>
      </c>
      <c r="L6567" s="7">
        <f t="shared" si="306"/>
        <v>2158.0765749840002</v>
      </c>
      <c r="M6567" s="7">
        <f t="shared" si="307"/>
        <v>0.24635577340000003</v>
      </c>
      <c r="N6567" s="14" t="str">
        <f t="shared" si="308"/>
        <v>&lt; 25 KW</v>
      </c>
    </row>
    <row r="6568" spans="1:14">
      <c r="A6568" s="5" t="s">
        <v>58</v>
      </c>
      <c r="B6568" s="5" t="s">
        <v>12785</v>
      </c>
      <c r="C6568" s="5" t="s">
        <v>9345</v>
      </c>
      <c r="D6568" s="5" t="s">
        <v>9346</v>
      </c>
      <c r="E6568" s="5">
        <v>16</v>
      </c>
      <c r="F6568" s="6">
        <v>-38.865279999999998</v>
      </c>
      <c r="G6568" s="6">
        <v>-61.473999999999997</v>
      </c>
      <c r="H6568" s="7">
        <v>13724</v>
      </c>
      <c r="I6568" s="7">
        <v>823.44</v>
      </c>
      <c r="J6568" s="7">
        <v>4528920</v>
      </c>
      <c r="K6568" s="8">
        <v>0.45</v>
      </c>
      <c r="L6568" s="7">
        <f t="shared" si="306"/>
        <v>2158.0765749840002</v>
      </c>
      <c r="M6568" s="7">
        <f t="shared" si="307"/>
        <v>0.24635577340000003</v>
      </c>
      <c r="N6568" s="14" t="str">
        <f t="shared" si="308"/>
        <v>&lt; 25 KW</v>
      </c>
    </row>
    <row r="6569" spans="1:14">
      <c r="A6569" s="5" t="s">
        <v>58</v>
      </c>
      <c r="B6569" s="5" t="s">
        <v>12785</v>
      </c>
      <c r="C6569" s="5" t="s">
        <v>100</v>
      </c>
      <c r="D6569" s="5" t="s">
        <v>9347</v>
      </c>
      <c r="E6569" s="5">
        <v>16</v>
      </c>
      <c r="F6569" s="6">
        <v>-38.76972</v>
      </c>
      <c r="G6569" s="6">
        <v>-61.645139999999998</v>
      </c>
      <c r="H6569" s="7">
        <v>13724</v>
      </c>
      <c r="I6569" s="7">
        <v>823.44</v>
      </c>
      <c r="J6569" s="7">
        <v>4528920</v>
      </c>
      <c r="K6569" s="8">
        <v>0.45</v>
      </c>
      <c r="L6569" s="7">
        <f t="shared" si="306"/>
        <v>2158.0765749840002</v>
      </c>
      <c r="M6569" s="7">
        <f t="shared" si="307"/>
        <v>0.24635577340000003</v>
      </c>
      <c r="N6569" s="14" t="str">
        <f t="shared" si="308"/>
        <v>&lt; 25 KW</v>
      </c>
    </row>
    <row r="6570" spans="1:14">
      <c r="A6570" s="5" t="s">
        <v>516</v>
      </c>
      <c r="B6570" s="5" t="s">
        <v>12785</v>
      </c>
      <c r="C6570" s="5" t="s">
        <v>1973</v>
      </c>
      <c r="D6570" s="5" t="s">
        <v>9348</v>
      </c>
      <c r="E6570" s="5">
        <v>16</v>
      </c>
      <c r="F6570" s="6">
        <v>-38.232750000000003</v>
      </c>
      <c r="G6570" s="6">
        <v>-60.987160000000003</v>
      </c>
      <c r="H6570" s="7">
        <v>13724</v>
      </c>
      <c r="I6570" s="7">
        <v>823.44</v>
      </c>
      <c r="J6570" s="7">
        <v>4528920</v>
      </c>
      <c r="K6570" s="8">
        <v>0.45</v>
      </c>
      <c r="L6570" s="7">
        <f t="shared" si="306"/>
        <v>2158.0765749840002</v>
      </c>
      <c r="M6570" s="7">
        <f t="shared" si="307"/>
        <v>0.24635577340000003</v>
      </c>
      <c r="N6570" s="14" t="str">
        <f t="shared" si="308"/>
        <v>&lt; 25 KW</v>
      </c>
    </row>
    <row r="6571" spans="1:14">
      <c r="A6571" s="5" t="s">
        <v>516</v>
      </c>
      <c r="B6571" s="5" t="s">
        <v>12785</v>
      </c>
      <c r="C6571" s="5" t="s">
        <v>2230</v>
      </c>
      <c r="D6571" s="5" t="s">
        <v>9349</v>
      </c>
      <c r="E6571" s="5">
        <v>16</v>
      </c>
      <c r="F6571" s="6">
        <v>-38.081944</v>
      </c>
      <c r="G6571" s="6">
        <v>-60.733130000000003</v>
      </c>
      <c r="H6571" s="7">
        <v>13724</v>
      </c>
      <c r="I6571" s="7">
        <v>823.44</v>
      </c>
      <c r="J6571" s="7">
        <v>4528920</v>
      </c>
      <c r="K6571" s="8">
        <v>0.45</v>
      </c>
      <c r="L6571" s="7">
        <f t="shared" si="306"/>
        <v>2158.0765749840002</v>
      </c>
      <c r="M6571" s="7">
        <f t="shared" si="307"/>
        <v>0.24635577340000003</v>
      </c>
      <c r="N6571" s="14" t="str">
        <f t="shared" si="308"/>
        <v>&lt; 25 KW</v>
      </c>
    </row>
    <row r="6572" spans="1:14">
      <c r="A6572" s="5" t="s">
        <v>516</v>
      </c>
      <c r="B6572" s="5" t="s">
        <v>12785</v>
      </c>
      <c r="C6572" s="5" t="s">
        <v>9350</v>
      </c>
      <c r="D6572" s="5" t="s">
        <v>9351</v>
      </c>
      <c r="E6572" s="5">
        <v>16</v>
      </c>
      <c r="F6572" s="6">
        <v>-38.234450000000002</v>
      </c>
      <c r="G6572" s="6">
        <v>-60.767159999999997</v>
      </c>
      <c r="H6572" s="7">
        <v>13724</v>
      </c>
      <c r="I6572" s="7">
        <v>823.44</v>
      </c>
      <c r="J6572" s="7">
        <v>4528920</v>
      </c>
      <c r="K6572" s="8">
        <v>0.45</v>
      </c>
      <c r="L6572" s="7">
        <f t="shared" si="306"/>
        <v>2158.0765749840002</v>
      </c>
      <c r="M6572" s="7">
        <f t="shared" si="307"/>
        <v>0.24635577340000003</v>
      </c>
      <c r="N6572" s="14" t="str">
        <f t="shared" si="308"/>
        <v>&lt; 25 KW</v>
      </c>
    </row>
    <row r="6573" spans="1:14">
      <c r="A6573" s="5" t="s">
        <v>1360</v>
      </c>
      <c r="B6573" s="5" t="s">
        <v>12785</v>
      </c>
      <c r="C6573" s="5" t="s">
        <v>9352</v>
      </c>
      <c r="D6573" s="5" t="s">
        <v>9353</v>
      </c>
      <c r="E6573" s="5">
        <v>16</v>
      </c>
      <c r="F6573" s="6">
        <v>-38.862430000000003</v>
      </c>
      <c r="G6573" s="6">
        <v>-61.712290000000003</v>
      </c>
      <c r="H6573" s="7">
        <v>13724</v>
      </c>
      <c r="I6573" s="7">
        <v>823.44</v>
      </c>
      <c r="J6573" s="7">
        <v>4528920</v>
      </c>
      <c r="K6573" s="8">
        <v>0.45</v>
      </c>
      <c r="L6573" s="7">
        <f t="shared" si="306"/>
        <v>2158.0765749840002</v>
      </c>
      <c r="M6573" s="7">
        <f t="shared" si="307"/>
        <v>0.24635577340000003</v>
      </c>
      <c r="N6573" s="14" t="str">
        <f t="shared" si="308"/>
        <v>&lt; 25 KW</v>
      </c>
    </row>
    <row r="6574" spans="1:14">
      <c r="A6574" s="5" t="s">
        <v>425</v>
      </c>
      <c r="B6574" s="5" t="s">
        <v>12785</v>
      </c>
      <c r="C6574" s="5" t="s">
        <v>9354</v>
      </c>
      <c r="D6574" s="5" t="s">
        <v>9355</v>
      </c>
      <c r="E6574" s="5">
        <v>16</v>
      </c>
      <c r="F6574" s="6">
        <v>-37.277239999999999</v>
      </c>
      <c r="G6574" s="6">
        <v>-62.069270000000003</v>
      </c>
      <c r="H6574" s="7">
        <v>13724</v>
      </c>
      <c r="I6574" s="7">
        <v>823.44</v>
      </c>
      <c r="J6574" s="7">
        <v>4528920</v>
      </c>
      <c r="K6574" s="8">
        <v>0.45</v>
      </c>
      <c r="L6574" s="7">
        <f t="shared" si="306"/>
        <v>2158.0765749840002</v>
      </c>
      <c r="M6574" s="7">
        <f t="shared" si="307"/>
        <v>0.24635577340000003</v>
      </c>
      <c r="N6574" s="14" t="str">
        <f t="shared" si="308"/>
        <v>&lt; 25 KW</v>
      </c>
    </row>
    <row r="6575" spans="1:14">
      <c r="A6575" s="5" t="s">
        <v>114</v>
      </c>
      <c r="B6575" s="5" t="s">
        <v>12785</v>
      </c>
      <c r="C6575" s="5" t="s">
        <v>9356</v>
      </c>
      <c r="D6575" s="5" t="s">
        <v>9357</v>
      </c>
      <c r="E6575" s="5">
        <v>16</v>
      </c>
      <c r="F6575" s="6">
        <v>-36.321480000000001</v>
      </c>
      <c r="G6575" s="6">
        <v>-62.288989999999998</v>
      </c>
      <c r="H6575" s="7">
        <v>13724</v>
      </c>
      <c r="I6575" s="7">
        <v>823.44</v>
      </c>
      <c r="J6575" s="7">
        <v>4528920</v>
      </c>
      <c r="K6575" s="8">
        <v>0.45</v>
      </c>
      <c r="L6575" s="7">
        <f t="shared" si="306"/>
        <v>2158.0765749840002</v>
      </c>
      <c r="M6575" s="7">
        <f t="shared" si="307"/>
        <v>0.24635577340000003</v>
      </c>
      <c r="N6575" s="14" t="str">
        <f t="shared" si="308"/>
        <v>&lt; 25 KW</v>
      </c>
    </row>
    <row r="6576" spans="1:14">
      <c r="A6576" s="5" t="s">
        <v>114</v>
      </c>
      <c r="B6576" s="5" t="s">
        <v>12785</v>
      </c>
      <c r="C6576" s="5" t="s">
        <v>9358</v>
      </c>
      <c r="D6576" s="5" t="s">
        <v>9359</v>
      </c>
      <c r="E6576" s="5">
        <v>16</v>
      </c>
      <c r="F6576" s="6">
        <v>-36.727780000000003</v>
      </c>
      <c r="G6576" s="6">
        <v>-61.579070000000002</v>
      </c>
      <c r="H6576" s="7">
        <v>13724</v>
      </c>
      <c r="I6576" s="7">
        <v>823.44</v>
      </c>
      <c r="J6576" s="7">
        <v>4528920</v>
      </c>
      <c r="K6576" s="8">
        <v>0.45</v>
      </c>
      <c r="L6576" s="7">
        <f t="shared" si="306"/>
        <v>2158.0765749840002</v>
      </c>
      <c r="M6576" s="7">
        <f t="shared" si="307"/>
        <v>0.24635577340000003</v>
      </c>
      <c r="N6576" s="14" t="str">
        <f t="shared" si="308"/>
        <v>&lt; 25 KW</v>
      </c>
    </row>
    <row r="6577" spans="1:14">
      <c r="A6577" s="5" t="s">
        <v>114</v>
      </c>
      <c r="B6577" s="5" t="s">
        <v>12785</v>
      </c>
      <c r="C6577" s="5" t="s">
        <v>1468</v>
      </c>
      <c r="D6577" s="5" t="s">
        <v>9360</v>
      </c>
      <c r="E6577" s="5">
        <v>16</v>
      </c>
      <c r="F6577" s="6">
        <v>-36.306489999999997</v>
      </c>
      <c r="G6577" s="6">
        <v>-62.172409999999999</v>
      </c>
      <c r="H6577" s="7">
        <v>13724</v>
      </c>
      <c r="I6577" s="7">
        <v>823.44</v>
      </c>
      <c r="J6577" s="7">
        <v>4528920</v>
      </c>
      <c r="K6577" s="8">
        <v>0.45</v>
      </c>
      <c r="L6577" s="7">
        <f t="shared" si="306"/>
        <v>2158.0765749840002</v>
      </c>
      <c r="M6577" s="7">
        <f t="shared" si="307"/>
        <v>0.24635577340000003</v>
      </c>
      <c r="N6577" s="14" t="str">
        <f t="shared" si="308"/>
        <v>&lt; 25 KW</v>
      </c>
    </row>
    <row r="6578" spans="1:14">
      <c r="A6578" s="5" t="s">
        <v>114</v>
      </c>
      <c r="B6578" s="5" t="s">
        <v>12785</v>
      </c>
      <c r="C6578" s="5" t="s">
        <v>9361</v>
      </c>
      <c r="D6578" s="5" t="s">
        <v>9362</v>
      </c>
      <c r="E6578" s="5">
        <v>16</v>
      </c>
      <c r="F6578" s="6">
        <v>-36.714210000000001</v>
      </c>
      <c r="G6578" s="6">
        <v>-61.847020000000001</v>
      </c>
      <c r="H6578" s="7">
        <v>13724</v>
      </c>
      <c r="I6578" s="7">
        <v>823.44</v>
      </c>
      <c r="J6578" s="7">
        <v>4528920</v>
      </c>
      <c r="K6578" s="8">
        <v>0.45</v>
      </c>
      <c r="L6578" s="7">
        <f t="shared" si="306"/>
        <v>2158.0765749840002</v>
      </c>
      <c r="M6578" s="7">
        <f t="shared" si="307"/>
        <v>0.24635577340000003</v>
      </c>
      <c r="N6578" s="14" t="str">
        <f t="shared" si="308"/>
        <v>&lt; 25 KW</v>
      </c>
    </row>
    <row r="6579" spans="1:14">
      <c r="A6579" s="5" t="s">
        <v>2440</v>
      </c>
      <c r="B6579" s="5" t="s">
        <v>12785</v>
      </c>
      <c r="C6579" s="5" t="s">
        <v>7276</v>
      </c>
      <c r="D6579" s="5" t="s">
        <v>9363</v>
      </c>
      <c r="E6579" s="5">
        <v>16</v>
      </c>
      <c r="F6579" s="6">
        <v>-34.394145999999999</v>
      </c>
      <c r="G6579" s="6">
        <v>-58.816510000000001</v>
      </c>
      <c r="H6579" s="7">
        <v>13724</v>
      </c>
      <c r="I6579" s="7">
        <v>823.44</v>
      </c>
      <c r="J6579" s="7">
        <v>4528920</v>
      </c>
      <c r="K6579" s="8">
        <v>0.45</v>
      </c>
      <c r="L6579" s="7">
        <f t="shared" si="306"/>
        <v>2158.0765749840002</v>
      </c>
      <c r="M6579" s="7">
        <f t="shared" si="307"/>
        <v>0.24635577340000003</v>
      </c>
      <c r="N6579" s="14" t="str">
        <f t="shared" si="308"/>
        <v>&lt; 25 KW</v>
      </c>
    </row>
    <row r="6580" spans="1:14">
      <c r="A6580" s="5" t="s">
        <v>800</v>
      </c>
      <c r="B6580" s="5" t="s">
        <v>12785</v>
      </c>
      <c r="C6580" s="5" t="s">
        <v>560</v>
      </c>
      <c r="D6580" s="5" t="s">
        <v>9364</v>
      </c>
      <c r="E6580" s="5">
        <v>16</v>
      </c>
      <c r="F6580" s="6">
        <v>-34.286299999999997</v>
      </c>
      <c r="G6580" s="6">
        <v>-59.187600000000003</v>
      </c>
      <c r="H6580" s="7">
        <v>13724</v>
      </c>
      <c r="I6580" s="7">
        <v>823.44</v>
      </c>
      <c r="J6580" s="7">
        <v>4528920</v>
      </c>
      <c r="K6580" s="8">
        <v>0.45</v>
      </c>
      <c r="L6580" s="7">
        <f t="shared" si="306"/>
        <v>2158.0765749840002</v>
      </c>
      <c r="M6580" s="7">
        <f t="shared" si="307"/>
        <v>0.24635577340000003</v>
      </c>
      <c r="N6580" s="14" t="str">
        <f t="shared" si="308"/>
        <v>&lt; 25 KW</v>
      </c>
    </row>
    <row r="6581" spans="1:14">
      <c r="A6581" s="5" t="s">
        <v>800</v>
      </c>
      <c r="B6581" s="5" t="s">
        <v>12785</v>
      </c>
      <c r="C6581" s="5" t="s">
        <v>9365</v>
      </c>
      <c r="D6581" s="5" t="s">
        <v>9366</v>
      </c>
      <c r="E6581" s="5">
        <v>16</v>
      </c>
      <c r="F6581" s="6">
        <v>-34.266390000000001</v>
      </c>
      <c r="G6581" s="6">
        <v>-59.107349999999997</v>
      </c>
      <c r="H6581" s="7">
        <v>13724</v>
      </c>
      <c r="I6581" s="7">
        <v>823.44</v>
      </c>
      <c r="J6581" s="7">
        <v>4528920</v>
      </c>
      <c r="K6581" s="8">
        <v>0.45</v>
      </c>
      <c r="L6581" s="7">
        <f t="shared" si="306"/>
        <v>2158.0765749840002</v>
      </c>
      <c r="M6581" s="7">
        <f t="shared" si="307"/>
        <v>0.24635577340000003</v>
      </c>
      <c r="N6581" s="14" t="str">
        <f t="shared" si="308"/>
        <v>&lt; 25 KW</v>
      </c>
    </row>
    <row r="6582" spans="1:14">
      <c r="A6582" s="5" t="s">
        <v>800</v>
      </c>
      <c r="B6582" s="5" t="s">
        <v>12785</v>
      </c>
      <c r="C6582" s="5" t="s">
        <v>6429</v>
      </c>
      <c r="D6582" s="5" t="s">
        <v>9367</v>
      </c>
      <c r="E6582" s="5">
        <v>16</v>
      </c>
      <c r="F6582" s="6">
        <v>-34.266700744600001</v>
      </c>
      <c r="G6582" s="6">
        <v>-59.2356987</v>
      </c>
      <c r="H6582" s="7">
        <v>13724</v>
      </c>
      <c r="I6582" s="7">
        <v>823.44</v>
      </c>
      <c r="J6582" s="7">
        <v>4528920</v>
      </c>
      <c r="K6582" s="8">
        <v>0.45</v>
      </c>
      <c r="L6582" s="7">
        <f t="shared" si="306"/>
        <v>2158.0765749840002</v>
      </c>
      <c r="M6582" s="7">
        <f t="shared" si="307"/>
        <v>0.24635577340000003</v>
      </c>
      <c r="N6582" s="14" t="str">
        <f t="shared" si="308"/>
        <v>&lt; 25 KW</v>
      </c>
    </row>
    <row r="6583" spans="1:14">
      <c r="A6583" s="5" t="s">
        <v>800</v>
      </c>
      <c r="B6583" s="5" t="s">
        <v>12785</v>
      </c>
      <c r="C6583" s="5" t="s">
        <v>9368</v>
      </c>
      <c r="D6583" s="5" t="s">
        <v>9369</v>
      </c>
      <c r="E6583" s="5">
        <v>16</v>
      </c>
      <c r="F6583" s="6">
        <v>-34.34395</v>
      </c>
      <c r="G6583" s="6">
        <v>-59.187820000000002</v>
      </c>
      <c r="H6583" s="7">
        <v>13724</v>
      </c>
      <c r="I6583" s="7">
        <v>823.44</v>
      </c>
      <c r="J6583" s="7">
        <v>4528920</v>
      </c>
      <c r="K6583" s="8">
        <v>0.45</v>
      </c>
      <c r="L6583" s="7">
        <f t="shared" si="306"/>
        <v>2158.0765749840002</v>
      </c>
      <c r="M6583" s="7">
        <f t="shared" si="307"/>
        <v>0.24635577340000003</v>
      </c>
      <c r="N6583" s="14" t="str">
        <f t="shared" si="308"/>
        <v>&lt; 25 KW</v>
      </c>
    </row>
    <row r="6584" spans="1:14">
      <c r="A6584" s="5" t="s">
        <v>800</v>
      </c>
      <c r="B6584" s="5" t="s">
        <v>12785</v>
      </c>
      <c r="C6584" s="5" t="s">
        <v>9370</v>
      </c>
      <c r="D6584" s="5" t="s">
        <v>9371</v>
      </c>
      <c r="E6584" s="5">
        <v>16</v>
      </c>
      <c r="F6584" s="6">
        <v>-34.278550000000003</v>
      </c>
      <c r="G6584" s="6">
        <v>-59.108179999999997</v>
      </c>
      <c r="H6584" s="7">
        <v>13724</v>
      </c>
      <c r="I6584" s="7">
        <v>823.44</v>
      </c>
      <c r="J6584" s="7">
        <v>4528920</v>
      </c>
      <c r="K6584" s="8">
        <v>0.45</v>
      </c>
      <c r="L6584" s="7">
        <f t="shared" si="306"/>
        <v>2158.0765749840002</v>
      </c>
      <c r="M6584" s="7">
        <f t="shared" si="307"/>
        <v>0.24635577340000003</v>
      </c>
      <c r="N6584" s="14" t="str">
        <f t="shared" si="308"/>
        <v>&lt; 25 KW</v>
      </c>
    </row>
    <row r="6585" spans="1:14">
      <c r="A6585" s="5" t="s">
        <v>456</v>
      </c>
      <c r="B6585" s="5" t="s">
        <v>12785</v>
      </c>
      <c r="C6585" s="5" t="s">
        <v>9372</v>
      </c>
      <c r="D6585" s="5" t="s">
        <v>9373</v>
      </c>
      <c r="E6585" s="5">
        <v>16</v>
      </c>
      <c r="F6585" s="6">
        <v>-34.854294000000003</v>
      </c>
      <c r="G6585" s="6">
        <v>-58.228569999999998</v>
      </c>
      <c r="H6585" s="7">
        <v>13724</v>
      </c>
      <c r="I6585" s="7">
        <v>823.44</v>
      </c>
      <c r="J6585" s="7">
        <v>4528920</v>
      </c>
      <c r="K6585" s="8">
        <v>0.45</v>
      </c>
      <c r="L6585" s="7">
        <f t="shared" si="306"/>
        <v>2158.0765749840002</v>
      </c>
      <c r="M6585" s="7">
        <f t="shared" si="307"/>
        <v>0.24635577340000003</v>
      </c>
      <c r="N6585" s="14" t="str">
        <f t="shared" si="308"/>
        <v>&lt; 25 KW</v>
      </c>
    </row>
    <row r="6586" spans="1:14">
      <c r="A6586" s="5" t="s">
        <v>456</v>
      </c>
      <c r="B6586" s="5" t="s">
        <v>12785</v>
      </c>
      <c r="C6586" s="5" t="s">
        <v>1206</v>
      </c>
      <c r="D6586" s="5" t="s">
        <v>9374</v>
      </c>
      <c r="E6586" s="5">
        <v>16</v>
      </c>
      <c r="F6586" s="6">
        <v>-34.922499999999999</v>
      </c>
      <c r="G6586" s="6">
        <v>-58.283360000000002</v>
      </c>
      <c r="H6586" s="7">
        <v>13724</v>
      </c>
      <c r="I6586" s="7">
        <v>823.44</v>
      </c>
      <c r="J6586" s="7">
        <v>4528920</v>
      </c>
      <c r="K6586" s="8">
        <v>0.45</v>
      </c>
      <c r="L6586" s="7">
        <f t="shared" si="306"/>
        <v>2158.0765749840002</v>
      </c>
      <c r="M6586" s="7">
        <f t="shared" si="307"/>
        <v>0.24635577340000003</v>
      </c>
      <c r="N6586" s="14" t="str">
        <f t="shared" si="308"/>
        <v>&lt; 25 KW</v>
      </c>
    </row>
    <row r="6587" spans="1:14">
      <c r="A6587" s="5" t="s">
        <v>621</v>
      </c>
      <c r="B6587" s="5" t="s">
        <v>12785</v>
      </c>
      <c r="C6587" s="5" t="s">
        <v>103</v>
      </c>
      <c r="D6587" s="5" t="s">
        <v>9375</v>
      </c>
      <c r="E6587" s="5">
        <v>16</v>
      </c>
      <c r="F6587" s="6">
        <v>-38.433410000000002</v>
      </c>
      <c r="G6587" s="6">
        <v>-58.222799999999999</v>
      </c>
      <c r="H6587" s="7">
        <v>13724</v>
      </c>
      <c r="I6587" s="7">
        <v>823.44</v>
      </c>
      <c r="J6587" s="7">
        <v>4528920</v>
      </c>
      <c r="K6587" s="8">
        <v>0.45</v>
      </c>
      <c r="L6587" s="7">
        <f t="shared" si="306"/>
        <v>2158.0765749840002</v>
      </c>
      <c r="M6587" s="7">
        <f t="shared" si="307"/>
        <v>0.24635577340000003</v>
      </c>
      <c r="N6587" s="14" t="str">
        <f t="shared" si="308"/>
        <v>&lt; 25 KW</v>
      </c>
    </row>
    <row r="6588" spans="1:14">
      <c r="A6588" s="5" t="s">
        <v>24</v>
      </c>
      <c r="B6588" s="5" t="s">
        <v>12785</v>
      </c>
      <c r="C6588" s="5" t="s">
        <v>3073</v>
      </c>
      <c r="D6588" s="5" t="s">
        <v>9376</v>
      </c>
      <c r="E6588" s="5">
        <v>16</v>
      </c>
      <c r="F6588" s="6">
        <v>-36.065489999999997</v>
      </c>
      <c r="G6588" s="6">
        <v>-59.98216</v>
      </c>
      <c r="H6588" s="7">
        <v>13724</v>
      </c>
      <c r="I6588" s="7">
        <v>823.44</v>
      </c>
      <c r="J6588" s="7">
        <v>4528920</v>
      </c>
      <c r="K6588" s="8">
        <v>0.45</v>
      </c>
      <c r="L6588" s="7">
        <f t="shared" si="306"/>
        <v>2158.0765749840002</v>
      </c>
      <c r="M6588" s="7">
        <f t="shared" si="307"/>
        <v>0.24635577340000003</v>
      </c>
      <c r="N6588" s="14" t="str">
        <f t="shared" si="308"/>
        <v>&lt; 25 KW</v>
      </c>
    </row>
    <row r="6589" spans="1:14">
      <c r="A6589" s="5" t="s">
        <v>24</v>
      </c>
      <c r="B6589" s="5" t="s">
        <v>12785</v>
      </c>
      <c r="C6589" s="5" t="s">
        <v>747</v>
      </c>
      <c r="D6589" s="5" t="s">
        <v>9377</v>
      </c>
      <c r="E6589" s="5">
        <v>16</v>
      </c>
      <c r="F6589" s="6">
        <v>-36.221380000000003</v>
      </c>
      <c r="G6589" s="6">
        <v>-60.291049999999998</v>
      </c>
      <c r="H6589" s="7">
        <v>13724</v>
      </c>
      <c r="I6589" s="7">
        <v>823.44</v>
      </c>
      <c r="J6589" s="7">
        <v>4528920</v>
      </c>
      <c r="K6589" s="8">
        <v>0.45</v>
      </c>
      <c r="L6589" s="7">
        <f t="shared" si="306"/>
        <v>2158.0765749840002</v>
      </c>
      <c r="M6589" s="7">
        <f t="shared" si="307"/>
        <v>0.24635577340000003</v>
      </c>
      <c r="N6589" s="14" t="str">
        <f t="shared" si="308"/>
        <v>&lt; 25 KW</v>
      </c>
    </row>
    <row r="6590" spans="1:14">
      <c r="A6590" s="5" t="s">
        <v>813</v>
      </c>
      <c r="B6590" s="5" t="s">
        <v>12785</v>
      </c>
      <c r="C6590" s="5" t="s">
        <v>2365</v>
      </c>
      <c r="D6590" s="5" t="s">
        <v>9378</v>
      </c>
      <c r="E6590" s="5">
        <v>16</v>
      </c>
      <c r="F6590" s="6">
        <v>-35.8457984924</v>
      </c>
      <c r="G6590" s="6">
        <v>-58.6453018188</v>
      </c>
      <c r="H6590" s="7">
        <v>13724</v>
      </c>
      <c r="I6590" s="7">
        <v>823.44</v>
      </c>
      <c r="J6590" s="7">
        <v>4528920</v>
      </c>
      <c r="K6590" s="8">
        <v>0.45</v>
      </c>
      <c r="L6590" s="7">
        <f t="shared" si="306"/>
        <v>2158.0765749840002</v>
      </c>
      <c r="M6590" s="7">
        <f t="shared" si="307"/>
        <v>0.24635577340000003</v>
      </c>
      <c r="N6590" s="14" t="str">
        <f t="shared" si="308"/>
        <v>&lt; 25 KW</v>
      </c>
    </row>
    <row r="6591" spans="1:14">
      <c r="A6591" s="5" t="s">
        <v>359</v>
      </c>
      <c r="B6591" s="5" t="s">
        <v>12785</v>
      </c>
      <c r="C6591" s="5" t="s">
        <v>960</v>
      </c>
      <c r="D6591" s="5" t="s">
        <v>9379</v>
      </c>
      <c r="E6591" s="5">
        <v>16</v>
      </c>
      <c r="F6591" s="6">
        <v>-37.237009999999998</v>
      </c>
      <c r="G6591" s="6">
        <v>-61.39067</v>
      </c>
      <c r="H6591" s="7">
        <v>13724</v>
      </c>
      <c r="I6591" s="7">
        <v>823.44</v>
      </c>
      <c r="J6591" s="7">
        <v>4528920</v>
      </c>
      <c r="K6591" s="8">
        <v>0.45</v>
      </c>
      <c r="L6591" s="7">
        <f t="shared" si="306"/>
        <v>2158.0765749840002</v>
      </c>
      <c r="M6591" s="7">
        <f t="shared" si="307"/>
        <v>0.24635577340000003</v>
      </c>
      <c r="N6591" s="14" t="str">
        <f t="shared" si="308"/>
        <v>&lt; 25 KW</v>
      </c>
    </row>
    <row r="6592" spans="1:14">
      <c r="A6592" s="5" t="s">
        <v>359</v>
      </c>
      <c r="B6592" s="5" t="s">
        <v>12785</v>
      </c>
      <c r="C6592" s="5" t="s">
        <v>3305</v>
      </c>
      <c r="D6592" s="5" t="s">
        <v>9380</v>
      </c>
      <c r="E6592" s="5">
        <v>16</v>
      </c>
      <c r="F6592" s="6">
        <v>-37.103749999999998</v>
      </c>
      <c r="G6592" s="6">
        <v>-61.376930000000002</v>
      </c>
      <c r="H6592" s="7">
        <v>13724</v>
      </c>
      <c r="I6592" s="7">
        <v>823.44</v>
      </c>
      <c r="J6592" s="7">
        <v>4528920</v>
      </c>
      <c r="K6592" s="8">
        <v>0.45</v>
      </c>
      <c r="L6592" s="7">
        <f t="shared" si="306"/>
        <v>2158.0765749840002</v>
      </c>
      <c r="M6592" s="7">
        <f t="shared" si="307"/>
        <v>0.24635577340000003</v>
      </c>
      <c r="N6592" s="14" t="str">
        <f t="shared" si="308"/>
        <v>&lt; 25 KW</v>
      </c>
    </row>
    <row r="6593" spans="1:14">
      <c r="A6593" s="5" t="s">
        <v>359</v>
      </c>
      <c r="B6593" s="5" t="s">
        <v>12785</v>
      </c>
      <c r="C6593" s="5" t="s">
        <v>983</v>
      </c>
      <c r="D6593" s="5" t="s">
        <v>9381</v>
      </c>
      <c r="E6593" s="5">
        <v>16</v>
      </c>
      <c r="F6593" s="6">
        <v>-37.531529999999997</v>
      </c>
      <c r="G6593" s="6">
        <v>-61.292909999999999</v>
      </c>
      <c r="H6593" s="7">
        <v>13724</v>
      </c>
      <c r="I6593" s="7">
        <v>823.44</v>
      </c>
      <c r="J6593" s="7">
        <v>4528920</v>
      </c>
      <c r="K6593" s="8">
        <v>0.45</v>
      </c>
      <c r="L6593" s="7">
        <f t="shared" si="306"/>
        <v>2158.0765749840002</v>
      </c>
      <c r="M6593" s="7">
        <f t="shared" si="307"/>
        <v>0.24635577340000003</v>
      </c>
      <c r="N6593" s="14" t="str">
        <f t="shared" si="308"/>
        <v>&lt; 25 KW</v>
      </c>
    </row>
    <row r="6594" spans="1:14">
      <c r="A6594" s="5" t="s">
        <v>359</v>
      </c>
      <c r="B6594" s="5" t="s">
        <v>12785</v>
      </c>
      <c r="C6594" s="5" t="s">
        <v>9382</v>
      </c>
      <c r="D6594" s="5" t="s">
        <v>9383</v>
      </c>
      <c r="E6594" s="5">
        <v>16</v>
      </c>
      <c r="F6594" s="6">
        <v>-37.126840000000001</v>
      </c>
      <c r="G6594" s="6">
        <v>-61.465159999999997</v>
      </c>
      <c r="H6594" s="7">
        <v>13724</v>
      </c>
      <c r="I6594" s="7">
        <v>823.44</v>
      </c>
      <c r="J6594" s="7">
        <v>4528920</v>
      </c>
      <c r="K6594" s="8">
        <v>0.45</v>
      </c>
      <c r="L6594" s="7">
        <f t="shared" si="306"/>
        <v>2158.0765749840002</v>
      </c>
      <c r="M6594" s="7">
        <f t="shared" si="307"/>
        <v>0.24635577340000003</v>
      </c>
      <c r="N6594" s="14" t="str">
        <f t="shared" si="308"/>
        <v>&lt; 25 KW</v>
      </c>
    </row>
    <row r="6595" spans="1:14">
      <c r="A6595" s="5" t="s">
        <v>52</v>
      </c>
      <c r="B6595" s="5" t="s">
        <v>12785</v>
      </c>
      <c r="C6595" s="5" t="s">
        <v>560</v>
      </c>
      <c r="D6595" s="5" t="s">
        <v>9384</v>
      </c>
      <c r="E6595" s="5">
        <v>16</v>
      </c>
      <c r="F6595" s="6">
        <v>-34.970500000000001</v>
      </c>
      <c r="G6595" s="6">
        <v>-58.992199999999997</v>
      </c>
      <c r="H6595" s="7">
        <v>13724</v>
      </c>
      <c r="I6595" s="7">
        <v>823.44</v>
      </c>
      <c r="J6595" s="7">
        <v>4528920</v>
      </c>
      <c r="K6595" s="8">
        <v>0.45</v>
      </c>
      <c r="L6595" s="7">
        <f t="shared" ref="L6595:L6658" si="309">+J6595*0.00116222*0.41</f>
        <v>2158.0765749840002</v>
      </c>
      <c r="M6595" s="7">
        <f t="shared" ref="M6595:M6658" si="310">+L6595/(365*24)</f>
        <v>0.24635577340000003</v>
      </c>
      <c r="N6595" s="14" t="str">
        <f t="shared" ref="N6595:N6658" si="311">+IF(M6595&lt;25,"&lt; 25 KW",IF(M6595&lt;100,"25 - 100 KW",IF(M6595&lt;300,"100 - 300 KW",IF(M6595&lt;500,"300 - 500","&gt;500KW"))))</f>
        <v>&lt; 25 KW</v>
      </c>
    </row>
    <row r="6596" spans="1:14">
      <c r="A6596" s="5" t="s">
        <v>1456</v>
      </c>
      <c r="B6596" s="5" t="s">
        <v>12785</v>
      </c>
      <c r="C6596" s="5" t="s">
        <v>9385</v>
      </c>
      <c r="D6596" s="5" t="s">
        <v>9386</v>
      </c>
      <c r="E6596" s="5">
        <v>16</v>
      </c>
      <c r="F6596" s="6">
        <v>-36.584600000000002</v>
      </c>
      <c r="G6596" s="6">
        <v>-56.9559</v>
      </c>
      <c r="H6596" s="7">
        <v>13724</v>
      </c>
      <c r="I6596" s="7">
        <v>823.44</v>
      </c>
      <c r="J6596" s="7">
        <v>4528920</v>
      </c>
      <c r="K6596" s="8">
        <v>0.45</v>
      </c>
      <c r="L6596" s="7">
        <f t="shared" si="309"/>
        <v>2158.0765749840002</v>
      </c>
      <c r="M6596" s="7">
        <f t="shared" si="310"/>
        <v>0.24635577340000003</v>
      </c>
      <c r="N6596" s="14" t="str">
        <f t="shared" si="311"/>
        <v>&lt; 25 KW</v>
      </c>
    </row>
    <row r="6597" spans="1:14">
      <c r="A6597" s="5" t="s">
        <v>281</v>
      </c>
      <c r="B6597" s="5" t="s">
        <v>12785</v>
      </c>
      <c r="C6597" s="5" t="s">
        <v>9387</v>
      </c>
      <c r="D6597" s="5" t="s">
        <v>9388</v>
      </c>
      <c r="E6597" s="5">
        <v>16</v>
      </c>
      <c r="F6597" s="6">
        <v>-37.064349999999997</v>
      </c>
      <c r="G6597" s="6">
        <v>-57.103160000000003</v>
      </c>
      <c r="H6597" s="7">
        <v>13724</v>
      </c>
      <c r="I6597" s="7">
        <v>823.44</v>
      </c>
      <c r="J6597" s="7">
        <v>4528920</v>
      </c>
      <c r="K6597" s="8">
        <v>0.45</v>
      </c>
      <c r="L6597" s="7">
        <f t="shared" si="309"/>
        <v>2158.0765749840002</v>
      </c>
      <c r="M6597" s="7">
        <f t="shared" si="310"/>
        <v>0.24635577340000003</v>
      </c>
      <c r="N6597" s="14" t="str">
        <f t="shared" si="311"/>
        <v>&lt; 25 KW</v>
      </c>
    </row>
    <row r="6598" spans="1:14">
      <c r="A6598" s="5" t="s">
        <v>281</v>
      </c>
      <c r="B6598" s="5" t="s">
        <v>12785</v>
      </c>
      <c r="C6598" s="5" t="s">
        <v>9389</v>
      </c>
      <c r="D6598" s="5" t="s">
        <v>8070</v>
      </c>
      <c r="E6598" s="5">
        <v>16</v>
      </c>
      <c r="F6598" s="6">
        <v>-37.267809999999997</v>
      </c>
      <c r="G6598" s="6">
        <v>-57.172440000000002</v>
      </c>
      <c r="H6598" s="7">
        <v>13724</v>
      </c>
      <c r="I6598" s="7">
        <v>823.44</v>
      </c>
      <c r="J6598" s="7">
        <v>4528920</v>
      </c>
      <c r="K6598" s="8">
        <v>0.45</v>
      </c>
      <c r="L6598" s="7">
        <f t="shared" si="309"/>
        <v>2158.0765749840002</v>
      </c>
      <c r="M6598" s="7">
        <f t="shared" si="310"/>
        <v>0.24635577340000003</v>
      </c>
      <c r="N6598" s="14" t="str">
        <f t="shared" si="311"/>
        <v>&lt; 25 KW</v>
      </c>
    </row>
    <row r="6599" spans="1:14">
      <c r="A6599" s="5" t="s">
        <v>272</v>
      </c>
      <c r="B6599" s="5" t="s">
        <v>12785</v>
      </c>
      <c r="C6599" s="5" t="s">
        <v>9390</v>
      </c>
      <c r="D6599" s="5" t="s">
        <v>9391</v>
      </c>
      <c r="E6599" s="5">
        <v>16</v>
      </c>
      <c r="F6599" s="6">
        <v>-35.439839999999997</v>
      </c>
      <c r="G6599" s="6">
        <v>-58.498080000000002</v>
      </c>
      <c r="H6599" s="7">
        <v>13724</v>
      </c>
      <c r="I6599" s="7">
        <v>823.44</v>
      </c>
      <c r="J6599" s="7">
        <v>4528920</v>
      </c>
      <c r="K6599" s="8">
        <v>0.45</v>
      </c>
      <c r="L6599" s="7">
        <f t="shared" si="309"/>
        <v>2158.0765749840002</v>
      </c>
      <c r="M6599" s="7">
        <f t="shared" si="310"/>
        <v>0.24635577340000003</v>
      </c>
      <c r="N6599" s="14" t="str">
        <f t="shared" si="311"/>
        <v>&lt; 25 KW</v>
      </c>
    </row>
    <row r="6600" spans="1:14">
      <c r="A6600" s="5" t="s">
        <v>272</v>
      </c>
      <c r="B6600" s="5" t="s">
        <v>12785</v>
      </c>
      <c r="C6600" s="5" t="s">
        <v>103</v>
      </c>
      <c r="D6600" s="5" t="s">
        <v>9392</v>
      </c>
      <c r="E6600" s="5">
        <v>16</v>
      </c>
      <c r="F6600" s="6">
        <v>-35.396169999999998</v>
      </c>
      <c r="G6600" s="6">
        <v>-58.352170000000001</v>
      </c>
      <c r="H6600" s="7">
        <v>13724</v>
      </c>
      <c r="I6600" s="7">
        <v>823.44</v>
      </c>
      <c r="J6600" s="7">
        <v>4528920</v>
      </c>
      <c r="K6600" s="8">
        <v>0.45</v>
      </c>
      <c r="L6600" s="7">
        <f t="shared" si="309"/>
        <v>2158.0765749840002</v>
      </c>
      <c r="M6600" s="7">
        <f t="shared" si="310"/>
        <v>0.24635577340000003</v>
      </c>
      <c r="N6600" s="14" t="str">
        <f t="shared" si="311"/>
        <v>&lt; 25 KW</v>
      </c>
    </row>
    <row r="6601" spans="1:14">
      <c r="A6601" s="5" t="s">
        <v>272</v>
      </c>
      <c r="B6601" s="5" t="s">
        <v>12785</v>
      </c>
      <c r="C6601" s="5" t="s">
        <v>9393</v>
      </c>
      <c r="D6601" s="5" t="s">
        <v>9394</v>
      </c>
      <c r="E6601" s="5">
        <v>16</v>
      </c>
      <c r="F6601" s="6">
        <v>-35.494950000000003</v>
      </c>
      <c r="G6601" s="6">
        <v>-58.30265</v>
      </c>
      <c r="H6601" s="7">
        <v>13724</v>
      </c>
      <c r="I6601" s="7">
        <v>823.44</v>
      </c>
      <c r="J6601" s="7">
        <v>4528920</v>
      </c>
      <c r="K6601" s="8">
        <v>0.45</v>
      </c>
      <c r="L6601" s="7">
        <f t="shared" si="309"/>
        <v>2158.0765749840002</v>
      </c>
      <c r="M6601" s="7">
        <f t="shared" si="310"/>
        <v>0.24635577340000003</v>
      </c>
      <c r="N6601" s="14" t="str">
        <f t="shared" si="311"/>
        <v>&lt; 25 KW</v>
      </c>
    </row>
    <row r="6602" spans="1:14">
      <c r="A6602" s="5" t="s">
        <v>272</v>
      </c>
      <c r="B6602" s="5" t="s">
        <v>12785</v>
      </c>
      <c r="C6602" s="5" t="s">
        <v>6807</v>
      </c>
      <c r="D6602" s="5" t="s">
        <v>9395</v>
      </c>
      <c r="E6602" s="5">
        <v>16</v>
      </c>
      <c r="F6602" s="6">
        <v>-35.288229999999999</v>
      </c>
      <c r="G6602" s="6">
        <v>-58.4499</v>
      </c>
      <c r="H6602" s="7">
        <v>13724</v>
      </c>
      <c r="I6602" s="7">
        <v>823.44</v>
      </c>
      <c r="J6602" s="7">
        <v>4528920</v>
      </c>
      <c r="K6602" s="8">
        <v>0.45</v>
      </c>
      <c r="L6602" s="7">
        <f t="shared" si="309"/>
        <v>2158.0765749840002</v>
      </c>
      <c r="M6602" s="7">
        <f t="shared" si="310"/>
        <v>0.24635577340000003</v>
      </c>
      <c r="N6602" s="14" t="str">
        <f t="shared" si="311"/>
        <v>&lt; 25 KW</v>
      </c>
    </row>
    <row r="6603" spans="1:14">
      <c r="A6603" s="5" t="s">
        <v>272</v>
      </c>
      <c r="B6603" s="5" t="s">
        <v>12785</v>
      </c>
      <c r="C6603" s="5" t="s">
        <v>9396</v>
      </c>
      <c r="D6603" s="5" t="s">
        <v>9397</v>
      </c>
      <c r="E6603" s="5">
        <v>16</v>
      </c>
      <c r="F6603" s="6">
        <v>-35.581000000000003</v>
      </c>
      <c r="G6603" s="6">
        <v>-58.38456</v>
      </c>
      <c r="H6603" s="7">
        <v>13724</v>
      </c>
      <c r="I6603" s="7">
        <v>823.44</v>
      </c>
      <c r="J6603" s="7">
        <v>4528920</v>
      </c>
      <c r="K6603" s="8">
        <v>0.45</v>
      </c>
      <c r="L6603" s="7">
        <f t="shared" si="309"/>
        <v>2158.0765749840002</v>
      </c>
      <c r="M6603" s="7">
        <f t="shared" si="310"/>
        <v>0.24635577340000003</v>
      </c>
      <c r="N6603" s="14" t="str">
        <f t="shared" si="311"/>
        <v>&lt; 25 KW</v>
      </c>
    </row>
    <row r="6604" spans="1:14">
      <c r="A6604" s="5" t="s">
        <v>272</v>
      </c>
      <c r="B6604" s="5" t="s">
        <v>12785</v>
      </c>
      <c r="C6604" s="5" t="s">
        <v>9398</v>
      </c>
      <c r="D6604" s="5" t="s">
        <v>9399</v>
      </c>
      <c r="E6604" s="5">
        <v>16</v>
      </c>
      <c r="F6604" s="6">
        <v>-35.467239999999997</v>
      </c>
      <c r="G6604" s="6">
        <v>-58.308390000000003</v>
      </c>
      <c r="H6604" s="7">
        <v>13724</v>
      </c>
      <c r="I6604" s="7">
        <v>823.44</v>
      </c>
      <c r="J6604" s="7">
        <v>4528920</v>
      </c>
      <c r="K6604" s="8">
        <v>0.45</v>
      </c>
      <c r="L6604" s="7">
        <f t="shared" si="309"/>
        <v>2158.0765749840002</v>
      </c>
      <c r="M6604" s="7">
        <f t="shared" si="310"/>
        <v>0.24635577340000003</v>
      </c>
      <c r="N6604" s="14" t="str">
        <f t="shared" si="311"/>
        <v>&lt; 25 KW</v>
      </c>
    </row>
    <row r="6605" spans="1:14">
      <c r="A6605" s="5" t="s">
        <v>272</v>
      </c>
      <c r="B6605" s="5" t="s">
        <v>12785</v>
      </c>
      <c r="C6605" s="5" t="s">
        <v>9400</v>
      </c>
      <c r="D6605" s="5" t="s">
        <v>9401</v>
      </c>
      <c r="E6605" s="5">
        <v>16</v>
      </c>
      <c r="F6605" s="6">
        <v>-35.324150000000003</v>
      </c>
      <c r="G6605" s="6">
        <v>-58.3581</v>
      </c>
      <c r="H6605" s="7">
        <v>13724</v>
      </c>
      <c r="I6605" s="7">
        <v>823.44</v>
      </c>
      <c r="J6605" s="7">
        <v>4528920</v>
      </c>
      <c r="K6605" s="8">
        <v>0.45</v>
      </c>
      <c r="L6605" s="7">
        <f t="shared" si="309"/>
        <v>2158.0765749840002</v>
      </c>
      <c r="M6605" s="7">
        <f t="shared" si="310"/>
        <v>0.24635577340000003</v>
      </c>
      <c r="N6605" s="14" t="str">
        <f t="shared" si="311"/>
        <v>&lt; 25 KW</v>
      </c>
    </row>
    <row r="6606" spans="1:14">
      <c r="A6606" s="5" t="s">
        <v>926</v>
      </c>
      <c r="B6606" s="5" t="s">
        <v>12785</v>
      </c>
      <c r="C6606" s="5" t="s">
        <v>9402</v>
      </c>
      <c r="D6606" s="5" t="s">
        <v>9403</v>
      </c>
      <c r="E6606" s="5">
        <v>16</v>
      </c>
      <c r="F6606" s="6">
        <v>-38.004486</v>
      </c>
      <c r="G6606" s="6">
        <v>-57.696582999999997</v>
      </c>
      <c r="H6606" s="7">
        <v>13724</v>
      </c>
      <c r="I6606" s="7">
        <v>823.44</v>
      </c>
      <c r="J6606" s="7">
        <v>4528920</v>
      </c>
      <c r="K6606" s="8">
        <v>0.45</v>
      </c>
      <c r="L6606" s="7">
        <f t="shared" si="309"/>
        <v>2158.0765749840002</v>
      </c>
      <c r="M6606" s="7">
        <f t="shared" si="310"/>
        <v>0.24635577340000003</v>
      </c>
      <c r="N6606" s="14" t="str">
        <f t="shared" si="311"/>
        <v>&lt; 25 KW</v>
      </c>
    </row>
    <row r="6607" spans="1:14">
      <c r="A6607" s="5" t="s">
        <v>207</v>
      </c>
      <c r="B6607" s="5" t="s">
        <v>12785</v>
      </c>
      <c r="C6607" s="5" t="s">
        <v>178</v>
      </c>
      <c r="D6607" s="5" t="s">
        <v>9404</v>
      </c>
      <c r="E6607" s="5">
        <v>16</v>
      </c>
      <c r="F6607" s="6">
        <v>-34.666519999999998</v>
      </c>
      <c r="G6607" s="6">
        <v>-59.038609999999998</v>
      </c>
      <c r="H6607" s="7">
        <v>13724</v>
      </c>
      <c r="I6607" s="7">
        <v>823.44</v>
      </c>
      <c r="J6607" s="7">
        <v>4528920</v>
      </c>
      <c r="K6607" s="8">
        <v>0.45</v>
      </c>
      <c r="L6607" s="7">
        <f t="shared" si="309"/>
        <v>2158.0765749840002</v>
      </c>
      <c r="M6607" s="7">
        <f t="shared" si="310"/>
        <v>0.24635577340000003</v>
      </c>
      <c r="N6607" s="14" t="str">
        <f t="shared" si="311"/>
        <v>&lt; 25 KW</v>
      </c>
    </row>
    <row r="6608" spans="1:14">
      <c r="A6608" s="5" t="s">
        <v>99</v>
      </c>
      <c r="B6608" s="5" t="s">
        <v>12785</v>
      </c>
      <c r="C6608" s="5" t="s">
        <v>2591</v>
      </c>
      <c r="D6608" s="5" t="s">
        <v>9405</v>
      </c>
      <c r="E6608" s="5">
        <v>16</v>
      </c>
      <c r="F6608" s="6">
        <v>-34.950778961200001</v>
      </c>
      <c r="G6608" s="6">
        <v>-61.173988342299999</v>
      </c>
      <c r="H6608" s="7">
        <v>13724</v>
      </c>
      <c r="I6608" s="7">
        <v>823.44</v>
      </c>
      <c r="J6608" s="7">
        <v>4528920</v>
      </c>
      <c r="K6608" s="8">
        <v>0.45</v>
      </c>
      <c r="L6608" s="7">
        <f t="shared" si="309"/>
        <v>2158.0765749840002</v>
      </c>
      <c r="M6608" s="7">
        <f t="shared" si="310"/>
        <v>0.24635577340000003</v>
      </c>
      <c r="N6608" s="14" t="str">
        <f t="shared" si="311"/>
        <v>&lt; 25 KW</v>
      </c>
    </row>
    <row r="6609" spans="1:14">
      <c r="A6609" s="5" t="s">
        <v>99</v>
      </c>
      <c r="B6609" s="5" t="s">
        <v>12785</v>
      </c>
      <c r="C6609" s="5" t="s">
        <v>3117</v>
      </c>
      <c r="D6609" s="5" t="s">
        <v>3710</v>
      </c>
      <c r="E6609" s="5">
        <v>16</v>
      </c>
      <c r="F6609" s="6">
        <v>-34.983330000000002</v>
      </c>
      <c r="G6609" s="6">
        <v>-60.832340000000002</v>
      </c>
      <c r="H6609" s="7">
        <v>13724</v>
      </c>
      <c r="I6609" s="7">
        <v>823.44</v>
      </c>
      <c r="J6609" s="7">
        <v>4528920</v>
      </c>
      <c r="K6609" s="8">
        <v>0.45</v>
      </c>
      <c r="L6609" s="7">
        <f t="shared" si="309"/>
        <v>2158.0765749840002</v>
      </c>
      <c r="M6609" s="7">
        <f t="shared" si="310"/>
        <v>0.24635577340000003</v>
      </c>
      <c r="N6609" s="14" t="str">
        <f t="shared" si="311"/>
        <v>&lt; 25 KW</v>
      </c>
    </row>
    <row r="6610" spans="1:14">
      <c r="A6610" s="5" t="s">
        <v>99</v>
      </c>
      <c r="B6610" s="5" t="s">
        <v>12785</v>
      </c>
      <c r="C6610" s="5" t="s">
        <v>1426</v>
      </c>
      <c r="D6610" s="5" t="s">
        <v>9406</v>
      </c>
      <c r="E6610" s="5">
        <v>16</v>
      </c>
      <c r="F6610" s="6">
        <v>-34.894919999999999</v>
      </c>
      <c r="G6610" s="6">
        <v>-60.925910000000002</v>
      </c>
      <c r="H6610" s="7">
        <v>13724</v>
      </c>
      <c r="I6610" s="7">
        <v>823.44</v>
      </c>
      <c r="J6610" s="7">
        <v>4528920</v>
      </c>
      <c r="K6610" s="8">
        <v>0.45</v>
      </c>
      <c r="L6610" s="7">
        <f t="shared" si="309"/>
        <v>2158.0765749840002</v>
      </c>
      <c r="M6610" s="7">
        <f t="shared" si="310"/>
        <v>0.24635577340000003</v>
      </c>
      <c r="N6610" s="14" t="str">
        <f t="shared" si="311"/>
        <v>&lt; 25 KW</v>
      </c>
    </row>
    <row r="6611" spans="1:14">
      <c r="A6611" s="5" t="s">
        <v>99</v>
      </c>
      <c r="B6611" s="5" t="s">
        <v>12785</v>
      </c>
      <c r="C6611" s="5" t="s">
        <v>1426</v>
      </c>
      <c r="D6611" s="5" t="s">
        <v>9407</v>
      </c>
      <c r="E6611" s="5">
        <v>16</v>
      </c>
      <c r="F6611" s="6">
        <v>-35.044510000000002</v>
      </c>
      <c r="G6611" s="6">
        <v>-61.05491</v>
      </c>
      <c r="H6611" s="7">
        <v>13724</v>
      </c>
      <c r="I6611" s="7">
        <v>823.44</v>
      </c>
      <c r="J6611" s="7">
        <v>4528920</v>
      </c>
      <c r="K6611" s="8">
        <v>0.45</v>
      </c>
      <c r="L6611" s="7">
        <f t="shared" si="309"/>
        <v>2158.0765749840002</v>
      </c>
      <c r="M6611" s="7">
        <f t="shared" si="310"/>
        <v>0.24635577340000003</v>
      </c>
      <c r="N6611" s="14" t="str">
        <f t="shared" si="311"/>
        <v>&lt; 25 KW</v>
      </c>
    </row>
    <row r="6612" spans="1:14">
      <c r="A6612" s="5" t="s">
        <v>566</v>
      </c>
      <c r="B6612" s="5" t="s">
        <v>12785</v>
      </c>
      <c r="C6612" s="5" t="s">
        <v>103</v>
      </c>
      <c r="D6612" s="5" t="s">
        <v>9408</v>
      </c>
      <c r="E6612" s="5">
        <v>16</v>
      </c>
      <c r="F6612" s="6">
        <v>-34.782809999999998</v>
      </c>
      <c r="G6612" s="6">
        <v>-63.2684</v>
      </c>
      <c r="H6612" s="7">
        <v>13724</v>
      </c>
      <c r="I6612" s="7">
        <v>823.44</v>
      </c>
      <c r="J6612" s="7">
        <v>4528920</v>
      </c>
      <c r="K6612" s="8">
        <v>0.45</v>
      </c>
      <c r="L6612" s="7">
        <f t="shared" si="309"/>
        <v>2158.0765749840002</v>
      </c>
      <c r="M6612" s="7">
        <f t="shared" si="310"/>
        <v>0.24635577340000003</v>
      </c>
      <c r="N6612" s="14" t="str">
        <f t="shared" si="311"/>
        <v>&lt; 25 KW</v>
      </c>
    </row>
    <row r="6613" spans="1:14">
      <c r="A6613" s="5" t="s">
        <v>566</v>
      </c>
      <c r="B6613" s="5" t="s">
        <v>12785</v>
      </c>
      <c r="C6613" s="5" t="s">
        <v>2052</v>
      </c>
      <c r="D6613" s="5" t="s">
        <v>9409</v>
      </c>
      <c r="E6613" s="5">
        <v>16</v>
      </c>
      <c r="F6613" s="6">
        <v>-34.852429999999998</v>
      </c>
      <c r="G6613" s="6">
        <v>-62.770389999999999</v>
      </c>
      <c r="H6613" s="7">
        <v>13724</v>
      </c>
      <c r="I6613" s="7">
        <v>823.44</v>
      </c>
      <c r="J6613" s="7">
        <v>4528920</v>
      </c>
      <c r="K6613" s="8">
        <v>0.45</v>
      </c>
      <c r="L6613" s="7">
        <f t="shared" si="309"/>
        <v>2158.0765749840002</v>
      </c>
      <c r="M6613" s="7">
        <f t="shared" si="310"/>
        <v>0.24635577340000003</v>
      </c>
      <c r="N6613" s="14" t="str">
        <f t="shared" si="311"/>
        <v>&lt; 25 KW</v>
      </c>
    </row>
    <row r="6614" spans="1:14">
      <c r="A6614" s="5" t="s">
        <v>566</v>
      </c>
      <c r="B6614" s="5" t="s">
        <v>12785</v>
      </c>
      <c r="C6614" s="5" t="s">
        <v>103</v>
      </c>
      <c r="D6614" s="5" t="s">
        <v>9410</v>
      </c>
      <c r="E6614" s="5">
        <v>16</v>
      </c>
      <c r="F6614" s="6">
        <v>-34.436343999999998</v>
      </c>
      <c r="G6614" s="6">
        <v>-62.94708</v>
      </c>
      <c r="H6614" s="7">
        <v>13724</v>
      </c>
      <c r="I6614" s="7">
        <v>823.44</v>
      </c>
      <c r="J6614" s="7">
        <v>4528920</v>
      </c>
      <c r="K6614" s="8">
        <v>0.45</v>
      </c>
      <c r="L6614" s="7">
        <f t="shared" si="309"/>
        <v>2158.0765749840002</v>
      </c>
      <c r="M6614" s="7">
        <f t="shared" si="310"/>
        <v>0.24635577340000003</v>
      </c>
      <c r="N6614" s="14" t="str">
        <f t="shared" si="311"/>
        <v>&lt; 25 KW</v>
      </c>
    </row>
    <row r="6615" spans="1:14">
      <c r="A6615" s="5" t="s">
        <v>596</v>
      </c>
      <c r="B6615" s="5" t="s">
        <v>12785</v>
      </c>
      <c r="C6615" s="5" t="s">
        <v>9411</v>
      </c>
      <c r="D6615" s="5" t="s">
        <v>9412</v>
      </c>
      <c r="E6615" s="5">
        <v>16</v>
      </c>
      <c r="F6615" s="6">
        <v>-37.622389738499997</v>
      </c>
      <c r="G6615" s="6">
        <v>-60.442657470699999</v>
      </c>
      <c r="H6615" s="7">
        <v>13724</v>
      </c>
      <c r="I6615" s="7">
        <v>823.44</v>
      </c>
      <c r="J6615" s="7">
        <v>4528920</v>
      </c>
      <c r="K6615" s="8">
        <v>0.45</v>
      </c>
      <c r="L6615" s="7">
        <f t="shared" si="309"/>
        <v>2158.0765749840002</v>
      </c>
      <c r="M6615" s="7">
        <f t="shared" si="310"/>
        <v>0.24635577340000003</v>
      </c>
      <c r="N6615" s="14" t="str">
        <f t="shared" si="311"/>
        <v>&lt; 25 KW</v>
      </c>
    </row>
    <row r="6616" spans="1:14">
      <c r="A6616" s="5" t="s">
        <v>327</v>
      </c>
      <c r="B6616" s="5" t="s">
        <v>12785</v>
      </c>
      <c r="C6616" s="5" t="s">
        <v>1293</v>
      </c>
      <c r="D6616" s="5" t="s">
        <v>9413</v>
      </c>
      <c r="E6616" s="5">
        <v>16</v>
      </c>
      <c r="F6616" s="6">
        <v>-36.68092</v>
      </c>
      <c r="G6616" s="6">
        <v>-62.342390000000002</v>
      </c>
      <c r="H6616" s="7">
        <v>13724</v>
      </c>
      <c r="I6616" s="7">
        <v>823.44</v>
      </c>
      <c r="J6616" s="7">
        <v>4528920</v>
      </c>
      <c r="K6616" s="8">
        <v>0.45</v>
      </c>
      <c r="L6616" s="7">
        <f t="shared" si="309"/>
        <v>2158.0765749840002</v>
      </c>
      <c r="M6616" s="7">
        <f t="shared" si="310"/>
        <v>0.24635577340000003</v>
      </c>
      <c r="N6616" s="14" t="str">
        <f t="shared" si="311"/>
        <v>&lt; 25 KW</v>
      </c>
    </row>
    <row r="6617" spans="1:14">
      <c r="A6617" s="5" t="s">
        <v>327</v>
      </c>
      <c r="B6617" s="5" t="s">
        <v>12785</v>
      </c>
      <c r="C6617" s="5" t="s">
        <v>1772</v>
      </c>
      <c r="D6617" s="5" t="s">
        <v>7656</v>
      </c>
      <c r="E6617" s="5">
        <v>16</v>
      </c>
      <c r="F6617" s="6">
        <v>-36.787550000000003</v>
      </c>
      <c r="G6617" s="6">
        <v>-62.844270000000002</v>
      </c>
      <c r="H6617" s="7">
        <v>13724</v>
      </c>
      <c r="I6617" s="7">
        <v>823.44</v>
      </c>
      <c r="J6617" s="7">
        <v>4528920</v>
      </c>
      <c r="K6617" s="8">
        <v>0.45</v>
      </c>
      <c r="L6617" s="7">
        <f t="shared" si="309"/>
        <v>2158.0765749840002</v>
      </c>
      <c r="M6617" s="7">
        <f t="shared" si="310"/>
        <v>0.24635577340000003</v>
      </c>
      <c r="N6617" s="14" t="str">
        <f t="shared" si="311"/>
        <v>&lt; 25 KW</v>
      </c>
    </row>
    <row r="6618" spans="1:14">
      <c r="A6618" s="5" t="s">
        <v>276</v>
      </c>
      <c r="B6618" s="5" t="s">
        <v>12785</v>
      </c>
      <c r="C6618" s="5" t="s">
        <v>3697</v>
      </c>
      <c r="D6618" s="5" t="s">
        <v>9414</v>
      </c>
      <c r="E6618" s="5">
        <v>16</v>
      </c>
      <c r="F6618" s="6">
        <v>-34.724739999999997</v>
      </c>
      <c r="G6618" s="6">
        <v>-60.820659999999997</v>
      </c>
      <c r="H6618" s="7">
        <v>13724</v>
      </c>
      <c r="I6618" s="7">
        <v>823.44</v>
      </c>
      <c r="J6618" s="7">
        <v>4528920</v>
      </c>
      <c r="K6618" s="8">
        <v>0.45</v>
      </c>
      <c r="L6618" s="7">
        <f t="shared" si="309"/>
        <v>2158.0765749840002</v>
      </c>
      <c r="M6618" s="7">
        <f t="shared" si="310"/>
        <v>0.24635577340000003</v>
      </c>
      <c r="N6618" s="14" t="str">
        <f t="shared" si="311"/>
        <v>&lt; 25 KW</v>
      </c>
    </row>
    <row r="6619" spans="1:14">
      <c r="A6619" s="5" t="s">
        <v>276</v>
      </c>
      <c r="B6619" s="5" t="s">
        <v>12785</v>
      </c>
      <c r="C6619" s="5" t="s">
        <v>9415</v>
      </c>
      <c r="D6619" s="5" t="s">
        <v>9416</v>
      </c>
      <c r="E6619" s="5">
        <v>16</v>
      </c>
      <c r="F6619" s="6">
        <v>-34.721679999999999</v>
      </c>
      <c r="G6619" s="6">
        <v>-60.939439999999998</v>
      </c>
      <c r="H6619" s="7">
        <v>13724</v>
      </c>
      <c r="I6619" s="7">
        <v>823.44</v>
      </c>
      <c r="J6619" s="7">
        <v>4528920</v>
      </c>
      <c r="K6619" s="8">
        <v>0.45</v>
      </c>
      <c r="L6619" s="7">
        <f t="shared" si="309"/>
        <v>2158.0765749840002</v>
      </c>
      <c r="M6619" s="7">
        <f t="shared" si="310"/>
        <v>0.24635577340000003</v>
      </c>
      <c r="N6619" s="14" t="str">
        <f t="shared" si="311"/>
        <v>&lt; 25 KW</v>
      </c>
    </row>
    <row r="6620" spans="1:14">
      <c r="A6620" s="5" t="s">
        <v>276</v>
      </c>
      <c r="B6620" s="5" t="s">
        <v>12785</v>
      </c>
      <c r="C6620" s="5" t="s">
        <v>895</v>
      </c>
      <c r="D6620" s="5" t="s">
        <v>9417</v>
      </c>
      <c r="E6620" s="5">
        <v>16</v>
      </c>
      <c r="F6620" s="6">
        <v>-34.352719999999998</v>
      </c>
      <c r="G6620" s="6">
        <v>-60.966000000000001</v>
      </c>
      <c r="H6620" s="7">
        <v>13724</v>
      </c>
      <c r="I6620" s="7">
        <v>823.44</v>
      </c>
      <c r="J6620" s="7">
        <v>4528920</v>
      </c>
      <c r="K6620" s="8">
        <v>0.45</v>
      </c>
      <c r="L6620" s="7">
        <f t="shared" si="309"/>
        <v>2158.0765749840002</v>
      </c>
      <c r="M6620" s="7">
        <f t="shared" si="310"/>
        <v>0.24635577340000003</v>
      </c>
      <c r="N6620" s="14" t="str">
        <f t="shared" si="311"/>
        <v>&lt; 25 KW</v>
      </c>
    </row>
    <row r="6621" spans="1:14">
      <c r="A6621" s="5" t="s">
        <v>276</v>
      </c>
      <c r="B6621" s="5" t="s">
        <v>12785</v>
      </c>
      <c r="C6621" s="5" t="s">
        <v>103</v>
      </c>
      <c r="D6621" s="5" t="s">
        <v>9418</v>
      </c>
      <c r="E6621" s="5">
        <v>16</v>
      </c>
      <c r="F6621" s="6">
        <v>-34.492885999999999</v>
      </c>
      <c r="G6621" s="6">
        <v>-60.931946000000003</v>
      </c>
      <c r="H6621" s="7">
        <v>13724</v>
      </c>
      <c r="I6621" s="7">
        <v>823.44</v>
      </c>
      <c r="J6621" s="7">
        <v>4528920</v>
      </c>
      <c r="K6621" s="8">
        <v>0.45</v>
      </c>
      <c r="L6621" s="7">
        <f t="shared" si="309"/>
        <v>2158.0765749840002</v>
      </c>
      <c r="M6621" s="7">
        <f t="shared" si="310"/>
        <v>0.24635577340000003</v>
      </c>
      <c r="N6621" s="14" t="str">
        <f t="shared" si="311"/>
        <v>&lt; 25 KW</v>
      </c>
    </row>
    <row r="6622" spans="1:14">
      <c r="A6622" s="5" t="s">
        <v>760</v>
      </c>
      <c r="B6622" s="5" t="s">
        <v>12785</v>
      </c>
      <c r="C6622" s="5" t="s">
        <v>877</v>
      </c>
      <c r="D6622" s="5" t="s">
        <v>9419</v>
      </c>
      <c r="E6622" s="5">
        <v>16</v>
      </c>
      <c r="F6622" s="6">
        <v>-35.828189999999999</v>
      </c>
      <c r="G6622" s="6">
        <v>-59.424660000000003</v>
      </c>
      <c r="H6622" s="7">
        <v>13724</v>
      </c>
      <c r="I6622" s="7">
        <v>823.44</v>
      </c>
      <c r="J6622" s="7">
        <v>4528920</v>
      </c>
      <c r="K6622" s="8">
        <v>0.45</v>
      </c>
      <c r="L6622" s="7">
        <f t="shared" si="309"/>
        <v>2158.0765749840002</v>
      </c>
      <c r="M6622" s="7">
        <f t="shared" si="310"/>
        <v>0.24635577340000003</v>
      </c>
      <c r="N6622" s="14" t="str">
        <f t="shared" si="311"/>
        <v>&lt; 25 KW</v>
      </c>
    </row>
    <row r="6623" spans="1:14">
      <c r="A6623" s="5" t="s">
        <v>760</v>
      </c>
      <c r="B6623" s="5" t="s">
        <v>12785</v>
      </c>
      <c r="C6623" s="5" t="s">
        <v>9420</v>
      </c>
      <c r="D6623" s="5" t="s">
        <v>9421</v>
      </c>
      <c r="E6623" s="5">
        <v>16</v>
      </c>
      <c r="F6623" s="6">
        <v>-36.025211334200002</v>
      </c>
      <c r="G6623" s="6">
        <v>-59.150428771999998</v>
      </c>
      <c r="H6623" s="7">
        <v>13724</v>
      </c>
      <c r="I6623" s="7">
        <v>823.44</v>
      </c>
      <c r="J6623" s="7">
        <v>4528920</v>
      </c>
      <c r="K6623" s="8">
        <v>0.45</v>
      </c>
      <c r="L6623" s="7">
        <f t="shared" si="309"/>
        <v>2158.0765749840002</v>
      </c>
      <c r="M6623" s="7">
        <f t="shared" si="310"/>
        <v>0.24635577340000003</v>
      </c>
      <c r="N6623" s="14" t="str">
        <f t="shared" si="311"/>
        <v>&lt; 25 KW</v>
      </c>
    </row>
    <row r="6624" spans="1:14">
      <c r="A6624" s="5" t="s">
        <v>760</v>
      </c>
      <c r="B6624" s="5" t="s">
        <v>12785</v>
      </c>
      <c r="C6624" s="5" t="s">
        <v>804</v>
      </c>
      <c r="D6624" s="5" t="s">
        <v>9422</v>
      </c>
      <c r="E6624" s="5">
        <v>16</v>
      </c>
      <c r="F6624" s="6">
        <v>-35.939439999999998</v>
      </c>
      <c r="G6624" s="6">
        <v>-58.834400000000002</v>
      </c>
      <c r="H6624" s="7">
        <v>13724</v>
      </c>
      <c r="I6624" s="7">
        <v>823.44</v>
      </c>
      <c r="J6624" s="7">
        <v>4528920</v>
      </c>
      <c r="K6624" s="8">
        <v>0.45</v>
      </c>
      <c r="L6624" s="7">
        <f t="shared" si="309"/>
        <v>2158.0765749840002</v>
      </c>
      <c r="M6624" s="7">
        <f t="shared" si="310"/>
        <v>0.24635577340000003</v>
      </c>
      <c r="N6624" s="14" t="str">
        <f t="shared" si="311"/>
        <v>&lt; 25 KW</v>
      </c>
    </row>
    <row r="6625" spans="1:14">
      <c r="A6625" s="5" t="s">
        <v>760</v>
      </c>
      <c r="B6625" s="5" t="s">
        <v>12785</v>
      </c>
      <c r="C6625" s="5" t="s">
        <v>1649</v>
      </c>
      <c r="D6625" s="5" t="s">
        <v>9423</v>
      </c>
      <c r="E6625" s="5">
        <v>16</v>
      </c>
      <c r="F6625" s="6">
        <v>-35.873399999999997</v>
      </c>
      <c r="G6625" s="6">
        <v>-58.905140000000003</v>
      </c>
      <c r="H6625" s="7">
        <v>13724</v>
      </c>
      <c r="I6625" s="7">
        <v>823.44</v>
      </c>
      <c r="J6625" s="7">
        <v>4528920</v>
      </c>
      <c r="K6625" s="8">
        <v>0.45</v>
      </c>
      <c r="L6625" s="7">
        <f t="shared" si="309"/>
        <v>2158.0765749840002</v>
      </c>
      <c r="M6625" s="7">
        <f t="shared" si="310"/>
        <v>0.24635577340000003</v>
      </c>
      <c r="N6625" s="14" t="str">
        <f t="shared" si="311"/>
        <v>&lt; 25 KW</v>
      </c>
    </row>
    <row r="6626" spans="1:14">
      <c r="A6626" s="5" t="s">
        <v>81</v>
      </c>
      <c r="B6626" s="5" t="s">
        <v>12785</v>
      </c>
      <c r="C6626" s="5" t="s">
        <v>3523</v>
      </c>
      <c r="D6626" s="5" t="s">
        <v>9424</v>
      </c>
      <c r="E6626" s="5">
        <v>16</v>
      </c>
      <c r="F6626" s="6">
        <v>-34.494439999999997</v>
      </c>
      <c r="G6626" s="6">
        <v>-61.390830000000001</v>
      </c>
      <c r="H6626" s="7">
        <v>13724</v>
      </c>
      <c r="I6626" s="7">
        <v>823.44</v>
      </c>
      <c r="J6626" s="7">
        <v>4528920</v>
      </c>
      <c r="K6626" s="8">
        <v>0.45</v>
      </c>
      <c r="L6626" s="7">
        <f t="shared" si="309"/>
        <v>2158.0765749840002</v>
      </c>
      <c r="M6626" s="7">
        <f t="shared" si="310"/>
        <v>0.24635577340000003</v>
      </c>
      <c r="N6626" s="14" t="str">
        <f t="shared" si="311"/>
        <v>&lt; 25 KW</v>
      </c>
    </row>
    <row r="6627" spans="1:14">
      <c r="A6627" s="5" t="s">
        <v>81</v>
      </c>
      <c r="B6627" s="5" t="s">
        <v>12785</v>
      </c>
      <c r="C6627" s="5" t="s">
        <v>178</v>
      </c>
      <c r="D6627" s="5" t="s">
        <v>9425</v>
      </c>
      <c r="E6627" s="5">
        <v>16</v>
      </c>
      <c r="F6627" s="6">
        <v>-34.514870000000002</v>
      </c>
      <c r="G6627" s="6">
        <v>-61.380229999999997</v>
      </c>
      <c r="H6627" s="7">
        <v>13724</v>
      </c>
      <c r="I6627" s="7">
        <v>823.44</v>
      </c>
      <c r="J6627" s="7">
        <v>4528920</v>
      </c>
      <c r="K6627" s="8">
        <v>0.45</v>
      </c>
      <c r="L6627" s="7">
        <f t="shared" si="309"/>
        <v>2158.0765749840002</v>
      </c>
      <c r="M6627" s="7">
        <f t="shared" si="310"/>
        <v>0.24635577340000003</v>
      </c>
      <c r="N6627" s="14" t="str">
        <f t="shared" si="311"/>
        <v>&lt; 25 KW</v>
      </c>
    </row>
    <row r="6628" spans="1:14">
      <c r="A6628" s="5" t="s">
        <v>81</v>
      </c>
      <c r="B6628" s="5" t="s">
        <v>12785</v>
      </c>
      <c r="C6628" s="5" t="s">
        <v>9426</v>
      </c>
      <c r="D6628" s="5" t="s">
        <v>9427</v>
      </c>
      <c r="E6628" s="5">
        <v>16</v>
      </c>
      <c r="F6628" s="6">
        <v>-34.538049999999998</v>
      </c>
      <c r="G6628" s="6">
        <v>-61.409610000000001</v>
      </c>
      <c r="H6628" s="7">
        <v>13724</v>
      </c>
      <c r="I6628" s="7">
        <v>823.44</v>
      </c>
      <c r="J6628" s="7">
        <v>4528920</v>
      </c>
      <c r="K6628" s="8">
        <v>0.45</v>
      </c>
      <c r="L6628" s="7">
        <f t="shared" si="309"/>
        <v>2158.0765749840002</v>
      </c>
      <c r="M6628" s="7">
        <f t="shared" si="310"/>
        <v>0.24635577340000003</v>
      </c>
      <c r="N6628" s="14" t="str">
        <f t="shared" si="311"/>
        <v>&lt; 25 KW</v>
      </c>
    </row>
    <row r="6629" spans="1:14">
      <c r="A6629" s="5" t="s">
        <v>81</v>
      </c>
      <c r="B6629" s="5" t="s">
        <v>12785</v>
      </c>
      <c r="C6629" s="5" t="s">
        <v>178</v>
      </c>
      <c r="D6629" s="5" t="s">
        <v>9428</v>
      </c>
      <c r="E6629" s="5">
        <v>16</v>
      </c>
      <c r="F6629" s="6">
        <v>-34.599719999999998</v>
      </c>
      <c r="G6629" s="6">
        <v>-61.584519999999998</v>
      </c>
      <c r="H6629" s="7">
        <v>13724</v>
      </c>
      <c r="I6629" s="7">
        <v>823.44</v>
      </c>
      <c r="J6629" s="7">
        <v>4528920</v>
      </c>
      <c r="K6629" s="8">
        <v>0.45</v>
      </c>
      <c r="L6629" s="7">
        <f t="shared" si="309"/>
        <v>2158.0765749840002</v>
      </c>
      <c r="M6629" s="7">
        <f t="shared" si="310"/>
        <v>0.24635577340000003</v>
      </c>
      <c r="N6629" s="14" t="str">
        <f t="shared" si="311"/>
        <v>&lt; 25 KW</v>
      </c>
    </row>
    <row r="6630" spans="1:14">
      <c r="A6630" s="5" t="s">
        <v>81</v>
      </c>
      <c r="B6630" s="5" t="s">
        <v>12785</v>
      </c>
      <c r="C6630" s="5" t="s">
        <v>178</v>
      </c>
      <c r="D6630" s="5" t="s">
        <v>9429</v>
      </c>
      <c r="E6630" s="5">
        <v>16</v>
      </c>
      <c r="F6630" s="6">
        <v>-34.437919999999998</v>
      </c>
      <c r="G6630" s="6">
        <v>-61.848840000000003</v>
      </c>
      <c r="H6630" s="7">
        <v>13724</v>
      </c>
      <c r="I6630" s="7">
        <v>823.44</v>
      </c>
      <c r="J6630" s="7">
        <v>4528920</v>
      </c>
      <c r="K6630" s="8">
        <v>0.45</v>
      </c>
      <c r="L6630" s="7">
        <f t="shared" si="309"/>
        <v>2158.0765749840002</v>
      </c>
      <c r="M6630" s="7">
        <f t="shared" si="310"/>
        <v>0.24635577340000003</v>
      </c>
      <c r="N6630" s="14" t="str">
        <f t="shared" si="311"/>
        <v>&lt; 25 KW</v>
      </c>
    </row>
    <row r="6631" spans="1:14">
      <c r="A6631" s="5" t="s">
        <v>246</v>
      </c>
      <c r="B6631" s="5" t="s">
        <v>12785</v>
      </c>
      <c r="C6631" s="5" t="s">
        <v>9430</v>
      </c>
      <c r="D6631" s="5" t="s">
        <v>9431</v>
      </c>
      <c r="E6631" s="5">
        <v>16</v>
      </c>
      <c r="F6631" s="6">
        <v>-34.918480000000002</v>
      </c>
      <c r="G6631" s="6">
        <v>-61.516620000000003</v>
      </c>
      <c r="H6631" s="7">
        <v>13724</v>
      </c>
      <c r="I6631" s="7">
        <v>823.44</v>
      </c>
      <c r="J6631" s="7">
        <v>4528920</v>
      </c>
      <c r="K6631" s="8">
        <v>0.45</v>
      </c>
      <c r="L6631" s="7">
        <f t="shared" si="309"/>
        <v>2158.0765749840002</v>
      </c>
      <c r="M6631" s="7">
        <f t="shared" si="310"/>
        <v>0.24635577340000003</v>
      </c>
      <c r="N6631" s="14" t="str">
        <f t="shared" si="311"/>
        <v>&lt; 25 KW</v>
      </c>
    </row>
    <row r="6632" spans="1:14">
      <c r="A6632" s="5" t="s">
        <v>246</v>
      </c>
      <c r="B6632" s="5" t="s">
        <v>12785</v>
      </c>
      <c r="C6632" s="5" t="s">
        <v>1862</v>
      </c>
      <c r="D6632" s="5" t="s">
        <v>9432</v>
      </c>
      <c r="E6632" s="5">
        <v>16</v>
      </c>
      <c r="F6632" s="6">
        <v>-34.92257</v>
      </c>
      <c r="G6632" s="6">
        <v>-61.594299999999997</v>
      </c>
      <c r="H6632" s="7">
        <v>13724</v>
      </c>
      <c r="I6632" s="7">
        <v>823.44</v>
      </c>
      <c r="J6632" s="7">
        <v>4528920</v>
      </c>
      <c r="K6632" s="8">
        <v>0.45</v>
      </c>
      <c r="L6632" s="7">
        <f t="shared" si="309"/>
        <v>2158.0765749840002</v>
      </c>
      <c r="M6632" s="7">
        <f t="shared" si="310"/>
        <v>0.24635577340000003</v>
      </c>
      <c r="N6632" s="14" t="str">
        <f t="shared" si="311"/>
        <v>&lt; 25 KW</v>
      </c>
    </row>
    <row r="6633" spans="1:14">
      <c r="A6633" s="5" t="s">
        <v>258</v>
      </c>
      <c r="B6633" s="5" t="s">
        <v>12785</v>
      </c>
      <c r="C6633" s="5" t="s">
        <v>9433</v>
      </c>
      <c r="D6633" s="5" t="s">
        <v>9434</v>
      </c>
      <c r="E6633" s="5">
        <v>16</v>
      </c>
      <c r="F6633" s="6">
        <v>-38.015700000000002</v>
      </c>
      <c r="G6633" s="6">
        <v>-58.633800000000001</v>
      </c>
      <c r="H6633" s="7">
        <v>13724</v>
      </c>
      <c r="I6633" s="7">
        <v>823.44</v>
      </c>
      <c r="J6633" s="7">
        <v>4528920</v>
      </c>
      <c r="K6633" s="8">
        <v>0.45</v>
      </c>
      <c r="L6633" s="7">
        <f t="shared" si="309"/>
        <v>2158.0765749840002</v>
      </c>
      <c r="M6633" s="7">
        <f t="shared" si="310"/>
        <v>0.24635577340000003</v>
      </c>
      <c r="N6633" s="14" t="str">
        <f t="shared" si="311"/>
        <v>&lt; 25 KW</v>
      </c>
    </row>
    <row r="6634" spans="1:14">
      <c r="A6634" s="5" t="s">
        <v>38</v>
      </c>
      <c r="B6634" s="5" t="s">
        <v>12785</v>
      </c>
      <c r="C6634" s="5" t="s">
        <v>9435</v>
      </c>
      <c r="D6634" s="5" t="s">
        <v>9436</v>
      </c>
      <c r="E6634" s="5">
        <v>16</v>
      </c>
      <c r="F6634" s="6">
        <v>-35.063090000000003</v>
      </c>
      <c r="G6634" s="6">
        <v>-59.059280000000001</v>
      </c>
      <c r="H6634" s="7">
        <v>13724</v>
      </c>
      <c r="I6634" s="7">
        <v>823.44</v>
      </c>
      <c r="J6634" s="7">
        <v>4528920</v>
      </c>
      <c r="K6634" s="8">
        <v>0.45</v>
      </c>
      <c r="L6634" s="7">
        <f t="shared" si="309"/>
        <v>2158.0765749840002</v>
      </c>
      <c r="M6634" s="7">
        <f t="shared" si="310"/>
        <v>0.24635577340000003</v>
      </c>
      <c r="N6634" s="14" t="str">
        <f t="shared" si="311"/>
        <v>&lt; 25 KW</v>
      </c>
    </row>
    <row r="6635" spans="1:14">
      <c r="A6635" s="5" t="s">
        <v>38</v>
      </c>
      <c r="B6635" s="5" t="s">
        <v>12785</v>
      </c>
      <c r="C6635" s="5" t="s">
        <v>9437</v>
      </c>
      <c r="D6635" s="5" t="s">
        <v>9438</v>
      </c>
      <c r="E6635" s="5">
        <v>16</v>
      </c>
      <c r="F6635" s="6">
        <v>-35.241230000000002</v>
      </c>
      <c r="G6635" s="6">
        <v>-59.407159999999998</v>
      </c>
      <c r="H6635" s="7">
        <v>13724</v>
      </c>
      <c r="I6635" s="7">
        <v>823.44</v>
      </c>
      <c r="J6635" s="7">
        <v>4528920</v>
      </c>
      <c r="K6635" s="8">
        <v>0.45</v>
      </c>
      <c r="L6635" s="7">
        <f t="shared" si="309"/>
        <v>2158.0765749840002</v>
      </c>
      <c r="M6635" s="7">
        <f t="shared" si="310"/>
        <v>0.24635577340000003</v>
      </c>
      <c r="N6635" s="14" t="str">
        <f t="shared" si="311"/>
        <v>&lt; 25 KW</v>
      </c>
    </row>
    <row r="6636" spans="1:14">
      <c r="A6636" s="5" t="s">
        <v>38</v>
      </c>
      <c r="B6636" s="5" t="s">
        <v>12785</v>
      </c>
      <c r="C6636" s="5" t="s">
        <v>9439</v>
      </c>
      <c r="D6636" s="5" t="s">
        <v>9440</v>
      </c>
      <c r="E6636" s="5">
        <v>16</v>
      </c>
      <c r="F6636" s="6">
        <v>-35.166759999999996</v>
      </c>
      <c r="G6636" s="6">
        <v>-59.122005000000001</v>
      </c>
      <c r="H6636" s="7">
        <v>13724</v>
      </c>
      <c r="I6636" s="7">
        <v>823.44</v>
      </c>
      <c r="J6636" s="7">
        <v>4528920</v>
      </c>
      <c r="K6636" s="8">
        <v>0.45</v>
      </c>
      <c r="L6636" s="7">
        <f t="shared" si="309"/>
        <v>2158.0765749840002</v>
      </c>
      <c r="M6636" s="7">
        <f t="shared" si="310"/>
        <v>0.24635577340000003</v>
      </c>
      <c r="N6636" s="14" t="str">
        <f t="shared" si="311"/>
        <v>&lt; 25 KW</v>
      </c>
    </row>
    <row r="6637" spans="1:14">
      <c r="A6637" s="5" t="s">
        <v>38</v>
      </c>
      <c r="B6637" s="5" t="s">
        <v>12785</v>
      </c>
      <c r="C6637" s="5" t="s">
        <v>1944</v>
      </c>
      <c r="D6637" s="5" t="s">
        <v>9441</v>
      </c>
      <c r="E6637" s="5">
        <v>16</v>
      </c>
      <c r="F6637" s="6">
        <v>-35.041879999999999</v>
      </c>
      <c r="G6637" s="6">
        <v>-59.154719999999998</v>
      </c>
      <c r="H6637" s="7">
        <v>13724</v>
      </c>
      <c r="I6637" s="7">
        <v>823.44</v>
      </c>
      <c r="J6637" s="7">
        <v>4528920</v>
      </c>
      <c r="K6637" s="8">
        <v>0.45</v>
      </c>
      <c r="L6637" s="7">
        <f t="shared" si="309"/>
        <v>2158.0765749840002</v>
      </c>
      <c r="M6637" s="7">
        <f t="shared" si="310"/>
        <v>0.24635577340000003</v>
      </c>
      <c r="N6637" s="14" t="str">
        <f t="shared" si="311"/>
        <v>&lt; 25 KW</v>
      </c>
    </row>
    <row r="6638" spans="1:14">
      <c r="A6638" s="5" t="s">
        <v>38</v>
      </c>
      <c r="B6638" s="5" t="s">
        <v>12785</v>
      </c>
      <c r="C6638" s="5" t="s">
        <v>9442</v>
      </c>
      <c r="D6638" s="5" t="s">
        <v>9443</v>
      </c>
      <c r="E6638" s="5">
        <v>16</v>
      </c>
      <c r="F6638" s="6">
        <v>-35.133870000000002</v>
      </c>
      <c r="G6638" s="6">
        <v>-59.170439999999999</v>
      </c>
      <c r="H6638" s="7">
        <v>13724</v>
      </c>
      <c r="I6638" s="7">
        <v>823.44</v>
      </c>
      <c r="J6638" s="7">
        <v>4528920</v>
      </c>
      <c r="K6638" s="8">
        <v>0.45</v>
      </c>
      <c r="L6638" s="7">
        <f t="shared" si="309"/>
        <v>2158.0765749840002</v>
      </c>
      <c r="M6638" s="7">
        <f t="shared" si="310"/>
        <v>0.24635577340000003</v>
      </c>
      <c r="N6638" s="14" t="str">
        <f t="shared" si="311"/>
        <v>&lt; 25 KW</v>
      </c>
    </row>
    <row r="6639" spans="1:14">
      <c r="A6639" s="5" t="s">
        <v>279</v>
      </c>
      <c r="B6639" s="5" t="s">
        <v>12785</v>
      </c>
      <c r="C6639" s="5" t="s">
        <v>9444</v>
      </c>
      <c r="D6639" s="5" t="s">
        <v>9445</v>
      </c>
      <c r="E6639" s="5">
        <v>16</v>
      </c>
      <c r="F6639" s="6">
        <v>-34.595550000000003</v>
      </c>
      <c r="G6639" s="6">
        <v>-59.084710000000001</v>
      </c>
      <c r="H6639" s="7">
        <v>13724</v>
      </c>
      <c r="I6639" s="7">
        <v>823.44</v>
      </c>
      <c r="J6639" s="7">
        <v>4528920</v>
      </c>
      <c r="K6639" s="8">
        <v>0.45</v>
      </c>
      <c r="L6639" s="7">
        <f t="shared" si="309"/>
        <v>2158.0765749840002</v>
      </c>
      <c r="M6639" s="7">
        <f t="shared" si="310"/>
        <v>0.24635577340000003</v>
      </c>
      <c r="N6639" s="14" t="str">
        <f t="shared" si="311"/>
        <v>&lt; 25 KW</v>
      </c>
    </row>
    <row r="6640" spans="1:14">
      <c r="A6640" s="5" t="s">
        <v>279</v>
      </c>
      <c r="B6640" s="5" t="s">
        <v>12785</v>
      </c>
      <c r="C6640" s="5" t="s">
        <v>9446</v>
      </c>
      <c r="D6640" s="5" t="s">
        <v>9447</v>
      </c>
      <c r="E6640" s="5">
        <v>16</v>
      </c>
      <c r="F6640" s="6">
        <v>-34.546039999999998</v>
      </c>
      <c r="G6640" s="6">
        <v>-59.20391</v>
      </c>
      <c r="H6640" s="7">
        <v>13724</v>
      </c>
      <c r="I6640" s="7">
        <v>823.44</v>
      </c>
      <c r="J6640" s="7">
        <v>4528920</v>
      </c>
      <c r="K6640" s="8">
        <v>0.45</v>
      </c>
      <c r="L6640" s="7">
        <f t="shared" si="309"/>
        <v>2158.0765749840002</v>
      </c>
      <c r="M6640" s="7">
        <f t="shared" si="310"/>
        <v>0.24635577340000003</v>
      </c>
      <c r="N6640" s="14" t="str">
        <f t="shared" si="311"/>
        <v>&lt; 25 KW</v>
      </c>
    </row>
    <row r="6641" spans="1:14">
      <c r="A6641" s="5" t="s">
        <v>279</v>
      </c>
      <c r="B6641" s="5" t="s">
        <v>12785</v>
      </c>
      <c r="C6641" s="5" t="s">
        <v>9448</v>
      </c>
      <c r="D6641" s="5" t="s">
        <v>9449</v>
      </c>
      <c r="E6641" s="5">
        <v>16</v>
      </c>
      <c r="F6641" s="6">
        <v>-34.417070000000002</v>
      </c>
      <c r="G6641" s="6">
        <v>-59.149520000000003</v>
      </c>
      <c r="H6641" s="7">
        <v>13724</v>
      </c>
      <c r="I6641" s="7">
        <v>823.44</v>
      </c>
      <c r="J6641" s="7">
        <v>4528920</v>
      </c>
      <c r="K6641" s="8">
        <v>0.45</v>
      </c>
      <c r="L6641" s="7">
        <f t="shared" si="309"/>
        <v>2158.0765749840002</v>
      </c>
      <c r="M6641" s="7">
        <f t="shared" si="310"/>
        <v>0.24635577340000003</v>
      </c>
      <c r="N6641" s="14" t="str">
        <f t="shared" si="311"/>
        <v>&lt; 25 KW</v>
      </c>
    </row>
    <row r="6642" spans="1:14">
      <c r="A6642" s="5" t="s">
        <v>279</v>
      </c>
      <c r="B6642" s="5" t="s">
        <v>12785</v>
      </c>
      <c r="C6642" s="5" t="s">
        <v>9450</v>
      </c>
      <c r="D6642" s="5" t="s">
        <v>9451</v>
      </c>
      <c r="E6642" s="5">
        <v>16</v>
      </c>
      <c r="F6642" s="6">
        <v>-34.593060000000001</v>
      </c>
      <c r="G6642" s="6">
        <v>-59.149889999999999</v>
      </c>
      <c r="H6642" s="7">
        <v>13724</v>
      </c>
      <c r="I6642" s="7">
        <v>823.44</v>
      </c>
      <c r="J6642" s="7">
        <v>4528920</v>
      </c>
      <c r="K6642" s="8">
        <v>0.45</v>
      </c>
      <c r="L6642" s="7">
        <f t="shared" si="309"/>
        <v>2158.0765749840002</v>
      </c>
      <c r="M6642" s="7">
        <f t="shared" si="310"/>
        <v>0.24635577340000003</v>
      </c>
      <c r="N6642" s="14" t="str">
        <f t="shared" si="311"/>
        <v>&lt; 25 KW</v>
      </c>
    </row>
    <row r="6643" spans="1:14">
      <c r="A6643" s="5" t="s">
        <v>279</v>
      </c>
      <c r="B6643" s="5" t="s">
        <v>12785</v>
      </c>
      <c r="C6643" s="5" t="s">
        <v>2326</v>
      </c>
      <c r="D6643" s="5" t="s">
        <v>9452</v>
      </c>
      <c r="E6643" s="5">
        <v>16</v>
      </c>
      <c r="F6643" s="6">
        <v>-34.633249999999997</v>
      </c>
      <c r="G6643" s="6">
        <v>-59.129159999999999</v>
      </c>
      <c r="H6643" s="7">
        <v>13724</v>
      </c>
      <c r="I6643" s="7">
        <v>823.44</v>
      </c>
      <c r="J6643" s="7">
        <v>4528920</v>
      </c>
      <c r="K6643" s="8">
        <v>0.45</v>
      </c>
      <c r="L6643" s="7">
        <f t="shared" si="309"/>
        <v>2158.0765749840002</v>
      </c>
      <c r="M6643" s="7">
        <f t="shared" si="310"/>
        <v>0.24635577340000003</v>
      </c>
      <c r="N6643" s="14" t="str">
        <f t="shared" si="311"/>
        <v>&lt; 25 KW</v>
      </c>
    </row>
    <row r="6644" spans="1:14">
      <c r="A6644" s="5" t="s">
        <v>905</v>
      </c>
      <c r="B6644" s="5" t="s">
        <v>12785</v>
      </c>
      <c r="C6644" s="5" t="s">
        <v>9453</v>
      </c>
      <c r="D6644" s="5" t="s">
        <v>9454</v>
      </c>
      <c r="E6644" s="5">
        <v>16</v>
      </c>
      <c r="F6644" s="6">
        <v>-36.886401999999997</v>
      </c>
      <c r="G6644" s="6">
        <v>-57.342796</v>
      </c>
      <c r="H6644" s="7">
        <v>13724</v>
      </c>
      <c r="I6644" s="7">
        <v>823.44</v>
      </c>
      <c r="J6644" s="7">
        <v>4528920</v>
      </c>
      <c r="K6644" s="8">
        <v>0.45</v>
      </c>
      <c r="L6644" s="7">
        <f t="shared" si="309"/>
        <v>2158.0765749840002</v>
      </c>
      <c r="M6644" s="7">
        <f t="shared" si="310"/>
        <v>0.24635577340000003</v>
      </c>
      <c r="N6644" s="14" t="str">
        <f t="shared" si="311"/>
        <v>&lt; 25 KW</v>
      </c>
    </row>
    <row r="6645" spans="1:14">
      <c r="A6645" s="5" t="s">
        <v>400</v>
      </c>
      <c r="B6645" s="5" t="s">
        <v>12785</v>
      </c>
      <c r="C6645" s="5" t="s">
        <v>332</v>
      </c>
      <c r="D6645" s="5" t="s">
        <v>9455</v>
      </c>
      <c r="E6645" s="5">
        <v>16</v>
      </c>
      <c r="F6645" s="6">
        <v>-34.646009999999997</v>
      </c>
      <c r="G6645" s="6">
        <v>-59.528359999999999</v>
      </c>
      <c r="H6645" s="7">
        <v>13724</v>
      </c>
      <c r="I6645" s="7">
        <v>823.44</v>
      </c>
      <c r="J6645" s="7">
        <v>4528920</v>
      </c>
      <c r="K6645" s="8">
        <v>0.45</v>
      </c>
      <c r="L6645" s="7">
        <f t="shared" si="309"/>
        <v>2158.0765749840002</v>
      </c>
      <c r="M6645" s="7">
        <f t="shared" si="310"/>
        <v>0.24635577340000003</v>
      </c>
      <c r="N6645" s="14" t="str">
        <f t="shared" si="311"/>
        <v>&lt; 25 KW</v>
      </c>
    </row>
    <row r="6646" spans="1:14">
      <c r="A6646" s="5" t="s">
        <v>400</v>
      </c>
      <c r="B6646" s="5" t="s">
        <v>12785</v>
      </c>
      <c r="C6646" s="5" t="s">
        <v>9456</v>
      </c>
      <c r="D6646" s="5" t="s">
        <v>9457</v>
      </c>
      <c r="E6646" s="5">
        <v>16</v>
      </c>
      <c r="F6646" s="6">
        <v>-34.747900000000001</v>
      </c>
      <c r="G6646" s="6">
        <v>-59.304349999999999</v>
      </c>
      <c r="H6646" s="7">
        <v>13724</v>
      </c>
      <c r="I6646" s="7">
        <v>823.44</v>
      </c>
      <c r="J6646" s="7">
        <v>4528920</v>
      </c>
      <c r="K6646" s="8">
        <v>0.45</v>
      </c>
      <c r="L6646" s="7">
        <f t="shared" si="309"/>
        <v>2158.0765749840002</v>
      </c>
      <c r="M6646" s="7">
        <f t="shared" si="310"/>
        <v>0.24635577340000003</v>
      </c>
      <c r="N6646" s="14" t="str">
        <f t="shared" si="311"/>
        <v>&lt; 25 KW</v>
      </c>
    </row>
    <row r="6647" spans="1:14">
      <c r="A6647" s="5" t="s">
        <v>265</v>
      </c>
      <c r="B6647" s="5" t="s">
        <v>12785</v>
      </c>
      <c r="C6647" s="5" t="s">
        <v>9458</v>
      </c>
      <c r="D6647" s="5" t="s">
        <v>9459</v>
      </c>
      <c r="E6647" s="5">
        <v>16</v>
      </c>
      <c r="F6647" s="6">
        <v>-35.406280000000002</v>
      </c>
      <c r="G6647" s="6">
        <v>-59.023940000000003</v>
      </c>
      <c r="H6647" s="7">
        <v>13724</v>
      </c>
      <c r="I6647" s="7">
        <v>823.44</v>
      </c>
      <c r="J6647" s="7">
        <v>4528920</v>
      </c>
      <c r="K6647" s="8">
        <v>0.45</v>
      </c>
      <c r="L6647" s="7">
        <f t="shared" si="309"/>
        <v>2158.0765749840002</v>
      </c>
      <c r="M6647" s="7">
        <f t="shared" si="310"/>
        <v>0.24635577340000003</v>
      </c>
      <c r="N6647" s="14" t="str">
        <f t="shared" si="311"/>
        <v>&lt; 25 KW</v>
      </c>
    </row>
    <row r="6648" spans="1:14">
      <c r="A6648" s="5" t="s">
        <v>265</v>
      </c>
      <c r="B6648" s="5" t="s">
        <v>12785</v>
      </c>
      <c r="C6648" s="5" t="s">
        <v>1422</v>
      </c>
      <c r="D6648" s="5" t="s">
        <v>9460</v>
      </c>
      <c r="E6648" s="5">
        <v>16</v>
      </c>
      <c r="F6648" s="6">
        <v>-35.28443</v>
      </c>
      <c r="G6648" s="6">
        <v>-58.78895</v>
      </c>
      <c r="H6648" s="7">
        <v>13724</v>
      </c>
      <c r="I6648" s="7">
        <v>823.44</v>
      </c>
      <c r="J6648" s="7">
        <v>4528920</v>
      </c>
      <c r="K6648" s="8">
        <v>0.45</v>
      </c>
      <c r="L6648" s="7">
        <f t="shared" si="309"/>
        <v>2158.0765749840002</v>
      </c>
      <c r="M6648" s="7">
        <f t="shared" si="310"/>
        <v>0.24635577340000003</v>
      </c>
      <c r="N6648" s="14" t="str">
        <f t="shared" si="311"/>
        <v>&lt; 25 KW</v>
      </c>
    </row>
    <row r="6649" spans="1:14">
      <c r="A6649" s="5" t="s">
        <v>265</v>
      </c>
      <c r="B6649" s="5" t="s">
        <v>12785</v>
      </c>
      <c r="C6649" s="5" t="s">
        <v>3862</v>
      </c>
      <c r="D6649" s="5" t="s">
        <v>9461</v>
      </c>
      <c r="E6649" s="5">
        <v>16</v>
      </c>
      <c r="F6649" s="6">
        <v>-35.509799999999998</v>
      </c>
      <c r="G6649" s="6">
        <v>-58.941780000000001</v>
      </c>
      <c r="H6649" s="7">
        <v>13724</v>
      </c>
      <c r="I6649" s="7">
        <v>823.44</v>
      </c>
      <c r="J6649" s="7">
        <v>4528920</v>
      </c>
      <c r="K6649" s="8">
        <v>0.45</v>
      </c>
      <c r="L6649" s="7">
        <f t="shared" si="309"/>
        <v>2158.0765749840002</v>
      </c>
      <c r="M6649" s="7">
        <f t="shared" si="310"/>
        <v>0.24635577340000003</v>
      </c>
      <c r="N6649" s="14" t="str">
        <f t="shared" si="311"/>
        <v>&lt; 25 KW</v>
      </c>
    </row>
    <row r="6650" spans="1:14">
      <c r="A6650" s="5" t="s">
        <v>265</v>
      </c>
      <c r="B6650" s="5" t="s">
        <v>12785</v>
      </c>
      <c r="C6650" s="5" t="s">
        <v>9462</v>
      </c>
      <c r="D6650" s="5" t="s">
        <v>9463</v>
      </c>
      <c r="E6650" s="5">
        <v>16</v>
      </c>
      <c r="F6650" s="6">
        <v>-35.465359999999997</v>
      </c>
      <c r="G6650" s="6">
        <v>-58.730649999999997</v>
      </c>
      <c r="H6650" s="7">
        <v>13724</v>
      </c>
      <c r="I6650" s="7">
        <v>823.44</v>
      </c>
      <c r="J6650" s="7">
        <v>4528920</v>
      </c>
      <c r="K6650" s="8">
        <v>0.45</v>
      </c>
      <c r="L6650" s="7">
        <f t="shared" si="309"/>
        <v>2158.0765749840002</v>
      </c>
      <c r="M6650" s="7">
        <f t="shared" si="310"/>
        <v>0.24635577340000003</v>
      </c>
      <c r="N6650" s="14" t="str">
        <f t="shared" si="311"/>
        <v>&lt; 25 KW</v>
      </c>
    </row>
    <row r="6651" spans="1:14">
      <c r="A6651" s="5" t="s">
        <v>167</v>
      </c>
      <c r="B6651" s="5" t="s">
        <v>12785</v>
      </c>
      <c r="C6651" s="5" t="s">
        <v>9464</v>
      </c>
      <c r="D6651" s="5" t="s">
        <v>9465</v>
      </c>
      <c r="E6651" s="5">
        <v>16</v>
      </c>
      <c r="F6651" s="6">
        <v>-35.032329559300003</v>
      </c>
      <c r="G6651" s="6">
        <v>-59.3192634583</v>
      </c>
      <c r="H6651" s="7">
        <v>13724</v>
      </c>
      <c r="I6651" s="7">
        <v>823.44</v>
      </c>
      <c r="J6651" s="7">
        <v>4528920</v>
      </c>
      <c r="K6651" s="8">
        <v>0.45</v>
      </c>
      <c r="L6651" s="7">
        <f t="shared" si="309"/>
        <v>2158.0765749840002</v>
      </c>
      <c r="M6651" s="7">
        <f t="shared" si="310"/>
        <v>0.24635577340000003</v>
      </c>
      <c r="N6651" s="14" t="str">
        <f t="shared" si="311"/>
        <v>&lt; 25 KW</v>
      </c>
    </row>
    <row r="6652" spans="1:14">
      <c r="A6652" s="5" t="s">
        <v>167</v>
      </c>
      <c r="B6652" s="5" t="s">
        <v>12785</v>
      </c>
      <c r="C6652" s="5" t="s">
        <v>7463</v>
      </c>
      <c r="D6652" s="5" t="s">
        <v>9466</v>
      </c>
      <c r="E6652" s="5">
        <v>16</v>
      </c>
      <c r="F6652" s="6">
        <v>-34.97513</v>
      </c>
      <c r="G6652" s="6">
        <v>-59.275449999999999</v>
      </c>
      <c r="H6652" s="7">
        <v>13724</v>
      </c>
      <c r="I6652" s="7">
        <v>823.44</v>
      </c>
      <c r="J6652" s="7">
        <v>4528920</v>
      </c>
      <c r="K6652" s="8">
        <v>0.45</v>
      </c>
      <c r="L6652" s="7">
        <f t="shared" si="309"/>
        <v>2158.0765749840002</v>
      </c>
      <c r="M6652" s="7">
        <f t="shared" si="310"/>
        <v>0.24635577340000003</v>
      </c>
      <c r="N6652" s="14" t="str">
        <f t="shared" si="311"/>
        <v>&lt; 25 KW</v>
      </c>
    </row>
    <row r="6653" spans="1:14">
      <c r="A6653" s="5" t="s">
        <v>167</v>
      </c>
      <c r="B6653" s="5" t="s">
        <v>12785</v>
      </c>
      <c r="C6653" s="5" t="s">
        <v>826</v>
      </c>
      <c r="D6653" s="5" t="s">
        <v>9467</v>
      </c>
      <c r="E6653" s="5">
        <v>16</v>
      </c>
      <c r="F6653" s="6">
        <v>-34.878169999999997</v>
      </c>
      <c r="G6653" s="6">
        <v>-59.260950000000001</v>
      </c>
      <c r="H6653" s="7">
        <v>13724</v>
      </c>
      <c r="I6653" s="7">
        <v>823.44</v>
      </c>
      <c r="J6653" s="7">
        <v>4528920</v>
      </c>
      <c r="K6653" s="8">
        <v>0.45</v>
      </c>
      <c r="L6653" s="7">
        <f t="shared" si="309"/>
        <v>2158.0765749840002</v>
      </c>
      <c r="M6653" s="7">
        <f t="shared" si="310"/>
        <v>0.24635577340000003</v>
      </c>
      <c r="N6653" s="14" t="str">
        <f t="shared" si="311"/>
        <v>&lt; 25 KW</v>
      </c>
    </row>
    <row r="6654" spans="1:14">
      <c r="A6654" s="5" t="s">
        <v>167</v>
      </c>
      <c r="B6654" s="5" t="s">
        <v>12785</v>
      </c>
      <c r="C6654" s="5" t="s">
        <v>4063</v>
      </c>
      <c r="D6654" s="5" t="s">
        <v>9468</v>
      </c>
      <c r="E6654" s="5">
        <v>16</v>
      </c>
      <c r="F6654" s="6">
        <v>-35.125329999999998</v>
      </c>
      <c r="G6654" s="6">
        <v>-59.331710000000001</v>
      </c>
      <c r="H6654" s="7">
        <v>13724</v>
      </c>
      <c r="I6654" s="7">
        <v>823.44</v>
      </c>
      <c r="J6654" s="7">
        <v>4528920</v>
      </c>
      <c r="K6654" s="8">
        <v>0.45</v>
      </c>
      <c r="L6654" s="7">
        <f t="shared" si="309"/>
        <v>2158.0765749840002</v>
      </c>
      <c r="M6654" s="7">
        <f t="shared" si="310"/>
        <v>0.24635577340000003</v>
      </c>
      <c r="N6654" s="14" t="str">
        <f t="shared" si="311"/>
        <v>&lt; 25 KW</v>
      </c>
    </row>
    <row r="6655" spans="1:14">
      <c r="A6655" s="5" t="s">
        <v>388</v>
      </c>
      <c r="B6655" s="5" t="s">
        <v>12785</v>
      </c>
      <c r="C6655" s="5" t="s">
        <v>501</v>
      </c>
      <c r="D6655" s="5" t="s">
        <v>9469</v>
      </c>
      <c r="E6655" s="5">
        <v>16</v>
      </c>
      <c r="F6655" s="6">
        <v>-38.514800000000001</v>
      </c>
      <c r="G6655" s="6">
        <v>-59.055599999999998</v>
      </c>
      <c r="H6655" s="7">
        <v>13724</v>
      </c>
      <c r="I6655" s="7">
        <v>823.44</v>
      </c>
      <c r="J6655" s="7">
        <v>4528920</v>
      </c>
      <c r="K6655" s="8">
        <v>0.45</v>
      </c>
      <c r="L6655" s="7">
        <f t="shared" si="309"/>
        <v>2158.0765749840002</v>
      </c>
      <c r="M6655" s="7">
        <f t="shared" si="310"/>
        <v>0.24635577340000003</v>
      </c>
      <c r="N6655" s="14" t="str">
        <f t="shared" si="311"/>
        <v>&lt; 25 KW</v>
      </c>
    </row>
    <row r="6656" spans="1:14">
      <c r="A6656" s="5" t="s">
        <v>388</v>
      </c>
      <c r="B6656" s="5" t="s">
        <v>12785</v>
      </c>
      <c r="C6656" s="5" t="s">
        <v>47</v>
      </c>
      <c r="D6656" s="5" t="s">
        <v>9470</v>
      </c>
      <c r="E6656" s="5">
        <v>16</v>
      </c>
      <c r="F6656" s="6">
        <v>-38.471331301399999</v>
      </c>
      <c r="G6656" s="6">
        <v>-59.399642944299998</v>
      </c>
      <c r="H6656" s="7">
        <v>13724</v>
      </c>
      <c r="I6656" s="7">
        <v>823.44</v>
      </c>
      <c r="J6656" s="7">
        <v>4528920</v>
      </c>
      <c r="K6656" s="8">
        <v>0.45</v>
      </c>
      <c r="L6656" s="7">
        <f t="shared" si="309"/>
        <v>2158.0765749840002</v>
      </c>
      <c r="M6656" s="7">
        <f t="shared" si="310"/>
        <v>0.24635577340000003</v>
      </c>
      <c r="N6656" s="14" t="str">
        <f t="shared" si="311"/>
        <v>&lt; 25 KW</v>
      </c>
    </row>
    <row r="6657" spans="1:14">
      <c r="A6657" s="5" t="s">
        <v>107</v>
      </c>
      <c r="B6657" s="5" t="s">
        <v>12785</v>
      </c>
      <c r="C6657" s="5" t="s">
        <v>410</v>
      </c>
      <c r="D6657" s="5" t="s">
        <v>9471</v>
      </c>
      <c r="E6657" s="5">
        <v>16</v>
      </c>
      <c r="F6657" s="6">
        <v>-35.732349999999997</v>
      </c>
      <c r="G6657" s="6">
        <v>-60.853050000000003</v>
      </c>
      <c r="H6657" s="7">
        <v>13724</v>
      </c>
      <c r="I6657" s="7">
        <v>823.44</v>
      </c>
      <c r="J6657" s="7">
        <v>4528920</v>
      </c>
      <c r="K6657" s="8">
        <v>0.45</v>
      </c>
      <c r="L6657" s="7">
        <f t="shared" si="309"/>
        <v>2158.0765749840002</v>
      </c>
      <c r="M6657" s="7">
        <f t="shared" si="310"/>
        <v>0.24635577340000003</v>
      </c>
      <c r="N6657" s="14" t="str">
        <f t="shared" si="311"/>
        <v>&lt; 25 KW</v>
      </c>
    </row>
    <row r="6658" spans="1:14">
      <c r="A6658" s="5" t="s">
        <v>107</v>
      </c>
      <c r="B6658" s="5" t="s">
        <v>12785</v>
      </c>
      <c r="C6658" s="5" t="s">
        <v>2207</v>
      </c>
      <c r="D6658" s="5" t="s">
        <v>9472</v>
      </c>
      <c r="E6658" s="5">
        <v>16</v>
      </c>
      <c r="F6658" s="6">
        <v>-35.267099999999999</v>
      </c>
      <c r="G6658" s="6">
        <v>-60.799779999999998</v>
      </c>
      <c r="H6658" s="7">
        <v>13724</v>
      </c>
      <c r="I6658" s="7">
        <v>823.44</v>
      </c>
      <c r="J6658" s="7">
        <v>4528920</v>
      </c>
      <c r="K6658" s="8">
        <v>0.45</v>
      </c>
      <c r="L6658" s="7">
        <f t="shared" si="309"/>
        <v>2158.0765749840002</v>
      </c>
      <c r="M6658" s="7">
        <f t="shared" si="310"/>
        <v>0.24635577340000003</v>
      </c>
      <c r="N6658" s="14" t="str">
        <f t="shared" si="311"/>
        <v>&lt; 25 KW</v>
      </c>
    </row>
    <row r="6659" spans="1:14">
      <c r="A6659" s="5" t="s">
        <v>107</v>
      </c>
      <c r="B6659" s="5" t="s">
        <v>12785</v>
      </c>
      <c r="C6659" s="5" t="s">
        <v>301</v>
      </c>
      <c r="D6659" s="5" t="s">
        <v>9473</v>
      </c>
      <c r="E6659" s="5">
        <v>16</v>
      </c>
      <c r="F6659" s="6">
        <v>-35.44014</v>
      </c>
      <c r="G6659" s="6">
        <v>-60.960180000000001</v>
      </c>
      <c r="H6659" s="7">
        <v>13724</v>
      </c>
      <c r="I6659" s="7">
        <v>823.44</v>
      </c>
      <c r="J6659" s="7">
        <v>4528920</v>
      </c>
      <c r="K6659" s="8">
        <v>0.45</v>
      </c>
      <c r="L6659" s="7">
        <f t="shared" ref="L6659:L6722" si="312">+J6659*0.00116222*0.41</f>
        <v>2158.0765749840002</v>
      </c>
      <c r="M6659" s="7">
        <f t="shared" ref="M6659:M6722" si="313">+L6659/(365*24)</f>
        <v>0.24635577340000003</v>
      </c>
      <c r="N6659" s="14" t="str">
        <f t="shared" ref="N6659:N6722" si="314">+IF(M6659&lt;25,"&lt; 25 KW",IF(M6659&lt;100,"25 - 100 KW",IF(M6659&lt;300,"100 - 300 KW",IF(M6659&lt;500,"300 - 500","&gt;500KW"))))</f>
        <v>&lt; 25 KW</v>
      </c>
    </row>
    <row r="6660" spans="1:14">
      <c r="A6660" s="5" t="s">
        <v>107</v>
      </c>
      <c r="B6660" s="5" t="s">
        <v>12785</v>
      </c>
      <c r="C6660" s="5" t="s">
        <v>9474</v>
      </c>
      <c r="D6660" s="5" t="s">
        <v>9475</v>
      </c>
      <c r="E6660" s="5">
        <v>16</v>
      </c>
      <c r="F6660" s="6">
        <v>-35.323639999999997</v>
      </c>
      <c r="G6660" s="6">
        <v>-60.641739999999999</v>
      </c>
      <c r="H6660" s="7">
        <v>13724</v>
      </c>
      <c r="I6660" s="7">
        <v>823.44</v>
      </c>
      <c r="J6660" s="7">
        <v>4528920</v>
      </c>
      <c r="K6660" s="8">
        <v>0.45</v>
      </c>
      <c r="L6660" s="7">
        <f t="shared" si="312"/>
        <v>2158.0765749840002</v>
      </c>
      <c r="M6660" s="7">
        <f t="shared" si="313"/>
        <v>0.24635577340000003</v>
      </c>
      <c r="N6660" s="14" t="str">
        <f t="shared" si="314"/>
        <v>&lt; 25 KW</v>
      </c>
    </row>
    <row r="6661" spans="1:14">
      <c r="A6661" s="5" t="s">
        <v>107</v>
      </c>
      <c r="B6661" s="5" t="s">
        <v>12785</v>
      </c>
      <c r="C6661" s="5" t="s">
        <v>301</v>
      </c>
      <c r="D6661" s="5" t="s">
        <v>9476</v>
      </c>
      <c r="E6661" s="5">
        <v>16</v>
      </c>
      <c r="F6661" s="6">
        <v>-35.692329406699997</v>
      </c>
      <c r="G6661" s="6">
        <v>-60.855659484900002</v>
      </c>
      <c r="H6661" s="7">
        <v>13724</v>
      </c>
      <c r="I6661" s="7">
        <v>823.44</v>
      </c>
      <c r="J6661" s="7">
        <v>4528920</v>
      </c>
      <c r="K6661" s="8">
        <v>0.45</v>
      </c>
      <c r="L6661" s="7">
        <f t="shared" si="312"/>
        <v>2158.0765749840002</v>
      </c>
      <c r="M6661" s="7">
        <f t="shared" si="313"/>
        <v>0.24635577340000003</v>
      </c>
      <c r="N6661" s="14" t="str">
        <f t="shared" si="314"/>
        <v>&lt; 25 KW</v>
      </c>
    </row>
    <row r="6662" spans="1:14">
      <c r="A6662" s="5" t="s">
        <v>107</v>
      </c>
      <c r="B6662" s="5" t="s">
        <v>12785</v>
      </c>
      <c r="C6662" s="5" t="s">
        <v>9477</v>
      </c>
      <c r="D6662" s="5" t="s">
        <v>9478</v>
      </c>
      <c r="E6662" s="5">
        <v>16</v>
      </c>
      <c r="F6662" s="6">
        <v>-35.797600000000003</v>
      </c>
      <c r="G6662" s="6">
        <v>-60.902920000000002</v>
      </c>
      <c r="H6662" s="7">
        <v>13724</v>
      </c>
      <c r="I6662" s="7">
        <v>823.44</v>
      </c>
      <c r="J6662" s="7">
        <v>4528920</v>
      </c>
      <c r="K6662" s="8">
        <v>0.45</v>
      </c>
      <c r="L6662" s="7">
        <f t="shared" si="312"/>
        <v>2158.0765749840002</v>
      </c>
      <c r="M6662" s="7">
        <f t="shared" si="313"/>
        <v>0.24635577340000003</v>
      </c>
      <c r="N6662" s="14" t="str">
        <f t="shared" si="314"/>
        <v>&lt; 25 KW</v>
      </c>
    </row>
    <row r="6663" spans="1:14">
      <c r="A6663" s="5" t="s">
        <v>107</v>
      </c>
      <c r="B6663" s="5" t="s">
        <v>12785</v>
      </c>
      <c r="C6663" s="5" t="s">
        <v>301</v>
      </c>
      <c r="D6663" s="5" t="s">
        <v>9479</v>
      </c>
      <c r="E6663" s="5">
        <v>16</v>
      </c>
      <c r="F6663" s="6">
        <v>-35.515740000000001</v>
      </c>
      <c r="G6663" s="6">
        <v>-60.57094</v>
      </c>
      <c r="H6663" s="7">
        <v>13724</v>
      </c>
      <c r="I6663" s="7">
        <v>823.44</v>
      </c>
      <c r="J6663" s="7">
        <v>4528920</v>
      </c>
      <c r="K6663" s="8">
        <v>0.45</v>
      </c>
      <c r="L6663" s="7">
        <f t="shared" si="312"/>
        <v>2158.0765749840002</v>
      </c>
      <c r="M6663" s="7">
        <f t="shared" si="313"/>
        <v>0.24635577340000003</v>
      </c>
      <c r="N6663" s="14" t="str">
        <f t="shared" si="314"/>
        <v>&lt; 25 KW</v>
      </c>
    </row>
    <row r="6664" spans="1:14">
      <c r="A6664" s="5" t="s">
        <v>107</v>
      </c>
      <c r="B6664" s="5" t="s">
        <v>12785</v>
      </c>
      <c r="C6664" s="5" t="s">
        <v>9480</v>
      </c>
      <c r="D6664" s="5" t="s">
        <v>9481</v>
      </c>
      <c r="E6664" s="5">
        <v>16</v>
      </c>
      <c r="F6664" s="6">
        <v>-35.331980000000001</v>
      </c>
      <c r="G6664" s="6">
        <v>-61.287269999999999</v>
      </c>
      <c r="H6664" s="7">
        <v>13724</v>
      </c>
      <c r="I6664" s="7">
        <v>823.44</v>
      </c>
      <c r="J6664" s="7">
        <v>4528920</v>
      </c>
      <c r="K6664" s="8">
        <v>0.45</v>
      </c>
      <c r="L6664" s="7">
        <f t="shared" si="312"/>
        <v>2158.0765749840002</v>
      </c>
      <c r="M6664" s="7">
        <f t="shared" si="313"/>
        <v>0.24635577340000003</v>
      </c>
      <c r="N6664" s="14" t="str">
        <f t="shared" si="314"/>
        <v>&lt; 25 KW</v>
      </c>
    </row>
    <row r="6665" spans="1:14">
      <c r="A6665" s="5" t="s">
        <v>107</v>
      </c>
      <c r="B6665" s="5" t="s">
        <v>12785</v>
      </c>
      <c r="C6665" s="5" t="s">
        <v>1099</v>
      </c>
      <c r="D6665" s="5" t="s">
        <v>9482</v>
      </c>
      <c r="E6665" s="5">
        <v>16</v>
      </c>
      <c r="F6665" s="6">
        <v>-35.562280000000001</v>
      </c>
      <c r="G6665" s="6">
        <v>-61.075189999999999</v>
      </c>
      <c r="H6665" s="7">
        <v>13724</v>
      </c>
      <c r="I6665" s="7">
        <v>823.44</v>
      </c>
      <c r="J6665" s="7">
        <v>4528920</v>
      </c>
      <c r="K6665" s="8">
        <v>0.45</v>
      </c>
      <c r="L6665" s="7">
        <f t="shared" si="312"/>
        <v>2158.0765749840002</v>
      </c>
      <c r="M6665" s="7">
        <f t="shared" si="313"/>
        <v>0.24635577340000003</v>
      </c>
      <c r="N6665" s="14" t="str">
        <f t="shared" si="314"/>
        <v>&lt; 25 KW</v>
      </c>
    </row>
    <row r="6666" spans="1:14">
      <c r="A6666" s="5" t="s">
        <v>147</v>
      </c>
      <c r="B6666" s="5" t="s">
        <v>12785</v>
      </c>
      <c r="C6666" s="5" t="s">
        <v>1312</v>
      </c>
      <c r="D6666" s="5" t="s">
        <v>9483</v>
      </c>
      <c r="E6666" s="5">
        <v>16</v>
      </c>
      <c r="F6666" s="6">
        <v>-36.67604</v>
      </c>
      <c r="G6666" s="6">
        <v>-60.647170000000003</v>
      </c>
      <c r="H6666" s="7">
        <v>13724</v>
      </c>
      <c r="I6666" s="7">
        <v>823.44</v>
      </c>
      <c r="J6666" s="7">
        <v>4528920</v>
      </c>
      <c r="K6666" s="8">
        <v>0.45</v>
      </c>
      <c r="L6666" s="7">
        <f t="shared" si="312"/>
        <v>2158.0765749840002</v>
      </c>
      <c r="M6666" s="7">
        <f t="shared" si="313"/>
        <v>0.24635577340000003</v>
      </c>
      <c r="N6666" s="14" t="str">
        <f t="shared" si="314"/>
        <v>&lt; 25 KW</v>
      </c>
    </row>
    <row r="6667" spans="1:14">
      <c r="A6667" s="5" t="s">
        <v>147</v>
      </c>
      <c r="B6667" s="5" t="s">
        <v>12785</v>
      </c>
      <c r="C6667" s="5" t="s">
        <v>949</v>
      </c>
      <c r="D6667" s="5" t="s">
        <v>9484</v>
      </c>
      <c r="E6667" s="5">
        <v>16</v>
      </c>
      <c r="F6667" s="6">
        <v>-36.906097000000003</v>
      </c>
      <c r="G6667" s="6">
        <v>-60.094099999999997</v>
      </c>
      <c r="H6667" s="7">
        <v>13724</v>
      </c>
      <c r="I6667" s="7">
        <v>823.44</v>
      </c>
      <c r="J6667" s="7">
        <v>4528920</v>
      </c>
      <c r="K6667" s="8">
        <v>0.45</v>
      </c>
      <c r="L6667" s="7">
        <f t="shared" si="312"/>
        <v>2158.0765749840002</v>
      </c>
      <c r="M6667" s="7">
        <f t="shared" si="313"/>
        <v>0.24635577340000003</v>
      </c>
      <c r="N6667" s="14" t="str">
        <f t="shared" si="314"/>
        <v>&lt; 25 KW</v>
      </c>
    </row>
    <row r="6668" spans="1:14">
      <c r="A6668" s="5" t="s">
        <v>147</v>
      </c>
      <c r="B6668" s="5" t="s">
        <v>12785</v>
      </c>
      <c r="C6668" s="5" t="s">
        <v>103</v>
      </c>
      <c r="D6668" s="5" t="s">
        <v>9485</v>
      </c>
      <c r="E6668" s="5">
        <v>16</v>
      </c>
      <c r="F6668" s="6">
        <v>-36.8827</v>
      </c>
      <c r="G6668" s="6">
        <v>-60.276879999999998</v>
      </c>
      <c r="H6668" s="7">
        <v>13724</v>
      </c>
      <c r="I6668" s="7">
        <v>823.44</v>
      </c>
      <c r="J6668" s="7">
        <v>4528920</v>
      </c>
      <c r="K6668" s="8">
        <v>0.45</v>
      </c>
      <c r="L6668" s="7">
        <f t="shared" si="312"/>
        <v>2158.0765749840002</v>
      </c>
      <c r="M6668" s="7">
        <f t="shared" si="313"/>
        <v>0.24635577340000003</v>
      </c>
      <c r="N6668" s="14" t="str">
        <f t="shared" si="314"/>
        <v>&lt; 25 KW</v>
      </c>
    </row>
    <row r="6669" spans="1:14">
      <c r="A6669" s="5" t="s">
        <v>147</v>
      </c>
      <c r="B6669" s="5" t="s">
        <v>12785</v>
      </c>
      <c r="C6669" s="5" t="s">
        <v>9486</v>
      </c>
      <c r="D6669" s="5" t="s">
        <v>9487</v>
      </c>
      <c r="E6669" s="5">
        <v>16</v>
      </c>
      <c r="F6669" s="6">
        <v>-36.784030000000001</v>
      </c>
      <c r="G6669" s="6">
        <v>-60.327930000000002</v>
      </c>
      <c r="H6669" s="7">
        <v>13724</v>
      </c>
      <c r="I6669" s="7">
        <v>823.44</v>
      </c>
      <c r="J6669" s="7">
        <v>4528920</v>
      </c>
      <c r="K6669" s="8">
        <v>0.45</v>
      </c>
      <c r="L6669" s="7">
        <f t="shared" si="312"/>
        <v>2158.0765749840002</v>
      </c>
      <c r="M6669" s="7">
        <f t="shared" si="313"/>
        <v>0.24635577340000003</v>
      </c>
      <c r="N6669" s="14" t="str">
        <f t="shared" si="314"/>
        <v>&lt; 25 KW</v>
      </c>
    </row>
    <row r="6670" spans="1:14">
      <c r="A6670" s="5" t="s">
        <v>365</v>
      </c>
      <c r="B6670" s="5" t="s">
        <v>12785</v>
      </c>
      <c r="C6670" s="5" t="s">
        <v>112</v>
      </c>
      <c r="D6670" s="5" t="s">
        <v>9488</v>
      </c>
      <c r="E6670" s="5">
        <v>16</v>
      </c>
      <c r="F6670" s="6">
        <v>-40.105130000000003</v>
      </c>
      <c r="G6670" s="6">
        <v>-62.475189999999998</v>
      </c>
      <c r="H6670" s="7">
        <v>13724</v>
      </c>
      <c r="I6670" s="7">
        <v>823.44</v>
      </c>
      <c r="J6670" s="7">
        <v>4528920</v>
      </c>
      <c r="K6670" s="8">
        <v>0.45</v>
      </c>
      <c r="L6670" s="7">
        <f t="shared" si="312"/>
        <v>2158.0765749840002</v>
      </c>
      <c r="M6670" s="7">
        <f t="shared" si="313"/>
        <v>0.24635577340000003</v>
      </c>
      <c r="N6670" s="14" t="str">
        <f t="shared" si="314"/>
        <v>&lt; 25 KW</v>
      </c>
    </row>
    <row r="6671" spans="1:14">
      <c r="A6671" s="5" t="s">
        <v>365</v>
      </c>
      <c r="B6671" s="5" t="s">
        <v>12785</v>
      </c>
      <c r="C6671" s="5" t="s">
        <v>9489</v>
      </c>
      <c r="D6671" s="5" t="s">
        <v>9490</v>
      </c>
      <c r="E6671" s="5">
        <v>16</v>
      </c>
      <c r="F6671" s="6">
        <v>-39.591569999999997</v>
      </c>
      <c r="G6671" s="6">
        <v>-62.742579999999997</v>
      </c>
      <c r="H6671" s="7">
        <v>13724</v>
      </c>
      <c r="I6671" s="7">
        <v>823.44</v>
      </c>
      <c r="J6671" s="7">
        <v>4528920</v>
      </c>
      <c r="K6671" s="8">
        <v>0.45</v>
      </c>
      <c r="L6671" s="7">
        <f t="shared" si="312"/>
        <v>2158.0765749840002</v>
      </c>
      <c r="M6671" s="7">
        <f t="shared" si="313"/>
        <v>0.24635577340000003</v>
      </c>
      <c r="N6671" s="14" t="str">
        <f t="shared" si="314"/>
        <v>&lt; 25 KW</v>
      </c>
    </row>
    <row r="6672" spans="1:14">
      <c r="A6672" s="5" t="s">
        <v>298</v>
      </c>
      <c r="B6672" s="5" t="s">
        <v>12785</v>
      </c>
      <c r="C6672" s="5" t="s">
        <v>9180</v>
      </c>
      <c r="D6672" s="5" t="s">
        <v>9491</v>
      </c>
      <c r="E6672" s="5">
        <v>16</v>
      </c>
      <c r="F6672" s="6">
        <v>-35.869799999999998</v>
      </c>
      <c r="G6672" s="6">
        <v>-62.09187</v>
      </c>
      <c r="H6672" s="7">
        <v>13724</v>
      </c>
      <c r="I6672" s="7">
        <v>823.44</v>
      </c>
      <c r="J6672" s="7">
        <v>4528920</v>
      </c>
      <c r="K6672" s="8">
        <v>0.45</v>
      </c>
      <c r="L6672" s="7">
        <f t="shared" si="312"/>
        <v>2158.0765749840002</v>
      </c>
      <c r="M6672" s="7">
        <f t="shared" si="313"/>
        <v>0.24635577340000003</v>
      </c>
      <c r="N6672" s="14" t="str">
        <f t="shared" si="314"/>
        <v>&lt; 25 KW</v>
      </c>
    </row>
    <row r="6673" spans="1:14">
      <c r="A6673" s="5" t="s">
        <v>298</v>
      </c>
      <c r="B6673" s="5" t="s">
        <v>12785</v>
      </c>
      <c r="C6673" s="5" t="s">
        <v>602</v>
      </c>
      <c r="D6673" s="5" t="s">
        <v>9492</v>
      </c>
      <c r="E6673" s="5">
        <v>16</v>
      </c>
      <c r="F6673" s="6">
        <v>-35.955979999999997</v>
      </c>
      <c r="G6673" s="6">
        <v>-61.950789999999998</v>
      </c>
      <c r="H6673" s="7">
        <v>13724</v>
      </c>
      <c r="I6673" s="7">
        <v>823.44</v>
      </c>
      <c r="J6673" s="7">
        <v>4528920</v>
      </c>
      <c r="K6673" s="8">
        <v>0.45</v>
      </c>
      <c r="L6673" s="7">
        <f t="shared" si="312"/>
        <v>2158.0765749840002</v>
      </c>
      <c r="M6673" s="7">
        <f t="shared" si="313"/>
        <v>0.24635577340000003</v>
      </c>
      <c r="N6673" s="14" t="str">
        <f t="shared" si="314"/>
        <v>&lt; 25 KW</v>
      </c>
    </row>
    <row r="6674" spans="1:14">
      <c r="A6674" s="5" t="s">
        <v>298</v>
      </c>
      <c r="B6674" s="5" t="s">
        <v>12785</v>
      </c>
      <c r="C6674" s="5" t="s">
        <v>923</v>
      </c>
      <c r="D6674" s="5" t="s">
        <v>9493</v>
      </c>
      <c r="E6674" s="5">
        <v>16</v>
      </c>
      <c r="F6674" s="6">
        <v>-36.208269999999999</v>
      </c>
      <c r="G6674" s="6">
        <v>-61.972679999999997</v>
      </c>
      <c r="H6674" s="7">
        <v>13724</v>
      </c>
      <c r="I6674" s="7">
        <v>823.44</v>
      </c>
      <c r="J6674" s="7">
        <v>4528920</v>
      </c>
      <c r="K6674" s="8">
        <v>0.45</v>
      </c>
      <c r="L6674" s="7">
        <f t="shared" si="312"/>
        <v>2158.0765749840002</v>
      </c>
      <c r="M6674" s="7">
        <f t="shared" si="313"/>
        <v>0.24635577340000003</v>
      </c>
      <c r="N6674" s="14" t="str">
        <f t="shared" si="314"/>
        <v>&lt; 25 KW</v>
      </c>
    </row>
    <row r="6675" spans="1:14">
      <c r="A6675" s="5" t="s">
        <v>298</v>
      </c>
      <c r="B6675" s="5" t="s">
        <v>12785</v>
      </c>
      <c r="C6675" s="5" t="s">
        <v>804</v>
      </c>
      <c r="D6675" s="5" t="s">
        <v>9494</v>
      </c>
      <c r="E6675" s="5">
        <v>16</v>
      </c>
      <c r="F6675" s="6">
        <v>-35.850470000000001</v>
      </c>
      <c r="G6675" s="6">
        <v>-62.018990000000002</v>
      </c>
      <c r="H6675" s="7">
        <v>13724</v>
      </c>
      <c r="I6675" s="7">
        <v>823.44</v>
      </c>
      <c r="J6675" s="7">
        <v>4528920</v>
      </c>
      <c r="K6675" s="8">
        <v>0.45</v>
      </c>
      <c r="L6675" s="7">
        <f t="shared" si="312"/>
        <v>2158.0765749840002</v>
      </c>
      <c r="M6675" s="7">
        <f t="shared" si="313"/>
        <v>0.24635577340000003</v>
      </c>
      <c r="N6675" s="14" t="str">
        <f t="shared" si="314"/>
        <v>&lt; 25 KW</v>
      </c>
    </row>
    <row r="6676" spans="1:14">
      <c r="A6676" s="5" t="s">
        <v>298</v>
      </c>
      <c r="B6676" s="5" t="s">
        <v>12785</v>
      </c>
      <c r="C6676" s="5" t="s">
        <v>9495</v>
      </c>
      <c r="D6676" s="5" t="s">
        <v>9496</v>
      </c>
      <c r="E6676" s="5">
        <v>16</v>
      </c>
      <c r="F6676" s="6">
        <v>-35.949129999999997</v>
      </c>
      <c r="G6676" s="6">
        <v>-61.843049999999998</v>
      </c>
      <c r="H6676" s="7">
        <v>13724</v>
      </c>
      <c r="I6676" s="7">
        <v>823.44</v>
      </c>
      <c r="J6676" s="7">
        <v>4528920</v>
      </c>
      <c r="K6676" s="8">
        <v>0.45</v>
      </c>
      <c r="L6676" s="7">
        <f t="shared" si="312"/>
        <v>2158.0765749840002</v>
      </c>
      <c r="M6676" s="7">
        <f t="shared" si="313"/>
        <v>0.24635577340000003</v>
      </c>
      <c r="N6676" s="14" t="str">
        <f t="shared" si="314"/>
        <v>&lt; 25 KW</v>
      </c>
    </row>
    <row r="6677" spans="1:14">
      <c r="A6677" s="5" t="s">
        <v>173</v>
      </c>
      <c r="B6677" s="5" t="s">
        <v>12785</v>
      </c>
      <c r="C6677" s="5" t="s">
        <v>9497</v>
      </c>
      <c r="D6677" s="5" t="s">
        <v>9498</v>
      </c>
      <c r="E6677" s="5">
        <v>16</v>
      </c>
      <c r="F6677" s="6">
        <v>-36.19435</v>
      </c>
      <c r="G6677" s="6">
        <v>-63.113140000000001</v>
      </c>
      <c r="H6677" s="7">
        <v>13724</v>
      </c>
      <c r="I6677" s="7">
        <v>823.44</v>
      </c>
      <c r="J6677" s="7">
        <v>4528920</v>
      </c>
      <c r="K6677" s="8">
        <v>0.45</v>
      </c>
      <c r="L6677" s="7">
        <f t="shared" si="312"/>
        <v>2158.0765749840002</v>
      </c>
      <c r="M6677" s="7">
        <f t="shared" si="313"/>
        <v>0.24635577340000003</v>
      </c>
      <c r="N6677" s="14" t="str">
        <f t="shared" si="314"/>
        <v>&lt; 25 KW</v>
      </c>
    </row>
    <row r="6678" spans="1:14">
      <c r="A6678" s="5" t="s">
        <v>69</v>
      </c>
      <c r="B6678" s="5" t="s">
        <v>12785</v>
      </c>
      <c r="C6678" s="5" t="s">
        <v>103</v>
      </c>
      <c r="D6678" s="5" t="s">
        <v>9499</v>
      </c>
      <c r="E6678" s="5">
        <v>16</v>
      </c>
      <c r="F6678" s="6">
        <v>-33.81597</v>
      </c>
      <c r="G6678" s="6">
        <v>-60.409210000000002</v>
      </c>
      <c r="H6678" s="7">
        <v>13724</v>
      </c>
      <c r="I6678" s="7">
        <v>823.44</v>
      </c>
      <c r="J6678" s="7">
        <v>4528920</v>
      </c>
      <c r="K6678" s="8">
        <v>0.45</v>
      </c>
      <c r="L6678" s="7">
        <f t="shared" si="312"/>
        <v>2158.0765749840002</v>
      </c>
      <c r="M6678" s="7">
        <f t="shared" si="313"/>
        <v>0.24635577340000003</v>
      </c>
      <c r="N6678" s="14" t="str">
        <f t="shared" si="314"/>
        <v>&lt; 25 KW</v>
      </c>
    </row>
    <row r="6679" spans="1:14">
      <c r="A6679" s="5" t="s">
        <v>69</v>
      </c>
      <c r="B6679" s="5" t="s">
        <v>12785</v>
      </c>
      <c r="C6679" s="5" t="s">
        <v>286</v>
      </c>
      <c r="D6679" s="5" t="s">
        <v>9500</v>
      </c>
      <c r="E6679" s="5">
        <v>16</v>
      </c>
      <c r="F6679" s="6">
        <v>-33.811160000000001</v>
      </c>
      <c r="G6679" s="6">
        <v>-60.843139999999998</v>
      </c>
      <c r="H6679" s="7">
        <v>13724</v>
      </c>
      <c r="I6679" s="7">
        <v>823.44</v>
      </c>
      <c r="J6679" s="7">
        <v>4528920</v>
      </c>
      <c r="K6679" s="8">
        <v>0.45</v>
      </c>
      <c r="L6679" s="7">
        <f t="shared" si="312"/>
        <v>2158.0765749840002</v>
      </c>
      <c r="M6679" s="7">
        <f t="shared" si="313"/>
        <v>0.24635577340000003</v>
      </c>
      <c r="N6679" s="14" t="str">
        <f t="shared" si="314"/>
        <v>&lt; 25 KW</v>
      </c>
    </row>
    <row r="6680" spans="1:14">
      <c r="A6680" s="5" t="s">
        <v>69</v>
      </c>
      <c r="B6680" s="5" t="s">
        <v>12785</v>
      </c>
      <c r="C6680" s="5" t="s">
        <v>9501</v>
      </c>
      <c r="D6680" s="5" t="s">
        <v>9502</v>
      </c>
      <c r="E6680" s="5">
        <v>16</v>
      </c>
      <c r="F6680" s="6">
        <v>-33.854849999999999</v>
      </c>
      <c r="G6680" s="6">
        <v>-60.531109999999998</v>
      </c>
      <c r="H6680" s="7">
        <v>13724</v>
      </c>
      <c r="I6680" s="7">
        <v>823.44</v>
      </c>
      <c r="J6680" s="7">
        <v>4528920</v>
      </c>
      <c r="K6680" s="8">
        <v>0.45</v>
      </c>
      <c r="L6680" s="7">
        <f t="shared" si="312"/>
        <v>2158.0765749840002</v>
      </c>
      <c r="M6680" s="7">
        <f t="shared" si="313"/>
        <v>0.24635577340000003</v>
      </c>
      <c r="N6680" s="14" t="str">
        <f t="shared" si="314"/>
        <v>&lt; 25 KW</v>
      </c>
    </row>
    <row r="6681" spans="1:14">
      <c r="A6681" s="5" t="s">
        <v>69</v>
      </c>
      <c r="B6681" s="5" t="s">
        <v>12785</v>
      </c>
      <c r="C6681" s="5" t="s">
        <v>9503</v>
      </c>
      <c r="D6681" s="5" t="s">
        <v>9504</v>
      </c>
      <c r="E6681" s="5">
        <v>16</v>
      </c>
      <c r="F6681" s="6">
        <v>-33.89367</v>
      </c>
      <c r="G6681" s="6">
        <v>-60.697110000000002</v>
      </c>
      <c r="H6681" s="7">
        <v>13724</v>
      </c>
      <c r="I6681" s="7">
        <v>823.44</v>
      </c>
      <c r="J6681" s="7">
        <v>4528920</v>
      </c>
      <c r="K6681" s="8">
        <v>0.45</v>
      </c>
      <c r="L6681" s="7">
        <f t="shared" si="312"/>
        <v>2158.0765749840002</v>
      </c>
      <c r="M6681" s="7">
        <f t="shared" si="313"/>
        <v>0.24635577340000003</v>
      </c>
      <c r="N6681" s="14" t="str">
        <f t="shared" si="314"/>
        <v>&lt; 25 KW</v>
      </c>
    </row>
    <row r="6682" spans="1:14">
      <c r="A6682" s="5" t="s">
        <v>69</v>
      </c>
      <c r="B6682" s="5" t="s">
        <v>12785</v>
      </c>
      <c r="C6682" s="5" t="s">
        <v>9505</v>
      </c>
      <c r="D6682" s="5" t="s">
        <v>9506</v>
      </c>
      <c r="E6682" s="5">
        <v>16</v>
      </c>
      <c r="F6682" s="6">
        <v>-33.91854</v>
      </c>
      <c r="G6682" s="6">
        <v>-60.633540000000004</v>
      </c>
      <c r="H6682" s="7">
        <v>13724</v>
      </c>
      <c r="I6682" s="7">
        <v>823.44</v>
      </c>
      <c r="J6682" s="7">
        <v>4528920</v>
      </c>
      <c r="K6682" s="8">
        <v>0.45</v>
      </c>
      <c r="L6682" s="7">
        <f t="shared" si="312"/>
        <v>2158.0765749840002</v>
      </c>
      <c r="M6682" s="7">
        <f t="shared" si="313"/>
        <v>0.24635577340000003</v>
      </c>
      <c r="N6682" s="14" t="str">
        <f t="shared" si="314"/>
        <v>&lt; 25 KW</v>
      </c>
    </row>
    <row r="6683" spans="1:14">
      <c r="A6683" s="5" t="s">
        <v>69</v>
      </c>
      <c r="B6683" s="5" t="s">
        <v>12785</v>
      </c>
      <c r="C6683" s="5" t="s">
        <v>103</v>
      </c>
      <c r="D6683" s="5" t="s">
        <v>9507</v>
      </c>
      <c r="E6683" s="5">
        <v>16</v>
      </c>
      <c r="F6683" s="6">
        <v>-33.921480000000003</v>
      </c>
      <c r="G6683" s="6">
        <v>-60.81776</v>
      </c>
      <c r="H6683" s="7">
        <v>13724</v>
      </c>
      <c r="I6683" s="7">
        <v>823.44</v>
      </c>
      <c r="J6683" s="7">
        <v>4528920</v>
      </c>
      <c r="K6683" s="8">
        <v>0.45</v>
      </c>
      <c r="L6683" s="7">
        <f t="shared" si="312"/>
        <v>2158.0765749840002</v>
      </c>
      <c r="M6683" s="7">
        <f t="shared" si="313"/>
        <v>0.24635577340000003</v>
      </c>
      <c r="N6683" s="14" t="str">
        <f t="shared" si="314"/>
        <v>&lt; 25 KW</v>
      </c>
    </row>
    <row r="6684" spans="1:14">
      <c r="A6684" s="5" t="s">
        <v>356</v>
      </c>
      <c r="B6684" s="5" t="s">
        <v>12785</v>
      </c>
      <c r="C6684" s="5" t="s">
        <v>9508</v>
      </c>
      <c r="D6684" s="5" t="s">
        <v>9509</v>
      </c>
      <c r="E6684" s="5">
        <v>16</v>
      </c>
      <c r="F6684" s="6">
        <v>-35.936660766599999</v>
      </c>
      <c r="G6684" s="6">
        <v>-58.148841857900003</v>
      </c>
      <c r="H6684" s="7">
        <v>13724</v>
      </c>
      <c r="I6684" s="7">
        <v>823.44</v>
      </c>
      <c r="J6684" s="7">
        <v>4528920</v>
      </c>
      <c r="K6684" s="8">
        <v>0.45</v>
      </c>
      <c r="L6684" s="7">
        <f t="shared" si="312"/>
        <v>2158.0765749840002</v>
      </c>
      <c r="M6684" s="7">
        <f t="shared" si="313"/>
        <v>0.24635577340000003</v>
      </c>
      <c r="N6684" s="14" t="str">
        <f t="shared" si="314"/>
        <v>&lt; 25 KW</v>
      </c>
    </row>
    <row r="6685" spans="1:14">
      <c r="A6685" s="5" t="s">
        <v>356</v>
      </c>
      <c r="B6685" s="5" t="s">
        <v>12785</v>
      </c>
      <c r="C6685" s="5" t="s">
        <v>9510</v>
      </c>
      <c r="D6685" s="5" t="s">
        <v>9511</v>
      </c>
      <c r="E6685" s="5">
        <v>16</v>
      </c>
      <c r="F6685" s="6">
        <v>-36.184330000000003</v>
      </c>
      <c r="G6685" s="6">
        <v>-58.387560000000001</v>
      </c>
      <c r="H6685" s="7">
        <v>13724</v>
      </c>
      <c r="I6685" s="7">
        <v>823.44</v>
      </c>
      <c r="J6685" s="7">
        <v>4528920</v>
      </c>
      <c r="K6685" s="8">
        <v>0.45</v>
      </c>
      <c r="L6685" s="7">
        <f t="shared" si="312"/>
        <v>2158.0765749840002</v>
      </c>
      <c r="M6685" s="7">
        <f t="shared" si="313"/>
        <v>0.24635577340000003</v>
      </c>
      <c r="N6685" s="14" t="str">
        <f t="shared" si="314"/>
        <v>&lt; 25 KW</v>
      </c>
    </row>
    <row r="6686" spans="1:14">
      <c r="A6686" s="5" t="s">
        <v>356</v>
      </c>
      <c r="B6686" s="5" t="s">
        <v>12785</v>
      </c>
      <c r="C6686" s="5" t="s">
        <v>332</v>
      </c>
      <c r="D6686" s="5" t="s">
        <v>9512</v>
      </c>
      <c r="E6686" s="5">
        <v>16</v>
      </c>
      <c r="F6686" s="6">
        <v>-36.305210113500003</v>
      </c>
      <c r="G6686" s="6">
        <v>-58.440380096399998</v>
      </c>
      <c r="H6686" s="7">
        <v>13724</v>
      </c>
      <c r="I6686" s="7">
        <v>823.44</v>
      </c>
      <c r="J6686" s="7">
        <v>4528920</v>
      </c>
      <c r="K6686" s="8">
        <v>0.45</v>
      </c>
      <c r="L6686" s="7">
        <f t="shared" si="312"/>
        <v>2158.0765749840002</v>
      </c>
      <c r="M6686" s="7">
        <f t="shared" si="313"/>
        <v>0.24635577340000003</v>
      </c>
      <c r="N6686" s="14" t="str">
        <f t="shared" si="314"/>
        <v>&lt; 25 KW</v>
      </c>
    </row>
    <row r="6687" spans="1:14">
      <c r="A6687" s="5" t="s">
        <v>728</v>
      </c>
      <c r="B6687" s="5" t="s">
        <v>12785</v>
      </c>
      <c r="C6687" s="5" t="s">
        <v>9513</v>
      </c>
      <c r="D6687" s="5" t="s">
        <v>9514</v>
      </c>
      <c r="E6687" s="5">
        <v>16</v>
      </c>
      <c r="F6687" s="6">
        <v>-34.506134000000003</v>
      </c>
      <c r="G6687" s="6">
        <v>-58.899937000000001</v>
      </c>
      <c r="H6687" s="7">
        <v>13724</v>
      </c>
      <c r="I6687" s="7">
        <v>823.44</v>
      </c>
      <c r="J6687" s="7">
        <v>4528920</v>
      </c>
      <c r="K6687" s="8">
        <v>0.45</v>
      </c>
      <c r="L6687" s="7">
        <f t="shared" si="312"/>
        <v>2158.0765749840002</v>
      </c>
      <c r="M6687" s="7">
        <f t="shared" si="313"/>
        <v>0.24635577340000003</v>
      </c>
      <c r="N6687" s="14" t="str">
        <f t="shared" si="314"/>
        <v>&lt; 25 KW</v>
      </c>
    </row>
    <row r="6688" spans="1:14">
      <c r="A6688" s="5" t="s">
        <v>433</v>
      </c>
      <c r="B6688" s="5" t="s">
        <v>12785</v>
      </c>
      <c r="C6688" s="5" t="s">
        <v>9515</v>
      </c>
      <c r="D6688" s="5" t="s">
        <v>4816</v>
      </c>
      <c r="E6688" s="5">
        <v>16</v>
      </c>
      <c r="F6688" s="6">
        <v>-38.174930000000003</v>
      </c>
      <c r="G6688" s="6">
        <v>-63.235129999999998</v>
      </c>
      <c r="H6688" s="7">
        <v>13724</v>
      </c>
      <c r="I6688" s="7">
        <v>823.44</v>
      </c>
      <c r="J6688" s="7">
        <v>4528920</v>
      </c>
      <c r="K6688" s="8">
        <v>0.45</v>
      </c>
      <c r="L6688" s="7">
        <f t="shared" si="312"/>
        <v>2158.0765749840002</v>
      </c>
      <c r="M6688" s="7">
        <f t="shared" si="313"/>
        <v>0.24635577340000003</v>
      </c>
      <c r="N6688" s="14" t="str">
        <f t="shared" si="314"/>
        <v>&lt; 25 KW</v>
      </c>
    </row>
    <row r="6689" spans="1:14">
      <c r="A6689" s="5" t="s">
        <v>433</v>
      </c>
      <c r="B6689" s="5" t="s">
        <v>12785</v>
      </c>
      <c r="C6689" s="5" t="s">
        <v>5209</v>
      </c>
      <c r="D6689" s="5" t="s">
        <v>9516</v>
      </c>
      <c r="E6689" s="5">
        <v>16</v>
      </c>
      <c r="F6689" s="6">
        <v>-38.2819</v>
      </c>
      <c r="G6689" s="6">
        <v>-63.004199999999997</v>
      </c>
      <c r="H6689" s="7">
        <v>13724</v>
      </c>
      <c r="I6689" s="7">
        <v>823.44</v>
      </c>
      <c r="J6689" s="7">
        <v>4528920</v>
      </c>
      <c r="K6689" s="8">
        <v>0.45</v>
      </c>
      <c r="L6689" s="7">
        <f t="shared" si="312"/>
        <v>2158.0765749840002</v>
      </c>
      <c r="M6689" s="7">
        <f t="shared" si="313"/>
        <v>0.24635577340000003</v>
      </c>
      <c r="N6689" s="14" t="str">
        <f t="shared" si="314"/>
        <v>&lt; 25 KW</v>
      </c>
    </row>
    <row r="6690" spans="1:14">
      <c r="A6690" s="5" t="s">
        <v>433</v>
      </c>
      <c r="B6690" s="5" t="s">
        <v>12785</v>
      </c>
      <c r="C6690" s="5" t="s">
        <v>826</v>
      </c>
      <c r="D6690" s="5" t="s">
        <v>9517</v>
      </c>
      <c r="E6690" s="5">
        <v>16</v>
      </c>
      <c r="F6690" s="6">
        <v>-38.103900000000003</v>
      </c>
      <c r="G6690" s="6">
        <v>-63.352400000000003</v>
      </c>
      <c r="H6690" s="7">
        <v>13724</v>
      </c>
      <c r="I6690" s="7">
        <v>823.44</v>
      </c>
      <c r="J6690" s="7">
        <v>4528920</v>
      </c>
      <c r="K6690" s="8">
        <v>0.45</v>
      </c>
      <c r="L6690" s="7">
        <f t="shared" si="312"/>
        <v>2158.0765749840002</v>
      </c>
      <c r="M6690" s="7">
        <f t="shared" si="313"/>
        <v>0.24635577340000003</v>
      </c>
      <c r="N6690" s="14" t="str">
        <f t="shared" si="314"/>
        <v>&lt; 25 KW</v>
      </c>
    </row>
    <row r="6691" spans="1:14">
      <c r="A6691" s="5" t="s">
        <v>433</v>
      </c>
      <c r="B6691" s="5" t="s">
        <v>12785</v>
      </c>
      <c r="C6691" s="5" t="s">
        <v>9518</v>
      </c>
      <c r="D6691" s="5" t="s">
        <v>9519</v>
      </c>
      <c r="E6691" s="5">
        <v>16</v>
      </c>
      <c r="F6691" s="6">
        <v>-37.884869999999999</v>
      </c>
      <c r="G6691" s="6">
        <v>-63.30789</v>
      </c>
      <c r="H6691" s="7">
        <v>13724</v>
      </c>
      <c r="I6691" s="7">
        <v>823.44</v>
      </c>
      <c r="J6691" s="7">
        <v>4528920</v>
      </c>
      <c r="K6691" s="8">
        <v>0.45</v>
      </c>
      <c r="L6691" s="7">
        <f t="shared" si="312"/>
        <v>2158.0765749840002</v>
      </c>
      <c r="M6691" s="7">
        <f t="shared" si="313"/>
        <v>0.24635577340000003</v>
      </c>
      <c r="N6691" s="14" t="str">
        <f t="shared" si="314"/>
        <v>&lt; 25 KW</v>
      </c>
    </row>
    <row r="6692" spans="1:14">
      <c r="A6692" s="5" t="s">
        <v>27</v>
      </c>
      <c r="B6692" s="5" t="s">
        <v>12785</v>
      </c>
      <c r="C6692" s="5" t="s">
        <v>9520</v>
      </c>
      <c r="D6692" s="5" t="s">
        <v>9521</v>
      </c>
      <c r="E6692" s="5">
        <v>16</v>
      </c>
      <c r="F6692" s="6">
        <v>-33.515549999999998</v>
      </c>
      <c r="G6692" s="6">
        <v>-60.039650000000002</v>
      </c>
      <c r="H6692" s="7">
        <v>13724</v>
      </c>
      <c r="I6692" s="7">
        <v>823.44</v>
      </c>
      <c r="J6692" s="7">
        <v>4528920</v>
      </c>
      <c r="K6692" s="8">
        <v>0.45</v>
      </c>
      <c r="L6692" s="7">
        <f t="shared" si="312"/>
        <v>2158.0765749840002</v>
      </c>
      <c r="M6692" s="7">
        <f t="shared" si="313"/>
        <v>0.24635577340000003</v>
      </c>
      <c r="N6692" s="14" t="str">
        <f t="shared" si="314"/>
        <v>&lt; 25 KW</v>
      </c>
    </row>
    <row r="6693" spans="1:14">
      <c r="A6693" s="5" t="s">
        <v>27</v>
      </c>
      <c r="B6693" s="5" t="s">
        <v>12785</v>
      </c>
      <c r="C6693" s="5" t="s">
        <v>1468</v>
      </c>
      <c r="D6693" s="5" t="s">
        <v>9522</v>
      </c>
      <c r="E6693" s="5">
        <v>16</v>
      </c>
      <c r="F6693" s="6">
        <v>-33.487169186000003</v>
      </c>
      <c r="G6693" s="6">
        <v>-60.152335166900002</v>
      </c>
      <c r="H6693" s="7">
        <v>13724</v>
      </c>
      <c r="I6693" s="7">
        <v>823.44</v>
      </c>
      <c r="J6693" s="7">
        <v>4528920</v>
      </c>
      <c r="K6693" s="8">
        <v>0.45</v>
      </c>
      <c r="L6693" s="7">
        <f t="shared" si="312"/>
        <v>2158.0765749840002</v>
      </c>
      <c r="M6693" s="7">
        <f t="shared" si="313"/>
        <v>0.24635577340000003</v>
      </c>
      <c r="N6693" s="14" t="str">
        <f t="shared" si="314"/>
        <v>&lt; 25 KW</v>
      </c>
    </row>
    <row r="6694" spans="1:14">
      <c r="A6694" s="5" t="s">
        <v>887</v>
      </c>
      <c r="B6694" s="5" t="s">
        <v>12785</v>
      </c>
      <c r="C6694" s="5" t="s">
        <v>1325</v>
      </c>
      <c r="D6694" s="5" t="s">
        <v>9523</v>
      </c>
      <c r="E6694" s="5">
        <v>16</v>
      </c>
      <c r="F6694" s="6">
        <v>-36.75947</v>
      </c>
      <c r="G6694" s="6">
        <v>-59.245170000000002</v>
      </c>
      <c r="H6694" s="7">
        <v>13724</v>
      </c>
      <c r="I6694" s="7">
        <v>823.44</v>
      </c>
      <c r="J6694" s="7">
        <v>4528920</v>
      </c>
      <c r="K6694" s="8">
        <v>0.45</v>
      </c>
      <c r="L6694" s="7">
        <f t="shared" si="312"/>
        <v>2158.0765749840002</v>
      </c>
      <c r="M6694" s="7">
        <f t="shared" si="313"/>
        <v>0.24635577340000003</v>
      </c>
      <c r="N6694" s="14" t="str">
        <f t="shared" si="314"/>
        <v>&lt; 25 KW</v>
      </c>
    </row>
    <row r="6695" spans="1:14">
      <c r="A6695" s="5" t="s">
        <v>887</v>
      </c>
      <c r="B6695" s="5" t="s">
        <v>12785</v>
      </c>
      <c r="C6695" s="5" t="s">
        <v>5506</v>
      </c>
      <c r="D6695" s="5" t="s">
        <v>9524</v>
      </c>
      <c r="E6695" s="5">
        <v>16</v>
      </c>
      <c r="F6695" s="6">
        <v>-36.585059999999999</v>
      </c>
      <c r="G6695" s="6">
        <v>-59.047629999999998</v>
      </c>
      <c r="H6695" s="7">
        <v>13724</v>
      </c>
      <c r="I6695" s="7">
        <v>823.44</v>
      </c>
      <c r="J6695" s="7">
        <v>4528920</v>
      </c>
      <c r="K6695" s="8">
        <v>0.45</v>
      </c>
      <c r="L6695" s="7">
        <f t="shared" si="312"/>
        <v>2158.0765749840002</v>
      </c>
      <c r="M6695" s="7">
        <f t="shared" si="313"/>
        <v>0.24635577340000003</v>
      </c>
      <c r="N6695" s="14" t="str">
        <f t="shared" si="314"/>
        <v>&lt; 25 KW</v>
      </c>
    </row>
    <row r="6696" spans="1:14">
      <c r="A6696" s="5" t="s">
        <v>887</v>
      </c>
      <c r="B6696" s="5" t="s">
        <v>12785</v>
      </c>
      <c r="C6696" s="5" t="s">
        <v>461</v>
      </c>
      <c r="D6696" s="5" t="s">
        <v>9525</v>
      </c>
      <c r="E6696" s="5">
        <v>16</v>
      </c>
      <c r="F6696" s="6">
        <v>-36.80057</v>
      </c>
      <c r="G6696" s="6">
        <v>-59.20823</v>
      </c>
      <c r="H6696" s="7">
        <v>13724</v>
      </c>
      <c r="I6696" s="7">
        <v>823.44</v>
      </c>
      <c r="J6696" s="7">
        <v>4528920</v>
      </c>
      <c r="K6696" s="8">
        <v>0.45</v>
      </c>
      <c r="L6696" s="7">
        <f t="shared" si="312"/>
        <v>2158.0765749840002</v>
      </c>
      <c r="M6696" s="7">
        <f t="shared" si="313"/>
        <v>0.24635577340000003</v>
      </c>
      <c r="N6696" s="14" t="str">
        <f t="shared" si="314"/>
        <v>&lt; 25 KW</v>
      </c>
    </row>
    <row r="6697" spans="1:14">
      <c r="A6697" s="5" t="s">
        <v>887</v>
      </c>
      <c r="B6697" s="5" t="s">
        <v>12785</v>
      </c>
      <c r="C6697" s="5" t="s">
        <v>9526</v>
      </c>
      <c r="D6697" s="5" t="s">
        <v>9527</v>
      </c>
      <c r="E6697" s="5">
        <v>16</v>
      </c>
      <c r="F6697" s="6">
        <v>-36.550020000000004</v>
      </c>
      <c r="G6697" s="6">
        <v>-58.912709999999997</v>
      </c>
      <c r="H6697" s="7">
        <v>13724</v>
      </c>
      <c r="I6697" s="7">
        <v>823.44</v>
      </c>
      <c r="J6697" s="7">
        <v>4528920</v>
      </c>
      <c r="K6697" s="8">
        <v>0.45</v>
      </c>
      <c r="L6697" s="7">
        <f t="shared" si="312"/>
        <v>2158.0765749840002</v>
      </c>
      <c r="M6697" s="7">
        <f t="shared" si="313"/>
        <v>0.24635577340000003</v>
      </c>
      <c r="N6697" s="14" t="str">
        <f t="shared" si="314"/>
        <v>&lt; 25 KW</v>
      </c>
    </row>
    <row r="6698" spans="1:14">
      <c r="A6698" s="5" t="s">
        <v>887</v>
      </c>
      <c r="B6698" s="5" t="s">
        <v>12785</v>
      </c>
      <c r="C6698" s="5" t="s">
        <v>3474</v>
      </c>
      <c r="D6698" s="5" t="s">
        <v>9528</v>
      </c>
      <c r="E6698" s="5">
        <v>16</v>
      </c>
      <c r="F6698" s="6">
        <v>-36.635330000000003</v>
      </c>
      <c r="G6698" s="6">
        <v>-59.03293</v>
      </c>
      <c r="H6698" s="7">
        <v>13724</v>
      </c>
      <c r="I6698" s="7">
        <v>823.44</v>
      </c>
      <c r="J6698" s="7">
        <v>4528920</v>
      </c>
      <c r="K6698" s="8">
        <v>0.45</v>
      </c>
      <c r="L6698" s="7">
        <f t="shared" si="312"/>
        <v>2158.0765749840002</v>
      </c>
      <c r="M6698" s="7">
        <f t="shared" si="313"/>
        <v>0.24635577340000003</v>
      </c>
      <c r="N6698" s="14" t="str">
        <f t="shared" si="314"/>
        <v>&lt; 25 KW</v>
      </c>
    </row>
    <row r="6699" spans="1:14">
      <c r="A6699" s="5" t="s">
        <v>887</v>
      </c>
      <c r="B6699" s="5" t="s">
        <v>12785</v>
      </c>
      <c r="C6699" s="5" t="s">
        <v>2599</v>
      </c>
      <c r="D6699" s="5" t="s">
        <v>9529</v>
      </c>
      <c r="E6699" s="5">
        <v>16</v>
      </c>
      <c r="F6699" s="6">
        <v>-36.404820000000001</v>
      </c>
      <c r="G6699" s="6">
        <v>-59.161929999999998</v>
      </c>
      <c r="H6699" s="7">
        <v>13724</v>
      </c>
      <c r="I6699" s="7">
        <v>823.44</v>
      </c>
      <c r="J6699" s="7">
        <v>4528920</v>
      </c>
      <c r="K6699" s="8">
        <v>0.45</v>
      </c>
      <c r="L6699" s="7">
        <f t="shared" si="312"/>
        <v>2158.0765749840002</v>
      </c>
      <c r="M6699" s="7">
        <f t="shared" si="313"/>
        <v>0.24635577340000003</v>
      </c>
      <c r="N6699" s="14" t="str">
        <f t="shared" si="314"/>
        <v>&lt; 25 KW</v>
      </c>
    </row>
    <row r="6700" spans="1:14">
      <c r="A6700" s="5" t="s">
        <v>887</v>
      </c>
      <c r="B6700" s="5" t="s">
        <v>12785</v>
      </c>
      <c r="C6700" s="5" t="s">
        <v>9530</v>
      </c>
      <c r="D6700" s="5" t="s">
        <v>9531</v>
      </c>
      <c r="E6700" s="5">
        <v>16</v>
      </c>
      <c r="F6700" s="6">
        <v>-36.597439999999999</v>
      </c>
      <c r="G6700" s="6">
        <v>-59.130299999999998</v>
      </c>
      <c r="H6700" s="7">
        <v>13724</v>
      </c>
      <c r="I6700" s="7">
        <v>823.44</v>
      </c>
      <c r="J6700" s="7">
        <v>4528920</v>
      </c>
      <c r="K6700" s="8">
        <v>0.45</v>
      </c>
      <c r="L6700" s="7">
        <f t="shared" si="312"/>
        <v>2158.0765749840002</v>
      </c>
      <c r="M6700" s="7">
        <f t="shared" si="313"/>
        <v>0.24635577340000003</v>
      </c>
      <c r="N6700" s="14" t="str">
        <f t="shared" si="314"/>
        <v>&lt; 25 KW</v>
      </c>
    </row>
    <row r="6701" spans="1:14">
      <c r="A6701" s="5" t="s">
        <v>1477</v>
      </c>
      <c r="B6701" s="5" t="s">
        <v>12785</v>
      </c>
      <c r="C6701" s="5" t="s">
        <v>8447</v>
      </c>
      <c r="D6701" s="5" t="s">
        <v>9532</v>
      </c>
      <c r="E6701" s="5">
        <v>16</v>
      </c>
      <c r="F6701" s="6">
        <v>-35.562000274699997</v>
      </c>
      <c r="G6701" s="6">
        <v>-62.678501129200001</v>
      </c>
      <c r="H6701" s="7">
        <v>13724</v>
      </c>
      <c r="I6701" s="7">
        <v>823.44</v>
      </c>
      <c r="J6701" s="7">
        <v>4528920</v>
      </c>
      <c r="K6701" s="8">
        <v>0.45</v>
      </c>
      <c r="L6701" s="7">
        <f t="shared" si="312"/>
        <v>2158.0765749840002</v>
      </c>
      <c r="M6701" s="7">
        <f t="shared" si="313"/>
        <v>0.24635577340000003</v>
      </c>
      <c r="N6701" s="14" t="str">
        <f t="shared" si="314"/>
        <v>&lt; 25 KW</v>
      </c>
    </row>
    <row r="6702" spans="1:14">
      <c r="A6702" s="5" t="s">
        <v>1477</v>
      </c>
      <c r="B6702" s="5" t="s">
        <v>12785</v>
      </c>
      <c r="C6702" s="5" t="s">
        <v>4488</v>
      </c>
      <c r="D6702" s="5" t="s">
        <v>9533</v>
      </c>
      <c r="E6702" s="5">
        <v>16</v>
      </c>
      <c r="F6702" s="6">
        <v>-35.788440000000001</v>
      </c>
      <c r="G6702" s="6">
        <v>-63.215580000000003</v>
      </c>
      <c r="H6702" s="7">
        <v>13724</v>
      </c>
      <c r="I6702" s="7">
        <v>823.44</v>
      </c>
      <c r="J6702" s="7">
        <v>4528920</v>
      </c>
      <c r="K6702" s="8">
        <v>0.45</v>
      </c>
      <c r="L6702" s="7">
        <f t="shared" si="312"/>
        <v>2158.0765749840002</v>
      </c>
      <c r="M6702" s="7">
        <f t="shared" si="313"/>
        <v>0.24635577340000003</v>
      </c>
      <c r="N6702" s="14" t="str">
        <f t="shared" si="314"/>
        <v>&lt; 25 KW</v>
      </c>
    </row>
    <row r="6703" spans="1:14">
      <c r="A6703" s="5" t="s">
        <v>1477</v>
      </c>
      <c r="B6703" s="5" t="s">
        <v>12785</v>
      </c>
      <c r="C6703" s="5" t="s">
        <v>103</v>
      </c>
      <c r="D6703" s="5" t="s">
        <v>9534</v>
      </c>
      <c r="E6703" s="5">
        <v>16</v>
      </c>
      <c r="F6703" s="6">
        <v>-35.476067</v>
      </c>
      <c r="G6703" s="6">
        <v>-62.917450000000002</v>
      </c>
      <c r="H6703" s="7">
        <v>13724</v>
      </c>
      <c r="I6703" s="7">
        <v>823.44</v>
      </c>
      <c r="J6703" s="7">
        <v>4528920</v>
      </c>
      <c r="K6703" s="8">
        <v>0.45</v>
      </c>
      <c r="L6703" s="7">
        <f t="shared" si="312"/>
        <v>2158.0765749840002</v>
      </c>
      <c r="M6703" s="7">
        <f t="shared" si="313"/>
        <v>0.24635577340000003</v>
      </c>
      <c r="N6703" s="14" t="str">
        <f t="shared" si="314"/>
        <v>&lt; 25 KW</v>
      </c>
    </row>
    <row r="6704" spans="1:14">
      <c r="A6704" s="5" t="s">
        <v>362</v>
      </c>
      <c r="B6704" s="5" t="s">
        <v>12785</v>
      </c>
      <c r="C6704" s="5" t="s">
        <v>103</v>
      </c>
      <c r="D6704" s="5" t="s">
        <v>7005</v>
      </c>
      <c r="E6704" s="5">
        <v>16</v>
      </c>
      <c r="F6704" s="6">
        <v>-34.201540000000001</v>
      </c>
      <c r="G6704" s="6">
        <v>-60.697240000000001</v>
      </c>
      <c r="H6704" s="7">
        <v>13724</v>
      </c>
      <c r="I6704" s="7">
        <v>823.44</v>
      </c>
      <c r="J6704" s="7">
        <v>4528920</v>
      </c>
      <c r="K6704" s="8">
        <v>0.45</v>
      </c>
      <c r="L6704" s="7">
        <f t="shared" si="312"/>
        <v>2158.0765749840002</v>
      </c>
      <c r="M6704" s="7">
        <f t="shared" si="313"/>
        <v>0.24635577340000003</v>
      </c>
      <c r="N6704" s="14" t="str">
        <f t="shared" si="314"/>
        <v>&lt; 25 KW</v>
      </c>
    </row>
    <row r="6705" spans="1:14">
      <c r="A6705" s="5" t="s">
        <v>10</v>
      </c>
      <c r="B6705" s="5" t="s">
        <v>12785</v>
      </c>
      <c r="C6705" s="5" t="s">
        <v>103</v>
      </c>
      <c r="D6705" s="5" t="s">
        <v>9535</v>
      </c>
      <c r="E6705" s="5">
        <v>16</v>
      </c>
      <c r="F6705" s="6">
        <v>-35.482100000000003</v>
      </c>
      <c r="G6705" s="6">
        <v>-59.380499999999998</v>
      </c>
      <c r="H6705" s="7">
        <v>13724</v>
      </c>
      <c r="I6705" s="7">
        <v>823.44</v>
      </c>
      <c r="J6705" s="7">
        <v>4528920</v>
      </c>
      <c r="K6705" s="8">
        <v>0.45</v>
      </c>
      <c r="L6705" s="7">
        <f t="shared" si="312"/>
        <v>2158.0765749840002</v>
      </c>
      <c r="M6705" s="7">
        <f t="shared" si="313"/>
        <v>0.24635577340000003</v>
      </c>
      <c r="N6705" s="14" t="str">
        <f t="shared" si="314"/>
        <v>&lt; 25 KW</v>
      </c>
    </row>
    <row r="6706" spans="1:14">
      <c r="A6706" s="5" t="s">
        <v>10</v>
      </c>
      <c r="B6706" s="5" t="s">
        <v>12785</v>
      </c>
      <c r="C6706" s="5" t="s">
        <v>212</v>
      </c>
      <c r="D6706" s="5" t="s">
        <v>508</v>
      </c>
      <c r="E6706" s="5">
        <v>16</v>
      </c>
      <c r="F6706" s="6">
        <v>-35.429909544200001</v>
      </c>
      <c r="G6706" s="6">
        <v>-59.274619686699999</v>
      </c>
      <c r="H6706" s="7">
        <v>13724</v>
      </c>
      <c r="I6706" s="7">
        <v>823.44</v>
      </c>
      <c r="J6706" s="7">
        <v>4528920</v>
      </c>
      <c r="K6706" s="8">
        <v>0.45</v>
      </c>
      <c r="L6706" s="7">
        <f t="shared" si="312"/>
        <v>2158.0765749840002</v>
      </c>
      <c r="M6706" s="7">
        <f t="shared" si="313"/>
        <v>0.24635577340000003</v>
      </c>
      <c r="N6706" s="14" t="str">
        <f t="shared" si="314"/>
        <v>&lt; 25 KW</v>
      </c>
    </row>
    <row r="6707" spans="1:14">
      <c r="A6707" s="5" t="s">
        <v>10</v>
      </c>
      <c r="B6707" s="5" t="s">
        <v>12785</v>
      </c>
      <c r="C6707" s="5" t="s">
        <v>8927</v>
      </c>
      <c r="D6707" s="5" t="s">
        <v>9536</v>
      </c>
      <c r="E6707" s="5">
        <v>16</v>
      </c>
      <c r="F6707" s="6">
        <v>-35.516700744600001</v>
      </c>
      <c r="G6707" s="6">
        <v>-59.150299072300001</v>
      </c>
      <c r="H6707" s="7">
        <v>13724</v>
      </c>
      <c r="I6707" s="7">
        <v>823.44</v>
      </c>
      <c r="J6707" s="7">
        <v>4528920</v>
      </c>
      <c r="K6707" s="8">
        <v>0.45</v>
      </c>
      <c r="L6707" s="7">
        <f t="shared" si="312"/>
        <v>2158.0765749840002</v>
      </c>
      <c r="M6707" s="7">
        <f t="shared" si="313"/>
        <v>0.24635577340000003</v>
      </c>
      <c r="N6707" s="14" t="str">
        <f t="shared" si="314"/>
        <v>&lt; 25 KW</v>
      </c>
    </row>
    <row r="6708" spans="1:14">
      <c r="A6708" s="5" t="s">
        <v>10</v>
      </c>
      <c r="B6708" s="5" t="s">
        <v>12785</v>
      </c>
      <c r="C6708" s="5" t="s">
        <v>463</v>
      </c>
      <c r="D6708" s="5" t="s">
        <v>9537</v>
      </c>
      <c r="E6708" s="5">
        <v>16</v>
      </c>
      <c r="F6708" s="6">
        <v>-35.414501190199999</v>
      </c>
      <c r="G6708" s="6">
        <v>-59.369781494100003</v>
      </c>
      <c r="H6708" s="7">
        <v>13724</v>
      </c>
      <c r="I6708" s="7">
        <v>823.44</v>
      </c>
      <c r="J6708" s="7">
        <v>4528920</v>
      </c>
      <c r="K6708" s="8">
        <v>0.45</v>
      </c>
      <c r="L6708" s="7">
        <f t="shared" si="312"/>
        <v>2158.0765749840002</v>
      </c>
      <c r="M6708" s="7">
        <f t="shared" si="313"/>
        <v>0.24635577340000003</v>
      </c>
      <c r="N6708" s="14" t="str">
        <f t="shared" si="314"/>
        <v>&lt; 25 KW</v>
      </c>
    </row>
    <row r="6709" spans="1:14">
      <c r="A6709" s="5" t="s">
        <v>1639</v>
      </c>
      <c r="B6709" s="5" t="s">
        <v>12785</v>
      </c>
      <c r="C6709" s="5" t="s">
        <v>2102</v>
      </c>
      <c r="D6709" s="5" t="s">
        <v>9538</v>
      </c>
      <c r="E6709" s="5">
        <v>16</v>
      </c>
      <c r="F6709" s="6">
        <v>-37.810339999999997</v>
      </c>
      <c r="G6709" s="6">
        <v>-62.653509999999997</v>
      </c>
      <c r="H6709" s="7">
        <v>13724</v>
      </c>
      <c r="I6709" s="7">
        <v>823.44</v>
      </c>
      <c r="J6709" s="7">
        <v>4528920</v>
      </c>
      <c r="K6709" s="8">
        <v>0.45</v>
      </c>
      <c r="L6709" s="7">
        <f t="shared" si="312"/>
        <v>2158.0765749840002</v>
      </c>
      <c r="M6709" s="7">
        <f t="shared" si="313"/>
        <v>0.24635577340000003</v>
      </c>
      <c r="N6709" s="14" t="str">
        <f t="shared" si="314"/>
        <v>&lt; 25 KW</v>
      </c>
    </row>
    <row r="6710" spans="1:14">
      <c r="A6710" s="5" t="s">
        <v>49</v>
      </c>
      <c r="B6710" s="5" t="s">
        <v>12785</v>
      </c>
      <c r="C6710" s="5" t="s">
        <v>232</v>
      </c>
      <c r="D6710" s="5" t="s">
        <v>9539</v>
      </c>
      <c r="E6710" s="5">
        <v>16</v>
      </c>
      <c r="F6710" s="6">
        <v>-35.67933</v>
      </c>
      <c r="G6710" s="6">
        <v>-59.978546000000001</v>
      </c>
      <c r="H6710" s="7">
        <v>13724</v>
      </c>
      <c r="I6710" s="7">
        <v>823.44</v>
      </c>
      <c r="J6710" s="7">
        <v>4528920</v>
      </c>
      <c r="K6710" s="8">
        <v>0.45</v>
      </c>
      <c r="L6710" s="7">
        <f t="shared" si="312"/>
        <v>2158.0765749840002</v>
      </c>
      <c r="M6710" s="7">
        <f t="shared" si="313"/>
        <v>0.24635577340000003</v>
      </c>
      <c r="N6710" s="14" t="str">
        <f t="shared" si="314"/>
        <v>&lt; 25 KW</v>
      </c>
    </row>
    <row r="6711" spans="1:14">
      <c r="A6711" s="5" t="s">
        <v>49</v>
      </c>
      <c r="B6711" s="5" t="s">
        <v>12785</v>
      </c>
      <c r="C6711" s="5" t="s">
        <v>1814</v>
      </c>
      <c r="D6711" s="5" t="s">
        <v>9540</v>
      </c>
      <c r="E6711" s="5">
        <v>16</v>
      </c>
      <c r="F6711" s="6">
        <v>-35.793869999999998</v>
      </c>
      <c r="G6711" s="6">
        <v>-59.557899999999997</v>
      </c>
      <c r="H6711" s="7">
        <v>13724</v>
      </c>
      <c r="I6711" s="7">
        <v>823.44</v>
      </c>
      <c r="J6711" s="7">
        <v>4528920</v>
      </c>
      <c r="K6711" s="8">
        <v>0.45</v>
      </c>
      <c r="L6711" s="7">
        <f t="shared" si="312"/>
        <v>2158.0765749840002</v>
      </c>
      <c r="M6711" s="7">
        <f t="shared" si="313"/>
        <v>0.24635577340000003</v>
      </c>
      <c r="N6711" s="14" t="str">
        <f t="shared" si="314"/>
        <v>&lt; 25 KW</v>
      </c>
    </row>
    <row r="6712" spans="1:14">
      <c r="A6712" s="5" t="s">
        <v>49</v>
      </c>
      <c r="B6712" s="5" t="s">
        <v>12785</v>
      </c>
      <c r="C6712" s="5" t="s">
        <v>9541</v>
      </c>
      <c r="D6712" s="5" t="s">
        <v>9542</v>
      </c>
      <c r="E6712" s="5">
        <v>16</v>
      </c>
      <c r="F6712" s="6">
        <v>-35.765121460000003</v>
      </c>
      <c r="G6712" s="6">
        <v>-59.680778503399999</v>
      </c>
      <c r="H6712" s="7">
        <v>13724</v>
      </c>
      <c r="I6712" s="7">
        <v>823.44</v>
      </c>
      <c r="J6712" s="7">
        <v>4528920</v>
      </c>
      <c r="K6712" s="8">
        <v>0.45</v>
      </c>
      <c r="L6712" s="7">
        <f t="shared" si="312"/>
        <v>2158.0765749840002</v>
      </c>
      <c r="M6712" s="7">
        <f t="shared" si="313"/>
        <v>0.24635577340000003</v>
      </c>
      <c r="N6712" s="14" t="str">
        <f t="shared" si="314"/>
        <v>&lt; 25 KW</v>
      </c>
    </row>
    <row r="6713" spans="1:14">
      <c r="A6713" s="5" t="s">
        <v>698</v>
      </c>
      <c r="B6713" s="5" t="s">
        <v>12785</v>
      </c>
      <c r="C6713" s="5" t="s">
        <v>3048</v>
      </c>
      <c r="D6713" s="5" t="s">
        <v>9543</v>
      </c>
      <c r="E6713" s="5">
        <v>16</v>
      </c>
      <c r="F6713" s="6">
        <v>-36.726799011200001</v>
      </c>
      <c r="G6713" s="6">
        <v>-62.8913002014</v>
      </c>
      <c r="H6713" s="7">
        <v>13724</v>
      </c>
      <c r="I6713" s="7">
        <v>823.44</v>
      </c>
      <c r="J6713" s="7">
        <v>4528920</v>
      </c>
      <c r="K6713" s="8">
        <v>0.45</v>
      </c>
      <c r="L6713" s="7">
        <f t="shared" si="312"/>
        <v>2158.0765749840002</v>
      </c>
      <c r="M6713" s="7">
        <f t="shared" si="313"/>
        <v>0.24635577340000003</v>
      </c>
      <c r="N6713" s="14" t="str">
        <f t="shared" si="314"/>
        <v>&lt; 25 KW</v>
      </c>
    </row>
    <row r="6714" spans="1:14">
      <c r="A6714" s="5" t="s">
        <v>13</v>
      </c>
      <c r="B6714" s="5" t="s">
        <v>12785</v>
      </c>
      <c r="C6714" s="5" t="s">
        <v>1293</v>
      </c>
      <c r="D6714" s="5" t="s">
        <v>9544</v>
      </c>
      <c r="E6714" s="5">
        <v>16</v>
      </c>
      <c r="F6714" s="6">
        <v>-34.505496999999998</v>
      </c>
      <c r="G6714" s="6">
        <v>-59.714640000000003</v>
      </c>
      <c r="H6714" s="7">
        <v>13724</v>
      </c>
      <c r="I6714" s="7">
        <v>823.44</v>
      </c>
      <c r="J6714" s="7">
        <v>4528920</v>
      </c>
      <c r="K6714" s="8">
        <v>0.45</v>
      </c>
      <c r="L6714" s="7">
        <f t="shared" si="312"/>
        <v>2158.0765749840002</v>
      </c>
      <c r="M6714" s="7">
        <f t="shared" si="313"/>
        <v>0.24635577340000003</v>
      </c>
      <c r="N6714" s="14" t="str">
        <f t="shared" si="314"/>
        <v>&lt; 25 KW</v>
      </c>
    </row>
    <row r="6715" spans="1:14">
      <c r="A6715" s="5" t="s">
        <v>13</v>
      </c>
      <c r="B6715" s="5" t="s">
        <v>12785</v>
      </c>
      <c r="C6715" s="5" t="s">
        <v>9545</v>
      </c>
      <c r="D6715" s="5" t="s">
        <v>9546</v>
      </c>
      <c r="E6715" s="5">
        <v>16</v>
      </c>
      <c r="F6715" s="6">
        <v>-34.403030000000001</v>
      </c>
      <c r="G6715" s="6">
        <v>-59.316749999999999</v>
      </c>
      <c r="H6715" s="7">
        <v>13724</v>
      </c>
      <c r="I6715" s="7">
        <v>823.44</v>
      </c>
      <c r="J6715" s="7">
        <v>4528920</v>
      </c>
      <c r="K6715" s="8">
        <v>0.45</v>
      </c>
      <c r="L6715" s="7">
        <f t="shared" si="312"/>
        <v>2158.0765749840002</v>
      </c>
      <c r="M6715" s="7">
        <f t="shared" si="313"/>
        <v>0.24635577340000003</v>
      </c>
      <c r="N6715" s="14" t="str">
        <f t="shared" si="314"/>
        <v>&lt; 25 KW</v>
      </c>
    </row>
    <row r="6716" spans="1:14">
      <c r="A6716" s="5" t="s">
        <v>13</v>
      </c>
      <c r="B6716" s="5" t="s">
        <v>12785</v>
      </c>
      <c r="C6716" s="5" t="s">
        <v>134</v>
      </c>
      <c r="D6716" s="5" t="s">
        <v>9547</v>
      </c>
      <c r="E6716" s="5">
        <v>16</v>
      </c>
      <c r="F6716" s="6">
        <v>-34.429009999999998</v>
      </c>
      <c r="G6716" s="6">
        <v>-59.44802</v>
      </c>
      <c r="H6716" s="7">
        <v>13724</v>
      </c>
      <c r="I6716" s="7">
        <v>823.44</v>
      </c>
      <c r="J6716" s="7">
        <v>4528920</v>
      </c>
      <c r="K6716" s="8">
        <v>0.45</v>
      </c>
      <c r="L6716" s="7">
        <f t="shared" si="312"/>
        <v>2158.0765749840002</v>
      </c>
      <c r="M6716" s="7">
        <f t="shared" si="313"/>
        <v>0.24635577340000003</v>
      </c>
      <c r="N6716" s="14" t="str">
        <f t="shared" si="314"/>
        <v>&lt; 25 KW</v>
      </c>
    </row>
    <row r="6717" spans="1:14">
      <c r="A6717" s="5" t="s">
        <v>41</v>
      </c>
      <c r="B6717" s="5" t="s">
        <v>12785</v>
      </c>
      <c r="C6717" s="5" t="s">
        <v>9548</v>
      </c>
      <c r="D6717" s="5" t="s">
        <v>9549</v>
      </c>
      <c r="E6717" s="5">
        <v>16</v>
      </c>
      <c r="F6717" s="6">
        <v>-34.119999999999997</v>
      </c>
      <c r="G6717" s="6">
        <v>-59.38</v>
      </c>
      <c r="H6717" s="7">
        <v>13724</v>
      </c>
      <c r="I6717" s="7">
        <v>823.44</v>
      </c>
      <c r="J6717" s="7">
        <v>4528920</v>
      </c>
      <c r="K6717" s="8">
        <v>0.45</v>
      </c>
      <c r="L6717" s="7">
        <f t="shared" si="312"/>
        <v>2158.0765749840002</v>
      </c>
      <c r="M6717" s="7">
        <f t="shared" si="313"/>
        <v>0.24635577340000003</v>
      </c>
      <c r="N6717" s="14" t="str">
        <f t="shared" si="314"/>
        <v>&lt; 25 KW</v>
      </c>
    </row>
    <row r="6718" spans="1:14">
      <c r="A6718" s="5" t="s">
        <v>41</v>
      </c>
      <c r="B6718" s="5" t="s">
        <v>12785</v>
      </c>
      <c r="C6718" s="5" t="s">
        <v>378</v>
      </c>
      <c r="D6718" s="5" t="s">
        <v>9550</v>
      </c>
      <c r="E6718" s="5">
        <v>16</v>
      </c>
      <c r="F6718" s="6">
        <v>-34.272357999999997</v>
      </c>
      <c r="G6718" s="6">
        <v>-59.420814999999997</v>
      </c>
      <c r="H6718" s="7">
        <v>13724</v>
      </c>
      <c r="I6718" s="7">
        <v>823.44</v>
      </c>
      <c r="J6718" s="7">
        <v>4528920</v>
      </c>
      <c r="K6718" s="8">
        <v>0.45</v>
      </c>
      <c r="L6718" s="7">
        <f t="shared" si="312"/>
        <v>2158.0765749840002</v>
      </c>
      <c r="M6718" s="7">
        <f t="shared" si="313"/>
        <v>0.24635577340000003</v>
      </c>
      <c r="N6718" s="14" t="str">
        <f t="shared" si="314"/>
        <v>&lt; 25 KW</v>
      </c>
    </row>
    <row r="6719" spans="1:14">
      <c r="A6719" s="5" t="s">
        <v>1422</v>
      </c>
      <c r="B6719" s="5" t="s">
        <v>12785</v>
      </c>
      <c r="C6719" s="5" t="s">
        <v>9551</v>
      </c>
      <c r="D6719" s="5" t="s">
        <v>9552</v>
      </c>
      <c r="E6719" s="5">
        <v>16</v>
      </c>
      <c r="F6719" s="6">
        <v>-38.238979999999998</v>
      </c>
      <c r="G6719" s="6">
        <v>-59.793039999999998</v>
      </c>
      <c r="H6719" s="7">
        <v>13724</v>
      </c>
      <c r="I6719" s="7">
        <v>823.44</v>
      </c>
      <c r="J6719" s="7">
        <v>4528920</v>
      </c>
      <c r="K6719" s="8">
        <v>0.45</v>
      </c>
      <c r="L6719" s="7">
        <f t="shared" si="312"/>
        <v>2158.0765749840002</v>
      </c>
      <c r="M6719" s="7">
        <f t="shared" si="313"/>
        <v>0.24635577340000003</v>
      </c>
      <c r="N6719" s="14" t="str">
        <f t="shared" si="314"/>
        <v>&lt; 25 KW</v>
      </c>
    </row>
    <row r="6720" spans="1:14">
      <c r="A6720" s="5" t="s">
        <v>152</v>
      </c>
      <c r="B6720" s="5" t="s">
        <v>12785</v>
      </c>
      <c r="C6720" s="5" t="s">
        <v>47</v>
      </c>
      <c r="D6720" s="5" t="s">
        <v>9553</v>
      </c>
      <c r="E6720" s="5">
        <v>16</v>
      </c>
      <c r="F6720" s="6">
        <v>-33.400089999999999</v>
      </c>
      <c r="G6720" s="6">
        <v>-60.185459999999999</v>
      </c>
      <c r="H6720" s="7">
        <v>13724</v>
      </c>
      <c r="I6720" s="7">
        <v>823.44</v>
      </c>
      <c r="J6720" s="7">
        <v>4528920</v>
      </c>
      <c r="K6720" s="8">
        <v>0.45</v>
      </c>
      <c r="L6720" s="7">
        <f t="shared" si="312"/>
        <v>2158.0765749840002</v>
      </c>
      <c r="M6720" s="7">
        <f t="shared" si="313"/>
        <v>0.24635577340000003</v>
      </c>
      <c r="N6720" s="14" t="str">
        <f t="shared" si="314"/>
        <v>&lt; 25 KW</v>
      </c>
    </row>
    <row r="6721" spans="1:14">
      <c r="A6721" s="5" t="s">
        <v>133</v>
      </c>
      <c r="B6721" s="5" t="s">
        <v>12785</v>
      </c>
      <c r="C6721" s="5" t="s">
        <v>9554</v>
      </c>
      <c r="D6721" s="5" t="s">
        <v>9555</v>
      </c>
      <c r="E6721" s="5">
        <v>16</v>
      </c>
      <c r="F6721" s="6">
        <v>-33.709454000000001</v>
      </c>
      <c r="G6721" s="6">
        <v>-59.669020000000003</v>
      </c>
      <c r="H6721" s="7">
        <v>13724</v>
      </c>
      <c r="I6721" s="7">
        <v>823.44</v>
      </c>
      <c r="J6721" s="7">
        <v>4528920</v>
      </c>
      <c r="K6721" s="8">
        <v>0.45</v>
      </c>
      <c r="L6721" s="7">
        <f t="shared" si="312"/>
        <v>2158.0765749840002</v>
      </c>
      <c r="M6721" s="7">
        <f t="shared" si="313"/>
        <v>0.24635577340000003</v>
      </c>
      <c r="N6721" s="14" t="str">
        <f t="shared" si="314"/>
        <v>&lt; 25 KW</v>
      </c>
    </row>
    <row r="6722" spans="1:14">
      <c r="A6722" s="5" t="s">
        <v>143</v>
      </c>
      <c r="B6722" s="5" t="s">
        <v>12785</v>
      </c>
      <c r="C6722" s="5" t="s">
        <v>103</v>
      </c>
      <c r="D6722" s="5" t="s">
        <v>9556</v>
      </c>
      <c r="E6722" s="5">
        <v>16</v>
      </c>
      <c r="F6722" s="6">
        <v>-34.973576000000001</v>
      </c>
      <c r="G6722" s="6">
        <v>-58.543075999999999</v>
      </c>
      <c r="H6722" s="7">
        <v>13724</v>
      </c>
      <c r="I6722" s="7">
        <v>823.44</v>
      </c>
      <c r="J6722" s="7">
        <v>4528920</v>
      </c>
      <c r="K6722" s="8">
        <v>0.45</v>
      </c>
      <c r="L6722" s="7">
        <f t="shared" si="312"/>
        <v>2158.0765749840002</v>
      </c>
      <c r="M6722" s="7">
        <f t="shared" si="313"/>
        <v>0.24635577340000003</v>
      </c>
      <c r="N6722" s="14" t="str">
        <f t="shared" si="314"/>
        <v>&lt; 25 KW</v>
      </c>
    </row>
    <row r="6723" spans="1:14">
      <c r="A6723" s="5" t="s">
        <v>143</v>
      </c>
      <c r="B6723" s="5" t="s">
        <v>12785</v>
      </c>
      <c r="C6723" s="5" t="s">
        <v>103</v>
      </c>
      <c r="D6723" s="5" t="s">
        <v>9557</v>
      </c>
      <c r="E6723" s="5">
        <v>16</v>
      </c>
      <c r="F6723" s="6">
        <v>-35.017555000000002</v>
      </c>
      <c r="G6723" s="6">
        <v>-58.448124</v>
      </c>
      <c r="H6723" s="7">
        <v>13724</v>
      </c>
      <c r="I6723" s="7">
        <v>823.44</v>
      </c>
      <c r="J6723" s="7">
        <v>4528920</v>
      </c>
      <c r="K6723" s="8">
        <v>0.45</v>
      </c>
      <c r="L6723" s="7">
        <f t="shared" ref="L6723:L6786" si="315">+J6723*0.00116222*0.41</f>
        <v>2158.0765749840002</v>
      </c>
      <c r="M6723" s="7">
        <f t="shared" ref="M6723:M6786" si="316">+L6723/(365*24)</f>
        <v>0.24635577340000003</v>
      </c>
      <c r="N6723" s="14" t="str">
        <f t="shared" ref="N6723:N6786" si="317">+IF(M6723&lt;25,"&lt; 25 KW",IF(M6723&lt;100,"25 - 100 KW",IF(M6723&lt;300,"100 - 300 KW",IF(M6723&lt;500,"300 - 500","&gt;500KW"))))</f>
        <v>&lt; 25 KW</v>
      </c>
    </row>
    <row r="6724" spans="1:14">
      <c r="A6724" s="5" t="s">
        <v>559</v>
      </c>
      <c r="B6724" s="5" t="s">
        <v>12785</v>
      </c>
      <c r="C6724" s="5" t="s">
        <v>9558</v>
      </c>
      <c r="D6724" s="5" t="s">
        <v>9559</v>
      </c>
      <c r="E6724" s="5">
        <v>16</v>
      </c>
      <c r="F6724" s="6">
        <v>-34.835740000000001</v>
      </c>
      <c r="G6724" s="6">
        <v>-59.66254</v>
      </c>
      <c r="H6724" s="7">
        <v>13724</v>
      </c>
      <c r="I6724" s="7">
        <v>823.44</v>
      </c>
      <c r="J6724" s="7">
        <v>4528920</v>
      </c>
      <c r="K6724" s="8">
        <v>0.45</v>
      </c>
      <c r="L6724" s="7">
        <f t="shared" si="315"/>
        <v>2158.0765749840002</v>
      </c>
      <c r="M6724" s="7">
        <f t="shared" si="316"/>
        <v>0.24635577340000003</v>
      </c>
      <c r="N6724" s="14" t="str">
        <f t="shared" si="317"/>
        <v>&lt; 25 KW</v>
      </c>
    </row>
    <row r="6725" spans="1:14">
      <c r="A6725" s="5" t="s">
        <v>1564</v>
      </c>
      <c r="B6725" s="5" t="s">
        <v>12785</v>
      </c>
      <c r="C6725" s="5" t="s">
        <v>877</v>
      </c>
      <c r="D6725" s="5" t="s">
        <v>9560</v>
      </c>
      <c r="E6725" s="5">
        <v>16</v>
      </c>
      <c r="F6725" s="6">
        <v>-38.297359999999998</v>
      </c>
      <c r="G6725" s="6">
        <v>-62.17362</v>
      </c>
      <c r="H6725" s="7">
        <v>13724</v>
      </c>
      <c r="I6725" s="7">
        <v>823.44</v>
      </c>
      <c r="J6725" s="7">
        <v>4528920</v>
      </c>
      <c r="K6725" s="8">
        <v>0.45</v>
      </c>
      <c r="L6725" s="7">
        <f t="shared" si="315"/>
        <v>2158.0765749840002</v>
      </c>
      <c r="M6725" s="7">
        <f t="shared" si="316"/>
        <v>0.24635577340000003</v>
      </c>
      <c r="N6725" s="14" t="str">
        <f t="shared" si="317"/>
        <v>&lt; 25 KW</v>
      </c>
    </row>
    <row r="6726" spans="1:14">
      <c r="A6726" s="5" t="s">
        <v>170</v>
      </c>
      <c r="B6726" s="5" t="s">
        <v>12785</v>
      </c>
      <c r="C6726" s="5" t="s">
        <v>9561</v>
      </c>
      <c r="D6726" s="5" t="s">
        <v>9562</v>
      </c>
      <c r="E6726" s="5">
        <v>16</v>
      </c>
      <c r="F6726" s="6">
        <v>-36.170450000000002</v>
      </c>
      <c r="G6726" s="6">
        <v>-62.352510000000002</v>
      </c>
      <c r="H6726" s="7">
        <v>13724</v>
      </c>
      <c r="I6726" s="7">
        <v>823.44</v>
      </c>
      <c r="J6726" s="7">
        <v>4528920</v>
      </c>
      <c r="K6726" s="8">
        <v>0.45</v>
      </c>
      <c r="L6726" s="7">
        <f t="shared" si="315"/>
        <v>2158.0765749840002</v>
      </c>
      <c r="M6726" s="7">
        <f t="shared" si="316"/>
        <v>0.24635577340000003</v>
      </c>
      <c r="N6726" s="14" t="str">
        <f t="shared" si="317"/>
        <v>&lt; 25 KW</v>
      </c>
    </row>
    <row r="6727" spans="1:14">
      <c r="A6727" s="5" t="s">
        <v>306</v>
      </c>
      <c r="B6727" s="5" t="s">
        <v>12785</v>
      </c>
      <c r="C6727" s="5" t="s">
        <v>136</v>
      </c>
      <c r="D6727" s="5" t="s">
        <v>9563</v>
      </c>
      <c r="E6727" s="5">
        <v>16</v>
      </c>
      <c r="F6727" s="6">
        <v>-38.168934</v>
      </c>
      <c r="G6727" s="6">
        <v>-60.4983</v>
      </c>
      <c r="H6727" s="7">
        <v>13724</v>
      </c>
      <c r="I6727" s="7">
        <v>823.44</v>
      </c>
      <c r="J6727" s="7">
        <v>4528920</v>
      </c>
      <c r="K6727" s="8">
        <v>0.45</v>
      </c>
      <c r="L6727" s="7">
        <f t="shared" si="315"/>
        <v>2158.0765749840002</v>
      </c>
      <c r="M6727" s="7">
        <f t="shared" si="316"/>
        <v>0.24635577340000003</v>
      </c>
      <c r="N6727" s="14" t="str">
        <f t="shared" si="317"/>
        <v>&lt; 25 KW</v>
      </c>
    </row>
    <row r="6728" spans="1:14">
      <c r="A6728" s="5" t="s">
        <v>136</v>
      </c>
      <c r="B6728" s="5" t="s">
        <v>12785</v>
      </c>
      <c r="C6728" s="5" t="s">
        <v>1675</v>
      </c>
      <c r="D6728" s="5" t="s">
        <v>9564</v>
      </c>
      <c r="E6728" s="5">
        <v>16</v>
      </c>
      <c r="F6728" s="6">
        <v>-36.481200000000001</v>
      </c>
      <c r="G6728" s="6">
        <v>-62.85521</v>
      </c>
      <c r="H6728" s="7">
        <v>13724</v>
      </c>
      <c r="I6728" s="7">
        <v>823.44</v>
      </c>
      <c r="J6728" s="7">
        <v>4528920</v>
      </c>
      <c r="K6728" s="8">
        <v>0.45</v>
      </c>
      <c r="L6728" s="7">
        <f t="shared" si="315"/>
        <v>2158.0765749840002</v>
      </c>
      <c r="M6728" s="7">
        <f t="shared" si="316"/>
        <v>0.24635577340000003</v>
      </c>
      <c r="N6728" s="14" t="str">
        <f t="shared" si="317"/>
        <v>&lt; 25 KW</v>
      </c>
    </row>
    <row r="6729" spans="1:14">
      <c r="A6729" s="5" t="s">
        <v>136</v>
      </c>
      <c r="B6729" s="5" t="s">
        <v>12785</v>
      </c>
      <c r="C6729" s="5" t="s">
        <v>4832</v>
      </c>
      <c r="D6729" s="5" t="s">
        <v>9565</v>
      </c>
      <c r="E6729" s="5">
        <v>16</v>
      </c>
      <c r="F6729" s="6">
        <v>-36.459690000000002</v>
      </c>
      <c r="G6729" s="6">
        <v>-62.685589999999998</v>
      </c>
      <c r="H6729" s="7">
        <v>13724</v>
      </c>
      <c r="I6729" s="7">
        <v>823.44</v>
      </c>
      <c r="J6729" s="7">
        <v>4528920</v>
      </c>
      <c r="K6729" s="8">
        <v>0.45</v>
      </c>
      <c r="L6729" s="7">
        <f t="shared" si="315"/>
        <v>2158.0765749840002</v>
      </c>
      <c r="M6729" s="7">
        <f t="shared" si="316"/>
        <v>0.24635577340000003</v>
      </c>
      <c r="N6729" s="14" t="str">
        <f t="shared" si="317"/>
        <v>&lt; 25 KW</v>
      </c>
    </row>
    <row r="6730" spans="1:14">
      <c r="A6730" s="5" t="s">
        <v>486</v>
      </c>
      <c r="B6730" s="5" t="s">
        <v>12785</v>
      </c>
      <c r="C6730" s="5" t="s">
        <v>103</v>
      </c>
      <c r="D6730" s="5" t="s">
        <v>9566</v>
      </c>
      <c r="E6730" s="5">
        <v>16</v>
      </c>
      <c r="F6730" s="6">
        <v>-35.327889999999996</v>
      </c>
      <c r="G6730" s="6">
        <v>-60.187759999999997</v>
      </c>
      <c r="H6730" s="7">
        <v>13724</v>
      </c>
      <c r="I6730" s="7">
        <v>823.44</v>
      </c>
      <c r="J6730" s="7">
        <v>4528920</v>
      </c>
      <c r="K6730" s="8">
        <v>0.45</v>
      </c>
      <c r="L6730" s="7">
        <f t="shared" si="315"/>
        <v>2158.0765749840002</v>
      </c>
      <c r="M6730" s="7">
        <f t="shared" si="316"/>
        <v>0.24635577340000003</v>
      </c>
      <c r="N6730" s="14" t="str">
        <f t="shared" si="317"/>
        <v>&lt; 25 KW</v>
      </c>
    </row>
    <row r="6731" spans="1:14">
      <c r="A6731" s="5" t="s">
        <v>486</v>
      </c>
      <c r="B6731" s="5" t="s">
        <v>12785</v>
      </c>
      <c r="C6731" s="5" t="s">
        <v>1893</v>
      </c>
      <c r="D6731" s="5" t="s">
        <v>9567</v>
      </c>
      <c r="E6731" s="5">
        <v>16</v>
      </c>
      <c r="F6731" s="6">
        <v>-35.263159999999999</v>
      </c>
      <c r="G6731" s="6">
        <v>-60.095199999999998</v>
      </c>
      <c r="H6731" s="7">
        <v>13724</v>
      </c>
      <c r="I6731" s="7">
        <v>823.44</v>
      </c>
      <c r="J6731" s="7">
        <v>4528920</v>
      </c>
      <c r="K6731" s="8">
        <v>0.45</v>
      </c>
      <c r="L6731" s="7">
        <f t="shared" si="315"/>
        <v>2158.0765749840002</v>
      </c>
      <c r="M6731" s="7">
        <f t="shared" si="316"/>
        <v>0.24635577340000003</v>
      </c>
      <c r="N6731" s="14" t="str">
        <f t="shared" si="317"/>
        <v>&lt; 25 KW</v>
      </c>
    </row>
    <row r="6732" spans="1:14">
      <c r="A6732" s="5" t="s">
        <v>486</v>
      </c>
      <c r="B6732" s="5" t="s">
        <v>12785</v>
      </c>
      <c r="C6732" s="5" t="s">
        <v>3404</v>
      </c>
      <c r="D6732" s="5" t="s">
        <v>9568</v>
      </c>
      <c r="E6732" s="5">
        <v>16</v>
      </c>
      <c r="F6732" s="6">
        <v>-35.369540000000001</v>
      </c>
      <c r="G6732" s="6">
        <v>-60.317230000000002</v>
      </c>
      <c r="H6732" s="7">
        <v>13724</v>
      </c>
      <c r="I6732" s="7">
        <v>823.44</v>
      </c>
      <c r="J6732" s="7">
        <v>4528920</v>
      </c>
      <c r="K6732" s="8">
        <v>0.45</v>
      </c>
      <c r="L6732" s="7">
        <f t="shared" si="315"/>
        <v>2158.0765749840002</v>
      </c>
      <c r="M6732" s="7">
        <f t="shared" si="316"/>
        <v>0.24635577340000003</v>
      </c>
      <c r="N6732" s="14" t="str">
        <f t="shared" si="317"/>
        <v>&lt; 25 KW</v>
      </c>
    </row>
    <row r="6733" spans="1:14">
      <c r="A6733" s="5" t="s">
        <v>486</v>
      </c>
      <c r="B6733" s="5" t="s">
        <v>12785</v>
      </c>
      <c r="C6733" s="5" t="s">
        <v>103</v>
      </c>
      <c r="D6733" s="5" t="s">
        <v>9569</v>
      </c>
      <c r="E6733" s="5">
        <v>16</v>
      </c>
      <c r="F6733" s="6">
        <v>-35.646540000000002</v>
      </c>
      <c r="G6733" s="6">
        <v>-60.247720000000001</v>
      </c>
      <c r="H6733" s="7">
        <v>13724</v>
      </c>
      <c r="I6733" s="7">
        <v>823.44</v>
      </c>
      <c r="J6733" s="7">
        <v>4528920</v>
      </c>
      <c r="K6733" s="8">
        <v>0.45</v>
      </c>
      <c r="L6733" s="7">
        <f t="shared" si="315"/>
        <v>2158.0765749840002</v>
      </c>
      <c r="M6733" s="7">
        <f t="shared" si="316"/>
        <v>0.24635577340000003</v>
      </c>
      <c r="N6733" s="14" t="str">
        <f t="shared" si="317"/>
        <v>&lt; 25 KW</v>
      </c>
    </row>
    <row r="6734" spans="1:14">
      <c r="A6734" s="5" t="s">
        <v>486</v>
      </c>
      <c r="B6734" s="5" t="s">
        <v>12785</v>
      </c>
      <c r="C6734" s="5" t="s">
        <v>9570</v>
      </c>
      <c r="D6734" s="5" t="s">
        <v>9571</v>
      </c>
      <c r="E6734" s="5">
        <v>16</v>
      </c>
      <c r="F6734" s="6">
        <v>-35.431968689000001</v>
      </c>
      <c r="G6734" s="6">
        <v>-60.2797813416</v>
      </c>
      <c r="H6734" s="7">
        <v>13724</v>
      </c>
      <c r="I6734" s="7">
        <v>823.44</v>
      </c>
      <c r="J6734" s="7">
        <v>4528920</v>
      </c>
      <c r="K6734" s="8">
        <v>0.45</v>
      </c>
      <c r="L6734" s="7">
        <f t="shared" si="315"/>
        <v>2158.0765749840002</v>
      </c>
      <c r="M6734" s="7">
        <f t="shared" si="316"/>
        <v>0.24635577340000003</v>
      </c>
      <c r="N6734" s="14" t="str">
        <f t="shared" si="317"/>
        <v>&lt; 25 KW</v>
      </c>
    </row>
    <row r="6735" spans="1:14">
      <c r="A6735" s="5" t="s">
        <v>702</v>
      </c>
      <c r="B6735" s="5" t="s">
        <v>12785</v>
      </c>
      <c r="C6735" s="5" t="s">
        <v>9572</v>
      </c>
      <c r="D6735" s="5" t="s">
        <v>9573</v>
      </c>
      <c r="E6735" s="5">
        <v>16</v>
      </c>
      <c r="F6735" s="6">
        <v>-38.86947</v>
      </c>
      <c r="G6735" s="6">
        <v>-63.236179999999997</v>
      </c>
      <c r="H6735" s="7">
        <v>13724</v>
      </c>
      <c r="I6735" s="7">
        <v>823.44</v>
      </c>
      <c r="J6735" s="7">
        <v>4528920</v>
      </c>
      <c r="K6735" s="8">
        <v>0.45</v>
      </c>
      <c r="L6735" s="7">
        <f t="shared" si="315"/>
        <v>2158.0765749840002</v>
      </c>
      <c r="M6735" s="7">
        <f t="shared" si="316"/>
        <v>0.24635577340000003</v>
      </c>
      <c r="N6735" s="14" t="str">
        <f t="shared" si="317"/>
        <v>&lt; 25 KW</v>
      </c>
    </row>
    <row r="6736" spans="1:14">
      <c r="A6736" s="5" t="s">
        <v>702</v>
      </c>
      <c r="B6736" s="5" t="s">
        <v>12785</v>
      </c>
      <c r="C6736" s="5" t="s">
        <v>9574</v>
      </c>
      <c r="D6736" s="5" t="s">
        <v>9575</v>
      </c>
      <c r="E6736" s="5">
        <v>16</v>
      </c>
      <c r="F6736" s="6">
        <v>-39.325020000000002</v>
      </c>
      <c r="G6736" s="6">
        <v>-62.77758</v>
      </c>
      <c r="H6736" s="7">
        <v>13724</v>
      </c>
      <c r="I6736" s="7">
        <v>823.44</v>
      </c>
      <c r="J6736" s="7">
        <v>4528920</v>
      </c>
      <c r="K6736" s="8">
        <v>0.45</v>
      </c>
      <c r="L6736" s="7">
        <f t="shared" si="315"/>
        <v>2158.0765749840002</v>
      </c>
      <c r="M6736" s="7">
        <f t="shared" si="316"/>
        <v>0.24635577340000003</v>
      </c>
      <c r="N6736" s="14" t="str">
        <f t="shared" si="317"/>
        <v>&lt; 25 KW</v>
      </c>
    </row>
    <row r="6737" spans="1:14">
      <c r="A6737" s="5" t="s">
        <v>33</v>
      </c>
      <c r="B6737" s="5" t="s">
        <v>12785</v>
      </c>
      <c r="C6737" s="5" t="s">
        <v>9576</v>
      </c>
      <c r="D6737" s="5" t="s">
        <v>9577</v>
      </c>
      <c r="E6737" s="5">
        <v>16</v>
      </c>
      <c r="F6737" s="6">
        <v>-33.855483999999997</v>
      </c>
      <c r="G6737" s="6">
        <v>-59.280467999999999</v>
      </c>
      <c r="H6737" s="7">
        <v>13724</v>
      </c>
      <c r="I6737" s="7">
        <v>823.44</v>
      </c>
      <c r="J6737" s="7">
        <v>4528920</v>
      </c>
      <c r="K6737" s="8">
        <v>0.45</v>
      </c>
      <c r="L6737" s="7">
        <f t="shared" si="315"/>
        <v>2158.0765749840002</v>
      </c>
      <c r="M6737" s="7">
        <f t="shared" si="316"/>
        <v>0.24635577340000003</v>
      </c>
      <c r="N6737" s="14" t="str">
        <f t="shared" si="317"/>
        <v>&lt; 25 KW</v>
      </c>
    </row>
    <row r="6738" spans="1:14">
      <c r="A6738" s="5" t="s">
        <v>87</v>
      </c>
      <c r="B6738" s="5" t="s">
        <v>12785</v>
      </c>
      <c r="C6738" s="5" t="s">
        <v>9578</v>
      </c>
      <c r="D6738" s="5" t="s">
        <v>9579</v>
      </c>
      <c r="E6738" s="5">
        <v>15</v>
      </c>
      <c r="F6738" s="6">
        <v>-36.985849999999999</v>
      </c>
      <c r="G6738" s="6">
        <v>-63.132959999999997</v>
      </c>
      <c r="H6738" s="7">
        <v>12866.25</v>
      </c>
      <c r="I6738" s="7">
        <v>771.98</v>
      </c>
      <c r="J6738" s="7">
        <v>4245890</v>
      </c>
      <c r="K6738" s="8">
        <v>0.42</v>
      </c>
      <c r="L6738" s="7">
        <f t="shared" si="315"/>
        <v>2023.2098930780001</v>
      </c>
      <c r="M6738" s="7">
        <f t="shared" si="316"/>
        <v>0.23096003345639271</v>
      </c>
      <c r="N6738" s="14" t="str">
        <f t="shared" si="317"/>
        <v>&lt; 25 KW</v>
      </c>
    </row>
    <row r="6739" spans="1:14">
      <c r="A6739" s="5" t="s">
        <v>87</v>
      </c>
      <c r="B6739" s="5" t="s">
        <v>12785</v>
      </c>
      <c r="C6739" s="5" t="s">
        <v>103</v>
      </c>
      <c r="D6739" s="5" t="s">
        <v>9580</v>
      </c>
      <c r="E6739" s="5">
        <v>15</v>
      </c>
      <c r="F6739" s="6">
        <v>-37.284550000000003</v>
      </c>
      <c r="G6739" s="6">
        <v>-63.070279999999997</v>
      </c>
      <c r="H6739" s="7">
        <v>12866.25</v>
      </c>
      <c r="I6739" s="7">
        <v>771.98</v>
      </c>
      <c r="J6739" s="7">
        <v>4245890</v>
      </c>
      <c r="K6739" s="8">
        <v>0.42</v>
      </c>
      <c r="L6739" s="7">
        <f t="shared" si="315"/>
        <v>2023.2098930780001</v>
      </c>
      <c r="M6739" s="7">
        <f t="shared" si="316"/>
        <v>0.23096003345639271</v>
      </c>
      <c r="N6739" s="14" t="str">
        <f t="shared" si="317"/>
        <v>&lt; 25 KW</v>
      </c>
    </row>
    <row r="6740" spans="1:14">
      <c r="A6740" s="5" t="s">
        <v>87</v>
      </c>
      <c r="B6740" s="5" t="s">
        <v>12785</v>
      </c>
      <c r="C6740" s="5" t="s">
        <v>9581</v>
      </c>
      <c r="D6740" s="5" t="s">
        <v>9582</v>
      </c>
      <c r="E6740" s="5">
        <v>15</v>
      </c>
      <c r="F6740" s="6">
        <v>-37.334234576299998</v>
      </c>
      <c r="G6740" s="6">
        <v>-63.071920431099997</v>
      </c>
      <c r="H6740" s="7">
        <v>12866.25</v>
      </c>
      <c r="I6740" s="7">
        <v>771.98</v>
      </c>
      <c r="J6740" s="7">
        <v>4245890</v>
      </c>
      <c r="K6740" s="8">
        <v>0.42</v>
      </c>
      <c r="L6740" s="7">
        <f t="shared" si="315"/>
        <v>2023.2098930780001</v>
      </c>
      <c r="M6740" s="7">
        <f t="shared" si="316"/>
        <v>0.23096003345639271</v>
      </c>
      <c r="N6740" s="14" t="str">
        <f t="shared" si="317"/>
        <v>&lt; 25 KW</v>
      </c>
    </row>
    <row r="6741" spans="1:14">
      <c r="A6741" s="5" t="s">
        <v>87</v>
      </c>
      <c r="B6741" s="5" t="s">
        <v>12785</v>
      </c>
      <c r="C6741" s="5" t="s">
        <v>7153</v>
      </c>
      <c r="D6741" s="5" t="s">
        <v>9583</v>
      </c>
      <c r="E6741" s="5">
        <v>15</v>
      </c>
      <c r="F6741" s="6">
        <v>-37.016060000000003</v>
      </c>
      <c r="G6741" s="6">
        <v>-63.266460000000002</v>
      </c>
      <c r="H6741" s="7">
        <v>12866.25</v>
      </c>
      <c r="I6741" s="7">
        <v>771.98</v>
      </c>
      <c r="J6741" s="7">
        <v>4245890</v>
      </c>
      <c r="K6741" s="8">
        <v>0.42</v>
      </c>
      <c r="L6741" s="7">
        <f t="shared" si="315"/>
        <v>2023.2098930780001</v>
      </c>
      <c r="M6741" s="7">
        <f t="shared" si="316"/>
        <v>0.23096003345639271</v>
      </c>
      <c r="N6741" s="14" t="str">
        <f t="shared" si="317"/>
        <v>&lt; 25 KW</v>
      </c>
    </row>
    <row r="6742" spans="1:14">
      <c r="A6742" s="5" t="s">
        <v>87</v>
      </c>
      <c r="B6742" s="5" t="s">
        <v>12785</v>
      </c>
      <c r="C6742" s="5" t="s">
        <v>103</v>
      </c>
      <c r="D6742" s="5" t="s">
        <v>9584</v>
      </c>
      <c r="E6742" s="5">
        <v>15</v>
      </c>
      <c r="F6742" s="6">
        <v>-37.291220000000003</v>
      </c>
      <c r="G6742" s="6">
        <v>-63.181069999999998</v>
      </c>
      <c r="H6742" s="7">
        <v>12866.25</v>
      </c>
      <c r="I6742" s="7">
        <v>771.98</v>
      </c>
      <c r="J6742" s="7">
        <v>4245890</v>
      </c>
      <c r="K6742" s="8">
        <v>0.42</v>
      </c>
      <c r="L6742" s="7">
        <f t="shared" si="315"/>
        <v>2023.2098930780001</v>
      </c>
      <c r="M6742" s="7">
        <f t="shared" si="316"/>
        <v>0.23096003345639271</v>
      </c>
      <c r="N6742" s="14" t="str">
        <f t="shared" si="317"/>
        <v>&lt; 25 KW</v>
      </c>
    </row>
    <row r="6743" spans="1:14">
      <c r="A6743" s="5" t="s">
        <v>87</v>
      </c>
      <c r="B6743" s="5" t="s">
        <v>12785</v>
      </c>
      <c r="C6743" s="5" t="s">
        <v>103</v>
      </c>
      <c r="D6743" s="5" t="s">
        <v>9585</v>
      </c>
      <c r="E6743" s="5">
        <v>15</v>
      </c>
      <c r="F6743" s="6">
        <v>-36.900829315199999</v>
      </c>
      <c r="G6743" s="6">
        <v>-63.057460784900002</v>
      </c>
      <c r="H6743" s="7">
        <v>12866.25</v>
      </c>
      <c r="I6743" s="7">
        <v>771.98</v>
      </c>
      <c r="J6743" s="7">
        <v>4245890</v>
      </c>
      <c r="K6743" s="8">
        <v>0.42</v>
      </c>
      <c r="L6743" s="7">
        <f t="shared" si="315"/>
        <v>2023.2098930780001</v>
      </c>
      <c r="M6743" s="7">
        <f t="shared" si="316"/>
        <v>0.23096003345639271</v>
      </c>
      <c r="N6743" s="14" t="str">
        <f t="shared" si="317"/>
        <v>&lt; 25 KW</v>
      </c>
    </row>
    <row r="6744" spans="1:14">
      <c r="A6744" s="5" t="s">
        <v>87</v>
      </c>
      <c r="B6744" s="5" t="s">
        <v>12785</v>
      </c>
      <c r="C6744" s="5" t="s">
        <v>512</v>
      </c>
      <c r="D6744" s="5" t="s">
        <v>9586</v>
      </c>
      <c r="E6744" s="5">
        <v>15</v>
      </c>
      <c r="F6744" s="6">
        <v>-37.500087999999998</v>
      </c>
      <c r="G6744" s="6">
        <v>-63.112594999999999</v>
      </c>
      <c r="H6744" s="7">
        <v>12866.25</v>
      </c>
      <c r="I6744" s="7">
        <v>771.98</v>
      </c>
      <c r="J6744" s="7">
        <v>4245890</v>
      </c>
      <c r="K6744" s="8">
        <v>0.42</v>
      </c>
      <c r="L6744" s="7">
        <f t="shared" si="315"/>
        <v>2023.2098930780001</v>
      </c>
      <c r="M6744" s="7">
        <f t="shared" si="316"/>
        <v>0.23096003345639271</v>
      </c>
      <c r="N6744" s="14" t="str">
        <f t="shared" si="317"/>
        <v>&lt; 25 KW</v>
      </c>
    </row>
    <row r="6745" spans="1:14">
      <c r="A6745" s="5" t="s">
        <v>87</v>
      </c>
      <c r="B6745" s="5" t="s">
        <v>12785</v>
      </c>
      <c r="C6745" s="5" t="s">
        <v>103</v>
      </c>
      <c r="D6745" s="5" t="s">
        <v>9587</v>
      </c>
      <c r="E6745" s="5">
        <v>15</v>
      </c>
      <c r="F6745" s="6">
        <v>-36.721149444600002</v>
      </c>
      <c r="G6745" s="6">
        <v>-63.162448883099998</v>
      </c>
      <c r="H6745" s="7">
        <v>12866.25</v>
      </c>
      <c r="I6745" s="7">
        <v>771.98</v>
      </c>
      <c r="J6745" s="7">
        <v>4245890</v>
      </c>
      <c r="K6745" s="8">
        <v>0.42</v>
      </c>
      <c r="L6745" s="7">
        <f t="shared" si="315"/>
        <v>2023.2098930780001</v>
      </c>
      <c r="M6745" s="7">
        <f t="shared" si="316"/>
        <v>0.23096003345639271</v>
      </c>
      <c r="N6745" s="14" t="str">
        <f t="shared" si="317"/>
        <v>&lt; 25 KW</v>
      </c>
    </row>
    <row r="6746" spans="1:14">
      <c r="A6746" s="5" t="s">
        <v>87</v>
      </c>
      <c r="B6746" s="5" t="s">
        <v>12785</v>
      </c>
      <c r="C6746" s="5" t="s">
        <v>1132</v>
      </c>
      <c r="D6746" s="5" t="s">
        <v>9588</v>
      </c>
      <c r="E6746" s="5">
        <v>15</v>
      </c>
      <c r="F6746" s="6">
        <v>-37.505296000000001</v>
      </c>
      <c r="G6746" s="6">
        <v>-63.140489000000002</v>
      </c>
      <c r="H6746" s="7">
        <v>12866.25</v>
      </c>
      <c r="I6746" s="7">
        <v>771.98</v>
      </c>
      <c r="J6746" s="7">
        <v>4245890</v>
      </c>
      <c r="K6746" s="8">
        <v>0.42</v>
      </c>
      <c r="L6746" s="7">
        <f t="shared" si="315"/>
        <v>2023.2098930780001</v>
      </c>
      <c r="M6746" s="7">
        <f t="shared" si="316"/>
        <v>0.23096003345639271</v>
      </c>
      <c r="N6746" s="14" t="str">
        <f t="shared" si="317"/>
        <v>&lt; 25 KW</v>
      </c>
    </row>
    <row r="6747" spans="1:14">
      <c r="A6747" s="5" t="s">
        <v>87</v>
      </c>
      <c r="B6747" s="5" t="s">
        <v>12785</v>
      </c>
      <c r="C6747" s="5" t="s">
        <v>4505</v>
      </c>
      <c r="D6747" s="5" t="s">
        <v>9589</v>
      </c>
      <c r="E6747" s="5">
        <v>15</v>
      </c>
      <c r="F6747" s="6">
        <v>-37.17933</v>
      </c>
      <c r="G6747" s="6">
        <v>-63.337310000000002</v>
      </c>
      <c r="H6747" s="7">
        <v>12866.25</v>
      </c>
      <c r="I6747" s="7">
        <v>771.98</v>
      </c>
      <c r="J6747" s="7">
        <v>4245890</v>
      </c>
      <c r="K6747" s="8">
        <v>0.42</v>
      </c>
      <c r="L6747" s="7">
        <f t="shared" si="315"/>
        <v>2023.2098930780001</v>
      </c>
      <c r="M6747" s="7">
        <f t="shared" si="316"/>
        <v>0.23096003345639271</v>
      </c>
      <c r="N6747" s="14" t="str">
        <f t="shared" si="317"/>
        <v>&lt; 25 KW</v>
      </c>
    </row>
    <row r="6748" spans="1:14">
      <c r="A6748" s="5" t="s">
        <v>87</v>
      </c>
      <c r="B6748" s="5" t="s">
        <v>12785</v>
      </c>
      <c r="C6748" s="5" t="s">
        <v>2462</v>
      </c>
      <c r="D6748" s="5" t="s">
        <v>9590</v>
      </c>
      <c r="E6748" s="5">
        <v>15</v>
      </c>
      <c r="F6748" s="6">
        <v>-37.159509999999997</v>
      </c>
      <c r="G6748" s="6">
        <v>-63.152306000000003</v>
      </c>
      <c r="H6748" s="7">
        <v>12866.25</v>
      </c>
      <c r="I6748" s="7">
        <v>771.98</v>
      </c>
      <c r="J6748" s="7">
        <v>4245890</v>
      </c>
      <c r="K6748" s="8">
        <v>0.42</v>
      </c>
      <c r="L6748" s="7">
        <f t="shared" si="315"/>
        <v>2023.2098930780001</v>
      </c>
      <c r="M6748" s="7">
        <f t="shared" si="316"/>
        <v>0.23096003345639271</v>
      </c>
      <c r="N6748" s="14" t="str">
        <f t="shared" si="317"/>
        <v>&lt; 25 KW</v>
      </c>
    </row>
    <row r="6749" spans="1:14">
      <c r="A6749" s="5" t="s">
        <v>87</v>
      </c>
      <c r="B6749" s="5" t="s">
        <v>12785</v>
      </c>
      <c r="C6749" s="5" t="s">
        <v>699</v>
      </c>
      <c r="D6749" s="5" t="s">
        <v>9591</v>
      </c>
      <c r="E6749" s="5">
        <v>15</v>
      </c>
      <c r="F6749" s="6">
        <v>-37.365968792300002</v>
      </c>
      <c r="G6749" s="6">
        <v>-63.0660274966</v>
      </c>
      <c r="H6749" s="7">
        <v>12866.25</v>
      </c>
      <c r="I6749" s="7">
        <v>771.98</v>
      </c>
      <c r="J6749" s="7">
        <v>4245890</v>
      </c>
      <c r="K6749" s="8">
        <v>0.42</v>
      </c>
      <c r="L6749" s="7">
        <f t="shared" si="315"/>
        <v>2023.2098930780001</v>
      </c>
      <c r="M6749" s="7">
        <f t="shared" si="316"/>
        <v>0.23096003345639271</v>
      </c>
      <c r="N6749" s="14" t="str">
        <f t="shared" si="317"/>
        <v>&lt; 25 KW</v>
      </c>
    </row>
    <row r="6750" spans="1:14">
      <c r="A6750" s="5" t="s">
        <v>87</v>
      </c>
      <c r="B6750" s="5" t="s">
        <v>12785</v>
      </c>
      <c r="C6750" s="5" t="s">
        <v>2978</v>
      </c>
      <c r="D6750" s="5" t="s">
        <v>9592</v>
      </c>
      <c r="E6750" s="5">
        <v>15</v>
      </c>
      <c r="F6750" s="6">
        <v>-37.220759999999999</v>
      </c>
      <c r="G6750" s="6">
        <v>-62.598959999999998</v>
      </c>
      <c r="H6750" s="7">
        <v>12866.25</v>
      </c>
      <c r="I6750" s="7">
        <v>771.98</v>
      </c>
      <c r="J6750" s="7">
        <v>4245890</v>
      </c>
      <c r="K6750" s="8">
        <v>0.42</v>
      </c>
      <c r="L6750" s="7">
        <f t="shared" si="315"/>
        <v>2023.2098930780001</v>
      </c>
      <c r="M6750" s="7">
        <f t="shared" si="316"/>
        <v>0.23096003345639271</v>
      </c>
      <c r="N6750" s="14" t="str">
        <f t="shared" si="317"/>
        <v>&lt; 25 KW</v>
      </c>
    </row>
    <row r="6751" spans="1:14">
      <c r="A6751" s="5" t="s">
        <v>87</v>
      </c>
      <c r="B6751" s="5" t="s">
        <v>12785</v>
      </c>
      <c r="C6751" s="5" t="s">
        <v>103</v>
      </c>
      <c r="D6751" s="5" t="s">
        <v>9593</v>
      </c>
      <c r="E6751" s="5">
        <v>15</v>
      </c>
      <c r="F6751" s="6">
        <v>-37.218543760199999</v>
      </c>
      <c r="G6751" s="6">
        <v>-62.795671412700003</v>
      </c>
      <c r="H6751" s="7">
        <v>12866.25</v>
      </c>
      <c r="I6751" s="7">
        <v>771.98</v>
      </c>
      <c r="J6751" s="7">
        <v>4245890</v>
      </c>
      <c r="K6751" s="8">
        <v>0.42</v>
      </c>
      <c r="L6751" s="7">
        <f t="shared" si="315"/>
        <v>2023.2098930780001</v>
      </c>
      <c r="M6751" s="7">
        <f t="shared" si="316"/>
        <v>0.23096003345639271</v>
      </c>
      <c r="N6751" s="14" t="str">
        <f t="shared" si="317"/>
        <v>&lt; 25 KW</v>
      </c>
    </row>
    <row r="6752" spans="1:14">
      <c r="A6752" s="5" t="s">
        <v>16</v>
      </c>
      <c r="B6752" s="5" t="s">
        <v>12785</v>
      </c>
      <c r="C6752" s="5" t="s">
        <v>2456</v>
      </c>
      <c r="D6752" s="5" t="s">
        <v>9594</v>
      </c>
      <c r="E6752" s="5">
        <v>15</v>
      </c>
      <c r="F6752" s="6">
        <v>-34.785980000000002</v>
      </c>
      <c r="G6752" s="6">
        <v>-60.333089999999999</v>
      </c>
      <c r="H6752" s="7">
        <v>12866.25</v>
      </c>
      <c r="I6752" s="7">
        <v>771.98</v>
      </c>
      <c r="J6752" s="7">
        <v>4245890</v>
      </c>
      <c r="K6752" s="8">
        <v>0.42</v>
      </c>
      <c r="L6752" s="7">
        <f t="shared" si="315"/>
        <v>2023.2098930780001</v>
      </c>
      <c r="M6752" s="7">
        <f t="shared" si="316"/>
        <v>0.23096003345639271</v>
      </c>
      <c r="N6752" s="14" t="str">
        <f t="shared" si="317"/>
        <v>&lt; 25 KW</v>
      </c>
    </row>
    <row r="6753" spans="1:14">
      <c r="A6753" s="5" t="s">
        <v>16</v>
      </c>
      <c r="B6753" s="5" t="s">
        <v>12785</v>
      </c>
      <c r="C6753" s="5" t="s">
        <v>47</v>
      </c>
      <c r="D6753" s="5" t="s">
        <v>9595</v>
      </c>
      <c r="E6753" s="5">
        <v>15</v>
      </c>
      <c r="F6753" s="6">
        <v>-34.869799999999998</v>
      </c>
      <c r="G6753" s="6">
        <v>-60.402940000000001</v>
      </c>
      <c r="H6753" s="7">
        <v>12866.25</v>
      </c>
      <c r="I6753" s="7">
        <v>771.98</v>
      </c>
      <c r="J6753" s="7">
        <v>4245890</v>
      </c>
      <c r="K6753" s="8">
        <v>0.42</v>
      </c>
      <c r="L6753" s="7">
        <f t="shared" si="315"/>
        <v>2023.2098930780001</v>
      </c>
      <c r="M6753" s="7">
        <f t="shared" si="316"/>
        <v>0.23096003345639271</v>
      </c>
      <c r="N6753" s="14" t="str">
        <f t="shared" si="317"/>
        <v>&lt; 25 KW</v>
      </c>
    </row>
    <row r="6754" spans="1:14">
      <c r="A6754" s="5" t="s">
        <v>569</v>
      </c>
      <c r="B6754" s="5" t="s">
        <v>12785</v>
      </c>
      <c r="C6754" s="5" t="s">
        <v>2099</v>
      </c>
      <c r="D6754" s="5" t="s">
        <v>9596</v>
      </c>
      <c r="E6754" s="5">
        <v>15</v>
      </c>
      <c r="F6754" s="6">
        <v>-34.892389999999999</v>
      </c>
      <c r="G6754" s="6">
        <v>-62.220739999999999</v>
      </c>
      <c r="H6754" s="7">
        <v>12866.25</v>
      </c>
      <c r="I6754" s="7">
        <v>771.98</v>
      </c>
      <c r="J6754" s="7">
        <v>4245890</v>
      </c>
      <c r="K6754" s="8">
        <v>0.42</v>
      </c>
      <c r="L6754" s="7">
        <f t="shared" si="315"/>
        <v>2023.2098930780001</v>
      </c>
      <c r="M6754" s="7">
        <f t="shared" si="316"/>
        <v>0.23096003345639271</v>
      </c>
      <c r="N6754" s="14" t="str">
        <f t="shared" si="317"/>
        <v>&lt; 25 KW</v>
      </c>
    </row>
    <row r="6755" spans="1:14">
      <c r="A6755" s="5" t="s">
        <v>569</v>
      </c>
      <c r="B6755" s="5" t="s">
        <v>12785</v>
      </c>
      <c r="C6755" s="5" t="s">
        <v>103</v>
      </c>
      <c r="D6755" s="5" t="s">
        <v>9597</v>
      </c>
      <c r="E6755" s="5">
        <v>15</v>
      </c>
      <c r="F6755" s="6">
        <v>-34.643949999999997</v>
      </c>
      <c r="G6755" s="6">
        <v>-62.477400000000003</v>
      </c>
      <c r="H6755" s="7">
        <v>12866.25</v>
      </c>
      <c r="I6755" s="7">
        <v>771.98</v>
      </c>
      <c r="J6755" s="7">
        <v>4245890</v>
      </c>
      <c r="K6755" s="8">
        <v>0.42</v>
      </c>
      <c r="L6755" s="7">
        <f t="shared" si="315"/>
        <v>2023.2098930780001</v>
      </c>
      <c r="M6755" s="7">
        <f t="shared" si="316"/>
        <v>0.23096003345639271</v>
      </c>
      <c r="N6755" s="14" t="str">
        <f t="shared" si="317"/>
        <v>&lt; 25 KW</v>
      </c>
    </row>
    <row r="6756" spans="1:14">
      <c r="A6756" s="5" t="s">
        <v>78</v>
      </c>
      <c r="B6756" s="5" t="s">
        <v>12785</v>
      </c>
      <c r="C6756" s="5" t="s">
        <v>103</v>
      </c>
      <c r="D6756" s="5" t="s">
        <v>275</v>
      </c>
      <c r="E6756" s="5">
        <v>15</v>
      </c>
      <c r="F6756" s="6">
        <v>-34.119590000000002</v>
      </c>
      <c r="G6756" s="6">
        <v>-60.039540000000002</v>
      </c>
      <c r="H6756" s="7">
        <v>12866.25</v>
      </c>
      <c r="I6756" s="7">
        <v>771.98</v>
      </c>
      <c r="J6756" s="7">
        <v>4245890</v>
      </c>
      <c r="K6756" s="8">
        <v>0.42</v>
      </c>
      <c r="L6756" s="7">
        <f t="shared" si="315"/>
        <v>2023.2098930780001</v>
      </c>
      <c r="M6756" s="7">
        <f t="shared" si="316"/>
        <v>0.23096003345639271</v>
      </c>
      <c r="N6756" s="14" t="str">
        <f t="shared" si="317"/>
        <v>&lt; 25 KW</v>
      </c>
    </row>
    <row r="6757" spans="1:14">
      <c r="A6757" s="5" t="s">
        <v>78</v>
      </c>
      <c r="B6757" s="5" t="s">
        <v>12785</v>
      </c>
      <c r="C6757" s="5" t="s">
        <v>1092</v>
      </c>
      <c r="D6757" s="5" t="s">
        <v>9598</v>
      </c>
      <c r="E6757" s="5">
        <v>15</v>
      </c>
      <c r="F6757" s="6">
        <v>-34.148101806600003</v>
      </c>
      <c r="G6757" s="6">
        <v>-60.004940032999997</v>
      </c>
      <c r="H6757" s="7">
        <v>12866.25</v>
      </c>
      <c r="I6757" s="7">
        <v>771.98</v>
      </c>
      <c r="J6757" s="7">
        <v>4245890</v>
      </c>
      <c r="K6757" s="8">
        <v>0.42</v>
      </c>
      <c r="L6757" s="7">
        <f t="shared" si="315"/>
        <v>2023.2098930780001</v>
      </c>
      <c r="M6757" s="7">
        <f t="shared" si="316"/>
        <v>0.23096003345639271</v>
      </c>
      <c r="N6757" s="14" t="str">
        <f t="shared" si="317"/>
        <v>&lt; 25 KW</v>
      </c>
    </row>
    <row r="6758" spans="1:14">
      <c r="A6758" s="5" t="s">
        <v>130</v>
      </c>
      <c r="B6758" s="5" t="s">
        <v>12785</v>
      </c>
      <c r="C6758" s="5" t="s">
        <v>2663</v>
      </c>
      <c r="D6758" s="5" t="s">
        <v>9599</v>
      </c>
      <c r="E6758" s="5">
        <v>15</v>
      </c>
      <c r="F6758" s="6">
        <v>-37.225360000000002</v>
      </c>
      <c r="G6758" s="6">
        <v>-58.499830000000003</v>
      </c>
      <c r="H6758" s="7">
        <v>12866.25</v>
      </c>
      <c r="I6758" s="7">
        <v>771.98</v>
      </c>
      <c r="J6758" s="7">
        <v>4245890</v>
      </c>
      <c r="K6758" s="8">
        <v>0.42</v>
      </c>
      <c r="L6758" s="7">
        <f t="shared" si="315"/>
        <v>2023.2098930780001</v>
      </c>
      <c r="M6758" s="7">
        <f t="shared" si="316"/>
        <v>0.23096003345639271</v>
      </c>
      <c r="N6758" s="14" t="str">
        <f t="shared" si="317"/>
        <v>&lt; 25 KW</v>
      </c>
    </row>
    <row r="6759" spans="1:14">
      <c r="A6759" s="5" t="s">
        <v>130</v>
      </c>
      <c r="B6759" s="5" t="s">
        <v>12785</v>
      </c>
      <c r="C6759" s="5" t="s">
        <v>9600</v>
      </c>
      <c r="D6759" s="5" t="s">
        <v>9601</v>
      </c>
      <c r="E6759" s="5">
        <v>15</v>
      </c>
      <c r="F6759" s="6">
        <v>-37.256157000000002</v>
      </c>
      <c r="G6759" s="6">
        <v>-58.562019999999997</v>
      </c>
      <c r="H6759" s="7">
        <v>12866.25</v>
      </c>
      <c r="I6759" s="7">
        <v>771.98</v>
      </c>
      <c r="J6759" s="7">
        <v>4245890</v>
      </c>
      <c r="K6759" s="8">
        <v>0.42</v>
      </c>
      <c r="L6759" s="7">
        <f t="shared" si="315"/>
        <v>2023.2098930780001</v>
      </c>
      <c r="M6759" s="7">
        <f t="shared" si="316"/>
        <v>0.23096003345639271</v>
      </c>
      <c r="N6759" s="14" t="str">
        <f t="shared" si="317"/>
        <v>&lt; 25 KW</v>
      </c>
    </row>
    <row r="6760" spans="1:14">
      <c r="A6760" s="5" t="s">
        <v>130</v>
      </c>
      <c r="B6760" s="5" t="s">
        <v>12785</v>
      </c>
      <c r="C6760" s="5" t="s">
        <v>2359</v>
      </c>
      <c r="D6760" s="5" t="s">
        <v>9602</v>
      </c>
      <c r="E6760" s="5">
        <v>15</v>
      </c>
      <c r="F6760" s="6">
        <v>-37.116419999999998</v>
      </c>
      <c r="G6760" s="6">
        <v>-58.784529999999997</v>
      </c>
      <c r="H6760" s="7">
        <v>12866.25</v>
      </c>
      <c r="I6760" s="7">
        <v>771.98</v>
      </c>
      <c r="J6760" s="7">
        <v>4245890</v>
      </c>
      <c r="K6760" s="8">
        <v>0.42</v>
      </c>
      <c r="L6760" s="7">
        <f t="shared" si="315"/>
        <v>2023.2098930780001</v>
      </c>
      <c r="M6760" s="7">
        <f t="shared" si="316"/>
        <v>0.23096003345639271</v>
      </c>
      <c r="N6760" s="14" t="str">
        <f t="shared" si="317"/>
        <v>&lt; 25 KW</v>
      </c>
    </row>
    <row r="6761" spans="1:14">
      <c r="A6761" s="5" t="s">
        <v>130</v>
      </c>
      <c r="B6761" s="5" t="s">
        <v>12785</v>
      </c>
      <c r="C6761" s="5" t="s">
        <v>9603</v>
      </c>
      <c r="D6761" s="5" t="s">
        <v>9604</v>
      </c>
      <c r="E6761" s="5">
        <v>15</v>
      </c>
      <c r="F6761" s="6">
        <v>-36.756100000000004</v>
      </c>
      <c r="G6761" s="6">
        <v>-58.363619999999997</v>
      </c>
      <c r="H6761" s="7">
        <v>12866.25</v>
      </c>
      <c r="I6761" s="7">
        <v>771.98</v>
      </c>
      <c r="J6761" s="7">
        <v>4245890</v>
      </c>
      <c r="K6761" s="8">
        <v>0.42</v>
      </c>
      <c r="L6761" s="7">
        <f t="shared" si="315"/>
        <v>2023.2098930780001</v>
      </c>
      <c r="M6761" s="7">
        <f t="shared" si="316"/>
        <v>0.23096003345639271</v>
      </c>
      <c r="N6761" s="14" t="str">
        <f t="shared" si="317"/>
        <v>&lt; 25 KW</v>
      </c>
    </row>
    <row r="6762" spans="1:14">
      <c r="A6762" s="5" t="s">
        <v>84</v>
      </c>
      <c r="B6762" s="5" t="s">
        <v>12785</v>
      </c>
      <c r="C6762" s="5" t="s">
        <v>9605</v>
      </c>
      <c r="D6762" s="5" t="s">
        <v>9606</v>
      </c>
      <c r="E6762" s="5">
        <v>15</v>
      </c>
      <c r="F6762" s="6">
        <v>-36.859259999999999</v>
      </c>
      <c r="G6762" s="6">
        <v>-59.423789999999997</v>
      </c>
      <c r="H6762" s="7">
        <v>12866.25</v>
      </c>
      <c r="I6762" s="7">
        <v>771.98</v>
      </c>
      <c r="J6762" s="7">
        <v>4245890</v>
      </c>
      <c r="K6762" s="8">
        <v>0.42</v>
      </c>
      <c r="L6762" s="7">
        <f t="shared" si="315"/>
        <v>2023.2098930780001</v>
      </c>
      <c r="M6762" s="7">
        <f t="shared" si="316"/>
        <v>0.23096003345639271</v>
      </c>
      <c r="N6762" s="14" t="str">
        <f t="shared" si="317"/>
        <v>&lt; 25 KW</v>
      </c>
    </row>
    <row r="6763" spans="1:14">
      <c r="A6763" s="5" t="s">
        <v>84</v>
      </c>
      <c r="B6763" s="5" t="s">
        <v>12785</v>
      </c>
      <c r="C6763" s="5" t="s">
        <v>9607</v>
      </c>
      <c r="D6763" s="5" t="s">
        <v>9608</v>
      </c>
      <c r="E6763" s="5">
        <v>15</v>
      </c>
      <c r="F6763" s="6">
        <v>-36.389319999999998</v>
      </c>
      <c r="G6763" s="6">
        <v>-59.551310000000001</v>
      </c>
      <c r="H6763" s="7">
        <v>12866.25</v>
      </c>
      <c r="I6763" s="7">
        <v>771.98</v>
      </c>
      <c r="J6763" s="7">
        <v>4245890</v>
      </c>
      <c r="K6763" s="8">
        <v>0.42</v>
      </c>
      <c r="L6763" s="7">
        <f t="shared" si="315"/>
        <v>2023.2098930780001</v>
      </c>
      <c r="M6763" s="7">
        <f t="shared" si="316"/>
        <v>0.23096003345639271</v>
      </c>
      <c r="N6763" s="14" t="str">
        <f t="shared" si="317"/>
        <v>&lt; 25 KW</v>
      </c>
    </row>
    <row r="6764" spans="1:14">
      <c r="A6764" s="5" t="s">
        <v>84</v>
      </c>
      <c r="B6764" s="5" t="s">
        <v>12785</v>
      </c>
      <c r="C6764" s="5" t="s">
        <v>1973</v>
      </c>
      <c r="D6764" s="5" t="s">
        <v>9609</v>
      </c>
      <c r="E6764" s="5">
        <v>15</v>
      </c>
      <c r="F6764" s="6">
        <v>-36.403689999999997</v>
      </c>
      <c r="G6764" s="6">
        <v>-59.622570000000003</v>
      </c>
      <c r="H6764" s="7">
        <v>12866.25</v>
      </c>
      <c r="I6764" s="7">
        <v>771.98</v>
      </c>
      <c r="J6764" s="7">
        <v>4245890</v>
      </c>
      <c r="K6764" s="8">
        <v>0.42</v>
      </c>
      <c r="L6764" s="7">
        <f t="shared" si="315"/>
        <v>2023.2098930780001</v>
      </c>
      <c r="M6764" s="7">
        <f t="shared" si="316"/>
        <v>0.23096003345639271</v>
      </c>
      <c r="N6764" s="14" t="str">
        <f t="shared" si="317"/>
        <v>&lt; 25 KW</v>
      </c>
    </row>
    <row r="6765" spans="1:14">
      <c r="A6765" s="5" t="s">
        <v>84</v>
      </c>
      <c r="B6765" s="5" t="s">
        <v>12785</v>
      </c>
      <c r="C6765" s="5" t="s">
        <v>1669</v>
      </c>
      <c r="D6765" s="5" t="s">
        <v>9610</v>
      </c>
      <c r="E6765" s="5">
        <v>15</v>
      </c>
      <c r="F6765" s="6">
        <v>-36.596800000000002</v>
      </c>
      <c r="G6765" s="6">
        <v>-59.573729999999998</v>
      </c>
      <c r="H6765" s="7">
        <v>12866.25</v>
      </c>
      <c r="I6765" s="7">
        <v>771.98</v>
      </c>
      <c r="J6765" s="7">
        <v>4245890</v>
      </c>
      <c r="K6765" s="8">
        <v>0.42</v>
      </c>
      <c r="L6765" s="7">
        <f t="shared" si="315"/>
        <v>2023.2098930780001</v>
      </c>
      <c r="M6765" s="7">
        <f t="shared" si="316"/>
        <v>0.23096003345639271</v>
      </c>
      <c r="N6765" s="14" t="str">
        <f t="shared" si="317"/>
        <v>&lt; 25 KW</v>
      </c>
    </row>
    <row r="6766" spans="1:14">
      <c r="A6766" s="5" t="s">
        <v>84</v>
      </c>
      <c r="B6766" s="5" t="s">
        <v>12785</v>
      </c>
      <c r="C6766" s="5" t="s">
        <v>2891</v>
      </c>
      <c r="D6766" s="5" t="s">
        <v>9611</v>
      </c>
      <c r="E6766" s="5">
        <v>15</v>
      </c>
      <c r="F6766" s="6">
        <v>-37.300159999999998</v>
      </c>
      <c r="G6766" s="6">
        <v>-60.018149999999999</v>
      </c>
      <c r="H6766" s="7">
        <v>12866.25</v>
      </c>
      <c r="I6766" s="7">
        <v>771.98</v>
      </c>
      <c r="J6766" s="7">
        <v>4245890</v>
      </c>
      <c r="K6766" s="8">
        <v>0.42</v>
      </c>
      <c r="L6766" s="7">
        <f t="shared" si="315"/>
        <v>2023.2098930780001</v>
      </c>
      <c r="M6766" s="7">
        <f t="shared" si="316"/>
        <v>0.23096003345639271</v>
      </c>
      <c r="N6766" s="14" t="str">
        <f t="shared" si="317"/>
        <v>&lt; 25 KW</v>
      </c>
    </row>
    <row r="6767" spans="1:14">
      <c r="A6767" s="5" t="s">
        <v>754</v>
      </c>
      <c r="B6767" s="5" t="s">
        <v>12785</v>
      </c>
      <c r="C6767" s="5" t="s">
        <v>1939</v>
      </c>
      <c r="D6767" s="5" t="s">
        <v>9612</v>
      </c>
      <c r="E6767" s="5">
        <v>15</v>
      </c>
      <c r="F6767" s="6">
        <v>-38.490920000000003</v>
      </c>
      <c r="G6767" s="6">
        <v>-62.412990000000001</v>
      </c>
      <c r="H6767" s="7">
        <v>12866.25</v>
      </c>
      <c r="I6767" s="7">
        <v>771.98</v>
      </c>
      <c r="J6767" s="7">
        <v>4245890</v>
      </c>
      <c r="K6767" s="8">
        <v>0.42</v>
      </c>
      <c r="L6767" s="7">
        <f t="shared" si="315"/>
        <v>2023.2098930780001</v>
      </c>
      <c r="M6767" s="7">
        <f t="shared" si="316"/>
        <v>0.23096003345639271</v>
      </c>
      <c r="N6767" s="14" t="str">
        <f t="shared" si="317"/>
        <v>&lt; 25 KW</v>
      </c>
    </row>
    <row r="6768" spans="1:14">
      <c r="A6768" s="5" t="s">
        <v>754</v>
      </c>
      <c r="B6768" s="5" t="s">
        <v>12785</v>
      </c>
      <c r="C6768" s="5" t="s">
        <v>9613</v>
      </c>
      <c r="D6768" s="5" t="s">
        <v>9614</v>
      </c>
      <c r="E6768" s="5">
        <v>15</v>
      </c>
      <c r="F6768" s="6">
        <v>-38.575240000000001</v>
      </c>
      <c r="G6768" s="6">
        <v>-62.207889999999999</v>
      </c>
      <c r="H6768" s="7">
        <v>12866.25</v>
      </c>
      <c r="I6768" s="7">
        <v>771.98</v>
      </c>
      <c r="J6768" s="7">
        <v>4245890</v>
      </c>
      <c r="K6768" s="8">
        <v>0.42</v>
      </c>
      <c r="L6768" s="7">
        <f t="shared" si="315"/>
        <v>2023.2098930780001</v>
      </c>
      <c r="M6768" s="7">
        <f t="shared" si="316"/>
        <v>0.23096003345639271</v>
      </c>
      <c r="N6768" s="14" t="str">
        <f t="shared" si="317"/>
        <v>&lt; 25 KW</v>
      </c>
    </row>
    <row r="6769" spans="1:14">
      <c r="A6769" s="5" t="s">
        <v>95</v>
      </c>
      <c r="B6769" s="5" t="s">
        <v>12785</v>
      </c>
      <c r="C6769" s="5" t="s">
        <v>9615</v>
      </c>
      <c r="D6769" s="5" t="s">
        <v>9616</v>
      </c>
      <c r="E6769" s="5">
        <v>15</v>
      </c>
      <c r="F6769" s="6">
        <v>-37.488489999999999</v>
      </c>
      <c r="G6769" s="6">
        <v>-58.370719999999999</v>
      </c>
      <c r="H6769" s="7">
        <v>12866.25</v>
      </c>
      <c r="I6769" s="7">
        <v>771.98</v>
      </c>
      <c r="J6769" s="7">
        <v>4245890</v>
      </c>
      <c r="K6769" s="8">
        <v>0.42</v>
      </c>
      <c r="L6769" s="7">
        <f t="shared" si="315"/>
        <v>2023.2098930780001</v>
      </c>
      <c r="M6769" s="7">
        <f t="shared" si="316"/>
        <v>0.23096003345639271</v>
      </c>
      <c r="N6769" s="14" t="str">
        <f t="shared" si="317"/>
        <v>&lt; 25 KW</v>
      </c>
    </row>
    <row r="6770" spans="1:14">
      <c r="A6770" s="5" t="s">
        <v>95</v>
      </c>
      <c r="B6770" s="5" t="s">
        <v>12785</v>
      </c>
      <c r="C6770" s="5" t="s">
        <v>1416</v>
      </c>
      <c r="D6770" s="5" t="s">
        <v>9617</v>
      </c>
      <c r="E6770" s="5">
        <v>15</v>
      </c>
      <c r="F6770" s="6">
        <v>-37.935070000000003</v>
      </c>
      <c r="G6770" s="6">
        <v>-58.064810000000001</v>
      </c>
      <c r="H6770" s="7">
        <v>12866.25</v>
      </c>
      <c r="I6770" s="7">
        <v>771.98</v>
      </c>
      <c r="J6770" s="7">
        <v>4245890</v>
      </c>
      <c r="K6770" s="8">
        <v>0.42</v>
      </c>
      <c r="L6770" s="7">
        <f t="shared" si="315"/>
        <v>2023.2098930780001</v>
      </c>
      <c r="M6770" s="7">
        <f t="shared" si="316"/>
        <v>0.23096003345639271</v>
      </c>
      <c r="N6770" s="14" t="str">
        <f t="shared" si="317"/>
        <v>&lt; 25 KW</v>
      </c>
    </row>
    <row r="6771" spans="1:14">
      <c r="A6771" s="5" t="s">
        <v>95</v>
      </c>
      <c r="B6771" s="5" t="s">
        <v>12785</v>
      </c>
      <c r="C6771" s="5" t="s">
        <v>9066</v>
      </c>
      <c r="D6771" s="5" t="s">
        <v>9618</v>
      </c>
      <c r="E6771" s="5">
        <v>15</v>
      </c>
      <c r="F6771" s="6">
        <v>-37.745130000000003</v>
      </c>
      <c r="G6771" s="6">
        <v>-58.556100000000001</v>
      </c>
      <c r="H6771" s="7">
        <v>12866.25</v>
      </c>
      <c r="I6771" s="7">
        <v>771.98</v>
      </c>
      <c r="J6771" s="7">
        <v>4245890</v>
      </c>
      <c r="K6771" s="8">
        <v>0.42</v>
      </c>
      <c r="L6771" s="7">
        <f t="shared" si="315"/>
        <v>2023.2098930780001</v>
      </c>
      <c r="M6771" s="7">
        <f t="shared" si="316"/>
        <v>0.23096003345639271</v>
      </c>
      <c r="N6771" s="14" t="str">
        <f t="shared" si="317"/>
        <v>&lt; 25 KW</v>
      </c>
    </row>
    <row r="6772" spans="1:14">
      <c r="A6772" s="5" t="s">
        <v>95</v>
      </c>
      <c r="B6772" s="5" t="s">
        <v>12785</v>
      </c>
      <c r="C6772" s="5" t="s">
        <v>794</v>
      </c>
      <c r="D6772" s="5" t="s">
        <v>9619</v>
      </c>
      <c r="E6772" s="5">
        <v>15</v>
      </c>
      <c r="F6772" s="6">
        <v>-37.848480224600003</v>
      </c>
      <c r="G6772" s="6">
        <v>-58.2296104431</v>
      </c>
      <c r="H6772" s="7">
        <v>12866.25</v>
      </c>
      <c r="I6772" s="7">
        <v>771.98</v>
      </c>
      <c r="J6772" s="7">
        <v>4245890</v>
      </c>
      <c r="K6772" s="8">
        <v>0.42</v>
      </c>
      <c r="L6772" s="7">
        <f t="shared" si="315"/>
        <v>2023.2098930780001</v>
      </c>
      <c r="M6772" s="7">
        <f t="shared" si="316"/>
        <v>0.23096003345639271</v>
      </c>
      <c r="N6772" s="14" t="str">
        <f t="shared" si="317"/>
        <v>&lt; 25 KW</v>
      </c>
    </row>
    <row r="6773" spans="1:14">
      <c r="A6773" s="5" t="s">
        <v>537</v>
      </c>
      <c r="B6773" s="5" t="s">
        <v>12785</v>
      </c>
      <c r="C6773" s="5" t="s">
        <v>103</v>
      </c>
      <c r="D6773" s="5" t="s">
        <v>9620</v>
      </c>
      <c r="E6773" s="5">
        <v>15</v>
      </c>
      <c r="F6773" s="6">
        <v>-34.07499</v>
      </c>
      <c r="G6773" s="6">
        <v>-59.735320000000002</v>
      </c>
      <c r="H6773" s="7">
        <v>12866.25</v>
      </c>
      <c r="I6773" s="7">
        <v>771.98</v>
      </c>
      <c r="J6773" s="7">
        <v>4245890</v>
      </c>
      <c r="K6773" s="8">
        <v>0.42</v>
      </c>
      <c r="L6773" s="7">
        <f t="shared" si="315"/>
        <v>2023.2098930780001</v>
      </c>
      <c r="M6773" s="7">
        <f t="shared" si="316"/>
        <v>0.23096003345639271</v>
      </c>
      <c r="N6773" s="14" t="str">
        <f t="shared" si="317"/>
        <v>&lt; 25 KW</v>
      </c>
    </row>
    <row r="6774" spans="1:14">
      <c r="A6774" s="5" t="s">
        <v>537</v>
      </c>
      <c r="B6774" s="5" t="s">
        <v>12785</v>
      </c>
      <c r="C6774" s="5" t="s">
        <v>9621</v>
      </c>
      <c r="D6774" s="5" t="s">
        <v>9622</v>
      </c>
      <c r="E6774" s="5">
        <v>15</v>
      </c>
      <c r="F6774" s="6">
        <v>-33.839109999999998</v>
      </c>
      <c r="G6774" s="6">
        <v>-59.546059999999997</v>
      </c>
      <c r="H6774" s="7">
        <v>12866.25</v>
      </c>
      <c r="I6774" s="7">
        <v>771.98</v>
      </c>
      <c r="J6774" s="7">
        <v>4245890</v>
      </c>
      <c r="K6774" s="8">
        <v>0.42</v>
      </c>
      <c r="L6774" s="7">
        <f t="shared" si="315"/>
        <v>2023.2098930780001</v>
      </c>
      <c r="M6774" s="7">
        <f t="shared" si="316"/>
        <v>0.23096003345639271</v>
      </c>
      <c r="N6774" s="14" t="str">
        <f t="shared" si="317"/>
        <v>&lt; 25 KW</v>
      </c>
    </row>
    <row r="6775" spans="1:14">
      <c r="A6775" s="5" t="s">
        <v>612</v>
      </c>
      <c r="B6775" s="5" t="s">
        <v>12785</v>
      </c>
      <c r="C6775" s="5" t="s">
        <v>1937</v>
      </c>
      <c r="D6775" s="5" t="s">
        <v>9623</v>
      </c>
      <c r="E6775" s="5">
        <v>15</v>
      </c>
      <c r="F6775" s="6">
        <v>-37.752200000000002</v>
      </c>
      <c r="G6775" s="6">
        <v>-59.701270000000001</v>
      </c>
      <c r="H6775" s="7">
        <v>12866.25</v>
      </c>
      <c r="I6775" s="7">
        <v>771.98</v>
      </c>
      <c r="J6775" s="7">
        <v>4245890</v>
      </c>
      <c r="K6775" s="8">
        <v>0.42</v>
      </c>
      <c r="L6775" s="7">
        <f t="shared" si="315"/>
        <v>2023.2098930780001</v>
      </c>
      <c r="M6775" s="7">
        <f t="shared" si="316"/>
        <v>0.23096003345639271</v>
      </c>
      <c r="N6775" s="14" t="str">
        <f t="shared" si="317"/>
        <v>&lt; 25 KW</v>
      </c>
    </row>
    <row r="6776" spans="1:14">
      <c r="A6776" s="5" t="s">
        <v>19</v>
      </c>
      <c r="B6776" s="5" t="s">
        <v>12785</v>
      </c>
      <c r="C6776" s="5" t="s">
        <v>2160</v>
      </c>
      <c r="D6776" s="5" t="s">
        <v>9624</v>
      </c>
      <c r="E6776" s="5">
        <v>15</v>
      </c>
      <c r="F6776" s="6">
        <v>-36.333410000000001</v>
      </c>
      <c r="G6776" s="6">
        <v>-61.459580000000003</v>
      </c>
      <c r="H6776" s="7">
        <v>12866.25</v>
      </c>
      <c r="I6776" s="7">
        <v>771.98</v>
      </c>
      <c r="J6776" s="7">
        <v>4245890</v>
      </c>
      <c r="K6776" s="8">
        <v>0.42</v>
      </c>
      <c r="L6776" s="7">
        <f t="shared" si="315"/>
        <v>2023.2098930780001</v>
      </c>
      <c r="M6776" s="7">
        <f t="shared" si="316"/>
        <v>0.23096003345639271</v>
      </c>
      <c r="N6776" s="14" t="str">
        <f t="shared" si="317"/>
        <v>&lt; 25 KW</v>
      </c>
    </row>
    <row r="6777" spans="1:14">
      <c r="A6777" s="5" t="s">
        <v>19</v>
      </c>
      <c r="B6777" s="5" t="s">
        <v>12785</v>
      </c>
      <c r="C6777" s="5" t="s">
        <v>9625</v>
      </c>
      <c r="D6777" s="5" t="s">
        <v>9626</v>
      </c>
      <c r="E6777" s="5">
        <v>15</v>
      </c>
      <c r="F6777" s="6">
        <v>-36.440890000000003</v>
      </c>
      <c r="G6777" s="6">
        <v>-61.450949999999999</v>
      </c>
      <c r="H6777" s="7">
        <v>12866.25</v>
      </c>
      <c r="I6777" s="7">
        <v>771.98</v>
      </c>
      <c r="J6777" s="7">
        <v>4245890</v>
      </c>
      <c r="K6777" s="8">
        <v>0.42</v>
      </c>
      <c r="L6777" s="7">
        <f t="shared" si="315"/>
        <v>2023.2098930780001</v>
      </c>
      <c r="M6777" s="7">
        <f t="shared" si="316"/>
        <v>0.23096003345639271</v>
      </c>
      <c r="N6777" s="14" t="str">
        <f t="shared" si="317"/>
        <v>&lt; 25 KW</v>
      </c>
    </row>
    <row r="6778" spans="1:14">
      <c r="A6778" s="5" t="s">
        <v>19</v>
      </c>
      <c r="B6778" s="5" t="s">
        <v>12785</v>
      </c>
      <c r="C6778" s="5" t="s">
        <v>9627</v>
      </c>
      <c r="D6778" s="5" t="s">
        <v>9628</v>
      </c>
      <c r="E6778" s="5">
        <v>15</v>
      </c>
      <c r="F6778" s="6">
        <v>-36.34646</v>
      </c>
      <c r="G6778" s="6">
        <v>-61.305120000000002</v>
      </c>
      <c r="H6778" s="7">
        <v>12866.25</v>
      </c>
      <c r="I6778" s="7">
        <v>771.98</v>
      </c>
      <c r="J6778" s="7">
        <v>4245890</v>
      </c>
      <c r="K6778" s="8">
        <v>0.42</v>
      </c>
      <c r="L6778" s="7">
        <f t="shared" si="315"/>
        <v>2023.2098930780001</v>
      </c>
      <c r="M6778" s="7">
        <f t="shared" si="316"/>
        <v>0.23096003345639271</v>
      </c>
      <c r="N6778" s="14" t="str">
        <f t="shared" si="317"/>
        <v>&lt; 25 KW</v>
      </c>
    </row>
    <row r="6779" spans="1:14">
      <c r="A6779" s="5" t="s">
        <v>19</v>
      </c>
      <c r="B6779" s="5" t="s">
        <v>12785</v>
      </c>
      <c r="C6779" s="5" t="s">
        <v>9629</v>
      </c>
      <c r="D6779" s="5" t="s">
        <v>9630</v>
      </c>
      <c r="E6779" s="5">
        <v>15</v>
      </c>
      <c r="F6779" s="6">
        <v>-36.375109999999999</v>
      </c>
      <c r="G6779" s="6">
        <v>-61.158839999999998</v>
      </c>
      <c r="H6779" s="7">
        <v>12866.25</v>
      </c>
      <c r="I6779" s="7">
        <v>771.98</v>
      </c>
      <c r="J6779" s="7">
        <v>4245890</v>
      </c>
      <c r="K6779" s="8">
        <v>0.42</v>
      </c>
      <c r="L6779" s="7">
        <f t="shared" si="315"/>
        <v>2023.2098930780001</v>
      </c>
      <c r="M6779" s="7">
        <f t="shared" si="316"/>
        <v>0.23096003345639271</v>
      </c>
      <c r="N6779" s="14" t="str">
        <f t="shared" si="317"/>
        <v>&lt; 25 KW</v>
      </c>
    </row>
    <row r="6780" spans="1:14">
      <c r="A6780" s="5" t="s">
        <v>117</v>
      </c>
      <c r="B6780" s="5" t="s">
        <v>12785</v>
      </c>
      <c r="C6780" s="5" t="s">
        <v>1116</v>
      </c>
      <c r="D6780" s="5" t="s">
        <v>9631</v>
      </c>
      <c r="E6780" s="5">
        <v>15</v>
      </c>
      <c r="F6780" s="6">
        <v>-34.905119999999997</v>
      </c>
      <c r="G6780" s="6">
        <v>-60.591000000000001</v>
      </c>
      <c r="H6780" s="7">
        <v>12866.25</v>
      </c>
      <c r="I6780" s="7">
        <v>771.98</v>
      </c>
      <c r="J6780" s="7">
        <v>4245890</v>
      </c>
      <c r="K6780" s="8">
        <v>0.42</v>
      </c>
      <c r="L6780" s="7">
        <f t="shared" si="315"/>
        <v>2023.2098930780001</v>
      </c>
      <c r="M6780" s="7">
        <f t="shared" si="316"/>
        <v>0.23096003345639271</v>
      </c>
      <c r="N6780" s="14" t="str">
        <f t="shared" si="317"/>
        <v>&lt; 25 KW</v>
      </c>
    </row>
    <row r="6781" spans="1:14">
      <c r="A6781" s="5" t="s">
        <v>117</v>
      </c>
      <c r="B6781" s="5" t="s">
        <v>12785</v>
      </c>
      <c r="C6781" s="5" t="s">
        <v>4028</v>
      </c>
      <c r="D6781" s="5" t="s">
        <v>1595</v>
      </c>
      <c r="E6781" s="5">
        <v>15</v>
      </c>
      <c r="F6781" s="6">
        <v>-35.078639984100001</v>
      </c>
      <c r="G6781" s="6">
        <v>-60.450061798100002</v>
      </c>
      <c r="H6781" s="7">
        <v>12866.25</v>
      </c>
      <c r="I6781" s="7">
        <v>771.98</v>
      </c>
      <c r="J6781" s="7">
        <v>4245890</v>
      </c>
      <c r="K6781" s="8">
        <v>0.42</v>
      </c>
      <c r="L6781" s="7">
        <f t="shared" si="315"/>
        <v>2023.2098930780001</v>
      </c>
      <c r="M6781" s="7">
        <f t="shared" si="316"/>
        <v>0.23096003345639271</v>
      </c>
      <c r="N6781" s="14" t="str">
        <f t="shared" si="317"/>
        <v>&lt; 25 KW</v>
      </c>
    </row>
    <row r="6782" spans="1:14">
      <c r="A6782" s="5" t="s">
        <v>117</v>
      </c>
      <c r="B6782" s="5" t="s">
        <v>12785</v>
      </c>
      <c r="C6782" s="5" t="s">
        <v>103</v>
      </c>
      <c r="D6782" s="5" t="s">
        <v>816</v>
      </c>
      <c r="E6782" s="5">
        <v>15</v>
      </c>
      <c r="F6782" s="6">
        <v>-35.222479999999997</v>
      </c>
      <c r="G6782" s="6">
        <v>-60.350369999999998</v>
      </c>
      <c r="H6782" s="7">
        <v>12866.25</v>
      </c>
      <c r="I6782" s="7">
        <v>771.98</v>
      </c>
      <c r="J6782" s="7">
        <v>4245890</v>
      </c>
      <c r="K6782" s="8">
        <v>0.42</v>
      </c>
      <c r="L6782" s="7">
        <f t="shared" si="315"/>
        <v>2023.2098930780001</v>
      </c>
      <c r="M6782" s="7">
        <f t="shared" si="316"/>
        <v>0.23096003345639271</v>
      </c>
      <c r="N6782" s="14" t="str">
        <f t="shared" si="317"/>
        <v>&lt; 25 KW</v>
      </c>
    </row>
    <row r="6783" spans="1:14">
      <c r="A6783" s="5" t="s">
        <v>584</v>
      </c>
      <c r="B6783" s="5" t="s">
        <v>12785</v>
      </c>
      <c r="C6783" s="5" t="s">
        <v>9632</v>
      </c>
      <c r="D6783" s="5" t="s">
        <v>9633</v>
      </c>
      <c r="E6783" s="5">
        <v>15</v>
      </c>
      <c r="F6783" s="6">
        <v>-34.2134</v>
      </c>
      <c r="G6783" s="6">
        <v>-58.947800000000001</v>
      </c>
      <c r="H6783" s="7">
        <v>12866.25</v>
      </c>
      <c r="I6783" s="7">
        <v>771.98</v>
      </c>
      <c r="J6783" s="7">
        <v>4245890</v>
      </c>
      <c r="K6783" s="8">
        <v>0.42</v>
      </c>
      <c r="L6783" s="7">
        <f t="shared" si="315"/>
        <v>2023.2098930780001</v>
      </c>
      <c r="M6783" s="7">
        <f t="shared" si="316"/>
        <v>0.23096003345639271</v>
      </c>
      <c r="N6783" s="14" t="str">
        <f t="shared" si="317"/>
        <v>&lt; 25 KW</v>
      </c>
    </row>
    <row r="6784" spans="1:14">
      <c r="A6784" s="5" t="s">
        <v>55</v>
      </c>
      <c r="B6784" s="5" t="s">
        <v>12785</v>
      </c>
      <c r="C6784" s="5" t="s">
        <v>9634</v>
      </c>
      <c r="D6784" s="5" t="s">
        <v>9635</v>
      </c>
      <c r="E6784" s="5">
        <v>15</v>
      </c>
      <c r="F6784" s="6">
        <v>-35.178449999999998</v>
      </c>
      <c r="G6784" s="6">
        <v>-58.743850000000002</v>
      </c>
      <c r="H6784" s="7">
        <v>12866.25</v>
      </c>
      <c r="I6784" s="7">
        <v>771.98</v>
      </c>
      <c r="J6784" s="7">
        <v>4245890</v>
      </c>
      <c r="K6784" s="8">
        <v>0.42</v>
      </c>
      <c r="L6784" s="7">
        <f t="shared" si="315"/>
        <v>2023.2098930780001</v>
      </c>
      <c r="M6784" s="7">
        <f t="shared" si="316"/>
        <v>0.23096003345639271</v>
      </c>
      <c r="N6784" s="14" t="str">
        <f t="shared" si="317"/>
        <v>&lt; 25 KW</v>
      </c>
    </row>
    <row r="6785" spans="1:14">
      <c r="A6785" s="5" t="s">
        <v>969</v>
      </c>
      <c r="B6785" s="5" t="s">
        <v>12785</v>
      </c>
      <c r="C6785" s="5" t="s">
        <v>3345</v>
      </c>
      <c r="D6785" s="5" t="s">
        <v>9636</v>
      </c>
      <c r="E6785" s="5">
        <v>15</v>
      </c>
      <c r="F6785" s="6">
        <v>-35.839709999999997</v>
      </c>
      <c r="G6785" s="6">
        <v>-61.528930000000003</v>
      </c>
      <c r="H6785" s="7">
        <v>12866.25</v>
      </c>
      <c r="I6785" s="7">
        <v>771.98</v>
      </c>
      <c r="J6785" s="7">
        <v>4245890</v>
      </c>
      <c r="K6785" s="8">
        <v>0.42</v>
      </c>
      <c r="L6785" s="7">
        <f t="shared" si="315"/>
        <v>2023.2098930780001</v>
      </c>
      <c r="M6785" s="7">
        <f t="shared" si="316"/>
        <v>0.23096003345639271</v>
      </c>
      <c r="N6785" s="14" t="str">
        <f t="shared" si="317"/>
        <v>&lt; 25 KW</v>
      </c>
    </row>
    <row r="6786" spans="1:14">
      <c r="A6786" s="5" t="s">
        <v>969</v>
      </c>
      <c r="B6786" s="5" t="s">
        <v>12785</v>
      </c>
      <c r="C6786" s="5" t="s">
        <v>103</v>
      </c>
      <c r="D6786" s="5" t="s">
        <v>5784</v>
      </c>
      <c r="E6786" s="5">
        <v>15</v>
      </c>
      <c r="F6786" s="6">
        <v>-35.735210000000002</v>
      </c>
      <c r="G6786" s="6">
        <v>-61.423499999999997</v>
      </c>
      <c r="H6786" s="7">
        <v>12866.25</v>
      </c>
      <c r="I6786" s="7">
        <v>771.98</v>
      </c>
      <c r="J6786" s="7">
        <v>4245890</v>
      </c>
      <c r="K6786" s="8">
        <v>0.42</v>
      </c>
      <c r="L6786" s="7">
        <f t="shared" si="315"/>
        <v>2023.2098930780001</v>
      </c>
      <c r="M6786" s="7">
        <f t="shared" si="316"/>
        <v>0.23096003345639271</v>
      </c>
      <c r="N6786" s="14" t="str">
        <f t="shared" si="317"/>
        <v>&lt; 25 KW</v>
      </c>
    </row>
    <row r="6787" spans="1:14">
      <c r="A6787" s="5" t="s">
        <v>969</v>
      </c>
      <c r="B6787" s="5" t="s">
        <v>12785</v>
      </c>
      <c r="C6787" s="5" t="s">
        <v>103</v>
      </c>
      <c r="D6787" s="5" t="s">
        <v>9637</v>
      </c>
      <c r="E6787" s="5">
        <v>15</v>
      </c>
      <c r="F6787" s="6">
        <v>-35.619549999999997</v>
      </c>
      <c r="G6787" s="6">
        <v>-61.397840000000002</v>
      </c>
      <c r="H6787" s="7">
        <v>12866.25</v>
      </c>
      <c r="I6787" s="7">
        <v>771.98</v>
      </c>
      <c r="J6787" s="7">
        <v>4245890</v>
      </c>
      <c r="K6787" s="8">
        <v>0.42</v>
      </c>
      <c r="L6787" s="7">
        <f t="shared" ref="L6787:L6850" si="318">+J6787*0.00116222*0.41</f>
        <v>2023.2098930780001</v>
      </c>
      <c r="M6787" s="7">
        <f t="shared" ref="M6787:M6850" si="319">+L6787/(365*24)</f>
        <v>0.23096003345639271</v>
      </c>
      <c r="N6787" s="14" t="str">
        <f t="shared" ref="N6787:N6850" si="320">+IF(M6787&lt;25,"&lt; 25 KW",IF(M6787&lt;100,"25 - 100 KW",IF(M6787&lt;300,"100 - 300 KW",IF(M6787&lt;500,"300 - 500","&gt;500KW"))))</f>
        <v>&lt; 25 KW</v>
      </c>
    </row>
    <row r="6788" spans="1:14">
      <c r="A6788" s="5" t="s">
        <v>969</v>
      </c>
      <c r="B6788" s="5" t="s">
        <v>12785</v>
      </c>
      <c r="C6788" s="5" t="s">
        <v>103</v>
      </c>
      <c r="D6788" s="5" t="s">
        <v>9638</v>
      </c>
      <c r="E6788" s="5">
        <v>15</v>
      </c>
      <c r="F6788" s="6">
        <v>-35.970880000000001</v>
      </c>
      <c r="G6788" s="6">
        <v>-61.421900000000001</v>
      </c>
      <c r="H6788" s="7">
        <v>12866.25</v>
      </c>
      <c r="I6788" s="7">
        <v>771.98</v>
      </c>
      <c r="J6788" s="7">
        <v>4245890</v>
      </c>
      <c r="K6788" s="8">
        <v>0.42</v>
      </c>
      <c r="L6788" s="7">
        <f t="shared" si="318"/>
        <v>2023.2098930780001</v>
      </c>
      <c r="M6788" s="7">
        <f t="shared" si="319"/>
        <v>0.23096003345639271</v>
      </c>
      <c r="N6788" s="14" t="str">
        <f t="shared" si="320"/>
        <v>&lt; 25 KW</v>
      </c>
    </row>
    <row r="6789" spans="1:14">
      <c r="A6789" s="5" t="s">
        <v>969</v>
      </c>
      <c r="B6789" s="5" t="s">
        <v>12785</v>
      </c>
      <c r="C6789" s="5" t="s">
        <v>103</v>
      </c>
      <c r="D6789" s="5" t="s">
        <v>9639</v>
      </c>
      <c r="E6789" s="5">
        <v>15</v>
      </c>
      <c r="F6789" s="6">
        <v>-35.7746696472</v>
      </c>
      <c r="G6789" s="6">
        <v>-61.343318939200003</v>
      </c>
      <c r="H6789" s="7">
        <v>12866.25</v>
      </c>
      <c r="I6789" s="7">
        <v>771.98</v>
      </c>
      <c r="J6789" s="7">
        <v>4245890</v>
      </c>
      <c r="K6789" s="8">
        <v>0.42</v>
      </c>
      <c r="L6789" s="7">
        <f t="shared" si="318"/>
        <v>2023.2098930780001</v>
      </c>
      <c r="M6789" s="7">
        <f t="shared" si="319"/>
        <v>0.23096003345639271</v>
      </c>
      <c r="N6789" s="14" t="str">
        <f t="shared" si="320"/>
        <v>&lt; 25 KW</v>
      </c>
    </row>
    <row r="6790" spans="1:14">
      <c r="A6790" s="5" t="s">
        <v>969</v>
      </c>
      <c r="B6790" s="5" t="s">
        <v>12785</v>
      </c>
      <c r="C6790" s="5" t="s">
        <v>301</v>
      </c>
      <c r="D6790" s="5" t="s">
        <v>9640</v>
      </c>
      <c r="E6790" s="5">
        <v>15</v>
      </c>
      <c r="F6790" s="6">
        <v>-35.59995</v>
      </c>
      <c r="G6790" s="6">
        <v>-61.335160000000002</v>
      </c>
      <c r="H6790" s="7">
        <v>12866.25</v>
      </c>
      <c r="I6790" s="7">
        <v>771.98</v>
      </c>
      <c r="J6790" s="7">
        <v>4245890</v>
      </c>
      <c r="K6790" s="8">
        <v>0.42</v>
      </c>
      <c r="L6790" s="7">
        <f t="shared" si="318"/>
        <v>2023.2098930780001</v>
      </c>
      <c r="M6790" s="7">
        <f t="shared" si="319"/>
        <v>0.23096003345639271</v>
      </c>
      <c r="N6790" s="14" t="str">
        <f t="shared" si="320"/>
        <v>&lt; 25 KW</v>
      </c>
    </row>
    <row r="6791" spans="1:14">
      <c r="A6791" s="5" t="s">
        <v>969</v>
      </c>
      <c r="B6791" s="5" t="s">
        <v>12785</v>
      </c>
      <c r="C6791" s="5" t="s">
        <v>4609</v>
      </c>
      <c r="D6791" s="5" t="s">
        <v>9641</v>
      </c>
      <c r="E6791" s="5">
        <v>15</v>
      </c>
      <c r="F6791" s="6">
        <v>-35.749789999999997</v>
      </c>
      <c r="G6791" s="6">
        <v>-61.388089999999998</v>
      </c>
      <c r="H6791" s="7">
        <v>12866.25</v>
      </c>
      <c r="I6791" s="7">
        <v>771.98</v>
      </c>
      <c r="J6791" s="7">
        <v>4245890</v>
      </c>
      <c r="K6791" s="8">
        <v>0.42</v>
      </c>
      <c r="L6791" s="7">
        <f t="shared" si="318"/>
        <v>2023.2098930780001</v>
      </c>
      <c r="M6791" s="7">
        <f t="shared" si="319"/>
        <v>0.23096003345639271</v>
      </c>
      <c r="N6791" s="14" t="str">
        <f t="shared" si="320"/>
        <v>&lt; 25 KW</v>
      </c>
    </row>
    <row r="6792" spans="1:14">
      <c r="A6792" s="5" t="s">
        <v>465</v>
      </c>
      <c r="B6792" s="5" t="s">
        <v>12785</v>
      </c>
      <c r="C6792" s="5" t="s">
        <v>9642</v>
      </c>
      <c r="D6792" s="5" t="s">
        <v>9643</v>
      </c>
      <c r="E6792" s="5">
        <v>15</v>
      </c>
      <c r="F6792" s="6">
        <v>-35.337060000000001</v>
      </c>
      <c r="G6792" s="6">
        <v>-62.428696000000002</v>
      </c>
      <c r="H6792" s="7">
        <v>12866.25</v>
      </c>
      <c r="I6792" s="7">
        <v>771.98</v>
      </c>
      <c r="J6792" s="7">
        <v>4245890</v>
      </c>
      <c r="K6792" s="8">
        <v>0.42</v>
      </c>
      <c r="L6792" s="7">
        <f t="shared" si="318"/>
        <v>2023.2098930780001</v>
      </c>
      <c r="M6792" s="7">
        <f t="shared" si="319"/>
        <v>0.23096003345639271</v>
      </c>
      <c r="N6792" s="14" t="str">
        <f t="shared" si="320"/>
        <v>&lt; 25 KW</v>
      </c>
    </row>
    <row r="6793" spans="1:14">
      <c r="A6793" s="5" t="s">
        <v>465</v>
      </c>
      <c r="B6793" s="5" t="s">
        <v>12785</v>
      </c>
      <c r="C6793" s="5" t="s">
        <v>9644</v>
      </c>
      <c r="D6793" s="5" t="s">
        <v>9645</v>
      </c>
      <c r="E6793" s="5">
        <v>15</v>
      </c>
      <c r="F6793" s="6">
        <v>-35.513199999999998</v>
      </c>
      <c r="G6793" s="6">
        <v>-62.654240000000001</v>
      </c>
      <c r="H6793" s="7">
        <v>12866.25</v>
      </c>
      <c r="I6793" s="7">
        <v>771.98</v>
      </c>
      <c r="J6793" s="7">
        <v>4245890</v>
      </c>
      <c r="K6793" s="8">
        <v>0.42</v>
      </c>
      <c r="L6793" s="7">
        <f t="shared" si="318"/>
        <v>2023.2098930780001</v>
      </c>
      <c r="M6793" s="7">
        <f t="shared" si="319"/>
        <v>0.23096003345639271</v>
      </c>
      <c r="N6793" s="14" t="str">
        <f t="shared" si="320"/>
        <v>&lt; 25 KW</v>
      </c>
    </row>
    <row r="6794" spans="1:14">
      <c r="A6794" s="5" t="s">
        <v>44</v>
      </c>
      <c r="B6794" s="5" t="s">
        <v>12785</v>
      </c>
      <c r="C6794" s="5" t="s">
        <v>2406</v>
      </c>
      <c r="D6794" s="5" t="s">
        <v>9646</v>
      </c>
      <c r="E6794" s="5">
        <v>15</v>
      </c>
      <c r="F6794" s="6">
        <v>-34.372500000000002</v>
      </c>
      <c r="G6794" s="6">
        <v>-59.8125</v>
      </c>
      <c r="H6794" s="7">
        <v>12866.25</v>
      </c>
      <c r="I6794" s="7">
        <v>771.98</v>
      </c>
      <c r="J6794" s="7">
        <v>4245890</v>
      </c>
      <c r="K6794" s="8">
        <v>0.42</v>
      </c>
      <c r="L6794" s="7">
        <f t="shared" si="318"/>
        <v>2023.2098930780001</v>
      </c>
      <c r="M6794" s="7">
        <f t="shared" si="319"/>
        <v>0.23096003345639271</v>
      </c>
      <c r="N6794" s="14" t="str">
        <f t="shared" si="320"/>
        <v>&lt; 25 KW</v>
      </c>
    </row>
    <row r="6795" spans="1:14">
      <c r="A6795" s="5" t="s">
        <v>44</v>
      </c>
      <c r="B6795" s="5" t="s">
        <v>12785</v>
      </c>
      <c r="C6795" s="5" t="s">
        <v>9026</v>
      </c>
      <c r="D6795" s="5" t="s">
        <v>9647</v>
      </c>
      <c r="E6795" s="5">
        <v>15</v>
      </c>
      <c r="F6795" s="6">
        <v>-34.372520446800003</v>
      </c>
      <c r="G6795" s="6">
        <v>-59.817649841300003</v>
      </c>
      <c r="H6795" s="7">
        <v>12866.25</v>
      </c>
      <c r="I6795" s="7">
        <v>771.98</v>
      </c>
      <c r="J6795" s="7">
        <v>4245890</v>
      </c>
      <c r="K6795" s="8">
        <v>0.42</v>
      </c>
      <c r="L6795" s="7">
        <f t="shared" si="318"/>
        <v>2023.2098930780001</v>
      </c>
      <c r="M6795" s="7">
        <f t="shared" si="319"/>
        <v>0.23096003345639271</v>
      </c>
      <c r="N6795" s="14" t="str">
        <f t="shared" si="320"/>
        <v>&lt; 25 KW</v>
      </c>
    </row>
    <row r="6796" spans="1:14">
      <c r="A6796" s="5" t="s">
        <v>44</v>
      </c>
      <c r="B6796" s="5" t="s">
        <v>12785</v>
      </c>
      <c r="C6796" s="5" t="s">
        <v>1121</v>
      </c>
      <c r="D6796" s="5" t="s">
        <v>9648</v>
      </c>
      <c r="E6796" s="5">
        <v>15</v>
      </c>
      <c r="F6796" s="6">
        <v>-34.365630000000003</v>
      </c>
      <c r="G6796" s="6">
        <v>-59.813560000000003</v>
      </c>
      <c r="H6796" s="7">
        <v>12866.25</v>
      </c>
      <c r="I6796" s="7">
        <v>771.98</v>
      </c>
      <c r="J6796" s="7">
        <v>4245890</v>
      </c>
      <c r="K6796" s="8">
        <v>0.42</v>
      </c>
      <c r="L6796" s="7">
        <f t="shared" si="318"/>
        <v>2023.2098930780001</v>
      </c>
      <c r="M6796" s="7">
        <f t="shared" si="319"/>
        <v>0.23096003345639271</v>
      </c>
      <c r="N6796" s="14" t="str">
        <f t="shared" si="320"/>
        <v>&lt; 25 KW</v>
      </c>
    </row>
    <row r="6797" spans="1:14">
      <c r="A6797" s="5" t="s">
        <v>44</v>
      </c>
      <c r="B6797" s="5" t="s">
        <v>12785</v>
      </c>
      <c r="C6797" s="5" t="s">
        <v>9649</v>
      </c>
      <c r="D6797" s="5" t="s">
        <v>7252</v>
      </c>
      <c r="E6797" s="5">
        <v>15</v>
      </c>
      <c r="F6797" s="6">
        <v>-34.436169999999997</v>
      </c>
      <c r="G6797" s="6">
        <v>-59.887779999999999</v>
      </c>
      <c r="H6797" s="7">
        <v>12866.25</v>
      </c>
      <c r="I6797" s="7">
        <v>771.98</v>
      </c>
      <c r="J6797" s="7">
        <v>4245890</v>
      </c>
      <c r="K6797" s="8">
        <v>0.42</v>
      </c>
      <c r="L6797" s="7">
        <f t="shared" si="318"/>
        <v>2023.2098930780001</v>
      </c>
      <c r="M6797" s="7">
        <f t="shared" si="319"/>
        <v>0.23096003345639271</v>
      </c>
      <c r="N6797" s="14" t="str">
        <f t="shared" si="320"/>
        <v>&lt; 25 KW</v>
      </c>
    </row>
    <row r="6798" spans="1:14">
      <c r="A6798" s="5" t="s">
        <v>44</v>
      </c>
      <c r="B6798" s="5" t="s">
        <v>12785</v>
      </c>
      <c r="C6798" s="5" t="s">
        <v>9650</v>
      </c>
      <c r="D6798" s="5" t="s">
        <v>9152</v>
      </c>
      <c r="E6798" s="5">
        <v>15</v>
      </c>
      <c r="F6798" s="6">
        <v>-34.288269043</v>
      </c>
      <c r="G6798" s="6">
        <v>-59.791049957299997</v>
      </c>
      <c r="H6798" s="7">
        <v>12866.25</v>
      </c>
      <c r="I6798" s="7">
        <v>771.98</v>
      </c>
      <c r="J6798" s="7">
        <v>4245890</v>
      </c>
      <c r="K6798" s="8">
        <v>0.42</v>
      </c>
      <c r="L6798" s="7">
        <f t="shared" si="318"/>
        <v>2023.2098930780001</v>
      </c>
      <c r="M6798" s="7">
        <f t="shared" si="319"/>
        <v>0.23096003345639271</v>
      </c>
      <c r="N6798" s="14" t="str">
        <f t="shared" si="320"/>
        <v>&lt; 25 KW</v>
      </c>
    </row>
    <row r="6799" spans="1:14">
      <c r="A6799" s="5" t="s">
        <v>44</v>
      </c>
      <c r="B6799" s="5" t="s">
        <v>12785</v>
      </c>
      <c r="C6799" s="5" t="s">
        <v>47</v>
      </c>
      <c r="D6799" s="5" t="s">
        <v>9651</v>
      </c>
      <c r="E6799" s="5">
        <v>15</v>
      </c>
      <c r="F6799" s="6">
        <v>-34.365639999999999</v>
      </c>
      <c r="G6799" s="6">
        <v>-59.82076</v>
      </c>
      <c r="H6799" s="7">
        <v>12866.25</v>
      </c>
      <c r="I6799" s="7">
        <v>771.98</v>
      </c>
      <c r="J6799" s="7">
        <v>4245890</v>
      </c>
      <c r="K6799" s="8">
        <v>0.42</v>
      </c>
      <c r="L6799" s="7">
        <f t="shared" si="318"/>
        <v>2023.2098930780001</v>
      </c>
      <c r="M6799" s="7">
        <f t="shared" si="319"/>
        <v>0.23096003345639271</v>
      </c>
      <c r="N6799" s="14" t="str">
        <f t="shared" si="320"/>
        <v>&lt; 25 KW</v>
      </c>
    </row>
    <row r="6800" spans="1:14">
      <c r="A6800" s="5" t="s">
        <v>44</v>
      </c>
      <c r="B6800" s="5" t="s">
        <v>12785</v>
      </c>
      <c r="C6800" s="5" t="s">
        <v>47</v>
      </c>
      <c r="D6800" s="5" t="s">
        <v>9652</v>
      </c>
      <c r="E6800" s="5">
        <v>15</v>
      </c>
      <c r="F6800" s="6">
        <v>-34.313859999999998</v>
      </c>
      <c r="G6800" s="6">
        <v>-59.809600000000003</v>
      </c>
      <c r="H6800" s="7">
        <v>12866.25</v>
      </c>
      <c r="I6800" s="7">
        <v>771.98</v>
      </c>
      <c r="J6800" s="7">
        <v>4245890</v>
      </c>
      <c r="K6800" s="8">
        <v>0.42</v>
      </c>
      <c r="L6800" s="7">
        <f t="shared" si="318"/>
        <v>2023.2098930780001</v>
      </c>
      <c r="M6800" s="7">
        <f t="shared" si="319"/>
        <v>0.23096003345639271</v>
      </c>
      <c r="N6800" s="14" t="str">
        <f t="shared" si="320"/>
        <v>&lt; 25 KW</v>
      </c>
    </row>
    <row r="6801" spans="1:14">
      <c r="A6801" s="5" t="s">
        <v>44</v>
      </c>
      <c r="B6801" s="5" t="s">
        <v>12785</v>
      </c>
      <c r="C6801" s="5" t="s">
        <v>9653</v>
      </c>
      <c r="D6801" s="5" t="s">
        <v>9654</v>
      </c>
      <c r="E6801" s="5">
        <v>15</v>
      </c>
      <c r="F6801" s="6">
        <v>-34.390970000000003</v>
      </c>
      <c r="G6801" s="6">
        <v>-59.816130000000001</v>
      </c>
      <c r="H6801" s="7">
        <v>12866.25</v>
      </c>
      <c r="I6801" s="7">
        <v>771.98</v>
      </c>
      <c r="J6801" s="7">
        <v>4245890</v>
      </c>
      <c r="K6801" s="8">
        <v>0.42</v>
      </c>
      <c r="L6801" s="7">
        <f t="shared" si="318"/>
        <v>2023.2098930780001</v>
      </c>
      <c r="M6801" s="7">
        <f t="shared" si="319"/>
        <v>0.23096003345639271</v>
      </c>
      <c r="N6801" s="14" t="str">
        <f t="shared" si="320"/>
        <v>&lt; 25 KW</v>
      </c>
    </row>
    <row r="6802" spans="1:14">
      <c r="A6802" s="5" t="s">
        <v>44</v>
      </c>
      <c r="B6802" s="5" t="s">
        <v>12785</v>
      </c>
      <c r="C6802" s="5" t="s">
        <v>103</v>
      </c>
      <c r="D6802" s="5" t="s">
        <v>9655</v>
      </c>
      <c r="E6802" s="5">
        <v>15</v>
      </c>
      <c r="F6802" s="6">
        <v>-34.365291595499997</v>
      </c>
      <c r="G6802" s="6">
        <v>-59.815639495799999</v>
      </c>
      <c r="H6802" s="7">
        <v>12866.25</v>
      </c>
      <c r="I6802" s="7">
        <v>771.98</v>
      </c>
      <c r="J6802" s="7">
        <v>4245890</v>
      </c>
      <c r="K6802" s="8">
        <v>0.42</v>
      </c>
      <c r="L6802" s="7">
        <f t="shared" si="318"/>
        <v>2023.2098930780001</v>
      </c>
      <c r="M6802" s="7">
        <f t="shared" si="319"/>
        <v>0.23096003345639271</v>
      </c>
      <c r="N6802" s="14" t="str">
        <f t="shared" si="320"/>
        <v>&lt; 25 KW</v>
      </c>
    </row>
    <row r="6803" spans="1:14">
      <c r="A6803" s="5" t="s">
        <v>44</v>
      </c>
      <c r="B6803" s="5" t="s">
        <v>12785</v>
      </c>
      <c r="C6803" s="5" t="s">
        <v>47</v>
      </c>
      <c r="D6803" s="5" t="s">
        <v>9656</v>
      </c>
      <c r="E6803" s="5">
        <v>15</v>
      </c>
      <c r="F6803" s="6">
        <v>-34.367269999999998</v>
      </c>
      <c r="G6803" s="6">
        <v>-59.822130000000001</v>
      </c>
      <c r="H6803" s="7">
        <v>12866.25</v>
      </c>
      <c r="I6803" s="7">
        <v>771.98</v>
      </c>
      <c r="J6803" s="7">
        <v>4245890</v>
      </c>
      <c r="K6803" s="8">
        <v>0.42</v>
      </c>
      <c r="L6803" s="7">
        <f t="shared" si="318"/>
        <v>2023.2098930780001</v>
      </c>
      <c r="M6803" s="7">
        <f t="shared" si="319"/>
        <v>0.23096003345639271</v>
      </c>
      <c r="N6803" s="14" t="str">
        <f t="shared" si="320"/>
        <v>&lt; 25 KW</v>
      </c>
    </row>
    <row r="6804" spans="1:14">
      <c r="A6804" s="5" t="s">
        <v>352</v>
      </c>
      <c r="B6804" s="5" t="s">
        <v>12785</v>
      </c>
      <c r="C6804" s="5" t="s">
        <v>4362</v>
      </c>
      <c r="D6804" s="5" t="s">
        <v>9657</v>
      </c>
      <c r="E6804" s="5">
        <v>15</v>
      </c>
      <c r="F6804" s="6">
        <v>-36.037059999999997</v>
      </c>
      <c r="G6804" s="6">
        <v>-57.728459999999998</v>
      </c>
      <c r="H6804" s="7">
        <v>12866.25</v>
      </c>
      <c r="I6804" s="7">
        <v>771.98</v>
      </c>
      <c r="J6804" s="7">
        <v>4245890</v>
      </c>
      <c r="K6804" s="8">
        <v>0.42</v>
      </c>
      <c r="L6804" s="7">
        <f t="shared" si="318"/>
        <v>2023.2098930780001</v>
      </c>
      <c r="M6804" s="7">
        <f t="shared" si="319"/>
        <v>0.23096003345639271</v>
      </c>
      <c r="N6804" s="14" t="str">
        <f t="shared" si="320"/>
        <v>&lt; 25 KW</v>
      </c>
    </row>
    <row r="6805" spans="1:14">
      <c r="A6805" s="5" t="s">
        <v>352</v>
      </c>
      <c r="B6805" s="5" t="s">
        <v>12785</v>
      </c>
      <c r="C6805" s="5" t="s">
        <v>1973</v>
      </c>
      <c r="D6805" s="5" t="s">
        <v>9658</v>
      </c>
      <c r="E6805" s="5">
        <v>15</v>
      </c>
      <c r="F6805" s="6">
        <v>-36.065440000000002</v>
      </c>
      <c r="G6805" s="6">
        <v>-57.762241000000003</v>
      </c>
      <c r="H6805" s="7">
        <v>12866.25</v>
      </c>
      <c r="I6805" s="7">
        <v>771.98</v>
      </c>
      <c r="J6805" s="7">
        <v>4245890</v>
      </c>
      <c r="K6805" s="8">
        <v>0.42</v>
      </c>
      <c r="L6805" s="7">
        <f t="shared" si="318"/>
        <v>2023.2098930780001</v>
      </c>
      <c r="M6805" s="7">
        <f t="shared" si="319"/>
        <v>0.23096003345639271</v>
      </c>
      <c r="N6805" s="14" t="str">
        <f t="shared" si="320"/>
        <v>&lt; 25 KW</v>
      </c>
    </row>
    <row r="6806" spans="1:14">
      <c r="A6806" s="5" t="s">
        <v>352</v>
      </c>
      <c r="B6806" s="5" t="s">
        <v>12785</v>
      </c>
      <c r="C6806" s="5" t="s">
        <v>4367</v>
      </c>
      <c r="D6806" s="5" t="s">
        <v>9659</v>
      </c>
      <c r="E6806" s="5">
        <v>15</v>
      </c>
      <c r="F6806" s="6">
        <v>-36.00732</v>
      </c>
      <c r="G6806" s="6">
        <v>-57.79889</v>
      </c>
      <c r="H6806" s="7">
        <v>12866.25</v>
      </c>
      <c r="I6806" s="7">
        <v>771.98</v>
      </c>
      <c r="J6806" s="7">
        <v>4245890</v>
      </c>
      <c r="K6806" s="8">
        <v>0.42</v>
      </c>
      <c r="L6806" s="7">
        <f t="shared" si="318"/>
        <v>2023.2098930780001</v>
      </c>
      <c r="M6806" s="7">
        <f t="shared" si="319"/>
        <v>0.23096003345639271</v>
      </c>
      <c r="N6806" s="14" t="str">
        <f t="shared" si="320"/>
        <v>&lt; 25 KW</v>
      </c>
    </row>
    <row r="6807" spans="1:14">
      <c r="A6807" s="5" t="s">
        <v>352</v>
      </c>
      <c r="B6807" s="5" t="s">
        <v>12785</v>
      </c>
      <c r="C6807" s="5" t="s">
        <v>152</v>
      </c>
      <c r="D6807" s="5" t="s">
        <v>9660</v>
      </c>
      <c r="E6807" s="5">
        <v>15</v>
      </c>
      <c r="F6807" s="6">
        <v>-36.116439999999997</v>
      </c>
      <c r="G6807" s="6">
        <v>-57.823270000000001</v>
      </c>
      <c r="H6807" s="7">
        <v>12866.25</v>
      </c>
      <c r="I6807" s="7">
        <v>771.98</v>
      </c>
      <c r="J6807" s="7">
        <v>4245890</v>
      </c>
      <c r="K6807" s="8">
        <v>0.42</v>
      </c>
      <c r="L6807" s="7">
        <f t="shared" si="318"/>
        <v>2023.2098930780001</v>
      </c>
      <c r="M6807" s="7">
        <f t="shared" si="319"/>
        <v>0.23096003345639271</v>
      </c>
      <c r="N6807" s="14" t="str">
        <f t="shared" si="320"/>
        <v>&lt; 25 KW</v>
      </c>
    </row>
    <row r="6808" spans="1:14">
      <c r="A6808" s="5" t="s">
        <v>92</v>
      </c>
      <c r="B6808" s="5" t="s">
        <v>12785</v>
      </c>
      <c r="C6808" s="5" t="s">
        <v>47</v>
      </c>
      <c r="D6808" s="5" t="s">
        <v>9661</v>
      </c>
      <c r="E6808" s="5">
        <v>15</v>
      </c>
      <c r="F6808" s="6">
        <v>-34.667541503899997</v>
      </c>
      <c r="G6808" s="6">
        <v>-60.457458496100003</v>
      </c>
      <c r="H6808" s="7">
        <v>12866.25</v>
      </c>
      <c r="I6808" s="7">
        <v>771.98</v>
      </c>
      <c r="J6808" s="7">
        <v>4245890</v>
      </c>
      <c r="K6808" s="8">
        <v>0.42</v>
      </c>
      <c r="L6808" s="7">
        <f t="shared" si="318"/>
        <v>2023.2098930780001</v>
      </c>
      <c r="M6808" s="7">
        <f t="shared" si="319"/>
        <v>0.23096003345639271</v>
      </c>
      <c r="N6808" s="14" t="str">
        <f t="shared" si="320"/>
        <v>&lt; 25 KW</v>
      </c>
    </row>
    <row r="6809" spans="1:14">
      <c r="A6809" s="5" t="s">
        <v>92</v>
      </c>
      <c r="B6809" s="5" t="s">
        <v>12785</v>
      </c>
      <c r="C6809" s="5" t="s">
        <v>47</v>
      </c>
      <c r="D6809" s="5" t="s">
        <v>9662</v>
      </c>
      <c r="E6809" s="5">
        <v>15</v>
      </c>
      <c r="F6809" s="6">
        <v>-34.626140594500001</v>
      </c>
      <c r="G6809" s="6">
        <v>-60.549461364700001</v>
      </c>
      <c r="H6809" s="7">
        <v>12866.25</v>
      </c>
      <c r="I6809" s="7">
        <v>771.98</v>
      </c>
      <c r="J6809" s="7">
        <v>4245890</v>
      </c>
      <c r="K6809" s="8">
        <v>0.42</v>
      </c>
      <c r="L6809" s="7">
        <f t="shared" si="318"/>
        <v>2023.2098930780001</v>
      </c>
      <c r="M6809" s="7">
        <f t="shared" si="319"/>
        <v>0.23096003345639271</v>
      </c>
      <c r="N6809" s="14" t="str">
        <f t="shared" si="320"/>
        <v>&lt; 25 KW</v>
      </c>
    </row>
    <row r="6810" spans="1:14">
      <c r="A6810" s="5" t="s">
        <v>92</v>
      </c>
      <c r="B6810" s="5" t="s">
        <v>12785</v>
      </c>
      <c r="C6810" s="5" t="s">
        <v>47</v>
      </c>
      <c r="D6810" s="5" t="s">
        <v>9663</v>
      </c>
      <c r="E6810" s="5">
        <v>15</v>
      </c>
      <c r="F6810" s="6">
        <v>-34.840759277300002</v>
      </c>
      <c r="G6810" s="6">
        <v>-60.451759338400002</v>
      </c>
      <c r="H6810" s="7">
        <v>12866.25</v>
      </c>
      <c r="I6810" s="7">
        <v>771.98</v>
      </c>
      <c r="J6810" s="7">
        <v>4245890</v>
      </c>
      <c r="K6810" s="8">
        <v>0.42</v>
      </c>
      <c r="L6810" s="7">
        <f t="shared" si="318"/>
        <v>2023.2098930780001</v>
      </c>
      <c r="M6810" s="7">
        <f t="shared" si="319"/>
        <v>0.23096003345639271</v>
      </c>
      <c r="N6810" s="14" t="str">
        <f t="shared" si="320"/>
        <v>&lt; 25 KW</v>
      </c>
    </row>
    <row r="6811" spans="1:14">
      <c r="A6811" s="5" t="s">
        <v>92</v>
      </c>
      <c r="B6811" s="5" t="s">
        <v>12785</v>
      </c>
      <c r="C6811" s="5" t="s">
        <v>9664</v>
      </c>
      <c r="D6811" s="5" t="s">
        <v>9665</v>
      </c>
      <c r="E6811" s="5">
        <v>15</v>
      </c>
      <c r="F6811" s="6">
        <v>-34.780166999999999</v>
      </c>
      <c r="G6811" s="6">
        <v>-60.486674999999998</v>
      </c>
      <c r="H6811" s="7">
        <v>12866.25</v>
      </c>
      <c r="I6811" s="7">
        <v>771.98</v>
      </c>
      <c r="J6811" s="7">
        <v>4245890</v>
      </c>
      <c r="K6811" s="8">
        <v>0.42</v>
      </c>
      <c r="L6811" s="7">
        <f t="shared" si="318"/>
        <v>2023.2098930780001</v>
      </c>
      <c r="M6811" s="7">
        <f t="shared" si="319"/>
        <v>0.23096003345639271</v>
      </c>
      <c r="N6811" s="14" t="str">
        <f t="shared" si="320"/>
        <v>&lt; 25 KW</v>
      </c>
    </row>
    <row r="6812" spans="1:14">
      <c r="A6812" s="5" t="s">
        <v>92</v>
      </c>
      <c r="B6812" s="5" t="s">
        <v>12785</v>
      </c>
      <c r="C6812" s="5" t="s">
        <v>4362</v>
      </c>
      <c r="D6812" s="5" t="s">
        <v>9666</v>
      </c>
      <c r="E6812" s="5">
        <v>15</v>
      </c>
      <c r="F6812" s="6">
        <v>-34.657466999999997</v>
      </c>
      <c r="G6812" s="6">
        <v>-60.540874000000002</v>
      </c>
      <c r="H6812" s="7">
        <v>12866.25</v>
      </c>
      <c r="I6812" s="7">
        <v>771.98</v>
      </c>
      <c r="J6812" s="7">
        <v>4245890</v>
      </c>
      <c r="K6812" s="8">
        <v>0.42</v>
      </c>
      <c r="L6812" s="7">
        <f t="shared" si="318"/>
        <v>2023.2098930780001</v>
      </c>
      <c r="M6812" s="7">
        <f t="shared" si="319"/>
        <v>0.23096003345639271</v>
      </c>
      <c r="N6812" s="14" t="str">
        <f t="shared" si="320"/>
        <v>&lt; 25 KW</v>
      </c>
    </row>
    <row r="6813" spans="1:14">
      <c r="A6813" s="5" t="s">
        <v>525</v>
      </c>
      <c r="B6813" s="5" t="s">
        <v>12785</v>
      </c>
      <c r="C6813" s="5" t="s">
        <v>9667</v>
      </c>
      <c r="D6813" s="5" t="s">
        <v>9668</v>
      </c>
      <c r="E6813" s="5">
        <v>15</v>
      </c>
      <c r="F6813" s="6">
        <v>-35.510800000000003</v>
      </c>
      <c r="G6813" s="6">
        <v>-58.190600000000003</v>
      </c>
      <c r="H6813" s="7">
        <v>12866.25</v>
      </c>
      <c r="I6813" s="7">
        <v>771.98</v>
      </c>
      <c r="J6813" s="7">
        <v>4245890</v>
      </c>
      <c r="K6813" s="8">
        <v>0.42</v>
      </c>
      <c r="L6813" s="7">
        <f t="shared" si="318"/>
        <v>2023.2098930780001</v>
      </c>
      <c r="M6813" s="7">
        <f t="shared" si="319"/>
        <v>0.23096003345639271</v>
      </c>
      <c r="N6813" s="14" t="str">
        <f t="shared" si="320"/>
        <v>&lt; 25 KW</v>
      </c>
    </row>
    <row r="6814" spans="1:14">
      <c r="A6814" s="5" t="s">
        <v>525</v>
      </c>
      <c r="B6814" s="5" t="s">
        <v>12785</v>
      </c>
      <c r="C6814" s="5" t="s">
        <v>3050</v>
      </c>
      <c r="D6814" s="5" t="s">
        <v>9669</v>
      </c>
      <c r="E6814" s="5">
        <v>15</v>
      </c>
      <c r="F6814" s="6">
        <v>-35.8095</v>
      </c>
      <c r="G6814" s="6">
        <v>-58.0015</v>
      </c>
      <c r="H6814" s="7">
        <v>12866.25</v>
      </c>
      <c r="I6814" s="7">
        <v>771.98</v>
      </c>
      <c r="J6814" s="7">
        <v>4245890</v>
      </c>
      <c r="K6814" s="8">
        <v>0.42</v>
      </c>
      <c r="L6814" s="7">
        <f t="shared" si="318"/>
        <v>2023.2098930780001</v>
      </c>
      <c r="M6814" s="7">
        <f t="shared" si="319"/>
        <v>0.23096003345639271</v>
      </c>
      <c r="N6814" s="14" t="str">
        <f t="shared" si="320"/>
        <v>&lt; 25 KW</v>
      </c>
    </row>
    <row r="6815" spans="1:14">
      <c r="A6815" s="5" t="s">
        <v>525</v>
      </c>
      <c r="B6815" s="5" t="s">
        <v>12785</v>
      </c>
      <c r="C6815" s="5" t="s">
        <v>9670</v>
      </c>
      <c r="D6815" s="5" t="s">
        <v>9671</v>
      </c>
      <c r="E6815" s="5">
        <v>15</v>
      </c>
      <c r="F6815" s="6">
        <v>-35.801099999999998</v>
      </c>
      <c r="G6815" s="6">
        <v>-58.168799999999997</v>
      </c>
      <c r="H6815" s="7">
        <v>12866.25</v>
      </c>
      <c r="I6815" s="7">
        <v>771.98</v>
      </c>
      <c r="J6815" s="7">
        <v>4245890</v>
      </c>
      <c r="K6815" s="8">
        <v>0.42</v>
      </c>
      <c r="L6815" s="7">
        <f t="shared" si="318"/>
        <v>2023.2098930780001</v>
      </c>
      <c r="M6815" s="7">
        <f t="shared" si="319"/>
        <v>0.23096003345639271</v>
      </c>
      <c r="N6815" s="14" t="str">
        <f t="shared" si="320"/>
        <v>&lt; 25 KW</v>
      </c>
    </row>
    <row r="6816" spans="1:14">
      <c r="A6816" s="5" t="s">
        <v>525</v>
      </c>
      <c r="B6816" s="5" t="s">
        <v>12785</v>
      </c>
      <c r="C6816" s="5" t="s">
        <v>9672</v>
      </c>
      <c r="D6816" s="5" t="s">
        <v>9673</v>
      </c>
      <c r="E6816" s="5">
        <v>15</v>
      </c>
      <c r="F6816" s="6">
        <v>-35.715299999999999</v>
      </c>
      <c r="G6816" s="6">
        <v>-57.864199999999997</v>
      </c>
      <c r="H6816" s="7">
        <v>12866.25</v>
      </c>
      <c r="I6816" s="7">
        <v>771.98</v>
      </c>
      <c r="J6816" s="7">
        <v>4245890</v>
      </c>
      <c r="K6816" s="8">
        <v>0.42</v>
      </c>
      <c r="L6816" s="7">
        <f t="shared" si="318"/>
        <v>2023.2098930780001</v>
      </c>
      <c r="M6816" s="7">
        <f t="shared" si="319"/>
        <v>0.23096003345639271</v>
      </c>
      <c r="N6816" s="14" t="str">
        <f t="shared" si="320"/>
        <v>&lt; 25 KW</v>
      </c>
    </row>
    <row r="6817" spans="1:14">
      <c r="A6817" s="5" t="s">
        <v>525</v>
      </c>
      <c r="B6817" s="5" t="s">
        <v>12785</v>
      </c>
      <c r="C6817" s="5" t="s">
        <v>9674</v>
      </c>
      <c r="D6817" s="5" t="s">
        <v>9675</v>
      </c>
      <c r="E6817" s="5">
        <v>15</v>
      </c>
      <c r="F6817" s="6">
        <v>-35.719700000000003</v>
      </c>
      <c r="G6817" s="6">
        <v>-58.036299999999997</v>
      </c>
      <c r="H6817" s="7">
        <v>12866.25</v>
      </c>
      <c r="I6817" s="7">
        <v>771.98</v>
      </c>
      <c r="J6817" s="7">
        <v>4245890</v>
      </c>
      <c r="K6817" s="8">
        <v>0.42</v>
      </c>
      <c r="L6817" s="7">
        <f t="shared" si="318"/>
        <v>2023.2098930780001</v>
      </c>
      <c r="M6817" s="7">
        <f t="shared" si="319"/>
        <v>0.23096003345639271</v>
      </c>
      <c r="N6817" s="14" t="str">
        <f t="shared" si="320"/>
        <v>&lt; 25 KW</v>
      </c>
    </row>
    <row r="6818" spans="1:14">
      <c r="A6818" s="5" t="s">
        <v>525</v>
      </c>
      <c r="B6818" s="5" t="s">
        <v>12785</v>
      </c>
      <c r="C6818" s="5" t="s">
        <v>9676</v>
      </c>
      <c r="D6818" s="5" t="s">
        <v>9677</v>
      </c>
      <c r="E6818" s="5">
        <v>15</v>
      </c>
      <c r="F6818" s="6">
        <v>-35.488100000000003</v>
      </c>
      <c r="G6818" s="6">
        <v>-58.019799999999996</v>
      </c>
      <c r="H6818" s="7">
        <v>12866.25</v>
      </c>
      <c r="I6818" s="7">
        <v>771.98</v>
      </c>
      <c r="J6818" s="7">
        <v>4245890</v>
      </c>
      <c r="K6818" s="8">
        <v>0.42</v>
      </c>
      <c r="L6818" s="7">
        <f t="shared" si="318"/>
        <v>2023.2098930780001</v>
      </c>
      <c r="M6818" s="7">
        <f t="shared" si="319"/>
        <v>0.23096003345639271</v>
      </c>
      <c r="N6818" s="14" t="str">
        <f t="shared" si="320"/>
        <v>&lt; 25 KW</v>
      </c>
    </row>
    <row r="6819" spans="1:14">
      <c r="A6819" s="5" t="s">
        <v>372</v>
      </c>
      <c r="B6819" s="5" t="s">
        <v>12785</v>
      </c>
      <c r="C6819" s="5" t="s">
        <v>103</v>
      </c>
      <c r="D6819" s="5" t="s">
        <v>9678</v>
      </c>
      <c r="E6819" s="5">
        <v>15</v>
      </c>
      <c r="F6819" s="6">
        <v>-34.895890000000001</v>
      </c>
      <c r="G6819" s="6">
        <v>-59.878639999999997</v>
      </c>
      <c r="H6819" s="7">
        <v>12866.25</v>
      </c>
      <c r="I6819" s="7">
        <v>771.98</v>
      </c>
      <c r="J6819" s="7">
        <v>4245890</v>
      </c>
      <c r="K6819" s="8">
        <v>0.42</v>
      </c>
      <c r="L6819" s="7">
        <f t="shared" si="318"/>
        <v>2023.2098930780001</v>
      </c>
      <c r="M6819" s="7">
        <f t="shared" si="319"/>
        <v>0.23096003345639271</v>
      </c>
      <c r="N6819" s="14" t="str">
        <f t="shared" si="320"/>
        <v>&lt; 25 KW</v>
      </c>
    </row>
    <row r="6820" spans="1:14">
      <c r="A6820" s="5" t="s">
        <v>372</v>
      </c>
      <c r="B6820" s="5" t="s">
        <v>12785</v>
      </c>
      <c r="C6820" s="5" t="s">
        <v>9679</v>
      </c>
      <c r="D6820" s="5" t="s">
        <v>9680</v>
      </c>
      <c r="E6820" s="5">
        <v>15</v>
      </c>
      <c r="F6820" s="6">
        <v>-34.979709440699999</v>
      </c>
      <c r="G6820" s="6">
        <v>-59.681175169299998</v>
      </c>
      <c r="H6820" s="7">
        <v>12866.25</v>
      </c>
      <c r="I6820" s="7">
        <v>771.98</v>
      </c>
      <c r="J6820" s="7">
        <v>4245890</v>
      </c>
      <c r="K6820" s="8">
        <v>0.42</v>
      </c>
      <c r="L6820" s="7">
        <f t="shared" si="318"/>
        <v>2023.2098930780001</v>
      </c>
      <c r="M6820" s="7">
        <f t="shared" si="319"/>
        <v>0.23096003345639271</v>
      </c>
      <c r="N6820" s="14" t="str">
        <f t="shared" si="320"/>
        <v>&lt; 25 KW</v>
      </c>
    </row>
    <row r="6821" spans="1:14">
      <c r="A6821" s="5" t="s">
        <v>372</v>
      </c>
      <c r="B6821" s="5" t="s">
        <v>12785</v>
      </c>
      <c r="C6821" s="5" t="s">
        <v>9681</v>
      </c>
      <c r="D6821" s="5" t="s">
        <v>9682</v>
      </c>
      <c r="E6821" s="5">
        <v>15</v>
      </c>
      <c r="F6821" s="6">
        <v>-34.969940000000001</v>
      </c>
      <c r="G6821" s="6">
        <v>-60.028080000000003</v>
      </c>
      <c r="H6821" s="7">
        <v>12866.25</v>
      </c>
      <c r="I6821" s="7">
        <v>771.98</v>
      </c>
      <c r="J6821" s="7">
        <v>4245890</v>
      </c>
      <c r="K6821" s="8">
        <v>0.42</v>
      </c>
      <c r="L6821" s="7">
        <f t="shared" si="318"/>
        <v>2023.2098930780001</v>
      </c>
      <c r="M6821" s="7">
        <f t="shared" si="319"/>
        <v>0.23096003345639271</v>
      </c>
      <c r="N6821" s="14" t="str">
        <f t="shared" si="320"/>
        <v>&lt; 25 KW</v>
      </c>
    </row>
    <row r="6822" spans="1:14">
      <c r="A6822" s="5" t="s">
        <v>372</v>
      </c>
      <c r="B6822" s="5" t="s">
        <v>12785</v>
      </c>
      <c r="C6822" s="5" t="s">
        <v>103</v>
      </c>
      <c r="D6822" s="5" t="s">
        <v>9683</v>
      </c>
      <c r="E6822" s="5">
        <v>15</v>
      </c>
      <c r="F6822" s="6">
        <v>-34.934280000000001</v>
      </c>
      <c r="G6822" s="6">
        <v>-59.879916999999999</v>
      </c>
      <c r="H6822" s="7">
        <v>12866.25</v>
      </c>
      <c r="I6822" s="7">
        <v>771.98</v>
      </c>
      <c r="J6822" s="7">
        <v>4245890</v>
      </c>
      <c r="K6822" s="8">
        <v>0.42</v>
      </c>
      <c r="L6822" s="7">
        <f t="shared" si="318"/>
        <v>2023.2098930780001</v>
      </c>
      <c r="M6822" s="7">
        <f t="shared" si="319"/>
        <v>0.23096003345639271</v>
      </c>
      <c r="N6822" s="14" t="str">
        <f t="shared" si="320"/>
        <v>&lt; 25 KW</v>
      </c>
    </row>
    <row r="6823" spans="1:14">
      <c r="A6823" s="5" t="s">
        <v>372</v>
      </c>
      <c r="B6823" s="5" t="s">
        <v>12785</v>
      </c>
      <c r="C6823" s="5" t="s">
        <v>1121</v>
      </c>
      <c r="D6823" s="5" t="s">
        <v>9684</v>
      </c>
      <c r="E6823" s="5">
        <v>15</v>
      </c>
      <c r="F6823" s="6">
        <v>-35.031460000000003</v>
      </c>
      <c r="G6823" s="6">
        <v>-59.907420000000002</v>
      </c>
      <c r="H6823" s="7">
        <v>12866.25</v>
      </c>
      <c r="I6823" s="7">
        <v>771.98</v>
      </c>
      <c r="J6823" s="7">
        <v>4245890</v>
      </c>
      <c r="K6823" s="8">
        <v>0.42</v>
      </c>
      <c r="L6823" s="7">
        <f t="shared" si="318"/>
        <v>2023.2098930780001</v>
      </c>
      <c r="M6823" s="7">
        <f t="shared" si="319"/>
        <v>0.23096003345639271</v>
      </c>
      <c r="N6823" s="14" t="str">
        <f t="shared" si="320"/>
        <v>&lt; 25 KW</v>
      </c>
    </row>
    <row r="6824" spans="1:14">
      <c r="A6824" s="5" t="s">
        <v>372</v>
      </c>
      <c r="B6824" s="5" t="s">
        <v>12785</v>
      </c>
      <c r="C6824" s="5" t="s">
        <v>103</v>
      </c>
      <c r="D6824" s="5" t="s">
        <v>9685</v>
      </c>
      <c r="E6824" s="5">
        <v>15</v>
      </c>
      <c r="F6824" s="6">
        <v>-34.906849999999999</v>
      </c>
      <c r="G6824" s="6">
        <v>-59.890169999999998</v>
      </c>
      <c r="H6824" s="7">
        <v>12866.25</v>
      </c>
      <c r="I6824" s="7">
        <v>771.98</v>
      </c>
      <c r="J6824" s="7">
        <v>4245890</v>
      </c>
      <c r="K6824" s="8">
        <v>0.42</v>
      </c>
      <c r="L6824" s="7">
        <f t="shared" si="318"/>
        <v>2023.2098930780001</v>
      </c>
      <c r="M6824" s="7">
        <f t="shared" si="319"/>
        <v>0.23096003345639271</v>
      </c>
      <c r="N6824" s="14" t="str">
        <f t="shared" si="320"/>
        <v>&lt; 25 KW</v>
      </c>
    </row>
    <row r="6825" spans="1:14">
      <c r="A6825" s="5" t="s">
        <v>372</v>
      </c>
      <c r="B6825" s="5" t="s">
        <v>12785</v>
      </c>
      <c r="C6825" s="5" t="s">
        <v>103</v>
      </c>
      <c r="D6825" s="5" t="s">
        <v>9686</v>
      </c>
      <c r="E6825" s="5">
        <v>15</v>
      </c>
      <c r="F6825" s="6">
        <v>-34.862331390400001</v>
      </c>
      <c r="G6825" s="6">
        <v>-60.026569366499999</v>
      </c>
      <c r="H6825" s="7">
        <v>12866.25</v>
      </c>
      <c r="I6825" s="7">
        <v>771.98</v>
      </c>
      <c r="J6825" s="7">
        <v>4245890</v>
      </c>
      <c r="K6825" s="8">
        <v>0.42</v>
      </c>
      <c r="L6825" s="7">
        <f t="shared" si="318"/>
        <v>2023.2098930780001</v>
      </c>
      <c r="M6825" s="7">
        <f t="shared" si="319"/>
        <v>0.23096003345639271</v>
      </c>
      <c r="N6825" s="14" t="str">
        <f t="shared" si="320"/>
        <v>&lt; 25 KW</v>
      </c>
    </row>
    <row r="6826" spans="1:14">
      <c r="A6826" s="5" t="s">
        <v>372</v>
      </c>
      <c r="B6826" s="5" t="s">
        <v>12785</v>
      </c>
      <c r="C6826" s="5" t="s">
        <v>5780</v>
      </c>
      <c r="D6826" s="5" t="s">
        <v>9687</v>
      </c>
      <c r="E6826" s="5">
        <v>15</v>
      </c>
      <c r="F6826" s="6">
        <v>-34.659897000000001</v>
      </c>
      <c r="G6826" s="6">
        <v>-60.018720000000002</v>
      </c>
      <c r="H6826" s="7">
        <v>12866.25</v>
      </c>
      <c r="I6826" s="7">
        <v>771.98</v>
      </c>
      <c r="J6826" s="7">
        <v>4245890</v>
      </c>
      <c r="K6826" s="8">
        <v>0.42</v>
      </c>
      <c r="L6826" s="7">
        <f t="shared" si="318"/>
        <v>2023.2098930780001</v>
      </c>
      <c r="M6826" s="7">
        <f t="shared" si="319"/>
        <v>0.23096003345639271</v>
      </c>
      <c r="N6826" s="14" t="str">
        <f t="shared" si="320"/>
        <v>&lt; 25 KW</v>
      </c>
    </row>
    <row r="6827" spans="1:14">
      <c r="A6827" s="5" t="s">
        <v>372</v>
      </c>
      <c r="B6827" s="5" t="s">
        <v>12785</v>
      </c>
      <c r="C6827" s="5" t="s">
        <v>9688</v>
      </c>
      <c r="D6827" s="5" t="s">
        <v>9689</v>
      </c>
      <c r="E6827" s="5">
        <v>15</v>
      </c>
      <c r="F6827" s="6">
        <v>-34.984789999999997</v>
      </c>
      <c r="G6827" s="6">
        <v>-60.146259999999998</v>
      </c>
      <c r="H6827" s="7">
        <v>12866.25</v>
      </c>
      <c r="I6827" s="7">
        <v>771.98</v>
      </c>
      <c r="J6827" s="7">
        <v>4245890</v>
      </c>
      <c r="K6827" s="8">
        <v>0.42</v>
      </c>
      <c r="L6827" s="7">
        <f t="shared" si="318"/>
        <v>2023.2098930780001</v>
      </c>
      <c r="M6827" s="7">
        <f t="shared" si="319"/>
        <v>0.23096003345639271</v>
      </c>
      <c r="N6827" s="14" t="str">
        <f t="shared" si="320"/>
        <v>&lt; 25 KW</v>
      </c>
    </row>
    <row r="6828" spans="1:14">
      <c r="A6828" s="5" t="s">
        <v>372</v>
      </c>
      <c r="B6828" s="5" t="s">
        <v>12785</v>
      </c>
      <c r="C6828" s="5" t="s">
        <v>103</v>
      </c>
      <c r="D6828" s="5" t="s">
        <v>9690</v>
      </c>
      <c r="E6828" s="5">
        <v>15</v>
      </c>
      <c r="F6828" s="6">
        <v>-35.112998962399999</v>
      </c>
      <c r="G6828" s="6">
        <v>-59.751865387000002</v>
      </c>
      <c r="H6828" s="7">
        <v>12866.25</v>
      </c>
      <c r="I6828" s="7">
        <v>771.98</v>
      </c>
      <c r="J6828" s="7">
        <v>4245890</v>
      </c>
      <c r="K6828" s="8">
        <v>0.42</v>
      </c>
      <c r="L6828" s="7">
        <f t="shared" si="318"/>
        <v>2023.2098930780001</v>
      </c>
      <c r="M6828" s="7">
        <f t="shared" si="319"/>
        <v>0.23096003345639271</v>
      </c>
      <c r="N6828" s="14" t="str">
        <f t="shared" si="320"/>
        <v>&lt; 25 KW</v>
      </c>
    </row>
    <row r="6829" spans="1:14">
      <c r="A6829" s="5" t="s">
        <v>1620</v>
      </c>
      <c r="B6829" s="5" t="s">
        <v>12785</v>
      </c>
      <c r="C6829" s="5" t="s">
        <v>2099</v>
      </c>
      <c r="D6829" s="5" t="s">
        <v>9691</v>
      </c>
      <c r="E6829" s="5">
        <v>15</v>
      </c>
      <c r="F6829" s="6">
        <v>-35.352789999999999</v>
      </c>
      <c r="G6829" s="6">
        <v>-58.252989999999997</v>
      </c>
      <c r="H6829" s="7">
        <v>12866.25</v>
      </c>
      <c r="I6829" s="7">
        <v>771.98</v>
      </c>
      <c r="J6829" s="7">
        <v>4245890</v>
      </c>
      <c r="K6829" s="8">
        <v>0.42</v>
      </c>
      <c r="L6829" s="7">
        <f t="shared" si="318"/>
        <v>2023.2098930780001</v>
      </c>
      <c r="M6829" s="7">
        <f t="shared" si="319"/>
        <v>0.23096003345639271</v>
      </c>
      <c r="N6829" s="14" t="str">
        <f t="shared" si="320"/>
        <v>&lt; 25 KW</v>
      </c>
    </row>
    <row r="6830" spans="1:14">
      <c r="A6830" s="5" t="s">
        <v>1620</v>
      </c>
      <c r="B6830" s="5" t="s">
        <v>12785</v>
      </c>
      <c r="C6830" s="5" t="s">
        <v>9692</v>
      </c>
      <c r="D6830" s="5" t="s">
        <v>9693</v>
      </c>
      <c r="E6830" s="5">
        <v>15</v>
      </c>
      <c r="F6830" s="6">
        <v>-35.306910000000002</v>
      </c>
      <c r="G6830" s="6">
        <v>-58.151479999999999</v>
      </c>
      <c r="H6830" s="7">
        <v>12866.25</v>
      </c>
      <c r="I6830" s="7">
        <v>771.98</v>
      </c>
      <c r="J6830" s="7">
        <v>4245890</v>
      </c>
      <c r="K6830" s="8">
        <v>0.42</v>
      </c>
      <c r="L6830" s="7">
        <f t="shared" si="318"/>
        <v>2023.2098930780001</v>
      </c>
      <c r="M6830" s="7">
        <f t="shared" si="319"/>
        <v>0.23096003345639271</v>
      </c>
      <c r="N6830" s="14" t="str">
        <f t="shared" si="320"/>
        <v>&lt; 25 KW</v>
      </c>
    </row>
    <row r="6831" spans="1:14">
      <c r="A6831" s="5" t="s">
        <v>58</v>
      </c>
      <c r="B6831" s="5" t="s">
        <v>12785</v>
      </c>
      <c r="C6831" s="5" t="s">
        <v>1246</v>
      </c>
      <c r="D6831" s="5" t="s">
        <v>9694</v>
      </c>
      <c r="E6831" s="5">
        <v>15</v>
      </c>
      <c r="F6831" s="6">
        <v>-38.899639999999998</v>
      </c>
      <c r="G6831" s="6">
        <v>-61.468440000000001</v>
      </c>
      <c r="H6831" s="7">
        <v>12866.25</v>
      </c>
      <c r="I6831" s="7">
        <v>771.98</v>
      </c>
      <c r="J6831" s="7">
        <v>4245890</v>
      </c>
      <c r="K6831" s="8">
        <v>0.42</v>
      </c>
      <c r="L6831" s="7">
        <f t="shared" si="318"/>
        <v>2023.2098930780001</v>
      </c>
      <c r="M6831" s="7">
        <f t="shared" si="319"/>
        <v>0.23096003345639271</v>
      </c>
      <c r="N6831" s="14" t="str">
        <f t="shared" si="320"/>
        <v>&lt; 25 KW</v>
      </c>
    </row>
    <row r="6832" spans="1:14">
      <c r="A6832" s="5" t="s">
        <v>58</v>
      </c>
      <c r="B6832" s="5" t="s">
        <v>12785</v>
      </c>
      <c r="C6832" s="5" t="s">
        <v>103</v>
      </c>
      <c r="D6832" s="5" t="s">
        <v>9695</v>
      </c>
      <c r="E6832" s="5">
        <v>15</v>
      </c>
      <c r="F6832" s="6">
        <v>-38.62527</v>
      </c>
      <c r="G6832" s="6">
        <v>-61.038899999999998</v>
      </c>
      <c r="H6832" s="7">
        <v>12866.25</v>
      </c>
      <c r="I6832" s="7">
        <v>771.98</v>
      </c>
      <c r="J6832" s="7">
        <v>4245890</v>
      </c>
      <c r="K6832" s="8">
        <v>0.42</v>
      </c>
      <c r="L6832" s="7">
        <f t="shared" si="318"/>
        <v>2023.2098930780001</v>
      </c>
      <c r="M6832" s="7">
        <f t="shared" si="319"/>
        <v>0.23096003345639271</v>
      </c>
      <c r="N6832" s="14" t="str">
        <f t="shared" si="320"/>
        <v>&lt; 25 KW</v>
      </c>
    </row>
    <row r="6833" spans="1:14">
      <c r="A6833" s="5" t="s">
        <v>516</v>
      </c>
      <c r="B6833" s="5" t="s">
        <v>12785</v>
      </c>
      <c r="C6833" s="5" t="s">
        <v>5439</v>
      </c>
      <c r="D6833" s="5" t="s">
        <v>9696</v>
      </c>
      <c r="E6833" s="5">
        <v>15</v>
      </c>
      <c r="F6833" s="6">
        <v>-38.383110000000002</v>
      </c>
      <c r="G6833" s="6">
        <v>-61.732900000000001</v>
      </c>
      <c r="H6833" s="7">
        <v>12866.25</v>
      </c>
      <c r="I6833" s="7">
        <v>771.98</v>
      </c>
      <c r="J6833" s="7">
        <v>4245890</v>
      </c>
      <c r="K6833" s="8">
        <v>0.42</v>
      </c>
      <c r="L6833" s="7">
        <f t="shared" si="318"/>
        <v>2023.2098930780001</v>
      </c>
      <c r="M6833" s="7">
        <f t="shared" si="319"/>
        <v>0.23096003345639271</v>
      </c>
      <c r="N6833" s="14" t="str">
        <f t="shared" si="320"/>
        <v>&lt; 25 KW</v>
      </c>
    </row>
    <row r="6834" spans="1:14">
      <c r="A6834" s="5" t="s">
        <v>516</v>
      </c>
      <c r="B6834" s="5" t="s">
        <v>12785</v>
      </c>
      <c r="C6834" s="5" t="s">
        <v>9697</v>
      </c>
      <c r="D6834" s="5" t="s">
        <v>9698</v>
      </c>
      <c r="E6834" s="5">
        <v>15</v>
      </c>
      <c r="F6834" s="6">
        <v>-37.995840000000001</v>
      </c>
      <c r="G6834" s="6">
        <v>-61.37182</v>
      </c>
      <c r="H6834" s="7">
        <v>12866.25</v>
      </c>
      <c r="I6834" s="7">
        <v>771.98</v>
      </c>
      <c r="J6834" s="7">
        <v>4245890</v>
      </c>
      <c r="K6834" s="8">
        <v>0.42</v>
      </c>
      <c r="L6834" s="7">
        <f t="shared" si="318"/>
        <v>2023.2098930780001</v>
      </c>
      <c r="M6834" s="7">
        <f t="shared" si="319"/>
        <v>0.23096003345639271</v>
      </c>
      <c r="N6834" s="14" t="str">
        <f t="shared" si="320"/>
        <v>&lt; 25 KW</v>
      </c>
    </row>
    <row r="6835" spans="1:14">
      <c r="A6835" s="5" t="s">
        <v>516</v>
      </c>
      <c r="B6835" s="5" t="s">
        <v>12785</v>
      </c>
      <c r="C6835" s="5" t="s">
        <v>4704</v>
      </c>
      <c r="D6835" s="5" t="s">
        <v>9699</v>
      </c>
      <c r="E6835" s="5">
        <v>15</v>
      </c>
      <c r="F6835" s="6">
        <v>-37.988939999999999</v>
      </c>
      <c r="G6835" s="6">
        <v>-61.418489999999998</v>
      </c>
      <c r="H6835" s="7">
        <v>12866.25</v>
      </c>
      <c r="I6835" s="7">
        <v>771.98</v>
      </c>
      <c r="J6835" s="7">
        <v>4245890</v>
      </c>
      <c r="K6835" s="8">
        <v>0.42</v>
      </c>
      <c r="L6835" s="7">
        <f t="shared" si="318"/>
        <v>2023.2098930780001</v>
      </c>
      <c r="M6835" s="7">
        <f t="shared" si="319"/>
        <v>0.23096003345639271</v>
      </c>
      <c r="N6835" s="14" t="str">
        <f t="shared" si="320"/>
        <v>&lt; 25 KW</v>
      </c>
    </row>
    <row r="6836" spans="1:14">
      <c r="A6836" s="5" t="s">
        <v>425</v>
      </c>
      <c r="B6836" s="5" t="s">
        <v>12785</v>
      </c>
      <c r="C6836" s="5" t="s">
        <v>47</v>
      </c>
      <c r="D6836" s="5" t="s">
        <v>9700</v>
      </c>
      <c r="E6836" s="5">
        <v>15</v>
      </c>
      <c r="F6836" s="6">
        <v>-37.287439999999997</v>
      </c>
      <c r="G6836" s="6">
        <v>-61.858890000000002</v>
      </c>
      <c r="H6836" s="7">
        <v>12866.25</v>
      </c>
      <c r="I6836" s="7">
        <v>771.98</v>
      </c>
      <c r="J6836" s="7">
        <v>4245890</v>
      </c>
      <c r="K6836" s="8">
        <v>0.42</v>
      </c>
      <c r="L6836" s="7">
        <f t="shared" si="318"/>
        <v>2023.2098930780001</v>
      </c>
      <c r="M6836" s="7">
        <f t="shared" si="319"/>
        <v>0.23096003345639271</v>
      </c>
      <c r="N6836" s="14" t="str">
        <f t="shared" si="320"/>
        <v>&lt; 25 KW</v>
      </c>
    </row>
    <row r="6837" spans="1:14">
      <c r="A6837" s="5" t="s">
        <v>425</v>
      </c>
      <c r="B6837" s="5" t="s">
        <v>12785</v>
      </c>
      <c r="C6837" s="5" t="s">
        <v>103</v>
      </c>
      <c r="D6837" s="5" t="s">
        <v>9701</v>
      </c>
      <c r="E6837" s="5">
        <v>15</v>
      </c>
      <c r="F6837" s="6">
        <v>-37.474040000000002</v>
      </c>
      <c r="G6837" s="6">
        <v>-62.098120000000002</v>
      </c>
      <c r="H6837" s="7">
        <v>12866.25</v>
      </c>
      <c r="I6837" s="7">
        <v>771.98</v>
      </c>
      <c r="J6837" s="7">
        <v>4245890</v>
      </c>
      <c r="K6837" s="8">
        <v>0.42</v>
      </c>
      <c r="L6837" s="7">
        <f t="shared" si="318"/>
        <v>2023.2098930780001</v>
      </c>
      <c r="M6837" s="7">
        <f t="shared" si="319"/>
        <v>0.23096003345639271</v>
      </c>
      <c r="N6837" s="14" t="str">
        <f t="shared" si="320"/>
        <v>&lt; 25 KW</v>
      </c>
    </row>
    <row r="6838" spans="1:14">
      <c r="A6838" s="5" t="s">
        <v>425</v>
      </c>
      <c r="B6838" s="5" t="s">
        <v>12785</v>
      </c>
      <c r="C6838" s="5" t="s">
        <v>9702</v>
      </c>
      <c r="D6838" s="5" t="s">
        <v>9703</v>
      </c>
      <c r="E6838" s="5">
        <v>15</v>
      </c>
      <c r="F6838" s="6">
        <v>-37.469819999999999</v>
      </c>
      <c r="G6838" s="6">
        <v>-61.674309999999998</v>
      </c>
      <c r="H6838" s="7">
        <v>12866.25</v>
      </c>
      <c r="I6838" s="7">
        <v>771.98</v>
      </c>
      <c r="J6838" s="7">
        <v>4245890</v>
      </c>
      <c r="K6838" s="8">
        <v>0.42</v>
      </c>
      <c r="L6838" s="7">
        <f t="shared" si="318"/>
        <v>2023.2098930780001</v>
      </c>
      <c r="M6838" s="7">
        <f t="shared" si="319"/>
        <v>0.23096003345639271</v>
      </c>
      <c r="N6838" s="14" t="str">
        <f t="shared" si="320"/>
        <v>&lt; 25 KW</v>
      </c>
    </row>
    <row r="6839" spans="1:14">
      <c r="A6839" s="5" t="s">
        <v>425</v>
      </c>
      <c r="B6839" s="5" t="s">
        <v>12785</v>
      </c>
      <c r="C6839" s="5" t="s">
        <v>133</v>
      </c>
      <c r="D6839" s="5" t="s">
        <v>9704</v>
      </c>
      <c r="E6839" s="5">
        <v>15</v>
      </c>
      <c r="F6839" s="6">
        <v>-37.060879999999997</v>
      </c>
      <c r="G6839" s="6">
        <v>-61.95796</v>
      </c>
      <c r="H6839" s="7">
        <v>12866.25</v>
      </c>
      <c r="I6839" s="7">
        <v>771.98</v>
      </c>
      <c r="J6839" s="7">
        <v>4245890</v>
      </c>
      <c r="K6839" s="8">
        <v>0.42</v>
      </c>
      <c r="L6839" s="7">
        <f t="shared" si="318"/>
        <v>2023.2098930780001</v>
      </c>
      <c r="M6839" s="7">
        <f t="shared" si="319"/>
        <v>0.23096003345639271</v>
      </c>
      <c r="N6839" s="14" t="str">
        <f t="shared" si="320"/>
        <v>&lt; 25 KW</v>
      </c>
    </row>
    <row r="6840" spans="1:14">
      <c r="A6840" s="5" t="s">
        <v>425</v>
      </c>
      <c r="B6840" s="5" t="s">
        <v>12785</v>
      </c>
      <c r="C6840" s="5" t="s">
        <v>9705</v>
      </c>
      <c r="D6840" s="5" t="s">
        <v>9706</v>
      </c>
      <c r="E6840" s="5">
        <v>15</v>
      </c>
      <c r="F6840" s="6">
        <v>-37.398539999999997</v>
      </c>
      <c r="G6840" s="6">
        <v>-62.3889</v>
      </c>
      <c r="H6840" s="7">
        <v>12866.25</v>
      </c>
      <c r="I6840" s="7">
        <v>771.98</v>
      </c>
      <c r="J6840" s="7">
        <v>4245890</v>
      </c>
      <c r="K6840" s="8">
        <v>0.42</v>
      </c>
      <c r="L6840" s="7">
        <f t="shared" si="318"/>
        <v>2023.2098930780001</v>
      </c>
      <c r="M6840" s="7">
        <f t="shared" si="319"/>
        <v>0.23096003345639271</v>
      </c>
      <c r="N6840" s="14" t="str">
        <f t="shared" si="320"/>
        <v>&lt; 25 KW</v>
      </c>
    </row>
    <row r="6841" spans="1:14">
      <c r="A6841" s="5" t="s">
        <v>114</v>
      </c>
      <c r="B6841" s="5" t="s">
        <v>12785</v>
      </c>
      <c r="C6841" s="5" t="s">
        <v>9707</v>
      </c>
      <c r="D6841" s="5" t="s">
        <v>7743</v>
      </c>
      <c r="E6841" s="5">
        <v>15</v>
      </c>
      <c r="F6841" s="6">
        <v>-36.586080000000003</v>
      </c>
      <c r="G6841" s="6">
        <v>-61.833979999999997</v>
      </c>
      <c r="H6841" s="7">
        <v>12866.25</v>
      </c>
      <c r="I6841" s="7">
        <v>771.98</v>
      </c>
      <c r="J6841" s="7">
        <v>4245890</v>
      </c>
      <c r="K6841" s="8">
        <v>0.42</v>
      </c>
      <c r="L6841" s="7">
        <f t="shared" si="318"/>
        <v>2023.2098930780001</v>
      </c>
      <c r="M6841" s="7">
        <f t="shared" si="319"/>
        <v>0.23096003345639271</v>
      </c>
      <c r="N6841" s="14" t="str">
        <f t="shared" si="320"/>
        <v>&lt; 25 KW</v>
      </c>
    </row>
    <row r="6842" spans="1:14">
      <c r="A6842" s="5" t="s">
        <v>114</v>
      </c>
      <c r="B6842" s="5" t="s">
        <v>12785</v>
      </c>
      <c r="C6842" s="5" t="s">
        <v>238</v>
      </c>
      <c r="D6842" s="5" t="s">
        <v>9708</v>
      </c>
      <c r="E6842" s="5">
        <v>15</v>
      </c>
      <c r="F6842" s="6">
        <v>-36.837449999999997</v>
      </c>
      <c r="G6842" s="6">
        <v>-61.469580000000001</v>
      </c>
      <c r="H6842" s="7">
        <v>12866.25</v>
      </c>
      <c r="I6842" s="7">
        <v>771.98</v>
      </c>
      <c r="J6842" s="7">
        <v>4245890</v>
      </c>
      <c r="K6842" s="8">
        <v>0.42</v>
      </c>
      <c r="L6842" s="7">
        <f t="shared" si="318"/>
        <v>2023.2098930780001</v>
      </c>
      <c r="M6842" s="7">
        <f t="shared" si="319"/>
        <v>0.23096003345639271</v>
      </c>
      <c r="N6842" s="14" t="str">
        <f t="shared" si="320"/>
        <v>&lt; 25 KW</v>
      </c>
    </row>
    <row r="6843" spans="1:14">
      <c r="A6843" s="5" t="s">
        <v>114</v>
      </c>
      <c r="B6843" s="5" t="s">
        <v>12785</v>
      </c>
      <c r="C6843" s="5" t="s">
        <v>103</v>
      </c>
      <c r="D6843" s="5" t="s">
        <v>9709</v>
      </c>
      <c r="E6843" s="5">
        <v>15</v>
      </c>
      <c r="F6843" s="6">
        <v>-36.563099999999999</v>
      </c>
      <c r="G6843" s="6">
        <v>-61.759700000000002</v>
      </c>
      <c r="H6843" s="7">
        <v>12866.25</v>
      </c>
      <c r="I6843" s="7">
        <v>771.98</v>
      </c>
      <c r="J6843" s="7">
        <v>4245890</v>
      </c>
      <c r="K6843" s="8">
        <v>0.42</v>
      </c>
      <c r="L6843" s="7">
        <f t="shared" si="318"/>
        <v>2023.2098930780001</v>
      </c>
      <c r="M6843" s="7">
        <f t="shared" si="319"/>
        <v>0.23096003345639271</v>
      </c>
      <c r="N6843" s="14" t="str">
        <f t="shared" si="320"/>
        <v>&lt; 25 KW</v>
      </c>
    </row>
    <row r="6844" spans="1:14">
      <c r="A6844" s="5" t="s">
        <v>114</v>
      </c>
      <c r="B6844" s="5" t="s">
        <v>12785</v>
      </c>
      <c r="C6844" s="5" t="s">
        <v>3961</v>
      </c>
      <c r="D6844" s="5" t="s">
        <v>9710</v>
      </c>
      <c r="E6844" s="5">
        <v>15</v>
      </c>
      <c r="F6844" s="6">
        <v>-36.6264610291</v>
      </c>
      <c r="G6844" s="6">
        <v>-62.019748687700002</v>
      </c>
      <c r="H6844" s="7">
        <v>12866.25</v>
      </c>
      <c r="I6844" s="7">
        <v>771.98</v>
      </c>
      <c r="J6844" s="7">
        <v>4245890</v>
      </c>
      <c r="K6844" s="8">
        <v>0.42</v>
      </c>
      <c r="L6844" s="7">
        <f t="shared" si="318"/>
        <v>2023.2098930780001</v>
      </c>
      <c r="M6844" s="7">
        <f t="shared" si="319"/>
        <v>0.23096003345639271</v>
      </c>
      <c r="N6844" s="14" t="str">
        <f t="shared" si="320"/>
        <v>&lt; 25 KW</v>
      </c>
    </row>
    <row r="6845" spans="1:14">
      <c r="A6845" s="5" t="s">
        <v>114</v>
      </c>
      <c r="B6845" s="5" t="s">
        <v>12785</v>
      </c>
      <c r="C6845" s="5" t="s">
        <v>103</v>
      </c>
      <c r="D6845" s="5" t="s">
        <v>9711</v>
      </c>
      <c r="E6845" s="5">
        <v>15</v>
      </c>
      <c r="F6845" s="6">
        <v>-36.525239999999997</v>
      </c>
      <c r="G6845" s="6">
        <v>-61.816110000000002</v>
      </c>
      <c r="H6845" s="7">
        <v>12866.25</v>
      </c>
      <c r="I6845" s="7">
        <v>771.98</v>
      </c>
      <c r="J6845" s="7">
        <v>4245890</v>
      </c>
      <c r="K6845" s="8">
        <v>0.42</v>
      </c>
      <c r="L6845" s="7">
        <f t="shared" si="318"/>
        <v>2023.2098930780001</v>
      </c>
      <c r="M6845" s="7">
        <f t="shared" si="319"/>
        <v>0.23096003345639271</v>
      </c>
      <c r="N6845" s="14" t="str">
        <f t="shared" si="320"/>
        <v>&lt; 25 KW</v>
      </c>
    </row>
    <row r="6846" spans="1:14">
      <c r="A6846" s="5" t="s">
        <v>114</v>
      </c>
      <c r="B6846" s="5" t="s">
        <v>12785</v>
      </c>
      <c r="C6846" s="5" t="s">
        <v>3482</v>
      </c>
      <c r="D6846" s="5" t="s">
        <v>9712</v>
      </c>
      <c r="E6846" s="5">
        <v>15</v>
      </c>
      <c r="F6846" s="6">
        <v>-36.579560000000001</v>
      </c>
      <c r="G6846" s="6">
        <v>-61.989849999999997</v>
      </c>
      <c r="H6846" s="7">
        <v>12866.25</v>
      </c>
      <c r="I6846" s="7">
        <v>771.98</v>
      </c>
      <c r="J6846" s="7">
        <v>4245890</v>
      </c>
      <c r="K6846" s="8">
        <v>0.42</v>
      </c>
      <c r="L6846" s="7">
        <f t="shared" si="318"/>
        <v>2023.2098930780001</v>
      </c>
      <c r="M6846" s="7">
        <f t="shared" si="319"/>
        <v>0.23096003345639271</v>
      </c>
      <c r="N6846" s="14" t="str">
        <f t="shared" si="320"/>
        <v>&lt; 25 KW</v>
      </c>
    </row>
    <row r="6847" spans="1:14">
      <c r="A6847" s="5" t="s">
        <v>409</v>
      </c>
      <c r="B6847" s="5" t="s">
        <v>12785</v>
      </c>
      <c r="C6847" s="5" t="s">
        <v>6126</v>
      </c>
      <c r="D6847" s="5" t="s">
        <v>9713</v>
      </c>
      <c r="E6847" s="5">
        <v>15</v>
      </c>
      <c r="F6847" s="6">
        <v>-36.363700000000001</v>
      </c>
      <c r="G6847" s="6">
        <v>-57.823599999999999</v>
      </c>
      <c r="H6847" s="7">
        <v>12866.25</v>
      </c>
      <c r="I6847" s="7">
        <v>771.98</v>
      </c>
      <c r="J6847" s="7">
        <v>4245890</v>
      </c>
      <c r="K6847" s="8">
        <v>0.42</v>
      </c>
      <c r="L6847" s="7">
        <f t="shared" si="318"/>
        <v>2023.2098930780001</v>
      </c>
      <c r="M6847" s="7">
        <f t="shared" si="319"/>
        <v>0.23096003345639271</v>
      </c>
      <c r="N6847" s="14" t="str">
        <f t="shared" si="320"/>
        <v>&lt; 25 KW</v>
      </c>
    </row>
    <row r="6848" spans="1:14">
      <c r="A6848" s="5" t="s">
        <v>409</v>
      </c>
      <c r="B6848" s="5" t="s">
        <v>12785</v>
      </c>
      <c r="C6848" s="5" t="s">
        <v>9714</v>
      </c>
      <c r="D6848" s="5" t="s">
        <v>9715</v>
      </c>
      <c r="E6848" s="5">
        <v>15</v>
      </c>
      <c r="F6848" s="6">
        <v>-36.422699999999999</v>
      </c>
      <c r="G6848" s="6">
        <v>-57.4375</v>
      </c>
      <c r="H6848" s="7">
        <v>12866.25</v>
      </c>
      <c r="I6848" s="7">
        <v>771.98</v>
      </c>
      <c r="J6848" s="7">
        <v>4245890</v>
      </c>
      <c r="K6848" s="8">
        <v>0.42</v>
      </c>
      <c r="L6848" s="7">
        <f t="shared" si="318"/>
        <v>2023.2098930780001</v>
      </c>
      <c r="M6848" s="7">
        <f t="shared" si="319"/>
        <v>0.23096003345639271</v>
      </c>
      <c r="N6848" s="14" t="str">
        <f t="shared" si="320"/>
        <v>&lt; 25 KW</v>
      </c>
    </row>
    <row r="6849" spans="1:14">
      <c r="A6849" s="5" t="s">
        <v>409</v>
      </c>
      <c r="B6849" s="5" t="s">
        <v>12785</v>
      </c>
      <c r="C6849" s="5" t="s">
        <v>9716</v>
      </c>
      <c r="D6849" s="5" t="s">
        <v>9717</v>
      </c>
      <c r="E6849" s="5">
        <v>15</v>
      </c>
      <c r="F6849" s="6">
        <v>-36.541899999999998</v>
      </c>
      <c r="G6849" s="6">
        <v>-57.468600000000002</v>
      </c>
      <c r="H6849" s="7">
        <v>12866.25</v>
      </c>
      <c r="I6849" s="7">
        <v>771.98</v>
      </c>
      <c r="J6849" s="7">
        <v>4245890</v>
      </c>
      <c r="K6849" s="8">
        <v>0.42</v>
      </c>
      <c r="L6849" s="7">
        <f t="shared" si="318"/>
        <v>2023.2098930780001</v>
      </c>
      <c r="M6849" s="7">
        <f t="shared" si="319"/>
        <v>0.23096003345639271</v>
      </c>
      <c r="N6849" s="14" t="str">
        <f t="shared" si="320"/>
        <v>&lt; 25 KW</v>
      </c>
    </row>
    <row r="6850" spans="1:14">
      <c r="A6850" s="5" t="s">
        <v>409</v>
      </c>
      <c r="B6850" s="5" t="s">
        <v>12785</v>
      </c>
      <c r="C6850" s="5" t="s">
        <v>9718</v>
      </c>
      <c r="D6850" s="5" t="s">
        <v>9719</v>
      </c>
      <c r="E6850" s="5">
        <v>15</v>
      </c>
      <c r="F6850" s="6">
        <v>-36.406599999999997</v>
      </c>
      <c r="G6850" s="6">
        <v>-57.495800000000003</v>
      </c>
      <c r="H6850" s="7">
        <v>12866.25</v>
      </c>
      <c r="I6850" s="7">
        <v>771.98</v>
      </c>
      <c r="J6850" s="7">
        <v>4245890</v>
      </c>
      <c r="K6850" s="8">
        <v>0.42</v>
      </c>
      <c r="L6850" s="7">
        <f t="shared" si="318"/>
        <v>2023.2098930780001</v>
      </c>
      <c r="M6850" s="7">
        <f t="shared" si="319"/>
        <v>0.23096003345639271</v>
      </c>
      <c r="N6850" s="14" t="str">
        <f t="shared" si="320"/>
        <v>&lt; 25 KW</v>
      </c>
    </row>
    <row r="6851" spans="1:14">
      <c r="A6851" s="5" t="s">
        <v>409</v>
      </c>
      <c r="B6851" s="5" t="s">
        <v>12785</v>
      </c>
      <c r="C6851" s="5" t="s">
        <v>9720</v>
      </c>
      <c r="D6851" s="5" t="s">
        <v>9721</v>
      </c>
      <c r="E6851" s="5">
        <v>15</v>
      </c>
      <c r="F6851" s="6">
        <v>-36.265700000000002</v>
      </c>
      <c r="G6851" s="6">
        <v>-57.657699999999998</v>
      </c>
      <c r="H6851" s="7">
        <v>12866.25</v>
      </c>
      <c r="I6851" s="7">
        <v>771.98</v>
      </c>
      <c r="J6851" s="7">
        <v>4245890</v>
      </c>
      <c r="K6851" s="8">
        <v>0.42</v>
      </c>
      <c r="L6851" s="7">
        <f t="shared" ref="L6851:L6914" si="321">+J6851*0.00116222*0.41</f>
        <v>2023.2098930780001</v>
      </c>
      <c r="M6851" s="7">
        <f t="shared" ref="M6851:M6914" si="322">+L6851/(365*24)</f>
        <v>0.23096003345639271</v>
      </c>
      <c r="N6851" s="14" t="str">
        <f t="shared" ref="N6851:N6914" si="323">+IF(M6851&lt;25,"&lt; 25 KW",IF(M6851&lt;100,"25 - 100 KW",IF(M6851&lt;300,"100 - 300 KW",IF(M6851&lt;500,"300 - 500","&gt;500KW"))))</f>
        <v>&lt; 25 KW</v>
      </c>
    </row>
    <row r="6852" spans="1:14">
      <c r="A6852" s="5" t="s">
        <v>2440</v>
      </c>
      <c r="B6852" s="5" t="s">
        <v>12785</v>
      </c>
      <c r="C6852" s="5" t="s">
        <v>9722</v>
      </c>
      <c r="D6852" s="5" t="s">
        <v>9723</v>
      </c>
      <c r="E6852" s="5">
        <v>15</v>
      </c>
      <c r="F6852" s="6">
        <v>-34.301639999999999</v>
      </c>
      <c r="G6852" s="6">
        <v>-58.777369999999998</v>
      </c>
      <c r="H6852" s="7">
        <v>12866.25</v>
      </c>
      <c r="I6852" s="7">
        <v>771.98</v>
      </c>
      <c r="J6852" s="7">
        <v>4245890</v>
      </c>
      <c r="K6852" s="8">
        <v>0.42</v>
      </c>
      <c r="L6852" s="7">
        <f t="shared" si="321"/>
        <v>2023.2098930780001</v>
      </c>
      <c r="M6852" s="7">
        <f t="shared" si="322"/>
        <v>0.23096003345639271</v>
      </c>
      <c r="N6852" s="14" t="str">
        <f t="shared" si="323"/>
        <v>&lt; 25 KW</v>
      </c>
    </row>
    <row r="6853" spans="1:14">
      <c r="A6853" s="5" t="s">
        <v>800</v>
      </c>
      <c r="B6853" s="5" t="s">
        <v>12785</v>
      </c>
      <c r="C6853" s="5" t="s">
        <v>103</v>
      </c>
      <c r="D6853" s="5" t="s">
        <v>9724</v>
      </c>
      <c r="E6853" s="5">
        <v>15</v>
      </c>
      <c r="F6853" s="6">
        <v>-34.360469999999999</v>
      </c>
      <c r="G6853" s="6">
        <v>-59.099269999999997</v>
      </c>
      <c r="H6853" s="7">
        <v>12866.25</v>
      </c>
      <c r="I6853" s="7">
        <v>771.98</v>
      </c>
      <c r="J6853" s="7">
        <v>4245890</v>
      </c>
      <c r="K6853" s="8">
        <v>0.42</v>
      </c>
      <c r="L6853" s="7">
        <f t="shared" si="321"/>
        <v>2023.2098930780001</v>
      </c>
      <c r="M6853" s="7">
        <f t="shared" si="322"/>
        <v>0.23096003345639271</v>
      </c>
      <c r="N6853" s="14" t="str">
        <f t="shared" si="323"/>
        <v>&lt; 25 KW</v>
      </c>
    </row>
    <row r="6854" spans="1:14">
      <c r="A6854" s="5" t="s">
        <v>800</v>
      </c>
      <c r="B6854" s="5" t="s">
        <v>12785</v>
      </c>
      <c r="C6854" s="5" t="s">
        <v>452</v>
      </c>
      <c r="D6854" s="5" t="s">
        <v>9725</v>
      </c>
      <c r="E6854" s="5">
        <v>15</v>
      </c>
      <c r="F6854" s="6">
        <v>-34.401694999999997</v>
      </c>
      <c r="G6854" s="6">
        <v>-59.136420000000001</v>
      </c>
      <c r="H6854" s="7">
        <v>12866.25</v>
      </c>
      <c r="I6854" s="7">
        <v>771.98</v>
      </c>
      <c r="J6854" s="7">
        <v>4245890</v>
      </c>
      <c r="K6854" s="8">
        <v>0.42</v>
      </c>
      <c r="L6854" s="7">
        <f t="shared" si="321"/>
        <v>2023.2098930780001</v>
      </c>
      <c r="M6854" s="7">
        <f t="shared" si="322"/>
        <v>0.23096003345639271</v>
      </c>
      <c r="N6854" s="14" t="str">
        <f t="shared" si="323"/>
        <v>&lt; 25 KW</v>
      </c>
    </row>
    <row r="6855" spans="1:14">
      <c r="A6855" s="5" t="s">
        <v>800</v>
      </c>
      <c r="B6855" s="5" t="s">
        <v>12785</v>
      </c>
      <c r="C6855" s="5" t="s">
        <v>9726</v>
      </c>
      <c r="D6855" s="5" t="s">
        <v>9727</v>
      </c>
      <c r="E6855" s="5">
        <v>15</v>
      </c>
      <c r="F6855" s="6">
        <v>-34.386800000000001</v>
      </c>
      <c r="G6855" s="6">
        <v>-59.148600000000002</v>
      </c>
      <c r="H6855" s="7">
        <v>12866.25</v>
      </c>
      <c r="I6855" s="7">
        <v>771.98</v>
      </c>
      <c r="J6855" s="7">
        <v>4245890</v>
      </c>
      <c r="K6855" s="8">
        <v>0.42</v>
      </c>
      <c r="L6855" s="7">
        <f t="shared" si="321"/>
        <v>2023.2098930780001</v>
      </c>
      <c r="M6855" s="7">
        <f t="shared" si="322"/>
        <v>0.23096003345639271</v>
      </c>
      <c r="N6855" s="14" t="str">
        <f t="shared" si="323"/>
        <v>&lt; 25 KW</v>
      </c>
    </row>
    <row r="6856" spans="1:14">
      <c r="A6856" s="5" t="s">
        <v>2847</v>
      </c>
      <c r="B6856" s="5" t="s">
        <v>12785</v>
      </c>
      <c r="C6856" s="5" t="s">
        <v>9728</v>
      </c>
      <c r="D6856" s="5" t="s">
        <v>9729</v>
      </c>
      <c r="E6856" s="5">
        <v>15</v>
      </c>
      <c r="F6856" s="6">
        <v>-34.860770000000002</v>
      </c>
      <c r="G6856" s="6">
        <v>-58.590069999999997</v>
      </c>
      <c r="H6856" s="7">
        <v>12866.25</v>
      </c>
      <c r="I6856" s="7">
        <v>771.98</v>
      </c>
      <c r="J6856" s="7">
        <v>4245890</v>
      </c>
      <c r="K6856" s="8">
        <v>0.42</v>
      </c>
      <c r="L6856" s="7">
        <f t="shared" si="321"/>
        <v>2023.2098930780001</v>
      </c>
      <c r="M6856" s="7">
        <f t="shared" si="322"/>
        <v>0.23096003345639271</v>
      </c>
      <c r="N6856" s="14" t="str">
        <f t="shared" si="323"/>
        <v>&lt; 25 KW</v>
      </c>
    </row>
    <row r="6857" spans="1:14">
      <c r="A6857" s="5" t="s">
        <v>621</v>
      </c>
      <c r="B6857" s="5" t="s">
        <v>12785</v>
      </c>
      <c r="C6857" s="5" t="s">
        <v>9730</v>
      </c>
      <c r="D6857" s="5" t="s">
        <v>9731</v>
      </c>
      <c r="E6857" s="5">
        <v>15</v>
      </c>
      <c r="F6857" s="6">
        <v>-38.120280000000001</v>
      </c>
      <c r="G6857" s="6">
        <v>-57.871229999999997</v>
      </c>
      <c r="H6857" s="7">
        <v>12866.25</v>
      </c>
      <c r="I6857" s="7">
        <v>771.98</v>
      </c>
      <c r="J6857" s="7">
        <v>4245890</v>
      </c>
      <c r="K6857" s="8">
        <v>0.42</v>
      </c>
      <c r="L6857" s="7">
        <f t="shared" si="321"/>
        <v>2023.2098930780001</v>
      </c>
      <c r="M6857" s="7">
        <f t="shared" si="322"/>
        <v>0.23096003345639271</v>
      </c>
      <c r="N6857" s="14" t="str">
        <f t="shared" si="323"/>
        <v>&lt; 25 KW</v>
      </c>
    </row>
    <row r="6858" spans="1:14">
      <c r="A6858" s="5" t="s">
        <v>621</v>
      </c>
      <c r="B6858" s="5" t="s">
        <v>12785</v>
      </c>
      <c r="C6858" s="5" t="s">
        <v>9732</v>
      </c>
      <c r="D6858" s="5" t="s">
        <v>9732</v>
      </c>
      <c r="E6858" s="5">
        <v>15</v>
      </c>
      <c r="F6858" s="6">
        <v>-38.168529999999997</v>
      </c>
      <c r="G6858" s="6">
        <v>-57.983930000000001</v>
      </c>
      <c r="H6858" s="7">
        <v>12866.25</v>
      </c>
      <c r="I6858" s="7">
        <v>771.98</v>
      </c>
      <c r="J6858" s="7">
        <v>4245890</v>
      </c>
      <c r="K6858" s="8">
        <v>0.42</v>
      </c>
      <c r="L6858" s="7">
        <f t="shared" si="321"/>
        <v>2023.2098930780001</v>
      </c>
      <c r="M6858" s="7">
        <f t="shared" si="322"/>
        <v>0.23096003345639271</v>
      </c>
      <c r="N6858" s="14" t="str">
        <f t="shared" si="323"/>
        <v>&lt; 25 KW</v>
      </c>
    </row>
    <row r="6859" spans="1:14">
      <c r="A6859" s="5" t="s">
        <v>24</v>
      </c>
      <c r="B6859" s="5" t="s">
        <v>12785</v>
      </c>
      <c r="C6859" s="5" t="s">
        <v>853</v>
      </c>
      <c r="D6859" s="5" t="s">
        <v>9733</v>
      </c>
      <c r="E6859" s="5">
        <v>15</v>
      </c>
      <c r="F6859" s="6">
        <v>-36.0158309937</v>
      </c>
      <c r="G6859" s="6">
        <v>-60.129199981699998</v>
      </c>
      <c r="H6859" s="7">
        <v>12866.25</v>
      </c>
      <c r="I6859" s="7">
        <v>771.98</v>
      </c>
      <c r="J6859" s="7">
        <v>4245890</v>
      </c>
      <c r="K6859" s="8">
        <v>0.42</v>
      </c>
      <c r="L6859" s="7">
        <f t="shared" si="321"/>
        <v>2023.2098930780001</v>
      </c>
      <c r="M6859" s="7">
        <f t="shared" si="322"/>
        <v>0.23096003345639271</v>
      </c>
      <c r="N6859" s="14" t="str">
        <f t="shared" si="323"/>
        <v>&lt; 25 KW</v>
      </c>
    </row>
    <row r="6860" spans="1:14">
      <c r="A6860" s="5" t="s">
        <v>24</v>
      </c>
      <c r="B6860" s="5" t="s">
        <v>12785</v>
      </c>
      <c r="C6860" s="5" t="s">
        <v>4719</v>
      </c>
      <c r="D6860" s="5" t="s">
        <v>9734</v>
      </c>
      <c r="E6860" s="5">
        <v>15</v>
      </c>
      <c r="F6860" s="6">
        <v>-36.035699999999999</v>
      </c>
      <c r="G6860" s="6">
        <v>-60.380609999999997</v>
      </c>
      <c r="H6860" s="7">
        <v>12866.25</v>
      </c>
      <c r="I6860" s="7">
        <v>771.98</v>
      </c>
      <c r="J6860" s="7">
        <v>4245890</v>
      </c>
      <c r="K6860" s="8">
        <v>0.42</v>
      </c>
      <c r="L6860" s="7">
        <f t="shared" si="321"/>
        <v>2023.2098930780001</v>
      </c>
      <c r="M6860" s="7">
        <f t="shared" si="322"/>
        <v>0.23096003345639271</v>
      </c>
      <c r="N6860" s="14" t="str">
        <f t="shared" si="323"/>
        <v>&lt; 25 KW</v>
      </c>
    </row>
    <row r="6861" spans="1:14">
      <c r="A6861" s="5" t="s">
        <v>813</v>
      </c>
      <c r="B6861" s="5" t="s">
        <v>12785</v>
      </c>
      <c r="C6861" s="5" t="s">
        <v>2854</v>
      </c>
      <c r="D6861" s="5" t="s">
        <v>9735</v>
      </c>
      <c r="E6861" s="5">
        <v>15</v>
      </c>
      <c r="F6861" s="6">
        <v>-35.79927</v>
      </c>
      <c r="G6861" s="6">
        <v>-58.52975</v>
      </c>
      <c r="H6861" s="7">
        <v>12866.25</v>
      </c>
      <c r="I6861" s="7">
        <v>771.98</v>
      </c>
      <c r="J6861" s="7">
        <v>4245890</v>
      </c>
      <c r="K6861" s="8">
        <v>0.42</v>
      </c>
      <c r="L6861" s="7">
        <f t="shared" si="321"/>
        <v>2023.2098930780001</v>
      </c>
      <c r="M6861" s="7">
        <f t="shared" si="322"/>
        <v>0.23096003345639271</v>
      </c>
      <c r="N6861" s="14" t="str">
        <f t="shared" si="323"/>
        <v>&lt; 25 KW</v>
      </c>
    </row>
    <row r="6862" spans="1:14">
      <c r="A6862" s="5" t="s">
        <v>813</v>
      </c>
      <c r="B6862" s="5" t="s">
        <v>12785</v>
      </c>
      <c r="C6862" s="5" t="s">
        <v>9736</v>
      </c>
      <c r="D6862" s="5" t="s">
        <v>9737</v>
      </c>
      <c r="E6862" s="5">
        <v>15</v>
      </c>
      <c r="F6862" s="6">
        <v>-35.892740000000003</v>
      </c>
      <c r="G6862" s="6">
        <v>-58.65063</v>
      </c>
      <c r="H6862" s="7">
        <v>12866.25</v>
      </c>
      <c r="I6862" s="7">
        <v>771.98</v>
      </c>
      <c r="J6862" s="7">
        <v>4245890</v>
      </c>
      <c r="K6862" s="8">
        <v>0.42</v>
      </c>
      <c r="L6862" s="7">
        <f t="shared" si="321"/>
        <v>2023.2098930780001</v>
      </c>
      <c r="M6862" s="7">
        <f t="shared" si="322"/>
        <v>0.23096003345639271</v>
      </c>
      <c r="N6862" s="14" t="str">
        <f t="shared" si="323"/>
        <v>&lt; 25 KW</v>
      </c>
    </row>
    <row r="6863" spans="1:14">
      <c r="A6863" s="5" t="s">
        <v>813</v>
      </c>
      <c r="B6863" s="5" t="s">
        <v>12785</v>
      </c>
      <c r="C6863" s="5" t="s">
        <v>9738</v>
      </c>
      <c r="D6863" s="5" t="s">
        <v>9739</v>
      </c>
      <c r="E6863" s="5">
        <v>15</v>
      </c>
      <c r="F6863" s="6">
        <v>-35.771065</v>
      </c>
      <c r="G6863" s="6">
        <v>-58.573500000000003</v>
      </c>
      <c r="H6863" s="7">
        <v>12866.25</v>
      </c>
      <c r="I6863" s="7">
        <v>771.98</v>
      </c>
      <c r="J6863" s="7">
        <v>4245890</v>
      </c>
      <c r="K6863" s="8">
        <v>0.42</v>
      </c>
      <c r="L6863" s="7">
        <f t="shared" si="321"/>
        <v>2023.2098930780001</v>
      </c>
      <c r="M6863" s="7">
        <f t="shared" si="322"/>
        <v>0.23096003345639271</v>
      </c>
      <c r="N6863" s="14" t="str">
        <f t="shared" si="323"/>
        <v>&lt; 25 KW</v>
      </c>
    </row>
    <row r="6864" spans="1:14">
      <c r="A6864" s="5" t="s">
        <v>813</v>
      </c>
      <c r="B6864" s="5" t="s">
        <v>12785</v>
      </c>
      <c r="C6864" s="5" t="s">
        <v>9600</v>
      </c>
      <c r="D6864" s="5" t="s">
        <v>9740</v>
      </c>
      <c r="E6864" s="5">
        <v>15</v>
      </c>
      <c r="F6864" s="6">
        <v>-35.790030000000002</v>
      </c>
      <c r="G6864" s="6">
        <v>-58.60304</v>
      </c>
      <c r="H6864" s="7">
        <v>12866.25</v>
      </c>
      <c r="I6864" s="7">
        <v>771.98</v>
      </c>
      <c r="J6864" s="7">
        <v>4245890</v>
      </c>
      <c r="K6864" s="8">
        <v>0.42</v>
      </c>
      <c r="L6864" s="7">
        <f t="shared" si="321"/>
        <v>2023.2098930780001</v>
      </c>
      <c r="M6864" s="7">
        <f t="shared" si="322"/>
        <v>0.23096003345639271</v>
      </c>
      <c r="N6864" s="14" t="str">
        <f t="shared" si="323"/>
        <v>&lt; 25 KW</v>
      </c>
    </row>
    <row r="6865" spans="1:14">
      <c r="A6865" s="5" t="s">
        <v>359</v>
      </c>
      <c r="B6865" s="5" t="s">
        <v>12785</v>
      </c>
      <c r="C6865" s="5" t="s">
        <v>2004</v>
      </c>
      <c r="D6865" s="5" t="s">
        <v>9741</v>
      </c>
      <c r="E6865" s="5">
        <v>15</v>
      </c>
      <c r="F6865" s="6">
        <v>-37.236130000000003</v>
      </c>
      <c r="G6865" s="6">
        <v>-61.54298</v>
      </c>
      <c r="H6865" s="7">
        <v>12866.25</v>
      </c>
      <c r="I6865" s="7">
        <v>771.98</v>
      </c>
      <c r="J6865" s="7">
        <v>4245890</v>
      </c>
      <c r="K6865" s="8">
        <v>0.42</v>
      </c>
      <c r="L6865" s="7">
        <f t="shared" si="321"/>
        <v>2023.2098930780001</v>
      </c>
      <c r="M6865" s="7">
        <f t="shared" si="322"/>
        <v>0.23096003345639271</v>
      </c>
      <c r="N6865" s="14" t="str">
        <f t="shared" si="323"/>
        <v>&lt; 25 KW</v>
      </c>
    </row>
    <row r="6866" spans="1:14">
      <c r="A6866" s="5" t="s">
        <v>359</v>
      </c>
      <c r="B6866" s="5" t="s">
        <v>12785</v>
      </c>
      <c r="C6866" s="5" t="s">
        <v>332</v>
      </c>
      <c r="D6866" s="5" t="s">
        <v>9742</v>
      </c>
      <c r="E6866" s="5">
        <v>15</v>
      </c>
      <c r="F6866" s="6">
        <v>-37.263669999999998</v>
      </c>
      <c r="G6866" s="6">
        <v>-61.319805000000002</v>
      </c>
      <c r="H6866" s="7">
        <v>12866.25</v>
      </c>
      <c r="I6866" s="7">
        <v>771.98</v>
      </c>
      <c r="J6866" s="7">
        <v>4245890</v>
      </c>
      <c r="K6866" s="8">
        <v>0.42</v>
      </c>
      <c r="L6866" s="7">
        <f t="shared" si="321"/>
        <v>2023.2098930780001</v>
      </c>
      <c r="M6866" s="7">
        <f t="shared" si="322"/>
        <v>0.23096003345639271</v>
      </c>
      <c r="N6866" s="14" t="str">
        <f t="shared" si="323"/>
        <v>&lt; 25 KW</v>
      </c>
    </row>
    <row r="6867" spans="1:14">
      <c r="A6867" s="5" t="s">
        <v>359</v>
      </c>
      <c r="B6867" s="5" t="s">
        <v>12785</v>
      </c>
      <c r="C6867" s="5" t="s">
        <v>4652</v>
      </c>
      <c r="D6867" s="5" t="s">
        <v>9743</v>
      </c>
      <c r="E6867" s="5">
        <v>15</v>
      </c>
      <c r="F6867" s="6">
        <v>-37.141730000000003</v>
      </c>
      <c r="G6867" s="6">
        <v>-61.187220000000003</v>
      </c>
      <c r="H6867" s="7">
        <v>12866.25</v>
      </c>
      <c r="I6867" s="7">
        <v>771.98</v>
      </c>
      <c r="J6867" s="7">
        <v>4245890</v>
      </c>
      <c r="K6867" s="8">
        <v>0.42</v>
      </c>
      <c r="L6867" s="7">
        <f t="shared" si="321"/>
        <v>2023.2098930780001</v>
      </c>
      <c r="M6867" s="7">
        <f t="shared" si="322"/>
        <v>0.23096003345639271</v>
      </c>
      <c r="N6867" s="14" t="str">
        <f t="shared" si="323"/>
        <v>&lt; 25 KW</v>
      </c>
    </row>
    <row r="6868" spans="1:14">
      <c r="A6868" s="5" t="s">
        <v>281</v>
      </c>
      <c r="B6868" s="5" t="s">
        <v>12785</v>
      </c>
      <c r="C6868" s="5" t="s">
        <v>6303</v>
      </c>
      <c r="D6868" s="5" t="s">
        <v>9744</v>
      </c>
      <c r="E6868" s="5">
        <v>15</v>
      </c>
      <c r="F6868" s="6">
        <v>-37.095739999999999</v>
      </c>
      <c r="G6868" s="6">
        <v>-57.136749999999999</v>
      </c>
      <c r="H6868" s="7">
        <v>12866.25</v>
      </c>
      <c r="I6868" s="7">
        <v>771.98</v>
      </c>
      <c r="J6868" s="7">
        <v>4245890</v>
      </c>
      <c r="K6868" s="8">
        <v>0.42</v>
      </c>
      <c r="L6868" s="7">
        <f t="shared" si="321"/>
        <v>2023.2098930780001</v>
      </c>
      <c r="M6868" s="7">
        <f t="shared" si="322"/>
        <v>0.23096003345639271</v>
      </c>
      <c r="N6868" s="14" t="str">
        <f t="shared" si="323"/>
        <v>&lt; 25 KW</v>
      </c>
    </row>
    <row r="6869" spans="1:14">
      <c r="A6869" s="5" t="s">
        <v>281</v>
      </c>
      <c r="B6869" s="5" t="s">
        <v>12785</v>
      </c>
      <c r="C6869" s="5" t="s">
        <v>3894</v>
      </c>
      <c r="D6869" s="5" t="s">
        <v>9745</v>
      </c>
      <c r="E6869" s="5">
        <v>15</v>
      </c>
      <c r="F6869" s="6">
        <v>-37.13711</v>
      </c>
      <c r="G6869" s="6">
        <v>-56.915889999999997</v>
      </c>
      <c r="H6869" s="7">
        <v>12866.25</v>
      </c>
      <c r="I6869" s="7">
        <v>771.98</v>
      </c>
      <c r="J6869" s="7">
        <v>4245890</v>
      </c>
      <c r="K6869" s="8">
        <v>0.42</v>
      </c>
      <c r="L6869" s="7">
        <f t="shared" si="321"/>
        <v>2023.2098930780001</v>
      </c>
      <c r="M6869" s="7">
        <f t="shared" si="322"/>
        <v>0.23096003345639271</v>
      </c>
      <c r="N6869" s="14" t="str">
        <f t="shared" si="323"/>
        <v>&lt; 25 KW</v>
      </c>
    </row>
    <row r="6870" spans="1:14">
      <c r="A6870" s="5" t="s">
        <v>281</v>
      </c>
      <c r="B6870" s="5" t="s">
        <v>12785</v>
      </c>
      <c r="C6870" s="5" t="s">
        <v>2447</v>
      </c>
      <c r="D6870" s="5" t="s">
        <v>9746</v>
      </c>
      <c r="E6870" s="5">
        <v>15</v>
      </c>
      <c r="F6870" s="6">
        <v>-36.952880859399997</v>
      </c>
      <c r="G6870" s="6">
        <v>-57.108600616499999</v>
      </c>
      <c r="H6870" s="7">
        <v>12866.25</v>
      </c>
      <c r="I6870" s="7">
        <v>771.98</v>
      </c>
      <c r="J6870" s="7">
        <v>4245890</v>
      </c>
      <c r="K6870" s="8">
        <v>0.42</v>
      </c>
      <c r="L6870" s="7">
        <f t="shared" si="321"/>
        <v>2023.2098930780001</v>
      </c>
      <c r="M6870" s="7">
        <f t="shared" si="322"/>
        <v>0.23096003345639271</v>
      </c>
      <c r="N6870" s="14" t="str">
        <f t="shared" si="323"/>
        <v>&lt; 25 KW</v>
      </c>
    </row>
    <row r="6871" spans="1:14">
      <c r="A6871" s="5" t="s">
        <v>281</v>
      </c>
      <c r="B6871" s="5" t="s">
        <v>12785</v>
      </c>
      <c r="C6871" s="5" t="s">
        <v>9747</v>
      </c>
      <c r="D6871" s="5" t="s">
        <v>9748</v>
      </c>
      <c r="E6871" s="5">
        <v>15</v>
      </c>
      <c r="F6871" s="6">
        <v>-37.101739999999999</v>
      </c>
      <c r="G6871" s="6">
        <v>-57.231920000000002</v>
      </c>
      <c r="H6871" s="7">
        <v>12866.25</v>
      </c>
      <c r="I6871" s="7">
        <v>771.98</v>
      </c>
      <c r="J6871" s="7">
        <v>4245890</v>
      </c>
      <c r="K6871" s="8">
        <v>0.42</v>
      </c>
      <c r="L6871" s="7">
        <f t="shared" si="321"/>
        <v>2023.2098930780001</v>
      </c>
      <c r="M6871" s="7">
        <f t="shared" si="322"/>
        <v>0.23096003345639271</v>
      </c>
      <c r="N6871" s="14" t="str">
        <f t="shared" si="323"/>
        <v>&lt; 25 KW</v>
      </c>
    </row>
    <row r="6872" spans="1:14">
      <c r="A6872" s="5" t="s">
        <v>272</v>
      </c>
      <c r="B6872" s="5" t="s">
        <v>12785</v>
      </c>
      <c r="C6872" s="5" t="s">
        <v>9749</v>
      </c>
      <c r="D6872" s="5" t="s">
        <v>9750</v>
      </c>
      <c r="E6872" s="5">
        <v>15</v>
      </c>
      <c r="F6872" s="6">
        <v>-35.557810000000003</v>
      </c>
      <c r="G6872" s="6">
        <v>-58.385219999999997</v>
      </c>
      <c r="H6872" s="7">
        <v>12866.25</v>
      </c>
      <c r="I6872" s="7">
        <v>771.98</v>
      </c>
      <c r="J6872" s="7">
        <v>4245890</v>
      </c>
      <c r="K6872" s="8">
        <v>0.42</v>
      </c>
      <c r="L6872" s="7">
        <f t="shared" si="321"/>
        <v>2023.2098930780001</v>
      </c>
      <c r="M6872" s="7">
        <f t="shared" si="322"/>
        <v>0.23096003345639271</v>
      </c>
      <c r="N6872" s="14" t="str">
        <f t="shared" si="323"/>
        <v>&lt; 25 KW</v>
      </c>
    </row>
    <row r="6873" spans="1:14">
      <c r="A6873" s="5" t="s">
        <v>272</v>
      </c>
      <c r="B6873" s="5" t="s">
        <v>12785</v>
      </c>
      <c r="C6873" s="5" t="s">
        <v>987</v>
      </c>
      <c r="D6873" s="5" t="s">
        <v>9751</v>
      </c>
      <c r="E6873" s="5">
        <v>15</v>
      </c>
      <c r="F6873" s="6">
        <v>-35.384050000000002</v>
      </c>
      <c r="G6873" s="6">
        <v>-58.264850000000003</v>
      </c>
      <c r="H6873" s="7">
        <v>12866.25</v>
      </c>
      <c r="I6873" s="7">
        <v>771.98</v>
      </c>
      <c r="J6873" s="7">
        <v>4245890</v>
      </c>
      <c r="K6873" s="8">
        <v>0.42</v>
      </c>
      <c r="L6873" s="7">
        <f t="shared" si="321"/>
        <v>2023.2098930780001</v>
      </c>
      <c r="M6873" s="7">
        <f t="shared" si="322"/>
        <v>0.23096003345639271</v>
      </c>
      <c r="N6873" s="14" t="str">
        <f t="shared" si="323"/>
        <v>&lt; 25 KW</v>
      </c>
    </row>
    <row r="6874" spans="1:14">
      <c r="A6874" s="5" t="s">
        <v>272</v>
      </c>
      <c r="B6874" s="5" t="s">
        <v>12785</v>
      </c>
      <c r="C6874" s="5" t="s">
        <v>9396</v>
      </c>
      <c r="D6874" s="5" t="s">
        <v>9752</v>
      </c>
      <c r="E6874" s="5">
        <v>15</v>
      </c>
      <c r="F6874" s="6">
        <v>-35.581000000000003</v>
      </c>
      <c r="G6874" s="6">
        <v>-58.38456</v>
      </c>
      <c r="H6874" s="7">
        <v>12866.25</v>
      </c>
      <c r="I6874" s="7">
        <v>771.98</v>
      </c>
      <c r="J6874" s="7">
        <v>4245890</v>
      </c>
      <c r="K6874" s="8">
        <v>0.42</v>
      </c>
      <c r="L6874" s="7">
        <f t="shared" si="321"/>
        <v>2023.2098930780001</v>
      </c>
      <c r="M6874" s="7">
        <f t="shared" si="322"/>
        <v>0.23096003345639271</v>
      </c>
      <c r="N6874" s="14" t="str">
        <f t="shared" si="323"/>
        <v>&lt; 25 KW</v>
      </c>
    </row>
    <row r="6875" spans="1:14">
      <c r="A6875" s="5" t="s">
        <v>926</v>
      </c>
      <c r="B6875" s="5" t="s">
        <v>12785</v>
      </c>
      <c r="C6875" s="5" t="s">
        <v>9753</v>
      </c>
      <c r="D6875" s="5" t="s">
        <v>9753</v>
      </c>
      <c r="E6875" s="5">
        <v>15</v>
      </c>
      <c r="F6875" s="6">
        <v>-38.066139999999997</v>
      </c>
      <c r="G6875" s="6">
        <v>-57.622039999999998</v>
      </c>
      <c r="H6875" s="7">
        <v>12866.25</v>
      </c>
      <c r="I6875" s="7">
        <v>771.98</v>
      </c>
      <c r="J6875" s="7">
        <v>4245890</v>
      </c>
      <c r="K6875" s="8">
        <v>0.42</v>
      </c>
      <c r="L6875" s="7">
        <f t="shared" si="321"/>
        <v>2023.2098930780001</v>
      </c>
      <c r="M6875" s="7">
        <f t="shared" si="322"/>
        <v>0.23096003345639271</v>
      </c>
      <c r="N6875" s="14" t="str">
        <f t="shared" si="323"/>
        <v>&lt; 25 KW</v>
      </c>
    </row>
    <row r="6876" spans="1:14">
      <c r="A6876" s="5" t="s">
        <v>926</v>
      </c>
      <c r="B6876" s="5" t="s">
        <v>12785</v>
      </c>
      <c r="C6876" s="5" t="s">
        <v>9754</v>
      </c>
      <c r="D6876" s="5" t="s">
        <v>9754</v>
      </c>
      <c r="E6876" s="5">
        <v>15</v>
      </c>
      <c r="F6876" s="6">
        <v>-37.76878</v>
      </c>
      <c r="G6876" s="6">
        <v>-57.696330000000003</v>
      </c>
      <c r="H6876" s="7">
        <v>12866.25</v>
      </c>
      <c r="I6876" s="7">
        <v>771.98</v>
      </c>
      <c r="J6876" s="7">
        <v>4245890</v>
      </c>
      <c r="K6876" s="8">
        <v>0.42</v>
      </c>
      <c r="L6876" s="7">
        <f t="shared" si="321"/>
        <v>2023.2098930780001</v>
      </c>
      <c r="M6876" s="7">
        <f t="shared" si="322"/>
        <v>0.23096003345639271</v>
      </c>
      <c r="N6876" s="14" t="str">
        <f t="shared" si="323"/>
        <v>&lt; 25 KW</v>
      </c>
    </row>
    <row r="6877" spans="1:14">
      <c r="A6877" s="5" t="s">
        <v>99</v>
      </c>
      <c r="B6877" s="5" t="s">
        <v>12785</v>
      </c>
      <c r="C6877" s="5" t="s">
        <v>6594</v>
      </c>
      <c r="D6877" s="5" t="s">
        <v>9755</v>
      </c>
      <c r="E6877" s="5">
        <v>15</v>
      </c>
      <c r="F6877" s="6">
        <v>-34.818710000000003</v>
      </c>
      <c r="G6877" s="6">
        <v>-60.992199999999997</v>
      </c>
      <c r="H6877" s="7">
        <v>12866.25</v>
      </c>
      <c r="I6877" s="7">
        <v>771.98</v>
      </c>
      <c r="J6877" s="7">
        <v>4245890</v>
      </c>
      <c r="K6877" s="8">
        <v>0.42</v>
      </c>
      <c r="L6877" s="7">
        <f t="shared" si="321"/>
        <v>2023.2098930780001</v>
      </c>
      <c r="M6877" s="7">
        <f t="shared" si="322"/>
        <v>0.23096003345639271</v>
      </c>
      <c r="N6877" s="14" t="str">
        <f t="shared" si="323"/>
        <v>&lt; 25 KW</v>
      </c>
    </row>
    <row r="6878" spans="1:14">
      <c r="A6878" s="5" t="s">
        <v>99</v>
      </c>
      <c r="B6878" s="5" t="s">
        <v>12785</v>
      </c>
      <c r="C6878" s="5" t="s">
        <v>103</v>
      </c>
      <c r="D6878" s="5" t="s">
        <v>9756</v>
      </c>
      <c r="E6878" s="5">
        <v>15</v>
      </c>
      <c r="F6878" s="6">
        <v>-34.923499999999997</v>
      </c>
      <c r="G6878" s="6">
        <v>-60.866630000000001</v>
      </c>
      <c r="H6878" s="7">
        <v>12866.25</v>
      </c>
      <c r="I6878" s="7">
        <v>771.98</v>
      </c>
      <c r="J6878" s="7">
        <v>4245890</v>
      </c>
      <c r="K6878" s="8">
        <v>0.42</v>
      </c>
      <c r="L6878" s="7">
        <f t="shared" si="321"/>
        <v>2023.2098930780001</v>
      </c>
      <c r="M6878" s="7">
        <f t="shared" si="322"/>
        <v>0.23096003345639271</v>
      </c>
      <c r="N6878" s="14" t="str">
        <f t="shared" si="323"/>
        <v>&lt; 25 KW</v>
      </c>
    </row>
    <row r="6879" spans="1:14">
      <c r="A6879" s="5" t="s">
        <v>99</v>
      </c>
      <c r="B6879" s="5" t="s">
        <v>12785</v>
      </c>
      <c r="C6879" s="5" t="s">
        <v>9757</v>
      </c>
      <c r="D6879" s="5" t="s">
        <v>1427</v>
      </c>
      <c r="E6879" s="5">
        <v>15</v>
      </c>
      <c r="F6879" s="6">
        <v>-35.070880000000002</v>
      </c>
      <c r="G6879" s="6">
        <v>-61.12959</v>
      </c>
      <c r="H6879" s="7">
        <v>12866.25</v>
      </c>
      <c r="I6879" s="7">
        <v>771.98</v>
      </c>
      <c r="J6879" s="7">
        <v>4245890</v>
      </c>
      <c r="K6879" s="8">
        <v>0.42</v>
      </c>
      <c r="L6879" s="7">
        <f t="shared" si="321"/>
        <v>2023.2098930780001</v>
      </c>
      <c r="M6879" s="7">
        <f t="shared" si="322"/>
        <v>0.23096003345639271</v>
      </c>
      <c r="N6879" s="14" t="str">
        <f t="shared" si="323"/>
        <v>&lt; 25 KW</v>
      </c>
    </row>
    <row r="6880" spans="1:14">
      <c r="A6880" s="5" t="s">
        <v>99</v>
      </c>
      <c r="B6880" s="5" t="s">
        <v>12785</v>
      </c>
      <c r="C6880" s="5" t="s">
        <v>8992</v>
      </c>
      <c r="D6880" s="5" t="s">
        <v>9758</v>
      </c>
      <c r="E6880" s="5">
        <v>15</v>
      </c>
      <c r="F6880" s="6">
        <v>-35.078879999999998</v>
      </c>
      <c r="G6880" s="6">
        <v>-60.96996</v>
      </c>
      <c r="H6880" s="7">
        <v>12866.25</v>
      </c>
      <c r="I6880" s="7">
        <v>771.98</v>
      </c>
      <c r="J6880" s="7">
        <v>4245890</v>
      </c>
      <c r="K6880" s="8">
        <v>0.42</v>
      </c>
      <c r="L6880" s="7">
        <f t="shared" si="321"/>
        <v>2023.2098930780001</v>
      </c>
      <c r="M6880" s="7">
        <f t="shared" si="322"/>
        <v>0.23096003345639271</v>
      </c>
      <c r="N6880" s="14" t="str">
        <f t="shared" si="323"/>
        <v>&lt; 25 KW</v>
      </c>
    </row>
    <row r="6881" spans="1:14">
      <c r="A6881" s="5" t="s">
        <v>99</v>
      </c>
      <c r="B6881" s="5" t="s">
        <v>12785</v>
      </c>
      <c r="C6881" s="5" t="s">
        <v>1273</v>
      </c>
      <c r="D6881" s="5" t="s">
        <v>9759</v>
      </c>
      <c r="E6881" s="5">
        <v>15</v>
      </c>
      <c r="F6881" s="6">
        <v>-35.07338</v>
      </c>
      <c r="G6881" s="6">
        <v>-60.99906</v>
      </c>
      <c r="H6881" s="7">
        <v>12866.25</v>
      </c>
      <c r="I6881" s="7">
        <v>771.98</v>
      </c>
      <c r="J6881" s="7">
        <v>4245890</v>
      </c>
      <c r="K6881" s="8">
        <v>0.42</v>
      </c>
      <c r="L6881" s="7">
        <f t="shared" si="321"/>
        <v>2023.2098930780001</v>
      </c>
      <c r="M6881" s="7">
        <f t="shared" si="322"/>
        <v>0.23096003345639271</v>
      </c>
      <c r="N6881" s="14" t="str">
        <f t="shared" si="323"/>
        <v>&lt; 25 KW</v>
      </c>
    </row>
    <row r="6882" spans="1:14">
      <c r="A6882" s="5" t="s">
        <v>566</v>
      </c>
      <c r="B6882" s="5" t="s">
        <v>12785</v>
      </c>
      <c r="C6882" s="5" t="s">
        <v>857</v>
      </c>
      <c r="D6882" s="5" t="s">
        <v>9760</v>
      </c>
      <c r="E6882" s="5">
        <v>15</v>
      </c>
      <c r="F6882" s="6">
        <v>-34.853400000000001</v>
      </c>
      <c r="G6882" s="6">
        <v>-62.992179999999998</v>
      </c>
      <c r="H6882" s="7">
        <v>12866.25</v>
      </c>
      <c r="I6882" s="7">
        <v>771.98</v>
      </c>
      <c r="J6882" s="7">
        <v>4245890</v>
      </c>
      <c r="K6882" s="8">
        <v>0.42</v>
      </c>
      <c r="L6882" s="7">
        <f t="shared" si="321"/>
        <v>2023.2098930780001</v>
      </c>
      <c r="M6882" s="7">
        <f t="shared" si="322"/>
        <v>0.23096003345639271</v>
      </c>
      <c r="N6882" s="14" t="str">
        <f t="shared" si="323"/>
        <v>&lt; 25 KW</v>
      </c>
    </row>
    <row r="6883" spans="1:14">
      <c r="A6883" s="5" t="s">
        <v>566</v>
      </c>
      <c r="B6883" s="5" t="s">
        <v>12785</v>
      </c>
      <c r="C6883" s="5" t="s">
        <v>9761</v>
      </c>
      <c r="D6883" s="5" t="s">
        <v>9762</v>
      </c>
      <c r="E6883" s="5">
        <v>15</v>
      </c>
      <c r="F6883" s="6">
        <v>-34.950890000000001</v>
      </c>
      <c r="G6883" s="6">
        <v>-63.049160000000001</v>
      </c>
      <c r="H6883" s="7">
        <v>12866.25</v>
      </c>
      <c r="I6883" s="7">
        <v>771.98</v>
      </c>
      <c r="J6883" s="7">
        <v>4245890</v>
      </c>
      <c r="K6883" s="8">
        <v>0.42</v>
      </c>
      <c r="L6883" s="7">
        <f t="shared" si="321"/>
        <v>2023.2098930780001</v>
      </c>
      <c r="M6883" s="7">
        <f t="shared" si="322"/>
        <v>0.23096003345639271</v>
      </c>
      <c r="N6883" s="14" t="str">
        <f t="shared" si="323"/>
        <v>&lt; 25 KW</v>
      </c>
    </row>
    <row r="6884" spans="1:14">
      <c r="A6884" s="5" t="s">
        <v>566</v>
      </c>
      <c r="B6884" s="5" t="s">
        <v>12785</v>
      </c>
      <c r="C6884" s="5" t="s">
        <v>9763</v>
      </c>
      <c r="D6884" s="5" t="s">
        <v>9764</v>
      </c>
      <c r="E6884" s="5">
        <v>15</v>
      </c>
      <c r="F6884" s="6">
        <v>-35.259259999999998</v>
      </c>
      <c r="G6884" s="6">
        <v>-62.914009999999998</v>
      </c>
      <c r="H6884" s="7">
        <v>12866.25</v>
      </c>
      <c r="I6884" s="7">
        <v>771.98</v>
      </c>
      <c r="J6884" s="7">
        <v>4245890</v>
      </c>
      <c r="K6884" s="8">
        <v>0.42</v>
      </c>
      <c r="L6884" s="7">
        <f t="shared" si="321"/>
        <v>2023.2098930780001</v>
      </c>
      <c r="M6884" s="7">
        <f t="shared" si="322"/>
        <v>0.23096003345639271</v>
      </c>
      <c r="N6884" s="14" t="str">
        <f t="shared" si="323"/>
        <v>&lt; 25 KW</v>
      </c>
    </row>
    <row r="6885" spans="1:14">
      <c r="A6885" s="5" t="s">
        <v>566</v>
      </c>
      <c r="B6885" s="5" t="s">
        <v>12785</v>
      </c>
      <c r="C6885" s="5" t="s">
        <v>9765</v>
      </c>
      <c r="D6885" s="5" t="s">
        <v>9766</v>
      </c>
      <c r="E6885" s="5">
        <v>15</v>
      </c>
      <c r="F6885" s="6">
        <v>-35.060220000000001</v>
      </c>
      <c r="G6885" s="6">
        <v>-62.884169999999997</v>
      </c>
      <c r="H6885" s="7">
        <v>12866.25</v>
      </c>
      <c r="I6885" s="7">
        <v>771.98</v>
      </c>
      <c r="J6885" s="7">
        <v>4245890</v>
      </c>
      <c r="K6885" s="8">
        <v>0.42</v>
      </c>
      <c r="L6885" s="7">
        <f t="shared" si="321"/>
        <v>2023.2098930780001</v>
      </c>
      <c r="M6885" s="7">
        <f t="shared" si="322"/>
        <v>0.23096003345639271</v>
      </c>
      <c r="N6885" s="14" t="str">
        <f t="shared" si="323"/>
        <v>&lt; 25 KW</v>
      </c>
    </row>
    <row r="6886" spans="1:14">
      <c r="A6886" s="5" t="s">
        <v>566</v>
      </c>
      <c r="B6886" s="5" t="s">
        <v>12785</v>
      </c>
      <c r="C6886" s="5" t="s">
        <v>8851</v>
      </c>
      <c r="D6886" s="5" t="s">
        <v>9767</v>
      </c>
      <c r="E6886" s="5">
        <v>15</v>
      </c>
      <c r="F6886" s="6">
        <v>-35.036700000000003</v>
      </c>
      <c r="G6886" s="6">
        <v>-63.027070000000002</v>
      </c>
      <c r="H6886" s="7">
        <v>12866.25</v>
      </c>
      <c r="I6886" s="7">
        <v>771.98</v>
      </c>
      <c r="J6886" s="7">
        <v>4245890</v>
      </c>
      <c r="K6886" s="8">
        <v>0.42</v>
      </c>
      <c r="L6886" s="7">
        <f t="shared" si="321"/>
        <v>2023.2098930780001</v>
      </c>
      <c r="M6886" s="7">
        <f t="shared" si="322"/>
        <v>0.23096003345639271</v>
      </c>
      <c r="N6886" s="14" t="str">
        <f t="shared" si="323"/>
        <v>&lt; 25 KW</v>
      </c>
    </row>
    <row r="6887" spans="1:14">
      <c r="A6887" s="5" t="s">
        <v>566</v>
      </c>
      <c r="B6887" s="5" t="s">
        <v>12785</v>
      </c>
      <c r="C6887" s="5" t="s">
        <v>53</v>
      </c>
      <c r="D6887" s="5" t="s">
        <v>9768</v>
      </c>
      <c r="E6887" s="5">
        <v>15</v>
      </c>
      <c r="F6887" s="6">
        <v>-34.790309999999998</v>
      </c>
      <c r="G6887" s="6">
        <v>-63.263599999999997</v>
      </c>
      <c r="H6887" s="7">
        <v>12866.25</v>
      </c>
      <c r="I6887" s="7">
        <v>771.98</v>
      </c>
      <c r="J6887" s="7">
        <v>4245890</v>
      </c>
      <c r="K6887" s="8">
        <v>0.42</v>
      </c>
      <c r="L6887" s="7">
        <f t="shared" si="321"/>
        <v>2023.2098930780001</v>
      </c>
      <c r="M6887" s="7">
        <f t="shared" si="322"/>
        <v>0.23096003345639271</v>
      </c>
      <c r="N6887" s="14" t="str">
        <f t="shared" si="323"/>
        <v>&lt; 25 KW</v>
      </c>
    </row>
    <row r="6888" spans="1:14">
      <c r="A6888" s="5" t="s">
        <v>566</v>
      </c>
      <c r="B6888" s="5" t="s">
        <v>12785</v>
      </c>
      <c r="C6888" s="5" t="s">
        <v>9769</v>
      </c>
      <c r="D6888" s="5" t="s">
        <v>9770</v>
      </c>
      <c r="E6888" s="5">
        <v>15</v>
      </c>
      <c r="F6888" s="6">
        <v>-35.252265833700001</v>
      </c>
      <c r="G6888" s="6">
        <v>-62.925065794399998</v>
      </c>
      <c r="H6888" s="7">
        <v>12866.25</v>
      </c>
      <c r="I6888" s="7">
        <v>771.98</v>
      </c>
      <c r="J6888" s="7">
        <v>4245890</v>
      </c>
      <c r="K6888" s="8">
        <v>0.42</v>
      </c>
      <c r="L6888" s="7">
        <f t="shared" si="321"/>
        <v>2023.2098930780001</v>
      </c>
      <c r="M6888" s="7">
        <f t="shared" si="322"/>
        <v>0.23096003345639271</v>
      </c>
      <c r="N6888" s="14" t="str">
        <f t="shared" si="323"/>
        <v>&lt; 25 KW</v>
      </c>
    </row>
    <row r="6889" spans="1:14">
      <c r="A6889" s="5" t="s">
        <v>566</v>
      </c>
      <c r="B6889" s="5" t="s">
        <v>12785</v>
      </c>
      <c r="C6889" s="5" t="s">
        <v>103</v>
      </c>
      <c r="D6889" s="5" t="s">
        <v>9771</v>
      </c>
      <c r="E6889" s="5">
        <v>15</v>
      </c>
      <c r="F6889" s="6">
        <v>-34.866680000000002</v>
      </c>
      <c r="G6889" s="6">
        <v>-63.15363</v>
      </c>
      <c r="H6889" s="7">
        <v>12866.25</v>
      </c>
      <c r="I6889" s="7">
        <v>771.98</v>
      </c>
      <c r="J6889" s="7">
        <v>4245890</v>
      </c>
      <c r="K6889" s="8">
        <v>0.42</v>
      </c>
      <c r="L6889" s="7">
        <f t="shared" si="321"/>
        <v>2023.2098930780001</v>
      </c>
      <c r="M6889" s="7">
        <f t="shared" si="322"/>
        <v>0.23096003345639271</v>
      </c>
      <c r="N6889" s="14" t="str">
        <f t="shared" si="323"/>
        <v>&lt; 25 KW</v>
      </c>
    </row>
    <row r="6890" spans="1:14">
      <c r="A6890" s="5" t="s">
        <v>566</v>
      </c>
      <c r="B6890" s="5" t="s">
        <v>12785</v>
      </c>
      <c r="C6890" s="5" t="s">
        <v>9772</v>
      </c>
      <c r="D6890" s="5" t="s">
        <v>9773</v>
      </c>
      <c r="E6890" s="5">
        <v>15</v>
      </c>
      <c r="F6890" s="6">
        <v>-35.019460000000002</v>
      </c>
      <c r="G6890" s="6">
        <v>-63.04195</v>
      </c>
      <c r="H6890" s="7">
        <v>12866.25</v>
      </c>
      <c r="I6890" s="7">
        <v>771.98</v>
      </c>
      <c r="J6890" s="7">
        <v>4245890</v>
      </c>
      <c r="K6890" s="8">
        <v>0.42</v>
      </c>
      <c r="L6890" s="7">
        <f t="shared" si="321"/>
        <v>2023.2098930780001</v>
      </c>
      <c r="M6890" s="7">
        <f t="shared" si="322"/>
        <v>0.23096003345639271</v>
      </c>
      <c r="N6890" s="14" t="str">
        <f t="shared" si="323"/>
        <v>&lt; 25 KW</v>
      </c>
    </row>
    <row r="6891" spans="1:14">
      <c r="A6891" s="5" t="s">
        <v>596</v>
      </c>
      <c r="B6891" s="5" t="s">
        <v>12785</v>
      </c>
      <c r="C6891" s="5" t="s">
        <v>9774</v>
      </c>
      <c r="D6891" s="5" t="s">
        <v>9775</v>
      </c>
      <c r="E6891" s="5">
        <v>15</v>
      </c>
      <c r="F6891" s="6">
        <v>-38.164099999999998</v>
      </c>
      <c r="G6891" s="6">
        <v>-59.896039999999999</v>
      </c>
      <c r="H6891" s="7">
        <v>12866.25</v>
      </c>
      <c r="I6891" s="7">
        <v>771.98</v>
      </c>
      <c r="J6891" s="7">
        <v>4245890</v>
      </c>
      <c r="K6891" s="8">
        <v>0.42</v>
      </c>
      <c r="L6891" s="7">
        <f t="shared" si="321"/>
        <v>2023.2098930780001</v>
      </c>
      <c r="M6891" s="7">
        <f t="shared" si="322"/>
        <v>0.23096003345639271</v>
      </c>
      <c r="N6891" s="14" t="str">
        <f t="shared" si="323"/>
        <v>&lt; 25 KW</v>
      </c>
    </row>
    <row r="6892" spans="1:14">
      <c r="A6892" s="5" t="s">
        <v>596</v>
      </c>
      <c r="B6892" s="5" t="s">
        <v>12785</v>
      </c>
      <c r="C6892" s="5" t="s">
        <v>9776</v>
      </c>
      <c r="D6892" s="5" t="s">
        <v>9777</v>
      </c>
      <c r="E6892" s="5">
        <v>15</v>
      </c>
      <c r="F6892" s="6">
        <v>-38.049399999999999</v>
      </c>
      <c r="G6892" s="6">
        <v>-60.10275</v>
      </c>
      <c r="H6892" s="7">
        <v>12866.25</v>
      </c>
      <c r="I6892" s="7">
        <v>771.98</v>
      </c>
      <c r="J6892" s="7">
        <v>4245890</v>
      </c>
      <c r="K6892" s="8">
        <v>0.42</v>
      </c>
      <c r="L6892" s="7">
        <f t="shared" si="321"/>
        <v>2023.2098930780001</v>
      </c>
      <c r="M6892" s="7">
        <f t="shared" si="322"/>
        <v>0.23096003345639271</v>
      </c>
      <c r="N6892" s="14" t="str">
        <f t="shared" si="323"/>
        <v>&lt; 25 KW</v>
      </c>
    </row>
    <row r="6893" spans="1:14">
      <c r="A6893" s="5" t="s">
        <v>327</v>
      </c>
      <c r="B6893" s="5" t="s">
        <v>12785</v>
      </c>
      <c r="C6893" s="5" t="s">
        <v>103</v>
      </c>
      <c r="D6893" s="5" t="s">
        <v>9778</v>
      </c>
      <c r="E6893" s="5">
        <v>15</v>
      </c>
      <c r="F6893" s="6">
        <v>-37.0050888062</v>
      </c>
      <c r="G6893" s="6">
        <v>-62.241550445599998</v>
      </c>
      <c r="H6893" s="7">
        <v>12866.25</v>
      </c>
      <c r="I6893" s="7">
        <v>771.98</v>
      </c>
      <c r="J6893" s="7">
        <v>4245890</v>
      </c>
      <c r="K6893" s="8">
        <v>0.42</v>
      </c>
      <c r="L6893" s="7">
        <f t="shared" si="321"/>
        <v>2023.2098930780001</v>
      </c>
      <c r="M6893" s="7">
        <f t="shared" si="322"/>
        <v>0.23096003345639271</v>
      </c>
      <c r="N6893" s="14" t="str">
        <f t="shared" si="323"/>
        <v>&lt; 25 KW</v>
      </c>
    </row>
    <row r="6894" spans="1:14">
      <c r="A6894" s="5" t="s">
        <v>327</v>
      </c>
      <c r="B6894" s="5" t="s">
        <v>12785</v>
      </c>
      <c r="C6894" s="5" t="s">
        <v>158</v>
      </c>
      <c r="D6894" s="5" t="s">
        <v>9779</v>
      </c>
      <c r="E6894" s="5">
        <v>15</v>
      </c>
      <c r="F6894" s="6">
        <v>-36.532209999999999</v>
      </c>
      <c r="G6894" s="6">
        <v>-62.515270000000001</v>
      </c>
      <c r="H6894" s="7">
        <v>12866.25</v>
      </c>
      <c r="I6894" s="7">
        <v>771.98</v>
      </c>
      <c r="J6894" s="7">
        <v>4245890</v>
      </c>
      <c r="K6894" s="8">
        <v>0.42</v>
      </c>
      <c r="L6894" s="7">
        <f t="shared" si="321"/>
        <v>2023.2098930780001</v>
      </c>
      <c r="M6894" s="7">
        <f t="shared" si="322"/>
        <v>0.23096003345639271</v>
      </c>
      <c r="N6894" s="14" t="str">
        <f t="shared" si="323"/>
        <v>&lt; 25 KW</v>
      </c>
    </row>
    <row r="6895" spans="1:14">
      <c r="A6895" s="5" t="s">
        <v>327</v>
      </c>
      <c r="B6895" s="5" t="s">
        <v>12785</v>
      </c>
      <c r="C6895" s="5" t="s">
        <v>9780</v>
      </c>
      <c r="D6895" s="5" t="s">
        <v>9781</v>
      </c>
      <c r="E6895" s="5">
        <v>15</v>
      </c>
      <c r="F6895" s="6">
        <v>-36.881030000000003</v>
      </c>
      <c r="G6895" s="6">
        <v>-62.397680000000001</v>
      </c>
      <c r="H6895" s="7">
        <v>12866.25</v>
      </c>
      <c r="I6895" s="7">
        <v>771.98</v>
      </c>
      <c r="J6895" s="7">
        <v>4245890</v>
      </c>
      <c r="K6895" s="8">
        <v>0.42</v>
      </c>
      <c r="L6895" s="7">
        <f t="shared" si="321"/>
        <v>2023.2098930780001</v>
      </c>
      <c r="M6895" s="7">
        <f t="shared" si="322"/>
        <v>0.23096003345639271</v>
      </c>
      <c r="N6895" s="14" t="str">
        <f t="shared" si="323"/>
        <v>&lt; 25 KW</v>
      </c>
    </row>
    <row r="6896" spans="1:14">
      <c r="A6896" s="5" t="s">
        <v>327</v>
      </c>
      <c r="B6896" s="5" t="s">
        <v>12785</v>
      </c>
      <c r="C6896" s="5" t="s">
        <v>253</v>
      </c>
      <c r="D6896" s="5" t="s">
        <v>9782</v>
      </c>
      <c r="E6896" s="5">
        <v>15</v>
      </c>
      <c r="F6896" s="6">
        <v>-36.747639999999997</v>
      </c>
      <c r="G6896" s="6">
        <v>-62.633789999999998</v>
      </c>
      <c r="H6896" s="7">
        <v>12866.25</v>
      </c>
      <c r="I6896" s="7">
        <v>771.98</v>
      </c>
      <c r="J6896" s="7">
        <v>4245890</v>
      </c>
      <c r="K6896" s="8">
        <v>0.42</v>
      </c>
      <c r="L6896" s="7">
        <f t="shared" si="321"/>
        <v>2023.2098930780001</v>
      </c>
      <c r="M6896" s="7">
        <f t="shared" si="322"/>
        <v>0.23096003345639271</v>
      </c>
      <c r="N6896" s="14" t="str">
        <f t="shared" si="323"/>
        <v>&lt; 25 KW</v>
      </c>
    </row>
    <row r="6897" spans="1:14">
      <c r="A6897" s="5" t="s">
        <v>327</v>
      </c>
      <c r="B6897" s="5" t="s">
        <v>12785</v>
      </c>
      <c r="C6897" s="5" t="s">
        <v>103</v>
      </c>
      <c r="D6897" s="5" t="s">
        <v>9783</v>
      </c>
      <c r="E6897" s="5">
        <v>15</v>
      </c>
      <c r="F6897" s="6">
        <v>-36.461109999999998</v>
      </c>
      <c r="G6897" s="6">
        <v>-62.28454</v>
      </c>
      <c r="H6897" s="7">
        <v>12866.25</v>
      </c>
      <c r="I6897" s="7">
        <v>771.98</v>
      </c>
      <c r="J6897" s="7">
        <v>4245890</v>
      </c>
      <c r="K6897" s="8">
        <v>0.42</v>
      </c>
      <c r="L6897" s="7">
        <f t="shared" si="321"/>
        <v>2023.2098930780001</v>
      </c>
      <c r="M6897" s="7">
        <f t="shared" si="322"/>
        <v>0.23096003345639271</v>
      </c>
      <c r="N6897" s="14" t="str">
        <f t="shared" si="323"/>
        <v>&lt; 25 KW</v>
      </c>
    </row>
    <row r="6898" spans="1:14">
      <c r="A6898" s="5" t="s">
        <v>327</v>
      </c>
      <c r="B6898" s="5" t="s">
        <v>12785</v>
      </c>
      <c r="C6898" s="5" t="s">
        <v>67</v>
      </c>
      <c r="D6898" s="5" t="s">
        <v>9784</v>
      </c>
      <c r="E6898" s="5">
        <v>15</v>
      </c>
      <c r="F6898" s="6">
        <v>-36.824759999999998</v>
      </c>
      <c r="G6898" s="6">
        <v>-62.833579999999998</v>
      </c>
      <c r="H6898" s="7">
        <v>12866.25</v>
      </c>
      <c r="I6898" s="7">
        <v>771.98</v>
      </c>
      <c r="J6898" s="7">
        <v>4245890</v>
      </c>
      <c r="K6898" s="8">
        <v>0.42</v>
      </c>
      <c r="L6898" s="7">
        <f t="shared" si="321"/>
        <v>2023.2098930780001</v>
      </c>
      <c r="M6898" s="7">
        <f t="shared" si="322"/>
        <v>0.23096003345639271</v>
      </c>
      <c r="N6898" s="14" t="str">
        <f t="shared" si="323"/>
        <v>&lt; 25 KW</v>
      </c>
    </row>
    <row r="6899" spans="1:14">
      <c r="A6899" s="5" t="s">
        <v>327</v>
      </c>
      <c r="B6899" s="5" t="s">
        <v>12785</v>
      </c>
      <c r="C6899" s="5" t="s">
        <v>67</v>
      </c>
      <c r="D6899" s="5" t="s">
        <v>9785</v>
      </c>
      <c r="E6899" s="5">
        <v>15</v>
      </c>
      <c r="F6899" s="6">
        <v>-36.749099731400001</v>
      </c>
      <c r="G6899" s="6">
        <v>-62.474170684800001</v>
      </c>
      <c r="H6899" s="7">
        <v>12866.25</v>
      </c>
      <c r="I6899" s="7">
        <v>771.98</v>
      </c>
      <c r="J6899" s="7">
        <v>4245890</v>
      </c>
      <c r="K6899" s="8">
        <v>0.42</v>
      </c>
      <c r="L6899" s="7">
        <f t="shared" si="321"/>
        <v>2023.2098930780001</v>
      </c>
      <c r="M6899" s="7">
        <f t="shared" si="322"/>
        <v>0.23096003345639271</v>
      </c>
      <c r="N6899" s="14" t="str">
        <f t="shared" si="323"/>
        <v>&lt; 25 KW</v>
      </c>
    </row>
    <row r="6900" spans="1:14">
      <c r="A6900" s="5" t="s">
        <v>120</v>
      </c>
      <c r="B6900" s="5" t="s">
        <v>12785</v>
      </c>
      <c r="C6900" s="5" t="s">
        <v>602</v>
      </c>
      <c r="D6900" s="5" t="s">
        <v>9786</v>
      </c>
      <c r="E6900" s="5">
        <v>15</v>
      </c>
      <c r="F6900" s="6">
        <v>-36.309750000000001</v>
      </c>
      <c r="G6900" s="6">
        <v>-61.526820000000001</v>
      </c>
      <c r="H6900" s="7">
        <v>12866.25</v>
      </c>
      <c r="I6900" s="7">
        <v>771.98</v>
      </c>
      <c r="J6900" s="7">
        <v>4245890</v>
      </c>
      <c r="K6900" s="8">
        <v>0.42</v>
      </c>
      <c r="L6900" s="7">
        <f t="shared" si="321"/>
        <v>2023.2098930780001</v>
      </c>
      <c r="M6900" s="7">
        <f t="shared" si="322"/>
        <v>0.23096003345639271</v>
      </c>
      <c r="N6900" s="14" t="str">
        <f t="shared" si="323"/>
        <v>&lt; 25 KW</v>
      </c>
    </row>
    <row r="6901" spans="1:14">
      <c r="A6901" s="5" t="s">
        <v>120</v>
      </c>
      <c r="B6901" s="5" t="s">
        <v>12785</v>
      </c>
      <c r="C6901" s="5" t="s">
        <v>1383</v>
      </c>
      <c r="D6901" s="5" t="s">
        <v>9787</v>
      </c>
      <c r="E6901" s="5">
        <v>15</v>
      </c>
      <c r="F6901" s="6">
        <v>-36.309211730999998</v>
      </c>
      <c r="G6901" s="6">
        <v>-61.757228851299999</v>
      </c>
      <c r="H6901" s="7">
        <v>12866.25</v>
      </c>
      <c r="I6901" s="7">
        <v>771.98</v>
      </c>
      <c r="J6901" s="7">
        <v>4245890</v>
      </c>
      <c r="K6901" s="8">
        <v>0.42</v>
      </c>
      <c r="L6901" s="7">
        <f t="shared" si="321"/>
        <v>2023.2098930780001</v>
      </c>
      <c r="M6901" s="7">
        <f t="shared" si="322"/>
        <v>0.23096003345639271</v>
      </c>
      <c r="N6901" s="14" t="str">
        <f t="shared" si="323"/>
        <v>&lt; 25 KW</v>
      </c>
    </row>
    <row r="6902" spans="1:14">
      <c r="A6902" s="5" t="s">
        <v>120</v>
      </c>
      <c r="B6902" s="5" t="s">
        <v>12785</v>
      </c>
      <c r="C6902" s="5" t="s">
        <v>9788</v>
      </c>
      <c r="D6902" s="5" t="s">
        <v>9789</v>
      </c>
      <c r="E6902" s="5">
        <v>15</v>
      </c>
      <c r="F6902" s="6">
        <v>-36.21604</v>
      </c>
      <c r="G6902" s="6">
        <v>-61.50938</v>
      </c>
      <c r="H6902" s="7">
        <v>12866.25</v>
      </c>
      <c r="I6902" s="7">
        <v>771.98</v>
      </c>
      <c r="J6902" s="7">
        <v>4245890</v>
      </c>
      <c r="K6902" s="8">
        <v>0.42</v>
      </c>
      <c r="L6902" s="7">
        <f t="shared" si="321"/>
        <v>2023.2098930780001</v>
      </c>
      <c r="M6902" s="7">
        <f t="shared" si="322"/>
        <v>0.23096003345639271</v>
      </c>
      <c r="N6902" s="14" t="str">
        <f t="shared" si="323"/>
        <v>&lt; 25 KW</v>
      </c>
    </row>
    <row r="6903" spans="1:14">
      <c r="A6903" s="5" t="s">
        <v>120</v>
      </c>
      <c r="B6903" s="5" t="s">
        <v>12785</v>
      </c>
      <c r="C6903" s="5" t="s">
        <v>103</v>
      </c>
      <c r="D6903" s="5" t="s">
        <v>9790</v>
      </c>
      <c r="E6903" s="5">
        <v>15</v>
      </c>
      <c r="F6903" s="6">
        <v>-36.27955</v>
      </c>
      <c r="G6903" s="6">
        <v>-61.665120000000002</v>
      </c>
      <c r="H6903" s="7">
        <v>12866.25</v>
      </c>
      <c r="I6903" s="7">
        <v>771.98</v>
      </c>
      <c r="J6903" s="7">
        <v>4245890</v>
      </c>
      <c r="K6903" s="8">
        <v>0.42</v>
      </c>
      <c r="L6903" s="7">
        <f t="shared" si="321"/>
        <v>2023.2098930780001</v>
      </c>
      <c r="M6903" s="7">
        <f t="shared" si="322"/>
        <v>0.23096003345639271</v>
      </c>
      <c r="N6903" s="14" t="str">
        <f t="shared" si="323"/>
        <v>&lt; 25 KW</v>
      </c>
    </row>
    <row r="6904" spans="1:14">
      <c r="A6904" s="5" t="s">
        <v>120</v>
      </c>
      <c r="B6904" s="5" t="s">
        <v>12785</v>
      </c>
      <c r="C6904" s="5" t="s">
        <v>103</v>
      </c>
      <c r="D6904" s="5" t="s">
        <v>9791</v>
      </c>
      <c r="E6904" s="5">
        <v>15</v>
      </c>
      <c r="F6904" s="6">
        <v>-36.310720000000003</v>
      </c>
      <c r="G6904" s="6">
        <v>-61.704729999999998</v>
      </c>
      <c r="H6904" s="7">
        <v>12866.25</v>
      </c>
      <c r="I6904" s="7">
        <v>771.98</v>
      </c>
      <c r="J6904" s="7">
        <v>4245890</v>
      </c>
      <c r="K6904" s="8">
        <v>0.42</v>
      </c>
      <c r="L6904" s="7">
        <f t="shared" si="321"/>
        <v>2023.2098930780001</v>
      </c>
      <c r="M6904" s="7">
        <f t="shared" si="322"/>
        <v>0.23096003345639271</v>
      </c>
      <c r="N6904" s="14" t="str">
        <f t="shared" si="323"/>
        <v>&lt; 25 KW</v>
      </c>
    </row>
    <row r="6905" spans="1:14">
      <c r="A6905" s="5" t="s">
        <v>2739</v>
      </c>
      <c r="B6905" s="5" t="s">
        <v>12785</v>
      </c>
      <c r="C6905" s="5" t="s">
        <v>2740</v>
      </c>
      <c r="D6905" s="5" t="s">
        <v>9792</v>
      </c>
      <c r="E6905" s="5">
        <v>15</v>
      </c>
      <c r="F6905" s="6">
        <v>-34.498620000000003</v>
      </c>
      <c r="G6905" s="6">
        <v>-58.811340000000001</v>
      </c>
      <c r="H6905" s="7">
        <v>12866.25</v>
      </c>
      <c r="I6905" s="7">
        <v>771.98</v>
      </c>
      <c r="J6905" s="7">
        <v>4245890</v>
      </c>
      <c r="K6905" s="8">
        <v>0.42</v>
      </c>
      <c r="L6905" s="7">
        <f t="shared" si="321"/>
        <v>2023.2098930780001</v>
      </c>
      <c r="M6905" s="7">
        <f t="shared" si="322"/>
        <v>0.23096003345639271</v>
      </c>
      <c r="N6905" s="14" t="str">
        <f t="shared" si="323"/>
        <v>&lt; 25 KW</v>
      </c>
    </row>
    <row r="6906" spans="1:14">
      <c r="A6906" s="5" t="s">
        <v>276</v>
      </c>
      <c r="B6906" s="5" t="s">
        <v>12785</v>
      </c>
      <c r="C6906" s="5" t="s">
        <v>103</v>
      </c>
      <c r="D6906" s="5" t="s">
        <v>9793</v>
      </c>
      <c r="E6906" s="5">
        <v>15</v>
      </c>
      <c r="F6906" s="6">
        <v>-34.534656524699997</v>
      </c>
      <c r="G6906" s="6">
        <v>-60.961471557599999</v>
      </c>
      <c r="H6906" s="7">
        <v>12866.25</v>
      </c>
      <c r="I6906" s="7">
        <v>771.98</v>
      </c>
      <c r="J6906" s="7">
        <v>4245890</v>
      </c>
      <c r="K6906" s="8">
        <v>0.42</v>
      </c>
      <c r="L6906" s="7">
        <f t="shared" si="321"/>
        <v>2023.2098930780001</v>
      </c>
      <c r="M6906" s="7">
        <f t="shared" si="322"/>
        <v>0.23096003345639271</v>
      </c>
      <c r="N6906" s="14" t="str">
        <f t="shared" si="323"/>
        <v>&lt; 25 KW</v>
      </c>
    </row>
    <row r="6907" spans="1:14">
      <c r="A6907" s="5" t="s">
        <v>276</v>
      </c>
      <c r="B6907" s="5" t="s">
        <v>12785</v>
      </c>
      <c r="C6907" s="5" t="s">
        <v>9794</v>
      </c>
      <c r="D6907" s="5" t="s">
        <v>9795</v>
      </c>
      <c r="E6907" s="5">
        <v>15</v>
      </c>
      <c r="F6907" s="6">
        <v>-34.50224</v>
      </c>
      <c r="G6907" s="6">
        <v>-60.948650000000001</v>
      </c>
      <c r="H6907" s="7">
        <v>12866.25</v>
      </c>
      <c r="I6907" s="7">
        <v>771.98</v>
      </c>
      <c r="J6907" s="7">
        <v>4245890</v>
      </c>
      <c r="K6907" s="8">
        <v>0.42</v>
      </c>
      <c r="L6907" s="7">
        <f t="shared" si="321"/>
        <v>2023.2098930780001</v>
      </c>
      <c r="M6907" s="7">
        <f t="shared" si="322"/>
        <v>0.23096003345639271</v>
      </c>
      <c r="N6907" s="14" t="str">
        <f t="shared" si="323"/>
        <v>&lt; 25 KW</v>
      </c>
    </row>
    <row r="6908" spans="1:14">
      <c r="A6908" s="5" t="s">
        <v>276</v>
      </c>
      <c r="B6908" s="5" t="s">
        <v>12785</v>
      </c>
      <c r="C6908" s="5" t="s">
        <v>103</v>
      </c>
      <c r="D6908" s="5" t="s">
        <v>9796</v>
      </c>
      <c r="E6908" s="5">
        <v>15</v>
      </c>
      <c r="F6908" s="6">
        <v>-34.525218963599997</v>
      </c>
      <c r="G6908" s="6">
        <v>-60.9346885681</v>
      </c>
      <c r="H6908" s="7">
        <v>12866.25</v>
      </c>
      <c r="I6908" s="7">
        <v>771.98</v>
      </c>
      <c r="J6908" s="7">
        <v>4245890</v>
      </c>
      <c r="K6908" s="8">
        <v>0.42</v>
      </c>
      <c r="L6908" s="7">
        <f t="shared" si="321"/>
        <v>2023.2098930780001</v>
      </c>
      <c r="M6908" s="7">
        <f t="shared" si="322"/>
        <v>0.23096003345639271</v>
      </c>
      <c r="N6908" s="14" t="str">
        <f t="shared" si="323"/>
        <v>&lt; 25 KW</v>
      </c>
    </row>
    <row r="6909" spans="1:14">
      <c r="A6909" s="5" t="s">
        <v>268</v>
      </c>
      <c r="B6909" s="5" t="s">
        <v>12785</v>
      </c>
      <c r="C6909" s="5" t="s">
        <v>9797</v>
      </c>
      <c r="D6909" s="5" t="s">
        <v>9797</v>
      </c>
      <c r="E6909" s="5">
        <v>15</v>
      </c>
      <c r="F6909" s="6">
        <v>-34.954999999999998</v>
      </c>
      <c r="G6909" s="6">
        <v>-58.034999999999997</v>
      </c>
      <c r="H6909" s="7">
        <v>12866.25</v>
      </c>
      <c r="I6909" s="7">
        <v>771.98</v>
      </c>
      <c r="J6909" s="7">
        <v>4245890</v>
      </c>
      <c r="K6909" s="8">
        <v>0.42</v>
      </c>
      <c r="L6909" s="7">
        <f t="shared" si="321"/>
        <v>2023.2098930780001</v>
      </c>
      <c r="M6909" s="7">
        <f t="shared" si="322"/>
        <v>0.23096003345639271</v>
      </c>
      <c r="N6909" s="14" t="str">
        <f t="shared" si="323"/>
        <v>&lt; 25 KW</v>
      </c>
    </row>
    <row r="6910" spans="1:14">
      <c r="A6910" s="5" t="s">
        <v>1374</v>
      </c>
      <c r="B6910" s="5" t="s">
        <v>12785</v>
      </c>
      <c r="C6910" s="5" t="s">
        <v>4801</v>
      </c>
      <c r="D6910" s="5" t="s">
        <v>9798</v>
      </c>
      <c r="E6910" s="5">
        <v>15</v>
      </c>
      <c r="F6910" s="6">
        <v>-37.203090000000003</v>
      </c>
      <c r="G6910" s="6">
        <v>-60.929749999999999</v>
      </c>
      <c r="H6910" s="7">
        <v>12866.25</v>
      </c>
      <c r="I6910" s="7">
        <v>771.98</v>
      </c>
      <c r="J6910" s="7">
        <v>4245890</v>
      </c>
      <c r="K6910" s="8">
        <v>0.42</v>
      </c>
      <c r="L6910" s="7">
        <f t="shared" si="321"/>
        <v>2023.2098930780001</v>
      </c>
      <c r="M6910" s="7">
        <f t="shared" si="322"/>
        <v>0.23096003345639271</v>
      </c>
      <c r="N6910" s="14" t="str">
        <f t="shared" si="323"/>
        <v>&lt; 25 KW</v>
      </c>
    </row>
    <row r="6911" spans="1:14">
      <c r="A6911" s="5" t="s">
        <v>1374</v>
      </c>
      <c r="B6911" s="5" t="s">
        <v>12785</v>
      </c>
      <c r="C6911" s="5" t="s">
        <v>47</v>
      </c>
      <c r="D6911" s="5" t="s">
        <v>9799</v>
      </c>
      <c r="E6911" s="5">
        <v>15</v>
      </c>
      <c r="F6911" s="6">
        <v>-37.555107</v>
      </c>
      <c r="G6911" s="6">
        <v>-60.779263</v>
      </c>
      <c r="H6911" s="7">
        <v>12866.25</v>
      </c>
      <c r="I6911" s="7">
        <v>771.98</v>
      </c>
      <c r="J6911" s="7">
        <v>4245890</v>
      </c>
      <c r="K6911" s="8">
        <v>0.42</v>
      </c>
      <c r="L6911" s="7">
        <f t="shared" si="321"/>
        <v>2023.2098930780001</v>
      </c>
      <c r="M6911" s="7">
        <f t="shared" si="322"/>
        <v>0.23096003345639271</v>
      </c>
      <c r="N6911" s="14" t="str">
        <f t="shared" si="323"/>
        <v>&lt; 25 KW</v>
      </c>
    </row>
    <row r="6912" spans="1:14">
      <c r="A6912" s="5" t="s">
        <v>1374</v>
      </c>
      <c r="B6912" s="5" t="s">
        <v>12785</v>
      </c>
      <c r="C6912" s="5" t="s">
        <v>9800</v>
      </c>
      <c r="D6912" s="5" t="s">
        <v>9801</v>
      </c>
      <c r="E6912" s="5">
        <v>15</v>
      </c>
      <c r="F6912" s="6">
        <v>-37.428930000000001</v>
      </c>
      <c r="G6912" s="6">
        <v>-60.927230000000002</v>
      </c>
      <c r="H6912" s="7">
        <v>12866.25</v>
      </c>
      <c r="I6912" s="7">
        <v>771.98</v>
      </c>
      <c r="J6912" s="7">
        <v>4245890</v>
      </c>
      <c r="K6912" s="8">
        <v>0.42</v>
      </c>
      <c r="L6912" s="7">
        <f t="shared" si="321"/>
        <v>2023.2098930780001</v>
      </c>
      <c r="M6912" s="7">
        <f t="shared" si="322"/>
        <v>0.23096003345639271</v>
      </c>
      <c r="N6912" s="14" t="str">
        <f t="shared" si="323"/>
        <v>&lt; 25 KW</v>
      </c>
    </row>
    <row r="6913" spans="1:14">
      <c r="A6913" s="5" t="s">
        <v>760</v>
      </c>
      <c r="B6913" s="5" t="s">
        <v>12785</v>
      </c>
      <c r="C6913" s="5" t="s">
        <v>3879</v>
      </c>
      <c r="D6913" s="5" t="s">
        <v>9802</v>
      </c>
      <c r="E6913" s="5">
        <v>15</v>
      </c>
      <c r="F6913" s="6">
        <v>-35.917250000000003</v>
      </c>
      <c r="G6913" s="6">
        <v>-58.967170000000003</v>
      </c>
      <c r="H6913" s="7">
        <v>12866.25</v>
      </c>
      <c r="I6913" s="7">
        <v>771.98</v>
      </c>
      <c r="J6913" s="7">
        <v>4245890</v>
      </c>
      <c r="K6913" s="8">
        <v>0.42</v>
      </c>
      <c r="L6913" s="7">
        <f t="shared" si="321"/>
        <v>2023.2098930780001</v>
      </c>
      <c r="M6913" s="7">
        <f t="shared" si="322"/>
        <v>0.23096003345639271</v>
      </c>
      <c r="N6913" s="14" t="str">
        <f t="shared" si="323"/>
        <v>&lt; 25 KW</v>
      </c>
    </row>
    <row r="6914" spans="1:14">
      <c r="A6914" s="5" t="s">
        <v>760</v>
      </c>
      <c r="B6914" s="5" t="s">
        <v>12785</v>
      </c>
      <c r="C6914" s="5" t="s">
        <v>9803</v>
      </c>
      <c r="D6914" s="5" t="s">
        <v>9804</v>
      </c>
      <c r="E6914" s="5">
        <v>15</v>
      </c>
      <c r="F6914" s="6">
        <v>-35.867191314700001</v>
      </c>
      <c r="G6914" s="6">
        <v>-59.042049407999997</v>
      </c>
      <c r="H6914" s="7">
        <v>12866.25</v>
      </c>
      <c r="I6914" s="7">
        <v>771.98</v>
      </c>
      <c r="J6914" s="7">
        <v>4245890</v>
      </c>
      <c r="K6914" s="8">
        <v>0.42</v>
      </c>
      <c r="L6914" s="7">
        <f t="shared" si="321"/>
        <v>2023.2098930780001</v>
      </c>
      <c r="M6914" s="7">
        <f t="shared" si="322"/>
        <v>0.23096003345639271</v>
      </c>
      <c r="N6914" s="14" t="str">
        <f t="shared" si="323"/>
        <v>&lt; 25 KW</v>
      </c>
    </row>
    <row r="6915" spans="1:14">
      <c r="A6915" s="5" t="s">
        <v>81</v>
      </c>
      <c r="B6915" s="5" t="s">
        <v>12785</v>
      </c>
      <c r="C6915" s="5" t="s">
        <v>9805</v>
      </c>
      <c r="D6915" s="5" t="s">
        <v>9806</v>
      </c>
      <c r="E6915" s="5">
        <v>15</v>
      </c>
      <c r="F6915" s="6">
        <v>-34.444760000000002</v>
      </c>
      <c r="G6915" s="6">
        <v>-61.844729999999998</v>
      </c>
      <c r="H6915" s="7">
        <v>12866.25</v>
      </c>
      <c r="I6915" s="7">
        <v>771.98</v>
      </c>
      <c r="J6915" s="7">
        <v>4245890</v>
      </c>
      <c r="K6915" s="8">
        <v>0.42</v>
      </c>
      <c r="L6915" s="7">
        <f t="shared" ref="L6915:L6978" si="324">+J6915*0.00116222*0.41</f>
        <v>2023.2098930780001</v>
      </c>
      <c r="M6915" s="7">
        <f t="shared" ref="M6915:M6978" si="325">+L6915/(365*24)</f>
        <v>0.23096003345639271</v>
      </c>
      <c r="N6915" s="14" t="str">
        <f t="shared" ref="N6915:N6978" si="326">+IF(M6915&lt;25,"&lt; 25 KW",IF(M6915&lt;100,"25 - 100 KW",IF(M6915&lt;300,"100 - 300 KW",IF(M6915&lt;500,"300 - 500","&gt;500KW"))))</f>
        <v>&lt; 25 KW</v>
      </c>
    </row>
    <row r="6916" spans="1:14">
      <c r="A6916" s="5" t="s">
        <v>81</v>
      </c>
      <c r="B6916" s="5" t="s">
        <v>12785</v>
      </c>
      <c r="C6916" s="5" t="s">
        <v>9807</v>
      </c>
      <c r="D6916" s="5" t="s">
        <v>9808</v>
      </c>
      <c r="E6916" s="5">
        <v>15</v>
      </c>
      <c r="F6916" s="6">
        <v>-34.642547607399997</v>
      </c>
      <c r="G6916" s="6">
        <v>-61.407085418699999</v>
      </c>
      <c r="H6916" s="7">
        <v>12866.25</v>
      </c>
      <c r="I6916" s="7">
        <v>771.98</v>
      </c>
      <c r="J6916" s="7">
        <v>4245890</v>
      </c>
      <c r="K6916" s="8">
        <v>0.42</v>
      </c>
      <c r="L6916" s="7">
        <f t="shared" si="324"/>
        <v>2023.2098930780001</v>
      </c>
      <c r="M6916" s="7">
        <f t="shared" si="325"/>
        <v>0.23096003345639271</v>
      </c>
      <c r="N6916" s="14" t="str">
        <f t="shared" si="326"/>
        <v>&lt; 25 KW</v>
      </c>
    </row>
    <row r="6917" spans="1:14">
      <c r="A6917" s="5" t="s">
        <v>81</v>
      </c>
      <c r="B6917" s="5" t="s">
        <v>12785</v>
      </c>
      <c r="C6917" s="5" t="s">
        <v>178</v>
      </c>
      <c r="D6917" s="5" t="s">
        <v>9809</v>
      </c>
      <c r="E6917" s="5">
        <v>15</v>
      </c>
      <c r="F6917" s="6">
        <v>-34.604170000000003</v>
      </c>
      <c r="G6917" s="6">
        <v>-61.60528</v>
      </c>
      <c r="H6917" s="7">
        <v>12866.25</v>
      </c>
      <c r="I6917" s="7">
        <v>771.98</v>
      </c>
      <c r="J6917" s="7">
        <v>4245890</v>
      </c>
      <c r="K6917" s="8">
        <v>0.42</v>
      </c>
      <c r="L6917" s="7">
        <f t="shared" si="324"/>
        <v>2023.2098930780001</v>
      </c>
      <c r="M6917" s="7">
        <f t="shared" si="325"/>
        <v>0.23096003345639271</v>
      </c>
      <c r="N6917" s="14" t="str">
        <f t="shared" si="326"/>
        <v>&lt; 25 KW</v>
      </c>
    </row>
    <row r="6918" spans="1:14">
      <c r="A6918" s="5" t="s">
        <v>246</v>
      </c>
      <c r="B6918" s="5" t="s">
        <v>12785</v>
      </c>
      <c r="C6918" s="5" t="s">
        <v>9810</v>
      </c>
      <c r="D6918" s="5" t="s">
        <v>9811</v>
      </c>
      <c r="E6918" s="5">
        <v>15</v>
      </c>
      <c r="F6918" s="6">
        <v>-35.353000000000002</v>
      </c>
      <c r="G6918" s="6">
        <v>-61.794260000000001</v>
      </c>
      <c r="H6918" s="7">
        <v>12866.25</v>
      </c>
      <c r="I6918" s="7">
        <v>771.98</v>
      </c>
      <c r="J6918" s="7">
        <v>4245890</v>
      </c>
      <c r="K6918" s="8">
        <v>0.42</v>
      </c>
      <c r="L6918" s="7">
        <f t="shared" si="324"/>
        <v>2023.2098930780001</v>
      </c>
      <c r="M6918" s="7">
        <f t="shared" si="325"/>
        <v>0.23096003345639271</v>
      </c>
      <c r="N6918" s="14" t="str">
        <f t="shared" si="326"/>
        <v>&lt; 25 KW</v>
      </c>
    </row>
    <row r="6919" spans="1:14">
      <c r="A6919" s="5" t="s">
        <v>246</v>
      </c>
      <c r="B6919" s="5" t="s">
        <v>12785</v>
      </c>
      <c r="C6919" s="5" t="s">
        <v>103</v>
      </c>
      <c r="D6919" s="5" t="s">
        <v>9812</v>
      </c>
      <c r="E6919" s="5">
        <v>15</v>
      </c>
      <c r="F6919" s="6">
        <v>-34.819061279300001</v>
      </c>
      <c r="G6919" s="6">
        <v>-61.174079894999998</v>
      </c>
      <c r="H6919" s="7">
        <v>12866.25</v>
      </c>
      <c r="I6919" s="7">
        <v>771.98</v>
      </c>
      <c r="J6919" s="7">
        <v>4245890</v>
      </c>
      <c r="K6919" s="8">
        <v>0.42</v>
      </c>
      <c r="L6919" s="7">
        <f t="shared" si="324"/>
        <v>2023.2098930780001</v>
      </c>
      <c r="M6919" s="7">
        <f t="shared" si="325"/>
        <v>0.23096003345639271</v>
      </c>
      <c r="N6919" s="14" t="str">
        <f t="shared" si="326"/>
        <v>&lt; 25 KW</v>
      </c>
    </row>
    <row r="6920" spans="1:14">
      <c r="A6920" s="5" t="s">
        <v>246</v>
      </c>
      <c r="B6920" s="5" t="s">
        <v>12785</v>
      </c>
      <c r="C6920" s="5" t="s">
        <v>1422</v>
      </c>
      <c r="D6920" s="5" t="s">
        <v>9813</v>
      </c>
      <c r="E6920" s="5">
        <v>15</v>
      </c>
      <c r="F6920" s="6">
        <v>-35.266730000000003</v>
      </c>
      <c r="G6920" s="6">
        <v>-61.42709</v>
      </c>
      <c r="H6920" s="7">
        <v>12866.25</v>
      </c>
      <c r="I6920" s="7">
        <v>771.98</v>
      </c>
      <c r="J6920" s="7">
        <v>4245890</v>
      </c>
      <c r="K6920" s="8">
        <v>0.42</v>
      </c>
      <c r="L6920" s="7">
        <f t="shared" si="324"/>
        <v>2023.2098930780001</v>
      </c>
      <c r="M6920" s="7">
        <f t="shared" si="325"/>
        <v>0.23096003345639271</v>
      </c>
      <c r="N6920" s="14" t="str">
        <f t="shared" si="326"/>
        <v>&lt; 25 KW</v>
      </c>
    </row>
    <row r="6921" spans="1:14">
      <c r="A6921" s="5" t="s">
        <v>258</v>
      </c>
      <c r="B6921" s="5" t="s">
        <v>12785</v>
      </c>
      <c r="C6921" s="5" t="s">
        <v>9814</v>
      </c>
      <c r="D6921" s="5" t="s">
        <v>9815</v>
      </c>
      <c r="E6921" s="5">
        <v>15</v>
      </c>
      <c r="F6921" s="6">
        <v>-37.708100000000002</v>
      </c>
      <c r="G6921" s="6">
        <v>-58.673099999999998</v>
      </c>
      <c r="H6921" s="7">
        <v>12866.25</v>
      </c>
      <c r="I6921" s="7">
        <v>771.98</v>
      </c>
      <c r="J6921" s="7">
        <v>4245890</v>
      </c>
      <c r="K6921" s="8">
        <v>0.42</v>
      </c>
      <c r="L6921" s="7">
        <f t="shared" si="324"/>
        <v>2023.2098930780001</v>
      </c>
      <c r="M6921" s="7">
        <f t="shared" si="325"/>
        <v>0.23096003345639271</v>
      </c>
      <c r="N6921" s="14" t="str">
        <f t="shared" si="326"/>
        <v>&lt; 25 KW</v>
      </c>
    </row>
    <row r="6922" spans="1:14">
      <c r="A6922" s="5" t="s">
        <v>258</v>
      </c>
      <c r="B6922" s="5" t="s">
        <v>12785</v>
      </c>
      <c r="C6922" s="5" t="s">
        <v>9816</v>
      </c>
      <c r="D6922" s="5" t="s">
        <v>9817</v>
      </c>
      <c r="E6922" s="5">
        <v>15</v>
      </c>
      <c r="F6922" s="6">
        <v>-38.164253000000002</v>
      </c>
      <c r="G6922" s="6">
        <v>-58.772587000000001</v>
      </c>
      <c r="H6922" s="7">
        <v>12866.25</v>
      </c>
      <c r="I6922" s="7">
        <v>771.98</v>
      </c>
      <c r="J6922" s="7">
        <v>4245890</v>
      </c>
      <c r="K6922" s="8">
        <v>0.42</v>
      </c>
      <c r="L6922" s="7">
        <f t="shared" si="324"/>
        <v>2023.2098930780001</v>
      </c>
      <c r="M6922" s="7">
        <f t="shared" si="325"/>
        <v>0.23096003345639271</v>
      </c>
      <c r="N6922" s="14" t="str">
        <f t="shared" si="326"/>
        <v>&lt; 25 KW</v>
      </c>
    </row>
    <row r="6923" spans="1:14">
      <c r="A6923" s="5" t="s">
        <v>258</v>
      </c>
      <c r="B6923" s="5" t="s">
        <v>12785</v>
      </c>
      <c r="C6923" s="5" t="s">
        <v>9818</v>
      </c>
      <c r="D6923" s="5" t="s">
        <v>9819</v>
      </c>
      <c r="E6923" s="5">
        <v>15</v>
      </c>
      <c r="F6923" s="6">
        <v>-37.8324</v>
      </c>
      <c r="G6923" s="6">
        <v>-59.078499999999998</v>
      </c>
      <c r="H6923" s="7">
        <v>12866.25</v>
      </c>
      <c r="I6923" s="7">
        <v>771.98</v>
      </c>
      <c r="J6923" s="7">
        <v>4245890</v>
      </c>
      <c r="K6923" s="8">
        <v>0.42</v>
      </c>
      <c r="L6923" s="7">
        <f t="shared" si="324"/>
        <v>2023.2098930780001</v>
      </c>
      <c r="M6923" s="7">
        <f t="shared" si="325"/>
        <v>0.23096003345639271</v>
      </c>
      <c r="N6923" s="14" t="str">
        <f t="shared" si="326"/>
        <v>&lt; 25 KW</v>
      </c>
    </row>
    <row r="6924" spans="1:14">
      <c r="A6924" s="5" t="s">
        <v>38</v>
      </c>
      <c r="B6924" s="5" t="s">
        <v>12785</v>
      </c>
      <c r="C6924" s="5" t="s">
        <v>9820</v>
      </c>
      <c r="D6924" s="5" t="s">
        <v>9821</v>
      </c>
      <c r="E6924" s="5">
        <v>15</v>
      </c>
      <c r="F6924" s="6">
        <v>-35.285969999999999</v>
      </c>
      <c r="G6924" s="6">
        <v>-58.900289999999998</v>
      </c>
      <c r="H6924" s="7">
        <v>12866.25</v>
      </c>
      <c r="I6924" s="7">
        <v>771.98</v>
      </c>
      <c r="J6924" s="7">
        <v>4245890</v>
      </c>
      <c r="K6924" s="8">
        <v>0.42</v>
      </c>
      <c r="L6924" s="7">
        <f t="shared" si="324"/>
        <v>2023.2098930780001</v>
      </c>
      <c r="M6924" s="7">
        <f t="shared" si="325"/>
        <v>0.23096003345639271</v>
      </c>
      <c r="N6924" s="14" t="str">
        <f t="shared" si="326"/>
        <v>&lt; 25 KW</v>
      </c>
    </row>
    <row r="6925" spans="1:14">
      <c r="A6925" s="5" t="s">
        <v>38</v>
      </c>
      <c r="B6925" s="5" t="s">
        <v>12785</v>
      </c>
      <c r="C6925" s="5" t="s">
        <v>67</v>
      </c>
      <c r="D6925" s="5" t="s">
        <v>9822</v>
      </c>
      <c r="E6925" s="5">
        <v>15</v>
      </c>
      <c r="F6925" s="6">
        <v>-35.214010000000002</v>
      </c>
      <c r="G6925" s="6">
        <v>-59.370179999999998</v>
      </c>
      <c r="H6925" s="7">
        <v>12866.25</v>
      </c>
      <c r="I6925" s="7">
        <v>771.98</v>
      </c>
      <c r="J6925" s="7">
        <v>4245890</v>
      </c>
      <c r="K6925" s="8">
        <v>0.42</v>
      </c>
      <c r="L6925" s="7">
        <f t="shared" si="324"/>
        <v>2023.2098930780001</v>
      </c>
      <c r="M6925" s="7">
        <f t="shared" si="325"/>
        <v>0.23096003345639271</v>
      </c>
      <c r="N6925" s="14" t="str">
        <f t="shared" si="326"/>
        <v>&lt; 25 KW</v>
      </c>
    </row>
    <row r="6926" spans="1:14">
      <c r="A6926" s="5" t="s">
        <v>38</v>
      </c>
      <c r="B6926" s="5" t="s">
        <v>12785</v>
      </c>
      <c r="C6926" s="5" t="s">
        <v>335</v>
      </c>
      <c r="D6926" s="5" t="s">
        <v>9823</v>
      </c>
      <c r="E6926" s="5">
        <v>15</v>
      </c>
      <c r="F6926" s="6">
        <v>-35.096760000000003</v>
      </c>
      <c r="G6926" s="6">
        <v>-58.943869999999997</v>
      </c>
      <c r="H6926" s="7">
        <v>12866.25</v>
      </c>
      <c r="I6926" s="7">
        <v>771.98</v>
      </c>
      <c r="J6926" s="7">
        <v>4245890</v>
      </c>
      <c r="K6926" s="8">
        <v>0.42</v>
      </c>
      <c r="L6926" s="7">
        <f t="shared" si="324"/>
        <v>2023.2098930780001</v>
      </c>
      <c r="M6926" s="7">
        <f t="shared" si="325"/>
        <v>0.23096003345639271</v>
      </c>
      <c r="N6926" s="14" t="str">
        <f t="shared" si="326"/>
        <v>&lt; 25 KW</v>
      </c>
    </row>
    <row r="6927" spans="1:14">
      <c r="A6927" s="5" t="s">
        <v>38</v>
      </c>
      <c r="B6927" s="5" t="s">
        <v>12785</v>
      </c>
      <c r="C6927" s="5" t="s">
        <v>178</v>
      </c>
      <c r="D6927" s="5" t="s">
        <v>9824</v>
      </c>
      <c r="E6927" s="5">
        <v>15</v>
      </c>
      <c r="F6927" s="6">
        <v>-35.142440000000001</v>
      </c>
      <c r="G6927" s="6">
        <v>-59.158659999999998</v>
      </c>
      <c r="H6927" s="7">
        <v>12866.25</v>
      </c>
      <c r="I6927" s="7">
        <v>771.98</v>
      </c>
      <c r="J6927" s="7">
        <v>4245890</v>
      </c>
      <c r="K6927" s="8">
        <v>0.42</v>
      </c>
      <c r="L6927" s="7">
        <f t="shared" si="324"/>
        <v>2023.2098930780001</v>
      </c>
      <c r="M6927" s="7">
        <f t="shared" si="325"/>
        <v>0.23096003345639271</v>
      </c>
      <c r="N6927" s="14" t="str">
        <f t="shared" si="326"/>
        <v>&lt; 25 KW</v>
      </c>
    </row>
    <row r="6928" spans="1:14">
      <c r="A6928" s="5" t="s">
        <v>38</v>
      </c>
      <c r="B6928" s="5" t="s">
        <v>12785</v>
      </c>
      <c r="C6928" s="5" t="s">
        <v>100</v>
      </c>
      <c r="D6928" s="5" t="s">
        <v>9825</v>
      </c>
      <c r="E6928" s="5">
        <v>15</v>
      </c>
      <c r="F6928" s="6">
        <v>-35.231909999999999</v>
      </c>
      <c r="G6928" s="6">
        <v>-59.474620000000002</v>
      </c>
      <c r="H6928" s="7">
        <v>12866.25</v>
      </c>
      <c r="I6928" s="7">
        <v>771.98</v>
      </c>
      <c r="J6928" s="7">
        <v>4245890</v>
      </c>
      <c r="K6928" s="8">
        <v>0.42</v>
      </c>
      <c r="L6928" s="7">
        <f t="shared" si="324"/>
        <v>2023.2098930780001</v>
      </c>
      <c r="M6928" s="7">
        <f t="shared" si="325"/>
        <v>0.23096003345639271</v>
      </c>
      <c r="N6928" s="14" t="str">
        <f t="shared" si="326"/>
        <v>&lt; 25 KW</v>
      </c>
    </row>
    <row r="6929" spans="1:14">
      <c r="A6929" s="5" t="s">
        <v>38</v>
      </c>
      <c r="B6929" s="5" t="s">
        <v>12785</v>
      </c>
      <c r="C6929" s="5" t="s">
        <v>9826</v>
      </c>
      <c r="D6929" s="5" t="s">
        <v>9827</v>
      </c>
      <c r="E6929" s="5">
        <v>15</v>
      </c>
      <c r="F6929" s="6">
        <v>-35.151800000000001</v>
      </c>
      <c r="G6929" s="6">
        <v>-58.914209999999997</v>
      </c>
      <c r="H6929" s="7">
        <v>12866.25</v>
      </c>
      <c r="I6929" s="7">
        <v>771.98</v>
      </c>
      <c r="J6929" s="7">
        <v>4245890</v>
      </c>
      <c r="K6929" s="8">
        <v>0.42</v>
      </c>
      <c r="L6929" s="7">
        <f t="shared" si="324"/>
        <v>2023.2098930780001</v>
      </c>
      <c r="M6929" s="7">
        <f t="shared" si="325"/>
        <v>0.23096003345639271</v>
      </c>
      <c r="N6929" s="14" t="str">
        <f t="shared" si="326"/>
        <v>&lt; 25 KW</v>
      </c>
    </row>
    <row r="6930" spans="1:14">
      <c r="A6930" s="5" t="s">
        <v>279</v>
      </c>
      <c r="B6930" s="5" t="s">
        <v>12785</v>
      </c>
      <c r="C6930" s="5" t="s">
        <v>9828</v>
      </c>
      <c r="D6930" s="5" t="s">
        <v>9829</v>
      </c>
      <c r="E6930" s="5">
        <v>15</v>
      </c>
      <c r="F6930" s="6">
        <v>-34.459380000000003</v>
      </c>
      <c r="G6930" s="6">
        <v>-59.059750000000001</v>
      </c>
      <c r="H6930" s="7">
        <v>12866.25</v>
      </c>
      <c r="I6930" s="7">
        <v>771.98</v>
      </c>
      <c r="J6930" s="7">
        <v>4245890</v>
      </c>
      <c r="K6930" s="8">
        <v>0.42</v>
      </c>
      <c r="L6930" s="7">
        <f t="shared" si="324"/>
        <v>2023.2098930780001</v>
      </c>
      <c r="M6930" s="7">
        <f t="shared" si="325"/>
        <v>0.23096003345639271</v>
      </c>
      <c r="N6930" s="14" t="str">
        <f t="shared" si="326"/>
        <v>&lt; 25 KW</v>
      </c>
    </row>
    <row r="6931" spans="1:14">
      <c r="A6931" s="5" t="s">
        <v>279</v>
      </c>
      <c r="B6931" s="5" t="s">
        <v>12785</v>
      </c>
      <c r="C6931" s="5" t="s">
        <v>301</v>
      </c>
      <c r="D6931" s="5" t="s">
        <v>9830</v>
      </c>
      <c r="E6931" s="5">
        <v>15</v>
      </c>
      <c r="F6931" s="6">
        <v>-34.603650000000002</v>
      </c>
      <c r="G6931" s="6">
        <v>-59.105670000000003</v>
      </c>
      <c r="H6931" s="7">
        <v>12866.25</v>
      </c>
      <c r="I6931" s="7">
        <v>771.98</v>
      </c>
      <c r="J6931" s="7">
        <v>4245890</v>
      </c>
      <c r="K6931" s="8">
        <v>0.42</v>
      </c>
      <c r="L6931" s="7">
        <f t="shared" si="324"/>
        <v>2023.2098930780001</v>
      </c>
      <c r="M6931" s="7">
        <f t="shared" si="325"/>
        <v>0.23096003345639271</v>
      </c>
      <c r="N6931" s="14" t="str">
        <f t="shared" si="326"/>
        <v>&lt; 25 KW</v>
      </c>
    </row>
    <row r="6932" spans="1:14">
      <c r="A6932" s="5" t="s">
        <v>279</v>
      </c>
      <c r="B6932" s="5" t="s">
        <v>12785</v>
      </c>
      <c r="C6932" s="5" t="s">
        <v>9831</v>
      </c>
      <c r="D6932" s="5" t="s">
        <v>9831</v>
      </c>
      <c r="E6932" s="5">
        <v>15</v>
      </c>
      <c r="F6932" s="6">
        <v>-34.483139999999999</v>
      </c>
      <c r="G6932" s="6">
        <v>-59.216279999999998</v>
      </c>
      <c r="H6932" s="7">
        <v>12866.25</v>
      </c>
      <c r="I6932" s="7">
        <v>771.98</v>
      </c>
      <c r="J6932" s="7">
        <v>4245890</v>
      </c>
      <c r="K6932" s="8">
        <v>0.42</v>
      </c>
      <c r="L6932" s="7">
        <f t="shared" si="324"/>
        <v>2023.2098930780001</v>
      </c>
      <c r="M6932" s="7">
        <f t="shared" si="325"/>
        <v>0.23096003345639271</v>
      </c>
      <c r="N6932" s="14" t="str">
        <f t="shared" si="326"/>
        <v>&lt; 25 KW</v>
      </c>
    </row>
    <row r="6933" spans="1:14">
      <c r="A6933" s="5" t="s">
        <v>279</v>
      </c>
      <c r="B6933" s="5" t="s">
        <v>12785</v>
      </c>
      <c r="C6933" s="5" t="s">
        <v>2507</v>
      </c>
      <c r="D6933" s="5" t="s">
        <v>9832</v>
      </c>
      <c r="E6933" s="5">
        <v>15</v>
      </c>
      <c r="F6933" s="6">
        <v>-34.574750000000002</v>
      </c>
      <c r="G6933" s="6">
        <v>-59.144799999999996</v>
      </c>
      <c r="H6933" s="7">
        <v>12866.25</v>
      </c>
      <c r="I6933" s="7">
        <v>771.98</v>
      </c>
      <c r="J6933" s="7">
        <v>4245890</v>
      </c>
      <c r="K6933" s="8">
        <v>0.42</v>
      </c>
      <c r="L6933" s="7">
        <f t="shared" si="324"/>
        <v>2023.2098930780001</v>
      </c>
      <c r="M6933" s="7">
        <f t="shared" si="325"/>
        <v>0.23096003345639271</v>
      </c>
      <c r="N6933" s="14" t="str">
        <f t="shared" si="326"/>
        <v>&lt; 25 KW</v>
      </c>
    </row>
    <row r="6934" spans="1:14">
      <c r="A6934" s="5" t="s">
        <v>279</v>
      </c>
      <c r="B6934" s="5" t="s">
        <v>12785</v>
      </c>
      <c r="C6934" s="5" t="s">
        <v>103</v>
      </c>
      <c r="D6934" s="5" t="s">
        <v>9833</v>
      </c>
      <c r="E6934" s="5">
        <v>15</v>
      </c>
      <c r="F6934" s="6">
        <v>-34.720190000000002</v>
      </c>
      <c r="G6934" s="6">
        <v>-59.176720000000003</v>
      </c>
      <c r="H6934" s="7">
        <v>12866.25</v>
      </c>
      <c r="I6934" s="7">
        <v>771.98</v>
      </c>
      <c r="J6934" s="7">
        <v>4245890</v>
      </c>
      <c r="K6934" s="8">
        <v>0.42</v>
      </c>
      <c r="L6934" s="7">
        <f t="shared" si="324"/>
        <v>2023.2098930780001</v>
      </c>
      <c r="M6934" s="7">
        <f t="shared" si="325"/>
        <v>0.23096003345639271</v>
      </c>
      <c r="N6934" s="14" t="str">
        <f t="shared" si="326"/>
        <v>&lt; 25 KW</v>
      </c>
    </row>
    <row r="6935" spans="1:14">
      <c r="A6935" s="5" t="s">
        <v>279</v>
      </c>
      <c r="B6935" s="5" t="s">
        <v>12785</v>
      </c>
      <c r="C6935" s="5" t="s">
        <v>8067</v>
      </c>
      <c r="D6935" s="5" t="s">
        <v>9834</v>
      </c>
      <c r="E6935" s="5">
        <v>15</v>
      </c>
      <c r="F6935" s="6">
        <v>-34.631570000000004</v>
      </c>
      <c r="G6935" s="6">
        <v>-59.267209999999999</v>
      </c>
      <c r="H6935" s="7">
        <v>12866.25</v>
      </c>
      <c r="I6935" s="7">
        <v>771.98</v>
      </c>
      <c r="J6935" s="7">
        <v>4245890</v>
      </c>
      <c r="K6935" s="8">
        <v>0.42</v>
      </c>
      <c r="L6935" s="7">
        <f t="shared" si="324"/>
        <v>2023.2098930780001</v>
      </c>
      <c r="M6935" s="7">
        <f t="shared" si="325"/>
        <v>0.23096003345639271</v>
      </c>
      <c r="N6935" s="14" t="str">
        <f t="shared" si="326"/>
        <v>&lt; 25 KW</v>
      </c>
    </row>
    <row r="6936" spans="1:14">
      <c r="A6936" s="5" t="s">
        <v>123</v>
      </c>
      <c r="B6936" s="5" t="s">
        <v>12785</v>
      </c>
      <c r="C6936" s="5" t="s">
        <v>2026</v>
      </c>
      <c r="D6936" s="5" t="s">
        <v>9835</v>
      </c>
      <c r="E6936" s="5">
        <v>15</v>
      </c>
      <c r="F6936" s="6">
        <v>-35.176180000000002</v>
      </c>
      <c r="G6936" s="6">
        <v>-57.581339999999997</v>
      </c>
      <c r="H6936" s="7">
        <v>12866.25</v>
      </c>
      <c r="I6936" s="7">
        <v>771.98</v>
      </c>
      <c r="J6936" s="7">
        <v>4245890</v>
      </c>
      <c r="K6936" s="8">
        <v>0.42</v>
      </c>
      <c r="L6936" s="7">
        <f t="shared" si="324"/>
        <v>2023.2098930780001</v>
      </c>
      <c r="M6936" s="7">
        <f t="shared" si="325"/>
        <v>0.23096003345639271</v>
      </c>
      <c r="N6936" s="14" t="str">
        <f t="shared" si="326"/>
        <v>&lt; 25 KW</v>
      </c>
    </row>
    <row r="6937" spans="1:14">
      <c r="A6937" s="5" t="s">
        <v>905</v>
      </c>
      <c r="B6937" s="5" t="s">
        <v>12785</v>
      </c>
      <c r="C6937" s="5" t="s">
        <v>1973</v>
      </c>
      <c r="D6937" s="5" t="s">
        <v>9836</v>
      </c>
      <c r="E6937" s="5">
        <v>15</v>
      </c>
      <c r="F6937" s="6">
        <v>-36.889020000000002</v>
      </c>
      <c r="G6937" s="6">
        <v>-57.758629999999997</v>
      </c>
      <c r="H6937" s="7">
        <v>12866.25</v>
      </c>
      <c r="I6937" s="7">
        <v>771.98</v>
      </c>
      <c r="J6937" s="7">
        <v>4245890</v>
      </c>
      <c r="K6937" s="8">
        <v>0.42</v>
      </c>
      <c r="L6937" s="7">
        <f t="shared" si="324"/>
        <v>2023.2098930780001</v>
      </c>
      <c r="M6937" s="7">
        <f t="shared" si="325"/>
        <v>0.23096003345639271</v>
      </c>
      <c r="N6937" s="14" t="str">
        <f t="shared" si="326"/>
        <v>&lt; 25 KW</v>
      </c>
    </row>
    <row r="6938" spans="1:14">
      <c r="A6938" s="5" t="s">
        <v>905</v>
      </c>
      <c r="B6938" s="5" t="s">
        <v>12785</v>
      </c>
      <c r="C6938" s="5" t="s">
        <v>2854</v>
      </c>
      <c r="D6938" s="5" t="s">
        <v>4827</v>
      </c>
      <c r="E6938" s="5">
        <v>15</v>
      </c>
      <c r="F6938" s="6">
        <v>-36.834419250499998</v>
      </c>
      <c r="G6938" s="6">
        <v>-57.606910705600001</v>
      </c>
      <c r="H6938" s="7">
        <v>12866.25</v>
      </c>
      <c r="I6938" s="7">
        <v>771.98</v>
      </c>
      <c r="J6938" s="7">
        <v>4245890</v>
      </c>
      <c r="K6938" s="8">
        <v>0.42</v>
      </c>
      <c r="L6938" s="7">
        <f t="shared" si="324"/>
        <v>2023.2098930780001</v>
      </c>
      <c r="M6938" s="7">
        <f t="shared" si="325"/>
        <v>0.23096003345639271</v>
      </c>
      <c r="N6938" s="14" t="str">
        <f t="shared" si="326"/>
        <v>&lt; 25 KW</v>
      </c>
    </row>
    <row r="6939" spans="1:14">
      <c r="A6939" s="5" t="s">
        <v>74</v>
      </c>
      <c r="B6939" s="5" t="s">
        <v>12785</v>
      </c>
      <c r="C6939" s="5" t="s">
        <v>9837</v>
      </c>
      <c r="D6939" s="5" t="s">
        <v>9838</v>
      </c>
      <c r="E6939" s="5">
        <v>15</v>
      </c>
      <c r="F6939" s="6">
        <v>-37.594639999999998</v>
      </c>
      <c r="G6939" s="6">
        <v>-57.528599999999997</v>
      </c>
      <c r="H6939" s="7">
        <v>12866.25</v>
      </c>
      <c r="I6939" s="7">
        <v>771.98</v>
      </c>
      <c r="J6939" s="7">
        <v>4245890</v>
      </c>
      <c r="K6939" s="8">
        <v>0.42</v>
      </c>
      <c r="L6939" s="7">
        <f t="shared" si="324"/>
        <v>2023.2098930780001</v>
      </c>
      <c r="M6939" s="7">
        <f t="shared" si="325"/>
        <v>0.23096003345639271</v>
      </c>
      <c r="N6939" s="14" t="str">
        <f t="shared" si="326"/>
        <v>&lt; 25 KW</v>
      </c>
    </row>
    <row r="6940" spans="1:14">
      <c r="A6940" s="5" t="s">
        <v>400</v>
      </c>
      <c r="B6940" s="5" t="s">
        <v>12785</v>
      </c>
      <c r="C6940" s="5" t="s">
        <v>9839</v>
      </c>
      <c r="D6940" s="5" t="s">
        <v>6628</v>
      </c>
      <c r="E6940" s="5">
        <v>15</v>
      </c>
      <c r="F6940" s="6">
        <v>-34.693561553999999</v>
      </c>
      <c r="G6940" s="6">
        <v>-59.506649017299999</v>
      </c>
      <c r="H6940" s="7">
        <v>12866.25</v>
      </c>
      <c r="I6940" s="7">
        <v>771.98</v>
      </c>
      <c r="J6940" s="7">
        <v>4245890</v>
      </c>
      <c r="K6940" s="8">
        <v>0.42</v>
      </c>
      <c r="L6940" s="7">
        <f t="shared" si="324"/>
        <v>2023.2098930780001</v>
      </c>
      <c r="M6940" s="7">
        <f t="shared" si="325"/>
        <v>0.23096003345639271</v>
      </c>
      <c r="N6940" s="14" t="str">
        <f t="shared" si="326"/>
        <v>&lt; 25 KW</v>
      </c>
    </row>
    <row r="6941" spans="1:14">
      <c r="A6941" s="5" t="s">
        <v>400</v>
      </c>
      <c r="B6941" s="5" t="s">
        <v>12785</v>
      </c>
      <c r="C6941" s="5" t="s">
        <v>9840</v>
      </c>
      <c r="D6941" s="5" t="s">
        <v>9841</v>
      </c>
      <c r="E6941" s="5">
        <v>15</v>
      </c>
      <c r="F6941" s="6">
        <v>-34.607429504400002</v>
      </c>
      <c r="G6941" s="6">
        <v>-59.676750183099998</v>
      </c>
      <c r="H6941" s="7">
        <v>12866.25</v>
      </c>
      <c r="I6941" s="7">
        <v>771.98</v>
      </c>
      <c r="J6941" s="7">
        <v>4245890</v>
      </c>
      <c r="K6941" s="8">
        <v>0.42</v>
      </c>
      <c r="L6941" s="7">
        <f t="shared" si="324"/>
        <v>2023.2098930780001</v>
      </c>
      <c r="M6941" s="7">
        <f t="shared" si="325"/>
        <v>0.23096003345639271</v>
      </c>
      <c r="N6941" s="14" t="str">
        <f t="shared" si="326"/>
        <v>&lt; 25 KW</v>
      </c>
    </row>
    <row r="6942" spans="1:14">
      <c r="A6942" s="5" t="s">
        <v>265</v>
      </c>
      <c r="B6942" s="5" t="s">
        <v>12785</v>
      </c>
      <c r="C6942" s="5" t="s">
        <v>47</v>
      </c>
      <c r="D6942" s="5" t="s">
        <v>9842</v>
      </c>
      <c r="E6942" s="5">
        <v>15</v>
      </c>
      <c r="F6942" s="6">
        <v>-35.370449999999998</v>
      </c>
      <c r="G6942" s="6">
        <v>-58.817239999999998</v>
      </c>
      <c r="H6942" s="7">
        <v>12866.25</v>
      </c>
      <c r="I6942" s="7">
        <v>771.98</v>
      </c>
      <c r="J6942" s="7">
        <v>4245890</v>
      </c>
      <c r="K6942" s="8">
        <v>0.42</v>
      </c>
      <c r="L6942" s="7">
        <f t="shared" si="324"/>
        <v>2023.2098930780001</v>
      </c>
      <c r="M6942" s="7">
        <f t="shared" si="325"/>
        <v>0.23096003345639271</v>
      </c>
      <c r="N6942" s="14" t="str">
        <f t="shared" si="326"/>
        <v>&lt; 25 KW</v>
      </c>
    </row>
    <row r="6943" spans="1:14">
      <c r="A6943" s="5" t="s">
        <v>265</v>
      </c>
      <c r="B6943" s="5" t="s">
        <v>12785</v>
      </c>
      <c r="C6943" s="5" t="s">
        <v>1659</v>
      </c>
      <c r="D6943" s="5" t="s">
        <v>9843</v>
      </c>
      <c r="E6943" s="5">
        <v>15</v>
      </c>
      <c r="F6943" s="6">
        <v>-35.486660000000001</v>
      </c>
      <c r="G6943" s="6">
        <v>-58.583350000000003</v>
      </c>
      <c r="H6943" s="7">
        <v>12866.25</v>
      </c>
      <c r="I6943" s="7">
        <v>771.98</v>
      </c>
      <c r="J6943" s="7">
        <v>4245890</v>
      </c>
      <c r="K6943" s="8">
        <v>0.42</v>
      </c>
      <c r="L6943" s="7">
        <f t="shared" si="324"/>
        <v>2023.2098930780001</v>
      </c>
      <c r="M6943" s="7">
        <f t="shared" si="325"/>
        <v>0.23096003345639271</v>
      </c>
      <c r="N6943" s="14" t="str">
        <f t="shared" si="326"/>
        <v>&lt; 25 KW</v>
      </c>
    </row>
    <row r="6944" spans="1:14">
      <c r="A6944" s="5" t="s">
        <v>265</v>
      </c>
      <c r="B6944" s="5" t="s">
        <v>12785</v>
      </c>
      <c r="C6944" s="5" t="s">
        <v>47</v>
      </c>
      <c r="D6944" s="5" t="s">
        <v>9844</v>
      </c>
      <c r="E6944" s="5">
        <v>15</v>
      </c>
      <c r="F6944" s="6">
        <v>-35.41431</v>
      </c>
      <c r="G6944" s="6">
        <v>-58.815330000000003</v>
      </c>
      <c r="H6944" s="7">
        <v>12866.25</v>
      </c>
      <c r="I6944" s="7">
        <v>771.98</v>
      </c>
      <c r="J6944" s="7">
        <v>4245890</v>
      </c>
      <c r="K6944" s="8">
        <v>0.42</v>
      </c>
      <c r="L6944" s="7">
        <f t="shared" si="324"/>
        <v>2023.2098930780001</v>
      </c>
      <c r="M6944" s="7">
        <f t="shared" si="325"/>
        <v>0.23096003345639271</v>
      </c>
      <c r="N6944" s="14" t="str">
        <f t="shared" si="326"/>
        <v>&lt; 25 KW</v>
      </c>
    </row>
    <row r="6945" spans="1:14">
      <c r="A6945" s="5" t="s">
        <v>265</v>
      </c>
      <c r="B6945" s="5" t="s">
        <v>12785</v>
      </c>
      <c r="C6945" s="5" t="s">
        <v>47</v>
      </c>
      <c r="D6945" s="5" t="s">
        <v>9845</v>
      </c>
      <c r="E6945" s="5">
        <v>15</v>
      </c>
      <c r="F6945" s="6">
        <v>-35.549610000000001</v>
      </c>
      <c r="G6945" s="6">
        <v>-58.872790000000002</v>
      </c>
      <c r="H6945" s="7">
        <v>12866.25</v>
      </c>
      <c r="I6945" s="7">
        <v>771.98</v>
      </c>
      <c r="J6945" s="7">
        <v>4245890</v>
      </c>
      <c r="K6945" s="8">
        <v>0.42</v>
      </c>
      <c r="L6945" s="7">
        <f t="shared" si="324"/>
        <v>2023.2098930780001</v>
      </c>
      <c r="M6945" s="7">
        <f t="shared" si="325"/>
        <v>0.23096003345639271</v>
      </c>
      <c r="N6945" s="14" t="str">
        <f t="shared" si="326"/>
        <v>&lt; 25 KW</v>
      </c>
    </row>
    <row r="6946" spans="1:14">
      <c r="A6946" s="5" t="s">
        <v>265</v>
      </c>
      <c r="B6946" s="5" t="s">
        <v>12785</v>
      </c>
      <c r="C6946" s="5" t="s">
        <v>1422</v>
      </c>
      <c r="D6946" s="5" t="s">
        <v>9846</v>
      </c>
      <c r="E6946" s="5">
        <v>15</v>
      </c>
      <c r="F6946" s="6">
        <v>-35.460839999999997</v>
      </c>
      <c r="G6946" s="6">
        <v>-58.548180000000002</v>
      </c>
      <c r="H6946" s="7">
        <v>12866.25</v>
      </c>
      <c r="I6946" s="7">
        <v>771.98</v>
      </c>
      <c r="J6946" s="7">
        <v>4245890</v>
      </c>
      <c r="K6946" s="8">
        <v>0.42</v>
      </c>
      <c r="L6946" s="7">
        <f t="shared" si="324"/>
        <v>2023.2098930780001</v>
      </c>
      <c r="M6946" s="7">
        <f t="shared" si="325"/>
        <v>0.23096003345639271</v>
      </c>
      <c r="N6946" s="14" t="str">
        <f t="shared" si="326"/>
        <v>&lt; 25 KW</v>
      </c>
    </row>
    <row r="6947" spans="1:14">
      <c r="A6947" s="5" t="s">
        <v>167</v>
      </c>
      <c r="B6947" s="5" t="s">
        <v>12785</v>
      </c>
      <c r="C6947" s="5" t="s">
        <v>158</v>
      </c>
      <c r="D6947" s="5" t="s">
        <v>9847</v>
      </c>
      <c r="E6947" s="5">
        <v>15</v>
      </c>
      <c r="F6947" s="6">
        <v>-35.085032397799999</v>
      </c>
      <c r="G6947" s="6">
        <v>-59.326223200999998</v>
      </c>
      <c r="H6947" s="7">
        <v>12866.25</v>
      </c>
      <c r="I6947" s="7">
        <v>771.98</v>
      </c>
      <c r="J6947" s="7">
        <v>4245890</v>
      </c>
      <c r="K6947" s="8">
        <v>0.42</v>
      </c>
      <c r="L6947" s="7">
        <f t="shared" si="324"/>
        <v>2023.2098930780001</v>
      </c>
      <c r="M6947" s="7">
        <f t="shared" si="325"/>
        <v>0.23096003345639271</v>
      </c>
      <c r="N6947" s="14" t="str">
        <f t="shared" si="326"/>
        <v>&lt; 25 KW</v>
      </c>
    </row>
    <row r="6948" spans="1:14">
      <c r="A6948" s="5" t="s">
        <v>167</v>
      </c>
      <c r="B6948" s="5" t="s">
        <v>12785</v>
      </c>
      <c r="C6948" s="5" t="s">
        <v>9848</v>
      </c>
      <c r="D6948" s="5" t="s">
        <v>9849</v>
      </c>
      <c r="E6948" s="5">
        <v>15</v>
      </c>
      <c r="F6948" s="6">
        <v>-34.860219999999998</v>
      </c>
      <c r="G6948" s="6">
        <v>-59.295990000000003</v>
      </c>
      <c r="H6948" s="7">
        <v>12866.25</v>
      </c>
      <c r="I6948" s="7">
        <v>771.98</v>
      </c>
      <c r="J6948" s="7">
        <v>4245890</v>
      </c>
      <c r="K6948" s="8">
        <v>0.42</v>
      </c>
      <c r="L6948" s="7">
        <f t="shared" si="324"/>
        <v>2023.2098930780001</v>
      </c>
      <c r="M6948" s="7">
        <f t="shared" si="325"/>
        <v>0.23096003345639271</v>
      </c>
      <c r="N6948" s="14" t="str">
        <f t="shared" si="326"/>
        <v>&lt; 25 KW</v>
      </c>
    </row>
    <row r="6949" spans="1:14">
      <c r="A6949" s="5" t="s">
        <v>167</v>
      </c>
      <c r="B6949" s="5" t="s">
        <v>12785</v>
      </c>
      <c r="C6949" s="5" t="s">
        <v>9850</v>
      </c>
      <c r="D6949" s="5" t="s">
        <v>9851</v>
      </c>
      <c r="E6949" s="5">
        <v>15</v>
      </c>
      <c r="F6949" s="6">
        <v>-34.97833</v>
      </c>
      <c r="G6949" s="6">
        <v>-59.26135</v>
      </c>
      <c r="H6949" s="7">
        <v>12866.25</v>
      </c>
      <c r="I6949" s="7">
        <v>771.98</v>
      </c>
      <c r="J6949" s="7">
        <v>4245890</v>
      </c>
      <c r="K6949" s="8">
        <v>0.42</v>
      </c>
      <c r="L6949" s="7">
        <f t="shared" si="324"/>
        <v>2023.2098930780001</v>
      </c>
      <c r="M6949" s="7">
        <f t="shared" si="325"/>
        <v>0.23096003345639271</v>
      </c>
      <c r="N6949" s="14" t="str">
        <f t="shared" si="326"/>
        <v>&lt; 25 KW</v>
      </c>
    </row>
    <row r="6950" spans="1:14">
      <c r="A6950" s="5" t="s">
        <v>167</v>
      </c>
      <c r="B6950" s="5" t="s">
        <v>12785</v>
      </c>
      <c r="C6950" s="5" t="s">
        <v>47</v>
      </c>
      <c r="D6950" s="5" t="s">
        <v>9852</v>
      </c>
      <c r="E6950" s="5">
        <v>15</v>
      </c>
      <c r="F6950" s="6">
        <v>-35.1977500916</v>
      </c>
      <c r="G6950" s="6">
        <v>-59.664371490500002</v>
      </c>
      <c r="H6950" s="7">
        <v>12866.25</v>
      </c>
      <c r="I6950" s="7">
        <v>771.98</v>
      </c>
      <c r="J6950" s="7">
        <v>4245890</v>
      </c>
      <c r="K6950" s="8">
        <v>0.42</v>
      </c>
      <c r="L6950" s="7">
        <f t="shared" si="324"/>
        <v>2023.2098930780001</v>
      </c>
      <c r="M6950" s="7">
        <f t="shared" si="325"/>
        <v>0.23096003345639271</v>
      </c>
      <c r="N6950" s="14" t="str">
        <f t="shared" si="326"/>
        <v>&lt; 25 KW</v>
      </c>
    </row>
    <row r="6951" spans="1:14">
      <c r="A6951" s="5" t="s">
        <v>388</v>
      </c>
      <c r="B6951" s="5" t="s">
        <v>12785</v>
      </c>
      <c r="C6951" s="5" t="s">
        <v>3832</v>
      </c>
      <c r="D6951" s="5" t="s">
        <v>9853</v>
      </c>
      <c r="E6951" s="5">
        <v>15</v>
      </c>
      <c r="F6951" s="6">
        <v>-37.99333</v>
      </c>
      <c r="G6951" s="6">
        <v>-59.167430000000003</v>
      </c>
      <c r="H6951" s="7">
        <v>12866.25</v>
      </c>
      <c r="I6951" s="7">
        <v>771.98</v>
      </c>
      <c r="J6951" s="7">
        <v>4245890</v>
      </c>
      <c r="K6951" s="8">
        <v>0.42</v>
      </c>
      <c r="L6951" s="7">
        <f t="shared" si="324"/>
        <v>2023.2098930780001</v>
      </c>
      <c r="M6951" s="7">
        <f t="shared" si="325"/>
        <v>0.23096003345639271</v>
      </c>
      <c r="N6951" s="14" t="str">
        <f t="shared" si="326"/>
        <v>&lt; 25 KW</v>
      </c>
    </row>
    <row r="6952" spans="1:14">
      <c r="A6952" s="5" t="s">
        <v>107</v>
      </c>
      <c r="B6952" s="5" t="s">
        <v>12785</v>
      </c>
      <c r="C6952" s="5" t="s">
        <v>2852</v>
      </c>
      <c r="D6952" s="5" t="s">
        <v>9854</v>
      </c>
      <c r="E6952" s="5">
        <v>15</v>
      </c>
      <c r="F6952" s="6">
        <v>-35.408920000000002</v>
      </c>
      <c r="G6952" s="6">
        <v>-60.87894</v>
      </c>
      <c r="H6952" s="7">
        <v>12866.25</v>
      </c>
      <c r="I6952" s="7">
        <v>771.98</v>
      </c>
      <c r="J6952" s="7">
        <v>4245890</v>
      </c>
      <c r="K6952" s="8">
        <v>0.42</v>
      </c>
      <c r="L6952" s="7">
        <f t="shared" si="324"/>
        <v>2023.2098930780001</v>
      </c>
      <c r="M6952" s="7">
        <f t="shared" si="325"/>
        <v>0.23096003345639271</v>
      </c>
      <c r="N6952" s="14" t="str">
        <f t="shared" si="326"/>
        <v>&lt; 25 KW</v>
      </c>
    </row>
    <row r="6953" spans="1:14">
      <c r="A6953" s="5" t="s">
        <v>107</v>
      </c>
      <c r="B6953" s="5" t="s">
        <v>12785</v>
      </c>
      <c r="C6953" s="5" t="s">
        <v>7564</v>
      </c>
      <c r="D6953" s="5" t="s">
        <v>9855</v>
      </c>
      <c r="E6953" s="5">
        <v>15</v>
      </c>
      <c r="F6953" s="6">
        <v>-35.406149999999997</v>
      </c>
      <c r="G6953" s="6">
        <v>-60.552120000000002</v>
      </c>
      <c r="H6953" s="7">
        <v>12866.25</v>
      </c>
      <c r="I6953" s="7">
        <v>771.98</v>
      </c>
      <c r="J6953" s="7">
        <v>4245890</v>
      </c>
      <c r="K6953" s="8">
        <v>0.42</v>
      </c>
      <c r="L6953" s="7">
        <f t="shared" si="324"/>
        <v>2023.2098930780001</v>
      </c>
      <c r="M6953" s="7">
        <f t="shared" si="325"/>
        <v>0.23096003345639271</v>
      </c>
      <c r="N6953" s="14" t="str">
        <f t="shared" si="326"/>
        <v>&lt; 25 KW</v>
      </c>
    </row>
    <row r="6954" spans="1:14">
      <c r="A6954" s="5" t="s">
        <v>107</v>
      </c>
      <c r="B6954" s="5" t="s">
        <v>12785</v>
      </c>
      <c r="C6954" s="5" t="s">
        <v>307</v>
      </c>
      <c r="D6954" s="5" t="s">
        <v>9856</v>
      </c>
      <c r="E6954" s="5">
        <v>15</v>
      </c>
      <c r="F6954" s="6">
        <v>-35.297469999999997</v>
      </c>
      <c r="G6954" s="6">
        <v>-61.401269999999997</v>
      </c>
      <c r="H6954" s="7">
        <v>12866.25</v>
      </c>
      <c r="I6954" s="7">
        <v>771.98</v>
      </c>
      <c r="J6954" s="7">
        <v>4245890</v>
      </c>
      <c r="K6954" s="8">
        <v>0.42</v>
      </c>
      <c r="L6954" s="7">
        <f t="shared" si="324"/>
        <v>2023.2098930780001</v>
      </c>
      <c r="M6954" s="7">
        <f t="shared" si="325"/>
        <v>0.23096003345639271</v>
      </c>
      <c r="N6954" s="14" t="str">
        <f t="shared" si="326"/>
        <v>&lt; 25 KW</v>
      </c>
    </row>
    <row r="6955" spans="1:14">
      <c r="A6955" s="5" t="s">
        <v>107</v>
      </c>
      <c r="B6955" s="5" t="s">
        <v>12785</v>
      </c>
      <c r="C6955" s="5" t="s">
        <v>301</v>
      </c>
      <c r="D6955" s="5" t="s">
        <v>9857</v>
      </c>
      <c r="E6955" s="5">
        <v>15</v>
      </c>
      <c r="F6955" s="6">
        <v>-35.347560000000001</v>
      </c>
      <c r="G6955" s="6">
        <v>-61.409640000000003</v>
      </c>
      <c r="H6955" s="7">
        <v>12866.25</v>
      </c>
      <c r="I6955" s="7">
        <v>771.98</v>
      </c>
      <c r="J6955" s="7">
        <v>4245890</v>
      </c>
      <c r="K6955" s="8">
        <v>0.42</v>
      </c>
      <c r="L6955" s="7">
        <f t="shared" si="324"/>
        <v>2023.2098930780001</v>
      </c>
      <c r="M6955" s="7">
        <f t="shared" si="325"/>
        <v>0.23096003345639271</v>
      </c>
      <c r="N6955" s="14" t="str">
        <f t="shared" si="326"/>
        <v>&lt; 25 KW</v>
      </c>
    </row>
    <row r="6956" spans="1:14">
      <c r="A6956" s="5" t="s">
        <v>107</v>
      </c>
      <c r="B6956" s="5" t="s">
        <v>12785</v>
      </c>
      <c r="C6956" s="5" t="s">
        <v>103</v>
      </c>
      <c r="D6956" s="5" t="s">
        <v>9858</v>
      </c>
      <c r="E6956" s="5">
        <v>15</v>
      </c>
      <c r="F6956" s="6">
        <v>-35.472969999999997</v>
      </c>
      <c r="G6956" s="6">
        <v>-60.877099999999999</v>
      </c>
      <c r="H6956" s="7">
        <v>12866.25</v>
      </c>
      <c r="I6956" s="7">
        <v>771.98</v>
      </c>
      <c r="J6956" s="7">
        <v>4245890</v>
      </c>
      <c r="K6956" s="8">
        <v>0.42</v>
      </c>
      <c r="L6956" s="7">
        <f t="shared" si="324"/>
        <v>2023.2098930780001</v>
      </c>
      <c r="M6956" s="7">
        <f t="shared" si="325"/>
        <v>0.23096003345639271</v>
      </c>
      <c r="N6956" s="14" t="str">
        <f t="shared" si="326"/>
        <v>&lt; 25 KW</v>
      </c>
    </row>
    <row r="6957" spans="1:14">
      <c r="A6957" s="5" t="s">
        <v>107</v>
      </c>
      <c r="B6957" s="5" t="s">
        <v>12785</v>
      </c>
      <c r="C6957" s="5" t="s">
        <v>3299</v>
      </c>
      <c r="D6957" s="5" t="s">
        <v>9859</v>
      </c>
      <c r="E6957" s="5">
        <v>15</v>
      </c>
      <c r="F6957" s="6">
        <v>-35.352939999999997</v>
      </c>
      <c r="G6957" s="6">
        <v>-60.870750000000001</v>
      </c>
      <c r="H6957" s="7">
        <v>12866.25</v>
      </c>
      <c r="I6957" s="7">
        <v>771.98</v>
      </c>
      <c r="J6957" s="7">
        <v>4245890</v>
      </c>
      <c r="K6957" s="8">
        <v>0.42</v>
      </c>
      <c r="L6957" s="7">
        <f t="shared" si="324"/>
        <v>2023.2098930780001</v>
      </c>
      <c r="M6957" s="7">
        <f t="shared" si="325"/>
        <v>0.23096003345639271</v>
      </c>
      <c r="N6957" s="14" t="str">
        <f t="shared" si="326"/>
        <v>&lt; 25 KW</v>
      </c>
    </row>
    <row r="6958" spans="1:14">
      <c r="A6958" s="5" t="s">
        <v>107</v>
      </c>
      <c r="B6958" s="5" t="s">
        <v>12785</v>
      </c>
      <c r="C6958" s="5" t="s">
        <v>602</v>
      </c>
      <c r="D6958" s="5" t="s">
        <v>9860</v>
      </c>
      <c r="E6958" s="5">
        <v>15</v>
      </c>
      <c r="F6958" s="6">
        <v>-35.7057</v>
      </c>
      <c r="G6958" s="6">
        <v>-60.730040000000002</v>
      </c>
      <c r="H6958" s="7">
        <v>12866.25</v>
      </c>
      <c r="I6958" s="7">
        <v>771.98</v>
      </c>
      <c r="J6958" s="7">
        <v>4245890</v>
      </c>
      <c r="K6958" s="8">
        <v>0.42</v>
      </c>
      <c r="L6958" s="7">
        <f t="shared" si="324"/>
        <v>2023.2098930780001</v>
      </c>
      <c r="M6958" s="7">
        <f t="shared" si="325"/>
        <v>0.23096003345639271</v>
      </c>
      <c r="N6958" s="14" t="str">
        <f t="shared" si="326"/>
        <v>&lt; 25 KW</v>
      </c>
    </row>
    <row r="6959" spans="1:14">
      <c r="A6959" s="5" t="s">
        <v>365</v>
      </c>
      <c r="B6959" s="5" t="s">
        <v>12785</v>
      </c>
      <c r="C6959" s="5" t="s">
        <v>9861</v>
      </c>
      <c r="D6959" s="5" t="s">
        <v>9862</v>
      </c>
      <c r="E6959" s="5">
        <v>15</v>
      </c>
      <c r="F6959" s="6">
        <v>-39.553849999999997</v>
      </c>
      <c r="G6959" s="6">
        <v>-62.917969999999997</v>
      </c>
      <c r="H6959" s="7">
        <v>12866.25</v>
      </c>
      <c r="I6959" s="7">
        <v>771.98</v>
      </c>
      <c r="J6959" s="7">
        <v>4245890</v>
      </c>
      <c r="K6959" s="8">
        <v>0.42</v>
      </c>
      <c r="L6959" s="7">
        <f t="shared" si="324"/>
        <v>2023.2098930780001</v>
      </c>
      <c r="M6959" s="7">
        <f t="shared" si="325"/>
        <v>0.23096003345639271</v>
      </c>
      <c r="N6959" s="14" t="str">
        <f t="shared" si="326"/>
        <v>&lt; 25 KW</v>
      </c>
    </row>
    <row r="6960" spans="1:14">
      <c r="A6960" s="5" t="s">
        <v>365</v>
      </c>
      <c r="B6960" s="5" t="s">
        <v>12785</v>
      </c>
      <c r="C6960" s="5" t="s">
        <v>2969</v>
      </c>
      <c r="D6960" s="5" t="s">
        <v>9863</v>
      </c>
      <c r="E6960" s="5">
        <v>15</v>
      </c>
      <c r="F6960" s="6">
        <v>-40.737870000000001</v>
      </c>
      <c r="G6960" s="6">
        <v>-62.763370000000002</v>
      </c>
      <c r="H6960" s="7">
        <v>12866.25</v>
      </c>
      <c r="I6960" s="7">
        <v>771.98</v>
      </c>
      <c r="J6960" s="7">
        <v>4245890</v>
      </c>
      <c r="K6960" s="8">
        <v>0.42</v>
      </c>
      <c r="L6960" s="7">
        <f t="shared" si="324"/>
        <v>2023.2098930780001</v>
      </c>
      <c r="M6960" s="7">
        <f t="shared" si="325"/>
        <v>0.23096003345639271</v>
      </c>
      <c r="N6960" s="14" t="str">
        <f t="shared" si="326"/>
        <v>&lt; 25 KW</v>
      </c>
    </row>
    <row r="6961" spans="1:14">
      <c r="A6961" s="5" t="s">
        <v>365</v>
      </c>
      <c r="B6961" s="5" t="s">
        <v>12785</v>
      </c>
      <c r="C6961" s="5" t="s">
        <v>9864</v>
      </c>
      <c r="D6961" s="5" t="s">
        <v>9865</v>
      </c>
      <c r="E6961" s="5">
        <v>15</v>
      </c>
      <c r="F6961" s="6">
        <v>-40.212820000000001</v>
      </c>
      <c r="G6961" s="6">
        <v>-62.523110000000003</v>
      </c>
      <c r="H6961" s="7">
        <v>12866.25</v>
      </c>
      <c r="I6961" s="7">
        <v>771.98</v>
      </c>
      <c r="J6961" s="7">
        <v>4245890</v>
      </c>
      <c r="K6961" s="8">
        <v>0.42</v>
      </c>
      <c r="L6961" s="7">
        <f t="shared" si="324"/>
        <v>2023.2098930780001</v>
      </c>
      <c r="M6961" s="7">
        <f t="shared" si="325"/>
        <v>0.23096003345639271</v>
      </c>
      <c r="N6961" s="14" t="str">
        <f t="shared" si="326"/>
        <v>&lt; 25 KW</v>
      </c>
    </row>
    <row r="6962" spans="1:14">
      <c r="A6962" s="5" t="s">
        <v>365</v>
      </c>
      <c r="B6962" s="5" t="s">
        <v>12785</v>
      </c>
      <c r="C6962" s="5" t="s">
        <v>9866</v>
      </c>
      <c r="D6962" s="5" t="s">
        <v>9867</v>
      </c>
      <c r="E6962" s="5">
        <v>15</v>
      </c>
      <c r="F6962" s="6">
        <v>-39.930300000000003</v>
      </c>
      <c r="G6962" s="6">
        <v>-62.592599999999997</v>
      </c>
      <c r="H6962" s="7">
        <v>12866.25</v>
      </c>
      <c r="I6962" s="7">
        <v>771.98</v>
      </c>
      <c r="J6962" s="7">
        <v>4245890</v>
      </c>
      <c r="K6962" s="8">
        <v>0.42</v>
      </c>
      <c r="L6962" s="7">
        <f t="shared" si="324"/>
        <v>2023.2098930780001</v>
      </c>
      <c r="M6962" s="7">
        <f t="shared" si="325"/>
        <v>0.23096003345639271</v>
      </c>
      <c r="N6962" s="14" t="str">
        <f t="shared" si="326"/>
        <v>&lt; 25 KW</v>
      </c>
    </row>
    <row r="6963" spans="1:14">
      <c r="A6963" s="5" t="s">
        <v>365</v>
      </c>
      <c r="B6963" s="5" t="s">
        <v>12785</v>
      </c>
      <c r="C6963" s="5" t="s">
        <v>2919</v>
      </c>
      <c r="D6963" s="5" t="s">
        <v>9868</v>
      </c>
      <c r="E6963" s="5">
        <v>15</v>
      </c>
      <c r="F6963" s="6">
        <v>-40.55012</v>
      </c>
      <c r="G6963" s="6">
        <v>-62.758890000000001</v>
      </c>
      <c r="H6963" s="7">
        <v>12866.25</v>
      </c>
      <c r="I6963" s="7">
        <v>771.98</v>
      </c>
      <c r="J6963" s="7">
        <v>4245890</v>
      </c>
      <c r="K6963" s="8">
        <v>0.42</v>
      </c>
      <c r="L6963" s="7">
        <f t="shared" si="324"/>
        <v>2023.2098930780001</v>
      </c>
      <c r="M6963" s="7">
        <f t="shared" si="325"/>
        <v>0.23096003345639271</v>
      </c>
      <c r="N6963" s="14" t="str">
        <f t="shared" si="326"/>
        <v>&lt; 25 KW</v>
      </c>
    </row>
    <row r="6964" spans="1:14">
      <c r="A6964" s="5" t="s">
        <v>298</v>
      </c>
      <c r="B6964" s="5" t="s">
        <v>12785</v>
      </c>
      <c r="C6964" s="5" t="s">
        <v>160</v>
      </c>
      <c r="D6964" s="5" t="s">
        <v>9869</v>
      </c>
      <c r="E6964" s="5">
        <v>15</v>
      </c>
      <c r="F6964" s="6">
        <v>-35.757850646999998</v>
      </c>
      <c r="G6964" s="6">
        <v>-61.988109588599997</v>
      </c>
      <c r="H6964" s="7">
        <v>12866.25</v>
      </c>
      <c r="I6964" s="7">
        <v>771.98</v>
      </c>
      <c r="J6964" s="7">
        <v>4245890</v>
      </c>
      <c r="K6964" s="8">
        <v>0.42</v>
      </c>
      <c r="L6964" s="7">
        <f t="shared" si="324"/>
        <v>2023.2098930780001</v>
      </c>
      <c r="M6964" s="7">
        <f t="shared" si="325"/>
        <v>0.23096003345639271</v>
      </c>
      <c r="N6964" s="14" t="str">
        <f t="shared" si="326"/>
        <v>&lt; 25 KW</v>
      </c>
    </row>
    <row r="6965" spans="1:14">
      <c r="A6965" s="5" t="s">
        <v>298</v>
      </c>
      <c r="B6965" s="5" t="s">
        <v>12785</v>
      </c>
      <c r="C6965" s="5" t="s">
        <v>2773</v>
      </c>
      <c r="D6965" s="5" t="s">
        <v>9870</v>
      </c>
      <c r="E6965" s="5">
        <v>15</v>
      </c>
      <c r="F6965" s="6">
        <v>-35.840130000000002</v>
      </c>
      <c r="G6965" s="6">
        <v>-61.876649999999998</v>
      </c>
      <c r="H6965" s="7">
        <v>12866.25</v>
      </c>
      <c r="I6965" s="7">
        <v>771.98</v>
      </c>
      <c r="J6965" s="7">
        <v>4245890</v>
      </c>
      <c r="K6965" s="8">
        <v>0.42</v>
      </c>
      <c r="L6965" s="7">
        <f t="shared" si="324"/>
        <v>2023.2098930780001</v>
      </c>
      <c r="M6965" s="7">
        <f t="shared" si="325"/>
        <v>0.23096003345639271</v>
      </c>
      <c r="N6965" s="14" t="str">
        <f t="shared" si="326"/>
        <v>&lt; 25 KW</v>
      </c>
    </row>
    <row r="6966" spans="1:14">
      <c r="A6966" s="5" t="s">
        <v>298</v>
      </c>
      <c r="B6966" s="5" t="s">
        <v>12785</v>
      </c>
      <c r="C6966" s="5" t="s">
        <v>1325</v>
      </c>
      <c r="D6966" s="5" t="s">
        <v>9871</v>
      </c>
      <c r="E6966" s="5">
        <v>15</v>
      </c>
      <c r="F6966" s="6">
        <v>-35.849838256799998</v>
      </c>
      <c r="G6966" s="6">
        <v>-62.050071716300003</v>
      </c>
      <c r="H6966" s="7">
        <v>12866.25</v>
      </c>
      <c r="I6966" s="7">
        <v>771.98</v>
      </c>
      <c r="J6966" s="7">
        <v>4245890</v>
      </c>
      <c r="K6966" s="8">
        <v>0.42</v>
      </c>
      <c r="L6966" s="7">
        <f t="shared" si="324"/>
        <v>2023.2098930780001</v>
      </c>
      <c r="M6966" s="7">
        <f t="shared" si="325"/>
        <v>0.23096003345639271</v>
      </c>
      <c r="N6966" s="14" t="str">
        <f t="shared" si="326"/>
        <v>&lt; 25 KW</v>
      </c>
    </row>
    <row r="6967" spans="1:14">
      <c r="A6967" s="5" t="s">
        <v>298</v>
      </c>
      <c r="B6967" s="5" t="s">
        <v>12785</v>
      </c>
      <c r="C6967" s="5" t="s">
        <v>412</v>
      </c>
      <c r="D6967" s="5" t="s">
        <v>8928</v>
      </c>
      <c r="E6967" s="5">
        <v>15</v>
      </c>
      <c r="F6967" s="6">
        <v>-36.102460000000001</v>
      </c>
      <c r="G6967" s="6">
        <v>-61.775559999999999</v>
      </c>
      <c r="H6967" s="7">
        <v>12866.25</v>
      </c>
      <c r="I6967" s="7">
        <v>771.98</v>
      </c>
      <c r="J6967" s="7">
        <v>4245890</v>
      </c>
      <c r="K6967" s="8">
        <v>0.42</v>
      </c>
      <c r="L6967" s="7">
        <f t="shared" si="324"/>
        <v>2023.2098930780001</v>
      </c>
      <c r="M6967" s="7">
        <f t="shared" si="325"/>
        <v>0.23096003345639271</v>
      </c>
      <c r="N6967" s="14" t="str">
        <f t="shared" si="326"/>
        <v>&lt; 25 KW</v>
      </c>
    </row>
    <row r="6968" spans="1:14">
      <c r="A6968" s="5" t="s">
        <v>173</v>
      </c>
      <c r="B6968" s="5" t="s">
        <v>12785</v>
      </c>
      <c r="C6968" s="5" t="s">
        <v>9872</v>
      </c>
      <c r="D6968" s="5" t="s">
        <v>9873</v>
      </c>
      <c r="E6968" s="5">
        <v>15</v>
      </c>
      <c r="F6968" s="6">
        <v>-36.1357192993</v>
      </c>
      <c r="G6968" s="6">
        <v>-63.092639923100002</v>
      </c>
      <c r="H6968" s="7">
        <v>12866.25</v>
      </c>
      <c r="I6968" s="7">
        <v>771.98</v>
      </c>
      <c r="J6968" s="7">
        <v>4245890</v>
      </c>
      <c r="K6968" s="8">
        <v>0.42</v>
      </c>
      <c r="L6968" s="7">
        <f t="shared" si="324"/>
        <v>2023.2098930780001</v>
      </c>
      <c r="M6968" s="7">
        <f t="shared" si="325"/>
        <v>0.23096003345639271</v>
      </c>
      <c r="N6968" s="14" t="str">
        <f t="shared" si="326"/>
        <v>&lt; 25 KW</v>
      </c>
    </row>
    <row r="6969" spans="1:14">
      <c r="A6969" s="5" t="s">
        <v>173</v>
      </c>
      <c r="B6969" s="5" t="s">
        <v>12785</v>
      </c>
      <c r="C6969" s="5" t="s">
        <v>100</v>
      </c>
      <c r="D6969" s="5" t="s">
        <v>9874</v>
      </c>
      <c r="E6969" s="5">
        <v>15</v>
      </c>
      <c r="F6969" s="6">
        <v>-36.092529999999996</v>
      </c>
      <c r="G6969" s="6">
        <v>-63.227800000000002</v>
      </c>
      <c r="H6969" s="7">
        <v>12866.25</v>
      </c>
      <c r="I6969" s="7">
        <v>771.98</v>
      </c>
      <c r="J6969" s="7">
        <v>4245890</v>
      </c>
      <c r="K6969" s="8">
        <v>0.42</v>
      </c>
      <c r="L6969" s="7">
        <f t="shared" si="324"/>
        <v>2023.2098930780001</v>
      </c>
      <c r="M6969" s="7">
        <f t="shared" si="325"/>
        <v>0.23096003345639271</v>
      </c>
      <c r="N6969" s="14" t="str">
        <f t="shared" si="326"/>
        <v>&lt; 25 KW</v>
      </c>
    </row>
    <row r="6970" spans="1:14">
      <c r="A6970" s="5" t="s">
        <v>173</v>
      </c>
      <c r="B6970" s="5" t="s">
        <v>12785</v>
      </c>
      <c r="C6970" s="5" t="s">
        <v>1375</v>
      </c>
      <c r="D6970" s="5" t="s">
        <v>9875</v>
      </c>
      <c r="E6970" s="5">
        <v>15</v>
      </c>
      <c r="F6970" s="6">
        <v>-36.222671508799998</v>
      </c>
      <c r="G6970" s="6">
        <v>-63.053451538099999</v>
      </c>
      <c r="H6970" s="7">
        <v>12866.25</v>
      </c>
      <c r="I6970" s="7">
        <v>771.98</v>
      </c>
      <c r="J6970" s="7">
        <v>4245890</v>
      </c>
      <c r="K6970" s="8">
        <v>0.42</v>
      </c>
      <c r="L6970" s="7">
        <f t="shared" si="324"/>
        <v>2023.2098930780001</v>
      </c>
      <c r="M6970" s="7">
        <f t="shared" si="325"/>
        <v>0.23096003345639271</v>
      </c>
      <c r="N6970" s="14" t="str">
        <f t="shared" si="326"/>
        <v>&lt; 25 KW</v>
      </c>
    </row>
    <row r="6971" spans="1:14">
      <c r="A6971" s="5" t="s">
        <v>173</v>
      </c>
      <c r="B6971" s="5" t="s">
        <v>12785</v>
      </c>
      <c r="C6971" s="5" t="s">
        <v>9876</v>
      </c>
      <c r="D6971" s="5" t="s">
        <v>9877</v>
      </c>
      <c r="E6971" s="5">
        <v>15</v>
      </c>
      <c r="F6971" s="6">
        <v>-36.278619999999997</v>
      </c>
      <c r="G6971" s="6">
        <v>-63.133899999999997</v>
      </c>
      <c r="H6971" s="7">
        <v>12866.25</v>
      </c>
      <c r="I6971" s="7">
        <v>771.98</v>
      </c>
      <c r="J6971" s="7">
        <v>4245890</v>
      </c>
      <c r="K6971" s="8">
        <v>0.42</v>
      </c>
      <c r="L6971" s="7">
        <f t="shared" si="324"/>
        <v>2023.2098930780001</v>
      </c>
      <c r="M6971" s="7">
        <f t="shared" si="325"/>
        <v>0.23096003345639271</v>
      </c>
      <c r="N6971" s="14" t="str">
        <f t="shared" si="326"/>
        <v>&lt; 25 KW</v>
      </c>
    </row>
    <row r="6972" spans="1:14">
      <c r="A6972" s="5" t="s">
        <v>69</v>
      </c>
      <c r="B6972" s="5" t="s">
        <v>12785</v>
      </c>
      <c r="C6972" s="5" t="s">
        <v>9878</v>
      </c>
      <c r="D6972" s="5" t="s">
        <v>9879</v>
      </c>
      <c r="E6972" s="5">
        <v>15</v>
      </c>
      <c r="F6972" s="6">
        <v>-33.84552</v>
      </c>
      <c r="G6972" s="6">
        <v>-60.448345000000003</v>
      </c>
      <c r="H6972" s="7">
        <v>12866.25</v>
      </c>
      <c r="I6972" s="7">
        <v>771.98</v>
      </c>
      <c r="J6972" s="7">
        <v>4245890</v>
      </c>
      <c r="K6972" s="8">
        <v>0.42</v>
      </c>
      <c r="L6972" s="7">
        <f t="shared" si="324"/>
        <v>2023.2098930780001</v>
      </c>
      <c r="M6972" s="7">
        <f t="shared" si="325"/>
        <v>0.23096003345639271</v>
      </c>
      <c r="N6972" s="14" t="str">
        <f t="shared" si="326"/>
        <v>&lt; 25 KW</v>
      </c>
    </row>
    <row r="6973" spans="1:14">
      <c r="A6973" s="5" t="s">
        <v>69</v>
      </c>
      <c r="B6973" s="5" t="s">
        <v>12785</v>
      </c>
      <c r="C6973" s="5" t="s">
        <v>328</v>
      </c>
      <c r="D6973" s="5" t="s">
        <v>9880</v>
      </c>
      <c r="E6973" s="5">
        <v>15</v>
      </c>
      <c r="F6973" s="6">
        <v>-33.870829999999998</v>
      </c>
      <c r="G6973" s="6">
        <v>-60.50694</v>
      </c>
      <c r="H6973" s="7">
        <v>12866.25</v>
      </c>
      <c r="I6973" s="7">
        <v>771.98</v>
      </c>
      <c r="J6973" s="7">
        <v>4245890</v>
      </c>
      <c r="K6973" s="8">
        <v>0.42</v>
      </c>
      <c r="L6973" s="7">
        <f t="shared" si="324"/>
        <v>2023.2098930780001</v>
      </c>
      <c r="M6973" s="7">
        <f t="shared" si="325"/>
        <v>0.23096003345639271</v>
      </c>
      <c r="N6973" s="14" t="str">
        <f t="shared" si="326"/>
        <v>&lt; 25 KW</v>
      </c>
    </row>
    <row r="6974" spans="1:14">
      <c r="A6974" s="5" t="s">
        <v>69</v>
      </c>
      <c r="B6974" s="5" t="s">
        <v>12785</v>
      </c>
      <c r="C6974" s="5" t="s">
        <v>2997</v>
      </c>
      <c r="D6974" s="5" t="s">
        <v>9881</v>
      </c>
      <c r="E6974" s="5">
        <v>15</v>
      </c>
      <c r="F6974" s="6">
        <v>-33.908549999999998</v>
      </c>
      <c r="G6974" s="6">
        <v>-60.56955</v>
      </c>
      <c r="H6974" s="7">
        <v>12866.25</v>
      </c>
      <c r="I6974" s="7">
        <v>771.98</v>
      </c>
      <c r="J6974" s="7">
        <v>4245890</v>
      </c>
      <c r="K6974" s="8">
        <v>0.42</v>
      </c>
      <c r="L6974" s="7">
        <f t="shared" si="324"/>
        <v>2023.2098930780001</v>
      </c>
      <c r="M6974" s="7">
        <f t="shared" si="325"/>
        <v>0.23096003345639271</v>
      </c>
      <c r="N6974" s="14" t="str">
        <f t="shared" si="326"/>
        <v>&lt; 25 KW</v>
      </c>
    </row>
    <row r="6975" spans="1:14">
      <c r="A6975" s="5" t="s">
        <v>69</v>
      </c>
      <c r="B6975" s="5" t="s">
        <v>12785</v>
      </c>
      <c r="C6975" s="5" t="s">
        <v>9882</v>
      </c>
      <c r="D6975" s="5" t="s">
        <v>9883</v>
      </c>
      <c r="E6975" s="5">
        <v>15</v>
      </c>
      <c r="F6975" s="6">
        <v>-33.924520000000001</v>
      </c>
      <c r="G6975" s="6">
        <v>-60.827309999999997</v>
      </c>
      <c r="H6975" s="7">
        <v>12866.25</v>
      </c>
      <c r="I6975" s="7">
        <v>771.98</v>
      </c>
      <c r="J6975" s="7">
        <v>4245890</v>
      </c>
      <c r="K6975" s="8">
        <v>0.42</v>
      </c>
      <c r="L6975" s="7">
        <f t="shared" si="324"/>
        <v>2023.2098930780001</v>
      </c>
      <c r="M6975" s="7">
        <f t="shared" si="325"/>
        <v>0.23096003345639271</v>
      </c>
      <c r="N6975" s="14" t="str">
        <f t="shared" si="326"/>
        <v>&lt; 25 KW</v>
      </c>
    </row>
    <row r="6976" spans="1:14">
      <c r="A6976" s="5" t="s">
        <v>69</v>
      </c>
      <c r="B6976" s="5" t="s">
        <v>12785</v>
      </c>
      <c r="C6976" s="5" t="s">
        <v>103</v>
      </c>
      <c r="D6976" s="5" t="s">
        <v>9884</v>
      </c>
      <c r="E6976" s="5">
        <v>15</v>
      </c>
      <c r="F6976" s="6">
        <v>-33.72251</v>
      </c>
      <c r="G6976" s="6">
        <v>-60.149209999999997</v>
      </c>
      <c r="H6976" s="7">
        <v>12866.25</v>
      </c>
      <c r="I6976" s="7">
        <v>771.98</v>
      </c>
      <c r="J6976" s="7">
        <v>4245890</v>
      </c>
      <c r="K6976" s="8">
        <v>0.42</v>
      </c>
      <c r="L6976" s="7">
        <f t="shared" si="324"/>
        <v>2023.2098930780001</v>
      </c>
      <c r="M6976" s="7">
        <f t="shared" si="325"/>
        <v>0.23096003345639271</v>
      </c>
      <c r="N6976" s="14" t="str">
        <f t="shared" si="326"/>
        <v>&lt; 25 KW</v>
      </c>
    </row>
    <row r="6977" spans="1:14">
      <c r="A6977" s="5" t="s">
        <v>69</v>
      </c>
      <c r="B6977" s="5" t="s">
        <v>12785</v>
      </c>
      <c r="C6977" s="5" t="s">
        <v>7189</v>
      </c>
      <c r="D6977" s="5" t="s">
        <v>9885</v>
      </c>
      <c r="E6977" s="5">
        <v>15</v>
      </c>
      <c r="F6977" s="6">
        <v>-33.644370000000002</v>
      </c>
      <c r="G6977" s="6">
        <v>-60.848579999999998</v>
      </c>
      <c r="H6977" s="7">
        <v>12866.25</v>
      </c>
      <c r="I6977" s="7">
        <v>771.98</v>
      </c>
      <c r="J6977" s="7">
        <v>4245890</v>
      </c>
      <c r="K6977" s="8">
        <v>0.42</v>
      </c>
      <c r="L6977" s="7">
        <f t="shared" si="324"/>
        <v>2023.2098930780001</v>
      </c>
      <c r="M6977" s="7">
        <f t="shared" si="325"/>
        <v>0.23096003345639271</v>
      </c>
      <c r="N6977" s="14" t="str">
        <f t="shared" si="326"/>
        <v>&lt; 25 KW</v>
      </c>
    </row>
    <row r="6978" spans="1:14">
      <c r="A6978" s="5" t="s">
        <v>69</v>
      </c>
      <c r="B6978" s="5" t="s">
        <v>12785</v>
      </c>
      <c r="C6978" s="5" t="s">
        <v>103</v>
      </c>
      <c r="D6978" s="5" t="s">
        <v>9886</v>
      </c>
      <c r="E6978" s="5">
        <v>15</v>
      </c>
      <c r="F6978" s="6">
        <v>-33.898330000000001</v>
      </c>
      <c r="G6978" s="6">
        <v>-60.828609999999998</v>
      </c>
      <c r="H6978" s="7">
        <v>12866.25</v>
      </c>
      <c r="I6978" s="7">
        <v>771.98</v>
      </c>
      <c r="J6978" s="7">
        <v>4245890</v>
      </c>
      <c r="K6978" s="8">
        <v>0.42</v>
      </c>
      <c r="L6978" s="7">
        <f t="shared" si="324"/>
        <v>2023.2098930780001</v>
      </c>
      <c r="M6978" s="7">
        <f t="shared" si="325"/>
        <v>0.23096003345639271</v>
      </c>
      <c r="N6978" s="14" t="str">
        <f t="shared" si="326"/>
        <v>&lt; 25 KW</v>
      </c>
    </row>
    <row r="6979" spans="1:14">
      <c r="A6979" s="5" t="s">
        <v>69</v>
      </c>
      <c r="B6979" s="5" t="s">
        <v>12785</v>
      </c>
      <c r="C6979" s="5" t="s">
        <v>103</v>
      </c>
      <c r="D6979" s="5" t="s">
        <v>9887</v>
      </c>
      <c r="E6979" s="5">
        <v>15</v>
      </c>
      <c r="F6979" s="6">
        <v>-33.88194</v>
      </c>
      <c r="G6979" s="6">
        <v>-60.855829999999997</v>
      </c>
      <c r="H6979" s="7">
        <v>12866.25</v>
      </c>
      <c r="I6979" s="7">
        <v>771.98</v>
      </c>
      <c r="J6979" s="7">
        <v>4245890</v>
      </c>
      <c r="K6979" s="8">
        <v>0.42</v>
      </c>
      <c r="L6979" s="7">
        <f t="shared" ref="L6979:L7042" si="327">+J6979*0.00116222*0.41</f>
        <v>2023.2098930780001</v>
      </c>
      <c r="M6979" s="7">
        <f t="shared" ref="M6979:M7042" si="328">+L6979/(365*24)</f>
        <v>0.23096003345639271</v>
      </c>
      <c r="N6979" s="14" t="str">
        <f t="shared" ref="N6979:N7042" si="329">+IF(M6979&lt;25,"&lt; 25 KW",IF(M6979&lt;100,"25 - 100 KW",IF(M6979&lt;300,"100 - 300 KW",IF(M6979&lt;500,"300 - 500","&gt;500KW"))))</f>
        <v>&lt; 25 KW</v>
      </c>
    </row>
    <row r="6980" spans="1:14">
      <c r="A6980" s="5" t="s">
        <v>69</v>
      </c>
      <c r="B6980" s="5" t="s">
        <v>12785</v>
      </c>
      <c r="C6980" s="5" t="s">
        <v>1422</v>
      </c>
      <c r="D6980" s="5" t="s">
        <v>9888</v>
      </c>
      <c r="E6980" s="5">
        <v>15</v>
      </c>
      <c r="F6980" s="6">
        <v>-33.701860000000003</v>
      </c>
      <c r="G6980" s="6">
        <v>-60.208289999999998</v>
      </c>
      <c r="H6980" s="7">
        <v>12866.25</v>
      </c>
      <c r="I6980" s="7">
        <v>771.98</v>
      </c>
      <c r="J6980" s="7">
        <v>4245890</v>
      </c>
      <c r="K6980" s="8">
        <v>0.42</v>
      </c>
      <c r="L6980" s="7">
        <f t="shared" si="327"/>
        <v>2023.2098930780001</v>
      </c>
      <c r="M6980" s="7">
        <f t="shared" si="328"/>
        <v>0.23096003345639271</v>
      </c>
      <c r="N6980" s="14" t="str">
        <f t="shared" si="329"/>
        <v>&lt; 25 KW</v>
      </c>
    </row>
    <row r="6981" spans="1:14">
      <c r="A6981" s="5" t="s">
        <v>69</v>
      </c>
      <c r="B6981" s="5" t="s">
        <v>12785</v>
      </c>
      <c r="C6981" s="5" t="s">
        <v>103</v>
      </c>
      <c r="D6981" s="5" t="s">
        <v>9889</v>
      </c>
      <c r="E6981" s="5">
        <v>15</v>
      </c>
      <c r="F6981" s="6">
        <v>-33.813180000000003</v>
      </c>
      <c r="G6981" s="6">
        <v>-60.667900000000003</v>
      </c>
      <c r="H6981" s="7">
        <v>12866.25</v>
      </c>
      <c r="I6981" s="7">
        <v>771.98</v>
      </c>
      <c r="J6981" s="7">
        <v>4245890</v>
      </c>
      <c r="K6981" s="8">
        <v>0.42</v>
      </c>
      <c r="L6981" s="7">
        <f t="shared" si="327"/>
        <v>2023.2098930780001</v>
      </c>
      <c r="M6981" s="7">
        <f t="shared" si="328"/>
        <v>0.23096003345639271</v>
      </c>
      <c r="N6981" s="14" t="str">
        <f t="shared" si="329"/>
        <v>&lt; 25 KW</v>
      </c>
    </row>
    <row r="6982" spans="1:14">
      <c r="A6982" s="5" t="s">
        <v>356</v>
      </c>
      <c r="B6982" s="5" t="s">
        <v>12785</v>
      </c>
      <c r="C6982" s="5" t="s">
        <v>9890</v>
      </c>
      <c r="D6982" s="5" t="s">
        <v>9891</v>
      </c>
      <c r="E6982" s="5">
        <v>15</v>
      </c>
      <c r="F6982" s="6">
        <v>-36.112755</v>
      </c>
      <c r="G6982" s="6">
        <v>-58.642937000000003</v>
      </c>
      <c r="H6982" s="7">
        <v>12866.25</v>
      </c>
      <c r="I6982" s="7">
        <v>771.98</v>
      </c>
      <c r="J6982" s="7">
        <v>4245890</v>
      </c>
      <c r="K6982" s="8">
        <v>0.42</v>
      </c>
      <c r="L6982" s="7">
        <f t="shared" si="327"/>
        <v>2023.2098930780001</v>
      </c>
      <c r="M6982" s="7">
        <f t="shared" si="328"/>
        <v>0.23096003345639271</v>
      </c>
      <c r="N6982" s="14" t="str">
        <f t="shared" si="329"/>
        <v>&lt; 25 KW</v>
      </c>
    </row>
    <row r="6983" spans="1:14">
      <c r="A6983" s="5" t="s">
        <v>356</v>
      </c>
      <c r="B6983" s="5" t="s">
        <v>12785</v>
      </c>
      <c r="C6983" s="5" t="s">
        <v>9892</v>
      </c>
      <c r="D6983" s="5" t="s">
        <v>9893</v>
      </c>
      <c r="E6983" s="5">
        <v>15</v>
      </c>
      <c r="F6983" s="6">
        <v>-36.0931</v>
      </c>
      <c r="G6983" s="6">
        <v>-58.702399999999997</v>
      </c>
      <c r="H6983" s="7">
        <v>12866.25</v>
      </c>
      <c r="I6983" s="7">
        <v>771.98</v>
      </c>
      <c r="J6983" s="7">
        <v>4245890</v>
      </c>
      <c r="K6983" s="8">
        <v>0.42</v>
      </c>
      <c r="L6983" s="7">
        <f t="shared" si="327"/>
        <v>2023.2098930780001</v>
      </c>
      <c r="M6983" s="7">
        <f t="shared" si="328"/>
        <v>0.23096003345639271</v>
      </c>
      <c r="N6983" s="14" t="str">
        <f t="shared" si="329"/>
        <v>&lt; 25 KW</v>
      </c>
    </row>
    <row r="6984" spans="1:14">
      <c r="A6984" s="5" t="s">
        <v>356</v>
      </c>
      <c r="B6984" s="5" t="s">
        <v>12785</v>
      </c>
      <c r="C6984" s="5" t="s">
        <v>3562</v>
      </c>
      <c r="D6984" s="5" t="s">
        <v>9894</v>
      </c>
      <c r="E6984" s="5">
        <v>15</v>
      </c>
      <c r="F6984" s="6">
        <v>-36.236730000000001</v>
      </c>
      <c r="G6984" s="6">
        <v>-58.587710000000001</v>
      </c>
      <c r="H6984" s="7">
        <v>12866.25</v>
      </c>
      <c r="I6984" s="7">
        <v>771.98</v>
      </c>
      <c r="J6984" s="7">
        <v>4245890</v>
      </c>
      <c r="K6984" s="8">
        <v>0.42</v>
      </c>
      <c r="L6984" s="7">
        <f t="shared" si="327"/>
        <v>2023.2098930780001</v>
      </c>
      <c r="M6984" s="7">
        <f t="shared" si="328"/>
        <v>0.23096003345639271</v>
      </c>
      <c r="N6984" s="14" t="str">
        <f t="shared" si="329"/>
        <v>&lt; 25 KW</v>
      </c>
    </row>
    <row r="6985" spans="1:14">
      <c r="A6985" s="5" t="s">
        <v>728</v>
      </c>
      <c r="B6985" s="5" t="s">
        <v>12785</v>
      </c>
      <c r="C6985" s="5" t="s">
        <v>9895</v>
      </c>
      <c r="D6985" s="5" t="s">
        <v>9896</v>
      </c>
      <c r="E6985" s="5">
        <v>15</v>
      </c>
      <c r="F6985" s="6">
        <v>-34.404069999999997</v>
      </c>
      <c r="G6985" s="6">
        <v>-58.958030000000001</v>
      </c>
      <c r="H6985" s="7">
        <v>12866.25</v>
      </c>
      <c r="I6985" s="7">
        <v>771.98</v>
      </c>
      <c r="J6985" s="7">
        <v>4245890</v>
      </c>
      <c r="K6985" s="8">
        <v>0.42</v>
      </c>
      <c r="L6985" s="7">
        <f t="shared" si="327"/>
        <v>2023.2098930780001</v>
      </c>
      <c r="M6985" s="7">
        <f t="shared" si="328"/>
        <v>0.23096003345639271</v>
      </c>
      <c r="N6985" s="14" t="str">
        <f t="shared" si="329"/>
        <v>&lt; 25 KW</v>
      </c>
    </row>
    <row r="6986" spans="1:14">
      <c r="A6986" s="5" t="s">
        <v>433</v>
      </c>
      <c r="B6986" s="5" t="s">
        <v>12785</v>
      </c>
      <c r="C6986" s="5" t="s">
        <v>3950</v>
      </c>
      <c r="D6986" s="5" t="s">
        <v>9897</v>
      </c>
      <c r="E6986" s="5">
        <v>15</v>
      </c>
      <c r="F6986" s="6">
        <v>-38.229100000000003</v>
      </c>
      <c r="G6986" s="6">
        <v>-63.341099999999997</v>
      </c>
      <c r="H6986" s="7">
        <v>12866.25</v>
      </c>
      <c r="I6986" s="7">
        <v>771.98</v>
      </c>
      <c r="J6986" s="7">
        <v>4245890</v>
      </c>
      <c r="K6986" s="8">
        <v>0.42</v>
      </c>
      <c r="L6986" s="7">
        <f t="shared" si="327"/>
        <v>2023.2098930780001</v>
      </c>
      <c r="M6986" s="7">
        <f t="shared" si="328"/>
        <v>0.23096003345639271</v>
      </c>
      <c r="N6986" s="14" t="str">
        <f t="shared" si="329"/>
        <v>&lt; 25 KW</v>
      </c>
    </row>
    <row r="6987" spans="1:14">
      <c r="A6987" s="5" t="s">
        <v>27</v>
      </c>
      <c r="B6987" s="5" t="s">
        <v>12785</v>
      </c>
      <c r="C6987" s="5" t="s">
        <v>103</v>
      </c>
      <c r="D6987" s="5" t="s">
        <v>9898</v>
      </c>
      <c r="E6987" s="5">
        <v>15</v>
      </c>
      <c r="F6987" s="6">
        <v>-33.52196</v>
      </c>
      <c r="G6987" s="6">
        <v>-60.054540000000003</v>
      </c>
      <c r="H6987" s="7">
        <v>12866.25</v>
      </c>
      <c r="I6987" s="7">
        <v>771.98</v>
      </c>
      <c r="J6987" s="7">
        <v>4245890</v>
      </c>
      <c r="K6987" s="8">
        <v>0.42</v>
      </c>
      <c r="L6987" s="7">
        <f t="shared" si="327"/>
        <v>2023.2098930780001</v>
      </c>
      <c r="M6987" s="7">
        <f t="shared" si="328"/>
        <v>0.23096003345639271</v>
      </c>
      <c r="N6987" s="14" t="str">
        <f t="shared" si="329"/>
        <v>&lt; 25 KW</v>
      </c>
    </row>
    <row r="6988" spans="1:14">
      <c r="A6988" s="5" t="s">
        <v>887</v>
      </c>
      <c r="B6988" s="5" t="s">
        <v>12785</v>
      </c>
      <c r="C6988" s="5" t="s">
        <v>3283</v>
      </c>
      <c r="D6988" s="5" t="s">
        <v>9899</v>
      </c>
      <c r="E6988" s="5">
        <v>15</v>
      </c>
      <c r="F6988" s="6">
        <v>-36.449060000000003</v>
      </c>
      <c r="G6988" s="6">
        <v>-58.7639</v>
      </c>
      <c r="H6988" s="7">
        <v>12866.25</v>
      </c>
      <c r="I6988" s="7">
        <v>771.98</v>
      </c>
      <c r="J6988" s="7">
        <v>4245890</v>
      </c>
      <c r="K6988" s="8">
        <v>0.42</v>
      </c>
      <c r="L6988" s="7">
        <f t="shared" si="327"/>
        <v>2023.2098930780001</v>
      </c>
      <c r="M6988" s="7">
        <f t="shared" si="328"/>
        <v>0.23096003345639271</v>
      </c>
      <c r="N6988" s="14" t="str">
        <f t="shared" si="329"/>
        <v>&lt; 25 KW</v>
      </c>
    </row>
    <row r="6989" spans="1:14">
      <c r="A6989" s="5" t="s">
        <v>887</v>
      </c>
      <c r="B6989" s="5" t="s">
        <v>12785</v>
      </c>
      <c r="C6989" s="5" t="s">
        <v>9900</v>
      </c>
      <c r="D6989" s="5" t="s">
        <v>9901</v>
      </c>
      <c r="E6989" s="5">
        <v>15</v>
      </c>
      <c r="F6989" s="6">
        <v>-36.838000000000001</v>
      </c>
      <c r="G6989" s="6">
        <v>-59.178600000000003</v>
      </c>
      <c r="H6989" s="7">
        <v>12866.25</v>
      </c>
      <c r="I6989" s="7">
        <v>771.98</v>
      </c>
      <c r="J6989" s="7">
        <v>4245890</v>
      </c>
      <c r="K6989" s="8">
        <v>0.42</v>
      </c>
      <c r="L6989" s="7">
        <f t="shared" si="327"/>
        <v>2023.2098930780001</v>
      </c>
      <c r="M6989" s="7">
        <f t="shared" si="328"/>
        <v>0.23096003345639271</v>
      </c>
      <c r="N6989" s="14" t="str">
        <f t="shared" si="329"/>
        <v>&lt; 25 KW</v>
      </c>
    </row>
    <row r="6990" spans="1:14">
      <c r="A6990" s="5" t="s">
        <v>887</v>
      </c>
      <c r="B6990" s="5" t="s">
        <v>12785</v>
      </c>
      <c r="C6990" s="5" t="s">
        <v>699</v>
      </c>
      <c r="D6990" s="5" t="s">
        <v>9902</v>
      </c>
      <c r="E6990" s="5">
        <v>15</v>
      </c>
      <c r="F6990" s="6">
        <v>-36.888109999999998</v>
      </c>
      <c r="G6990" s="6">
        <v>-58.993989999999997</v>
      </c>
      <c r="H6990" s="7">
        <v>12866.25</v>
      </c>
      <c r="I6990" s="7">
        <v>771.98</v>
      </c>
      <c r="J6990" s="7">
        <v>4245890</v>
      </c>
      <c r="K6990" s="8">
        <v>0.42</v>
      </c>
      <c r="L6990" s="7">
        <f t="shared" si="327"/>
        <v>2023.2098930780001</v>
      </c>
      <c r="M6990" s="7">
        <f t="shared" si="328"/>
        <v>0.23096003345639271</v>
      </c>
      <c r="N6990" s="14" t="str">
        <f t="shared" si="329"/>
        <v>&lt; 25 KW</v>
      </c>
    </row>
    <row r="6991" spans="1:14">
      <c r="A6991" s="5" t="s">
        <v>887</v>
      </c>
      <c r="B6991" s="5" t="s">
        <v>12785</v>
      </c>
      <c r="C6991" s="5" t="s">
        <v>499</v>
      </c>
      <c r="D6991" s="5" t="s">
        <v>9903</v>
      </c>
      <c r="E6991" s="5">
        <v>15</v>
      </c>
      <c r="F6991" s="6">
        <v>-36.584693999999999</v>
      </c>
      <c r="G6991" s="6">
        <v>-59.047871999999998</v>
      </c>
      <c r="H6991" s="7">
        <v>12866.25</v>
      </c>
      <c r="I6991" s="7">
        <v>771.98</v>
      </c>
      <c r="J6991" s="7">
        <v>4245890</v>
      </c>
      <c r="K6991" s="8">
        <v>0.42</v>
      </c>
      <c r="L6991" s="7">
        <f t="shared" si="327"/>
        <v>2023.2098930780001</v>
      </c>
      <c r="M6991" s="7">
        <f t="shared" si="328"/>
        <v>0.23096003345639271</v>
      </c>
      <c r="N6991" s="14" t="str">
        <f t="shared" si="329"/>
        <v>&lt; 25 KW</v>
      </c>
    </row>
    <row r="6992" spans="1:14">
      <c r="A6992" s="5" t="s">
        <v>887</v>
      </c>
      <c r="B6992" s="5" t="s">
        <v>12785</v>
      </c>
      <c r="C6992" s="5" t="s">
        <v>1246</v>
      </c>
      <c r="D6992" s="5" t="s">
        <v>9904</v>
      </c>
      <c r="E6992" s="5">
        <v>15</v>
      </c>
      <c r="F6992" s="6">
        <v>-36.672559999999997</v>
      </c>
      <c r="G6992" s="6">
        <v>-58.788969999999999</v>
      </c>
      <c r="H6992" s="7">
        <v>12866.25</v>
      </c>
      <c r="I6992" s="7">
        <v>771.98</v>
      </c>
      <c r="J6992" s="7">
        <v>4245890</v>
      </c>
      <c r="K6992" s="8">
        <v>0.42</v>
      </c>
      <c r="L6992" s="7">
        <f t="shared" si="327"/>
        <v>2023.2098930780001</v>
      </c>
      <c r="M6992" s="7">
        <f t="shared" si="328"/>
        <v>0.23096003345639271</v>
      </c>
      <c r="N6992" s="14" t="str">
        <f t="shared" si="329"/>
        <v>&lt; 25 KW</v>
      </c>
    </row>
    <row r="6993" spans="1:14">
      <c r="A6993" s="5" t="s">
        <v>887</v>
      </c>
      <c r="B6993" s="5" t="s">
        <v>12785</v>
      </c>
      <c r="C6993" s="5" t="s">
        <v>826</v>
      </c>
      <c r="D6993" s="5" t="s">
        <v>9905</v>
      </c>
      <c r="E6993" s="5">
        <v>15</v>
      </c>
      <c r="F6993" s="6">
        <v>-36.51247</v>
      </c>
      <c r="G6993" s="6">
        <v>-59.131059999999998</v>
      </c>
      <c r="H6993" s="7">
        <v>12866.25</v>
      </c>
      <c r="I6993" s="7">
        <v>771.98</v>
      </c>
      <c r="J6993" s="7">
        <v>4245890</v>
      </c>
      <c r="K6993" s="8">
        <v>0.42</v>
      </c>
      <c r="L6993" s="7">
        <f t="shared" si="327"/>
        <v>2023.2098930780001</v>
      </c>
      <c r="M6993" s="7">
        <f t="shared" si="328"/>
        <v>0.23096003345639271</v>
      </c>
      <c r="N6993" s="14" t="str">
        <f t="shared" si="329"/>
        <v>&lt; 25 KW</v>
      </c>
    </row>
    <row r="6994" spans="1:14">
      <c r="A6994" s="5" t="s">
        <v>1477</v>
      </c>
      <c r="B6994" s="5" t="s">
        <v>12785</v>
      </c>
      <c r="C6994" s="5" t="s">
        <v>9906</v>
      </c>
      <c r="D6994" s="5" t="s">
        <v>9907</v>
      </c>
      <c r="E6994" s="5">
        <v>15</v>
      </c>
      <c r="F6994" s="6">
        <v>-35.733969999999999</v>
      </c>
      <c r="G6994" s="6">
        <v>-62.994450000000001</v>
      </c>
      <c r="H6994" s="7">
        <v>12866.25</v>
      </c>
      <c r="I6994" s="7">
        <v>771.98</v>
      </c>
      <c r="J6994" s="7">
        <v>4245890</v>
      </c>
      <c r="K6994" s="8">
        <v>0.42</v>
      </c>
      <c r="L6994" s="7">
        <f t="shared" si="327"/>
        <v>2023.2098930780001</v>
      </c>
      <c r="M6994" s="7">
        <f t="shared" si="328"/>
        <v>0.23096003345639271</v>
      </c>
      <c r="N6994" s="14" t="str">
        <f t="shared" si="329"/>
        <v>&lt; 25 KW</v>
      </c>
    </row>
    <row r="6995" spans="1:14">
      <c r="A6995" s="5" t="s">
        <v>1477</v>
      </c>
      <c r="B6995" s="5" t="s">
        <v>12785</v>
      </c>
      <c r="C6995" s="5" t="s">
        <v>9906</v>
      </c>
      <c r="D6995" s="5" t="s">
        <v>9908</v>
      </c>
      <c r="E6995" s="5">
        <v>15</v>
      </c>
      <c r="F6995" s="6">
        <v>-35.733969999999999</v>
      </c>
      <c r="G6995" s="6">
        <v>-62.994450000000001</v>
      </c>
      <c r="H6995" s="7">
        <v>12866.25</v>
      </c>
      <c r="I6995" s="7">
        <v>771.98</v>
      </c>
      <c r="J6995" s="7">
        <v>4245890</v>
      </c>
      <c r="K6995" s="8">
        <v>0.42</v>
      </c>
      <c r="L6995" s="7">
        <f t="shared" si="327"/>
        <v>2023.2098930780001</v>
      </c>
      <c r="M6995" s="7">
        <f t="shared" si="328"/>
        <v>0.23096003345639271</v>
      </c>
      <c r="N6995" s="14" t="str">
        <f t="shared" si="329"/>
        <v>&lt; 25 KW</v>
      </c>
    </row>
    <row r="6996" spans="1:14">
      <c r="A6996" s="5" t="s">
        <v>1477</v>
      </c>
      <c r="B6996" s="5" t="s">
        <v>12785</v>
      </c>
      <c r="C6996" s="5" t="s">
        <v>103</v>
      </c>
      <c r="D6996" s="5" t="s">
        <v>9909</v>
      </c>
      <c r="E6996" s="5">
        <v>15</v>
      </c>
      <c r="F6996" s="6">
        <v>-35.272829999999999</v>
      </c>
      <c r="G6996" s="6">
        <v>-63.219025000000002</v>
      </c>
      <c r="H6996" s="7">
        <v>12866.25</v>
      </c>
      <c r="I6996" s="7">
        <v>771.98</v>
      </c>
      <c r="J6996" s="7">
        <v>4245890</v>
      </c>
      <c r="K6996" s="8">
        <v>0.42</v>
      </c>
      <c r="L6996" s="7">
        <f t="shared" si="327"/>
        <v>2023.2098930780001</v>
      </c>
      <c r="M6996" s="7">
        <f t="shared" si="328"/>
        <v>0.23096003345639271</v>
      </c>
      <c r="N6996" s="14" t="str">
        <f t="shared" si="329"/>
        <v>&lt; 25 KW</v>
      </c>
    </row>
    <row r="6997" spans="1:14">
      <c r="A6997" s="5" t="s">
        <v>1477</v>
      </c>
      <c r="B6997" s="5" t="s">
        <v>12785</v>
      </c>
      <c r="C6997" s="5" t="s">
        <v>9910</v>
      </c>
      <c r="D6997" s="5" t="s">
        <v>9911</v>
      </c>
      <c r="E6997" s="5">
        <v>15</v>
      </c>
      <c r="F6997" s="6">
        <v>-35.7986</v>
      </c>
      <c r="G6997" s="6">
        <v>-63.293810000000001</v>
      </c>
      <c r="H6997" s="7">
        <v>12866.25</v>
      </c>
      <c r="I6997" s="7">
        <v>771.98</v>
      </c>
      <c r="J6997" s="7">
        <v>4245890</v>
      </c>
      <c r="K6997" s="8">
        <v>0.42</v>
      </c>
      <c r="L6997" s="7">
        <f t="shared" si="327"/>
        <v>2023.2098930780001</v>
      </c>
      <c r="M6997" s="7">
        <f t="shared" si="328"/>
        <v>0.23096003345639271</v>
      </c>
      <c r="N6997" s="14" t="str">
        <f t="shared" si="329"/>
        <v>&lt; 25 KW</v>
      </c>
    </row>
    <row r="6998" spans="1:14">
      <c r="A6998" s="5" t="s">
        <v>1477</v>
      </c>
      <c r="B6998" s="5" t="s">
        <v>12785</v>
      </c>
      <c r="C6998" s="5" t="s">
        <v>6654</v>
      </c>
      <c r="D6998" s="5" t="s">
        <v>8448</v>
      </c>
      <c r="E6998" s="5">
        <v>15</v>
      </c>
      <c r="F6998" s="6">
        <v>-35.610340000000001</v>
      </c>
      <c r="G6998" s="6">
        <v>-62.697960000000002</v>
      </c>
      <c r="H6998" s="7">
        <v>12866.25</v>
      </c>
      <c r="I6998" s="7">
        <v>771.98</v>
      </c>
      <c r="J6998" s="7">
        <v>4245890</v>
      </c>
      <c r="K6998" s="8">
        <v>0.42</v>
      </c>
      <c r="L6998" s="7">
        <f t="shared" si="327"/>
        <v>2023.2098930780001</v>
      </c>
      <c r="M6998" s="7">
        <f t="shared" si="328"/>
        <v>0.23096003345639271</v>
      </c>
      <c r="N6998" s="14" t="str">
        <f t="shared" si="329"/>
        <v>&lt; 25 KW</v>
      </c>
    </row>
    <row r="6999" spans="1:14">
      <c r="A6999" s="5" t="s">
        <v>1477</v>
      </c>
      <c r="B6999" s="5" t="s">
        <v>12785</v>
      </c>
      <c r="C6999" s="5" t="s">
        <v>5626</v>
      </c>
      <c r="D6999" s="5" t="s">
        <v>9912</v>
      </c>
      <c r="E6999" s="5">
        <v>15</v>
      </c>
      <c r="F6999" s="6">
        <v>-35.60624</v>
      </c>
      <c r="G6999" s="6">
        <v>-62.76258</v>
      </c>
      <c r="H6999" s="7">
        <v>12866.25</v>
      </c>
      <c r="I6999" s="7">
        <v>771.98</v>
      </c>
      <c r="J6999" s="7">
        <v>4245890</v>
      </c>
      <c r="K6999" s="8">
        <v>0.42</v>
      </c>
      <c r="L6999" s="7">
        <f t="shared" si="327"/>
        <v>2023.2098930780001</v>
      </c>
      <c r="M6999" s="7">
        <f t="shared" si="328"/>
        <v>0.23096003345639271</v>
      </c>
      <c r="N6999" s="14" t="str">
        <f t="shared" si="329"/>
        <v>&lt; 25 KW</v>
      </c>
    </row>
    <row r="7000" spans="1:14">
      <c r="A7000" s="5" t="s">
        <v>1477</v>
      </c>
      <c r="B7000" s="5" t="s">
        <v>12785</v>
      </c>
      <c r="C7000" s="5" t="s">
        <v>53</v>
      </c>
      <c r="D7000" s="5" t="s">
        <v>8453</v>
      </c>
      <c r="E7000" s="5">
        <v>15</v>
      </c>
      <c r="F7000" s="6">
        <v>-35.638339999999999</v>
      </c>
      <c r="G7000" s="6">
        <v>-62.783410000000003</v>
      </c>
      <c r="H7000" s="7">
        <v>12866.25</v>
      </c>
      <c r="I7000" s="7">
        <v>771.98</v>
      </c>
      <c r="J7000" s="7">
        <v>4245890</v>
      </c>
      <c r="K7000" s="8">
        <v>0.42</v>
      </c>
      <c r="L7000" s="7">
        <f t="shared" si="327"/>
        <v>2023.2098930780001</v>
      </c>
      <c r="M7000" s="7">
        <f t="shared" si="328"/>
        <v>0.23096003345639271</v>
      </c>
      <c r="N7000" s="14" t="str">
        <f t="shared" si="329"/>
        <v>&lt; 25 KW</v>
      </c>
    </row>
    <row r="7001" spans="1:14">
      <c r="A7001" s="5" t="s">
        <v>362</v>
      </c>
      <c r="B7001" s="5" t="s">
        <v>12785</v>
      </c>
      <c r="C7001" s="5" t="s">
        <v>9913</v>
      </c>
      <c r="D7001" s="5" t="s">
        <v>9914</v>
      </c>
      <c r="E7001" s="5">
        <v>15</v>
      </c>
      <c r="F7001" s="6">
        <v>-34.217619999999997</v>
      </c>
      <c r="G7001" s="6">
        <v>-60.717359999999999</v>
      </c>
      <c r="H7001" s="7">
        <v>12866.25</v>
      </c>
      <c r="I7001" s="7">
        <v>771.98</v>
      </c>
      <c r="J7001" s="7">
        <v>4245890</v>
      </c>
      <c r="K7001" s="8">
        <v>0.42</v>
      </c>
      <c r="L7001" s="7">
        <f t="shared" si="327"/>
        <v>2023.2098930780001</v>
      </c>
      <c r="M7001" s="7">
        <f t="shared" si="328"/>
        <v>0.23096003345639271</v>
      </c>
      <c r="N7001" s="14" t="str">
        <f t="shared" si="329"/>
        <v>&lt; 25 KW</v>
      </c>
    </row>
    <row r="7002" spans="1:14">
      <c r="A7002" s="5" t="s">
        <v>362</v>
      </c>
      <c r="B7002" s="5" t="s">
        <v>12785</v>
      </c>
      <c r="C7002" s="5" t="s">
        <v>103</v>
      </c>
      <c r="D7002" s="5" t="s">
        <v>9915</v>
      </c>
      <c r="E7002" s="5">
        <v>15</v>
      </c>
      <c r="F7002" s="6">
        <v>-34.019199999999998</v>
      </c>
      <c r="G7002" s="6">
        <v>-60.780099999999997</v>
      </c>
      <c r="H7002" s="7">
        <v>12866.25</v>
      </c>
      <c r="I7002" s="7">
        <v>771.98</v>
      </c>
      <c r="J7002" s="7">
        <v>4245890</v>
      </c>
      <c r="K7002" s="8">
        <v>0.42</v>
      </c>
      <c r="L7002" s="7">
        <f t="shared" si="327"/>
        <v>2023.2098930780001</v>
      </c>
      <c r="M7002" s="7">
        <f t="shared" si="328"/>
        <v>0.23096003345639271</v>
      </c>
      <c r="N7002" s="14" t="str">
        <f t="shared" si="329"/>
        <v>&lt; 25 KW</v>
      </c>
    </row>
    <row r="7003" spans="1:14">
      <c r="A7003" s="5" t="s">
        <v>362</v>
      </c>
      <c r="B7003" s="5" t="s">
        <v>12785</v>
      </c>
      <c r="C7003" s="5" t="s">
        <v>103</v>
      </c>
      <c r="D7003" s="5" t="s">
        <v>9916</v>
      </c>
      <c r="E7003" s="5">
        <v>15</v>
      </c>
      <c r="F7003" s="6">
        <v>-34.078749999999999</v>
      </c>
      <c r="G7003" s="6">
        <v>-60.752400000000002</v>
      </c>
      <c r="H7003" s="7">
        <v>12866.25</v>
      </c>
      <c r="I7003" s="7">
        <v>771.98</v>
      </c>
      <c r="J7003" s="7">
        <v>4245890</v>
      </c>
      <c r="K7003" s="8">
        <v>0.42</v>
      </c>
      <c r="L7003" s="7">
        <f t="shared" si="327"/>
        <v>2023.2098930780001</v>
      </c>
      <c r="M7003" s="7">
        <f t="shared" si="328"/>
        <v>0.23096003345639271</v>
      </c>
      <c r="N7003" s="14" t="str">
        <f t="shared" si="329"/>
        <v>&lt; 25 KW</v>
      </c>
    </row>
    <row r="7004" spans="1:14">
      <c r="A7004" s="5" t="s">
        <v>362</v>
      </c>
      <c r="B7004" s="5" t="s">
        <v>12785</v>
      </c>
      <c r="C7004" s="5" t="s">
        <v>103</v>
      </c>
      <c r="D7004" s="5" t="s">
        <v>9917</v>
      </c>
      <c r="E7004" s="5">
        <v>15</v>
      </c>
      <c r="F7004" s="6">
        <v>-34.131900000000002</v>
      </c>
      <c r="G7004" s="6">
        <v>-60.9664</v>
      </c>
      <c r="H7004" s="7">
        <v>12866.25</v>
      </c>
      <c r="I7004" s="7">
        <v>771.98</v>
      </c>
      <c r="J7004" s="7">
        <v>4245890</v>
      </c>
      <c r="K7004" s="8">
        <v>0.42</v>
      </c>
      <c r="L7004" s="7">
        <f t="shared" si="327"/>
        <v>2023.2098930780001</v>
      </c>
      <c r="M7004" s="7">
        <f t="shared" si="328"/>
        <v>0.23096003345639271</v>
      </c>
      <c r="N7004" s="14" t="str">
        <f t="shared" si="329"/>
        <v>&lt; 25 KW</v>
      </c>
    </row>
    <row r="7005" spans="1:14">
      <c r="A7005" s="5" t="s">
        <v>10</v>
      </c>
      <c r="B7005" s="5" t="s">
        <v>12785</v>
      </c>
      <c r="C7005" s="5" t="s">
        <v>772</v>
      </c>
      <c r="D7005" s="5" t="s">
        <v>772</v>
      </c>
      <c r="E7005" s="5">
        <v>15</v>
      </c>
      <c r="F7005" s="6">
        <v>-35.318899999999999</v>
      </c>
      <c r="G7005" s="6">
        <v>-59.536900000000003</v>
      </c>
      <c r="H7005" s="7">
        <v>12866.25</v>
      </c>
      <c r="I7005" s="7">
        <v>771.98</v>
      </c>
      <c r="J7005" s="7">
        <v>4245890</v>
      </c>
      <c r="K7005" s="8">
        <v>0.42</v>
      </c>
      <c r="L7005" s="7">
        <f t="shared" si="327"/>
        <v>2023.2098930780001</v>
      </c>
      <c r="M7005" s="7">
        <f t="shared" si="328"/>
        <v>0.23096003345639271</v>
      </c>
      <c r="N7005" s="14" t="str">
        <f t="shared" si="329"/>
        <v>&lt; 25 KW</v>
      </c>
    </row>
    <row r="7006" spans="1:14">
      <c r="A7006" s="5" t="s">
        <v>1639</v>
      </c>
      <c r="B7006" s="5" t="s">
        <v>12785</v>
      </c>
      <c r="C7006" s="5" t="s">
        <v>9864</v>
      </c>
      <c r="D7006" s="5" t="s">
        <v>9918</v>
      </c>
      <c r="E7006" s="5">
        <v>15</v>
      </c>
      <c r="F7006" s="6">
        <v>-37.665210000000002</v>
      </c>
      <c r="G7006" s="6">
        <v>-62.553640000000001</v>
      </c>
      <c r="H7006" s="7">
        <v>12866.25</v>
      </c>
      <c r="I7006" s="7">
        <v>771.98</v>
      </c>
      <c r="J7006" s="7">
        <v>4245890</v>
      </c>
      <c r="K7006" s="8">
        <v>0.42</v>
      </c>
      <c r="L7006" s="7">
        <f t="shared" si="327"/>
        <v>2023.2098930780001</v>
      </c>
      <c r="M7006" s="7">
        <f t="shared" si="328"/>
        <v>0.23096003345639271</v>
      </c>
      <c r="N7006" s="14" t="str">
        <f t="shared" si="329"/>
        <v>&lt; 25 KW</v>
      </c>
    </row>
    <row r="7007" spans="1:14">
      <c r="A7007" s="5" t="s">
        <v>1639</v>
      </c>
      <c r="B7007" s="5" t="s">
        <v>12785</v>
      </c>
      <c r="C7007" s="5" t="s">
        <v>1653</v>
      </c>
      <c r="D7007" s="5" t="s">
        <v>9919</v>
      </c>
      <c r="E7007" s="5">
        <v>15</v>
      </c>
      <c r="F7007" s="6">
        <v>-37.520519999999998</v>
      </c>
      <c r="G7007" s="6">
        <v>-62.381880000000002</v>
      </c>
      <c r="H7007" s="7">
        <v>12866.25</v>
      </c>
      <c r="I7007" s="7">
        <v>771.98</v>
      </c>
      <c r="J7007" s="7">
        <v>4245890</v>
      </c>
      <c r="K7007" s="8">
        <v>0.42</v>
      </c>
      <c r="L7007" s="7">
        <f t="shared" si="327"/>
        <v>2023.2098930780001</v>
      </c>
      <c r="M7007" s="7">
        <f t="shared" si="328"/>
        <v>0.23096003345639271</v>
      </c>
      <c r="N7007" s="14" t="str">
        <f t="shared" si="329"/>
        <v>&lt; 25 KW</v>
      </c>
    </row>
    <row r="7008" spans="1:14">
      <c r="A7008" s="5" t="s">
        <v>1639</v>
      </c>
      <c r="B7008" s="5" t="s">
        <v>12785</v>
      </c>
      <c r="C7008" s="5" t="s">
        <v>3680</v>
      </c>
      <c r="D7008" s="5" t="s">
        <v>9920</v>
      </c>
      <c r="E7008" s="5">
        <v>15</v>
      </c>
      <c r="F7008" s="6">
        <v>-37.83419</v>
      </c>
      <c r="G7008" s="6">
        <v>-62.279800000000002</v>
      </c>
      <c r="H7008" s="7">
        <v>12866.25</v>
      </c>
      <c r="I7008" s="7">
        <v>771.98</v>
      </c>
      <c r="J7008" s="7">
        <v>4245890</v>
      </c>
      <c r="K7008" s="8">
        <v>0.42</v>
      </c>
      <c r="L7008" s="7">
        <f t="shared" si="327"/>
        <v>2023.2098930780001</v>
      </c>
      <c r="M7008" s="7">
        <f t="shared" si="328"/>
        <v>0.23096003345639271</v>
      </c>
      <c r="N7008" s="14" t="str">
        <f t="shared" si="329"/>
        <v>&lt; 25 KW</v>
      </c>
    </row>
    <row r="7009" spans="1:14">
      <c r="A7009" s="5" t="s">
        <v>1639</v>
      </c>
      <c r="B7009" s="5" t="s">
        <v>12785</v>
      </c>
      <c r="C7009" s="5" t="s">
        <v>3458</v>
      </c>
      <c r="D7009" s="5" t="s">
        <v>9921</v>
      </c>
      <c r="E7009" s="5">
        <v>15</v>
      </c>
      <c r="F7009" s="6">
        <v>-37.730649999999997</v>
      </c>
      <c r="G7009" s="6">
        <v>-62.556199999999997</v>
      </c>
      <c r="H7009" s="7">
        <v>12866.25</v>
      </c>
      <c r="I7009" s="7">
        <v>771.98</v>
      </c>
      <c r="J7009" s="7">
        <v>4245890</v>
      </c>
      <c r="K7009" s="8">
        <v>0.42</v>
      </c>
      <c r="L7009" s="7">
        <f t="shared" si="327"/>
        <v>2023.2098930780001</v>
      </c>
      <c r="M7009" s="7">
        <f t="shared" si="328"/>
        <v>0.23096003345639271</v>
      </c>
      <c r="N7009" s="14" t="str">
        <f t="shared" si="329"/>
        <v>&lt; 25 KW</v>
      </c>
    </row>
    <row r="7010" spans="1:14">
      <c r="A7010" s="5" t="s">
        <v>1639</v>
      </c>
      <c r="B7010" s="5" t="s">
        <v>12785</v>
      </c>
      <c r="C7010" s="5" t="s">
        <v>4912</v>
      </c>
      <c r="D7010" s="5" t="s">
        <v>9922</v>
      </c>
      <c r="E7010" s="5">
        <v>15</v>
      </c>
      <c r="F7010" s="6">
        <v>-37.951630000000002</v>
      </c>
      <c r="G7010" s="6">
        <v>-62.316330000000001</v>
      </c>
      <c r="H7010" s="7">
        <v>12866.25</v>
      </c>
      <c r="I7010" s="7">
        <v>771.98</v>
      </c>
      <c r="J7010" s="7">
        <v>4245890</v>
      </c>
      <c r="K7010" s="8">
        <v>0.42</v>
      </c>
      <c r="L7010" s="7">
        <f t="shared" si="327"/>
        <v>2023.2098930780001</v>
      </c>
      <c r="M7010" s="7">
        <f t="shared" si="328"/>
        <v>0.23096003345639271</v>
      </c>
      <c r="N7010" s="14" t="str">
        <f t="shared" si="329"/>
        <v>&lt; 25 KW</v>
      </c>
    </row>
    <row r="7011" spans="1:14">
      <c r="A7011" s="5" t="s">
        <v>49</v>
      </c>
      <c r="B7011" s="5" t="s">
        <v>12785</v>
      </c>
      <c r="C7011" s="5" t="s">
        <v>103</v>
      </c>
      <c r="D7011" s="5" t="s">
        <v>9923</v>
      </c>
      <c r="E7011" s="5">
        <v>15</v>
      </c>
      <c r="F7011" s="6">
        <v>-35.542439999999999</v>
      </c>
      <c r="G7011" s="6">
        <v>-59.864559999999997</v>
      </c>
      <c r="H7011" s="7">
        <v>12866.25</v>
      </c>
      <c r="I7011" s="7">
        <v>771.98</v>
      </c>
      <c r="J7011" s="7">
        <v>4245890</v>
      </c>
      <c r="K7011" s="8">
        <v>0.42</v>
      </c>
      <c r="L7011" s="7">
        <f t="shared" si="327"/>
        <v>2023.2098930780001</v>
      </c>
      <c r="M7011" s="7">
        <f t="shared" si="328"/>
        <v>0.23096003345639271</v>
      </c>
      <c r="N7011" s="14" t="str">
        <f t="shared" si="329"/>
        <v>&lt; 25 KW</v>
      </c>
    </row>
    <row r="7012" spans="1:14">
      <c r="A7012" s="5" t="s">
        <v>49</v>
      </c>
      <c r="B7012" s="5" t="s">
        <v>12785</v>
      </c>
      <c r="C7012" s="5" t="s">
        <v>103</v>
      </c>
      <c r="D7012" s="5" t="s">
        <v>9924</v>
      </c>
      <c r="E7012" s="5">
        <v>15</v>
      </c>
      <c r="F7012" s="6">
        <v>-35.628613000000001</v>
      </c>
      <c r="G7012" s="6">
        <v>-59.600211999999999</v>
      </c>
      <c r="H7012" s="7">
        <v>12866.25</v>
      </c>
      <c r="I7012" s="7">
        <v>771.98</v>
      </c>
      <c r="J7012" s="7">
        <v>4245890</v>
      </c>
      <c r="K7012" s="8">
        <v>0.42</v>
      </c>
      <c r="L7012" s="7">
        <f t="shared" si="327"/>
        <v>2023.2098930780001</v>
      </c>
      <c r="M7012" s="7">
        <f t="shared" si="328"/>
        <v>0.23096003345639271</v>
      </c>
      <c r="N7012" s="14" t="str">
        <f t="shared" si="329"/>
        <v>&lt; 25 KW</v>
      </c>
    </row>
    <row r="7013" spans="1:14">
      <c r="A7013" s="5" t="s">
        <v>49</v>
      </c>
      <c r="B7013" s="5" t="s">
        <v>12785</v>
      </c>
      <c r="C7013" s="5" t="s">
        <v>9925</v>
      </c>
      <c r="D7013" s="5" t="s">
        <v>9926</v>
      </c>
      <c r="E7013" s="5">
        <v>15</v>
      </c>
      <c r="F7013" s="6">
        <v>-35.590000152599998</v>
      </c>
      <c r="G7013" s="6">
        <v>-59.6199989319</v>
      </c>
      <c r="H7013" s="7">
        <v>12866.25</v>
      </c>
      <c r="I7013" s="7">
        <v>771.98</v>
      </c>
      <c r="J7013" s="7">
        <v>4245890</v>
      </c>
      <c r="K7013" s="8">
        <v>0.42</v>
      </c>
      <c r="L7013" s="7">
        <f t="shared" si="327"/>
        <v>2023.2098930780001</v>
      </c>
      <c r="M7013" s="7">
        <f t="shared" si="328"/>
        <v>0.23096003345639271</v>
      </c>
      <c r="N7013" s="14" t="str">
        <f t="shared" si="329"/>
        <v>&lt; 25 KW</v>
      </c>
    </row>
    <row r="7014" spans="1:14">
      <c r="A7014" s="5" t="s">
        <v>49</v>
      </c>
      <c r="B7014" s="5" t="s">
        <v>12785</v>
      </c>
      <c r="C7014" s="5" t="s">
        <v>9927</v>
      </c>
      <c r="D7014" s="5" t="s">
        <v>9928</v>
      </c>
      <c r="E7014" s="5">
        <v>15</v>
      </c>
      <c r="F7014" s="6">
        <v>-35.634700000000002</v>
      </c>
      <c r="G7014" s="6">
        <v>-59.383899999999997</v>
      </c>
      <c r="H7014" s="7">
        <v>12866.25</v>
      </c>
      <c r="I7014" s="7">
        <v>771.98</v>
      </c>
      <c r="J7014" s="7">
        <v>4245890</v>
      </c>
      <c r="K7014" s="8">
        <v>0.42</v>
      </c>
      <c r="L7014" s="7">
        <f t="shared" si="327"/>
        <v>2023.2098930780001</v>
      </c>
      <c r="M7014" s="7">
        <f t="shared" si="328"/>
        <v>0.23096003345639271</v>
      </c>
      <c r="N7014" s="14" t="str">
        <f t="shared" si="329"/>
        <v>&lt; 25 KW</v>
      </c>
    </row>
    <row r="7015" spans="1:14">
      <c r="A7015" s="5" t="s">
        <v>49</v>
      </c>
      <c r="B7015" s="5" t="s">
        <v>12785</v>
      </c>
      <c r="C7015" s="5" t="s">
        <v>9929</v>
      </c>
      <c r="D7015" s="5" t="s">
        <v>9930</v>
      </c>
      <c r="E7015" s="5">
        <v>15</v>
      </c>
      <c r="F7015" s="6">
        <v>-35.687579999999997</v>
      </c>
      <c r="G7015" s="6">
        <v>-59.866849999999999</v>
      </c>
      <c r="H7015" s="7">
        <v>12866.25</v>
      </c>
      <c r="I7015" s="7">
        <v>771.98</v>
      </c>
      <c r="J7015" s="7">
        <v>4245890</v>
      </c>
      <c r="K7015" s="8">
        <v>0.42</v>
      </c>
      <c r="L7015" s="7">
        <f t="shared" si="327"/>
        <v>2023.2098930780001</v>
      </c>
      <c r="M7015" s="7">
        <f t="shared" si="328"/>
        <v>0.23096003345639271</v>
      </c>
      <c r="N7015" s="14" t="str">
        <f t="shared" si="329"/>
        <v>&lt; 25 KW</v>
      </c>
    </row>
    <row r="7016" spans="1:14">
      <c r="A7016" s="5" t="s">
        <v>698</v>
      </c>
      <c r="B7016" s="5" t="s">
        <v>12785</v>
      </c>
      <c r="C7016" s="5" t="s">
        <v>9931</v>
      </c>
      <c r="D7016" s="5" t="s">
        <v>9932</v>
      </c>
      <c r="E7016" s="5">
        <v>15</v>
      </c>
      <c r="F7016" s="6">
        <v>-36.585419999999999</v>
      </c>
      <c r="G7016" s="6">
        <v>-63.063209999999998</v>
      </c>
      <c r="H7016" s="7">
        <v>12866.25</v>
      </c>
      <c r="I7016" s="7">
        <v>771.98</v>
      </c>
      <c r="J7016" s="7">
        <v>4245890</v>
      </c>
      <c r="K7016" s="8">
        <v>0.42</v>
      </c>
      <c r="L7016" s="7">
        <f t="shared" si="327"/>
        <v>2023.2098930780001</v>
      </c>
      <c r="M7016" s="7">
        <f t="shared" si="328"/>
        <v>0.23096003345639271</v>
      </c>
      <c r="N7016" s="14" t="str">
        <f t="shared" si="329"/>
        <v>&lt; 25 KW</v>
      </c>
    </row>
    <row r="7017" spans="1:14">
      <c r="A7017" s="5" t="s">
        <v>13</v>
      </c>
      <c r="B7017" s="5" t="s">
        <v>12785</v>
      </c>
      <c r="C7017" s="5" t="s">
        <v>9933</v>
      </c>
      <c r="D7017" s="5" t="s">
        <v>9934</v>
      </c>
      <c r="E7017" s="5">
        <v>15</v>
      </c>
      <c r="F7017" s="6">
        <v>-34.426152000000002</v>
      </c>
      <c r="G7017" s="6">
        <v>-59.484540000000003</v>
      </c>
      <c r="H7017" s="7">
        <v>12866.25</v>
      </c>
      <c r="I7017" s="7">
        <v>771.98</v>
      </c>
      <c r="J7017" s="7">
        <v>4245890</v>
      </c>
      <c r="K7017" s="8">
        <v>0.42</v>
      </c>
      <c r="L7017" s="7">
        <f t="shared" si="327"/>
        <v>2023.2098930780001</v>
      </c>
      <c r="M7017" s="7">
        <f t="shared" si="328"/>
        <v>0.23096003345639271</v>
      </c>
      <c r="N7017" s="14" t="str">
        <f t="shared" si="329"/>
        <v>&lt; 25 KW</v>
      </c>
    </row>
    <row r="7018" spans="1:14">
      <c r="A7018" s="5" t="s">
        <v>13</v>
      </c>
      <c r="B7018" s="5" t="s">
        <v>12785</v>
      </c>
      <c r="C7018" s="5" t="s">
        <v>47</v>
      </c>
      <c r="D7018" s="5" t="s">
        <v>9935</v>
      </c>
      <c r="E7018" s="5">
        <v>15</v>
      </c>
      <c r="F7018" s="6">
        <v>-34.416490000000003</v>
      </c>
      <c r="G7018" s="6">
        <v>-59.289319999999996</v>
      </c>
      <c r="H7018" s="7">
        <v>12866.25</v>
      </c>
      <c r="I7018" s="7">
        <v>771.98</v>
      </c>
      <c r="J7018" s="7">
        <v>4245890</v>
      </c>
      <c r="K7018" s="8">
        <v>0.42</v>
      </c>
      <c r="L7018" s="7">
        <f t="shared" si="327"/>
        <v>2023.2098930780001</v>
      </c>
      <c r="M7018" s="7">
        <f t="shared" si="328"/>
        <v>0.23096003345639271</v>
      </c>
      <c r="N7018" s="14" t="str">
        <f t="shared" si="329"/>
        <v>&lt; 25 KW</v>
      </c>
    </row>
    <row r="7019" spans="1:14">
      <c r="A7019" s="5" t="s">
        <v>41</v>
      </c>
      <c r="B7019" s="5" t="s">
        <v>12785</v>
      </c>
      <c r="C7019" s="5" t="s">
        <v>9936</v>
      </c>
      <c r="D7019" s="5" t="s">
        <v>9937</v>
      </c>
      <c r="E7019" s="5">
        <v>15</v>
      </c>
      <c r="F7019" s="6">
        <v>-34.293194</v>
      </c>
      <c r="G7019" s="6">
        <v>-59.479706</v>
      </c>
      <c r="H7019" s="7">
        <v>12866.25</v>
      </c>
      <c r="I7019" s="7">
        <v>771.98</v>
      </c>
      <c r="J7019" s="7">
        <v>4245890</v>
      </c>
      <c r="K7019" s="8">
        <v>0.42</v>
      </c>
      <c r="L7019" s="7">
        <f t="shared" si="327"/>
        <v>2023.2098930780001</v>
      </c>
      <c r="M7019" s="7">
        <f t="shared" si="328"/>
        <v>0.23096003345639271</v>
      </c>
      <c r="N7019" s="14" t="str">
        <f t="shared" si="329"/>
        <v>&lt; 25 KW</v>
      </c>
    </row>
    <row r="7020" spans="1:14">
      <c r="A7020" s="5" t="s">
        <v>41</v>
      </c>
      <c r="B7020" s="5" t="s">
        <v>12785</v>
      </c>
      <c r="C7020" s="5" t="s">
        <v>4121</v>
      </c>
      <c r="D7020" s="5" t="s">
        <v>9938</v>
      </c>
      <c r="E7020" s="5">
        <v>15</v>
      </c>
      <c r="F7020" s="6">
        <v>-34.265526000000001</v>
      </c>
      <c r="G7020" s="6">
        <v>-59.505465999999998</v>
      </c>
      <c r="H7020" s="7">
        <v>12866.25</v>
      </c>
      <c r="I7020" s="7">
        <v>771.98</v>
      </c>
      <c r="J7020" s="7">
        <v>4245890</v>
      </c>
      <c r="K7020" s="8">
        <v>0.42</v>
      </c>
      <c r="L7020" s="7">
        <f t="shared" si="327"/>
        <v>2023.2098930780001</v>
      </c>
      <c r="M7020" s="7">
        <f t="shared" si="328"/>
        <v>0.23096003345639271</v>
      </c>
      <c r="N7020" s="14" t="str">
        <f t="shared" si="329"/>
        <v>&lt; 25 KW</v>
      </c>
    </row>
    <row r="7021" spans="1:14">
      <c r="A7021" s="5" t="s">
        <v>41</v>
      </c>
      <c r="B7021" s="5" t="s">
        <v>12785</v>
      </c>
      <c r="C7021" s="5" t="s">
        <v>9939</v>
      </c>
      <c r="D7021" s="5" t="s">
        <v>9940</v>
      </c>
      <c r="E7021" s="5">
        <v>15</v>
      </c>
      <c r="F7021" s="6">
        <v>-34.170960000000001</v>
      </c>
      <c r="G7021" s="6">
        <v>-59.281329999999997</v>
      </c>
      <c r="H7021" s="7">
        <v>12866.25</v>
      </c>
      <c r="I7021" s="7">
        <v>771.98</v>
      </c>
      <c r="J7021" s="7">
        <v>4245890</v>
      </c>
      <c r="K7021" s="8">
        <v>0.42</v>
      </c>
      <c r="L7021" s="7">
        <f t="shared" si="327"/>
        <v>2023.2098930780001</v>
      </c>
      <c r="M7021" s="7">
        <f t="shared" si="328"/>
        <v>0.23096003345639271</v>
      </c>
      <c r="N7021" s="14" t="str">
        <f t="shared" si="329"/>
        <v>&lt; 25 KW</v>
      </c>
    </row>
    <row r="7022" spans="1:14">
      <c r="A7022" s="5" t="s">
        <v>41</v>
      </c>
      <c r="B7022" s="5" t="s">
        <v>12785</v>
      </c>
      <c r="C7022" s="5" t="s">
        <v>325</v>
      </c>
      <c r="D7022" s="5" t="s">
        <v>9941</v>
      </c>
      <c r="E7022" s="5">
        <v>15</v>
      </c>
      <c r="F7022" s="6">
        <v>-34.171300000000002</v>
      </c>
      <c r="G7022" s="6">
        <v>-59.351599999999998</v>
      </c>
      <c r="H7022" s="7">
        <v>12866.25</v>
      </c>
      <c r="I7022" s="7">
        <v>771.98</v>
      </c>
      <c r="J7022" s="7">
        <v>4245890</v>
      </c>
      <c r="K7022" s="8">
        <v>0.42</v>
      </c>
      <c r="L7022" s="7">
        <f t="shared" si="327"/>
        <v>2023.2098930780001</v>
      </c>
      <c r="M7022" s="7">
        <f t="shared" si="328"/>
        <v>0.23096003345639271</v>
      </c>
      <c r="N7022" s="14" t="str">
        <f t="shared" si="329"/>
        <v>&lt; 25 KW</v>
      </c>
    </row>
    <row r="7023" spans="1:14">
      <c r="A7023" s="5" t="s">
        <v>1422</v>
      </c>
      <c r="B7023" s="5" t="s">
        <v>12785</v>
      </c>
      <c r="C7023" s="5" t="s">
        <v>28</v>
      </c>
      <c r="D7023" s="5" t="s">
        <v>9942</v>
      </c>
      <c r="E7023" s="5">
        <v>15</v>
      </c>
      <c r="F7023" s="6">
        <v>-38.333399999999997</v>
      </c>
      <c r="G7023" s="6">
        <v>-59.743479999999998</v>
      </c>
      <c r="H7023" s="7">
        <v>12866.25</v>
      </c>
      <c r="I7023" s="7">
        <v>771.98</v>
      </c>
      <c r="J7023" s="7">
        <v>4245890</v>
      </c>
      <c r="K7023" s="8">
        <v>0.42</v>
      </c>
      <c r="L7023" s="7">
        <f t="shared" si="327"/>
        <v>2023.2098930780001</v>
      </c>
      <c r="M7023" s="7">
        <f t="shared" si="328"/>
        <v>0.23096003345639271</v>
      </c>
      <c r="N7023" s="14" t="str">
        <f t="shared" si="329"/>
        <v>&lt; 25 KW</v>
      </c>
    </row>
    <row r="7024" spans="1:14">
      <c r="A7024" s="5" t="s">
        <v>1422</v>
      </c>
      <c r="B7024" s="5" t="s">
        <v>12785</v>
      </c>
      <c r="C7024" s="5" t="s">
        <v>8009</v>
      </c>
      <c r="D7024" s="5" t="s">
        <v>9943</v>
      </c>
      <c r="E7024" s="5">
        <v>15</v>
      </c>
      <c r="F7024" s="6">
        <v>-38.434699999999999</v>
      </c>
      <c r="G7024" s="6">
        <v>-59.67586</v>
      </c>
      <c r="H7024" s="7">
        <v>12866.25</v>
      </c>
      <c r="I7024" s="7">
        <v>771.98</v>
      </c>
      <c r="J7024" s="7">
        <v>4245890</v>
      </c>
      <c r="K7024" s="8">
        <v>0.42</v>
      </c>
      <c r="L7024" s="7">
        <f t="shared" si="327"/>
        <v>2023.2098930780001</v>
      </c>
      <c r="M7024" s="7">
        <f t="shared" si="328"/>
        <v>0.23096003345639271</v>
      </c>
      <c r="N7024" s="14" t="str">
        <f t="shared" si="329"/>
        <v>&lt; 25 KW</v>
      </c>
    </row>
    <row r="7025" spans="1:14">
      <c r="A7025" s="5" t="s">
        <v>1422</v>
      </c>
      <c r="B7025" s="5" t="s">
        <v>12785</v>
      </c>
      <c r="C7025" s="5" t="s">
        <v>103</v>
      </c>
      <c r="D7025" s="5" t="s">
        <v>9944</v>
      </c>
      <c r="E7025" s="5">
        <v>15</v>
      </c>
      <c r="F7025" s="6">
        <v>-38.631030000000003</v>
      </c>
      <c r="G7025" s="6">
        <v>-59.596380000000003</v>
      </c>
      <c r="H7025" s="7">
        <v>12866.25</v>
      </c>
      <c r="I7025" s="7">
        <v>771.98</v>
      </c>
      <c r="J7025" s="7">
        <v>4245890</v>
      </c>
      <c r="K7025" s="8">
        <v>0.42</v>
      </c>
      <c r="L7025" s="7">
        <f t="shared" si="327"/>
        <v>2023.2098930780001</v>
      </c>
      <c r="M7025" s="7">
        <f t="shared" si="328"/>
        <v>0.23096003345639271</v>
      </c>
      <c r="N7025" s="14" t="str">
        <f t="shared" si="329"/>
        <v>&lt; 25 KW</v>
      </c>
    </row>
    <row r="7026" spans="1:14">
      <c r="A7026" s="5" t="s">
        <v>152</v>
      </c>
      <c r="B7026" s="5" t="s">
        <v>12785</v>
      </c>
      <c r="C7026" s="5" t="s">
        <v>9945</v>
      </c>
      <c r="D7026" s="5" t="s">
        <v>9946</v>
      </c>
      <c r="E7026" s="5">
        <v>15</v>
      </c>
      <c r="F7026" s="6">
        <v>-33.357550000000003</v>
      </c>
      <c r="G7026" s="6">
        <v>-60.170430000000003</v>
      </c>
      <c r="H7026" s="7">
        <v>12866.25</v>
      </c>
      <c r="I7026" s="7">
        <v>771.98</v>
      </c>
      <c r="J7026" s="7">
        <v>4245890</v>
      </c>
      <c r="K7026" s="8">
        <v>0.42</v>
      </c>
      <c r="L7026" s="7">
        <f t="shared" si="327"/>
        <v>2023.2098930780001</v>
      </c>
      <c r="M7026" s="7">
        <f t="shared" si="328"/>
        <v>0.23096003345639271</v>
      </c>
      <c r="N7026" s="14" t="str">
        <f t="shared" si="329"/>
        <v>&lt; 25 KW</v>
      </c>
    </row>
    <row r="7027" spans="1:14">
      <c r="A7027" s="5" t="s">
        <v>152</v>
      </c>
      <c r="B7027" s="5" t="s">
        <v>12785</v>
      </c>
      <c r="C7027" s="5" t="s">
        <v>9947</v>
      </c>
      <c r="D7027" s="5" t="s">
        <v>9948</v>
      </c>
      <c r="E7027" s="5">
        <v>15</v>
      </c>
      <c r="F7027" s="6">
        <v>-33.357439999999997</v>
      </c>
      <c r="G7027" s="6">
        <v>-60.190550000000002</v>
      </c>
      <c r="H7027" s="7">
        <v>12866.25</v>
      </c>
      <c r="I7027" s="7">
        <v>771.98</v>
      </c>
      <c r="J7027" s="7">
        <v>4245890</v>
      </c>
      <c r="K7027" s="8">
        <v>0.42</v>
      </c>
      <c r="L7027" s="7">
        <f t="shared" si="327"/>
        <v>2023.2098930780001</v>
      </c>
      <c r="M7027" s="7">
        <f t="shared" si="328"/>
        <v>0.23096003345639271</v>
      </c>
      <c r="N7027" s="14" t="str">
        <f t="shared" si="329"/>
        <v>&lt; 25 KW</v>
      </c>
    </row>
    <row r="7028" spans="1:14">
      <c r="A7028" s="5" t="s">
        <v>152</v>
      </c>
      <c r="B7028" s="5" t="s">
        <v>12785</v>
      </c>
      <c r="C7028" s="5" t="s">
        <v>8145</v>
      </c>
      <c r="D7028" s="5" t="s">
        <v>9949</v>
      </c>
      <c r="E7028" s="5">
        <v>15</v>
      </c>
      <c r="F7028" s="6">
        <v>-33.323500000000003</v>
      </c>
      <c r="G7028" s="6">
        <v>-60.214889999999997</v>
      </c>
      <c r="H7028" s="7">
        <v>12866.25</v>
      </c>
      <c r="I7028" s="7">
        <v>771.98</v>
      </c>
      <c r="J7028" s="7">
        <v>4245890</v>
      </c>
      <c r="K7028" s="8">
        <v>0.42</v>
      </c>
      <c r="L7028" s="7">
        <f t="shared" si="327"/>
        <v>2023.2098930780001</v>
      </c>
      <c r="M7028" s="7">
        <f t="shared" si="328"/>
        <v>0.23096003345639271</v>
      </c>
      <c r="N7028" s="14" t="str">
        <f t="shared" si="329"/>
        <v>&lt; 25 KW</v>
      </c>
    </row>
    <row r="7029" spans="1:14">
      <c r="A7029" s="5" t="s">
        <v>152</v>
      </c>
      <c r="B7029" s="5" t="s">
        <v>12785</v>
      </c>
      <c r="C7029" s="5" t="s">
        <v>47</v>
      </c>
      <c r="D7029" s="5" t="s">
        <v>9950</v>
      </c>
      <c r="E7029" s="5">
        <v>15</v>
      </c>
      <c r="F7029" s="6">
        <v>-33.517139999999998</v>
      </c>
      <c r="G7029" s="6">
        <v>-60.310580000000002</v>
      </c>
      <c r="H7029" s="7">
        <v>12866.25</v>
      </c>
      <c r="I7029" s="7">
        <v>771.98</v>
      </c>
      <c r="J7029" s="7">
        <v>4245890</v>
      </c>
      <c r="K7029" s="8">
        <v>0.42</v>
      </c>
      <c r="L7029" s="7">
        <f t="shared" si="327"/>
        <v>2023.2098930780001</v>
      </c>
      <c r="M7029" s="7">
        <f t="shared" si="328"/>
        <v>0.23096003345639271</v>
      </c>
      <c r="N7029" s="14" t="str">
        <f t="shared" si="329"/>
        <v>&lt; 25 KW</v>
      </c>
    </row>
    <row r="7030" spans="1:14">
      <c r="A7030" s="5" t="s">
        <v>152</v>
      </c>
      <c r="B7030" s="5" t="s">
        <v>12785</v>
      </c>
      <c r="C7030" s="5" t="s">
        <v>9951</v>
      </c>
      <c r="D7030" s="5" t="s">
        <v>9952</v>
      </c>
      <c r="E7030" s="5">
        <v>15</v>
      </c>
      <c r="F7030" s="6">
        <v>-33.271488189700001</v>
      </c>
      <c r="G7030" s="6">
        <v>-60.261089325</v>
      </c>
      <c r="H7030" s="7">
        <v>12866.25</v>
      </c>
      <c r="I7030" s="7">
        <v>771.98</v>
      </c>
      <c r="J7030" s="7">
        <v>4245890</v>
      </c>
      <c r="K7030" s="8">
        <v>0.42</v>
      </c>
      <c r="L7030" s="7">
        <f t="shared" si="327"/>
        <v>2023.2098930780001</v>
      </c>
      <c r="M7030" s="7">
        <f t="shared" si="328"/>
        <v>0.23096003345639271</v>
      </c>
      <c r="N7030" s="14" t="str">
        <f t="shared" si="329"/>
        <v>&lt; 25 KW</v>
      </c>
    </row>
    <row r="7031" spans="1:14">
      <c r="A7031" s="5" t="s">
        <v>133</v>
      </c>
      <c r="B7031" s="5" t="s">
        <v>12785</v>
      </c>
      <c r="C7031" s="5" t="s">
        <v>7372</v>
      </c>
      <c r="D7031" s="5" t="s">
        <v>9953</v>
      </c>
      <c r="E7031" s="5">
        <v>15</v>
      </c>
      <c r="F7031" s="6">
        <v>-33.689781189000001</v>
      </c>
      <c r="G7031" s="6">
        <v>-59.779743194600002</v>
      </c>
      <c r="H7031" s="7">
        <v>12866.25</v>
      </c>
      <c r="I7031" s="7">
        <v>771.98</v>
      </c>
      <c r="J7031" s="7">
        <v>4245890</v>
      </c>
      <c r="K7031" s="8">
        <v>0.42</v>
      </c>
      <c r="L7031" s="7">
        <f t="shared" si="327"/>
        <v>2023.2098930780001</v>
      </c>
      <c r="M7031" s="7">
        <f t="shared" si="328"/>
        <v>0.23096003345639271</v>
      </c>
      <c r="N7031" s="14" t="str">
        <f t="shared" si="329"/>
        <v>&lt; 25 KW</v>
      </c>
    </row>
    <row r="7032" spans="1:14">
      <c r="A7032" s="5" t="s">
        <v>133</v>
      </c>
      <c r="B7032" s="5" t="s">
        <v>12785</v>
      </c>
      <c r="C7032" s="5" t="s">
        <v>103</v>
      </c>
      <c r="D7032" s="5" t="s">
        <v>9954</v>
      </c>
      <c r="E7032" s="5">
        <v>15</v>
      </c>
      <c r="F7032" s="6">
        <v>-33.87444</v>
      </c>
      <c r="G7032" s="6">
        <v>-59.857500000000002</v>
      </c>
      <c r="H7032" s="7">
        <v>12866.25</v>
      </c>
      <c r="I7032" s="7">
        <v>771.98</v>
      </c>
      <c r="J7032" s="7">
        <v>4245890</v>
      </c>
      <c r="K7032" s="8">
        <v>0.42</v>
      </c>
      <c r="L7032" s="7">
        <f t="shared" si="327"/>
        <v>2023.2098930780001</v>
      </c>
      <c r="M7032" s="7">
        <f t="shared" si="328"/>
        <v>0.23096003345639271</v>
      </c>
      <c r="N7032" s="14" t="str">
        <f t="shared" si="329"/>
        <v>&lt; 25 KW</v>
      </c>
    </row>
    <row r="7033" spans="1:14">
      <c r="A7033" s="5" t="s">
        <v>133</v>
      </c>
      <c r="B7033" s="5" t="s">
        <v>12785</v>
      </c>
      <c r="C7033" s="5" t="s">
        <v>9955</v>
      </c>
      <c r="D7033" s="5" t="s">
        <v>9956</v>
      </c>
      <c r="E7033" s="5">
        <v>15</v>
      </c>
      <c r="F7033" s="6">
        <v>-33.653916829499998</v>
      </c>
      <c r="G7033" s="6">
        <v>-59.747639632999999</v>
      </c>
      <c r="H7033" s="7">
        <v>12866.25</v>
      </c>
      <c r="I7033" s="7">
        <v>771.98</v>
      </c>
      <c r="J7033" s="7">
        <v>4245890</v>
      </c>
      <c r="K7033" s="8">
        <v>0.42</v>
      </c>
      <c r="L7033" s="7">
        <f t="shared" si="327"/>
        <v>2023.2098930780001</v>
      </c>
      <c r="M7033" s="7">
        <f t="shared" si="328"/>
        <v>0.23096003345639271</v>
      </c>
      <c r="N7033" s="14" t="str">
        <f t="shared" si="329"/>
        <v>&lt; 25 KW</v>
      </c>
    </row>
    <row r="7034" spans="1:14">
      <c r="A7034" s="5" t="s">
        <v>143</v>
      </c>
      <c r="B7034" s="5" t="s">
        <v>12785</v>
      </c>
      <c r="C7034" s="5" t="s">
        <v>1211</v>
      </c>
      <c r="D7034" s="5" t="s">
        <v>9957</v>
      </c>
      <c r="E7034" s="5">
        <v>15</v>
      </c>
      <c r="F7034" s="6">
        <v>-35.080010000000001</v>
      </c>
      <c r="G7034" s="6">
        <v>-58.475059999999999</v>
      </c>
      <c r="H7034" s="7">
        <v>12866.25</v>
      </c>
      <c r="I7034" s="7">
        <v>771.98</v>
      </c>
      <c r="J7034" s="7">
        <v>4245890</v>
      </c>
      <c r="K7034" s="8">
        <v>0.42</v>
      </c>
      <c r="L7034" s="7">
        <f t="shared" si="327"/>
        <v>2023.2098930780001</v>
      </c>
      <c r="M7034" s="7">
        <f t="shared" si="328"/>
        <v>0.23096003345639271</v>
      </c>
      <c r="N7034" s="14" t="str">
        <f t="shared" si="329"/>
        <v>&lt; 25 KW</v>
      </c>
    </row>
    <row r="7035" spans="1:14">
      <c r="A7035" s="5" t="s">
        <v>559</v>
      </c>
      <c r="B7035" s="5" t="s">
        <v>12785</v>
      </c>
      <c r="C7035" s="5" t="s">
        <v>615</v>
      </c>
      <c r="D7035" s="5" t="s">
        <v>9958</v>
      </c>
      <c r="E7035" s="5">
        <v>15</v>
      </c>
      <c r="F7035" s="6">
        <v>-34.774180000000001</v>
      </c>
      <c r="G7035" s="6">
        <v>-59.790199999999999</v>
      </c>
      <c r="H7035" s="7">
        <v>12866.25</v>
      </c>
      <c r="I7035" s="7">
        <v>771.98</v>
      </c>
      <c r="J7035" s="7">
        <v>4245890</v>
      </c>
      <c r="K7035" s="8">
        <v>0.42</v>
      </c>
      <c r="L7035" s="7">
        <f t="shared" si="327"/>
        <v>2023.2098930780001</v>
      </c>
      <c r="M7035" s="7">
        <f t="shared" si="328"/>
        <v>0.23096003345639271</v>
      </c>
      <c r="N7035" s="14" t="str">
        <f t="shared" si="329"/>
        <v>&lt; 25 KW</v>
      </c>
    </row>
    <row r="7036" spans="1:14">
      <c r="A7036" s="5" t="s">
        <v>559</v>
      </c>
      <c r="B7036" s="5" t="s">
        <v>12785</v>
      </c>
      <c r="C7036" s="5" t="s">
        <v>615</v>
      </c>
      <c r="D7036" s="5" t="s">
        <v>9959</v>
      </c>
      <c r="E7036" s="5">
        <v>15</v>
      </c>
      <c r="F7036" s="6">
        <v>-34.774180000000001</v>
      </c>
      <c r="G7036" s="6">
        <v>-59.790199999999999</v>
      </c>
      <c r="H7036" s="7">
        <v>12866.25</v>
      </c>
      <c r="I7036" s="7">
        <v>771.98</v>
      </c>
      <c r="J7036" s="7">
        <v>4245890</v>
      </c>
      <c r="K7036" s="8">
        <v>0.42</v>
      </c>
      <c r="L7036" s="7">
        <f t="shared" si="327"/>
        <v>2023.2098930780001</v>
      </c>
      <c r="M7036" s="7">
        <f t="shared" si="328"/>
        <v>0.23096003345639271</v>
      </c>
      <c r="N7036" s="14" t="str">
        <f t="shared" si="329"/>
        <v>&lt; 25 KW</v>
      </c>
    </row>
    <row r="7037" spans="1:14">
      <c r="A7037" s="5" t="s">
        <v>559</v>
      </c>
      <c r="B7037" s="5" t="s">
        <v>12785</v>
      </c>
      <c r="C7037" s="5" t="s">
        <v>9960</v>
      </c>
      <c r="D7037" s="5" t="s">
        <v>9961</v>
      </c>
      <c r="E7037" s="5">
        <v>15</v>
      </c>
      <c r="F7037" s="6">
        <v>-34.7971</v>
      </c>
      <c r="G7037" s="6">
        <v>-59.6175</v>
      </c>
      <c r="H7037" s="7">
        <v>12866.25</v>
      </c>
      <c r="I7037" s="7">
        <v>771.98</v>
      </c>
      <c r="J7037" s="7">
        <v>4245890</v>
      </c>
      <c r="K7037" s="8">
        <v>0.42</v>
      </c>
      <c r="L7037" s="7">
        <f t="shared" si="327"/>
        <v>2023.2098930780001</v>
      </c>
      <c r="M7037" s="7">
        <f t="shared" si="328"/>
        <v>0.23096003345639271</v>
      </c>
      <c r="N7037" s="14" t="str">
        <f t="shared" si="329"/>
        <v>&lt; 25 KW</v>
      </c>
    </row>
    <row r="7038" spans="1:14">
      <c r="A7038" s="5" t="s">
        <v>35</v>
      </c>
      <c r="B7038" s="5" t="s">
        <v>12785</v>
      </c>
      <c r="C7038" s="5" t="s">
        <v>9962</v>
      </c>
      <c r="D7038" s="5" t="s">
        <v>9963</v>
      </c>
      <c r="E7038" s="5">
        <v>15</v>
      </c>
      <c r="F7038" s="6">
        <v>-37.221789999999999</v>
      </c>
      <c r="G7038" s="6">
        <v>-59.045810000000003</v>
      </c>
      <c r="H7038" s="7">
        <v>12866.25</v>
      </c>
      <c r="I7038" s="7">
        <v>771.98</v>
      </c>
      <c r="J7038" s="7">
        <v>4245890</v>
      </c>
      <c r="K7038" s="8">
        <v>0.42</v>
      </c>
      <c r="L7038" s="7">
        <f t="shared" si="327"/>
        <v>2023.2098930780001</v>
      </c>
      <c r="M7038" s="7">
        <f t="shared" si="328"/>
        <v>0.23096003345639271</v>
      </c>
      <c r="N7038" s="14" t="str">
        <f t="shared" si="329"/>
        <v>&lt; 25 KW</v>
      </c>
    </row>
    <row r="7039" spans="1:14">
      <c r="A7039" s="5" t="s">
        <v>35</v>
      </c>
      <c r="B7039" s="5" t="s">
        <v>12785</v>
      </c>
      <c r="C7039" s="5" t="s">
        <v>2188</v>
      </c>
      <c r="D7039" s="5" t="s">
        <v>9964</v>
      </c>
      <c r="E7039" s="5">
        <v>15</v>
      </c>
      <c r="F7039" s="6">
        <v>-37.391334999999998</v>
      </c>
      <c r="G7039" s="6">
        <v>-59.111780000000003</v>
      </c>
      <c r="H7039" s="7">
        <v>12866.25</v>
      </c>
      <c r="I7039" s="7">
        <v>771.98</v>
      </c>
      <c r="J7039" s="7">
        <v>4245890</v>
      </c>
      <c r="K7039" s="8">
        <v>0.42</v>
      </c>
      <c r="L7039" s="7">
        <f t="shared" si="327"/>
        <v>2023.2098930780001</v>
      </c>
      <c r="M7039" s="7">
        <f t="shared" si="328"/>
        <v>0.23096003345639271</v>
      </c>
      <c r="N7039" s="14" t="str">
        <f t="shared" si="329"/>
        <v>&lt; 25 KW</v>
      </c>
    </row>
    <row r="7040" spans="1:14">
      <c r="A7040" s="5" t="s">
        <v>199</v>
      </c>
      <c r="B7040" s="5" t="s">
        <v>12785</v>
      </c>
      <c r="C7040" s="5" t="s">
        <v>9965</v>
      </c>
      <c r="D7040" s="5" t="s">
        <v>9966</v>
      </c>
      <c r="E7040" s="5">
        <v>15</v>
      </c>
      <c r="F7040" s="6">
        <v>-36.135399999999997</v>
      </c>
      <c r="G7040" s="6">
        <v>-59.812130000000003</v>
      </c>
      <c r="H7040" s="7">
        <v>12866.25</v>
      </c>
      <c r="I7040" s="7">
        <v>771.98</v>
      </c>
      <c r="J7040" s="7">
        <v>4245890</v>
      </c>
      <c r="K7040" s="8">
        <v>0.42</v>
      </c>
      <c r="L7040" s="7">
        <f t="shared" si="327"/>
        <v>2023.2098930780001</v>
      </c>
      <c r="M7040" s="7">
        <f t="shared" si="328"/>
        <v>0.23096003345639271</v>
      </c>
      <c r="N7040" s="14" t="str">
        <f t="shared" si="329"/>
        <v>&lt; 25 KW</v>
      </c>
    </row>
    <row r="7041" spans="1:14">
      <c r="A7041" s="5" t="s">
        <v>4419</v>
      </c>
      <c r="B7041" s="5" t="s">
        <v>12785</v>
      </c>
      <c r="C7041" s="5" t="s">
        <v>9967</v>
      </c>
      <c r="D7041" s="5" t="s">
        <v>9968</v>
      </c>
      <c r="E7041" s="5">
        <v>15</v>
      </c>
      <c r="F7041" s="6">
        <v>-36.446240000000003</v>
      </c>
      <c r="G7041" s="6">
        <v>-57.164700000000003</v>
      </c>
      <c r="H7041" s="7">
        <v>12866.25</v>
      </c>
      <c r="I7041" s="7">
        <v>771.98</v>
      </c>
      <c r="J7041" s="7">
        <v>4245890</v>
      </c>
      <c r="K7041" s="8">
        <v>0.42</v>
      </c>
      <c r="L7041" s="7">
        <f t="shared" si="327"/>
        <v>2023.2098930780001</v>
      </c>
      <c r="M7041" s="7">
        <f t="shared" si="328"/>
        <v>0.23096003345639271</v>
      </c>
      <c r="N7041" s="14" t="str">
        <f t="shared" si="329"/>
        <v>&lt; 25 KW</v>
      </c>
    </row>
    <row r="7042" spans="1:14">
      <c r="A7042" s="5" t="s">
        <v>1564</v>
      </c>
      <c r="B7042" s="5" t="s">
        <v>12785</v>
      </c>
      <c r="C7042" s="5" t="s">
        <v>9969</v>
      </c>
      <c r="D7042" s="5" t="s">
        <v>9970</v>
      </c>
      <c r="E7042" s="5">
        <v>15</v>
      </c>
      <c r="F7042" s="6">
        <v>-38.162329999999997</v>
      </c>
      <c r="G7042" s="6">
        <v>-62.286279999999998</v>
      </c>
      <c r="H7042" s="7">
        <v>12866.25</v>
      </c>
      <c r="I7042" s="7">
        <v>771.98</v>
      </c>
      <c r="J7042" s="7">
        <v>4245890</v>
      </c>
      <c r="K7042" s="8">
        <v>0.42</v>
      </c>
      <c r="L7042" s="7">
        <f t="shared" si="327"/>
        <v>2023.2098930780001</v>
      </c>
      <c r="M7042" s="7">
        <f t="shared" si="328"/>
        <v>0.23096003345639271</v>
      </c>
      <c r="N7042" s="14" t="str">
        <f t="shared" si="329"/>
        <v>&lt; 25 KW</v>
      </c>
    </row>
    <row r="7043" spans="1:14">
      <c r="A7043" s="5" t="s">
        <v>1564</v>
      </c>
      <c r="B7043" s="5" t="s">
        <v>12785</v>
      </c>
      <c r="C7043" s="5" t="s">
        <v>717</v>
      </c>
      <c r="D7043" s="5" t="s">
        <v>7780</v>
      </c>
      <c r="E7043" s="5">
        <v>15</v>
      </c>
      <c r="F7043" s="6">
        <v>-38.10895</v>
      </c>
      <c r="G7043" s="6">
        <v>-62.273539999999997</v>
      </c>
      <c r="H7043" s="7">
        <v>12866.25</v>
      </c>
      <c r="I7043" s="7">
        <v>771.98</v>
      </c>
      <c r="J7043" s="7">
        <v>4245890</v>
      </c>
      <c r="K7043" s="8">
        <v>0.42</v>
      </c>
      <c r="L7043" s="7">
        <f t="shared" ref="L7043:L7106" si="330">+J7043*0.00116222*0.41</f>
        <v>2023.2098930780001</v>
      </c>
      <c r="M7043" s="7">
        <f t="shared" ref="M7043:M7106" si="331">+L7043/(365*24)</f>
        <v>0.23096003345639271</v>
      </c>
      <c r="N7043" s="14" t="str">
        <f t="shared" ref="N7043:N7106" si="332">+IF(M7043&lt;25,"&lt; 25 KW",IF(M7043&lt;100,"25 - 100 KW",IF(M7043&lt;300,"100 - 300 KW",IF(M7043&lt;500,"300 - 500","&gt;500KW"))))</f>
        <v>&lt; 25 KW</v>
      </c>
    </row>
    <row r="7044" spans="1:14">
      <c r="A7044" s="5" t="s">
        <v>1564</v>
      </c>
      <c r="B7044" s="5" t="s">
        <v>12785</v>
      </c>
      <c r="C7044" s="5" t="s">
        <v>9971</v>
      </c>
      <c r="D7044" s="5" t="s">
        <v>9972</v>
      </c>
      <c r="E7044" s="5">
        <v>15</v>
      </c>
      <c r="F7044" s="6">
        <v>-38.191299999999998</v>
      </c>
      <c r="G7044" s="6">
        <v>-61.769703</v>
      </c>
      <c r="H7044" s="7">
        <v>12866.25</v>
      </c>
      <c r="I7044" s="7">
        <v>771.98</v>
      </c>
      <c r="J7044" s="7">
        <v>4245890</v>
      </c>
      <c r="K7044" s="8">
        <v>0.42</v>
      </c>
      <c r="L7044" s="7">
        <f t="shared" si="330"/>
        <v>2023.2098930780001</v>
      </c>
      <c r="M7044" s="7">
        <f t="shared" si="331"/>
        <v>0.23096003345639271</v>
      </c>
      <c r="N7044" s="14" t="str">
        <f t="shared" si="332"/>
        <v>&lt; 25 KW</v>
      </c>
    </row>
    <row r="7045" spans="1:14">
      <c r="A7045" s="5" t="s">
        <v>170</v>
      </c>
      <c r="B7045" s="5" t="s">
        <v>12785</v>
      </c>
      <c r="C7045" s="5" t="s">
        <v>560</v>
      </c>
      <c r="D7045" s="5" t="s">
        <v>9973</v>
      </c>
      <c r="E7045" s="5">
        <v>15</v>
      </c>
      <c r="F7045" s="6">
        <v>-36.37641</v>
      </c>
      <c r="G7045" s="6">
        <v>-62.461620000000003</v>
      </c>
      <c r="H7045" s="7">
        <v>12866.25</v>
      </c>
      <c r="I7045" s="7">
        <v>771.98</v>
      </c>
      <c r="J7045" s="7">
        <v>4245890</v>
      </c>
      <c r="K7045" s="8">
        <v>0.42</v>
      </c>
      <c r="L7045" s="7">
        <f t="shared" si="330"/>
        <v>2023.2098930780001</v>
      </c>
      <c r="M7045" s="7">
        <f t="shared" si="331"/>
        <v>0.23096003345639271</v>
      </c>
      <c r="N7045" s="14" t="str">
        <f t="shared" si="332"/>
        <v>&lt; 25 KW</v>
      </c>
    </row>
    <row r="7046" spans="1:14">
      <c r="A7046" s="5" t="s">
        <v>170</v>
      </c>
      <c r="B7046" s="5" t="s">
        <v>12785</v>
      </c>
      <c r="C7046" s="5" t="s">
        <v>9670</v>
      </c>
      <c r="D7046" s="5" t="s">
        <v>9974</v>
      </c>
      <c r="E7046" s="5">
        <v>15</v>
      </c>
      <c r="F7046" s="6">
        <v>-35.980370000000001</v>
      </c>
      <c r="G7046" s="6">
        <v>-63.112220000000001</v>
      </c>
      <c r="H7046" s="7">
        <v>12866.25</v>
      </c>
      <c r="I7046" s="7">
        <v>771.98</v>
      </c>
      <c r="J7046" s="7">
        <v>4245890</v>
      </c>
      <c r="K7046" s="8">
        <v>0.42</v>
      </c>
      <c r="L7046" s="7">
        <f t="shared" si="330"/>
        <v>2023.2098930780001</v>
      </c>
      <c r="M7046" s="7">
        <f t="shared" si="331"/>
        <v>0.23096003345639271</v>
      </c>
      <c r="N7046" s="14" t="str">
        <f t="shared" si="332"/>
        <v>&lt; 25 KW</v>
      </c>
    </row>
    <row r="7047" spans="1:14">
      <c r="A7047" s="5" t="s">
        <v>170</v>
      </c>
      <c r="B7047" s="5" t="s">
        <v>12785</v>
      </c>
      <c r="C7047" s="5" t="s">
        <v>8717</v>
      </c>
      <c r="D7047" s="5" t="s">
        <v>9975</v>
      </c>
      <c r="E7047" s="5">
        <v>15</v>
      </c>
      <c r="F7047" s="6">
        <v>-35.690359999999998</v>
      </c>
      <c r="G7047" s="6">
        <v>-62.531390000000002</v>
      </c>
      <c r="H7047" s="7">
        <v>12866.25</v>
      </c>
      <c r="I7047" s="7">
        <v>771.98</v>
      </c>
      <c r="J7047" s="7">
        <v>4245890</v>
      </c>
      <c r="K7047" s="8">
        <v>0.42</v>
      </c>
      <c r="L7047" s="7">
        <f t="shared" si="330"/>
        <v>2023.2098930780001</v>
      </c>
      <c r="M7047" s="7">
        <f t="shared" si="331"/>
        <v>0.23096003345639271</v>
      </c>
      <c r="N7047" s="14" t="str">
        <f t="shared" si="332"/>
        <v>&lt; 25 KW</v>
      </c>
    </row>
    <row r="7048" spans="1:14">
      <c r="A7048" s="5" t="s">
        <v>306</v>
      </c>
      <c r="B7048" s="5" t="s">
        <v>12785</v>
      </c>
      <c r="C7048" s="5" t="s">
        <v>2160</v>
      </c>
      <c r="D7048" s="5" t="s">
        <v>9976</v>
      </c>
      <c r="E7048" s="5">
        <v>15</v>
      </c>
      <c r="F7048" s="6">
        <v>-38.636600000000001</v>
      </c>
      <c r="G7048" s="6">
        <v>-60.322200000000002</v>
      </c>
      <c r="H7048" s="7">
        <v>12866.25</v>
      </c>
      <c r="I7048" s="7">
        <v>771.98</v>
      </c>
      <c r="J7048" s="7">
        <v>4245890</v>
      </c>
      <c r="K7048" s="8">
        <v>0.42</v>
      </c>
      <c r="L7048" s="7">
        <f t="shared" si="330"/>
        <v>2023.2098930780001</v>
      </c>
      <c r="M7048" s="7">
        <f t="shared" si="331"/>
        <v>0.23096003345639271</v>
      </c>
      <c r="N7048" s="14" t="str">
        <f t="shared" si="332"/>
        <v>&lt; 25 KW</v>
      </c>
    </row>
    <row r="7049" spans="1:14">
      <c r="A7049" s="5" t="s">
        <v>136</v>
      </c>
      <c r="B7049" s="5" t="s">
        <v>12785</v>
      </c>
      <c r="C7049" s="5" t="s">
        <v>103</v>
      </c>
      <c r="D7049" s="5" t="s">
        <v>9977</v>
      </c>
      <c r="E7049" s="5">
        <v>15</v>
      </c>
      <c r="F7049" s="6">
        <v>-36.482120000000002</v>
      </c>
      <c r="G7049" s="6">
        <v>-62.697249999999997</v>
      </c>
      <c r="H7049" s="7">
        <v>12866.25</v>
      </c>
      <c r="I7049" s="7">
        <v>771.98</v>
      </c>
      <c r="J7049" s="7">
        <v>4245890</v>
      </c>
      <c r="K7049" s="8">
        <v>0.42</v>
      </c>
      <c r="L7049" s="7">
        <f t="shared" si="330"/>
        <v>2023.2098930780001</v>
      </c>
      <c r="M7049" s="7">
        <f t="shared" si="331"/>
        <v>0.23096003345639271</v>
      </c>
      <c r="N7049" s="14" t="str">
        <f t="shared" si="332"/>
        <v>&lt; 25 KW</v>
      </c>
    </row>
    <row r="7050" spans="1:14">
      <c r="A7050" s="5" t="s">
        <v>136</v>
      </c>
      <c r="B7050" s="5" t="s">
        <v>12785</v>
      </c>
      <c r="C7050" s="5" t="s">
        <v>103</v>
      </c>
      <c r="D7050" s="5" t="s">
        <v>9978</v>
      </c>
      <c r="E7050" s="5">
        <v>15</v>
      </c>
      <c r="F7050" s="6">
        <v>-36.433439999999997</v>
      </c>
      <c r="G7050" s="6">
        <v>-62.810009999999998</v>
      </c>
      <c r="H7050" s="7">
        <v>12866.25</v>
      </c>
      <c r="I7050" s="7">
        <v>771.98</v>
      </c>
      <c r="J7050" s="7">
        <v>4245890</v>
      </c>
      <c r="K7050" s="8">
        <v>0.42</v>
      </c>
      <c r="L7050" s="7">
        <f t="shared" si="330"/>
        <v>2023.2098930780001</v>
      </c>
      <c r="M7050" s="7">
        <f t="shared" si="331"/>
        <v>0.23096003345639271</v>
      </c>
      <c r="N7050" s="14" t="str">
        <f t="shared" si="332"/>
        <v>&lt; 25 KW</v>
      </c>
    </row>
    <row r="7051" spans="1:14">
      <c r="A7051" s="5" t="s">
        <v>136</v>
      </c>
      <c r="B7051" s="5" t="s">
        <v>12785</v>
      </c>
      <c r="C7051" s="5" t="s">
        <v>9979</v>
      </c>
      <c r="D7051" s="5" t="s">
        <v>6933</v>
      </c>
      <c r="E7051" s="5">
        <v>15</v>
      </c>
      <c r="F7051" s="6">
        <v>-36.416350000000001</v>
      </c>
      <c r="G7051" s="6">
        <v>-62.986890000000002</v>
      </c>
      <c r="H7051" s="7">
        <v>12866.25</v>
      </c>
      <c r="I7051" s="7">
        <v>771.98</v>
      </c>
      <c r="J7051" s="7">
        <v>4245890</v>
      </c>
      <c r="K7051" s="8">
        <v>0.42</v>
      </c>
      <c r="L7051" s="7">
        <f t="shared" si="330"/>
        <v>2023.2098930780001</v>
      </c>
      <c r="M7051" s="7">
        <f t="shared" si="331"/>
        <v>0.23096003345639271</v>
      </c>
      <c r="N7051" s="14" t="str">
        <f t="shared" si="332"/>
        <v>&lt; 25 KW</v>
      </c>
    </row>
    <row r="7052" spans="1:14">
      <c r="A7052" s="5" t="s">
        <v>136</v>
      </c>
      <c r="B7052" s="5" t="s">
        <v>12785</v>
      </c>
      <c r="C7052" s="5" t="s">
        <v>9980</v>
      </c>
      <c r="D7052" s="5" t="s">
        <v>9981</v>
      </c>
      <c r="E7052" s="5">
        <v>15</v>
      </c>
      <c r="F7052" s="6">
        <v>-36.633998870799999</v>
      </c>
      <c r="G7052" s="6">
        <v>-62.878879547099999</v>
      </c>
      <c r="H7052" s="7">
        <v>12866.25</v>
      </c>
      <c r="I7052" s="7">
        <v>771.98</v>
      </c>
      <c r="J7052" s="7">
        <v>4245890</v>
      </c>
      <c r="K7052" s="8">
        <v>0.42</v>
      </c>
      <c r="L7052" s="7">
        <f t="shared" si="330"/>
        <v>2023.2098930780001</v>
      </c>
      <c r="M7052" s="7">
        <f t="shared" si="331"/>
        <v>0.23096003345639271</v>
      </c>
      <c r="N7052" s="14" t="str">
        <f t="shared" si="332"/>
        <v>&lt; 25 KW</v>
      </c>
    </row>
    <row r="7053" spans="1:14">
      <c r="A7053" s="5" t="s">
        <v>486</v>
      </c>
      <c r="B7053" s="5" t="s">
        <v>12785</v>
      </c>
      <c r="C7053" s="5" t="s">
        <v>103</v>
      </c>
      <c r="D7053" s="5" t="s">
        <v>9982</v>
      </c>
      <c r="E7053" s="5">
        <v>15</v>
      </c>
      <c r="F7053" s="6">
        <v>-35.717950000000002</v>
      </c>
      <c r="G7053" s="6">
        <v>-60.56935</v>
      </c>
      <c r="H7053" s="7">
        <v>12866.25</v>
      </c>
      <c r="I7053" s="7">
        <v>771.98</v>
      </c>
      <c r="J7053" s="7">
        <v>4245890</v>
      </c>
      <c r="K7053" s="8">
        <v>0.42</v>
      </c>
      <c r="L7053" s="7">
        <f t="shared" si="330"/>
        <v>2023.2098930780001</v>
      </c>
      <c r="M7053" s="7">
        <f t="shared" si="331"/>
        <v>0.23096003345639271</v>
      </c>
      <c r="N7053" s="14" t="str">
        <f t="shared" si="332"/>
        <v>&lt; 25 KW</v>
      </c>
    </row>
    <row r="7054" spans="1:14">
      <c r="A7054" s="5" t="s">
        <v>486</v>
      </c>
      <c r="B7054" s="5" t="s">
        <v>12785</v>
      </c>
      <c r="C7054" s="5" t="s">
        <v>103</v>
      </c>
      <c r="D7054" s="5" t="s">
        <v>9983</v>
      </c>
      <c r="E7054" s="5">
        <v>15</v>
      </c>
      <c r="F7054" s="6">
        <v>-35.676000000000002</v>
      </c>
      <c r="G7054" s="6">
        <v>-60.356459999999998</v>
      </c>
      <c r="H7054" s="7">
        <v>12866.25</v>
      </c>
      <c r="I7054" s="7">
        <v>771.98</v>
      </c>
      <c r="J7054" s="7">
        <v>4245890</v>
      </c>
      <c r="K7054" s="8">
        <v>0.42</v>
      </c>
      <c r="L7054" s="7">
        <f t="shared" si="330"/>
        <v>2023.2098930780001</v>
      </c>
      <c r="M7054" s="7">
        <f t="shared" si="331"/>
        <v>0.23096003345639271</v>
      </c>
      <c r="N7054" s="14" t="str">
        <f t="shared" si="332"/>
        <v>&lt; 25 KW</v>
      </c>
    </row>
    <row r="7055" spans="1:14">
      <c r="A7055" s="5" t="s">
        <v>486</v>
      </c>
      <c r="B7055" s="5" t="s">
        <v>12785</v>
      </c>
      <c r="C7055" s="5" t="s">
        <v>103</v>
      </c>
      <c r="D7055" s="5" t="s">
        <v>9984</v>
      </c>
      <c r="E7055" s="5">
        <v>15</v>
      </c>
      <c r="F7055" s="6">
        <v>-35.679630000000003</v>
      </c>
      <c r="G7055" s="6">
        <v>-60.477049999999998</v>
      </c>
      <c r="H7055" s="7">
        <v>12866.25</v>
      </c>
      <c r="I7055" s="7">
        <v>771.98</v>
      </c>
      <c r="J7055" s="7">
        <v>4245890</v>
      </c>
      <c r="K7055" s="8">
        <v>0.42</v>
      </c>
      <c r="L7055" s="7">
        <f t="shared" si="330"/>
        <v>2023.2098930780001</v>
      </c>
      <c r="M7055" s="7">
        <f t="shared" si="331"/>
        <v>0.23096003345639271</v>
      </c>
      <c r="N7055" s="14" t="str">
        <f t="shared" si="332"/>
        <v>&lt; 25 KW</v>
      </c>
    </row>
    <row r="7056" spans="1:14">
      <c r="A7056" s="5" t="s">
        <v>486</v>
      </c>
      <c r="B7056" s="5" t="s">
        <v>12785</v>
      </c>
      <c r="C7056" s="5" t="s">
        <v>103</v>
      </c>
      <c r="D7056" s="5" t="s">
        <v>9985</v>
      </c>
      <c r="E7056" s="5">
        <v>15</v>
      </c>
      <c r="F7056" s="6">
        <v>-35.336930000000002</v>
      </c>
      <c r="G7056" s="6">
        <v>-59.793030000000002</v>
      </c>
      <c r="H7056" s="7">
        <v>12866.25</v>
      </c>
      <c r="I7056" s="7">
        <v>771.98</v>
      </c>
      <c r="J7056" s="7">
        <v>4245890</v>
      </c>
      <c r="K7056" s="8">
        <v>0.42</v>
      </c>
      <c r="L7056" s="7">
        <f t="shared" si="330"/>
        <v>2023.2098930780001</v>
      </c>
      <c r="M7056" s="7">
        <f t="shared" si="331"/>
        <v>0.23096003345639271</v>
      </c>
      <c r="N7056" s="14" t="str">
        <f t="shared" si="332"/>
        <v>&lt; 25 KW</v>
      </c>
    </row>
    <row r="7057" spans="1:14">
      <c r="A7057" s="5" t="s">
        <v>702</v>
      </c>
      <c r="B7057" s="5" t="s">
        <v>12785</v>
      </c>
      <c r="C7057" s="5" t="s">
        <v>103</v>
      </c>
      <c r="D7057" s="5" t="s">
        <v>9986</v>
      </c>
      <c r="E7057" s="5">
        <v>15</v>
      </c>
      <c r="F7057" s="6">
        <v>-39.294029999999999</v>
      </c>
      <c r="G7057" s="6">
        <v>-62.835000000000001</v>
      </c>
      <c r="H7057" s="7">
        <v>12866.25</v>
      </c>
      <c r="I7057" s="7">
        <v>771.98</v>
      </c>
      <c r="J7057" s="7">
        <v>4245890</v>
      </c>
      <c r="K7057" s="8">
        <v>0.42</v>
      </c>
      <c r="L7057" s="7">
        <f t="shared" si="330"/>
        <v>2023.2098930780001</v>
      </c>
      <c r="M7057" s="7">
        <f t="shared" si="331"/>
        <v>0.23096003345639271</v>
      </c>
      <c r="N7057" s="14" t="str">
        <f t="shared" si="332"/>
        <v>&lt; 25 KW</v>
      </c>
    </row>
    <row r="7058" spans="1:14">
      <c r="A7058" s="5" t="s">
        <v>33</v>
      </c>
      <c r="B7058" s="5" t="s">
        <v>12785</v>
      </c>
      <c r="C7058" s="5" t="s">
        <v>4871</v>
      </c>
      <c r="D7058" s="5" t="s">
        <v>9987</v>
      </c>
      <c r="E7058" s="5">
        <v>15</v>
      </c>
      <c r="F7058" s="6">
        <v>-34.162838000000001</v>
      </c>
      <c r="G7058" s="6">
        <v>-59.05097</v>
      </c>
      <c r="H7058" s="7">
        <v>12866.25</v>
      </c>
      <c r="I7058" s="7">
        <v>771.98</v>
      </c>
      <c r="J7058" s="7">
        <v>4245890</v>
      </c>
      <c r="K7058" s="8">
        <v>0.42</v>
      </c>
      <c r="L7058" s="7">
        <f t="shared" si="330"/>
        <v>2023.2098930780001</v>
      </c>
      <c r="M7058" s="7">
        <f t="shared" si="331"/>
        <v>0.23096003345639271</v>
      </c>
      <c r="N7058" s="14" t="str">
        <f t="shared" si="332"/>
        <v>&lt; 25 KW</v>
      </c>
    </row>
    <row r="7059" spans="1:14">
      <c r="A7059" s="5" t="s">
        <v>87</v>
      </c>
      <c r="B7059" s="5" t="s">
        <v>12785</v>
      </c>
      <c r="C7059" s="5" t="s">
        <v>9988</v>
      </c>
      <c r="D7059" s="5" t="s">
        <v>9989</v>
      </c>
      <c r="E7059" s="5">
        <v>14</v>
      </c>
      <c r="F7059" s="6">
        <v>-37.301070000000003</v>
      </c>
      <c r="G7059" s="6">
        <v>-62.572524999999999</v>
      </c>
      <c r="H7059" s="7">
        <v>12008.5</v>
      </c>
      <c r="I7059" s="7">
        <v>720.51</v>
      </c>
      <c r="J7059" s="7">
        <v>3962805</v>
      </c>
      <c r="K7059" s="8">
        <v>0.4</v>
      </c>
      <c r="L7059" s="7">
        <f t="shared" si="330"/>
        <v>1888.3170031109998</v>
      </c>
      <c r="M7059" s="7">
        <f t="shared" si="331"/>
        <v>0.21556130172499999</v>
      </c>
      <c r="N7059" s="14" t="str">
        <f t="shared" si="332"/>
        <v>&lt; 25 KW</v>
      </c>
    </row>
    <row r="7060" spans="1:14">
      <c r="A7060" s="5" t="s">
        <v>87</v>
      </c>
      <c r="B7060" s="5" t="s">
        <v>12785</v>
      </c>
      <c r="C7060" s="5" t="s">
        <v>9990</v>
      </c>
      <c r="D7060" s="5" t="s">
        <v>9991</v>
      </c>
      <c r="E7060" s="5">
        <v>14</v>
      </c>
      <c r="F7060" s="6">
        <v>-37.176470000000002</v>
      </c>
      <c r="G7060" s="6">
        <v>-63.269190000000002</v>
      </c>
      <c r="H7060" s="7">
        <v>12008.5</v>
      </c>
      <c r="I7060" s="7">
        <v>720.51</v>
      </c>
      <c r="J7060" s="7">
        <v>3962805</v>
      </c>
      <c r="K7060" s="8">
        <v>0.4</v>
      </c>
      <c r="L7060" s="7">
        <f t="shared" si="330"/>
        <v>1888.3170031109998</v>
      </c>
      <c r="M7060" s="7">
        <f t="shared" si="331"/>
        <v>0.21556130172499999</v>
      </c>
      <c r="N7060" s="14" t="str">
        <f t="shared" si="332"/>
        <v>&lt; 25 KW</v>
      </c>
    </row>
    <row r="7061" spans="1:14">
      <c r="A7061" s="5" t="s">
        <v>87</v>
      </c>
      <c r="B7061" s="5" t="s">
        <v>12785</v>
      </c>
      <c r="C7061" s="5" t="s">
        <v>8692</v>
      </c>
      <c r="D7061" s="5" t="s">
        <v>5155</v>
      </c>
      <c r="E7061" s="5">
        <v>14</v>
      </c>
      <c r="F7061" s="6">
        <v>-36.85736</v>
      </c>
      <c r="G7061" s="6">
        <v>-63.197130000000001</v>
      </c>
      <c r="H7061" s="7">
        <v>12008.5</v>
      </c>
      <c r="I7061" s="7">
        <v>720.51</v>
      </c>
      <c r="J7061" s="7">
        <v>3962805</v>
      </c>
      <c r="K7061" s="8">
        <v>0.4</v>
      </c>
      <c r="L7061" s="7">
        <f t="shared" si="330"/>
        <v>1888.3170031109998</v>
      </c>
      <c r="M7061" s="7">
        <f t="shared" si="331"/>
        <v>0.21556130172499999</v>
      </c>
      <c r="N7061" s="14" t="str">
        <f t="shared" si="332"/>
        <v>&lt; 25 KW</v>
      </c>
    </row>
    <row r="7062" spans="1:14">
      <c r="A7062" s="5" t="s">
        <v>87</v>
      </c>
      <c r="B7062" s="5" t="s">
        <v>12785</v>
      </c>
      <c r="C7062" s="5" t="s">
        <v>103</v>
      </c>
      <c r="D7062" s="5" t="s">
        <v>9992</v>
      </c>
      <c r="E7062" s="5">
        <v>14</v>
      </c>
      <c r="F7062" s="6">
        <v>-37.622439</v>
      </c>
      <c r="G7062" s="6">
        <v>-63.151820999999998</v>
      </c>
      <c r="H7062" s="7">
        <v>12008.5</v>
      </c>
      <c r="I7062" s="7">
        <v>720.51</v>
      </c>
      <c r="J7062" s="7">
        <v>3962805</v>
      </c>
      <c r="K7062" s="8">
        <v>0.4</v>
      </c>
      <c r="L7062" s="7">
        <f t="shared" si="330"/>
        <v>1888.3170031109998</v>
      </c>
      <c r="M7062" s="7">
        <f t="shared" si="331"/>
        <v>0.21556130172499999</v>
      </c>
      <c r="N7062" s="14" t="str">
        <f t="shared" si="332"/>
        <v>&lt; 25 KW</v>
      </c>
    </row>
    <row r="7063" spans="1:14">
      <c r="A7063" s="5" t="s">
        <v>87</v>
      </c>
      <c r="B7063" s="5" t="s">
        <v>12785</v>
      </c>
      <c r="C7063" s="5" t="s">
        <v>724</v>
      </c>
      <c r="D7063" s="5" t="s">
        <v>9993</v>
      </c>
      <c r="E7063" s="5">
        <v>14</v>
      </c>
      <c r="F7063" s="6">
        <v>-37.54063</v>
      </c>
      <c r="G7063" s="6">
        <v>-63.338209999999997</v>
      </c>
      <c r="H7063" s="7">
        <v>12008.5</v>
      </c>
      <c r="I7063" s="7">
        <v>720.51</v>
      </c>
      <c r="J7063" s="7">
        <v>3962805</v>
      </c>
      <c r="K7063" s="8">
        <v>0.4</v>
      </c>
      <c r="L7063" s="7">
        <f t="shared" si="330"/>
        <v>1888.3170031109998</v>
      </c>
      <c r="M7063" s="7">
        <f t="shared" si="331"/>
        <v>0.21556130172499999</v>
      </c>
      <c r="N7063" s="14" t="str">
        <f t="shared" si="332"/>
        <v>&lt; 25 KW</v>
      </c>
    </row>
    <row r="7064" spans="1:14">
      <c r="A7064" s="5" t="s">
        <v>87</v>
      </c>
      <c r="B7064" s="5" t="s">
        <v>12785</v>
      </c>
      <c r="C7064" s="5" t="s">
        <v>9994</v>
      </c>
      <c r="D7064" s="5" t="s">
        <v>9995</v>
      </c>
      <c r="E7064" s="5">
        <v>14</v>
      </c>
      <c r="F7064" s="6">
        <v>-36.991770000000002</v>
      </c>
      <c r="G7064" s="6">
        <v>-63.28284</v>
      </c>
      <c r="H7064" s="7">
        <v>12008.5</v>
      </c>
      <c r="I7064" s="7">
        <v>720.51</v>
      </c>
      <c r="J7064" s="7">
        <v>3962805</v>
      </c>
      <c r="K7064" s="8">
        <v>0.4</v>
      </c>
      <c r="L7064" s="7">
        <f t="shared" si="330"/>
        <v>1888.3170031109998</v>
      </c>
      <c r="M7064" s="7">
        <f t="shared" si="331"/>
        <v>0.21556130172499999</v>
      </c>
      <c r="N7064" s="14" t="str">
        <f t="shared" si="332"/>
        <v>&lt; 25 KW</v>
      </c>
    </row>
    <row r="7065" spans="1:14">
      <c r="A7065" s="5" t="s">
        <v>87</v>
      </c>
      <c r="B7065" s="5" t="s">
        <v>12785</v>
      </c>
      <c r="C7065" s="5" t="s">
        <v>103</v>
      </c>
      <c r="D7065" s="5" t="s">
        <v>9996</v>
      </c>
      <c r="E7065" s="5">
        <v>14</v>
      </c>
      <c r="F7065" s="6">
        <v>-37.318519999999999</v>
      </c>
      <c r="G7065" s="6">
        <v>-62.642249999999997</v>
      </c>
      <c r="H7065" s="7">
        <v>12008.5</v>
      </c>
      <c r="I7065" s="7">
        <v>720.51</v>
      </c>
      <c r="J7065" s="7">
        <v>3962805</v>
      </c>
      <c r="K7065" s="8">
        <v>0.4</v>
      </c>
      <c r="L7065" s="7">
        <f t="shared" si="330"/>
        <v>1888.3170031109998</v>
      </c>
      <c r="M7065" s="7">
        <f t="shared" si="331"/>
        <v>0.21556130172499999</v>
      </c>
      <c r="N7065" s="14" t="str">
        <f t="shared" si="332"/>
        <v>&lt; 25 KW</v>
      </c>
    </row>
    <row r="7066" spans="1:14">
      <c r="A7066" s="5" t="s">
        <v>16</v>
      </c>
      <c r="B7066" s="5" t="s">
        <v>12785</v>
      </c>
      <c r="C7066" s="5" t="s">
        <v>9997</v>
      </c>
      <c r="D7066" s="5" t="s">
        <v>9998</v>
      </c>
      <c r="E7066" s="5">
        <v>14</v>
      </c>
      <c r="F7066" s="6">
        <v>-35.024839999999998</v>
      </c>
      <c r="G7066" s="6">
        <v>-60.27075</v>
      </c>
      <c r="H7066" s="7">
        <v>12008.5</v>
      </c>
      <c r="I7066" s="7">
        <v>720.51</v>
      </c>
      <c r="J7066" s="7">
        <v>3962805</v>
      </c>
      <c r="K7066" s="8">
        <v>0.4</v>
      </c>
      <c r="L7066" s="7">
        <f t="shared" si="330"/>
        <v>1888.3170031109998</v>
      </c>
      <c r="M7066" s="7">
        <f t="shared" si="331"/>
        <v>0.21556130172499999</v>
      </c>
      <c r="N7066" s="14" t="str">
        <f t="shared" si="332"/>
        <v>&lt; 25 KW</v>
      </c>
    </row>
    <row r="7067" spans="1:14">
      <c r="A7067" s="5" t="s">
        <v>16</v>
      </c>
      <c r="B7067" s="5" t="s">
        <v>12785</v>
      </c>
      <c r="C7067" s="5" t="s">
        <v>103</v>
      </c>
      <c r="D7067" s="5" t="s">
        <v>9999</v>
      </c>
      <c r="E7067" s="5">
        <v>14</v>
      </c>
      <c r="F7067" s="6">
        <v>-34.975450000000002</v>
      </c>
      <c r="G7067" s="6">
        <v>-60.368830000000003</v>
      </c>
      <c r="H7067" s="7">
        <v>12008.5</v>
      </c>
      <c r="I7067" s="7">
        <v>720.51</v>
      </c>
      <c r="J7067" s="7">
        <v>3962805</v>
      </c>
      <c r="K7067" s="8">
        <v>0.4</v>
      </c>
      <c r="L7067" s="7">
        <f t="shared" si="330"/>
        <v>1888.3170031109998</v>
      </c>
      <c r="M7067" s="7">
        <f t="shared" si="331"/>
        <v>0.21556130172499999</v>
      </c>
      <c r="N7067" s="14" t="str">
        <f t="shared" si="332"/>
        <v>&lt; 25 KW</v>
      </c>
    </row>
    <row r="7068" spans="1:14">
      <c r="A7068" s="5" t="s">
        <v>16</v>
      </c>
      <c r="B7068" s="5" t="s">
        <v>12785</v>
      </c>
      <c r="C7068" s="5" t="s">
        <v>47</v>
      </c>
      <c r="D7068" s="5" t="s">
        <v>10000</v>
      </c>
      <c r="E7068" s="5">
        <v>14</v>
      </c>
      <c r="F7068" s="6">
        <v>-35.128329999999998</v>
      </c>
      <c r="G7068" s="6">
        <v>-60.18974</v>
      </c>
      <c r="H7068" s="7">
        <v>12008.5</v>
      </c>
      <c r="I7068" s="7">
        <v>720.51</v>
      </c>
      <c r="J7068" s="7">
        <v>3962805</v>
      </c>
      <c r="K7068" s="8">
        <v>0.4</v>
      </c>
      <c r="L7068" s="7">
        <f t="shared" si="330"/>
        <v>1888.3170031109998</v>
      </c>
      <c r="M7068" s="7">
        <f t="shared" si="331"/>
        <v>0.21556130172499999</v>
      </c>
      <c r="N7068" s="14" t="str">
        <f t="shared" si="332"/>
        <v>&lt; 25 KW</v>
      </c>
    </row>
    <row r="7069" spans="1:14">
      <c r="A7069" s="5" t="s">
        <v>569</v>
      </c>
      <c r="B7069" s="5" t="s">
        <v>12785</v>
      </c>
      <c r="C7069" s="5" t="s">
        <v>103</v>
      </c>
      <c r="D7069" s="5" t="s">
        <v>10001</v>
      </c>
      <c r="E7069" s="5">
        <v>14</v>
      </c>
      <c r="F7069" s="6">
        <v>-34.854869999999998</v>
      </c>
      <c r="G7069" s="6">
        <v>-62.480490000000003</v>
      </c>
      <c r="H7069" s="7">
        <v>12008.5</v>
      </c>
      <c r="I7069" s="7">
        <v>720.51</v>
      </c>
      <c r="J7069" s="7">
        <v>3962805</v>
      </c>
      <c r="K7069" s="8">
        <v>0.4</v>
      </c>
      <c r="L7069" s="7">
        <f t="shared" si="330"/>
        <v>1888.3170031109998</v>
      </c>
      <c r="M7069" s="7">
        <f t="shared" si="331"/>
        <v>0.21556130172499999</v>
      </c>
      <c r="N7069" s="14" t="str">
        <f t="shared" si="332"/>
        <v>&lt; 25 KW</v>
      </c>
    </row>
    <row r="7070" spans="1:14">
      <c r="A7070" s="5" t="s">
        <v>78</v>
      </c>
      <c r="B7070" s="5" t="s">
        <v>12785</v>
      </c>
      <c r="C7070" s="5" t="s">
        <v>10002</v>
      </c>
      <c r="D7070" s="5" t="s">
        <v>5526</v>
      </c>
      <c r="E7070" s="5">
        <v>14</v>
      </c>
      <c r="F7070" s="6">
        <v>-34.007559999999998</v>
      </c>
      <c r="G7070" s="6">
        <v>-59.97307</v>
      </c>
      <c r="H7070" s="7">
        <v>12008.5</v>
      </c>
      <c r="I7070" s="7">
        <v>720.51</v>
      </c>
      <c r="J7070" s="7">
        <v>3962805</v>
      </c>
      <c r="K7070" s="8">
        <v>0.4</v>
      </c>
      <c r="L7070" s="7">
        <f t="shared" si="330"/>
        <v>1888.3170031109998</v>
      </c>
      <c r="M7070" s="7">
        <f t="shared" si="331"/>
        <v>0.21556130172499999</v>
      </c>
      <c r="N7070" s="14" t="str">
        <f t="shared" si="332"/>
        <v>&lt; 25 KW</v>
      </c>
    </row>
    <row r="7071" spans="1:14">
      <c r="A7071" s="5" t="s">
        <v>130</v>
      </c>
      <c r="B7071" s="5" t="s">
        <v>12785</v>
      </c>
      <c r="C7071" s="5" t="s">
        <v>1086</v>
      </c>
      <c r="D7071" s="5" t="s">
        <v>10003</v>
      </c>
      <c r="E7071" s="5">
        <v>14</v>
      </c>
      <c r="F7071" s="6">
        <v>-37.108809999999998</v>
      </c>
      <c r="G7071" s="6">
        <v>-57.897950000000002</v>
      </c>
      <c r="H7071" s="7">
        <v>12008.5</v>
      </c>
      <c r="I7071" s="7">
        <v>720.51</v>
      </c>
      <c r="J7071" s="7">
        <v>3962805</v>
      </c>
      <c r="K7071" s="8">
        <v>0.4</v>
      </c>
      <c r="L7071" s="7">
        <f t="shared" si="330"/>
        <v>1888.3170031109998</v>
      </c>
      <c r="M7071" s="7">
        <f t="shared" si="331"/>
        <v>0.21556130172499999</v>
      </c>
      <c r="N7071" s="14" t="str">
        <f t="shared" si="332"/>
        <v>&lt; 25 KW</v>
      </c>
    </row>
    <row r="7072" spans="1:14">
      <c r="A7072" s="5" t="s">
        <v>130</v>
      </c>
      <c r="B7072" s="5" t="s">
        <v>12785</v>
      </c>
      <c r="C7072" s="5" t="s">
        <v>10004</v>
      </c>
      <c r="D7072" s="5" t="s">
        <v>10005</v>
      </c>
      <c r="E7072" s="5">
        <v>14</v>
      </c>
      <c r="F7072" s="6">
        <v>-37.216349999999998</v>
      </c>
      <c r="G7072" s="6">
        <v>-58.299619999999997</v>
      </c>
      <c r="H7072" s="7">
        <v>12008.5</v>
      </c>
      <c r="I7072" s="7">
        <v>720.51</v>
      </c>
      <c r="J7072" s="7">
        <v>3962805</v>
      </c>
      <c r="K7072" s="8">
        <v>0.4</v>
      </c>
      <c r="L7072" s="7">
        <f t="shared" si="330"/>
        <v>1888.3170031109998</v>
      </c>
      <c r="M7072" s="7">
        <f t="shared" si="331"/>
        <v>0.21556130172499999</v>
      </c>
      <c r="N7072" s="14" t="str">
        <f t="shared" si="332"/>
        <v>&lt; 25 KW</v>
      </c>
    </row>
    <row r="7073" spans="1:14">
      <c r="A7073" s="5" t="s">
        <v>130</v>
      </c>
      <c r="B7073" s="5" t="s">
        <v>12785</v>
      </c>
      <c r="C7073" s="5" t="s">
        <v>328</v>
      </c>
      <c r="D7073" s="5" t="s">
        <v>10006</v>
      </c>
      <c r="E7073" s="5">
        <v>14</v>
      </c>
      <c r="F7073" s="6">
        <v>-37.15558</v>
      </c>
      <c r="G7073" s="6">
        <v>-58.516829999999999</v>
      </c>
      <c r="H7073" s="7">
        <v>12008.5</v>
      </c>
      <c r="I7073" s="7">
        <v>720.51</v>
      </c>
      <c r="J7073" s="7">
        <v>3962805</v>
      </c>
      <c r="K7073" s="8">
        <v>0.4</v>
      </c>
      <c r="L7073" s="7">
        <f t="shared" si="330"/>
        <v>1888.3170031109998</v>
      </c>
      <c r="M7073" s="7">
        <f t="shared" si="331"/>
        <v>0.21556130172499999</v>
      </c>
      <c r="N7073" s="14" t="str">
        <f t="shared" si="332"/>
        <v>&lt; 25 KW</v>
      </c>
    </row>
    <row r="7074" spans="1:14">
      <c r="A7074" s="5" t="s">
        <v>130</v>
      </c>
      <c r="B7074" s="5" t="s">
        <v>12785</v>
      </c>
      <c r="C7074" s="5" t="s">
        <v>10007</v>
      </c>
      <c r="D7074" s="5" t="s">
        <v>657</v>
      </c>
      <c r="E7074" s="5">
        <v>14</v>
      </c>
      <c r="F7074" s="6">
        <v>-37.145519999999998</v>
      </c>
      <c r="G7074" s="6">
        <v>-58.468620000000001</v>
      </c>
      <c r="H7074" s="7">
        <v>12008.5</v>
      </c>
      <c r="I7074" s="7">
        <v>720.51</v>
      </c>
      <c r="J7074" s="7">
        <v>3962805</v>
      </c>
      <c r="K7074" s="8">
        <v>0.4</v>
      </c>
      <c r="L7074" s="7">
        <f t="shared" si="330"/>
        <v>1888.3170031109998</v>
      </c>
      <c r="M7074" s="7">
        <f t="shared" si="331"/>
        <v>0.21556130172499999</v>
      </c>
      <c r="N7074" s="14" t="str">
        <f t="shared" si="332"/>
        <v>&lt; 25 KW</v>
      </c>
    </row>
    <row r="7075" spans="1:14">
      <c r="A7075" s="5" t="s">
        <v>130</v>
      </c>
      <c r="B7075" s="5" t="s">
        <v>12785</v>
      </c>
      <c r="C7075" s="5" t="s">
        <v>20</v>
      </c>
      <c r="D7075" s="5" t="s">
        <v>10008</v>
      </c>
      <c r="E7075" s="5">
        <v>14</v>
      </c>
      <c r="F7075" s="6">
        <v>-37.127380000000002</v>
      </c>
      <c r="G7075" s="6">
        <v>-58.04513</v>
      </c>
      <c r="H7075" s="7">
        <v>12008.5</v>
      </c>
      <c r="I7075" s="7">
        <v>720.51</v>
      </c>
      <c r="J7075" s="7">
        <v>3962805</v>
      </c>
      <c r="K7075" s="8">
        <v>0.4</v>
      </c>
      <c r="L7075" s="7">
        <f t="shared" si="330"/>
        <v>1888.3170031109998</v>
      </c>
      <c r="M7075" s="7">
        <f t="shared" si="331"/>
        <v>0.21556130172499999</v>
      </c>
      <c r="N7075" s="14" t="str">
        <f t="shared" si="332"/>
        <v>&lt; 25 KW</v>
      </c>
    </row>
    <row r="7076" spans="1:14">
      <c r="A7076" s="5" t="s">
        <v>84</v>
      </c>
      <c r="B7076" s="5" t="s">
        <v>12785</v>
      </c>
      <c r="C7076" s="5" t="s">
        <v>10009</v>
      </c>
      <c r="D7076" s="5" t="s">
        <v>10010</v>
      </c>
      <c r="E7076" s="5">
        <v>14</v>
      </c>
      <c r="F7076" s="6">
        <v>-36.389620000000001</v>
      </c>
      <c r="G7076" s="6">
        <v>-59.593989999999998</v>
      </c>
      <c r="H7076" s="7">
        <v>12008.5</v>
      </c>
      <c r="I7076" s="7">
        <v>720.51</v>
      </c>
      <c r="J7076" s="7">
        <v>3962805</v>
      </c>
      <c r="K7076" s="8">
        <v>0.4</v>
      </c>
      <c r="L7076" s="7">
        <f t="shared" si="330"/>
        <v>1888.3170031109998</v>
      </c>
      <c r="M7076" s="7">
        <f t="shared" si="331"/>
        <v>0.21556130172499999</v>
      </c>
      <c r="N7076" s="14" t="str">
        <f t="shared" si="332"/>
        <v>&lt; 25 KW</v>
      </c>
    </row>
    <row r="7077" spans="1:14">
      <c r="A7077" s="5" t="s">
        <v>84</v>
      </c>
      <c r="B7077" s="5" t="s">
        <v>12785</v>
      </c>
      <c r="C7077" s="5" t="s">
        <v>5686</v>
      </c>
      <c r="D7077" s="5" t="s">
        <v>10011</v>
      </c>
      <c r="E7077" s="5">
        <v>14</v>
      </c>
      <c r="F7077" s="6">
        <v>-36.673740387000002</v>
      </c>
      <c r="G7077" s="6">
        <v>-59.615890502900001</v>
      </c>
      <c r="H7077" s="7">
        <v>12008.5</v>
      </c>
      <c r="I7077" s="7">
        <v>720.51</v>
      </c>
      <c r="J7077" s="7">
        <v>3962805</v>
      </c>
      <c r="K7077" s="8">
        <v>0.4</v>
      </c>
      <c r="L7077" s="7">
        <f t="shared" si="330"/>
        <v>1888.3170031109998</v>
      </c>
      <c r="M7077" s="7">
        <f t="shared" si="331"/>
        <v>0.21556130172499999</v>
      </c>
      <c r="N7077" s="14" t="str">
        <f t="shared" si="332"/>
        <v>&lt; 25 KW</v>
      </c>
    </row>
    <row r="7078" spans="1:14">
      <c r="A7078" s="5" t="s">
        <v>84</v>
      </c>
      <c r="B7078" s="5" t="s">
        <v>12785</v>
      </c>
      <c r="C7078" s="5" t="s">
        <v>2906</v>
      </c>
      <c r="D7078" s="5" t="s">
        <v>10012</v>
      </c>
      <c r="E7078" s="5">
        <v>14</v>
      </c>
      <c r="F7078" s="6">
        <v>-36.820860000000003</v>
      </c>
      <c r="G7078" s="6">
        <v>-59.818689999999997</v>
      </c>
      <c r="H7078" s="7">
        <v>12008.5</v>
      </c>
      <c r="I7078" s="7">
        <v>720.51</v>
      </c>
      <c r="J7078" s="7">
        <v>3962805</v>
      </c>
      <c r="K7078" s="8">
        <v>0.4</v>
      </c>
      <c r="L7078" s="7">
        <f t="shared" si="330"/>
        <v>1888.3170031109998</v>
      </c>
      <c r="M7078" s="7">
        <f t="shared" si="331"/>
        <v>0.21556130172499999</v>
      </c>
      <c r="N7078" s="14" t="str">
        <f t="shared" si="332"/>
        <v>&lt; 25 KW</v>
      </c>
    </row>
    <row r="7079" spans="1:14">
      <c r="A7079" s="5" t="s">
        <v>84</v>
      </c>
      <c r="B7079" s="5" t="s">
        <v>12785</v>
      </c>
      <c r="C7079" s="5" t="s">
        <v>4121</v>
      </c>
      <c r="D7079" s="5" t="s">
        <v>10013</v>
      </c>
      <c r="E7079" s="5">
        <v>14</v>
      </c>
      <c r="F7079" s="6">
        <v>-36.991909999999997</v>
      </c>
      <c r="G7079" s="6">
        <v>-60.021850000000001</v>
      </c>
      <c r="H7079" s="7">
        <v>12008.5</v>
      </c>
      <c r="I7079" s="7">
        <v>720.51</v>
      </c>
      <c r="J7079" s="7">
        <v>3962805</v>
      </c>
      <c r="K7079" s="8">
        <v>0.4</v>
      </c>
      <c r="L7079" s="7">
        <f t="shared" si="330"/>
        <v>1888.3170031109998</v>
      </c>
      <c r="M7079" s="7">
        <f t="shared" si="331"/>
        <v>0.21556130172499999</v>
      </c>
      <c r="N7079" s="14" t="str">
        <f t="shared" si="332"/>
        <v>&lt; 25 KW</v>
      </c>
    </row>
    <row r="7080" spans="1:14">
      <c r="A7080" s="5" t="s">
        <v>95</v>
      </c>
      <c r="B7080" s="5" t="s">
        <v>12785</v>
      </c>
      <c r="C7080" s="5" t="s">
        <v>8580</v>
      </c>
      <c r="D7080" s="5" t="s">
        <v>10014</v>
      </c>
      <c r="E7080" s="5">
        <v>14</v>
      </c>
      <c r="F7080" s="6">
        <v>-37.796039999999998</v>
      </c>
      <c r="G7080" s="6">
        <v>-57.824863999999998</v>
      </c>
      <c r="H7080" s="7">
        <v>12008.5</v>
      </c>
      <c r="I7080" s="7">
        <v>720.51</v>
      </c>
      <c r="J7080" s="7">
        <v>3962805</v>
      </c>
      <c r="K7080" s="8">
        <v>0.4</v>
      </c>
      <c r="L7080" s="7">
        <f t="shared" si="330"/>
        <v>1888.3170031109998</v>
      </c>
      <c r="M7080" s="7">
        <f t="shared" si="331"/>
        <v>0.21556130172499999</v>
      </c>
      <c r="N7080" s="14" t="str">
        <f t="shared" si="332"/>
        <v>&lt; 25 KW</v>
      </c>
    </row>
    <row r="7081" spans="1:14">
      <c r="A7081" s="5" t="s">
        <v>95</v>
      </c>
      <c r="B7081" s="5" t="s">
        <v>12785</v>
      </c>
      <c r="C7081" s="5" t="s">
        <v>1939</v>
      </c>
      <c r="D7081" s="5" t="s">
        <v>10015</v>
      </c>
      <c r="E7081" s="5">
        <v>14</v>
      </c>
      <c r="F7081" s="6">
        <v>-37.783209999999997</v>
      </c>
      <c r="G7081" s="6">
        <v>-57.856569999999998</v>
      </c>
      <c r="H7081" s="7">
        <v>12008.5</v>
      </c>
      <c r="I7081" s="7">
        <v>720.51</v>
      </c>
      <c r="J7081" s="7">
        <v>3962805</v>
      </c>
      <c r="K7081" s="8">
        <v>0.4</v>
      </c>
      <c r="L7081" s="7">
        <f t="shared" si="330"/>
        <v>1888.3170031109998</v>
      </c>
      <c r="M7081" s="7">
        <f t="shared" si="331"/>
        <v>0.21556130172499999</v>
      </c>
      <c r="N7081" s="14" t="str">
        <f t="shared" si="332"/>
        <v>&lt; 25 KW</v>
      </c>
    </row>
    <row r="7082" spans="1:14">
      <c r="A7082" s="5" t="s">
        <v>95</v>
      </c>
      <c r="B7082" s="5" t="s">
        <v>12785</v>
      </c>
      <c r="C7082" s="5" t="s">
        <v>8673</v>
      </c>
      <c r="D7082" s="5" t="s">
        <v>10016</v>
      </c>
      <c r="E7082" s="5">
        <v>14</v>
      </c>
      <c r="F7082" s="6">
        <v>-37.423299999999998</v>
      </c>
      <c r="G7082" s="6">
        <v>-58.15296</v>
      </c>
      <c r="H7082" s="7">
        <v>12008.5</v>
      </c>
      <c r="I7082" s="7">
        <v>720.51</v>
      </c>
      <c r="J7082" s="7">
        <v>3962805</v>
      </c>
      <c r="K7082" s="8">
        <v>0.4</v>
      </c>
      <c r="L7082" s="7">
        <f t="shared" si="330"/>
        <v>1888.3170031109998</v>
      </c>
      <c r="M7082" s="7">
        <f t="shared" si="331"/>
        <v>0.21556130172499999</v>
      </c>
      <c r="N7082" s="14" t="str">
        <f t="shared" si="332"/>
        <v>&lt; 25 KW</v>
      </c>
    </row>
    <row r="7083" spans="1:14">
      <c r="A7083" s="5" t="s">
        <v>537</v>
      </c>
      <c r="B7083" s="5" t="s">
        <v>12785</v>
      </c>
      <c r="C7083" s="5" t="s">
        <v>103</v>
      </c>
      <c r="D7083" s="5" t="s">
        <v>10017</v>
      </c>
      <c r="E7083" s="5">
        <v>14</v>
      </c>
      <c r="F7083" s="6">
        <v>-34.001800000000003</v>
      </c>
      <c r="G7083" s="6">
        <v>-59.52834</v>
      </c>
      <c r="H7083" s="7">
        <v>12008.5</v>
      </c>
      <c r="I7083" s="7">
        <v>720.51</v>
      </c>
      <c r="J7083" s="7">
        <v>3962805</v>
      </c>
      <c r="K7083" s="8">
        <v>0.4</v>
      </c>
      <c r="L7083" s="7">
        <f t="shared" si="330"/>
        <v>1888.3170031109998</v>
      </c>
      <c r="M7083" s="7">
        <f t="shared" si="331"/>
        <v>0.21556130172499999</v>
      </c>
      <c r="N7083" s="14" t="str">
        <f t="shared" si="332"/>
        <v>&lt; 25 KW</v>
      </c>
    </row>
    <row r="7084" spans="1:14">
      <c r="A7084" s="5" t="s">
        <v>537</v>
      </c>
      <c r="B7084" s="5" t="s">
        <v>12785</v>
      </c>
      <c r="C7084" s="5" t="s">
        <v>10018</v>
      </c>
      <c r="D7084" s="5" t="s">
        <v>10019</v>
      </c>
      <c r="E7084" s="5">
        <v>14</v>
      </c>
      <c r="F7084" s="6">
        <v>-34.03848</v>
      </c>
      <c r="G7084" s="6">
        <v>-59.54598</v>
      </c>
      <c r="H7084" s="7">
        <v>12008.5</v>
      </c>
      <c r="I7084" s="7">
        <v>720.51</v>
      </c>
      <c r="J7084" s="7">
        <v>3962805</v>
      </c>
      <c r="K7084" s="8">
        <v>0.4</v>
      </c>
      <c r="L7084" s="7">
        <f t="shared" si="330"/>
        <v>1888.3170031109998</v>
      </c>
      <c r="M7084" s="7">
        <f t="shared" si="331"/>
        <v>0.21556130172499999</v>
      </c>
      <c r="N7084" s="14" t="str">
        <f t="shared" si="332"/>
        <v>&lt; 25 KW</v>
      </c>
    </row>
    <row r="7085" spans="1:14">
      <c r="A7085" s="5" t="s">
        <v>537</v>
      </c>
      <c r="B7085" s="5" t="s">
        <v>12785</v>
      </c>
      <c r="C7085" s="5" t="s">
        <v>7942</v>
      </c>
      <c r="D7085" s="5" t="s">
        <v>10020</v>
      </c>
      <c r="E7085" s="5">
        <v>14</v>
      </c>
      <c r="F7085" s="6">
        <v>-33.79636</v>
      </c>
      <c r="G7085" s="6">
        <v>-59.47681</v>
      </c>
      <c r="H7085" s="7">
        <v>12008.5</v>
      </c>
      <c r="I7085" s="7">
        <v>720.51</v>
      </c>
      <c r="J7085" s="7">
        <v>3962805</v>
      </c>
      <c r="K7085" s="8">
        <v>0.4</v>
      </c>
      <c r="L7085" s="7">
        <f t="shared" si="330"/>
        <v>1888.3170031109998</v>
      </c>
      <c r="M7085" s="7">
        <f t="shared" si="331"/>
        <v>0.21556130172499999</v>
      </c>
      <c r="N7085" s="14" t="str">
        <f t="shared" si="332"/>
        <v>&lt; 25 KW</v>
      </c>
    </row>
    <row r="7086" spans="1:14">
      <c r="A7086" s="5" t="s">
        <v>612</v>
      </c>
      <c r="B7086" s="5" t="s">
        <v>12785</v>
      </c>
      <c r="C7086" s="5" t="s">
        <v>10021</v>
      </c>
      <c r="D7086" s="5" t="s">
        <v>10022</v>
      </c>
      <c r="E7086" s="5">
        <v>14</v>
      </c>
      <c r="F7086" s="6">
        <v>-37.828510000000001</v>
      </c>
      <c r="G7086" s="6">
        <v>-59.526848000000001</v>
      </c>
      <c r="H7086" s="7">
        <v>12008.5</v>
      </c>
      <c r="I7086" s="7">
        <v>720.51</v>
      </c>
      <c r="J7086" s="7">
        <v>3962805</v>
      </c>
      <c r="K7086" s="8">
        <v>0.4</v>
      </c>
      <c r="L7086" s="7">
        <f t="shared" si="330"/>
        <v>1888.3170031109998</v>
      </c>
      <c r="M7086" s="7">
        <f t="shared" si="331"/>
        <v>0.21556130172499999</v>
      </c>
      <c r="N7086" s="14" t="str">
        <f t="shared" si="332"/>
        <v>&lt; 25 KW</v>
      </c>
    </row>
    <row r="7087" spans="1:14">
      <c r="A7087" s="5" t="s">
        <v>979</v>
      </c>
      <c r="B7087" s="5" t="s">
        <v>12785</v>
      </c>
      <c r="C7087" s="5" t="s">
        <v>10023</v>
      </c>
      <c r="D7087" s="5" t="s">
        <v>8540</v>
      </c>
      <c r="E7087" s="5">
        <v>14</v>
      </c>
      <c r="F7087" s="6">
        <v>-34.812579999999997</v>
      </c>
      <c r="G7087" s="6">
        <v>-58.106810000000003</v>
      </c>
      <c r="H7087" s="7">
        <v>12008.5</v>
      </c>
      <c r="I7087" s="7">
        <v>720.51</v>
      </c>
      <c r="J7087" s="7">
        <v>3962805</v>
      </c>
      <c r="K7087" s="8">
        <v>0.4</v>
      </c>
      <c r="L7087" s="7">
        <f t="shared" si="330"/>
        <v>1888.3170031109998</v>
      </c>
      <c r="M7087" s="7">
        <f t="shared" si="331"/>
        <v>0.21556130172499999</v>
      </c>
      <c r="N7087" s="14" t="str">
        <f t="shared" si="332"/>
        <v>&lt; 25 KW</v>
      </c>
    </row>
    <row r="7088" spans="1:14">
      <c r="A7088" s="5" t="s">
        <v>117</v>
      </c>
      <c r="B7088" s="5" t="s">
        <v>12785</v>
      </c>
      <c r="C7088" s="5" t="s">
        <v>10024</v>
      </c>
      <c r="D7088" s="5" t="s">
        <v>10025</v>
      </c>
      <c r="E7088" s="5">
        <v>14</v>
      </c>
      <c r="F7088" s="6">
        <v>-35.127220000000001</v>
      </c>
      <c r="G7088" s="6">
        <v>-60.508920000000003</v>
      </c>
      <c r="H7088" s="7">
        <v>12008.5</v>
      </c>
      <c r="I7088" s="7">
        <v>720.51</v>
      </c>
      <c r="J7088" s="7">
        <v>3962805</v>
      </c>
      <c r="K7088" s="8">
        <v>0.4</v>
      </c>
      <c r="L7088" s="7">
        <f t="shared" si="330"/>
        <v>1888.3170031109998</v>
      </c>
      <c r="M7088" s="7">
        <f t="shared" si="331"/>
        <v>0.21556130172499999</v>
      </c>
      <c r="N7088" s="14" t="str">
        <f t="shared" si="332"/>
        <v>&lt; 25 KW</v>
      </c>
    </row>
    <row r="7089" spans="1:14">
      <c r="A7089" s="5" t="s">
        <v>117</v>
      </c>
      <c r="B7089" s="5" t="s">
        <v>12785</v>
      </c>
      <c r="C7089" s="5" t="s">
        <v>3458</v>
      </c>
      <c r="D7089" s="5" t="s">
        <v>10026</v>
      </c>
      <c r="E7089" s="5">
        <v>14</v>
      </c>
      <c r="F7089" s="6">
        <v>-34.749499999999998</v>
      </c>
      <c r="G7089" s="6">
        <v>-60.750959999999999</v>
      </c>
      <c r="H7089" s="7">
        <v>12008.5</v>
      </c>
      <c r="I7089" s="7">
        <v>720.51</v>
      </c>
      <c r="J7089" s="7">
        <v>3962805</v>
      </c>
      <c r="K7089" s="8">
        <v>0.4</v>
      </c>
      <c r="L7089" s="7">
        <f t="shared" si="330"/>
        <v>1888.3170031109998</v>
      </c>
      <c r="M7089" s="7">
        <f t="shared" si="331"/>
        <v>0.21556130172499999</v>
      </c>
      <c r="N7089" s="14" t="str">
        <f t="shared" si="332"/>
        <v>&lt; 25 KW</v>
      </c>
    </row>
    <row r="7090" spans="1:14">
      <c r="A7090" s="5" t="s">
        <v>117</v>
      </c>
      <c r="B7090" s="5" t="s">
        <v>12785</v>
      </c>
      <c r="C7090" s="5" t="s">
        <v>10027</v>
      </c>
      <c r="D7090" s="5" t="s">
        <v>10028</v>
      </c>
      <c r="E7090" s="5">
        <v>14</v>
      </c>
      <c r="F7090" s="6">
        <v>-35.137699127200001</v>
      </c>
      <c r="G7090" s="6">
        <v>-60.485298156699997</v>
      </c>
      <c r="H7090" s="7">
        <v>12008.5</v>
      </c>
      <c r="I7090" s="7">
        <v>720.51</v>
      </c>
      <c r="J7090" s="7">
        <v>3962805</v>
      </c>
      <c r="K7090" s="8">
        <v>0.4</v>
      </c>
      <c r="L7090" s="7">
        <f t="shared" si="330"/>
        <v>1888.3170031109998</v>
      </c>
      <c r="M7090" s="7">
        <f t="shared" si="331"/>
        <v>0.21556130172499999</v>
      </c>
      <c r="N7090" s="14" t="str">
        <f t="shared" si="332"/>
        <v>&lt; 25 KW</v>
      </c>
    </row>
    <row r="7091" spans="1:14">
      <c r="A7091" s="5" t="s">
        <v>117</v>
      </c>
      <c r="B7091" s="5" t="s">
        <v>12785</v>
      </c>
      <c r="C7091" s="5" t="s">
        <v>10029</v>
      </c>
      <c r="D7091" s="5" t="s">
        <v>10030</v>
      </c>
      <c r="E7091" s="5">
        <v>14</v>
      </c>
      <c r="F7091" s="6">
        <v>-34.868020000000001</v>
      </c>
      <c r="G7091" s="6">
        <v>-60.725099999999998</v>
      </c>
      <c r="H7091" s="7">
        <v>12008.5</v>
      </c>
      <c r="I7091" s="7">
        <v>720.51</v>
      </c>
      <c r="J7091" s="7">
        <v>3962805</v>
      </c>
      <c r="K7091" s="8">
        <v>0.4</v>
      </c>
      <c r="L7091" s="7">
        <f t="shared" si="330"/>
        <v>1888.3170031109998</v>
      </c>
      <c r="M7091" s="7">
        <f t="shared" si="331"/>
        <v>0.21556130172499999</v>
      </c>
      <c r="N7091" s="14" t="str">
        <f t="shared" si="332"/>
        <v>&lt; 25 KW</v>
      </c>
    </row>
    <row r="7092" spans="1:14">
      <c r="A7092" s="5" t="s">
        <v>584</v>
      </c>
      <c r="B7092" s="5" t="s">
        <v>12785</v>
      </c>
      <c r="C7092" s="5" t="s">
        <v>103</v>
      </c>
      <c r="D7092" s="5" t="s">
        <v>10031</v>
      </c>
      <c r="E7092" s="5">
        <v>14</v>
      </c>
      <c r="F7092" s="6">
        <v>-34.279850000000003</v>
      </c>
      <c r="G7092" s="6">
        <v>-58.893259999999998</v>
      </c>
      <c r="H7092" s="7">
        <v>12008.5</v>
      </c>
      <c r="I7092" s="7">
        <v>720.51</v>
      </c>
      <c r="J7092" s="7">
        <v>3962805</v>
      </c>
      <c r="K7092" s="8">
        <v>0.4</v>
      </c>
      <c r="L7092" s="7">
        <f t="shared" si="330"/>
        <v>1888.3170031109998</v>
      </c>
      <c r="M7092" s="7">
        <f t="shared" si="331"/>
        <v>0.21556130172499999</v>
      </c>
      <c r="N7092" s="14" t="str">
        <f t="shared" si="332"/>
        <v>&lt; 25 KW</v>
      </c>
    </row>
    <row r="7093" spans="1:14">
      <c r="A7093" s="5" t="s">
        <v>55</v>
      </c>
      <c r="B7093" s="5" t="s">
        <v>12785</v>
      </c>
      <c r="C7093" s="5" t="s">
        <v>7955</v>
      </c>
      <c r="D7093" s="5" t="s">
        <v>10032</v>
      </c>
      <c r="E7093" s="5">
        <v>14</v>
      </c>
      <c r="F7093" s="6">
        <v>-35.074039999999997</v>
      </c>
      <c r="G7093" s="6">
        <v>-58.643799999999999</v>
      </c>
      <c r="H7093" s="7">
        <v>12008.5</v>
      </c>
      <c r="I7093" s="7">
        <v>720.51</v>
      </c>
      <c r="J7093" s="7">
        <v>3962805</v>
      </c>
      <c r="K7093" s="8">
        <v>0.4</v>
      </c>
      <c r="L7093" s="7">
        <f t="shared" si="330"/>
        <v>1888.3170031109998</v>
      </c>
      <c r="M7093" s="7">
        <f t="shared" si="331"/>
        <v>0.21556130172499999</v>
      </c>
      <c r="N7093" s="14" t="str">
        <f t="shared" si="332"/>
        <v>&lt; 25 KW</v>
      </c>
    </row>
    <row r="7094" spans="1:14">
      <c r="A7094" s="5" t="s">
        <v>55</v>
      </c>
      <c r="B7094" s="5" t="s">
        <v>12785</v>
      </c>
      <c r="C7094" s="5" t="s">
        <v>301</v>
      </c>
      <c r="D7094" s="5" t="s">
        <v>10033</v>
      </c>
      <c r="E7094" s="5">
        <v>14</v>
      </c>
      <c r="F7094" s="6">
        <v>-35.124630000000003</v>
      </c>
      <c r="G7094" s="6">
        <v>-58.887369999999997</v>
      </c>
      <c r="H7094" s="7">
        <v>12008.5</v>
      </c>
      <c r="I7094" s="7">
        <v>720.51</v>
      </c>
      <c r="J7094" s="7">
        <v>3962805</v>
      </c>
      <c r="K7094" s="8">
        <v>0.4</v>
      </c>
      <c r="L7094" s="7">
        <f t="shared" si="330"/>
        <v>1888.3170031109998</v>
      </c>
      <c r="M7094" s="7">
        <f t="shared" si="331"/>
        <v>0.21556130172499999</v>
      </c>
      <c r="N7094" s="14" t="str">
        <f t="shared" si="332"/>
        <v>&lt; 25 KW</v>
      </c>
    </row>
    <row r="7095" spans="1:14">
      <c r="A7095" s="5" t="s">
        <v>63</v>
      </c>
      <c r="B7095" s="5" t="s">
        <v>12785</v>
      </c>
      <c r="C7095" s="5" t="s">
        <v>3080</v>
      </c>
      <c r="D7095" s="5" t="s">
        <v>10034</v>
      </c>
      <c r="E7095" s="5">
        <v>14</v>
      </c>
      <c r="F7095" s="6">
        <v>-34.21407</v>
      </c>
      <c r="G7095" s="6">
        <v>-59.78143</v>
      </c>
      <c r="H7095" s="7">
        <v>12008.5</v>
      </c>
      <c r="I7095" s="7">
        <v>720.51</v>
      </c>
      <c r="J7095" s="7">
        <v>3962805</v>
      </c>
      <c r="K7095" s="8">
        <v>0.4</v>
      </c>
      <c r="L7095" s="7">
        <f t="shared" si="330"/>
        <v>1888.3170031109998</v>
      </c>
      <c r="M7095" s="7">
        <f t="shared" si="331"/>
        <v>0.21556130172499999</v>
      </c>
      <c r="N7095" s="14" t="str">
        <f t="shared" si="332"/>
        <v>&lt; 25 KW</v>
      </c>
    </row>
    <row r="7096" spans="1:14">
      <c r="A7096" s="5" t="s">
        <v>969</v>
      </c>
      <c r="B7096" s="5" t="s">
        <v>12785</v>
      </c>
      <c r="C7096" s="5" t="s">
        <v>152</v>
      </c>
      <c r="D7096" s="5" t="s">
        <v>10035</v>
      </c>
      <c r="E7096" s="5">
        <v>14</v>
      </c>
      <c r="F7096" s="6">
        <v>-35.591900000000003</v>
      </c>
      <c r="G7096" s="6">
        <v>-61.430759999999999</v>
      </c>
      <c r="H7096" s="7">
        <v>12008.5</v>
      </c>
      <c r="I7096" s="7">
        <v>720.51</v>
      </c>
      <c r="J7096" s="7">
        <v>3962805</v>
      </c>
      <c r="K7096" s="8">
        <v>0.4</v>
      </c>
      <c r="L7096" s="7">
        <f t="shared" si="330"/>
        <v>1888.3170031109998</v>
      </c>
      <c r="M7096" s="7">
        <f t="shared" si="331"/>
        <v>0.21556130172499999</v>
      </c>
      <c r="N7096" s="14" t="str">
        <f t="shared" si="332"/>
        <v>&lt; 25 KW</v>
      </c>
    </row>
    <row r="7097" spans="1:14">
      <c r="A7097" s="5" t="s">
        <v>969</v>
      </c>
      <c r="B7097" s="5" t="s">
        <v>12785</v>
      </c>
      <c r="C7097" s="5" t="s">
        <v>10036</v>
      </c>
      <c r="D7097" s="5" t="s">
        <v>10037</v>
      </c>
      <c r="E7097" s="5">
        <v>14</v>
      </c>
      <c r="F7097" s="6">
        <v>-35.725380000000001</v>
      </c>
      <c r="G7097" s="6">
        <v>-61.163739999999997</v>
      </c>
      <c r="H7097" s="7">
        <v>12008.5</v>
      </c>
      <c r="I7097" s="7">
        <v>720.51</v>
      </c>
      <c r="J7097" s="7">
        <v>3962805</v>
      </c>
      <c r="K7097" s="8">
        <v>0.4</v>
      </c>
      <c r="L7097" s="7">
        <f t="shared" si="330"/>
        <v>1888.3170031109998</v>
      </c>
      <c r="M7097" s="7">
        <f t="shared" si="331"/>
        <v>0.21556130172499999</v>
      </c>
      <c r="N7097" s="14" t="str">
        <f t="shared" si="332"/>
        <v>&lt; 25 KW</v>
      </c>
    </row>
    <row r="7098" spans="1:14">
      <c r="A7098" s="5" t="s">
        <v>969</v>
      </c>
      <c r="B7098" s="5" t="s">
        <v>12785</v>
      </c>
      <c r="C7098" s="5" t="s">
        <v>301</v>
      </c>
      <c r="D7098" s="5" t="s">
        <v>10038</v>
      </c>
      <c r="E7098" s="5">
        <v>14</v>
      </c>
      <c r="F7098" s="6">
        <v>-35.925339999999998</v>
      </c>
      <c r="G7098" s="6">
        <v>-61.348309999999998</v>
      </c>
      <c r="H7098" s="7">
        <v>12008.5</v>
      </c>
      <c r="I7098" s="7">
        <v>720.51</v>
      </c>
      <c r="J7098" s="7">
        <v>3962805</v>
      </c>
      <c r="K7098" s="8">
        <v>0.4</v>
      </c>
      <c r="L7098" s="7">
        <f t="shared" si="330"/>
        <v>1888.3170031109998</v>
      </c>
      <c r="M7098" s="7">
        <f t="shared" si="331"/>
        <v>0.21556130172499999</v>
      </c>
      <c r="N7098" s="14" t="str">
        <f t="shared" si="332"/>
        <v>&lt; 25 KW</v>
      </c>
    </row>
    <row r="7099" spans="1:14">
      <c r="A7099" s="5" t="s">
        <v>969</v>
      </c>
      <c r="B7099" s="5" t="s">
        <v>12785</v>
      </c>
      <c r="C7099" s="5" t="s">
        <v>103</v>
      </c>
      <c r="D7099" s="5" t="s">
        <v>10039</v>
      </c>
      <c r="E7099" s="5">
        <v>14</v>
      </c>
      <c r="F7099" s="6">
        <v>-35.652529999999999</v>
      </c>
      <c r="G7099" s="6">
        <v>-61.476120000000002</v>
      </c>
      <c r="H7099" s="7">
        <v>12008.5</v>
      </c>
      <c r="I7099" s="7">
        <v>720.51</v>
      </c>
      <c r="J7099" s="7">
        <v>3962805</v>
      </c>
      <c r="K7099" s="8">
        <v>0.4</v>
      </c>
      <c r="L7099" s="7">
        <f t="shared" si="330"/>
        <v>1888.3170031109998</v>
      </c>
      <c r="M7099" s="7">
        <f t="shared" si="331"/>
        <v>0.21556130172499999</v>
      </c>
      <c r="N7099" s="14" t="str">
        <f t="shared" si="332"/>
        <v>&lt; 25 KW</v>
      </c>
    </row>
    <row r="7100" spans="1:14">
      <c r="A7100" s="5" t="s">
        <v>969</v>
      </c>
      <c r="B7100" s="5" t="s">
        <v>12785</v>
      </c>
      <c r="C7100" s="5" t="s">
        <v>103</v>
      </c>
      <c r="D7100" s="5" t="s">
        <v>10040</v>
      </c>
      <c r="E7100" s="5">
        <v>14</v>
      </c>
      <c r="F7100" s="6">
        <v>-35.663080000000001</v>
      </c>
      <c r="G7100" s="6">
        <v>-61.478029999999997</v>
      </c>
      <c r="H7100" s="7">
        <v>12008.5</v>
      </c>
      <c r="I7100" s="7">
        <v>720.51</v>
      </c>
      <c r="J7100" s="7">
        <v>3962805</v>
      </c>
      <c r="K7100" s="8">
        <v>0.4</v>
      </c>
      <c r="L7100" s="7">
        <f t="shared" si="330"/>
        <v>1888.3170031109998</v>
      </c>
      <c r="M7100" s="7">
        <f t="shared" si="331"/>
        <v>0.21556130172499999</v>
      </c>
      <c r="N7100" s="14" t="str">
        <f t="shared" si="332"/>
        <v>&lt; 25 KW</v>
      </c>
    </row>
    <row r="7101" spans="1:14">
      <c r="A7101" s="5" t="s">
        <v>44</v>
      </c>
      <c r="B7101" s="5" t="s">
        <v>12785</v>
      </c>
      <c r="C7101" s="5" t="s">
        <v>869</v>
      </c>
      <c r="D7101" s="5" t="s">
        <v>250</v>
      </c>
      <c r="E7101" s="5">
        <v>14</v>
      </c>
      <c r="F7101" s="6">
        <v>-34.391800000000003</v>
      </c>
      <c r="G7101" s="6">
        <v>-59.83867</v>
      </c>
      <c r="H7101" s="7">
        <v>12008.5</v>
      </c>
      <c r="I7101" s="7">
        <v>720.51</v>
      </c>
      <c r="J7101" s="7">
        <v>3962805</v>
      </c>
      <c r="K7101" s="8">
        <v>0.4</v>
      </c>
      <c r="L7101" s="7">
        <f t="shared" si="330"/>
        <v>1888.3170031109998</v>
      </c>
      <c r="M7101" s="7">
        <f t="shared" si="331"/>
        <v>0.21556130172499999</v>
      </c>
      <c r="N7101" s="14" t="str">
        <f t="shared" si="332"/>
        <v>&lt; 25 KW</v>
      </c>
    </row>
    <row r="7102" spans="1:14">
      <c r="A7102" s="5" t="s">
        <v>44</v>
      </c>
      <c r="B7102" s="5" t="s">
        <v>12785</v>
      </c>
      <c r="C7102" s="5" t="s">
        <v>492</v>
      </c>
      <c r="D7102" s="5" t="s">
        <v>10041</v>
      </c>
      <c r="E7102" s="5">
        <v>14</v>
      </c>
      <c r="F7102" s="6">
        <v>-34.351520538300001</v>
      </c>
      <c r="G7102" s="6">
        <v>-59.779388427699999</v>
      </c>
      <c r="H7102" s="7">
        <v>12008.5</v>
      </c>
      <c r="I7102" s="7">
        <v>720.51</v>
      </c>
      <c r="J7102" s="7">
        <v>3962805</v>
      </c>
      <c r="K7102" s="8">
        <v>0.4</v>
      </c>
      <c r="L7102" s="7">
        <f t="shared" si="330"/>
        <v>1888.3170031109998</v>
      </c>
      <c r="M7102" s="7">
        <f t="shared" si="331"/>
        <v>0.21556130172499999</v>
      </c>
      <c r="N7102" s="14" t="str">
        <f t="shared" si="332"/>
        <v>&lt; 25 KW</v>
      </c>
    </row>
    <row r="7103" spans="1:14">
      <c r="A7103" s="5" t="s">
        <v>44</v>
      </c>
      <c r="B7103" s="5" t="s">
        <v>12785</v>
      </c>
      <c r="C7103" s="5" t="s">
        <v>47</v>
      </c>
      <c r="D7103" s="5" t="s">
        <v>3120</v>
      </c>
      <c r="E7103" s="5">
        <v>14</v>
      </c>
      <c r="F7103" s="6">
        <v>-34.372100000000003</v>
      </c>
      <c r="G7103" s="6">
        <v>-59.830759999999998</v>
      </c>
      <c r="H7103" s="7">
        <v>12008.5</v>
      </c>
      <c r="I7103" s="7">
        <v>720.51</v>
      </c>
      <c r="J7103" s="7">
        <v>3962805</v>
      </c>
      <c r="K7103" s="8">
        <v>0.4</v>
      </c>
      <c r="L7103" s="7">
        <f t="shared" si="330"/>
        <v>1888.3170031109998</v>
      </c>
      <c r="M7103" s="7">
        <f t="shared" si="331"/>
        <v>0.21556130172499999</v>
      </c>
      <c r="N7103" s="14" t="str">
        <f t="shared" si="332"/>
        <v>&lt; 25 KW</v>
      </c>
    </row>
    <row r="7104" spans="1:14">
      <c r="A7104" s="5" t="s">
        <v>44</v>
      </c>
      <c r="B7104" s="5" t="s">
        <v>12785</v>
      </c>
      <c r="C7104" s="5" t="s">
        <v>20</v>
      </c>
      <c r="D7104" s="5" t="s">
        <v>10042</v>
      </c>
      <c r="E7104" s="5">
        <v>14</v>
      </c>
      <c r="F7104" s="6">
        <v>-34.325650000000003</v>
      </c>
      <c r="G7104" s="6">
        <v>-59.892159999999997</v>
      </c>
      <c r="H7104" s="7">
        <v>12008.5</v>
      </c>
      <c r="I7104" s="7">
        <v>720.51</v>
      </c>
      <c r="J7104" s="7">
        <v>3962805</v>
      </c>
      <c r="K7104" s="8">
        <v>0.4</v>
      </c>
      <c r="L7104" s="7">
        <f t="shared" si="330"/>
        <v>1888.3170031109998</v>
      </c>
      <c r="M7104" s="7">
        <f t="shared" si="331"/>
        <v>0.21556130172499999</v>
      </c>
      <c r="N7104" s="14" t="str">
        <f t="shared" si="332"/>
        <v>&lt; 25 KW</v>
      </c>
    </row>
    <row r="7105" spans="1:14">
      <c r="A7105" s="5" t="s">
        <v>44</v>
      </c>
      <c r="B7105" s="5" t="s">
        <v>12785</v>
      </c>
      <c r="C7105" s="5" t="s">
        <v>317</v>
      </c>
      <c r="D7105" s="5" t="s">
        <v>10043</v>
      </c>
      <c r="E7105" s="5">
        <v>14</v>
      </c>
      <c r="F7105" s="6">
        <v>-34.389530000000001</v>
      </c>
      <c r="G7105" s="6">
        <v>-59.838329999999999</v>
      </c>
      <c r="H7105" s="7">
        <v>12008.5</v>
      </c>
      <c r="I7105" s="7">
        <v>720.51</v>
      </c>
      <c r="J7105" s="7">
        <v>3962805</v>
      </c>
      <c r="K7105" s="8">
        <v>0.4</v>
      </c>
      <c r="L7105" s="7">
        <f t="shared" si="330"/>
        <v>1888.3170031109998</v>
      </c>
      <c r="M7105" s="7">
        <f t="shared" si="331"/>
        <v>0.21556130172499999</v>
      </c>
      <c r="N7105" s="14" t="str">
        <f t="shared" si="332"/>
        <v>&lt; 25 KW</v>
      </c>
    </row>
    <row r="7106" spans="1:14">
      <c r="A7106" s="5" t="s">
        <v>352</v>
      </c>
      <c r="B7106" s="5" t="s">
        <v>12785</v>
      </c>
      <c r="C7106" s="5" t="s">
        <v>10044</v>
      </c>
      <c r="D7106" s="5" t="s">
        <v>10045</v>
      </c>
      <c r="E7106" s="5">
        <v>14</v>
      </c>
      <c r="F7106" s="6">
        <v>-36.262079999999997</v>
      </c>
      <c r="G7106" s="6">
        <v>-57.871549999999999</v>
      </c>
      <c r="H7106" s="7">
        <v>12008.5</v>
      </c>
      <c r="I7106" s="7">
        <v>720.51</v>
      </c>
      <c r="J7106" s="7">
        <v>3962805</v>
      </c>
      <c r="K7106" s="8">
        <v>0.4</v>
      </c>
      <c r="L7106" s="7">
        <f t="shared" si="330"/>
        <v>1888.3170031109998</v>
      </c>
      <c r="M7106" s="7">
        <f t="shared" si="331"/>
        <v>0.21556130172499999</v>
      </c>
      <c r="N7106" s="14" t="str">
        <f t="shared" si="332"/>
        <v>&lt; 25 KW</v>
      </c>
    </row>
    <row r="7107" spans="1:14">
      <c r="A7107" s="5" t="s">
        <v>92</v>
      </c>
      <c r="B7107" s="5" t="s">
        <v>12785</v>
      </c>
      <c r="C7107" s="5" t="s">
        <v>871</v>
      </c>
      <c r="D7107" s="5" t="s">
        <v>10046</v>
      </c>
      <c r="E7107" s="5">
        <v>14</v>
      </c>
      <c r="F7107" s="6">
        <v>-34.757060000000003</v>
      </c>
      <c r="G7107" s="6">
        <v>-60.246290000000002</v>
      </c>
      <c r="H7107" s="7">
        <v>12008.5</v>
      </c>
      <c r="I7107" s="7">
        <v>720.51</v>
      </c>
      <c r="J7107" s="7">
        <v>3962805</v>
      </c>
      <c r="K7107" s="8">
        <v>0.4</v>
      </c>
      <c r="L7107" s="7">
        <f t="shared" ref="L7107:L7170" si="333">+J7107*0.00116222*0.41</f>
        <v>1888.3170031109998</v>
      </c>
      <c r="M7107" s="7">
        <f t="shared" ref="M7107:M7170" si="334">+L7107/(365*24)</f>
        <v>0.21556130172499999</v>
      </c>
      <c r="N7107" s="14" t="str">
        <f t="shared" ref="N7107:N7170" si="335">+IF(M7107&lt;25,"&lt; 25 KW",IF(M7107&lt;100,"25 - 100 KW",IF(M7107&lt;300,"100 - 300 KW",IF(M7107&lt;500,"300 - 500","&gt;500KW"))))</f>
        <v>&lt; 25 KW</v>
      </c>
    </row>
    <row r="7108" spans="1:14">
      <c r="A7108" s="5" t="s">
        <v>92</v>
      </c>
      <c r="B7108" s="5" t="s">
        <v>12785</v>
      </c>
      <c r="C7108" s="5" t="s">
        <v>10047</v>
      </c>
      <c r="D7108" s="5" t="s">
        <v>10048</v>
      </c>
      <c r="E7108" s="5">
        <v>14</v>
      </c>
      <c r="F7108" s="6">
        <v>-34.764119999999998</v>
      </c>
      <c r="G7108" s="6">
        <v>-60.580359999999999</v>
      </c>
      <c r="H7108" s="7">
        <v>12008.5</v>
      </c>
      <c r="I7108" s="7">
        <v>720.51</v>
      </c>
      <c r="J7108" s="7">
        <v>3962805</v>
      </c>
      <c r="K7108" s="8">
        <v>0.4</v>
      </c>
      <c r="L7108" s="7">
        <f t="shared" si="333"/>
        <v>1888.3170031109998</v>
      </c>
      <c r="M7108" s="7">
        <f t="shared" si="334"/>
        <v>0.21556130172499999</v>
      </c>
      <c r="N7108" s="14" t="str">
        <f t="shared" si="335"/>
        <v>&lt; 25 KW</v>
      </c>
    </row>
    <row r="7109" spans="1:14">
      <c r="A7109" s="5" t="s">
        <v>92</v>
      </c>
      <c r="B7109" s="5" t="s">
        <v>12785</v>
      </c>
      <c r="C7109" s="5" t="s">
        <v>10049</v>
      </c>
      <c r="D7109" s="5" t="s">
        <v>10050</v>
      </c>
      <c r="E7109" s="5">
        <v>14</v>
      </c>
      <c r="F7109" s="6">
        <v>-34.58934</v>
      </c>
      <c r="G7109" s="6">
        <v>-60.120199999999997</v>
      </c>
      <c r="H7109" s="7">
        <v>12008.5</v>
      </c>
      <c r="I7109" s="7">
        <v>720.51</v>
      </c>
      <c r="J7109" s="7">
        <v>3962805</v>
      </c>
      <c r="K7109" s="8">
        <v>0.4</v>
      </c>
      <c r="L7109" s="7">
        <f t="shared" si="333"/>
        <v>1888.3170031109998</v>
      </c>
      <c r="M7109" s="7">
        <f t="shared" si="334"/>
        <v>0.21556130172499999</v>
      </c>
      <c r="N7109" s="14" t="str">
        <f t="shared" si="335"/>
        <v>&lt; 25 KW</v>
      </c>
    </row>
    <row r="7110" spans="1:14">
      <c r="A7110" s="5" t="s">
        <v>92</v>
      </c>
      <c r="B7110" s="5" t="s">
        <v>12785</v>
      </c>
      <c r="C7110" s="5" t="s">
        <v>4362</v>
      </c>
      <c r="D7110" s="5" t="s">
        <v>10051</v>
      </c>
      <c r="E7110" s="5">
        <v>14</v>
      </c>
      <c r="F7110" s="6">
        <v>-34.657466999999997</v>
      </c>
      <c r="G7110" s="6">
        <v>-60.540874000000002</v>
      </c>
      <c r="H7110" s="7">
        <v>12008.5</v>
      </c>
      <c r="I7110" s="7">
        <v>720.51</v>
      </c>
      <c r="J7110" s="7">
        <v>3962805</v>
      </c>
      <c r="K7110" s="8">
        <v>0.4</v>
      </c>
      <c r="L7110" s="7">
        <f t="shared" si="333"/>
        <v>1888.3170031109998</v>
      </c>
      <c r="M7110" s="7">
        <f t="shared" si="334"/>
        <v>0.21556130172499999</v>
      </c>
      <c r="N7110" s="14" t="str">
        <f t="shared" si="335"/>
        <v>&lt; 25 KW</v>
      </c>
    </row>
    <row r="7111" spans="1:14">
      <c r="A7111" s="5" t="s">
        <v>525</v>
      </c>
      <c r="B7111" s="5" t="s">
        <v>12785</v>
      </c>
      <c r="C7111" s="5" t="s">
        <v>937</v>
      </c>
      <c r="D7111" s="5" t="s">
        <v>10052</v>
      </c>
      <c r="E7111" s="5">
        <v>14</v>
      </c>
      <c r="F7111" s="6">
        <v>-35.792580000000001</v>
      </c>
      <c r="G7111" s="6">
        <v>-57.949542999999998</v>
      </c>
      <c r="H7111" s="7">
        <v>12008.5</v>
      </c>
      <c r="I7111" s="7">
        <v>720.51</v>
      </c>
      <c r="J7111" s="7">
        <v>3962805</v>
      </c>
      <c r="K7111" s="8">
        <v>0.4</v>
      </c>
      <c r="L7111" s="7">
        <f t="shared" si="333"/>
        <v>1888.3170031109998</v>
      </c>
      <c r="M7111" s="7">
        <f t="shared" si="334"/>
        <v>0.21556130172499999</v>
      </c>
      <c r="N7111" s="14" t="str">
        <f t="shared" si="335"/>
        <v>&lt; 25 KW</v>
      </c>
    </row>
    <row r="7112" spans="1:14">
      <c r="A7112" s="5" t="s">
        <v>525</v>
      </c>
      <c r="B7112" s="5" t="s">
        <v>12785</v>
      </c>
      <c r="C7112" s="5" t="s">
        <v>3427</v>
      </c>
      <c r="D7112" s="5" t="s">
        <v>10053</v>
      </c>
      <c r="E7112" s="5">
        <v>14</v>
      </c>
      <c r="F7112" s="6">
        <v>-35.702500000000001</v>
      </c>
      <c r="G7112" s="6">
        <v>-57.920699999999997</v>
      </c>
      <c r="H7112" s="7">
        <v>12008.5</v>
      </c>
      <c r="I7112" s="7">
        <v>720.51</v>
      </c>
      <c r="J7112" s="7">
        <v>3962805</v>
      </c>
      <c r="K7112" s="8">
        <v>0.4</v>
      </c>
      <c r="L7112" s="7">
        <f t="shared" si="333"/>
        <v>1888.3170031109998</v>
      </c>
      <c r="M7112" s="7">
        <f t="shared" si="334"/>
        <v>0.21556130172499999</v>
      </c>
      <c r="N7112" s="14" t="str">
        <f t="shared" si="335"/>
        <v>&lt; 25 KW</v>
      </c>
    </row>
    <row r="7113" spans="1:14">
      <c r="A7113" s="5" t="s">
        <v>525</v>
      </c>
      <c r="B7113" s="5" t="s">
        <v>12785</v>
      </c>
      <c r="C7113" s="5" t="s">
        <v>6412</v>
      </c>
      <c r="D7113" s="5" t="s">
        <v>10054</v>
      </c>
      <c r="E7113" s="5">
        <v>14</v>
      </c>
      <c r="F7113" s="6">
        <v>-35.807699999999997</v>
      </c>
      <c r="G7113" s="6">
        <v>-57.932899999999997</v>
      </c>
      <c r="H7113" s="7">
        <v>12008.5</v>
      </c>
      <c r="I7113" s="7">
        <v>720.51</v>
      </c>
      <c r="J7113" s="7">
        <v>3962805</v>
      </c>
      <c r="K7113" s="8">
        <v>0.4</v>
      </c>
      <c r="L7113" s="7">
        <f t="shared" si="333"/>
        <v>1888.3170031109998</v>
      </c>
      <c r="M7113" s="7">
        <f t="shared" si="334"/>
        <v>0.21556130172499999</v>
      </c>
      <c r="N7113" s="14" t="str">
        <f t="shared" si="335"/>
        <v>&lt; 25 KW</v>
      </c>
    </row>
    <row r="7114" spans="1:14">
      <c r="A7114" s="5" t="s">
        <v>525</v>
      </c>
      <c r="B7114" s="5" t="s">
        <v>12785</v>
      </c>
      <c r="C7114" s="5" t="s">
        <v>10055</v>
      </c>
      <c r="D7114" s="5" t="s">
        <v>10056</v>
      </c>
      <c r="E7114" s="5">
        <v>14</v>
      </c>
      <c r="F7114" s="6">
        <v>-35.705500000000001</v>
      </c>
      <c r="G7114" s="6">
        <v>-58.286200000000001</v>
      </c>
      <c r="H7114" s="7">
        <v>12008.5</v>
      </c>
      <c r="I7114" s="7">
        <v>720.51</v>
      </c>
      <c r="J7114" s="7">
        <v>3962805</v>
      </c>
      <c r="K7114" s="8">
        <v>0.4</v>
      </c>
      <c r="L7114" s="7">
        <f t="shared" si="333"/>
        <v>1888.3170031109998</v>
      </c>
      <c r="M7114" s="7">
        <f t="shared" si="334"/>
        <v>0.21556130172499999</v>
      </c>
      <c r="N7114" s="14" t="str">
        <f t="shared" si="335"/>
        <v>&lt; 25 KW</v>
      </c>
    </row>
    <row r="7115" spans="1:14">
      <c r="A7115" s="5" t="s">
        <v>525</v>
      </c>
      <c r="B7115" s="5" t="s">
        <v>12785</v>
      </c>
      <c r="C7115" s="5" t="s">
        <v>794</v>
      </c>
      <c r="D7115" s="5" t="s">
        <v>10057</v>
      </c>
      <c r="E7115" s="5">
        <v>14</v>
      </c>
      <c r="F7115" s="6">
        <v>-35.851799999999997</v>
      </c>
      <c r="G7115" s="6">
        <v>-57.918700000000001</v>
      </c>
      <c r="H7115" s="7">
        <v>12008.5</v>
      </c>
      <c r="I7115" s="7">
        <v>720.51</v>
      </c>
      <c r="J7115" s="7">
        <v>3962805</v>
      </c>
      <c r="K7115" s="8">
        <v>0.4</v>
      </c>
      <c r="L7115" s="7">
        <f t="shared" si="333"/>
        <v>1888.3170031109998</v>
      </c>
      <c r="M7115" s="7">
        <f t="shared" si="334"/>
        <v>0.21556130172499999</v>
      </c>
      <c r="N7115" s="14" t="str">
        <f t="shared" si="335"/>
        <v>&lt; 25 KW</v>
      </c>
    </row>
    <row r="7116" spans="1:14">
      <c r="A7116" s="5" t="s">
        <v>525</v>
      </c>
      <c r="B7116" s="5" t="s">
        <v>12785</v>
      </c>
      <c r="C7116" s="5" t="s">
        <v>10058</v>
      </c>
      <c r="D7116" s="5" t="s">
        <v>10059</v>
      </c>
      <c r="E7116" s="5">
        <v>14</v>
      </c>
      <c r="F7116" s="6">
        <v>-35.761299999999999</v>
      </c>
      <c r="G7116" s="6">
        <v>-57.810299999999998</v>
      </c>
      <c r="H7116" s="7">
        <v>12008.5</v>
      </c>
      <c r="I7116" s="7">
        <v>720.51</v>
      </c>
      <c r="J7116" s="7">
        <v>3962805</v>
      </c>
      <c r="K7116" s="8">
        <v>0.4</v>
      </c>
      <c r="L7116" s="7">
        <f t="shared" si="333"/>
        <v>1888.3170031109998</v>
      </c>
      <c r="M7116" s="7">
        <f t="shared" si="334"/>
        <v>0.21556130172499999</v>
      </c>
      <c r="N7116" s="14" t="str">
        <f t="shared" si="335"/>
        <v>&lt; 25 KW</v>
      </c>
    </row>
    <row r="7117" spans="1:14">
      <c r="A7117" s="5" t="s">
        <v>525</v>
      </c>
      <c r="B7117" s="5" t="s">
        <v>12785</v>
      </c>
      <c r="C7117" s="5" t="s">
        <v>10060</v>
      </c>
      <c r="D7117" s="5" t="s">
        <v>10061</v>
      </c>
      <c r="E7117" s="5">
        <v>14</v>
      </c>
      <c r="F7117" s="6">
        <v>-35.840870000000002</v>
      </c>
      <c r="G7117" s="6">
        <v>-57.772790000000001</v>
      </c>
      <c r="H7117" s="7">
        <v>12008.5</v>
      </c>
      <c r="I7117" s="7">
        <v>720.51</v>
      </c>
      <c r="J7117" s="7">
        <v>3962805</v>
      </c>
      <c r="K7117" s="8">
        <v>0.4</v>
      </c>
      <c r="L7117" s="7">
        <f t="shared" si="333"/>
        <v>1888.3170031109998</v>
      </c>
      <c r="M7117" s="7">
        <f t="shared" si="334"/>
        <v>0.21556130172499999</v>
      </c>
      <c r="N7117" s="14" t="str">
        <f t="shared" si="335"/>
        <v>&lt; 25 KW</v>
      </c>
    </row>
    <row r="7118" spans="1:14">
      <c r="A7118" s="5" t="s">
        <v>525</v>
      </c>
      <c r="B7118" s="5" t="s">
        <v>12785</v>
      </c>
      <c r="C7118" s="5" t="s">
        <v>10062</v>
      </c>
      <c r="D7118" s="5" t="s">
        <v>10063</v>
      </c>
      <c r="E7118" s="5">
        <v>14</v>
      </c>
      <c r="F7118" s="6">
        <v>-35.6586</v>
      </c>
      <c r="G7118" s="6">
        <v>-58.211100000000002</v>
      </c>
      <c r="H7118" s="7">
        <v>12008.5</v>
      </c>
      <c r="I7118" s="7">
        <v>720.51</v>
      </c>
      <c r="J7118" s="7">
        <v>3962805</v>
      </c>
      <c r="K7118" s="8">
        <v>0.4</v>
      </c>
      <c r="L7118" s="7">
        <f t="shared" si="333"/>
        <v>1888.3170031109998</v>
      </c>
      <c r="M7118" s="7">
        <f t="shared" si="334"/>
        <v>0.21556130172499999</v>
      </c>
      <c r="N7118" s="14" t="str">
        <f t="shared" si="335"/>
        <v>&lt; 25 KW</v>
      </c>
    </row>
    <row r="7119" spans="1:14">
      <c r="A7119" s="5" t="s">
        <v>372</v>
      </c>
      <c r="B7119" s="5" t="s">
        <v>12785</v>
      </c>
      <c r="C7119" s="5" t="s">
        <v>1121</v>
      </c>
      <c r="D7119" s="5" t="s">
        <v>10064</v>
      </c>
      <c r="E7119" s="5">
        <v>14</v>
      </c>
      <c r="F7119" s="6">
        <v>-34.855730000000001</v>
      </c>
      <c r="G7119" s="6">
        <v>-59.828190999999997</v>
      </c>
      <c r="H7119" s="7">
        <v>12008.5</v>
      </c>
      <c r="I7119" s="7">
        <v>720.51</v>
      </c>
      <c r="J7119" s="7">
        <v>3962805</v>
      </c>
      <c r="K7119" s="8">
        <v>0.4</v>
      </c>
      <c r="L7119" s="7">
        <f t="shared" si="333"/>
        <v>1888.3170031109998</v>
      </c>
      <c r="M7119" s="7">
        <f t="shared" si="334"/>
        <v>0.21556130172499999</v>
      </c>
      <c r="N7119" s="14" t="str">
        <f t="shared" si="335"/>
        <v>&lt; 25 KW</v>
      </c>
    </row>
    <row r="7120" spans="1:14">
      <c r="A7120" s="5" t="s">
        <v>372</v>
      </c>
      <c r="B7120" s="5" t="s">
        <v>12785</v>
      </c>
      <c r="C7120" s="5" t="s">
        <v>3404</v>
      </c>
      <c r="D7120" s="5" t="s">
        <v>10065</v>
      </c>
      <c r="E7120" s="5">
        <v>14</v>
      </c>
      <c r="F7120" s="6">
        <v>-34.822560000000003</v>
      </c>
      <c r="G7120" s="6">
        <v>-59.857790000000001</v>
      </c>
      <c r="H7120" s="7">
        <v>12008.5</v>
      </c>
      <c r="I7120" s="7">
        <v>720.51</v>
      </c>
      <c r="J7120" s="7">
        <v>3962805</v>
      </c>
      <c r="K7120" s="8">
        <v>0.4</v>
      </c>
      <c r="L7120" s="7">
        <f t="shared" si="333"/>
        <v>1888.3170031109998</v>
      </c>
      <c r="M7120" s="7">
        <f t="shared" si="334"/>
        <v>0.21556130172499999</v>
      </c>
      <c r="N7120" s="14" t="str">
        <f t="shared" si="335"/>
        <v>&lt; 25 KW</v>
      </c>
    </row>
    <row r="7121" spans="1:14">
      <c r="A7121" s="5" t="s">
        <v>372</v>
      </c>
      <c r="B7121" s="5" t="s">
        <v>12785</v>
      </c>
      <c r="C7121" s="5" t="s">
        <v>103</v>
      </c>
      <c r="D7121" s="5" t="s">
        <v>10066</v>
      </c>
      <c r="E7121" s="5">
        <v>14</v>
      </c>
      <c r="F7121" s="6">
        <v>-34.741259999999997</v>
      </c>
      <c r="G7121" s="6">
        <v>-60.127569999999999</v>
      </c>
      <c r="H7121" s="7">
        <v>12008.5</v>
      </c>
      <c r="I7121" s="7">
        <v>720.51</v>
      </c>
      <c r="J7121" s="7">
        <v>3962805</v>
      </c>
      <c r="K7121" s="8">
        <v>0.4</v>
      </c>
      <c r="L7121" s="7">
        <f t="shared" si="333"/>
        <v>1888.3170031109998</v>
      </c>
      <c r="M7121" s="7">
        <f t="shared" si="334"/>
        <v>0.21556130172499999</v>
      </c>
      <c r="N7121" s="14" t="str">
        <f t="shared" si="335"/>
        <v>&lt; 25 KW</v>
      </c>
    </row>
    <row r="7122" spans="1:14">
      <c r="A7122" s="5" t="s">
        <v>372</v>
      </c>
      <c r="B7122" s="5" t="s">
        <v>12785</v>
      </c>
      <c r="C7122" s="5" t="s">
        <v>10067</v>
      </c>
      <c r="D7122" s="5" t="s">
        <v>10068</v>
      </c>
      <c r="E7122" s="5">
        <v>14</v>
      </c>
      <c r="F7122" s="6">
        <v>-35.112569999999998</v>
      </c>
      <c r="G7122" s="6">
        <v>-59.771790000000003</v>
      </c>
      <c r="H7122" s="7">
        <v>12008.5</v>
      </c>
      <c r="I7122" s="7">
        <v>720.51</v>
      </c>
      <c r="J7122" s="7">
        <v>3962805</v>
      </c>
      <c r="K7122" s="8">
        <v>0.4</v>
      </c>
      <c r="L7122" s="7">
        <f t="shared" si="333"/>
        <v>1888.3170031109998</v>
      </c>
      <c r="M7122" s="7">
        <f t="shared" si="334"/>
        <v>0.21556130172499999</v>
      </c>
      <c r="N7122" s="14" t="str">
        <f t="shared" si="335"/>
        <v>&lt; 25 KW</v>
      </c>
    </row>
    <row r="7123" spans="1:14">
      <c r="A7123" s="5" t="s">
        <v>372</v>
      </c>
      <c r="B7123" s="5" t="s">
        <v>12785</v>
      </c>
      <c r="C7123" s="5" t="s">
        <v>103</v>
      </c>
      <c r="D7123" s="5" t="s">
        <v>10069</v>
      </c>
      <c r="E7123" s="5">
        <v>14</v>
      </c>
      <c r="F7123" s="6">
        <v>-34.779338836699999</v>
      </c>
      <c r="G7123" s="6">
        <v>-60.0384597778</v>
      </c>
      <c r="H7123" s="7">
        <v>12008.5</v>
      </c>
      <c r="I7123" s="7">
        <v>720.51</v>
      </c>
      <c r="J7123" s="7">
        <v>3962805</v>
      </c>
      <c r="K7123" s="8">
        <v>0.4</v>
      </c>
      <c r="L7123" s="7">
        <f t="shared" si="333"/>
        <v>1888.3170031109998</v>
      </c>
      <c r="M7123" s="7">
        <f t="shared" si="334"/>
        <v>0.21556130172499999</v>
      </c>
      <c r="N7123" s="14" t="str">
        <f t="shared" si="335"/>
        <v>&lt; 25 KW</v>
      </c>
    </row>
    <row r="7124" spans="1:14">
      <c r="A7124" s="5" t="s">
        <v>372</v>
      </c>
      <c r="B7124" s="5" t="s">
        <v>12785</v>
      </c>
      <c r="C7124" s="5" t="s">
        <v>512</v>
      </c>
      <c r="D7124" s="5" t="s">
        <v>10070</v>
      </c>
      <c r="E7124" s="5">
        <v>14</v>
      </c>
      <c r="F7124" s="6">
        <v>-35.068109999999997</v>
      </c>
      <c r="G7124" s="6">
        <v>-59.84722</v>
      </c>
      <c r="H7124" s="7">
        <v>12008.5</v>
      </c>
      <c r="I7124" s="7">
        <v>720.51</v>
      </c>
      <c r="J7124" s="7">
        <v>3962805</v>
      </c>
      <c r="K7124" s="8">
        <v>0.4</v>
      </c>
      <c r="L7124" s="7">
        <f t="shared" si="333"/>
        <v>1888.3170031109998</v>
      </c>
      <c r="M7124" s="7">
        <f t="shared" si="334"/>
        <v>0.21556130172499999</v>
      </c>
      <c r="N7124" s="14" t="str">
        <f t="shared" si="335"/>
        <v>&lt; 25 KW</v>
      </c>
    </row>
    <row r="7125" spans="1:14">
      <c r="A7125" s="5" t="s">
        <v>1620</v>
      </c>
      <c r="B7125" s="5" t="s">
        <v>12785</v>
      </c>
      <c r="C7125" s="5" t="s">
        <v>10071</v>
      </c>
      <c r="D7125" s="5" t="s">
        <v>10072</v>
      </c>
      <c r="E7125" s="5">
        <v>14</v>
      </c>
      <c r="F7125" s="6">
        <v>-35.307960510299999</v>
      </c>
      <c r="G7125" s="6">
        <v>-58.269798278800003</v>
      </c>
      <c r="H7125" s="7">
        <v>12008.5</v>
      </c>
      <c r="I7125" s="7">
        <v>720.51</v>
      </c>
      <c r="J7125" s="7">
        <v>3962805</v>
      </c>
      <c r="K7125" s="8">
        <v>0.4</v>
      </c>
      <c r="L7125" s="7">
        <f t="shared" si="333"/>
        <v>1888.3170031109998</v>
      </c>
      <c r="M7125" s="7">
        <f t="shared" si="334"/>
        <v>0.21556130172499999</v>
      </c>
      <c r="N7125" s="14" t="str">
        <f t="shared" si="335"/>
        <v>&lt; 25 KW</v>
      </c>
    </row>
    <row r="7126" spans="1:14">
      <c r="A7126" s="5" t="s">
        <v>1620</v>
      </c>
      <c r="B7126" s="5" t="s">
        <v>12785</v>
      </c>
      <c r="C7126" s="5" t="s">
        <v>2900</v>
      </c>
      <c r="D7126" s="5" t="s">
        <v>10073</v>
      </c>
      <c r="E7126" s="5">
        <v>14</v>
      </c>
      <c r="F7126" s="6">
        <v>-35.149880000000003</v>
      </c>
      <c r="G7126" s="6">
        <v>-58.238100000000003</v>
      </c>
      <c r="H7126" s="7">
        <v>12008.5</v>
      </c>
      <c r="I7126" s="7">
        <v>720.51</v>
      </c>
      <c r="J7126" s="7">
        <v>3962805</v>
      </c>
      <c r="K7126" s="8">
        <v>0.4</v>
      </c>
      <c r="L7126" s="7">
        <f t="shared" si="333"/>
        <v>1888.3170031109998</v>
      </c>
      <c r="M7126" s="7">
        <f t="shared" si="334"/>
        <v>0.21556130172499999</v>
      </c>
      <c r="N7126" s="14" t="str">
        <f t="shared" si="335"/>
        <v>&lt; 25 KW</v>
      </c>
    </row>
    <row r="7127" spans="1:14">
      <c r="A7127" s="5" t="s">
        <v>1620</v>
      </c>
      <c r="B7127" s="5" t="s">
        <v>12785</v>
      </c>
      <c r="C7127" s="5" t="s">
        <v>10074</v>
      </c>
      <c r="D7127" s="5" t="s">
        <v>10075</v>
      </c>
      <c r="E7127" s="5">
        <v>14</v>
      </c>
      <c r="F7127" s="6">
        <v>-35.349080000000001</v>
      </c>
      <c r="G7127" s="6">
        <v>-58.17709</v>
      </c>
      <c r="H7127" s="7">
        <v>12008.5</v>
      </c>
      <c r="I7127" s="7">
        <v>720.51</v>
      </c>
      <c r="J7127" s="7">
        <v>3962805</v>
      </c>
      <c r="K7127" s="8">
        <v>0.4</v>
      </c>
      <c r="L7127" s="7">
        <f t="shared" si="333"/>
        <v>1888.3170031109998</v>
      </c>
      <c r="M7127" s="7">
        <f t="shared" si="334"/>
        <v>0.21556130172499999</v>
      </c>
      <c r="N7127" s="14" t="str">
        <f t="shared" si="335"/>
        <v>&lt; 25 KW</v>
      </c>
    </row>
    <row r="7128" spans="1:14">
      <c r="A7128" s="5" t="s">
        <v>58</v>
      </c>
      <c r="B7128" s="5" t="s">
        <v>12785</v>
      </c>
      <c r="C7128" s="5" t="s">
        <v>1497</v>
      </c>
      <c r="D7128" s="5" t="s">
        <v>10076</v>
      </c>
      <c r="E7128" s="5">
        <v>14</v>
      </c>
      <c r="F7128" s="6">
        <v>-38.895690000000002</v>
      </c>
      <c r="G7128" s="6">
        <v>-61.058900000000001</v>
      </c>
      <c r="H7128" s="7">
        <v>12008.5</v>
      </c>
      <c r="I7128" s="7">
        <v>720.51</v>
      </c>
      <c r="J7128" s="7">
        <v>3962805</v>
      </c>
      <c r="K7128" s="8">
        <v>0.4</v>
      </c>
      <c r="L7128" s="7">
        <f t="shared" si="333"/>
        <v>1888.3170031109998</v>
      </c>
      <c r="M7128" s="7">
        <f t="shared" si="334"/>
        <v>0.21556130172499999</v>
      </c>
      <c r="N7128" s="14" t="str">
        <f t="shared" si="335"/>
        <v>&lt; 25 KW</v>
      </c>
    </row>
    <row r="7129" spans="1:14">
      <c r="A7129" s="5" t="s">
        <v>58</v>
      </c>
      <c r="B7129" s="5" t="s">
        <v>12785</v>
      </c>
      <c r="C7129" s="5" t="s">
        <v>103</v>
      </c>
      <c r="D7129" s="5" t="s">
        <v>10077</v>
      </c>
      <c r="E7129" s="5">
        <v>14</v>
      </c>
      <c r="F7129" s="6">
        <v>-38.726529999999997</v>
      </c>
      <c r="G7129" s="6">
        <v>-61.273739999999997</v>
      </c>
      <c r="H7129" s="7">
        <v>12008.5</v>
      </c>
      <c r="I7129" s="7">
        <v>720.51</v>
      </c>
      <c r="J7129" s="7">
        <v>3962805</v>
      </c>
      <c r="K7129" s="8">
        <v>0.4</v>
      </c>
      <c r="L7129" s="7">
        <f t="shared" si="333"/>
        <v>1888.3170031109998</v>
      </c>
      <c r="M7129" s="7">
        <f t="shared" si="334"/>
        <v>0.21556130172499999</v>
      </c>
      <c r="N7129" s="14" t="str">
        <f t="shared" si="335"/>
        <v>&lt; 25 KW</v>
      </c>
    </row>
    <row r="7130" spans="1:14">
      <c r="A7130" s="5" t="s">
        <v>58</v>
      </c>
      <c r="B7130" s="5" t="s">
        <v>12785</v>
      </c>
      <c r="C7130" s="5" t="s">
        <v>2547</v>
      </c>
      <c r="D7130" s="5" t="s">
        <v>10078</v>
      </c>
      <c r="E7130" s="5">
        <v>14</v>
      </c>
      <c r="F7130" s="6">
        <v>-38.712060000000001</v>
      </c>
      <c r="G7130" s="6">
        <v>-60.996250000000003</v>
      </c>
      <c r="H7130" s="7">
        <v>12008.5</v>
      </c>
      <c r="I7130" s="7">
        <v>720.51</v>
      </c>
      <c r="J7130" s="7">
        <v>3962805</v>
      </c>
      <c r="K7130" s="8">
        <v>0.4</v>
      </c>
      <c r="L7130" s="7">
        <f t="shared" si="333"/>
        <v>1888.3170031109998</v>
      </c>
      <c r="M7130" s="7">
        <f t="shared" si="334"/>
        <v>0.21556130172499999</v>
      </c>
      <c r="N7130" s="14" t="str">
        <f t="shared" si="335"/>
        <v>&lt; 25 KW</v>
      </c>
    </row>
    <row r="7131" spans="1:14">
      <c r="A7131" s="5" t="s">
        <v>58</v>
      </c>
      <c r="B7131" s="5" t="s">
        <v>12785</v>
      </c>
      <c r="C7131" s="5" t="s">
        <v>47</v>
      </c>
      <c r="D7131" s="5" t="s">
        <v>10079</v>
      </c>
      <c r="E7131" s="5">
        <v>14</v>
      </c>
      <c r="F7131" s="6">
        <v>-38.403778000000003</v>
      </c>
      <c r="G7131" s="6">
        <v>-61.050938000000002</v>
      </c>
      <c r="H7131" s="7">
        <v>12008.5</v>
      </c>
      <c r="I7131" s="7">
        <v>720.51</v>
      </c>
      <c r="J7131" s="7">
        <v>3962805</v>
      </c>
      <c r="K7131" s="8">
        <v>0.4</v>
      </c>
      <c r="L7131" s="7">
        <f t="shared" si="333"/>
        <v>1888.3170031109998</v>
      </c>
      <c r="M7131" s="7">
        <f t="shared" si="334"/>
        <v>0.21556130172499999</v>
      </c>
      <c r="N7131" s="14" t="str">
        <f t="shared" si="335"/>
        <v>&lt; 25 KW</v>
      </c>
    </row>
    <row r="7132" spans="1:14">
      <c r="A7132" s="5" t="s">
        <v>58</v>
      </c>
      <c r="B7132" s="5" t="s">
        <v>12785</v>
      </c>
      <c r="C7132" s="5" t="s">
        <v>10080</v>
      </c>
      <c r="D7132" s="5" t="s">
        <v>5226</v>
      </c>
      <c r="E7132" s="5">
        <v>14</v>
      </c>
      <c r="F7132" s="6">
        <v>-38.403739999999999</v>
      </c>
      <c r="G7132" s="6">
        <v>-60.86186</v>
      </c>
      <c r="H7132" s="7">
        <v>12008.5</v>
      </c>
      <c r="I7132" s="7">
        <v>720.51</v>
      </c>
      <c r="J7132" s="7">
        <v>3962805</v>
      </c>
      <c r="K7132" s="8">
        <v>0.4</v>
      </c>
      <c r="L7132" s="7">
        <f t="shared" si="333"/>
        <v>1888.3170031109998</v>
      </c>
      <c r="M7132" s="7">
        <f t="shared" si="334"/>
        <v>0.21556130172499999</v>
      </c>
      <c r="N7132" s="14" t="str">
        <f t="shared" si="335"/>
        <v>&lt; 25 KW</v>
      </c>
    </row>
    <row r="7133" spans="1:14">
      <c r="A7133" s="5" t="s">
        <v>516</v>
      </c>
      <c r="B7133" s="5" t="s">
        <v>12785</v>
      </c>
      <c r="C7133" s="5" t="s">
        <v>10081</v>
      </c>
      <c r="D7133" s="5" t="s">
        <v>10082</v>
      </c>
      <c r="E7133" s="5">
        <v>14</v>
      </c>
      <c r="F7133" s="6">
        <v>-38.26896</v>
      </c>
      <c r="G7133" s="6">
        <v>-60.980260000000001</v>
      </c>
      <c r="H7133" s="7">
        <v>12008.5</v>
      </c>
      <c r="I7133" s="7">
        <v>720.51</v>
      </c>
      <c r="J7133" s="7">
        <v>3962805</v>
      </c>
      <c r="K7133" s="8">
        <v>0.4</v>
      </c>
      <c r="L7133" s="7">
        <f t="shared" si="333"/>
        <v>1888.3170031109998</v>
      </c>
      <c r="M7133" s="7">
        <f t="shared" si="334"/>
        <v>0.21556130172499999</v>
      </c>
      <c r="N7133" s="14" t="str">
        <f t="shared" si="335"/>
        <v>&lt; 25 KW</v>
      </c>
    </row>
    <row r="7134" spans="1:14">
      <c r="A7134" s="5" t="s">
        <v>516</v>
      </c>
      <c r="B7134" s="5" t="s">
        <v>12785</v>
      </c>
      <c r="C7134" s="5" t="s">
        <v>9607</v>
      </c>
      <c r="D7134" s="5" t="s">
        <v>10083</v>
      </c>
      <c r="E7134" s="5">
        <v>14</v>
      </c>
      <c r="F7134" s="6">
        <v>-38.431989999999999</v>
      </c>
      <c r="G7134" s="6">
        <v>-61.716189999999997</v>
      </c>
      <c r="H7134" s="7">
        <v>12008.5</v>
      </c>
      <c r="I7134" s="7">
        <v>720.51</v>
      </c>
      <c r="J7134" s="7">
        <v>3962805</v>
      </c>
      <c r="K7134" s="8">
        <v>0.4</v>
      </c>
      <c r="L7134" s="7">
        <f t="shared" si="333"/>
        <v>1888.3170031109998</v>
      </c>
      <c r="M7134" s="7">
        <f t="shared" si="334"/>
        <v>0.21556130172499999</v>
      </c>
      <c r="N7134" s="14" t="str">
        <f t="shared" si="335"/>
        <v>&lt; 25 KW</v>
      </c>
    </row>
    <row r="7135" spans="1:14">
      <c r="A7135" s="5" t="s">
        <v>425</v>
      </c>
      <c r="B7135" s="5" t="s">
        <v>12785</v>
      </c>
      <c r="C7135" s="5" t="s">
        <v>10084</v>
      </c>
      <c r="D7135" s="5" t="s">
        <v>10085</v>
      </c>
      <c r="E7135" s="5">
        <v>14</v>
      </c>
      <c r="F7135" s="6">
        <v>-37.598759999999999</v>
      </c>
      <c r="G7135" s="6">
        <v>-61.867780000000003</v>
      </c>
      <c r="H7135" s="7">
        <v>12008.5</v>
      </c>
      <c r="I7135" s="7">
        <v>720.51</v>
      </c>
      <c r="J7135" s="7">
        <v>3962805</v>
      </c>
      <c r="K7135" s="8">
        <v>0.4</v>
      </c>
      <c r="L7135" s="7">
        <f t="shared" si="333"/>
        <v>1888.3170031109998</v>
      </c>
      <c r="M7135" s="7">
        <f t="shared" si="334"/>
        <v>0.21556130172499999</v>
      </c>
      <c r="N7135" s="14" t="str">
        <f t="shared" si="335"/>
        <v>&lt; 25 KW</v>
      </c>
    </row>
    <row r="7136" spans="1:14">
      <c r="A7136" s="5" t="s">
        <v>425</v>
      </c>
      <c r="B7136" s="5" t="s">
        <v>12785</v>
      </c>
      <c r="C7136" s="5" t="s">
        <v>10086</v>
      </c>
      <c r="D7136" s="5" t="s">
        <v>10087</v>
      </c>
      <c r="E7136" s="5">
        <v>14</v>
      </c>
      <c r="F7136" s="6">
        <v>-37.278829999999999</v>
      </c>
      <c r="G7136" s="6">
        <v>-62.282020000000003</v>
      </c>
      <c r="H7136" s="7">
        <v>12008.5</v>
      </c>
      <c r="I7136" s="7">
        <v>720.51</v>
      </c>
      <c r="J7136" s="7">
        <v>3962805</v>
      </c>
      <c r="K7136" s="8">
        <v>0.4</v>
      </c>
      <c r="L7136" s="7">
        <f t="shared" si="333"/>
        <v>1888.3170031109998</v>
      </c>
      <c r="M7136" s="7">
        <f t="shared" si="334"/>
        <v>0.21556130172499999</v>
      </c>
      <c r="N7136" s="14" t="str">
        <f t="shared" si="335"/>
        <v>&lt; 25 KW</v>
      </c>
    </row>
    <row r="7137" spans="1:14">
      <c r="A7137" s="5" t="s">
        <v>425</v>
      </c>
      <c r="B7137" s="5" t="s">
        <v>12785</v>
      </c>
      <c r="C7137" s="5" t="s">
        <v>10088</v>
      </c>
      <c r="D7137" s="5" t="s">
        <v>10089</v>
      </c>
      <c r="E7137" s="5">
        <v>14</v>
      </c>
      <c r="F7137" s="6">
        <v>-37.27243</v>
      </c>
      <c r="G7137" s="6">
        <v>-62.112090000000002</v>
      </c>
      <c r="H7137" s="7">
        <v>12008.5</v>
      </c>
      <c r="I7137" s="7">
        <v>720.51</v>
      </c>
      <c r="J7137" s="7">
        <v>3962805</v>
      </c>
      <c r="K7137" s="8">
        <v>0.4</v>
      </c>
      <c r="L7137" s="7">
        <f t="shared" si="333"/>
        <v>1888.3170031109998</v>
      </c>
      <c r="M7137" s="7">
        <f t="shared" si="334"/>
        <v>0.21556130172499999</v>
      </c>
      <c r="N7137" s="14" t="str">
        <f t="shared" si="335"/>
        <v>&lt; 25 KW</v>
      </c>
    </row>
    <row r="7138" spans="1:14">
      <c r="A7138" s="5" t="s">
        <v>114</v>
      </c>
      <c r="B7138" s="5" t="s">
        <v>12785</v>
      </c>
      <c r="C7138" s="5" t="s">
        <v>10090</v>
      </c>
      <c r="D7138" s="5" t="s">
        <v>10091</v>
      </c>
      <c r="E7138" s="5">
        <v>14</v>
      </c>
      <c r="F7138" s="6">
        <v>-36.654530000000001</v>
      </c>
      <c r="G7138" s="6">
        <v>-61.67604</v>
      </c>
      <c r="H7138" s="7">
        <v>12008.5</v>
      </c>
      <c r="I7138" s="7">
        <v>720.51</v>
      </c>
      <c r="J7138" s="7">
        <v>3962805</v>
      </c>
      <c r="K7138" s="8">
        <v>0.4</v>
      </c>
      <c r="L7138" s="7">
        <f t="shared" si="333"/>
        <v>1888.3170031109998</v>
      </c>
      <c r="M7138" s="7">
        <f t="shared" si="334"/>
        <v>0.21556130172499999</v>
      </c>
      <c r="N7138" s="14" t="str">
        <f t="shared" si="335"/>
        <v>&lt; 25 KW</v>
      </c>
    </row>
    <row r="7139" spans="1:14">
      <c r="A7139" s="5" t="s">
        <v>114</v>
      </c>
      <c r="B7139" s="5" t="s">
        <v>12785</v>
      </c>
      <c r="C7139" s="5" t="s">
        <v>10092</v>
      </c>
      <c r="D7139" s="5" t="s">
        <v>10093</v>
      </c>
      <c r="E7139" s="5">
        <v>14</v>
      </c>
      <c r="F7139" s="6">
        <v>-36.86889</v>
      </c>
      <c r="G7139" s="6">
        <v>-61.500279999999997</v>
      </c>
      <c r="H7139" s="7">
        <v>12008.5</v>
      </c>
      <c r="I7139" s="7">
        <v>720.51</v>
      </c>
      <c r="J7139" s="7">
        <v>3962805</v>
      </c>
      <c r="K7139" s="8">
        <v>0.4</v>
      </c>
      <c r="L7139" s="7">
        <f t="shared" si="333"/>
        <v>1888.3170031109998</v>
      </c>
      <c r="M7139" s="7">
        <f t="shared" si="334"/>
        <v>0.21556130172499999</v>
      </c>
      <c r="N7139" s="14" t="str">
        <f t="shared" si="335"/>
        <v>&lt; 25 KW</v>
      </c>
    </row>
    <row r="7140" spans="1:14">
      <c r="A7140" s="5" t="s">
        <v>114</v>
      </c>
      <c r="B7140" s="5" t="s">
        <v>12785</v>
      </c>
      <c r="C7140" s="5" t="s">
        <v>1784</v>
      </c>
      <c r="D7140" s="5" t="s">
        <v>10094</v>
      </c>
      <c r="E7140" s="5">
        <v>14</v>
      </c>
      <c r="F7140" s="6">
        <v>-36.343600000000002</v>
      </c>
      <c r="G7140" s="6">
        <v>-62.28839</v>
      </c>
      <c r="H7140" s="7">
        <v>12008.5</v>
      </c>
      <c r="I7140" s="7">
        <v>720.51</v>
      </c>
      <c r="J7140" s="7">
        <v>3962805</v>
      </c>
      <c r="K7140" s="8">
        <v>0.4</v>
      </c>
      <c r="L7140" s="7">
        <f t="shared" si="333"/>
        <v>1888.3170031109998</v>
      </c>
      <c r="M7140" s="7">
        <f t="shared" si="334"/>
        <v>0.21556130172499999</v>
      </c>
      <c r="N7140" s="14" t="str">
        <f t="shared" si="335"/>
        <v>&lt; 25 KW</v>
      </c>
    </row>
    <row r="7141" spans="1:14">
      <c r="A7141" s="5" t="s">
        <v>114</v>
      </c>
      <c r="B7141" s="5" t="s">
        <v>12785</v>
      </c>
      <c r="C7141" s="5" t="s">
        <v>1752</v>
      </c>
      <c r="D7141" s="5" t="s">
        <v>10095</v>
      </c>
      <c r="E7141" s="5">
        <v>14</v>
      </c>
      <c r="F7141" s="6">
        <v>-36.46172</v>
      </c>
      <c r="G7141" s="6">
        <v>-62.12106</v>
      </c>
      <c r="H7141" s="7">
        <v>12008.5</v>
      </c>
      <c r="I7141" s="7">
        <v>720.51</v>
      </c>
      <c r="J7141" s="7">
        <v>3962805</v>
      </c>
      <c r="K7141" s="8">
        <v>0.4</v>
      </c>
      <c r="L7141" s="7">
        <f t="shared" si="333"/>
        <v>1888.3170031109998</v>
      </c>
      <c r="M7141" s="7">
        <f t="shared" si="334"/>
        <v>0.21556130172499999</v>
      </c>
      <c r="N7141" s="14" t="str">
        <f t="shared" si="335"/>
        <v>&lt; 25 KW</v>
      </c>
    </row>
    <row r="7142" spans="1:14">
      <c r="A7142" s="5" t="s">
        <v>114</v>
      </c>
      <c r="B7142" s="5" t="s">
        <v>12785</v>
      </c>
      <c r="C7142" s="5" t="s">
        <v>8593</v>
      </c>
      <c r="D7142" s="5" t="s">
        <v>10096</v>
      </c>
      <c r="E7142" s="5">
        <v>14</v>
      </c>
      <c r="F7142" s="6">
        <v>-36.487228393599999</v>
      </c>
      <c r="G7142" s="6">
        <v>-61.999298095699999</v>
      </c>
      <c r="H7142" s="7">
        <v>12008.5</v>
      </c>
      <c r="I7142" s="7">
        <v>720.51</v>
      </c>
      <c r="J7142" s="7">
        <v>3962805</v>
      </c>
      <c r="K7142" s="8">
        <v>0.4</v>
      </c>
      <c r="L7142" s="7">
        <f t="shared" si="333"/>
        <v>1888.3170031109998</v>
      </c>
      <c r="M7142" s="7">
        <f t="shared" si="334"/>
        <v>0.21556130172499999</v>
      </c>
      <c r="N7142" s="14" t="str">
        <f t="shared" si="335"/>
        <v>&lt; 25 KW</v>
      </c>
    </row>
    <row r="7143" spans="1:14">
      <c r="A7143" s="5" t="s">
        <v>114</v>
      </c>
      <c r="B7143" s="5" t="s">
        <v>12785</v>
      </c>
      <c r="C7143" s="5" t="s">
        <v>3913</v>
      </c>
      <c r="D7143" s="5" t="s">
        <v>10097</v>
      </c>
      <c r="E7143" s="5">
        <v>14</v>
      </c>
      <c r="F7143" s="6">
        <v>-36.61777</v>
      </c>
      <c r="G7143" s="6">
        <v>-61.82255</v>
      </c>
      <c r="H7143" s="7">
        <v>12008.5</v>
      </c>
      <c r="I7143" s="7">
        <v>720.51</v>
      </c>
      <c r="J7143" s="7">
        <v>3962805</v>
      </c>
      <c r="K7143" s="8">
        <v>0.4</v>
      </c>
      <c r="L7143" s="7">
        <f t="shared" si="333"/>
        <v>1888.3170031109998</v>
      </c>
      <c r="M7143" s="7">
        <f t="shared" si="334"/>
        <v>0.21556130172499999</v>
      </c>
      <c r="N7143" s="14" t="str">
        <f t="shared" si="335"/>
        <v>&lt; 25 KW</v>
      </c>
    </row>
    <row r="7144" spans="1:14">
      <c r="A7144" s="5" t="s">
        <v>114</v>
      </c>
      <c r="B7144" s="5" t="s">
        <v>12785</v>
      </c>
      <c r="C7144" s="5" t="s">
        <v>1438</v>
      </c>
      <c r="D7144" s="5" t="s">
        <v>10098</v>
      </c>
      <c r="E7144" s="5">
        <v>14</v>
      </c>
      <c r="F7144" s="6">
        <v>-36.284300000000002</v>
      </c>
      <c r="G7144" s="6">
        <v>-62.277700000000003</v>
      </c>
      <c r="H7144" s="7">
        <v>12008.5</v>
      </c>
      <c r="I7144" s="7">
        <v>720.51</v>
      </c>
      <c r="J7144" s="7">
        <v>3962805</v>
      </c>
      <c r="K7144" s="8">
        <v>0.4</v>
      </c>
      <c r="L7144" s="7">
        <f t="shared" si="333"/>
        <v>1888.3170031109998</v>
      </c>
      <c r="M7144" s="7">
        <f t="shared" si="334"/>
        <v>0.21556130172499999</v>
      </c>
      <c r="N7144" s="14" t="str">
        <f t="shared" si="335"/>
        <v>&lt; 25 KW</v>
      </c>
    </row>
    <row r="7145" spans="1:14">
      <c r="A7145" s="5" t="s">
        <v>114</v>
      </c>
      <c r="B7145" s="5" t="s">
        <v>12785</v>
      </c>
      <c r="C7145" s="5" t="s">
        <v>1121</v>
      </c>
      <c r="D7145" s="5" t="s">
        <v>7780</v>
      </c>
      <c r="E7145" s="5">
        <v>14</v>
      </c>
      <c r="F7145" s="6">
        <v>-36.585900000000002</v>
      </c>
      <c r="G7145" s="6">
        <v>-61.733840000000001</v>
      </c>
      <c r="H7145" s="7">
        <v>12008.5</v>
      </c>
      <c r="I7145" s="7">
        <v>720.51</v>
      </c>
      <c r="J7145" s="7">
        <v>3962805</v>
      </c>
      <c r="K7145" s="8">
        <v>0.4</v>
      </c>
      <c r="L7145" s="7">
        <f t="shared" si="333"/>
        <v>1888.3170031109998</v>
      </c>
      <c r="M7145" s="7">
        <f t="shared" si="334"/>
        <v>0.21556130172499999</v>
      </c>
      <c r="N7145" s="14" t="str">
        <f t="shared" si="335"/>
        <v>&lt; 25 KW</v>
      </c>
    </row>
    <row r="7146" spans="1:14">
      <c r="A7146" s="5" t="s">
        <v>114</v>
      </c>
      <c r="B7146" s="5" t="s">
        <v>12785</v>
      </c>
      <c r="C7146" s="5" t="s">
        <v>301</v>
      </c>
      <c r="D7146" s="5" t="s">
        <v>10099</v>
      </c>
      <c r="E7146" s="5">
        <v>14</v>
      </c>
      <c r="F7146" s="6">
        <v>-36.618400000000001</v>
      </c>
      <c r="G7146" s="6">
        <v>-61.770499999999998</v>
      </c>
      <c r="H7146" s="7">
        <v>12008.5</v>
      </c>
      <c r="I7146" s="7">
        <v>720.51</v>
      </c>
      <c r="J7146" s="7">
        <v>3962805</v>
      </c>
      <c r="K7146" s="8">
        <v>0.4</v>
      </c>
      <c r="L7146" s="7">
        <f t="shared" si="333"/>
        <v>1888.3170031109998</v>
      </c>
      <c r="M7146" s="7">
        <f t="shared" si="334"/>
        <v>0.21556130172499999</v>
      </c>
      <c r="N7146" s="14" t="str">
        <f t="shared" si="335"/>
        <v>&lt; 25 KW</v>
      </c>
    </row>
    <row r="7147" spans="1:14">
      <c r="A7147" s="5" t="s">
        <v>409</v>
      </c>
      <c r="B7147" s="5" t="s">
        <v>12785</v>
      </c>
      <c r="C7147" s="5" t="s">
        <v>10100</v>
      </c>
      <c r="D7147" s="5" t="s">
        <v>10101</v>
      </c>
      <c r="E7147" s="5">
        <v>14</v>
      </c>
      <c r="F7147" s="6">
        <v>-36.314</v>
      </c>
      <c r="G7147" s="6">
        <v>-57.5946</v>
      </c>
      <c r="H7147" s="7">
        <v>12008.5</v>
      </c>
      <c r="I7147" s="7">
        <v>720.51</v>
      </c>
      <c r="J7147" s="7">
        <v>3962805</v>
      </c>
      <c r="K7147" s="8">
        <v>0.4</v>
      </c>
      <c r="L7147" s="7">
        <f t="shared" si="333"/>
        <v>1888.3170031109998</v>
      </c>
      <c r="M7147" s="7">
        <f t="shared" si="334"/>
        <v>0.21556130172499999</v>
      </c>
      <c r="N7147" s="14" t="str">
        <f t="shared" si="335"/>
        <v>&lt; 25 KW</v>
      </c>
    </row>
    <row r="7148" spans="1:14">
      <c r="A7148" s="5" t="s">
        <v>2440</v>
      </c>
      <c r="B7148" s="5" t="s">
        <v>12785</v>
      </c>
      <c r="C7148" s="5" t="s">
        <v>5177</v>
      </c>
      <c r="D7148" s="5" t="s">
        <v>10102</v>
      </c>
      <c r="E7148" s="5">
        <v>14</v>
      </c>
      <c r="F7148" s="6">
        <v>-34.331837</v>
      </c>
      <c r="G7148" s="6">
        <v>-58.885260000000002</v>
      </c>
      <c r="H7148" s="7">
        <v>12008.5</v>
      </c>
      <c r="I7148" s="7">
        <v>720.51</v>
      </c>
      <c r="J7148" s="7">
        <v>3962805</v>
      </c>
      <c r="K7148" s="8">
        <v>0.4</v>
      </c>
      <c r="L7148" s="7">
        <f t="shared" si="333"/>
        <v>1888.3170031109998</v>
      </c>
      <c r="M7148" s="7">
        <f t="shared" si="334"/>
        <v>0.21556130172499999</v>
      </c>
      <c r="N7148" s="14" t="str">
        <f t="shared" si="335"/>
        <v>&lt; 25 KW</v>
      </c>
    </row>
    <row r="7149" spans="1:14">
      <c r="A7149" s="5" t="s">
        <v>2440</v>
      </c>
      <c r="B7149" s="5" t="s">
        <v>12785</v>
      </c>
      <c r="C7149" s="5" t="s">
        <v>2441</v>
      </c>
      <c r="D7149" s="5" t="s">
        <v>10103</v>
      </c>
      <c r="E7149" s="5">
        <v>14</v>
      </c>
      <c r="F7149" s="6">
        <v>-34.301631999999998</v>
      </c>
      <c r="G7149" s="6">
        <v>-58.869059999999998</v>
      </c>
      <c r="H7149" s="7">
        <v>12008.5</v>
      </c>
      <c r="I7149" s="7">
        <v>720.51</v>
      </c>
      <c r="J7149" s="7">
        <v>3962805</v>
      </c>
      <c r="K7149" s="8">
        <v>0.4</v>
      </c>
      <c r="L7149" s="7">
        <f t="shared" si="333"/>
        <v>1888.3170031109998</v>
      </c>
      <c r="M7149" s="7">
        <f t="shared" si="334"/>
        <v>0.21556130172499999</v>
      </c>
      <c r="N7149" s="14" t="str">
        <f t="shared" si="335"/>
        <v>&lt; 25 KW</v>
      </c>
    </row>
    <row r="7150" spans="1:14">
      <c r="A7150" s="5" t="s">
        <v>193</v>
      </c>
      <c r="B7150" s="5" t="s">
        <v>12785</v>
      </c>
      <c r="C7150" s="5" t="s">
        <v>301</v>
      </c>
      <c r="D7150" s="5" t="s">
        <v>10104</v>
      </c>
      <c r="E7150" s="5">
        <v>14</v>
      </c>
      <c r="F7150" s="6">
        <v>-34.841479999999997</v>
      </c>
      <c r="G7150" s="6">
        <v>-58.448650000000001</v>
      </c>
      <c r="H7150" s="7">
        <v>12008.5</v>
      </c>
      <c r="I7150" s="7">
        <v>720.51</v>
      </c>
      <c r="J7150" s="7">
        <v>3962805</v>
      </c>
      <c r="K7150" s="8">
        <v>0.4</v>
      </c>
      <c r="L7150" s="7">
        <f t="shared" si="333"/>
        <v>1888.3170031109998</v>
      </c>
      <c r="M7150" s="7">
        <f t="shared" si="334"/>
        <v>0.21556130172499999</v>
      </c>
      <c r="N7150" s="14" t="str">
        <f t="shared" si="335"/>
        <v>&lt; 25 KW</v>
      </c>
    </row>
    <row r="7151" spans="1:14">
      <c r="A7151" s="5" t="s">
        <v>800</v>
      </c>
      <c r="B7151" s="5" t="s">
        <v>12785</v>
      </c>
      <c r="C7151" s="5" t="s">
        <v>10105</v>
      </c>
      <c r="D7151" s="5" t="s">
        <v>10106</v>
      </c>
      <c r="E7151" s="5">
        <v>14</v>
      </c>
      <c r="F7151" s="6">
        <v>-34.242699999999999</v>
      </c>
      <c r="G7151" s="6">
        <v>-59.12961</v>
      </c>
      <c r="H7151" s="7">
        <v>12008.5</v>
      </c>
      <c r="I7151" s="7">
        <v>720.51</v>
      </c>
      <c r="J7151" s="7">
        <v>3962805</v>
      </c>
      <c r="K7151" s="8">
        <v>0.4</v>
      </c>
      <c r="L7151" s="7">
        <f t="shared" si="333"/>
        <v>1888.3170031109998</v>
      </c>
      <c r="M7151" s="7">
        <f t="shared" si="334"/>
        <v>0.21556130172499999</v>
      </c>
      <c r="N7151" s="14" t="str">
        <f t="shared" si="335"/>
        <v>&lt; 25 KW</v>
      </c>
    </row>
    <row r="7152" spans="1:14">
      <c r="A7152" s="5" t="s">
        <v>800</v>
      </c>
      <c r="B7152" s="5" t="s">
        <v>12785</v>
      </c>
      <c r="C7152" s="5" t="s">
        <v>459</v>
      </c>
      <c r="D7152" s="5" t="s">
        <v>10107</v>
      </c>
      <c r="E7152" s="5">
        <v>14</v>
      </c>
      <c r="F7152" s="6">
        <v>-34.348269999999999</v>
      </c>
      <c r="G7152" s="6">
        <v>-59.132750000000001</v>
      </c>
      <c r="H7152" s="7">
        <v>12008.5</v>
      </c>
      <c r="I7152" s="7">
        <v>720.51</v>
      </c>
      <c r="J7152" s="7">
        <v>3962805</v>
      </c>
      <c r="K7152" s="8">
        <v>0.4</v>
      </c>
      <c r="L7152" s="7">
        <f t="shared" si="333"/>
        <v>1888.3170031109998</v>
      </c>
      <c r="M7152" s="7">
        <f t="shared" si="334"/>
        <v>0.21556130172499999</v>
      </c>
      <c r="N7152" s="14" t="str">
        <f t="shared" si="335"/>
        <v>&lt; 25 KW</v>
      </c>
    </row>
    <row r="7153" spans="1:14">
      <c r="A7153" s="5" t="s">
        <v>24</v>
      </c>
      <c r="B7153" s="5" t="s">
        <v>12785</v>
      </c>
      <c r="C7153" s="5" t="s">
        <v>2102</v>
      </c>
      <c r="D7153" s="5" t="s">
        <v>10108</v>
      </c>
      <c r="E7153" s="5">
        <v>14</v>
      </c>
      <c r="F7153" s="6">
        <v>-35.900829999999999</v>
      </c>
      <c r="G7153" s="6">
        <v>-60.197589999999998</v>
      </c>
      <c r="H7153" s="7">
        <v>12008.5</v>
      </c>
      <c r="I7153" s="7">
        <v>720.51</v>
      </c>
      <c r="J7153" s="7">
        <v>3962805</v>
      </c>
      <c r="K7153" s="8">
        <v>0.4</v>
      </c>
      <c r="L7153" s="7">
        <f t="shared" si="333"/>
        <v>1888.3170031109998</v>
      </c>
      <c r="M7153" s="7">
        <f t="shared" si="334"/>
        <v>0.21556130172499999</v>
      </c>
      <c r="N7153" s="14" t="str">
        <f t="shared" si="335"/>
        <v>&lt; 25 KW</v>
      </c>
    </row>
    <row r="7154" spans="1:14">
      <c r="A7154" s="5" t="s">
        <v>24</v>
      </c>
      <c r="B7154" s="5" t="s">
        <v>12785</v>
      </c>
      <c r="C7154" s="5" t="s">
        <v>5060</v>
      </c>
      <c r="D7154" s="5" t="s">
        <v>10109</v>
      </c>
      <c r="E7154" s="5">
        <v>14</v>
      </c>
      <c r="F7154" s="6">
        <v>-35.983291626000003</v>
      </c>
      <c r="G7154" s="6">
        <v>-60.130210876500001</v>
      </c>
      <c r="H7154" s="7">
        <v>12008.5</v>
      </c>
      <c r="I7154" s="7">
        <v>720.51</v>
      </c>
      <c r="J7154" s="7">
        <v>3962805</v>
      </c>
      <c r="K7154" s="8">
        <v>0.4</v>
      </c>
      <c r="L7154" s="7">
        <f t="shared" si="333"/>
        <v>1888.3170031109998</v>
      </c>
      <c r="M7154" s="7">
        <f t="shared" si="334"/>
        <v>0.21556130172499999</v>
      </c>
      <c r="N7154" s="14" t="str">
        <f t="shared" si="335"/>
        <v>&lt; 25 KW</v>
      </c>
    </row>
    <row r="7155" spans="1:14">
      <c r="A7155" s="5" t="s">
        <v>24</v>
      </c>
      <c r="B7155" s="5" t="s">
        <v>12785</v>
      </c>
      <c r="C7155" s="5" t="s">
        <v>895</v>
      </c>
      <c r="D7155" s="5" t="s">
        <v>10110</v>
      </c>
      <c r="E7155" s="5">
        <v>14</v>
      </c>
      <c r="F7155" s="6">
        <v>-36.064450000000001</v>
      </c>
      <c r="G7155" s="6">
        <v>-59.907899999999998</v>
      </c>
      <c r="H7155" s="7">
        <v>12008.5</v>
      </c>
      <c r="I7155" s="7">
        <v>720.51</v>
      </c>
      <c r="J7155" s="7">
        <v>3962805</v>
      </c>
      <c r="K7155" s="8">
        <v>0.4</v>
      </c>
      <c r="L7155" s="7">
        <f t="shared" si="333"/>
        <v>1888.3170031109998</v>
      </c>
      <c r="M7155" s="7">
        <f t="shared" si="334"/>
        <v>0.21556130172499999</v>
      </c>
      <c r="N7155" s="14" t="str">
        <f t="shared" si="335"/>
        <v>&lt; 25 KW</v>
      </c>
    </row>
    <row r="7156" spans="1:14">
      <c r="A7156" s="5" t="s">
        <v>24</v>
      </c>
      <c r="B7156" s="5" t="s">
        <v>12785</v>
      </c>
      <c r="C7156" s="5" t="s">
        <v>2445</v>
      </c>
      <c r="D7156" s="5" t="s">
        <v>10111</v>
      </c>
      <c r="E7156" s="5">
        <v>14</v>
      </c>
      <c r="F7156" s="6">
        <v>-35.906579999999998</v>
      </c>
      <c r="G7156" s="6">
        <v>-60.282850000000003</v>
      </c>
      <c r="H7156" s="7">
        <v>12008.5</v>
      </c>
      <c r="I7156" s="7">
        <v>720.51</v>
      </c>
      <c r="J7156" s="7">
        <v>3962805</v>
      </c>
      <c r="K7156" s="8">
        <v>0.4</v>
      </c>
      <c r="L7156" s="7">
        <f t="shared" si="333"/>
        <v>1888.3170031109998</v>
      </c>
      <c r="M7156" s="7">
        <f t="shared" si="334"/>
        <v>0.21556130172499999</v>
      </c>
      <c r="N7156" s="14" t="str">
        <f t="shared" si="335"/>
        <v>&lt; 25 KW</v>
      </c>
    </row>
    <row r="7157" spans="1:14">
      <c r="A7157" s="5" t="s">
        <v>24</v>
      </c>
      <c r="B7157" s="5" t="s">
        <v>12785</v>
      </c>
      <c r="C7157" s="5" t="s">
        <v>103</v>
      </c>
      <c r="D7157" s="5" t="s">
        <v>10112</v>
      </c>
      <c r="E7157" s="5">
        <v>14</v>
      </c>
      <c r="F7157" s="6">
        <v>-36.014270000000003</v>
      </c>
      <c r="G7157" s="6">
        <v>-59.983370000000001</v>
      </c>
      <c r="H7157" s="7">
        <v>12008.5</v>
      </c>
      <c r="I7157" s="7">
        <v>720.51</v>
      </c>
      <c r="J7157" s="7">
        <v>3962805</v>
      </c>
      <c r="K7157" s="8">
        <v>0.4</v>
      </c>
      <c r="L7157" s="7">
        <f t="shared" si="333"/>
        <v>1888.3170031109998</v>
      </c>
      <c r="M7157" s="7">
        <f t="shared" si="334"/>
        <v>0.21556130172499999</v>
      </c>
      <c r="N7157" s="14" t="str">
        <f t="shared" si="335"/>
        <v>&lt; 25 KW</v>
      </c>
    </row>
    <row r="7158" spans="1:14">
      <c r="A7158" s="5" t="s">
        <v>24</v>
      </c>
      <c r="B7158" s="5" t="s">
        <v>12785</v>
      </c>
      <c r="C7158" s="5" t="s">
        <v>5292</v>
      </c>
      <c r="D7158" s="5" t="s">
        <v>10113</v>
      </c>
      <c r="E7158" s="5">
        <v>14</v>
      </c>
      <c r="F7158" s="6">
        <v>-36.004280000000001</v>
      </c>
      <c r="G7158" s="6">
        <v>-59.896320000000003</v>
      </c>
      <c r="H7158" s="7">
        <v>12008.5</v>
      </c>
      <c r="I7158" s="7">
        <v>720.51</v>
      </c>
      <c r="J7158" s="7">
        <v>3962805</v>
      </c>
      <c r="K7158" s="8">
        <v>0.4</v>
      </c>
      <c r="L7158" s="7">
        <f t="shared" si="333"/>
        <v>1888.3170031109998</v>
      </c>
      <c r="M7158" s="7">
        <f t="shared" si="334"/>
        <v>0.21556130172499999</v>
      </c>
      <c r="N7158" s="14" t="str">
        <f t="shared" si="335"/>
        <v>&lt; 25 KW</v>
      </c>
    </row>
    <row r="7159" spans="1:14">
      <c r="A7159" s="5" t="s">
        <v>225</v>
      </c>
      <c r="B7159" s="5" t="s">
        <v>12785</v>
      </c>
      <c r="C7159" s="5" t="s">
        <v>301</v>
      </c>
      <c r="D7159" s="5" t="s">
        <v>10114</v>
      </c>
      <c r="E7159" s="5">
        <v>14</v>
      </c>
      <c r="F7159" s="6">
        <v>-34.180283000000003</v>
      </c>
      <c r="G7159" s="6">
        <v>-61.081665000000001</v>
      </c>
      <c r="H7159" s="7">
        <v>12008.5</v>
      </c>
      <c r="I7159" s="7">
        <v>720.51</v>
      </c>
      <c r="J7159" s="7">
        <v>3962805</v>
      </c>
      <c r="K7159" s="8">
        <v>0.4</v>
      </c>
      <c r="L7159" s="7">
        <f t="shared" si="333"/>
        <v>1888.3170031109998</v>
      </c>
      <c r="M7159" s="7">
        <f t="shared" si="334"/>
        <v>0.21556130172499999</v>
      </c>
      <c r="N7159" s="14" t="str">
        <f t="shared" si="335"/>
        <v>&lt; 25 KW</v>
      </c>
    </row>
    <row r="7160" spans="1:14">
      <c r="A7160" s="5" t="s">
        <v>813</v>
      </c>
      <c r="B7160" s="5" t="s">
        <v>12785</v>
      </c>
      <c r="C7160" s="5" t="s">
        <v>1050</v>
      </c>
      <c r="D7160" s="5" t="s">
        <v>10115</v>
      </c>
      <c r="E7160" s="5">
        <v>14</v>
      </c>
      <c r="F7160" s="6">
        <v>-35.905999999999999</v>
      </c>
      <c r="G7160" s="6">
        <v>-58.507260000000002</v>
      </c>
      <c r="H7160" s="7">
        <v>12008.5</v>
      </c>
      <c r="I7160" s="7">
        <v>720.51</v>
      </c>
      <c r="J7160" s="7">
        <v>3962805</v>
      </c>
      <c r="K7160" s="8">
        <v>0.4</v>
      </c>
      <c r="L7160" s="7">
        <f t="shared" si="333"/>
        <v>1888.3170031109998</v>
      </c>
      <c r="M7160" s="7">
        <f t="shared" si="334"/>
        <v>0.21556130172499999</v>
      </c>
      <c r="N7160" s="14" t="str">
        <f t="shared" si="335"/>
        <v>&lt; 25 KW</v>
      </c>
    </row>
    <row r="7161" spans="1:14">
      <c r="A7161" s="5" t="s">
        <v>813</v>
      </c>
      <c r="B7161" s="5" t="s">
        <v>12785</v>
      </c>
      <c r="C7161" s="5" t="s">
        <v>10116</v>
      </c>
      <c r="D7161" s="5" t="s">
        <v>10117</v>
      </c>
      <c r="E7161" s="5">
        <v>14</v>
      </c>
      <c r="F7161" s="6">
        <v>-35.696570000000001</v>
      </c>
      <c r="G7161" s="6">
        <v>-58.983620000000002</v>
      </c>
      <c r="H7161" s="7">
        <v>12008.5</v>
      </c>
      <c r="I7161" s="7">
        <v>720.51</v>
      </c>
      <c r="J7161" s="7">
        <v>3962805</v>
      </c>
      <c r="K7161" s="8">
        <v>0.4</v>
      </c>
      <c r="L7161" s="7">
        <f t="shared" si="333"/>
        <v>1888.3170031109998</v>
      </c>
      <c r="M7161" s="7">
        <f t="shared" si="334"/>
        <v>0.21556130172499999</v>
      </c>
      <c r="N7161" s="14" t="str">
        <f t="shared" si="335"/>
        <v>&lt; 25 KW</v>
      </c>
    </row>
    <row r="7162" spans="1:14">
      <c r="A7162" s="5" t="s">
        <v>359</v>
      </c>
      <c r="B7162" s="5" t="s">
        <v>12785</v>
      </c>
      <c r="C7162" s="5" t="s">
        <v>10118</v>
      </c>
      <c r="D7162" s="5" t="s">
        <v>8603</v>
      </c>
      <c r="E7162" s="5">
        <v>14</v>
      </c>
      <c r="F7162" s="6">
        <v>-37.405140000000003</v>
      </c>
      <c r="G7162" s="6">
        <v>-61.030259999999998</v>
      </c>
      <c r="H7162" s="7">
        <v>12008.5</v>
      </c>
      <c r="I7162" s="7">
        <v>720.51</v>
      </c>
      <c r="J7162" s="7">
        <v>3962805</v>
      </c>
      <c r="K7162" s="8">
        <v>0.4</v>
      </c>
      <c r="L7162" s="7">
        <f t="shared" si="333"/>
        <v>1888.3170031109998</v>
      </c>
      <c r="M7162" s="7">
        <f t="shared" si="334"/>
        <v>0.21556130172499999</v>
      </c>
      <c r="N7162" s="14" t="str">
        <f t="shared" si="335"/>
        <v>&lt; 25 KW</v>
      </c>
    </row>
    <row r="7163" spans="1:14">
      <c r="A7163" s="5" t="s">
        <v>359</v>
      </c>
      <c r="B7163" s="5" t="s">
        <v>12785</v>
      </c>
      <c r="C7163" s="5" t="s">
        <v>10119</v>
      </c>
      <c r="D7163" s="5" t="s">
        <v>10120</v>
      </c>
      <c r="E7163" s="5">
        <v>14</v>
      </c>
      <c r="F7163" s="6">
        <v>-37.0351791382</v>
      </c>
      <c r="G7163" s="6">
        <v>-61.378540039100002</v>
      </c>
      <c r="H7163" s="7">
        <v>12008.5</v>
      </c>
      <c r="I7163" s="7">
        <v>720.51</v>
      </c>
      <c r="J7163" s="7">
        <v>3962805</v>
      </c>
      <c r="K7163" s="8">
        <v>0.4</v>
      </c>
      <c r="L7163" s="7">
        <f t="shared" si="333"/>
        <v>1888.3170031109998</v>
      </c>
      <c r="M7163" s="7">
        <f t="shared" si="334"/>
        <v>0.21556130172499999</v>
      </c>
      <c r="N7163" s="14" t="str">
        <f t="shared" si="335"/>
        <v>&lt; 25 KW</v>
      </c>
    </row>
    <row r="7164" spans="1:14">
      <c r="A7164" s="5" t="s">
        <v>52</v>
      </c>
      <c r="B7164" s="5" t="s">
        <v>12785</v>
      </c>
      <c r="C7164" s="5" t="s">
        <v>1219</v>
      </c>
      <c r="D7164" s="5" t="s">
        <v>10121</v>
      </c>
      <c r="E7164" s="5">
        <v>14</v>
      </c>
      <c r="F7164" s="6">
        <v>-34.919899999999998</v>
      </c>
      <c r="G7164" s="6">
        <v>-59.109400000000001</v>
      </c>
      <c r="H7164" s="7">
        <v>12008.5</v>
      </c>
      <c r="I7164" s="7">
        <v>720.51</v>
      </c>
      <c r="J7164" s="7">
        <v>3962805</v>
      </c>
      <c r="K7164" s="8">
        <v>0.4</v>
      </c>
      <c r="L7164" s="7">
        <f t="shared" si="333"/>
        <v>1888.3170031109998</v>
      </c>
      <c r="M7164" s="7">
        <f t="shared" si="334"/>
        <v>0.21556130172499999</v>
      </c>
      <c r="N7164" s="14" t="str">
        <f t="shared" si="335"/>
        <v>&lt; 25 KW</v>
      </c>
    </row>
    <row r="7165" spans="1:14">
      <c r="A7165" s="5" t="s">
        <v>1456</v>
      </c>
      <c r="B7165" s="5" t="s">
        <v>12785</v>
      </c>
      <c r="C7165" s="5" t="s">
        <v>10122</v>
      </c>
      <c r="D7165" s="5" t="s">
        <v>10123</v>
      </c>
      <c r="E7165" s="5">
        <v>14</v>
      </c>
      <c r="F7165" s="6">
        <v>-36.721274999999999</v>
      </c>
      <c r="G7165" s="6">
        <v>-56.744385000000001</v>
      </c>
      <c r="H7165" s="7">
        <v>12008.5</v>
      </c>
      <c r="I7165" s="7">
        <v>720.51</v>
      </c>
      <c r="J7165" s="7">
        <v>3962805</v>
      </c>
      <c r="K7165" s="8">
        <v>0.4</v>
      </c>
      <c r="L7165" s="7">
        <f t="shared" si="333"/>
        <v>1888.3170031109998</v>
      </c>
      <c r="M7165" s="7">
        <f t="shared" si="334"/>
        <v>0.21556130172499999</v>
      </c>
      <c r="N7165" s="14" t="str">
        <f t="shared" si="335"/>
        <v>&lt; 25 KW</v>
      </c>
    </row>
    <row r="7166" spans="1:14">
      <c r="A7166" s="5" t="s">
        <v>281</v>
      </c>
      <c r="B7166" s="5" t="s">
        <v>12785</v>
      </c>
      <c r="C7166" s="5" t="s">
        <v>158</v>
      </c>
      <c r="D7166" s="5" t="s">
        <v>10124</v>
      </c>
      <c r="E7166" s="5">
        <v>14</v>
      </c>
      <c r="F7166" s="6">
        <v>-36.938000000000002</v>
      </c>
      <c r="G7166" s="6">
        <v>-57.16</v>
      </c>
      <c r="H7166" s="7">
        <v>12008.5</v>
      </c>
      <c r="I7166" s="7">
        <v>720.51</v>
      </c>
      <c r="J7166" s="7">
        <v>3962805</v>
      </c>
      <c r="K7166" s="8">
        <v>0.4</v>
      </c>
      <c r="L7166" s="7">
        <f t="shared" si="333"/>
        <v>1888.3170031109998</v>
      </c>
      <c r="M7166" s="7">
        <f t="shared" si="334"/>
        <v>0.21556130172499999</v>
      </c>
      <c r="N7166" s="14" t="str">
        <f t="shared" si="335"/>
        <v>&lt; 25 KW</v>
      </c>
    </row>
    <row r="7167" spans="1:14">
      <c r="A7167" s="5" t="s">
        <v>281</v>
      </c>
      <c r="B7167" s="5" t="s">
        <v>12785</v>
      </c>
      <c r="C7167" s="5" t="s">
        <v>8951</v>
      </c>
      <c r="D7167" s="5" t="s">
        <v>10125</v>
      </c>
      <c r="E7167" s="5">
        <v>14</v>
      </c>
      <c r="F7167" s="6">
        <v>-36.902189999999997</v>
      </c>
      <c r="G7167" s="6">
        <v>-57.024929999999998</v>
      </c>
      <c r="H7167" s="7">
        <v>12008.5</v>
      </c>
      <c r="I7167" s="7">
        <v>720.51</v>
      </c>
      <c r="J7167" s="7">
        <v>3962805</v>
      </c>
      <c r="K7167" s="8">
        <v>0.4</v>
      </c>
      <c r="L7167" s="7">
        <f t="shared" si="333"/>
        <v>1888.3170031109998</v>
      </c>
      <c r="M7167" s="7">
        <f t="shared" si="334"/>
        <v>0.21556130172499999</v>
      </c>
      <c r="N7167" s="14" t="str">
        <f t="shared" si="335"/>
        <v>&lt; 25 KW</v>
      </c>
    </row>
    <row r="7168" spans="1:14">
      <c r="A7168" s="5" t="s">
        <v>281</v>
      </c>
      <c r="B7168" s="5" t="s">
        <v>12785</v>
      </c>
      <c r="C7168" s="5" t="s">
        <v>2914</v>
      </c>
      <c r="D7168" s="5" t="s">
        <v>9746</v>
      </c>
      <c r="E7168" s="5">
        <v>14</v>
      </c>
      <c r="F7168" s="6">
        <v>-37.035617999999999</v>
      </c>
      <c r="G7168" s="6">
        <v>-57.124442999999999</v>
      </c>
      <c r="H7168" s="7">
        <v>12008.5</v>
      </c>
      <c r="I7168" s="7">
        <v>720.51</v>
      </c>
      <c r="J7168" s="7">
        <v>3962805</v>
      </c>
      <c r="K7168" s="8">
        <v>0.4</v>
      </c>
      <c r="L7168" s="7">
        <f t="shared" si="333"/>
        <v>1888.3170031109998</v>
      </c>
      <c r="M7168" s="7">
        <f t="shared" si="334"/>
        <v>0.21556130172499999</v>
      </c>
      <c r="N7168" s="14" t="str">
        <f t="shared" si="335"/>
        <v>&lt; 25 KW</v>
      </c>
    </row>
    <row r="7169" spans="1:14">
      <c r="A7169" s="5" t="s">
        <v>281</v>
      </c>
      <c r="B7169" s="5" t="s">
        <v>12785</v>
      </c>
      <c r="C7169" s="5" t="s">
        <v>10126</v>
      </c>
      <c r="D7169" s="5" t="s">
        <v>10127</v>
      </c>
      <c r="E7169" s="5">
        <v>14</v>
      </c>
      <c r="F7169" s="6">
        <v>-37.028300000000002</v>
      </c>
      <c r="G7169" s="6">
        <v>-57.040320000000001</v>
      </c>
      <c r="H7169" s="7">
        <v>12008.5</v>
      </c>
      <c r="I7169" s="7">
        <v>720.51</v>
      </c>
      <c r="J7169" s="7">
        <v>3962805</v>
      </c>
      <c r="K7169" s="8">
        <v>0.4</v>
      </c>
      <c r="L7169" s="7">
        <f t="shared" si="333"/>
        <v>1888.3170031109998</v>
      </c>
      <c r="M7169" s="7">
        <f t="shared" si="334"/>
        <v>0.21556130172499999</v>
      </c>
      <c r="N7169" s="14" t="str">
        <f t="shared" si="335"/>
        <v>&lt; 25 KW</v>
      </c>
    </row>
    <row r="7170" spans="1:14">
      <c r="A7170" s="5" t="s">
        <v>272</v>
      </c>
      <c r="B7170" s="5" t="s">
        <v>12785</v>
      </c>
      <c r="C7170" s="5" t="s">
        <v>47</v>
      </c>
      <c r="D7170" s="5" t="s">
        <v>10128</v>
      </c>
      <c r="E7170" s="5">
        <v>14</v>
      </c>
      <c r="F7170" s="6">
        <v>-35.423160000000003</v>
      </c>
      <c r="G7170" s="6">
        <v>-58.54345</v>
      </c>
      <c r="H7170" s="7">
        <v>12008.5</v>
      </c>
      <c r="I7170" s="7">
        <v>720.51</v>
      </c>
      <c r="J7170" s="7">
        <v>3962805</v>
      </c>
      <c r="K7170" s="8">
        <v>0.4</v>
      </c>
      <c r="L7170" s="7">
        <f t="shared" si="333"/>
        <v>1888.3170031109998</v>
      </c>
      <c r="M7170" s="7">
        <f t="shared" si="334"/>
        <v>0.21556130172499999</v>
      </c>
      <c r="N7170" s="14" t="str">
        <f t="shared" si="335"/>
        <v>&lt; 25 KW</v>
      </c>
    </row>
    <row r="7171" spans="1:14">
      <c r="A7171" s="5" t="s">
        <v>272</v>
      </c>
      <c r="B7171" s="5" t="s">
        <v>12785</v>
      </c>
      <c r="C7171" s="5" t="s">
        <v>330</v>
      </c>
      <c r="D7171" s="5" t="s">
        <v>10129</v>
      </c>
      <c r="E7171" s="5">
        <v>14</v>
      </c>
      <c r="F7171" s="6">
        <v>-35.473370000000003</v>
      </c>
      <c r="G7171" s="6">
        <v>-58.181730000000002</v>
      </c>
      <c r="H7171" s="7">
        <v>12008.5</v>
      </c>
      <c r="I7171" s="7">
        <v>720.51</v>
      </c>
      <c r="J7171" s="7">
        <v>3962805</v>
      </c>
      <c r="K7171" s="8">
        <v>0.4</v>
      </c>
      <c r="L7171" s="7">
        <f t="shared" ref="L7171:L7234" si="336">+J7171*0.00116222*0.41</f>
        <v>1888.3170031109998</v>
      </c>
      <c r="M7171" s="7">
        <f t="shared" ref="M7171:M7234" si="337">+L7171/(365*24)</f>
        <v>0.21556130172499999</v>
      </c>
      <c r="N7171" s="14" t="str">
        <f t="shared" ref="N7171:N7234" si="338">+IF(M7171&lt;25,"&lt; 25 KW",IF(M7171&lt;100,"25 - 100 KW",IF(M7171&lt;300,"100 - 300 KW",IF(M7171&lt;500,"300 - 500","&gt;500KW"))))</f>
        <v>&lt; 25 KW</v>
      </c>
    </row>
    <row r="7172" spans="1:14">
      <c r="A7172" s="5" t="s">
        <v>272</v>
      </c>
      <c r="B7172" s="5" t="s">
        <v>12785</v>
      </c>
      <c r="C7172" s="5" t="s">
        <v>10130</v>
      </c>
      <c r="D7172" s="5" t="s">
        <v>10131</v>
      </c>
      <c r="E7172" s="5">
        <v>14</v>
      </c>
      <c r="F7172" s="6">
        <v>-35.565899999999999</v>
      </c>
      <c r="G7172" s="6">
        <v>-58.428800000000003</v>
      </c>
      <c r="H7172" s="7">
        <v>12008.5</v>
      </c>
      <c r="I7172" s="7">
        <v>720.51</v>
      </c>
      <c r="J7172" s="7">
        <v>3962805</v>
      </c>
      <c r="K7172" s="8">
        <v>0.4</v>
      </c>
      <c r="L7172" s="7">
        <f t="shared" si="336"/>
        <v>1888.3170031109998</v>
      </c>
      <c r="M7172" s="7">
        <f t="shared" si="337"/>
        <v>0.21556130172499999</v>
      </c>
      <c r="N7172" s="14" t="str">
        <f t="shared" si="338"/>
        <v>&lt; 25 KW</v>
      </c>
    </row>
    <row r="7173" spans="1:14">
      <c r="A7173" s="5" t="s">
        <v>272</v>
      </c>
      <c r="B7173" s="5" t="s">
        <v>12785</v>
      </c>
      <c r="C7173" s="5" t="s">
        <v>133</v>
      </c>
      <c r="D7173" s="5" t="s">
        <v>10132</v>
      </c>
      <c r="E7173" s="5">
        <v>14</v>
      </c>
      <c r="F7173" s="6">
        <v>-35.505360000000003</v>
      </c>
      <c r="G7173" s="6">
        <v>-58.37471</v>
      </c>
      <c r="H7173" s="7">
        <v>12008.5</v>
      </c>
      <c r="I7173" s="7">
        <v>720.51</v>
      </c>
      <c r="J7173" s="7">
        <v>3962805</v>
      </c>
      <c r="K7173" s="8">
        <v>0.4</v>
      </c>
      <c r="L7173" s="7">
        <f t="shared" si="336"/>
        <v>1888.3170031109998</v>
      </c>
      <c r="M7173" s="7">
        <f t="shared" si="337"/>
        <v>0.21556130172499999</v>
      </c>
      <c r="N7173" s="14" t="str">
        <f t="shared" si="338"/>
        <v>&lt; 25 KW</v>
      </c>
    </row>
    <row r="7174" spans="1:14">
      <c r="A7174" s="5" t="s">
        <v>272</v>
      </c>
      <c r="B7174" s="5" t="s">
        <v>12785</v>
      </c>
      <c r="C7174" s="5" t="s">
        <v>1246</v>
      </c>
      <c r="D7174" s="5" t="s">
        <v>10133</v>
      </c>
      <c r="E7174" s="5">
        <v>14</v>
      </c>
      <c r="F7174" s="6">
        <v>-35.640349999999998</v>
      </c>
      <c r="G7174" s="6">
        <v>-58.4039</v>
      </c>
      <c r="H7174" s="7">
        <v>12008.5</v>
      </c>
      <c r="I7174" s="7">
        <v>720.51</v>
      </c>
      <c r="J7174" s="7">
        <v>3962805</v>
      </c>
      <c r="K7174" s="8">
        <v>0.4</v>
      </c>
      <c r="L7174" s="7">
        <f t="shared" si="336"/>
        <v>1888.3170031109998</v>
      </c>
      <c r="M7174" s="7">
        <f t="shared" si="337"/>
        <v>0.21556130172499999</v>
      </c>
      <c r="N7174" s="14" t="str">
        <f t="shared" si="338"/>
        <v>&lt; 25 KW</v>
      </c>
    </row>
    <row r="7175" spans="1:14">
      <c r="A7175" s="5" t="s">
        <v>272</v>
      </c>
      <c r="B7175" s="5" t="s">
        <v>12785</v>
      </c>
      <c r="C7175" s="5" t="s">
        <v>10134</v>
      </c>
      <c r="D7175" s="5" t="s">
        <v>10135</v>
      </c>
      <c r="E7175" s="5">
        <v>14</v>
      </c>
      <c r="F7175" s="6">
        <v>-35.71828</v>
      </c>
      <c r="G7175" s="6">
        <v>-58.430480000000003</v>
      </c>
      <c r="H7175" s="7">
        <v>12008.5</v>
      </c>
      <c r="I7175" s="7">
        <v>720.51</v>
      </c>
      <c r="J7175" s="7">
        <v>3962805</v>
      </c>
      <c r="K7175" s="8">
        <v>0.4</v>
      </c>
      <c r="L7175" s="7">
        <f t="shared" si="336"/>
        <v>1888.3170031109998</v>
      </c>
      <c r="M7175" s="7">
        <f t="shared" si="337"/>
        <v>0.21556130172499999</v>
      </c>
      <c r="N7175" s="14" t="str">
        <f t="shared" si="338"/>
        <v>&lt; 25 KW</v>
      </c>
    </row>
    <row r="7176" spans="1:14">
      <c r="A7176" s="5" t="s">
        <v>272</v>
      </c>
      <c r="B7176" s="5" t="s">
        <v>12785</v>
      </c>
      <c r="C7176" s="5" t="s">
        <v>103</v>
      </c>
      <c r="D7176" s="5" t="s">
        <v>10136</v>
      </c>
      <c r="E7176" s="5">
        <v>14</v>
      </c>
      <c r="F7176" s="6">
        <v>-35.503639999999997</v>
      </c>
      <c r="G7176" s="6">
        <v>-58.307810000000003</v>
      </c>
      <c r="H7176" s="7">
        <v>12008.5</v>
      </c>
      <c r="I7176" s="7">
        <v>720.51</v>
      </c>
      <c r="J7176" s="7">
        <v>3962805</v>
      </c>
      <c r="K7176" s="8">
        <v>0.4</v>
      </c>
      <c r="L7176" s="7">
        <f t="shared" si="336"/>
        <v>1888.3170031109998</v>
      </c>
      <c r="M7176" s="7">
        <f t="shared" si="337"/>
        <v>0.21556130172499999</v>
      </c>
      <c r="N7176" s="14" t="str">
        <f t="shared" si="338"/>
        <v>&lt; 25 KW</v>
      </c>
    </row>
    <row r="7177" spans="1:14">
      <c r="A7177" s="5" t="s">
        <v>272</v>
      </c>
      <c r="B7177" s="5" t="s">
        <v>12785</v>
      </c>
      <c r="C7177" s="5" t="s">
        <v>10137</v>
      </c>
      <c r="D7177" s="5" t="s">
        <v>7298</v>
      </c>
      <c r="E7177" s="5">
        <v>14</v>
      </c>
      <c r="F7177" s="6">
        <v>-35.411239999999999</v>
      </c>
      <c r="G7177" s="6">
        <v>-58.322850000000003</v>
      </c>
      <c r="H7177" s="7">
        <v>12008.5</v>
      </c>
      <c r="I7177" s="7">
        <v>720.51</v>
      </c>
      <c r="J7177" s="7">
        <v>3962805</v>
      </c>
      <c r="K7177" s="8">
        <v>0.4</v>
      </c>
      <c r="L7177" s="7">
        <f t="shared" si="336"/>
        <v>1888.3170031109998</v>
      </c>
      <c r="M7177" s="7">
        <f t="shared" si="337"/>
        <v>0.21556130172499999</v>
      </c>
      <c r="N7177" s="14" t="str">
        <f t="shared" si="338"/>
        <v>&lt; 25 KW</v>
      </c>
    </row>
    <row r="7178" spans="1:14">
      <c r="A7178" s="5" t="s">
        <v>636</v>
      </c>
      <c r="B7178" s="5" t="s">
        <v>12785</v>
      </c>
      <c r="C7178" s="5" t="s">
        <v>731</v>
      </c>
      <c r="D7178" s="5" t="s">
        <v>10138</v>
      </c>
      <c r="E7178" s="5">
        <v>14</v>
      </c>
      <c r="F7178" s="6">
        <v>-34.748620000000003</v>
      </c>
      <c r="G7178" s="6">
        <v>-61.885739999999998</v>
      </c>
      <c r="H7178" s="7">
        <v>12008.5</v>
      </c>
      <c r="I7178" s="7">
        <v>720.51</v>
      </c>
      <c r="J7178" s="7">
        <v>3962805</v>
      </c>
      <c r="K7178" s="8">
        <v>0.4</v>
      </c>
      <c r="L7178" s="7">
        <f t="shared" si="336"/>
        <v>1888.3170031109998</v>
      </c>
      <c r="M7178" s="7">
        <f t="shared" si="337"/>
        <v>0.21556130172499999</v>
      </c>
      <c r="N7178" s="14" t="str">
        <f t="shared" si="338"/>
        <v>&lt; 25 KW</v>
      </c>
    </row>
    <row r="7179" spans="1:14">
      <c r="A7179" s="5" t="s">
        <v>636</v>
      </c>
      <c r="B7179" s="5" t="s">
        <v>12785</v>
      </c>
      <c r="C7179" s="5" t="s">
        <v>10139</v>
      </c>
      <c r="D7179" s="5" t="s">
        <v>10140</v>
      </c>
      <c r="E7179" s="5">
        <v>14</v>
      </c>
      <c r="F7179" s="6">
        <v>-34.78586</v>
      </c>
      <c r="G7179" s="6">
        <v>-61.864190000000001</v>
      </c>
      <c r="H7179" s="7">
        <v>12008.5</v>
      </c>
      <c r="I7179" s="7">
        <v>720.51</v>
      </c>
      <c r="J7179" s="7">
        <v>3962805</v>
      </c>
      <c r="K7179" s="8">
        <v>0.4</v>
      </c>
      <c r="L7179" s="7">
        <f t="shared" si="336"/>
        <v>1888.3170031109998</v>
      </c>
      <c r="M7179" s="7">
        <f t="shared" si="337"/>
        <v>0.21556130172499999</v>
      </c>
      <c r="N7179" s="14" t="str">
        <f t="shared" si="338"/>
        <v>&lt; 25 KW</v>
      </c>
    </row>
    <row r="7180" spans="1:14">
      <c r="A7180" s="5" t="s">
        <v>636</v>
      </c>
      <c r="B7180" s="5" t="s">
        <v>12785</v>
      </c>
      <c r="C7180" s="5" t="s">
        <v>286</v>
      </c>
      <c r="D7180" s="5" t="s">
        <v>10141</v>
      </c>
      <c r="E7180" s="5">
        <v>14</v>
      </c>
      <c r="F7180" s="6">
        <v>-34.56973</v>
      </c>
      <c r="G7180" s="6">
        <v>-62.029589999999999</v>
      </c>
      <c r="H7180" s="7">
        <v>12008.5</v>
      </c>
      <c r="I7180" s="7">
        <v>720.51</v>
      </c>
      <c r="J7180" s="7">
        <v>3962805</v>
      </c>
      <c r="K7180" s="8">
        <v>0.4</v>
      </c>
      <c r="L7180" s="7">
        <f t="shared" si="336"/>
        <v>1888.3170031109998</v>
      </c>
      <c r="M7180" s="7">
        <f t="shared" si="337"/>
        <v>0.21556130172499999</v>
      </c>
      <c r="N7180" s="14" t="str">
        <f t="shared" si="338"/>
        <v>&lt; 25 KW</v>
      </c>
    </row>
    <row r="7181" spans="1:14">
      <c r="A7181" s="5" t="s">
        <v>636</v>
      </c>
      <c r="B7181" s="5" t="s">
        <v>12785</v>
      </c>
      <c r="C7181" s="5" t="s">
        <v>2308</v>
      </c>
      <c r="D7181" s="5" t="s">
        <v>10142</v>
      </c>
      <c r="E7181" s="5">
        <v>14</v>
      </c>
      <c r="F7181" s="6">
        <v>-34.665317999999999</v>
      </c>
      <c r="G7181" s="6">
        <v>-61.851089999999999</v>
      </c>
      <c r="H7181" s="7">
        <v>12008.5</v>
      </c>
      <c r="I7181" s="7">
        <v>720.51</v>
      </c>
      <c r="J7181" s="7">
        <v>3962805</v>
      </c>
      <c r="K7181" s="8">
        <v>0.4</v>
      </c>
      <c r="L7181" s="7">
        <f t="shared" si="336"/>
        <v>1888.3170031109998</v>
      </c>
      <c r="M7181" s="7">
        <f t="shared" si="337"/>
        <v>0.21556130172499999</v>
      </c>
      <c r="N7181" s="14" t="str">
        <f t="shared" si="338"/>
        <v>&lt; 25 KW</v>
      </c>
    </row>
    <row r="7182" spans="1:14">
      <c r="A7182" s="5" t="s">
        <v>99</v>
      </c>
      <c r="B7182" s="5" t="s">
        <v>12785</v>
      </c>
      <c r="C7182" s="5" t="s">
        <v>103</v>
      </c>
      <c r="D7182" s="5" t="s">
        <v>10143</v>
      </c>
      <c r="E7182" s="5">
        <v>14</v>
      </c>
      <c r="F7182" s="6">
        <v>-34.916620000000002</v>
      </c>
      <c r="G7182" s="6">
        <v>-60.808720000000001</v>
      </c>
      <c r="H7182" s="7">
        <v>12008.5</v>
      </c>
      <c r="I7182" s="7">
        <v>720.51</v>
      </c>
      <c r="J7182" s="7">
        <v>3962805</v>
      </c>
      <c r="K7182" s="8">
        <v>0.4</v>
      </c>
      <c r="L7182" s="7">
        <f t="shared" si="336"/>
        <v>1888.3170031109998</v>
      </c>
      <c r="M7182" s="7">
        <f t="shared" si="337"/>
        <v>0.21556130172499999</v>
      </c>
      <c r="N7182" s="14" t="str">
        <f t="shared" si="338"/>
        <v>&lt; 25 KW</v>
      </c>
    </row>
    <row r="7183" spans="1:14">
      <c r="A7183" s="5" t="s">
        <v>99</v>
      </c>
      <c r="B7183" s="5" t="s">
        <v>12785</v>
      </c>
      <c r="C7183" s="5" t="s">
        <v>4912</v>
      </c>
      <c r="D7183" s="5" t="s">
        <v>10144</v>
      </c>
      <c r="E7183" s="5">
        <v>14</v>
      </c>
      <c r="F7183" s="6">
        <v>-35.208289999999998</v>
      </c>
      <c r="G7183" s="6">
        <v>-60.950240000000001</v>
      </c>
      <c r="H7183" s="7">
        <v>12008.5</v>
      </c>
      <c r="I7183" s="7">
        <v>720.51</v>
      </c>
      <c r="J7183" s="7">
        <v>3962805</v>
      </c>
      <c r="K7183" s="8">
        <v>0.4</v>
      </c>
      <c r="L7183" s="7">
        <f t="shared" si="336"/>
        <v>1888.3170031109998</v>
      </c>
      <c r="M7183" s="7">
        <f t="shared" si="337"/>
        <v>0.21556130172499999</v>
      </c>
      <c r="N7183" s="14" t="str">
        <f t="shared" si="338"/>
        <v>&lt; 25 KW</v>
      </c>
    </row>
    <row r="7184" spans="1:14">
      <c r="A7184" s="5" t="s">
        <v>99</v>
      </c>
      <c r="B7184" s="5" t="s">
        <v>12785</v>
      </c>
      <c r="C7184" s="5" t="s">
        <v>10145</v>
      </c>
      <c r="D7184" s="5" t="s">
        <v>10146</v>
      </c>
      <c r="E7184" s="5">
        <v>14</v>
      </c>
      <c r="F7184" s="6">
        <v>-34.957239999999999</v>
      </c>
      <c r="G7184" s="6">
        <v>-61.147509999999997</v>
      </c>
      <c r="H7184" s="7">
        <v>12008.5</v>
      </c>
      <c r="I7184" s="7">
        <v>720.51</v>
      </c>
      <c r="J7184" s="7">
        <v>3962805</v>
      </c>
      <c r="K7184" s="8">
        <v>0.4</v>
      </c>
      <c r="L7184" s="7">
        <f t="shared" si="336"/>
        <v>1888.3170031109998</v>
      </c>
      <c r="M7184" s="7">
        <f t="shared" si="337"/>
        <v>0.21556130172499999</v>
      </c>
      <c r="N7184" s="14" t="str">
        <f t="shared" si="338"/>
        <v>&lt; 25 KW</v>
      </c>
    </row>
    <row r="7185" spans="1:14">
      <c r="A7185" s="5" t="s">
        <v>99</v>
      </c>
      <c r="B7185" s="5" t="s">
        <v>12785</v>
      </c>
      <c r="C7185" s="5" t="s">
        <v>10147</v>
      </c>
      <c r="D7185" s="5" t="s">
        <v>10148</v>
      </c>
      <c r="E7185" s="5">
        <v>14</v>
      </c>
      <c r="F7185" s="6">
        <v>-34.868540000000003</v>
      </c>
      <c r="G7185" s="6">
        <v>-61.057540000000003</v>
      </c>
      <c r="H7185" s="7">
        <v>12008.5</v>
      </c>
      <c r="I7185" s="7">
        <v>720.51</v>
      </c>
      <c r="J7185" s="7">
        <v>3962805</v>
      </c>
      <c r="K7185" s="8">
        <v>0.4</v>
      </c>
      <c r="L7185" s="7">
        <f t="shared" si="336"/>
        <v>1888.3170031109998</v>
      </c>
      <c r="M7185" s="7">
        <f t="shared" si="337"/>
        <v>0.21556130172499999</v>
      </c>
      <c r="N7185" s="14" t="str">
        <f t="shared" si="338"/>
        <v>&lt; 25 KW</v>
      </c>
    </row>
    <row r="7186" spans="1:14">
      <c r="A7186" s="5" t="s">
        <v>99</v>
      </c>
      <c r="B7186" s="5" t="s">
        <v>12785</v>
      </c>
      <c r="C7186" s="5" t="s">
        <v>103</v>
      </c>
      <c r="D7186" s="5" t="s">
        <v>10149</v>
      </c>
      <c r="E7186" s="5">
        <v>14</v>
      </c>
      <c r="F7186" s="6">
        <v>-34.774979999999999</v>
      </c>
      <c r="G7186" s="6">
        <v>-61.11092</v>
      </c>
      <c r="H7186" s="7">
        <v>12008.5</v>
      </c>
      <c r="I7186" s="7">
        <v>720.51</v>
      </c>
      <c r="J7186" s="7">
        <v>3962805</v>
      </c>
      <c r="K7186" s="8">
        <v>0.4</v>
      </c>
      <c r="L7186" s="7">
        <f t="shared" si="336"/>
        <v>1888.3170031109998</v>
      </c>
      <c r="M7186" s="7">
        <f t="shared" si="337"/>
        <v>0.21556130172499999</v>
      </c>
      <c r="N7186" s="14" t="str">
        <f t="shared" si="338"/>
        <v>&lt; 25 KW</v>
      </c>
    </row>
    <row r="7187" spans="1:14">
      <c r="A7187" s="5" t="s">
        <v>566</v>
      </c>
      <c r="B7187" s="5" t="s">
        <v>12785</v>
      </c>
      <c r="C7187" s="5" t="s">
        <v>10150</v>
      </c>
      <c r="D7187" s="5" t="s">
        <v>9103</v>
      </c>
      <c r="E7187" s="5">
        <v>14</v>
      </c>
      <c r="F7187" s="6">
        <v>-34.734110000000001</v>
      </c>
      <c r="G7187" s="6">
        <v>-62.860419999999998</v>
      </c>
      <c r="H7187" s="7">
        <v>12008.5</v>
      </c>
      <c r="I7187" s="7">
        <v>720.51</v>
      </c>
      <c r="J7187" s="7">
        <v>3962805</v>
      </c>
      <c r="K7187" s="8">
        <v>0.4</v>
      </c>
      <c r="L7187" s="7">
        <f t="shared" si="336"/>
        <v>1888.3170031109998</v>
      </c>
      <c r="M7187" s="7">
        <f t="shared" si="337"/>
        <v>0.21556130172499999</v>
      </c>
      <c r="N7187" s="14" t="str">
        <f t="shared" si="338"/>
        <v>&lt; 25 KW</v>
      </c>
    </row>
    <row r="7188" spans="1:14">
      <c r="A7188" s="5" t="s">
        <v>566</v>
      </c>
      <c r="B7188" s="5" t="s">
        <v>12785</v>
      </c>
      <c r="C7188" s="5" t="s">
        <v>8222</v>
      </c>
      <c r="D7188" s="5" t="s">
        <v>10151</v>
      </c>
      <c r="E7188" s="5">
        <v>14</v>
      </c>
      <c r="F7188" s="6">
        <v>-34.776490000000003</v>
      </c>
      <c r="G7188" s="6">
        <v>-63.375109999999999</v>
      </c>
      <c r="H7188" s="7">
        <v>12008.5</v>
      </c>
      <c r="I7188" s="7">
        <v>720.51</v>
      </c>
      <c r="J7188" s="7">
        <v>3962805</v>
      </c>
      <c r="K7188" s="8">
        <v>0.4</v>
      </c>
      <c r="L7188" s="7">
        <f t="shared" si="336"/>
        <v>1888.3170031109998</v>
      </c>
      <c r="M7188" s="7">
        <f t="shared" si="337"/>
        <v>0.21556130172499999</v>
      </c>
      <c r="N7188" s="14" t="str">
        <f t="shared" si="338"/>
        <v>&lt; 25 KW</v>
      </c>
    </row>
    <row r="7189" spans="1:14">
      <c r="A7189" s="5" t="s">
        <v>566</v>
      </c>
      <c r="B7189" s="5" t="s">
        <v>12785</v>
      </c>
      <c r="C7189" s="5" t="s">
        <v>103</v>
      </c>
      <c r="D7189" s="5" t="s">
        <v>10152</v>
      </c>
      <c r="E7189" s="5">
        <v>14</v>
      </c>
      <c r="F7189" s="6">
        <v>-34.789949999999997</v>
      </c>
      <c r="G7189" s="6">
        <v>-63.204270000000001</v>
      </c>
      <c r="H7189" s="7">
        <v>12008.5</v>
      </c>
      <c r="I7189" s="7">
        <v>720.51</v>
      </c>
      <c r="J7189" s="7">
        <v>3962805</v>
      </c>
      <c r="K7189" s="8">
        <v>0.4</v>
      </c>
      <c r="L7189" s="7">
        <f t="shared" si="336"/>
        <v>1888.3170031109998</v>
      </c>
      <c r="M7189" s="7">
        <f t="shared" si="337"/>
        <v>0.21556130172499999</v>
      </c>
      <c r="N7189" s="14" t="str">
        <f t="shared" si="338"/>
        <v>&lt; 25 KW</v>
      </c>
    </row>
    <row r="7190" spans="1:14">
      <c r="A7190" s="5" t="s">
        <v>566</v>
      </c>
      <c r="B7190" s="5" t="s">
        <v>12785</v>
      </c>
      <c r="C7190" s="5" t="s">
        <v>10153</v>
      </c>
      <c r="D7190" s="5" t="s">
        <v>10154</v>
      </c>
      <c r="E7190" s="5">
        <v>14</v>
      </c>
      <c r="F7190" s="6">
        <v>-35.052459716800001</v>
      </c>
      <c r="G7190" s="6">
        <v>-62.756248474099998</v>
      </c>
      <c r="H7190" s="7">
        <v>12008.5</v>
      </c>
      <c r="I7190" s="7">
        <v>720.51</v>
      </c>
      <c r="J7190" s="7">
        <v>3962805</v>
      </c>
      <c r="K7190" s="8">
        <v>0.4</v>
      </c>
      <c r="L7190" s="7">
        <f t="shared" si="336"/>
        <v>1888.3170031109998</v>
      </c>
      <c r="M7190" s="7">
        <f t="shared" si="337"/>
        <v>0.21556130172499999</v>
      </c>
      <c r="N7190" s="14" t="str">
        <f t="shared" si="338"/>
        <v>&lt; 25 KW</v>
      </c>
    </row>
    <row r="7191" spans="1:14">
      <c r="A7191" s="5" t="s">
        <v>596</v>
      </c>
      <c r="B7191" s="5" t="s">
        <v>12785</v>
      </c>
      <c r="C7191" s="5" t="s">
        <v>1862</v>
      </c>
      <c r="D7191" s="5" t="s">
        <v>10155</v>
      </c>
      <c r="E7191" s="5">
        <v>14</v>
      </c>
      <c r="F7191" s="6">
        <v>-37.968699999999998</v>
      </c>
      <c r="G7191" s="6">
        <v>-60.4206</v>
      </c>
      <c r="H7191" s="7">
        <v>12008.5</v>
      </c>
      <c r="I7191" s="7">
        <v>720.51</v>
      </c>
      <c r="J7191" s="7">
        <v>3962805</v>
      </c>
      <c r="K7191" s="8">
        <v>0.4</v>
      </c>
      <c r="L7191" s="7">
        <f t="shared" si="336"/>
        <v>1888.3170031109998</v>
      </c>
      <c r="M7191" s="7">
        <f t="shared" si="337"/>
        <v>0.21556130172499999</v>
      </c>
      <c r="N7191" s="14" t="str">
        <f t="shared" si="338"/>
        <v>&lt; 25 KW</v>
      </c>
    </row>
    <row r="7192" spans="1:14">
      <c r="A7192" s="5" t="s">
        <v>327</v>
      </c>
      <c r="B7192" s="5" t="s">
        <v>12785</v>
      </c>
      <c r="C7192" s="5" t="s">
        <v>3704</v>
      </c>
      <c r="D7192" s="5" t="s">
        <v>10156</v>
      </c>
      <c r="E7192" s="5">
        <v>14</v>
      </c>
      <c r="F7192" s="6">
        <v>-36.524320000000003</v>
      </c>
      <c r="G7192" s="6">
        <v>-62.532310000000003</v>
      </c>
      <c r="H7192" s="7">
        <v>12008.5</v>
      </c>
      <c r="I7192" s="7">
        <v>720.51</v>
      </c>
      <c r="J7192" s="7">
        <v>3962805</v>
      </c>
      <c r="K7192" s="8">
        <v>0.4</v>
      </c>
      <c r="L7192" s="7">
        <f t="shared" si="336"/>
        <v>1888.3170031109998</v>
      </c>
      <c r="M7192" s="7">
        <f t="shared" si="337"/>
        <v>0.21556130172499999</v>
      </c>
      <c r="N7192" s="14" t="str">
        <f t="shared" si="338"/>
        <v>&lt; 25 KW</v>
      </c>
    </row>
    <row r="7193" spans="1:14">
      <c r="A7193" s="5" t="s">
        <v>327</v>
      </c>
      <c r="B7193" s="5" t="s">
        <v>12785</v>
      </c>
      <c r="C7193" s="5" t="s">
        <v>10157</v>
      </c>
      <c r="D7193" s="5" t="s">
        <v>10158</v>
      </c>
      <c r="E7193" s="5">
        <v>14</v>
      </c>
      <c r="F7193" s="6">
        <v>-36.683199999999999</v>
      </c>
      <c r="G7193" s="6">
        <v>-62.720689999999998</v>
      </c>
      <c r="H7193" s="7">
        <v>12008.5</v>
      </c>
      <c r="I7193" s="7">
        <v>720.51</v>
      </c>
      <c r="J7193" s="7">
        <v>3962805</v>
      </c>
      <c r="K7193" s="8">
        <v>0.4</v>
      </c>
      <c r="L7193" s="7">
        <f t="shared" si="336"/>
        <v>1888.3170031109998</v>
      </c>
      <c r="M7193" s="7">
        <f t="shared" si="337"/>
        <v>0.21556130172499999</v>
      </c>
      <c r="N7193" s="14" t="str">
        <f t="shared" si="338"/>
        <v>&lt; 25 KW</v>
      </c>
    </row>
    <row r="7194" spans="1:14">
      <c r="A7194" s="5" t="s">
        <v>327</v>
      </c>
      <c r="B7194" s="5" t="s">
        <v>12785</v>
      </c>
      <c r="C7194" s="5" t="s">
        <v>2326</v>
      </c>
      <c r="D7194" s="5" t="s">
        <v>10159</v>
      </c>
      <c r="E7194" s="5">
        <v>14</v>
      </c>
      <c r="F7194" s="6">
        <v>-36.648769999999999</v>
      </c>
      <c r="G7194" s="6">
        <v>-62.459960000000002</v>
      </c>
      <c r="H7194" s="7">
        <v>12008.5</v>
      </c>
      <c r="I7194" s="7">
        <v>720.51</v>
      </c>
      <c r="J7194" s="7">
        <v>3962805</v>
      </c>
      <c r="K7194" s="8">
        <v>0.4</v>
      </c>
      <c r="L7194" s="7">
        <f t="shared" si="336"/>
        <v>1888.3170031109998</v>
      </c>
      <c r="M7194" s="7">
        <f t="shared" si="337"/>
        <v>0.21556130172499999</v>
      </c>
      <c r="N7194" s="14" t="str">
        <f t="shared" si="338"/>
        <v>&lt; 25 KW</v>
      </c>
    </row>
    <row r="7195" spans="1:14">
      <c r="A7195" s="5" t="s">
        <v>120</v>
      </c>
      <c r="B7195" s="5" t="s">
        <v>12785</v>
      </c>
      <c r="C7195" s="5" t="s">
        <v>7749</v>
      </c>
      <c r="D7195" s="5" t="s">
        <v>10160</v>
      </c>
      <c r="E7195" s="5">
        <v>14</v>
      </c>
      <c r="F7195" s="6">
        <v>-36.084510000000002</v>
      </c>
      <c r="G7195" s="6">
        <v>-61.454410000000003</v>
      </c>
      <c r="H7195" s="7">
        <v>12008.5</v>
      </c>
      <c r="I7195" s="7">
        <v>720.51</v>
      </c>
      <c r="J7195" s="7">
        <v>3962805</v>
      </c>
      <c r="K7195" s="8">
        <v>0.4</v>
      </c>
      <c r="L7195" s="7">
        <f t="shared" si="336"/>
        <v>1888.3170031109998</v>
      </c>
      <c r="M7195" s="7">
        <f t="shared" si="337"/>
        <v>0.21556130172499999</v>
      </c>
      <c r="N7195" s="14" t="str">
        <f t="shared" si="338"/>
        <v>&lt; 25 KW</v>
      </c>
    </row>
    <row r="7196" spans="1:14">
      <c r="A7196" s="5" t="s">
        <v>276</v>
      </c>
      <c r="B7196" s="5" t="s">
        <v>12785</v>
      </c>
      <c r="C7196" s="5" t="s">
        <v>3562</v>
      </c>
      <c r="D7196" s="5" t="s">
        <v>10161</v>
      </c>
      <c r="E7196" s="5">
        <v>14</v>
      </c>
      <c r="F7196" s="6">
        <v>-34.683500000000002</v>
      </c>
      <c r="G7196" s="6">
        <v>-60.811199999999999</v>
      </c>
      <c r="H7196" s="7">
        <v>12008.5</v>
      </c>
      <c r="I7196" s="7">
        <v>720.51</v>
      </c>
      <c r="J7196" s="7">
        <v>3962805</v>
      </c>
      <c r="K7196" s="8">
        <v>0.4</v>
      </c>
      <c r="L7196" s="7">
        <f t="shared" si="336"/>
        <v>1888.3170031109998</v>
      </c>
      <c r="M7196" s="7">
        <f t="shared" si="337"/>
        <v>0.21556130172499999</v>
      </c>
      <c r="N7196" s="14" t="str">
        <f t="shared" si="338"/>
        <v>&lt; 25 KW</v>
      </c>
    </row>
    <row r="7197" spans="1:14">
      <c r="A7197" s="5" t="s">
        <v>276</v>
      </c>
      <c r="B7197" s="5" t="s">
        <v>12785</v>
      </c>
      <c r="C7197" s="5" t="s">
        <v>10162</v>
      </c>
      <c r="D7197" s="5" t="s">
        <v>10163</v>
      </c>
      <c r="E7197" s="5">
        <v>14</v>
      </c>
      <c r="F7197" s="6">
        <v>-34.718978881799998</v>
      </c>
      <c r="G7197" s="6">
        <v>-61.109149932900003</v>
      </c>
      <c r="H7197" s="7">
        <v>12008.5</v>
      </c>
      <c r="I7197" s="7">
        <v>720.51</v>
      </c>
      <c r="J7197" s="7">
        <v>3962805</v>
      </c>
      <c r="K7197" s="8">
        <v>0.4</v>
      </c>
      <c r="L7197" s="7">
        <f t="shared" si="336"/>
        <v>1888.3170031109998</v>
      </c>
      <c r="M7197" s="7">
        <f t="shared" si="337"/>
        <v>0.21556130172499999</v>
      </c>
      <c r="N7197" s="14" t="str">
        <f t="shared" si="338"/>
        <v>&lt; 25 KW</v>
      </c>
    </row>
    <row r="7198" spans="1:14">
      <c r="A7198" s="5" t="s">
        <v>276</v>
      </c>
      <c r="B7198" s="5" t="s">
        <v>12785</v>
      </c>
      <c r="C7198" s="5" t="s">
        <v>1422</v>
      </c>
      <c r="D7198" s="5" t="s">
        <v>10164</v>
      </c>
      <c r="E7198" s="5">
        <v>14</v>
      </c>
      <c r="F7198" s="6">
        <v>-34.549030000000002</v>
      </c>
      <c r="G7198" s="6">
        <v>-61.109879999999997</v>
      </c>
      <c r="H7198" s="7">
        <v>12008.5</v>
      </c>
      <c r="I7198" s="7">
        <v>720.51</v>
      </c>
      <c r="J7198" s="7">
        <v>3962805</v>
      </c>
      <c r="K7198" s="8">
        <v>0.4</v>
      </c>
      <c r="L7198" s="7">
        <f t="shared" si="336"/>
        <v>1888.3170031109998</v>
      </c>
      <c r="M7198" s="7">
        <f t="shared" si="337"/>
        <v>0.21556130172499999</v>
      </c>
      <c r="N7198" s="14" t="str">
        <f t="shared" si="338"/>
        <v>&lt; 25 KW</v>
      </c>
    </row>
    <row r="7199" spans="1:14">
      <c r="A7199" s="5" t="s">
        <v>1374</v>
      </c>
      <c r="B7199" s="5" t="s">
        <v>12785</v>
      </c>
      <c r="C7199" s="5" t="s">
        <v>286</v>
      </c>
      <c r="D7199" s="5" t="s">
        <v>10165</v>
      </c>
      <c r="E7199" s="5">
        <v>14</v>
      </c>
      <c r="F7199" s="6">
        <v>-37.562719999999999</v>
      </c>
      <c r="G7199" s="6">
        <v>-60.859499999999997</v>
      </c>
      <c r="H7199" s="7">
        <v>12008.5</v>
      </c>
      <c r="I7199" s="7">
        <v>720.51</v>
      </c>
      <c r="J7199" s="7">
        <v>3962805</v>
      </c>
      <c r="K7199" s="8">
        <v>0.4</v>
      </c>
      <c r="L7199" s="7">
        <f t="shared" si="336"/>
        <v>1888.3170031109998</v>
      </c>
      <c r="M7199" s="7">
        <f t="shared" si="337"/>
        <v>0.21556130172499999</v>
      </c>
      <c r="N7199" s="14" t="str">
        <f t="shared" si="338"/>
        <v>&lt; 25 KW</v>
      </c>
    </row>
    <row r="7200" spans="1:14">
      <c r="A7200" s="5" t="s">
        <v>1374</v>
      </c>
      <c r="B7200" s="5" t="s">
        <v>12785</v>
      </c>
      <c r="C7200" s="5" t="s">
        <v>10166</v>
      </c>
      <c r="D7200" s="5" t="s">
        <v>10167</v>
      </c>
      <c r="E7200" s="5">
        <v>14</v>
      </c>
      <c r="F7200" s="6">
        <v>-37.575449999999996</v>
      </c>
      <c r="G7200" s="6">
        <v>-60.777729999999998</v>
      </c>
      <c r="H7200" s="7">
        <v>12008.5</v>
      </c>
      <c r="I7200" s="7">
        <v>720.51</v>
      </c>
      <c r="J7200" s="7">
        <v>3962805</v>
      </c>
      <c r="K7200" s="8">
        <v>0.4</v>
      </c>
      <c r="L7200" s="7">
        <f t="shared" si="336"/>
        <v>1888.3170031109998</v>
      </c>
      <c r="M7200" s="7">
        <f t="shared" si="337"/>
        <v>0.21556130172499999</v>
      </c>
      <c r="N7200" s="14" t="str">
        <f t="shared" si="338"/>
        <v>&lt; 25 KW</v>
      </c>
    </row>
    <row r="7201" spans="1:14">
      <c r="A7201" s="5" t="s">
        <v>1374</v>
      </c>
      <c r="B7201" s="5" t="s">
        <v>12785</v>
      </c>
      <c r="C7201" s="5" t="s">
        <v>3131</v>
      </c>
      <c r="D7201" s="5" t="s">
        <v>10168</v>
      </c>
      <c r="E7201" s="5">
        <v>14</v>
      </c>
      <c r="F7201" s="6">
        <v>-37.569940000000003</v>
      </c>
      <c r="G7201" s="6">
        <v>-60.848712999999996</v>
      </c>
      <c r="H7201" s="7">
        <v>12008.5</v>
      </c>
      <c r="I7201" s="7">
        <v>720.51</v>
      </c>
      <c r="J7201" s="7">
        <v>3962805</v>
      </c>
      <c r="K7201" s="8">
        <v>0.4</v>
      </c>
      <c r="L7201" s="7">
        <f t="shared" si="336"/>
        <v>1888.3170031109998</v>
      </c>
      <c r="M7201" s="7">
        <f t="shared" si="337"/>
        <v>0.21556130172499999</v>
      </c>
      <c r="N7201" s="14" t="str">
        <f t="shared" si="338"/>
        <v>&lt; 25 KW</v>
      </c>
    </row>
    <row r="7202" spans="1:14">
      <c r="A7202" s="5" t="s">
        <v>760</v>
      </c>
      <c r="B7202" s="5" t="s">
        <v>12785</v>
      </c>
      <c r="C7202" s="5" t="s">
        <v>10169</v>
      </c>
      <c r="D7202" s="5" t="s">
        <v>10170</v>
      </c>
      <c r="E7202" s="5">
        <v>14</v>
      </c>
      <c r="F7202" s="6">
        <v>-35.809600000000003</v>
      </c>
      <c r="G7202" s="6">
        <v>-59.001300000000001</v>
      </c>
      <c r="H7202" s="7">
        <v>12008.5</v>
      </c>
      <c r="I7202" s="7">
        <v>720.51</v>
      </c>
      <c r="J7202" s="7">
        <v>3962805</v>
      </c>
      <c r="K7202" s="8">
        <v>0.4</v>
      </c>
      <c r="L7202" s="7">
        <f t="shared" si="336"/>
        <v>1888.3170031109998</v>
      </c>
      <c r="M7202" s="7">
        <f t="shared" si="337"/>
        <v>0.21556130172499999</v>
      </c>
      <c r="N7202" s="14" t="str">
        <f t="shared" si="338"/>
        <v>&lt; 25 KW</v>
      </c>
    </row>
    <row r="7203" spans="1:14">
      <c r="A7203" s="5" t="s">
        <v>760</v>
      </c>
      <c r="B7203" s="5" t="s">
        <v>12785</v>
      </c>
      <c r="C7203" s="5" t="s">
        <v>10171</v>
      </c>
      <c r="D7203" s="5" t="s">
        <v>10172</v>
      </c>
      <c r="E7203" s="5">
        <v>14</v>
      </c>
      <c r="F7203" s="6">
        <v>-36.0547103882</v>
      </c>
      <c r="G7203" s="6">
        <v>-59.203891754200001</v>
      </c>
      <c r="H7203" s="7">
        <v>12008.5</v>
      </c>
      <c r="I7203" s="7">
        <v>720.51</v>
      </c>
      <c r="J7203" s="7">
        <v>3962805</v>
      </c>
      <c r="K7203" s="8">
        <v>0.4</v>
      </c>
      <c r="L7203" s="7">
        <f t="shared" si="336"/>
        <v>1888.3170031109998</v>
      </c>
      <c r="M7203" s="7">
        <f t="shared" si="337"/>
        <v>0.21556130172499999</v>
      </c>
      <c r="N7203" s="14" t="str">
        <f t="shared" si="338"/>
        <v>&lt; 25 KW</v>
      </c>
    </row>
    <row r="7204" spans="1:14">
      <c r="A7204" s="5" t="s">
        <v>81</v>
      </c>
      <c r="B7204" s="5" t="s">
        <v>12785</v>
      </c>
      <c r="C7204" s="5" t="s">
        <v>699</v>
      </c>
      <c r="D7204" s="5" t="s">
        <v>10173</v>
      </c>
      <c r="E7204" s="5">
        <v>14</v>
      </c>
      <c r="F7204" s="6">
        <v>-34.521389999999997</v>
      </c>
      <c r="G7204" s="6">
        <v>-61.583329999999997</v>
      </c>
      <c r="H7204" s="7">
        <v>12008.5</v>
      </c>
      <c r="I7204" s="7">
        <v>720.51</v>
      </c>
      <c r="J7204" s="7">
        <v>3962805</v>
      </c>
      <c r="K7204" s="8">
        <v>0.4</v>
      </c>
      <c r="L7204" s="7">
        <f t="shared" si="336"/>
        <v>1888.3170031109998</v>
      </c>
      <c r="M7204" s="7">
        <f t="shared" si="337"/>
        <v>0.21556130172499999</v>
      </c>
      <c r="N7204" s="14" t="str">
        <f t="shared" si="338"/>
        <v>&lt; 25 KW</v>
      </c>
    </row>
    <row r="7205" spans="1:14">
      <c r="A7205" s="5" t="s">
        <v>246</v>
      </c>
      <c r="B7205" s="5" t="s">
        <v>12785</v>
      </c>
      <c r="C7205" s="5" t="s">
        <v>103</v>
      </c>
      <c r="D7205" s="5" t="s">
        <v>10174</v>
      </c>
      <c r="E7205" s="5">
        <v>14</v>
      </c>
      <c r="F7205" s="6">
        <v>-35.096580000000003</v>
      </c>
      <c r="G7205" s="6">
        <v>-61.499369999999999</v>
      </c>
      <c r="H7205" s="7">
        <v>12008.5</v>
      </c>
      <c r="I7205" s="7">
        <v>720.51</v>
      </c>
      <c r="J7205" s="7">
        <v>3962805</v>
      </c>
      <c r="K7205" s="8">
        <v>0.4</v>
      </c>
      <c r="L7205" s="7">
        <f t="shared" si="336"/>
        <v>1888.3170031109998</v>
      </c>
      <c r="M7205" s="7">
        <f t="shared" si="337"/>
        <v>0.21556130172499999</v>
      </c>
      <c r="N7205" s="14" t="str">
        <f t="shared" si="338"/>
        <v>&lt; 25 KW</v>
      </c>
    </row>
    <row r="7206" spans="1:14">
      <c r="A7206" s="5" t="s">
        <v>246</v>
      </c>
      <c r="B7206" s="5" t="s">
        <v>12785</v>
      </c>
      <c r="C7206" s="5" t="s">
        <v>103</v>
      </c>
      <c r="D7206" s="5" t="s">
        <v>10175</v>
      </c>
      <c r="E7206" s="5">
        <v>14</v>
      </c>
      <c r="F7206" s="6">
        <v>-35.362598419199998</v>
      </c>
      <c r="G7206" s="6">
        <v>-61.672428131099998</v>
      </c>
      <c r="H7206" s="7">
        <v>12008.5</v>
      </c>
      <c r="I7206" s="7">
        <v>720.51</v>
      </c>
      <c r="J7206" s="7">
        <v>3962805</v>
      </c>
      <c r="K7206" s="8">
        <v>0.4</v>
      </c>
      <c r="L7206" s="7">
        <f t="shared" si="336"/>
        <v>1888.3170031109998</v>
      </c>
      <c r="M7206" s="7">
        <f t="shared" si="337"/>
        <v>0.21556130172499999</v>
      </c>
      <c r="N7206" s="14" t="str">
        <f t="shared" si="338"/>
        <v>&lt; 25 KW</v>
      </c>
    </row>
    <row r="7207" spans="1:14">
      <c r="A7207" s="5" t="s">
        <v>258</v>
      </c>
      <c r="B7207" s="5" t="s">
        <v>12785</v>
      </c>
      <c r="C7207" s="5" t="s">
        <v>1422</v>
      </c>
      <c r="D7207" s="5" t="s">
        <v>10176</v>
      </c>
      <c r="E7207" s="5">
        <v>14</v>
      </c>
      <c r="F7207" s="6">
        <v>-37.839298248299997</v>
      </c>
      <c r="G7207" s="6">
        <v>-58.709701538099999</v>
      </c>
      <c r="H7207" s="7">
        <v>12008.5</v>
      </c>
      <c r="I7207" s="7">
        <v>720.51</v>
      </c>
      <c r="J7207" s="7">
        <v>3962805</v>
      </c>
      <c r="K7207" s="8">
        <v>0.4</v>
      </c>
      <c r="L7207" s="7">
        <f t="shared" si="336"/>
        <v>1888.3170031109998</v>
      </c>
      <c r="M7207" s="7">
        <f t="shared" si="337"/>
        <v>0.21556130172499999</v>
      </c>
      <c r="N7207" s="14" t="str">
        <f t="shared" si="338"/>
        <v>&lt; 25 KW</v>
      </c>
    </row>
    <row r="7208" spans="1:14">
      <c r="A7208" s="5" t="s">
        <v>258</v>
      </c>
      <c r="B7208" s="5" t="s">
        <v>12785</v>
      </c>
      <c r="C7208" s="5" t="s">
        <v>2507</v>
      </c>
      <c r="D7208" s="5" t="s">
        <v>10177</v>
      </c>
      <c r="E7208" s="5">
        <v>14</v>
      </c>
      <c r="F7208" s="6">
        <v>-38.280430000000003</v>
      </c>
      <c r="G7208" s="6">
        <v>-58.580590000000001</v>
      </c>
      <c r="H7208" s="7">
        <v>12008.5</v>
      </c>
      <c r="I7208" s="7">
        <v>720.51</v>
      </c>
      <c r="J7208" s="7">
        <v>3962805</v>
      </c>
      <c r="K7208" s="8">
        <v>0.4</v>
      </c>
      <c r="L7208" s="7">
        <f t="shared" si="336"/>
        <v>1888.3170031109998</v>
      </c>
      <c r="M7208" s="7">
        <f t="shared" si="337"/>
        <v>0.21556130172499999</v>
      </c>
      <c r="N7208" s="14" t="str">
        <f t="shared" si="338"/>
        <v>&lt; 25 KW</v>
      </c>
    </row>
    <row r="7209" spans="1:14">
      <c r="A7209" s="5" t="s">
        <v>258</v>
      </c>
      <c r="B7209" s="5" t="s">
        <v>12785</v>
      </c>
      <c r="C7209" s="5" t="s">
        <v>10178</v>
      </c>
      <c r="D7209" s="5" t="s">
        <v>10179</v>
      </c>
      <c r="E7209" s="5">
        <v>14</v>
      </c>
      <c r="F7209" s="6">
        <v>-38.033709999999999</v>
      </c>
      <c r="G7209" s="6">
        <v>-58.834429999999998</v>
      </c>
      <c r="H7209" s="7">
        <v>12008.5</v>
      </c>
      <c r="I7209" s="7">
        <v>720.51</v>
      </c>
      <c r="J7209" s="7">
        <v>3962805</v>
      </c>
      <c r="K7209" s="8">
        <v>0.4</v>
      </c>
      <c r="L7209" s="7">
        <f t="shared" si="336"/>
        <v>1888.3170031109998</v>
      </c>
      <c r="M7209" s="7">
        <f t="shared" si="337"/>
        <v>0.21556130172499999</v>
      </c>
      <c r="N7209" s="14" t="str">
        <f t="shared" si="338"/>
        <v>&lt; 25 KW</v>
      </c>
    </row>
    <row r="7210" spans="1:14">
      <c r="A7210" s="5" t="s">
        <v>258</v>
      </c>
      <c r="B7210" s="5" t="s">
        <v>12785</v>
      </c>
      <c r="C7210" s="5" t="s">
        <v>47</v>
      </c>
      <c r="D7210" s="5" t="s">
        <v>10180</v>
      </c>
      <c r="E7210" s="5">
        <v>14</v>
      </c>
      <c r="F7210" s="6">
        <v>-38.163020000000003</v>
      </c>
      <c r="G7210" s="6">
        <v>-58.7714</v>
      </c>
      <c r="H7210" s="7">
        <v>12008.5</v>
      </c>
      <c r="I7210" s="7">
        <v>720.51</v>
      </c>
      <c r="J7210" s="7">
        <v>3962805</v>
      </c>
      <c r="K7210" s="8">
        <v>0.4</v>
      </c>
      <c r="L7210" s="7">
        <f t="shared" si="336"/>
        <v>1888.3170031109998</v>
      </c>
      <c r="M7210" s="7">
        <f t="shared" si="337"/>
        <v>0.21556130172499999</v>
      </c>
      <c r="N7210" s="14" t="str">
        <f t="shared" si="338"/>
        <v>&lt; 25 KW</v>
      </c>
    </row>
    <row r="7211" spans="1:14">
      <c r="A7211" s="5" t="s">
        <v>38</v>
      </c>
      <c r="B7211" s="5" t="s">
        <v>12785</v>
      </c>
      <c r="C7211" s="5" t="s">
        <v>10181</v>
      </c>
      <c r="D7211" s="5" t="s">
        <v>10182</v>
      </c>
      <c r="E7211" s="5">
        <v>14</v>
      </c>
      <c r="F7211" s="6">
        <v>-35.009399999999999</v>
      </c>
      <c r="G7211" s="6">
        <v>-59.015389999999996</v>
      </c>
      <c r="H7211" s="7">
        <v>12008.5</v>
      </c>
      <c r="I7211" s="7">
        <v>720.51</v>
      </c>
      <c r="J7211" s="7">
        <v>3962805</v>
      </c>
      <c r="K7211" s="8">
        <v>0.4</v>
      </c>
      <c r="L7211" s="7">
        <f t="shared" si="336"/>
        <v>1888.3170031109998</v>
      </c>
      <c r="M7211" s="7">
        <f t="shared" si="337"/>
        <v>0.21556130172499999</v>
      </c>
      <c r="N7211" s="14" t="str">
        <f t="shared" si="338"/>
        <v>&lt; 25 KW</v>
      </c>
    </row>
    <row r="7212" spans="1:14">
      <c r="A7212" s="5" t="s">
        <v>38</v>
      </c>
      <c r="B7212" s="5" t="s">
        <v>12785</v>
      </c>
      <c r="C7212" s="5" t="s">
        <v>410</v>
      </c>
      <c r="D7212" s="5" t="s">
        <v>10183</v>
      </c>
      <c r="E7212" s="5">
        <v>14</v>
      </c>
      <c r="F7212" s="6">
        <v>-35.162620544399999</v>
      </c>
      <c r="G7212" s="6">
        <v>-59.239009857200003</v>
      </c>
      <c r="H7212" s="7">
        <v>12008.5</v>
      </c>
      <c r="I7212" s="7">
        <v>720.51</v>
      </c>
      <c r="J7212" s="7">
        <v>3962805</v>
      </c>
      <c r="K7212" s="8">
        <v>0.4</v>
      </c>
      <c r="L7212" s="7">
        <f t="shared" si="336"/>
        <v>1888.3170031109998</v>
      </c>
      <c r="M7212" s="7">
        <f t="shared" si="337"/>
        <v>0.21556130172499999</v>
      </c>
      <c r="N7212" s="14" t="str">
        <f t="shared" si="338"/>
        <v>&lt; 25 KW</v>
      </c>
    </row>
    <row r="7213" spans="1:14">
      <c r="A7213" s="5" t="s">
        <v>38</v>
      </c>
      <c r="B7213" s="5" t="s">
        <v>12785</v>
      </c>
      <c r="C7213" s="5" t="s">
        <v>2673</v>
      </c>
      <c r="D7213" s="5" t="s">
        <v>10184</v>
      </c>
      <c r="E7213" s="5">
        <v>14</v>
      </c>
      <c r="F7213" s="6">
        <v>-35.317450000000001</v>
      </c>
      <c r="G7213" s="6">
        <v>-59.201619999999998</v>
      </c>
      <c r="H7213" s="7">
        <v>12008.5</v>
      </c>
      <c r="I7213" s="7">
        <v>720.51</v>
      </c>
      <c r="J7213" s="7">
        <v>3962805</v>
      </c>
      <c r="K7213" s="8">
        <v>0.4</v>
      </c>
      <c r="L7213" s="7">
        <f t="shared" si="336"/>
        <v>1888.3170031109998</v>
      </c>
      <c r="M7213" s="7">
        <f t="shared" si="337"/>
        <v>0.21556130172499999</v>
      </c>
      <c r="N7213" s="14" t="str">
        <f t="shared" si="338"/>
        <v>&lt; 25 KW</v>
      </c>
    </row>
    <row r="7214" spans="1:14">
      <c r="A7214" s="5" t="s">
        <v>38</v>
      </c>
      <c r="B7214" s="5" t="s">
        <v>12785</v>
      </c>
      <c r="C7214" s="5" t="s">
        <v>10185</v>
      </c>
      <c r="D7214" s="5" t="s">
        <v>10186</v>
      </c>
      <c r="E7214" s="5">
        <v>14</v>
      </c>
      <c r="F7214" s="6">
        <v>-35.048029999999997</v>
      </c>
      <c r="G7214" s="6">
        <v>-59.040370000000003</v>
      </c>
      <c r="H7214" s="7">
        <v>12008.5</v>
      </c>
      <c r="I7214" s="7">
        <v>720.51</v>
      </c>
      <c r="J7214" s="7">
        <v>3962805</v>
      </c>
      <c r="K7214" s="8">
        <v>0.4</v>
      </c>
      <c r="L7214" s="7">
        <f t="shared" si="336"/>
        <v>1888.3170031109998</v>
      </c>
      <c r="M7214" s="7">
        <f t="shared" si="337"/>
        <v>0.21556130172499999</v>
      </c>
      <c r="N7214" s="14" t="str">
        <f t="shared" si="338"/>
        <v>&lt; 25 KW</v>
      </c>
    </row>
    <row r="7215" spans="1:14">
      <c r="A7215" s="5" t="s">
        <v>38</v>
      </c>
      <c r="B7215" s="5" t="s">
        <v>12785</v>
      </c>
      <c r="C7215" s="5" t="s">
        <v>777</v>
      </c>
      <c r="D7215" s="5" t="s">
        <v>10187</v>
      </c>
      <c r="E7215" s="5">
        <v>14</v>
      </c>
      <c r="F7215" s="6">
        <v>-35.085790000000003</v>
      </c>
      <c r="G7215" s="6">
        <v>-59.210979999999999</v>
      </c>
      <c r="H7215" s="7">
        <v>12008.5</v>
      </c>
      <c r="I7215" s="7">
        <v>720.51</v>
      </c>
      <c r="J7215" s="7">
        <v>3962805</v>
      </c>
      <c r="K7215" s="8">
        <v>0.4</v>
      </c>
      <c r="L7215" s="7">
        <f t="shared" si="336"/>
        <v>1888.3170031109998</v>
      </c>
      <c r="M7215" s="7">
        <f t="shared" si="337"/>
        <v>0.21556130172499999</v>
      </c>
      <c r="N7215" s="14" t="str">
        <f t="shared" si="338"/>
        <v>&lt; 25 KW</v>
      </c>
    </row>
    <row r="7216" spans="1:14">
      <c r="A7216" s="5" t="s">
        <v>38</v>
      </c>
      <c r="B7216" s="5" t="s">
        <v>12785</v>
      </c>
      <c r="C7216" s="5" t="s">
        <v>10188</v>
      </c>
      <c r="D7216" s="5" t="s">
        <v>10189</v>
      </c>
      <c r="E7216" s="5">
        <v>14</v>
      </c>
      <c r="F7216" s="6">
        <v>-35.101723</v>
      </c>
      <c r="G7216" s="6">
        <v>-59.035823999999998</v>
      </c>
      <c r="H7216" s="7">
        <v>12008.5</v>
      </c>
      <c r="I7216" s="7">
        <v>720.51</v>
      </c>
      <c r="J7216" s="7">
        <v>3962805</v>
      </c>
      <c r="K7216" s="8">
        <v>0.4</v>
      </c>
      <c r="L7216" s="7">
        <f t="shared" si="336"/>
        <v>1888.3170031109998</v>
      </c>
      <c r="M7216" s="7">
        <f t="shared" si="337"/>
        <v>0.21556130172499999</v>
      </c>
      <c r="N7216" s="14" t="str">
        <f t="shared" si="338"/>
        <v>&lt; 25 KW</v>
      </c>
    </row>
    <row r="7217" spans="1:14">
      <c r="A7217" s="5" t="s">
        <v>38</v>
      </c>
      <c r="B7217" s="5" t="s">
        <v>12785</v>
      </c>
      <c r="C7217" s="5" t="s">
        <v>2661</v>
      </c>
      <c r="D7217" s="5" t="s">
        <v>10190</v>
      </c>
      <c r="E7217" s="5">
        <v>14</v>
      </c>
      <c r="F7217" s="6">
        <v>-35.104953999999999</v>
      </c>
      <c r="G7217" s="6">
        <v>-59.147730000000003</v>
      </c>
      <c r="H7217" s="7">
        <v>12008.5</v>
      </c>
      <c r="I7217" s="7">
        <v>720.51</v>
      </c>
      <c r="J7217" s="7">
        <v>3962805</v>
      </c>
      <c r="K7217" s="8">
        <v>0.4</v>
      </c>
      <c r="L7217" s="7">
        <f t="shared" si="336"/>
        <v>1888.3170031109998</v>
      </c>
      <c r="M7217" s="7">
        <f t="shared" si="337"/>
        <v>0.21556130172499999</v>
      </c>
      <c r="N7217" s="14" t="str">
        <f t="shared" si="338"/>
        <v>&lt; 25 KW</v>
      </c>
    </row>
    <row r="7218" spans="1:14">
      <c r="A7218" s="5" t="s">
        <v>279</v>
      </c>
      <c r="B7218" s="5" t="s">
        <v>12785</v>
      </c>
      <c r="C7218" s="5" t="s">
        <v>301</v>
      </c>
      <c r="D7218" s="5" t="s">
        <v>10191</v>
      </c>
      <c r="E7218" s="5">
        <v>14</v>
      </c>
      <c r="F7218" s="6">
        <v>-34.518500000000003</v>
      </c>
      <c r="G7218" s="6">
        <v>-59.164870000000001</v>
      </c>
      <c r="H7218" s="7">
        <v>12008.5</v>
      </c>
      <c r="I7218" s="7">
        <v>720.51</v>
      </c>
      <c r="J7218" s="7">
        <v>3962805</v>
      </c>
      <c r="K7218" s="8">
        <v>0.4</v>
      </c>
      <c r="L7218" s="7">
        <f t="shared" si="336"/>
        <v>1888.3170031109998</v>
      </c>
      <c r="M7218" s="7">
        <f t="shared" si="337"/>
        <v>0.21556130172499999</v>
      </c>
      <c r="N7218" s="14" t="str">
        <f t="shared" si="338"/>
        <v>&lt; 25 KW</v>
      </c>
    </row>
    <row r="7219" spans="1:14">
      <c r="A7219" s="5" t="s">
        <v>279</v>
      </c>
      <c r="B7219" s="5" t="s">
        <v>12785</v>
      </c>
      <c r="C7219" s="5" t="s">
        <v>983</v>
      </c>
      <c r="D7219" s="5" t="s">
        <v>10192</v>
      </c>
      <c r="E7219" s="5">
        <v>14</v>
      </c>
      <c r="F7219" s="6">
        <v>-34.6106987</v>
      </c>
      <c r="G7219" s="6">
        <v>-59.095500946000001</v>
      </c>
      <c r="H7219" s="7">
        <v>12008.5</v>
      </c>
      <c r="I7219" s="7">
        <v>720.51</v>
      </c>
      <c r="J7219" s="7">
        <v>3962805</v>
      </c>
      <c r="K7219" s="8">
        <v>0.4</v>
      </c>
      <c r="L7219" s="7">
        <f t="shared" si="336"/>
        <v>1888.3170031109998</v>
      </c>
      <c r="M7219" s="7">
        <f t="shared" si="337"/>
        <v>0.21556130172499999</v>
      </c>
      <c r="N7219" s="14" t="str">
        <f t="shared" si="338"/>
        <v>&lt; 25 KW</v>
      </c>
    </row>
    <row r="7220" spans="1:14">
      <c r="A7220" s="5" t="s">
        <v>279</v>
      </c>
      <c r="B7220" s="5" t="s">
        <v>12785</v>
      </c>
      <c r="C7220" s="5" t="s">
        <v>3870</v>
      </c>
      <c r="D7220" s="5" t="s">
        <v>10193</v>
      </c>
      <c r="E7220" s="5">
        <v>14</v>
      </c>
      <c r="F7220" s="6">
        <v>-34.590699999999998</v>
      </c>
      <c r="G7220" s="6">
        <v>-59.157559999999997</v>
      </c>
      <c r="H7220" s="7">
        <v>12008.5</v>
      </c>
      <c r="I7220" s="7">
        <v>720.51</v>
      </c>
      <c r="J7220" s="7">
        <v>3962805</v>
      </c>
      <c r="K7220" s="8">
        <v>0.4</v>
      </c>
      <c r="L7220" s="7">
        <f t="shared" si="336"/>
        <v>1888.3170031109998</v>
      </c>
      <c r="M7220" s="7">
        <f t="shared" si="337"/>
        <v>0.21556130172499999</v>
      </c>
      <c r="N7220" s="14" t="str">
        <f t="shared" si="338"/>
        <v>&lt; 25 KW</v>
      </c>
    </row>
    <row r="7221" spans="1:14">
      <c r="A7221" s="5" t="s">
        <v>279</v>
      </c>
      <c r="B7221" s="5" t="s">
        <v>12785</v>
      </c>
      <c r="C7221" s="5" t="s">
        <v>10194</v>
      </c>
      <c r="D7221" s="5" t="s">
        <v>10195</v>
      </c>
      <c r="E7221" s="5">
        <v>14</v>
      </c>
      <c r="F7221" s="6">
        <v>-34.427340000000001</v>
      </c>
      <c r="G7221" s="6">
        <v>-59.227069999999998</v>
      </c>
      <c r="H7221" s="7">
        <v>12008.5</v>
      </c>
      <c r="I7221" s="7">
        <v>720.51</v>
      </c>
      <c r="J7221" s="7">
        <v>3962805</v>
      </c>
      <c r="K7221" s="8">
        <v>0.4</v>
      </c>
      <c r="L7221" s="7">
        <f t="shared" si="336"/>
        <v>1888.3170031109998</v>
      </c>
      <c r="M7221" s="7">
        <f t="shared" si="337"/>
        <v>0.21556130172499999</v>
      </c>
      <c r="N7221" s="14" t="str">
        <f t="shared" si="338"/>
        <v>&lt; 25 KW</v>
      </c>
    </row>
    <row r="7222" spans="1:14">
      <c r="A7222" s="5" t="s">
        <v>279</v>
      </c>
      <c r="B7222" s="5" t="s">
        <v>12785</v>
      </c>
      <c r="C7222" s="5" t="s">
        <v>2455</v>
      </c>
      <c r="D7222" s="5" t="s">
        <v>10196</v>
      </c>
      <c r="E7222" s="5">
        <v>14</v>
      </c>
      <c r="F7222" s="6">
        <v>-34.680019999999999</v>
      </c>
      <c r="G7222" s="6">
        <v>-59.169080000000001</v>
      </c>
      <c r="H7222" s="7">
        <v>12008.5</v>
      </c>
      <c r="I7222" s="7">
        <v>720.51</v>
      </c>
      <c r="J7222" s="7">
        <v>3962805</v>
      </c>
      <c r="K7222" s="8">
        <v>0.4</v>
      </c>
      <c r="L7222" s="7">
        <f t="shared" si="336"/>
        <v>1888.3170031109998</v>
      </c>
      <c r="M7222" s="7">
        <f t="shared" si="337"/>
        <v>0.21556130172499999</v>
      </c>
      <c r="N7222" s="14" t="str">
        <f t="shared" si="338"/>
        <v>&lt; 25 KW</v>
      </c>
    </row>
    <row r="7223" spans="1:14">
      <c r="A7223" s="5" t="s">
        <v>279</v>
      </c>
      <c r="B7223" s="5" t="s">
        <v>12785</v>
      </c>
      <c r="C7223" s="5" t="s">
        <v>10197</v>
      </c>
      <c r="D7223" s="5" t="s">
        <v>10198</v>
      </c>
      <c r="E7223" s="5">
        <v>14</v>
      </c>
      <c r="F7223" s="6">
        <v>-34.632247999999997</v>
      </c>
      <c r="G7223" s="6">
        <v>-59.125515</v>
      </c>
      <c r="H7223" s="7">
        <v>12008.5</v>
      </c>
      <c r="I7223" s="7">
        <v>720.51</v>
      </c>
      <c r="J7223" s="7">
        <v>3962805</v>
      </c>
      <c r="K7223" s="8">
        <v>0.4</v>
      </c>
      <c r="L7223" s="7">
        <f t="shared" si="336"/>
        <v>1888.3170031109998</v>
      </c>
      <c r="M7223" s="7">
        <f t="shared" si="337"/>
        <v>0.21556130172499999</v>
      </c>
      <c r="N7223" s="14" t="str">
        <f t="shared" si="338"/>
        <v>&lt; 25 KW</v>
      </c>
    </row>
    <row r="7224" spans="1:14">
      <c r="A7224" s="5" t="s">
        <v>905</v>
      </c>
      <c r="B7224" s="5" t="s">
        <v>12785</v>
      </c>
      <c r="C7224" s="5" t="s">
        <v>1784</v>
      </c>
      <c r="D7224" s="5" t="s">
        <v>10199</v>
      </c>
      <c r="E7224" s="5">
        <v>14</v>
      </c>
      <c r="F7224" s="6">
        <v>-36.942680000000003</v>
      </c>
      <c r="G7224" s="6">
        <v>-57.786450000000002</v>
      </c>
      <c r="H7224" s="7">
        <v>12008.5</v>
      </c>
      <c r="I7224" s="7">
        <v>720.51</v>
      </c>
      <c r="J7224" s="7">
        <v>3962805</v>
      </c>
      <c r="K7224" s="8">
        <v>0.4</v>
      </c>
      <c r="L7224" s="7">
        <f t="shared" si="336"/>
        <v>1888.3170031109998</v>
      </c>
      <c r="M7224" s="7">
        <f t="shared" si="337"/>
        <v>0.21556130172499999</v>
      </c>
      <c r="N7224" s="14" t="str">
        <f t="shared" si="338"/>
        <v>&lt; 25 KW</v>
      </c>
    </row>
    <row r="7225" spans="1:14">
      <c r="A7225" s="5" t="s">
        <v>74</v>
      </c>
      <c r="B7225" s="5" t="s">
        <v>12785</v>
      </c>
      <c r="C7225" s="5" t="s">
        <v>10200</v>
      </c>
      <c r="D7225" s="5" t="s">
        <v>10201</v>
      </c>
      <c r="E7225" s="5">
        <v>14</v>
      </c>
      <c r="F7225" s="6">
        <v>-37.59995</v>
      </c>
      <c r="G7225" s="6">
        <v>-57.6922</v>
      </c>
      <c r="H7225" s="7">
        <v>12008.5</v>
      </c>
      <c r="I7225" s="7">
        <v>720.51</v>
      </c>
      <c r="J7225" s="7">
        <v>3962805</v>
      </c>
      <c r="K7225" s="8">
        <v>0.4</v>
      </c>
      <c r="L7225" s="7">
        <f t="shared" si="336"/>
        <v>1888.3170031109998</v>
      </c>
      <c r="M7225" s="7">
        <f t="shared" si="337"/>
        <v>0.21556130172499999</v>
      </c>
      <c r="N7225" s="14" t="str">
        <f t="shared" si="338"/>
        <v>&lt; 25 KW</v>
      </c>
    </row>
    <row r="7226" spans="1:14">
      <c r="A7226" s="5" t="s">
        <v>400</v>
      </c>
      <c r="B7226" s="5" t="s">
        <v>12785</v>
      </c>
      <c r="C7226" s="5" t="s">
        <v>1312</v>
      </c>
      <c r="D7226" s="5" t="s">
        <v>10202</v>
      </c>
      <c r="E7226" s="5">
        <v>14</v>
      </c>
      <c r="F7226" s="6">
        <v>-34.858768463099999</v>
      </c>
      <c r="G7226" s="6">
        <v>-59.355781555199997</v>
      </c>
      <c r="H7226" s="7">
        <v>12008.5</v>
      </c>
      <c r="I7226" s="7">
        <v>720.51</v>
      </c>
      <c r="J7226" s="7">
        <v>3962805</v>
      </c>
      <c r="K7226" s="8">
        <v>0.4</v>
      </c>
      <c r="L7226" s="7">
        <f t="shared" si="336"/>
        <v>1888.3170031109998</v>
      </c>
      <c r="M7226" s="7">
        <f t="shared" si="337"/>
        <v>0.21556130172499999</v>
      </c>
      <c r="N7226" s="14" t="str">
        <f t="shared" si="338"/>
        <v>&lt; 25 KW</v>
      </c>
    </row>
    <row r="7227" spans="1:14">
      <c r="A7227" s="5" t="s">
        <v>400</v>
      </c>
      <c r="B7227" s="5" t="s">
        <v>12785</v>
      </c>
      <c r="C7227" s="5" t="s">
        <v>2801</v>
      </c>
      <c r="D7227" s="5" t="s">
        <v>8902</v>
      </c>
      <c r="E7227" s="5">
        <v>14</v>
      </c>
      <c r="F7227" s="6">
        <v>-34.708919999999999</v>
      </c>
      <c r="G7227" s="6">
        <v>-59.299199999999999</v>
      </c>
      <c r="H7227" s="7">
        <v>12008.5</v>
      </c>
      <c r="I7227" s="7">
        <v>720.51</v>
      </c>
      <c r="J7227" s="7">
        <v>3962805</v>
      </c>
      <c r="K7227" s="8">
        <v>0.4</v>
      </c>
      <c r="L7227" s="7">
        <f t="shared" si="336"/>
        <v>1888.3170031109998</v>
      </c>
      <c r="M7227" s="7">
        <f t="shared" si="337"/>
        <v>0.21556130172499999</v>
      </c>
      <c r="N7227" s="14" t="str">
        <f t="shared" si="338"/>
        <v>&lt; 25 KW</v>
      </c>
    </row>
    <row r="7228" spans="1:14">
      <c r="A7228" s="5" t="s">
        <v>265</v>
      </c>
      <c r="B7228" s="5" t="s">
        <v>12785</v>
      </c>
      <c r="C7228" s="5" t="s">
        <v>10203</v>
      </c>
      <c r="D7228" s="5" t="s">
        <v>10204</v>
      </c>
      <c r="E7228" s="5">
        <v>14</v>
      </c>
      <c r="F7228" s="6">
        <v>-35.418599999999998</v>
      </c>
      <c r="G7228" s="6">
        <v>-58.731920000000002</v>
      </c>
      <c r="H7228" s="7">
        <v>12008.5</v>
      </c>
      <c r="I7228" s="7">
        <v>720.51</v>
      </c>
      <c r="J7228" s="7">
        <v>3962805</v>
      </c>
      <c r="K7228" s="8">
        <v>0.4</v>
      </c>
      <c r="L7228" s="7">
        <f t="shared" si="336"/>
        <v>1888.3170031109998</v>
      </c>
      <c r="M7228" s="7">
        <f t="shared" si="337"/>
        <v>0.21556130172499999</v>
      </c>
      <c r="N7228" s="14" t="str">
        <f t="shared" si="338"/>
        <v>&lt; 25 KW</v>
      </c>
    </row>
    <row r="7229" spans="1:14">
      <c r="A7229" s="5" t="s">
        <v>265</v>
      </c>
      <c r="B7229" s="5" t="s">
        <v>12785</v>
      </c>
      <c r="C7229" s="5" t="s">
        <v>8647</v>
      </c>
      <c r="D7229" s="5" t="s">
        <v>10205</v>
      </c>
      <c r="E7229" s="5">
        <v>14</v>
      </c>
      <c r="F7229" s="6">
        <v>-35.369660000000003</v>
      </c>
      <c r="G7229" s="6">
        <v>-58.927010000000003</v>
      </c>
      <c r="H7229" s="7">
        <v>12008.5</v>
      </c>
      <c r="I7229" s="7">
        <v>720.51</v>
      </c>
      <c r="J7229" s="7">
        <v>3962805</v>
      </c>
      <c r="K7229" s="8">
        <v>0.4</v>
      </c>
      <c r="L7229" s="7">
        <f t="shared" si="336"/>
        <v>1888.3170031109998</v>
      </c>
      <c r="M7229" s="7">
        <f t="shared" si="337"/>
        <v>0.21556130172499999</v>
      </c>
      <c r="N7229" s="14" t="str">
        <f t="shared" si="338"/>
        <v>&lt; 25 KW</v>
      </c>
    </row>
    <row r="7230" spans="1:14">
      <c r="A7230" s="5" t="s">
        <v>265</v>
      </c>
      <c r="B7230" s="5" t="s">
        <v>12785</v>
      </c>
      <c r="C7230" s="5" t="s">
        <v>747</v>
      </c>
      <c r="D7230" s="5" t="s">
        <v>10206</v>
      </c>
      <c r="E7230" s="5">
        <v>14</v>
      </c>
      <c r="F7230" s="6">
        <v>-35.433729999999997</v>
      </c>
      <c r="G7230" s="6">
        <v>-58.754159999999999</v>
      </c>
      <c r="H7230" s="7">
        <v>12008.5</v>
      </c>
      <c r="I7230" s="7">
        <v>720.51</v>
      </c>
      <c r="J7230" s="7">
        <v>3962805</v>
      </c>
      <c r="K7230" s="8">
        <v>0.4</v>
      </c>
      <c r="L7230" s="7">
        <f t="shared" si="336"/>
        <v>1888.3170031109998</v>
      </c>
      <c r="M7230" s="7">
        <f t="shared" si="337"/>
        <v>0.21556130172499999</v>
      </c>
      <c r="N7230" s="14" t="str">
        <f t="shared" si="338"/>
        <v>&lt; 25 KW</v>
      </c>
    </row>
    <row r="7231" spans="1:14">
      <c r="A7231" s="5" t="s">
        <v>265</v>
      </c>
      <c r="B7231" s="5" t="s">
        <v>12785</v>
      </c>
      <c r="C7231" s="5" t="s">
        <v>10207</v>
      </c>
      <c r="D7231" s="5" t="s">
        <v>10208</v>
      </c>
      <c r="E7231" s="5">
        <v>14</v>
      </c>
      <c r="F7231" s="6">
        <v>-35.28978</v>
      </c>
      <c r="G7231" s="6">
        <v>-58.830759999999998</v>
      </c>
      <c r="H7231" s="7">
        <v>12008.5</v>
      </c>
      <c r="I7231" s="7">
        <v>720.51</v>
      </c>
      <c r="J7231" s="7">
        <v>3962805</v>
      </c>
      <c r="K7231" s="8">
        <v>0.4</v>
      </c>
      <c r="L7231" s="7">
        <f t="shared" si="336"/>
        <v>1888.3170031109998</v>
      </c>
      <c r="M7231" s="7">
        <f t="shared" si="337"/>
        <v>0.21556130172499999</v>
      </c>
      <c r="N7231" s="14" t="str">
        <f t="shared" si="338"/>
        <v>&lt; 25 KW</v>
      </c>
    </row>
    <row r="7232" spans="1:14">
      <c r="A7232" s="5" t="s">
        <v>265</v>
      </c>
      <c r="B7232" s="5" t="s">
        <v>12785</v>
      </c>
      <c r="C7232" s="5" t="s">
        <v>10209</v>
      </c>
      <c r="D7232" s="5" t="s">
        <v>10210</v>
      </c>
      <c r="E7232" s="5">
        <v>14</v>
      </c>
      <c r="F7232" s="6">
        <v>-35.465479999999999</v>
      </c>
      <c r="G7232" s="6">
        <v>-58.638710000000003</v>
      </c>
      <c r="H7232" s="7">
        <v>12008.5</v>
      </c>
      <c r="I7232" s="7">
        <v>720.51</v>
      </c>
      <c r="J7232" s="7">
        <v>3962805</v>
      </c>
      <c r="K7232" s="8">
        <v>0.4</v>
      </c>
      <c r="L7232" s="7">
        <f t="shared" si="336"/>
        <v>1888.3170031109998</v>
      </c>
      <c r="M7232" s="7">
        <f t="shared" si="337"/>
        <v>0.21556130172499999</v>
      </c>
      <c r="N7232" s="14" t="str">
        <f t="shared" si="338"/>
        <v>&lt; 25 KW</v>
      </c>
    </row>
    <row r="7233" spans="1:14">
      <c r="A7233" s="5" t="s">
        <v>265</v>
      </c>
      <c r="B7233" s="5" t="s">
        <v>12785</v>
      </c>
      <c r="C7233" s="5" t="s">
        <v>10211</v>
      </c>
      <c r="D7233" s="5" t="s">
        <v>10212</v>
      </c>
      <c r="E7233" s="5">
        <v>14</v>
      </c>
      <c r="F7233" s="6">
        <v>-35.424140000000001</v>
      </c>
      <c r="G7233" s="6">
        <v>-58.776829999999997</v>
      </c>
      <c r="H7233" s="7">
        <v>12008.5</v>
      </c>
      <c r="I7233" s="7">
        <v>720.51</v>
      </c>
      <c r="J7233" s="7">
        <v>3962805</v>
      </c>
      <c r="K7233" s="8">
        <v>0.4</v>
      </c>
      <c r="L7233" s="7">
        <f t="shared" si="336"/>
        <v>1888.3170031109998</v>
      </c>
      <c r="M7233" s="7">
        <f t="shared" si="337"/>
        <v>0.21556130172499999</v>
      </c>
      <c r="N7233" s="14" t="str">
        <f t="shared" si="338"/>
        <v>&lt; 25 KW</v>
      </c>
    </row>
    <row r="7234" spans="1:14">
      <c r="A7234" s="5" t="s">
        <v>265</v>
      </c>
      <c r="B7234" s="5" t="s">
        <v>12785</v>
      </c>
      <c r="C7234" s="5" t="s">
        <v>2029</v>
      </c>
      <c r="D7234" s="5" t="s">
        <v>10213</v>
      </c>
      <c r="E7234" s="5">
        <v>14</v>
      </c>
      <c r="F7234" s="6">
        <v>-35.452739715600003</v>
      </c>
      <c r="G7234" s="6">
        <v>-58.871368408199999</v>
      </c>
      <c r="H7234" s="7">
        <v>12008.5</v>
      </c>
      <c r="I7234" s="7">
        <v>720.51</v>
      </c>
      <c r="J7234" s="7">
        <v>3962805</v>
      </c>
      <c r="K7234" s="8">
        <v>0.4</v>
      </c>
      <c r="L7234" s="7">
        <f t="shared" si="336"/>
        <v>1888.3170031109998</v>
      </c>
      <c r="M7234" s="7">
        <f t="shared" si="337"/>
        <v>0.21556130172499999</v>
      </c>
      <c r="N7234" s="14" t="str">
        <f t="shared" si="338"/>
        <v>&lt; 25 KW</v>
      </c>
    </row>
    <row r="7235" spans="1:14">
      <c r="A7235" s="5" t="s">
        <v>167</v>
      </c>
      <c r="B7235" s="5" t="s">
        <v>12785</v>
      </c>
      <c r="C7235" s="5" t="s">
        <v>10214</v>
      </c>
      <c r="D7235" s="5" t="s">
        <v>10215</v>
      </c>
      <c r="E7235" s="5">
        <v>14</v>
      </c>
      <c r="F7235" s="6">
        <v>-34.969450000000002</v>
      </c>
      <c r="G7235" s="6">
        <v>-59.20429</v>
      </c>
      <c r="H7235" s="7">
        <v>12008.5</v>
      </c>
      <c r="I7235" s="7">
        <v>720.51</v>
      </c>
      <c r="J7235" s="7">
        <v>3962805</v>
      </c>
      <c r="K7235" s="8">
        <v>0.4</v>
      </c>
      <c r="L7235" s="7">
        <f t="shared" ref="L7235:L7298" si="339">+J7235*0.00116222*0.41</f>
        <v>1888.3170031109998</v>
      </c>
      <c r="M7235" s="7">
        <f t="shared" ref="M7235:M7298" si="340">+L7235/(365*24)</f>
        <v>0.21556130172499999</v>
      </c>
      <c r="N7235" s="14" t="str">
        <f t="shared" ref="N7235:N7298" si="341">+IF(M7235&lt;25,"&lt; 25 KW",IF(M7235&lt;100,"25 - 100 KW",IF(M7235&lt;300,"100 - 300 KW",IF(M7235&lt;500,"300 - 500","&gt;500KW"))))</f>
        <v>&lt; 25 KW</v>
      </c>
    </row>
    <row r="7236" spans="1:14">
      <c r="A7236" s="5" t="s">
        <v>388</v>
      </c>
      <c r="B7236" s="5" t="s">
        <v>12785</v>
      </c>
      <c r="C7236" s="5" t="s">
        <v>47</v>
      </c>
      <c r="D7236" s="5" t="s">
        <v>10216</v>
      </c>
      <c r="E7236" s="5">
        <v>14</v>
      </c>
      <c r="F7236" s="6">
        <v>-37.867958000000002</v>
      </c>
      <c r="G7236" s="6">
        <v>-59.254074000000003</v>
      </c>
      <c r="H7236" s="7">
        <v>12008.5</v>
      </c>
      <c r="I7236" s="7">
        <v>720.51</v>
      </c>
      <c r="J7236" s="7">
        <v>3962805</v>
      </c>
      <c r="K7236" s="8">
        <v>0.4</v>
      </c>
      <c r="L7236" s="7">
        <f t="shared" si="339"/>
        <v>1888.3170031109998</v>
      </c>
      <c r="M7236" s="7">
        <f t="shared" si="340"/>
        <v>0.21556130172499999</v>
      </c>
      <c r="N7236" s="14" t="str">
        <f t="shared" si="341"/>
        <v>&lt; 25 KW</v>
      </c>
    </row>
    <row r="7237" spans="1:14">
      <c r="A7237" s="5" t="s">
        <v>107</v>
      </c>
      <c r="B7237" s="5" t="s">
        <v>12785</v>
      </c>
      <c r="C7237" s="5" t="s">
        <v>510</v>
      </c>
      <c r="D7237" s="5" t="s">
        <v>10217</v>
      </c>
      <c r="E7237" s="5">
        <v>14</v>
      </c>
      <c r="F7237" s="6">
        <v>-35.299550000000004</v>
      </c>
      <c r="G7237" s="6">
        <v>-60.728969999999997</v>
      </c>
      <c r="H7237" s="7">
        <v>12008.5</v>
      </c>
      <c r="I7237" s="7">
        <v>720.51</v>
      </c>
      <c r="J7237" s="7">
        <v>3962805</v>
      </c>
      <c r="K7237" s="8">
        <v>0.4</v>
      </c>
      <c r="L7237" s="7">
        <f t="shared" si="339"/>
        <v>1888.3170031109998</v>
      </c>
      <c r="M7237" s="7">
        <f t="shared" si="340"/>
        <v>0.21556130172499999</v>
      </c>
      <c r="N7237" s="14" t="str">
        <f t="shared" si="341"/>
        <v>&lt; 25 KW</v>
      </c>
    </row>
    <row r="7238" spans="1:14">
      <c r="A7238" s="5" t="s">
        <v>107</v>
      </c>
      <c r="B7238" s="5" t="s">
        <v>12785</v>
      </c>
      <c r="C7238" s="5" t="s">
        <v>10218</v>
      </c>
      <c r="D7238" s="5" t="s">
        <v>10219</v>
      </c>
      <c r="E7238" s="5">
        <v>14</v>
      </c>
      <c r="F7238" s="6">
        <v>-35.469569999999997</v>
      </c>
      <c r="G7238" s="6">
        <v>-61.074159999999999</v>
      </c>
      <c r="H7238" s="7">
        <v>12008.5</v>
      </c>
      <c r="I7238" s="7">
        <v>720.51</v>
      </c>
      <c r="J7238" s="7">
        <v>3962805</v>
      </c>
      <c r="K7238" s="8">
        <v>0.4</v>
      </c>
      <c r="L7238" s="7">
        <f t="shared" si="339"/>
        <v>1888.3170031109998</v>
      </c>
      <c r="M7238" s="7">
        <f t="shared" si="340"/>
        <v>0.21556130172499999</v>
      </c>
      <c r="N7238" s="14" t="str">
        <f t="shared" si="341"/>
        <v>&lt; 25 KW</v>
      </c>
    </row>
    <row r="7239" spans="1:14">
      <c r="A7239" s="5" t="s">
        <v>107</v>
      </c>
      <c r="B7239" s="5" t="s">
        <v>12785</v>
      </c>
      <c r="C7239" s="5" t="s">
        <v>10220</v>
      </c>
      <c r="D7239" s="5" t="s">
        <v>10221</v>
      </c>
      <c r="E7239" s="5">
        <v>14</v>
      </c>
      <c r="F7239" s="6">
        <v>-35.184089999999998</v>
      </c>
      <c r="G7239" s="6">
        <v>-60.846989999999998</v>
      </c>
      <c r="H7239" s="7">
        <v>12008.5</v>
      </c>
      <c r="I7239" s="7">
        <v>720.51</v>
      </c>
      <c r="J7239" s="7">
        <v>3962805</v>
      </c>
      <c r="K7239" s="8">
        <v>0.4</v>
      </c>
      <c r="L7239" s="7">
        <f t="shared" si="339"/>
        <v>1888.3170031109998</v>
      </c>
      <c r="M7239" s="7">
        <f t="shared" si="340"/>
        <v>0.21556130172499999</v>
      </c>
      <c r="N7239" s="14" t="str">
        <f t="shared" si="341"/>
        <v>&lt; 25 KW</v>
      </c>
    </row>
    <row r="7240" spans="1:14">
      <c r="A7240" s="5" t="s">
        <v>107</v>
      </c>
      <c r="B7240" s="5" t="s">
        <v>12785</v>
      </c>
      <c r="C7240" s="5" t="s">
        <v>301</v>
      </c>
      <c r="D7240" s="5" t="s">
        <v>10222</v>
      </c>
      <c r="E7240" s="5">
        <v>14</v>
      </c>
      <c r="F7240" s="6">
        <v>-35.264400000000002</v>
      </c>
      <c r="G7240" s="6">
        <v>-60.836329999999997</v>
      </c>
      <c r="H7240" s="7">
        <v>12008.5</v>
      </c>
      <c r="I7240" s="7">
        <v>720.51</v>
      </c>
      <c r="J7240" s="7">
        <v>3962805</v>
      </c>
      <c r="K7240" s="8">
        <v>0.4</v>
      </c>
      <c r="L7240" s="7">
        <f t="shared" si="339"/>
        <v>1888.3170031109998</v>
      </c>
      <c r="M7240" s="7">
        <f t="shared" si="340"/>
        <v>0.21556130172499999</v>
      </c>
      <c r="N7240" s="14" t="str">
        <f t="shared" si="341"/>
        <v>&lt; 25 KW</v>
      </c>
    </row>
    <row r="7241" spans="1:14">
      <c r="A7241" s="5" t="s">
        <v>107</v>
      </c>
      <c r="B7241" s="5" t="s">
        <v>12785</v>
      </c>
      <c r="C7241" s="5" t="s">
        <v>301</v>
      </c>
      <c r="D7241" s="5" t="s">
        <v>10223</v>
      </c>
      <c r="E7241" s="5">
        <v>14</v>
      </c>
      <c r="F7241" s="6">
        <v>-35.714579999999998</v>
      </c>
      <c r="G7241" s="6">
        <v>-60.924390000000002</v>
      </c>
      <c r="H7241" s="7">
        <v>12008.5</v>
      </c>
      <c r="I7241" s="7">
        <v>720.51</v>
      </c>
      <c r="J7241" s="7">
        <v>3962805</v>
      </c>
      <c r="K7241" s="8">
        <v>0.4</v>
      </c>
      <c r="L7241" s="7">
        <f t="shared" si="339"/>
        <v>1888.3170031109998</v>
      </c>
      <c r="M7241" s="7">
        <f t="shared" si="340"/>
        <v>0.21556130172499999</v>
      </c>
      <c r="N7241" s="14" t="str">
        <f t="shared" si="341"/>
        <v>&lt; 25 KW</v>
      </c>
    </row>
    <row r="7242" spans="1:14">
      <c r="A7242" s="5" t="s">
        <v>107</v>
      </c>
      <c r="B7242" s="5" t="s">
        <v>12785</v>
      </c>
      <c r="C7242" s="5" t="s">
        <v>1312</v>
      </c>
      <c r="D7242" s="5" t="s">
        <v>10224</v>
      </c>
      <c r="E7242" s="5">
        <v>14</v>
      </c>
      <c r="F7242" s="6">
        <v>-35.74456</v>
      </c>
      <c r="G7242" s="6">
        <v>-61.02948</v>
      </c>
      <c r="H7242" s="7">
        <v>12008.5</v>
      </c>
      <c r="I7242" s="7">
        <v>720.51</v>
      </c>
      <c r="J7242" s="7">
        <v>3962805</v>
      </c>
      <c r="K7242" s="8">
        <v>0.4</v>
      </c>
      <c r="L7242" s="7">
        <f t="shared" si="339"/>
        <v>1888.3170031109998</v>
      </c>
      <c r="M7242" s="7">
        <f t="shared" si="340"/>
        <v>0.21556130172499999</v>
      </c>
      <c r="N7242" s="14" t="str">
        <f t="shared" si="341"/>
        <v>&lt; 25 KW</v>
      </c>
    </row>
    <row r="7243" spans="1:14">
      <c r="A7243" s="5" t="s">
        <v>107</v>
      </c>
      <c r="B7243" s="5" t="s">
        <v>12785</v>
      </c>
      <c r="C7243" s="5" t="s">
        <v>301</v>
      </c>
      <c r="D7243" s="5" t="s">
        <v>10225</v>
      </c>
      <c r="E7243" s="5">
        <v>14</v>
      </c>
      <c r="F7243" s="6">
        <v>-35.603149999999999</v>
      </c>
      <c r="G7243" s="6">
        <v>-60.916490000000003</v>
      </c>
      <c r="H7243" s="7">
        <v>12008.5</v>
      </c>
      <c r="I7243" s="7">
        <v>720.51</v>
      </c>
      <c r="J7243" s="7">
        <v>3962805</v>
      </c>
      <c r="K7243" s="8">
        <v>0.4</v>
      </c>
      <c r="L7243" s="7">
        <f t="shared" si="339"/>
        <v>1888.3170031109998</v>
      </c>
      <c r="M7243" s="7">
        <f t="shared" si="340"/>
        <v>0.21556130172499999</v>
      </c>
      <c r="N7243" s="14" t="str">
        <f t="shared" si="341"/>
        <v>&lt; 25 KW</v>
      </c>
    </row>
    <row r="7244" spans="1:14">
      <c r="A7244" s="5" t="s">
        <v>107</v>
      </c>
      <c r="B7244" s="5" t="s">
        <v>12785</v>
      </c>
      <c r="C7244" s="5" t="s">
        <v>103</v>
      </c>
      <c r="D7244" s="5" t="s">
        <v>10226</v>
      </c>
      <c r="E7244" s="5">
        <v>14</v>
      </c>
      <c r="F7244" s="6">
        <v>-35.350439999999999</v>
      </c>
      <c r="G7244" s="6">
        <v>-60.732900000000001</v>
      </c>
      <c r="H7244" s="7">
        <v>12008.5</v>
      </c>
      <c r="I7244" s="7">
        <v>720.51</v>
      </c>
      <c r="J7244" s="7">
        <v>3962805</v>
      </c>
      <c r="K7244" s="8">
        <v>0.4</v>
      </c>
      <c r="L7244" s="7">
        <f t="shared" si="339"/>
        <v>1888.3170031109998</v>
      </c>
      <c r="M7244" s="7">
        <f t="shared" si="340"/>
        <v>0.21556130172499999</v>
      </c>
      <c r="N7244" s="14" t="str">
        <f t="shared" si="341"/>
        <v>&lt; 25 KW</v>
      </c>
    </row>
    <row r="7245" spans="1:14">
      <c r="A7245" s="5" t="s">
        <v>107</v>
      </c>
      <c r="B7245" s="5" t="s">
        <v>12785</v>
      </c>
      <c r="C7245" s="5" t="s">
        <v>1167</v>
      </c>
      <c r="D7245" s="5" t="s">
        <v>10227</v>
      </c>
      <c r="E7245" s="5">
        <v>14</v>
      </c>
      <c r="F7245" s="6">
        <v>-35.35528</v>
      </c>
      <c r="G7245" s="6">
        <v>-60.89714</v>
      </c>
      <c r="H7245" s="7">
        <v>12008.5</v>
      </c>
      <c r="I7245" s="7">
        <v>720.51</v>
      </c>
      <c r="J7245" s="7">
        <v>3962805</v>
      </c>
      <c r="K7245" s="8">
        <v>0.4</v>
      </c>
      <c r="L7245" s="7">
        <f t="shared" si="339"/>
        <v>1888.3170031109998</v>
      </c>
      <c r="M7245" s="7">
        <f t="shared" si="340"/>
        <v>0.21556130172499999</v>
      </c>
      <c r="N7245" s="14" t="str">
        <f t="shared" si="341"/>
        <v>&lt; 25 KW</v>
      </c>
    </row>
    <row r="7246" spans="1:14">
      <c r="A7246" s="5" t="s">
        <v>107</v>
      </c>
      <c r="B7246" s="5" t="s">
        <v>12785</v>
      </c>
      <c r="C7246" s="5" t="s">
        <v>1086</v>
      </c>
      <c r="D7246" s="5" t="s">
        <v>10228</v>
      </c>
      <c r="E7246" s="5">
        <v>14</v>
      </c>
      <c r="F7246" s="6">
        <v>-35.293700000000001</v>
      </c>
      <c r="G7246" s="6">
        <v>-60.773299999999999</v>
      </c>
      <c r="H7246" s="7">
        <v>12008.5</v>
      </c>
      <c r="I7246" s="7">
        <v>720.51</v>
      </c>
      <c r="J7246" s="7">
        <v>3962805</v>
      </c>
      <c r="K7246" s="8">
        <v>0.4</v>
      </c>
      <c r="L7246" s="7">
        <f t="shared" si="339"/>
        <v>1888.3170031109998</v>
      </c>
      <c r="M7246" s="7">
        <f t="shared" si="340"/>
        <v>0.21556130172499999</v>
      </c>
      <c r="N7246" s="14" t="str">
        <f t="shared" si="341"/>
        <v>&lt; 25 KW</v>
      </c>
    </row>
    <row r="7247" spans="1:14">
      <c r="A7247" s="5" t="s">
        <v>107</v>
      </c>
      <c r="B7247" s="5" t="s">
        <v>12785</v>
      </c>
      <c r="C7247" s="5" t="s">
        <v>560</v>
      </c>
      <c r="D7247" s="5" t="s">
        <v>10229</v>
      </c>
      <c r="E7247" s="5">
        <v>14</v>
      </c>
      <c r="F7247" s="6">
        <v>-35.795290000000001</v>
      </c>
      <c r="G7247" s="6">
        <v>-60.927770000000002</v>
      </c>
      <c r="H7247" s="7">
        <v>12008.5</v>
      </c>
      <c r="I7247" s="7">
        <v>720.51</v>
      </c>
      <c r="J7247" s="7">
        <v>3962805</v>
      </c>
      <c r="K7247" s="8">
        <v>0.4</v>
      </c>
      <c r="L7247" s="7">
        <f t="shared" si="339"/>
        <v>1888.3170031109998</v>
      </c>
      <c r="M7247" s="7">
        <f t="shared" si="340"/>
        <v>0.21556130172499999</v>
      </c>
      <c r="N7247" s="14" t="str">
        <f t="shared" si="341"/>
        <v>&lt; 25 KW</v>
      </c>
    </row>
    <row r="7248" spans="1:14">
      <c r="A7248" s="5" t="s">
        <v>107</v>
      </c>
      <c r="B7248" s="5" t="s">
        <v>12785</v>
      </c>
      <c r="C7248" s="5" t="s">
        <v>7600</v>
      </c>
      <c r="D7248" s="5" t="s">
        <v>10230</v>
      </c>
      <c r="E7248" s="5">
        <v>14</v>
      </c>
      <c r="F7248" s="6">
        <v>-35.38449</v>
      </c>
      <c r="G7248" s="6">
        <v>-60.624899999999997</v>
      </c>
      <c r="H7248" s="7">
        <v>12008.5</v>
      </c>
      <c r="I7248" s="7">
        <v>720.51</v>
      </c>
      <c r="J7248" s="7">
        <v>3962805</v>
      </c>
      <c r="K7248" s="8">
        <v>0.4</v>
      </c>
      <c r="L7248" s="7">
        <f t="shared" si="339"/>
        <v>1888.3170031109998</v>
      </c>
      <c r="M7248" s="7">
        <f t="shared" si="340"/>
        <v>0.21556130172499999</v>
      </c>
      <c r="N7248" s="14" t="str">
        <f t="shared" si="341"/>
        <v>&lt; 25 KW</v>
      </c>
    </row>
    <row r="7249" spans="1:14">
      <c r="A7249" s="5" t="s">
        <v>147</v>
      </c>
      <c r="B7249" s="5" t="s">
        <v>12785</v>
      </c>
      <c r="C7249" s="5" t="s">
        <v>6738</v>
      </c>
      <c r="D7249" s="5" t="s">
        <v>10231</v>
      </c>
      <c r="E7249" s="5">
        <v>14</v>
      </c>
      <c r="F7249" s="6">
        <v>-36.9674491882</v>
      </c>
      <c r="G7249" s="6">
        <v>-60.325927734399997</v>
      </c>
      <c r="H7249" s="7">
        <v>12008.5</v>
      </c>
      <c r="I7249" s="7">
        <v>720.51</v>
      </c>
      <c r="J7249" s="7">
        <v>3962805</v>
      </c>
      <c r="K7249" s="8">
        <v>0.4</v>
      </c>
      <c r="L7249" s="7">
        <f t="shared" si="339"/>
        <v>1888.3170031109998</v>
      </c>
      <c r="M7249" s="7">
        <f t="shared" si="340"/>
        <v>0.21556130172499999</v>
      </c>
      <c r="N7249" s="14" t="str">
        <f t="shared" si="341"/>
        <v>&lt; 25 KW</v>
      </c>
    </row>
    <row r="7250" spans="1:14">
      <c r="A7250" s="5" t="s">
        <v>147</v>
      </c>
      <c r="B7250" s="5" t="s">
        <v>12785</v>
      </c>
      <c r="C7250" s="5" t="s">
        <v>6454</v>
      </c>
      <c r="D7250" s="5" t="s">
        <v>10232</v>
      </c>
      <c r="E7250" s="5">
        <v>14</v>
      </c>
      <c r="F7250" s="6">
        <v>-36.748390000000001</v>
      </c>
      <c r="G7250" s="6">
        <v>-60.351959999999998</v>
      </c>
      <c r="H7250" s="7">
        <v>12008.5</v>
      </c>
      <c r="I7250" s="7">
        <v>720.51</v>
      </c>
      <c r="J7250" s="7">
        <v>3962805</v>
      </c>
      <c r="K7250" s="8">
        <v>0.4</v>
      </c>
      <c r="L7250" s="7">
        <f t="shared" si="339"/>
        <v>1888.3170031109998</v>
      </c>
      <c r="M7250" s="7">
        <f t="shared" si="340"/>
        <v>0.21556130172499999</v>
      </c>
      <c r="N7250" s="14" t="str">
        <f t="shared" si="341"/>
        <v>&lt; 25 KW</v>
      </c>
    </row>
    <row r="7251" spans="1:14">
      <c r="A7251" s="5" t="s">
        <v>147</v>
      </c>
      <c r="B7251" s="5" t="s">
        <v>12785</v>
      </c>
      <c r="C7251" s="5" t="s">
        <v>1211</v>
      </c>
      <c r="D7251" s="5" t="s">
        <v>10233</v>
      </c>
      <c r="E7251" s="5">
        <v>14</v>
      </c>
      <c r="F7251" s="6">
        <v>-37.155937000000002</v>
      </c>
      <c r="G7251" s="6">
        <v>-60.548400000000001</v>
      </c>
      <c r="H7251" s="7">
        <v>12008.5</v>
      </c>
      <c r="I7251" s="7">
        <v>720.51</v>
      </c>
      <c r="J7251" s="7">
        <v>3962805</v>
      </c>
      <c r="K7251" s="8">
        <v>0.4</v>
      </c>
      <c r="L7251" s="7">
        <f t="shared" si="339"/>
        <v>1888.3170031109998</v>
      </c>
      <c r="M7251" s="7">
        <f t="shared" si="340"/>
        <v>0.21556130172499999</v>
      </c>
      <c r="N7251" s="14" t="str">
        <f t="shared" si="341"/>
        <v>&lt; 25 KW</v>
      </c>
    </row>
    <row r="7252" spans="1:14">
      <c r="A7252" s="5" t="s">
        <v>147</v>
      </c>
      <c r="B7252" s="5" t="s">
        <v>12785</v>
      </c>
      <c r="C7252" s="5" t="s">
        <v>10234</v>
      </c>
      <c r="D7252" s="5" t="s">
        <v>10235</v>
      </c>
      <c r="E7252" s="5">
        <v>14</v>
      </c>
      <c r="F7252" s="6">
        <v>-37.120907000000003</v>
      </c>
      <c r="G7252" s="6">
        <v>-60.704956000000003</v>
      </c>
      <c r="H7252" s="7">
        <v>12008.5</v>
      </c>
      <c r="I7252" s="7">
        <v>720.51</v>
      </c>
      <c r="J7252" s="7">
        <v>3962805</v>
      </c>
      <c r="K7252" s="8">
        <v>0.4</v>
      </c>
      <c r="L7252" s="7">
        <f t="shared" si="339"/>
        <v>1888.3170031109998</v>
      </c>
      <c r="M7252" s="7">
        <f t="shared" si="340"/>
        <v>0.21556130172499999</v>
      </c>
      <c r="N7252" s="14" t="str">
        <f t="shared" si="341"/>
        <v>&lt; 25 KW</v>
      </c>
    </row>
    <row r="7253" spans="1:14">
      <c r="A7253" s="5" t="s">
        <v>147</v>
      </c>
      <c r="B7253" s="5" t="s">
        <v>12785</v>
      </c>
      <c r="C7253" s="5" t="s">
        <v>10236</v>
      </c>
      <c r="D7253" s="5" t="s">
        <v>10237</v>
      </c>
      <c r="E7253" s="5">
        <v>14</v>
      </c>
      <c r="F7253" s="6">
        <v>-37.082859999999997</v>
      </c>
      <c r="G7253" s="6">
        <v>-60.485399999999998</v>
      </c>
      <c r="H7253" s="7">
        <v>12008.5</v>
      </c>
      <c r="I7253" s="7">
        <v>720.51</v>
      </c>
      <c r="J7253" s="7">
        <v>3962805</v>
      </c>
      <c r="K7253" s="8">
        <v>0.4</v>
      </c>
      <c r="L7253" s="7">
        <f t="shared" si="339"/>
        <v>1888.3170031109998</v>
      </c>
      <c r="M7253" s="7">
        <f t="shared" si="340"/>
        <v>0.21556130172499999</v>
      </c>
      <c r="N7253" s="14" t="str">
        <f t="shared" si="341"/>
        <v>&lt; 25 KW</v>
      </c>
    </row>
    <row r="7254" spans="1:14">
      <c r="A7254" s="5" t="s">
        <v>365</v>
      </c>
      <c r="B7254" s="5" t="s">
        <v>12785</v>
      </c>
      <c r="C7254" s="5" t="s">
        <v>2029</v>
      </c>
      <c r="D7254" s="5" t="s">
        <v>10238</v>
      </c>
      <c r="E7254" s="5">
        <v>14</v>
      </c>
      <c r="F7254" s="6">
        <v>-40.208069999999999</v>
      </c>
      <c r="G7254" s="6">
        <v>-62.615969999999997</v>
      </c>
      <c r="H7254" s="7">
        <v>12008.5</v>
      </c>
      <c r="I7254" s="7">
        <v>720.51</v>
      </c>
      <c r="J7254" s="7">
        <v>3962805</v>
      </c>
      <c r="K7254" s="8">
        <v>0.4</v>
      </c>
      <c r="L7254" s="7">
        <f t="shared" si="339"/>
        <v>1888.3170031109998</v>
      </c>
      <c r="M7254" s="7">
        <f t="shared" si="340"/>
        <v>0.21556130172499999</v>
      </c>
      <c r="N7254" s="14" t="str">
        <f t="shared" si="341"/>
        <v>&lt; 25 KW</v>
      </c>
    </row>
    <row r="7255" spans="1:14">
      <c r="A7255" s="5" t="s">
        <v>365</v>
      </c>
      <c r="B7255" s="5" t="s">
        <v>12785</v>
      </c>
      <c r="C7255" s="5" t="s">
        <v>10239</v>
      </c>
      <c r="D7255" s="5" t="s">
        <v>10240</v>
      </c>
      <c r="E7255" s="5">
        <v>14</v>
      </c>
      <c r="F7255" s="6">
        <v>-40.465580000000003</v>
      </c>
      <c r="G7255" s="6">
        <v>-62.800040000000003</v>
      </c>
      <c r="H7255" s="7">
        <v>12008.5</v>
      </c>
      <c r="I7255" s="7">
        <v>720.51</v>
      </c>
      <c r="J7255" s="7">
        <v>3962805</v>
      </c>
      <c r="K7255" s="8">
        <v>0.4</v>
      </c>
      <c r="L7255" s="7">
        <f t="shared" si="339"/>
        <v>1888.3170031109998</v>
      </c>
      <c r="M7255" s="7">
        <f t="shared" si="340"/>
        <v>0.21556130172499999</v>
      </c>
      <c r="N7255" s="14" t="str">
        <f t="shared" si="341"/>
        <v>&lt; 25 KW</v>
      </c>
    </row>
    <row r="7256" spans="1:14">
      <c r="A7256" s="5" t="s">
        <v>365</v>
      </c>
      <c r="B7256" s="5" t="s">
        <v>12785</v>
      </c>
      <c r="C7256" s="5" t="s">
        <v>10241</v>
      </c>
      <c r="D7256" s="5" t="s">
        <v>10242</v>
      </c>
      <c r="E7256" s="5">
        <v>14</v>
      </c>
      <c r="F7256" s="6">
        <v>-40.549970000000002</v>
      </c>
      <c r="G7256" s="6">
        <v>-62.592199999999998</v>
      </c>
      <c r="H7256" s="7">
        <v>12008.5</v>
      </c>
      <c r="I7256" s="7">
        <v>720.51</v>
      </c>
      <c r="J7256" s="7">
        <v>3962805</v>
      </c>
      <c r="K7256" s="8">
        <v>0.4</v>
      </c>
      <c r="L7256" s="7">
        <f t="shared" si="339"/>
        <v>1888.3170031109998</v>
      </c>
      <c r="M7256" s="7">
        <f t="shared" si="340"/>
        <v>0.21556130172499999</v>
      </c>
      <c r="N7256" s="14" t="str">
        <f t="shared" si="341"/>
        <v>&lt; 25 KW</v>
      </c>
    </row>
    <row r="7257" spans="1:14">
      <c r="A7257" s="5" t="s">
        <v>365</v>
      </c>
      <c r="B7257" s="5" t="s">
        <v>12785</v>
      </c>
      <c r="C7257" s="5" t="s">
        <v>2906</v>
      </c>
      <c r="D7257" s="5" t="s">
        <v>10243</v>
      </c>
      <c r="E7257" s="5">
        <v>14</v>
      </c>
      <c r="F7257" s="6">
        <v>-40.584859999999999</v>
      </c>
      <c r="G7257" s="6">
        <v>-62.221789999999999</v>
      </c>
      <c r="H7257" s="7">
        <v>12008.5</v>
      </c>
      <c r="I7257" s="7">
        <v>720.51</v>
      </c>
      <c r="J7257" s="7">
        <v>3962805</v>
      </c>
      <c r="K7257" s="8">
        <v>0.4</v>
      </c>
      <c r="L7257" s="7">
        <f t="shared" si="339"/>
        <v>1888.3170031109998</v>
      </c>
      <c r="M7257" s="7">
        <f t="shared" si="340"/>
        <v>0.21556130172499999</v>
      </c>
      <c r="N7257" s="14" t="str">
        <f t="shared" si="341"/>
        <v>&lt; 25 KW</v>
      </c>
    </row>
    <row r="7258" spans="1:14">
      <c r="A7258" s="5" t="s">
        <v>365</v>
      </c>
      <c r="B7258" s="5" t="s">
        <v>12785</v>
      </c>
      <c r="C7258" s="5" t="s">
        <v>10244</v>
      </c>
      <c r="D7258" s="5" t="s">
        <v>10245</v>
      </c>
      <c r="E7258" s="5">
        <v>14</v>
      </c>
      <c r="F7258" s="6">
        <v>-40.310989999999997</v>
      </c>
      <c r="G7258" s="6">
        <v>-62.687049999999999</v>
      </c>
      <c r="H7258" s="7">
        <v>12008.5</v>
      </c>
      <c r="I7258" s="7">
        <v>720.51</v>
      </c>
      <c r="J7258" s="7">
        <v>3962805</v>
      </c>
      <c r="K7258" s="8">
        <v>0.4</v>
      </c>
      <c r="L7258" s="7">
        <f t="shared" si="339"/>
        <v>1888.3170031109998</v>
      </c>
      <c r="M7258" s="7">
        <f t="shared" si="340"/>
        <v>0.21556130172499999</v>
      </c>
      <c r="N7258" s="14" t="str">
        <f t="shared" si="341"/>
        <v>&lt; 25 KW</v>
      </c>
    </row>
    <row r="7259" spans="1:14">
      <c r="A7259" s="5" t="s">
        <v>365</v>
      </c>
      <c r="B7259" s="5" t="s">
        <v>12785</v>
      </c>
      <c r="C7259" s="5" t="s">
        <v>10246</v>
      </c>
      <c r="D7259" s="5" t="s">
        <v>10247</v>
      </c>
      <c r="E7259" s="5">
        <v>14</v>
      </c>
      <c r="F7259" s="6">
        <v>-40.643250000000002</v>
      </c>
      <c r="G7259" s="6">
        <v>-62.84957</v>
      </c>
      <c r="H7259" s="7">
        <v>12008.5</v>
      </c>
      <c r="I7259" s="7">
        <v>720.51</v>
      </c>
      <c r="J7259" s="7">
        <v>3962805</v>
      </c>
      <c r="K7259" s="8">
        <v>0.4</v>
      </c>
      <c r="L7259" s="7">
        <f t="shared" si="339"/>
        <v>1888.3170031109998</v>
      </c>
      <c r="M7259" s="7">
        <f t="shared" si="340"/>
        <v>0.21556130172499999</v>
      </c>
      <c r="N7259" s="14" t="str">
        <f t="shared" si="341"/>
        <v>&lt; 25 KW</v>
      </c>
    </row>
    <row r="7260" spans="1:14">
      <c r="A7260" s="5" t="s">
        <v>298</v>
      </c>
      <c r="B7260" s="5" t="s">
        <v>12785</v>
      </c>
      <c r="C7260" s="5" t="s">
        <v>923</v>
      </c>
      <c r="D7260" s="5" t="s">
        <v>10248</v>
      </c>
      <c r="E7260" s="5">
        <v>14</v>
      </c>
      <c r="F7260" s="6">
        <v>-35.753239999999998</v>
      </c>
      <c r="G7260" s="6">
        <v>-61.705880000000001</v>
      </c>
      <c r="H7260" s="7">
        <v>12008.5</v>
      </c>
      <c r="I7260" s="7">
        <v>720.51</v>
      </c>
      <c r="J7260" s="7">
        <v>3962805</v>
      </c>
      <c r="K7260" s="8">
        <v>0.4</v>
      </c>
      <c r="L7260" s="7">
        <f t="shared" si="339"/>
        <v>1888.3170031109998</v>
      </c>
      <c r="M7260" s="7">
        <f t="shared" si="340"/>
        <v>0.21556130172499999</v>
      </c>
      <c r="N7260" s="14" t="str">
        <f t="shared" si="341"/>
        <v>&lt; 25 KW</v>
      </c>
    </row>
    <row r="7261" spans="1:14">
      <c r="A7261" s="5" t="s">
        <v>298</v>
      </c>
      <c r="B7261" s="5" t="s">
        <v>12785</v>
      </c>
      <c r="C7261" s="5" t="s">
        <v>10249</v>
      </c>
      <c r="D7261" s="5" t="s">
        <v>10250</v>
      </c>
      <c r="E7261" s="5">
        <v>14</v>
      </c>
      <c r="F7261" s="6">
        <v>-35.927529999999997</v>
      </c>
      <c r="G7261" s="6">
        <v>-61.824449999999999</v>
      </c>
      <c r="H7261" s="7">
        <v>12008.5</v>
      </c>
      <c r="I7261" s="7">
        <v>720.51</v>
      </c>
      <c r="J7261" s="7">
        <v>3962805</v>
      </c>
      <c r="K7261" s="8">
        <v>0.4</v>
      </c>
      <c r="L7261" s="7">
        <f t="shared" si="339"/>
        <v>1888.3170031109998</v>
      </c>
      <c r="M7261" s="7">
        <f t="shared" si="340"/>
        <v>0.21556130172499999</v>
      </c>
      <c r="N7261" s="14" t="str">
        <f t="shared" si="341"/>
        <v>&lt; 25 KW</v>
      </c>
    </row>
    <row r="7262" spans="1:14">
      <c r="A7262" s="5" t="s">
        <v>298</v>
      </c>
      <c r="B7262" s="5" t="s">
        <v>12785</v>
      </c>
      <c r="C7262" s="5" t="s">
        <v>10251</v>
      </c>
      <c r="D7262" s="5" t="s">
        <v>10252</v>
      </c>
      <c r="E7262" s="5">
        <v>14</v>
      </c>
      <c r="F7262" s="6">
        <v>-36.240220000000001</v>
      </c>
      <c r="G7262" s="6">
        <v>-62.16534</v>
      </c>
      <c r="H7262" s="7">
        <v>12008.5</v>
      </c>
      <c r="I7262" s="7">
        <v>720.51</v>
      </c>
      <c r="J7262" s="7">
        <v>3962805</v>
      </c>
      <c r="K7262" s="8">
        <v>0.4</v>
      </c>
      <c r="L7262" s="7">
        <f t="shared" si="339"/>
        <v>1888.3170031109998</v>
      </c>
      <c r="M7262" s="7">
        <f t="shared" si="340"/>
        <v>0.21556130172499999</v>
      </c>
      <c r="N7262" s="14" t="str">
        <f t="shared" si="341"/>
        <v>&lt; 25 KW</v>
      </c>
    </row>
    <row r="7263" spans="1:14">
      <c r="A7263" s="5" t="s">
        <v>298</v>
      </c>
      <c r="B7263" s="5" t="s">
        <v>12785</v>
      </c>
      <c r="C7263" s="5" t="s">
        <v>560</v>
      </c>
      <c r="D7263" s="5" t="s">
        <v>10253</v>
      </c>
      <c r="E7263" s="5">
        <v>14</v>
      </c>
      <c r="F7263" s="6">
        <v>-36.183120000000002</v>
      </c>
      <c r="G7263" s="6">
        <v>-62.038229999999999</v>
      </c>
      <c r="H7263" s="7">
        <v>12008.5</v>
      </c>
      <c r="I7263" s="7">
        <v>720.51</v>
      </c>
      <c r="J7263" s="7">
        <v>3962805</v>
      </c>
      <c r="K7263" s="8">
        <v>0.4</v>
      </c>
      <c r="L7263" s="7">
        <f t="shared" si="339"/>
        <v>1888.3170031109998</v>
      </c>
      <c r="M7263" s="7">
        <f t="shared" si="340"/>
        <v>0.21556130172499999</v>
      </c>
      <c r="N7263" s="14" t="str">
        <f t="shared" si="341"/>
        <v>&lt; 25 KW</v>
      </c>
    </row>
    <row r="7264" spans="1:14">
      <c r="A7264" s="5" t="s">
        <v>298</v>
      </c>
      <c r="B7264" s="5" t="s">
        <v>12785</v>
      </c>
      <c r="C7264" s="5" t="s">
        <v>8337</v>
      </c>
      <c r="D7264" s="5" t="s">
        <v>10254</v>
      </c>
      <c r="E7264" s="5">
        <v>14</v>
      </c>
      <c r="F7264" s="6">
        <v>-35.822409999999998</v>
      </c>
      <c r="G7264" s="6">
        <v>-62.160559999999997</v>
      </c>
      <c r="H7264" s="7">
        <v>12008.5</v>
      </c>
      <c r="I7264" s="7">
        <v>720.51</v>
      </c>
      <c r="J7264" s="7">
        <v>3962805</v>
      </c>
      <c r="K7264" s="8">
        <v>0.4</v>
      </c>
      <c r="L7264" s="7">
        <f t="shared" si="339"/>
        <v>1888.3170031109998</v>
      </c>
      <c r="M7264" s="7">
        <f t="shared" si="340"/>
        <v>0.21556130172499999</v>
      </c>
      <c r="N7264" s="14" t="str">
        <f t="shared" si="341"/>
        <v>&lt; 25 KW</v>
      </c>
    </row>
    <row r="7265" spans="1:14">
      <c r="A7265" s="5" t="s">
        <v>298</v>
      </c>
      <c r="B7265" s="5" t="s">
        <v>12785</v>
      </c>
      <c r="C7265" s="5" t="s">
        <v>10255</v>
      </c>
      <c r="D7265" s="5" t="s">
        <v>10256</v>
      </c>
      <c r="E7265" s="5">
        <v>14</v>
      </c>
      <c r="F7265" s="6">
        <v>-35.909129999999998</v>
      </c>
      <c r="G7265" s="6">
        <v>-61.942700000000002</v>
      </c>
      <c r="H7265" s="7">
        <v>12008.5</v>
      </c>
      <c r="I7265" s="7">
        <v>720.51</v>
      </c>
      <c r="J7265" s="7">
        <v>3962805</v>
      </c>
      <c r="K7265" s="8">
        <v>0.4</v>
      </c>
      <c r="L7265" s="7">
        <f t="shared" si="339"/>
        <v>1888.3170031109998</v>
      </c>
      <c r="M7265" s="7">
        <f t="shared" si="340"/>
        <v>0.21556130172499999</v>
      </c>
      <c r="N7265" s="14" t="str">
        <f t="shared" si="341"/>
        <v>&lt; 25 KW</v>
      </c>
    </row>
    <row r="7266" spans="1:14">
      <c r="A7266" s="5" t="s">
        <v>298</v>
      </c>
      <c r="B7266" s="5" t="s">
        <v>12785</v>
      </c>
      <c r="C7266" s="5" t="s">
        <v>5113</v>
      </c>
      <c r="D7266" s="5" t="s">
        <v>10257</v>
      </c>
      <c r="E7266" s="5">
        <v>14</v>
      </c>
      <c r="F7266" s="6">
        <v>-36.123399999999997</v>
      </c>
      <c r="G7266" s="6">
        <v>-61.848370000000003</v>
      </c>
      <c r="H7266" s="7">
        <v>12008.5</v>
      </c>
      <c r="I7266" s="7">
        <v>720.51</v>
      </c>
      <c r="J7266" s="7">
        <v>3962805</v>
      </c>
      <c r="K7266" s="8">
        <v>0.4</v>
      </c>
      <c r="L7266" s="7">
        <f t="shared" si="339"/>
        <v>1888.3170031109998</v>
      </c>
      <c r="M7266" s="7">
        <f t="shared" si="340"/>
        <v>0.21556130172499999</v>
      </c>
      <c r="N7266" s="14" t="str">
        <f t="shared" si="341"/>
        <v>&lt; 25 KW</v>
      </c>
    </row>
    <row r="7267" spans="1:14">
      <c r="A7267" s="5" t="s">
        <v>298</v>
      </c>
      <c r="B7267" s="5" t="s">
        <v>12785</v>
      </c>
      <c r="C7267" s="5" t="s">
        <v>178</v>
      </c>
      <c r="D7267" s="5" t="s">
        <v>10258</v>
      </c>
      <c r="E7267" s="5">
        <v>14</v>
      </c>
      <c r="F7267" s="6">
        <v>-35.850940000000001</v>
      </c>
      <c r="G7267" s="6">
        <v>-62.288620000000002</v>
      </c>
      <c r="H7267" s="7">
        <v>12008.5</v>
      </c>
      <c r="I7267" s="7">
        <v>720.51</v>
      </c>
      <c r="J7267" s="7">
        <v>3962805</v>
      </c>
      <c r="K7267" s="8">
        <v>0.4</v>
      </c>
      <c r="L7267" s="7">
        <f t="shared" si="339"/>
        <v>1888.3170031109998</v>
      </c>
      <c r="M7267" s="7">
        <f t="shared" si="340"/>
        <v>0.21556130172499999</v>
      </c>
      <c r="N7267" s="14" t="str">
        <f t="shared" si="341"/>
        <v>&lt; 25 KW</v>
      </c>
    </row>
    <row r="7268" spans="1:14">
      <c r="A7268" s="5" t="s">
        <v>298</v>
      </c>
      <c r="B7268" s="5" t="s">
        <v>12785</v>
      </c>
      <c r="C7268" s="5" t="s">
        <v>2549</v>
      </c>
      <c r="D7268" s="5" t="s">
        <v>10259</v>
      </c>
      <c r="E7268" s="5">
        <v>14</v>
      </c>
      <c r="F7268" s="6">
        <v>-35.839109999999998</v>
      </c>
      <c r="G7268" s="6">
        <v>-62.386969999999998</v>
      </c>
      <c r="H7268" s="7">
        <v>12008.5</v>
      </c>
      <c r="I7268" s="7">
        <v>720.51</v>
      </c>
      <c r="J7268" s="7">
        <v>3962805</v>
      </c>
      <c r="K7268" s="8">
        <v>0.4</v>
      </c>
      <c r="L7268" s="7">
        <f t="shared" si="339"/>
        <v>1888.3170031109998</v>
      </c>
      <c r="M7268" s="7">
        <f t="shared" si="340"/>
        <v>0.21556130172499999</v>
      </c>
      <c r="N7268" s="14" t="str">
        <f t="shared" si="341"/>
        <v>&lt; 25 KW</v>
      </c>
    </row>
    <row r="7269" spans="1:14">
      <c r="A7269" s="5" t="s">
        <v>298</v>
      </c>
      <c r="B7269" s="5" t="s">
        <v>12785</v>
      </c>
      <c r="C7269" s="5" t="s">
        <v>10260</v>
      </c>
      <c r="D7269" s="5" t="s">
        <v>5745</v>
      </c>
      <c r="E7269" s="5">
        <v>14</v>
      </c>
      <c r="F7269" s="6">
        <v>-35.954079999999998</v>
      </c>
      <c r="G7269" s="6">
        <v>-61.643439999999998</v>
      </c>
      <c r="H7269" s="7">
        <v>12008.5</v>
      </c>
      <c r="I7269" s="7">
        <v>720.51</v>
      </c>
      <c r="J7269" s="7">
        <v>3962805</v>
      </c>
      <c r="K7269" s="8">
        <v>0.4</v>
      </c>
      <c r="L7269" s="7">
        <f t="shared" si="339"/>
        <v>1888.3170031109998</v>
      </c>
      <c r="M7269" s="7">
        <f t="shared" si="340"/>
        <v>0.21556130172499999</v>
      </c>
      <c r="N7269" s="14" t="str">
        <f t="shared" si="341"/>
        <v>&lt; 25 KW</v>
      </c>
    </row>
    <row r="7270" spans="1:14">
      <c r="A7270" s="5" t="s">
        <v>173</v>
      </c>
      <c r="B7270" s="5" t="s">
        <v>12785</v>
      </c>
      <c r="C7270" s="5" t="s">
        <v>560</v>
      </c>
      <c r="D7270" s="5" t="s">
        <v>10261</v>
      </c>
      <c r="E7270" s="5">
        <v>14</v>
      </c>
      <c r="F7270" s="6">
        <v>-36.344819999999999</v>
      </c>
      <c r="G7270" s="6">
        <v>-63.190080000000002</v>
      </c>
      <c r="H7270" s="7">
        <v>12008.5</v>
      </c>
      <c r="I7270" s="7">
        <v>720.51</v>
      </c>
      <c r="J7270" s="7">
        <v>3962805</v>
      </c>
      <c r="K7270" s="8">
        <v>0.4</v>
      </c>
      <c r="L7270" s="7">
        <f t="shared" si="339"/>
        <v>1888.3170031109998</v>
      </c>
      <c r="M7270" s="7">
        <f t="shared" si="340"/>
        <v>0.21556130172499999</v>
      </c>
      <c r="N7270" s="14" t="str">
        <f t="shared" si="341"/>
        <v>&lt; 25 KW</v>
      </c>
    </row>
    <row r="7271" spans="1:14">
      <c r="A7271" s="5" t="s">
        <v>173</v>
      </c>
      <c r="B7271" s="5" t="s">
        <v>12785</v>
      </c>
      <c r="C7271" s="5" t="s">
        <v>332</v>
      </c>
      <c r="D7271" s="5" t="s">
        <v>10262</v>
      </c>
      <c r="E7271" s="5">
        <v>14</v>
      </c>
      <c r="F7271" s="6">
        <v>-36.311509999999998</v>
      </c>
      <c r="G7271" s="6">
        <v>-63.313760000000002</v>
      </c>
      <c r="H7271" s="7">
        <v>12008.5</v>
      </c>
      <c r="I7271" s="7">
        <v>720.51</v>
      </c>
      <c r="J7271" s="7">
        <v>3962805</v>
      </c>
      <c r="K7271" s="8">
        <v>0.4</v>
      </c>
      <c r="L7271" s="7">
        <f t="shared" si="339"/>
        <v>1888.3170031109998</v>
      </c>
      <c r="M7271" s="7">
        <f t="shared" si="340"/>
        <v>0.21556130172499999</v>
      </c>
      <c r="N7271" s="14" t="str">
        <f t="shared" si="341"/>
        <v>&lt; 25 KW</v>
      </c>
    </row>
    <row r="7272" spans="1:14">
      <c r="A7272" s="5" t="s">
        <v>69</v>
      </c>
      <c r="B7272" s="5" t="s">
        <v>12785</v>
      </c>
      <c r="C7272" s="5" t="s">
        <v>4035</v>
      </c>
      <c r="D7272" s="5" t="s">
        <v>10263</v>
      </c>
      <c r="E7272" s="5">
        <v>14</v>
      </c>
      <c r="F7272" s="6">
        <v>-33.811250000000001</v>
      </c>
      <c r="G7272" s="6">
        <v>-60.485669999999999</v>
      </c>
      <c r="H7272" s="7">
        <v>12008.5</v>
      </c>
      <c r="I7272" s="7">
        <v>720.51</v>
      </c>
      <c r="J7272" s="7">
        <v>3962805</v>
      </c>
      <c r="K7272" s="8">
        <v>0.4</v>
      </c>
      <c r="L7272" s="7">
        <f t="shared" si="339"/>
        <v>1888.3170031109998</v>
      </c>
      <c r="M7272" s="7">
        <f t="shared" si="340"/>
        <v>0.21556130172499999</v>
      </c>
      <c r="N7272" s="14" t="str">
        <f t="shared" si="341"/>
        <v>&lt; 25 KW</v>
      </c>
    </row>
    <row r="7273" spans="1:14">
      <c r="A7273" s="5" t="s">
        <v>69</v>
      </c>
      <c r="B7273" s="5" t="s">
        <v>12785</v>
      </c>
      <c r="C7273" s="5" t="s">
        <v>7564</v>
      </c>
      <c r="D7273" s="5" t="s">
        <v>10264</v>
      </c>
      <c r="E7273" s="5">
        <v>14</v>
      </c>
      <c r="F7273" s="6">
        <v>-33.700360000000003</v>
      </c>
      <c r="G7273" s="6">
        <v>-60.192129999999999</v>
      </c>
      <c r="H7273" s="7">
        <v>12008.5</v>
      </c>
      <c r="I7273" s="7">
        <v>720.51</v>
      </c>
      <c r="J7273" s="7">
        <v>3962805</v>
      </c>
      <c r="K7273" s="8">
        <v>0.4</v>
      </c>
      <c r="L7273" s="7">
        <f t="shared" si="339"/>
        <v>1888.3170031109998</v>
      </c>
      <c r="M7273" s="7">
        <f t="shared" si="340"/>
        <v>0.21556130172499999</v>
      </c>
      <c r="N7273" s="14" t="str">
        <f t="shared" si="341"/>
        <v>&lt; 25 KW</v>
      </c>
    </row>
    <row r="7274" spans="1:14">
      <c r="A7274" s="5" t="s">
        <v>69</v>
      </c>
      <c r="B7274" s="5" t="s">
        <v>12785</v>
      </c>
      <c r="C7274" s="5" t="s">
        <v>103</v>
      </c>
      <c r="D7274" s="5" t="s">
        <v>10265</v>
      </c>
      <c r="E7274" s="5">
        <v>14</v>
      </c>
      <c r="F7274" s="6">
        <v>-33.820499420200001</v>
      </c>
      <c r="G7274" s="6">
        <v>-60.412811279300001</v>
      </c>
      <c r="H7274" s="7">
        <v>12008.5</v>
      </c>
      <c r="I7274" s="7">
        <v>720.51</v>
      </c>
      <c r="J7274" s="7">
        <v>3962805</v>
      </c>
      <c r="K7274" s="8">
        <v>0.4</v>
      </c>
      <c r="L7274" s="7">
        <f t="shared" si="339"/>
        <v>1888.3170031109998</v>
      </c>
      <c r="M7274" s="7">
        <f t="shared" si="340"/>
        <v>0.21556130172499999</v>
      </c>
      <c r="N7274" s="14" t="str">
        <f t="shared" si="341"/>
        <v>&lt; 25 KW</v>
      </c>
    </row>
    <row r="7275" spans="1:14">
      <c r="A7275" s="5" t="s">
        <v>69</v>
      </c>
      <c r="B7275" s="5" t="s">
        <v>12785</v>
      </c>
      <c r="C7275" s="5" t="s">
        <v>2456</v>
      </c>
      <c r="D7275" s="5" t="s">
        <v>10266</v>
      </c>
      <c r="E7275" s="5">
        <v>14</v>
      </c>
      <c r="F7275" s="6">
        <v>-33.748010000000001</v>
      </c>
      <c r="G7275" s="6">
        <v>-60.80903</v>
      </c>
      <c r="H7275" s="7">
        <v>12008.5</v>
      </c>
      <c r="I7275" s="7">
        <v>720.51</v>
      </c>
      <c r="J7275" s="7">
        <v>3962805</v>
      </c>
      <c r="K7275" s="8">
        <v>0.4</v>
      </c>
      <c r="L7275" s="7">
        <f t="shared" si="339"/>
        <v>1888.3170031109998</v>
      </c>
      <c r="M7275" s="7">
        <f t="shared" si="340"/>
        <v>0.21556130172499999</v>
      </c>
      <c r="N7275" s="14" t="str">
        <f t="shared" si="341"/>
        <v>&lt; 25 KW</v>
      </c>
    </row>
    <row r="7276" spans="1:14">
      <c r="A7276" s="5" t="s">
        <v>69</v>
      </c>
      <c r="B7276" s="5" t="s">
        <v>12785</v>
      </c>
      <c r="C7276" s="5" t="s">
        <v>103</v>
      </c>
      <c r="D7276" s="5" t="s">
        <v>10267</v>
      </c>
      <c r="E7276" s="5">
        <v>14</v>
      </c>
      <c r="F7276" s="6">
        <v>-33.820979999999999</v>
      </c>
      <c r="G7276" s="6">
        <v>-60.336260000000003</v>
      </c>
      <c r="H7276" s="7">
        <v>12008.5</v>
      </c>
      <c r="I7276" s="7">
        <v>720.51</v>
      </c>
      <c r="J7276" s="7">
        <v>3962805</v>
      </c>
      <c r="K7276" s="8">
        <v>0.4</v>
      </c>
      <c r="L7276" s="7">
        <f t="shared" si="339"/>
        <v>1888.3170031109998</v>
      </c>
      <c r="M7276" s="7">
        <f t="shared" si="340"/>
        <v>0.21556130172499999</v>
      </c>
      <c r="N7276" s="14" t="str">
        <f t="shared" si="341"/>
        <v>&lt; 25 KW</v>
      </c>
    </row>
    <row r="7277" spans="1:14">
      <c r="A7277" s="5" t="s">
        <v>69</v>
      </c>
      <c r="B7277" s="5" t="s">
        <v>12785</v>
      </c>
      <c r="C7277" s="5" t="s">
        <v>560</v>
      </c>
      <c r="D7277" s="5" t="s">
        <v>10268</v>
      </c>
      <c r="E7277" s="5">
        <v>14</v>
      </c>
      <c r="F7277" s="6">
        <v>-33.830749511699999</v>
      </c>
      <c r="G7277" s="6">
        <v>-60.367599487299998</v>
      </c>
      <c r="H7277" s="7">
        <v>12008.5</v>
      </c>
      <c r="I7277" s="7">
        <v>720.51</v>
      </c>
      <c r="J7277" s="7">
        <v>3962805</v>
      </c>
      <c r="K7277" s="8">
        <v>0.4</v>
      </c>
      <c r="L7277" s="7">
        <f t="shared" si="339"/>
        <v>1888.3170031109998</v>
      </c>
      <c r="M7277" s="7">
        <f t="shared" si="340"/>
        <v>0.21556130172499999</v>
      </c>
      <c r="N7277" s="14" t="str">
        <f t="shared" si="341"/>
        <v>&lt; 25 KW</v>
      </c>
    </row>
    <row r="7278" spans="1:14">
      <c r="A7278" s="5" t="s">
        <v>69</v>
      </c>
      <c r="B7278" s="5" t="s">
        <v>12785</v>
      </c>
      <c r="C7278" s="5" t="s">
        <v>103</v>
      </c>
      <c r="D7278" s="5" t="s">
        <v>10269</v>
      </c>
      <c r="E7278" s="5">
        <v>14</v>
      </c>
      <c r="F7278" s="6">
        <v>-33.878360000000001</v>
      </c>
      <c r="G7278" s="6">
        <v>-60.284460000000003</v>
      </c>
      <c r="H7278" s="7">
        <v>12008.5</v>
      </c>
      <c r="I7278" s="7">
        <v>720.51</v>
      </c>
      <c r="J7278" s="7">
        <v>3962805</v>
      </c>
      <c r="K7278" s="8">
        <v>0.4</v>
      </c>
      <c r="L7278" s="7">
        <f t="shared" si="339"/>
        <v>1888.3170031109998</v>
      </c>
      <c r="M7278" s="7">
        <f t="shared" si="340"/>
        <v>0.21556130172499999</v>
      </c>
      <c r="N7278" s="14" t="str">
        <f t="shared" si="341"/>
        <v>&lt; 25 KW</v>
      </c>
    </row>
    <row r="7279" spans="1:14">
      <c r="A7279" s="5" t="s">
        <v>356</v>
      </c>
      <c r="B7279" s="5" t="s">
        <v>12785</v>
      </c>
      <c r="C7279" s="5" t="s">
        <v>10270</v>
      </c>
      <c r="D7279" s="5" t="s">
        <v>10271</v>
      </c>
      <c r="E7279" s="5">
        <v>14</v>
      </c>
      <c r="F7279" s="6">
        <v>-36.101019999999998</v>
      </c>
      <c r="G7279" s="6">
        <v>-58.095210000000002</v>
      </c>
      <c r="H7279" s="7">
        <v>12008.5</v>
      </c>
      <c r="I7279" s="7">
        <v>720.51</v>
      </c>
      <c r="J7279" s="7">
        <v>3962805</v>
      </c>
      <c r="K7279" s="8">
        <v>0.4</v>
      </c>
      <c r="L7279" s="7">
        <f t="shared" si="339"/>
        <v>1888.3170031109998</v>
      </c>
      <c r="M7279" s="7">
        <f t="shared" si="340"/>
        <v>0.21556130172499999</v>
      </c>
      <c r="N7279" s="14" t="str">
        <f t="shared" si="341"/>
        <v>&lt; 25 KW</v>
      </c>
    </row>
    <row r="7280" spans="1:14">
      <c r="A7280" s="5" t="s">
        <v>728</v>
      </c>
      <c r="B7280" s="5" t="s">
        <v>12785</v>
      </c>
      <c r="C7280" s="5" t="s">
        <v>10272</v>
      </c>
      <c r="D7280" s="5" t="s">
        <v>10273</v>
      </c>
      <c r="E7280" s="5">
        <v>14</v>
      </c>
      <c r="F7280" s="6">
        <v>-34.489498138400002</v>
      </c>
      <c r="G7280" s="6">
        <v>-58.921989440899999</v>
      </c>
      <c r="H7280" s="7">
        <v>12008.5</v>
      </c>
      <c r="I7280" s="7">
        <v>720.51</v>
      </c>
      <c r="J7280" s="7">
        <v>3962805</v>
      </c>
      <c r="K7280" s="8">
        <v>0.4</v>
      </c>
      <c r="L7280" s="7">
        <f t="shared" si="339"/>
        <v>1888.3170031109998</v>
      </c>
      <c r="M7280" s="7">
        <f t="shared" si="340"/>
        <v>0.21556130172499999</v>
      </c>
      <c r="N7280" s="14" t="str">
        <f t="shared" si="341"/>
        <v>&lt; 25 KW</v>
      </c>
    </row>
    <row r="7281" spans="1:14">
      <c r="A7281" s="5" t="s">
        <v>728</v>
      </c>
      <c r="B7281" s="5" t="s">
        <v>12785</v>
      </c>
      <c r="C7281" s="5" t="s">
        <v>9895</v>
      </c>
      <c r="D7281" s="5" t="s">
        <v>10274</v>
      </c>
      <c r="E7281" s="5">
        <v>14</v>
      </c>
      <c r="F7281" s="6">
        <v>-34.404069999999997</v>
      </c>
      <c r="G7281" s="6">
        <v>-58.958030000000001</v>
      </c>
      <c r="H7281" s="7">
        <v>12008.5</v>
      </c>
      <c r="I7281" s="7">
        <v>720.51</v>
      </c>
      <c r="J7281" s="7">
        <v>3962805</v>
      </c>
      <c r="K7281" s="8">
        <v>0.4</v>
      </c>
      <c r="L7281" s="7">
        <f t="shared" si="339"/>
        <v>1888.3170031109998</v>
      </c>
      <c r="M7281" s="7">
        <f t="shared" si="340"/>
        <v>0.21556130172499999</v>
      </c>
      <c r="N7281" s="14" t="str">
        <f t="shared" si="341"/>
        <v>&lt; 25 KW</v>
      </c>
    </row>
    <row r="7282" spans="1:14">
      <c r="A7282" s="5" t="s">
        <v>433</v>
      </c>
      <c r="B7282" s="5" t="s">
        <v>12785</v>
      </c>
      <c r="C7282" s="5" t="s">
        <v>103</v>
      </c>
      <c r="D7282" s="5" t="s">
        <v>10275</v>
      </c>
      <c r="E7282" s="5">
        <v>14</v>
      </c>
      <c r="F7282" s="6">
        <v>-37.695729999999998</v>
      </c>
      <c r="G7282" s="6">
        <v>-62.79945</v>
      </c>
      <c r="H7282" s="7">
        <v>12008.5</v>
      </c>
      <c r="I7282" s="7">
        <v>720.51</v>
      </c>
      <c r="J7282" s="7">
        <v>3962805</v>
      </c>
      <c r="K7282" s="8">
        <v>0.4</v>
      </c>
      <c r="L7282" s="7">
        <f t="shared" si="339"/>
        <v>1888.3170031109998</v>
      </c>
      <c r="M7282" s="7">
        <f t="shared" si="340"/>
        <v>0.21556130172499999</v>
      </c>
      <c r="N7282" s="14" t="str">
        <f t="shared" si="341"/>
        <v>&lt; 25 KW</v>
      </c>
    </row>
    <row r="7283" spans="1:14">
      <c r="A7283" s="5" t="s">
        <v>433</v>
      </c>
      <c r="B7283" s="5" t="s">
        <v>12785</v>
      </c>
      <c r="C7283" s="5" t="s">
        <v>1092</v>
      </c>
      <c r="D7283" s="5" t="s">
        <v>10276</v>
      </c>
      <c r="E7283" s="5">
        <v>14</v>
      </c>
      <c r="F7283" s="6">
        <v>-38.127099999999999</v>
      </c>
      <c r="G7283" s="6">
        <v>-62.970599999999997</v>
      </c>
      <c r="H7283" s="7">
        <v>12008.5</v>
      </c>
      <c r="I7283" s="7">
        <v>720.51</v>
      </c>
      <c r="J7283" s="7">
        <v>3962805</v>
      </c>
      <c r="K7283" s="8">
        <v>0.4</v>
      </c>
      <c r="L7283" s="7">
        <f t="shared" si="339"/>
        <v>1888.3170031109998</v>
      </c>
      <c r="M7283" s="7">
        <f t="shared" si="340"/>
        <v>0.21556130172499999</v>
      </c>
      <c r="N7283" s="14" t="str">
        <f t="shared" si="341"/>
        <v>&lt; 25 KW</v>
      </c>
    </row>
    <row r="7284" spans="1:14">
      <c r="A7284" s="5" t="s">
        <v>433</v>
      </c>
      <c r="B7284" s="5" t="s">
        <v>12785</v>
      </c>
      <c r="C7284" s="5" t="s">
        <v>47</v>
      </c>
      <c r="D7284" s="5" t="s">
        <v>10277</v>
      </c>
      <c r="E7284" s="5">
        <v>14</v>
      </c>
      <c r="F7284" s="6">
        <v>-37.959400000000002</v>
      </c>
      <c r="G7284" s="6">
        <v>-62.8705</v>
      </c>
      <c r="H7284" s="7">
        <v>12008.5</v>
      </c>
      <c r="I7284" s="7">
        <v>720.51</v>
      </c>
      <c r="J7284" s="7">
        <v>3962805</v>
      </c>
      <c r="K7284" s="8">
        <v>0.4</v>
      </c>
      <c r="L7284" s="7">
        <f t="shared" si="339"/>
        <v>1888.3170031109998</v>
      </c>
      <c r="M7284" s="7">
        <f t="shared" si="340"/>
        <v>0.21556130172499999</v>
      </c>
      <c r="N7284" s="14" t="str">
        <f t="shared" si="341"/>
        <v>&lt; 25 KW</v>
      </c>
    </row>
    <row r="7285" spans="1:14">
      <c r="A7285" s="5" t="s">
        <v>887</v>
      </c>
      <c r="B7285" s="5" t="s">
        <v>12785</v>
      </c>
      <c r="C7285" s="5" t="s">
        <v>2712</v>
      </c>
      <c r="D7285" s="5" t="s">
        <v>10278</v>
      </c>
      <c r="E7285" s="5">
        <v>14</v>
      </c>
      <c r="F7285" s="6">
        <v>-36.840780000000002</v>
      </c>
      <c r="G7285" s="6">
        <v>-59.135950000000001</v>
      </c>
      <c r="H7285" s="7">
        <v>12008.5</v>
      </c>
      <c r="I7285" s="7">
        <v>720.51</v>
      </c>
      <c r="J7285" s="7">
        <v>3962805</v>
      </c>
      <c r="K7285" s="8">
        <v>0.4</v>
      </c>
      <c r="L7285" s="7">
        <f t="shared" si="339"/>
        <v>1888.3170031109998</v>
      </c>
      <c r="M7285" s="7">
        <f t="shared" si="340"/>
        <v>0.21556130172499999</v>
      </c>
      <c r="N7285" s="14" t="str">
        <f t="shared" si="341"/>
        <v>&lt; 25 KW</v>
      </c>
    </row>
    <row r="7286" spans="1:14">
      <c r="A7286" s="5" t="s">
        <v>887</v>
      </c>
      <c r="B7286" s="5" t="s">
        <v>12785</v>
      </c>
      <c r="C7286" s="5" t="s">
        <v>895</v>
      </c>
      <c r="D7286" s="5" t="s">
        <v>10279</v>
      </c>
      <c r="E7286" s="5">
        <v>14</v>
      </c>
      <c r="F7286" s="6">
        <v>-36.553519999999999</v>
      </c>
      <c r="G7286" s="6">
        <v>-59.14378</v>
      </c>
      <c r="H7286" s="7">
        <v>12008.5</v>
      </c>
      <c r="I7286" s="7">
        <v>720.51</v>
      </c>
      <c r="J7286" s="7">
        <v>3962805</v>
      </c>
      <c r="K7286" s="8">
        <v>0.4</v>
      </c>
      <c r="L7286" s="7">
        <f t="shared" si="339"/>
        <v>1888.3170031109998</v>
      </c>
      <c r="M7286" s="7">
        <f t="shared" si="340"/>
        <v>0.21556130172499999</v>
      </c>
      <c r="N7286" s="14" t="str">
        <f t="shared" si="341"/>
        <v>&lt; 25 KW</v>
      </c>
    </row>
    <row r="7287" spans="1:14">
      <c r="A7287" s="5" t="s">
        <v>887</v>
      </c>
      <c r="B7287" s="5" t="s">
        <v>12785</v>
      </c>
      <c r="C7287" s="5" t="s">
        <v>499</v>
      </c>
      <c r="D7287" s="5" t="s">
        <v>10280</v>
      </c>
      <c r="E7287" s="5">
        <v>14</v>
      </c>
      <c r="F7287" s="6">
        <v>-36.642341613799999</v>
      </c>
      <c r="G7287" s="6">
        <v>-59.0266685486</v>
      </c>
      <c r="H7287" s="7">
        <v>12008.5</v>
      </c>
      <c r="I7287" s="7">
        <v>720.51</v>
      </c>
      <c r="J7287" s="7">
        <v>3962805</v>
      </c>
      <c r="K7287" s="8">
        <v>0.4</v>
      </c>
      <c r="L7287" s="7">
        <f t="shared" si="339"/>
        <v>1888.3170031109998</v>
      </c>
      <c r="M7287" s="7">
        <f t="shared" si="340"/>
        <v>0.21556130172499999</v>
      </c>
      <c r="N7287" s="14" t="str">
        <f t="shared" si="341"/>
        <v>&lt; 25 KW</v>
      </c>
    </row>
    <row r="7288" spans="1:14">
      <c r="A7288" s="5" t="s">
        <v>887</v>
      </c>
      <c r="B7288" s="5" t="s">
        <v>12785</v>
      </c>
      <c r="C7288" s="5" t="s">
        <v>2725</v>
      </c>
      <c r="D7288" s="5" t="s">
        <v>10281</v>
      </c>
      <c r="E7288" s="5">
        <v>14</v>
      </c>
      <c r="F7288" s="6">
        <v>-36.99221</v>
      </c>
      <c r="G7288" s="6">
        <v>-59.141730000000003</v>
      </c>
      <c r="H7288" s="7">
        <v>12008.5</v>
      </c>
      <c r="I7288" s="7">
        <v>720.51</v>
      </c>
      <c r="J7288" s="7">
        <v>3962805</v>
      </c>
      <c r="K7288" s="8">
        <v>0.4</v>
      </c>
      <c r="L7288" s="7">
        <f t="shared" si="339"/>
        <v>1888.3170031109998</v>
      </c>
      <c r="M7288" s="7">
        <f t="shared" si="340"/>
        <v>0.21556130172499999</v>
      </c>
      <c r="N7288" s="14" t="str">
        <f t="shared" si="341"/>
        <v>&lt; 25 KW</v>
      </c>
    </row>
    <row r="7289" spans="1:14">
      <c r="A7289" s="5" t="s">
        <v>1477</v>
      </c>
      <c r="B7289" s="5" t="s">
        <v>12785</v>
      </c>
      <c r="C7289" s="5" t="s">
        <v>103</v>
      </c>
      <c r="D7289" s="5" t="s">
        <v>10282</v>
      </c>
      <c r="E7289" s="5">
        <v>14</v>
      </c>
      <c r="F7289" s="6">
        <v>-35.509799999999998</v>
      </c>
      <c r="G7289" s="6">
        <v>-63.186909999999997</v>
      </c>
      <c r="H7289" s="7">
        <v>12008.5</v>
      </c>
      <c r="I7289" s="7">
        <v>720.51</v>
      </c>
      <c r="J7289" s="7">
        <v>3962805</v>
      </c>
      <c r="K7289" s="8">
        <v>0.4</v>
      </c>
      <c r="L7289" s="7">
        <f t="shared" si="339"/>
        <v>1888.3170031109998</v>
      </c>
      <c r="M7289" s="7">
        <f t="shared" si="340"/>
        <v>0.21556130172499999</v>
      </c>
      <c r="N7289" s="14" t="str">
        <f t="shared" si="341"/>
        <v>&lt; 25 KW</v>
      </c>
    </row>
    <row r="7290" spans="1:14">
      <c r="A7290" s="5" t="s">
        <v>1477</v>
      </c>
      <c r="B7290" s="5" t="s">
        <v>12785</v>
      </c>
      <c r="C7290" s="5" t="s">
        <v>6770</v>
      </c>
      <c r="D7290" s="5" t="s">
        <v>10283</v>
      </c>
      <c r="E7290" s="5">
        <v>14</v>
      </c>
      <c r="F7290" s="6">
        <v>-35.34807</v>
      </c>
      <c r="G7290" s="6">
        <v>-63.212980000000002</v>
      </c>
      <c r="H7290" s="7">
        <v>12008.5</v>
      </c>
      <c r="I7290" s="7">
        <v>720.51</v>
      </c>
      <c r="J7290" s="7">
        <v>3962805</v>
      </c>
      <c r="K7290" s="8">
        <v>0.4</v>
      </c>
      <c r="L7290" s="7">
        <f t="shared" si="339"/>
        <v>1888.3170031109998</v>
      </c>
      <c r="M7290" s="7">
        <f t="shared" si="340"/>
        <v>0.21556130172499999</v>
      </c>
      <c r="N7290" s="14" t="str">
        <f t="shared" si="341"/>
        <v>&lt; 25 KW</v>
      </c>
    </row>
    <row r="7291" spans="1:14">
      <c r="A7291" s="5" t="s">
        <v>1477</v>
      </c>
      <c r="B7291" s="5" t="s">
        <v>12785</v>
      </c>
      <c r="C7291" s="5" t="s">
        <v>10284</v>
      </c>
      <c r="D7291" s="5" t="s">
        <v>10285</v>
      </c>
      <c r="E7291" s="5">
        <v>14</v>
      </c>
      <c r="F7291" s="6">
        <v>-35.619059999999998</v>
      </c>
      <c r="G7291" s="6">
        <v>-63.118519999999997</v>
      </c>
      <c r="H7291" s="7">
        <v>12008.5</v>
      </c>
      <c r="I7291" s="7">
        <v>720.51</v>
      </c>
      <c r="J7291" s="7">
        <v>3962805</v>
      </c>
      <c r="K7291" s="8">
        <v>0.4</v>
      </c>
      <c r="L7291" s="7">
        <f t="shared" si="339"/>
        <v>1888.3170031109998</v>
      </c>
      <c r="M7291" s="7">
        <f t="shared" si="340"/>
        <v>0.21556130172499999</v>
      </c>
      <c r="N7291" s="14" t="str">
        <f t="shared" si="341"/>
        <v>&lt; 25 KW</v>
      </c>
    </row>
    <row r="7292" spans="1:14">
      <c r="A7292" s="5" t="s">
        <v>1477</v>
      </c>
      <c r="B7292" s="5" t="s">
        <v>12785</v>
      </c>
      <c r="C7292" s="5" t="s">
        <v>877</v>
      </c>
      <c r="D7292" s="5" t="s">
        <v>10286</v>
      </c>
      <c r="E7292" s="5">
        <v>14</v>
      </c>
      <c r="F7292" s="6">
        <v>-35.287999999999997</v>
      </c>
      <c r="G7292" s="6">
        <v>-63.191589999999998</v>
      </c>
      <c r="H7292" s="7">
        <v>12008.5</v>
      </c>
      <c r="I7292" s="7">
        <v>720.51</v>
      </c>
      <c r="J7292" s="7">
        <v>3962805</v>
      </c>
      <c r="K7292" s="8">
        <v>0.4</v>
      </c>
      <c r="L7292" s="7">
        <f t="shared" si="339"/>
        <v>1888.3170031109998</v>
      </c>
      <c r="M7292" s="7">
        <f t="shared" si="340"/>
        <v>0.21556130172499999</v>
      </c>
      <c r="N7292" s="14" t="str">
        <f t="shared" si="341"/>
        <v>&lt; 25 KW</v>
      </c>
    </row>
    <row r="7293" spans="1:14">
      <c r="A7293" s="5" t="s">
        <v>1477</v>
      </c>
      <c r="B7293" s="5" t="s">
        <v>12785</v>
      </c>
      <c r="C7293" s="5" t="s">
        <v>2374</v>
      </c>
      <c r="D7293" s="5" t="s">
        <v>10287</v>
      </c>
      <c r="E7293" s="5">
        <v>14</v>
      </c>
      <c r="F7293" s="6">
        <v>-35.283230000000003</v>
      </c>
      <c r="G7293" s="6">
        <v>-63.201439999999998</v>
      </c>
      <c r="H7293" s="7">
        <v>12008.5</v>
      </c>
      <c r="I7293" s="7">
        <v>720.51</v>
      </c>
      <c r="J7293" s="7">
        <v>3962805</v>
      </c>
      <c r="K7293" s="8">
        <v>0.4</v>
      </c>
      <c r="L7293" s="7">
        <f t="shared" si="339"/>
        <v>1888.3170031109998</v>
      </c>
      <c r="M7293" s="7">
        <f t="shared" si="340"/>
        <v>0.21556130172499999</v>
      </c>
      <c r="N7293" s="14" t="str">
        <f t="shared" si="341"/>
        <v>&lt; 25 KW</v>
      </c>
    </row>
    <row r="7294" spans="1:14">
      <c r="A7294" s="5" t="s">
        <v>1477</v>
      </c>
      <c r="B7294" s="5" t="s">
        <v>12785</v>
      </c>
      <c r="C7294" s="5" t="s">
        <v>7189</v>
      </c>
      <c r="D7294" s="5" t="s">
        <v>10288</v>
      </c>
      <c r="E7294" s="5">
        <v>14</v>
      </c>
      <c r="F7294" s="6">
        <v>-35.570900000000002</v>
      </c>
      <c r="G7294" s="6">
        <v>-63.192950000000003</v>
      </c>
      <c r="H7294" s="7">
        <v>12008.5</v>
      </c>
      <c r="I7294" s="7">
        <v>720.51</v>
      </c>
      <c r="J7294" s="7">
        <v>3962805</v>
      </c>
      <c r="K7294" s="8">
        <v>0.4</v>
      </c>
      <c r="L7294" s="7">
        <f t="shared" si="339"/>
        <v>1888.3170031109998</v>
      </c>
      <c r="M7294" s="7">
        <f t="shared" si="340"/>
        <v>0.21556130172499999</v>
      </c>
      <c r="N7294" s="14" t="str">
        <f t="shared" si="341"/>
        <v>&lt; 25 KW</v>
      </c>
    </row>
    <row r="7295" spans="1:14">
      <c r="A7295" s="5" t="s">
        <v>1477</v>
      </c>
      <c r="B7295" s="5" t="s">
        <v>12785</v>
      </c>
      <c r="C7295" s="5" t="s">
        <v>10289</v>
      </c>
      <c r="D7295" s="5" t="s">
        <v>10290</v>
      </c>
      <c r="E7295" s="5">
        <v>14</v>
      </c>
      <c r="F7295" s="6">
        <v>-35.603949999999998</v>
      </c>
      <c r="G7295" s="6">
        <v>-62.903550000000003</v>
      </c>
      <c r="H7295" s="7">
        <v>12008.5</v>
      </c>
      <c r="I7295" s="7">
        <v>720.51</v>
      </c>
      <c r="J7295" s="7">
        <v>3962805</v>
      </c>
      <c r="K7295" s="8">
        <v>0.4</v>
      </c>
      <c r="L7295" s="7">
        <f t="shared" si="339"/>
        <v>1888.3170031109998</v>
      </c>
      <c r="M7295" s="7">
        <f t="shared" si="340"/>
        <v>0.21556130172499999</v>
      </c>
      <c r="N7295" s="14" t="str">
        <f t="shared" si="341"/>
        <v>&lt; 25 KW</v>
      </c>
    </row>
    <row r="7296" spans="1:14">
      <c r="A7296" s="5" t="s">
        <v>1477</v>
      </c>
      <c r="B7296" s="5" t="s">
        <v>12785</v>
      </c>
      <c r="C7296" s="5" t="s">
        <v>1297</v>
      </c>
      <c r="D7296" s="5" t="s">
        <v>10291</v>
      </c>
      <c r="E7296" s="5">
        <v>14</v>
      </c>
      <c r="F7296" s="6">
        <v>-35.434699999999999</v>
      </c>
      <c r="G7296" s="6">
        <v>-62.860599999999998</v>
      </c>
      <c r="H7296" s="7">
        <v>12008.5</v>
      </c>
      <c r="I7296" s="7">
        <v>720.51</v>
      </c>
      <c r="J7296" s="7">
        <v>3962805</v>
      </c>
      <c r="K7296" s="8">
        <v>0.4</v>
      </c>
      <c r="L7296" s="7">
        <f t="shared" si="339"/>
        <v>1888.3170031109998</v>
      </c>
      <c r="M7296" s="7">
        <f t="shared" si="340"/>
        <v>0.21556130172499999</v>
      </c>
      <c r="N7296" s="14" t="str">
        <f t="shared" si="341"/>
        <v>&lt; 25 KW</v>
      </c>
    </row>
    <row r="7297" spans="1:14">
      <c r="A7297" s="5" t="s">
        <v>362</v>
      </c>
      <c r="B7297" s="5" t="s">
        <v>12785</v>
      </c>
      <c r="C7297" s="5" t="s">
        <v>103</v>
      </c>
      <c r="D7297" s="5" t="s">
        <v>10292</v>
      </c>
      <c r="E7297" s="5">
        <v>14</v>
      </c>
      <c r="F7297" s="6">
        <v>-34.341700000000003</v>
      </c>
      <c r="G7297" s="6">
        <v>-60.683599999999998</v>
      </c>
      <c r="H7297" s="7">
        <v>12008.5</v>
      </c>
      <c r="I7297" s="7">
        <v>720.51</v>
      </c>
      <c r="J7297" s="7">
        <v>3962805</v>
      </c>
      <c r="K7297" s="8">
        <v>0.4</v>
      </c>
      <c r="L7297" s="7">
        <f t="shared" si="339"/>
        <v>1888.3170031109998</v>
      </c>
      <c r="M7297" s="7">
        <f t="shared" si="340"/>
        <v>0.21556130172499999</v>
      </c>
      <c r="N7297" s="14" t="str">
        <f t="shared" si="341"/>
        <v>&lt; 25 KW</v>
      </c>
    </row>
    <row r="7298" spans="1:14">
      <c r="A7298" s="5" t="s">
        <v>362</v>
      </c>
      <c r="B7298" s="5" t="s">
        <v>12785</v>
      </c>
      <c r="C7298" s="5" t="s">
        <v>103</v>
      </c>
      <c r="D7298" s="5" t="s">
        <v>10293</v>
      </c>
      <c r="E7298" s="5">
        <v>14</v>
      </c>
      <c r="F7298" s="6">
        <v>-34.411299999999997</v>
      </c>
      <c r="G7298" s="6">
        <v>-60.6265</v>
      </c>
      <c r="H7298" s="7">
        <v>12008.5</v>
      </c>
      <c r="I7298" s="7">
        <v>720.51</v>
      </c>
      <c r="J7298" s="7">
        <v>3962805</v>
      </c>
      <c r="K7298" s="8">
        <v>0.4</v>
      </c>
      <c r="L7298" s="7">
        <f t="shared" si="339"/>
        <v>1888.3170031109998</v>
      </c>
      <c r="M7298" s="7">
        <f t="shared" si="340"/>
        <v>0.21556130172499999</v>
      </c>
      <c r="N7298" s="14" t="str">
        <f t="shared" si="341"/>
        <v>&lt; 25 KW</v>
      </c>
    </row>
    <row r="7299" spans="1:14">
      <c r="A7299" s="5" t="s">
        <v>10</v>
      </c>
      <c r="B7299" s="5" t="s">
        <v>12785</v>
      </c>
      <c r="C7299" s="5" t="s">
        <v>103</v>
      </c>
      <c r="D7299" s="5" t="s">
        <v>10294</v>
      </c>
      <c r="E7299" s="5">
        <v>14</v>
      </c>
      <c r="F7299" s="6">
        <v>-35.284709999999997</v>
      </c>
      <c r="G7299" s="6">
        <v>-59.292140000000003</v>
      </c>
      <c r="H7299" s="7">
        <v>12008.5</v>
      </c>
      <c r="I7299" s="7">
        <v>720.51</v>
      </c>
      <c r="J7299" s="7">
        <v>3962805</v>
      </c>
      <c r="K7299" s="8">
        <v>0.4</v>
      </c>
      <c r="L7299" s="7">
        <f t="shared" ref="L7299:L7362" si="342">+J7299*0.00116222*0.41</f>
        <v>1888.3170031109998</v>
      </c>
      <c r="M7299" s="7">
        <f t="shared" ref="M7299:M7362" si="343">+L7299/(365*24)</f>
        <v>0.21556130172499999</v>
      </c>
      <c r="N7299" s="14" t="str">
        <f t="shared" ref="N7299:N7362" si="344">+IF(M7299&lt;25,"&lt; 25 KW",IF(M7299&lt;100,"25 - 100 KW",IF(M7299&lt;300,"100 - 300 KW",IF(M7299&lt;500,"300 - 500","&gt;500KW"))))</f>
        <v>&lt; 25 KW</v>
      </c>
    </row>
    <row r="7300" spans="1:14">
      <c r="A7300" s="5" t="s">
        <v>1639</v>
      </c>
      <c r="B7300" s="5" t="s">
        <v>12785</v>
      </c>
      <c r="C7300" s="5" t="s">
        <v>103</v>
      </c>
      <c r="D7300" s="5" t="s">
        <v>10295</v>
      </c>
      <c r="E7300" s="5">
        <v>14</v>
      </c>
      <c r="F7300" s="6">
        <v>-37.711460000000002</v>
      </c>
      <c r="G7300" s="6">
        <v>-62.418439999999997</v>
      </c>
      <c r="H7300" s="7">
        <v>12008.5</v>
      </c>
      <c r="I7300" s="7">
        <v>720.51</v>
      </c>
      <c r="J7300" s="7">
        <v>3962805</v>
      </c>
      <c r="K7300" s="8">
        <v>0.4</v>
      </c>
      <c r="L7300" s="7">
        <f t="shared" si="342"/>
        <v>1888.3170031109998</v>
      </c>
      <c r="M7300" s="7">
        <f t="shared" si="343"/>
        <v>0.21556130172499999</v>
      </c>
      <c r="N7300" s="14" t="str">
        <f t="shared" si="344"/>
        <v>&lt; 25 KW</v>
      </c>
    </row>
    <row r="7301" spans="1:14">
      <c r="A7301" s="5" t="s">
        <v>1639</v>
      </c>
      <c r="B7301" s="5" t="s">
        <v>12785</v>
      </c>
      <c r="C7301" s="5" t="s">
        <v>72</v>
      </c>
      <c r="D7301" s="5" t="s">
        <v>10296</v>
      </c>
      <c r="E7301" s="5">
        <v>14</v>
      </c>
      <c r="F7301" s="6">
        <v>-37.534179999999999</v>
      </c>
      <c r="G7301" s="6">
        <v>-62.35642</v>
      </c>
      <c r="H7301" s="7">
        <v>12008.5</v>
      </c>
      <c r="I7301" s="7">
        <v>720.51</v>
      </c>
      <c r="J7301" s="7">
        <v>3962805</v>
      </c>
      <c r="K7301" s="8">
        <v>0.4</v>
      </c>
      <c r="L7301" s="7">
        <f t="shared" si="342"/>
        <v>1888.3170031109998</v>
      </c>
      <c r="M7301" s="7">
        <f t="shared" si="343"/>
        <v>0.21556130172499999</v>
      </c>
      <c r="N7301" s="14" t="str">
        <f t="shared" si="344"/>
        <v>&lt; 25 KW</v>
      </c>
    </row>
    <row r="7302" spans="1:14">
      <c r="A7302" s="5" t="s">
        <v>49</v>
      </c>
      <c r="B7302" s="5" t="s">
        <v>12785</v>
      </c>
      <c r="C7302" s="5" t="s">
        <v>10297</v>
      </c>
      <c r="D7302" s="5" t="s">
        <v>10298</v>
      </c>
      <c r="E7302" s="5">
        <v>14</v>
      </c>
      <c r="F7302" s="6">
        <v>-35.5996551514</v>
      </c>
      <c r="G7302" s="6">
        <v>-59.924423217799998</v>
      </c>
      <c r="H7302" s="7">
        <v>12008.5</v>
      </c>
      <c r="I7302" s="7">
        <v>720.51</v>
      </c>
      <c r="J7302" s="7">
        <v>3962805</v>
      </c>
      <c r="K7302" s="8">
        <v>0.4</v>
      </c>
      <c r="L7302" s="7">
        <f t="shared" si="342"/>
        <v>1888.3170031109998</v>
      </c>
      <c r="M7302" s="7">
        <f t="shared" si="343"/>
        <v>0.21556130172499999</v>
      </c>
      <c r="N7302" s="14" t="str">
        <f t="shared" si="344"/>
        <v>&lt; 25 KW</v>
      </c>
    </row>
    <row r="7303" spans="1:14">
      <c r="A7303" s="5" t="s">
        <v>49</v>
      </c>
      <c r="B7303" s="5" t="s">
        <v>12785</v>
      </c>
      <c r="C7303" s="5" t="s">
        <v>103</v>
      </c>
      <c r="D7303" s="5" t="s">
        <v>10299</v>
      </c>
      <c r="E7303" s="5">
        <v>14</v>
      </c>
      <c r="F7303" s="6">
        <v>-35.628613000000001</v>
      </c>
      <c r="G7303" s="6">
        <v>-59.600211999999999</v>
      </c>
      <c r="H7303" s="7">
        <v>12008.5</v>
      </c>
      <c r="I7303" s="7">
        <v>720.51</v>
      </c>
      <c r="J7303" s="7">
        <v>3962805</v>
      </c>
      <c r="K7303" s="8">
        <v>0.4</v>
      </c>
      <c r="L7303" s="7">
        <f t="shared" si="342"/>
        <v>1888.3170031109998</v>
      </c>
      <c r="M7303" s="7">
        <f t="shared" si="343"/>
        <v>0.21556130172499999</v>
      </c>
      <c r="N7303" s="14" t="str">
        <f t="shared" si="344"/>
        <v>&lt; 25 KW</v>
      </c>
    </row>
    <row r="7304" spans="1:14">
      <c r="A7304" s="5" t="s">
        <v>698</v>
      </c>
      <c r="B7304" s="5" t="s">
        <v>12785</v>
      </c>
      <c r="C7304" s="5" t="s">
        <v>699</v>
      </c>
      <c r="D7304" s="5" t="s">
        <v>10300</v>
      </c>
      <c r="E7304" s="5">
        <v>14</v>
      </c>
      <c r="F7304" s="6">
        <v>-36.746290000000002</v>
      </c>
      <c r="G7304" s="6">
        <v>-62.973030000000001</v>
      </c>
      <c r="H7304" s="7">
        <v>12008.5</v>
      </c>
      <c r="I7304" s="7">
        <v>720.51</v>
      </c>
      <c r="J7304" s="7">
        <v>3962805</v>
      </c>
      <c r="K7304" s="8">
        <v>0.4</v>
      </c>
      <c r="L7304" s="7">
        <f t="shared" si="342"/>
        <v>1888.3170031109998</v>
      </c>
      <c r="M7304" s="7">
        <f t="shared" si="343"/>
        <v>0.21556130172499999</v>
      </c>
      <c r="N7304" s="14" t="str">
        <f t="shared" si="344"/>
        <v>&lt; 25 KW</v>
      </c>
    </row>
    <row r="7305" spans="1:14">
      <c r="A7305" s="5" t="s">
        <v>698</v>
      </c>
      <c r="B7305" s="5" t="s">
        <v>12785</v>
      </c>
      <c r="C7305" s="5" t="s">
        <v>3048</v>
      </c>
      <c r="D7305" s="5" t="s">
        <v>10301</v>
      </c>
      <c r="E7305" s="5">
        <v>14</v>
      </c>
      <c r="F7305" s="6">
        <v>-36.726799011200001</v>
      </c>
      <c r="G7305" s="6">
        <v>-62.8913002014</v>
      </c>
      <c r="H7305" s="7">
        <v>12008.5</v>
      </c>
      <c r="I7305" s="7">
        <v>720.51</v>
      </c>
      <c r="J7305" s="7">
        <v>3962805</v>
      </c>
      <c r="K7305" s="8">
        <v>0.4</v>
      </c>
      <c r="L7305" s="7">
        <f t="shared" si="342"/>
        <v>1888.3170031109998</v>
      </c>
      <c r="M7305" s="7">
        <f t="shared" si="343"/>
        <v>0.21556130172499999</v>
      </c>
      <c r="N7305" s="14" t="str">
        <f t="shared" si="344"/>
        <v>&lt; 25 KW</v>
      </c>
    </row>
    <row r="7306" spans="1:14">
      <c r="A7306" s="5" t="s">
        <v>66</v>
      </c>
      <c r="B7306" s="5" t="s">
        <v>12785</v>
      </c>
      <c r="C7306" s="5" t="s">
        <v>10302</v>
      </c>
      <c r="D7306" s="5" t="s">
        <v>10303</v>
      </c>
      <c r="E7306" s="5">
        <v>14</v>
      </c>
      <c r="F7306" s="6">
        <v>-34.282780000000002</v>
      </c>
      <c r="G7306" s="6">
        <v>-60.21611</v>
      </c>
      <c r="H7306" s="7">
        <v>12008.5</v>
      </c>
      <c r="I7306" s="7">
        <v>720.51</v>
      </c>
      <c r="J7306" s="7">
        <v>3962805</v>
      </c>
      <c r="K7306" s="8">
        <v>0.4</v>
      </c>
      <c r="L7306" s="7">
        <f t="shared" si="342"/>
        <v>1888.3170031109998</v>
      </c>
      <c r="M7306" s="7">
        <f t="shared" si="343"/>
        <v>0.21556130172499999</v>
      </c>
      <c r="N7306" s="14" t="str">
        <f t="shared" si="344"/>
        <v>&lt; 25 KW</v>
      </c>
    </row>
    <row r="7307" spans="1:14">
      <c r="A7307" s="5" t="s">
        <v>66</v>
      </c>
      <c r="B7307" s="5" t="s">
        <v>12785</v>
      </c>
      <c r="C7307" s="5" t="s">
        <v>10304</v>
      </c>
      <c r="D7307" s="5" t="s">
        <v>10305</v>
      </c>
      <c r="E7307" s="5">
        <v>14</v>
      </c>
      <c r="F7307" s="6">
        <v>-34.207560000000001</v>
      </c>
      <c r="G7307" s="6">
        <v>-60.29759</v>
      </c>
      <c r="H7307" s="7">
        <v>12008.5</v>
      </c>
      <c r="I7307" s="7">
        <v>720.51</v>
      </c>
      <c r="J7307" s="7">
        <v>3962805</v>
      </c>
      <c r="K7307" s="8">
        <v>0.4</v>
      </c>
      <c r="L7307" s="7">
        <f t="shared" si="342"/>
        <v>1888.3170031109998</v>
      </c>
      <c r="M7307" s="7">
        <f t="shared" si="343"/>
        <v>0.21556130172499999</v>
      </c>
      <c r="N7307" s="14" t="str">
        <f t="shared" si="344"/>
        <v>&lt; 25 KW</v>
      </c>
    </row>
    <row r="7308" spans="1:14">
      <c r="A7308" s="5" t="s">
        <v>13</v>
      </c>
      <c r="B7308" s="5" t="s">
        <v>12785</v>
      </c>
      <c r="C7308" s="5" t="s">
        <v>5544</v>
      </c>
      <c r="D7308" s="5" t="s">
        <v>10306</v>
      </c>
      <c r="E7308" s="5">
        <v>14</v>
      </c>
      <c r="F7308" s="6">
        <v>-34.453200000000002</v>
      </c>
      <c r="G7308" s="6">
        <v>-59.251480000000001</v>
      </c>
      <c r="H7308" s="7">
        <v>12008.5</v>
      </c>
      <c r="I7308" s="7">
        <v>720.51</v>
      </c>
      <c r="J7308" s="7">
        <v>3962805</v>
      </c>
      <c r="K7308" s="8">
        <v>0.4</v>
      </c>
      <c r="L7308" s="7">
        <f t="shared" si="342"/>
        <v>1888.3170031109998</v>
      </c>
      <c r="M7308" s="7">
        <f t="shared" si="343"/>
        <v>0.21556130172499999</v>
      </c>
      <c r="N7308" s="14" t="str">
        <f t="shared" si="344"/>
        <v>&lt; 25 KW</v>
      </c>
    </row>
    <row r="7309" spans="1:14">
      <c r="A7309" s="5" t="s">
        <v>13</v>
      </c>
      <c r="B7309" s="5" t="s">
        <v>12785</v>
      </c>
      <c r="C7309" s="5" t="s">
        <v>47</v>
      </c>
      <c r="D7309" s="5" t="s">
        <v>10307</v>
      </c>
      <c r="E7309" s="5">
        <v>14</v>
      </c>
      <c r="F7309" s="6">
        <v>-34.496040000000001</v>
      </c>
      <c r="G7309" s="6">
        <v>-59.331510000000002</v>
      </c>
      <c r="H7309" s="7">
        <v>12008.5</v>
      </c>
      <c r="I7309" s="7">
        <v>720.51</v>
      </c>
      <c r="J7309" s="7">
        <v>3962805</v>
      </c>
      <c r="K7309" s="8">
        <v>0.4</v>
      </c>
      <c r="L7309" s="7">
        <f t="shared" si="342"/>
        <v>1888.3170031109998</v>
      </c>
      <c r="M7309" s="7">
        <f t="shared" si="343"/>
        <v>0.21556130172499999</v>
      </c>
      <c r="N7309" s="14" t="str">
        <f t="shared" si="344"/>
        <v>&lt; 25 KW</v>
      </c>
    </row>
    <row r="7310" spans="1:14">
      <c r="A7310" s="5" t="s">
        <v>13</v>
      </c>
      <c r="B7310" s="5" t="s">
        <v>12785</v>
      </c>
      <c r="C7310" s="5" t="s">
        <v>3283</v>
      </c>
      <c r="D7310" s="5" t="s">
        <v>10308</v>
      </c>
      <c r="E7310" s="5">
        <v>14</v>
      </c>
      <c r="F7310" s="6">
        <v>-34.579230000000003</v>
      </c>
      <c r="G7310" s="6">
        <v>-59.512270000000001</v>
      </c>
      <c r="H7310" s="7">
        <v>12008.5</v>
      </c>
      <c r="I7310" s="7">
        <v>720.51</v>
      </c>
      <c r="J7310" s="7">
        <v>3962805</v>
      </c>
      <c r="K7310" s="8">
        <v>0.4</v>
      </c>
      <c r="L7310" s="7">
        <f t="shared" si="342"/>
        <v>1888.3170031109998</v>
      </c>
      <c r="M7310" s="7">
        <f t="shared" si="343"/>
        <v>0.21556130172499999</v>
      </c>
      <c r="N7310" s="14" t="str">
        <f t="shared" si="344"/>
        <v>&lt; 25 KW</v>
      </c>
    </row>
    <row r="7311" spans="1:14">
      <c r="A7311" s="5" t="s">
        <v>13</v>
      </c>
      <c r="B7311" s="5" t="s">
        <v>12785</v>
      </c>
      <c r="C7311" s="5" t="s">
        <v>47</v>
      </c>
      <c r="D7311" s="5" t="s">
        <v>10309</v>
      </c>
      <c r="E7311" s="5">
        <v>14</v>
      </c>
      <c r="F7311" s="6">
        <v>-34.439950000000003</v>
      </c>
      <c r="G7311" s="6">
        <v>-59.430909999999997</v>
      </c>
      <c r="H7311" s="7">
        <v>12008.5</v>
      </c>
      <c r="I7311" s="7">
        <v>720.51</v>
      </c>
      <c r="J7311" s="7">
        <v>3962805</v>
      </c>
      <c r="K7311" s="8">
        <v>0.4</v>
      </c>
      <c r="L7311" s="7">
        <f t="shared" si="342"/>
        <v>1888.3170031109998</v>
      </c>
      <c r="M7311" s="7">
        <f t="shared" si="343"/>
        <v>0.21556130172499999</v>
      </c>
      <c r="N7311" s="14" t="str">
        <f t="shared" si="344"/>
        <v>&lt; 25 KW</v>
      </c>
    </row>
    <row r="7312" spans="1:14">
      <c r="A7312" s="5" t="s">
        <v>13</v>
      </c>
      <c r="B7312" s="5" t="s">
        <v>12785</v>
      </c>
      <c r="C7312" s="5" t="s">
        <v>10310</v>
      </c>
      <c r="D7312" s="5" t="s">
        <v>10311</v>
      </c>
      <c r="E7312" s="5">
        <v>14</v>
      </c>
      <c r="F7312" s="6">
        <v>-34.483849999999997</v>
      </c>
      <c r="G7312" s="6">
        <v>-59.383920000000003</v>
      </c>
      <c r="H7312" s="7">
        <v>12008.5</v>
      </c>
      <c r="I7312" s="7">
        <v>720.51</v>
      </c>
      <c r="J7312" s="7">
        <v>3962805</v>
      </c>
      <c r="K7312" s="8">
        <v>0.4</v>
      </c>
      <c r="L7312" s="7">
        <f t="shared" si="342"/>
        <v>1888.3170031109998</v>
      </c>
      <c r="M7312" s="7">
        <f t="shared" si="343"/>
        <v>0.21556130172499999</v>
      </c>
      <c r="N7312" s="14" t="str">
        <f t="shared" si="344"/>
        <v>&lt; 25 KW</v>
      </c>
    </row>
    <row r="7313" spans="1:14">
      <c r="A7313" s="5" t="s">
        <v>13</v>
      </c>
      <c r="B7313" s="5" t="s">
        <v>12785</v>
      </c>
      <c r="C7313" s="5" t="s">
        <v>47</v>
      </c>
      <c r="D7313" s="5" t="s">
        <v>10312</v>
      </c>
      <c r="E7313" s="5">
        <v>14</v>
      </c>
      <c r="F7313" s="6">
        <v>-34.522790000000001</v>
      </c>
      <c r="G7313" s="6">
        <v>-59.681130000000003</v>
      </c>
      <c r="H7313" s="7">
        <v>12008.5</v>
      </c>
      <c r="I7313" s="7">
        <v>720.51</v>
      </c>
      <c r="J7313" s="7">
        <v>3962805</v>
      </c>
      <c r="K7313" s="8">
        <v>0.4</v>
      </c>
      <c r="L7313" s="7">
        <f t="shared" si="342"/>
        <v>1888.3170031109998</v>
      </c>
      <c r="M7313" s="7">
        <f t="shared" si="343"/>
        <v>0.21556130172499999</v>
      </c>
      <c r="N7313" s="14" t="str">
        <f t="shared" si="344"/>
        <v>&lt; 25 KW</v>
      </c>
    </row>
    <row r="7314" spans="1:14">
      <c r="A7314" s="5" t="s">
        <v>1422</v>
      </c>
      <c r="B7314" s="5" t="s">
        <v>12785</v>
      </c>
      <c r="C7314" s="5" t="s">
        <v>103</v>
      </c>
      <c r="D7314" s="5" t="s">
        <v>10313</v>
      </c>
      <c r="E7314" s="5">
        <v>14</v>
      </c>
      <c r="F7314" s="6">
        <v>-38.44408</v>
      </c>
      <c r="G7314" s="6">
        <v>-59.653660000000002</v>
      </c>
      <c r="H7314" s="7">
        <v>12008.5</v>
      </c>
      <c r="I7314" s="7">
        <v>720.51</v>
      </c>
      <c r="J7314" s="7">
        <v>3962805</v>
      </c>
      <c r="K7314" s="8">
        <v>0.4</v>
      </c>
      <c r="L7314" s="7">
        <f t="shared" si="342"/>
        <v>1888.3170031109998</v>
      </c>
      <c r="M7314" s="7">
        <f t="shared" si="343"/>
        <v>0.21556130172499999</v>
      </c>
      <c r="N7314" s="14" t="str">
        <f t="shared" si="344"/>
        <v>&lt; 25 KW</v>
      </c>
    </row>
    <row r="7315" spans="1:14">
      <c r="A7315" s="5" t="s">
        <v>152</v>
      </c>
      <c r="B7315" s="5" t="s">
        <v>12785</v>
      </c>
      <c r="C7315" s="5" t="s">
        <v>47</v>
      </c>
      <c r="D7315" s="5" t="s">
        <v>10314</v>
      </c>
      <c r="E7315" s="5">
        <v>14</v>
      </c>
      <c r="F7315" s="6">
        <v>-33.397039999999997</v>
      </c>
      <c r="G7315" s="6">
        <v>-60.231769999999997</v>
      </c>
      <c r="H7315" s="7">
        <v>12008.5</v>
      </c>
      <c r="I7315" s="7">
        <v>720.51</v>
      </c>
      <c r="J7315" s="7">
        <v>3962805</v>
      </c>
      <c r="K7315" s="8">
        <v>0.4</v>
      </c>
      <c r="L7315" s="7">
        <f t="shared" si="342"/>
        <v>1888.3170031109998</v>
      </c>
      <c r="M7315" s="7">
        <f t="shared" si="343"/>
        <v>0.21556130172499999</v>
      </c>
      <c r="N7315" s="14" t="str">
        <f t="shared" si="344"/>
        <v>&lt; 25 KW</v>
      </c>
    </row>
    <row r="7316" spans="1:14">
      <c r="A7316" s="5" t="s">
        <v>133</v>
      </c>
      <c r="B7316" s="5" t="s">
        <v>12785</v>
      </c>
      <c r="C7316" s="5" t="s">
        <v>10315</v>
      </c>
      <c r="D7316" s="5" t="s">
        <v>10316</v>
      </c>
      <c r="E7316" s="5">
        <v>14</v>
      </c>
      <c r="F7316" s="6">
        <v>-33.71163</v>
      </c>
      <c r="G7316" s="6">
        <v>-59.624519999999997</v>
      </c>
      <c r="H7316" s="7">
        <v>12008.5</v>
      </c>
      <c r="I7316" s="7">
        <v>720.51</v>
      </c>
      <c r="J7316" s="7">
        <v>3962805</v>
      </c>
      <c r="K7316" s="8">
        <v>0.4</v>
      </c>
      <c r="L7316" s="7">
        <f t="shared" si="342"/>
        <v>1888.3170031109998</v>
      </c>
      <c r="M7316" s="7">
        <f t="shared" si="343"/>
        <v>0.21556130172499999</v>
      </c>
      <c r="N7316" s="14" t="str">
        <f t="shared" si="344"/>
        <v>&lt; 25 KW</v>
      </c>
    </row>
    <row r="7317" spans="1:14">
      <c r="A7317" s="5" t="s">
        <v>133</v>
      </c>
      <c r="B7317" s="5" t="s">
        <v>12785</v>
      </c>
      <c r="C7317" s="5" t="s">
        <v>3114</v>
      </c>
      <c r="D7317" s="5" t="s">
        <v>10317</v>
      </c>
      <c r="E7317" s="5">
        <v>14</v>
      </c>
      <c r="F7317" s="6">
        <v>-33.908119999999997</v>
      </c>
      <c r="G7317" s="6">
        <v>-59.699579999999997</v>
      </c>
      <c r="H7317" s="7">
        <v>12008.5</v>
      </c>
      <c r="I7317" s="7">
        <v>720.51</v>
      </c>
      <c r="J7317" s="7">
        <v>3962805</v>
      </c>
      <c r="K7317" s="8">
        <v>0.4</v>
      </c>
      <c r="L7317" s="7">
        <f t="shared" si="342"/>
        <v>1888.3170031109998</v>
      </c>
      <c r="M7317" s="7">
        <f t="shared" si="343"/>
        <v>0.21556130172499999</v>
      </c>
      <c r="N7317" s="14" t="str">
        <f t="shared" si="344"/>
        <v>&lt; 25 KW</v>
      </c>
    </row>
    <row r="7318" spans="1:14">
      <c r="A7318" s="5" t="s">
        <v>133</v>
      </c>
      <c r="B7318" s="5" t="s">
        <v>12785</v>
      </c>
      <c r="C7318" s="5" t="s">
        <v>8707</v>
      </c>
      <c r="D7318" s="5" t="s">
        <v>10318</v>
      </c>
      <c r="E7318" s="5">
        <v>14</v>
      </c>
      <c r="F7318" s="6">
        <v>-33.801074999999997</v>
      </c>
      <c r="G7318" s="6">
        <v>-59.843789999999998</v>
      </c>
      <c r="H7318" s="7">
        <v>12008.5</v>
      </c>
      <c r="I7318" s="7">
        <v>720.51</v>
      </c>
      <c r="J7318" s="7">
        <v>3962805</v>
      </c>
      <c r="K7318" s="8">
        <v>0.4</v>
      </c>
      <c r="L7318" s="7">
        <f t="shared" si="342"/>
        <v>1888.3170031109998</v>
      </c>
      <c r="M7318" s="7">
        <f t="shared" si="343"/>
        <v>0.21556130172499999</v>
      </c>
      <c r="N7318" s="14" t="str">
        <f t="shared" si="344"/>
        <v>&lt; 25 KW</v>
      </c>
    </row>
    <row r="7319" spans="1:14">
      <c r="A7319" s="5" t="s">
        <v>133</v>
      </c>
      <c r="B7319" s="5" t="s">
        <v>12785</v>
      </c>
      <c r="C7319" s="5" t="s">
        <v>10319</v>
      </c>
      <c r="D7319" s="5" t="s">
        <v>10320</v>
      </c>
      <c r="E7319" s="5">
        <v>14</v>
      </c>
      <c r="F7319" s="6">
        <v>-33.929600000000001</v>
      </c>
      <c r="G7319" s="6">
        <v>-59.746600000000001</v>
      </c>
      <c r="H7319" s="7">
        <v>12008.5</v>
      </c>
      <c r="I7319" s="7">
        <v>720.51</v>
      </c>
      <c r="J7319" s="7">
        <v>3962805</v>
      </c>
      <c r="K7319" s="8">
        <v>0.4</v>
      </c>
      <c r="L7319" s="7">
        <f t="shared" si="342"/>
        <v>1888.3170031109998</v>
      </c>
      <c r="M7319" s="7">
        <f t="shared" si="343"/>
        <v>0.21556130172499999</v>
      </c>
      <c r="N7319" s="14" t="str">
        <f t="shared" si="344"/>
        <v>&lt; 25 KW</v>
      </c>
    </row>
    <row r="7320" spans="1:14">
      <c r="A7320" s="5" t="s">
        <v>133</v>
      </c>
      <c r="B7320" s="5" t="s">
        <v>12785</v>
      </c>
      <c r="C7320" s="5" t="s">
        <v>10321</v>
      </c>
      <c r="D7320" s="5" t="s">
        <v>10322</v>
      </c>
      <c r="E7320" s="5">
        <v>14</v>
      </c>
      <c r="F7320" s="6">
        <v>-33.657260000000001</v>
      </c>
      <c r="G7320" s="6">
        <v>-59.496806999999997</v>
      </c>
      <c r="H7320" s="7">
        <v>12008.5</v>
      </c>
      <c r="I7320" s="7">
        <v>720.51</v>
      </c>
      <c r="J7320" s="7">
        <v>3962805</v>
      </c>
      <c r="K7320" s="8">
        <v>0.4</v>
      </c>
      <c r="L7320" s="7">
        <f t="shared" si="342"/>
        <v>1888.3170031109998</v>
      </c>
      <c r="M7320" s="7">
        <f t="shared" si="343"/>
        <v>0.21556130172499999</v>
      </c>
      <c r="N7320" s="14" t="str">
        <f t="shared" si="344"/>
        <v>&lt; 25 KW</v>
      </c>
    </row>
    <row r="7321" spans="1:14">
      <c r="A7321" s="5" t="s">
        <v>143</v>
      </c>
      <c r="B7321" s="5" t="s">
        <v>12785</v>
      </c>
      <c r="C7321" s="5" t="s">
        <v>103</v>
      </c>
      <c r="D7321" s="5" t="s">
        <v>10323</v>
      </c>
      <c r="E7321" s="5">
        <v>14</v>
      </c>
      <c r="F7321" s="6">
        <v>-35.032780000000002</v>
      </c>
      <c r="G7321" s="6">
        <v>-58.333370000000002</v>
      </c>
      <c r="H7321" s="7">
        <v>12008.5</v>
      </c>
      <c r="I7321" s="7">
        <v>720.51</v>
      </c>
      <c r="J7321" s="7">
        <v>3962805</v>
      </c>
      <c r="K7321" s="8">
        <v>0.4</v>
      </c>
      <c r="L7321" s="7">
        <f t="shared" si="342"/>
        <v>1888.3170031109998</v>
      </c>
      <c r="M7321" s="7">
        <f t="shared" si="343"/>
        <v>0.21556130172499999</v>
      </c>
      <c r="N7321" s="14" t="str">
        <f t="shared" si="344"/>
        <v>&lt; 25 KW</v>
      </c>
    </row>
    <row r="7322" spans="1:14">
      <c r="A7322" s="5" t="s">
        <v>143</v>
      </c>
      <c r="B7322" s="5" t="s">
        <v>12785</v>
      </c>
      <c r="C7322" s="5" t="s">
        <v>10324</v>
      </c>
      <c r="D7322" s="5" t="s">
        <v>10325</v>
      </c>
      <c r="E7322" s="5">
        <v>14</v>
      </c>
      <c r="F7322" s="6">
        <v>-35.053319999999999</v>
      </c>
      <c r="G7322" s="6">
        <v>-58.433239999999998</v>
      </c>
      <c r="H7322" s="7">
        <v>12008.5</v>
      </c>
      <c r="I7322" s="7">
        <v>720.51</v>
      </c>
      <c r="J7322" s="7">
        <v>3962805</v>
      </c>
      <c r="K7322" s="8">
        <v>0.4</v>
      </c>
      <c r="L7322" s="7">
        <f t="shared" si="342"/>
        <v>1888.3170031109998</v>
      </c>
      <c r="M7322" s="7">
        <f t="shared" si="343"/>
        <v>0.21556130172499999</v>
      </c>
      <c r="N7322" s="14" t="str">
        <f t="shared" si="344"/>
        <v>&lt; 25 KW</v>
      </c>
    </row>
    <row r="7323" spans="1:14">
      <c r="A7323" s="5" t="s">
        <v>559</v>
      </c>
      <c r="B7323" s="5" t="s">
        <v>12785</v>
      </c>
      <c r="C7323" s="5" t="s">
        <v>10326</v>
      </c>
      <c r="D7323" s="5" t="s">
        <v>10327</v>
      </c>
      <c r="E7323" s="5">
        <v>14</v>
      </c>
      <c r="F7323" s="6">
        <v>-34.771680000000003</v>
      </c>
      <c r="G7323" s="6">
        <v>-59.650820000000003</v>
      </c>
      <c r="H7323" s="7">
        <v>12008.5</v>
      </c>
      <c r="I7323" s="7">
        <v>720.51</v>
      </c>
      <c r="J7323" s="7">
        <v>3962805</v>
      </c>
      <c r="K7323" s="8">
        <v>0.4</v>
      </c>
      <c r="L7323" s="7">
        <f t="shared" si="342"/>
        <v>1888.3170031109998</v>
      </c>
      <c r="M7323" s="7">
        <f t="shared" si="343"/>
        <v>0.21556130172499999</v>
      </c>
      <c r="N7323" s="14" t="str">
        <f t="shared" si="344"/>
        <v>&lt; 25 KW</v>
      </c>
    </row>
    <row r="7324" spans="1:14">
      <c r="A7324" s="5" t="s">
        <v>559</v>
      </c>
      <c r="B7324" s="5" t="s">
        <v>12785</v>
      </c>
      <c r="C7324" s="5" t="s">
        <v>2097</v>
      </c>
      <c r="D7324" s="5" t="s">
        <v>10328</v>
      </c>
      <c r="E7324" s="5">
        <v>14</v>
      </c>
      <c r="F7324" s="6">
        <v>-34.700279999999999</v>
      </c>
      <c r="G7324" s="6">
        <v>-59.837499999999999</v>
      </c>
      <c r="H7324" s="7">
        <v>12008.5</v>
      </c>
      <c r="I7324" s="7">
        <v>720.51</v>
      </c>
      <c r="J7324" s="7">
        <v>3962805</v>
      </c>
      <c r="K7324" s="8">
        <v>0.4</v>
      </c>
      <c r="L7324" s="7">
        <f t="shared" si="342"/>
        <v>1888.3170031109998</v>
      </c>
      <c r="M7324" s="7">
        <f t="shared" si="343"/>
        <v>0.21556130172499999</v>
      </c>
      <c r="N7324" s="14" t="str">
        <f t="shared" si="344"/>
        <v>&lt; 25 KW</v>
      </c>
    </row>
    <row r="7325" spans="1:14">
      <c r="A7325" s="5" t="s">
        <v>559</v>
      </c>
      <c r="B7325" s="5" t="s">
        <v>12785</v>
      </c>
      <c r="C7325" s="5" t="s">
        <v>10329</v>
      </c>
      <c r="D7325" s="5" t="s">
        <v>10330</v>
      </c>
      <c r="E7325" s="5">
        <v>14</v>
      </c>
      <c r="F7325" s="6">
        <v>-34.771889999999999</v>
      </c>
      <c r="G7325" s="6">
        <v>-59.627429999999997</v>
      </c>
      <c r="H7325" s="7">
        <v>12008.5</v>
      </c>
      <c r="I7325" s="7">
        <v>720.51</v>
      </c>
      <c r="J7325" s="7">
        <v>3962805</v>
      </c>
      <c r="K7325" s="8">
        <v>0.4</v>
      </c>
      <c r="L7325" s="7">
        <f t="shared" si="342"/>
        <v>1888.3170031109998</v>
      </c>
      <c r="M7325" s="7">
        <f t="shared" si="343"/>
        <v>0.21556130172499999</v>
      </c>
      <c r="N7325" s="14" t="str">
        <f t="shared" si="344"/>
        <v>&lt; 25 KW</v>
      </c>
    </row>
    <row r="7326" spans="1:14">
      <c r="A7326" s="5" t="s">
        <v>559</v>
      </c>
      <c r="B7326" s="5" t="s">
        <v>12785</v>
      </c>
      <c r="C7326" s="5" t="s">
        <v>10331</v>
      </c>
      <c r="D7326" s="5" t="s">
        <v>10332</v>
      </c>
      <c r="E7326" s="5">
        <v>14</v>
      </c>
      <c r="F7326" s="6">
        <v>-34.646450000000002</v>
      </c>
      <c r="G7326" s="6">
        <v>-59.898780000000002</v>
      </c>
      <c r="H7326" s="7">
        <v>12008.5</v>
      </c>
      <c r="I7326" s="7">
        <v>720.51</v>
      </c>
      <c r="J7326" s="7">
        <v>3962805</v>
      </c>
      <c r="K7326" s="8">
        <v>0.4</v>
      </c>
      <c r="L7326" s="7">
        <f t="shared" si="342"/>
        <v>1888.3170031109998</v>
      </c>
      <c r="M7326" s="7">
        <f t="shared" si="343"/>
        <v>0.21556130172499999</v>
      </c>
      <c r="N7326" s="14" t="str">
        <f t="shared" si="344"/>
        <v>&lt; 25 KW</v>
      </c>
    </row>
    <row r="7327" spans="1:14">
      <c r="A7327" s="5" t="s">
        <v>35</v>
      </c>
      <c r="B7327" s="5" t="s">
        <v>12785</v>
      </c>
      <c r="C7327" s="5" t="s">
        <v>3817</v>
      </c>
      <c r="D7327" s="5" t="s">
        <v>10333</v>
      </c>
      <c r="E7327" s="5">
        <v>14</v>
      </c>
      <c r="F7327" s="6">
        <v>-37.351500000000001</v>
      </c>
      <c r="G7327" s="6">
        <v>-58.929470000000002</v>
      </c>
      <c r="H7327" s="7">
        <v>12008.5</v>
      </c>
      <c r="I7327" s="7">
        <v>720.51</v>
      </c>
      <c r="J7327" s="7">
        <v>3962805</v>
      </c>
      <c r="K7327" s="8">
        <v>0.4</v>
      </c>
      <c r="L7327" s="7">
        <f t="shared" si="342"/>
        <v>1888.3170031109998</v>
      </c>
      <c r="M7327" s="7">
        <f t="shared" si="343"/>
        <v>0.21556130172499999</v>
      </c>
      <c r="N7327" s="14" t="str">
        <f t="shared" si="344"/>
        <v>&lt; 25 KW</v>
      </c>
    </row>
    <row r="7328" spans="1:14">
      <c r="A7328" s="5" t="s">
        <v>35</v>
      </c>
      <c r="B7328" s="5" t="s">
        <v>12785</v>
      </c>
      <c r="C7328" s="5" t="s">
        <v>2188</v>
      </c>
      <c r="D7328" s="5" t="s">
        <v>10334</v>
      </c>
      <c r="E7328" s="5">
        <v>14</v>
      </c>
      <c r="F7328" s="6">
        <v>-37.604430000000001</v>
      </c>
      <c r="G7328" s="6">
        <v>-58.961640000000003</v>
      </c>
      <c r="H7328" s="7">
        <v>12008.5</v>
      </c>
      <c r="I7328" s="7">
        <v>720.51</v>
      </c>
      <c r="J7328" s="7">
        <v>3962805</v>
      </c>
      <c r="K7328" s="8">
        <v>0.4</v>
      </c>
      <c r="L7328" s="7">
        <f t="shared" si="342"/>
        <v>1888.3170031109998</v>
      </c>
      <c r="M7328" s="7">
        <f t="shared" si="343"/>
        <v>0.21556130172499999</v>
      </c>
      <c r="N7328" s="14" t="str">
        <f t="shared" si="344"/>
        <v>&lt; 25 KW</v>
      </c>
    </row>
    <row r="7329" spans="1:14">
      <c r="A7329" s="5" t="s">
        <v>35</v>
      </c>
      <c r="B7329" s="5" t="s">
        <v>12785</v>
      </c>
      <c r="C7329" s="5" t="s">
        <v>10335</v>
      </c>
      <c r="D7329" s="5" t="s">
        <v>10336</v>
      </c>
      <c r="E7329" s="5">
        <v>14</v>
      </c>
      <c r="F7329" s="6">
        <v>-37.220529999999997</v>
      </c>
      <c r="G7329" s="6">
        <v>-59.009810000000002</v>
      </c>
      <c r="H7329" s="7">
        <v>12008.5</v>
      </c>
      <c r="I7329" s="7">
        <v>720.51</v>
      </c>
      <c r="J7329" s="7">
        <v>3962805</v>
      </c>
      <c r="K7329" s="8">
        <v>0.4</v>
      </c>
      <c r="L7329" s="7">
        <f t="shared" si="342"/>
        <v>1888.3170031109998</v>
      </c>
      <c r="M7329" s="7">
        <f t="shared" si="343"/>
        <v>0.21556130172499999</v>
      </c>
      <c r="N7329" s="14" t="str">
        <f t="shared" si="344"/>
        <v>&lt; 25 KW</v>
      </c>
    </row>
    <row r="7330" spans="1:14">
      <c r="A7330" s="5" t="s">
        <v>35</v>
      </c>
      <c r="B7330" s="5" t="s">
        <v>12785</v>
      </c>
      <c r="C7330" s="5" t="s">
        <v>10337</v>
      </c>
      <c r="D7330" s="5" t="s">
        <v>10338</v>
      </c>
      <c r="E7330" s="5">
        <v>14</v>
      </c>
      <c r="F7330" s="6">
        <v>-37.484830000000002</v>
      </c>
      <c r="G7330" s="6">
        <v>-58.889989999999997</v>
      </c>
      <c r="H7330" s="7">
        <v>12008.5</v>
      </c>
      <c r="I7330" s="7">
        <v>720.51</v>
      </c>
      <c r="J7330" s="7">
        <v>3962805</v>
      </c>
      <c r="K7330" s="8">
        <v>0.4</v>
      </c>
      <c r="L7330" s="7">
        <f t="shared" si="342"/>
        <v>1888.3170031109998</v>
      </c>
      <c r="M7330" s="7">
        <f t="shared" si="343"/>
        <v>0.21556130172499999</v>
      </c>
      <c r="N7330" s="14" t="str">
        <f t="shared" si="344"/>
        <v>&lt; 25 KW</v>
      </c>
    </row>
    <row r="7331" spans="1:14">
      <c r="A7331" s="5" t="s">
        <v>35</v>
      </c>
      <c r="B7331" s="5" t="s">
        <v>12785</v>
      </c>
      <c r="C7331" s="5" t="s">
        <v>10339</v>
      </c>
      <c r="D7331" s="5" t="s">
        <v>10340</v>
      </c>
      <c r="E7331" s="5">
        <v>14</v>
      </c>
      <c r="F7331" s="6">
        <v>-37.175483999999997</v>
      </c>
      <c r="G7331" s="6">
        <v>-59.047187999999998</v>
      </c>
      <c r="H7331" s="7">
        <v>12008.5</v>
      </c>
      <c r="I7331" s="7">
        <v>720.51</v>
      </c>
      <c r="J7331" s="7">
        <v>3962805</v>
      </c>
      <c r="K7331" s="8">
        <v>0.4</v>
      </c>
      <c r="L7331" s="7">
        <f t="shared" si="342"/>
        <v>1888.3170031109998</v>
      </c>
      <c r="M7331" s="7">
        <f t="shared" si="343"/>
        <v>0.21556130172499999</v>
      </c>
      <c r="N7331" s="14" t="str">
        <f t="shared" si="344"/>
        <v>&lt; 25 KW</v>
      </c>
    </row>
    <row r="7332" spans="1:14">
      <c r="A7332" s="5" t="s">
        <v>199</v>
      </c>
      <c r="B7332" s="5" t="s">
        <v>12785</v>
      </c>
      <c r="C7332" s="5" t="s">
        <v>3743</v>
      </c>
      <c r="D7332" s="5" t="s">
        <v>10341</v>
      </c>
      <c r="E7332" s="5">
        <v>14</v>
      </c>
      <c r="F7332" s="6">
        <v>-36.352829999999997</v>
      </c>
      <c r="G7332" s="6">
        <v>-59.983289999999997</v>
      </c>
      <c r="H7332" s="7">
        <v>12008.5</v>
      </c>
      <c r="I7332" s="7">
        <v>720.51</v>
      </c>
      <c r="J7332" s="7">
        <v>3962805</v>
      </c>
      <c r="K7332" s="8">
        <v>0.4</v>
      </c>
      <c r="L7332" s="7">
        <f t="shared" si="342"/>
        <v>1888.3170031109998</v>
      </c>
      <c r="M7332" s="7">
        <f t="shared" si="343"/>
        <v>0.21556130172499999</v>
      </c>
      <c r="N7332" s="14" t="str">
        <f t="shared" si="344"/>
        <v>&lt; 25 KW</v>
      </c>
    </row>
    <row r="7333" spans="1:14">
      <c r="A7333" s="5" t="s">
        <v>1564</v>
      </c>
      <c r="B7333" s="5" t="s">
        <v>12785</v>
      </c>
      <c r="C7333" s="5" t="s">
        <v>10342</v>
      </c>
      <c r="D7333" s="5" t="s">
        <v>10343</v>
      </c>
      <c r="E7333" s="5">
        <v>14</v>
      </c>
      <c r="F7333" s="6">
        <v>-38.271590000000003</v>
      </c>
      <c r="G7333" s="6">
        <v>-62.577800000000003</v>
      </c>
      <c r="H7333" s="7">
        <v>12008.5</v>
      </c>
      <c r="I7333" s="7">
        <v>720.51</v>
      </c>
      <c r="J7333" s="7">
        <v>3962805</v>
      </c>
      <c r="K7333" s="8">
        <v>0.4</v>
      </c>
      <c r="L7333" s="7">
        <f t="shared" si="342"/>
        <v>1888.3170031109998</v>
      </c>
      <c r="M7333" s="7">
        <f t="shared" si="343"/>
        <v>0.21556130172499999</v>
      </c>
      <c r="N7333" s="14" t="str">
        <f t="shared" si="344"/>
        <v>&lt; 25 KW</v>
      </c>
    </row>
    <row r="7334" spans="1:14">
      <c r="A7334" s="5" t="s">
        <v>1564</v>
      </c>
      <c r="B7334" s="5" t="s">
        <v>12785</v>
      </c>
      <c r="C7334" s="5" t="s">
        <v>53</v>
      </c>
      <c r="D7334" s="5" t="s">
        <v>10344</v>
      </c>
      <c r="E7334" s="5">
        <v>14</v>
      </c>
      <c r="F7334" s="6">
        <v>-38.151305999999998</v>
      </c>
      <c r="G7334" s="6">
        <v>-62.416527000000002</v>
      </c>
      <c r="H7334" s="7">
        <v>12008.5</v>
      </c>
      <c r="I7334" s="7">
        <v>720.51</v>
      </c>
      <c r="J7334" s="7">
        <v>3962805</v>
      </c>
      <c r="K7334" s="8">
        <v>0.4</v>
      </c>
      <c r="L7334" s="7">
        <f t="shared" si="342"/>
        <v>1888.3170031109998</v>
      </c>
      <c r="M7334" s="7">
        <f t="shared" si="343"/>
        <v>0.21556130172499999</v>
      </c>
      <c r="N7334" s="14" t="str">
        <f t="shared" si="344"/>
        <v>&lt; 25 KW</v>
      </c>
    </row>
    <row r="7335" spans="1:14">
      <c r="A7335" s="5" t="s">
        <v>1564</v>
      </c>
      <c r="B7335" s="5" t="s">
        <v>12785</v>
      </c>
      <c r="C7335" s="5" t="s">
        <v>103</v>
      </c>
      <c r="D7335" s="5" t="s">
        <v>10345</v>
      </c>
      <c r="E7335" s="5">
        <v>14</v>
      </c>
      <c r="F7335" s="6">
        <v>-38.420610000000003</v>
      </c>
      <c r="G7335" s="6">
        <v>-62.576309999999999</v>
      </c>
      <c r="H7335" s="7">
        <v>12008.5</v>
      </c>
      <c r="I7335" s="7">
        <v>720.51</v>
      </c>
      <c r="J7335" s="7">
        <v>3962805</v>
      </c>
      <c r="K7335" s="8">
        <v>0.4</v>
      </c>
      <c r="L7335" s="7">
        <f t="shared" si="342"/>
        <v>1888.3170031109998</v>
      </c>
      <c r="M7335" s="7">
        <f t="shared" si="343"/>
        <v>0.21556130172499999</v>
      </c>
      <c r="N7335" s="14" t="str">
        <f t="shared" si="344"/>
        <v>&lt; 25 KW</v>
      </c>
    </row>
    <row r="7336" spans="1:14">
      <c r="A7336" s="5" t="s">
        <v>1564</v>
      </c>
      <c r="B7336" s="5" t="s">
        <v>12785</v>
      </c>
      <c r="C7336" s="5" t="s">
        <v>2326</v>
      </c>
      <c r="D7336" s="5" t="s">
        <v>10346</v>
      </c>
      <c r="E7336" s="5">
        <v>14</v>
      </c>
      <c r="F7336" s="6">
        <v>-38.466650000000001</v>
      </c>
      <c r="G7336" s="6">
        <v>-62.580849999999998</v>
      </c>
      <c r="H7336" s="7">
        <v>12008.5</v>
      </c>
      <c r="I7336" s="7">
        <v>720.51</v>
      </c>
      <c r="J7336" s="7">
        <v>3962805</v>
      </c>
      <c r="K7336" s="8">
        <v>0.4</v>
      </c>
      <c r="L7336" s="7">
        <f t="shared" si="342"/>
        <v>1888.3170031109998</v>
      </c>
      <c r="M7336" s="7">
        <f t="shared" si="343"/>
        <v>0.21556130172499999</v>
      </c>
      <c r="N7336" s="14" t="str">
        <f t="shared" si="344"/>
        <v>&lt; 25 KW</v>
      </c>
    </row>
    <row r="7337" spans="1:14">
      <c r="A7337" s="5" t="s">
        <v>170</v>
      </c>
      <c r="B7337" s="5" t="s">
        <v>12785</v>
      </c>
      <c r="C7337" s="5" t="s">
        <v>3241</v>
      </c>
      <c r="D7337" s="5" t="s">
        <v>10347</v>
      </c>
      <c r="E7337" s="5">
        <v>14</v>
      </c>
      <c r="F7337" s="6">
        <v>-36.245869999999996</v>
      </c>
      <c r="G7337" s="6">
        <v>-62.461669999999998</v>
      </c>
      <c r="H7337" s="7">
        <v>12008.5</v>
      </c>
      <c r="I7337" s="7">
        <v>720.51</v>
      </c>
      <c r="J7337" s="7">
        <v>3962805</v>
      </c>
      <c r="K7337" s="8">
        <v>0.4</v>
      </c>
      <c r="L7337" s="7">
        <f t="shared" si="342"/>
        <v>1888.3170031109998</v>
      </c>
      <c r="M7337" s="7">
        <f t="shared" si="343"/>
        <v>0.21556130172499999</v>
      </c>
      <c r="N7337" s="14" t="str">
        <f t="shared" si="344"/>
        <v>&lt; 25 KW</v>
      </c>
    </row>
    <row r="7338" spans="1:14">
      <c r="A7338" s="5" t="s">
        <v>170</v>
      </c>
      <c r="B7338" s="5" t="s">
        <v>12785</v>
      </c>
      <c r="C7338" s="5" t="s">
        <v>410</v>
      </c>
      <c r="D7338" s="5" t="s">
        <v>10348</v>
      </c>
      <c r="E7338" s="5">
        <v>14</v>
      </c>
      <c r="F7338" s="6">
        <v>-35.789158200999999</v>
      </c>
      <c r="G7338" s="6">
        <v>-62.838291693099997</v>
      </c>
      <c r="H7338" s="7">
        <v>12008.5</v>
      </c>
      <c r="I7338" s="7">
        <v>720.51</v>
      </c>
      <c r="J7338" s="7">
        <v>3962805</v>
      </c>
      <c r="K7338" s="8">
        <v>0.4</v>
      </c>
      <c r="L7338" s="7">
        <f t="shared" si="342"/>
        <v>1888.3170031109998</v>
      </c>
      <c r="M7338" s="7">
        <f t="shared" si="343"/>
        <v>0.21556130172499999</v>
      </c>
      <c r="N7338" s="14" t="str">
        <f t="shared" si="344"/>
        <v>&lt; 25 KW</v>
      </c>
    </row>
    <row r="7339" spans="1:14">
      <c r="A7339" s="5" t="s">
        <v>170</v>
      </c>
      <c r="B7339" s="5" t="s">
        <v>12785</v>
      </c>
      <c r="C7339" s="5" t="s">
        <v>747</v>
      </c>
      <c r="D7339" s="5" t="s">
        <v>10349</v>
      </c>
      <c r="E7339" s="5">
        <v>14</v>
      </c>
      <c r="F7339" s="6">
        <v>-35.895420000000001</v>
      </c>
      <c r="G7339" s="6">
        <v>-62.735930000000003</v>
      </c>
      <c r="H7339" s="7">
        <v>12008.5</v>
      </c>
      <c r="I7339" s="7">
        <v>720.51</v>
      </c>
      <c r="J7339" s="7">
        <v>3962805</v>
      </c>
      <c r="K7339" s="8">
        <v>0.4</v>
      </c>
      <c r="L7339" s="7">
        <f t="shared" si="342"/>
        <v>1888.3170031109998</v>
      </c>
      <c r="M7339" s="7">
        <f t="shared" si="343"/>
        <v>0.21556130172499999</v>
      </c>
      <c r="N7339" s="14" t="str">
        <f t="shared" si="344"/>
        <v>&lt; 25 KW</v>
      </c>
    </row>
    <row r="7340" spans="1:14">
      <c r="A7340" s="5" t="s">
        <v>306</v>
      </c>
      <c r="B7340" s="5" t="s">
        <v>12785</v>
      </c>
      <c r="C7340" s="5" t="s">
        <v>143</v>
      </c>
      <c r="D7340" s="5" t="s">
        <v>10350</v>
      </c>
      <c r="E7340" s="5">
        <v>14</v>
      </c>
      <c r="F7340" s="6">
        <v>-38.337879999999998</v>
      </c>
      <c r="G7340" s="6">
        <v>-60.231160000000003</v>
      </c>
      <c r="H7340" s="7">
        <v>12008.5</v>
      </c>
      <c r="I7340" s="7">
        <v>720.51</v>
      </c>
      <c r="J7340" s="7">
        <v>3962805</v>
      </c>
      <c r="K7340" s="8">
        <v>0.4</v>
      </c>
      <c r="L7340" s="7">
        <f t="shared" si="342"/>
        <v>1888.3170031109998</v>
      </c>
      <c r="M7340" s="7">
        <f t="shared" si="343"/>
        <v>0.21556130172499999</v>
      </c>
      <c r="N7340" s="14" t="str">
        <f t="shared" si="344"/>
        <v>&lt; 25 KW</v>
      </c>
    </row>
    <row r="7341" spans="1:14">
      <c r="A7341" s="5" t="s">
        <v>306</v>
      </c>
      <c r="B7341" s="5" t="s">
        <v>12785</v>
      </c>
      <c r="C7341" s="5" t="s">
        <v>10351</v>
      </c>
      <c r="D7341" s="5" t="s">
        <v>9250</v>
      </c>
      <c r="E7341" s="5">
        <v>14</v>
      </c>
      <c r="F7341" s="6">
        <v>-38.300089999999997</v>
      </c>
      <c r="G7341" s="6">
        <v>-60.676389999999998</v>
      </c>
      <c r="H7341" s="7">
        <v>12008.5</v>
      </c>
      <c r="I7341" s="7">
        <v>720.51</v>
      </c>
      <c r="J7341" s="7">
        <v>3962805</v>
      </c>
      <c r="K7341" s="8">
        <v>0.4</v>
      </c>
      <c r="L7341" s="7">
        <f t="shared" si="342"/>
        <v>1888.3170031109998</v>
      </c>
      <c r="M7341" s="7">
        <f t="shared" si="343"/>
        <v>0.21556130172499999</v>
      </c>
      <c r="N7341" s="14" t="str">
        <f t="shared" si="344"/>
        <v>&lt; 25 KW</v>
      </c>
    </row>
    <row r="7342" spans="1:14">
      <c r="A7342" s="5" t="s">
        <v>306</v>
      </c>
      <c r="B7342" s="5" t="s">
        <v>12785</v>
      </c>
      <c r="C7342" s="5" t="s">
        <v>3862</v>
      </c>
      <c r="D7342" s="5" t="s">
        <v>10352</v>
      </c>
      <c r="E7342" s="5">
        <v>14</v>
      </c>
      <c r="F7342" s="6">
        <v>-38.621699999999997</v>
      </c>
      <c r="G7342" s="6">
        <v>-59.8887</v>
      </c>
      <c r="H7342" s="7">
        <v>12008.5</v>
      </c>
      <c r="I7342" s="7">
        <v>720.51</v>
      </c>
      <c r="J7342" s="7">
        <v>3962805</v>
      </c>
      <c r="K7342" s="8">
        <v>0.4</v>
      </c>
      <c r="L7342" s="7">
        <f t="shared" si="342"/>
        <v>1888.3170031109998</v>
      </c>
      <c r="M7342" s="7">
        <f t="shared" si="343"/>
        <v>0.21556130172499999</v>
      </c>
      <c r="N7342" s="14" t="str">
        <f t="shared" si="344"/>
        <v>&lt; 25 KW</v>
      </c>
    </row>
    <row r="7343" spans="1:14">
      <c r="A7343" s="5" t="s">
        <v>306</v>
      </c>
      <c r="B7343" s="5" t="s">
        <v>12785</v>
      </c>
      <c r="C7343" s="5" t="s">
        <v>1310</v>
      </c>
      <c r="D7343" s="5" t="s">
        <v>10353</v>
      </c>
      <c r="E7343" s="5">
        <v>14</v>
      </c>
      <c r="F7343" s="6">
        <v>-38.71152</v>
      </c>
      <c r="G7343" s="6">
        <v>-59.924979999999998</v>
      </c>
      <c r="H7343" s="7">
        <v>12008.5</v>
      </c>
      <c r="I7343" s="7">
        <v>720.51</v>
      </c>
      <c r="J7343" s="7">
        <v>3962805</v>
      </c>
      <c r="K7343" s="8">
        <v>0.4</v>
      </c>
      <c r="L7343" s="7">
        <f t="shared" si="342"/>
        <v>1888.3170031109998</v>
      </c>
      <c r="M7343" s="7">
        <f t="shared" si="343"/>
        <v>0.21556130172499999</v>
      </c>
      <c r="N7343" s="14" t="str">
        <f t="shared" si="344"/>
        <v>&lt; 25 KW</v>
      </c>
    </row>
    <row r="7344" spans="1:14">
      <c r="A7344" s="5" t="s">
        <v>136</v>
      </c>
      <c r="B7344" s="5" t="s">
        <v>12785</v>
      </c>
      <c r="C7344" s="5" t="s">
        <v>7141</v>
      </c>
      <c r="D7344" s="5" t="s">
        <v>10354</v>
      </c>
      <c r="E7344" s="5">
        <v>14</v>
      </c>
      <c r="F7344" s="6">
        <v>-36.457430000000002</v>
      </c>
      <c r="G7344" s="6">
        <v>-62.906509999999997</v>
      </c>
      <c r="H7344" s="7">
        <v>12008.5</v>
      </c>
      <c r="I7344" s="7">
        <v>720.51</v>
      </c>
      <c r="J7344" s="7">
        <v>3962805</v>
      </c>
      <c r="K7344" s="8">
        <v>0.4</v>
      </c>
      <c r="L7344" s="7">
        <f t="shared" si="342"/>
        <v>1888.3170031109998</v>
      </c>
      <c r="M7344" s="7">
        <f t="shared" si="343"/>
        <v>0.21556130172499999</v>
      </c>
      <c r="N7344" s="14" t="str">
        <f t="shared" si="344"/>
        <v>&lt; 25 KW</v>
      </c>
    </row>
    <row r="7345" spans="1:14">
      <c r="A7345" s="5" t="s">
        <v>136</v>
      </c>
      <c r="B7345" s="5" t="s">
        <v>12785</v>
      </c>
      <c r="C7345" s="5" t="s">
        <v>501</v>
      </c>
      <c r="D7345" s="5" t="s">
        <v>8339</v>
      </c>
      <c r="E7345" s="5">
        <v>14</v>
      </c>
      <c r="F7345" s="6">
        <v>-36.475879999999997</v>
      </c>
      <c r="G7345" s="6">
        <v>-62.73695</v>
      </c>
      <c r="H7345" s="7">
        <v>12008.5</v>
      </c>
      <c r="I7345" s="7">
        <v>720.51</v>
      </c>
      <c r="J7345" s="7">
        <v>3962805</v>
      </c>
      <c r="K7345" s="8">
        <v>0.4</v>
      </c>
      <c r="L7345" s="7">
        <f t="shared" si="342"/>
        <v>1888.3170031109998</v>
      </c>
      <c r="M7345" s="7">
        <f t="shared" si="343"/>
        <v>0.21556130172499999</v>
      </c>
      <c r="N7345" s="14" t="str">
        <f t="shared" si="344"/>
        <v>&lt; 25 KW</v>
      </c>
    </row>
    <row r="7346" spans="1:14">
      <c r="A7346" s="5" t="s">
        <v>136</v>
      </c>
      <c r="B7346" s="5" t="s">
        <v>12785</v>
      </c>
      <c r="C7346" s="5" t="s">
        <v>103</v>
      </c>
      <c r="D7346" s="5" t="s">
        <v>10355</v>
      </c>
      <c r="E7346" s="5">
        <v>14</v>
      </c>
      <c r="F7346" s="6">
        <v>-36.437249999999999</v>
      </c>
      <c r="G7346" s="6">
        <v>-62.776490000000003</v>
      </c>
      <c r="H7346" s="7">
        <v>12008.5</v>
      </c>
      <c r="I7346" s="7">
        <v>720.51</v>
      </c>
      <c r="J7346" s="7">
        <v>3962805</v>
      </c>
      <c r="K7346" s="8">
        <v>0.4</v>
      </c>
      <c r="L7346" s="7">
        <f t="shared" si="342"/>
        <v>1888.3170031109998</v>
      </c>
      <c r="M7346" s="7">
        <f t="shared" si="343"/>
        <v>0.21556130172499999</v>
      </c>
      <c r="N7346" s="14" t="str">
        <f t="shared" si="344"/>
        <v>&lt; 25 KW</v>
      </c>
    </row>
    <row r="7347" spans="1:14">
      <c r="A7347" s="5" t="s">
        <v>136</v>
      </c>
      <c r="B7347" s="5" t="s">
        <v>12785</v>
      </c>
      <c r="C7347" s="5" t="s">
        <v>10150</v>
      </c>
      <c r="D7347" s="5" t="s">
        <v>10356</v>
      </c>
      <c r="E7347" s="5">
        <v>14</v>
      </c>
      <c r="F7347" s="6">
        <v>-36.269970000000001</v>
      </c>
      <c r="G7347" s="6">
        <v>-62.957380000000001</v>
      </c>
      <c r="H7347" s="7">
        <v>12008.5</v>
      </c>
      <c r="I7347" s="7">
        <v>720.51</v>
      </c>
      <c r="J7347" s="7">
        <v>3962805</v>
      </c>
      <c r="K7347" s="8">
        <v>0.4</v>
      </c>
      <c r="L7347" s="7">
        <f t="shared" si="342"/>
        <v>1888.3170031109998</v>
      </c>
      <c r="M7347" s="7">
        <f t="shared" si="343"/>
        <v>0.21556130172499999</v>
      </c>
      <c r="N7347" s="14" t="str">
        <f t="shared" si="344"/>
        <v>&lt; 25 KW</v>
      </c>
    </row>
    <row r="7348" spans="1:14">
      <c r="A7348" s="5" t="s">
        <v>486</v>
      </c>
      <c r="B7348" s="5" t="s">
        <v>12785</v>
      </c>
      <c r="C7348" s="5" t="s">
        <v>103</v>
      </c>
      <c r="D7348" s="5" t="s">
        <v>10357</v>
      </c>
      <c r="E7348" s="5">
        <v>14</v>
      </c>
      <c r="F7348" s="6">
        <v>-35.487870000000001</v>
      </c>
      <c r="G7348" s="6">
        <v>-60.19997</v>
      </c>
      <c r="H7348" s="7">
        <v>12008.5</v>
      </c>
      <c r="I7348" s="7">
        <v>720.51</v>
      </c>
      <c r="J7348" s="7">
        <v>3962805</v>
      </c>
      <c r="K7348" s="8">
        <v>0.4</v>
      </c>
      <c r="L7348" s="7">
        <f t="shared" si="342"/>
        <v>1888.3170031109998</v>
      </c>
      <c r="M7348" s="7">
        <f t="shared" si="343"/>
        <v>0.21556130172499999</v>
      </c>
      <c r="N7348" s="14" t="str">
        <f t="shared" si="344"/>
        <v>&lt; 25 KW</v>
      </c>
    </row>
    <row r="7349" spans="1:14">
      <c r="A7349" s="5" t="s">
        <v>486</v>
      </c>
      <c r="B7349" s="5" t="s">
        <v>12785</v>
      </c>
      <c r="C7349" s="5" t="s">
        <v>10358</v>
      </c>
      <c r="D7349" s="5" t="s">
        <v>10359</v>
      </c>
      <c r="E7349" s="5">
        <v>14</v>
      </c>
      <c r="F7349" s="6">
        <v>-35.333880000000001</v>
      </c>
      <c r="G7349" s="6">
        <v>-60.236490000000003</v>
      </c>
      <c r="H7349" s="7">
        <v>12008.5</v>
      </c>
      <c r="I7349" s="7">
        <v>720.51</v>
      </c>
      <c r="J7349" s="7">
        <v>3962805</v>
      </c>
      <c r="K7349" s="8">
        <v>0.4</v>
      </c>
      <c r="L7349" s="7">
        <f t="shared" si="342"/>
        <v>1888.3170031109998</v>
      </c>
      <c r="M7349" s="7">
        <f t="shared" si="343"/>
        <v>0.21556130172499999</v>
      </c>
      <c r="N7349" s="14" t="str">
        <f t="shared" si="344"/>
        <v>&lt; 25 KW</v>
      </c>
    </row>
    <row r="7350" spans="1:14">
      <c r="A7350" s="5" t="s">
        <v>702</v>
      </c>
      <c r="B7350" s="5" t="s">
        <v>12785</v>
      </c>
      <c r="C7350" s="5" t="s">
        <v>158</v>
      </c>
      <c r="D7350" s="5" t="s">
        <v>3807</v>
      </c>
      <c r="E7350" s="5">
        <v>14</v>
      </c>
      <c r="F7350" s="6">
        <v>-39.42548</v>
      </c>
      <c r="G7350" s="6">
        <v>-62.576030000000003</v>
      </c>
      <c r="H7350" s="7">
        <v>12008.5</v>
      </c>
      <c r="I7350" s="7">
        <v>720.51</v>
      </c>
      <c r="J7350" s="7">
        <v>3962805</v>
      </c>
      <c r="K7350" s="8">
        <v>0.4</v>
      </c>
      <c r="L7350" s="7">
        <f t="shared" si="342"/>
        <v>1888.3170031109998</v>
      </c>
      <c r="M7350" s="7">
        <f t="shared" si="343"/>
        <v>0.21556130172499999</v>
      </c>
      <c r="N7350" s="14" t="str">
        <f t="shared" si="344"/>
        <v>&lt; 25 KW</v>
      </c>
    </row>
    <row r="7351" spans="1:14">
      <c r="A7351" s="5" t="s">
        <v>702</v>
      </c>
      <c r="B7351" s="5" t="s">
        <v>12785</v>
      </c>
      <c r="C7351" s="5" t="s">
        <v>10310</v>
      </c>
      <c r="D7351" s="5" t="s">
        <v>10360</v>
      </c>
      <c r="E7351" s="5">
        <v>14</v>
      </c>
      <c r="F7351" s="6">
        <v>-38.845120000000001</v>
      </c>
      <c r="G7351" s="6">
        <v>-63.333260000000003</v>
      </c>
      <c r="H7351" s="7">
        <v>12008.5</v>
      </c>
      <c r="I7351" s="7">
        <v>720.51</v>
      </c>
      <c r="J7351" s="7">
        <v>3962805</v>
      </c>
      <c r="K7351" s="8">
        <v>0.4</v>
      </c>
      <c r="L7351" s="7">
        <f t="shared" si="342"/>
        <v>1888.3170031109998</v>
      </c>
      <c r="M7351" s="7">
        <f t="shared" si="343"/>
        <v>0.21556130172499999</v>
      </c>
      <c r="N7351" s="14" t="str">
        <f t="shared" si="344"/>
        <v>&lt; 25 KW</v>
      </c>
    </row>
    <row r="7352" spans="1:14">
      <c r="A7352" s="5" t="s">
        <v>702</v>
      </c>
      <c r="B7352" s="5" t="s">
        <v>12785</v>
      </c>
      <c r="C7352" s="5" t="s">
        <v>3041</v>
      </c>
      <c r="D7352" s="5" t="s">
        <v>10361</v>
      </c>
      <c r="E7352" s="5">
        <v>14</v>
      </c>
      <c r="F7352" s="6">
        <v>-39.384599999999999</v>
      </c>
      <c r="G7352" s="6">
        <v>-62.8459</v>
      </c>
      <c r="H7352" s="7">
        <v>12008.5</v>
      </c>
      <c r="I7352" s="7">
        <v>720.51</v>
      </c>
      <c r="J7352" s="7">
        <v>3962805</v>
      </c>
      <c r="K7352" s="8">
        <v>0.4</v>
      </c>
      <c r="L7352" s="7">
        <f t="shared" si="342"/>
        <v>1888.3170031109998</v>
      </c>
      <c r="M7352" s="7">
        <f t="shared" si="343"/>
        <v>0.21556130172499999</v>
      </c>
      <c r="N7352" s="14" t="str">
        <f t="shared" si="344"/>
        <v>&lt; 25 KW</v>
      </c>
    </row>
    <row r="7353" spans="1:14">
      <c r="A7353" s="5" t="s">
        <v>33</v>
      </c>
      <c r="B7353" s="5" t="s">
        <v>12785</v>
      </c>
      <c r="C7353" s="5" t="s">
        <v>103</v>
      </c>
      <c r="D7353" s="5" t="s">
        <v>10362</v>
      </c>
      <c r="E7353" s="5">
        <v>14</v>
      </c>
      <c r="F7353" s="6">
        <v>-34.133678436300002</v>
      </c>
      <c r="G7353" s="6">
        <v>-59.084941864000001</v>
      </c>
      <c r="H7353" s="7">
        <v>12008.5</v>
      </c>
      <c r="I7353" s="7">
        <v>720.51</v>
      </c>
      <c r="J7353" s="7">
        <v>3962805</v>
      </c>
      <c r="K7353" s="8">
        <v>0.4</v>
      </c>
      <c r="L7353" s="7">
        <f t="shared" si="342"/>
        <v>1888.3170031109998</v>
      </c>
      <c r="M7353" s="7">
        <f t="shared" si="343"/>
        <v>0.21556130172499999</v>
      </c>
      <c r="N7353" s="14" t="str">
        <f t="shared" si="344"/>
        <v>&lt; 25 KW</v>
      </c>
    </row>
    <row r="7354" spans="1:14">
      <c r="A7354" s="5" t="s">
        <v>87</v>
      </c>
      <c r="B7354" s="5" t="s">
        <v>12785</v>
      </c>
      <c r="C7354" s="5" t="s">
        <v>1862</v>
      </c>
      <c r="D7354" s="5" t="s">
        <v>10363</v>
      </c>
      <c r="E7354" s="5">
        <v>13</v>
      </c>
      <c r="F7354" s="6">
        <v>-37.303550000000001</v>
      </c>
      <c r="G7354" s="6">
        <v>-63.027920000000002</v>
      </c>
      <c r="H7354" s="7">
        <v>11150.75</v>
      </c>
      <c r="I7354" s="7">
        <v>669.05</v>
      </c>
      <c r="J7354" s="7">
        <v>3679775</v>
      </c>
      <c r="K7354" s="8">
        <v>0.37</v>
      </c>
      <c r="L7354" s="7">
        <f t="shared" si="342"/>
        <v>1753.4503212049999</v>
      </c>
      <c r="M7354" s="7">
        <f t="shared" si="343"/>
        <v>0.20016556178139269</v>
      </c>
      <c r="N7354" s="14" t="str">
        <f t="shared" si="344"/>
        <v>&lt; 25 KW</v>
      </c>
    </row>
    <row r="7355" spans="1:14">
      <c r="A7355" s="5" t="s">
        <v>87</v>
      </c>
      <c r="B7355" s="5" t="s">
        <v>12785</v>
      </c>
      <c r="C7355" s="5" t="s">
        <v>103</v>
      </c>
      <c r="D7355" s="5" t="s">
        <v>10364</v>
      </c>
      <c r="E7355" s="5">
        <v>13</v>
      </c>
      <c r="F7355" s="6">
        <v>-37.299120000000002</v>
      </c>
      <c r="G7355" s="6">
        <v>-62.877229999999997</v>
      </c>
      <c r="H7355" s="7">
        <v>11150.75</v>
      </c>
      <c r="I7355" s="7">
        <v>669.05</v>
      </c>
      <c r="J7355" s="7">
        <v>3679775</v>
      </c>
      <c r="K7355" s="8">
        <v>0.37</v>
      </c>
      <c r="L7355" s="7">
        <f t="shared" si="342"/>
        <v>1753.4503212049999</v>
      </c>
      <c r="M7355" s="7">
        <f t="shared" si="343"/>
        <v>0.20016556178139269</v>
      </c>
      <c r="N7355" s="14" t="str">
        <f t="shared" si="344"/>
        <v>&lt; 25 KW</v>
      </c>
    </row>
    <row r="7356" spans="1:14">
      <c r="A7356" s="5" t="s">
        <v>87</v>
      </c>
      <c r="B7356" s="5" t="s">
        <v>12785</v>
      </c>
      <c r="C7356" s="5" t="s">
        <v>103</v>
      </c>
      <c r="D7356" s="5" t="s">
        <v>10365</v>
      </c>
      <c r="E7356" s="5">
        <v>13</v>
      </c>
      <c r="F7356" s="6">
        <v>-37.084359999999997</v>
      </c>
      <c r="G7356" s="6">
        <v>-62.714559999999999</v>
      </c>
      <c r="H7356" s="7">
        <v>11150.75</v>
      </c>
      <c r="I7356" s="7">
        <v>669.05</v>
      </c>
      <c r="J7356" s="7">
        <v>3679775</v>
      </c>
      <c r="K7356" s="8">
        <v>0.37</v>
      </c>
      <c r="L7356" s="7">
        <f t="shared" si="342"/>
        <v>1753.4503212049999</v>
      </c>
      <c r="M7356" s="7">
        <f t="shared" si="343"/>
        <v>0.20016556178139269</v>
      </c>
      <c r="N7356" s="14" t="str">
        <f t="shared" si="344"/>
        <v>&lt; 25 KW</v>
      </c>
    </row>
    <row r="7357" spans="1:14">
      <c r="A7357" s="5" t="s">
        <v>87</v>
      </c>
      <c r="B7357" s="5" t="s">
        <v>12785</v>
      </c>
      <c r="C7357" s="5" t="s">
        <v>10366</v>
      </c>
      <c r="D7357" s="5" t="s">
        <v>10367</v>
      </c>
      <c r="E7357" s="5">
        <v>13</v>
      </c>
      <c r="F7357" s="6">
        <v>-36.874029999999998</v>
      </c>
      <c r="G7357" s="6">
        <v>-63.114640000000001</v>
      </c>
      <c r="H7357" s="7">
        <v>11150.75</v>
      </c>
      <c r="I7357" s="7">
        <v>669.05</v>
      </c>
      <c r="J7357" s="7">
        <v>3679775</v>
      </c>
      <c r="K7357" s="8">
        <v>0.37</v>
      </c>
      <c r="L7357" s="7">
        <f t="shared" si="342"/>
        <v>1753.4503212049999</v>
      </c>
      <c r="M7357" s="7">
        <f t="shared" si="343"/>
        <v>0.20016556178139269</v>
      </c>
      <c r="N7357" s="14" t="str">
        <f t="shared" si="344"/>
        <v>&lt; 25 KW</v>
      </c>
    </row>
    <row r="7358" spans="1:14">
      <c r="A7358" s="5" t="s">
        <v>87</v>
      </c>
      <c r="B7358" s="5" t="s">
        <v>12785</v>
      </c>
      <c r="C7358" s="5" t="s">
        <v>1116</v>
      </c>
      <c r="D7358" s="5" t="s">
        <v>2050</v>
      </c>
      <c r="E7358" s="5">
        <v>13</v>
      </c>
      <c r="F7358" s="6">
        <v>-37.43177</v>
      </c>
      <c r="G7358" s="6">
        <v>-62.6357</v>
      </c>
      <c r="H7358" s="7">
        <v>11150.75</v>
      </c>
      <c r="I7358" s="7">
        <v>669.05</v>
      </c>
      <c r="J7358" s="7">
        <v>3679775</v>
      </c>
      <c r="K7358" s="8">
        <v>0.37</v>
      </c>
      <c r="L7358" s="7">
        <f t="shared" si="342"/>
        <v>1753.4503212049999</v>
      </c>
      <c r="M7358" s="7">
        <f t="shared" si="343"/>
        <v>0.20016556178139269</v>
      </c>
      <c r="N7358" s="14" t="str">
        <f t="shared" si="344"/>
        <v>&lt; 25 KW</v>
      </c>
    </row>
    <row r="7359" spans="1:14">
      <c r="A7359" s="5" t="s">
        <v>87</v>
      </c>
      <c r="B7359" s="5" t="s">
        <v>12785</v>
      </c>
      <c r="C7359" s="5" t="s">
        <v>7010</v>
      </c>
      <c r="D7359" s="5" t="s">
        <v>10368</v>
      </c>
      <c r="E7359" s="5">
        <v>13</v>
      </c>
      <c r="F7359" s="6">
        <v>-36.790295</v>
      </c>
      <c r="G7359" s="6">
        <v>-63.336770000000001</v>
      </c>
      <c r="H7359" s="7">
        <v>11150.75</v>
      </c>
      <c r="I7359" s="7">
        <v>669.05</v>
      </c>
      <c r="J7359" s="7">
        <v>3679775</v>
      </c>
      <c r="K7359" s="8">
        <v>0.37</v>
      </c>
      <c r="L7359" s="7">
        <f t="shared" si="342"/>
        <v>1753.4503212049999</v>
      </c>
      <c r="M7359" s="7">
        <f t="shared" si="343"/>
        <v>0.20016556178139269</v>
      </c>
      <c r="N7359" s="14" t="str">
        <f t="shared" si="344"/>
        <v>&lt; 25 KW</v>
      </c>
    </row>
    <row r="7360" spans="1:14">
      <c r="A7360" s="5" t="s">
        <v>16</v>
      </c>
      <c r="B7360" s="5" t="s">
        <v>12785</v>
      </c>
      <c r="C7360" s="5" t="s">
        <v>103</v>
      </c>
      <c r="D7360" s="5" t="s">
        <v>10369</v>
      </c>
      <c r="E7360" s="5">
        <v>13</v>
      </c>
      <c r="F7360" s="6">
        <v>-35.075020000000002</v>
      </c>
      <c r="G7360" s="6">
        <v>-60.412880000000001</v>
      </c>
      <c r="H7360" s="7">
        <v>11150.75</v>
      </c>
      <c r="I7360" s="7">
        <v>669.05</v>
      </c>
      <c r="J7360" s="7">
        <v>3679775</v>
      </c>
      <c r="K7360" s="8">
        <v>0.37</v>
      </c>
      <c r="L7360" s="7">
        <f t="shared" si="342"/>
        <v>1753.4503212049999</v>
      </c>
      <c r="M7360" s="7">
        <f t="shared" si="343"/>
        <v>0.20016556178139269</v>
      </c>
      <c r="N7360" s="14" t="str">
        <f t="shared" si="344"/>
        <v>&lt; 25 KW</v>
      </c>
    </row>
    <row r="7361" spans="1:14">
      <c r="A7361" s="5" t="s">
        <v>16</v>
      </c>
      <c r="B7361" s="5" t="s">
        <v>12785</v>
      </c>
      <c r="C7361" s="5" t="s">
        <v>10370</v>
      </c>
      <c r="D7361" s="5" t="s">
        <v>10371</v>
      </c>
      <c r="E7361" s="5">
        <v>13</v>
      </c>
      <c r="F7361" s="6">
        <v>-35.077430725100001</v>
      </c>
      <c r="G7361" s="6">
        <v>-60.201560974099998</v>
      </c>
      <c r="H7361" s="7">
        <v>11150.75</v>
      </c>
      <c r="I7361" s="7">
        <v>669.05</v>
      </c>
      <c r="J7361" s="7">
        <v>3679775</v>
      </c>
      <c r="K7361" s="8">
        <v>0.37</v>
      </c>
      <c r="L7361" s="7">
        <f t="shared" si="342"/>
        <v>1753.4503212049999</v>
      </c>
      <c r="M7361" s="7">
        <f t="shared" si="343"/>
        <v>0.20016556178139269</v>
      </c>
      <c r="N7361" s="14" t="str">
        <f t="shared" si="344"/>
        <v>&lt; 25 KW</v>
      </c>
    </row>
    <row r="7362" spans="1:14">
      <c r="A7362" s="5" t="s">
        <v>16</v>
      </c>
      <c r="B7362" s="5" t="s">
        <v>12785</v>
      </c>
      <c r="C7362" s="5" t="s">
        <v>10372</v>
      </c>
      <c r="D7362" s="5" t="s">
        <v>10373</v>
      </c>
      <c r="E7362" s="5">
        <v>13</v>
      </c>
      <c r="F7362" s="6">
        <v>-35.034390000000002</v>
      </c>
      <c r="G7362" s="6">
        <v>-60.24738</v>
      </c>
      <c r="H7362" s="7">
        <v>11150.75</v>
      </c>
      <c r="I7362" s="7">
        <v>669.05</v>
      </c>
      <c r="J7362" s="7">
        <v>3679775</v>
      </c>
      <c r="K7362" s="8">
        <v>0.37</v>
      </c>
      <c r="L7362" s="7">
        <f t="shared" si="342"/>
        <v>1753.4503212049999</v>
      </c>
      <c r="M7362" s="7">
        <f t="shared" si="343"/>
        <v>0.20016556178139269</v>
      </c>
      <c r="N7362" s="14" t="str">
        <f t="shared" si="344"/>
        <v>&lt; 25 KW</v>
      </c>
    </row>
    <row r="7363" spans="1:14">
      <c r="A7363" s="5" t="s">
        <v>569</v>
      </c>
      <c r="B7363" s="5" t="s">
        <v>12785</v>
      </c>
      <c r="C7363" s="5" t="s">
        <v>2712</v>
      </c>
      <c r="D7363" s="5" t="s">
        <v>10374</v>
      </c>
      <c r="E7363" s="5">
        <v>13</v>
      </c>
      <c r="F7363" s="6">
        <v>-34.590461730999998</v>
      </c>
      <c r="G7363" s="6">
        <v>-62.200481414800002</v>
      </c>
      <c r="H7363" s="7">
        <v>11150.75</v>
      </c>
      <c r="I7363" s="7">
        <v>669.05</v>
      </c>
      <c r="J7363" s="7">
        <v>3679775</v>
      </c>
      <c r="K7363" s="8">
        <v>0.37</v>
      </c>
      <c r="L7363" s="7">
        <f t="shared" ref="L7363:L7426" si="345">+J7363*0.00116222*0.41</f>
        <v>1753.4503212049999</v>
      </c>
      <c r="M7363" s="7">
        <f t="shared" ref="M7363:M7426" si="346">+L7363/(365*24)</f>
        <v>0.20016556178139269</v>
      </c>
      <c r="N7363" s="14" t="str">
        <f t="shared" ref="N7363:N7426" si="347">+IF(M7363&lt;25,"&lt; 25 KW",IF(M7363&lt;100,"25 - 100 KW",IF(M7363&lt;300,"100 - 300 KW",IF(M7363&lt;500,"300 - 500","&gt;500KW"))))</f>
        <v>&lt; 25 KW</v>
      </c>
    </row>
    <row r="7364" spans="1:14">
      <c r="A7364" s="5" t="s">
        <v>78</v>
      </c>
      <c r="B7364" s="5" t="s">
        <v>12785</v>
      </c>
      <c r="C7364" s="5" t="s">
        <v>103</v>
      </c>
      <c r="D7364" s="5" t="s">
        <v>10375</v>
      </c>
      <c r="E7364" s="5">
        <v>13</v>
      </c>
      <c r="F7364" s="6">
        <v>-34.023130000000002</v>
      </c>
      <c r="G7364" s="6">
        <v>-59.9617</v>
      </c>
      <c r="H7364" s="7">
        <v>11150.75</v>
      </c>
      <c r="I7364" s="7">
        <v>669.05</v>
      </c>
      <c r="J7364" s="7">
        <v>3679775</v>
      </c>
      <c r="K7364" s="8">
        <v>0.37</v>
      </c>
      <c r="L7364" s="7">
        <f t="shared" si="345"/>
        <v>1753.4503212049999</v>
      </c>
      <c r="M7364" s="7">
        <f t="shared" si="346"/>
        <v>0.20016556178139269</v>
      </c>
      <c r="N7364" s="14" t="str">
        <f t="shared" si="347"/>
        <v>&lt; 25 KW</v>
      </c>
    </row>
    <row r="7365" spans="1:14">
      <c r="A7365" s="5" t="s">
        <v>78</v>
      </c>
      <c r="B7365" s="5" t="s">
        <v>12785</v>
      </c>
      <c r="C7365" s="5" t="s">
        <v>103</v>
      </c>
      <c r="D7365" s="5" t="s">
        <v>10376</v>
      </c>
      <c r="E7365" s="5">
        <v>13</v>
      </c>
      <c r="F7365" s="6">
        <v>-34.227169036900001</v>
      </c>
      <c r="G7365" s="6">
        <v>-60.008628845200001</v>
      </c>
      <c r="H7365" s="7">
        <v>11150.75</v>
      </c>
      <c r="I7365" s="7">
        <v>669.05</v>
      </c>
      <c r="J7365" s="7">
        <v>3679775</v>
      </c>
      <c r="K7365" s="8">
        <v>0.37</v>
      </c>
      <c r="L7365" s="7">
        <f t="shared" si="345"/>
        <v>1753.4503212049999</v>
      </c>
      <c r="M7365" s="7">
        <f t="shared" si="346"/>
        <v>0.20016556178139269</v>
      </c>
      <c r="N7365" s="14" t="str">
        <f t="shared" si="347"/>
        <v>&lt; 25 KW</v>
      </c>
    </row>
    <row r="7366" spans="1:14">
      <c r="A7366" s="5" t="s">
        <v>130</v>
      </c>
      <c r="B7366" s="5" t="s">
        <v>12785</v>
      </c>
      <c r="C7366" s="5" t="s">
        <v>4262</v>
      </c>
      <c r="D7366" s="5" t="s">
        <v>10377</v>
      </c>
      <c r="E7366" s="5">
        <v>13</v>
      </c>
      <c r="F7366" s="6">
        <v>-37.154026000000002</v>
      </c>
      <c r="G7366" s="6">
        <v>-58.503002000000002</v>
      </c>
      <c r="H7366" s="7">
        <v>11150.75</v>
      </c>
      <c r="I7366" s="7">
        <v>669.05</v>
      </c>
      <c r="J7366" s="7">
        <v>3679775</v>
      </c>
      <c r="K7366" s="8">
        <v>0.37</v>
      </c>
      <c r="L7366" s="7">
        <f t="shared" si="345"/>
        <v>1753.4503212049999</v>
      </c>
      <c r="M7366" s="7">
        <f t="shared" si="346"/>
        <v>0.20016556178139269</v>
      </c>
      <c r="N7366" s="14" t="str">
        <f t="shared" si="347"/>
        <v>&lt; 25 KW</v>
      </c>
    </row>
    <row r="7367" spans="1:14">
      <c r="A7367" s="5" t="s">
        <v>130</v>
      </c>
      <c r="B7367" s="5" t="s">
        <v>12785</v>
      </c>
      <c r="C7367" s="5" t="s">
        <v>4168</v>
      </c>
      <c r="D7367" s="5" t="s">
        <v>10378</v>
      </c>
      <c r="E7367" s="5">
        <v>13</v>
      </c>
      <c r="F7367" s="6">
        <v>-37.117260000000002</v>
      </c>
      <c r="G7367" s="6">
        <v>-58.786569999999998</v>
      </c>
      <c r="H7367" s="7">
        <v>11150.75</v>
      </c>
      <c r="I7367" s="7">
        <v>669.05</v>
      </c>
      <c r="J7367" s="7">
        <v>3679775</v>
      </c>
      <c r="K7367" s="8">
        <v>0.37</v>
      </c>
      <c r="L7367" s="7">
        <f t="shared" si="345"/>
        <v>1753.4503212049999</v>
      </c>
      <c r="M7367" s="7">
        <f t="shared" si="346"/>
        <v>0.20016556178139269</v>
      </c>
      <c r="N7367" s="14" t="str">
        <f t="shared" si="347"/>
        <v>&lt; 25 KW</v>
      </c>
    </row>
    <row r="7368" spans="1:14">
      <c r="A7368" s="5" t="s">
        <v>130</v>
      </c>
      <c r="B7368" s="5" t="s">
        <v>12785</v>
      </c>
      <c r="C7368" s="5" t="s">
        <v>67</v>
      </c>
      <c r="D7368" s="5" t="s">
        <v>9000</v>
      </c>
      <c r="E7368" s="5">
        <v>13</v>
      </c>
      <c r="F7368" s="6">
        <v>-37.247689999999999</v>
      </c>
      <c r="G7368" s="6">
        <v>-58.603070000000002</v>
      </c>
      <c r="H7368" s="7">
        <v>11150.75</v>
      </c>
      <c r="I7368" s="7">
        <v>669.05</v>
      </c>
      <c r="J7368" s="7">
        <v>3679775</v>
      </c>
      <c r="K7368" s="8">
        <v>0.37</v>
      </c>
      <c r="L7368" s="7">
        <f t="shared" si="345"/>
        <v>1753.4503212049999</v>
      </c>
      <c r="M7368" s="7">
        <f t="shared" si="346"/>
        <v>0.20016556178139269</v>
      </c>
      <c r="N7368" s="14" t="str">
        <f t="shared" si="347"/>
        <v>&lt; 25 KW</v>
      </c>
    </row>
    <row r="7369" spans="1:14">
      <c r="A7369" s="5" t="s">
        <v>130</v>
      </c>
      <c r="B7369" s="5" t="s">
        <v>12785</v>
      </c>
      <c r="C7369" s="5" t="s">
        <v>103</v>
      </c>
      <c r="D7369" s="5" t="s">
        <v>10379</v>
      </c>
      <c r="E7369" s="5">
        <v>13</v>
      </c>
      <c r="F7369" s="6">
        <v>-37.223489999999998</v>
      </c>
      <c r="G7369" s="6">
        <v>-58.293309999999998</v>
      </c>
      <c r="H7369" s="7">
        <v>11150.75</v>
      </c>
      <c r="I7369" s="7">
        <v>669.05</v>
      </c>
      <c r="J7369" s="7">
        <v>3679775</v>
      </c>
      <c r="K7369" s="8">
        <v>0.37</v>
      </c>
      <c r="L7369" s="7">
        <f t="shared" si="345"/>
        <v>1753.4503212049999</v>
      </c>
      <c r="M7369" s="7">
        <f t="shared" si="346"/>
        <v>0.20016556178139269</v>
      </c>
      <c r="N7369" s="14" t="str">
        <f t="shared" si="347"/>
        <v>&lt; 25 KW</v>
      </c>
    </row>
    <row r="7370" spans="1:14">
      <c r="A7370" s="5" t="s">
        <v>130</v>
      </c>
      <c r="B7370" s="5" t="s">
        <v>12785</v>
      </c>
      <c r="C7370" s="5" t="s">
        <v>10380</v>
      </c>
      <c r="D7370" s="5" t="s">
        <v>10381</v>
      </c>
      <c r="E7370" s="5">
        <v>13</v>
      </c>
      <c r="F7370" s="6">
        <v>-37.12368</v>
      </c>
      <c r="G7370" s="6">
        <v>-58.777059999999999</v>
      </c>
      <c r="H7370" s="7">
        <v>11150.75</v>
      </c>
      <c r="I7370" s="7">
        <v>669.05</v>
      </c>
      <c r="J7370" s="7">
        <v>3679775</v>
      </c>
      <c r="K7370" s="8">
        <v>0.37</v>
      </c>
      <c r="L7370" s="7">
        <f t="shared" si="345"/>
        <v>1753.4503212049999</v>
      </c>
      <c r="M7370" s="7">
        <f t="shared" si="346"/>
        <v>0.20016556178139269</v>
      </c>
      <c r="N7370" s="14" t="str">
        <f t="shared" si="347"/>
        <v>&lt; 25 KW</v>
      </c>
    </row>
    <row r="7371" spans="1:14">
      <c r="A7371" s="5" t="s">
        <v>130</v>
      </c>
      <c r="B7371" s="5" t="s">
        <v>12785</v>
      </c>
      <c r="C7371" s="5" t="s">
        <v>1206</v>
      </c>
      <c r="D7371" s="5" t="s">
        <v>10382</v>
      </c>
      <c r="E7371" s="5">
        <v>13</v>
      </c>
      <c r="F7371" s="6">
        <v>-37.164090000000002</v>
      </c>
      <c r="G7371" s="6">
        <v>-58.4604</v>
      </c>
      <c r="H7371" s="7">
        <v>11150.75</v>
      </c>
      <c r="I7371" s="7">
        <v>669.05</v>
      </c>
      <c r="J7371" s="7">
        <v>3679775</v>
      </c>
      <c r="K7371" s="8">
        <v>0.37</v>
      </c>
      <c r="L7371" s="7">
        <f t="shared" si="345"/>
        <v>1753.4503212049999</v>
      </c>
      <c r="M7371" s="7">
        <f t="shared" si="346"/>
        <v>0.20016556178139269</v>
      </c>
      <c r="N7371" s="14" t="str">
        <f t="shared" si="347"/>
        <v>&lt; 25 KW</v>
      </c>
    </row>
    <row r="7372" spans="1:14">
      <c r="A7372" s="5" t="s">
        <v>130</v>
      </c>
      <c r="B7372" s="5" t="s">
        <v>12785</v>
      </c>
      <c r="C7372" s="5" t="s">
        <v>10383</v>
      </c>
      <c r="D7372" s="5" t="s">
        <v>10384</v>
      </c>
      <c r="E7372" s="5">
        <v>13</v>
      </c>
      <c r="F7372" s="6">
        <v>-36.62041</v>
      </c>
      <c r="G7372" s="6">
        <v>-58.406550000000003</v>
      </c>
      <c r="H7372" s="7">
        <v>11150.75</v>
      </c>
      <c r="I7372" s="7">
        <v>669.05</v>
      </c>
      <c r="J7372" s="7">
        <v>3679775</v>
      </c>
      <c r="K7372" s="8">
        <v>0.37</v>
      </c>
      <c r="L7372" s="7">
        <f t="shared" si="345"/>
        <v>1753.4503212049999</v>
      </c>
      <c r="M7372" s="7">
        <f t="shared" si="346"/>
        <v>0.20016556178139269</v>
      </c>
      <c r="N7372" s="14" t="str">
        <f t="shared" si="347"/>
        <v>&lt; 25 KW</v>
      </c>
    </row>
    <row r="7373" spans="1:14">
      <c r="A7373" s="5" t="s">
        <v>84</v>
      </c>
      <c r="B7373" s="5" t="s">
        <v>12785</v>
      </c>
      <c r="C7373" s="5" t="s">
        <v>10166</v>
      </c>
      <c r="D7373" s="5" t="s">
        <v>10385</v>
      </c>
      <c r="E7373" s="5">
        <v>13</v>
      </c>
      <c r="F7373" s="6">
        <v>-36.667119999999997</v>
      </c>
      <c r="G7373" s="6">
        <v>-59.71895</v>
      </c>
      <c r="H7373" s="7">
        <v>11150.75</v>
      </c>
      <c r="I7373" s="7">
        <v>669.05</v>
      </c>
      <c r="J7373" s="7">
        <v>3679775</v>
      </c>
      <c r="K7373" s="8">
        <v>0.37</v>
      </c>
      <c r="L7373" s="7">
        <f t="shared" si="345"/>
        <v>1753.4503212049999</v>
      </c>
      <c r="M7373" s="7">
        <f t="shared" si="346"/>
        <v>0.20016556178139269</v>
      </c>
      <c r="N7373" s="14" t="str">
        <f t="shared" si="347"/>
        <v>&lt; 25 KW</v>
      </c>
    </row>
    <row r="7374" spans="1:14">
      <c r="A7374" s="5" t="s">
        <v>84</v>
      </c>
      <c r="B7374" s="5" t="s">
        <v>12785</v>
      </c>
      <c r="C7374" s="5" t="s">
        <v>10386</v>
      </c>
      <c r="D7374" s="5" t="s">
        <v>10387</v>
      </c>
      <c r="E7374" s="5">
        <v>13</v>
      </c>
      <c r="F7374" s="6">
        <v>-37.063209999999998</v>
      </c>
      <c r="G7374" s="6">
        <v>-59.754466999999998</v>
      </c>
      <c r="H7374" s="7">
        <v>11150.75</v>
      </c>
      <c r="I7374" s="7">
        <v>669.05</v>
      </c>
      <c r="J7374" s="7">
        <v>3679775</v>
      </c>
      <c r="K7374" s="8">
        <v>0.37</v>
      </c>
      <c r="L7374" s="7">
        <f t="shared" si="345"/>
        <v>1753.4503212049999</v>
      </c>
      <c r="M7374" s="7">
        <f t="shared" si="346"/>
        <v>0.20016556178139269</v>
      </c>
      <c r="N7374" s="14" t="str">
        <f t="shared" si="347"/>
        <v>&lt; 25 KW</v>
      </c>
    </row>
    <row r="7375" spans="1:14">
      <c r="A7375" s="5" t="s">
        <v>95</v>
      </c>
      <c r="B7375" s="5" t="s">
        <v>12785</v>
      </c>
      <c r="C7375" s="5" t="s">
        <v>10388</v>
      </c>
      <c r="D7375" s="5" t="s">
        <v>10389</v>
      </c>
      <c r="E7375" s="5">
        <v>13</v>
      </c>
      <c r="F7375" s="6">
        <v>-37.620100000000001</v>
      </c>
      <c r="G7375" s="6">
        <v>-58.428800000000003</v>
      </c>
      <c r="H7375" s="7">
        <v>11150.75</v>
      </c>
      <c r="I7375" s="7">
        <v>669.05</v>
      </c>
      <c r="J7375" s="7">
        <v>3679775</v>
      </c>
      <c r="K7375" s="8">
        <v>0.37</v>
      </c>
      <c r="L7375" s="7">
        <f t="shared" si="345"/>
        <v>1753.4503212049999</v>
      </c>
      <c r="M7375" s="7">
        <f t="shared" si="346"/>
        <v>0.20016556178139269</v>
      </c>
      <c r="N7375" s="14" t="str">
        <f t="shared" si="347"/>
        <v>&lt; 25 KW</v>
      </c>
    </row>
    <row r="7376" spans="1:14">
      <c r="A7376" s="5" t="s">
        <v>95</v>
      </c>
      <c r="B7376" s="5" t="s">
        <v>12785</v>
      </c>
      <c r="C7376" s="5" t="s">
        <v>1092</v>
      </c>
      <c r="D7376" s="5" t="s">
        <v>10390</v>
      </c>
      <c r="E7376" s="5">
        <v>13</v>
      </c>
      <c r="F7376" s="6">
        <v>-37.949530000000003</v>
      </c>
      <c r="G7376" s="6">
        <v>-58.33314</v>
      </c>
      <c r="H7376" s="7">
        <v>11150.75</v>
      </c>
      <c r="I7376" s="7">
        <v>669.05</v>
      </c>
      <c r="J7376" s="7">
        <v>3679775</v>
      </c>
      <c r="K7376" s="8">
        <v>0.37</v>
      </c>
      <c r="L7376" s="7">
        <f t="shared" si="345"/>
        <v>1753.4503212049999</v>
      </c>
      <c r="M7376" s="7">
        <f t="shared" si="346"/>
        <v>0.20016556178139269</v>
      </c>
      <c r="N7376" s="14" t="str">
        <f t="shared" si="347"/>
        <v>&lt; 25 KW</v>
      </c>
    </row>
    <row r="7377" spans="1:14">
      <c r="A7377" s="5" t="s">
        <v>95</v>
      </c>
      <c r="B7377" s="5" t="s">
        <v>12785</v>
      </c>
      <c r="C7377" s="5" t="s">
        <v>3562</v>
      </c>
      <c r="D7377" s="5" t="s">
        <v>10391</v>
      </c>
      <c r="E7377" s="5">
        <v>13</v>
      </c>
      <c r="F7377" s="6">
        <v>-38.069389999999999</v>
      </c>
      <c r="G7377" s="6">
        <v>-58.313339999999997</v>
      </c>
      <c r="H7377" s="7">
        <v>11150.75</v>
      </c>
      <c r="I7377" s="7">
        <v>669.05</v>
      </c>
      <c r="J7377" s="7">
        <v>3679775</v>
      </c>
      <c r="K7377" s="8">
        <v>0.37</v>
      </c>
      <c r="L7377" s="7">
        <f t="shared" si="345"/>
        <v>1753.4503212049999</v>
      </c>
      <c r="M7377" s="7">
        <f t="shared" si="346"/>
        <v>0.20016556178139269</v>
      </c>
      <c r="N7377" s="14" t="str">
        <f t="shared" si="347"/>
        <v>&lt; 25 KW</v>
      </c>
    </row>
    <row r="7378" spans="1:14">
      <c r="A7378" s="5" t="s">
        <v>95</v>
      </c>
      <c r="B7378" s="5" t="s">
        <v>12785</v>
      </c>
      <c r="C7378" s="5" t="s">
        <v>9354</v>
      </c>
      <c r="D7378" s="5" t="s">
        <v>10392</v>
      </c>
      <c r="E7378" s="5">
        <v>13</v>
      </c>
      <c r="F7378" s="6">
        <v>-37.512599999999999</v>
      </c>
      <c r="G7378" s="6">
        <v>-58.709960000000002</v>
      </c>
      <c r="H7378" s="7">
        <v>11150.75</v>
      </c>
      <c r="I7378" s="7">
        <v>669.05</v>
      </c>
      <c r="J7378" s="7">
        <v>3679775</v>
      </c>
      <c r="K7378" s="8">
        <v>0.37</v>
      </c>
      <c r="L7378" s="7">
        <f t="shared" si="345"/>
        <v>1753.4503212049999</v>
      </c>
      <c r="M7378" s="7">
        <f t="shared" si="346"/>
        <v>0.20016556178139269</v>
      </c>
      <c r="N7378" s="14" t="str">
        <f t="shared" si="347"/>
        <v>&lt; 25 KW</v>
      </c>
    </row>
    <row r="7379" spans="1:14">
      <c r="A7379" s="5" t="s">
        <v>537</v>
      </c>
      <c r="B7379" s="5" t="s">
        <v>12785</v>
      </c>
      <c r="C7379" s="5" t="s">
        <v>10393</v>
      </c>
      <c r="D7379" s="5" t="s">
        <v>10394</v>
      </c>
      <c r="E7379" s="5">
        <v>13</v>
      </c>
      <c r="F7379" s="6">
        <v>-33.873609999999999</v>
      </c>
      <c r="G7379" s="6">
        <v>-59.33155</v>
      </c>
      <c r="H7379" s="7">
        <v>11150.75</v>
      </c>
      <c r="I7379" s="7">
        <v>669.05</v>
      </c>
      <c r="J7379" s="7">
        <v>3679775</v>
      </c>
      <c r="K7379" s="8">
        <v>0.37</v>
      </c>
      <c r="L7379" s="7">
        <f t="shared" si="345"/>
        <v>1753.4503212049999</v>
      </c>
      <c r="M7379" s="7">
        <f t="shared" si="346"/>
        <v>0.20016556178139269</v>
      </c>
      <c r="N7379" s="14" t="str">
        <f t="shared" si="347"/>
        <v>&lt; 25 KW</v>
      </c>
    </row>
    <row r="7380" spans="1:14">
      <c r="A7380" s="5" t="s">
        <v>612</v>
      </c>
      <c r="B7380" s="5" t="s">
        <v>12785</v>
      </c>
      <c r="C7380" s="5" t="s">
        <v>10395</v>
      </c>
      <c r="D7380" s="5" t="s">
        <v>10396</v>
      </c>
      <c r="E7380" s="5">
        <v>13</v>
      </c>
      <c r="F7380" s="6">
        <v>-37.695950000000003</v>
      </c>
      <c r="G7380" s="6">
        <v>-59.852589999999999</v>
      </c>
      <c r="H7380" s="7">
        <v>11150.75</v>
      </c>
      <c r="I7380" s="7">
        <v>669.05</v>
      </c>
      <c r="J7380" s="7">
        <v>3679775</v>
      </c>
      <c r="K7380" s="8">
        <v>0.37</v>
      </c>
      <c r="L7380" s="7">
        <f t="shared" si="345"/>
        <v>1753.4503212049999</v>
      </c>
      <c r="M7380" s="7">
        <f t="shared" si="346"/>
        <v>0.20016556178139269</v>
      </c>
      <c r="N7380" s="14" t="str">
        <f t="shared" si="347"/>
        <v>&lt; 25 KW</v>
      </c>
    </row>
    <row r="7381" spans="1:14">
      <c r="A7381" s="5" t="s">
        <v>612</v>
      </c>
      <c r="B7381" s="5" t="s">
        <v>12785</v>
      </c>
      <c r="C7381" s="5" t="s">
        <v>7881</v>
      </c>
      <c r="D7381" s="5" t="s">
        <v>10397</v>
      </c>
      <c r="E7381" s="5">
        <v>13</v>
      </c>
      <c r="F7381" s="6">
        <v>-37.566070000000003</v>
      </c>
      <c r="G7381" s="6">
        <v>-59.708449999999999</v>
      </c>
      <c r="H7381" s="7">
        <v>11150.75</v>
      </c>
      <c r="I7381" s="7">
        <v>669.05</v>
      </c>
      <c r="J7381" s="7">
        <v>3679775</v>
      </c>
      <c r="K7381" s="8">
        <v>0.37</v>
      </c>
      <c r="L7381" s="7">
        <f t="shared" si="345"/>
        <v>1753.4503212049999</v>
      </c>
      <c r="M7381" s="7">
        <f t="shared" si="346"/>
        <v>0.20016556178139269</v>
      </c>
      <c r="N7381" s="14" t="str">
        <f t="shared" si="347"/>
        <v>&lt; 25 KW</v>
      </c>
    </row>
    <row r="7382" spans="1:14">
      <c r="A7382" s="5" t="s">
        <v>979</v>
      </c>
      <c r="B7382" s="5" t="s">
        <v>12785</v>
      </c>
      <c r="C7382" s="5" t="s">
        <v>1770</v>
      </c>
      <c r="D7382" s="5" t="s">
        <v>10398</v>
      </c>
      <c r="E7382" s="5">
        <v>13</v>
      </c>
      <c r="F7382" s="6">
        <v>-34.788400000000003</v>
      </c>
      <c r="G7382" s="6">
        <v>-58.179499999999997</v>
      </c>
      <c r="H7382" s="7">
        <v>11150.75</v>
      </c>
      <c r="I7382" s="7">
        <v>669.05</v>
      </c>
      <c r="J7382" s="7">
        <v>3679775</v>
      </c>
      <c r="K7382" s="8">
        <v>0.37</v>
      </c>
      <c r="L7382" s="7">
        <f t="shared" si="345"/>
        <v>1753.4503212049999</v>
      </c>
      <c r="M7382" s="7">
        <f t="shared" si="346"/>
        <v>0.20016556178139269</v>
      </c>
      <c r="N7382" s="14" t="str">
        <f t="shared" si="347"/>
        <v>&lt; 25 KW</v>
      </c>
    </row>
    <row r="7383" spans="1:14">
      <c r="A7383" s="5" t="s">
        <v>19</v>
      </c>
      <c r="B7383" s="5" t="s">
        <v>12785</v>
      </c>
      <c r="C7383" s="5" t="s">
        <v>2852</v>
      </c>
      <c r="D7383" s="5" t="s">
        <v>5420</v>
      </c>
      <c r="E7383" s="5">
        <v>13</v>
      </c>
      <c r="F7383" s="6">
        <v>-36.354170000000003</v>
      </c>
      <c r="G7383" s="6">
        <v>-61.12041</v>
      </c>
      <c r="H7383" s="7">
        <v>11150.75</v>
      </c>
      <c r="I7383" s="7">
        <v>669.05</v>
      </c>
      <c r="J7383" s="7">
        <v>3679775</v>
      </c>
      <c r="K7383" s="8">
        <v>0.37</v>
      </c>
      <c r="L7383" s="7">
        <f t="shared" si="345"/>
        <v>1753.4503212049999</v>
      </c>
      <c r="M7383" s="7">
        <f t="shared" si="346"/>
        <v>0.20016556178139269</v>
      </c>
      <c r="N7383" s="14" t="str">
        <f t="shared" si="347"/>
        <v>&lt; 25 KW</v>
      </c>
    </row>
    <row r="7384" spans="1:14">
      <c r="A7384" s="5" t="s">
        <v>19</v>
      </c>
      <c r="B7384" s="5" t="s">
        <v>12785</v>
      </c>
      <c r="C7384" s="5" t="s">
        <v>983</v>
      </c>
      <c r="D7384" s="5" t="s">
        <v>10399</v>
      </c>
      <c r="E7384" s="5">
        <v>13</v>
      </c>
      <c r="F7384" s="6">
        <v>-36.147860000000001</v>
      </c>
      <c r="G7384" s="6">
        <v>-61.306550000000001</v>
      </c>
      <c r="H7384" s="7">
        <v>11150.75</v>
      </c>
      <c r="I7384" s="7">
        <v>669.05</v>
      </c>
      <c r="J7384" s="7">
        <v>3679775</v>
      </c>
      <c r="K7384" s="8">
        <v>0.37</v>
      </c>
      <c r="L7384" s="7">
        <f t="shared" si="345"/>
        <v>1753.4503212049999</v>
      </c>
      <c r="M7384" s="7">
        <f t="shared" si="346"/>
        <v>0.20016556178139269</v>
      </c>
      <c r="N7384" s="14" t="str">
        <f t="shared" si="347"/>
        <v>&lt; 25 KW</v>
      </c>
    </row>
    <row r="7385" spans="1:14">
      <c r="A7385" s="5" t="s">
        <v>19</v>
      </c>
      <c r="B7385" s="5" t="s">
        <v>12785</v>
      </c>
      <c r="C7385" s="5" t="s">
        <v>10400</v>
      </c>
      <c r="D7385" s="5" t="s">
        <v>10401</v>
      </c>
      <c r="E7385" s="5">
        <v>13</v>
      </c>
      <c r="F7385" s="6">
        <v>-36.261830000000003</v>
      </c>
      <c r="G7385" s="6">
        <v>-60.949159999999999</v>
      </c>
      <c r="H7385" s="7">
        <v>11150.75</v>
      </c>
      <c r="I7385" s="7">
        <v>669.05</v>
      </c>
      <c r="J7385" s="7">
        <v>3679775</v>
      </c>
      <c r="K7385" s="8">
        <v>0.37</v>
      </c>
      <c r="L7385" s="7">
        <f t="shared" si="345"/>
        <v>1753.4503212049999</v>
      </c>
      <c r="M7385" s="7">
        <f t="shared" si="346"/>
        <v>0.20016556178139269</v>
      </c>
      <c r="N7385" s="14" t="str">
        <f t="shared" si="347"/>
        <v>&lt; 25 KW</v>
      </c>
    </row>
    <row r="7386" spans="1:14">
      <c r="A7386" s="5" t="s">
        <v>19</v>
      </c>
      <c r="B7386" s="5" t="s">
        <v>12785</v>
      </c>
      <c r="C7386" s="5" t="s">
        <v>10402</v>
      </c>
      <c r="D7386" s="5" t="s">
        <v>10403</v>
      </c>
      <c r="E7386" s="5">
        <v>13</v>
      </c>
      <c r="F7386" s="6">
        <v>-36.421149999999997</v>
      </c>
      <c r="G7386" s="6">
        <v>-60.980339999999998</v>
      </c>
      <c r="H7386" s="7">
        <v>11150.75</v>
      </c>
      <c r="I7386" s="7">
        <v>669.05</v>
      </c>
      <c r="J7386" s="7">
        <v>3679775</v>
      </c>
      <c r="K7386" s="8">
        <v>0.37</v>
      </c>
      <c r="L7386" s="7">
        <f t="shared" si="345"/>
        <v>1753.4503212049999</v>
      </c>
      <c r="M7386" s="7">
        <f t="shared" si="346"/>
        <v>0.20016556178139269</v>
      </c>
      <c r="N7386" s="14" t="str">
        <f t="shared" si="347"/>
        <v>&lt; 25 KW</v>
      </c>
    </row>
    <row r="7387" spans="1:14">
      <c r="A7387" s="5" t="s">
        <v>19</v>
      </c>
      <c r="B7387" s="5" t="s">
        <v>12785</v>
      </c>
      <c r="C7387" s="5" t="s">
        <v>10404</v>
      </c>
      <c r="D7387" s="5" t="s">
        <v>10405</v>
      </c>
      <c r="E7387" s="5">
        <v>13</v>
      </c>
      <c r="F7387" s="6">
        <v>-36.185969999999998</v>
      </c>
      <c r="G7387" s="6">
        <v>-61.107790000000001</v>
      </c>
      <c r="H7387" s="7">
        <v>11150.75</v>
      </c>
      <c r="I7387" s="7">
        <v>669.05</v>
      </c>
      <c r="J7387" s="7">
        <v>3679775</v>
      </c>
      <c r="K7387" s="8">
        <v>0.37</v>
      </c>
      <c r="L7387" s="7">
        <f t="shared" si="345"/>
        <v>1753.4503212049999</v>
      </c>
      <c r="M7387" s="7">
        <f t="shared" si="346"/>
        <v>0.20016556178139269</v>
      </c>
      <c r="N7387" s="14" t="str">
        <f t="shared" si="347"/>
        <v>&lt; 25 KW</v>
      </c>
    </row>
    <row r="7388" spans="1:14">
      <c r="A7388" s="5" t="s">
        <v>19</v>
      </c>
      <c r="B7388" s="5" t="s">
        <v>12785</v>
      </c>
      <c r="C7388" s="5" t="s">
        <v>103</v>
      </c>
      <c r="D7388" s="5" t="s">
        <v>10406</v>
      </c>
      <c r="E7388" s="5">
        <v>13</v>
      </c>
      <c r="F7388" s="6">
        <v>-36.222560000000001</v>
      </c>
      <c r="G7388" s="6">
        <v>-61.368729999999999</v>
      </c>
      <c r="H7388" s="7">
        <v>11150.75</v>
      </c>
      <c r="I7388" s="7">
        <v>669.05</v>
      </c>
      <c r="J7388" s="7">
        <v>3679775</v>
      </c>
      <c r="K7388" s="8">
        <v>0.37</v>
      </c>
      <c r="L7388" s="7">
        <f t="shared" si="345"/>
        <v>1753.4503212049999</v>
      </c>
      <c r="M7388" s="7">
        <f t="shared" si="346"/>
        <v>0.20016556178139269</v>
      </c>
      <c r="N7388" s="14" t="str">
        <f t="shared" si="347"/>
        <v>&lt; 25 KW</v>
      </c>
    </row>
    <row r="7389" spans="1:14">
      <c r="A7389" s="5" t="s">
        <v>19</v>
      </c>
      <c r="B7389" s="5" t="s">
        <v>12785</v>
      </c>
      <c r="C7389" s="5" t="s">
        <v>8081</v>
      </c>
      <c r="D7389" s="5" t="s">
        <v>10407</v>
      </c>
      <c r="E7389" s="5">
        <v>13</v>
      </c>
      <c r="F7389" s="6">
        <v>-36.178260000000002</v>
      </c>
      <c r="G7389" s="6">
        <v>-60.9178</v>
      </c>
      <c r="H7389" s="7">
        <v>11150.75</v>
      </c>
      <c r="I7389" s="7">
        <v>669.05</v>
      </c>
      <c r="J7389" s="7">
        <v>3679775</v>
      </c>
      <c r="K7389" s="8">
        <v>0.37</v>
      </c>
      <c r="L7389" s="7">
        <f t="shared" si="345"/>
        <v>1753.4503212049999</v>
      </c>
      <c r="M7389" s="7">
        <f t="shared" si="346"/>
        <v>0.20016556178139269</v>
      </c>
      <c r="N7389" s="14" t="str">
        <f t="shared" si="347"/>
        <v>&lt; 25 KW</v>
      </c>
    </row>
    <row r="7390" spans="1:14">
      <c r="A7390" s="5" t="s">
        <v>19</v>
      </c>
      <c r="B7390" s="5" t="s">
        <v>12785</v>
      </c>
      <c r="C7390" s="5" t="s">
        <v>103</v>
      </c>
      <c r="D7390" s="5" t="s">
        <v>10408</v>
      </c>
      <c r="E7390" s="5">
        <v>13</v>
      </c>
      <c r="F7390" s="6">
        <v>-36.52854</v>
      </c>
      <c r="G7390" s="6">
        <v>-61.106409999999997</v>
      </c>
      <c r="H7390" s="7">
        <v>11150.75</v>
      </c>
      <c r="I7390" s="7">
        <v>669.05</v>
      </c>
      <c r="J7390" s="7">
        <v>3679775</v>
      </c>
      <c r="K7390" s="8">
        <v>0.37</v>
      </c>
      <c r="L7390" s="7">
        <f t="shared" si="345"/>
        <v>1753.4503212049999</v>
      </c>
      <c r="M7390" s="7">
        <f t="shared" si="346"/>
        <v>0.20016556178139269</v>
      </c>
      <c r="N7390" s="14" t="str">
        <f t="shared" si="347"/>
        <v>&lt; 25 KW</v>
      </c>
    </row>
    <row r="7391" spans="1:14">
      <c r="A7391" s="5" t="s">
        <v>19</v>
      </c>
      <c r="B7391" s="5" t="s">
        <v>12785</v>
      </c>
      <c r="C7391" s="5" t="s">
        <v>731</v>
      </c>
      <c r="D7391" s="5" t="s">
        <v>10409</v>
      </c>
      <c r="E7391" s="5">
        <v>13</v>
      </c>
      <c r="F7391" s="6">
        <v>-36.294429999999998</v>
      </c>
      <c r="G7391" s="6">
        <v>-61.066249999999997</v>
      </c>
      <c r="H7391" s="7">
        <v>11150.75</v>
      </c>
      <c r="I7391" s="7">
        <v>669.05</v>
      </c>
      <c r="J7391" s="7">
        <v>3679775</v>
      </c>
      <c r="K7391" s="8">
        <v>0.37</v>
      </c>
      <c r="L7391" s="7">
        <f t="shared" si="345"/>
        <v>1753.4503212049999</v>
      </c>
      <c r="M7391" s="7">
        <f t="shared" si="346"/>
        <v>0.20016556178139269</v>
      </c>
      <c r="N7391" s="14" t="str">
        <f t="shared" si="347"/>
        <v>&lt; 25 KW</v>
      </c>
    </row>
    <row r="7392" spans="1:14">
      <c r="A7392" s="5" t="s">
        <v>117</v>
      </c>
      <c r="B7392" s="5" t="s">
        <v>12785</v>
      </c>
      <c r="C7392" s="5" t="s">
        <v>6607</v>
      </c>
      <c r="D7392" s="5" t="s">
        <v>10410</v>
      </c>
      <c r="E7392" s="5">
        <v>13</v>
      </c>
      <c r="F7392" s="6">
        <v>-35.190019999999997</v>
      </c>
      <c r="G7392" s="6">
        <v>-60.627220000000001</v>
      </c>
      <c r="H7392" s="7">
        <v>11150.75</v>
      </c>
      <c r="I7392" s="7">
        <v>669.05</v>
      </c>
      <c r="J7392" s="7">
        <v>3679775</v>
      </c>
      <c r="K7392" s="8">
        <v>0.37</v>
      </c>
      <c r="L7392" s="7">
        <f t="shared" si="345"/>
        <v>1753.4503212049999</v>
      </c>
      <c r="M7392" s="7">
        <f t="shared" si="346"/>
        <v>0.20016556178139269</v>
      </c>
      <c r="N7392" s="14" t="str">
        <f t="shared" si="347"/>
        <v>&lt; 25 KW</v>
      </c>
    </row>
    <row r="7393" spans="1:14">
      <c r="A7393" s="5" t="s">
        <v>117</v>
      </c>
      <c r="B7393" s="5" t="s">
        <v>12785</v>
      </c>
      <c r="C7393" s="5" t="s">
        <v>1263</v>
      </c>
      <c r="D7393" s="5" t="s">
        <v>10411</v>
      </c>
      <c r="E7393" s="5">
        <v>13</v>
      </c>
      <c r="F7393" s="6">
        <v>-35.159230000000001</v>
      </c>
      <c r="G7393" s="6">
        <v>-60.606029999999997</v>
      </c>
      <c r="H7393" s="7">
        <v>11150.75</v>
      </c>
      <c r="I7393" s="7">
        <v>669.05</v>
      </c>
      <c r="J7393" s="7">
        <v>3679775</v>
      </c>
      <c r="K7393" s="8">
        <v>0.37</v>
      </c>
      <c r="L7393" s="7">
        <f t="shared" si="345"/>
        <v>1753.4503212049999</v>
      </c>
      <c r="M7393" s="7">
        <f t="shared" si="346"/>
        <v>0.20016556178139269</v>
      </c>
      <c r="N7393" s="14" t="str">
        <f t="shared" si="347"/>
        <v>&lt; 25 KW</v>
      </c>
    </row>
    <row r="7394" spans="1:14">
      <c r="A7394" s="5" t="s">
        <v>117</v>
      </c>
      <c r="B7394" s="5" t="s">
        <v>12785</v>
      </c>
      <c r="C7394" s="5" t="s">
        <v>10412</v>
      </c>
      <c r="D7394" s="5" t="s">
        <v>10413</v>
      </c>
      <c r="E7394" s="5">
        <v>13</v>
      </c>
      <c r="F7394" s="6">
        <v>-35.240180000000002</v>
      </c>
      <c r="G7394" s="6">
        <v>-60.421720000000001</v>
      </c>
      <c r="H7394" s="7">
        <v>11150.75</v>
      </c>
      <c r="I7394" s="7">
        <v>669.05</v>
      </c>
      <c r="J7394" s="7">
        <v>3679775</v>
      </c>
      <c r="K7394" s="8">
        <v>0.37</v>
      </c>
      <c r="L7394" s="7">
        <f t="shared" si="345"/>
        <v>1753.4503212049999</v>
      </c>
      <c r="M7394" s="7">
        <f t="shared" si="346"/>
        <v>0.20016556178139269</v>
      </c>
      <c r="N7394" s="14" t="str">
        <f t="shared" si="347"/>
        <v>&lt; 25 KW</v>
      </c>
    </row>
    <row r="7395" spans="1:14">
      <c r="A7395" s="5" t="s">
        <v>584</v>
      </c>
      <c r="B7395" s="5" t="s">
        <v>12785</v>
      </c>
      <c r="C7395" s="5" t="s">
        <v>10414</v>
      </c>
      <c r="D7395" s="5" t="s">
        <v>10415</v>
      </c>
      <c r="E7395" s="5">
        <v>13</v>
      </c>
      <c r="F7395" s="6">
        <v>-33.994660000000003</v>
      </c>
      <c r="G7395" s="6">
        <v>-58.955689999999997</v>
      </c>
      <c r="H7395" s="7">
        <v>11150.75</v>
      </c>
      <c r="I7395" s="7">
        <v>669.05</v>
      </c>
      <c r="J7395" s="7">
        <v>3679775</v>
      </c>
      <c r="K7395" s="8">
        <v>0.37</v>
      </c>
      <c r="L7395" s="7">
        <f t="shared" si="345"/>
        <v>1753.4503212049999</v>
      </c>
      <c r="M7395" s="7">
        <f t="shared" si="346"/>
        <v>0.20016556178139269</v>
      </c>
      <c r="N7395" s="14" t="str">
        <f t="shared" si="347"/>
        <v>&lt; 25 KW</v>
      </c>
    </row>
    <row r="7396" spans="1:14">
      <c r="A7396" s="5" t="s">
        <v>584</v>
      </c>
      <c r="B7396" s="5" t="s">
        <v>12785</v>
      </c>
      <c r="C7396" s="5" t="s">
        <v>4933</v>
      </c>
      <c r="D7396" s="5" t="s">
        <v>10416</v>
      </c>
      <c r="E7396" s="5">
        <v>13</v>
      </c>
      <c r="F7396" s="6">
        <v>-34.163330078100003</v>
      </c>
      <c r="G7396" s="6">
        <v>-59.065818786599998</v>
      </c>
      <c r="H7396" s="7">
        <v>11150.75</v>
      </c>
      <c r="I7396" s="7">
        <v>669.05</v>
      </c>
      <c r="J7396" s="7">
        <v>3679775</v>
      </c>
      <c r="K7396" s="8">
        <v>0.37</v>
      </c>
      <c r="L7396" s="7">
        <f t="shared" si="345"/>
        <v>1753.4503212049999</v>
      </c>
      <c r="M7396" s="7">
        <f t="shared" si="346"/>
        <v>0.20016556178139269</v>
      </c>
      <c r="N7396" s="14" t="str">
        <f t="shared" si="347"/>
        <v>&lt; 25 KW</v>
      </c>
    </row>
    <row r="7397" spans="1:14">
      <c r="A7397" s="5" t="s">
        <v>55</v>
      </c>
      <c r="B7397" s="5" t="s">
        <v>12785</v>
      </c>
      <c r="C7397" s="5" t="s">
        <v>3688</v>
      </c>
      <c r="D7397" s="5" t="s">
        <v>10417</v>
      </c>
      <c r="E7397" s="5">
        <v>13</v>
      </c>
      <c r="F7397" s="6">
        <v>-34.936950000000003</v>
      </c>
      <c r="G7397" s="6">
        <v>-58.612740000000002</v>
      </c>
      <c r="H7397" s="7">
        <v>11150.75</v>
      </c>
      <c r="I7397" s="7">
        <v>669.05</v>
      </c>
      <c r="J7397" s="7">
        <v>3679775</v>
      </c>
      <c r="K7397" s="8">
        <v>0.37</v>
      </c>
      <c r="L7397" s="7">
        <f t="shared" si="345"/>
        <v>1753.4503212049999</v>
      </c>
      <c r="M7397" s="7">
        <f t="shared" si="346"/>
        <v>0.20016556178139269</v>
      </c>
      <c r="N7397" s="14" t="str">
        <f t="shared" si="347"/>
        <v>&lt; 25 KW</v>
      </c>
    </row>
    <row r="7398" spans="1:14">
      <c r="A7398" s="5" t="s">
        <v>63</v>
      </c>
      <c r="B7398" s="5" t="s">
        <v>12785</v>
      </c>
      <c r="C7398" s="5" t="s">
        <v>1651</v>
      </c>
      <c r="D7398" s="5" t="s">
        <v>10418</v>
      </c>
      <c r="E7398" s="5">
        <v>13</v>
      </c>
      <c r="F7398" s="6">
        <v>-34.10472</v>
      </c>
      <c r="G7398" s="6">
        <v>-59.920560000000002</v>
      </c>
      <c r="H7398" s="7">
        <v>11150.75</v>
      </c>
      <c r="I7398" s="7">
        <v>669.05</v>
      </c>
      <c r="J7398" s="7">
        <v>3679775</v>
      </c>
      <c r="K7398" s="8">
        <v>0.37</v>
      </c>
      <c r="L7398" s="7">
        <f t="shared" si="345"/>
        <v>1753.4503212049999</v>
      </c>
      <c r="M7398" s="7">
        <f t="shared" si="346"/>
        <v>0.20016556178139269</v>
      </c>
      <c r="N7398" s="14" t="str">
        <f t="shared" si="347"/>
        <v>&lt; 25 KW</v>
      </c>
    </row>
    <row r="7399" spans="1:14">
      <c r="A7399" s="5" t="s">
        <v>969</v>
      </c>
      <c r="B7399" s="5" t="s">
        <v>12785</v>
      </c>
      <c r="C7399" s="5" t="s">
        <v>8864</v>
      </c>
      <c r="D7399" s="5" t="s">
        <v>10419</v>
      </c>
      <c r="E7399" s="5">
        <v>13</v>
      </c>
      <c r="F7399" s="6">
        <v>-35.418109999999999</v>
      </c>
      <c r="G7399" s="6">
        <v>-61.53613</v>
      </c>
      <c r="H7399" s="7">
        <v>11150.75</v>
      </c>
      <c r="I7399" s="7">
        <v>669.05</v>
      </c>
      <c r="J7399" s="7">
        <v>3679775</v>
      </c>
      <c r="K7399" s="8">
        <v>0.37</v>
      </c>
      <c r="L7399" s="7">
        <f t="shared" si="345"/>
        <v>1753.4503212049999</v>
      </c>
      <c r="M7399" s="7">
        <f t="shared" si="346"/>
        <v>0.20016556178139269</v>
      </c>
      <c r="N7399" s="14" t="str">
        <f t="shared" si="347"/>
        <v>&lt; 25 KW</v>
      </c>
    </row>
    <row r="7400" spans="1:14">
      <c r="A7400" s="5" t="s">
        <v>969</v>
      </c>
      <c r="B7400" s="5" t="s">
        <v>12785</v>
      </c>
      <c r="C7400" s="5" t="s">
        <v>301</v>
      </c>
      <c r="D7400" s="5" t="s">
        <v>10420</v>
      </c>
      <c r="E7400" s="5">
        <v>13</v>
      </c>
      <c r="F7400" s="6">
        <v>-35.554600000000001</v>
      </c>
      <c r="G7400" s="6">
        <v>-61.301850000000002</v>
      </c>
      <c r="H7400" s="7">
        <v>11150.75</v>
      </c>
      <c r="I7400" s="7">
        <v>669.05</v>
      </c>
      <c r="J7400" s="7">
        <v>3679775</v>
      </c>
      <c r="K7400" s="8">
        <v>0.37</v>
      </c>
      <c r="L7400" s="7">
        <f t="shared" si="345"/>
        <v>1753.4503212049999</v>
      </c>
      <c r="M7400" s="7">
        <f t="shared" si="346"/>
        <v>0.20016556178139269</v>
      </c>
      <c r="N7400" s="14" t="str">
        <f t="shared" si="347"/>
        <v>&lt; 25 KW</v>
      </c>
    </row>
    <row r="7401" spans="1:14">
      <c r="A7401" s="5" t="s">
        <v>465</v>
      </c>
      <c r="B7401" s="5" t="s">
        <v>12785</v>
      </c>
      <c r="C7401" s="5" t="s">
        <v>47</v>
      </c>
      <c r="D7401" s="5" t="s">
        <v>10421</v>
      </c>
      <c r="E7401" s="5">
        <v>13</v>
      </c>
      <c r="F7401" s="6">
        <v>-35.328409999999998</v>
      </c>
      <c r="G7401" s="6">
        <v>-62.419415000000001</v>
      </c>
      <c r="H7401" s="7">
        <v>11150.75</v>
      </c>
      <c r="I7401" s="7">
        <v>669.05</v>
      </c>
      <c r="J7401" s="7">
        <v>3679775</v>
      </c>
      <c r="K7401" s="8">
        <v>0.37</v>
      </c>
      <c r="L7401" s="7">
        <f t="shared" si="345"/>
        <v>1753.4503212049999</v>
      </c>
      <c r="M7401" s="7">
        <f t="shared" si="346"/>
        <v>0.20016556178139269</v>
      </c>
      <c r="N7401" s="14" t="str">
        <f t="shared" si="347"/>
        <v>&lt; 25 KW</v>
      </c>
    </row>
    <row r="7402" spans="1:14">
      <c r="A7402" s="5" t="s">
        <v>465</v>
      </c>
      <c r="B7402" s="5" t="s">
        <v>12785</v>
      </c>
      <c r="C7402" s="5" t="s">
        <v>47</v>
      </c>
      <c r="D7402" s="5" t="s">
        <v>10422</v>
      </c>
      <c r="E7402" s="5">
        <v>13</v>
      </c>
      <c r="F7402" s="6">
        <v>-35.37997</v>
      </c>
      <c r="G7402" s="6">
        <v>-62.549900000000001</v>
      </c>
      <c r="H7402" s="7">
        <v>11150.75</v>
      </c>
      <c r="I7402" s="7">
        <v>669.05</v>
      </c>
      <c r="J7402" s="7">
        <v>3679775</v>
      </c>
      <c r="K7402" s="8">
        <v>0.37</v>
      </c>
      <c r="L7402" s="7">
        <f t="shared" si="345"/>
        <v>1753.4503212049999</v>
      </c>
      <c r="M7402" s="7">
        <f t="shared" si="346"/>
        <v>0.20016556178139269</v>
      </c>
      <c r="N7402" s="14" t="str">
        <f t="shared" si="347"/>
        <v>&lt; 25 KW</v>
      </c>
    </row>
    <row r="7403" spans="1:14">
      <c r="A7403" s="5" t="s">
        <v>44</v>
      </c>
      <c r="B7403" s="5" t="s">
        <v>12785</v>
      </c>
      <c r="C7403" s="5" t="s">
        <v>10423</v>
      </c>
      <c r="D7403" s="5" t="s">
        <v>10424</v>
      </c>
      <c r="E7403" s="5">
        <v>13</v>
      </c>
      <c r="F7403" s="6">
        <v>-34.577359999999999</v>
      </c>
      <c r="G7403" s="6">
        <v>-59.855519999999999</v>
      </c>
      <c r="H7403" s="7">
        <v>11150.75</v>
      </c>
      <c r="I7403" s="7">
        <v>669.05</v>
      </c>
      <c r="J7403" s="7">
        <v>3679775</v>
      </c>
      <c r="K7403" s="8">
        <v>0.37</v>
      </c>
      <c r="L7403" s="7">
        <f t="shared" si="345"/>
        <v>1753.4503212049999</v>
      </c>
      <c r="M7403" s="7">
        <f t="shared" si="346"/>
        <v>0.20016556178139269</v>
      </c>
      <c r="N7403" s="14" t="str">
        <f t="shared" si="347"/>
        <v>&lt; 25 KW</v>
      </c>
    </row>
    <row r="7404" spans="1:14">
      <c r="A7404" s="5" t="s">
        <v>44</v>
      </c>
      <c r="B7404" s="5" t="s">
        <v>12785</v>
      </c>
      <c r="C7404" s="5" t="s">
        <v>47</v>
      </c>
      <c r="D7404" s="5" t="s">
        <v>10425</v>
      </c>
      <c r="E7404" s="5">
        <v>13</v>
      </c>
      <c r="F7404" s="6">
        <v>-34.393790000000003</v>
      </c>
      <c r="G7404" s="6">
        <v>-59.819049999999997</v>
      </c>
      <c r="H7404" s="7">
        <v>11150.75</v>
      </c>
      <c r="I7404" s="7">
        <v>669.05</v>
      </c>
      <c r="J7404" s="7">
        <v>3679775</v>
      </c>
      <c r="K7404" s="8">
        <v>0.37</v>
      </c>
      <c r="L7404" s="7">
        <f t="shared" si="345"/>
        <v>1753.4503212049999</v>
      </c>
      <c r="M7404" s="7">
        <f t="shared" si="346"/>
        <v>0.20016556178139269</v>
      </c>
      <c r="N7404" s="14" t="str">
        <f t="shared" si="347"/>
        <v>&lt; 25 KW</v>
      </c>
    </row>
    <row r="7405" spans="1:14">
      <c r="A7405" s="5" t="s">
        <v>44</v>
      </c>
      <c r="B7405" s="5" t="s">
        <v>12785</v>
      </c>
      <c r="C7405" s="5" t="s">
        <v>560</v>
      </c>
      <c r="D7405" s="5" t="s">
        <v>10426</v>
      </c>
      <c r="E7405" s="5">
        <v>13</v>
      </c>
      <c r="F7405" s="6">
        <v>-34.410960000000003</v>
      </c>
      <c r="G7405" s="6">
        <v>-59.798279999999998</v>
      </c>
      <c r="H7405" s="7">
        <v>11150.75</v>
      </c>
      <c r="I7405" s="7">
        <v>669.05</v>
      </c>
      <c r="J7405" s="7">
        <v>3679775</v>
      </c>
      <c r="K7405" s="8">
        <v>0.37</v>
      </c>
      <c r="L7405" s="7">
        <f t="shared" si="345"/>
        <v>1753.4503212049999</v>
      </c>
      <c r="M7405" s="7">
        <f t="shared" si="346"/>
        <v>0.20016556178139269</v>
      </c>
      <c r="N7405" s="14" t="str">
        <f t="shared" si="347"/>
        <v>&lt; 25 KW</v>
      </c>
    </row>
    <row r="7406" spans="1:14">
      <c r="A7406" s="5" t="s">
        <v>44</v>
      </c>
      <c r="B7406" s="5" t="s">
        <v>12785</v>
      </c>
      <c r="C7406" s="5" t="s">
        <v>1669</v>
      </c>
      <c r="D7406" s="5" t="s">
        <v>10427</v>
      </c>
      <c r="E7406" s="5">
        <v>13</v>
      </c>
      <c r="F7406" s="6">
        <v>-34.600859999999997</v>
      </c>
      <c r="G7406" s="6">
        <v>-59.89537</v>
      </c>
      <c r="H7406" s="7">
        <v>11150.75</v>
      </c>
      <c r="I7406" s="7">
        <v>669.05</v>
      </c>
      <c r="J7406" s="7">
        <v>3679775</v>
      </c>
      <c r="K7406" s="8">
        <v>0.37</v>
      </c>
      <c r="L7406" s="7">
        <f t="shared" si="345"/>
        <v>1753.4503212049999</v>
      </c>
      <c r="M7406" s="7">
        <f t="shared" si="346"/>
        <v>0.20016556178139269</v>
      </c>
      <c r="N7406" s="14" t="str">
        <f t="shared" si="347"/>
        <v>&lt; 25 KW</v>
      </c>
    </row>
    <row r="7407" spans="1:14">
      <c r="A7407" s="5" t="s">
        <v>44</v>
      </c>
      <c r="B7407" s="5" t="s">
        <v>12785</v>
      </c>
      <c r="C7407" s="5" t="s">
        <v>47</v>
      </c>
      <c r="D7407" s="5" t="s">
        <v>10428</v>
      </c>
      <c r="E7407" s="5">
        <v>13</v>
      </c>
      <c r="F7407" s="6">
        <v>-34.385890000000003</v>
      </c>
      <c r="G7407" s="6">
        <v>-59.879800000000003</v>
      </c>
      <c r="H7407" s="7">
        <v>11150.75</v>
      </c>
      <c r="I7407" s="7">
        <v>669.05</v>
      </c>
      <c r="J7407" s="7">
        <v>3679775</v>
      </c>
      <c r="K7407" s="8">
        <v>0.37</v>
      </c>
      <c r="L7407" s="7">
        <f t="shared" si="345"/>
        <v>1753.4503212049999</v>
      </c>
      <c r="M7407" s="7">
        <f t="shared" si="346"/>
        <v>0.20016556178139269</v>
      </c>
      <c r="N7407" s="14" t="str">
        <f t="shared" si="347"/>
        <v>&lt; 25 KW</v>
      </c>
    </row>
    <row r="7408" spans="1:14">
      <c r="A7408" s="5" t="s">
        <v>352</v>
      </c>
      <c r="B7408" s="5" t="s">
        <v>12785</v>
      </c>
      <c r="C7408" s="5" t="s">
        <v>10429</v>
      </c>
      <c r="D7408" s="5" t="s">
        <v>10430</v>
      </c>
      <c r="E7408" s="5">
        <v>13</v>
      </c>
      <c r="F7408" s="6">
        <v>-36.107579999999999</v>
      </c>
      <c r="G7408" s="6">
        <v>-57.750190000000003</v>
      </c>
      <c r="H7408" s="7">
        <v>11150.75</v>
      </c>
      <c r="I7408" s="7">
        <v>669.05</v>
      </c>
      <c r="J7408" s="7">
        <v>3679775</v>
      </c>
      <c r="K7408" s="8">
        <v>0.37</v>
      </c>
      <c r="L7408" s="7">
        <f t="shared" si="345"/>
        <v>1753.4503212049999</v>
      </c>
      <c r="M7408" s="7">
        <f t="shared" si="346"/>
        <v>0.20016556178139269</v>
      </c>
      <c r="N7408" s="14" t="str">
        <f t="shared" si="347"/>
        <v>&lt; 25 KW</v>
      </c>
    </row>
    <row r="7409" spans="1:14">
      <c r="A7409" s="5" t="s">
        <v>352</v>
      </c>
      <c r="B7409" s="5" t="s">
        <v>12785</v>
      </c>
      <c r="C7409" s="5" t="s">
        <v>10431</v>
      </c>
      <c r="D7409" s="5" t="s">
        <v>10432</v>
      </c>
      <c r="E7409" s="5">
        <v>13</v>
      </c>
      <c r="F7409" s="6">
        <v>-36.05245</v>
      </c>
      <c r="G7409" s="6">
        <v>-57.808880000000002</v>
      </c>
      <c r="H7409" s="7">
        <v>11150.75</v>
      </c>
      <c r="I7409" s="7">
        <v>669.05</v>
      </c>
      <c r="J7409" s="7">
        <v>3679775</v>
      </c>
      <c r="K7409" s="8">
        <v>0.37</v>
      </c>
      <c r="L7409" s="7">
        <f t="shared" si="345"/>
        <v>1753.4503212049999</v>
      </c>
      <c r="M7409" s="7">
        <f t="shared" si="346"/>
        <v>0.20016556178139269</v>
      </c>
      <c r="N7409" s="14" t="str">
        <f t="shared" si="347"/>
        <v>&lt; 25 KW</v>
      </c>
    </row>
    <row r="7410" spans="1:14">
      <c r="A7410" s="5" t="s">
        <v>92</v>
      </c>
      <c r="B7410" s="5" t="s">
        <v>12785</v>
      </c>
      <c r="C7410" s="5" t="s">
        <v>47</v>
      </c>
      <c r="D7410" s="5" t="s">
        <v>10433</v>
      </c>
      <c r="E7410" s="5">
        <v>13</v>
      </c>
      <c r="F7410" s="6">
        <v>-34.666290283199999</v>
      </c>
      <c r="G7410" s="6">
        <v>-60.535099029500003</v>
      </c>
      <c r="H7410" s="7">
        <v>11150.75</v>
      </c>
      <c r="I7410" s="7">
        <v>669.05</v>
      </c>
      <c r="J7410" s="7">
        <v>3679775</v>
      </c>
      <c r="K7410" s="8">
        <v>0.37</v>
      </c>
      <c r="L7410" s="7">
        <f t="shared" si="345"/>
        <v>1753.4503212049999</v>
      </c>
      <c r="M7410" s="7">
        <f t="shared" si="346"/>
        <v>0.20016556178139269</v>
      </c>
      <c r="N7410" s="14" t="str">
        <f t="shared" si="347"/>
        <v>&lt; 25 KW</v>
      </c>
    </row>
    <row r="7411" spans="1:14">
      <c r="A7411" s="5" t="s">
        <v>92</v>
      </c>
      <c r="B7411" s="5" t="s">
        <v>12785</v>
      </c>
      <c r="C7411" s="5" t="s">
        <v>47</v>
      </c>
      <c r="D7411" s="5" t="s">
        <v>10434</v>
      </c>
      <c r="E7411" s="5">
        <v>13</v>
      </c>
      <c r="F7411" s="6">
        <v>-34.71658</v>
      </c>
      <c r="G7411" s="6">
        <v>-60.304839999999999</v>
      </c>
      <c r="H7411" s="7">
        <v>11150.75</v>
      </c>
      <c r="I7411" s="7">
        <v>669.05</v>
      </c>
      <c r="J7411" s="7">
        <v>3679775</v>
      </c>
      <c r="K7411" s="8">
        <v>0.37</v>
      </c>
      <c r="L7411" s="7">
        <f t="shared" si="345"/>
        <v>1753.4503212049999</v>
      </c>
      <c r="M7411" s="7">
        <f t="shared" si="346"/>
        <v>0.20016556178139269</v>
      </c>
      <c r="N7411" s="14" t="str">
        <f t="shared" si="347"/>
        <v>&lt; 25 KW</v>
      </c>
    </row>
    <row r="7412" spans="1:14">
      <c r="A7412" s="5" t="s">
        <v>92</v>
      </c>
      <c r="B7412" s="5" t="s">
        <v>12785</v>
      </c>
      <c r="C7412" s="5" t="s">
        <v>47</v>
      </c>
      <c r="D7412" s="5" t="s">
        <v>10435</v>
      </c>
      <c r="E7412" s="5">
        <v>13</v>
      </c>
      <c r="F7412" s="6">
        <v>-34.519901275599999</v>
      </c>
      <c r="G7412" s="6">
        <v>-60.5437316895</v>
      </c>
      <c r="H7412" s="7">
        <v>11150.75</v>
      </c>
      <c r="I7412" s="7">
        <v>669.05</v>
      </c>
      <c r="J7412" s="7">
        <v>3679775</v>
      </c>
      <c r="K7412" s="8">
        <v>0.37</v>
      </c>
      <c r="L7412" s="7">
        <f t="shared" si="345"/>
        <v>1753.4503212049999</v>
      </c>
      <c r="M7412" s="7">
        <f t="shared" si="346"/>
        <v>0.20016556178139269</v>
      </c>
      <c r="N7412" s="14" t="str">
        <f t="shared" si="347"/>
        <v>&lt; 25 KW</v>
      </c>
    </row>
    <row r="7413" spans="1:14">
      <c r="A7413" s="5" t="s">
        <v>92</v>
      </c>
      <c r="B7413" s="5" t="s">
        <v>12785</v>
      </c>
      <c r="C7413" s="5" t="s">
        <v>47</v>
      </c>
      <c r="D7413" s="5" t="s">
        <v>10436</v>
      </c>
      <c r="E7413" s="5">
        <v>13</v>
      </c>
      <c r="F7413" s="6">
        <v>-34.713349999999998</v>
      </c>
      <c r="G7413" s="6">
        <v>-60.276699999999998</v>
      </c>
      <c r="H7413" s="7">
        <v>11150.75</v>
      </c>
      <c r="I7413" s="7">
        <v>669.05</v>
      </c>
      <c r="J7413" s="7">
        <v>3679775</v>
      </c>
      <c r="K7413" s="8">
        <v>0.37</v>
      </c>
      <c r="L7413" s="7">
        <f t="shared" si="345"/>
        <v>1753.4503212049999</v>
      </c>
      <c r="M7413" s="7">
        <f t="shared" si="346"/>
        <v>0.20016556178139269</v>
      </c>
      <c r="N7413" s="14" t="str">
        <f t="shared" si="347"/>
        <v>&lt; 25 KW</v>
      </c>
    </row>
    <row r="7414" spans="1:14">
      <c r="A7414" s="5" t="s">
        <v>92</v>
      </c>
      <c r="B7414" s="5" t="s">
        <v>12785</v>
      </c>
      <c r="C7414" s="5" t="s">
        <v>9228</v>
      </c>
      <c r="D7414" s="5" t="s">
        <v>10437</v>
      </c>
      <c r="E7414" s="5">
        <v>13</v>
      </c>
      <c r="F7414" s="6">
        <v>-34.565559999999998</v>
      </c>
      <c r="G7414" s="6">
        <v>-60.6</v>
      </c>
      <c r="H7414" s="7">
        <v>11150.75</v>
      </c>
      <c r="I7414" s="7">
        <v>669.05</v>
      </c>
      <c r="J7414" s="7">
        <v>3679775</v>
      </c>
      <c r="K7414" s="8">
        <v>0.37</v>
      </c>
      <c r="L7414" s="7">
        <f t="shared" si="345"/>
        <v>1753.4503212049999</v>
      </c>
      <c r="M7414" s="7">
        <f t="shared" si="346"/>
        <v>0.20016556178139269</v>
      </c>
      <c r="N7414" s="14" t="str">
        <f t="shared" si="347"/>
        <v>&lt; 25 KW</v>
      </c>
    </row>
    <row r="7415" spans="1:14">
      <c r="A7415" s="5" t="s">
        <v>92</v>
      </c>
      <c r="B7415" s="5" t="s">
        <v>12785</v>
      </c>
      <c r="C7415" s="5" t="s">
        <v>47</v>
      </c>
      <c r="D7415" s="5" t="s">
        <v>10438</v>
      </c>
      <c r="E7415" s="5">
        <v>13</v>
      </c>
      <c r="F7415" s="6">
        <v>-34.498958587600001</v>
      </c>
      <c r="G7415" s="6">
        <v>-60.5183486938</v>
      </c>
      <c r="H7415" s="7">
        <v>11150.75</v>
      </c>
      <c r="I7415" s="7">
        <v>669.05</v>
      </c>
      <c r="J7415" s="7">
        <v>3679775</v>
      </c>
      <c r="K7415" s="8">
        <v>0.37</v>
      </c>
      <c r="L7415" s="7">
        <f t="shared" si="345"/>
        <v>1753.4503212049999</v>
      </c>
      <c r="M7415" s="7">
        <f t="shared" si="346"/>
        <v>0.20016556178139269</v>
      </c>
      <c r="N7415" s="14" t="str">
        <f t="shared" si="347"/>
        <v>&lt; 25 KW</v>
      </c>
    </row>
    <row r="7416" spans="1:14">
      <c r="A7416" s="5" t="s">
        <v>92</v>
      </c>
      <c r="B7416" s="5" t="s">
        <v>12785</v>
      </c>
      <c r="C7416" s="5" t="s">
        <v>2673</v>
      </c>
      <c r="D7416" s="5" t="s">
        <v>10439</v>
      </c>
      <c r="E7416" s="5">
        <v>13</v>
      </c>
      <c r="F7416" s="6">
        <v>-34.72139</v>
      </c>
      <c r="G7416" s="6">
        <v>-60.375</v>
      </c>
      <c r="H7416" s="7">
        <v>11150.75</v>
      </c>
      <c r="I7416" s="7">
        <v>669.05</v>
      </c>
      <c r="J7416" s="7">
        <v>3679775</v>
      </c>
      <c r="K7416" s="8">
        <v>0.37</v>
      </c>
      <c r="L7416" s="7">
        <f t="shared" si="345"/>
        <v>1753.4503212049999</v>
      </c>
      <c r="M7416" s="7">
        <f t="shared" si="346"/>
        <v>0.20016556178139269</v>
      </c>
      <c r="N7416" s="14" t="str">
        <f t="shared" si="347"/>
        <v>&lt; 25 KW</v>
      </c>
    </row>
    <row r="7417" spans="1:14">
      <c r="A7417" s="5" t="s">
        <v>525</v>
      </c>
      <c r="B7417" s="5" t="s">
        <v>12785</v>
      </c>
      <c r="C7417" s="5" t="s">
        <v>10440</v>
      </c>
      <c r="D7417" s="5" t="s">
        <v>10441</v>
      </c>
      <c r="E7417" s="5">
        <v>13</v>
      </c>
      <c r="F7417" s="6">
        <v>-35.895099999999999</v>
      </c>
      <c r="G7417" s="6">
        <v>-57.967399999999998</v>
      </c>
      <c r="H7417" s="7">
        <v>11150.75</v>
      </c>
      <c r="I7417" s="7">
        <v>669.05</v>
      </c>
      <c r="J7417" s="7">
        <v>3679775</v>
      </c>
      <c r="K7417" s="8">
        <v>0.37</v>
      </c>
      <c r="L7417" s="7">
        <f t="shared" si="345"/>
        <v>1753.4503212049999</v>
      </c>
      <c r="M7417" s="7">
        <f t="shared" si="346"/>
        <v>0.20016556178139269</v>
      </c>
      <c r="N7417" s="14" t="str">
        <f t="shared" si="347"/>
        <v>&lt; 25 KW</v>
      </c>
    </row>
    <row r="7418" spans="1:14">
      <c r="A7418" s="5" t="s">
        <v>525</v>
      </c>
      <c r="B7418" s="5" t="s">
        <v>12785</v>
      </c>
      <c r="C7418" s="5" t="s">
        <v>10442</v>
      </c>
      <c r="D7418" s="5" t="s">
        <v>10443</v>
      </c>
      <c r="E7418" s="5">
        <v>13</v>
      </c>
      <c r="F7418" s="6">
        <v>-35.615499999999997</v>
      </c>
      <c r="G7418" s="6">
        <v>-58.264699999999998</v>
      </c>
      <c r="H7418" s="7">
        <v>11150.75</v>
      </c>
      <c r="I7418" s="7">
        <v>669.05</v>
      </c>
      <c r="J7418" s="7">
        <v>3679775</v>
      </c>
      <c r="K7418" s="8">
        <v>0.37</v>
      </c>
      <c r="L7418" s="7">
        <f t="shared" si="345"/>
        <v>1753.4503212049999</v>
      </c>
      <c r="M7418" s="7">
        <f t="shared" si="346"/>
        <v>0.20016556178139269</v>
      </c>
      <c r="N7418" s="14" t="str">
        <f t="shared" si="347"/>
        <v>&lt; 25 KW</v>
      </c>
    </row>
    <row r="7419" spans="1:14">
      <c r="A7419" s="5" t="s">
        <v>525</v>
      </c>
      <c r="B7419" s="5" t="s">
        <v>12785</v>
      </c>
      <c r="C7419" s="5" t="s">
        <v>4649</v>
      </c>
      <c r="D7419" s="5" t="s">
        <v>10444</v>
      </c>
      <c r="E7419" s="5">
        <v>13</v>
      </c>
      <c r="F7419" s="6">
        <v>-35.780120849600003</v>
      </c>
      <c r="G7419" s="6">
        <v>-58.289600372300001</v>
      </c>
      <c r="H7419" s="7">
        <v>11150.75</v>
      </c>
      <c r="I7419" s="7">
        <v>669.05</v>
      </c>
      <c r="J7419" s="7">
        <v>3679775</v>
      </c>
      <c r="K7419" s="8">
        <v>0.37</v>
      </c>
      <c r="L7419" s="7">
        <f t="shared" si="345"/>
        <v>1753.4503212049999</v>
      </c>
      <c r="M7419" s="7">
        <f t="shared" si="346"/>
        <v>0.20016556178139269</v>
      </c>
      <c r="N7419" s="14" t="str">
        <f t="shared" si="347"/>
        <v>&lt; 25 KW</v>
      </c>
    </row>
    <row r="7420" spans="1:14">
      <c r="A7420" s="5" t="s">
        <v>525</v>
      </c>
      <c r="B7420" s="5" t="s">
        <v>12785</v>
      </c>
      <c r="C7420" s="5" t="s">
        <v>10445</v>
      </c>
      <c r="D7420" s="5" t="s">
        <v>10446</v>
      </c>
      <c r="E7420" s="5">
        <v>13</v>
      </c>
      <c r="F7420" s="6">
        <v>-35.716900000000003</v>
      </c>
      <c r="G7420" s="6">
        <v>-58.2577</v>
      </c>
      <c r="H7420" s="7">
        <v>11150.75</v>
      </c>
      <c r="I7420" s="7">
        <v>669.05</v>
      </c>
      <c r="J7420" s="7">
        <v>3679775</v>
      </c>
      <c r="K7420" s="8">
        <v>0.37</v>
      </c>
      <c r="L7420" s="7">
        <f t="shared" si="345"/>
        <v>1753.4503212049999</v>
      </c>
      <c r="M7420" s="7">
        <f t="shared" si="346"/>
        <v>0.20016556178139269</v>
      </c>
      <c r="N7420" s="14" t="str">
        <f t="shared" si="347"/>
        <v>&lt; 25 KW</v>
      </c>
    </row>
    <row r="7421" spans="1:14">
      <c r="A7421" s="5" t="s">
        <v>525</v>
      </c>
      <c r="B7421" s="5" t="s">
        <v>12785</v>
      </c>
      <c r="C7421" s="5" t="s">
        <v>10447</v>
      </c>
      <c r="D7421" s="5" t="s">
        <v>10448</v>
      </c>
      <c r="E7421" s="5">
        <v>13</v>
      </c>
      <c r="F7421" s="6">
        <v>-35.844859999999997</v>
      </c>
      <c r="G7421" s="6">
        <v>-57.913150000000002</v>
      </c>
      <c r="H7421" s="7">
        <v>11150.75</v>
      </c>
      <c r="I7421" s="7">
        <v>669.05</v>
      </c>
      <c r="J7421" s="7">
        <v>3679775</v>
      </c>
      <c r="K7421" s="8">
        <v>0.37</v>
      </c>
      <c r="L7421" s="7">
        <f t="shared" si="345"/>
        <v>1753.4503212049999</v>
      </c>
      <c r="M7421" s="7">
        <f t="shared" si="346"/>
        <v>0.20016556178139269</v>
      </c>
      <c r="N7421" s="14" t="str">
        <f t="shared" si="347"/>
        <v>&lt; 25 KW</v>
      </c>
    </row>
    <row r="7422" spans="1:14">
      <c r="A7422" s="5" t="s">
        <v>525</v>
      </c>
      <c r="B7422" s="5" t="s">
        <v>12785</v>
      </c>
      <c r="C7422" s="5" t="s">
        <v>103</v>
      </c>
      <c r="D7422" s="5" t="s">
        <v>10449</v>
      </c>
      <c r="E7422" s="5">
        <v>13</v>
      </c>
      <c r="F7422" s="6">
        <v>-35.881599999999999</v>
      </c>
      <c r="G7422" s="6">
        <v>-57.929499999999997</v>
      </c>
      <c r="H7422" s="7">
        <v>11150.75</v>
      </c>
      <c r="I7422" s="7">
        <v>669.05</v>
      </c>
      <c r="J7422" s="7">
        <v>3679775</v>
      </c>
      <c r="K7422" s="8">
        <v>0.37</v>
      </c>
      <c r="L7422" s="7">
        <f t="shared" si="345"/>
        <v>1753.4503212049999</v>
      </c>
      <c r="M7422" s="7">
        <f t="shared" si="346"/>
        <v>0.20016556178139269</v>
      </c>
      <c r="N7422" s="14" t="str">
        <f t="shared" si="347"/>
        <v>&lt; 25 KW</v>
      </c>
    </row>
    <row r="7423" spans="1:14">
      <c r="A7423" s="5" t="s">
        <v>372</v>
      </c>
      <c r="B7423" s="5" t="s">
        <v>12785</v>
      </c>
      <c r="C7423" s="5" t="s">
        <v>1121</v>
      </c>
      <c r="D7423" s="5" t="s">
        <v>10450</v>
      </c>
      <c r="E7423" s="5">
        <v>13</v>
      </c>
      <c r="F7423" s="6">
        <v>-34.864891052200001</v>
      </c>
      <c r="G7423" s="6">
        <v>-59.996658325200002</v>
      </c>
      <c r="H7423" s="7">
        <v>11150.75</v>
      </c>
      <c r="I7423" s="7">
        <v>669.05</v>
      </c>
      <c r="J7423" s="7">
        <v>3679775</v>
      </c>
      <c r="K7423" s="8">
        <v>0.37</v>
      </c>
      <c r="L7423" s="7">
        <f t="shared" si="345"/>
        <v>1753.4503212049999</v>
      </c>
      <c r="M7423" s="7">
        <f t="shared" si="346"/>
        <v>0.20016556178139269</v>
      </c>
      <c r="N7423" s="14" t="str">
        <f t="shared" si="347"/>
        <v>&lt; 25 KW</v>
      </c>
    </row>
    <row r="7424" spans="1:14">
      <c r="A7424" s="5" t="s">
        <v>372</v>
      </c>
      <c r="B7424" s="5" t="s">
        <v>12785</v>
      </c>
      <c r="C7424" s="5" t="s">
        <v>10451</v>
      </c>
      <c r="D7424" s="5" t="s">
        <v>10452</v>
      </c>
      <c r="E7424" s="5">
        <v>13</v>
      </c>
      <c r="F7424" s="6">
        <v>-34.810310000000001</v>
      </c>
      <c r="G7424" s="6">
        <v>-60.121560000000002</v>
      </c>
      <c r="H7424" s="7">
        <v>11150.75</v>
      </c>
      <c r="I7424" s="7">
        <v>669.05</v>
      </c>
      <c r="J7424" s="7">
        <v>3679775</v>
      </c>
      <c r="K7424" s="8">
        <v>0.37</v>
      </c>
      <c r="L7424" s="7">
        <f t="shared" si="345"/>
        <v>1753.4503212049999</v>
      </c>
      <c r="M7424" s="7">
        <f t="shared" si="346"/>
        <v>0.20016556178139269</v>
      </c>
      <c r="N7424" s="14" t="str">
        <f t="shared" si="347"/>
        <v>&lt; 25 KW</v>
      </c>
    </row>
    <row r="7425" spans="1:14">
      <c r="A7425" s="5" t="s">
        <v>372</v>
      </c>
      <c r="B7425" s="5" t="s">
        <v>12785</v>
      </c>
      <c r="C7425" s="5" t="s">
        <v>1121</v>
      </c>
      <c r="D7425" s="5" t="s">
        <v>10453</v>
      </c>
      <c r="E7425" s="5">
        <v>13</v>
      </c>
      <c r="F7425" s="6">
        <v>-34.76099</v>
      </c>
      <c r="G7425" s="6">
        <v>-60.071100000000001</v>
      </c>
      <c r="H7425" s="7">
        <v>11150.75</v>
      </c>
      <c r="I7425" s="7">
        <v>669.05</v>
      </c>
      <c r="J7425" s="7">
        <v>3679775</v>
      </c>
      <c r="K7425" s="8">
        <v>0.37</v>
      </c>
      <c r="L7425" s="7">
        <f t="shared" si="345"/>
        <v>1753.4503212049999</v>
      </c>
      <c r="M7425" s="7">
        <f t="shared" si="346"/>
        <v>0.20016556178139269</v>
      </c>
      <c r="N7425" s="14" t="str">
        <f t="shared" si="347"/>
        <v>&lt; 25 KW</v>
      </c>
    </row>
    <row r="7426" spans="1:14">
      <c r="A7426" s="5" t="s">
        <v>372</v>
      </c>
      <c r="B7426" s="5" t="s">
        <v>12785</v>
      </c>
      <c r="C7426" s="5" t="s">
        <v>103</v>
      </c>
      <c r="D7426" s="5" t="s">
        <v>10454</v>
      </c>
      <c r="E7426" s="5">
        <v>13</v>
      </c>
      <c r="F7426" s="6">
        <v>-34.901730000000001</v>
      </c>
      <c r="G7426" s="6">
        <v>-60.09845</v>
      </c>
      <c r="H7426" s="7">
        <v>11150.75</v>
      </c>
      <c r="I7426" s="7">
        <v>669.05</v>
      </c>
      <c r="J7426" s="7">
        <v>3679775</v>
      </c>
      <c r="K7426" s="8">
        <v>0.37</v>
      </c>
      <c r="L7426" s="7">
        <f t="shared" si="345"/>
        <v>1753.4503212049999</v>
      </c>
      <c r="M7426" s="7">
        <f t="shared" si="346"/>
        <v>0.20016556178139269</v>
      </c>
      <c r="N7426" s="14" t="str">
        <f t="shared" si="347"/>
        <v>&lt; 25 KW</v>
      </c>
    </row>
    <row r="7427" spans="1:14">
      <c r="A7427" s="5" t="s">
        <v>372</v>
      </c>
      <c r="B7427" s="5" t="s">
        <v>12785</v>
      </c>
      <c r="C7427" s="5" t="s">
        <v>10455</v>
      </c>
      <c r="D7427" s="5" t="s">
        <v>10456</v>
      </c>
      <c r="E7427" s="5">
        <v>13</v>
      </c>
      <c r="F7427" s="6">
        <v>-34.996630000000003</v>
      </c>
      <c r="G7427" s="6">
        <v>-59.994439999999997</v>
      </c>
      <c r="H7427" s="7">
        <v>11150.75</v>
      </c>
      <c r="I7427" s="7">
        <v>669.05</v>
      </c>
      <c r="J7427" s="7">
        <v>3679775</v>
      </c>
      <c r="K7427" s="8">
        <v>0.37</v>
      </c>
      <c r="L7427" s="7">
        <f t="shared" ref="L7427:L7490" si="348">+J7427*0.00116222*0.41</f>
        <v>1753.4503212049999</v>
      </c>
      <c r="M7427" s="7">
        <f t="shared" ref="M7427:M7490" si="349">+L7427/(365*24)</f>
        <v>0.20016556178139269</v>
      </c>
      <c r="N7427" s="14" t="str">
        <f t="shared" ref="N7427:N7490" si="350">+IF(M7427&lt;25,"&lt; 25 KW",IF(M7427&lt;100,"25 - 100 KW",IF(M7427&lt;300,"100 - 300 KW",IF(M7427&lt;500,"300 - 500","&gt;500KW"))))</f>
        <v>&lt; 25 KW</v>
      </c>
    </row>
    <row r="7428" spans="1:14">
      <c r="A7428" s="5" t="s">
        <v>372</v>
      </c>
      <c r="B7428" s="5" t="s">
        <v>12785</v>
      </c>
      <c r="C7428" s="5" t="s">
        <v>10457</v>
      </c>
      <c r="D7428" s="5" t="s">
        <v>10458</v>
      </c>
      <c r="E7428" s="5">
        <v>13</v>
      </c>
      <c r="F7428" s="6">
        <v>-34.744285933100002</v>
      </c>
      <c r="G7428" s="6">
        <v>-60.0146221149</v>
      </c>
      <c r="H7428" s="7">
        <v>11150.75</v>
      </c>
      <c r="I7428" s="7">
        <v>669.05</v>
      </c>
      <c r="J7428" s="7">
        <v>3679775</v>
      </c>
      <c r="K7428" s="8">
        <v>0.37</v>
      </c>
      <c r="L7428" s="7">
        <f t="shared" si="348"/>
        <v>1753.4503212049999</v>
      </c>
      <c r="M7428" s="7">
        <f t="shared" si="349"/>
        <v>0.20016556178139269</v>
      </c>
      <c r="N7428" s="14" t="str">
        <f t="shared" si="350"/>
        <v>&lt; 25 KW</v>
      </c>
    </row>
    <row r="7429" spans="1:14">
      <c r="A7429" s="5" t="s">
        <v>372</v>
      </c>
      <c r="B7429" s="5" t="s">
        <v>12785</v>
      </c>
      <c r="C7429" s="5" t="s">
        <v>10459</v>
      </c>
      <c r="D7429" s="5" t="s">
        <v>6572</v>
      </c>
      <c r="E7429" s="5">
        <v>13</v>
      </c>
      <c r="F7429" s="6">
        <v>-34.790900000000001</v>
      </c>
      <c r="G7429" s="6">
        <v>-59.936100000000003</v>
      </c>
      <c r="H7429" s="7">
        <v>11150.75</v>
      </c>
      <c r="I7429" s="7">
        <v>669.05</v>
      </c>
      <c r="J7429" s="7">
        <v>3679775</v>
      </c>
      <c r="K7429" s="8">
        <v>0.37</v>
      </c>
      <c r="L7429" s="7">
        <f t="shared" si="348"/>
        <v>1753.4503212049999</v>
      </c>
      <c r="M7429" s="7">
        <f t="shared" si="349"/>
        <v>0.20016556178139269</v>
      </c>
      <c r="N7429" s="14" t="str">
        <f t="shared" si="350"/>
        <v>&lt; 25 KW</v>
      </c>
    </row>
    <row r="7430" spans="1:14">
      <c r="A7430" s="5" t="s">
        <v>417</v>
      </c>
      <c r="B7430" s="5" t="s">
        <v>12785</v>
      </c>
      <c r="C7430" s="5" t="s">
        <v>103</v>
      </c>
      <c r="D7430" s="5" t="s">
        <v>10460</v>
      </c>
      <c r="E7430" s="5">
        <v>13</v>
      </c>
      <c r="F7430" s="6">
        <v>-33.876600000000003</v>
      </c>
      <c r="G7430" s="6">
        <v>-61.148200000000003</v>
      </c>
      <c r="H7430" s="7">
        <v>11150.75</v>
      </c>
      <c r="I7430" s="7">
        <v>669.05</v>
      </c>
      <c r="J7430" s="7">
        <v>3679775</v>
      </c>
      <c r="K7430" s="8">
        <v>0.37</v>
      </c>
      <c r="L7430" s="7">
        <f t="shared" si="348"/>
        <v>1753.4503212049999</v>
      </c>
      <c r="M7430" s="7">
        <f t="shared" si="349"/>
        <v>0.20016556178139269</v>
      </c>
      <c r="N7430" s="14" t="str">
        <f t="shared" si="350"/>
        <v>&lt; 25 KW</v>
      </c>
    </row>
    <row r="7431" spans="1:14">
      <c r="A7431" s="5" t="s">
        <v>1620</v>
      </c>
      <c r="B7431" s="5" t="s">
        <v>12785</v>
      </c>
      <c r="C7431" s="5" t="s">
        <v>10461</v>
      </c>
      <c r="D7431" s="5" t="s">
        <v>10462</v>
      </c>
      <c r="E7431" s="5">
        <v>13</v>
      </c>
      <c r="F7431" s="6">
        <v>-35.254980000000003</v>
      </c>
      <c r="G7431" s="6">
        <v>-57.994459999999997</v>
      </c>
      <c r="H7431" s="7">
        <v>11150.75</v>
      </c>
      <c r="I7431" s="7">
        <v>669.05</v>
      </c>
      <c r="J7431" s="7">
        <v>3679775</v>
      </c>
      <c r="K7431" s="8">
        <v>0.37</v>
      </c>
      <c r="L7431" s="7">
        <f t="shared" si="348"/>
        <v>1753.4503212049999</v>
      </c>
      <c r="M7431" s="7">
        <f t="shared" si="349"/>
        <v>0.20016556178139269</v>
      </c>
      <c r="N7431" s="14" t="str">
        <f t="shared" si="350"/>
        <v>&lt; 25 KW</v>
      </c>
    </row>
    <row r="7432" spans="1:14">
      <c r="A7432" s="5" t="s">
        <v>516</v>
      </c>
      <c r="B7432" s="5" t="s">
        <v>12785</v>
      </c>
      <c r="C7432" s="5" t="s">
        <v>1310</v>
      </c>
      <c r="D7432" s="5" t="s">
        <v>6574</v>
      </c>
      <c r="E7432" s="5">
        <v>13</v>
      </c>
      <c r="F7432" s="6">
        <v>-38.442839999999997</v>
      </c>
      <c r="G7432" s="6">
        <v>-61.707430000000002</v>
      </c>
      <c r="H7432" s="7">
        <v>11150.75</v>
      </c>
      <c r="I7432" s="7">
        <v>669.05</v>
      </c>
      <c r="J7432" s="7">
        <v>3679775</v>
      </c>
      <c r="K7432" s="8">
        <v>0.37</v>
      </c>
      <c r="L7432" s="7">
        <f t="shared" si="348"/>
        <v>1753.4503212049999</v>
      </c>
      <c r="M7432" s="7">
        <f t="shared" si="349"/>
        <v>0.20016556178139269</v>
      </c>
      <c r="N7432" s="14" t="str">
        <f t="shared" si="350"/>
        <v>&lt; 25 KW</v>
      </c>
    </row>
    <row r="7433" spans="1:14">
      <c r="A7433" s="5" t="s">
        <v>516</v>
      </c>
      <c r="B7433" s="5" t="s">
        <v>12785</v>
      </c>
      <c r="C7433" s="5" t="s">
        <v>3862</v>
      </c>
      <c r="D7433" s="5" t="s">
        <v>10463</v>
      </c>
      <c r="E7433" s="5">
        <v>13</v>
      </c>
      <c r="F7433" s="6">
        <v>-38.139951632600003</v>
      </c>
      <c r="G7433" s="6">
        <v>-61.2149190903</v>
      </c>
      <c r="H7433" s="7">
        <v>11150.75</v>
      </c>
      <c r="I7433" s="7">
        <v>669.05</v>
      </c>
      <c r="J7433" s="7">
        <v>3679775</v>
      </c>
      <c r="K7433" s="8">
        <v>0.37</v>
      </c>
      <c r="L7433" s="7">
        <f t="shared" si="348"/>
        <v>1753.4503212049999</v>
      </c>
      <c r="M7433" s="7">
        <f t="shared" si="349"/>
        <v>0.20016556178139269</v>
      </c>
      <c r="N7433" s="14" t="str">
        <f t="shared" si="350"/>
        <v>&lt; 25 KW</v>
      </c>
    </row>
    <row r="7434" spans="1:14">
      <c r="A7434" s="5" t="s">
        <v>425</v>
      </c>
      <c r="B7434" s="5" t="s">
        <v>12785</v>
      </c>
      <c r="C7434" s="5" t="s">
        <v>7153</v>
      </c>
      <c r="D7434" s="5" t="s">
        <v>10464</v>
      </c>
      <c r="E7434" s="5">
        <v>13</v>
      </c>
      <c r="F7434" s="6">
        <v>-37.008740000000003</v>
      </c>
      <c r="G7434" s="6">
        <v>-61.500360000000001</v>
      </c>
      <c r="H7434" s="7">
        <v>11150.75</v>
      </c>
      <c r="I7434" s="7">
        <v>669.05</v>
      </c>
      <c r="J7434" s="7">
        <v>3679775</v>
      </c>
      <c r="K7434" s="8">
        <v>0.37</v>
      </c>
      <c r="L7434" s="7">
        <f t="shared" si="348"/>
        <v>1753.4503212049999</v>
      </c>
      <c r="M7434" s="7">
        <f t="shared" si="349"/>
        <v>0.20016556178139269</v>
      </c>
      <c r="N7434" s="14" t="str">
        <f t="shared" si="350"/>
        <v>&lt; 25 KW</v>
      </c>
    </row>
    <row r="7435" spans="1:14">
      <c r="A7435" s="5" t="s">
        <v>114</v>
      </c>
      <c r="B7435" s="5" t="s">
        <v>12785</v>
      </c>
      <c r="C7435" s="5" t="s">
        <v>10465</v>
      </c>
      <c r="D7435" s="5" t="s">
        <v>10466</v>
      </c>
      <c r="E7435" s="5">
        <v>13</v>
      </c>
      <c r="F7435" s="6">
        <v>-36.735379999999999</v>
      </c>
      <c r="G7435" s="6">
        <v>-61.692100000000003</v>
      </c>
      <c r="H7435" s="7">
        <v>11150.75</v>
      </c>
      <c r="I7435" s="7">
        <v>669.05</v>
      </c>
      <c r="J7435" s="7">
        <v>3679775</v>
      </c>
      <c r="K7435" s="8">
        <v>0.37</v>
      </c>
      <c r="L7435" s="7">
        <f t="shared" si="348"/>
        <v>1753.4503212049999</v>
      </c>
      <c r="M7435" s="7">
        <f t="shared" si="349"/>
        <v>0.20016556178139269</v>
      </c>
      <c r="N7435" s="14" t="str">
        <f t="shared" si="350"/>
        <v>&lt; 25 KW</v>
      </c>
    </row>
    <row r="7436" spans="1:14">
      <c r="A7436" s="5" t="s">
        <v>114</v>
      </c>
      <c r="B7436" s="5" t="s">
        <v>12785</v>
      </c>
      <c r="C7436" s="5" t="s">
        <v>325</v>
      </c>
      <c r="D7436" s="5" t="s">
        <v>10467</v>
      </c>
      <c r="E7436" s="5">
        <v>13</v>
      </c>
      <c r="F7436" s="6">
        <v>-36.579889999999999</v>
      </c>
      <c r="G7436" s="6">
        <v>-61.860570000000003</v>
      </c>
      <c r="H7436" s="7">
        <v>11150.75</v>
      </c>
      <c r="I7436" s="7">
        <v>669.05</v>
      </c>
      <c r="J7436" s="7">
        <v>3679775</v>
      </c>
      <c r="K7436" s="8">
        <v>0.37</v>
      </c>
      <c r="L7436" s="7">
        <f t="shared" si="348"/>
        <v>1753.4503212049999</v>
      </c>
      <c r="M7436" s="7">
        <f t="shared" si="349"/>
        <v>0.20016556178139269</v>
      </c>
      <c r="N7436" s="14" t="str">
        <f t="shared" si="350"/>
        <v>&lt; 25 KW</v>
      </c>
    </row>
    <row r="7437" spans="1:14">
      <c r="A7437" s="5" t="s">
        <v>114</v>
      </c>
      <c r="B7437" s="5" t="s">
        <v>12785</v>
      </c>
      <c r="C7437" s="5" t="s">
        <v>158</v>
      </c>
      <c r="D7437" s="5" t="s">
        <v>10468</v>
      </c>
      <c r="E7437" s="5">
        <v>13</v>
      </c>
      <c r="F7437" s="6">
        <v>-36.3475608826</v>
      </c>
      <c r="G7437" s="6">
        <v>-62.236328125</v>
      </c>
      <c r="H7437" s="7">
        <v>11150.75</v>
      </c>
      <c r="I7437" s="7">
        <v>669.05</v>
      </c>
      <c r="J7437" s="7">
        <v>3679775</v>
      </c>
      <c r="K7437" s="8">
        <v>0.37</v>
      </c>
      <c r="L7437" s="7">
        <f t="shared" si="348"/>
        <v>1753.4503212049999</v>
      </c>
      <c r="M7437" s="7">
        <f t="shared" si="349"/>
        <v>0.20016556178139269</v>
      </c>
      <c r="N7437" s="14" t="str">
        <f t="shared" si="350"/>
        <v>&lt; 25 KW</v>
      </c>
    </row>
    <row r="7438" spans="1:14">
      <c r="A7438" s="5" t="s">
        <v>114</v>
      </c>
      <c r="B7438" s="5" t="s">
        <v>12785</v>
      </c>
      <c r="C7438" s="5" t="s">
        <v>3913</v>
      </c>
      <c r="D7438" s="5" t="s">
        <v>10469</v>
      </c>
      <c r="E7438" s="5">
        <v>13</v>
      </c>
      <c r="F7438" s="6">
        <v>-36.572000000000003</v>
      </c>
      <c r="G7438" s="6">
        <v>-61.682400000000001</v>
      </c>
      <c r="H7438" s="7">
        <v>11150.75</v>
      </c>
      <c r="I7438" s="7">
        <v>669.05</v>
      </c>
      <c r="J7438" s="7">
        <v>3679775</v>
      </c>
      <c r="K7438" s="8">
        <v>0.37</v>
      </c>
      <c r="L7438" s="7">
        <f t="shared" si="348"/>
        <v>1753.4503212049999</v>
      </c>
      <c r="M7438" s="7">
        <f t="shared" si="349"/>
        <v>0.20016556178139269</v>
      </c>
      <c r="N7438" s="14" t="str">
        <f t="shared" si="350"/>
        <v>&lt; 25 KW</v>
      </c>
    </row>
    <row r="7439" spans="1:14">
      <c r="A7439" s="5" t="s">
        <v>114</v>
      </c>
      <c r="B7439" s="5" t="s">
        <v>12785</v>
      </c>
      <c r="C7439" s="5" t="s">
        <v>103</v>
      </c>
      <c r="D7439" s="5" t="s">
        <v>10470</v>
      </c>
      <c r="E7439" s="5">
        <v>13</v>
      </c>
      <c r="F7439" s="6">
        <v>-36.571219999999997</v>
      </c>
      <c r="G7439" s="6">
        <v>-61.777050000000003</v>
      </c>
      <c r="H7439" s="7">
        <v>11150.75</v>
      </c>
      <c r="I7439" s="7">
        <v>669.05</v>
      </c>
      <c r="J7439" s="7">
        <v>3679775</v>
      </c>
      <c r="K7439" s="8">
        <v>0.37</v>
      </c>
      <c r="L7439" s="7">
        <f t="shared" si="348"/>
        <v>1753.4503212049999</v>
      </c>
      <c r="M7439" s="7">
        <f t="shared" si="349"/>
        <v>0.20016556178139269</v>
      </c>
      <c r="N7439" s="14" t="str">
        <f t="shared" si="350"/>
        <v>&lt; 25 KW</v>
      </c>
    </row>
    <row r="7440" spans="1:14">
      <c r="A7440" s="5" t="s">
        <v>114</v>
      </c>
      <c r="B7440" s="5" t="s">
        <v>12785</v>
      </c>
      <c r="C7440" s="5" t="s">
        <v>3899</v>
      </c>
      <c r="D7440" s="5" t="s">
        <v>10471</v>
      </c>
      <c r="E7440" s="5">
        <v>13</v>
      </c>
      <c r="F7440" s="6">
        <v>-36.588760000000001</v>
      </c>
      <c r="G7440" s="6">
        <v>-62.16037</v>
      </c>
      <c r="H7440" s="7">
        <v>11150.75</v>
      </c>
      <c r="I7440" s="7">
        <v>669.05</v>
      </c>
      <c r="J7440" s="7">
        <v>3679775</v>
      </c>
      <c r="K7440" s="8">
        <v>0.37</v>
      </c>
      <c r="L7440" s="7">
        <f t="shared" si="348"/>
        <v>1753.4503212049999</v>
      </c>
      <c r="M7440" s="7">
        <f t="shared" si="349"/>
        <v>0.20016556178139269</v>
      </c>
      <c r="N7440" s="14" t="str">
        <f t="shared" si="350"/>
        <v>&lt; 25 KW</v>
      </c>
    </row>
    <row r="7441" spans="1:14">
      <c r="A7441" s="5" t="s">
        <v>114</v>
      </c>
      <c r="B7441" s="5" t="s">
        <v>12785</v>
      </c>
      <c r="C7441" s="5" t="s">
        <v>103</v>
      </c>
      <c r="D7441" s="5" t="s">
        <v>10472</v>
      </c>
      <c r="E7441" s="5">
        <v>13</v>
      </c>
      <c r="F7441" s="6">
        <v>-36.3228683472</v>
      </c>
      <c r="G7441" s="6">
        <v>-62.263408660899998</v>
      </c>
      <c r="H7441" s="7">
        <v>11150.75</v>
      </c>
      <c r="I7441" s="7">
        <v>669.05</v>
      </c>
      <c r="J7441" s="7">
        <v>3679775</v>
      </c>
      <c r="K7441" s="8">
        <v>0.37</v>
      </c>
      <c r="L7441" s="7">
        <f t="shared" si="348"/>
        <v>1753.4503212049999</v>
      </c>
      <c r="M7441" s="7">
        <f t="shared" si="349"/>
        <v>0.20016556178139269</v>
      </c>
      <c r="N7441" s="14" t="str">
        <f t="shared" si="350"/>
        <v>&lt; 25 KW</v>
      </c>
    </row>
    <row r="7442" spans="1:14">
      <c r="A7442" s="5" t="s">
        <v>2440</v>
      </c>
      <c r="B7442" s="5" t="s">
        <v>12785</v>
      </c>
      <c r="C7442" s="5" t="s">
        <v>47</v>
      </c>
      <c r="D7442" s="5" t="s">
        <v>10473</v>
      </c>
      <c r="E7442" s="5">
        <v>13</v>
      </c>
      <c r="F7442" s="6">
        <v>-34.356223048899999</v>
      </c>
      <c r="G7442" s="6">
        <v>-58.821128539999997</v>
      </c>
      <c r="H7442" s="7">
        <v>11150.75</v>
      </c>
      <c r="I7442" s="7">
        <v>669.05</v>
      </c>
      <c r="J7442" s="7">
        <v>3679775</v>
      </c>
      <c r="K7442" s="8">
        <v>0.37</v>
      </c>
      <c r="L7442" s="7">
        <f t="shared" si="348"/>
        <v>1753.4503212049999</v>
      </c>
      <c r="M7442" s="7">
        <f t="shared" si="349"/>
        <v>0.20016556178139269</v>
      </c>
      <c r="N7442" s="14" t="str">
        <f t="shared" si="350"/>
        <v>&lt; 25 KW</v>
      </c>
    </row>
    <row r="7443" spans="1:14">
      <c r="A7443" s="5" t="s">
        <v>2440</v>
      </c>
      <c r="B7443" s="5" t="s">
        <v>12785</v>
      </c>
      <c r="C7443" s="5" t="s">
        <v>2462</v>
      </c>
      <c r="D7443" s="5" t="s">
        <v>10474</v>
      </c>
      <c r="E7443" s="5">
        <v>13</v>
      </c>
      <c r="F7443" s="6">
        <v>-34.398933410600002</v>
      </c>
      <c r="G7443" s="6">
        <v>-58.7835502625</v>
      </c>
      <c r="H7443" s="7">
        <v>11150.75</v>
      </c>
      <c r="I7443" s="7">
        <v>669.05</v>
      </c>
      <c r="J7443" s="7">
        <v>3679775</v>
      </c>
      <c r="K7443" s="8">
        <v>0.37</v>
      </c>
      <c r="L7443" s="7">
        <f t="shared" si="348"/>
        <v>1753.4503212049999</v>
      </c>
      <c r="M7443" s="7">
        <f t="shared" si="349"/>
        <v>0.20016556178139269</v>
      </c>
      <c r="N7443" s="14" t="str">
        <f t="shared" si="350"/>
        <v>&lt; 25 KW</v>
      </c>
    </row>
    <row r="7444" spans="1:14">
      <c r="A7444" s="5" t="s">
        <v>800</v>
      </c>
      <c r="B7444" s="5" t="s">
        <v>12785</v>
      </c>
      <c r="C7444" s="5" t="s">
        <v>103</v>
      </c>
      <c r="D7444" s="5" t="s">
        <v>10475</v>
      </c>
      <c r="E7444" s="5">
        <v>13</v>
      </c>
      <c r="F7444" s="6">
        <v>-34.329464000000002</v>
      </c>
      <c r="G7444" s="6">
        <v>-59.088622999999998</v>
      </c>
      <c r="H7444" s="7">
        <v>11150.75</v>
      </c>
      <c r="I7444" s="7">
        <v>669.05</v>
      </c>
      <c r="J7444" s="7">
        <v>3679775</v>
      </c>
      <c r="K7444" s="8">
        <v>0.37</v>
      </c>
      <c r="L7444" s="7">
        <f t="shared" si="348"/>
        <v>1753.4503212049999</v>
      </c>
      <c r="M7444" s="7">
        <f t="shared" si="349"/>
        <v>0.20016556178139269</v>
      </c>
      <c r="N7444" s="14" t="str">
        <f t="shared" si="350"/>
        <v>&lt; 25 KW</v>
      </c>
    </row>
    <row r="7445" spans="1:14">
      <c r="A7445" s="5" t="s">
        <v>456</v>
      </c>
      <c r="B7445" s="5" t="s">
        <v>12785</v>
      </c>
      <c r="C7445" s="5" t="s">
        <v>10476</v>
      </c>
      <c r="D7445" s="5" t="s">
        <v>10477</v>
      </c>
      <c r="E7445" s="5">
        <v>13</v>
      </c>
      <c r="F7445" s="6">
        <v>-34.887519836400003</v>
      </c>
      <c r="G7445" s="6">
        <v>-58.229331970200001</v>
      </c>
      <c r="H7445" s="7">
        <v>11150.75</v>
      </c>
      <c r="I7445" s="7">
        <v>669.05</v>
      </c>
      <c r="J7445" s="7">
        <v>3679775</v>
      </c>
      <c r="K7445" s="8">
        <v>0.37</v>
      </c>
      <c r="L7445" s="7">
        <f t="shared" si="348"/>
        <v>1753.4503212049999</v>
      </c>
      <c r="M7445" s="7">
        <f t="shared" si="349"/>
        <v>0.20016556178139269</v>
      </c>
      <c r="N7445" s="14" t="str">
        <f t="shared" si="350"/>
        <v>&lt; 25 KW</v>
      </c>
    </row>
    <row r="7446" spans="1:14">
      <c r="A7446" s="5" t="s">
        <v>621</v>
      </c>
      <c r="B7446" s="5" t="s">
        <v>12785</v>
      </c>
      <c r="C7446" s="5" t="s">
        <v>103</v>
      </c>
      <c r="D7446" s="5" t="s">
        <v>10478</v>
      </c>
      <c r="E7446" s="5">
        <v>13</v>
      </c>
      <c r="F7446" s="6">
        <v>-38.151690000000002</v>
      </c>
      <c r="G7446" s="6">
        <v>-57.948459999999997</v>
      </c>
      <c r="H7446" s="7">
        <v>11150.75</v>
      </c>
      <c r="I7446" s="7">
        <v>669.05</v>
      </c>
      <c r="J7446" s="7">
        <v>3679775</v>
      </c>
      <c r="K7446" s="8">
        <v>0.37</v>
      </c>
      <c r="L7446" s="7">
        <f t="shared" si="348"/>
        <v>1753.4503212049999</v>
      </c>
      <c r="M7446" s="7">
        <f t="shared" si="349"/>
        <v>0.20016556178139269</v>
      </c>
      <c r="N7446" s="14" t="str">
        <f t="shared" si="350"/>
        <v>&lt; 25 KW</v>
      </c>
    </row>
    <row r="7447" spans="1:14">
      <c r="A7447" s="5" t="s">
        <v>621</v>
      </c>
      <c r="B7447" s="5" t="s">
        <v>12785</v>
      </c>
      <c r="C7447" s="5" t="s">
        <v>103</v>
      </c>
      <c r="D7447" s="5" t="s">
        <v>10479</v>
      </c>
      <c r="E7447" s="5">
        <v>13</v>
      </c>
      <c r="F7447" s="6">
        <v>-38.329169999999998</v>
      </c>
      <c r="G7447" s="6">
        <v>-58.00564</v>
      </c>
      <c r="H7447" s="7">
        <v>11150.75</v>
      </c>
      <c r="I7447" s="7">
        <v>669.05</v>
      </c>
      <c r="J7447" s="7">
        <v>3679775</v>
      </c>
      <c r="K7447" s="8">
        <v>0.37</v>
      </c>
      <c r="L7447" s="7">
        <f t="shared" si="348"/>
        <v>1753.4503212049999</v>
      </c>
      <c r="M7447" s="7">
        <f t="shared" si="349"/>
        <v>0.20016556178139269</v>
      </c>
      <c r="N7447" s="14" t="str">
        <f t="shared" si="350"/>
        <v>&lt; 25 KW</v>
      </c>
    </row>
    <row r="7448" spans="1:14">
      <c r="A7448" s="5" t="s">
        <v>621</v>
      </c>
      <c r="B7448" s="5" t="s">
        <v>12785</v>
      </c>
      <c r="C7448" s="5" t="s">
        <v>357</v>
      </c>
      <c r="D7448" s="5" t="s">
        <v>10480</v>
      </c>
      <c r="E7448" s="5">
        <v>13</v>
      </c>
      <c r="F7448" s="6">
        <v>-38.224980000000002</v>
      </c>
      <c r="G7448" s="6">
        <v>-57.854329999999997</v>
      </c>
      <c r="H7448" s="7">
        <v>11150.75</v>
      </c>
      <c r="I7448" s="7">
        <v>669.05</v>
      </c>
      <c r="J7448" s="7">
        <v>3679775</v>
      </c>
      <c r="K7448" s="8">
        <v>0.37</v>
      </c>
      <c r="L7448" s="7">
        <f t="shared" si="348"/>
        <v>1753.4503212049999</v>
      </c>
      <c r="M7448" s="7">
        <f t="shared" si="349"/>
        <v>0.20016556178139269</v>
      </c>
      <c r="N7448" s="14" t="str">
        <f t="shared" si="350"/>
        <v>&lt; 25 KW</v>
      </c>
    </row>
    <row r="7449" spans="1:14">
      <c r="A7449" s="5" t="s">
        <v>621</v>
      </c>
      <c r="B7449" s="5" t="s">
        <v>12785</v>
      </c>
      <c r="C7449" s="5" t="s">
        <v>103</v>
      </c>
      <c r="D7449" s="5" t="s">
        <v>10481</v>
      </c>
      <c r="E7449" s="5">
        <v>13</v>
      </c>
      <c r="F7449" s="6">
        <v>-38.141109999999998</v>
      </c>
      <c r="G7449" s="6">
        <v>-57.857889999999998</v>
      </c>
      <c r="H7449" s="7">
        <v>11150.75</v>
      </c>
      <c r="I7449" s="7">
        <v>669.05</v>
      </c>
      <c r="J7449" s="7">
        <v>3679775</v>
      </c>
      <c r="K7449" s="8">
        <v>0.37</v>
      </c>
      <c r="L7449" s="7">
        <f t="shared" si="348"/>
        <v>1753.4503212049999</v>
      </c>
      <c r="M7449" s="7">
        <f t="shared" si="349"/>
        <v>0.20016556178139269</v>
      </c>
      <c r="N7449" s="14" t="str">
        <f t="shared" si="350"/>
        <v>&lt; 25 KW</v>
      </c>
    </row>
    <row r="7450" spans="1:14">
      <c r="A7450" s="5" t="s">
        <v>24</v>
      </c>
      <c r="B7450" s="5" t="s">
        <v>12785</v>
      </c>
      <c r="C7450" s="5" t="s">
        <v>103</v>
      </c>
      <c r="D7450" s="5" t="s">
        <v>10482</v>
      </c>
      <c r="E7450" s="5">
        <v>13</v>
      </c>
      <c r="F7450" s="6">
        <v>-36.074710000000003</v>
      </c>
      <c r="G7450" s="6">
        <v>-60.030329999999999</v>
      </c>
      <c r="H7450" s="7">
        <v>11150.75</v>
      </c>
      <c r="I7450" s="7">
        <v>669.05</v>
      </c>
      <c r="J7450" s="7">
        <v>3679775</v>
      </c>
      <c r="K7450" s="8">
        <v>0.37</v>
      </c>
      <c r="L7450" s="7">
        <f t="shared" si="348"/>
        <v>1753.4503212049999</v>
      </c>
      <c r="M7450" s="7">
        <f t="shared" si="349"/>
        <v>0.20016556178139269</v>
      </c>
      <c r="N7450" s="14" t="str">
        <f t="shared" si="350"/>
        <v>&lt; 25 KW</v>
      </c>
    </row>
    <row r="7451" spans="1:14">
      <c r="A7451" s="5" t="s">
        <v>24</v>
      </c>
      <c r="B7451" s="5" t="s">
        <v>12785</v>
      </c>
      <c r="C7451" s="5" t="s">
        <v>2456</v>
      </c>
      <c r="D7451" s="5" t="s">
        <v>10483</v>
      </c>
      <c r="E7451" s="5">
        <v>13</v>
      </c>
      <c r="F7451" s="6">
        <v>-36.032449999999997</v>
      </c>
      <c r="G7451" s="6">
        <v>-60.375610000000002</v>
      </c>
      <c r="H7451" s="7">
        <v>11150.75</v>
      </c>
      <c r="I7451" s="7">
        <v>669.05</v>
      </c>
      <c r="J7451" s="7">
        <v>3679775</v>
      </c>
      <c r="K7451" s="8">
        <v>0.37</v>
      </c>
      <c r="L7451" s="7">
        <f t="shared" si="348"/>
        <v>1753.4503212049999</v>
      </c>
      <c r="M7451" s="7">
        <f t="shared" si="349"/>
        <v>0.20016556178139269</v>
      </c>
      <c r="N7451" s="14" t="str">
        <f t="shared" si="350"/>
        <v>&lt; 25 KW</v>
      </c>
    </row>
    <row r="7452" spans="1:14">
      <c r="A7452" s="5" t="s">
        <v>24</v>
      </c>
      <c r="B7452" s="5" t="s">
        <v>12785</v>
      </c>
      <c r="C7452" s="5" t="s">
        <v>103</v>
      </c>
      <c r="D7452" s="5" t="s">
        <v>10484</v>
      </c>
      <c r="E7452" s="5">
        <v>13</v>
      </c>
      <c r="F7452" s="6">
        <v>-36.074710000000003</v>
      </c>
      <c r="G7452" s="6">
        <v>-60.030329999999999</v>
      </c>
      <c r="H7452" s="7">
        <v>11150.75</v>
      </c>
      <c r="I7452" s="7">
        <v>669.05</v>
      </c>
      <c r="J7452" s="7">
        <v>3679775</v>
      </c>
      <c r="K7452" s="8">
        <v>0.37</v>
      </c>
      <c r="L7452" s="7">
        <f t="shared" si="348"/>
        <v>1753.4503212049999</v>
      </c>
      <c r="M7452" s="7">
        <f t="shared" si="349"/>
        <v>0.20016556178139269</v>
      </c>
      <c r="N7452" s="14" t="str">
        <f t="shared" si="350"/>
        <v>&lt; 25 KW</v>
      </c>
    </row>
    <row r="7453" spans="1:14">
      <c r="A7453" s="5" t="s">
        <v>24</v>
      </c>
      <c r="B7453" s="5" t="s">
        <v>12785</v>
      </c>
      <c r="C7453" s="5" t="s">
        <v>3251</v>
      </c>
      <c r="D7453" s="5" t="s">
        <v>10485</v>
      </c>
      <c r="E7453" s="5">
        <v>13</v>
      </c>
      <c r="F7453" s="6">
        <v>-35.955170000000003</v>
      </c>
      <c r="G7453" s="6">
        <v>-60.3093</v>
      </c>
      <c r="H7453" s="7">
        <v>11150.75</v>
      </c>
      <c r="I7453" s="7">
        <v>669.05</v>
      </c>
      <c r="J7453" s="7">
        <v>3679775</v>
      </c>
      <c r="K7453" s="8">
        <v>0.37</v>
      </c>
      <c r="L7453" s="7">
        <f t="shared" si="348"/>
        <v>1753.4503212049999</v>
      </c>
      <c r="M7453" s="7">
        <f t="shared" si="349"/>
        <v>0.20016556178139269</v>
      </c>
      <c r="N7453" s="14" t="str">
        <f t="shared" si="350"/>
        <v>&lt; 25 KW</v>
      </c>
    </row>
    <row r="7454" spans="1:14">
      <c r="A7454" s="5" t="s">
        <v>225</v>
      </c>
      <c r="B7454" s="5" t="s">
        <v>12785</v>
      </c>
      <c r="C7454" s="5" t="s">
        <v>103</v>
      </c>
      <c r="D7454" s="5" t="s">
        <v>10486</v>
      </c>
      <c r="E7454" s="5">
        <v>13</v>
      </c>
      <c r="F7454" s="6">
        <v>-34.230870000000003</v>
      </c>
      <c r="G7454" s="6">
        <v>-61.209229999999998</v>
      </c>
      <c r="H7454" s="7">
        <v>11150.75</v>
      </c>
      <c r="I7454" s="7">
        <v>669.05</v>
      </c>
      <c r="J7454" s="7">
        <v>3679775</v>
      </c>
      <c r="K7454" s="8">
        <v>0.37</v>
      </c>
      <c r="L7454" s="7">
        <f t="shared" si="348"/>
        <v>1753.4503212049999</v>
      </c>
      <c r="M7454" s="7">
        <f t="shared" si="349"/>
        <v>0.20016556178139269</v>
      </c>
      <c r="N7454" s="14" t="str">
        <f t="shared" si="350"/>
        <v>&lt; 25 KW</v>
      </c>
    </row>
    <row r="7455" spans="1:14">
      <c r="A7455" s="5" t="s">
        <v>813</v>
      </c>
      <c r="B7455" s="5" t="s">
        <v>12785</v>
      </c>
      <c r="C7455" s="5" t="s">
        <v>10487</v>
      </c>
      <c r="D7455" s="5" t="s">
        <v>10488</v>
      </c>
      <c r="E7455" s="5">
        <v>13</v>
      </c>
      <c r="F7455" s="6">
        <v>-35.774380000000001</v>
      </c>
      <c r="G7455" s="6">
        <v>-58.47654</v>
      </c>
      <c r="H7455" s="7">
        <v>11150.75</v>
      </c>
      <c r="I7455" s="7">
        <v>669.05</v>
      </c>
      <c r="J7455" s="7">
        <v>3679775</v>
      </c>
      <c r="K7455" s="8">
        <v>0.37</v>
      </c>
      <c r="L7455" s="7">
        <f t="shared" si="348"/>
        <v>1753.4503212049999</v>
      </c>
      <c r="M7455" s="7">
        <f t="shared" si="349"/>
        <v>0.20016556178139269</v>
      </c>
      <c r="N7455" s="14" t="str">
        <f t="shared" si="350"/>
        <v>&lt; 25 KW</v>
      </c>
    </row>
    <row r="7456" spans="1:14">
      <c r="A7456" s="5" t="s">
        <v>813</v>
      </c>
      <c r="B7456" s="5" t="s">
        <v>12785</v>
      </c>
      <c r="C7456" s="5" t="s">
        <v>3676</v>
      </c>
      <c r="D7456" s="5" t="s">
        <v>10489</v>
      </c>
      <c r="E7456" s="5">
        <v>13</v>
      </c>
      <c r="F7456" s="6">
        <v>-35.858890000000002</v>
      </c>
      <c r="G7456" s="6">
        <v>-58.563420000000001</v>
      </c>
      <c r="H7456" s="7">
        <v>11150.75</v>
      </c>
      <c r="I7456" s="7">
        <v>669.05</v>
      </c>
      <c r="J7456" s="7">
        <v>3679775</v>
      </c>
      <c r="K7456" s="8">
        <v>0.37</v>
      </c>
      <c r="L7456" s="7">
        <f t="shared" si="348"/>
        <v>1753.4503212049999</v>
      </c>
      <c r="M7456" s="7">
        <f t="shared" si="349"/>
        <v>0.20016556178139269</v>
      </c>
      <c r="N7456" s="14" t="str">
        <f t="shared" si="350"/>
        <v>&lt; 25 KW</v>
      </c>
    </row>
    <row r="7457" spans="1:14">
      <c r="A7457" s="5" t="s">
        <v>813</v>
      </c>
      <c r="B7457" s="5" t="s">
        <v>12785</v>
      </c>
      <c r="C7457" s="5" t="s">
        <v>10490</v>
      </c>
      <c r="D7457" s="5" t="s">
        <v>10491</v>
      </c>
      <c r="E7457" s="5">
        <v>13</v>
      </c>
      <c r="F7457" s="6">
        <v>-35.927233000000001</v>
      </c>
      <c r="G7457" s="6">
        <v>-58.820735999999997</v>
      </c>
      <c r="H7457" s="7">
        <v>11150.75</v>
      </c>
      <c r="I7457" s="7">
        <v>669.05</v>
      </c>
      <c r="J7457" s="7">
        <v>3679775</v>
      </c>
      <c r="K7457" s="8">
        <v>0.37</v>
      </c>
      <c r="L7457" s="7">
        <f t="shared" si="348"/>
        <v>1753.4503212049999</v>
      </c>
      <c r="M7457" s="7">
        <f t="shared" si="349"/>
        <v>0.20016556178139269</v>
      </c>
      <c r="N7457" s="14" t="str">
        <f t="shared" si="350"/>
        <v>&lt; 25 KW</v>
      </c>
    </row>
    <row r="7458" spans="1:14">
      <c r="A7458" s="5" t="s">
        <v>2869</v>
      </c>
      <c r="B7458" s="5" t="s">
        <v>12785</v>
      </c>
      <c r="C7458" s="5" t="s">
        <v>10492</v>
      </c>
      <c r="D7458" s="5" t="s">
        <v>10493</v>
      </c>
      <c r="E7458" s="5">
        <v>13</v>
      </c>
      <c r="F7458" s="6">
        <v>-36.911360000000002</v>
      </c>
      <c r="G7458" s="6">
        <v>-58.026310000000002</v>
      </c>
      <c r="H7458" s="7">
        <v>11150.75</v>
      </c>
      <c r="I7458" s="7">
        <v>669.05</v>
      </c>
      <c r="J7458" s="7">
        <v>3679775</v>
      </c>
      <c r="K7458" s="8">
        <v>0.37</v>
      </c>
      <c r="L7458" s="7">
        <f t="shared" si="348"/>
        <v>1753.4503212049999</v>
      </c>
      <c r="M7458" s="7">
        <f t="shared" si="349"/>
        <v>0.20016556178139269</v>
      </c>
      <c r="N7458" s="14" t="str">
        <f t="shared" si="350"/>
        <v>&lt; 25 KW</v>
      </c>
    </row>
    <row r="7459" spans="1:14">
      <c r="A7459" s="5" t="s">
        <v>2869</v>
      </c>
      <c r="B7459" s="5" t="s">
        <v>12785</v>
      </c>
      <c r="C7459" s="5" t="s">
        <v>2673</v>
      </c>
      <c r="D7459" s="5" t="s">
        <v>10494</v>
      </c>
      <c r="E7459" s="5">
        <v>13</v>
      </c>
      <c r="F7459" s="6">
        <v>-36.828749999999999</v>
      </c>
      <c r="G7459" s="6">
        <v>-57.983199999999997</v>
      </c>
      <c r="H7459" s="7">
        <v>11150.75</v>
      </c>
      <c r="I7459" s="7">
        <v>669.05</v>
      </c>
      <c r="J7459" s="7">
        <v>3679775</v>
      </c>
      <c r="K7459" s="8">
        <v>0.37</v>
      </c>
      <c r="L7459" s="7">
        <f t="shared" si="348"/>
        <v>1753.4503212049999</v>
      </c>
      <c r="M7459" s="7">
        <f t="shared" si="349"/>
        <v>0.20016556178139269</v>
      </c>
      <c r="N7459" s="14" t="str">
        <f t="shared" si="350"/>
        <v>&lt; 25 KW</v>
      </c>
    </row>
    <row r="7460" spans="1:14">
      <c r="A7460" s="5" t="s">
        <v>2869</v>
      </c>
      <c r="B7460" s="5" t="s">
        <v>12785</v>
      </c>
      <c r="C7460" s="5" t="s">
        <v>2099</v>
      </c>
      <c r="D7460" s="5" t="s">
        <v>10495</v>
      </c>
      <c r="E7460" s="5">
        <v>13</v>
      </c>
      <c r="F7460" s="6">
        <v>-36.982280000000003</v>
      </c>
      <c r="G7460" s="6">
        <v>-58.137569999999997</v>
      </c>
      <c r="H7460" s="7">
        <v>11150.75</v>
      </c>
      <c r="I7460" s="7">
        <v>669.05</v>
      </c>
      <c r="J7460" s="7">
        <v>3679775</v>
      </c>
      <c r="K7460" s="8">
        <v>0.37</v>
      </c>
      <c r="L7460" s="7">
        <f t="shared" si="348"/>
        <v>1753.4503212049999</v>
      </c>
      <c r="M7460" s="7">
        <f t="shared" si="349"/>
        <v>0.20016556178139269</v>
      </c>
      <c r="N7460" s="14" t="str">
        <f t="shared" si="350"/>
        <v>&lt; 25 KW</v>
      </c>
    </row>
    <row r="7461" spans="1:14">
      <c r="A7461" s="5" t="s">
        <v>359</v>
      </c>
      <c r="B7461" s="5" t="s">
        <v>12785</v>
      </c>
      <c r="C7461" s="5" t="s">
        <v>10496</v>
      </c>
      <c r="D7461" s="5" t="s">
        <v>10497</v>
      </c>
      <c r="E7461" s="5">
        <v>13</v>
      </c>
      <c r="F7461" s="6">
        <v>-37.200539999999997</v>
      </c>
      <c r="G7461" s="6">
        <v>-61.423870000000001</v>
      </c>
      <c r="H7461" s="7">
        <v>11150.75</v>
      </c>
      <c r="I7461" s="7">
        <v>669.05</v>
      </c>
      <c r="J7461" s="7">
        <v>3679775</v>
      </c>
      <c r="K7461" s="8">
        <v>0.37</v>
      </c>
      <c r="L7461" s="7">
        <f t="shared" si="348"/>
        <v>1753.4503212049999</v>
      </c>
      <c r="M7461" s="7">
        <f t="shared" si="349"/>
        <v>0.20016556178139269</v>
      </c>
      <c r="N7461" s="14" t="str">
        <f t="shared" si="350"/>
        <v>&lt; 25 KW</v>
      </c>
    </row>
    <row r="7462" spans="1:14">
      <c r="A7462" s="5" t="s">
        <v>359</v>
      </c>
      <c r="B7462" s="5" t="s">
        <v>12785</v>
      </c>
      <c r="C7462" s="5" t="s">
        <v>410</v>
      </c>
      <c r="D7462" s="5" t="s">
        <v>10498</v>
      </c>
      <c r="E7462" s="5">
        <v>13</v>
      </c>
      <c r="F7462" s="6">
        <v>-37.178260000000002</v>
      </c>
      <c r="G7462" s="6">
        <v>-61.190359999999998</v>
      </c>
      <c r="H7462" s="7">
        <v>11150.75</v>
      </c>
      <c r="I7462" s="7">
        <v>669.05</v>
      </c>
      <c r="J7462" s="7">
        <v>3679775</v>
      </c>
      <c r="K7462" s="8">
        <v>0.37</v>
      </c>
      <c r="L7462" s="7">
        <f t="shared" si="348"/>
        <v>1753.4503212049999</v>
      </c>
      <c r="M7462" s="7">
        <f t="shared" si="349"/>
        <v>0.20016556178139269</v>
      </c>
      <c r="N7462" s="14" t="str">
        <f t="shared" si="350"/>
        <v>&lt; 25 KW</v>
      </c>
    </row>
    <row r="7463" spans="1:14">
      <c r="A7463" s="5" t="s">
        <v>52</v>
      </c>
      <c r="B7463" s="5" t="s">
        <v>12785</v>
      </c>
      <c r="C7463" s="5" t="s">
        <v>158</v>
      </c>
      <c r="D7463" s="5" t="s">
        <v>10499</v>
      </c>
      <c r="E7463" s="5">
        <v>13</v>
      </c>
      <c r="F7463" s="6">
        <v>-34.969900000000003</v>
      </c>
      <c r="G7463" s="6">
        <v>-58.983499999999999</v>
      </c>
      <c r="H7463" s="7">
        <v>11150.75</v>
      </c>
      <c r="I7463" s="7">
        <v>669.05</v>
      </c>
      <c r="J7463" s="7">
        <v>3679775</v>
      </c>
      <c r="K7463" s="8">
        <v>0.37</v>
      </c>
      <c r="L7463" s="7">
        <f t="shared" si="348"/>
        <v>1753.4503212049999</v>
      </c>
      <c r="M7463" s="7">
        <f t="shared" si="349"/>
        <v>0.20016556178139269</v>
      </c>
      <c r="N7463" s="14" t="str">
        <f t="shared" si="350"/>
        <v>&lt; 25 KW</v>
      </c>
    </row>
    <row r="7464" spans="1:14">
      <c r="A7464" s="5" t="s">
        <v>52</v>
      </c>
      <c r="B7464" s="5" t="s">
        <v>12785</v>
      </c>
      <c r="C7464" s="5" t="s">
        <v>1235</v>
      </c>
      <c r="D7464" s="5" t="s">
        <v>10500</v>
      </c>
      <c r="E7464" s="5">
        <v>13</v>
      </c>
      <c r="F7464" s="6">
        <v>-34.935099999999998</v>
      </c>
      <c r="G7464" s="6">
        <v>-58.893099999999997</v>
      </c>
      <c r="H7464" s="7">
        <v>11150.75</v>
      </c>
      <c r="I7464" s="7">
        <v>669.05</v>
      </c>
      <c r="J7464" s="7">
        <v>3679775</v>
      </c>
      <c r="K7464" s="8">
        <v>0.37</v>
      </c>
      <c r="L7464" s="7">
        <f t="shared" si="348"/>
        <v>1753.4503212049999</v>
      </c>
      <c r="M7464" s="7">
        <f t="shared" si="349"/>
        <v>0.20016556178139269</v>
      </c>
      <c r="N7464" s="14" t="str">
        <f t="shared" si="350"/>
        <v>&lt; 25 KW</v>
      </c>
    </row>
    <row r="7465" spans="1:14">
      <c r="A7465" s="5" t="s">
        <v>1456</v>
      </c>
      <c r="B7465" s="5" t="s">
        <v>12785</v>
      </c>
      <c r="C7465" s="5" t="s">
        <v>10501</v>
      </c>
      <c r="D7465" s="5" t="s">
        <v>10502</v>
      </c>
      <c r="E7465" s="5">
        <v>13</v>
      </c>
      <c r="F7465" s="6">
        <v>-36.383429999999997</v>
      </c>
      <c r="G7465" s="6">
        <v>-56.761769999999999</v>
      </c>
      <c r="H7465" s="7">
        <v>11150.75</v>
      </c>
      <c r="I7465" s="7">
        <v>669.05</v>
      </c>
      <c r="J7465" s="7">
        <v>3679775</v>
      </c>
      <c r="K7465" s="8">
        <v>0.37</v>
      </c>
      <c r="L7465" s="7">
        <f t="shared" si="348"/>
        <v>1753.4503212049999</v>
      </c>
      <c r="M7465" s="7">
        <f t="shared" si="349"/>
        <v>0.20016556178139269</v>
      </c>
      <c r="N7465" s="14" t="str">
        <f t="shared" si="350"/>
        <v>&lt; 25 KW</v>
      </c>
    </row>
    <row r="7466" spans="1:14">
      <c r="A7466" s="5" t="s">
        <v>1456</v>
      </c>
      <c r="B7466" s="5" t="s">
        <v>12785</v>
      </c>
      <c r="C7466" s="5" t="s">
        <v>1293</v>
      </c>
      <c r="D7466" s="5" t="s">
        <v>10503</v>
      </c>
      <c r="E7466" s="5">
        <v>13</v>
      </c>
      <c r="F7466" s="6">
        <v>-36.533880000000003</v>
      </c>
      <c r="G7466" s="6">
        <v>-56.781799999999997</v>
      </c>
      <c r="H7466" s="7">
        <v>11150.75</v>
      </c>
      <c r="I7466" s="7">
        <v>669.05</v>
      </c>
      <c r="J7466" s="7">
        <v>3679775</v>
      </c>
      <c r="K7466" s="8">
        <v>0.37</v>
      </c>
      <c r="L7466" s="7">
        <f t="shared" si="348"/>
        <v>1753.4503212049999</v>
      </c>
      <c r="M7466" s="7">
        <f t="shared" si="349"/>
        <v>0.20016556178139269</v>
      </c>
      <c r="N7466" s="14" t="str">
        <f t="shared" si="350"/>
        <v>&lt; 25 KW</v>
      </c>
    </row>
    <row r="7467" spans="1:14">
      <c r="A7467" s="5" t="s">
        <v>281</v>
      </c>
      <c r="B7467" s="5" t="s">
        <v>12785</v>
      </c>
      <c r="C7467" s="5" t="s">
        <v>10504</v>
      </c>
      <c r="D7467" s="5" t="s">
        <v>10505</v>
      </c>
      <c r="E7467" s="5">
        <v>13</v>
      </c>
      <c r="F7467" s="6">
        <v>-37.024889999999999</v>
      </c>
      <c r="G7467" s="6">
        <v>-57.081690000000002</v>
      </c>
      <c r="H7467" s="7">
        <v>11150.75</v>
      </c>
      <c r="I7467" s="7">
        <v>669.05</v>
      </c>
      <c r="J7467" s="7">
        <v>3679775</v>
      </c>
      <c r="K7467" s="8">
        <v>0.37</v>
      </c>
      <c r="L7467" s="7">
        <f t="shared" si="348"/>
        <v>1753.4503212049999</v>
      </c>
      <c r="M7467" s="7">
        <f t="shared" si="349"/>
        <v>0.20016556178139269</v>
      </c>
      <c r="N7467" s="14" t="str">
        <f t="shared" si="350"/>
        <v>&lt; 25 KW</v>
      </c>
    </row>
    <row r="7468" spans="1:14">
      <c r="A7468" s="5" t="s">
        <v>281</v>
      </c>
      <c r="B7468" s="5" t="s">
        <v>12785</v>
      </c>
      <c r="C7468" s="5" t="s">
        <v>10506</v>
      </c>
      <c r="D7468" s="5" t="s">
        <v>10507</v>
      </c>
      <c r="E7468" s="5">
        <v>13</v>
      </c>
      <c r="F7468" s="6">
        <v>-37.194091796899997</v>
      </c>
      <c r="G7468" s="6">
        <v>-57.180610656699997</v>
      </c>
      <c r="H7468" s="7">
        <v>11150.75</v>
      </c>
      <c r="I7468" s="7">
        <v>669.05</v>
      </c>
      <c r="J7468" s="7">
        <v>3679775</v>
      </c>
      <c r="K7468" s="8">
        <v>0.37</v>
      </c>
      <c r="L7468" s="7">
        <f t="shared" si="348"/>
        <v>1753.4503212049999</v>
      </c>
      <c r="M7468" s="7">
        <f t="shared" si="349"/>
        <v>0.20016556178139269</v>
      </c>
      <c r="N7468" s="14" t="str">
        <f t="shared" si="350"/>
        <v>&lt; 25 KW</v>
      </c>
    </row>
    <row r="7469" spans="1:14">
      <c r="A7469" s="5" t="s">
        <v>272</v>
      </c>
      <c r="B7469" s="5" t="s">
        <v>12785</v>
      </c>
      <c r="C7469" s="5" t="s">
        <v>103</v>
      </c>
      <c r="D7469" s="5" t="s">
        <v>10508</v>
      </c>
      <c r="E7469" s="5">
        <v>13</v>
      </c>
      <c r="F7469" s="6">
        <v>-35.509419999999999</v>
      </c>
      <c r="G7469" s="6">
        <v>-58.29654</v>
      </c>
      <c r="H7469" s="7">
        <v>11150.75</v>
      </c>
      <c r="I7469" s="7">
        <v>669.05</v>
      </c>
      <c r="J7469" s="7">
        <v>3679775</v>
      </c>
      <c r="K7469" s="8">
        <v>0.37</v>
      </c>
      <c r="L7469" s="7">
        <f t="shared" si="348"/>
        <v>1753.4503212049999</v>
      </c>
      <c r="M7469" s="7">
        <f t="shared" si="349"/>
        <v>0.20016556178139269</v>
      </c>
      <c r="N7469" s="14" t="str">
        <f t="shared" si="350"/>
        <v>&lt; 25 KW</v>
      </c>
    </row>
    <row r="7470" spans="1:14">
      <c r="A7470" s="5" t="s">
        <v>272</v>
      </c>
      <c r="B7470" s="5" t="s">
        <v>12785</v>
      </c>
      <c r="C7470" s="5" t="s">
        <v>7287</v>
      </c>
      <c r="D7470" s="5" t="s">
        <v>10509</v>
      </c>
      <c r="E7470" s="5">
        <v>13</v>
      </c>
      <c r="F7470" s="6">
        <v>-35.31588</v>
      </c>
      <c r="G7470" s="6">
        <v>-58.371290000000002</v>
      </c>
      <c r="H7470" s="7">
        <v>11150.75</v>
      </c>
      <c r="I7470" s="7">
        <v>669.05</v>
      </c>
      <c r="J7470" s="7">
        <v>3679775</v>
      </c>
      <c r="K7470" s="8">
        <v>0.37</v>
      </c>
      <c r="L7470" s="7">
        <f t="shared" si="348"/>
        <v>1753.4503212049999</v>
      </c>
      <c r="M7470" s="7">
        <f t="shared" si="349"/>
        <v>0.20016556178139269</v>
      </c>
      <c r="N7470" s="14" t="str">
        <f t="shared" si="350"/>
        <v>&lt; 25 KW</v>
      </c>
    </row>
    <row r="7471" spans="1:14">
      <c r="A7471" s="5" t="s">
        <v>636</v>
      </c>
      <c r="B7471" s="5" t="s">
        <v>12785</v>
      </c>
      <c r="C7471" s="5" t="s">
        <v>1830</v>
      </c>
      <c r="D7471" s="5" t="s">
        <v>10510</v>
      </c>
      <c r="E7471" s="5">
        <v>13</v>
      </c>
      <c r="F7471" s="6">
        <v>-34.813400000000001</v>
      </c>
      <c r="G7471" s="6">
        <v>-62.258450000000003</v>
      </c>
      <c r="H7471" s="7">
        <v>11150.75</v>
      </c>
      <c r="I7471" s="7">
        <v>669.05</v>
      </c>
      <c r="J7471" s="7">
        <v>3679775</v>
      </c>
      <c r="K7471" s="8">
        <v>0.37</v>
      </c>
      <c r="L7471" s="7">
        <f t="shared" si="348"/>
        <v>1753.4503212049999</v>
      </c>
      <c r="M7471" s="7">
        <f t="shared" si="349"/>
        <v>0.20016556178139269</v>
      </c>
      <c r="N7471" s="14" t="str">
        <f t="shared" si="350"/>
        <v>&lt; 25 KW</v>
      </c>
    </row>
    <row r="7472" spans="1:14">
      <c r="A7472" s="5" t="s">
        <v>636</v>
      </c>
      <c r="B7472" s="5" t="s">
        <v>12785</v>
      </c>
      <c r="C7472" s="5" t="s">
        <v>3215</v>
      </c>
      <c r="D7472" s="5" t="s">
        <v>10511</v>
      </c>
      <c r="E7472" s="5">
        <v>13</v>
      </c>
      <c r="F7472" s="6">
        <v>-34.741729999999997</v>
      </c>
      <c r="G7472" s="6">
        <v>-62.085389999999997</v>
      </c>
      <c r="H7472" s="7">
        <v>11150.75</v>
      </c>
      <c r="I7472" s="7">
        <v>669.05</v>
      </c>
      <c r="J7472" s="7">
        <v>3679775</v>
      </c>
      <c r="K7472" s="8">
        <v>0.37</v>
      </c>
      <c r="L7472" s="7">
        <f t="shared" si="348"/>
        <v>1753.4503212049999</v>
      </c>
      <c r="M7472" s="7">
        <f t="shared" si="349"/>
        <v>0.20016556178139269</v>
      </c>
      <c r="N7472" s="14" t="str">
        <f t="shared" si="350"/>
        <v>&lt; 25 KW</v>
      </c>
    </row>
    <row r="7473" spans="1:14">
      <c r="A7473" s="5" t="s">
        <v>207</v>
      </c>
      <c r="B7473" s="5" t="s">
        <v>12785</v>
      </c>
      <c r="C7473" s="5" t="s">
        <v>10512</v>
      </c>
      <c r="D7473" s="5" t="s">
        <v>10513</v>
      </c>
      <c r="E7473" s="5">
        <v>13</v>
      </c>
      <c r="F7473" s="6">
        <v>-34.678890000000003</v>
      </c>
      <c r="G7473" s="6">
        <v>-58.994999999999997</v>
      </c>
      <c r="H7473" s="7">
        <v>11150.75</v>
      </c>
      <c r="I7473" s="7">
        <v>669.05</v>
      </c>
      <c r="J7473" s="7">
        <v>3679775</v>
      </c>
      <c r="K7473" s="8">
        <v>0.37</v>
      </c>
      <c r="L7473" s="7">
        <f t="shared" si="348"/>
        <v>1753.4503212049999</v>
      </c>
      <c r="M7473" s="7">
        <f t="shared" si="349"/>
        <v>0.20016556178139269</v>
      </c>
      <c r="N7473" s="14" t="str">
        <f t="shared" si="350"/>
        <v>&lt; 25 KW</v>
      </c>
    </row>
    <row r="7474" spans="1:14">
      <c r="A7474" s="5" t="s">
        <v>207</v>
      </c>
      <c r="B7474" s="5" t="s">
        <v>12785</v>
      </c>
      <c r="C7474" s="5" t="s">
        <v>828</v>
      </c>
      <c r="D7474" s="5" t="s">
        <v>10514</v>
      </c>
      <c r="E7474" s="5">
        <v>13</v>
      </c>
      <c r="F7474" s="6">
        <v>-34.69294</v>
      </c>
      <c r="G7474" s="6">
        <v>-58.934429999999999</v>
      </c>
      <c r="H7474" s="7">
        <v>11150.75</v>
      </c>
      <c r="I7474" s="7">
        <v>669.05</v>
      </c>
      <c r="J7474" s="7">
        <v>3679775</v>
      </c>
      <c r="K7474" s="8">
        <v>0.37</v>
      </c>
      <c r="L7474" s="7">
        <f t="shared" si="348"/>
        <v>1753.4503212049999</v>
      </c>
      <c r="M7474" s="7">
        <f t="shared" si="349"/>
        <v>0.20016556178139269</v>
      </c>
      <c r="N7474" s="14" t="str">
        <f t="shared" si="350"/>
        <v>&lt; 25 KW</v>
      </c>
    </row>
    <row r="7475" spans="1:14">
      <c r="A7475" s="5" t="s">
        <v>99</v>
      </c>
      <c r="B7475" s="5" t="s">
        <v>12785</v>
      </c>
      <c r="C7475" s="5" t="s">
        <v>10515</v>
      </c>
      <c r="D7475" s="5" t="s">
        <v>10516</v>
      </c>
      <c r="E7475" s="5">
        <v>13</v>
      </c>
      <c r="F7475" s="6">
        <v>-34.851739999999999</v>
      </c>
      <c r="G7475" s="6">
        <v>-60.964329999999997</v>
      </c>
      <c r="H7475" s="7">
        <v>11150.75</v>
      </c>
      <c r="I7475" s="7">
        <v>669.05</v>
      </c>
      <c r="J7475" s="7">
        <v>3679775</v>
      </c>
      <c r="K7475" s="8">
        <v>0.37</v>
      </c>
      <c r="L7475" s="7">
        <f t="shared" si="348"/>
        <v>1753.4503212049999</v>
      </c>
      <c r="M7475" s="7">
        <f t="shared" si="349"/>
        <v>0.20016556178139269</v>
      </c>
      <c r="N7475" s="14" t="str">
        <f t="shared" si="350"/>
        <v>&lt; 25 KW</v>
      </c>
    </row>
    <row r="7476" spans="1:14">
      <c r="A7476" s="5" t="s">
        <v>99</v>
      </c>
      <c r="B7476" s="5" t="s">
        <v>12785</v>
      </c>
      <c r="C7476" s="5" t="s">
        <v>103</v>
      </c>
      <c r="D7476" s="5" t="s">
        <v>10517</v>
      </c>
      <c r="E7476" s="5">
        <v>13</v>
      </c>
      <c r="F7476" s="6">
        <v>-35.100529999999999</v>
      </c>
      <c r="G7476" s="6">
        <v>-61.07141</v>
      </c>
      <c r="H7476" s="7">
        <v>11150.75</v>
      </c>
      <c r="I7476" s="7">
        <v>669.05</v>
      </c>
      <c r="J7476" s="7">
        <v>3679775</v>
      </c>
      <c r="K7476" s="8">
        <v>0.37</v>
      </c>
      <c r="L7476" s="7">
        <f t="shared" si="348"/>
        <v>1753.4503212049999</v>
      </c>
      <c r="M7476" s="7">
        <f t="shared" si="349"/>
        <v>0.20016556178139269</v>
      </c>
      <c r="N7476" s="14" t="str">
        <f t="shared" si="350"/>
        <v>&lt; 25 KW</v>
      </c>
    </row>
    <row r="7477" spans="1:14">
      <c r="A7477" s="5" t="s">
        <v>99</v>
      </c>
      <c r="B7477" s="5" t="s">
        <v>12785</v>
      </c>
      <c r="C7477" s="5" t="s">
        <v>103</v>
      </c>
      <c r="D7477" s="5" t="s">
        <v>10518</v>
      </c>
      <c r="E7477" s="5">
        <v>13</v>
      </c>
      <c r="F7477" s="6">
        <v>-35.012369999999997</v>
      </c>
      <c r="G7477" s="6">
        <v>-60.967039999999997</v>
      </c>
      <c r="H7477" s="7">
        <v>11150.75</v>
      </c>
      <c r="I7477" s="7">
        <v>669.05</v>
      </c>
      <c r="J7477" s="7">
        <v>3679775</v>
      </c>
      <c r="K7477" s="8">
        <v>0.37</v>
      </c>
      <c r="L7477" s="7">
        <f t="shared" si="348"/>
        <v>1753.4503212049999</v>
      </c>
      <c r="M7477" s="7">
        <f t="shared" si="349"/>
        <v>0.20016556178139269</v>
      </c>
      <c r="N7477" s="14" t="str">
        <f t="shared" si="350"/>
        <v>&lt; 25 KW</v>
      </c>
    </row>
    <row r="7478" spans="1:14">
      <c r="A7478" s="5" t="s">
        <v>99</v>
      </c>
      <c r="B7478" s="5" t="s">
        <v>12785</v>
      </c>
      <c r="C7478" s="5" t="s">
        <v>10519</v>
      </c>
      <c r="D7478" s="5" t="s">
        <v>10520</v>
      </c>
      <c r="E7478" s="5">
        <v>13</v>
      </c>
      <c r="F7478" s="6">
        <v>-35.028350000000003</v>
      </c>
      <c r="G7478" s="6">
        <v>-60.874070000000003</v>
      </c>
      <c r="H7478" s="7">
        <v>11150.75</v>
      </c>
      <c r="I7478" s="7">
        <v>669.05</v>
      </c>
      <c r="J7478" s="7">
        <v>3679775</v>
      </c>
      <c r="K7478" s="8">
        <v>0.37</v>
      </c>
      <c r="L7478" s="7">
        <f t="shared" si="348"/>
        <v>1753.4503212049999</v>
      </c>
      <c r="M7478" s="7">
        <f t="shared" si="349"/>
        <v>0.20016556178139269</v>
      </c>
      <c r="N7478" s="14" t="str">
        <f t="shared" si="350"/>
        <v>&lt; 25 KW</v>
      </c>
    </row>
    <row r="7479" spans="1:14">
      <c r="A7479" s="5" t="s">
        <v>99</v>
      </c>
      <c r="B7479" s="5" t="s">
        <v>12785</v>
      </c>
      <c r="C7479" s="5" t="s">
        <v>7857</v>
      </c>
      <c r="D7479" s="5" t="s">
        <v>10521</v>
      </c>
      <c r="E7479" s="5">
        <v>13</v>
      </c>
      <c r="F7479" s="6">
        <v>-35.064570000000003</v>
      </c>
      <c r="G7479" s="6">
        <v>-61.06194</v>
      </c>
      <c r="H7479" s="7">
        <v>11150.75</v>
      </c>
      <c r="I7479" s="7">
        <v>669.05</v>
      </c>
      <c r="J7479" s="7">
        <v>3679775</v>
      </c>
      <c r="K7479" s="8">
        <v>0.37</v>
      </c>
      <c r="L7479" s="7">
        <f t="shared" si="348"/>
        <v>1753.4503212049999</v>
      </c>
      <c r="M7479" s="7">
        <f t="shared" si="349"/>
        <v>0.20016556178139269</v>
      </c>
      <c r="N7479" s="14" t="str">
        <f t="shared" si="350"/>
        <v>&lt; 25 KW</v>
      </c>
    </row>
    <row r="7480" spans="1:14">
      <c r="A7480" s="5" t="s">
        <v>99</v>
      </c>
      <c r="B7480" s="5" t="s">
        <v>12785</v>
      </c>
      <c r="C7480" s="5" t="s">
        <v>103</v>
      </c>
      <c r="D7480" s="5" t="s">
        <v>10522</v>
      </c>
      <c r="E7480" s="5">
        <v>13</v>
      </c>
      <c r="F7480" s="6">
        <v>-34.804360000000003</v>
      </c>
      <c r="G7480" s="6">
        <v>-60.835777</v>
      </c>
      <c r="H7480" s="7">
        <v>11150.75</v>
      </c>
      <c r="I7480" s="7">
        <v>669.05</v>
      </c>
      <c r="J7480" s="7">
        <v>3679775</v>
      </c>
      <c r="K7480" s="8">
        <v>0.37</v>
      </c>
      <c r="L7480" s="7">
        <f t="shared" si="348"/>
        <v>1753.4503212049999</v>
      </c>
      <c r="M7480" s="7">
        <f t="shared" si="349"/>
        <v>0.20016556178139269</v>
      </c>
      <c r="N7480" s="14" t="str">
        <f t="shared" si="350"/>
        <v>&lt; 25 KW</v>
      </c>
    </row>
    <row r="7481" spans="1:14">
      <c r="A7481" s="5" t="s">
        <v>566</v>
      </c>
      <c r="B7481" s="5" t="s">
        <v>12785</v>
      </c>
      <c r="C7481" s="5" t="s">
        <v>103</v>
      </c>
      <c r="D7481" s="5" t="s">
        <v>9408</v>
      </c>
      <c r="E7481" s="5">
        <v>13</v>
      </c>
      <c r="F7481" s="6">
        <v>-34.781486999999998</v>
      </c>
      <c r="G7481" s="6">
        <v>-63.269362999999998</v>
      </c>
      <c r="H7481" s="7">
        <v>11150.75</v>
      </c>
      <c r="I7481" s="7">
        <v>669.05</v>
      </c>
      <c r="J7481" s="7">
        <v>3679775</v>
      </c>
      <c r="K7481" s="8">
        <v>0.37</v>
      </c>
      <c r="L7481" s="7">
        <f t="shared" si="348"/>
        <v>1753.4503212049999</v>
      </c>
      <c r="M7481" s="7">
        <f t="shared" si="349"/>
        <v>0.20016556178139269</v>
      </c>
      <c r="N7481" s="14" t="str">
        <f t="shared" si="350"/>
        <v>&lt; 25 KW</v>
      </c>
    </row>
    <row r="7482" spans="1:14">
      <c r="A7482" s="5" t="s">
        <v>566</v>
      </c>
      <c r="B7482" s="5" t="s">
        <v>12785</v>
      </c>
      <c r="C7482" s="5" t="s">
        <v>2930</v>
      </c>
      <c r="D7482" s="5" t="s">
        <v>10523</v>
      </c>
      <c r="E7482" s="5">
        <v>13</v>
      </c>
      <c r="F7482" s="6">
        <v>-35.040909999999997</v>
      </c>
      <c r="G7482" s="6">
        <v>-62.87518</v>
      </c>
      <c r="H7482" s="7">
        <v>11150.75</v>
      </c>
      <c r="I7482" s="7">
        <v>669.05</v>
      </c>
      <c r="J7482" s="7">
        <v>3679775</v>
      </c>
      <c r="K7482" s="8">
        <v>0.37</v>
      </c>
      <c r="L7482" s="7">
        <f t="shared" si="348"/>
        <v>1753.4503212049999</v>
      </c>
      <c r="M7482" s="7">
        <f t="shared" si="349"/>
        <v>0.20016556178139269</v>
      </c>
      <c r="N7482" s="14" t="str">
        <f t="shared" si="350"/>
        <v>&lt; 25 KW</v>
      </c>
    </row>
    <row r="7483" spans="1:14">
      <c r="A7483" s="5" t="s">
        <v>566</v>
      </c>
      <c r="B7483" s="5" t="s">
        <v>12785</v>
      </c>
      <c r="C7483" s="5" t="s">
        <v>10524</v>
      </c>
      <c r="D7483" s="5" t="s">
        <v>10525</v>
      </c>
      <c r="E7483" s="5">
        <v>13</v>
      </c>
      <c r="F7483" s="6">
        <v>-35.072389999999999</v>
      </c>
      <c r="G7483" s="6">
        <v>-62.911059999999999</v>
      </c>
      <c r="H7483" s="7">
        <v>11150.75</v>
      </c>
      <c r="I7483" s="7">
        <v>669.05</v>
      </c>
      <c r="J7483" s="7">
        <v>3679775</v>
      </c>
      <c r="K7483" s="8">
        <v>0.37</v>
      </c>
      <c r="L7483" s="7">
        <f t="shared" si="348"/>
        <v>1753.4503212049999</v>
      </c>
      <c r="M7483" s="7">
        <f t="shared" si="349"/>
        <v>0.20016556178139269</v>
      </c>
      <c r="N7483" s="14" t="str">
        <f t="shared" si="350"/>
        <v>&lt; 25 KW</v>
      </c>
    </row>
    <row r="7484" spans="1:14">
      <c r="A7484" s="5" t="s">
        <v>566</v>
      </c>
      <c r="B7484" s="5" t="s">
        <v>12785</v>
      </c>
      <c r="C7484" s="5" t="s">
        <v>3961</v>
      </c>
      <c r="D7484" s="5" t="s">
        <v>10526</v>
      </c>
      <c r="E7484" s="5">
        <v>13</v>
      </c>
      <c r="F7484" s="6">
        <v>-34.573410000000003</v>
      </c>
      <c r="G7484" s="6">
        <v>-62.415550000000003</v>
      </c>
      <c r="H7484" s="7">
        <v>11150.75</v>
      </c>
      <c r="I7484" s="7">
        <v>669.05</v>
      </c>
      <c r="J7484" s="7">
        <v>3679775</v>
      </c>
      <c r="K7484" s="8">
        <v>0.37</v>
      </c>
      <c r="L7484" s="7">
        <f t="shared" si="348"/>
        <v>1753.4503212049999</v>
      </c>
      <c r="M7484" s="7">
        <f t="shared" si="349"/>
        <v>0.20016556178139269</v>
      </c>
      <c r="N7484" s="14" t="str">
        <f t="shared" si="350"/>
        <v>&lt; 25 KW</v>
      </c>
    </row>
    <row r="7485" spans="1:14">
      <c r="A7485" s="5" t="s">
        <v>566</v>
      </c>
      <c r="B7485" s="5" t="s">
        <v>12785</v>
      </c>
      <c r="C7485" s="5" t="s">
        <v>731</v>
      </c>
      <c r="D7485" s="5" t="s">
        <v>10527</v>
      </c>
      <c r="E7485" s="5">
        <v>13</v>
      </c>
      <c r="F7485" s="6">
        <v>-34.462020000000003</v>
      </c>
      <c r="G7485" s="6">
        <v>-62.573520000000002</v>
      </c>
      <c r="H7485" s="7">
        <v>11150.75</v>
      </c>
      <c r="I7485" s="7">
        <v>669.05</v>
      </c>
      <c r="J7485" s="7">
        <v>3679775</v>
      </c>
      <c r="K7485" s="8">
        <v>0.37</v>
      </c>
      <c r="L7485" s="7">
        <f t="shared" si="348"/>
        <v>1753.4503212049999</v>
      </c>
      <c r="M7485" s="7">
        <f t="shared" si="349"/>
        <v>0.20016556178139269</v>
      </c>
      <c r="N7485" s="14" t="str">
        <f t="shared" si="350"/>
        <v>&lt; 25 KW</v>
      </c>
    </row>
    <row r="7486" spans="1:14">
      <c r="A7486" s="5" t="s">
        <v>596</v>
      </c>
      <c r="B7486" s="5" t="s">
        <v>12785</v>
      </c>
      <c r="C7486" s="5" t="s">
        <v>10528</v>
      </c>
      <c r="D7486" s="5" t="s">
        <v>10529</v>
      </c>
      <c r="E7486" s="5">
        <v>13</v>
      </c>
      <c r="F7486" s="6">
        <v>-38.027664000000001</v>
      </c>
      <c r="G7486" s="6">
        <v>-59.741714000000002</v>
      </c>
      <c r="H7486" s="7">
        <v>11150.75</v>
      </c>
      <c r="I7486" s="7">
        <v>669.05</v>
      </c>
      <c r="J7486" s="7">
        <v>3679775</v>
      </c>
      <c r="K7486" s="8">
        <v>0.37</v>
      </c>
      <c r="L7486" s="7">
        <f t="shared" si="348"/>
        <v>1753.4503212049999</v>
      </c>
      <c r="M7486" s="7">
        <f t="shared" si="349"/>
        <v>0.20016556178139269</v>
      </c>
      <c r="N7486" s="14" t="str">
        <f t="shared" si="350"/>
        <v>&lt; 25 KW</v>
      </c>
    </row>
    <row r="7487" spans="1:14">
      <c r="A7487" s="5" t="s">
        <v>596</v>
      </c>
      <c r="B7487" s="5" t="s">
        <v>12785</v>
      </c>
      <c r="C7487" s="5" t="s">
        <v>10530</v>
      </c>
      <c r="D7487" s="5" t="s">
        <v>10531</v>
      </c>
      <c r="E7487" s="5">
        <v>13</v>
      </c>
      <c r="F7487" s="6">
        <v>-38.061509999999998</v>
      </c>
      <c r="G7487" s="6">
        <v>-60.031379999999999</v>
      </c>
      <c r="H7487" s="7">
        <v>11150.75</v>
      </c>
      <c r="I7487" s="7">
        <v>669.05</v>
      </c>
      <c r="J7487" s="7">
        <v>3679775</v>
      </c>
      <c r="K7487" s="8">
        <v>0.37</v>
      </c>
      <c r="L7487" s="7">
        <f t="shared" si="348"/>
        <v>1753.4503212049999</v>
      </c>
      <c r="M7487" s="7">
        <f t="shared" si="349"/>
        <v>0.20016556178139269</v>
      </c>
      <c r="N7487" s="14" t="str">
        <f t="shared" si="350"/>
        <v>&lt; 25 KW</v>
      </c>
    </row>
    <row r="7488" spans="1:14">
      <c r="A7488" s="5" t="s">
        <v>327</v>
      </c>
      <c r="B7488" s="5" t="s">
        <v>12785</v>
      </c>
      <c r="C7488" s="5" t="s">
        <v>10532</v>
      </c>
      <c r="D7488" s="5" t="s">
        <v>10533</v>
      </c>
      <c r="E7488" s="5">
        <v>13</v>
      </c>
      <c r="F7488" s="6">
        <v>-36.606949999999998</v>
      </c>
      <c r="G7488" s="6">
        <v>-62.652529999999999</v>
      </c>
      <c r="H7488" s="7">
        <v>11150.75</v>
      </c>
      <c r="I7488" s="7">
        <v>669.05</v>
      </c>
      <c r="J7488" s="7">
        <v>3679775</v>
      </c>
      <c r="K7488" s="8">
        <v>0.37</v>
      </c>
      <c r="L7488" s="7">
        <f t="shared" si="348"/>
        <v>1753.4503212049999</v>
      </c>
      <c r="M7488" s="7">
        <f t="shared" si="349"/>
        <v>0.20016556178139269</v>
      </c>
      <c r="N7488" s="14" t="str">
        <f t="shared" si="350"/>
        <v>&lt; 25 KW</v>
      </c>
    </row>
    <row r="7489" spans="1:14">
      <c r="A7489" s="5" t="s">
        <v>327</v>
      </c>
      <c r="B7489" s="5" t="s">
        <v>12785</v>
      </c>
      <c r="C7489" s="5" t="s">
        <v>10534</v>
      </c>
      <c r="D7489" s="5" t="s">
        <v>10535</v>
      </c>
      <c r="E7489" s="5">
        <v>13</v>
      </c>
      <c r="F7489" s="6">
        <v>-36.855910000000002</v>
      </c>
      <c r="G7489" s="6">
        <v>-62.63664</v>
      </c>
      <c r="H7489" s="7">
        <v>11150.75</v>
      </c>
      <c r="I7489" s="7">
        <v>669.05</v>
      </c>
      <c r="J7489" s="7">
        <v>3679775</v>
      </c>
      <c r="K7489" s="8">
        <v>0.37</v>
      </c>
      <c r="L7489" s="7">
        <f t="shared" si="348"/>
        <v>1753.4503212049999</v>
      </c>
      <c r="M7489" s="7">
        <f t="shared" si="349"/>
        <v>0.20016556178139269</v>
      </c>
      <c r="N7489" s="14" t="str">
        <f t="shared" si="350"/>
        <v>&lt; 25 KW</v>
      </c>
    </row>
    <row r="7490" spans="1:14">
      <c r="A7490" s="5" t="s">
        <v>120</v>
      </c>
      <c r="B7490" s="5" t="s">
        <v>12785</v>
      </c>
      <c r="C7490" s="5" t="s">
        <v>10536</v>
      </c>
      <c r="D7490" s="5" t="s">
        <v>10537</v>
      </c>
      <c r="E7490" s="5">
        <v>13</v>
      </c>
      <c r="F7490" s="6">
        <v>-36.341892000000001</v>
      </c>
      <c r="G7490" s="6">
        <v>-61.703994999999999</v>
      </c>
      <c r="H7490" s="7">
        <v>11150.75</v>
      </c>
      <c r="I7490" s="7">
        <v>669.05</v>
      </c>
      <c r="J7490" s="7">
        <v>3679775</v>
      </c>
      <c r="K7490" s="8">
        <v>0.37</v>
      </c>
      <c r="L7490" s="7">
        <f t="shared" si="348"/>
        <v>1753.4503212049999</v>
      </c>
      <c r="M7490" s="7">
        <f t="shared" si="349"/>
        <v>0.20016556178139269</v>
      </c>
      <c r="N7490" s="14" t="str">
        <f t="shared" si="350"/>
        <v>&lt; 25 KW</v>
      </c>
    </row>
    <row r="7491" spans="1:14">
      <c r="A7491" s="5" t="s">
        <v>120</v>
      </c>
      <c r="B7491" s="5" t="s">
        <v>12785</v>
      </c>
      <c r="C7491" s="5" t="s">
        <v>1702</v>
      </c>
      <c r="D7491" s="5" t="s">
        <v>10538</v>
      </c>
      <c r="E7491" s="5">
        <v>13</v>
      </c>
      <c r="F7491" s="6">
        <v>-36.271009999999997</v>
      </c>
      <c r="G7491" s="6">
        <v>-61.614199999999997</v>
      </c>
      <c r="H7491" s="7">
        <v>11150.75</v>
      </c>
      <c r="I7491" s="7">
        <v>669.05</v>
      </c>
      <c r="J7491" s="7">
        <v>3679775</v>
      </c>
      <c r="K7491" s="8">
        <v>0.37</v>
      </c>
      <c r="L7491" s="7">
        <f t="shared" ref="L7491:L7554" si="351">+J7491*0.00116222*0.41</f>
        <v>1753.4503212049999</v>
      </c>
      <c r="M7491" s="7">
        <f t="shared" ref="M7491:M7554" si="352">+L7491/(365*24)</f>
        <v>0.20016556178139269</v>
      </c>
      <c r="N7491" s="14" t="str">
        <f t="shared" ref="N7491:N7554" si="353">+IF(M7491&lt;25,"&lt; 25 KW",IF(M7491&lt;100,"25 - 100 KW",IF(M7491&lt;300,"100 - 300 KW",IF(M7491&lt;500,"300 - 500","&gt;500KW"))))</f>
        <v>&lt; 25 KW</v>
      </c>
    </row>
    <row r="7492" spans="1:14">
      <c r="A7492" s="5" t="s">
        <v>120</v>
      </c>
      <c r="B7492" s="5" t="s">
        <v>12785</v>
      </c>
      <c r="C7492" s="5" t="s">
        <v>103</v>
      </c>
      <c r="D7492" s="5" t="s">
        <v>10539</v>
      </c>
      <c r="E7492" s="5">
        <v>13</v>
      </c>
      <c r="F7492" s="6">
        <v>-36.237749999999998</v>
      </c>
      <c r="G7492" s="6">
        <v>-61.600969999999997</v>
      </c>
      <c r="H7492" s="7">
        <v>11150.75</v>
      </c>
      <c r="I7492" s="7">
        <v>669.05</v>
      </c>
      <c r="J7492" s="7">
        <v>3679775</v>
      </c>
      <c r="K7492" s="8">
        <v>0.37</v>
      </c>
      <c r="L7492" s="7">
        <f t="shared" si="351"/>
        <v>1753.4503212049999</v>
      </c>
      <c r="M7492" s="7">
        <f t="shared" si="352"/>
        <v>0.20016556178139269</v>
      </c>
      <c r="N7492" s="14" t="str">
        <f t="shared" si="353"/>
        <v>&lt; 25 KW</v>
      </c>
    </row>
    <row r="7493" spans="1:14">
      <c r="A7493" s="5" t="s">
        <v>276</v>
      </c>
      <c r="B7493" s="5" t="s">
        <v>12785</v>
      </c>
      <c r="C7493" s="5" t="s">
        <v>10218</v>
      </c>
      <c r="D7493" s="5" t="s">
        <v>10540</v>
      </c>
      <c r="E7493" s="5">
        <v>13</v>
      </c>
      <c r="F7493" s="6">
        <v>-34.664630000000002</v>
      </c>
      <c r="G7493" s="6">
        <v>-60.833419999999997</v>
      </c>
      <c r="H7493" s="7">
        <v>11150.75</v>
      </c>
      <c r="I7493" s="7">
        <v>669.05</v>
      </c>
      <c r="J7493" s="7">
        <v>3679775</v>
      </c>
      <c r="K7493" s="8">
        <v>0.37</v>
      </c>
      <c r="L7493" s="7">
        <f t="shared" si="351"/>
        <v>1753.4503212049999</v>
      </c>
      <c r="M7493" s="7">
        <f t="shared" si="352"/>
        <v>0.20016556178139269</v>
      </c>
      <c r="N7493" s="14" t="str">
        <f t="shared" si="353"/>
        <v>&lt; 25 KW</v>
      </c>
    </row>
    <row r="7494" spans="1:14">
      <c r="A7494" s="5" t="s">
        <v>276</v>
      </c>
      <c r="B7494" s="5" t="s">
        <v>12785</v>
      </c>
      <c r="C7494" s="5" t="s">
        <v>1246</v>
      </c>
      <c r="D7494" s="5" t="s">
        <v>10541</v>
      </c>
      <c r="E7494" s="5">
        <v>13</v>
      </c>
      <c r="F7494" s="6">
        <v>-34.543880000000001</v>
      </c>
      <c r="G7494" s="6">
        <v>-61.035175000000002</v>
      </c>
      <c r="H7494" s="7">
        <v>11150.75</v>
      </c>
      <c r="I7494" s="7">
        <v>669.05</v>
      </c>
      <c r="J7494" s="7">
        <v>3679775</v>
      </c>
      <c r="K7494" s="8">
        <v>0.37</v>
      </c>
      <c r="L7494" s="7">
        <f t="shared" si="351"/>
        <v>1753.4503212049999</v>
      </c>
      <c r="M7494" s="7">
        <f t="shared" si="352"/>
        <v>0.20016556178139269</v>
      </c>
      <c r="N7494" s="14" t="str">
        <f t="shared" si="353"/>
        <v>&lt; 25 KW</v>
      </c>
    </row>
    <row r="7495" spans="1:14">
      <c r="A7495" s="5" t="s">
        <v>276</v>
      </c>
      <c r="B7495" s="5" t="s">
        <v>12785</v>
      </c>
      <c r="C7495" s="5" t="s">
        <v>103</v>
      </c>
      <c r="D7495" s="5" t="s">
        <v>10542</v>
      </c>
      <c r="E7495" s="5">
        <v>13</v>
      </c>
      <c r="F7495" s="6">
        <v>-34.595718383799998</v>
      </c>
      <c r="G7495" s="6">
        <v>-61.038318633999999</v>
      </c>
      <c r="H7495" s="7">
        <v>11150.75</v>
      </c>
      <c r="I7495" s="7">
        <v>669.05</v>
      </c>
      <c r="J7495" s="7">
        <v>3679775</v>
      </c>
      <c r="K7495" s="8">
        <v>0.37</v>
      </c>
      <c r="L7495" s="7">
        <f t="shared" si="351"/>
        <v>1753.4503212049999</v>
      </c>
      <c r="M7495" s="7">
        <f t="shared" si="352"/>
        <v>0.20016556178139269</v>
      </c>
      <c r="N7495" s="14" t="str">
        <f t="shared" si="353"/>
        <v>&lt; 25 KW</v>
      </c>
    </row>
    <row r="7496" spans="1:14">
      <c r="A7496" s="5" t="s">
        <v>268</v>
      </c>
      <c r="B7496" s="5" t="s">
        <v>12785</v>
      </c>
      <c r="C7496" s="5" t="s">
        <v>47</v>
      </c>
      <c r="D7496" s="5" t="s">
        <v>10543</v>
      </c>
      <c r="E7496" s="5">
        <v>13</v>
      </c>
      <c r="F7496" s="6">
        <v>-35.059649999999998</v>
      </c>
      <c r="G7496" s="6">
        <v>-58.127887999999999</v>
      </c>
      <c r="H7496" s="7">
        <v>11150.75</v>
      </c>
      <c r="I7496" s="7">
        <v>669.05</v>
      </c>
      <c r="J7496" s="7">
        <v>3679775</v>
      </c>
      <c r="K7496" s="8">
        <v>0.37</v>
      </c>
      <c r="L7496" s="7">
        <f t="shared" si="351"/>
        <v>1753.4503212049999</v>
      </c>
      <c r="M7496" s="7">
        <f t="shared" si="352"/>
        <v>0.20016556178139269</v>
      </c>
      <c r="N7496" s="14" t="str">
        <f t="shared" si="353"/>
        <v>&lt; 25 KW</v>
      </c>
    </row>
    <row r="7497" spans="1:14">
      <c r="A7497" s="5" t="s">
        <v>760</v>
      </c>
      <c r="B7497" s="5" t="s">
        <v>12785</v>
      </c>
      <c r="C7497" s="5" t="s">
        <v>10490</v>
      </c>
      <c r="D7497" s="5" t="s">
        <v>10491</v>
      </c>
      <c r="E7497" s="5">
        <v>13</v>
      </c>
      <c r="F7497" s="6">
        <v>-35.926499999999997</v>
      </c>
      <c r="G7497" s="6">
        <v>-58.815530000000003</v>
      </c>
      <c r="H7497" s="7">
        <v>11150.75</v>
      </c>
      <c r="I7497" s="7">
        <v>669.05</v>
      </c>
      <c r="J7497" s="7">
        <v>3679775</v>
      </c>
      <c r="K7497" s="8">
        <v>0.37</v>
      </c>
      <c r="L7497" s="7">
        <f t="shared" si="351"/>
        <v>1753.4503212049999</v>
      </c>
      <c r="M7497" s="7">
        <f t="shared" si="352"/>
        <v>0.20016556178139269</v>
      </c>
      <c r="N7497" s="14" t="str">
        <f t="shared" si="353"/>
        <v>&lt; 25 KW</v>
      </c>
    </row>
    <row r="7498" spans="1:14">
      <c r="A7498" s="5" t="s">
        <v>81</v>
      </c>
      <c r="B7498" s="5" t="s">
        <v>12785</v>
      </c>
      <c r="C7498" s="5" t="s">
        <v>10544</v>
      </c>
      <c r="D7498" s="5" t="s">
        <v>10545</v>
      </c>
      <c r="E7498" s="5">
        <v>13</v>
      </c>
      <c r="F7498" s="6">
        <v>-34.551220000000001</v>
      </c>
      <c r="G7498" s="6">
        <v>-61.317869999999999</v>
      </c>
      <c r="H7498" s="7">
        <v>11150.75</v>
      </c>
      <c r="I7498" s="7">
        <v>669.05</v>
      </c>
      <c r="J7498" s="7">
        <v>3679775</v>
      </c>
      <c r="K7498" s="8">
        <v>0.37</v>
      </c>
      <c r="L7498" s="7">
        <f t="shared" si="351"/>
        <v>1753.4503212049999</v>
      </c>
      <c r="M7498" s="7">
        <f t="shared" si="352"/>
        <v>0.20016556178139269</v>
      </c>
      <c r="N7498" s="14" t="str">
        <f t="shared" si="353"/>
        <v>&lt; 25 KW</v>
      </c>
    </row>
    <row r="7499" spans="1:14">
      <c r="A7499" s="5" t="s">
        <v>81</v>
      </c>
      <c r="B7499" s="5" t="s">
        <v>12785</v>
      </c>
      <c r="C7499" s="5" t="s">
        <v>178</v>
      </c>
      <c r="D7499" s="5" t="s">
        <v>10546</v>
      </c>
      <c r="E7499" s="5">
        <v>13</v>
      </c>
      <c r="F7499" s="6">
        <v>-34.600559234599999</v>
      </c>
      <c r="G7499" s="6">
        <v>-61.600830078100003</v>
      </c>
      <c r="H7499" s="7">
        <v>11150.75</v>
      </c>
      <c r="I7499" s="7">
        <v>669.05</v>
      </c>
      <c r="J7499" s="7">
        <v>3679775</v>
      </c>
      <c r="K7499" s="8">
        <v>0.37</v>
      </c>
      <c r="L7499" s="7">
        <f t="shared" si="351"/>
        <v>1753.4503212049999</v>
      </c>
      <c r="M7499" s="7">
        <f t="shared" si="352"/>
        <v>0.20016556178139269</v>
      </c>
      <c r="N7499" s="14" t="str">
        <f t="shared" si="353"/>
        <v>&lt; 25 KW</v>
      </c>
    </row>
    <row r="7500" spans="1:14">
      <c r="A7500" s="5" t="s">
        <v>246</v>
      </c>
      <c r="B7500" s="5" t="s">
        <v>12785</v>
      </c>
      <c r="C7500" s="5" t="s">
        <v>10547</v>
      </c>
      <c r="D7500" s="5" t="s">
        <v>10548</v>
      </c>
      <c r="E7500" s="5">
        <v>13</v>
      </c>
      <c r="F7500" s="6">
        <v>-34.834419250499998</v>
      </c>
      <c r="G7500" s="6">
        <v>-61.570980071999998</v>
      </c>
      <c r="H7500" s="7">
        <v>11150.75</v>
      </c>
      <c r="I7500" s="7">
        <v>669.05</v>
      </c>
      <c r="J7500" s="7">
        <v>3679775</v>
      </c>
      <c r="K7500" s="8">
        <v>0.37</v>
      </c>
      <c r="L7500" s="7">
        <f t="shared" si="351"/>
        <v>1753.4503212049999</v>
      </c>
      <c r="M7500" s="7">
        <f t="shared" si="352"/>
        <v>0.20016556178139269</v>
      </c>
      <c r="N7500" s="14" t="str">
        <f t="shared" si="353"/>
        <v>&lt; 25 KW</v>
      </c>
    </row>
    <row r="7501" spans="1:14">
      <c r="A7501" s="5" t="s">
        <v>246</v>
      </c>
      <c r="B7501" s="5" t="s">
        <v>12785</v>
      </c>
      <c r="C7501" s="5" t="s">
        <v>912</v>
      </c>
      <c r="D7501" s="5" t="s">
        <v>10549</v>
      </c>
      <c r="E7501" s="5">
        <v>13</v>
      </c>
      <c r="F7501" s="6">
        <v>-34.844528198200003</v>
      </c>
      <c r="G7501" s="6">
        <v>-61.259059905999997</v>
      </c>
      <c r="H7501" s="7">
        <v>11150.75</v>
      </c>
      <c r="I7501" s="7">
        <v>669.05</v>
      </c>
      <c r="J7501" s="7">
        <v>3679775</v>
      </c>
      <c r="K7501" s="8">
        <v>0.37</v>
      </c>
      <c r="L7501" s="7">
        <f t="shared" si="351"/>
        <v>1753.4503212049999</v>
      </c>
      <c r="M7501" s="7">
        <f t="shared" si="352"/>
        <v>0.20016556178139269</v>
      </c>
      <c r="N7501" s="14" t="str">
        <f t="shared" si="353"/>
        <v>&lt; 25 KW</v>
      </c>
    </row>
    <row r="7502" spans="1:14">
      <c r="A7502" s="5" t="s">
        <v>258</v>
      </c>
      <c r="B7502" s="5" t="s">
        <v>12785</v>
      </c>
      <c r="C7502" s="5" t="s">
        <v>10550</v>
      </c>
      <c r="D7502" s="5" t="s">
        <v>10551</v>
      </c>
      <c r="E7502" s="5">
        <v>13</v>
      </c>
      <c r="F7502" s="6">
        <v>-38.2029</v>
      </c>
      <c r="G7502" s="6">
        <v>-58.729900000000001</v>
      </c>
      <c r="H7502" s="7">
        <v>11150.75</v>
      </c>
      <c r="I7502" s="7">
        <v>669.05</v>
      </c>
      <c r="J7502" s="7">
        <v>3679775</v>
      </c>
      <c r="K7502" s="8">
        <v>0.37</v>
      </c>
      <c r="L7502" s="7">
        <f t="shared" si="351"/>
        <v>1753.4503212049999</v>
      </c>
      <c r="M7502" s="7">
        <f t="shared" si="352"/>
        <v>0.20016556178139269</v>
      </c>
      <c r="N7502" s="14" t="str">
        <f t="shared" si="353"/>
        <v>&lt; 25 KW</v>
      </c>
    </row>
    <row r="7503" spans="1:14">
      <c r="A7503" s="5" t="s">
        <v>38</v>
      </c>
      <c r="B7503" s="5" t="s">
        <v>12785</v>
      </c>
      <c r="C7503" s="5" t="s">
        <v>10552</v>
      </c>
      <c r="D7503" s="5" t="s">
        <v>10553</v>
      </c>
      <c r="E7503" s="5">
        <v>13</v>
      </c>
      <c r="F7503" s="6">
        <v>-35.05903</v>
      </c>
      <c r="G7503" s="6">
        <v>-59.030529999999999</v>
      </c>
      <c r="H7503" s="7">
        <v>11150.75</v>
      </c>
      <c r="I7503" s="7">
        <v>669.05</v>
      </c>
      <c r="J7503" s="7">
        <v>3679775</v>
      </c>
      <c r="K7503" s="8">
        <v>0.37</v>
      </c>
      <c r="L7503" s="7">
        <f t="shared" si="351"/>
        <v>1753.4503212049999</v>
      </c>
      <c r="M7503" s="7">
        <f t="shared" si="352"/>
        <v>0.20016556178139269</v>
      </c>
      <c r="N7503" s="14" t="str">
        <f t="shared" si="353"/>
        <v>&lt; 25 KW</v>
      </c>
    </row>
    <row r="7504" spans="1:14">
      <c r="A7504" s="5" t="s">
        <v>38</v>
      </c>
      <c r="B7504" s="5" t="s">
        <v>12785</v>
      </c>
      <c r="C7504" s="5" t="s">
        <v>10200</v>
      </c>
      <c r="D7504" s="5" t="s">
        <v>10554</v>
      </c>
      <c r="E7504" s="5">
        <v>13</v>
      </c>
      <c r="F7504" s="6">
        <v>-35.141800000000003</v>
      </c>
      <c r="G7504" s="6">
        <v>-59.23424</v>
      </c>
      <c r="H7504" s="7">
        <v>11150.75</v>
      </c>
      <c r="I7504" s="7">
        <v>669.05</v>
      </c>
      <c r="J7504" s="7">
        <v>3679775</v>
      </c>
      <c r="K7504" s="8">
        <v>0.37</v>
      </c>
      <c r="L7504" s="7">
        <f t="shared" si="351"/>
        <v>1753.4503212049999</v>
      </c>
      <c r="M7504" s="7">
        <f t="shared" si="352"/>
        <v>0.20016556178139269</v>
      </c>
      <c r="N7504" s="14" t="str">
        <f t="shared" si="353"/>
        <v>&lt; 25 KW</v>
      </c>
    </row>
    <row r="7505" spans="1:14">
      <c r="A7505" s="5" t="s">
        <v>38</v>
      </c>
      <c r="B7505" s="5" t="s">
        <v>12785</v>
      </c>
      <c r="C7505" s="5" t="s">
        <v>10555</v>
      </c>
      <c r="D7505" s="5" t="s">
        <v>10556</v>
      </c>
      <c r="E7505" s="5">
        <v>13</v>
      </c>
      <c r="F7505" s="6">
        <v>-35.375010000000003</v>
      </c>
      <c r="G7505" s="6">
        <v>-59.076900000000002</v>
      </c>
      <c r="H7505" s="7">
        <v>11150.75</v>
      </c>
      <c r="I7505" s="7">
        <v>669.05</v>
      </c>
      <c r="J7505" s="7">
        <v>3679775</v>
      </c>
      <c r="K7505" s="8">
        <v>0.37</v>
      </c>
      <c r="L7505" s="7">
        <f t="shared" si="351"/>
        <v>1753.4503212049999</v>
      </c>
      <c r="M7505" s="7">
        <f t="shared" si="352"/>
        <v>0.20016556178139269</v>
      </c>
      <c r="N7505" s="14" t="str">
        <f t="shared" si="353"/>
        <v>&lt; 25 KW</v>
      </c>
    </row>
    <row r="7506" spans="1:14">
      <c r="A7506" s="5" t="s">
        <v>38</v>
      </c>
      <c r="B7506" s="5" t="s">
        <v>12785</v>
      </c>
      <c r="C7506" s="5" t="s">
        <v>877</v>
      </c>
      <c r="D7506" s="5" t="s">
        <v>10557</v>
      </c>
      <c r="E7506" s="5">
        <v>13</v>
      </c>
      <c r="F7506" s="6">
        <v>-35.084780000000002</v>
      </c>
      <c r="G7506" s="6">
        <v>-59.078679999999999</v>
      </c>
      <c r="H7506" s="7">
        <v>11150.75</v>
      </c>
      <c r="I7506" s="7">
        <v>669.05</v>
      </c>
      <c r="J7506" s="7">
        <v>3679775</v>
      </c>
      <c r="K7506" s="8">
        <v>0.37</v>
      </c>
      <c r="L7506" s="7">
        <f t="shared" si="351"/>
        <v>1753.4503212049999</v>
      </c>
      <c r="M7506" s="7">
        <f t="shared" si="352"/>
        <v>0.20016556178139269</v>
      </c>
      <c r="N7506" s="14" t="str">
        <f t="shared" si="353"/>
        <v>&lt; 25 KW</v>
      </c>
    </row>
    <row r="7507" spans="1:14">
      <c r="A7507" s="5" t="s">
        <v>38</v>
      </c>
      <c r="B7507" s="5" t="s">
        <v>12785</v>
      </c>
      <c r="C7507" s="5" t="s">
        <v>3680</v>
      </c>
      <c r="D7507" s="5" t="s">
        <v>10558</v>
      </c>
      <c r="E7507" s="5">
        <v>13</v>
      </c>
      <c r="F7507" s="6">
        <v>-35.219180000000001</v>
      </c>
      <c r="G7507" s="6">
        <v>-59.216200000000001</v>
      </c>
      <c r="H7507" s="7">
        <v>11150.75</v>
      </c>
      <c r="I7507" s="7">
        <v>669.05</v>
      </c>
      <c r="J7507" s="7">
        <v>3679775</v>
      </c>
      <c r="K7507" s="8">
        <v>0.37</v>
      </c>
      <c r="L7507" s="7">
        <f t="shared" si="351"/>
        <v>1753.4503212049999</v>
      </c>
      <c r="M7507" s="7">
        <f t="shared" si="352"/>
        <v>0.20016556178139269</v>
      </c>
      <c r="N7507" s="14" t="str">
        <f t="shared" si="353"/>
        <v>&lt; 25 KW</v>
      </c>
    </row>
    <row r="7508" spans="1:14">
      <c r="A7508" s="5" t="s">
        <v>38</v>
      </c>
      <c r="B7508" s="5" t="s">
        <v>12785</v>
      </c>
      <c r="C7508" s="5" t="s">
        <v>871</v>
      </c>
      <c r="D7508" s="5" t="s">
        <v>10559</v>
      </c>
      <c r="E7508" s="5">
        <v>13</v>
      </c>
      <c r="F7508" s="6">
        <v>-35.26</v>
      </c>
      <c r="G7508" s="6">
        <v>-59.20722</v>
      </c>
      <c r="H7508" s="7">
        <v>11150.75</v>
      </c>
      <c r="I7508" s="7">
        <v>669.05</v>
      </c>
      <c r="J7508" s="7">
        <v>3679775</v>
      </c>
      <c r="K7508" s="8">
        <v>0.37</v>
      </c>
      <c r="L7508" s="7">
        <f t="shared" si="351"/>
        <v>1753.4503212049999</v>
      </c>
      <c r="M7508" s="7">
        <f t="shared" si="352"/>
        <v>0.20016556178139269</v>
      </c>
      <c r="N7508" s="14" t="str">
        <f t="shared" si="353"/>
        <v>&lt; 25 KW</v>
      </c>
    </row>
    <row r="7509" spans="1:14">
      <c r="A7509" s="5" t="s">
        <v>38</v>
      </c>
      <c r="B7509" s="5" t="s">
        <v>12785</v>
      </c>
      <c r="C7509" s="5" t="s">
        <v>9929</v>
      </c>
      <c r="D7509" s="5" t="s">
        <v>10560</v>
      </c>
      <c r="E7509" s="5">
        <v>13</v>
      </c>
      <c r="F7509" s="6">
        <v>-35.340980000000002</v>
      </c>
      <c r="G7509" s="6">
        <v>-59.270539999999997</v>
      </c>
      <c r="H7509" s="7">
        <v>11150.75</v>
      </c>
      <c r="I7509" s="7">
        <v>669.05</v>
      </c>
      <c r="J7509" s="7">
        <v>3679775</v>
      </c>
      <c r="K7509" s="8">
        <v>0.37</v>
      </c>
      <c r="L7509" s="7">
        <f t="shared" si="351"/>
        <v>1753.4503212049999</v>
      </c>
      <c r="M7509" s="7">
        <f t="shared" si="352"/>
        <v>0.20016556178139269</v>
      </c>
      <c r="N7509" s="14" t="str">
        <f t="shared" si="353"/>
        <v>&lt; 25 KW</v>
      </c>
    </row>
    <row r="7510" spans="1:14">
      <c r="A7510" s="5" t="s">
        <v>38</v>
      </c>
      <c r="B7510" s="5" t="s">
        <v>12785</v>
      </c>
      <c r="C7510" s="5" t="s">
        <v>10561</v>
      </c>
      <c r="D7510" s="5" t="s">
        <v>10562</v>
      </c>
      <c r="E7510" s="5">
        <v>13</v>
      </c>
      <c r="F7510" s="6">
        <v>-35.129060000000003</v>
      </c>
      <c r="G7510" s="6">
        <v>-59.171930000000003</v>
      </c>
      <c r="H7510" s="7">
        <v>11150.75</v>
      </c>
      <c r="I7510" s="7">
        <v>669.05</v>
      </c>
      <c r="J7510" s="7">
        <v>3679775</v>
      </c>
      <c r="K7510" s="8">
        <v>0.37</v>
      </c>
      <c r="L7510" s="7">
        <f t="shared" si="351"/>
        <v>1753.4503212049999</v>
      </c>
      <c r="M7510" s="7">
        <f t="shared" si="352"/>
        <v>0.20016556178139269</v>
      </c>
      <c r="N7510" s="14" t="str">
        <f t="shared" si="353"/>
        <v>&lt; 25 KW</v>
      </c>
    </row>
    <row r="7511" spans="1:14">
      <c r="A7511" s="5" t="s">
        <v>38</v>
      </c>
      <c r="B7511" s="5" t="s">
        <v>12785</v>
      </c>
      <c r="C7511" s="5" t="s">
        <v>256</v>
      </c>
      <c r="D7511" s="5" t="s">
        <v>10563</v>
      </c>
      <c r="E7511" s="5">
        <v>13</v>
      </c>
      <c r="F7511" s="6">
        <v>-35.09713</v>
      </c>
      <c r="G7511" s="6">
        <v>-59.108179999999997</v>
      </c>
      <c r="H7511" s="7">
        <v>11150.75</v>
      </c>
      <c r="I7511" s="7">
        <v>669.05</v>
      </c>
      <c r="J7511" s="7">
        <v>3679775</v>
      </c>
      <c r="K7511" s="8">
        <v>0.37</v>
      </c>
      <c r="L7511" s="7">
        <f t="shared" si="351"/>
        <v>1753.4503212049999</v>
      </c>
      <c r="M7511" s="7">
        <f t="shared" si="352"/>
        <v>0.20016556178139269</v>
      </c>
      <c r="N7511" s="14" t="str">
        <f t="shared" si="353"/>
        <v>&lt; 25 KW</v>
      </c>
    </row>
    <row r="7512" spans="1:14">
      <c r="A7512" s="5" t="s">
        <v>279</v>
      </c>
      <c r="B7512" s="5" t="s">
        <v>12785</v>
      </c>
      <c r="C7512" s="5" t="s">
        <v>10564</v>
      </c>
      <c r="D7512" s="5" t="s">
        <v>10565</v>
      </c>
      <c r="E7512" s="5">
        <v>13</v>
      </c>
      <c r="F7512" s="6">
        <v>-34.517760000000003</v>
      </c>
      <c r="G7512" s="6">
        <v>-59.189799999999998</v>
      </c>
      <c r="H7512" s="7">
        <v>11150.75</v>
      </c>
      <c r="I7512" s="7">
        <v>669.05</v>
      </c>
      <c r="J7512" s="7">
        <v>3679775</v>
      </c>
      <c r="K7512" s="8">
        <v>0.37</v>
      </c>
      <c r="L7512" s="7">
        <f t="shared" si="351"/>
        <v>1753.4503212049999</v>
      </c>
      <c r="M7512" s="7">
        <f t="shared" si="352"/>
        <v>0.20016556178139269</v>
      </c>
      <c r="N7512" s="14" t="str">
        <f t="shared" si="353"/>
        <v>&lt; 25 KW</v>
      </c>
    </row>
    <row r="7513" spans="1:14">
      <c r="A7513" s="5" t="s">
        <v>279</v>
      </c>
      <c r="B7513" s="5" t="s">
        <v>12785</v>
      </c>
      <c r="C7513" s="5" t="s">
        <v>5379</v>
      </c>
      <c r="D7513" s="5" t="s">
        <v>10566</v>
      </c>
      <c r="E7513" s="5">
        <v>13</v>
      </c>
      <c r="F7513" s="6">
        <v>-34.740560000000002</v>
      </c>
      <c r="G7513" s="6">
        <v>-59.141109999999998</v>
      </c>
      <c r="H7513" s="7">
        <v>11150.75</v>
      </c>
      <c r="I7513" s="7">
        <v>669.05</v>
      </c>
      <c r="J7513" s="7">
        <v>3679775</v>
      </c>
      <c r="K7513" s="8">
        <v>0.37</v>
      </c>
      <c r="L7513" s="7">
        <f t="shared" si="351"/>
        <v>1753.4503212049999</v>
      </c>
      <c r="M7513" s="7">
        <f t="shared" si="352"/>
        <v>0.20016556178139269</v>
      </c>
      <c r="N7513" s="14" t="str">
        <f t="shared" si="353"/>
        <v>&lt; 25 KW</v>
      </c>
    </row>
    <row r="7514" spans="1:14">
      <c r="A7514" s="5" t="s">
        <v>279</v>
      </c>
      <c r="B7514" s="5" t="s">
        <v>12785</v>
      </c>
      <c r="C7514" s="5" t="s">
        <v>301</v>
      </c>
      <c r="D7514" s="5" t="s">
        <v>10567</v>
      </c>
      <c r="E7514" s="5">
        <v>13</v>
      </c>
      <c r="F7514" s="6">
        <v>-34.5296707153</v>
      </c>
      <c r="G7514" s="6">
        <v>-58.984058380100002</v>
      </c>
      <c r="H7514" s="7">
        <v>11150.75</v>
      </c>
      <c r="I7514" s="7">
        <v>669.05</v>
      </c>
      <c r="J7514" s="7">
        <v>3679775</v>
      </c>
      <c r="K7514" s="8">
        <v>0.37</v>
      </c>
      <c r="L7514" s="7">
        <f t="shared" si="351"/>
        <v>1753.4503212049999</v>
      </c>
      <c r="M7514" s="7">
        <f t="shared" si="352"/>
        <v>0.20016556178139269</v>
      </c>
      <c r="N7514" s="14" t="str">
        <f t="shared" si="353"/>
        <v>&lt; 25 KW</v>
      </c>
    </row>
    <row r="7515" spans="1:14">
      <c r="A7515" s="5" t="s">
        <v>123</v>
      </c>
      <c r="B7515" s="5" t="s">
        <v>12785</v>
      </c>
      <c r="C7515" s="5" t="s">
        <v>3125</v>
      </c>
      <c r="D7515" s="5" t="s">
        <v>10568</v>
      </c>
      <c r="E7515" s="5">
        <v>13</v>
      </c>
      <c r="F7515" s="6">
        <v>-35.197490000000002</v>
      </c>
      <c r="G7515" s="6">
        <v>-57.53519</v>
      </c>
      <c r="H7515" s="7">
        <v>11150.75</v>
      </c>
      <c r="I7515" s="7">
        <v>669.05</v>
      </c>
      <c r="J7515" s="7">
        <v>3679775</v>
      </c>
      <c r="K7515" s="8">
        <v>0.37</v>
      </c>
      <c r="L7515" s="7">
        <f t="shared" si="351"/>
        <v>1753.4503212049999</v>
      </c>
      <c r="M7515" s="7">
        <f t="shared" si="352"/>
        <v>0.20016556178139269</v>
      </c>
      <c r="N7515" s="14" t="str">
        <f t="shared" si="353"/>
        <v>&lt; 25 KW</v>
      </c>
    </row>
    <row r="7516" spans="1:14">
      <c r="A7516" s="5" t="s">
        <v>905</v>
      </c>
      <c r="B7516" s="5" t="s">
        <v>12785</v>
      </c>
      <c r="C7516" s="5" t="s">
        <v>423</v>
      </c>
      <c r="D7516" s="5" t="s">
        <v>10569</v>
      </c>
      <c r="E7516" s="5">
        <v>13</v>
      </c>
      <c r="F7516" s="6">
        <v>-36.738952906500003</v>
      </c>
      <c r="G7516" s="6">
        <v>-57.281556129499997</v>
      </c>
      <c r="H7516" s="7">
        <v>11150.75</v>
      </c>
      <c r="I7516" s="7">
        <v>669.05</v>
      </c>
      <c r="J7516" s="7">
        <v>3679775</v>
      </c>
      <c r="K7516" s="8">
        <v>0.37</v>
      </c>
      <c r="L7516" s="7">
        <f t="shared" si="351"/>
        <v>1753.4503212049999</v>
      </c>
      <c r="M7516" s="7">
        <f t="shared" si="352"/>
        <v>0.20016556178139269</v>
      </c>
      <c r="N7516" s="14" t="str">
        <f t="shared" si="353"/>
        <v>&lt; 25 KW</v>
      </c>
    </row>
    <row r="7517" spans="1:14">
      <c r="A7517" s="5" t="s">
        <v>74</v>
      </c>
      <c r="B7517" s="5" t="s">
        <v>12785</v>
      </c>
      <c r="C7517" s="5" t="s">
        <v>10570</v>
      </c>
      <c r="D7517" s="5" t="s">
        <v>10571</v>
      </c>
      <c r="E7517" s="5">
        <v>13</v>
      </c>
      <c r="F7517" s="6">
        <v>-37.786029815699997</v>
      </c>
      <c r="G7517" s="6">
        <v>-57.658611297599997</v>
      </c>
      <c r="H7517" s="7">
        <v>11150.75</v>
      </c>
      <c r="I7517" s="7">
        <v>669.05</v>
      </c>
      <c r="J7517" s="7">
        <v>3679775</v>
      </c>
      <c r="K7517" s="8">
        <v>0.37</v>
      </c>
      <c r="L7517" s="7">
        <f t="shared" si="351"/>
        <v>1753.4503212049999</v>
      </c>
      <c r="M7517" s="7">
        <f t="shared" si="352"/>
        <v>0.20016556178139269</v>
      </c>
      <c r="N7517" s="14" t="str">
        <f t="shared" si="353"/>
        <v>&lt; 25 KW</v>
      </c>
    </row>
    <row r="7518" spans="1:14">
      <c r="A7518" s="5" t="s">
        <v>153</v>
      </c>
      <c r="B7518" s="5" t="s">
        <v>12785</v>
      </c>
      <c r="C7518" s="5" t="s">
        <v>10572</v>
      </c>
      <c r="D7518" s="5" t="s">
        <v>10573</v>
      </c>
      <c r="E7518" s="5">
        <v>13</v>
      </c>
      <c r="F7518" s="6">
        <v>-34.740501403800003</v>
      </c>
      <c r="G7518" s="6">
        <v>-58.857170105000002</v>
      </c>
      <c r="H7518" s="7">
        <v>11150.75</v>
      </c>
      <c r="I7518" s="7">
        <v>669.05</v>
      </c>
      <c r="J7518" s="7">
        <v>3679775</v>
      </c>
      <c r="K7518" s="8">
        <v>0.37</v>
      </c>
      <c r="L7518" s="7">
        <f t="shared" si="351"/>
        <v>1753.4503212049999</v>
      </c>
      <c r="M7518" s="7">
        <f t="shared" si="352"/>
        <v>0.20016556178139269</v>
      </c>
      <c r="N7518" s="14" t="str">
        <f t="shared" si="353"/>
        <v>&lt; 25 KW</v>
      </c>
    </row>
    <row r="7519" spans="1:14">
      <c r="A7519" s="5" t="s">
        <v>400</v>
      </c>
      <c r="B7519" s="5" t="s">
        <v>12785</v>
      </c>
      <c r="C7519" s="5" t="s">
        <v>168</v>
      </c>
      <c r="D7519" s="5" t="s">
        <v>10574</v>
      </c>
      <c r="E7519" s="5">
        <v>13</v>
      </c>
      <c r="F7519" s="6">
        <v>-34.682189999999999</v>
      </c>
      <c r="G7519" s="6">
        <v>-59.480780000000003</v>
      </c>
      <c r="H7519" s="7">
        <v>11150.75</v>
      </c>
      <c r="I7519" s="7">
        <v>669.05</v>
      </c>
      <c r="J7519" s="7">
        <v>3679775</v>
      </c>
      <c r="K7519" s="8">
        <v>0.37</v>
      </c>
      <c r="L7519" s="7">
        <f t="shared" si="351"/>
        <v>1753.4503212049999</v>
      </c>
      <c r="M7519" s="7">
        <f t="shared" si="352"/>
        <v>0.20016556178139269</v>
      </c>
      <c r="N7519" s="14" t="str">
        <f t="shared" si="353"/>
        <v>&lt; 25 KW</v>
      </c>
    </row>
    <row r="7520" spans="1:14">
      <c r="A7520" s="5" t="s">
        <v>400</v>
      </c>
      <c r="B7520" s="5" t="s">
        <v>12785</v>
      </c>
      <c r="C7520" s="5" t="s">
        <v>103</v>
      </c>
      <c r="D7520" s="5" t="s">
        <v>10575</v>
      </c>
      <c r="E7520" s="5">
        <v>13</v>
      </c>
      <c r="F7520" s="6">
        <v>-34.782769999999999</v>
      </c>
      <c r="G7520" s="6">
        <v>-59.283799999999999</v>
      </c>
      <c r="H7520" s="7">
        <v>11150.75</v>
      </c>
      <c r="I7520" s="7">
        <v>669.05</v>
      </c>
      <c r="J7520" s="7">
        <v>3679775</v>
      </c>
      <c r="K7520" s="8">
        <v>0.37</v>
      </c>
      <c r="L7520" s="7">
        <f t="shared" si="351"/>
        <v>1753.4503212049999</v>
      </c>
      <c r="M7520" s="7">
        <f t="shared" si="352"/>
        <v>0.20016556178139269</v>
      </c>
      <c r="N7520" s="14" t="str">
        <f t="shared" si="353"/>
        <v>&lt; 25 KW</v>
      </c>
    </row>
    <row r="7521" spans="1:14">
      <c r="A7521" s="5" t="s">
        <v>400</v>
      </c>
      <c r="B7521" s="5" t="s">
        <v>12785</v>
      </c>
      <c r="C7521" s="5" t="s">
        <v>1709</v>
      </c>
      <c r="D7521" s="5" t="s">
        <v>10576</v>
      </c>
      <c r="E7521" s="5">
        <v>13</v>
      </c>
      <c r="F7521" s="6">
        <v>-34.805669999999999</v>
      </c>
      <c r="G7521" s="6">
        <v>-59.50264</v>
      </c>
      <c r="H7521" s="7">
        <v>11150.75</v>
      </c>
      <c r="I7521" s="7">
        <v>669.05</v>
      </c>
      <c r="J7521" s="7">
        <v>3679775</v>
      </c>
      <c r="K7521" s="8">
        <v>0.37</v>
      </c>
      <c r="L7521" s="7">
        <f t="shared" si="351"/>
        <v>1753.4503212049999</v>
      </c>
      <c r="M7521" s="7">
        <f t="shared" si="352"/>
        <v>0.20016556178139269</v>
      </c>
      <c r="N7521" s="14" t="str">
        <f t="shared" si="353"/>
        <v>&lt; 25 KW</v>
      </c>
    </row>
    <row r="7522" spans="1:14">
      <c r="A7522" s="5" t="s">
        <v>265</v>
      </c>
      <c r="B7522" s="5" t="s">
        <v>12785</v>
      </c>
      <c r="C7522" s="5" t="s">
        <v>10577</v>
      </c>
      <c r="D7522" s="5" t="s">
        <v>10578</v>
      </c>
      <c r="E7522" s="5">
        <v>13</v>
      </c>
      <c r="F7522" s="6">
        <v>-35.631019999999999</v>
      </c>
      <c r="G7522" s="6">
        <v>-58.773800000000001</v>
      </c>
      <c r="H7522" s="7">
        <v>11150.75</v>
      </c>
      <c r="I7522" s="7">
        <v>669.05</v>
      </c>
      <c r="J7522" s="7">
        <v>3679775</v>
      </c>
      <c r="K7522" s="8">
        <v>0.37</v>
      </c>
      <c r="L7522" s="7">
        <f t="shared" si="351"/>
        <v>1753.4503212049999</v>
      </c>
      <c r="M7522" s="7">
        <f t="shared" si="352"/>
        <v>0.20016556178139269</v>
      </c>
      <c r="N7522" s="14" t="str">
        <f t="shared" si="353"/>
        <v>&lt; 25 KW</v>
      </c>
    </row>
    <row r="7523" spans="1:14">
      <c r="A7523" s="5" t="s">
        <v>265</v>
      </c>
      <c r="B7523" s="5" t="s">
        <v>12785</v>
      </c>
      <c r="C7523" s="5" t="s">
        <v>6012</v>
      </c>
      <c r="D7523" s="5" t="s">
        <v>10579</v>
      </c>
      <c r="E7523" s="5">
        <v>13</v>
      </c>
      <c r="F7523" s="6">
        <v>-35.391480000000001</v>
      </c>
      <c r="G7523" s="6">
        <v>-58.836269999999999</v>
      </c>
      <c r="H7523" s="7">
        <v>11150.75</v>
      </c>
      <c r="I7523" s="7">
        <v>669.05</v>
      </c>
      <c r="J7523" s="7">
        <v>3679775</v>
      </c>
      <c r="K7523" s="8">
        <v>0.37</v>
      </c>
      <c r="L7523" s="7">
        <f t="shared" si="351"/>
        <v>1753.4503212049999</v>
      </c>
      <c r="M7523" s="7">
        <f t="shared" si="352"/>
        <v>0.20016556178139269</v>
      </c>
      <c r="N7523" s="14" t="str">
        <f t="shared" si="353"/>
        <v>&lt; 25 KW</v>
      </c>
    </row>
    <row r="7524" spans="1:14">
      <c r="A7524" s="5" t="s">
        <v>265</v>
      </c>
      <c r="B7524" s="5" t="s">
        <v>12785</v>
      </c>
      <c r="C7524" s="5" t="s">
        <v>1116</v>
      </c>
      <c r="D7524" s="5" t="s">
        <v>10580</v>
      </c>
      <c r="E7524" s="5">
        <v>13</v>
      </c>
      <c r="F7524" s="6">
        <v>-35.62377</v>
      </c>
      <c r="G7524" s="6">
        <v>-58.552340000000001</v>
      </c>
      <c r="H7524" s="7">
        <v>11150.75</v>
      </c>
      <c r="I7524" s="7">
        <v>669.05</v>
      </c>
      <c r="J7524" s="7">
        <v>3679775</v>
      </c>
      <c r="K7524" s="8">
        <v>0.37</v>
      </c>
      <c r="L7524" s="7">
        <f t="shared" si="351"/>
        <v>1753.4503212049999</v>
      </c>
      <c r="M7524" s="7">
        <f t="shared" si="352"/>
        <v>0.20016556178139269</v>
      </c>
      <c r="N7524" s="14" t="str">
        <f t="shared" si="353"/>
        <v>&lt; 25 KW</v>
      </c>
    </row>
    <row r="7525" spans="1:14">
      <c r="A7525" s="5" t="s">
        <v>265</v>
      </c>
      <c r="B7525" s="5" t="s">
        <v>12785</v>
      </c>
      <c r="C7525" s="5" t="s">
        <v>1497</v>
      </c>
      <c r="D7525" s="5" t="s">
        <v>10581</v>
      </c>
      <c r="E7525" s="5">
        <v>13</v>
      </c>
      <c r="F7525" s="6">
        <v>-35.546669999999999</v>
      </c>
      <c r="G7525" s="6">
        <v>-58.875219999999999</v>
      </c>
      <c r="H7525" s="7">
        <v>11150.75</v>
      </c>
      <c r="I7525" s="7">
        <v>669.05</v>
      </c>
      <c r="J7525" s="7">
        <v>3679775</v>
      </c>
      <c r="K7525" s="8">
        <v>0.37</v>
      </c>
      <c r="L7525" s="7">
        <f t="shared" si="351"/>
        <v>1753.4503212049999</v>
      </c>
      <c r="M7525" s="7">
        <f t="shared" si="352"/>
        <v>0.20016556178139269</v>
      </c>
      <c r="N7525" s="14" t="str">
        <f t="shared" si="353"/>
        <v>&lt; 25 KW</v>
      </c>
    </row>
    <row r="7526" spans="1:14">
      <c r="A7526" s="5" t="s">
        <v>265</v>
      </c>
      <c r="B7526" s="5" t="s">
        <v>12785</v>
      </c>
      <c r="C7526" s="5" t="s">
        <v>1312</v>
      </c>
      <c r="D7526" s="5" t="s">
        <v>10582</v>
      </c>
      <c r="E7526" s="5">
        <v>13</v>
      </c>
      <c r="F7526" s="6">
        <v>-35.4373</v>
      </c>
      <c r="G7526" s="6">
        <v>-58.79166</v>
      </c>
      <c r="H7526" s="7">
        <v>11150.75</v>
      </c>
      <c r="I7526" s="7">
        <v>669.05</v>
      </c>
      <c r="J7526" s="7">
        <v>3679775</v>
      </c>
      <c r="K7526" s="8">
        <v>0.37</v>
      </c>
      <c r="L7526" s="7">
        <f t="shared" si="351"/>
        <v>1753.4503212049999</v>
      </c>
      <c r="M7526" s="7">
        <f t="shared" si="352"/>
        <v>0.20016556178139269</v>
      </c>
      <c r="N7526" s="14" t="str">
        <f t="shared" si="353"/>
        <v>&lt; 25 KW</v>
      </c>
    </row>
    <row r="7527" spans="1:14">
      <c r="A7527" s="5" t="s">
        <v>167</v>
      </c>
      <c r="B7527" s="5" t="s">
        <v>12785</v>
      </c>
      <c r="C7527" s="5" t="s">
        <v>47</v>
      </c>
      <c r="D7527" s="5" t="s">
        <v>10583</v>
      </c>
      <c r="E7527" s="5">
        <v>13</v>
      </c>
      <c r="F7527" s="6">
        <v>-34.928620000000002</v>
      </c>
      <c r="G7527" s="6">
        <v>-59.21837</v>
      </c>
      <c r="H7527" s="7">
        <v>11150.75</v>
      </c>
      <c r="I7527" s="7">
        <v>669.05</v>
      </c>
      <c r="J7527" s="7">
        <v>3679775</v>
      </c>
      <c r="K7527" s="8">
        <v>0.37</v>
      </c>
      <c r="L7527" s="7">
        <f t="shared" si="351"/>
        <v>1753.4503212049999</v>
      </c>
      <c r="M7527" s="7">
        <f t="shared" si="352"/>
        <v>0.20016556178139269</v>
      </c>
      <c r="N7527" s="14" t="str">
        <f t="shared" si="353"/>
        <v>&lt; 25 KW</v>
      </c>
    </row>
    <row r="7528" spans="1:14">
      <c r="A7528" s="5" t="s">
        <v>167</v>
      </c>
      <c r="B7528" s="5" t="s">
        <v>12785</v>
      </c>
      <c r="C7528" s="5" t="s">
        <v>10393</v>
      </c>
      <c r="D7528" s="5" t="s">
        <v>10584</v>
      </c>
      <c r="E7528" s="5">
        <v>13</v>
      </c>
      <c r="F7528" s="6">
        <v>-34.954151153600002</v>
      </c>
      <c r="G7528" s="6">
        <v>-59.437561035199998</v>
      </c>
      <c r="H7528" s="7">
        <v>11150.75</v>
      </c>
      <c r="I7528" s="7">
        <v>669.05</v>
      </c>
      <c r="J7528" s="7">
        <v>3679775</v>
      </c>
      <c r="K7528" s="8">
        <v>0.37</v>
      </c>
      <c r="L7528" s="7">
        <f t="shared" si="351"/>
        <v>1753.4503212049999</v>
      </c>
      <c r="M7528" s="7">
        <f t="shared" si="352"/>
        <v>0.20016556178139269</v>
      </c>
      <c r="N7528" s="14" t="str">
        <f t="shared" si="353"/>
        <v>&lt; 25 KW</v>
      </c>
    </row>
    <row r="7529" spans="1:14">
      <c r="A7529" s="5" t="s">
        <v>167</v>
      </c>
      <c r="B7529" s="5" t="s">
        <v>12785</v>
      </c>
      <c r="C7529" s="5" t="s">
        <v>517</v>
      </c>
      <c r="D7529" s="5" t="s">
        <v>10585</v>
      </c>
      <c r="E7529" s="5">
        <v>13</v>
      </c>
      <c r="F7529" s="6">
        <v>-34.985210000000002</v>
      </c>
      <c r="G7529" s="6">
        <v>-59.1661</v>
      </c>
      <c r="H7529" s="7">
        <v>11150.75</v>
      </c>
      <c r="I7529" s="7">
        <v>669.05</v>
      </c>
      <c r="J7529" s="7">
        <v>3679775</v>
      </c>
      <c r="K7529" s="8">
        <v>0.37</v>
      </c>
      <c r="L7529" s="7">
        <f t="shared" si="351"/>
        <v>1753.4503212049999</v>
      </c>
      <c r="M7529" s="7">
        <f t="shared" si="352"/>
        <v>0.20016556178139269</v>
      </c>
      <c r="N7529" s="14" t="str">
        <f t="shared" si="353"/>
        <v>&lt; 25 KW</v>
      </c>
    </row>
    <row r="7530" spans="1:14">
      <c r="A7530" s="5" t="s">
        <v>167</v>
      </c>
      <c r="B7530" s="5" t="s">
        <v>12785</v>
      </c>
      <c r="C7530" s="5" t="s">
        <v>10586</v>
      </c>
      <c r="D7530" s="5" t="s">
        <v>10587</v>
      </c>
      <c r="E7530" s="5">
        <v>13</v>
      </c>
      <c r="F7530" s="6">
        <v>-35.129849999999998</v>
      </c>
      <c r="G7530" s="6">
        <v>-59.503869999999999</v>
      </c>
      <c r="H7530" s="7">
        <v>11150.75</v>
      </c>
      <c r="I7530" s="7">
        <v>669.05</v>
      </c>
      <c r="J7530" s="7">
        <v>3679775</v>
      </c>
      <c r="K7530" s="8">
        <v>0.37</v>
      </c>
      <c r="L7530" s="7">
        <f t="shared" si="351"/>
        <v>1753.4503212049999</v>
      </c>
      <c r="M7530" s="7">
        <f t="shared" si="352"/>
        <v>0.20016556178139269</v>
      </c>
      <c r="N7530" s="14" t="str">
        <f t="shared" si="353"/>
        <v>&lt; 25 KW</v>
      </c>
    </row>
    <row r="7531" spans="1:14">
      <c r="A7531" s="5" t="s">
        <v>167</v>
      </c>
      <c r="B7531" s="5" t="s">
        <v>12785</v>
      </c>
      <c r="C7531" s="5" t="s">
        <v>103</v>
      </c>
      <c r="D7531" s="5" t="s">
        <v>10588</v>
      </c>
      <c r="E7531" s="5">
        <v>13</v>
      </c>
      <c r="F7531" s="6">
        <v>-35.120629999999998</v>
      </c>
      <c r="G7531" s="6">
        <v>-59.34713</v>
      </c>
      <c r="H7531" s="7">
        <v>11150.75</v>
      </c>
      <c r="I7531" s="7">
        <v>669.05</v>
      </c>
      <c r="J7531" s="7">
        <v>3679775</v>
      </c>
      <c r="K7531" s="8">
        <v>0.37</v>
      </c>
      <c r="L7531" s="7">
        <f t="shared" si="351"/>
        <v>1753.4503212049999</v>
      </c>
      <c r="M7531" s="7">
        <f t="shared" si="352"/>
        <v>0.20016556178139269</v>
      </c>
      <c r="N7531" s="14" t="str">
        <f t="shared" si="353"/>
        <v>&lt; 25 KW</v>
      </c>
    </row>
    <row r="7532" spans="1:14">
      <c r="A7532" s="5" t="s">
        <v>388</v>
      </c>
      <c r="B7532" s="5" t="s">
        <v>12785</v>
      </c>
      <c r="C7532" s="5" t="s">
        <v>512</v>
      </c>
      <c r="D7532" s="5" t="s">
        <v>1890</v>
      </c>
      <c r="E7532" s="5">
        <v>13</v>
      </c>
      <c r="F7532" s="6">
        <v>-38.648899999999998</v>
      </c>
      <c r="G7532" s="6">
        <v>-59.009869999999999</v>
      </c>
      <c r="H7532" s="7">
        <v>11150.75</v>
      </c>
      <c r="I7532" s="7">
        <v>669.05</v>
      </c>
      <c r="J7532" s="7">
        <v>3679775</v>
      </c>
      <c r="K7532" s="8">
        <v>0.37</v>
      </c>
      <c r="L7532" s="7">
        <f t="shared" si="351"/>
        <v>1753.4503212049999</v>
      </c>
      <c r="M7532" s="7">
        <f t="shared" si="352"/>
        <v>0.20016556178139269</v>
      </c>
      <c r="N7532" s="14" t="str">
        <f t="shared" si="353"/>
        <v>&lt; 25 KW</v>
      </c>
    </row>
    <row r="7533" spans="1:14">
      <c r="A7533" s="5" t="s">
        <v>388</v>
      </c>
      <c r="B7533" s="5" t="s">
        <v>12785</v>
      </c>
      <c r="C7533" s="5" t="s">
        <v>689</v>
      </c>
      <c r="D7533" s="5" t="s">
        <v>10589</v>
      </c>
      <c r="E7533" s="5">
        <v>13</v>
      </c>
      <c r="F7533" s="6">
        <v>-38.0807</v>
      </c>
      <c r="G7533" s="6">
        <v>-59.427039999999998</v>
      </c>
      <c r="H7533" s="7">
        <v>11150.75</v>
      </c>
      <c r="I7533" s="7">
        <v>669.05</v>
      </c>
      <c r="J7533" s="7">
        <v>3679775</v>
      </c>
      <c r="K7533" s="8">
        <v>0.37</v>
      </c>
      <c r="L7533" s="7">
        <f t="shared" si="351"/>
        <v>1753.4503212049999</v>
      </c>
      <c r="M7533" s="7">
        <f t="shared" si="352"/>
        <v>0.20016556178139269</v>
      </c>
      <c r="N7533" s="14" t="str">
        <f t="shared" si="353"/>
        <v>&lt; 25 KW</v>
      </c>
    </row>
    <row r="7534" spans="1:14">
      <c r="A7534" s="5" t="s">
        <v>388</v>
      </c>
      <c r="B7534" s="5" t="s">
        <v>12785</v>
      </c>
      <c r="C7534" s="5" t="s">
        <v>1032</v>
      </c>
      <c r="D7534" s="5" t="s">
        <v>10590</v>
      </c>
      <c r="E7534" s="5">
        <v>13</v>
      </c>
      <c r="F7534" s="6">
        <v>-38.155709999999999</v>
      </c>
      <c r="G7534" s="6">
        <v>-59.065730000000002</v>
      </c>
      <c r="H7534" s="7">
        <v>11150.75</v>
      </c>
      <c r="I7534" s="7">
        <v>669.05</v>
      </c>
      <c r="J7534" s="7">
        <v>3679775</v>
      </c>
      <c r="K7534" s="8">
        <v>0.37</v>
      </c>
      <c r="L7534" s="7">
        <f t="shared" si="351"/>
        <v>1753.4503212049999</v>
      </c>
      <c r="M7534" s="7">
        <f t="shared" si="352"/>
        <v>0.20016556178139269</v>
      </c>
      <c r="N7534" s="14" t="str">
        <f t="shared" si="353"/>
        <v>&lt; 25 KW</v>
      </c>
    </row>
    <row r="7535" spans="1:14">
      <c r="A7535" s="5" t="s">
        <v>388</v>
      </c>
      <c r="B7535" s="5" t="s">
        <v>12785</v>
      </c>
      <c r="C7535" s="5" t="s">
        <v>1659</v>
      </c>
      <c r="D7535" s="5" t="s">
        <v>10591</v>
      </c>
      <c r="E7535" s="5">
        <v>13</v>
      </c>
      <c r="F7535" s="6">
        <v>-38.419589996299997</v>
      </c>
      <c r="G7535" s="6">
        <v>-58.891269683799997</v>
      </c>
      <c r="H7535" s="7">
        <v>11150.75</v>
      </c>
      <c r="I7535" s="7">
        <v>669.05</v>
      </c>
      <c r="J7535" s="7">
        <v>3679775</v>
      </c>
      <c r="K7535" s="8">
        <v>0.37</v>
      </c>
      <c r="L7535" s="7">
        <f t="shared" si="351"/>
        <v>1753.4503212049999</v>
      </c>
      <c r="M7535" s="7">
        <f t="shared" si="352"/>
        <v>0.20016556178139269</v>
      </c>
      <c r="N7535" s="14" t="str">
        <f t="shared" si="353"/>
        <v>&lt; 25 KW</v>
      </c>
    </row>
    <row r="7536" spans="1:14">
      <c r="A7536" s="5" t="s">
        <v>388</v>
      </c>
      <c r="B7536" s="5" t="s">
        <v>12785</v>
      </c>
      <c r="C7536" s="5" t="s">
        <v>103</v>
      </c>
      <c r="D7536" s="5" t="s">
        <v>10592</v>
      </c>
      <c r="E7536" s="5">
        <v>13</v>
      </c>
      <c r="F7536" s="6">
        <v>-38.013420000000004</v>
      </c>
      <c r="G7536" s="6">
        <v>-59.181350000000002</v>
      </c>
      <c r="H7536" s="7">
        <v>11150.75</v>
      </c>
      <c r="I7536" s="7">
        <v>669.05</v>
      </c>
      <c r="J7536" s="7">
        <v>3679775</v>
      </c>
      <c r="K7536" s="8">
        <v>0.37</v>
      </c>
      <c r="L7536" s="7">
        <f t="shared" si="351"/>
        <v>1753.4503212049999</v>
      </c>
      <c r="M7536" s="7">
        <f t="shared" si="352"/>
        <v>0.20016556178139269</v>
      </c>
      <c r="N7536" s="14" t="str">
        <f t="shared" si="353"/>
        <v>&lt; 25 KW</v>
      </c>
    </row>
    <row r="7537" spans="1:14">
      <c r="A7537" s="5" t="s">
        <v>107</v>
      </c>
      <c r="B7537" s="5" t="s">
        <v>12785</v>
      </c>
      <c r="C7537" s="5" t="s">
        <v>10593</v>
      </c>
      <c r="D7537" s="5" t="s">
        <v>10594</v>
      </c>
      <c r="E7537" s="5">
        <v>13</v>
      </c>
      <c r="F7537" s="6">
        <v>-35.552199999999999</v>
      </c>
      <c r="G7537" s="6">
        <v>-60.84751</v>
      </c>
      <c r="H7537" s="7">
        <v>11150.75</v>
      </c>
      <c r="I7537" s="7">
        <v>669.05</v>
      </c>
      <c r="J7537" s="7">
        <v>3679775</v>
      </c>
      <c r="K7537" s="8">
        <v>0.37</v>
      </c>
      <c r="L7537" s="7">
        <f t="shared" si="351"/>
        <v>1753.4503212049999</v>
      </c>
      <c r="M7537" s="7">
        <f t="shared" si="352"/>
        <v>0.20016556178139269</v>
      </c>
      <c r="N7537" s="14" t="str">
        <f t="shared" si="353"/>
        <v>&lt; 25 KW</v>
      </c>
    </row>
    <row r="7538" spans="1:14">
      <c r="A7538" s="5" t="s">
        <v>107</v>
      </c>
      <c r="B7538" s="5" t="s">
        <v>12785</v>
      </c>
      <c r="C7538" s="5" t="s">
        <v>301</v>
      </c>
      <c r="D7538" s="5" t="s">
        <v>10595</v>
      </c>
      <c r="E7538" s="5">
        <v>13</v>
      </c>
      <c r="F7538" s="6">
        <v>-35.572850000000003</v>
      </c>
      <c r="G7538" s="6">
        <v>-60.920549999999999</v>
      </c>
      <c r="H7538" s="7">
        <v>11150.75</v>
      </c>
      <c r="I7538" s="7">
        <v>669.05</v>
      </c>
      <c r="J7538" s="7">
        <v>3679775</v>
      </c>
      <c r="K7538" s="8">
        <v>0.37</v>
      </c>
      <c r="L7538" s="7">
        <f t="shared" si="351"/>
        <v>1753.4503212049999</v>
      </c>
      <c r="M7538" s="7">
        <f t="shared" si="352"/>
        <v>0.20016556178139269</v>
      </c>
      <c r="N7538" s="14" t="str">
        <f t="shared" si="353"/>
        <v>&lt; 25 KW</v>
      </c>
    </row>
    <row r="7539" spans="1:14">
      <c r="A7539" s="5" t="s">
        <v>107</v>
      </c>
      <c r="B7539" s="5" t="s">
        <v>12785</v>
      </c>
      <c r="C7539" s="5" t="s">
        <v>10596</v>
      </c>
      <c r="D7539" s="5" t="s">
        <v>10597</v>
      </c>
      <c r="E7539" s="5">
        <v>13</v>
      </c>
      <c r="F7539" s="6">
        <v>-35.62086</v>
      </c>
      <c r="G7539" s="6">
        <v>-60.696910000000003</v>
      </c>
      <c r="H7539" s="7">
        <v>11150.75</v>
      </c>
      <c r="I7539" s="7">
        <v>669.05</v>
      </c>
      <c r="J7539" s="7">
        <v>3679775</v>
      </c>
      <c r="K7539" s="8">
        <v>0.37</v>
      </c>
      <c r="L7539" s="7">
        <f t="shared" si="351"/>
        <v>1753.4503212049999</v>
      </c>
      <c r="M7539" s="7">
        <f t="shared" si="352"/>
        <v>0.20016556178139269</v>
      </c>
      <c r="N7539" s="14" t="str">
        <f t="shared" si="353"/>
        <v>&lt; 25 KW</v>
      </c>
    </row>
    <row r="7540" spans="1:14">
      <c r="A7540" s="5" t="s">
        <v>107</v>
      </c>
      <c r="B7540" s="5" t="s">
        <v>12785</v>
      </c>
      <c r="C7540" s="5" t="s">
        <v>301</v>
      </c>
      <c r="D7540" s="5" t="s">
        <v>10598</v>
      </c>
      <c r="E7540" s="5">
        <v>13</v>
      </c>
      <c r="F7540" s="6">
        <v>-35.404339999999998</v>
      </c>
      <c r="G7540" s="6">
        <v>-61.206429999999997</v>
      </c>
      <c r="H7540" s="7">
        <v>11150.75</v>
      </c>
      <c r="I7540" s="7">
        <v>669.05</v>
      </c>
      <c r="J7540" s="7">
        <v>3679775</v>
      </c>
      <c r="K7540" s="8">
        <v>0.37</v>
      </c>
      <c r="L7540" s="7">
        <f t="shared" si="351"/>
        <v>1753.4503212049999</v>
      </c>
      <c r="M7540" s="7">
        <f t="shared" si="352"/>
        <v>0.20016556178139269</v>
      </c>
      <c r="N7540" s="14" t="str">
        <f t="shared" si="353"/>
        <v>&lt; 25 KW</v>
      </c>
    </row>
    <row r="7541" spans="1:14">
      <c r="A7541" s="5" t="s">
        <v>107</v>
      </c>
      <c r="B7541" s="5" t="s">
        <v>12785</v>
      </c>
      <c r="C7541" s="5" t="s">
        <v>1662</v>
      </c>
      <c r="D7541" s="5" t="s">
        <v>10599</v>
      </c>
      <c r="E7541" s="5">
        <v>13</v>
      </c>
      <c r="F7541" s="6">
        <v>-35.71799</v>
      </c>
      <c r="G7541" s="6">
        <v>-60.935920000000003</v>
      </c>
      <c r="H7541" s="7">
        <v>11150.75</v>
      </c>
      <c r="I7541" s="7">
        <v>669.05</v>
      </c>
      <c r="J7541" s="7">
        <v>3679775</v>
      </c>
      <c r="K7541" s="8">
        <v>0.37</v>
      </c>
      <c r="L7541" s="7">
        <f t="shared" si="351"/>
        <v>1753.4503212049999</v>
      </c>
      <c r="M7541" s="7">
        <f t="shared" si="352"/>
        <v>0.20016556178139269</v>
      </c>
      <c r="N7541" s="14" t="str">
        <f t="shared" si="353"/>
        <v>&lt; 25 KW</v>
      </c>
    </row>
    <row r="7542" spans="1:14">
      <c r="A7542" s="5" t="s">
        <v>107</v>
      </c>
      <c r="B7542" s="5" t="s">
        <v>12785</v>
      </c>
      <c r="C7542" s="5" t="s">
        <v>10600</v>
      </c>
      <c r="D7542" s="5" t="s">
        <v>10601</v>
      </c>
      <c r="E7542" s="5">
        <v>13</v>
      </c>
      <c r="F7542" s="6">
        <v>-35.545520000000003</v>
      </c>
      <c r="G7542" s="6">
        <v>-60.79177</v>
      </c>
      <c r="H7542" s="7">
        <v>11150.75</v>
      </c>
      <c r="I7542" s="7">
        <v>669.05</v>
      </c>
      <c r="J7542" s="7">
        <v>3679775</v>
      </c>
      <c r="K7542" s="8">
        <v>0.37</v>
      </c>
      <c r="L7542" s="7">
        <f t="shared" si="351"/>
        <v>1753.4503212049999</v>
      </c>
      <c r="M7542" s="7">
        <f t="shared" si="352"/>
        <v>0.20016556178139269</v>
      </c>
      <c r="N7542" s="14" t="str">
        <f t="shared" si="353"/>
        <v>&lt; 25 KW</v>
      </c>
    </row>
    <row r="7543" spans="1:14">
      <c r="A7543" s="5" t="s">
        <v>107</v>
      </c>
      <c r="B7543" s="5" t="s">
        <v>12785</v>
      </c>
      <c r="C7543" s="5" t="s">
        <v>301</v>
      </c>
      <c r="D7543" s="5" t="s">
        <v>5317</v>
      </c>
      <c r="E7543" s="5">
        <v>13</v>
      </c>
      <c r="F7543" s="6">
        <v>-35.591619999999999</v>
      </c>
      <c r="G7543" s="6">
        <v>-60.692480000000003</v>
      </c>
      <c r="H7543" s="7">
        <v>11150.75</v>
      </c>
      <c r="I7543" s="7">
        <v>669.05</v>
      </c>
      <c r="J7543" s="7">
        <v>3679775</v>
      </c>
      <c r="K7543" s="8">
        <v>0.37</v>
      </c>
      <c r="L7543" s="7">
        <f t="shared" si="351"/>
        <v>1753.4503212049999</v>
      </c>
      <c r="M7543" s="7">
        <f t="shared" si="352"/>
        <v>0.20016556178139269</v>
      </c>
      <c r="N7543" s="14" t="str">
        <f t="shared" si="353"/>
        <v>&lt; 25 KW</v>
      </c>
    </row>
    <row r="7544" spans="1:14">
      <c r="A7544" s="5" t="s">
        <v>107</v>
      </c>
      <c r="B7544" s="5" t="s">
        <v>12785</v>
      </c>
      <c r="C7544" s="5" t="s">
        <v>877</v>
      </c>
      <c r="D7544" s="5" t="s">
        <v>10602</v>
      </c>
      <c r="E7544" s="5">
        <v>13</v>
      </c>
      <c r="F7544" s="6">
        <v>-35.521430000000002</v>
      </c>
      <c r="G7544" s="6">
        <v>-61.250230000000002</v>
      </c>
      <c r="H7544" s="7">
        <v>11150.75</v>
      </c>
      <c r="I7544" s="7">
        <v>669.05</v>
      </c>
      <c r="J7544" s="7">
        <v>3679775</v>
      </c>
      <c r="K7544" s="8">
        <v>0.37</v>
      </c>
      <c r="L7544" s="7">
        <f t="shared" si="351"/>
        <v>1753.4503212049999</v>
      </c>
      <c r="M7544" s="7">
        <f t="shared" si="352"/>
        <v>0.20016556178139269</v>
      </c>
      <c r="N7544" s="14" t="str">
        <f t="shared" si="353"/>
        <v>&lt; 25 KW</v>
      </c>
    </row>
    <row r="7545" spans="1:14">
      <c r="A7545" s="5" t="s">
        <v>107</v>
      </c>
      <c r="B7545" s="5" t="s">
        <v>12785</v>
      </c>
      <c r="C7545" s="5" t="s">
        <v>301</v>
      </c>
      <c r="D7545" s="5" t="s">
        <v>10603</v>
      </c>
      <c r="E7545" s="5">
        <v>13</v>
      </c>
      <c r="F7545" s="6">
        <v>-35.54383</v>
      </c>
      <c r="G7545" s="6">
        <v>-60.570740000000001</v>
      </c>
      <c r="H7545" s="7">
        <v>11150.75</v>
      </c>
      <c r="I7545" s="7">
        <v>669.05</v>
      </c>
      <c r="J7545" s="7">
        <v>3679775</v>
      </c>
      <c r="K7545" s="8">
        <v>0.37</v>
      </c>
      <c r="L7545" s="7">
        <f t="shared" si="351"/>
        <v>1753.4503212049999</v>
      </c>
      <c r="M7545" s="7">
        <f t="shared" si="352"/>
        <v>0.20016556178139269</v>
      </c>
      <c r="N7545" s="14" t="str">
        <f t="shared" si="353"/>
        <v>&lt; 25 KW</v>
      </c>
    </row>
    <row r="7546" spans="1:14">
      <c r="A7546" s="5" t="s">
        <v>107</v>
      </c>
      <c r="B7546" s="5" t="s">
        <v>12785</v>
      </c>
      <c r="C7546" s="5" t="s">
        <v>10604</v>
      </c>
      <c r="D7546" s="5" t="s">
        <v>10605</v>
      </c>
      <c r="E7546" s="5">
        <v>13</v>
      </c>
      <c r="F7546" s="6">
        <v>-35.659561157200002</v>
      </c>
      <c r="G7546" s="6">
        <v>-60.720188140899999</v>
      </c>
      <c r="H7546" s="7">
        <v>11150.75</v>
      </c>
      <c r="I7546" s="7">
        <v>669.05</v>
      </c>
      <c r="J7546" s="7">
        <v>3679775</v>
      </c>
      <c r="K7546" s="8">
        <v>0.37</v>
      </c>
      <c r="L7546" s="7">
        <f t="shared" si="351"/>
        <v>1753.4503212049999</v>
      </c>
      <c r="M7546" s="7">
        <f t="shared" si="352"/>
        <v>0.20016556178139269</v>
      </c>
      <c r="N7546" s="14" t="str">
        <f t="shared" si="353"/>
        <v>&lt; 25 KW</v>
      </c>
    </row>
    <row r="7547" spans="1:14">
      <c r="A7547" s="5" t="s">
        <v>107</v>
      </c>
      <c r="B7547" s="5" t="s">
        <v>12785</v>
      </c>
      <c r="C7547" s="5" t="s">
        <v>103</v>
      </c>
      <c r="D7547" s="5" t="s">
        <v>10606</v>
      </c>
      <c r="E7547" s="5">
        <v>13</v>
      </c>
      <c r="F7547" s="6">
        <v>-35.681449999999998</v>
      </c>
      <c r="G7547" s="6">
        <v>-60.87491</v>
      </c>
      <c r="H7547" s="7">
        <v>11150.75</v>
      </c>
      <c r="I7547" s="7">
        <v>669.05</v>
      </c>
      <c r="J7547" s="7">
        <v>3679775</v>
      </c>
      <c r="K7547" s="8">
        <v>0.37</v>
      </c>
      <c r="L7547" s="7">
        <f t="shared" si="351"/>
        <v>1753.4503212049999</v>
      </c>
      <c r="M7547" s="7">
        <f t="shared" si="352"/>
        <v>0.20016556178139269</v>
      </c>
      <c r="N7547" s="14" t="str">
        <f t="shared" si="353"/>
        <v>&lt; 25 KW</v>
      </c>
    </row>
    <row r="7548" spans="1:14">
      <c r="A7548" s="5" t="s">
        <v>365</v>
      </c>
      <c r="B7548" s="5" t="s">
        <v>12785</v>
      </c>
      <c r="C7548" s="5" t="s">
        <v>410</v>
      </c>
      <c r="D7548" s="5" t="s">
        <v>10607</v>
      </c>
      <c r="E7548" s="5">
        <v>13</v>
      </c>
      <c r="F7548" s="6">
        <v>-40.646299999999997</v>
      </c>
      <c r="G7548" s="6">
        <v>-62.7605</v>
      </c>
      <c r="H7548" s="7">
        <v>11150.75</v>
      </c>
      <c r="I7548" s="7">
        <v>669.05</v>
      </c>
      <c r="J7548" s="7">
        <v>3679775</v>
      </c>
      <c r="K7548" s="8">
        <v>0.37</v>
      </c>
      <c r="L7548" s="7">
        <f t="shared" si="351"/>
        <v>1753.4503212049999</v>
      </c>
      <c r="M7548" s="7">
        <f t="shared" si="352"/>
        <v>0.20016556178139269</v>
      </c>
      <c r="N7548" s="14" t="str">
        <f t="shared" si="353"/>
        <v>&lt; 25 KW</v>
      </c>
    </row>
    <row r="7549" spans="1:14">
      <c r="A7549" s="5" t="s">
        <v>365</v>
      </c>
      <c r="B7549" s="5" t="s">
        <v>12785</v>
      </c>
      <c r="C7549" s="5" t="s">
        <v>5310</v>
      </c>
      <c r="D7549" s="5" t="s">
        <v>10608</v>
      </c>
      <c r="E7549" s="5">
        <v>13</v>
      </c>
      <c r="F7549" s="6">
        <v>-40.105629999999998</v>
      </c>
      <c r="G7549" s="6">
        <v>-62.412500000000001</v>
      </c>
      <c r="H7549" s="7">
        <v>11150.75</v>
      </c>
      <c r="I7549" s="7">
        <v>669.05</v>
      </c>
      <c r="J7549" s="7">
        <v>3679775</v>
      </c>
      <c r="K7549" s="8">
        <v>0.37</v>
      </c>
      <c r="L7549" s="7">
        <f t="shared" si="351"/>
        <v>1753.4503212049999</v>
      </c>
      <c r="M7549" s="7">
        <f t="shared" si="352"/>
        <v>0.20016556178139269</v>
      </c>
      <c r="N7549" s="14" t="str">
        <f t="shared" si="353"/>
        <v>&lt; 25 KW</v>
      </c>
    </row>
    <row r="7550" spans="1:14">
      <c r="A7550" s="5" t="s">
        <v>365</v>
      </c>
      <c r="B7550" s="5" t="s">
        <v>12785</v>
      </c>
      <c r="C7550" s="5" t="s">
        <v>560</v>
      </c>
      <c r="D7550" s="5" t="s">
        <v>10609</v>
      </c>
      <c r="E7550" s="5">
        <v>13</v>
      </c>
      <c r="F7550" s="6">
        <v>-40.193060000000003</v>
      </c>
      <c r="G7550" s="6">
        <v>-62.584650000000003</v>
      </c>
      <c r="H7550" s="7">
        <v>11150.75</v>
      </c>
      <c r="I7550" s="7">
        <v>669.05</v>
      </c>
      <c r="J7550" s="7">
        <v>3679775</v>
      </c>
      <c r="K7550" s="8">
        <v>0.37</v>
      </c>
      <c r="L7550" s="7">
        <f t="shared" si="351"/>
        <v>1753.4503212049999</v>
      </c>
      <c r="M7550" s="7">
        <f t="shared" si="352"/>
        <v>0.20016556178139269</v>
      </c>
      <c r="N7550" s="14" t="str">
        <f t="shared" si="353"/>
        <v>&lt; 25 KW</v>
      </c>
    </row>
    <row r="7551" spans="1:14">
      <c r="A7551" s="5" t="s">
        <v>365</v>
      </c>
      <c r="B7551" s="5" t="s">
        <v>12785</v>
      </c>
      <c r="C7551" s="5" t="s">
        <v>10610</v>
      </c>
      <c r="D7551" s="5" t="s">
        <v>10611</v>
      </c>
      <c r="E7551" s="5">
        <v>13</v>
      </c>
      <c r="F7551" s="6">
        <v>-40.245109999999997</v>
      </c>
      <c r="G7551" s="6">
        <v>-62.533920000000002</v>
      </c>
      <c r="H7551" s="7">
        <v>11150.75</v>
      </c>
      <c r="I7551" s="7">
        <v>669.05</v>
      </c>
      <c r="J7551" s="7">
        <v>3679775</v>
      </c>
      <c r="K7551" s="8">
        <v>0.37</v>
      </c>
      <c r="L7551" s="7">
        <f t="shared" si="351"/>
        <v>1753.4503212049999</v>
      </c>
      <c r="M7551" s="7">
        <f t="shared" si="352"/>
        <v>0.20016556178139269</v>
      </c>
      <c r="N7551" s="14" t="str">
        <f t="shared" si="353"/>
        <v>&lt; 25 KW</v>
      </c>
    </row>
    <row r="7552" spans="1:14">
      <c r="A7552" s="5" t="s">
        <v>365</v>
      </c>
      <c r="B7552" s="5" t="s">
        <v>12785</v>
      </c>
      <c r="C7552" s="5" t="s">
        <v>253</v>
      </c>
      <c r="D7552" s="5" t="s">
        <v>10612</v>
      </c>
      <c r="E7552" s="5">
        <v>13</v>
      </c>
      <c r="F7552" s="6">
        <v>-39.833950000000002</v>
      </c>
      <c r="G7552" s="6">
        <v>-62.588700000000003</v>
      </c>
      <c r="H7552" s="7">
        <v>11150.75</v>
      </c>
      <c r="I7552" s="7">
        <v>669.05</v>
      </c>
      <c r="J7552" s="7">
        <v>3679775</v>
      </c>
      <c r="K7552" s="8">
        <v>0.37</v>
      </c>
      <c r="L7552" s="7">
        <f t="shared" si="351"/>
        <v>1753.4503212049999</v>
      </c>
      <c r="M7552" s="7">
        <f t="shared" si="352"/>
        <v>0.20016556178139269</v>
      </c>
      <c r="N7552" s="14" t="str">
        <f t="shared" si="353"/>
        <v>&lt; 25 KW</v>
      </c>
    </row>
    <row r="7553" spans="1:14">
      <c r="A7553" s="5" t="s">
        <v>298</v>
      </c>
      <c r="B7553" s="5" t="s">
        <v>12785</v>
      </c>
      <c r="C7553" s="5" t="s">
        <v>103</v>
      </c>
      <c r="D7553" s="5" t="s">
        <v>10613</v>
      </c>
      <c r="E7553" s="5">
        <v>13</v>
      </c>
      <c r="F7553" s="6">
        <v>-35.797049999999999</v>
      </c>
      <c r="G7553" s="6">
        <v>-61.903880000000001</v>
      </c>
      <c r="H7553" s="7">
        <v>11150.75</v>
      </c>
      <c r="I7553" s="7">
        <v>669.05</v>
      </c>
      <c r="J7553" s="7">
        <v>3679775</v>
      </c>
      <c r="K7553" s="8">
        <v>0.37</v>
      </c>
      <c r="L7553" s="7">
        <f t="shared" si="351"/>
        <v>1753.4503212049999</v>
      </c>
      <c r="M7553" s="7">
        <f t="shared" si="352"/>
        <v>0.20016556178139269</v>
      </c>
      <c r="N7553" s="14" t="str">
        <f t="shared" si="353"/>
        <v>&lt; 25 KW</v>
      </c>
    </row>
    <row r="7554" spans="1:14">
      <c r="A7554" s="5" t="s">
        <v>298</v>
      </c>
      <c r="B7554" s="5" t="s">
        <v>12785</v>
      </c>
      <c r="C7554" s="5" t="s">
        <v>10614</v>
      </c>
      <c r="D7554" s="5" t="s">
        <v>10615</v>
      </c>
      <c r="E7554" s="5">
        <v>13</v>
      </c>
      <c r="F7554" s="6">
        <v>-35.813389999999998</v>
      </c>
      <c r="G7554" s="6">
        <v>-62.071399999999997</v>
      </c>
      <c r="H7554" s="7">
        <v>11150.75</v>
      </c>
      <c r="I7554" s="7">
        <v>669.05</v>
      </c>
      <c r="J7554" s="7">
        <v>3679775</v>
      </c>
      <c r="K7554" s="8">
        <v>0.37</v>
      </c>
      <c r="L7554" s="7">
        <f t="shared" si="351"/>
        <v>1753.4503212049999</v>
      </c>
      <c r="M7554" s="7">
        <f t="shared" si="352"/>
        <v>0.20016556178139269</v>
      </c>
      <c r="N7554" s="14" t="str">
        <f t="shared" si="353"/>
        <v>&lt; 25 KW</v>
      </c>
    </row>
    <row r="7555" spans="1:14">
      <c r="A7555" s="5" t="s">
        <v>298</v>
      </c>
      <c r="B7555" s="5" t="s">
        <v>12785</v>
      </c>
      <c r="C7555" s="5" t="s">
        <v>133</v>
      </c>
      <c r="D7555" s="5" t="s">
        <v>10616</v>
      </c>
      <c r="E7555" s="5">
        <v>13</v>
      </c>
      <c r="F7555" s="6">
        <v>-35.680349999999997</v>
      </c>
      <c r="G7555" s="6">
        <v>-61.804690000000001</v>
      </c>
      <c r="H7555" s="7">
        <v>11150.75</v>
      </c>
      <c r="I7555" s="7">
        <v>669.05</v>
      </c>
      <c r="J7555" s="7">
        <v>3679775</v>
      </c>
      <c r="K7555" s="8">
        <v>0.37</v>
      </c>
      <c r="L7555" s="7">
        <f t="shared" ref="L7555:L7618" si="354">+J7555*0.00116222*0.41</f>
        <v>1753.4503212049999</v>
      </c>
      <c r="M7555" s="7">
        <f t="shared" ref="M7555:M7618" si="355">+L7555/(365*24)</f>
        <v>0.20016556178139269</v>
      </c>
      <c r="N7555" s="14" t="str">
        <f t="shared" ref="N7555:N7618" si="356">+IF(M7555&lt;25,"&lt; 25 KW",IF(M7555&lt;100,"25 - 100 KW",IF(M7555&lt;300,"100 - 300 KW",IF(M7555&lt;500,"300 - 500","&gt;500KW"))))</f>
        <v>&lt; 25 KW</v>
      </c>
    </row>
    <row r="7556" spans="1:14">
      <c r="A7556" s="5" t="s">
        <v>298</v>
      </c>
      <c r="B7556" s="5" t="s">
        <v>12785</v>
      </c>
      <c r="C7556" s="5" t="s">
        <v>10617</v>
      </c>
      <c r="D7556" s="5" t="s">
        <v>8423</v>
      </c>
      <c r="E7556" s="5">
        <v>13</v>
      </c>
      <c r="F7556" s="6">
        <v>-35.806550000000001</v>
      </c>
      <c r="G7556" s="6">
        <v>-61.889449999999997</v>
      </c>
      <c r="H7556" s="7">
        <v>11150.75</v>
      </c>
      <c r="I7556" s="7">
        <v>669.05</v>
      </c>
      <c r="J7556" s="7">
        <v>3679775</v>
      </c>
      <c r="K7556" s="8">
        <v>0.37</v>
      </c>
      <c r="L7556" s="7">
        <f t="shared" si="354"/>
        <v>1753.4503212049999</v>
      </c>
      <c r="M7556" s="7">
        <f t="shared" si="355"/>
        <v>0.20016556178139269</v>
      </c>
      <c r="N7556" s="14" t="str">
        <f t="shared" si="356"/>
        <v>&lt; 25 KW</v>
      </c>
    </row>
    <row r="7557" spans="1:14">
      <c r="A7557" s="5" t="s">
        <v>298</v>
      </c>
      <c r="B7557" s="5" t="s">
        <v>12785</v>
      </c>
      <c r="C7557" s="5" t="s">
        <v>10618</v>
      </c>
      <c r="D7557" s="5" t="s">
        <v>10619</v>
      </c>
      <c r="E7557" s="5">
        <v>13</v>
      </c>
      <c r="F7557" s="6">
        <v>-36.220970000000001</v>
      </c>
      <c r="G7557" s="6">
        <v>-61.94632</v>
      </c>
      <c r="H7557" s="7">
        <v>11150.75</v>
      </c>
      <c r="I7557" s="7">
        <v>669.05</v>
      </c>
      <c r="J7557" s="7">
        <v>3679775</v>
      </c>
      <c r="K7557" s="8">
        <v>0.37</v>
      </c>
      <c r="L7557" s="7">
        <f t="shared" si="354"/>
        <v>1753.4503212049999</v>
      </c>
      <c r="M7557" s="7">
        <f t="shared" si="355"/>
        <v>0.20016556178139269</v>
      </c>
      <c r="N7557" s="14" t="str">
        <f t="shared" si="356"/>
        <v>&lt; 25 KW</v>
      </c>
    </row>
    <row r="7558" spans="1:14">
      <c r="A7558" s="5" t="s">
        <v>298</v>
      </c>
      <c r="B7558" s="5" t="s">
        <v>12785</v>
      </c>
      <c r="C7558" s="5" t="s">
        <v>794</v>
      </c>
      <c r="D7558" s="5" t="s">
        <v>10620</v>
      </c>
      <c r="E7558" s="5">
        <v>13</v>
      </c>
      <c r="F7558" s="6">
        <v>-35.8598</v>
      </c>
      <c r="G7558" s="6">
        <v>-62.070219999999999</v>
      </c>
      <c r="H7558" s="7">
        <v>11150.75</v>
      </c>
      <c r="I7558" s="7">
        <v>669.05</v>
      </c>
      <c r="J7558" s="7">
        <v>3679775</v>
      </c>
      <c r="K7558" s="8">
        <v>0.37</v>
      </c>
      <c r="L7558" s="7">
        <f t="shared" si="354"/>
        <v>1753.4503212049999</v>
      </c>
      <c r="M7558" s="7">
        <f t="shared" si="355"/>
        <v>0.20016556178139269</v>
      </c>
      <c r="N7558" s="14" t="str">
        <f t="shared" si="356"/>
        <v>&lt; 25 KW</v>
      </c>
    </row>
    <row r="7559" spans="1:14">
      <c r="A7559" s="5" t="s">
        <v>298</v>
      </c>
      <c r="B7559" s="5" t="s">
        <v>12785</v>
      </c>
      <c r="C7559" s="5" t="s">
        <v>3870</v>
      </c>
      <c r="D7559" s="5" t="s">
        <v>10621</v>
      </c>
      <c r="E7559" s="5">
        <v>13</v>
      </c>
      <c r="F7559" s="6">
        <v>-35.990209999999998</v>
      </c>
      <c r="G7559" s="6">
        <v>-61.90981</v>
      </c>
      <c r="H7559" s="7">
        <v>11150.75</v>
      </c>
      <c r="I7559" s="7">
        <v>669.05</v>
      </c>
      <c r="J7559" s="7">
        <v>3679775</v>
      </c>
      <c r="K7559" s="8">
        <v>0.37</v>
      </c>
      <c r="L7559" s="7">
        <f t="shared" si="354"/>
        <v>1753.4503212049999</v>
      </c>
      <c r="M7559" s="7">
        <f t="shared" si="355"/>
        <v>0.20016556178139269</v>
      </c>
      <c r="N7559" s="14" t="str">
        <f t="shared" si="356"/>
        <v>&lt; 25 KW</v>
      </c>
    </row>
    <row r="7560" spans="1:14">
      <c r="A7560" s="5" t="s">
        <v>298</v>
      </c>
      <c r="B7560" s="5" t="s">
        <v>12785</v>
      </c>
      <c r="C7560" s="5" t="s">
        <v>100</v>
      </c>
      <c r="D7560" s="5" t="s">
        <v>10622</v>
      </c>
      <c r="E7560" s="5">
        <v>13</v>
      </c>
      <c r="F7560" s="6">
        <v>-35.941789999999997</v>
      </c>
      <c r="G7560" s="6">
        <v>-62.010460000000002</v>
      </c>
      <c r="H7560" s="7">
        <v>11150.75</v>
      </c>
      <c r="I7560" s="7">
        <v>669.05</v>
      </c>
      <c r="J7560" s="7">
        <v>3679775</v>
      </c>
      <c r="K7560" s="8">
        <v>0.37</v>
      </c>
      <c r="L7560" s="7">
        <f t="shared" si="354"/>
        <v>1753.4503212049999</v>
      </c>
      <c r="M7560" s="7">
        <f t="shared" si="355"/>
        <v>0.20016556178139269</v>
      </c>
      <c r="N7560" s="14" t="str">
        <f t="shared" si="356"/>
        <v>&lt; 25 KW</v>
      </c>
    </row>
    <row r="7561" spans="1:14">
      <c r="A7561" s="5" t="s">
        <v>173</v>
      </c>
      <c r="B7561" s="5" t="s">
        <v>12785</v>
      </c>
      <c r="C7561" s="5" t="s">
        <v>2408</v>
      </c>
      <c r="D7561" s="5" t="s">
        <v>5581</v>
      </c>
      <c r="E7561" s="5">
        <v>13</v>
      </c>
      <c r="F7561" s="6">
        <v>-36.035760000000003</v>
      </c>
      <c r="G7561" s="6">
        <v>-63.278004000000003</v>
      </c>
      <c r="H7561" s="7">
        <v>11150.75</v>
      </c>
      <c r="I7561" s="7">
        <v>669.05</v>
      </c>
      <c r="J7561" s="7">
        <v>3679775</v>
      </c>
      <c r="K7561" s="8">
        <v>0.37</v>
      </c>
      <c r="L7561" s="7">
        <f t="shared" si="354"/>
        <v>1753.4503212049999</v>
      </c>
      <c r="M7561" s="7">
        <f t="shared" si="355"/>
        <v>0.20016556178139269</v>
      </c>
      <c r="N7561" s="14" t="str">
        <f t="shared" si="356"/>
        <v>&lt; 25 KW</v>
      </c>
    </row>
    <row r="7562" spans="1:14">
      <c r="A7562" s="5" t="s">
        <v>173</v>
      </c>
      <c r="B7562" s="5" t="s">
        <v>12785</v>
      </c>
      <c r="C7562" s="5" t="s">
        <v>619</v>
      </c>
      <c r="D7562" s="5" t="s">
        <v>5581</v>
      </c>
      <c r="E7562" s="5">
        <v>13</v>
      </c>
      <c r="F7562" s="6">
        <v>-36.123629999999999</v>
      </c>
      <c r="G7562" s="6">
        <v>-63.145769999999999</v>
      </c>
      <c r="H7562" s="7">
        <v>11150.75</v>
      </c>
      <c r="I7562" s="7">
        <v>669.05</v>
      </c>
      <c r="J7562" s="7">
        <v>3679775</v>
      </c>
      <c r="K7562" s="8">
        <v>0.37</v>
      </c>
      <c r="L7562" s="7">
        <f t="shared" si="354"/>
        <v>1753.4503212049999</v>
      </c>
      <c r="M7562" s="7">
        <f t="shared" si="355"/>
        <v>0.20016556178139269</v>
      </c>
      <c r="N7562" s="14" t="str">
        <f t="shared" si="356"/>
        <v>&lt; 25 KW</v>
      </c>
    </row>
    <row r="7563" spans="1:14">
      <c r="A7563" s="5" t="s">
        <v>173</v>
      </c>
      <c r="B7563" s="5" t="s">
        <v>12785</v>
      </c>
      <c r="C7563" s="5" t="s">
        <v>8101</v>
      </c>
      <c r="D7563" s="5" t="s">
        <v>10623</v>
      </c>
      <c r="E7563" s="5">
        <v>13</v>
      </c>
      <c r="F7563" s="6">
        <v>-36.165000915500002</v>
      </c>
      <c r="G7563" s="6">
        <v>-63.143249511699999</v>
      </c>
      <c r="H7563" s="7">
        <v>11150.75</v>
      </c>
      <c r="I7563" s="7">
        <v>669.05</v>
      </c>
      <c r="J7563" s="7">
        <v>3679775</v>
      </c>
      <c r="K7563" s="8">
        <v>0.37</v>
      </c>
      <c r="L7563" s="7">
        <f t="shared" si="354"/>
        <v>1753.4503212049999</v>
      </c>
      <c r="M7563" s="7">
        <f t="shared" si="355"/>
        <v>0.20016556178139269</v>
      </c>
      <c r="N7563" s="14" t="str">
        <f t="shared" si="356"/>
        <v>&lt; 25 KW</v>
      </c>
    </row>
    <row r="7564" spans="1:14">
      <c r="A7564" s="5" t="s">
        <v>173</v>
      </c>
      <c r="B7564" s="5" t="s">
        <v>12785</v>
      </c>
      <c r="C7564" s="5" t="s">
        <v>2462</v>
      </c>
      <c r="D7564" s="5" t="s">
        <v>10624</v>
      </c>
      <c r="E7564" s="5">
        <v>13</v>
      </c>
      <c r="F7564" s="6">
        <v>-36.088909999999998</v>
      </c>
      <c r="G7564" s="6">
        <v>-63.032649999999997</v>
      </c>
      <c r="H7564" s="7">
        <v>11150.75</v>
      </c>
      <c r="I7564" s="7">
        <v>669.05</v>
      </c>
      <c r="J7564" s="7">
        <v>3679775</v>
      </c>
      <c r="K7564" s="8">
        <v>0.37</v>
      </c>
      <c r="L7564" s="7">
        <f t="shared" si="354"/>
        <v>1753.4503212049999</v>
      </c>
      <c r="M7564" s="7">
        <f t="shared" si="355"/>
        <v>0.20016556178139269</v>
      </c>
      <c r="N7564" s="14" t="str">
        <f t="shared" si="356"/>
        <v>&lt; 25 KW</v>
      </c>
    </row>
    <row r="7565" spans="1:14">
      <c r="A7565" s="5" t="s">
        <v>69</v>
      </c>
      <c r="B7565" s="5" t="s">
        <v>12785</v>
      </c>
      <c r="C7565" s="5" t="s">
        <v>10625</v>
      </c>
      <c r="D7565" s="5" t="s">
        <v>10626</v>
      </c>
      <c r="E7565" s="5">
        <v>13</v>
      </c>
      <c r="F7565" s="6">
        <v>-33.976334000000001</v>
      </c>
      <c r="G7565" s="6">
        <v>-60.532986000000001</v>
      </c>
      <c r="H7565" s="7">
        <v>11150.75</v>
      </c>
      <c r="I7565" s="7">
        <v>669.05</v>
      </c>
      <c r="J7565" s="7">
        <v>3679775</v>
      </c>
      <c r="K7565" s="8">
        <v>0.37</v>
      </c>
      <c r="L7565" s="7">
        <f t="shared" si="354"/>
        <v>1753.4503212049999</v>
      </c>
      <c r="M7565" s="7">
        <f t="shared" si="355"/>
        <v>0.20016556178139269</v>
      </c>
      <c r="N7565" s="14" t="str">
        <f t="shared" si="356"/>
        <v>&lt; 25 KW</v>
      </c>
    </row>
    <row r="7566" spans="1:14">
      <c r="A7566" s="5" t="s">
        <v>69</v>
      </c>
      <c r="B7566" s="5" t="s">
        <v>12785</v>
      </c>
      <c r="C7566" s="5" t="s">
        <v>103</v>
      </c>
      <c r="D7566" s="5" t="s">
        <v>10627</v>
      </c>
      <c r="E7566" s="5">
        <v>13</v>
      </c>
      <c r="F7566" s="6">
        <v>-33.818679809599999</v>
      </c>
      <c r="G7566" s="6">
        <v>-60.436958312999998</v>
      </c>
      <c r="H7566" s="7">
        <v>11150.75</v>
      </c>
      <c r="I7566" s="7">
        <v>669.05</v>
      </c>
      <c r="J7566" s="7">
        <v>3679775</v>
      </c>
      <c r="K7566" s="8">
        <v>0.37</v>
      </c>
      <c r="L7566" s="7">
        <f t="shared" si="354"/>
        <v>1753.4503212049999</v>
      </c>
      <c r="M7566" s="7">
        <f t="shared" si="355"/>
        <v>0.20016556178139269</v>
      </c>
      <c r="N7566" s="14" t="str">
        <f t="shared" si="356"/>
        <v>&lt; 25 KW</v>
      </c>
    </row>
    <row r="7567" spans="1:14">
      <c r="A7567" s="5" t="s">
        <v>69</v>
      </c>
      <c r="B7567" s="5" t="s">
        <v>12785</v>
      </c>
      <c r="C7567" s="5" t="s">
        <v>103</v>
      </c>
      <c r="D7567" s="5" t="s">
        <v>10628</v>
      </c>
      <c r="E7567" s="5">
        <v>13</v>
      </c>
      <c r="F7567" s="6">
        <v>-34.008000000000003</v>
      </c>
      <c r="G7567" s="6">
        <v>-60.528939999999999</v>
      </c>
      <c r="H7567" s="7">
        <v>11150.75</v>
      </c>
      <c r="I7567" s="7">
        <v>669.05</v>
      </c>
      <c r="J7567" s="7">
        <v>3679775</v>
      </c>
      <c r="K7567" s="8">
        <v>0.37</v>
      </c>
      <c r="L7567" s="7">
        <f t="shared" si="354"/>
        <v>1753.4503212049999</v>
      </c>
      <c r="M7567" s="7">
        <f t="shared" si="355"/>
        <v>0.20016556178139269</v>
      </c>
      <c r="N7567" s="14" t="str">
        <f t="shared" si="356"/>
        <v>&lt; 25 KW</v>
      </c>
    </row>
    <row r="7568" spans="1:14">
      <c r="A7568" s="5" t="s">
        <v>69</v>
      </c>
      <c r="B7568" s="5" t="s">
        <v>12785</v>
      </c>
      <c r="C7568" s="5" t="s">
        <v>10629</v>
      </c>
      <c r="D7568" s="5" t="s">
        <v>10630</v>
      </c>
      <c r="E7568" s="5">
        <v>13</v>
      </c>
      <c r="F7568" s="6">
        <v>-33.711260000000003</v>
      </c>
      <c r="G7568" s="6">
        <v>-60.586730000000003</v>
      </c>
      <c r="H7568" s="7">
        <v>11150.75</v>
      </c>
      <c r="I7568" s="7">
        <v>669.05</v>
      </c>
      <c r="J7568" s="7">
        <v>3679775</v>
      </c>
      <c r="K7568" s="8">
        <v>0.37</v>
      </c>
      <c r="L7568" s="7">
        <f t="shared" si="354"/>
        <v>1753.4503212049999</v>
      </c>
      <c r="M7568" s="7">
        <f t="shared" si="355"/>
        <v>0.20016556178139269</v>
      </c>
      <c r="N7568" s="14" t="str">
        <f t="shared" si="356"/>
        <v>&lt; 25 KW</v>
      </c>
    </row>
    <row r="7569" spans="1:14">
      <c r="A7569" s="5" t="s">
        <v>69</v>
      </c>
      <c r="B7569" s="5" t="s">
        <v>12785</v>
      </c>
      <c r="C7569" s="5" t="s">
        <v>103</v>
      </c>
      <c r="D7569" s="5" t="s">
        <v>10631</v>
      </c>
      <c r="E7569" s="5">
        <v>13</v>
      </c>
      <c r="F7569" s="6">
        <v>-33.657209999999999</v>
      </c>
      <c r="G7569" s="6">
        <v>-60.394060000000003</v>
      </c>
      <c r="H7569" s="7">
        <v>11150.75</v>
      </c>
      <c r="I7569" s="7">
        <v>669.05</v>
      </c>
      <c r="J7569" s="7">
        <v>3679775</v>
      </c>
      <c r="K7569" s="8">
        <v>0.37</v>
      </c>
      <c r="L7569" s="7">
        <f t="shared" si="354"/>
        <v>1753.4503212049999</v>
      </c>
      <c r="M7569" s="7">
        <f t="shared" si="355"/>
        <v>0.20016556178139269</v>
      </c>
      <c r="N7569" s="14" t="str">
        <f t="shared" si="356"/>
        <v>&lt; 25 KW</v>
      </c>
    </row>
    <row r="7570" spans="1:14">
      <c r="A7570" s="5" t="s">
        <v>69</v>
      </c>
      <c r="B7570" s="5" t="s">
        <v>12785</v>
      </c>
      <c r="C7570" s="5" t="s">
        <v>3872</v>
      </c>
      <c r="D7570" s="5" t="s">
        <v>10632</v>
      </c>
      <c r="E7570" s="5">
        <v>13</v>
      </c>
      <c r="F7570" s="6">
        <v>-33.897190000000002</v>
      </c>
      <c r="G7570" s="6">
        <v>-60.528179999999999</v>
      </c>
      <c r="H7570" s="7">
        <v>11150.75</v>
      </c>
      <c r="I7570" s="7">
        <v>669.05</v>
      </c>
      <c r="J7570" s="7">
        <v>3679775</v>
      </c>
      <c r="K7570" s="8">
        <v>0.37</v>
      </c>
      <c r="L7570" s="7">
        <f t="shared" si="354"/>
        <v>1753.4503212049999</v>
      </c>
      <c r="M7570" s="7">
        <f t="shared" si="355"/>
        <v>0.20016556178139269</v>
      </c>
      <c r="N7570" s="14" t="str">
        <f t="shared" si="356"/>
        <v>&lt; 25 KW</v>
      </c>
    </row>
    <row r="7571" spans="1:14">
      <c r="A7571" s="5" t="s">
        <v>356</v>
      </c>
      <c r="B7571" s="5" t="s">
        <v>12785</v>
      </c>
      <c r="C7571" s="5" t="s">
        <v>10633</v>
      </c>
      <c r="D7571" s="5" t="s">
        <v>10634</v>
      </c>
      <c r="E7571" s="5">
        <v>13</v>
      </c>
      <c r="F7571" s="6">
        <v>-35.996450000000003</v>
      </c>
      <c r="G7571" s="6">
        <v>-58.110579999999999</v>
      </c>
      <c r="H7571" s="7">
        <v>11150.75</v>
      </c>
      <c r="I7571" s="7">
        <v>669.05</v>
      </c>
      <c r="J7571" s="7">
        <v>3679775</v>
      </c>
      <c r="K7571" s="8">
        <v>0.37</v>
      </c>
      <c r="L7571" s="7">
        <f t="shared" si="354"/>
        <v>1753.4503212049999</v>
      </c>
      <c r="M7571" s="7">
        <f t="shared" si="355"/>
        <v>0.20016556178139269</v>
      </c>
      <c r="N7571" s="14" t="str">
        <f t="shared" si="356"/>
        <v>&lt; 25 KW</v>
      </c>
    </row>
    <row r="7572" spans="1:14">
      <c r="A7572" s="5" t="s">
        <v>356</v>
      </c>
      <c r="B7572" s="5" t="s">
        <v>12785</v>
      </c>
      <c r="C7572" s="5" t="s">
        <v>10635</v>
      </c>
      <c r="D7572" s="5" t="s">
        <v>10636</v>
      </c>
      <c r="E7572" s="5">
        <v>13</v>
      </c>
      <c r="F7572" s="6">
        <v>-36.005980000000001</v>
      </c>
      <c r="G7572" s="6">
        <v>-58.160440000000001</v>
      </c>
      <c r="H7572" s="7">
        <v>11150.75</v>
      </c>
      <c r="I7572" s="7">
        <v>669.05</v>
      </c>
      <c r="J7572" s="7">
        <v>3679775</v>
      </c>
      <c r="K7572" s="8">
        <v>0.37</v>
      </c>
      <c r="L7572" s="7">
        <f t="shared" si="354"/>
        <v>1753.4503212049999</v>
      </c>
      <c r="M7572" s="7">
        <f t="shared" si="355"/>
        <v>0.20016556178139269</v>
      </c>
      <c r="N7572" s="14" t="str">
        <f t="shared" si="356"/>
        <v>&lt; 25 KW</v>
      </c>
    </row>
    <row r="7573" spans="1:14">
      <c r="A7573" s="5" t="s">
        <v>728</v>
      </c>
      <c r="B7573" s="5" t="s">
        <v>12785</v>
      </c>
      <c r="C7573" s="5" t="s">
        <v>178</v>
      </c>
      <c r="D7573" s="5" t="s">
        <v>10637</v>
      </c>
      <c r="E7573" s="5">
        <v>13</v>
      </c>
      <c r="F7573" s="6">
        <v>-34.48939</v>
      </c>
      <c r="G7573" s="6">
        <v>-58.885260000000002</v>
      </c>
      <c r="H7573" s="7">
        <v>11150.75</v>
      </c>
      <c r="I7573" s="7">
        <v>669.05</v>
      </c>
      <c r="J7573" s="7">
        <v>3679775</v>
      </c>
      <c r="K7573" s="8">
        <v>0.37</v>
      </c>
      <c r="L7573" s="7">
        <f t="shared" si="354"/>
        <v>1753.4503212049999</v>
      </c>
      <c r="M7573" s="7">
        <f t="shared" si="355"/>
        <v>0.20016556178139269</v>
      </c>
      <c r="N7573" s="14" t="str">
        <f t="shared" si="356"/>
        <v>&lt; 25 KW</v>
      </c>
    </row>
    <row r="7574" spans="1:14">
      <c r="A7574" s="5" t="s">
        <v>1484</v>
      </c>
      <c r="B7574" s="5" t="s">
        <v>12785</v>
      </c>
      <c r="C7574" s="5" t="s">
        <v>10638</v>
      </c>
      <c r="D7574" s="5" t="s">
        <v>10639</v>
      </c>
      <c r="E7574" s="5">
        <v>13</v>
      </c>
      <c r="F7574" s="6">
        <v>-34.901240000000001</v>
      </c>
      <c r="G7574" s="6">
        <v>-58.326393000000003</v>
      </c>
      <c r="H7574" s="7">
        <v>11150.75</v>
      </c>
      <c r="I7574" s="7">
        <v>669.05</v>
      </c>
      <c r="J7574" s="7">
        <v>3679775</v>
      </c>
      <c r="K7574" s="8">
        <v>0.37</v>
      </c>
      <c r="L7574" s="7">
        <f t="shared" si="354"/>
        <v>1753.4503212049999</v>
      </c>
      <c r="M7574" s="7">
        <f t="shared" si="355"/>
        <v>0.20016556178139269</v>
      </c>
      <c r="N7574" s="14" t="str">
        <f t="shared" si="356"/>
        <v>&lt; 25 KW</v>
      </c>
    </row>
    <row r="7575" spans="1:14">
      <c r="A7575" s="5" t="s">
        <v>433</v>
      </c>
      <c r="B7575" s="5" t="s">
        <v>12785</v>
      </c>
      <c r="C7575" s="5" t="s">
        <v>1235</v>
      </c>
      <c r="D7575" s="5" t="s">
        <v>10640</v>
      </c>
      <c r="E7575" s="5">
        <v>13</v>
      </c>
      <c r="F7575" s="6">
        <v>-37.903700000000001</v>
      </c>
      <c r="G7575" s="6">
        <v>-62.922499999999999</v>
      </c>
      <c r="H7575" s="7">
        <v>11150.75</v>
      </c>
      <c r="I7575" s="7">
        <v>669.05</v>
      </c>
      <c r="J7575" s="7">
        <v>3679775</v>
      </c>
      <c r="K7575" s="8">
        <v>0.37</v>
      </c>
      <c r="L7575" s="7">
        <f t="shared" si="354"/>
        <v>1753.4503212049999</v>
      </c>
      <c r="M7575" s="7">
        <f t="shared" si="355"/>
        <v>0.20016556178139269</v>
      </c>
      <c r="N7575" s="14" t="str">
        <f t="shared" si="356"/>
        <v>&lt; 25 KW</v>
      </c>
    </row>
    <row r="7576" spans="1:14">
      <c r="A7576" s="5" t="s">
        <v>433</v>
      </c>
      <c r="B7576" s="5" t="s">
        <v>12785</v>
      </c>
      <c r="C7576" s="5" t="s">
        <v>3817</v>
      </c>
      <c r="D7576" s="5" t="s">
        <v>10641</v>
      </c>
      <c r="E7576" s="5">
        <v>13</v>
      </c>
      <c r="F7576" s="6">
        <v>-37.720050000000001</v>
      </c>
      <c r="G7576" s="6">
        <v>-63.172409999999999</v>
      </c>
      <c r="H7576" s="7">
        <v>11150.75</v>
      </c>
      <c r="I7576" s="7">
        <v>669.05</v>
      </c>
      <c r="J7576" s="7">
        <v>3679775</v>
      </c>
      <c r="K7576" s="8">
        <v>0.37</v>
      </c>
      <c r="L7576" s="7">
        <f t="shared" si="354"/>
        <v>1753.4503212049999</v>
      </c>
      <c r="M7576" s="7">
        <f t="shared" si="355"/>
        <v>0.20016556178139269</v>
      </c>
      <c r="N7576" s="14" t="str">
        <f t="shared" si="356"/>
        <v>&lt; 25 KW</v>
      </c>
    </row>
    <row r="7577" spans="1:14">
      <c r="A7577" s="5" t="s">
        <v>433</v>
      </c>
      <c r="B7577" s="5" t="s">
        <v>12785</v>
      </c>
      <c r="C7577" s="5" t="s">
        <v>47</v>
      </c>
      <c r="D7577" s="5" t="s">
        <v>10642</v>
      </c>
      <c r="E7577" s="5">
        <v>13</v>
      </c>
      <c r="F7577" s="6">
        <v>-38.215499999999999</v>
      </c>
      <c r="G7577" s="6">
        <v>-63.090200000000003</v>
      </c>
      <c r="H7577" s="7">
        <v>11150.75</v>
      </c>
      <c r="I7577" s="7">
        <v>669.05</v>
      </c>
      <c r="J7577" s="7">
        <v>3679775</v>
      </c>
      <c r="K7577" s="8">
        <v>0.37</v>
      </c>
      <c r="L7577" s="7">
        <f t="shared" si="354"/>
        <v>1753.4503212049999</v>
      </c>
      <c r="M7577" s="7">
        <f t="shared" si="355"/>
        <v>0.20016556178139269</v>
      </c>
      <c r="N7577" s="14" t="str">
        <f t="shared" si="356"/>
        <v>&lt; 25 KW</v>
      </c>
    </row>
    <row r="7578" spans="1:14">
      <c r="A7578" s="5" t="s">
        <v>433</v>
      </c>
      <c r="B7578" s="5" t="s">
        <v>12785</v>
      </c>
      <c r="C7578" s="5" t="s">
        <v>3091</v>
      </c>
      <c r="D7578" s="5" t="s">
        <v>10643</v>
      </c>
      <c r="E7578" s="5">
        <v>13</v>
      </c>
      <c r="F7578" s="6">
        <v>-38.451999664299997</v>
      </c>
      <c r="G7578" s="6">
        <v>-63.3709983826</v>
      </c>
      <c r="H7578" s="7">
        <v>11150.75</v>
      </c>
      <c r="I7578" s="7">
        <v>669.05</v>
      </c>
      <c r="J7578" s="7">
        <v>3679775</v>
      </c>
      <c r="K7578" s="8">
        <v>0.37</v>
      </c>
      <c r="L7578" s="7">
        <f t="shared" si="354"/>
        <v>1753.4503212049999</v>
      </c>
      <c r="M7578" s="7">
        <f t="shared" si="355"/>
        <v>0.20016556178139269</v>
      </c>
      <c r="N7578" s="14" t="str">
        <f t="shared" si="356"/>
        <v>&lt; 25 KW</v>
      </c>
    </row>
    <row r="7579" spans="1:14">
      <c r="A7579" s="5" t="s">
        <v>433</v>
      </c>
      <c r="B7579" s="5" t="s">
        <v>12785</v>
      </c>
      <c r="C7579" s="5" t="s">
        <v>10644</v>
      </c>
      <c r="D7579" s="5" t="s">
        <v>10645</v>
      </c>
      <c r="E7579" s="5">
        <v>13</v>
      </c>
      <c r="F7579" s="6">
        <v>-38.0438995361</v>
      </c>
      <c r="G7579" s="6">
        <v>-62.892200469999999</v>
      </c>
      <c r="H7579" s="7">
        <v>11150.75</v>
      </c>
      <c r="I7579" s="7">
        <v>669.05</v>
      </c>
      <c r="J7579" s="7">
        <v>3679775</v>
      </c>
      <c r="K7579" s="8">
        <v>0.37</v>
      </c>
      <c r="L7579" s="7">
        <f t="shared" si="354"/>
        <v>1753.4503212049999</v>
      </c>
      <c r="M7579" s="7">
        <f t="shared" si="355"/>
        <v>0.20016556178139269</v>
      </c>
      <c r="N7579" s="14" t="str">
        <f t="shared" si="356"/>
        <v>&lt; 25 KW</v>
      </c>
    </row>
    <row r="7580" spans="1:14">
      <c r="A7580" s="5" t="s">
        <v>433</v>
      </c>
      <c r="B7580" s="5" t="s">
        <v>12785</v>
      </c>
      <c r="C7580" s="5" t="s">
        <v>103</v>
      </c>
      <c r="D7580" s="5" t="s">
        <v>10646</v>
      </c>
      <c r="E7580" s="5">
        <v>13</v>
      </c>
      <c r="F7580" s="6">
        <v>-38.003100000000003</v>
      </c>
      <c r="G7580" s="6">
        <v>-62.816200000000002</v>
      </c>
      <c r="H7580" s="7">
        <v>11150.75</v>
      </c>
      <c r="I7580" s="7">
        <v>669.05</v>
      </c>
      <c r="J7580" s="7">
        <v>3679775</v>
      </c>
      <c r="K7580" s="8">
        <v>0.37</v>
      </c>
      <c r="L7580" s="7">
        <f t="shared" si="354"/>
        <v>1753.4503212049999</v>
      </c>
      <c r="M7580" s="7">
        <f t="shared" si="355"/>
        <v>0.20016556178139269</v>
      </c>
      <c r="N7580" s="14" t="str">
        <f t="shared" si="356"/>
        <v>&lt; 25 KW</v>
      </c>
    </row>
    <row r="7581" spans="1:14">
      <c r="A7581" s="5" t="s">
        <v>27</v>
      </c>
      <c r="B7581" s="5" t="s">
        <v>12785</v>
      </c>
      <c r="C7581" s="5" t="s">
        <v>1468</v>
      </c>
      <c r="D7581" s="5" t="s">
        <v>10647</v>
      </c>
      <c r="E7581" s="5">
        <v>13</v>
      </c>
      <c r="F7581" s="6">
        <v>-33.620730000000002</v>
      </c>
      <c r="G7581" s="6">
        <v>-60.137059999999998</v>
      </c>
      <c r="H7581" s="7">
        <v>11150.75</v>
      </c>
      <c r="I7581" s="7">
        <v>669.05</v>
      </c>
      <c r="J7581" s="7">
        <v>3679775</v>
      </c>
      <c r="K7581" s="8">
        <v>0.37</v>
      </c>
      <c r="L7581" s="7">
        <f t="shared" si="354"/>
        <v>1753.4503212049999</v>
      </c>
      <c r="M7581" s="7">
        <f t="shared" si="355"/>
        <v>0.20016556178139269</v>
      </c>
      <c r="N7581" s="14" t="str">
        <f t="shared" si="356"/>
        <v>&lt; 25 KW</v>
      </c>
    </row>
    <row r="7582" spans="1:14">
      <c r="A7582" s="5" t="s">
        <v>27</v>
      </c>
      <c r="B7582" s="5" t="s">
        <v>12785</v>
      </c>
      <c r="C7582" s="5" t="s">
        <v>2160</v>
      </c>
      <c r="D7582" s="5" t="s">
        <v>10648</v>
      </c>
      <c r="E7582" s="5">
        <v>13</v>
      </c>
      <c r="F7582" s="6">
        <v>-33.529820000000001</v>
      </c>
      <c r="G7582" s="6">
        <v>-60.052660000000003</v>
      </c>
      <c r="H7582" s="7">
        <v>11150.75</v>
      </c>
      <c r="I7582" s="7">
        <v>669.05</v>
      </c>
      <c r="J7582" s="7">
        <v>3679775</v>
      </c>
      <c r="K7582" s="8">
        <v>0.37</v>
      </c>
      <c r="L7582" s="7">
        <f t="shared" si="354"/>
        <v>1753.4503212049999</v>
      </c>
      <c r="M7582" s="7">
        <f t="shared" si="355"/>
        <v>0.20016556178139269</v>
      </c>
      <c r="N7582" s="14" t="str">
        <f t="shared" si="356"/>
        <v>&lt; 25 KW</v>
      </c>
    </row>
    <row r="7583" spans="1:14">
      <c r="A7583" s="5" t="s">
        <v>27</v>
      </c>
      <c r="B7583" s="5" t="s">
        <v>12785</v>
      </c>
      <c r="C7583" s="5" t="s">
        <v>103</v>
      </c>
      <c r="D7583" s="5" t="s">
        <v>10649</v>
      </c>
      <c r="E7583" s="5">
        <v>13</v>
      </c>
      <c r="F7583" s="6">
        <v>-33.5045</v>
      </c>
      <c r="G7583" s="6">
        <v>-60.025649999999999</v>
      </c>
      <c r="H7583" s="7">
        <v>11150.75</v>
      </c>
      <c r="I7583" s="7">
        <v>669.05</v>
      </c>
      <c r="J7583" s="7">
        <v>3679775</v>
      </c>
      <c r="K7583" s="8">
        <v>0.37</v>
      </c>
      <c r="L7583" s="7">
        <f t="shared" si="354"/>
        <v>1753.4503212049999</v>
      </c>
      <c r="M7583" s="7">
        <f t="shared" si="355"/>
        <v>0.20016556178139269</v>
      </c>
      <c r="N7583" s="14" t="str">
        <f t="shared" si="356"/>
        <v>&lt; 25 KW</v>
      </c>
    </row>
    <row r="7584" spans="1:14">
      <c r="A7584" s="5" t="s">
        <v>27</v>
      </c>
      <c r="B7584" s="5" t="s">
        <v>12785</v>
      </c>
      <c r="C7584" s="5" t="s">
        <v>1649</v>
      </c>
      <c r="D7584" s="5" t="s">
        <v>10650</v>
      </c>
      <c r="E7584" s="5">
        <v>13</v>
      </c>
      <c r="F7584" s="6">
        <v>-33.53595</v>
      </c>
      <c r="G7584" s="6">
        <v>-60.169829999999997</v>
      </c>
      <c r="H7584" s="7">
        <v>11150.75</v>
      </c>
      <c r="I7584" s="7">
        <v>669.05</v>
      </c>
      <c r="J7584" s="7">
        <v>3679775</v>
      </c>
      <c r="K7584" s="8">
        <v>0.37</v>
      </c>
      <c r="L7584" s="7">
        <f t="shared" si="354"/>
        <v>1753.4503212049999</v>
      </c>
      <c r="M7584" s="7">
        <f t="shared" si="355"/>
        <v>0.20016556178139269</v>
      </c>
      <c r="N7584" s="14" t="str">
        <f t="shared" si="356"/>
        <v>&lt; 25 KW</v>
      </c>
    </row>
    <row r="7585" spans="1:14">
      <c r="A7585" s="5" t="s">
        <v>887</v>
      </c>
      <c r="B7585" s="5" t="s">
        <v>12785</v>
      </c>
      <c r="C7585" s="5" t="s">
        <v>421</v>
      </c>
      <c r="D7585" s="5" t="s">
        <v>10651</v>
      </c>
      <c r="E7585" s="5">
        <v>13</v>
      </c>
      <c r="F7585" s="6">
        <v>-36.643099999999997</v>
      </c>
      <c r="G7585" s="6">
        <v>-58.856450000000002</v>
      </c>
      <c r="H7585" s="7">
        <v>11150.75</v>
      </c>
      <c r="I7585" s="7">
        <v>669.05</v>
      </c>
      <c r="J7585" s="7">
        <v>3679775</v>
      </c>
      <c r="K7585" s="8">
        <v>0.37</v>
      </c>
      <c r="L7585" s="7">
        <f t="shared" si="354"/>
        <v>1753.4503212049999</v>
      </c>
      <c r="M7585" s="7">
        <f t="shared" si="355"/>
        <v>0.20016556178139269</v>
      </c>
      <c r="N7585" s="14" t="str">
        <f t="shared" si="356"/>
        <v>&lt; 25 KW</v>
      </c>
    </row>
    <row r="7586" spans="1:14">
      <c r="A7586" s="5" t="s">
        <v>887</v>
      </c>
      <c r="B7586" s="5" t="s">
        <v>12785</v>
      </c>
      <c r="C7586" s="5" t="s">
        <v>5294</v>
      </c>
      <c r="D7586" s="5" t="s">
        <v>10652</v>
      </c>
      <c r="E7586" s="5">
        <v>13</v>
      </c>
      <c r="F7586" s="6">
        <v>-36.82714</v>
      </c>
      <c r="G7586" s="6">
        <v>-59.176856999999998</v>
      </c>
      <c r="H7586" s="7">
        <v>11150.75</v>
      </c>
      <c r="I7586" s="7">
        <v>669.05</v>
      </c>
      <c r="J7586" s="7">
        <v>3679775</v>
      </c>
      <c r="K7586" s="8">
        <v>0.37</v>
      </c>
      <c r="L7586" s="7">
        <f t="shared" si="354"/>
        <v>1753.4503212049999</v>
      </c>
      <c r="M7586" s="7">
        <f t="shared" si="355"/>
        <v>0.20016556178139269</v>
      </c>
      <c r="N7586" s="14" t="str">
        <f t="shared" si="356"/>
        <v>&lt; 25 KW</v>
      </c>
    </row>
    <row r="7587" spans="1:14">
      <c r="A7587" s="5" t="s">
        <v>887</v>
      </c>
      <c r="B7587" s="5" t="s">
        <v>12785</v>
      </c>
      <c r="C7587" s="5" t="s">
        <v>9212</v>
      </c>
      <c r="D7587" s="5" t="s">
        <v>10653</v>
      </c>
      <c r="E7587" s="5">
        <v>13</v>
      </c>
      <c r="F7587" s="6">
        <v>-36.688299999999998</v>
      </c>
      <c r="G7587" s="6">
        <v>-58.766719999999999</v>
      </c>
      <c r="H7587" s="7">
        <v>11150.75</v>
      </c>
      <c r="I7587" s="7">
        <v>669.05</v>
      </c>
      <c r="J7587" s="7">
        <v>3679775</v>
      </c>
      <c r="K7587" s="8">
        <v>0.37</v>
      </c>
      <c r="L7587" s="7">
        <f t="shared" si="354"/>
        <v>1753.4503212049999</v>
      </c>
      <c r="M7587" s="7">
        <f t="shared" si="355"/>
        <v>0.20016556178139269</v>
      </c>
      <c r="N7587" s="14" t="str">
        <f t="shared" si="356"/>
        <v>&lt; 25 KW</v>
      </c>
    </row>
    <row r="7588" spans="1:14">
      <c r="A7588" s="5" t="s">
        <v>887</v>
      </c>
      <c r="B7588" s="5" t="s">
        <v>12785</v>
      </c>
      <c r="C7588" s="5" t="s">
        <v>150</v>
      </c>
      <c r="D7588" s="5" t="s">
        <v>10654</v>
      </c>
      <c r="E7588" s="5">
        <v>13</v>
      </c>
      <c r="F7588" s="6">
        <v>-37.008940000000003</v>
      </c>
      <c r="G7588" s="6">
        <v>-59.11318</v>
      </c>
      <c r="H7588" s="7">
        <v>11150.75</v>
      </c>
      <c r="I7588" s="7">
        <v>669.05</v>
      </c>
      <c r="J7588" s="7">
        <v>3679775</v>
      </c>
      <c r="K7588" s="8">
        <v>0.37</v>
      </c>
      <c r="L7588" s="7">
        <f t="shared" si="354"/>
        <v>1753.4503212049999</v>
      </c>
      <c r="M7588" s="7">
        <f t="shared" si="355"/>
        <v>0.20016556178139269</v>
      </c>
      <c r="N7588" s="14" t="str">
        <f t="shared" si="356"/>
        <v>&lt; 25 KW</v>
      </c>
    </row>
    <row r="7589" spans="1:14">
      <c r="A7589" s="5" t="s">
        <v>1477</v>
      </c>
      <c r="B7589" s="5" t="s">
        <v>12785</v>
      </c>
      <c r="C7589" s="5" t="s">
        <v>10289</v>
      </c>
      <c r="D7589" s="5" t="s">
        <v>10290</v>
      </c>
      <c r="E7589" s="5">
        <v>13</v>
      </c>
      <c r="F7589" s="6">
        <v>-35.603949999999998</v>
      </c>
      <c r="G7589" s="6">
        <v>-62.903550000000003</v>
      </c>
      <c r="H7589" s="7">
        <v>11150.75</v>
      </c>
      <c r="I7589" s="7">
        <v>669.05</v>
      </c>
      <c r="J7589" s="7">
        <v>3679775</v>
      </c>
      <c r="K7589" s="8">
        <v>0.37</v>
      </c>
      <c r="L7589" s="7">
        <f t="shared" si="354"/>
        <v>1753.4503212049999</v>
      </c>
      <c r="M7589" s="7">
        <f t="shared" si="355"/>
        <v>0.20016556178139269</v>
      </c>
      <c r="N7589" s="14" t="str">
        <f t="shared" si="356"/>
        <v>&lt; 25 KW</v>
      </c>
    </row>
    <row r="7590" spans="1:14">
      <c r="A7590" s="5" t="s">
        <v>1477</v>
      </c>
      <c r="B7590" s="5" t="s">
        <v>12785</v>
      </c>
      <c r="C7590" s="5" t="s">
        <v>103</v>
      </c>
      <c r="D7590" s="5" t="s">
        <v>6190</v>
      </c>
      <c r="E7590" s="5">
        <v>13</v>
      </c>
      <c r="F7590" s="6">
        <v>-35.472799999999999</v>
      </c>
      <c r="G7590" s="6">
        <v>-62.938800000000001</v>
      </c>
      <c r="H7590" s="7">
        <v>11150.75</v>
      </c>
      <c r="I7590" s="7">
        <v>669.05</v>
      </c>
      <c r="J7590" s="7">
        <v>3679775</v>
      </c>
      <c r="K7590" s="8">
        <v>0.37</v>
      </c>
      <c r="L7590" s="7">
        <f t="shared" si="354"/>
        <v>1753.4503212049999</v>
      </c>
      <c r="M7590" s="7">
        <f t="shared" si="355"/>
        <v>0.20016556178139269</v>
      </c>
      <c r="N7590" s="14" t="str">
        <f t="shared" si="356"/>
        <v>&lt; 25 KW</v>
      </c>
    </row>
    <row r="7591" spans="1:14">
      <c r="A7591" s="5" t="s">
        <v>1477</v>
      </c>
      <c r="B7591" s="5" t="s">
        <v>12785</v>
      </c>
      <c r="C7591" s="5" t="s">
        <v>8452</v>
      </c>
      <c r="D7591" s="5" t="s">
        <v>10655</v>
      </c>
      <c r="E7591" s="5">
        <v>13</v>
      </c>
      <c r="F7591" s="6">
        <v>-35.426020000000001</v>
      </c>
      <c r="G7591" s="6">
        <v>-62.939810000000001</v>
      </c>
      <c r="H7591" s="7">
        <v>11150.75</v>
      </c>
      <c r="I7591" s="7">
        <v>669.05</v>
      </c>
      <c r="J7591" s="7">
        <v>3679775</v>
      </c>
      <c r="K7591" s="8">
        <v>0.37</v>
      </c>
      <c r="L7591" s="7">
        <f t="shared" si="354"/>
        <v>1753.4503212049999</v>
      </c>
      <c r="M7591" s="7">
        <f t="shared" si="355"/>
        <v>0.20016556178139269</v>
      </c>
      <c r="N7591" s="14" t="str">
        <f t="shared" si="356"/>
        <v>&lt; 25 KW</v>
      </c>
    </row>
    <row r="7592" spans="1:14">
      <c r="A7592" s="5" t="s">
        <v>1477</v>
      </c>
      <c r="B7592" s="5" t="s">
        <v>12785</v>
      </c>
      <c r="C7592" s="5" t="s">
        <v>1041</v>
      </c>
      <c r="D7592" s="5" t="s">
        <v>10656</v>
      </c>
      <c r="E7592" s="5">
        <v>13</v>
      </c>
      <c r="F7592" s="6">
        <v>-35.735039999999998</v>
      </c>
      <c r="G7592" s="6">
        <v>-63.259976000000002</v>
      </c>
      <c r="H7592" s="7">
        <v>11150.75</v>
      </c>
      <c r="I7592" s="7">
        <v>669.05</v>
      </c>
      <c r="J7592" s="7">
        <v>3679775</v>
      </c>
      <c r="K7592" s="8">
        <v>0.37</v>
      </c>
      <c r="L7592" s="7">
        <f t="shared" si="354"/>
        <v>1753.4503212049999</v>
      </c>
      <c r="M7592" s="7">
        <f t="shared" si="355"/>
        <v>0.20016556178139269</v>
      </c>
      <c r="N7592" s="14" t="str">
        <f t="shared" si="356"/>
        <v>&lt; 25 KW</v>
      </c>
    </row>
    <row r="7593" spans="1:14">
      <c r="A7593" s="5" t="s">
        <v>1477</v>
      </c>
      <c r="B7593" s="5" t="s">
        <v>12785</v>
      </c>
      <c r="C7593" s="5" t="s">
        <v>47</v>
      </c>
      <c r="D7593" s="5" t="s">
        <v>10657</v>
      </c>
      <c r="E7593" s="5">
        <v>13</v>
      </c>
      <c r="F7593" s="6">
        <v>-35.472799999999999</v>
      </c>
      <c r="G7593" s="6">
        <v>-62.971330000000002</v>
      </c>
      <c r="H7593" s="7">
        <v>11150.75</v>
      </c>
      <c r="I7593" s="7">
        <v>669.05</v>
      </c>
      <c r="J7593" s="7">
        <v>3679775</v>
      </c>
      <c r="K7593" s="8">
        <v>0.37</v>
      </c>
      <c r="L7593" s="7">
        <f t="shared" si="354"/>
        <v>1753.4503212049999</v>
      </c>
      <c r="M7593" s="7">
        <f t="shared" si="355"/>
        <v>0.20016556178139269</v>
      </c>
      <c r="N7593" s="14" t="str">
        <f t="shared" si="356"/>
        <v>&lt; 25 KW</v>
      </c>
    </row>
    <row r="7594" spans="1:14">
      <c r="A7594" s="5" t="s">
        <v>362</v>
      </c>
      <c r="B7594" s="5" t="s">
        <v>12785</v>
      </c>
      <c r="C7594" s="5" t="s">
        <v>103</v>
      </c>
      <c r="D7594" s="5" t="s">
        <v>10658</v>
      </c>
      <c r="E7594" s="5">
        <v>13</v>
      </c>
      <c r="F7594" s="6">
        <v>-34.18168</v>
      </c>
      <c r="G7594" s="6">
        <v>-60.731693</v>
      </c>
      <c r="H7594" s="7">
        <v>11150.75</v>
      </c>
      <c r="I7594" s="7">
        <v>669.05</v>
      </c>
      <c r="J7594" s="7">
        <v>3679775</v>
      </c>
      <c r="K7594" s="8">
        <v>0.37</v>
      </c>
      <c r="L7594" s="7">
        <f t="shared" si="354"/>
        <v>1753.4503212049999</v>
      </c>
      <c r="M7594" s="7">
        <f t="shared" si="355"/>
        <v>0.20016556178139269</v>
      </c>
      <c r="N7594" s="14" t="str">
        <f t="shared" si="356"/>
        <v>&lt; 25 KW</v>
      </c>
    </row>
    <row r="7595" spans="1:14">
      <c r="A7595" s="5" t="s">
        <v>362</v>
      </c>
      <c r="B7595" s="5" t="s">
        <v>12785</v>
      </c>
      <c r="C7595" s="5" t="s">
        <v>103</v>
      </c>
      <c r="D7595" s="5" t="s">
        <v>10659</v>
      </c>
      <c r="E7595" s="5">
        <v>13</v>
      </c>
      <c r="F7595" s="6">
        <v>-34.118899999999996</v>
      </c>
      <c r="G7595" s="6">
        <v>-60.719200000000001</v>
      </c>
      <c r="H7595" s="7">
        <v>11150.75</v>
      </c>
      <c r="I7595" s="7">
        <v>669.05</v>
      </c>
      <c r="J7595" s="7">
        <v>3679775</v>
      </c>
      <c r="K7595" s="8">
        <v>0.37</v>
      </c>
      <c r="L7595" s="7">
        <f t="shared" si="354"/>
        <v>1753.4503212049999</v>
      </c>
      <c r="M7595" s="7">
        <f t="shared" si="355"/>
        <v>0.20016556178139269</v>
      </c>
      <c r="N7595" s="14" t="str">
        <f t="shared" si="356"/>
        <v>&lt; 25 KW</v>
      </c>
    </row>
    <row r="7596" spans="1:14">
      <c r="A7596" s="5" t="s">
        <v>362</v>
      </c>
      <c r="B7596" s="5" t="s">
        <v>12785</v>
      </c>
      <c r="C7596" s="5" t="s">
        <v>103</v>
      </c>
      <c r="D7596" s="5" t="s">
        <v>10660</v>
      </c>
      <c r="E7596" s="5">
        <v>13</v>
      </c>
      <c r="F7596" s="6">
        <v>-34.389899999999997</v>
      </c>
      <c r="G7596" s="6">
        <v>-60.755699999999997</v>
      </c>
      <c r="H7596" s="7">
        <v>11150.75</v>
      </c>
      <c r="I7596" s="7">
        <v>669.05</v>
      </c>
      <c r="J7596" s="7">
        <v>3679775</v>
      </c>
      <c r="K7596" s="8">
        <v>0.37</v>
      </c>
      <c r="L7596" s="7">
        <f t="shared" si="354"/>
        <v>1753.4503212049999</v>
      </c>
      <c r="M7596" s="7">
        <f t="shared" si="355"/>
        <v>0.20016556178139269</v>
      </c>
      <c r="N7596" s="14" t="str">
        <f t="shared" si="356"/>
        <v>&lt; 25 KW</v>
      </c>
    </row>
    <row r="7597" spans="1:14">
      <c r="A7597" s="5" t="s">
        <v>10</v>
      </c>
      <c r="B7597" s="5" t="s">
        <v>12785</v>
      </c>
      <c r="C7597" s="5" t="s">
        <v>103</v>
      </c>
      <c r="D7597" s="5" t="s">
        <v>10661</v>
      </c>
      <c r="E7597" s="5">
        <v>13</v>
      </c>
      <c r="F7597" s="6">
        <v>-35.49</v>
      </c>
      <c r="G7597" s="6">
        <v>-59.109720000000003</v>
      </c>
      <c r="H7597" s="7">
        <v>11150.75</v>
      </c>
      <c r="I7597" s="7">
        <v>669.05</v>
      </c>
      <c r="J7597" s="7">
        <v>3679775</v>
      </c>
      <c r="K7597" s="8">
        <v>0.37</v>
      </c>
      <c r="L7597" s="7">
        <f t="shared" si="354"/>
        <v>1753.4503212049999</v>
      </c>
      <c r="M7597" s="7">
        <f t="shared" si="355"/>
        <v>0.20016556178139269</v>
      </c>
      <c r="N7597" s="14" t="str">
        <f t="shared" si="356"/>
        <v>&lt; 25 KW</v>
      </c>
    </row>
    <row r="7598" spans="1:14">
      <c r="A7598" s="5" t="s">
        <v>49</v>
      </c>
      <c r="B7598" s="5" t="s">
        <v>12785</v>
      </c>
      <c r="C7598" s="5" t="s">
        <v>10662</v>
      </c>
      <c r="D7598" s="5" t="s">
        <v>8129</v>
      </c>
      <c r="E7598" s="5">
        <v>13</v>
      </c>
      <c r="F7598" s="6">
        <v>-35.765320000000003</v>
      </c>
      <c r="G7598" s="6">
        <v>-60.036507</v>
      </c>
      <c r="H7598" s="7">
        <v>11150.75</v>
      </c>
      <c r="I7598" s="7">
        <v>669.05</v>
      </c>
      <c r="J7598" s="7">
        <v>3679775</v>
      </c>
      <c r="K7598" s="8">
        <v>0.37</v>
      </c>
      <c r="L7598" s="7">
        <f t="shared" si="354"/>
        <v>1753.4503212049999</v>
      </c>
      <c r="M7598" s="7">
        <f t="shared" si="355"/>
        <v>0.20016556178139269</v>
      </c>
      <c r="N7598" s="14" t="str">
        <f t="shared" si="356"/>
        <v>&lt; 25 KW</v>
      </c>
    </row>
    <row r="7599" spans="1:14">
      <c r="A7599" s="5" t="s">
        <v>49</v>
      </c>
      <c r="B7599" s="5" t="s">
        <v>12785</v>
      </c>
      <c r="C7599" s="5" t="s">
        <v>10663</v>
      </c>
      <c r="D7599" s="5" t="s">
        <v>10664</v>
      </c>
      <c r="E7599" s="5">
        <v>13</v>
      </c>
      <c r="F7599" s="6">
        <v>-35.659999847400002</v>
      </c>
      <c r="G7599" s="6">
        <v>-59.569999694800003</v>
      </c>
      <c r="H7599" s="7">
        <v>11150.75</v>
      </c>
      <c r="I7599" s="7">
        <v>669.05</v>
      </c>
      <c r="J7599" s="7">
        <v>3679775</v>
      </c>
      <c r="K7599" s="8">
        <v>0.37</v>
      </c>
      <c r="L7599" s="7">
        <f t="shared" si="354"/>
        <v>1753.4503212049999</v>
      </c>
      <c r="M7599" s="7">
        <f t="shared" si="355"/>
        <v>0.20016556178139269</v>
      </c>
      <c r="N7599" s="14" t="str">
        <f t="shared" si="356"/>
        <v>&lt; 25 KW</v>
      </c>
    </row>
    <row r="7600" spans="1:14">
      <c r="A7600" s="5" t="s">
        <v>49</v>
      </c>
      <c r="B7600" s="5" t="s">
        <v>12785</v>
      </c>
      <c r="C7600" s="5" t="s">
        <v>103</v>
      </c>
      <c r="D7600" s="5" t="s">
        <v>10665</v>
      </c>
      <c r="E7600" s="5">
        <v>13</v>
      </c>
      <c r="F7600" s="6">
        <v>-35.580001831099999</v>
      </c>
      <c r="G7600" s="6">
        <v>-59.6399993896</v>
      </c>
      <c r="H7600" s="7">
        <v>11150.75</v>
      </c>
      <c r="I7600" s="7">
        <v>669.05</v>
      </c>
      <c r="J7600" s="7">
        <v>3679775</v>
      </c>
      <c r="K7600" s="8">
        <v>0.37</v>
      </c>
      <c r="L7600" s="7">
        <f t="shared" si="354"/>
        <v>1753.4503212049999</v>
      </c>
      <c r="M7600" s="7">
        <f t="shared" si="355"/>
        <v>0.20016556178139269</v>
      </c>
      <c r="N7600" s="14" t="str">
        <f t="shared" si="356"/>
        <v>&lt; 25 KW</v>
      </c>
    </row>
    <row r="7601" spans="1:14">
      <c r="A7601" s="5" t="s">
        <v>49</v>
      </c>
      <c r="B7601" s="5" t="s">
        <v>12785</v>
      </c>
      <c r="C7601" s="5" t="s">
        <v>2462</v>
      </c>
      <c r="D7601" s="5" t="s">
        <v>10666</v>
      </c>
      <c r="E7601" s="5">
        <v>13</v>
      </c>
      <c r="F7601" s="6">
        <v>-35.607559204099999</v>
      </c>
      <c r="G7601" s="6">
        <v>-59.499668121299997</v>
      </c>
      <c r="H7601" s="7">
        <v>11150.75</v>
      </c>
      <c r="I7601" s="7">
        <v>669.05</v>
      </c>
      <c r="J7601" s="7">
        <v>3679775</v>
      </c>
      <c r="K7601" s="8">
        <v>0.37</v>
      </c>
      <c r="L7601" s="7">
        <f t="shared" si="354"/>
        <v>1753.4503212049999</v>
      </c>
      <c r="M7601" s="7">
        <f t="shared" si="355"/>
        <v>0.20016556178139269</v>
      </c>
      <c r="N7601" s="14" t="str">
        <f t="shared" si="356"/>
        <v>&lt; 25 KW</v>
      </c>
    </row>
    <row r="7602" spans="1:14">
      <c r="A7602" s="5" t="s">
        <v>49</v>
      </c>
      <c r="B7602" s="5" t="s">
        <v>12785</v>
      </c>
      <c r="C7602" s="5" t="s">
        <v>10667</v>
      </c>
      <c r="D7602" s="5" t="s">
        <v>10668</v>
      </c>
      <c r="E7602" s="5">
        <v>13</v>
      </c>
      <c r="F7602" s="6">
        <v>-35.69</v>
      </c>
      <c r="G7602" s="6">
        <v>-59.88</v>
      </c>
      <c r="H7602" s="7">
        <v>11150.75</v>
      </c>
      <c r="I7602" s="7">
        <v>669.05</v>
      </c>
      <c r="J7602" s="7">
        <v>3679775</v>
      </c>
      <c r="K7602" s="8">
        <v>0.37</v>
      </c>
      <c r="L7602" s="7">
        <f t="shared" si="354"/>
        <v>1753.4503212049999</v>
      </c>
      <c r="M7602" s="7">
        <f t="shared" si="355"/>
        <v>0.20016556178139269</v>
      </c>
      <c r="N7602" s="14" t="str">
        <f t="shared" si="356"/>
        <v>&lt; 25 KW</v>
      </c>
    </row>
    <row r="7603" spans="1:14">
      <c r="A7603" s="5" t="s">
        <v>49</v>
      </c>
      <c r="B7603" s="5" t="s">
        <v>12785</v>
      </c>
      <c r="C7603" s="5" t="s">
        <v>103</v>
      </c>
      <c r="D7603" s="5" t="s">
        <v>10669</v>
      </c>
      <c r="E7603" s="5">
        <v>13</v>
      </c>
      <c r="F7603" s="6">
        <v>-35.64</v>
      </c>
      <c r="G7603" s="6">
        <v>-59.74</v>
      </c>
      <c r="H7603" s="7">
        <v>11150.75</v>
      </c>
      <c r="I7603" s="7">
        <v>669.05</v>
      </c>
      <c r="J7603" s="7">
        <v>3679775</v>
      </c>
      <c r="K7603" s="8">
        <v>0.37</v>
      </c>
      <c r="L7603" s="7">
        <f t="shared" si="354"/>
        <v>1753.4503212049999</v>
      </c>
      <c r="M7603" s="7">
        <f t="shared" si="355"/>
        <v>0.20016556178139269</v>
      </c>
      <c r="N7603" s="14" t="str">
        <f t="shared" si="356"/>
        <v>&lt; 25 KW</v>
      </c>
    </row>
    <row r="7604" spans="1:14">
      <c r="A7604" s="5" t="s">
        <v>698</v>
      </c>
      <c r="B7604" s="5" t="s">
        <v>12785</v>
      </c>
      <c r="C7604" s="5" t="s">
        <v>10670</v>
      </c>
      <c r="D7604" s="5" t="s">
        <v>10671</v>
      </c>
      <c r="E7604" s="5">
        <v>13</v>
      </c>
      <c r="F7604" s="6">
        <v>-36.621169999999999</v>
      </c>
      <c r="G7604" s="6">
        <v>-63.076610000000002</v>
      </c>
      <c r="H7604" s="7">
        <v>11150.75</v>
      </c>
      <c r="I7604" s="7">
        <v>669.05</v>
      </c>
      <c r="J7604" s="7">
        <v>3679775</v>
      </c>
      <c r="K7604" s="8">
        <v>0.37</v>
      </c>
      <c r="L7604" s="7">
        <f t="shared" si="354"/>
        <v>1753.4503212049999</v>
      </c>
      <c r="M7604" s="7">
        <f t="shared" si="355"/>
        <v>0.20016556178139269</v>
      </c>
      <c r="N7604" s="14" t="str">
        <f t="shared" si="356"/>
        <v>&lt; 25 KW</v>
      </c>
    </row>
    <row r="7605" spans="1:14">
      <c r="A7605" s="5" t="s">
        <v>698</v>
      </c>
      <c r="B7605" s="5" t="s">
        <v>12785</v>
      </c>
      <c r="C7605" s="5" t="s">
        <v>10672</v>
      </c>
      <c r="D7605" s="5" t="s">
        <v>10673</v>
      </c>
      <c r="E7605" s="5">
        <v>13</v>
      </c>
      <c r="F7605" s="6">
        <v>-36.5374107361</v>
      </c>
      <c r="G7605" s="6">
        <v>-63.110610961900001</v>
      </c>
      <c r="H7605" s="7">
        <v>11150.75</v>
      </c>
      <c r="I7605" s="7">
        <v>669.05</v>
      </c>
      <c r="J7605" s="7">
        <v>3679775</v>
      </c>
      <c r="K7605" s="8">
        <v>0.37</v>
      </c>
      <c r="L7605" s="7">
        <f t="shared" si="354"/>
        <v>1753.4503212049999</v>
      </c>
      <c r="M7605" s="7">
        <f t="shared" si="355"/>
        <v>0.20016556178139269</v>
      </c>
      <c r="N7605" s="14" t="str">
        <f t="shared" si="356"/>
        <v>&lt; 25 KW</v>
      </c>
    </row>
    <row r="7606" spans="1:14">
      <c r="A7606" s="5" t="s">
        <v>13</v>
      </c>
      <c r="B7606" s="5" t="s">
        <v>12785</v>
      </c>
      <c r="C7606" s="5" t="s">
        <v>47</v>
      </c>
      <c r="D7606" s="5" t="s">
        <v>10674</v>
      </c>
      <c r="E7606" s="5">
        <v>13</v>
      </c>
      <c r="F7606" s="6">
        <v>-34.603520000000003</v>
      </c>
      <c r="G7606" s="6">
        <v>-59.628819999999997</v>
      </c>
      <c r="H7606" s="7">
        <v>11150.75</v>
      </c>
      <c r="I7606" s="7">
        <v>669.05</v>
      </c>
      <c r="J7606" s="7">
        <v>3679775</v>
      </c>
      <c r="K7606" s="8">
        <v>0.37</v>
      </c>
      <c r="L7606" s="7">
        <f t="shared" si="354"/>
        <v>1753.4503212049999</v>
      </c>
      <c r="M7606" s="7">
        <f t="shared" si="355"/>
        <v>0.20016556178139269</v>
      </c>
      <c r="N7606" s="14" t="str">
        <f t="shared" si="356"/>
        <v>&lt; 25 KW</v>
      </c>
    </row>
    <row r="7607" spans="1:14">
      <c r="A7607" s="5" t="s">
        <v>13</v>
      </c>
      <c r="B7607" s="5" t="s">
        <v>12785</v>
      </c>
      <c r="C7607" s="5" t="s">
        <v>10675</v>
      </c>
      <c r="D7607" s="5" t="s">
        <v>10676</v>
      </c>
      <c r="E7607" s="5">
        <v>13</v>
      </c>
      <c r="F7607" s="6">
        <v>-34.422530000000002</v>
      </c>
      <c r="G7607" s="6">
        <v>-59.455880000000001</v>
      </c>
      <c r="H7607" s="7">
        <v>11150.75</v>
      </c>
      <c r="I7607" s="7">
        <v>669.05</v>
      </c>
      <c r="J7607" s="7">
        <v>3679775</v>
      </c>
      <c r="K7607" s="8">
        <v>0.37</v>
      </c>
      <c r="L7607" s="7">
        <f t="shared" si="354"/>
        <v>1753.4503212049999</v>
      </c>
      <c r="M7607" s="7">
        <f t="shared" si="355"/>
        <v>0.20016556178139269</v>
      </c>
      <c r="N7607" s="14" t="str">
        <f t="shared" si="356"/>
        <v>&lt; 25 KW</v>
      </c>
    </row>
    <row r="7608" spans="1:14">
      <c r="A7608" s="5" t="s">
        <v>13</v>
      </c>
      <c r="B7608" s="5" t="s">
        <v>12785</v>
      </c>
      <c r="C7608" s="5" t="s">
        <v>47</v>
      </c>
      <c r="D7608" s="5" t="s">
        <v>10677</v>
      </c>
      <c r="E7608" s="5">
        <v>13</v>
      </c>
      <c r="F7608" s="6">
        <v>-34.507579803500001</v>
      </c>
      <c r="G7608" s="6">
        <v>-59.341358184800001</v>
      </c>
      <c r="H7608" s="7">
        <v>11150.75</v>
      </c>
      <c r="I7608" s="7">
        <v>669.05</v>
      </c>
      <c r="J7608" s="7">
        <v>3679775</v>
      </c>
      <c r="K7608" s="8">
        <v>0.37</v>
      </c>
      <c r="L7608" s="7">
        <f t="shared" si="354"/>
        <v>1753.4503212049999</v>
      </c>
      <c r="M7608" s="7">
        <f t="shared" si="355"/>
        <v>0.20016556178139269</v>
      </c>
      <c r="N7608" s="14" t="str">
        <f t="shared" si="356"/>
        <v>&lt; 25 KW</v>
      </c>
    </row>
    <row r="7609" spans="1:14">
      <c r="A7609" s="5" t="s">
        <v>13</v>
      </c>
      <c r="B7609" s="5" t="s">
        <v>12785</v>
      </c>
      <c r="C7609" s="5" t="s">
        <v>47</v>
      </c>
      <c r="D7609" s="5" t="s">
        <v>10678</v>
      </c>
      <c r="E7609" s="5">
        <v>13</v>
      </c>
      <c r="F7609" s="6">
        <v>-34.493340000000003</v>
      </c>
      <c r="G7609" s="6">
        <v>-59.351329999999997</v>
      </c>
      <c r="H7609" s="7">
        <v>11150.75</v>
      </c>
      <c r="I7609" s="7">
        <v>669.05</v>
      </c>
      <c r="J7609" s="7">
        <v>3679775</v>
      </c>
      <c r="K7609" s="8">
        <v>0.37</v>
      </c>
      <c r="L7609" s="7">
        <f t="shared" si="354"/>
        <v>1753.4503212049999</v>
      </c>
      <c r="M7609" s="7">
        <f t="shared" si="355"/>
        <v>0.20016556178139269</v>
      </c>
      <c r="N7609" s="14" t="str">
        <f t="shared" si="356"/>
        <v>&lt; 25 KW</v>
      </c>
    </row>
    <row r="7610" spans="1:14">
      <c r="A7610" s="5" t="s">
        <v>41</v>
      </c>
      <c r="B7610" s="5" t="s">
        <v>12785</v>
      </c>
      <c r="C7610" s="5" t="s">
        <v>3993</v>
      </c>
      <c r="D7610" s="5" t="s">
        <v>10679</v>
      </c>
      <c r="E7610" s="5">
        <v>13</v>
      </c>
      <c r="F7610" s="6">
        <v>-34.359912999999999</v>
      </c>
      <c r="G7610" s="6">
        <v>-59.61233</v>
      </c>
      <c r="H7610" s="7">
        <v>11150.75</v>
      </c>
      <c r="I7610" s="7">
        <v>669.05</v>
      </c>
      <c r="J7610" s="7">
        <v>3679775</v>
      </c>
      <c r="K7610" s="8">
        <v>0.37</v>
      </c>
      <c r="L7610" s="7">
        <f t="shared" si="354"/>
        <v>1753.4503212049999</v>
      </c>
      <c r="M7610" s="7">
        <f t="shared" si="355"/>
        <v>0.20016556178139269</v>
      </c>
      <c r="N7610" s="14" t="str">
        <f t="shared" si="356"/>
        <v>&lt; 25 KW</v>
      </c>
    </row>
    <row r="7611" spans="1:14">
      <c r="A7611" s="5" t="s">
        <v>41</v>
      </c>
      <c r="B7611" s="5" t="s">
        <v>12785</v>
      </c>
      <c r="C7611" s="5" t="s">
        <v>9939</v>
      </c>
      <c r="D7611" s="5" t="s">
        <v>10680</v>
      </c>
      <c r="E7611" s="5">
        <v>13</v>
      </c>
      <c r="F7611" s="6">
        <v>-34.170960000000001</v>
      </c>
      <c r="G7611" s="6">
        <v>-59.281329999999997</v>
      </c>
      <c r="H7611" s="7">
        <v>11150.75</v>
      </c>
      <c r="I7611" s="7">
        <v>669.05</v>
      </c>
      <c r="J7611" s="7">
        <v>3679775</v>
      </c>
      <c r="K7611" s="8">
        <v>0.37</v>
      </c>
      <c r="L7611" s="7">
        <f t="shared" si="354"/>
        <v>1753.4503212049999</v>
      </c>
      <c r="M7611" s="7">
        <f t="shared" si="355"/>
        <v>0.20016556178139269</v>
      </c>
      <c r="N7611" s="14" t="str">
        <f t="shared" si="356"/>
        <v>&lt; 25 KW</v>
      </c>
    </row>
    <row r="7612" spans="1:14">
      <c r="A7612" s="5" t="s">
        <v>41</v>
      </c>
      <c r="B7612" s="5" t="s">
        <v>12785</v>
      </c>
      <c r="C7612" s="5" t="s">
        <v>10681</v>
      </c>
      <c r="D7612" s="5" t="s">
        <v>10682</v>
      </c>
      <c r="E7612" s="5">
        <v>13</v>
      </c>
      <c r="F7612" s="6">
        <v>-34.190559999999998</v>
      </c>
      <c r="G7612" s="6">
        <v>-59.6</v>
      </c>
      <c r="H7612" s="7">
        <v>11150.75</v>
      </c>
      <c r="I7612" s="7">
        <v>669.05</v>
      </c>
      <c r="J7612" s="7">
        <v>3679775</v>
      </c>
      <c r="K7612" s="8">
        <v>0.37</v>
      </c>
      <c r="L7612" s="7">
        <f t="shared" si="354"/>
        <v>1753.4503212049999</v>
      </c>
      <c r="M7612" s="7">
        <f t="shared" si="355"/>
        <v>0.20016556178139269</v>
      </c>
      <c r="N7612" s="14" t="str">
        <f t="shared" si="356"/>
        <v>&lt; 25 KW</v>
      </c>
    </row>
    <row r="7613" spans="1:14">
      <c r="A7613" s="5" t="s">
        <v>41</v>
      </c>
      <c r="B7613" s="5" t="s">
        <v>12785</v>
      </c>
      <c r="C7613" s="5" t="s">
        <v>4395</v>
      </c>
      <c r="D7613" s="5" t="s">
        <v>10683</v>
      </c>
      <c r="E7613" s="5">
        <v>13</v>
      </c>
      <c r="F7613" s="6">
        <v>-34.228999999999999</v>
      </c>
      <c r="G7613" s="6">
        <v>-59.539299999999997</v>
      </c>
      <c r="H7613" s="7">
        <v>11150.75</v>
      </c>
      <c r="I7613" s="7">
        <v>669.05</v>
      </c>
      <c r="J7613" s="7">
        <v>3679775</v>
      </c>
      <c r="K7613" s="8">
        <v>0.37</v>
      </c>
      <c r="L7613" s="7">
        <f t="shared" si="354"/>
        <v>1753.4503212049999</v>
      </c>
      <c r="M7613" s="7">
        <f t="shared" si="355"/>
        <v>0.20016556178139269</v>
      </c>
      <c r="N7613" s="14" t="str">
        <f t="shared" si="356"/>
        <v>&lt; 25 KW</v>
      </c>
    </row>
    <row r="7614" spans="1:14">
      <c r="A7614" s="5" t="s">
        <v>1422</v>
      </c>
      <c r="B7614" s="5" t="s">
        <v>12785</v>
      </c>
      <c r="C7614" s="5" t="s">
        <v>560</v>
      </c>
      <c r="D7614" s="5" t="s">
        <v>10684</v>
      </c>
      <c r="E7614" s="5">
        <v>13</v>
      </c>
      <c r="F7614" s="6">
        <v>-38.319769999999998</v>
      </c>
      <c r="G7614" s="6">
        <v>-59.676600000000001</v>
      </c>
      <c r="H7614" s="7">
        <v>11150.75</v>
      </c>
      <c r="I7614" s="7">
        <v>669.05</v>
      </c>
      <c r="J7614" s="7">
        <v>3679775</v>
      </c>
      <c r="K7614" s="8">
        <v>0.37</v>
      </c>
      <c r="L7614" s="7">
        <f t="shared" si="354"/>
        <v>1753.4503212049999</v>
      </c>
      <c r="M7614" s="7">
        <f t="shared" si="355"/>
        <v>0.20016556178139269</v>
      </c>
      <c r="N7614" s="14" t="str">
        <f t="shared" si="356"/>
        <v>&lt; 25 KW</v>
      </c>
    </row>
    <row r="7615" spans="1:14">
      <c r="A7615" s="5" t="s">
        <v>152</v>
      </c>
      <c r="B7615" s="5" t="s">
        <v>12785</v>
      </c>
      <c r="C7615" s="5" t="s">
        <v>10685</v>
      </c>
      <c r="D7615" s="5" t="s">
        <v>10686</v>
      </c>
      <c r="E7615" s="5">
        <v>13</v>
      </c>
      <c r="F7615" s="6">
        <v>-33.468730000000001</v>
      </c>
      <c r="G7615" s="6">
        <v>-60.175020000000004</v>
      </c>
      <c r="H7615" s="7">
        <v>11150.75</v>
      </c>
      <c r="I7615" s="7">
        <v>669.05</v>
      </c>
      <c r="J7615" s="7">
        <v>3679775</v>
      </c>
      <c r="K7615" s="8">
        <v>0.37</v>
      </c>
      <c r="L7615" s="7">
        <f t="shared" si="354"/>
        <v>1753.4503212049999</v>
      </c>
      <c r="M7615" s="7">
        <f t="shared" si="355"/>
        <v>0.20016556178139269</v>
      </c>
      <c r="N7615" s="14" t="str">
        <f t="shared" si="356"/>
        <v>&lt; 25 KW</v>
      </c>
    </row>
    <row r="7616" spans="1:14">
      <c r="A7616" s="5" t="s">
        <v>152</v>
      </c>
      <c r="B7616" s="5" t="s">
        <v>12785</v>
      </c>
      <c r="C7616" s="5" t="s">
        <v>7204</v>
      </c>
      <c r="D7616" s="5" t="s">
        <v>10687</v>
      </c>
      <c r="E7616" s="5">
        <v>13</v>
      </c>
      <c r="F7616" s="6">
        <v>-33.481960000000001</v>
      </c>
      <c r="G7616" s="6">
        <v>-60.394979999999997</v>
      </c>
      <c r="H7616" s="7">
        <v>11150.75</v>
      </c>
      <c r="I7616" s="7">
        <v>669.05</v>
      </c>
      <c r="J7616" s="7">
        <v>3679775</v>
      </c>
      <c r="K7616" s="8">
        <v>0.37</v>
      </c>
      <c r="L7616" s="7">
        <f t="shared" si="354"/>
        <v>1753.4503212049999</v>
      </c>
      <c r="M7616" s="7">
        <f t="shared" si="355"/>
        <v>0.20016556178139269</v>
      </c>
      <c r="N7616" s="14" t="str">
        <f t="shared" si="356"/>
        <v>&lt; 25 KW</v>
      </c>
    </row>
    <row r="7617" spans="1:14">
      <c r="A7617" s="5" t="s">
        <v>133</v>
      </c>
      <c r="B7617" s="5" t="s">
        <v>12785</v>
      </c>
      <c r="C7617" s="5" t="s">
        <v>10688</v>
      </c>
      <c r="D7617" s="5" t="s">
        <v>10689</v>
      </c>
      <c r="E7617" s="5">
        <v>13</v>
      </c>
      <c r="F7617" s="6">
        <v>-33.855625152599998</v>
      </c>
      <c r="G7617" s="6">
        <v>-59.784980773900003</v>
      </c>
      <c r="H7617" s="7">
        <v>11150.75</v>
      </c>
      <c r="I7617" s="7">
        <v>669.05</v>
      </c>
      <c r="J7617" s="7">
        <v>3679775</v>
      </c>
      <c r="K7617" s="8">
        <v>0.37</v>
      </c>
      <c r="L7617" s="7">
        <f t="shared" si="354"/>
        <v>1753.4503212049999</v>
      </c>
      <c r="M7617" s="7">
        <f t="shared" si="355"/>
        <v>0.20016556178139269</v>
      </c>
      <c r="N7617" s="14" t="str">
        <f t="shared" si="356"/>
        <v>&lt; 25 KW</v>
      </c>
    </row>
    <row r="7618" spans="1:14">
      <c r="A7618" s="5" t="s">
        <v>133</v>
      </c>
      <c r="B7618" s="5" t="s">
        <v>12785</v>
      </c>
      <c r="C7618" s="5" t="s">
        <v>103</v>
      </c>
      <c r="D7618" s="5" t="s">
        <v>10690</v>
      </c>
      <c r="E7618" s="5">
        <v>13</v>
      </c>
      <c r="F7618" s="6">
        <v>-33.669212341300003</v>
      </c>
      <c r="G7618" s="6">
        <v>-59.732837676999999</v>
      </c>
      <c r="H7618" s="7">
        <v>11150.75</v>
      </c>
      <c r="I7618" s="7">
        <v>669.05</v>
      </c>
      <c r="J7618" s="7">
        <v>3679775</v>
      </c>
      <c r="K7618" s="8">
        <v>0.37</v>
      </c>
      <c r="L7618" s="7">
        <f t="shared" si="354"/>
        <v>1753.4503212049999</v>
      </c>
      <c r="M7618" s="7">
        <f t="shared" si="355"/>
        <v>0.20016556178139269</v>
      </c>
      <c r="N7618" s="14" t="str">
        <f t="shared" si="356"/>
        <v>&lt; 25 KW</v>
      </c>
    </row>
    <row r="7619" spans="1:14">
      <c r="A7619" s="5" t="s">
        <v>133</v>
      </c>
      <c r="B7619" s="5" t="s">
        <v>12785</v>
      </c>
      <c r="C7619" s="5" t="s">
        <v>103</v>
      </c>
      <c r="D7619" s="5" t="s">
        <v>10691</v>
      </c>
      <c r="E7619" s="5">
        <v>13</v>
      </c>
      <c r="F7619" s="6">
        <v>-33.871929999999999</v>
      </c>
      <c r="G7619" s="6">
        <v>-59.837510000000002</v>
      </c>
      <c r="H7619" s="7">
        <v>11150.75</v>
      </c>
      <c r="I7619" s="7">
        <v>669.05</v>
      </c>
      <c r="J7619" s="7">
        <v>3679775</v>
      </c>
      <c r="K7619" s="8">
        <v>0.37</v>
      </c>
      <c r="L7619" s="7">
        <f t="shared" ref="L7619:L7682" si="357">+J7619*0.00116222*0.41</f>
        <v>1753.4503212049999</v>
      </c>
      <c r="M7619" s="7">
        <f t="shared" ref="M7619:M7682" si="358">+L7619/(365*24)</f>
        <v>0.20016556178139269</v>
      </c>
      <c r="N7619" s="14" t="str">
        <f t="shared" ref="N7619:N7682" si="359">+IF(M7619&lt;25,"&lt; 25 KW",IF(M7619&lt;100,"25 - 100 KW",IF(M7619&lt;300,"100 - 300 KW",IF(M7619&lt;500,"300 - 500","&gt;500KW"))))</f>
        <v>&lt; 25 KW</v>
      </c>
    </row>
    <row r="7620" spans="1:14">
      <c r="A7620" s="5" t="s">
        <v>133</v>
      </c>
      <c r="B7620" s="5" t="s">
        <v>12785</v>
      </c>
      <c r="C7620" s="5" t="s">
        <v>10692</v>
      </c>
      <c r="D7620" s="5" t="s">
        <v>10693</v>
      </c>
      <c r="E7620" s="5">
        <v>13</v>
      </c>
      <c r="F7620" s="6">
        <v>-33.64978</v>
      </c>
      <c r="G7620" s="6">
        <v>-59.643745000000003</v>
      </c>
      <c r="H7620" s="7">
        <v>11150.75</v>
      </c>
      <c r="I7620" s="7">
        <v>669.05</v>
      </c>
      <c r="J7620" s="7">
        <v>3679775</v>
      </c>
      <c r="K7620" s="8">
        <v>0.37</v>
      </c>
      <c r="L7620" s="7">
        <f t="shared" si="357"/>
        <v>1753.4503212049999</v>
      </c>
      <c r="M7620" s="7">
        <f t="shared" si="358"/>
        <v>0.20016556178139269</v>
      </c>
      <c r="N7620" s="14" t="str">
        <f t="shared" si="359"/>
        <v>&lt; 25 KW</v>
      </c>
    </row>
    <row r="7621" spans="1:14">
      <c r="A7621" s="5" t="s">
        <v>133</v>
      </c>
      <c r="B7621" s="5" t="s">
        <v>12785</v>
      </c>
      <c r="C7621" s="5" t="s">
        <v>3899</v>
      </c>
      <c r="D7621" s="5" t="s">
        <v>1162</v>
      </c>
      <c r="E7621" s="5">
        <v>13</v>
      </c>
      <c r="F7621" s="6">
        <v>-33.728090000000002</v>
      </c>
      <c r="G7621" s="6">
        <v>-59.857089999999999</v>
      </c>
      <c r="H7621" s="7">
        <v>11150.75</v>
      </c>
      <c r="I7621" s="7">
        <v>669.05</v>
      </c>
      <c r="J7621" s="7">
        <v>3679775</v>
      </c>
      <c r="K7621" s="8">
        <v>0.37</v>
      </c>
      <c r="L7621" s="7">
        <f t="shared" si="357"/>
        <v>1753.4503212049999</v>
      </c>
      <c r="M7621" s="7">
        <f t="shared" si="358"/>
        <v>0.20016556178139269</v>
      </c>
      <c r="N7621" s="14" t="str">
        <f t="shared" si="359"/>
        <v>&lt; 25 KW</v>
      </c>
    </row>
    <row r="7622" spans="1:14">
      <c r="A7622" s="5" t="s">
        <v>133</v>
      </c>
      <c r="B7622" s="5" t="s">
        <v>12785</v>
      </c>
      <c r="C7622" s="5" t="s">
        <v>10694</v>
      </c>
      <c r="D7622" s="5" t="s">
        <v>10695</v>
      </c>
      <c r="E7622" s="5">
        <v>13</v>
      </c>
      <c r="F7622" s="6">
        <v>-33.897369384800001</v>
      </c>
      <c r="G7622" s="6">
        <v>-59.704360961900001</v>
      </c>
      <c r="H7622" s="7">
        <v>11150.75</v>
      </c>
      <c r="I7622" s="7">
        <v>669.05</v>
      </c>
      <c r="J7622" s="7">
        <v>3679775</v>
      </c>
      <c r="K7622" s="8">
        <v>0.37</v>
      </c>
      <c r="L7622" s="7">
        <f t="shared" si="357"/>
        <v>1753.4503212049999</v>
      </c>
      <c r="M7622" s="7">
        <f t="shared" si="358"/>
        <v>0.20016556178139269</v>
      </c>
      <c r="N7622" s="14" t="str">
        <f t="shared" si="359"/>
        <v>&lt; 25 KW</v>
      </c>
    </row>
    <row r="7623" spans="1:14">
      <c r="A7623" s="5" t="s">
        <v>133</v>
      </c>
      <c r="B7623" s="5" t="s">
        <v>12785</v>
      </c>
      <c r="C7623" s="5" t="s">
        <v>695</v>
      </c>
      <c r="D7623" s="5" t="s">
        <v>7523</v>
      </c>
      <c r="E7623" s="5">
        <v>13</v>
      </c>
      <c r="F7623" s="6">
        <v>-33.669246999999999</v>
      </c>
      <c r="G7623" s="6">
        <v>-59.693100000000001</v>
      </c>
      <c r="H7623" s="7">
        <v>11150.75</v>
      </c>
      <c r="I7623" s="7">
        <v>669.05</v>
      </c>
      <c r="J7623" s="7">
        <v>3679775</v>
      </c>
      <c r="K7623" s="8">
        <v>0.37</v>
      </c>
      <c r="L7623" s="7">
        <f t="shared" si="357"/>
        <v>1753.4503212049999</v>
      </c>
      <c r="M7623" s="7">
        <f t="shared" si="358"/>
        <v>0.20016556178139269</v>
      </c>
      <c r="N7623" s="14" t="str">
        <f t="shared" si="359"/>
        <v>&lt; 25 KW</v>
      </c>
    </row>
    <row r="7624" spans="1:14">
      <c r="A7624" s="5" t="s">
        <v>133</v>
      </c>
      <c r="B7624" s="5" t="s">
        <v>12785</v>
      </c>
      <c r="C7624" s="5" t="s">
        <v>330</v>
      </c>
      <c r="D7624" s="5" t="s">
        <v>6668</v>
      </c>
      <c r="E7624" s="5">
        <v>13</v>
      </c>
      <c r="F7624" s="6">
        <v>-33.843044280999997</v>
      </c>
      <c r="G7624" s="6">
        <v>-59.733180999799998</v>
      </c>
      <c r="H7624" s="7">
        <v>11150.75</v>
      </c>
      <c r="I7624" s="7">
        <v>669.05</v>
      </c>
      <c r="J7624" s="7">
        <v>3679775</v>
      </c>
      <c r="K7624" s="8">
        <v>0.37</v>
      </c>
      <c r="L7624" s="7">
        <f t="shared" si="357"/>
        <v>1753.4503212049999</v>
      </c>
      <c r="M7624" s="7">
        <f t="shared" si="358"/>
        <v>0.20016556178139269</v>
      </c>
      <c r="N7624" s="14" t="str">
        <f t="shared" si="359"/>
        <v>&lt; 25 KW</v>
      </c>
    </row>
    <row r="7625" spans="1:14">
      <c r="A7625" s="5" t="s">
        <v>133</v>
      </c>
      <c r="B7625" s="5" t="s">
        <v>12785</v>
      </c>
      <c r="C7625" s="5" t="s">
        <v>103</v>
      </c>
      <c r="D7625" s="5" t="s">
        <v>10696</v>
      </c>
      <c r="E7625" s="5">
        <v>13</v>
      </c>
      <c r="F7625" s="6">
        <v>-33.707775116000001</v>
      </c>
      <c r="G7625" s="6">
        <v>-59.908618926999999</v>
      </c>
      <c r="H7625" s="7">
        <v>11150.75</v>
      </c>
      <c r="I7625" s="7">
        <v>669.05</v>
      </c>
      <c r="J7625" s="7">
        <v>3679775</v>
      </c>
      <c r="K7625" s="8">
        <v>0.37</v>
      </c>
      <c r="L7625" s="7">
        <f t="shared" si="357"/>
        <v>1753.4503212049999</v>
      </c>
      <c r="M7625" s="7">
        <f t="shared" si="358"/>
        <v>0.20016556178139269</v>
      </c>
      <c r="N7625" s="14" t="str">
        <f t="shared" si="359"/>
        <v>&lt; 25 KW</v>
      </c>
    </row>
    <row r="7626" spans="1:14">
      <c r="A7626" s="5" t="s">
        <v>133</v>
      </c>
      <c r="B7626" s="5" t="s">
        <v>12785</v>
      </c>
      <c r="C7626" s="5" t="s">
        <v>10694</v>
      </c>
      <c r="D7626" s="5" t="s">
        <v>10697</v>
      </c>
      <c r="E7626" s="5">
        <v>13</v>
      </c>
      <c r="F7626" s="6">
        <v>-33.897369384800001</v>
      </c>
      <c r="G7626" s="6">
        <v>-59.704360961900001</v>
      </c>
      <c r="H7626" s="7">
        <v>11150.75</v>
      </c>
      <c r="I7626" s="7">
        <v>669.05</v>
      </c>
      <c r="J7626" s="7">
        <v>3679775</v>
      </c>
      <c r="K7626" s="8">
        <v>0.37</v>
      </c>
      <c r="L7626" s="7">
        <f t="shared" si="357"/>
        <v>1753.4503212049999</v>
      </c>
      <c r="M7626" s="7">
        <f t="shared" si="358"/>
        <v>0.20016556178139269</v>
      </c>
      <c r="N7626" s="14" t="str">
        <f t="shared" si="359"/>
        <v>&lt; 25 KW</v>
      </c>
    </row>
    <row r="7627" spans="1:14">
      <c r="A7627" s="5" t="s">
        <v>143</v>
      </c>
      <c r="B7627" s="5" t="s">
        <v>12785</v>
      </c>
      <c r="C7627" s="5" t="s">
        <v>103</v>
      </c>
      <c r="D7627" s="5" t="s">
        <v>10698</v>
      </c>
      <c r="E7627" s="5">
        <v>13</v>
      </c>
      <c r="F7627" s="6">
        <v>-35.009509999999999</v>
      </c>
      <c r="G7627" s="6">
        <v>-58.395479999999999</v>
      </c>
      <c r="H7627" s="7">
        <v>11150.75</v>
      </c>
      <c r="I7627" s="7">
        <v>669.05</v>
      </c>
      <c r="J7627" s="7">
        <v>3679775</v>
      </c>
      <c r="K7627" s="8">
        <v>0.37</v>
      </c>
      <c r="L7627" s="7">
        <f t="shared" si="357"/>
        <v>1753.4503212049999</v>
      </c>
      <c r="M7627" s="7">
        <f t="shared" si="358"/>
        <v>0.20016556178139269</v>
      </c>
      <c r="N7627" s="14" t="str">
        <f t="shared" si="359"/>
        <v>&lt; 25 KW</v>
      </c>
    </row>
    <row r="7628" spans="1:14">
      <c r="A7628" s="5" t="s">
        <v>143</v>
      </c>
      <c r="B7628" s="5" t="s">
        <v>12785</v>
      </c>
      <c r="C7628" s="5" t="s">
        <v>103</v>
      </c>
      <c r="D7628" s="5" t="s">
        <v>10699</v>
      </c>
      <c r="E7628" s="5">
        <v>13</v>
      </c>
      <c r="F7628" s="6">
        <v>-34.940750000000001</v>
      </c>
      <c r="G7628" s="6">
        <v>-58.332529999999998</v>
      </c>
      <c r="H7628" s="7">
        <v>11150.75</v>
      </c>
      <c r="I7628" s="7">
        <v>669.05</v>
      </c>
      <c r="J7628" s="7">
        <v>3679775</v>
      </c>
      <c r="K7628" s="8">
        <v>0.37</v>
      </c>
      <c r="L7628" s="7">
        <f t="shared" si="357"/>
        <v>1753.4503212049999</v>
      </c>
      <c r="M7628" s="7">
        <f t="shared" si="358"/>
        <v>0.20016556178139269</v>
      </c>
      <c r="N7628" s="14" t="str">
        <f t="shared" si="359"/>
        <v>&lt; 25 KW</v>
      </c>
    </row>
    <row r="7629" spans="1:14">
      <c r="A7629" s="5" t="s">
        <v>559</v>
      </c>
      <c r="B7629" s="5" t="s">
        <v>12785</v>
      </c>
      <c r="C7629" s="5" t="s">
        <v>873</v>
      </c>
      <c r="D7629" s="5" t="s">
        <v>10700</v>
      </c>
      <c r="E7629" s="5">
        <v>13</v>
      </c>
      <c r="F7629" s="6">
        <v>-34.72204</v>
      </c>
      <c r="G7629" s="6">
        <v>-59.751600000000003</v>
      </c>
      <c r="H7629" s="7">
        <v>11150.75</v>
      </c>
      <c r="I7629" s="7">
        <v>669.05</v>
      </c>
      <c r="J7629" s="7">
        <v>3679775</v>
      </c>
      <c r="K7629" s="8">
        <v>0.37</v>
      </c>
      <c r="L7629" s="7">
        <f t="shared" si="357"/>
        <v>1753.4503212049999</v>
      </c>
      <c r="M7629" s="7">
        <f t="shared" si="358"/>
        <v>0.20016556178139269</v>
      </c>
      <c r="N7629" s="14" t="str">
        <f t="shared" si="359"/>
        <v>&lt; 25 KW</v>
      </c>
    </row>
    <row r="7630" spans="1:14">
      <c r="A7630" s="5" t="s">
        <v>559</v>
      </c>
      <c r="B7630" s="5" t="s">
        <v>12785</v>
      </c>
      <c r="C7630" s="5" t="s">
        <v>2456</v>
      </c>
      <c r="D7630" s="5" t="s">
        <v>10701</v>
      </c>
      <c r="E7630" s="5">
        <v>13</v>
      </c>
      <c r="F7630" s="6">
        <v>-34.887219999999999</v>
      </c>
      <c r="G7630" s="6">
        <v>-59.522779999999997</v>
      </c>
      <c r="H7630" s="7">
        <v>11150.75</v>
      </c>
      <c r="I7630" s="7">
        <v>669.05</v>
      </c>
      <c r="J7630" s="7">
        <v>3679775</v>
      </c>
      <c r="K7630" s="8">
        <v>0.37</v>
      </c>
      <c r="L7630" s="7">
        <f t="shared" si="357"/>
        <v>1753.4503212049999</v>
      </c>
      <c r="M7630" s="7">
        <f t="shared" si="358"/>
        <v>0.20016556178139269</v>
      </c>
      <c r="N7630" s="14" t="str">
        <f t="shared" si="359"/>
        <v>&lt; 25 KW</v>
      </c>
    </row>
    <row r="7631" spans="1:14">
      <c r="A7631" s="5" t="s">
        <v>559</v>
      </c>
      <c r="B7631" s="5" t="s">
        <v>12785</v>
      </c>
      <c r="C7631" s="5" t="s">
        <v>747</v>
      </c>
      <c r="D7631" s="5" t="s">
        <v>10702</v>
      </c>
      <c r="E7631" s="5">
        <v>13</v>
      </c>
      <c r="F7631" s="6">
        <v>-34.796939999999999</v>
      </c>
      <c r="G7631" s="6">
        <v>-59.776000000000003</v>
      </c>
      <c r="H7631" s="7">
        <v>11150.75</v>
      </c>
      <c r="I7631" s="7">
        <v>669.05</v>
      </c>
      <c r="J7631" s="7">
        <v>3679775</v>
      </c>
      <c r="K7631" s="8">
        <v>0.37</v>
      </c>
      <c r="L7631" s="7">
        <f t="shared" si="357"/>
        <v>1753.4503212049999</v>
      </c>
      <c r="M7631" s="7">
        <f t="shared" si="358"/>
        <v>0.20016556178139269</v>
      </c>
      <c r="N7631" s="14" t="str">
        <f t="shared" si="359"/>
        <v>&lt; 25 KW</v>
      </c>
    </row>
    <row r="7632" spans="1:14">
      <c r="A7632" s="5" t="s">
        <v>559</v>
      </c>
      <c r="B7632" s="5" t="s">
        <v>12785</v>
      </c>
      <c r="C7632" s="5" t="s">
        <v>10703</v>
      </c>
      <c r="D7632" s="5" t="s">
        <v>10704</v>
      </c>
      <c r="E7632" s="5">
        <v>13</v>
      </c>
      <c r="F7632" s="6">
        <v>-34.856360000000002</v>
      </c>
      <c r="G7632" s="6">
        <v>-59.513809999999999</v>
      </c>
      <c r="H7632" s="7">
        <v>11150.75</v>
      </c>
      <c r="I7632" s="7">
        <v>669.05</v>
      </c>
      <c r="J7632" s="7">
        <v>3679775</v>
      </c>
      <c r="K7632" s="8">
        <v>0.37</v>
      </c>
      <c r="L7632" s="7">
        <f t="shared" si="357"/>
        <v>1753.4503212049999</v>
      </c>
      <c r="M7632" s="7">
        <f t="shared" si="358"/>
        <v>0.20016556178139269</v>
      </c>
      <c r="N7632" s="14" t="str">
        <f t="shared" si="359"/>
        <v>&lt; 25 KW</v>
      </c>
    </row>
    <row r="7633" spans="1:14">
      <c r="A7633" s="5" t="s">
        <v>559</v>
      </c>
      <c r="B7633" s="5" t="s">
        <v>12785</v>
      </c>
      <c r="C7633" s="5" t="s">
        <v>168</v>
      </c>
      <c r="D7633" s="5" t="s">
        <v>10705</v>
      </c>
      <c r="E7633" s="5">
        <v>13</v>
      </c>
      <c r="F7633" s="6">
        <v>-34.788760000000003</v>
      </c>
      <c r="G7633" s="6">
        <v>-59.786580000000001</v>
      </c>
      <c r="H7633" s="7">
        <v>11150.75</v>
      </c>
      <c r="I7633" s="7">
        <v>669.05</v>
      </c>
      <c r="J7633" s="7">
        <v>3679775</v>
      </c>
      <c r="K7633" s="8">
        <v>0.37</v>
      </c>
      <c r="L7633" s="7">
        <f t="shared" si="357"/>
        <v>1753.4503212049999</v>
      </c>
      <c r="M7633" s="7">
        <f t="shared" si="358"/>
        <v>0.20016556178139269</v>
      </c>
      <c r="N7633" s="14" t="str">
        <f t="shared" si="359"/>
        <v>&lt; 25 KW</v>
      </c>
    </row>
    <row r="7634" spans="1:14">
      <c r="A7634" s="5" t="s">
        <v>559</v>
      </c>
      <c r="B7634" s="5" t="s">
        <v>12785</v>
      </c>
      <c r="C7634" s="5" t="s">
        <v>103</v>
      </c>
      <c r="D7634" s="5" t="s">
        <v>10706</v>
      </c>
      <c r="E7634" s="5">
        <v>13</v>
      </c>
      <c r="F7634" s="6">
        <v>-34.610219999999998</v>
      </c>
      <c r="G7634" s="6">
        <v>-59.715890000000002</v>
      </c>
      <c r="H7634" s="7">
        <v>11150.75</v>
      </c>
      <c r="I7634" s="7">
        <v>669.05</v>
      </c>
      <c r="J7634" s="7">
        <v>3679775</v>
      </c>
      <c r="K7634" s="8">
        <v>0.37</v>
      </c>
      <c r="L7634" s="7">
        <f t="shared" si="357"/>
        <v>1753.4503212049999</v>
      </c>
      <c r="M7634" s="7">
        <f t="shared" si="358"/>
        <v>0.20016556178139269</v>
      </c>
      <c r="N7634" s="14" t="str">
        <f t="shared" si="359"/>
        <v>&lt; 25 KW</v>
      </c>
    </row>
    <row r="7635" spans="1:14">
      <c r="A7635" s="5" t="s">
        <v>559</v>
      </c>
      <c r="B7635" s="5" t="s">
        <v>12785</v>
      </c>
      <c r="C7635" s="5" t="s">
        <v>103</v>
      </c>
      <c r="D7635" s="5" t="s">
        <v>10707</v>
      </c>
      <c r="E7635" s="5">
        <v>13</v>
      </c>
      <c r="F7635" s="6">
        <v>-34.763698577900001</v>
      </c>
      <c r="G7635" s="6">
        <v>-59.6739006042</v>
      </c>
      <c r="H7635" s="7">
        <v>11150.75</v>
      </c>
      <c r="I7635" s="7">
        <v>669.05</v>
      </c>
      <c r="J7635" s="7">
        <v>3679775</v>
      </c>
      <c r="K7635" s="8">
        <v>0.37</v>
      </c>
      <c r="L7635" s="7">
        <f t="shared" si="357"/>
        <v>1753.4503212049999</v>
      </c>
      <c r="M7635" s="7">
        <f t="shared" si="358"/>
        <v>0.20016556178139269</v>
      </c>
      <c r="N7635" s="14" t="str">
        <f t="shared" si="359"/>
        <v>&lt; 25 KW</v>
      </c>
    </row>
    <row r="7636" spans="1:14">
      <c r="A7636" s="5" t="s">
        <v>35</v>
      </c>
      <c r="B7636" s="5" t="s">
        <v>12785</v>
      </c>
      <c r="C7636" s="5" t="s">
        <v>3125</v>
      </c>
      <c r="D7636" s="5" t="s">
        <v>10708</v>
      </c>
      <c r="E7636" s="5">
        <v>13</v>
      </c>
      <c r="F7636" s="6">
        <v>-37.4179916382</v>
      </c>
      <c r="G7636" s="6">
        <v>-59.4737510681</v>
      </c>
      <c r="H7636" s="7">
        <v>11150.75</v>
      </c>
      <c r="I7636" s="7">
        <v>669.05</v>
      </c>
      <c r="J7636" s="7">
        <v>3679775</v>
      </c>
      <c r="K7636" s="8">
        <v>0.37</v>
      </c>
      <c r="L7636" s="7">
        <f t="shared" si="357"/>
        <v>1753.4503212049999</v>
      </c>
      <c r="M7636" s="7">
        <f t="shared" si="358"/>
        <v>0.20016556178139269</v>
      </c>
      <c r="N7636" s="14" t="str">
        <f t="shared" si="359"/>
        <v>&lt; 25 KW</v>
      </c>
    </row>
    <row r="7637" spans="1:14">
      <c r="A7637" s="5" t="s">
        <v>35</v>
      </c>
      <c r="B7637" s="5" t="s">
        <v>12785</v>
      </c>
      <c r="C7637" s="5" t="s">
        <v>3913</v>
      </c>
      <c r="D7637" s="5" t="s">
        <v>10709</v>
      </c>
      <c r="E7637" s="5">
        <v>13</v>
      </c>
      <c r="F7637" s="6">
        <v>-37.256405000000001</v>
      </c>
      <c r="G7637" s="6">
        <v>-59.185839999999999</v>
      </c>
      <c r="H7637" s="7">
        <v>11150.75</v>
      </c>
      <c r="I7637" s="7">
        <v>669.05</v>
      </c>
      <c r="J7637" s="7">
        <v>3679775</v>
      </c>
      <c r="K7637" s="8">
        <v>0.37</v>
      </c>
      <c r="L7637" s="7">
        <f t="shared" si="357"/>
        <v>1753.4503212049999</v>
      </c>
      <c r="M7637" s="7">
        <f t="shared" si="358"/>
        <v>0.20016556178139269</v>
      </c>
      <c r="N7637" s="14" t="str">
        <f t="shared" si="359"/>
        <v>&lt; 25 KW</v>
      </c>
    </row>
    <row r="7638" spans="1:14">
      <c r="A7638" s="5" t="s">
        <v>35</v>
      </c>
      <c r="B7638" s="5" t="s">
        <v>12785</v>
      </c>
      <c r="C7638" s="5" t="s">
        <v>10710</v>
      </c>
      <c r="D7638" s="5" t="s">
        <v>10711</v>
      </c>
      <c r="E7638" s="5">
        <v>13</v>
      </c>
      <c r="F7638" s="6">
        <v>-37.292263030999997</v>
      </c>
      <c r="G7638" s="6">
        <v>-59.2932243347</v>
      </c>
      <c r="H7638" s="7">
        <v>11150.75</v>
      </c>
      <c r="I7638" s="7">
        <v>669.05</v>
      </c>
      <c r="J7638" s="7">
        <v>3679775</v>
      </c>
      <c r="K7638" s="8">
        <v>0.37</v>
      </c>
      <c r="L7638" s="7">
        <f t="shared" si="357"/>
        <v>1753.4503212049999</v>
      </c>
      <c r="M7638" s="7">
        <f t="shared" si="358"/>
        <v>0.20016556178139269</v>
      </c>
      <c r="N7638" s="14" t="str">
        <f t="shared" si="359"/>
        <v>&lt; 25 KW</v>
      </c>
    </row>
    <row r="7639" spans="1:14">
      <c r="A7639" s="5" t="s">
        <v>35</v>
      </c>
      <c r="B7639" s="5" t="s">
        <v>12785</v>
      </c>
      <c r="C7639" s="5" t="s">
        <v>1957</v>
      </c>
      <c r="D7639" s="5" t="s">
        <v>10712</v>
      </c>
      <c r="E7639" s="5">
        <v>13</v>
      </c>
      <c r="F7639" s="6">
        <v>-37.18329</v>
      </c>
      <c r="G7639" s="6">
        <v>-58.945770000000003</v>
      </c>
      <c r="H7639" s="7">
        <v>11150.75</v>
      </c>
      <c r="I7639" s="7">
        <v>669.05</v>
      </c>
      <c r="J7639" s="7">
        <v>3679775</v>
      </c>
      <c r="K7639" s="8">
        <v>0.37</v>
      </c>
      <c r="L7639" s="7">
        <f t="shared" si="357"/>
        <v>1753.4503212049999</v>
      </c>
      <c r="M7639" s="7">
        <f t="shared" si="358"/>
        <v>0.20016556178139269</v>
      </c>
      <c r="N7639" s="14" t="str">
        <f t="shared" si="359"/>
        <v>&lt; 25 KW</v>
      </c>
    </row>
    <row r="7640" spans="1:14">
      <c r="A7640" s="5" t="s">
        <v>199</v>
      </c>
      <c r="B7640" s="5" t="s">
        <v>12785</v>
      </c>
      <c r="C7640" s="5" t="s">
        <v>10713</v>
      </c>
      <c r="D7640" s="5" t="s">
        <v>10714</v>
      </c>
      <c r="E7640" s="5">
        <v>13</v>
      </c>
      <c r="F7640" s="6">
        <v>-36.140560000000001</v>
      </c>
      <c r="G7640" s="6">
        <v>-59.53143</v>
      </c>
      <c r="H7640" s="7">
        <v>11150.75</v>
      </c>
      <c r="I7640" s="7">
        <v>669.05</v>
      </c>
      <c r="J7640" s="7">
        <v>3679775</v>
      </c>
      <c r="K7640" s="8">
        <v>0.37</v>
      </c>
      <c r="L7640" s="7">
        <f t="shared" si="357"/>
        <v>1753.4503212049999</v>
      </c>
      <c r="M7640" s="7">
        <f t="shared" si="358"/>
        <v>0.20016556178139269</v>
      </c>
      <c r="N7640" s="14" t="str">
        <f t="shared" si="359"/>
        <v>&lt; 25 KW</v>
      </c>
    </row>
    <row r="7641" spans="1:14">
      <c r="A7641" s="5" t="s">
        <v>199</v>
      </c>
      <c r="B7641" s="5" t="s">
        <v>12785</v>
      </c>
      <c r="C7641" s="5" t="s">
        <v>10713</v>
      </c>
      <c r="D7641" s="5" t="s">
        <v>10715</v>
      </c>
      <c r="E7641" s="5">
        <v>13</v>
      </c>
      <c r="F7641" s="6">
        <v>-36.140560000000001</v>
      </c>
      <c r="G7641" s="6">
        <v>-59.53143</v>
      </c>
      <c r="H7641" s="7">
        <v>11150.75</v>
      </c>
      <c r="I7641" s="7">
        <v>669.05</v>
      </c>
      <c r="J7641" s="7">
        <v>3679775</v>
      </c>
      <c r="K7641" s="8">
        <v>0.37</v>
      </c>
      <c r="L7641" s="7">
        <f t="shared" si="357"/>
        <v>1753.4503212049999</v>
      </c>
      <c r="M7641" s="7">
        <f t="shared" si="358"/>
        <v>0.20016556178139269</v>
      </c>
      <c r="N7641" s="14" t="str">
        <f t="shared" si="359"/>
        <v>&lt; 25 KW</v>
      </c>
    </row>
    <row r="7642" spans="1:14">
      <c r="A7642" s="5" t="s">
        <v>1564</v>
      </c>
      <c r="B7642" s="5" t="s">
        <v>12785</v>
      </c>
      <c r="C7642" s="5" t="s">
        <v>10716</v>
      </c>
      <c r="D7642" s="5" t="s">
        <v>10717</v>
      </c>
      <c r="E7642" s="5">
        <v>13</v>
      </c>
      <c r="F7642" s="6">
        <v>-38.113639999999997</v>
      </c>
      <c r="G7642" s="6">
        <v>-61.935650000000003</v>
      </c>
      <c r="H7642" s="7">
        <v>11150.75</v>
      </c>
      <c r="I7642" s="7">
        <v>669.05</v>
      </c>
      <c r="J7642" s="7">
        <v>3679775</v>
      </c>
      <c r="K7642" s="8">
        <v>0.37</v>
      </c>
      <c r="L7642" s="7">
        <f t="shared" si="357"/>
        <v>1753.4503212049999</v>
      </c>
      <c r="M7642" s="7">
        <f t="shared" si="358"/>
        <v>0.20016556178139269</v>
      </c>
      <c r="N7642" s="14" t="str">
        <f t="shared" si="359"/>
        <v>&lt; 25 KW</v>
      </c>
    </row>
    <row r="7643" spans="1:14">
      <c r="A7643" s="5" t="s">
        <v>1564</v>
      </c>
      <c r="B7643" s="5" t="s">
        <v>12785</v>
      </c>
      <c r="C7643" s="5" t="s">
        <v>2455</v>
      </c>
      <c r="D7643" s="5" t="s">
        <v>10718</v>
      </c>
      <c r="E7643" s="5">
        <v>13</v>
      </c>
      <c r="F7643" s="6">
        <v>-38.469000000000001</v>
      </c>
      <c r="G7643" s="6">
        <v>-62.637630000000001</v>
      </c>
      <c r="H7643" s="7">
        <v>11150.75</v>
      </c>
      <c r="I7643" s="7">
        <v>669.05</v>
      </c>
      <c r="J7643" s="7">
        <v>3679775</v>
      </c>
      <c r="K7643" s="8">
        <v>0.37</v>
      </c>
      <c r="L7643" s="7">
        <f t="shared" si="357"/>
        <v>1753.4503212049999</v>
      </c>
      <c r="M7643" s="7">
        <f t="shared" si="358"/>
        <v>0.20016556178139269</v>
      </c>
      <c r="N7643" s="14" t="str">
        <f t="shared" si="359"/>
        <v>&lt; 25 KW</v>
      </c>
    </row>
    <row r="7644" spans="1:14">
      <c r="A7644" s="5" t="s">
        <v>170</v>
      </c>
      <c r="B7644" s="5" t="s">
        <v>12785</v>
      </c>
      <c r="C7644" s="5" t="s">
        <v>5310</v>
      </c>
      <c r="D7644" s="5" t="s">
        <v>10719</v>
      </c>
      <c r="E7644" s="5">
        <v>13</v>
      </c>
      <c r="F7644" s="6">
        <v>-36.194470000000003</v>
      </c>
      <c r="G7644" s="6">
        <v>-62.224870000000003</v>
      </c>
      <c r="H7644" s="7">
        <v>11150.75</v>
      </c>
      <c r="I7644" s="7">
        <v>669.05</v>
      </c>
      <c r="J7644" s="7">
        <v>3679775</v>
      </c>
      <c r="K7644" s="8">
        <v>0.37</v>
      </c>
      <c r="L7644" s="7">
        <f t="shared" si="357"/>
        <v>1753.4503212049999</v>
      </c>
      <c r="M7644" s="7">
        <f t="shared" si="358"/>
        <v>0.20016556178139269</v>
      </c>
      <c r="N7644" s="14" t="str">
        <f t="shared" si="359"/>
        <v>&lt; 25 KW</v>
      </c>
    </row>
    <row r="7645" spans="1:14">
      <c r="A7645" s="5" t="s">
        <v>170</v>
      </c>
      <c r="B7645" s="5" t="s">
        <v>12785</v>
      </c>
      <c r="C7645" s="5" t="s">
        <v>10720</v>
      </c>
      <c r="D7645" s="5" t="s">
        <v>10721</v>
      </c>
      <c r="E7645" s="5">
        <v>13</v>
      </c>
      <c r="F7645" s="6">
        <v>-36.012079999999997</v>
      </c>
      <c r="G7645" s="6">
        <v>-62.636479999999999</v>
      </c>
      <c r="H7645" s="7">
        <v>11150.75</v>
      </c>
      <c r="I7645" s="7">
        <v>669.05</v>
      </c>
      <c r="J7645" s="7">
        <v>3679775</v>
      </c>
      <c r="K7645" s="8">
        <v>0.37</v>
      </c>
      <c r="L7645" s="7">
        <f t="shared" si="357"/>
        <v>1753.4503212049999</v>
      </c>
      <c r="M7645" s="7">
        <f t="shared" si="358"/>
        <v>0.20016556178139269</v>
      </c>
      <c r="N7645" s="14" t="str">
        <f t="shared" si="359"/>
        <v>&lt; 25 KW</v>
      </c>
    </row>
    <row r="7646" spans="1:14">
      <c r="A7646" s="5" t="s">
        <v>170</v>
      </c>
      <c r="B7646" s="5" t="s">
        <v>12785</v>
      </c>
      <c r="C7646" s="5" t="s">
        <v>10722</v>
      </c>
      <c r="D7646" s="5" t="s">
        <v>10723</v>
      </c>
      <c r="E7646" s="5">
        <v>13</v>
      </c>
      <c r="F7646" s="6">
        <v>-36.399090000000001</v>
      </c>
      <c r="G7646" s="6">
        <v>-62.48677</v>
      </c>
      <c r="H7646" s="7">
        <v>11150.75</v>
      </c>
      <c r="I7646" s="7">
        <v>669.05</v>
      </c>
      <c r="J7646" s="7">
        <v>3679775</v>
      </c>
      <c r="K7646" s="8">
        <v>0.37</v>
      </c>
      <c r="L7646" s="7">
        <f t="shared" si="357"/>
        <v>1753.4503212049999</v>
      </c>
      <c r="M7646" s="7">
        <f t="shared" si="358"/>
        <v>0.20016556178139269</v>
      </c>
      <c r="N7646" s="14" t="str">
        <f t="shared" si="359"/>
        <v>&lt; 25 KW</v>
      </c>
    </row>
    <row r="7647" spans="1:14">
      <c r="A7647" s="5" t="s">
        <v>170</v>
      </c>
      <c r="B7647" s="5" t="s">
        <v>12785</v>
      </c>
      <c r="C7647" s="5" t="s">
        <v>10724</v>
      </c>
      <c r="D7647" s="5" t="s">
        <v>10725</v>
      </c>
      <c r="E7647" s="5">
        <v>13</v>
      </c>
      <c r="F7647" s="6">
        <v>-36.036920000000002</v>
      </c>
      <c r="G7647" s="6">
        <v>-62.813580000000002</v>
      </c>
      <c r="H7647" s="7">
        <v>11150.75</v>
      </c>
      <c r="I7647" s="7">
        <v>669.05</v>
      </c>
      <c r="J7647" s="7">
        <v>3679775</v>
      </c>
      <c r="K7647" s="8">
        <v>0.37</v>
      </c>
      <c r="L7647" s="7">
        <f t="shared" si="357"/>
        <v>1753.4503212049999</v>
      </c>
      <c r="M7647" s="7">
        <f t="shared" si="358"/>
        <v>0.20016556178139269</v>
      </c>
      <c r="N7647" s="14" t="str">
        <f t="shared" si="359"/>
        <v>&lt; 25 KW</v>
      </c>
    </row>
    <row r="7648" spans="1:14">
      <c r="A7648" s="5" t="s">
        <v>170</v>
      </c>
      <c r="B7648" s="5" t="s">
        <v>12785</v>
      </c>
      <c r="C7648" s="5" t="s">
        <v>2456</v>
      </c>
      <c r="D7648" s="5" t="s">
        <v>10726</v>
      </c>
      <c r="E7648" s="5">
        <v>13</v>
      </c>
      <c r="F7648" s="6">
        <v>-36.202680000000001</v>
      </c>
      <c r="G7648" s="6">
        <v>-62.174079999999996</v>
      </c>
      <c r="H7648" s="7">
        <v>11150.75</v>
      </c>
      <c r="I7648" s="7">
        <v>669.05</v>
      </c>
      <c r="J7648" s="7">
        <v>3679775</v>
      </c>
      <c r="K7648" s="8">
        <v>0.37</v>
      </c>
      <c r="L7648" s="7">
        <f t="shared" si="357"/>
        <v>1753.4503212049999</v>
      </c>
      <c r="M7648" s="7">
        <f t="shared" si="358"/>
        <v>0.20016556178139269</v>
      </c>
      <c r="N7648" s="14" t="str">
        <f t="shared" si="359"/>
        <v>&lt; 25 KW</v>
      </c>
    </row>
    <row r="7649" spans="1:14">
      <c r="A7649" s="5" t="s">
        <v>170</v>
      </c>
      <c r="B7649" s="5" t="s">
        <v>12785</v>
      </c>
      <c r="C7649" s="5" t="s">
        <v>10727</v>
      </c>
      <c r="D7649" s="5" t="s">
        <v>10728</v>
      </c>
      <c r="E7649" s="5">
        <v>13</v>
      </c>
      <c r="F7649" s="6">
        <v>-35.940600000000003</v>
      </c>
      <c r="G7649" s="6">
        <v>-62.869010000000003</v>
      </c>
      <c r="H7649" s="7">
        <v>11150.75</v>
      </c>
      <c r="I7649" s="7">
        <v>669.05</v>
      </c>
      <c r="J7649" s="7">
        <v>3679775</v>
      </c>
      <c r="K7649" s="8">
        <v>0.37</v>
      </c>
      <c r="L7649" s="7">
        <f t="shared" si="357"/>
        <v>1753.4503212049999</v>
      </c>
      <c r="M7649" s="7">
        <f t="shared" si="358"/>
        <v>0.20016556178139269</v>
      </c>
      <c r="N7649" s="14" t="str">
        <f t="shared" si="359"/>
        <v>&lt; 25 KW</v>
      </c>
    </row>
    <row r="7650" spans="1:14">
      <c r="A7650" s="5" t="s">
        <v>170</v>
      </c>
      <c r="B7650" s="5" t="s">
        <v>12785</v>
      </c>
      <c r="C7650" s="5" t="s">
        <v>103</v>
      </c>
      <c r="D7650" s="5" t="s">
        <v>10729</v>
      </c>
      <c r="E7650" s="5">
        <v>13</v>
      </c>
      <c r="F7650" s="6">
        <v>-36.082939147899999</v>
      </c>
      <c r="G7650" s="6">
        <v>-62.616020202599998</v>
      </c>
      <c r="H7650" s="7">
        <v>11150.75</v>
      </c>
      <c r="I7650" s="7">
        <v>669.05</v>
      </c>
      <c r="J7650" s="7">
        <v>3679775</v>
      </c>
      <c r="K7650" s="8">
        <v>0.37</v>
      </c>
      <c r="L7650" s="7">
        <f t="shared" si="357"/>
        <v>1753.4503212049999</v>
      </c>
      <c r="M7650" s="7">
        <f t="shared" si="358"/>
        <v>0.20016556178139269</v>
      </c>
      <c r="N7650" s="14" t="str">
        <f t="shared" si="359"/>
        <v>&lt; 25 KW</v>
      </c>
    </row>
    <row r="7651" spans="1:14">
      <c r="A7651" s="5" t="s">
        <v>306</v>
      </c>
      <c r="B7651" s="5" t="s">
        <v>12785</v>
      </c>
      <c r="C7651" s="5" t="s">
        <v>3353</v>
      </c>
      <c r="D7651" s="5" t="s">
        <v>10730</v>
      </c>
      <c r="E7651" s="5">
        <v>13</v>
      </c>
      <c r="F7651" s="6">
        <v>-38.152355</v>
      </c>
      <c r="G7651" s="6">
        <v>-60.36504</v>
      </c>
      <c r="H7651" s="7">
        <v>11150.75</v>
      </c>
      <c r="I7651" s="7">
        <v>669.05</v>
      </c>
      <c r="J7651" s="7">
        <v>3679775</v>
      </c>
      <c r="K7651" s="8">
        <v>0.37</v>
      </c>
      <c r="L7651" s="7">
        <f t="shared" si="357"/>
        <v>1753.4503212049999</v>
      </c>
      <c r="M7651" s="7">
        <f t="shared" si="358"/>
        <v>0.20016556178139269</v>
      </c>
      <c r="N7651" s="14" t="str">
        <f t="shared" si="359"/>
        <v>&lt; 25 KW</v>
      </c>
    </row>
    <row r="7652" spans="1:14">
      <c r="A7652" s="5" t="s">
        <v>306</v>
      </c>
      <c r="B7652" s="5" t="s">
        <v>12785</v>
      </c>
      <c r="C7652" s="5" t="s">
        <v>10731</v>
      </c>
      <c r="D7652" s="5" t="s">
        <v>10732</v>
      </c>
      <c r="E7652" s="5">
        <v>13</v>
      </c>
      <c r="F7652" s="6">
        <v>-38.436279999999996</v>
      </c>
      <c r="G7652" s="6">
        <v>-60.112079999999999</v>
      </c>
      <c r="H7652" s="7">
        <v>11150.75</v>
      </c>
      <c r="I7652" s="7">
        <v>669.05</v>
      </c>
      <c r="J7652" s="7">
        <v>3679775</v>
      </c>
      <c r="K7652" s="8">
        <v>0.37</v>
      </c>
      <c r="L7652" s="7">
        <f t="shared" si="357"/>
        <v>1753.4503212049999</v>
      </c>
      <c r="M7652" s="7">
        <f t="shared" si="358"/>
        <v>0.20016556178139269</v>
      </c>
      <c r="N7652" s="14" t="str">
        <f t="shared" si="359"/>
        <v>&lt; 25 KW</v>
      </c>
    </row>
    <row r="7653" spans="1:14">
      <c r="A7653" s="5" t="s">
        <v>306</v>
      </c>
      <c r="B7653" s="5" t="s">
        <v>12785</v>
      </c>
      <c r="C7653" s="5" t="s">
        <v>6423</v>
      </c>
      <c r="D7653" s="5" t="s">
        <v>10733</v>
      </c>
      <c r="E7653" s="5">
        <v>13</v>
      </c>
      <c r="F7653" s="6">
        <v>-38.567219999999999</v>
      </c>
      <c r="G7653" s="6">
        <v>-60.588410000000003</v>
      </c>
      <c r="H7653" s="7">
        <v>11150.75</v>
      </c>
      <c r="I7653" s="7">
        <v>669.05</v>
      </c>
      <c r="J7653" s="7">
        <v>3679775</v>
      </c>
      <c r="K7653" s="8">
        <v>0.37</v>
      </c>
      <c r="L7653" s="7">
        <f t="shared" si="357"/>
        <v>1753.4503212049999</v>
      </c>
      <c r="M7653" s="7">
        <f t="shared" si="358"/>
        <v>0.20016556178139269</v>
      </c>
      <c r="N7653" s="14" t="str">
        <f t="shared" si="359"/>
        <v>&lt; 25 KW</v>
      </c>
    </row>
    <row r="7654" spans="1:14">
      <c r="A7654" s="5" t="s">
        <v>136</v>
      </c>
      <c r="B7654" s="5" t="s">
        <v>12785</v>
      </c>
      <c r="C7654" s="5" t="s">
        <v>6315</v>
      </c>
      <c r="D7654" s="5" t="s">
        <v>10734</v>
      </c>
      <c r="E7654" s="5">
        <v>13</v>
      </c>
      <c r="F7654" s="6">
        <v>-36.553550000000001</v>
      </c>
      <c r="G7654" s="6">
        <v>-62.68871</v>
      </c>
      <c r="H7654" s="7">
        <v>11150.75</v>
      </c>
      <c r="I7654" s="7">
        <v>669.05</v>
      </c>
      <c r="J7654" s="7">
        <v>3679775</v>
      </c>
      <c r="K7654" s="8">
        <v>0.37</v>
      </c>
      <c r="L7654" s="7">
        <f t="shared" si="357"/>
        <v>1753.4503212049999</v>
      </c>
      <c r="M7654" s="7">
        <f t="shared" si="358"/>
        <v>0.20016556178139269</v>
      </c>
      <c r="N7654" s="14" t="str">
        <f t="shared" si="359"/>
        <v>&lt; 25 KW</v>
      </c>
    </row>
    <row r="7655" spans="1:14">
      <c r="A7655" s="5" t="s">
        <v>136</v>
      </c>
      <c r="B7655" s="5" t="s">
        <v>12785</v>
      </c>
      <c r="C7655" s="5" t="s">
        <v>28</v>
      </c>
      <c r="D7655" s="5" t="s">
        <v>10735</v>
      </c>
      <c r="E7655" s="5">
        <v>13</v>
      </c>
      <c r="F7655" s="6">
        <v>-36.416170000000001</v>
      </c>
      <c r="G7655" s="6">
        <v>-62.862499999999997</v>
      </c>
      <c r="H7655" s="7">
        <v>11150.75</v>
      </c>
      <c r="I7655" s="7">
        <v>669.05</v>
      </c>
      <c r="J7655" s="7">
        <v>3679775</v>
      </c>
      <c r="K7655" s="8">
        <v>0.37</v>
      </c>
      <c r="L7655" s="7">
        <f t="shared" si="357"/>
        <v>1753.4503212049999</v>
      </c>
      <c r="M7655" s="7">
        <f t="shared" si="358"/>
        <v>0.20016556178139269</v>
      </c>
      <c r="N7655" s="14" t="str">
        <f t="shared" si="359"/>
        <v>&lt; 25 KW</v>
      </c>
    </row>
    <row r="7656" spans="1:14">
      <c r="A7656" s="5" t="s">
        <v>136</v>
      </c>
      <c r="B7656" s="5" t="s">
        <v>12785</v>
      </c>
      <c r="C7656" s="5" t="s">
        <v>10736</v>
      </c>
      <c r="D7656" s="5" t="s">
        <v>10737</v>
      </c>
      <c r="E7656" s="5">
        <v>13</v>
      </c>
      <c r="F7656" s="6">
        <v>-36.425409999999999</v>
      </c>
      <c r="G7656" s="6">
        <v>-62.828760000000003</v>
      </c>
      <c r="H7656" s="7">
        <v>11150.75</v>
      </c>
      <c r="I7656" s="7">
        <v>669.05</v>
      </c>
      <c r="J7656" s="7">
        <v>3679775</v>
      </c>
      <c r="K7656" s="8">
        <v>0.37</v>
      </c>
      <c r="L7656" s="7">
        <f t="shared" si="357"/>
        <v>1753.4503212049999</v>
      </c>
      <c r="M7656" s="7">
        <f t="shared" si="358"/>
        <v>0.20016556178139269</v>
      </c>
      <c r="N7656" s="14" t="str">
        <f t="shared" si="359"/>
        <v>&lt; 25 KW</v>
      </c>
    </row>
    <row r="7657" spans="1:14">
      <c r="A7657" s="5" t="s">
        <v>486</v>
      </c>
      <c r="B7657" s="5" t="s">
        <v>12785</v>
      </c>
      <c r="C7657" s="5" t="s">
        <v>3523</v>
      </c>
      <c r="D7657" s="5" t="s">
        <v>10738</v>
      </c>
      <c r="E7657" s="5">
        <v>13</v>
      </c>
      <c r="F7657" s="6">
        <v>-35.382359999999998</v>
      </c>
      <c r="G7657" s="6">
        <v>-59.873910000000002</v>
      </c>
      <c r="H7657" s="7">
        <v>11150.75</v>
      </c>
      <c r="I7657" s="7">
        <v>669.05</v>
      </c>
      <c r="J7657" s="7">
        <v>3679775</v>
      </c>
      <c r="K7657" s="8">
        <v>0.37</v>
      </c>
      <c r="L7657" s="7">
        <f t="shared" si="357"/>
        <v>1753.4503212049999</v>
      </c>
      <c r="M7657" s="7">
        <f t="shared" si="358"/>
        <v>0.20016556178139269</v>
      </c>
      <c r="N7657" s="14" t="str">
        <f t="shared" si="359"/>
        <v>&lt; 25 KW</v>
      </c>
    </row>
    <row r="7658" spans="1:14">
      <c r="A7658" s="5" t="s">
        <v>702</v>
      </c>
      <c r="B7658" s="5" t="s">
        <v>12785</v>
      </c>
      <c r="C7658" s="5" t="s">
        <v>1860</v>
      </c>
      <c r="D7658" s="5" t="s">
        <v>10739</v>
      </c>
      <c r="E7658" s="5">
        <v>13</v>
      </c>
      <c r="F7658" s="6">
        <v>-38.794670000000004</v>
      </c>
      <c r="G7658" s="6">
        <v>-62.814190000000004</v>
      </c>
      <c r="H7658" s="7">
        <v>11150.75</v>
      </c>
      <c r="I7658" s="7">
        <v>669.05</v>
      </c>
      <c r="J7658" s="7">
        <v>3679775</v>
      </c>
      <c r="K7658" s="8">
        <v>0.37</v>
      </c>
      <c r="L7658" s="7">
        <f t="shared" si="357"/>
        <v>1753.4503212049999</v>
      </c>
      <c r="M7658" s="7">
        <f t="shared" si="358"/>
        <v>0.20016556178139269</v>
      </c>
      <c r="N7658" s="14" t="str">
        <f t="shared" si="359"/>
        <v>&lt; 25 KW</v>
      </c>
    </row>
    <row r="7659" spans="1:14">
      <c r="A7659" s="5" t="s">
        <v>702</v>
      </c>
      <c r="B7659" s="5" t="s">
        <v>12785</v>
      </c>
      <c r="C7659" s="5" t="s">
        <v>103</v>
      </c>
      <c r="D7659" s="5" t="s">
        <v>10740</v>
      </c>
      <c r="E7659" s="5">
        <v>13</v>
      </c>
      <c r="F7659" s="6">
        <v>-38.732559999999999</v>
      </c>
      <c r="G7659" s="6">
        <v>-62.458060000000003</v>
      </c>
      <c r="H7659" s="7">
        <v>11150.75</v>
      </c>
      <c r="I7659" s="7">
        <v>669.05</v>
      </c>
      <c r="J7659" s="7">
        <v>3679775</v>
      </c>
      <c r="K7659" s="8">
        <v>0.37</v>
      </c>
      <c r="L7659" s="7">
        <f t="shared" si="357"/>
        <v>1753.4503212049999</v>
      </c>
      <c r="M7659" s="7">
        <f t="shared" si="358"/>
        <v>0.20016556178139269</v>
      </c>
      <c r="N7659" s="14" t="str">
        <f t="shared" si="359"/>
        <v>&lt; 25 KW</v>
      </c>
    </row>
    <row r="7660" spans="1:14">
      <c r="A7660" s="5" t="s">
        <v>702</v>
      </c>
      <c r="B7660" s="5" t="s">
        <v>12785</v>
      </c>
      <c r="C7660" s="5" t="s">
        <v>8861</v>
      </c>
      <c r="D7660" s="5" t="s">
        <v>10741</v>
      </c>
      <c r="E7660" s="5">
        <v>13</v>
      </c>
      <c r="F7660" s="6">
        <v>-38.804698944099997</v>
      </c>
      <c r="G7660" s="6">
        <v>-62.827701568599998</v>
      </c>
      <c r="H7660" s="7">
        <v>11150.75</v>
      </c>
      <c r="I7660" s="7">
        <v>669.05</v>
      </c>
      <c r="J7660" s="7">
        <v>3679775</v>
      </c>
      <c r="K7660" s="8">
        <v>0.37</v>
      </c>
      <c r="L7660" s="7">
        <f t="shared" si="357"/>
        <v>1753.4503212049999</v>
      </c>
      <c r="M7660" s="7">
        <f t="shared" si="358"/>
        <v>0.20016556178139269</v>
      </c>
      <c r="N7660" s="14" t="str">
        <f t="shared" si="359"/>
        <v>&lt; 25 KW</v>
      </c>
    </row>
    <row r="7661" spans="1:14">
      <c r="A7661" s="5" t="s">
        <v>702</v>
      </c>
      <c r="B7661" s="5" t="s">
        <v>12785</v>
      </c>
      <c r="C7661" s="5" t="s">
        <v>47</v>
      </c>
      <c r="D7661" s="5" t="s">
        <v>10742</v>
      </c>
      <c r="E7661" s="5">
        <v>13</v>
      </c>
      <c r="F7661" s="6">
        <v>-39.502600000000001</v>
      </c>
      <c r="G7661" s="6">
        <v>-62.564599999999999</v>
      </c>
      <c r="H7661" s="7">
        <v>11150.75</v>
      </c>
      <c r="I7661" s="7">
        <v>669.05</v>
      </c>
      <c r="J7661" s="7">
        <v>3679775</v>
      </c>
      <c r="K7661" s="8">
        <v>0.37</v>
      </c>
      <c r="L7661" s="7">
        <f t="shared" si="357"/>
        <v>1753.4503212049999</v>
      </c>
      <c r="M7661" s="7">
        <f t="shared" si="358"/>
        <v>0.20016556178139269</v>
      </c>
      <c r="N7661" s="14" t="str">
        <f t="shared" si="359"/>
        <v>&lt; 25 KW</v>
      </c>
    </row>
    <row r="7662" spans="1:14">
      <c r="A7662" s="5" t="s">
        <v>702</v>
      </c>
      <c r="B7662" s="5" t="s">
        <v>12785</v>
      </c>
      <c r="C7662" s="5" t="s">
        <v>3223</v>
      </c>
      <c r="D7662" s="5" t="s">
        <v>10743</v>
      </c>
      <c r="E7662" s="5">
        <v>13</v>
      </c>
      <c r="F7662" s="6">
        <v>-39.297600000000003</v>
      </c>
      <c r="G7662" s="6">
        <v>-62.518300000000004</v>
      </c>
      <c r="H7662" s="7">
        <v>11150.75</v>
      </c>
      <c r="I7662" s="7">
        <v>669.05</v>
      </c>
      <c r="J7662" s="7">
        <v>3679775</v>
      </c>
      <c r="K7662" s="8">
        <v>0.37</v>
      </c>
      <c r="L7662" s="7">
        <f t="shared" si="357"/>
        <v>1753.4503212049999</v>
      </c>
      <c r="M7662" s="7">
        <f t="shared" si="358"/>
        <v>0.20016556178139269</v>
      </c>
      <c r="N7662" s="14" t="str">
        <f t="shared" si="359"/>
        <v>&lt; 25 KW</v>
      </c>
    </row>
    <row r="7663" spans="1:14">
      <c r="A7663" s="5" t="s">
        <v>702</v>
      </c>
      <c r="B7663" s="5" t="s">
        <v>12785</v>
      </c>
      <c r="C7663" s="5" t="s">
        <v>10744</v>
      </c>
      <c r="D7663" s="5" t="s">
        <v>10745</v>
      </c>
      <c r="E7663" s="5">
        <v>13</v>
      </c>
      <c r="F7663" s="6">
        <v>-39.5152</v>
      </c>
      <c r="G7663" s="6">
        <v>-62.696800000000003</v>
      </c>
      <c r="H7663" s="7">
        <v>11150.75</v>
      </c>
      <c r="I7663" s="7">
        <v>669.05</v>
      </c>
      <c r="J7663" s="7">
        <v>3679775</v>
      </c>
      <c r="K7663" s="8">
        <v>0.37</v>
      </c>
      <c r="L7663" s="7">
        <f t="shared" si="357"/>
        <v>1753.4503212049999</v>
      </c>
      <c r="M7663" s="7">
        <f t="shared" si="358"/>
        <v>0.20016556178139269</v>
      </c>
      <c r="N7663" s="14" t="str">
        <f t="shared" si="359"/>
        <v>&lt; 25 KW</v>
      </c>
    </row>
    <row r="7664" spans="1:14">
      <c r="A7664" s="5" t="s">
        <v>33</v>
      </c>
      <c r="B7664" s="5" t="s">
        <v>12785</v>
      </c>
      <c r="C7664" s="5" t="s">
        <v>10746</v>
      </c>
      <c r="D7664" s="5" t="s">
        <v>3437</v>
      </c>
      <c r="E7664" s="5">
        <v>13</v>
      </c>
      <c r="F7664" s="6">
        <v>-34.129179999999998</v>
      </c>
      <c r="G7664" s="6">
        <v>-59.142440000000001</v>
      </c>
      <c r="H7664" s="7">
        <v>11150.75</v>
      </c>
      <c r="I7664" s="7">
        <v>669.05</v>
      </c>
      <c r="J7664" s="7">
        <v>3679775</v>
      </c>
      <c r="K7664" s="8">
        <v>0.37</v>
      </c>
      <c r="L7664" s="7">
        <f t="shared" si="357"/>
        <v>1753.4503212049999</v>
      </c>
      <c r="M7664" s="7">
        <f t="shared" si="358"/>
        <v>0.20016556178139269</v>
      </c>
      <c r="N7664" s="14" t="str">
        <f t="shared" si="359"/>
        <v>&lt; 25 KW</v>
      </c>
    </row>
    <row r="7665" spans="1:14">
      <c r="A7665" s="5" t="s">
        <v>33</v>
      </c>
      <c r="B7665" s="5" t="s">
        <v>12785</v>
      </c>
      <c r="C7665" s="5" t="s">
        <v>103</v>
      </c>
      <c r="D7665" s="5" t="s">
        <v>10747</v>
      </c>
      <c r="E7665" s="5">
        <v>13</v>
      </c>
      <c r="F7665" s="6">
        <v>-34.023109435999999</v>
      </c>
      <c r="G7665" s="6">
        <v>-59.211730957</v>
      </c>
      <c r="H7665" s="7">
        <v>11150.75</v>
      </c>
      <c r="I7665" s="7">
        <v>669.05</v>
      </c>
      <c r="J7665" s="7">
        <v>3679775</v>
      </c>
      <c r="K7665" s="8">
        <v>0.37</v>
      </c>
      <c r="L7665" s="7">
        <f t="shared" si="357"/>
        <v>1753.4503212049999</v>
      </c>
      <c r="M7665" s="7">
        <f t="shared" si="358"/>
        <v>0.20016556178139269</v>
      </c>
      <c r="N7665" s="14" t="str">
        <f t="shared" si="359"/>
        <v>&lt; 25 KW</v>
      </c>
    </row>
    <row r="7666" spans="1:14">
      <c r="A7666" s="5" t="s">
        <v>33</v>
      </c>
      <c r="B7666" s="5" t="s">
        <v>12785</v>
      </c>
      <c r="C7666" s="5" t="s">
        <v>1752</v>
      </c>
      <c r="D7666" s="5" t="s">
        <v>10748</v>
      </c>
      <c r="E7666" s="5">
        <v>13</v>
      </c>
      <c r="F7666" s="6">
        <v>-34.169899999999998</v>
      </c>
      <c r="G7666" s="6">
        <v>-59.158099999999997</v>
      </c>
      <c r="H7666" s="7">
        <v>11150.75</v>
      </c>
      <c r="I7666" s="7">
        <v>669.05</v>
      </c>
      <c r="J7666" s="7">
        <v>3679775</v>
      </c>
      <c r="K7666" s="8">
        <v>0.37</v>
      </c>
      <c r="L7666" s="7">
        <f t="shared" si="357"/>
        <v>1753.4503212049999</v>
      </c>
      <c r="M7666" s="7">
        <f t="shared" si="358"/>
        <v>0.20016556178139269</v>
      </c>
      <c r="N7666" s="14" t="str">
        <f t="shared" si="359"/>
        <v>&lt; 25 KW</v>
      </c>
    </row>
    <row r="7667" spans="1:14">
      <c r="A7667" s="5" t="s">
        <v>33</v>
      </c>
      <c r="B7667" s="5" t="s">
        <v>12785</v>
      </c>
      <c r="C7667" s="5" t="s">
        <v>10749</v>
      </c>
      <c r="D7667" s="5" t="s">
        <v>10750</v>
      </c>
      <c r="E7667" s="5">
        <v>13</v>
      </c>
      <c r="F7667" s="6">
        <v>-34.155279999999998</v>
      </c>
      <c r="G7667" s="6">
        <v>-59.117220000000003</v>
      </c>
      <c r="H7667" s="7">
        <v>11150.75</v>
      </c>
      <c r="I7667" s="7">
        <v>669.05</v>
      </c>
      <c r="J7667" s="7">
        <v>3679775</v>
      </c>
      <c r="K7667" s="8">
        <v>0.37</v>
      </c>
      <c r="L7667" s="7">
        <f t="shared" si="357"/>
        <v>1753.4503212049999</v>
      </c>
      <c r="M7667" s="7">
        <f t="shared" si="358"/>
        <v>0.20016556178139269</v>
      </c>
      <c r="N7667" s="14" t="str">
        <f t="shared" si="359"/>
        <v>&lt; 25 KW</v>
      </c>
    </row>
    <row r="7668" spans="1:14">
      <c r="A7668" s="5" t="s">
        <v>33</v>
      </c>
      <c r="B7668" s="5" t="s">
        <v>12785</v>
      </c>
      <c r="C7668" s="5" t="s">
        <v>4786</v>
      </c>
      <c r="D7668" s="5" t="s">
        <v>10751</v>
      </c>
      <c r="E7668" s="5">
        <v>13</v>
      </c>
      <c r="F7668" s="6">
        <v>-34.077809999999999</v>
      </c>
      <c r="G7668" s="6">
        <v>-59.201920000000001</v>
      </c>
      <c r="H7668" s="7">
        <v>11150.75</v>
      </c>
      <c r="I7668" s="7">
        <v>669.05</v>
      </c>
      <c r="J7668" s="7">
        <v>3679775</v>
      </c>
      <c r="K7668" s="8">
        <v>0.37</v>
      </c>
      <c r="L7668" s="7">
        <f t="shared" si="357"/>
        <v>1753.4503212049999</v>
      </c>
      <c r="M7668" s="7">
        <f t="shared" si="358"/>
        <v>0.20016556178139269</v>
      </c>
      <c r="N7668" s="14" t="str">
        <f t="shared" si="359"/>
        <v>&lt; 25 KW</v>
      </c>
    </row>
    <row r="7669" spans="1:14">
      <c r="A7669" s="5" t="s">
        <v>16</v>
      </c>
      <c r="B7669" s="5" t="s">
        <v>12785</v>
      </c>
      <c r="C7669" s="5" t="s">
        <v>47</v>
      </c>
      <c r="D7669" s="5" t="s">
        <v>10752</v>
      </c>
      <c r="E7669" s="5">
        <v>12</v>
      </c>
      <c r="F7669" s="6">
        <v>-34.859720000000003</v>
      </c>
      <c r="G7669" s="6">
        <v>-60.308329999999998</v>
      </c>
      <c r="H7669" s="7">
        <v>10293</v>
      </c>
      <c r="I7669" s="7">
        <v>617.58000000000004</v>
      </c>
      <c r="J7669" s="7">
        <v>3396690</v>
      </c>
      <c r="K7669" s="8">
        <v>0.34</v>
      </c>
      <c r="L7669" s="7">
        <f t="shared" si="357"/>
        <v>1618.5574312379999</v>
      </c>
      <c r="M7669" s="7">
        <f t="shared" si="358"/>
        <v>0.18476683005</v>
      </c>
      <c r="N7669" s="14" t="str">
        <f t="shared" si="359"/>
        <v>&lt; 25 KW</v>
      </c>
    </row>
    <row r="7670" spans="1:14">
      <c r="A7670" s="5" t="s">
        <v>16</v>
      </c>
      <c r="B7670" s="5" t="s">
        <v>12785</v>
      </c>
      <c r="C7670" s="5" t="s">
        <v>6286</v>
      </c>
      <c r="D7670" s="5" t="s">
        <v>5522</v>
      </c>
      <c r="E7670" s="5">
        <v>12</v>
      </c>
      <c r="F7670" s="6">
        <v>-34.900680000000001</v>
      </c>
      <c r="G7670" s="6">
        <v>-60.230069999999998</v>
      </c>
      <c r="H7670" s="7">
        <v>10293</v>
      </c>
      <c r="I7670" s="7">
        <v>617.58000000000004</v>
      </c>
      <c r="J7670" s="7">
        <v>3396690</v>
      </c>
      <c r="K7670" s="8">
        <v>0.34</v>
      </c>
      <c r="L7670" s="7">
        <f t="shared" si="357"/>
        <v>1618.5574312379999</v>
      </c>
      <c r="M7670" s="7">
        <f t="shared" si="358"/>
        <v>0.18476683005</v>
      </c>
      <c r="N7670" s="14" t="str">
        <f t="shared" si="359"/>
        <v>&lt; 25 KW</v>
      </c>
    </row>
    <row r="7671" spans="1:14">
      <c r="A7671" s="5" t="s">
        <v>16</v>
      </c>
      <c r="B7671" s="5" t="s">
        <v>12785</v>
      </c>
      <c r="C7671" s="5" t="s">
        <v>47</v>
      </c>
      <c r="D7671" s="5" t="s">
        <v>10753</v>
      </c>
      <c r="E7671" s="5">
        <v>12</v>
      </c>
      <c r="F7671" s="6">
        <v>-34.887749999999997</v>
      </c>
      <c r="G7671" s="6">
        <v>-60.302390000000003</v>
      </c>
      <c r="H7671" s="7">
        <v>10293</v>
      </c>
      <c r="I7671" s="7">
        <v>617.58000000000004</v>
      </c>
      <c r="J7671" s="7">
        <v>3396690</v>
      </c>
      <c r="K7671" s="8">
        <v>0.34</v>
      </c>
      <c r="L7671" s="7">
        <f t="shared" si="357"/>
        <v>1618.5574312379999</v>
      </c>
      <c r="M7671" s="7">
        <f t="shared" si="358"/>
        <v>0.18476683005</v>
      </c>
      <c r="N7671" s="14" t="str">
        <f t="shared" si="359"/>
        <v>&lt; 25 KW</v>
      </c>
    </row>
    <row r="7672" spans="1:14">
      <c r="A7672" s="5" t="s">
        <v>16</v>
      </c>
      <c r="B7672" s="5" t="s">
        <v>12785</v>
      </c>
      <c r="C7672" s="5" t="s">
        <v>47</v>
      </c>
      <c r="D7672" s="5" t="s">
        <v>10754</v>
      </c>
      <c r="E7672" s="5">
        <v>12</v>
      </c>
      <c r="F7672" s="6">
        <v>-34.873161315899999</v>
      </c>
      <c r="G7672" s="6">
        <v>-60.3394699097</v>
      </c>
      <c r="H7672" s="7">
        <v>10293</v>
      </c>
      <c r="I7672" s="7">
        <v>617.58000000000004</v>
      </c>
      <c r="J7672" s="7">
        <v>3396690</v>
      </c>
      <c r="K7672" s="8">
        <v>0.34</v>
      </c>
      <c r="L7672" s="7">
        <f t="shared" si="357"/>
        <v>1618.5574312379999</v>
      </c>
      <c r="M7672" s="7">
        <f t="shared" si="358"/>
        <v>0.18476683005</v>
      </c>
      <c r="N7672" s="14" t="str">
        <f t="shared" si="359"/>
        <v>&lt; 25 KW</v>
      </c>
    </row>
    <row r="7673" spans="1:14">
      <c r="A7673" s="5" t="s">
        <v>16</v>
      </c>
      <c r="B7673" s="5" t="s">
        <v>12785</v>
      </c>
      <c r="C7673" s="5" t="s">
        <v>10755</v>
      </c>
      <c r="D7673" s="5" t="s">
        <v>10756</v>
      </c>
      <c r="E7673" s="5">
        <v>12</v>
      </c>
      <c r="F7673" s="6">
        <v>-34.89678</v>
      </c>
      <c r="G7673" s="6">
        <v>-60.351039999999998</v>
      </c>
      <c r="H7673" s="7">
        <v>10293</v>
      </c>
      <c r="I7673" s="7">
        <v>617.58000000000004</v>
      </c>
      <c r="J7673" s="7">
        <v>3396690</v>
      </c>
      <c r="K7673" s="8">
        <v>0.34</v>
      </c>
      <c r="L7673" s="7">
        <f t="shared" si="357"/>
        <v>1618.5574312379999</v>
      </c>
      <c r="M7673" s="7">
        <f t="shared" si="358"/>
        <v>0.18476683005</v>
      </c>
      <c r="N7673" s="14" t="str">
        <f t="shared" si="359"/>
        <v>&lt; 25 KW</v>
      </c>
    </row>
    <row r="7674" spans="1:14">
      <c r="A7674" s="5" t="s">
        <v>16</v>
      </c>
      <c r="B7674" s="5" t="s">
        <v>12785</v>
      </c>
      <c r="C7674" s="5" t="s">
        <v>325</v>
      </c>
      <c r="D7674" s="5" t="s">
        <v>10757</v>
      </c>
      <c r="E7674" s="5">
        <v>12</v>
      </c>
      <c r="F7674" s="6">
        <v>-35.130600000000001</v>
      </c>
      <c r="G7674" s="6">
        <v>-60.122540000000001</v>
      </c>
      <c r="H7674" s="7">
        <v>10293</v>
      </c>
      <c r="I7674" s="7">
        <v>617.58000000000004</v>
      </c>
      <c r="J7674" s="7">
        <v>3396690</v>
      </c>
      <c r="K7674" s="8">
        <v>0.34</v>
      </c>
      <c r="L7674" s="7">
        <f t="shared" si="357"/>
        <v>1618.5574312379999</v>
      </c>
      <c r="M7674" s="7">
        <f t="shared" si="358"/>
        <v>0.18476683005</v>
      </c>
      <c r="N7674" s="14" t="str">
        <f t="shared" si="359"/>
        <v>&lt; 25 KW</v>
      </c>
    </row>
    <row r="7675" spans="1:14">
      <c r="A7675" s="5" t="s">
        <v>680</v>
      </c>
      <c r="B7675" s="5" t="s">
        <v>12785</v>
      </c>
      <c r="C7675" s="5" t="s">
        <v>47</v>
      </c>
      <c r="D7675" s="5" t="s">
        <v>10758</v>
      </c>
      <c r="E7675" s="5">
        <v>12</v>
      </c>
      <c r="F7675" s="6">
        <v>-34.844852000000003</v>
      </c>
      <c r="G7675" s="6">
        <v>-58.33569</v>
      </c>
      <c r="H7675" s="7">
        <v>10293</v>
      </c>
      <c r="I7675" s="7">
        <v>617.58000000000004</v>
      </c>
      <c r="J7675" s="7">
        <v>3396690</v>
      </c>
      <c r="K7675" s="8">
        <v>0.34</v>
      </c>
      <c r="L7675" s="7">
        <f t="shared" si="357"/>
        <v>1618.5574312379999</v>
      </c>
      <c r="M7675" s="7">
        <f t="shared" si="358"/>
        <v>0.18476683005</v>
      </c>
      <c r="N7675" s="14" t="str">
        <f t="shared" si="359"/>
        <v>&lt; 25 KW</v>
      </c>
    </row>
    <row r="7676" spans="1:14">
      <c r="A7676" s="5" t="s">
        <v>78</v>
      </c>
      <c r="B7676" s="5" t="s">
        <v>12785</v>
      </c>
      <c r="C7676" s="5" t="s">
        <v>10759</v>
      </c>
      <c r="D7676" s="5" t="s">
        <v>10760</v>
      </c>
      <c r="E7676" s="5">
        <v>12</v>
      </c>
      <c r="F7676" s="6">
        <v>-33.843940000000003</v>
      </c>
      <c r="G7676" s="6">
        <v>-59.890949999999997</v>
      </c>
      <c r="H7676" s="7">
        <v>10293</v>
      </c>
      <c r="I7676" s="7">
        <v>617.58000000000004</v>
      </c>
      <c r="J7676" s="7">
        <v>3396690</v>
      </c>
      <c r="K7676" s="8">
        <v>0.34</v>
      </c>
      <c r="L7676" s="7">
        <f t="shared" si="357"/>
        <v>1618.5574312379999</v>
      </c>
      <c r="M7676" s="7">
        <f t="shared" si="358"/>
        <v>0.18476683005</v>
      </c>
      <c r="N7676" s="14" t="str">
        <f t="shared" si="359"/>
        <v>&lt; 25 KW</v>
      </c>
    </row>
    <row r="7677" spans="1:14">
      <c r="A7677" s="5" t="s">
        <v>130</v>
      </c>
      <c r="B7677" s="5" t="s">
        <v>12785</v>
      </c>
      <c r="C7677" s="5" t="s">
        <v>72</v>
      </c>
      <c r="D7677" s="5" t="s">
        <v>10761</v>
      </c>
      <c r="E7677" s="5">
        <v>12</v>
      </c>
      <c r="F7677" s="6">
        <v>-36.837800000000001</v>
      </c>
      <c r="G7677" s="6">
        <v>-58.642850000000003</v>
      </c>
      <c r="H7677" s="7">
        <v>10293</v>
      </c>
      <c r="I7677" s="7">
        <v>617.58000000000004</v>
      </c>
      <c r="J7677" s="7">
        <v>3396690</v>
      </c>
      <c r="K7677" s="8">
        <v>0.34</v>
      </c>
      <c r="L7677" s="7">
        <f t="shared" si="357"/>
        <v>1618.5574312379999</v>
      </c>
      <c r="M7677" s="7">
        <f t="shared" si="358"/>
        <v>0.18476683005</v>
      </c>
      <c r="N7677" s="14" t="str">
        <f t="shared" si="359"/>
        <v>&lt; 25 KW</v>
      </c>
    </row>
    <row r="7678" spans="1:14">
      <c r="A7678" s="5" t="s">
        <v>130</v>
      </c>
      <c r="B7678" s="5" t="s">
        <v>12785</v>
      </c>
      <c r="C7678" s="5" t="s">
        <v>10762</v>
      </c>
      <c r="D7678" s="5" t="s">
        <v>10763</v>
      </c>
      <c r="E7678" s="5">
        <v>12</v>
      </c>
      <c r="F7678" s="6">
        <v>-36.73733</v>
      </c>
      <c r="G7678" s="6">
        <v>-58.483449999999998</v>
      </c>
      <c r="H7678" s="7">
        <v>10293</v>
      </c>
      <c r="I7678" s="7">
        <v>617.58000000000004</v>
      </c>
      <c r="J7678" s="7">
        <v>3396690</v>
      </c>
      <c r="K7678" s="8">
        <v>0.34</v>
      </c>
      <c r="L7678" s="7">
        <f t="shared" si="357"/>
        <v>1618.5574312379999</v>
      </c>
      <c r="M7678" s="7">
        <f t="shared" si="358"/>
        <v>0.18476683005</v>
      </c>
      <c r="N7678" s="14" t="str">
        <f t="shared" si="359"/>
        <v>&lt; 25 KW</v>
      </c>
    </row>
    <row r="7679" spans="1:14">
      <c r="A7679" s="5" t="s">
        <v>130</v>
      </c>
      <c r="B7679" s="5" t="s">
        <v>12785</v>
      </c>
      <c r="C7679" s="5" t="s">
        <v>1121</v>
      </c>
      <c r="D7679" s="5" t="s">
        <v>10764</v>
      </c>
      <c r="E7679" s="5">
        <v>12</v>
      </c>
      <c r="F7679" s="6">
        <v>-37.133360000000003</v>
      </c>
      <c r="G7679" s="6">
        <v>-58.94744</v>
      </c>
      <c r="H7679" s="7">
        <v>10293</v>
      </c>
      <c r="I7679" s="7">
        <v>617.58000000000004</v>
      </c>
      <c r="J7679" s="7">
        <v>3396690</v>
      </c>
      <c r="K7679" s="8">
        <v>0.34</v>
      </c>
      <c r="L7679" s="7">
        <f t="shared" si="357"/>
        <v>1618.5574312379999</v>
      </c>
      <c r="M7679" s="7">
        <f t="shared" si="358"/>
        <v>0.18476683005</v>
      </c>
      <c r="N7679" s="14" t="str">
        <f t="shared" si="359"/>
        <v>&lt; 25 KW</v>
      </c>
    </row>
    <row r="7680" spans="1:14">
      <c r="A7680" s="5" t="s">
        <v>130</v>
      </c>
      <c r="B7680" s="5" t="s">
        <v>12785</v>
      </c>
      <c r="C7680" s="5" t="s">
        <v>1649</v>
      </c>
      <c r="D7680" s="5" t="s">
        <v>3577</v>
      </c>
      <c r="E7680" s="5">
        <v>12</v>
      </c>
      <c r="F7680" s="6">
        <v>-37.138579999999997</v>
      </c>
      <c r="G7680" s="6">
        <v>-58.512929999999997</v>
      </c>
      <c r="H7680" s="7">
        <v>10293</v>
      </c>
      <c r="I7680" s="7">
        <v>617.58000000000004</v>
      </c>
      <c r="J7680" s="7">
        <v>3396690</v>
      </c>
      <c r="K7680" s="8">
        <v>0.34</v>
      </c>
      <c r="L7680" s="7">
        <f t="shared" si="357"/>
        <v>1618.5574312379999</v>
      </c>
      <c r="M7680" s="7">
        <f t="shared" si="358"/>
        <v>0.18476683005</v>
      </c>
      <c r="N7680" s="14" t="str">
        <f t="shared" si="359"/>
        <v>&lt; 25 KW</v>
      </c>
    </row>
    <row r="7681" spans="1:14">
      <c r="A7681" s="5" t="s">
        <v>84</v>
      </c>
      <c r="B7681" s="5" t="s">
        <v>12785</v>
      </c>
      <c r="C7681" s="5" t="s">
        <v>973</v>
      </c>
      <c r="D7681" s="5" t="s">
        <v>10765</v>
      </c>
      <c r="E7681" s="5">
        <v>12</v>
      </c>
      <c r="F7681" s="6">
        <v>-36.468649999999997</v>
      </c>
      <c r="G7681" s="6">
        <v>-59.370609999999999</v>
      </c>
      <c r="H7681" s="7">
        <v>10293</v>
      </c>
      <c r="I7681" s="7">
        <v>617.58000000000004</v>
      </c>
      <c r="J7681" s="7">
        <v>3396690</v>
      </c>
      <c r="K7681" s="8">
        <v>0.34</v>
      </c>
      <c r="L7681" s="7">
        <f t="shared" si="357"/>
        <v>1618.5574312379999</v>
      </c>
      <c r="M7681" s="7">
        <f t="shared" si="358"/>
        <v>0.18476683005</v>
      </c>
      <c r="N7681" s="14" t="str">
        <f t="shared" si="359"/>
        <v>&lt; 25 KW</v>
      </c>
    </row>
    <row r="7682" spans="1:14">
      <c r="A7682" s="5" t="s">
        <v>84</v>
      </c>
      <c r="B7682" s="5" t="s">
        <v>12785</v>
      </c>
      <c r="C7682" s="5" t="s">
        <v>6012</v>
      </c>
      <c r="D7682" s="5" t="s">
        <v>10766</v>
      </c>
      <c r="E7682" s="5">
        <v>12</v>
      </c>
      <c r="F7682" s="6">
        <v>-36.372819999999997</v>
      </c>
      <c r="G7682" s="6">
        <v>-59.48921</v>
      </c>
      <c r="H7682" s="7">
        <v>10293</v>
      </c>
      <c r="I7682" s="7">
        <v>617.58000000000004</v>
      </c>
      <c r="J7682" s="7">
        <v>3396690</v>
      </c>
      <c r="K7682" s="8">
        <v>0.34</v>
      </c>
      <c r="L7682" s="7">
        <f t="shared" si="357"/>
        <v>1618.5574312379999</v>
      </c>
      <c r="M7682" s="7">
        <f t="shared" si="358"/>
        <v>0.18476683005</v>
      </c>
      <c r="N7682" s="14" t="str">
        <f t="shared" si="359"/>
        <v>&lt; 25 KW</v>
      </c>
    </row>
    <row r="7683" spans="1:14">
      <c r="A7683" s="5" t="s">
        <v>84</v>
      </c>
      <c r="B7683" s="5" t="s">
        <v>12785</v>
      </c>
      <c r="C7683" s="5" t="s">
        <v>10767</v>
      </c>
      <c r="D7683" s="5" t="s">
        <v>10768</v>
      </c>
      <c r="E7683" s="5">
        <v>12</v>
      </c>
      <c r="F7683" s="6">
        <v>-36.568899999999999</v>
      </c>
      <c r="G7683" s="6">
        <v>-59.636153999999998</v>
      </c>
      <c r="H7683" s="7">
        <v>10293</v>
      </c>
      <c r="I7683" s="7">
        <v>617.58000000000004</v>
      </c>
      <c r="J7683" s="7">
        <v>3396690</v>
      </c>
      <c r="K7683" s="8">
        <v>0.34</v>
      </c>
      <c r="L7683" s="7">
        <f t="shared" ref="L7683:L7746" si="360">+J7683*0.00116222*0.41</f>
        <v>1618.5574312379999</v>
      </c>
      <c r="M7683" s="7">
        <f t="shared" ref="M7683:M7746" si="361">+L7683/(365*24)</f>
        <v>0.18476683005</v>
      </c>
      <c r="N7683" s="14" t="str">
        <f t="shared" ref="N7683:N7746" si="362">+IF(M7683&lt;25,"&lt; 25 KW",IF(M7683&lt;100,"25 - 100 KW",IF(M7683&lt;300,"100 - 300 KW",IF(M7683&lt;500,"300 - 500","&gt;500KW"))))</f>
        <v>&lt; 25 KW</v>
      </c>
    </row>
    <row r="7684" spans="1:14">
      <c r="A7684" s="5" t="s">
        <v>754</v>
      </c>
      <c r="B7684" s="5" t="s">
        <v>12785</v>
      </c>
      <c r="C7684" s="5" t="s">
        <v>5917</v>
      </c>
      <c r="D7684" s="5" t="s">
        <v>10769</v>
      </c>
      <c r="E7684" s="5">
        <v>12</v>
      </c>
      <c r="F7684" s="6">
        <v>-38.44303</v>
      </c>
      <c r="G7684" s="6">
        <v>-62.023260000000001</v>
      </c>
      <c r="H7684" s="7">
        <v>10293</v>
      </c>
      <c r="I7684" s="7">
        <v>617.58000000000004</v>
      </c>
      <c r="J7684" s="7">
        <v>3396690</v>
      </c>
      <c r="K7684" s="8">
        <v>0.34</v>
      </c>
      <c r="L7684" s="7">
        <f t="shared" si="360"/>
        <v>1618.5574312379999</v>
      </c>
      <c r="M7684" s="7">
        <f t="shared" si="361"/>
        <v>0.18476683005</v>
      </c>
      <c r="N7684" s="14" t="str">
        <f t="shared" si="362"/>
        <v>&lt; 25 KW</v>
      </c>
    </row>
    <row r="7685" spans="1:14">
      <c r="A7685" s="5" t="s">
        <v>754</v>
      </c>
      <c r="B7685" s="5" t="s">
        <v>12785</v>
      </c>
      <c r="C7685" s="5" t="s">
        <v>2016</v>
      </c>
      <c r="D7685" s="5" t="s">
        <v>10770</v>
      </c>
      <c r="E7685" s="5">
        <v>12</v>
      </c>
      <c r="F7685" s="6">
        <v>-38.475279999999998</v>
      </c>
      <c r="G7685" s="6">
        <v>-61.993409999999997</v>
      </c>
      <c r="H7685" s="7">
        <v>10293</v>
      </c>
      <c r="I7685" s="7">
        <v>617.58000000000004</v>
      </c>
      <c r="J7685" s="7">
        <v>3396690</v>
      </c>
      <c r="K7685" s="8">
        <v>0.34</v>
      </c>
      <c r="L7685" s="7">
        <f t="shared" si="360"/>
        <v>1618.5574312379999</v>
      </c>
      <c r="M7685" s="7">
        <f t="shared" si="361"/>
        <v>0.18476683005</v>
      </c>
      <c r="N7685" s="14" t="str">
        <f t="shared" si="362"/>
        <v>&lt; 25 KW</v>
      </c>
    </row>
    <row r="7686" spans="1:14">
      <c r="A7686" s="5" t="s">
        <v>754</v>
      </c>
      <c r="B7686" s="5" t="s">
        <v>12785</v>
      </c>
      <c r="C7686" s="5" t="s">
        <v>3862</v>
      </c>
      <c r="D7686" s="5" t="s">
        <v>10771</v>
      </c>
      <c r="E7686" s="5">
        <v>12</v>
      </c>
      <c r="F7686" s="6">
        <v>-38.722119999999997</v>
      </c>
      <c r="G7686" s="6">
        <v>-61.758279999999999</v>
      </c>
      <c r="H7686" s="7">
        <v>10293</v>
      </c>
      <c r="I7686" s="7">
        <v>617.58000000000004</v>
      </c>
      <c r="J7686" s="7">
        <v>3396690</v>
      </c>
      <c r="K7686" s="8">
        <v>0.34</v>
      </c>
      <c r="L7686" s="7">
        <f t="shared" si="360"/>
        <v>1618.5574312379999</v>
      </c>
      <c r="M7686" s="7">
        <f t="shared" si="361"/>
        <v>0.18476683005</v>
      </c>
      <c r="N7686" s="14" t="str">
        <f t="shared" si="362"/>
        <v>&lt; 25 KW</v>
      </c>
    </row>
    <row r="7687" spans="1:14">
      <c r="A7687" s="5" t="s">
        <v>95</v>
      </c>
      <c r="B7687" s="5" t="s">
        <v>12785</v>
      </c>
      <c r="C7687" s="5" t="s">
        <v>10772</v>
      </c>
      <c r="D7687" s="5" t="s">
        <v>10773</v>
      </c>
      <c r="E7687" s="5">
        <v>12</v>
      </c>
      <c r="F7687" s="6">
        <v>-37.802500000000002</v>
      </c>
      <c r="G7687" s="6">
        <v>-58.061300000000003</v>
      </c>
      <c r="H7687" s="7">
        <v>10293</v>
      </c>
      <c r="I7687" s="7">
        <v>617.58000000000004</v>
      </c>
      <c r="J7687" s="7">
        <v>3396690</v>
      </c>
      <c r="K7687" s="8">
        <v>0.34</v>
      </c>
      <c r="L7687" s="7">
        <f t="shared" si="360"/>
        <v>1618.5574312379999</v>
      </c>
      <c r="M7687" s="7">
        <f t="shared" si="361"/>
        <v>0.18476683005</v>
      </c>
      <c r="N7687" s="14" t="str">
        <f t="shared" si="362"/>
        <v>&lt; 25 KW</v>
      </c>
    </row>
    <row r="7688" spans="1:14">
      <c r="A7688" s="5" t="s">
        <v>95</v>
      </c>
      <c r="B7688" s="5" t="s">
        <v>12785</v>
      </c>
      <c r="C7688" s="5" t="s">
        <v>10772</v>
      </c>
      <c r="D7688" s="5" t="s">
        <v>10774</v>
      </c>
      <c r="E7688" s="5">
        <v>12</v>
      </c>
      <c r="F7688" s="6">
        <v>-37.802500000000002</v>
      </c>
      <c r="G7688" s="6">
        <v>-58.061300000000003</v>
      </c>
      <c r="H7688" s="7">
        <v>10293</v>
      </c>
      <c r="I7688" s="7">
        <v>617.58000000000004</v>
      </c>
      <c r="J7688" s="7">
        <v>3396690</v>
      </c>
      <c r="K7688" s="8">
        <v>0.34</v>
      </c>
      <c r="L7688" s="7">
        <f t="shared" si="360"/>
        <v>1618.5574312379999</v>
      </c>
      <c r="M7688" s="7">
        <f t="shared" si="361"/>
        <v>0.18476683005</v>
      </c>
      <c r="N7688" s="14" t="str">
        <f t="shared" si="362"/>
        <v>&lt; 25 KW</v>
      </c>
    </row>
    <row r="7689" spans="1:14">
      <c r="A7689" s="5" t="s">
        <v>537</v>
      </c>
      <c r="B7689" s="5" t="s">
        <v>12785</v>
      </c>
      <c r="C7689" s="5" t="s">
        <v>10775</v>
      </c>
      <c r="D7689" s="5" t="s">
        <v>10776</v>
      </c>
      <c r="E7689" s="5">
        <v>12</v>
      </c>
      <c r="F7689" s="6">
        <v>-33.844099999999997</v>
      </c>
      <c r="G7689" s="6">
        <v>-59.339010000000002</v>
      </c>
      <c r="H7689" s="7">
        <v>10293</v>
      </c>
      <c r="I7689" s="7">
        <v>617.58000000000004</v>
      </c>
      <c r="J7689" s="7">
        <v>3396690</v>
      </c>
      <c r="K7689" s="8">
        <v>0.34</v>
      </c>
      <c r="L7689" s="7">
        <f t="shared" si="360"/>
        <v>1618.5574312379999</v>
      </c>
      <c r="M7689" s="7">
        <f t="shared" si="361"/>
        <v>0.18476683005</v>
      </c>
      <c r="N7689" s="14" t="str">
        <f t="shared" si="362"/>
        <v>&lt; 25 KW</v>
      </c>
    </row>
    <row r="7690" spans="1:14">
      <c r="A7690" s="5" t="s">
        <v>537</v>
      </c>
      <c r="B7690" s="5" t="s">
        <v>12785</v>
      </c>
      <c r="C7690" s="5" t="s">
        <v>103</v>
      </c>
      <c r="D7690" s="5" t="s">
        <v>10777</v>
      </c>
      <c r="E7690" s="5">
        <v>12</v>
      </c>
      <c r="F7690" s="6">
        <v>-33.77216</v>
      </c>
      <c r="G7690" s="6">
        <v>-59.494289999999999</v>
      </c>
      <c r="H7690" s="7">
        <v>10293</v>
      </c>
      <c r="I7690" s="7">
        <v>617.58000000000004</v>
      </c>
      <c r="J7690" s="7">
        <v>3396690</v>
      </c>
      <c r="K7690" s="8">
        <v>0.34</v>
      </c>
      <c r="L7690" s="7">
        <f t="shared" si="360"/>
        <v>1618.5574312379999</v>
      </c>
      <c r="M7690" s="7">
        <f t="shared" si="361"/>
        <v>0.18476683005</v>
      </c>
      <c r="N7690" s="14" t="str">
        <f t="shared" si="362"/>
        <v>&lt; 25 KW</v>
      </c>
    </row>
    <row r="7691" spans="1:14">
      <c r="A7691" s="5" t="s">
        <v>537</v>
      </c>
      <c r="B7691" s="5" t="s">
        <v>12785</v>
      </c>
      <c r="C7691" s="5" t="s">
        <v>7942</v>
      </c>
      <c r="D7691" s="5" t="s">
        <v>10778</v>
      </c>
      <c r="E7691" s="5">
        <v>12</v>
      </c>
      <c r="F7691" s="6">
        <v>-33.738390000000003</v>
      </c>
      <c r="G7691" s="6">
        <v>-59.572299999999998</v>
      </c>
      <c r="H7691" s="7">
        <v>10293</v>
      </c>
      <c r="I7691" s="7">
        <v>617.58000000000004</v>
      </c>
      <c r="J7691" s="7">
        <v>3396690</v>
      </c>
      <c r="K7691" s="8">
        <v>0.34</v>
      </c>
      <c r="L7691" s="7">
        <f t="shared" si="360"/>
        <v>1618.5574312379999</v>
      </c>
      <c r="M7691" s="7">
        <f t="shared" si="361"/>
        <v>0.18476683005</v>
      </c>
      <c r="N7691" s="14" t="str">
        <f t="shared" si="362"/>
        <v>&lt; 25 KW</v>
      </c>
    </row>
    <row r="7692" spans="1:14">
      <c r="A7692" s="5" t="s">
        <v>537</v>
      </c>
      <c r="B7692" s="5" t="s">
        <v>12785</v>
      </c>
      <c r="C7692" s="5" t="s">
        <v>103</v>
      </c>
      <c r="D7692" s="5" t="s">
        <v>10779</v>
      </c>
      <c r="E7692" s="5">
        <v>12</v>
      </c>
      <c r="F7692" s="6">
        <v>-34.039189999999998</v>
      </c>
      <c r="G7692" s="6">
        <v>-59.541890000000002</v>
      </c>
      <c r="H7692" s="7">
        <v>10293</v>
      </c>
      <c r="I7692" s="7">
        <v>617.58000000000004</v>
      </c>
      <c r="J7692" s="7">
        <v>3396690</v>
      </c>
      <c r="K7692" s="8">
        <v>0.34</v>
      </c>
      <c r="L7692" s="7">
        <f t="shared" si="360"/>
        <v>1618.5574312379999</v>
      </c>
      <c r="M7692" s="7">
        <f t="shared" si="361"/>
        <v>0.18476683005</v>
      </c>
      <c r="N7692" s="14" t="str">
        <f t="shared" si="362"/>
        <v>&lt; 25 KW</v>
      </c>
    </row>
    <row r="7693" spans="1:14">
      <c r="A7693" s="5" t="s">
        <v>537</v>
      </c>
      <c r="B7693" s="5" t="s">
        <v>12785</v>
      </c>
      <c r="C7693" s="5" t="s">
        <v>7556</v>
      </c>
      <c r="D7693" s="5" t="s">
        <v>10780</v>
      </c>
      <c r="E7693" s="5">
        <v>12</v>
      </c>
      <c r="F7693" s="6">
        <v>-33.721319999999999</v>
      </c>
      <c r="G7693" s="6">
        <v>-59.463250000000002</v>
      </c>
      <c r="H7693" s="7">
        <v>10293</v>
      </c>
      <c r="I7693" s="7">
        <v>617.58000000000004</v>
      </c>
      <c r="J7693" s="7">
        <v>3396690</v>
      </c>
      <c r="K7693" s="8">
        <v>0.34</v>
      </c>
      <c r="L7693" s="7">
        <f t="shared" si="360"/>
        <v>1618.5574312379999</v>
      </c>
      <c r="M7693" s="7">
        <f t="shared" si="361"/>
        <v>0.18476683005</v>
      </c>
      <c r="N7693" s="14" t="str">
        <f t="shared" si="362"/>
        <v>&lt; 25 KW</v>
      </c>
    </row>
    <row r="7694" spans="1:14">
      <c r="A7694" s="5" t="s">
        <v>537</v>
      </c>
      <c r="B7694" s="5" t="s">
        <v>12785</v>
      </c>
      <c r="C7694" s="5" t="s">
        <v>103</v>
      </c>
      <c r="D7694" s="5" t="s">
        <v>10781</v>
      </c>
      <c r="E7694" s="5">
        <v>12</v>
      </c>
      <c r="F7694" s="6">
        <v>-33.757890000000003</v>
      </c>
      <c r="G7694" s="6">
        <v>-59.515230000000003</v>
      </c>
      <c r="H7694" s="7">
        <v>10293</v>
      </c>
      <c r="I7694" s="7">
        <v>617.58000000000004</v>
      </c>
      <c r="J7694" s="7">
        <v>3396690</v>
      </c>
      <c r="K7694" s="8">
        <v>0.34</v>
      </c>
      <c r="L7694" s="7">
        <f t="shared" si="360"/>
        <v>1618.5574312379999</v>
      </c>
      <c r="M7694" s="7">
        <f t="shared" si="361"/>
        <v>0.18476683005</v>
      </c>
      <c r="N7694" s="14" t="str">
        <f t="shared" si="362"/>
        <v>&lt; 25 KW</v>
      </c>
    </row>
    <row r="7695" spans="1:14">
      <c r="A7695" s="5" t="s">
        <v>537</v>
      </c>
      <c r="B7695" s="5" t="s">
        <v>12785</v>
      </c>
      <c r="C7695" s="5" t="s">
        <v>10782</v>
      </c>
      <c r="D7695" s="5" t="s">
        <v>10783</v>
      </c>
      <c r="E7695" s="5">
        <v>12</v>
      </c>
      <c r="F7695" s="6">
        <v>-33.962739999999997</v>
      </c>
      <c r="G7695" s="6">
        <v>-59.671300000000002</v>
      </c>
      <c r="H7695" s="7">
        <v>10293</v>
      </c>
      <c r="I7695" s="7">
        <v>617.58000000000004</v>
      </c>
      <c r="J7695" s="7">
        <v>3396690</v>
      </c>
      <c r="K7695" s="8">
        <v>0.34</v>
      </c>
      <c r="L7695" s="7">
        <f t="shared" si="360"/>
        <v>1618.5574312379999</v>
      </c>
      <c r="M7695" s="7">
        <f t="shared" si="361"/>
        <v>0.18476683005</v>
      </c>
      <c r="N7695" s="14" t="str">
        <f t="shared" si="362"/>
        <v>&lt; 25 KW</v>
      </c>
    </row>
    <row r="7696" spans="1:14">
      <c r="A7696" s="5" t="s">
        <v>537</v>
      </c>
      <c r="B7696" s="5" t="s">
        <v>12785</v>
      </c>
      <c r="C7696" s="5" t="s">
        <v>689</v>
      </c>
      <c r="D7696" s="5" t="s">
        <v>10784</v>
      </c>
      <c r="E7696" s="5">
        <v>12</v>
      </c>
      <c r="F7696" s="6">
        <v>-34.012799999999999</v>
      </c>
      <c r="G7696" s="6">
        <v>-59.604399999999998</v>
      </c>
      <c r="H7696" s="7">
        <v>10293</v>
      </c>
      <c r="I7696" s="7">
        <v>617.58000000000004</v>
      </c>
      <c r="J7696" s="7">
        <v>3396690</v>
      </c>
      <c r="K7696" s="8">
        <v>0.34</v>
      </c>
      <c r="L7696" s="7">
        <f t="shared" si="360"/>
        <v>1618.5574312379999</v>
      </c>
      <c r="M7696" s="7">
        <f t="shared" si="361"/>
        <v>0.18476683005</v>
      </c>
      <c r="N7696" s="14" t="str">
        <f t="shared" si="362"/>
        <v>&lt; 25 KW</v>
      </c>
    </row>
    <row r="7697" spans="1:14">
      <c r="A7697" s="5" t="s">
        <v>537</v>
      </c>
      <c r="B7697" s="5" t="s">
        <v>12785</v>
      </c>
      <c r="C7697" s="5" t="s">
        <v>10785</v>
      </c>
      <c r="D7697" s="5" t="s">
        <v>10786</v>
      </c>
      <c r="E7697" s="5">
        <v>12</v>
      </c>
      <c r="F7697" s="6">
        <v>-33.908610000000003</v>
      </c>
      <c r="G7697" s="6">
        <v>-59.584719999999997</v>
      </c>
      <c r="H7697" s="7">
        <v>10293</v>
      </c>
      <c r="I7697" s="7">
        <v>617.58000000000004</v>
      </c>
      <c r="J7697" s="7">
        <v>3396690</v>
      </c>
      <c r="K7697" s="8">
        <v>0.34</v>
      </c>
      <c r="L7697" s="7">
        <f t="shared" si="360"/>
        <v>1618.5574312379999</v>
      </c>
      <c r="M7697" s="7">
        <f t="shared" si="361"/>
        <v>0.18476683005</v>
      </c>
      <c r="N7697" s="14" t="str">
        <f t="shared" si="362"/>
        <v>&lt; 25 KW</v>
      </c>
    </row>
    <row r="7698" spans="1:14">
      <c r="A7698" s="5" t="s">
        <v>537</v>
      </c>
      <c r="B7698" s="5" t="s">
        <v>12785</v>
      </c>
      <c r="C7698" s="5" t="s">
        <v>8247</v>
      </c>
      <c r="D7698" s="5" t="s">
        <v>10787</v>
      </c>
      <c r="E7698" s="5">
        <v>12</v>
      </c>
      <c r="F7698" s="6">
        <v>-34.061430000000001</v>
      </c>
      <c r="G7698" s="6">
        <v>-59.448689999999999</v>
      </c>
      <c r="H7698" s="7">
        <v>10293</v>
      </c>
      <c r="I7698" s="7">
        <v>617.58000000000004</v>
      </c>
      <c r="J7698" s="7">
        <v>3396690</v>
      </c>
      <c r="K7698" s="8">
        <v>0.34</v>
      </c>
      <c r="L7698" s="7">
        <f t="shared" si="360"/>
        <v>1618.5574312379999</v>
      </c>
      <c r="M7698" s="7">
        <f t="shared" si="361"/>
        <v>0.18476683005</v>
      </c>
      <c r="N7698" s="14" t="str">
        <f t="shared" si="362"/>
        <v>&lt; 25 KW</v>
      </c>
    </row>
    <row r="7699" spans="1:14">
      <c r="A7699" s="5" t="s">
        <v>612</v>
      </c>
      <c r="B7699" s="5" t="s">
        <v>12785</v>
      </c>
      <c r="C7699" s="5" t="s">
        <v>10788</v>
      </c>
      <c r="D7699" s="5" t="s">
        <v>10789</v>
      </c>
      <c r="E7699" s="5">
        <v>12</v>
      </c>
      <c r="F7699" s="6">
        <v>-37.404600000000002</v>
      </c>
      <c r="G7699" s="6">
        <v>-60.192100000000003</v>
      </c>
      <c r="H7699" s="7">
        <v>10293</v>
      </c>
      <c r="I7699" s="7">
        <v>617.58000000000004</v>
      </c>
      <c r="J7699" s="7">
        <v>3396690</v>
      </c>
      <c r="K7699" s="8">
        <v>0.34</v>
      </c>
      <c r="L7699" s="7">
        <f t="shared" si="360"/>
        <v>1618.5574312379999</v>
      </c>
      <c r="M7699" s="7">
        <f t="shared" si="361"/>
        <v>0.18476683005</v>
      </c>
      <c r="N7699" s="14" t="str">
        <f t="shared" si="362"/>
        <v>&lt; 25 KW</v>
      </c>
    </row>
    <row r="7700" spans="1:14">
      <c r="A7700" s="5" t="s">
        <v>612</v>
      </c>
      <c r="B7700" s="5" t="s">
        <v>12785</v>
      </c>
      <c r="C7700" s="5" t="s">
        <v>10790</v>
      </c>
      <c r="D7700" s="5" t="s">
        <v>10791</v>
      </c>
      <c r="E7700" s="5">
        <v>12</v>
      </c>
      <c r="F7700" s="6">
        <v>-37.402839999999998</v>
      </c>
      <c r="G7700" s="6">
        <v>-60.152610000000003</v>
      </c>
      <c r="H7700" s="7">
        <v>10293</v>
      </c>
      <c r="I7700" s="7">
        <v>617.58000000000004</v>
      </c>
      <c r="J7700" s="7">
        <v>3396690</v>
      </c>
      <c r="K7700" s="8">
        <v>0.34</v>
      </c>
      <c r="L7700" s="7">
        <f t="shared" si="360"/>
        <v>1618.5574312379999</v>
      </c>
      <c r="M7700" s="7">
        <f t="shared" si="361"/>
        <v>0.18476683005</v>
      </c>
      <c r="N7700" s="14" t="str">
        <f t="shared" si="362"/>
        <v>&lt; 25 KW</v>
      </c>
    </row>
    <row r="7701" spans="1:14">
      <c r="A7701" s="5" t="s">
        <v>612</v>
      </c>
      <c r="B7701" s="5" t="s">
        <v>12785</v>
      </c>
      <c r="C7701" s="5" t="s">
        <v>1050</v>
      </c>
      <c r="D7701" s="5" t="s">
        <v>10792</v>
      </c>
      <c r="E7701" s="5">
        <v>12</v>
      </c>
      <c r="F7701" s="6">
        <v>-37.538049999999998</v>
      </c>
      <c r="G7701" s="6">
        <v>-59.648910000000001</v>
      </c>
      <c r="H7701" s="7">
        <v>10293</v>
      </c>
      <c r="I7701" s="7">
        <v>617.58000000000004</v>
      </c>
      <c r="J7701" s="7">
        <v>3396690</v>
      </c>
      <c r="K7701" s="8">
        <v>0.34</v>
      </c>
      <c r="L7701" s="7">
        <f t="shared" si="360"/>
        <v>1618.5574312379999</v>
      </c>
      <c r="M7701" s="7">
        <f t="shared" si="361"/>
        <v>0.18476683005</v>
      </c>
      <c r="N7701" s="14" t="str">
        <f t="shared" si="362"/>
        <v>&lt; 25 KW</v>
      </c>
    </row>
    <row r="7702" spans="1:14">
      <c r="A7702" s="5" t="s">
        <v>19</v>
      </c>
      <c r="B7702" s="5" t="s">
        <v>12785</v>
      </c>
      <c r="C7702" s="5" t="s">
        <v>103</v>
      </c>
      <c r="D7702" s="5" t="s">
        <v>10793</v>
      </c>
      <c r="E7702" s="5">
        <v>12</v>
      </c>
      <c r="F7702" s="6">
        <v>-36.252540000000003</v>
      </c>
      <c r="G7702" s="6">
        <v>-61.17642</v>
      </c>
      <c r="H7702" s="7">
        <v>10293</v>
      </c>
      <c r="I7702" s="7">
        <v>617.58000000000004</v>
      </c>
      <c r="J7702" s="7">
        <v>3396690</v>
      </c>
      <c r="K7702" s="8">
        <v>0.34</v>
      </c>
      <c r="L7702" s="7">
        <f t="shared" si="360"/>
        <v>1618.5574312379999</v>
      </c>
      <c r="M7702" s="7">
        <f t="shared" si="361"/>
        <v>0.18476683005</v>
      </c>
      <c r="N7702" s="14" t="str">
        <f t="shared" si="362"/>
        <v>&lt; 25 KW</v>
      </c>
    </row>
    <row r="7703" spans="1:14">
      <c r="A7703" s="5" t="s">
        <v>19</v>
      </c>
      <c r="B7703" s="5" t="s">
        <v>12785</v>
      </c>
      <c r="C7703" s="5" t="s">
        <v>544</v>
      </c>
      <c r="D7703" s="5" t="s">
        <v>10794</v>
      </c>
      <c r="E7703" s="5">
        <v>12</v>
      </c>
      <c r="F7703" s="6">
        <v>-36.064644000000001</v>
      </c>
      <c r="G7703" s="6">
        <v>-60.902709999999999</v>
      </c>
      <c r="H7703" s="7">
        <v>10293</v>
      </c>
      <c r="I7703" s="7">
        <v>617.58000000000004</v>
      </c>
      <c r="J7703" s="7">
        <v>3396690</v>
      </c>
      <c r="K7703" s="8">
        <v>0.34</v>
      </c>
      <c r="L7703" s="7">
        <f t="shared" si="360"/>
        <v>1618.5574312379999</v>
      </c>
      <c r="M7703" s="7">
        <f t="shared" si="361"/>
        <v>0.18476683005</v>
      </c>
      <c r="N7703" s="14" t="str">
        <f t="shared" si="362"/>
        <v>&lt; 25 KW</v>
      </c>
    </row>
    <row r="7704" spans="1:14">
      <c r="A7704" s="5" t="s">
        <v>19</v>
      </c>
      <c r="B7704" s="5" t="s">
        <v>12785</v>
      </c>
      <c r="C7704" s="5" t="s">
        <v>3458</v>
      </c>
      <c r="D7704" s="5" t="s">
        <v>10795</v>
      </c>
      <c r="E7704" s="5">
        <v>12</v>
      </c>
      <c r="F7704" s="6">
        <v>-36.316409999999998</v>
      </c>
      <c r="G7704" s="6">
        <v>-61.402990000000003</v>
      </c>
      <c r="H7704" s="7">
        <v>10293</v>
      </c>
      <c r="I7704" s="7">
        <v>617.58000000000004</v>
      </c>
      <c r="J7704" s="7">
        <v>3396690</v>
      </c>
      <c r="K7704" s="8">
        <v>0.34</v>
      </c>
      <c r="L7704" s="7">
        <f t="shared" si="360"/>
        <v>1618.5574312379999</v>
      </c>
      <c r="M7704" s="7">
        <f t="shared" si="361"/>
        <v>0.18476683005</v>
      </c>
      <c r="N7704" s="14" t="str">
        <f t="shared" si="362"/>
        <v>&lt; 25 KW</v>
      </c>
    </row>
    <row r="7705" spans="1:14">
      <c r="A7705" s="5" t="s">
        <v>19</v>
      </c>
      <c r="B7705" s="5" t="s">
        <v>12785</v>
      </c>
      <c r="C7705" s="5" t="s">
        <v>1295</v>
      </c>
      <c r="D7705" s="5" t="s">
        <v>10796</v>
      </c>
      <c r="E7705" s="5">
        <v>12</v>
      </c>
      <c r="F7705" s="6">
        <v>-36.114750000000001</v>
      </c>
      <c r="G7705" s="6">
        <v>-61.031579999999998</v>
      </c>
      <c r="H7705" s="7">
        <v>10293</v>
      </c>
      <c r="I7705" s="7">
        <v>617.58000000000004</v>
      </c>
      <c r="J7705" s="7">
        <v>3396690</v>
      </c>
      <c r="K7705" s="8">
        <v>0.34</v>
      </c>
      <c r="L7705" s="7">
        <f t="shared" si="360"/>
        <v>1618.5574312379999</v>
      </c>
      <c r="M7705" s="7">
        <f t="shared" si="361"/>
        <v>0.18476683005</v>
      </c>
      <c r="N7705" s="14" t="str">
        <f t="shared" si="362"/>
        <v>&lt; 25 KW</v>
      </c>
    </row>
    <row r="7706" spans="1:14">
      <c r="A7706" s="5" t="s">
        <v>19</v>
      </c>
      <c r="B7706" s="5" t="s">
        <v>12785</v>
      </c>
      <c r="C7706" s="5" t="s">
        <v>103</v>
      </c>
      <c r="D7706" s="5" t="s">
        <v>10797</v>
      </c>
      <c r="E7706" s="5">
        <v>12</v>
      </c>
      <c r="F7706" s="6">
        <v>-36.422759999999997</v>
      </c>
      <c r="G7706" s="6">
        <v>-61.191929999999999</v>
      </c>
      <c r="H7706" s="7">
        <v>10293</v>
      </c>
      <c r="I7706" s="7">
        <v>617.58000000000004</v>
      </c>
      <c r="J7706" s="7">
        <v>3396690</v>
      </c>
      <c r="K7706" s="8">
        <v>0.34</v>
      </c>
      <c r="L7706" s="7">
        <f t="shared" si="360"/>
        <v>1618.5574312379999</v>
      </c>
      <c r="M7706" s="7">
        <f t="shared" si="361"/>
        <v>0.18476683005</v>
      </c>
      <c r="N7706" s="14" t="str">
        <f t="shared" si="362"/>
        <v>&lt; 25 KW</v>
      </c>
    </row>
    <row r="7707" spans="1:14">
      <c r="A7707" s="5" t="s">
        <v>19</v>
      </c>
      <c r="B7707" s="5" t="s">
        <v>12785</v>
      </c>
      <c r="C7707" s="5" t="s">
        <v>10798</v>
      </c>
      <c r="D7707" s="5" t="s">
        <v>10799</v>
      </c>
      <c r="E7707" s="5">
        <v>12</v>
      </c>
      <c r="F7707" s="6">
        <v>-35.957099914600001</v>
      </c>
      <c r="G7707" s="6">
        <v>-61.083599090600003</v>
      </c>
      <c r="H7707" s="7">
        <v>10293</v>
      </c>
      <c r="I7707" s="7">
        <v>617.58000000000004</v>
      </c>
      <c r="J7707" s="7">
        <v>3396690</v>
      </c>
      <c r="K7707" s="8">
        <v>0.34</v>
      </c>
      <c r="L7707" s="7">
        <f t="shared" si="360"/>
        <v>1618.5574312379999</v>
      </c>
      <c r="M7707" s="7">
        <f t="shared" si="361"/>
        <v>0.18476683005</v>
      </c>
      <c r="N7707" s="14" t="str">
        <f t="shared" si="362"/>
        <v>&lt; 25 KW</v>
      </c>
    </row>
    <row r="7708" spans="1:14">
      <c r="A7708" s="5" t="s">
        <v>19</v>
      </c>
      <c r="B7708" s="5" t="s">
        <v>12785</v>
      </c>
      <c r="C7708" s="5" t="s">
        <v>1335</v>
      </c>
      <c r="D7708" s="5" t="s">
        <v>10800</v>
      </c>
      <c r="E7708" s="5">
        <v>12</v>
      </c>
      <c r="F7708" s="6">
        <v>-36.051330566399997</v>
      </c>
      <c r="G7708" s="6">
        <v>-61.076198577900001</v>
      </c>
      <c r="H7708" s="7">
        <v>10293</v>
      </c>
      <c r="I7708" s="7">
        <v>617.58000000000004</v>
      </c>
      <c r="J7708" s="7">
        <v>3396690</v>
      </c>
      <c r="K7708" s="8">
        <v>0.34</v>
      </c>
      <c r="L7708" s="7">
        <f t="shared" si="360"/>
        <v>1618.5574312379999</v>
      </c>
      <c r="M7708" s="7">
        <f t="shared" si="361"/>
        <v>0.18476683005</v>
      </c>
      <c r="N7708" s="14" t="str">
        <f t="shared" si="362"/>
        <v>&lt; 25 KW</v>
      </c>
    </row>
    <row r="7709" spans="1:14">
      <c r="A7709" s="5" t="s">
        <v>19</v>
      </c>
      <c r="B7709" s="5" t="s">
        <v>12785</v>
      </c>
      <c r="C7709" s="5" t="s">
        <v>10801</v>
      </c>
      <c r="D7709" s="5" t="s">
        <v>10802</v>
      </c>
      <c r="E7709" s="5">
        <v>12</v>
      </c>
      <c r="F7709" s="6">
        <v>-36.344108581500002</v>
      </c>
      <c r="G7709" s="6">
        <v>-61.0868682861</v>
      </c>
      <c r="H7709" s="7">
        <v>10293</v>
      </c>
      <c r="I7709" s="7">
        <v>617.58000000000004</v>
      </c>
      <c r="J7709" s="7">
        <v>3396690</v>
      </c>
      <c r="K7709" s="8">
        <v>0.34</v>
      </c>
      <c r="L7709" s="7">
        <f t="shared" si="360"/>
        <v>1618.5574312379999</v>
      </c>
      <c r="M7709" s="7">
        <f t="shared" si="361"/>
        <v>0.18476683005</v>
      </c>
      <c r="N7709" s="14" t="str">
        <f t="shared" si="362"/>
        <v>&lt; 25 KW</v>
      </c>
    </row>
    <row r="7710" spans="1:14">
      <c r="A7710" s="5" t="s">
        <v>55</v>
      </c>
      <c r="B7710" s="5" t="s">
        <v>12785</v>
      </c>
      <c r="C7710" s="5" t="s">
        <v>10803</v>
      </c>
      <c r="D7710" s="5" t="s">
        <v>10804</v>
      </c>
      <c r="E7710" s="5">
        <v>12</v>
      </c>
      <c r="F7710" s="6">
        <v>-35.104660000000003</v>
      </c>
      <c r="G7710" s="6">
        <v>-58.786799999999999</v>
      </c>
      <c r="H7710" s="7">
        <v>10293</v>
      </c>
      <c r="I7710" s="7">
        <v>617.58000000000004</v>
      </c>
      <c r="J7710" s="7">
        <v>3396690</v>
      </c>
      <c r="K7710" s="8">
        <v>0.34</v>
      </c>
      <c r="L7710" s="7">
        <f t="shared" si="360"/>
        <v>1618.5574312379999</v>
      </c>
      <c r="M7710" s="7">
        <f t="shared" si="361"/>
        <v>0.18476683005</v>
      </c>
      <c r="N7710" s="14" t="str">
        <f t="shared" si="362"/>
        <v>&lt; 25 KW</v>
      </c>
    </row>
    <row r="7711" spans="1:14">
      <c r="A7711" s="5" t="s">
        <v>55</v>
      </c>
      <c r="B7711" s="5" t="s">
        <v>12785</v>
      </c>
      <c r="C7711" s="5" t="s">
        <v>877</v>
      </c>
      <c r="D7711" s="5" t="s">
        <v>10805</v>
      </c>
      <c r="E7711" s="5">
        <v>12</v>
      </c>
      <c r="F7711" s="6">
        <v>-35.242420000000003</v>
      </c>
      <c r="G7711" s="6">
        <v>-58.690669999999997</v>
      </c>
      <c r="H7711" s="7">
        <v>10293</v>
      </c>
      <c r="I7711" s="7">
        <v>617.58000000000004</v>
      </c>
      <c r="J7711" s="7">
        <v>3396690</v>
      </c>
      <c r="K7711" s="8">
        <v>0.34</v>
      </c>
      <c r="L7711" s="7">
        <f t="shared" si="360"/>
        <v>1618.5574312379999</v>
      </c>
      <c r="M7711" s="7">
        <f t="shared" si="361"/>
        <v>0.18476683005</v>
      </c>
      <c r="N7711" s="14" t="str">
        <f t="shared" si="362"/>
        <v>&lt; 25 KW</v>
      </c>
    </row>
    <row r="7712" spans="1:14">
      <c r="A7712" s="5" t="s">
        <v>63</v>
      </c>
      <c r="B7712" s="5" t="s">
        <v>12785</v>
      </c>
      <c r="C7712" s="5" t="s">
        <v>2102</v>
      </c>
      <c r="D7712" s="5" t="s">
        <v>10806</v>
      </c>
      <c r="E7712" s="5">
        <v>12</v>
      </c>
      <c r="F7712" s="6">
        <v>-34.100430000000003</v>
      </c>
      <c r="G7712" s="6">
        <v>-59.897880000000001</v>
      </c>
      <c r="H7712" s="7">
        <v>10293</v>
      </c>
      <c r="I7712" s="7">
        <v>617.58000000000004</v>
      </c>
      <c r="J7712" s="7">
        <v>3396690</v>
      </c>
      <c r="K7712" s="8">
        <v>0.34</v>
      </c>
      <c r="L7712" s="7">
        <f t="shared" si="360"/>
        <v>1618.5574312379999</v>
      </c>
      <c r="M7712" s="7">
        <f t="shared" si="361"/>
        <v>0.18476683005</v>
      </c>
      <c r="N7712" s="14" t="str">
        <f t="shared" si="362"/>
        <v>&lt; 25 KW</v>
      </c>
    </row>
    <row r="7713" spans="1:14">
      <c r="A7713" s="5" t="s">
        <v>63</v>
      </c>
      <c r="B7713" s="5" t="s">
        <v>12785</v>
      </c>
      <c r="C7713" s="5" t="s">
        <v>103</v>
      </c>
      <c r="D7713" s="5" t="s">
        <v>10807</v>
      </c>
      <c r="E7713" s="5">
        <v>12</v>
      </c>
      <c r="F7713" s="6">
        <v>-34.13006</v>
      </c>
      <c r="G7713" s="6">
        <v>-59.757640000000002</v>
      </c>
      <c r="H7713" s="7">
        <v>10293</v>
      </c>
      <c r="I7713" s="7">
        <v>617.58000000000004</v>
      </c>
      <c r="J7713" s="7">
        <v>3396690</v>
      </c>
      <c r="K7713" s="8">
        <v>0.34</v>
      </c>
      <c r="L7713" s="7">
        <f t="shared" si="360"/>
        <v>1618.5574312379999</v>
      </c>
      <c r="M7713" s="7">
        <f t="shared" si="361"/>
        <v>0.18476683005</v>
      </c>
      <c r="N7713" s="14" t="str">
        <f t="shared" si="362"/>
        <v>&lt; 25 KW</v>
      </c>
    </row>
    <row r="7714" spans="1:14">
      <c r="A7714" s="5" t="s">
        <v>969</v>
      </c>
      <c r="B7714" s="5" t="s">
        <v>12785</v>
      </c>
      <c r="C7714" s="5" t="s">
        <v>10808</v>
      </c>
      <c r="D7714" s="5" t="s">
        <v>10809</v>
      </c>
      <c r="E7714" s="5">
        <v>12</v>
      </c>
      <c r="F7714" s="6">
        <v>-35.546900000000001</v>
      </c>
      <c r="G7714" s="6">
        <v>-61.421100000000003</v>
      </c>
      <c r="H7714" s="7">
        <v>10293</v>
      </c>
      <c r="I7714" s="7">
        <v>617.58000000000004</v>
      </c>
      <c r="J7714" s="7">
        <v>3396690</v>
      </c>
      <c r="K7714" s="8">
        <v>0.34</v>
      </c>
      <c r="L7714" s="7">
        <f t="shared" si="360"/>
        <v>1618.5574312379999</v>
      </c>
      <c r="M7714" s="7">
        <f t="shared" si="361"/>
        <v>0.18476683005</v>
      </c>
      <c r="N7714" s="14" t="str">
        <f t="shared" si="362"/>
        <v>&lt; 25 KW</v>
      </c>
    </row>
    <row r="7715" spans="1:14">
      <c r="A7715" s="5" t="s">
        <v>969</v>
      </c>
      <c r="B7715" s="5" t="s">
        <v>12785</v>
      </c>
      <c r="C7715" s="5" t="s">
        <v>28</v>
      </c>
      <c r="D7715" s="5" t="s">
        <v>10810</v>
      </c>
      <c r="E7715" s="5">
        <v>12</v>
      </c>
      <c r="F7715" s="6">
        <v>-35.822510000000001</v>
      </c>
      <c r="G7715" s="6">
        <v>-61.207880000000003</v>
      </c>
      <c r="H7715" s="7">
        <v>10293</v>
      </c>
      <c r="I7715" s="7">
        <v>617.58000000000004</v>
      </c>
      <c r="J7715" s="7">
        <v>3396690</v>
      </c>
      <c r="K7715" s="8">
        <v>0.34</v>
      </c>
      <c r="L7715" s="7">
        <f t="shared" si="360"/>
        <v>1618.5574312379999</v>
      </c>
      <c r="M7715" s="7">
        <f t="shared" si="361"/>
        <v>0.18476683005</v>
      </c>
      <c r="N7715" s="14" t="str">
        <f t="shared" si="362"/>
        <v>&lt; 25 KW</v>
      </c>
    </row>
    <row r="7716" spans="1:14">
      <c r="A7716" s="5" t="s">
        <v>969</v>
      </c>
      <c r="B7716" s="5" t="s">
        <v>12785</v>
      </c>
      <c r="C7716" s="5" t="s">
        <v>301</v>
      </c>
      <c r="D7716" s="5" t="s">
        <v>10811</v>
      </c>
      <c r="E7716" s="5">
        <v>12</v>
      </c>
      <c r="F7716" s="6">
        <v>-35.491509999999998</v>
      </c>
      <c r="G7716" s="6">
        <v>-61.542319999999997</v>
      </c>
      <c r="H7716" s="7">
        <v>10293</v>
      </c>
      <c r="I7716" s="7">
        <v>617.58000000000004</v>
      </c>
      <c r="J7716" s="7">
        <v>3396690</v>
      </c>
      <c r="K7716" s="8">
        <v>0.34</v>
      </c>
      <c r="L7716" s="7">
        <f t="shared" si="360"/>
        <v>1618.5574312379999</v>
      </c>
      <c r="M7716" s="7">
        <f t="shared" si="361"/>
        <v>0.18476683005</v>
      </c>
      <c r="N7716" s="14" t="str">
        <f t="shared" si="362"/>
        <v>&lt; 25 KW</v>
      </c>
    </row>
    <row r="7717" spans="1:14">
      <c r="A7717" s="5" t="s">
        <v>969</v>
      </c>
      <c r="B7717" s="5" t="s">
        <v>12785</v>
      </c>
      <c r="C7717" s="5" t="s">
        <v>7881</v>
      </c>
      <c r="D7717" s="5" t="s">
        <v>10812</v>
      </c>
      <c r="E7717" s="5">
        <v>12</v>
      </c>
      <c r="F7717" s="6">
        <v>-35.648020000000002</v>
      </c>
      <c r="G7717" s="6">
        <v>-61.322009999999999</v>
      </c>
      <c r="H7717" s="7">
        <v>10293</v>
      </c>
      <c r="I7717" s="7">
        <v>617.58000000000004</v>
      </c>
      <c r="J7717" s="7">
        <v>3396690</v>
      </c>
      <c r="K7717" s="8">
        <v>0.34</v>
      </c>
      <c r="L7717" s="7">
        <f t="shared" si="360"/>
        <v>1618.5574312379999</v>
      </c>
      <c r="M7717" s="7">
        <f t="shared" si="361"/>
        <v>0.18476683005</v>
      </c>
      <c r="N7717" s="14" t="str">
        <f t="shared" si="362"/>
        <v>&lt; 25 KW</v>
      </c>
    </row>
    <row r="7718" spans="1:14">
      <c r="A7718" s="5" t="s">
        <v>465</v>
      </c>
      <c r="B7718" s="5" t="s">
        <v>12785</v>
      </c>
      <c r="C7718" s="5" t="s">
        <v>5277</v>
      </c>
      <c r="D7718" s="5" t="s">
        <v>10813</v>
      </c>
      <c r="E7718" s="5">
        <v>12</v>
      </c>
      <c r="F7718" s="6">
        <v>-35.548093000000001</v>
      </c>
      <c r="G7718" s="6">
        <v>-61.992460000000001</v>
      </c>
      <c r="H7718" s="7">
        <v>10293</v>
      </c>
      <c r="I7718" s="7">
        <v>617.58000000000004</v>
      </c>
      <c r="J7718" s="7">
        <v>3396690</v>
      </c>
      <c r="K7718" s="8">
        <v>0.34</v>
      </c>
      <c r="L7718" s="7">
        <f t="shared" si="360"/>
        <v>1618.5574312379999</v>
      </c>
      <c r="M7718" s="7">
        <f t="shared" si="361"/>
        <v>0.18476683005</v>
      </c>
      <c r="N7718" s="14" t="str">
        <f t="shared" si="362"/>
        <v>&lt; 25 KW</v>
      </c>
    </row>
    <row r="7719" spans="1:14">
      <c r="A7719" s="5" t="s">
        <v>44</v>
      </c>
      <c r="B7719" s="5" t="s">
        <v>12785</v>
      </c>
      <c r="C7719" s="5" t="s">
        <v>178</v>
      </c>
      <c r="D7719" s="5" t="s">
        <v>10814</v>
      </c>
      <c r="E7719" s="5">
        <v>12</v>
      </c>
      <c r="F7719" s="6">
        <v>-34.39217</v>
      </c>
      <c r="G7719" s="6">
        <v>-59.819310000000002</v>
      </c>
      <c r="H7719" s="7">
        <v>10293</v>
      </c>
      <c r="I7719" s="7">
        <v>617.58000000000004</v>
      </c>
      <c r="J7719" s="7">
        <v>3396690</v>
      </c>
      <c r="K7719" s="8">
        <v>0.34</v>
      </c>
      <c r="L7719" s="7">
        <f t="shared" si="360"/>
        <v>1618.5574312379999</v>
      </c>
      <c r="M7719" s="7">
        <f t="shared" si="361"/>
        <v>0.18476683005</v>
      </c>
      <c r="N7719" s="14" t="str">
        <f t="shared" si="362"/>
        <v>&lt; 25 KW</v>
      </c>
    </row>
    <row r="7720" spans="1:14">
      <c r="A7720" s="5" t="s">
        <v>44</v>
      </c>
      <c r="B7720" s="5" t="s">
        <v>12785</v>
      </c>
      <c r="C7720" s="5" t="s">
        <v>6166</v>
      </c>
      <c r="D7720" s="5" t="s">
        <v>4942</v>
      </c>
      <c r="E7720" s="5">
        <v>12</v>
      </c>
      <c r="F7720" s="6">
        <v>-34.371119999999998</v>
      </c>
      <c r="G7720" s="6">
        <v>-59.88991</v>
      </c>
      <c r="H7720" s="7">
        <v>10293</v>
      </c>
      <c r="I7720" s="7">
        <v>617.58000000000004</v>
      </c>
      <c r="J7720" s="7">
        <v>3396690</v>
      </c>
      <c r="K7720" s="8">
        <v>0.34</v>
      </c>
      <c r="L7720" s="7">
        <f t="shared" si="360"/>
        <v>1618.5574312379999</v>
      </c>
      <c r="M7720" s="7">
        <f t="shared" si="361"/>
        <v>0.18476683005</v>
      </c>
      <c r="N7720" s="14" t="str">
        <f t="shared" si="362"/>
        <v>&lt; 25 KW</v>
      </c>
    </row>
    <row r="7721" spans="1:14">
      <c r="A7721" s="5" t="s">
        <v>44</v>
      </c>
      <c r="B7721" s="5" t="s">
        <v>12785</v>
      </c>
      <c r="C7721" s="5" t="s">
        <v>47</v>
      </c>
      <c r="D7721" s="5" t="s">
        <v>10815</v>
      </c>
      <c r="E7721" s="5">
        <v>12</v>
      </c>
      <c r="F7721" s="6">
        <v>-34.40616</v>
      </c>
      <c r="G7721" s="6">
        <v>-59.812629999999999</v>
      </c>
      <c r="H7721" s="7">
        <v>10293</v>
      </c>
      <c r="I7721" s="7">
        <v>617.58000000000004</v>
      </c>
      <c r="J7721" s="7">
        <v>3396690</v>
      </c>
      <c r="K7721" s="8">
        <v>0.34</v>
      </c>
      <c r="L7721" s="7">
        <f t="shared" si="360"/>
        <v>1618.5574312379999</v>
      </c>
      <c r="M7721" s="7">
        <f t="shared" si="361"/>
        <v>0.18476683005</v>
      </c>
      <c r="N7721" s="14" t="str">
        <f t="shared" si="362"/>
        <v>&lt; 25 KW</v>
      </c>
    </row>
    <row r="7722" spans="1:14">
      <c r="A7722" s="5" t="s">
        <v>44</v>
      </c>
      <c r="B7722" s="5" t="s">
        <v>12785</v>
      </c>
      <c r="C7722" s="5" t="s">
        <v>47</v>
      </c>
      <c r="D7722" s="5" t="s">
        <v>10816</v>
      </c>
      <c r="E7722" s="5">
        <v>12</v>
      </c>
      <c r="F7722" s="6">
        <v>-34.3645</v>
      </c>
      <c r="G7722" s="6">
        <v>-59.811100000000003</v>
      </c>
      <c r="H7722" s="7">
        <v>10293</v>
      </c>
      <c r="I7722" s="7">
        <v>617.58000000000004</v>
      </c>
      <c r="J7722" s="7">
        <v>3396690</v>
      </c>
      <c r="K7722" s="8">
        <v>0.34</v>
      </c>
      <c r="L7722" s="7">
        <f t="shared" si="360"/>
        <v>1618.5574312379999</v>
      </c>
      <c r="M7722" s="7">
        <f t="shared" si="361"/>
        <v>0.18476683005</v>
      </c>
      <c r="N7722" s="14" t="str">
        <f t="shared" si="362"/>
        <v>&lt; 25 KW</v>
      </c>
    </row>
    <row r="7723" spans="1:14">
      <c r="A7723" s="5" t="s">
        <v>44</v>
      </c>
      <c r="B7723" s="5" t="s">
        <v>12785</v>
      </c>
      <c r="C7723" s="5" t="s">
        <v>10817</v>
      </c>
      <c r="D7723" s="5" t="s">
        <v>10818</v>
      </c>
      <c r="E7723" s="5">
        <v>12</v>
      </c>
      <c r="F7723" s="6">
        <v>-34.436669999999999</v>
      </c>
      <c r="G7723" s="6">
        <v>-59.847499999999997</v>
      </c>
      <c r="H7723" s="7">
        <v>10293</v>
      </c>
      <c r="I7723" s="7">
        <v>617.58000000000004</v>
      </c>
      <c r="J7723" s="7">
        <v>3396690</v>
      </c>
      <c r="K7723" s="8">
        <v>0.34</v>
      </c>
      <c r="L7723" s="7">
        <f t="shared" si="360"/>
        <v>1618.5574312379999</v>
      </c>
      <c r="M7723" s="7">
        <f t="shared" si="361"/>
        <v>0.18476683005</v>
      </c>
      <c r="N7723" s="14" t="str">
        <f t="shared" si="362"/>
        <v>&lt; 25 KW</v>
      </c>
    </row>
    <row r="7724" spans="1:14">
      <c r="A7724" s="5" t="s">
        <v>44</v>
      </c>
      <c r="B7724" s="5" t="s">
        <v>12785</v>
      </c>
      <c r="C7724" s="5" t="s">
        <v>877</v>
      </c>
      <c r="D7724" s="5" t="s">
        <v>10819</v>
      </c>
      <c r="E7724" s="5">
        <v>12</v>
      </c>
      <c r="F7724" s="6">
        <v>-34.582590000000003</v>
      </c>
      <c r="G7724" s="6">
        <v>-59.911529999999999</v>
      </c>
      <c r="H7724" s="7">
        <v>10293</v>
      </c>
      <c r="I7724" s="7">
        <v>617.58000000000004</v>
      </c>
      <c r="J7724" s="7">
        <v>3396690</v>
      </c>
      <c r="K7724" s="8">
        <v>0.34</v>
      </c>
      <c r="L7724" s="7">
        <f t="shared" si="360"/>
        <v>1618.5574312379999</v>
      </c>
      <c r="M7724" s="7">
        <f t="shared" si="361"/>
        <v>0.18476683005</v>
      </c>
      <c r="N7724" s="14" t="str">
        <f t="shared" si="362"/>
        <v>&lt; 25 KW</v>
      </c>
    </row>
    <row r="7725" spans="1:14">
      <c r="A7725" s="5" t="s">
        <v>44</v>
      </c>
      <c r="B7725" s="5" t="s">
        <v>12785</v>
      </c>
      <c r="C7725" s="5" t="s">
        <v>10820</v>
      </c>
      <c r="D7725" s="5" t="s">
        <v>10821</v>
      </c>
      <c r="E7725" s="5">
        <v>12</v>
      </c>
      <c r="F7725" s="6">
        <v>-34.380029999999998</v>
      </c>
      <c r="G7725" s="6">
        <v>-59.89667</v>
      </c>
      <c r="H7725" s="7">
        <v>10293</v>
      </c>
      <c r="I7725" s="7">
        <v>617.58000000000004</v>
      </c>
      <c r="J7725" s="7">
        <v>3396690</v>
      </c>
      <c r="K7725" s="8">
        <v>0.34</v>
      </c>
      <c r="L7725" s="7">
        <f t="shared" si="360"/>
        <v>1618.5574312379999</v>
      </c>
      <c r="M7725" s="7">
        <f t="shared" si="361"/>
        <v>0.18476683005</v>
      </c>
      <c r="N7725" s="14" t="str">
        <f t="shared" si="362"/>
        <v>&lt; 25 KW</v>
      </c>
    </row>
    <row r="7726" spans="1:14">
      <c r="A7726" s="5" t="s">
        <v>44</v>
      </c>
      <c r="B7726" s="5" t="s">
        <v>12785</v>
      </c>
      <c r="C7726" s="5" t="s">
        <v>8556</v>
      </c>
      <c r="D7726" s="5" t="s">
        <v>10822</v>
      </c>
      <c r="E7726" s="5">
        <v>12</v>
      </c>
      <c r="F7726" s="6">
        <v>-34.414499999999997</v>
      </c>
      <c r="G7726" s="6">
        <v>-60.112020000000001</v>
      </c>
      <c r="H7726" s="7">
        <v>10293</v>
      </c>
      <c r="I7726" s="7">
        <v>617.58000000000004</v>
      </c>
      <c r="J7726" s="7">
        <v>3396690</v>
      </c>
      <c r="K7726" s="8">
        <v>0.34</v>
      </c>
      <c r="L7726" s="7">
        <f t="shared" si="360"/>
        <v>1618.5574312379999</v>
      </c>
      <c r="M7726" s="7">
        <f t="shared" si="361"/>
        <v>0.18476683005</v>
      </c>
      <c r="N7726" s="14" t="str">
        <f t="shared" si="362"/>
        <v>&lt; 25 KW</v>
      </c>
    </row>
    <row r="7727" spans="1:14">
      <c r="A7727" s="5" t="s">
        <v>352</v>
      </c>
      <c r="B7727" s="5" t="s">
        <v>12785</v>
      </c>
      <c r="C7727" s="5" t="s">
        <v>10823</v>
      </c>
      <c r="D7727" s="5" t="s">
        <v>10824</v>
      </c>
      <c r="E7727" s="5">
        <v>12</v>
      </c>
      <c r="F7727" s="6">
        <v>-35.823700000000002</v>
      </c>
      <c r="G7727" s="6">
        <v>-57.48997</v>
      </c>
      <c r="H7727" s="7">
        <v>10293</v>
      </c>
      <c r="I7727" s="7">
        <v>617.58000000000004</v>
      </c>
      <c r="J7727" s="7">
        <v>3396690</v>
      </c>
      <c r="K7727" s="8">
        <v>0.34</v>
      </c>
      <c r="L7727" s="7">
        <f t="shared" si="360"/>
        <v>1618.5574312379999</v>
      </c>
      <c r="M7727" s="7">
        <f t="shared" si="361"/>
        <v>0.18476683005</v>
      </c>
      <c r="N7727" s="14" t="str">
        <f t="shared" si="362"/>
        <v>&lt; 25 KW</v>
      </c>
    </row>
    <row r="7728" spans="1:14">
      <c r="A7728" s="5" t="s">
        <v>92</v>
      </c>
      <c r="B7728" s="5" t="s">
        <v>12785</v>
      </c>
      <c r="C7728" s="5" t="s">
        <v>47</v>
      </c>
      <c r="D7728" s="5" t="s">
        <v>10825</v>
      </c>
      <c r="E7728" s="5">
        <v>12</v>
      </c>
      <c r="F7728" s="6">
        <v>-34.569839477499997</v>
      </c>
      <c r="G7728" s="6">
        <v>-60.670581817600002</v>
      </c>
      <c r="H7728" s="7">
        <v>10293</v>
      </c>
      <c r="I7728" s="7">
        <v>617.58000000000004</v>
      </c>
      <c r="J7728" s="7">
        <v>3396690</v>
      </c>
      <c r="K7728" s="8">
        <v>0.34</v>
      </c>
      <c r="L7728" s="7">
        <f t="shared" si="360"/>
        <v>1618.5574312379999</v>
      </c>
      <c r="M7728" s="7">
        <f t="shared" si="361"/>
        <v>0.18476683005</v>
      </c>
      <c r="N7728" s="14" t="str">
        <f t="shared" si="362"/>
        <v>&lt; 25 KW</v>
      </c>
    </row>
    <row r="7729" spans="1:14">
      <c r="A7729" s="5" t="s">
        <v>525</v>
      </c>
      <c r="B7729" s="5" t="s">
        <v>12785</v>
      </c>
      <c r="C7729" s="5" t="s">
        <v>10826</v>
      </c>
      <c r="D7729" s="5" t="s">
        <v>10827</v>
      </c>
      <c r="E7729" s="5">
        <v>12</v>
      </c>
      <c r="F7729" s="6">
        <v>-36.032800000000002</v>
      </c>
      <c r="G7729" s="6">
        <v>-58.007599999999996</v>
      </c>
      <c r="H7729" s="7">
        <v>10293</v>
      </c>
      <c r="I7729" s="7">
        <v>617.58000000000004</v>
      </c>
      <c r="J7729" s="7">
        <v>3396690</v>
      </c>
      <c r="K7729" s="8">
        <v>0.34</v>
      </c>
      <c r="L7729" s="7">
        <f t="shared" si="360"/>
        <v>1618.5574312379999</v>
      </c>
      <c r="M7729" s="7">
        <f t="shared" si="361"/>
        <v>0.18476683005</v>
      </c>
      <c r="N7729" s="14" t="str">
        <f t="shared" si="362"/>
        <v>&lt; 25 KW</v>
      </c>
    </row>
    <row r="7730" spans="1:14">
      <c r="A7730" s="5" t="s">
        <v>525</v>
      </c>
      <c r="B7730" s="5" t="s">
        <v>12785</v>
      </c>
      <c r="C7730" s="5" t="s">
        <v>10828</v>
      </c>
      <c r="D7730" s="5" t="s">
        <v>10715</v>
      </c>
      <c r="E7730" s="5">
        <v>12</v>
      </c>
      <c r="F7730" s="6">
        <v>-35.740600000000001</v>
      </c>
      <c r="G7730" s="6">
        <v>-58.217100000000002</v>
      </c>
      <c r="H7730" s="7">
        <v>10293</v>
      </c>
      <c r="I7730" s="7">
        <v>617.58000000000004</v>
      </c>
      <c r="J7730" s="7">
        <v>3396690</v>
      </c>
      <c r="K7730" s="8">
        <v>0.34</v>
      </c>
      <c r="L7730" s="7">
        <f t="shared" si="360"/>
        <v>1618.5574312379999</v>
      </c>
      <c r="M7730" s="7">
        <f t="shared" si="361"/>
        <v>0.18476683005</v>
      </c>
      <c r="N7730" s="14" t="str">
        <f t="shared" si="362"/>
        <v>&lt; 25 KW</v>
      </c>
    </row>
    <row r="7731" spans="1:14">
      <c r="A7731" s="5" t="s">
        <v>525</v>
      </c>
      <c r="B7731" s="5" t="s">
        <v>12785</v>
      </c>
      <c r="C7731" s="5" t="s">
        <v>2026</v>
      </c>
      <c r="D7731" s="5" t="s">
        <v>10829</v>
      </c>
      <c r="E7731" s="5">
        <v>12</v>
      </c>
      <c r="F7731" s="6">
        <v>-35.532899999999998</v>
      </c>
      <c r="G7731" s="6">
        <v>-58.033099999999997</v>
      </c>
      <c r="H7731" s="7">
        <v>10293</v>
      </c>
      <c r="I7731" s="7">
        <v>617.58000000000004</v>
      </c>
      <c r="J7731" s="7">
        <v>3396690</v>
      </c>
      <c r="K7731" s="8">
        <v>0.34</v>
      </c>
      <c r="L7731" s="7">
        <f t="shared" si="360"/>
        <v>1618.5574312379999</v>
      </c>
      <c r="M7731" s="7">
        <f t="shared" si="361"/>
        <v>0.18476683005</v>
      </c>
      <c r="N7731" s="14" t="str">
        <f t="shared" si="362"/>
        <v>&lt; 25 KW</v>
      </c>
    </row>
    <row r="7732" spans="1:14">
      <c r="A7732" s="5" t="s">
        <v>525</v>
      </c>
      <c r="B7732" s="5" t="s">
        <v>12785</v>
      </c>
      <c r="C7732" s="5" t="s">
        <v>9670</v>
      </c>
      <c r="D7732" s="5" t="s">
        <v>10830</v>
      </c>
      <c r="E7732" s="5">
        <v>12</v>
      </c>
      <c r="F7732" s="6">
        <v>-35.7224</v>
      </c>
      <c r="G7732" s="6">
        <v>-58.0366</v>
      </c>
      <c r="H7732" s="7">
        <v>10293</v>
      </c>
      <c r="I7732" s="7">
        <v>617.58000000000004</v>
      </c>
      <c r="J7732" s="7">
        <v>3396690</v>
      </c>
      <c r="K7732" s="8">
        <v>0.34</v>
      </c>
      <c r="L7732" s="7">
        <f t="shared" si="360"/>
        <v>1618.5574312379999</v>
      </c>
      <c r="M7732" s="7">
        <f t="shared" si="361"/>
        <v>0.18476683005</v>
      </c>
      <c r="N7732" s="14" t="str">
        <f t="shared" si="362"/>
        <v>&lt; 25 KW</v>
      </c>
    </row>
    <row r="7733" spans="1:14">
      <c r="A7733" s="5" t="s">
        <v>525</v>
      </c>
      <c r="B7733" s="5" t="s">
        <v>12785</v>
      </c>
      <c r="C7733" s="5" t="s">
        <v>2097</v>
      </c>
      <c r="D7733" s="5" t="s">
        <v>10831</v>
      </c>
      <c r="E7733" s="5">
        <v>12</v>
      </c>
      <c r="F7733" s="6">
        <v>-35.678400000000003</v>
      </c>
      <c r="G7733" s="6">
        <v>-58.3078</v>
      </c>
      <c r="H7733" s="7">
        <v>10293</v>
      </c>
      <c r="I7733" s="7">
        <v>617.58000000000004</v>
      </c>
      <c r="J7733" s="7">
        <v>3396690</v>
      </c>
      <c r="K7733" s="8">
        <v>0.34</v>
      </c>
      <c r="L7733" s="7">
        <f t="shared" si="360"/>
        <v>1618.5574312379999</v>
      </c>
      <c r="M7733" s="7">
        <f t="shared" si="361"/>
        <v>0.18476683005</v>
      </c>
      <c r="N7733" s="14" t="str">
        <f t="shared" si="362"/>
        <v>&lt; 25 KW</v>
      </c>
    </row>
    <row r="7734" spans="1:14">
      <c r="A7734" s="5" t="s">
        <v>525</v>
      </c>
      <c r="B7734" s="5" t="s">
        <v>12785</v>
      </c>
      <c r="C7734" s="5" t="s">
        <v>560</v>
      </c>
      <c r="D7734" s="5" t="s">
        <v>10832</v>
      </c>
      <c r="E7734" s="5">
        <v>12</v>
      </c>
      <c r="F7734" s="6">
        <v>-35.590310000000002</v>
      </c>
      <c r="G7734" s="6">
        <v>-57.907319999999999</v>
      </c>
      <c r="H7734" s="7">
        <v>10293</v>
      </c>
      <c r="I7734" s="7">
        <v>617.58000000000004</v>
      </c>
      <c r="J7734" s="7">
        <v>3396690</v>
      </c>
      <c r="K7734" s="8">
        <v>0.34</v>
      </c>
      <c r="L7734" s="7">
        <f t="shared" si="360"/>
        <v>1618.5574312379999</v>
      </c>
      <c r="M7734" s="7">
        <f t="shared" si="361"/>
        <v>0.18476683005</v>
      </c>
      <c r="N7734" s="14" t="str">
        <f t="shared" si="362"/>
        <v>&lt; 25 KW</v>
      </c>
    </row>
    <row r="7735" spans="1:14">
      <c r="A7735" s="5" t="s">
        <v>525</v>
      </c>
      <c r="B7735" s="5" t="s">
        <v>12785</v>
      </c>
      <c r="C7735" s="5" t="s">
        <v>10833</v>
      </c>
      <c r="D7735" s="5" t="s">
        <v>10834</v>
      </c>
      <c r="E7735" s="5">
        <v>12</v>
      </c>
      <c r="F7735" s="6">
        <v>-35.493099999999998</v>
      </c>
      <c r="G7735" s="6">
        <v>-57.762900000000002</v>
      </c>
      <c r="H7735" s="7">
        <v>10293</v>
      </c>
      <c r="I7735" s="7">
        <v>617.58000000000004</v>
      </c>
      <c r="J7735" s="7">
        <v>3396690</v>
      </c>
      <c r="K7735" s="8">
        <v>0.34</v>
      </c>
      <c r="L7735" s="7">
        <f t="shared" si="360"/>
        <v>1618.5574312379999</v>
      </c>
      <c r="M7735" s="7">
        <f t="shared" si="361"/>
        <v>0.18476683005</v>
      </c>
      <c r="N7735" s="14" t="str">
        <f t="shared" si="362"/>
        <v>&lt; 25 KW</v>
      </c>
    </row>
    <row r="7736" spans="1:14">
      <c r="A7736" s="5" t="s">
        <v>372</v>
      </c>
      <c r="B7736" s="5" t="s">
        <v>12785</v>
      </c>
      <c r="C7736" s="5" t="s">
        <v>103</v>
      </c>
      <c r="D7736" s="5" t="s">
        <v>10835</v>
      </c>
      <c r="E7736" s="5">
        <v>12</v>
      </c>
      <c r="F7736" s="6">
        <v>-34.882190000000001</v>
      </c>
      <c r="G7736" s="6">
        <v>-59.984740000000002</v>
      </c>
      <c r="H7736" s="7">
        <v>10293</v>
      </c>
      <c r="I7736" s="7">
        <v>617.58000000000004</v>
      </c>
      <c r="J7736" s="7">
        <v>3396690</v>
      </c>
      <c r="K7736" s="8">
        <v>0.34</v>
      </c>
      <c r="L7736" s="7">
        <f t="shared" si="360"/>
        <v>1618.5574312379999</v>
      </c>
      <c r="M7736" s="7">
        <f t="shared" si="361"/>
        <v>0.18476683005</v>
      </c>
      <c r="N7736" s="14" t="str">
        <f t="shared" si="362"/>
        <v>&lt; 25 KW</v>
      </c>
    </row>
    <row r="7737" spans="1:14">
      <c r="A7737" s="5" t="s">
        <v>372</v>
      </c>
      <c r="B7737" s="5" t="s">
        <v>12785</v>
      </c>
      <c r="C7737" s="5" t="s">
        <v>415</v>
      </c>
      <c r="D7737" s="5" t="s">
        <v>10836</v>
      </c>
      <c r="E7737" s="5">
        <v>12</v>
      </c>
      <c r="F7737" s="6">
        <v>-34.923189999999998</v>
      </c>
      <c r="G7737" s="6">
        <v>-59.89855</v>
      </c>
      <c r="H7737" s="7">
        <v>10293</v>
      </c>
      <c r="I7737" s="7">
        <v>617.58000000000004</v>
      </c>
      <c r="J7737" s="7">
        <v>3396690</v>
      </c>
      <c r="K7737" s="8">
        <v>0.34</v>
      </c>
      <c r="L7737" s="7">
        <f t="shared" si="360"/>
        <v>1618.5574312379999</v>
      </c>
      <c r="M7737" s="7">
        <f t="shared" si="361"/>
        <v>0.18476683005</v>
      </c>
      <c r="N7737" s="14" t="str">
        <f t="shared" si="362"/>
        <v>&lt; 25 KW</v>
      </c>
    </row>
    <row r="7738" spans="1:14">
      <c r="A7738" s="5" t="s">
        <v>372</v>
      </c>
      <c r="B7738" s="5" t="s">
        <v>12785</v>
      </c>
      <c r="C7738" s="5" t="s">
        <v>1121</v>
      </c>
      <c r="D7738" s="5" t="s">
        <v>10837</v>
      </c>
      <c r="E7738" s="5">
        <v>12</v>
      </c>
      <c r="F7738" s="6">
        <v>-34.933669999999999</v>
      </c>
      <c r="G7738" s="6">
        <v>-59.970939999999999</v>
      </c>
      <c r="H7738" s="7">
        <v>10293</v>
      </c>
      <c r="I7738" s="7">
        <v>617.58000000000004</v>
      </c>
      <c r="J7738" s="7">
        <v>3396690</v>
      </c>
      <c r="K7738" s="8">
        <v>0.34</v>
      </c>
      <c r="L7738" s="7">
        <f t="shared" si="360"/>
        <v>1618.5574312379999</v>
      </c>
      <c r="M7738" s="7">
        <f t="shared" si="361"/>
        <v>0.18476683005</v>
      </c>
      <c r="N7738" s="14" t="str">
        <f t="shared" si="362"/>
        <v>&lt; 25 KW</v>
      </c>
    </row>
    <row r="7739" spans="1:14">
      <c r="A7739" s="5" t="s">
        <v>372</v>
      </c>
      <c r="B7739" s="5" t="s">
        <v>12785</v>
      </c>
      <c r="C7739" s="5" t="s">
        <v>103</v>
      </c>
      <c r="D7739" s="5" t="s">
        <v>10838</v>
      </c>
      <c r="E7739" s="5">
        <v>12</v>
      </c>
      <c r="F7739" s="6">
        <v>-34.988039999999998</v>
      </c>
      <c r="G7739" s="6">
        <v>-59.945320000000002</v>
      </c>
      <c r="H7739" s="7">
        <v>10293</v>
      </c>
      <c r="I7739" s="7">
        <v>617.58000000000004</v>
      </c>
      <c r="J7739" s="7">
        <v>3396690</v>
      </c>
      <c r="K7739" s="8">
        <v>0.34</v>
      </c>
      <c r="L7739" s="7">
        <f t="shared" si="360"/>
        <v>1618.5574312379999</v>
      </c>
      <c r="M7739" s="7">
        <f t="shared" si="361"/>
        <v>0.18476683005</v>
      </c>
      <c r="N7739" s="14" t="str">
        <f t="shared" si="362"/>
        <v>&lt; 25 KW</v>
      </c>
    </row>
    <row r="7740" spans="1:14">
      <c r="A7740" s="5" t="s">
        <v>372</v>
      </c>
      <c r="B7740" s="5" t="s">
        <v>12785</v>
      </c>
      <c r="C7740" s="5" t="s">
        <v>103</v>
      </c>
      <c r="D7740" s="5" t="s">
        <v>10839</v>
      </c>
      <c r="E7740" s="5">
        <v>12</v>
      </c>
      <c r="F7740" s="6">
        <v>-34.830460000000002</v>
      </c>
      <c r="G7740" s="6">
        <v>-59.855780000000003</v>
      </c>
      <c r="H7740" s="7">
        <v>10293</v>
      </c>
      <c r="I7740" s="7">
        <v>617.58000000000004</v>
      </c>
      <c r="J7740" s="7">
        <v>3396690</v>
      </c>
      <c r="K7740" s="8">
        <v>0.34</v>
      </c>
      <c r="L7740" s="7">
        <f t="shared" si="360"/>
        <v>1618.5574312379999</v>
      </c>
      <c r="M7740" s="7">
        <f t="shared" si="361"/>
        <v>0.18476683005</v>
      </c>
      <c r="N7740" s="14" t="str">
        <f t="shared" si="362"/>
        <v>&lt; 25 KW</v>
      </c>
    </row>
    <row r="7741" spans="1:14">
      <c r="A7741" s="5" t="s">
        <v>1620</v>
      </c>
      <c r="B7741" s="5" t="s">
        <v>12785</v>
      </c>
      <c r="C7741" s="5" t="s">
        <v>1830</v>
      </c>
      <c r="D7741" s="5" t="s">
        <v>10840</v>
      </c>
      <c r="E7741" s="5">
        <v>12</v>
      </c>
      <c r="F7741" s="6">
        <v>-35.367269999999998</v>
      </c>
      <c r="G7741" s="6">
        <v>-58.18468</v>
      </c>
      <c r="H7741" s="7">
        <v>10293</v>
      </c>
      <c r="I7741" s="7">
        <v>617.58000000000004</v>
      </c>
      <c r="J7741" s="7">
        <v>3396690</v>
      </c>
      <c r="K7741" s="8">
        <v>0.34</v>
      </c>
      <c r="L7741" s="7">
        <f t="shared" si="360"/>
        <v>1618.5574312379999</v>
      </c>
      <c r="M7741" s="7">
        <f t="shared" si="361"/>
        <v>0.18476683005</v>
      </c>
      <c r="N7741" s="14" t="str">
        <f t="shared" si="362"/>
        <v>&lt; 25 KW</v>
      </c>
    </row>
    <row r="7742" spans="1:14">
      <c r="A7742" s="5" t="s">
        <v>1620</v>
      </c>
      <c r="B7742" s="5" t="s">
        <v>12785</v>
      </c>
      <c r="C7742" s="5" t="s">
        <v>2099</v>
      </c>
      <c r="D7742" s="5" t="s">
        <v>10841</v>
      </c>
      <c r="E7742" s="5">
        <v>12</v>
      </c>
      <c r="F7742" s="6">
        <v>-35.352789999999999</v>
      </c>
      <c r="G7742" s="6">
        <v>-58.252989999999997</v>
      </c>
      <c r="H7742" s="7">
        <v>10293</v>
      </c>
      <c r="I7742" s="7">
        <v>617.58000000000004</v>
      </c>
      <c r="J7742" s="7">
        <v>3396690</v>
      </c>
      <c r="K7742" s="8">
        <v>0.34</v>
      </c>
      <c r="L7742" s="7">
        <f t="shared" si="360"/>
        <v>1618.5574312379999</v>
      </c>
      <c r="M7742" s="7">
        <f t="shared" si="361"/>
        <v>0.18476683005</v>
      </c>
      <c r="N7742" s="14" t="str">
        <f t="shared" si="362"/>
        <v>&lt; 25 KW</v>
      </c>
    </row>
    <row r="7743" spans="1:14">
      <c r="A7743" s="5" t="s">
        <v>1620</v>
      </c>
      <c r="B7743" s="5" t="s">
        <v>12785</v>
      </c>
      <c r="C7743" s="5" t="s">
        <v>10842</v>
      </c>
      <c r="D7743" s="5" t="s">
        <v>10843</v>
      </c>
      <c r="E7743" s="5">
        <v>12</v>
      </c>
      <c r="F7743" s="6">
        <v>-35.084060000000001</v>
      </c>
      <c r="G7743" s="6">
        <v>-58.19802</v>
      </c>
      <c r="H7743" s="7">
        <v>10293</v>
      </c>
      <c r="I7743" s="7">
        <v>617.58000000000004</v>
      </c>
      <c r="J7743" s="7">
        <v>3396690</v>
      </c>
      <c r="K7743" s="8">
        <v>0.34</v>
      </c>
      <c r="L7743" s="7">
        <f t="shared" si="360"/>
        <v>1618.5574312379999</v>
      </c>
      <c r="M7743" s="7">
        <f t="shared" si="361"/>
        <v>0.18476683005</v>
      </c>
      <c r="N7743" s="14" t="str">
        <f t="shared" si="362"/>
        <v>&lt; 25 KW</v>
      </c>
    </row>
    <row r="7744" spans="1:14">
      <c r="A7744" s="5" t="s">
        <v>58</v>
      </c>
      <c r="B7744" s="5" t="s">
        <v>12785</v>
      </c>
      <c r="C7744" s="5" t="s">
        <v>2102</v>
      </c>
      <c r="D7744" s="5" t="s">
        <v>10844</v>
      </c>
      <c r="E7744" s="5">
        <v>12</v>
      </c>
      <c r="F7744" s="6">
        <v>-38.4255</v>
      </c>
      <c r="G7744" s="6">
        <v>-61.143799999999999</v>
      </c>
      <c r="H7744" s="7">
        <v>10293</v>
      </c>
      <c r="I7744" s="7">
        <v>617.58000000000004</v>
      </c>
      <c r="J7744" s="7">
        <v>3396690</v>
      </c>
      <c r="K7744" s="8">
        <v>0.34</v>
      </c>
      <c r="L7744" s="7">
        <f t="shared" si="360"/>
        <v>1618.5574312379999</v>
      </c>
      <c r="M7744" s="7">
        <f t="shared" si="361"/>
        <v>0.18476683005</v>
      </c>
      <c r="N7744" s="14" t="str">
        <f t="shared" si="362"/>
        <v>&lt; 25 KW</v>
      </c>
    </row>
    <row r="7745" spans="1:14">
      <c r="A7745" s="5" t="s">
        <v>58</v>
      </c>
      <c r="B7745" s="5" t="s">
        <v>12785</v>
      </c>
      <c r="C7745" s="5" t="s">
        <v>10845</v>
      </c>
      <c r="D7745" s="5" t="s">
        <v>10846</v>
      </c>
      <c r="E7745" s="5">
        <v>12</v>
      </c>
      <c r="F7745" s="6">
        <v>-38.79128</v>
      </c>
      <c r="G7745" s="6">
        <v>-61.44661</v>
      </c>
      <c r="H7745" s="7">
        <v>10293</v>
      </c>
      <c r="I7745" s="7">
        <v>617.58000000000004</v>
      </c>
      <c r="J7745" s="7">
        <v>3396690</v>
      </c>
      <c r="K7745" s="8">
        <v>0.34</v>
      </c>
      <c r="L7745" s="7">
        <f t="shared" si="360"/>
        <v>1618.5574312379999</v>
      </c>
      <c r="M7745" s="7">
        <f t="shared" si="361"/>
        <v>0.18476683005</v>
      </c>
      <c r="N7745" s="14" t="str">
        <f t="shared" si="362"/>
        <v>&lt; 25 KW</v>
      </c>
    </row>
    <row r="7746" spans="1:14">
      <c r="A7746" s="5" t="s">
        <v>58</v>
      </c>
      <c r="B7746" s="5" t="s">
        <v>12785</v>
      </c>
      <c r="C7746" s="5" t="s">
        <v>3961</v>
      </c>
      <c r="D7746" s="5" t="s">
        <v>10847</v>
      </c>
      <c r="E7746" s="5">
        <v>12</v>
      </c>
      <c r="F7746" s="6">
        <v>-38.644109999999998</v>
      </c>
      <c r="G7746" s="6">
        <v>-61.52514</v>
      </c>
      <c r="H7746" s="7">
        <v>10293</v>
      </c>
      <c r="I7746" s="7">
        <v>617.58000000000004</v>
      </c>
      <c r="J7746" s="7">
        <v>3396690</v>
      </c>
      <c r="K7746" s="8">
        <v>0.34</v>
      </c>
      <c r="L7746" s="7">
        <f t="shared" si="360"/>
        <v>1618.5574312379999</v>
      </c>
      <c r="M7746" s="7">
        <f t="shared" si="361"/>
        <v>0.18476683005</v>
      </c>
      <c r="N7746" s="14" t="str">
        <f t="shared" si="362"/>
        <v>&lt; 25 KW</v>
      </c>
    </row>
    <row r="7747" spans="1:14">
      <c r="A7747" s="5" t="s">
        <v>58</v>
      </c>
      <c r="B7747" s="5" t="s">
        <v>12785</v>
      </c>
      <c r="C7747" s="5" t="s">
        <v>10848</v>
      </c>
      <c r="D7747" s="5" t="s">
        <v>8583</v>
      </c>
      <c r="E7747" s="5">
        <v>12</v>
      </c>
      <c r="F7747" s="6">
        <v>-38.590609999999998</v>
      </c>
      <c r="G7747" s="6">
        <v>-60.810130000000001</v>
      </c>
      <c r="H7747" s="7">
        <v>10293</v>
      </c>
      <c r="I7747" s="7">
        <v>617.58000000000004</v>
      </c>
      <c r="J7747" s="7">
        <v>3396690</v>
      </c>
      <c r="K7747" s="8">
        <v>0.34</v>
      </c>
      <c r="L7747" s="7">
        <f t="shared" ref="L7747:L7810" si="363">+J7747*0.00116222*0.41</f>
        <v>1618.5574312379999</v>
      </c>
      <c r="M7747" s="7">
        <f t="shared" ref="M7747:M7810" si="364">+L7747/(365*24)</f>
        <v>0.18476683005</v>
      </c>
      <c r="N7747" s="14" t="str">
        <f t="shared" ref="N7747:N7810" si="365">+IF(M7747&lt;25,"&lt; 25 KW",IF(M7747&lt;100,"25 - 100 KW",IF(M7747&lt;300,"100 - 300 KW",IF(M7747&lt;500,"300 - 500","&gt;500KW"))))</f>
        <v>&lt; 25 KW</v>
      </c>
    </row>
    <row r="7748" spans="1:14">
      <c r="A7748" s="5" t="s">
        <v>516</v>
      </c>
      <c r="B7748" s="5" t="s">
        <v>12785</v>
      </c>
      <c r="C7748" s="5" t="s">
        <v>10849</v>
      </c>
      <c r="D7748" s="5" t="s">
        <v>10850</v>
      </c>
      <c r="E7748" s="5">
        <v>12</v>
      </c>
      <c r="F7748" s="6">
        <v>-38.294930000000001</v>
      </c>
      <c r="G7748" s="6">
        <v>-61.039949999999997</v>
      </c>
      <c r="H7748" s="7">
        <v>10293</v>
      </c>
      <c r="I7748" s="7">
        <v>617.58000000000004</v>
      </c>
      <c r="J7748" s="7">
        <v>3396690</v>
      </c>
      <c r="K7748" s="8">
        <v>0.34</v>
      </c>
      <c r="L7748" s="7">
        <f t="shared" si="363"/>
        <v>1618.5574312379999</v>
      </c>
      <c r="M7748" s="7">
        <f t="shared" si="364"/>
        <v>0.18476683005</v>
      </c>
      <c r="N7748" s="14" t="str">
        <f t="shared" si="365"/>
        <v>&lt; 25 KW</v>
      </c>
    </row>
    <row r="7749" spans="1:14">
      <c r="A7749" s="5" t="s">
        <v>516</v>
      </c>
      <c r="B7749" s="5" t="s">
        <v>12785</v>
      </c>
      <c r="C7749" s="5" t="s">
        <v>10851</v>
      </c>
      <c r="D7749" s="5" t="s">
        <v>10852</v>
      </c>
      <c r="E7749" s="5">
        <v>12</v>
      </c>
      <c r="F7749" s="6">
        <v>-38.348010000000002</v>
      </c>
      <c r="G7749" s="6">
        <v>-60.921169999999996</v>
      </c>
      <c r="H7749" s="7">
        <v>10293</v>
      </c>
      <c r="I7749" s="7">
        <v>617.58000000000004</v>
      </c>
      <c r="J7749" s="7">
        <v>3396690</v>
      </c>
      <c r="K7749" s="8">
        <v>0.34</v>
      </c>
      <c r="L7749" s="7">
        <f t="shared" si="363"/>
        <v>1618.5574312379999</v>
      </c>
      <c r="M7749" s="7">
        <f t="shared" si="364"/>
        <v>0.18476683005</v>
      </c>
      <c r="N7749" s="14" t="str">
        <f t="shared" si="365"/>
        <v>&lt; 25 KW</v>
      </c>
    </row>
    <row r="7750" spans="1:14">
      <c r="A7750" s="5" t="s">
        <v>516</v>
      </c>
      <c r="B7750" s="5" t="s">
        <v>12785</v>
      </c>
      <c r="C7750" s="5" t="s">
        <v>178</v>
      </c>
      <c r="D7750" s="5" t="s">
        <v>10853</v>
      </c>
      <c r="E7750" s="5">
        <v>12</v>
      </c>
      <c r="F7750" s="6">
        <v>-38.606909999999999</v>
      </c>
      <c r="G7750" s="6">
        <v>-61.692149999999998</v>
      </c>
      <c r="H7750" s="7">
        <v>10293</v>
      </c>
      <c r="I7750" s="7">
        <v>617.58000000000004</v>
      </c>
      <c r="J7750" s="7">
        <v>3396690</v>
      </c>
      <c r="K7750" s="8">
        <v>0.34</v>
      </c>
      <c r="L7750" s="7">
        <f t="shared" si="363"/>
        <v>1618.5574312379999</v>
      </c>
      <c r="M7750" s="7">
        <f t="shared" si="364"/>
        <v>0.18476683005</v>
      </c>
      <c r="N7750" s="14" t="str">
        <f t="shared" si="365"/>
        <v>&lt; 25 KW</v>
      </c>
    </row>
    <row r="7751" spans="1:14">
      <c r="A7751" s="5" t="s">
        <v>516</v>
      </c>
      <c r="B7751" s="5" t="s">
        <v>12785</v>
      </c>
      <c r="C7751" s="5" t="s">
        <v>10854</v>
      </c>
      <c r="D7751" s="5" t="s">
        <v>10855</v>
      </c>
      <c r="E7751" s="5">
        <v>12</v>
      </c>
      <c r="F7751" s="6">
        <v>-37.891151428199997</v>
      </c>
      <c r="G7751" s="6">
        <v>-61.421569824199999</v>
      </c>
      <c r="H7751" s="7">
        <v>10293</v>
      </c>
      <c r="I7751" s="7">
        <v>617.58000000000004</v>
      </c>
      <c r="J7751" s="7">
        <v>3396690</v>
      </c>
      <c r="K7751" s="8">
        <v>0.34</v>
      </c>
      <c r="L7751" s="7">
        <f t="shared" si="363"/>
        <v>1618.5574312379999</v>
      </c>
      <c r="M7751" s="7">
        <f t="shared" si="364"/>
        <v>0.18476683005</v>
      </c>
      <c r="N7751" s="14" t="str">
        <f t="shared" si="365"/>
        <v>&lt; 25 KW</v>
      </c>
    </row>
    <row r="7752" spans="1:14">
      <c r="A7752" s="5" t="s">
        <v>425</v>
      </c>
      <c r="B7752" s="5" t="s">
        <v>12785</v>
      </c>
      <c r="C7752" s="5" t="s">
        <v>1116</v>
      </c>
      <c r="D7752" s="5" t="s">
        <v>10856</v>
      </c>
      <c r="E7752" s="5">
        <v>12</v>
      </c>
      <c r="F7752" s="6">
        <v>-37.294910000000002</v>
      </c>
      <c r="G7752" s="6">
        <v>-62.089370000000002</v>
      </c>
      <c r="H7752" s="7">
        <v>10293</v>
      </c>
      <c r="I7752" s="7">
        <v>617.58000000000004</v>
      </c>
      <c r="J7752" s="7">
        <v>3396690</v>
      </c>
      <c r="K7752" s="8">
        <v>0.34</v>
      </c>
      <c r="L7752" s="7">
        <f t="shared" si="363"/>
        <v>1618.5574312379999</v>
      </c>
      <c r="M7752" s="7">
        <f t="shared" si="364"/>
        <v>0.18476683005</v>
      </c>
      <c r="N7752" s="14" t="str">
        <f t="shared" si="365"/>
        <v>&lt; 25 KW</v>
      </c>
    </row>
    <row r="7753" spans="1:14">
      <c r="A7753" s="5" t="s">
        <v>425</v>
      </c>
      <c r="B7753" s="5" t="s">
        <v>12785</v>
      </c>
      <c r="C7753" s="5" t="s">
        <v>10857</v>
      </c>
      <c r="D7753" s="5" t="s">
        <v>10858</v>
      </c>
      <c r="E7753" s="5">
        <v>12</v>
      </c>
      <c r="F7753" s="6">
        <v>-37.761850000000003</v>
      </c>
      <c r="G7753" s="6">
        <v>-61.797499999999999</v>
      </c>
      <c r="H7753" s="7">
        <v>10293</v>
      </c>
      <c r="I7753" s="7">
        <v>617.58000000000004</v>
      </c>
      <c r="J7753" s="7">
        <v>3396690</v>
      </c>
      <c r="K7753" s="8">
        <v>0.34</v>
      </c>
      <c r="L7753" s="7">
        <f t="shared" si="363"/>
        <v>1618.5574312379999</v>
      </c>
      <c r="M7753" s="7">
        <f t="shared" si="364"/>
        <v>0.18476683005</v>
      </c>
      <c r="N7753" s="14" t="str">
        <f t="shared" si="365"/>
        <v>&lt; 25 KW</v>
      </c>
    </row>
    <row r="7754" spans="1:14">
      <c r="A7754" s="5" t="s">
        <v>425</v>
      </c>
      <c r="B7754" s="5" t="s">
        <v>12785</v>
      </c>
      <c r="C7754" s="5" t="s">
        <v>1784</v>
      </c>
      <c r="D7754" s="5" t="s">
        <v>10859</v>
      </c>
      <c r="E7754" s="5">
        <v>12</v>
      </c>
      <c r="F7754" s="6">
        <v>-37.222969999999997</v>
      </c>
      <c r="G7754" s="6">
        <v>-62.18882</v>
      </c>
      <c r="H7754" s="7">
        <v>10293</v>
      </c>
      <c r="I7754" s="7">
        <v>617.58000000000004</v>
      </c>
      <c r="J7754" s="7">
        <v>3396690</v>
      </c>
      <c r="K7754" s="8">
        <v>0.34</v>
      </c>
      <c r="L7754" s="7">
        <f t="shared" si="363"/>
        <v>1618.5574312379999</v>
      </c>
      <c r="M7754" s="7">
        <f t="shared" si="364"/>
        <v>0.18476683005</v>
      </c>
      <c r="N7754" s="14" t="str">
        <f t="shared" si="365"/>
        <v>&lt; 25 KW</v>
      </c>
    </row>
    <row r="7755" spans="1:14">
      <c r="A7755" s="5" t="s">
        <v>425</v>
      </c>
      <c r="B7755" s="5" t="s">
        <v>12785</v>
      </c>
      <c r="C7755" s="5" t="s">
        <v>103</v>
      </c>
      <c r="D7755" s="5" t="s">
        <v>10860</v>
      </c>
      <c r="E7755" s="5">
        <v>12</v>
      </c>
      <c r="F7755" s="6">
        <v>-37.786990000000003</v>
      </c>
      <c r="G7755" s="6">
        <v>-61.631549999999997</v>
      </c>
      <c r="H7755" s="7">
        <v>10293</v>
      </c>
      <c r="I7755" s="7">
        <v>617.58000000000004</v>
      </c>
      <c r="J7755" s="7">
        <v>3396690</v>
      </c>
      <c r="K7755" s="8">
        <v>0.34</v>
      </c>
      <c r="L7755" s="7">
        <f t="shared" si="363"/>
        <v>1618.5574312379999</v>
      </c>
      <c r="M7755" s="7">
        <f t="shared" si="364"/>
        <v>0.18476683005</v>
      </c>
      <c r="N7755" s="14" t="str">
        <f t="shared" si="365"/>
        <v>&lt; 25 KW</v>
      </c>
    </row>
    <row r="7756" spans="1:14">
      <c r="A7756" s="5" t="s">
        <v>425</v>
      </c>
      <c r="B7756" s="5" t="s">
        <v>12785</v>
      </c>
      <c r="C7756" s="5" t="s">
        <v>1939</v>
      </c>
      <c r="D7756" s="5" t="s">
        <v>10861</v>
      </c>
      <c r="E7756" s="5">
        <v>12</v>
      </c>
      <c r="F7756" s="6">
        <v>-37.515810000000002</v>
      </c>
      <c r="G7756" s="6">
        <v>-61.614829999999998</v>
      </c>
      <c r="H7756" s="7">
        <v>10293</v>
      </c>
      <c r="I7756" s="7">
        <v>617.58000000000004</v>
      </c>
      <c r="J7756" s="7">
        <v>3396690</v>
      </c>
      <c r="K7756" s="8">
        <v>0.34</v>
      </c>
      <c r="L7756" s="7">
        <f t="shared" si="363"/>
        <v>1618.5574312379999</v>
      </c>
      <c r="M7756" s="7">
        <f t="shared" si="364"/>
        <v>0.18476683005</v>
      </c>
      <c r="N7756" s="14" t="str">
        <f t="shared" si="365"/>
        <v>&lt; 25 KW</v>
      </c>
    </row>
    <row r="7757" spans="1:14">
      <c r="A7757" s="5" t="s">
        <v>114</v>
      </c>
      <c r="B7757" s="5" t="s">
        <v>12785</v>
      </c>
      <c r="C7757" s="5" t="s">
        <v>10862</v>
      </c>
      <c r="D7757" s="5" t="s">
        <v>10863</v>
      </c>
      <c r="E7757" s="5">
        <v>12</v>
      </c>
      <c r="F7757" s="6">
        <v>-36.428559999999997</v>
      </c>
      <c r="G7757" s="6">
        <v>-62.115049999999997</v>
      </c>
      <c r="H7757" s="7">
        <v>10293</v>
      </c>
      <c r="I7757" s="7">
        <v>617.58000000000004</v>
      </c>
      <c r="J7757" s="7">
        <v>3396690</v>
      </c>
      <c r="K7757" s="8">
        <v>0.34</v>
      </c>
      <c r="L7757" s="7">
        <f t="shared" si="363"/>
        <v>1618.5574312379999</v>
      </c>
      <c r="M7757" s="7">
        <f t="shared" si="364"/>
        <v>0.18476683005</v>
      </c>
      <c r="N7757" s="14" t="str">
        <f t="shared" si="365"/>
        <v>&lt; 25 KW</v>
      </c>
    </row>
    <row r="7758" spans="1:14">
      <c r="A7758" s="5" t="s">
        <v>114</v>
      </c>
      <c r="B7758" s="5" t="s">
        <v>12785</v>
      </c>
      <c r="C7758" s="5" t="s">
        <v>2026</v>
      </c>
      <c r="D7758" s="5" t="s">
        <v>10864</v>
      </c>
      <c r="E7758" s="5">
        <v>12</v>
      </c>
      <c r="F7758" s="6">
        <v>-36.373860000000001</v>
      </c>
      <c r="G7758" s="6">
        <v>-62.331980000000001</v>
      </c>
      <c r="H7758" s="7">
        <v>10293</v>
      </c>
      <c r="I7758" s="7">
        <v>617.58000000000004</v>
      </c>
      <c r="J7758" s="7">
        <v>3396690</v>
      </c>
      <c r="K7758" s="8">
        <v>0.34</v>
      </c>
      <c r="L7758" s="7">
        <f t="shared" si="363"/>
        <v>1618.5574312379999</v>
      </c>
      <c r="M7758" s="7">
        <f t="shared" si="364"/>
        <v>0.18476683005</v>
      </c>
      <c r="N7758" s="14" t="str">
        <f t="shared" si="365"/>
        <v>&lt; 25 KW</v>
      </c>
    </row>
    <row r="7759" spans="1:14">
      <c r="A7759" s="5" t="s">
        <v>114</v>
      </c>
      <c r="B7759" s="5" t="s">
        <v>12785</v>
      </c>
      <c r="C7759" s="5" t="s">
        <v>10865</v>
      </c>
      <c r="D7759" s="5" t="s">
        <v>10866</v>
      </c>
      <c r="E7759" s="5">
        <v>12</v>
      </c>
      <c r="F7759" s="6">
        <v>-36.64846</v>
      </c>
      <c r="G7759" s="6">
        <v>-61.899979999999999</v>
      </c>
      <c r="H7759" s="7">
        <v>10293</v>
      </c>
      <c r="I7759" s="7">
        <v>617.58000000000004</v>
      </c>
      <c r="J7759" s="7">
        <v>3396690</v>
      </c>
      <c r="K7759" s="8">
        <v>0.34</v>
      </c>
      <c r="L7759" s="7">
        <f t="shared" si="363"/>
        <v>1618.5574312379999</v>
      </c>
      <c r="M7759" s="7">
        <f t="shared" si="364"/>
        <v>0.18476683005</v>
      </c>
      <c r="N7759" s="14" t="str">
        <f t="shared" si="365"/>
        <v>&lt; 25 KW</v>
      </c>
    </row>
    <row r="7760" spans="1:14">
      <c r="A7760" s="5" t="s">
        <v>114</v>
      </c>
      <c r="B7760" s="5" t="s">
        <v>12785</v>
      </c>
      <c r="C7760" s="5" t="s">
        <v>1468</v>
      </c>
      <c r="D7760" s="5" t="s">
        <v>10867</v>
      </c>
      <c r="E7760" s="5">
        <v>12</v>
      </c>
      <c r="F7760" s="6">
        <v>-36.67362</v>
      </c>
      <c r="G7760" s="6">
        <v>-62.011949999999999</v>
      </c>
      <c r="H7760" s="7">
        <v>10293</v>
      </c>
      <c r="I7760" s="7">
        <v>617.58000000000004</v>
      </c>
      <c r="J7760" s="7">
        <v>3396690</v>
      </c>
      <c r="K7760" s="8">
        <v>0.34</v>
      </c>
      <c r="L7760" s="7">
        <f t="shared" si="363"/>
        <v>1618.5574312379999</v>
      </c>
      <c r="M7760" s="7">
        <f t="shared" si="364"/>
        <v>0.18476683005</v>
      </c>
      <c r="N7760" s="14" t="str">
        <f t="shared" si="365"/>
        <v>&lt; 25 KW</v>
      </c>
    </row>
    <row r="7761" spans="1:14">
      <c r="A7761" s="5" t="s">
        <v>114</v>
      </c>
      <c r="B7761" s="5" t="s">
        <v>12785</v>
      </c>
      <c r="C7761" s="5" t="s">
        <v>2549</v>
      </c>
      <c r="D7761" s="5" t="s">
        <v>10868</v>
      </c>
      <c r="E7761" s="5">
        <v>12</v>
      </c>
      <c r="F7761" s="6">
        <v>-36.686290741000001</v>
      </c>
      <c r="G7761" s="6">
        <v>-61.942249298100002</v>
      </c>
      <c r="H7761" s="7">
        <v>10293</v>
      </c>
      <c r="I7761" s="7">
        <v>617.58000000000004</v>
      </c>
      <c r="J7761" s="7">
        <v>3396690</v>
      </c>
      <c r="K7761" s="8">
        <v>0.34</v>
      </c>
      <c r="L7761" s="7">
        <f t="shared" si="363"/>
        <v>1618.5574312379999</v>
      </c>
      <c r="M7761" s="7">
        <f t="shared" si="364"/>
        <v>0.18476683005</v>
      </c>
      <c r="N7761" s="14" t="str">
        <f t="shared" si="365"/>
        <v>&lt; 25 KW</v>
      </c>
    </row>
    <row r="7762" spans="1:14">
      <c r="A7762" s="5" t="s">
        <v>409</v>
      </c>
      <c r="B7762" s="5" t="s">
        <v>12785</v>
      </c>
      <c r="C7762" s="5" t="s">
        <v>2462</v>
      </c>
      <c r="D7762" s="5" t="s">
        <v>10869</v>
      </c>
      <c r="E7762" s="5">
        <v>12</v>
      </c>
      <c r="F7762" s="6">
        <v>-36.585999999999999</v>
      </c>
      <c r="G7762" s="6">
        <v>-57.646500000000003</v>
      </c>
      <c r="H7762" s="7">
        <v>10293</v>
      </c>
      <c r="I7762" s="7">
        <v>617.58000000000004</v>
      </c>
      <c r="J7762" s="7">
        <v>3396690</v>
      </c>
      <c r="K7762" s="8">
        <v>0.34</v>
      </c>
      <c r="L7762" s="7">
        <f t="shared" si="363"/>
        <v>1618.5574312379999</v>
      </c>
      <c r="M7762" s="7">
        <f t="shared" si="364"/>
        <v>0.18476683005</v>
      </c>
      <c r="N7762" s="14" t="str">
        <f t="shared" si="365"/>
        <v>&lt; 25 KW</v>
      </c>
    </row>
    <row r="7763" spans="1:14">
      <c r="A7763" s="5" t="s">
        <v>2440</v>
      </c>
      <c r="B7763" s="5" t="s">
        <v>12785</v>
      </c>
      <c r="C7763" s="5" t="s">
        <v>134</v>
      </c>
      <c r="D7763" s="5" t="s">
        <v>10870</v>
      </c>
      <c r="E7763" s="5">
        <v>12</v>
      </c>
      <c r="F7763" s="6">
        <v>-34.42998</v>
      </c>
      <c r="G7763" s="6">
        <v>-58.738019999999999</v>
      </c>
      <c r="H7763" s="7">
        <v>10293</v>
      </c>
      <c r="I7763" s="7">
        <v>617.58000000000004</v>
      </c>
      <c r="J7763" s="7">
        <v>3396690</v>
      </c>
      <c r="K7763" s="8">
        <v>0.34</v>
      </c>
      <c r="L7763" s="7">
        <f t="shared" si="363"/>
        <v>1618.5574312379999</v>
      </c>
      <c r="M7763" s="7">
        <f t="shared" si="364"/>
        <v>0.18476683005</v>
      </c>
      <c r="N7763" s="14" t="str">
        <f t="shared" si="365"/>
        <v>&lt; 25 KW</v>
      </c>
    </row>
    <row r="7764" spans="1:14">
      <c r="A7764" s="5" t="s">
        <v>2440</v>
      </c>
      <c r="B7764" s="5" t="s">
        <v>12785</v>
      </c>
      <c r="C7764" s="5" t="s">
        <v>47</v>
      </c>
      <c r="D7764" s="5" t="s">
        <v>10871</v>
      </c>
      <c r="E7764" s="5">
        <v>12</v>
      </c>
      <c r="F7764" s="6">
        <v>-34.326300000000003</v>
      </c>
      <c r="G7764" s="6">
        <v>-58.779260000000001</v>
      </c>
      <c r="H7764" s="7">
        <v>10293</v>
      </c>
      <c r="I7764" s="7">
        <v>617.58000000000004</v>
      </c>
      <c r="J7764" s="7">
        <v>3396690</v>
      </c>
      <c r="K7764" s="8">
        <v>0.34</v>
      </c>
      <c r="L7764" s="7">
        <f t="shared" si="363"/>
        <v>1618.5574312379999</v>
      </c>
      <c r="M7764" s="7">
        <f t="shared" si="364"/>
        <v>0.18476683005</v>
      </c>
      <c r="N7764" s="14" t="str">
        <f t="shared" si="365"/>
        <v>&lt; 25 KW</v>
      </c>
    </row>
    <row r="7765" spans="1:14">
      <c r="A7765" s="5" t="s">
        <v>193</v>
      </c>
      <c r="B7765" s="5" t="s">
        <v>12785</v>
      </c>
      <c r="C7765" s="5" t="s">
        <v>10872</v>
      </c>
      <c r="D7765" s="5" t="s">
        <v>10873</v>
      </c>
      <c r="E7765" s="5">
        <v>12</v>
      </c>
      <c r="F7765" s="6">
        <v>-34.886184999999998</v>
      </c>
      <c r="G7765" s="6">
        <v>-58.461449999999999</v>
      </c>
      <c r="H7765" s="7">
        <v>10293</v>
      </c>
      <c r="I7765" s="7">
        <v>617.58000000000004</v>
      </c>
      <c r="J7765" s="7">
        <v>3396690</v>
      </c>
      <c r="K7765" s="8">
        <v>0.34</v>
      </c>
      <c r="L7765" s="7">
        <f t="shared" si="363"/>
        <v>1618.5574312379999</v>
      </c>
      <c r="M7765" s="7">
        <f t="shared" si="364"/>
        <v>0.18476683005</v>
      </c>
      <c r="N7765" s="14" t="str">
        <f t="shared" si="365"/>
        <v>&lt; 25 KW</v>
      </c>
    </row>
    <row r="7766" spans="1:14">
      <c r="A7766" s="5" t="s">
        <v>800</v>
      </c>
      <c r="B7766" s="5" t="s">
        <v>12785</v>
      </c>
      <c r="C7766" s="5" t="s">
        <v>47</v>
      </c>
      <c r="D7766" s="5" t="s">
        <v>10874</v>
      </c>
      <c r="E7766" s="5">
        <v>12</v>
      </c>
      <c r="F7766" s="6">
        <v>-34.305370000000003</v>
      </c>
      <c r="G7766" s="6">
        <v>-59.134860000000003</v>
      </c>
      <c r="H7766" s="7">
        <v>10293</v>
      </c>
      <c r="I7766" s="7">
        <v>617.58000000000004</v>
      </c>
      <c r="J7766" s="7">
        <v>3396690</v>
      </c>
      <c r="K7766" s="8">
        <v>0.34</v>
      </c>
      <c r="L7766" s="7">
        <f t="shared" si="363"/>
        <v>1618.5574312379999</v>
      </c>
      <c r="M7766" s="7">
        <f t="shared" si="364"/>
        <v>0.18476683005</v>
      </c>
      <c r="N7766" s="14" t="str">
        <f t="shared" si="365"/>
        <v>&lt; 25 KW</v>
      </c>
    </row>
    <row r="7767" spans="1:14">
      <c r="A7767" s="5" t="s">
        <v>800</v>
      </c>
      <c r="B7767" s="5" t="s">
        <v>12785</v>
      </c>
      <c r="C7767" s="5" t="s">
        <v>103</v>
      </c>
      <c r="D7767" s="5" t="s">
        <v>10875</v>
      </c>
      <c r="E7767" s="5">
        <v>12</v>
      </c>
      <c r="F7767" s="6">
        <v>-34.422849999999997</v>
      </c>
      <c r="G7767" s="6">
        <v>-59.093640000000001</v>
      </c>
      <c r="H7767" s="7">
        <v>10293</v>
      </c>
      <c r="I7767" s="7">
        <v>617.58000000000004</v>
      </c>
      <c r="J7767" s="7">
        <v>3396690</v>
      </c>
      <c r="K7767" s="8">
        <v>0.34</v>
      </c>
      <c r="L7767" s="7">
        <f t="shared" si="363"/>
        <v>1618.5574312379999</v>
      </c>
      <c r="M7767" s="7">
        <f t="shared" si="364"/>
        <v>0.18476683005</v>
      </c>
      <c r="N7767" s="14" t="str">
        <f t="shared" si="365"/>
        <v>&lt; 25 KW</v>
      </c>
    </row>
    <row r="7768" spans="1:14">
      <c r="A7768" s="5" t="s">
        <v>800</v>
      </c>
      <c r="B7768" s="5" t="s">
        <v>12785</v>
      </c>
      <c r="C7768" s="5" t="s">
        <v>10393</v>
      </c>
      <c r="D7768" s="5" t="s">
        <v>10876</v>
      </c>
      <c r="E7768" s="5">
        <v>12</v>
      </c>
      <c r="F7768" s="6">
        <v>-34.261859999999999</v>
      </c>
      <c r="G7768" s="6">
        <v>-58.997990000000001</v>
      </c>
      <c r="H7768" s="7">
        <v>10293</v>
      </c>
      <c r="I7768" s="7">
        <v>617.58000000000004</v>
      </c>
      <c r="J7768" s="7">
        <v>3396690</v>
      </c>
      <c r="K7768" s="8">
        <v>0.34</v>
      </c>
      <c r="L7768" s="7">
        <f t="shared" si="363"/>
        <v>1618.5574312379999</v>
      </c>
      <c r="M7768" s="7">
        <f t="shared" si="364"/>
        <v>0.18476683005</v>
      </c>
      <c r="N7768" s="14" t="str">
        <f t="shared" si="365"/>
        <v>&lt; 25 KW</v>
      </c>
    </row>
    <row r="7769" spans="1:14">
      <c r="A7769" s="5" t="s">
        <v>800</v>
      </c>
      <c r="B7769" s="5" t="s">
        <v>12785</v>
      </c>
      <c r="C7769" s="5" t="s">
        <v>560</v>
      </c>
      <c r="D7769" s="5" t="s">
        <v>10877</v>
      </c>
      <c r="E7769" s="5">
        <v>12</v>
      </c>
      <c r="F7769" s="6">
        <v>-34.286299999999997</v>
      </c>
      <c r="G7769" s="6">
        <v>-59.187600000000003</v>
      </c>
      <c r="H7769" s="7">
        <v>10293</v>
      </c>
      <c r="I7769" s="7">
        <v>617.58000000000004</v>
      </c>
      <c r="J7769" s="7">
        <v>3396690</v>
      </c>
      <c r="K7769" s="8">
        <v>0.34</v>
      </c>
      <c r="L7769" s="7">
        <f t="shared" si="363"/>
        <v>1618.5574312379999</v>
      </c>
      <c r="M7769" s="7">
        <f t="shared" si="364"/>
        <v>0.18476683005</v>
      </c>
      <c r="N7769" s="14" t="str">
        <f t="shared" si="365"/>
        <v>&lt; 25 KW</v>
      </c>
    </row>
    <row r="7770" spans="1:14">
      <c r="A7770" s="5" t="s">
        <v>2847</v>
      </c>
      <c r="B7770" s="5" t="s">
        <v>12785</v>
      </c>
      <c r="C7770" s="5" t="s">
        <v>301</v>
      </c>
      <c r="D7770" s="5" t="s">
        <v>9556</v>
      </c>
      <c r="E7770" s="5">
        <v>12</v>
      </c>
      <c r="F7770" s="6">
        <v>-34.889519999999997</v>
      </c>
      <c r="G7770" s="6">
        <v>-58.52937</v>
      </c>
      <c r="H7770" s="7">
        <v>10293</v>
      </c>
      <c r="I7770" s="7">
        <v>617.58000000000004</v>
      </c>
      <c r="J7770" s="7">
        <v>3396690</v>
      </c>
      <c r="K7770" s="8">
        <v>0.34</v>
      </c>
      <c r="L7770" s="7">
        <f t="shared" si="363"/>
        <v>1618.5574312379999</v>
      </c>
      <c r="M7770" s="7">
        <f t="shared" si="364"/>
        <v>0.18476683005</v>
      </c>
      <c r="N7770" s="14" t="str">
        <f t="shared" si="365"/>
        <v>&lt; 25 KW</v>
      </c>
    </row>
    <row r="7771" spans="1:14">
      <c r="A7771" s="5" t="s">
        <v>2847</v>
      </c>
      <c r="B7771" s="5" t="s">
        <v>12785</v>
      </c>
      <c r="C7771" s="5" t="s">
        <v>10878</v>
      </c>
      <c r="D7771" s="5" t="s">
        <v>10879</v>
      </c>
      <c r="E7771" s="5">
        <v>12</v>
      </c>
      <c r="F7771" s="6">
        <v>-34.855370000000001</v>
      </c>
      <c r="G7771" s="6">
        <v>-58.50385</v>
      </c>
      <c r="H7771" s="7">
        <v>10293</v>
      </c>
      <c r="I7771" s="7">
        <v>617.58000000000004</v>
      </c>
      <c r="J7771" s="7">
        <v>3396690</v>
      </c>
      <c r="K7771" s="8">
        <v>0.34</v>
      </c>
      <c r="L7771" s="7">
        <f t="shared" si="363"/>
        <v>1618.5574312379999</v>
      </c>
      <c r="M7771" s="7">
        <f t="shared" si="364"/>
        <v>0.18476683005</v>
      </c>
      <c r="N7771" s="14" t="str">
        <f t="shared" si="365"/>
        <v>&lt; 25 KW</v>
      </c>
    </row>
    <row r="7772" spans="1:14">
      <c r="A7772" s="5" t="s">
        <v>456</v>
      </c>
      <c r="B7772" s="5" t="s">
        <v>12785</v>
      </c>
      <c r="C7772" s="5" t="s">
        <v>3562</v>
      </c>
      <c r="D7772" s="5" t="s">
        <v>10880</v>
      </c>
      <c r="E7772" s="5">
        <v>12</v>
      </c>
      <c r="F7772" s="6">
        <v>-34.882767000000001</v>
      </c>
      <c r="G7772" s="6">
        <v>-58.233559999999997</v>
      </c>
      <c r="H7772" s="7">
        <v>10293</v>
      </c>
      <c r="I7772" s="7">
        <v>617.58000000000004</v>
      </c>
      <c r="J7772" s="7">
        <v>3396690</v>
      </c>
      <c r="K7772" s="8">
        <v>0.34</v>
      </c>
      <c r="L7772" s="7">
        <f t="shared" si="363"/>
        <v>1618.5574312379999</v>
      </c>
      <c r="M7772" s="7">
        <f t="shared" si="364"/>
        <v>0.18476683005</v>
      </c>
      <c r="N7772" s="14" t="str">
        <f t="shared" si="365"/>
        <v>&lt; 25 KW</v>
      </c>
    </row>
    <row r="7773" spans="1:14">
      <c r="A7773" s="5" t="s">
        <v>621</v>
      </c>
      <c r="B7773" s="5" t="s">
        <v>12785</v>
      </c>
      <c r="C7773" s="5" t="s">
        <v>10881</v>
      </c>
      <c r="D7773" s="5" t="s">
        <v>10882</v>
      </c>
      <c r="E7773" s="5">
        <v>12</v>
      </c>
      <c r="F7773" s="6">
        <v>-38.007973</v>
      </c>
      <c r="G7773" s="6">
        <v>-58.029335000000003</v>
      </c>
      <c r="H7773" s="7">
        <v>10293</v>
      </c>
      <c r="I7773" s="7">
        <v>617.58000000000004</v>
      </c>
      <c r="J7773" s="7">
        <v>3396690</v>
      </c>
      <c r="K7773" s="8">
        <v>0.34</v>
      </c>
      <c r="L7773" s="7">
        <f t="shared" si="363"/>
        <v>1618.5574312379999</v>
      </c>
      <c r="M7773" s="7">
        <f t="shared" si="364"/>
        <v>0.18476683005</v>
      </c>
      <c r="N7773" s="14" t="str">
        <f t="shared" si="365"/>
        <v>&lt; 25 KW</v>
      </c>
    </row>
    <row r="7774" spans="1:14">
      <c r="A7774" s="5" t="s">
        <v>621</v>
      </c>
      <c r="B7774" s="5" t="s">
        <v>12785</v>
      </c>
      <c r="C7774" s="5" t="s">
        <v>103</v>
      </c>
      <c r="D7774" s="5" t="s">
        <v>10883</v>
      </c>
      <c r="E7774" s="5">
        <v>12</v>
      </c>
      <c r="F7774" s="6">
        <v>-38.357227000000002</v>
      </c>
      <c r="G7774" s="6">
        <v>-58.144001000000003</v>
      </c>
      <c r="H7774" s="7">
        <v>10293</v>
      </c>
      <c r="I7774" s="7">
        <v>617.58000000000004</v>
      </c>
      <c r="J7774" s="7">
        <v>3396690</v>
      </c>
      <c r="K7774" s="8">
        <v>0.34</v>
      </c>
      <c r="L7774" s="7">
        <f t="shared" si="363"/>
        <v>1618.5574312379999</v>
      </c>
      <c r="M7774" s="7">
        <f t="shared" si="364"/>
        <v>0.18476683005</v>
      </c>
      <c r="N7774" s="14" t="str">
        <f t="shared" si="365"/>
        <v>&lt; 25 KW</v>
      </c>
    </row>
    <row r="7775" spans="1:14">
      <c r="A7775" s="5" t="s">
        <v>621</v>
      </c>
      <c r="B7775" s="5" t="s">
        <v>12785</v>
      </c>
      <c r="C7775" s="5" t="s">
        <v>1937</v>
      </c>
      <c r="D7775" s="5" t="s">
        <v>10884</v>
      </c>
      <c r="E7775" s="5">
        <v>12</v>
      </c>
      <c r="F7775" s="6">
        <v>-38.206009999999999</v>
      </c>
      <c r="G7775" s="6">
        <v>-58.000909999999998</v>
      </c>
      <c r="H7775" s="7">
        <v>10293</v>
      </c>
      <c r="I7775" s="7">
        <v>617.58000000000004</v>
      </c>
      <c r="J7775" s="7">
        <v>3396690</v>
      </c>
      <c r="K7775" s="8">
        <v>0.34</v>
      </c>
      <c r="L7775" s="7">
        <f t="shared" si="363"/>
        <v>1618.5574312379999</v>
      </c>
      <c r="M7775" s="7">
        <f t="shared" si="364"/>
        <v>0.18476683005</v>
      </c>
      <c r="N7775" s="14" t="str">
        <f t="shared" si="365"/>
        <v>&lt; 25 KW</v>
      </c>
    </row>
    <row r="7776" spans="1:14">
      <c r="A7776" s="5" t="s">
        <v>621</v>
      </c>
      <c r="B7776" s="5" t="s">
        <v>12785</v>
      </c>
      <c r="C7776" s="5" t="s">
        <v>10885</v>
      </c>
      <c r="D7776" s="5" t="s">
        <v>10886</v>
      </c>
      <c r="E7776" s="5">
        <v>12</v>
      </c>
      <c r="F7776" s="6">
        <v>-38.184570000000001</v>
      </c>
      <c r="G7776" s="6">
        <v>-58.333759999999998</v>
      </c>
      <c r="H7776" s="7">
        <v>10293</v>
      </c>
      <c r="I7776" s="7">
        <v>617.58000000000004</v>
      </c>
      <c r="J7776" s="7">
        <v>3396690</v>
      </c>
      <c r="K7776" s="8">
        <v>0.34</v>
      </c>
      <c r="L7776" s="7">
        <f t="shared" si="363"/>
        <v>1618.5574312379999</v>
      </c>
      <c r="M7776" s="7">
        <f t="shared" si="364"/>
        <v>0.18476683005</v>
      </c>
      <c r="N7776" s="14" t="str">
        <f t="shared" si="365"/>
        <v>&lt; 25 KW</v>
      </c>
    </row>
    <row r="7777" spans="1:14">
      <c r="A7777" s="5" t="s">
        <v>24</v>
      </c>
      <c r="B7777" s="5" t="s">
        <v>12785</v>
      </c>
      <c r="C7777" s="5" t="s">
        <v>10887</v>
      </c>
      <c r="D7777" s="5" t="s">
        <v>10888</v>
      </c>
      <c r="E7777" s="5">
        <v>12</v>
      </c>
      <c r="F7777" s="6">
        <v>-36.062359999999998</v>
      </c>
      <c r="G7777" s="6">
        <v>-60.524700000000003</v>
      </c>
      <c r="H7777" s="7">
        <v>10293</v>
      </c>
      <c r="I7777" s="7">
        <v>617.58000000000004</v>
      </c>
      <c r="J7777" s="7">
        <v>3396690</v>
      </c>
      <c r="K7777" s="8">
        <v>0.34</v>
      </c>
      <c r="L7777" s="7">
        <f t="shared" si="363"/>
        <v>1618.5574312379999</v>
      </c>
      <c r="M7777" s="7">
        <f t="shared" si="364"/>
        <v>0.18476683005</v>
      </c>
      <c r="N7777" s="14" t="str">
        <f t="shared" si="365"/>
        <v>&lt; 25 KW</v>
      </c>
    </row>
    <row r="7778" spans="1:14">
      <c r="A7778" s="5" t="s">
        <v>24</v>
      </c>
      <c r="B7778" s="5" t="s">
        <v>12785</v>
      </c>
      <c r="C7778" s="5" t="s">
        <v>1235</v>
      </c>
      <c r="D7778" s="5" t="s">
        <v>10889</v>
      </c>
      <c r="E7778" s="5">
        <v>12</v>
      </c>
      <c r="F7778" s="6">
        <v>-36.009779999999999</v>
      </c>
      <c r="G7778" s="6">
        <v>-60.078130000000002</v>
      </c>
      <c r="H7778" s="7">
        <v>10293</v>
      </c>
      <c r="I7778" s="7">
        <v>617.58000000000004</v>
      </c>
      <c r="J7778" s="7">
        <v>3396690</v>
      </c>
      <c r="K7778" s="8">
        <v>0.34</v>
      </c>
      <c r="L7778" s="7">
        <f t="shared" si="363"/>
        <v>1618.5574312379999</v>
      </c>
      <c r="M7778" s="7">
        <f t="shared" si="364"/>
        <v>0.18476683005</v>
      </c>
      <c r="N7778" s="14" t="str">
        <f t="shared" si="365"/>
        <v>&lt; 25 KW</v>
      </c>
    </row>
    <row r="7779" spans="1:14">
      <c r="A7779" s="5" t="s">
        <v>24</v>
      </c>
      <c r="B7779" s="5" t="s">
        <v>12785</v>
      </c>
      <c r="C7779" s="5" t="s">
        <v>103</v>
      </c>
      <c r="D7779" s="5" t="s">
        <v>10890</v>
      </c>
      <c r="E7779" s="5">
        <v>12</v>
      </c>
      <c r="F7779" s="6">
        <v>-36.100467663700002</v>
      </c>
      <c r="G7779" s="6">
        <v>-59.952254756199999</v>
      </c>
      <c r="H7779" s="7">
        <v>10293</v>
      </c>
      <c r="I7779" s="7">
        <v>617.58000000000004</v>
      </c>
      <c r="J7779" s="7">
        <v>3396690</v>
      </c>
      <c r="K7779" s="8">
        <v>0.34</v>
      </c>
      <c r="L7779" s="7">
        <f t="shared" si="363"/>
        <v>1618.5574312379999</v>
      </c>
      <c r="M7779" s="7">
        <f t="shared" si="364"/>
        <v>0.18476683005</v>
      </c>
      <c r="N7779" s="14" t="str">
        <f t="shared" si="365"/>
        <v>&lt; 25 KW</v>
      </c>
    </row>
    <row r="7780" spans="1:14">
      <c r="A7780" s="5" t="s">
        <v>24</v>
      </c>
      <c r="B7780" s="5" t="s">
        <v>12785</v>
      </c>
      <c r="C7780" s="5" t="s">
        <v>10891</v>
      </c>
      <c r="D7780" s="5" t="s">
        <v>10892</v>
      </c>
      <c r="E7780" s="5">
        <v>12</v>
      </c>
      <c r="F7780" s="6">
        <v>-35.857948303199997</v>
      </c>
      <c r="G7780" s="6">
        <v>-60.229789733899999</v>
      </c>
      <c r="H7780" s="7">
        <v>10293</v>
      </c>
      <c r="I7780" s="7">
        <v>617.58000000000004</v>
      </c>
      <c r="J7780" s="7">
        <v>3396690</v>
      </c>
      <c r="K7780" s="8">
        <v>0.34</v>
      </c>
      <c r="L7780" s="7">
        <f t="shared" si="363"/>
        <v>1618.5574312379999</v>
      </c>
      <c r="M7780" s="7">
        <f t="shared" si="364"/>
        <v>0.18476683005</v>
      </c>
      <c r="N7780" s="14" t="str">
        <f t="shared" si="365"/>
        <v>&lt; 25 KW</v>
      </c>
    </row>
    <row r="7781" spans="1:14">
      <c r="A7781" s="5" t="s">
        <v>24</v>
      </c>
      <c r="B7781" s="5" t="s">
        <v>12785</v>
      </c>
      <c r="C7781" s="5" t="s">
        <v>103</v>
      </c>
      <c r="D7781" s="5" t="s">
        <v>10893</v>
      </c>
      <c r="E7781" s="5">
        <v>12</v>
      </c>
      <c r="F7781" s="6">
        <v>-36.073070000000001</v>
      </c>
      <c r="G7781" s="6">
        <v>-60.027529999999999</v>
      </c>
      <c r="H7781" s="7">
        <v>10293</v>
      </c>
      <c r="I7781" s="7">
        <v>617.58000000000004</v>
      </c>
      <c r="J7781" s="7">
        <v>3396690</v>
      </c>
      <c r="K7781" s="8">
        <v>0.34</v>
      </c>
      <c r="L7781" s="7">
        <f t="shared" si="363"/>
        <v>1618.5574312379999</v>
      </c>
      <c r="M7781" s="7">
        <f t="shared" si="364"/>
        <v>0.18476683005</v>
      </c>
      <c r="N7781" s="14" t="str">
        <f t="shared" si="365"/>
        <v>&lt; 25 KW</v>
      </c>
    </row>
    <row r="7782" spans="1:14">
      <c r="A7782" s="5" t="s">
        <v>24</v>
      </c>
      <c r="B7782" s="5" t="s">
        <v>12785</v>
      </c>
      <c r="C7782" s="5" t="s">
        <v>10894</v>
      </c>
      <c r="D7782" s="5" t="s">
        <v>10895</v>
      </c>
      <c r="E7782" s="5">
        <v>12</v>
      </c>
      <c r="F7782" s="6">
        <v>-36.009950000000003</v>
      </c>
      <c r="G7782" s="6">
        <v>-60.013779999999997</v>
      </c>
      <c r="H7782" s="7">
        <v>10293</v>
      </c>
      <c r="I7782" s="7">
        <v>617.58000000000004</v>
      </c>
      <c r="J7782" s="7">
        <v>3396690</v>
      </c>
      <c r="K7782" s="8">
        <v>0.34</v>
      </c>
      <c r="L7782" s="7">
        <f t="shared" si="363"/>
        <v>1618.5574312379999</v>
      </c>
      <c r="M7782" s="7">
        <f t="shared" si="364"/>
        <v>0.18476683005</v>
      </c>
      <c r="N7782" s="14" t="str">
        <f t="shared" si="365"/>
        <v>&lt; 25 KW</v>
      </c>
    </row>
    <row r="7783" spans="1:14">
      <c r="A7783" s="5" t="s">
        <v>225</v>
      </c>
      <c r="B7783" s="5" t="s">
        <v>12785</v>
      </c>
      <c r="C7783" s="5" t="s">
        <v>103</v>
      </c>
      <c r="D7783" s="5" t="s">
        <v>10896</v>
      </c>
      <c r="E7783" s="5">
        <v>12</v>
      </c>
      <c r="F7783" s="6">
        <v>-34.21951</v>
      </c>
      <c r="G7783" s="6">
        <v>-61.517380000000003</v>
      </c>
      <c r="H7783" s="7">
        <v>10293</v>
      </c>
      <c r="I7783" s="7">
        <v>617.58000000000004</v>
      </c>
      <c r="J7783" s="7">
        <v>3396690</v>
      </c>
      <c r="K7783" s="8">
        <v>0.34</v>
      </c>
      <c r="L7783" s="7">
        <f t="shared" si="363"/>
        <v>1618.5574312379999</v>
      </c>
      <c r="M7783" s="7">
        <f t="shared" si="364"/>
        <v>0.18476683005</v>
      </c>
      <c r="N7783" s="14" t="str">
        <f t="shared" si="365"/>
        <v>&lt; 25 KW</v>
      </c>
    </row>
    <row r="7784" spans="1:14">
      <c r="A7784" s="5" t="s">
        <v>813</v>
      </c>
      <c r="B7784" s="5" t="s">
        <v>12785</v>
      </c>
      <c r="C7784" s="5" t="s">
        <v>847</v>
      </c>
      <c r="D7784" s="5" t="s">
        <v>10897</v>
      </c>
      <c r="E7784" s="5">
        <v>12</v>
      </c>
      <c r="F7784" s="6">
        <v>-35.86656</v>
      </c>
      <c r="G7784" s="6">
        <v>-58.408430000000003</v>
      </c>
      <c r="H7784" s="7">
        <v>10293</v>
      </c>
      <c r="I7784" s="7">
        <v>617.58000000000004</v>
      </c>
      <c r="J7784" s="7">
        <v>3396690</v>
      </c>
      <c r="K7784" s="8">
        <v>0.34</v>
      </c>
      <c r="L7784" s="7">
        <f t="shared" si="363"/>
        <v>1618.5574312379999</v>
      </c>
      <c r="M7784" s="7">
        <f t="shared" si="364"/>
        <v>0.18476683005</v>
      </c>
      <c r="N7784" s="14" t="str">
        <f t="shared" si="365"/>
        <v>&lt; 25 KW</v>
      </c>
    </row>
    <row r="7785" spans="1:14">
      <c r="A7785" s="5" t="s">
        <v>813</v>
      </c>
      <c r="B7785" s="5" t="s">
        <v>12785</v>
      </c>
      <c r="C7785" s="5" t="s">
        <v>10898</v>
      </c>
      <c r="D7785" s="5" t="s">
        <v>10899</v>
      </c>
      <c r="E7785" s="5">
        <v>12</v>
      </c>
      <c r="F7785" s="6">
        <v>-35.855789184599999</v>
      </c>
      <c r="G7785" s="6">
        <v>-58.383998870799999</v>
      </c>
      <c r="H7785" s="7">
        <v>10293</v>
      </c>
      <c r="I7785" s="7">
        <v>617.58000000000004</v>
      </c>
      <c r="J7785" s="7">
        <v>3396690</v>
      </c>
      <c r="K7785" s="8">
        <v>0.34</v>
      </c>
      <c r="L7785" s="7">
        <f t="shared" si="363"/>
        <v>1618.5574312379999</v>
      </c>
      <c r="M7785" s="7">
        <f t="shared" si="364"/>
        <v>0.18476683005</v>
      </c>
      <c r="N7785" s="14" t="str">
        <f t="shared" si="365"/>
        <v>&lt; 25 KW</v>
      </c>
    </row>
    <row r="7786" spans="1:14">
      <c r="A7786" s="5" t="s">
        <v>813</v>
      </c>
      <c r="B7786" s="5" t="s">
        <v>12785</v>
      </c>
      <c r="C7786" s="5" t="s">
        <v>53</v>
      </c>
      <c r="D7786" s="5" t="s">
        <v>10900</v>
      </c>
      <c r="E7786" s="5">
        <v>12</v>
      </c>
      <c r="F7786" s="6">
        <v>-35.800857999999998</v>
      </c>
      <c r="G7786" s="6">
        <v>-58.548923000000002</v>
      </c>
      <c r="H7786" s="7">
        <v>10293</v>
      </c>
      <c r="I7786" s="7">
        <v>617.58000000000004</v>
      </c>
      <c r="J7786" s="7">
        <v>3396690</v>
      </c>
      <c r="K7786" s="8">
        <v>0.34</v>
      </c>
      <c r="L7786" s="7">
        <f t="shared" si="363"/>
        <v>1618.5574312379999</v>
      </c>
      <c r="M7786" s="7">
        <f t="shared" si="364"/>
        <v>0.18476683005</v>
      </c>
      <c r="N7786" s="14" t="str">
        <f t="shared" si="365"/>
        <v>&lt; 25 KW</v>
      </c>
    </row>
    <row r="7787" spans="1:14">
      <c r="A7787" s="5" t="s">
        <v>813</v>
      </c>
      <c r="B7787" s="5" t="s">
        <v>12785</v>
      </c>
      <c r="C7787" s="5" t="s">
        <v>3946</v>
      </c>
      <c r="D7787" s="5" t="s">
        <v>10901</v>
      </c>
      <c r="E7787" s="5">
        <v>12</v>
      </c>
      <c r="F7787" s="6">
        <v>-35.956119537399999</v>
      </c>
      <c r="G7787" s="6">
        <v>-58.736831664999997</v>
      </c>
      <c r="H7787" s="7">
        <v>10293</v>
      </c>
      <c r="I7787" s="7">
        <v>617.58000000000004</v>
      </c>
      <c r="J7787" s="7">
        <v>3396690</v>
      </c>
      <c r="K7787" s="8">
        <v>0.34</v>
      </c>
      <c r="L7787" s="7">
        <f t="shared" si="363"/>
        <v>1618.5574312379999</v>
      </c>
      <c r="M7787" s="7">
        <f t="shared" si="364"/>
        <v>0.18476683005</v>
      </c>
      <c r="N7787" s="14" t="str">
        <f t="shared" si="365"/>
        <v>&lt; 25 KW</v>
      </c>
    </row>
    <row r="7788" spans="1:14">
      <c r="A7788" s="5" t="s">
        <v>813</v>
      </c>
      <c r="B7788" s="5" t="s">
        <v>12785</v>
      </c>
      <c r="C7788" s="5" t="s">
        <v>10902</v>
      </c>
      <c r="D7788" s="5" t="s">
        <v>9894</v>
      </c>
      <c r="E7788" s="5">
        <v>12</v>
      </c>
      <c r="F7788" s="6">
        <v>-35.777805000000001</v>
      </c>
      <c r="G7788" s="6">
        <v>-58.511307000000002</v>
      </c>
      <c r="H7788" s="7">
        <v>10293</v>
      </c>
      <c r="I7788" s="7">
        <v>617.58000000000004</v>
      </c>
      <c r="J7788" s="7">
        <v>3396690</v>
      </c>
      <c r="K7788" s="8">
        <v>0.34</v>
      </c>
      <c r="L7788" s="7">
        <f t="shared" si="363"/>
        <v>1618.5574312379999</v>
      </c>
      <c r="M7788" s="7">
        <f t="shared" si="364"/>
        <v>0.18476683005</v>
      </c>
      <c r="N7788" s="14" t="str">
        <f t="shared" si="365"/>
        <v>&lt; 25 KW</v>
      </c>
    </row>
    <row r="7789" spans="1:14">
      <c r="A7789" s="5" t="s">
        <v>2869</v>
      </c>
      <c r="B7789" s="5" t="s">
        <v>12785</v>
      </c>
      <c r="C7789" s="5" t="s">
        <v>1046</v>
      </c>
      <c r="D7789" s="5" t="s">
        <v>10903</v>
      </c>
      <c r="E7789" s="5">
        <v>12</v>
      </c>
      <c r="F7789" s="6">
        <v>-36.781480000000002</v>
      </c>
      <c r="G7789" s="6">
        <v>-58.031509999999997</v>
      </c>
      <c r="H7789" s="7">
        <v>10293</v>
      </c>
      <c r="I7789" s="7">
        <v>617.58000000000004</v>
      </c>
      <c r="J7789" s="7">
        <v>3396690</v>
      </c>
      <c r="K7789" s="8">
        <v>0.34</v>
      </c>
      <c r="L7789" s="7">
        <f t="shared" si="363"/>
        <v>1618.5574312379999</v>
      </c>
      <c r="M7789" s="7">
        <f t="shared" si="364"/>
        <v>0.18476683005</v>
      </c>
      <c r="N7789" s="14" t="str">
        <f t="shared" si="365"/>
        <v>&lt; 25 KW</v>
      </c>
    </row>
    <row r="7790" spans="1:14">
      <c r="A7790" s="5" t="s">
        <v>359</v>
      </c>
      <c r="B7790" s="5" t="s">
        <v>12785</v>
      </c>
      <c r="C7790" s="5" t="s">
        <v>3627</v>
      </c>
      <c r="D7790" s="5" t="s">
        <v>10904</v>
      </c>
      <c r="E7790" s="5">
        <v>12</v>
      </c>
      <c r="F7790" s="6">
        <v>-37.728070000000002</v>
      </c>
      <c r="G7790" s="6">
        <v>-61.315469999999998</v>
      </c>
      <c r="H7790" s="7">
        <v>10293</v>
      </c>
      <c r="I7790" s="7">
        <v>617.58000000000004</v>
      </c>
      <c r="J7790" s="7">
        <v>3396690</v>
      </c>
      <c r="K7790" s="8">
        <v>0.34</v>
      </c>
      <c r="L7790" s="7">
        <f t="shared" si="363"/>
        <v>1618.5574312379999</v>
      </c>
      <c r="M7790" s="7">
        <f t="shared" si="364"/>
        <v>0.18476683005</v>
      </c>
      <c r="N7790" s="14" t="str">
        <f t="shared" si="365"/>
        <v>&lt; 25 KW</v>
      </c>
    </row>
    <row r="7791" spans="1:14">
      <c r="A7791" s="5" t="s">
        <v>359</v>
      </c>
      <c r="B7791" s="5" t="s">
        <v>12785</v>
      </c>
      <c r="C7791" s="5" t="s">
        <v>703</v>
      </c>
      <c r="D7791" s="5" t="s">
        <v>10905</v>
      </c>
      <c r="E7791" s="5">
        <v>12</v>
      </c>
      <c r="F7791" s="6">
        <v>-37.344889999999999</v>
      </c>
      <c r="G7791" s="6">
        <v>-61.254719999999999</v>
      </c>
      <c r="H7791" s="7">
        <v>10293</v>
      </c>
      <c r="I7791" s="7">
        <v>617.58000000000004</v>
      </c>
      <c r="J7791" s="7">
        <v>3396690</v>
      </c>
      <c r="K7791" s="8">
        <v>0.34</v>
      </c>
      <c r="L7791" s="7">
        <f t="shared" si="363"/>
        <v>1618.5574312379999</v>
      </c>
      <c r="M7791" s="7">
        <f t="shared" si="364"/>
        <v>0.18476683005</v>
      </c>
      <c r="N7791" s="14" t="str">
        <f t="shared" si="365"/>
        <v>&lt; 25 KW</v>
      </c>
    </row>
    <row r="7792" spans="1:14">
      <c r="A7792" s="5" t="s">
        <v>359</v>
      </c>
      <c r="B7792" s="5" t="s">
        <v>12785</v>
      </c>
      <c r="C7792" s="5" t="s">
        <v>10906</v>
      </c>
      <c r="D7792" s="5" t="s">
        <v>10907</v>
      </c>
      <c r="E7792" s="5">
        <v>12</v>
      </c>
      <c r="F7792" s="6">
        <v>-37.731659999999998</v>
      </c>
      <c r="G7792" s="6">
        <v>-61.324170000000002</v>
      </c>
      <c r="H7792" s="7">
        <v>10293</v>
      </c>
      <c r="I7792" s="7">
        <v>617.58000000000004</v>
      </c>
      <c r="J7792" s="7">
        <v>3396690</v>
      </c>
      <c r="K7792" s="8">
        <v>0.34</v>
      </c>
      <c r="L7792" s="7">
        <f t="shared" si="363"/>
        <v>1618.5574312379999</v>
      </c>
      <c r="M7792" s="7">
        <f t="shared" si="364"/>
        <v>0.18476683005</v>
      </c>
      <c r="N7792" s="14" t="str">
        <f t="shared" si="365"/>
        <v>&lt; 25 KW</v>
      </c>
    </row>
    <row r="7793" spans="1:14">
      <c r="A7793" s="5" t="s">
        <v>1456</v>
      </c>
      <c r="B7793" s="5" t="s">
        <v>12785</v>
      </c>
      <c r="C7793" s="5" t="s">
        <v>6559</v>
      </c>
      <c r="D7793" s="5" t="s">
        <v>10908</v>
      </c>
      <c r="E7793" s="5">
        <v>12</v>
      </c>
      <c r="F7793" s="6">
        <v>-36.536659999999998</v>
      </c>
      <c r="G7793" s="6">
        <v>-57.085259999999998</v>
      </c>
      <c r="H7793" s="7">
        <v>10293</v>
      </c>
      <c r="I7793" s="7">
        <v>617.58000000000004</v>
      </c>
      <c r="J7793" s="7">
        <v>3396690</v>
      </c>
      <c r="K7793" s="8">
        <v>0.34</v>
      </c>
      <c r="L7793" s="7">
        <f t="shared" si="363"/>
        <v>1618.5574312379999</v>
      </c>
      <c r="M7793" s="7">
        <f t="shared" si="364"/>
        <v>0.18476683005</v>
      </c>
      <c r="N7793" s="14" t="str">
        <f t="shared" si="365"/>
        <v>&lt; 25 KW</v>
      </c>
    </row>
    <row r="7794" spans="1:14">
      <c r="A7794" s="5" t="s">
        <v>281</v>
      </c>
      <c r="B7794" s="5" t="s">
        <v>12785</v>
      </c>
      <c r="C7794" s="5" t="s">
        <v>1167</v>
      </c>
      <c r="D7794" s="5" t="s">
        <v>10909</v>
      </c>
      <c r="E7794" s="5">
        <v>12</v>
      </c>
      <c r="F7794" s="6">
        <v>-36.985931999999998</v>
      </c>
      <c r="G7794" s="6">
        <v>-57.254410999999998</v>
      </c>
      <c r="H7794" s="7">
        <v>10293</v>
      </c>
      <c r="I7794" s="7">
        <v>617.58000000000004</v>
      </c>
      <c r="J7794" s="7">
        <v>3396690</v>
      </c>
      <c r="K7794" s="8">
        <v>0.34</v>
      </c>
      <c r="L7794" s="7">
        <f t="shared" si="363"/>
        <v>1618.5574312379999</v>
      </c>
      <c r="M7794" s="7">
        <f t="shared" si="364"/>
        <v>0.18476683005</v>
      </c>
      <c r="N7794" s="14" t="str">
        <f t="shared" si="365"/>
        <v>&lt; 25 KW</v>
      </c>
    </row>
    <row r="7795" spans="1:14">
      <c r="A7795" s="5" t="s">
        <v>281</v>
      </c>
      <c r="B7795" s="5" t="s">
        <v>12785</v>
      </c>
      <c r="C7795" s="5" t="s">
        <v>2821</v>
      </c>
      <c r="D7795" s="5" t="s">
        <v>10910</v>
      </c>
      <c r="E7795" s="5">
        <v>12</v>
      </c>
      <c r="F7795" s="6">
        <v>-37.234690000000001</v>
      </c>
      <c r="G7795" s="6">
        <v>-57.557879999999997</v>
      </c>
      <c r="H7795" s="7">
        <v>10293</v>
      </c>
      <c r="I7795" s="7">
        <v>617.58000000000004</v>
      </c>
      <c r="J7795" s="7">
        <v>3396690</v>
      </c>
      <c r="K7795" s="8">
        <v>0.34</v>
      </c>
      <c r="L7795" s="7">
        <f t="shared" si="363"/>
        <v>1618.5574312379999</v>
      </c>
      <c r="M7795" s="7">
        <f t="shared" si="364"/>
        <v>0.18476683005</v>
      </c>
      <c r="N7795" s="14" t="str">
        <f t="shared" si="365"/>
        <v>&lt; 25 KW</v>
      </c>
    </row>
    <row r="7796" spans="1:14">
      <c r="A7796" s="5" t="s">
        <v>281</v>
      </c>
      <c r="B7796" s="5" t="s">
        <v>12785</v>
      </c>
      <c r="C7796" s="5" t="s">
        <v>253</v>
      </c>
      <c r="D7796" s="5" t="s">
        <v>10911</v>
      </c>
      <c r="E7796" s="5">
        <v>12</v>
      </c>
      <c r="F7796" s="6">
        <v>-37.217776999999998</v>
      </c>
      <c r="G7796" s="6">
        <v>-57.348329999999997</v>
      </c>
      <c r="H7796" s="7">
        <v>10293</v>
      </c>
      <c r="I7796" s="7">
        <v>617.58000000000004</v>
      </c>
      <c r="J7796" s="7">
        <v>3396690</v>
      </c>
      <c r="K7796" s="8">
        <v>0.34</v>
      </c>
      <c r="L7796" s="7">
        <f t="shared" si="363"/>
        <v>1618.5574312379999</v>
      </c>
      <c r="M7796" s="7">
        <f t="shared" si="364"/>
        <v>0.18476683005</v>
      </c>
      <c r="N7796" s="14" t="str">
        <f t="shared" si="365"/>
        <v>&lt; 25 KW</v>
      </c>
    </row>
    <row r="7797" spans="1:14">
      <c r="A7797" s="5" t="s">
        <v>272</v>
      </c>
      <c r="B7797" s="5" t="s">
        <v>12785</v>
      </c>
      <c r="C7797" s="5" t="s">
        <v>2374</v>
      </c>
      <c r="D7797" s="5" t="s">
        <v>10912</v>
      </c>
      <c r="E7797" s="5">
        <v>12</v>
      </c>
      <c r="F7797" s="6">
        <v>-35.548080444299998</v>
      </c>
      <c r="G7797" s="6">
        <v>-58.258419036900001</v>
      </c>
      <c r="H7797" s="7">
        <v>10293</v>
      </c>
      <c r="I7797" s="7">
        <v>617.58000000000004</v>
      </c>
      <c r="J7797" s="7">
        <v>3396690</v>
      </c>
      <c r="K7797" s="8">
        <v>0.34</v>
      </c>
      <c r="L7797" s="7">
        <f t="shared" si="363"/>
        <v>1618.5574312379999</v>
      </c>
      <c r="M7797" s="7">
        <f t="shared" si="364"/>
        <v>0.18476683005</v>
      </c>
      <c r="N7797" s="14" t="str">
        <f t="shared" si="365"/>
        <v>&lt; 25 KW</v>
      </c>
    </row>
    <row r="7798" spans="1:14">
      <c r="A7798" s="5" t="s">
        <v>272</v>
      </c>
      <c r="B7798" s="5" t="s">
        <v>12785</v>
      </c>
      <c r="C7798" s="5" t="s">
        <v>7291</v>
      </c>
      <c r="D7798" s="5" t="s">
        <v>10913</v>
      </c>
      <c r="E7798" s="5">
        <v>12</v>
      </c>
      <c r="F7798" s="6">
        <v>-35.461239999999997</v>
      </c>
      <c r="G7798" s="6">
        <v>-58.474240000000002</v>
      </c>
      <c r="H7798" s="7">
        <v>10293</v>
      </c>
      <c r="I7798" s="7">
        <v>617.58000000000004</v>
      </c>
      <c r="J7798" s="7">
        <v>3396690</v>
      </c>
      <c r="K7798" s="8">
        <v>0.34</v>
      </c>
      <c r="L7798" s="7">
        <f t="shared" si="363"/>
        <v>1618.5574312379999</v>
      </c>
      <c r="M7798" s="7">
        <f t="shared" si="364"/>
        <v>0.18476683005</v>
      </c>
      <c r="N7798" s="14" t="str">
        <f t="shared" si="365"/>
        <v>&lt; 25 KW</v>
      </c>
    </row>
    <row r="7799" spans="1:14">
      <c r="A7799" s="5" t="s">
        <v>272</v>
      </c>
      <c r="B7799" s="5" t="s">
        <v>12785</v>
      </c>
      <c r="C7799" s="5" t="s">
        <v>4471</v>
      </c>
      <c r="D7799" s="5" t="s">
        <v>10914</v>
      </c>
      <c r="E7799" s="5">
        <v>12</v>
      </c>
      <c r="F7799" s="6">
        <v>-35.532040000000002</v>
      </c>
      <c r="G7799" s="6">
        <v>-58.320160000000001</v>
      </c>
      <c r="H7799" s="7">
        <v>10293</v>
      </c>
      <c r="I7799" s="7">
        <v>617.58000000000004</v>
      </c>
      <c r="J7799" s="7">
        <v>3396690</v>
      </c>
      <c r="K7799" s="8">
        <v>0.34</v>
      </c>
      <c r="L7799" s="7">
        <f t="shared" si="363"/>
        <v>1618.5574312379999</v>
      </c>
      <c r="M7799" s="7">
        <f t="shared" si="364"/>
        <v>0.18476683005</v>
      </c>
      <c r="N7799" s="14" t="str">
        <f t="shared" si="365"/>
        <v>&lt; 25 KW</v>
      </c>
    </row>
    <row r="7800" spans="1:14">
      <c r="A7800" s="5" t="s">
        <v>272</v>
      </c>
      <c r="B7800" s="5" t="s">
        <v>12785</v>
      </c>
      <c r="C7800" s="5" t="s">
        <v>2456</v>
      </c>
      <c r="D7800" s="5" t="s">
        <v>10915</v>
      </c>
      <c r="E7800" s="5">
        <v>12</v>
      </c>
      <c r="F7800" s="6">
        <v>-35.57085</v>
      </c>
      <c r="G7800" s="6">
        <v>-58.315049999999999</v>
      </c>
      <c r="H7800" s="7">
        <v>10293</v>
      </c>
      <c r="I7800" s="7">
        <v>617.58000000000004</v>
      </c>
      <c r="J7800" s="7">
        <v>3396690</v>
      </c>
      <c r="K7800" s="8">
        <v>0.34</v>
      </c>
      <c r="L7800" s="7">
        <f t="shared" si="363"/>
        <v>1618.5574312379999</v>
      </c>
      <c r="M7800" s="7">
        <f t="shared" si="364"/>
        <v>0.18476683005</v>
      </c>
      <c r="N7800" s="14" t="str">
        <f t="shared" si="365"/>
        <v>&lt; 25 KW</v>
      </c>
    </row>
    <row r="7801" spans="1:14">
      <c r="A7801" s="5" t="s">
        <v>272</v>
      </c>
      <c r="B7801" s="5" t="s">
        <v>12785</v>
      </c>
      <c r="C7801" s="5" t="s">
        <v>10916</v>
      </c>
      <c r="D7801" s="5" t="s">
        <v>10917</v>
      </c>
      <c r="E7801" s="5">
        <v>12</v>
      </c>
      <c r="F7801" s="6">
        <v>-35.487760000000002</v>
      </c>
      <c r="G7801" s="6">
        <v>-58.49145</v>
      </c>
      <c r="H7801" s="7">
        <v>10293</v>
      </c>
      <c r="I7801" s="7">
        <v>617.58000000000004</v>
      </c>
      <c r="J7801" s="7">
        <v>3396690</v>
      </c>
      <c r="K7801" s="8">
        <v>0.34</v>
      </c>
      <c r="L7801" s="7">
        <f t="shared" si="363"/>
        <v>1618.5574312379999</v>
      </c>
      <c r="M7801" s="7">
        <f t="shared" si="364"/>
        <v>0.18476683005</v>
      </c>
      <c r="N7801" s="14" t="str">
        <f t="shared" si="365"/>
        <v>&lt; 25 KW</v>
      </c>
    </row>
    <row r="7802" spans="1:14">
      <c r="A7802" s="5" t="s">
        <v>272</v>
      </c>
      <c r="B7802" s="5" t="s">
        <v>12785</v>
      </c>
      <c r="C7802" s="5" t="s">
        <v>5801</v>
      </c>
      <c r="D7802" s="5" t="s">
        <v>10918</v>
      </c>
      <c r="E7802" s="5">
        <v>12</v>
      </c>
      <c r="F7802" s="6">
        <v>-35.346780000000003</v>
      </c>
      <c r="G7802" s="6">
        <v>-58.390059999999998</v>
      </c>
      <c r="H7802" s="7">
        <v>10293</v>
      </c>
      <c r="I7802" s="7">
        <v>617.58000000000004</v>
      </c>
      <c r="J7802" s="7">
        <v>3396690</v>
      </c>
      <c r="K7802" s="8">
        <v>0.34</v>
      </c>
      <c r="L7802" s="7">
        <f t="shared" si="363"/>
        <v>1618.5574312379999</v>
      </c>
      <c r="M7802" s="7">
        <f t="shared" si="364"/>
        <v>0.18476683005</v>
      </c>
      <c r="N7802" s="14" t="str">
        <f t="shared" si="365"/>
        <v>&lt; 25 KW</v>
      </c>
    </row>
    <row r="7803" spans="1:14">
      <c r="A7803" s="5" t="s">
        <v>636</v>
      </c>
      <c r="B7803" s="5" t="s">
        <v>12785</v>
      </c>
      <c r="C7803" s="5" t="s">
        <v>10919</v>
      </c>
      <c r="D7803" s="5" t="s">
        <v>10920</v>
      </c>
      <c r="E7803" s="5">
        <v>12</v>
      </c>
      <c r="F7803" s="6">
        <v>-34.756610000000002</v>
      </c>
      <c r="G7803" s="6">
        <v>-61.874429999999997</v>
      </c>
      <c r="H7803" s="7">
        <v>10293</v>
      </c>
      <c r="I7803" s="7">
        <v>617.58000000000004</v>
      </c>
      <c r="J7803" s="7">
        <v>3396690</v>
      </c>
      <c r="K7803" s="8">
        <v>0.34</v>
      </c>
      <c r="L7803" s="7">
        <f t="shared" si="363"/>
        <v>1618.5574312379999</v>
      </c>
      <c r="M7803" s="7">
        <f t="shared" si="364"/>
        <v>0.18476683005</v>
      </c>
      <c r="N7803" s="14" t="str">
        <f t="shared" si="365"/>
        <v>&lt; 25 KW</v>
      </c>
    </row>
    <row r="7804" spans="1:14">
      <c r="A7804" s="5" t="s">
        <v>926</v>
      </c>
      <c r="B7804" s="5" t="s">
        <v>12785</v>
      </c>
      <c r="C7804" s="5" t="s">
        <v>10921</v>
      </c>
      <c r="D7804" s="5" t="s">
        <v>10922</v>
      </c>
      <c r="E7804" s="5">
        <v>12</v>
      </c>
      <c r="F7804" s="6">
        <v>-37.817295000000001</v>
      </c>
      <c r="G7804" s="6">
        <v>-57.853560000000002</v>
      </c>
      <c r="H7804" s="7">
        <v>10293</v>
      </c>
      <c r="I7804" s="7">
        <v>617.58000000000004</v>
      </c>
      <c r="J7804" s="7">
        <v>3396690</v>
      </c>
      <c r="K7804" s="8">
        <v>0.34</v>
      </c>
      <c r="L7804" s="7">
        <f t="shared" si="363"/>
        <v>1618.5574312379999</v>
      </c>
      <c r="M7804" s="7">
        <f t="shared" si="364"/>
        <v>0.18476683005</v>
      </c>
      <c r="N7804" s="14" t="str">
        <f t="shared" si="365"/>
        <v>&lt; 25 KW</v>
      </c>
    </row>
    <row r="7805" spans="1:14">
      <c r="A7805" s="5" t="s">
        <v>926</v>
      </c>
      <c r="B7805" s="5" t="s">
        <v>12785</v>
      </c>
      <c r="C7805" s="5" t="s">
        <v>3550</v>
      </c>
      <c r="D7805" s="5" t="s">
        <v>10923</v>
      </c>
      <c r="E7805" s="5">
        <v>12</v>
      </c>
      <c r="F7805" s="6">
        <v>-38.041699999999999</v>
      </c>
      <c r="G7805" s="6">
        <v>-57.814509999999999</v>
      </c>
      <c r="H7805" s="7">
        <v>10293</v>
      </c>
      <c r="I7805" s="7">
        <v>617.58000000000004</v>
      </c>
      <c r="J7805" s="7">
        <v>3396690</v>
      </c>
      <c r="K7805" s="8">
        <v>0.34</v>
      </c>
      <c r="L7805" s="7">
        <f t="shared" si="363"/>
        <v>1618.5574312379999</v>
      </c>
      <c r="M7805" s="7">
        <f t="shared" si="364"/>
        <v>0.18476683005</v>
      </c>
      <c r="N7805" s="14" t="str">
        <f t="shared" si="365"/>
        <v>&lt; 25 KW</v>
      </c>
    </row>
    <row r="7806" spans="1:14">
      <c r="A7806" s="5" t="s">
        <v>207</v>
      </c>
      <c r="B7806" s="5" t="s">
        <v>12785</v>
      </c>
      <c r="C7806" s="5" t="s">
        <v>10924</v>
      </c>
      <c r="D7806" s="5" t="s">
        <v>10925</v>
      </c>
      <c r="E7806" s="5">
        <v>12</v>
      </c>
      <c r="F7806" s="6">
        <v>-34.667870000000001</v>
      </c>
      <c r="G7806" s="6">
        <v>-58.962400000000002</v>
      </c>
      <c r="H7806" s="7">
        <v>10293</v>
      </c>
      <c r="I7806" s="7">
        <v>617.58000000000004</v>
      </c>
      <c r="J7806" s="7">
        <v>3396690</v>
      </c>
      <c r="K7806" s="8">
        <v>0.34</v>
      </c>
      <c r="L7806" s="7">
        <f t="shared" si="363"/>
        <v>1618.5574312379999</v>
      </c>
      <c r="M7806" s="7">
        <f t="shared" si="364"/>
        <v>0.18476683005</v>
      </c>
      <c r="N7806" s="14" t="str">
        <f t="shared" si="365"/>
        <v>&lt; 25 KW</v>
      </c>
    </row>
    <row r="7807" spans="1:14">
      <c r="A7807" s="5" t="s">
        <v>99</v>
      </c>
      <c r="B7807" s="5" t="s">
        <v>12785</v>
      </c>
      <c r="C7807" s="5" t="s">
        <v>103</v>
      </c>
      <c r="D7807" s="5" t="s">
        <v>10926</v>
      </c>
      <c r="E7807" s="5">
        <v>12</v>
      </c>
      <c r="F7807" s="6">
        <v>-34.940539999999999</v>
      </c>
      <c r="G7807" s="6">
        <v>-61.055390000000003</v>
      </c>
      <c r="H7807" s="7">
        <v>10293</v>
      </c>
      <c r="I7807" s="7">
        <v>617.58000000000004</v>
      </c>
      <c r="J7807" s="7">
        <v>3396690</v>
      </c>
      <c r="K7807" s="8">
        <v>0.34</v>
      </c>
      <c r="L7807" s="7">
        <f t="shared" si="363"/>
        <v>1618.5574312379999</v>
      </c>
      <c r="M7807" s="7">
        <f t="shared" si="364"/>
        <v>0.18476683005</v>
      </c>
      <c r="N7807" s="14" t="str">
        <f t="shared" si="365"/>
        <v>&lt; 25 KW</v>
      </c>
    </row>
    <row r="7808" spans="1:14">
      <c r="A7808" s="5" t="s">
        <v>99</v>
      </c>
      <c r="B7808" s="5" t="s">
        <v>12785</v>
      </c>
      <c r="C7808" s="5" t="s">
        <v>103</v>
      </c>
      <c r="D7808" s="5" t="s">
        <v>10927</v>
      </c>
      <c r="E7808" s="5">
        <v>12</v>
      </c>
      <c r="F7808" s="6">
        <v>-35.206850000000003</v>
      </c>
      <c r="G7808" s="6">
        <v>-60.98995</v>
      </c>
      <c r="H7808" s="7">
        <v>10293</v>
      </c>
      <c r="I7808" s="7">
        <v>617.58000000000004</v>
      </c>
      <c r="J7808" s="7">
        <v>3396690</v>
      </c>
      <c r="K7808" s="8">
        <v>0.34</v>
      </c>
      <c r="L7808" s="7">
        <f t="shared" si="363"/>
        <v>1618.5574312379999</v>
      </c>
      <c r="M7808" s="7">
        <f t="shared" si="364"/>
        <v>0.18476683005</v>
      </c>
      <c r="N7808" s="14" t="str">
        <f t="shared" si="365"/>
        <v>&lt; 25 KW</v>
      </c>
    </row>
    <row r="7809" spans="1:14">
      <c r="A7809" s="5" t="s">
        <v>99</v>
      </c>
      <c r="B7809" s="5" t="s">
        <v>12785</v>
      </c>
      <c r="C7809" s="5" t="s">
        <v>103</v>
      </c>
      <c r="D7809" s="5" t="s">
        <v>10928</v>
      </c>
      <c r="E7809" s="5">
        <v>12</v>
      </c>
      <c r="F7809" s="6">
        <v>-35.217280000000002</v>
      </c>
      <c r="G7809" s="6">
        <v>-61.010449999999999</v>
      </c>
      <c r="H7809" s="7">
        <v>10293</v>
      </c>
      <c r="I7809" s="7">
        <v>617.58000000000004</v>
      </c>
      <c r="J7809" s="7">
        <v>3396690</v>
      </c>
      <c r="K7809" s="8">
        <v>0.34</v>
      </c>
      <c r="L7809" s="7">
        <f t="shared" si="363"/>
        <v>1618.5574312379999</v>
      </c>
      <c r="M7809" s="7">
        <f t="shared" si="364"/>
        <v>0.18476683005</v>
      </c>
      <c r="N7809" s="14" t="str">
        <f t="shared" si="365"/>
        <v>&lt; 25 KW</v>
      </c>
    </row>
    <row r="7810" spans="1:14">
      <c r="A7810" s="5" t="s">
        <v>99</v>
      </c>
      <c r="B7810" s="5" t="s">
        <v>12785</v>
      </c>
      <c r="C7810" s="5" t="s">
        <v>3149</v>
      </c>
      <c r="D7810" s="5" t="s">
        <v>10929</v>
      </c>
      <c r="E7810" s="5">
        <v>12</v>
      </c>
      <c r="F7810" s="6">
        <v>-35.117431640600003</v>
      </c>
      <c r="G7810" s="6">
        <v>-60.934200286900001</v>
      </c>
      <c r="H7810" s="7">
        <v>10293</v>
      </c>
      <c r="I7810" s="7">
        <v>617.58000000000004</v>
      </c>
      <c r="J7810" s="7">
        <v>3396690</v>
      </c>
      <c r="K7810" s="8">
        <v>0.34</v>
      </c>
      <c r="L7810" s="7">
        <f t="shared" si="363"/>
        <v>1618.5574312379999</v>
      </c>
      <c r="M7810" s="7">
        <f t="shared" si="364"/>
        <v>0.18476683005</v>
      </c>
      <c r="N7810" s="14" t="str">
        <f t="shared" si="365"/>
        <v>&lt; 25 KW</v>
      </c>
    </row>
    <row r="7811" spans="1:14">
      <c r="A7811" s="5" t="s">
        <v>99</v>
      </c>
      <c r="B7811" s="5" t="s">
        <v>12785</v>
      </c>
      <c r="C7811" s="5" t="s">
        <v>10930</v>
      </c>
      <c r="D7811" s="5" t="s">
        <v>10931</v>
      </c>
      <c r="E7811" s="5">
        <v>12</v>
      </c>
      <c r="F7811" s="6">
        <v>-35.157919999999997</v>
      </c>
      <c r="G7811" s="6">
        <v>-61.073210000000003</v>
      </c>
      <c r="H7811" s="7">
        <v>10293</v>
      </c>
      <c r="I7811" s="7">
        <v>617.58000000000004</v>
      </c>
      <c r="J7811" s="7">
        <v>3396690</v>
      </c>
      <c r="K7811" s="8">
        <v>0.34</v>
      </c>
      <c r="L7811" s="7">
        <f t="shared" ref="L7811:L7874" si="366">+J7811*0.00116222*0.41</f>
        <v>1618.5574312379999</v>
      </c>
      <c r="M7811" s="7">
        <f t="shared" ref="M7811:M7874" si="367">+L7811/(365*24)</f>
        <v>0.18476683005</v>
      </c>
      <c r="N7811" s="14" t="str">
        <f t="shared" ref="N7811:N7874" si="368">+IF(M7811&lt;25,"&lt; 25 KW",IF(M7811&lt;100,"25 - 100 KW",IF(M7811&lt;300,"100 - 300 KW",IF(M7811&lt;500,"300 - 500","&gt;500KW"))))</f>
        <v>&lt; 25 KW</v>
      </c>
    </row>
    <row r="7812" spans="1:14">
      <c r="A7812" s="5" t="s">
        <v>566</v>
      </c>
      <c r="B7812" s="5" t="s">
        <v>12785</v>
      </c>
      <c r="C7812" s="5" t="s">
        <v>103</v>
      </c>
      <c r="D7812" s="5" t="s">
        <v>10932</v>
      </c>
      <c r="E7812" s="5">
        <v>12</v>
      </c>
      <c r="F7812" s="6">
        <v>-34.657989999999998</v>
      </c>
      <c r="G7812" s="6">
        <v>-63.356789999999997</v>
      </c>
      <c r="H7812" s="7">
        <v>10293</v>
      </c>
      <c r="I7812" s="7">
        <v>617.58000000000004</v>
      </c>
      <c r="J7812" s="7">
        <v>3396690</v>
      </c>
      <c r="K7812" s="8">
        <v>0.34</v>
      </c>
      <c r="L7812" s="7">
        <f t="shared" si="366"/>
        <v>1618.5574312379999</v>
      </c>
      <c r="M7812" s="7">
        <f t="shared" si="367"/>
        <v>0.18476683005</v>
      </c>
      <c r="N7812" s="14" t="str">
        <f t="shared" si="368"/>
        <v>&lt; 25 KW</v>
      </c>
    </row>
    <row r="7813" spans="1:14">
      <c r="A7813" s="5" t="s">
        <v>566</v>
      </c>
      <c r="B7813" s="5" t="s">
        <v>12785</v>
      </c>
      <c r="C7813" s="5" t="s">
        <v>8109</v>
      </c>
      <c r="D7813" s="5" t="s">
        <v>10933</v>
      </c>
      <c r="E7813" s="5">
        <v>12</v>
      </c>
      <c r="F7813" s="6">
        <v>-34.908839999999998</v>
      </c>
      <c r="G7813" s="6">
        <v>-62.913510000000002</v>
      </c>
      <c r="H7813" s="7">
        <v>10293</v>
      </c>
      <c r="I7813" s="7">
        <v>617.58000000000004</v>
      </c>
      <c r="J7813" s="7">
        <v>3396690</v>
      </c>
      <c r="K7813" s="8">
        <v>0.34</v>
      </c>
      <c r="L7813" s="7">
        <f t="shared" si="366"/>
        <v>1618.5574312379999</v>
      </c>
      <c r="M7813" s="7">
        <f t="shared" si="367"/>
        <v>0.18476683005</v>
      </c>
      <c r="N7813" s="14" t="str">
        <f t="shared" si="368"/>
        <v>&lt; 25 KW</v>
      </c>
    </row>
    <row r="7814" spans="1:14">
      <c r="A7814" s="5" t="s">
        <v>566</v>
      </c>
      <c r="B7814" s="5" t="s">
        <v>12785</v>
      </c>
      <c r="C7814" s="5" t="s">
        <v>877</v>
      </c>
      <c r="D7814" s="5" t="s">
        <v>10934</v>
      </c>
      <c r="E7814" s="5">
        <v>12</v>
      </c>
      <c r="F7814" s="6">
        <v>-35.10633</v>
      </c>
      <c r="G7814" s="6">
        <v>-63.143389999999997</v>
      </c>
      <c r="H7814" s="7">
        <v>10293</v>
      </c>
      <c r="I7814" s="7">
        <v>617.58000000000004</v>
      </c>
      <c r="J7814" s="7">
        <v>3396690</v>
      </c>
      <c r="K7814" s="8">
        <v>0.34</v>
      </c>
      <c r="L7814" s="7">
        <f t="shared" si="366"/>
        <v>1618.5574312379999</v>
      </c>
      <c r="M7814" s="7">
        <f t="shared" si="367"/>
        <v>0.18476683005</v>
      </c>
      <c r="N7814" s="14" t="str">
        <f t="shared" si="368"/>
        <v>&lt; 25 KW</v>
      </c>
    </row>
    <row r="7815" spans="1:14">
      <c r="A7815" s="5" t="s">
        <v>566</v>
      </c>
      <c r="B7815" s="5" t="s">
        <v>12785</v>
      </c>
      <c r="C7815" s="5" t="s">
        <v>1297</v>
      </c>
      <c r="D7815" s="5" t="s">
        <v>10935</v>
      </c>
      <c r="E7815" s="5">
        <v>12</v>
      </c>
      <c r="F7815" s="6">
        <v>-35.117899999999999</v>
      </c>
      <c r="G7815" s="6">
        <v>-62.935319999999997</v>
      </c>
      <c r="H7815" s="7">
        <v>10293</v>
      </c>
      <c r="I7815" s="7">
        <v>617.58000000000004</v>
      </c>
      <c r="J7815" s="7">
        <v>3396690</v>
      </c>
      <c r="K7815" s="8">
        <v>0.34</v>
      </c>
      <c r="L7815" s="7">
        <f t="shared" si="366"/>
        <v>1618.5574312379999</v>
      </c>
      <c r="M7815" s="7">
        <f t="shared" si="367"/>
        <v>0.18476683005</v>
      </c>
      <c r="N7815" s="14" t="str">
        <f t="shared" si="368"/>
        <v>&lt; 25 KW</v>
      </c>
    </row>
    <row r="7816" spans="1:14">
      <c r="A7816" s="5" t="s">
        <v>566</v>
      </c>
      <c r="B7816" s="5" t="s">
        <v>12785</v>
      </c>
      <c r="C7816" s="5" t="s">
        <v>949</v>
      </c>
      <c r="D7816" s="5" t="s">
        <v>10936</v>
      </c>
      <c r="E7816" s="5">
        <v>12</v>
      </c>
      <c r="F7816" s="6">
        <v>-34.949444</v>
      </c>
      <c r="G7816" s="6">
        <v>-63.360554</v>
      </c>
      <c r="H7816" s="7">
        <v>10293</v>
      </c>
      <c r="I7816" s="7">
        <v>617.58000000000004</v>
      </c>
      <c r="J7816" s="7">
        <v>3396690</v>
      </c>
      <c r="K7816" s="8">
        <v>0.34</v>
      </c>
      <c r="L7816" s="7">
        <f t="shared" si="366"/>
        <v>1618.5574312379999</v>
      </c>
      <c r="M7816" s="7">
        <f t="shared" si="367"/>
        <v>0.18476683005</v>
      </c>
      <c r="N7816" s="14" t="str">
        <f t="shared" si="368"/>
        <v>&lt; 25 KW</v>
      </c>
    </row>
    <row r="7817" spans="1:14">
      <c r="A7817" s="5" t="s">
        <v>566</v>
      </c>
      <c r="B7817" s="5" t="s">
        <v>12785</v>
      </c>
      <c r="C7817" s="5" t="s">
        <v>10937</v>
      </c>
      <c r="D7817" s="5" t="s">
        <v>10938</v>
      </c>
      <c r="E7817" s="5">
        <v>12</v>
      </c>
      <c r="F7817" s="6">
        <v>-34.794040000000003</v>
      </c>
      <c r="G7817" s="6">
        <v>-63.208489999999998</v>
      </c>
      <c r="H7817" s="7">
        <v>10293</v>
      </c>
      <c r="I7817" s="7">
        <v>617.58000000000004</v>
      </c>
      <c r="J7817" s="7">
        <v>3396690</v>
      </c>
      <c r="K7817" s="8">
        <v>0.34</v>
      </c>
      <c r="L7817" s="7">
        <f t="shared" si="366"/>
        <v>1618.5574312379999</v>
      </c>
      <c r="M7817" s="7">
        <f t="shared" si="367"/>
        <v>0.18476683005</v>
      </c>
      <c r="N7817" s="14" t="str">
        <f t="shared" si="368"/>
        <v>&lt; 25 KW</v>
      </c>
    </row>
    <row r="7818" spans="1:14">
      <c r="A7818" s="5" t="s">
        <v>596</v>
      </c>
      <c r="B7818" s="5" t="s">
        <v>12785</v>
      </c>
      <c r="C7818" s="5" t="s">
        <v>10939</v>
      </c>
      <c r="D7818" s="5" t="s">
        <v>10940</v>
      </c>
      <c r="E7818" s="5">
        <v>12</v>
      </c>
      <c r="F7818" s="6">
        <v>-38.077640000000002</v>
      </c>
      <c r="G7818" s="6">
        <v>-60.54589</v>
      </c>
      <c r="H7818" s="7">
        <v>10293</v>
      </c>
      <c r="I7818" s="7">
        <v>617.58000000000004</v>
      </c>
      <c r="J7818" s="7">
        <v>3396690</v>
      </c>
      <c r="K7818" s="8">
        <v>0.34</v>
      </c>
      <c r="L7818" s="7">
        <f t="shared" si="366"/>
        <v>1618.5574312379999</v>
      </c>
      <c r="M7818" s="7">
        <f t="shared" si="367"/>
        <v>0.18476683005</v>
      </c>
      <c r="N7818" s="14" t="str">
        <f t="shared" si="368"/>
        <v>&lt; 25 KW</v>
      </c>
    </row>
    <row r="7819" spans="1:14">
      <c r="A7819" s="5" t="s">
        <v>327</v>
      </c>
      <c r="B7819" s="5" t="s">
        <v>12785</v>
      </c>
      <c r="C7819" s="5" t="s">
        <v>2549</v>
      </c>
      <c r="D7819" s="5" t="s">
        <v>10941</v>
      </c>
      <c r="E7819" s="5">
        <v>12</v>
      </c>
      <c r="F7819" s="6">
        <v>-36.956679999999999</v>
      </c>
      <c r="G7819" s="6">
        <v>-62.619729999999997</v>
      </c>
      <c r="H7819" s="7">
        <v>10293</v>
      </c>
      <c r="I7819" s="7">
        <v>617.58000000000004</v>
      </c>
      <c r="J7819" s="7">
        <v>3396690</v>
      </c>
      <c r="K7819" s="8">
        <v>0.34</v>
      </c>
      <c r="L7819" s="7">
        <f t="shared" si="366"/>
        <v>1618.5574312379999</v>
      </c>
      <c r="M7819" s="7">
        <f t="shared" si="367"/>
        <v>0.18476683005</v>
      </c>
      <c r="N7819" s="14" t="str">
        <f t="shared" si="368"/>
        <v>&lt; 25 KW</v>
      </c>
    </row>
    <row r="7820" spans="1:14">
      <c r="A7820" s="5" t="s">
        <v>120</v>
      </c>
      <c r="B7820" s="5" t="s">
        <v>12785</v>
      </c>
      <c r="C7820" s="5" t="s">
        <v>7777</v>
      </c>
      <c r="D7820" s="5" t="s">
        <v>10942</v>
      </c>
      <c r="E7820" s="5">
        <v>12</v>
      </c>
      <c r="F7820" s="6">
        <v>-36.246250000000003</v>
      </c>
      <c r="G7820" s="6">
        <v>-61.788490000000003</v>
      </c>
      <c r="H7820" s="7">
        <v>10293</v>
      </c>
      <c r="I7820" s="7">
        <v>617.58000000000004</v>
      </c>
      <c r="J7820" s="7">
        <v>3396690</v>
      </c>
      <c r="K7820" s="8">
        <v>0.34</v>
      </c>
      <c r="L7820" s="7">
        <f t="shared" si="366"/>
        <v>1618.5574312379999</v>
      </c>
      <c r="M7820" s="7">
        <f t="shared" si="367"/>
        <v>0.18476683005</v>
      </c>
      <c r="N7820" s="14" t="str">
        <f t="shared" si="368"/>
        <v>&lt; 25 KW</v>
      </c>
    </row>
    <row r="7821" spans="1:14">
      <c r="A7821" s="5" t="s">
        <v>276</v>
      </c>
      <c r="B7821" s="5" t="s">
        <v>12785</v>
      </c>
      <c r="C7821" s="5" t="s">
        <v>74</v>
      </c>
      <c r="D7821" s="5" t="s">
        <v>10943</v>
      </c>
      <c r="E7821" s="5">
        <v>12</v>
      </c>
      <c r="F7821" s="6">
        <v>-34.469459533699997</v>
      </c>
      <c r="G7821" s="6">
        <v>-61.083988189700001</v>
      </c>
      <c r="H7821" s="7">
        <v>10293</v>
      </c>
      <c r="I7821" s="7">
        <v>617.58000000000004</v>
      </c>
      <c r="J7821" s="7">
        <v>3396690</v>
      </c>
      <c r="K7821" s="8">
        <v>0.34</v>
      </c>
      <c r="L7821" s="7">
        <f t="shared" si="366"/>
        <v>1618.5574312379999</v>
      </c>
      <c r="M7821" s="7">
        <f t="shared" si="367"/>
        <v>0.18476683005</v>
      </c>
      <c r="N7821" s="14" t="str">
        <f t="shared" si="368"/>
        <v>&lt; 25 KW</v>
      </c>
    </row>
    <row r="7822" spans="1:14">
      <c r="A7822" s="5" t="s">
        <v>276</v>
      </c>
      <c r="B7822" s="5" t="s">
        <v>12785</v>
      </c>
      <c r="C7822" s="5" t="s">
        <v>1939</v>
      </c>
      <c r="D7822" s="5" t="s">
        <v>10944</v>
      </c>
      <c r="E7822" s="5">
        <v>12</v>
      </c>
      <c r="F7822" s="6">
        <v>-34.550429999999999</v>
      </c>
      <c r="G7822" s="6">
        <v>-60.731819999999999</v>
      </c>
      <c r="H7822" s="7">
        <v>10293</v>
      </c>
      <c r="I7822" s="7">
        <v>617.58000000000004</v>
      </c>
      <c r="J7822" s="7">
        <v>3396690</v>
      </c>
      <c r="K7822" s="8">
        <v>0.34</v>
      </c>
      <c r="L7822" s="7">
        <f t="shared" si="366"/>
        <v>1618.5574312379999</v>
      </c>
      <c r="M7822" s="7">
        <f t="shared" si="367"/>
        <v>0.18476683005</v>
      </c>
      <c r="N7822" s="14" t="str">
        <f t="shared" si="368"/>
        <v>&lt; 25 KW</v>
      </c>
    </row>
    <row r="7823" spans="1:14">
      <c r="A7823" s="5" t="s">
        <v>276</v>
      </c>
      <c r="B7823" s="5" t="s">
        <v>12785</v>
      </c>
      <c r="C7823" s="5" t="s">
        <v>158</v>
      </c>
      <c r="D7823" s="5" t="s">
        <v>10945</v>
      </c>
      <c r="E7823" s="5">
        <v>12</v>
      </c>
      <c r="F7823" s="6">
        <v>-34.740810394299999</v>
      </c>
      <c r="G7823" s="6">
        <v>-60.8375396729</v>
      </c>
      <c r="H7823" s="7">
        <v>10293</v>
      </c>
      <c r="I7823" s="7">
        <v>617.58000000000004</v>
      </c>
      <c r="J7823" s="7">
        <v>3396690</v>
      </c>
      <c r="K7823" s="8">
        <v>0.34</v>
      </c>
      <c r="L7823" s="7">
        <f t="shared" si="366"/>
        <v>1618.5574312379999</v>
      </c>
      <c r="M7823" s="7">
        <f t="shared" si="367"/>
        <v>0.18476683005</v>
      </c>
      <c r="N7823" s="14" t="str">
        <f t="shared" si="368"/>
        <v>&lt; 25 KW</v>
      </c>
    </row>
    <row r="7824" spans="1:14">
      <c r="A7824" s="5" t="s">
        <v>2638</v>
      </c>
      <c r="B7824" s="5" t="s">
        <v>12785</v>
      </c>
      <c r="C7824" s="5" t="s">
        <v>10946</v>
      </c>
      <c r="D7824" s="5" t="s">
        <v>10947</v>
      </c>
      <c r="E7824" s="5">
        <v>12</v>
      </c>
      <c r="F7824" s="6">
        <v>-34.744225</v>
      </c>
      <c r="G7824" s="6">
        <v>-58.563830000000003</v>
      </c>
      <c r="H7824" s="7">
        <v>10293</v>
      </c>
      <c r="I7824" s="7">
        <v>617.58000000000004</v>
      </c>
      <c r="J7824" s="7">
        <v>3396690</v>
      </c>
      <c r="K7824" s="8">
        <v>0.34</v>
      </c>
      <c r="L7824" s="7">
        <f t="shared" si="366"/>
        <v>1618.5574312379999</v>
      </c>
      <c r="M7824" s="7">
        <f t="shared" si="367"/>
        <v>0.18476683005</v>
      </c>
      <c r="N7824" s="14" t="str">
        <f t="shared" si="368"/>
        <v>&lt; 25 KW</v>
      </c>
    </row>
    <row r="7825" spans="1:14">
      <c r="A7825" s="5" t="s">
        <v>10948</v>
      </c>
      <c r="B7825" s="5" t="s">
        <v>12785</v>
      </c>
      <c r="C7825" s="5" t="s">
        <v>47</v>
      </c>
      <c r="D7825" s="5" t="s">
        <v>10949</v>
      </c>
      <c r="E7825" s="5">
        <v>12</v>
      </c>
      <c r="F7825" s="6">
        <v>-34.687649</v>
      </c>
      <c r="G7825" s="6">
        <v>-58.438561999999997</v>
      </c>
      <c r="H7825" s="7">
        <v>10293</v>
      </c>
      <c r="I7825" s="7">
        <v>617.58000000000004</v>
      </c>
      <c r="J7825" s="7">
        <v>3396690</v>
      </c>
      <c r="K7825" s="8">
        <v>0.34</v>
      </c>
      <c r="L7825" s="7">
        <f t="shared" si="366"/>
        <v>1618.5574312379999</v>
      </c>
      <c r="M7825" s="7">
        <f t="shared" si="367"/>
        <v>0.18476683005</v>
      </c>
      <c r="N7825" s="14" t="str">
        <f t="shared" si="368"/>
        <v>&lt; 25 KW</v>
      </c>
    </row>
    <row r="7826" spans="1:14">
      <c r="A7826" s="5" t="s">
        <v>1374</v>
      </c>
      <c r="B7826" s="5" t="s">
        <v>12785</v>
      </c>
      <c r="C7826" s="5" t="s">
        <v>3946</v>
      </c>
      <c r="D7826" s="5" t="s">
        <v>10950</v>
      </c>
      <c r="E7826" s="5">
        <v>12</v>
      </c>
      <c r="F7826" s="6">
        <v>-37.553730000000002</v>
      </c>
      <c r="G7826" s="6">
        <v>-60.764200000000002</v>
      </c>
      <c r="H7826" s="7">
        <v>10293</v>
      </c>
      <c r="I7826" s="7">
        <v>617.58000000000004</v>
      </c>
      <c r="J7826" s="7">
        <v>3396690</v>
      </c>
      <c r="K7826" s="8">
        <v>0.34</v>
      </c>
      <c r="L7826" s="7">
        <f t="shared" si="366"/>
        <v>1618.5574312379999</v>
      </c>
      <c r="M7826" s="7">
        <f t="shared" si="367"/>
        <v>0.18476683005</v>
      </c>
      <c r="N7826" s="14" t="str">
        <f t="shared" si="368"/>
        <v>&lt; 25 KW</v>
      </c>
    </row>
    <row r="7827" spans="1:14">
      <c r="A7827" s="5" t="s">
        <v>760</v>
      </c>
      <c r="B7827" s="5" t="s">
        <v>12785</v>
      </c>
      <c r="C7827" s="5" t="s">
        <v>10951</v>
      </c>
      <c r="D7827" s="5" t="s">
        <v>10952</v>
      </c>
      <c r="E7827" s="5">
        <v>12</v>
      </c>
      <c r="F7827" s="6">
        <v>-35.91742</v>
      </c>
      <c r="G7827" s="6">
        <v>-59.360250000000001</v>
      </c>
      <c r="H7827" s="7">
        <v>10293</v>
      </c>
      <c r="I7827" s="7">
        <v>617.58000000000004</v>
      </c>
      <c r="J7827" s="7">
        <v>3396690</v>
      </c>
      <c r="K7827" s="8">
        <v>0.34</v>
      </c>
      <c r="L7827" s="7">
        <f t="shared" si="366"/>
        <v>1618.5574312379999</v>
      </c>
      <c r="M7827" s="7">
        <f t="shared" si="367"/>
        <v>0.18476683005</v>
      </c>
      <c r="N7827" s="14" t="str">
        <f t="shared" si="368"/>
        <v>&lt; 25 KW</v>
      </c>
    </row>
    <row r="7828" spans="1:14">
      <c r="A7828" s="5" t="s">
        <v>760</v>
      </c>
      <c r="B7828" s="5" t="s">
        <v>12785</v>
      </c>
      <c r="C7828" s="5" t="s">
        <v>8749</v>
      </c>
      <c r="D7828" s="5" t="s">
        <v>10953</v>
      </c>
      <c r="E7828" s="5">
        <v>12</v>
      </c>
      <c r="F7828" s="6">
        <v>-35.949820000000003</v>
      </c>
      <c r="G7828" s="6">
        <v>-58.928919999999998</v>
      </c>
      <c r="H7828" s="7">
        <v>10293</v>
      </c>
      <c r="I7828" s="7">
        <v>617.58000000000004</v>
      </c>
      <c r="J7828" s="7">
        <v>3396690</v>
      </c>
      <c r="K7828" s="8">
        <v>0.34</v>
      </c>
      <c r="L7828" s="7">
        <f t="shared" si="366"/>
        <v>1618.5574312379999</v>
      </c>
      <c r="M7828" s="7">
        <f t="shared" si="367"/>
        <v>0.18476683005</v>
      </c>
      <c r="N7828" s="14" t="str">
        <f t="shared" si="368"/>
        <v>&lt; 25 KW</v>
      </c>
    </row>
    <row r="7829" spans="1:14">
      <c r="A7829" s="5" t="s">
        <v>760</v>
      </c>
      <c r="B7829" s="5" t="s">
        <v>12785</v>
      </c>
      <c r="C7829" s="5" t="s">
        <v>103</v>
      </c>
      <c r="D7829" s="5" t="s">
        <v>10954</v>
      </c>
      <c r="E7829" s="5">
        <v>12</v>
      </c>
      <c r="F7829" s="6">
        <v>-36.155050000000003</v>
      </c>
      <c r="G7829" s="6">
        <v>-59.004010000000001</v>
      </c>
      <c r="H7829" s="7">
        <v>10293</v>
      </c>
      <c r="I7829" s="7">
        <v>617.58000000000004</v>
      </c>
      <c r="J7829" s="7">
        <v>3396690</v>
      </c>
      <c r="K7829" s="8">
        <v>0.34</v>
      </c>
      <c r="L7829" s="7">
        <f t="shared" si="366"/>
        <v>1618.5574312379999</v>
      </c>
      <c r="M7829" s="7">
        <f t="shared" si="367"/>
        <v>0.18476683005</v>
      </c>
      <c r="N7829" s="14" t="str">
        <f t="shared" si="368"/>
        <v>&lt; 25 KW</v>
      </c>
    </row>
    <row r="7830" spans="1:14">
      <c r="A7830" s="5" t="s">
        <v>760</v>
      </c>
      <c r="B7830" s="5" t="s">
        <v>12785</v>
      </c>
      <c r="C7830" s="5" t="s">
        <v>10955</v>
      </c>
      <c r="D7830" s="5" t="s">
        <v>10956</v>
      </c>
      <c r="E7830" s="5">
        <v>12</v>
      </c>
      <c r="F7830" s="6">
        <v>-35.88852</v>
      </c>
      <c r="G7830" s="6">
        <v>-59.386740000000003</v>
      </c>
      <c r="H7830" s="7">
        <v>10293</v>
      </c>
      <c r="I7830" s="7">
        <v>617.58000000000004</v>
      </c>
      <c r="J7830" s="7">
        <v>3396690</v>
      </c>
      <c r="K7830" s="8">
        <v>0.34</v>
      </c>
      <c r="L7830" s="7">
        <f t="shared" si="366"/>
        <v>1618.5574312379999</v>
      </c>
      <c r="M7830" s="7">
        <f t="shared" si="367"/>
        <v>0.18476683005</v>
      </c>
      <c r="N7830" s="14" t="str">
        <f t="shared" si="368"/>
        <v>&lt; 25 KW</v>
      </c>
    </row>
    <row r="7831" spans="1:14">
      <c r="A7831" s="5" t="s">
        <v>81</v>
      </c>
      <c r="B7831" s="5" t="s">
        <v>12785</v>
      </c>
      <c r="C7831" s="5" t="s">
        <v>178</v>
      </c>
      <c r="D7831" s="5" t="s">
        <v>10957</v>
      </c>
      <c r="E7831" s="5">
        <v>12</v>
      </c>
      <c r="F7831" s="6">
        <v>-34.600070000000002</v>
      </c>
      <c r="G7831" s="6">
        <v>-61.547130000000003</v>
      </c>
      <c r="H7831" s="7">
        <v>10293</v>
      </c>
      <c r="I7831" s="7">
        <v>617.58000000000004</v>
      </c>
      <c r="J7831" s="7">
        <v>3396690</v>
      </c>
      <c r="K7831" s="8">
        <v>0.34</v>
      </c>
      <c r="L7831" s="7">
        <f t="shared" si="366"/>
        <v>1618.5574312379999</v>
      </c>
      <c r="M7831" s="7">
        <f t="shared" si="367"/>
        <v>0.18476683005</v>
      </c>
      <c r="N7831" s="14" t="str">
        <f t="shared" si="368"/>
        <v>&lt; 25 KW</v>
      </c>
    </row>
    <row r="7832" spans="1:14">
      <c r="A7832" s="5" t="s">
        <v>81</v>
      </c>
      <c r="B7832" s="5" t="s">
        <v>12785</v>
      </c>
      <c r="C7832" s="5" t="s">
        <v>10958</v>
      </c>
      <c r="D7832" s="5" t="s">
        <v>10959</v>
      </c>
      <c r="E7832" s="5">
        <v>12</v>
      </c>
      <c r="F7832" s="6">
        <v>-34.448709999999998</v>
      </c>
      <c r="G7832" s="6">
        <v>-61.814540000000001</v>
      </c>
      <c r="H7832" s="7">
        <v>10293</v>
      </c>
      <c r="I7832" s="7">
        <v>617.58000000000004</v>
      </c>
      <c r="J7832" s="7">
        <v>3396690</v>
      </c>
      <c r="K7832" s="8">
        <v>0.34</v>
      </c>
      <c r="L7832" s="7">
        <f t="shared" si="366"/>
        <v>1618.5574312379999</v>
      </c>
      <c r="M7832" s="7">
        <f t="shared" si="367"/>
        <v>0.18476683005</v>
      </c>
      <c r="N7832" s="14" t="str">
        <f t="shared" si="368"/>
        <v>&lt; 25 KW</v>
      </c>
    </row>
    <row r="7833" spans="1:14">
      <c r="A7833" s="5" t="s">
        <v>246</v>
      </c>
      <c r="B7833" s="5" t="s">
        <v>12785</v>
      </c>
      <c r="C7833" s="5" t="s">
        <v>3251</v>
      </c>
      <c r="D7833" s="5" t="s">
        <v>10960</v>
      </c>
      <c r="E7833" s="5">
        <v>12</v>
      </c>
      <c r="F7833" s="6">
        <v>-35.04618</v>
      </c>
      <c r="G7833" s="6">
        <v>-61.737490000000001</v>
      </c>
      <c r="H7833" s="7">
        <v>10293</v>
      </c>
      <c r="I7833" s="7">
        <v>617.58000000000004</v>
      </c>
      <c r="J7833" s="7">
        <v>3396690</v>
      </c>
      <c r="K7833" s="8">
        <v>0.34</v>
      </c>
      <c r="L7833" s="7">
        <f t="shared" si="366"/>
        <v>1618.5574312379999</v>
      </c>
      <c r="M7833" s="7">
        <f t="shared" si="367"/>
        <v>0.18476683005</v>
      </c>
      <c r="N7833" s="14" t="str">
        <f t="shared" si="368"/>
        <v>&lt; 25 KW</v>
      </c>
    </row>
    <row r="7834" spans="1:14">
      <c r="A7834" s="5" t="s">
        <v>246</v>
      </c>
      <c r="B7834" s="5" t="s">
        <v>12785</v>
      </c>
      <c r="C7834" s="5" t="s">
        <v>103</v>
      </c>
      <c r="D7834" s="5" t="s">
        <v>10961</v>
      </c>
      <c r="E7834" s="5">
        <v>12</v>
      </c>
      <c r="F7834" s="6">
        <v>-35.126069999999999</v>
      </c>
      <c r="G7834" s="6">
        <v>-61.504040000000003</v>
      </c>
      <c r="H7834" s="7">
        <v>10293</v>
      </c>
      <c r="I7834" s="7">
        <v>617.58000000000004</v>
      </c>
      <c r="J7834" s="7">
        <v>3396690</v>
      </c>
      <c r="K7834" s="8">
        <v>0.34</v>
      </c>
      <c r="L7834" s="7">
        <f t="shared" si="366"/>
        <v>1618.5574312379999</v>
      </c>
      <c r="M7834" s="7">
        <f t="shared" si="367"/>
        <v>0.18476683005</v>
      </c>
      <c r="N7834" s="14" t="str">
        <f t="shared" si="368"/>
        <v>&lt; 25 KW</v>
      </c>
    </row>
    <row r="7835" spans="1:14">
      <c r="A7835" s="5" t="s">
        <v>246</v>
      </c>
      <c r="B7835" s="5" t="s">
        <v>12785</v>
      </c>
      <c r="C7835" s="5" t="s">
        <v>103</v>
      </c>
      <c r="D7835" s="5" t="s">
        <v>10962</v>
      </c>
      <c r="E7835" s="5">
        <v>12</v>
      </c>
      <c r="F7835" s="6">
        <v>-34.928400000000003</v>
      </c>
      <c r="G7835" s="6">
        <v>-61.455089999999998</v>
      </c>
      <c r="H7835" s="7">
        <v>10293</v>
      </c>
      <c r="I7835" s="7">
        <v>617.58000000000004</v>
      </c>
      <c r="J7835" s="7">
        <v>3396690</v>
      </c>
      <c r="K7835" s="8">
        <v>0.34</v>
      </c>
      <c r="L7835" s="7">
        <f t="shared" si="366"/>
        <v>1618.5574312379999</v>
      </c>
      <c r="M7835" s="7">
        <f t="shared" si="367"/>
        <v>0.18476683005</v>
      </c>
      <c r="N7835" s="14" t="str">
        <f t="shared" si="368"/>
        <v>&lt; 25 KW</v>
      </c>
    </row>
    <row r="7836" spans="1:14">
      <c r="A7836" s="5" t="s">
        <v>246</v>
      </c>
      <c r="B7836" s="5" t="s">
        <v>12785</v>
      </c>
      <c r="C7836" s="5" t="s">
        <v>134</v>
      </c>
      <c r="D7836" s="5" t="s">
        <v>10963</v>
      </c>
      <c r="E7836" s="5">
        <v>12</v>
      </c>
      <c r="F7836" s="6">
        <v>-35.26972</v>
      </c>
      <c r="G7836" s="6">
        <v>-61.436720000000001</v>
      </c>
      <c r="H7836" s="7">
        <v>10293</v>
      </c>
      <c r="I7836" s="7">
        <v>617.58000000000004</v>
      </c>
      <c r="J7836" s="7">
        <v>3396690</v>
      </c>
      <c r="K7836" s="8">
        <v>0.34</v>
      </c>
      <c r="L7836" s="7">
        <f t="shared" si="366"/>
        <v>1618.5574312379999</v>
      </c>
      <c r="M7836" s="7">
        <f t="shared" si="367"/>
        <v>0.18476683005</v>
      </c>
      <c r="N7836" s="14" t="str">
        <f t="shared" si="368"/>
        <v>&lt; 25 KW</v>
      </c>
    </row>
    <row r="7837" spans="1:14">
      <c r="A7837" s="5" t="s">
        <v>246</v>
      </c>
      <c r="B7837" s="5" t="s">
        <v>12785</v>
      </c>
      <c r="C7837" s="5" t="s">
        <v>6012</v>
      </c>
      <c r="D7837" s="5" t="s">
        <v>10964</v>
      </c>
      <c r="E7837" s="5">
        <v>12</v>
      </c>
      <c r="F7837" s="6">
        <v>-35.156269999999999</v>
      </c>
      <c r="G7837" s="6">
        <v>-61.567990000000002</v>
      </c>
      <c r="H7837" s="7">
        <v>10293</v>
      </c>
      <c r="I7837" s="7">
        <v>617.58000000000004</v>
      </c>
      <c r="J7837" s="7">
        <v>3396690</v>
      </c>
      <c r="K7837" s="8">
        <v>0.34</v>
      </c>
      <c r="L7837" s="7">
        <f t="shared" si="366"/>
        <v>1618.5574312379999</v>
      </c>
      <c r="M7837" s="7">
        <f t="shared" si="367"/>
        <v>0.18476683005</v>
      </c>
      <c r="N7837" s="14" t="str">
        <f t="shared" si="368"/>
        <v>&lt; 25 KW</v>
      </c>
    </row>
    <row r="7838" spans="1:14">
      <c r="A7838" s="5" t="s">
        <v>258</v>
      </c>
      <c r="B7838" s="5" t="s">
        <v>12785</v>
      </c>
      <c r="C7838" s="5" t="s">
        <v>158</v>
      </c>
      <c r="D7838" s="5" t="s">
        <v>10965</v>
      </c>
      <c r="E7838" s="5">
        <v>12</v>
      </c>
      <c r="F7838" s="6">
        <v>-37.6751</v>
      </c>
      <c r="G7838" s="6">
        <v>-58.765799999999999</v>
      </c>
      <c r="H7838" s="7">
        <v>10293</v>
      </c>
      <c r="I7838" s="7">
        <v>617.58000000000004</v>
      </c>
      <c r="J7838" s="7">
        <v>3396690</v>
      </c>
      <c r="K7838" s="8">
        <v>0.34</v>
      </c>
      <c r="L7838" s="7">
        <f t="shared" si="366"/>
        <v>1618.5574312379999</v>
      </c>
      <c r="M7838" s="7">
        <f t="shared" si="367"/>
        <v>0.18476683005</v>
      </c>
      <c r="N7838" s="14" t="str">
        <f t="shared" si="368"/>
        <v>&lt; 25 KW</v>
      </c>
    </row>
    <row r="7839" spans="1:14">
      <c r="A7839" s="5" t="s">
        <v>258</v>
      </c>
      <c r="B7839" s="5" t="s">
        <v>12785</v>
      </c>
      <c r="C7839" s="5" t="s">
        <v>960</v>
      </c>
      <c r="D7839" s="5" t="s">
        <v>10966</v>
      </c>
      <c r="E7839" s="5">
        <v>12</v>
      </c>
      <c r="F7839" s="6">
        <v>-37.766199999999998</v>
      </c>
      <c r="G7839" s="6">
        <v>-58.881399999999999</v>
      </c>
      <c r="H7839" s="7">
        <v>10293</v>
      </c>
      <c r="I7839" s="7">
        <v>617.58000000000004</v>
      </c>
      <c r="J7839" s="7">
        <v>3396690</v>
      </c>
      <c r="K7839" s="8">
        <v>0.34</v>
      </c>
      <c r="L7839" s="7">
        <f t="shared" si="366"/>
        <v>1618.5574312379999</v>
      </c>
      <c r="M7839" s="7">
        <f t="shared" si="367"/>
        <v>0.18476683005</v>
      </c>
      <c r="N7839" s="14" t="str">
        <f t="shared" si="368"/>
        <v>&lt; 25 KW</v>
      </c>
    </row>
    <row r="7840" spans="1:14">
      <c r="A7840" s="5" t="s">
        <v>258</v>
      </c>
      <c r="B7840" s="5" t="s">
        <v>12785</v>
      </c>
      <c r="C7840" s="5" t="s">
        <v>10967</v>
      </c>
      <c r="D7840" s="5" t="s">
        <v>10968</v>
      </c>
      <c r="E7840" s="5">
        <v>12</v>
      </c>
      <c r="F7840" s="6">
        <v>-38.35445</v>
      </c>
      <c r="G7840" s="6">
        <v>-58.406269999999999</v>
      </c>
      <c r="H7840" s="7">
        <v>10293</v>
      </c>
      <c r="I7840" s="7">
        <v>617.58000000000004</v>
      </c>
      <c r="J7840" s="7">
        <v>3396690</v>
      </c>
      <c r="K7840" s="8">
        <v>0.34</v>
      </c>
      <c r="L7840" s="7">
        <f t="shared" si="366"/>
        <v>1618.5574312379999</v>
      </c>
      <c r="M7840" s="7">
        <f t="shared" si="367"/>
        <v>0.18476683005</v>
      </c>
      <c r="N7840" s="14" t="str">
        <f t="shared" si="368"/>
        <v>&lt; 25 KW</v>
      </c>
    </row>
    <row r="7841" spans="1:14">
      <c r="A7841" s="5" t="s">
        <v>258</v>
      </c>
      <c r="B7841" s="5" t="s">
        <v>12785</v>
      </c>
      <c r="C7841" s="5" t="s">
        <v>619</v>
      </c>
      <c r="D7841" s="5" t="s">
        <v>10969</v>
      </c>
      <c r="E7841" s="5">
        <v>12</v>
      </c>
      <c r="F7841" s="6">
        <v>-37.974299999999999</v>
      </c>
      <c r="G7841" s="6">
        <v>-58.596200000000003</v>
      </c>
      <c r="H7841" s="7">
        <v>10293</v>
      </c>
      <c r="I7841" s="7">
        <v>617.58000000000004</v>
      </c>
      <c r="J7841" s="7">
        <v>3396690</v>
      </c>
      <c r="K7841" s="8">
        <v>0.34</v>
      </c>
      <c r="L7841" s="7">
        <f t="shared" si="366"/>
        <v>1618.5574312379999</v>
      </c>
      <c r="M7841" s="7">
        <f t="shared" si="367"/>
        <v>0.18476683005</v>
      </c>
      <c r="N7841" s="14" t="str">
        <f t="shared" si="368"/>
        <v>&lt; 25 KW</v>
      </c>
    </row>
    <row r="7842" spans="1:14">
      <c r="A7842" s="5" t="s">
        <v>258</v>
      </c>
      <c r="B7842" s="5" t="s">
        <v>12785</v>
      </c>
      <c r="C7842" s="5" t="s">
        <v>4385</v>
      </c>
      <c r="D7842" s="5" t="s">
        <v>10970</v>
      </c>
      <c r="E7842" s="5">
        <v>12</v>
      </c>
      <c r="F7842" s="6">
        <v>-37.920299999999997</v>
      </c>
      <c r="G7842" s="6">
        <v>-58.658499999999997</v>
      </c>
      <c r="H7842" s="7">
        <v>10293</v>
      </c>
      <c r="I7842" s="7">
        <v>617.58000000000004</v>
      </c>
      <c r="J7842" s="7">
        <v>3396690</v>
      </c>
      <c r="K7842" s="8">
        <v>0.34</v>
      </c>
      <c r="L7842" s="7">
        <f t="shared" si="366"/>
        <v>1618.5574312379999</v>
      </c>
      <c r="M7842" s="7">
        <f t="shared" si="367"/>
        <v>0.18476683005</v>
      </c>
      <c r="N7842" s="14" t="str">
        <f t="shared" si="368"/>
        <v>&lt; 25 KW</v>
      </c>
    </row>
    <row r="7843" spans="1:14">
      <c r="A7843" s="5" t="s">
        <v>38</v>
      </c>
      <c r="B7843" s="5" t="s">
        <v>12785</v>
      </c>
      <c r="C7843" s="5" t="s">
        <v>158</v>
      </c>
      <c r="D7843" s="5" t="s">
        <v>10971</v>
      </c>
      <c r="E7843" s="5">
        <v>12</v>
      </c>
      <c r="F7843" s="6">
        <v>-35.096690000000002</v>
      </c>
      <c r="G7843" s="6">
        <v>-59.189489999999999</v>
      </c>
      <c r="H7843" s="7">
        <v>10293</v>
      </c>
      <c r="I7843" s="7">
        <v>617.58000000000004</v>
      </c>
      <c r="J7843" s="7">
        <v>3396690</v>
      </c>
      <c r="K7843" s="8">
        <v>0.34</v>
      </c>
      <c r="L7843" s="7">
        <f t="shared" si="366"/>
        <v>1618.5574312379999</v>
      </c>
      <c r="M7843" s="7">
        <f t="shared" si="367"/>
        <v>0.18476683005</v>
      </c>
      <c r="N7843" s="14" t="str">
        <f t="shared" si="368"/>
        <v>&lt; 25 KW</v>
      </c>
    </row>
    <row r="7844" spans="1:14">
      <c r="A7844" s="5" t="s">
        <v>38</v>
      </c>
      <c r="B7844" s="5" t="s">
        <v>12785</v>
      </c>
      <c r="C7844" s="5" t="s">
        <v>2854</v>
      </c>
      <c r="D7844" s="5" t="s">
        <v>10972</v>
      </c>
      <c r="E7844" s="5">
        <v>12</v>
      </c>
      <c r="F7844" s="6">
        <v>-35.22936</v>
      </c>
      <c r="G7844" s="6">
        <v>-59.023130000000002</v>
      </c>
      <c r="H7844" s="7">
        <v>10293</v>
      </c>
      <c r="I7844" s="7">
        <v>617.58000000000004</v>
      </c>
      <c r="J7844" s="7">
        <v>3396690</v>
      </c>
      <c r="K7844" s="8">
        <v>0.34</v>
      </c>
      <c r="L7844" s="7">
        <f t="shared" si="366"/>
        <v>1618.5574312379999</v>
      </c>
      <c r="M7844" s="7">
        <f t="shared" si="367"/>
        <v>0.18476683005</v>
      </c>
      <c r="N7844" s="14" t="str">
        <f t="shared" si="368"/>
        <v>&lt; 25 KW</v>
      </c>
    </row>
    <row r="7845" spans="1:14">
      <c r="A7845" s="5" t="s">
        <v>38</v>
      </c>
      <c r="B7845" s="5" t="s">
        <v>12785</v>
      </c>
      <c r="C7845" s="5" t="s">
        <v>3676</v>
      </c>
      <c r="D7845" s="5" t="s">
        <v>10973</v>
      </c>
      <c r="E7845" s="5">
        <v>12</v>
      </c>
      <c r="F7845" s="6">
        <v>-35.247590000000002</v>
      </c>
      <c r="G7845" s="6">
        <v>-59.449060000000003</v>
      </c>
      <c r="H7845" s="7">
        <v>10293</v>
      </c>
      <c r="I7845" s="7">
        <v>617.58000000000004</v>
      </c>
      <c r="J7845" s="7">
        <v>3396690</v>
      </c>
      <c r="K7845" s="8">
        <v>0.34</v>
      </c>
      <c r="L7845" s="7">
        <f t="shared" si="366"/>
        <v>1618.5574312379999</v>
      </c>
      <c r="M7845" s="7">
        <f t="shared" si="367"/>
        <v>0.18476683005</v>
      </c>
      <c r="N7845" s="14" t="str">
        <f t="shared" si="368"/>
        <v>&lt; 25 KW</v>
      </c>
    </row>
    <row r="7846" spans="1:14">
      <c r="A7846" s="5" t="s">
        <v>38</v>
      </c>
      <c r="B7846" s="5" t="s">
        <v>12785</v>
      </c>
      <c r="C7846" s="5" t="s">
        <v>10974</v>
      </c>
      <c r="D7846" s="5" t="s">
        <v>10975</v>
      </c>
      <c r="E7846" s="5">
        <v>12</v>
      </c>
      <c r="F7846" s="6">
        <v>-35.09639</v>
      </c>
      <c r="G7846" s="6">
        <v>-59.208889999999997</v>
      </c>
      <c r="H7846" s="7">
        <v>10293</v>
      </c>
      <c r="I7846" s="7">
        <v>617.58000000000004</v>
      </c>
      <c r="J7846" s="7">
        <v>3396690</v>
      </c>
      <c r="K7846" s="8">
        <v>0.34</v>
      </c>
      <c r="L7846" s="7">
        <f t="shared" si="366"/>
        <v>1618.5574312379999</v>
      </c>
      <c r="M7846" s="7">
        <f t="shared" si="367"/>
        <v>0.18476683005</v>
      </c>
      <c r="N7846" s="14" t="str">
        <f t="shared" si="368"/>
        <v>&lt; 25 KW</v>
      </c>
    </row>
    <row r="7847" spans="1:14">
      <c r="A7847" s="5" t="s">
        <v>38</v>
      </c>
      <c r="B7847" s="5" t="s">
        <v>12785</v>
      </c>
      <c r="C7847" s="5" t="s">
        <v>10976</v>
      </c>
      <c r="D7847" s="5" t="s">
        <v>10977</v>
      </c>
      <c r="E7847" s="5">
        <v>12</v>
      </c>
      <c r="F7847" s="6">
        <v>-35.291049999999998</v>
      </c>
      <c r="G7847" s="6">
        <v>-59.049370000000003</v>
      </c>
      <c r="H7847" s="7">
        <v>10293</v>
      </c>
      <c r="I7847" s="7">
        <v>617.58000000000004</v>
      </c>
      <c r="J7847" s="7">
        <v>3396690</v>
      </c>
      <c r="K7847" s="8">
        <v>0.34</v>
      </c>
      <c r="L7847" s="7">
        <f t="shared" si="366"/>
        <v>1618.5574312379999</v>
      </c>
      <c r="M7847" s="7">
        <f t="shared" si="367"/>
        <v>0.18476683005</v>
      </c>
      <c r="N7847" s="14" t="str">
        <f t="shared" si="368"/>
        <v>&lt; 25 KW</v>
      </c>
    </row>
    <row r="7848" spans="1:14">
      <c r="A7848" s="5" t="s">
        <v>38</v>
      </c>
      <c r="B7848" s="5" t="s">
        <v>12785</v>
      </c>
      <c r="C7848" s="5" t="s">
        <v>10978</v>
      </c>
      <c r="D7848" s="5" t="s">
        <v>10979</v>
      </c>
      <c r="E7848" s="5">
        <v>12</v>
      </c>
      <c r="F7848" s="6">
        <v>-35.050139999999999</v>
      </c>
      <c r="G7848" s="6">
        <v>-59.161560000000001</v>
      </c>
      <c r="H7848" s="7">
        <v>10293</v>
      </c>
      <c r="I7848" s="7">
        <v>617.58000000000004</v>
      </c>
      <c r="J7848" s="7">
        <v>3396690</v>
      </c>
      <c r="K7848" s="8">
        <v>0.34</v>
      </c>
      <c r="L7848" s="7">
        <f t="shared" si="366"/>
        <v>1618.5574312379999</v>
      </c>
      <c r="M7848" s="7">
        <f t="shared" si="367"/>
        <v>0.18476683005</v>
      </c>
      <c r="N7848" s="14" t="str">
        <f t="shared" si="368"/>
        <v>&lt; 25 KW</v>
      </c>
    </row>
    <row r="7849" spans="1:14">
      <c r="A7849" s="5" t="s">
        <v>38</v>
      </c>
      <c r="B7849" s="5" t="s">
        <v>12785</v>
      </c>
      <c r="C7849" s="5" t="s">
        <v>1252</v>
      </c>
      <c r="D7849" s="5" t="s">
        <v>10980</v>
      </c>
      <c r="E7849" s="5">
        <v>12</v>
      </c>
      <c r="F7849" s="6">
        <v>-35.174819999999997</v>
      </c>
      <c r="G7849" s="6">
        <v>-59.173319999999997</v>
      </c>
      <c r="H7849" s="7">
        <v>10293</v>
      </c>
      <c r="I7849" s="7">
        <v>617.58000000000004</v>
      </c>
      <c r="J7849" s="7">
        <v>3396690</v>
      </c>
      <c r="K7849" s="8">
        <v>0.34</v>
      </c>
      <c r="L7849" s="7">
        <f t="shared" si="366"/>
        <v>1618.5574312379999</v>
      </c>
      <c r="M7849" s="7">
        <f t="shared" si="367"/>
        <v>0.18476683005</v>
      </c>
      <c r="N7849" s="14" t="str">
        <f t="shared" si="368"/>
        <v>&lt; 25 KW</v>
      </c>
    </row>
    <row r="7850" spans="1:14">
      <c r="A7850" s="5" t="s">
        <v>279</v>
      </c>
      <c r="B7850" s="5" t="s">
        <v>12785</v>
      </c>
      <c r="C7850" s="5" t="s">
        <v>8067</v>
      </c>
      <c r="D7850" s="5" t="s">
        <v>10981</v>
      </c>
      <c r="E7850" s="5">
        <v>12</v>
      </c>
      <c r="F7850" s="6">
        <v>-34.631570000000004</v>
      </c>
      <c r="G7850" s="6">
        <v>-59.267209999999999</v>
      </c>
      <c r="H7850" s="7">
        <v>10293</v>
      </c>
      <c r="I7850" s="7">
        <v>617.58000000000004</v>
      </c>
      <c r="J7850" s="7">
        <v>3396690</v>
      </c>
      <c r="K7850" s="8">
        <v>0.34</v>
      </c>
      <c r="L7850" s="7">
        <f t="shared" si="366"/>
        <v>1618.5574312379999</v>
      </c>
      <c r="M7850" s="7">
        <f t="shared" si="367"/>
        <v>0.18476683005</v>
      </c>
      <c r="N7850" s="14" t="str">
        <f t="shared" si="368"/>
        <v>&lt; 25 KW</v>
      </c>
    </row>
    <row r="7851" spans="1:14">
      <c r="A7851" s="5" t="s">
        <v>279</v>
      </c>
      <c r="B7851" s="5" t="s">
        <v>12785</v>
      </c>
      <c r="C7851" s="5" t="s">
        <v>2455</v>
      </c>
      <c r="D7851" s="5" t="s">
        <v>10982</v>
      </c>
      <c r="E7851" s="5">
        <v>12</v>
      </c>
      <c r="F7851" s="6">
        <v>-34.469520000000003</v>
      </c>
      <c r="G7851" s="6">
        <v>-59.039929999999998</v>
      </c>
      <c r="H7851" s="7">
        <v>10293</v>
      </c>
      <c r="I7851" s="7">
        <v>617.58000000000004</v>
      </c>
      <c r="J7851" s="7">
        <v>3396690</v>
      </c>
      <c r="K7851" s="8">
        <v>0.34</v>
      </c>
      <c r="L7851" s="7">
        <f t="shared" si="366"/>
        <v>1618.5574312379999</v>
      </c>
      <c r="M7851" s="7">
        <f t="shared" si="367"/>
        <v>0.18476683005</v>
      </c>
      <c r="N7851" s="14" t="str">
        <f t="shared" si="368"/>
        <v>&lt; 25 KW</v>
      </c>
    </row>
    <row r="7852" spans="1:14">
      <c r="A7852" s="5" t="s">
        <v>279</v>
      </c>
      <c r="B7852" s="5" t="s">
        <v>12785</v>
      </c>
      <c r="C7852" s="5" t="s">
        <v>10983</v>
      </c>
      <c r="D7852" s="5" t="s">
        <v>10984</v>
      </c>
      <c r="E7852" s="5">
        <v>12</v>
      </c>
      <c r="F7852" s="6">
        <v>-34.537289999999999</v>
      </c>
      <c r="G7852" s="6">
        <v>-59.251849999999997</v>
      </c>
      <c r="H7852" s="7">
        <v>10293</v>
      </c>
      <c r="I7852" s="7">
        <v>617.58000000000004</v>
      </c>
      <c r="J7852" s="7">
        <v>3396690</v>
      </c>
      <c r="K7852" s="8">
        <v>0.34</v>
      </c>
      <c r="L7852" s="7">
        <f t="shared" si="366"/>
        <v>1618.5574312379999</v>
      </c>
      <c r="M7852" s="7">
        <f t="shared" si="367"/>
        <v>0.18476683005</v>
      </c>
      <c r="N7852" s="14" t="str">
        <f t="shared" si="368"/>
        <v>&lt; 25 KW</v>
      </c>
    </row>
    <row r="7853" spans="1:14">
      <c r="A7853" s="5" t="s">
        <v>279</v>
      </c>
      <c r="B7853" s="5" t="s">
        <v>12785</v>
      </c>
      <c r="C7853" s="5" t="s">
        <v>10985</v>
      </c>
      <c r="D7853" s="5" t="s">
        <v>10986</v>
      </c>
      <c r="E7853" s="5">
        <v>12</v>
      </c>
      <c r="F7853" s="6">
        <v>-34.489865999999999</v>
      </c>
      <c r="G7853" s="6">
        <v>-59.212020000000003</v>
      </c>
      <c r="H7853" s="7">
        <v>10293</v>
      </c>
      <c r="I7853" s="7">
        <v>617.58000000000004</v>
      </c>
      <c r="J7853" s="7">
        <v>3396690</v>
      </c>
      <c r="K7853" s="8">
        <v>0.34</v>
      </c>
      <c r="L7853" s="7">
        <f t="shared" si="366"/>
        <v>1618.5574312379999</v>
      </c>
      <c r="M7853" s="7">
        <f t="shared" si="367"/>
        <v>0.18476683005</v>
      </c>
      <c r="N7853" s="14" t="str">
        <f t="shared" si="368"/>
        <v>&lt; 25 KW</v>
      </c>
    </row>
    <row r="7854" spans="1:14">
      <c r="A7854" s="5" t="s">
        <v>279</v>
      </c>
      <c r="B7854" s="5" t="s">
        <v>12785</v>
      </c>
      <c r="C7854" s="5" t="s">
        <v>10987</v>
      </c>
      <c r="D7854" s="5" t="s">
        <v>10988</v>
      </c>
      <c r="E7854" s="5">
        <v>12</v>
      </c>
      <c r="F7854" s="6">
        <v>-34.553130000000003</v>
      </c>
      <c r="G7854" s="6">
        <v>-59.20655</v>
      </c>
      <c r="H7854" s="7">
        <v>10293</v>
      </c>
      <c r="I7854" s="7">
        <v>617.58000000000004</v>
      </c>
      <c r="J7854" s="7">
        <v>3396690</v>
      </c>
      <c r="K7854" s="8">
        <v>0.34</v>
      </c>
      <c r="L7854" s="7">
        <f t="shared" si="366"/>
        <v>1618.5574312379999</v>
      </c>
      <c r="M7854" s="7">
        <f t="shared" si="367"/>
        <v>0.18476683005</v>
      </c>
      <c r="N7854" s="14" t="str">
        <f t="shared" si="368"/>
        <v>&lt; 25 KW</v>
      </c>
    </row>
    <row r="7855" spans="1:14">
      <c r="A7855" s="5" t="s">
        <v>279</v>
      </c>
      <c r="B7855" s="5" t="s">
        <v>12785</v>
      </c>
      <c r="C7855" s="5" t="s">
        <v>8067</v>
      </c>
      <c r="D7855" s="5" t="s">
        <v>10989</v>
      </c>
      <c r="E7855" s="5">
        <v>12</v>
      </c>
      <c r="F7855" s="6">
        <v>-34.631570000000004</v>
      </c>
      <c r="G7855" s="6">
        <v>-59.267209999999999</v>
      </c>
      <c r="H7855" s="7">
        <v>10293</v>
      </c>
      <c r="I7855" s="7">
        <v>617.58000000000004</v>
      </c>
      <c r="J7855" s="7">
        <v>3396690</v>
      </c>
      <c r="K7855" s="8">
        <v>0.34</v>
      </c>
      <c r="L7855" s="7">
        <f t="shared" si="366"/>
        <v>1618.5574312379999</v>
      </c>
      <c r="M7855" s="7">
        <f t="shared" si="367"/>
        <v>0.18476683005</v>
      </c>
      <c r="N7855" s="14" t="str">
        <f t="shared" si="368"/>
        <v>&lt; 25 KW</v>
      </c>
    </row>
    <row r="7856" spans="1:14">
      <c r="A7856" s="5" t="s">
        <v>279</v>
      </c>
      <c r="B7856" s="5" t="s">
        <v>12785</v>
      </c>
      <c r="C7856" s="5" t="s">
        <v>20</v>
      </c>
      <c r="D7856" s="5" t="s">
        <v>10990</v>
      </c>
      <c r="E7856" s="5">
        <v>12</v>
      </c>
      <c r="F7856" s="6">
        <v>-34.630069732700001</v>
      </c>
      <c r="G7856" s="6">
        <v>-59.141941070599998</v>
      </c>
      <c r="H7856" s="7">
        <v>10293</v>
      </c>
      <c r="I7856" s="7">
        <v>617.58000000000004</v>
      </c>
      <c r="J7856" s="7">
        <v>3396690</v>
      </c>
      <c r="K7856" s="8">
        <v>0.34</v>
      </c>
      <c r="L7856" s="7">
        <f t="shared" si="366"/>
        <v>1618.5574312379999</v>
      </c>
      <c r="M7856" s="7">
        <f t="shared" si="367"/>
        <v>0.18476683005</v>
      </c>
      <c r="N7856" s="14" t="str">
        <f t="shared" si="368"/>
        <v>&lt; 25 KW</v>
      </c>
    </row>
    <row r="7857" spans="1:14">
      <c r="A7857" s="5" t="s">
        <v>279</v>
      </c>
      <c r="B7857" s="5" t="s">
        <v>12785</v>
      </c>
      <c r="C7857" s="5" t="s">
        <v>463</v>
      </c>
      <c r="D7857" s="5" t="s">
        <v>10991</v>
      </c>
      <c r="E7857" s="5">
        <v>12</v>
      </c>
      <c r="F7857" s="6">
        <v>-34.476930000000003</v>
      </c>
      <c r="G7857" s="6">
        <v>-59.219119999999997</v>
      </c>
      <c r="H7857" s="7">
        <v>10293</v>
      </c>
      <c r="I7857" s="7">
        <v>617.58000000000004</v>
      </c>
      <c r="J7857" s="7">
        <v>3396690</v>
      </c>
      <c r="K7857" s="8">
        <v>0.34</v>
      </c>
      <c r="L7857" s="7">
        <f t="shared" si="366"/>
        <v>1618.5574312379999</v>
      </c>
      <c r="M7857" s="7">
        <f t="shared" si="367"/>
        <v>0.18476683005</v>
      </c>
      <c r="N7857" s="14" t="str">
        <f t="shared" si="368"/>
        <v>&lt; 25 KW</v>
      </c>
    </row>
    <row r="7858" spans="1:14">
      <c r="A7858" s="5" t="s">
        <v>123</v>
      </c>
      <c r="B7858" s="5" t="s">
        <v>12785</v>
      </c>
      <c r="C7858" s="5" t="s">
        <v>10992</v>
      </c>
      <c r="D7858" s="5" t="s">
        <v>10993</v>
      </c>
      <c r="E7858" s="5">
        <v>12</v>
      </c>
      <c r="F7858" s="6">
        <v>-35.063270000000003</v>
      </c>
      <c r="G7858" s="6">
        <v>-57.591099999999997</v>
      </c>
      <c r="H7858" s="7">
        <v>10293</v>
      </c>
      <c r="I7858" s="7">
        <v>617.58000000000004</v>
      </c>
      <c r="J7858" s="7">
        <v>3396690</v>
      </c>
      <c r="K7858" s="8">
        <v>0.34</v>
      </c>
      <c r="L7858" s="7">
        <f t="shared" si="366"/>
        <v>1618.5574312379999</v>
      </c>
      <c r="M7858" s="7">
        <f t="shared" si="367"/>
        <v>0.18476683005</v>
      </c>
      <c r="N7858" s="14" t="str">
        <f t="shared" si="368"/>
        <v>&lt; 25 KW</v>
      </c>
    </row>
    <row r="7859" spans="1:14">
      <c r="A7859" s="5" t="s">
        <v>123</v>
      </c>
      <c r="B7859" s="5" t="s">
        <v>12785</v>
      </c>
      <c r="C7859" s="5" t="s">
        <v>103</v>
      </c>
      <c r="D7859" s="5" t="s">
        <v>10994</v>
      </c>
      <c r="E7859" s="5">
        <v>12</v>
      </c>
      <c r="F7859" s="6">
        <v>-35.05236</v>
      </c>
      <c r="G7859" s="6">
        <v>-57.728900000000003</v>
      </c>
      <c r="H7859" s="7">
        <v>10293</v>
      </c>
      <c r="I7859" s="7">
        <v>617.58000000000004</v>
      </c>
      <c r="J7859" s="7">
        <v>3396690</v>
      </c>
      <c r="K7859" s="8">
        <v>0.34</v>
      </c>
      <c r="L7859" s="7">
        <f t="shared" si="366"/>
        <v>1618.5574312379999</v>
      </c>
      <c r="M7859" s="7">
        <f t="shared" si="367"/>
        <v>0.18476683005</v>
      </c>
      <c r="N7859" s="14" t="str">
        <f t="shared" si="368"/>
        <v>&lt; 25 KW</v>
      </c>
    </row>
    <row r="7860" spans="1:14">
      <c r="A7860" s="5" t="s">
        <v>74</v>
      </c>
      <c r="B7860" s="5" t="s">
        <v>12785</v>
      </c>
      <c r="C7860" s="5" t="s">
        <v>10995</v>
      </c>
      <c r="D7860" s="5" t="s">
        <v>10996</v>
      </c>
      <c r="E7860" s="5">
        <v>12</v>
      </c>
      <c r="F7860" s="6">
        <v>-37.71425</v>
      </c>
      <c r="G7860" s="6">
        <v>-57.65361</v>
      </c>
      <c r="H7860" s="7">
        <v>10293</v>
      </c>
      <c r="I7860" s="7">
        <v>617.58000000000004</v>
      </c>
      <c r="J7860" s="7">
        <v>3396690</v>
      </c>
      <c r="K7860" s="8">
        <v>0.34</v>
      </c>
      <c r="L7860" s="7">
        <f t="shared" si="366"/>
        <v>1618.5574312379999</v>
      </c>
      <c r="M7860" s="7">
        <f t="shared" si="367"/>
        <v>0.18476683005</v>
      </c>
      <c r="N7860" s="14" t="str">
        <f t="shared" si="368"/>
        <v>&lt; 25 KW</v>
      </c>
    </row>
    <row r="7861" spans="1:14">
      <c r="A7861" s="5" t="s">
        <v>74</v>
      </c>
      <c r="B7861" s="5" t="s">
        <v>12785</v>
      </c>
      <c r="C7861" s="5" t="s">
        <v>1836</v>
      </c>
      <c r="D7861" s="5" t="s">
        <v>10997</v>
      </c>
      <c r="E7861" s="5">
        <v>12</v>
      </c>
      <c r="F7861" s="6">
        <v>-37.410690000000002</v>
      </c>
      <c r="G7861" s="6">
        <v>-57.7744</v>
      </c>
      <c r="H7861" s="7">
        <v>10293</v>
      </c>
      <c r="I7861" s="7">
        <v>617.58000000000004</v>
      </c>
      <c r="J7861" s="7">
        <v>3396690</v>
      </c>
      <c r="K7861" s="8">
        <v>0.34</v>
      </c>
      <c r="L7861" s="7">
        <f t="shared" si="366"/>
        <v>1618.5574312379999</v>
      </c>
      <c r="M7861" s="7">
        <f t="shared" si="367"/>
        <v>0.18476683005</v>
      </c>
      <c r="N7861" s="14" t="str">
        <f t="shared" si="368"/>
        <v>&lt; 25 KW</v>
      </c>
    </row>
    <row r="7862" spans="1:14">
      <c r="A7862" s="5" t="s">
        <v>74</v>
      </c>
      <c r="B7862" s="5" t="s">
        <v>12785</v>
      </c>
      <c r="C7862" s="5" t="s">
        <v>10998</v>
      </c>
      <c r="D7862" s="5" t="s">
        <v>10999</v>
      </c>
      <c r="E7862" s="5">
        <v>12</v>
      </c>
      <c r="F7862" s="6">
        <v>-37.582359314000001</v>
      </c>
      <c r="G7862" s="6">
        <v>-57.5450401306</v>
      </c>
      <c r="H7862" s="7">
        <v>10293</v>
      </c>
      <c r="I7862" s="7">
        <v>617.58000000000004</v>
      </c>
      <c r="J7862" s="7">
        <v>3396690</v>
      </c>
      <c r="K7862" s="8">
        <v>0.34</v>
      </c>
      <c r="L7862" s="7">
        <f t="shared" si="366"/>
        <v>1618.5574312379999</v>
      </c>
      <c r="M7862" s="7">
        <f t="shared" si="367"/>
        <v>0.18476683005</v>
      </c>
      <c r="N7862" s="14" t="str">
        <f t="shared" si="368"/>
        <v>&lt; 25 KW</v>
      </c>
    </row>
    <row r="7863" spans="1:14">
      <c r="A7863" s="5" t="s">
        <v>74</v>
      </c>
      <c r="B7863" s="5" t="s">
        <v>12785</v>
      </c>
      <c r="C7863" s="5" t="s">
        <v>11000</v>
      </c>
      <c r="D7863" s="5" t="s">
        <v>11001</v>
      </c>
      <c r="E7863" s="5">
        <v>12</v>
      </c>
      <c r="F7863" s="6">
        <v>-37.587800000000001</v>
      </c>
      <c r="G7863" s="6">
        <v>-57.736969999999999</v>
      </c>
      <c r="H7863" s="7">
        <v>10293</v>
      </c>
      <c r="I7863" s="7">
        <v>617.58000000000004</v>
      </c>
      <c r="J7863" s="7">
        <v>3396690</v>
      </c>
      <c r="K7863" s="8">
        <v>0.34</v>
      </c>
      <c r="L7863" s="7">
        <f t="shared" si="366"/>
        <v>1618.5574312379999</v>
      </c>
      <c r="M7863" s="7">
        <f t="shared" si="367"/>
        <v>0.18476683005</v>
      </c>
      <c r="N7863" s="14" t="str">
        <f t="shared" si="368"/>
        <v>&lt; 25 KW</v>
      </c>
    </row>
    <row r="7864" spans="1:14">
      <c r="A7864" s="5" t="s">
        <v>74</v>
      </c>
      <c r="B7864" s="5" t="s">
        <v>12785</v>
      </c>
      <c r="C7864" s="5" t="s">
        <v>11002</v>
      </c>
      <c r="D7864" s="5" t="s">
        <v>11003</v>
      </c>
      <c r="E7864" s="5">
        <v>12</v>
      </c>
      <c r="F7864" s="6">
        <v>-37.548960000000001</v>
      </c>
      <c r="G7864" s="6">
        <v>-57.927799999999998</v>
      </c>
      <c r="H7864" s="7">
        <v>10293</v>
      </c>
      <c r="I7864" s="7">
        <v>617.58000000000004</v>
      </c>
      <c r="J7864" s="7">
        <v>3396690</v>
      </c>
      <c r="K7864" s="8">
        <v>0.34</v>
      </c>
      <c r="L7864" s="7">
        <f t="shared" si="366"/>
        <v>1618.5574312379999</v>
      </c>
      <c r="M7864" s="7">
        <f t="shared" si="367"/>
        <v>0.18476683005</v>
      </c>
      <c r="N7864" s="14" t="str">
        <f t="shared" si="368"/>
        <v>&lt; 25 KW</v>
      </c>
    </row>
    <row r="7865" spans="1:14">
      <c r="A7865" s="5" t="s">
        <v>74</v>
      </c>
      <c r="B7865" s="5" t="s">
        <v>12785</v>
      </c>
      <c r="C7865" s="5" t="s">
        <v>9837</v>
      </c>
      <c r="D7865" s="5" t="s">
        <v>11004</v>
      </c>
      <c r="E7865" s="5">
        <v>12</v>
      </c>
      <c r="F7865" s="6">
        <v>-37.594639999999998</v>
      </c>
      <c r="G7865" s="6">
        <v>-57.528599999999997</v>
      </c>
      <c r="H7865" s="7">
        <v>10293</v>
      </c>
      <c r="I7865" s="7">
        <v>617.58000000000004</v>
      </c>
      <c r="J7865" s="7">
        <v>3396690</v>
      </c>
      <c r="K7865" s="8">
        <v>0.34</v>
      </c>
      <c r="L7865" s="7">
        <f t="shared" si="366"/>
        <v>1618.5574312379999</v>
      </c>
      <c r="M7865" s="7">
        <f t="shared" si="367"/>
        <v>0.18476683005</v>
      </c>
      <c r="N7865" s="14" t="str">
        <f t="shared" si="368"/>
        <v>&lt; 25 KW</v>
      </c>
    </row>
    <row r="7866" spans="1:14">
      <c r="A7866" s="5" t="s">
        <v>74</v>
      </c>
      <c r="B7866" s="5" t="s">
        <v>12785</v>
      </c>
      <c r="C7866" s="5" t="s">
        <v>11005</v>
      </c>
      <c r="D7866" s="5" t="s">
        <v>11006</v>
      </c>
      <c r="E7866" s="5">
        <v>12</v>
      </c>
      <c r="F7866" s="6">
        <v>-37.258800000000001</v>
      </c>
      <c r="G7866" s="6">
        <v>-57.748629999999999</v>
      </c>
      <c r="H7866" s="7">
        <v>10293</v>
      </c>
      <c r="I7866" s="7">
        <v>617.58000000000004</v>
      </c>
      <c r="J7866" s="7">
        <v>3396690</v>
      </c>
      <c r="K7866" s="8">
        <v>0.34</v>
      </c>
      <c r="L7866" s="7">
        <f t="shared" si="366"/>
        <v>1618.5574312379999</v>
      </c>
      <c r="M7866" s="7">
        <f t="shared" si="367"/>
        <v>0.18476683005</v>
      </c>
      <c r="N7866" s="14" t="str">
        <f t="shared" si="368"/>
        <v>&lt; 25 KW</v>
      </c>
    </row>
    <row r="7867" spans="1:14">
      <c r="A7867" s="5" t="s">
        <v>74</v>
      </c>
      <c r="B7867" s="5" t="s">
        <v>12785</v>
      </c>
      <c r="C7867" s="5" t="s">
        <v>53</v>
      </c>
      <c r="D7867" s="5" t="s">
        <v>11007</v>
      </c>
      <c r="E7867" s="5">
        <v>12</v>
      </c>
      <c r="F7867" s="6">
        <v>-37.690629999999999</v>
      </c>
      <c r="G7867" s="6">
        <v>-57.476140000000001</v>
      </c>
      <c r="H7867" s="7">
        <v>10293</v>
      </c>
      <c r="I7867" s="7">
        <v>617.58000000000004</v>
      </c>
      <c r="J7867" s="7">
        <v>3396690</v>
      </c>
      <c r="K7867" s="8">
        <v>0.34</v>
      </c>
      <c r="L7867" s="7">
        <f t="shared" si="366"/>
        <v>1618.5574312379999</v>
      </c>
      <c r="M7867" s="7">
        <f t="shared" si="367"/>
        <v>0.18476683005</v>
      </c>
      <c r="N7867" s="14" t="str">
        <f t="shared" si="368"/>
        <v>&lt; 25 KW</v>
      </c>
    </row>
    <row r="7868" spans="1:14">
      <c r="A7868" s="5" t="s">
        <v>74</v>
      </c>
      <c r="B7868" s="5" t="s">
        <v>12785</v>
      </c>
      <c r="C7868" s="5" t="s">
        <v>134</v>
      </c>
      <c r="D7868" s="5" t="s">
        <v>11008</v>
      </c>
      <c r="E7868" s="5">
        <v>12</v>
      </c>
      <c r="F7868" s="6">
        <v>-37.64808</v>
      </c>
      <c r="G7868" s="6">
        <v>-57.450330000000001</v>
      </c>
      <c r="H7868" s="7">
        <v>10293</v>
      </c>
      <c r="I7868" s="7">
        <v>617.58000000000004</v>
      </c>
      <c r="J7868" s="7">
        <v>3396690</v>
      </c>
      <c r="K7868" s="8">
        <v>0.34</v>
      </c>
      <c r="L7868" s="7">
        <f t="shared" si="366"/>
        <v>1618.5574312379999</v>
      </c>
      <c r="M7868" s="7">
        <f t="shared" si="367"/>
        <v>0.18476683005</v>
      </c>
      <c r="N7868" s="14" t="str">
        <f t="shared" si="368"/>
        <v>&lt; 25 KW</v>
      </c>
    </row>
    <row r="7869" spans="1:14">
      <c r="A7869" s="5" t="s">
        <v>400</v>
      </c>
      <c r="B7869" s="5" t="s">
        <v>12785</v>
      </c>
      <c r="C7869" s="5" t="s">
        <v>103</v>
      </c>
      <c r="D7869" s="5" t="s">
        <v>11009</v>
      </c>
      <c r="E7869" s="5">
        <v>12</v>
      </c>
      <c r="F7869" s="6">
        <v>-34.604145000000003</v>
      </c>
      <c r="G7869" s="6">
        <v>-59.390250000000002</v>
      </c>
      <c r="H7869" s="7">
        <v>10293</v>
      </c>
      <c r="I7869" s="7">
        <v>617.58000000000004</v>
      </c>
      <c r="J7869" s="7">
        <v>3396690</v>
      </c>
      <c r="K7869" s="8">
        <v>0.34</v>
      </c>
      <c r="L7869" s="7">
        <f t="shared" si="366"/>
        <v>1618.5574312379999</v>
      </c>
      <c r="M7869" s="7">
        <f t="shared" si="367"/>
        <v>0.18476683005</v>
      </c>
      <c r="N7869" s="14" t="str">
        <f t="shared" si="368"/>
        <v>&lt; 25 KW</v>
      </c>
    </row>
    <row r="7870" spans="1:14">
      <c r="A7870" s="5" t="s">
        <v>400</v>
      </c>
      <c r="B7870" s="5" t="s">
        <v>12785</v>
      </c>
      <c r="C7870" s="5" t="s">
        <v>103</v>
      </c>
      <c r="D7870" s="5" t="s">
        <v>11010</v>
      </c>
      <c r="E7870" s="5">
        <v>12</v>
      </c>
      <c r="F7870" s="6">
        <v>-34.656140000000001</v>
      </c>
      <c r="G7870" s="6">
        <v>-59.286479999999997</v>
      </c>
      <c r="H7870" s="7">
        <v>10293</v>
      </c>
      <c r="I7870" s="7">
        <v>617.58000000000004</v>
      </c>
      <c r="J7870" s="7">
        <v>3396690</v>
      </c>
      <c r="K7870" s="8">
        <v>0.34</v>
      </c>
      <c r="L7870" s="7">
        <f t="shared" si="366"/>
        <v>1618.5574312379999</v>
      </c>
      <c r="M7870" s="7">
        <f t="shared" si="367"/>
        <v>0.18476683005</v>
      </c>
      <c r="N7870" s="14" t="str">
        <f t="shared" si="368"/>
        <v>&lt; 25 KW</v>
      </c>
    </row>
    <row r="7871" spans="1:14">
      <c r="A7871" s="5" t="s">
        <v>400</v>
      </c>
      <c r="B7871" s="5" t="s">
        <v>12785</v>
      </c>
      <c r="C7871" s="5" t="s">
        <v>103</v>
      </c>
      <c r="D7871" s="5" t="s">
        <v>11011</v>
      </c>
      <c r="E7871" s="5">
        <v>12</v>
      </c>
      <c r="F7871" s="6">
        <v>-34.707092000000003</v>
      </c>
      <c r="G7871" s="6">
        <v>-59.443640000000002</v>
      </c>
      <c r="H7871" s="7">
        <v>10293</v>
      </c>
      <c r="I7871" s="7">
        <v>617.58000000000004</v>
      </c>
      <c r="J7871" s="7">
        <v>3396690</v>
      </c>
      <c r="K7871" s="8">
        <v>0.34</v>
      </c>
      <c r="L7871" s="7">
        <f t="shared" si="366"/>
        <v>1618.5574312379999</v>
      </c>
      <c r="M7871" s="7">
        <f t="shared" si="367"/>
        <v>0.18476683005</v>
      </c>
      <c r="N7871" s="14" t="str">
        <f t="shared" si="368"/>
        <v>&lt; 25 KW</v>
      </c>
    </row>
    <row r="7872" spans="1:14">
      <c r="A7872" s="5" t="s">
        <v>400</v>
      </c>
      <c r="B7872" s="5" t="s">
        <v>12785</v>
      </c>
      <c r="C7872" s="5" t="s">
        <v>2303</v>
      </c>
      <c r="D7872" s="5" t="s">
        <v>11012</v>
      </c>
      <c r="E7872" s="5">
        <v>12</v>
      </c>
      <c r="F7872" s="6">
        <v>-34.673830000000002</v>
      </c>
      <c r="G7872" s="6">
        <v>-59.33314</v>
      </c>
      <c r="H7872" s="7">
        <v>10293</v>
      </c>
      <c r="I7872" s="7">
        <v>617.58000000000004</v>
      </c>
      <c r="J7872" s="7">
        <v>3396690</v>
      </c>
      <c r="K7872" s="8">
        <v>0.34</v>
      </c>
      <c r="L7872" s="7">
        <f t="shared" si="366"/>
        <v>1618.5574312379999</v>
      </c>
      <c r="M7872" s="7">
        <f t="shared" si="367"/>
        <v>0.18476683005</v>
      </c>
      <c r="N7872" s="14" t="str">
        <f t="shared" si="368"/>
        <v>&lt; 25 KW</v>
      </c>
    </row>
    <row r="7873" spans="1:14">
      <c r="A7873" s="5" t="s">
        <v>400</v>
      </c>
      <c r="B7873" s="5" t="s">
        <v>12785</v>
      </c>
      <c r="C7873" s="5" t="s">
        <v>103</v>
      </c>
      <c r="D7873" s="5" t="s">
        <v>11013</v>
      </c>
      <c r="E7873" s="5">
        <v>12</v>
      </c>
      <c r="F7873" s="6">
        <v>-34.763820000000003</v>
      </c>
      <c r="G7873" s="6">
        <v>-59.410290000000003</v>
      </c>
      <c r="H7873" s="7">
        <v>10293</v>
      </c>
      <c r="I7873" s="7">
        <v>617.58000000000004</v>
      </c>
      <c r="J7873" s="7">
        <v>3396690</v>
      </c>
      <c r="K7873" s="8">
        <v>0.34</v>
      </c>
      <c r="L7873" s="7">
        <f t="shared" si="366"/>
        <v>1618.5574312379999</v>
      </c>
      <c r="M7873" s="7">
        <f t="shared" si="367"/>
        <v>0.18476683005</v>
      </c>
      <c r="N7873" s="14" t="str">
        <f t="shared" si="368"/>
        <v>&lt; 25 KW</v>
      </c>
    </row>
    <row r="7874" spans="1:14">
      <c r="A7874" s="5" t="s">
        <v>400</v>
      </c>
      <c r="B7874" s="5" t="s">
        <v>12785</v>
      </c>
      <c r="C7874" s="5" t="s">
        <v>3307</v>
      </c>
      <c r="D7874" s="5" t="s">
        <v>11014</v>
      </c>
      <c r="E7874" s="5">
        <v>12</v>
      </c>
      <c r="F7874" s="6">
        <v>-34.799489999999999</v>
      </c>
      <c r="G7874" s="6">
        <v>-59.356490000000001</v>
      </c>
      <c r="H7874" s="7">
        <v>10293</v>
      </c>
      <c r="I7874" s="7">
        <v>617.58000000000004</v>
      </c>
      <c r="J7874" s="7">
        <v>3396690</v>
      </c>
      <c r="K7874" s="8">
        <v>0.34</v>
      </c>
      <c r="L7874" s="7">
        <f t="shared" si="366"/>
        <v>1618.5574312379999</v>
      </c>
      <c r="M7874" s="7">
        <f t="shared" si="367"/>
        <v>0.18476683005</v>
      </c>
      <c r="N7874" s="14" t="str">
        <f t="shared" si="368"/>
        <v>&lt; 25 KW</v>
      </c>
    </row>
    <row r="7875" spans="1:14">
      <c r="A7875" s="5" t="s">
        <v>400</v>
      </c>
      <c r="B7875" s="5" t="s">
        <v>12785</v>
      </c>
      <c r="C7875" s="5" t="s">
        <v>103</v>
      </c>
      <c r="D7875" s="5" t="s">
        <v>11015</v>
      </c>
      <c r="E7875" s="5">
        <v>12</v>
      </c>
      <c r="F7875" s="6">
        <v>-34.620620000000002</v>
      </c>
      <c r="G7875" s="6">
        <v>-59.476010000000002</v>
      </c>
      <c r="H7875" s="7">
        <v>10293</v>
      </c>
      <c r="I7875" s="7">
        <v>617.58000000000004</v>
      </c>
      <c r="J7875" s="7">
        <v>3396690</v>
      </c>
      <c r="K7875" s="8">
        <v>0.34</v>
      </c>
      <c r="L7875" s="7">
        <f t="shared" ref="L7875:L7938" si="369">+J7875*0.00116222*0.41</f>
        <v>1618.5574312379999</v>
      </c>
      <c r="M7875" s="7">
        <f t="shared" ref="M7875:M7938" si="370">+L7875/(365*24)</f>
        <v>0.18476683005</v>
      </c>
      <c r="N7875" s="14" t="str">
        <f t="shared" ref="N7875:N7938" si="371">+IF(M7875&lt;25,"&lt; 25 KW",IF(M7875&lt;100,"25 - 100 KW",IF(M7875&lt;300,"100 - 300 KW",IF(M7875&lt;500,"300 - 500","&gt;500KW"))))</f>
        <v>&lt; 25 KW</v>
      </c>
    </row>
    <row r="7876" spans="1:14">
      <c r="A7876" s="5" t="s">
        <v>400</v>
      </c>
      <c r="B7876" s="5" t="s">
        <v>12785</v>
      </c>
      <c r="C7876" s="5" t="s">
        <v>2438</v>
      </c>
      <c r="D7876" s="5" t="s">
        <v>11016</v>
      </c>
      <c r="E7876" s="5">
        <v>12</v>
      </c>
      <c r="F7876" s="6">
        <v>-34.685400000000001</v>
      </c>
      <c r="G7876" s="6">
        <v>-59.51444</v>
      </c>
      <c r="H7876" s="7">
        <v>10293</v>
      </c>
      <c r="I7876" s="7">
        <v>617.58000000000004</v>
      </c>
      <c r="J7876" s="7">
        <v>3396690</v>
      </c>
      <c r="K7876" s="8">
        <v>0.34</v>
      </c>
      <c r="L7876" s="7">
        <f t="shared" si="369"/>
        <v>1618.5574312379999</v>
      </c>
      <c r="M7876" s="7">
        <f t="shared" si="370"/>
        <v>0.18476683005</v>
      </c>
      <c r="N7876" s="14" t="str">
        <f t="shared" si="371"/>
        <v>&lt; 25 KW</v>
      </c>
    </row>
    <row r="7877" spans="1:14">
      <c r="A7877" s="5" t="s">
        <v>400</v>
      </c>
      <c r="B7877" s="5" t="s">
        <v>12785</v>
      </c>
      <c r="C7877" s="5" t="s">
        <v>1570</v>
      </c>
      <c r="D7877" s="5" t="s">
        <v>11017</v>
      </c>
      <c r="E7877" s="5">
        <v>12</v>
      </c>
      <c r="F7877" s="6">
        <v>-34.702350000000003</v>
      </c>
      <c r="G7877" s="6">
        <v>-59.406280000000002</v>
      </c>
      <c r="H7877" s="7">
        <v>10293</v>
      </c>
      <c r="I7877" s="7">
        <v>617.58000000000004</v>
      </c>
      <c r="J7877" s="7">
        <v>3396690</v>
      </c>
      <c r="K7877" s="8">
        <v>0.34</v>
      </c>
      <c r="L7877" s="7">
        <f t="shared" si="369"/>
        <v>1618.5574312379999</v>
      </c>
      <c r="M7877" s="7">
        <f t="shared" si="370"/>
        <v>0.18476683005</v>
      </c>
      <c r="N7877" s="14" t="str">
        <f t="shared" si="371"/>
        <v>&lt; 25 KW</v>
      </c>
    </row>
    <row r="7878" spans="1:14">
      <c r="A7878" s="5" t="s">
        <v>400</v>
      </c>
      <c r="B7878" s="5" t="s">
        <v>12785</v>
      </c>
      <c r="C7878" s="5" t="s">
        <v>1129</v>
      </c>
      <c r="D7878" s="5" t="s">
        <v>11018</v>
      </c>
      <c r="E7878" s="5">
        <v>12</v>
      </c>
      <c r="F7878" s="6">
        <v>-34.792450000000002</v>
      </c>
      <c r="G7878" s="6">
        <v>-59.411470000000001</v>
      </c>
      <c r="H7878" s="7">
        <v>10293</v>
      </c>
      <c r="I7878" s="7">
        <v>617.58000000000004</v>
      </c>
      <c r="J7878" s="7">
        <v>3396690</v>
      </c>
      <c r="K7878" s="8">
        <v>0.34</v>
      </c>
      <c r="L7878" s="7">
        <f t="shared" si="369"/>
        <v>1618.5574312379999</v>
      </c>
      <c r="M7878" s="7">
        <f t="shared" si="370"/>
        <v>0.18476683005</v>
      </c>
      <c r="N7878" s="14" t="str">
        <f t="shared" si="371"/>
        <v>&lt; 25 KW</v>
      </c>
    </row>
    <row r="7879" spans="1:14">
      <c r="A7879" s="5" t="s">
        <v>265</v>
      </c>
      <c r="B7879" s="5" t="s">
        <v>12785</v>
      </c>
      <c r="C7879" s="5" t="s">
        <v>11019</v>
      </c>
      <c r="D7879" s="5" t="s">
        <v>11020</v>
      </c>
      <c r="E7879" s="5">
        <v>12</v>
      </c>
      <c r="F7879" s="6">
        <v>-35.570929999999997</v>
      </c>
      <c r="G7879" s="6">
        <v>-59.015250000000002</v>
      </c>
      <c r="H7879" s="7">
        <v>10293</v>
      </c>
      <c r="I7879" s="7">
        <v>617.58000000000004</v>
      </c>
      <c r="J7879" s="7">
        <v>3396690</v>
      </c>
      <c r="K7879" s="8">
        <v>0.34</v>
      </c>
      <c r="L7879" s="7">
        <f t="shared" si="369"/>
        <v>1618.5574312379999</v>
      </c>
      <c r="M7879" s="7">
        <f t="shared" si="370"/>
        <v>0.18476683005</v>
      </c>
      <c r="N7879" s="14" t="str">
        <f t="shared" si="371"/>
        <v>&lt; 25 KW</v>
      </c>
    </row>
    <row r="7880" spans="1:14">
      <c r="A7880" s="5" t="s">
        <v>265</v>
      </c>
      <c r="B7880" s="5" t="s">
        <v>12785</v>
      </c>
      <c r="C7880" s="5" t="s">
        <v>11021</v>
      </c>
      <c r="D7880" s="5" t="s">
        <v>11022</v>
      </c>
      <c r="E7880" s="5">
        <v>12</v>
      </c>
      <c r="F7880" s="6">
        <v>-35.300628662100003</v>
      </c>
      <c r="G7880" s="6">
        <v>-58.876941680900003</v>
      </c>
      <c r="H7880" s="7">
        <v>10293</v>
      </c>
      <c r="I7880" s="7">
        <v>617.58000000000004</v>
      </c>
      <c r="J7880" s="7">
        <v>3396690</v>
      </c>
      <c r="K7880" s="8">
        <v>0.34</v>
      </c>
      <c r="L7880" s="7">
        <f t="shared" si="369"/>
        <v>1618.5574312379999</v>
      </c>
      <c r="M7880" s="7">
        <f t="shared" si="370"/>
        <v>0.18476683005</v>
      </c>
      <c r="N7880" s="14" t="str">
        <f t="shared" si="371"/>
        <v>&lt; 25 KW</v>
      </c>
    </row>
    <row r="7881" spans="1:14">
      <c r="A7881" s="5" t="s">
        <v>265</v>
      </c>
      <c r="B7881" s="5" t="s">
        <v>12785</v>
      </c>
      <c r="C7881" s="5" t="s">
        <v>8904</v>
      </c>
      <c r="D7881" s="5" t="s">
        <v>11023</v>
      </c>
      <c r="E7881" s="5">
        <v>12</v>
      </c>
      <c r="F7881" s="6">
        <v>-35.440208435099997</v>
      </c>
      <c r="G7881" s="6">
        <v>-58.579189300499998</v>
      </c>
      <c r="H7881" s="7">
        <v>10293</v>
      </c>
      <c r="I7881" s="7">
        <v>617.58000000000004</v>
      </c>
      <c r="J7881" s="7">
        <v>3396690</v>
      </c>
      <c r="K7881" s="8">
        <v>0.34</v>
      </c>
      <c r="L7881" s="7">
        <f t="shared" si="369"/>
        <v>1618.5574312379999</v>
      </c>
      <c r="M7881" s="7">
        <f t="shared" si="370"/>
        <v>0.18476683005</v>
      </c>
      <c r="N7881" s="14" t="str">
        <f t="shared" si="371"/>
        <v>&lt; 25 KW</v>
      </c>
    </row>
    <row r="7882" spans="1:14">
      <c r="A7882" s="5" t="s">
        <v>265</v>
      </c>
      <c r="B7882" s="5" t="s">
        <v>12785</v>
      </c>
      <c r="C7882" s="5" t="s">
        <v>11024</v>
      </c>
      <c r="D7882" s="5" t="s">
        <v>11025</v>
      </c>
      <c r="E7882" s="5">
        <v>12</v>
      </c>
      <c r="F7882" s="6">
        <v>-35.363489999999999</v>
      </c>
      <c r="G7882" s="6">
        <v>-58.842480000000002</v>
      </c>
      <c r="H7882" s="7">
        <v>10293</v>
      </c>
      <c r="I7882" s="7">
        <v>617.58000000000004</v>
      </c>
      <c r="J7882" s="7">
        <v>3396690</v>
      </c>
      <c r="K7882" s="8">
        <v>0.34</v>
      </c>
      <c r="L7882" s="7">
        <f t="shared" si="369"/>
        <v>1618.5574312379999</v>
      </c>
      <c r="M7882" s="7">
        <f t="shared" si="370"/>
        <v>0.18476683005</v>
      </c>
      <c r="N7882" s="14" t="str">
        <f t="shared" si="371"/>
        <v>&lt; 25 KW</v>
      </c>
    </row>
    <row r="7883" spans="1:14">
      <c r="A7883" s="5" t="s">
        <v>265</v>
      </c>
      <c r="B7883" s="5" t="s">
        <v>12785</v>
      </c>
      <c r="C7883" s="5" t="s">
        <v>11026</v>
      </c>
      <c r="D7883" s="5" t="s">
        <v>11027</v>
      </c>
      <c r="E7883" s="5">
        <v>12</v>
      </c>
      <c r="F7883" s="6">
        <v>-35.289720000000003</v>
      </c>
      <c r="G7883" s="6">
        <v>-58.821210000000001</v>
      </c>
      <c r="H7883" s="7">
        <v>10293</v>
      </c>
      <c r="I7883" s="7">
        <v>617.58000000000004</v>
      </c>
      <c r="J7883" s="7">
        <v>3396690</v>
      </c>
      <c r="K7883" s="8">
        <v>0.34</v>
      </c>
      <c r="L7883" s="7">
        <f t="shared" si="369"/>
        <v>1618.5574312379999</v>
      </c>
      <c r="M7883" s="7">
        <f t="shared" si="370"/>
        <v>0.18476683005</v>
      </c>
      <c r="N7883" s="14" t="str">
        <f t="shared" si="371"/>
        <v>&lt; 25 KW</v>
      </c>
    </row>
    <row r="7884" spans="1:14">
      <c r="A7884" s="5" t="s">
        <v>265</v>
      </c>
      <c r="B7884" s="5" t="s">
        <v>12785</v>
      </c>
      <c r="C7884" s="5" t="s">
        <v>689</v>
      </c>
      <c r="D7884" s="5" t="s">
        <v>11028</v>
      </c>
      <c r="E7884" s="5">
        <v>12</v>
      </c>
      <c r="F7884" s="6">
        <v>-35.42154</v>
      </c>
      <c r="G7884" s="6">
        <v>-58.74362</v>
      </c>
      <c r="H7884" s="7">
        <v>10293</v>
      </c>
      <c r="I7884" s="7">
        <v>617.58000000000004</v>
      </c>
      <c r="J7884" s="7">
        <v>3396690</v>
      </c>
      <c r="K7884" s="8">
        <v>0.34</v>
      </c>
      <c r="L7884" s="7">
        <f t="shared" si="369"/>
        <v>1618.5574312379999</v>
      </c>
      <c r="M7884" s="7">
        <f t="shared" si="370"/>
        <v>0.18476683005</v>
      </c>
      <c r="N7884" s="14" t="str">
        <f t="shared" si="371"/>
        <v>&lt; 25 KW</v>
      </c>
    </row>
    <row r="7885" spans="1:14">
      <c r="A7885" s="5" t="s">
        <v>265</v>
      </c>
      <c r="B7885" s="5" t="s">
        <v>12785</v>
      </c>
      <c r="C7885" s="5" t="s">
        <v>11029</v>
      </c>
      <c r="D7885" s="5" t="s">
        <v>11030</v>
      </c>
      <c r="E7885" s="5">
        <v>12</v>
      </c>
      <c r="F7885" s="6">
        <v>-35.418651580800002</v>
      </c>
      <c r="G7885" s="6">
        <v>-58.800338745099999</v>
      </c>
      <c r="H7885" s="7">
        <v>10293</v>
      </c>
      <c r="I7885" s="7">
        <v>617.58000000000004</v>
      </c>
      <c r="J7885" s="7">
        <v>3396690</v>
      </c>
      <c r="K7885" s="8">
        <v>0.34</v>
      </c>
      <c r="L7885" s="7">
        <f t="shared" si="369"/>
        <v>1618.5574312379999</v>
      </c>
      <c r="M7885" s="7">
        <f t="shared" si="370"/>
        <v>0.18476683005</v>
      </c>
      <c r="N7885" s="14" t="str">
        <f t="shared" si="371"/>
        <v>&lt; 25 KW</v>
      </c>
    </row>
    <row r="7886" spans="1:14">
      <c r="A7886" s="5" t="s">
        <v>265</v>
      </c>
      <c r="B7886" s="5" t="s">
        <v>12785</v>
      </c>
      <c r="C7886" s="5" t="s">
        <v>11031</v>
      </c>
      <c r="D7886" s="5" t="s">
        <v>11032</v>
      </c>
      <c r="E7886" s="5">
        <v>12</v>
      </c>
      <c r="F7886" s="6">
        <v>-35.419699999999999</v>
      </c>
      <c r="G7886" s="6">
        <v>-58.882759999999998</v>
      </c>
      <c r="H7886" s="7">
        <v>10293</v>
      </c>
      <c r="I7886" s="7">
        <v>617.58000000000004</v>
      </c>
      <c r="J7886" s="7">
        <v>3396690</v>
      </c>
      <c r="K7886" s="8">
        <v>0.34</v>
      </c>
      <c r="L7886" s="7">
        <f t="shared" si="369"/>
        <v>1618.5574312379999</v>
      </c>
      <c r="M7886" s="7">
        <f t="shared" si="370"/>
        <v>0.18476683005</v>
      </c>
      <c r="N7886" s="14" t="str">
        <f t="shared" si="371"/>
        <v>&lt; 25 KW</v>
      </c>
    </row>
    <row r="7887" spans="1:14">
      <c r="A7887" s="5" t="s">
        <v>265</v>
      </c>
      <c r="B7887" s="5" t="s">
        <v>12785</v>
      </c>
      <c r="C7887" s="5" t="s">
        <v>11033</v>
      </c>
      <c r="D7887" s="5" t="s">
        <v>11034</v>
      </c>
      <c r="E7887" s="5">
        <v>12</v>
      </c>
      <c r="F7887" s="6">
        <v>-35.475879999999997</v>
      </c>
      <c r="G7887" s="6">
        <v>-58.644689999999997</v>
      </c>
      <c r="H7887" s="7">
        <v>10293</v>
      </c>
      <c r="I7887" s="7">
        <v>617.58000000000004</v>
      </c>
      <c r="J7887" s="7">
        <v>3396690</v>
      </c>
      <c r="K7887" s="8">
        <v>0.34</v>
      </c>
      <c r="L7887" s="7">
        <f t="shared" si="369"/>
        <v>1618.5574312379999</v>
      </c>
      <c r="M7887" s="7">
        <f t="shared" si="370"/>
        <v>0.18476683005</v>
      </c>
      <c r="N7887" s="14" t="str">
        <f t="shared" si="371"/>
        <v>&lt; 25 KW</v>
      </c>
    </row>
    <row r="7888" spans="1:14">
      <c r="A7888" s="5" t="s">
        <v>265</v>
      </c>
      <c r="B7888" s="5" t="s">
        <v>12785</v>
      </c>
      <c r="C7888" s="5" t="s">
        <v>10372</v>
      </c>
      <c r="D7888" s="5" t="s">
        <v>11035</v>
      </c>
      <c r="E7888" s="5">
        <v>12</v>
      </c>
      <c r="F7888" s="6">
        <v>-35.371139999999997</v>
      </c>
      <c r="G7888" s="6">
        <v>-58.658239999999999</v>
      </c>
      <c r="H7888" s="7">
        <v>10293</v>
      </c>
      <c r="I7888" s="7">
        <v>617.58000000000004</v>
      </c>
      <c r="J7888" s="7">
        <v>3396690</v>
      </c>
      <c r="K7888" s="8">
        <v>0.34</v>
      </c>
      <c r="L7888" s="7">
        <f t="shared" si="369"/>
        <v>1618.5574312379999</v>
      </c>
      <c r="M7888" s="7">
        <f t="shared" si="370"/>
        <v>0.18476683005</v>
      </c>
      <c r="N7888" s="14" t="str">
        <f t="shared" si="371"/>
        <v>&lt; 25 KW</v>
      </c>
    </row>
    <row r="7889" spans="1:14">
      <c r="A7889" s="5" t="s">
        <v>265</v>
      </c>
      <c r="B7889" s="5" t="s">
        <v>12785</v>
      </c>
      <c r="C7889" s="5" t="s">
        <v>158</v>
      </c>
      <c r="D7889" s="5" t="s">
        <v>9974</v>
      </c>
      <c r="E7889" s="5">
        <v>12</v>
      </c>
      <c r="F7889" s="6">
        <v>-35.492379999999997</v>
      </c>
      <c r="G7889" s="6">
        <v>-58.586480000000002</v>
      </c>
      <c r="H7889" s="7">
        <v>10293</v>
      </c>
      <c r="I7889" s="7">
        <v>617.58000000000004</v>
      </c>
      <c r="J7889" s="7">
        <v>3396690</v>
      </c>
      <c r="K7889" s="8">
        <v>0.34</v>
      </c>
      <c r="L7889" s="7">
        <f t="shared" si="369"/>
        <v>1618.5574312379999</v>
      </c>
      <c r="M7889" s="7">
        <f t="shared" si="370"/>
        <v>0.18476683005</v>
      </c>
      <c r="N7889" s="14" t="str">
        <f t="shared" si="371"/>
        <v>&lt; 25 KW</v>
      </c>
    </row>
    <row r="7890" spans="1:14">
      <c r="A7890" s="5" t="s">
        <v>167</v>
      </c>
      <c r="B7890" s="5" t="s">
        <v>12785</v>
      </c>
      <c r="C7890" s="5" t="s">
        <v>11036</v>
      </c>
      <c r="D7890" s="5" t="s">
        <v>11037</v>
      </c>
      <c r="E7890" s="5">
        <v>12</v>
      </c>
      <c r="F7890" s="6">
        <v>-34.924329999999998</v>
      </c>
      <c r="G7890" s="6">
        <v>-59.355260000000001</v>
      </c>
      <c r="H7890" s="7">
        <v>10293</v>
      </c>
      <c r="I7890" s="7">
        <v>617.58000000000004</v>
      </c>
      <c r="J7890" s="7">
        <v>3396690</v>
      </c>
      <c r="K7890" s="8">
        <v>0.34</v>
      </c>
      <c r="L7890" s="7">
        <f t="shared" si="369"/>
        <v>1618.5574312379999</v>
      </c>
      <c r="M7890" s="7">
        <f t="shared" si="370"/>
        <v>0.18476683005</v>
      </c>
      <c r="N7890" s="14" t="str">
        <f t="shared" si="371"/>
        <v>&lt; 25 KW</v>
      </c>
    </row>
    <row r="7891" spans="1:14">
      <c r="A7891" s="5" t="s">
        <v>167</v>
      </c>
      <c r="B7891" s="5" t="s">
        <v>12785</v>
      </c>
      <c r="C7891" s="5" t="s">
        <v>5294</v>
      </c>
      <c r="D7891" s="5" t="s">
        <v>11038</v>
      </c>
      <c r="E7891" s="5">
        <v>12</v>
      </c>
      <c r="F7891" s="6">
        <v>-35.054079999999999</v>
      </c>
      <c r="G7891" s="6">
        <v>-59.44952</v>
      </c>
      <c r="H7891" s="7">
        <v>10293</v>
      </c>
      <c r="I7891" s="7">
        <v>617.58000000000004</v>
      </c>
      <c r="J7891" s="7">
        <v>3396690</v>
      </c>
      <c r="K7891" s="8">
        <v>0.34</v>
      </c>
      <c r="L7891" s="7">
        <f t="shared" si="369"/>
        <v>1618.5574312379999</v>
      </c>
      <c r="M7891" s="7">
        <f t="shared" si="370"/>
        <v>0.18476683005</v>
      </c>
      <c r="N7891" s="14" t="str">
        <f t="shared" si="371"/>
        <v>&lt; 25 KW</v>
      </c>
    </row>
    <row r="7892" spans="1:14">
      <c r="A7892" s="5" t="s">
        <v>167</v>
      </c>
      <c r="B7892" s="5" t="s">
        <v>12785</v>
      </c>
      <c r="C7892" s="5" t="s">
        <v>2456</v>
      </c>
      <c r="D7892" s="5" t="s">
        <v>11039</v>
      </c>
      <c r="E7892" s="5">
        <v>12</v>
      </c>
      <c r="F7892" s="6">
        <v>-34.945</v>
      </c>
      <c r="G7892" s="6">
        <v>-59.400390000000002</v>
      </c>
      <c r="H7892" s="7">
        <v>10293</v>
      </c>
      <c r="I7892" s="7">
        <v>617.58000000000004</v>
      </c>
      <c r="J7892" s="7">
        <v>3396690</v>
      </c>
      <c r="K7892" s="8">
        <v>0.34</v>
      </c>
      <c r="L7892" s="7">
        <f t="shared" si="369"/>
        <v>1618.5574312379999</v>
      </c>
      <c r="M7892" s="7">
        <f t="shared" si="370"/>
        <v>0.18476683005</v>
      </c>
      <c r="N7892" s="14" t="str">
        <f t="shared" si="371"/>
        <v>&lt; 25 KW</v>
      </c>
    </row>
    <row r="7893" spans="1:14">
      <c r="A7893" s="5" t="s">
        <v>167</v>
      </c>
      <c r="B7893" s="5" t="s">
        <v>12785</v>
      </c>
      <c r="C7893" s="5" t="s">
        <v>47</v>
      </c>
      <c r="D7893" s="5" t="s">
        <v>11040</v>
      </c>
      <c r="E7893" s="5">
        <v>12</v>
      </c>
      <c r="F7893" s="6">
        <v>-35.144440000000003</v>
      </c>
      <c r="G7893" s="6">
        <v>-59.383740000000003</v>
      </c>
      <c r="H7893" s="7">
        <v>10293</v>
      </c>
      <c r="I7893" s="7">
        <v>617.58000000000004</v>
      </c>
      <c r="J7893" s="7">
        <v>3396690</v>
      </c>
      <c r="K7893" s="8">
        <v>0.34</v>
      </c>
      <c r="L7893" s="7">
        <f t="shared" si="369"/>
        <v>1618.5574312379999</v>
      </c>
      <c r="M7893" s="7">
        <f t="shared" si="370"/>
        <v>0.18476683005</v>
      </c>
      <c r="N7893" s="14" t="str">
        <f t="shared" si="371"/>
        <v>&lt; 25 KW</v>
      </c>
    </row>
    <row r="7894" spans="1:14">
      <c r="A7894" s="5" t="s">
        <v>167</v>
      </c>
      <c r="B7894" s="5" t="s">
        <v>12785</v>
      </c>
      <c r="C7894" s="5" t="s">
        <v>794</v>
      </c>
      <c r="D7894" s="5" t="s">
        <v>11041</v>
      </c>
      <c r="E7894" s="5">
        <v>12</v>
      </c>
      <c r="F7894" s="6">
        <v>-34.984209999999997</v>
      </c>
      <c r="G7894" s="6">
        <v>-59.285380000000004</v>
      </c>
      <c r="H7894" s="7">
        <v>10293</v>
      </c>
      <c r="I7894" s="7">
        <v>617.58000000000004</v>
      </c>
      <c r="J7894" s="7">
        <v>3396690</v>
      </c>
      <c r="K7894" s="8">
        <v>0.34</v>
      </c>
      <c r="L7894" s="7">
        <f t="shared" si="369"/>
        <v>1618.5574312379999</v>
      </c>
      <c r="M7894" s="7">
        <f t="shared" si="370"/>
        <v>0.18476683005</v>
      </c>
      <c r="N7894" s="14" t="str">
        <f t="shared" si="371"/>
        <v>&lt; 25 KW</v>
      </c>
    </row>
    <row r="7895" spans="1:14">
      <c r="A7895" s="5" t="s">
        <v>388</v>
      </c>
      <c r="B7895" s="5" t="s">
        <v>12785</v>
      </c>
      <c r="C7895" s="5" t="s">
        <v>2801</v>
      </c>
      <c r="D7895" s="5" t="s">
        <v>11042</v>
      </c>
      <c r="E7895" s="5">
        <v>12</v>
      </c>
      <c r="F7895" s="6">
        <v>-38.655265999999997</v>
      </c>
      <c r="G7895" s="6">
        <v>-59.275880000000001</v>
      </c>
      <c r="H7895" s="7">
        <v>10293</v>
      </c>
      <c r="I7895" s="7">
        <v>617.58000000000004</v>
      </c>
      <c r="J7895" s="7">
        <v>3396690</v>
      </c>
      <c r="K7895" s="8">
        <v>0.34</v>
      </c>
      <c r="L7895" s="7">
        <f t="shared" si="369"/>
        <v>1618.5574312379999</v>
      </c>
      <c r="M7895" s="7">
        <f t="shared" si="370"/>
        <v>0.18476683005</v>
      </c>
      <c r="N7895" s="14" t="str">
        <f t="shared" si="371"/>
        <v>&lt; 25 KW</v>
      </c>
    </row>
    <row r="7896" spans="1:14">
      <c r="A7896" s="5" t="s">
        <v>388</v>
      </c>
      <c r="B7896" s="5" t="s">
        <v>12785</v>
      </c>
      <c r="C7896" s="5" t="s">
        <v>1973</v>
      </c>
      <c r="D7896" s="5" t="s">
        <v>11043</v>
      </c>
      <c r="E7896" s="5">
        <v>12</v>
      </c>
      <c r="F7896" s="6">
        <v>-38.622169999999997</v>
      </c>
      <c r="G7896" s="6">
        <v>-59.318150000000003</v>
      </c>
      <c r="H7896" s="7">
        <v>10293</v>
      </c>
      <c r="I7896" s="7">
        <v>617.58000000000004</v>
      </c>
      <c r="J7896" s="7">
        <v>3396690</v>
      </c>
      <c r="K7896" s="8">
        <v>0.34</v>
      </c>
      <c r="L7896" s="7">
        <f t="shared" si="369"/>
        <v>1618.5574312379999</v>
      </c>
      <c r="M7896" s="7">
        <f t="shared" si="370"/>
        <v>0.18476683005</v>
      </c>
      <c r="N7896" s="14" t="str">
        <f t="shared" si="371"/>
        <v>&lt; 25 KW</v>
      </c>
    </row>
    <row r="7897" spans="1:14">
      <c r="A7897" s="5" t="s">
        <v>388</v>
      </c>
      <c r="B7897" s="5" t="s">
        <v>12785</v>
      </c>
      <c r="C7897" s="5" t="s">
        <v>4087</v>
      </c>
      <c r="D7897" s="5" t="s">
        <v>1907</v>
      </c>
      <c r="E7897" s="5">
        <v>12</v>
      </c>
      <c r="F7897" s="6">
        <v>-38.114519999999999</v>
      </c>
      <c r="G7897" s="6">
        <v>-59.477939999999997</v>
      </c>
      <c r="H7897" s="7">
        <v>10293</v>
      </c>
      <c r="I7897" s="7">
        <v>617.58000000000004</v>
      </c>
      <c r="J7897" s="7">
        <v>3396690</v>
      </c>
      <c r="K7897" s="8">
        <v>0.34</v>
      </c>
      <c r="L7897" s="7">
        <f t="shared" si="369"/>
        <v>1618.5574312379999</v>
      </c>
      <c r="M7897" s="7">
        <f t="shared" si="370"/>
        <v>0.18476683005</v>
      </c>
      <c r="N7897" s="14" t="str">
        <f t="shared" si="371"/>
        <v>&lt; 25 KW</v>
      </c>
    </row>
    <row r="7898" spans="1:14">
      <c r="A7898" s="5" t="s">
        <v>388</v>
      </c>
      <c r="B7898" s="5" t="s">
        <v>12785</v>
      </c>
      <c r="C7898" s="5" t="s">
        <v>11044</v>
      </c>
      <c r="D7898" s="5" t="s">
        <v>11045</v>
      </c>
      <c r="E7898" s="5">
        <v>12</v>
      </c>
      <c r="F7898" s="6">
        <v>-38.51444</v>
      </c>
      <c r="G7898" s="6">
        <v>-58.993760000000002</v>
      </c>
      <c r="H7898" s="7">
        <v>10293</v>
      </c>
      <c r="I7898" s="7">
        <v>617.58000000000004</v>
      </c>
      <c r="J7898" s="7">
        <v>3396690</v>
      </c>
      <c r="K7898" s="8">
        <v>0.34</v>
      </c>
      <c r="L7898" s="7">
        <f t="shared" si="369"/>
        <v>1618.5574312379999</v>
      </c>
      <c r="M7898" s="7">
        <f t="shared" si="370"/>
        <v>0.18476683005</v>
      </c>
      <c r="N7898" s="14" t="str">
        <f t="shared" si="371"/>
        <v>&lt; 25 KW</v>
      </c>
    </row>
    <row r="7899" spans="1:14">
      <c r="A7899" s="5" t="s">
        <v>107</v>
      </c>
      <c r="B7899" s="5" t="s">
        <v>12785</v>
      </c>
      <c r="C7899" s="5" t="s">
        <v>11046</v>
      </c>
      <c r="D7899" s="5" t="s">
        <v>11047</v>
      </c>
      <c r="E7899" s="5">
        <v>12</v>
      </c>
      <c r="F7899" s="6">
        <v>-35.599600000000002</v>
      </c>
      <c r="G7899" s="6">
        <v>-60.664670000000001</v>
      </c>
      <c r="H7899" s="7">
        <v>10293</v>
      </c>
      <c r="I7899" s="7">
        <v>617.58000000000004</v>
      </c>
      <c r="J7899" s="7">
        <v>3396690</v>
      </c>
      <c r="K7899" s="8">
        <v>0.34</v>
      </c>
      <c r="L7899" s="7">
        <f t="shared" si="369"/>
        <v>1618.5574312379999</v>
      </c>
      <c r="M7899" s="7">
        <f t="shared" si="370"/>
        <v>0.18476683005</v>
      </c>
      <c r="N7899" s="14" t="str">
        <f t="shared" si="371"/>
        <v>&lt; 25 KW</v>
      </c>
    </row>
    <row r="7900" spans="1:14">
      <c r="A7900" s="5" t="s">
        <v>107</v>
      </c>
      <c r="B7900" s="5" t="s">
        <v>12785</v>
      </c>
      <c r="C7900" s="5" t="s">
        <v>9228</v>
      </c>
      <c r="D7900" s="5" t="s">
        <v>8664</v>
      </c>
      <c r="E7900" s="5">
        <v>12</v>
      </c>
      <c r="F7900" s="6">
        <v>-35.489109999999997</v>
      </c>
      <c r="G7900" s="6">
        <v>-60.825130000000001</v>
      </c>
      <c r="H7900" s="7">
        <v>10293</v>
      </c>
      <c r="I7900" s="7">
        <v>617.58000000000004</v>
      </c>
      <c r="J7900" s="7">
        <v>3396690</v>
      </c>
      <c r="K7900" s="8">
        <v>0.34</v>
      </c>
      <c r="L7900" s="7">
        <f t="shared" si="369"/>
        <v>1618.5574312379999</v>
      </c>
      <c r="M7900" s="7">
        <f t="shared" si="370"/>
        <v>0.18476683005</v>
      </c>
      <c r="N7900" s="14" t="str">
        <f t="shared" si="371"/>
        <v>&lt; 25 KW</v>
      </c>
    </row>
    <row r="7901" spans="1:14">
      <c r="A7901" s="5" t="s">
        <v>107</v>
      </c>
      <c r="B7901" s="5" t="s">
        <v>12785</v>
      </c>
      <c r="C7901" s="5" t="s">
        <v>103</v>
      </c>
      <c r="D7901" s="5" t="s">
        <v>11048</v>
      </c>
      <c r="E7901" s="5">
        <v>12</v>
      </c>
      <c r="F7901" s="6">
        <v>-35.688040000000001</v>
      </c>
      <c r="G7901" s="6">
        <v>-60.739199999999997</v>
      </c>
      <c r="H7901" s="7">
        <v>10293</v>
      </c>
      <c r="I7901" s="7">
        <v>617.58000000000004</v>
      </c>
      <c r="J7901" s="7">
        <v>3396690</v>
      </c>
      <c r="K7901" s="8">
        <v>0.34</v>
      </c>
      <c r="L7901" s="7">
        <f t="shared" si="369"/>
        <v>1618.5574312379999</v>
      </c>
      <c r="M7901" s="7">
        <f t="shared" si="370"/>
        <v>0.18476683005</v>
      </c>
      <c r="N7901" s="14" t="str">
        <f t="shared" si="371"/>
        <v>&lt; 25 KW</v>
      </c>
    </row>
    <row r="7902" spans="1:14">
      <c r="A7902" s="5" t="s">
        <v>107</v>
      </c>
      <c r="B7902" s="5" t="s">
        <v>12785</v>
      </c>
      <c r="C7902" s="5" t="s">
        <v>301</v>
      </c>
      <c r="D7902" s="5" t="s">
        <v>11049</v>
      </c>
      <c r="E7902" s="5">
        <v>12</v>
      </c>
      <c r="F7902" s="6">
        <v>-35.56615</v>
      </c>
      <c r="G7902" s="6">
        <v>-60.609909999999999</v>
      </c>
      <c r="H7902" s="7">
        <v>10293</v>
      </c>
      <c r="I7902" s="7">
        <v>617.58000000000004</v>
      </c>
      <c r="J7902" s="7">
        <v>3396690</v>
      </c>
      <c r="K7902" s="8">
        <v>0.34</v>
      </c>
      <c r="L7902" s="7">
        <f t="shared" si="369"/>
        <v>1618.5574312379999</v>
      </c>
      <c r="M7902" s="7">
        <f t="shared" si="370"/>
        <v>0.18476683005</v>
      </c>
      <c r="N7902" s="14" t="str">
        <f t="shared" si="371"/>
        <v>&lt; 25 KW</v>
      </c>
    </row>
    <row r="7903" spans="1:14">
      <c r="A7903" s="5" t="s">
        <v>107</v>
      </c>
      <c r="B7903" s="5" t="s">
        <v>12785</v>
      </c>
      <c r="C7903" s="5" t="s">
        <v>301</v>
      </c>
      <c r="D7903" s="5" t="s">
        <v>11050</v>
      </c>
      <c r="E7903" s="5">
        <v>12</v>
      </c>
      <c r="F7903" s="6">
        <v>-35.753</v>
      </c>
      <c r="G7903" s="6">
        <v>-60.952629999999999</v>
      </c>
      <c r="H7903" s="7">
        <v>10293</v>
      </c>
      <c r="I7903" s="7">
        <v>617.58000000000004</v>
      </c>
      <c r="J7903" s="7">
        <v>3396690</v>
      </c>
      <c r="K7903" s="8">
        <v>0.34</v>
      </c>
      <c r="L7903" s="7">
        <f t="shared" si="369"/>
        <v>1618.5574312379999</v>
      </c>
      <c r="M7903" s="7">
        <f t="shared" si="370"/>
        <v>0.18476683005</v>
      </c>
      <c r="N7903" s="14" t="str">
        <f t="shared" si="371"/>
        <v>&lt; 25 KW</v>
      </c>
    </row>
    <row r="7904" spans="1:14">
      <c r="A7904" s="5" t="s">
        <v>107</v>
      </c>
      <c r="B7904" s="5" t="s">
        <v>12785</v>
      </c>
      <c r="C7904" s="5" t="s">
        <v>11051</v>
      </c>
      <c r="D7904" s="5" t="s">
        <v>11052</v>
      </c>
      <c r="E7904" s="5">
        <v>12</v>
      </c>
      <c r="F7904" s="6">
        <v>-35.6078414917</v>
      </c>
      <c r="G7904" s="6">
        <v>-60.960948944099997</v>
      </c>
      <c r="H7904" s="7">
        <v>10293</v>
      </c>
      <c r="I7904" s="7">
        <v>617.58000000000004</v>
      </c>
      <c r="J7904" s="7">
        <v>3396690</v>
      </c>
      <c r="K7904" s="8">
        <v>0.34</v>
      </c>
      <c r="L7904" s="7">
        <f t="shared" si="369"/>
        <v>1618.5574312379999</v>
      </c>
      <c r="M7904" s="7">
        <f t="shared" si="370"/>
        <v>0.18476683005</v>
      </c>
      <c r="N7904" s="14" t="str">
        <f t="shared" si="371"/>
        <v>&lt; 25 KW</v>
      </c>
    </row>
    <row r="7905" spans="1:14">
      <c r="A7905" s="5" t="s">
        <v>107</v>
      </c>
      <c r="B7905" s="5" t="s">
        <v>12785</v>
      </c>
      <c r="C7905" s="5" t="s">
        <v>11053</v>
      </c>
      <c r="D7905" s="5" t="s">
        <v>11054</v>
      </c>
      <c r="E7905" s="5">
        <v>12</v>
      </c>
      <c r="F7905" s="6">
        <v>-35.471780000000003</v>
      </c>
      <c r="G7905" s="6">
        <v>-60.799689999999998</v>
      </c>
      <c r="H7905" s="7">
        <v>10293</v>
      </c>
      <c r="I7905" s="7">
        <v>617.58000000000004</v>
      </c>
      <c r="J7905" s="7">
        <v>3396690</v>
      </c>
      <c r="K7905" s="8">
        <v>0.34</v>
      </c>
      <c r="L7905" s="7">
        <f t="shared" si="369"/>
        <v>1618.5574312379999</v>
      </c>
      <c r="M7905" s="7">
        <f t="shared" si="370"/>
        <v>0.18476683005</v>
      </c>
      <c r="N7905" s="14" t="str">
        <f t="shared" si="371"/>
        <v>&lt; 25 KW</v>
      </c>
    </row>
    <row r="7906" spans="1:14">
      <c r="A7906" s="5" t="s">
        <v>107</v>
      </c>
      <c r="B7906" s="5" t="s">
        <v>12785</v>
      </c>
      <c r="C7906" s="5" t="s">
        <v>301</v>
      </c>
      <c r="D7906" s="5" t="s">
        <v>11055</v>
      </c>
      <c r="E7906" s="5">
        <v>12</v>
      </c>
      <c r="F7906" s="6">
        <v>-35.503480000000003</v>
      </c>
      <c r="G7906" s="6">
        <v>-60.573900000000002</v>
      </c>
      <c r="H7906" s="7">
        <v>10293</v>
      </c>
      <c r="I7906" s="7">
        <v>617.58000000000004</v>
      </c>
      <c r="J7906" s="7">
        <v>3396690</v>
      </c>
      <c r="K7906" s="8">
        <v>0.34</v>
      </c>
      <c r="L7906" s="7">
        <f t="shared" si="369"/>
        <v>1618.5574312379999</v>
      </c>
      <c r="M7906" s="7">
        <f t="shared" si="370"/>
        <v>0.18476683005</v>
      </c>
      <c r="N7906" s="14" t="str">
        <f t="shared" si="371"/>
        <v>&lt; 25 KW</v>
      </c>
    </row>
    <row r="7907" spans="1:14">
      <c r="A7907" s="5" t="s">
        <v>107</v>
      </c>
      <c r="B7907" s="5" t="s">
        <v>12785</v>
      </c>
      <c r="C7907" s="5" t="s">
        <v>301</v>
      </c>
      <c r="D7907" s="5" t="s">
        <v>11056</v>
      </c>
      <c r="E7907" s="5">
        <v>12</v>
      </c>
      <c r="F7907" s="6">
        <v>-35.514339999999997</v>
      </c>
      <c r="G7907" s="6">
        <v>-60.83972</v>
      </c>
      <c r="H7907" s="7">
        <v>10293</v>
      </c>
      <c r="I7907" s="7">
        <v>617.58000000000004</v>
      </c>
      <c r="J7907" s="7">
        <v>3396690</v>
      </c>
      <c r="K7907" s="8">
        <v>0.34</v>
      </c>
      <c r="L7907" s="7">
        <f t="shared" si="369"/>
        <v>1618.5574312379999</v>
      </c>
      <c r="M7907" s="7">
        <f t="shared" si="370"/>
        <v>0.18476683005</v>
      </c>
      <c r="N7907" s="14" t="str">
        <f t="shared" si="371"/>
        <v>&lt; 25 KW</v>
      </c>
    </row>
    <row r="7908" spans="1:14">
      <c r="A7908" s="5" t="s">
        <v>147</v>
      </c>
      <c r="B7908" s="5" t="s">
        <v>12785</v>
      </c>
      <c r="C7908" s="5" t="s">
        <v>293</v>
      </c>
      <c r="D7908" s="5" t="s">
        <v>11057</v>
      </c>
      <c r="E7908" s="5">
        <v>12</v>
      </c>
      <c r="F7908" s="6">
        <v>-36.91234</v>
      </c>
      <c r="G7908" s="6">
        <v>-60.404724000000002</v>
      </c>
      <c r="H7908" s="7">
        <v>10293</v>
      </c>
      <c r="I7908" s="7">
        <v>617.58000000000004</v>
      </c>
      <c r="J7908" s="7">
        <v>3396690</v>
      </c>
      <c r="K7908" s="8">
        <v>0.34</v>
      </c>
      <c r="L7908" s="7">
        <f t="shared" si="369"/>
        <v>1618.5574312379999</v>
      </c>
      <c r="M7908" s="7">
        <f t="shared" si="370"/>
        <v>0.18476683005</v>
      </c>
      <c r="N7908" s="14" t="str">
        <f t="shared" si="371"/>
        <v>&lt; 25 KW</v>
      </c>
    </row>
    <row r="7909" spans="1:14">
      <c r="A7909" s="5" t="s">
        <v>147</v>
      </c>
      <c r="B7909" s="5" t="s">
        <v>12785</v>
      </c>
      <c r="C7909" s="5" t="s">
        <v>67</v>
      </c>
      <c r="D7909" s="5" t="s">
        <v>11058</v>
      </c>
      <c r="E7909" s="5">
        <v>12</v>
      </c>
      <c r="F7909" s="6">
        <v>-36.893900000000002</v>
      </c>
      <c r="G7909" s="6">
        <v>-60.211959999999998</v>
      </c>
      <c r="H7909" s="7">
        <v>10293</v>
      </c>
      <c r="I7909" s="7">
        <v>617.58000000000004</v>
      </c>
      <c r="J7909" s="7">
        <v>3396690</v>
      </c>
      <c r="K7909" s="8">
        <v>0.34</v>
      </c>
      <c r="L7909" s="7">
        <f t="shared" si="369"/>
        <v>1618.5574312379999</v>
      </c>
      <c r="M7909" s="7">
        <f t="shared" si="370"/>
        <v>0.18476683005</v>
      </c>
      <c r="N7909" s="14" t="str">
        <f t="shared" si="371"/>
        <v>&lt; 25 KW</v>
      </c>
    </row>
    <row r="7910" spans="1:14">
      <c r="A7910" s="5" t="s">
        <v>365</v>
      </c>
      <c r="B7910" s="5" t="s">
        <v>12785</v>
      </c>
      <c r="C7910" s="5" t="s">
        <v>293</v>
      </c>
      <c r="D7910" s="5" t="s">
        <v>11059</v>
      </c>
      <c r="E7910" s="5">
        <v>12</v>
      </c>
      <c r="F7910" s="6">
        <v>-40.527709999999999</v>
      </c>
      <c r="G7910" s="6">
        <v>-62.537999999999997</v>
      </c>
      <c r="H7910" s="7">
        <v>10293</v>
      </c>
      <c r="I7910" s="7">
        <v>617.58000000000004</v>
      </c>
      <c r="J7910" s="7">
        <v>3396690</v>
      </c>
      <c r="K7910" s="8">
        <v>0.34</v>
      </c>
      <c r="L7910" s="7">
        <f t="shared" si="369"/>
        <v>1618.5574312379999</v>
      </c>
      <c r="M7910" s="7">
        <f t="shared" si="370"/>
        <v>0.18476683005</v>
      </c>
      <c r="N7910" s="14" t="str">
        <f t="shared" si="371"/>
        <v>&lt; 25 KW</v>
      </c>
    </row>
    <row r="7911" spans="1:14">
      <c r="A7911" s="5" t="s">
        <v>365</v>
      </c>
      <c r="B7911" s="5" t="s">
        <v>12785</v>
      </c>
      <c r="C7911" s="5" t="s">
        <v>11060</v>
      </c>
      <c r="D7911" s="5" t="s">
        <v>11061</v>
      </c>
      <c r="E7911" s="5">
        <v>12</v>
      </c>
      <c r="F7911" s="6">
        <v>-40.355519999999999</v>
      </c>
      <c r="G7911" s="6">
        <v>-63.180430000000001</v>
      </c>
      <c r="H7911" s="7">
        <v>10293</v>
      </c>
      <c r="I7911" s="7">
        <v>617.58000000000004</v>
      </c>
      <c r="J7911" s="7">
        <v>3396690</v>
      </c>
      <c r="K7911" s="8">
        <v>0.34</v>
      </c>
      <c r="L7911" s="7">
        <f t="shared" si="369"/>
        <v>1618.5574312379999</v>
      </c>
      <c r="M7911" s="7">
        <f t="shared" si="370"/>
        <v>0.18476683005</v>
      </c>
      <c r="N7911" s="14" t="str">
        <f t="shared" si="371"/>
        <v>&lt; 25 KW</v>
      </c>
    </row>
    <row r="7912" spans="1:14">
      <c r="A7912" s="5" t="s">
        <v>365</v>
      </c>
      <c r="B7912" s="5" t="s">
        <v>12785</v>
      </c>
      <c r="C7912" s="5" t="s">
        <v>11062</v>
      </c>
      <c r="D7912" s="5" t="s">
        <v>11063</v>
      </c>
      <c r="E7912" s="5">
        <v>12</v>
      </c>
      <c r="F7912" s="6">
        <v>-40.147550000000003</v>
      </c>
      <c r="G7912" s="6">
        <v>-62.603209999999997</v>
      </c>
      <c r="H7912" s="7">
        <v>10293</v>
      </c>
      <c r="I7912" s="7">
        <v>617.58000000000004</v>
      </c>
      <c r="J7912" s="7">
        <v>3396690</v>
      </c>
      <c r="K7912" s="8">
        <v>0.34</v>
      </c>
      <c r="L7912" s="7">
        <f t="shared" si="369"/>
        <v>1618.5574312379999</v>
      </c>
      <c r="M7912" s="7">
        <f t="shared" si="370"/>
        <v>0.18476683005</v>
      </c>
      <c r="N7912" s="14" t="str">
        <f t="shared" si="371"/>
        <v>&lt; 25 KW</v>
      </c>
    </row>
    <row r="7913" spans="1:14">
      <c r="A7913" s="5" t="s">
        <v>365</v>
      </c>
      <c r="B7913" s="5" t="s">
        <v>12785</v>
      </c>
      <c r="C7913" s="5" t="s">
        <v>3688</v>
      </c>
      <c r="D7913" s="5" t="s">
        <v>11064</v>
      </c>
      <c r="E7913" s="5">
        <v>12</v>
      </c>
      <c r="F7913" s="6">
        <v>-40.058030000000002</v>
      </c>
      <c r="G7913" s="6">
        <v>-62.427810000000001</v>
      </c>
      <c r="H7913" s="7">
        <v>10293</v>
      </c>
      <c r="I7913" s="7">
        <v>617.58000000000004</v>
      </c>
      <c r="J7913" s="7">
        <v>3396690</v>
      </c>
      <c r="K7913" s="8">
        <v>0.34</v>
      </c>
      <c r="L7913" s="7">
        <f t="shared" si="369"/>
        <v>1618.5574312379999</v>
      </c>
      <c r="M7913" s="7">
        <f t="shared" si="370"/>
        <v>0.18476683005</v>
      </c>
      <c r="N7913" s="14" t="str">
        <f t="shared" si="371"/>
        <v>&lt; 25 KW</v>
      </c>
    </row>
    <row r="7914" spans="1:14">
      <c r="A7914" s="5" t="s">
        <v>365</v>
      </c>
      <c r="B7914" s="5" t="s">
        <v>12785</v>
      </c>
      <c r="C7914" s="5" t="s">
        <v>3691</v>
      </c>
      <c r="D7914" s="5" t="s">
        <v>11065</v>
      </c>
      <c r="E7914" s="5">
        <v>12</v>
      </c>
      <c r="F7914" s="6">
        <v>-40.049190000000003</v>
      </c>
      <c r="G7914" s="6">
        <v>-62.369549999999997</v>
      </c>
      <c r="H7914" s="7">
        <v>10293</v>
      </c>
      <c r="I7914" s="7">
        <v>617.58000000000004</v>
      </c>
      <c r="J7914" s="7">
        <v>3396690</v>
      </c>
      <c r="K7914" s="8">
        <v>0.34</v>
      </c>
      <c r="L7914" s="7">
        <f t="shared" si="369"/>
        <v>1618.5574312379999</v>
      </c>
      <c r="M7914" s="7">
        <f t="shared" si="370"/>
        <v>0.18476683005</v>
      </c>
      <c r="N7914" s="14" t="str">
        <f t="shared" si="371"/>
        <v>&lt; 25 KW</v>
      </c>
    </row>
    <row r="7915" spans="1:14">
      <c r="A7915" s="5" t="s">
        <v>298</v>
      </c>
      <c r="B7915" s="5" t="s">
        <v>12785</v>
      </c>
      <c r="C7915" s="5" t="s">
        <v>11066</v>
      </c>
      <c r="D7915" s="5" t="s">
        <v>11067</v>
      </c>
      <c r="E7915" s="5">
        <v>12</v>
      </c>
      <c r="F7915" s="6">
        <v>-35.792529999999999</v>
      </c>
      <c r="G7915" s="6">
        <v>-61.687280000000001</v>
      </c>
      <c r="H7915" s="7">
        <v>10293</v>
      </c>
      <c r="I7915" s="7">
        <v>617.58000000000004</v>
      </c>
      <c r="J7915" s="7">
        <v>3396690</v>
      </c>
      <c r="K7915" s="8">
        <v>0.34</v>
      </c>
      <c r="L7915" s="7">
        <f t="shared" si="369"/>
        <v>1618.5574312379999</v>
      </c>
      <c r="M7915" s="7">
        <f t="shared" si="370"/>
        <v>0.18476683005</v>
      </c>
      <c r="N7915" s="14" t="str">
        <f t="shared" si="371"/>
        <v>&lt; 25 KW</v>
      </c>
    </row>
    <row r="7916" spans="1:14">
      <c r="A7916" s="5" t="s">
        <v>298</v>
      </c>
      <c r="B7916" s="5" t="s">
        <v>12785</v>
      </c>
      <c r="C7916" s="5" t="s">
        <v>1468</v>
      </c>
      <c r="D7916" s="5" t="s">
        <v>11068</v>
      </c>
      <c r="E7916" s="5">
        <v>12</v>
      </c>
      <c r="F7916" s="6">
        <v>-35.771120000000003</v>
      </c>
      <c r="G7916" s="6">
        <v>-61.769159999999999</v>
      </c>
      <c r="H7916" s="7">
        <v>10293</v>
      </c>
      <c r="I7916" s="7">
        <v>617.58000000000004</v>
      </c>
      <c r="J7916" s="7">
        <v>3396690</v>
      </c>
      <c r="K7916" s="8">
        <v>0.34</v>
      </c>
      <c r="L7916" s="7">
        <f t="shared" si="369"/>
        <v>1618.5574312379999</v>
      </c>
      <c r="M7916" s="7">
        <f t="shared" si="370"/>
        <v>0.18476683005</v>
      </c>
      <c r="N7916" s="14" t="str">
        <f t="shared" si="371"/>
        <v>&lt; 25 KW</v>
      </c>
    </row>
    <row r="7917" spans="1:14">
      <c r="A7917" s="5" t="s">
        <v>298</v>
      </c>
      <c r="B7917" s="5" t="s">
        <v>12785</v>
      </c>
      <c r="C7917" s="5" t="s">
        <v>103</v>
      </c>
      <c r="D7917" s="5" t="s">
        <v>11069</v>
      </c>
      <c r="E7917" s="5">
        <v>12</v>
      </c>
      <c r="F7917" s="6">
        <v>-35.779760000000003</v>
      </c>
      <c r="G7917" s="6">
        <v>-61.885190000000001</v>
      </c>
      <c r="H7917" s="7">
        <v>10293</v>
      </c>
      <c r="I7917" s="7">
        <v>617.58000000000004</v>
      </c>
      <c r="J7917" s="7">
        <v>3396690</v>
      </c>
      <c r="K7917" s="8">
        <v>0.34</v>
      </c>
      <c r="L7917" s="7">
        <f t="shared" si="369"/>
        <v>1618.5574312379999</v>
      </c>
      <c r="M7917" s="7">
        <f t="shared" si="370"/>
        <v>0.18476683005</v>
      </c>
      <c r="N7917" s="14" t="str">
        <f t="shared" si="371"/>
        <v>&lt; 25 KW</v>
      </c>
    </row>
    <row r="7918" spans="1:14">
      <c r="A7918" s="5" t="s">
        <v>298</v>
      </c>
      <c r="B7918" s="5" t="s">
        <v>12785</v>
      </c>
      <c r="C7918" s="5" t="s">
        <v>1468</v>
      </c>
      <c r="D7918" s="5" t="s">
        <v>11070</v>
      </c>
      <c r="E7918" s="5">
        <v>12</v>
      </c>
      <c r="F7918" s="6">
        <v>-35.936579999999999</v>
      </c>
      <c r="G7918" s="6">
        <v>-61.979500000000002</v>
      </c>
      <c r="H7918" s="7">
        <v>10293</v>
      </c>
      <c r="I7918" s="7">
        <v>617.58000000000004</v>
      </c>
      <c r="J7918" s="7">
        <v>3396690</v>
      </c>
      <c r="K7918" s="8">
        <v>0.34</v>
      </c>
      <c r="L7918" s="7">
        <f t="shared" si="369"/>
        <v>1618.5574312379999</v>
      </c>
      <c r="M7918" s="7">
        <f t="shared" si="370"/>
        <v>0.18476683005</v>
      </c>
      <c r="N7918" s="14" t="str">
        <f t="shared" si="371"/>
        <v>&lt; 25 KW</v>
      </c>
    </row>
    <row r="7919" spans="1:14">
      <c r="A7919" s="5" t="s">
        <v>298</v>
      </c>
      <c r="B7919" s="5" t="s">
        <v>12785</v>
      </c>
      <c r="C7919" s="5" t="s">
        <v>6160</v>
      </c>
      <c r="D7919" s="5" t="s">
        <v>11071</v>
      </c>
      <c r="E7919" s="5">
        <v>12</v>
      </c>
      <c r="F7919" s="6">
        <v>-35.926549999999999</v>
      </c>
      <c r="G7919" s="6">
        <v>-61.715679999999999</v>
      </c>
      <c r="H7919" s="7">
        <v>10293</v>
      </c>
      <c r="I7919" s="7">
        <v>617.58000000000004</v>
      </c>
      <c r="J7919" s="7">
        <v>3396690</v>
      </c>
      <c r="K7919" s="8">
        <v>0.34</v>
      </c>
      <c r="L7919" s="7">
        <f t="shared" si="369"/>
        <v>1618.5574312379999</v>
      </c>
      <c r="M7919" s="7">
        <f t="shared" si="370"/>
        <v>0.18476683005</v>
      </c>
      <c r="N7919" s="14" t="str">
        <f t="shared" si="371"/>
        <v>&lt; 25 KW</v>
      </c>
    </row>
    <row r="7920" spans="1:14">
      <c r="A7920" s="5" t="s">
        <v>298</v>
      </c>
      <c r="B7920" s="5" t="s">
        <v>12785</v>
      </c>
      <c r="C7920" s="5" t="s">
        <v>11072</v>
      </c>
      <c r="D7920" s="5" t="s">
        <v>11073</v>
      </c>
      <c r="E7920" s="5">
        <v>12</v>
      </c>
      <c r="F7920" s="6">
        <v>-35.567059999999998</v>
      </c>
      <c r="G7920" s="6">
        <v>-61.927340000000001</v>
      </c>
      <c r="H7920" s="7">
        <v>10293</v>
      </c>
      <c r="I7920" s="7">
        <v>617.58000000000004</v>
      </c>
      <c r="J7920" s="7">
        <v>3396690</v>
      </c>
      <c r="K7920" s="8">
        <v>0.34</v>
      </c>
      <c r="L7920" s="7">
        <f t="shared" si="369"/>
        <v>1618.5574312379999</v>
      </c>
      <c r="M7920" s="7">
        <f t="shared" si="370"/>
        <v>0.18476683005</v>
      </c>
      <c r="N7920" s="14" t="str">
        <f t="shared" si="371"/>
        <v>&lt; 25 KW</v>
      </c>
    </row>
    <row r="7921" spans="1:14">
      <c r="A7921" s="5" t="s">
        <v>298</v>
      </c>
      <c r="B7921" s="5" t="s">
        <v>12785</v>
      </c>
      <c r="C7921" s="5" t="s">
        <v>4218</v>
      </c>
      <c r="D7921" s="5" t="s">
        <v>5278</v>
      </c>
      <c r="E7921" s="5">
        <v>12</v>
      </c>
      <c r="F7921" s="6">
        <v>-35.573450000000001</v>
      </c>
      <c r="G7921" s="6">
        <v>-62.015639999999998</v>
      </c>
      <c r="H7921" s="7">
        <v>10293</v>
      </c>
      <c r="I7921" s="7">
        <v>617.58000000000004</v>
      </c>
      <c r="J7921" s="7">
        <v>3396690</v>
      </c>
      <c r="K7921" s="8">
        <v>0.34</v>
      </c>
      <c r="L7921" s="7">
        <f t="shared" si="369"/>
        <v>1618.5574312379999</v>
      </c>
      <c r="M7921" s="7">
        <f t="shared" si="370"/>
        <v>0.18476683005</v>
      </c>
      <c r="N7921" s="14" t="str">
        <f t="shared" si="371"/>
        <v>&lt; 25 KW</v>
      </c>
    </row>
    <row r="7922" spans="1:14">
      <c r="A7922" s="5" t="s">
        <v>298</v>
      </c>
      <c r="B7922" s="5" t="s">
        <v>12785</v>
      </c>
      <c r="C7922" s="5" t="s">
        <v>11074</v>
      </c>
      <c r="D7922" s="5" t="s">
        <v>1974</v>
      </c>
      <c r="E7922" s="5">
        <v>12</v>
      </c>
      <c r="F7922" s="6">
        <v>-35.8371</v>
      </c>
      <c r="G7922" s="6">
        <v>-62.201189999999997</v>
      </c>
      <c r="H7922" s="7">
        <v>10293</v>
      </c>
      <c r="I7922" s="7">
        <v>617.58000000000004</v>
      </c>
      <c r="J7922" s="7">
        <v>3396690</v>
      </c>
      <c r="K7922" s="8">
        <v>0.34</v>
      </c>
      <c r="L7922" s="7">
        <f t="shared" si="369"/>
        <v>1618.5574312379999</v>
      </c>
      <c r="M7922" s="7">
        <f t="shared" si="370"/>
        <v>0.18476683005</v>
      </c>
      <c r="N7922" s="14" t="str">
        <f t="shared" si="371"/>
        <v>&lt; 25 KW</v>
      </c>
    </row>
    <row r="7923" spans="1:14">
      <c r="A7923" s="5" t="s">
        <v>173</v>
      </c>
      <c r="B7923" s="5" t="s">
        <v>12785</v>
      </c>
      <c r="C7923" s="5" t="s">
        <v>6235</v>
      </c>
      <c r="D7923" s="5" t="s">
        <v>9185</v>
      </c>
      <c r="E7923" s="5">
        <v>12</v>
      </c>
      <c r="F7923" s="6">
        <v>-36.339599999999997</v>
      </c>
      <c r="G7923" s="6">
        <v>-63.167310000000001</v>
      </c>
      <c r="H7923" s="7">
        <v>10293</v>
      </c>
      <c r="I7923" s="7">
        <v>617.58000000000004</v>
      </c>
      <c r="J7923" s="7">
        <v>3396690</v>
      </c>
      <c r="K7923" s="8">
        <v>0.34</v>
      </c>
      <c r="L7923" s="7">
        <f t="shared" si="369"/>
        <v>1618.5574312379999</v>
      </c>
      <c r="M7923" s="7">
        <f t="shared" si="370"/>
        <v>0.18476683005</v>
      </c>
      <c r="N7923" s="14" t="str">
        <f t="shared" si="371"/>
        <v>&lt; 25 KW</v>
      </c>
    </row>
    <row r="7924" spans="1:14">
      <c r="A7924" s="5" t="s">
        <v>173</v>
      </c>
      <c r="B7924" s="5" t="s">
        <v>12785</v>
      </c>
      <c r="C7924" s="5" t="s">
        <v>1325</v>
      </c>
      <c r="D7924" s="5" t="s">
        <v>11075</v>
      </c>
      <c r="E7924" s="5">
        <v>12</v>
      </c>
      <c r="F7924" s="6">
        <v>-36.253160000000001</v>
      </c>
      <c r="G7924" s="6">
        <v>-63.210180000000001</v>
      </c>
      <c r="H7924" s="7">
        <v>10293</v>
      </c>
      <c r="I7924" s="7">
        <v>617.58000000000004</v>
      </c>
      <c r="J7924" s="7">
        <v>3396690</v>
      </c>
      <c r="K7924" s="8">
        <v>0.34</v>
      </c>
      <c r="L7924" s="7">
        <f t="shared" si="369"/>
        <v>1618.5574312379999</v>
      </c>
      <c r="M7924" s="7">
        <f t="shared" si="370"/>
        <v>0.18476683005</v>
      </c>
      <c r="N7924" s="14" t="str">
        <f t="shared" si="371"/>
        <v>&lt; 25 KW</v>
      </c>
    </row>
    <row r="7925" spans="1:14">
      <c r="A7925" s="5" t="s">
        <v>69</v>
      </c>
      <c r="B7925" s="5" t="s">
        <v>12785</v>
      </c>
      <c r="C7925" s="5" t="s">
        <v>2406</v>
      </c>
      <c r="D7925" s="5" t="s">
        <v>11076</v>
      </c>
      <c r="E7925" s="5">
        <v>12</v>
      </c>
      <c r="F7925" s="6">
        <v>-34.002749999999999</v>
      </c>
      <c r="G7925" s="6">
        <v>-60.67022</v>
      </c>
      <c r="H7925" s="7">
        <v>10293</v>
      </c>
      <c r="I7925" s="7">
        <v>617.58000000000004</v>
      </c>
      <c r="J7925" s="7">
        <v>3396690</v>
      </c>
      <c r="K7925" s="8">
        <v>0.34</v>
      </c>
      <c r="L7925" s="7">
        <f t="shared" si="369"/>
        <v>1618.5574312379999</v>
      </c>
      <c r="M7925" s="7">
        <f t="shared" si="370"/>
        <v>0.18476683005</v>
      </c>
      <c r="N7925" s="14" t="str">
        <f t="shared" si="371"/>
        <v>&lt; 25 KW</v>
      </c>
    </row>
    <row r="7926" spans="1:14">
      <c r="A7926" s="5" t="s">
        <v>69</v>
      </c>
      <c r="B7926" s="5" t="s">
        <v>12785</v>
      </c>
      <c r="C7926" s="5" t="s">
        <v>103</v>
      </c>
      <c r="D7926" s="5" t="s">
        <v>11077</v>
      </c>
      <c r="E7926" s="5">
        <v>12</v>
      </c>
      <c r="F7926" s="6">
        <v>-33.731090000000002</v>
      </c>
      <c r="G7926" s="6">
        <v>-60.504350000000002</v>
      </c>
      <c r="H7926" s="7">
        <v>10293</v>
      </c>
      <c r="I7926" s="7">
        <v>617.58000000000004</v>
      </c>
      <c r="J7926" s="7">
        <v>3396690</v>
      </c>
      <c r="K7926" s="8">
        <v>0.34</v>
      </c>
      <c r="L7926" s="7">
        <f t="shared" si="369"/>
        <v>1618.5574312379999</v>
      </c>
      <c r="M7926" s="7">
        <f t="shared" si="370"/>
        <v>0.18476683005</v>
      </c>
      <c r="N7926" s="14" t="str">
        <f t="shared" si="371"/>
        <v>&lt; 25 KW</v>
      </c>
    </row>
    <row r="7927" spans="1:14">
      <c r="A7927" s="5" t="s">
        <v>69</v>
      </c>
      <c r="B7927" s="5" t="s">
        <v>12785</v>
      </c>
      <c r="C7927" s="5" t="s">
        <v>1770</v>
      </c>
      <c r="D7927" s="5" t="s">
        <v>11078</v>
      </c>
      <c r="E7927" s="5">
        <v>12</v>
      </c>
      <c r="F7927" s="6">
        <v>-33.995890000000003</v>
      </c>
      <c r="G7927" s="6">
        <v>-60.626506999999997</v>
      </c>
      <c r="H7927" s="7">
        <v>10293</v>
      </c>
      <c r="I7927" s="7">
        <v>617.58000000000004</v>
      </c>
      <c r="J7927" s="7">
        <v>3396690</v>
      </c>
      <c r="K7927" s="8">
        <v>0.34</v>
      </c>
      <c r="L7927" s="7">
        <f t="shared" si="369"/>
        <v>1618.5574312379999</v>
      </c>
      <c r="M7927" s="7">
        <f t="shared" si="370"/>
        <v>0.18476683005</v>
      </c>
      <c r="N7927" s="14" t="str">
        <f t="shared" si="371"/>
        <v>&lt; 25 KW</v>
      </c>
    </row>
    <row r="7928" spans="1:14">
      <c r="A7928" s="5" t="s">
        <v>69</v>
      </c>
      <c r="B7928" s="5" t="s">
        <v>12785</v>
      </c>
      <c r="C7928" s="5" t="s">
        <v>103</v>
      </c>
      <c r="D7928" s="5" t="s">
        <v>11079</v>
      </c>
      <c r="E7928" s="5">
        <v>12</v>
      </c>
      <c r="F7928" s="6">
        <v>-33.910651999999999</v>
      </c>
      <c r="G7928" s="6">
        <v>-60.473469999999999</v>
      </c>
      <c r="H7928" s="7">
        <v>10293</v>
      </c>
      <c r="I7928" s="7">
        <v>617.58000000000004</v>
      </c>
      <c r="J7928" s="7">
        <v>3396690</v>
      </c>
      <c r="K7928" s="8">
        <v>0.34</v>
      </c>
      <c r="L7928" s="7">
        <f t="shared" si="369"/>
        <v>1618.5574312379999</v>
      </c>
      <c r="M7928" s="7">
        <f t="shared" si="370"/>
        <v>0.18476683005</v>
      </c>
      <c r="N7928" s="14" t="str">
        <f t="shared" si="371"/>
        <v>&lt; 25 KW</v>
      </c>
    </row>
    <row r="7929" spans="1:14">
      <c r="A7929" s="5" t="s">
        <v>69</v>
      </c>
      <c r="B7929" s="5" t="s">
        <v>12785</v>
      </c>
      <c r="C7929" s="5" t="s">
        <v>103</v>
      </c>
      <c r="D7929" s="5" t="s">
        <v>11080</v>
      </c>
      <c r="E7929" s="5">
        <v>12</v>
      </c>
      <c r="F7929" s="6">
        <v>-33.845289999999999</v>
      </c>
      <c r="G7929" s="6">
        <v>-60.9313</v>
      </c>
      <c r="H7929" s="7">
        <v>10293</v>
      </c>
      <c r="I7929" s="7">
        <v>617.58000000000004</v>
      </c>
      <c r="J7929" s="7">
        <v>3396690</v>
      </c>
      <c r="K7929" s="8">
        <v>0.34</v>
      </c>
      <c r="L7929" s="7">
        <f t="shared" si="369"/>
        <v>1618.5574312379999</v>
      </c>
      <c r="M7929" s="7">
        <f t="shared" si="370"/>
        <v>0.18476683005</v>
      </c>
      <c r="N7929" s="14" t="str">
        <f t="shared" si="371"/>
        <v>&lt; 25 KW</v>
      </c>
    </row>
    <row r="7930" spans="1:14">
      <c r="A7930" s="5" t="s">
        <v>69</v>
      </c>
      <c r="B7930" s="5" t="s">
        <v>12785</v>
      </c>
      <c r="C7930" s="5" t="s">
        <v>103</v>
      </c>
      <c r="D7930" s="5" t="s">
        <v>11081</v>
      </c>
      <c r="E7930" s="5">
        <v>12</v>
      </c>
      <c r="F7930" s="6">
        <v>-33.928629999999998</v>
      </c>
      <c r="G7930" s="6">
        <v>-60.386569999999999</v>
      </c>
      <c r="H7930" s="7">
        <v>10293</v>
      </c>
      <c r="I7930" s="7">
        <v>617.58000000000004</v>
      </c>
      <c r="J7930" s="7">
        <v>3396690</v>
      </c>
      <c r="K7930" s="8">
        <v>0.34</v>
      </c>
      <c r="L7930" s="7">
        <f t="shared" si="369"/>
        <v>1618.5574312379999</v>
      </c>
      <c r="M7930" s="7">
        <f t="shared" si="370"/>
        <v>0.18476683005</v>
      </c>
      <c r="N7930" s="14" t="str">
        <f t="shared" si="371"/>
        <v>&lt; 25 KW</v>
      </c>
    </row>
    <row r="7931" spans="1:14">
      <c r="A7931" s="5" t="s">
        <v>356</v>
      </c>
      <c r="B7931" s="5" t="s">
        <v>12785</v>
      </c>
      <c r="C7931" s="5" t="s">
        <v>9892</v>
      </c>
      <c r="D7931" s="5" t="s">
        <v>11082</v>
      </c>
      <c r="E7931" s="5">
        <v>12</v>
      </c>
      <c r="F7931" s="6">
        <v>-36.0931</v>
      </c>
      <c r="G7931" s="6">
        <v>-58.702399999999997</v>
      </c>
      <c r="H7931" s="7">
        <v>10293</v>
      </c>
      <c r="I7931" s="7">
        <v>617.58000000000004</v>
      </c>
      <c r="J7931" s="7">
        <v>3396690</v>
      </c>
      <c r="K7931" s="8">
        <v>0.34</v>
      </c>
      <c r="L7931" s="7">
        <f t="shared" si="369"/>
        <v>1618.5574312379999</v>
      </c>
      <c r="M7931" s="7">
        <f t="shared" si="370"/>
        <v>0.18476683005</v>
      </c>
      <c r="N7931" s="14" t="str">
        <f t="shared" si="371"/>
        <v>&lt; 25 KW</v>
      </c>
    </row>
    <row r="7932" spans="1:14">
      <c r="A7932" s="5" t="s">
        <v>356</v>
      </c>
      <c r="B7932" s="5" t="s">
        <v>12785</v>
      </c>
      <c r="C7932" s="5" t="s">
        <v>11083</v>
      </c>
      <c r="D7932" s="5" t="s">
        <v>11084</v>
      </c>
      <c r="E7932" s="5">
        <v>12</v>
      </c>
      <c r="F7932" s="6">
        <v>-36.195410000000003</v>
      </c>
      <c r="G7932" s="6">
        <v>-58.497869999999999</v>
      </c>
      <c r="H7932" s="7">
        <v>10293</v>
      </c>
      <c r="I7932" s="7">
        <v>617.58000000000004</v>
      </c>
      <c r="J7932" s="7">
        <v>3396690</v>
      </c>
      <c r="K7932" s="8">
        <v>0.34</v>
      </c>
      <c r="L7932" s="7">
        <f t="shared" si="369"/>
        <v>1618.5574312379999</v>
      </c>
      <c r="M7932" s="7">
        <f t="shared" si="370"/>
        <v>0.18476683005</v>
      </c>
      <c r="N7932" s="14" t="str">
        <f t="shared" si="371"/>
        <v>&lt; 25 KW</v>
      </c>
    </row>
    <row r="7933" spans="1:14">
      <c r="A7933" s="5" t="s">
        <v>728</v>
      </c>
      <c r="B7933" s="5" t="s">
        <v>12785</v>
      </c>
      <c r="C7933" s="5" t="s">
        <v>1662</v>
      </c>
      <c r="D7933" s="5" t="s">
        <v>11085</v>
      </c>
      <c r="E7933" s="5">
        <v>12</v>
      </c>
      <c r="F7933" s="6">
        <v>-36.173355000000001</v>
      </c>
      <c r="G7933" s="6">
        <v>-59.765625</v>
      </c>
      <c r="H7933" s="7">
        <v>10293</v>
      </c>
      <c r="I7933" s="7">
        <v>617.58000000000004</v>
      </c>
      <c r="J7933" s="7">
        <v>3396690</v>
      </c>
      <c r="K7933" s="8">
        <v>0.34</v>
      </c>
      <c r="L7933" s="7">
        <f t="shared" si="369"/>
        <v>1618.5574312379999</v>
      </c>
      <c r="M7933" s="7">
        <f t="shared" si="370"/>
        <v>0.18476683005</v>
      </c>
      <c r="N7933" s="14" t="str">
        <f t="shared" si="371"/>
        <v>&lt; 25 KW</v>
      </c>
    </row>
    <row r="7934" spans="1:14">
      <c r="A7934" s="5" t="s">
        <v>728</v>
      </c>
      <c r="B7934" s="5" t="s">
        <v>12785</v>
      </c>
      <c r="C7934" s="5" t="s">
        <v>4226</v>
      </c>
      <c r="D7934" s="5" t="s">
        <v>11086</v>
      </c>
      <c r="E7934" s="5">
        <v>12</v>
      </c>
      <c r="F7934" s="6">
        <v>-34.523429999999998</v>
      </c>
      <c r="G7934" s="6">
        <v>-58.893079999999998</v>
      </c>
      <c r="H7934" s="7">
        <v>10293</v>
      </c>
      <c r="I7934" s="7">
        <v>617.58000000000004</v>
      </c>
      <c r="J7934" s="7">
        <v>3396690</v>
      </c>
      <c r="K7934" s="8">
        <v>0.34</v>
      </c>
      <c r="L7934" s="7">
        <f t="shared" si="369"/>
        <v>1618.5574312379999</v>
      </c>
      <c r="M7934" s="7">
        <f t="shared" si="370"/>
        <v>0.18476683005</v>
      </c>
      <c r="N7934" s="14" t="str">
        <f t="shared" si="371"/>
        <v>&lt; 25 KW</v>
      </c>
    </row>
    <row r="7935" spans="1:14">
      <c r="A7935" s="5" t="s">
        <v>1484</v>
      </c>
      <c r="B7935" s="5" t="s">
        <v>12785</v>
      </c>
      <c r="C7935" s="5" t="s">
        <v>6286</v>
      </c>
      <c r="D7935" s="5" t="s">
        <v>11087</v>
      </c>
      <c r="E7935" s="5">
        <v>12</v>
      </c>
      <c r="F7935" s="6">
        <v>-34.898499999999999</v>
      </c>
      <c r="G7935" s="6">
        <v>-58.334614000000002</v>
      </c>
      <c r="H7935" s="7">
        <v>10293</v>
      </c>
      <c r="I7935" s="7">
        <v>617.58000000000004</v>
      </c>
      <c r="J7935" s="7">
        <v>3396690</v>
      </c>
      <c r="K7935" s="8">
        <v>0.34</v>
      </c>
      <c r="L7935" s="7">
        <f t="shared" si="369"/>
        <v>1618.5574312379999</v>
      </c>
      <c r="M7935" s="7">
        <f t="shared" si="370"/>
        <v>0.18476683005</v>
      </c>
      <c r="N7935" s="14" t="str">
        <f t="shared" si="371"/>
        <v>&lt; 25 KW</v>
      </c>
    </row>
    <row r="7936" spans="1:14">
      <c r="A7936" s="5" t="s">
        <v>433</v>
      </c>
      <c r="B7936" s="5" t="s">
        <v>12785</v>
      </c>
      <c r="C7936" s="5" t="s">
        <v>11088</v>
      </c>
      <c r="D7936" s="5" t="s">
        <v>11089</v>
      </c>
      <c r="E7936" s="5">
        <v>12</v>
      </c>
      <c r="F7936" s="6">
        <v>-37.45722</v>
      </c>
      <c r="G7936" s="6">
        <v>-62.917340000000003</v>
      </c>
      <c r="H7936" s="7">
        <v>10293</v>
      </c>
      <c r="I7936" s="7">
        <v>617.58000000000004</v>
      </c>
      <c r="J7936" s="7">
        <v>3396690</v>
      </c>
      <c r="K7936" s="8">
        <v>0.34</v>
      </c>
      <c r="L7936" s="7">
        <f t="shared" si="369"/>
        <v>1618.5574312379999</v>
      </c>
      <c r="M7936" s="7">
        <f t="shared" si="370"/>
        <v>0.18476683005</v>
      </c>
      <c r="N7936" s="14" t="str">
        <f t="shared" si="371"/>
        <v>&lt; 25 KW</v>
      </c>
    </row>
    <row r="7937" spans="1:14">
      <c r="A7937" s="5" t="s">
        <v>433</v>
      </c>
      <c r="B7937" s="5" t="s">
        <v>12785</v>
      </c>
      <c r="C7937" s="5" t="s">
        <v>3562</v>
      </c>
      <c r="D7937" s="5" t="s">
        <v>11090</v>
      </c>
      <c r="E7937" s="5">
        <v>12</v>
      </c>
      <c r="F7937" s="6">
        <v>-38.124899999999997</v>
      </c>
      <c r="G7937" s="6">
        <v>-63.3142</v>
      </c>
      <c r="H7937" s="7">
        <v>10293</v>
      </c>
      <c r="I7937" s="7">
        <v>617.58000000000004</v>
      </c>
      <c r="J7937" s="7">
        <v>3396690</v>
      </c>
      <c r="K7937" s="8">
        <v>0.34</v>
      </c>
      <c r="L7937" s="7">
        <f t="shared" si="369"/>
        <v>1618.5574312379999</v>
      </c>
      <c r="M7937" s="7">
        <f t="shared" si="370"/>
        <v>0.18476683005</v>
      </c>
      <c r="N7937" s="14" t="str">
        <f t="shared" si="371"/>
        <v>&lt; 25 KW</v>
      </c>
    </row>
    <row r="7938" spans="1:14">
      <c r="A7938" s="5" t="s">
        <v>433</v>
      </c>
      <c r="B7938" s="5" t="s">
        <v>12785</v>
      </c>
      <c r="C7938" s="5" t="s">
        <v>100</v>
      </c>
      <c r="D7938" s="5" t="s">
        <v>11091</v>
      </c>
      <c r="E7938" s="5">
        <v>12</v>
      </c>
      <c r="F7938" s="6">
        <v>-37.568820000000002</v>
      </c>
      <c r="G7938" s="6">
        <v>-62.899070000000002</v>
      </c>
      <c r="H7938" s="7">
        <v>10293</v>
      </c>
      <c r="I7938" s="7">
        <v>617.58000000000004</v>
      </c>
      <c r="J7938" s="7">
        <v>3396690</v>
      </c>
      <c r="K7938" s="8">
        <v>0.34</v>
      </c>
      <c r="L7938" s="7">
        <f t="shared" si="369"/>
        <v>1618.5574312379999</v>
      </c>
      <c r="M7938" s="7">
        <f t="shared" si="370"/>
        <v>0.18476683005</v>
      </c>
      <c r="N7938" s="14" t="str">
        <f t="shared" si="371"/>
        <v>&lt; 25 KW</v>
      </c>
    </row>
    <row r="7939" spans="1:14">
      <c r="A7939" s="5" t="s">
        <v>433</v>
      </c>
      <c r="B7939" s="5" t="s">
        <v>12785</v>
      </c>
      <c r="C7939" s="5" t="s">
        <v>9730</v>
      </c>
      <c r="D7939" s="5" t="s">
        <v>11092</v>
      </c>
      <c r="E7939" s="5">
        <v>12</v>
      </c>
      <c r="F7939" s="6">
        <v>-38.794899999999998</v>
      </c>
      <c r="G7939" s="6">
        <v>-63.357300000000002</v>
      </c>
      <c r="H7939" s="7">
        <v>10293</v>
      </c>
      <c r="I7939" s="7">
        <v>617.58000000000004</v>
      </c>
      <c r="J7939" s="7">
        <v>3396690</v>
      </c>
      <c r="K7939" s="8">
        <v>0.34</v>
      </c>
      <c r="L7939" s="7">
        <f t="shared" ref="L7939:L8002" si="372">+J7939*0.00116222*0.41</f>
        <v>1618.5574312379999</v>
      </c>
      <c r="M7939" s="7">
        <f t="shared" ref="M7939:M8002" si="373">+L7939/(365*24)</f>
        <v>0.18476683005</v>
      </c>
      <c r="N7939" s="14" t="str">
        <f t="shared" ref="N7939:N8002" si="374">+IF(M7939&lt;25,"&lt; 25 KW",IF(M7939&lt;100,"25 - 100 KW",IF(M7939&lt;300,"100 - 300 KW",IF(M7939&lt;500,"300 - 500","&gt;500KW"))))</f>
        <v>&lt; 25 KW</v>
      </c>
    </row>
    <row r="7940" spans="1:14">
      <c r="A7940" s="5" t="s">
        <v>433</v>
      </c>
      <c r="B7940" s="5" t="s">
        <v>12785</v>
      </c>
      <c r="C7940" s="5" t="s">
        <v>1560</v>
      </c>
      <c r="D7940" s="5" t="s">
        <v>11093</v>
      </c>
      <c r="E7940" s="5">
        <v>12</v>
      </c>
      <c r="F7940" s="6">
        <v>-38.174700000000001</v>
      </c>
      <c r="G7940" s="6">
        <v>-63.2273</v>
      </c>
      <c r="H7940" s="7">
        <v>10293</v>
      </c>
      <c r="I7940" s="7">
        <v>617.58000000000004</v>
      </c>
      <c r="J7940" s="7">
        <v>3396690</v>
      </c>
      <c r="K7940" s="8">
        <v>0.34</v>
      </c>
      <c r="L7940" s="7">
        <f t="shared" si="372"/>
        <v>1618.5574312379999</v>
      </c>
      <c r="M7940" s="7">
        <f t="shared" si="373"/>
        <v>0.18476683005</v>
      </c>
      <c r="N7940" s="14" t="str">
        <f t="shared" si="374"/>
        <v>&lt; 25 KW</v>
      </c>
    </row>
    <row r="7941" spans="1:14">
      <c r="A7941" s="5" t="s">
        <v>433</v>
      </c>
      <c r="B7941" s="5" t="s">
        <v>12785</v>
      </c>
      <c r="C7941" s="5" t="s">
        <v>1335</v>
      </c>
      <c r="D7941" s="5" t="s">
        <v>11094</v>
      </c>
      <c r="E7941" s="5">
        <v>12</v>
      </c>
      <c r="F7941" s="6">
        <v>-37.708995999999999</v>
      </c>
      <c r="G7941" s="6">
        <v>-63.138379999999998</v>
      </c>
      <c r="H7941" s="7">
        <v>10293</v>
      </c>
      <c r="I7941" s="7">
        <v>617.58000000000004</v>
      </c>
      <c r="J7941" s="7">
        <v>3396690</v>
      </c>
      <c r="K7941" s="8">
        <v>0.34</v>
      </c>
      <c r="L7941" s="7">
        <f t="shared" si="372"/>
        <v>1618.5574312379999</v>
      </c>
      <c r="M7941" s="7">
        <f t="shared" si="373"/>
        <v>0.18476683005</v>
      </c>
      <c r="N7941" s="14" t="str">
        <f t="shared" si="374"/>
        <v>&lt; 25 KW</v>
      </c>
    </row>
    <row r="7942" spans="1:14">
      <c r="A7942" s="5" t="s">
        <v>27</v>
      </c>
      <c r="B7942" s="5" t="s">
        <v>12785</v>
      </c>
      <c r="C7942" s="5" t="s">
        <v>11095</v>
      </c>
      <c r="D7942" s="5" t="s">
        <v>11096</v>
      </c>
      <c r="E7942" s="5">
        <v>12</v>
      </c>
      <c r="F7942" s="6">
        <v>-33.644419999999997</v>
      </c>
      <c r="G7942" s="6">
        <v>-60.099162999999997</v>
      </c>
      <c r="H7942" s="7">
        <v>10293</v>
      </c>
      <c r="I7942" s="7">
        <v>617.58000000000004</v>
      </c>
      <c r="J7942" s="7">
        <v>3396690</v>
      </c>
      <c r="K7942" s="8">
        <v>0.34</v>
      </c>
      <c r="L7942" s="7">
        <f t="shared" si="372"/>
        <v>1618.5574312379999</v>
      </c>
      <c r="M7942" s="7">
        <f t="shared" si="373"/>
        <v>0.18476683005</v>
      </c>
      <c r="N7942" s="14" t="str">
        <f t="shared" si="374"/>
        <v>&lt; 25 KW</v>
      </c>
    </row>
    <row r="7943" spans="1:14">
      <c r="A7943" s="5" t="s">
        <v>27</v>
      </c>
      <c r="B7943" s="5" t="s">
        <v>12785</v>
      </c>
      <c r="C7943" s="5" t="s">
        <v>103</v>
      </c>
      <c r="D7943" s="5" t="s">
        <v>11097</v>
      </c>
      <c r="E7943" s="5">
        <v>12</v>
      </c>
      <c r="F7943" s="6">
        <v>-33.599510192899999</v>
      </c>
      <c r="G7943" s="6">
        <v>-59.9203414917</v>
      </c>
      <c r="H7943" s="7">
        <v>10293</v>
      </c>
      <c r="I7943" s="7">
        <v>617.58000000000004</v>
      </c>
      <c r="J7943" s="7">
        <v>3396690</v>
      </c>
      <c r="K7943" s="8">
        <v>0.34</v>
      </c>
      <c r="L7943" s="7">
        <f t="shared" si="372"/>
        <v>1618.5574312379999</v>
      </c>
      <c r="M7943" s="7">
        <f t="shared" si="373"/>
        <v>0.18476683005</v>
      </c>
      <c r="N7943" s="14" t="str">
        <f t="shared" si="374"/>
        <v>&lt; 25 KW</v>
      </c>
    </row>
    <row r="7944" spans="1:14">
      <c r="A7944" s="5" t="s">
        <v>27</v>
      </c>
      <c r="B7944" s="5" t="s">
        <v>12785</v>
      </c>
      <c r="C7944" s="5" t="s">
        <v>103</v>
      </c>
      <c r="D7944" s="5" t="s">
        <v>11098</v>
      </c>
      <c r="E7944" s="5">
        <v>12</v>
      </c>
      <c r="F7944" s="6">
        <v>-33.44361</v>
      </c>
      <c r="G7944" s="6">
        <v>-60.15972</v>
      </c>
      <c r="H7944" s="7">
        <v>10293</v>
      </c>
      <c r="I7944" s="7">
        <v>617.58000000000004</v>
      </c>
      <c r="J7944" s="7">
        <v>3396690</v>
      </c>
      <c r="K7944" s="8">
        <v>0.34</v>
      </c>
      <c r="L7944" s="7">
        <f t="shared" si="372"/>
        <v>1618.5574312379999</v>
      </c>
      <c r="M7944" s="7">
        <f t="shared" si="373"/>
        <v>0.18476683005</v>
      </c>
      <c r="N7944" s="14" t="str">
        <f t="shared" si="374"/>
        <v>&lt; 25 KW</v>
      </c>
    </row>
    <row r="7945" spans="1:14">
      <c r="A7945" s="5" t="s">
        <v>887</v>
      </c>
      <c r="B7945" s="5" t="s">
        <v>12785</v>
      </c>
      <c r="C7945" s="5" t="s">
        <v>4121</v>
      </c>
      <c r="D7945" s="5" t="s">
        <v>11099</v>
      </c>
      <c r="E7945" s="5">
        <v>12</v>
      </c>
      <c r="F7945" s="6">
        <v>-36.331290000000003</v>
      </c>
      <c r="G7945" s="6">
        <v>-59.132550000000002</v>
      </c>
      <c r="H7945" s="7">
        <v>10293</v>
      </c>
      <c r="I7945" s="7">
        <v>617.58000000000004</v>
      </c>
      <c r="J7945" s="7">
        <v>3396690</v>
      </c>
      <c r="K7945" s="8">
        <v>0.34</v>
      </c>
      <c r="L7945" s="7">
        <f t="shared" si="372"/>
        <v>1618.5574312379999</v>
      </c>
      <c r="M7945" s="7">
        <f t="shared" si="373"/>
        <v>0.18476683005</v>
      </c>
      <c r="N7945" s="14" t="str">
        <f t="shared" si="374"/>
        <v>&lt; 25 KW</v>
      </c>
    </row>
    <row r="7946" spans="1:14">
      <c r="A7946" s="5" t="s">
        <v>887</v>
      </c>
      <c r="B7946" s="5" t="s">
        <v>12785</v>
      </c>
      <c r="C7946" s="5" t="s">
        <v>11100</v>
      </c>
      <c r="D7946" s="5" t="s">
        <v>11101</v>
      </c>
      <c r="E7946" s="5">
        <v>12</v>
      </c>
      <c r="F7946" s="6">
        <v>-36.871540069600002</v>
      </c>
      <c r="G7946" s="6">
        <v>-59.1725006104</v>
      </c>
      <c r="H7946" s="7">
        <v>10293</v>
      </c>
      <c r="I7946" s="7">
        <v>617.58000000000004</v>
      </c>
      <c r="J7946" s="7">
        <v>3396690</v>
      </c>
      <c r="K7946" s="8">
        <v>0.34</v>
      </c>
      <c r="L7946" s="7">
        <f t="shared" si="372"/>
        <v>1618.5574312379999</v>
      </c>
      <c r="M7946" s="7">
        <f t="shared" si="373"/>
        <v>0.18476683005</v>
      </c>
      <c r="N7946" s="14" t="str">
        <f t="shared" si="374"/>
        <v>&lt; 25 KW</v>
      </c>
    </row>
    <row r="7947" spans="1:14">
      <c r="A7947" s="5" t="s">
        <v>887</v>
      </c>
      <c r="B7947" s="5" t="s">
        <v>12785</v>
      </c>
      <c r="C7947" s="5" t="s">
        <v>11102</v>
      </c>
      <c r="D7947" s="5" t="s">
        <v>11103</v>
      </c>
      <c r="E7947" s="5">
        <v>12</v>
      </c>
      <c r="F7947" s="6">
        <v>-36.93282</v>
      </c>
      <c r="G7947" s="6">
        <v>-59.127270000000003</v>
      </c>
      <c r="H7947" s="7">
        <v>10293</v>
      </c>
      <c r="I7947" s="7">
        <v>617.58000000000004</v>
      </c>
      <c r="J7947" s="7">
        <v>3396690</v>
      </c>
      <c r="K7947" s="8">
        <v>0.34</v>
      </c>
      <c r="L7947" s="7">
        <f t="shared" si="372"/>
        <v>1618.5574312379999</v>
      </c>
      <c r="M7947" s="7">
        <f t="shared" si="373"/>
        <v>0.18476683005</v>
      </c>
      <c r="N7947" s="14" t="str">
        <f t="shared" si="374"/>
        <v>&lt; 25 KW</v>
      </c>
    </row>
    <row r="7948" spans="1:14">
      <c r="A7948" s="5" t="s">
        <v>887</v>
      </c>
      <c r="B7948" s="5" t="s">
        <v>12785</v>
      </c>
      <c r="C7948" s="5" t="s">
        <v>2326</v>
      </c>
      <c r="D7948" s="5" t="s">
        <v>11104</v>
      </c>
      <c r="E7948" s="5">
        <v>12</v>
      </c>
      <c r="F7948" s="6">
        <v>-36.7877616882</v>
      </c>
      <c r="G7948" s="6">
        <v>-59.249179840099998</v>
      </c>
      <c r="H7948" s="7">
        <v>10293</v>
      </c>
      <c r="I7948" s="7">
        <v>617.58000000000004</v>
      </c>
      <c r="J7948" s="7">
        <v>3396690</v>
      </c>
      <c r="K7948" s="8">
        <v>0.34</v>
      </c>
      <c r="L7948" s="7">
        <f t="shared" si="372"/>
        <v>1618.5574312379999</v>
      </c>
      <c r="M7948" s="7">
        <f t="shared" si="373"/>
        <v>0.18476683005</v>
      </c>
      <c r="N7948" s="14" t="str">
        <f t="shared" si="374"/>
        <v>&lt; 25 KW</v>
      </c>
    </row>
    <row r="7949" spans="1:14">
      <c r="A7949" s="5" t="s">
        <v>887</v>
      </c>
      <c r="B7949" s="5" t="s">
        <v>12785</v>
      </c>
      <c r="C7949" s="5" t="s">
        <v>3879</v>
      </c>
      <c r="D7949" s="5" t="s">
        <v>11105</v>
      </c>
      <c r="E7949" s="5">
        <v>12</v>
      </c>
      <c r="F7949" s="6">
        <v>-36.51829</v>
      </c>
      <c r="G7949" s="6">
        <v>-58.728090000000002</v>
      </c>
      <c r="H7949" s="7">
        <v>10293</v>
      </c>
      <c r="I7949" s="7">
        <v>617.58000000000004</v>
      </c>
      <c r="J7949" s="7">
        <v>3396690</v>
      </c>
      <c r="K7949" s="8">
        <v>0.34</v>
      </c>
      <c r="L7949" s="7">
        <f t="shared" si="372"/>
        <v>1618.5574312379999</v>
      </c>
      <c r="M7949" s="7">
        <f t="shared" si="373"/>
        <v>0.18476683005</v>
      </c>
      <c r="N7949" s="14" t="str">
        <f t="shared" si="374"/>
        <v>&lt; 25 KW</v>
      </c>
    </row>
    <row r="7950" spans="1:14">
      <c r="A7950" s="5" t="s">
        <v>887</v>
      </c>
      <c r="B7950" s="5" t="s">
        <v>12785</v>
      </c>
      <c r="C7950" s="5" t="s">
        <v>10788</v>
      </c>
      <c r="D7950" s="5" t="s">
        <v>11106</v>
      </c>
      <c r="E7950" s="5">
        <v>12</v>
      </c>
      <c r="F7950" s="6">
        <v>-36.593000000000004</v>
      </c>
      <c r="G7950" s="6">
        <v>-58.733800000000002</v>
      </c>
      <c r="H7950" s="7">
        <v>10293</v>
      </c>
      <c r="I7950" s="7">
        <v>617.58000000000004</v>
      </c>
      <c r="J7950" s="7">
        <v>3396690</v>
      </c>
      <c r="K7950" s="8">
        <v>0.34</v>
      </c>
      <c r="L7950" s="7">
        <f t="shared" si="372"/>
        <v>1618.5574312379999</v>
      </c>
      <c r="M7950" s="7">
        <f t="shared" si="373"/>
        <v>0.18476683005</v>
      </c>
      <c r="N7950" s="14" t="str">
        <f t="shared" si="374"/>
        <v>&lt; 25 KW</v>
      </c>
    </row>
    <row r="7951" spans="1:14">
      <c r="A7951" s="5" t="s">
        <v>1477</v>
      </c>
      <c r="B7951" s="5" t="s">
        <v>12785</v>
      </c>
      <c r="C7951" s="5" t="s">
        <v>11107</v>
      </c>
      <c r="D7951" s="5" t="s">
        <v>11108</v>
      </c>
      <c r="E7951" s="5">
        <v>12</v>
      </c>
      <c r="F7951" s="6">
        <v>-35.55012</v>
      </c>
      <c r="G7951" s="6">
        <v>-63.036259999999999</v>
      </c>
      <c r="H7951" s="7">
        <v>10293</v>
      </c>
      <c r="I7951" s="7">
        <v>617.58000000000004</v>
      </c>
      <c r="J7951" s="7">
        <v>3396690</v>
      </c>
      <c r="K7951" s="8">
        <v>0.34</v>
      </c>
      <c r="L7951" s="7">
        <f t="shared" si="372"/>
        <v>1618.5574312379999</v>
      </c>
      <c r="M7951" s="7">
        <f t="shared" si="373"/>
        <v>0.18476683005</v>
      </c>
      <c r="N7951" s="14" t="str">
        <f t="shared" si="374"/>
        <v>&lt; 25 KW</v>
      </c>
    </row>
    <row r="7952" spans="1:14">
      <c r="A7952" s="5" t="s">
        <v>1477</v>
      </c>
      <c r="B7952" s="5" t="s">
        <v>12785</v>
      </c>
      <c r="C7952" s="5" t="s">
        <v>3595</v>
      </c>
      <c r="D7952" s="5" t="s">
        <v>11109</v>
      </c>
      <c r="E7952" s="5">
        <v>12</v>
      </c>
      <c r="F7952" s="6">
        <v>-35.4796981812</v>
      </c>
      <c r="G7952" s="6">
        <v>-62.927501678500001</v>
      </c>
      <c r="H7952" s="7">
        <v>10293</v>
      </c>
      <c r="I7952" s="7">
        <v>617.58000000000004</v>
      </c>
      <c r="J7952" s="7">
        <v>3396690</v>
      </c>
      <c r="K7952" s="8">
        <v>0.34</v>
      </c>
      <c r="L7952" s="7">
        <f t="shared" si="372"/>
        <v>1618.5574312379999</v>
      </c>
      <c r="M7952" s="7">
        <f t="shared" si="373"/>
        <v>0.18476683005</v>
      </c>
      <c r="N7952" s="14" t="str">
        <f t="shared" si="374"/>
        <v>&lt; 25 KW</v>
      </c>
    </row>
    <row r="7953" spans="1:14">
      <c r="A7953" s="5" t="s">
        <v>1477</v>
      </c>
      <c r="B7953" s="5" t="s">
        <v>12785</v>
      </c>
      <c r="C7953" s="5" t="s">
        <v>5744</v>
      </c>
      <c r="D7953" s="5" t="s">
        <v>11110</v>
      </c>
      <c r="E7953" s="5">
        <v>12</v>
      </c>
      <c r="F7953" s="6">
        <v>-35.6</v>
      </c>
      <c r="G7953" s="6">
        <v>-62.920499999999997</v>
      </c>
      <c r="H7953" s="7">
        <v>10293</v>
      </c>
      <c r="I7953" s="7">
        <v>617.58000000000004</v>
      </c>
      <c r="J7953" s="7">
        <v>3396690</v>
      </c>
      <c r="K7953" s="8">
        <v>0.34</v>
      </c>
      <c r="L7953" s="7">
        <f t="shared" si="372"/>
        <v>1618.5574312379999</v>
      </c>
      <c r="M7953" s="7">
        <f t="shared" si="373"/>
        <v>0.18476683005</v>
      </c>
      <c r="N7953" s="14" t="str">
        <f t="shared" si="374"/>
        <v>&lt; 25 KW</v>
      </c>
    </row>
    <row r="7954" spans="1:14">
      <c r="A7954" s="5" t="s">
        <v>1477</v>
      </c>
      <c r="B7954" s="5" t="s">
        <v>12785</v>
      </c>
      <c r="C7954" s="5" t="s">
        <v>11111</v>
      </c>
      <c r="D7954" s="5" t="s">
        <v>11112</v>
      </c>
      <c r="E7954" s="5">
        <v>12</v>
      </c>
      <c r="F7954" s="6">
        <v>-35.404170000000001</v>
      </c>
      <c r="G7954" s="6">
        <v>-63.268450000000001</v>
      </c>
      <c r="H7954" s="7">
        <v>10293</v>
      </c>
      <c r="I7954" s="7">
        <v>617.58000000000004</v>
      </c>
      <c r="J7954" s="7">
        <v>3396690</v>
      </c>
      <c r="K7954" s="8">
        <v>0.34</v>
      </c>
      <c r="L7954" s="7">
        <f t="shared" si="372"/>
        <v>1618.5574312379999</v>
      </c>
      <c r="M7954" s="7">
        <f t="shared" si="373"/>
        <v>0.18476683005</v>
      </c>
      <c r="N7954" s="14" t="str">
        <f t="shared" si="374"/>
        <v>&lt; 25 KW</v>
      </c>
    </row>
    <row r="7955" spans="1:14">
      <c r="A7955" s="5" t="s">
        <v>1477</v>
      </c>
      <c r="B7955" s="5" t="s">
        <v>12785</v>
      </c>
      <c r="C7955" s="5" t="s">
        <v>2801</v>
      </c>
      <c r="D7955" s="5" t="s">
        <v>11113</v>
      </c>
      <c r="E7955" s="5">
        <v>12</v>
      </c>
      <c r="F7955" s="6">
        <v>-35.604190000000003</v>
      </c>
      <c r="G7955" s="6">
        <v>-63.101059999999997</v>
      </c>
      <c r="H7955" s="7">
        <v>10293</v>
      </c>
      <c r="I7955" s="7">
        <v>617.58000000000004</v>
      </c>
      <c r="J7955" s="7">
        <v>3396690</v>
      </c>
      <c r="K7955" s="8">
        <v>0.34</v>
      </c>
      <c r="L7955" s="7">
        <f t="shared" si="372"/>
        <v>1618.5574312379999</v>
      </c>
      <c r="M7955" s="7">
        <f t="shared" si="373"/>
        <v>0.18476683005</v>
      </c>
      <c r="N7955" s="14" t="str">
        <f t="shared" si="374"/>
        <v>&lt; 25 KW</v>
      </c>
    </row>
    <row r="7956" spans="1:14">
      <c r="A7956" s="5" t="s">
        <v>1477</v>
      </c>
      <c r="B7956" s="5" t="s">
        <v>12785</v>
      </c>
      <c r="C7956" s="5" t="s">
        <v>3523</v>
      </c>
      <c r="D7956" s="5" t="s">
        <v>11114</v>
      </c>
      <c r="E7956" s="5">
        <v>12</v>
      </c>
      <c r="F7956" s="6">
        <v>-35.518520000000002</v>
      </c>
      <c r="G7956" s="6">
        <v>-62.954059999999998</v>
      </c>
      <c r="H7956" s="7">
        <v>10293</v>
      </c>
      <c r="I7956" s="7">
        <v>617.58000000000004</v>
      </c>
      <c r="J7956" s="7">
        <v>3396690</v>
      </c>
      <c r="K7956" s="8">
        <v>0.34</v>
      </c>
      <c r="L7956" s="7">
        <f t="shared" si="372"/>
        <v>1618.5574312379999</v>
      </c>
      <c r="M7956" s="7">
        <f t="shared" si="373"/>
        <v>0.18476683005</v>
      </c>
      <c r="N7956" s="14" t="str">
        <f t="shared" si="374"/>
        <v>&lt; 25 KW</v>
      </c>
    </row>
    <row r="7957" spans="1:14">
      <c r="A7957" s="5" t="s">
        <v>1477</v>
      </c>
      <c r="B7957" s="5" t="s">
        <v>12785</v>
      </c>
      <c r="C7957" s="5" t="s">
        <v>11115</v>
      </c>
      <c r="D7957" s="5" t="s">
        <v>5201</v>
      </c>
      <c r="E7957" s="5">
        <v>12</v>
      </c>
      <c r="F7957" s="6">
        <v>-35.697989999999997</v>
      </c>
      <c r="G7957" s="6">
        <v>-63.013480000000001</v>
      </c>
      <c r="H7957" s="7">
        <v>10293</v>
      </c>
      <c r="I7957" s="7">
        <v>617.58000000000004</v>
      </c>
      <c r="J7957" s="7">
        <v>3396690</v>
      </c>
      <c r="K7957" s="8">
        <v>0.34</v>
      </c>
      <c r="L7957" s="7">
        <f t="shared" si="372"/>
        <v>1618.5574312379999</v>
      </c>
      <c r="M7957" s="7">
        <f t="shared" si="373"/>
        <v>0.18476683005</v>
      </c>
      <c r="N7957" s="14" t="str">
        <f t="shared" si="374"/>
        <v>&lt; 25 KW</v>
      </c>
    </row>
    <row r="7958" spans="1:14">
      <c r="A7958" s="5" t="s">
        <v>1477</v>
      </c>
      <c r="B7958" s="5" t="s">
        <v>12785</v>
      </c>
      <c r="C7958" s="5" t="s">
        <v>11116</v>
      </c>
      <c r="D7958" s="5" t="s">
        <v>8453</v>
      </c>
      <c r="E7958" s="5">
        <v>12</v>
      </c>
      <c r="F7958" s="6">
        <v>-35.397514000000001</v>
      </c>
      <c r="G7958" s="6">
        <v>-62.931576</v>
      </c>
      <c r="H7958" s="7">
        <v>10293</v>
      </c>
      <c r="I7958" s="7">
        <v>617.58000000000004</v>
      </c>
      <c r="J7958" s="7">
        <v>3396690</v>
      </c>
      <c r="K7958" s="8">
        <v>0.34</v>
      </c>
      <c r="L7958" s="7">
        <f t="shared" si="372"/>
        <v>1618.5574312379999</v>
      </c>
      <c r="M7958" s="7">
        <f t="shared" si="373"/>
        <v>0.18476683005</v>
      </c>
      <c r="N7958" s="14" t="str">
        <f t="shared" si="374"/>
        <v>&lt; 25 KW</v>
      </c>
    </row>
    <row r="7959" spans="1:14">
      <c r="A7959" s="5" t="s">
        <v>1477</v>
      </c>
      <c r="B7959" s="5" t="s">
        <v>12785</v>
      </c>
      <c r="C7959" s="5" t="s">
        <v>11117</v>
      </c>
      <c r="D7959" s="5" t="s">
        <v>11118</v>
      </c>
      <c r="E7959" s="5">
        <v>12</v>
      </c>
      <c r="F7959" s="6">
        <v>-35.708829999999999</v>
      </c>
      <c r="G7959" s="6">
        <v>-63.196159999999999</v>
      </c>
      <c r="H7959" s="7">
        <v>10293</v>
      </c>
      <c r="I7959" s="7">
        <v>617.58000000000004</v>
      </c>
      <c r="J7959" s="7">
        <v>3396690</v>
      </c>
      <c r="K7959" s="8">
        <v>0.34</v>
      </c>
      <c r="L7959" s="7">
        <f t="shared" si="372"/>
        <v>1618.5574312379999</v>
      </c>
      <c r="M7959" s="7">
        <f t="shared" si="373"/>
        <v>0.18476683005</v>
      </c>
      <c r="N7959" s="14" t="str">
        <f t="shared" si="374"/>
        <v>&lt; 25 KW</v>
      </c>
    </row>
    <row r="7960" spans="1:14">
      <c r="A7960" s="5" t="s">
        <v>1477</v>
      </c>
      <c r="B7960" s="5" t="s">
        <v>12785</v>
      </c>
      <c r="C7960" s="5" t="s">
        <v>47</v>
      </c>
      <c r="D7960" s="5" t="s">
        <v>11119</v>
      </c>
      <c r="E7960" s="5">
        <v>12</v>
      </c>
      <c r="F7960" s="6">
        <v>-35.470500000000001</v>
      </c>
      <c r="G7960" s="6">
        <v>-62.970199999999998</v>
      </c>
      <c r="H7960" s="7">
        <v>10293</v>
      </c>
      <c r="I7960" s="7">
        <v>617.58000000000004</v>
      </c>
      <c r="J7960" s="7">
        <v>3396690</v>
      </c>
      <c r="K7960" s="8">
        <v>0.34</v>
      </c>
      <c r="L7960" s="7">
        <f t="shared" si="372"/>
        <v>1618.5574312379999</v>
      </c>
      <c r="M7960" s="7">
        <f t="shared" si="373"/>
        <v>0.18476683005</v>
      </c>
      <c r="N7960" s="14" t="str">
        <f t="shared" si="374"/>
        <v>&lt; 25 KW</v>
      </c>
    </row>
    <row r="7961" spans="1:14">
      <c r="A7961" s="5" t="s">
        <v>362</v>
      </c>
      <c r="B7961" s="5" t="s">
        <v>12785</v>
      </c>
      <c r="C7961" s="5" t="s">
        <v>103</v>
      </c>
      <c r="D7961" s="5" t="s">
        <v>11120</v>
      </c>
      <c r="E7961" s="5">
        <v>12</v>
      </c>
      <c r="F7961" s="6">
        <v>-34.380099999999999</v>
      </c>
      <c r="G7961" s="6">
        <v>-60.675699999999999</v>
      </c>
      <c r="H7961" s="7">
        <v>10293</v>
      </c>
      <c r="I7961" s="7">
        <v>617.58000000000004</v>
      </c>
      <c r="J7961" s="7">
        <v>3396690</v>
      </c>
      <c r="K7961" s="8">
        <v>0.34</v>
      </c>
      <c r="L7961" s="7">
        <f t="shared" si="372"/>
        <v>1618.5574312379999</v>
      </c>
      <c r="M7961" s="7">
        <f t="shared" si="373"/>
        <v>0.18476683005</v>
      </c>
      <c r="N7961" s="14" t="str">
        <f t="shared" si="374"/>
        <v>&lt; 25 KW</v>
      </c>
    </row>
    <row r="7962" spans="1:14">
      <c r="A7962" s="5" t="s">
        <v>10</v>
      </c>
      <c r="B7962" s="5" t="s">
        <v>12785</v>
      </c>
      <c r="C7962" s="5" t="s">
        <v>11121</v>
      </c>
      <c r="D7962" s="5" t="s">
        <v>11122</v>
      </c>
      <c r="E7962" s="5">
        <v>12</v>
      </c>
      <c r="F7962" s="6">
        <v>-35.304195</v>
      </c>
      <c r="G7962" s="6">
        <v>-59.503864</v>
      </c>
      <c r="H7962" s="7">
        <v>10293</v>
      </c>
      <c r="I7962" s="7">
        <v>617.58000000000004</v>
      </c>
      <c r="J7962" s="7">
        <v>3396690</v>
      </c>
      <c r="K7962" s="8">
        <v>0.34</v>
      </c>
      <c r="L7962" s="7">
        <f t="shared" si="372"/>
        <v>1618.5574312379999</v>
      </c>
      <c r="M7962" s="7">
        <f t="shared" si="373"/>
        <v>0.18476683005</v>
      </c>
      <c r="N7962" s="14" t="str">
        <f t="shared" si="374"/>
        <v>&lt; 25 KW</v>
      </c>
    </row>
    <row r="7963" spans="1:14">
      <c r="A7963" s="5" t="s">
        <v>10</v>
      </c>
      <c r="B7963" s="5" t="s">
        <v>12785</v>
      </c>
      <c r="C7963" s="5" t="s">
        <v>10393</v>
      </c>
      <c r="D7963" s="5" t="s">
        <v>11123</v>
      </c>
      <c r="E7963" s="5">
        <v>12</v>
      </c>
      <c r="F7963" s="6">
        <v>-35.375400543200001</v>
      </c>
      <c r="G7963" s="6">
        <v>-59.760200500499998</v>
      </c>
      <c r="H7963" s="7">
        <v>10293</v>
      </c>
      <c r="I7963" s="7">
        <v>617.58000000000004</v>
      </c>
      <c r="J7963" s="7">
        <v>3396690</v>
      </c>
      <c r="K7963" s="8">
        <v>0.34</v>
      </c>
      <c r="L7963" s="7">
        <f t="shared" si="372"/>
        <v>1618.5574312379999</v>
      </c>
      <c r="M7963" s="7">
        <f t="shared" si="373"/>
        <v>0.18476683005</v>
      </c>
      <c r="N7963" s="14" t="str">
        <f t="shared" si="374"/>
        <v>&lt; 25 KW</v>
      </c>
    </row>
    <row r="7964" spans="1:14">
      <c r="A7964" s="5" t="s">
        <v>10</v>
      </c>
      <c r="B7964" s="5" t="s">
        <v>12785</v>
      </c>
      <c r="C7964" s="5" t="s">
        <v>3777</v>
      </c>
      <c r="D7964" s="5" t="s">
        <v>11124</v>
      </c>
      <c r="E7964" s="5">
        <v>12</v>
      </c>
      <c r="F7964" s="6">
        <v>-35.417700000000004</v>
      </c>
      <c r="G7964" s="6">
        <v>-59.252400000000002</v>
      </c>
      <c r="H7964" s="7">
        <v>10293</v>
      </c>
      <c r="I7964" s="7">
        <v>617.58000000000004</v>
      </c>
      <c r="J7964" s="7">
        <v>3396690</v>
      </c>
      <c r="K7964" s="8">
        <v>0.34</v>
      </c>
      <c r="L7964" s="7">
        <f t="shared" si="372"/>
        <v>1618.5574312379999</v>
      </c>
      <c r="M7964" s="7">
        <f t="shared" si="373"/>
        <v>0.18476683005</v>
      </c>
      <c r="N7964" s="14" t="str">
        <f t="shared" si="374"/>
        <v>&lt; 25 KW</v>
      </c>
    </row>
    <row r="7965" spans="1:14">
      <c r="A7965" s="5" t="s">
        <v>1639</v>
      </c>
      <c r="B7965" s="5" t="s">
        <v>12785</v>
      </c>
      <c r="C7965" s="5" t="s">
        <v>11125</v>
      </c>
      <c r="D7965" s="5" t="s">
        <v>11126</v>
      </c>
      <c r="E7965" s="5">
        <v>12</v>
      </c>
      <c r="F7965" s="6">
        <v>-37.886679999999998</v>
      </c>
      <c r="G7965" s="6">
        <v>-62.328719999999997</v>
      </c>
      <c r="H7965" s="7">
        <v>10293</v>
      </c>
      <c r="I7965" s="7">
        <v>617.58000000000004</v>
      </c>
      <c r="J7965" s="7">
        <v>3396690</v>
      </c>
      <c r="K7965" s="8">
        <v>0.34</v>
      </c>
      <c r="L7965" s="7">
        <f t="shared" si="372"/>
        <v>1618.5574312379999</v>
      </c>
      <c r="M7965" s="7">
        <f t="shared" si="373"/>
        <v>0.18476683005</v>
      </c>
      <c r="N7965" s="14" t="str">
        <f t="shared" si="374"/>
        <v>&lt; 25 KW</v>
      </c>
    </row>
    <row r="7966" spans="1:14">
      <c r="A7966" s="5" t="s">
        <v>1639</v>
      </c>
      <c r="B7966" s="5" t="s">
        <v>12785</v>
      </c>
      <c r="C7966" s="5" t="s">
        <v>11127</v>
      </c>
      <c r="D7966" s="5" t="s">
        <v>11128</v>
      </c>
      <c r="E7966" s="5">
        <v>12</v>
      </c>
      <c r="F7966" s="6">
        <v>-37.991079999999997</v>
      </c>
      <c r="G7966" s="6">
        <v>-62.262860000000003</v>
      </c>
      <c r="H7966" s="7">
        <v>10293</v>
      </c>
      <c r="I7966" s="7">
        <v>617.58000000000004</v>
      </c>
      <c r="J7966" s="7">
        <v>3396690</v>
      </c>
      <c r="K7966" s="8">
        <v>0.34</v>
      </c>
      <c r="L7966" s="7">
        <f t="shared" si="372"/>
        <v>1618.5574312379999</v>
      </c>
      <c r="M7966" s="7">
        <f t="shared" si="373"/>
        <v>0.18476683005</v>
      </c>
      <c r="N7966" s="14" t="str">
        <f t="shared" si="374"/>
        <v>&lt; 25 KW</v>
      </c>
    </row>
    <row r="7967" spans="1:14">
      <c r="A7967" s="5" t="s">
        <v>1639</v>
      </c>
      <c r="B7967" s="5" t="s">
        <v>12785</v>
      </c>
      <c r="C7967" s="5" t="s">
        <v>8951</v>
      </c>
      <c r="D7967" s="5" t="s">
        <v>11129</v>
      </c>
      <c r="E7967" s="5">
        <v>12</v>
      </c>
      <c r="F7967" s="6">
        <v>-37.517090000000003</v>
      </c>
      <c r="G7967" s="6">
        <v>-62.287260000000003</v>
      </c>
      <c r="H7967" s="7">
        <v>10293</v>
      </c>
      <c r="I7967" s="7">
        <v>617.58000000000004</v>
      </c>
      <c r="J7967" s="7">
        <v>3396690</v>
      </c>
      <c r="K7967" s="8">
        <v>0.34</v>
      </c>
      <c r="L7967" s="7">
        <f t="shared" si="372"/>
        <v>1618.5574312379999</v>
      </c>
      <c r="M7967" s="7">
        <f t="shared" si="373"/>
        <v>0.18476683005</v>
      </c>
      <c r="N7967" s="14" t="str">
        <f t="shared" si="374"/>
        <v>&lt; 25 KW</v>
      </c>
    </row>
    <row r="7968" spans="1:14">
      <c r="A7968" s="5" t="s">
        <v>1639</v>
      </c>
      <c r="B7968" s="5" t="s">
        <v>12785</v>
      </c>
      <c r="C7968" s="5" t="s">
        <v>466</v>
      </c>
      <c r="D7968" s="5" t="s">
        <v>11130</v>
      </c>
      <c r="E7968" s="5">
        <v>12</v>
      </c>
      <c r="F7968" s="6">
        <v>-38.042560000000002</v>
      </c>
      <c r="G7968" s="6">
        <v>-62.601604000000002</v>
      </c>
      <c r="H7968" s="7">
        <v>10293</v>
      </c>
      <c r="I7968" s="7">
        <v>617.58000000000004</v>
      </c>
      <c r="J7968" s="7">
        <v>3396690</v>
      </c>
      <c r="K7968" s="8">
        <v>0.34</v>
      </c>
      <c r="L7968" s="7">
        <f t="shared" si="372"/>
        <v>1618.5574312379999</v>
      </c>
      <c r="M7968" s="7">
        <f t="shared" si="373"/>
        <v>0.18476683005</v>
      </c>
      <c r="N7968" s="14" t="str">
        <f t="shared" si="374"/>
        <v>&lt; 25 KW</v>
      </c>
    </row>
    <row r="7969" spans="1:14">
      <c r="A7969" s="5" t="s">
        <v>49</v>
      </c>
      <c r="B7969" s="5" t="s">
        <v>12785</v>
      </c>
      <c r="C7969" s="5" t="s">
        <v>103</v>
      </c>
      <c r="D7969" s="5" t="s">
        <v>11131</v>
      </c>
      <c r="E7969" s="5">
        <v>12</v>
      </c>
      <c r="F7969" s="6">
        <v>-35.773229999999998</v>
      </c>
      <c r="G7969" s="6">
        <v>-60.110010000000003</v>
      </c>
      <c r="H7969" s="7">
        <v>10293</v>
      </c>
      <c r="I7969" s="7">
        <v>617.58000000000004</v>
      </c>
      <c r="J7969" s="7">
        <v>3396690</v>
      </c>
      <c r="K7969" s="8">
        <v>0.34</v>
      </c>
      <c r="L7969" s="7">
        <f t="shared" si="372"/>
        <v>1618.5574312379999</v>
      </c>
      <c r="M7969" s="7">
        <f t="shared" si="373"/>
        <v>0.18476683005</v>
      </c>
      <c r="N7969" s="14" t="str">
        <f t="shared" si="374"/>
        <v>&lt; 25 KW</v>
      </c>
    </row>
    <row r="7970" spans="1:14">
      <c r="A7970" s="5" t="s">
        <v>49</v>
      </c>
      <c r="B7970" s="5" t="s">
        <v>12785</v>
      </c>
      <c r="C7970" s="5" t="s">
        <v>103</v>
      </c>
      <c r="D7970" s="5" t="s">
        <v>11132</v>
      </c>
      <c r="E7970" s="5">
        <v>12</v>
      </c>
      <c r="F7970" s="6">
        <v>-35.660780000000003</v>
      </c>
      <c r="G7970" s="6">
        <v>-59.906460000000003</v>
      </c>
      <c r="H7970" s="7">
        <v>10293</v>
      </c>
      <c r="I7970" s="7">
        <v>617.58000000000004</v>
      </c>
      <c r="J7970" s="7">
        <v>3396690</v>
      </c>
      <c r="K7970" s="8">
        <v>0.34</v>
      </c>
      <c r="L7970" s="7">
        <f t="shared" si="372"/>
        <v>1618.5574312379999</v>
      </c>
      <c r="M7970" s="7">
        <f t="shared" si="373"/>
        <v>0.18476683005</v>
      </c>
      <c r="N7970" s="14" t="str">
        <f t="shared" si="374"/>
        <v>&lt; 25 KW</v>
      </c>
    </row>
    <row r="7971" spans="1:14">
      <c r="A7971" s="5" t="s">
        <v>49</v>
      </c>
      <c r="B7971" s="5" t="s">
        <v>12785</v>
      </c>
      <c r="C7971" s="5" t="s">
        <v>6641</v>
      </c>
      <c r="D7971" s="5" t="s">
        <v>11133</v>
      </c>
      <c r="E7971" s="5">
        <v>12</v>
      </c>
      <c r="F7971" s="6">
        <v>-35.865110221899997</v>
      </c>
      <c r="G7971" s="6">
        <v>-59.933161834000003</v>
      </c>
      <c r="H7971" s="7">
        <v>10293</v>
      </c>
      <c r="I7971" s="7">
        <v>617.58000000000004</v>
      </c>
      <c r="J7971" s="7">
        <v>3396690</v>
      </c>
      <c r="K7971" s="8">
        <v>0.34</v>
      </c>
      <c r="L7971" s="7">
        <f t="shared" si="372"/>
        <v>1618.5574312379999</v>
      </c>
      <c r="M7971" s="7">
        <f t="shared" si="373"/>
        <v>0.18476683005</v>
      </c>
      <c r="N7971" s="14" t="str">
        <f t="shared" si="374"/>
        <v>&lt; 25 KW</v>
      </c>
    </row>
    <row r="7972" spans="1:14">
      <c r="A7972" s="5" t="s">
        <v>49</v>
      </c>
      <c r="B7972" s="5" t="s">
        <v>12785</v>
      </c>
      <c r="C7972" s="5" t="s">
        <v>2455</v>
      </c>
      <c r="D7972" s="5" t="s">
        <v>11134</v>
      </c>
      <c r="E7972" s="5">
        <v>12</v>
      </c>
      <c r="F7972" s="6">
        <v>-35.682259999999999</v>
      </c>
      <c r="G7972" s="6">
        <v>-59.98695</v>
      </c>
      <c r="H7972" s="7">
        <v>10293</v>
      </c>
      <c r="I7972" s="7">
        <v>617.58000000000004</v>
      </c>
      <c r="J7972" s="7">
        <v>3396690</v>
      </c>
      <c r="K7972" s="8">
        <v>0.34</v>
      </c>
      <c r="L7972" s="7">
        <f t="shared" si="372"/>
        <v>1618.5574312379999</v>
      </c>
      <c r="M7972" s="7">
        <f t="shared" si="373"/>
        <v>0.18476683005</v>
      </c>
      <c r="N7972" s="14" t="str">
        <f t="shared" si="374"/>
        <v>&lt; 25 KW</v>
      </c>
    </row>
    <row r="7973" spans="1:14">
      <c r="A7973" s="5" t="s">
        <v>49</v>
      </c>
      <c r="B7973" s="5" t="s">
        <v>12785</v>
      </c>
      <c r="C7973" s="5" t="s">
        <v>1281</v>
      </c>
      <c r="D7973" s="5" t="s">
        <v>11135</v>
      </c>
      <c r="E7973" s="5">
        <v>12</v>
      </c>
      <c r="F7973" s="6">
        <v>-35.6287002563</v>
      </c>
      <c r="G7973" s="6">
        <v>-59.5009994507</v>
      </c>
      <c r="H7973" s="7">
        <v>10293</v>
      </c>
      <c r="I7973" s="7">
        <v>617.58000000000004</v>
      </c>
      <c r="J7973" s="7">
        <v>3396690</v>
      </c>
      <c r="K7973" s="8">
        <v>0.34</v>
      </c>
      <c r="L7973" s="7">
        <f t="shared" si="372"/>
        <v>1618.5574312379999</v>
      </c>
      <c r="M7973" s="7">
        <f t="shared" si="373"/>
        <v>0.18476683005</v>
      </c>
      <c r="N7973" s="14" t="str">
        <f t="shared" si="374"/>
        <v>&lt; 25 KW</v>
      </c>
    </row>
    <row r="7974" spans="1:14">
      <c r="A7974" s="5" t="s">
        <v>49</v>
      </c>
      <c r="B7974" s="5" t="s">
        <v>12785</v>
      </c>
      <c r="C7974" s="5" t="s">
        <v>11136</v>
      </c>
      <c r="D7974" s="5" t="s">
        <v>11137</v>
      </c>
      <c r="E7974" s="5">
        <v>12</v>
      </c>
      <c r="F7974" s="6">
        <v>-35.49568</v>
      </c>
      <c r="G7974" s="6">
        <v>-59.69247</v>
      </c>
      <c r="H7974" s="7">
        <v>10293</v>
      </c>
      <c r="I7974" s="7">
        <v>617.58000000000004</v>
      </c>
      <c r="J7974" s="7">
        <v>3396690</v>
      </c>
      <c r="K7974" s="8">
        <v>0.34</v>
      </c>
      <c r="L7974" s="7">
        <f t="shared" si="372"/>
        <v>1618.5574312379999</v>
      </c>
      <c r="M7974" s="7">
        <f t="shared" si="373"/>
        <v>0.18476683005</v>
      </c>
      <c r="N7974" s="14" t="str">
        <f t="shared" si="374"/>
        <v>&lt; 25 KW</v>
      </c>
    </row>
    <row r="7975" spans="1:14">
      <c r="A7975" s="5" t="s">
        <v>698</v>
      </c>
      <c r="B7975" s="5" t="s">
        <v>12785</v>
      </c>
      <c r="C7975" s="5" t="s">
        <v>11138</v>
      </c>
      <c r="D7975" s="5" t="s">
        <v>11139</v>
      </c>
      <c r="E7975" s="5">
        <v>12</v>
      </c>
      <c r="F7975" s="6">
        <v>-36.613639999999997</v>
      </c>
      <c r="G7975" s="6">
        <v>-62.961640000000003</v>
      </c>
      <c r="H7975" s="7">
        <v>10293</v>
      </c>
      <c r="I7975" s="7">
        <v>617.58000000000004</v>
      </c>
      <c r="J7975" s="7">
        <v>3396690</v>
      </c>
      <c r="K7975" s="8">
        <v>0.34</v>
      </c>
      <c r="L7975" s="7">
        <f t="shared" si="372"/>
        <v>1618.5574312379999</v>
      </c>
      <c r="M7975" s="7">
        <f t="shared" si="373"/>
        <v>0.18476683005</v>
      </c>
      <c r="N7975" s="14" t="str">
        <f t="shared" si="374"/>
        <v>&lt; 25 KW</v>
      </c>
    </row>
    <row r="7976" spans="1:14">
      <c r="A7976" s="5" t="s">
        <v>698</v>
      </c>
      <c r="B7976" s="5" t="s">
        <v>12785</v>
      </c>
      <c r="C7976" s="5" t="s">
        <v>949</v>
      </c>
      <c r="D7976" s="5" t="s">
        <v>11140</v>
      </c>
      <c r="E7976" s="5">
        <v>12</v>
      </c>
      <c r="F7976" s="6">
        <v>-36.628749999999997</v>
      </c>
      <c r="G7976" s="6">
        <v>-63.281570000000002</v>
      </c>
      <c r="H7976" s="7">
        <v>10293</v>
      </c>
      <c r="I7976" s="7">
        <v>617.58000000000004</v>
      </c>
      <c r="J7976" s="7">
        <v>3396690</v>
      </c>
      <c r="K7976" s="8">
        <v>0.34</v>
      </c>
      <c r="L7976" s="7">
        <f t="shared" si="372"/>
        <v>1618.5574312379999</v>
      </c>
      <c r="M7976" s="7">
        <f t="shared" si="373"/>
        <v>0.18476683005</v>
      </c>
      <c r="N7976" s="14" t="str">
        <f t="shared" si="374"/>
        <v>&lt; 25 KW</v>
      </c>
    </row>
    <row r="7977" spans="1:14">
      <c r="A7977" s="5" t="s">
        <v>698</v>
      </c>
      <c r="B7977" s="5" t="s">
        <v>12785</v>
      </c>
      <c r="C7977" s="5" t="s">
        <v>1099</v>
      </c>
      <c r="D7977" s="5" t="s">
        <v>11141</v>
      </c>
      <c r="E7977" s="5">
        <v>12</v>
      </c>
      <c r="F7977" s="6">
        <v>-36.804519653299998</v>
      </c>
      <c r="G7977" s="6">
        <v>-62.923610687299998</v>
      </c>
      <c r="H7977" s="7">
        <v>10293</v>
      </c>
      <c r="I7977" s="7">
        <v>617.58000000000004</v>
      </c>
      <c r="J7977" s="7">
        <v>3396690</v>
      </c>
      <c r="K7977" s="8">
        <v>0.34</v>
      </c>
      <c r="L7977" s="7">
        <f t="shared" si="372"/>
        <v>1618.5574312379999</v>
      </c>
      <c r="M7977" s="7">
        <f t="shared" si="373"/>
        <v>0.18476683005</v>
      </c>
      <c r="N7977" s="14" t="str">
        <f t="shared" si="374"/>
        <v>&lt; 25 KW</v>
      </c>
    </row>
    <row r="7978" spans="1:14">
      <c r="A7978" s="5" t="s">
        <v>66</v>
      </c>
      <c r="B7978" s="5" t="s">
        <v>12785</v>
      </c>
      <c r="C7978" s="5" t="s">
        <v>103</v>
      </c>
      <c r="D7978" s="5" t="s">
        <v>11142</v>
      </c>
      <c r="E7978" s="5">
        <v>12</v>
      </c>
      <c r="F7978" s="6">
        <v>-34.085563999999998</v>
      </c>
      <c r="G7978" s="6">
        <v>-60.372387000000003</v>
      </c>
      <c r="H7978" s="7">
        <v>10293</v>
      </c>
      <c r="I7978" s="7">
        <v>617.58000000000004</v>
      </c>
      <c r="J7978" s="7">
        <v>3396690</v>
      </c>
      <c r="K7978" s="8">
        <v>0.34</v>
      </c>
      <c r="L7978" s="7">
        <f t="shared" si="372"/>
        <v>1618.5574312379999</v>
      </c>
      <c r="M7978" s="7">
        <f t="shared" si="373"/>
        <v>0.18476683005</v>
      </c>
      <c r="N7978" s="14" t="str">
        <f t="shared" si="374"/>
        <v>&lt; 25 KW</v>
      </c>
    </row>
    <row r="7979" spans="1:14">
      <c r="A7979" s="5" t="s">
        <v>66</v>
      </c>
      <c r="B7979" s="5" t="s">
        <v>12785</v>
      </c>
      <c r="C7979" s="5" t="s">
        <v>3177</v>
      </c>
      <c r="D7979" s="5" t="s">
        <v>11143</v>
      </c>
      <c r="E7979" s="5">
        <v>12</v>
      </c>
      <c r="F7979" s="6">
        <v>-34.0903282166</v>
      </c>
      <c r="G7979" s="6">
        <v>-60.244159698499999</v>
      </c>
      <c r="H7979" s="7">
        <v>10293</v>
      </c>
      <c r="I7979" s="7">
        <v>617.58000000000004</v>
      </c>
      <c r="J7979" s="7">
        <v>3396690</v>
      </c>
      <c r="K7979" s="8">
        <v>0.34</v>
      </c>
      <c r="L7979" s="7">
        <f t="shared" si="372"/>
        <v>1618.5574312379999</v>
      </c>
      <c r="M7979" s="7">
        <f t="shared" si="373"/>
        <v>0.18476683005</v>
      </c>
      <c r="N7979" s="14" t="str">
        <f t="shared" si="374"/>
        <v>&lt; 25 KW</v>
      </c>
    </row>
    <row r="7980" spans="1:14">
      <c r="A7980" s="5" t="s">
        <v>66</v>
      </c>
      <c r="B7980" s="5" t="s">
        <v>12785</v>
      </c>
      <c r="C7980" s="5" t="s">
        <v>11144</v>
      </c>
      <c r="D7980" s="5" t="s">
        <v>11145</v>
      </c>
      <c r="E7980" s="5">
        <v>12</v>
      </c>
      <c r="F7980" s="6">
        <v>-34.300879999999999</v>
      </c>
      <c r="G7980" s="6">
        <v>-60.056269999999998</v>
      </c>
      <c r="H7980" s="7">
        <v>10293</v>
      </c>
      <c r="I7980" s="7">
        <v>617.58000000000004</v>
      </c>
      <c r="J7980" s="7">
        <v>3396690</v>
      </c>
      <c r="K7980" s="8">
        <v>0.34</v>
      </c>
      <c r="L7980" s="7">
        <f t="shared" si="372"/>
        <v>1618.5574312379999</v>
      </c>
      <c r="M7980" s="7">
        <f t="shared" si="373"/>
        <v>0.18476683005</v>
      </c>
      <c r="N7980" s="14" t="str">
        <f t="shared" si="374"/>
        <v>&lt; 25 KW</v>
      </c>
    </row>
    <row r="7981" spans="1:14">
      <c r="A7981" s="5" t="s">
        <v>66</v>
      </c>
      <c r="B7981" s="5" t="s">
        <v>12785</v>
      </c>
      <c r="C7981" s="5" t="s">
        <v>2078</v>
      </c>
      <c r="D7981" s="5" t="s">
        <v>11146</v>
      </c>
      <c r="E7981" s="5">
        <v>12</v>
      </c>
      <c r="F7981" s="6">
        <v>-34.087069999999997</v>
      </c>
      <c r="G7981" s="6">
        <v>-60.213833000000001</v>
      </c>
      <c r="H7981" s="7">
        <v>10293</v>
      </c>
      <c r="I7981" s="7">
        <v>617.58000000000004</v>
      </c>
      <c r="J7981" s="7">
        <v>3396690</v>
      </c>
      <c r="K7981" s="8">
        <v>0.34</v>
      </c>
      <c r="L7981" s="7">
        <f t="shared" si="372"/>
        <v>1618.5574312379999</v>
      </c>
      <c r="M7981" s="7">
        <f t="shared" si="373"/>
        <v>0.18476683005</v>
      </c>
      <c r="N7981" s="14" t="str">
        <f t="shared" si="374"/>
        <v>&lt; 25 KW</v>
      </c>
    </row>
    <row r="7982" spans="1:14">
      <c r="A7982" s="5" t="s">
        <v>66</v>
      </c>
      <c r="B7982" s="5" t="s">
        <v>12785</v>
      </c>
      <c r="C7982" s="5" t="s">
        <v>103</v>
      </c>
      <c r="D7982" s="5" t="s">
        <v>11147</v>
      </c>
      <c r="E7982" s="5">
        <v>12</v>
      </c>
      <c r="F7982" s="6">
        <v>-34.228820800800001</v>
      </c>
      <c r="G7982" s="6">
        <v>-60.298950195300002</v>
      </c>
      <c r="H7982" s="7">
        <v>10293</v>
      </c>
      <c r="I7982" s="7">
        <v>617.58000000000004</v>
      </c>
      <c r="J7982" s="7">
        <v>3396690</v>
      </c>
      <c r="K7982" s="8">
        <v>0.34</v>
      </c>
      <c r="L7982" s="7">
        <f t="shared" si="372"/>
        <v>1618.5574312379999</v>
      </c>
      <c r="M7982" s="7">
        <f t="shared" si="373"/>
        <v>0.18476683005</v>
      </c>
      <c r="N7982" s="14" t="str">
        <f t="shared" si="374"/>
        <v>&lt; 25 KW</v>
      </c>
    </row>
    <row r="7983" spans="1:14">
      <c r="A7983" s="5" t="s">
        <v>13</v>
      </c>
      <c r="B7983" s="5" t="s">
        <v>12785</v>
      </c>
      <c r="C7983" s="5" t="s">
        <v>47</v>
      </c>
      <c r="D7983" s="5" t="s">
        <v>11148</v>
      </c>
      <c r="E7983" s="5">
        <v>12</v>
      </c>
      <c r="F7983" s="6">
        <v>-34.483049999999999</v>
      </c>
      <c r="G7983" s="6">
        <v>-59.371299999999998</v>
      </c>
      <c r="H7983" s="7">
        <v>10293</v>
      </c>
      <c r="I7983" s="7">
        <v>617.58000000000004</v>
      </c>
      <c r="J7983" s="7">
        <v>3396690</v>
      </c>
      <c r="K7983" s="8">
        <v>0.34</v>
      </c>
      <c r="L7983" s="7">
        <f t="shared" si="372"/>
        <v>1618.5574312379999</v>
      </c>
      <c r="M7983" s="7">
        <f t="shared" si="373"/>
        <v>0.18476683005</v>
      </c>
      <c r="N7983" s="14" t="str">
        <f t="shared" si="374"/>
        <v>&lt; 25 KW</v>
      </c>
    </row>
    <row r="7984" spans="1:14">
      <c r="A7984" s="5" t="s">
        <v>13</v>
      </c>
      <c r="B7984" s="5" t="s">
        <v>12785</v>
      </c>
      <c r="C7984" s="5" t="s">
        <v>47</v>
      </c>
      <c r="D7984" s="5" t="s">
        <v>11149</v>
      </c>
      <c r="E7984" s="5">
        <v>12</v>
      </c>
      <c r="F7984" s="6">
        <v>-34.528010000000002</v>
      </c>
      <c r="G7984" s="6">
        <v>-59.689219999999999</v>
      </c>
      <c r="H7984" s="7">
        <v>10293</v>
      </c>
      <c r="I7984" s="7">
        <v>617.58000000000004</v>
      </c>
      <c r="J7984" s="7">
        <v>3396690</v>
      </c>
      <c r="K7984" s="8">
        <v>0.34</v>
      </c>
      <c r="L7984" s="7">
        <f t="shared" si="372"/>
        <v>1618.5574312379999</v>
      </c>
      <c r="M7984" s="7">
        <f t="shared" si="373"/>
        <v>0.18476683005</v>
      </c>
      <c r="N7984" s="14" t="str">
        <f t="shared" si="374"/>
        <v>&lt; 25 KW</v>
      </c>
    </row>
    <row r="7985" spans="1:14">
      <c r="A7985" s="5" t="s">
        <v>13</v>
      </c>
      <c r="B7985" s="5" t="s">
        <v>12785</v>
      </c>
      <c r="C7985" s="5" t="s">
        <v>47</v>
      </c>
      <c r="D7985" s="5" t="s">
        <v>7018</v>
      </c>
      <c r="E7985" s="5">
        <v>12</v>
      </c>
      <c r="F7985" s="6">
        <v>-34.479869999999998</v>
      </c>
      <c r="G7985" s="6">
        <v>-59.38017</v>
      </c>
      <c r="H7985" s="7">
        <v>10293</v>
      </c>
      <c r="I7985" s="7">
        <v>617.58000000000004</v>
      </c>
      <c r="J7985" s="7">
        <v>3396690</v>
      </c>
      <c r="K7985" s="8">
        <v>0.34</v>
      </c>
      <c r="L7985" s="7">
        <f t="shared" si="372"/>
        <v>1618.5574312379999</v>
      </c>
      <c r="M7985" s="7">
        <f t="shared" si="373"/>
        <v>0.18476683005</v>
      </c>
      <c r="N7985" s="14" t="str">
        <f t="shared" si="374"/>
        <v>&lt; 25 KW</v>
      </c>
    </row>
    <row r="7986" spans="1:14">
      <c r="A7986" s="5" t="s">
        <v>13</v>
      </c>
      <c r="B7986" s="5" t="s">
        <v>12785</v>
      </c>
      <c r="C7986" s="5" t="s">
        <v>11150</v>
      </c>
      <c r="D7986" s="5" t="s">
        <v>11151</v>
      </c>
      <c r="E7986" s="5">
        <v>12</v>
      </c>
      <c r="F7986" s="6">
        <v>-34.450209999999998</v>
      </c>
      <c r="G7986" s="6">
        <v>-59.485819999999997</v>
      </c>
      <c r="H7986" s="7">
        <v>10293</v>
      </c>
      <c r="I7986" s="7">
        <v>617.58000000000004</v>
      </c>
      <c r="J7986" s="7">
        <v>3396690</v>
      </c>
      <c r="K7986" s="8">
        <v>0.34</v>
      </c>
      <c r="L7986" s="7">
        <f t="shared" si="372"/>
        <v>1618.5574312379999</v>
      </c>
      <c r="M7986" s="7">
        <f t="shared" si="373"/>
        <v>0.18476683005</v>
      </c>
      <c r="N7986" s="14" t="str">
        <f t="shared" si="374"/>
        <v>&lt; 25 KW</v>
      </c>
    </row>
    <row r="7987" spans="1:14">
      <c r="A7987" s="5" t="s">
        <v>13</v>
      </c>
      <c r="B7987" s="5" t="s">
        <v>12785</v>
      </c>
      <c r="C7987" s="5" t="s">
        <v>325</v>
      </c>
      <c r="D7987" s="5" t="s">
        <v>11152</v>
      </c>
      <c r="E7987" s="5">
        <v>12</v>
      </c>
      <c r="F7987" s="6">
        <v>-34.365319999999997</v>
      </c>
      <c r="G7987" s="6">
        <v>-59.316630000000004</v>
      </c>
      <c r="H7987" s="7">
        <v>10293</v>
      </c>
      <c r="I7987" s="7">
        <v>617.58000000000004</v>
      </c>
      <c r="J7987" s="7">
        <v>3396690</v>
      </c>
      <c r="K7987" s="8">
        <v>0.34</v>
      </c>
      <c r="L7987" s="7">
        <f t="shared" si="372"/>
        <v>1618.5574312379999</v>
      </c>
      <c r="M7987" s="7">
        <f t="shared" si="373"/>
        <v>0.18476683005</v>
      </c>
      <c r="N7987" s="14" t="str">
        <f t="shared" si="374"/>
        <v>&lt; 25 KW</v>
      </c>
    </row>
    <row r="7988" spans="1:14">
      <c r="A7988" s="5" t="s">
        <v>1422</v>
      </c>
      <c r="B7988" s="5" t="s">
        <v>12785</v>
      </c>
      <c r="C7988" s="5" t="s">
        <v>11153</v>
      </c>
      <c r="D7988" s="5" t="s">
        <v>11154</v>
      </c>
      <c r="E7988" s="5">
        <v>12</v>
      </c>
      <c r="F7988" s="6">
        <v>-38.237270000000002</v>
      </c>
      <c r="G7988" s="6">
        <v>-59.416759999999996</v>
      </c>
      <c r="H7988" s="7">
        <v>10293</v>
      </c>
      <c r="I7988" s="7">
        <v>617.58000000000004</v>
      </c>
      <c r="J7988" s="7">
        <v>3396690</v>
      </c>
      <c r="K7988" s="8">
        <v>0.34</v>
      </c>
      <c r="L7988" s="7">
        <f t="shared" si="372"/>
        <v>1618.5574312379999</v>
      </c>
      <c r="M7988" s="7">
        <f t="shared" si="373"/>
        <v>0.18476683005</v>
      </c>
      <c r="N7988" s="14" t="str">
        <f t="shared" si="374"/>
        <v>&lt; 25 KW</v>
      </c>
    </row>
    <row r="7989" spans="1:14">
      <c r="A7989" s="5" t="s">
        <v>1422</v>
      </c>
      <c r="B7989" s="5" t="s">
        <v>12785</v>
      </c>
      <c r="C7989" s="5" t="s">
        <v>103</v>
      </c>
      <c r="D7989" s="5" t="s">
        <v>11155</v>
      </c>
      <c r="E7989" s="5">
        <v>12</v>
      </c>
      <c r="F7989" s="6">
        <v>-38.490380000000002</v>
      </c>
      <c r="G7989" s="6">
        <v>-59.80133</v>
      </c>
      <c r="H7989" s="7">
        <v>10293</v>
      </c>
      <c r="I7989" s="7">
        <v>617.58000000000004</v>
      </c>
      <c r="J7989" s="7">
        <v>3396690</v>
      </c>
      <c r="K7989" s="8">
        <v>0.34</v>
      </c>
      <c r="L7989" s="7">
        <f t="shared" si="372"/>
        <v>1618.5574312379999</v>
      </c>
      <c r="M7989" s="7">
        <f t="shared" si="373"/>
        <v>0.18476683005</v>
      </c>
      <c r="N7989" s="14" t="str">
        <f t="shared" si="374"/>
        <v>&lt; 25 KW</v>
      </c>
    </row>
    <row r="7990" spans="1:14">
      <c r="A7990" s="5" t="s">
        <v>133</v>
      </c>
      <c r="B7990" s="5" t="s">
        <v>12785</v>
      </c>
      <c r="C7990" s="5" t="s">
        <v>11156</v>
      </c>
      <c r="D7990" s="5" t="s">
        <v>11157</v>
      </c>
      <c r="E7990" s="5">
        <v>12</v>
      </c>
      <c r="F7990" s="6">
        <v>-33.632480000000001</v>
      </c>
      <c r="G7990" s="6">
        <v>-59.668509999999998</v>
      </c>
      <c r="H7990" s="7">
        <v>10293</v>
      </c>
      <c r="I7990" s="7">
        <v>617.58000000000004</v>
      </c>
      <c r="J7990" s="7">
        <v>3396690</v>
      </c>
      <c r="K7990" s="8">
        <v>0.34</v>
      </c>
      <c r="L7990" s="7">
        <f t="shared" si="372"/>
        <v>1618.5574312379999</v>
      </c>
      <c r="M7990" s="7">
        <f t="shared" si="373"/>
        <v>0.18476683005</v>
      </c>
      <c r="N7990" s="14" t="str">
        <f t="shared" si="374"/>
        <v>&lt; 25 KW</v>
      </c>
    </row>
    <row r="7991" spans="1:14">
      <c r="A7991" s="5" t="s">
        <v>133</v>
      </c>
      <c r="B7991" s="5" t="s">
        <v>12785</v>
      </c>
      <c r="C7991" s="5" t="s">
        <v>11158</v>
      </c>
      <c r="D7991" s="5" t="s">
        <v>11159</v>
      </c>
      <c r="E7991" s="5">
        <v>12</v>
      </c>
      <c r="F7991" s="6">
        <v>-33.805970000000002</v>
      </c>
      <c r="G7991" s="6">
        <v>-59.737900000000003</v>
      </c>
      <c r="H7991" s="7">
        <v>10293</v>
      </c>
      <c r="I7991" s="7">
        <v>617.58000000000004</v>
      </c>
      <c r="J7991" s="7">
        <v>3396690</v>
      </c>
      <c r="K7991" s="8">
        <v>0.34</v>
      </c>
      <c r="L7991" s="7">
        <f t="shared" si="372"/>
        <v>1618.5574312379999</v>
      </c>
      <c r="M7991" s="7">
        <f t="shared" si="373"/>
        <v>0.18476683005</v>
      </c>
      <c r="N7991" s="14" t="str">
        <f t="shared" si="374"/>
        <v>&lt; 25 KW</v>
      </c>
    </row>
    <row r="7992" spans="1:14">
      <c r="A7992" s="5" t="s">
        <v>133</v>
      </c>
      <c r="B7992" s="5" t="s">
        <v>12785</v>
      </c>
      <c r="C7992" s="5" t="s">
        <v>103</v>
      </c>
      <c r="D7992" s="5" t="s">
        <v>11160</v>
      </c>
      <c r="E7992" s="5">
        <v>12</v>
      </c>
      <c r="F7992" s="6">
        <v>-33.653799999999997</v>
      </c>
      <c r="G7992" s="6">
        <v>-59.750419999999998</v>
      </c>
      <c r="H7992" s="7">
        <v>10293</v>
      </c>
      <c r="I7992" s="7">
        <v>617.58000000000004</v>
      </c>
      <c r="J7992" s="7">
        <v>3396690</v>
      </c>
      <c r="K7992" s="8">
        <v>0.34</v>
      </c>
      <c r="L7992" s="7">
        <f t="shared" si="372"/>
        <v>1618.5574312379999</v>
      </c>
      <c r="M7992" s="7">
        <f t="shared" si="373"/>
        <v>0.18476683005</v>
      </c>
      <c r="N7992" s="14" t="str">
        <f t="shared" si="374"/>
        <v>&lt; 25 KW</v>
      </c>
    </row>
    <row r="7993" spans="1:14">
      <c r="A7993" s="5" t="s">
        <v>133</v>
      </c>
      <c r="B7993" s="5" t="s">
        <v>12785</v>
      </c>
      <c r="C7993" s="5" t="s">
        <v>2026</v>
      </c>
      <c r="D7993" s="5" t="s">
        <v>11161</v>
      </c>
      <c r="E7993" s="5">
        <v>12</v>
      </c>
      <c r="F7993" s="6">
        <v>-33.742248535199998</v>
      </c>
      <c r="G7993" s="6">
        <v>-59.630939483600002</v>
      </c>
      <c r="H7993" s="7">
        <v>10293</v>
      </c>
      <c r="I7993" s="7">
        <v>617.58000000000004</v>
      </c>
      <c r="J7993" s="7">
        <v>3396690</v>
      </c>
      <c r="K7993" s="8">
        <v>0.34</v>
      </c>
      <c r="L7993" s="7">
        <f t="shared" si="372"/>
        <v>1618.5574312379999</v>
      </c>
      <c r="M7993" s="7">
        <f t="shared" si="373"/>
        <v>0.18476683005</v>
      </c>
      <c r="N7993" s="14" t="str">
        <f t="shared" si="374"/>
        <v>&lt; 25 KW</v>
      </c>
    </row>
    <row r="7994" spans="1:14">
      <c r="A7994" s="5" t="s">
        <v>133</v>
      </c>
      <c r="B7994" s="5" t="s">
        <v>12785</v>
      </c>
      <c r="C7994" s="5" t="s">
        <v>11162</v>
      </c>
      <c r="D7994" s="5" t="s">
        <v>3457</v>
      </c>
      <c r="E7994" s="5">
        <v>12</v>
      </c>
      <c r="F7994" s="6">
        <v>-33.852240000000002</v>
      </c>
      <c r="G7994" s="6">
        <v>-59.734999999999999</v>
      </c>
      <c r="H7994" s="7">
        <v>10293</v>
      </c>
      <c r="I7994" s="7">
        <v>617.58000000000004</v>
      </c>
      <c r="J7994" s="7">
        <v>3396690</v>
      </c>
      <c r="K7994" s="8">
        <v>0.34</v>
      </c>
      <c r="L7994" s="7">
        <f t="shared" si="372"/>
        <v>1618.5574312379999</v>
      </c>
      <c r="M7994" s="7">
        <f t="shared" si="373"/>
        <v>0.18476683005</v>
      </c>
      <c r="N7994" s="14" t="str">
        <f t="shared" si="374"/>
        <v>&lt; 25 KW</v>
      </c>
    </row>
    <row r="7995" spans="1:14">
      <c r="A7995" s="5" t="s">
        <v>133</v>
      </c>
      <c r="B7995" s="5" t="s">
        <v>12785</v>
      </c>
      <c r="C7995" s="5" t="s">
        <v>11163</v>
      </c>
      <c r="D7995" s="5" t="s">
        <v>11164</v>
      </c>
      <c r="E7995" s="5">
        <v>12</v>
      </c>
      <c r="F7995" s="6">
        <v>-33.6374893188</v>
      </c>
      <c r="G7995" s="6">
        <v>-59.783992767299999</v>
      </c>
      <c r="H7995" s="7">
        <v>10293</v>
      </c>
      <c r="I7995" s="7">
        <v>617.58000000000004</v>
      </c>
      <c r="J7995" s="7">
        <v>3396690</v>
      </c>
      <c r="K7995" s="8">
        <v>0.34</v>
      </c>
      <c r="L7995" s="7">
        <f t="shared" si="372"/>
        <v>1618.5574312379999</v>
      </c>
      <c r="M7995" s="7">
        <f t="shared" si="373"/>
        <v>0.18476683005</v>
      </c>
      <c r="N7995" s="14" t="str">
        <f t="shared" si="374"/>
        <v>&lt; 25 KW</v>
      </c>
    </row>
    <row r="7996" spans="1:14">
      <c r="A7996" s="5" t="s">
        <v>133</v>
      </c>
      <c r="B7996" s="5" t="s">
        <v>12785</v>
      </c>
      <c r="C7996" s="5" t="s">
        <v>11165</v>
      </c>
      <c r="D7996" s="5" t="s">
        <v>11166</v>
      </c>
      <c r="E7996" s="5">
        <v>12</v>
      </c>
      <c r="F7996" s="6">
        <v>-33.6507415771</v>
      </c>
      <c r="G7996" s="6">
        <v>-59.714988708500002</v>
      </c>
      <c r="H7996" s="7">
        <v>10293</v>
      </c>
      <c r="I7996" s="7">
        <v>617.58000000000004</v>
      </c>
      <c r="J7996" s="7">
        <v>3396690</v>
      </c>
      <c r="K7996" s="8">
        <v>0.34</v>
      </c>
      <c r="L7996" s="7">
        <f t="shared" si="372"/>
        <v>1618.5574312379999</v>
      </c>
      <c r="M7996" s="7">
        <f t="shared" si="373"/>
        <v>0.18476683005</v>
      </c>
      <c r="N7996" s="14" t="str">
        <f t="shared" si="374"/>
        <v>&lt; 25 KW</v>
      </c>
    </row>
    <row r="7997" spans="1:14">
      <c r="A7997" s="5" t="s">
        <v>133</v>
      </c>
      <c r="B7997" s="5" t="s">
        <v>12785</v>
      </c>
      <c r="C7997" s="5" t="s">
        <v>103</v>
      </c>
      <c r="D7997" s="5" t="s">
        <v>11167</v>
      </c>
      <c r="E7997" s="5">
        <v>12</v>
      </c>
      <c r="F7997" s="6">
        <v>-33.72748</v>
      </c>
      <c r="G7997" s="6">
        <v>-59.879300000000001</v>
      </c>
      <c r="H7997" s="7">
        <v>10293</v>
      </c>
      <c r="I7997" s="7">
        <v>617.58000000000004</v>
      </c>
      <c r="J7997" s="7">
        <v>3396690</v>
      </c>
      <c r="K7997" s="8">
        <v>0.34</v>
      </c>
      <c r="L7997" s="7">
        <f t="shared" si="372"/>
        <v>1618.5574312379999</v>
      </c>
      <c r="M7997" s="7">
        <f t="shared" si="373"/>
        <v>0.18476683005</v>
      </c>
      <c r="N7997" s="14" t="str">
        <f t="shared" si="374"/>
        <v>&lt; 25 KW</v>
      </c>
    </row>
    <row r="7998" spans="1:14">
      <c r="A7998" s="5" t="s">
        <v>133</v>
      </c>
      <c r="B7998" s="5" t="s">
        <v>12785</v>
      </c>
      <c r="C7998" s="5" t="s">
        <v>2656</v>
      </c>
      <c r="D7998" s="5" t="s">
        <v>11168</v>
      </c>
      <c r="E7998" s="5">
        <v>12</v>
      </c>
      <c r="F7998" s="6">
        <v>-33.901794433600003</v>
      </c>
      <c r="G7998" s="6">
        <v>-59.825641632100002</v>
      </c>
      <c r="H7998" s="7">
        <v>10293</v>
      </c>
      <c r="I7998" s="7">
        <v>617.58000000000004</v>
      </c>
      <c r="J7998" s="7">
        <v>3396690</v>
      </c>
      <c r="K7998" s="8">
        <v>0.34</v>
      </c>
      <c r="L7998" s="7">
        <f t="shared" si="372"/>
        <v>1618.5574312379999</v>
      </c>
      <c r="M7998" s="7">
        <f t="shared" si="373"/>
        <v>0.18476683005</v>
      </c>
      <c r="N7998" s="14" t="str">
        <f t="shared" si="374"/>
        <v>&lt; 25 KW</v>
      </c>
    </row>
    <row r="7999" spans="1:14">
      <c r="A7999" s="5" t="s">
        <v>133</v>
      </c>
      <c r="B7999" s="5" t="s">
        <v>12785</v>
      </c>
      <c r="C7999" s="5" t="s">
        <v>11169</v>
      </c>
      <c r="D7999" s="5" t="s">
        <v>11170</v>
      </c>
      <c r="E7999" s="5">
        <v>12</v>
      </c>
      <c r="F7999" s="6">
        <v>-33.723500000000001</v>
      </c>
      <c r="G7999" s="6">
        <v>-59.921799999999998</v>
      </c>
      <c r="H7999" s="7">
        <v>10293</v>
      </c>
      <c r="I7999" s="7">
        <v>617.58000000000004</v>
      </c>
      <c r="J7999" s="7">
        <v>3396690</v>
      </c>
      <c r="K7999" s="8">
        <v>0.34</v>
      </c>
      <c r="L7999" s="7">
        <f t="shared" si="372"/>
        <v>1618.5574312379999</v>
      </c>
      <c r="M7999" s="7">
        <f t="shared" si="373"/>
        <v>0.18476683005</v>
      </c>
      <c r="N7999" s="14" t="str">
        <f t="shared" si="374"/>
        <v>&lt; 25 KW</v>
      </c>
    </row>
    <row r="8000" spans="1:14">
      <c r="A8000" s="5" t="s">
        <v>133</v>
      </c>
      <c r="B8000" s="5" t="s">
        <v>12785</v>
      </c>
      <c r="C8000" s="5" t="s">
        <v>11171</v>
      </c>
      <c r="D8000" s="5" t="s">
        <v>11172</v>
      </c>
      <c r="E8000" s="5">
        <v>12</v>
      </c>
      <c r="F8000" s="6">
        <v>-33.803609999999999</v>
      </c>
      <c r="G8000" s="6">
        <v>-59.900939999999999</v>
      </c>
      <c r="H8000" s="7">
        <v>10293</v>
      </c>
      <c r="I8000" s="7">
        <v>617.58000000000004</v>
      </c>
      <c r="J8000" s="7">
        <v>3396690</v>
      </c>
      <c r="K8000" s="8">
        <v>0.34</v>
      </c>
      <c r="L8000" s="7">
        <f t="shared" si="372"/>
        <v>1618.5574312379999</v>
      </c>
      <c r="M8000" s="7">
        <f t="shared" si="373"/>
        <v>0.18476683005</v>
      </c>
      <c r="N8000" s="14" t="str">
        <f t="shared" si="374"/>
        <v>&lt; 25 KW</v>
      </c>
    </row>
    <row r="8001" spans="1:14">
      <c r="A8001" s="5" t="s">
        <v>143</v>
      </c>
      <c r="B8001" s="5" t="s">
        <v>12785</v>
      </c>
      <c r="C8001" s="5" t="s">
        <v>11173</v>
      </c>
      <c r="D8001" s="5" t="s">
        <v>11174</v>
      </c>
      <c r="E8001" s="5">
        <v>12</v>
      </c>
      <c r="F8001" s="6">
        <v>-35.069139999999997</v>
      </c>
      <c r="G8001" s="6">
        <v>-58.488939999999999</v>
      </c>
      <c r="H8001" s="7">
        <v>10293</v>
      </c>
      <c r="I8001" s="7">
        <v>617.58000000000004</v>
      </c>
      <c r="J8001" s="7">
        <v>3396690</v>
      </c>
      <c r="K8001" s="8">
        <v>0.34</v>
      </c>
      <c r="L8001" s="7">
        <f t="shared" si="372"/>
        <v>1618.5574312379999</v>
      </c>
      <c r="M8001" s="7">
        <f t="shared" si="373"/>
        <v>0.18476683005</v>
      </c>
      <c r="N8001" s="14" t="str">
        <f t="shared" si="374"/>
        <v>&lt; 25 KW</v>
      </c>
    </row>
    <row r="8002" spans="1:14">
      <c r="A8002" s="5" t="s">
        <v>143</v>
      </c>
      <c r="B8002" s="5" t="s">
        <v>12785</v>
      </c>
      <c r="C8002" s="5" t="s">
        <v>11175</v>
      </c>
      <c r="D8002" s="5" t="s">
        <v>11176</v>
      </c>
      <c r="E8002" s="5">
        <v>12</v>
      </c>
      <c r="F8002" s="6">
        <v>-35.172110000000004</v>
      </c>
      <c r="G8002" s="6">
        <v>-58.427480000000003</v>
      </c>
      <c r="H8002" s="7">
        <v>10293</v>
      </c>
      <c r="I8002" s="7">
        <v>617.58000000000004</v>
      </c>
      <c r="J8002" s="7">
        <v>3396690</v>
      </c>
      <c r="K8002" s="8">
        <v>0.34</v>
      </c>
      <c r="L8002" s="7">
        <f t="shared" si="372"/>
        <v>1618.5574312379999</v>
      </c>
      <c r="M8002" s="7">
        <f t="shared" si="373"/>
        <v>0.18476683005</v>
      </c>
      <c r="N8002" s="14" t="str">
        <f t="shared" si="374"/>
        <v>&lt; 25 KW</v>
      </c>
    </row>
    <row r="8003" spans="1:14">
      <c r="A8003" s="5" t="s">
        <v>143</v>
      </c>
      <c r="B8003" s="5" t="s">
        <v>12785</v>
      </c>
      <c r="C8003" s="5" t="s">
        <v>238</v>
      </c>
      <c r="D8003" s="5" t="s">
        <v>11177</v>
      </c>
      <c r="E8003" s="5">
        <v>12</v>
      </c>
      <c r="F8003" s="6">
        <v>-35.091690063500003</v>
      </c>
      <c r="G8003" s="6">
        <v>-58.452659606899999</v>
      </c>
      <c r="H8003" s="7">
        <v>10293</v>
      </c>
      <c r="I8003" s="7">
        <v>617.58000000000004</v>
      </c>
      <c r="J8003" s="7">
        <v>3396690</v>
      </c>
      <c r="K8003" s="8">
        <v>0.34</v>
      </c>
      <c r="L8003" s="7">
        <f t="shared" ref="L8003:L8066" si="375">+J8003*0.00116222*0.41</f>
        <v>1618.5574312379999</v>
      </c>
      <c r="M8003" s="7">
        <f t="shared" ref="M8003:M8066" si="376">+L8003/(365*24)</f>
        <v>0.18476683005</v>
      </c>
      <c r="N8003" s="14" t="str">
        <f t="shared" ref="N8003:N8066" si="377">+IF(M8003&lt;25,"&lt; 25 KW",IF(M8003&lt;100,"25 - 100 KW",IF(M8003&lt;300,"100 - 300 KW",IF(M8003&lt;500,"300 - 500","&gt;500KW"))))</f>
        <v>&lt; 25 KW</v>
      </c>
    </row>
    <row r="8004" spans="1:14">
      <c r="A8004" s="5" t="s">
        <v>559</v>
      </c>
      <c r="B8004" s="5" t="s">
        <v>12785</v>
      </c>
      <c r="C8004" s="5" t="s">
        <v>949</v>
      </c>
      <c r="D8004" s="5" t="s">
        <v>11178</v>
      </c>
      <c r="E8004" s="5">
        <v>12</v>
      </c>
      <c r="F8004" s="6">
        <v>-34.687900543200001</v>
      </c>
      <c r="G8004" s="6">
        <v>-59.633800506599997</v>
      </c>
      <c r="H8004" s="7">
        <v>10293</v>
      </c>
      <c r="I8004" s="7">
        <v>617.58000000000004</v>
      </c>
      <c r="J8004" s="7">
        <v>3396690</v>
      </c>
      <c r="K8004" s="8">
        <v>0.34</v>
      </c>
      <c r="L8004" s="7">
        <f t="shared" si="375"/>
        <v>1618.5574312379999</v>
      </c>
      <c r="M8004" s="7">
        <f t="shared" si="376"/>
        <v>0.18476683005</v>
      </c>
      <c r="N8004" s="14" t="str">
        <f t="shared" si="377"/>
        <v>&lt; 25 KW</v>
      </c>
    </row>
    <row r="8005" spans="1:14">
      <c r="A8005" s="5" t="s">
        <v>559</v>
      </c>
      <c r="B8005" s="5" t="s">
        <v>12785</v>
      </c>
      <c r="C8005" s="5" t="s">
        <v>3251</v>
      </c>
      <c r="D8005" s="5" t="s">
        <v>11179</v>
      </c>
      <c r="E8005" s="5">
        <v>12</v>
      </c>
      <c r="F8005" s="6">
        <v>-34.816099999999999</v>
      </c>
      <c r="G8005" s="6">
        <v>-59.630699999999997</v>
      </c>
      <c r="H8005" s="7">
        <v>10293</v>
      </c>
      <c r="I8005" s="7">
        <v>617.58000000000004</v>
      </c>
      <c r="J8005" s="7">
        <v>3396690</v>
      </c>
      <c r="K8005" s="8">
        <v>0.34</v>
      </c>
      <c r="L8005" s="7">
        <f t="shared" si="375"/>
        <v>1618.5574312379999</v>
      </c>
      <c r="M8005" s="7">
        <f t="shared" si="376"/>
        <v>0.18476683005</v>
      </c>
      <c r="N8005" s="14" t="str">
        <f t="shared" si="377"/>
        <v>&lt; 25 KW</v>
      </c>
    </row>
    <row r="8006" spans="1:14">
      <c r="A8006" s="5" t="s">
        <v>559</v>
      </c>
      <c r="B8006" s="5" t="s">
        <v>12785</v>
      </c>
      <c r="C8006" s="5" t="s">
        <v>3913</v>
      </c>
      <c r="D8006" s="5" t="s">
        <v>11180</v>
      </c>
      <c r="E8006" s="5">
        <v>12</v>
      </c>
      <c r="F8006" s="6">
        <v>-34.695860000000003</v>
      </c>
      <c r="G8006" s="6">
        <v>-59.780430000000003</v>
      </c>
      <c r="H8006" s="7">
        <v>10293</v>
      </c>
      <c r="I8006" s="7">
        <v>617.58000000000004</v>
      </c>
      <c r="J8006" s="7">
        <v>3396690</v>
      </c>
      <c r="K8006" s="8">
        <v>0.34</v>
      </c>
      <c r="L8006" s="7">
        <f t="shared" si="375"/>
        <v>1618.5574312379999</v>
      </c>
      <c r="M8006" s="7">
        <f t="shared" si="376"/>
        <v>0.18476683005</v>
      </c>
      <c r="N8006" s="14" t="str">
        <f t="shared" si="377"/>
        <v>&lt; 25 KW</v>
      </c>
    </row>
    <row r="8007" spans="1:14">
      <c r="A8007" s="5" t="s">
        <v>559</v>
      </c>
      <c r="B8007" s="5" t="s">
        <v>12785</v>
      </c>
      <c r="C8007" s="5" t="s">
        <v>11181</v>
      </c>
      <c r="D8007" s="5" t="s">
        <v>11182</v>
      </c>
      <c r="E8007" s="5">
        <v>12</v>
      </c>
      <c r="F8007" s="6">
        <v>-34.826740000000001</v>
      </c>
      <c r="G8007" s="6">
        <v>-59.60566</v>
      </c>
      <c r="H8007" s="7">
        <v>10293</v>
      </c>
      <c r="I8007" s="7">
        <v>617.58000000000004</v>
      </c>
      <c r="J8007" s="7">
        <v>3396690</v>
      </c>
      <c r="K8007" s="8">
        <v>0.34</v>
      </c>
      <c r="L8007" s="7">
        <f t="shared" si="375"/>
        <v>1618.5574312379999</v>
      </c>
      <c r="M8007" s="7">
        <f t="shared" si="376"/>
        <v>0.18476683005</v>
      </c>
      <c r="N8007" s="14" t="str">
        <f t="shared" si="377"/>
        <v>&lt; 25 KW</v>
      </c>
    </row>
    <row r="8008" spans="1:14">
      <c r="A8008" s="5" t="s">
        <v>35</v>
      </c>
      <c r="B8008" s="5" t="s">
        <v>12785</v>
      </c>
      <c r="C8008" s="5" t="s">
        <v>5314</v>
      </c>
      <c r="D8008" s="5" t="s">
        <v>11183</v>
      </c>
      <c r="E8008" s="5">
        <v>12</v>
      </c>
      <c r="F8008" s="6">
        <v>-37.207386</v>
      </c>
      <c r="G8008" s="6">
        <v>-59.431583000000003</v>
      </c>
      <c r="H8008" s="7">
        <v>10293</v>
      </c>
      <c r="I8008" s="7">
        <v>617.58000000000004</v>
      </c>
      <c r="J8008" s="7">
        <v>3396690</v>
      </c>
      <c r="K8008" s="8">
        <v>0.34</v>
      </c>
      <c r="L8008" s="7">
        <f t="shared" si="375"/>
        <v>1618.5574312379999</v>
      </c>
      <c r="M8008" s="7">
        <f t="shared" si="376"/>
        <v>0.18476683005</v>
      </c>
      <c r="N8008" s="14" t="str">
        <f t="shared" si="377"/>
        <v>&lt; 25 KW</v>
      </c>
    </row>
    <row r="8009" spans="1:14">
      <c r="A8009" s="5" t="s">
        <v>35</v>
      </c>
      <c r="B8009" s="5" t="s">
        <v>12785</v>
      </c>
      <c r="C8009" s="5" t="s">
        <v>11184</v>
      </c>
      <c r="D8009" s="5" t="s">
        <v>11185</v>
      </c>
      <c r="E8009" s="5">
        <v>12</v>
      </c>
      <c r="F8009" s="6">
        <v>-37.26746</v>
      </c>
      <c r="G8009" s="6">
        <v>-59.382370000000002</v>
      </c>
      <c r="H8009" s="7">
        <v>10293</v>
      </c>
      <c r="I8009" s="7">
        <v>617.58000000000004</v>
      </c>
      <c r="J8009" s="7">
        <v>3396690</v>
      </c>
      <c r="K8009" s="8">
        <v>0.34</v>
      </c>
      <c r="L8009" s="7">
        <f t="shared" si="375"/>
        <v>1618.5574312379999</v>
      </c>
      <c r="M8009" s="7">
        <f t="shared" si="376"/>
        <v>0.18476683005</v>
      </c>
      <c r="N8009" s="14" t="str">
        <f t="shared" si="377"/>
        <v>&lt; 25 KW</v>
      </c>
    </row>
    <row r="8010" spans="1:14">
      <c r="A8010" s="5" t="s">
        <v>35</v>
      </c>
      <c r="B8010" s="5" t="s">
        <v>12785</v>
      </c>
      <c r="C8010" s="5" t="s">
        <v>11186</v>
      </c>
      <c r="D8010" s="5" t="s">
        <v>11187</v>
      </c>
      <c r="E8010" s="5">
        <v>12</v>
      </c>
      <c r="F8010" s="6">
        <v>-37.374220000000001</v>
      </c>
      <c r="G8010" s="6">
        <v>-59.426470000000002</v>
      </c>
      <c r="H8010" s="7">
        <v>10293</v>
      </c>
      <c r="I8010" s="7">
        <v>617.58000000000004</v>
      </c>
      <c r="J8010" s="7">
        <v>3396690</v>
      </c>
      <c r="K8010" s="8">
        <v>0.34</v>
      </c>
      <c r="L8010" s="7">
        <f t="shared" si="375"/>
        <v>1618.5574312379999</v>
      </c>
      <c r="M8010" s="7">
        <f t="shared" si="376"/>
        <v>0.18476683005</v>
      </c>
      <c r="N8010" s="14" t="str">
        <f t="shared" si="377"/>
        <v>&lt; 25 KW</v>
      </c>
    </row>
    <row r="8011" spans="1:14">
      <c r="A8011" s="5" t="s">
        <v>35</v>
      </c>
      <c r="B8011" s="5" t="s">
        <v>12785</v>
      </c>
      <c r="C8011" s="5" t="s">
        <v>4682</v>
      </c>
      <c r="D8011" s="5" t="s">
        <v>7353</v>
      </c>
      <c r="E8011" s="5">
        <v>12</v>
      </c>
      <c r="F8011" s="6">
        <v>-37.197659999999999</v>
      </c>
      <c r="G8011" s="6">
        <v>-59.338679999999997</v>
      </c>
      <c r="H8011" s="7">
        <v>10293</v>
      </c>
      <c r="I8011" s="7">
        <v>617.58000000000004</v>
      </c>
      <c r="J8011" s="7">
        <v>3396690</v>
      </c>
      <c r="K8011" s="8">
        <v>0.34</v>
      </c>
      <c r="L8011" s="7">
        <f t="shared" si="375"/>
        <v>1618.5574312379999</v>
      </c>
      <c r="M8011" s="7">
        <f t="shared" si="376"/>
        <v>0.18476683005</v>
      </c>
      <c r="N8011" s="14" t="str">
        <f t="shared" si="377"/>
        <v>&lt; 25 KW</v>
      </c>
    </row>
    <row r="8012" spans="1:14">
      <c r="A8012" s="5" t="s">
        <v>35</v>
      </c>
      <c r="B8012" s="5" t="s">
        <v>12785</v>
      </c>
      <c r="C8012" s="5" t="s">
        <v>3688</v>
      </c>
      <c r="D8012" s="5" t="s">
        <v>11188</v>
      </c>
      <c r="E8012" s="5">
        <v>12</v>
      </c>
      <c r="F8012" s="6">
        <v>-37.1614</v>
      </c>
      <c r="G8012" s="6">
        <v>-59.18215</v>
      </c>
      <c r="H8012" s="7">
        <v>10293</v>
      </c>
      <c r="I8012" s="7">
        <v>617.58000000000004</v>
      </c>
      <c r="J8012" s="7">
        <v>3396690</v>
      </c>
      <c r="K8012" s="8">
        <v>0.34</v>
      </c>
      <c r="L8012" s="7">
        <f t="shared" si="375"/>
        <v>1618.5574312379999</v>
      </c>
      <c r="M8012" s="7">
        <f t="shared" si="376"/>
        <v>0.18476683005</v>
      </c>
      <c r="N8012" s="14" t="str">
        <f t="shared" si="377"/>
        <v>&lt; 25 KW</v>
      </c>
    </row>
    <row r="8013" spans="1:14">
      <c r="A8013" s="5" t="s">
        <v>35</v>
      </c>
      <c r="B8013" s="5" t="s">
        <v>12785</v>
      </c>
      <c r="C8013" s="5" t="s">
        <v>11189</v>
      </c>
      <c r="D8013" s="5" t="s">
        <v>11190</v>
      </c>
      <c r="E8013" s="5">
        <v>12</v>
      </c>
      <c r="F8013" s="6">
        <v>-37.363779999999998</v>
      </c>
      <c r="G8013" s="6">
        <v>-58.941949999999999</v>
      </c>
      <c r="H8013" s="7">
        <v>10293</v>
      </c>
      <c r="I8013" s="7">
        <v>617.58000000000004</v>
      </c>
      <c r="J8013" s="7">
        <v>3396690</v>
      </c>
      <c r="K8013" s="8">
        <v>0.34</v>
      </c>
      <c r="L8013" s="7">
        <f t="shared" si="375"/>
        <v>1618.5574312379999</v>
      </c>
      <c r="M8013" s="7">
        <f t="shared" si="376"/>
        <v>0.18476683005</v>
      </c>
      <c r="N8013" s="14" t="str">
        <f t="shared" si="377"/>
        <v>&lt; 25 KW</v>
      </c>
    </row>
    <row r="8014" spans="1:14">
      <c r="A8014" s="5" t="s">
        <v>199</v>
      </c>
      <c r="B8014" s="5" t="s">
        <v>12785</v>
      </c>
      <c r="C8014" s="5" t="s">
        <v>301</v>
      </c>
      <c r="D8014" s="5" t="s">
        <v>11191</v>
      </c>
      <c r="E8014" s="5">
        <v>12</v>
      </c>
      <c r="F8014" s="6">
        <v>-36.072870000000002</v>
      </c>
      <c r="G8014" s="6">
        <v>-60.171930000000003</v>
      </c>
      <c r="H8014" s="7">
        <v>10293</v>
      </c>
      <c r="I8014" s="7">
        <v>617.58000000000004</v>
      </c>
      <c r="J8014" s="7">
        <v>3396690</v>
      </c>
      <c r="K8014" s="8">
        <v>0.34</v>
      </c>
      <c r="L8014" s="7">
        <f t="shared" si="375"/>
        <v>1618.5574312379999</v>
      </c>
      <c r="M8014" s="7">
        <f t="shared" si="376"/>
        <v>0.18476683005</v>
      </c>
      <c r="N8014" s="14" t="str">
        <f t="shared" si="377"/>
        <v>&lt; 25 KW</v>
      </c>
    </row>
    <row r="8015" spans="1:14">
      <c r="A8015" s="5" t="s">
        <v>1564</v>
      </c>
      <c r="B8015" s="5" t="s">
        <v>12785</v>
      </c>
      <c r="C8015" s="5" t="s">
        <v>11192</v>
      </c>
      <c r="D8015" s="5" t="s">
        <v>11193</v>
      </c>
      <c r="E8015" s="5">
        <v>12</v>
      </c>
      <c r="F8015" s="6">
        <v>-37.949719999999999</v>
      </c>
      <c r="G8015" s="6">
        <v>-62.101100000000002</v>
      </c>
      <c r="H8015" s="7">
        <v>10293</v>
      </c>
      <c r="I8015" s="7">
        <v>617.58000000000004</v>
      </c>
      <c r="J8015" s="7">
        <v>3396690</v>
      </c>
      <c r="K8015" s="8">
        <v>0.34</v>
      </c>
      <c r="L8015" s="7">
        <f t="shared" si="375"/>
        <v>1618.5574312379999</v>
      </c>
      <c r="M8015" s="7">
        <f t="shared" si="376"/>
        <v>0.18476683005</v>
      </c>
      <c r="N8015" s="14" t="str">
        <f t="shared" si="377"/>
        <v>&lt; 25 KW</v>
      </c>
    </row>
    <row r="8016" spans="1:14">
      <c r="A8016" s="5" t="s">
        <v>1564</v>
      </c>
      <c r="B8016" s="5" t="s">
        <v>12785</v>
      </c>
      <c r="C8016" s="5" t="s">
        <v>1297</v>
      </c>
      <c r="D8016" s="5" t="s">
        <v>11194</v>
      </c>
      <c r="E8016" s="5">
        <v>12</v>
      </c>
      <c r="F8016" s="6">
        <v>-38.309100000000001</v>
      </c>
      <c r="G8016" s="6">
        <v>-62.04721</v>
      </c>
      <c r="H8016" s="7">
        <v>10293</v>
      </c>
      <c r="I8016" s="7">
        <v>617.58000000000004</v>
      </c>
      <c r="J8016" s="7">
        <v>3396690</v>
      </c>
      <c r="K8016" s="8">
        <v>0.34</v>
      </c>
      <c r="L8016" s="7">
        <f t="shared" si="375"/>
        <v>1618.5574312379999</v>
      </c>
      <c r="M8016" s="7">
        <f t="shared" si="376"/>
        <v>0.18476683005</v>
      </c>
      <c r="N8016" s="14" t="str">
        <f t="shared" si="377"/>
        <v>&lt; 25 KW</v>
      </c>
    </row>
    <row r="8017" spans="1:14">
      <c r="A8017" s="5" t="s">
        <v>1564</v>
      </c>
      <c r="B8017" s="5" t="s">
        <v>12785</v>
      </c>
      <c r="C8017" s="5" t="s">
        <v>11195</v>
      </c>
      <c r="D8017" s="5" t="s">
        <v>11196</v>
      </c>
      <c r="E8017" s="5">
        <v>12</v>
      </c>
      <c r="F8017" s="6">
        <v>-38.102040000000002</v>
      </c>
      <c r="G8017" s="6">
        <v>-62.574939999999998</v>
      </c>
      <c r="H8017" s="7">
        <v>10293</v>
      </c>
      <c r="I8017" s="7">
        <v>617.58000000000004</v>
      </c>
      <c r="J8017" s="7">
        <v>3396690</v>
      </c>
      <c r="K8017" s="8">
        <v>0.34</v>
      </c>
      <c r="L8017" s="7">
        <f t="shared" si="375"/>
        <v>1618.5574312379999</v>
      </c>
      <c r="M8017" s="7">
        <f t="shared" si="376"/>
        <v>0.18476683005</v>
      </c>
      <c r="N8017" s="14" t="str">
        <f t="shared" si="377"/>
        <v>&lt; 25 KW</v>
      </c>
    </row>
    <row r="8018" spans="1:14">
      <c r="A8018" s="5" t="s">
        <v>1564</v>
      </c>
      <c r="B8018" s="5" t="s">
        <v>12785</v>
      </c>
      <c r="C8018" s="5" t="s">
        <v>11197</v>
      </c>
      <c r="D8018" s="5" t="s">
        <v>11198</v>
      </c>
      <c r="E8018" s="5">
        <v>12</v>
      </c>
      <c r="F8018" s="6">
        <v>-38.155729999999998</v>
      </c>
      <c r="G8018" s="6">
        <v>-62.12079</v>
      </c>
      <c r="H8018" s="7">
        <v>10293</v>
      </c>
      <c r="I8018" s="7">
        <v>617.58000000000004</v>
      </c>
      <c r="J8018" s="7">
        <v>3396690</v>
      </c>
      <c r="K8018" s="8">
        <v>0.34</v>
      </c>
      <c r="L8018" s="7">
        <f t="shared" si="375"/>
        <v>1618.5574312379999</v>
      </c>
      <c r="M8018" s="7">
        <f t="shared" si="376"/>
        <v>0.18476683005</v>
      </c>
      <c r="N8018" s="14" t="str">
        <f t="shared" si="377"/>
        <v>&lt; 25 KW</v>
      </c>
    </row>
    <row r="8019" spans="1:14">
      <c r="A8019" s="5" t="s">
        <v>170</v>
      </c>
      <c r="B8019" s="5" t="s">
        <v>12785</v>
      </c>
      <c r="C8019" s="5" t="s">
        <v>11199</v>
      </c>
      <c r="D8019" s="5" t="s">
        <v>11200</v>
      </c>
      <c r="E8019" s="5">
        <v>12</v>
      </c>
      <c r="F8019" s="6">
        <v>-35.949930000000002</v>
      </c>
      <c r="G8019" s="6">
        <v>-62.85022</v>
      </c>
      <c r="H8019" s="7">
        <v>10293</v>
      </c>
      <c r="I8019" s="7">
        <v>617.58000000000004</v>
      </c>
      <c r="J8019" s="7">
        <v>3396690</v>
      </c>
      <c r="K8019" s="8">
        <v>0.34</v>
      </c>
      <c r="L8019" s="7">
        <f t="shared" si="375"/>
        <v>1618.5574312379999</v>
      </c>
      <c r="M8019" s="7">
        <f t="shared" si="376"/>
        <v>0.18476683005</v>
      </c>
      <c r="N8019" s="14" t="str">
        <f t="shared" si="377"/>
        <v>&lt; 25 KW</v>
      </c>
    </row>
    <row r="8020" spans="1:14">
      <c r="A8020" s="5" t="s">
        <v>170</v>
      </c>
      <c r="B8020" s="5" t="s">
        <v>12785</v>
      </c>
      <c r="C8020" s="5" t="s">
        <v>11201</v>
      </c>
      <c r="D8020" s="5" t="s">
        <v>11202</v>
      </c>
      <c r="E8020" s="5">
        <v>12</v>
      </c>
      <c r="F8020" s="6">
        <v>-36.038119999999999</v>
      </c>
      <c r="G8020" s="6">
        <v>-62.263750000000002</v>
      </c>
      <c r="H8020" s="7">
        <v>10293</v>
      </c>
      <c r="I8020" s="7">
        <v>617.58000000000004</v>
      </c>
      <c r="J8020" s="7">
        <v>3396690</v>
      </c>
      <c r="K8020" s="8">
        <v>0.34</v>
      </c>
      <c r="L8020" s="7">
        <f t="shared" si="375"/>
        <v>1618.5574312379999</v>
      </c>
      <c r="M8020" s="7">
        <f t="shared" si="376"/>
        <v>0.18476683005</v>
      </c>
      <c r="N8020" s="14" t="str">
        <f t="shared" si="377"/>
        <v>&lt; 25 KW</v>
      </c>
    </row>
    <row r="8021" spans="1:14">
      <c r="A8021" s="5" t="s">
        <v>170</v>
      </c>
      <c r="B8021" s="5" t="s">
        <v>12785</v>
      </c>
      <c r="C8021" s="5" t="s">
        <v>7906</v>
      </c>
      <c r="D8021" s="5" t="s">
        <v>11203</v>
      </c>
      <c r="E8021" s="5">
        <v>12</v>
      </c>
      <c r="F8021" s="6">
        <v>-35.774227000000003</v>
      </c>
      <c r="G8021" s="6">
        <v>-62.725017999999999</v>
      </c>
      <c r="H8021" s="7">
        <v>10293</v>
      </c>
      <c r="I8021" s="7">
        <v>617.58000000000004</v>
      </c>
      <c r="J8021" s="7">
        <v>3396690</v>
      </c>
      <c r="K8021" s="8">
        <v>0.34</v>
      </c>
      <c r="L8021" s="7">
        <f t="shared" si="375"/>
        <v>1618.5574312379999</v>
      </c>
      <c r="M8021" s="7">
        <f t="shared" si="376"/>
        <v>0.18476683005</v>
      </c>
      <c r="N8021" s="14" t="str">
        <f t="shared" si="377"/>
        <v>&lt; 25 KW</v>
      </c>
    </row>
    <row r="8022" spans="1:14">
      <c r="A8022" s="5" t="s">
        <v>306</v>
      </c>
      <c r="B8022" s="5" t="s">
        <v>12785</v>
      </c>
      <c r="C8022" s="5" t="s">
        <v>11204</v>
      </c>
      <c r="D8022" s="5" t="s">
        <v>11205</v>
      </c>
      <c r="E8022" s="5">
        <v>12</v>
      </c>
      <c r="F8022" s="6">
        <v>-38.265799999999999</v>
      </c>
      <c r="G8022" s="6">
        <v>-60.630600000000001</v>
      </c>
      <c r="H8022" s="7">
        <v>10293</v>
      </c>
      <c r="I8022" s="7">
        <v>617.58000000000004</v>
      </c>
      <c r="J8022" s="7">
        <v>3396690</v>
      </c>
      <c r="K8022" s="8">
        <v>0.34</v>
      </c>
      <c r="L8022" s="7">
        <f t="shared" si="375"/>
        <v>1618.5574312379999</v>
      </c>
      <c r="M8022" s="7">
        <f t="shared" si="376"/>
        <v>0.18476683005</v>
      </c>
      <c r="N8022" s="14" t="str">
        <f t="shared" si="377"/>
        <v>&lt; 25 KW</v>
      </c>
    </row>
    <row r="8023" spans="1:14">
      <c r="A8023" s="5" t="s">
        <v>306</v>
      </c>
      <c r="B8023" s="5" t="s">
        <v>12785</v>
      </c>
      <c r="C8023" s="5" t="s">
        <v>11206</v>
      </c>
      <c r="D8023" s="5" t="s">
        <v>11207</v>
      </c>
      <c r="E8023" s="5">
        <v>12</v>
      </c>
      <c r="F8023" s="6">
        <v>-38.337380000000003</v>
      </c>
      <c r="G8023" s="6">
        <v>-60.283850000000001</v>
      </c>
      <c r="H8023" s="7">
        <v>10293</v>
      </c>
      <c r="I8023" s="7">
        <v>617.58000000000004</v>
      </c>
      <c r="J8023" s="7">
        <v>3396690</v>
      </c>
      <c r="K8023" s="8">
        <v>0.34</v>
      </c>
      <c r="L8023" s="7">
        <f t="shared" si="375"/>
        <v>1618.5574312379999</v>
      </c>
      <c r="M8023" s="7">
        <f t="shared" si="376"/>
        <v>0.18476683005</v>
      </c>
      <c r="N8023" s="14" t="str">
        <f t="shared" si="377"/>
        <v>&lt; 25 KW</v>
      </c>
    </row>
    <row r="8024" spans="1:14">
      <c r="A8024" s="5" t="s">
        <v>306</v>
      </c>
      <c r="B8024" s="5" t="s">
        <v>12785</v>
      </c>
      <c r="C8024" s="5" t="s">
        <v>1191</v>
      </c>
      <c r="D8024" s="5" t="s">
        <v>11208</v>
      </c>
      <c r="E8024" s="5">
        <v>12</v>
      </c>
      <c r="F8024" s="6">
        <v>-38.140999999999998</v>
      </c>
      <c r="G8024" s="6">
        <v>-60.278300000000002</v>
      </c>
      <c r="H8024" s="7">
        <v>10293</v>
      </c>
      <c r="I8024" s="7">
        <v>617.58000000000004</v>
      </c>
      <c r="J8024" s="7">
        <v>3396690</v>
      </c>
      <c r="K8024" s="8">
        <v>0.34</v>
      </c>
      <c r="L8024" s="7">
        <f t="shared" si="375"/>
        <v>1618.5574312379999</v>
      </c>
      <c r="M8024" s="7">
        <f t="shared" si="376"/>
        <v>0.18476683005</v>
      </c>
      <c r="N8024" s="14" t="str">
        <f t="shared" si="377"/>
        <v>&lt; 25 KW</v>
      </c>
    </row>
    <row r="8025" spans="1:14">
      <c r="A8025" s="5" t="s">
        <v>136</v>
      </c>
      <c r="B8025" s="5" t="s">
        <v>12785</v>
      </c>
      <c r="C8025" s="5" t="s">
        <v>11209</v>
      </c>
      <c r="D8025" s="5" t="s">
        <v>11210</v>
      </c>
      <c r="E8025" s="5">
        <v>12</v>
      </c>
      <c r="F8025" s="6">
        <v>-36.498440000000002</v>
      </c>
      <c r="G8025" s="6">
        <v>-62.732320000000001</v>
      </c>
      <c r="H8025" s="7">
        <v>10293</v>
      </c>
      <c r="I8025" s="7">
        <v>617.58000000000004</v>
      </c>
      <c r="J8025" s="7">
        <v>3396690</v>
      </c>
      <c r="K8025" s="8">
        <v>0.34</v>
      </c>
      <c r="L8025" s="7">
        <f t="shared" si="375"/>
        <v>1618.5574312379999</v>
      </c>
      <c r="M8025" s="7">
        <f t="shared" si="376"/>
        <v>0.18476683005</v>
      </c>
      <c r="N8025" s="14" t="str">
        <f t="shared" si="377"/>
        <v>&lt; 25 KW</v>
      </c>
    </row>
    <row r="8026" spans="1:14">
      <c r="A8026" s="5" t="s">
        <v>486</v>
      </c>
      <c r="B8026" s="5" t="s">
        <v>12785</v>
      </c>
      <c r="C8026" s="5" t="s">
        <v>1315</v>
      </c>
      <c r="D8026" s="5" t="s">
        <v>11211</v>
      </c>
      <c r="E8026" s="5">
        <v>12</v>
      </c>
      <c r="F8026" s="6">
        <v>-35.564149999999998</v>
      </c>
      <c r="G8026" s="6">
        <v>-60.422879999999999</v>
      </c>
      <c r="H8026" s="7">
        <v>10293</v>
      </c>
      <c r="I8026" s="7">
        <v>617.58000000000004</v>
      </c>
      <c r="J8026" s="7">
        <v>3396690</v>
      </c>
      <c r="K8026" s="8">
        <v>0.34</v>
      </c>
      <c r="L8026" s="7">
        <f t="shared" si="375"/>
        <v>1618.5574312379999</v>
      </c>
      <c r="M8026" s="7">
        <f t="shared" si="376"/>
        <v>0.18476683005</v>
      </c>
      <c r="N8026" s="14" t="str">
        <f t="shared" si="377"/>
        <v>&lt; 25 KW</v>
      </c>
    </row>
    <row r="8027" spans="1:14">
      <c r="A8027" s="5" t="s">
        <v>486</v>
      </c>
      <c r="B8027" s="5" t="s">
        <v>12785</v>
      </c>
      <c r="C8027" s="5" t="s">
        <v>1632</v>
      </c>
      <c r="D8027" s="5" t="s">
        <v>11212</v>
      </c>
      <c r="E8027" s="5">
        <v>12</v>
      </c>
      <c r="F8027" s="6">
        <v>-35.467199999999998</v>
      </c>
      <c r="G8027" s="6">
        <v>-60.161749999999998</v>
      </c>
      <c r="H8027" s="7">
        <v>10293</v>
      </c>
      <c r="I8027" s="7">
        <v>617.58000000000004</v>
      </c>
      <c r="J8027" s="7">
        <v>3396690</v>
      </c>
      <c r="K8027" s="8">
        <v>0.34</v>
      </c>
      <c r="L8027" s="7">
        <f t="shared" si="375"/>
        <v>1618.5574312379999</v>
      </c>
      <c r="M8027" s="7">
        <f t="shared" si="376"/>
        <v>0.18476683005</v>
      </c>
      <c r="N8027" s="14" t="str">
        <f t="shared" si="377"/>
        <v>&lt; 25 KW</v>
      </c>
    </row>
    <row r="8028" spans="1:14">
      <c r="A8028" s="5" t="s">
        <v>486</v>
      </c>
      <c r="B8028" s="5" t="s">
        <v>12785</v>
      </c>
      <c r="C8028" s="5" t="s">
        <v>8721</v>
      </c>
      <c r="D8028" s="5" t="s">
        <v>11213</v>
      </c>
      <c r="E8028" s="5">
        <v>12</v>
      </c>
      <c r="F8028" s="6">
        <v>-35.731470000000002</v>
      </c>
      <c r="G8028" s="6">
        <v>-60.756810000000002</v>
      </c>
      <c r="H8028" s="7">
        <v>10293</v>
      </c>
      <c r="I8028" s="7">
        <v>617.58000000000004</v>
      </c>
      <c r="J8028" s="7">
        <v>3396690</v>
      </c>
      <c r="K8028" s="8">
        <v>0.34</v>
      </c>
      <c r="L8028" s="7">
        <f t="shared" si="375"/>
        <v>1618.5574312379999</v>
      </c>
      <c r="M8028" s="7">
        <f t="shared" si="376"/>
        <v>0.18476683005</v>
      </c>
      <c r="N8028" s="14" t="str">
        <f t="shared" si="377"/>
        <v>&lt; 25 KW</v>
      </c>
    </row>
    <row r="8029" spans="1:14">
      <c r="A8029" s="5" t="s">
        <v>486</v>
      </c>
      <c r="B8029" s="5" t="s">
        <v>12785</v>
      </c>
      <c r="C8029" s="5" t="s">
        <v>11214</v>
      </c>
      <c r="D8029" s="5" t="s">
        <v>11215</v>
      </c>
      <c r="E8029" s="5">
        <v>12</v>
      </c>
      <c r="F8029" s="6">
        <v>-35.783369999999998</v>
      </c>
      <c r="G8029" s="6">
        <v>-60.38494</v>
      </c>
      <c r="H8029" s="7">
        <v>10293</v>
      </c>
      <c r="I8029" s="7">
        <v>617.58000000000004</v>
      </c>
      <c r="J8029" s="7">
        <v>3396690</v>
      </c>
      <c r="K8029" s="8">
        <v>0.34</v>
      </c>
      <c r="L8029" s="7">
        <f t="shared" si="375"/>
        <v>1618.5574312379999</v>
      </c>
      <c r="M8029" s="7">
        <f t="shared" si="376"/>
        <v>0.18476683005</v>
      </c>
      <c r="N8029" s="14" t="str">
        <f t="shared" si="377"/>
        <v>&lt; 25 KW</v>
      </c>
    </row>
    <row r="8030" spans="1:14">
      <c r="A8030" s="5" t="s">
        <v>486</v>
      </c>
      <c r="B8030" s="5" t="s">
        <v>12785</v>
      </c>
      <c r="C8030" s="5" t="s">
        <v>11216</v>
      </c>
      <c r="D8030" s="5" t="s">
        <v>11217</v>
      </c>
      <c r="E8030" s="5">
        <v>12</v>
      </c>
      <c r="F8030" s="6">
        <v>-35.253010000000003</v>
      </c>
      <c r="G8030" s="6">
        <v>-59.940089999999998</v>
      </c>
      <c r="H8030" s="7">
        <v>10293</v>
      </c>
      <c r="I8030" s="7">
        <v>617.58000000000004</v>
      </c>
      <c r="J8030" s="7">
        <v>3396690</v>
      </c>
      <c r="K8030" s="8">
        <v>0.34</v>
      </c>
      <c r="L8030" s="7">
        <f t="shared" si="375"/>
        <v>1618.5574312379999</v>
      </c>
      <c r="M8030" s="7">
        <f t="shared" si="376"/>
        <v>0.18476683005</v>
      </c>
      <c r="N8030" s="14" t="str">
        <f t="shared" si="377"/>
        <v>&lt; 25 KW</v>
      </c>
    </row>
    <row r="8031" spans="1:14">
      <c r="A8031" s="5" t="s">
        <v>486</v>
      </c>
      <c r="B8031" s="5" t="s">
        <v>12785</v>
      </c>
      <c r="C8031" s="5" t="s">
        <v>103</v>
      </c>
      <c r="D8031" s="5" t="s">
        <v>11218</v>
      </c>
      <c r="E8031" s="5">
        <v>12</v>
      </c>
      <c r="F8031" s="6">
        <v>-35.238578796399999</v>
      </c>
      <c r="G8031" s="6">
        <v>-59.9094581604</v>
      </c>
      <c r="H8031" s="7">
        <v>10293</v>
      </c>
      <c r="I8031" s="7">
        <v>617.58000000000004</v>
      </c>
      <c r="J8031" s="7">
        <v>3396690</v>
      </c>
      <c r="K8031" s="8">
        <v>0.34</v>
      </c>
      <c r="L8031" s="7">
        <f t="shared" si="375"/>
        <v>1618.5574312379999</v>
      </c>
      <c r="M8031" s="7">
        <f t="shared" si="376"/>
        <v>0.18476683005</v>
      </c>
      <c r="N8031" s="14" t="str">
        <f t="shared" si="377"/>
        <v>&lt; 25 KW</v>
      </c>
    </row>
    <row r="8032" spans="1:14">
      <c r="A8032" s="5" t="s">
        <v>486</v>
      </c>
      <c r="B8032" s="5" t="s">
        <v>12785</v>
      </c>
      <c r="C8032" s="5" t="s">
        <v>103</v>
      </c>
      <c r="D8032" s="5" t="s">
        <v>11219</v>
      </c>
      <c r="E8032" s="5">
        <v>12</v>
      </c>
      <c r="F8032" s="6">
        <v>-35.51932</v>
      </c>
      <c r="G8032" s="6">
        <v>-60.206310000000002</v>
      </c>
      <c r="H8032" s="7">
        <v>10293</v>
      </c>
      <c r="I8032" s="7">
        <v>617.58000000000004</v>
      </c>
      <c r="J8032" s="7">
        <v>3396690</v>
      </c>
      <c r="K8032" s="8">
        <v>0.34</v>
      </c>
      <c r="L8032" s="7">
        <f t="shared" si="375"/>
        <v>1618.5574312379999</v>
      </c>
      <c r="M8032" s="7">
        <f t="shared" si="376"/>
        <v>0.18476683005</v>
      </c>
      <c r="N8032" s="14" t="str">
        <f t="shared" si="377"/>
        <v>&lt; 25 KW</v>
      </c>
    </row>
    <row r="8033" spans="1:14">
      <c r="A8033" s="5" t="s">
        <v>486</v>
      </c>
      <c r="B8033" s="5" t="s">
        <v>12785</v>
      </c>
      <c r="C8033" s="5" t="s">
        <v>11220</v>
      </c>
      <c r="D8033" s="5" t="s">
        <v>11221</v>
      </c>
      <c r="E8033" s="5">
        <v>12</v>
      </c>
      <c r="F8033" s="6">
        <v>-35.776350000000001</v>
      </c>
      <c r="G8033" s="6">
        <v>-60.164119999999997</v>
      </c>
      <c r="H8033" s="7">
        <v>10293</v>
      </c>
      <c r="I8033" s="7">
        <v>617.58000000000004</v>
      </c>
      <c r="J8033" s="7">
        <v>3396690</v>
      </c>
      <c r="K8033" s="8">
        <v>0.34</v>
      </c>
      <c r="L8033" s="7">
        <f t="shared" si="375"/>
        <v>1618.5574312379999</v>
      </c>
      <c r="M8033" s="7">
        <f t="shared" si="376"/>
        <v>0.18476683005</v>
      </c>
      <c r="N8033" s="14" t="str">
        <f t="shared" si="377"/>
        <v>&lt; 25 KW</v>
      </c>
    </row>
    <row r="8034" spans="1:14">
      <c r="A8034" s="5" t="s">
        <v>486</v>
      </c>
      <c r="B8034" s="5" t="s">
        <v>12785</v>
      </c>
      <c r="C8034" s="5" t="s">
        <v>103</v>
      </c>
      <c r="D8034" s="5" t="s">
        <v>11222</v>
      </c>
      <c r="E8034" s="5">
        <v>12</v>
      </c>
      <c r="F8034" s="6">
        <v>-35.4159698486</v>
      </c>
      <c r="G8034" s="6">
        <v>-59.900600433299999</v>
      </c>
      <c r="H8034" s="7">
        <v>10293</v>
      </c>
      <c r="I8034" s="7">
        <v>617.58000000000004</v>
      </c>
      <c r="J8034" s="7">
        <v>3396690</v>
      </c>
      <c r="K8034" s="8">
        <v>0.34</v>
      </c>
      <c r="L8034" s="7">
        <f t="shared" si="375"/>
        <v>1618.5574312379999</v>
      </c>
      <c r="M8034" s="7">
        <f t="shared" si="376"/>
        <v>0.18476683005</v>
      </c>
      <c r="N8034" s="14" t="str">
        <f t="shared" si="377"/>
        <v>&lt; 25 KW</v>
      </c>
    </row>
    <row r="8035" spans="1:14">
      <c r="A8035" s="5" t="s">
        <v>486</v>
      </c>
      <c r="B8035" s="5" t="s">
        <v>12785</v>
      </c>
      <c r="C8035" s="5" t="s">
        <v>103</v>
      </c>
      <c r="D8035" s="5" t="s">
        <v>11223</v>
      </c>
      <c r="E8035" s="5">
        <v>12</v>
      </c>
      <c r="F8035" s="6">
        <v>-35.400768280000001</v>
      </c>
      <c r="G8035" s="6">
        <v>-60.299789428700002</v>
      </c>
      <c r="H8035" s="7">
        <v>10293</v>
      </c>
      <c r="I8035" s="7">
        <v>617.58000000000004</v>
      </c>
      <c r="J8035" s="7">
        <v>3396690</v>
      </c>
      <c r="K8035" s="8">
        <v>0.34</v>
      </c>
      <c r="L8035" s="7">
        <f t="shared" si="375"/>
        <v>1618.5574312379999</v>
      </c>
      <c r="M8035" s="7">
        <f t="shared" si="376"/>
        <v>0.18476683005</v>
      </c>
      <c r="N8035" s="14" t="str">
        <f t="shared" si="377"/>
        <v>&lt; 25 KW</v>
      </c>
    </row>
    <row r="8036" spans="1:14">
      <c r="A8036" s="5" t="s">
        <v>702</v>
      </c>
      <c r="B8036" s="5" t="s">
        <v>12785</v>
      </c>
      <c r="C8036" s="5" t="s">
        <v>3796</v>
      </c>
      <c r="D8036" s="5" t="s">
        <v>11224</v>
      </c>
      <c r="E8036" s="5">
        <v>12</v>
      </c>
      <c r="F8036" s="6">
        <v>-39.283700000000003</v>
      </c>
      <c r="G8036" s="6">
        <v>-62.790700000000001</v>
      </c>
      <c r="H8036" s="7">
        <v>10293</v>
      </c>
      <c r="I8036" s="7">
        <v>617.58000000000004</v>
      </c>
      <c r="J8036" s="7">
        <v>3396690</v>
      </c>
      <c r="K8036" s="8">
        <v>0.34</v>
      </c>
      <c r="L8036" s="7">
        <f t="shared" si="375"/>
        <v>1618.5574312379999</v>
      </c>
      <c r="M8036" s="7">
        <f t="shared" si="376"/>
        <v>0.18476683005</v>
      </c>
      <c r="N8036" s="14" t="str">
        <f t="shared" si="377"/>
        <v>&lt; 25 KW</v>
      </c>
    </row>
    <row r="8037" spans="1:14">
      <c r="A8037" s="5" t="s">
        <v>702</v>
      </c>
      <c r="B8037" s="5" t="s">
        <v>12785</v>
      </c>
      <c r="C8037" s="5" t="s">
        <v>11225</v>
      </c>
      <c r="D8037" s="5" t="s">
        <v>11226</v>
      </c>
      <c r="E8037" s="5">
        <v>12</v>
      </c>
      <c r="F8037" s="6">
        <v>-39.310119999999998</v>
      </c>
      <c r="G8037" s="6">
        <v>-62.562953999999998</v>
      </c>
      <c r="H8037" s="7">
        <v>10293</v>
      </c>
      <c r="I8037" s="7">
        <v>617.58000000000004</v>
      </c>
      <c r="J8037" s="7">
        <v>3396690</v>
      </c>
      <c r="K8037" s="8">
        <v>0.34</v>
      </c>
      <c r="L8037" s="7">
        <f t="shared" si="375"/>
        <v>1618.5574312379999</v>
      </c>
      <c r="M8037" s="7">
        <f t="shared" si="376"/>
        <v>0.18476683005</v>
      </c>
      <c r="N8037" s="14" t="str">
        <f t="shared" si="377"/>
        <v>&lt; 25 KW</v>
      </c>
    </row>
    <row r="8038" spans="1:14">
      <c r="A8038" s="5" t="s">
        <v>702</v>
      </c>
      <c r="B8038" s="5" t="s">
        <v>12785</v>
      </c>
      <c r="C8038" s="5" t="s">
        <v>160</v>
      </c>
      <c r="D8038" s="5" t="s">
        <v>11227</v>
      </c>
      <c r="E8038" s="5">
        <v>12</v>
      </c>
      <c r="F8038" s="6">
        <v>-39.482730865500002</v>
      </c>
      <c r="G8038" s="6">
        <v>-62.659168243400003</v>
      </c>
      <c r="H8038" s="7">
        <v>10293</v>
      </c>
      <c r="I8038" s="7">
        <v>617.58000000000004</v>
      </c>
      <c r="J8038" s="7">
        <v>3396690</v>
      </c>
      <c r="K8038" s="8">
        <v>0.34</v>
      </c>
      <c r="L8038" s="7">
        <f t="shared" si="375"/>
        <v>1618.5574312379999</v>
      </c>
      <c r="M8038" s="7">
        <f t="shared" si="376"/>
        <v>0.18476683005</v>
      </c>
      <c r="N8038" s="14" t="str">
        <f t="shared" si="377"/>
        <v>&lt; 25 KW</v>
      </c>
    </row>
    <row r="8039" spans="1:14">
      <c r="A8039" s="5" t="s">
        <v>702</v>
      </c>
      <c r="B8039" s="5" t="s">
        <v>12785</v>
      </c>
      <c r="C8039" s="5" t="s">
        <v>879</v>
      </c>
      <c r="D8039" s="5" t="s">
        <v>11228</v>
      </c>
      <c r="E8039" s="5">
        <v>12</v>
      </c>
      <c r="F8039" s="6">
        <v>-38.726669999999999</v>
      </c>
      <c r="G8039" s="6">
        <v>-62.463059999999999</v>
      </c>
      <c r="H8039" s="7">
        <v>10293</v>
      </c>
      <c r="I8039" s="7">
        <v>617.58000000000004</v>
      </c>
      <c r="J8039" s="7">
        <v>3396690</v>
      </c>
      <c r="K8039" s="8">
        <v>0.34</v>
      </c>
      <c r="L8039" s="7">
        <f t="shared" si="375"/>
        <v>1618.5574312379999</v>
      </c>
      <c r="M8039" s="7">
        <f t="shared" si="376"/>
        <v>0.18476683005</v>
      </c>
      <c r="N8039" s="14" t="str">
        <f t="shared" si="377"/>
        <v>&lt; 25 KW</v>
      </c>
    </row>
    <row r="8040" spans="1:14">
      <c r="A8040" s="5" t="s">
        <v>33</v>
      </c>
      <c r="B8040" s="5" t="s">
        <v>12785</v>
      </c>
      <c r="C8040" s="5" t="s">
        <v>11229</v>
      </c>
      <c r="D8040" s="5" t="s">
        <v>3437</v>
      </c>
      <c r="E8040" s="5">
        <v>12</v>
      </c>
      <c r="F8040" s="6">
        <v>-34.159996</v>
      </c>
      <c r="G8040" s="6">
        <v>-59.087440000000001</v>
      </c>
      <c r="H8040" s="7">
        <v>10293</v>
      </c>
      <c r="I8040" s="7">
        <v>617.58000000000004</v>
      </c>
      <c r="J8040" s="7">
        <v>3396690</v>
      </c>
      <c r="K8040" s="8">
        <v>0.34</v>
      </c>
      <c r="L8040" s="7">
        <f t="shared" si="375"/>
        <v>1618.5574312379999</v>
      </c>
      <c r="M8040" s="7">
        <f t="shared" si="376"/>
        <v>0.18476683005</v>
      </c>
      <c r="N8040" s="14" t="str">
        <f t="shared" si="377"/>
        <v>&lt; 25 KW</v>
      </c>
    </row>
    <row r="8041" spans="1:14">
      <c r="A8041" s="5" t="s">
        <v>33</v>
      </c>
      <c r="B8041" s="5" t="s">
        <v>12785</v>
      </c>
      <c r="C8041" s="5" t="s">
        <v>11230</v>
      </c>
      <c r="D8041" s="5" t="s">
        <v>11231</v>
      </c>
      <c r="E8041" s="5">
        <v>12</v>
      </c>
      <c r="F8041" s="6">
        <v>-34.115830000000003</v>
      </c>
      <c r="G8041" s="6">
        <v>-59.134169999999997</v>
      </c>
      <c r="H8041" s="7">
        <v>10293</v>
      </c>
      <c r="I8041" s="7">
        <v>617.58000000000004</v>
      </c>
      <c r="J8041" s="7">
        <v>3396690</v>
      </c>
      <c r="K8041" s="8">
        <v>0.34</v>
      </c>
      <c r="L8041" s="7">
        <f t="shared" si="375"/>
        <v>1618.5574312379999</v>
      </c>
      <c r="M8041" s="7">
        <f t="shared" si="376"/>
        <v>0.18476683005</v>
      </c>
      <c r="N8041" s="14" t="str">
        <f t="shared" si="377"/>
        <v>&lt; 25 KW</v>
      </c>
    </row>
    <row r="8042" spans="1:14">
      <c r="A8042" s="5" t="s">
        <v>33</v>
      </c>
      <c r="B8042" s="5" t="s">
        <v>12785</v>
      </c>
      <c r="C8042" s="5" t="s">
        <v>11230</v>
      </c>
      <c r="D8042" s="5" t="s">
        <v>11232</v>
      </c>
      <c r="E8042" s="5">
        <v>12</v>
      </c>
      <c r="F8042" s="6">
        <v>-34.115830000000003</v>
      </c>
      <c r="G8042" s="6">
        <v>-59.134169999999997</v>
      </c>
      <c r="H8042" s="7">
        <v>10293</v>
      </c>
      <c r="I8042" s="7">
        <v>617.58000000000004</v>
      </c>
      <c r="J8042" s="7">
        <v>3396690</v>
      </c>
      <c r="K8042" s="8">
        <v>0.34</v>
      </c>
      <c r="L8042" s="7">
        <f t="shared" si="375"/>
        <v>1618.5574312379999</v>
      </c>
      <c r="M8042" s="7">
        <f t="shared" si="376"/>
        <v>0.18476683005</v>
      </c>
      <c r="N8042" s="14" t="str">
        <f t="shared" si="377"/>
        <v>&lt; 25 KW</v>
      </c>
    </row>
    <row r="8043" spans="1:14">
      <c r="A8043" s="5" t="s">
        <v>87</v>
      </c>
      <c r="B8043" s="5" t="s">
        <v>12785</v>
      </c>
      <c r="C8043" s="5" t="s">
        <v>103</v>
      </c>
      <c r="D8043" s="5" t="s">
        <v>11233</v>
      </c>
      <c r="E8043" s="5">
        <v>11</v>
      </c>
      <c r="F8043" s="6">
        <v>-37.227089999999997</v>
      </c>
      <c r="G8043" s="6">
        <v>-62.868079999999999</v>
      </c>
      <c r="H8043" s="7">
        <v>9435.25</v>
      </c>
      <c r="I8043" s="7">
        <v>566.12</v>
      </c>
      <c r="J8043" s="7">
        <v>3113660</v>
      </c>
      <c r="K8043" s="8">
        <v>0.31</v>
      </c>
      <c r="L8043" s="7">
        <f t="shared" si="375"/>
        <v>1483.690749332</v>
      </c>
      <c r="M8043" s="7">
        <f t="shared" si="376"/>
        <v>0.1693710901063927</v>
      </c>
      <c r="N8043" s="14" t="str">
        <f t="shared" si="377"/>
        <v>&lt; 25 KW</v>
      </c>
    </row>
    <row r="8044" spans="1:14">
      <c r="A8044" s="5" t="s">
        <v>87</v>
      </c>
      <c r="B8044" s="5" t="s">
        <v>12785</v>
      </c>
      <c r="C8044" s="5" t="s">
        <v>103</v>
      </c>
      <c r="D8044" s="5" t="s">
        <v>11234</v>
      </c>
      <c r="E8044" s="5">
        <v>11</v>
      </c>
      <c r="F8044" s="6">
        <v>-37.132011413599997</v>
      </c>
      <c r="G8044" s="6">
        <v>-62.705558776899998</v>
      </c>
      <c r="H8044" s="7">
        <v>9435.25</v>
      </c>
      <c r="I8044" s="7">
        <v>566.12</v>
      </c>
      <c r="J8044" s="7">
        <v>3113660</v>
      </c>
      <c r="K8044" s="8">
        <v>0.31</v>
      </c>
      <c r="L8044" s="7">
        <f t="shared" si="375"/>
        <v>1483.690749332</v>
      </c>
      <c r="M8044" s="7">
        <f t="shared" si="376"/>
        <v>0.1693710901063927</v>
      </c>
      <c r="N8044" s="14" t="str">
        <f t="shared" si="377"/>
        <v>&lt; 25 KW</v>
      </c>
    </row>
    <row r="8045" spans="1:14">
      <c r="A8045" s="5" t="s">
        <v>87</v>
      </c>
      <c r="B8045" s="5" t="s">
        <v>12785</v>
      </c>
      <c r="C8045" s="5" t="s">
        <v>3251</v>
      </c>
      <c r="D8045" s="5" t="s">
        <v>11235</v>
      </c>
      <c r="E8045" s="5">
        <v>11</v>
      </c>
      <c r="F8045" s="6">
        <v>-37.308779999999999</v>
      </c>
      <c r="G8045" s="6">
        <v>-63.335929999999998</v>
      </c>
      <c r="H8045" s="7">
        <v>9435.25</v>
      </c>
      <c r="I8045" s="7">
        <v>566.12</v>
      </c>
      <c r="J8045" s="7">
        <v>3113660</v>
      </c>
      <c r="K8045" s="8">
        <v>0.31</v>
      </c>
      <c r="L8045" s="7">
        <f t="shared" si="375"/>
        <v>1483.690749332</v>
      </c>
      <c r="M8045" s="7">
        <f t="shared" si="376"/>
        <v>0.1693710901063927</v>
      </c>
      <c r="N8045" s="14" t="str">
        <f t="shared" si="377"/>
        <v>&lt; 25 KW</v>
      </c>
    </row>
    <row r="8046" spans="1:14">
      <c r="A8046" s="5" t="s">
        <v>87</v>
      </c>
      <c r="B8046" s="5" t="s">
        <v>12785</v>
      </c>
      <c r="C8046" s="5" t="s">
        <v>11236</v>
      </c>
      <c r="D8046" s="5" t="s">
        <v>11237</v>
      </c>
      <c r="E8046" s="5">
        <v>11</v>
      </c>
      <c r="F8046" s="6">
        <v>-37.201610000000002</v>
      </c>
      <c r="G8046" s="6">
        <v>-63.287407000000002</v>
      </c>
      <c r="H8046" s="7">
        <v>9435.25</v>
      </c>
      <c r="I8046" s="7">
        <v>566.12</v>
      </c>
      <c r="J8046" s="7">
        <v>3113660</v>
      </c>
      <c r="K8046" s="8">
        <v>0.31</v>
      </c>
      <c r="L8046" s="7">
        <f t="shared" si="375"/>
        <v>1483.690749332</v>
      </c>
      <c r="M8046" s="7">
        <f t="shared" si="376"/>
        <v>0.1693710901063927</v>
      </c>
      <c r="N8046" s="14" t="str">
        <f t="shared" si="377"/>
        <v>&lt; 25 KW</v>
      </c>
    </row>
    <row r="8047" spans="1:14">
      <c r="A8047" s="5" t="s">
        <v>87</v>
      </c>
      <c r="B8047" s="5" t="s">
        <v>12785</v>
      </c>
      <c r="C8047" s="5" t="s">
        <v>103</v>
      </c>
      <c r="D8047" s="5" t="s">
        <v>11238</v>
      </c>
      <c r="E8047" s="5">
        <v>11</v>
      </c>
      <c r="F8047" s="6">
        <v>-37.555549999999997</v>
      </c>
      <c r="G8047" s="6">
        <v>-63.098280000000003</v>
      </c>
      <c r="H8047" s="7">
        <v>9435.25</v>
      </c>
      <c r="I8047" s="7">
        <v>566.12</v>
      </c>
      <c r="J8047" s="7">
        <v>3113660</v>
      </c>
      <c r="K8047" s="8">
        <v>0.31</v>
      </c>
      <c r="L8047" s="7">
        <f t="shared" si="375"/>
        <v>1483.690749332</v>
      </c>
      <c r="M8047" s="7">
        <f t="shared" si="376"/>
        <v>0.1693710901063927</v>
      </c>
      <c r="N8047" s="14" t="str">
        <f t="shared" si="377"/>
        <v>&lt; 25 KW</v>
      </c>
    </row>
    <row r="8048" spans="1:14">
      <c r="A8048" s="5" t="s">
        <v>16</v>
      </c>
      <c r="B8048" s="5" t="s">
        <v>12785</v>
      </c>
      <c r="C8048" s="5" t="s">
        <v>47</v>
      </c>
      <c r="D8048" s="5" t="s">
        <v>11239</v>
      </c>
      <c r="E8048" s="5">
        <v>11</v>
      </c>
      <c r="F8048" s="6">
        <v>-34.889705999999997</v>
      </c>
      <c r="G8048" s="6">
        <v>-60.335662999999997</v>
      </c>
      <c r="H8048" s="7">
        <v>9435.25</v>
      </c>
      <c r="I8048" s="7">
        <v>566.12</v>
      </c>
      <c r="J8048" s="7">
        <v>3113660</v>
      </c>
      <c r="K8048" s="8">
        <v>0.31</v>
      </c>
      <c r="L8048" s="7">
        <f t="shared" si="375"/>
        <v>1483.690749332</v>
      </c>
      <c r="M8048" s="7">
        <f t="shared" si="376"/>
        <v>0.1693710901063927</v>
      </c>
      <c r="N8048" s="14" t="str">
        <f t="shared" si="377"/>
        <v>&lt; 25 KW</v>
      </c>
    </row>
    <row r="8049" spans="1:14">
      <c r="A8049" s="5" t="s">
        <v>16</v>
      </c>
      <c r="B8049" s="5" t="s">
        <v>12785</v>
      </c>
      <c r="C8049" s="5" t="s">
        <v>6404</v>
      </c>
      <c r="D8049" s="5" t="s">
        <v>11240</v>
      </c>
      <c r="E8049" s="5">
        <v>11</v>
      </c>
      <c r="F8049" s="6">
        <v>-35.128910064700001</v>
      </c>
      <c r="G8049" s="6">
        <v>-60.203578948999997</v>
      </c>
      <c r="H8049" s="7">
        <v>9435.25</v>
      </c>
      <c r="I8049" s="7">
        <v>566.12</v>
      </c>
      <c r="J8049" s="7">
        <v>3113660</v>
      </c>
      <c r="K8049" s="8">
        <v>0.31</v>
      </c>
      <c r="L8049" s="7">
        <f t="shared" si="375"/>
        <v>1483.690749332</v>
      </c>
      <c r="M8049" s="7">
        <f t="shared" si="376"/>
        <v>0.1693710901063927</v>
      </c>
      <c r="N8049" s="14" t="str">
        <f t="shared" si="377"/>
        <v>&lt; 25 KW</v>
      </c>
    </row>
    <row r="8050" spans="1:14">
      <c r="A8050" s="5" t="s">
        <v>569</v>
      </c>
      <c r="B8050" s="5" t="s">
        <v>12785</v>
      </c>
      <c r="C8050" s="5" t="s">
        <v>431</v>
      </c>
      <c r="D8050" s="5" t="s">
        <v>11241</v>
      </c>
      <c r="E8050" s="5">
        <v>11</v>
      </c>
      <c r="F8050" s="6">
        <v>-34.854970000000002</v>
      </c>
      <c r="G8050" s="6">
        <v>-62.454799999999999</v>
      </c>
      <c r="H8050" s="7">
        <v>9435.25</v>
      </c>
      <c r="I8050" s="7">
        <v>566.12</v>
      </c>
      <c r="J8050" s="7">
        <v>3113660</v>
      </c>
      <c r="K8050" s="8">
        <v>0.31</v>
      </c>
      <c r="L8050" s="7">
        <f t="shared" si="375"/>
        <v>1483.690749332</v>
      </c>
      <c r="M8050" s="7">
        <f t="shared" si="376"/>
        <v>0.1693710901063927</v>
      </c>
      <c r="N8050" s="14" t="str">
        <f t="shared" si="377"/>
        <v>&lt; 25 KW</v>
      </c>
    </row>
    <row r="8051" spans="1:14">
      <c r="A8051" s="5" t="s">
        <v>78</v>
      </c>
      <c r="B8051" s="5" t="s">
        <v>12785</v>
      </c>
      <c r="C8051" s="5" t="s">
        <v>103</v>
      </c>
      <c r="D8051" s="5" t="s">
        <v>11242</v>
      </c>
      <c r="E8051" s="5">
        <v>11</v>
      </c>
      <c r="F8051" s="6">
        <v>-34.029710000000001</v>
      </c>
      <c r="G8051" s="6">
        <v>-60.147799999999997</v>
      </c>
      <c r="H8051" s="7">
        <v>9435.25</v>
      </c>
      <c r="I8051" s="7">
        <v>566.12</v>
      </c>
      <c r="J8051" s="7">
        <v>3113660</v>
      </c>
      <c r="K8051" s="8">
        <v>0.31</v>
      </c>
      <c r="L8051" s="7">
        <f t="shared" si="375"/>
        <v>1483.690749332</v>
      </c>
      <c r="M8051" s="7">
        <f t="shared" si="376"/>
        <v>0.1693710901063927</v>
      </c>
      <c r="N8051" s="14" t="str">
        <f t="shared" si="377"/>
        <v>&lt; 25 KW</v>
      </c>
    </row>
    <row r="8052" spans="1:14">
      <c r="A8052" s="5" t="s">
        <v>78</v>
      </c>
      <c r="B8052" s="5" t="s">
        <v>12785</v>
      </c>
      <c r="C8052" s="5" t="s">
        <v>11243</v>
      </c>
      <c r="D8052" s="5" t="s">
        <v>11244</v>
      </c>
      <c r="E8052" s="5">
        <v>11</v>
      </c>
      <c r="F8052" s="6">
        <v>-34.106110000000001</v>
      </c>
      <c r="G8052" s="6">
        <v>-59.975830000000002</v>
      </c>
      <c r="H8052" s="7">
        <v>9435.25</v>
      </c>
      <c r="I8052" s="7">
        <v>566.12</v>
      </c>
      <c r="J8052" s="7">
        <v>3113660</v>
      </c>
      <c r="K8052" s="8">
        <v>0.31</v>
      </c>
      <c r="L8052" s="7">
        <f t="shared" si="375"/>
        <v>1483.690749332</v>
      </c>
      <c r="M8052" s="7">
        <f t="shared" si="376"/>
        <v>0.1693710901063927</v>
      </c>
      <c r="N8052" s="14" t="str">
        <f t="shared" si="377"/>
        <v>&lt; 25 KW</v>
      </c>
    </row>
    <row r="8053" spans="1:14">
      <c r="A8053" s="5" t="s">
        <v>78</v>
      </c>
      <c r="B8053" s="5" t="s">
        <v>12785</v>
      </c>
      <c r="C8053" s="5" t="s">
        <v>103</v>
      </c>
      <c r="D8053" s="5" t="s">
        <v>11245</v>
      </c>
      <c r="E8053" s="5">
        <v>11</v>
      </c>
      <c r="F8053" s="6">
        <v>-33.958145999999999</v>
      </c>
      <c r="G8053" s="6">
        <v>-60.234836000000001</v>
      </c>
      <c r="H8053" s="7">
        <v>9435.25</v>
      </c>
      <c r="I8053" s="7">
        <v>566.12</v>
      </c>
      <c r="J8053" s="7">
        <v>3113660</v>
      </c>
      <c r="K8053" s="8">
        <v>0.31</v>
      </c>
      <c r="L8053" s="7">
        <f t="shared" si="375"/>
        <v>1483.690749332</v>
      </c>
      <c r="M8053" s="7">
        <f t="shared" si="376"/>
        <v>0.1693710901063927</v>
      </c>
      <c r="N8053" s="14" t="str">
        <f t="shared" si="377"/>
        <v>&lt; 25 KW</v>
      </c>
    </row>
    <row r="8054" spans="1:14">
      <c r="A8054" s="5" t="s">
        <v>130</v>
      </c>
      <c r="B8054" s="5" t="s">
        <v>12785</v>
      </c>
      <c r="C8054" s="5" t="s">
        <v>28</v>
      </c>
      <c r="D8054" s="5" t="s">
        <v>11246</v>
      </c>
      <c r="E8054" s="5">
        <v>11</v>
      </c>
      <c r="F8054" s="6">
        <v>-36.553199999999997</v>
      </c>
      <c r="G8054" s="6">
        <v>-58.335743000000001</v>
      </c>
      <c r="H8054" s="7">
        <v>9435.25</v>
      </c>
      <c r="I8054" s="7">
        <v>566.12</v>
      </c>
      <c r="J8054" s="7">
        <v>3113660</v>
      </c>
      <c r="K8054" s="8">
        <v>0.31</v>
      </c>
      <c r="L8054" s="7">
        <f t="shared" si="375"/>
        <v>1483.690749332</v>
      </c>
      <c r="M8054" s="7">
        <f t="shared" si="376"/>
        <v>0.1693710901063927</v>
      </c>
      <c r="N8054" s="14" t="str">
        <f t="shared" si="377"/>
        <v>&lt; 25 KW</v>
      </c>
    </row>
    <row r="8055" spans="1:14">
      <c r="A8055" s="5" t="s">
        <v>130</v>
      </c>
      <c r="B8055" s="5" t="s">
        <v>12785</v>
      </c>
      <c r="C8055" s="5" t="s">
        <v>6440</v>
      </c>
      <c r="D8055" s="5" t="s">
        <v>11247</v>
      </c>
      <c r="E8055" s="5">
        <v>11</v>
      </c>
      <c r="F8055" s="6">
        <v>-37.18862</v>
      </c>
      <c r="G8055" s="6">
        <v>-58.47842</v>
      </c>
      <c r="H8055" s="7">
        <v>9435.25</v>
      </c>
      <c r="I8055" s="7">
        <v>566.12</v>
      </c>
      <c r="J8055" s="7">
        <v>3113660</v>
      </c>
      <c r="K8055" s="8">
        <v>0.31</v>
      </c>
      <c r="L8055" s="7">
        <f t="shared" si="375"/>
        <v>1483.690749332</v>
      </c>
      <c r="M8055" s="7">
        <f t="shared" si="376"/>
        <v>0.1693710901063927</v>
      </c>
      <c r="N8055" s="14" t="str">
        <f t="shared" si="377"/>
        <v>&lt; 25 KW</v>
      </c>
    </row>
    <row r="8056" spans="1:14">
      <c r="A8056" s="5" t="s">
        <v>130</v>
      </c>
      <c r="B8056" s="5" t="s">
        <v>12785</v>
      </c>
      <c r="C8056" s="5" t="s">
        <v>415</v>
      </c>
      <c r="D8056" s="5" t="s">
        <v>11248</v>
      </c>
      <c r="E8056" s="5">
        <v>11</v>
      </c>
      <c r="F8056" s="6">
        <v>-36.65484</v>
      </c>
      <c r="G8056" s="6">
        <v>-58.641550000000002</v>
      </c>
      <c r="H8056" s="7">
        <v>9435.25</v>
      </c>
      <c r="I8056" s="7">
        <v>566.12</v>
      </c>
      <c r="J8056" s="7">
        <v>3113660</v>
      </c>
      <c r="K8056" s="8">
        <v>0.31</v>
      </c>
      <c r="L8056" s="7">
        <f t="shared" si="375"/>
        <v>1483.690749332</v>
      </c>
      <c r="M8056" s="7">
        <f t="shared" si="376"/>
        <v>0.1693710901063927</v>
      </c>
      <c r="N8056" s="14" t="str">
        <f t="shared" si="377"/>
        <v>&lt; 25 KW</v>
      </c>
    </row>
    <row r="8057" spans="1:14">
      <c r="A8057" s="5" t="s">
        <v>130</v>
      </c>
      <c r="B8057" s="5" t="s">
        <v>12785</v>
      </c>
      <c r="C8057" s="5" t="s">
        <v>11249</v>
      </c>
      <c r="D8057" s="5" t="s">
        <v>11250</v>
      </c>
      <c r="E8057" s="5">
        <v>11</v>
      </c>
      <c r="F8057" s="6">
        <v>-37.018000000000001</v>
      </c>
      <c r="G8057" s="6">
        <v>-58.917360000000002</v>
      </c>
      <c r="H8057" s="7">
        <v>9435.25</v>
      </c>
      <c r="I8057" s="7">
        <v>566.12</v>
      </c>
      <c r="J8057" s="7">
        <v>3113660</v>
      </c>
      <c r="K8057" s="8">
        <v>0.31</v>
      </c>
      <c r="L8057" s="7">
        <f t="shared" si="375"/>
        <v>1483.690749332</v>
      </c>
      <c r="M8057" s="7">
        <f t="shared" si="376"/>
        <v>0.1693710901063927</v>
      </c>
      <c r="N8057" s="14" t="str">
        <f t="shared" si="377"/>
        <v>&lt; 25 KW</v>
      </c>
    </row>
    <row r="8058" spans="1:14">
      <c r="A8058" s="5" t="s">
        <v>130</v>
      </c>
      <c r="B8058" s="5" t="s">
        <v>12785</v>
      </c>
      <c r="C8058" s="5" t="s">
        <v>11251</v>
      </c>
      <c r="D8058" s="5" t="s">
        <v>11252</v>
      </c>
      <c r="E8058" s="5">
        <v>11</v>
      </c>
      <c r="F8058" s="6">
        <v>-37.178852081300001</v>
      </c>
      <c r="G8058" s="6">
        <v>-58.480739593499997</v>
      </c>
      <c r="H8058" s="7">
        <v>9435.25</v>
      </c>
      <c r="I8058" s="7">
        <v>566.12</v>
      </c>
      <c r="J8058" s="7">
        <v>3113660</v>
      </c>
      <c r="K8058" s="8">
        <v>0.31</v>
      </c>
      <c r="L8058" s="7">
        <f t="shared" si="375"/>
        <v>1483.690749332</v>
      </c>
      <c r="M8058" s="7">
        <f t="shared" si="376"/>
        <v>0.1693710901063927</v>
      </c>
      <c r="N8058" s="14" t="str">
        <f t="shared" si="377"/>
        <v>&lt; 25 KW</v>
      </c>
    </row>
    <row r="8059" spans="1:14">
      <c r="A8059" s="5" t="s">
        <v>130</v>
      </c>
      <c r="B8059" s="5" t="s">
        <v>12785</v>
      </c>
      <c r="C8059" s="5" t="s">
        <v>2359</v>
      </c>
      <c r="D8059" s="5" t="s">
        <v>11253</v>
      </c>
      <c r="E8059" s="5">
        <v>11</v>
      </c>
      <c r="F8059" s="6">
        <v>-37.125489999999999</v>
      </c>
      <c r="G8059" s="6">
        <v>-58.775669999999998</v>
      </c>
      <c r="H8059" s="7">
        <v>9435.25</v>
      </c>
      <c r="I8059" s="7">
        <v>566.12</v>
      </c>
      <c r="J8059" s="7">
        <v>3113660</v>
      </c>
      <c r="K8059" s="8">
        <v>0.31</v>
      </c>
      <c r="L8059" s="7">
        <f t="shared" si="375"/>
        <v>1483.690749332</v>
      </c>
      <c r="M8059" s="7">
        <f t="shared" si="376"/>
        <v>0.1693710901063927</v>
      </c>
      <c r="N8059" s="14" t="str">
        <f t="shared" si="377"/>
        <v>&lt; 25 KW</v>
      </c>
    </row>
    <row r="8060" spans="1:14">
      <c r="A8060" s="5" t="s">
        <v>130</v>
      </c>
      <c r="B8060" s="5" t="s">
        <v>12785</v>
      </c>
      <c r="C8060" s="5" t="s">
        <v>7701</v>
      </c>
      <c r="D8060" s="5" t="s">
        <v>11254</v>
      </c>
      <c r="E8060" s="5">
        <v>11</v>
      </c>
      <c r="F8060" s="6">
        <v>-36.990139999999997</v>
      </c>
      <c r="G8060" s="6">
        <v>-58.943629999999999</v>
      </c>
      <c r="H8060" s="7">
        <v>9435.25</v>
      </c>
      <c r="I8060" s="7">
        <v>566.12</v>
      </c>
      <c r="J8060" s="7">
        <v>3113660</v>
      </c>
      <c r="K8060" s="8">
        <v>0.31</v>
      </c>
      <c r="L8060" s="7">
        <f t="shared" si="375"/>
        <v>1483.690749332</v>
      </c>
      <c r="M8060" s="7">
        <f t="shared" si="376"/>
        <v>0.1693710901063927</v>
      </c>
      <c r="N8060" s="14" t="str">
        <f t="shared" si="377"/>
        <v>&lt; 25 KW</v>
      </c>
    </row>
    <row r="8061" spans="1:14">
      <c r="A8061" s="5" t="s">
        <v>130</v>
      </c>
      <c r="B8061" s="5" t="s">
        <v>12785</v>
      </c>
      <c r="C8061" s="5" t="s">
        <v>9188</v>
      </c>
      <c r="D8061" s="5" t="s">
        <v>11255</v>
      </c>
      <c r="E8061" s="5">
        <v>11</v>
      </c>
      <c r="F8061" s="6">
        <v>-36.929780000000001</v>
      </c>
      <c r="G8061" s="6">
        <v>-58.902189999999997</v>
      </c>
      <c r="H8061" s="7">
        <v>9435.25</v>
      </c>
      <c r="I8061" s="7">
        <v>566.12</v>
      </c>
      <c r="J8061" s="7">
        <v>3113660</v>
      </c>
      <c r="K8061" s="8">
        <v>0.31</v>
      </c>
      <c r="L8061" s="7">
        <f t="shared" si="375"/>
        <v>1483.690749332</v>
      </c>
      <c r="M8061" s="7">
        <f t="shared" si="376"/>
        <v>0.1693710901063927</v>
      </c>
      <c r="N8061" s="14" t="str">
        <f t="shared" si="377"/>
        <v>&lt; 25 KW</v>
      </c>
    </row>
    <row r="8062" spans="1:14">
      <c r="A8062" s="5" t="s">
        <v>130</v>
      </c>
      <c r="B8062" s="5" t="s">
        <v>12785</v>
      </c>
      <c r="C8062" s="5" t="s">
        <v>11256</v>
      </c>
      <c r="D8062" s="5" t="s">
        <v>5397</v>
      </c>
      <c r="E8062" s="5">
        <v>11</v>
      </c>
      <c r="F8062" s="6">
        <v>-37.101950000000002</v>
      </c>
      <c r="G8062" s="6">
        <v>-58.549430000000001</v>
      </c>
      <c r="H8062" s="7">
        <v>9435.25</v>
      </c>
      <c r="I8062" s="7">
        <v>566.12</v>
      </c>
      <c r="J8062" s="7">
        <v>3113660</v>
      </c>
      <c r="K8062" s="8">
        <v>0.31</v>
      </c>
      <c r="L8062" s="7">
        <f t="shared" si="375"/>
        <v>1483.690749332</v>
      </c>
      <c r="M8062" s="7">
        <f t="shared" si="376"/>
        <v>0.1693710901063927</v>
      </c>
      <c r="N8062" s="14" t="str">
        <f t="shared" si="377"/>
        <v>&lt; 25 KW</v>
      </c>
    </row>
    <row r="8063" spans="1:14">
      <c r="A8063" s="5" t="s">
        <v>130</v>
      </c>
      <c r="B8063" s="5" t="s">
        <v>12785</v>
      </c>
      <c r="C8063" s="5" t="s">
        <v>11257</v>
      </c>
      <c r="D8063" s="5" t="s">
        <v>3926</v>
      </c>
      <c r="E8063" s="5">
        <v>11</v>
      </c>
      <c r="F8063" s="6">
        <v>-36.920949999999998</v>
      </c>
      <c r="G8063" s="6">
        <v>-58.73592</v>
      </c>
      <c r="H8063" s="7">
        <v>9435.25</v>
      </c>
      <c r="I8063" s="7">
        <v>566.12</v>
      </c>
      <c r="J8063" s="7">
        <v>3113660</v>
      </c>
      <c r="K8063" s="8">
        <v>0.31</v>
      </c>
      <c r="L8063" s="7">
        <f t="shared" si="375"/>
        <v>1483.690749332</v>
      </c>
      <c r="M8063" s="7">
        <f t="shared" si="376"/>
        <v>0.1693710901063927</v>
      </c>
      <c r="N8063" s="14" t="str">
        <f t="shared" si="377"/>
        <v>&lt; 25 KW</v>
      </c>
    </row>
    <row r="8064" spans="1:14">
      <c r="A8064" s="5" t="s">
        <v>130</v>
      </c>
      <c r="B8064" s="5" t="s">
        <v>12785</v>
      </c>
      <c r="C8064" s="5" t="s">
        <v>11258</v>
      </c>
      <c r="D8064" s="5" t="s">
        <v>11259</v>
      </c>
      <c r="E8064" s="5">
        <v>11</v>
      </c>
      <c r="F8064" s="6">
        <v>-37.379530000000003</v>
      </c>
      <c r="G8064" s="6">
        <v>-58.559710000000003</v>
      </c>
      <c r="H8064" s="7">
        <v>9435.25</v>
      </c>
      <c r="I8064" s="7">
        <v>566.12</v>
      </c>
      <c r="J8064" s="7">
        <v>3113660</v>
      </c>
      <c r="K8064" s="8">
        <v>0.31</v>
      </c>
      <c r="L8064" s="7">
        <f t="shared" si="375"/>
        <v>1483.690749332</v>
      </c>
      <c r="M8064" s="7">
        <f t="shared" si="376"/>
        <v>0.1693710901063927</v>
      </c>
      <c r="N8064" s="14" t="str">
        <f t="shared" si="377"/>
        <v>&lt; 25 KW</v>
      </c>
    </row>
    <row r="8065" spans="1:14">
      <c r="A8065" s="5" t="s">
        <v>130</v>
      </c>
      <c r="B8065" s="5" t="s">
        <v>12785</v>
      </c>
      <c r="C8065" s="5" t="s">
        <v>1709</v>
      </c>
      <c r="D8065" s="5" t="s">
        <v>11260</v>
      </c>
      <c r="E8065" s="5">
        <v>11</v>
      </c>
      <c r="F8065" s="6">
        <v>-37.173079999999999</v>
      </c>
      <c r="G8065" s="6">
        <v>-58.8294</v>
      </c>
      <c r="H8065" s="7">
        <v>9435.25</v>
      </c>
      <c r="I8065" s="7">
        <v>566.12</v>
      </c>
      <c r="J8065" s="7">
        <v>3113660</v>
      </c>
      <c r="K8065" s="8">
        <v>0.31</v>
      </c>
      <c r="L8065" s="7">
        <f t="shared" si="375"/>
        <v>1483.690749332</v>
      </c>
      <c r="M8065" s="7">
        <f t="shared" si="376"/>
        <v>0.1693710901063927</v>
      </c>
      <c r="N8065" s="14" t="str">
        <f t="shared" si="377"/>
        <v>&lt; 25 KW</v>
      </c>
    </row>
    <row r="8066" spans="1:14">
      <c r="A8066" s="5" t="s">
        <v>130</v>
      </c>
      <c r="B8066" s="5" t="s">
        <v>12785</v>
      </c>
      <c r="C8066" s="5" t="s">
        <v>3680</v>
      </c>
      <c r="D8066" s="5" t="s">
        <v>11261</v>
      </c>
      <c r="E8066" s="5">
        <v>11</v>
      </c>
      <c r="F8066" s="6">
        <v>-37.094001769999998</v>
      </c>
      <c r="G8066" s="6">
        <v>-58.496421814000001</v>
      </c>
      <c r="H8066" s="7">
        <v>9435.25</v>
      </c>
      <c r="I8066" s="7">
        <v>566.12</v>
      </c>
      <c r="J8066" s="7">
        <v>3113660</v>
      </c>
      <c r="K8066" s="8">
        <v>0.31</v>
      </c>
      <c r="L8066" s="7">
        <f t="shared" si="375"/>
        <v>1483.690749332</v>
      </c>
      <c r="M8066" s="7">
        <f t="shared" si="376"/>
        <v>0.1693710901063927</v>
      </c>
      <c r="N8066" s="14" t="str">
        <f t="shared" si="377"/>
        <v>&lt; 25 KW</v>
      </c>
    </row>
    <row r="8067" spans="1:14">
      <c r="A8067" s="5" t="s">
        <v>130</v>
      </c>
      <c r="B8067" s="5" t="s">
        <v>12785</v>
      </c>
      <c r="C8067" s="5" t="s">
        <v>67</v>
      </c>
      <c r="D8067" s="5" t="s">
        <v>11262</v>
      </c>
      <c r="E8067" s="5">
        <v>11</v>
      </c>
      <c r="F8067" s="6">
        <v>-37.362290000000002</v>
      </c>
      <c r="G8067" s="6">
        <v>-58.381439999999998</v>
      </c>
      <c r="H8067" s="7">
        <v>9435.25</v>
      </c>
      <c r="I8067" s="7">
        <v>566.12</v>
      </c>
      <c r="J8067" s="7">
        <v>3113660</v>
      </c>
      <c r="K8067" s="8">
        <v>0.31</v>
      </c>
      <c r="L8067" s="7">
        <f t="shared" ref="L8067:L8130" si="378">+J8067*0.00116222*0.41</f>
        <v>1483.690749332</v>
      </c>
      <c r="M8067" s="7">
        <f t="shared" ref="M8067:M8130" si="379">+L8067/(365*24)</f>
        <v>0.1693710901063927</v>
      </c>
      <c r="N8067" s="14" t="str">
        <f t="shared" ref="N8067:N8130" si="380">+IF(M8067&lt;25,"&lt; 25 KW",IF(M8067&lt;100,"25 - 100 KW",IF(M8067&lt;300,"100 - 300 KW",IF(M8067&lt;500,"300 - 500","&gt;500KW"))))</f>
        <v>&lt; 25 KW</v>
      </c>
    </row>
    <row r="8068" spans="1:14">
      <c r="A8068" s="5" t="s">
        <v>84</v>
      </c>
      <c r="B8068" s="5" t="s">
        <v>12785</v>
      </c>
      <c r="C8068" s="5" t="s">
        <v>2844</v>
      </c>
      <c r="D8068" s="5" t="s">
        <v>11263</v>
      </c>
      <c r="E8068" s="5">
        <v>11</v>
      </c>
      <c r="F8068" s="6">
        <v>-36.520299999999999</v>
      </c>
      <c r="G8068" s="6">
        <v>-59.187690000000003</v>
      </c>
      <c r="H8068" s="7">
        <v>9435.25</v>
      </c>
      <c r="I8068" s="7">
        <v>566.12</v>
      </c>
      <c r="J8068" s="7">
        <v>3113660</v>
      </c>
      <c r="K8068" s="8">
        <v>0.31</v>
      </c>
      <c r="L8068" s="7">
        <f t="shared" si="378"/>
        <v>1483.690749332</v>
      </c>
      <c r="M8068" s="7">
        <f t="shared" si="379"/>
        <v>0.1693710901063927</v>
      </c>
      <c r="N8068" s="14" t="str">
        <f t="shared" si="380"/>
        <v>&lt; 25 KW</v>
      </c>
    </row>
    <row r="8069" spans="1:14">
      <c r="A8069" s="5" t="s">
        <v>84</v>
      </c>
      <c r="B8069" s="5" t="s">
        <v>12785</v>
      </c>
      <c r="C8069" s="5" t="s">
        <v>787</v>
      </c>
      <c r="D8069" s="5" t="s">
        <v>11264</v>
      </c>
      <c r="E8069" s="5">
        <v>11</v>
      </c>
      <c r="F8069" s="6">
        <v>-36.814779999999999</v>
      </c>
      <c r="G8069" s="6">
        <v>-59.733353000000001</v>
      </c>
      <c r="H8069" s="7">
        <v>9435.25</v>
      </c>
      <c r="I8069" s="7">
        <v>566.12</v>
      </c>
      <c r="J8069" s="7">
        <v>3113660</v>
      </c>
      <c r="K8069" s="8">
        <v>0.31</v>
      </c>
      <c r="L8069" s="7">
        <f t="shared" si="378"/>
        <v>1483.690749332</v>
      </c>
      <c r="M8069" s="7">
        <f t="shared" si="379"/>
        <v>0.1693710901063927</v>
      </c>
      <c r="N8069" s="14" t="str">
        <f t="shared" si="380"/>
        <v>&lt; 25 KW</v>
      </c>
    </row>
    <row r="8070" spans="1:14">
      <c r="A8070" s="5" t="s">
        <v>84</v>
      </c>
      <c r="B8070" s="5" t="s">
        <v>12785</v>
      </c>
      <c r="C8070" s="5" t="s">
        <v>11265</v>
      </c>
      <c r="D8070" s="5" t="s">
        <v>11266</v>
      </c>
      <c r="E8070" s="5">
        <v>11</v>
      </c>
      <c r="F8070" s="6">
        <v>-36.589770000000001</v>
      </c>
      <c r="G8070" s="6">
        <v>-59.652839999999998</v>
      </c>
      <c r="H8070" s="7">
        <v>9435.25</v>
      </c>
      <c r="I8070" s="7">
        <v>566.12</v>
      </c>
      <c r="J8070" s="7">
        <v>3113660</v>
      </c>
      <c r="K8070" s="8">
        <v>0.31</v>
      </c>
      <c r="L8070" s="7">
        <f t="shared" si="378"/>
        <v>1483.690749332</v>
      </c>
      <c r="M8070" s="7">
        <f t="shared" si="379"/>
        <v>0.1693710901063927</v>
      </c>
      <c r="N8070" s="14" t="str">
        <f t="shared" si="380"/>
        <v>&lt; 25 KW</v>
      </c>
    </row>
    <row r="8071" spans="1:14">
      <c r="A8071" s="5" t="s">
        <v>754</v>
      </c>
      <c r="B8071" s="5" t="s">
        <v>12785</v>
      </c>
      <c r="C8071" s="5" t="s">
        <v>11267</v>
      </c>
      <c r="D8071" s="5" t="s">
        <v>11268</v>
      </c>
      <c r="E8071" s="5">
        <v>11</v>
      </c>
      <c r="F8071" s="6">
        <v>-38.710540000000002</v>
      </c>
      <c r="G8071" s="6">
        <v>-62.048340000000003</v>
      </c>
      <c r="H8071" s="7">
        <v>9435.25</v>
      </c>
      <c r="I8071" s="7">
        <v>566.12</v>
      </c>
      <c r="J8071" s="7">
        <v>3113660</v>
      </c>
      <c r="K8071" s="8">
        <v>0.31</v>
      </c>
      <c r="L8071" s="7">
        <f t="shared" si="378"/>
        <v>1483.690749332</v>
      </c>
      <c r="M8071" s="7">
        <f t="shared" si="379"/>
        <v>0.1693710901063927</v>
      </c>
      <c r="N8071" s="14" t="str">
        <f t="shared" si="380"/>
        <v>&lt; 25 KW</v>
      </c>
    </row>
    <row r="8072" spans="1:14">
      <c r="A8072" s="5" t="s">
        <v>754</v>
      </c>
      <c r="B8072" s="5" t="s">
        <v>12785</v>
      </c>
      <c r="C8072" s="5" t="s">
        <v>5533</v>
      </c>
      <c r="D8072" s="5" t="s">
        <v>11269</v>
      </c>
      <c r="E8072" s="5">
        <v>11</v>
      </c>
      <c r="F8072" s="6">
        <v>-38.571469999999998</v>
      </c>
      <c r="G8072" s="6">
        <v>-61.886510000000001</v>
      </c>
      <c r="H8072" s="7">
        <v>9435.25</v>
      </c>
      <c r="I8072" s="7">
        <v>566.12</v>
      </c>
      <c r="J8072" s="7">
        <v>3113660</v>
      </c>
      <c r="K8072" s="8">
        <v>0.31</v>
      </c>
      <c r="L8072" s="7">
        <f t="shared" si="378"/>
        <v>1483.690749332</v>
      </c>
      <c r="M8072" s="7">
        <f t="shared" si="379"/>
        <v>0.1693710901063927</v>
      </c>
      <c r="N8072" s="14" t="str">
        <f t="shared" si="380"/>
        <v>&lt; 25 KW</v>
      </c>
    </row>
    <row r="8073" spans="1:14">
      <c r="A8073" s="5" t="s">
        <v>754</v>
      </c>
      <c r="B8073" s="5" t="s">
        <v>12785</v>
      </c>
      <c r="C8073" s="5" t="s">
        <v>1408</v>
      </c>
      <c r="D8073" s="5" t="s">
        <v>11270</v>
      </c>
      <c r="E8073" s="5">
        <v>11</v>
      </c>
      <c r="F8073" s="6">
        <v>-38.430553000000003</v>
      </c>
      <c r="G8073" s="6">
        <v>-61.953437999999998</v>
      </c>
      <c r="H8073" s="7">
        <v>9435.25</v>
      </c>
      <c r="I8073" s="7">
        <v>566.12</v>
      </c>
      <c r="J8073" s="7">
        <v>3113660</v>
      </c>
      <c r="K8073" s="8">
        <v>0.31</v>
      </c>
      <c r="L8073" s="7">
        <f t="shared" si="378"/>
        <v>1483.690749332</v>
      </c>
      <c r="M8073" s="7">
        <f t="shared" si="379"/>
        <v>0.1693710901063927</v>
      </c>
      <c r="N8073" s="14" t="str">
        <f t="shared" si="380"/>
        <v>&lt; 25 KW</v>
      </c>
    </row>
    <row r="8074" spans="1:14">
      <c r="A8074" s="5" t="s">
        <v>754</v>
      </c>
      <c r="B8074" s="5" t="s">
        <v>12785</v>
      </c>
      <c r="C8074" s="5" t="s">
        <v>11271</v>
      </c>
      <c r="D8074" s="5" t="s">
        <v>5440</v>
      </c>
      <c r="E8074" s="5">
        <v>11</v>
      </c>
      <c r="F8074" s="6">
        <v>-38.516559999999998</v>
      </c>
      <c r="G8074" s="6">
        <v>-61.850639999999999</v>
      </c>
      <c r="H8074" s="7">
        <v>9435.25</v>
      </c>
      <c r="I8074" s="7">
        <v>566.12</v>
      </c>
      <c r="J8074" s="7">
        <v>3113660</v>
      </c>
      <c r="K8074" s="8">
        <v>0.31</v>
      </c>
      <c r="L8074" s="7">
        <f t="shared" si="378"/>
        <v>1483.690749332</v>
      </c>
      <c r="M8074" s="7">
        <f t="shared" si="379"/>
        <v>0.1693710901063927</v>
      </c>
      <c r="N8074" s="14" t="str">
        <f t="shared" si="380"/>
        <v>&lt; 25 KW</v>
      </c>
    </row>
    <row r="8075" spans="1:14">
      <c r="A8075" s="5" t="s">
        <v>95</v>
      </c>
      <c r="B8075" s="5" t="s">
        <v>12785</v>
      </c>
      <c r="C8075" s="5" t="s">
        <v>11272</v>
      </c>
      <c r="D8075" s="5" t="s">
        <v>11273</v>
      </c>
      <c r="E8075" s="5">
        <v>11</v>
      </c>
      <c r="F8075" s="6">
        <v>-37.909700000000001</v>
      </c>
      <c r="G8075" s="6">
        <v>-58.252670000000002</v>
      </c>
      <c r="H8075" s="7">
        <v>9435.25</v>
      </c>
      <c r="I8075" s="7">
        <v>566.12</v>
      </c>
      <c r="J8075" s="7">
        <v>3113660</v>
      </c>
      <c r="K8075" s="8">
        <v>0.31</v>
      </c>
      <c r="L8075" s="7">
        <f t="shared" si="378"/>
        <v>1483.690749332</v>
      </c>
      <c r="M8075" s="7">
        <f t="shared" si="379"/>
        <v>0.1693710901063927</v>
      </c>
      <c r="N8075" s="14" t="str">
        <f t="shared" si="380"/>
        <v>&lt; 25 KW</v>
      </c>
    </row>
    <row r="8076" spans="1:14">
      <c r="A8076" s="5" t="s">
        <v>95</v>
      </c>
      <c r="B8076" s="5" t="s">
        <v>12785</v>
      </c>
      <c r="C8076" s="5" t="s">
        <v>11274</v>
      </c>
      <c r="D8076" s="5" t="s">
        <v>11275</v>
      </c>
      <c r="E8076" s="5">
        <v>11</v>
      </c>
      <c r="F8076" s="6">
        <v>-37.983494</v>
      </c>
      <c r="G8076" s="6">
        <v>-58.390704999999997</v>
      </c>
      <c r="H8076" s="7">
        <v>9435.25</v>
      </c>
      <c r="I8076" s="7">
        <v>566.12</v>
      </c>
      <c r="J8076" s="7">
        <v>3113660</v>
      </c>
      <c r="K8076" s="8">
        <v>0.31</v>
      </c>
      <c r="L8076" s="7">
        <f t="shared" si="378"/>
        <v>1483.690749332</v>
      </c>
      <c r="M8076" s="7">
        <f t="shared" si="379"/>
        <v>0.1693710901063927</v>
      </c>
      <c r="N8076" s="14" t="str">
        <f t="shared" si="380"/>
        <v>&lt; 25 KW</v>
      </c>
    </row>
    <row r="8077" spans="1:14">
      <c r="A8077" s="5" t="s">
        <v>95</v>
      </c>
      <c r="B8077" s="5" t="s">
        <v>12785</v>
      </c>
      <c r="C8077" s="5" t="s">
        <v>1416</v>
      </c>
      <c r="D8077" s="5" t="s">
        <v>11276</v>
      </c>
      <c r="E8077" s="5">
        <v>11</v>
      </c>
      <c r="F8077" s="6">
        <v>-37.880814000000001</v>
      </c>
      <c r="G8077" s="6">
        <v>-58.078662999999999</v>
      </c>
      <c r="H8077" s="7">
        <v>9435.25</v>
      </c>
      <c r="I8077" s="7">
        <v>566.12</v>
      </c>
      <c r="J8077" s="7">
        <v>3113660</v>
      </c>
      <c r="K8077" s="8">
        <v>0.31</v>
      </c>
      <c r="L8077" s="7">
        <f t="shared" si="378"/>
        <v>1483.690749332</v>
      </c>
      <c r="M8077" s="7">
        <f t="shared" si="379"/>
        <v>0.1693710901063927</v>
      </c>
      <c r="N8077" s="14" t="str">
        <f t="shared" si="380"/>
        <v>&lt; 25 KW</v>
      </c>
    </row>
    <row r="8078" spans="1:14">
      <c r="A8078" s="5" t="s">
        <v>95</v>
      </c>
      <c r="B8078" s="5" t="s">
        <v>12785</v>
      </c>
      <c r="C8078" s="5" t="s">
        <v>6315</v>
      </c>
      <c r="D8078" s="5" t="s">
        <v>11277</v>
      </c>
      <c r="E8078" s="5">
        <v>11</v>
      </c>
      <c r="F8078" s="6">
        <v>-37.86327</v>
      </c>
      <c r="G8078" s="6">
        <v>-58.450870000000002</v>
      </c>
      <c r="H8078" s="7">
        <v>9435.25</v>
      </c>
      <c r="I8078" s="7">
        <v>566.12</v>
      </c>
      <c r="J8078" s="7">
        <v>3113660</v>
      </c>
      <c r="K8078" s="8">
        <v>0.31</v>
      </c>
      <c r="L8078" s="7">
        <f t="shared" si="378"/>
        <v>1483.690749332</v>
      </c>
      <c r="M8078" s="7">
        <f t="shared" si="379"/>
        <v>0.1693710901063927</v>
      </c>
      <c r="N8078" s="14" t="str">
        <f t="shared" si="380"/>
        <v>&lt; 25 KW</v>
      </c>
    </row>
    <row r="8079" spans="1:14">
      <c r="A8079" s="5" t="s">
        <v>95</v>
      </c>
      <c r="B8079" s="5" t="s">
        <v>12785</v>
      </c>
      <c r="C8079" s="5" t="s">
        <v>8580</v>
      </c>
      <c r="D8079" s="5" t="s">
        <v>11278</v>
      </c>
      <c r="E8079" s="5">
        <v>11</v>
      </c>
      <c r="F8079" s="6">
        <v>-37.763640000000002</v>
      </c>
      <c r="G8079" s="6">
        <v>-57.919609999999999</v>
      </c>
      <c r="H8079" s="7">
        <v>9435.25</v>
      </c>
      <c r="I8079" s="7">
        <v>566.12</v>
      </c>
      <c r="J8079" s="7">
        <v>3113660</v>
      </c>
      <c r="K8079" s="8">
        <v>0.31</v>
      </c>
      <c r="L8079" s="7">
        <f t="shared" si="378"/>
        <v>1483.690749332</v>
      </c>
      <c r="M8079" s="7">
        <f t="shared" si="379"/>
        <v>0.1693710901063927</v>
      </c>
      <c r="N8079" s="14" t="str">
        <f t="shared" si="380"/>
        <v>&lt; 25 KW</v>
      </c>
    </row>
    <row r="8080" spans="1:14">
      <c r="A8080" s="5" t="s">
        <v>95</v>
      </c>
      <c r="B8080" s="5" t="s">
        <v>12785</v>
      </c>
      <c r="C8080" s="5" t="s">
        <v>717</v>
      </c>
      <c r="D8080" s="5" t="s">
        <v>11279</v>
      </c>
      <c r="E8080" s="5">
        <v>11</v>
      </c>
      <c r="F8080" s="6">
        <v>-37.657049999999998</v>
      </c>
      <c r="G8080" s="6">
        <v>-57.845230000000001</v>
      </c>
      <c r="H8080" s="7">
        <v>9435.25</v>
      </c>
      <c r="I8080" s="7">
        <v>566.12</v>
      </c>
      <c r="J8080" s="7">
        <v>3113660</v>
      </c>
      <c r="K8080" s="8">
        <v>0.31</v>
      </c>
      <c r="L8080" s="7">
        <f t="shared" si="378"/>
        <v>1483.690749332</v>
      </c>
      <c r="M8080" s="7">
        <f t="shared" si="379"/>
        <v>0.1693710901063927</v>
      </c>
      <c r="N8080" s="14" t="str">
        <f t="shared" si="380"/>
        <v>&lt; 25 KW</v>
      </c>
    </row>
    <row r="8081" spans="1:14">
      <c r="A8081" s="5" t="s">
        <v>95</v>
      </c>
      <c r="B8081" s="5" t="s">
        <v>12785</v>
      </c>
      <c r="C8081" s="5" t="s">
        <v>11280</v>
      </c>
      <c r="D8081" s="5" t="s">
        <v>11281</v>
      </c>
      <c r="E8081" s="5">
        <v>11</v>
      </c>
      <c r="F8081" s="6">
        <v>-37.736820000000002</v>
      </c>
      <c r="G8081" s="6">
        <v>-58.341279999999998</v>
      </c>
      <c r="H8081" s="7">
        <v>9435.25</v>
      </c>
      <c r="I8081" s="7">
        <v>566.12</v>
      </c>
      <c r="J8081" s="7">
        <v>3113660</v>
      </c>
      <c r="K8081" s="8">
        <v>0.31</v>
      </c>
      <c r="L8081" s="7">
        <f t="shared" si="378"/>
        <v>1483.690749332</v>
      </c>
      <c r="M8081" s="7">
        <f t="shared" si="379"/>
        <v>0.1693710901063927</v>
      </c>
      <c r="N8081" s="14" t="str">
        <f t="shared" si="380"/>
        <v>&lt; 25 KW</v>
      </c>
    </row>
    <row r="8082" spans="1:14">
      <c r="A8082" s="5" t="s">
        <v>537</v>
      </c>
      <c r="B8082" s="5" t="s">
        <v>12785</v>
      </c>
      <c r="C8082" s="5" t="s">
        <v>11282</v>
      </c>
      <c r="D8082" s="5" t="s">
        <v>11283</v>
      </c>
      <c r="E8082" s="5">
        <v>11</v>
      </c>
      <c r="F8082" s="6">
        <v>-33.885370000000002</v>
      </c>
      <c r="G8082" s="6">
        <v>-59.556469999999997</v>
      </c>
      <c r="H8082" s="7">
        <v>9435.25</v>
      </c>
      <c r="I8082" s="7">
        <v>566.12</v>
      </c>
      <c r="J8082" s="7">
        <v>3113660</v>
      </c>
      <c r="K8082" s="8">
        <v>0.31</v>
      </c>
      <c r="L8082" s="7">
        <f t="shared" si="378"/>
        <v>1483.690749332</v>
      </c>
      <c r="M8082" s="7">
        <f t="shared" si="379"/>
        <v>0.1693710901063927</v>
      </c>
      <c r="N8082" s="14" t="str">
        <f t="shared" si="380"/>
        <v>&lt; 25 KW</v>
      </c>
    </row>
    <row r="8083" spans="1:14">
      <c r="A8083" s="5" t="s">
        <v>537</v>
      </c>
      <c r="B8083" s="5" t="s">
        <v>12785</v>
      </c>
      <c r="C8083" s="5" t="s">
        <v>103</v>
      </c>
      <c r="D8083" s="5" t="s">
        <v>11284</v>
      </c>
      <c r="E8083" s="5">
        <v>11</v>
      </c>
      <c r="F8083" s="6">
        <v>-33.835360000000001</v>
      </c>
      <c r="G8083" s="6">
        <v>-59.502839999999999</v>
      </c>
      <c r="H8083" s="7">
        <v>9435.25</v>
      </c>
      <c r="I8083" s="7">
        <v>566.12</v>
      </c>
      <c r="J8083" s="7">
        <v>3113660</v>
      </c>
      <c r="K8083" s="8">
        <v>0.31</v>
      </c>
      <c r="L8083" s="7">
        <f t="shared" si="378"/>
        <v>1483.690749332</v>
      </c>
      <c r="M8083" s="7">
        <f t="shared" si="379"/>
        <v>0.1693710901063927</v>
      </c>
      <c r="N8083" s="14" t="str">
        <f t="shared" si="380"/>
        <v>&lt; 25 KW</v>
      </c>
    </row>
    <row r="8084" spans="1:14">
      <c r="A8084" s="5" t="s">
        <v>537</v>
      </c>
      <c r="B8084" s="5" t="s">
        <v>12785</v>
      </c>
      <c r="C8084" s="5" t="s">
        <v>6713</v>
      </c>
      <c r="D8084" s="5" t="s">
        <v>11285</v>
      </c>
      <c r="E8084" s="5">
        <v>11</v>
      </c>
      <c r="F8084" s="6">
        <v>-34.04148</v>
      </c>
      <c r="G8084" s="6">
        <v>-59.604259999999996</v>
      </c>
      <c r="H8084" s="7">
        <v>9435.25</v>
      </c>
      <c r="I8084" s="7">
        <v>566.12</v>
      </c>
      <c r="J8084" s="7">
        <v>3113660</v>
      </c>
      <c r="K8084" s="8">
        <v>0.31</v>
      </c>
      <c r="L8084" s="7">
        <f t="shared" si="378"/>
        <v>1483.690749332</v>
      </c>
      <c r="M8084" s="7">
        <f t="shared" si="379"/>
        <v>0.1693710901063927</v>
      </c>
      <c r="N8084" s="14" t="str">
        <f t="shared" si="380"/>
        <v>&lt; 25 KW</v>
      </c>
    </row>
    <row r="8085" spans="1:14">
      <c r="A8085" s="5" t="s">
        <v>537</v>
      </c>
      <c r="B8085" s="5" t="s">
        <v>12785</v>
      </c>
      <c r="C8085" s="5" t="s">
        <v>7942</v>
      </c>
      <c r="D8085" s="5" t="s">
        <v>11286</v>
      </c>
      <c r="E8085" s="5">
        <v>11</v>
      </c>
      <c r="F8085" s="6">
        <v>-33.75253</v>
      </c>
      <c r="G8085" s="6">
        <v>-59.417400000000001</v>
      </c>
      <c r="H8085" s="7">
        <v>9435.25</v>
      </c>
      <c r="I8085" s="7">
        <v>566.12</v>
      </c>
      <c r="J8085" s="7">
        <v>3113660</v>
      </c>
      <c r="K8085" s="8">
        <v>0.31</v>
      </c>
      <c r="L8085" s="7">
        <f t="shared" si="378"/>
        <v>1483.690749332</v>
      </c>
      <c r="M8085" s="7">
        <f t="shared" si="379"/>
        <v>0.1693710901063927</v>
      </c>
      <c r="N8085" s="14" t="str">
        <f t="shared" si="380"/>
        <v>&lt; 25 KW</v>
      </c>
    </row>
    <row r="8086" spans="1:14">
      <c r="A8086" s="5" t="s">
        <v>537</v>
      </c>
      <c r="B8086" s="5" t="s">
        <v>12785</v>
      </c>
      <c r="C8086" s="5" t="s">
        <v>11287</v>
      </c>
      <c r="D8086" s="5" t="s">
        <v>11288</v>
      </c>
      <c r="E8086" s="5">
        <v>11</v>
      </c>
      <c r="F8086" s="6">
        <v>-33.90907</v>
      </c>
      <c r="G8086" s="6">
        <v>-59.351819999999996</v>
      </c>
      <c r="H8086" s="7">
        <v>9435.25</v>
      </c>
      <c r="I8086" s="7">
        <v>566.12</v>
      </c>
      <c r="J8086" s="7">
        <v>3113660</v>
      </c>
      <c r="K8086" s="8">
        <v>0.31</v>
      </c>
      <c r="L8086" s="7">
        <f t="shared" si="378"/>
        <v>1483.690749332</v>
      </c>
      <c r="M8086" s="7">
        <f t="shared" si="379"/>
        <v>0.1693710901063927</v>
      </c>
      <c r="N8086" s="14" t="str">
        <f t="shared" si="380"/>
        <v>&lt; 25 KW</v>
      </c>
    </row>
    <row r="8087" spans="1:14">
      <c r="A8087" s="5" t="s">
        <v>537</v>
      </c>
      <c r="B8087" s="5" t="s">
        <v>12785</v>
      </c>
      <c r="C8087" s="5" t="s">
        <v>103</v>
      </c>
      <c r="D8087" s="5" t="s">
        <v>11289</v>
      </c>
      <c r="E8087" s="5">
        <v>11</v>
      </c>
      <c r="F8087" s="6">
        <v>-34.041370000000001</v>
      </c>
      <c r="G8087" s="6">
        <v>-59.709180000000003</v>
      </c>
      <c r="H8087" s="7">
        <v>9435.25</v>
      </c>
      <c r="I8087" s="7">
        <v>566.12</v>
      </c>
      <c r="J8087" s="7">
        <v>3113660</v>
      </c>
      <c r="K8087" s="8">
        <v>0.31</v>
      </c>
      <c r="L8087" s="7">
        <f t="shared" si="378"/>
        <v>1483.690749332</v>
      </c>
      <c r="M8087" s="7">
        <f t="shared" si="379"/>
        <v>0.1693710901063927</v>
      </c>
      <c r="N8087" s="14" t="str">
        <f t="shared" si="380"/>
        <v>&lt; 25 KW</v>
      </c>
    </row>
    <row r="8088" spans="1:14">
      <c r="A8088" s="5" t="s">
        <v>537</v>
      </c>
      <c r="B8088" s="5" t="s">
        <v>12785</v>
      </c>
      <c r="C8088" s="5" t="s">
        <v>7942</v>
      </c>
      <c r="D8088" s="5" t="s">
        <v>11290</v>
      </c>
      <c r="E8088" s="5">
        <v>11</v>
      </c>
      <c r="F8088" s="6">
        <v>-33.738059999999997</v>
      </c>
      <c r="G8088" s="6">
        <v>-59.541960000000003</v>
      </c>
      <c r="H8088" s="7">
        <v>9435.25</v>
      </c>
      <c r="I8088" s="7">
        <v>566.12</v>
      </c>
      <c r="J8088" s="7">
        <v>3113660</v>
      </c>
      <c r="K8088" s="8">
        <v>0.31</v>
      </c>
      <c r="L8088" s="7">
        <f t="shared" si="378"/>
        <v>1483.690749332</v>
      </c>
      <c r="M8088" s="7">
        <f t="shared" si="379"/>
        <v>0.1693710901063927</v>
      </c>
      <c r="N8088" s="14" t="str">
        <f t="shared" si="380"/>
        <v>&lt; 25 KW</v>
      </c>
    </row>
    <row r="8089" spans="1:14">
      <c r="A8089" s="5" t="s">
        <v>537</v>
      </c>
      <c r="B8089" s="5" t="s">
        <v>12785</v>
      </c>
      <c r="C8089" s="5" t="s">
        <v>11291</v>
      </c>
      <c r="D8089" s="5" t="s">
        <v>11292</v>
      </c>
      <c r="E8089" s="5">
        <v>11</v>
      </c>
      <c r="F8089" s="6">
        <v>-33.832360000000001</v>
      </c>
      <c r="G8089" s="6">
        <v>-59.528280000000002</v>
      </c>
      <c r="H8089" s="7">
        <v>9435.25</v>
      </c>
      <c r="I8089" s="7">
        <v>566.12</v>
      </c>
      <c r="J8089" s="7">
        <v>3113660</v>
      </c>
      <c r="K8089" s="8">
        <v>0.31</v>
      </c>
      <c r="L8089" s="7">
        <f t="shared" si="378"/>
        <v>1483.690749332</v>
      </c>
      <c r="M8089" s="7">
        <f t="shared" si="379"/>
        <v>0.1693710901063927</v>
      </c>
      <c r="N8089" s="14" t="str">
        <f t="shared" si="380"/>
        <v>&lt; 25 KW</v>
      </c>
    </row>
    <row r="8090" spans="1:14">
      <c r="A8090" s="5" t="s">
        <v>537</v>
      </c>
      <c r="B8090" s="5" t="s">
        <v>12785</v>
      </c>
      <c r="C8090" s="5" t="s">
        <v>7942</v>
      </c>
      <c r="D8090" s="5" t="s">
        <v>11293</v>
      </c>
      <c r="E8090" s="5">
        <v>11</v>
      </c>
      <c r="F8090" s="6">
        <v>-33.801549999999999</v>
      </c>
      <c r="G8090" s="6">
        <v>-59.426070000000003</v>
      </c>
      <c r="H8090" s="7">
        <v>9435.25</v>
      </c>
      <c r="I8090" s="7">
        <v>566.12</v>
      </c>
      <c r="J8090" s="7">
        <v>3113660</v>
      </c>
      <c r="K8090" s="8">
        <v>0.31</v>
      </c>
      <c r="L8090" s="7">
        <f t="shared" si="378"/>
        <v>1483.690749332</v>
      </c>
      <c r="M8090" s="7">
        <f t="shared" si="379"/>
        <v>0.1693710901063927</v>
      </c>
      <c r="N8090" s="14" t="str">
        <f t="shared" si="380"/>
        <v>&lt; 25 KW</v>
      </c>
    </row>
    <row r="8091" spans="1:14">
      <c r="A8091" s="5" t="s">
        <v>612</v>
      </c>
      <c r="B8091" s="5" t="s">
        <v>12785</v>
      </c>
      <c r="C8091" s="5" t="s">
        <v>11294</v>
      </c>
      <c r="D8091" s="5" t="s">
        <v>11295</v>
      </c>
      <c r="E8091" s="5">
        <v>11</v>
      </c>
      <c r="F8091" s="6">
        <v>-37.586869999999998</v>
      </c>
      <c r="G8091" s="6">
        <v>-60.144939999999998</v>
      </c>
      <c r="H8091" s="7">
        <v>9435.25</v>
      </c>
      <c r="I8091" s="7">
        <v>566.12</v>
      </c>
      <c r="J8091" s="7">
        <v>3113660</v>
      </c>
      <c r="K8091" s="8">
        <v>0.31</v>
      </c>
      <c r="L8091" s="7">
        <f t="shared" si="378"/>
        <v>1483.690749332</v>
      </c>
      <c r="M8091" s="7">
        <f t="shared" si="379"/>
        <v>0.1693710901063927</v>
      </c>
      <c r="N8091" s="14" t="str">
        <f t="shared" si="380"/>
        <v>&lt; 25 KW</v>
      </c>
    </row>
    <row r="8092" spans="1:14">
      <c r="A8092" s="5" t="s">
        <v>979</v>
      </c>
      <c r="B8092" s="5" t="s">
        <v>12785</v>
      </c>
      <c r="C8092" s="5" t="s">
        <v>11296</v>
      </c>
      <c r="D8092" s="5" t="s">
        <v>11297</v>
      </c>
      <c r="E8092" s="5">
        <v>11</v>
      </c>
      <c r="F8092" s="6">
        <v>-34.863819999999997</v>
      </c>
      <c r="G8092" s="6">
        <v>-58.147114000000002</v>
      </c>
      <c r="H8092" s="7">
        <v>9435.25</v>
      </c>
      <c r="I8092" s="7">
        <v>566.12</v>
      </c>
      <c r="J8092" s="7">
        <v>3113660</v>
      </c>
      <c r="K8092" s="8">
        <v>0.31</v>
      </c>
      <c r="L8092" s="7">
        <f t="shared" si="378"/>
        <v>1483.690749332</v>
      </c>
      <c r="M8092" s="7">
        <f t="shared" si="379"/>
        <v>0.1693710901063927</v>
      </c>
      <c r="N8092" s="14" t="str">
        <f t="shared" si="380"/>
        <v>&lt; 25 KW</v>
      </c>
    </row>
    <row r="8093" spans="1:14">
      <c r="A8093" s="5" t="s">
        <v>979</v>
      </c>
      <c r="B8093" s="5" t="s">
        <v>12785</v>
      </c>
      <c r="C8093" s="5" t="s">
        <v>11298</v>
      </c>
      <c r="D8093" s="5" t="s">
        <v>11299</v>
      </c>
      <c r="E8093" s="5">
        <v>11</v>
      </c>
      <c r="F8093" s="6">
        <v>-34.816679999999998</v>
      </c>
      <c r="G8093" s="6">
        <v>-58.283320000000003</v>
      </c>
      <c r="H8093" s="7">
        <v>9435.25</v>
      </c>
      <c r="I8093" s="7">
        <v>566.12</v>
      </c>
      <c r="J8093" s="7">
        <v>3113660</v>
      </c>
      <c r="K8093" s="8">
        <v>0.31</v>
      </c>
      <c r="L8093" s="7">
        <f t="shared" si="378"/>
        <v>1483.690749332</v>
      </c>
      <c r="M8093" s="7">
        <f t="shared" si="379"/>
        <v>0.1693710901063927</v>
      </c>
      <c r="N8093" s="14" t="str">
        <f t="shared" si="380"/>
        <v>&lt; 25 KW</v>
      </c>
    </row>
    <row r="8094" spans="1:14">
      <c r="A8094" s="5" t="s">
        <v>19</v>
      </c>
      <c r="B8094" s="5" t="s">
        <v>12785</v>
      </c>
      <c r="C8094" s="5" t="s">
        <v>103</v>
      </c>
      <c r="D8094" s="5" t="s">
        <v>11300</v>
      </c>
      <c r="E8094" s="5">
        <v>11</v>
      </c>
      <c r="F8094" s="6">
        <v>-36.260890000000003</v>
      </c>
      <c r="G8094" s="6">
        <v>-61.112380000000002</v>
      </c>
      <c r="H8094" s="7">
        <v>9435.25</v>
      </c>
      <c r="I8094" s="7">
        <v>566.12</v>
      </c>
      <c r="J8094" s="7">
        <v>3113660</v>
      </c>
      <c r="K8094" s="8">
        <v>0.31</v>
      </c>
      <c r="L8094" s="7">
        <f t="shared" si="378"/>
        <v>1483.690749332</v>
      </c>
      <c r="M8094" s="7">
        <f t="shared" si="379"/>
        <v>0.1693710901063927</v>
      </c>
      <c r="N8094" s="14" t="str">
        <f t="shared" si="380"/>
        <v>&lt; 25 KW</v>
      </c>
    </row>
    <row r="8095" spans="1:14">
      <c r="A8095" s="5" t="s">
        <v>19</v>
      </c>
      <c r="B8095" s="5" t="s">
        <v>12785</v>
      </c>
      <c r="C8095" s="5" t="s">
        <v>2455</v>
      </c>
      <c r="D8095" s="5" t="s">
        <v>11301</v>
      </c>
      <c r="E8095" s="5">
        <v>11</v>
      </c>
      <c r="F8095" s="6">
        <v>-36.42127</v>
      </c>
      <c r="G8095" s="6">
        <v>-61.598579999999998</v>
      </c>
      <c r="H8095" s="7">
        <v>9435.25</v>
      </c>
      <c r="I8095" s="7">
        <v>566.12</v>
      </c>
      <c r="J8095" s="7">
        <v>3113660</v>
      </c>
      <c r="K8095" s="8">
        <v>0.31</v>
      </c>
      <c r="L8095" s="7">
        <f t="shared" si="378"/>
        <v>1483.690749332</v>
      </c>
      <c r="M8095" s="7">
        <f t="shared" si="379"/>
        <v>0.1693710901063927</v>
      </c>
      <c r="N8095" s="14" t="str">
        <f t="shared" si="380"/>
        <v>&lt; 25 KW</v>
      </c>
    </row>
    <row r="8096" spans="1:14">
      <c r="A8096" s="5" t="s">
        <v>19</v>
      </c>
      <c r="B8096" s="5" t="s">
        <v>12785</v>
      </c>
      <c r="C8096" s="5" t="s">
        <v>103</v>
      </c>
      <c r="D8096" s="5" t="s">
        <v>11302</v>
      </c>
      <c r="E8096" s="5">
        <v>11</v>
      </c>
      <c r="F8096" s="6">
        <v>-36.255890000000001</v>
      </c>
      <c r="G8096" s="6">
        <v>-61.078560000000003</v>
      </c>
      <c r="H8096" s="7">
        <v>9435.25</v>
      </c>
      <c r="I8096" s="7">
        <v>566.12</v>
      </c>
      <c r="J8096" s="7">
        <v>3113660</v>
      </c>
      <c r="K8096" s="8">
        <v>0.31</v>
      </c>
      <c r="L8096" s="7">
        <f t="shared" si="378"/>
        <v>1483.690749332</v>
      </c>
      <c r="M8096" s="7">
        <f t="shared" si="379"/>
        <v>0.1693710901063927</v>
      </c>
      <c r="N8096" s="14" t="str">
        <f t="shared" si="380"/>
        <v>&lt; 25 KW</v>
      </c>
    </row>
    <row r="8097" spans="1:14">
      <c r="A8097" s="5" t="s">
        <v>19</v>
      </c>
      <c r="B8097" s="5" t="s">
        <v>12785</v>
      </c>
      <c r="C8097" s="5" t="s">
        <v>103</v>
      </c>
      <c r="D8097" s="5" t="s">
        <v>11303</v>
      </c>
      <c r="E8097" s="5">
        <v>11</v>
      </c>
      <c r="F8097" s="6">
        <v>-36.537889999999997</v>
      </c>
      <c r="G8097" s="6">
        <v>-61.527900000000002</v>
      </c>
      <c r="H8097" s="7">
        <v>9435.25</v>
      </c>
      <c r="I8097" s="7">
        <v>566.12</v>
      </c>
      <c r="J8097" s="7">
        <v>3113660</v>
      </c>
      <c r="K8097" s="8">
        <v>0.31</v>
      </c>
      <c r="L8097" s="7">
        <f t="shared" si="378"/>
        <v>1483.690749332</v>
      </c>
      <c r="M8097" s="7">
        <f t="shared" si="379"/>
        <v>0.1693710901063927</v>
      </c>
      <c r="N8097" s="14" t="str">
        <f t="shared" si="380"/>
        <v>&lt; 25 KW</v>
      </c>
    </row>
    <row r="8098" spans="1:14">
      <c r="A8098" s="5" t="s">
        <v>19</v>
      </c>
      <c r="B8098" s="5" t="s">
        <v>12785</v>
      </c>
      <c r="C8098" s="5" t="s">
        <v>11304</v>
      </c>
      <c r="D8098" s="5" t="s">
        <v>11305</v>
      </c>
      <c r="E8098" s="5">
        <v>11</v>
      </c>
      <c r="F8098" s="6">
        <v>-36.205318450900002</v>
      </c>
      <c r="G8098" s="6">
        <v>-60.804809570300002</v>
      </c>
      <c r="H8098" s="7">
        <v>9435.25</v>
      </c>
      <c r="I8098" s="7">
        <v>566.12</v>
      </c>
      <c r="J8098" s="7">
        <v>3113660</v>
      </c>
      <c r="K8098" s="8">
        <v>0.31</v>
      </c>
      <c r="L8098" s="7">
        <f t="shared" si="378"/>
        <v>1483.690749332</v>
      </c>
      <c r="M8098" s="7">
        <f t="shared" si="379"/>
        <v>0.1693710901063927</v>
      </c>
      <c r="N8098" s="14" t="str">
        <f t="shared" si="380"/>
        <v>&lt; 25 KW</v>
      </c>
    </row>
    <row r="8099" spans="1:14">
      <c r="A8099" s="5" t="s">
        <v>19</v>
      </c>
      <c r="B8099" s="5" t="s">
        <v>12785</v>
      </c>
      <c r="C8099" s="5" t="s">
        <v>3050</v>
      </c>
      <c r="D8099" s="5" t="s">
        <v>11306</v>
      </c>
      <c r="E8099" s="5">
        <v>11</v>
      </c>
      <c r="F8099" s="6">
        <v>-36.144950000000001</v>
      </c>
      <c r="G8099" s="6">
        <v>-60.790579999999999</v>
      </c>
      <c r="H8099" s="7">
        <v>9435.25</v>
      </c>
      <c r="I8099" s="7">
        <v>566.12</v>
      </c>
      <c r="J8099" s="7">
        <v>3113660</v>
      </c>
      <c r="K8099" s="8">
        <v>0.31</v>
      </c>
      <c r="L8099" s="7">
        <f t="shared" si="378"/>
        <v>1483.690749332</v>
      </c>
      <c r="M8099" s="7">
        <f t="shared" si="379"/>
        <v>0.1693710901063927</v>
      </c>
      <c r="N8099" s="14" t="str">
        <f t="shared" si="380"/>
        <v>&lt; 25 KW</v>
      </c>
    </row>
    <row r="8100" spans="1:14">
      <c r="A8100" s="5" t="s">
        <v>19</v>
      </c>
      <c r="B8100" s="5" t="s">
        <v>12785</v>
      </c>
      <c r="C8100" s="5" t="s">
        <v>103</v>
      </c>
      <c r="D8100" s="5" t="s">
        <v>11307</v>
      </c>
      <c r="E8100" s="5">
        <v>11</v>
      </c>
      <c r="F8100" s="6">
        <v>-36.27149</v>
      </c>
      <c r="G8100" s="6">
        <v>-61.043750000000003</v>
      </c>
      <c r="H8100" s="7">
        <v>9435.25</v>
      </c>
      <c r="I8100" s="7">
        <v>566.12</v>
      </c>
      <c r="J8100" s="7">
        <v>3113660</v>
      </c>
      <c r="K8100" s="8">
        <v>0.31</v>
      </c>
      <c r="L8100" s="7">
        <f t="shared" si="378"/>
        <v>1483.690749332</v>
      </c>
      <c r="M8100" s="7">
        <f t="shared" si="379"/>
        <v>0.1693710901063927</v>
      </c>
      <c r="N8100" s="14" t="str">
        <f t="shared" si="380"/>
        <v>&lt; 25 KW</v>
      </c>
    </row>
    <row r="8101" spans="1:14">
      <c r="A8101" s="5" t="s">
        <v>19</v>
      </c>
      <c r="B8101" s="5" t="s">
        <v>12785</v>
      </c>
      <c r="C8101" s="5" t="s">
        <v>103</v>
      </c>
      <c r="D8101" s="5" t="s">
        <v>11308</v>
      </c>
      <c r="E8101" s="5">
        <v>11</v>
      </c>
      <c r="F8101" s="6">
        <v>-36.251620000000003</v>
      </c>
      <c r="G8101" s="6">
        <v>-61.030709999999999</v>
      </c>
      <c r="H8101" s="7">
        <v>9435.25</v>
      </c>
      <c r="I8101" s="7">
        <v>566.12</v>
      </c>
      <c r="J8101" s="7">
        <v>3113660</v>
      </c>
      <c r="K8101" s="8">
        <v>0.31</v>
      </c>
      <c r="L8101" s="7">
        <f t="shared" si="378"/>
        <v>1483.690749332</v>
      </c>
      <c r="M8101" s="7">
        <f t="shared" si="379"/>
        <v>0.1693710901063927</v>
      </c>
      <c r="N8101" s="14" t="str">
        <f t="shared" si="380"/>
        <v>&lt; 25 KW</v>
      </c>
    </row>
    <row r="8102" spans="1:14">
      <c r="A8102" s="5" t="s">
        <v>19</v>
      </c>
      <c r="B8102" s="5" t="s">
        <v>12785</v>
      </c>
      <c r="C8102" s="5" t="s">
        <v>11309</v>
      </c>
      <c r="D8102" s="5" t="s">
        <v>11310</v>
      </c>
      <c r="E8102" s="5">
        <v>11</v>
      </c>
      <c r="F8102" s="6">
        <v>-36.177970000000002</v>
      </c>
      <c r="G8102" s="6">
        <v>-61.251530000000002</v>
      </c>
      <c r="H8102" s="7">
        <v>9435.25</v>
      </c>
      <c r="I8102" s="7">
        <v>566.12</v>
      </c>
      <c r="J8102" s="7">
        <v>3113660</v>
      </c>
      <c r="K8102" s="8">
        <v>0.31</v>
      </c>
      <c r="L8102" s="7">
        <f t="shared" si="378"/>
        <v>1483.690749332</v>
      </c>
      <c r="M8102" s="7">
        <f t="shared" si="379"/>
        <v>0.1693710901063927</v>
      </c>
      <c r="N8102" s="14" t="str">
        <f t="shared" si="380"/>
        <v>&lt; 25 KW</v>
      </c>
    </row>
    <row r="8103" spans="1:14">
      <c r="A8103" s="5" t="s">
        <v>19</v>
      </c>
      <c r="B8103" s="5" t="s">
        <v>12785</v>
      </c>
      <c r="C8103" s="5" t="s">
        <v>103</v>
      </c>
      <c r="D8103" s="5" t="s">
        <v>11311</v>
      </c>
      <c r="E8103" s="5">
        <v>11</v>
      </c>
      <c r="F8103" s="6">
        <v>-36.326889999999999</v>
      </c>
      <c r="G8103" s="6">
        <v>-61.016910000000003</v>
      </c>
      <c r="H8103" s="7">
        <v>9435.25</v>
      </c>
      <c r="I8103" s="7">
        <v>566.12</v>
      </c>
      <c r="J8103" s="7">
        <v>3113660</v>
      </c>
      <c r="K8103" s="8">
        <v>0.31</v>
      </c>
      <c r="L8103" s="7">
        <f t="shared" si="378"/>
        <v>1483.690749332</v>
      </c>
      <c r="M8103" s="7">
        <f t="shared" si="379"/>
        <v>0.1693710901063927</v>
      </c>
      <c r="N8103" s="14" t="str">
        <f t="shared" si="380"/>
        <v>&lt; 25 KW</v>
      </c>
    </row>
    <row r="8104" spans="1:14">
      <c r="A8104" s="5" t="s">
        <v>19</v>
      </c>
      <c r="B8104" s="5" t="s">
        <v>12785</v>
      </c>
      <c r="C8104" s="5" t="s">
        <v>103</v>
      </c>
      <c r="D8104" s="5" t="s">
        <v>11312</v>
      </c>
      <c r="E8104" s="5">
        <v>11</v>
      </c>
      <c r="F8104" s="6">
        <v>-36.268180000000001</v>
      </c>
      <c r="G8104" s="6">
        <v>-61.348939999999999</v>
      </c>
      <c r="H8104" s="7">
        <v>9435.25</v>
      </c>
      <c r="I8104" s="7">
        <v>566.12</v>
      </c>
      <c r="J8104" s="7">
        <v>3113660</v>
      </c>
      <c r="K8104" s="8">
        <v>0.31</v>
      </c>
      <c r="L8104" s="7">
        <f t="shared" si="378"/>
        <v>1483.690749332</v>
      </c>
      <c r="M8104" s="7">
        <f t="shared" si="379"/>
        <v>0.1693710901063927</v>
      </c>
      <c r="N8104" s="14" t="str">
        <f t="shared" si="380"/>
        <v>&lt; 25 KW</v>
      </c>
    </row>
    <row r="8105" spans="1:14">
      <c r="A8105" s="5" t="s">
        <v>117</v>
      </c>
      <c r="B8105" s="5" t="s">
        <v>12785</v>
      </c>
      <c r="C8105" s="5" t="s">
        <v>103</v>
      </c>
      <c r="D8105" s="5" t="s">
        <v>11313</v>
      </c>
      <c r="E8105" s="5">
        <v>11</v>
      </c>
      <c r="F8105" s="6">
        <v>-34.995669999999997</v>
      </c>
      <c r="G8105" s="6">
        <v>-60.703949999999999</v>
      </c>
      <c r="H8105" s="7">
        <v>9435.25</v>
      </c>
      <c r="I8105" s="7">
        <v>566.12</v>
      </c>
      <c r="J8105" s="7">
        <v>3113660</v>
      </c>
      <c r="K8105" s="8">
        <v>0.31</v>
      </c>
      <c r="L8105" s="7">
        <f t="shared" si="378"/>
        <v>1483.690749332</v>
      </c>
      <c r="M8105" s="7">
        <f t="shared" si="379"/>
        <v>0.1693710901063927</v>
      </c>
      <c r="N8105" s="14" t="str">
        <f t="shared" si="380"/>
        <v>&lt; 25 KW</v>
      </c>
    </row>
    <row r="8106" spans="1:14">
      <c r="A8106" s="5" t="s">
        <v>117</v>
      </c>
      <c r="B8106" s="5" t="s">
        <v>12785</v>
      </c>
      <c r="C8106" s="5" t="s">
        <v>11314</v>
      </c>
      <c r="D8106" s="5" t="s">
        <v>11315</v>
      </c>
      <c r="E8106" s="5">
        <v>11</v>
      </c>
      <c r="F8106" s="6">
        <v>-35.205710000000003</v>
      </c>
      <c r="G8106" s="6">
        <v>-60.396194000000001</v>
      </c>
      <c r="H8106" s="7">
        <v>9435.25</v>
      </c>
      <c r="I8106" s="7">
        <v>566.12</v>
      </c>
      <c r="J8106" s="7">
        <v>3113660</v>
      </c>
      <c r="K8106" s="8">
        <v>0.31</v>
      </c>
      <c r="L8106" s="7">
        <f t="shared" si="378"/>
        <v>1483.690749332</v>
      </c>
      <c r="M8106" s="7">
        <f t="shared" si="379"/>
        <v>0.1693710901063927</v>
      </c>
      <c r="N8106" s="14" t="str">
        <f t="shared" si="380"/>
        <v>&lt; 25 KW</v>
      </c>
    </row>
    <row r="8107" spans="1:14">
      <c r="A8107" s="5" t="s">
        <v>117</v>
      </c>
      <c r="B8107" s="5" t="s">
        <v>12785</v>
      </c>
      <c r="C8107" s="5" t="s">
        <v>9726</v>
      </c>
      <c r="D8107" s="5" t="s">
        <v>11316</v>
      </c>
      <c r="E8107" s="5">
        <v>11</v>
      </c>
      <c r="F8107" s="6">
        <v>-35.124450000000003</v>
      </c>
      <c r="G8107" s="6">
        <v>-60.508540000000004</v>
      </c>
      <c r="H8107" s="7">
        <v>9435.25</v>
      </c>
      <c r="I8107" s="7">
        <v>566.12</v>
      </c>
      <c r="J8107" s="7">
        <v>3113660</v>
      </c>
      <c r="K8107" s="8">
        <v>0.31</v>
      </c>
      <c r="L8107" s="7">
        <f t="shared" si="378"/>
        <v>1483.690749332</v>
      </c>
      <c r="M8107" s="7">
        <f t="shared" si="379"/>
        <v>0.1693710901063927</v>
      </c>
      <c r="N8107" s="14" t="str">
        <f t="shared" si="380"/>
        <v>&lt; 25 KW</v>
      </c>
    </row>
    <row r="8108" spans="1:14">
      <c r="A8108" s="5" t="s">
        <v>117</v>
      </c>
      <c r="B8108" s="5" t="s">
        <v>12785</v>
      </c>
      <c r="C8108" s="5" t="s">
        <v>1121</v>
      </c>
      <c r="D8108" s="5" t="s">
        <v>11317</v>
      </c>
      <c r="E8108" s="5">
        <v>11</v>
      </c>
      <c r="F8108" s="6">
        <v>-35.256329999999998</v>
      </c>
      <c r="G8108" s="6">
        <v>-60.410730000000001</v>
      </c>
      <c r="H8108" s="7">
        <v>9435.25</v>
      </c>
      <c r="I8108" s="7">
        <v>566.12</v>
      </c>
      <c r="J8108" s="7">
        <v>3113660</v>
      </c>
      <c r="K8108" s="8">
        <v>0.31</v>
      </c>
      <c r="L8108" s="7">
        <f t="shared" si="378"/>
        <v>1483.690749332</v>
      </c>
      <c r="M8108" s="7">
        <f t="shared" si="379"/>
        <v>0.1693710901063927</v>
      </c>
      <c r="N8108" s="14" t="str">
        <f t="shared" si="380"/>
        <v>&lt; 25 KW</v>
      </c>
    </row>
    <row r="8109" spans="1:14">
      <c r="A8109" s="5" t="s">
        <v>117</v>
      </c>
      <c r="B8109" s="5" t="s">
        <v>12785</v>
      </c>
      <c r="C8109" s="5" t="s">
        <v>11318</v>
      </c>
      <c r="D8109" s="5" t="s">
        <v>11319</v>
      </c>
      <c r="E8109" s="5">
        <v>11</v>
      </c>
      <c r="F8109" s="6">
        <v>-35.103079999999999</v>
      </c>
      <c r="G8109" s="6">
        <v>-60.718159999999997</v>
      </c>
      <c r="H8109" s="7">
        <v>9435.25</v>
      </c>
      <c r="I8109" s="7">
        <v>566.12</v>
      </c>
      <c r="J8109" s="7">
        <v>3113660</v>
      </c>
      <c r="K8109" s="8">
        <v>0.31</v>
      </c>
      <c r="L8109" s="7">
        <f t="shared" si="378"/>
        <v>1483.690749332</v>
      </c>
      <c r="M8109" s="7">
        <f t="shared" si="379"/>
        <v>0.1693710901063927</v>
      </c>
      <c r="N8109" s="14" t="str">
        <f t="shared" si="380"/>
        <v>&lt; 25 KW</v>
      </c>
    </row>
    <row r="8110" spans="1:14">
      <c r="A8110" s="5" t="s">
        <v>117</v>
      </c>
      <c r="B8110" s="5" t="s">
        <v>12785</v>
      </c>
      <c r="C8110" s="5" t="s">
        <v>503</v>
      </c>
      <c r="D8110" s="5" t="s">
        <v>11320</v>
      </c>
      <c r="E8110" s="5">
        <v>11</v>
      </c>
      <c r="F8110" s="6">
        <v>-34.970410000000001</v>
      </c>
      <c r="G8110" s="6">
        <v>-60.47871</v>
      </c>
      <c r="H8110" s="7">
        <v>9435.25</v>
      </c>
      <c r="I8110" s="7">
        <v>566.12</v>
      </c>
      <c r="J8110" s="7">
        <v>3113660</v>
      </c>
      <c r="K8110" s="8">
        <v>0.31</v>
      </c>
      <c r="L8110" s="7">
        <f t="shared" si="378"/>
        <v>1483.690749332</v>
      </c>
      <c r="M8110" s="7">
        <f t="shared" si="379"/>
        <v>0.1693710901063927</v>
      </c>
      <c r="N8110" s="14" t="str">
        <f t="shared" si="380"/>
        <v>&lt; 25 KW</v>
      </c>
    </row>
    <row r="8111" spans="1:14">
      <c r="A8111" s="5" t="s">
        <v>117</v>
      </c>
      <c r="B8111" s="5" t="s">
        <v>12785</v>
      </c>
      <c r="C8111" s="5" t="s">
        <v>11321</v>
      </c>
      <c r="D8111" s="5" t="s">
        <v>11322</v>
      </c>
      <c r="E8111" s="5">
        <v>11</v>
      </c>
      <c r="F8111" s="6">
        <v>-34.925660000000001</v>
      </c>
      <c r="G8111" s="6">
        <v>-60.78004</v>
      </c>
      <c r="H8111" s="7">
        <v>9435.25</v>
      </c>
      <c r="I8111" s="7">
        <v>566.12</v>
      </c>
      <c r="J8111" s="7">
        <v>3113660</v>
      </c>
      <c r="K8111" s="8">
        <v>0.31</v>
      </c>
      <c r="L8111" s="7">
        <f t="shared" si="378"/>
        <v>1483.690749332</v>
      </c>
      <c r="M8111" s="7">
        <f t="shared" si="379"/>
        <v>0.1693710901063927</v>
      </c>
      <c r="N8111" s="14" t="str">
        <f t="shared" si="380"/>
        <v>&lt; 25 KW</v>
      </c>
    </row>
    <row r="8112" spans="1:14">
      <c r="A8112" s="5" t="s">
        <v>117</v>
      </c>
      <c r="B8112" s="5" t="s">
        <v>12785</v>
      </c>
      <c r="C8112" s="5" t="s">
        <v>11323</v>
      </c>
      <c r="D8112" s="5" t="s">
        <v>11324</v>
      </c>
      <c r="E8112" s="5">
        <v>11</v>
      </c>
      <c r="F8112" s="6">
        <v>-35.15849</v>
      </c>
      <c r="G8112" s="6">
        <v>-60.645569999999999</v>
      </c>
      <c r="H8112" s="7">
        <v>9435.25</v>
      </c>
      <c r="I8112" s="7">
        <v>566.12</v>
      </c>
      <c r="J8112" s="7">
        <v>3113660</v>
      </c>
      <c r="K8112" s="8">
        <v>0.31</v>
      </c>
      <c r="L8112" s="7">
        <f t="shared" si="378"/>
        <v>1483.690749332</v>
      </c>
      <c r="M8112" s="7">
        <f t="shared" si="379"/>
        <v>0.1693710901063927</v>
      </c>
      <c r="N8112" s="14" t="str">
        <f t="shared" si="380"/>
        <v>&lt; 25 KW</v>
      </c>
    </row>
    <row r="8113" spans="1:14">
      <c r="A8113" s="5" t="s">
        <v>117</v>
      </c>
      <c r="B8113" s="5" t="s">
        <v>12785</v>
      </c>
      <c r="C8113" s="5" t="s">
        <v>2456</v>
      </c>
      <c r="D8113" s="5" t="s">
        <v>11325</v>
      </c>
      <c r="E8113" s="5">
        <v>11</v>
      </c>
      <c r="F8113" s="6">
        <v>-34.755220000000001</v>
      </c>
      <c r="G8113" s="6">
        <v>-60.639049999999997</v>
      </c>
      <c r="H8113" s="7">
        <v>9435.25</v>
      </c>
      <c r="I8113" s="7">
        <v>566.12</v>
      </c>
      <c r="J8113" s="7">
        <v>3113660</v>
      </c>
      <c r="K8113" s="8">
        <v>0.31</v>
      </c>
      <c r="L8113" s="7">
        <f t="shared" si="378"/>
        <v>1483.690749332</v>
      </c>
      <c r="M8113" s="7">
        <f t="shared" si="379"/>
        <v>0.1693710901063927</v>
      </c>
      <c r="N8113" s="14" t="str">
        <f t="shared" si="380"/>
        <v>&lt; 25 KW</v>
      </c>
    </row>
    <row r="8114" spans="1:14">
      <c r="A8114" s="5" t="s">
        <v>117</v>
      </c>
      <c r="B8114" s="5" t="s">
        <v>12785</v>
      </c>
      <c r="C8114" s="5" t="s">
        <v>2456</v>
      </c>
      <c r="D8114" s="5" t="s">
        <v>11326</v>
      </c>
      <c r="E8114" s="5">
        <v>11</v>
      </c>
      <c r="F8114" s="6">
        <v>-34.795761108400001</v>
      </c>
      <c r="G8114" s="6">
        <v>-60.800849914600001</v>
      </c>
      <c r="H8114" s="7">
        <v>9435.25</v>
      </c>
      <c r="I8114" s="7">
        <v>566.12</v>
      </c>
      <c r="J8114" s="7">
        <v>3113660</v>
      </c>
      <c r="K8114" s="8">
        <v>0.31</v>
      </c>
      <c r="L8114" s="7">
        <f t="shared" si="378"/>
        <v>1483.690749332</v>
      </c>
      <c r="M8114" s="7">
        <f t="shared" si="379"/>
        <v>0.1693710901063927</v>
      </c>
      <c r="N8114" s="14" t="str">
        <f t="shared" si="380"/>
        <v>&lt; 25 KW</v>
      </c>
    </row>
    <row r="8115" spans="1:14">
      <c r="A8115" s="5" t="s">
        <v>584</v>
      </c>
      <c r="B8115" s="5" t="s">
        <v>12785</v>
      </c>
      <c r="C8115" s="5" t="s">
        <v>103</v>
      </c>
      <c r="D8115" s="5" t="s">
        <v>11327</v>
      </c>
      <c r="E8115" s="5">
        <v>11</v>
      </c>
      <c r="F8115" s="6">
        <v>-34.238770000000002</v>
      </c>
      <c r="G8115" s="6">
        <v>-58.911079999999998</v>
      </c>
      <c r="H8115" s="7">
        <v>9435.25</v>
      </c>
      <c r="I8115" s="7">
        <v>566.12</v>
      </c>
      <c r="J8115" s="7">
        <v>3113660</v>
      </c>
      <c r="K8115" s="8">
        <v>0.31</v>
      </c>
      <c r="L8115" s="7">
        <f t="shared" si="378"/>
        <v>1483.690749332</v>
      </c>
      <c r="M8115" s="7">
        <f t="shared" si="379"/>
        <v>0.1693710901063927</v>
      </c>
      <c r="N8115" s="14" t="str">
        <f t="shared" si="380"/>
        <v>&lt; 25 KW</v>
      </c>
    </row>
    <row r="8116" spans="1:14">
      <c r="A8116" s="5" t="s">
        <v>55</v>
      </c>
      <c r="B8116" s="5" t="s">
        <v>12785</v>
      </c>
      <c r="C8116" s="5" t="s">
        <v>7953</v>
      </c>
      <c r="D8116" s="5" t="s">
        <v>11328</v>
      </c>
      <c r="E8116" s="5">
        <v>11</v>
      </c>
      <c r="F8116" s="6">
        <v>-34.939770000000003</v>
      </c>
      <c r="G8116" s="6">
        <v>-58.624090000000002</v>
      </c>
      <c r="H8116" s="7">
        <v>9435.25</v>
      </c>
      <c r="I8116" s="7">
        <v>566.12</v>
      </c>
      <c r="J8116" s="7">
        <v>3113660</v>
      </c>
      <c r="K8116" s="8">
        <v>0.31</v>
      </c>
      <c r="L8116" s="7">
        <f t="shared" si="378"/>
        <v>1483.690749332</v>
      </c>
      <c r="M8116" s="7">
        <f t="shared" si="379"/>
        <v>0.1693710901063927</v>
      </c>
      <c r="N8116" s="14" t="str">
        <f t="shared" si="380"/>
        <v>&lt; 25 KW</v>
      </c>
    </row>
    <row r="8117" spans="1:14">
      <c r="A8117" s="5" t="s">
        <v>55</v>
      </c>
      <c r="B8117" s="5" t="s">
        <v>12785</v>
      </c>
      <c r="C8117" s="5" t="s">
        <v>2547</v>
      </c>
      <c r="D8117" s="5" t="s">
        <v>11329</v>
      </c>
      <c r="E8117" s="5">
        <v>11</v>
      </c>
      <c r="F8117" s="6">
        <v>-35.051920000000003</v>
      </c>
      <c r="G8117" s="6">
        <v>-58.747329999999998</v>
      </c>
      <c r="H8117" s="7">
        <v>9435.25</v>
      </c>
      <c r="I8117" s="7">
        <v>566.12</v>
      </c>
      <c r="J8117" s="7">
        <v>3113660</v>
      </c>
      <c r="K8117" s="8">
        <v>0.31</v>
      </c>
      <c r="L8117" s="7">
        <f t="shared" si="378"/>
        <v>1483.690749332</v>
      </c>
      <c r="M8117" s="7">
        <f t="shared" si="379"/>
        <v>0.1693710901063927</v>
      </c>
      <c r="N8117" s="14" t="str">
        <f t="shared" si="380"/>
        <v>&lt; 25 KW</v>
      </c>
    </row>
    <row r="8118" spans="1:14">
      <c r="A8118" s="5" t="s">
        <v>55</v>
      </c>
      <c r="B8118" s="5" t="s">
        <v>12785</v>
      </c>
      <c r="C8118" s="5" t="s">
        <v>2997</v>
      </c>
      <c r="D8118" s="5" t="s">
        <v>11330</v>
      </c>
      <c r="E8118" s="5">
        <v>11</v>
      </c>
      <c r="F8118" s="6">
        <v>-35.187629999999999</v>
      </c>
      <c r="G8118" s="6">
        <v>-58.6235</v>
      </c>
      <c r="H8118" s="7">
        <v>9435.25</v>
      </c>
      <c r="I8118" s="7">
        <v>566.12</v>
      </c>
      <c r="J8118" s="7">
        <v>3113660</v>
      </c>
      <c r="K8118" s="8">
        <v>0.31</v>
      </c>
      <c r="L8118" s="7">
        <f t="shared" si="378"/>
        <v>1483.690749332</v>
      </c>
      <c r="M8118" s="7">
        <f t="shared" si="379"/>
        <v>0.1693710901063927</v>
      </c>
      <c r="N8118" s="14" t="str">
        <f t="shared" si="380"/>
        <v>&lt; 25 KW</v>
      </c>
    </row>
    <row r="8119" spans="1:14">
      <c r="A8119" s="5" t="s">
        <v>55</v>
      </c>
      <c r="B8119" s="5" t="s">
        <v>12785</v>
      </c>
      <c r="C8119" s="5" t="s">
        <v>103</v>
      </c>
      <c r="D8119" s="5" t="s">
        <v>11331</v>
      </c>
      <c r="E8119" s="5">
        <v>11</v>
      </c>
      <c r="F8119" s="6">
        <v>-35.159999999999997</v>
      </c>
      <c r="G8119" s="6">
        <v>-58.752020000000002</v>
      </c>
      <c r="H8119" s="7">
        <v>9435.25</v>
      </c>
      <c r="I8119" s="7">
        <v>566.12</v>
      </c>
      <c r="J8119" s="7">
        <v>3113660</v>
      </c>
      <c r="K8119" s="8">
        <v>0.31</v>
      </c>
      <c r="L8119" s="7">
        <f t="shared" si="378"/>
        <v>1483.690749332</v>
      </c>
      <c r="M8119" s="7">
        <f t="shared" si="379"/>
        <v>0.1693710901063927</v>
      </c>
      <c r="N8119" s="14" t="str">
        <f t="shared" si="380"/>
        <v>&lt; 25 KW</v>
      </c>
    </row>
    <row r="8120" spans="1:14">
      <c r="A8120" s="5" t="s">
        <v>55</v>
      </c>
      <c r="B8120" s="5" t="s">
        <v>12785</v>
      </c>
      <c r="C8120" s="5" t="s">
        <v>357</v>
      </c>
      <c r="D8120" s="5" t="s">
        <v>11332</v>
      </c>
      <c r="E8120" s="5">
        <v>11</v>
      </c>
      <c r="F8120" s="6">
        <v>-35.182380000000002</v>
      </c>
      <c r="G8120" s="6">
        <v>-58.750717000000002</v>
      </c>
      <c r="H8120" s="7">
        <v>9435.25</v>
      </c>
      <c r="I8120" s="7">
        <v>566.12</v>
      </c>
      <c r="J8120" s="7">
        <v>3113660</v>
      </c>
      <c r="K8120" s="8">
        <v>0.31</v>
      </c>
      <c r="L8120" s="7">
        <f t="shared" si="378"/>
        <v>1483.690749332</v>
      </c>
      <c r="M8120" s="7">
        <f t="shared" si="379"/>
        <v>0.1693710901063927</v>
      </c>
      <c r="N8120" s="14" t="str">
        <f t="shared" si="380"/>
        <v>&lt; 25 KW</v>
      </c>
    </row>
    <row r="8121" spans="1:14">
      <c r="A8121" s="5" t="s">
        <v>55</v>
      </c>
      <c r="B8121" s="5" t="s">
        <v>12785</v>
      </c>
      <c r="C8121" s="5" t="s">
        <v>301</v>
      </c>
      <c r="D8121" s="5" t="s">
        <v>11333</v>
      </c>
      <c r="E8121" s="5">
        <v>11</v>
      </c>
      <c r="F8121" s="6">
        <v>-35.113819999999997</v>
      </c>
      <c r="G8121" s="6">
        <v>-58.729840000000003</v>
      </c>
      <c r="H8121" s="7">
        <v>9435.25</v>
      </c>
      <c r="I8121" s="7">
        <v>566.12</v>
      </c>
      <c r="J8121" s="7">
        <v>3113660</v>
      </c>
      <c r="K8121" s="8">
        <v>0.31</v>
      </c>
      <c r="L8121" s="7">
        <f t="shared" si="378"/>
        <v>1483.690749332</v>
      </c>
      <c r="M8121" s="7">
        <f t="shared" si="379"/>
        <v>0.1693710901063927</v>
      </c>
      <c r="N8121" s="14" t="str">
        <f t="shared" si="380"/>
        <v>&lt; 25 KW</v>
      </c>
    </row>
    <row r="8122" spans="1:14">
      <c r="A8122" s="5" t="s">
        <v>55</v>
      </c>
      <c r="B8122" s="5" t="s">
        <v>12785</v>
      </c>
      <c r="C8122" s="5" t="s">
        <v>7953</v>
      </c>
      <c r="D8122" s="5" t="s">
        <v>9315</v>
      </c>
      <c r="E8122" s="5">
        <v>11</v>
      </c>
      <c r="F8122" s="6">
        <v>-34.935369999999999</v>
      </c>
      <c r="G8122" s="6">
        <v>-58.633029999999998</v>
      </c>
      <c r="H8122" s="7">
        <v>9435.25</v>
      </c>
      <c r="I8122" s="7">
        <v>566.12</v>
      </c>
      <c r="J8122" s="7">
        <v>3113660</v>
      </c>
      <c r="K8122" s="8">
        <v>0.31</v>
      </c>
      <c r="L8122" s="7">
        <f t="shared" si="378"/>
        <v>1483.690749332</v>
      </c>
      <c r="M8122" s="7">
        <f t="shared" si="379"/>
        <v>0.1693710901063927</v>
      </c>
      <c r="N8122" s="14" t="str">
        <f t="shared" si="380"/>
        <v>&lt; 25 KW</v>
      </c>
    </row>
    <row r="8123" spans="1:14">
      <c r="A8123" s="5" t="s">
        <v>63</v>
      </c>
      <c r="B8123" s="5" t="s">
        <v>12785</v>
      </c>
      <c r="C8123" s="5" t="s">
        <v>2102</v>
      </c>
      <c r="D8123" s="5" t="s">
        <v>11334</v>
      </c>
      <c r="E8123" s="5">
        <v>11</v>
      </c>
      <c r="F8123" s="6">
        <v>-34.100430000000003</v>
      </c>
      <c r="G8123" s="6">
        <v>-59.897880000000001</v>
      </c>
      <c r="H8123" s="7">
        <v>9435.25</v>
      </c>
      <c r="I8123" s="7">
        <v>566.12</v>
      </c>
      <c r="J8123" s="7">
        <v>3113660</v>
      </c>
      <c r="K8123" s="8">
        <v>0.31</v>
      </c>
      <c r="L8123" s="7">
        <f t="shared" si="378"/>
        <v>1483.690749332</v>
      </c>
      <c r="M8123" s="7">
        <f t="shared" si="379"/>
        <v>0.1693710901063927</v>
      </c>
      <c r="N8123" s="14" t="str">
        <f t="shared" si="380"/>
        <v>&lt; 25 KW</v>
      </c>
    </row>
    <row r="8124" spans="1:14">
      <c r="A8124" s="5" t="s">
        <v>63</v>
      </c>
      <c r="B8124" s="5" t="s">
        <v>12785</v>
      </c>
      <c r="C8124" s="5" t="s">
        <v>11335</v>
      </c>
      <c r="D8124" s="5" t="s">
        <v>11336</v>
      </c>
      <c r="E8124" s="5">
        <v>11</v>
      </c>
      <c r="F8124" s="6">
        <v>-34.104095000000001</v>
      </c>
      <c r="G8124" s="6">
        <v>-59.921474000000003</v>
      </c>
      <c r="H8124" s="7">
        <v>9435.25</v>
      </c>
      <c r="I8124" s="7">
        <v>566.12</v>
      </c>
      <c r="J8124" s="7">
        <v>3113660</v>
      </c>
      <c r="K8124" s="8">
        <v>0.31</v>
      </c>
      <c r="L8124" s="7">
        <f t="shared" si="378"/>
        <v>1483.690749332</v>
      </c>
      <c r="M8124" s="7">
        <f t="shared" si="379"/>
        <v>0.1693710901063927</v>
      </c>
      <c r="N8124" s="14" t="str">
        <f t="shared" si="380"/>
        <v>&lt; 25 KW</v>
      </c>
    </row>
    <row r="8125" spans="1:14">
      <c r="A8125" s="5" t="s">
        <v>969</v>
      </c>
      <c r="B8125" s="5" t="s">
        <v>12785</v>
      </c>
      <c r="C8125" s="5" t="s">
        <v>2326</v>
      </c>
      <c r="D8125" s="5" t="s">
        <v>11337</v>
      </c>
      <c r="E8125" s="5">
        <v>11</v>
      </c>
      <c r="F8125" s="6">
        <v>-35.524900000000002</v>
      </c>
      <c r="G8125" s="6">
        <v>-61.504730000000002</v>
      </c>
      <c r="H8125" s="7">
        <v>9435.25</v>
      </c>
      <c r="I8125" s="7">
        <v>566.12</v>
      </c>
      <c r="J8125" s="7">
        <v>3113660</v>
      </c>
      <c r="K8125" s="8">
        <v>0.31</v>
      </c>
      <c r="L8125" s="7">
        <f t="shared" si="378"/>
        <v>1483.690749332</v>
      </c>
      <c r="M8125" s="7">
        <f t="shared" si="379"/>
        <v>0.1693710901063927</v>
      </c>
      <c r="N8125" s="14" t="str">
        <f t="shared" si="380"/>
        <v>&lt; 25 KW</v>
      </c>
    </row>
    <row r="8126" spans="1:14">
      <c r="A8126" s="5" t="s">
        <v>969</v>
      </c>
      <c r="B8126" s="5" t="s">
        <v>12785</v>
      </c>
      <c r="C8126" s="5" t="s">
        <v>103</v>
      </c>
      <c r="D8126" s="5" t="s">
        <v>11338</v>
      </c>
      <c r="E8126" s="5">
        <v>11</v>
      </c>
      <c r="F8126" s="6">
        <v>-35.992139999999999</v>
      </c>
      <c r="G8126" s="6">
        <v>-61.213099999999997</v>
      </c>
      <c r="H8126" s="7">
        <v>9435.25</v>
      </c>
      <c r="I8126" s="7">
        <v>566.12</v>
      </c>
      <c r="J8126" s="7">
        <v>3113660</v>
      </c>
      <c r="K8126" s="8">
        <v>0.31</v>
      </c>
      <c r="L8126" s="7">
        <f t="shared" si="378"/>
        <v>1483.690749332</v>
      </c>
      <c r="M8126" s="7">
        <f t="shared" si="379"/>
        <v>0.1693710901063927</v>
      </c>
      <c r="N8126" s="14" t="str">
        <f t="shared" si="380"/>
        <v>&lt; 25 KW</v>
      </c>
    </row>
    <row r="8127" spans="1:14">
      <c r="A8127" s="5" t="s">
        <v>969</v>
      </c>
      <c r="B8127" s="5" t="s">
        <v>12785</v>
      </c>
      <c r="C8127" s="5" t="s">
        <v>11339</v>
      </c>
      <c r="D8127" s="5" t="s">
        <v>11340</v>
      </c>
      <c r="E8127" s="5">
        <v>11</v>
      </c>
      <c r="F8127" s="6">
        <v>-35.475790000000003</v>
      </c>
      <c r="G8127" s="6">
        <v>-61.506019999999999</v>
      </c>
      <c r="H8127" s="7">
        <v>9435.25</v>
      </c>
      <c r="I8127" s="7">
        <v>566.12</v>
      </c>
      <c r="J8127" s="7">
        <v>3113660</v>
      </c>
      <c r="K8127" s="8">
        <v>0.31</v>
      </c>
      <c r="L8127" s="7">
        <f t="shared" si="378"/>
        <v>1483.690749332</v>
      </c>
      <c r="M8127" s="7">
        <f t="shared" si="379"/>
        <v>0.1693710901063927</v>
      </c>
      <c r="N8127" s="14" t="str">
        <f t="shared" si="380"/>
        <v>&lt; 25 KW</v>
      </c>
    </row>
    <row r="8128" spans="1:14">
      <c r="A8128" s="5" t="s">
        <v>465</v>
      </c>
      <c r="B8128" s="5" t="s">
        <v>12785</v>
      </c>
      <c r="C8128" s="5" t="s">
        <v>47</v>
      </c>
      <c r="D8128" s="5" t="s">
        <v>11341</v>
      </c>
      <c r="E8128" s="5">
        <v>11</v>
      </c>
      <c r="F8128" s="6">
        <v>-35.767090000000003</v>
      </c>
      <c r="G8128" s="6">
        <v>-62.336910000000003</v>
      </c>
      <c r="H8128" s="7">
        <v>9435.25</v>
      </c>
      <c r="I8128" s="7">
        <v>566.12</v>
      </c>
      <c r="J8128" s="7">
        <v>3113660</v>
      </c>
      <c r="K8128" s="8">
        <v>0.31</v>
      </c>
      <c r="L8128" s="7">
        <f t="shared" si="378"/>
        <v>1483.690749332</v>
      </c>
      <c r="M8128" s="7">
        <f t="shared" si="379"/>
        <v>0.1693710901063927</v>
      </c>
      <c r="N8128" s="14" t="str">
        <f t="shared" si="380"/>
        <v>&lt; 25 KW</v>
      </c>
    </row>
    <row r="8129" spans="1:14">
      <c r="A8129" s="5" t="s">
        <v>465</v>
      </c>
      <c r="B8129" s="5" t="s">
        <v>12785</v>
      </c>
      <c r="C8129" s="5" t="s">
        <v>47</v>
      </c>
      <c r="D8129" s="5" t="s">
        <v>11342</v>
      </c>
      <c r="E8129" s="5">
        <v>11</v>
      </c>
      <c r="F8129" s="6">
        <v>-35.437719999999999</v>
      </c>
      <c r="G8129" s="6">
        <v>-62.720970000000001</v>
      </c>
      <c r="H8129" s="7">
        <v>9435.25</v>
      </c>
      <c r="I8129" s="7">
        <v>566.12</v>
      </c>
      <c r="J8129" s="7">
        <v>3113660</v>
      </c>
      <c r="K8129" s="8">
        <v>0.31</v>
      </c>
      <c r="L8129" s="7">
        <f t="shared" si="378"/>
        <v>1483.690749332</v>
      </c>
      <c r="M8129" s="7">
        <f t="shared" si="379"/>
        <v>0.1693710901063927</v>
      </c>
      <c r="N8129" s="14" t="str">
        <f t="shared" si="380"/>
        <v>&lt; 25 KW</v>
      </c>
    </row>
    <row r="8130" spans="1:14">
      <c r="A8130" s="5" t="s">
        <v>465</v>
      </c>
      <c r="B8130" s="5" t="s">
        <v>12785</v>
      </c>
      <c r="C8130" s="5" t="s">
        <v>1107</v>
      </c>
      <c r="D8130" s="5" t="s">
        <v>11343</v>
      </c>
      <c r="E8130" s="5">
        <v>11</v>
      </c>
      <c r="F8130" s="6">
        <v>-35.225909999999999</v>
      </c>
      <c r="G8130" s="6">
        <v>-62.737659999999998</v>
      </c>
      <c r="H8130" s="7">
        <v>9435.25</v>
      </c>
      <c r="I8130" s="7">
        <v>566.12</v>
      </c>
      <c r="J8130" s="7">
        <v>3113660</v>
      </c>
      <c r="K8130" s="8">
        <v>0.31</v>
      </c>
      <c r="L8130" s="7">
        <f t="shared" si="378"/>
        <v>1483.690749332</v>
      </c>
      <c r="M8130" s="7">
        <f t="shared" si="379"/>
        <v>0.1693710901063927</v>
      </c>
      <c r="N8130" s="14" t="str">
        <f t="shared" si="380"/>
        <v>&lt; 25 KW</v>
      </c>
    </row>
    <row r="8131" spans="1:14">
      <c r="A8131" s="5" t="s">
        <v>465</v>
      </c>
      <c r="B8131" s="5" t="s">
        <v>12785</v>
      </c>
      <c r="C8131" s="5" t="s">
        <v>47</v>
      </c>
      <c r="D8131" s="5" t="s">
        <v>11344</v>
      </c>
      <c r="E8131" s="5">
        <v>11</v>
      </c>
      <c r="F8131" s="6">
        <v>-35.377200000000002</v>
      </c>
      <c r="G8131" s="6">
        <v>-62.246659999999999</v>
      </c>
      <c r="H8131" s="7">
        <v>9435.25</v>
      </c>
      <c r="I8131" s="7">
        <v>566.12</v>
      </c>
      <c r="J8131" s="7">
        <v>3113660</v>
      </c>
      <c r="K8131" s="8">
        <v>0.31</v>
      </c>
      <c r="L8131" s="7">
        <f t="shared" ref="L8131:L8194" si="381">+J8131*0.00116222*0.41</f>
        <v>1483.690749332</v>
      </c>
      <c r="M8131" s="7">
        <f t="shared" ref="M8131:M8194" si="382">+L8131/(365*24)</f>
        <v>0.1693710901063927</v>
      </c>
      <c r="N8131" s="14" t="str">
        <f t="shared" ref="N8131:N8194" si="383">+IF(M8131&lt;25,"&lt; 25 KW",IF(M8131&lt;100,"25 - 100 KW",IF(M8131&lt;300,"100 - 300 KW",IF(M8131&lt;500,"300 - 500","&gt;500KW"))))</f>
        <v>&lt; 25 KW</v>
      </c>
    </row>
    <row r="8132" spans="1:14">
      <c r="A8132" s="5" t="s">
        <v>44</v>
      </c>
      <c r="B8132" s="5" t="s">
        <v>12785</v>
      </c>
      <c r="C8132" s="5" t="s">
        <v>103</v>
      </c>
      <c r="D8132" s="5" t="s">
        <v>11345</v>
      </c>
      <c r="E8132" s="5">
        <v>11</v>
      </c>
      <c r="F8132" s="6">
        <v>-34.383249999999997</v>
      </c>
      <c r="G8132" s="6">
        <v>-59.804699999999997</v>
      </c>
      <c r="H8132" s="7">
        <v>9435.25</v>
      </c>
      <c r="I8132" s="7">
        <v>566.12</v>
      </c>
      <c r="J8132" s="7">
        <v>3113660</v>
      </c>
      <c r="K8132" s="8">
        <v>0.31</v>
      </c>
      <c r="L8132" s="7">
        <f t="shared" si="381"/>
        <v>1483.690749332</v>
      </c>
      <c r="M8132" s="7">
        <f t="shared" si="382"/>
        <v>0.1693710901063927</v>
      </c>
      <c r="N8132" s="14" t="str">
        <f t="shared" si="383"/>
        <v>&lt; 25 KW</v>
      </c>
    </row>
    <row r="8133" spans="1:14">
      <c r="A8133" s="5" t="s">
        <v>44</v>
      </c>
      <c r="B8133" s="5" t="s">
        <v>12785</v>
      </c>
      <c r="C8133" s="5" t="s">
        <v>4063</v>
      </c>
      <c r="D8133" s="5" t="s">
        <v>11346</v>
      </c>
      <c r="E8133" s="5">
        <v>11</v>
      </c>
      <c r="F8133" s="6">
        <v>-34.589010000000002</v>
      </c>
      <c r="G8133" s="6">
        <v>-59.877130000000001</v>
      </c>
      <c r="H8133" s="7">
        <v>9435.25</v>
      </c>
      <c r="I8133" s="7">
        <v>566.12</v>
      </c>
      <c r="J8133" s="7">
        <v>3113660</v>
      </c>
      <c r="K8133" s="8">
        <v>0.31</v>
      </c>
      <c r="L8133" s="7">
        <f t="shared" si="381"/>
        <v>1483.690749332</v>
      </c>
      <c r="M8133" s="7">
        <f t="shared" si="382"/>
        <v>0.1693710901063927</v>
      </c>
      <c r="N8133" s="14" t="str">
        <f t="shared" si="383"/>
        <v>&lt; 25 KW</v>
      </c>
    </row>
    <row r="8134" spans="1:14">
      <c r="A8134" s="5" t="s">
        <v>44</v>
      </c>
      <c r="B8134" s="5" t="s">
        <v>12785</v>
      </c>
      <c r="C8134" s="5" t="s">
        <v>103</v>
      </c>
      <c r="D8134" s="5" t="s">
        <v>11347</v>
      </c>
      <c r="E8134" s="5">
        <v>11</v>
      </c>
      <c r="F8134" s="6">
        <v>-34.458240508999999</v>
      </c>
      <c r="G8134" s="6">
        <v>-60.09375</v>
      </c>
      <c r="H8134" s="7">
        <v>9435.25</v>
      </c>
      <c r="I8134" s="7">
        <v>566.12</v>
      </c>
      <c r="J8134" s="7">
        <v>3113660</v>
      </c>
      <c r="K8134" s="8">
        <v>0.31</v>
      </c>
      <c r="L8134" s="7">
        <f t="shared" si="381"/>
        <v>1483.690749332</v>
      </c>
      <c r="M8134" s="7">
        <f t="shared" si="382"/>
        <v>0.1693710901063927</v>
      </c>
      <c r="N8134" s="14" t="str">
        <f t="shared" si="383"/>
        <v>&lt; 25 KW</v>
      </c>
    </row>
    <row r="8135" spans="1:14">
      <c r="A8135" s="5" t="s">
        <v>44</v>
      </c>
      <c r="B8135" s="5" t="s">
        <v>12785</v>
      </c>
      <c r="C8135" s="5" t="s">
        <v>103</v>
      </c>
      <c r="D8135" s="5" t="s">
        <v>11348</v>
      </c>
      <c r="E8135" s="5">
        <v>11</v>
      </c>
      <c r="F8135" s="6">
        <v>-34.379449999999999</v>
      </c>
      <c r="G8135" s="6">
        <v>-59.9206</v>
      </c>
      <c r="H8135" s="7">
        <v>9435.25</v>
      </c>
      <c r="I8135" s="7">
        <v>566.12</v>
      </c>
      <c r="J8135" s="7">
        <v>3113660</v>
      </c>
      <c r="K8135" s="8">
        <v>0.31</v>
      </c>
      <c r="L8135" s="7">
        <f t="shared" si="381"/>
        <v>1483.690749332</v>
      </c>
      <c r="M8135" s="7">
        <f t="shared" si="382"/>
        <v>0.1693710901063927</v>
      </c>
      <c r="N8135" s="14" t="str">
        <f t="shared" si="383"/>
        <v>&lt; 25 KW</v>
      </c>
    </row>
    <row r="8136" spans="1:14">
      <c r="A8136" s="5" t="s">
        <v>44</v>
      </c>
      <c r="B8136" s="5" t="s">
        <v>12785</v>
      </c>
      <c r="C8136" s="5" t="s">
        <v>11349</v>
      </c>
      <c r="D8136" s="5" t="s">
        <v>11350</v>
      </c>
      <c r="E8136" s="5">
        <v>11</v>
      </c>
      <c r="F8136" s="6">
        <v>-34.390520000000002</v>
      </c>
      <c r="G8136" s="6">
        <v>-59.818959999999997</v>
      </c>
      <c r="H8136" s="7">
        <v>9435.25</v>
      </c>
      <c r="I8136" s="7">
        <v>566.12</v>
      </c>
      <c r="J8136" s="7">
        <v>3113660</v>
      </c>
      <c r="K8136" s="8">
        <v>0.31</v>
      </c>
      <c r="L8136" s="7">
        <f t="shared" si="381"/>
        <v>1483.690749332</v>
      </c>
      <c r="M8136" s="7">
        <f t="shared" si="382"/>
        <v>0.1693710901063927</v>
      </c>
      <c r="N8136" s="14" t="str">
        <f t="shared" si="383"/>
        <v>&lt; 25 KW</v>
      </c>
    </row>
    <row r="8137" spans="1:14">
      <c r="A8137" s="5" t="s">
        <v>92</v>
      </c>
      <c r="B8137" s="5" t="s">
        <v>12785</v>
      </c>
      <c r="C8137" s="5" t="s">
        <v>47</v>
      </c>
      <c r="D8137" s="5" t="s">
        <v>11351</v>
      </c>
      <c r="E8137" s="5">
        <v>11</v>
      </c>
      <c r="F8137" s="6">
        <v>-34.769699096700002</v>
      </c>
      <c r="G8137" s="6">
        <v>-60.492198944099997</v>
      </c>
      <c r="H8137" s="7">
        <v>9435.25</v>
      </c>
      <c r="I8137" s="7">
        <v>566.12</v>
      </c>
      <c r="J8137" s="7">
        <v>3113660</v>
      </c>
      <c r="K8137" s="8">
        <v>0.31</v>
      </c>
      <c r="L8137" s="7">
        <f t="shared" si="381"/>
        <v>1483.690749332</v>
      </c>
      <c r="M8137" s="7">
        <f t="shared" si="382"/>
        <v>0.1693710901063927</v>
      </c>
      <c r="N8137" s="14" t="str">
        <f t="shared" si="383"/>
        <v>&lt; 25 KW</v>
      </c>
    </row>
    <row r="8138" spans="1:14">
      <c r="A8138" s="5" t="s">
        <v>92</v>
      </c>
      <c r="B8138" s="5" t="s">
        <v>12785</v>
      </c>
      <c r="C8138" s="5" t="s">
        <v>47</v>
      </c>
      <c r="D8138" s="5" t="s">
        <v>11352</v>
      </c>
      <c r="E8138" s="5">
        <v>11</v>
      </c>
      <c r="F8138" s="6">
        <v>-34.5329017639</v>
      </c>
      <c r="G8138" s="6">
        <v>-60.565959930399998</v>
      </c>
      <c r="H8138" s="7">
        <v>9435.25</v>
      </c>
      <c r="I8138" s="7">
        <v>566.12</v>
      </c>
      <c r="J8138" s="7">
        <v>3113660</v>
      </c>
      <c r="K8138" s="8">
        <v>0.31</v>
      </c>
      <c r="L8138" s="7">
        <f t="shared" si="381"/>
        <v>1483.690749332</v>
      </c>
      <c r="M8138" s="7">
        <f t="shared" si="382"/>
        <v>0.1693710901063927</v>
      </c>
      <c r="N8138" s="14" t="str">
        <f t="shared" si="383"/>
        <v>&lt; 25 KW</v>
      </c>
    </row>
    <row r="8139" spans="1:14">
      <c r="A8139" s="5" t="s">
        <v>92</v>
      </c>
      <c r="B8139" s="5" t="s">
        <v>12785</v>
      </c>
      <c r="C8139" s="5" t="s">
        <v>47</v>
      </c>
      <c r="D8139" s="5" t="s">
        <v>11353</v>
      </c>
      <c r="E8139" s="5">
        <v>11</v>
      </c>
      <c r="F8139" s="6">
        <v>-34.565089999999998</v>
      </c>
      <c r="G8139" s="6">
        <v>-60.576610000000002</v>
      </c>
      <c r="H8139" s="7">
        <v>9435.25</v>
      </c>
      <c r="I8139" s="7">
        <v>566.12</v>
      </c>
      <c r="J8139" s="7">
        <v>3113660</v>
      </c>
      <c r="K8139" s="8">
        <v>0.31</v>
      </c>
      <c r="L8139" s="7">
        <f t="shared" si="381"/>
        <v>1483.690749332</v>
      </c>
      <c r="M8139" s="7">
        <f t="shared" si="382"/>
        <v>0.1693710901063927</v>
      </c>
      <c r="N8139" s="14" t="str">
        <f t="shared" si="383"/>
        <v>&lt; 25 KW</v>
      </c>
    </row>
    <row r="8140" spans="1:14">
      <c r="A8140" s="5" t="s">
        <v>92</v>
      </c>
      <c r="B8140" s="5" t="s">
        <v>12785</v>
      </c>
      <c r="C8140" s="5" t="s">
        <v>47</v>
      </c>
      <c r="D8140" s="5" t="s">
        <v>11354</v>
      </c>
      <c r="E8140" s="5">
        <v>11</v>
      </c>
      <c r="F8140" s="6">
        <v>-34.657649999999997</v>
      </c>
      <c r="G8140" s="6">
        <v>-60.424390000000002</v>
      </c>
      <c r="H8140" s="7">
        <v>9435.25</v>
      </c>
      <c r="I8140" s="7">
        <v>566.12</v>
      </c>
      <c r="J8140" s="7">
        <v>3113660</v>
      </c>
      <c r="K8140" s="8">
        <v>0.31</v>
      </c>
      <c r="L8140" s="7">
        <f t="shared" si="381"/>
        <v>1483.690749332</v>
      </c>
      <c r="M8140" s="7">
        <f t="shared" si="382"/>
        <v>0.1693710901063927</v>
      </c>
      <c r="N8140" s="14" t="str">
        <f t="shared" si="383"/>
        <v>&lt; 25 KW</v>
      </c>
    </row>
    <row r="8141" spans="1:14">
      <c r="A8141" s="5" t="s">
        <v>92</v>
      </c>
      <c r="B8141" s="5" t="s">
        <v>12785</v>
      </c>
      <c r="C8141" s="5" t="s">
        <v>11355</v>
      </c>
      <c r="D8141" s="5" t="s">
        <v>11356</v>
      </c>
      <c r="E8141" s="5">
        <v>11</v>
      </c>
      <c r="F8141" s="6">
        <v>-34.599719999999998</v>
      </c>
      <c r="G8141" s="6">
        <v>-60.112220000000001</v>
      </c>
      <c r="H8141" s="7">
        <v>9435.25</v>
      </c>
      <c r="I8141" s="7">
        <v>566.12</v>
      </c>
      <c r="J8141" s="7">
        <v>3113660</v>
      </c>
      <c r="K8141" s="8">
        <v>0.31</v>
      </c>
      <c r="L8141" s="7">
        <f t="shared" si="381"/>
        <v>1483.690749332</v>
      </c>
      <c r="M8141" s="7">
        <f t="shared" si="382"/>
        <v>0.1693710901063927</v>
      </c>
      <c r="N8141" s="14" t="str">
        <f t="shared" si="383"/>
        <v>&lt; 25 KW</v>
      </c>
    </row>
    <row r="8142" spans="1:14">
      <c r="A8142" s="5" t="s">
        <v>92</v>
      </c>
      <c r="B8142" s="5" t="s">
        <v>12785</v>
      </c>
      <c r="C8142" s="5" t="s">
        <v>100</v>
      </c>
      <c r="D8142" s="5" t="s">
        <v>11357</v>
      </c>
      <c r="E8142" s="5">
        <v>11</v>
      </c>
      <c r="F8142" s="6">
        <v>-34.616287</v>
      </c>
      <c r="G8142" s="6">
        <v>-59.895454000000001</v>
      </c>
      <c r="H8142" s="7">
        <v>9435.25</v>
      </c>
      <c r="I8142" s="7">
        <v>566.12</v>
      </c>
      <c r="J8142" s="7">
        <v>3113660</v>
      </c>
      <c r="K8142" s="8">
        <v>0.31</v>
      </c>
      <c r="L8142" s="7">
        <f t="shared" si="381"/>
        <v>1483.690749332</v>
      </c>
      <c r="M8142" s="7">
        <f t="shared" si="382"/>
        <v>0.1693710901063927</v>
      </c>
      <c r="N8142" s="14" t="str">
        <f t="shared" si="383"/>
        <v>&lt; 25 KW</v>
      </c>
    </row>
    <row r="8143" spans="1:14">
      <c r="A8143" s="5" t="s">
        <v>92</v>
      </c>
      <c r="B8143" s="5" t="s">
        <v>12785</v>
      </c>
      <c r="C8143" s="5" t="s">
        <v>47</v>
      </c>
      <c r="D8143" s="5" t="s">
        <v>11358</v>
      </c>
      <c r="E8143" s="5">
        <v>11</v>
      </c>
      <c r="F8143" s="6">
        <v>-34.702440000000003</v>
      </c>
      <c r="G8143" s="6">
        <v>-60.462260000000001</v>
      </c>
      <c r="H8143" s="7">
        <v>9435.25</v>
      </c>
      <c r="I8143" s="7">
        <v>566.12</v>
      </c>
      <c r="J8143" s="7">
        <v>3113660</v>
      </c>
      <c r="K8143" s="8">
        <v>0.31</v>
      </c>
      <c r="L8143" s="7">
        <f t="shared" si="381"/>
        <v>1483.690749332</v>
      </c>
      <c r="M8143" s="7">
        <f t="shared" si="382"/>
        <v>0.1693710901063927</v>
      </c>
      <c r="N8143" s="14" t="str">
        <f t="shared" si="383"/>
        <v>&lt; 25 KW</v>
      </c>
    </row>
    <row r="8144" spans="1:14">
      <c r="A8144" s="5" t="s">
        <v>92</v>
      </c>
      <c r="B8144" s="5" t="s">
        <v>12785</v>
      </c>
      <c r="C8144" s="5" t="s">
        <v>47</v>
      </c>
      <c r="D8144" s="5" t="s">
        <v>11359</v>
      </c>
      <c r="E8144" s="5">
        <v>11</v>
      </c>
      <c r="F8144" s="6">
        <v>-34.569728851299999</v>
      </c>
      <c r="G8144" s="6">
        <v>-60.512981414800002</v>
      </c>
      <c r="H8144" s="7">
        <v>9435.25</v>
      </c>
      <c r="I8144" s="7">
        <v>566.12</v>
      </c>
      <c r="J8144" s="7">
        <v>3113660</v>
      </c>
      <c r="K8144" s="8">
        <v>0.31</v>
      </c>
      <c r="L8144" s="7">
        <f t="shared" si="381"/>
        <v>1483.690749332</v>
      </c>
      <c r="M8144" s="7">
        <f t="shared" si="382"/>
        <v>0.1693710901063927</v>
      </c>
      <c r="N8144" s="14" t="str">
        <f t="shared" si="383"/>
        <v>&lt; 25 KW</v>
      </c>
    </row>
    <row r="8145" spans="1:14">
      <c r="A8145" s="5" t="s">
        <v>92</v>
      </c>
      <c r="B8145" s="5" t="s">
        <v>12785</v>
      </c>
      <c r="C8145" s="5" t="s">
        <v>47</v>
      </c>
      <c r="D8145" s="5" t="s">
        <v>11360</v>
      </c>
      <c r="E8145" s="5">
        <v>11</v>
      </c>
      <c r="F8145" s="6">
        <v>-34.736800000000002</v>
      </c>
      <c r="G8145" s="6">
        <v>-60.480499999999999</v>
      </c>
      <c r="H8145" s="7">
        <v>9435.25</v>
      </c>
      <c r="I8145" s="7">
        <v>566.12</v>
      </c>
      <c r="J8145" s="7">
        <v>3113660</v>
      </c>
      <c r="K8145" s="8">
        <v>0.31</v>
      </c>
      <c r="L8145" s="7">
        <f t="shared" si="381"/>
        <v>1483.690749332</v>
      </c>
      <c r="M8145" s="7">
        <f t="shared" si="382"/>
        <v>0.1693710901063927</v>
      </c>
      <c r="N8145" s="14" t="str">
        <f t="shared" si="383"/>
        <v>&lt; 25 KW</v>
      </c>
    </row>
    <row r="8146" spans="1:14">
      <c r="A8146" s="5" t="s">
        <v>92</v>
      </c>
      <c r="B8146" s="5" t="s">
        <v>12785</v>
      </c>
      <c r="C8146" s="5" t="s">
        <v>560</v>
      </c>
      <c r="D8146" s="5" t="s">
        <v>11361</v>
      </c>
      <c r="E8146" s="5">
        <v>11</v>
      </c>
      <c r="F8146" s="6">
        <v>-34.66534</v>
      </c>
      <c r="G8146" s="6">
        <v>-60.646140000000003</v>
      </c>
      <c r="H8146" s="7">
        <v>9435.25</v>
      </c>
      <c r="I8146" s="7">
        <v>566.12</v>
      </c>
      <c r="J8146" s="7">
        <v>3113660</v>
      </c>
      <c r="K8146" s="8">
        <v>0.31</v>
      </c>
      <c r="L8146" s="7">
        <f t="shared" si="381"/>
        <v>1483.690749332</v>
      </c>
      <c r="M8146" s="7">
        <f t="shared" si="382"/>
        <v>0.1693710901063927</v>
      </c>
      <c r="N8146" s="14" t="str">
        <f t="shared" si="383"/>
        <v>&lt; 25 KW</v>
      </c>
    </row>
    <row r="8147" spans="1:14">
      <c r="A8147" s="5" t="s">
        <v>525</v>
      </c>
      <c r="B8147" s="5" t="s">
        <v>12785</v>
      </c>
      <c r="C8147" s="5" t="s">
        <v>5642</v>
      </c>
      <c r="D8147" s="5" t="s">
        <v>11362</v>
      </c>
      <c r="E8147" s="5">
        <v>11</v>
      </c>
      <c r="F8147" s="6">
        <v>-35.743690000000001</v>
      </c>
      <c r="G8147" s="6">
        <v>-58.326630000000002</v>
      </c>
      <c r="H8147" s="7">
        <v>9435.25</v>
      </c>
      <c r="I8147" s="7">
        <v>566.12</v>
      </c>
      <c r="J8147" s="7">
        <v>3113660</v>
      </c>
      <c r="K8147" s="8">
        <v>0.31</v>
      </c>
      <c r="L8147" s="7">
        <f t="shared" si="381"/>
        <v>1483.690749332</v>
      </c>
      <c r="M8147" s="7">
        <f t="shared" si="382"/>
        <v>0.1693710901063927</v>
      </c>
      <c r="N8147" s="14" t="str">
        <f t="shared" si="383"/>
        <v>&lt; 25 KW</v>
      </c>
    </row>
    <row r="8148" spans="1:14">
      <c r="A8148" s="5" t="s">
        <v>525</v>
      </c>
      <c r="B8148" s="5" t="s">
        <v>12785</v>
      </c>
      <c r="C8148" s="5" t="s">
        <v>11363</v>
      </c>
      <c r="D8148" s="5" t="s">
        <v>11364</v>
      </c>
      <c r="E8148" s="5">
        <v>11</v>
      </c>
      <c r="F8148" s="6">
        <v>-35.899700164800002</v>
      </c>
      <c r="G8148" s="6">
        <v>-57.7849006653</v>
      </c>
      <c r="H8148" s="7">
        <v>9435.25</v>
      </c>
      <c r="I8148" s="7">
        <v>566.12</v>
      </c>
      <c r="J8148" s="7">
        <v>3113660</v>
      </c>
      <c r="K8148" s="8">
        <v>0.31</v>
      </c>
      <c r="L8148" s="7">
        <f t="shared" si="381"/>
        <v>1483.690749332</v>
      </c>
      <c r="M8148" s="7">
        <f t="shared" si="382"/>
        <v>0.1693710901063927</v>
      </c>
      <c r="N8148" s="14" t="str">
        <f t="shared" si="383"/>
        <v>&lt; 25 KW</v>
      </c>
    </row>
    <row r="8149" spans="1:14">
      <c r="A8149" s="5" t="s">
        <v>525</v>
      </c>
      <c r="B8149" s="5" t="s">
        <v>12785</v>
      </c>
      <c r="C8149" s="5" t="s">
        <v>4704</v>
      </c>
      <c r="D8149" s="5" t="s">
        <v>11365</v>
      </c>
      <c r="E8149" s="5">
        <v>11</v>
      </c>
      <c r="F8149" s="6">
        <v>-35.676299999999998</v>
      </c>
      <c r="G8149" s="6">
        <v>-58.136499999999998</v>
      </c>
      <c r="H8149" s="7">
        <v>9435.25</v>
      </c>
      <c r="I8149" s="7">
        <v>566.12</v>
      </c>
      <c r="J8149" s="7">
        <v>3113660</v>
      </c>
      <c r="K8149" s="8">
        <v>0.31</v>
      </c>
      <c r="L8149" s="7">
        <f t="shared" si="381"/>
        <v>1483.690749332</v>
      </c>
      <c r="M8149" s="7">
        <f t="shared" si="382"/>
        <v>0.1693710901063927</v>
      </c>
      <c r="N8149" s="14" t="str">
        <f t="shared" si="383"/>
        <v>&lt; 25 KW</v>
      </c>
    </row>
    <row r="8150" spans="1:14">
      <c r="A8150" s="5" t="s">
        <v>525</v>
      </c>
      <c r="B8150" s="5" t="s">
        <v>12785</v>
      </c>
      <c r="C8150" s="5" t="s">
        <v>11366</v>
      </c>
      <c r="D8150" s="5" t="s">
        <v>11367</v>
      </c>
      <c r="E8150" s="5">
        <v>11</v>
      </c>
      <c r="F8150" s="6">
        <v>-35.630899999999997</v>
      </c>
      <c r="G8150" s="6">
        <v>-58.271799999999999</v>
      </c>
      <c r="H8150" s="7">
        <v>9435.25</v>
      </c>
      <c r="I8150" s="7">
        <v>566.12</v>
      </c>
      <c r="J8150" s="7">
        <v>3113660</v>
      </c>
      <c r="K8150" s="8">
        <v>0.31</v>
      </c>
      <c r="L8150" s="7">
        <f t="shared" si="381"/>
        <v>1483.690749332</v>
      </c>
      <c r="M8150" s="7">
        <f t="shared" si="382"/>
        <v>0.1693710901063927</v>
      </c>
      <c r="N8150" s="14" t="str">
        <f t="shared" si="383"/>
        <v>&lt; 25 KW</v>
      </c>
    </row>
    <row r="8151" spans="1:14">
      <c r="A8151" s="5" t="s">
        <v>525</v>
      </c>
      <c r="B8151" s="5" t="s">
        <v>12785</v>
      </c>
      <c r="C8151" s="5" t="s">
        <v>4424</v>
      </c>
      <c r="D8151" s="5" t="s">
        <v>11368</v>
      </c>
      <c r="E8151" s="5">
        <v>11</v>
      </c>
      <c r="F8151" s="6">
        <v>-35.515500000000003</v>
      </c>
      <c r="G8151" s="6">
        <v>-57.966700000000003</v>
      </c>
      <c r="H8151" s="7">
        <v>9435.25</v>
      </c>
      <c r="I8151" s="7">
        <v>566.12</v>
      </c>
      <c r="J8151" s="7">
        <v>3113660</v>
      </c>
      <c r="K8151" s="8">
        <v>0.31</v>
      </c>
      <c r="L8151" s="7">
        <f t="shared" si="381"/>
        <v>1483.690749332</v>
      </c>
      <c r="M8151" s="7">
        <f t="shared" si="382"/>
        <v>0.1693710901063927</v>
      </c>
      <c r="N8151" s="14" t="str">
        <f t="shared" si="383"/>
        <v>&lt; 25 KW</v>
      </c>
    </row>
    <row r="8152" spans="1:14">
      <c r="A8152" s="5" t="s">
        <v>525</v>
      </c>
      <c r="B8152" s="5" t="s">
        <v>12785</v>
      </c>
      <c r="C8152" s="5" t="s">
        <v>11369</v>
      </c>
      <c r="D8152" s="5" t="s">
        <v>11370</v>
      </c>
      <c r="E8152" s="5">
        <v>11</v>
      </c>
      <c r="F8152" s="6">
        <v>-35.709499999999998</v>
      </c>
      <c r="G8152" s="6">
        <v>-57.411209999999997</v>
      </c>
      <c r="H8152" s="7">
        <v>9435.25</v>
      </c>
      <c r="I8152" s="7">
        <v>566.12</v>
      </c>
      <c r="J8152" s="7">
        <v>3113660</v>
      </c>
      <c r="K8152" s="8">
        <v>0.31</v>
      </c>
      <c r="L8152" s="7">
        <f t="shared" si="381"/>
        <v>1483.690749332</v>
      </c>
      <c r="M8152" s="7">
        <f t="shared" si="382"/>
        <v>0.1693710901063927</v>
      </c>
      <c r="N8152" s="14" t="str">
        <f t="shared" si="383"/>
        <v>&lt; 25 KW</v>
      </c>
    </row>
    <row r="8153" spans="1:14">
      <c r="A8153" s="5" t="s">
        <v>372</v>
      </c>
      <c r="B8153" s="5" t="s">
        <v>12785</v>
      </c>
      <c r="C8153" s="5" t="s">
        <v>1121</v>
      </c>
      <c r="D8153" s="5" t="s">
        <v>11371</v>
      </c>
      <c r="E8153" s="5">
        <v>11</v>
      </c>
      <c r="F8153" s="6">
        <v>-34.965490000000003</v>
      </c>
      <c r="G8153" s="6">
        <v>-59.796559999999999</v>
      </c>
      <c r="H8153" s="7">
        <v>9435.25</v>
      </c>
      <c r="I8153" s="7">
        <v>566.12</v>
      </c>
      <c r="J8153" s="7">
        <v>3113660</v>
      </c>
      <c r="K8153" s="8">
        <v>0.31</v>
      </c>
      <c r="L8153" s="7">
        <f t="shared" si="381"/>
        <v>1483.690749332</v>
      </c>
      <c r="M8153" s="7">
        <f t="shared" si="382"/>
        <v>0.1693710901063927</v>
      </c>
      <c r="N8153" s="14" t="str">
        <f t="shared" si="383"/>
        <v>&lt; 25 KW</v>
      </c>
    </row>
    <row r="8154" spans="1:14">
      <c r="A8154" s="5" t="s">
        <v>372</v>
      </c>
      <c r="B8154" s="5" t="s">
        <v>12785</v>
      </c>
      <c r="C8154" s="5" t="s">
        <v>1090</v>
      </c>
      <c r="D8154" s="5" t="s">
        <v>11372</v>
      </c>
      <c r="E8154" s="5">
        <v>11</v>
      </c>
      <c r="F8154" s="6">
        <v>-34.981099999999998</v>
      </c>
      <c r="G8154" s="6">
        <v>-59.836329999999997</v>
      </c>
      <c r="H8154" s="7">
        <v>9435.25</v>
      </c>
      <c r="I8154" s="7">
        <v>566.12</v>
      </c>
      <c r="J8154" s="7">
        <v>3113660</v>
      </c>
      <c r="K8154" s="8">
        <v>0.31</v>
      </c>
      <c r="L8154" s="7">
        <f t="shared" si="381"/>
        <v>1483.690749332</v>
      </c>
      <c r="M8154" s="7">
        <f t="shared" si="382"/>
        <v>0.1693710901063927</v>
      </c>
      <c r="N8154" s="14" t="str">
        <f t="shared" si="383"/>
        <v>&lt; 25 KW</v>
      </c>
    </row>
    <row r="8155" spans="1:14">
      <c r="A8155" s="5" t="s">
        <v>372</v>
      </c>
      <c r="B8155" s="5" t="s">
        <v>12785</v>
      </c>
      <c r="C8155" s="5" t="s">
        <v>11373</v>
      </c>
      <c r="D8155" s="5" t="s">
        <v>11374</v>
      </c>
      <c r="E8155" s="5">
        <v>11</v>
      </c>
      <c r="F8155" s="6">
        <v>-34.762869999999999</v>
      </c>
      <c r="G8155" s="6">
        <v>-60.101509999999998</v>
      </c>
      <c r="H8155" s="7">
        <v>9435.25</v>
      </c>
      <c r="I8155" s="7">
        <v>566.12</v>
      </c>
      <c r="J8155" s="7">
        <v>3113660</v>
      </c>
      <c r="K8155" s="8">
        <v>0.31</v>
      </c>
      <c r="L8155" s="7">
        <f t="shared" si="381"/>
        <v>1483.690749332</v>
      </c>
      <c r="M8155" s="7">
        <f t="shared" si="382"/>
        <v>0.1693710901063927</v>
      </c>
      <c r="N8155" s="14" t="str">
        <f t="shared" si="383"/>
        <v>&lt; 25 KW</v>
      </c>
    </row>
    <row r="8156" spans="1:14">
      <c r="A8156" s="5" t="s">
        <v>372</v>
      </c>
      <c r="B8156" s="5" t="s">
        <v>12785</v>
      </c>
      <c r="C8156" s="5" t="s">
        <v>11375</v>
      </c>
      <c r="D8156" s="5" t="s">
        <v>11376</v>
      </c>
      <c r="E8156" s="5">
        <v>11</v>
      </c>
      <c r="F8156" s="6">
        <v>-35.040399999999998</v>
      </c>
      <c r="G8156" s="6">
        <v>-59.694670000000002</v>
      </c>
      <c r="H8156" s="7">
        <v>9435.25</v>
      </c>
      <c r="I8156" s="7">
        <v>566.12</v>
      </c>
      <c r="J8156" s="7">
        <v>3113660</v>
      </c>
      <c r="K8156" s="8">
        <v>0.31</v>
      </c>
      <c r="L8156" s="7">
        <f t="shared" si="381"/>
        <v>1483.690749332</v>
      </c>
      <c r="M8156" s="7">
        <f t="shared" si="382"/>
        <v>0.1693710901063927</v>
      </c>
      <c r="N8156" s="14" t="str">
        <f t="shared" si="383"/>
        <v>&lt; 25 KW</v>
      </c>
    </row>
    <row r="8157" spans="1:14">
      <c r="A8157" s="5" t="s">
        <v>372</v>
      </c>
      <c r="B8157" s="5" t="s">
        <v>12785</v>
      </c>
      <c r="C8157" s="5" t="s">
        <v>761</v>
      </c>
      <c r="D8157" s="5" t="s">
        <v>11377</v>
      </c>
      <c r="E8157" s="5">
        <v>11</v>
      </c>
      <c r="F8157" s="6">
        <v>-35.042189999999998</v>
      </c>
      <c r="G8157" s="6">
        <v>-60.013840000000002</v>
      </c>
      <c r="H8157" s="7">
        <v>9435.25</v>
      </c>
      <c r="I8157" s="7">
        <v>566.12</v>
      </c>
      <c r="J8157" s="7">
        <v>3113660</v>
      </c>
      <c r="K8157" s="8">
        <v>0.31</v>
      </c>
      <c r="L8157" s="7">
        <f t="shared" si="381"/>
        <v>1483.690749332</v>
      </c>
      <c r="M8157" s="7">
        <f t="shared" si="382"/>
        <v>0.1693710901063927</v>
      </c>
      <c r="N8157" s="14" t="str">
        <f t="shared" si="383"/>
        <v>&lt; 25 KW</v>
      </c>
    </row>
    <row r="8158" spans="1:14">
      <c r="A8158" s="5" t="s">
        <v>372</v>
      </c>
      <c r="B8158" s="5" t="s">
        <v>12785</v>
      </c>
      <c r="C8158" s="5" t="s">
        <v>11378</v>
      </c>
      <c r="D8158" s="5" t="s">
        <v>11379</v>
      </c>
      <c r="E8158" s="5">
        <v>11</v>
      </c>
      <c r="F8158" s="6">
        <v>-34.826219999999999</v>
      </c>
      <c r="G8158" s="6">
        <v>-59.840769999999999</v>
      </c>
      <c r="H8158" s="7">
        <v>9435.25</v>
      </c>
      <c r="I8158" s="7">
        <v>566.12</v>
      </c>
      <c r="J8158" s="7">
        <v>3113660</v>
      </c>
      <c r="K8158" s="8">
        <v>0.31</v>
      </c>
      <c r="L8158" s="7">
        <f t="shared" si="381"/>
        <v>1483.690749332</v>
      </c>
      <c r="M8158" s="7">
        <f t="shared" si="382"/>
        <v>0.1693710901063927</v>
      </c>
      <c r="N8158" s="14" t="str">
        <f t="shared" si="383"/>
        <v>&lt; 25 KW</v>
      </c>
    </row>
    <row r="8159" spans="1:14">
      <c r="A8159" s="5" t="s">
        <v>372</v>
      </c>
      <c r="B8159" s="5" t="s">
        <v>12785</v>
      </c>
      <c r="C8159" s="5" t="s">
        <v>103</v>
      </c>
      <c r="D8159" s="5" t="s">
        <v>11380</v>
      </c>
      <c r="E8159" s="5">
        <v>11</v>
      </c>
      <c r="F8159" s="6">
        <v>-35.151519999999998</v>
      </c>
      <c r="G8159" s="6">
        <v>-59.799900000000001</v>
      </c>
      <c r="H8159" s="7">
        <v>9435.25</v>
      </c>
      <c r="I8159" s="7">
        <v>566.12</v>
      </c>
      <c r="J8159" s="7">
        <v>3113660</v>
      </c>
      <c r="K8159" s="8">
        <v>0.31</v>
      </c>
      <c r="L8159" s="7">
        <f t="shared" si="381"/>
        <v>1483.690749332</v>
      </c>
      <c r="M8159" s="7">
        <f t="shared" si="382"/>
        <v>0.1693710901063927</v>
      </c>
      <c r="N8159" s="14" t="str">
        <f t="shared" si="383"/>
        <v>&lt; 25 KW</v>
      </c>
    </row>
    <row r="8160" spans="1:14">
      <c r="A8160" s="5" t="s">
        <v>372</v>
      </c>
      <c r="B8160" s="5" t="s">
        <v>12785</v>
      </c>
      <c r="C8160" s="5" t="s">
        <v>11381</v>
      </c>
      <c r="D8160" s="5" t="s">
        <v>11382</v>
      </c>
      <c r="E8160" s="5">
        <v>11</v>
      </c>
      <c r="F8160" s="6">
        <v>-35.048209999999997</v>
      </c>
      <c r="G8160" s="6">
        <v>-59.704000000000001</v>
      </c>
      <c r="H8160" s="7">
        <v>9435.25</v>
      </c>
      <c r="I8160" s="7">
        <v>566.12</v>
      </c>
      <c r="J8160" s="7">
        <v>3113660</v>
      </c>
      <c r="K8160" s="8">
        <v>0.31</v>
      </c>
      <c r="L8160" s="7">
        <f t="shared" si="381"/>
        <v>1483.690749332</v>
      </c>
      <c r="M8160" s="7">
        <f t="shared" si="382"/>
        <v>0.1693710901063927</v>
      </c>
      <c r="N8160" s="14" t="str">
        <f t="shared" si="383"/>
        <v>&lt; 25 KW</v>
      </c>
    </row>
    <row r="8161" spans="1:14">
      <c r="A8161" s="5" t="s">
        <v>372</v>
      </c>
      <c r="B8161" s="5" t="s">
        <v>12785</v>
      </c>
      <c r="C8161" s="5" t="s">
        <v>2426</v>
      </c>
      <c r="D8161" s="5" t="s">
        <v>11383</v>
      </c>
      <c r="E8161" s="5">
        <v>11</v>
      </c>
      <c r="F8161" s="6">
        <v>-34.909930000000003</v>
      </c>
      <c r="G8161" s="6">
        <v>-59.896180000000001</v>
      </c>
      <c r="H8161" s="7">
        <v>9435.25</v>
      </c>
      <c r="I8161" s="7">
        <v>566.12</v>
      </c>
      <c r="J8161" s="7">
        <v>3113660</v>
      </c>
      <c r="K8161" s="8">
        <v>0.31</v>
      </c>
      <c r="L8161" s="7">
        <f t="shared" si="381"/>
        <v>1483.690749332</v>
      </c>
      <c r="M8161" s="7">
        <f t="shared" si="382"/>
        <v>0.1693710901063927</v>
      </c>
      <c r="N8161" s="14" t="str">
        <f t="shared" si="383"/>
        <v>&lt; 25 KW</v>
      </c>
    </row>
    <row r="8162" spans="1:14">
      <c r="A8162" s="5" t="s">
        <v>372</v>
      </c>
      <c r="B8162" s="5" t="s">
        <v>12785</v>
      </c>
      <c r="C8162" s="5" t="s">
        <v>1121</v>
      </c>
      <c r="D8162" s="5" t="s">
        <v>11384</v>
      </c>
      <c r="E8162" s="5">
        <v>11</v>
      </c>
      <c r="F8162" s="6">
        <v>-35.004629999999999</v>
      </c>
      <c r="G8162" s="6">
        <v>-59.725580000000001</v>
      </c>
      <c r="H8162" s="7">
        <v>9435.25</v>
      </c>
      <c r="I8162" s="7">
        <v>566.12</v>
      </c>
      <c r="J8162" s="7">
        <v>3113660</v>
      </c>
      <c r="K8162" s="8">
        <v>0.31</v>
      </c>
      <c r="L8162" s="7">
        <f t="shared" si="381"/>
        <v>1483.690749332</v>
      </c>
      <c r="M8162" s="7">
        <f t="shared" si="382"/>
        <v>0.1693710901063927</v>
      </c>
      <c r="N8162" s="14" t="str">
        <f t="shared" si="383"/>
        <v>&lt; 25 KW</v>
      </c>
    </row>
    <row r="8163" spans="1:14">
      <c r="A8163" s="5" t="s">
        <v>372</v>
      </c>
      <c r="B8163" s="5" t="s">
        <v>12785</v>
      </c>
      <c r="C8163" s="5" t="s">
        <v>103</v>
      </c>
      <c r="D8163" s="5" t="s">
        <v>11385</v>
      </c>
      <c r="E8163" s="5">
        <v>11</v>
      </c>
      <c r="F8163" s="6">
        <v>-34.852400000000003</v>
      </c>
      <c r="G8163" s="6">
        <v>-60.029850000000003</v>
      </c>
      <c r="H8163" s="7">
        <v>9435.25</v>
      </c>
      <c r="I8163" s="7">
        <v>566.12</v>
      </c>
      <c r="J8163" s="7">
        <v>3113660</v>
      </c>
      <c r="K8163" s="8">
        <v>0.31</v>
      </c>
      <c r="L8163" s="7">
        <f t="shared" si="381"/>
        <v>1483.690749332</v>
      </c>
      <c r="M8163" s="7">
        <f t="shared" si="382"/>
        <v>0.1693710901063927</v>
      </c>
      <c r="N8163" s="14" t="str">
        <f t="shared" si="383"/>
        <v>&lt; 25 KW</v>
      </c>
    </row>
    <row r="8164" spans="1:14">
      <c r="A8164" s="5" t="s">
        <v>372</v>
      </c>
      <c r="B8164" s="5" t="s">
        <v>12785</v>
      </c>
      <c r="C8164" s="5" t="s">
        <v>1121</v>
      </c>
      <c r="D8164" s="5" t="s">
        <v>11386</v>
      </c>
      <c r="E8164" s="5">
        <v>11</v>
      </c>
      <c r="F8164" s="6">
        <v>-34.969320000000003</v>
      </c>
      <c r="G8164" s="6">
        <v>-59.933950000000003</v>
      </c>
      <c r="H8164" s="7">
        <v>9435.25</v>
      </c>
      <c r="I8164" s="7">
        <v>566.12</v>
      </c>
      <c r="J8164" s="7">
        <v>3113660</v>
      </c>
      <c r="K8164" s="8">
        <v>0.31</v>
      </c>
      <c r="L8164" s="7">
        <f t="shared" si="381"/>
        <v>1483.690749332</v>
      </c>
      <c r="M8164" s="7">
        <f t="shared" si="382"/>
        <v>0.1693710901063927</v>
      </c>
      <c r="N8164" s="14" t="str">
        <f t="shared" si="383"/>
        <v>&lt; 25 KW</v>
      </c>
    </row>
    <row r="8165" spans="1:14">
      <c r="A8165" s="5" t="s">
        <v>372</v>
      </c>
      <c r="B8165" s="5" t="s">
        <v>12785</v>
      </c>
      <c r="C8165" s="5" t="s">
        <v>11387</v>
      </c>
      <c r="D8165" s="5" t="s">
        <v>11388</v>
      </c>
      <c r="E8165" s="5">
        <v>11</v>
      </c>
      <c r="F8165" s="6">
        <v>-34.863498687700002</v>
      </c>
      <c r="G8165" s="6">
        <v>-59.999008178700002</v>
      </c>
      <c r="H8165" s="7">
        <v>9435.25</v>
      </c>
      <c r="I8165" s="7">
        <v>566.12</v>
      </c>
      <c r="J8165" s="7">
        <v>3113660</v>
      </c>
      <c r="K8165" s="8">
        <v>0.31</v>
      </c>
      <c r="L8165" s="7">
        <f t="shared" si="381"/>
        <v>1483.690749332</v>
      </c>
      <c r="M8165" s="7">
        <f t="shared" si="382"/>
        <v>0.1693710901063927</v>
      </c>
      <c r="N8165" s="14" t="str">
        <f t="shared" si="383"/>
        <v>&lt; 25 KW</v>
      </c>
    </row>
    <row r="8166" spans="1:14">
      <c r="A8166" s="5" t="s">
        <v>372</v>
      </c>
      <c r="B8166" s="5" t="s">
        <v>12785</v>
      </c>
      <c r="C8166" s="5" t="s">
        <v>1121</v>
      </c>
      <c r="D8166" s="5" t="s">
        <v>11389</v>
      </c>
      <c r="E8166" s="5">
        <v>11</v>
      </c>
      <c r="F8166" s="6">
        <v>-34.883940000000003</v>
      </c>
      <c r="G8166" s="6">
        <v>-59.99682</v>
      </c>
      <c r="H8166" s="7">
        <v>9435.25</v>
      </c>
      <c r="I8166" s="7">
        <v>566.12</v>
      </c>
      <c r="J8166" s="7">
        <v>3113660</v>
      </c>
      <c r="K8166" s="8">
        <v>0.31</v>
      </c>
      <c r="L8166" s="7">
        <f t="shared" si="381"/>
        <v>1483.690749332</v>
      </c>
      <c r="M8166" s="7">
        <f t="shared" si="382"/>
        <v>0.1693710901063927</v>
      </c>
      <c r="N8166" s="14" t="str">
        <f t="shared" si="383"/>
        <v>&lt; 25 KW</v>
      </c>
    </row>
    <row r="8167" spans="1:14">
      <c r="A8167" s="5" t="s">
        <v>372</v>
      </c>
      <c r="B8167" s="5" t="s">
        <v>12785</v>
      </c>
      <c r="C8167" s="5" t="s">
        <v>1121</v>
      </c>
      <c r="D8167" s="5" t="s">
        <v>11390</v>
      </c>
      <c r="E8167" s="5">
        <v>11</v>
      </c>
      <c r="F8167" s="6">
        <v>-35.092399999999998</v>
      </c>
      <c r="G8167" s="6">
        <v>-59.923369999999998</v>
      </c>
      <c r="H8167" s="7">
        <v>9435.25</v>
      </c>
      <c r="I8167" s="7">
        <v>566.12</v>
      </c>
      <c r="J8167" s="7">
        <v>3113660</v>
      </c>
      <c r="K8167" s="8">
        <v>0.31</v>
      </c>
      <c r="L8167" s="7">
        <f t="shared" si="381"/>
        <v>1483.690749332</v>
      </c>
      <c r="M8167" s="7">
        <f t="shared" si="382"/>
        <v>0.1693710901063927</v>
      </c>
      <c r="N8167" s="14" t="str">
        <f t="shared" si="383"/>
        <v>&lt; 25 KW</v>
      </c>
    </row>
    <row r="8168" spans="1:14">
      <c r="A8168" s="5" t="s">
        <v>1620</v>
      </c>
      <c r="B8168" s="5" t="s">
        <v>12785</v>
      </c>
      <c r="C8168" s="5" t="s">
        <v>11391</v>
      </c>
      <c r="D8168" s="5" t="s">
        <v>11392</v>
      </c>
      <c r="E8168" s="5">
        <v>11</v>
      </c>
      <c r="F8168" s="6">
        <v>-35.009540000000001</v>
      </c>
      <c r="G8168" s="6">
        <v>-58.19905</v>
      </c>
      <c r="H8168" s="7">
        <v>9435.25</v>
      </c>
      <c r="I8168" s="7">
        <v>566.12</v>
      </c>
      <c r="J8168" s="7">
        <v>3113660</v>
      </c>
      <c r="K8168" s="8">
        <v>0.31</v>
      </c>
      <c r="L8168" s="7">
        <f t="shared" si="381"/>
        <v>1483.690749332</v>
      </c>
      <c r="M8168" s="7">
        <f t="shared" si="382"/>
        <v>0.1693710901063927</v>
      </c>
      <c r="N8168" s="14" t="str">
        <f t="shared" si="383"/>
        <v>&lt; 25 KW</v>
      </c>
    </row>
    <row r="8169" spans="1:14">
      <c r="A8169" s="5" t="s">
        <v>1620</v>
      </c>
      <c r="B8169" s="5" t="s">
        <v>12785</v>
      </c>
      <c r="C8169" s="5" t="s">
        <v>2688</v>
      </c>
      <c r="D8169" s="5" t="s">
        <v>11393</v>
      </c>
      <c r="E8169" s="5">
        <v>11</v>
      </c>
      <c r="F8169" s="6">
        <v>-35.229909999999997</v>
      </c>
      <c r="G8169" s="6">
        <v>-58.039180000000002</v>
      </c>
      <c r="H8169" s="7">
        <v>9435.25</v>
      </c>
      <c r="I8169" s="7">
        <v>566.12</v>
      </c>
      <c r="J8169" s="7">
        <v>3113660</v>
      </c>
      <c r="K8169" s="8">
        <v>0.31</v>
      </c>
      <c r="L8169" s="7">
        <f t="shared" si="381"/>
        <v>1483.690749332</v>
      </c>
      <c r="M8169" s="7">
        <f t="shared" si="382"/>
        <v>0.1693710901063927</v>
      </c>
      <c r="N8169" s="14" t="str">
        <f t="shared" si="383"/>
        <v>&lt; 25 KW</v>
      </c>
    </row>
    <row r="8170" spans="1:14">
      <c r="A8170" s="5" t="s">
        <v>58</v>
      </c>
      <c r="B8170" s="5" t="s">
        <v>12785</v>
      </c>
      <c r="C8170" s="5" t="s">
        <v>11394</v>
      </c>
      <c r="D8170" s="5" t="s">
        <v>11395</v>
      </c>
      <c r="E8170" s="5">
        <v>11</v>
      </c>
      <c r="F8170" s="6">
        <v>-38.504530000000003</v>
      </c>
      <c r="G8170" s="6">
        <v>-61.48169</v>
      </c>
      <c r="H8170" s="7">
        <v>9435.25</v>
      </c>
      <c r="I8170" s="7">
        <v>566.12</v>
      </c>
      <c r="J8170" s="7">
        <v>3113660</v>
      </c>
      <c r="K8170" s="8">
        <v>0.31</v>
      </c>
      <c r="L8170" s="7">
        <f t="shared" si="381"/>
        <v>1483.690749332</v>
      </c>
      <c r="M8170" s="7">
        <f t="shared" si="382"/>
        <v>0.1693710901063927</v>
      </c>
      <c r="N8170" s="14" t="str">
        <f t="shared" si="383"/>
        <v>&lt; 25 KW</v>
      </c>
    </row>
    <row r="8171" spans="1:14">
      <c r="A8171" s="5" t="s">
        <v>58</v>
      </c>
      <c r="B8171" s="5" t="s">
        <v>12785</v>
      </c>
      <c r="C8171" s="5" t="s">
        <v>10788</v>
      </c>
      <c r="D8171" s="5" t="s">
        <v>11396</v>
      </c>
      <c r="E8171" s="5">
        <v>11</v>
      </c>
      <c r="F8171" s="6">
        <v>-38.62547</v>
      </c>
      <c r="G8171" s="6">
        <v>-61.501170000000002</v>
      </c>
      <c r="H8171" s="7">
        <v>9435.25</v>
      </c>
      <c r="I8171" s="7">
        <v>566.12</v>
      </c>
      <c r="J8171" s="7">
        <v>3113660</v>
      </c>
      <c r="K8171" s="8">
        <v>0.31</v>
      </c>
      <c r="L8171" s="7">
        <f t="shared" si="381"/>
        <v>1483.690749332</v>
      </c>
      <c r="M8171" s="7">
        <f t="shared" si="382"/>
        <v>0.1693710901063927</v>
      </c>
      <c r="N8171" s="14" t="str">
        <f t="shared" si="383"/>
        <v>&lt; 25 KW</v>
      </c>
    </row>
    <row r="8172" spans="1:14">
      <c r="A8172" s="5" t="s">
        <v>58</v>
      </c>
      <c r="B8172" s="5" t="s">
        <v>12785</v>
      </c>
      <c r="C8172" s="5" t="s">
        <v>378</v>
      </c>
      <c r="D8172" s="5" t="s">
        <v>11397</v>
      </c>
      <c r="E8172" s="5">
        <v>11</v>
      </c>
      <c r="F8172" s="6">
        <v>-38.825449999999996</v>
      </c>
      <c r="G8172" s="6">
        <v>-60.670229999999997</v>
      </c>
      <c r="H8172" s="7">
        <v>9435.25</v>
      </c>
      <c r="I8172" s="7">
        <v>566.12</v>
      </c>
      <c r="J8172" s="7">
        <v>3113660</v>
      </c>
      <c r="K8172" s="8">
        <v>0.31</v>
      </c>
      <c r="L8172" s="7">
        <f t="shared" si="381"/>
        <v>1483.690749332</v>
      </c>
      <c r="M8172" s="7">
        <f t="shared" si="382"/>
        <v>0.1693710901063927</v>
      </c>
      <c r="N8172" s="14" t="str">
        <f t="shared" si="383"/>
        <v>&lt; 25 KW</v>
      </c>
    </row>
    <row r="8173" spans="1:14">
      <c r="A8173" s="5" t="s">
        <v>58</v>
      </c>
      <c r="B8173" s="5" t="s">
        <v>12785</v>
      </c>
      <c r="C8173" s="5" t="s">
        <v>5058</v>
      </c>
      <c r="D8173" s="5" t="s">
        <v>11398</v>
      </c>
      <c r="E8173" s="5">
        <v>11</v>
      </c>
      <c r="F8173" s="6">
        <v>-38.388559999999998</v>
      </c>
      <c r="G8173" s="6">
        <v>-60.786279999999998</v>
      </c>
      <c r="H8173" s="7">
        <v>9435.25</v>
      </c>
      <c r="I8173" s="7">
        <v>566.12</v>
      </c>
      <c r="J8173" s="7">
        <v>3113660</v>
      </c>
      <c r="K8173" s="8">
        <v>0.31</v>
      </c>
      <c r="L8173" s="7">
        <f t="shared" si="381"/>
        <v>1483.690749332</v>
      </c>
      <c r="M8173" s="7">
        <f t="shared" si="382"/>
        <v>0.1693710901063927</v>
      </c>
      <c r="N8173" s="14" t="str">
        <f t="shared" si="383"/>
        <v>&lt; 25 KW</v>
      </c>
    </row>
    <row r="8174" spans="1:14">
      <c r="A8174" s="5" t="s">
        <v>516</v>
      </c>
      <c r="B8174" s="5" t="s">
        <v>12785</v>
      </c>
      <c r="C8174" s="5" t="s">
        <v>11399</v>
      </c>
      <c r="D8174" s="5" t="s">
        <v>11400</v>
      </c>
      <c r="E8174" s="5">
        <v>11</v>
      </c>
      <c r="F8174" s="6">
        <v>-38.53389</v>
      </c>
      <c r="G8174" s="6">
        <v>-61.771129999999999</v>
      </c>
      <c r="H8174" s="7">
        <v>9435.25</v>
      </c>
      <c r="I8174" s="7">
        <v>566.12</v>
      </c>
      <c r="J8174" s="7">
        <v>3113660</v>
      </c>
      <c r="K8174" s="8">
        <v>0.31</v>
      </c>
      <c r="L8174" s="7">
        <f t="shared" si="381"/>
        <v>1483.690749332</v>
      </c>
      <c r="M8174" s="7">
        <f t="shared" si="382"/>
        <v>0.1693710901063927</v>
      </c>
      <c r="N8174" s="14" t="str">
        <f t="shared" si="383"/>
        <v>&lt; 25 KW</v>
      </c>
    </row>
    <row r="8175" spans="1:14">
      <c r="A8175" s="5" t="s">
        <v>516</v>
      </c>
      <c r="B8175" s="5" t="s">
        <v>12785</v>
      </c>
      <c r="C8175" s="5" t="s">
        <v>11401</v>
      </c>
      <c r="D8175" s="5" t="s">
        <v>11402</v>
      </c>
      <c r="E8175" s="5">
        <v>11</v>
      </c>
      <c r="F8175" s="6">
        <v>-38.379539999999999</v>
      </c>
      <c r="G8175" s="6">
        <v>-61.662700000000001</v>
      </c>
      <c r="H8175" s="7">
        <v>9435.25</v>
      </c>
      <c r="I8175" s="7">
        <v>566.12</v>
      </c>
      <c r="J8175" s="7">
        <v>3113660</v>
      </c>
      <c r="K8175" s="8">
        <v>0.31</v>
      </c>
      <c r="L8175" s="7">
        <f t="shared" si="381"/>
        <v>1483.690749332</v>
      </c>
      <c r="M8175" s="7">
        <f t="shared" si="382"/>
        <v>0.1693710901063927</v>
      </c>
      <c r="N8175" s="14" t="str">
        <f t="shared" si="383"/>
        <v>&lt; 25 KW</v>
      </c>
    </row>
    <row r="8176" spans="1:14">
      <c r="A8176" s="5" t="s">
        <v>425</v>
      </c>
      <c r="B8176" s="5" t="s">
        <v>12785</v>
      </c>
      <c r="C8176" s="5" t="s">
        <v>11403</v>
      </c>
      <c r="D8176" s="5" t="s">
        <v>11404</v>
      </c>
      <c r="E8176" s="5">
        <v>11</v>
      </c>
      <c r="F8176" s="6">
        <v>-37.77919</v>
      </c>
      <c r="G8176" s="6">
        <v>-61.55979</v>
      </c>
      <c r="H8176" s="7">
        <v>9435.25</v>
      </c>
      <c r="I8176" s="7">
        <v>566.12</v>
      </c>
      <c r="J8176" s="7">
        <v>3113660</v>
      </c>
      <c r="K8176" s="8">
        <v>0.31</v>
      </c>
      <c r="L8176" s="7">
        <f t="shared" si="381"/>
        <v>1483.690749332</v>
      </c>
      <c r="M8176" s="7">
        <f t="shared" si="382"/>
        <v>0.1693710901063927</v>
      </c>
      <c r="N8176" s="14" t="str">
        <f t="shared" si="383"/>
        <v>&lt; 25 KW</v>
      </c>
    </row>
    <row r="8177" spans="1:14">
      <c r="A8177" s="5" t="s">
        <v>425</v>
      </c>
      <c r="B8177" s="5" t="s">
        <v>12785</v>
      </c>
      <c r="C8177" s="5" t="s">
        <v>1438</v>
      </c>
      <c r="D8177" s="5" t="s">
        <v>11405</v>
      </c>
      <c r="E8177" s="5">
        <v>11</v>
      </c>
      <c r="F8177" s="6">
        <v>-37.351419999999997</v>
      </c>
      <c r="G8177" s="6">
        <v>-61.7879</v>
      </c>
      <c r="H8177" s="7">
        <v>9435.25</v>
      </c>
      <c r="I8177" s="7">
        <v>566.12</v>
      </c>
      <c r="J8177" s="7">
        <v>3113660</v>
      </c>
      <c r="K8177" s="8">
        <v>0.31</v>
      </c>
      <c r="L8177" s="7">
        <f t="shared" si="381"/>
        <v>1483.690749332</v>
      </c>
      <c r="M8177" s="7">
        <f t="shared" si="382"/>
        <v>0.1693710901063927</v>
      </c>
      <c r="N8177" s="14" t="str">
        <f t="shared" si="383"/>
        <v>&lt; 25 KW</v>
      </c>
    </row>
    <row r="8178" spans="1:14">
      <c r="A8178" s="5" t="s">
        <v>425</v>
      </c>
      <c r="B8178" s="5" t="s">
        <v>12785</v>
      </c>
      <c r="C8178" s="5" t="s">
        <v>11406</v>
      </c>
      <c r="D8178" s="5" t="s">
        <v>11407</v>
      </c>
      <c r="E8178" s="5">
        <v>11</v>
      </c>
      <c r="F8178" s="6">
        <v>-37.513509999999997</v>
      </c>
      <c r="G8178" s="6">
        <v>-61.713700000000003</v>
      </c>
      <c r="H8178" s="7">
        <v>9435.25</v>
      </c>
      <c r="I8178" s="7">
        <v>566.12</v>
      </c>
      <c r="J8178" s="7">
        <v>3113660</v>
      </c>
      <c r="K8178" s="8">
        <v>0.31</v>
      </c>
      <c r="L8178" s="7">
        <f t="shared" si="381"/>
        <v>1483.690749332</v>
      </c>
      <c r="M8178" s="7">
        <f t="shared" si="382"/>
        <v>0.1693710901063927</v>
      </c>
      <c r="N8178" s="14" t="str">
        <f t="shared" si="383"/>
        <v>&lt; 25 KW</v>
      </c>
    </row>
    <row r="8179" spans="1:14">
      <c r="A8179" s="5" t="s">
        <v>114</v>
      </c>
      <c r="B8179" s="5" t="s">
        <v>12785</v>
      </c>
      <c r="C8179" s="5" t="s">
        <v>11408</v>
      </c>
      <c r="D8179" s="5" t="s">
        <v>11409</v>
      </c>
      <c r="E8179" s="5">
        <v>11</v>
      </c>
      <c r="F8179" s="6">
        <v>-36.345348358199999</v>
      </c>
      <c r="G8179" s="6">
        <v>-62.205780029300001</v>
      </c>
      <c r="H8179" s="7">
        <v>9435.25</v>
      </c>
      <c r="I8179" s="7">
        <v>566.12</v>
      </c>
      <c r="J8179" s="7">
        <v>3113660</v>
      </c>
      <c r="K8179" s="8">
        <v>0.31</v>
      </c>
      <c r="L8179" s="7">
        <f t="shared" si="381"/>
        <v>1483.690749332</v>
      </c>
      <c r="M8179" s="7">
        <f t="shared" si="382"/>
        <v>0.1693710901063927</v>
      </c>
      <c r="N8179" s="14" t="str">
        <f t="shared" si="383"/>
        <v>&lt; 25 KW</v>
      </c>
    </row>
    <row r="8180" spans="1:14">
      <c r="A8180" s="5" t="s">
        <v>114</v>
      </c>
      <c r="B8180" s="5" t="s">
        <v>12785</v>
      </c>
      <c r="C8180" s="5" t="s">
        <v>1127</v>
      </c>
      <c r="D8180" s="5" t="s">
        <v>11410</v>
      </c>
      <c r="E8180" s="5">
        <v>11</v>
      </c>
      <c r="F8180" s="6">
        <v>-36.524709999999999</v>
      </c>
      <c r="G8180" s="6">
        <v>-62.049320000000002</v>
      </c>
      <c r="H8180" s="7">
        <v>9435.25</v>
      </c>
      <c r="I8180" s="7">
        <v>566.12</v>
      </c>
      <c r="J8180" s="7">
        <v>3113660</v>
      </c>
      <c r="K8180" s="8">
        <v>0.31</v>
      </c>
      <c r="L8180" s="7">
        <f t="shared" si="381"/>
        <v>1483.690749332</v>
      </c>
      <c r="M8180" s="7">
        <f t="shared" si="382"/>
        <v>0.1693710901063927</v>
      </c>
      <c r="N8180" s="14" t="str">
        <f t="shared" si="383"/>
        <v>&lt; 25 KW</v>
      </c>
    </row>
    <row r="8181" spans="1:14">
      <c r="A8181" s="5" t="s">
        <v>114</v>
      </c>
      <c r="B8181" s="5" t="s">
        <v>12785</v>
      </c>
      <c r="C8181" s="5" t="s">
        <v>11411</v>
      </c>
      <c r="D8181" s="5" t="s">
        <v>11412</v>
      </c>
      <c r="E8181" s="5">
        <v>11</v>
      </c>
      <c r="F8181" s="6">
        <v>-36.397170000000003</v>
      </c>
      <c r="G8181" s="6">
        <v>-62.327379999999998</v>
      </c>
      <c r="H8181" s="7">
        <v>9435.25</v>
      </c>
      <c r="I8181" s="7">
        <v>566.12</v>
      </c>
      <c r="J8181" s="7">
        <v>3113660</v>
      </c>
      <c r="K8181" s="8">
        <v>0.31</v>
      </c>
      <c r="L8181" s="7">
        <f t="shared" si="381"/>
        <v>1483.690749332</v>
      </c>
      <c r="M8181" s="7">
        <f t="shared" si="382"/>
        <v>0.1693710901063927</v>
      </c>
      <c r="N8181" s="14" t="str">
        <f t="shared" si="383"/>
        <v>&lt; 25 KW</v>
      </c>
    </row>
    <row r="8182" spans="1:14">
      <c r="A8182" s="5" t="s">
        <v>114</v>
      </c>
      <c r="B8182" s="5" t="s">
        <v>12785</v>
      </c>
      <c r="C8182" s="5" t="s">
        <v>3050</v>
      </c>
      <c r="D8182" s="5" t="s">
        <v>11413</v>
      </c>
      <c r="E8182" s="5">
        <v>11</v>
      </c>
      <c r="F8182" s="6">
        <v>-36.848590000000002</v>
      </c>
      <c r="G8182" s="6">
        <v>-61.769559999999998</v>
      </c>
      <c r="H8182" s="7">
        <v>9435.25</v>
      </c>
      <c r="I8182" s="7">
        <v>566.12</v>
      </c>
      <c r="J8182" s="7">
        <v>3113660</v>
      </c>
      <c r="K8182" s="8">
        <v>0.31</v>
      </c>
      <c r="L8182" s="7">
        <f t="shared" si="381"/>
        <v>1483.690749332</v>
      </c>
      <c r="M8182" s="7">
        <f t="shared" si="382"/>
        <v>0.1693710901063927</v>
      </c>
      <c r="N8182" s="14" t="str">
        <f t="shared" si="383"/>
        <v>&lt; 25 KW</v>
      </c>
    </row>
    <row r="8183" spans="1:14">
      <c r="A8183" s="5" t="s">
        <v>409</v>
      </c>
      <c r="B8183" s="5" t="s">
        <v>12785</v>
      </c>
      <c r="C8183" s="5" t="s">
        <v>11414</v>
      </c>
      <c r="D8183" s="5" t="s">
        <v>11415</v>
      </c>
      <c r="E8183" s="5">
        <v>11</v>
      </c>
      <c r="F8183" s="6">
        <v>-36.384680000000003</v>
      </c>
      <c r="G8183" s="6">
        <v>-57.48753</v>
      </c>
      <c r="H8183" s="7">
        <v>9435.25</v>
      </c>
      <c r="I8183" s="7">
        <v>566.12</v>
      </c>
      <c r="J8183" s="7">
        <v>3113660</v>
      </c>
      <c r="K8183" s="8">
        <v>0.31</v>
      </c>
      <c r="L8183" s="7">
        <f t="shared" si="381"/>
        <v>1483.690749332</v>
      </c>
      <c r="M8183" s="7">
        <f t="shared" si="382"/>
        <v>0.1693710901063927</v>
      </c>
      <c r="N8183" s="14" t="str">
        <f t="shared" si="383"/>
        <v>&lt; 25 KW</v>
      </c>
    </row>
    <row r="8184" spans="1:14">
      <c r="A8184" s="5" t="s">
        <v>409</v>
      </c>
      <c r="B8184" s="5" t="s">
        <v>12785</v>
      </c>
      <c r="C8184" s="5" t="s">
        <v>7591</v>
      </c>
      <c r="D8184" s="5" t="s">
        <v>11416</v>
      </c>
      <c r="E8184" s="5">
        <v>11</v>
      </c>
      <c r="F8184" s="6">
        <v>-36.381000518800001</v>
      </c>
      <c r="G8184" s="6">
        <v>-57.693000793499998</v>
      </c>
      <c r="H8184" s="7">
        <v>9435.25</v>
      </c>
      <c r="I8184" s="7">
        <v>566.12</v>
      </c>
      <c r="J8184" s="7">
        <v>3113660</v>
      </c>
      <c r="K8184" s="8">
        <v>0.31</v>
      </c>
      <c r="L8184" s="7">
        <f t="shared" si="381"/>
        <v>1483.690749332</v>
      </c>
      <c r="M8184" s="7">
        <f t="shared" si="382"/>
        <v>0.1693710901063927</v>
      </c>
      <c r="N8184" s="14" t="str">
        <f t="shared" si="383"/>
        <v>&lt; 25 KW</v>
      </c>
    </row>
    <row r="8185" spans="1:14">
      <c r="A8185" s="5" t="s">
        <v>193</v>
      </c>
      <c r="B8185" s="5" t="s">
        <v>12785</v>
      </c>
      <c r="C8185" s="5" t="s">
        <v>112</v>
      </c>
      <c r="D8185" s="5" t="s">
        <v>11417</v>
      </c>
      <c r="E8185" s="5">
        <v>11</v>
      </c>
      <c r="F8185" s="6">
        <v>-34.87782</v>
      </c>
      <c r="G8185" s="6">
        <v>-58.429650000000002</v>
      </c>
      <c r="H8185" s="7">
        <v>9435.25</v>
      </c>
      <c r="I8185" s="7">
        <v>566.12</v>
      </c>
      <c r="J8185" s="7">
        <v>3113660</v>
      </c>
      <c r="K8185" s="8">
        <v>0.31</v>
      </c>
      <c r="L8185" s="7">
        <f t="shared" si="381"/>
        <v>1483.690749332</v>
      </c>
      <c r="M8185" s="7">
        <f t="shared" si="382"/>
        <v>0.1693710901063927</v>
      </c>
      <c r="N8185" s="14" t="str">
        <f t="shared" si="383"/>
        <v>&lt; 25 KW</v>
      </c>
    </row>
    <row r="8186" spans="1:14">
      <c r="A8186" s="5" t="s">
        <v>800</v>
      </c>
      <c r="B8186" s="5" t="s">
        <v>12785</v>
      </c>
      <c r="C8186" s="5" t="s">
        <v>11418</v>
      </c>
      <c r="D8186" s="5" t="s">
        <v>11419</v>
      </c>
      <c r="E8186" s="5">
        <v>11</v>
      </c>
      <c r="F8186" s="6">
        <v>-34.273890000000002</v>
      </c>
      <c r="G8186" s="6">
        <v>-59.189439999999998</v>
      </c>
      <c r="H8186" s="7">
        <v>9435.25</v>
      </c>
      <c r="I8186" s="7">
        <v>566.12</v>
      </c>
      <c r="J8186" s="7">
        <v>3113660</v>
      </c>
      <c r="K8186" s="8">
        <v>0.31</v>
      </c>
      <c r="L8186" s="7">
        <f t="shared" si="381"/>
        <v>1483.690749332</v>
      </c>
      <c r="M8186" s="7">
        <f t="shared" si="382"/>
        <v>0.1693710901063927</v>
      </c>
      <c r="N8186" s="14" t="str">
        <f t="shared" si="383"/>
        <v>&lt; 25 KW</v>
      </c>
    </row>
    <row r="8187" spans="1:14">
      <c r="A8187" s="5" t="s">
        <v>800</v>
      </c>
      <c r="B8187" s="5" t="s">
        <v>12785</v>
      </c>
      <c r="C8187" s="5" t="s">
        <v>11420</v>
      </c>
      <c r="D8187" s="5" t="s">
        <v>11421</v>
      </c>
      <c r="E8187" s="5">
        <v>11</v>
      </c>
      <c r="F8187" s="6">
        <v>-34.211190000000002</v>
      </c>
      <c r="G8187" s="6">
        <v>-59.280549999999998</v>
      </c>
      <c r="H8187" s="7">
        <v>9435.25</v>
      </c>
      <c r="I8187" s="7">
        <v>566.12</v>
      </c>
      <c r="J8187" s="7">
        <v>3113660</v>
      </c>
      <c r="K8187" s="8">
        <v>0.31</v>
      </c>
      <c r="L8187" s="7">
        <f t="shared" si="381"/>
        <v>1483.690749332</v>
      </c>
      <c r="M8187" s="7">
        <f t="shared" si="382"/>
        <v>0.1693710901063927</v>
      </c>
      <c r="N8187" s="14" t="str">
        <f t="shared" si="383"/>
        <v>&lt; 25 KW</v>
      </c>
    </row>
    <row r="8188" spans="1:14">
      <c r="A8188" s="5" t="s">
        <v>800</v>
      </c>
      <c r="B8188" s="5" t="s">
        <v>12785</v>
      </c>
      <c r="C8188" s="5" t="s">
        <v>11422</v>
      </c>
      <c r="D8188" s="5" t="s">
        <v>11423</v>
      </c>
      <c r="E8188" s="5">
        <v>11</v>
      </c>
      <c r="F8188" s="6">
        <v>-34.378548000000002</v>
      </c>
      <c r="G8188" s="6">
        <v>-59.023902999999997</v>
      </c>
      <c r="H8188" s="7">
        <v>9435.25</v>
      </c>
      <c r="I8188" s="7">
        <v>566.12</v>
      </c>
      <c r="J8188" s="7">
        <v>3113660</v>
      </c>
      <c r="K8188" s="8">
        <v>0.31</v>
      </c>
      <c r="L8188" s="7">
        <f t="shared" si="381"/>
        <v>1483.690749332</v>
      </c>
      <c r="M8188" s="7">
        <f t="shared" si="382"/>
        <v>0.1693710901063927</v>
      </c>
      <c r="N8188" s="14" t="str">
        <f t="shared" si="383"/>
        <v>&lt; 25 KW</v>
      </c>
    </row>
    <row r="8189" spans="1:14">
      <c r="A8189" s="5" t="s">
        <v>800</v>
      </c>
      <c r="B8189" s="5" t="s">
        <v>12785</v>
      </c>
      <c r="C8189" s="5" t="s">
        <v>103</v>
      </c>
      <c r="D8189" s="5" t="s">
        <v>11424</v>
      </c>
      <c r="E8189" s="5">
        <v>11</v>
      </c>
      <c r="F8189" s="6">
        <v>-34.350140000000003</v>
      </c>
      <c r="G8189" s="6">
        <v>-59.120150000000002</v>
      </c>
      <c r="H8189" s="7">
        <v>9435.25</v>
      </c>
      <c r="I8189" s="7">
        <v>566.12</v>
      </c>
      <c r="J8189" s="7">
        <v>3113660</v>
      </c>
      <c r="K8189" s="8">
        <v>0.31</v>
      </c>
      <c r="L8189" s="7">
        <f t="shared" si="381"/>
        <v>1483.690749332</v>
      </c>
      <c r="M8189" s="7">
        <f t="shared" si="382"/>
        <v>0.1693710901063927</v>
      </c>
      <c r="N8189" s="14" t="str">
        <f t="shared" si="383"/>
        <v>&lt; 25 KW</v>
      </c>
    </row>
    <row r="8190" spans="1:14">
      <c r="A8190" s="5" t="s">
        <v>800</v>
      </c>
      <c r="B8190" s="5" t="s">
        <v>12785</v>
      </c>
      <c r="C8190" s="5" t="s">
        <v>103</v>
      </c>
      <c r="D8190" s="5" t="s">
        <v>11425</v>
      </c>
      <c r="E8190" s="5">
        <v>11</v>
      </c>
      <c r="F8190" s="6">
        <v>-34.369030000000002</v>
      </c>
      <c r="G8190" s="6">
        <v>-59.007015000000003</v>
      </c>
      <c r="H8190" s="7">
        <v>9435.25</v>
      </c>
      <c r="I8190" s="7">
        <v>566.12</v>
      </c>
      <c r="J8190" s="7">
        <v>3113660</v>
      </c>
      <c r="K8190" s="8">
        <v>0.31</v>
      </c>
      <c r="L8190" s="7">
        <f t="shared" si="381"/>
        <v>1483.690749332</v>
      </c>
      <c r="M8190" s="7">
        <f t="shared" si="382"/>
        <v>0.1693710901063927</v>
      </c>
      <c r="N8190" s="14" t="str">
        <f t="shared" si="383"/>
        <v>&lt; 25 KW</v>
      </c>
    </row>
    <row r="8191" spans="1:14">
      <c r="A8191" s="5" t="s">
        <v>456</v>
      </c>
      <c r="B8191" s="5" t="s">
        <v>12785</v>
      </c>
      <c r="C8191" s="5" t="s">
        <v>7579</v>
      </c>
      <c r="D8191" s="5" t="s">
        <v>11426</v>
      </c>
      <c r="E8191" s="5">
        <v>11</v>
      </c>
      <c r="F8191" s="6">
        <v>-34.816679999999998</v>
      </c>
      <c r="G8191" s="6">
        <v>-58.283320000000003</v>
      </c>
      <c r="H8191" s="7">
        <v>9435.25</v>
      </c>
      <c r="I8191" s="7">
        <v>566.12</v>
      </c>
      <c r="J8191" s="7">
        <v>3113660</v>
      </c>
      <c r="K8191" s="8">
        <v>0.31</v>
      </c>
      <c r="L8191" s="7">
        <f t="shared" si="381"/>
        <v>1483.690749332</v>
      </c>
      <c r="M8191" s="7">
        <f t="shared" si="382"/>
        <v>0.1693710901063927</v>
      </c>
      <c r="N8191" s="14" t="str">
        <f t="shared" si="383"/>
        <v>&lt; 25 KW</v>
      </c>
    </row>
    <row r="8192" spans="1:14">
      <c r="A8192" s="5" t="s">
        <v>456</v>
      </c>
      <c r="B8192" s="5" t="s">
        <v>12785</v>
      </c>
      <c r="C8192" s="5" t="s">
        <v>1770</v>
      </c>
      <c r="D8192" s="5" t="s">
        <v>11427</v>
      </c>
      <c r="E8192" s="5">
        <v>11</v>
      </c>
      <c r="F8192" s="6">
        <v>-34.866599999999998</v>
      </c>
      <c r="G8192" s="6">
        <v>-58.210299999999997</v>
      </c>
      <c r="H8192" s="7">
        <v>9435.25</v>
      </c>
      <c r="I8192" s="7">
        <v>566.12</v>
      </c>
      <c r="J8192" s="7">
        <v>3113660</v>
      </c>
      <c r="K8192" s="8">
        <v>0.31</v>
      </c>
      <c r="L8192" s="7">
        <f t="shared" si="381"/>
        <v>1483.690749332</v>
      </c>
      <c r="M8192" s="7">
        <f t="shared" si="382"/>
        <v>0.1693710901063927</v>
      </c>
      <c r="N8192" s="14" t="str">
        <f t="shared" si="383"/>
        <v>&lt; 25 KW</v>
      </c>
    </row>
    <row r="8193" spans="1:14">
      <c r="A8193" s="5" t="s">
        <v>456</v>
      </c>
      <c r="B8193" s="5" t="s">
        <v>12785</v>
      </c>
      <c r="C8193" s="5" t="s">
        <v>11428</v>
      </c>
      <c r="D8193" s="5" t="s">
        <v>11429</v>
      </c>
      <c r="E8193" s="5">
        <v>11</v>
      </c>
      <c r="F8193" s="6">
        <v>-34.8994</v>
      </c>
      <c r="G8193" s="6">
        <v>-58.329099999999997</v>
      </c>
      <c r="H8193" s="7">
        <v>9435.25</v>
      </c>
      <c r="I8193" s="7">
        <v>566.12</v>
      </c>
      <c r="J8193" s="7">
        <v>3113660</v>
      </c>
      <c r="K8193" s="8">
        <v>0.31</v>
      </c>
      <c r="L8193" s="7">
        <f t="shared" si="381"/>
        <v>1483.690749332</v>
      </c>
      <c r="M8193" s="7">
        <f t="shared" si="382"/>
        <v>0.1693710901063927</v>
      </c>
      <c r="N8193" s="14" t="str">
        <f t="shared" si="383"/>
        <v>&lt; 25 KW</v>
      </c>
    </row>
    <row r="8194" spans="1:14">
      <c r="A8194" s="5" t="s">
        <v>456</v>
      </c>
      <c r="B8194" s="5" t="s">
        <v>12785</v>
      </c>
      <c r="C8194" s="5" t="s">
        <v>11430</v>
      </c>
      <c r="D8194" s="5" t="s">
        <v>11431</v>
      </c>
      <c r="E8194" s="5">
        <v>11</v>
      </c>
      <c r="F8194" s="6">
        <v>-34.816679999999998</v>
      </c>
      <c r="G8194" s="6">
        <v>-58.283320000000003</v>
      </c>
      <c r="H8194" s="7">
        <v>9435.25</v>
      </c>
      <c r="I8194" s="7">
        <v>566.12</v>
      </c>
      <c r="J8194" s="7">
        <v>3113660</v>
      </c>
      <c r="K8194" s="8">
        <v>0.31</v>
      </c>
      <c r="L8194" s="7">
        <f t="shared" si="381"/>
        <v>1483.690749332</v>
      </c>
      <c r="M8194" s="7">
        <f t="shared" si="382"/>
        <v>0.1693710901063927</v>
      </c>
      <c r="N8194" s="14" t="str">
        <f t="shared" si="383"/>
        <v>&lt; 25 KW</v>
      </c>
    </row>
    <row r="8195" spans="1:14">
      <c r="A8195" s="5" t="s">
        <v>456</v>
      </c>
      <c r="B8195" s="5" t="s">
        <v>12785</v>
      </c>
      <c r="C8195" s="5" t="s">
        <v>11432</v>
      </c>
      <c r="D8195" s="5" t="s">
        <v>11433</v>
      </c>
      <c r="E8195" s="5">
        <v>11</v>
      </c>
      <c r="F8195" s="6">
        <v>-34.842762</v>
      </c>
      <c r="G8195" s="6">
        <v>-58.257579999999997</v>
      </c>
      <c r="H8195" s="7">
        <v>9435.25</v>
      </c>
      <c r="I8195" s="7">
        <v>566.12</v>
      </c>
      <c r="J8195" s="7">
        <v>3113660</v>
      </c>
      <c r="K8195" s="8">
        <v>0.31</v>
      </c>
      <c r="L8195" s="7">
        <f t="shared" ref="L8195:L8258" si="384">+J8195*0.00116222*0.41</f>
        <v>1483.690749332</v>
      </c>
      <c r="M8195" s="7">
        <f t="shared" ref="M8195:M8258" si="385">+L8195/(365*24)</f>
        <v>0.1693710901063927</v>
      </c>
      <c r="N8195" s="14" t="str">
        <f t="shared" ref="N8195:N8258" si="386">+IF(M8195&lt;25,"&lt; 25 KW",IF(M8195&lt;100,"25 - 100 KW",IF(M8195&lt;300,"100 - 300 KW",IF(M8195&lt;500,"300 - 500","&gt;500KW"))))</f>
        <v>&lt; 25 KW</v>
      </c>
    </row>
    <row r="8196" spans="1:14">
      <c r="A8196" s="5" t="s">
        <v>621</v>
      </c>
      <c r="B8196" s="5" t="s">
        <v>12785</v>
      </c>
      <c r="C8196" s="5" t="s">
        <v>983</v>
      </c>
      <c r="D8196" s="5" t="s">
        <v>11434</v>
      </c>
      <c r="E8196" s="5">
        <v>11</v>
      </c>
      <c r="F8196" s="6">
        <v>-38.145290000000003</v>
      </c>
      <c r="G8196" s="6">
        <v>-58.008859999999999</v>
      </c>
      <c r="H8196" s="7">
        <v>9435.25</v>
      </c>
      <c r="I8196" s="7">
        <v>566.12</v>
      </c>
      <c r="J8196" s="7">
        <v>3113660</v>
      </c>
      <c r="K8196" s="8">
        <v>0.31</v>
      </c>
      <c r="L8196" s="7">
        <f t="shared" si="384"/>
        <v>1483.690749332</v>
      </c>
      <c r="M8196" s="7">
        <f t="shared" si="385"/>
        <v>0.1693710901063927</v>
      </c>
      <c r="N8196" s="14" t="str">
        <f t="shared" si="386"/>
        <v>&lt; 25 KW</v>
      </c>
    </row>
    <row r="8197" spans="1:14">
      <c r="A8197" s="5" t="s">
        <v>621</v>
      </c>
      <c r="B8197" s="5" t="s">
        <v>12785</v>
      </c>
      <c r="C8197" s="5" t="s">
        <v>103</v>
      </c>
      <c r="D8197" s="5" t="s">
        <v>11435</v>
      </c>
      <c r="E8197" s="5">
        <v>11</v>
      </c>
      <c r="F8197" s="6">
        <v>-38.111800000000002</v>
      </c>
      <c r="G8197" s="6">
        <v>-57.85322</v>
      </c>
      <c r="H8197" s="7">
        <v>9435.25</v>
      </c>
      <c r="I8197" s="7">
        <v>566.12</v>
      </c>
      <c r="J8197" s="7">
        <v>3113660</v>
      </c>
      <c r="K8197" s="8">
        <v>0.31</v>
      </c>
      <c r="L8197" s="7">
        <f t="shared" si="384"/>
        <v>1483.690749332</v>
      </c>
      <c r="M8197" s="7">
        <f t="shared" si="385"/>
        <v>0.1693710901063927</v>
      </c>
      <c r="N8197" s="14" t="str">
        <f t="shared" si="386"/>
        <v>&lt; 25 KW</v>
      </c>
    </row>
    <row r="8198" spans="1:14">
      <c r="A8198" s="5" t="s">
        <v>621</v>
      </c>
      <c r="B8198" s="5" t="s">
        <v>12785</v>
      </c>
      <c r="C8198" s="5" t="s">
        <v>103</v>
      </c>
      <c r="D8198" s="5" t="s">
        <v>11436</v>
      </c>
      <c r="E8198" s="5">
        <v>11</v>
      </c>
      <c r="F8198" s="6">
        <v>-38.111939999999997</v>
      </c>
      <c r="G8198" s="6">
        <v>-57.825249999999997</v>
      </c>
      <c r="H8198" s="7">
        <v>9435.25</v>
      </c>
      <c r="I8198" s="7">
        <v>566.12</v>
      </c>
      <c r="J8198" s="7">
        <v>3113660</v>
      </c>
      <c r="K8198" s="8">
        <v>0.31</v>
      </c>
      <c r="L8198" s="7">
        <f t="shared" si="384"/>
        <v>1483.690749332</v>
      </c>
      <c r="M8198" s="7">
        <f t="shared" si="385"/>
        <v>0.1693710901063927</v>
      </c>
      <c r="N8198" s="14" t="str">
        <f t="shared" si="386"/>
        <v>&lt; 25 KW</v>
      </c>
    </row>
    <row r="8199" spans="1:14">
      <c r="A8199" s="5" t="s">
        <v>621</v>
      </c>
      <c r="B8199" s="5" t="s">
        <v>12785</v>
      </c>
      <c r="C8199" s="5" t="s">
        <v>7226</v>
      </c>
      <c r="D8199" s="5" t="s">
        <v>11437</v>
      </c>
      <c r="E8199" s="5">
        <v>11</v>
      </c>
      <c r="F8199" s="6">
        <v>-38.270380000000003</v>
      </c>
      <c r="G8199" s="6">
        <v>-57.838059999999999</v>
      </c>
      <c r="H8199" s="7">
        <v>9435.25</v>
      </c>
      <c r="I8199" s="7">
        <v>566.12</v>
      </c>
      <c r="J8199" s="7">
        <v>3113660</v>
      </c>
      <c r="K8199" s="8">
        <v>0.31</v>
      </c>
      <c r="L8199" s="7">
        <f t="shared" si="384"/>
        <v>1483.690749332</v>
      </c>
      <c r="M8199" s="7">
        <f t="shared" si="385"/>
        <v>0.1693710901063927</v>
      </c>
      <c r="N8199" s="14" t="str">
        <f t="shared" si="386"/>
        <v>&lt; 25 KW</v>
      </c>
    </row>
    <row r="8200" spans="1:14">
      <c r="A8200" s="5" t="s">
        <v>24</v>
      </c>
      <c r="B8200" s="5" t="s">
        <v>12785</v>
      </c>
      <c r="C8200" s="5" t="s">
        <v>2798</v>
      </c>
      <c r="D8200" s="5" t="s">
        <v>11438</v>
      </c>
      <c r="E8200" s="5">
        <v>11</v>
      </c>
      <c r="F8200" s="6">
        <v>-36.016689999999997</v>
      </c>
      <c r="G8200" s="6">
        <v>-59.9208</v>
      </c>
      <c r="H8200" s="7">
        <v>9435.25</v>
      </c>
      <c r="I8200" s="7">
        <v>566.12</v>
      </c>
      <c r="J8200" s="7">
        <v>3113660</v>
      </c>
      <c r="K8200" s="8">
        <v>0.31</v>
      </c>
      <c r="L8200" s="7">
        <f t="shared" si="384"/>
        <v>1483.690749332</v>
      </c>
      <c r="M8200" s="7">
        <f t="shared" si="385"/>
        <v>0.1693710901063927</v>
      </c>
      <c r="N8200" s="14" t="str">
        <f t="shared" si="386"/>
        <v>&lt; 25 KW</v>
      </c>
    </row>
    <row r="8201" spans="1:14">
      <c r="A8201" s="5" t="s">
        <v>24</v>
      </c>
      <c r="B8201" s="5" t="s">
        <v>12785</v>
      </c>
      <c r="C8201" s="5" t="s">
        <v>11439</v>
      </c>
      <c r="D8201" s="5" t="s">
        <v>11440</v>
      </c>
      <c r="E8201" s="5">
        <v>11</v>
      </c>
      <c r="F8201" s="6">
        <v>-36.045699999999997</v>
      </c>
      <c r="G8201" s="6">
        <v>-60.016210000000001</v>
      </c>
      <c r="H8201" s="7">
        <v>9435.25</v>
      </c>
      <c r="I8201" s="7">
        <v>566.12</v>
      </c>
      <c r="J8201" s="7">
        <v>3113660</v>
      </c>
      <c r="K8201" s="8">
        <v>0.31</v>
      </c>
      <c r="L8201" s="7">
        <f t="shared" si="384"/>
        <v>1483.690749332</v>
      </c>
      <c r="M8201" s="7">
        <f t="shared" si="385"/>
        <v>0.1693710901063927</v>
      </c>
      <c r="N8201" s="14" t="str">
        <f t="shared" si="386"/>
        <v>&lt; 25 KW</v>
      </c>
    </row>
    <row r="8202" spans="1:14">
      <c r="A8202" s="5" t="s">
        <v>24</v>
      </c>
      <c r="B8202" s="5" t="s">
        <v>12785</v>
      </c>
      <c r="C8202" s="5" t="s">
        <v>20</v>
      </c>
      <c r="D8202" s="5" t="s">
        <v>11441</v>
      </c>
      <c r="E8202" s="5">
        <v>11</v>
      </c>
      <c r="F8202" s="6">
        <v>-36.0840301514</v>
      </c>
      <c r="G8202" s="6">
        <v>-59.994251251199998</v>
      </c>
      <c r="H8202" s="7">
        <v>9435.25</v>
      </c>
      <c r="I8202" s="7">
        <v>566.12</v>
      </c>
      <c r="J8202" s="7">
        <v>3113660</v>
      </c>
      <c r="K8202" s="8">
        <v>0.31</v>
      </c>
      <c r="L8202" s="7">
        <f t="shared" si="384"/>
        <v>1483.690749332</v>
      </c>
      <c r="M8202" s="7">
        <f t="shared" si="385"/>
        <v>0.1693710901063927</v>
      </c>
      <c r="N8202" s="14" t="str">
        <f t="shared" si="386"/>
        <v>&lt; 25 KW</v>
      </c>
    </row>
    <row r="8203" spans="1:14">
      <c r="A8203" s="5" t="s">
        <v>24</v>
      </c>
      <c r="B8203" s="5" t="s">
        <v>12785</v>
      </c>
      <c r="C8203" s="5" t="s">
        <v>11442</v>
      </c>
      <c r="D8203" s="5" t="s">
        <v>11443</v>
      </c>
      <c r="E8203" s="5">
        <v>11</v>
      </c>
      <c r="F8203" s="6">
        <v>-36.0142288208</v>
      </c>
      <c r="G8203" s="6">
        <v>-60.201889038099999</v>
      </c>
      <c r="H8203" s="7">
        <v>9435.25</v>
      </c>
      <c r="I8203" s="7">
        <v>566.12</v>
      </c>
      <c r="J8203" s="7">
        <v>3113660</v>
      </c>
      <c r="K8203" s="8">
        <v>0.31</v>
      </c>
      <c r="L8203" s="7">
        <f t="shared" si="384"/>
        <v>1483.690749332</v>
      </c>
      <c r="M8203" s="7">
        <f t="shared" si="385"/>
        <v>0.1693710901063927</v>
      </c>
      <c r="N8203" s="14" t="str">
        <f t="shared" si="386"/>
        <v>&lt; 25 KW</v>
      </c>
    </row>
    <row r="8204" spans="1:14">
      <c r="A8204" s="5" t="s">
        <v>24</v>
      </c>
      <c r="B8204" s="5" t="s">
        <v>12785</v>
      </c>
      <c r="C8204" s="5" t="s">
        <v>689</v>
      </c>
      <c r="D8204" s="5" t="s">
        <v>11444</v>
      </c>
      <c r="E8204" s="5">
        <v>11</v>
      </c>
      <c r="F8204" s="6">
        <v>-35.857178774200001</v>
      </c>
      <c r="G8204" s="6">
        <v>-59.926493167899999</v>
      </c>
      <c r="H8204" s="7">
        <v>9435.25</v>
      </c>
      <c r="I8204" s="7">
        <v>566.12</v>
      </c>
      <c r="J8204" s="7">
        <v>3113660</v>
      </c>
      <c r="K8204" s="8">
        <v>0.31</v>
      </c>
      <c r="L8204" s="7">
        <f t="shared" si="384"/>
        <v>1483.690749332</v>
      </c>
      <c r="M8204" s="7">
        <f t="shared" si="385"/>
        <v>0.1693710901063927</v>
      </c>
      <c r="N8204" s="14" t="str">
        <f t="shared" si="386"/>
        <v>&lt; 25 KW</v>
      </c>
    </row>
    <row r="8205" spans="1:14">
      <c r="A8205" s="5" t="s">
        <v>24</v>
      </c>
      <c r="B8205" s="5" t="s">
        <v>12785</v>
      </c>
      <c r="C8205" s="5" t="s">
        <v>11445</v>
      </c>
      <c r="D8205" s="5" t="s">
        <v>11446</v>
      </c>
      <c r="E8205" s="5">
        <v>11</v>
      </c>
      <c r="F8205" s="6">
        <v>-35.993130000000001</v>
      </c>
      <c r="G8205" s="6">
        <v>-60.268380000000001</v>
      </c>
      <c r="H8205" s="7">
        <v>9435.25</v>
      </c>
      <c r="I8205" s="7">
        <v>566.12</v>
      </c>
      <c r="J8205" s="7">
        <v>3113660</v>
      </c>
      <c r="K8205" s="8">
        <v>0.31</v>
      </c>
      <c r="L8205" s="7">
        <f t="shared" si="384"/>
        <v>1483.690749332</v>
      </c>
      <c r="M8205" s="7">
        <f t="shared" si="385"/>
        <v>0.1693710901063927</v>
      </c>
      <c r="N8205" s="14" t="str">
        <f t="shared" si="386"/>
        <v>&lt; 25 KW</v>
      </c>
    </row>
    <row r="8206" spans="1:14">
      <c r="A8206" s="5" t="s">
        <v>24</v>
      </c>
      <c r="B8206" s="5" t="s">
        <v>12785</v>
      </c>
      <c r="C8206" s="5" t="s">
        <v>11447</v>
      </c>
      <c r="D8206" s="5" t="s">
        <v>11448</v>
      </c>
      <c r="E8206" s="5">
        <v>11</v>
      </c>
      <c r="F8206" s="6">
        <v>-36.0886</v>
      </c>
      <c r="G8206" s="6">
        <v>-60.606819999999999</v>
      </c>
      <c r="H8206" s="7">
        <v>9435.25</v>
      </c>
      <c r="I8206" s="7">
        <v>566.12</v>
      </c>
      <c r="J8206" s="7">
        <v>3113660</v>
      </c>
      <c r="K8206" s="8">
        <v>0.31</v>
      </c>
      <c r="L8206" s="7">
        <f t="shared" si="384"/>
        <v>1483.690749332</v>
      </c>
      <c r="M8206" s="7">
        <f t="shared" si="385"/>
        <v>0.1693710901063927</v>
      </c>
      <c r="N8206" s="14" t="str">
        <f t="shared" si="386"/>
        <v>&lt; 25 KW</v>
      </c>
    </row>
    <row r="8207" spans="1:14">
      <c r="A8207" s="5" t="s">
        <v>24</v>
      </c>
      <c r="B8207" s="5" t="s">
        <v>12785</v>
      </c>
      <c r="C8207" s="5" t="s">
        <v>11449</v>
      </c>
      <c r="D8207" s="5" t="s">
        <v>11450</v>
      </c>
      <c r="E8207" s="5">
        <v>11</v>
      </c>
      <c r="F8207" s="6">
        <v>-35.969810000000003</v>
      </c>
      <c r="G8207" s="6">
        <v>-60.041930000000001</v>
      </c>
      <c r="H8207" s="7">
        <v>9435.25</v>
      </c>
      <c r="I8207" s="7">
        <v>566.12</v>
      </c>
      <c r="J8207" s="7">
        <v>3113660</v>
      </c>
      <c r="K8207" s="8">
        <v>0.31</v>
      </c>
      <c r="L8207" s="7">
        <f t="shared" si="384"/>
        <v>1483.690749332</v>
      </c>
      <c r="M8207" s="7">
        <f t="shared" si="385"/>
        <v>0.1693710901063927</v>
      </c>
      <c r="N8207" s="14" t="str">
        <f t="shared" si="386"/>
        <v>&lt; 25 KW</v>
      </c>
    </row>
    <row r="8208" spans="1:14">
      <c r="A8208" s="5" t="s">
        <v>24</v>
      </c>
      <c r="B8208" s="5" t="s">
        <v>12785</v>
      </c>
      <c r="C8208" s="5" t="s">
        <v>1608</v>
      </c>
      <c r="D8208" s="5" t="s">
        <v>11451</v>
      </c>
      <c r="E8208" s="5">
        <v>11</v>
      </c>
      <c r="F8208" s="6">
        <v>-36.075530000000001</v>
      </c>
      <c r="G8208" s="6">
        <v>-60.027650000000001</v>
      </c>
      <c r="H8208" s="7">
        <v>9435.25</v>
      </c>
      <c r="I8208" s="7">
        <v>566.12</v>
      </c>
      <c r="J8208" s="7">
        <v>3113660</v>
      </c>
      <c r="K8208" s="8">
        <v>0.31</v>
      </c>
      <c r="L8208" s="7">
        <f t="shared" si="384"/>
        <v>1483.690749332</v>
      </c>
      <c r="M8208" s="7">
        <f t="shared" si="385"/>
        <v>0.1693710901063927</v>
      </c>
      <c r="N8208" s="14" t="str">
        <f t="shared" si="386"/>
        <v>&lt; 25 KW</v>
      </c>
    </row>
    <row r="8209" spans="1:14">
      <c r="A8209" s="5" t="s">
        <v>24</v>
      </c>
      <c r="B8209" s="5" t="s">
        <v>12785</v>
      </c>
      <c r="C8209" s="5" t="s">
        <v>11452</v>
      </c>
      <c r="D8209" s="5" t="s">
        <v>11453</v>
      </c>
      <c r="E8209" s="5">
        <v>11</v>
      </c>
      <c r="F8209" s="6">
        <v>-35.988520000000001</v>
      </c>
      <c r="G8209" s="6">
        <v>-60.262390000000003</v>
      </c>
      <c r="H8209" s="7">
        <v>9435.25</v>
      </c>
      <c r="I8209" s="7">
        <v>566.12</v>
      </c>
      <c r="J8209" s="7">
        <v>3113660</v>
      </c>
      <c r="K8209" s="8">
        <v>0.31</v>
      </c>
      <c r="L8209" s="7">
        <f t="shared" si="384"/>
        <v>1483.690749332</v>
      </c>
      <c r="M8209" s="7">
        <f t="shared" si="385"/>
        <v>0.1693710901063927</v>
      </c>
      <c r="N8209" s="14" t="str">
        <f t="shared" si="386"/>
        <v>&lt; 25 KW</v>
      </c>
    </row>
    <row r="8210" spans="1:14">
      <c r="A8210" s="5" t="s">
        <v>24</v>
      </c>
      <c r="B8210" s="5" t="s">
        <v>12785</v>
      </c>
      <c r="C8210" s="5" t="s">
        <v>103</v>
      </c>
      <c r="D8210" s="5" t="s">
        <v>10484</v>
      </c>
      <c r="E8210" s="5">
        <v>11</v>
      </c>
      <c r="F8210" s="6">
        <v>-36.073700000000002</v>
      </c>
      <c r="G8210" s="6">
        <v>-60.029029999999999</v>
      </c>
      <c r="H8210" s="7">
        <v>9435.25</v>
      </c>
      <c r="I8210" s="7">
        <v>566.12</v>
      </c>
      <c r="J8210" s="7">
        <v>3113660</v>
      </c>
      <c r="K8210" s="8">
        <v>0.31</v>
      </c>
      <c r="L8210" s="7">
        <f t="shared" si="384"/>
        <v>1483.690749332</v>
      </c>
      <c r="M8210" s="7">
        <f t="shared" si="385"/>
        <v>0.1693710901063927</v>
      </c>
      <c r="N8210" s="14" t="str">
        <f t="shared" si="386"/>
        <v>&lt; 25 KW</v>
      </c>
    </row>
    <row r="8211" spans="1:14">
      <c r="A8211" s="5" t="s">
        <v>24</v>
      </c>
      <c r="B8211" s="5" t="s">
        <v>12785</v>
      </c>
      <c r="C8211" s="5" t="s">
        <v>693</v>
      </c>
      <c r="D8211" s="5" t="s">
        <v>11454</v>
      </c>
      <c r="E8211" s="5">
        <v>11</v>
      </c>
      <c r="F8211" s="6">
        <v>-35.873840000000001</v>
      </c>
      <c r="G8211" s="6">
        <v>-59.701520000000002</v>
      </c>
      <c r="H8211" s="7">
        <v>9435.25</v>
      </c>
      <c r="I8211" s="7">
        <v>566.12</v>
      </c>
      <c r="J8211" s="7">
        <v>3113660</v>
      </c>
      <c r="K8211" s="8">
        <v>0.31</v>
      </c>
      <c r="L8211" s="7">
        <f t="shared" si="384"/>
        <v>1483.690749332</v>
      </c>
      <c r="M8211" s="7">
        <f t="shared" si="385"/>
        <v>0.1693710901063927</v>
      </c>
      <c r="N8211" s="14" t="str">
        <f t="shared" si="386"/>
        <v>&lt; 25 KW</v>
      </c>
    </row>
    <row r="8212" spans="1:14">
      <c r="A8212" s="5" t="s">
        <v>24</v>
      </c>
      <c r="B8212" s="5" t="s">
        <v>12785</v>
      </c>
      <c r="C8212" s="5" t="s">
        <v>11455</v>
      </c>
      <c r="D8212" s="5" t="s">
        <v>11456</v>
      </c>
      <c r="E8212" s="5">
        <v>11</v>
      </c>
      <c r="F8212" s="6">
        <v>-35.846440000000001</v>
      </c>
      <c r="G8212" s="6">
        <v>-59.676319999999997</v>
      </c>
      <c r="H8212" s="7">
        <v>9435.25</v>
      </c>
      <c r="I8212" s="7">
        <v>566.12</v>
      </c>
      <c r="J8212" s="7">
        <v>3113660</v>
      </c>
      <c r="K8212" s="8">
        <v>0.31</v>
      </c>
      <c r="L8212" s="7">
        <f t="shared" si="384"/>
        <v>1483.690749332</v>
      </c>
      <c r="M8212" s="7">
        <f t="shared" si="385"/>
        <v>0.1693710901063927</v>
      </c>
      <c r="N8212" s="14" t="str">
        <f t="shared" si="386"/>
        <v>&lt; 25 KW</v>
      </c>
    </row>
    <row r="8213" spans="1:14">
      <c r="A8213" s="5" t="s">
        <v>813</v>
      </c>
      <c r="B8213" s="5" t="s">
        <v>12785</v>
      </c>
      <c r="C8213" s="5" t="s">
        <v>6956</v>
      </c>
      <c r="D8213" s="5" t="s">
        <v>11457</v>
      </c>
      <c r="E8213" s="5">
        <v>11</v>
      </c>
      <c r="F8213" s="6">
        <v>-35.7624</v>
      </c>
      <c r="G8213" s="6">
        <v>-58.79515</v>
      </c>
      <c r="H8213" s="7">
        <v>9435.25</v>
      </c>
      <c r="I8213" s="7">
        <v>566.12</v>
      </c>
      <c r="J8213" s="7">
        <v>3113660</v>
      </c>
      <c r="K8213" s="8">
        <v>0.31</v>
      </c>
      <c r="L8213" s="7">
        <f t="shared" si="384"/>
        <v>1483.690749332</v>
      </c>
      <c r="M8213" s="7">
        <f t="shared" si="385"/>
        <v>0.1693710901063927</v>
      </c>
      <c r="N8213" s="14" t="str">
        <f t="shared" si="386"/>
        <v>&lt; 25 KW</v>
      </c>
    </row>
    <row r="8214" spans="1:14">
      <c r="A8214" s="5" t="s">
        <v>813</v>
      </c>
      <c r="B8214" s="5" t="s">
        <v>12785</v>
      </c>
      <c r="C8214" s="5" t="s">
        <v>11458</v>
      </c>
      <c r="D8214" s="5" t="s">
        <v>11459</v>
      </c>
      <c r="E8214" s="5">
        <v>11</v>
      </c>
      <c r="F8214" s="6">
        <v>-35.926391601600002</v>
      </c>
      <c r="G8214" s="6">
        <v>-58.664199829099999</v>
      </c>
      <c r="H8214" s="7">
        <v>9435.25</v>
      </c>
      <c r="I8214" s="7">
        <v>566.12</v>
      </c>
      <c r="J8214" s="7">
        <v>3113660</v>
      </c>
      <c r="K8214" s="8">
        <v>0.31</v>
      </c>
      <c r="L8214" s="7">
        <f t="shared" si="384"/>
        <v>1483.690749332</v>
      </c>
      <c r="M8214" s="7">
        <f t="shared" si="385"/>
        <v>0.1693710901063927</v>
      </c>
      <c r="N8214" s="14" t="str">
        <f t="shared" si="386"/>
        <v>&lt; 25 KW</v>
      </c>
    </row>
    <row r="8215" spans="1:14">
      <c r="A8215" s="5" t="s">
        <v>2869</v>
      </c>
      <c r="B8215" s="5" t="s">
        <v>12785</v>
      </c>
      <c r="C8215" s="5" t="s">
        <v>11460</v>
      </c>
      <c r="D8215" s="5" t="s">
        <v>10494</v>
      </c>
      <c r="E8215" s="5">
        <v>11</v>
      </c>
      <c r="F8215" s="6">
        <v>-36.648800000000001</v>
      </c>
      <c r="G8215" s="6">
        <v>-58.157130000000002</v>
      </c>
      <c r="H8215" s="7">
        <v>9435.25</v>
      </c>
      <c r="I8215" s="7">
        <v>566.12</v>
      </c>
      <c r="J8215" s="7">
        <v>3113660</v>
      </c>
      <c r="K8215" s="8">
        <v>0.31</v>
      </c>
      <c r="L8215" s="7">
        <f t="shared" si="384"/>
        <v>1483.690749332</v>
      </c>
      <c r="M8215" s="7">
        <f t="shared" si="385"/>
        <v>0.1693710901063927</v>
      </c>
      <c r="N8215" s="14" t="str">
        <f t="shared" si="386"/>
        <v>&lt; 25 KW</v>
      </c>
    </row>
    <row r="8216" spans="1:14">
      <c r="A8216" s="5" t="s">
        <v>2869</v>
      </c>
      <c r="B8216" s="5" t="s">
        <v>12785</v>
      </c>
      <c r="C8216" s="5" t="s">
        <v>9243</v>
      </c>
      <c r="D8216" s="5" t="s">
        <v>11461</v>
      </c>
      <c r="E8216" s="5">
        <v>11</v>
      </c>
      <c r="F8216" s="6">
        <v>-36.769880000000001</v>
      </c>
      <c r="G8216" s="6">
        <v>-57.815939999999998</v>
      </c>
      <c r="H8216" s="7">
        <v>9435.25</v>
      </c>
      <c r="I8216" s="7">
        <v>566.12</v>
      </c>
      <c r="J8216" s="7">
        <v>3113660</v>
      </c>
      <c r="K8216" s="8">
        <v>0.31</v>
      </c>
      <c r="L8216" s="7">
        <f t="shared" si="384"/>
        <v>1483.690749332</v>
      </c>
      <c r="M8216" s="7">
        <f t="shared" si="385"/>
        <v>0.1693710901063927</v>
      </c>
      <c r="N8216" s="14" t="str">
        <f t="shared" si="386"/>
        <v>&lt; 25 KW</v>
      </c>
    </row>
    <row r="8217" spans="1:14">
      <c r="A8217" s="5" t="s">
        <v>359</v>
      </c>
      <c r="B8217" s="5" t="s">
        <v>12785</v>
      </c>
      <c r="C8217" s="5" t="s">
        <v>11462</v>
      </c>
      <c r="D8217" s="5" t="s">
        <v>8603</v>
      </c>
      <c r="E8217" s="5">
        <v>11</v>
      </c>
      <c r="F8217" s="6">
        <v>-37.307699999999997</v>
      </c>
      <c r="G8217" s="6">
        <v>-61.246589999999998</v>
      </c>
      <c r="H8217" s="7">
        <v>9435.25</v>
      </c>
      <c r="I8217" s="7">
        <v>566.12</v>
      </c>
      <c r="J8217" s="7">
        <v>3113660</v>
      </c>
      <c r="K8217" s="8">
        <v>0.31</v>
      </c>
      <c r="L8217" s="7">
        <f t="shared" si="384"/>
        <v>1483.690749332</v>
      </c>
      <c r="M8217" s="7">
        <f t="shared" si="385"/>
        <v>0.1693710901063927</v>
      </c>
      <c r="N8217" s="14" t="str">
        <f t="shared" si="386"/>
        <v>&lt; 25 KW</v>
      </c>
    </row>
    <row r="8218" spans="1:14">
      <c r="A8218" s="5" t="s">
        <v>359</v>
      </c>
      <c r="B8218" s="5" t="s">
        <v>12785</v>
      </c>
      <c r="C8218" s="5" t="s">
        <v>1325</v>
      </c>
      <c r="D8218" s="5" t="s">
        <v>11463</v>
      </c>
      <c r="E8218" s="5">
        <v>11</v>
      </c>
      <c r="F8218" s="6">
        <v>-37.229979999999998</v>
      </c>
      <c r="G8218" s="6">
        <v>-61.282789999999999</v>
      </c>
      <c r="H8218" s="7">
        <v>9435.25</v>
      </c>
      <c r="I8218" s="7">
        <v>566.12</v>
      </c>
      <c r="J8218" s="7">
        <v>3113660</v>
      </c>
      <c r="K8218" s="8">
        <v>0.31</v>
      </c>
      <c r="L8218" s="7">
        <f t="shared" si="384"/>
        <v>1483.690749332</v>
      </c>
      <c r="M8218" s="7">
        <f t="shared" si="385"/>
        <v>0.1693710901063927</v>
      </c>
      <c r="N8218" s="14" t="str">
        <f t="shared" si="386"/>
        <v>&lt; 25 KW</v>
      </c>
    </row>
    <row r="8219" spans="1:14">
      <c r="A8219" s="5" t="s">
        <v>359</v>
      </c>
      <c r="B8219" s="5" t="s">
        <v>12785</v>
      </c>
      <c r="C8219" s="5" t="s">
        <v>11464</v>
      </c>
      <c r="D8219" s="5" t="s">
        <v>11465</v>
      </c>
      <c r="E8219" s="5">
        <v>11</v>
      </c>
      <c r="F8219" s="6">
        <v>-37.093240000000002</v>
      </c>
      <c r="G8219" s="6">
        <v>-61.182729999999999</v>
      </c>
      <c r="H8219" s="7">
        <v>9435.25</v>
      </c>
      <c r="I8219" s="7">
        <v>566.12</v>
      </c>
      <c r="J8219" s="7">
        <v>3113660</v>
      </c>
      <c r="K8219" s="8">
        <v>0.31</v>
      </c>
      <c r="L8219" s="7">
        <f t="shared" si="384"/>
        <v>1483.690749332</v>
      </c>
      <c r="M8219" s="7">
        <f t="shared" si="385"/>
        <v>0.1693710901063927</v>
      </c>
      <c r="N8219" s="14" t="str">
        <f t="shared" si="386"/>
        <v>&lt; 25 KW</v>
      </c>
    </row>
    <row r="8220" spans="1:14">
      <c r="A8220" s="5" t="s">
        <v>359</v>
      </c>
      <c r="B8220" s="5" t="s">
        <v>12785</v>
      </c>
      <c r="C8220" s="5" t="s">
        <v>1995</v>
      </c>
      <c r="D8220" s="5" t="s">
        <v>11466</v>
      </c>
      <c r="E8220" s="5">
        <v>11</v>
      </c>
      <c r="F8220" s="6">
        <v>-36.904290000000003</v>
      </c>
      <c r="G8220" s="6">
        <v>-61.387650000000001</v>
      </c>
      <c r="H8220" s="7">
        <v>9435.25</v>
      </c>
      <c r="I8220" s="7">
        <v>566.12</v>
      </c>
      <c r="J8220" s="7">
        <v>3113660</v>
      </c>
      <c r="K8220" s="8">
        <v>0.31</v>
      </c>
      <c r="L8220" s="7">
        <f t="shared" si="384"/>
        <v>1483.690749332</v>
      </c>
      <c r="M8220" s="7">
        <f t="shared" si="385"/>
        <v>0.1693710901063927</v>
      </c>
      <c r="N8220" s="14" t="str">
        <f t="shared" si="386"/>
        <v>&lt; 25 KW</v>
      </c>
    </row>
    <row r="8221" spans="1:14">
      <c r="A8221" s="5" t="s">
        <v>359</v>
      </c>
      <c r="B8221" s="5" t="s">
        <v>12785</v>
      </c>
      <c r="C8221" s="5" t="s">
        <v>11467</v>
      </c>
      <c r="D8221" s="5" t="s">
        <v>11468</v>
      </c>
      <c r="E8221" s="5">
        <v>11</v>
      </c>
      <c r="F8221" s="6">
        <v>-37.217359999999999</v>
      </c>
      <c r="G8221" s="6">
        <v>-61.205190000000002</v>
      </c>
      <c r="H8221" s="7">
        <v>9435.25</v>
      </c>
      <c r="I8221" s="7">
        <v>566.12</v>
      </c>
      <c r="J8221" s="7">
        <v>3113660</v>
      </c>
      <c r="K8221" s="8">
        <v>0.31</v>
      </c>
      <c r="L8221" s="7">
        <f t="shared" si="384"/>
        <v>1483.690749332</v>
      </c>
      <c r="M8221" s="7">
        <f t="shared" si="385"/>
        <v>0.1693710901063927</v>
      </c>
      <c r="N8221" s="14" t="str">
        <f t="shared" si="386"/>
        <v>&lt; 25 KW</v>
      </c>
    </row>
    <row r="8222" spans="1:14">
      <c r="A8222" s="5" t="s">
        <v>359</v>
      </c>
      <c r="B8222" s="5" t="s">
        <v>12785</v>
      </c>
      <c r="C8222" s="5" t="s">
        <v>1046</v>
      </c>
      <c r="D8222" s="5" t="s">
        <v>11469</v>
      </c>
      <c r="E8222" s="5">
        <v>11</v>
      </c>
      <c r="F8222" s="6">
        <v>-37.421219999999998</v>
      </c>
      <c r="G8222" s="6">
        <v>-61.161340000000003</v>
      </c>
      <c r="H8222" s="7">
        <v>9435.25</v>
      </c>
      <c r="I8222" s="7">
        <v>566.12</v>
      </c>
      <c r="J8222" s="7">
        <v>3113660</v>
      </c>
      <c r="K8222" s="8">
        <v>0.31</v>
      </c>
      <c r="L8222" s="7">
        <f t="shared" si="384"/>
        <v>1483.690749332</v>
      </c>
      <c r="M8222" s="7">
        <f t="shared" si="385"/>
        <v>0.1693710901063927</v>
      </c>
      <c r="N8222" s="14" t="str">
        <f t="shared" si="386"/>
        <v>&lt; 25 KW</v>
      </c>
    </row>
    <row r="8223" spans="1:14">
      <c r="A8223" s="5" t="s">
        <v>52</v>
      </c>
      <c r="B8223" s="5" t="s">
        <v>12785</v>
      </c>
      <c r="C8223" s="5" t="s">
        <v>11470</v>
      </c>
      <c r="D8223" s="5" t="s">
        <v>11471</v>
      </c>
      <c r="E8223" s="5">
        <v>11</v>
      </c>
      <c r="F8223" s="6">
        <v>-34.821345999999998</v>
      </c>
      <c r="G8223" s="6">
        <v>-59.137566</v>
      </c>
      <c r="H8223" s="7">
        <v>9435.25</v>
      </c>
      <c r="I8223" s="7">
        <v>566.12</v>
      </c>
      <c r="J8223" s="7">
        <v>3113660</v>
      </c>
      <c r="K8223" s="8">
        <v>0.31</v>
      </c>
      <c r="L8223" s="7">
        <f t="shared" si="384"/>
        <v>1483.690749332</v>
      </c>
      <c r="M8223" s="7">
        <f t="shared" si="385"/>
        <v>0.1693710901063927</v>
      </c>
      <c r="N8223" s="14" t="str">
        <f t="shared" si="386"/>
        <v>&lt; 25 KW</v>
      </c>
    </row>
    <row r="8224" spans="1:14">
      <c r="A8224" s="5" t="s">
        <v>52</v>
      </c>
      <c r="B8224" s="5" t="s">
        <v>12785</v>
      </c>
      <c r="C8224" s="5" t="s">
        <v>11472</v>
      </c>
      <c r="D8224" s="5" t="s">
        <v>11473</v>
      </c>
      <c r="E8224" s="5">
        <v>11</v>
      </c>
      <c r="F8224" s="6">
        <v>-34.9572</v>
      </c>
      <c r="G8224" s="6">
        <v>-58.9193</v>
      </c>
      <c r="H8224" s="7">
        <v>9435.25</v>
      </c>
      <c r="I8224" s="7">
        <v>566.12</v>
      </c>
      <c r="J8224" s="7">
        <v>3113660</v>
      </c>
      <c r="K8224" s="8">
        <v>0.31</v>
      </c>
      <c r="L8224" s="7">
        <f t="shared" si="384"/>
        <v>1483.690749332</v>
      </c>
      <c r="M8224" s="7">
        <f t="shared" si="385"/>
        <v>0.1693710901063927</v>
      </c>
      <c r="N8224" s="14" t="str">
        <f t="shared" si="386"/>
        <v>&lt; 25 KW</v>
      </c>
    </row>
    <row r="8225" spans="1:14">
      <c r="A8225" s="5" t="s">
        <v>52</v>
      </c>
      <c r="B8225" s="5" t="s">
        <v>12785</v>
      </c>
      <c r="C8225" s="5" t="s">
        <v>11474</v>
      </c>
      <c r="D8225" s="5" t="s">
        <v>4527</v>
      </c>
      <c r="E8225" s="5">
        <v>11</v>
      </c>
      <c r="F8225" s="6">
        <v>-34.945761607199998</v>
      </c>
      <c r="G8225" s="6">
        <v>-59.0855703354</v>
      </c>
      <c r="H8225" s="7">
        <v>9435.25</v>
      </c>
      <c r="I8225" s="7">
        <v>566.12</v>
      </c>
      <c r="J8225" s="7">
        <v>3113660</v>
      </c>
      <c r="K8225" s="8">
        <v>0.31</v>
      </c>
      <c r="L8225" s="7">
        <f t="shared" si="384"/>
        <v>1483.690749332</v>
      </c>
      <c r="M8225" s="7">
        <f t="shared" si="385"/>
        <v>0.1693710901063927</v>
      </c>
      <c r="N8225" s="14" t="str">
        <f t="shared" si="386"/>
        <v>&lt; 25 KW</v>
      </c>
    </row>
    <row r="8226" spans="1:14">
      <c r="A8226" s="5" t="s">
        <v>1456</v>
      </c>
      <c r="B8226" s="5" t="s">
        <v>12785</v>
      </c>
      <c r="C8226" s="5" t="s">
        <v>11475</v>
      </c>
      <c r="D8226" s="5" t="s">
        <v>11476</v>
      </c>
      <c r="E8226" s="5">
        <v>11</v>
      </c>
      <c r="F8226" s="6">
        <v>-36.448450000000001</v>
      </c>
      <c r="G8226" s="6">
        <v>-56.717190000000002</v>
      </c>
      <c r="H8226" s="7">
        <v>9435.25</v>
      </c>
      <c r="I8226" s="7">
        <v>566.12</v>
      </c>
      <c r="J8226" s="7">
        <v>3113660</v>
      </c>
      <c r="K8226" s="8">
        <v>0.31</v>
      </c>
      <c r="L8226" s="7">
        <f t="shared" si="384"/>
        <v>1483.690749332</v>
      </c>
      <c r="M8226" s="7">
        <f t="shared" si="385"/>
        <v>0.1693710901063927</v>
      </c>
      <c r="N8226" s="14" t="str">
        <f t="shared" si="386"/>
        <v>&lt; 25 KW</v>
      </c>
    </row>
    <row r="8227" spans="1:14">
      <c r="A8227" s="5" t="s">
        <v>1456</v>
      </c>
      <c r="B8227" s="5" t="s">
        <v>12785</v>
      </c>
      <c r="C8227" s="5" t="s">
        <v>11477</v>
      </c>
      <c r="D8227" s="5" t="s">
        <v>11478</v>
      </c>
      <c r="E8227" s="5">
        <v>11</v>
      </c>
      <c r="F8227" s="6">
        <v>-36.485764000000003</v>
      </c>
      <c r="G8227" s="6">
        <v>-56.716605999999999</v>
      </c>
      <c r="H8227" s="7">
        <v>9435.25</v>
      </c>
      <c r="I8227" s="7">
        <v>566.12</v>
      </c>
      <c r="J8227" s="7">
        <v>3113660</v>
      </c>
      <c r="K8227" s="8">
        <v>0.31</v>
      </c>
      <c r="L8227" s="7">
        <f t="shared" si="384"/>
        <v>1483.690749332</v>
      </c>
      <c r="M8227" s="7">
        <f t="shared" si="385"/>
        <v>0.1693710901063927</v>
      </c>
      <c r="N8227" s="14" t="str">
        <f t="shared" si="386"/>
        <v>&lt; 25 KW</v>
      </c>
    </row>
    <row r="8228" spans="1:14">
      <c r="A8228" s="5" t="s">
        <v>1456</v>
      </c>
      <c r="B8228" s="5" t="s">
        <v>12785</v>
      </c>
      <c r="C8228" s="5" t="s">
        <v>47</v>
      </c>
      <c r="D8228" s="5" t="s">
        <v>11479</v>
      </c>
      <c r="E8228" s="5">
        <v>11</v>
      </c>
      <c r="F8228" s="6">
        <v>-36.387090000000001</v>
      </c>
      <c r="G8228" s="6">
        <v>-56.749836000000002</v>
      </c>
      <c r="H8228" s="7">
        <v>9435.25</v>
      </c>
      <c r="I8228" s="7">
        <v>566.12</v>
      </c>
      <c r="J8228" s="7">
        <v>3113660</v>
      </c>
      <c r="K8228" s="8">
        <v>0.31</v>
      </c>
      <c r="L8228" s="7">
        <f t="shared" si="384"/>
        <v>1483.690749332</v>
      </c>
      <c r="M8228" s="7">
        <f t="shared" si="385"/>
        <v>0.1693710901063927</v>
      </c>
      <c r="N8228" s="14" t="str">
        <f t="shared" si="386"/>
        <v>&lt; 25 KW</v>
      </c>
    </row>
    <row r="8229" spans="1:14">
      <c r="A8229" s="5" t="s">
        <v>281</v>
      </c>
      <c r="B8229" s="5" t="s">
        <v>12785</v>
      </c>
      <c r="C8229" s="5" t="s">
        <v>2052</v>
      </c>
      <c r="D8229" s="5" t="s">
        <v>10909</v>
      </c>
      <c r="E8229" s="5">
        <v>11</v>
      </c>
      <c r="F8229" s="6">
        <v>-37.097470000000001</v>
      </c>
      <c r="G8229" s="6">
        <v>-56.989800000000002</v>
      </c>
      <c r="H8229" s="7">
        <v>9435.25</v>
      </c>
      <c r="I8229" s="7">
        <v>566.12</v>
      </c>
      <c r="J8229" s="7">
        <v>3113660</v>
      </c>
      <c r="K8229" s="8">
        <v>0.31</v>
      </c>
      <c r="L8229" s="7">
        <f t="shared" si="384"/>
        <v>1483.690749332</v>
      </c>
      <c r="M8229" s="7">
        <f t="shared" si="385"/>
        <v>0.1693710901063927</v>
      </c>
      <c r="N8229" s="14" t="str">
        <f t="shared" si="386"/>
        <v>&lt; 25 KW</v>
      </c>
    </row>
    <row r="8230" spans="1:14">
      <c r="A8230" s="5" t="s">
        <v>281</v>
      </c>
      <c r="B8230" s="5" t="s">
        <v>12785</v>
      </c>
      <c r="C8230" s="5" t="s">
        <v>11480</v>
      </c>
      <c r="D8230" s="5" t="s">
        <v>11481</v>
      </c>
      <c r="E8230" s="5">
        <v>11</v>
      </c>
      <c r="F8230" s="6">
        <v>-37.113250732399997</v>
      </c>
      <c r="G8230" s="6">
        <v>-57.4144592285</v>
      </c>
      <c r="H8230" s="7">
        <v>9435.25</v>
      </c>
      <c r="I8230" s="7">
        <v>566.12</v>
      </c>
      <c r="J8230" s="7">
        <v>3113660</v>
      </c>
      <c r="K8230" s="8">
        <v>0.31</v>
      </c>
      <c r="L8230" s="7">
        <f t="shared" si="384"/>
        <v>1483.690749332</v>
      </c>
      <c r="M8230" s="7">
        <f t="shared" si="385"/>
        <v>0.1693710901063927</v>
      </c>
      <c r="N8230" s="14" t="str">
        <f t="shared" si="386"/>
        <v>&lt; 25 KW</v>
      </c>
    </row>
    <row r="8231" spans="1:14">
      <c r="A8231" s="5" t="s">
        <v>281</v>
      </c>
      <c r="B8231" s="5" t="s">
        <v>12785</v>
      </c>
      <c r="C8231" s="5" t="s">
        <v>11482</v>
      </c>
      <c r="D8231" s="5" t="s">
        <v>11483</v>
      </c>
      <c r="E8231" s="5">
        <v>11</v>
      </c>
      <c r="F8231" s="6">
        <v>-36.918930000000003</v>
      </c>
      <c r="G8231" s="6">
        <v>-57.107230000000001</v>
      </c>
      <c r="H8231" s="7">
        <v>9435.25</v>
      </c>
      <c r="I8231" s="7">
        <v>566.12</v>
      </c>
      <c r="J8231" s="7">
        <v>3113660</v>
      </c>
      <c r="K8231" s="8">
        <v>0.31</v>
      </c>
      <c r="L8231" s="7">
        <f t="shared" si="384"/>
        <v>1483.690749332</v>
      </c>
      <c r="M8231" s="7">
        <f t="shared" si="385"/>
        <v>0.1693710901063927</v>
      </c>
      <c r="N8231" s="14" t="str">
        <f t="shared" si="386"/>
        <v>&lt; 25 KW</v>
      </c>
    </row>
    <row r="8232" spans="1:14">
      <c r="A8232" s="5" t="s">
        <v>281</v>
      </c>
      <c r="B8232" s="5" t="s">
        <v>12785</v>
      </c>
      <c r="C8232" s="5" t="s">
        <v>11484</v>
      </c>
      <c r="D8232" s="5" t="s">
        <v>11485</v>
      </c>
      <c r="E8232" s="5">
        <v>11</v>
      </c>
      <c r="F8232" s="6">
        <v>-37.000300000000003</v>
      </c>
      <c r="G8232" s="6">
        <v>-57.165959999999998</v>
      </c>
      <c r="H8232" s="7">
        <v>9435.25</v>
      </c>
      <c r="I8232" s="7">
        <v>566.12</v>
      </c>
      <c r="J8232" s="7">
        <v>3113660</v>
      </c>
      <c r="K8232" s="8">
        <v>0.31</v>
      </c>
      <c r="L8232" s="7">
        <f t="shared" si="384"/>
        <v>1483.690749332</v>
      </c>
      <c r="M8232" s="7">
        <f t="shared" si="385"/>
        <v>0.1693710901063927</v>
      </c>
      <c r="N8232" s="14" t="str">
        <f t="shared" si="386"/>
        <v>&lt; 25 KW</v>
      </c>
    </row>
    <row r="8233" spans="1:14">
      <c r="A8233" s="5" t="s">
        <v>272</v>
      </c>
      <c r="B8233" s="5" t="s">
        <v>12785</v>
      </c>
      <c r="C8233" s="5" t="s">
        <v>1784</v>
      </c>
      <c r="D8233" s="5" t="s">
        <v>11486</v>
      </c>
      <c r="E8233" s="5">
        <v>11</v>
      </c>
      <c r="F8233" s="6">
        <v>-35.502170562700002</v>
      </c>
      <c r="G8233" s="6">
        <v>-58.279811859100001</v>
      </c>
      <c r="H8233" s="7">
        <v>9435.25</v>
      </c>
      <c r="I8233" s="7">
        <v>566.12</v>
      </c>
      <c r="J8233" s="7">
        <v>3113660</v>
      </c>
      <c r="K8233" s="8">
        <v>0.31</v>
      </c>
      <c r="L8233" s="7">
        <f t="shared" si="384"/>
        <v>1483.690749332</v>
      </c>
      <c r="M8233" s="7">
        <f t="shared" si="385"/>
        <v>0.1693710901063927</v>
      </c>
      <c r="N8233" s="14" t="str">
        <f t="shared" si="386"/>
        <v>&lt; 25 KW</v>
      </c>
    </row>
    <row r="8234" spans="1:14">
      <c r="A8234" s="5" t="s">
        <v>272</v>
      </c>
      <c r="B8234" s="5" t="s">
        <v>12785</v>
      </c>
      <c r="C8234" s="5" t="s">
        <v>103</v>
      </c>
      <c r="D8234" s="5" t="s">
        <v>11487</v>
      </c>
      <c r="E8234" s="5">
        <v>11</v>
      </c>
      <c r="F8234" s="6">
        <v>-35.509120000000003</v>
      </c>
      <c r="G8234" s="6">
        <v>-58.440399999999997</v>
      </c>
      <c r="H8234" s="7">
        <v>9435.25</v>
      </c>
      <c r="I8234" s="7">
        <v>566.12</v>
      </c>
      <c r="J8234" s="7">
        <v>3113660</v>
      </c>
      <c r="K8234" s="8">
        <v>0.31</v>
      </c>
      <c r="L8234" s="7">
        <f t="shared" si="384"/>
        <v>1483.690749332</v>
      </c>
      <c r="M8234" s="7">
        <f t="shared" si="385"/>
        <v>0.1693710901063927</v>
      </c>
      <c r="N8234" s="14" t="str">
        <f t="shared" si="386"/>
        <v>&lt; 25 KW</v>
      </c>
    </row>
    <row r="8235" spans="1:14">
      <c r="A8235" s="5" t="s">
        <v>272</v>
      </c>
      <c r="B8235" s="5" t="s">
        <v>12785</v>
      </c>
      <c r="C8235" s="5" t="s">
        <v>103</v>
      </c>
      <c r="D8235" s="5" t="s">
        <v>11488</v>
      </c>
      <c r="E8235" s="5">
        <v>11</v>
      </c>
      <c r="F8235" s="6">
        <v>-35.530250000000002</v>
      </c>
      <c r="G8235" s="6">
        <v>-58.422350000000002</v>
      </c>
      <c r="H8235" s="7">
        <v>9435.25</v>
      </c>
      <c r="I8235" s="7">
        <v>566.12</v>
      </c>
      <c r="J8235" s="7">
        <v>3113660</v>
      </c>
      <c r="K8235" s="8">
        <v>0.31</v>
      </c>
      <c r="L8235" s="7">
        <f t="shared" si="384"/>
        <v>1483.690749332</v>
      </c>
      <c r="M8235" s="7">
        <f t="shared" si="385"/>
        <v>0.1693710901063927</v>
      </c>
      <c r="N8235" s="14" t="str">
        <f t="shared" si="386"/>
        <v>&lt; 25 KW</v>
      </c>
    </row>
    <row r="8236" spans="1:14">
      <c r="A8236" s="5" t="s">
        <v>272</v>
      </c>
      <c r="B8236" s="5" t="s">
        <v>12785</v>
      </c>
      <c r="C8236" s="5" t="s">
        <v>11489</v>
      </c>
      <c r="D8236" s="5" t="s">
        <v>11490</v>
      </c>
      <c r="E8236" s="5">
        <v>11</v>
      </c>
      <c r="F8236" s="6">
        <v>-35.546810000000001</v>
      </c>
      <c r="G8236" s="6">
        <v>-58.403750000000002</v>
      </c>
      <c r="H8236" s="7">
        <v>9435.25</v>
      </c>
      <c r="I8236" s="7">
        <v>566.12</v>
      </c>
      <c r="J8236" s="7">
        <v>3113660</v>
      </c>
      <c r="K8236" s="8">
        <v>0.31</v>
      </c>
      <c r="L8236" s="7">
        <f t="shared" si="384"/>
        <v>1483.690749332</v>
      </c>
      <c r="M8236" s="7">
        <f t="shared" si="385"/>
        <v>0.1693710901063927</v>
      </c>
      <c r="N8236" s="14" t="str">
        <f t="shared" si="386"/>
        <v>&lt; 25 KW</v>
      </c>
    </row>
    <row r="8237" spans="1:14">
      <c r="A8237" s="5" t="s">
        <v>272</v>
      </c>
      <c r="B8237" s="5" t="s">
        <v>12785</v>
      </c>
      <c r="C8237" s="5" t="s">
        <v>11491</v>
      </c>
      <c r="D8237" s="5" t="s">
        <v>11492</v>
      </c>
      <c r="E8237" s="5">
        <v>11</v>
      </c>
      <c r="F8237" s="6">
        <v>-35.468800000000002</v>
      </c>
      <c r="G8237" s="6">
        <v>-58.247500000000002</v>
      </c>
      <c r="H8237" s="7">
        <v>9435.25</v>
      </c>
      <c r="I8237" s="7">
        <v>566.12</v>
      </c>
      <c r="J8237" s="7">
        <v>3113660</v>
      </c>
      <c r="K8237" s="8">
        <v>0.31</v>
      </c>
      <c r="L8237" s="7">
        <f t="shared" si="384"/>
        <v>1483.690749332</v>
      </c>
      <c r="M8237" s="7">
        <f t="shared" si="385"/>
        <v>0.1693710901063927</v>
      </c>
      <c r="N8237" s="14" t="str">
        <f t="shared" si="386"/>
        <v>&lt; 25 KW</v>
      </c>
    </row>
    <row r="8238" spans="1:14">
      <c r="A8238" s="5" t="s">
        <v>272</v>
      </c>
      <c r="B8238" s="5" t="s">
        <v>12785</v>
      </c>
      <c r="C8238" s="5" t="s">
        <v>7564</v>
      </c>
      <c r="D8238" s="5" t="s">
        <v>11493</v>
      </c>
      <c r="E8238" s="5">
        <v>11</v>
      </c>
      <c r="F8238" s="6">
        <v>-35.578800000000001</v>
      </c>
      <c r="G8238" s="6">
        <v>-58.376719999999999</v>
      </c>
      <c r="H8238" s="7">
        <v>9435.25</v>
      </c>
      <c r="I8238" s="7">
        <v>566.12</v>
      </c>
      <c r="J8238" s="7">
        <v>3113660</v>
      </c>
      <c r="K8238" s="8">
        <v>0.31</v>
      </c>
      <c r="L8238" s="7">
        <f t="shared" si="384"/>
        <v>1483.690749332</v>
      </c>
      <c r="M8238" s="7">
        <f t="shared" si="385"/>
        <v>0.1693710901063927</v>
      </c>
      <c r="N8238" s="14" t="str">
        <f t="shared" si="386"/>
        <v>&lt; 25 KW</v>
      </c>
    </row>
    <row r="8239" spans="1:14">
      <c r="A8239" s="5" t="s">
        <v>636</v>
      </c>
      <c r="B8239" s="5" t="s">
        <v>12785</v>
      </c>
      <c r="C8239" s="5" t="s">
        <v>11494</v>
      </c>
      <c r="D8239" s="5" t="s">
        <v>11495</v>
      </c>
      <c r="E8239" s="5">
        <v>11</v>
      </c>
      <c r="F8239" s="6">
        <v>-34.626489999999997</v>
      </c>
      <c r="G8239" s="6">
        <v>-62.263390000000001</v>
      </c>
      <c r="H8239" s="7">
        <v>9435.25</v>
      </c>
      <c r="I8239" s="7">
        <v>566.12</v>
      </c>
      <c r="J8239" s="7">
        <v>3113660</v>
      </c>
      <c r="K8239" s="8">
        <v>0.31</v>
      </c>
      <c r="L8239" s="7">
        <f t="shared" si="384"/>
        <v>1483.690749332</v>
      </c>
      <c r="M8239" s="7">
        <f t="shared" si="385"/>
        <v>0.1693710901063927</v>
      </c>
      <c r="N8239" s="14" t="str">
        <f t="shared" si="386"/>
        <v>&lt; 25 KW</v>
      </c>
    </row>
    <row r="8240" spans="1:14">
      <c r="A8240" s="5" t="s">
        <v>636</v>
      </c>
      <c r="B8240" s="5" t="s">
        <v>12785</v>
      </c>
      <c r="C8240" s="5" t="s">
        <v>11496</v>
      </c>
      <c r="D8240" s="5" t="s">
        <v>11497</v>
      </c>
      <c r="E8240" s="5">
        <v>11</v>
      </c>
      <c r="F8240" s="6">
        <v>-34.808593999999999</v>
      </c>
      <c r="G8240" s="6">
        <v>-61.857494000000003</v>
      </c>
      <c r="H8240" s="7">
        <v>9435.25</v>
      </c>
      <c r="I8240" s="7">
        <v>566.12</v>
      </c>
      <c r="J8240" s="7">
        <v>3113660</v>
      </c>
      <c r="K8240" s="8">
        <v>0.31</v>
      </c>
      <c r="L8240" s="7">
        <f t="shared" si="384"/>
        <v>1483.690749332</v>
      </c>
      <c r="M8240" s="7">
        <f t="shared" si="385"/>
        <v>0.1693710901063927</v>
      </c>
      <c r="N8240" s="14" t="str">
        <f t="shared" si="386"/>
        <v>&lt; 25 KW</v>
      </c>
    </row>
    <row r="8241" spans="1:14">
      <c r="A8241" s="5" t="s">
        <v>926</v>
      </c>
      <c r="B8241" s="5" t="s">
        <v>12785</v>
      </c>
      <c r="C8241" s="5" t="s">
        <v>47</v>
      </c>
      <c r="D8241" s="5" t="s">
        <v>11498</v>
      </c>
      <c r="E8241" s="5">
        <v>11</v>
      </c>
      <c r="F8241" s="6">
        <v>-37.87921</v>
      </c>
      <c r="G8241" s="6">
        <v>-57.690300000000001</v>
      </c>
      <c r="H8241" s="7">
        <v>9435.25</v>
      </c>
      <c r="I8241" s="7">
        <v>566.12</v>
      </c>
      <c r="J8241" s="7">
        <v>3113660</v>
      </c>
      <c r="K8241" s="8">
        <v>0.31</v>
      </c>
      <c r="L8241" s="7">
        <f t="shared" si="384"/>
        <v>1483.690749332</v>
      </c>
      <c r="M8241" s="7">
        <f t="shared" si="385"/>
        <v>0.1693710901063927</v>
      </c>
      <c r="N8241" s="14" t="str">
        <f t="shared" si="386"/>
        <v>&lt; 25 KW</v>
      </c>
    </row>
    <row r="8242" spans="1:14">
      <c r="A8242" s="5" t="s">
        <v>926</v>
      </c>
      <c r="B8242" s="5" t="s">
        <v>12785</v>
      </c>
      <c r="C8242" s="5" t="s">
        <v>11499</v>
      </c>
      <c r="D8242" s="5" t="s">
        <v>11500</v>
      </c>
      <c r="E8242" s="5">
        <v>11</v>
      </c>
      <c r="F8242" s="6">
        <v>-37.795870000000001</v>
      </c>
      <c r="G8242" s="6">
        <v>-57.737769999999998</v>
      </c>
      <c r="H8242" s="7">
        <v>9435.25</v>
      </c>
      <c r="I8242" s="7">
        <v>566.12</v>
      </c>
      <c r="J8242" s="7">
        <v>3113660</v>
      </c>
      <c r="K8242" s="8">
        <v>0.31</v>
      </c>
      <c r="L8242" s="7">
        <f t="shared" si="384"/>
        <v>1483.690749332</v>
      </c>
      <c r="M8242" s="7">
        <f t="shared" si="385"/>
        <v>0.1693710901063927</v>
      </c>
      <c r="N8242" s="14" t="str">
        <f t="shared" si="386"/>
        <v>&lt; 25 KW</v>
      </c>
    </row>
    <row r="8243" spans="1:14">
      <c r="A8243" s="5" t="s">
        <v>926</v>
      </c>
      <c r="B8243" s="5" t="s">
        <v>12785</v>
      </c>
      <c r="C8243" s="5" t="s">
        <v>9754</v>
      </c>
      <c r="D8243" s="5" t="s">
        <v>11501</v>
      </c>
      <c r="E8243" s="5">
        <v>11</v>
      </c>
      <c r="F8243" s="6">
        <v>-37.76878</v>
      </c>
      <c r="G8243" s="6">
        <v>-57.696330000000003</v>
      </c>
      <c r="H8243" s="7">
        <v>9435.25</v>
      </c>
      <c r="I8243" s="7">
        <v>566.12</v>
      </c>
      <c r="J8243" s="7">
        <v>3113660</v>
      </c>
      <c r="K8243" s="8">
        <v>0.31</v>
      </c>
      <c r="L8243" s="7">
        <f t="shared" si="384"/>
        <v>1483.690749332</v>
      </c>
      <c r="M8243" s="7">
        <f t="shared" si="385"/>
        <v>0.1693710901063927</v>
      </c>
      <c r="N8243" s="14" t="str">
        <f t="shared" si="386"/>
        <v>&lt; 25 KW</v>
      </c>
    </row>
    <row r="8244" spans="1:14">
      <c r="A8244" s="5" t="s">
        <v>926</v>
      </c>
      <c r="B8244" s="5" t="s">
        <v>12785</v>
      </c>
      <c r="C8244" s="5" t="s">
        <v>9753</v>
      </c>
      <c r="D8244" s="5" t="s">
        <v>11502</v>
      </c>
      <c r="E8244" s="5">
        <v>11</v>
      </c>
      <c r="F8244" s="6">
        <v>-38.066139999999997</v>
      </c>
      <c r="G8244" s="6">
        <v>-57.622039999999998</v>
      </c>
      <c r="H8244" s="7">
        <v>9435.25</v>
      </c>
      <c r="I8244" s="7">
        <v>566.12</v>
      </c>
      <c r="J8244" s="7">
        <v>3113660</v>
      </c>
      <c r="K8244" s="8">
        <v>0.31</v>
      </c>
      <c r="L8244" s="7">
        <f t="shared" si="384"/>
        <v>1483.690749332</v>
      </c>
      <c r="M8244" s="7">
        <f t="shared" si="385"/>
        <v>0.1693710901063927</v>
      </c>
      <c r="N8244" s="14" t="str">
        <f t="shared" si="386"/>
        <v>&lt; 25 KW</v>
      </c>
    </row>
    <row r="8245" spans="1:14">
      <c r="A8245" s="5" t="s">
        <v>99</v>
      </c>
      <c r="B8245" s="5" t="s">
        <v>12785</v>
      </c>
      <c r="C8245" s="5" t="s">
        <v>1910</v>
      </c>
      <c r="D8245" s="5" t="s">
        <v>11503</v>
      </c>
      <c r="E8245" s="5">
        <v>11</v>
      </c>
      <c r="F8245" s="6">
        <v>-35.047899999999998</v>
      </c>
      <c r="G8245" s="6">
        <v>-61.281640000000003</v>
      </c>
      <c r="H8245" s="7">
        <v>9435.25</v>
      </c>
      <c r="I8245" s="7">
        <v>566.12</v>
      </c>
      <c r="J8245" s="7">
        <v>3113660</v>
      </c>
      <c r="K8245" s="8">
        <v>0.31</v>
      </c>
      <c r="L8245" s="7">
        <f t="shared" si="384"/>
        <v>1483.690749332</v>
      </c>
      <c r="M8245" s="7">
        <f t="shared" si="385"/>
        <v>0.1693710901063927</v>
      </c>
      <c r="N8245" s="14" t="str">
        <f t="shared" si="386"/>
        <v>&lt; 25 KW</v>
      </c>
    </row>
    <row r="8246" spans="1:14">
      <c r="A8246" s="5" t="s">
        <v>99</v>
      </c>
      <c r="B8246" s="5" t="s">
        <v>12785</v>
      </c>
      <c r="C8246" s="5" t="s">
        <v>11504</v>
      </c>
      <c r="D8246" s="5" t="s">
        <v>11505</v>
      </c>
      <c r="E8246" s="5">
        <v>11</v>
      </c>
      <c r="F8246" s="6">
        <v>-34.785789999999999</v>
      </c>
      <c r="G8246" s="6">
        <v>-60.846580000000003</v>
      </c>
      <c r="H8246" s="7">
        <v>9435.25</v>
      </c>
      <c r="I8246" s="7">
        <v>566.12</v>
      </c>
      <c r="J8246" s="7">
        <v>3113660</v>
      </c>
      <c r="K8246" s="8">
        <v>0.31</v>
      </c>
      <c r="L8246" s="7">
        <f t="shared" si="384"/>
        <v>1483.690749332</v>
      </c>
      <c r="M8246" s="7">
        <f t="shared" si="385"/>
        <v>0.1693710901063927</v>
      </c>
      <c r="N8246" s="14" t="str">
        <f t="shared" si="386"/>
        <v>&lt; 25 KW</v>
      </c>
    </row>
    <row r="8247" spans="1:14">
      <c r="A8247" s="5" t="s">
        <v>99</v>
      </c>
      <c r="B8247" s="5" t="s">
        <v>12785</v>
      </c>
      <c r="C8247" s="5" t="s">
        <v>103</v>
      </c>
      <c r="D8247" s="5" t="s">
        <v>11506</v>
      </c>
      <c r="E8247" s="5">
        <v>11</v>
      </c>
      <c r="F8247" s="6">
        <v>-35.135060000000003</v>
      </c>
      <c r="G8247" s="6">
        <v>-60.927199999999999</v>
      </c>
      <c r="H8247" s="7">
        <v>9435.25</v>
      </c>
      <c r="I8247" s="7">
        <v>566.12</v>
      </c>
      <c r="J8247" s="7">
        <v>3113660</v>
      </c>
      <c r="K8247" s="8">
        <v>0.31</v>
      </c>
      <c r="L8247" s="7">
        <f t="shared" si="384"/>
        <v>1483.690749332</v>
      </c>
      <c r="M8247" s="7">
        <f t="shared" si="385"/>
        <v>0.1693710901063927</v>
      </c>
      <c r="N8247" s="14" t="str">
        <f t="shared" si="386"/>
        <v>&lt; 25 KW</v>
      </c>
    </row>
    <row r="8248" spans="1:14">
      <c r="A8248" s="5" t="s">
        <v>99</v>
      </c>
      <c r="B8248" s="5" t="s">
        <v>12785</v>
      </c>
      <c r="C8248" s="5" t="s">
        <v>1426</v>
      </c>
      <c r="D8248" s="5" t="s">
        <v>11507</v>
      </c>
      <c r="E8248" s="5">
        <v>11</v>
      </c>
      <c r="F8248" s="6">
        <v>-35.053640000000001</v>
      </c>
      <c r="G8248" s="6">
        <v>-61.061790000000002</v>
      </c>
      <c r="H8248" s="7">
        <v>9435.25</v>
      </c>
      <c r="I8248" s="7">
        <v>566.12</v>
      </c>
      <c r="J8248" s="7">
        <v>3113660</v>
      </c>
      <c r="K8248" s="8">
        <v>0.31</v>
      </c>
      <c r="L8248" s="7">
        <f t="shared" si="384"/>
        <v>1483.690749332</v>
      </c>
      <c r="M8248" s="7">
        <f t="shared" si="385"/>
        <v>0.1693710901063927</v>
      </c>
      <c r="N8248" s="14" t="str">
        <f t="shared" si="386"/>
        <v>&lt; 25 KW</v>
      </c>
    </row>
    <row r="8249" spans="1:14">
      <c r="A8249" s="5" t="s">
        <v>99</v>
      </c>
      <c r="B8249" s="5" t="s">
        <v>12785</v>
      </c>
      <c r="C8249" s="5" t="s">
        <v>1426</v>
      </c>
      <c r="D8249" s="5" t="s">
        <v>11508</v>
      </c>
      <c r="E8249" s="5">
        <v>11</v>
      </c>
      <c r="F8249" s="6">
        <v>-35.023429999999998</v>
      </c>
      <c r="G8249" s="6">
        <v>-61.04992</v>
      </c>
      <c r="H8249" s="7">
        <v>9435.25</v>
      </c>
      <c r="I8249" s="7">
        <v>566.12</v>
      </c>
      <c r="J8249" s="7">
        <v>3113660</v>
      </c>
      <c r="K8249" s="8">
        <v>0.31</v>
      </c>
      <c r="L8249" s="7">
        <f t="shared" si="384"/>
        <v>1483.690749332</v>
      </c>
      <c r="M8249" s="7">
        <f t="shared" si="385"/>
        <v>0.1693710901063927</v>
      </c>
      <c r="N8249" s="14" t="str">
        <f t="shared" si="386"/>
        <v>&lt; 25 KW</v>
      </c>
    </row>
    <row r="8250" spans="1:14">
      <c r="A8250" s="5" t="s">
        <v>99</v>
      </c>
      <c r="B8250" s="5" t="s">
        <v>12785</v>
      </c>
      <c r="C8250" s="5" t="s">
        <v>1426</v>
      </c>
      <c r="D8250" s="5" t="s">
        <v>11509</v>
      </c>
      <c r="E8250" s="5">
        <v>11</v>
      </c>
      <c r="F8250" s="6">
        <v>-35.100819999999999</v>
      </c>
      <c r="G8250" s="6">
        <v>-61.142240000000001</v>
      </c>
      <c r="H8250" s="7">
        <v>9435.25</v>
      </c>
      <c r="I8250" s="7">
        <v>566.12</v>
      </c>
      <c r="J8250" s="7">
        <v>3113660</v>
      </c>
      <c r="K8250" s="8">
        <v>0.31</v>
      </c>
      <c r="L8250" s="7">
        <f t="shared" si="384"/>
        <v>1483.690749332</v>
      </c>
      <c r="M8250" s="7">
        <f t="shared" si="385"/>
        <v>0.1693710901063927</v>
      </c>
      <c r="N8250" s="14" t="str">
        <f t="shared" si="386"/>
        <v>&lt; 25 KW</v>
      </c>
    </row>
    <row r="8251" spans="1:14">
      <c r="A8251" s="5" t="s">
        <v>99</v>
      </c>
      <c r="B8251" s="5" t="s">
        <v>12785</v>
      </c>
      <c r="C8251" s="5" t="s">
        <v>9291</v>
      </c>
      <c r="D8251" s="5" t="s">
        <v>11510</v>
      </c>
      <c r="E8251" s="5">
        <v>11</v>
      </c>
      <c r="F8251" s="6">
        <v>-34.960628509499998</v>
      </c>
      <c r="G8251" s="6">
        <v>-61.063510894799997</v>
      </c>
      <c r="H8251" s="7">
        <v>9435.25</v>
      </c>
      <c r="I8251" s="7">
        <v>566.12</v>
      </c>
      <c r="J8251" s="7">
        <v>3113660</v>
      </c>
      <c r="K8251" s="8">
        <v>0.31</v>
      </c>
      <c r="L8251" s="7">
        <f t="shared" si="384"/>
        <v>1483.690749332</v>
      </c>
      <c r="M8251" s="7">
        <f t="shared" si="385"/>
        <v>0.1693710901063927</v>
      </c>
      <c r="N8251" s="14" t="str">
        <f t="shared" si="386"/>
        <v>&lt; 25 KW</v>
      </c>
    </row>
    <row r="8252" spans="1:14">
      <c r="A8252" s="5" t="s">
        <v>99</v>
      </c>
      <c r="B8252" s="5" t="s">
        <v>12785</v>
      </c>
      <c r="C8252" s="5" t="s">
        <v>1426</v>
      </c>
      <c r="D8252" s="5" t="s">
        <v>11511</v>
      </c>
      <c r="E8252" s="5">
        <v>11</v>
      </c>
      <c r="F8252" s="6">
        <v>-35.047690000000003</v>
      </c>
      <c r="G8252" s="6">
        <v>-61.028950000000002</v>
      </c>
      <c r="H8252" s="7">
        <v>9435.25</v>
      </c>
      <c r="I8252" s="7">
        <v>566.12</v>
      </c>
      <c r="J8252" s="7">
        <v>3113660</v>
      </c>
      <c r="K8252" s="8">
        <v>0.31</v>
      </c>
      <c r="L8252" s="7">
        <f t="shared" si="384"/>
        <v>1483.690749332</v>
      </c>
      <c r="M8252" s="7">
        <f t="shared" si="385"/>
        <v>0.1693710901063927</v>
      </c>
      <c r="N8252" s="14" t="str">
        <f t="shared" si="386"/>
        <v>&lt; 25 KW</v>
      </c>
    </row>
    <row r="8253" spans="1:14">
      <c r="A8253" s="5" t="s">
        <v>566</v>
      </c>
      <c r="B8253" s="5" t="s">
        <v>12785</v>
      </c>
      <c r="C8253" s="5" t="s">
        <v>2854</v>
      </c>
      <c r="D8253" s="5" t="s">
        <v>11512</v>
      </c>
      <c r="E8253" s="5">
        <v>11</v>
      </c>
      <c r="F8253" s="6">
        <v>-34.975650000000002</v>
      </c>
      <c r="G8253" s="6">
        <v>-62.639130000000002</v>
      </c>
      <c r="H8253" s="7">
        <v>9435.25</v>
      </c>
      <c r="I8253" s="7">
        <v>566.12</v>
      </c>
      <c r="J8253" s="7">
        <v>3113660</v>
      </c>
      <c r="K8253" s="8">
        <v>0.31</v>
      </c>
      <c r="L8253" s="7">
        <f t="shared" si="384"/>
        <v>1483.690749332</v>
      </c>
      <c r="M8253" s="7">
        <f t="shared" si="385"/>
        <v>0.1693710901063927</v>
      </c>
      <c r="N8253" s="14" t="str">
        <f t="shared" si="386"/>
        <v>&lt; 25 KW</v>
      </c>
    </row>
    <row r="8254" spans="1:14">
      <c r="A8254" s="5" t="s">
        <v>566</v>
      </c>
      <c r="B8254" s="5" t="s">
        <v>12785</v>
      </c>
      <c r="C8254" s="5" t="s">
        <v>11513</v>
      </c>
      <c r="D8254" s="5" t="s">
        <v>8321</v>
      </c>
      <c r="E8254" s="5">
        <v>11</v>
      </c>
      <c r="F8254" s="6">
        <v>-34.607500000000002</v>
      </c>
      <c r="G8254" s="6">
        <v>-62.803345</v>
      </c>
      <c r="H8254" s="7">
        <v>9435.25</v>
      </c>
      <c r="I8254" s="7">
        <v>566.12</v>
      </c>
      <c r="J8254" s="7">
        <v>3113660</v>
      </c>
      <c r="K8254" s="8">
        <v>0.31</v>
      </c>
      <c r="L8254" s="7">
        <f t="shared" si="384"/>
        <v>1483.690749332</v>
      </c>
      <c r="M8254" s="7">
        <f t="shared" si="385"/>
        <v>0.1693710901063927</v>
      </c>
      <c r="N8254" s="14" t="str">
        <f t="shared" si="386"/>
        <v>&lt; 25 KW</v>
      </c>
    </row>
    <row r="8255" spans="1:14">
      <c r="A8255" s="5" t="s">
        <v>566</v>
      </c>
      <c r="B8255" s="5" t="s">
        <v>12785</v>
      </c>
      <c r="C8255" s="5" t="s">
        <v>5310</v>
      </c>
      <c r="D8255" s="5" t="s">
        <v>11514</v>
      </c>
      <c r="E8255" s="5">
        <v>11</v>
      </c>
      <c r="F8255" s="6">
        <v>-34.60371</v>
      </c>
      <c r="G8255" s="6">
        <v>-63.360889999999998</v>
      </c>
      <c r="H8255" s="7">
        <v>9435.25</v>
      </c>
      <c r="I8255" s="7">
        <v>566.12</v>
      </c>
      <c r="J8255" s="7">
        <v>3113660</v>
      </c>
      <c r="K8255" s="8">
        <v>0.31</v>
      </c>
      <c r="L8255" s="7">
        <f t="shared" si="384"/>
        <v>1483.690749332</v>
      </c>
      <c r="M8255" s="7">
        <f t="shared" si="385"/>
        <v>0.1693710901063927</v>
      </c>
      <c r="N8255" s="14" t="str">
        <f t="shared" si="386"/>
        <v>&lt; 25 KW</v>
      </c>
    </row>
    <row r="8256" spans="1:14">
      <c r="A8256" s="5" t="s">
        <v>566</v>
      </c>
      <c r="B8256" s="5" t="s">
        <v>12785</v>
      </c>
      <c r="C8256" s="5" t="s">
        <v>3993</v>
      </c>
      <c r="D8256" s="5" t="s">
        <v>11515</v>
      </c>
      <c r="E8256" s="5">
        <v>11</v>
      </c>
      <c r="F8256" s="6">
        <v>-34.89058</v>
      </c>
      <c r="G8256" s="6">
        <v>-62.783340000000003</v>
      </c>
      <c r="H8256" s="7">
        <v>9435.25</v>
      </c>
      <c r="I8256" s="7">
        <v>566.12</v>
      </c>
      <c r="J8256" s="7">
        <v>3113660</v>
      </c>
      <c r="K8256" s="8">
        <v>0.31</v>
      </c>
      <c r="L8256" s="7">
        <f t="shared" si="384"/>
        <v>1483.690749332</v>
      </c>
      <c r="M8256" s="7">
        <f t="shared" si="385"/>
        <v>0.1693710901063927</v>
      </c>
      <c r="N8256" s="14" t="str">
        <f t="shared" si="386"/>
        <v>&lt; 25 KW</v>
      </c>
    </row>
    <row r="8257" spans="1:14">
      <c r="A8257" s="5" t="s">
        <v>566</v>
      </c>
      <c r="B8257" s="5" t="s">
        <v>12785</v>
      </c>
      <c r="C8257" s="5" t="s">
        <v>2661</v>
      </c>
      <c r="D8257" s="5" t="s">
        <v>11516</v>
      </c>
      <c r="E8257" s="5">
        <v>11</v>
      </c>
      <c r="F8257" s="6">
        <v>-34.865569999999998</v>
      </c>
      <c r="G8257" s="6">
        <v>-63.329949999999997</v>
      </c>
      <c r="H8257" s="7">
        <v>9435.25</v>
      </c>
      <c r="I8257" s="7">
        <v>566.12</v>
      </c>
      <c r="J8257" s="7">
        <v>3113660</v>
      </c>
      <c r="K8257" s="8">
        <v>0.31</v>
      </c>
      <c r="L8257" s="7">
        <f t="shared" si="384"/>
        <v>1483.690749332</v>
      </c>
      <c r="M8257" s="7">
        <f t="shared" si="385"/>
        <v>0.1693710901063927</v>
      </c>
      <c r="N8257" s="14" t="str">
        <f t="shared" si="386"/>
        <v>&lt; 25 KW</v>
      </c>
    </row>
    <row r="8258" spans="1:14">
      <c r="A8258" s="5" t="s">
        <v>566</v>
      </c>
      <c r="B8258" s="5" t="s">
        <v>12785</v>
      </c>
      <c r="C8258" s="5" t="s">
        <v>103</v>
      </c>
      <c r="D8258" s="5" t="s">
        <v>11517</v>
      </c>
      <c r="E8258" s="5">
        <v>11</v>
      </c>
      <c r="F8258" s="6">
        <v>-35.001560211200001</v>
      </c>
      <c r="G8258" s="6">
        <v>-62.9187316895</v>
      </c>
      <c r="H8258" s="7">
        <v>9435.25</v>
      </c>
      <c r="I8258" s="7">
        <v>566.12</v>
      </c>
      <c r="J8258" s="7">
        <v>3113660</v>
      </c>
      <c r="K8258" s="8">
        <v>0.31</v>
      </c>
      <c r="L8258" s="7">
        <f t="shared" si="384"/>
        <v>1483.690749332</v>
      </c>
      <c r="M8258" s="7">
        <f t="shared" si="385"/>
        <v>0.1693710901063927</v>
      </c>
      <c r="N8258" s="14" t="str">
        <f t="shared" si="386"/>
        <v>&lt; 25 KW</v>
      </c>
    </row>
    <row r="8259" spans="1:14">
      <c r="A8259" s="5" t="s">
        <v>596</v>
      </c>
      <c r="B8259" s="5" t="s">
        <v>12785</v>
      </c>
      <c r="C8259" s="5" t="s">
        <v>3743</v>
      </c>
      <c r="D8259" s="5" t="s">
        <v>11518</v>
      </c>
      <c r="E8259" s="5">
        <v>11</v>
      </c>
      <c r="F8259" s="6">
        <v>-38.044890000000002</v>
      </c>
      <c r="G8259" s="6">
        <v>-60.103090000000002</v>
      </c>
      <c r="H8259" s="7">
        <v>9435.25</v>
      </c>
      <c r="I8259" s="7">
        <v>566.12</v>
      </c>
      <c r="J8259" s="7">
        <v>3113660</v>
      </c>
      <c r="K8259" s="8">
        <v>0.31</v>
      </c>
      <c r="L8259" s="7">
        <f t="shared" ref="L8259:L8322" si="387">+J8259*0.00116222*0.41</f>
        <v>1483.690749332</v>
      </c>
      <c r="M8259" s="7">
        <f t="shared" ref="M8259:M8322" si="388">+L8259/(365*24)</f>
        <v>0.1693710901063927</v>
      </c>
      <c r="N8259" s="14" t="str">
        <f t="shared" ref="N8259:N8322" si="389">+IF(M8259&lt;25,"&lt; 25 KW",IF(M8259&lt;100,"25 - 100 KW",IF(M8259&lt;300,"100 - 300 KW",IF(M8259&lt;500,"300 - 500","&gt;500KW"))))</f>
        <v>&lt; 25 KW</v>
      </c>
    </row>
    <row r="8260" spans="1:14">
      <c r="A8260" s="5" t="s">
        <v>327</v>
      </c>
      <c r="B8260" s="5" t="s">
        <v>12785</v>
      </c>
      <c r="C8260" s="5" t="s">
        <v>3313</v>
      </c>
      <c r="D8260" s="5" t="s">
        <v>11519</v>
      </c>
      <c r="E8260" s="5">
        <v>11</v>
      </c>
      <c r="F8260" s="6">
        <v>-36.606229999999996</v>
      </c>
      <c r="G8260" s="6">
        <v>-62.641559999999998</v>
      </c>
      <c r="H8260" s="7">
        <v>9435.25</v>
      </c>
      <c r="I8260" s="7">
        <v>566.12</v>
      </c>
      <c r="J8260" s="7">
        <v>3113660</v>
      </c>
      <c r="K8260" s="8">
        <v>0.31</v>
      </c>
      <c r="L8260" s="7">
        <f t="shared" si="387"/>
        <v>1483.690749332</v>
      </c>
      <c r="M8260" s="7">
        <f t="shared" si="388"/>
        <v>0.1693710901063927</v>
      </c>
      <c r="N8260" s="14" t="str">
        <f t="shared" si="389"/>
        <v>&lt; 25 KW</v>
      </c>
    </row>
    <row r="8261" spans="1:14">
      <c r="A8261" s="5" t="s">
        <v>327</v>
      </c>
      <c r="B8261" s="5" t="s">
        <v>12785</v>
      </c>
      <c r="C8261" s="5" t="s">
        <v>1675</v>
      </c>
      <c r="D8261" s="5" t="s">
        <v>11520</v>
      </c>
      <c r="E8261" s="5">
        <v>11</v>
      </c>
      <c r="F8261" s="6">
        <v>-36.553330000000003</v>
      </c>
      <c r="G8261" s="6">
        <v>-62.497869999999999</v>
      </c>
      <c r="H8261" s="7">
        <v>9435.25</v>
      </c>
      <c r="I8261" s="7">
        <v>566.12</v>
      </c>
      <c r="J8261" s="7">
        <v>3113660</v>
      </c>
      <c r="K8261" s="8">
        <v>0.31</v>
      </c>
      <c r="L8261" s="7">
        <f t="shared" si="387"/>
        <v>1483.690749332</v>
      </c>
      <c r="M8261" s="7">
        <f t="shared" si="388"/>
        <v>0.1693710901063927</v>
      </c>
      <c r="N8261" s="14" t="str">
        <f t="shared" si="389"/>
        <v>&lt; 25 KW</v>
      </c>
    </row>
    <row r="8262" spans="1:14">
      <c r="A8262" s="5" t="s">
        <v>327</v>
      </c>
      <c r="B8262" s="5" t="s">
        <v>12785</v>
      </c>
      <c r="C8262" s="5" t="s">
        <v>4285</v>
      </c>
      <c r="D8262" s="5" t="s">
        <v>11521</v>
      </c>
      <c r="E8262" s="5">
        <v>11</v>
      </c>
      <c r="F8262" s="6">
        <v>-36.543210000000002</v>
      </c>
      <c r="G8262" s="6">
        <v>-62.332689999999999</v>
      </c>
      <c r="H8262" s="7">
        <v>9435.25</v>
      </c>
      <c r="I8262" s="7">
        <v>566.12</v>
      </c>
      <c r="J8262" s="7">
        <v>3113660</v>
      </c>
      <c r="K8262" s="8">
        <v>0.31</v>
      </c>
      <c r="L8262" s="7">
        <f t="shared" si="387"/>
        <v>1483.690749332</v>
      </c>
      <c r="M8262" s="7">
        <f t="shared" si="388"/>
        <v>0.1693710901063927</v>
      </c>
      <c r="N8262" s="14" t="str">
        <f t="shared" si="389"/>
        <v>&lt; 25 KW</v>
      </c>
    </row>
    <row r="8263" spans="1:14">
      <c r="A8263" s="5" t="s">
        <v>327</v>
      </c>
      <c r="B8263" s="5" t="s">
        <v>12785</v>
      </c>
      <c r="C8263" s="5" t="s">
        <v>1662</v>
      </c>
      <c r="D8263" s="5" t="s">
        <v>11522</v>
      </c>
      <c r="E8263" s="5">
        <v>11</v>
      </c>
      <c r="F8263" s="6">
        <v>-36.619999999999997</v>
      </c>
      <c r="G8263" s="6">
        <v>-62.628230000000002</v>
      </c>
      <c r="H8263" s="7">
        <v>9435.25</v>
      </c>
      <c r="I8263" s="7">
        <v>566.12</v>
      </c>
      <c r="J8263" s="7">
        <v>3113660</v>
      </c>
      <c r="K8263" s="8">
        <v>0.31</v>
      </c>
      <c r="L8263" s="7">
        <f t="shared" si="387"/>
        <v>1483.690749332</v>
      </c>
      <c r="M8263" s="7">
        <f t="shared" si="388"/>
        <v>0.1693710901063927</v>
      </c>
      <c r="N8263" s="14" t="str">
        <f t="shared" si="389"/>
        <v>&lt; 25 KW</v>
      </c>
    </row>
    <row r="8264" spans="1:14">
      <c r="A8264" s="5" t="s">
        <v>327</v>
      </c>
      <c r="B8264" s="5" t="s">
        <v>12785</v>
      </c>
      <c r="C8264" s="5" t="s">
        <v>7385</v>
      </c>
      <c r="D8264" s="5" t="s">
        <v>11523</v>
      </c>
      <c r="E8264" s="5">
        <v>11</v>
      </c>
      <c r="F8264" s="6">
        <v>-37.22063</v>
      </c>
      <c r="G8264" s="6">
        <v>-62.436990000000002</v>
      </c>
      <c r="H8264" s="7">
        <v>9435.25</v>
      </c>
      <c r="I8264" s="7">
        <v>566.12</v>
      </c>
      <c r="J8264" s="7">
        <v>3113660</v>
      </c>
      <c r="K8264" s="8">
        <v>0.31</v>
      </c>
      <c r="L8264" s="7">
        <f t="shared" si="387"/>
        <v>1483.690749332</v>
      </c>
      <c r="M8264" s="7">
        <f t="shared" si="388"/>
        <v>0.1693710901063927</v>
      </c>
      <c r="N8264" s="14" t="str">
        <f t="shared" si="389"/>
        <v>&lt; 25 KW</v>
      </c>
    </row>
    <row r="8265" spans="1:14">
      <c r="A8265" s="5" t="s">
        <v>120</v>
      </c>
      <c r="B8265" s="5" t="s">
        <v>12785</v>
      </c>
      <c r="C8265" s="5" t="s">
        <v>103</v>
      </c>
      <c r="D8265" s="5" t="s">
        <v>11524</v>
      </c>
      <c r="E8265" s="5">
        <v>11</v>
      </c>
      <c r="F8265" s="6">
        <v>-36.320540000000001</v>
      </c>
      <c r="G8265" s="6">
        <v>-61.700279999999999</v>
      </c>
      <c r="H8265" s="7">
        <v>9435.25</v>
      </c>
      <c r="I8265" s="7">
        <v>566.12</v>
      </c>
      <c r="J8265" s="7">
        <v>3113660</v>
      </c>
      <c r="K8265" s="8">
        <v>0.31</v>
      </c>
      <c r="L8265" s="7">
        <f t="shared" si="387"/>
        <v>1483.690749332</v>
      </c>
      <c r="M8265" s="7">
        <f t="shared" si="388"/>
        <v>0.1693710901063927</v>
      </c>
      <c r="N8265" s="14" t="str">
        <f t="shared" si="389"/>
        <v>&lt; 25 KW</v>
      </c>
    </row>
    <row r="8266" spans="1:14">
      <c r="A8266" s="5" t="s">
        <v>120</v>
      </c>
      <c r="B8266" s="5" t="s">
        <v>12785</v>
      </c>
      <c r="C8266" s="5" t="s">
        <v>7141</v>
      </c>
      <c r="D8266" s="5" t="s">
        <v>11525</v>
      </c>
      <c r="E8266" s="5">
        <v>11</v>
      </c>
      <c r="F8266" s="6">
        <v>-36.179189999999998</v>
      </c>
      <c r="G8266" s="6">
        <v>-61.671190000000003</v>
      </c>
      <c r="H8266" s="7">
        <v>9435.25</v>
      </c>
      <c r="I8266" s="7">
        <v>566.12</v>
      </c>
      <c r="J8266" s="7">
        <v>3113660</v>
      </c>
      <c r="K8266" s="8">
        <v>0.31</v>
      </c>
      <c r="L8266" s="7">
        <f t="shared" si="387"/>
        <v>1483.690749332</v>
      </c>
      <c r="M8266" s="7">
        <f t="shared" si="388"/>
        <v>0.1693710901063927</v>
      </c>
      <c r="N8266" s="14" t="str">
        <f t="shared" si="389"/>
        <v>&lt; 25 KW</v>
      </c>
    </row>
    <row r="8267" spans="1:14">
      <c r="A8267" s="5" t="s">
        <v>120</v>
      </c>
      <c r="B8267" s="5" t="s">
        <v>12785</v>
      </c>
      <c r="C8267" s="5" t="s">
        <v>1408</v>
      </c>
      <c r="D8267" s="5" t="s">
        <v>11526</v>
      </c>
      <c r="E8267" s="5">
        <v>11</v>
      </c>
      <c r="F8267" s="6">
        <v>-36.211460000000002</v>
      </c>
      <c r="G8267" s="6">
        <v>-61.337560000000003</v>
      </c>
      <c r="H8267" s="7">
        <v>9435.25</v>
      </c>
      <c r="I8267" s="7">
        <v>566.12</v>
      </c>
      <c r="J8267" s="7">
        <v>3113660</v>
      </c>
      <c r="K8267" s="8">
        <v>0.31</v>
      </c>
      <c r="L8267" s="7">
        <f t="shared" si="387"/>
        <v>1483.690749332</v>
      </c>
      <c r="M8267" s="7">
        <f t="shared" si="388"/>
        <v>0.1693710901063927</v>
      </c>
      <c r="N8267" s="14" t="str">
        <f t="shared" si="389"/>
        <v>&lt; 25 KW</v>
      </c>
    </row>
    <row r="8268" spans="1:14">
      <c r="A8268" s="5" t="s">
        <v>276</v>
      </c>
      <c r="B8268" s="5" t="s">
        <v>12785</v>
      </c>
      <c r="C8268" s="5" t="s">
        <v>103</v>
      </c>
      <c r="D8268" s="5" t="s">
        <v>11527</v>
      </c>
      <c r="E8268" s="5">
        <v>11</v>
      </c>
      <c r="F8268" s="6">
        <v>-34.431010000000001</v>
      </c>
      <c r="G8268" s="6">
        <v>-60.875160000000001</v>
      </c>
      <c r="H8268" s="7">
        <v>9435.25</v>
      </c>
      <c r="I8268" s="7">
        <v>566.12</v>
      </c>
      <c r="J8268" s="7">
        <v>3113660</v>
      </c>
      <c r="K8268" s="8">
        <v>0.31</v>
      </c>
      <c r="L8268" s="7">
        <f t="shared" si="387"/>
        <v>1483.690749332</v>
      </c>
      <c r="M8268" s="7">
        <f t="shared" si="388"/>
        <v>0.1693710901063927</v>
      </c>
      <c r="N8268" s="14" t="str">
        <f t="shared" si="389"/>
        <v>&lt; 25 KW</v>
      </c>
    </row>
    <row r="8269" spans="1:14">
      <c r="A8269" s="5" t="s">
        <v>276</v>
      </c>
      <c r="B8269" s="5" t="s">
        <v>12785</v>
      </c>
      <c r="C8269" s="5" t="s">
        <v>103</v>
      </c>
      <c r="D8269" s="5" t="s">
        <v>11528</v>
      </c>
      <c r="E8269" s="5">
        <v>11</v>
      </c>
      <c r="F8269" s="6">
        <v>-34.596942901600002</v>
      </c>
      <c r="G8269" s="6">
        <v>-61.052680969199997</v>
      </c>
      <c r="H8269" s="7">
        <v>9435.25</v>
      </c>
      <c r="I8269" s="7">
        <v>566.12</v>
      </c>
      <c r="J8269" s="7">
        <v>3113660</v>
      </c>
      <c r="K8269" s="8">
        <v>0.31</v>
      </c>
      <c r="L8269" s="7">
        <f t="shared" si="387"/>
        <v>1483.690749332</v>
      </c>
      <c r="M8269" s="7">
        <f t="shared" si="388"/>
        <v>0.1693710901063927</v>
      </c>
      <c r="N8269" s="14" t="str">
        <f t="shared" si="389"/>
        <v>&lt; 25 KW</v>
      </c>
    </row>
    <row r="8270" spans="1:14">
      <c r="A8270" s="5" t="s">
        <v>276</v>
      </c>
      <c r="B8270" s="5" t="s">
        <v>12785</v>
      </c>
      <c r="C8270" s="5" t="s">
        <v>11529</v>
      </c>
      <c r="D8270" s="5" t="s">
        <v>11530</v>
      </c>
      <c r="E8270" s="5">
        <v>11</v>
      </c>
      <c r="F8270" s="6">
        <v>-34.560749999999999</v>
      </c>
      <c r="G8270" s="6">
        <v>-60.900449999999999</v>
      </c>
      <c r="H8270" s="7">
        <v>9435.25</v>
      </c>
      <c r="I8270" s="7">
        <v>566.12</v>
      </c>
      <c r="J8270" s="7">
        <v>3113660</v>
      </c>
      <c r="K8270" s="8">
        <v>0.31</v>
      </c>
      <c r="L8270" s="7">
        <f t="shared" si="387"/>
        <v>1483.690749332</v>
      </c>
      <c r="M8270" s="7">
        <f t="shared" si="388"/>
        <v>0.1693710901063927</v>
      </c>
      <c r="N8270" s="14" t="str">
        <f t="shared" si="389"/>
        <v>&lt; 25 KW</v>
      </c>
    </row>
    <row r="8271" spans="1:14">
      <c r="A8271" s="5" t="s">
        <v>276</v>
      </c>
      <c r="B8271" s="5" t="s">
        <v>12785</v>
      </c>
      <c r="C8271" s="5" t="s">
        <v>11531</v>
      </c>
      <c r="D8271" s="5" t="s">
        <v>11532</v>
      </c>
      <c r="E8271" s="5">
        <v>11</v>
      </c>
      <c r="F8271" s="6">
        <v>-34.487749999999998</v>
      </c>
      <c r="G8271" s="6">
        <v>-61.056780000000003</v>
      </c>
      <c r="H8271" s="7">
        <v>9435.25</v>
      </c>
      <c r="I8271" s="7">
        <v>566.12</v>
      </c>
      <c r="J8271" s="7">
        <v>3113660</v>
      </c>
      <c r="K8271" s="8">
        <v>0.31</v>
      </c>
      <c r="L8271" s="7">
        <f t="shared" si="387"/>
        <v>1483.690749332</v>
      </c>
      <c r="M8271" s="7">
        <f t="shared" si="388"/>
        <v>0.1693710901063927</v>
      </c>
      <c r="N8271" s="14" t="str">
        <f t="shared" si="389"/>
        <v>&lt; 25 KW</v>
      </c>
    </row>
    <row r="8272" spans="1:14">
      <c r="A8272" s="5" t="s">
        <v>276</v>
      </c>
      <c r="B8272" s="5" t="s">
        <v>12785</v>
      </c>
      <c r="C8272" s="5" t="s">
        <v>103</v>
      </c>
      <c r="D8272" s="5" t="s">
        <v>11533</v>
      </c>
      <c r="E8272" s="5">
        <v>11</v>
      </c>
      <c r="F8272" s="6">
        <v>-34.552349999999997</v>
      </c>
      <c r="G8272" s="6">
        <v>-61.059759999999997</v>
      </c>
      <c r="H8272" s="7">
        <v>9435.25</v>
      </c>
      <c r="I8272" s="7">
        <v>566.12</v>
      </c>
      <c r="J8272" s="7">
        <v>3113660</v>
      </c>
      <c r="K8272" s="8">
        <v>0.31</v>
      </c>
      <c r="L8272" s="7">
        <f t="shared" si="387"/>
        <v>1483.690749332</v>
      </c>
      <c r="M8272" s="7">
        <f t="shared" si="388"/>
        <v>0.1693710901063927</v>
      </c>
      <c r="N8272" s="14" t="str">
        <f t="shared" si="389"/>
        <v>&lt; 25 KW</v>
      </c>
    </row>
    <row r="8273" spans="1:14">
      <c r="A8273" s="5" t="s">
        <v>276</v>
      </c>
      <c r="B8273" s="5" t="s">
        <v>12785</v>
      </c>
      <c r="C8273" s="5" t="s">
        <v>103</v>
      </c>
      <c r="D8273" s="5" t="s">
        <v>11534</v>
      </c>
      <c r="E8273" s="5">
        <v>11</v>
      </c>
      <c r="F8273" s="6">
        <v>-34.50282</v>
      </c>
      <c r="G8273" s="6">
        <v>-60.902360000000002</v>
      </c>
      <c r="H8273" s="7">
        <v>9435.25</v>
      </c>
      <c r="I8273" s="7">
        <v>566.12</v>
      </c>
      <c r="J8273" s="7">
        <v>3113660</v>
      </c>
      <c r="K8273" s="8">
        <v>0.31</v>
      </c>
      <c r="L8273" s="7">
        <f t="shared" si="387"/>
        <v>1483.690749332</v>
      </c>
      <c r="M8273" s="7">
        <f t="shared" si="388"/>
        <v>0.1693710901063927</v>
      </c>
      <c r="N8273" s="14" t="str">
        <f t="shared" si="389"/>
        <v>&lt; 25 KW</v>
      </c>
    </row>
    <row r="8274" spans="1:14">
      <c r="A8274" s="5" t="s">
        <v>276</v>
      </c>
      <c r="B8274" s="5" t="s">
        <v>12785</v>
      </c>
      <c r="C8274" s="5" t="s">
        <v>103</v>
      </c>
      <c r="D8274" s="5" t="s">
        <v>11535</v>
      </c>
      <c r="E8274" s="5">
        <v>11</v>
      </c>
      <c r="F8274" s="6">
        <v>-34.370990753199997</v>
      </c>
      <c r="G8274" s="6">
        <v>-61.090988159200002</v>
      </c>
      <c r="H8274" s="7">
        <v>9435.25</v>
      </c>
      <c r="I8274" s="7">
        <v>566.12</v>
      </c>
      <c r="J8274" s="7">
        <v>3113660</v>
      </c>
      <c r="K8274" s="8">
        <v>0.31</v>
      </c>
      <c r="L8274" s="7">
        <f t="shared" si="387"/>
        <v>1483.690749332</v>
      </c>
      <c r="M8274" s="7">
        <f t="shared" si="388"/>
        <v>0.1693710901063927</v>
      </c>
      <c r="N8274" s="14" t="str">
        <f t="shared" si="389"/>
        <v>&lt; 25 KW</v>
      </c>
    </row>
    <row r="8275" spans="1:14">
      <c r="A8275" s="5" t="s">
        <v>276</v>
      </c>
      <c r="B8275" s="5" t="s">
        <v>12785</v>
      </c>
      <c r="C8275" s="5" t="s">
        <v>103</v>
      </c>
      <c r="D8275" s="5" t="s">
        <v>11536</v>
      </c>
      <c r="E8275" s="5">
        <v>11</v>
      </c>
      <c r="F8275" s="6">
        <v>-34.477710000000002</v>
      </c>
      <c r="G8275" s="6">
        <v>-61.096229999999998</v>
      </c>
      <c r="H8275" s="7">
        <v>9435.25</v>
      </c>
      <c r="I8275" s="7">
        <v>566.12</v>
      </c>
      <c r="J8275" s="7">
        <v>3113660</v>
      </c>
      <c r="K8275" s="8">
        <v>0.31</v>
      </c>
      <c r="L8275" s="7">
        <f t="shared" si="387"/>
        <v>1483.690749332</v>
      </c>
      <c r="M8275" s="7">
        <f t="shared" si="388"/>
        <v>0.1693710901063927</v>
      </c>
      <c r="N8275" s="14" t="str">
        <f t="shared" si="389"/>
        <v>&lt; 25 KW</v>
      </c>
    </row>
    <row r="8276" spans="1:14">
      <c r="A8276" s="5" t="s">
        <v>268</v>
      </c>
      <c r="B8276" s="5" t="s">
        <v>12785</v>
      </c>
      <c r="C8276" s="5" t="s">
        <v>11537</v>
      </c>
      <c r="D8276" s="5" t="s">
        <v>11538</v>
      </c>
      <c r="E8276" s="5">
        <v>11</v>
      </c>
      <c r="F8276" s="6">
        <v>-35.081409454300001</v>
      </c>
      <c r="G8276" s="6">
        <v>-58.018108367899998</v>
      </c>
      <c r="H8276" s="7">
        <v>9435.25</v>
      </c>
      <c r="I8276" s="7">
        <v>566.12</v>
      </c>
      <c r="J8276" s="7">
        <v>3113660</v>
      </c>
      <c r="K8276" s="8">
        <v>0.31</v>
      </c>
      <c r="L8276" s="7">
        <f t="shared" si="387"/>
        <v>1483.690749332</v>
      </c>
      <c r="M8276" s="7">
        <f t="shared" si="388"/>
        <v>0.1693710901063927</v>
      </c>
      <c r="N8276" s="14" t="str">
        <f t="shared" si="389"/>
        <v>&lt; 25 KW</v>
      </c>
    </row>
    <row r="8277" spans="1:14">
      <c r="A8277" s="5" t="s">
        <v>760</v>
      </c>
      <c r="B8277" s="5" t="s">
        <v>12785</v>
      </c>
      <c r="C8277" s="5" t="s">
        <v>1814</v>
      </c>
      <c r="D8277" s="5" t="s">
        <v>11539</v>
      </c>
      <c r="E8277" s="5">
        <v>11</v>
      </c>
      <c r="F8277" s="6">
        <v>-35.812150000000003</v>
      </c>
      <c r="G8277" s="6">
        <v>-59.406889999999997</v>
      </c>
      <c r="H8277" s="7">
        <v>9435.25</v>
      </c>
      <c r="I8277" s="7">
        <v>566.12</v>
      </c>
      <c r="J8277" s="7">
        <v>3113660</v>
      </c>
      <c r="K8277" s="8">
        <v>0.31</v>
      </c>
      <c r="L8277" s="7">
        <f t="shared" si="387"/>
        <v>1483.690749332</v>
      </c>
      <c r="M8277" s="7">
        <f t="shared" si="388"/>
        <v>0.1693710901063927</v>
      </c>
      <c r="N8277" s="14" t="str">
        <f t="shared" si="389"/>
        <v>&lt; 25 KW</v>
      </c>
    </row>
    <row r="8278" spans="1:14">
      <c r="A8278" s="5" t="s">
        <v>760</v>
      </c>
      <c r="B8278" s="5" t="s">
        <v>12785</v>
      </c>
      <c r="C8278" s="5" t="s">
        <v>11540</v>
      </c>
      <c r="D8278" s="5" t="s">
        <v>11541</v>
      </c>
      <c r="E8278" s="5">
        <v>11</v>
      </c>
      <c r="F8278" s="6">
        <v>-35.889299999999999</v>
      </c>
      <c r="G8278" s="6">
        <v>-58.891759999999998</v>
      </c>
      <c r="H8278" s="7">
        <v>9435.25</v>
      </c>
      <c r="I8278" s="7">
        <v>566.12</v>
      </c>
      <c r="J8278" s="7">
        <v>3113660</v>
      </c>
      <c r="K8278" s="8">
        <v>0.31</v>
      </c>
      <c r="L8278" s="7">
        <f t="shared" si="387"/>
        <v>1483.690749332</v>
      </c>
      <c r="M8278" s="7">
        <f t="shared" si="388"/>
        <v>0.1693710901063927</v>
      </c>
      <c r="N8278" s="14" t="str">
        <f t="shared" si="389"/>
        <v>&lt; 25 KW</v>
      </c>
    </row>
    <row r="8279" spans="1:14">
      <c r="A8279" s="5" t="s">
        <v>760</v>
      </c>
      <c r="B8279" s="5" t="s">
        <v>12785</v>
      </c>
      <c r="C8279" s="5" t="s">
        <v>9872</v>
      </c>
      <c r="D8279" s="5" t="s">
        <v>11542</v>
      </c>
      <c r="E8279" s="5">
        <v>11</v>
      </c>
      <c r="F8279" s="6">
        <v>-35.930990000000001</v>
      </c>
      <c r="G8279" s="6">
        <v>-58.777099999999997</v>
      </c>
      <c r="H8279" s="7">
        <v>9435.25</v>
      </c>
      <c r="I8279" s="7">
        <v>566.12</v>
      </c>
      <c r="J8279" s="7">
        <v>3113660</v>
      </c>
      <c r="K8279" s="8">
        <v>0.31</v>
      </c>
      <c r="L8279" s="7">
        <f t="shared" si="387"/>
        <v>1483.690749332</v>
      </c>
      <c r="M8279" s="7">
        <f t="shared" si="388"/>
        <v>0.1693710901063927</v>
      </c>
      <c r="N8279" s="14" t="str">
        <f t="shared" si="389"/>
        <v>&lt; 25 KW</v>
      </c>
    </row>
    <row r="8280" spans="1:14">
      <c r="A8280" s="5" t="s">
        <v>760</v>
      </c>
      <c r="B8280" s="5" t="s">
        <v>12785</v>
      </c>
      <c r="C8280" s="5" t="s">
        <v>103</v>
      </c>
      <c r="D8280" s="5" t="s">
        <v>11543</v>
      </c>
      <c r="E8280" s="5">
        <v>11</v>
      </c>
      <c r="F8280" s="6">
        <v>-35.882890000000003</v>
      </c>
      <c r="G8280" s="6">
        <v>-59.409649999999999</v>
      </c>
      <c r="H8280" s="7">
        <v>9435.25</v>
      </c>
      <c r="I8280" s="7">
        <v>566.12</v>
      </c>
      <c r="J8280" s="7">
        <v>3113660</v>
      </c>
      <c r="K8280" s="8">
        <v>0.31</v>
      </c>
      <c r="L8280" s="7">
        <f t="shared" si="387"/>
        <v>1483.690749332</v>
      </c>
      <c r="M8280" s="7">
        <f t="shared" si="388"/>
        <v>0.1693710901063927</v>
      </c>
      <c r="N8280" s="14" t="str">
        <f t="shared" si="389"/>
        <v>&lt; 25 KW</v>
      </c>
    </row>
    <row r="8281" spans="1:14">
      <c r="A8281" s="5" t="s">
        <v>760</v>
      </c>
      <c r="B8281" s="5" t="s">
        <v>12785</v>
      </c>
      <c r="C8281" s="5" t="s">
        <v>560</v>
      </c>
      <c r="D8281" s="5" t="s">
        <v>11544</v>
      </c>
      <c r="E8281" s="5">
        <v>11</v>
      </c>
      <c r="F8281" s="6">
        <v>-35.8817405701</v>
      </c>
      <c r="G8281" s="6">
        <v>-59.395351409900002</v>
      </c>
      <c r="H8281" s="7">
        <v>9435.25</v>
      </c>
      <c r="I8281" s="7">
        <v>566.12</v>
      </c>
      <c r="J8281" s="7">
        <v>3113660</v>
      </c>
      <c r="K8281" s="8">
        <v>0.31</v>
      </c>
      <c r="L8281" s="7">
        <f t="shared" si="387"/>
        <v>1483.690749332</v>
      </c>
      <c r="M8281" s="7">
        <f t="shared" si="388"/>
        <v>0.1693710901063927</v>
      </c>
      <c r="N8281" s="14" t="str">
        <f t="shared" si="389"/>
        <v>&lt; 25 KW</v>
      </c>
    </row>
    <row r="8282" spans="1:14">
      <c r="A8282" s="5" t="s">
        <v>760</v>
      </c>
      <c r="B8282" s="5" t="s">
        <v>12785</v>
      </c>
      <c r="C8282" s="5" t="s">
        <v>11545</v>
      </c>
      <c r="D8282" s="5" t="s">
        <v>11546</v>
      </c>
      <c r="E8282" s="5">
        <v>11</v>
      </c>
      <c r="F8282" s="6">
        <v>-36.112839999999998</v>
      </c>
      <c r="G8282" s="6">
        <v>-59.284939999999999</v>
      </c>
      <c r="H8282" s="7">
        <v>9435.25</v>
      </c>
      <c r="I8282" s="7">
        <v>566.12</v>
      </c>
      <c r="J8282" s="7">
        <v>3113660</v>
      </c>
      <c r="K8282" s="8">
        <v>0.31</v>
      </c>
      <c r="L8282" s="7">
        <f t="shared" si="387"/>
        <v>1483.690749332</v>
      </c>
      <c r="M8282" s="7">
        <f t="shared" si="388"/>
        <v>0.1693710901063927</v>
      </c>
      <c r="N8282" s="14" t="str">
        <f t="shared" si="389"/>
        <v>&lt; 25 KW</v>
      </c>
    </row>
    <row r="8283" spans="1:14">
      <c r="A8283" s="5" t="s">
        <v>760</v>
      </c>
      <c r="B8283" s="5" t="s">
        <v>12785</v>
      </c>
      <c r="C8283" s="5" t="s">
        <v>2043</v>
      </c>
      <c r="D8283" s="5" t="s">
        <v>11547</v>
      </c>
      <c r="E8283" s="5">
        <v>11</v>
      </c>
      <c r="F8283" s="6">
        <v>-35.888460000000002</v>
      </c>
      <c r="G8283" s="6">
        <v>-59.55856</v>
      </c>
      <c r="H8283" s="7">
        <v>9435.25</v>
      </c>
      <c r="I8283" s="7">
        <v>566.12</v>
      </c>
      <c r="J8283" s="7">
        <v>3113660</v>
      </c>
      <c r="K8283" s="8">
        <v>0.31</v>
      </c>
      <c r="L8283" s="7">
        <f t="shared" si="387"/>
        <v>1483.690749332</v>
      </c>
      <c r="M8283" s="7">
        <f t="shared" si="388"/>
        <v>0.1693710901063927</v>
      </c>
      <c r="N8283" s="14" t="str">
        <f t="shared" si="389"/>
        <v>&lt; 25 KW</v>
      </c>
    </row>
    <row r="8284" spans="1:14">
      <c r="A8284" s="5" t="s">
        <v>760</v>
      </c>
      <c r="B8284" s="5" t="s">
        <v>12785</v>
      </c>
      <c r="C8284" s="5" t="s">
        <v>3680</v>
      </c>
      <c r="D8284" s="5" t="s">
        <v>11548</v>
      </c>
      <c r="E8284" s="5">
        <v>11</v>
      </c>
      <c r="F8284" s="6">
        <v>-35.976979999999998</v>
      </c>
      <c r="G8284" s="6">
        <v>-59.516530000000003</v>
      </c>
      <c r="H8284" s="7">
        <v>9435.25</v>
      </c>
      <c r="I8284" s="7">
        <v>566.12</v>
      </c>
      <c r="J8284" s="7">
        <v>3113660</v>
      </c>
      <c r="K8284" s="8">
        <v>0.31</v>
      </c>
      <c r="L8284" s="7">
        <f t="shared" si="387"/>
        <v>1483.690749332</v>
      </c>
      <c r="M8284" s="7">
        <f t="shared" si="388"/>
        <v>0.1693710901063927</v>
      </c>
      <c r="N8284" s="14" t="str">
        <f t="shared" si="389"/>
        <v>&lt; 25 KW</v>
      </c>
    </row>
    <row r="8285" spans="1:14">
      <c r="A8285" s="5" t="s">
        <v>760</v>
      </c>
      <c r="B8285" s="5" t="s">
        <v>12785</v>
      </c>
      <c r="C8285" s="5" t="s">
        <v>11549</v>
      </c>
      <c r="D8285" s="5" t="s">
        <v>9118</v>
      </c>
      <c r="E8285" s="5">
        <v>11</v>
      </c>
      <c r="F8285" s="6">
        <v>-35.881120000000003</v>
      </c>
      <c r="G8285" s="6">
        <v>-59.396450000000002</v>
      </c>
      <c r="H8285" s="7">
        <v>9435.25</v>
      </c>
      <c r="I8285" s="7">
        <v>566.12</v>
      </c>
      <c r="J8285" s="7">
        <v>3113660</v>
      </c>
      <c r="K8285" s="8">
        <v>0.31</v>
      </c>
      <c r="L8285" s="7">
        <f t="shared" si="387"/>
        <v>1483.690749332</v>
      </c>
      <c r="M8285" s="7">
        <f t="shared" si="388"/>
        <v>0.1693710901063927</v>
      </c>
      <c r="N8285" s="14" t="str">
        <f t="shared" si="389"/>
        <v>&lt; 25 KW</v>
      </c>
    </row>
    <row r="8286" spans="1:14">
      <c r="A8286" s="5" t="s">
        <v>760</v>
      </c>
      <c r="B8286" s="5" t="s">
        <v>12785</v>
      </c>
      <c r="C8286" s="5" t="s">
        <v>11550</v>
      </c>
      <c r="D8286" s="5" t="s">
        <v>11551</v>
      </c>
      <c r="E8286" s="5">
        <v>11</v>
      </c>
      <c r="F8286" s="6">
        <v>-36.099020000000003</v>
      </c>
      <c r="G8286" s="6">
        <v>-59.151350000000001</v>
      </c>
      <c r="H8286" s="7">
        <v>9435.25</v>
      </c>
      <c r="I8286" s="7">
        <v>566.12</v>
      </c>
      <c r="J8286" s="7">
        <v>3113660</v>
      </c>
      <c r="K8286" s="8">
        <v>0.31</v>
      </c>
      <c r="L8286" s="7">
        <f t="shared" si="387"/>
        <v>1483.690749332</v>
      </c>
      <c r="M8286" s="7">
        <f t="shared" si="388"/>
        <v>0.1693710901063927</v>
      </c>
      <c r="N8286" s="14" t="str">
        <f t="shared" si="389"/>
        <v>&lt; 25 KW</v>
      </c>
    </row>
    <row r="8287" spans="1:14">
      <c r="A8287" s="5" t="s">
        <v>760</v>
      </c>
      <c r="B8287" s="5" t="s">
        <v>12785</v>
      </c>
      <c r="C8287" s="5" t="s">
        <v>6166</v>
      </c>
      <c r="D8287" s="5" t="s">
        <v>11552</v>
      </c>
      <c r="E8287" s="5">
        <v>11</v>
      </c>
      <c r="F8287" s="6">
        <v>-35.873620000000003</v>
      </c>
      <c r="G8287" s="6">
        <v>-59.153930000000003</v>
      </c>
      <c r="H8287" s="7">
        <v>9435.25</v>
      </c>
      <c r="I8287" s="7">
        <v>566.12</v>
      </c>
      <c r="J8287" s="7">
        <v>3113660</v>
      </c>
      <c r="K8287" s="8">
        <v>0.31</v>
      </c>
      <c r="L8287" s="7">
        <f t="shared" si="387"/>
        <v>1483.690749332</v>
      </c>
      <c r="M8287" s="7">
        <f t="shared" si="388"/>
        <v>0.1693710901063927</v>
      </c>
      <c r="N8287" s="14" t="str">
        <f t="shared" si="389"/>
        <v>&lt; 25 KW</v>
      </c>
    </row>
    <row r="8288" spans="1:14">
      <c r="A8288" s="5" t="s">
        <v>760</v>
      </c>
      <c r="B8288" s="5" t="s">
        <v>12785</v>
      </c>
      <c r="C8288" s="5" t="s">
        <v>11553</v>
      </c>
      <c r="D8288" s="5" t="s">
        <v>11554</v>
      </c>
      <c r="E8288" s="5">
        <v>11</v>
      </c>
      <c r="F8288" s="6">
        <v>-35.926169999999999</v>
      </c>
      <c r="G8288" s="6">
        <v>-59.276809999999998</v>
      </c>
      <c r="H8288" s="7">
        <v>9435.25</v>
      </c>
      <c r="I8288" s="7">
        <v>566.12</v>
      </c>
      <c r="J8288" s="7">
        <v>3113660</v>
      </c>
      <c r="K8288" s="8">
        <v>0.31</v>
      </c>
      <c r="L8288" s="7">
        <f t="shared" si="387"/>
        <v>1483.690749332</v>
      </c>
      <c r="M8288" s="7">
        <f t="shared" si="388"/>
        <v>0.1693710901063927</v>
      </c>
      <c r="N8288" s="14" t="str">
        <f t="shared" si="389"/>
        <v>&lt; 25 KW</v>
      </c>
    </row>
    <row r="8289" spans="1:14">
      <c r="A8289" s="5" t="s">
        <v>760</v>
      </c>
      <c r="B8289" s="5" t="s">
        <v>12785</v>
      </c>
      <c r="C8289" s="5" t="s">
        <v>103</v>
      </c>
      <c r="D8289" s="5" t="s">
        <v>11555</v>
      </c>
      <c r="E8289" s="5">
        <v>11</v>
      </c>
      <c r="F8289" s="6">
        <v>-36.013420000000004</v>
      </c>
      <c r="G8289" s="6">
        <v>-59.119959999999999</v>
      </c>
      <c r="H8289" s="7">
        <v>9435.25</v>
      </c>
      <c r="I8289" s="7">
        <v>566.12</v>
      </c>
      <c r="J8289" s="7">
        <v>3113660</v>
      </c>
      <c r="K8289" s="8">
        <v>0.31</v>
      </c>
      <c r="L8289" s="7">
        <f t="shared" si="387"/>
        <v>1483.690749332</v>
      </c>
      <c r="M8289" s="7">
        <f t="shared" si="388"/>
        <v>0.1693710901063927</v>
      </c>
      <c r="N8289" s="14" t="str">
        <f t="shared" si="389"/>
        <v>&lt; 25 KW</v>
      </c>
    </row>
    <row r="8290" spans="1:14">
      <c r="A8290" s="5" t="s">
        <v>760</v>
      </c>
      <c r="B8290" s="5" t="s">
        <v>12785</v>
      </c>
      <c r="C8290" s="5" t="s">
        <v>11556</v>
      </c>
      <c r="D8290" s="5" t="s">
        <v>11557</v>
      </c>
      <c r="E8290" s="5">
        <v>11</v>
      </c>
      <c r="F8290" s="6">
        <v>-35.948120000000003</v>
      </c>
      <c r="G8290" s="6">
        <v>-58.868929999999999</v>
      </c>
      <c r="H8290" s="7">
        <v>9435.25</v>
      </c>
      <c r="I8290" s="7">
        <v>566.12</v>
      </c>
      <c r="J8290" s="7">
        <v>3113660</v>
      </c>
      <c r="K8290" s="8">
        <v>0.31</v>
      </c>
      <c r="L8290" s="7">
        <f t="shared" si="387"/>
        <v>1483.690749332</v>
      </c>
      <c r="M8290" s="7">
        <f t="shared" si="388"/>
        <v>0.1693710901063927</v>
      </c>
      <c r="N8290" s="14" t="str">
        <f t="shared" si="389"/>
        <v>&lt; 25 KW</v>
      </c>
    </row>
    <row r="8291" spans="1:14">
      <c r="A8291" s="5" t="s">
        <v>81</v>
      </c>
      <c r="B8291" s="5" t="s">
        <v>12785</v>
      </c>
      <c r="C8291" s="5" t="s">
        <v>178</v>
      </c>
      <c r="D8291" s="5" t="s">
        <v>11558</v>
      </c>
      <c r="E8291" s="5">
        <v>11</v>
      </c>
      <c r="F8291" s="6">
        <v>-34.465171814000001</v>
      </c>
      <c r="G8291" s="6">
        <v>-61.851951599099998</v>
      </c>
      <c r="H8291" s="7">
        <v>9435.25</v>
      </c>
      <c r="I8291" s="7">
        <v>566.12</v>
      </c>
      <c r="J8291" s="7">
        <v>3113660</v>
      </c>
      <c r="K8291" s="8">
        <v>0.31</v>
      </c>
      <c r="L8291" s="7">
        <f t="shared" si="387"/>
        <v>1483.690749332</v>
      </c>
      <c r="M8291" s="7">
        <f t="shared" si="388"/>
        <v>0.1693710901063927</v>
      </c>
      <c r="N8291" s="14" t="str">
        <f t="shared" si="389"/>
        <v>&lt; 25 KW</v>
      </c>
    </row>
    <row r="8292" spans="1:14">
      <c r="A8292" s="5" t="s">
        <v>11559</v>
      </c>
      <c r="B8292" s="5" t="s">
        <v>12785</v>
      </c>
      <c r="C8292" s="5" t="s">
        <v>11560</v>
      </c>
      <c r="D8292" s="5" t="s">
        <v>11561</v>
      </c>
      <c r="E8292" s="5">
        <v>11</v>
      </c>
      <c r="F8292" s="6">
        <v>-35.850845</v>
      </c>
      <c r="G8292" s="6">
        <v>-57.754443999999999</v>
      </c>
      <c r="H8292" s="7">
        <v>9435.25</v>
      </c>
      <c r="I8292" s="7">
        <v>566.12</v>
      </c>
      <c r="J8292" s="7">
        <v>3113660</v>
      </c>
      <c r="K8292" s="8">
        <v>0.31</v>
      </c>
      <c r="L8292" s="7">
        <f t="shared" si="387"/>
        <v>1483.690749332</v>
      </c>
      <c r="M8292" s="7">
        <f t="shared" si="388"/>
        <v>0.1693710901063927</v>
      </c>
      <c r="N8292" s="14" t="str">
        <f t="shared" si="389"/>
        <v>&lt; 25 KW</v>
      </c>
    </row>
    <row r="8293" spans="1:14">
      <c r="A8293" s="5" t="s">
        <v>246</v>
      </c>
      <c r="B8293" s="5" t="s">
        <v>12785</v>
      </c>
      <c r="C8293" s="5" t="s">
        <v>103</v>
      </c>
      <c r="D8293" s="5" t="s">
        <v>11562</v>
      </c>
      <c r="E8293" s="5">
        <v>11</v>
      </c>
      <c r="F8293" s="6">
        <v>-34.886290000000002</v>
      </c>
      <c r="G8293" s="6">
        <v>-61.524000000000001</v>
      </c>
      <c r="H8293" s="7">
        <v>9435.25</v>
      </c>
      <c r="I8293" s="7">
        <v>566.12</v>
      </c>
      <c r="J8293" s="7">
        <v>3113660</v>
      </c>
      <c r="K8293" s="8">
        <v>0.31</v>
      </c>
      <c r="L8293" s="7">
        <f t="shared" si="387"/>
        <v>1483.690749332</v>
      </c>
      <c r="M8293" s="7">
        <f t="shared" si="388"/>
        <v>0.1693710901063927</v>
      </c>
      <c r="N8293" s="14" t="str">
        <f t="shared" si="389"/>
        <v>&lt; 25 KW</v>
      </c>
    </row>
    <row r="8294" spans="1:14">
      <c r="A8294" s="5" t="s">
        <v>246</v>
      </c>
      <c r="B8294" s="5" t="s">
        <v>12785</v>
      </c>
      <c r="C8294" s="5" t="s">
        <v>1973</v>
      </c>
      <c r="D8294" s="5" t="s">
        <v>11563</v>
      </c>
      <c r="E8294" s="5">
        <v>11</v>
      </c>
      <c r="F8294" s="6">
        <v>-34.9356193542</v>
      </c>
      <c r="G8294" s="6">
        <v>-61.6437683105</v>
      </c>
      <c r="H8294" s="7">
        <v>9435.25</v>
      </c>
      <c r="I8294" s="7">
        <v>566.12</v>
      </c>
      <c r="J8294" s="7">
        <v>3113660</v>
      </c>
      <c r="K8294" s="8">
        <v>0.31</v>
      </c>
      <c r="L8294" s="7">
        <f t="shared" si="387"/>
        <v>1483.690749332</v>
      </c>
      <c r="M8294" s="7">
        <f t="shared" si="388"/>
        <v>0.1693710901063927</v>
      </c>
      <c r="N8294" s="14" t="str">
        <f t="shared" si="389"/>
        <v>&lt; 25 KW</v>
      </c>
    </row>
    <row r="8295" spans="1:14">
      <c r="A8295" s="5" t="s">
        <v>246</v>
      </c>
      <c r="B8295" s="5" t="s">
        <v>12785</v>
      </c>
      <c r="C8295" s="5" t="s">
        <v>3283</v>
      </c>
      <c r="D8295" s="5" t="s">
        <v>11564</v>
      </c>
      <c r="E8295" s="5">
        <v>11</v>
      </c>
      <c r="F8295" s="6">
        <v>-35.225879999999997</v>
      </c>
      <c r="G8295" s="6">
        <v>-61.368830000000003</v>
      </c>
      <c r="H8295" s="7">
        <v>9435.25</v>
      </c>
      <c r="I8295" s="7">
        <v>566.12</v>
      </c>
      <c r="J8295" s="7">
        <v>3113660</v>
      </c>
      <c r="K8295" s="8">
        <v>0.31</v>
      </c>
      <c r="L8295" s="7">
        <f t="shared" si="387"/>
        <v>1483.690749332</v>
      </c>
      <c r="M8295" s="7">
        <f t="shared" si="388"/>
        <v>0.1693710901063927</v>
      </c>
      <c r="N8295" s="14" t="str">
        <f t="shared" si="389"/>
        <v>&lt; 25 KW</v>
      </c>
    </row>
    <row r="8296" spans="1:14">
      <c r="A8296" s="5" t="s">
        <v>258</v>
      </c>
      <c r="B8296" s="5" t="s">
        <v>12785</v>
      </c>
      <c r="C8296" s="5" t="s">
        <v>11565</v>
      </c>
      <c r="D8296" s="5" t="s">
        <v>11566</v>
      </c>
      <c r="E8296" s="5">
        <v>11</v>
      </c>
      <c r="F8296" s="6">
        <v>-38.139701843300003</v>
      </c>
      <c r="G8296" s="6">
        <v>-58.476501464800002</v>
      </c>
      <c r="H8296" s="7">
        <v>9435.25</v>
      </c>
      <c r="I8296" s="7">
        <v>566.12</v>
      </c>
      <c r="J8296" s="7">
        <v>3113660</v>
      </c>
      <c r="K8296" s="8">
        <v>0.31</v>
      </c>
      <c r="L8296" s="7">
        <f t="shared" si="387"/>
        <v>1483.690749332</v>
      </c>
      <c r="M8296" s="7">
        <f t="shared" si="388"/>
        <v>0.1693710901063927</v>
      </c>
      <c r="N8296" s="14" t="str">
        <f t="shared" si="389"/>
        <v>&lt; 25 KW</v>
      </c>
    </row>
    <row r="8297" spans="1:14">
      <c r="A8297" s="5" t="s">
        <v>258</v>
      </c>
      <c r="B8297" s="5" t="s">
        <v>12785</v>
      </c>
      <c r="C8297" s="5" t="s">
        <v>2004</v>
      </c>
      <c r="D8297" s="5" t="s">
        <v>11567</v>
      </c>
      <c r="E8297" s="5">
        <v>11</v>
      </c>
      <c r="F8297" s="6">
        <v>-37.6571</v>
      </c>
      <c r="G8297" s="6">
        <v>-58.844200000000001</v>
      </c>
      <c r="H8297" s="7">
        <v>9435.25</v>
      </c>
      <c r="I8297" s="7">
        <v>566.12</v>
      </c>
      <c r="J8297" s="7">
        <v>3113660</v>
      </c>
      <c r="K8297" s="8">
        <v>0.31</v>
      </c>
      <c r="L8297" s="7">
        <f t="shared" si="387"/>
        <v>1483.690749332</v>
      </c>
      <c r="M8297" s="7">
        <f t="shared" si="388"/>
        <v>0.1693710901063927</v>
      </c>
      <c r="N8297" s="14" t="str">
        <f t="shared" si="389"/>
        <v>&lt; 25 KW</v>
      </c>
    </row>
    <row r="8298" spans="1:14">
      <c r="A8298" s="5" t="s">
        <v>258</v>
      </c>
      <c r="B8298" s="5" t="s">
        <v>12785</v>
      </c>
      <c r="C8298" s="5" t="s">
        <v>3862</v>
      </c>
      <c r="D8298" s="5" t="s">
        <v>11568</v>
      </c>
      <c r="E8298" s="5">
        <v>11</v>
      </c>
      <c r="F8298" s="6">
        <v>-38.278959999999998</v>
      </c>
      <c r="G8298" s="6">
        <v>-58.654249999999998</v>
      </c>
      <c r="H8298" s="7">
        <v>9435.25</v>
      </c>
      <c r="I8298" s="7">
        <v>566.12</v>
      </c>
      <c r="J8298" s="7">
        <v>3113660</v>
      </c>
      <c r="K8298" s="8">
        <v>0.31</v>
      </c>
      <c r="L8298" s="7">
        <f t="shared" si="387"/>
        <v>1483.690749332</v>
      </c>
      <c r="M8298" s="7">
        <f t="shared" si="388"/>
        <v>0.1693710901063927</v>
      </c>
      <c r="N8298" s="14" t="str">
        <f t="shared" si="389"/>
        <v>&lt; 25 KW</v>
      </c>
    </row>
    <row r="8299" spans="1:14">
      <c r="A8299" s="5" t="s">
        <v>258</v>
      </c>
      <c r="B8299" s="5" t="s">
        <v>12785</v>
      </c>
      <c r="C8299" s="5" t="s">
        <v>160</v>
      </c>
      <c r="D8299" s="5" t="s">
        <v>11569</v>
      </c>
      <c r="E8299" s="5">
        <v>11</v>
      </c>
      <c r="F8299" s="6">
        <v>-38.2806</v>
      </c>
      <c r="G8299" s="6">
        <v>-58.502499999999998</v>
      </c>
      <c r="H8299" s="7">
        <v>9435.25</v>
      </c>
      <c r="I8299" s="7">
        <v>566.12</v>
      </c>
      <c r="J8299" s="7">
        <v>3113660</v>
      </c>
      <c r="K8299" s="8">
        <v>0.31</v>
      </c>
      <c r="L8299" s="7">
        <f t="shared" si="387"/>
        <v>1483.690749332</v>
      </c>
      <c r="M8299" s="7">
        <f t="shared" si="388"/>
        <v>0.1693710901063927</v>
      </c>
      <c r="N8299" s="14" t="str">
        <f t="shared" si="389"/>
        <v>&lt; 25 KW</v>
      </c>
    </row>
    <row r="8300" spans="1:14">
      <c r="A8300" s="5" t="s">
        <v>38</v>
      </c>
      <c r="B8300" s="5" t="s">
        <v>12785</v>
      </c>
      <c r="C8300" s="5" t="s">
        <v>1132</v>
      </c>
      <c r="D8300" s="5" t="s">
        <v>11570</v>
      </c>
      <c r="E8300" s="5">
        <v>11</v>
      </c>
      <c r="F8300" s="6">
        <v>-35.22495</v>
      </c>
      <c r="G8300" s="6">
        <v>-59.43862</v>
      </c>
      <c r="H8300" s="7">
        <v>9435.25</v>
      </c>
      <c r="I8300" s="7">
        <v>566.12</v>
      </c>
      <c r="J8300" s="7">
        <v>3113660</v>
      </c>
      <c r="K8300" s="8">
        <v>0.31</v>
      </c>
      <c r="L8300" s="7">
        <f t="shared" si="387"/>
        <v>1483.690749332</v>
      </c>
      <c r="M8300" s="7">
        <f t="shared" si="388"/>
        <v>0.1693710901063927</v>
      </c>
      <c r="N8300" s="14" t="str">
        <f t="shared" si="389"/>
        <v>&lt; 25 KW</v>
      </c>
    </row>
    <row r="8301" spans="1:14">
      <c r="A8301" s="5" t="s">
        <v>38</v>
      </c>
      <c r="B8301" s="5" t="s">
        <v>12785</v>
      </c>
      <c r="C8301" s="5" t="s">
        <v>10218</v>
      </c>
      <c r="D8301" s="5" t="s">
        <v>11571</v>
      </c>
      <c r="E8301" s="5">
        <v>11</v>
      </c>
      <c r="F8301" s="6">
        <v>-35.246209999999998</v>
      </c>
      <c r="G8301" s="6">
        <v>-59.49127</v>
      </c>
      <c r="H8301" s="7">
        <v>9435.25</v>
      </c>
      <c r="I8301" s="7">
        <v>566.12</v>
      </c>
      <c r="J8301" s="7">
        <v>3113660</v>
      </c>
      <c r="K8301" s="8">
        <v>0.31</v>
      </c>
      <c r="L8301" s="7">
        <f t="shared" si="387"/>
        <v>1483.690749332</v>
      </c>
      <c r="M8301" s="7">
        <f t="shared" si="388"/>
        <v>0.1693710901063927</v>
      </c>
      <c r="N8301" s="14" t="str">
        <f t="shared" si="389"/>
        <v>&lt; 25 KW</v>
      </c>
    </row>
    <row r="8302" spans="1:14">
      <c r="A8302" s="5" t="s">
        <v>38</v>
      </c>
      <c r="B8302" s="5" t="s">
        <v>12785</v>
      </c>
      <c r="C8302" s="5" t="s">
        <v>731</v>
      </c>
      <c r="D8302" s="5" t="s">
        <v>11572</v>
      </c>
      <c r="E8302" s="5">
        <v>11</v>
      </c>
      <c r="F8302" s="6">
        <v>-35.133400000000002</v>
      </c>
      <c r="G8302" s="6">
        <v>-59.143219999999999</v>
      </c>
      <c r="H8302" s="7">
        <v>9435.25</v>
      </c>
      <c r="I8302" s="7">
        <v>566.12</v>
      </c>
      <c r="J8302" s="7">
        <v>3113660</v>
      </c>
      <c r="K8302" s="8">
        <v>0.31</v>
      </c>
      <c r="L8302" s="7">
        <f t="shared" si="387"/>
        <v>1483.690749332</v>
      </c>
      <c r="M8302" s="7">
        <f t="shared" si="388"/>
        <v>0.1693710901063927</v>
      </c>
      <c r="N8302" s="14" t="str">
        <f t="shared" si="389"/>
        <v>&lt; 25 KW</v>
      </c>
    </row>
    <row r="8303" spans="1:14">
      <c r="A8303" s="5" t="s">
        <v>38</v>
      </c>
      <c r="B8303" s="5" t="s">
        <v>12785</v>
      </c>
      <c r="C8303" s="5" t="s">
        <v>11573</v>
      </c>
      <c r="D8303" s="5" t="s">
        <v>11574</v>
      </c>
      <c r="E8303" s="5">
        <v>11</v>
      </c>
      <c r="F8303" s="6">
        <v>-35.170279999999998</v>
      </c>
      <c r="G8303" s="6">
        <v>-59.133609999999997</v>
      </c>
      <c r="H8303" s="7">
        <v>9435.25</v>
      </c>
      <c r="I8303" s="7">
        <v>566.12</v>
      </c>
      <c r="J8303" s="7">
        <v>3113660</v>
      </c>
      <c r="K8303" s="8">
        <v>0.31</v>
      </c>
      <c r="L8303" s="7">
        <f t="shared" si="387"/>
        <v>1483.690749332</v>
      </c>
      <c r="M8303" s="7">
        <f t="shared" si="388"/>
        <v>0.1693710901063927</v>
      </c>
      <c r="N8303" s="14" t="str">
        <f t="shared" si="389"/>
        <v>&lt; 25 KW</v>
      </c>
    </row>
    <row r="8304" spans="1:14">
      <c r="A8304" s="5" t="s">
        <v>38</v>
      </c>
      <c r="B8304" s="5" t="s">
        <v>12785</v>
      </c>
      <c r="C8304" s="5" t="s">
        <v>11575</v>
      </c>
      <c r="D8304" s="5" t="s">
        <v>11576</v>
      </c>
      <c r="E8304" s="5">
        <v>11</v>
      </c>
      <c r="F8304" s="6">
        <v>-35.262748718300003</v>
      </c>
      <c r="G8304" s="6">
        <v>-58.878570556600003</v>
      </c>
      <c r="H8304" s="7">
        <v>9435.25</v>
      </c>
      <c r="I8304" s="7">
        <v>566.12</v>
      </c>
      <c r="J8304" s="7">
        <v>3113660</v>
      </c>
      <c r="K8304" s="8">
        <v>0.31</v>
      </c>
      <c r="L8304" s="7">
        <f t="shared" si="387"/>
        <v>1483.690749332</v>
      </c>
      <c r="M8304" s="7">
        <f t="shared" si="388"/>
        <v>0.1693710901063927</v>
      </c>
      <c r="N8304" s="14" t="str">
        <f t="shared" si="389"/>
        <v>&lt; 25 KW</v>
      </c>
    </row>
    <row r="8305" spans="1:14">
      <c r="A8305" s="5" t="s">
        <v>38</v>
      </c>
      <c r="B8305" s="5" t="s">
        <v>12785</v>
      </c>
      <c r="C8305" s="5" t="s">
        <v>11577</v>
      </c>
      <c r="D8305" s="5" t="s">
        <v>11578</v>
      </c>
      <c r="E8305" s="5">
        <v>11</v>
      </c>
      <c r="F8305" s="6">
        <v>-35.282719999999998</v>
      </c>
      <c r="G8305" s="6">
        <v>-59.273380000000003</v>
      </c>
      <c r="H8305" s="7">
        <v>9435.25</v>
      </c>
      <c r="I8305" s="7">
        <v>566.12</v>
      </c>
      <c r="J8305" s="7">
        <v>3113660</v>
      </c>
      <c r="K8305" s="8">
        <v>0.31</v>
      </c>
      <c r="L8305" s="7">
        <f t="shared" si="387"/>
        <v>1483.690749332</v>
      </c>
      <c r="M8305" s="7">
        <f t="shared" si="388"/>
        <v>0.1693710901063927</v>
      </c>
      <c r="N8305" s="14" t="str">
        <f t="shared" si="389"/>
        <v>&lt; 25 KW</v>
      </c>
    </row>
    <row r="8306" spans="1:14">
      <c r="A8306" s="5" t="s">
        <v>38</v>
      </c>
      <c r="B8306" s="5" t="s">
        <v>12785</v>
      </c>
      <c r="C8306" s="5" t="s">
        <v>747</v>
      </c>
      <c r="D8306" s="5" t="s">
        <v>3996</v>
      </c>
      <c r="E8306" s="5">
        <v>11</v>
      </c>
      <c r="F8306" s="6">
        <v>-35.388280000000002</v>
      </c>
      <c r="G8306" s="6">
        <v>-59.092869999999998</v>
      </c>
      <c r="H8306" s="7">
        <v>9435.25</v>
      </c>
      <c r="I8306" s="7">
        <v>566.12</v>
      </c>
      <c r="J8306" s="7">
        <v>3113660</v>
      </c>
      <c r="K8306" s="8">
        <v>0.31</v>
      </c>
      <c r="L8306" s="7">
        <f t="shared" si="387"/>
        <v>1483.690749332</v>
      </c>
      <c r="M8306" s="7">
        <f t="shared" si="388"/>
        <v>0.1693710901063927</v>
      </c>
      <c r="N8306" s="14" t="str">
        <f t="shared" si="389"/>
        <v>&lt; 25 KW</v>
      </c>
    </row>
    <row r="8307" spans="1:14">
      <c r="A8307" s="5" t="s">
        <v>38</v>
      </c>
      <c r="B8307" s="5" t="s">
        <v>12785</v>
      </c>
      <c r="C8307" s="5" t="s">
        <v>11579</v>
      </c>
      <c r="D8307" s="5" t="s">
        <v>11580</v>
      </c>
      <c r="E8307" s="5">
        <v>11</v>
      </c>
      <c r="F8307" s="6">
        <v>-35.222099999999998</v>
      </c>
      <c r="G8307" s="6">
        <v>-59.424300000000002</v>
      </c>
      <c r="H8307" s="7">
        <v>9435.25</v>
      </c>
      <c r="I8307" s="7">
        <v>566.12</v>
      </c>
      <c r="J8307" s="7">
        <v>3113660</v>
      </c>
      <c r="K8307" s="8">
        <v>0.31</v>
      </c>
      <c r="L8307" s="7">
        <f t="shared" si="387"/>
        <v>1483.690749332</v>
      </c>
      <c r="M8307" s="7">
        <f t="shared" si="388"/>
        <v>0.1693710901063927</v>
      </c>
      <c r="N8307" s="14" t="str">
        <f t="shared" si="389"/>
        <v>&lt; 25 KW</v>
      </c>
    </row>
    <row r="8308" spans="1:14">
      <c r="A8308" s="5" t="s">
        <v>279</v>
      </c>
      <c r="B8308" s="5" t="s">
        <v>12785</v>
      </c>
      <c r="C8308" s="5" t="s">
        <v>3223</v>
      </c>
      <c r="D8308" s="5" t="s">
        <v>11581</v>
      </c>
      <c r="E8308" s="5">
        <v>11</v>
      </c>
      <c r="F8308" s="6">
        <v>-34.491950000000003</v>
      </c>
      <c r="G8308" s="6">
        <v>-59.22043</v>
      </c>
      <c r="H8308" s="7">
        <v>9435.25</v>
      </c>
      <c r="I8308" s="7">
        <v>566.12</v>
      </c>
      <c r="J8308" s="7">
        <v>3113660</v>
      </c>
      <c r="K8308" s="8">
        <v>0.31</v>
      </c>
      <c r="L8308" s="7">
        <f t="shared" si="387"/>
        <v>1483.690749332</v>
      </c>
      <c r="M8308" s="7">
        <f t="shared" si="388"/>
        <v>0.1693710901063927</v>
      </c>
      <c r="N8308" s="14" t="str">
        <f t="shared" si="389"/>
        <v>&lt; 25 KW</v>
      </c>
    </row>
    <row r="8309" spans="1:14">
      <c r="A8309" s="5" t="s">
        <v>279</v>
      </c>
      <c r="B8309" s="5" t="s">
        <v>12785</v>
      </c>
      <c r="C8309" s="5" t="s">
        <v>301</v>
      </c>
      <c r="D8309" s="5" t="s">
        <v>11582</v>
      </c>
      <c r="E8309" s="5">
        <v>11</v>
      </c>
      <c r="F8309" s="6">
        <v>-34.530990000000003</v>
      </c>
      <c r="G8309" s="6">
        <v>-59.29419</v>
      </c>
      <c r="H8309" s="7">
        <v>9435.25</v>
      </c>
      <c r="I8309" s="7">
        <v>566.12</v>
      </c>
      <c r="J8309" s="7">
        <v>3113660</v>
      </c>
      <c r="K8309" s="8">
        <v>0.31</v>
      </c>
      <c r="L8309" s="7">
        <f t="shared" si="387"/>
        <v>1483.690749332</v>
      </c>
      <c r="M8309" s="7">
        <f t="shared" si="388"/>
        <v>0.1693710901063927</v>
      </c>
      <c r="N8309" s="14" t="str">
        <f t="shared" si="389"/>
        <v>&lt; 25 KW</v>
      </c>
    </row>
    <row r="8310" spans="1:14">
      <c r="A8310" s="5" t="s">
        <v>279</v>
      </c>
      <c r="B8310" s="5" t="s">
        <v>12785</v>
      </c>
      <c r="C8310" s="5" t="s">
        <v>332</v>
      </c>
      <c r="D8310" s="5" t="s">
        <v>11583</v>
      </c>
      <c r="E8310" s="5">
        <v>11</v>
      </c>
      <c r="F8310" s="6">
        <v>-34.657290000000003</v>
      </c>
      <c r="G8310" s="6">
        <v>-59.190919999999998</v>
      </c>
      <c r="H8310" s="7">
        <v>9435.25</v>
      </c>
      <c r="I8310" s="7">
        <v>566.12</v>
      </c>
      <c r="J8310" s="7">
        <v>3113660</v>
      </c>
      <c r="K8310" s="8">
        <v>0.31</v>
      </c>
      <c r="L8310" s="7">
        <f t="shared" si="387"/>
        <v>1483.690749332</v>
      </c>
      <c r="M8310" s="7">
        <f t="shared" si="388"/>
        <v>0.1693710901063927</v>
      </c>
      <c r="N8310" s="14" t="str">
        <f t="shared" si="389"/>
        <v>&lt; 25 KW</v>
      </c>
    </row>
    <row r="8311" spans="1:14">
      <c r="A8311" s="5" t="s">
        <v>279</v>
      </c>
      <c r="B8311" s="5" t="s">
        <v>12785</v>
      </c>
      <c r="C8311" s="5" t="s">
        <v>301</v>
      </c>
      <c r="D8311" s="5" t="s">
        <v>11584</v>
      </c>
      <c r="E8311" s="5">
        <v>11</v>
      </c>
      <c r="F8311" s="6">
        <v>-34.59928</v>
      </c>
      <c r="G8311" s="6">
        <v>-59.130459999999999</v>
      </c>
      <c r="H8311" s="7">
        <v>9435.25</v>
      </c>
      <c r="I8311" s="7">
        <v>566.12</v>
      </c>
      <c r="J8311" s="7">
        <v>3113660</v>
      </c>
      <c r="K8311" s="8">
        <v>0.31</v>
      </c>
      <c r="L8311" s="7">
        <f t="shared" si="387"/>
        <v>1483.690749332</v>
      </c>
      <c r="M8311" s="7">
        <f t="shared" si="388"/>
        <v>0.1693710901063927</v>
      </c>
      <c r="N8311" s="14" t="str">
        <f t="shared" si="389"/>
        <v>&lt; 25 KW</v>
      </c>
    </row>
    <row r="8312" spans="1:14">
      <c r="A8312" s="5" t="s">
        <v>123</v>
      </c>
      <c r="B8312" s="5" t="s">
        <v>12785</v>
      </c>
      <c r="C8312" s="5" t="s">
        <v>4395</v>
      </c>
      <c r="D8312" s="5" t="s">
        <v>11585</v>
      </c>
      <c r="E8312" s="5">
        <v>11</v>
      </c>
      <c r="F8312" s="6">
        <v>-35.021439999999998</v>
      </c>
      <c r="G8312" s="6">
        <v>-57.682479999999998</v>
      </c>
      <c r="H8312" s="7">
        <v>9435.25</v>
      </c>
      <c r="I8312" s="7">
        <v>566.12</v>
      </c>
      <c r="J8312" s="7">
        <v>3113660</v>
      </c>
      <c r="K8312" s="8">
        <v>0.31</v>
      </c>
      <c r="L8312" s="7">
        <f t="shared" si="387"/>
        <v>1483.690749332</v>
      </c>
      <c r="M8312" s="7">
        <f t="shared" si="388"/>
        <v>0.1693710901063927</v>
      </c>
      <c r="N8312" s="14" t="str">
        <f t="shared" si="389"/>
        <v>&lt; 25 KW</v>
      </c>
    </row>
    <row r="8313" spans="1:14">
      <c r="A8313" s="5" t="s">
        <v>123</v>
      </c>
      <c r="B8313" s="5" t="s">
        <v>12785</v>
      </c>
      <c r="C8313" s="5" t="s">
        <v>1383</v>
      </c>
      <c r="D8313" s="5" t="s">
        <v>11586</v>
      </c>
      <c r="E8313" s="5">
        <v>11</v>
      </c>
      <c r="F8313" s="6">
        <v>-35.1494</v>
      </c>
      <c r="G8313" s="6">
        <v>-57.841700000000003</v>
      </c>
      <c r="H8313" s="7">
        <v>9435.25</v>
      </c>
      <c r="I8313" s="7">
        <v>566.12</v>
      </c>
      <c r="J8313" s="7">
        <v>3113660</v>
      </c>
      <c r="K8313" s="8">
        <v>0.31</v>
      </c>
      <c r="L8313" s="7">
        <f t="shared" si="387"/>
        <v>1483.690749332</v>
      </c>
      <c r="M8313" s="7">
        <f t="shared" si="388"/>
        <v>0.1693710901063927</v>
      </c>
      <c r="N8313" s="14" t="str">
        <f t="shared" si="389"/>
        <v>&lt; 25 KW</v>
      </c>
    </row>
    <row r="8314" spans="1:14">
      <c r="A8314" s="5" t="s">
        <v>123</v>
      </c>
      <c r="B8314" s="5" t="s">
        <v>12785</v>
      </c>
      <c r="C8314" s="5" t="s">
        <v>1963</v>
      </c>
      <c r="D8314" s="5" t="s">
        <v>11587</v>
      </c>
      <c r="E8314" s="5">
        <v>11</v>
      </c>
      <c r="F8314" s="6">
        <v>-35.173878000000002</v>
      </c>
      <c r="G8314" s="6">
        <v>-57.525528000000001</v>
      </c>
      <c r="H8314" s="7">
        <v>9435.25</v>
      </c>
      <c r="I8314" s="7">
        <v>566.12</v>
      </c>
      <c r="J8314" s="7">
        <v>3113660</v>
      </c>
      <c r="K8314" s="8">
        <v>0.31</v>
      </c>
      <c r="L8314" s="7">
        <f t="shared" si="387"/>
        <v>1483.690749332</v>
      </c>
      <c r="M8314" s="7">
        <f t="shared" si="388"/>
        <v>0.1693710901063927</v>
      </c>
      <c r="N8314" s="14" t="str">
        <f t="shared" si="389"/>
        <v>&lt; 25 KW</v>
      </c>
    </row>
    <row r="8315" spans="1:14">
      <c r="A8315" s="5" t="s">
        <v>905</v>
      </c>
      <c r="B8315" s="5" t="s">
        <v>12785</v>
      </c>
      <c r="C8315" s="5" t="s">
        <v>1050</v>
      </c>
      <c r="D8315" s="5" t="s">
        <v>11588</v>
      </c>
      <c r="E8315" s="5">
        <v>11</v>
      </c>
      <c r="F8315" s="6">
        <v>-37.149740000000001</v>
      </c>
      <c r="G8315" s="6">
        <v>-57.724159999999998</v>
      </c>
      <c r="H8315" s="7">
        <v>9435.25</v>
      </c>
      <c r="I8315" s="7">
        <v>566.12</v>
      </c>
      <c r="J8315" s="7">
        <v>3113660</v>
      </c>
      <c r="K8315" s="8">
        <v>0.31</v>
      </c>
      <c r="L8315" s="7">
        <f t="shared" si="387"/>
        <v>1483.690749332</v>
      </c>
      <c r="M8315" s="7">
        <f t="shared" si="388"/>
        <v>0.1693710901063927</v>
      </c>
      <c r="N8315" s="14" t="str">
        <f t="shared" si="389"/>
        <v>&lt; 25 KW</v>
      </c>
    </row>
    <row r="8316" spans="1:14">
      <c r="A8316" s="5" t="s">
        <v>905</v>
      </c>
      <c r="B8316" s="5" t="s">
        <v>12785</v>
      </c>
      <c r="C8316" s="5" t="s">
        <v>332</v>
      </c>
      <c r="D8316" s="5" t="s">
        <v>11589</v>
      </c>
      <c r="E8316" s="5">
        <v>11</v>
      </c>
      <c r="F8316" s="6">
        <v>-37.117220000000003</v>
      </c>
      <c r="G8316" s="6">
        <v>-57.690040000000003</v>
      </c>
      <c r="H8316" s="7">
        <v>9435.25</v>
      </c>
      <c r="I8316" s="7">
        <v>566.12</v>
      </c>
      <c r="J8316" s="7">
        <v>3113660</v>
      </c>
      <c r="K8316" s="8">
        <v>0.31</v>
      </c>
      <c r="L8316" s="7">
        <f t="shared" si="387"/>
        <v>1483.690749332</v>
      </c>
      <c r="M8316" s="7">
        <f t="shared" si="388"/>
        <v>0.1693710901063927</v>
      </c>
      <c r="N8316" s="14" t="str">
        <f t="shared" si="389"/>
        <v>&lt; 25 KW</v>
      </c>
    </row>
    <row r="8317" spans="1:14">
      <c r="A8317" s="5" t="s">
        <v>74</v>
      </c>
      <c r="B8317" s="5" t="s">
        <v>12785</v>
      </c>
      <c r="C8317" s="5" t="s">
        <v>1538</v>
      </c>
      <c r="D8317" s="5" t="s">
        <v>11590</v>
      </c>
      <c r="E8317" s="5">
        <v>11</v>
      </c>
      <c r="F8317" s="6">
        <v>-37.590780000000002</v>
      </c>
      <c r="G8317" s="6">
        <v>-57.698720000000002</v>
      </c>
      <c r="H8317" s="7">
        <v>9435.25</v>
      </c>
      <c r="I8317" s="7">
        <v>566.12</v>
      </c>
      <c r="J8317" s="7">
        <v>3113660</v>
      </c>
      <c r="K8317" s="8">
        <v>0.31</v>
      </c>
      <c r="L8317" s="7">
        <f t="shared" si="387"/>
        <v>1483.690749332</v>
      </c>
      <c r="M8317" s="7">
        <f t="shared" si="388"/>
        <v>0.1693710901063927</v>
      </c>
      <c r="N8317" s="14" t="str">
        <f t="shared" si="389"/>
        <v>&lt; 25 KW</v>
      </c>
    </row>
    <row r="8318" spans="1:14">
      <c r="A8318" s="5" t="s">
        <v>74</v>
      </c>
      <c r="B8318" s="5" t="s">
        <v>12785</v>
      </c>
      <c r="C8318" s="5" t="s">
        <v>5294</v>
      </c>
      <c r="D8318" s="5" t="s">
        <v>11591</v>
      </c>
      <c r="E8318" s="5">
        <v>11</v>
      </c>
      <c r="F8318" s="6">
        <v>-37.48319</v>
      </c>
      <c r="G8318" s="6">
        <v>-57.630200000000002</v>
      </c>
      <c r="H8318" s="7">
        <v>9435.25</v>
      </c>
      <c r="I8318" s="7">
        <v>566.12</v>
      </c>
      <c r="J8318" s="7">
        <v>3113660</v>
      </c>
      <c r="K8318" s="8">
        <v>0.31</v>
      </c>
      <c r="L8318" s="7">
        <f t="shared" si="387"/>
        <v>1483.690749332</v>
      </c>
      <c r="M8318" s="7">
        <f t="shared" si="388"/>
        <v>0.1693710901063927</v>
      </c>
      <c r="N8318" s="14" t="str">
        <f t="shared" si="389"/>
        <v>&lt; 25 KW</v>
      </c>
    </row>
    <row r="8319" spans="1:14">
      <c r="A8319" s="5" t="s">
        <v>74</v>
      </c>
      <c r="B8319" s="5" t="s">
        <v>12785</v>
      </c>
      <c r="C8319" s="5" t="s">
        <v>11592</v>
      </c>
      <c r="D8319" s="5" t="s">
        <v>11593</v>
      </c>
      <c r="E8319" s="5">
        <v>11</v>
      </c>
      <c r="F8319" s="6">
        <v>-37.429560000000002</v>
      </c>
      <c r="G8319" s="6">
        <v>-57.952030000000001</v>
      </c>
      <c r="H8319" s="7">
        <v>9435.25</v>
      </c>
      <c r="I8319" s="7">
        <v>566.12</v>
      </c>
      <c r="J8319" s="7">
        <v>3113660</v>
      </c>
      <c r="K8319" s="8">
        <v>0.31</v>
      </c>
      <c r="L8319" s="7">
        <f t="shared" si="387"/>
        <v>1483.690749332</v>
      </c>
      <c r="M8319" s="7">
        <f t="shared" si="388"/>
        <v>0.1693710901063927</v>
      </c>
      <c r="N8319" s="14" t="str">
        <f t="shared" si="389"/>
        <v>&lt; 25 KW</v>
      </c>
    </row>
    <row r="8320" spans="1:14">
      <c r="A8320" s="5" t="s">
        <v>74</v>
      </c>
      <c r="B8320" s="5" t="s">
        <v>12785</v>
      </c>
      <c r="C8320" s="5" t="s">
        <v>2128</v>
      </c>
      <c r="D8320" s="5" t="s">
        <v>11594</v>
      </c>
      <c r="E8320" s="5">
        <v>11</v>
      </c>
      <c r="F8320" s="6">
        <v>-37.513649999999998</v>
      </c>
      <c r="G8320" s="6">
        <v>-57.343739999999997</v>
      </c>
      <c r="H8320" s="7">
        <v>9435.25</v>
      </c>
      <c r="I8320" s="7">
        <v>566.12</v>
      </c>
      <c r="J8320" s="7">
        <v>3113660</v>
      </c>
      <c r="K8320" s="8">
        <v>0.31</v>
      </c>
      <c r="L8320" s="7">
        <f t="shared" si="387"/>
        <v>1483.690749332</v>
      </c>
      <c r="M8320" s="7">
        <f t="shared" si="388"/>
        <v>0.1693710901063927</v>
      </c>
      <c r="N8320" s="14" t="str">
        <f t="shared" si="389"/>
        <v>&lt; 25 KW</v>
      </c>
    </row>
    <row r="8321" spans="1:14">
      <c r="A8321" s="5" t="s">
        <v>74</v>
      </c>
      <c r="B8321" s="5" t="s">
        <v>12785</v>
      </c>
      <c r="C8321" s="5" t="s">
        <v>11595</v>
      </c>
      <c r="D8321" s="5" t="s">
        <v>11596</v>
      </c>
      <c r="E8321" s="5">
        <v>11</v>
      </c>
      <c r="F8321" s="6">
        <v>-37.416671752900001</v>
      </c>
      <c r="G8321" s="6">
        <v>-57.747200012199997</v>
      </c>
      <c r="H8321" s="7">
        <v>9435.25</v>
      </c>
      <c r="I8321" s="7">
        <v>566.12</v>
      </c>
      <c r="J8321" s="7">
        <v>3113660</v>
      </c>
      <c r="K8321" s="8">
        <v>0.31</v>
      </c>
      <c r="L8321" s="7">
        <f t="shared" si="387"/>
        <v>1483.690749332</v>
      </c>
      <c r="M8321" s="7">
        <f t="shared" si="388"/>
        <v>0.1693710901063927</v>
      </c>
      <c r="N8321" s="14" t="str">
        <f t="shared" si="389"/>
        <v>&lt; 25 KW</v>
      </c>
    </row>
    <row r="8322" spans="1:14">
      <c r="A8322" s="5" t="s">
        <v>74</v>
      </c>
      <c r="B8322" s="5" t="s">
        <v>12785</v>
      </c>
      <c r="C8322" s="5" t="s">
        <v>949</v>
      </c>
      <c r="D8322" s="5" t="s">
        <v>11597</v>
      </c>
      <c r="E8322" s="5">
        <v>11</v>
      </c>
      <c r="F8322" s="6">
        <v>-37.448399999999999</v>
      </c>
      <c r="G8322" s="6">
        <v>-57.6905</v>
      </c>
      <c r="H8322" s="7">
        <v>9435.25</v>
      </c>
      <c r="I8322" s="7">
        <v>566.12</v>
      </c>
      <c r="J8322" s="7">
        <v>3113660</v>
      </c>
      <c r="K8322" s="8">
        <v>0.31</v>
      </c>
      <c r="L8322" s="7">
        <f t="shared" si="387"/>
        <v>1483.690749332</v>
      </c>
      <c r="M8322" s="7">
        <f t="shared" si="388"/>
        <v>0.1693710901063927</v>
      </c>
      <c r="N8322" s="14" t="str">
        <f t="shared" si="389"/>
        <v>&lt; 25 KW</v>
      </c>
    </row>
    <row r="8323" spans="1:14">
      <c r="A8323" s="5" t="s">
        <v>74</v>
      </c>
      <c r="B8323" s="5" t="s">
        <v>12785</v>
      </c>
      <c r="C8323" s="5" t="s">
        <v>5113</v>
      </c>
      <c r="D8323" s="5" t="s">
        <v>11598</v>
      </c>
      <c r="E8323" s="5">
        <v>11</v>
      </c>
      <c r="F8323" s="6">
        <v>-37.288820000000001</v>
      </c>
      <c r="G8323" s="6">
        <v>-57.843940000000003</v>
      </c>
      <c r="H8323" s="7">
        <v>9435.25</v>
      </c>
      <c r="I8323" s="7">
        <v>566.12</v>
      </c>
      <c r="J8323" s="7">
        <v>3113660</v>
      </c>
      <c r="K8323" s="8">
        <v>0.31</v>
      </c>
      <c r="L8323" s="7">
        <f t="shared" ref="L8323:L8386" si="390">+J8323*0.00116222*0.41</f>
        <v>1483.690749332</v>
      </c>
      <c r="M8323" s="7">
        <f t="shared" ref="M8323:M8386" si="391">+L8323/(365*24)</f>
        <v>0.1693710901063927</v>
      </c>
      <c r="N8323" s="14" t="str">
        <f t="shared" ref="N8323:N8386" si="392">+IF(M8323&lt;25,"&lt; 25 KW",IF(M8323&lt;100,"25 - 100 KW",IF(M8323&lt;300,"100 - 300 KW",IF(M8323&lt;500,"300 - 500","&gt;500KW"))))</f>
        <v>&lt; 25 KW</v>
      </c>
    </row>
    <row r="8324" spans="1:14">
      <c r="A8324" s="5" t="s">
        <v>153</v>
      </c>
      <c r="B8324" s="5" t="s">
        <v>12785</v>
      </c>
      <c r="C8324" s="5" t="s">
        <v>103</v>
      </c>
      <c r="D8324" s="5" t="s">
        <v>11599</v>
      </c>
      <c r="E8324" s="5">
        <v>11</v>
      </c>
      <c r="F8324" s="6">
        <v>-34.786499999999997</v>
      </c>
      <c r="G8324" s="6">
        <v>-58.806829999999998</v>
      </c>
      <c r="H8324" s="7">
        <v>9435.25</v>
      </c>
      <c r="I8324" s="7">
        <v>566.12</v>
      </c>
      <c r="J8324" s="7">
        <v>3113660</v>
      </c>
      <c r="K8324" s="8">
        <v>0.31</v>
      </c>
      <c r="L8324" s="7">
        <f t="shared" si="390"/>
        <v>1483.690749332</v>
      </c>
      <c r="M8324" s="7">
        <f t="shared" si="391"/>
        <v>0.1693710901063927</v>
      </c>
      <c r="N8324" s="14" t="str">
        <f t="shared" si="392"/>
        <v>&lt; 25 KW</v>
      </c>
    </row>
    <row r="8325" spans="1:14">
      <c r="A8325" s="5" t="s">
        <v>153</v>
      </c>
      <c r="B8325" s="5" t="s">
        <v>12785</v>
      </c>
      <c r="C8325" s="5" t="s">
        <v>960</v>
      </c>
      <c r="D8325" s="5" t="s">
        <v>11600</v>
      </c>
      <c r="E8325" s="5">
        <v>11</v>
      </c>
      <c r="F8325" s="6">
        <v>-34.760969000000003</v>
      </c>
      <c r="G8325" s="6">
        <v>-58.869</v>
      </c>
      <c r="H8325" s="7">
        <v>9435.25</v>
      </c>
      <c r="I8325" s="7">
        <v>566.12</v>
      </c>
      <c r="J8325" s="7">
        <v>3113660</v>
      </c>
      <c r="K8325" s="8">
        <v>0.31</v>
      </c>
      <c r="L8325" s="7">
        <f t="shared" si="390"/>
        <v>1483.690749332</v>
      </c>
      <c r="M8325" s="7">
        <f t="shared" si="391"/>
        <v>0.1693710901063927</v>
      </c>
      <c r="N8325" s="14" t="str">
        <f t="shared" si="392"/>
        <v>&lt; 25 KW</v>
      </c>
    </row>
    <row r="8326" spans="1:14">
      <c r="A8326" s="5" t="s">
        <v>400</v>
      </c>
      <c r="B8326" s="5" t="s">
        <v>12785</v>
      </c>
      <c r="C8326" s="5" t="s">
        <v>103</v>
      </c>
      <c r="D8326" s="5" t="s">
        <v>11601</v>
      </c>
      <c r="E8326" s="5">
        <v>11</v>
      </c>
      <c r="F8326" s="6">
        <v>-34.707092000000003</v>
      </c>
      <c r="G8326" s="6">
        <v>-59.443640000000002</v>
      </c>
      <c r="H8326" s="7">
        <v>9435.25</v>
      </c>
      <c r="I8326" s="7">
        <v>566.12</v>
      </c>
      <c r="J8326" s="7">
        <v>3113660</v>
      </c>
      <c r="K8326" s="8">
        <v>0.31</v>
      </c>
      <c r="L8326" s="7">
        <f t="shared" si="390"/>
        <v>1483.690749332</v>
      </c>
      <c r="M8326" s="7">
        <f t="shared" si="391"/>
        <v>0.1693710901063927</v>
      </c>
      <c r="N8326" s="14" t="str">
        <f t="shared" si="392"/>
        <v>&lt; 25 KW</v>
      </c>
    </row>
    <row r="8327" spans="1:14">
      <c r="A8327" s="5" t="s">
        <v>400</v>
      </c>
      <c r="B8327" s="5" t="s">
        <v>12785</v>
      </c>
      <c r="C8327" s="5" t="s">
        <v>103</v>
      </c>
      <c r="D8327" s="5" t="s">
        <v>11602</v>
      </c>
      <c r="E8327" s="5">
        <v>11</v>
      </c>
      <c r="F8327" s="6">
        <v>-34.71631</v>
      </c>
      <c r="G8327" s="6">
        <v>-59.332540000000002</v>
      </c>
      <c r="H8327" s="7">
        <v>9435.25</v>
      </c>
      <c r="I8327" s="7">
        <v>566.12</v>
      </c>
      <c r="J8327" s="7">
        <v>3113660</v>
      </c>
      <c r="K8327" s="8">
        <v>0.31</v>
      </c>
      <c r="L8327" s="7">
        <f t="shared" si="390"/>
        <v>1483.690749332</v>
      </c>
      <c r="M8327" s="7">
        <f t="shared" si="391"/>
        <v>0.1693710901063927</v>
      </c>
      <c r="N8327" s="14" t="str">
        <f t="shared" si="392"/>
        <v>&lt; 25 KW</v>
      </c>
    </row>
    <row r="8328" spans="1:14">
      <c r="A8328" s="5" t="s">
        <v>400</v>
      </c>
      <c r="B8328" s="5" t="s">
        <v>12785</v>
      </c>
      <c r="C8328" s="5" t="s">
        <v>2326</v>
      </c>
      <c r="D8328" s="5" t="s">
        <v>11603</v>
      </c>
      <c r="E8328" s="5">
        <v>11</v>
      </c>
      <c r="F8328" s="6">
        <v>-34.794600000000003</v>
      </c>
      <c r="G8328" s="6">
        <v>-59.364730000000002</v>
      </c>
      <c r="H8328" s="7">
        <v>9435.25</v>
      </c>
      <c r="I8328" s="7">
        <v>566.12</v>
      </c>
      <c r="J8328" s="7">
        <v>3113660</v>
      </c>
      <c r="K8328" s="8">
        <v>0.31</v>
      </c>
      <c r="L8328" s="7">
        <f t="shared" si="390"/>
        <v>1483.690749332</v>
      </c>
      <c r="M8328" s="7">
        <f t="shared" si="391"/>
        <v>0.1693710901063927</v>
      </c>
      <c r="N8328" s="14" t="str">
        <f t="shared" si="392"/>
        <v>&lt; 25 KW</v>
      </c>
    </row>
    <row r="8329" spans="1:14">
      <c r="A8329" s="5" t="s">
        <v>400</v>
      </c>
      <c r="B8329" s="5" t="s">
        <v>12785</v>
      </c>
      <c r="C8329" s="5" t="s">
        <v>1016</v>
      </c>
      <c r="D8329" s="5" t="s">
        <v>11604</v>
      </c>
      <c r="E8329" s="5">
        <v>11</v>
      </c>
      <c r="F8329" s="6">
        <v>-34.826059999999998</v>
      </c>
      <c r="G8329" s="6">
        <v>-59.518320000000003</v>
      </c>
      <c r="H8329" s="7">
        <v>9435.25</v>
      </c>
      <c r="I8329" s="7">
        <v>566.12</v>
      </c>
      <c r="J8329" s="7">
        <v>3113660</v>
      </c>
      <c r="K8329" s="8">
        <v>0.31</v>
      </c>
      <c r="L8329" s="7">
        <f t="shared" si="390"/>
        <v>1483.690749332</v>
      </c>
      <c r="M8329" s="7">
        <f t="shared" si="391"/>
        <v>0.1693710901063927</v>
      </c>
      <c r="N8329" s="14" t="str">
        <f t="shared" si="392"/>
        <v>&lt; 25 KW</v>
      </c>
    </row>
    <row r="8330" spans="1:14">
      <c r="A8330" s="5" t="s">
        <v>400</v>
      </c>
      <c r="B8330" s="5" t="s">
        <v>12785</v>
      </c>
      <c r="C8330" s="5" t="s">
        <v>103</v>
      </c>
      <c r="D8330" s="5" t="s">
        <v>11605</v>
      </c>
      <c r="E8330" s="5">
        <v>11</v>
      </c>
      <c r="F8330" s="6">
        <v>-34.6526908875</v>
      </c>
      <c r="G8330" s="6">
        <v>-59.320831298800002</v>
      </c>
      <c r="H8330" s="7">
        <v>9435.25</v>
      </c>
      <c r="I8330" s="7">
        <v>566.12</v>
      </c>
      <c r="J8330" s="7">
        <v>3113660</v>
      </c>
      <c r="K8330" s="8">
        <v>0.31</v>
      </c>
      <c r="L8330" s="7">
        <f t="shared" si="390"/>
        <v>1483.690749332</v>
      </c>
      <c r="M8330" s="7">
        <f t="shared" si="391"/>
        <v>0.1693710901063927</v>
      </c>
      <c r="N8330" s="14" t="str">
        <f t="shared" si="392"/>
        <v>&lt; 25 KW</v>
      </c>
    </row>
    <row r="8331" spans="1:14">
      <c r="A8331" s="5" t="s">
        <v>400</v>
      </c>
      <c r="B8331" s="5" t="s">
        <v>12785</v>
      </c>
      <c r="C8331" s="5" t="s">
        <v>2673</v>
      </c>
      <c r="D8331" s="5" t="s">
        <v>11606</v>
      </c>
      <c r="E8331" s="5">
        <v>11</v>
      </c>
      <c r="F8331" s="6">
        <v>-34.582140000000003</v>
      </c>
      <c r="G8331" s="6">
        <v>-59.344380000000001</v>
      </c>
      <c r="H8331" s="7">
        <v>9435.25</v>
      </c>
      <c r="I8331" s="7">
        <v>566.12</v>
      </c>
      <c r="J8331" s="7">
        <v>3113660</v>
      </c>
      <c r="K8331" s="8">
        <v>0.31</v>
      </c>
      <c r="L8331" s="7">
        <f t="shared" si="390"/>
        <v>1483.690749332</v>
      </c>
      <c r="M8331" s="7">
        <f t="shared" si="391"/>
        <v>0.1693710901063927</v>
      </c>
      <c r="N8331" s="14" t="str">
        <f t="shared" si="392"/>
        <v>&lt; 25 KW</v>
      </c>
    </row>
    <row r="8332" spans="1:14">
      <c r="A8332" s="5" t="s">
        <v>400</v>
      </c>
      <c r="B8332" s="5" t="s">
        <v>12785</v>
      </c>
      <c r="C8332" s="5" t="s">
        <v>8363</v>
      </c>
      <c r="D8332" s="5" t="s">
        <v>11607</v>
      </c>
      <c r="E8332" s="5">
        <v>11</v>
      </c>
      <c r="F8332" s="6">
        <v>-34.685099999999998</v>
      </c>
      <c r="G8332" s="6">
        <v>-59.500210000000003</v>
      </c>
      <c r="H8332" s="7">
        <v>9435.25</v>
      </c>
      <c r="I8332" s="7">
        <v>566.12</v>
      </c>
      <c r="J8332" s="7">
        <v>3113660</v>
      </c>
      <c r="K8332" s="8">
        <v>0.31</v>
      </c>
      <c r="L8332" s="7">
        <f t="shared" si="390"/>
        <v>1483.690749332</v>
      </c>
      <c r="M8332" s="7">
        <f t="shared" si="391"/>
        <v>0.1693710901063927</v>
      </c>
      <c r="N8332" s="14" t="str">
        <f t="shared" si="392"/>
        <v>&lt; 25 KW</v>
      </c>
    </row>
    <row r="8333" spans="1:14">
      <c r="A8333" s="5" t="s">
        <v>400</v>
      </c>
      <c r="B8333" s="5" t="s">
        <v>12785</v>
      </c>
      <c r="C8333" s="5" t="s">
        <v>11608</v>
      </c>
      <c r="D8333" s="5" t="s">
        <v>11609</v>
      </c>
      <c r="E8333" s="5">
        <v>11</v>
      </c>
      <c r="F8333" s="6">
        <v>-34.697099999999999</v>
      </c>
      <c r="G8333" s="6">
        <v>-59.262039999999999</v>
      </c>
      <c r="H8333" s="7">
        <v>9435.25</v>
      </c>
      <c r="I8333" s="7">
        <v>566.12</v>
      </c>
      <c r="J8333" s="7">
        <v>3113660</v>
      </c>
      <c r="K8333" s="8">
        <v>0.31</v>
      </c>
      <c r="L8333" s="7">
        <f t="shared" si="390"/>
        <v>1483.690749332</v>
      </c>
      <c r="M8333" s="7">
        <f t="shared" si="391"/>
        <v>0.1693710901063927</v>
      </c>
      <c r="N8333" s="14" t="str">
        <f t="shared" si="392"/>
        <v>&lt; 25 KW</v>
      </c>
    </row>
    <row r="8334" spans="1:14">
      <c r="A8334" s="5" t="s">
        <v>400</v>
      </c>
      <c r="B8334" s="5" t="s">
        <v>12785</v>
      </c>
      <c r="C8334" s="5" t="s">
        <v>983</v>
      </c>
      <c r="D8334" s="5" t="s">
        <v>11610</v>
      </c>
      <c r="E8334" s="5">
        <v>11</v>
      </c>
      <c r="F8334" s="6">
        <v>-34.692210000000003</v>
      </c>
      <c r="G8334" s="6">
        <v>-59.387099999999997</v>
      </c>
      <c r="H8334" s="7">
        <v>9435.25</v>
      </c>
      <c r="I8334" s="7">
        <v>566.12</v>
      </c>
      <c r="J8334" s="7">
        <v>3113660</v>
      </c>
      <c r="K8334" s="8">
        <v>0.31</v>
      </c>
      <c r="L8334" s="7">
        <f t="shared" si="390"/>
        <v>1483.690749332</v>
      </c>
      <c r="M8334" s="7">
        <f t="shared" si="391"/>
        <v>0.1693710901063927</v>
      </c>
      <c r="N8334" s="14" t="str">
        <f t="shared" si="392"/>
        <v>&lt; 25 KW</v>
      </c>
    </row>
    <row r="8335" spans="1:14">
      <c r="A8335" s="5" t="s">
        <v>265</v>
      </c>
      <c r="B8335" s="5" t="s">
        <v>12785</v>
      </c>
      <c r="C8335" s="5" t="s">
        <v>717</v>
      </c>
      <c r="D8335" s="5" t="s">
        <v>10204</v>
      </c>
      <c r="E8335" s="5">
        <v>11</v>
      </c>
      <c r="F8335" s="6">
        <v>-35.422939999999997</v>
      </c>
      <c r="G8335" s="6">
        <v>-58.746659999999999</v>
      </c>
      <c r="H8335" s="7">
        <v>9435.25</v>
      </c>
      <c r="I8335" s="7">
        <v>566.12</v>
      </c>
      <c r="J8335" s="7">
        <v>3113660</v>
      </c>
      <c r="K8335" s="8">
        <v>0.31</v>
      </c>
      <c r="L8335" s="7">
        <f t="shared" si="390"/>
        <v>1483.690749332</v>
      </c>
      <c r="M8335" s="7">
        <f t="shared" si="391"/>
        <v>0.1693710901063927</v>
      </c>
      <c r="N8335" s="14" t="str">
        <f t="shared" si="392"/>
        <v>&lt; 25 KW</v>
      </c>
    </row>
    <row r="8336" spans="1:14">
      <c r="A8336" s="5" t="s">
        <v>265</v>
      </c>
      <c r="B8336" s="5" t="s">
        <v>12785</v>
      </c>
      <c r="C8336" s="5" t="s">
        <v>11611</v>
      </c>
      <c r="D8336" s="5" t="s">
        <v>11612</v>
      </c>
      <c r="E8336" s="5">
        <v>11</v>
      </c>
      <c r="F8336" s="6">
        <v>-35.494390000000003</v>
      </c>
      <c r="G8336" s="6">
        <v>-58.575960000000002</v>
      </c>
      <c r="H8336" s="7">
        <v>9435.25</v>
      </c>
      <c r="I8336" s="7">
        <v>566.12</v>
      </c>
      <c r="J8336" s="7">
        <v>3113660</v>
      </c>
      <c r="K8336" s="8">
        <v>0.31</v>
      </c>
      <c r="L8336" s="7">
        <f t="shared" si="390"/>
        <v>1483.690749332</v>
      </c>
      <c r="M8336" s="7">
        <f t="shared" si="391"/>
        <v>0.1693710901063927</v>
      </c>
      <c r="N8336" s="14" t="str">
        <f t="shared" si="392"/>
        <v>&lt; 25 KW</v>
      </c>
    </row>
    <row r="8337" spans="1:14">
      <c r="A8337" s="5" t="s">
        <v>265</v>
      </c>
      <c r="B8337" s="5" t="s">
        <v>12785</v>
      </c>
      <c r="C8337" s="5" t="s">
        <v>4285</v>
      </c>
      <c r="D8337" s="5" t="s">
        <v>11613</v>
      </c>
      <c r="E8337" s="5">
        <v>11</v>
      </c>
      <c r="F8337" s="6">
        <v>-35.496400000000001</v>
      </c>
      <c r="G8337" s="6">
        <v>-58.957599999999999</v>
      </c>
      <c r="H8337" s="7">
        <v>9435.25</v>
      </c>
      <c r="I8337" s="7">
        <v>566.12</v>
      </c>
      <c r="J8337" s="7">
        <v>3113660</v>
      </c>
      <c r="K8337" s="8">
        <v>0.31</v>
      </c>
      <c r="L8337" s="7">
        <f t="shared" si="390"/>
        <v>1483.690749332</v>
      </c>
      <c r="M8337" s="7">
        <f t="shared" si="391"/>
        <v>0.1693710901063927</v>
      </c>
      <c r="N8337" s="14" t="str">
        <f t="shared" si="392"/>
        <v>&lt; 25 KW</v>
      </c>
    </row>
    <row r="8338" spans="1:14">
      <c r="A8338" s="5" t="s">
        <v>265</v>
      </c>
      <c r="B8338" s="5" t="s">
        <v>12785</v>
      </c>
      <c r="C8338" s="5" t="s">
        <v>3080</v>
      </c>
      <c r="D8338" s="5" t="s">
        <v>11614</v>
      </c>
      <c r="E8338" s="5">
        <v>11</v>
      </c>
      <c r="F8338" s="6">
        <v>-35.395020000000002</v>
      </c>
      <c r="G8338" s="6">
        <v>-58.869414999999996</v>
      </c>
      <c r="H8338" s="7">
        <v>9435.25</v>
      </c>
      <c r="I8338" s="7">
        <v>566.12</v>
      </c>
      <c r="J8338" s="7">
        <v>3113660</v>
      </c>
      <c r="K8338" s="8">
        <v>0.31</v>
      </c>
      <c r="L8338" s="7">
        <f t="shared" si="390"/>
        <v>1483.690749332</v>
      </c>
      <c r="M8338" s="7">
        <f t="shared" si="391"/>
        <v>0.1693710901063927</v>
      </c>
      <c r="N8338" s="14" t="str">
        <f t="shared" si="392"/>
        <v>&lt; 25 KW</v>
      </c>
    </row>
    <row r="8339" spans="1:14">
      <c r="A8339" s="5" t="s">
        <v>265</v>
      </c>
      <c r="B8339" s="5" t="s">
        <v>12785</v>
      </c>
      <c r="C8339" s="5" t="s">
        <v>11615</v>
      </c>
      <c r="D8339" s="5" t="s">
        <v>11616</v>
      </c>
      <c r="E8339" s="5">
        <v>11</v>
      </c>
      <c r="F8339" s="6">
        <v>-35.44652</v>
      </c>
      <c r="G8339" s="6">
        <v>-58.765296999999997</v>
      </c>
      <c r="H8339" s="7">
        <v>9435.25</v>
      </c>
      <c r="I8339" s="7">
        <v>566.12</v>
      </c>
      <c r="J8339" s="7">
        <v>3113660</v>
      </c>
      <c r="K8339" s="8">
        <v>0.31</v>
      </c>
      <c r="L8339" s="7">
        <f t="shared" si="390"/>
        <v>1483.690749332</v>
      </c>
      <c r="M8339" s="7">
        <f t="shared" si="391"/>
        <v>0.1693710901063927</v>
      </c>
      <c r="N8339" s="14" t="str">
        <f t="shared" si="392"/>
        <v>&lt; 25 KW</v>
      </c>
    </row>
    <row r="8340" spans="1:14">
      <c r="A8340" s="5" t="s">
        <v>167</v>
      </c>
      <c r="B8340" s="5" t="s">
        <v>12785</v>
      </c>
      <c r="C8340" s="5" t="s">
        <v>1422</v>
      </c>
      <c r="D8340" s="5" t="s">
        <v>11617</v>
      </c>
      <c r="E8340" s="5">
        <v>11</v>
      </c>
      <c r="F8340" s="6">
        <v>-35.121600000000001</v>
      </c>
      <c r="G8340" s="6">
        <v>-59.755600000000001</v>
      </c>
      <c r="H8340" s="7">
        <v>9435.25</v>
      </c>
      <c r="I8340" s="7">
        <v>566.12</v>
      </c>
      <c r="J8340" s="7">
        <v>3113660</v>
      </c>
      <c r="K8340" s="8">
        <v>0.31</v>
      </c>
      <c r="L8340" s="7">
        <f t="shared" si="390"/>
        <v>1483.690749332</v>
      </c>
      <c r="M8340" s="7">
        <f t="shared" si="391"/>
        <v>0.1693710901063927</v>
      </c>
      <c r="N8340" s="14" t="str">
        <f t="shared" si="392"/>
        <v>&lt; 25 KW</v>
      </c>
    </row>
    <row r="8341" spans="1:14">
      <c r="A8341" s="5" t="s">
        <v>167</v>
      </c>
      <c r="B8341" s="5" t="s">
        <v>12785</v>
      </c>
      <c r="C8341" s="5" t="s">
        <v>103</v>
      </c>
      <c r="D8341" s="5" t="s">
        <v>11618</v>
      </c>
      <c r="E8341" s="5">
        <v>11</v>
      </c>
      <c r="F8341" s="6">
        <v>-34.956960000000002</v>
      </c>
      <c r="G8341" s="6">
        <v>-59.225380000000001</v>
      </c>
      <c r="H8341" s="7">
        <v>9435.25</v>
      </c>
      <c r="I8341" s="7">
        <v>566.12</v>
      </c>
      <c r="J8341" s="7">
        <v>3113660</v>
      </c>
      <c r="K8341" s="8">
        <v>0.31</v>
      </c>
      <c r="L8341" s="7">
        <f t="shared" si="390"/>
        <v>1483.690749332</v>
      </c>
      <c r="M8341" s="7">
        <f t="shared" si="391"/>
        <v>0.1693710901063927</v>
      </c>
      <c r="N8341" s="14" t="str">
        <f t="shared" si="392"/>
        <v>&lt; 25 KW</v>
      </c>
    </row>
    <row r="8342" spans="1:14">
      <c r="A8342" s="5" t="s">
        <v>167</v>
      </c>
      <c r="B8342" s="5" t="s">
        <v>12785</v>
      </c>
      <c r="C8342" s="5" t="s">
        <v>11619</v>
      </c>
      <c r="D8342" s="5" t="s">
        <v>11620</v>
      </c>
      <c r="E8342" s="5">
        <v>11</v>
      </c>
      <c r="F8342" s="6">
        <v>-35.017409999999998</v>
      </c>
      <c r="G8342" s="6">
        <v>-59.257309999999997</v>
      </c>
      <c r="H8342" s="7">
        <v>9435.25</v>
      </c>
      <c r="I8342" s="7">
        <v>566.12</v>
      </c>
      <c r="J8342" s="7">
        <v>3113660</v>
      </c>
      <c r="K8342" s="8">
        <v>0.31</v>
      </c>
      <c r="L8342" s="7">
        <f t="shared" si="390"/>
        <v>1483.690749332</v>
      </c>
      <c r="M8342" s="7">
        <f t="shared" si="391"/>
        <v>0.1693710901063927</v>
      </c>
      <c r="N8342" s="14" t="str">
        <f t="shared" si="392"/>
        <v>&lt; 25 KW</v>
      </c>
    </row>
    <row r="8343" spans="1:14">
      <c r="A8343" s="5" t="s">
        <v>167</v>
      </c>
      <c r="B8343" s="5" t="s">
        <v>12785</v>
      </c>
      <c r="C8343" s="5" t="s">
        <v>103</v>
      </c>
      <c r="D8343" s="5" t="s">
        <v>11621</v>
      </c>
      <c r="E8343" s="5">
        <v>11</v>
      </c>
      <c r="F8343" s="6">
        <v>-35.067270000000001</v>
      </c>
      <c r="G8343" s="6">
        <v>-59.62791</v>
      </c>
      <c r="H8343" s="7">
        <v>9435.25</v>
      </c>
      <c r="I8343" s="7">
        <v>566.12</v>
      </c>
      <c r="J8343" s="7">
        <v>3113660</v>
      </c>
      <c r="K8343" s="8">
        <v>0.31</v>
      </c>
      <c r="L8343" s="7">
        <f t="shared" si="390"/>
        <v>1483.690749332</v>
      </c>
      <c r="M8343" s="7">
        <f t="shared" si="391"/>
        <v>0.1693710901063927</v>
      </c>
      <c r="N8343" s="14" t="str">
        <f t="shared" si="392"/>
        <v>&lt; 25 KW</v>
      </c>
    </row>
    <row r="8344" spans="1:14">
      <c r="A8344" s="5" t="s">
        <v>167</v>
      </c>
      <c r="B8344" s="5" t="s">
        <v>12785</v>
      </c>
      <c r="C8344" s="5" t="s">
        <v>1312</v>
      </c>
      <c r="D8344" s="5" t="s">
        <v>11622</v>
      </c>
      <c r="E8344" s="5">
        <v>11</v>
      </c>
      <c r="F8344" s="6">
        <v>-35.031951904300001</v>
      </c>
      <c r="G8344" s="6">
        <v>-59.637550353999998</v>
      </c>
      <c r="H8344" s="7">
        <v>9435.25</v>
      </c>
      <c r="I8344" s="7">
        <v>566.12</v>
      </c>
      <c r="J8344" s="7">
        <v>3113660</v>
      </c>
      <c r="K8344" s="8">
        <v>0.31</v>
      </c>
      <c r="L8344" s="7">
        <f t="shared" si="390"/>
        <v>1483.690749332</v>
      </c>
      <c r="M8344" s="7">
        <f t="shared" si="391"/>
        <v>0.1693710901063927</v>
      </c>
      <c r="N8344" s="14" t="str">
        <f t="shared" si="392"/>
        <v>&lt; 25 KW</v>
      </c>
    </row>
    <row r="8345" spans="1:14">
      <c r="A8345" s="5" t="s">
        <v>167</v>
      </c>
      <c r="B8345" s="5" t="s">
        <v>12785</v>
      </c>
      <c r="C8345" s="5" t="s">
        <v>11623</v>
      </c>
      <c r="D8345" s="5" t="s">
        <v>11624</v>
      </c>
      <c r="E8345" s="5">
        <v>11</v>
      </c>
      <c r="F8345" s="6">
        <v>-34.842469999999999</v>
      </c>
      <c r="G8345" s="6">
        <v>-59.269410000000001</v>
      </c>
      <c r="H8345" s="7">
        <v>9435.25</v>
      </c>
      <c r="I8345" s="7">
        <v>566.12</v>
      </c>
      <c r="J8345" s="7">
        <v>3113660</v>
      </c>
      <c r="K8345" s="8">
        <v>0.31</v>
      </c>
      <c r="L8345" s="7">
        <f t="shared" si="390"/>
        <v>1483.690749332</v>
      </c>
      <c r="M8345" s="7">
        <f t="shared" si="391"/>
        <v>0.1693710901063927</v>
      </c>
      <c r="N8345" s="14" t="str">
        <f t="shared" si="392"/>
        <v>&lt; 25 KW</v>
      </c>
    </row>
    <row r="8346" spans="1:14">
      <c r="A8346" s="5" t="s">
        <v>167</v>
      </c>
      <c r="B8346" s="5" t="s">
        <v>12785</v>
      </c>
      <c r="C8346" s="5" t="s">
        <v>11625</v>
      </c>
      <c r="D8346" s="5" t="s">
        <v>11626</v>
      </c>
      <c r="E8346" s="5">
        <v>11</v>
      </c>
      <c r="F8346" s="6">
        <v>-35.079839999999997</v>
      </c>
      <c r="G8346" s="6">
        <v>-59.46378</v>
      </c>
      <c r="H8346" s="7">
        <v>9435.25</v>
      </c>
      <c r="I8346" s="7">
        <v>566.12</v>
      </c>
      <c r="J8346" s="7">
        <v>3113660</v>
      </c>
      <c r="K8346" s="8">
        <v>0.31</v>
      </c>
      <c r="L8346" s="7">
        <f t="shared" si="390"/>
        <v>1483.690749332</v>
      </c>
      <c r="M8346" s="7">
        <f t="shared" si="391"/>
        <v>0.1693710901063927</v>
      </c>
      <c r="N8346" s="14" t="str">
        <f t="shared" si="392"/>
        <v>&lt; 25 KW</v>
      </c>
    </row>
    <row r="8347" spans="1:14">
      <c r="A8347" s="5" t="s">
        <v>167</v>
      </c>
      <c r="B8347" s="5" t="s">
        <v>12785</v>
      </c>
      <c r="C8347" s="5" t="s">
        <v>11627</v>
      </c>
      <c r="D8347" s="5" t="s">
        <v>11628</v>
      </c>
      <c r="E8347" s="5">
        <v>11</v>
      </c>
      <c r="F8347" s="6">
        <v>-35.06082</v>
      </c>
      <c r="G8347" s="6">
        <v>-59.488889999999998</v>
      </c>
      <c r="H8347" s="7">
        <v>9435.25</v>
      </c>
      <c r="I8347" s="7">
        <v>566.12</v>
      </c>
      <c r="J8347" s="7">
        <v>3113660</v>
      </c>
      <c r="K8347" s="8">
        <v>0.31</v>
      </c>
      <c r="L8347" s="7">
        <f t="shared" si="390"/>
        <v>1483.690749332</v>
      </c>
      <c r="M8347" s="7">
        <f t="shared" si="391"/>
        <v>0.1693710901063927</v>
      </c>
      <c r="N8347" s="14" t="str">
        <f t="shared" si="392"/>
        <v>&lt; 25 KW</v>
      </c>
    </row>
    <row r="8348" spans="1:14">
      <c r="A8348" s="5" t="s">
        <v>388</v>
      </c>
      <c r="B8348" s="5" t="s">
        <v>12785</v>
      </c>
      <c r="C8348" s="5" t="s">
        <v>47</v>
      </c>
      <c r="D8348" s="5" t="s">
        <v>11629</v>
      </c>
      <c r="E8348" s="5">
        <v>11</v>
      </c>
      <c r="F8348" s="6">
        <v>-38.086790000000001</v>
      </c>
      <c r="G8348" s="6">
        <v>-59.297849999999997</v>
      </c>
      <c r="H8348" s="7">
        <v>9435.25</v>
      </c>
      <c r="I8348" s="7">
        <v>566.12</v>
      </c>
      <c r="J8348" s="7">
        <v>3113660</v>
      </c>
      <c r="K8348" s="8">
        <v>0.31</v>
      </c>
      <c r="L8348" s="7">
        <f t="shared" si="390"/>
        <v>1483.690749332</v>
      </c>
      <c r="M8348" s="7">
        <f t="shared" si="391"/>
        <v>0.1693710901063927</v>
      </c>
      <c r="N8348" s="14" t="str">
        <f t="shared" si="392"/>
        <v>&lt; 25 KW</v>
      </c>
    </row>
    <row r="8349" spans="1:14">
      <c r="A8349" s="5" t="s">
        <v>388</v>
      </c>
      <c r="B8349" s="5" t="s">
        <v>12785</v>
      </c>
      <c r="C8349" s="5" t="s">
        <v>103</v>
      </c>
      <c r="D8349" s="5" t="s">
        <v>11630</v>
      </c>
      <c r="E8349" s="5">
        <v>11</v>
      </c>
      <c r="F8349" s="6">
        <v>-38.0045494417</v>
      </c>
      <c r="G8349" s="6">
        <v>-59.238967895499997</v>
      </c>
      <c r="H8349" s="7">
        <v>9435.25</v>
      </c>
      <c r="I8349" s="7">
        <v>566.12</v>
      </c>
      <c r="J8349" s="7">
        <v>3113660</v>
      </c>
      <c r="K8349" s="8">
        <v>0.31</v>
      </c>
      <c r="L8349" s="7">
        <f t="shared" si="390"/>
        <v>1483.690749332</v>
      </c>
      <c r="M8349" s="7">
        <f t="shared" si="391"/>
        <v>0.1693710901063927</v>
      </c>
      <c r="N8349" s="14" t="str">
        <f t="shared" si="392"/>
        <v>&lt; 25 KW</v>
      </c>
    </row>
    <row r="8350" spans="1:14">
      <c r="A8350" s="5" t="s">
        <v>388</v>
      </c>
      <c r="B8350" s="5" t="s">
        <v>12785</v>
      </c>
      <c r="C8350" s="5" t="s">
        <v>877</v>
      </c>
      <c r="D8350" s="5" t="s">
        <v>11631</v>
      </c>
      <c r="E8350" s="5">
        <v>11</v>
      </c>
      <c r="F8350" s="6">
        <v>-38.334789999999998</v>
      </c>
      <c r="G8350" s="6">
        <v>-59.185429999999997</v>
      </c>
      <c r="H8350" s="7">
        <v>9435.25</v>
      </c>
      <c r="I8350" s="7">
        <v>566.12</v>
      </c>
      <c r="J8350" s="7">
        <v>3113660</v>
      </c>
      <c r="K8350" s="8">
        <v>0.31</v>
      </c>
      <c r="L8350" s="7">
        <f t="shared" si="390"/>
        <v>1483.690749332</v>
      </c>
      <c r="M8350" s="7">
        <f t="shared" si="391"/>
        <v>0.1693710901063927</v>
      </c>
      <c r="N8350" s="14" t="str">
        <f t="shared" si="392"/>
        <v>&lt; 25 KW</v>
      </c>
    </row>
    <row r="8351" spans="1:14">
      <c r="A8351" s="5" t="s">
        <v>388</v>
      </c>
      <c r="B8351" s="5" t="s">
        <v>12785</v>
      </c>
      <c r="C8351" s="5" t="s">
        <v>4232</v>
      </c>
      <c r="D8351" s="5" t="s">
        <v>11632</v>
      </c>
      <c r="E8351" s="5">
        <v>11</v>
      </c>
      <c r="F8351" s="6">
        <v>-38.435879999999997</v>
      </c>
      <c r="G8351" s="6">
        <v>-59.156390000000002</v>
      </c>
      <c r="H8351" s="7">
        <v>9435.25</v>
      </c>
      <c r="I8351" s="7">
        <v>566.12</v>
      </c>
      <c r="J8351" s="7">
        <v>3113660</v>
      </c>
      <c r="K8351" s="8">
        <v>0.31</v>
      </c>
      <c r="L8351" s="7">
        <f t="shared" si="390"/>
        <v>1483.690749332</v>
      </c>
      <c r="M8351" s="7">
        <f t="shared" si="391"/>
        <v>0.1693710901063927</v>
      </c>
      <c r="N8351" s="14" t="str">
        <f t="shared" si="392"/>
        <v>&lt; 25 KW</v>
      </c>
    </row>
    <row r="8352" spans="1:14">
      <c r="A8352" s="5" t="s">
        <v>388</v>
      </c>
      <c r="B8352" s="5" t="s">
        <v>12785</v>
      </c>
      <c r="C8352" s="5" t="s">
        <v>47</v>
      </c>
      <c r="D8352" s="5" t="s">
        <v>11633</v>
      </c>
      <c r="E8352" s="5">
        <v>11</v>
      </c>
      <c r="F8352" s="6">
        <v>-38.46443</v>
      </c>
      <c r="G8352" s="6">
        <v>-59.12012</v>
      </c>
      <c r="H8352" s="7">
        <v>9435.25</v>
      </c>
      <c r="I8352" s="7">
        <v>566.12</v>
      </c>
      <c r="J8352" s="7">
        <v>3113660</v>
      </c>
      <c r="K8352" s="8">
        <v>0.31</v>
      </c>
      <c r="L8352" s="7">
        <f t="shared" si="390"/>
        <v>1483.690749332</v>
      </c>
      <c r="M8352" s="7">
        <f t="shared" si="391"/>
        <v>0.1693710901063927</v>
      </c>
      <c r="N8352" s="14" t="str">
        <f t="shared" si="392"/>
        <v>&lt; 25 KW</v>
      </c>
    </row>
    <row r="8353" spans="1:14">
      <c r="A8353" s="5" t="s">
        <v>388</v>
      </c>
      <c r="B8353" s="5" t="s">
        <v>12785</v>
      </c>
      <c r="C8353" s="5" t="s">
        <v>11634</v>
      </c>
      <c r="D8353" s="5" t="s">
        <v>11635</v>
      </c>
      <c r="E8353" s="5">
        <v>11</v>
      </c>
      <c r="F8353" s="6">
        <v>-37.939590000000003</v>
      </c>
      <c r="G8353" s="6">
        <v>-59.490099999999998</v>
      </c>
      <c r="H8353" s="7">
        <v>9435.25</v>
      </c>
      <c r="I8353" s="7">
        <v>566.12</v>
      </c>
      <c r="J8353" s="7">
        <v>3113660</v>
      </c>
      <c r="K8353" s="8">
        <v>0.31</v>
      </c>
      <c r="L8353" s="7">
        <f t="shared" si="390"/>
        <v>1483.690749332</v>
      </c>
      <c r="M8353" s="7">
        <f t="shared" si="391"/>
        <v>0.1693710901063927</v>
      </c>
      <c r="N8353" s="14" t="str">
        <f t="shared" si="392"/>
        <v>&lt; 25 KW</v>
      </c>
    </row>
    <row r="8354" spans="1:14">
      <c r="A8354" s="5" t="s">
        <v>388</v>
      </c>
      <c r="B8354" s="5" t="s">
        <v>12785</v>
      </c>
      <c r="C8354" s="5" t="s">
        <v>103</v>
      </c>
      <c r="D8354" s="5" t="s">
        <v>11636</v>
      </c>
      <c r="E8354" s="5">
        <v>11</v>
      </c>
      <c r="F8354" s="6">
        <v>-37.894109999999998</v>
      </c>
      <c r="G8354" s="6">
        <v>-59.29851</v>
      </c>
      <c r="H8354" s="7">
        <v>9435.25</v>
      </c>
      <c r="I8354" s="7">
        <v>566.12</v>
      </c>
      <c r="J8354" s="7">
        <v>3113660</v>
      </c>
      <c r="K8354" s="8">
        <v>0.31</v>
      </c>
      <c r="L8354" s="7">
        <f t="shared" si="390"/>
        <v>1483.690749332</v>
      </c>
      <c r="M8354" s="7">
        <f t="shared" si="391"/>
        <v>0.1693710901063927</v>
      </c>
      <c r="N8354" s="14" t="str">
        <f t="shared" si="392"/>
        <v>&lt; 25 KW</v>
      </c>
    </row>
    <row r="8355" spans="1:14">
      <c r="A8355" s="5" t="s">
        <v>388</v>
      </c>
      <c r="B8355" s="5" t="s">
        <v>12785</v>
      </c>
      <c r="C8355" s="5" t="s">
        <v>103</v>
      </c>
      <c r="D8355" s="5" t="s">
        <v>11637</v>
      </c>
      <c r="E8355" s="5">
        <v>11</v>
      </c>
      <c r="F8355" s="6">
        <v>-38.04298</v>
      </c>
      <c r="G8355" s="6">
        <v>-59.133130000000001</v>
      </c>
      <c r="H8355" s="7">
        <v>9435.25</v>
      </c>
      <c r="I8355" s="7">
        <v>566.12</v>
      </c>
      <c r="J8355" s="7">
        <v>3113660</v>
      </c>
      <c r="K8355" s="8">
        <v>0.31</v>
      </c>
      <c r="L8355" s="7">
        <f t="shared" si="390"/>
        <v>1483.690749332</v>
      </c>
      <c r="M8355" s="7">
        <f t="shared" si="391"/>
        <v>0.1693710901063927</v>
      </c>
      <c r="N8355" s="14" t="str">
        <f t="shared" si="392"/>
        <v>&lt; 25 KW</v>
      </c>
    </row>
    <row r="8356" spans="1:14">
      <c r="A8356" s="5" t="s">
        <v>107</v>
      </c>
      <c r="B8356" s="5" t="s">
        <v>12785</v>
      </c>
      <c r="C8356" s="5" t="s">
        <v>301</v>
      </c>
      <c r="D8356" s="5" t="s">
        <v>11638</v>
      </c>
      <c r="E8356" s="5">
        <v>11</v>
      </c>
      <c r="F8356" s="6">
        <v>-35.591619999999999</v>
      </c>
      <c r="G8356" s="6">
        <v>-60.692480000000003</v>
      </c>
      <c r="H8356" s="7">
        <v>9435.25</v>
      </c>
      <c r="I8356" s="7">
        <v>566.12</v>
      </c>
      <c r="J8356" s="7">
        <v>3113660</v>
      </c>
      <c r="K8356" s="8">
        <v>0.31</v>
      </c>
      <c r="L8356" s="7">
        <f t="shared" si="390"/>
        <v>1483.690749332</v>
      </c>
      <c r="M8356" s="7">
        <f t="shared" si="391"/>
        <v>0.1693710901063927</v>
      </c>
      <c r="N8356" s="14" t="str">
        <f t="shared" si="392"/>
        <v>&lt; 25 KW</v>
      </c>
    </row>
    <row r="8357" spans="1:14">
      <c r="A8357" s="5" t="s">
        <v>107</v>
      </c>
      <c r="B8357" s="5" t="s">
        <v>12785</v>
      </c>
      <c r="C8357" s="5" t="s">
        <v>602</v>
      </c>
      <c r="D8357" s="5" t="s">
        <v>11639</v>
      </c>
      <c r="E8357" s="5">
        <v>11</v>
      </c>
      <c r="F8357" s="6">
        <v>-35.7057</v>
      </c>
      <c r="G8357" s="6">
        <v>-60.730040000000002</v>
      </c>
      <c r="H8357" s="7">
        <v>9435.25</v>
      </c>
      <c r="I8357" s="7">
        <v>566.12</v>
      </c>
      <c r="J8357" s="7">
        <v>3113660</v>
      </c>
      <c r="K8357" s="8">
        <v>0.31</v>
      </c>
      <c r="L8357" s="7">
        <f t="shared" si="390"/>
        <v>1483.690749332</v>
      </c>
      <c r="M8357" s="7">
        <f t="shared" si="391"/>
        <v>0.1693710901063927</v>
      </c>
      <c r="N8357" s="14" t="str">
        <f t="shared" si="392"/>
        <v>&lt; 25 KW</v>
      </c>
    </row>
    <row r="8358" spans="1:14">
      <c r="A8358" s="5" t="s">
        <v>107</v>
      </c>
      <c r="B8358" s="5" t="s">
        <v>12785</v>
      </c>
      <c r="C8358" s="5" t="s">
        <v>2455</v>
      </c>
      <c r="D8358" s="5" t="s">
        <v>11640</v>
      </c>
      <c r="E8358" s="5">
        <v>11</v>
      </c>
      <c r="F8358" s="6">
        <v>-35.405760000000001</v>
      </c>
      <c r="G8358" s="6">
        <v>-60.895850000000003</v>
      </c>
      <c r="H8358" s="7">
        <v>9435.25</v>
      </c>
      <c r="I8358" s="7">
        <v>566.12</v>
      </c>
      <c r="J8358" s="7">
        <v>3113660</v>
      </c>
      <c r="K8358" s="8">
        <v>0.31</v>
      </c>
      <c r="L8358" s="7">
        <f t="shared" si="390"/>
        <v>1483.690749332</v>
      </c>
      <c r="M8358" s="7">
        <f t="shared" si="391"/>
        <v>0.1693710901063927</v>
      </c>
      <c r="N8358" s="14" t="str">
        <f t="shared" si="392"/>
        <v>&lt; 25 KW</v>
      </c>
    </row>
    <row r="8359" spans="1:14">
      <c r="A8359" s="5" t="s">
        <v>107</v>
      </c>
      <c r="B8359" s="5" t="s">
        <v>12785</v>
      </c>
      <c r="C8359" s="5" t="s">
        <v>2274</v>
      </c>
      <c r="D8359" s="5" t="s">
        <v>11641</v>
      </c>
      <c r="E8359" s="5">
        <v>11</v>
      </c>
      <c r="F8359" s="6">
        <v>-35.242159999999998</v>
      </c>
      <c r="G8359" s="6">
        <v>-60.781700000000001</v>
      </c>
      <c r="H8359" s="7">
        <v>9435.25</v>
      </c>
      <c r="I8359" s="7">
        <v>566.12</v>
      </c>
      <c r="J8359" s="7">
        <v>3113660</v>
      </c>
      <c r="K8359" s="8">
        <v>0.31</v>
      </c>
      <c r="L8359" s="7">
        <f t="shared" si="390"/>
        <v>1483.690749332</v>
      </c>
      <c r="M8359" s="7">
        <f t="shared" si="391"/>
        <v>0.1693710901063927</v>
      </c>
      <c r="N8359" s="14" t="str">
        <f t="shared" si="392"/>
        <v>&lt; 25 KW</v>
      </c>
    </row>
    <row r="8360" spans="1:14">
      <c r="A8360" s="5" t="s">
        <v>107</v>
      </c>
      <c r="B8360" s="5" t="s">
        <v>12785</v>
      </c>
      <c r="C8360" s="5" t="s">
        <v>4845</v>
      </c>
      <c r="D8360" s="5" t="s">
        <v>11642</v>
      </c>
      <c r="E8360" s="5">
        <v>11</v>
      </c>
      <c r="F8360" s="6">
        <v>-35.57302</v>
      </c>
      <c r="G8360" s="6">
        <v>-60.82846</v>
      </c>
      <c r="H8360" s="7">
        <v>9435.25</v>
      </c>
      <c r="I8360" s="7">
        <v>566.12</v>
      </c>
      <c r="J8360" s="7">
        <v>3113660</v>
      </c>
      <c r="K8360" s="8">
        <v>0.31</v>
      </c>
      <c r="L8360" s="7">
        <f t="shared" si="390"/>
        <v>1483.690749332</v>
      </c>
      <c r="M8360" s="7">
        <f t="shared" si="391"/>
        <v>0.1693710901063927</v>
      </c>
      <c r="N8360" s="14" t="str">
        <f t="shared" si="392"/>
        <v>&lt; 25 KW</v>
      </c>
    </row>
    <row r="8361" spans="1:14">
      <c r="A8361" s="5" t="s">
        <v>107</v>
      </c>
      <c r="B8361" s="5" t="s">
        <v>12785</v>
      </c>
      <c r="C8361" s="5" t="s">
        <v>11643</v>
      </c>
      <c r="D8361" s="5" t="s">
        <v>11644</v>
      </c>
      <c r="E8361" s="5">
        <v>11</v>
      </c>
      <c r="F8361" s="6">
        <v>-35.235059999999997</v>
      </c>
      <c r="G8361" s="6">
        <v>-61.000860000000003</v>
      </c>
      <c r="H8361" s="7">
        <v>9435.25</v>
      </c>
      <c r="I8361" s="7">
        <v>566.12</v>
      </c>
      <c r="J8361" s="7">
        <v>3113660</v>
      </c>
      <c r="K8361" s="8">
        <v>0.31</v>
      </c>
      <c r="L8361" s="7">
        <f t="shared" si="390"/>
        <v>1483.690749332</v>
      </c>
      <c r="M8361" s="7">
        <f t="shared" si="391"/>
        <v>0.1693710901063927</v>
      </c>
      <c r="N8361" s="14" t="str">
        <f t="shared" si="392"/>
        <v>&lt; 25 KW</v>
      </c>
    </row>
    <row r="8362" spans="1:14">
      <c r="A8362" s="5" t="s">
        <v>107</v>
      </c>
      <c r="B8362" s="5" t="s">
        <v>12785</v>
      </c>
      <c r="C8362" s="5" t="s">
        <v>11645</v>
      </c>
      <c r="D8362" s="5" t="s">
        <v>11646</v>
      </c>
      <c r="E8362" s="5">
        <v>11</v>
      </c>
      <c r="F8362" s="6">
        <v>-35.326860000000003</v>
      </c>
      <c r="G8362" s="6">
        <v>-60.939</v>
      </c>
      <c r="H8362" s="7">
        <v>9435.25</v>
      </c>
      <c r="I8362" s="7">
        <v>566.12</v>
      </c>
      <c r="J8362" s="7">
        <v>3113660</v>
      </c>
      <c r="K8362" s="8">
        <v>0.31</v>
      </c>
      <c r="L8362" s="7">
        <f t="shared" si="390"/>
        <v>1483.690749332</v>
      </c>
      <c r="M8362" s="7">
        <f t="shared" si="391"/>
        <v>0.1693710901063927</v>
      </c>
      <c r="N8362" s="14" t="str">
        <f t="shared" si="392"/>
        <v>&lt; 25 KW</v>
      </c>
    </row>
    <row r="8363" spans="1:14">
      <c r="A8363" s="5" t="s">
        <v>107</v>
      </c>
      <c r="B8363" s="5" t="s">
        <v>12785</v>
      </c>
      <c r="C8363" s="5" t="s">
        <v>11647</v>
      </c>
      <c r="D8363" s="5" t="s">
        <v>11648</v>
      </c>
      <c r="E8363" s="5">
        <v>11</v>
      </c>
      <c r="F8363" s="6">
        <v>-35.200749999999999</v>
      </c>
      <c r="G8363" s="6">
        <v>-61.283329999999999</v>
      </c>
      <c r="H8363" s="7">
        <v>9435.25</v>
      </c>
      <c r="I8363" s="7">
        <v>566.12</v>
      </c>
      <c r="J8363" s="7">
        <v>3113660</v>
      </c>
      <c r="K8363" s="8">
        <v>0.31</v>
      </c>
      <c r="L8363" s="7">
        <f t="shared" si="390"/>
        <v>1483.690749332</v>
      </c>
      <c r="M8363" s="7">
        <f t="shared" si="391"/>
        <v>0.1693710901063927</v>
      </c>
      <c r="N8363" s="14" t="str">
        <f t="shared" si="392"/>
        <v>&lt; 25 KW</v>
      </c>
    </row>
    <row r="8364" spans="1:14">
      <c r="A8364" s="5" t="s">
        <v>107</v>
      </c>
      <c r="B8364" s="5" t="s">
        <v>12785</v>
      </c>
      <c r="C8364" s="5" t="s">
        <v>301</v>
      </c>
      <c r="D8364" s="5" t="s">
        <v>11649</v>
      </c>
      <c r="E8364" s="5">
        <v>11</v>
      </c>
      <c r="F8364" s="6">
        <v>-35.44482</v>
      </c>
      <c r="G8364" s="6">
        <v>-60.95082</v>
      </c>
      <c r="H8364" s="7">
        <v>9435.25</v>
      </c>
      <c r="I8364" s="7">
        <v>566.12</v>
      </c>
      <c r="J8364" s="7">
        <v>3113660</v>
      </c>
      <c r="K8364" s="8">
        <v>0.31</v>
      </c>
      <c r="L8364" s="7">
        <f t="shared" si="390"/>
        <v>1483.690749332</v>
      </c>
      <c r="M8364" s="7">
        <f t="shared" si="391"/>
        <v>0.1693710901063927</v>
      </c>
      <c r="N8364" s="14" t="str">
        <f t="shared" si="392"/>
        <v>&lt; 25 KW</v>
      </c>
    </row>
    <row r="8365" spans="1:14">
      <c r="A8365" s="5" t="s">
        <v>107</v>
      </c>
      <c r="B8365" s="5" t="s">
        <v>12785</v>
      </c>
      <c r="C8365" s="5" t="s">
        <v>301</v>
      </c>
      <c r="D8365" s="5" t="s">
        <v>11650</v>
      </c>
      <c r="E8365" s="5">
        <v>11</v>
      </c>
      <c r="F8365" s="6">
        <v>-35.562739999999998</v>
      </c>
      <c r="G8365" s="6">
        <v>-60.98366</v>
      </c>
      <c r="H8365" s="7">
        <v>9435.25</v>
      </c>
      <c r="I8365" s="7">
        <v>566.12</v>
      </c>
      <c r="J8365" s="7">
        <v>3113660</v>
      </c>
      <c r="K8365" s="8">
        <v>0.31</v>
      </c>
      <c r="L8365" s="7">
        <f t="shared" si="390"/>
        <v>1483.690749332</v>
      </c>
      <c r="M8365" s="7">
        <f t="shared" si="391"/>
        <v>0.1693710901063927</v>
      </c>
      <c r="N8365" s="14" t="str">
        <f t="shared" si="392"/>
        <v>&lt; 25 KW</v>
      </c>
    </row>
    <row r="8366" spans="1:14">
      <c r="A8366" s="5" t="s">
        <v>107</v>
      </c>
      <c r="B8366" s="5" t="s">
        <v>12785</v>
      </c>
      <c r="C8366" s="5" t="s">
        <v>11651</v>
      </c>
      <c r="D8366" s="5" t="s">
        <v>11652</v>
      </c>
      <c r="E8366" s="5">
        <v>11</v>
      </c>
      <c r="F8366" s="6">
        <v>-35.433500000000002</v>
      </c>
      <c r="G8366" s="6">
        <v>-61.184429999999999</v>
      </c>
      <c r="H8366" s="7">
        <v>9435.25</v>
      </c>
      <c r="I8366" s="7">
        <v>566.12</v>
      </c>
      <c r="J8366" s="7">
        <v>3113660</v>
      </c>
      <c r="K8366" s="8">
        <v>0.31</v>
      </c>
      <c r="L8366" s="7">
        <f t="shared" si="390"/>
        <v>1483.690749332</v>
      </c>
      <c r="M8366" s="7">
        <f t="shared" si="391"/>
        <v>0.1693710901063927</v>
      </c>
      <c r="N8366" s="14" t="str">
        <f t="shared" si="392"/>
        <v>&lt; 25 KW</v>
      </c>
    </row>
    <row r="8367" spans="1:14">
      <c r="A8367" s="5" t="s">
        <v>107</v>
      </c>
      <c r="B8367" s="5" t="s">
        <v>12785</v>
      </c>
      <c r="C8367" s="5" t="s">
        <v>2326</v>
      </c>
      <c r="D8367" s="5" t="s">
        <v>11653</v>
      </c>
      <c r="E8367" s="5">
        <v>11</v>
      </c>
      <c r="F8367" s="6">
        <v>-35.362299999999998</v>
      </c>
      <c r="G8367" s="6">
        <v>-61.130510000000001</v>
      </c>
      <c r="H8367" s="7">
        <v>9435.25</v>
      </c>
      <c r="I8367" s="7">
        <v>566.12</v>
      </c>
      <c r="J8367" s="7">
        <v>3113660</v>
      </c>
      <c r="K8367" s="8">
        <v>0.31</v>
      </c>
      <c r="L8367" s="7">
        <f t="shared" si="390"/>
        <v>1483.690749332</v>
      </c>
      <c r="M8367" s="7">
        <f t="shared" si="391"/>
        <v>0.1693710901063927</v>
      </c>
      <c r="N8367" s="14" t="str">
        <f t="shared" si="392"/>
        <v>&lt; 25 KW</v>
      </c>
    </row>
    <row r="8368" spans="1:14">
      <c r="A8368" s="5" t="s">
        <v>107</v>
      </c>
      <c r="B8368" s="5" t="s">
        <v>12785</v>
      </c>
      <c r="C8368" s="5" t="s">
        <v>11654</v>
      </c>
      <c r="D8368" s="5" t="s">
        <v>11655</v>
      </c>
      <c r="E8368" s="5">
        <v>11</v>
      </c>
      <c r="F8368" s="6">
        <v>-35.419080000000001</v>
      </c>
      <c r="G8368" s="6">
        <v>-60.953200000000002</v>
      </c>
      <c r="H8368" s="7">
        <v>9435.25</v>
      </c>
      <c r="I8368" s="7">
        <v>566.12</v>
      </c>
      <c r="J8368" s="7">
        <v>3113660</v>
      </c>
      <c r="K8368" s="8">
        <v>0.31</v>
      </c>
      <c r="L8368" s="7">
        <f t="shared" si="390"/>
        <v>1483.690749332</v>
      </c>
      <c r="M8368" s="7">
        <f t="shared" si="391"/>
        <v>0.1693710901063927</v>
      </c>
      <c r="N8368" s="14" t="str">
        <f t="shared" si="392"/>
        <v>&lt; 25 KW</v>
      </c>
    </row>
    <row r="8369" spans="1:14">
      <c r="A8369" s="5" t="s">
        <v>107</v>
      </c>
      <c r="B8369" s="5" t="s">
        <v>12785</v>
      </c>
      <c r="C8369" s="5" t="s">
        <v>301</v>
      </c>
      <c r="D8369" s="5" t="s">
        <v>11656</v>
      </c>
      <c r="E8369" s="5">
        <v>11</v>
      </c>
      <c r="F8369" s="6">
        <v>-35.637410000000003</v>
      </c>
      <c r="G8369" s="6">
        <v>-60.668039999999998</v>
      </c>
      <c r="H8369" s="7">
        <v>9435.25</v>
      </c>
      <c r="I8369" s="7">
        <v>566.12</v>
      </c>
      <c r="J8369" s="7">
        <v>3113660</v>
      </c>
      <c r="K8369" s="8">
        <v>0.31</v>
      </c>
      <c r="L8369" s="7">
        <f t="shared" si="390"/>
        <v>1483.690749332</v>
      </c>
      <c r="M8369" s="7">
        <f t="shared" si="391"/>
        <v>0.1693710901063927</v>
      </c>
      <c r="N8369" s="14" t="str">
        <f t="shared" si="392"/>
        <v>&lt; 25 KW</v>
      </c>
    </row>
    <row r="8370" spans="1:14">
      <c r="A8370" s="5" t="s">
        <v>107</v>
      </c>
      <c r="B8370" s="5" t="s">
        <v>12785</v>
      </c>
      <c r="C8370" s="5" t="s">
        <v>1251</v>
      </c>
      <c r="D8370" s="5" t="s">
        <v>11657</v>
      </c>
      <c r="E8370" s="5">
        <v>11</v>
      </c>
      <c r="F8370" s="6">
        <v>-35.30453</v>
      </c>
      <c r="G8370" s="6">
        <v>-60.773879999999998</v>
      </c>
      <c r="H8370" s="7">
        <v>9435.25</v>
      </c>
      <c r="I8370" s="7">
        <v>566.12</v>
      </c>
      <c r="J8370" s="7">
        <v>3113660</v>
      </c>
      <c r="K8370" s="8">
        <v>0.31</v>
      </c>
      <c r="L8370" s="7">
        <f t="shared" si="390"/>
        <v>1483.690749332</v>
      </c>
      <c r="M8370" s="7">
        <f t="shared" si="391"/>
        <v>0.1693710901063927</v>
      </c>
      <c r="N8370" s="14" t="str">
        <f t="shared" si="392"/>
        <v>&lt; 25 KW</v>
      </c>
    </row>
    <row r="8371" spans="1:14">
      <c r="A8371" s="5" t="s">
        <v>107</v>
      </c>
      <c r="B8371" s="5" t="s">
        <v>12785</v>
      </c>
      <c r="C8371" s="5" t="s">
        <v>286</v>
      </c>
      <c r="D8371" s="5" t="s">
        <v>11658</v>
      </c>
      <c r="E8371" s="5">
        <v>11</v>
      </c>
      <c r="F8371" s="6">
        <v>-35.495899999999999</v>
      </c>
      <c r="G8371" s="6">
        <v>-61.38626</v>
      </c>
      <c r="H8371" s="7">
        <v>9435.25</v>
      </c>
      <c r="I8371" s="7">
        <v>566.12</v>
      </c>
      <c r="J8371" s="7">
        <v>3113660</v>
      </c>
      <c r="K8371" s="8">
        <v>0.31</v>
      </c>
      <c r="L8371" s="7">
        <f t="shared" si="390"/>
        <v>1483.690749332</v>
      </c>
      <c r="M8371" s="7">
        <f t="shared" si="391"/>
        <v>0.1693710901063927</v>
      </c>
      <c r="N8371" s="14" t="str">
        <f t="shared" si="392"/>
        <v>&lt; 25 KW</v>
      </c>
    </row>
    <row r="8372" spans="1:14">
      <c r="A8372" s="5" t="s">
        <v>107</v>
      </c>
      <c r="B8372" s="5" t="s">
        <v>12785</v>
      </c>
      <c r="C8372" s="5" t="s">
        <v>301</v>
      </c>
      <c r="D8372" s="5" t="s">
        <v>11659</v>
      </c>
      <c r="E8372" s="5">
        <v>11</v>
      </c>
      <c r="F8372" s="6">
        <v>-35.522799999999997</v>
      </c>
      <c r="G8372" s="6">
        <v>-60.887709999999998</v>
      </c>
      <c r="H8372" s="7">
        <v>9435.25</v>
      </c>
      <c r="I8372" s="7">
        <v>566.12</v>
      </c>
      <c r="J8372" s="7">
        <v>3113660</v>
      </c>
      <c r="K8372" s="8">
        <v>0.31</v>
      </c>
      <c r="L8372" s="7">
        <f t="shared" si="390"/>
        <v>1483.690749332</v>
      </c>
      <c r="M8372" s="7">
        <f t="shared" si="391"/>
        <v>0.1693710901063927</v>
      </c>
      <c r="N8372" s="14" t="str">
        <f t="shared" si="392"/>
        <v>&lt; 25 KW</v>
      </c>
    </row>
    <row r="8373" spans="1:14">
      <c r="A8373" s="5" t="s">
        <v>107</v>
      </c>
      <c r="B8373" s="5" t="s">
        <v>12785</v>
      </c>
      <c r="C8373" s="5" t="s">
        <v>301</v>
      </c>
      <c r="D8373" s="5" t="s">
        <v>11660</v>
      </c>
      <c r="E8373" s="5">
        <v>11</v>
      </c>
      <c r="F8373" s="6">
        <v>-35.452800000000003</v>
      </c>
      <c r="G8373" s="6">
        <v>-60.82114</v>
      </c>
      <c r="H8373" s="7">
        <v>9435.25</v>
      </c>
      <c r="I8373" s="7">
        <v>566.12</v>
      </c>
      <c r="J8373" s="7">
        <v>3113660</v>
      </c>
      <c r="K8373" s="8">
        <v>0.31</v>
      </c>
      <c r="L8373" s="7">
        <f t="shared" si="390"/>
        <v>1483.690749332</v>
      </c>
      <c r="M8373" s="7">
        <f t="shared" si="391"/>
        <v>0.1693710901063927</v>
      </c>
      <c r="N8373" s="14" t="str">
        <f t="shared" si="392"/>
        <v>&lt; 25 KW</v>
      </c>
    </row>
    <row r="8374" spans="1:14">
      <c r="A8374" s="5" t="s">
        <v>107</v>
      </c>
      <c r="B8374" s="5" t="s">
        <v>12785</v>
      </c>
      <c r="C8374" s="5" t="s">
        <v>301</v>
      </c>
      <c r="D8374" s="5" t="s">
        <v>11661</v>
      </c>
      <c r="E8374" s="5">
        <v>11</v>
      </c>
      <c r="F8374" s="6">
        <v>-35.640940000000001</v>
      </c>
      <c r="G8374" s="6">
        <v>-60.695250000000001</v>
      </c>
      <c r="H8374" s="7">
        <v>9435.25</v>
      </c>
      <c r="I8374" s="7">
        <v>566.12</v>
      </c>
      <c r="J8374" s="7">
        <v>3113660</v>
      </c>
      <c r="K8374" s="8">
        <v>0.31</v>
      </c>
      <c r="L8374" s="7">
        <f t="shared" si="390"/>
        <v>1483.690749332</v>
      </c>
      <c r="M8374" s="7">
        <f t="shared" si="391"/>
        <v>0.1693710901063927</v>
      </c>
      <c r="N8374" s="14" t="str">
        <f t="shared" si="392"/>
        <v>&lt; 25 KW</v>
      </c>
    </row>
    <row r="8375" spans="1:14">
      <c r="A8375" s="5" t="s">
        <v>107</v>
      </c>
      <c r="B8375" s="5" t="s">
        <v>12785</v>
      </c>
      <c r="C8375" s="5" t="s">
        <v>301</v>
      </c>
      <c r="D8375" s="5" t="s">
        <v>11662</v>
      </c>
      <c r="E8375" s="5">
        <v>11</v>
      </c>
      <c r="F8375" s="6">
        <v>-35.430790000000002</v>
      </c>
      <c r="G8375" s="6">
        <v>-60.521259999999998</v>
      </c>
      <c r="H8375" s="7">
        <v>9435.25</v>
      </c>
      <c r="I8375" s="7">
        <v>566.12</v>
      </c>
      <c r="J8375" s="7">
        <v>3113660</v>
      </c>
      <c r="K8375" s="8">
        <v>0.31</v>
      </c>
      <c r="L8375" s="7">
        <f t="shared" si="390"/>
        <v>1483.690749332</v>
      </c>
      <c r="M8375" s="7">
        <f t="shared" si="391"/>
        <v>0.1693710901063927</v>
      </c>
      <c r="N8375" s="14" t="str">
        <f t="shared" si="392"/>
        <v>&lt; 25 KW</v>
      </c>
    </row>
    <row r="8376" spans="1:14">
      <c r="A8376" s="5" t="s">
        <v>147</v>
      </c>
      <c r="B8376" s="5" t="s">
        <v>12785</v>
      </c>
      <c r="C8376" s="5" t="s">
        <v>103</v>
      </c>
      <c r="D8376" s="5" t="s">
        <v>11663</v>
      </c>
      <c r="E8376" s="5">
        <v>11</v>
      </c>
      <c r="F8376" s="6">
        <v>-36.919800000000002</v>
      </c>
      <c r="G8376" s="6">
        <v>-60.182940000000002</v>
      </c>
      <c r="H8376" s="7">
        <v>9435.25</v>
      </c>
      <c r="I8376" s="7">
        <v>566.12</v>
      </c>
      <c r="J8376" s="7">
        <v>3113660</v>
      </c>
      <c r="K8376" s="8">
        <v>0.31</v>
      </c>
      <c r="L8376" s="7">
        <f t="shared" si="390"/>
        <v>1483.690749332</v>
      </c>
      <c r="M8376" s="7">
        <f t="shared" si="391"/>
        <v>0.1693710901063927</v>
      </c>
      <c r="N8376" s="14" t="str">
        <f t="shared" si="392"/>
        <v>&lt; 25 KW</v>
      </c>
    </row>
    <row r="8377" spans="1:14">
      <c r="A8377" s="5" t="s">
        <v>147</v>
      </c>
      <c r="B8377" s="5" t="s">
        <v>12785</v>
      </c>
      <c r="C8377" s="5" t="s">
        <v>2455</v>
      </c>
      <c r="D8377" s="5" t="s">
        <v>11664</v>
      </c>
      <c r="E8377" s="5">
        <v>11</v>
      </c>
      <c r="F8377" s="6">
        <v>-36.919155000000003</v>
      </c>
      <c r="G8377" s="6">
        <v>-60.31494</v>
      </c>
      <c r="H8377" s="7">
        <v>9435.25</v>
      </c>
      <c r="I8377" s="7">
        <v>566.12</v>
      </c>
      <c r="J8377" s="7">
        <v>3113660</v>
      </c>
      <c r="K8377" s="8">
        <v>0.31</v>
      </c>
      <c r="L8377" s="7">
        <f t="shared" si="390"/>
        <v>1483.690749332</v>
      </c>
      <c r="M8377" s="7">
        <f t="shared" si="391"/>
        <v>0.1693710901063927</v>
      </c>
      <c r="N8377" s="14" t="str">
        <f t="shared" si="392"/>
        <v>&lt; 25 KW</v>
      </c>
    </row>
    <row r="8378" spans="1:14">
      <c r="A8378" s="5" t="s">
        <v>365</v>
      </c>
      <c r="B8378" s="5" t="s">
        <v>12785</v>
      </c>
      <c r="C8378" s="5" t="s">
        <v>11665</v>
      </c>
      <c r="D8378" s="5" t="s">
        <v>11666</v>
      </c>
      <c r="E8378" s="5">
        <v>11</v>
      </c>
      <c r="F8378" s="6">
        <v>-40.840710000000001</v>
      </c>
      <c r="G8378" s="6">
        <v>-62.613059999999997</v>
      </c>
      <c r="H8378" s="7">
        <v>9435.25</v>
      </c>
      <c r="I8378" s="7">
        <v>566.12</v>
      </c>
      <c r="J8378" s="7">
        <v>3113660</v>
      </c>
      <c r="K8378" s="8">
        <v>0.31</v>
      </c>
      <c r="L8378" s="7">
        <f t="shared" si="390"/>
        <v>1483.690749332</v>
      </c>
      <c r="M8378" s="7">
        <f t="shared" si="391"/>
        <v>0.1693710901063927</v>
      </c>
      <c r="N8378" s="14" t="str">
        <f t="shared" si="392"/>
        <v>&lt; 25 KW</v>
      </c>
    </row>
    <row r="8379" spans="1:14">
      <c r="A8379" s="5" t="s">
        <v>365</v>
      </c>
      <c r="B8379" s="5" t="s">
        <v>12785</v>
      </c>
      <c r="C8379" s="5" t="s">
        <v>11667</v>
      </c>
      <c r="D8379" s="5" t="s">
        <v>11668</v>
      </c>
      <c r="E8379" s="5">
        <v>11</v>
      </c>
      <c r="F8379" s="6">
        <v>-40.679679999999998</v>
      </c>
      <c r="G8379" s="6">
        <v>-62.737340000000003</v>
      </c>
      <c r="H8379" s="7">
        <v>9435.25</v>
      </c>
      <c r="I8379" s="7">
        <v>566.12</v>
      </c>
      <c r="J8379" s="7">
        <v>3113660</v>
      </c>
      <c r="K8379" s="8">
        <v>0.31</v>
      </c>
      <c r="L8379" s="7">
        <f t="shared" si="390"/>
        <v>1483.690749332</v>
      </c>
      <c r="M8379" s="7">
        <f t="shared" si="391"/>
        <v>0.1693710901063927</v>
      </c>
      <c r="N8379" s="14" t="str">
        <f t="shared" si="392"/>
        <v>&lt; 25 KW</v>
      </c>
    </row>
    <row r="8380" spans="1:14">
      <c r="A8380" s="5" t="s">
        <v>365</v>
      </c>
      <c r="B8380" s="5" t="s">
        <v>12785</v>
      </c>
      <c r="C8380" s="5" t="s">
        <v>560</v>
      </c>
      <c r="D8380" s="5" t="s">
        <v>11669</v>
      </c>
      <c r="E8380" s="5">
        <v>11</v>
      </c>
      <c r="F8380" s="6">
        <v>-40.696849999999998</v>
      </c>
      <c r="G8380" s="6">
        <v>-63.250079999999997</v>
      </c>
      <c r="H8380" s="7">
        <v>9435.25</v>
      </c>
      <c r="I8380" s="7">
        <v>566.12</v>
      </c>
      <c r="J8380" s="7">
        <v>3113660</v>
      </c>
      <c r="K8380" s="8">
        <v>0.31</v>
      </c>
      <c r="L8380" s="7">
        <f t="shared" si="390"/>
        <v>1483.690749332</v>
      </c>
      <c r="M8380" s="7">
        <f t="shared" si="391"/>
        <v>0.1693710901063927</v>
      </c>
      <c r="N8380" s="14" t="str">
        <f t="shared" si="392"/>
        <v>&lt; 25 KW</v>
      </c>
    </row>
    <row r="8381" spans="1:14">
      <c r="A8381" s="5" t="s">
        <v>365</v>
      </c>
      <c r="B8381" s="5" t="s">
        <v>12785</v>
      </c>
      <c r="C8381" s="5" t="s">
        <v>328</v>
      </c>
      <c r="D8381" s="5" t="s">
        <v>11670</v>
      </c>
      <c r="E8381" s="5">
        <v>11</v>
      </c>
      <c r="F8381" s="6">
        <v>-40.294510000000002</v>
      </c>
      <c r="G8381" s="6">
        <v>-62.689439999999998</v>
      </c>
      <c r="H8381" s="7">
        <v>9435.25</v>
      </c>
      <c r="I8381" s="7">
        <v>566.12</v>
      </c>
      <c r="J8381" s="7">
        <v>3113660</v>
      </c>
      <c r="K8381" s="8">
        <v>0.31</v>
      </c>
      <c r="L8381" s="7">
        <f t="shared" si="390"/>
        <v>1483.690749332</v>
      </c>
      <c r="M8381" s="7">
        <f t="shared" si="391"/>
        <v>0.1693710901063927</v>
      </c>
      <c r="N8381" s="14" t="str">
        <f t="shared" si="392"/>
        <v>&lt; 25 KW</v>
      </c>
    </row>
    <row r="8382" spans="1:14">
      <c r="A8382" s="5" t="s">
        <v>365</v>
      </c>
      <c r="B8382" s="5" t="s">
        <v>12785</v>
      </c>
      <c r="C8382" s="5" t="s">
        <v>11671</v>
      </c>
      <c r="D8382" s="5" t="s">
        <v>11672</v>
      </c>
      <c r="E8382" s="5">
        <v>11</v>
      </c>
      <c r="F8382" s="6">
        <v>-40.153260000000003</v>
      </c>
      <c r="G8382" s="6">
        <v>-62.550289999999997</v>
      </c>
      <c r="H8382" s="7">
        <v>9435.25</v>
      </c>
      <c r="I8382" s="7">
        <v>566.12</v>
      </c>
      <c r="J8382" s="7">
        <v>3113660</v>
      </c>
      <c r="K8382" s="8">
        <v>0.31</v>
      </c>
      <c r="L8382" s="7">
        <f t="shared" si="390"/>
        <v>1483.690749332</v>
      </c>
      <c r="M8382" s="7">
        <f t="shared" si="391"/>
        <v>0.1693710901063927</v>
      </c>
      <c r="N8382" s="14" t="str">
        <f t="shared" si="392"/>
        <v>&lt; 25 KW</v>
      </c>
    </row>
    <row r="8383" spans="1:14">
      <c r="A8383" s="5" t="s">
        <v>365</v>
      </c>
      <c r="B8383" s="5" t="s">
        <v>12785</v>
      </c>
      <c r="C8383" s="5" t="s">
        <v>3530</v>
      </c>
      <c r="D8383" s="5" t="s">
        <v>11673</v>
      </c>
      <c r="E8383" s="5">
        <v>11</v>
      </c>
      <c r="F8383" s="6">
        <v>-40.468020000000003</v>
      </c>
      <c r="G8383" s="6">
        <v>-62.628340000000001</v>
      </c>
      <c r="H8383" s="7">
        <v>9435.25</v>
      </c>
      <c r="I8383" s="7">
        <v>566.12</v>
      </c>
      <c r="J8383" s="7">
        <v>3113660</v>
      </c>
      <c r="K8383" s="8">
        <v>0.31</v>
      </c>
      <c r="L8383" s="7">
        <f t="shared" si="390"/>
        <v>1483.690749332</v>
      </c>
      <c r="M8383" s="7">
        <f t="shared" si="391"/>
        <v>0.1693710901063927</v>
      </c>
      <c r="N8383" s="14" t="str">
        <f t="shared" si="392"/>
        <v>&lt; 25 KW</v>
      </c>
    </row>
    <row r="8384" spans="1:14">
      <c r="A8384" s="5" t="s">
        <v>365</v>
      </c>
      <c r="B8384" s="5" t="s">
        <v>12785</v>
      </c>
      <c r="C8384" s="5" t="s">
        <v>6082</v>
      </c>
      <c r="D8384" s="5" t="s">
        <v>11674</v>
      </c>
      <c r="E8384" s="5">
        <v>11</v>
      </c>
      <c r="F8384" s="6">
        <v>-40.33661</v>
      </c>
      <c r="G8384" s="6">
        <v>-62.9559</v>
      </c>
      <c r="H8384" s="7">
        <v>9435.25</v>
      </c>
      <c r="I8384" s="7">
        <v>566.12</v>
      </c>
      <c r="J8384" s="7">
        <v>3113660</v>
      </c>
      <c r="K8384" s="8">
        <v>0.31</v>
      </c>
      <c r="L8384" s="7">
        <f t="shared" si="390"/>
        <v>1483.690749332</v>
      </c>
      <c r="M8384" s="7">
        <f t="shared" si="391"/>
        <v>0.1693710901063927</v>
      </c>
      <c r="N8384" s="14" t="str">
        <f t="shared" si="392"/>
        <v>&lt; 25 KW</v>
      </c>
    </row>
    <row r="8385" spans="1:14">
      <c r="A8385" s="5" t="s">
        <v>298</v>
      </c>
      <c r="B8385" s="5" t="s">
        <v>12785</v>
      </c>
      <c r="C8385" s="5" t="s">
        <v>2263</v>
      </c>
      <c r="D8385" s="5" t="s">
        <v>11675</v>
      </c>
      <c r="E8385" s="5">
        <v>11</v>
      </c>
      <c r="F8385" s="6">
        <v>-36.04618</v>
      </c>
      <c r="G8385" s="6">
        <v>-61.562980000000003</v>
      </c>
      <c r="H8385" s="7">
        <v>9435.25</v>
      </c>
      <c r="I8385" s="7">
        <v>566.12</v>
      </c>
      <c r="J8385" s="7">
        <v>3113660</v>
      </c>
      <c r="K8385" s="8">
        <v>0.31</v>
      </c>
      <c r="L8385" s="7">
        <f t="shared" si="390"/>
        <v>1483.690749332</v>
      </c>
      <c r="M8385" s="7">
        <f t="shared" si="391"/>
        <v>0.1693710901063927</v>
      </c>
      <c r="N8385" s="14" t="str">
        <f t="shared" si="392"/>
        <v>&lt; 25 KW</v>
      </c>
    </row>
    <row r="8386" spans="1:14">
      <c r="A8386" s="5" t="s">
        <v>298</v>
      </c>
      <c r="B8386" s="5" t="s">
        <v>12785</v>
      </c>
      <c r="C8386" s="5" t="s">
        <v>11676</v>
      </c>
      <c r="D8386" s="5" t="s">
        <v>11677</v>
      </c>
      <c r="E8386" s="5">
        <v>11</v>
      </c>
      <c r="F8386" s="6">
        <v>-35.879809999999999</v>
      </c>
      <c r="G8386" s="6">
        <v>-61.724110000000003</v>
      </c>
      <c r="H8386" s="7">
        <v>9435.25</v>
      </c>
      <c r="I8386" s="7">
        <v>566.12</v>
      </c>
      <c r="J8386" s="7">
        <v>3113660</v>
      </c>
      <c r="K8386" s="8">
        <v>0.31</v>
      </c>
      <c r="L8386" s="7">
        <f t="shared" si="390"/>
        <v>1483.690749332</v>
      </c>
      <c r="M8386" s="7">
        <f t="shared" si="391"/>
        <v>0.1693710901063927</v>
      </c>
      <c r="N8386" s="14" t="str">
        <f t="shared" si="392"/>
        <v>&lt; 25 KW</v>
      </c>
    </row>
    <row r="8387" spans="1:14">
      <c r="A8387" s="5" t="s">
        <v>298</v>
      </c>
      <c r="B8387" s="5" t="s">
        <v>12785</v>
      </c>
      <c r="C8387" s="5" t="s">
        <v>7843</v>
      </c>
      <c r="D8387" s="5" t="s">
        <v>11678</v>
      </c>
      <c r="E8387" s="5">
        <v>11</v>
      </c>
      <c r="F8387" s="6">
        <v>-35.995989999999999</v>
      </c>
      <c r="G8387" s="6">
        <v>-62.09722</v>
      </c>
      <c r="H8387" s="7">
        <v>9435.25</v>
      </c>
      <c r="I8387" s="7">
        <v>566.12</v>
      </c>
      <c r="J8387" s="7">
        <v>3113660</v>
      </c>
      <c r="K8387" s="8">
        <v>0.31</v>
      </c>
      <c r="L8387" s="7">
        <f t="shared" ref="L8387:L8450" si="393">+J8387*0.00116222*0.41</f>
        <v>1483.690749332</v>
      </c>
      <c r="M8387" s="7">
        <f t="shared" ref="M8387:M8450" si="394">+L8387/(365*24)</f>
        <v>0.1693710901063927</v>
      </c>
      <c r="N8387" s="14" t="str">
        <f t="shared" ref="N8387:N8450" si="395">+IF(M8387&lt;25,"&lt; 25 KW",IF(M8387&lt;100,"25 - 100 KW",IF(M8387&lt;300,"100 - 300 KW",IF(M8387&lt;500,"300 - 500","&gt;500KW"))))</f>
        <v>&lt; 25 KW</v>
      </c>
    </row>
    <row r="8388" spans="1:14">
      <c r="A8388" s="5" t="s">
        <v>298</v>
      </c>
      <c r="B8388" s="5" t="s">
        <v>12785</v>
      </c>
      <c r="C8388" s="5" t="s">
        <v>619</v>
      </c>
      <c r="D8388" s="5" t="s">
        <v>11679</v>
      </c>
      <c r="E8388" s="5">
        <v>11</v>
      </c>
      <c r="F8388" s="6">
        <v>-36.232559999999999</v>
      </c>
      <c r="G8388" s="6">
        <v>-61.99335</v>
      </c>
      <c r="H8388" s="7">
        <v>9435.25</v>
      </c>
      <c r="I8388" s="7">
        <v>566.12</v>
      </c>
      <c r="J8388" s="7">
        <v>3113660</v>
      </c>
      <c r="K8388" s="8">
        <v>0.31</v>
      </c>
      <c r="L8388" s="7">
        <f t="shared" si="393"/>
        <v>1483.690749332</v>
      </c>
      <c r="M8388" s="7">
        <f t="shared" si="394"/>
        <v>0.1693710901063927</v>
      </c>
      <c r="N8388" s="14" t="str">
        <f t="shared" si="395"/>
        <v>&lt; 25 KW</v>
      </c>
    </row>
    <row r="8389" spans="1:14">
      <c r="A8389" s="5" t="s">
        <v>298</v>
      </c>
      <c r="B8389" s="5" t="s">
        <v>12785</v>
      </c>
      <c r="C8389" s="5" t="s">
        <v>11680</v>
      </c>
      <c r="D8389" s="5" t="s">
        <v>11681</v>
      </c>
      <c r="E8389" s="5">
        <v>11</v>
      </c>
      <c r="F8389" s="6">
        <v>-35.752490000000002</v>
      </c>
      <c r="G8389" s="6">
        <v>-61.905700000000003</v>
      </c>
      <c r="H8389" s="7">
        <v>9435.25</v>
      </c>
      <c r="I8389" s="7">
        <v>566.12</v>
      </c>
      <c r="J8389" s="7">
        <v>3113660</v>
      </c>
      <c r="K8389" s="8">
        <v>0.31</v>
      </c>
      <c r="L8389" s="7">
        <f t="shared" si="393"/>
        <v>1483.690749332</v>
      </c>
      <c r="M8389" s="7">
        <f t="shared" si="394"/>
        <v>0.1693710901063927</v>
      </c>
      <c r="N8389" s="14" t="str">
        <f t="shared" si="395"/>
        <v>&lt; 25 KW</v>
      </c>
    </row>
    <row r="8390" spans="1:14">
      <c r="A8390" s="5" t="s">
        <v>298</v>
      </c>
      <c r="B8390" s="5" t="s">
        <v>12785</v>
      </c>
      <c r="C8390" s="5" t="s">
        <v>11676</v>
      </c>
      <c r="D8390" s="5" t="s">
        <v>11682</v>
      </c>
      <c r="E8390" s="5">
        <v>11</v>
      </c>
      <c r="F8390" s="6">
        <v>-35.879809999999999</v>
      </c>
      <c r="G8390" s="6">
        <v>-61.724110000000003</v>
      </c>
      <c r="H8390" s="7">
        <v>9435.25</v>
      </c>
      <c r="I8390" s="7">
        <v>566.12</v>
      </c>
      <c r="J8390" s="7">
        <v>3113660</v>
      </c>
      <c r="K8390" s="8">
        <v>0.31</v>
      </c>
      <c r="L8390" s="7">
        <f t="shared" si="393"/>
        <v>1483.690749332</v>
      </c>
      <c r="M8390" s="7">
        <f t="shared" si="394"/>
        <v>0.1693710901063927</v>
      </c>
      <c r="N8390" s="14" t="str">
        <f t="shared" si="395"/>
        <v>&lt; 25 KW</v>
      </c>
    </row>
    <row r="8391" spans="1:14">
      <c r="A8391" s="5" t="s">
        <v>298</v>
      </c>
      <c r="B8391" s="5" t="s">
        <v>12785</v>
      </c>
      <c r="C8391" s="5" t="s">
        <v>11683</v>
      </c>
      <c r="D8391" s="5" t="s">
        <v>11684</v>
      </c>
      <c r="E8391" s="5">
        <v>11</v>
      </c>
      <c r="F8391" s="6">
        <v>-35.787840000000003</v>
      </c>
      <c r="G8391" s="6">
        <v>-62.060890000000001</v>
      </c>
      <c r="H8391" s="7">
        <v>9435.25</v>
      </c>
      <c r="I8391" s="7">
        <v>566.12</v>
      </c>
      <c r="J8391" s="7">
        <v>3113660</v>
      </c>
      <c r="K8391" s="8">
        <v>0.31</v>
      </c>
      <c r="L8391" s="7">
        <f t="shared" si="393"/>
        <v>1483.690749332</v>
      </c>
      <c r="M8391" s="7">
        <f t="shared" si="394"/>
        <v>0.1693710901063927</v>
      </c>
      <c r="N8391" s="14" t="str">
        <f t="shared" si="395"/>
        <v>&lt; 25 KW</v>
      </c>
    </row>
    <row r="8392" spans="1:14">
      <c r="A8392" s="5" t="s">
        <v>298</v>
      </c>
      <c r="B8392" s="5" t="s">
        <v>12785</v>
      </c>
      <c r="C8392" s="5" t="s">
        <v>11685</v>
      </c>
      <c r="D8392" s="5" t="s">
        <v>11686</v>
      </c>
      <c r="E8392" s="5">
        <v>11</v>
      </c>
      <c r="F8392" s="6">
        <v>-35.849139999999998</v>
      </c>
      <c r="G8392" s="6">
        <v>-61.816200000000002</v>
      </c>
      <c r="H8392" s="7">
        <v>9435.25</v>
      </c>
      <c r="I8392" s="7">
        <v>566.12</v>
      </c>
      <c r="J8392" s="7">
        <v>3113660</v>
      </c>
      <c r="K8392" s="8">
        <v>0.31</v>
      </c>
      <c r="L8392" s="7">
        <f t="shared" si="393"/>
        <v>1483.690749332</v>
      </c>
      <c r="M8392" s="7">
        <f t="shared" si="394"/>
        <v>0.1693710901063927</v>
      </c>
      <c r="N8392" s="14" t="str">
        <f t="shared" si="395"/>
        <v>&lt; 25 KW</v>
      </c>
    </row>
    <row r="8393" spans="1:14">
      <c r="A8393" s="5" t="s">
        <v>298</v>
      </c>
      <c r="B8393" s="5" t="s">
        <v>12785</v>
      </c>
      <c r="C8393" s="5" t="s">
        <v>11687</v>
      </c>
      <c r="D8393" s="5" t="s">
        <v>11688</v>
      </c>
      <c r="E8393" s="5">
        <v>11</v>
      </c>
      <c r="F8393" s="6">
        <v>-35.622039999999998</v>
      </c>
      <c r="G8393" s="6">
        <v>-61.903640000000003</v>
      </c>
      <c r="H8393" s="7">
        <v>9435.25</v>
      </c>
      <c r="I8393" s="7">
        <v>566.12</v>
      </c>
      <c r="J8393" s="7">
        <v>3113660</v>
      </c>
      <c r="K8393" s="8">
        <v>0.31</v>
      </c>
      <c r="L8393" s="7">
        <f t="shared" si="393"/>
        <v>1483.690749332</v>
      </c>
      <c r="M8393" s="7">
        <f t="shared" si="394"/>
        <v>0.1693710901063927</v>
      </c>
      <c r="N8393" s="14" t="str">
        <f t="shared" si="395"/>
        <v>&lt; 25 KW</v>
      </c>
    </row>
    <row r="8394" spans="1:14">
      <c r="A8394" s="5" t="s">
        <v>298</v>
      </c>
      <c r="B8394" s="5" t="s">
        <v>12785</v>
      </c>
      <c r="C8394" s="5" t="s">
        <v>11689</v>
      </c>
      <c r="D8394" s="5" t="s">
        <v>11341</v>
      </c>
      <c r="E8394" s="5">
        <v>11</v>
      </c>
      <c r="F8394" s="6">
        <v>-35.850391387899997</v>
      </c>
      <c r="G8394" s="6">
        <v>-61.952278137199997</v>
      </c>
      <c r="H8394" s="7">
        <v>9435.25</v>
      </c>
      <c r="I8394" s="7">
        <v>566.12</v>
      </c>
      <c r="J8394" s="7">
        <v>3113660</v>
      </c>
      <c r="K8394" s="8">
        <v>0.31</v>
      </c>
      <c r="L8394" s="7">
        <f t="shared" si="393"/>
        <v>1483.690749332</v>
      </c>
      <c r="M8394" s="7">
        <f t="shared" si="394"/>
        <v>0.1693710901063927</v>
      </c>
      <c r="N8394" s="14" t="str">
        <f t="shared" si="395"/>
        <v>&lt; 25 KW</v>
      </c>
    </row>
    <row r="8395" spans="1:14">
      <c r="A8395" s="5" t="s">
        <v>298</v>
      </c>
      <c r="B8395" s="5" t="s">
        <v>12785</v>
      </c>
      <c r="C8395" s="5" t="s">
        <v>11690</v>
      </c>
      <c r="D8395" s="5" t="s">
        <v>11691</v>
      </c>
      <c r="E8395" s="5">
        <v>11</v>
      </c>
      <c r="F8395" s="6">
        <v>-35.758299999999998</v>
      </c>
      <c r="G8395" s="6">
        <v>-61.77778</v>
      </c>
      <c r="H8395" s="7">
        <v>9435.25</v>
      </c>
      <c r="I8395" s="7">
        <v>566.12</v>
      </c>
      <c r="J8395" s="7">
        <v>3113660</v>
      </c>
      <c r="K8395" s="8">
        <v>0.31</v>
      </c>
      <c r="L8395" s="7">
        <f t="shared" si="393"/>
        <v>1483.690749332</v>
      </c>
      <c r="M8395" s="7">
        <f t="shared" si="394"/>
        <v>0.1693710901063927</v>
      </c>
      <c r="N8395" s="14" t="str">
        <f t="shared" si="395"/>
        <v>&lt; 25 KW</v>
      </c>
    </row>
    <row r="8396" spans="1:14">
      <c r="A8396" s="5" t="s">
        <v>298</v>
      </c>
      <c r="B8396" s="5" t="s">
        <v>12785</v>
      </c>
      <c r="C8396" s="5" t="s">
        <v>1468</v>
      </c>
      <c r="D8396" s="5" t="s">
        <v>10621</v>
      </c>
      <c r="E8396" s="5">
        <v>11</v>
      </c>
      <c r="F8396" s="6">
        <v>-35.941980000000001</v>
      </c>
      <c r="G8396" s="6">
        <v>-61.951619999999998</v>
      </c>
      <c r="H8396" s="7">
        <v>9435.25</v>
      </c>
      <c r="I8396" s="7">
        <v>566.12</v>
      </c>
      <c r="J8396" s="7">
        <v>3113660</v>
      </c>
      <c r="K8396" s="8">
        <v>0.31</v>
      </c>
      <c r="L8396" s="7">
        <f t="shared" si="393"/>
        <v>1483.690749332</v>
      </c>
      <c r="M8396" s="7">
        <f t="shared" si="394"/>
        <v>0.1693710901063927</v>
      </c>
      <c r="N8396" s="14" t="str">
        <f t="shared" si="395"/>
        <v>&lt; 25 KW</v>
      </c>
    </row>
    <row r="8397" spans="1:14">
      <c r="A8397" s="5" t="s">
        <v>298</v>
      </c>
      <c r="B8397" s="5" t="s">
        <v>12785</v>
      </c>
      <c r="C8397" s="5" t="s">
        <v>325</v>
      </c>
      <c r="D8397" s="5" t="s">
        <v>11692</v>
      </c>
      <c r="E8397" s="5">
        <v>11</v>
      </c>
      <c r="F8397" s="6">
        <v>-36.190770000000001</v>
      </c>
      <c r="G8397" s="6">
        <v>-61.9086</v>
      </c>
      <c r="H8397" s="7">
        <v>9435.25</v>
      </c>
      <c r="I8397" s="7">
        <v>566.12</v>
      </c>
      <c r="J8397" s="7">
        <v>3113660</v>
      </c>
      <c r="K8397" s="8">
        <v>0.31</v>
      </c>
      <c r="L8397" s="7">
        <f t="shared" si="393"/>
        <v>1483.690749332</v>
      </c>
      <c r="M8397" s="7">
        <f t="shared" si="394"/>
        <v>0.1693710901063927</v>
      </c>
      <c r="N8397" s="14" t="str">
        <f t="shared" si="395"/>
        <v>&lt; 25 KW</v>
      </c>
    </row>
    <row r="8398" spans="1:14">
      <c r="A8398" s="5" t="s">
        <v>298</v>
      </c>
      <c r="B8398" s="5" t="s">
        <v>12785</v>
      </c>
      <c r="C8398" s="5" t="s">
        <v>11693</v>
      </c>
      <c r="D8398" s="5" t="s">
        <v>11694</v>
      </c>
      <c r="E8398" s="5">
        <v>11</v>
      </c>
      <c r="F8398" s="6">
        <v>-36.006610000000002</v>
      </c>
      <c r="G8398" s="6">
        <v>-62.242220000000003</v>
      </c>
      <c r="H8398" s="7">
        <v>9435.25</v>
      </c>
      <c r="I8398" s="7">
        <v>566.12</v>
      </c>
      <c r="J8398" s="7">
        <v>3113660</v>
      </c>
      <c r="K8398" s="8">
        <v>0.31</v>
      </c>
      <c r="L8398" s="7">
        <f t="shared" si="393"/>
        <v>1483.690749332</v>
      </c>
      <c r="M8398" s="7">
        <f t="shared" si="394"/>
        <v>0.1693710901063927</v>
      </c>
      <c r="N8398" s="14" t="str">
        <f t="shared" si="395"/>
        <v>&lt; 25 KW</v>
      </c>
    </row>
    <row r="8399" spans="1:14">
      <c r="A8399" s="5" t="s">
        <v>173</v>
      </c>
      <c r="B8399" s="5" t="s">
        <v>12785</v>
      </c>
      <c r="C8399" s="5" t="s">
        <v>514</v>
      </c>
      <c r="D8399" s="5" t="s">
        <v>8931</v>
      </c>
      <c r="E8399" s="5">
        <v>11</v>
      </c>
      <c r="F8399" s="6">
        <v>-36.152299999999997</v>
      </c>
      <c r="G8399" s="6">
        <v>-63.125300000000003</v>
      </c>
      <c r="H8399" s="7">
        <v>9435.25</v>
      </c>
      <c r="I8399" s="7">
        <v>566.12</v>
      </c>
      <c r="J8399" s="7">
        <v>3113660</v>
      </c>
      <c r="K8399" s="8">
        <v>0.31</v>
      </c>
      <c r="L8399" s="7">
        <f t="shared" si="393"/>
        <v>1483.690749332</v>
      </c>
      <c r="M8399" s="7">
        <f t="shared" si="394"/>
        <v>0.1693710901063927</v>
      </c>
      <c r="N8399" s="14" t="str">
        <f t="shared" si="395"/>
        <v>&lt; 25 KW</v>
      </c>
    </row>
    <row r="8400" spans="1:14">
      <c r="A8400" s="5" t="s">
        <v>173</v>
      </c>
      <c r="B8400" s="5" t="s">
        <v>12785</v>
      </c>
      <c r="C8400" s="5" t="s">
        <v>357</v>
      </c>
      <c r="D8400" s="5" t="s">
        <v>11695</v>
      </c>
      <c r="E8400" s="5">
        <v>11</v>
      </c>
      <c r="F8400" s="6">
        <v>-36.251809999999999</v>
      </c>
      <c r="G8400" s="6">
        <v>-63.167580000000001</v>
      </c>
      <c r="H8400" s="7">
        <v>9435.25</v>
      </c>
      <c r="I8400" s="7">
        <v>566.12</v>
      </c>
      <c r="J8400" s="7">
        <v>3113660</v>
      </c>
      <c r="K8400" s="8">
        <v>0.31</v>
      </c>
      <c r="L8400" s="7">
        <f t="shared" si="393"/>
        <v>1483.690749332</v>
      </c>
      <c r="M8400" s="7">
        <f t="shared" si="394"/>
        <v>0.1693710901063927</v>
      </c>
      <c r="N8400" s="14" t="str">
        <f t="shared" si="395"/>
        <v>&lt; 25 KW</v>
      </c>
    </row>
    <row r="8401" spans="1:14">
      <c r="A8401" s="5" t="s">
        <v>173</v>
      </c>
      <c r="B8401" s="5" t="s">
        <v>12785</v>
      </c>
      <c r="C8401" s="5" t="s">
        <v>11696</v>
      </c>
      <c r="D8401" s="5" t="s">
        <v>7494</v>
      </c>
      <c r="E8401" s="5">
        <v>11</v>
      </c>
      <c r="F8401" s="6">
        <v>-36.2331</v>
      </c>
      <c r="G8401" s="6">
        <v>-63.01155</v>
      </c>
      <c r="H8401" s="7">
        <v>9435.25</v>
      </c>
      <c r="I8401" s="7">
        <v>566.12</v>
      </c>
      <c r="J8401" s="7">
        <v>3113660</v>
      </c>
      <c r="K8401" s="8">
        <v>0.31</v>
      </c>
      <c r="L8401" s="7">
        <f t="shared" si="393"/>
        <v>1483.690749332</v>
      </c>
      <c r="M8401" s="7">
        <f t="shared" si="394"/>
        <v>0.1693710901063927</v>
      </c>
      <c r="N8401" s="14" t="str">
        <f t="shared" si="395"/>
        <v>&lt; 25 KW</v>
      </c>
    </row>
    <row r="8402" spans="1:14">
      <c r="A8402" s="5" t="s">
        <v>173</v>
      </c>
      <c r="B8402" s="5" t="s">
        <v>12785</v>
      </c>
      <c r="C8402" s="5" t="s">
        <v>591</v>
      </c>
      <c r="D8402" s="5" t="s">
        <v>11697</v>
      </c>
      <c r="E8402" s="5">
        <v>11</v>
      </c>
      <c r="F8402" s="6">
        <v>-36.141800000000003</v>
      </c>
      <c r="G8402" s="6">
        <v>-63.111400000000003</v>
      </c>
      <c r="H8402" s="7">
        <v>9435.25</v>
      </c>
      <c r="I8402" s="7">
        <v>566.12</v>
      </c>
      <c r="J8402" s="7">
        <v>3113660</v>
      </c>
      <c r="K8402" s="8">
        <v>0.31</v>
      </c>
      <c r="L8402" s="7">
        <f t="shared" si="393"/>
        <v>1483.690749332</v>
      </c>
      <c r="M8402" s="7">
        <f t="shared" si="394"/>
        <v>0.1693710901063927</v>
      </c>
      <c r="N8402" s="14" t="str">
        <f t="shared" si="395"/>
        <v>&lt; 25 KW</v>
      </c>
    </row>
    <row r="8403" spans="1:14">
      <c r="A8403" s="5" t="s">
        <v>173</v>
      </c>
      <c r="B8403" s="5" t="s">
        <v>12785</v>
      </c>
      <c r="C8403" s="5" t="s">
        <v>9228</v>
      </c>
      <c r="D8403" s="5" t="s">
        <v>11698</v>
      </c>
      <c r="E8403" s="5">
        <v>11</v>
      </c>
      <c r="F8403" s="6">
        <v>-36.221530000000001</v>
      </c>
      <c r="G8403" s="6">
        <v>-63.120519999999999</v>
      </c>
      <c r="H8403" s="7">
        <v>9435.25</v>
      </c>
      <c r="I8403" s="7">
        <v>566.12</v>
      </c>
      <c r="J8403" s="7">
        <v>3113660</v>
      </c>
      <c r="K8403" s="8">
        <v>0.31</v>
      </c>
      <c r="L8403" s="7">
        <f t="shared" si="393"/>
        <v>1483.690749332</v>
      </c>
      <c r="M8403" s="7">
        <f t="shared" si="394"/>
        <v>0.1693710901063927</v>
      </c>
      <c r="N8403" s="14" t="str">
        <f t="shared" si="395"/>
        <v>&lt; 25 KW</v>
      </c>
    </row>
    <row r="8404" spans="1:14">
      <c r="A8404" s="5" t="s">
        <v>69</v>
      </c>
      <c r="B8404" s="5" t="s">
        <v>12785</v>
      </c>
      <c r="C8404" s="5" t="s">
        <v>3307</v>
      </c>
      <c r="D8404" s="5" t="s">
        <v>11699</v>
      </c>
      <c r="E8404" s="5">
        <v>11</v>
      </c>
      <c r="F8404" s="6">
        <v>-33.807679113799999</v>
      </c>
      <c r="G8404" s="6">
        <v>-60.831148624400001</v>
      </c>
      <c r="H8404" s="7">
        <v>9435.25</v>
      </c>
      <c r="I8404" s="7">
        <v>566.12</v>
      </c>
      <c r="J8404" s="7">
        <v>3113660</v>
      </c>
      <c r="K8404" s="8">
        <v>0.31</v>
      </c>
      <c r="L8404" s="7">
        <f t="shared" si="393"/>
        <v>1483.690749332</v>
      </c>
      <c r="M8404" s="7">
        <f t="shared" si="394"/>
        <v>0.1693710901063927</v>
      </c>
      <c r="N8404" s="14" t="str">
        <f t="shared" si="395"/>
        <v>&lt; 25 KW</v>
      </c>
    </row>
    <row r="8405" spans="1:14">
      <c r="A8405" s="5" t="s">
        <v>69</v>
      </c>
      <c r="B8405" s="5" t="s">
        <v>12785</v>
      </c>
      <c r="C8405" s="5" t="s">
        <v>1860</v>
      </c>
      <c r="D8405" s="5" t="s">
        <v>11700</v>
      </c>
      <c r="E8405" s="5">
        <v>11</v>
      </c>
      <c r="F8405" s="6">
        <v>-33.873924000000002</v>
      </c>
      <c r="G8405" s="6">
        <v>-60.592390000000002</v>
      </c>
      <c r="H8405" s="7">
        <v>9435.25</v>
      </c>
      <c r="I8405" s="7">
        <v>566.12</v>
      </c>
      <c r="J8405" s="7">
        <v>3113660</v>
      </c>
      <c r="K8405" s="8">
        <v>0.31</v>
      </c>
      <c r="L8405" s="7">
        <f t="shared" si="393"/>
        <v>1483.690749332</v>
      </c>
      <c r="M8405" s="7">
        <f t="shared" si="394"/>
        <v>0.1693710901063927</v>
      </c>
      <c r="N8405" s="14" t="str">
        <f t="shared" si="395"/>
        <v>&lt; 25 KW</v>
      </c>
    </row>
    <row r="8406" spans="1:14">
      <c r="A8406" s="5" t="s">
        <v>69</v>
      </c>
      <c r="B8406" s="5" t="s">
        <v>12785</v>
      </c>
      <c r="C8406" s="5" t="s">
        <v>1770</v>
      </c>
      <c r="D8406" s="5" t="s">
        <v>11701</v>
      </c>
      <c r="E8406" s="5">
        <v>11</v>
      </c>
      <c r="F8406" s="6">
        <v>-33.678789999999999</v>
      </c>
      <c r="G8406" s="6">
        <v>-60.704090000000001</v>
      </c>
      <c r="H8406" s="7">
        <v>9435.25</v>
      </c>
      <c r="I8406" s="7">
        <v>566.12</v>
      </c>
      <c r="J8406" s="7">
        <v>3113660</v>
      </c>
      <c r="K8406" s="8">
        <v>0.31</v>
      </c>
      <c r="L8406" s="7">
        <f t="shared" si="393"/>
        <v>1483.690749332</v>
      </c>
      <c r="M8406" s="7">
        <f t="shared" si="394"/>
        <v>0.1693710901063927</v>
      </c>
      <c r="N8406" s="14" t="str">
        <f t="shared" si="395"/>
        <v>&lt; 25 KW</v>
      </c>
    </row>
    <row r="8407" spans="1:14">
      <c r="A8407" s="5" t="s">
        <v>69</v>
      </c>
      <c r="B8407" s="5" t="s">
        <v>12785</v>
      </c>
      <c r="C8407" s="5" t="s">
        <v>11702</v>
      </c>
      <c r="D8407" s="5" t="s">
        <v>11703</v>
      </c>
      <c r="E8407" s="5">
        <v>11</v>
      </c>
      <c r="F8407" s="6">
        <v>-33.780589999999997</v>
      </c>
      <c r="G8407" s="6">
        <v>-60.75508</v>
      </c>
      <c r="H8407" s="7">
        <v>9435.25</v>
      </c>
      <c r="I8407" s="7">
        <v>566.12</v>
      </c>
      <c r="J8407" s="7">
        <v>3113660</v>
      </c>
      <c r="K8407" s="8">
        <v>0.31</v>
      </c>
      <c r="L8407" s="7">
        <f t="shared" si="393"/>
        <v>1483.690749332</v>
      </c>
      <c r="M8407" s="7">
        <f t="shared" si="394"/>
        <v>0.1693710901063927</v>
      </c>
      <c r="N8407" s="14" t="str">
        <f t="shared" si="395"/>
        <v>&lt; 25 KW</v>
      </c>
    </row>
    <row r="8408" spans="1:14">
      <c r="A8408" s="5" t="s">
        <v>69</v>
      </c>
      <c r="B8408" s="5" t="s">
        <v>12785</v>
      </c>
      <c r="C8408" s="5" t="s">
        <v>1325</v>
      </c>
      <c r="D8408" s="5" t="s">
        <v>11704</v>
      </c>
      <c r="E8408" s="5">
        <v>11</v>
      </c>
      <c r="F8408" s="6">
        <v>-33.683719635000003</v>
      </c>
      <c r="G8408" s="6">
        <v>-60.729148864700001</v>
      </c>
      <c r="H8408" s="7">
        <v>9435.25</v>
      </c>
      <c r="I8408" s="7">
        <v>566.12</v>
      </c>
      <c r="J8408" s="7">
        <v>3113660</v>
      </c>
      <c r="K8408" s="8">
        <v>0.31</v>
      </c>
      <c r="L8408" s="7">
        <f t="shared" si="393"/>
        <v>1483.690749332</v>
      </c>
      <c r="M8408" s="7">
        <f t="shared" si="394"/>
        <v>0.1693710901063927</v>
      </c>
      <c r="N8408" s="14" t="str">
        <f t="shared" si="395"/>
        <v>&lt; 25 KW</v>
      </c>
    </row>
    <row r="8409" spans="1:14">
      <c r="A8409" s="5" t="s">
        <v>69</v>
      </c>
      <c r="B8409" s="5" t="s">
        <v>12785</v>
      </c>
      <c r="C8409" s="5" t="s">
        <v>103</v>
      </c>
      <c r="D8409" s="5" t="s">
        <v>11705</v>
      </c>
      <c r="E8409" s="5">
        <v>11</v>
      </c>
      <c r="F8409" s="6">
        <v>-33.982239999999997</v>
      </c>
      <c r="G8409" s="6">
        <v>-60.735550000000003</v>
      </c>
      <c r="H8409" s="7">
        <v>9435.25</v>
      </c>
      <c r="I8409" s="7">
        <v>566.12</v>
      </c>
      <c r="J8409" s="7">
        <v>3113660</v>
      </c>
      <c r="K8409" s="8">
        <v>0.31</v>
      </c>
      <c r="L8409" s="7">
        <f t="shared" si="393"/>
        <v>1483.690749332</v>
      </c>
      <c r="M8409" s="7">
        <f t="shared" si="394"/>
        <v>0.1693710901063927</v>
      </c>
      <c r="N8409" s="14" t="str">
        <f t="shared" si="395"/>
        <v>&lt; 25 KW</v>
      </c>
    </row>
    <row r="8410" spans="1:14">
      <c r="A8410" s="5" t="s">
        <v>69</v>
      </c>
      <c r="B8410" s="5" t="s">
        <v>12785</v>
      </c>
      <c r="C8410" s="5" t="s">
        <v>11706</v>
      </c>
      <c r="D8410" s="5" t="s">
        <v>11707</v>
      </c>
      <c r="E8410" s="5">
        <v>11</v>
      </c>
      <c r="F8410" s="6">
        <v>-33.71199</v>
      </c>
      <c r="G8410" s="6">
        <v>-60.507579999999997</v>
      </c>
      <c r="H8410" s="7">
        <v>9435.25</v>
      </c>
      <c r="I8410" s="7">
        <v>566.12</v>
      </c>
      <c r="J8410" s="7">
        <v>3113660</v>
      </c>
      <c r="K8410" s="8">
        <v>0.31</v>
      </c>
      <c r="L8410" s="7">
        <f t="shared" si="393"/>
        <v>1483.690749332</v>
      </c>
      <c r="M8410" s="7">
        <f t="shared" si="394"/>
        <v>0.1693710901063927</v>
      </c>
      <c r="N8410" s="14" t="str">
        <f t="shared" si="395"/>
        <v>&lt; 25 KW</v>
      </c>
    </row>
    <row r="8411" spans="1:14">
      <c r="A8411" s="5" t="s">
        <v>69</v>
      </c>
      <c r="B8411" s="5" t="s">
        <v>12785</v>
      </c>
      <c r="C8411" s="5" t="s">
        <v>917</v>
      </c>
      <c r="D8411" s="5" t="s">
        <v>250</v>
      </c>
      <c r="E8411" s="5">
        <v>11</v>
      </c>
      <c r="F8411" s="6">
        <v>-33.849173999999998</v>
      </c>
      <c r="G8411" s="6">
        <v>-60.548659999999998</v>
      </c>
      <c r="H8411" s="7">
        <v>9435.25</v>
      </c>
      <c r="I8411" s="7">
        <v>566.12</v>
      </c>
      <c r="J8411" s="7">
        <v>3113660</v>
      </c>
      <c r="K8411" s="8">
        <v>0.31</v>
      </c>
      <c r="L8411" s="7">
        <f t="shared" si="393"/>
        <v>1483.690749332</v>
      </c>
      <c r="M8411" s="7">
        <f t="shared" si="394"/>
        <v>0.1693710901063927</v>
      </c>
      <c r="N8411" s="14" t="str">
        <f t="shared" si="395"/>
        <v>&lt; 25 KW</v>
      </c>
    </row>
    <row r="8412" spans="1:14">
      <c r="A8412" s="5" t="s">
        <v>69</v>
      </c>
      <c r="B8412" s="5" t="s">
        <v>12785</v>
      </c>
      <c r="C8412" s="5" t="s">
        <v>103</v>
      </c>
      <c r="D8412" s="5" t="s">
        <v>11708</v>
      </c>
      <c r="E8412" s="5">
        <v>11</v>
      </c>
      <c r="F8412" s="6">
        <v>-34.006970000000003</v>
      </c>
      <c r="G8412" s="6">
        <v>-60.708579999999998</v>
      </c>
      <c r="H8412" s="7">
        <v>9435.25</v>
      </c>
      <c r="I8412" s="7">
        <v>566.12</v>
      </c>
      <c r="J8412" s="7">
        <v>3113660</v>
      </c>
      <c r="K8412" s="8">
        <v>0.31</v>
      </c>
      <c r="L8412" s="7">
        <f t="shared" si="393"/>
        <v>1483.690749332</v>
      </c>
      <c r="M8412" s="7">
        <f t="shared" si="394"/>
        <v>0.1693710901063927</v>
      </c>
      <c r="N8412" s="14" t="str">
        <f t="shared" si="395"/>
        <v>&lt; 25 KW</v>
      </c>
    </row>
    <row r="8413" spans="1:14">
      <c r="A8413" s="5" t="s">
        <v>69</v>
      </c>
      <c r="B8413" s="5" t="s">
        <v>12785</v>
      </c>
      <c r="C8413" s="5" t="s">
        <v>560</v>
      </c>
      <c r="D8413" s="5" t="s">
        <v>11709</v>
      </c>
      <c r="E8413" s="5">
        <v>11</v>
      </c>
      <c r="F8413" s="6">
        <v>-33.986350000000002</v>
      </c>
      <c r="G8413" s="6">
        <v>-60.502299999999998</v>
      </c>
      <c r="H8413" s="7">
        <v>9435.25</v>
      </c>
      <c r="I8413" s="7">
        <v>566.12</v>
      </c>
      <c r="J8413" s="7">
        <v>3113660</v>
      </c>
      <c r="K8413" s="8">
        <v>0.31</v>
      </c>
      <c r="L8413" s="7">
        <f t="shared" si="393"/>
        <v>1483.690749332</v>
      </c>
      <c r="M8413" s="7">
        <f t="shared" si="394"/>
        <v>0.1693710901063927</v>
      </c>
      <c r="N8413" s="14" t="str">
        <f t="shared" si="395"/>
        <v>&lt; 25 KW</v>
      </c>
    </row>
    <row r="8414" spans="1:14">
      <c r="A8414" s="5" t="s">
        <v>356</v>
      </c>
      <c r="B8414" s="5" t="s">
        <v>12785</v>
      </c>
      <c r="C8414" s="5" t="s">
        <v>6429</v>
      </c>
      <c r="D8414" s="5" t="s">
        <v>11710</v>
      </c>
      <c r="E8414" s="5">
        <v>11</v>
      </c>
      <c r="F8414" s="6">
        <v>-35.999740000000003</v>
      </c>
      <c r="G8414" s="6">
        <v>-58.190199999999997</v>
      </c>
      <c r="H8414" s="7">
        <v>9435.25</v>
      </c>
      <c r="I8414" s="7">
        <v>566.12</v>
      </c>
      <c r="J8414" s="7">
        <v>3113660</v>
      </c>
      <c r="K8414" s="8">
        <v>0.31</v>
      </c>
      <c r="L8414" s="7">
        <f t="shared" si="393"/>
        <v>1483.690749332</v>
      </c>
      <c r="M8414" s="7">
        <f t="shared" si="394"/>
        <v>0.1693710901063927</v>
      </c>
      <c r="N8414" s="14" t="str">
        <f t="shared" si="395"/>
        <v>&lt; 25 KW</v>
      </c>
    </row>
    <row r="8415" spans="1:14">
      <c r="A8415" s="5" t="s">
        <v>356</v>
      </c>
      <c r="B8415" s="5" t="s">
        <v>12785</v>
      </c>
      <c r="C8415" s="5" t="s">
        <v>11711</v>
      </c>
      <c r="D8415" s="5" t="s">
        <v>8685</v>
      </c>
      <c r="E8415" s="5">
        <v>11</v>
      </c>
      <c r="F8415" s="6">
        <v>-36.082940000000001</v>
      </c>
      <c r="G8415" s="6">
        <v>-58.005420000000001</v>
      </c>
      <c r="H8415" s="7">
        <v>9435.25</v>
      </c>
      <c r="I8415" s="7">
        <v>566.12</v>
      </c>
      <c r="J8415" s="7">
        <v>3113660</v>
      </c>
      <c r="K8415" s="8">
        <v>0.31</v>
      </c>
      <c r="L8415" s="7">
        <f t="shared" si="393"/>
        <v>1483.690749332</v>
      </c>
      <c r="M8415" s="7">
        <f t="shared" si="394"/>
        <v>0.1693710901063927</v>
      </c>
      <c r="N8415" s="14" t="str">
        <f t="shared" si="395"/>
        <v>&lt; 25 KW</v>
      </c>
    </row>
    <row r="8416" spans="1:14">
      <c r="A8416" s="5" t="s">
        <v>356</v>
      </c>
      <c r="B8416" s="5" t="s">
        <v>12785</v>
      </c>
      <c r="C8416" s="5" t="s">
        <v>11712</v>
      </c>
      <c r="D8416" s="5" t="s">
        <v>11713</v>
      </c>
      <c r="E8416" s="5">
        <v>11</v>
      </c>
      <c r="F8416" s="6">
        <v>-35.986829999999998</v>
      </c>
      <c r="G8416" s="6">
        <v>-58.164740000000002</v>
      </c>
      <c r="H8416" s="7">
        <v>9435.25</v>
      </c>
      <c r="I8416" s="7">
        <v>566.12</v>
      </c>
      <c r="J8416" s="7">
        <v>3113660</v>
      </c>
      <c r="K8416" s="8">
        <v>0.31</v>
      </c>
      <c r="L8416" s="7">
        <f t="shared" si="393"/>
        <v>1483.690749332</v>
      </c>
      <c r="M8416" s="7">
        <f t="shared" si="394"/>
        <v>0.1693710901063927</v>
      </c>
      <c r="N8416" s="14" t="str">
        <f t="shared" si="395"/>
        <v>&lt; 25 KW</v>
      </c>
    </row>
    <row r="8417" spans="1:14">
      <c r="A8417" s="5" t="s">
        <v>356</v>
      </c>
      <c r="B8417" s="5" t="s">
        <v>12785</v>
      </c>
      <c r="C8417" s="5" t="s">
        <v>11714</v>
      </c>
      <c r="D8417" s="5" t="s">
        <v>11715</v>
      </c>
      <c r="E8417" s="5">
        <v>11</v>
      </c>
      <c r="F8417" s="6">
        <v>-35.967689999999997</v>
      </c>
      <c r="G8417" s="6">
        <v>-58.2607</v>
      </c>
      <c r="H8417" s="7">
        <v>9435.25</v>
      </c>
      <c r="I8417" s="7">
        <v>566.12</v>
      </c>
      <c r="J8417" s="7">
        <v>3113660</v>
      </c>
      <c r="K8417" s="8">
        <v>0.31</v>
      </c>
      <c r="L8417" s="7">
        <f t="shared" si="393"/>
        <v>1483.690749332</v>
      </c>
      <c r="M8417" s="7">
        <f t="shared" si="394"/>
        <v>0.1693710901063927</v>
      </c>
      <c r="N8417" s="14" t="str">
        <f t="shared" si="395"/>
        <v>&lt; 25 KW</v>
      </c>
    </row>
    <row r="8418" spans="1:14">
      <c r="A8418" s="5" t="s">
        <v>356</v>
      </c>
      <c r="B8418" s="5" t="s">
        <v>12785</v>
      </c>
      <c r="C8418" s="5" t="s">
        <v>11716</v>
      </c>
      <c r="D8418" s="5" t="s">
        <v>11717</v>
      </c>
      <c r="E8418" s="5">
        <v>11</v>
      </c>
      <c r="F8418" s="6">
        <v>-36.043469999999999</v>
      </c>
      <c r="G8418" s="6">
        <v>-58.163420000000002</v>
      </c>
      <c r="H8418" s="7">
        <v>9435.25</v>
      </c>
      <c r="I8418" s="7">
        <v>566.12</v>
      </c>
      <c r="J8418" s="7">
        <v>3113660</v>
      </c>
      <c r="K8418" s="8">
        <v>0.31</v>
      </c>
      <c r="L8418" s="7">
        <f t="shared" si="393"/>
        <v>1483.690749332</v>
      </c>
      <c r="M8418" s="7">
        <f t="shared" si="394"/>
        <v>0.1693710901063927</v>
      </c>
      <c r="N8418" s="14" t="str">
        <f t="shared" si="395"/>
        <v>&lt; 25 KW</v>
      </c>
    </row>
    <row r="8419" spans="1:14">
      <c r="A8419" s="5" t="s">
        <v>356</v>
      </c>
      <c r="B8419" s="5" t="s">
        <v>12785</v>
      </c>
      <c r="C8419" s="5" t="s">
        <v>11718</v>
      </c>
      <c r="D8419" s="5" t="s">
        <v>11719</v>
      </c>
      <c r="E8419" s="5">
        <v>11</v>
      </c>
      <c r="F8419" s="6">
        <v>-36.388900756799998</v>
      </c>
      <c r="G8419" s="6">
        <v>-58.454189300499998</v>
      </c>
      <c r="H8419" s="7">
        <v>9435.25</v>
      </c>
      <c r="I8419" s="7">
        <v>566.12</v>
      </c>
      <c r="J8419" s="7">
        <v>3113660</v>
      </c>
      <c r="K8419" s="8">
        <v>0.31</v>
      </c>
      <c r="L8419" s="7">
        <f t="shared" si="393"/>
        <v>1483.690749332</v>
      </c>
      <c r="M8419" s="7">
        <f t="shared" si="394"/>
        <v>0.1693710901063927</v>
      </c>
      <c r="N8419" s="14" t="str">
        <f t="shared" si="395"/>
        <v>&lt; 25 KW</v>
      </c>
    </row>
    <row r="8420" spans="1:14">
      <c r="A8420" s="5" t="s">
        <v>356</v>
      </c>
      <c r="B8420" s="5" t="s">
        <v>12785</v>
      </c>
      <c r="C8420" s="5" t="s">
        <v>11720</v>
      </c>
      <c r="D8420" s="5" t="s">
        <v>11721</v>
      </c>
      <c r="E8420" s="5">
        <v>11</v>
      </c>
      <c r="F8420" s="6">
        <v>-36.4247093201</v>
      </c>
      <c r="G8420" s="6">
        <v>-58.327259063699998</v>
      </c>
      <c r="H8420" s="7">
        <v>9435.25</v>
      </c>
      <c r="I8420" s="7">
        <v>566.12</v>
      </c>
      <c r="J8420" s="7">
        <v>3113660</v>
      </c>
      <c r="K8420" s="8">
        <v>0.31</v>
      </c>
      <c r="L8420" s="7">
        <f t="shared" si="393"/>
        <v>1483.690749332</v>
      </c>
      <c r="M8420" s="7">
        <f t="shared" si="394"/>
        <v>0.1693710901063927</v>
      </c>
      <c r="N8420" s="14" t="str">
        <f t="shared" si="395"/>
        <v>&lt; 25 KW</v>
      </c>
    </row>
    <row r="8421" spans="1:14">
      <c r="A8421" s="5" t="s">
        <v>356</v>
      </c>
      <c r="B8421" s="5" t="s">
        <v>12785</v>
      </c>
      <c r="C8421" s="5" t="s">
        <v>1235</v>
      </c>
      <c r="D8421" s="5" t="s">
        <v>11722</v>
      </c>
      <c r="E8421" s="5">
        <v>11</v>
      </c>
      <c r="F8421" s="6">
        <v>-36.542259216300003</v>
      </c>
      <c r="G8421" s="6">
        <v>-58.292858123800002</v>
      </c>
      <c r="H8421" s="7">
        <v>9435.25</v>
      </c>
      <c r="I8421" s="7">
        <v>566.12</v>
      </c>
      <c r="J8421" s="7">
        <v>3113660</v>
      </c>
      <c r="K8421" s="8">
        <v>0.31</v>
      </c>
      <c r="L8421" s="7">
        <f t="shared" si="393"/>
        <v>1483.690749332</v>
      </c>
      <c r="M8421" s="7">
        <f t="shared" si="394"/>
        <v>0.1693710901063927</v>
      </c>
      <c r="N8421" s="14" t="str">
        <f t="shared" si="395"/>
        <v>&lt; 25 KW</v>
      </c>
    </row>
    <row r="8422" spans="1:14">
      <c r="A8422" s="5" t="s">
        <v>728</v>
      </c>
      <c r="B8422" s="5" t="s">
        <v>12785</v>
      </c>
      <c r="C8422" s="5" t="s">
        <v>10060</v>
      </c>
      <c r="D8422" s="5" t="s">
        <v>11723</v>
      </c>
      <c r="E8422" s="5">
        <v>11</v>
      </c>
      <c r="F8422" s="6">
        <v>-34.422344000000002</v>
      </c>
      <c r="G8422" s="6">
        <v>-58.944054000000001</v>
      </c>
      <c r="H8422" s="7">
        <v>9435.25</v>
      </c>
      <c r="I8422" s="7">
        <v>566.12</v>
      </c>
      <c r="J8422" s="7">
        <v>3113660</v>
      </c>
      <c r="K8422" s="8">
        <v>0.31</v>
      </c>
      <c r="L8422" s="7">
        <f t="shared" si="393"/>
        <v>1483.690749332</v>
      </c>
      <c r="M8422" s="7">
        <f t="shared" si="394"/>
        <v>0.1693710901063927</v>
      </c>
      <c r="N8422" s="14" t="str">
        <f t="shared" si="395"/>
        <v>&lt; 25 KW</v>
      </c>
    </row>
    <row r="8423" spans="1:14">
      <c r="A8423" s="5" t="s">
        <v>728</v>
      </c>
      <c r="B8423" s="5" t="s">
        <v>12785</v>
      </c>
      <c r="C8423" s="5" t="s">
        <v>11724</v>
      </c>
      <c r="D8423" s="5" t="s">
        <v>11725</v>
      </c>
      <c r="E8423" s="5">
        <v>11</v>
      </c>
      <c r="F8423" s="6">
        <v>-34.426963999999998</v>
      </c>
      <c r="G8423" s="6">
        <v>-58.918292999999998</v>
      </c>
      <c r="H8423" s="7">
        <v>9435.25</v>
      </c>
      <c r="I8423" s="7">
        <v>566.12</v>
      </c>
      <c r="J8423" s="7">
        <v>3113660</v>
      </c>
      <c r="K8423" s="8">
        <v>0.31</v>
      </c>
      <c r="L8423" s="7">
        <f t="shared" si="393"/>
        <v>1483.690749332</v>
      </c>
      <c r="M8423" s="7">
        <f t="shared" si="394"/>
        <v>0.1693710901063927</v>
      </c>
      <c r="N8423" s="14" t="str">
        <f t="shared" si="395"/>
        <v>&lt; 25 KW</v>
      </c>
    </row>
    <row r="8424" spans="1:14">
      <c r="A8424" s="5" t="s">
        <v>728</v>
      </c>
      <c r="B8424" s="5" t="s">
        <v>12785</v>
      </c>
      <c r="C8424" s="5" t="s">
        <v>11726</v>
      </c>
      <c r="D8424" s="5" t="s">
        <v>11727</v>
      </c>
      <c r="E8424" s="5">
        <v>11</v>
      </c>
      <c r="F8424" s="6">
        <v>-34.47101</v>
      </c>
      <c r="G8424" s="6">
        <v>-58.902749999999997</v>
      </c>
      <c r="H8424" s="7">
        <v>9435.25</v>
      </c>
      <c r="I8424" s="7">
        <v>566.12</v>
      </c>
      <c r="J8424" s="7">
        <v>3113660</v>
      </c>
      <c r="K8424" s="8">
        <v>0.31</v>
      </c>
      <c r="L8424" s="7">
        <f t="shared" si="393"/>
        <v>1483.690749332</v>
      </c>
      <c r="M8424" s="7">
        <f t="shared" si="394"/>
        <v>0.1693710901063927</v>
      </c>
      <c r="N8424" s="14" t="str">
        <f t="shared" si="395"/>
        <v>&lt; 25 KW</v>
      </c>
    </row>
    <row r="8425" spans="1:14">
      <c r="A8425" s="5" t="s">
        <v>728</v>
      </c>
      <c r="B8425" s="5" t="s">
        <v>12785</v>
      </c>
      <c r="C8425" s="5" t="s">
        <v>11728</v>
      </c>
      <c r="D8425" s="5" t="s">
        <v>11729</v>
      </c>
      <c r="E8425" s="5">
        <v>11</v>
      </c>
      <c r="F8425" s="6">
        <v>-34.484610000000004</v>
      </c>
      <c r="G8425" s="6">
        <v>-58.863019999999999</v>
      </c>
      <c r="H8425" s="7">
        <v>9435.25</v>
      </c>
      <c r="I8425" s="7">
        <v>566.12</v>
      </c>
      <c r="J8425" s="7">
        <v>3113660</v>
      </c>
      <c r="K8425" s="8">
        <v>0.31</v>
      </c>
      <c r="L8425" s="7">
        <f t="shared" si="393"/>
        <v>1483.690749332</v>
      </c>
      <c r="M8425" s="7">
        <f t="shared" si="394"/>
        <v>0.1693710901063927</v>
      </c>
      <c r="N8425" s="14" t="str">
        <f t="shared" si="395"/>
        <v>&lt; 25 KW</v>
      </c>
    </row>
    <row r="8426" spans="1:14">
      <c r="A8426" s="5" t="s">
        <v>433</v>
      </c>
      <c r="B8426" s="5" t="s">
        <v>12785</v>
      </c>
      <c r="C8426" s="5" t="s">
        <v>3232</v>
      </c>
      <c r="D8426" s="5" t="s">
        <v>11730</v>
      </c>
      <c r="E8426" s="5">
        <v>11</v>
      </c>
      <c r="F8426" s="6">
        <v>-37.94464</v>
      </c>
      <c r="G8426" s="6">
        <v>-63.21801</v>
      </c>
      <c r="H8426" s="7">
        <v>9435.25</v>
      </c>
      <c r="I8426" s="7">
        <v>566.12</v>
      </c>
      <c r="J8426" s="7">
        <v>3113660</v>
      </c>
      <c r="K8426" s="8">
        <v>0.31</v>
      </c>
      <c r="L8426" s="7">
        <f t="shared" si="393"/>
        <v>1483.690749332</v>
      </c>
      <c r="M8426" s="7">
        <f t="shared" si="394"/>
        <v>0.1693710901063927</v>
      </c>
      <c r="N8426" s="14" t="str">
        <f t="shared" si="395"/>
        <v>&lt; 25 KW</v>
      </c>
    </row>
    <row r="8427" spans="1:14">
      <c r="A8427" s="5" t="s">
        <v>433</v>
      </c>
      <c r="B8427" s="5" t="s">
        <v>12785</v>
      </c>
      <c r="C8427" s="5" t="s">
        <v>11731</v>
      </c>
      <c r="D8427" s="5" t="s">
        <v>11732</v>
      </c>
      <c r="E8427" s="5">
        <v>11</v>
      </c>
      <c r="F8427" s="6">
        <v>-38.044445000000003</v>
      </c>
      <c r="G8427" s="6">
        <v>-63.20111</v>
      </c>
      <c r="H8427" s="7">
        <v>9435.25</v>
      </c>
      <c r="I8427" s="7">
        <v>566.12</v>
      </c>
      <c r="J8427" s="7">
        <v>3113660</v>
      </c>
      <c r="K8427" s="8">
        <v>0.31</v>
      </c>
      <c r="L8427" s="7">
        <f t="shared" si="393"/>
        <v>1483.690749332</v>
      </c>
      <c r="M8427" s="7">
        <f t="shared" si="394"/>
        <v>0.1693710901063927</v>
      </c>
      <c r="N8427" s="14" t="str">
        <f t="shared" si="395"/>
        <v>&lt; 25 KW</v>
      </c>
    </row>
    <row r="8428" spans="1:14">
      <c r="A8428" s="5" t="s">
        <v>433</v>
      </c>
      <c r="B8428" s="5" t="s">
        <v>12785</v>
      </c>
      <c r="C8428" s="5" t="s">
        <v>47</v>
      </c>
      <c r="D8428" s="5" t="s">
        <v>11733</v>
      </c>
      <c r="E8428" s="5">
        <v>11</v>
      </c>
      <c r="F8428" s="6">
        <v>-38.011539999999997</v>
      </c>
      <c r="G8428" s="6">
        <v>-63.035249999999998</v>
      </c>
      <c r="H8428" s="7">
        <v>9435.25</v>
      </c>
      <c r="I8428" s="7">
        <v>566.12</v>
      </c>
      <c r="J8428" s="7">
        <v>3113660</v>
      </c>
      <c r="K8428" s="8">
        <v>0.31</v>
      </c>
      <c r="L8428" s="7">
        <f t="shared" si="393"/>
        <v>1483.690749332</v>
      </c>
      <c r="M8428" s="7">
        <f t="shared" si="394"/>
        <v>0.1693710901063927</v>
      </c>
      <c r="N8428" s="14" t="str">
        <f t="shared" si="395"/>
        <v>&lt; 25 KW</v>
      </c>
    </row>
    <row r="8429" spans="1:14">
      <c r="A8429" s="5" t="s">
        <v>433</v>
      </c>
      <c r="B8429" s="5" t="s">
        <v>12785</v>
      </c>
      <c r="C8429" s="5" t="s">
        <v>103</v>
      </c>
      <c r="D8429" s="5" t="s">
        <v>11734</v>
      </c>
      <c r="E8429" s="5">
        <v>11</v>
      </c>
      <c r="F8429" s="6">
        <v>-37.894710000000003</v>
      </c>
      <c r="G8429" s="6">
        <v>-63.039659999999998</v>
      </c>
      <c r="H8429" s="7">
        <v>9435.25</v>
      </c>
      <c r="I8429" s="7">
        <v>566.12</v>
      </c>
      <c r="J8429" s="7">
        <v>3113660</v>
      </c>
      <c r="K8429" s="8">
        <v>0.31</v>
      </c>
      <c r="L8429" s="7">
        <f t="shared" si="393"/>
        <v>1483.690749332</v>
      </c>
      <c r="M8429" s="7">
        <f t="shared" si="394"/>
        <v>0.1693710901063927</v>
      </c>
      <c r="N8429" s="14" t="str">
        <f t="shared" si="395"/>
        <v>&lt; 25 KW</v>
      </c>
    </row>
    <row r="8430" spans="1:14">
      <c r="A8430" s="5" t="s">
        <v>433</v>
      </c>
      <c r="B8430" s="5" t="s">
        <v>12785</v>
      </c>
      <c r="C8430" s="5" t="s">
        <v>47</v>
      </c>
      <c r="D8430" s="5" t="s">
        <v>11735</v>
      </c>
      <c r="E8430" s="5">
        <v>11</v>
      </c>
      <c r="F8430" s="6">
        <v>-38.168799999999997</v>
      </c>
      <c r="G8430" s="6">
        <v>-63.044600000000003</v>
      </c>
      <c r="H8430" s="7">
        <v>9435.25</v>
      </c>
      <c r="I8430" s="7">
        <v>566.12</v>
      </c>
      <c r="J8430" s="7">
        <v>3113660</v>
      </c>
      <c r="K8430" s="8">
        <v>0.31</v>
      </c>
      <c r="L8430" s="7">
        <f t="shared" si="393"/>
        <v>1483.690749332</v>
      </c>
      <c r="M8430" s="7">
        <f t="shared" si="394"/>
        <v>0.1693710901063927</v>
      </c>
      <c r="N8430" s="14" t="str">
        <f t="shared" si="395"/>
        <v>&lt; 25 KW</v>
      </c>
    </row>
    <row r="8431" spans="1:14">
      <c r="A8431" s="5" t="s">
        <v>433</v>
      </c>
      <c r="B8431" s="5" t="s">
        <v>12785</v>
      </c>
      <c r="C8431" s="5" t="s">
        <v>560</v>
      </c>
      <c r="D8431" s="5" t="s">
        <v>11736</v>
      </c>
      <c r="E8431" s="5">
        <v>11</v>
      </c>
      <c r="F8431" s="6">
        <v>-37.53351</v>
      </c>
      <c r="G8431" s="6">
        <v>-62.804699999999997</v>
      </c>
      <c r="H8431" s="7">
        <v>9435.25</v>
      </c>
      <c r="I8431" s="7">
        <v>566.12</v>
      </c>
      <c r="J8431" s="7">
        <v>3113660</v>
      </c>
      <c r="K8431" s="8">
        <v>0.31</v>
      </c>
      <c r="L8431" s="7">
        <f t="shared" si="393"/>
        <v>1483.690749332</v>
      </c>
      <c r="M8431" s="7">
        <f t="shared" si="394"/>
        <v>0.1693710901063927</v>
      </c>
      <c r="N8431" s="14" t="str">
        <f t="shared" si="395"/>
        <v>&lt; 25 KW</v>
      </c>
    </row>
    <row r="8432" spans="1:14">
      <c r="A8432" s="5" t="s">
        <v>433</v>
      </c>
      <c r="B8432" s="5" t="s">
        <v>12785</v>
      </c>
      <c r="C8432" s="5" t="s">
        <v>47</v>
      </c>
      <c r="D8432" s="5" t="s">
        <v>11737</v>
      </c>
      <c r="E8432" s="5">
        <v>11</v>
      </c>
      <c r="F8432" s="6">
        <v>-38.116509999999998</v>
      </c>
      <c r="G8432" s="6">
        <v>-62.789200000000001</v>
      </c>
      <c r="H8432" s="7">
        <v>9435.25</v>
      </c>
      <c r="I8432" s="7">
        <v>566.12</v>
      </c>
      <c r="J8432" s="7">
        <v>3113660</v>
      </c>
      <c r="K8432" s="8">
        <v>0.31</v>
      </c>
      <c r="L8432" s="7">
        <f t="shared" si="393"/>
        <v>1483.690749332</v>
      </c>
      <c r="M8432" s="7">
        <f t="shared" si="394"/>
        <v>0.1693710901063927</v>
      </c>
      <c r="N8432" s="14" t="str">
        <f t="shared" si="395"/>
        <v>&lt; 25 KW</v>
      </c>
    </row>
    <row r="8433" spans="1:14">
      <c r="A8433" s="5" t="s">
        <v>433</v>
      </c>
      <c r="B8433" s="5" t="s">
        <v>12785</v>
      </c>
      <c r="C8433" s="5" t="s">
        <v>11738</v>
      </c>
      <c r="D8433" s="5" t="s">
        <v>11739</v>
      </c>
      <c r="E8433" s="5">
        <v>11</v>
      </c>
      <c r="F8433" s="6">
        <v>-37.61215</v>
      </c>
      <c r="G8433" s="6">
        <v>-62.914164999999997</v>
      </c>
      <c r="H8433" s="7">
        <v>9435.25</v>
      </c>
      <c r="I8433" s="7">
        <v>566.12</v>
      </c>
      <c r="J8433" s="7">
        <v>3113660</v>
      </c>
      <c r="K8433" s="8">
        <v>0.31</v>
      </c>
      <c r="L8433" s="7">
        <f t="shared" si="393"/>
        <v>1483.690749332</v>
      </c>
      <c r="M8433" s="7">
        <f t="shared" si="394"/>
        <v>0.1693710901063927</v>
      </c>
      <c r="N8433" s="14" t="str">
        <f t="shared" si="395"/>
        <v>&lt; 25 KW</v>
      </c>
    </row>
    <row r="8434" spans="1:14">
      <c r="A8434" s="5" t="s">
        <v>433</v>
      </c>
      <c r="B8434" s="5" t="s">
        <v>12785</v>
      </c>
      <c r="C8434" s="5" t="s">
        <v>47</v>
      </c>
      <c r="D8434" s="5" t="s">
        <v>11740</v>
      </c>
      <c r="E8434" s="5">
        <v>11</v>
      </c>
      <c r="F8434" s="6">
        <v>-38.242199999999997</v>
      </c>
      <c r="G8434" s="6">
        <v>-63.269100000000002</v>
      </c>
      <c r="H8434" s="7">
        <v>9435.25</v>
      </c>
      <c r="I8434" s="7">
        <v>566.12</v>
      </c>
      <c r="J8434" s="7">
        <v>3113660</v>
      </c>
      <c r="K8434" s="8">
        <v>0.31</v>
      </c>
      <c r="L8434" s="7">
        <f t="shared" si="393"/>
        <v>1483.690749332</v>
      </c>
      <c r="M8434" s="7">
        <f t="shared" si="394"/>
        <v>0.1693710901063927</v>
      </c>
      <c r="N8434" s="14" t="str">
        <f t="shared" si="395"/>
        <v>&lt; 25 KW</v>
      </c>
    </row>
    <row r="8435" spans="1:14">
      <c r="A8435" s="5" t="s">
        <v>433</v>
      </c>
      <c r="B8435" s="5" t="s">
        <v>12785</v>
      </c>
      <c r="C8435" s="5" t="s">
        <v>11741</v>
      </c>
      <c r="D8435" s="5" t="s">
        <v>11742</v>
      </c>
      <c r="E8435" s="5">
        <v>11</v>
      </c>
      <c r="F8435" s="6">
        <v>-38.0824</v>
      </c>
      <c r="G8435" s="6">
        <v>-63.134599999999999</v>
      </c>
      <c r="H8435" s="7">
        <v>9435.25</v>
      </c>
      <c r="I8435" s="7">
        <v>566.12</v>
      </c>
      <c r="J8435" s="7">
        <v>3113660</v>
      </c>
      <c r="K8435" s="8">
        <v>0.31</v>
      </c>
      <c r="L8435" s="7">
        <f t="shared" si="393"/>
        <v>1483.690749332</v>
      </c>
      <c r="M8435" s="7">
        <f t="shared" si="394"/>
        <v>0.1693710901063927</v>
      </c>
      <c r="N8435" s="14" t="str">
        <f t="shared" si="395"/>
        <v>&lt; 25 KW</v>
      </c>
    </row>
    <row r="8436" spans="1:14">
      <c r="A8436" s="5" t="s">
        <v>433</v>
      </c>
      <c r="B8436" s="5" t="s">
        <v>12785</v>
      </c>
      <c r="C8436" s="5" t="s">
        <v>11743</v>
      </c>
      <c r="D8436" s="5" t="s">
        <v>11744</v>
      </c>
      <c r="E8436" s="5">
        <v>11</v>
      </c>
      <c r="F8436" s="6">
        <v>-38.126199999999997</v>
      </c>
      <c r="G8436" s="6">
        <v>-63.037700000000001</v>
      </c>
      <c r="H8436" s="7">
        <v>9435.25</v>
      </c>
      <c r="I8436" s="7">
        <v>566.12</v>
      </c>
      <c r="J8436" s="7">
        <v>3113660</v>
      </c>
      <c r="K8436" s="8">
        <v>0.31</v>
      </c>
      <c r="L8436" s="7">
        <f t="shared" si="393"/>
        <v>1483.690749332</v>
      </c>
      <c r="M8436" s="7">
        <f t="shared" si="394"/>
        <v>0.1693710901063927</v>
      </c>
      <c r="N8436" s="14" t="str">
        <f t="shared" si="395"/>
        <v>&lt; 25 KW</v>
      </c>
    </row>
    <row r="8437" spans="1:14">
      <c r="A8437" s="5" t="s">
        <v>433</v>
      </c>
      <c r="B8437" s="5" t="s">
        <v>12785</v>
      </c>
      <c r="C8437" s="5" t="s">
        <v>11745</v>
      </c>
      <c r="D8437" s="5" t="s">
        <v>11746</v>
      </c>
      <c r="E8437" s="5">
        <v>11</v>
      </c>
      <c r="F8437" s="6">
        <v>-38.0916</v>
      </c>
      <c r="G8437" s="6">
        <v>-63.371899999999997</v>
      </c>
      <c r="H8437" s="7">
        <v>9435.25</v>
      </c>
      <c r="I8437" s="7">
        <v>566.12</v>
      </c>
      <c r="J8437" s="7">
        <v>3113660</v>
      </c>
      <c r="K8437" s="8">
        <v>0.31</v>
      </c>
      <c r="L8437" s="7">
        <f t="shared" si="393"/>
        <v>1483.690749332</v>
      </c>
      <c r="M8437" s="7">
        <f t="shared" si="394"/>
        <v>0.1693710901063927</v>
      </c>
      <c r="N8437" s="14" t="str">
        <f t="shared" si="395"/>
        <v>&lt; 25 KW</v>
      </c>
    </row>
    <row r="8438" spans="1:14">
      <c r="A8438" s="5" t="s">
        <v>433</v>
      </c>
      <c r="B8438" s="5" t="s">
        <v>12785</v>
      </c>
      <c r="C8438" s="5" t="s">
        <v>11747</v>
      </c>
      <c r="D8438" s="5" t="s">
        <v>11748</v>
      </c>
      <c r="E8438" s="5">
        <v>11</v>
      </c>
      <c r="F8438" s="6">
        <v>-38.109900000000003</v>
      </c>
      <c r="G8438" s="6">
        <v>-63.280999999999999</v>
      </c>
      <c r="H8438" s="7">
        <v>9435.25</v>
      </c>
      <c r="I8438" s="7">
        <v>566.12</v>
      </c>
      <c r="J8438" s="7">
        <v>3113660</v>
      </c>
      <c r="K8438" s="8">
        <v>0.31</v>
      </c>
      <c r="L8438" s="7">
        <f t="shared" si="393"/>
        <v>1483.690749332</v>
      </c>
      <c r="M8438" s="7">
        <f t="shared" si="394"/>
        <v>0.1693710901063927</v>
      </c>
      <c r="N8438" s="14" t="str">
        <f t="shared" si="395"/>
        <v>&lt; 25 KW</v>
      </c>
    </row>
    <row r="8439" spans="1:14">
      <c r="A8439" s="5" t="s">
        <v>30</v>
      </c>
      <c r="B8439" s="5" t="s">
        <v>12785</v>
      </c>
      <c r="C8439" s="5" t="s">
        <v>3343</v>
      </c>
      <c r="D8439" s="5" t="s">
        <v>11749</v>
      </c>
      <c r="E8439" s="5">
        <v>11</v>
      </c>
      <c r="F8439" s="6">
        <v>-35.39076</v>
      </c>
      <c r="G8439" s="6">
        <v>-57.597209999999997</v>
      </c>
      <c r="H8439" s="7">
        <v>9435.25</v>
      </c>
      <c r="I8439" s="7">
        <v>566.12</v>
      </c>
      <c r="J8439" s="7">
        <v>3113660</v>
      </c>
      <c r="K8439" s="8">
        <v>0.31</v>
      </c>
      <c r="L8439" s="7">
        <f t="shared" si="393"/>
        <v>1483.690749332</v>
      </c>
      <c r="M8439" s="7">
        <f t="shared" si="394"/>
        <v>0.1693710901063927</v>
      </c>
      <c r="N8439" s="14" t="str">
        <f t="shared" si="395"/>
        <v>&lt; 25 KW</v>
      </c>
    </row>
    <row r="8440" spans="1:14">
      <c r="A8440" s="5" t="s">
        <v>27</v>
      </c>
      <c r="B8440" s="5" t="s">
        <v>12785</v>
      </c>
      <c r="C8440" s="5" t="s">
        <v>3813</v>
      </c>
      <c r="D8440" s="5" t="s">
        <v>11750</v>
      </c>
      <c r="E8440" s="5">
        <v>11</v>
      </c>
      <c r="F8440" s="6">
        <v>-33.744759999999999</v>
      </c>
      <c r="G8440" s="6">
        <v>-60.01491</v>
      </c>
      <c r="H8440" s="7">
        <v>9435.25</v>
      </c>
      <c r="I8440" s="7">
        <v>566.12</v>
      </c>
      <c r="J8440" s="7">
        <v>3113660</v>
      </c>
      <c r="K8440" s="8">
        <v>0.31</v>
      </c>
      <c r="L8440" s="7">
        <f t="shared" si="393"/>
        <v>1483.690749332</v>
      </c>
      <c r="M8440" s="7">
        <f t="shared" si="394"/>
        <v>0.1693710901063927</v>
      </c>
      <c r="N8440" s="14" t="str">
        <f t="shared" si="395"/>
        <v>&lt; 25 KW</v>
      </c>
    </row>
    <row r="8441" spans="1:14">
      <c r="A8441" s="5" t="s">
        <v>27</v>
      </c>
      <c r="B8441" s="5" t="s">
        <v>12785</v>
      </c>
      <c r="C8441" s="5" t="s">
        <v>11751</v>
      </c>
      <c r="D8441" s="5" t="s">
        <v>11752</v>
      </c>
      <c r="E8441" s="5">
        <v>11</v>
      </c>
      <c r="F8441" s="6">
        <v>-33.506360000000001</v>
      </c>
      <c r="G8441" s="6">
        <v>-60.022647999999997</v>
      </c>
      <c r="H8441" s="7">
        <v>9435.25</v>
      </c>
      <c r="I8441" s="7">
        <v>566.12</v>
      </c>
      <c r="J8441" s="7">
        <v>3113660</v>
      </c>
      <c r="K8441" s="8">
        <v>0.31</v>
      </c>
      <c r="L8441" s="7">
        <f t="shared" si="393"/>
        <v>1483.690749332</v>
      </c>
      <c r="M8441" s="7">
        <f t="shared" si="394"/>
        <v>0.1693710901063927</v>
      </c>
      <c r="N8441" s="14" t="str">
        <f t="shared" si="395"/>
        <v>&lt; 25 KW</v>
      </c>
    </row>
    <row r="8442" spans="1:14">
      <c r="A8442" s="5" t="s">
        <v>27</v>
      </c>
      <c r="B8442" s="5" t="s">
        <v>12785</v>
      </c>
      <c r="C8442" s="5" t="s">
        <v>11753</v>
      </c>
      <c r="D8442" s="5" t="s">
        <v>11754</v>
      </c>
      <c r="E8442" s="5">
        <v>11</v>
      </c>
      <c r="F8442" s="6">
        <v>-33.522509999999997</v>
      </c>
      <c r="G8442" s="6">
        <v>-59.875959999999999</v>
      </c>
      <c r="H8442" s="7">
        <v>9435.25</v>
      </c>
      <c r="I8442" s="7">
        <v>566.12</v>
      </c>
      <c r="J8442" s="7">
        <v>3113660</v>
      </c>
      <c r="K8442" s="8">
        <v>0.31</v>
      </c>
      <c r="L8442" s="7">
        <f t="shared" si="393"/>
        <v>1483.690749332</v>
      </c>
      <c r="M8442" s="7">
        <f t="shared" si="394"/>
        <v>0.1693710901063927</v>
      </c>
      <c r="N8442" s="14" t="str">
        <f t="shared" si="395"/>
        <v>&lt; 25 KW</v>
      </c>
    </row>
    <row r="8443" spans="1:14">
      <c r="A8443" s="5" t="s">
        <v>27</v>
      </c>
      <c r="B8443" s="5" t="s">
        <v>12785</v>
      </c>
      <c r="C8443" s="5" t="s">
        <v>4279</v>
      </c>
      <c r="D8443" s="5" t="s">
        <v>11755</v>
      </c>
      <c r="E8443" s="5">
        <v>11</v>
      </c>
      <c r="F8443" s="6">
        <v>-33.511806</v>
      </c>
      <c r="G8443" s="6">
        <v>-60.047027999999997</v>
      </c>
      <c r="H8443" s="7">
        <v>9435.25</v>
      </c>
      <c r="I8443" s="7">
        <v>566.12</v>
      </c>
      <c r="J8443" s="7">
        <v>3113660</v>
      </c>
      <c r="K8443" s="8">
        <v>0.31</v>
      </c>
      <c r="L8443" s="7">
        <f t="shared" si="393"/>
        <v>1483.690749332</v>
      </c>
      <c r="M8443" s="7">
        <f t="shared" si="394"/>
        <v>0.1693710901063927</v>
      </c>
      <c r="N8443" s="14" t="str">
        <f t="shared" si="395"/>
        <v>&lt; 25 KW</v>
      </c>
    </row>
    <row r="8444" spans="1:14">
      <c r="A8444" s="5" t="s">
        <v>27</v>
      </c>
      <c r="B8444" s="5" t="s">
        <v>12785</v>
      </c>
      <c r="C8444" s="5" t="s">
        <v>1649</v>
      </c>
      <c r="D8444" s="5" t="s">
        <v>11756</v>
      </c>
      <c r="E8444" s="5">
        <v>11</v>
      </c>
      <c r="F8444" s="6">
        <v>-33.529519999999998</v>
      </c>
      <c r="G8444" s="6">
        <v>-60.172040000000003</v>
      </c>
      <c r="H8444" s="7">
        <v>9435.25</v>
      </c>
      <c r="I8444" s="7">
        <v>566.12</v>
      </c>
      <c r="J8444" s="7">
        <v>3113660</v>
      </c>
      <c r="K8444" s="8">
        <v>0.31</v>
      </c>
      <c r="L8444" s="7">
        <f t="shared" si="393"/>
        <v>1483.690749332</v>
      </c>
      <c r="M8444" s="7">
        <f t="shared" si="394"/>
        <v>0.1693710901063927</v>
      </c>
      <c r="N8444" s="14" t="str">
        <f t="shared" si="395"/>
        <v>&lt; 25 KW</v>
      </c>
    </row>
    <row r="8445" spans="1:14">
      <c r="A8445" s="5" t="s">
        <v>887</v>
      </c>
      <c r="B8445" s="5" t="s">
        <v>12785</v>
      </c>
      <c r="C8445" s="5" t="s">
        <v>11757</v>
      </c>
      <c r="D8445" s="5" t="s">
        <v>11758</v>
      </c>
      <c r="E8445" s="5">
        <v>11</v>
      </c>
      <c r="F8445" s="6">
        <v>-36.676340000000003</v>
      </c>
      <c r="G8445" s="6">
        <v>-59.15605</v>
      </c>
      <c r="H8445" s="7">
        <v>9435.25</v>
      </c>
      <c r="I8445" s="7">
        <v>566.12</v>
      </c>
      <c r="J8445" s="7">
        <v>3113660</v>
      </c>
      <c r="K8445" s="8">
        <v>0.31</v>
      </c>
      <c r="L8445" s="7">
        <f t="shared" si="393"/>
        <v>1483.690749332</v>
      </c>
      <c r="M8445" s="7">
        <f t="shared" si="394"/>
        <v>0.1693710901063927</v>
      </c>
      <c r="N8445" s="14" t="str">
        <f t="shared" si="395"/>
        <v>&lt; 25 KW</v>
      </c>
    </row>
    <row r="8446" spans="1:14">
      <c r="A8446" s="5" t="s">
        <v>887</v>
      </c>
      <c r="B8446" s="5" t="s">
        <v>12785</v>
      </c>
      <c r="C8446" s="5" t="s">
        <v>699</v>
      </c>
      <c r="D8446" s="5" t="s">
        <v>3274</v>
      </c>
      <c r="E8446" s="5">
        <v>11</v>
      </c>
      <c r="F8446" s="6">
        <v>-36.773510000000002</v>
      </c>
      <c r="G8446" s="6">
        <v>-59.1203</v>
      </c>
      <c r="H8446" s="7">
        <v>9435.25</v>
      </c>
      <c r="I8446" s="7">
        <v>566.12</v>
      </c>
      <c r="J8446" s="7">
        <v>3113660</v>
      </c>
      <c r="K8446" s="8">
        <v>0.31</v>
      </c>
      <c r="L8446" s="7">
        <f t="shared" si="393"/>
        <v>1483.690749332</v>
      </c>
      <c r="M8446" s="7">
        <f t="shared" si="394"/>
        <v>0.1693710901063927</v>
      </c>
      <c r="N8446" s="14" t="str">
        <f t="shared" si="395"/>
        <v>&lt; 25 KW</v>
      </c>
    </row>
    <row r="8447" spans="1:14">
      <c r="A8447" s="5" t="s">
        <v>887</v>
      </c>
      <c r="B8447" s="5" t="s">
        <v>12785</v>
      </c>
      <c r="C8447" s="5" t="s">
        <v>4424</v>
      </c>
      <c r="D8447" s="5" t="s">
        <v>11759</v>
      </c>
      <c r="E8447" s="5">
        <v>11</v>
      </c>
      <c r="F8447" s="6">
        <v>-36.654049999999998</v>
      </c>
      <c r="G8447" s="6">
        <v>-58.876309999999997</v>
      </c>
      <c r="H8447" s="7">
        <v>9435.25</v>
      </c>
      <c r="I8447" s="7">
        <v>566.12</v>
      </c>
      <c r="J8447" s="7">
        <v>3113660</v>
      </c>
      <c r="K8447" s="8">
        <v>0.31</v>
      </c>
      <c r="L8447" s="7">
        <f t="shared" si="393"/>
        <v>1483.690749332</v>
      </c>
      <c r="M8447" s="7">
        <f t="shared" si="394"/>
        <v>0.1693710901063927</v>
      </c>
      <c r="N8447" s="14" t="str">
        <f t="shared" si="395"/>
        <v>&lt; 25 KW</v>
      </c>
    </row>
    <row r="8448" spans="1:14">
      <c r="A8448" s="5" t="s">
        <v>887</v>
      </c>
      <c r="B8448" s="5" t="s">
        <v>12785</v>
      </c>
      <c r="C8448" s="5" t="s">
        <v>699</v>
      </c>
      <c r="D8448" s="5" t="s">
        <v>11760</v>
      </c>
      <c r="E8448" s="5">
        <v>11</v>
      </c>
      <c r="F8448" s="6">
        <v>-36.880580000000002</v>
      </c>
      <c r="G8448" s="6">
        <v>-59.039389999999997</v>
      </c>
      <c r="H8448" s="7">
        <v>9435.25</v>
      </c>
      <c r="I8448" s="7">
        <v>566.12</v>
      </c>
      <c r="J8448" s="7">
        <v>3113660</v>
      </c>
      <c r="K8448" s="8">
        <v>0.31</v>
      </c>
      <c r="L8448" s="7">
        <f t="shared" si="393"/>
        <v>1483.690749332</v>
      </c>
      <c r="M8448" s="7">
        <f t="shared" si="394"/>
        <v>0.1693710901063927</v>
      </c>
      <c r="N8448" s="14" t="str">
        <f t="shared" si="395"/>
        <v>&lt; 25 KW</v>
      </c>
    </row>
    <row r="8449" spans="1:14">
      <c r="A8449" s="5" t="s">
        <v>887</v>
      </c>
      <c r="B8449" s="5" t="s">
        <v>12785</v>
      </c>
      <c r="C8449" s="5" t="s">
        <v>6235</v>
      </c>
      <c r="D8449" s="5" t="s">
        <v>11761</v>
      </c>
      <c r="E8449" s="5">
        <v>11</v>
      </c>
      <c r="F8449" s="6">
        <v>-36.52861</v>
      </c>
      <c r="G8449" s="6">
        <v>-58.779159999999997</v>
      </c>
      <c r="H8449" s="7">
        <v>9435.25</v>
      </c>
      <c r="I8449" s="7">
        <v>566.12</v>
      </c>
      <c r="J8449" s="7">
        <v>3113660</v>
      </c>
      <c r="K8449" s="8">
        <v>0.31</v>
      </c>
      <c r="L8449" s="7">
        <f t="shared" si="393"/>
        <v>1483.690749332</v>
      </c>
      <c r="M8449" s="7">
        <f t="shared" si="394"/>
        <v>0.1693710901063927</v>
      </c>
      <c r="N8449" s="14" t="str">
        <f t="shared" si="395"/>
        <v>&lt; 25 KW</v>
      </c>
    </row>
    <row r="8450" spans="1:14">
      <c r="A8450" s="5" t="s">
        <v>887</v>
      </c>
      <c r="B8450" s="5" t="s">
        <v>12785</v>
      </c>
      <c r="C8450" s="5" t="s">
        <v>11762</v>
      </c>
      <c r="D8450" s="5" t="s">
        <v>11763</v>
      </c>
      <c r="E8450" s="5">
        <v>11</v>
      </c>
      <c r="F8450" s="6">
        <v>-36.985329999999998</v>
      </c>
      <c r="G8450" s="6">
        <v>-59.163200000000003</v>
      </c>
      <c r="H8450" s="7">
        <v>9435.25</v>
      </c>
      <c r="I8450" s="7">
        <v>566.12</v>
      </c>
      <c r="J8450" s="7">
        <v>3113660</v>
      </c>
      <c r="K8450" s="8">
        <v>0.31</v>
      </c>
      <c r="L8450" s="7">
        <f t="shared" si="393"/>
        <v>1483.690749332</v>
      </c>
      <c r="M8450" s="7">
        <f t="shared" si="394"/>
        <v>0.1693710901063927</v>
      </c>
      <c r="N8450" s="14" t="str">
        <f t="shared" si="395"/>
        <v>&lt; 25 KW</v>
      </c>
    </row>
    <row r="8451" spans="1:14">
      <c r="A8451" s="5" t="s">
        <v>887</v>
      </c>
      <c r="B8451" s="5" t="s">
        <v>12785</v>
      </c>
      <c r="C8451" s="5" t="s">
        <v>11764</v>
      </c>
      <c r="D8451" s="5" t="s">
        <v>11765</v>
      </c>
      <c r="E8451" s="5">
        <v>11</v>
      </c>
      <c r="F8451" s="6">
        <v>-36.521850000000001</v>
      </c>
      <c r="G8451" s="6">
        <v>-59.110190000000003</v>
      </c>
      <c r="H8451" s="7">
        <v>9435.25</v>
      </c>
      <c r="I8451" s="7">
        <v>566.12</v>
      </c>
      <c r="J8451" s="7">
        <v>3113660</v>
      </c>
      <c r="K8451" s="8">
        <v>0.31</v>
      </c>
      <c r="L8451" s="7">
        <f t="shared" ref="L8451:L8514" si="396">+J8451*0.00116222*0.41</f>
        <v>1483.690749332</v>
      </c>
      <c r="M8451" s="7">
        <f t="shared" ref="M8451:M8514" si="397">+L8451/(365*24)</f>
        <v>0.1693710901063927</v>
      </c>
      <c r="N8451" s="14" t="str">
        <f t="shared" ref="N8451:N8514" si="398">+IF(M8451&lt;25,"&lt; 25 KW",IF(M8451&lt;100,"25 - 100 KW",IF(M8451&lt;300,"100 - 300 KW",IF(M8451&lt;500,"300 - 500","&gt;500KW"))))</f>
        <v>&lt; 25 KW</v>
      </c>
    </row>
    <row r="8452" spans="1:14">
      <c r="A8452" s="5" t="s">
        <v>887</v>
      </c>
      <c r="B8452" s="5" t="s">
        <v>12785</v>
      </c>
      <c r="C8452" s="5" t="s">
        <v>2456</v>
      </c>
      <c r="D8452" s="5" t="s">
        <v>11766</v>
      </c>
      <c r="E8452" s="5">
        <v>11</v>
      </c>
      <c r="F8452" s="6">
        <v>-36.4285</v>
      </c>
      <c r="G8452" s="6">
        <v>-58.860959999999999</v>
      </c>
      <c r="H8452" s="7">
        <v>9435.25</v>
      </c>
      <c r="I8452" s="7">
        <v>566.12</v>
      </c>
      <c r="J8452" s="7">
        <v>3113660</v>
      </c>
      <c r="K8452" s="8">
        <v>0.31</v>
      </c>
      <c r="L8452" s="7">
        <f t="shared" si="396"/>
        <v>1483.690749332</v>
      </c>
      <c r="M8452" s="7">
        <f t="shared" si="397"/>
        <v>0.1693710901063927</v>
      </c>
      <c r="N8452" s="14" t="str">
        <f t="shared" si="398"/>
        <v>&lt; 25 KW</v>
      </c>
    </row>
    <row r="8453" spans="1:14">
      <c r="A8453" s="5" t="s">
        <v>887</v>
      </c>
      <c r="B8453" s="5" t="s">
        <v>12785</v>
      </c>
      <c r="C8453" s="5" t="s">
        <v>11764</v>
      </c>
      <c r="D8453" s="5" t="s">
        <v>11767</v>
      </c>
      <c r="E8453" s="5">
        <v>11</v>
      </c>
      <c r="F8453" s="6">
        <v>-36.521850000000001</v>
      </c>
      <c r="G8453" s="6">
        <v>-59.110190000000003</v>
      </c>
      <c r="H8453" s="7">
        <v>9435.25</v>
      </c>
      <c r="I8453" s="7">
        <v>566.12</v>
      </c>
      <c r="J8453" s="7">
        <v>3113660</v>
      </c>
      <c r="K8453" s="8">
        <v>0.31</v>
      </c>
      <c r="L8453" s="7">
        <f t="shared" si="396"/>
        <v>1483.690749332</v>
      </c>
      <c r="M8453" s="7">
        <f t="shared" si="397"/>
        <v>0.1693710901063927</v>
      </c>
      <c r="N8453" s="14" t="str">
        <f t="shared" si="398"/>
        <v>&lt; 25 KW</v>
      </c>
    </row>
    <row r="8454" spans="1:14">
      <c r="A8454" s="5" t="s">
        <v>887</v>
      </c>
      <c r="B8454" s="5" t="s">
        <v>12785</v>
      </c>
      <c r="C8454" s="5" t="s">
        <v>286</v>
      </c>
      <c r="D8454" s="5" t="s">
        <v>11768</v>
      </c>
      <c r="E8454" s="5">
        <v>11</v>
      </c>
      <c r="F8454" s="6">
        <v>-36.709739685099997</v>
      </c>
      <c r="G8454" s="6">
        <v>-59.044490814200003</v>
      </c>
      <c r="H8454" s="7">
        <v>9435.25</v>
      </c>
      <c r="I8454" s="7">
        <v>566.12</v>
      </c>
      <c r="J8454" s="7">
        <v>3113660</v>
      </c>
      <c r="K8454" s="8">
        <v>0.31</v>
      </c>
      <c r="L8454" s="7">
        <f t="shared" si="396"/>
        <v>1483.690749332</v>
      </c>
      <c r="M8454" s="7">
        <f t="shared" si="397"/>
        <v>0.1693710901063927</v>
      </c>
      <c r="N8454" s="14" t="str">
        <f t="shared" si="398"/>
        <v>&lt; 25 KW</v>
      </c>
    </row>
    <row r="8455" spans="1:14">
      <c r="A8455" s="5" t="s">
        <v>887</v>
      </c>
      <c r="B8455" s="5" t="s">
        <v>12785</v>
      </c>
      <c r="C8455" s="5" t="s">
        <v>7195</v>
      </c>
      <c r="D8455" s="5" t="s">
        <v>11769</v>
      </c>
      <c r="E8455" s="5">
        <v>11</v>
      </c>
      <c r="F8455" s="6">
        <v>-36.691890000000001</v>
      </c>
      <c r="G8455" s="6">
        <v>-58.751800000000003</v>
      </c>
      <c r="H8455" s="7">
        <v>9435.25</v>
      </c>
      <c r="I8455" s="7">
        <v>566.12</v>
      </c>
      <c r="J8455" s="7">
        <v>3113660</v>
      </c>
      <c r="K8455" s="8">
        <v>0.31</v>
      </c>
      <c r="L8455" s="7">
        <f t="shared" si="396"/>
        <v>1483.690749332</v>
      </c>
      <c r="M8455" s="7">
        <f t="shared" si="397"/>
        <v>0.1693710901063927</v>
      </c>
      <c r="N8455" s="14" t="str">
        <f t="shared" si="398"/>
        <v>&lt; 25 KW</v>
      </c>
    </row>
    <row r="8456" spans="1:14">
      <c r="A8456" s="5" t="s">
        <v>887</v>
      </c>
      <c r="B8456" s="5" t="s">
        <v>12785</v>
      </c>
      <c r="C8456" s="5" t="s">
        <v>4519</v>
      </c>
      <c r="D8456" s="5" t="s">
        <v>11770</v>
      </c>
      <c r="E8456" s="5">
        <v>11</v>
      </c>
      <c r="F8456" s="6">
        <v>-36.681629999999998</v>
      </c>
      <c r="G8456" s="6">
        <v>-58.707560000000001</v>
      </c>
      <c r="H8456" s="7">
        <v>9435.25</v>
      </c>
      <c r="I8456" s="7">
        <v>566.12</v>
      </c>
      <c r="J8456" s="7">
        <v>3113660</v>
      </c>
      <c r="K8456" s="8">
        <v>0.31</v>
      </c>
      <c r="L8456" s="7">
        <f t="shared" si="396"/>
        <v>1483.690749332</v>
      </c>
      <c r="M8456" s="7">
        <f t="shared" si="397"/>
        <v>0.1693710901063927</v>
      </c>
      <c r="N8456" s="14" t="str">
        <f t="shared" si="398"/>
        <v>&lt; 25 KW</v>
      </c>
    </row>
    <row r="8457" spans="1:14">
      <c r="A8457" s="5" t="s">
        <v>887</v>
      </c>
      <c r="B8457" s="5" t="s">
        <v>12785</v>
      </c>
      <c r="C8457" s="5" t="s">
        <v>517</v>
      </c>
      <c r="D8457" s="5" t="s">
        <v>11771</v>
      </c>
      <c r="E8457" s="5">
        <v>11</v>
      </c>
      <c r="F8457" s="6">
        <v>-36.469070000000002</v>
      </c>
      <c r="G8457" s="6">
        <v>-59.078040000000001</v>
      </c>
      <c r="H8457" s="7">
        <v>9435.25</v>
      </c>
      <c r="I8457" s="7">
        <v>566.12</v>
      </c>
      <c r="J8457" s="7">
        <v>3113660</v>
      </c>
      <c r="K8457" s="8">
        <v>0.31</v>
      </c>
      <c r="L8457" s="7">
        <f t="shared" si="396"/>
        <v>1483.690749332</v>
      </c>
      <c r="M8457" s="7">
        <f t="shared" si="397"/>
        <v>0.1693710901063927</v>
      </c>
      <c r="N8457" s="14" t="str">
        <f t="shared" si="398"/>
        <v>&lt; 25 KW</v>
      </c>
    </row>
    <row r="8458" spans="1:14">
      <c r="A8458" s="5" t="s">
        <v>887</v>
      </c>
      <c r="B8458" s="5" t="s">
        <v>12785</v>
      </c>
      <c r="C8458" s="5" t="s">
        <v>5294</v>
      </c>
      <c r="D8458" s="5" t="s">
        <v>11772</v>
      </c>
      <c r="E8458" s="5">
        <v>11</v>
      </c>
      <c r="F8458" s="6">
        <v>-36.942309999999999</v>
      </c>
      <c r="G8458" s="6">
        <v>-59.074770000000001</v>
      </c>
      <c r="H8458" s="7">
        <v>9435.25</v>
      </c>
      <c r="I8458" s="7">
        <v>566.12</v>
      </c>
      <c r="J8458" s="7">
        <v>3113660</v>
      </c>
      <c r="K8458" s="8">
        <v>0.31</v>
      </c>
      <c r="L8458" s="7">
        <f t="shared" si="396"/>
        <v>1483.690749332</v>
      </c>
      <c r="M8458" s="7">
        <f t="shared" si="397"/>
        <v>0.1693710901063927</v>
      </c>
      <c r="N8458" s="14" t="str">
        <f t="shared" si="398"/>
        <v>&lt; 25 KW</v>
      </c>
    </row>
    <row r="8459" spans="1:14">
      <c r="A8459" s="5" t="s">
        <v>887</v>
      </c>
      <c r="B8459" s="5" t="s">
        <v>12785</v>
      </c>
      <c r="C8459" s="5" t="s">
        <v>2688</v>
      </c>
      <c r="D8459" s="5" t="s">
        <v>11773</v>
      </c>
      <c r="E8459" s="5">
        <v>11</v>
      </c>
      <c r="F8459" s="6">
        <v>-36.887340000000002</v>
      </c>
      <c r="G8459" s="6">
        <v>-59.226840000000003</v>
      </c>
      <c r="H8459" s="7">
        <v>9435.25</v>
      </c>
      <c r="I8459" s="7">
        <v>566.12</v>
      </c>
      <c r="J8459" s="7">
        <v>3113660</v>
      </c>
      <c r="K8459" s="8">
        <v>0.31</v>
      </c>
      <c r="L8459" s="7">
        <f t="shared" si="396"/>
        <v>1483.690749332</v>
      </c>
      <c r="M8459" s="7">
        <f t="shared" si="397"/>
        <v>0.1693710901063927</v>
      </c>
      <c r="N8459" s="14" t="str">
        <f t="shared" si="398"/>
        <v>&lt; 25 KW</v>
      </c>
    </row>
    <row r="8460" spans="1:14">
      <c r="A8460" s="5" t="s">
        <v>887</v>
      </c>
      <c r="B8460" s="5" t="s">
        <v>12785</v>
      </c>
      <c r="C8460" s="5" t="s">
        <v>699</v>
      </c>
      <c r="D8460" s="5" t="s">
        <v>11774</v>
      </c>
      <c r="E8460" s="5">
        <v>11</v>
      </c>
      <c r="F8460" s="6">
        <v>-36.590020000000003</v>
      </c>
      <c r="G8460" s="6">
        <v>-59.20946</v>
      </c>
      <c r="H8460" s="7">
        <v>9435.25</v>
      </c>
      <c r="I8460" s="7">
        <v>566.12</v>
      </c>
      <c r="J8460" s="7">
        <v>3113660</v>
      </c>
      <c r="K8460" s="8">
        <v>0.31</v>
      </c>
      <c r="L8460" s="7">
        <f t="shared" si="396"/>
        <v>1483.690749332</v>
      </c>
      <c r="M8460" s="7">
        <f t="shared" si="397"/>
        <v>0.1693710901063927</v>
      </c>
      <c r="N8460" s="14" t="str">
        <f t="shared" si="398"/>
        <v>&lt; 25 KW</v>
      </c>
    </row>
    <row r="8461" spans="1:14">
      <c r="A8461" s="5" t="s">
        <v>887</v>
      </c>
      <c r="B8461" s="5" t="s">
        <v>12785</v>
      </c>
      <c r="C8461" s="5" t="s">
        <v>2618</v>
      </c>
      <c r="D8461" s="5" t="s">
        <v>11775</v>
      </c>
      <c r="E8461" s="5">
        <v>11</v>
      </c>
      <c r="F8461" s="6">
        <v>-36.913980000000002</v>
      </c>
      <c r="G8461" s="6">
        <v>-59.065339999999999</v>
      </c>
      <c r="H8461" s="7">
        <v>9435.25</v>
      </c>
      <c r="I8461" s="7">
        <v>566.12</v>
      </c>
      <c r="J8461" s="7">
        <v>3113660</v>
      </c>
      <c r="K8461" s="8">
        <v>0.31</v>
      </c>
      <c r="L8461" s="7">
        <f t="shared" si="396"/>
        <v>1483.690749332</v>
      </c>
      <c r="M8461" s="7">
        <f t="shared" si="397"/>
        <v>0.1693710901063927</v>
      </c>
      <c r="N8461" s="14" t="str">
        <f t="shared" si="398"/>
        <v>&lt; 25 KW</v>
      </c>
    </row>
    <row r="8462" spans="1:14">
      <c r="A8462" s="5" t="s">
        <v>887</v>
      </c>
      <c r="B8462" s="5" t="s">
        <v>12785</v>
      </c>
      <c r="C8462" s="5" t="s">
        <v>11776</v>
      </c>
      <c r="D8462" s="5" t="s">
        <v>11777</v>
      </c>
      <c r="E8462" s="5">
        <v>11</v>
      </c>
      <c r="F8462" s="6">
        <v>-36.601869999999998</v>
      </c>
      <c r="G8462" s="6">
        <v>-59.117620000000002</v>
      </c>
      <c r="H8462" s="7">
        <v>9435.25</v>
      </c>
      <c r="I8462" s="7">
        <v>566.12</v>
      </c>
      <c r="J8462" s="7">
        <v>3113660</v>
      </c>
      <c r="K8462" s="8">
        <v>0.31</v>
      </c>
      <c r="L8462" s="7">
        <f t="shared" si="396"/>
        <v>1483.690749332</v>
      </c>
      <c r="M8462" s="7">
        <f t="shared" si="397"/>
        <v>0.1693710901063927</v>
      </c>
      <c r="N8462" s="14" t="str">
        <f t="shared" si="398"/>
        <v>&lt; 25 KW</v>
      </c>
    </row>
    <row r="8463" spans="1:14">
      <c r="A8463" s="5" t="s">
        <v>1477</v>
      </c>
      <c r="B8463" s="5" t="s">
        <v>12785</v>
      </c>
      <c r="C8463" s="5" t="s">
        <v>103</v>
      </c>
      <c r="D8463" s="5" t="s">
        <v>11778</v>
      </c>
      <c r="E8463" s="5">
        <v>11</v>
      </c>
      <c r="F8463" s="6">
        <v>-35.483089999999997</v>
      </c>
      <c r="G8463" s="6">
        <v>-62.98807</v>
      </c>
      <c r="H8463" s="7">
        <v>9435.25</v>
      </c>
      <c r="I8463" s="7">
        <v>566.12</v>
      </c>
      <c r="J8463" s="7">
        <v>3113660</v>
      </c>
      <c r="K8463" s="8">
        <v>0.31</v>
      </c>
      <c r="L8463" s="7">
        <f t="shared" si="396"/>
        <v>1483.690749332</v>
      </c>
      <c r="M8463" s="7">
        <f t="shared" si="397"/>
        <v>0.1693710901063927</v>
      </c>
      <c r="N8463" s="14" t="str">
        <f t="shared" si="398"/>
        <v>&lt; 25 KW</v>
      </c>
    </row>
    <row r="8464" spans="1:14">
      <c r="A8464" s="5" t="s">
        <v>1477</v>
      </c>
      <c r="B8464" s="5" t="s">
        <v>12785</v>
      </c>
      <c r="C8464" s="5" t="s">
        <v>5161</v>
      </c>
      <c r="D8464" s="5" t="s">
        <v>11779</v>
      </c>
      <c r="E8464" s="5">
        <v>11</v>
      </c>
      <c r="F8464" s="6">
        <v>-35.887239999999998</v>
      </c>
      <c r="G8464" s="6">
        <v>-63.179679999999998</v>
      </c>
      <c r="H8464" s="7">
        <v>9435.25</v>
      </c>
      <c r="I8464" s="7">
        <v>566.12</v>
      </c>
      <c r="J8464" s="7">
        <v>3113660</v>
      </c>
      <c r="K8464" s="8">
        <v>0.31</v>
      </c>
      <c r="L8464" s="7">
        <f t="shared" si="396"/>
        <v>1483.690749332</v>
      </c>
      <c r="M8464" s="7">
        <f t="shared" si="397"/>
        <v>0.1693710901063927</v>
      </c>
      <c r="N8464" s="14" t="str">
        <f t="shared" si="398"/>
        <v>&lt; 25 KW</v>
      </c>
    </row>
    <row r="8465" spans="1:14">
      <c r="A8465" s="5" t="s">
        <v>1477</v>
      </c>
      <c r="B8465" s="5" t="s">
        <v>12785</v>
      </c>
      <c r="C8465" s="5" t="s">
        <v>6292</v>
      </c>
      <c r="D8465" s="5" t="s">
        <v>11780</v>
      </c>
      <c r="E8465" s="5">
        <v>11</v>
      </c>
      <c r="F8465" s="6">
        <v>-35.424289999999999</v>
      </c>
      <c r="G8465" s="6">
        <v>-62.829599999999999</v>
      </c>
      <c r="H8465" s="7">
        <v>9435.25</v>
      </c>
      <c r="I8465" s="7">
        <v>566.12</v>
      </c>
      <c r="J8465" s="7">
        <v>3113660</v>
      </c>
      <c r="K8465" s="8">
        <v>0.31</v>
      </c>
      <c r="L8465" s="7">
        <f t="shared" si="396"/>
        <v>1483.690749332</v>
      </c>
      <c r="M8465" s="7">
        <f t="shared" si="397"/>
        <v>0.1693710901063927</v>
      </c>
      <c r="N8465" s="14" t="str">
        <f t="shared" si="398"/>
        <v>&lt; 25 KW</v>
      </c>
    </row>
    <row r="8466" spans="1:14">
      <c r="A8466" s="5" t="s">
        <v>1477</v>
      </c>
      <c r="B8466" s="5" t="s">
        <v>12785</v>
      </c>
      <c r="C8466" s="5" t="s">
        <v>3961</v>
      </c>
      <c r="D8466" s="5" t="s">
        <v>11781</v>
      </c>
      <c r="E8466" s="5">
        <v>11</v>
      </c>
      <c r="F8466" s="6">
        <v>-35.760890960700003</v>
      </c>
      <c r="G8466" s="6">
        <v>-62.984779357900003</v>
      </c>
      <c r="H8466" s="7">
        <v>9435.25</v>
      </c>
      <c r="I8466" s="7">
        <v>566.12</v>
      </c>
      <c r="J8466" s="7">
        <v>3113660</v>
      </c>
      <c r="K8466" s="8">
        <v>0.31</v>
      </c>
      <c r="L8466" s="7">
        <f t="shared" si="396"/>
        <v>1483.690749332</v>
      </c>
      <c r="M8466" s="7">
        <f t="shared" si="397"/>
        <v>0.1693710901063927</v>
      </c>
      <c r="N8466" s="14" t="str">
        <f t="shared" si="398"/>
        <v>&lt; 25 KW</v>
      </c>
    </row>
    <row r="8467" spans="1:14">
      <c r="A8467" s="5" t="s">
        <v>1477</v>
      </c>
      <c r="B8467" s="5" t="s">
        <v>12785</v>
      </c>
      <c r="C8467" s="5" t="s">
        <v>3961</v>
      </c>
      <c r="D8467" s="5" t="s">
        <v>11782</v>
      </c>
      <c r="E8467" s="5">
        <v>11</v>
      </c>
      <c r="F8467" s="6">
        <v>-35.527740000000001</v>
      </c>
      <c r="G8467" s="6">
        <v>-63.200279999999999</v>
      </c>
      <c r="H8467" s="7">
        <v>9435.25</v>
      </c>
      <c r="I8467" s="7">
        <v>566.12</v>
      </c>
      <c r="J8467" s="7">
        <v>3113660</v>
      </c>
      <c r="K8467" s="8">
        <v>0.31</v>
      </c>
      <c r="L8467" s="7">
        <f t="shared" si="396"/>
        <v>1483.690749332</v>
      </c>
      <c r="M8467" s="7">
        <f t="shared" si="397"/>
        <v>0.1693710901063927</v>
      </c>
      <c r="N8467" s="14" t="str">
        <f t="shared" si="398"/>
        <v>&lt; 25 KW</v>
      </c>
    </row>
    <row r="8468" spans="1:14">
      <c r="A8468" s="5" t="s">
        <v>1477</v>
      </c>
      <c r="B8468" s="5" t="s">
        <v>12785</v>
      </c>
      <c r="C8468" s="5" t="s">
        <v>3961</v>
      </c>
      <c r="D8468" s="5" t="s">
        <v>11783</v>
      </c>
      <c r="E8468" s="5">
        <v>11</v>
      </c>
      <c r="F8468" s="6">
        <v>-35.462179999999996</v>
      </c>
      <c r="G8468" s="6">
        <v>-62.852800000000002</v>
      </c>
      <c r="H8468" s="7">
        <v>9435.25</v>
      </c>
      <c r="I8468" s="7">
        <v>566.12</v>
      </c>
      <c r="J8468" s="7">
        <v>3113660</v>
      </c>
      <c r="K8468" s="8">
        <v>0.31</v>
      </c>
      <c r="L8468" s="7">
        <f t="shared" si="396"/>
        <v>1483.690749332</v>
      </c>
      <c r="M8468" s="7">
        <f t="shared" si="397"/>
        <v>0.1693710901063927</v>
      </c>
      <c r="N8468" s="14" t="str">
        <f t="shared" si="398"/>
        <v>&lt; 25 KW</v>
      </c>
    </row>
    <row r="8469" spans="1:14">
      <c r="A8469" s="5" t="s">
        <v>1477</v>
      </c>
      <c r="B8469" s="5" t="s">
        <v>12785</v>
      </c>
      <c r="C8469" s="5" t="s">
        <v>5116</v>
      </c>
      <c r="D8469" s="5" t="s">
        <v>11784</v>
      </c>
      <c r="E8469" s="5">
        <v>11</v>
      </c>
      <c r="F8469" s="6">
        <v>-35.623620000000003</v>
      </c>
      <c r="G8469" s="6">
        <v>-62.856059999999999</v>
      </c>
      <c r="H8469" s="7">
        <v>9435.25</v>
      </c>
      <c r="I8469" s="7">
        <v>566.12</v>
      </c>
      <c r="J8469" s="7">
        <v>3113660</v>
      </c>
      <c r="K8469" s="8">
        <v>0.31</v>
      </c>
      <c r="L8469" s="7">
        <f t="shared" si="396"/>
        <v>1483.690749332</v>
      </c>
      <c r="M8469" s="7">
        <f t="shared" si="397"/>
        <v>0.1693710901063927</v>
      </c>
      <c r="N8469" s="14" t="str">
        <f t="shared" si="398"/>
        <v>&lt; 25 KW</v>
      </c>
    </row>
    <row r="8470" spans="1:14">
      <c r="A8470" s="5" t="s">
        <v>362</v>
      </c>
      <c r="B8470" s="5" t="s">
        <v>12785</v>
      </c>
      <c r="C8470" s="5" t="s">
        <v>103</v>
      </c>
      <c r="D8470" s="5" t="s">
        <v>11785</v>
      </c>
      <c r="E8470" s="5">
        <v>11</v>
      </c>
      <c r="F8470" s="6">
        <v>-34.1753</v>
      </c>
      <c r="G8470" s="6">
        <v>-60.806399999999996</v>
      </c>
      <c r="H8470" s="7">
        <v>9435.25</v>
      </c>
      <c r="I8470" s="7">
        <v>566.12</v>
      </c>
      <c r="J8470" s="7">
        <v>3113660</v>
      </c>
      <c r="K8470" s="8">
        <v>0.31</v>
      </c>
      <c r="L8470" s="7">
        <f t="shared" si="396"/>
        <v>1483.690749332</v>
      </c>
      <c r="M8470" s="7">
        <f t="shared" si="397"/>
        <v>0.1693710901063927</v>
      </c>
      <c r="N8470" s="14" t="str">
        <f t="shared" si="398"/>
        <v>&lt; 25 KW</v>
      </c>
    </row>
    <row r="8471" spans="1:14">
      <c r="A8471" s="5" t="s">
        <v>362</v>
      </c>
      <c r="B8471" s="5" t="s">
        <v>12785</v>
      </c>
      <c r="C8471" s="5" t="s">
        <v>103</v>
      </c>
      <c r="D8471" s="5" t="s">
        <v>11786</v>
      </c>
      <c r="E8471" s="5">
        <v>11</v>
      </c>
      <c r="F8471" s="6">
        <v>-34.092869999999998</v>
      </c>
      <c r="G8471" s="6">
        <v>-60.676380000000002</v>
      </c>
      <c r="H8471" s="7">
        <v>9435.25</v>
      </c>
      <c r="I8471" s="7">
        <v>566.12</v>
      </c>
      <c r="J8471" s="7">
        <v>3113660</v>
      </c>
      <c r="K8471" s="8">
        <v>0.31</v>
      </c>
      <c r="L8471" s="7">
        <f t="shared" si="396"/>
        <v>1483.690749332</v>
      </c>
      <c r="M8471" s="7">
        <f t="shared" si="397"/>
        <v>0.1693710901063927</v>
      </c>
      <c r="N8471" s="14" t="str">
        <f t="shared" si="398"/>
        <v>&lt; 25 KW</v>
      </c>
    </row>
    <row r="8472" spans="1:14">
      <c r="A8472" s="5" t="s">
        <v>10</v>
      </c>
      <c r="B8472" s="5" t="s">
        <v>12785</v>
      </c>
      <c r="C8472" s="5" t="s">
        <v>103</v>
      </c>
      <c r="D8472" s="5" t="s">
        <v>11787</v>
      </c>
      <c r="E8472" s="5">
        <v>11</v>
      </c>
      <c r="F8472" s="6">
        <v>-35.522701263400002</v>
      </c>
      <c r="G8472" s="6">
        <v>-59.173301696800003</v>
      </c>
      <c r="H8472" s="7">
        <v>9435.25</v>
      </c>
      <c r="I8472" s="7">
        <v>566.12</v>
      </c>
      <c r="J8472" s="7">
        <v>3113660</v>
      </c>
      <c r="K8472" s="8">
        <v>0.31</v>
      </c>
      <c r="L8472" s="7">
        <f t="shared" si="396"/>
        <v>1483.690749332</v>
      </c>
      <c r="M8472" s="7">
        <f t="shared" si="397"/>
        <v>0.1693710901063927</v>
      </c>
      <c r="N8472" s="14" t="str">
        <f t="shared" si="398"/>
        <v>&lt; 25 KW</v>
      </c>
    </row>
    <row r="8473" spans="1:14">
      <c r="A8473" s="5" t="s">
        <v>10</v>
      </c>
      <c r="B8473" s="5" t="s">
        <v>12785</v>
      </c>
      <c r="C8473" s="5" t="s">
        <v>103</v>
      </c>
      <c r="D8473" s="5" t="s">
        <v>11788</v>
      </c>
      <c r="E8473" s="5">
        <v>11</v>
      </c>
      <c r="F8473" s="6">
        <v>-35.609000000000002</v>
      </c>
      <c r="G8473" s="6">
        <v>-59.348399999999998</v>
      </c>
      <c r="H8473" s="7">
        <v>9435.25</v>
      </c>
      <c r="I8473" s="7">
        <v>566.12</v>
      </c>
      <c r="J8473" s="7">
        <v>3113660</v>
      </c>
      <c r="K8473" s="8">
        <v>0.31</v>
      </c>
      <c r="L8473" s="7">
        <f t="shared" si="396"/>
        <v>1483.690749332</v>
      </c>
      <c r="M8473" s="7">
        <f t="shared" si="397"/>
        <v>0.1693710901063927</v>
      </c>
      <c r="N8473" s="14" t="str">
        <f t="shared" si="398"/>
        <v>&lt; 25 KW</v>
      </c>
    </row>
    <row r="8474" spans="1:14">
      <c r="A8474" s="5" t="s">
        <v>10</v>
      </c>
      <c r="B8474" s="5" t="s">
        <v>12785</v>
      </c>
      <c r="C8474" s="5" t="s">
        <v>11789</v>
      </c>
      <c r="D8474" s="5" t="s">
        <v>11790</v>
      </c>
      <c r="E8474" s="5">
        <v>11</v>
      </c>
      <c r="F8474" s="6">
        <v>-35.376137</v>
      </c>
      <c r="G8474" s="6">
        <v>-59.591650000000001</v>
      </c>
      <c r="H8474" s="7">
        <v>9435.25</v>
      </c>
      <c r="I8474" s="7">
        <v>566.12</v>
      </c>
      <c r="J8474" s="7">
        <v>3113660</v>
      </c>
      <c r="K8474" s="8">
        <v>0.31</v>
      </c>
      <c r="L8474" s="7">
        <f t="shared" si="396"/>
        <v>1483.690749332</v>
      </c>
      <c r="M8474" s="7">
        <f t="shared" si="397"/>
        <v>0.1693710901063927</v>
      </c>
      <c r="N8474" s="14" t="str">
        <f t="shared" si="398"/>
        <v>&lt; 25 KW</v>
      </c>
    </row>
    <row r="8475" spans="1:14">
      <c r="A8475" s="5" t="s">
        <v>10</v>
      </c>
      <c r="B8475" s="5" t="s">
        <v>12785</v>
      </c>
      <c r="C8475" s="5" t="s">
        <v>11791</v>
      </c>
      <c r="D8475" s="5" t="s">
        <v>11791</v>
      </c>
      <c r="E8475" s="5">
        <v>11</v>
      </c>
      <c r="F8475" s="6">
        <v>-35.590011596700002</v>
      </c>
      <c r="G8475" s="6">
        <v>-59.2528114319</v>
      </c>
      <c r="H8475" s="7">
        <v>9435.25</v>
      </c>
      <c r="I8475" s="7">
        <v>566.12</v>
      </c>
      <c r="J8475" s="7">
        <v>3113660</v>
      </c>
      <c r="K8475" s="8">
        <v>0.31</v>
      </c>
      <c r="L8475" s="7">
        <f t="shared" si="396"/>
        <v>1483.690749332</v>
      </c>
      <c r="M8475" s="7">
        <f t="shared" si="397"/>
        <v>0.1693710901063927</v>
      </c>
      <c r="N8475" s="14" t="str">
        <f t="shared" si="398"/>
        <v>&lt; 25 KW</v>
      </c>
    </row>
    <row r="8476" spans="1:14">
      <c r="A8476" s="5" t="s">
        <v>10</v>
      </c>
      <c r="B8476" s="5" t="s">
        <v>12785</v>
      </c>
      <c r="C8476" s="5" t="s">
        <v>983</v>
      </c>
      <c r="D8476" s="5" t="s">
        <v>11792</v>
      </c>
      <c r="E8476" s="5">
        <v>11</v>
      </c>
      <c r="F8476" s="6">
        <v>-35.538600000000002</v>
      </c>
      <c r="G8476" s="6">
        <v>-59.179000000000002</v>
      </c>
      <c r="H8476" s="7">
        <v>9435.25</v>
      </c>
      <c r="I8476" s="7">
        <v>566.12</v>
      </c>
      <c r="J8476" s="7">
        <v>3113660</v>
      </c>
      <c r="K8476" s="8">
        <v>0.31</v>
      </c>
      <c r="L8476" s="7">
        <f t="shared" si="396"/>
        <v>1483.690749332</v>
      </c>
      <c r="M8476" s="7">
        <f t="shared" si="397"/>
        <v>0.1693710901063927</v>
      </c>
      <c r="N8476" s="14" t="str">
        <f t="shared" si="398"/>
        <v>&lt; 25 KW</v>
      </c>
    </row>
    <row r="8477" spans="1:14">
      <c r="A8477" s="5" t="s">
        <v>10</v>
      </c>
      <c r="B8477" s="5" t="s">
        <v>12785</v>
      </c>
      <c r="C8477" s="5" t="s">
        <v>103</v>
      </c>
      <c r="D8477" s="5" t="s">
        <v>11793</v>
      </c>
      <c r="E8477" s="5">
        <v>11</v>
      </c>
      <c r="F8477" s="6">
        <v>-35.422370000000001</v>
      </c>
      <c r="G8477" s="6">
        <v>-59.651780000000002</v>
      </c>
      <c r="H8477" s="7">
        <v>9435.25</v>
      </c>
      <c r="I8477" s="7">
        <v>566.12</v>
      </c>
      <c r="J8477" s="7">
        <v>3113660</v>
      </c>
      <c r="K8477" s="8">
        <v>0.31</v>
      </c>
      <c r="L8477" s="7">
        <f t="shared" si="396"/>
        <v>1483.690749332</v>
      </c>
      <c r="M8477" s="7">
        <f t="shared" si="397"/>
        <v>0.1693710901063927</v>
      </c>
      <c r="N8477" s="14" t="str">
        <f t="shared" si="398"/>
        <v>&lt; 25 KW</v>
      </c>
    </row>
    <row r="8478" spans="1:14">
      <c r="A8478" s="5" t="s">
        <v>10</v>
      </c>
      <c r="B8478" s="5" t="s">
        <v>12785</v>
      </c>
      <c r="C8478" s="5" t="s">
        <v>11794</v>
      </c>
      <c r="D8478" s="5" t="s">
        <v>11795</v>
      </c>
      <c r="E8478" s="5">
        <v>11</v>
      </c>
      <c r="F8478" s="6">
        <v>-35.49306</v>
      </c>
      <c r="G8478" s="6">
        <v>-59.11889</v>
      </c>
      <c r="H8478" s="7">
        <v>9435.25</v>
      </c>
      <c r="I8478" s="7">
        <v>566.12</v>
      </c>
      <c r="J8478" s="7">
        <v>3113660</v>
      </c>
      <c r="K8478" s="8">
        <v>0.31</v>
      </c>
      <c r="L8478" s="7">
        <f t="shared" si="396"/>
        <v>1483.690749332</v>
      </c>
      <c r="M8478" s="7">
        <f t="shared" si="397"/>
        <v>0.1693710901063927</v>
      </c>
      <c r="N8478" s="14" t="str">
        <f t="shared" si="398"/>
        <v>&lt; 25 KW</v>
      </c>
    </row>
    <row r="8479" spans="1:14">
      <c r="A8479" s="5" t="s">
        <v>10</v>
      </c>
      <c r="B8479" s="5" t="s">
        <v>12785</v>
      </c>
      <c r="C8479" s="5" t="s">
        <v>103</v>
      </c>
      <c r="D8479" s="5" t="s">
        <v>11796</v>
      </c>
      <c r="E8479" s="5">
        <v>11</v>
      </c>
      <c r="F8479" s="6">
        <v>-35.212029999999999</v>
      </c>
      <c r="G8479" s="6">
        <v>-59.375239999999998</v>
      </c>
      <c r="H8479" s="7">
        <v>9435.25</v>
      </c>
      <c r="I8479" s="7">
        <v>566.12</v>
      </c>
      <c r="J8479" s="7">
        <v>3113660</v>
      </c>
      <c r="K8479" s="8">
        <v>0.31</v>
      </c>
      <c r="L8479" s="7">
        <f t="shared" si="396"/>
        <v>1483.690749332</v>
      </c>
      <c r="M8479" s="7">
        <f t="shared" si="397"/>
        <v>0.1693710901063927</v>
      </c>
      <c r="N8479" s="14" t="str">
        <f t="shared" si="398"/>
        <v>&lt; 25 KW</v>
      </c>
    </row>
    <row r="8480" spans="1:14">
      <c r="A8480" s="5" t="s">
        <v>10</v>
      </c>
      <c r="B8480" s="5" t="s">
        <v>12785</v>
      </c>
      <c r="C8480" s="5" t="s">
        <v>103</v>
      </c>
      <c r="D8480" s="5" t="s">
        <v>11797</v>
      </c>
      <c r="E8480" s="5">
        <v>11</v>
      </c>
      <c r="F8480" s="6">
        <v>-35.3459</v>
      </c>
      <c r="G8480" s="6">
        <v>-59.440939999999998</v>
      </c>
      <c r="H8480" s="7">
        <v>9435.25</v>
      </c>
      <c r="I8480" s="7">
        <v>566.12</v>
      </c>
      <c r="J8480" s="7">
        <v>3113660</v>
      </c>
      <c r="K8480" s="8">
        <v>0.31</v>
      </c>
      <c r="L8480" s="7">
        <f t="shared" si="396"/>
        <v>1483.690749332</v>
      </c>
      <c r="M8480" s="7">
        <f t="shared" si="397"/>
        <v>0.1693710901063927</v>
      </c>
      <c r="N8480" s="14" t="str">
        <f t="shared" si="398"/>
        <v>&lt; 25 KW</v>
      </c>
    </row>
    <row r="8481" spans="1:14">
      <c r="A8481" s="5" t="s">
        <v>10</v>
      </c>
      <c r="B8481" s="5" t="s">
        <v>12785</v>
      </c>
      <c r="C8481" s="5" t="s">
        <v>661</v>
      </c>
      <c r="D8481" s="5" t="s">
        <v>11798</v>
      </c>
      <c r="E8481" s="5">
        <v>11</v>
      </c>
      <c r="F8481" s="6">
        <v>-35.398299999999999</v>
      </c>
      <c r="G8481" s="6">
        <v>-59.305900000000001</v>
      </c>
      <c r="H8481" s="7">
        <v>9435.25</v>
      </c>
      <c r="I8481" s="7">
        <v>566.12</v>
      </c>
      <c r="J8481" s="7">
        <v>3113660</v>
      </c>
      <c r="K8481" s="8">
        <v>0.31</v>
      </c>
      <c r="L8481" s="7">
        <f t="shared" si="396"/>
        <v>1483.690749332</v>
      </c>
      <c r="M8481" s="7">
        <f t="shared" si="397"/>
        <v>0.1693710901063927</v>
      </c>
      <c r="N8481" s="14" t="str">
        <f t="shared" si="398"/>
        <v>&lt; 25 KW</v>
      </c>
    </row>
    <row r="8482" spans="1:14">
      <c r="A8482" s="5" t="s">
        <v>10</v>
      </c>
      <c r="B8482" s="5" t="s">
        <v>12785</v>
      </c>
      <c r="C8482" s="5" t="s">
        <v>11799</v>
      </c>
      <c r="D8482" s="5" t="s">
        <v>11800</v>
      </c>
      <c r="E8482" s="5">
        <v>11</v>
      </c>
      <c r="F8482" s="6">
        <v>-35.453989999999997</v>
      </c>
      <c r="G8482" s="6">
        <v>-59.41046</v>
      </c>
      <c r="H8482" s="7">
        <v>9435.25</v>
      </c>
      <c r="I8482" s="7">
        <v>566.12</v>
      </c>
      <c r="J8482" s="7">
        <v>3113660</v>
      </c>
      <c r="K8482" s="8">
        <v>0.31</v>
      </c>
      <c r="L8482" s="7">
        <f t="shared" si="396"/>
        <v>1483.690749332</v>
      </c>
      <c r="M8482" s="7">
        <f t="shared" si="397"/>
        <v>0.1693710901063927</v>
      </c>
      <c r="N8482" s="14" t="str">
        <f t="shared" si="398"/>
        <v>&lt; 25 KW</v>
      </c>
    </row>
    <row r="8483" spans="1:14">
      <c r="A8483" s="5" t="s">
        <v>10</v>
      </c>
      <c r="B8483" s="5" t="s">
        <v>12785</v>
      </c>
      <c r="C8483" s="5" t="s">
        <v>11801</v>
      </c>
      <c r="D8483" s="5" t="s">
        <v>11802</v>
      </c>
      <c r="E8483" s="5">
        <v>11</v>
      </c>
      <c r="F8483" s="6">
        <v>-35.364716000000001</v>
      </c>
      <c r="G8483" s="6">
        <v>-59.579990000000002</v>
      </c>
      <c r="H8483" s="7">
        <v>9435.25</v>
      </c>
      <c r="I8483" s="7">
        <v>566.12</v>
      </c>
      <c r="J8483" s="7">
        <v>3113660</v>
      </c>
      <c r="K8483" s="8">
        <v>0.31</v>
      </c>
      <c r="L8483" s="7">
        <f t="shared" si="396"/>
        <v>1483.690749332</v>
      </c>
      <c r="M8483" s="7">
        <f t="shared" si="397"/>
        <v>0.1693710901063927</v>
      </c>
      <c r="N8483" s="14" t="str">
        <f t="shared" si="398"/>
        <v>&lt; 25 KW</v>
      </c>
    </row>
    <row r="8484" spans="1:14">
      <c r="A8484" s="5" t="s">
        <v>10</v>
      </c>
      <c r="B8484" s="5" t="s">
        <v>12785</v>
      </c>
      <c r="C8484" s="5" t="s">
        <v>103</v>
      </c>
      <c r="D8484" s="5" t="s">
        <v>11803</v>
      </c>
      <c r="E8484" s="5">
        <v>11</v>
      </c>
      <c r="F8484" s="6">
        <v>-35.395490000000002</v>
      </c>
      <c r="G8484" s="6">
        <v>-59.512732999999997</v>
      </c>
      <c r="H8484" s="7">
        <v>9435.25</v>
      </c>
      <c r="I8484" s="7">
        <v>566.12</v>
      </c>
      <c r="J8484" s="7">
        <v>3113660</v>
      </c>
      <c r="K8484" s="8">
        <v>0.31</v>
      </c>
      <c r="L8484" s="7">
        <f t="shared" si="396"/>
        <v>1483.690749332</v>
      </c>
      <c r="M8484" s="7">
        <f t="shared" si="397"/>
        <v>0.1693710901063927</v>
      </c>
      <c r="N8484" s="14" t="str">
        <f t="shared" si="398"/>
        <v>&lt; 25 KW</v>
      </c>
    </row>
    <row r="8485" spans="1:14">
      <c r="A8485" s="5" t="s">
        <v>10</v>
      </c>
      <c r="B8485" s="5" t="s">
        <v>12785</v>
      </c>
      <c r="C8485" s="5" t="s">
        <v>103</v>
      </c>
      <c r="D8485" s="5" t="s">
        <v>11804</v>
      </c>
      <c r="E8485" s="5">
        <v>11</v>
      </c>
      <c r="F8485" s="6">
        <v>-35.22513</v>
      </c>
      <c r="G8485" s="6">
        <v>-59.33108</v>
      </c>
      <c r="H8485" s="7">
        <v>9435.25</v>
      </c>
      <c r="I8485" s="7">
        <v>566.12</v>
      </c>
      <c r="J8485" s="7">
        <v>3113660</v>
      </c>
      <c r="K8485" s="8">
        <v>0.31</v>
      </c>
      <c r="L8485" s="7">
        <f t="shared" si="396"/>
        <v>1483.690749332</v>
      </c>
      <c r="M8485" s="7">
        <f t="shared" si="397"/>
        <v>0.1693710901063927</v>
      </c>
      <c r="N8485" s="14" t="str">
        <f t="shared" si="398"/>
        <v>&lt; 25 KW</v>
      </c>
    </row>
    <row r="8486" spans="1:14">
      <c r="A8486" s="5" t="s">
        <v>10</v>
      </c>
      <c r="B8486" s="5" t="s">
        <v>12785</v>
      </c>
      <c r="C8486" s="5" t="s">
        <v>11805</v>
      </c>
      <c r="D8486" s="5" t="s">
        <v>11806</v>
      </c>
      <c r="E8486" s="5">
        <v>11</v>
      </c>
      <c r="F8486" s="6">
        <v>-35.281390000000002</v>
      </c>
      <c r="G8486" s="6">
        <v>-59.849760000000003</v>
      </c>
      <c r="H8486" s="7">
        <v>9435.25</v>
      </c>
      <c r="I8486" s="7">
        <v>566.12</v>
      </c>
      <c r="J8486" s="7">
        <v>3113660</v>
      </c>
      <c r="K8486" s="8">
        <v>0.31</v>
      </c>
      <c r="L8486" s="7">
        <f t="shared" si="396"/>
        <v>1483.690749332</v>
      </c>
      <c r="M8486" s="7">
        <f t="shared" si="397"/>
        <v>0.1693710901063927</v>
      </c>
      <c r="N8486" s="14" t="str">
        <f t="shared" si="398"/>
        <v>&lt; 25 KW</v>
      </c>
    </row>
    <row r="8487" spans="1:14">
      <c r="A8487" s="5" t="s">
        <v>1639</v>
      </c>
      <c r="B8487" s="5" t="s">
        <v>12785</v>
      </c>
      <c r="C8487" s="5" t="s">
        <v>3052</v>
      </c>
      <c r="D8487" s="5" t="s">
        <v>11807</v>
      </c>
      <c r="E8487" s="5">
        <v>11</v>
      </c>
      <c r="F8487" s="6">
        <v>-37.565147000000003</v>
      </c>
      <c r="G8487" s="6">
        <v>-62.257579999999997</v>
      </c>
      <c r="H8487" s="7">
        <v>9435.25</v>
      </c>
      <c r="I8487" s="7">
        <v>566.12</v>
      </c>
      <c r="J8487" s="7">
        <v>3113660</v>
      </c>
      <c r="K8487" s="8">
        <v>0.31</v>
      </c>
      <c r="L8487" s="7">
        <f t="shared" si="396"/>
        <v>1483.690749332</v>
      </c>
      <c r="M8487" s="7">
        <f t="shared" si="397"/>
        <v>0.1693710901063927</v>
      </c>
      <c r="N8487" s="14" t="str">
        <f t="shared" si="398"/>
        <v>&lt; 25 KW</v>
      </c>
    </row>
    <row r="8488" spans="1:14">
      <c r="A8488" s="5" t="s">
        <v>1639</v>
      </c>
      <c r="B8488" s="5" t="s">
        <v>12785</v>
      </c>
      <c r="C8488" s="5" t="s">
        <v>2314</v>
      </c>
      <c r="D8488" s="5" t="s">
        <v>11808</v>
      </c>
      <c r="E8488" s="5">
        <v>11</v>
      </c>
      <c r="F8488" s="6">
        <v>-37.590310000000002</v>
      </c>
      <c r="G8488" s="6">
        <v>-62.400230000000001</v>
      </c>
      <c r="H8488" s="7">
        <v>9435.25</v>
      </c>
      <c r="I8488" s="7">
        <v>566.12</v>
      </c>
      <c r="J8488" s="7">
        <v>3113660</v>
      </c>
      <c r="K8488" s="8">
        <v>0.31</v>
      </c>
      <c r="L8488" s="7">
        <f t="shared" si="396"/>
        <v>1483.690749332</v>
      </c>
      <c r="M8488" s="7">
        <f t="shared" si="397"/>
        <v>0.1693710901063927</v>
      </c>
      <c r="N8488" s="14" t="str">
        <f t="shared" si="398"/>
        <v>&lt; 25 KW</v>
      </c>
    </row>
    <row r="8489" spans="1:14">
      <c r="A8489" s="5" t="s">
        <v>1639</v>
      </c>
      <c r="B8489" s="5" t="s">
        <v>12785</v>
      </c>
      <c r="C8489" s="5" t="s">
        <v>11809</v>
      </c>
      <c r="D8489" s="5" t="s">
        <v>11810</v>
      </c>
      <c r="E8489" s="5">
        <v>11</v>
      </c>
      <c r="F8489" s="6">
        <v>-37.456249999999997</v>
      </c>
      <c r="G8489" s="6">
        <v>-62.466459999999998</v>
      </c>
      <c r="H8489" s="7">
        <v>9435.25</v>
      </c>
      <c r="I8489" s="7">
        <v>566.12</v>
      </c>
      <c r="J8489" s="7">
        <v>3113660</v>
      </c>
      <c r="K8489" s="8">
        <v>0.31</v>
      </c>
      <c r="L8489" s="7">
        <f t="shared" si="396"/>
        <v>1483.690749332</v>
      </c>
      <c r="M8489" s="7">
        <f t="shared" si="397"/>
        <v>0.1693710901063927</v>
      </c>
      <c r="N8489" s="14" t="str">
        <f t="shared" si="398"/>
        <v>&lt; 25 KW</v>
      </c>
    </row>
    <row r="8490" spans="1:14">
      <c r="A8490" s="5" t="s">
        <v>1639</v>
      </c>
      <c r="B8490" s="5" t="s">
        <v>12785</v>
      </c>
      <c r="C8490" s="5" t="s">
        <v>6160</v>
      </c>
      <c r="D8490" s="5" t="s">
        <v>11811</v>
      </c>
      <c r="E8490" s="5">
        <v>11</v>
      </c>
      <c r="F8490" s="6">
        <v>-37.921239999999997</v>
      </c>
      <c r="G8490" s="6">
        <v>-62.201495999999999</v>
      </c>
      <c r="H8490" s="7">
        <v>9435.25</v>
      </c>
      <c r="I8490" s="7">
        <v>566.12</v>
      </c>
      <c r="J8490" s="7">
        <v>3113660</v>
      </c>
      <c r="K8490" s="8">
        <v>0.31</v>
      </c>
      <c r="L8490" s="7">
        <f t="shared" si="396"/>
        <v>1483.690749332</v>
      </c>
      <c r="M8490" s="7">
        <f t="shared" si="397"/>
        <v>0.1693710901063927</v>
      </c>
      <c r="N8490" s="14" t="str">
        <f t="shared" si="398"/>
        <v>&lt; 25 KW</v>
      </c>
    </row>
    <row r="8491" spans="1:14">
      <c r="A8491" s="5" t="s">
        <v>49</v>
      </c>
      <c r="B8491" s="5" t="s">
        <v>12785</v>
      </c>
      <c r="C8491" s="5" t="s">
        <v>103</v>
      </c>
      <c r="D8491" s="5" t="s">
        <v>11812</v>
      </c>
      <c r="E8491" s="5">
        <v>11</v>
      </c>
      <c r="F8491" s="6">
        <v>-35.503489999999999</v>
      </c>
      <c r="G8491" s="6">
        <v>-59.709470000000003</v>
      </c>
      <c r="H8491" s="7">
        <v>9435.25</v>
      </c>
      <c r="I8491" s="7">
        <v>566.12</v>
      </c>
      <c r="J8491" s="7">
        <v>3113660</v>
      </c>
      <c r="K8491" s="8">
        <v>0.31</v>
      </c>
      <c r="L8491" s="7">
        <f t="shared" si="396"/>
        <v>1483.690749332</v>
      </c>
      <c r="M8491" s="7">
        <f t="shared" si="397"/>
        <v>0.1693710901063927</v>
      </c>
      <c r="N8491" s="14" t="str">
        <f t="shared" si="398"/>
        <v>&lt; 25 KW</v>
      </c>
    </row>
    <row r="8492" spans="1:14">
      <c r="A8492" s="5" t="s">
        <v>49</v>
      </c>
      <c r="B8492" s="5" t="s">
        <v>12785</v>
      </c>
      <c r="C8492" s="5" t="s">
        <v>960</v>
      </c>
      <c r="D8492" s="5" t="s">
        <v>11813</v>
      </c>
      <c r="E8492" s="5">
        <v>11</v>
      </c>
      <c r="F8492" s="6">
        <v>-35.768065751899996</v>
      </c>
      <c r="G8492" s="6">
        <v>-59.315494613600002</v>
      </c>
      <c r="H8492" s="7">
        <v>9435.25</v>
      </c>
      <c r="I8492" s="7">
        <v>566.12</v>
      </c>
      <c r="J8492" s="7">
        <v>3113660</v>
      </c>
      <c r="K8492" s="8">
        <v>0.31</v>
      </c>
      <c r="L8492" s="7">
        <f t="shared" si="396"/>
        <v>1483.690749332</v>
      </c>
      <c r="M8492" s="7">
        <f t="shared" si="397"/>
        <v>0.1693710901063927</v>
      </c>
      <c r="N8492" s="14" t="str">
        <f t="shared" si="398"/>
        <v>&lt; 25 KW</v>
      </c>
    </row>
    <row r="8493" spans="1:14">
      <c r="A8493" s="5" t="s">
        <v>49</v>
      </c>
      <c r="B8493" s="5" t="s">
        <v>12785</v>
      </c>
      <c r="C8493" s="5" t="s">
        <v>8049</v>
      </c>
      <c r="D8493" s="5" t="s">
        <v>11814</v>
      </c>
      <c r="E8493" s="5">
        <v>11</v>
      </c>
      <c r="F8493" s="6">
        <v>-35.598415374799998</v>
      </c>
      <c r="G8493" s="6">
        <v>-59.748802185099997</v>
      </c>
      <c r="H8493" s="7">
        <v>9435.25</v>
      </c>
      <c r="I8493" s="7">
        <v>566.12</v>
      </c>
      <c r="J8493" s="7">
        <v>3113660</v>
      </c>
      <c r="K8493" s="8">
        <v>0.31</v>
      </c>
      <c r="L8493" s="7">
        <f t="shared" si="396"/>
        <v>1483.690749332</v>
      </c>
      <c r="M8493" s="7">
        <f t="shared" si="397"/>
        <v>0.1693710901063927</v>
      </c>
      <c r="N8493" s="14" t="str">
        <f t="shared" si="398"/>
        <v>&lt; 25 KW</v>
      </c>
    </row>
    <row r="8494" spans="1:14">
      <c r="A8494" s="5" t="s">
        <v>49</v>
      </c>
      <c r="B8494" s="5" t="s">
        <v>12785</v>
      </c>
      <c r="C8494" s="5" t="s">
        <v>11815</v>
      </c>
      <c r="D8494" s="5" t="s">
        <v>11816</v>
      </c>
      <c r="E8494" s="5">
        <v>11</v>
      </c>
      <c r="F8494" s="6">
        <v>-35.708210000000001</v>
      </c>
      <c r="G8494" s="6">
        <v>-59.665170000000003</v>
      </c>
      <c r="H8494" s="7">
        <v>9435.25</v>
      </c>
      <c r="I8494" s="7">
        <v>566.12</v>
      </c>
      <c r="J8494" s="7">
        <v>3113660</v>
      </c>
      <c r="K8494" s="8">
        <v>0.31</v>
      </c>
      <c r="L8494" s="7">
        <f t="shared" si="396"/>
        <v>1483.690749332</v>
      </c>
      <c r="M8494" s="7">
        <f t="shared" si="397"/>
        <v>0.1693710901063927</v>
      </c>
      <c r="N8494" s="14" t="str">
        <f t="shared" si="398"/>
        <v>&lt; 25 KW</v>
      </c>
    </row>
    <row r="8495" spans="1:14">
      <c r="A8495" s="5" t="s">
        <v>49</v>
      </c>
      <c r="B8495" s="5" t="s">
        <v>12785</v>
      </c>
      <c r="C8495" s="5" t="s">
        <v>103</v>
      </c>
      <c r="D8495" s="5" t="s">
        <v>11817</v>
      </c>
      <c r="E8495" s="5">
        <v>11</v>
      </c>
      <c r="F8495" s="6">
        <v>-35.551270000000002</v>
      </c>
      <c r="G8495" s="6">
        <v>-59.760480000000001</v>
      </c>
      <c r="H8495" s="7">
        <v>9435.25</v>
      </c>
      <c r="I8495" s="7">
        <v>566.12</v>
      </c>
      <c r="J8495" s="7">
        <v>3113660</v>
      </c>
      <c r="K8495" s="8">
        <v>0.31</v>
      </c>
      <c r="L8495" s="7">
        <f t="shared" si="396"/>
        <v>1483.690749332</v>
      </c>
      <c r="M8495" s="7">
        <f t="shared" si="397"/>
        <v>0.1693710901063927</v>
      </c>
      <c r="N8495" s="14" t="str">
        <f t="shared" si="398"/>
        <v>&lt; 25 KW</v>
      </c>
    </row>
    <row r="8496" spans="1:14">
      <c r="A8496" s="5" t="s">
        <v>49</v>
      </c>
      <c r="B8496" s="5" t="s">
        <v>12785</v>
      </c>
      <c r="C8496" s="5" t="s">
        <v>317</v>
      </c>
      <c r="D8496" s="5" t="s">
        <v>11818</v>
      </c>
      <c r="E8496" s="5">
        <v>11</v>
      </c>
      <c r="F8496" s="6">
        <v>-35.576751709</v>
      </c>
      <c r="G8496" s="6">
        <v>-59.611541748</v>
      </c>
      <c r="H8496" s="7">
        <v>9435.25</v>
      </c>
      <c r="I8496" s="7">
        <v>566.12</v>
      </c>
      <c r="J8496" s="7">
        <v>3113660</v>
      </c>
      <c r="K8496" s="8">
        <v>0.31</v>
      </c>
      <c r="L8496" s="7">
        <f t="shared" si="396"/>
        <v>1483.690749332</v>
      </c>
      <c r="M8496" s="7">
        <f t="shared" si="397"/>
        <v>0.1693710901063927</v>
      </c>
      <c r="N8496" s="14" t="str">
        <f t="shared" si="398"/>
        <v>&lt; 25 KW</v>
      </c>
    </row>
    <row r="8497" spans="1:14">
      <c r="A8497" s="5" t="s">
        <v>49</v>
      </c>
      <c r="B8497" s="5" t="s">
        <v>12785</v>
      </c>
      <c r="C8497" s="5" t="s">
        <v>11819</v>
      </c>
      <c r="D8497" s="5" t="s">
        <v>11820</v>
      </c>
      <c r="E8497" s="5">
        <v>11</v>
      </c>
      <c r="F8497" s="6">
        <v>-35.618884999999999</v>
      </c>
      <c r="G8497" s="6">
        <v>-59.536990000000003</v>
      </c>
      <c r="H8497" s="7">
        <v>9435.25</v>
      </c>
      <c r="I8497" s="7">
        <v>566.12</v>
      </c>
      <c r="J8497" s="7">
        <v>3113660</v>
      </c>
      <c r="K8497" s="8">
        <v>0.31</v>
      </c>
      <c r="L8497" s="7">
        <f t="shared" si="396"/>
        <v>1483.690749332</v>
      </c>
      <c r="M8497" s="7">
        <f t="shared" si="397"/>
        <v>0.1693710901063927</v>
      </c>
      <c r="N8497" s="14" t="str">
        <f t="shared" si="398"/>
        <v>&lt; 25 KW</v>
      </c>
    </row>
    <row r="8498" spans="1:14">
      <c r="A8498" s="5" t="s">
        <v>49</v>
      </c>
      <c r="B8498" s="5" t="s">
        <v>12785</v>
      </c>
      <c r="C8498" s="5" t="s">
        <v>2854</v>
      </c>
      <c r="D8498" s="5" t="s">
        <v>11821</v>
      </c>
      <c r="E8498" s="5">
        <v>11</v>
      </c>
      <c r="F8498" s="6">
        <v>-35.686140000000002</v>
      </c>
      <c r="G8498" s="6">
        <v>-59.778849999999998</v>
      </c>
      <c r="H8498" s="7">
        <v>9435.25</v>
      </c>
      <c r="I8498" s="7">
        <v>566.12</v>
      </c>
      <c r="J8498" s="7">
        <v>3113660</v>
      </c>
      <c r="K8498" s="8">
        <v>0.31</v>
      </c>
      <c r="L8498" s="7">
        <f t="shared" si="396"/>
        <v>1483.690749332</v>
      </c>
      <c r="M8498" s="7">
        <f t="shared" si="397"/>
        <v>0.1693710901063927</v>
      </c>
      <c r="N8498" s="14" t="str">
        <f t="shared" si="398"/>
        <v>&lt; 25 KW</v>
      </c>
    </row>
    <row r="8499" spans="1:14">
      <c r="A8499" s="5" t="s">
        <v>49</v>
      </c>
      <c r="B8499" s="5" t="s">
        <v>12785</v>
      </c>
      <c r="C8499" s="5" t="s">
        <v>11822</v>
      </c>
      <c r="D8499" s="5" t="s">
        <v>11823</v>
      </c>
      <c r="E8499" s="5">
        <v>11</v>
      </c>
      <c r="F8499" s="6">
        <v>-35.553247736000003</v>
      </c>
      <c r="G8499" s="6">
        <v>-59.736227989200003</v>
      </c>
      <c r="H8499" s="7">
        <v>9435.25</v>
      </c>
      <c r="I8499" s="7">
        <v>566.12</v>
      </c>
      <c r="J8499" s="7">
        <v>3113660</v>
      </c>
      <c r="K8499" s="8">
        <v>0.31</v>
      </c>
      <c r="L8499" s="7">
        <f t="shared" si="396"/>
        <v>1483.690749332</v>
      </c>
      <c r="M8499" s="7">
        <f t="shared" si="397"/>
        <v>0.1693710901063927</v>
      </c>
      <c r="N8499" s="14" t="str">
        <f t="shared" si="398"/>
        <v>&lt; 25 KW</v>
      </c>
    </row>
    <row r="8500" spans="1:14">
      <c r="A8500" s="5" t="s">
        <v>49</v>
      </c>
      <c r="B8500" s="5" t="s">
        <v>12785</v>
      </c>
      <c r="C8500" s="5" t="s">
        <v>2456</v>
      </c>
      <c r="D8500" s="5" t="s">
        <v>11824</v>
      </c>
      <c r="E8500" s="5">
        <v>11</v>
      </c>
      <c r="F8500" s="6">
        <v>-35.57</v>
      </c>
      <c r="G8500" s="6">
        <v>-59.47</v>
      </c>
      <c r="H8500" s="7">
        <v>9435.25</v>
      </c>
      <c r="I8500" s="7">
        <v>566.12</v>
      </c>
      <c r="J8500" s="7">
        <v>3113660</v>
      </c>
      <c r="K8500" s="8">
        <v>0.31</v>
      </c>
      <c r="L8500" s="7">
        <f t="shared" si="396"/>
        <v>1483.690749332</v>
      </c>
      <c r="M8500" s="7">
        <f t="shared" si="397"/>
        <v>0.1693710901063927</v>
      </c>
      <c r="N8500" s="14" t="str">
        <f t="shared" si="398"/>
        <v>&lt; 25 KW</v>
      </c>
    </row>
    <row r="8501" spans="1:14">
      <c r="A8501" s="5" t="s">
        <v>49</v>
      </c>
      <c r="B8501" s="5" t="s">
        <v>12785</v>
      </c>
      <c r="C8501" s="5" t="s">
        <v>853</v>
      </c>
      <c r="D8501" s="5" t="s">
        <v>11825</v>
      </c>
      <c r="E8501" s="5">
        <v>11</v>
      </c>
      <c r="F8501" s="6">
        <v>-35.525398254400002</v>
      </c>
      <c r="G8501" s="6">
        <v>-59.858951568599998</v>
      </c>
      <c r="H8501" s="7">
        <v>9435.25</v>
      </c>
      <c r="I8501" s="7">
        <v>566.12</v>
      </c>
      <c r="J8501" s="7">
        <v>3113660</v>
      </c>
      <c r="K8501" s="8">
        <v>0.31</v>
      </c>
      <c r="L8501" s="7">
        <f t="shared" si="396"/>
        <v>1483.690749332</v>
      </c>
      <c r="M8501" s="7">
        <f t="shared" si="397"/>
        <v>0.1693710901063927</v>
      </c>
      <c r="N8501" s="14" t="str">
        <f t="shared" si="398"/>
        <v>&lt; 25 KW</v>
      </c>
    </row>
    <row r="8502" spans="1:14">
      <c r="A8502" s="5" t="s">
        <v>49</v>
      </c>
      <c r="B8502" s="5" t="s">
        <v>12785</v>
      </c>
      <c r="C8502" s="5" t="s">
        <v>6607</v>
      </c>
      <c r="D8502" s="5" t="s">
        <v>11826</v>
      </c>
      <c r="E8502" s="5">
        <v>11</v>
      </c>
      <c r="F8502" s="6">
        <v>-35.734428405800003</v>
      </c>
      <c r="G8502" s="6">
        <v>-59.620399475100001</v>
      </c>
      <c r="H8502" s="7">
        <v>9435.25</v>
      </c>
      <c r="I8502" s="7">
        <v>566.12</v>
      </c>
      <c r="J8502" s="7">
        <v>3113660</v>
      </c>
      <c r="K8502" s="8">
        <v>0.31</v>
      </c>
      <c r="L8502" s="7">
        <f t="shared" si="396"/>
        <v>1483.690749332</v>
      </c>
      <c r="M8502" s="7">
        <f t="shared" si="397"/>
        <v>0.1693710901063927</v>
      </c>
      <c r="N8502" s="14" t="str">
        <f t="shared" si="398"/>
        <v>&lt; 25 KW</v>
      </c>
    </row>
    <row r="8503" spans="1:14">
      <c r="A8503" s="5" t="s">
        <v>49</v>
      </c>
      <c r="B8503" s="5" t="s">
        <v>12785</v>
      </c>
      <c r="C8503" s="5" t="s">
        <v>4735</v>
      </c>
      <c r="D8503" s="5" t="s">
        <v>11827</v>
      </c>
      <c r="E8503" s="5">
        <v>11</v>
      </c>
      <c r="F8503" s="6">
        <v>-35.829956000000003</v>
      </c>
      <c r="G8503" s="6">
        <v>-59.709923000000003</v>
      </c>
      <c r="H8503" s="7">
        <v>9435.25</v>
      </c>
      <c r="I8503" s="7">
        <v>566.12</v>
      </c>
      <c r="J8503" s="7">
        <v>3113660</v>
      </c>
      <c r="K8503" s="8">
        <v>0.31</v>
      </c>
      <c r="L8503" s="7">
        <f t="shared" si="396"/>
        <v>1483.690749332</v>
      </c>
      <c r="M8503" s="7">
        <f t="shared" si="397"/>
        <v>0.1693710901063927</v>
      </c>
      <c r="N8503" s="14" t="str">
        <f t="shared" si="398"/>
        <v>&lt; 25 KW</v>
      </c>
    </row>
    <row r="8504" spans="1:14">
      <c r="A8504" s="5" t="s">
        <v>49</v>
      </c>
      <c r="B8504" s="5" t="s">
        <v>12785</v>
      </c>
      <c r="C8504" s="5" t="s">
        <v>11828</v>
      </c>
      <c r="D8504" s="5" t="s">
        <v>11829</v>
      </c>
      <c r="E8504" s="5">
        <v>11</v>
      </c>
      <c r="F8504" s="6">
        <v>-35.638931274400001</v>
      </c>
      <c r="G8504" s="6">
        <v>-59.883609771700002</v>
      </c>
      <c r="H8504" s="7">
        <v>9435.25</v>
      </c>
      <c r="I8504" s="7">
        <v>566.12</v>
      </c>
      <c r="J8504" s="7">
        <v>3113660</v>
      </c>
      <c r="K8504" s="8">
        <v>0.31</v>
      </c>
      <c r="L8504" s="7">
        <f t="shared" si="396"/>
        <v>1483.690749332</v>
      </c>
      <c r="M8504" s="7">
        <f t="shared" si="397"/>
        <v>0.1693710901063927</v>
      </c>
      <c r="N8504" s="14" t="str">
        <f t="shared" si="398"/>
        <v>&lt; 25 KW</v>
      </c>
    </row>
    <row r="8505" spans="1:14">
      <c r="A8505" s="5" t="s">
        <v>49</v>
      </c>
      <c r="B8505" s="5" t="s">
        <v>12785</v>
      </c>
      <c r="C8505" s="5" t="s">
        <v>11830</v>
      </c>
      <c r="D8505" s="5" t="s">
        <v>11831</v>
      </c>
      <c r="E8505" s="5">
        <v>11</v>
      </c>
      <c r="F8505" s="6">
        <v>-35.480530000000002</v>
      </c>
      <c r="G8505" s="6">
        <v>-59.632550000000002</v>
      </c>
      <c r="H8505" s="7">
        <v>9435.25</v>
      </c>
      <c r="I8505" s="7">
        <v>566.12</v>
      </c>
      <c r="J8505" s="7">
        <v>3113660</v>
      </c>
      <c r="K8505" s="8">
        <v>0.31</v>
      </c>
      <c r="L8505" s="7">
        <f t="shared" si="396"/>
        <v>1483.690749332</v>
      </c>
      <c r="M8505" s="7">
        <f t="shared" si="397"/>
        <v>0.1693710901063927</v>
      </c>
      <c r="N8505" s="14" t="str">
        <f t="shared" si="398"/>
        <v>&lt; 25 KW</v>
      </c>
    </row>
    <row r="8506" spans="1:14">
      <c r="A8506" s="5" t="s">
        <v>49</v>
      </c>
      <c r="B8506" s="5" t="s">
        <v>12785</v>
      </c>
      <c r="C8506" s="5" t="s">
        <v>11832</v>
      </c>
      <c r="D8506" s="5" t="s">
        <v>11833</v>
      </c>
      <c r="E8506" s="5">
        <v>11</v>
      </c>
      <c r="F8506" s="6">
        <v>-35.770118713400002</v>
      </c>
      <c r="G8506" s="6">
        <v>-59.691249847400002</v>
      </c>
      <c r="H8506" s="7">
        <v>9435.25</v>
      </c>
      <c r="I8506" s="7">
        <v>566.12</v>
      </c>
      <c r="J8506" s="7">
        <v>3113660</v>
      </c>
      <c r="K8506" s="8">
        <v>0.31</v>
      </c>
      <c r="L8506" s="7">
        <f t="shared" si="396"/>
        <v>1483.690749332</v>
      </c>
      <c r="M8506" s="7">
        <f t="shared" si="397"/>
        <v>0.1693710901063927</v>
      </c>
      <c r="N8506" s="14" t="str">
        <f t="shared" si="398"/>
        <v>&lt; 25 KW</v>
      </c>
    </row>
    <row r="8507" spans="1:14">
      <c r="A8507" s="5" t="s">
        <v>49</v>
      </c>
      <c r="B8507" s="5" t="s">
        <v>12785</v>
      </c>
      <c r="C8507" s="5" t="s">
        <v>11834</v>
      </c>
      <c r="D8507" s="5" t="s">
        <v>11835</v>
      </c>
      <c r="E8507" s="5">
        <v>11</v>
      </c>
      <c r="F8507" s="6">
        <v>-35.621589999999998</v>
      </c>
      <c r="G8507" s="6">
        <v>-59.805942999999999</v>
      </c>
      <c r="H8507" s="7">
        <v>9435.25</v>
      </c>
      <c r="I8507" s="7">
        <v>566.12</v>
      </c>
      <c r="J8507" s="7">
        <v>3113660</v>
      </c>
      <c r="K8507" s="8">
        <v>0.31</v>
      </c>
      <c r="L8507" s="7">
        <f t="shared" si="396"/>
        <v>1483.690749332</v>
      </c>
      <c r="M8507" s="7">
        <f t="shared" si="397"/>
        <v>0.1693710901063927</v>
      </c>
      <c r="N8507" s="14" t="str">
        <f t="shared" si="398"/>
        <v>&lt; 25 KW</v>
      </c>
    </row>
    <row r="8508" spans="1:14">
      <c r="A8508" s="5" t="s">
        <v>49</v>
      </c>
      <c r="B8508" s="5" t="s">
        <v>12785</v>
      </c>
      <c r="C8508" s="5" t="s">
        <v>10593</v>
      </c>
      <c r="D8508" s="5" t="s">
        <v>11836</v>
      </c>
      <c r="E8508" s="5">
        <v>11</v>
      </c>
      <c r="F8508" s="6">
        <v>-35.76</v>
      </c>
      <c r="G8508" s="6">
        <v>-60.09</v>
      </c>
      <c r="H8508" s="7">
        <v>9435.25</v>
      </c>
      <c r="I8508" s="7">
        <v>566.12</v>
      </c>
      <c r="J8508" s="7">
        <v>3113660</v>
      </c>
      <c r="K8508" s="8">
        <v>0.31</v>
      </c>
      <c r="L8508" s="7">
        <f t="shared" si="396"/>
        <v>1483.690749332</v>
      </c>
      <c r="M8508" s="7">
        <f t="shared" si="397"/>
        <v>0.1693710901063927</v>
      </c>
      <c r="N8508" s="14" t="str">
        <f t="shared" si="398"/>
        <v>&lt; 25 KW</v>
      </c>
    </row>
    <row r="8509" spans="1:14">
      <c r="A8509" s="5" t="s">
        <v>49</v>
      </c>
      <c r="B8509" s="5" t="s">
        <v>12785</v>
      </c>
      <c r="C8509" s="5" t="s">
        <v>2969</v>
      </c>
      <c r="D8509" s="5" t="s">
        <v>11837</v>
      </c>
      <c r="E8509" s="5">
        <v>11</v>
      </c>
      <c r="F8509" s="6">
        <v>-35.57</v>
      </c>
      <c r="G8509" s="6">
        <v>-59.45</v>
      </c>
      <c r="H8509" s="7">
        <v>9435.25</v>
      </c>
      <c r="I8509" s="7">
        <v>566.12</v>
      </c>
      <c r="J8509" s="7">
        <v>3113660</v>
      </c>
      <c r="K8509" s="8">
        <v>0.31</v>
      </c>
      <c r="L8509" s="7">
        <f t="shared" si="396"/>
        <v>1483.690749332</v>
      </c>
      <c r="M8509" s="7">
        <f t="shared" si="397"/>
        <v>0.1693710901063927</v>
      </c>
      <c r="N8509" s="14" t="str">
        <f t="shared" si="398"/>
        <v>&lt; 25 KW</v>
      </c>
    </row>
    <row r="8510" spans="1:14">
      <c r="A8510" s="5" t="s">
        <v>66</v>
      </c>
      <c r="B8510" s="5" t="s">
        <v>12785</v>
      </c>
      <c r="C8510" s="5" t="s">
        <v>11838</v>
      </c>
      <c r="D8510" s="5" t="s">
        <v>11839</v>
      </c>
      <c r="E8510" s="5">
        <v>11</v>
      </c>
      <c r="F8510" s="6">
        <v>-34.229050000000001</v>
      </c>
      <c r="G8510" s="6">
        <v>-60.387799999999999</v>
      </c>
      <c r="H8510" s="7">
        <v>9435.25</v>
      </c>
      <c r="I8510" s="7">
        <v>566.12</v>
      </c>
      <c r="J8510" s="7">
        <v>3113660</v>
      </c>
      <c r="K8510" s="8">
        <v>0.31</v>
      </c>
      <c r="L8510" s="7">
        <f t="shared" si="396"/>
        <v>1483.690749332</v>
      </c>
      <c r="M8510" s="7">
        <f t="shared" si="397"/>
        <v>0.1693710901063927</v>
      </c>
      <c r="N8510" s="14" t="str">
        <f t="shared" si="398"/>
        <v>&lt; 25 KW</v>
      </c>
    </row>
    <row r="8511" spans="1:14">
      <c r="A8511" s="5" t="s">
        <v>13</v>
      </c>
      <c r="B8511" s="5" t="s">
        <v>12785</v>
      </c>
      <c r="C8511" s="5" t="s">
        <v>5686</v>
      </c>
      <c r="D8511" s="5" t="s">
        <v>11840</v>
      </c>
      <c r="E8511" s="5">
        <v>11</v>
      </c>
      <c r="F8511" s="6">
        <v>-34.486939999999997</v>
      </c>
      <c r="G8511" s="6">
        <v>-59.69847</v>
      </c>
      <c r="H8511" s="7">
        <v>9435.25</v>
      </c>
      <c r="I8511" s="7">
        <v>566.12</v>
      </c>
      <c r="J8511" s="7">
        <v>3113660</v>
      </c>
      <c r="K8511" s="8">
        <v>0.31</v>
      </c>
      <c r="L8511" s="7">
        <f t="shared" si="396"/>
        <v>1483.690749332</v>
      </c>
      <c r="M8511" s="7">
        <f t="shared" si="397"/>
        <v>0.1693710901063927</v>
      </c>
      <c r="N8511" s="14" t="str">
        <f t="shared" si="398"/>
        <v>&lt; 25 KW</v>
      </c>
    </row>
    <row r="8512" spans="1:14">
      <c r="A8512" s="5" t="s">
        <v>13</v>
      </c>
      <c r="B8512" s="5" t="s">
        <v>12785</v>
      </c>
      <c r="C8512" s="5" t="s">
        <v>11841</v>
      </c>
      <c r="D8512" s="5" t="s">
        <v>11842</v>
      </c>
      <c r="E8512" s="5">
        <v>11</v>
      </c>
      <c r="F8512" s="6">
        <v>-34.533652428499998</v>
      </c>
      <c r="G8512" s="6">
        <v>-59.556559809600003</v>
      </c>
      <c r="H8512" s="7">
        <v>9435.25</v>
      </c>
      <c r="I8512" s="7">
        <v>566.12</v>
      </c>
      <c r="J8512" s="7">
        <v>3113660</v>
      </c>
      <c r="K8512" s="8">
        <v>0.31</v>
      </c>
      <c r="L8512" s="7">
        <f t="shared" si="396"/>
        <v>1483.690749332</v>
      </c>
      <c r="M8512" s="7">
        <f t="shared" si="397"/>
        <v>0.1693710901063927</v>
      </c>
      <c r="N8512" s="14" t="str">
        <f t="shared" si="398"/>
        <v>&lt; 25 KW</v>
      </c>
    </row>
    <row r="8513" spans="1:14">
      <c r="A8513" s="5" t="s">
        <v>13</v>
      </c>
      <c r="B8513" s="5" t="s">
        <v>12785</v>
      </c>
      <c r="C8513" s="5" t="s">
        <v>47</v>
      </c>
      <c r="D8513" s="5" t="s">
        <v>11843</v>
      </c>
      <c r="E8513" s="5">
        <v>11</v>
      </c>
      <c r="F8513" s="6">
        <v>-34.505670000000002</v>
      </c>
      <c r="G8513" s="6">
        <v>-59.345489999999998</v>
      </c>
      <c r="H8513" s="7">
        <v>9435.25</v>
      </c>
      <c r="I8513" s="7">
        <v>566.12</v>
      </c>
      <c r="J8513" s="7">
        <v>3113660</v>
      </c>
      <c r="K8513" s="8">
        <v>0.31</v>
      </c>
      <c r="L8513" s="7">
        <f t="shared" si="396"/>
        <v>1483.690749332</v>
      </c>
      <c r="M8513" s="7">
        <f t="shared" si="397"/>
        <v>0.1693710901063927</v>
      </c>
      <c r="N8513" s="14" t="str">
        <f t="shared" si="398"/>
        <v>&lt; 25 KW</v>
      </c>
    </row>
    <row r="8514" spans="1:14">
      <c r="A8514" s="5" t="s">
        <v>13</v>
      </c>
      <c r="B8514" s="5" t="s">
        <v>12785</v>
      </c>
      <c r="C8514" s="5" t="s">
        <v>11844</v>
      </c>
      <c r="D8514" s="5" t="s">
        <v>11845</v>
      </c>
      <c r="E8514" s="5">
        <v>11</v>
      </c>
      <c r="F8514" s="6">
        <v>-34.523009999999999</v>
      </c>
      <c r="G8514" s="6">
        <v>-59.574289999999998</v>
      </c>
      <c r="H8514" s="7">
        <v>9435.25</v>
      </c>
      <c r="I8514" s="7">
        <v>566.12</v>
      </c>
      <c r="J8514" s="7">
        <v>3113660</v>
      </c>
      <c r="K8514" s="8">
        <v>0.31</v>
      </c>
      <c r="L8514" s="7">
        <f t="shared" si="396"/>
        <v>1483.690749332</v>
      </c>
      <c r="M8514" s="7">
        <f t="shared" si="397"/>
        <v>0.1693710901063927</v>
      </c>
      <c r="N8514" s="14" t="str">
        <f t="shared" si="398"/>
        <v>&lt; 25 KW</v>
      </c>
    </row>
    <row r="8515" spans="1:14">
      <c r="A8515" s="5" t="s">
        <v>13</v>
      </c>
      <c r="B8515" s="5" t="s">
        <v>12785</v>
      </c>
      <c r="C8515" s="5" t="s">
        <v>1393</v>
      </c>
      <c r="D8515" s="5" t="s">
        <v>11846</v>
      </c>
      <c r="E8515" s="5">
        <v>11</v>
      </c>
      <c r="F8515" s="6">
        <v>-34.502760000000002</v>
      </c>
      <c r="G8515" s="6">
        <v>-59.369250000000001</v>
      </c>
      <c r="H8515" s="7">
        <v>9435.25</v>
      </c>
      <c r="I8515" s="7">
        <v>566.12</v>
      </c>
      <c r="J8515" s="7">
        <v>3113660</v>
      </c>
      <c r="K8515" s="8">
        <v>0.31</v>
      </c>
      <c r="L8515" s="7">
        <f t="shared" ref="L8515:L8578" si="399">+J8515*0.00116222*0.41</f>
        <v>1483.690749332</v>
      </c>
      <c r="M8515" s="7">
        <f t="shared" ref="M8515:M8578" si="400">+L8515/(365*24)</f>
        <v>0.1693710901063927</v>
      </c>
      <c r="N8515" s="14" t="str">
        <f t="shared" ref="N8515:N8578" si="401">+IF(M8515&lt;25,"&lt; 25 KW",IF(M8515&lt;100,"25 - 100 KW",IF(M8515&lt;300,"100 - 300 KW",IF(M8515&lt;500,"300 - 500","&gt;500KW"))))</f>
        <v>&lt; 25 KW</v>
      </c>
    </row>
    <row r="8516" spans="1:14">
      <c r="A8516" s="5" t="s">
        <v>13</v>
      </c>
      <c r="B8516" s="5" t="s">
        <v>12785</v>
      </c>
      <c r="C8516" s="5" t="s">
        <v>11847</v>
      </c>
      <c r="D8516" s="5" t="s">
        <v>4234</v>
      </c>
      <c r="E8516" s="5">
        <v>11</v>
      </c>
      <c r="F8516" s="6">
        <v>-34.432989999999997</v>
      </c>
      <c r="G8516" s="6">
        <v>-59.460929999999998</v>
      </c>
      <c r="H8516" s="7">
        <v>9435.25</v>
      </c>
      <c r="I8516" s="7">
        <v>566.12</v>
      </c>
      <c r="J8516" s="7">
        <v>3113660</v>
      </c>
      <c r="K8516" s="8">
        <v>0.31</v>
      </c>
      <c r="L8516" s="7">
        <f t="shared" si="399"/>
        <v>1483.690749332</v>
      </c>
      <c r="M8516" s="7">
        <f t="shared" si="400"/>
        <v>0.1693710901063927</v>
      </c>
      <c r="N8516" s="14" t="str">
        <f t="shared" si="401"/>
        <v>&lt; 25 KW</v>
      </c>
    </row>
    <row r="8517" spans="1:14">
      <c r="A8517" s="5" t="s">
        <v>13</v>
      </c>
      <c r="B8517" s="5" t="s">
        <v>12785</v>
      </c>
      <c r="C8517" s="5" t="s">
        <v>11847</v>
      </c>
      <c r="D8517" s="5" t="s">
        <v>4234</v>
      </c>
      <c r="E8517" s="5">
        <v>11</v>
      </c>
      <c r="F8517" s="6">
        <v>-34.429720000000003</v>
      </c>
      <c r="G8517" s="6">
        <v>-59.45778</v>
      </c>
      <c r="H8517" s="7">
        <v>9435.25</v>
      </c>
      <c r="I8517" s="7">
        <v>566.12</v>
      </c>
      <c r="J8517" s="7">
        <v>3113660</v>
      </c>
      <c r="K8517" s="8">
        <v>0.31</v>
      </c>
      <c r="L8517" s="7">
        <f t="shared" si="399"/>
        <v>1483.690749332</v>
      </c>
      <c r="M8517" s="7">
        <f t="shared" si="400"/>
        <v>0.1693710901063927</v>
      </c>
      <c r="N8517" s="14" t="str">
        <f t="shared" si="401"/>
        <v>&lt; 25 KW</v>
      </c>
    </row>
    <row r="8518" spans="1:14">
      <c r="A8518" s="5" t="s">
        <v>13</v>
      </c>
      <c r="B8518" s="5" t="s">
        <v>12785</v>
      </c>
      <c r="C8518" s="5" t="s">
        <v>47</v>
      </c>
      <c r="D8518" s="5" t="s">
        <v>11848</v>
      </c>
      <c r="E8518" s="5">
        <v>11</v>
      </c>
      <c r="F8518" s="6">
        <v>-34.407519999999998</v>
      </c>
      <c r="G8518" s="6">
        <v>-59.412500000000001</v>
      </c>
      <c r="H8518" s="7">
        <v>9435.25</v>
      </c>
      <c r="I8518" s="7">
        <v>566.12</v>
      </c>
      <c r="J8518" s="7">
        <v>3113660</v>
      </c>
      <c r="K8518" s="8">
        <v>0.31</v>
      </c>
      <c r="L8518" s="7">
        <f t="shared" si="399"/>
        <v>1483.690749332</v>
      </c>
      <c r="M8518" s="7">
        <f t="shared" si="400"/>
        <v>0.1693710901063927</v>
      </c>
      <c r="N8518" s="14" t="str">
        <f t="shared" si="401"/>
        <v>&lt; 25 KW</v>
      </c>
    </row>
    <row r="8519" spans="1:14">
      <c r="A8519" s="5" t="s">
        <v>13</v>
      </c>
      <c r="B8519" s="5" t="s">
        <v>12785</v>
      </c>
      <c r="C8519" s="5" t="s">
        <v>47</v>
      </c>
      <c r="D8519" s="5" t="s">
        <v>11849</v>
      </c>
      <c r="E8519" s="5">
        <v>11</v>
      </c>
      <c r="F8519" s="6">
        <v>-34.441879999999998</v>
      </c>
      <c r="G8519" s="6">
        <v>-59.329970000000003</v>
      </c>
      <c r="H8519" s="7">
        <v>9435.25</v>
      </c>
      <c r="I8519" s="7">
        <v>566.12</v>
      </c>
      <c r="J8519" s="7">
        <v>3113660</v>
      </c>
      <c r="K8519" s="8">
        <v>0.31</v>
      </c>
      <c r="L8519" s="7">
        <f t="shared" si="399"/>
        <v>1483.690749332</v>
      </c>
      <c r="M8519" s="7">
        <f t="shared" si="400"/>
        <v>0.1693710901063927</v>
      </c>
      <c r="N8519" s="14" t="str">
        <f t="shared" si="401"/>
        <v>&lt; 25 KW</v>
      </c>
    </row>
    <row r="8520" spans="1:14">
      <c r="A8520" s="5" t="s">
        <v>41</v>
      </c>
      <c r="B8520" s="5" t="s">
        <v>12785</v>
      </c>
      <c r="C8520" s="5" t="s">
        <v>11850</v>
      </c>
      <c r="D8520" s="5" t="s">
        <v>11851</v>
      </c>
      <c r="E8520" s="5">
        <v>11</v>
      </c>
      <c r="F8520" s="6">
        <v>-34.287399999999998</v>
      </c>
      <c r="G8520" s="6">
        <v>-59.469000000000001</v>
      </c>
      <c r="H8520" s="7">
        <v>9435.25</v>
      </c>
      <c r="I8520" s="7">
        <v>566.12</v>
      </c>
      <c r="J8520" s="7">
        <v>3113660</v>
      </c>
      <c r="K8520" s="8">
        <v>0.31</v>
      </c>
      <c r="L8520" s="7">
        <f t="shared" si="399"/>
        <v>1483.690749332</v>
      </c>
      <c r="M8520" s="7">
        <f t="shared" si="400"/>
        <v>0.1693710901063927</v>
      </c>
      <c r="N8520" s="14" t="str">
        <f t="shared" si="401"/>
        <v>&lt; 25 KW</v>
      </c>
    </row>
    <row r="8521" spans="1:14">
      <c r="A8521" s="5" t="s">
        <v>41</v>
      </c>
      <c r="B8521" s="5" t="s">
        <v>12785</v>
      </c>
      <c r="C8521" s="5" t="s">
        <v>11852</v>
      </c>
      <c r="D8521" s="5" t="s">
        <v>11853</v>
      </c>
      <c r="E8521" s="5">
        <v>11</v>
      </c>
      <c r="F8521" s="6">
        <v>-34.165439999999997</v>
      </c>
      <c r="G8521" s="6">
        <v>-59.504570000000001</v>
      </c>
      <c r="H8521" s="7">
        <v>9435.25</v>
      </c>
      <c r="I8521" s="7">
        <v>566.12</v>
      </c>
      <c r="J8521" s="7">
        <v>3113660</v>
      </c>
      <c r="K8521" s="8">
        <v>0.31</v>
      </c>
      <c r="L8521" s="7">
        <f t="shared" si="399"/>
        <v>1483.690749332</v>
      </c>
      <c r="M8521" s="7">
        <f t="shared" si="400"/>
        <v>0.1693710901063927</v>
      </c>
      <c r="N8521" s="14" t="str">
        <f t="shared" si="401"/>
        <v>&lt; 25 KW</v>
      </c>
    </row>
    <row r="8522" spans="1:14">
      <c r="A8522" s="5" t="s">
        <v>41</v>
      </c>
      <c r="B8522" s="5" t="s">
        <v>12785</v>
      </c>
      <c r="C8522" s="5" t="s">
        <v>937</v>
      </c>
      <c r="D8522" s="5" t="s">
        <v>11854</v>
      </c>
      <c r="E8522" s="5">
        <v>11</v>
      </c>
      <c r="F8522" s="6">
        <v>-34.211517000000001</v>
      </c>
      <c r="G8522" s="6">
        <v>-59.611815999999997</v>
      </c>
      <c r="H8522" s="7">
        <v>9435.25</v>
      </c>
      <c r="I8522" s="7">
        <v>566.12</v>
      </c>
      <c r="J8522" s="7">
        <v>3113660</v>
      </c>
      <c r="K8522" s="8">
        <v>0.31</v>
      </c>
      <c r="L8522" s="7">
        <f t="shared" si="399"/>
        <v>1483.690749332</v>
      </c>
      <c r="M8522" s="7">
        <f t="shared" si="400"/>
        <v>0.1693710901063927</v>
      </c>
      <c r="N8522" s="14" t="str">
        <f t="shared" si="401"/>
        <v>&lt; 25 KW</v>
      </c>
    </row>
    <row r="8523" spans="1:14">
      <c r="A8523" s="5" t="s">
        <v>41</v>
      </c>
      <c r="B8523" s="5" t="s">
        <v>12785</v>
      </c>
      <c r="C8523" s="5" t="s">
        <v>11855</v>
      </c>
      <c r="D8523" s="5" t="s">
        <v>11856</v>
      </c>
      <c r="E8523" s="5">
        <v>11</v>
      </c>
      <c r="F8523" s="6">
        <v>-34.089700000000001</v>
      </c>
      <c r="G8523" s="6">
        <v>-59.3626</v>
      </c>
      <c r="H8523" s="7">
        <v>9435.25</v>
      </c>
      <c r="I8523" s="7">
        <v>566.12</v>
      </c>
      <c r="J8523" s="7">
        <v>3113660</v>
      </c>
      <c r="K8523" s="8">
        <v>0.31</v>
      </c>
      <c r="L8523" s="7">
        <f t="shared" si="399"/>
        <v>1483.690749332</v>
      </c>
      <c r="M8523" s="7">
        <f t="shared" si="400"/>
        <v>0.1693710901063927</v>
      </c>
      <c r="N8523" s="14" t="str">
        <f t="shared" si="401"/>
        <v>&lt; 25 KW</v>
      </c>
    </row>
    <row r="8524" spans="1:14">
      <c r="A8524" s="5" t="s">
        <v>41</v>
      </c>
      <c r="B8524" s="5" t="s">
        <v>12785</v>
      </c>
      <c r="C8524" s="5" t="s">
        <v>11857</v>
      </c>
      <c r="D8524" s="5" t="s">
        <v>1279</v>
      </c>
      <c r="E8524" s="5">
        <v>11</v>
      </c>
      <c r="F8524" s="6">
        <v>-34.296526</v>
      </c>
      <c r="G8524" s="6">
        <v>-59.460788999999998</v>
      </c>
      <c r="H8524" s="7">
        <v>9435.25</v>
      </c>
      <c r="I8524" s="7">
        <v>566.12</v>
      </c>
      <c r="J8524" s="7">
        <v>3113660</v>
      </c>
      <c r="K8524" s="8">
        <v>0.31</v>
      </c>
      <c r="L8524" s="7">
        <f t="shared" si="399"/>
        <v>1483.690749332</v>
      </c>
      <c r="M8524" s="7">
        <f t="shared" si="400"/>
        <v>0.1693710901063927</v>
      </c>
      <c r="N8524" s="14" t="str">
        <f t="shared" si="401"/>
        <v>&lt; 25 KW</v>
      </c>
    </row>
    <row r="8525" spans="1:14">
      <c r="A8525" s="5" t="s">
        <v>1422</v>
      </c>
      <c r="B8525" s="5" t="s">
        <v>12785</v>
      </c>
      <c r="C8525" s="5" t="s">
        <v>3899</v>
      </c>
      <c r="D8525" s="5" t="s">
        <v>11858</v>
      </c>
      <c r="E8525" s="5">
        <v>11</v>
      </c>
      <c r="F8525" s="6">
        <v>-38.377969999999998</v>
      </c>
      <c r="G8525" s="6">
        <v>-59.799779999999998</v>
      </c>
      <c r="H8525" s="7">
        <v>9435.25</v>
      </c>
      <c r="I8525" s="7">
        <v>566.12</v>
      </c>
      <c r="J8525" s="7">
        <v>3113660</v>
      </c>
      <c r="K8525" s="8">
        <v>0.31</v>
      </c>
      <c r="L8525" s="7">
        <f t="shared" si="399"/>
        <v>1483.690749332</v>
      </c>
      <c r="M8525" s="7">
        <f t="shared" si="400"/>
        <v>0.1693710901063927</v>
      </c>
      <c r="N8525" s="14" t="str">
        <f t="shared" si="401"/>
        <v>&lt; 25 KW</v>
      </c>
    </row>
    <row r="8526" spans="1:14">
      <c r="A8526" s="5" t="s">
        <v>1422</v>
      </c>
      <c r="B8526" s="5" t="s">
        <v>12785</v>
      </c>
      <c r="C8526" s="5" t="s">
        <v>2374</v>
      </c>
      <c r="D8526" s="5" t="s">
        <v>11859</v>
      </c>
      <c r="E8526" s="5">
        <v>11</v>
      </c>
      <c r="F8526" s="6">
        <v>-38.174289999999999</v>
      </c>
      <c r="G8526" s="6">
        <v>-59.467610000000001</v>
      </c>
      <c r="H8526" s="7">
        <v>9435.25</v>
      </c>
      <c r="I8526" s="7">
        <v>566.12</v>
      </c>
      <c r="J8526" s="7">
        <v>3113660</v>
      </c>
      <c r="K8526" s="8">
        <v>0.31</v>
      </c>
      <c r="L8526" s="7">
        <f t="shared" si="399"/>
        <v>1483.690749332</v>
      </c>
      <c r="M8526" s="7">
        <f t="shared" si="400"/>
        <v>0.1693710901063927</v>
      </c>
      <c r="N8526" s="14" t="str">
        <f t="shared" si="401"/>
        <v>&lt; 25 KW</v>
      </c>
    </row>
    <row r="8527" spans="1:14">
      <c r="A8527" s="5" t="s">
        <v>1422</v>
      </c>
      <c r="B8527" s="5" t="s">
        <v>12785</v>
      </c>
      <c r="C8527" s="5" t="s">
        <v>1206</v>
      </c>
      <c r="D8527" s="5" t="s">
        <v>11860</v>
      </c>
      <c r="E8527" s="5">
        <v>11</v>
      </c>
      <c r="F8527" s="6">
        <v>-38.204450000000001</v>
      </c>
      <c r="G8527" s="6">
        <v>-59.527030000000003</v>
      </c>
      <c r="H8527" s="7">
        <v>9435.25</v>
      </c>
      <c r="I8527" s="7">
        <v>566.12</v>
      </c>
      <c r="J8527" s="7">
        <v>3113660</v>
      </c>
      <c r="K8527" s="8">
        <v>0.31</v>
      </c>
      <c r="L8527" s="7">
        <f t="shared" si="399"/>
        <v>1483.690749332</v>
      </c>
      <c r="M8527" s="7">
        <f t="shared" si="400"/>
        <v>0.1693710901063927</v>
      </c>
      <c r="N8527" s="14" t="str">
        <f t="shared" si="401"/>
        <v>&lt; 25 KW</v>
      </c>
    </row>
    <row r="8528" spans="1:14">
      <c r="A8528" s="5" t="s">
        <v>1422</v>
      </c>
      <c r="B8528" s="5" t="s">
        <v>12785</v>
      </c>
      <c r="C8528" s="5" t="s">
        <v>103</v>
      </c>
      <c r="D8528" s="5" t="s">
        <v>11861</v>
      </c>
      <c r="E8528" s="5">
        <v>11</v>
      </c>
      <c r="F8528" s="6">
        <v>-38.366570000000003</v>
      </c>
      <c r="G8528" s="6">
        <v>-59.61054</v>
      </c>
      <c r="H8528" s="7">
        <v>9435.25</v>
      </c>
      <c r="I8528" s="7">
        <v>566.12</v>
      </c>
      <c r="J8528" s="7">
        <v>3113660</v>
      </c>
      <c r="K8528" s="8">
        <v>0.31</v>
      </c>
      <c r="L8528" s="7">
        <f t="shared" si="399"/>
        <v>1483.690749332</v>
      </c>
      <c r="M8528" s="7">
        <f t="shared" si="400"/>
        <v>0.1693710901063927</v>
      </c>
      <c r="N8528" s="14" t="str">
        <f t="shared" si="401"/>
        <v>&lt; 25 KW</v>
      </c>
    </row>
    <row r="8529" spans="1:14">
      <c r="A8529" s="5" t="s">
        <v>1422</v>
      </c>
      <c r="B8529" s="5" t="s">
        <v>12785</v>
      </c>
      <c r="C8529" s="5" t="s">
        <v>2563</v>
      </c>
      <c r="D8529" s="5" t="s">
        <v>11862</v>
      </c>
      <c r="E8529" s="5">
        <v>11</v>
      </c>
      <c r="F8529" s="6">
        <v>-38.259700775100001</v>
      </c>
      <c r="G8529" s="6">
        <v>-59.638820648200003</v>
      </c>
      <c r="H8529" s="7">
        <v>9435.25</v>
      </c>
      <c r="I8529" s="7">
        <v>566.12</v>
      </c>
      <c r="J8529" s="7">
        <v>3113660</v>
      </c>
      <c r="K8529" s="8">
        <v>0.31</v>
      </c>
      <c r="L8529" s="7">
        <f t="shared" si="399"/>
        <v>1483.690749332</v>
      </c>
      <c r="M8529" s="7">
        <f t="shared" si="400"/>
        <v>0.1693710901063927</v>
      </c>
      <c r="N8529" s="14" t="str">
        <f t="shared" si="401"/>
        <v>&lt; 25 KW</v>
      </c>
    </row>
    <row r="8530" spans="1:14">
      <c r="A8530" s="5" t="s">
        <v>2141</v>
      </c>
      <c r="B8530" s="5" t="s">
        <v>12785</v>
      </c>
      <c r="C8530" s="5" t="s">
        <v>11863</v>
      </c>
      <c r="D8530" s="5" t="s">
        <v>11863</v>
      </c>
      <c r="E8530" s="5">
        <v>11</v>
      </c>
      <c r="F8530" s="6">
        <v>-34.104190000000003</v>
      </c>
      <c r="G8530" s="6">
        <v>-58.589410000000001</v>
      </c>
      <c r="H8530" s="7">
        <v>9435.25</v>
      </c>
      <c r="I8530" s="7">
        <v>566.12</v>
      </c>
      <c r="J8530" s="7">
        <v>3113660</v>
      </c>
      <c r="K8530" s="8">
        <v>0.31</v>
      </c>
      <c r="L8530" s="7">
        <f t="shared" si="399"/>
        <v>1483.690749332</v>
      </c>
      <c r="M8530" s="7">
        <f t="shared" si="400"/>
        <v>0.1693710901063927</v>
      </c>
      <c r="N8530" s="14" t="str">
        <f t="shared" si="401"/>
        <v>&lt; 25 KW</v>
      </c>
    </row>
    <row r="8531" spans="1:14">
      <c r="A8531" s="5" t="s">
        <v>152</v>
      </c>
      <c r="B8531" s="5" t="s">
        <v>12785</v>
      </c>
      <c r="C8531" s="5" t="s">
        <v>9947</v>
      </c>
      <c r="D8531" s="5" t="s">
        <v>11864</v>
      </c>
      <c r="E8531" s="5">
        <v>11</v>
      </c>
      <c r="F8531" s="6">
        <v>-33.357439999999997</v>
      </c>
      <c r="G8531" s="6">
        <v>-60.190550000000002</v>
      </c>
      <c r="H8531" s="7">
        <v>9435.25</v>
      </c>
      <c r="I8531" s="7">
        <v>566.12</v>
      </c>
      <c r="J8531" s="7">
        <v>3113660</v>
      </c>
      <c r="K8531" s="8">
        <v>0.31</v>
      </c>
      <c r="L8531" s="7">
        <f t="shared" si="399"/>
        <v>1483.690749332</v>
      </c>
      <c r="M8531" s="7">
        <f t="shared" si="400"/>
        <v>0.1693710901063927</v>
      </c>
      <c r="N8531" s="14" t="str">
        <f t="shared" si="401"/>
        <v>&lt; 25 KW</v>
      </c>
    </row>
    <row r="8532" spans="1:14">
      <c r="A8532" s="5" t="s">
        <v>152</v>
      </c>
      <c r="B8532" s="5" t="s">
        <v>12785</v>
      </c>
      <c r="C8532" s="5" t="s">
        <v>5151</v>
      </c>
      <c r="D8532" s="5" t="s">
        <v>11865</v>
      </c>
      <c r="E8532" s="5">
        <v>11</v>
      </c>
      <c r="F8532" s="6">
        <v>-33.593994000000002</v>
      </c>
      <c r="G8532" s="6">
        <v>-60.456319999999998</v>
      </c>
      <c r="H8532" s="7">
        <v>9435.25</v>
      </c>
      <c r="I8532" s="7">
        <v>566.12</v>
      </c>
      <c r="J8532" s="7">
        <v>3113660</v>
      </c>
      <c r="K8532" s="8">
        <v>0.31</v>
      </c>
      <c r="L8532" s="7">
        <f t="shared" si="399"/>
        <v>1483.690749332</v>
      </c>
      <c r="M8532" s="7">
        <f t="shared" si="400"/>
        <v>0.1693710901063927</v>
      </c>
      <c r="N8532" s="14" t="str">
        <f t="shared" si="401"/>
        <v>&lt; 25 KW</v>
      </c>
    </row>
    <row r="8533" spans="1:14">
      <c r="A8533" s="5" t="s">
        <v>152</v>
      </c>
      <c r="B8533" s="5" t="s">
        <v>12785</v>
      </c>
      <c r="C8533" s="5" t="s">
        <v>47</v>
      </c>
      <c r="D8533" s="5" t="s">
        <v>11866</v>
      </c>
      <c r="E8533" s="5">
        <v>11</v>
      </c>
      <c r="F8533" s="6">
        <v>-33.398769378700003</v>
      </c>
      <c r="G8533" s="6">
        <v>-60.327610015899999</v>
      </c>
      <c r="H8533" s="7">
        <v>9435.25</v>
      </c>
      <c r="I8533" s="7">
        <v>566.12</v>
      </c>
      <c r="J8533" s="7">
        <v>3113660</v>
      </c>
      <c r="K8533" s="8">
        <v>0.31</v>
      </c>
      <c r="L8533" s="7">
        <f t="shared" si="399"/>
        <v>1483.690749332</v>
      </c>
      <c r="M8533" s="7">
        <f t="shared" si="400"/>
        <v>0.1693710901063927</v>
      </c>
      <c r="N8533" s="14" t="str">
        <f t="shared" si="401"/>
        <v>&lt; 25 KW</v>
      </c>
    </row>
    <row r="8534" spans="1:14">
      <c r="A8534" s="5" t="s">
        <v>133</v>
      </c>
      <c r="B8534" s="5" t="s">
        <v>12785</v>
      </c>
      <c r="C8534" s="5" t="s">
        <v>9554</v>
      </c>
      <c r="D8534" s="5" t="s">
        <v>7557</v>
      </c>
      <c r="E8534" s="5">
        <v>11</v>
      </c>
      <c r="F8534" s="6">
        <v>-33.709454000000001</v>
      </c>
      <c r="G8534" s="6">
        <v>-59.669020000000003</v>
      </c>
      <c r="H8534" s="7">
        <v>9435.25</v>
      </c>
      <c r="I8534" s="7">
        <v>566.12</v>
      </c>
      <c r="J8534" s="7">
        <v>3113660</v>
      </c>
      <c r="K8534" s="8">
        <v>0.31</v>
      </c>
      <c r="L8534" s="7">
        <f t="shared" si="399"/>
        <v>1483.690749332</v>
      </c>
      <c r="M8534" s="7">
        <f t="shared" si="400"/>
        <v>0.1693710901063927</v>
      </c>
      <c r="N8534" s="14" t="str">
        <f t="shared" si="401"/>
        <v>&lt; 25 KW</v>
      </c>
    </row>
    <row r="8535" spans="1:14">
      <c r="A8535" s="5" t="s">
        <v>133</v>
      </c>
      <c r="B8535" s="5" t="s">
        <v>12785</v>
      </c>
      <c r="C8535" s="5" t="s">
        <v>871</v>
      </c>
      <c r="D8535" s="5" t="s">
        <v>11867</v>
      </c>
      <c r="E8535" s="5">
        <v>11</v>
      </c>
      <c r="F8535" s="6">
        <v>-33.652970000000003</v>
      </c>
      <c r="G8535" s="6">
        <v>-59.760449999999999</v>
      </c>
      <c r="H8535" s="7">
        <v>9435.25</v>
      </c>
      <c r="I8535" s="7">
        <v>566.12</v>
      </c>
      <c r="J8535" s="7">
        <v>3113660</v>
      </c>
      <c r="K8535" s="8">
        <v>0.31</v>
      </c>
      <c r="L8535" s="7">
        <f t="shared" si="399"/>
        <v>1483.690749332</v>
      </c>
      <c r="M8535" s="7">
        <f t="shared" si="400"/>
        <v>0.1693710901063927</v>
      </c>
      <c r="N8535" s="14" t="str">
        <f t="shared" si="401"/>
        <v>&lt; 25 KW</v>
      </c>
    </row>
    <row r="8536" spans="1:14">
      <c r="A8536" s="5" t="s">
        <v>133</v>
      </c>
      <c r="B8536" s="5" t="s">
        <v>12785</v>
      </c>
      <c r="C8536" s="5" t="s">
        <v>103</v>
      </c>
      <c r="D8536" s="5" t="s">
        <v>11868</v>
      </c>
      <c r="E8536" s="5">
        <v>11</v>
      </c>
      <c r="F8536" s="6">
        <v>-33.704920000000001</v>
      </c>
      <c r="G8536" s="6">
        <v>-59.714812999999999</v>
      </c>
      <c r="H8536" s="7">
        <v>9435.25</v>
      </c>
      <c r="I8536" s="7">
        <v>566.12</v>
      </c>
      <c r="J8536" s="7">
        <v>3113660</v>
      </c>
      <c r="K8536" s="8">
        <v>0.31</v>
      </c>
      <c r="L8536" s="7">
        <f t="shared" si="399"/>
        <v>1483.690749332</v>
      </c>
      <c r="M8536" s="7">
        <f t="shared" si="400"/>
        <v>0.1693710901063927</v>
      </c>
      <c r="N8536" s="14" t="str">
        <f t="shared" si="401"/>
        <v>&lt; 25 KW</v>
      </c>
    </row>
    <row r="8537" spans="1:14">
      <c r="A8537" s="5" t="s">
        <v>133</v>
      </c>
      <c r="B8537" s="5" t="s">
        <v>12785</v>
      </c>
      <c r="C8537" s="5" t="s">
        <v>658</v>
      </c>
      <c r="D8537" s="5" t="s">
        <v>11869</v>
      </c>
      <c r="E8537" s="5">
        <v>11</v>
      </c>
      <c r="F8537" s="6">
        <v>-33.875546</v>
      </c>
      <c r="G8537" s="6">
        <v>-59.784849999999999</v>
      </c>
      <c r="H8537" s="7">
        <v>9435.25</v>
      </c>
      <c r="I8537" s="7">
        <v>566.12</v>
      </c>
      <c r="J8537" s="7">
        <v>3113660</v>
      </c>
      <c r="K8537" s="8">
        <v>0.31</v>
      </c>
      <c r="L8537" s="7">
        <f t="shared" si="399"/>
        <v>1483.690749332</v>
      </c>
      <c r="M8537" s="7">
        <f t="shared" si="400"/>
        <v>0.1693710901063927</v>
      </c>
      <c r="N8537" s="14" t="str">
        <f t="shared" si="401"/>
        <v>&lt; 25 KW</v>
      </c>
    </row>
    <row r="8538" spans="1:14">
      <c r="A8538" s="5" t="s">
        <v>133</v>
      </c>
      <c r="B8538" s="5" t="s">
        <v>12785</v>
      </c>
      <c r="C8538" s="5" t="s">
        <v>7576</v>
      </c>
      <c r="D8538" s="5" t="s">
        <v>11870</v>
      </c>
      <c r="E8538" s="5">
        <v>11</v>
      </c>
      <c r="F8538" s="6">
        <v>-33.808376000000003</v>
      </c>
      <c r="G8538" s="6">
        <v>-59.939129999999999</v>
      </c>
      <c r="H8538" s="7">
        <v>9435.25</v>
      </c>
      <c r="I8538" s="7">
        <v>566.12</v>
      </c>
      <c r="J8538" s="7">
        <v>3113660</v>
      </c>
      <c r="K8538" s="8">
        <v>0.31</v>
      </c>
      <c r="L8538" s="7">
        <f t="shared" si="399"/>
        <v>1483.690749332</v>
      </c>
      <c r="M8538" s="7">
        <f t="shared" si="400"/>
        <v>0.1693710901063927</v>
      </c>
      <c r="N8538" s="14" t="str">
        <f t="shared" si="401"/>
        <v>&lt; 25 KW</v>
      </c>
    </row>
    <row r="8539" spans="1:14">
      <c r="A8539" s="5" t="s">
        <v>133</v>
      </c>
      <c r="B8539" s="5" t="s">
        <v>12785</v>
      </c>
      <c r="C8539" s="5" t="s">
        <v>2038</v>
      </c>
      <c r="D8539" s="5" t="s">
        <v>11871</v>
      </c>
      <c r="E8539" s="5">
        <v>11</v>
      </c>
      <c r="F8539" s="6">
        <v>-33.868834999999997</v>
      </c>
      <c r="G8539" s="6">
        <v>-59.689219999999999</v>
      </c>
      <c r="H8539" s="7">
        <v>9435.25</v>
      </c>
      <c r="I8539" s="7">
        <v>566.12</v>
      </c>
      <c r="J8539" s="7">
        <v>3113660</v>
      </c>
      <c r="K8539" s="8">
        <v>0.31</v>
      </c>
      <c r="L8539" s="7">
        <f t="shared" si="399"/>
        <v>1483.690749332</v>
      </c>
      <c r="M8539" s="7">
        <f t="shared" si="400"/>
        <v>0.1693710901063927</v>
      </c>
      <c r="N8539" s="14" t="str">
        <f t="shared" si="401"/>
        <v>&lt; 25 KW</v>
      </c>
    </row>
    <row r="8540" spans="1:14">
      <c r="A8540" s="5" t="s">
        <v>143</v>
      </c>
      <c r="B8540" s="5" t="s">
        <v>12785</v>
      </c>
      <c r="C8540" s="5" t="s">
        <v>11872</v>
      </c>
      <c r="D8540" s="5" t="s">
        <v>11873</v>
      </c>
      <c r="E8540" s="5">
        <v>11</v>
      </c>
      <c r="F8540" s="6">
        <v>-35.067055000000003</v>
      </c>
      <c r="G8540" s="6">
        <v>-58.404144000000002</v>
      </c>
      <c r="H8540" s="7">
        <v>9435.25</v>
      </c>
      <c r="I8540" s="7">
        <v>566.12</v>
      </c>
      <c r="J8540" s="7">
        <v>3113660</v>
      </c>
      <c r="K8540" s="8">
        <v>0.31</v>
      </c>
      <c r="L8540" s="7">
        <f t="shared" si="399"/>
        <v>1483.690749332</v>
      </c>
      <c r="M8540" s="7">
        <f t="shared" si="400"/>
        <v>0.1693710901063927</v>
      </c>
      <c r="N8540" s="14" t="str">
        <f t="shared" si="401"/>
        <v>&lt; 25 KW</v>
      </c>
    </row>
    <row r="8541" spans="1:14">
      <c r="A8541" s="5" t="s">
        <v>143</v>
      </c>
      <c r="B8541" s="5" t="s">
        <v>12785</v>
      </c>
      <c r="C8541" s="5" t="s">
        <v>103</v>
      </c>
      <c r="D8541" s="5" t="s">
        <v>11874</v>
      </c>
      <c r="E8541" s="5">
        <v>11</v>
      </c>
      <c r="F8541" s="6">
        <v>-35.055799999999998</v>
      </c>
      <c r="G8541" s="6">
        <v>-58.413980000000002</v>
      </c>
      <c r="H8541" s="7">
        <v>9435.25</v>
      </c>
      <c r="I8541" s="7">
        <v>566.12</v>
      </c>
      <c r="J8541" s="7">
        <v>3113660</v>
      </c>
      <c r="K8541" s="8">
        <v>0.31</v>
      </c>
      <c r="L8541" s="7">
        <f t="shared" si="399"/>
        <v>1483.690749332</v>
      </c>
      <c r="M8541" s="7">
        <f t="shared" si="400"/>
        <v>0.1693710901063927</v>
      </c>
      <c r="N8541" s="14" t="str">
        <f t="shared" si="401"/>
        <v>&lt; 25 KW</v>
      </c>
    </row>
    <row r="8542" spans="1:14">
      <c r="A8542" s="5" t="s">
        <v>143</v>
      </c>
      <c r="B8542" s="5" t="s">
        <v>12785</v>
      </c>
      <c r="C8542" s="5" t="s">
        <v>103</v>
      </c>
      <c r="D8542" s="5" t="s">
        <v>11875</v>
      </c>
      <c r="E8542" s="5">
        <v>11</v>
      </c>
      <c r="F8542" s="6">
        <v>-35.14696</v>
      </c>
      <c r="G8542" s="6">
        <v>-58.536850000000001</v>
      </c>
      <c r="H8542" s="7">
        <v>9435.25</v>
      </c>
      <c r="I8542" s="7">
        <v>566.12</v>
      </c>
      <c r="J8542" s="7">
        <v>3113660</v>
      </c>
      <c r="K8542" s="8">
        <v>0.31</v>
      </c>
      <c r="L8542" s="7">
        <f t="shared" si="399"/>
        <v>1483.690749332</v>
      </c>
      <c r="M8542" s="7">
        <f t="shared" si="400"/>
        <v>0.1693710901063927</v>
      </c>
      <c r="N8542" s="14" t="str">
        <f t="shared" si="401"/>
        <v>&lt; 25 KW</v>
      </c>
    </row>
    <row r="8543" spans="1:14">
      <c r="A8543" s="5" t="s">
        <v>143</v>
      </c>
      <c r="B8543" s="5" t="s">
        <v>12785</v>
      </c>
      <c r="C8543" s="5" t="s">
        <v>133</v>
      </c>
      <c r="D8543" s="5" t="s">
        <v>11876</v>
      </c>
      <c r="E8543" s="5">
        <v>11</v>
      </c>
      <c r="F8543" s="6">
        <v>-35.180840000000003</v>
      </c>
      <c r="G8543" s="6">
        <v>-58.562480000000001</v>
      </c>
      <c r="H8543" s="7">
        <v>9435.25</v>
      </c>
      <c r="I8543" s="7">
        <v>566.12</v>
      </c>
      <c r="J8543" s="7">
        <v>3113660</v>
      </c>
      <c r="K8543" s="8">
        <v>0.31</v>
      </c>
      <c r="L8543" s="7">
        <f t="shared" si="399"/>
        <v>1483.690749332</v>
      </c>
      <c r="M8543" s="7">
        <f t="shared" si="400"/>
        <v>0.1693710901063927</v>
      </c>
      <c r="N8543" s="14" t="str">
        <f t="shared" si="401"/>
        <v>&lt; 25 KW</v>
      </c>
    </row>
    <row r="8544" spans="1:14">
      <c r="A8544" s="5" t="s">
        <v>559</v>
      </c>
      <c r="B8544" s="5" t="s">
        <v>12785</v>
      </c>
      <c r="C8544" s="5" t="s">
        <v>103</v>
      </c>
      <c r="D8544" s="5" t="s">
        <v>11877</v>
      </c>
      <c r="E8544" s="5">
        <v>11</v>
      </c>
      <c r="F8544" s="6">
        <v>-34.832889999999999</v>
      </c>
      <c r="G8544" s="6">
        <v>-59.712139999999998</v>
      </c>
      <c r="H8544" s="7">
        <v>9435.25</v>
      </c>
      <c r="I8544" s="7">
        <v>566.12</v>
      </c>
      <c r="J8544" s="7">
        <v>3113660</v>
      </c>
      <c r="K8544" s="8">
        <v>0.31</v>
      </c>
      <c r="L8544" s="7">
        <f t="shared" si="399"/>
        <v>1483.690749332</v>
      </c>
      <c r="M8544" s="7">
        <f t="shared" si="400"/>
        <v>0.1693710901063927</v>
      </c>
      <c r="N8544" s="14" t="str">
        <f t="shared" si="401"/>
        <v>&lt; 25 KW</v>
      </c>
    </row>
    <row r="8545" spans="1:14">
      <c r="A8545" s="5" t="s">
        <v>559</v>
      </c>
      <c r="B8545" s="5" t="s">
        <v>12785</v>
      </c>
      <c r="C8545" s="5" t="s">
        <v>7325</v>
      </c>
      <c r="D8545" s="5" t="s">
        <v>11878</v>
      </c>
      <c r="E8545" s="5">
        <v>11</v>
      </c>
      <c r="F8545" s="6">
        <v>-34.783180000000002</v>
      </c>
      <c r="G8545" s="6">
        <v>-59.556280000000001</v>
      </c>
      <c r="H8545" s="7">
        <v>9435.25</v>
      </c>
      <c r="I8545" s="7">
        <v>566.12</v>
      </c>
      <c r="J8545" s="7">
        <v>3113660</v>
      </c>
      <c r="K8545" s="8">
        <v>0.31</v>
      </c>
      <c r="L8545" s="7">
        <f t="shared" si="399"/>
        <v>1483.690749332</v>
      </c>
      <c r="M8545" s="7">
        <f t="shared" si="400"/>
        <v>0.1693710901063927</v>
      </c>
      <c r="N8545" s="14" t="str">
        <f t="shared" si="401"/>
        <v>&lt; 25 KW</v>
      </c>
    </row>
    <row r="8546" spans="1:14">
      <c r="A8546" s="5" t="s">
        <v>559</v>
      </c>
      <c r="B8546" s="5" t="s">
        <v>12785</v>
      </c>
      <c r="C8546" s="5" t="s">
        <v>11879</v>
      </c>
      <c r="D8546" s="5" t="s">
        <v>11880</v>
      </c>
      <c r="E8546" s="5">
        <v>11</v>
      </c>
      <c r="F8546" s="6">
        <v>-34.701740264900003</v>
      </c>
      <c r="G8546" s="6">
        <v>-59.733520507800002</v>
      </c>
      <c r="H8546" s="7">
        <v>9435.25</v>
      </c>
      <c r="I8546" s="7">
        <v>566.12</v>
      </c>
      <c r="J8546" s="7">
        <v>3113660</v>
      </c>
      <c r="K8546" s="8">
        <v>0.31</v>
      </c>
      <c r="L8546" s="7">
        <f t="shared" si="399"/>
        <v>1483.690749332</v>
      </c>
      <c r="M8546" s="7">
        <f t="shared" si="400"/>
        <v>0.1693710901063927</v>
      </c>
      <c r="N8546" s="14" t="str">
        <f t="shared" si="401"/>
        <v>&lt; 25 KW</v>
      </c>
    </row>
    <row r="8547" spans="1:14">
      <c r="A8547" s="5" t="s">
        <v>559</v>
      </c>
      <c r="B8547" s="5" t="s">
        <v>12785</v>
      </c>
      <c r="C8547" s="5" t="s">
        <v>11881</v>
      </c>
      <c r="D8547" s="5" t="s">
        <v>11882</v>
      </c>
      <c r="E8547" s="5">
        <v>11</v>
      </c>
      <c r="F8547" s="6">
        <v>-34.76558</v>
      </c>
      <c r="G8547" s="6">
        <v>-59.542679999999997</v>
      </c>
      <c r="H8547" s="7">
        <v>9435.25</v>
      </c>
      <c r="I8547" s="7">
        <v>566.12</v>
      </c>
      <c r="J8547" s="7">
        <v>3113660</v>
      </c>
      <c r="K8547" s="8">
        <v>0.31</v>
      </c>
      <c r="L8547" s="7">
        <f t="shared" si="399"/>
        <v>1483.690749332</v>
      </c>
      <c r="M8547" s="7">
        <f t="shared" si="400"/>
        <v>0.1693710901063927</v>
      </c>
      <c r="N8547" s="14" t="str">
        <f t="shared" si="401"/>
        <v>&lt; 25 KW</v>
      </c>
    </row>
    <row r="8548" spans="1:14">
      <c r="A8548" s="5" t="s">
        <v>559</v>
      </c>
      <c r="B8548" s="5" t="s">
        <v>12785</v>
      </c>
      <c r="C8548" s="5" t="s">
        <v>11883</v>
      </c>
      <c r="D8548" s="5" t="s">
        <v>11884</v>
      </c>
      <c r="E8548" s="5">
        <v>11</v>
      </c>
      <c r="F8548" s="6">
        <v>-34.676670000000001</v>
      </c>
      <c r="G8548" s="6">
        <v>-59.74194</v>
      </c>
      <c r="H8548" s="7">
        <v>9435.25</v>
      </c>
      <c r="I8548" s="7">
        <v>566.12</v>
      </c>
      <c r="J8548" s="7">
        <v>3113660</v>
      </c>
      <c r="K8548" s="8">
        <v>0.31</v>
      </c>
      <c r="L8548" s="7">
        <f t="shared" si="399"/>
        <v>1483.690749332</v>
      </c>
      <c r="M8548" s="7">
        <f t="shared" si="400"/>
        <v>0.1693710901063927</v>
      </c>
      <c r="N8548" s="14" t="str">
        <f t="shared" si="401"/>
        <v>&lt; 25 KW</v>
      </c>
    </row>
    <row r="8549" spans="1:14">
      <c r="A8549" s="5" t="s">
        <v>35</v>
      </c>
      <c r="B8549" s="5" t="s">
        <v>12785</v>
      </c>
      <c r="C8549" s="5" t="s">
        <v>11885</v>
      </c>
      <c r="D8549" s="5" t="s">
        <v>11886</v>
      </c>
      <c r="E8549" s="5">
        <v>11</v>
      </c>
      <c r="F8549" s="6">
        <v>-36.895800000000001</v>
      </c>
      <c r="G8549" s="6">
        <v>-59.337400000000002</v>
      </c>
      <c r="H8549" s="7">
        <v>9435.25</v>
      </c>
      <c r="I8549" s="7">
        <v>566.12</v>
      </c>
      <c r="J8549" s="7">
        <v>3113660</v>
      </c>
      <c r="K8549" s="8">
        <v>0.31</v>
      </c>
      <c r="L8549" s="7">
        <f t="shared" si="399"/>
        <v>1483.690749332</v>
      </c>
      <c r="M8549" s="7">
        <f t="shared" si="400"/>
        <v>0.1693710901063927</v>
      </c>
      <c r="N8549" s="14" t="str">
        <f t="shared" si="401"/>
        <v>&lt; 25 KW</v>
      </c>
    </row>
    <row r="8550" spans="1:14">
      <c r="A8550" s="5" t="s">
        <v>35</v>
      </c>
      <c r="B8550" s="5" t="s">
        <v>12785</v>
      </c>
      <c r="C8550" s="5" t="s">
        <v>11887</v>
      </c>
      <c r="D8550" s="5" t="s">
        <v>11888</v>
      </c>
      <c r="E8550" s="5">
        <v>11</v>
      </c>
      <c r="F8550" s="6">
        <v>-37.384549999999997</v>
      </c>
      <c r="G8550" s="6">
        <v>-58.831989999999998</v>
      </c>
      <c r="H8550" s="7">
        <v>9435.25</v>
      </c>
      <c r="I8550" s="7">
        <v>566.12</v>
      </c>
      <c r="J8550" s="7">
        <v>3113660</v>
      </c>
      <c r="K8550" s="8">
        <v>0.31</v>
      </c>
      <c r="L8550" s="7">
        <f t="shared" si="399"/>
        <v>1483.690749332</v>
      </c>
      <c r="M8550" s="7">
        <f t="shared" si="400"/>
        <v>0.1693710901063927</v>
      </c>
      <c r="N8550" s="14" t="str">
        <f t="shared" si="401"/>
        <v>&lt; 25 KW</v>
      </c>
    </row>
    <row r="8551" spans="1:14">
      <c r="A8551" s="5" t="s">
        <v>35</v>
      </c>
      <c r="B8551" s="5" t="s">
        <v>12785</v>
      </c>
      <c r="C8551" s="5" t="s">
        <v>28</v>
      </c>
      <c r="D8551" s="5" t="s">
        <v>11889</v>
      </c>
      <c r="E8551" s="5">
        <v>11</v>
      </c>
      <c r="F8551" s="6">
        <v>-37.201121999999998</v>
      </c>
      <c r="G8551" s="6">
        <v>-58.897232000000002</v>
      </c>
      <c r="H8551" s="7">
        <v>9435.25</v>
      </c>
      <c r="I8551" s="7">
        <v>566.12</v>
      </c>
      <c r="J8551" s="7">
        <v>3113660</v>
      </c>
      <c r="K8551" s="8">
        <v>0.31</v>
      </c>
      <c r="L8551" s="7">
        <f t="shared" si="399"/>
        <v>1483.690749332</v>
      </c>
      <c r="M8551" s="7">
        <f t="shared" si="400"/>
        <v>0.1693710901063927</v>
      </c>
      <c r="N8551" s="14" t="str">
        <f t="shared" si="401"/>
        <v>&lt; 25 KW</v>
      </c>
    </row>
    <row r="8552" spans="1:14">
      <c r="A8552" s="5" t="s">
        <v>35</v>
      </c>
      <c r="B8552" s="5" t="s">
        <v>12785</v>
      </c>
      <c r="C8552" s="5" t="s">
        <v>158</v>
      </c>
      <c r="D8552" s="5" t="s">
        <v>11890</v>
      </c>
      <c r="E8552" s="5">
        <v>11</v>
      </c>
      <c r="F8552" s="6">
        <v>-37.566699999999997</v>
      </c>
      <c r="G8552" s="6">
        <v>-58.877690000000001</v>
      </c>
      <c r="H8552" s="7">
        <v>9435.25</v>
      </c>
      <c r="I8552" s="7">
        <v>566.12</v>
      </c>
      <c r="J8552" s="7">
        <v>3113660</v>
      </c>
      <c r="K8552" s="8">
        <v>0.31</v>
      </c>
      <c r="L8552" s="7">
        <f t="shared" si="399"/>
        <v>1483.690749332</v>
      </c>
      <c r="M8552" s="7">
        <f t="shared" si="400"/>
        <v>0.1693710901063927</v>
      </c>
      <c r="N8552" s="14" t="str">
        <f t="shared" si="401"/>
        <v>&lt; 25 KW</v>
      </c>
    </row>
    <row r="8553" spans="1:14">
      <c r="A8553" s="5" t="s">
        <v>35</v>
      </c>
      <c r="B8553" s="5" t="s">
        <v>12785</v>
      </c>
      <c r="C8553" s="5" t="s">
        <v>11891</v>
      </c>
      <c r="D8553" s="5" t="s">
        <v>11892</v>
      </c>
      <c r="E8553" s="5">
        <v>11</v>
      </c>
      <c r="F8553" s="6">
        <v>-37.014637</v>
      </c>
      <c r="G8553" s="6">
        <v>-59.290066000000003</v>
      </c>
      <c r="H8553" s="7">
        <v>9435.25</v>
      </c>
      <c r="I8553" s="7">
        <v>566.12</v>
      </c>
      <c r="J8553" s="7">
        <v>3113660</v>
      </c>
      <c r="K8553" s="8">
        <v>0.31</v>
      </c>
      <c r="L8553" s="7">
        <f t="shared" si="399"/>
        <v>1483.690749332</v>
      </c>
      <c r="M8553" s="7">
        <f t="shared" si="400"/>
        <v>0.1693710901063927</v>
      </c>
      <c r="N8553" s="14" t="str">
        <f t="shared" si="401"/>
        <v>&lt; 25 KW</v>
      </c>
    </row>
    <row r="8554" spans="1:14">
      <c r="A8554" s="5" t="s">
        <v>35</v>
      </c>
      <c r="B8554" s="5" t="s">
        <v>12785</v>
      </c>
      <c r="C8554" s="5" t="s">
        <v>11893</v>
      </c>
      <c r="D8554" s="5" t="s">
        <v>11894</v>
      </c>
      <c r="E8554" s="5">
        <v>11</v>
      </c>
      <c r="F8554" s="6">
        <v>-37.178559999999997</v>
      </c>
      <c r="G8554" s="6">
        <v>-58.991329999999998</v>
      </c>
      <c r="H8554" s="7">
        <v>9435.25</v>
      </c>
      <c r="I8554" s="7">
        <v>566.12</v>
      </c>
      <c r="J8554" s="7">
        <v>3113660</v>
      </c>
      <c r="K8554" s="8">
        <v>0.31</v>
      </c>
      <c r="L8554" s="7">
        <f t="shared" si="399"/>
        <v>1483.690749332</v>
      </c>
      <c r="M8554" s="7">
        <f t="shared" si="400"/>
        <v>0.1693710901063927</v>
      </c>
      <c r="N8554" s="14" t="str">
        <f t="shared" si="401"/>
        <v>&lt; 25 KW</v>
      </c>
    </row>
    <row r="8555" spans="1:14">
      <c r="A8555" s="5" t="s">
        <v>35</v>
      </c>
      <c r="B8555" s="5" t="s">
        <v>12785</v>
      </c>
      <c r="C8555" s="5" t="s">
        <v>11895</v>
      </c>
      <c r="D8555" s="5" t="s">
        <v>11896</v>
      </c>
      <c r="E8555" s="5">
        <v>11</v>
      </c>
      <c r="F8555" s="6">
        <v>-37.244129180900003</v>
      </c>
      <c r="G8555" s="6">
        <v>-59.066291809100001</v>
      </c>
      <c r="H8555" s="7">
        <v>9435.25</v>
      </c>
      <c r="I8555" s="7">
        <v>566.12</v>
      </c>
      <c r="J8555" s="7">
        <v>3113660</v>
      </c>
      <c r="K8555" s="8">
        <v>0.31</v>
      </c>
      <c r="L8555" s="7">
        <f t="shared" si="399"/>
        <v>1483.690749332</v>
      </c>
      <c r="M8555" s="7">
        <f t="shared" si="400"/>
        <v>0.1693710901063927</v>
      </c>
      <c r="N8555" s="14" t="str">
        <f t="shared" si="401"/>
        <v>&lt; 25 KW</v>
      </c>
    </row>
    <row r="8556" spans="1:14">
      <c r="A8556" s="5" t="s">
        <v>35</v>
      </c>
      <c r="B8556" s="5" t="s">
        <v>12785</v>
      </c>
      <c r="C8556" s="5" t="s">
        <v>5305</v>
      </c>
      <c r="D8556" s="5" t="s">
        <v>11897</v>
      </c>
      <c r="E8556" s="5">
        <v>11</v>
      </c>
      <c r="F8556" s="6">
        <v>-37.316265000000001</v>
      </c>
      <c r="G8556" s="6">
        <v>-59.225920000000002</v>
      </c>
      <c r="H8556" s="7">
        <v>9435.25</v>
      </c>
      <c r="I8556" s="7">
        <v>566.12</v>
      </c>
      <c r="J8556" s="7">
        <v>3113660</v>
      </c>
      <c r="K8556" s="8">
        <v>0.31</v>
      </c>
      <c r="L8556" s="7">
        <f t="shared" si="399"/>
        <v>1483.690749332</v>
      </c>
      <c r="M8556" s="7">
        <f t="shared" si="400"/>
        <v>0.1693710901063927</v>
      </c>
      <c r="N8556" s="14" t="str">
        <f t="shared" si="401"/>
        <v>&lt; 25 KW</v>
      </c>
    </row>
    <row r="8557" spans="1:14">
      <c r="A8557" s="5" t="s">
        <v>35</v>
      </c>
      <c r="B8557" s="5" t="s">
        <v>12785</v>
      </c>
      <c r="C8557" s="5" t="s">
        <v>2828</v>
      </c>
      <c r="D8557" s="5" t="s">
        <v>11898</v>
      </c>
      <c r="E8557" s="5">
        <v>11</v>
      </c>
      <c r="F8557" s="6">
        <v>-37.240326000000003</v>
      </c>
      <c r="G8557" s="6">
        <v>-59.255336999999997</v>
      </c>
      <c r="H8557" s="7">
        <v>9435.25</v>
      </c>
      <c r="I8557" s="7">
        <v>566.12</v>
      </c>
      <c r="J8557" s="7">
        <v>3113660</v>
      </c>
      <c r="K8557" s="8">
        <v>0.31</v>
      </c>
      <c r="L8557" s="7">
        <f t="shared" si="399"/>
        <v>1483.690749332</v>
      </c>
      <c r="M8557" s="7">
        <f t="shared" si="400"/>
        <v>0.1693710901063927</v>
      </c>
      <c r="N8557" s="14" t="str">
        <f t="shared" si="401"/>
        <v>&lt; 25 KW</v>
      </c>
    </row>
    <row r="8558" spans="1:14">
      <c r="A8558" s="5" t="s">
        <v>35</v>
      </c>
      <c r="B8558" s="5" t="s">
        <v>12785</v>
      </c>
      <c r="C8558" s="5" t="s">
        <v>2095</v>
      </c>
      <c r="D8558" s="5" t="s">
        <v>11899</v>
      </c>
      <c r="E8558" s="5">
        <v>11</v>
      </c>
      <c r="F8558" s="6">
        <v>-37.072760000000002</v>
      </c>
      <c r="G8558" s="6">
        <v>-59.494860000000003</v>
      </c>
      <c r="H8558" s="7">
        <v>9435.25</v>
      </c>
      <c r="I8558" s="7">
        <v>566.12</v>
      </c>
      <c r="J8558" s="7">
        <v>3113660</v>
      </c>
      <c r="K8558" s="8">
        <v>0.31</v>
      </c>
      <c r="L8558" s="7">
        <f t="shared" si="399"/>
        <v>1483.690749332</v>
      </c>
      <c r="M8558" s="7">
        <f t="shared" si="400"/>
        <v>0.1693710901063927</v>
      </c>
      <c r="N8558" s="14" t="str">
        <f t="shared" si="401"/>
        <v>&lt; 25 KW</v>
      </c>
    </row>
    <row r="8559" spans="1:14">
      <c r="A8559" s="5" t="s">
        <v>35</v>
      </c>
      <c r="B8559" s="5" t="s">
        <v>12785</v>
      </c>
      <c r="C8559" s="5" t="s">
        <v>2349</v>
      </c>
      <c r="D8559" s="5" t="s">
        <v>11900</v>
      </c>
      <c r="E8559" s="5">
        <v>11</v>
      </c>
      <c r="F8559" s="6">
        <v>-37.222942000000003</v>
      </c>
      <c r="G8559" s="6">
        <v>-59.41093</v>
      </c>
      <c r="H8559" s="7">
        <v>9435.25</v>
      </c>
      <c r="I8559" s="7">
        <v>566.12</v>
      </c>
      <c r="J8559" s="7">
        <v>3113660</v>
      </c>
      <c r="K8559" s="8">
        <v>0.31</v>
      </c>
      <c r="L8559" s="7">
        <f t="shared" si="399"/>
        <v>1483.690749332</v>
      </c>
      <c r="M8559" s="7">
        <f t="shared" si="400"/>
        <v>0.1693710901063927</v>
      </c>
      <c r="N8559" s="14" t="str">
        <f t="shared" si="401"/>
        <v>&lt; 25 KW</v>
      </c>
    </row>
    <row r="8560" spans="1:14">
      <c r="A8560" s="5" t="s">
        <v>199</v>
      </c>
      <c r="B8560" s="5" t="s">
        <v>12785</v>
      </c>
      <c r="C8560" s="5" t="s">
        <v>11901</v>
      </c>
      <c r="D8560" s="5" t="s">
        <v>11902</v>
      </c>
      <c r="E8560" s="5">
        <v>11</v>
      </c>
      <c r="F8560" s="6">
        <v>-36.130459999999999</v>
      </c>
      <c r="G8560" s="6">
        <v>-59.647669999999998</v>
      </c>
      <c r="H8560" s="7">
        <v>9435.25</v>
      </c>
      <c r="I8560" s="7">
        <v>566.12</v>
      </c>
      <c r="J8560" s="7">
        <v>3113660</v>
      </c>
      <c r="K8560" s="8">
        <v>0.31</v>
      </c>
      <c r="L8560" s="7">
        <f t="shared" si="399"/>
        <v>1483.690749332</v>
      </c>
      <c r="M8560" s="7">
        <f t="shared" si="400"/>
        <v>0.1693710901063927</v>
      </c>
      <c r="N8560" s="14" t="str">
        <f t="shared" si="401"/>
        <v>&lt; 25 KW</v>
      </c>
    </row>
    <row r="8561" spans="1:14">
      <c r="A8561" s="5" t="s">
        <v>451</v>
      </c>
      <c r="B8561" s="5" t="s">
        <v>12785</v>
      </c>
      <c r="C8561" s="5" t="s">
        <v>11903</v>
      </c>
      <c r="D8561" s="5" t="s">
        <v>11904</v>
      </c>
      <c r="E8561" s="5">
        <v>11</v>
      </c>
      <c r="F8561" s="6">
        <v>-34.430594999999997</v>
      </c>
      <c r="G8561" s="6">
        <v>-58.683300000000003</v>
      </c>
      <c r="H8561" s="7">
        <v>9435.25</v>
      </c>
      <c r="I8561" s="7">
        <v>566.12</v>
      </c>
      <c r="J8561" s="7">
        <v>3113660</v>
      </c>
      <c r="K8561" s="8">
        <v>0.31</v>
      </c>
      <c r="L8561" s="7">
        <f t="shared" si="399"/>
        <v>1483.690749332</v>
      </c>
      <c r="M8561" s="7">
        <f t="shared" si="400"/>
        <v>0.1693710901063927</v>
      </c>
      <c r="N8561" s="14" t="str">
        <f t="shared" si="401"/>
        <v>&lt; 25 KW</v>
      </c>
    </row>
    <row r="8562" spans="1:14">
      <c r="A8562" s="5" t="s">
        <v>1564</v>
      </c>
      <c r="B8562" s="5" t="s">
        <v>12785</v>
      </c>
      <c r="C8562" s="5" t="s">
        <v>7033</v>
      </c>
      <c r="D8562" s="5" t="s">
        <v>11905</v>
      </c>
      <c r="E8562" s="5">
        <v>11</v>
      </c>
      <c r="F8562" s="6">
        <v>-38.110489999999999</v>
      </c>
      <c r="G8562" s="6">
        <v>-62.230038</v>
      </c>
      <c r="H8562" s="7">
        <v>9435.25</v>
      </c>
      <c r="I8562" s="7">
        <v>566.12</v>
      </c>
      <c r="J8562" s="7">
        <v>3113660</v>
      </c>
      <c r="K8562" s="8">
        <v>0.31</v>
      </c>
      <c r="L8562" s="7">
        <f t="shared" si="399"/>
        <v>1483.690749332</v>
      </c>
      <c r="M8562" s="7">
        <f t="shared" si="400"/>
        <v>0.1693710901063927</v>
      </c>
      <c r="N8562" s="14" t="str">
        <f t="shared" si="401"/>
        <v>&lt; 25 KW</v>
      </c>
    </row>
    <row r="8563" spans="1:14">
      <c r="A8563" s="5" t="s">
        <v>1564</v>
      </c>
      <c r="B8563" s="5" t="s">
        <v>12785</v>
      </c>
      <c r="C8563" s="5" t="s">
        <v>4728</v>
      </c>
      <c r="D8563" s="5" t="s">
        <v>11906</v>
      </c>
      <c r="E8563" s="5">
        <v>11</v>
      </c>
      <c r="F8563" s="6">
        <v>-38.008969999999998</v>
      </c>
      <c r="G8563" s="6">
        <v>-62.108550000000001</v>
      </c>
      <c r="H8563" s="7">
        <v>9435.25</v>
      </c>
      <c r="I8563" s="7">
        <v>566.12</v>
      </c>
      <c r="J8563" s="7">
        <v>3113660</v>
      </c>
      <c r="K8563" s="8">
        <v>0.31</v>
      </c>
      <c r="L8563" s="7">
        <f t="shared" si="399"/>
        <v>1483.690749332</v>
      </c>
      <c r="M8563" s="7">
        <f t="shared" si="400"/>
        <v>0.1693710901063927</v>
      </c>
      <c r="N8563" s="14" t="str">
        <f t="shared" si="401"/>
        <v>&lt; 25 KW</v>
      </c>
    </row>
    <row r="8564" spans="1:14">
      <c r="A8564" s="5" t="s">
        <v>1564</v>
      </c>
      <c r="B8564" s="5" t="s">
        <v>12785</v>
      </c>
      <c r="C8564" s="5" t="s">
        <v>103</v>
      </c>
      <c r="D8564" s="5" t="s">
        <v>11907</v>
      </c>
      <c r="E8564" s="5">
        <v>11</v>
      </c>
      <c r="F8564" s="6">
        <v>-38.428489999999996</v>
      </c>
      <c r="G8564" s="6">
        <v>-61.859610000000004</v>
      </c>
      <c r="H8564" s="7">
        <v>9435.25</v>
      </c>
      <c r="I8564" s="7">
        <v>566.12</v>
      </c>
      <c r="J8564" s="7">
        <v>3113660</v>
      </c>
      <c r="K8564" s="8">
        <v>0.31</v>
      </c>
      <c r="L8564" s="7">
        <f t="shared" si="399"/>
        <v>1483.690749332</v>
      </c>
      <c r="M8564" s="7">
        <f t="shared" si="400"/>
        <v>0.1693710901063927</v>
      </c>
      <c r="N8564" s="14" t="str">
        <f t="shared" si="401"/>
        <v>&lt; 25 KW</v>
      </c>
    </row>
    <row r="8565" spans="1:14">
      <c r="A8565" s="5" t="s">
        <v>170</v>
      </c>
      <c r="B8565" s="5" t="s">
        <v>12785</v>
      </c>
      <c r="C8565" s="5" t="s">
        <v>11908</v>
      </c>
      <c r="D8565" s="5" t="s">
        <v>11909</v>
      </c>
      <c r="E8565" s="5">
        <v>11</v>
      </c>
      <c r="F8565" s="6">
        <v>-35.948700000000002</v>
      </c>
      <c r="G8565" s="6">
        <v>-62.781739999999999</v>
      </c>
      <c r="H8565" s="7">
        <v>9435.25</v>
      </c>
      <c r="I8565" s="7">
        <v>566.12</v>
      </c>
      <c r="J8565" s="7">
        <v>3113660</v>
      </c>
      <c r="K8565" s="8">
        <v>0.31</v>
      </c>
      <c r="L8565" s="7">
        <f t="shared" si="399"/>
        <v>1483.690749332</v>
      </c>
      <c r="M8565" s="7">
        <f t="shared" si="400"/>
        <v>0.1693710901063927</v>
      </c>
      <c r="N8565" s="14" t="str">
        <f t="shared" si="401"/>
        <v>&lt; 25 KW</v>
      </c>
    </row>
    <row r="8566" spans="1:14">
      <c r="A8566" s="5" t="s">
        <v>170</v>
      </c>
      <c r="B8566" s="5" t="s">
        <v>12785</v>
      </c>
      <c r="C8566" s="5" t="s">
        <v>3041</v>
      </c>
      <c r="D8566" s="5" t="s">
        <v>11910</v>
      </c>
      <c r="E8566" s="5">
        <v>11</v>
      </c>
      <c r="F8566" s="6">
        <v>-35.93582</v>
      </c>
      <c r="G8566" s="6">
        <v>-62.773589999999999</v>
      </c>
      <c r="H8566" s="7">
        <v>9435.25</v>
      </c>
      <c r="I8566" s="7">
        <v>566.12</v>
      </c>
      <c r="J8566" s="7">
        <v>3113660</v>
      </c>
      <c r="K8566" s="8">
        <v>0.31</v>
      </c>
      <c r="L8566" s="7">
        <f t="shared" si="399"/>
        <v>1483.690749332</v>
      </c>
      <c r="M8566" s="7">
        <f t="shared" si="400"/>
        <v>0.1693710901063927</v>
      </c>
      <c r="N8566" s="14" t="str">
        <f t="shared" si="401"/>
        <v>&lt; 25 KW</v>
      </c>
    </row>
    <row r="8567" spans="1:14">
      <c r="A8567" s="5" t="s">
        <v>170</v>
      </c>
      <c r="B8567" s="5" t="s">
        <v>12785</v>
      </c>
      <c r="C8567" s="5" t="s">
        <v>11201</v>
      </c>
      <c r="D8567" s="5" t="s">
        <v>6165</v>
      </c>
      <c r="E8567" s="5">
        <v>11</v>
      </c>
      <c r="F8567" s="6">
        <v>-36.038119999999999</v>
      </c>
      <c r="G8567" s="6">
        <v>-62.263750000000002</v>
      </c>
      <c r="H8567" s="7">
        <v>9435.25</v>
      </c>
      <c r="I8567" s="7">
        <v>566.12</v>
      </c>
      <c r="J8567" s="7">
        <v>3113660</v>
      </c>
      <c r="K8567" s="8">
        <v>0.31</v>
      </c>
      <c r="L8567" s="7">
        <f t="shared" si="399"/>
        <v>1483.690749332</v>
      </c>
      <c r="M8567" s="7">
        <f t="shared" si="400"/>
        <v>0.1693710901063927</v>
      </c>
      <c r="N8567" s="14" t="str">
        <f t="shared" si="401"/>
        <v>&lt; 25 KW</v>
      </c>
    </row>
    <row r="8568" spans="1:14">
      <c r="A8568" s="5" t="s">
        <v>170</v>
      </c>
      <c r="B8568" s="5" t="s">
        <v>12785</v>
      </c>
      <c r="C8568" s="5" t="s">
        <v>11911</v>
      </c>
      <c r="D8568" s="5" t="s">
        <v>11912</v>
      </c>
      <c r="E8568" s="5">
        <v>11</v>
      </c>
      <c r="F8568" s="6">
        <v>-35.775512999999997</v>
      </c>
      <c r="G8568" s="6">
        <v>-62.448619999999998</v>
      </c>
      <c r="H8568" s="7">
        <v>9435.25</v>
      </c>
      <c r="I8568" s="7">
        <v>566.12</v>
      </c>
      <c r="J8568" s="7">
        <v>3113660</v>
      </c>
      <c r="K8568" s="8">
        <v>0.31</v>
      </c>
      <c r="L8568" s="7">
        <f t="shared" si="399"/>
        <v>1483.690749332</v>
      </c>
      <c r="M8568" s="7">
        <f t="shared" si="400"/>
        <v>0.1693710901063927</v>
      </c>
      <c r="N8568" s="14" t="str">
        <f t="shared" si="401"/>
        <v>&lt; 25 KW</v>
      </c>
    </row>
    <row r="8569" spans="1:14">
      <c r="A8569" s="5" t="s">
        <v>170</v>
      </c>
      <c r="B8569" s="5" t="s">
        <v>12785</v>
      </c>
      <c r="C8569" s="5" t="s">
        <v>178</v>
      </c>
      <c r="D8569" s="5" t="s">
        <v>11913</v>
      </c>
      <c r="E8569" s="5">
        <v>11</v>
      </c>
      <c r="F8569" s="6">
        <v>-36.376179999999998</v>
      </c>
      <c r="G8569" s="6">
        <v>-62.559840000000001</v>
      </c>
      <c r="H8569" s="7">
        <v>9435.25</v>
      </c>
      <c r="I8569" s="7">
        <v>566.12</v>
      </c>
      <c r="J8569" s="7">
        <v>3113660</v>
      </c>
      <c r="K8569" s="8">
        <v>0.31</v>
      </c>
      <c r="L8569" s="7">
        <f t="shared" si="399"/>
        <v>1483.690749332</v>
      </c>
      <c r="M8569" s="7">
        <f t="shared" si="400"/>
        <v>0.1693710901063927</v>
      </c>
      <c r="N8569" s="14" t="str">
        <f t="shared" si="401"/>
        <v>&lt; 25 KW</v>
      </c>
    </row>
    <row r="8570" spans="1:14">
      <c r="A8570" s="5" t="s">
        <v>170</v>
      </c>
      <c r="B8570" s="5" t="s">
        <v>12785</v>
      </c>
      <c r="C8570" s="5" t="s">
        <v>11914</v>
      </c>
      <c r="D8570" s="5" t="s">
        <v>11915</v>
      </c>
      <c r="E8570" s="5">
        <v>11</v>
      </c>
      <c r="F8570" s="6">
        <v>-36.15437</v>
      </c>
      <c r="G8570" s="6">
        <v>-62.511220000000002</v>
      </c>
      <c r="H8570" s="7">
        <v>9435.25</v>
      </c>
      <c r="I8570" s="7">
        <v>566.12</v>
      </c>
      <c r="J8570" s="7">
        <v>3113660</v>
      </c>
      <c r="K8570" s="8">
        <v>0.31</v>
      </c>
      <c r="L8570" s="7">
        <f t="shared" si="399"/>
        <v>1483.690749332</v>
      </c>
      <c r="M8570" s="7">
        <f t="shared" si="400"/>
        <v>0.1693710901063927</v>
      </c>
      <c r="N8570" s="14" t="str">
        <f t="shared" si="401"/>
        <v>&lt; 25 KW</v>
      </c>
    </row>
    <row r="8571" spans="1:14">
      <c r="A8571" s="5" t="s">
        <v>170</v>
      </c>
      <c r="B8571" s="5" t="s">
        <v>12785</v>
      </c>
      <c r="C8571" s="5" t="s">
        <v>11916</v>
      </c>
      <c r="D8571" s="5" t="s">
        <v>11917</v>
      </c>
      <c r="E8571" s="5">
        <v>11</v>
      </c>
      <c r="F8571" s="6">
        <v>-35.988770000000002</v>
      </c>
      <c r="G8571" s="6">
        <v>-62.633890000000001</v>
      </c>
      <c r="H8571" s="7">
        <v>9435.25</v>
      </c>
      <c r="I8571" s="7">
        <v>566.12</v>
      </c>
      <c r="J8571" s="7">
        <v>3113660</v>
      </c>
      <c r="K8571" s="8">
        <v>0.31</v>
      </c>
      <c r="L8571" s="7">
        <f t="shared" si="399"/>
        <v>1483.690749332</v>
      </c>
      <c r="M8571" s="7">
        <f t="shared" si="400"/>
        <v>0.1693710901063927</v>
      </c>
      <c r="N8571" s="14" t="str">
        <f t="shared" si="401"/>
        <v>&lt; 25 KW</v>
      </c>
    </row>
    <row r="8572" spans="1:14">
      <c r="A8572" s="5" t="s">
        <v>170</v>
      </c>
      <c r="B8572" s="5" t="s">
        <v>12785</v>
      </c>
      <c r="C8572" s="5" t="s">
        <v>11918</v>
      </c>
      <c r="D8572" s="5" t="s">
        <v>11919</v>
      </c>
      <c r="E8572" s="5">
        <v>11</v>
      </c>
      <c r="F8572" s="6">
        <v>-35.848030000000001</v>
      </c>
      <c r="G8572" s="6">
        <v>-62.524459999999998</v>
      </c>
      <c r="H8572" s="7">
        <v>9435.25</v>
      </c>
      <c r="I8572" s="7">
        <v>566.12</v>
      </c>
      <c r="J8572" s="7">
        <v>3113660</v>
      </c>
      <c r="K8572" s="8">
        <v>0.31</v>
      </c>
      <c r="L8572" s="7">
        <f t="shared" si="399"/>
        <v>1483.690749332</v>
      </c>
      <c r="M8572" s="7">
        <f t="shared" si="400"/>
        <v>0.1693710901063927</v>
      </c>
      <c r="N8572" s="14" t="str">
        <f t="shared" si="401"/>
        <v>&lt; 25 KW</v>
      </c>
    </row>
    <row r="8573" spans="1:14">
      <c r="A8573" s="5" t="s">
        <v>170</v>
      </c>
      <c r="B8573" s="5" t="s">
        <v>12785</v>
      </c>
      <c r="C8573" s="5" t="s">
        <v>8717</v>
      </c>
      <c r="D8573" s="5" t="s">
        <v>11920</v>
      </c>
      <c r="E8573" s="5">
        <v>11</v>
      </c>
      <c r="F8573" s="6">
        <v>-35.928049999999999</v>
      </c>
      <c r="G8573" s="6">
        <v>-62.996000000000002</v>
      </c>
      <c r="H8573" s="7">
        <v>9435.25</v>
      </c>
      <c r="I8573" s="7">
        <v>566.12</v>
      </c>
      <c r="J8573" s="7">
        <v>3113660</v>
      </c>
      <c r="K8573" s="8">
        <v>0.31</v>
      </c>
      <c r="L8573" s="7">
        <f t="shared" si="399"/>
        <v>1483.690749332</v>
      </c>
      <c r="M8573" s="7">
        <f t="shared" si="400"/>
        <v>0.1693710901063927</v>
      </c>
      <c r="N8573" s="14" t="str">
        <f t="shared" si="401"/>
        <v>&lt; 25 KW</v>
      </c>
    </row>
    <row r="8574" spans="1:14">
      <c r="A8574" s="5" t="s">
        <v>306</v>
      </c>
      <c r="B8574" s="5" t="s">
        <v>12785</v>
      </c>
      <c r="C8574" s="5" t="s">
        <v>11921</v>
      </c>
      <c r="D8574" s="5" t="s">
        <v>11922</v>
      </c>
      <c r="E8574" s="5">
        <v>11</v>
      </c>
      <c r="F8574" s="6">
        <v>-38.4245986938</v>
      </c>
      <c r="G8574" s="6">
        <v>-60.263500213599997</v>
      </c>
      <c r="H8574" s="7">
        <v>9435.25</v>
      </c>
      <c r="I8574" s="7">
        <v>566.12</v>
      </c>
      <c r="J8574" s="7">
        <v>3113660</v>
      </c>
      <c r="K8574" s="8">
        <v>0.31</v>
      </c>
      <c r="L8574" s="7">
        <f t="shared" si="399"/>
        <v>1483.690749332</v>
      </c>
      <c r="M8574" s="7">
        <f t="shared" si="400"/>
        <v>0.1693710901063927</v>
      </c>
      <c r="N8574" s="14" t="str">
        <f t="shared" si="401"/>
        <v>&lt; 25 KW</v>
      </c>
    </row>
    <row r="8575" spans="1:14">
      <c r="A8575" s="5" t="s">
        <v>136</v>
      </c>
      <c r="B8575" s="5" t="s">
        <v>12785</v>
      </c>
      <c r="C8575" s="5" t="s">
        <v>103</v>
      </c>
      <c r="D8575" s="5" t="s">
        <v>11923</v>
      </c>
      <c r="E8575" s="5">
        <v>11</v>
      </c>
      <c r="F8575" s="6">
        <v>-36.520629999999997</v>
      </c>
      <c r="G8575" s="6">
        <v>-62.719389999999997</v>
      </c>
      <c r="H8575" s="7">
        <v>9435.25</v>
      </c>
      <c r="I8575" s="7">
        <v>566.12</v>
      </c>
      <c r="J8575" s="7">
        <v>3113660</v>
      </c>
      <c r="K8575" s="8">
        <v>0.31</v>
      </c>
      <c r="L8575" s="7">
        <f t="shared" si="399"/>
        <v>1483.690749332</v>
      </c>
      <c r="M8575" s="7">
        <f t="shared" si="400"/>
        <v>0.1693710901063927</v>
      </c>
      <c r="N8575" s="14" t="str">
        <f t="shared" si="401"/>
        <v>&lt; 25 KW</v>
      </c>
    </row>
    <row r="8576" spans="1:14">
      <c r="A8576" s="5" t="s">
        <v>136</v>
      </c>
      <c r="B8576" s="5" t="s">
        <v>12785</v>
      </c>
      <c r="C8576" s="5" t="s">
        <v>11924</v>
      </c>
      <c r="D8576" s="5" t="s">
        <v>11925</v>
      </c>
      <c r="E8576" s="5">
        <v>11</v>
      </c>
      <c r="F8576" s="6">
        <v>-36.545090000000002</v>
      </c>
      <c r="G8576" s="6">
        <v>-62.94746</v>
      </c>
      <c r="H8576" s="7">
        <v>9435.25</v>
      </c>
      <c r="I8576" s="7">
        <v>566.12</v>
      </c>
      <c r="J8576" s="7">
        <v>3113660</v>
      </c>
      <c r="K8576" s="8">
        <v>0.31</v>
      </c>
      <c r="L8576" s="7">
        <f t="shared" si="399"/>
        <v>1483.690749332</v>
      </c>
      <c r="M8576" s="7">
        <f t="shared" si="400"/>
        <v>0.1693710901063927</v>
      </c>
      <c r="N8576" s="14" t="str">
        <f t="shared" si="401"/>
        <v>&lt; 25 KW</v>
      </c>
    </row>
    <row r="8577" spans="1:14">
      <c r="A8577" s="5" t="s">
        <v>136</v>
      </c>
      <c r="B8577" s="5" t="s">
        <v>12785</v>
      </c>
      <c r="C8577" s="5" t="s">
        <v>103</v>
      </c>
      <c r="D8577" s="5" t="s">
        <v>11926</v>
      </c>
      <c r="E8577" s="5">
        <v>11</v>
      </c>
      <c r="F8577" s="6">
        <v>-36.519449999999999</v>
      </c>
      <c r="G8577" s="6">
        <v>-62.922130000000003</v>
      </c>
      <c r="H8577" s="7">
        <v>9435.25</v>
      </c>
      <c r="I8577" s="7">
        <v>566.12</v>
      </c>
      <c r="J8577" s="7">
        <v>3113660</v>
      </c>
      <c r="K8577" s="8">
        <v>0.31</v>
      </c>
      <c r="L8577" s="7">
        <f t="shared" si="399"/>
        <v>1483.690749332</v>
      </c>
      <c r="M8577" s="7">
        <f t="shared" si="400"/>
        <v>0.1693710901063927</v>
      </c>
      <c r="N8577" s="14" t="str">
        <f t="shared" si="401"/>
        <v>&lt; 25 KW</v>
      </c>
    </row>
    <row r="8578" spans="1:14">
      <c r="A8578" s="5" t="s">
        <v>136</v>
      </c>
      <c r="B8578" s="5" t="s">
        <v>12785</v>
      </c>
      <c r="C8578" s="5" t="s">
        <v>67</v>
      </c>
      <c r="D8578" s="5" t="s">
        <v>11927</v>
      </c>
      <c r="E8578" s="5">
        <v>11</v>
      </c>
      <c r="F8578" s="6">
        <v>-36.544739999999997</v>
      </c>
      <c r="G8578" s="6">
        <v>-62.942329999999998</v>
      </c>
      <c r="H8578" s="7">
        <v>9435.25</v>
      </c>
      <c r="I8578" s="7">
        <v>566.12</v>
      </c>
      <c r="J8578" s="7">
        <v>3113660</v>
      </c>
      <c r="K8578" s="8">
        <v>0.31</v>
      </c>
      <c r="L8578" s="7">
        <f t="shared" si="399"/>
        <v>1483.690749332</v>
      </c>
      <c r="M8578" s="7">
        <f t="shared" si="400"/>
        <v>0.1693710901063927</v>
      </c>
      <c r="N8578" s="14" t="str">
        <f t="shared" si="401"/>
        <v>&lt; 25 KW</v>
      </c>
    </row>
    <row r="8579" spans="1:14">
      <c r="A8579" s="5" t="s">
        <v>136</v>
      </c>
      <c r="B8579" s="5" t="s">
        <v>12785</v>
      </c>
      <c r="C8579" s="5" t="s">
        <v>103</v>
      </c>
      <c r="D8579" s="5" t="s">
        <v>11928</v>
      </c>
      <c r="E8579" s="5">
        <v>11</v>
      </c>
      <c r="F8579" s="6">
        <v>-36.47701</v>
      </c>
      <c r="G8579" s="6">
        <v>-62.873019999999997</v>
      </c>
      <c r="H8579" s="7">
        <v>9435.25</v>
      </c>
      <c r="I8579" s="7">
        <v>566.12</v>
      </c>
      <c r="J8579" s="7">
        <v>3113660</v>
      </c>
      <c r="K8579" s="8">
        <v>0.31</v>
      </c>
      <c r="L8579" s="7">
        <f t="shared" ref="L8579:L8642" si="402">+J8579*0.00116222*0.41</f>
        <v>1483.690749332</v>
      </c>
      <c r="M8579" s="7">
        <f t="shared" ref="M8579:M8642" si="403">+L8579/(365*24)</f>
        <v>0.1693710901063927</v>
      </c>
      <c r="N8579" s="14" t="str">
        <f t="shared" ref="N8579:N8642" si="404">+IF(M8579&lt;25,"&lt; 25 KW",IF(M8579&lt;100,"25 - 100 KW",IF(M8579&lt;300,"100 - 300 KW",IF(M8579&lt;500,"300 - 500","&gt;500KW"))))</f>
        <v>&lt; 25 KW</v>
      </c>
    </row>
    <row r="8580" spans="1:14">
      <c r="A8580" s="5" t="s">
        <v>486</v>
      </c>
      <c r="B8580" s="5" t="s">
        <v>12785</v>
      </c>
      <c r="C8580" s="5" t="s">
        <v>11929</v>
      </c>
      <c r="D8580" s="5" t="s">
        <v>11930</v>
      </c>
      <c r="E8580" s="5">
        <v>11</v>
      </c>
      <c r="F8580" s="6">
        <v>-35.773760000000003</v>
      </c>
      <c r="G8580" s="6">
        <v>-60.352179999999997</v>
      </c>
      <c r="H8580" s="7">
        <v>9435.25</v>
      </c>
      <c r="I8580" s="7">
        <v>566.12</v>
      </c>
      <c r="J8580" s="7">
        <v>3113660</v>
      </c>
      <c r="K8580" s="8">
        <v>0.31</v>
      </c>
      <c r="L8580" s="7">
        <f t="shared" si="402"/>
        <v>1483.690749332</v>
      </c>
      <c r="M8580" s="7">
        <f t="shared" si="403"/>
        <v>0.1693710901063927</v>
      </c>
      <c r="N8580" s="14" t="str">
        <f t="shared" si="404"/>
        <v>&lt; 25 KW</v>
      </c>
    </row>
    <row r="8581" spans="1:14">
      <c r="A8581" s="5" t="s">
        <v>486</v>
      </c>
      <c r="B8581" s="5" t="s">
        <v>12785</v>
      </c>
      <c r="C8581" s="5" t="s">
        <v>11931</v>
      </c>
      <c r="D8581" s="5" t="s">
        <v>11932</v>
      </c>
      <c r="E8581" s="5">
        <v>11</v>
      </c>
      <c r="F8581" s="6">
        <v>-35.364550000000001</v>
      </c>
      <c r="G8581" s="6">
        <v>-60.220269999999999</v>
      </c>
      <c r="H8581" s="7">
        <v>9435.25</v>
      </c>
      <c r="I8581" s="7">
        <v>566.12</v>
      </c>
      <c r="J8581" s="7">
        <v>3113660</v>
      </c>
      <c r="K8581" s="8">
        <v>0.31</v>
      </c>
      <c r="L8581" s="7">
        <f t="shared" si="402"/>
        <v>1483.690749332</v>
      </c>
      <c r="M8581" s="7">
        <f t="shared" si="403"/>
        <v>0.1693710901063927</v>
      </c>
      <c r="N8581" s="14" t="str">
        <f t="shared" si="404"/>
        <v>&lt; 25 KW</v>
      </c>
    </row>
    <row r="8582" spans="1:14">
      <c r="A8582" s="5" t="s">
        <v>486</v>
      </c>
      <c r="B8582" s="5" t="s">
        <v>12785</v>
      </c>
      <c r="C8582" s="5" t="s">
        <v>11933</v>
      </c>
      <c r="D8582" s="5" t="s">
        <v>11934</v>
      </c>
      <c r="E8582" s="5">
        <v>11</v>
      </c>
      <c r="F8582" s="6">
        <v>-35.358150000000002</v>
      </c>
      <c r="G8582" s="6">
        <v>-60.006335999999997</v>
      </c>
      <c r="H8582" s="7">
        <v>9435.25</v>
      </c>
      <c r="I8582" s="7">
        <v>566.12</v>
      </c>
      <c r="J8582" s="7">
        <v>3113660</v>
      </c>
      <c r="K8582" s="8">
        <v>0.31</v>
      </c>
      <c r="L8582" s="7">
        <f t="shared" si="402"/>
        <v>1483.690749332</v>
      </c>
      <c r="M8582" s="7">
        <f t="shared" si="403"/>
        <v>0.1693710901063927</v>
      </c>
      <c r="N8582" s="14" t="str">
        <f t="shared" si="404"/>
        <v>&lt; 25 KW</v>
      </c>
    </row>
    <row r="8583" spans="1:14">
      <c r="A8583" s="5" t="s">
        <v>486</v>
      </c>
      <c r="B8583" s="5" t="s">
        <v>12785</v>
      </c>
      <c r="C8583" s="5" t="s">
        <v>11935</v>
      </c>
      <c r="D8583" s="5" t="s">
        <v>11936</v>
      </c>
      <c r="E8583" s="5">
        <v>11</v>
      </c>
      <c r="F8583" s="6">
        <v>-35.306125999999999</v>
      </c>
      <c r="G8583" s="6">
        <v>-59.775410000000001</v>
      </c>
      <c r="H8583" s="7">
        <v>9435.25</v>
      </c>
      <c r="I8583" s="7">
        <v>566.12</v>
      </c>
      <c r="J8583" s="7">
        <v>3113660</v>
      </c>
      <c r="K8583" s="8">
        <v>0.31</v>
      </c>
      <c r="L8583" s="7">
        <f t="shared" si="402"/>
        <v>1483.690749332</v>
      </c>
      <c r="M8583" s="7">
        <f t="shared" si="403"/>
        <v>0.1693710901063927</v>
      </c>
      <c r="N8583" s="14" t="str">
        <f t="shared" si="404"/>
        <v>&lt; 25 KW</v>
      </c>
    </row>
    <row r="8584" spans="1:14">
      <c r="A8584" s="5" t="s">
        <v>486</v>
      </c>
      <c r="B8584" s="5" t="s">
        <v>12785</v>
      </c>
      <c r="C8584" s="5" t="s">
        <v>11937</v>
      </c>
      <c r="D8584" s="5" t="s">
        <v>11938</v>
      </c>
      <c r="E8584" s="5">
        <v>11</v>
      </c>
      <c r="F8584" s="6">
        <v>-35.772060000000003</v>
      </c>
      <c r="G8584" s="6">
        <v>-60.365830000000003</v>
      </c>
      <c r="H8584" s="7">
        <v>9435.25</v>
      </c>
      <c r="I8584" s="7">
        <v>566.12</v>
      </c>
      <c r="J8584" s="7">
        <v>3113660</v>
      </c>
      <c r="K8584" s="8">
        <v>0.31</v>
      </c>
      <c r="L8584" s="7">
        <f t="shared" si="402"/>
        <v>1483.690749332</v>
      </c>
      <c r="M8584" s="7">
        <f t="shared" si="403"/>
        <v>0.1693710901063927</v>
      </c>
      <c r="N8584" s="14" t="str">
        <f t="shared" si="404"/>
        <v>&lt; 25 KW</v>
      </c>
    </row>
    <row r="8585" spans="1:14">
      <c r="A8585" s="5" t="s">
        <v>486</v>
      </c>
      <c r="B8585" s="5" t="s">
        <v>12785</v>
      </c>
      <c r="C8585" s="5" t="s">
        <v>103</v>
      </c>
      <c r="D8585" s="5" t="s">
        <v>11939</v>
      </c>
      <c r="E8585" s="5">
        <v>11</v>
      </c>
      <c r="F8585" s="6">
        <v>-35.233930000000001</v>
      </c>
      <c r="G8585" s="6">
        <v>-59.982349999999997</v>
      </c>
      <c r="H8585" s="7">
        <v>9435.25</v>
      </c>
      <c r="I8585" s="7">
        <v>566.12</v>
      </c>
      <c r="J8585" s="7">
        <v>3113660</v>
      </c>
      <c r="K8585" s="8">
        <v>0.31</v>
      </c>
      <c r="L8585" s="7">
        <f t="shared" si="402"/>
        <v>1483.690749332</v>
      </c>
      <c r="M8585" s="7">
        <f t="shared" si="403"/>
        <v>0.1693710901063927</v>
      </c>
      <c r="N8585" s="14" t="str">
        <f t="shared" si="404"/>
        <v>&lt; 25 KW</v>
      </c>
    </row>
    <row r="8586" spans="1:14">
      <c r="A8586" s="5" t="s">
        <v>486</v>
      </c>
      <c r="B8586" s="5" t="s">
        <v>12785</v>
      </c>
      <c r="C8586" s="5" t="s">
        <v>103</v>
      </c>
      <c r="D8586" s="5" t="s">
        <v>11940</v>
      </c>
      <c r="E8586" s="5">
        <v>11</v>
      </c>
      <c r="F8586" s="6">
        <v>-35.764740000000003</v>
      </c>
      <c r="G8586" s="6">
        <v>-60.34543</v>
      </c>
      <c r="H8586" s="7">
        <v>9435.25</v>
      </c>
      <c r="I8586" s="7">
        <v>566.12</v>
      </c>
      <c r="J8586" s="7">
        <v>3113660</v>
      </c>
      <c r="K8586" s="8">
        <v>0.31</v>
      </c>
      <c r="L8586" s="7">
        <f t="shared" si="402"/>
        <v>1483.690749332</v>
      </c>
      <c r="M8586" s="7">
        <f t="shared" si="403"/>
        <v>0.1693710901063927</v>
      </c>
      <c r="N8586" s="14" t="str">
        <f t="shared" si="404"/>
        <v>&lt; 25 KW</v>
      </c>
    </row>
    <row r="8587" spans="1:14">
      <c r="A8587" s="5" t="s">
        <v>486</v>
      </c>
      <c r="B8587" s="5" t="s">
        <v>12785</v>
      </c>
      <c r="C8587" s="5" t="s">
        <v>761</v>
      </c>
      <c r="D8587" s="5" t="s">
        <v>11941</v>
      </c>
      <c r="E8587" s="5">
        <v>11</v>
      </c>
      <c r="F8587" s="6">
        <v>-35.307071685799997</v>
      </c>
      <c r="G8587" s="6">
        <v>-60.072658538799999</v>
      </c>
      <c r="H8587" s="7">
        <v>9435.25</v>
      </c>
      <c r="I8587" s="7">
        <v>566.12</v>
      </c>
      <c r="J8587" s="7">
        <v>3113660</v>
      </c>
      <c r="K8587" s="8">
        <v>0.31</v>
      </c>
      <c r="L8587" s="7">
        <f t="shared" si="402"/>
        <v>1483.690749332</v>
      </c>
      <c r="M8587" s="7">
        <f t="shared" si="403"/>
        <v>0.1693710901063927</v>
      </c>
      <c r="N8587" s="14" t="str">
        <f t="shared" si="404"/>
        <v>&lt; 25 KW</v>
      </c>
    </row>
    <row r="8588" spans="1:14">
      <c r="A8588" s="5" t="s">
        <v>486</v>
      </c>
      <c r="B8588" s="5" t="s">
        <v>12785</v>
      </c>
      <c r="C8588" s="5" t="s">
        <v>11942</v>
      </c>
      <c r="D8588" s="5" t="s">
        <v>11943</v>
      </c>
      <c r="E8588" s="5">
        <v>11</v>
      </c>
      <c r="F8588" s="6">
        <v>-35.438110000000002</v>
      </c>
      <c r="G8588" s="6">
        <v>-60.214730000000003</v>
      </c>
      <c r="H8588" s="7">
        <v>9435.25</v>
      </c>
      <c r="I8588" s="7">
        <v>566.12</v>
      </c>
      <c r="J8588" s="7">
        <v>3113660</v>
      </c>
      <c r="K8588" s="8">
        <v>0.31</v>
      </c>
      <c r="L8588" s="7">
        <f t="shared" si="402"/>
        <v>1483.690749332</v>
      </c>
      <c r="M8588" s="7">
        <f t="shared" si="403"/>
        <v>0.1693710901063927</v>
      </c>
      <c r="N8588" s="14" t="str">
        <f t="shared" si="404"/>
        <v>&lt; 25 KW</v>
      </c>
    </row>
    <row r="8589" spans="1:14">
      <c r="A8589" s="5" t="s">
        <v>486</v>
      </c>
      <c r="B8589" s="5" t="s">
        <v>12785</v>
      </c>
      <c r="C8589" s="5" t="s">
        <v>1310</v>
      </c>
      <c r="D8589" s="5" t="s">
        <v>11944</v>
      </c>
      <c r="E8589" s="5">
        <v>11</v>
      </c>
      <c r="F8589" s="6">
        <v>-35.572551727300002</v>
      </c>
      <c r="G8589" s="6">
        <v>-60.062328338599997</v>
      </c>
      <c r="H8589" s="7">
        <v>9435.25</v>
      </c>
      <c r="I8589" s="7">
        <v>566.12</v>
      </c>
      <c r="J8589" s="7">
        <v>3113660</v>
      </c>
      <c r="K8589" s="8">
        <v>0.31</v>
      </c>
      <c r="L8589" s="7">
        <f t="shared" si="402"/>
        <v>1483.690749332</v>
      </c>
      <c r="M8589" s="7">
        <f t="shared" si="403"/>
        <v>0.1693710901063927</v>
      </c>
      <c r="N8589" s="14" t="str">
        <f t="shared" si="404"/>
        <v>&lt; 25 KW</v>
      </c>
    </row>
    <row r="8590" spans="1:14">
      <c r="A8590" s="5" t="s">
        <v>702</v>
      </c>
      <c r="B8590" s="5" t="s">
        <v>12785</v>
      </c>
      <c r="C8590" s="5" t="s">
        <v>1461</v>
      </c>
      <c r="D8590" s="5" t="s">
        <v>11945</v>
      </c>
      <c r="E8590" s="5">
        <v>11</v>
      </c>
      <c r="F8590" s="6">
        <v>-39.237699999999997</v>
      </c>
      <c r="G8590" s="6">
        <v>-62.552999999999997</v>
      </c>
      <c r="H8590" s="7">
        <v>9435.25</v>
      </c>
      <c r="I8590" s="7">
        <v>566.12</v>
      </c>
      <c r="J8590" s="7">
        <v>3113660</v>
      </c>
      <c r="K8590" s="8">
        <v>0.31</v>
      </c>
      <c r="L8590" s="7">
        <f t="shared" si="402"/>
        <v>1483.690749332</v>
      </c>
      <c r="M8590" s="7">
        <f t="shared" si="403"/>
        <v>0.1693710901063927</v>
      </c>
      <c r="N8590" s="14" t="str">
        <f t="shared" si="404"/>
        <v>&lt; 25 KW</v>
      </c>
    </row>
    <row r="8591" spans="1:14">
      <c r="A8591" s="5" t="s">
        <v>702</v>
      </c>
      <c r="B8591" s="5" t="s">
        <v>12785</v>
      </c>
      <c r="C8591" s="5" t="s">
        <v>3458</v>
      </c>
      <c r="D8591" s="5" t="s">
        <v>11946</v>
      </c>
      <c r="E8591" s="5">
        <v>11</v>
      </c>
      <c r="F8591" s="6">
        <v>-38.931159999999998</v>
      </c>
      <c r="G8591" s="6">
        <v>-63.237090000000002</v>
      </c>
      <c r="H8591" s="7">
        <v>9435.25</v>
      </c>
      <c r="I8591" s="7">
        <v>566.12</v>
      </c>
      <c r="J8591" s="7">
        <v>3113660</v>
      </c>
      <c r="K8591" s="8">
        <v>0.31</v>
      </c>
      <c r="L8591" s="7">
        <f t="shared" si="402"/>
        <v>1483.690749332</v>
      </c>
      <c r="M8591" s="7">
        <f t="shared" si="403"/>
        <v>0.1693710901063927</v>
      </c>
      <c r="N8591" s="14" t="str">
        <f t="shared" si="404"/>
        <v>&lt; 25 KW</v>
      </c>
    </row>
    <row r="8592" spans="1:14">
      <c r="A8592" s="5" t="s">
        <v>702</v>
      </c>
      <c r="B8592" s="5" t="s">
        <v>12785</v>
      </c>
      <c r="C8592" s="5" t="s">
        <v>11947</v>
      </c>
      <c r="D8592" s="5" t="s">
        <v>11948</v>
      </c>
      <c r="E8592" s="5">
        <v>11</v>
      </c>
      <c r="F8592" s="6">
        <v>-39.42371</v>
      </c>
      <c r="G8592" s="6">
        <v>-62.642119999999998</v>
      </c>
      <c r="H8592" s="7">
        <v>9435.25</v>
      </c>
      <c r="I8592" s="7">
        <v>566.12</v>
      </c>
      <c r="J8592" s="7">
        <v>3113660</v>
      </c>
      <c r="K8592" s="8">
        <v>0.31</v>
      </c>
      <c r="L8592" s="7">
        <f t="shared" si="402"/>
        <v>1483.690749332</v>
      </c>
      <c r="M8592" s="7">
        <f t="shared" si="403"/>
        <v>0.1693710901063927</v>
      </c>
      <c r="N8592" s="14" t="str">
        <f t="shared" si="404"/>
        <v>&lt; 25 KW</v>
      </c>
    </row>
    <row r="8593" spans="1:14">
      <c r="A8593" s="5" t="s">
        <v>702</v>
      </c>
      <c r="B8593" s="5" t="s">
        <v>12785</v>
      </c>
      <c r="C8593" s="5" t="s">
        <v>11949</v>
      </c>
      <c r="D8593" s="5" t="s">
        <v>11950</v>
      </c>
      <c r="E8593" s="5">
        <v>11</v>
      </c>
      <c r="F8593" s="6">
        <v>-39.384639999999997</v>
      </c>
      <c r="G8593" s="6">
        <v>-62.740430000000003</v>
      </c>
      <c r="H8593" s="7">
        <v>9435.25</v>
      </c>
      <c r="I8593" s="7">
        <v>566.12</v>
      </c>
      <c r="J8593" s="7">
        <v>3113660</v>
      </c>
      <c r="K8593" s="8">
        <v>0.31</v>
      </c>
      <c r="L8593" s="7">
        <f t="shared" si="402"/>
        <v>1483.690749332</v>
      </c>
      <c r="M8593" s="7">
        <f t="shared" si="403"/>
        <v>0.1693710901063927</v>
      </c>
      <c r="N8593" s="14" t="str">
        <f t="shared" si="404"/>
        <v>&lt; 25 KW</v>
      </c>
    </row>
    <row r="8594" spans="1:14">
      <c r="A8594" s="5" t="s">
        <v>702</v>
      </c>
      <c r="B8594" s="5" t="s">
        <v>12785</v>
      </c>
      <c r="C8594" s="5" t="s">
        <v>11951</v>
      </c>
      <c r="D8594" s="5" t="s">
        <v>11952</v>
      </c>
      <c r="E8594" s="5">
        <v>11</v>
      </c>
      <c r="F8594" s="6">
        <v>-39.380099999999999</v>
      </c>
      <c r="G8594" s="6">
        <v>-62.804200000000002</v>
      </c>
      <c r="H8594" s="7">
        <v>9435.25</v>
      </c>
      <c r="I8594" s="7">
        <v>566.12</v>
      </c>
      <c r="J8594" s="7">
        <v>3113660</v>
      </c>
      <c r="K8594" s="8">
        <v>0.31</v>
      </c>
      <c r="L8594" s="7">
        <f t="shared" si="402"/>
        <v>1483.690749332</v>
      </c>
      <c r="M8594" s="7">
        <f t="shared" si="403"/>
        <v>0.1693710901063927</v>
      </c>
      <c r="N8594" s="14" t="str">
        <f t="shared" si="404"/>
        <v>&lt; 25 KW</v>
      </c>
    </row>
    <row r="8595" spans="1:14">
      <c r="A8595" s="5" t="s">
        <v>702</v>
      </c>
      <c r="B8595" s="5" t="s">
        <v>12785</v>
      </c>
      <c r="C8595" s="5" t="s">
        <v>11953</v>
      </c>
      <c r="D8595" s="5" t="s">
        <v>11954</v>
      </c>
      <c r="E8595" s="5">
        <v>11</v>
      </c>
      <c r="F8595" s="6">
        <v>-39.419799804699998</v>
      </c>
      <c r="G8595" s="6">
        <v>-62.622200012199997</v>
      </c>
      <c r="H8595" s="7">
        <v>9435.25</v>
      </c>
      <c r="I8595" s="7">
        <v>566.12</v>
      </c>
      <c r="J8595" s="7">
        <v>3113660</v>
      </c>
      <c r="K8595" s="8">
        <v>0.31</v>
      </c>
      <c r="L8595" s="7">
        <f t="shared" si="402"/>
        <v>1483.690749332</v>
      </c>
      <c r="M8595" s="7">
        <f t="shared" si="403"/>
        <v>0.1693710901063927</v>
      </c>
      <c r="N8595" s="14" t="str">
        <f t="shared" si="404"/>
        <v>&lt; 25 KW</v>
      </c>
    </row>
    <row r="8596" spans="1:14">
      <c r="A8596" s="5" t="s">
        <v>702</v>
      </c>
      <c r="B8596" s="5" t="s">
        <v>12785</v>
      </c>
      <c r="C8596" s="5" t="s">
        <v>1608</v>
      </c>
      <c r="D8596" s="5" t="s">
        <v>11955</v>
      </c>
      <c r="E8596" s="5">
        <v>11</v>
      </c>
      <c r="F8596" s="6">
        <v>-39.274509999999999</v>
      </c>
      <c r="G8596" s="6">
        <v>-62.770479999999999</v>
      </c>
      <c r="H8596" s="7">
        <v>9435.25</v>
      </c>
      <c r="I8596" s="7">
        <v>566.12</v>
      </c>
      <c r="J8596" s="7">
        <v>3113660</v>
      </c>
      <c r="K8596" s="8">
        <v>0.31</v>
      </c>
      <c r="L8596" s="7">
        <f t="shared" si="402"/>
        <v>1483.690749332</v>
      </c>
      <c r="M8596" s="7">
        <f t="shared" si="403"/>
        <v>0.1693710901063927</v>
      </c>
      <c r="N8596" s="14" t="str">
        <f t="shared" si="404"/>
        <v>&lt; 25 KW</v>
      </c>
    </row>
    <row r="8597" spans="1:14">
      <c r="A8597" s="5" t="s">
        <v>702</v>
      </c>
      <c r="B8597" s="5" t="s">
        <v>12785</v>
      </c>
      <c r="C8597" s="5" t="s">
        <v>232</v>
      </c>
      <c r="D8597" s="5" t="s">
        <v>11956</v>
      </c>
      <c r="E8597" s="5">
        <v>11</v>
      </c>
      <c r="F8597" s="6">
        <v>-38.821388244600001</v>
      </c>
      <c r="G8597" s="6">
        <v>-62.734519958500002</v>
      </c>
      <c r="H8597" s="7">
        <v>9435.25</v>
      </c>
      <c r="I8597" s="7">
        <v>566.12</v>
      </c>
      <c r="J8597" s="7">
        <v>3113660</v>
      </c>
      <c r="K8597" s="8">
        <v>0.31</v>
      </c>
      <c r="L8597" s="7">
        <f t="shared" si="402"/>
        <v>1483.690749332</v>
      </c>
      <c r="M8597" s="7">
        <f t="shared" si="403"/>
        <v>0.1693710901063927</v>
      </c>
      <c r="N8597" s="14" t="str">
        <f t="shared" si="404"/>
        <v>&lt; 25 KW</v>
      </c>
    </row>
    <row r="8598" spans="1:14">
      <c r="A8598" s="5" t="s">
        <v>702</v>
      </c>
      <c r="B8598" s="5" t="s">
        <v>12785</v>
      </c>
      <c r="C8598" s="5" t="s">
        <v>11957</v>
      </c>
      <c r="D8598" s="5" t="s">
        <v>11958</v>
      </c>
      <c r="E8598" s="5">
        <v>11</v>
      </c>
      <c r="F8598" s="6">
        <v>-39.497300000000003</v>
      </c>
      <c r="G8598" s="6">
        <v>-62.466900000000003</v>
      </c>
      <c r="H8598" s="7">
        <v>9435.25</v>
      </c>
      <c r="I8598" s="7">
        <v>566.12</v>
      </c>
      <c r="J8598" s="7">
        <v>3113660</v>
      </c>
      <c r="K8598" s="8">
        <v>0.31</v>
      </c>
      <c r="L8598" s="7">
        <f t="shared" si="402"/>
        <v>1483.690749332</v>
      </c>
      <c r="M8598" s="7">
        <f t="shared" si="403"/>
        <v>0.1693710901063927</v>
      </c>
      <c r="N8598" s="14" t="str">
        <f t="shared" si="404"/>
        <v>&lt; 25 KW</v>
      </c>
    </row>
    <row r="8599" spans="1:14">
      <c r="A8599" s="5" t="s">
        <v>702</v>
      </c>
      <c r="B8599" s="5" t="s">
        <v>12785</v>
      </c>
      <c r="C8599" s="5" t="s">
        <v>103</v>
      </c>
      <c r="D8599" s="5" t="s">
        <v>11959</v>
      </c>
      <c r="E8599" s="5">
        <v>11</v>
      </c>
      <c r="F8599" s="6">
        <v>-39.399189999999997</v>
      </c>
      <c r="G8599" s="6">
        <v>-62.974330000000002</v>
      </c>
      <c r="H8599" s="7">
        <v>9435.25</v>
      </c>
      <c r="I8599" s="7">
        <v>566.12</v>
      </c>
      <c r="J8599" s="7">
        <v>3113660</v>
      </c>
      <c r="K8599" s="8">
        <v>0.31</v>
      </c>
      <c r="L8599" s="7">
        <f t="shared" si="402"/>
        <v>1483.690749332</v>
      </c>
      <c r="M8599" s="7">
        <f t="shared" si="403"/>
        <v>0.1693710901063927</v>
      </c>
      <c r="N8599" s="14" t="str">
        <f t="shared" si="404"/>
        <v>&lt; 25 KW</v>
      </c>
    </row>
    <row r="8600" spans="1:14">
      <c r="A8600" s="5" t="s">
        <v>702</v>
      </c>
      <c r="B8600" s="5" t="s">
        <v>12785</v>
      </c>
      <c r="C8600" s="5" t="s">
        <v>2308</v>
      </c>
      <c r="D8600" s="5" t="s">
        <v>11960</v>
      </c>
      <c r="E8600" s="5">
        <v>11</v>
      </c>
      <c r="F8600" s="6">
        <v>-39.26426</v>
      </c>
      <c r="G8600" s="6">
        <v>-62.852049999999998</v>
      </c>
      <c r="H8600" s="7">
        <v>9435.25</v>
      </c>
      <c r="I8600" s="7">
        <v>566.12</v>
      </c>
      <c r="J8600" s="7">
        <v>3113660</v>
      </c>
      <c r="K8600" s="8">
        <v>0.31</v>
      </c>
      <c r="L8600" s="7">
        <f t="shared" si="402"/>
        <v>1483.690749332</v>
      </c>
      <c r="M8600" s="7">
        <f t="shared" si="403"/>
        <v>0.1693710901063927</v>
      </c>
      <c r="N8600" s="14" t="str">
        <f t="shared" si="404"/>
        <v>&lt; 25 KW</v>
      </c>
    </row>
    <row r="8601" spans="1:14">
      <c r="A8601" s="5" t="s">
        <v>33</v>
      </c>
      <c r="B8601" s="5" t="s">
        <v>12785</v>
      </c>
      <c r="C8601" s="5" t="s">
        <v>2026</v>
      </c>
      <c r="D8601" s="5" t="s">
        <v>11961</v>
      </c>
      <c r="E8601" s="5">
        <v>11</v>
      </c>
      <c r="F8601" s="6">
        <v>-34.129257000000003</v>
      </c>
      <c r="G8601" s="6">
        <v>-59.067450000000001</v>
      </c>
      <c r="H8601" s="7">
        <v>9435.25</v>
      </c>
      <c r="I8601" s="7">
        <v>566.12</v>
      </c>
      <c r="J8601" s="7">
        <v>3113660</v>
      </c>
      <c r="K8601" s="8">
        <v>0.31</v>
      </c>
      <c r="L8601" s="7">
        <f t="shared" si="402"/>
        <v>1483.690749332</v>
      </c>
      <c r="M8601" s="7">
        <f t="shared" si="403"/>
        <v>0.1693710901063927</v>
      </c>
      <c r="N8601" s="14" t="str">
        <f t="shared" si="404"/>
        <v>&lt; 25 KW</v>
      </c>
    </row>
    <row r="8602" spans="1:14">
      <c r="A8602" s="5" t="s">
        <v>33</v>
      </c>
      <c r="B8602" s="5" t="s">
        <v>12785</v>
      </c>
      <c r="C8602" s="5" t="s">
        <v>11962</v>
      </c>
      <c r="D8602" s="5" t="s">
        <v>11963</v>
      </c>
      <c r="E8602" s="5">
        <v>11</v>
      </c>
      <c r="F8602" s="6">
        <v>-34.140250000000002</v>
      </c>
      <c r="G8602" s="6">
        <v>-59.26934</v>
      </c>
      <c r="H8602" s="7">
        <v>9435.25</v>
      </c>
      <c r="I8602" s="7">
        <v>566.12</v>
      </c>
      <c r="J8602" s="7">
        <v>3113660</v>
      </c>
      <c r="K8602" s="8">
        <v>0.31</v>
      </c>
      <c r="L8602" s="7">
        <f t="shared" si="402"/>
        <v>1483.690749332</v>
      </c>
      <c r="M8602" s="7">
        <f t="shared" si="403"/>
        <v>0.1693710901063927</v>
      </c>
      <c r="N8602" s="14" t="str">
        <f t="shared" si="404"/>
        <v>&lt; 25 KW</v>
      </c>
    </row>
    <row r="8603" spans="1:14">
      <c r="A8603" s="5" t="s">
        <v>87</v>
      </c>
      <c r="B8603" s="5" t="s">
        <v>12785</v>
      </c>
      <c r="C8603" s="5" t="s">
        <v>560</v>
      </c>
      <c r="D8603" s="5" t="s">
        <v>11964</v>
      </c>
      <c r="E8603" s="5">
        <v>10</v>
      </c>
      <c r="F8603" s="6">
        <v>-36.948079999999997</v>
      </c>
      <c r="G8603" s="6">
        <v>-63.023609999999998</v>
      </c>
      <c r="H8603" s="7">
        <v>8577.5</v>
      </c>
      <c r="I8603" s="7">
        <v>514.65</v>
      </c>
      <c r="J8603" s="7">
        <v>2830575</v>
      </c>
      <c r="K8603" s="8">
        <v>0.28000000000000003</v>
      </c>
      <c r="L8603" s="7">
        <f t="shared" si="402"/>
        <v>1348.797859365</v>
      </c>
      <c r="M8603" s="7">
        <f t="shared" si="403"/>
        <v>0.15397235837500001</v>
      </c>
      <c r="N8603" s="14" t="str">
        <f t="shared" si="404"/>
        <v>&lt; 25 KW</v>
      </c>
    </row>
    <row r="8604" spans="1:14">
      <c r="A8604" s="5" t="s">
        <v>87</v>
      </c>
      <c r="B8604" s="5" t="s">
        <v>12785</v>
      </c>
      <c r="C8604" s="5" t="s">
        <v>11965</v>
      </c>
      <c r="D8604" s="5" t="s">
        <v>9579</v>
      </c>
      <c r="E8604" s="5">
        <v>10</v>
      </c>
      <c r="F8604" s="6">
        <v>-37.25732</v>
      </c>
      <c r="G8604" s="6">
        <v>-63.115409999999997</v>
      </c>
      <c r="H8604" s="7">
        <v>8577.5</v>
      </c>
      <c r="I8604" s="7">
        <v>514.65</v>
      </c>
      <c r="J8604" s="7">
        <v>2830575</v>
      </c>
      <c r="K8604" s="8">
        <v>0.28000000000000003</v>
      </c>
      <c r="L8604" s="7">
        <f t="shared" si="402"/>
        <v>1348.797859365</v>
      </c>
      <c r="M8604" s="7">
        <f t="shared" si="403"/>
        <v>0.15397235837500001</v>
      </c>
      <c r="N8604" s="14" t="str">
        <f t="shared" si="404"/>
        <v>&lt; 25 KW</v>
      </c>
    </row>
    <row r="8605" spans="1:14">
      <c r="A8605" s="5" t="s">
        <v>87</v>
      </c>
      <c r="B8605" s="5" t="s">
        <v>12785</v>
      </c>
      <c r="C8605" s="5" t="s">
        <v>11966</v>
      </c>
      <c r="D8605" s="5" t="s">
        <v>11967</v>
      </c>
      <c r="E8605" s="5">
        <v>10</v>
      </c>
      <c r="F8605" s="6">
        <v>-37.102029999999999</v>
      </c>
      <c r="G8605" s="6">
        <v>-62.607199999999999</v>
      </c>
      <c r="H8605" s="7">
        <v>8577.5</v>
      </c>
      <c r="I8605" s="7">
        <v>514.65</v>
      </c>
      <c r="J8605" s="7">
        <v>2830575</v>
      </c>
      <c r="K8605" s="8">
        <v>0.28000000000000003</v>
      </c>
      <c r="L8605" s="7">
        <f t="shared" si="402"/>
        <v>1348.797859365</v>
      </c>
      <c r="M8605" s="7">
        <f t="shared" si="403"/>
        <v>0.15397235837500001</v>
      </c>
      <c r="N8605" s="14" t="str">
        <f t="shared" si="404"/>
        <v>&lt; 25 KW</v>
      </c>
    </row>
    <row r="8606" spans="1:14">
      <c r="A8606" s="5" t="s">
        <v>87</v>
      </c>
      <c r="B8606" s="5" t="s">
        <v>12785</v>
      </c>
      <c r="C8606" s="5" t="s">
        <v>103</v>
      </c>
      <c r="D8606" s="5" t="s">
        <v>11968</v>
      </c>
      <c r="E8606" s="5">
        <v>10</v>
      </c>
      <c r="F8606" s="6">
        <v>-37.367719999999998</v>
      </c>
      <c r="G8606" s="6">
        <v>-62.820830000000001</v>
      </c>
      <c r="H8606" s="7">
        <v>8577.5</v>
      </c>
      <c r="I8606" s="7">
        <v>514.65</v>
      </c>
      <c r="J8606" s="7">
        <v>2830575</v>
      </c>
      <c r="K8606" s="8">
        <v>0.28000000000000003</v>
      </c>
      <c r="L8606" s="7">
        <f t="shared" si="402"/>
        <v>1348.797859365</v>
      </c>
      <c r="M8606" s="7">
        <f t="shared" si="403"/>
        <v>0.15397235837500001</v>
      </c>
      <c r="N8606" s="14" t="str">
        <f t="shared" si="404"/>
        <v>&lt; 25 KW</v>
      </c>
    </row>
    <row r="8607" spans="1:14">
      <c r="A8607" s="5" t="s">
        <v>87</v>
      </c>
      <c r="B8607" s="5" t="s">
        <v>12785</v>
      </c>
      <c r="C8607" s="5" t="s">
        <v>5882</v>
      </c>
      <c r="D8607" s="5" t="s">
        <v>11969</v>
      </c>
      <c r="E8607" s="5">
        <v>10</v>
      </c>
      <c r="F8607" s="6">
        <v>-37.154730000000001</v>
      </c>
      <c r="G8607" s="6">
        <v>-63.241500000000002</v>
      </c>
      <c r="H8607" s="7">
        <v>8577.5</v>
      </c>
      <c r="I8607" s="7">
        <v>514.65</v>
      </c>
      <c r="J8607" s="7">
        <v>2830575</v>
      </c>
      <c r="K8607" s="8">
        <v>0.28000000000000003</v>
      </c>
      <c r="L8607" s="7">
        <f t="shared" si="402"/>
        <v>1348.797859365</v>
      </c>
      <c r="M8607" s="7">
        <f t="shared" si="403"/>
        <v>0.15397235837500001</v>
      </c>
      <c r="N8607" s="14" t="str">
        <f t="shared" si="404"/>
        <v>&lt; 25 KW</v>
      </c>
    </row>
    <row r="8608" spans="1:14">
      <c r="A8608" s="5" t="s">
        <v>87</v>
      </c>
      <c r="B8608" s="5" t="s">
        <v>12785</v>
      </c>
      <c r="C8608" s="5" t="s">
        <v>1432</v>
      </c>
      <c r="D8608" s="5" t="s">
        <v>11970</v>
      </c>
      <c r="E8608" s="5">
        <v>10</v>
      </c>
      <c r="F8608" s="6">
        <v>-37.253860000000003</v>
      </c>
      <c r="G8608" s="6">
        <v>-63.190840000000001</v>
      </c>
      <c r="H8608" s="7">
        <v>8577.5</v>
      </c>
      <c r="I8608" s="7">
        <v>514.65</v>
      </c>
      <c r="J8608" s="7">
        <v>2830575</v>
      </c>
      <c r="K8608" s="8">
        <v>0.28000000000000003</v>
      </c>
      <c r="L8608" s="7">
        <f t="shared" si="402"/>
        <v>1348.797859365</v>
      </c>
      <c r="M8608" s="7">
        <f t="shared" si="403"/>
        <v>0.15397235837500001</v>
      </c>
      <c r="N8608" s="14" t="str">
        <f t="shared" si="404"/>
        <v>&lt; 25 KW</v>
      </c>
    </row>
    <row r="8609" spans="1:14">
      <c r="A8609" s="5" t="s">
        <v>87</v>
      </c>
      <c r="B8609" s="5" t="s">
        <v>12785</v>
      </c>
      <c r="C8609" s="5" t="s">
        <v>103</v>
      </c>
      <c r="D8609" s="5" t="s">
        <v>11971</v>
      </c>
      <c r="E8609" s="5">
        <v>10</v>
      </c>
      <c r="F8609" s="6">
        <v>-37.430655999999999</v>
      </c>
      <c r="G8609" s="6">
        <v>-63.15016</v>
      </c>
      <c r="H8609" s="7">
        <v>8577.5</v>
      </c>
      <c r="I8609" s="7">
        <v>514.65</v>
      </c>
      <c r="J8609" s="7">
        <v>2830575</v>
      </c>
      <c r="K8609" s="8">
        <v>0.28000000000000003</v>
      </c>
      <c r="L8609" s="7">
        <f t="shared" si="402"/>
        <v>1348.797859365</v>
      </c>
      <c r="M8609" s="7">
        <f t="shared" si="403"/>
        <v>0.15397235837500001</v>
      </c>
      <c r="N8609" s="14" t="str">
        <f t="shared" si="404"/>
        <v>&lt; 25 KW</v>
      </c>
    </row>
    <row r="8610" spans="1:14">
      <c r="A8610" s="5" t="s">
        <v>87</v>
      </c>
      <c r="B8610" s="5" t="s">
        <v>12785</v>
      </c>
      <c r="C8610" s="5" t="s">
        <v>4111</v>
      </c>
      <c r="D8610" s="5" t="s">
        <v>11972</v>
      </c>
      <c r="E8610" s="5">
        <v>10</v>
      </c>
      <c r="F8610" s="6">
        <v>-36.944769999999998</v>
      </c>
      <c r="G8610" s="6">
        <v>-63.191630000000004</v>
      </c>
      <c r="H8610" s="7">
        <v>8577.5</v>
      </c>
      <c r="I8610" s="7">
        <v>514.65</v>
      </c>
      <c r="J8610" s="7">
        <v>2830575</v>
      </c>
      <c r="K8610" s="8">
        <v>0.28000000000000003</v>
      </c>
      <c r="L8610" s="7">
        <f t="shared" si="402"/>
        <v>1348.797859365</v>
      </c>
      <c r="M8610" s="7">
        <f t="shared" si="403"/>
        <v>0.15397235837500001</v>
      </c>
      <c r="N8610" s="14" t="str">
        <f t="shared" si="404"/>
        <v>&lt; 25 KW</v>
      </c>
    </row>
    <row r="8611" spans="1:14">
      <c r="A8611" s="5" t="s">
        <v>87</v>
      </c>
      <c r="B8611" s="5" t="s">
        <v>12785</v>
      </c>
      <c r="C8611" s="5" t="s">
        <v>103</v>
      </c>
      <c r="D8611" s="5" t="s">
        <v>11973</v>
      </c>
      <c r="E8611" s="5">
        <v>10</v>
      </c>
      <c r="F8611" s="6">
        <v>-37.113300000000002</v>
      </c>
      <c r="G8611" s="6">
        <v>-62.732010000000002</v>
      </c>
      <c r="H8611" s="7">
        <v>8577.5</v>
      </c>
      <c r="I8611" s="7">
        <v>514.65</v>
      </c>
      <c r="J8611" s="7">
        <v>2830575</v>
      </c>
      <c r="K8611" s="8">
        <v>0.28000000000000003</v>
      </c>
      <c r="L8611" s="7">
        <f t="shared" si="402"/>
        <v>1348.797859365</v>
      </c>
      <c r="M8611" s="7">
        <f t="shared" si="403"/>
        <v>0.15397235837500001</v>
      </c>
      <c r="N8611" s="14" t="str">
        <f t="shared" si="404"/>
        <v>&lt; 25 KW</v>
      </c>
    </row>
    <row r="8612" spans="1:14">
      <c r="A8612" s="5" t="s">
        <v>87</v>
      </c>
      <c r="B8612" s="5" t="s">
        <v>12785</v>
      </c>
      <c r="C8612" s="5" t="s">
        <v>11974</v>
      </c>
      <c r="D8612" s="5" t="s">
        <v>11975</v>
      </c>
      <c r="E8612" s="5">
        <v>10</v>
      </c>
      <c r="F8612" s="6">
        <v>-37.212104544799999</v>
      </c>
      <c r="G8612" s="6">
        <v>-62.574896867699998</v>
      </c>
      <c r="H8612" s="7">
        <v>8577.5</v>
      </c>
      <c r="I8612" s="7">
        <v>514.65</v>
      </c>
      <c r="J8612" s="7">
        <v>2830575</v>
      </c>
      <c r="K8612" s="8">
        <v>0.28000000000000003</v>
      </c>
      <c r="L8612" s="7">
        <f t="shared" si="402"/>
        <v>1348.797859365</v>
      </c>
      <c r="M8612" s="7">
        <f t="shared" si="403"/>
        <v>0.15397235837500001</v>
      </c>
      <c r="N8612" s="14" t="str">
        <f t="shared" si="404"/>
        <v>&lt; 25 KW</v>
      </c>
    </row>
    <row r="8613" spans="1:14">
      <c r="A8613" s="5" t="s">
        <v>87</v>
      </c>
      <c r="B8613" s="5" t="s">
        <v>12785</v>
      </c>
      <c r="C8613" s="5" t="s">
        <v>20</v>
      </c>
      <c r="D8613" s="5" t="s">
        <v>11976</v>
      </c>
      <c r="E8613" s="5">
        <v>10</v>
      </c>
      <c r="F8613" s="6">
        <v>-37.148949999999999</v>
      </c>
      <c r="G8613" s="6">
        <v>-63.103270000000002</v>
      </c>
      <c r="H8613" s="7">
        <v>8577.5</v>
      </c>
      <c r="I8613" s="7">
        <v>514.65</v>
      </c>
      <c r="J8613" s="7">
        <v>2830575</v>
      </c>
      <c r="K8613" s="8">
        <v>0.28000000000000003</v>
      </c>
      <c r="L8613" s="7">
        <f t="shared" si="402"/>
        <v>1348.797859365</v>
      </c>
      <c r="M8613" s="7">
        <f t="shared" si="403"/>
        <v>0.15397235837500001</v>
      </c>
      <c r="N8613" s="14" t="str">
        <f t="shared" si="404"/>
        <v>&lt; 25 KW</v>
      </c>
    </row>
    <row r="8614" spans="1:14">
      <c r="A8614" s="5" t="s">
        <v>87</v>
      </c>
      <c r="B8614" s="5" t="s">
        <v>12785</v>
      </c>
      <c r="C8614" s="5" t="s">
        <v>11977</v>
      </c>
      <c r="D8614" s="5" t="s">
        <v>11978</v>
      </c>
      <c r="E8614" s="5">
        <v>10</v>
      </c>
      <c r="F8614" s="6">
        <v>-37.321359999999999</v>
      </c>
      <c r="G8614" s="6">
        <v>-62.666609999999999</v>
      </c>
      <c r="H8614" s="7">
        <v>8577.5</v>
      </c>
      <c r="I8614" s="7">
        <v>514.65</v>
      </c>
      <c r="J8614" s="7">
        <v>2830575</v>
      </c>
      <c r="K8614" s="8">
        <v>0.28000000000000003</v>
      </c>
      <c r="L8614" s="7">
        <f t="shared" si="402"/>
        <v>1348.797859365</v>
      </c>
      <c r="M8614" s="7">
        <f t="shared" si="403"/>
        <v>0.15397235837500001</v>
      </c>
      <c r="N8614" s="14" t="str">
        <f t="shared" si="404"/>
        <v>&lt; 25 KW</v>
      </c>
    </row>
    <row r="8615" spans="1:14">
      <c r="A8615" s="5" t="s">
        <v>87</v>
      </c>
      <c r="B8615" s="5" t="s">
        <v>12785</v>
      </c>
      <c r="C8615" s="5" t="s">
        <v>103</v>
      </c>
      <c r="D8615" s="5" t="s">
        <v>11979</v>
      </c>
      <c r="E8615" s="5">
        <v>10</v>
      </c>
      <c r="F8615" s="6">
        <v>-37.450040000000001</v>
      </c>
      <c r="G8615" s="6">
        <v>-62.967950000000002</v>
      </c>
      <c r="H8615" s="7">
        <v>8577.5</v>
      </c>
      <c r="I8615" s="7">
        <v>514.65</v>
      </c>
      <c r="J8615" s="7">
        <v>2830575</v>
      </c>
      <c r="K8615" s="8">
        <v>0.28000000000000003</v>
      </c>
      <c r="L8615" s="7">
        <f t="shared" si="402"/>
        <v>1348.797859365</v>
      </c>
      <c r="M8615" s="7">
        <f t="shared" si="403"/>
        <v>0.15397235837500001</v>
      </c>
      <c r="N8615" s="14" t="str">
        <f t="shared" si="404"/>
        <v>&lt; 25 KW</v>
      </c>
    </row>
    <row r="8616" spans="1:14">
      <c r="A8616" s="5" t="s">
        <v>87</v>
      </c>
      <c r="B8616" s="5" t="s">
        <v>12785</v>
      </c>
      <c r="C8616" s="5" t="s">
        <v>11980</v>
      </c>
      <c r="D8616" s="5" t="s">
        <v>11981</v>
      </c>
      <c r="E8616" s="5">
        <v>10</v>
      </c>
      <c r="F8616" s="6">
        <v>-37.237921670200002</v>
      </c>
      <c r="G8616" s="6">
        <v>-62.696845486800001</v>
      </c>
      <c r="H8616" s="7">
        <v>8577.5</v>
      </c>
      <c r="I8616" s="7">
        <v>514.65</v>
      </c>
      <c r="J8616" s="7">
        <v>2830575</v>
      </c>
      <c r="K8616" s="8">
        <v>0.28000000000000003</v>
      </c>
      <c r="L8616" s="7">
        <f t="shared" si="402"/>
        <v>1348.797859365</v>
      </c>
      <c r="M8616" s="7">
        <f t="shared" si="403"/>
        <v>0.15397235837500001</v>
      </c>
      <c r="N8616" s="14" t="str">
        <f t="shared" si="404"/>
        <v>&lt; 25 KW</v>
      </c>
    </row>
    <row r="8617" spans="1:14">
      <c r="A8617" s="5" t="s">
        <v>16</v>
      </c>
      <c r="B8617" s="5" t="s">
        <v>12785</v>
      </c>
      <c r="C8617" s="5" t="s">
        <v>103</v>
      </c>
      <c r="D8617" s="5" t="s">
        <v>11982</v>
      </c>
      <c r="E8617" s="5">
        <v>10</v>
      </c>
      <c r="F8617" s="6">
        <v>-34.788510000000002</v>
      </c>
      <c r="G8617" s="6">
        <v>-60.373989999999999</v>
      </c>
      <c r="H8617" s="7">
        <v>8577.5</v>
      </c>
      <c r="I8617" s="7">
        <v>514.65</v>
      </c>
      <c r="J8617" s="7">
        <v>2830575</v>
      </c>
      <c r="K8617" s="8">
        <v>0.28000000000000003</v>
      </c>
      <c r="L8617" s="7">
        <f t="shared" si="402"/>
        <v>1348.797859365</v>
      </c>
      <c r="M8617" s="7">
        <f t="shared" si="403"/>
        <v>0.15397235837500001</v>
      </c>
      <c r="N8617" s="14" t="str">
        <f t="shared" si="404"/>
        <v>&lt; 25 KW</v>
      </c>
    </row>
    <row r="8618" spans="1:14">
      <c r="A8618" s="5" t="s">
        <v>16</v>
      </c>
      <c r="B8618" s="5" t="s">
        <v>12785</v>
      </c>
      <c r="C8618" s="5" t="s">
        <v>4668</v>
      </c>
      <c r="D8618" s="5" t="s">
        <v>11983</v>
      </c>
      <c r="E8618" s="5">
        <v>10</v>
      </c>
      <c r="F8618" s="6">
        <v>-34.83567</v>
      </c>
      <c r="G8618" s="6">
        <v>-60.352550000000001</v>
      </c>
      <c r="H8618" s="7">
        <v>8577.5</v>
      </c>
      <c r="I8618" s="7">
        <v>514.65</v>
      </c>
      <c r="J8618" s="7">
        <v>2830575</v>
      </c>
      <c r="K8618" s="8">
        <v>0.28000000000000003</v>
      </c>
      <c r="L8618" s="7">
        <f t="shared" si="402"/>
        <v>1348.797859365</v>
      </c>
      <c r="M8618" s="7">
        <f t="shared" si="403"/>
        <v>0.15397235837500001</v>
      </c>
      <c r="N8618" s="14" t="str">
        <f t="shared" si="404"/>
        <v>&lt; 25 KW</v>
      </c>
    </row>
    <row r="8619" spans="1:14">
      <c r="A8619" s="5" t="s">
        <v>16</v>
      </c>
      <c r="B8619" s="5" t="s">
        <v>12785</v>
      </c>
      <c r="C8619" s="5" t="s">
        <v>11984</v>
      </c>
      <c r="D8619" s="5" t="s">
        <v>11985</v>
      </c>
      <c r="E8619" s="5">
        <v>10</v>
      </c>
      <c r="F8619" s="6">
        <v>-34.857709999999997</v>
      </c>
      <c r="G8619" s="6">
        <v>-60.392440000000001</v>
      </c>
      <c r="H8619" s="7">
        <v>8577.5</v>
      </c>
      <c r="I8619" s="7">
        <v>514.65</v>
      </c>
      <c r="J8619" s="7">
        <v>2830575</v>
      </c>
      <c r="K8619" s="8">
        <v>0.28000000000000003</v>
      </c>
      <c r="L8619" s="7">
        <f t="shared" si="402"/>
        <v>1348.797859365</v>
      </c>
      <c r="M8619" s="7">
        <f t="shared" si="403"/>
        <v>0.15397235837500001</v>
      </c>
      <c r="N8619" s="14" t="str">
        <f t="shared" si="404"/>
        <v>&lt; 25 KW</v>
      </c>
    </row>
    <row r="8620" spans="1:14">
      <c r="A8620" s="5" t="s">
        <v>16</v>
      </c>
      <c r="B8620" s="5" t="s">
        <v>12785</v>
      </c>
      <c r="C8620" s="5" t="s">
        <v>103</v>
      </c>
      <c r="D8620" s="5" t="s">
        <v>11986</v>
      </c>
      <c r="E8620" s="5">
        <v>10</v>
      </c>
      <c r="F8620" s="6">
        <v>-34.887779999999999</v>
      </c>
      <c r="G8620" s="6">
        <v>-60.337499999999999</v>
      </c>
      <c r="H8620" s="7">
        <v>8577.5</v>
      </c>
      <c r="I8620" s="7">
        <v>514.65</v>
      </c>
      <c r="J8620" s="7">
        <v>2830575</v>
      </c>
      <c r="K8620" s="8">
        <v>0.28000000000000003</v>
      </c>
      <c r="L8620" s="7">
        <f t="shared" si="402"/>
        <v>1348.797859365</v>
      </c>
      <c r="M8620" s="7">
        <f t="shared" si="403"/>
        <v>0.15397235837500001</v>
      </c>
      <c r="N8620" s="14" t="str">
        <f t="shared" si="404"/>
        <v>&lt; 25 KW</v>
      </c>
    </row>
    <row r="8621" spans="1:14">
      <c r="A8621" s="5" t="s">
        <v>16</v>
      </c>
      <c r="B8621" s="5" t="s">
        <v>12785</v>
      </c>
      <c r="C8621" s="5" t="s">
        <v>983</v>
      </c>
      <c r="D8621" s="5" t="s">
        <v>11987</v>
      </c>
      <c r="E8621" s="5">
        <v>10</v>
      </c>
      <c r="F8621" s="6">
        <v>-35.013910000000003</v>
      </c>
      <c r="G8621" s="6">
        <v>-60.26793</v>
      </c>
      <c r="H8621" s="7">
        <v>8577.5</v>
      </c>
      <c r="I8621" s="7">
        <v>514.65</v>
      </c>
      <c r="J8621" s="7">
        <v>2830575</v>
      </c>
      <c r="K8621" s="8">
        <v>0.28000000000000003</v>
      </c>
      <c r="L8621" s="7">
        <f t="shared" si="402"/>
        <v>1348.797859365</v>
      </c>
      <c r="M8621" s="7">
        <f t="shared" si="403"/>
        <v>0.15397235837500001</v>
      </c>
      <c r="N8621" s="14" t="str">
        <f t="shared" si="404"/>
        <v>&lt; 25 KW</v>
      </c>
    </row>
    <row r="8622" spans="1:14">
      <c r="A8622" s="5" t="s">
        <v>16</v>
      </c>
      <c r="B8622" s="5" t="s">
        <v>12785</v>
      </c>
      <c r="C8622" s="5" t="s">
        <v>103</v>
      </c>
      <c r="D8622" s="5" t="s">
        <v>11988</v>
      </c>
      <c r="E8622" s="5">
        <v>10</v>
      </c>
      <c r="F8622" s="6">
        <v>-35.110729999999997</v>
      </c>
      <c r="G8622" s="6">
        <v>-60.074820000000003</v>
      </c>
      <c r="H8622" s="7">
        <v>8577.5</v>
      </c>
      <c r="I8622" s="7">
        <v>514.65</v>
      </c>
      <c r="J8622" s="7">
        <v>2830575</v>
      </c>
      <c r="K8622" s="8">
        <v>0.28000000000000003</v>
      </c>
      <c r="L8622" s="7">
        <f t="shared" si="402"/>
        <v>1348.797859365</v>
      </c>
      <c r="M8622" s="7">
        <f t="shared" si="403"/>
        <v>0.15397235837500001</v>
      </c>
      <c r="N8622" s="14" t="str">
        <f t="shared" si="404"/>
        <v>&lt; 25 KW</v>
      </c>
    </row>
    <row r="8623" spans="1:14">
      <c r="A8623" s="5" t="s">
        <v>569</v>
      </c>
      <c r="B8623" s="5" t="s">
        <v>12785</v>
      </c>
      <c r="C8623" s="5" t="s">
        <v>4666</v>
      </c>
      <c r="D8623" s="5" t="s">
        <v>11989</v>
      </c>
      <c r="E8623" s="5">
        <v>10</v>
      </c>
      <c r="F8623" s="6">
        <v>-34.957790374799998</v>
      </c>
      <c r="G8623" s="6">
        <v>-62.3349609375</v>
      </c>
      <c r="H8623" s="7">
        <v>8577.5</v>
      </c>
      <c r="I8623" s="7">
        <v>514.65</v>
      </c>
      <c r="J8623" s="7">
        <v>2830575</v>
      </c>
      <c r="K8623" s="8">
        <v>0.28000000000000003</v>
      </c>
      <c r="L8623" s="7">
        <f t="shared" si="402"/>
        <v>1348.797859365</v>
      </c>
      <c r="M8623" s="7">
        <f t="shared" si="403"/>
        <v>0.15397235837500001</v>
      </c>
      <c r="N8623" s="14" t="str">
        <f t="shared" si="404"/>
        <v>&lt; 25 KW</v>
      </c>
    </row>
    <row r="8624" spans="1:14">
      <c r="A8624" s="5" t="s">
        <v>78</v>
      </c>
      <c r="B8624" s="5" t="s">
        <v>12785</v>
      </c>
      <c r="C8624" s="5" t="s">
        <v>47</v>
      </c>
      <c r="D8624" s="5" t="s">
        <v>11990</v>
      </c>
      <c r="E8624" s="5">
        <v>10</v>
      </c>
      <c r="F8624" s="6">
        <v>-34.063419342000003</v>
      </c>
      <c r="G8624" s="6">
        <v>-60.047401428199997</v>
      </c>
      <c r="H8624" s="7">
        <v>8577.5</v>
      </c>
      <c r="I8624" s="7">
        <v>514.65</v>
      </c>
      <c r="J8624" s="7">
        <v>2830575</v>
      </c>
      <c r="K8624" s="8">
        <v>0.28000000000000003</v>
      </c>
      <c r="L8624" s="7">
        <f t="shared" si="402"/>
        <v>1348.797859365</v>
      </c>
      <c r="M8624" s="7">
        <f t="shared" si="403"/>
        <v>0.15397235837500001</v>
      </c>
      <c r="N8624" s="14" t="str">
        <f t="shared" si="404"/>
        <v>&lt; 25 KW</v>
      </c>
    </row>
    <row r="8625" spans="1:14">
      <c r="A8625" s="5" t="s">
        <v>78</v>
      </c>
      <c r="B8625" s="5" t="s">
        <v>12785</v>
      </c>
      <c r="C8625" s="5" t="s">
        <v>4395</v>
      </c>
      <c r="D8625" s="5" t="s">
        <v>11991</v>
      </c>
      <c r="E8625" s="5">
        <v>10</v>
      </c>
      <c r="F8625" s="6">
        <v>-33.931849999999997</v>
      </c>
      <c r="G8625" s="6">
        <v>-59.983710000000002</v>
      </c>
      <c r="H8625" s="7">
        <v>8577.5</v>
      </c>
      <c r="I8625" s="7">
        <v>514.65</v>
      </c>
      <c r="J8625" s="7">
        <v>2830575</v>
      </c>
      <c r="K8625" s="8">
        <v>0.28000000000000003</v>
      </c>
      <c r="L8625" s="7">
        <f t="shared" si="402"/>
        <v>1348.797859365</v>
      </c>
      <c r="M8625" s="7">
        <f t="shared" si="403"/>
        <v>0.15397235837500001</v>
      </c>
      <c r="N8625" s="14" t="str">
        <f t="shared" si="404"/>
        <v>&lt; 25 KW</v>
      </c>
    </row>
    <row r="8626" spans="1:14">
      <c r="A8626" s="5" t="s">
        <v>78</v>
      </c>
      <c r="B8626" s="5" t="s">
        <v>12785</v>
      </c>
      <c r="C8626" s="5" t="s">
        <v>3875</v>
      </c>
      <c r="D8626" s="5" t="s">
        <v>11992</v>
      </c>
      <c r="E8626" s="5">
        <v>10</v>
      </c>
      <c r="F8626" s="6">
        <v>-34.008740000000003</v>
      </c>
      <c r="G8626" s="6">
        <v>-60.079610000000002</v>
      </c>
      <c r="H8626" s="7">
        <v>8577.5</v>
      </c>
      <c r="I8626" s="7">
        <v>514.65</v>
      </c>
      <c r="J8626" s="7">
        <v>2830575</v>
      </c>
      <c r="K8626" s="8">
        <v>0.28000000000000003</v>
      </c>
      <c r="L8626" s="7">
        <f t="shared" si="402"/>
        <v>1348.797859365</v>
      </c>
      <c r="M8626" s="7">
        <f t="shared" si="403"/>
        <v>0.15397235837500001</v>
      </c>
      <c r="N8626" s="14" t="str">
        <f t="shared" si="404"/>
        <v>&lt; 25 KW</v>
      </c>
    </row>
    <row r="8627" spans="1:14">
      <c r="A8627" s="5" t="s">
        <v>78</v>
      </c>
      <c r="B8627" s="5" t="s">
        <v>12785</v>
      </c>
      <c r="C8627" s="5" t="s">
        <v>47</v>
      </c>
      <c r="D8627" s="5" t="s">
        <v>11993</v>
      </c>
      <c r="E8627" s="5">
        <v>10</v>
      </c>
      <c r="F8627" s="6">
        <v>-33.976179999999999</v>
      </c>
      <c r="G8627" s="6">
        <v>-60.2286</v>
      </c>
      <c r="H8627" s="7">
        <v>8577.5</v>
      </c>
      <c r="I8627" s="7">
        <v>514.65</v>
      </c>
      <c r="J8627" s="7">
        <v>2830575</v>
      </c>
      <c r="K8627" s="8">
        <v>0.28000000000000003</v>
      </c>
      <c r="L8627" s="7">
        <f t="shared" si="402"/>
        <v>1348.797859365</v>
      </c>
      <c r="M8627" s="7">
        <f t="shared" si="403"/>
        <v>0.15397235837500001</v>
      </c>
      <c r="N8627" s="14" t="str">
        <f t="shared" si="404"/>
        <v>&lt; 25 KW</v>
      </c>
    </row>
    <row r="8628" spans="1:14">
      <c r="A8628" s="5" t="s">
        <v>130</v>
      </c>
      <c r="B8628" s="5" t="s">
        <v>12785</v>
      </c>
      <c r="C8628" s="5" t="s">
        <v>6541</v>
      </c>
      <c r="D8628" s="5" t="s">
        <v>11994</v>
      </c>
      <c r="E8628" s="5">
        <v>10</v>
      </c>
      <c r="F8628" s="6">
        <v>-36.956719999999997</v>
      </c>
      <c r="G8628" s="6">
        <v>-58.453499999999998</v>
      </c>
      <c r="H8628" s="7">
        <v>8577.5</v>
      </c>
      <c r="I8628" s="7">
        <v>514.65</v>
      </c>
      <c r="J8628" s="7">
        <v>2830575</v>
      </c>
      <c r="K8628" s="8">
        <v>0.28000000000000003</v>
      </c>
      <c r="L8628" s="7">
        <f t="shared" si="402"/>
        <v>1348.797859365</v>
      </c>
      <c r="M8628" s="7">
        <f t="shared" si="403"/>
        <v>0.15397235837500001</v>
      </c>
      <c r="N8628" s="14" t="str">
        <f t="shared" si="404"/>
        <v>&lt; 25 KW</v>
      </c>
    </row>
    <row r="8629" spans="1:14">
      <c r="A8629" s="5" t="s">
        <v>130</v>
      </c>
      <c r="B8629" s="5" t="s">
        <v>12785</v>
      </c>
      <c r="C8629" s="5" t="s">
        <v>11995</v>
      </c>
      <c r="D8629" s="5" t="s">
        <v>11996</v>
      </c>
      <c r="E8629" s="5">
        <v>10</v>
      </c>
      <c r="F8629" s="6">
        <v>-36.745139999999999</v>
      </c>
      <c r="G8629" s="6">
        <v>-58.573112000000002</v>
      </c>
      <c r="H8629" s="7">
        <v>8577.5</v>
      </c>
      <c r="I8629" s="7">
        <v>514.65</v>
      </c>
      <c r="J8629" s="7">
        <v>2830575</v>
      </c>
      <c r="K8629" s="8">
        <v>0.28000000000000003</v>
      </c>
      <c r="L8629" s="7">
        <f t="shared" si="402"/>
        <v>1348.797859365</v>
      </c>
      <c r="M8629" s="7">
        <f t="shared" si="403"/>
        <v>0.15397235837500001</v>
      </c>
      <c r="N8629" s="14" t="str">
        <f t="shared" si="404"/>
        <v>&lt; 25 KW</v>
      </c>
    </row>
    <row r="8630" spans="1:14">
      <c r="A8630" s="5" t="s">
        <v>130</v>
      </c>
      <c r="B8630" s="5" t="s">
        <v>12785</v>
      </c>
      <c r="C8630" s="5" t="s">
        <v>7222</v>
      </c>
      <c r="D8630" s="5" t="s">
        <v>11997</v>
      </c>
      <c r="E8630" s="5">
        <v>10</v>
      </c>
      <c r="F8630" s="6">
        <v>-36.898850000000003</v>
      </c>
      <c r="G8630" s="6">
        <v>-58.312779999999997</v>
      </c>
      <c r="H8630" s="7">
        <v>8577.5</v>
      </c>
      <c r="I8630" s="7">
        <v>514.65</v>
      </c>
      <c r="J8630" s="7">
        <v>2830575</v>
      </c>
      <c r="K8630" s="8">
        <v>0.28000000000000003</v>
      </c>
      <c r="L8630" s="7">
        <f t="shared" si="402"/>
        <v>1348.797859365</v>
      </c>
      <c r="M8630" s="7">
        <f t="shared" si="403"/>
        <v>0.15397235837500001</v>
      </c>
      <c r="N8630" s="14" t="str">
        <f t="shared" si="404"/>
        <v>&lt; 25 KW</v>
      </c>
    </row>
    <row r="8631" spans="1:14">
      <c r="A8631" s="5" t="s">
        <v>130</v>
      </c>
      <c r="B8631" s="5" t="s">
        <v>12785</v>
      </c>
      <c r="C8631" s="5" t="s">
        <v>307</v>
      </c>
      <c r="D8631" s="5" t="s">
        <v>11998</v>
      </c>
      <c r="E8631" s="5">
        <v>10</v>
      </c>
      <c r="F8631" s="6">
        <v>-37.062220000000003</v>
      </c>
      <c r="G8631" s="6">
        <v>-58.626600000000003</v>
      </c>
      <c r="H8631" s="7">
        <v>8577.5</v>
      </c>
      <c r="I8631" s="7">
        <v>514.65</v>
      </c>
      <c r="J8631" s="7">
        <v>2830575</v>
      </c>
      <c r="K8631" s="8">
        <v>0.28000000000000003</v>
      </c>
      <c r="L8631" s="7">
        <f t="shared" si="402"/>
        <v>1348.797859365</v>
      </c>
      <c r="M8631" s="7">
        <f t="shared" si="403"/>
        <v>0.15397235837500001</v>
      </c>
      <c r="N8631" s="14" t="str">
        <f t="shared" si="404"/>
        <v>&lt; 25 KW</v>
      </c>
    </row>
    <row r="8632" spans="1:14">
      <c r="A8632" s="5" t="s">
        <v>130</v>
      </c>
      <c r="B8632" s="5" t="s">
        <v>12785</v>
      </c>
      <c r="C8632" s="5" t="s">
        <v>1191</v>
      </c>
      <c r="D8632" s="5" t="s">
        <v>11999</v>
      </c>
      <c r="E8632" s="5">
        <v>10</v>
      </c>
      <c r="F8632" s="6">
        <v>-36.81682</v>
      </c>
      <c r="G8632" s="6">
        <v>-58.52364</v>
      </c>
      <c r="H8632" s="7">
        <v>8577.5</v>
      </c>
      <c r="I8632" s="7">
        <v>514.65</v>
      </c>
      <c r="J8632" s="7">
        <v>2830575</v>
      </c>
      <c r="K8632" s="8">
        <v>0.28000000000000003</v>
      </c>
      <c r="L8632" s="7">
        <f t="shared" si="402"/>
        <v>1348.797859365</v>
      </c>
      <c r="M8632" s="7">
        <f t="shared" si="403"/>
        <v>0.15397235837500001</v>
      </c>
      <c r="N8632" s="14" t="str">
        <f t="shared" si="404"/>
        <v>&lt; 25 KW</v>
      </c>
    </row>
    <row r="8633" spans="1:14">
      <c r="A8633" s="5" t="s">
        <v>130</v>
      </c>
      <c r="B8633" s="5" t="s">
        <v>12785</v>
      </c>
      <c r="C8633" s="5" t="s">
        <v>4668</v>
      </c>
      <c r="D8633" s="5" t="s">
        <v>12000</v>
      </c>
      <c r="E8633" s="5">
        <v>10</v>
      </c>
      <c r="F8633" s="6">
        <v>-37.324350000000003</v>
      </c>
      <c r="G8633" s="6">
        <v>-58.332590000000003</v>
      </c>
      <c r="H8633" s="7">
        <v>8577.5</v>
      </c>
      <c r="I8633" s="7">
        <v>514.65</v>
      </c>
      <c r="J8633" s="7">
        <v>2830575</v>
      </c>
      <c r="K8633" s="8">
        <v>0.28000000000000003</v>
      </c>
      <c r="L8633" s="7">
        <f t="shared" si="402"/>
        <v>1348.797859365</v>
      </c>
      <c r="M8633" s="7">
        <f t="shared" si="403"/>
        <v>0.15397235837500001</v>
      </c>
      <c r="N8633" s="14" t="str">
        <f t="shared" si="404"/>
        <v>&lt; 25 KW</v>
      </c>
    </row>
    <row r="8634" spans="1:14">
      <c r="A8634" s="5" t="s">
        <v>130</v>
      </c>
      <c r="B8634" s="5" t="s">
        <v>12785</v>
      </c>
      <c r="C8634" s="5" t="s">
        <v>512</v>
      </c>
      <c r="D8634" s="5" t="s">
        <v>12001</v>
      </c>
      <c r="E8634" s="5">
        <v>10</v>
      </c>
      <c r="F8634" s="6">
        <v>-37.13552</v>
      </c>
      <c r="G8634" s="6">
        <v>-58.825270000000003</v>
      </c>
      <c r="H8634" s="7">
        <v>8577.5</v>
      </c>
      <c r="I8634" s="7">
        <v>514.65</v>
      </c>
      <c r="J8634" s="7">
        <v>2830575</v>
      </c>
      <c r="K8634" s="8">
        <v>0.28000000000000003</v>
      </c>
      <c r="L8634" s="7">
        <f t="shared" si="402"/>
        <v>1348.797859365</v>
      </c>
      <c r="M8634" s="7">
        <f t="shared" si="403"/>
        <v>0.15397235837500001</v>
      </c>
      <c r="N8634" s="14" t="str">
        <f t="shared" si="404"/>
        <v>&lt; 25 KW</v>
      </c>
    </row>
    <row r="8635" spans="1:14">
      <c r="A8635" s="5" t="s">
        <v>130</v>
      </c>
      <c r="B8635" s="5" t="s">
        <v>12785</v>
      </c>
      <c r="C8635" s="5" t="s">
        <v>12002</v>
      </c>
      <c r="D8635" s="5" t="s">
        <v>12003</v>
      </c>
      <c r="E8635" s="5">
        <v>10</v>
      </c>
      <c r="F8635" s="6">
        <v>-37.178660000000001</v>
      </c>
      <c r="G8635" s="6">
        <v>-58.111249999999998</v>
      </c>
      <c r="H8635" s="7">
        <v>8577.5</v>
      </c>
      <c r="I8635" s="7">
        <v>514.65</v>
      </c>
      <c r="J8635" s="7">
        <v>2830575</v>
      </c>
      <c r="K8635" s="8">
        <v>0.28000000000000003</v>
      </c>
      <c r="L8635" s="7">
        <f t="shared" si="402"/>
        <v>1348.797859365</v>
      </c>
      <c r="M8635" s="7">
        <f t="shared" si="403"/>
        <v>0.15397235837500001</v>
      </c>
      <c r="N8635" s="14" t="str">
        <f t="shared" si="404"/>
        <v>&lt; 25 KW</v>
      </c>
    </row>
    <row r="8636" spans="1:14">
      <c r="A8636" s="5" t="s">
        <v>130</v>
      </c>
      <c r="B8636" s="5" t="s">
        <v>12785</v>
      </c>
      <c r="C8636" s="5" t="s">
        <v>5086</v>
      </c>
      <c r="D8636" s="5" t="s">
        <v>12004</v>
      </c>
      <c r="E8636" s="5">
        <v>10</v>
      </c>
      <c r="F8636" s="6">
        <v>-37.159170000000003</v>
      </c>
      <c r="G8636" s="6">
        <v>-58.43721</v>
      </c>
      <c r="H8636" s="7">
        <v>8577.5</v>
      </c>
      <c r="I8636" s="7">
        <v>514.65</v>
      </c>
      <c r="J8636" s="7">
        <v>2830575</v>
      </c>
      <c r="K8636" s="8">
        <v>0.28000000000000003</v>
      </c>
      <c r="L8636" s="7">
        <f t="shared" si="402"/>
        <v>1348.797859365</v>
      </c>
      <c r="M8636" s="7">
        <f t="shared" si="403"/>
        <v>0.15397235837500001</v>
      </c>
      <c r="N8636" s="14" t="str">
        <f t="shared" si="404"/>
        <v>&lt; 25 KW</v>
      </c>
    </row>
    <row r="8637" spans="1:14">
      <c r="A8637" s="5" t="s">
        <v>130</v>
      </c>
      <c r="B8637" s="5" t="s">
        <v>12785</v>
      </c>
      <c r="C8637" s="5" t="s">
        <v>12005</v>
      </c>
      <c r="D8637" s="5" t="s">
        <v>12006</v>
      </c>
      <c r="E8637" s="5">
        <v>10</v>
      </c>
      <c r="F8637" s="6">
        <v>-37.162009492999999</v>
      </c>
      <c r="G8637" s="6">
        <v>-58.504235744500001</v>
      </c>
      <c r="H8637" s="7">
        <v>8577.5</v>
      </c>
      <c r="I8637" s="7">
        <v>514.65</v>
      </c>
      <c r="J8637" s="7">
        <v>2830575</v>
      </c>
      <c r="K8637" s="8">
        <v>0.28000000000000003</v>
      </c>
      <c r="L8637" s="7">
        <f t="shared" si="402"/>
        <v>1348.797859365</v>
      </c>
      <c r="M8637" s="7">
        <f t="shared" si="403"/>
        <v>0.15397235837500001</v>
      </c>
      <c r="N8637" s="14" t="str">
        <f t="shared" si="404"/>
        <v>&lt; 25 KW</v>
      </c>
    </row>
    <row r="8638" spans="1:14">
      <c r="A8638" s="5" t="s">
        <v>130</v>
      </c>
      <c r="B8638" s="5" t="s">
        <v>12785</v>
      </c>
      <c r="C8638" s="5" t="s">
        <v>12007</v>
      </c>
      <c r="D8638" s="5" t="s">
        <v>12008</v>
      </c>
      <c r="E8638" s="5">
        <v>10</v>
      </c>
      <c r="F8638" s="6">
        <v>-37.126240000000003</v>
      </c>
      <c r="G8638" s="6">
        <v>-58.440510000000003</v>
      </c>
      <c r="H8638" s="7">
        <v>8577.5</v>
      </c>
      <c r="I8638" s="7">
        <v>514.65</v>
      </c>
      <c r="J8638" s="7">
        <v>2830575</v>
      </c>
      <c r="K8638" s="8">
        <v>0.28000000000000003</v>
      </c>
      <c r="L8638" s="7">
        <f t="shared" si="402"/>
        <v>1348.797859365</v>
      </c>
      <c r="M8638" s="7">
        <f t="shared" si="403"/>
        <v>0.15397235837500001</v>
      </c>
      <c r="N8638" s="14" t="str">
        <f t="shared" si="404"/>
        <v>&lt; 25 KW</v>
      </c>
    </row>
    <row r="8639" spans="1:14">
      <c r="A8639" s="5" t="s">
        <v>130</v>
      </c>
      <c r="B8639" s="5" t="s">
        <v>12785</v>
      </c>
      <c r="C8639" s="5" t="s">
        <v>12009</v>
      </c>
      <c r="D8639" s="5" t="s">
        <v>12010</v>
      </c>
      <c r="E8639" s="5">
        <v>10</v>
      </c>
      <c r="F8639" s="6">
        <v>-36.984119999999997</v>
      </c>
      <c r="G8639" s="6">
        <v>-58.262680000000003</v>
      </c>
      <c r="H8639" s="7">
        <v>8577.5</v>
      </c>
      <c r="I8639" s="7">
        <v>514.65</v>
      </c>
      <c r="J8639" s="7">
        <v>2830575</v>
      </c>
      <c r="K8639" s="8">
        <v>0.28000000000000003</v>
      </c>
      <c r="L8639" s="7">
        <f t="shared" si="402"/>
        <v>1348.797859365</v>
      </c>
      <c r="M8639" s="7">
        <f t="shared" si="403"/>
        <v>0.15397235837500001</v>
      </c>
      <c r="N8639" s="14" t="str">
        <f t="shared" si="404"/>
        <v>&lt; 25 KW</v>
      </c>
    </row>
    <row r="8640" spans="1:14">
      <c r="A8640" s="5" t="s">
        <v>130</v>
      </c>
      <c r="B8640" s="5" t="s">
        <v>12785</v>
      </c>
      <c r="C8640" s="5" t="s">
        <v>983</v>
      </c>
      <c r="D8640" s="5" t="s">
        <v>12011</v>
      </c>
      <c r="E8640" s="5">
        <v>10</v>
      </c>
      <c r="F8640" s="6">
        <v>-37.148322999999998</v>
      </c>
      <c r="G8640" s="6">
        <v>-58.806694</v>
      </c>
      <c r="H8640" s="7">
        <v>8577.5</v>
      </c>
      <c r="I8640" s="7">
        <v>514.65</v>
      </c>
      <c r="J8640" s="7">
        <v>2830575</v>
      </c>
      <c r="K8640" s="8">
        <v>0.28000000000000003</v>
      </c>
      <c r="L8640" s="7">
        <f t="shared" si="402"/>
        <v>1348.797859365</v>
      </c>
      <c r="M8640" s="7">
        <f t="shared" si="403"/>
        <v>0.15397235837500001</v>
      </c>
      <c r="N8640" s="14" t="str">
        <f t="shared" si="404"/>
        <v>&lt; 25 KW</v>
      </c>
    </row>
    <row r="8641" spans="1:14">
      <c r="A8641" s="5" t="s">
        <v>130</v>
      </c>
      <c r="B8641" s="5" t="s">
        <v>12785</v>
      </c>
      <c r="C8641" s="5" t="s">
        <v>11024</v>
      </c>
      <c r="D8641" s="5" t="s">
        <v>12012</v>
      </c>
      <c r="E8641" s="5">
        <v>10</v>
      </c>
      <c r="F8641" s="6">
        <v>-37.176160000000003</v>
      </c>
      <c r="G8641" s="6">
        <v>-58.443350000000002</v>
      </c>
      <c r="H8641" s="7">
        <v>8577.5</v>
      </c>
      <c r="I8641" s="7">
        <v>514.65</v>
      </c>
      <c r="J8641" s="7">
        <v>2830575</v>
      </c>
      <c r="K8641" s="8">
        <v>0.28000000000000003</v>
      </c>
      <c r="L8641" s="7">
        <f t="shared" si="402"/>
        <v>1348.797859365</v>
      </c>
      <c r="M8641" s="7">
        <f t="shared" si="403"/>
        <v>0.15397235837500001</v>
      </c>
      <c r="N8641" s="14" t="str">
        <f t="shared" si="404"/>
        <v>&lt; 25 KW</v>
      </c>
    </row>
    <row r="8642" spans="1:14">
      <c r="A8642" s="5" t="s">
        <v>84</v>
      </c>
      <c r="B8642" s="5" t="s">
        <v>12785</v>
      </c>
      <c r="C8642" s="5" t="s">
        <v>12013</v>
      </c>
      <c r="D8642" s="5" t="s">
        <v>12014</v>
      </c>
      <c r="E8642" s="5">
        <v>10</v>
      </c>
      <c r="F8642" s="6">
        <v>-36.648617000000002</v>
      </c>
      <c r="G8642" s="6">
        <v>-59.579864999999998</v>
      </c>
      <c r="H8642" s="7">
        <v>8577.5</v>
      </c>
      <c r="I8642" s="7">
        <v>514.65</v>
      </c>
      <c r="J8642" s="7">
        <v>2830575</v>
      </c>
      <c r="K8642" s="8">
        <v>0.28000000000000003</v>
      </c>
      <c r="L8642" s="7">
        <f t="shared" si="402"/>
        <v>1348.797859365</v>
      </c>
      <c r="M8642" s="7">
        <f t="shared" si="403"/>
        <v>0.15397235837500001</v>
      </c>
      <c r="N8642" s="14" t="str">
        <f t="shared" si="404"/>
        <v>&lt; 25 KW</v>
      </c>
    </row>
    <row r="8643" spans="1:14">
      <c r="A8643" s="5" t="s">
        <v>84</v>
      </c>
      <c r="B8643" s="5" t="s">
        <v>12785</v>
      </c>
      <c r="C8643" s="5" t="s">
        <v>133</v>
      </c>
      <c r="D8643" s="5" t="s">
        <v>12015</v>
      </c>
      <c r="E8643" s="5">
        <v>10</v>
      </c>
      <c r="F8643" s="6">
        <v>-36.439509999999999</v>
      </c>
      <c r="G8643" s="6">
        <v>-59.352269999999997</v>
      </c>
      <c r="H8643" s="7">
        <v>8577.5</v>
      </c>
      <c r="I8643" s="7">
        <v>514.65</v>
      </c>
      <c r="J8643" s="7">
        <v>2830575</v>
      </c>
      <c r="K8643" s="8">
        <v>0.28000000000000003</v>
      </c>
      <c r="L8643" s="7">
        <f t="shared" ref="L8643:L8706" si="405">+J8643*0.00116222*0.41</f>
        <v>1348.797859365</v>
      </c>
      <c r="M8643" s="7">
        <f t="shared" ref="M8643:M8706" si="406">+L8643/(365*24)</f>
        <v>0.15397235837500001</v>
      </c>
      <c r="N8643" s="14" t="str">
        <f t="shared" ref="N8643:N8706" si="407">+IF(M8643&lt;25,"&lt; 25 KW",IF(M8643&lt;100,"25 - 100 KW",IF(M8643&lt;300,"100 - 300 KW",IF(M8643&lt;500,"300 - 500","&gt;500KW"))))</f>
        <v>&lt; 25 KW</v>
      </c>
    </row>
    <row r="8644" spans="1:14">
      <c r="A8644" s="5" t="s">
        <v>84</v>
      </c>
      <c r="B8644" s="5" t="s">
        <v>12785</v>
      </c>
      <c r="C8644" s="5" t="s">
        <v>12016</v>
      </c>
      <c r="D8644" s="5" t="s">
        <v>12017</v>
      </c>
      <c r="E8644" s="5">
        <v>10</v>
      </c>
      <c r="F8644" s="6">
        <v>-36.55939</v>
      </c>
      <c r="G8644" s="6">
        <v>-59.363460000000003</v>
      </c>
      <c r="H8644" s="7">
        <v>8577.5</v>
      </c>
      <c r="I8644" s="7">
        <v>514.65</v>
      </c>
      <c r="J8644" s="7">
        <v>2830575</v>
      </c>
      <c r="K8644" s="8">
        <v>0.28000000000000003</v>
      </c>
      <c r="L8644" s="7">
        <f t="shared" si="405"/>
        <v>1348.797859365</v>
      </c>
      <c r="M8644" s="7">
        <f t="shared" si="406"/>
        <v>0.15397235837500001</v>
      </c>
      <c r="N8644" s="14" t="str">
        <f t="shared" si="407"/>
        <v>&lt; 25 KW</v>
      </c>
    </row>
    <row r="8645" spans="1:14">
      <c r="A8645" s="5" t="s">
        <v>84</v>
      </c>
      <c r="B8645" s="5" t="s">
        <v>12785</v>
      </c>
      <c r="C8645" s="5" t="s">
        <v>1129</v>
      </c>
      <c r="D8645" s="5" t="s">
        <v>12018</v>
      </c>
      <c r="E8645" s="5">
        <v>10</v>
      </c>
      <c r="F8645" s="6">
        <v>-36.77628</v>
      </c>
      <c r="G8645" s="6">
        <v>-59.746650000000002</v>
      </c>
      <c r="H8645" s="7">
        <v>8577.5</v>
      </c>
      <c r="I8645" s="7">
        <v>514.65</v>
      </c>
      <c r="J8645" s="7">
        <v>2830575</v>
      </c>
      <c r="K8645" s="8">
        <v>0.28000000000000003</v>
      </c>
      <c r="L8645" s="7">
        <f t="shared" si="405"/>
        <v>1348.797859365</v>
      </c>
      <c r="M8645" s="7">
        <f t="shared" si="406"/>
        <v>0.15397235837500001</v>
      </c>
      <c r="N8645" s="14" t="str">
        <f t="shared" si="407"/>
        <v>&lt; 25 KW</v>
      </c>
    </row>
    <row r="8646" spans="1:14">
      <c r="A8646" s="5" t="s">
        <v>84</v>
      </c>
      <c r="B8646" s="5" t="s">
        <v>12785</v>
      </c>
      <c r="C8646" s="5" t="s">
        <v>12019</v>
      </c>
      <c r="D8646" s="5" t="s">
        <v>12020</v>
      </c>
      <c r="E8646" s="5">
        <v>10</v>
      </c>
      <c r="F8646" s="6">
        <v>-36.681150000000002</v>
      </c>
      <c r="G8646" s="6">
        <v>-59.480849999999997</v>
      </c>
      <c r="H8646" s="7">
        <v>8577.5</v>
      </c>
      <c r="I8646" s="7">
        <v>514.65</v>
      </c>
      <c r="J8646" s="7">
        <v>2830575</v>
      </c>
      <c r="K8646" s="8">
        <v>0.28000000000000003</v>
      </c>
      <c r="L8646" s="7">
        <f t="shared" si="405"/>
        <v>1348.797859365</v>
      </c>
      <c r="M8646" s="7">
        <f t="shared" si="406"/>
        <v>0.15397235837500001</v>
      </c>
      <c r="N8646" s="14" t="str">
        <f t="shared" si="407"/>
        <v>&lt; 25 KW</v>
      </c>
    </row>
    <row r="8647" spans="1:14">
      <c r="A8647" s="5" t="s">
        <v>84</v>
      </c>
      <c r="B8647" s="5" t="s">
        <v>12785</v>
      </c>
      <c r="C8647" s="5" t="s">
        <v>7747</v>
      </c>
      <c r="D8647" s="5" t="s">
        <v>12021</v>
      </c>
      <c r="E8647" s="5">
        <v>10</v>
      </c>
      <c r="F8647" s="6">
        <v>-36.648760000000003</v>
      </c>
      <c r="G8647" s="6">
        <v>-59.501939999999998</v>
      </c>
      <c r="H8647" s="7">
        <v>8577.5</v>
      </c>
      <c r="I8647" s="7">
        <v>514.65</v>
      </c>
      <c r="J8647" s="7">
        <v>2830575</v>
      </c>
      <c r="K8647" s="8">
        <v>0.28000000000000003</v>
      </c>
      <c r="L8647" s="7">
        <f t="shared" si="405"/>
        <v>1348.797859365</v>
      </c>
      <c r="M8647" s="7">
        <f t="shared" si="406"/>
        <v>0.15397235837500001</v>
      </c>
      <c r="N8647" s="14" t="str">
        <f t="shared" si="407"/>
        <v>&lt; 25 KW</v>
      </c>
    </row>
    <row r="8648" spans="1:14">
      <c r="A8648" s="5" t="s">
        <v>84</v>
      </c>
      <c r="B8648" s="5" t="s">
        <v>12785</v>
      </c>
      <c r="C8648" s="5" t="s">
        <v>3219</v>
      </c>
      <c r="D8648" s="5" t="s">
        <v>10712</v>
      </c>
      <c r="E8648" s="5">
        <v>10</v>
      </c>
      <c r="F8648" s="6">
        <v>-36.860680000000002</v>
      </c>
      <c r="G8648" s="6">
        <v>-59.7547</v>
      </c>
      <c r="H8648" s="7">
        <v>8577.5</v>
      </c>
      <c r="I8648" s="7">
        <v>514.65</v>
      </c>
      <c r="J8648" s="7">
        <v>2830575</v>
      </c>
      <c r="K8648" s="8">
        <v>0.28000000000000003</v>
      </c>
      <c r="L8648" s="7">
        <f t="shared" si="405"/>
        <v>1348.797859365</v>
      </c>
      <c r="M8648" s="7">
        <f t="shared" si="406"/>
        <v>0.15397235837500001</v>
      </c>
      <c r="N8648" s="14" t="str">
        <f t="shared" si="407"/>
        <v>&lt; 25 KW</v>
      </c>
    </row>
    <row r="8649" spans="1:14">
      <c r="A8649" s="5" t="s">
        <v>84</v>
      </c>
      <c r="B8649" s="5" t="s">
        <v>12785</v>
      </c>
      <c r="C8649" s="5" t="s">
        <v>12022</v>
      </c>
      <c r="D8649" s="5" t="s">
        <v>12023</v>
      </c>
      <c r="E8649" s="5">
        <v>10</v>
      </c>
      <c r="F8649" s="6">
        <v>-36.609780000000001</v>
      </c>
      <c r="G8649" s="6">
        <v>-59.32302</v>
      </c>
      <c r="H8649" s="7">
        <v>8577.5</v>
      </c>
      <c r="I8649" s="7">
        <v>514.65</v>
      </c>
      <c r="J8649" s="7">
        <v>2830575</v>
      </c>
      <c r="K8649" s="8">
        <v>0.28000000000000003</v>
      </c>
      <c r="L8649" s="7">
        <f t="shared" si="405"/>
        <v>1348.797859365</v>
      </c>
      <c r="M8649" s="7">
        <f t="shared" si="406"/>
        <v>0.15397235837500001</v>
      </c>
      <c r="N8649" s="14" t="str">
        <f t="shared" si="407"/>
        <v>&lt; 25 KW</v>
      </c>
    </row>
    <row r="8650" spans="1:14">
      <c r="A8650" s="5" t="s">
        <v>84</v>
      </c>
      <c r="B8650" s="5" t="s">
        <v>12785</v>
      </c>
      <c r="C8650" s="5" t="s">
        <v>9078</v>
      </c>
      <c r="D8650" s="5" t="s">
        <v>12024</v>
      </c>
      <c r="E8650" s="5">
        <v>10</v>
      </c>
      <c r="F8650" s="6">
        <v>-37.121189999999999</v>
      </c>
      <c r="G8650" s="6">
        <v>-59.97983</v>
      </c>
      <c r="H8650" s="7">
        <v>8577.5</v>
      </c>
      <c r="I8650" s="7">
        <v>514.65</v>
      </c>
      <c r="J8650" s="7">
        <v>2830575</v>
      </c>
      <c r="K8650" s="8">
        <v>0.28000000000000003</v>
      </c>
      <c r="L8650" s="7">
        <f t="shared" si="405"/>
        <v>1348.797859365</v>
      </c>
      <c r="M8650" s="7">
        <f t="shared" si="406"/>
        <v>0.15397235837500001</v>
      </c>
      <c r="N8650" s="14" t="str">
        <f t="shared" si="407"/>
        <v>&lt; 25 KW</v>
      </c>
    </row>
    <row r="8651" spans="1:14">
      <c r="A8651" s="5" t="s">
        <v>84</v>
      </c>
      <c r="B8651" s="5" t="s">
        <v>12785</v>
      </c>
      <c r="C8651" s="5" t="s">
        <v>619</v>
      </c>
      <c r="D8651" s="5" t="s">
        <v>12025</v>
      </c>
      <c r="E8651" s="5">
        <v>10</v>
      </c>
      <c r="F8651" s="6">
        <v>-37.307699999999997</v>
      </c>
      <c r="G8651" s="6">
        <v>-59.989409999999999</v>
      </c>
      <c r="H8651" s="7">
        <v>8577.5</v>
      </c>
      <c r="I8651" s="7">
        <v>514.65</v>
      </c>
      <c r="J8651" s="7">
        <v>2830575</v>
      </c>
      <c r="K8651" s="8">
        <v>0.28000000000000003</v>
      </c>
      <c r="L8651" s="7">
        <f t="shared" si="405"/>
        <v>1348.797859365</v>
      </c>
      <c r="M8651" s="7">
        <f t="shared" si="406"/>
        <v>0.15397235837500001</v>
      </c>
      <c r="N8651" s="14" t="str">
        <f t="shared" si="407"/>
        <v>&lt; 25 KW</v>
      </c>
    </row>
    <row r="8652" spans="1:14">
      <c r="A8652" s="5" t="s">
        <v>84</v>
      </c>
      <c r="B8652" s="5" t="s">
        <v>12785</v>
      </c>
      <c r="C8652" s="5" t="s">
        <v>12026</v>
      </c>
      <c r="D8652" s="5" t="s">
        <v>12027</v>
      </c>
      <c r="E8652" s="5">
        <v>10</v>
      </c>
      <c r="F8652" s="6">
        <v>-36.540750000000003</v>
      </c>
      <c r="G8652" s="6">
        <v>-59.382159999999999</v>
      </c>
      <c r="H8652" s="7">
        <v>8577.5</v>
      </c>
      <c r="I8652" s="7">
        <v>514.65</v>
      </c>
      <c r="J8652" s="7">
        <v>2830575</v>
      </c>
      <c r="K8652" s="8">
        <v>0.28000000000000003</v>
      </c>
      <c r="L8652" s="7">
        <f t="shared" si="405"/>
        <v>1348.797859365</v>
      </c>
      <c r="M8652" s="7">
        <f t="shared" si="406"/>
        <v>0.15397235837500001</v>
      </c>
      <c r="N8652" s="14" t="str">
        <f t="shared" si="407"/>
        <v>&lt; 25 KW</v>
      </c>
    </row>
    <row r="8653" spans="1:14">
      <c r="A8653" s="5" t="s">
        <v>84</v>
      </c>
      <c r="B8653" s="5" t="s">
        <v>12785</v>
      </c>
      <c r="C8653" s="5" t="s">
        <v>415</v>
      </c>
      <c r="D8653" s="5" t="s">
        <v>12028</v>
      </c>
      <c r="E8653" s="5">
        <v>10</v>
      </c>
      <c r="F8653" s="6">
        <v>-37.379840000000002</v>
      </c>
      <c r="G8653" s="6">
        <v>-60.035429999999998</v>
      </c>
      <c r="H8653" s="7">
        <v>8577.5</v>
      </c>
      <c r="I8653" s="7">
        <v>514.65</v>
      </c>
      <c r="J8653" s="7">
        <v>2830575</v>
      </c>
      <c r="K8653" s="8">
        <v>0.28000000000000003</v>
      </c>
      <c r="L8653" s="7">
        <f t="shared" si="405"/>
        <v>1348.797859365</v>
      </c>
      <c r="M8653" s="7">
        <f t="shared" si="406"/>
        <v>0.15397235837500001</v>
      </c>
      <c r="N8653" s="14" t="str">
        <f t="shared" si="407"/>
        <v>&lt; 25 KW</v>
      </c>
    </row>
    <row r="8654" spans="1:14">
      <c r="A8654" s="5" t="s">
        <v>84</v>
      </c>
      <c r="B8654" s="5" t="s">
        <v>12785</v>
      </c>
      <c r="C8654" s="5" t="s">
        <v>415</v>
      </c>
      <c r="D8654" s="5" t="s">
        <v>12029</v>
      </c>
      <c r="E8654" s="5">
        <v>10</v>
      </c>
      <c r="F8654" s="6">
        <v>-36.95205</v>
      </c>
      <c r="G8654" s="6">
        <v>-59.655087000000002</v>
      </c>
      <c r="H8654" s="7">
        <v>8577.5</v>
      </c>
      <c r="I8654" s="7">
        <v>514.65</v>
      </c>
      <c r="J8654" s="7">
        <v>2830575</v>
      </c>
      <c r="K8654" s="8">
        <v>0.28000000000000003</v>
      </c>
      <c r="L8654" s="7">
        <f t="shared" si="405"/>
        <v>1348.797859365</v>
      </c>
      <c r="M8654" s="7">
        <f t="shared" si="406"/>
        <v>0.15397235837500001</v>
      </c>
      <c r="N8654" s="14" t="str">
        <f t="shared" si="407"/>
        <v>&lt; 25 KW</v>
      </c>
    </row>
    <row r="8655" spans="1:14">
      <c r="A8655" s="5" t="s">
        <v>754</v>
      </c>
      <c r="B8655" s="5" t="s">
        <v>12785</v>
      </c>
      <c r="C8655" s="5" t="s">
        <v>12030</v>
      </c>
      <c r="D8655" s="5" t="s">
        <v>12031</v>
      </c>
      <c r="E8655" s="5">
        <v>10</v>
      </c>
      <c r="F8655" s="6">
        <v>-38.613700000000001</v>
      </c>
      <c r="G8655" s="6">
        <v>-62.452984000000001</v>
      </c>
      <c r="H8655" s="7">
        <v>8577.5</v>
      </c>
      <c r="I8655" s="7">
        <v>514.65</v>
      </c>
      <c r="J8655" s="7">
        <v>2830575</v>
      </c>
      <c r="K8655" s="8">
        <v>0.28000000000000003</v>
      </c>
      <c r="L8655" s="7">
        <f t="shared" si="405"/>
        <v>1348.797859365</v>
      </c>
      <c r="M8655" s="7">
        <f t="shared" si="406"/>
        <v>0.15397235837500001</v>
      </c>
      <c r="N8655" s="14" t="str">
        <f t="shared" si="407"/>
        <v>&lt; 25 KW</v>
      </c>
    </row>
    <row r="8656" spans="1:14">
      <c r="A8656" s="5" t="s">
        <v>754</v>
      </c>
      <c r="B8656" s="5" t="s">
        <v>12785</v>
      </c>
      <c r="C8656" s="5" t="s">
        <v>12032</v>
      </c>
      <c r="D8656" s="5" t="s">
        <v>12033</v>
      </c>
      <c r="E8656" s="5">
        <v>10</v>
      </c>
      <c r="F8656" s="6">
        <v>-38.6676</v>
      </c>
      <c r="G8656" s="6">
        <v>-62.076520000000002</v>
      </c>
      <c r="H8656" s="7">
        <v>8577.5</v>
      </c>
      <c r="I8656" s="7">
        <v>514.65</v>
      </c>
      <c r="J8656" s="7">
        <v>2830575</v>
      </c>
      <c r="K8656" s="8">
        <v>0.28000000000000003</v>
      </c>
      <c r="L8656" s="7">
        <f t="shared" si="405"/>
        <v>1348.797859365</v>
      </c>
      <c r="M8656" s="7">
        <f t="shared" si="406"/>
        <v>0.15397235837500001</v>
      </c>
      <c r="N8656" s="14" t="str">
        <f t="shared" si="407"/>
        <v>&lt; 25 KW</v>
      </c>
    </row>
    <row r="8657" spans="1:14">
      <c r="A8657" s="5" t="s">
        <v>95</v>
      </c>
      <c r="B8657" s="5" t="s">
        <v>12785</v>
      </c>
      <c r="C8657" s="5" t="s">
        <v>877</v>
      </c>
      <c r="D8657" s="5" t="s">
        <v>12034</v>
      </c>
      <c r="E8657" s="5">
        <v>10</v>
      </c>
      <c r="F8657" s="6">
        <v>-37.987130000000001</v>
      </c>
      <c r="G8657" s="6">
        <v>-58.316110000000002</v>
      </c>
      <c r="H8657" s="7">
        <v>8577.5</v>
      </c>
      <c r="I8657" s="7">
        <v>514.65</v>
      </c>
      <c r="J8657" s="7">
        <v>2830575</v>
      </c>
      <c r="K8657" s="8">
        <v>0.28000000000000003</v>
      </c>
      <c r="L8657" s="7">
        <f t="shared" si="405"/>
        <v>1348.797859365</v>
      </c>
      <c r="M8657" s="7">
        <f t="shared" si="406"/>
        <v>0.15397235837500001</v>
      </c>
      <c r="N8657" s="14" t="str">
        <f t="shared" si="407"/>
        <v>&lt; 25 KW</v>
      </c>
    </row>
    <row r="8658" spans="1:14">
      <c r="A8658" s="5" t="s">
        <v>95</v>
      </c>
      <c r="B8658" s="5" t="s">
        <v>12785</v>
      </c>
      <c r="C8658" s="5" t="s">
        <v>12035</v>
      </c>
      <c r="D8658" s="5" t="s">
        <v>12036</v>
      </c>
      <c r="E8658" s="5">
        <v>10</v>
      </c>
      <c r="F8658" s="6">
        <v>-38.003219999999999</v>
      </c>
      <c r="G8658" s="6">
        <v>-58.090089999999996</v>
      </c>
      <c r="H8658" s="7">
        <v>8577.5</v>
      </c>
      <c r="I8658" s="7">
        <v>514.65</v>
      </c>
      <c r="J8658" s="7">
        <v>2830575</v>
      </c>
      <c r="K8658" s="8">
        <v>0.28000000000000003</v>
      </c>
      <c r="L8658" s="7">
        <f t="shared" si="405"/>
        <v>1348.797859365</v>
      </c>
      <c r="M8658" s="7">
        <f t="shared" si="406"/>
        <v>0.15397235837500001</v>
      </c>
      <c r="N8658" s="14" t="str">
        <f t="shared" si="407"/>
        <v>&lt; 25 KW</v>
      </c>
    </row>
    <row r="8659" spans="1:14">
      <c r="A8659" s="5" t="s">
        <v>95</v>
      </c>
      <c r="B8659" s="5" t="s">
        <v>12785</v>
      </c>
      <c r="C8659" s="5" t="s">
        <v>3697</v>
      </c>
      <c r="D8659" s="5" t="s">
        <v>9080</v>
      </c>
      <c r="E8659" s="5">
        <v>10</v>
      </c>
      <c r="F8659" s="6">
        <v>-37.708660000000002</v>
      </c>
      <c r="G8659" s="6">
        <v>-57.748840000000001</v>
      </c>
      <c r="H8659" s="7">
        <v>8577.5</v>
      </c>
      <c r="I8659" s="7">
        <v>514.65</v>
      </c>
      <c r="J8659" s="7">
        <v>2830575</v>
      </c>
      <c r="K8659" s="8">
        <v>0.28000000000000003</v>
      </c>
      <c r="L8659" s="7">
        <f t="shared" si="405"/>
        <v>1348.797859365</v>
      </c>
      <c r="M8659" s="7">
        <f t="shared" si="406"/>
        <v>0.15397235837500001</v>
      </c>
      <c r="N8659" s="14" t="str">
        <f t="shared" si="407"/>
        <v>&lt; 25 KW</v>
      </c>
    </row>
    <row r="8660" spans="1:14">
      <c r="A8660" s="5" t="s">
        <v>537</v>
      </c>
      <c r="B8660" s="5" t="s">
        <v>12785</v>
      </c>
      <c r="C8660" s="5" t="s">
        <v>12037</v>
      </c>
      <c r="D8660" s="5" t="s">
        <v>12038</v>
      </c>
      <c r="E8660" s="5">
        <v>10</v>
      </c>
      <c r="F8660" s="6">
        <v>-33.955120000000001</v>
      </c>
      <c r="G8660" s="6">
        <v>-59.526809999999998</v>
      </c>
      <c r="H8660" s="7">
        <v>8577.5</v>
      </c>
      <c r="I8660" s="7">
        <v>514.65</v>
      </c>
      <c r="J8660" s="7">
        <v>2830575</v>
      </c>
      <c r="K8660" s="8">
        <v>0.28000000000000003</v>
      </c>
      <c r="L8660" s="7">
        <f t="shared" si="405"/>
        <v>1348.797859365</v>
      </c>
      <c r="M8660" s="7">
        <f t="shared" si="406"/>
        <v>0.15397235837500001</v>
      </c>
      <c r="N8660" s="14" t="str">
        <f t="shared" si="407"/>
        <v>&lt; 25 KW</v>
      </c>
    </row>
    <row r="8661" spans="1:14">
      <c r="A8661" s="5" t="s">
        <v>537</v>
      </c>
      <c r="B8661" s="5" t="s">
        <v>12785</v>
      </c>
      <c r="C8661" s="5" t="s">
        <v>12039</v>
      </c>
      <c r="D8661" s="5" t="s">
        <v>12040</v>
      </c>
      <c r="E8661" s="5">
        <v>10</v>
      </c>
      <c r="F8661" s="6">
        <v>-34.078809999999997</v>
      </c>
      <c r="G8661" s="6">
        <v>-59.65851</v>
      </c>
      <c r="H8661" s="7">
        <v>8577.5</v>
      </c>
      <c r="I8661" s="7">
        <v>514.65</v>
      </c>
      <c r="J8661" s="7">
        <v>2830575</v>
      </c>
      <c r="K8661" s="8">
        <v>0.28000000000000003</v>
      </c>
      <c r="L8661" s="7">
        <f t="shared" si="405"/>
        <v>1348.797859365</v>
      </c>
      <c r="M8661" s="7">
        <f t="shared" si="406"/>
        <v>0.15397235837500001</v>
      </c>
      <c r="N8661" s="14" t="str">
        <f t="shared" si="407"/>
        <v>&lt; 25 KW</v>
      </c>
    </row>
    <row r="8662" spans="1:14">
      <c r="A8662" s="5" t="s">
        <v>537</v>
      </c>
      <c r="B8662" s="5" t="s">
        <v>12785</v>
      </c>
      <c r="C8662" s="5" t="s">
        <v>103</v>
      </c>
      <c r="D8662" s="5" t="s">
        <v>12041</v>
      </c>
      <c r="E8662" s="5">
        <v>10</v>
      </c>
      <c r="F8662" s="6">
        <v>-33.851860000000002</v>
      </c>
      <c r="G8662" s="6">
        <v>-59.538760000000003</v>
      </c>
      <c r="H8662" s="7">
        <v>8577.5</v>
      </c>
      <c r="I8662" s="7">
        <v>514.65</v>
      </c>
      <c r="J8662" s="7">
        <v>2830575</v>
      </c>
      <c r="K8662" s="8">
        <v>0.28000000000000003</v>
      </c>
      <c r="L8662" s="7">
        <f t="shared" si="405"/>
        <v>1348.797859365</v>
      </c>
      <c r="M8662" s="7">
        <f t="shared" si="406"/>
        <v>0.15397235837500001</v>
      </c>
      <c r="N8662" s="14" t="str">
        <f t="shared" si="407"/>
        <v>&lt; 25 KW</v>
      </c>
    </row>
    <row r="8663" spans="1:14">
      <c r="A8663" s="5" t="s">
        <v>537</v>
      </c>
      <c r="B8663" s="5" t="s">
        <v>12785</v>
      </c>
      <c r="C8663" s="5" t="s">
        <v>103</v>
      </c>
      <c r="D8663" s="5" t="s">
        <v>12042</v>
      </c>
      <c r="E8663" s="5">
        <v>10</v>
      </c>
      <c r="F8663" s="6">
        <v>-33.800409999999999</v>
      </c>
      <c r="G8663" s="6">
        <v>-59.532760000000003</v>
      </c>
      <c r="H8663" s="7">
        <v>8577.5</v>
      </c>
      <c r="I8663" s="7">
        <v>514.65</v>
      </c>
      <c r="J8663" s="7">
        <v>2830575</v>
      </c>
      <c r="K8663" s="8">
        <v>0.28000000000000003</v>
      </c>
      <c r="L8663" s="7">
        <f t="shared" si="405"/>
        <v>1348.797859365</v>
      </c>
      <c r="M8663" s="7">
        <f t="shared" si="406"/>
        <v>0.15397235837500001</v>
      </c>
      <c r="N8663" s="14" t="str">
        <f t="shared" si="407"/>
        <v>&lt; 25 KW</v>
      </c>
    </row>
    <row r="8664" spans="1:14">
      <c r="A8664" s="5" t="s">
        <v>537</v>
      </c>
      <c r="B8664" s="5" t="s">
        <v>12785</v>
      </c>
      <c r="C8664" s="5" t="s">
        <v>12043</v>
      </c>
      <c r="D8664" s="5" t="s">
        <v>1605</v>
      </c>
      <c r="E8664" s="5">
        <v>10</v>
      </c>
      <c r="F8664" s="6">
        <v>-33.741619999999998</v>
      </c>
      <c r="G8664" s="6">
        <v>-59.429600000000001</v>
      </c>
      <c r="H8664" s="7">
        <v>8577.5</v>
      </c>
      <c r="I8664" s="7">
        <v>514.65</v>
      </c>
      <c r="J8664" s="7">
        <v>2830575</v>
      </c>
      <c r="K8664" s="8">
        <v>0.28000000000000003</v>
      </c>
      <c r="L8664" s="7">
        <f t="shared" si="405"/>
        <v>1348.797859365</v>
      </c>
      <c r="M8664" s="7">
        <f t="shared" si="406"/>
        <v>0.15397235837500001</v>
      </c>
      <c r="N8664" s="14" t="str">
        <f t="shared" si="407"/>
        <v>&lt; 25 KW</v>
      </c>
    </row>
    <row r="8665" spans="1:14">
      <c r="A8665" s="5" t="s">
        <v>537</v>
      </c>
      <c r="B8665" s="5" t="s">
        <v>12785</v>
      </c>
      <c r="C8665" s="5" t="s">
        <v>12044</v>
      </c>
      <c r="D8665" s="5" t="s">
        <v>12045</v>
      </c>
      <c r="E8665" s="5">
        <v>10</v>
      </c>
      <c r="F8665" s="6">
        <v>-33.95017</v>
      </c>
      <c r="G8665" s="6">
        <v>-59.436030000000002</v>
      </c>
      <c r="H8665" s="7">
        <v>8577.5</v>
      </c>
      <c r="I8665" s="7">
        <v>514.65</v>
      </c>
      <c r="J8665" s="7">
        <v>2830575</v>
      </c>
      <c r="K8665" s="8">
        <v>0.28000000000000003</v>
      </c>
      <c r="L8665" s="7">
        <f t="shared" si="405"/>
        <v>1348.797859365</v>
      </c>
      <c r="M8665" s="7">
        <f t="shared" si="406"/>
        <v>0.15397235837500001</v>
      </c>
      <c r="N8665" s="14" t="str">
        <f t="shared" si="407"/>
        <v>&lt; 25 KW</v>
      </c>
    </row>
    <row r="8666" spans="1:14">
      <c r="A8666" s="5" t="s">
        <v>537</v>
      </c>
      <c r="B8666" s="5" t="s">
        <v>12785</v>
      </c>
      <c r="C8666" s="5" t="s">
        <v>12046</v>
      </c>
      <c r="D8666" s="5" t="s">
        <v>12047</v>
      </c>
      <c r="E8666" s="5">
        <v>10</v>
      </c>
      <c r="F8666" s="6">
        <v>-33.961579999999998</v>
      </c>
      <c r="G8666" s="6">
        <v>-59.705880000000001</v>
      </c>
      <c r="H8666" s="7">
        <v>8577.5</v>
      </c>
      <c r="I8666" s="7">
        <v>514.65</v>
      </c>
      <c r="J8666" s="7">
        <v>2830575</v>
      </c>
      <c r="K8666" s="8">
        <v>0.28000000000000003</v>
      </c>
      <c r="L8666" s="7">
        <f t="shared" si="405"/>
        <v>1348.797859365</v>
      </c>
      <c r="M8666" s="7">
        <f t="shared" si="406"/>
        <v>0.15397235837500001</v>
      </c>
      <c r="N8666" s="14" t="str">
        <f t="shared" si="407"/>
        <v>&lt; 25 KW</v>
      </c>
    </row>
    <row r="8667" spans="1:14">
      <c r="A8667" s="5" t="s">
        <v>537</v>
      </c>
      <c r="B8667" s="5" t="s">
        <v>12785</v>
      </c>
      <c r="C8667" s="5" t="s">
        <v>11291</v>
      </c>
      <c r="D8667" s="5" t="s">
        <v>12048</v>
      </c>
      <c r="E8667" s="5">
        <v>10</v>
      </c>
      <c r="F8667" s="6">
        <v>-33.832360000000001</v>
      </c>
      <c r="G8667" s="6">
        <v>-59.528280000000002</v>
      </c>
      <c r="H8667" s="7">
        <v>8577.5</v>
      </c>
      <c r="I8667" s="7">
        <v>514.65</v>
      </c>
      <c r="J8667" s="7">
        <v>2830575</v>
      </c>
      <c r="K8667" s="8">
        <v>0.28000000000000003</v>
      </c>
      <c r="L8667" s="7">
        <f t="shared" si="405"/>
        <v>1348.797859365</v>
      </c>
      <c r="M8667" s="7">
        <f t="shared" si="406"/>
        <v>0.15397235837500001</v>
      </c>
      <c r="N8667" s="14" t="str">
        <f t="shared" si="407"/>
        <v>&lt; 25 KW</v>
      </c>
    </row>
    <row r="8668" spans="1:14">
      <c r="A8668" s="5" t="s">
        <v>537</v>
      </c>
      <c r="B8668" s="5" t="s">
        <v>12785</v>
      </c>
      <c r="C8668" s="5" t="s">
        <v>12049</v>
      </c>
      <c r="D8668" s="5" t="s">
        <v>2556</v>
      </c>
      <c r="E8668" s="5">
        <v>10</v>
      </c>
      <c r="F8668" s="6">
        <v>-33.660350000000001</v>
      </c>
      <c r="G8668" s="6">
        <v>-59.518430000000002</v>
      </c>
      <c r="H8668" s="7">
        <v>8577.5</v>
      </c>
      <c r="I8668" s="7">
        <v>514.65</v>
      </c>
      <c r="J8668" s="7">
        <v>2830575</v>
      </c>
      <c r="K8668" s="8">
        <v>0.28000000000000003</v>
      </c>
      <c r="L8668" s="7">
        <f t="shared" si="405"/>
        <v>1348.797859365</v>
      </c>
      <c r="M8668" s="7">
        <f t="shared" si="406"/>
        <v>0.15397235837500001</v>
      </c>
      <c r="N8668" s="14" t="str">
        <f t="shared" si="407"/>
        <v>&lt; 25 KW</v>
      </c>
    </row>
    <row r="8669" spans="1:14">
      <c r="A8669" s="5" t="s">
        <v>612</v>
      </c>
      <c r="B8669" s="5" t="s">
        <v>12785</v>
      </c>
      <c r="C8669" s="5" t="s">
        <v>162</v>
      </c>
      <c r="D8669" s="5" t="s">
        <v>12050</v>
      </c>
      <c r="E8669" s="5">
        <v>10</v>
      </c>
      <c r="F8669" s="6">
        <v>-37.27684</v>
      </c>
      <c r="G8669" s="6">
        <v>-60.267989999999998</v>
      </c>
      <c r="H8669" s="7">
        <v>8577.5</v>
      </c>
      <c r="I8669" s="7">
        <v>514.65</v>
      </c>
      <c r="J8669" s="7">
        <v>2830575</v>
      </c>
      <c r="K8669" s="8">
        <v>0.28000000000000003</v>
      </c>
      <c r="L8669" s="7">
        <f t="shared" si="405"/>
        <v>1348.797859365</v>
      </c>
      <c r="M8669" s="7">
        <f t="shared" si="406"/>
        <v>0.15397235837500001</v>
      </c>
      <c r="N8669" s="14" t="str">
        <f t="shared" si="407"/>
        <v>&lt; 25 KW</v>
      </c>
    </row>
    <row r="8670" spans="1:14">
      <c r="A8670" s="5" t="s">
        <v>612</v>
      </c>
      <c r="B8670" s="5" t="s">
        <v>12785</v>
      </c>
      <c r="C8670" s="5" t="s">
        <v>100</v>
      </c>
      <c r="D8670" s="5" t="s">
        <v>12051</v>
      </c>
      <c r="E8670" s="5">
        <v>10</v>
      </c>
      <c r="F8670" s="6">
        <v>-37.652295930199998</v>
      </c>
      <c r="G8670" s="6">
        <v>-59.769744873</v>
      </c>
      <c r="H8670" s="7">
        <v>8577.5</v>
      </c>
      <c r="I8670" s="7">
        <v>514.65</v>
      </c>
      <c r="J8670" s="7">
        <v>2830575</v>
      </c>
      <c r="K8670" s="8">
        <v>0.28000000000000003</v>
      </c>
      <c r="L8670" s="7">
        <f t="shared" si="405"/>
        <v>1348.797859365</v>
      </c>
      <c r="M8670" s="7">
        <f t="shared" si="406"/>
        <v>0.15397235837500001</v>
      </c>
      <c r="N8670" s="14" t="str">
        <f t="shared" si="407"/>
        <v>&lt; 25 KW</v>
      </c>
    </row>
    <row r="8671" spans="1:14">
      <c r="A8671" s="5" t="s">
        <v>612</v>
      </c>
      <c r="B8671" s="5" t="s">
        <v>12785</v>
      </c>
      <c r="C8671" s="5" t="s">
        <v>949</v>
      </c>
      <c r="D8671" s="5" t="s">
        <v>12052</v>
      </c>
      <c r="E8671" s="5">
        <v>10</v>
      </c>
      <c r="F8671" s="6">
        <v>-37.294609999999999</v>
      </c>
      <c r="G8671" s="6">
        <v>-59.816780000000001</v>
      </c>
      <c r="H8671" s="7">
        <v>8577.5</v>
      </c>
      <c r="I8671" s="7">
        <v>514.65</v>
      </c>
      <c r="J8671" s="7">
        <v>2830575</v>
      </c>
      <c r="K8671" s="8">
        <v>0.28000000000000003</v>
      </c>
      <c r="L8671" s="7">
        <f t="shared" si="405"/>
        <v>1348.797859365</v>
      </c>
      <c r="M8671" s="7">
        <f t="shared" si="406"/>
        <v>0.15397235837500001</v>
      </c>
      <c r="N8671" s="14" t="str">
        <f t="shared" si="407"/>
        <v>&lt; 25 KW</v>
      </c>
    </row>
    <row r="8672" spans="1:14">
      <c r="A8672" s="5" t="s">
        <v>612</v>
      </c>
      <c r="B8672" s="5" t="s">
        <v>12785</v>
      </c>
      <c r="C8672" s="5" t="s">
        <v>11718</v>
      </c>
      <c r="D8672" s="5" t="s">
        <v>12053</v>
      </c>
      <c r="E8672" s="5">
        <v>10</v>
      </c>
      <c r="F8672" s="6">
        <v>-37.858310000000003</v>
      </c>
      <c r="G8672" s="6">
        <v>-59.678959999999996</v>
      </c>
      <c r="H8672" s="7">
        <v>8577.5</v>
      </c>
      <c r="I8672" s="7">
        <v>514.65</v>
      </c>
      <c r="J8672" s="7">
        <v>2830575</v>
      </c>
      <c r="K8672" s="8">
        <v>0.28000000000000003</v>
      </c>
      <c r="L8672" s="7">
        <f t="shared" si="405"/>
        <v>1348.797859365</v>
      </c>
      <c r="M8672" s="7">
        <f t="shared" si="406"/>
        <v>0.15397235837500001</v>
      </c>
      <c r="N8672" s="14" t="str">
        <f t="shared" si="407"/>
        <v>&lt; 25 KW</v>
      </c>
    </row>
    <row r="8673" spans="1:14">
      <c r="A8673" s="5" t="s">
        <v>612</v>
      </c>
      <c r="B8673" s="5" t="s">
        <v>12785</v>
      </c>
      <c r="C8673" s="5" t="s">
        <v>2547</v>
      </c>
      <c r="D8673" s="5" t="s">
        <v>12054</v>
      </c>
      <c r="E8673" s="5">
        <v>10</v>
      </c>
      <c r="F8673" s="6">
        <v>-37.595030000000001</v>
      </c>
      <c r="G8673" s="6">
        <v>-60.426119999999997</v>
      </c>
      <c r="H8673" s="7">
        <v>8577.5</v>
      </c>
      <c r="I8673" s="7">
        <v>514.65</v>
      </c>
      <c r="J8673" s="7">
        <v>2830575</v>
      </c>
      <c r="K8673" s="8">
        <v>0.28000000000000003</v>
      </c>
      <c r="L8673" s="7">
        <f t="shared" si="405"/>
        <v>1348.797859365</v>
      </c>
      <c r="M8673" s="7">
        <f t="shared" si="406"/>
        <v>0.15397235837500001</v>
      </c>
      <c r="N8673" s="14" t="str">
        <f t="shared" si="407"/>
        <v>&lt; 25 KW</v>
      </c>
    </row>
    <row r="8674" spans="1:14">
      <c r="A8674" s="5" t="s">
        <v>612</v>
      </c>
      <c r="B8674" s="5" t="s">
        <v>12785</v>
      </c>
      <c r="C8674" s="5" t="s">
        <v>12055</v>
      </c>
      <c r="D8674" s="5" t="s">
        <v>12056</v>
      </c>
      <c r="E8674" s="5">
        <v>10</v>
      </c>
      <c r="F8674" s="6">
        <v>-37.469410000000003</v>
      </c>
      <c r="G8674" s="6">
        <v>-60.166759999999996</v>
      </c>
      <c r="H8674" s="7">
        <v>8577.5</v>
      </c>
      <c r="I8674" s="7">
        <v>514.65</v>
      </c>
      <c r="J8674" s="7">
        <v>2830575</v>
      </c>
      <c r="K8674" s="8">
        <v>0.28000000000000003</v>
      </c>
      <c r="L8674" s="7">
        <f t="shared" si="405"/>
        <v>1348.797859365</v>
      </c>
      <c r="M8674" s="7">
        <f t="shared" si="406"/>
        <v>0.15397235837500001</v>
      </c>
      <c r="N8674" s="14" t="str">
        <f t="shared" si="407"/>
        <v>&lt; 25 KW</v>
      </c>
    </row>
    <row r="8675" spans="1:14">
      <c r="A8675" s="5" t="s">
        <v>979</v>
      </c>
      <c r="B8675" s="5" t="s">
        <v>12785</v>
      </c>
      <c r="C8675" s="5" t="s">
        <v>12057</v>
      </c>
      <c r="D8675" s="5" t="s">
        <v>12058</v>
      </c>
      <c r="E8675" s="5">
        <v>10</v>
      </c>
      <c r="F8675" s="6">
        <v>-34.8391685486</v>
      </c>
      <c r="G8675" s="6">
        <v>-58.141319274899999</v>
      </c>
      <c r="H8675" s="7">
        <v>8577.5</v>
      </c>
      <c r="I8675" s="7">
        <v>514.65</v>
      </c>
      <c r="J8675" s="7">
        <v>2830575</v>
      </c>
      <c r="K8675" s="8">
        <v>0.28000000000000003</v>
      </c>
      <c r="L8675" s="7">
        <f t="shared" si="405"/>
        <v>1348.797859365</v>
      </c>
      <c r="M8675" s="7">
        <f t="shared" si="406"/>
        <v>0.15397235837500001</v>
      </c>
      <c r="N8675" s="14" t="str">
        <f t="shared" si="407"/>
        <v>&lt; 25 KW</v>
      </c>
    </row>
    <row r="8676" spans="1:14">
      <c r="A8676" s="5" t="s">
        <v>102</v>
      </c>
      <c r="B8676" s="5" t="s">
        <v>12785</v>
      </c>
      <c r="C8676" s="5" t="s">
        <v>301</v>
      </c>
      <c r="D8676" s="5" t="s">
        <v>12059</v>
      </c>
      <c r="E8676" s="5">
        <v>10</v>
      </c>
      <c r="F8676" s="6">
        <v>-34.930810000000001</v>
      </c>
      <c r="G8676" s="6">
        <v>-57.753250000000001</v>
      </c>
      <c r="H8676" s="7">
        <v>8577.5</v>
      </c>
      <c r="I8676" s="7">
        <v>514.65</v>
      </c>
      <c r="J8676" s="7">
        <v>2830575</v>
      </c>
      <c r="K8676" s="8">
        <v>0.28000000000000003</v>
      </c>
      <c r="L8676" s="7">
        <f t="shared" si="405"/>
        <v>1348.797859365</v>
      </c>
      <c r="M8676" s="7">
        <f t="shared" si="406"/>
        <v>0.15397235837500001</v>
      </c>
      <c r="N8676" s="14" t="str">
        <f t="shared" si="407"/>
        <v>&lt; 25 KW</v>
      </c>
    </row>
    <row r="8677" spans="1:14">
      <c r="A8677" s="5" t="s">
        <v>19</v>
      </c>
      <c r="B8677" s="5" t="s">
        <v>12785</v>
      </c>
      <c r="C8677" s="5" t="s">
        <v>7710</v>
      </c>
      <c r="D8677" s="5" t="s">
        <v>12060</v>
      </c>
      <c r="E8677" s="5">
        <v>10</v>
      </c>
      <c r="F8677" s="6">
        <v>-36.40137</v>
      </c>
      <c r="G8677" s="6">
        <v>-60.948349999999998</v>
      </c>
      <c r="H8677" s="7">
        <v>8577.5</v>
      </c>
      <c r="I8677" s="7">
        <v>514.65</v>
      </c>
      <c r="J8677" s="7">
        <v>2830575</v>
      </c>
      <c r="K8677" s="8">
        <v>0.28000000000000003</v>
      </c>
      <c r="L8677" s="7">
        <f t="shared" si="405"/>
        <v>1348.797859365</v>
      </c>
      <c r="M8677" s="7">
        <f t="shared" si="406"/>
        <v>0.15397235837500001</v>
      </c>
      <c r="N8677" s="14" t="str">
        <f t="shared" si="407"/>
        <v>&lt; 25 KW</v>
      </c>
    </row>
    <row r="8678" spans="1:14">
      <c r="A8678" s="5" t="s">
        <v>19</v>
      </c>
      <c r="B8678" s="5" t="s">
        <v>12785</v>
      </c>
      <c r="C8678" s="5" t="s">
        <v>103</v>
      </c>
      <c r="D8678" s="5" t="s">
        <v>12061</v>
      </c>
      <c r="E8678" s="5">
        <v>10</v>
      </c>
      <c r="F8678" s="6">
        <v>-36.273420000000002</v>
      </c>
      <c r="G8678" s="6">
        <v>-60.95026</v>
      </c>
      <c r="H8678" s="7">
        <v>8577.5</v>
      </c>
      <c r="I8678" s="7">
        <v>514.65</v>
      </c>
      <c r="J8678" s="7">
        <v>2830575</v>
      </c>
      <c r="K8678" s="8">
        <v>0.28000000000000003</v>
      </c>
      <c r="L8678" s="7">
        <f t="shared" si="405"/>
        <v>1348.797859365</v>
      </c>
      <c r="M8678" s="7">
        <f t="shared" si="406"/>
        <v>0.15397235837500001</v>
      </c>
      <c r="N8678" s="14" t="str">
        <f t="shared" si="407"/>
        <v>&lt; 25 KW</v>
      </c>
    </row>
    <row r="8679" spans="1:14">
      <c r="A8679" s="5" t="s">
        <v>19</v>
      </c>
      <c r="B8679" s="5" t="s">
        <v>12785</v>
      </c>
      <c r="C8679" s="5" t="s">
        <v>941</v>
      </c>
      <c r="D8679" s="5" t="s">
        <v>12062</v>
      </c>
      <c r="E8679" s="5">
        <v>10</v>
      </c>
      <c r="F8679" s="6">
        <v>-36.452216999999997</v>
      </c>
      <c r="G8679" s="6">
        <v>-61.438293000000002</v>
      </c>
      <c r="H8679" s="7">
        <v>8577.5</v>
      </c>
      <c r="I8679" s="7">
        <v>514.65</v>
      </c>
      <c r="J8679" s="7">
        <v>2830575</v>
      </c>
      <c r="K8679" s="8">
        <v>0.28000000000000003</v>
      </c>
      <c r="L8679" s="7">
        <f t="shared" si="405"/>
        <v>1348.797859365</v>
      </c>
      <c r="M8679" s="7">
        <f t="shared" si="406"/>
        <v>0.15397235837500001</v>
      </c>
      <c r="N8679" s="14" t="str">
        <f t="shared" si="407"/>
        <v>&lt; 25 KW</v>
      </c>
    </row>
    <row r="8680" spans="1:14">
      <c r="A8680" s="5" t="s">
        <v>19</v>
      </c>
      <c r="B8680" s="5" t="s">
        <v>12785</v>
      </c>
      <c r="C8680" s="5" t="s">
        <v>103</v>
      </c>
      <c r="D8680" s="5" t="s">
        <v>12063</v>
      </c>
      <c r="E8680" s="5">
        <v>10</v>
      </c>
      <c r="F8680" s="6">
        <v>-36.315090179400002</v>
      </c>
      <c r="G8680" s="6">
        <v>-61.345081329300001</v>
      </c>
      <c r="H8680" s="7">
        <v>8577.5</v>
      </c>
      <c r="I8680" s="7">
        <v>514.65</v>
      </c>
      <c r="J8680" s="7">
        <v>2830575</v>
      </c>
      <c r="K8680" s="8">
        <v>0.28000000000000003</v>
      </c>
      <c r="L8680" s="7">
        <f t="shared" si="405"/>
        <v>1348.797859365</v>
      </c>
      <c r="M8680" s="7">
        <f t="shared" si="406"/>
        <v>0.15397235837500001</v>
      </c>
      <c r="N8680" s="14" t="str">
        <f t="shared" si="407"/>
        <v>&lt; 25 KW</v>
      </c>
    </row>
    <row r="8681" spans="1:14">
      <c r="A8681" s="5" t="s">
        <v>19</v>
      </c>
      <c r="B8681" s="5" t="s">
        <v>12785</v>
      </c>
      <c r="C8681" s="5" t="s">
        <v>12064</v>
      </c>
      <c r="D8681" s="5" t="s">
        <v>12065</v>
      </c>
      <c r="E8681" s="5">
        <v>10</v>
      </c>
      <c r="F8681" s="6">
        <v>-36.003279999999997</v>
      </c>
      <c r="G8681" s="6">
        <v>-61.055909999999997</v>
      </c>
      <c r="H8681" s="7">
        <v>8577.5</v>
      </c>
      <c r="I8681" s="7">
        <v>514.65</v>
      </c>
      <c r="J8681" s="7">
        <v>2830575</v>
      </c>
      <c r="K8681" s="8">
        <v>0.28000000000000003</v>
      </c>
      <c r="L8681" s="7">
        <f t="shared" si="405"/>
        <v>1348.797859365</v>
      </c>
      <c r="M8681" s="7">
        <f t="shared" si="406"/>
        <v>0.15397235837500001</v>
      </c>
      <c r="N8681" s="14" t="str">
        <f t="shared" si="407"/>
        <v>&lt; 25 KW</v>
      </c>
    </row>
    <row r="8682" spans="1:14">
      <c r="A8682" s="5" t="s">
        <v>19</v>
      </c>
      <c r="B8682" s="5" t="s">
        <v>12785</v>
      </c>
      <c r="C8682" s="5" t="s">
        <v>8081</v>
      </c>
      <c r="D8682" s="5" t="s">
        <v>12065</v>
      </c>
      <c r="E8682" s="5">
        <v>10</v>
      </c>
      <c r="F8682" s="6">
        <v>-36.178260000000002</v>
      </c>
      <c r="G8682" s="6">
        <v>-60.9178</v>
      </c>
      <c r="H8682" s="7">
        <v>8577.5</v>
      </c>
      <c r="I8682" s="7">
        <v>514.65</v>
      </c>
      <c r="J8682" s="7">
        <v>2830575</v>
      </c>
      <c r="K8682" s="8">
        <v>0.28000000000000003</v>
      </c>
      <c r="L8682" s="7">
        <f t="shared" si="405"/>
        <v>1348.797859365</v>
      </c>
      <c r="M8682" s="7">
        <f t="shared" si="406"/>
        <v>0.15397235837500001</v>
      </c>
      <c r="N8682" s="14" t="str">
        <f t="shared" si="407"/>
        <v>&lt; 25 KW</v>
      </c>
    </row>
    <row r="8683" spans="1:14">
      <c r="A8683" s="5" t="s">
        <v>19</v>
      </c>
      <c r="B8683" s="5" t="s">
        <v>12785</v>
      </c>
      <c r="C8683" s="5" t="s">
        <v>1891</v>
      </c>
      <c r="D8683" s="5" t="s">
        <v>12066</v>
      </c>
      <c r="E8683" s="5">
        <v>10</v>
      </c>
      <c r="F8683" s="6">
        <v>-36.317909999999998</v>
      </c>
      <c r="G8683" s="6">
        <v>-61.141979999999997</v>
      </c>
      <c r="H8683" s="7">
        <v>8577.5</v>
      </c>
      <c r="I8683" s="7">
        <v>514.65</v>
      </c>
      <c r="J8683" s="7">
        <v>2830575</v>
      </c>
      <c r="K8683" s="8">
        <v>0.28000000000000003</v>
      </c>
      <c r="L8683" s="7">
        <f t="shared" si="405"/>
        <v>1348.797859365</v>
      </c>
      <c r="M8683" s="7">
        <f t="shared" si="406"/>
        <v>0.15397235837500001</v>
      </c>
      <c r="N8683" s="14" t="str">
        <f t="shared" si="407"/>
        <v>&lt; 25 KW</v>
      </c>
    </row>
    <row r="8684" spans="1:14">
      <c r="A8684" s="5" t="s">
        <v>19</v>
      </c>
      <c r="B8684" s="5" t="s">
        <v>12785</v>
      </c>
      <c r="C8684" s="5" t="s">
        <v>103</v>
      </c>
      <c r="D8684" s="5" t="s">
        <v>12067</v>
      </c>
      <c r="E8684" s="5">
        <v>10</v>
      </c>
      <c r="F8684" s="6">
        <v>-36.195140000000002</v>
      </c>
      <c r="G8684" s="6">
        <v>-61.138689999999997</v>
      </c>
      <c r="H8684" s="7">
        <v>8577.5</v>
      </c>
      <c r="I8684" s="7">
        <v>514.65</v>
      </c>
      <c r="J8684" s="7">
        <v>2830575</v>
      </c>
      <c r="K8684" s="8">
        <v>0.28000000000000003</v>
      </c>
      <c r="L8684" s="7">
        <f t="shared" si="405"/>
        <v>1348.797859365</v>
      </c>
      <c r="M8684" s="7">
        <f t="shared" si="406"/>
        <v>0.15397235837500001</v>
      </c>
      <c r="N8684" s="14" t="str">
        <f t="shared" si="407"/>
        <v>&lt; 25 KW</v>
      </c>
    </row>
    <row r="8685" spans="1:14">
      <c r="A8685" s="5" t="s">
        <v>19</v>
      </c>
      <c r="B8685" s="5" t="s">
        <v>12785</v>
      </c>
      <c r="C8685" s="5" t="s">
        <v>103</v>
      </c>
      <c r="D8685" s="5" t="s">
        <v>12068</v>
      </c>
      <c r="E8685" s="5">
        <v>10</v>
      </c>
      <c r="F8685" s="6">
        <v>-36.205359999999999</v>
      </c>
      <c r="G8685" s="6">
        <v>-61.102040000000002</v>
      </c>
      <c r="H8685" s="7">
        <v>8577.5</v>
      </c>
      <c r="I8685" s="7">
        <v>514.65</v>
      </c>
      <c r="J8685" s="7">
        <v>2830575</v>
      </c>
      <c r="K8685" s="8">
        <v>0.28000000000000003</v>
      </c>
      <c r="L8685" s="7">
        <f t="shared" si="405"/>
        <v>1348.797859365</v>
      </c>
      <c r="M8685" s="7">
        <f t="shared" si="406"/>
        <v>0.15397235837500001</v>
      </c>
      <c r="N8685" s="14" t="str">
        <f t="shared" si="407"/>
        <v>&lt; 25 KW</v>
      </c>
    </row>
    <row r="8686" spans="1:14">
      <c r="A8686" s="5" t="s">
        <v>19</v>
      </c>
      <c r="B8686" s="5" t="s">
        <v>12785</v>
      </c>
      <c r="C8686" s="5" t="s">
        <v>5801</v>
      </c>
      <c r="D8686" s="5" t="s">
        <v>12069</v>
      </c>
      <c r="E8686" s="5">
        <v>10</v>
      </c>
      <c r="F8686" s="6">
        <v>-36.221649169899997</v>
      </c>
      <c r="G8686" s="6">
        <v>-61.0908203125</v>
      </c>
      <c r="H8686" s="7">
        <v>8577.5</v>
      </c>
      <c r="I8686" s="7">
        <v>514.65</v>
      </c>
      <c r="J8686" s="7">
        <v>2830575</v>
      </c>
      <c r="K8686" s="8">
        <v>0.28000000000000003</v>
      </c>
      <c r="L8686" s="7">
        <f t="shared" si="405"/>
        <v>1348.797859365</v>
      </c>
      <c r="M8686" s="7">
        <f t="shared" si="406"/>
        <v>0.15397235837500001</v>
      </c>
      <c r="N8686" s="14" t="str">
        <f t="shared" si="407"/>
        <v>&lt; 25 KW</v>
      </c>
    </row>
    <row r="8687" spans="1:14">
      <c r="A8687" s="5" t="s">
        <v>19</v>
      </c>
      <c r="B8687" s="5" t="s">
        <v>12785</v>
      </c>
      <c r="C8687" s="5" t="s">
        <v>103</v>
      </c>
      <c r="D8687" s="5" t="s">
        <v>12070</v>
      </c>
      <c r="E8687" s="5">
        <v>10</v>
      </c>
      <c r="F8687" s="6">
        <v>-36.161810000000003</v>
      </c>
      <c r="G8687" s="6">
        <v>-60.778269999999999</v>
      </c>
      <c r="H8687" s="7">
        <v>8577.5</v>
      </c>
      <c r="I8687" s="7">
        <v>514.65</v>
      </c>
      <c r="J8687" s="7">
        <v>2830575</v>
      </c>
      <c r="K8687" s="8">
        <v>0.28000000000000003</v>
      </c>
      <c r="L8687" s="7">
        <f t="shared" si="405"/>
        <v>1348.797859365</v>
      </c>
      <c r="M8687" s="7">
        <f t="shared" si="406"/>
        <v>0.15397235837500001</v>
      </c>
      <c r="N8687" s="14" t="str">
        <f t="shared" si="407"/>
        <v>&lt; 25 KW</v>
      </c>
    </row>
    <row r="8688" spans="1:14">
      <c r="A8688" s="5" t="s">
        <v>19</v>
      </c>
      <c r="B8688" s="5" t="s">
        <v>12785</v>
      </c>
      <c r="C8688" s="5" t="s">
        <v>103</v>
      </c>
      <c r="D8688" s="5" t="s">
        <v>12071</v>
      </c>
      <c r="E8688" s="5">
        <v>10</v>
      </c>
      <c r="F8688" s="6">
        <v>-36.304870000000001</v>
      </c>
      <c r="G8688" s="6">
        <v>-61.426879999999997</v>
      </c>
      <c r="H8688" s="7">
        <v>8577.5</v>
      </c>
      <c r="I8688" s="7">
        <v>514.65</v>
      </c>
      <c r="J8688" s="7">
        <v>2830575</v>
      </c>
      <c r="K8688" s="8">
        <v>0.28000000000000003</v>
      </c>
      <c r="L8688" s="7">
        <f t="shared" si="405"/>
        <v>1348.797859365</v>
      </c>
      <c r="M8688" s="7">
        <f t="shared" si="406"/>
        <v>0.15397235837500001</v>
      </c>
      <c r="N8688" s="14" t="str">
        <f t="shared" si="407"/>
        <v>&lt; 25 KW</v>
      </c>
    </row>
    <row r="8689" spans="1:14">
      <c r="A8689" s="5" t="s">
        <v>19</v>
      </c>
      <c r="B8689" s="5" t="s">
        <v>12785</v>
      </c>
      <c r="C8689" s="5" t="s">
        <v>12072</v>
      </c>
      <c r="D8689" s="5" t="s">
        <v>12073</v>
      </c>
      <c r="E8689" s="5">
        <v>10</v>
      </c>
      <c r="F8689" s="6">
        <v>-36.218910000000001</v>
      </c>
      <c r="G8689" s="6">
        <v>-61.232990000000001</v>
      </c>
      <c r="H8689" s="7">
        <v>8577.5</v>
      </c>
      <c r="I8689" s="7">
        <v>514.65</v>
      </c>
      <c r="J8689" s="7">
        <v>2830575</v>
      </c>
      <c r="K8689" s="8">
        <v>0.28000000000000003</v>
      </c>
      <c r="L8689" s="7">
        <f t="shared" si="405"/>
        <v>1348.797859365</v>
      </c>
      <c r="M8689" s="7">
        <f t="shared" si="406"/>
        <v>0.15397235837500001</v>
      </c>
      <c r="N8689" s="14" t="str">
        <f t="shared" si="407"/>
        <v>&lt; 25 KW</v>
      </c>
    </row>
    <row r="8690" spans="1:14">
      <c r="A8690" s="5" t="s">
        <v>19</v>
      </c>
      <c r="B8690" s="5" t="s">
        <v>12785</v>
      </c>
      <c r="C8690" s="5" t="s">
        <v>4668</v>
      </c>
      <c r="D8690" s="5" t="s">
        <v>12074</v>
      </c>
      <c r="E8690" s="5">
        <v>10</v>
      </c>
      <c r="F8690" s="6">
        <v>-36.2695083618</v>
      </c>
      <c r="G8690" s="6">
        <v>-61.310470581099999</v>
      </c>
      <c r="H8690" s="7">
        <v>8577.5</v>
      </c>
      <c r="I8690" s="7">
        <v>514.65</v>
      </c>
      <c r="J8690" s="7">
        <v>2830575</v>
      </c>
      <c r="K8690" s="8">
        <v>0.28000000000000003</v>
      </c>
      <c r="L8690" s="7">
        <f t="shared" si="405"/>
        <v>1348.797859365</v>
      </c>
      <c r="M8690" s="7">
        <f t="shared" si="406"/>
        <v>0.15397235837500001</v>
      </c>
      <c r="N8690" s="14" t="str">
        <f t="shared" si="407"/>
        <v>&lt; 25 KW</v>
      </c>
    </row>
    <row r="8691" spans="1:14">
      <c r="A8691" s="5" t="s">
        <v>19</v>
      </c>
      <c r="B8691" s="5" t="s">
        <v>12785</v>
      </c>
      <c r="C8691" s="5" t="s">
        <v>103</v>
      </c>
      <c r="D8691" s="5" t="s">
        <v>12075</v>
      </c>
      <c r="E8691" s="5">
        <v>10</v>
      </c>
      <c r="F8691" s="6">
        <v>-36.242890000000003</v>
      </c>
      <c r="G8691" s="6">
        <v>-61.084569999999999</v>
      </c>
      <c r="H8691" s="7">
        <v>8577.5</v>
      </c>
      <c r="I8691" s="7">
        <v>514.65</v>
      </c>
      <c r="J8691" s="7">
        <v>2830575</v>
      </c>
      <c r="K8691" s="8">
        <v>0.28000000000000003</v>
      </c>
      <c r="L8691" s="7">
        <f t="shared" si="405"/>
        <v>1348.797859365</v>
      </c>
      <c r="M8691" s="7">
        <f t="shared" si="406"/>
        <v>0.15397235837500001</v>
      </c>
      <c r="N8691" s="14" t="str">
        <f t="shared" si="407"/>
        <v>&lt; 25 KW</v>
      </c>
    </row>
    <row r="8692" spans="1:14">
      <c r="A8692" s="5" t="s">
        <v>19</v>
      </c>
      <c r="B8692" s="5" t="s">
        <v>12785</v>
      </c>
      <c r="C8692" s="5" t="s">
        <v>103</v>
      </c>
      <c r="D8692" s="5" t="s">
        <v>12076</v>
      </c>
      <c r="E8692" s="5">
        <v>10</v>
      </c>
      <c r="F8692" s="6">
        <v>-36.247720000000001</v>
      </c>
      <c r="G8692" s="6">
        <v>-61.224580000000003</v>
      </c>
      <c r="H8692" s="7">
        <v>8577.5</v>
      </c>
      <c r="I8692" s="7">
        <v>514.65</v>
      </c>
      <c r="J8692" s="7">
        <v>2830575</v>
      </c>
      <c r="K8692" s="8">
        <v>0.28000000000000003</v>
      </c>
      <c r="L8692" s="7">
        <f t="shared" si="405"/>
        <v>1348.797859365</v>
      </c>
      <c r="M8692" s="7">
        <f t="shared" si="406"/>
        <v>0.15397235837500001</v>
      </c>
      <c r="N8692" s="14" t="str">
        <f t="shared" si="407"/>
        <v>&lt; 25 KW</v>
      </c>
    </row>
    <row r="8693" spans="1:14">
      <c r="A8693" s="5" t="s">
        <v>19</v>
      </c>
      <c r="B8693" s="5" t="s">
        <v>12785</v>
      </c>
      <c r="C8693" s="5" t="s">
        <v>330</v>
      </c>
      <c r="D8693" s="5" t="s">
        <v>12077</v>
      </c>
      <c r="E8693" s="5">
        <v>10</v>
      </c>
      <c r="F8693" s="6">
        <v>-36.032380000000003</v>
      </c>
      <c r="G8693" s="6">
        <v>-61.110729999999997</v>
      </c>
      <c r="H8693" s="7">
        <v>8577.5</v>
      </c>
      <c r="I8693" s="7">
        <v>514.65</v>
      </c>
      <c r="J8693" s="7">
        <v>2830575</v>
      </c>
      <c r="K8693" s="8">
        <v>0.28000000000000003</v>
      </c>
      <c r="L8693" s="7">
        <f t="shared" si="405"/>
        <v>1348.797859365</v>
      </c>
      <c r="M8693" s="7">
        <f t="shared" si="406"/>
        <v>0.15397235837500001</v>
      </c>
      <c r="N8693" s="14" t="str">
        <f t="shared" si="407"/>
        <v>&lt; 25 KW</v>
      </c>
    </row>
    <row r="8694" spans="1:14">
      <c r="A8694" s="5" t="s">
        <v>19</v>
      </c>
      <c r="B8694" s="5" t="s">
        <v>12785</v>
      </c>
      <c r="C8694" s="5" t="s">
        <v>28</v>
      </c>
      <c r="D8694" s="5" t="s">
        <v>12078</v>
      </c>
      <c r="E8694" s="5">
        <v>10</v>
      </c>
      <c r="F8694" s="6">
        <v>-36.409919738799999</v>
      </c>
      <c r="G8694" s="6">
        <v>-60.9625892639</v>
      </c>
      <c r="H8694" s="7">
        <v>8577.5</v>
      </c>
      <c r="I8694" s="7">
        <v>514.65</v>
      </c>
      <c r="J8694" s="7">
        <v>2830575</v>
      </c>
      <c r="K8694" s="8">
        <v>0.28000000000000003</v>
      </c>
      <c r="L8694" s="7">
        <f t="shared" si="405"/>
        <v>1348.797859365</v>
      </c>
      <c r="M8694" s="7">
        <f t="shared" si="406"/>
        <v>0.15397235837500001</v>
      </c>
      <c r="N8694" s="14" t="str">
        <f t="shared" si="407"/>
        <v>&lt; 25 KW</v>
      </c>
    </row>
    <row r="8695" spans="1:14">
      <c r="A8695" s="5" t="s">
        <v>19</v>
      </c>
      <c r="B8695" s="5" t="s">
        <v>12785</v>
      </c>
      <c r="C8695" s="5" t="s">
        <v>12079</v>
      </c>
      <c r="D8695" s="5" t="s">
        <v>12080</v>
      </c>
      <c r="E8695" s="5">
        <v>10</v>
      </c>
      <c r="F8695" s="6">
        <v>-36.237850000000002</v>
      </c>
      <c r="G8695" s="6">
        <v>-61.152769999999997</v>
      </c>
      <c r="H8695" s="7">
        <v>8577.5</v>
      </c>
      <c r="I8695" s="7">
        <v>514.65</v>
      </c>
      <c r="J8695" s="7">
        <v>2830575</v>
      </c>
      <c r="K8695" s="8">
        <v>0.28000000000000003</v>
      </c>
      <c r="L8695" s="7">
        <f t="shared" si="405"/>
        <v>1348.797859365</v>
      </c>
      <c r="M8695" s="7">
        <f t="shared" si="406"/>
        <v>0.15397235837500001</v>
      </c>
      <c r="N8695" s="14" t="str">
        <f t="shared" si="407"/>
        <v>&lt; 25 KW</v>
      </c>
    </row>
    <row r="8696" spans="1:14">
      <c r="A8696" s="5" t="s">
        <v>19</v>
      </c>
      <c r="B8696" s="5" t="s">
        <v>12785</v>
      </c>
      <c r="C8696" s="5" t="s">
        <v>103</v>
      </c>
      <c r="D8696" s="5" t="s">
        <v>12081</v>
      </c>
      <c r="E8696" s="5">
        <v>10</v>
      </c>
      <c r="F8696" s="6">
        <v>-36.514319999999998</v>
      </c>
      <c r="G8696" s="6">
        <v>-61.010680000000001</v>
      </c>
      <c r="H8696" s="7">
        <v>8577.5</v>
      </c>
      <c r="I8696" s="7">
        <v>514.65</v>
      </c>
      <c r="J8696" s="7">
        <v>2830575</v>
      </c>
      <c r="K8696" s="8">
        <v>0.28000000000000003</v>
      </c>
      <c r="L8696" s="7">
        <f t="shared" si="405"/>
        <v>1348.797859365</v>
      </c>
      <c r="M8696" s="7">
        <f t="shared" si="406"/>
        <v>0.15397235837500001</v>
      </c>
      <c r="N8696" s="14" t="str">
        <f t="shared" si="407"/>
        <v>&lt; 25 KW</v>
      </c>
    </row>
    <row r="8697" spans="1:14">
      <c r="A8697" s="5" t="s">
        <v>55</v>
      </c>
      <c r="B8697" s="5" t="s">
        <v>12785</v>
      </c>
      <c r="C8697" s="5" t="s">
        <v>12082</v>
      </c>
      <c r="D8697" s="5" t="s">
        <v>12083</v>
      </c>
      <c r="E8697" s="5">
        <v>10</v>
      </c>
      <c r="F8697" s="6">
        <v>-35.264919999999996</v>
      </c>
      <c r="G8697" s="6">
        <v>-58.535809999999998</v>
      </c>
      <c r="H8697" s="7">
        <v>8577.5</v>
      </c>
      <c r="I8697" s="7">
        <v>514.65</v>
      </c>
      <c r="J8697" s="7">
        <v>2830575</v>
      </c>
      <c r="K8697" s="8">
        <v>0.28000000000000003</v>
      </c>
      <c r="L8697" s="7">
        <f t="shared" si="405"/>
        <v>1348.797859365</v>
      </c>
      <c r="M8697" s="7">
        <f t="shared" si="406"/>
        <v>0.15397235837500001</v>
      </c>
      <c r="N8697" s="14" t="str">
        <f t="shared" si="407"/>
        <v>&lt; 25 KW</v>
      </c>
    </row>
    <row r="8698" spans="1:14">
      <c r="A8698" s="5" t="s">
        <v>55</v>
      </c>
      <c r="B8698" s="5" t="s">
        <v>12785</v>
      </c>
      <c r="C8698" s="5" t="s">
        <v>12084</v>
      </c>
      <c r="D8698" s="5" t="s">
        <v>12085</v>
      </c>
      <c r="E8698" s="5">
        <v>10</v>
      </c>
      <c r="F8698" s="6">
        <v>-38.127979278600002</v>
      </c>
      <c r="G8698" s="6">
        <v>-58.900241851799997</v>
      </c>
      <c r="H8698" s="7">
        <v>8577.5</v>
      </c>
      <c r="I8698" s="7">
        <v>514.65</v>
      </c>
      <c r="J8698" s="7">
        <v>2830575</v>
      </c>
      <c r="K8698" s="8">
        <v>0.28000000000000003</v>
      </c>
      <c r="L8698" s="7">
        <f t="shared" si="405"/>
        <v>1348.797859365</v>
      </c>
      <c r="M8698" s="7">
        <f t="shared" si="406"/>
        <v>0.15397235837500001</v>
      </c>
      <c r="N8698" s="14" t="str">
        <f t="shared" si="407"/>
        <v>&lt; 25 KW</v>
      </c>
    </row>
    <row r="8699" spans="1:14">
      <c r="A8699" s="5" t="s">
        <v>55</v>
      </c>
      <c r="B8699" s="5" t="s">
        <v>12785</v>
      </c>
      <c r="C8699" s="5" t="s">
        <v>12086</v>
      </c>
      <c r="D8699" s="5" t="s">
        <v>12087</v>
      </c>
      <c r="E8699" s="5">
        <v>10</v>
      </c>
      <c r="F8699" s="6">
        <v>-35.019739999999999</v>
      </c>
      <c r="G8699" s="6">
        <v>-58.723469999999999</v>
      </c>
      <c r="H8699" s="7">
        <v>8577.5</v>
      </c>
      <c r="I8699" s="7">
        <v>514.65</v>
      </c>
      <c r="J8699" s="7">
        <v>2830575</v>
      </c>
      <c r="K8699" s="8">
        <v>0.28000000000000003</v>
      </c>
      <c r="L8699" s="7">
        <f t="shared" si="405"/>
        <v>1348.797859365</v>
      </c>
      <c r="M8699" s="7">
        <f t="shared" si="406"/>
        <v>0.15397235837500001</v>
      </c>
      <c r="N8699" s="14" t="str">
        <f t="shared" si="407"/>
        <v>&lt; 25 KW</v>
      </c>
    </row>
    <row r="8700" spans="1:14">
      <c r="A8700" s="5" t="s">
        <v>55</v>
      </c>
      <c r="B8700" s="5" t="s">
        <v>12785</v>
      </c>
      <c r="C8700" s="5" t="s">
        <v>12088</v>
      </c>
      <c r="D8700" s="5" t="s">
        <v>12089</v>
      </c>
      <c r="E8700" s="5">
        <v>10</v>
      </c>
      <c r="F8700" s="6">
        <v>-35.088189999999997</v>
      </c>
      <c r="G8700" s="6">
        <v>-58.810870000000001</v>
      </c>
      <c r="H8700" s="7">
        <v>8577.5</v>
      </c>
      <c r="I8700" s="7">
        <v>514.65</v>
      </c>
      <c r="J8700" s="7">
        <v>2830575</v>
      </c>
      <c r="K8700" s="8">
        <v>0.28000000000000003</v>
      </c>
      <c r="L8700" s="7">
        <f t="shared" si="405"/>
        <v>1348.797859365</v>
      </c>
      <c r="M8700" s="7">
        <f t="shared" si="406"/>
        <v>0.15397235837500001</v>
      </c>
      <c r="N8700" s="14" t="str">
        <f t="shared" si="407"/>
        <v>&lt; 25 KW</v>
      </c>
    </row>
    <row r="8701" spans="1:14">
      <c r="A8701" s="5" t="s">
        <v>55</v>
      </c>
      <c r="B8701" s="5" t="s">
        <v>12785</v>
      </c>
      <c r="C8701" s="5" t="s">
        <v>459</v>
      </c>
      <c r="D8701" s="5" t="s">
        <v>12090</v>
      </c>
      <c r="E8701" s="5">
        <v>10</v>
      </c>
      <c r="F8701" s="6">
        <v>-35.124000000000002</v>
      </c>
      <c r="G8701" s="6">
        <v>-58.886740000000003</v>
      </c>
      <c r="H8701" s="7">
        <v>8577.5</v>
      </c>
      <c r="I8701" s="7">
        <v>514.65</v>
      </c>
      <c r="J8701" s="7">
        <v>2830575</v>
      </c>
      <c r="K8701" s="8">
        <v>0.28000000000000003</v>
      </c>
      <c r="L8701" s="7">
        <f t="shared" si="405"/>
        <v>1348.797859365</v>
      </c>
      <c r="M8701" s="7">
        <f t="shared" si="406"/>
        <v>0.15397235837500001</v>
      </c>
      <c r="N8701" s="14" t="str">
        <f t="shared" si="407"/>
        <v>&lt; 25 KW</v>
      </c>
    </row>
    <row r="8702" spans="1:14">
      <c r="A8702" s="5" t="s">
        <v>55</v>
      </c>
      <c r="B8702" s="5" t="s">
        <v>12785</v>
      </c>
      <c r="C8702" s="5" t="s">
        <v>421</v>
      </c>
      <c r="D8702" s="5" t="s">
        <v>12091</v>
      </c>
      <c r="E8702" s="5">
        <v>10</v>
      </c>
      <c r="F8702" s="6">
        <v>-35.075989999999997</v>
      </c>
      <c r="G8702" s="6">
        <v>-58.656770000000002</v>
      </c>
      <c r="H8702" s="7">
        <v>8577.5</v>
      </c>
      <c r="I8702" s="7">
        <v>514.65</v>
      </c>
      <c r="J8702" s="7">
        <v>2830575</v>
      </c>
      <c r="K8702" s="8">
        <v>0.28000000000000003</v>
      </c>
      <c r="L8702" s="7">
        <f t="shared" si="405"/>
        <v>1348.797859365</v>
      </c>
      <c r="M8702" s="7">
        <f t="shared" si="406"/>
        <v>0.15397235837500001</v>
      </c>
      <c r="N8702" s="14" t="str">
        <f t="shared" si="407"/>
        <v>&lt; 25 KW</v>
      </c>
    </row>
    <row r="8703" spans="1:14">
      <c r="A8703" s="5" t="s">
        <v>63</v>
      </c>
      <c r="B8703" s="5" t="s">
        <v>12785</v>
      </c>
      <c r="C8703" s="5" t="s">
        <v>103</v>
      </c>
      <c r="D8703" s="5" t="s">
        <v>12092</v>
      </c>
      <c r="E8703" s="5">
        <v>10</v>
      </c>
      <c r="F8703" s="6">
        <v>-34.216493999999997</v>
      </c>
      <c r="G8703" s="6">
        <v>-59.834411000000003</v>
      </c>
      <c r="H8703" s="7">
        <v>8577.5</v>
      </c>
      <c r="I8703" s="7">
        <v>514.65</v>
      </c>
      <c r="J8703" s="7">
        <v>2830575</v>
      </c>
      <c r="K8703" s="8">
        <v>0.28000000000000003</v>
      </c>
      <c r="L8703" s="7">
        <f t="shared" si="405"/>
        <v>1348.797859365</v>
      </c>
      <c r="M8703" s="7">
        <f t="shared" si="406"/>
        <v>0.15397235837500001</v>
      </c>
      <c r="N8703" s="14" t="str">
        <f t="shared" si="407"/>
        <v>&lt; 25 KW</v>
      </c>
    </row>
    <row r="8704" spans="1:14">
      <c r="A8704" s="5" t="s">
        <v>63</v>
      </c>
      <c r="B8704" s="5" t="s">
        <v>12785</v>
      </c>
      <c r="C8704" s="5" t="s">
        <v>12093</v>
      </c>
      <c r="D8704" s="5" t="s">
        <v>12094</v>
      </c>
      <c r="E8704" s="5">
        <v>10</v>
      </c>
      <c r="F8704" s="6">
        <v>-34.078099999999999</v>
      </c>
      <c r="G8704" s="6">
        <v>-59.935630000000003</v>
      </c>
      <c r="H8704" s="7">
        <v>8577.5</v>
      </c>
      <c r="I8704" s="7">
        <v>514.65</v>
      </c>
      <c r="J8704" s="7">
        <v>2830575</v>
      </c>
      <c r="K8704" s="8">
        <v>0.28000000000000003</v>
      </c>
      <c r="L8704" s="7">
        <f t="shared" si="405"/>
        <v>1348.797859365</v>
      </c>
      <c r="M8704" s="7">
        <f t="shared" si="406"/>
        <v>0.15397235837500001</v>
      </c>
      <c r="N8704" s="14" t="str">
        <f t="shared" si="407"/>
        <v>&lt; 25 KW</v>
      </c>
    </row>
    <row r="8705" spans="1:14">
      <c r="A8705" s="5" t="s">
        <v>969</v>
      </c>
      <c r="B8705" s="5" t="s">
        <v>12785</v>
      </c>
      <c r="C8705" s="5" t="s">
        <v>12095</v>
      </c>
      <c r="D8705" s="5" t="s">
        <v>12096</v>
      </c>
      <c r="E8705" s="5">
        <v>10</v>
      </c>
      <c r="F8705" s="6">
        <v>-35.574199999999998</v>
      </c>
      <c r="G8705" s="6">
        <v>-61.639940000000003</v>
      </c>
      <c r="H8705" s="7">
        <v>8577.5</v>
      </c>
      <c r="I8705" s="7">
        <v>514.65</v>
      </c>
      <c r="J8705" s="7">
        <v>2830575</v>
      </c>
      <c r="K8705" s="8">
        <v>0.28000000000000003</v>
      </c>
      <c r="L8705" s="7">
        <f t="shared" si="405"/>
        <v>1348.797859365</v>
      </c>
      <c r="M8705" s="7">
        <f t="shared" si="406"/>
        <v>0.15397235837500001</v>
      </c>
      <c r="N8705" s="14" t="str">
        <f t="shared" si="407"/>
        <v>&lt; 25 KW</v>
      </c>
    </row>
    <row r="8706" spans="1:14">
      <c r="A8706" s="5" t="s">
        <v>969</v>
      </c>
      <c r="B8706" s="5" t="s">
        <v>12785</v>
      </c>
      <c r="C8706" s="5" t="s">
        <v>103</v>
      </c>
      <c r="D8706" s="5" t="s">
        <v>12097</v>
      </c>
      <c r="E8706" s="5">
        <v>10</v>
      </c>
      <c r="F8706" s="6">
        <v>-35.476370000000003</v>
      </c>
      <c r="G8706" s="6">
        <v>-61.411180000000002</v>
      </c>
      <c r="H8706" s="7">
        <v>8577.5</v>
      </c>
      <c r="I8706" s="7">
        <v>514.65</v>
      </c>
      <c r="J8706" s="7">
        <v>2830575</v>
      </c>
      <c r="K8706" s="8">
        <v>0.28000000000000003</v>
      </c>
      <c r="L8706" s="7">
        <f t="shared" si="405"/>
        <v>1348.797859365</v>
      </c>
      <c r="M8706" s="7">
        <f t="shared" si="406"/>
        <v>0.15397235837500001</v>
      </c>
      <c r="N8706" s="14" t="str">
        <f t="shared" si="407"/>
        <v>&lt; 25 KW</v>
      </c>
    </row>
    <row r="8707" spans="1:14">
      <c r="A8707" s="5" t="s">
        <v>969</v>
      </c>
      <c r="B8707" s="5" t="s">
        <v>12785</v>
      </c>
      <c r="C8707" s="5" t="s">
        <v>301</v>
      </c>
      <c r="D8707" s="5" t="s">
        <v>12098</v>
      </c>
      <c r="E8707" s="5">
        <v>10</v>
      </c>
      <c r="F8707" s="6">
        <v>-35.916020000000003</v>
      </c>
      <c r="G8707" s="6">
        <v>-61.518830000000001</v>
      </c>
      <c r="H8707" s="7">
        <v>8577.5</v>
      </c>
      <c r="I8707" s="7">
        <v>514.65</v>
      </c>
      <c r="J8707" s="7">
        <v>2830575</v>
      </c>
      <c r="K8707" s="8">
        <v>0.28000000000000003</v>
      </c>
      <c r="L8707" s="7">
        <f t="shared" ref="L8707:L8770" si="408">+J8707*0.00116222*0.41</f>
        <v>1348.797859365</v>
      </c>
      <c r="M8707" s="7">
        <f t="shared" ref="M8707:M8770" si="409">+L8707/(365*24)</f>
        <v>0.15397235837500001</v>
      </c>
      <c r="N8707" s="14" t="str">
        <f t="shared" ref="N8707:N8770" si="410">+IF(M8707&lt;25,"&lt; 25 KW",IF(M8707&lt;100,"25 - 100 KW",IF(M8707&lt;300,"100 - 300 KW",IF(M8707&lt;500,"300 - 500","&gt;500KW"))))</f>
        <v>&lt; 25 KW</v>
      </c>
    </row>
    <row r="8708" spans="1:14">
      <c r="A8708" s="5" t="s">
        <v>969</v>
      </c>
      <c r="B8708" s="5" t="s">
        <v>12785</v>
      </c>
      <c r="C8708" s="5" t="s">
        <v>103</v>
      </c>
      <c r="D8708" s="5" t="s">
        <v>12099</v>
      </c>
      <c r="E8708" s="5">
        <v>10</v>
      </c>
      <c r="F8708" s="6">
        <v>-35.552749633799998</v>
      </c>
      <c r="G8708" s="6">
        <v>-61.419700622599997</v>
      </c>
      <c r="H8708" s="7">
        <v>8577.5</v>
      </c>
      <c r="I8708" s="7">
        <v>514.65</v>
      </c>
      <c r="J8708" s="7">
        <v>2830575</v>
      </c>
      <c r="K8708" s="8">
        <v>0.28000000000000003</v>
      </c>
      <c r="L8708" s="7">
        <f t="shared" si="408"/>
        <v>1348.797859365</v>
      </c>
      <c r="M8708" s="7">
        <f t="shared" si="409"/>
        <v>0.15397235837500001</v>
      </c>
      <c r="N8708" s="14" t="str">
        <f t="shared" si="410"/>
        <v>&lt; 25 KW</v>
      </c>
    </row>
    <row r="8709" spans="1:14">
      <c r="A8709" s="5" t="s">
        <v>969</v>
      </c>
      <c r="B8709" s="5" t="s">
        <v>12785</v>
      </c>
      <c r="C8709" s="5" t="s">
        <v>103</v>
      </c>
      <c r="D8709" s="5" t="s">
        <v>12100</v>
      </c>
      <c r="E8709" s="5">
        <v>10</v>
      </c>
      <c r="F8709" s="6">
        <v>-35.620019999999997</v>
      </c>
      <c r="G8709" s="6">
        <v>-61.577750000000002</v>
      </c>
      <c r="H8709" s="7">
        <v>8577.5</v>
      </c>
      <c r="I8709" s="7">
        <v>514.65</v>
      </c>
      <c r="J8709" s="7">
        <v>2830575</v>
      </c>
      <c r="K8709" s="8">
        <v>0.28000000000000003</v>
      </c>
      <c r="L8709" s="7">
        <f t="shared" si="408"/>
        <v>1348.797859365</v>
      </c>
      <c r="M8709" s="7">
        <f t="shared" si="409"/>
        <v>0.15397235837500001</v>
      </c>
      <c r="N8709" s="14" t="str">
        <f t="shared" si="410"/>
        <v>&lt; 25 KW</v>
      </c>
    </row>
    <row r="8710" spans="1:14">
      <c r="A8710" s="5" t="s">
        <v>969</v>
      </c>
      <c r="B8710" s="5" t="s">
        <v>12785</v>
      </c>
      <c r="C8710" s="5" t="s">
        <v>103</v>
      </c>
      <c r="D8710" s="5" t="s">
        <v>12101</v>
      </c>
      <c r="E8710" s="5">
        <v>10</v>
      </c>
      <c r="F8710" s="6">
        <v>-35.483469999999997</v>
      </c>
      <c r="G8710" s="6">
        <v>-61.589280000000002</v>
      </c>
      <c r="H8710" s="7">
        <v>8577.5</v>
      </c>
      <c r="I8710" s="7">
        <v>514.65</v>
      </c>
      <c r="J8710" s="7">
        <v>2830575</v>
      </c>
      <c r="K8710" s="8">
        <v>0.28000000000000003</v>
      </c>
      <c r="L8710" s="7">
        <f t="shared" si="408"/>
        <v>1348.797859365</v>
      </c>
      <c r="M8710" s="7">
        <f t="shared" si="409"/>
        <v>0.15397235837500001</v>
      </c>
      <c r="N8710" s="14" t="str">
        <f t="shared" si="410"/>
        <v>&lt; 25 KW</v>
      </c>
    </row>
    <row r="8711" spans="1:14">
      <c r="A8711" s="5" t="s">
        <v>969</v>
      </c>
      <c r="B8711" s="5" t="s">
        <v>12785</v>
      </c>
      <c r="C8711" s="5" t="s">
        <v>3149</v>
      </c>
      <c r="D8711" s="5" t="s">
        <v>12102</v>
      </c>
      <c r="E8711" s="5">
        <v>10</v>
      </c>
      <c r="F8711" s="6">
        <v>-35.852169036900001</v>
      </c>
      <c r="G8711" s="6">
        <v>-61.2407188416</v>
      </c>
      <c r="H8711" s="7">
        <v>8577.5</v>
      </c>
      <c r="I8711" s="7">
        <v>514.65</v>
      </c>
      <c r="J8711" s="7">
        <v>2830575</v>
      </c>
      <c r="K8711" s="8">
        <v>0.28000000000000003</v>
      </c>
      <c r="L8711" s="7">
        <f t="shared" si="408"/>
        <v>1348.797859365</v>
      </c>
      <c r="M8711" s="7">
        <f t="shared" si="409"/>
        <v>0.15397235837500001</v>
      </c>
      <c r="N8711" s="14" t="str">
        <f t="shared" si="410"/>
        <v>&lt; 25 KW</v>
      </c>
    </row>
    <row r="8712" spans="1:14">
      <c r="A8712" s="5" t="s">
        <v>969</v>
      </c>
      <c r="B8712" s="5" t="s">
        <v>12785</v>
      </c>
      <c r="C8712" s="5" t="s">
        <v>2456</v>
      </c>
      <c r="D8712" s="5" t="s">
        <v>12103</v>
      </c>
      <c r="E8712" s="5">
        <v>10</v>
      </c>
      <c r="F8712" s="6">
        <v>-35.939030000000002</v>
      </c>
      <c r="G8712" s="6">
        <v>-61.308030000000002</v>
      </c>
      <c r="H8712" s="7">
        <v>8577.5</v>
      </c>
      <c r="I8712" s="7">
        <v>514.65</v>
      </c>
      <c r="J8712" s="7">
        <v>2830575</v>
      </c>
      <c r="K8712" s="8">
        <v>0.28000000000000003</v>
      </c>
      <c r="L8712" s="7">
        <f t="shared" si="408"/>
        <v>1348.797859365</v>
      </c>
      <c r="M8712" s="7">
        <f t="shared" si="409"/>
        <v>0.15397235837500001</v>
      </c>
      <c r="N8712" s="14" t="str">
        <f t="shared" si="410"/>
        <v>&lt; 25 KW</v>
      </c>
    </row>
    <row r="8713" spans="1:14">
      <c r="A8713" s="5" t="s">
        <v>969</v>
      </c>
      <c r="B8713" s="5" t="s">
        <v>12785</v>
      </c>
      <c r="C8713" s="5" t="s">
        <v>12104</v>
      </c>
      <c r="D8713" s="5" t="s">
        <v>12105</v>
      </c>
      <c r="E8713" s="5">
        <v>10</v>
      </c>
      <c r="F8713" s="6">
        <v>-35.678170000000001</v>
      </c>
      <c r="G8713" s="6">
        <v>-61.32255</v>
      </c>
      <c r="H8713" s="7">
        <v>8577.5</v>
      </c>
      <c r="I8713" s="7">
        <v>514.65</v>
      </c>
      <c r="J8713" s="7">
        <v>2830575</v>
      </c>
      <c r="K8713" s="8">
        <v>0.28000000000000003</v>
      </c>
      <c r="L8713" s="7">
        <f t="shared" si="408"/>
        <v>1348.797859365</v>
      </c>
      <c r="M8713" s="7">
        <f t="shared" si="409"/>
        <v>0.15397235837500001</v>
      </c>
      <c r="N8713" s="14" t="str">
        <f t="shared" si="410"/>
        <v>&lt; 25 KW</v>
      </c>
    </row>
    <row r="8714" spans="1:14">
      <c r="A8714" s="5" t="s">
        <v>969</v>
      </c>
      <c r="B8714" s="5" t="s">
        <v>12785</v>
      </c>
      <c r="C8714" s="5" t="s">
        <v>301</v>
      </c>
      <c r="D8714" s="5" t="s">
        <v>12106</v>
      </c>
      <c r="E8714" s="5">
        <v>10</v>
      </c>
      <c r="F8714" s="6">
        <v>-35.654499999999999</v>
      </c>
      <c r="G8714" s="6">
        <v>-61.2624</v>
      </c>
      <c r="H8714" s="7">
        <v>8577.5</v>
      </c>
      <c r="I8714" s="7">
        <v>514.65</v>
      </c>
      <c r="J8714" s="7">
        <v>2830575</v>
      </c>
      <c r="K8714" s="8">
        <v>0.28000000000000003</v>
      </c>
      <c r="L8714" s="7">
        <f t="shared" si="408"/>
        <v>1348.797859365</v>
      </c>
      <c r="M8714" s="7">
        <f t="shared" si="409"/>
        <v>0.15397235837500001</v>
      </c>
      <c r="N8714" s="14" t="str">
        <f t="shared" si="410"/>
        <v>&lt; 25 KW</v>
      </c>
    </row>
    <row r="8715" spans="1:14">
      <c r="A8715" s="5" t="s">
        <v>969</v>
      </c>
      <c r="B8715" s="5" t="s">
        <v>12785</v>
      </c>
      <c r="C8715" s="5" t="s">
        <v>1445</v>
      </c>
      <c r="D8715" s="5" t="s">
        <v>12107</v>
      </c>
      <c r="E8715" s="5">
        <v>10</v>
      </c>
      <c r="F8715" s="6">
        <v>-35.747610000000002</v>
      </c>
      <c r="G8715" s="6">
        <v>-61.054850000000002</v>
      </c>
      <c r="H8715" s="7">
        <v>8577.5</v>
      </c>
      <c r="I8715" s="7">
        <v>514.65</v>
      </c>
      <c r="J8715" s="7">
        <v>2830575</v>
      </c>
      <c r="K8715" s="8">
        <v>0.28000000000000003</v>
      </c>
      <c r="L8715" s="7">
        <f t="shared" si="408"/>
        <v>1348.797859365</v>
      </c>
      <c r="M8715" s="7">
        <f t="shared" si="409"/>
        <v>0.15397235837500001</v>
      </c>
      <c r="N8715" s="14" t="str">
        <f t="shared" si="410"/>
        <v>&lt; 25 KW</v>
      </c>
    </row>
    <row r="8716" spans="1:14">
      <c r="A8716" s="5" t="s">
        <v>969</v>
      </c>
      <c r="B8716" s="5" t="s">
        <v>12785</v>
      </c>
      <c r="C8716" s="5" t="s">
        <v>7242</v>
      </c>
      <c r="D8716" s="5" t="s">
        <v>12108</v>
      </c>
      <c r="E8716" s="5">
        <v>10</v>
      </c>
      <c r="F8716" s="6">
        <v>-35.952460000000002</v>
      </c>
      <c r="G8716" s="6">
        <v>-61.353789999999996</v>
      </c>
      <c r="H8716" s="7">
        <v>8577.5</v>
      </c>
      <c r="I8716" s="7">
        <v>514.65</v>
      </c>
      <c r="J8716" s="7">
        <v>2830575</v>
      </c>
      <c r="K8716" s="8">
        <v>0.28000000000000003</v>
      </c>
      <c r="L8716" s="7">
        <f t="shared" si="408"/>
        <v>1348.797859365</v>
      </c>
      <c r="M8716" s="7">
        <f t="shared" si="409"/>
        <v>0.15397235837500001</v>
      </c>
      <c r="N8716" s="14" t="str">
        <f t="shared" si="410"/>
        <v>&lt; 25 KW</v>
      </c>
    </row>
    <row r="8717" spans="1:14">
      <c r="A8717" s="5" t="s">
        <v>465</v>
      </c>
      <c r="B8717" s="5" t="s">
        <v>12785</v>
      </c>
      <c r="C8717" s="5" t="s">
        <v>47</v>
      </c>
      <c r="D8717" s="5" t="s">
        <v>12109</v>
      </c>
      <c r="E8717" s="5">
        <v>10</v>
      </c>
      <c r="F8717" s="6">
        <v>-35.176830000000002</v>
      </c>
      <c r="G8717" s="6">
        <v>-62.798250000000003</v>
      </c>
      <c r="H8717" s="7">
        <v>8577.5</v>
      </c>
      <c r="I8717" s="7">
        <v>514.65</v>
      </c>
      <c r="J8717" s="7">
        <v>2830575</v>
      </c>
      <c r="K8717" s="8">
        <v>0.28000000000000003</v>
      </c>
      <c r="L8717" s="7">
        <f t="shared" si="408"/>
        <v>1348.797859365</v>
      </c>
      <c r="M8717" s="7">
        <f t="shared" si="409"/>
        <v>0.15397235837500001</v>
      </c>
      <c r="N8717" s="14" t="str">
        <f t="shared" si="410"/>
        <v>&lt; 25 KW</v>
      </c>
    </row>
    <row r="8718" spans="1:14">
      <c r="A8718" s="5" t="s">
        <v>465</v>
      </c>
      <c r="B8718" s="5" t="s">
        <v>12785</v>
      </c>
      <c r="C8718" s="5" t="s">
        <v>12110</v>
      </c>
      <c r="D8718" s="5" t="s">
        <v>12111</v>
      </c>
      <c r="E8718" s="5">
        <v>10</v>
      </c>
      <c r="F8718" s="6">
        <v>-35.166789999999999</v>
      </c>
      <c r="G8718" s="6">
        <v>-62.308869999999999</v>
      </c>
      <c r="H8718" s="7">
        <v>8577.5</v>
      </c>
      <c r="I8718" s="7">
        <v>514.65</v>
      </c>
      <c r="J8718" s="7">
        <v>2830575</v>
      </c>
      <c r="K8718" s="8">
        <v>0.28000000000000003</v>
      </c>
      <c r="L8718" s="7">
        <f t="shared" si="408"/>
        <v>1348.797859365</v>
      </c>
      <c r="M8718" s="7">
        <f t="shared" si="409"/>
        <v>0.15397235837500001</v>
      </c>
      <c r="N8718" s="14" t="str">
        <f t="shared" si="410"/>
        <v>&lt; 25 KW</v>
      </c>
    </row>
    <row r="8719" spans="1:14">
      <c r="A8719" s="5" t="s">
        <v>465</v>
      </c>
      <c r="B8719" s="5" t="s">
        <v>12785</v>
      </c>
      <c r="C8719" s="5" t="s">
        <v>12112</v>
      </c>
      <c r="D8719" s="5" t="s">
        <v>12113</v>
      </c>
      <c r="E8719" s="5">
        <v>10</v>
      </c>
      <c r="F8719" s="6">
        <v>-35.48489</v>
      </c>
      <c r="G8719" s="6">
        <v>-62.22728</v>
      </c>
      <c r="H8719" s="7">
        <v>8577.5</v>
      </c>
      <c r="I8719" s="7">
        <v>514.65</v>
      </c>
      <c r="J8719" s="7">
        <v>2830575</v>
      </c>
      <c r="K8719" s="8">
        <v>0.28000000000000003</v>
      </c>
      <c r="L8719" s="7">
        <f t="shared" si="408"/>
        <v>1348.797859365</v>
      </c>
      <c r="M8719" s="7">
        <f t="shared" si="409"/>
        <v>0.15397235837500001</v>
      </c>
      <c r="N8719" s="14" t="str">
        <f t="shared" si="410"/>
        <v>&lt; 25 KW</v>
      </c>
    </row>
    <row r="8720" spans="1:14">
      <c r="A8720" s="5" t="s">
        <v>44</v>
      </c>
      <c r="B8720" s="5" t="s">
        <v>12785</v>
      </c>
      <c r="C8720" s="5" t="s">
        <v>5544</v>
      </c>
      <c r="D8720" s="5" t="s">
        <v>12114</v>
      </c>
      <c r="E8720" s="5">
        <v>10</v>
      </c>
      <c r="F8720" s="6">
        <v>-34.393470000000001</v>
      </c>
      <c r="G8720" s="6">
        <v>-59.834090000000003</v>
      </c>
      <c r="H8720" s="7">
        <v>8577.5</v>
      </c>
      <c r="I8720" s="7">
        <v>514.65</v>
      </c>
      <c r="J8720" s="7">
        <v>2830575</v>
      </c>
      <c r="K8720" s="8">
        <v>0.28000000000000003</v>
      </c>
      <c r="L8720" s="7">
        <f t="shared" si="408"/>
        <v>1348.797859365</v>
      </c>
      <c r="M8720" s="7">
        <f t="shared" si="409"/>
        <v>0.15397235837500001</v>
      </c>
      <c r="N8720" s="14" t="str">
        <f t="shared" si="410"/>
        <v>&lt; 25 KW</v>
      </c>
    </row>
    <row r="8721" spans="1:14">
      <c r="A8721" s="5" t="s">
        <v>44</v>
      </c>
      <c r="B8721" s="5" t="s">
        <v>12785</v>
      </c>
      <c r="C8721" s="5" t="s">
        <v>9026</v>
      </c>
      <c r="D8721" s="5" t="s">
        <v>12115</v>
      </c>
      <c r="E8721" s="5">
        <v>10</v>
      </c>
      <c r="F8721" s="6">
        <v>-34.372520446800003</v>
      </c>
      <c r="G8721" s="6">
        <v>-59.817649841300003</v>
      </c>
      <c r="H8721" s="7">
        <v>8577.5</v>
      </c>
      <c r="I8721" s="7">
        <v>514.65</v>
      </c>
      <c r="J8721" s="7">
        <v>2830575</v>
      </c>
      <c r="K8721" s="8">
        <v>0.28000000000000003</v>
      </c>
      <c r="L8721" s="7">
        <f t="shared" si="408"/>
        <v>1348.797859365</v>
      </c>
      <c r="M8721" s="7">
        <f t="shared" si="409"/>
        <v>0.15397235837500001</v>
      </c>
      <c r="N8721" s="14" t="str">
        <f t="shared" si="410"/>
        <v>&lt; 25 KW</v>
      </c>
    </row>
    <row r="8722" spans="1:14">
      <c r="A8722" s="5" t="s">
        <v>44</v>
      </c>
      <c r="B8722" s="5" t="s">
        <v>12785</v>
      </c>
      <c r="C8722" s="5" t="s">
        <v>8009</v>
      </c>
      <c r="D8722" s="5" t="s">
        <v>12116</v>
      </c>
      <c r="E8722" s="5">
        <v>10</v>
      </c>
      <c r="F8722" s="6">
        <v>-34.528399999999998</v>
      </c>
      <c r="G8722" s="6">
        <v>-59.777929999999998</v>
      </c>
      <c r="H8722" s="7">
        <v>8577.5</v>
      </c>
      <c r="I8722" s="7">
        <v>514.65</v>
      </c>
      <c r="J8722" s="7">
        <v>2830575</v>
      </c>
      <c r="K8722" s="8">
        <v>0.28000000000000003</v>
      </c>
      <c r="L8722" s="7">
        <f t="shared" si="408"/>
        <v>1348.797859365</v>
      </c>
      <c r="M8722" s="7">
        <f t="shared" si="409"/>
        <v>0.15397235837500001</v>
      </c>
      <c r="N8722" s="14" t="str">
        <f t="shared" si="410"/>
        <v>&lt; 25 KW</v>
      </c>
    </row>
    <row r="8723" spans="1:14">
      <c r="A8723" s="5" t="s">
        <v>92</v>
      </c>
      <c r="B8723" s="5" t="s">
        <v>12785</v>
      </c>
      <c r="C8723" s="5" t="s">
        <v>871</v>
      </c>
      <c r="D8723" s="5" t="s">
        <v>12117</v>
      </c>
      <c r="E8723" s="5">
        <v>10</v>
      </c>
      <c r="F8723" s="6">
        <v>-34.425420000000003</v>
      </c>
      <c r="G8723" s="6">
        <v>-60.551769999999998</v>
      </c>
      <c r="H8723" s="7">
        <v>8577.5</v>
      </c>
      <c r="I8723" s="7">
        <v>514.65</v>
      </c>
      <c r="J8723" s="7">
        <v>2830575</v>
      </c>
      <c r="K8723" s="8">
        <v>0.28000000000000003</v>
      </c>
      <c r="L8723" s="7">
        <f t="shared" si="408"/>
        <v>1348.797859365</v>
      </c>
      <c r="M8723" s="7">
        <f t="shared" si="409"/>
        <v>0.15397235837500001</v>
      </c>
      <c r="N8723" s="14" t="str">
        <f t="shared" si="410"/>
        <v>&lt; 25 KW</v>
      </c>
    </row>
    <row r="8724" spans="1:14">
      <c r="A8724" s="5" t="s">
        <v>92</v>
      </c>
      <c r="B8724" s="5" t="s">
        <v>12785</v>
      </c>
      <c r="C8724" s="5" t="s">
        <v>47</v>
      </c>
      <c r="D8724" s="5" t="s">
        <v>12118</v>
      </c>
      <c r="E8724" s="5">
        <v>10</v>
      </c>
      <c r="F8724" s="6">
        <v>-34.647410000000001</v>
      </c>
      <c r="G8724" s="6">
        <v>-60.408450000000002</v>
      </c>
      <c r="H8724" s="7">
        <v>8577.5</v>
      </c>
      <c r="I8724" s="7">
        <v>514.65</v>
      </c>
      <c r="J8724" s="7">
        <v>2830575</v>
      </c>
      <c r="K8724" s="8">
        <v>0.28000000000000003</v>
      </c>
      <c r="L8724" s="7">
        <f t="shared" si="408"/>
        <v>1348.797859365</v>
      </c>
      <c r="M8724" s="7">
        <f t="shared" si="409"/>
        <v>0.15397235837500001</v>
      </c>
      <c r="N8724" s="14" t="str">
        <f t="shared" si="410"/>
        <v>&lt; 25 KW</v>
      </c>
    </row>
    <row r="8725" spans="1:14">
      <c r="A8725" s="5" t="s">
        <v>92</v>
      </c>
      <c r="B8725" s="5" t="s">
        <v>12785</v>
      </c>
      <c r="C8725" s="5" t="s">
        <v>12119</v>
      </c>
      <c r="D8725" s="5" t="s">
        <v>12120</v>
      </c>
      <c r="E8725" s="5">
        <v>10</v>
      </c>
      <c r="F8725" s="6">
        <v>-34.578209999999999</v>
      </c>
      <c r="G8725" s="6">
        <v>-60.013480000000001</v>
      </c>
      <c r="H8725" s="7">
        <v>8577.5</v>
      </c>
      <c r="I8725" s="7">
        <v>514.65</v>
      </c>
      <c r="J8725" s="7">
        <v>2830575</v>
      </c>
      <c r="K8725" s="8">
        <v>0.28000000000000003</v>
      </c>
      <c r="L8725" s="7">
        <f t="shared" si="408"/>
        <v>1348.797859365</v>
      </c>
      <c r="M8725" s="7">
        <f t="shared" si="409"/>
        <v>0.15397235837500001</v>
      </c>
      <c r="N8725" s="14" t="str">
        <f t="shared" si="410"/>
        <v>&lt; 25 KW</v>
      </c>
    </row>
    <row r="8726" spans="1:14">
      <c r="A8726" s="5" t="s">
        <v>525</v>
      </c>
      <c r="B8726" s="5" t="s">
        <v>12785</v>
      </c>
      <c r="C8726" s="5" t="s">
        <v>12121</v>
      </c>
      <c r="D8726" s="5" t="s">
        <v>12122</v>
      </c>
      <c r="E8726" s="5">
        <v>10</v>
      </c>
      <c r="F8726" s="6">
        <v>-35.460700000000003</v>
      </c>
      <c r="G8726" s="6">
        <v>-57.811109999999999</v>
      </c>
      <c r="H8726" s="7">
        <v>8577.5</v>
      </c>
      <c r="I8726" s="7">
        <v>514.65</v>
      </c>
      <c r="J8726" s="7">
        <v>2830575</v>
      </c>
      <c r="K8726" s="8">
        <v>0.28000000000000003</v>
      </c>
      <c r="L8726" s="7">
        <f t="shared" si="408"/>
        <v>1348.797859365</v>
      </c>
      <c r="M8726" s="7">
        <f t="shared" si="409"/>
        <v>0.15397235837500001</v>
      </c>
      <c r="N8726" s="14" t="str">
        <f t="shared" si="410"/>
        <v>&lt; 25 KW</v>
      </c>
    </row>
    <row r="8727" spans="1:14">
      <c r="A8727" s="5" t="s">
        <v>525</v>
      </c>
      <c r="B8727" s="5" t="s">
        <v>12785</v>
      </c>
      <c r="C8727" s="5" t="s">
        <v>9670</v>
      </c>
      <c r="D8727" s="5" t="s">
        <v>12123</v>
      </c>
      <c r="E8727" s="5">
        <v>10</v>
      </c>
      <c r="F8727" s="6">
        <v>-35.909019999999998</v>
      </c>
      <c r="G8727" s="6">
        <v>-57.871360000000003</v>
      </c>
      <c r="H8727" s="7">
        <v>8577.5</v>
      </c>
      <c r="I8727" s="7">
        <v>514.65</v>
      </c>
      <c r="J8727" s="7">
        <v>2830575</v>
      </c>
      <c r="K8727" s="8">
        <v>0.28000000000000003</v>
      </c>
      <c r="L8727" s="7">
        <f t="shared" si="408"/>
        <v>1348.797859365</v>
      </c>
      <c r="M8727" s="7">
        <f t="shared" si="409"/>
        <v>0.15397235837500001</v>
      </c>
      <c r="N8727" s="14" t="str">
        <f t="shared" si="410"/>
        <v>&lt; 25 KW</v>
      </c>
    </row>
    <row r="8728" spans="1:14">
      <c r="A8728" s="5" t="s">
        <v>525</v>
      </c>
      <c r="B8728" s="5" t="s">
        <v>12785</v>
      </c>
      <c r="C8728" s="5" t="s">
        <v>12124</v>
      </c>
      <c r="D8728" s="5" t="s">
        <v>12125</v>
      </c>
      <c r="E8728" s="5">
        <v>10</v>
      </c>
      <c r="F8728" s="6">
        <v>-35.563299999999998</v>
      </c>
      <c r="G8728" s="6">
        <v>-57.9649</v>
      </c>
      <c r="H8728" s="7">
        <v>8577.5</v>
      </c>
      <c r="I8728" s="7">
        <v>514.65</v>
      </c>
      <c r="J8728" s="7">
        <v>2830575</v>
      </c>
      <c r="K8728" s="8">
        <v>0.28000000000000003</v>
      </c>
      <c r="L8728" s="7">
        <f t="shared" si="408"/>
        <v>1348.797859365</v>
      </c>
      <c r="M8728" s="7">
        <f t="shared" si="409"/>
        <v>0.15397235837500001</v>
      </c>
      <c r="N8728" s="14" t="str">
        <f t="shared" si="410"/>
        <v>&lt; 25 KW</v>
      </c>
    </row>
    <row r="8729" spans="1:14">
      <c r="A8729" s="5" t="s">
        <v>525</v>
      </c>
      <c r="B8729" s="5" t="s">
        <v>12785</v>
      </c>
      <c r="C8729" s="5" t="s">
        <v>12126</v>
      </c>
      <c r="D8729" s="5" t="s">
        <v>12127</v>
      </c>
      <c r="E8729" s="5">
        <v>10</v>
      </c>
      <c r="F8729" s="6">
        <v>-35.776499999999999</v>
      </c>
      <c r="G8729" s="6">
        <v>-58.122900000000001</v>
      </c>
      <c r="H8729" s="7">
        <v>8577.5</v>
      </c>
      <c r="I8729" s="7">
        <v>514.65</v>
      </c>
      <c r="J8729" s="7">
        <v>2830575</v>
      </c>
      <c r="K8729" s="8">
        <v>0.28000000000000003</v>
      </c>
      <c r="L8729" s="7">
        <f t="shared" si="408"/>
        <v>1348.797859365</v>
      </c>
      <c r="M8729" s="7">
        <f t="shared" si="409"/>
        <v>0.15397235837500001</v>
      </c>
      <c r="N8729" s="14" t="str">
        <f t="shared" si="410"/>
        <v>&lt; 25 KW</v>
      </c>
    </row>
    <row r="8730" spans="1:14">
      <c r="A8730" s="5" t="s">
        <v>525</v>
      </c>
      <c r="B8730" s="5" t="s">
        <v>12785</v>
      </c>
      <c r="C8730" s="5" t="s">
        <v>12128</v>
      </c>
      <c r="D8730" s="5" t="s">
        <v>12129</v>
      </c>
      <c r="E8730" s="5">
        <v>10</v>
      </c>
      <c r="F8730" s="6">
        <v>-35.539700000000003</v>
      </c>
      <c r="G8730" s="6">
        <v>-57.9649</v>
      </c>
      <c r="H8730" s="7">
        <v>8577.5</v>
      </c>
      <c r="I8730" s="7">
        <v>514.65</v>
      </c>
      <c r="J8730" s="7">
        <v>2830575</v>
      </c>
      <c r="K8730" s="8">
        <v>0.28000000000000003</v>
      </c>
      <c r="L8730" s="7">
        <f t="shared" si="408"/>
        <v>1348.797859365</v>
      </c>
      <c r="M8730" s="7">
        <f t="shared" si="409"/>
        <v>0.15397235837500001</v>
      </c>
      <c r="N8730" s="14" t="str">
        <f t="shared" si="410"/>
        <v>&lt; 25 KW</v>
      </c>
    </row>
    <row r="8731" spans="1:14">
      <c r="A8731" s="5" t="s">
        <v>525</v>
      </c>
      <c r="B8731" s="5" t="s">
        <v>12785</v>
      </c>
      <c r="C8731" s="5" t="s">
        <v>12130</v>
      </c>
      <c r="D8731" s="5" t="s">
        <v>12131</v>
      </c>
      <c r="E8731" s="5">
        <v>10</v>
      </c>
      <c r="F8731" s="6">
        <v>-35.404499999999999</v>
      </c>
      <c r="G8731" s="6">
        <v>-58.043399999999998</v>
      </c>
      <c r="H8731" s="7">
        <v>8577.5</v>
      </c>
      <c r="I8731" s="7">
        <v>514.65</v>
      </c>
      <c r="J8731" s="7">
        <v>2830575</v>
      </c>
      <c r="K8731" s="8">
        <v>0.28000000000000003</v>
      </c>
      <c r="L8731" s="7">
        <f t="shared" si="408"/>
        <v>1348.797859365</v>
      </c>
      <c r="M8731" s="7">
        <f t="shared" si="409"/>
        <v>0.15397235837500001</v>
      </c>
      <c r="N8731" s="14" t="str">
        <f t="shared" si="410"/>
        <v>&lt; 25 KW</v>
      </c>
    </row>
    <row r="8732" spans="1:14">
      <c r="A8732" s="5" t="s">
        <v>525</v>
      </c>
      <c r="B8732" s="5" t="s">
        <v>12785</v>
      </c>
      <c r="C8732" s="5" t="s">
        <v>11257</v>
      </c>
      <c r="D8732" s="5" t="s">
        <v>12132</v>
      </c>
      <c r="E8732" s="5">
        <v>10</v>
      </c>
      <c r="F8732" s="6">
        <v>-35.462451934800001</v>
      </c>
      <c r="G8732" s="6">
        <v>-58.000686645499997</v>
      </c>
      <c r="H8732" s="7">
        <v>8577.5</v>
      </c>
      <c r="I8732" s="7">
        <v>514.65</v>
      </c>
      <c r="J8732" s="7">
        <v>2830575</v>
      </c>
      <c r="K8732" s="8">
        <v>0.28000000000000003</v>
      </c>
      <c r="L8732" s="7">
        <f t="shared" si="408"/>
        <v>1348.797859365</v>
      </c>
      <c r="M8732" s="7">
        <f t="shared" si="409"/>
        <v>0.15397235837500001</v>
      </c>
      <c r="N8732" s="14" t="str">
        <f t="shared" si="410"/>
        <v>&lt; 25 KW</v>
      </c>
    </row>
    <row r="8733" spans="1:14">
      <c r="A8733" s="5" t="s">
        <v>525</v>
      </c>
      <c r="B8733" s="5" t="s">
        <v>12785</v>
      </c>
      <c r="C8733" s="5" t="s">
        <v>12133</v>
      </c>
      <c r="D8733" s="5" t="s">
        <v>12134</v>
      </c>
      <c r="E8733" s="5">
        <v>10</v>
      </c>
      <c r="F8733" s="6">
        <v>-35.501399999999997</v>
      </c>
      <c r="G8733" s="6">
        <v>-57.963700000000003</v>
      </c>
      <c r="H8733" s="7">
        <v>8577.5</v>
      </c>
      <c r="I8733" s="7">
        <v>514.65</v>
      </c>
      <c r="J8733" s="7">
        <v>2830575</v>
      </c>
      <c r="K8733" s="8">
        <v>0.28000000000000003</v>
      </c>
      <c r="L8733" s="7">
        <f t="shared" si="408"/>
        <v>1348.797859365</v>
      </c>
      <c r="M8733" s="7">
        <f t="shared" si="409"/>
        <v>0.15397235837500001</v>
      </c>
      <c r="N8733" s="14" t="str">
        <f t="shared" si="410"/>
        <v>&lt; 25 KW</v>
      </c>
    </row>
    <row r="8734" spans="1:14">
      <c r="A8734" s="5" t="s">
        <v>372</v>
      </c>
      <c r="B8734" s="5" t="s">
        <v>12785</v>
      </c>
      <c r="C8734" s="5" t="s">
        <v>1121</v>
      </c>
      <c r="D8734" s="5" t="s">
        <v>12135</v>
      </c>
      <c r="E8734" s="5">
        <v>10</v>
      </c>
      <c r="F8734" s="6">
        <v>-34.869442999999997</v>
      </c>
      <c r="G8734" s="6">
        <v>-60.212524000000002</v>
      </c>
      <c r="H8734" s="7">
        <v>8577.5</v>
      </c>
      <c r="I8734" s="7">
        <v>514.65</v>
      </c>
      <c r="J8734" s="7">
        <v>2830575</v>
      </c>
      <c r="K8734" s="8">
        <v>0.28000000000000003</v>
      </c>
      <c r="L8734" s="7">
        <f t="shared" si="408"/>
        <v>1348.797859365</v>
      </c>
      <c r="M8734" s="7">
        <f t="shared" si="409"/>
        <v>0.15397235837500001</v>
      </c>
      <c r="N8734" s="14" t="str">
        <f t="shared" si="410"/>
        <v>&lt; 25 KW</v>
      </c>
    </row>
    <row r="8735" spans="1:14">
      <c r="A8735" s="5" t="s">
        <v>372</v>
      </c>
      <c r="B8735" s="5" t="s">
        <v>12785</v>
      </c>
      <c r="C8735" s="5" t="s">
        <v>1121</v>
      </c>
      <c r="D8735" s="5" t="s">
        <v>12136</v>
      </c>
      <c r="E8735" s="5">
        <v>10</v>
      </c>
      <c r="F8735" s="6">
        <v>-34.980879999999999</v>
      </c>
      <c r="G8735" s="6">
        <v>-59.890284999999999</v>
      </c>
      <c r="H8735" s="7">
        <v>8577.5</v>
      </c>
      <c r="I8735" s="7">
        <v>514.65</v>
      </c>
      <c r="J8735" s="7">
        <v>2830575</v>
      </c>
      <c r="K8735" s="8">
        <v>0.28000000000000003</v>
      </c>
      <c r="L8735" s="7">
        <f t="shared" si="408"/>
        <v>1348.797859365</v>
      </c>
      <c r="M8735" s="7">
        <f t="shared" si="409"/>
        <v>0.15397235837500001</v>
      </c>
      <c r="N8735" s="14" t="str">
        <f t="shared" si="410"/>
        <v>&lt; 25 KW</v>
      </c>
    </row>
    <row r="8736" spans="1:14">
      <c r="A8736" s="5" t="s">
        <v>372</v>
      </c>
      <c r="B8736" s="5" t="s">
        <v>12785</v>
      </c>
      <c r="C8736" s="5" t="s">
        <v>103</v>
      </c>
      <c r="D8736" s="5" t="s">
        <v>12137</v>
      </c>
      <c r="E8736" s="5">
        <v>10</v>
      </c>
      <c r="F8736" s="6">
        <v>-35.006019592299999</v>
      </c>
      <c r="G8736" s="6">
        <v>-60.010070800800001</v>
      </c>
      <c r="H8736" s="7">
        <v>8577.5</v>
      </c>
      <c r="I8736" s="7">
        <v>514.65</v>
      </c>
      <c r="J8736" s="7">
        <v>2830575</v>
      </c>
      <c r="K8736" s="8">
        <v>0.28000000000000003</v>
      </c>
      <c r="L8736" s="7">
        <f t="shared" si="408"/>
        <v>1348.797859365</v>
      </c>
      <c r="M8736" s="7">
        <f t="shared" si="409"/>
        <v>0.15397235837500001</v>
      </c>
      <c r="N8736" s="14" t="str">
        <f t="shared" si="410"/>
        <v>&lt; 25 KW</v>
      </c>
    </row>
    <row r="8737" spans="1:14">
      <c r="A8737" s="5" t="s">
        <v>372</v>
      </c>
      <c r="B8737" s="5" t="s">
        <v>12785</v>
      </c>
      <c r="C8737" s="5" t="s">
        <v>103</v>
      </c>
      <c r="D8737" s="5" t="s">
        <v>12138</v>
      </c>
      <c r="E8737" s="5">
        <v>10</v>
      </c>
      <c r="F8737" s="6">
        <v>-34.98621</v>
      </c>
      <c r="G8737" s="6">
        <v>-59.967489999999998</v>
      </c>
      <c r="H8737" s="7">
        <v>8577.5</v>
      </c>
      <c r="I8737" s="7">
        <v>514.65</v>
      </c>
      <c r="J8737" s="7">
        <v>2830575</v>
      </c>
      <c r="K8737" s="8">
        <v>0.28000000000000003</v>
      </c>
      <c r="L8737" s="7">
        <f t="shared" si="408"/>
        <v>1348.797859365</v>
      </c>
      <c r="M8737" s="7">
        <f t="shared" si="409"/>
        <v>0.15397235837500001</v>
      </c>
      <c r="N8737" s="14" t="str">
        <f t="shared" si="410"/>
        <v>&lt; 25 KW</v>
      </c>
    </row>
    <row r="8738" spans="1:14">
      <c r="A8738" s="5" t="s">
        <v>372</v>
      </c>
      <c r="B8738" s="5" t="s">
        <v>12785</v>
      </c>
      <c r="C8738" s="5" t="s">
        <v>1121</v>
      </c>
      <c r="D8738" s="5" t="s">
        <v>12139</v>
      </c>
      <c r="E8738" s="5">
        <v>10</v>
      </c>
      <c r="F8738" s="6">
        <v>-34.899006</v>
      </c>
      <c r="G8738" s="6">
        <v>-59.990920000000003</v>
      </c>
      <c r="H8738" s="7">
        <v>8577.5</v>
      </c>
      <c r="I8738" s="7">
        <v>514.65</v>
      </c>
      <c r="J8738" s="7">
        <v>2830575</v>
      </c>
      <c r="K8738" s="8">
        <v>0.28000000000000003</v>
      </c>
      <c r="L8738" s="7">
        <f t="shared" si="408"/>
        <v>1348.797859365</v>
      </c>
      <c r="M8738" s="7">
        <f t="shared" si="409"/>
        <v>0.15397235837500001</v>
      </c>
      <c r="N8738" s="14" t="str">
        <f t="shared" si="410"/>
        <v>&lt; 25 KW</v>
      </c>
    </row>
    <row r="8739" spans="1:14">
      <c r="A8739" s="5" t="s">
        <v>372</v>
      </c>
      <c r="B8739" s="5" t="s">
        <v>12785</v>
      </c>
      <c r="C8739" s="5" t="s">
        <v>103</v>
      </c>
      <c r="D8739" s="5" t="s">
        <v>12140</v>
      </c>
      <c r="E8739" s="5">
        <v>10</v>
      </c>
      <c r="F8739" s="6">
        <v>-34.919519999999999</v>
      </c>
      <c r="G8739" s="6">
        <v>-60.04063</v>
      </c>
      <c r="H8739" s="7">
        <v>8577.5</v>
      </c>
      <c r="I8739" s="7">
        <v>514.65</v>
      </c>
      <c r="J8739" s="7">
        <v>2830575</v>
      </c>
      <c r="K8739" s="8">
        <v>0.28000000000000003</v>
      </c>
      <c r="L8739" s="7">
        <f t="shared" si="408"/>
        <v>1348.797859365</v>
      </c>
      <c r="M8739" s="7">
        <f t="shared" si="409"/>
        <v>0.15397235837500001</v>
      </c>
      <c r="N8739" s="14" t="str">
        <f t="shared" si="410"/>
        <v>&lt; 25 KW</v>
      </c>
    </row>
    <row r="8740" spans="1:14">
      <c r="A8740" s="5" t="s">
        <v>372</v>
      </c>
      <c r="B8740" s="5" t="s">
        <v>12785</v>
      </c>
      <c r="C8740" s="5" t="s">
        <v>103</v>
      </c>
      <c r="D8740" s="5" t="s">
        <v>12141</v>
      </c>
      <c r="E8740" s="5">
        <v>10</v>
      </c>
      <c r="F8740" s="6">
        <v>-34.799280000000003</v>
      </c>
      <c r="G8740" s="6">
        <v>-60.019030000000001</v>
      </c>
      <c r="H8740" s="7">
        <v>8577.5</v>
      </c>
      <c r="I8740" s="7">
        <v>514.65</v>
      </c>
      <c r="J8740" s="7">
        <v>2830575</v>
      </c>
      <c r="K8740" s="8">
        <v>0.28000000000000003</v>
      </c>
      <c r="L8740" s="7">
        <f t="shared" si="408"/>
        <v>1348.797859365</v>
      </c>
      <c r="M8740" s="7">
        <f t="shared" si="409"/>
        <v>0.15397235837500001</v>
      </c>
      <c r="N8740" s="14" t="str">
        <f t="shared" si="410"/>
        <v>&lt; 25 KW</v>
      </c>
    </row>
    <row r="8741" spans="1:14">
      <c r="A8741" s="5" t="s">
        <v>372</v>
      </c>
      <c r="B8741" s="5" t="s">
        <v>12785</v>
      </c>
      <c r="C8741" s="5" t="s">
        <v>10457</v>
      </c>
      <c r="D8741" s="5" t="s">
        <v>12142</v>
      </c>
      <c r="E8741" s="5">
        <v>10</v>
      </c>
      <c r="F8741" s="6">
        <v>-34.930239999999998</v>
      </c>
      <c r="G8741" s="6">
        <v>-59.836350000000003</v>
      </c>
      <c r="H8741" s="7">
        <v>8577.5</v>
      </c>
      <c r="I8741" s="7">
        <v>514.65</v>
      </c>
      <c r="J8741" s="7">
        <v>2830575</v>
      </c>
      <c r="K8741" s="8">
        <v>0.28000000000000003</v>
      </c>
      <c r="L8741" s="7">
        <f t="shared" si="408"/>
        <v>1348.797859365</v>
      </c>
      <c r="M8741" s="7">
        <f t="shared" si="409"/>
        <v>0.15397235837500001</v>
      </c>
      <c r="N8741" s="14" t="str">
        <f t="shared" si="410"/>
        <v>&lt; 25 KW</v>
      </c>
    </row>
    <row r="8742" spans="1:14">
      <c r="A8742" s="5" t="s">
        <v>372</v>
      </c>
      <c r="B8742" s="5" t="s">
        <v>12785</v>
      </c>
      <c r="C8742" s="5" t="s">
        <v>12143</v>
      </c>
      <c r="D8742" s="5" t="s">
        <v>12144</v>
      </c>
      <c r="E8742" s="5">
        <v>10</v>
      </c>
      <c r="F8742" s="6">
        <v>-34.932110000000002</v>
      </c>
      <c r="G8742" s="6">
        <v>-60.034996</v>
      </c>
      <c r="H8742" s="7">
        <v>8577.5</v>
      </c>
      <c r="I8742" s="7">
        <v>514.65</v>
      </c>
      <c r="J8742" s="7">
        <v>2830575</v>
      </c>
      <c r="K8742" s="8">
        <v>0.28000000000000003</v>
      </c>
      <c r="L8742" s="7">
        <f t="shared" si="408"/>
        <v>1348.797859365</v>
      </c>
      <c r="M8742" s="7">
        <f t="shared" si="409"/>
        <v>0.15397235837500001</v>
      </c>
      <c r="N8742" s="14" t="str">
        <f t="shared" si="410"/>
        <v>&lt; 25 KW</v>
      </c>
    </row>
    <row r="8743" spans="1:14">
      <c r="A8743" s="5" t="s">
        <v>372</v>
      </c>
      <c r="B8743" s="5" t="s">
        <v>12785</v>
      </c>
      <c r="C8743" s="5" t="s">
        <v>6462</v>
      </c>
      <c r="D8743" s="5" t="s">
        <v>12145</v>
      </c>
      <c r="E8743" s="5">
        <v>10</v>
      </c>
      <c r="F8743" s="6">
        <v>-35.038490000000003</v>
      </c>
      <c r="G8743" s="6">
        <v>-60.069499999999998</v>
      </c>
      <c r="H8743" s="7">
        <v>8577.5</v>
      </c>
      <c r="I8743" s="7">
        <v>514.65</v>
      </c>
      <c r="J8743" s="7">
        <v>2830575</v>
      </c>
      <c r="K8743" s="8">
        <v>0.28000000000000003</v>
      </c>
      <c r="L8743" s="7">
        <f t="shared" si="408"/>
        <v>1348.797859365</v>
      </c>
      <c r="M8743" s="7">
        <f t="shared" si="409"/>
        <v>0.15397235837500001</v>
      </c>
      <c r="N8743" s="14" t="str">
        <f t="shared" si="410"/>
        <v>&lt; 25 KW</v>
      </c>
    </row>
    <row r="8744" spans="1:14">
      <c r="A8744" s="5" t="s">
        <v>372</v>
      </c>
      <c r="B8744" s="5" t="s">
        <v>12785</v>
      </c>
      <c r="C8744" s="5" t="s">
        <v>12146</v>
      </c>
      <c r="D8744" s="5" t="s">
        <v>12147</v>
      </c>
      <c r="E8744" s="5">
        <v>10</v>
      </c>
      <c r="F8744" s="6">
        <v>-34.843020000000003</v>
      </c>
      <c r="G8744" s="6">
        <v>-59.855330000000002</v>
      </c>
      <c r="H8744" s="7">
        <v>8577.5</v>
      </c>
      <c r="I8744" s="7">
        <v>514.65</v>
      </c>
      <c r="J8744" s="7">
        <v>2830575</v>
      </c>
      <c r="K8744" s="8">
        <v>0.28000000000000003</v>
      </c>
      <c r="L8744" s="7">
        <f t="shared" si="408"/>
        <v>1348.797859365</v>
      </c>
      <c r="M8744" s="7">
        <f t="shared" si="409"/>
        <v>0.15397235837500001</v>
      </c>
      <c r="N8744" s="14" t="str">
        <f t="shared" si="410"/>
        <v>&lt; 25 KW</v>
      </c>
    </row>
    <row r="8745" spans="1:14">
      <c r="A8745" s="5" t="s">
        <v>1620</v>
      </c>
      <c r="B8745" s="5" t="s">
        <v>12785</v>
      </c>
      <c r="C8745" s="5" t="s">
        <v>103</v>
      </c>
      <c r="D8745" s="5" t="s">
        <v>12148</v>
      </c>
      <c r="E8745" s="5">
        <v>10</v>
      </c>
      <c r="F8745" s="6">
        <v>-35.253039999999999</v>
      </c>
      <c r="G8745" s="6">
        <v>-58.224679999999999</v>
      </c>
      <c r="H8745" s="7">
        <v>8577.5</v>
      </c>
      <c r="I8745" s="7">
        <v>514.65</v>
      </c>
      <c r="J8745" s="7">
        <v>2830575</v>
      </c>
      <c r="K8745" s="8">
        <v>0.28000000000000003</v>
      </c>
      <c r="L8745" s="7">
        <f t="shared" si="408"/>
        <v>1348.797859365</v>
      </c>
      <c r="M8745" s="7">
        <f t="shared" si="409"/>
        <v>0.15397235837500001</v>
      </c>
      <c r="N8745" s="14" t="str">
        <f t="shared" si="410"/>
        <v>&lt; 25 KW</v>
      </c>
    </row>
    <row r="8746" spans="1:14">
      <c r="A8746" s="5" t="s">
        <v>1620</v>
      </c>
      <c r="B8746" s="5" t="s">
        <v>12785</v>
      </c>
      <c r="C8746" s="5" t="s">
        <v>12149</v>
      </c>
      <c r="D8746" s="5" t="s">
        <v>9751</v>
      </c>
      <c r="E8746" s="5">
        <v>10</v>
      </c>
      <c r="F8746" s="6">
        <v>-35.090739999999997</v>
      </c>
      <c r="G8746" s="6">
        <v>-58.249160000000003</v>
      </c>
      <c r="H8746" s="7">
        <v>8577.5</v>
      </c>
      <c r="I8746" s="7">
        <v>514.65</v>
      </c>
      <c r="J8746" s="7">
        <v>2830575</v>
      </c>
      <c r="K8746" s="8">
        <v>0.28000000000000003</v>
      </c>
      <c r="L8746" s="7">
        <f t="shared" si="408"/>
        <v>1348.797859365</v>
      </c>
      <c r="M8746" s="7">
        <f t="shared" si="409"/>
        <v>0.15397235837500001</v>
      </c>
      <c r="N8746" s="14" t="str">
        <f t="shared" si="410"/>
        <v>&lt; 25 KW</v>
      </c>
    </row>
    <row r="8747" spans="1:14">
      <c r="A8747" s="5" t="s">
        <v>1620</v>
      </c>
      <c r="B8747" s="5" t="s">
        <v>12785</v>
      </c>
      <c r="C8747" s="5" t="s">
        <v>10342</v>
      </c>
      <c r="D8747" s="5" t="s">
        <v>12150</v>
      </c>
      <c r="E8747" s="5">
        <v>10</v>
      </c>
      <c r="F8747" s="6">
        <v>-35.298770904500003</v>
      </c>
      <c r="G8747" s="6">
        <v>-58.150848388699998</v>
      </c>
      <c r="H8747" s="7">
        <v>8577.5</v>
      </c>
      <c r="I8747" s="7">
        <v>514.65</v>
      </c>
      <c r="J8747" s="7">
        <v>2830575</v>
      </c>
      <c r="K8747" s="8">
        <v>0.28000000000000003</v>
      </c>
      <c r="L8747" s="7">
        <f t="shared" si="408"/>
        <v>1348.797859365</v>
      </c>
      <c r="M8747" s="7">
        <f t="shared" si="409"/>
        <v>0.15397235837500001</v>
      </c>
      <c r="N8747" s="14" t="str">
        <f t="shared" si="410"/>
        <v>&lt; 25 KW</v>
      </c>
    </row>
    <row r="8748" spans="1:14">
      <c r="A8748" s="5" t="s">
        <v>1620</v>
      </c>
      <c r="B8748" s="5" t="s">
        <v>12785</v>
      </c>
      <c r="C8748" s="5" t="s">
        <v>1107</v>
      </c>
      <c r="D8748" s="5" t="s">
        <v>12151</v>
      </c>
      <c r="E8748" s="5">
        <v>10</v>
      </c>
      <c r="F8748" s="6">
        <v>-35.329859999999996</v>
      </c>
      <c r="G8748" s="6">
        <v>-58.107309999999998</v>
      </c>
      <c r="H8748" s="7">
        <v>8577.5</v>
      </c>
      <c r="I8748" s="7">
        <v>514.65</v>
      </c>
      <c r="J8748" s="7">
        <v>2830575</v>
      </c>
      <c r="K8748" s="8">
        <v>0.28000000000000003</v>
      </c>
      <c r="L8748" s="7">
        <f t="shared" si="408"/>
        <v>1348.797859365</v>
      </c>
      <c r="M8748" s="7">
        <f t="shared" si="409"/>
        <v>0.15397235837500001</v>
      </c>
      <c r="N8748" s="14" t="str">
        <f t="shared" si="410"/>
        <v>&lt; 25 KW</v>
      </c>
    </row>
    <row r="8749" spans="1:14">
      <c r="A8749" s="5" t="s">
        <v>1620</v>
      </c>
      <c r="B8749" s="5" t="s">
        <v>12785</v>
      </c>
      <c r="C8749" s="5" t="s">
        <v>4786</v>
      </c>
      <c r="D8749" s="5" t="s">
        <v>12152</v>
      </c>
      <c r="E8749" s="5">
        <v>10</v>
      </c>
      <c r="F8749" s="6">
        <v>-35.002119999999998</v>
      </c>
      <c r="G8749" s="6">
        <v>-58.173699999999997</v>
      </c>
      <c r="H8749" s="7">
        <v>8577.5</v>
      </c>
      <c r="I8749" s="7">
        <v>514.65</v>
      </c>
      <c r="J8749" s="7">
        <v>2830575</v>
      </c>
      <c r="K8749" s="8">
        <v>0.28000000000000003</v>
      </c>
      <c r="L8749" s="7">
        <f t="shared" si="408"/>
        <v>1348.797859365</v>
      </c>
      <c r="M8749" s="7">
        <f t="shared" si="409"/>
        <v>0.15397235837500001</v>
      </c>
      <c r="N8749" s="14" t="str">
        <f t="shared" si="410"/>
        <v>&lt; 25 KW</v>
      </c>
    </row>
    <row r="8750" spans="1:14">
      <c r="A8750" s="5" t="s">
        <v>1620</v>
      </c>
      <c r="B8750" s="5" t="s">
        <v>12785</v>
      </c>
      <c r="C8750" s="5" t="s">
        <v>12153</v>
      </c>
      <c r="D8750" s="5" t="s">
        <v>12154</v>
      </c>
      <c r="E8750" s="5">
        <v>10</v>
      </c>
      <c r="F8750" s="6">
        <v>-35.275080000000003</v>
      </c>
      <c r="G8750" s="6">
        <v>-58.18815</v>
      </c>
      <c r="H8750" s="7">
        <v>8577.5</v>
      </c>
      <c r="I8750" s="7">
        <v>514.65</v>
      </c>
      <c r="J8750" s="7">
        <v>2830575</v>
      </c>
      <c r="K8750" s="8">
        <v>0.28000000000000003</v>
      </c>
      <c r="L8750" s="7">
        <f t="shared" si="408"/>
        <v>1348.797859365</v>
      </c>
      <c r="M8750" s="7">
        <f t="shared" si="409"/>
        <v>0.15397235837500001</v>
      </c>
      <c r="N8750" s="14" t="str">
        <f t="shared" si="410"/>
        <v>&lt; 25 KW</v>
      </c>
    </row>
    <row r="8751" spans="1:14">
      <c r="A8751" s="5" t="s">
        <v>1620</v>
      </c>
      <c r="B8751" s="5" t="s">
        <v>12785</v>
      </c>
      <c r="C8751" s="5" t="s">
        <v>1121</v>
      </c>
      <c r="D8751" s="5" t="s">
        <v>12155</v>
      </c>
      <c r="E8751" s="5">
        <v>10</v>
      </c>
      <c r="F8751" s="6">
        <v>-35.143030000000003</v>
      </c>
      <c r="G8751" s="6">
        <v>-58.065600000000003</v>
      </c>
      <c r="H8751" s="7">
        <v>8577.5</v>
      </c>
      <c r="I8751" s="7">
        <v>514.65</v>
      </c>
      <c r="J8751" s="7">
        <v>2830575</v>
      </c>
      <c r="K8751" s="8">
        <v>0.28000000000000003</v>
      </c>
      <c r="L8751" s="7">
        <f t="shared" si="408"/>
        <v>1348.797859365</v>
      </c>
      <c r="M8751" s="7">
        <f t="shared" si="409"/>
        <v>0.15397235837500001</v>
      </c>
      <c r="N8751" s="14" t="str">
        <f t="shared" si="410"/>
        <v>&lt; 25 KW</v>
      </c>
    </row>
    <row r="8752" spans="1:14">
      <c r="A8752" s="5" t="s">
        <v>1620</v>
      </c>
      <c r="B8752" s="5" t="s">
        <v>12785</v>
      </c>
      <c r="C8752" s="5" t="s">
        <v>1121</v>
      </c>
      <c r="D8752" s="5" t="s">
        <v>12156</v>
      </c>
      <c r="E8752" s="5">
        <v>10</v>
      </c>
      <c r="F8752" s="6">
        <v>-35.158439636200001</v>
      </c>
      <c r="G8752" s="6">
        <v>-58.359180450399997</v>
      </c>
      <c r="H8752" s="7">
        <v>8577.5</v>
      </c>
      <c r="I8752" s="7">
        <v>514.65</v>
      </c>
      <c r="J8752" s="7">
        <v>2830575</v>
      </c>
      <c r="K8752" s="8">
        <v>0.28000000000000003</v>
      </c>
      <c r="L8752" s="7">
        <f t="shared" si="408"/>
        <v>1348.797859365</v>
      </c>
      <c r="M8752" s="7">
        <f t="shared" si="409"/>
        <v>0.15397235837500001</v>
      </c>
      <c r="N8752" s="14" t="str">
        <f t="shared" si="410"/>
        <v>&lt; 25 KW</v>
      </c>
    </row>
    <row r="8753" spans="1:14">
      <c r="A8753" s="5" t="s">
        <v>1620</v>
      </c>
      <c r="B8753" s="5" t="s">
        <v>12785</v>
      </c>
      <c r="C8753" s="5" t="s">
        <v>12157</v>
      </c>
      <c r="D8753" s="5" t="s">
        <v>12158</v>
      </c>
      <c r="E8753" s="5">
        <v>10</v>
      </c>
      <c r="F8753" s="6">
        <v>-35.11468</v>
      </c>
      <c r="G8753" s="6">
        <v>-58.275219999999997</v>
      </c>
      <c r="H8753" s="7">
        <v>8577.5</v>
      </c>
      <c r="I8753" s="7">
        <v>514.65</v>
      </c>
      <c r="J8753" s="7">
        <v>2830575</v>
      </c>
      <c r="K8753" s="8">
        <v>0.28000000000000003</v>
      </c>
      <c r="L8753" s="7">
        <f t="shared" si="408"/>
        <v>1348.797859365</v>
      </c>
      <c r="M8753" s="7">
        <f t="shared" si="409"/>
        <v>0.15397235837500001</v>
      </c>
      <c r="N8753" s="14" t="str">
        <f t="shared" si="410"/>
        <v>&lt; 25 KW</v>
      </c>
    </row>
    <row r="8754" spans="1:14">
      <c r="A8754" s="5" t="s">
        <v>1620</v>
      </c>
      <c r="B8754" s="5" t="s">
        <v>12785</v>
      </c>
      <c r="C8754" s="5" t="s">
        <v>12159</v>
      </c>
      <c r="D8754" s="5" t="s">
        <v>12160</v>
      </c>
      <c r="E8754" s="5">
        <v>10</v>
      </c>
      <c r="F8754" s="6">
        <v>-35.20317</v>
      </c>
      <c r="G8754" s="6">
        <v>-58.229849999999999</v>
      </c>
      <c r="H8754" s="7">
        <v>8577.5</v>
      </c>
      <c r="I8754" s="7">
        <v>514.65</v>
      </c>
      <c r="J8754" s="7">
        <v>2830575</v>
      </c>
      <c r="K8754" s="8">
        <v>0.28000000000000003</v>
      </c>
      <c r="L8754" s="7">
        <f t="shared" si="408"/>
        <v>1348.797859365</v>
      </c>
      <c r="M8754" s="7">
        <f t="shared" si="409"/>
        <v>0.15397235837500001</v>
      </c>
      <c r="N8754" s="14" t="str">
        <f t="shared" si="410"/>
        <v>&lt; 25 KW</v>
      </c>
    </row>
    <row r="8755" spans="1:14">
      <c r="A8755" s="5" t="s">
        <v>1620</v>
      </c>
      <c r="B8755" s="5" t="s">
        <v>12785</v>
      </c>
      <c r="C8755" s="5" t="s">
        <v>168</v>
      </c>
      <c r="D8755" s="5" t="s">
        <v>12161</v>
      </c>
      <c r="E8755" s="5">
        <v>10</v>
      </c>
      <c r="F8755" s="6">
        <v>-35.18112</v>
      </c>
      <c r="G8755" s="6">
        <v>-58.144300000000001</v>
      </c>
      <c r="H8755" s="7">
        <v>8577.5</v>
      </c>
      <c r="I8755" s="7">
        <v>514.65</v>
      </c>
      <c r="J8755" s="7">
        <v>2830575</v>
      </c>
      <c r="K8755" s="8">
        <v>0.28000000000000003</v>
      </c>
      <c r="L8755" s="7">
        <f t="shared" si="408"/>
        <v>1348.797859365</v>
      </c>
      <c r="M8755" s="7">
        <f t="shared" si="409"/>
        <v>0.15397235837500001</v>
      </c>
      <c r="N8755" s="14" t="str">
        <f t="shared" si="410"/>
        <v>&lt; 25 KW</v>
      </c>
    </row>
    <row r="8756" spans="1:14">
      <c r="A8756" s="5" t="s">
        <v>58</v>
      </c>
      <c r="B8756" s="5" t="s">
        <v>12785</v>
      </c>
      <c r="C8756" s="5" t="s">
        <v>12162</v>
      </c>
      <c r="D8756" s="5" t="s">
        <v>12163</v>
      </c>
      <c r="E8756" s="5">
        <v>10</v>
      </c>
      <c r="F8756" s="6">
        <v>-38.624079999999999</v>
      </c>
      <c r="G8756" s="6">
        <v>-60.607529999999997</v>
      </c>
      <c r="H8756" s="7">
        <v>8577.5</v>
      </c>
      <c r="I8756" s="7">
        <v>514.65</v>
      </c>
      <c r="J8756" s="7">
        <v>2830575</v>
      </c>
      <c r="K8756" s="8">
        <v>0.28000000000000003</v>
      </c>
      <c r="L8756" s="7">
        <f t="shared" si="408"/>
        <v>1348.797859365</v>
      </c>
      <c r="M8756" s="7">
        <f t="shared" si="409"/>
        <v>0.15397235837500001</v>
      </c>
      <c r="N8756" s="14" t="str">
        <f t="shared" si="410"/>
        <v>&lt; 25 KW</v>
      </c>
    </row>
    <row r="8757" spans="1:14">
      <c r="A8757" s="5" t="s">
        <v>58</v>
      </c>
      <c r="B8757" s="5" t="s">
        <v>12785</v>
      </c>
      <c r="C8757" s="5" t="s">
        <v>12164</v>
      </c>
      <c r="D8757" s="5" t="s">
        <v>12165</v>
      </c>
      <c r="E8757" s="5">
        <v>10</v>
      </c>
      <c r="F8757" s="6">
        <v>-38.665889999999997</v>
      </c>
      <c r="G8757" s="6">
        <v>-60.67286</v>
      </c>
      <c r="H8757" s="7">
        <v>8577.5</v>
      </c>
      <c r="I8757" s="7">
        <v>514.65</v>
      </c>
      <c r="J8757" s="7">
        <v>2830575</v>
      </c>
      <c r="K8757" s="8">
        <v>0.28000000000000003</v>
      </c>
      <c r="L8757" s="7">
        <f t="shared" si="408"/>
        <v>1348.797859365</v>
      </c>
      <c r="M8757" s="7">
        <f t="shared" si="409"/>
        <v>0.15397235837500001</v>
      </c>
      <c r="N8757" s="14" t="str">
        <f t="shared" si="410"/>
        <v>&lt; 25 KW</v>
      </c>
    </row>
    <row r="8758" spans="1:14">
      <c r="A8758" s="5" t="s">
        <v>58</v>
      </c>
      <c r="B8758" s="5" t="s">
        <v>12785</v>
      </c>
      <c r="C8758" s="5" t="s">
        <v>12166</v>
      </c>
      <c r="D8758" s="5" t="s">
        <v>12167</v>
      </c>
      <c r="E8758" s="5">
        <v>10</v>
      </c>
      <c r="F8758" s="6">
        <v>-38.460180000000001</v>
      </c>
      <c r="G8758" s="6">
        <v>-61.253039999999999</v>
      </c>
      <c r="H8758" s="7">
        <v>8577.5</v>
      </c>
      <c r="I8758" s="7">
        <v>514.65</v>
      </c>
      <c r="J8758" s="7">
        <v>2830575</v>
      </c>
      <c r="K8758" s="8">
        <v>0.28000000000000003</v>
      </c>
      <c r="L8758" s="7">
        <f t="shared" si="408"/>
        <v>1348.797859365</v>
      </c>
      <c r="M8758" s="7">
        <f t="shared" si="409"/>
        <v>0.15397235837500001</v>
      </c>
      <c r="N8758" s="14" t="str">
        <f t="shared" si="410"/>
        <v>&lt; 25 KW</v>
      </c>
    </row>
    <row r="8759" spans="1:14">
      <c r="A8759" s="5" t="s">
        <v>516</v>
      </c>
      <c r="B8759" s="5" t="s">
        <v>12785</v>
      </c>
      <c r="C8759" s="5" t="s">
        <v>897</v>
      </c>
      <c r="D8759" s="5" t="s">
        <v>12168</v>
      </c>
      <c r="E8759" s="5">
        <v>10</v>
      </c>
      <c r="F8759" s="6">
        <v>-38.374429999999997</v>
      </c>
      <c r="G8759" s="6">
        <v>-61.466009999999997</v>
      </c>
      <c r="H8759" s="7">
        <v>8577.5</v>
      </c>
      <c r="I8759" s="7">
        <v>514.65</v>
      </c>
      <c r="J8759" s="7">
        <v>2830575</v>
      </c>
      <c r="K8759" s="8">
        <v>0.28000000000000003</v>
      </c>
      <c r="L8759" s="7">
        <f t="shared" si="408"/>
        <v>1348.797859365</v>
      </c>
      <c r="M8759" s="7">
        <f t="shared" si="409"/>
        <v>0.15397235837500001</v>
      </c>
      <c r="N8759" s="14" t="str">
        <f t="shared" si="410"/>
        <v>&lt; 25 KW</v>
      </c>
    </row>
    <row r="8760" spans="1:14">
      <c r="A8760" s="5" t="s">
        <v>516</v>
      </c>
      <c r="B8760" s="5" t="s">
        <v>12785</v>
      </c>
      <c r="C8760" s="5" t="s">
        <v>12169</v>
      </c>
      <c r="D8760" s="5" t="s">
        <v>12170</v>
      </c>
      <c r="E8760" s="5">
        <v>10</v>
      </c>
      <c r="F8760" s="6">
        <v>-38.240920000000003</v>
      </c>
      <c r="G8760" s="6">
        <v>-61.470669999999998</v>
      </c>
      <c r="H8760" s="7">
        <v>8577.5</v>
      </c>
      <c r="I8760" s="7">
        <v>514.65</v>
      </c>
      <c r="J8760" s="7">
        <v>2830575</v>
      </c>
      <c r="K8760" s="8">
        <v>0.28000000000000003</v>
      </c>
      <c r="L8760" s="7">
        <f t="shared" si="408"/>
        <v>1348.797859365</v>
      </c>
      <c r="M8760" s="7">
        <f t="shared" si="409"/>
        <v>0.15397235837500001</v>
      </c>
      <c r="N8760" s="14" t="str">
        <f t="shared" si="410"/>
        <v>&lt; 25 KW</v>
      </c>
    </row>
    <row r="8761" spans="1:14">
      <c r="A8761" s="5" t="s">
        <v>425</v>
      </c>
      <c r="B8761" s="5" t="s">
        <v>12785</v>
      </c>
      <c r="C8761" s="5" t="s">
        <v>12171</v>
      </c>
      <c r="D8761" s="5" t="s">
        <v>12172</v>
      </c>
      <c r="E8761" s="5">
        <v>10</v>
      </c>
      <c r="F8761" s="6">
        <v>-37.588619999999999</v>
      </c>
      <c r="G8761" s="6">
        <v>-61.553879999999999</v>
      </c>
      <c r="H8761" s="7">
        <v>8577.5</v>
      </c>
      <c r="I8761" s="7">
        <v>514.65</v>
      </c>
      <c r="J8761" s="7">
        <v>2830575</v>
      </c>
      <c r="K8761" s="8">
        <v>0.28000000000000003</v>
      </c>
      <c r="L8761" s="7">
        <f t="shared" si="408"/>
        <v>1348.797859365</v>
      </c>
      <c r="M8761" s="7">
        <f t="shared" si="409"/>
        <v>0.15397235837500001</v>
      </c>
      <c r="N8761" s="14" t="str">
        <f t="shared" si="410"/>
        <v>&lt; 25 KW</v>
      </c>
    </row>
    <row r="8762" spans="1:14">
      <c r="A8762" s="5" t="s">
        <v>425</v>
      </c>
      <c r="B8762" s="5" t="s">
        <v>12785</v>
      </c>
      <c r="C8762" s="5" t="s">
        <v>6206</v>
      </c>
      <c r="D8762" s="5" t="s">
        <v>12173</v>
      </c>
      <c r="E8762" s="5">
        <v>10</v>
      </c>
      <c r="F8762" s="6">
        <v>-37.254919999999998</v>
      </c>
      <c r="G8762" s="6">
        <v>-62.118110000000001</v>
      </c>
      <c r="H8762" s="7">
        <v>8577.5</v>
      </c>
      <c r="I8762" s="7">
        <v>514.65</v>
      </c>
      <c r="J8762" s="7">
        <v>2830575</v>
      </c>
      <c r="K8762" s="8">
        <v>0.28000000000000003</v>
      </c>
      <c r="L8762" s="7">
        <f t="shared" si="408"/>
        <v>1348.797859365</v>
      </c>
      <c r="M8762" s="7">
        <f t="shared" si="409"/>
        <v>0.15397235837500001</v>
      </c>
      <c r="N8762" s="14" t="str">
        <f t="shared" si="410"/>
        <v>&lt; 25 KW</v>
      </c>
    </row>
    <row r="8763" spans="1:14">
      <c r="A8763" s="5" t="s">
        <v>425</v>
      </c>
      <c r="B8763" s="5" t="s">
        <v>12785</v>
      </c>
      <c r="C8763" s="5" t="s">
        <v>12174</v>
      </c>
      <c r="D8763" s="5" t="s">
        <v>12175</v>
      </c>
      <c r="E8763" s="5">
        <v>10</v>
      </c>
      <c r="F8763" s="6">
        <v>-37.557788848900003</v>
      </c>
      <c r="G8763" s="6">
        <v>-61.869781494100003</v>
      </c>
      <c r="H8763" s="7">
        <v>8577.5</v>
      </c>
      <c r="I8763" s="7">
        <v>514.65</v>
      </c>
      <c r="J8763" s="7">
        <v>2830575</v>
      </c>
      <c r="K8763" s="8">
        <v>0.28000000000000003</v>
      </c>
      <c r="L8763" s="7">
        <f t="shared" si="408"/>
        <v>1348.797859365</v>
      </c>
      <c r="M8763" s="7">
        <f t="shared" si="409"/>
        <v>0.15397235837500001</v>
      </c>
      <c r="N8763" s="14" t="str">
        <f t="shared" si="410"/>
        <v>&lt; 25 KW</v>
      </c>
    </row>
    <row r="8764" spans="1:14">
      <c r="A8764" s="5" t="s">
        <v>425</v>
      </c>
      <c r="B8764" s="5" t="s">
        <v>12785</v>
      </c>
      <c r="C8764" s="5" t="s">
        <v>103</v>
      </c>
      <c r="D8764" s="5" t="s">
        <v>12176</v>
      </c>
      <c r="E8764" s="5">
        <v>10</v>
      </c>
      <c r="F8764" s="6">
        <v>-37.357550000000003</v>
      </c>
      <c r="G8764" s="6">
        <v>-61.922499999999999</v>
      </c>
      <c r="H8764" s="7">
        <v>8577.5</v>
      </c>
      <c r="I8764" s="7">
        <v>514.65</v>
      </c>
      <c r="J8764" s="7">
        <v>2830575</v>
      </c>
      <c r="K8764" s="8">
        <v>0.28000000000000003</v>
      </c>
      <c r="L8764" s="7">
        <f t="shared" si="408"/>
        <v>1348.797859365</v>
      </c>
      <c r="M8764" s="7">
        <f t="shared" si="409"/>
        <v>0.15397235837500001</v>
      </c>
      <c r="N8764" s="14" t="str">
        <f t="shared" si="410"/>
        <v>&lt; 25 KW</v>
      </c>
    </row>
    <row r="8765" spans="1:14">
      <c r="A8765" s="5" t="s">
        <v>425</v>
      </c>
      <c r="B8765" s="5" t="s">
        <v>12785</v>
      </c>
      <c r="C8765" s="5" t="s">
        <v>3523</v>
      </c>
      <c r="D8765" s="5" t="s">
        <v>6285</v>
      </c>
      <c r="E8765" s="5">
        <v>10</v>
      </c>
      <c r="F8765" s="6">
        <v>-37.342109680199997</v>
      </c>
      <c r="G8765" s="6">
        <v>-61.910518646200003</v>
      </c>
      <c r="H8765" s="7">
        <v>8577.5</v>
      </c>
      <c r="I8765" s="7">
        <v>514.65</v>
      </c>
      <c r="J8765" s="7">
        <v>2830575</v>
      </c>
      <c r="K8765" s="8">
        <v>0.28000000000000003</v>
      </c>
      <c r="L8765" s="7">
        <f t="shared" si="408"/>
        <v>1348.797859365</v>
      </c>
      <c r="M8765" s="7">
        <f t="shared" si="409"/>
        <v>0.15397235837500001</v>
      </c>
      <c r="N8765" s="14" t="str">
        <f t="shared" si="410"/>
        <v>&lt; 25 KW</v>
      </c>
    </row>
    <row r="8766" spans="1:14">
      <c r="A8766" s="5" t="s">
        <v>425</v>
      </c>
      <c r="B8766" s="5" t="s">
        <v>12785</v>
      </c>
      <c r="C8766" s="5" t="s">
        <v>133</v>
      </c>
      <c r="D8766" s="5" t="s">
        <v>12177</v>
      </c>
      <c r="E8766" s="5">
        <v>10</v>
      </c>
      <c r="F8766" s="6">
        <v>-37.471530000000001</v>
      </c>
      <c r="G8766" s="6">
        <v>-61.803130000000003</v>
      </c>
      <c r="H8766" s="7">
        <v>8577.5</v>
      </c>
      <c r="I8766" s="7">
        <v>514.65</v>
      </c>
      <c r="J8766" s="7">
        <v>2830575</v>
      </c>
      <c r="K8766" s="8">
        <v>0.28000000000000003</v>
      </c>
      <c r="L8766" s="7">
        <f t="shared" si="408"/>
        <v>1348.797859365</v>
      </c>
      <c r="M8766" s="7">
        <f t="shared" si="409"/>
        <v>0.15397235837500001</v>
      </c>
      <c r="N8766" s="14" t="str">
        <f t="shared" si="410"/>
        <v>&lt; 25 KW</v>
      </c>
    </row>
    <row r="8767" spans="1:14">
      <c r="A8767" s="5" t="s">
        <v>425</v>
      </c>
      <c r="B8767" s="5" t="s">
        <v>12785</v>
      </c>
      <c r="C8767" s="5" t="s">
        <v>178</v>
      </c>
      <c r="D8767" s="5" t="s">
        <v>12178</v>
      </c>
      <c r="E8767" s="5">
        <v>10</v>
      </c>
      <c r="F8767" s="6">
        <v>-37.095599999999997</v>
      </c>
      <c r="G8767" s="6">
        <v>-61.888399999999997</v>
      </c>
      <c r="H8767" s="7">
        <v>8577.5</v>
      </c>
      <c r="I8767" s="7">
        <v>514.65</v>
      </c>
      <c r="J8767" s="7">
        <v>2830575</v>
      </c>
      <c r="K8767" s="8">
        <v>0.28000000000000003</v>
      </c>
      <c r="L8767" s="7">
        <f t="shared" si="408"/>
        <v>1348.797859365</v>
      </c>
      <c r="M8767" s="7">
        <f t="shared" si="409"/>
        <v>0.15397235837500001</v>
      </c>
      <c r="N8767" s="14" t="str">
        <f t="shared" si="410"/>
        <v>&lt; 25 KW</v>
      </c>
    </row>
    <row r="8768" spans="1:14">
      <c r="A8768" s="5" t="s">
        <v>425</v>
      </c>
      <c r="B8768" s="5" t="s">
        <v>12785</v>
      </c>
      <c r="C8768" s="5" t="s">
        <v>1836</v>
      </c>
      <c r="D8768" s="5" t="s">
        <v>12179</v>
      </c>
      <c r="E8768" s="5">
        <v>10</v>
      </c>
      <c r="F8768" s="6">
        <v>-37.299091339100002</v>
      </c>
      <c r="G8768" s="6">
        <v>-62.160911560099997</v>
      </c>
      <c r="H8768" s="7">
        <v>8577.5</v>
      </c>
      <c r="I8768" s="7">
        <v>514.65</v>
      </c>
      <c r="J8768" s="7">
        <v>2830575</v>
      </c>
      <c r="K8768" s="8">
        <v>0.28000000000000003</v>
      </c>
      <c r="L8768" s="7">
        <f t="shared" si="408"/>
        <v>1348.797859365</v>
      </c>
      <c r="M8768" s="7">
        <f t="shared" si="409"/>
        <v>0.15397235837500001</v>
      </c>
      <c r="N8768" s="14" t="str">
        <f t="shared" si="410"/>
        <v>&lt; 25 KW</v>
      </c>
    </row>
    <row r="8769" spans="1:14">
      <c r="A8769" s="5" t="s">
        <v>425</v>
      </c>
      <c r="B8769" s="5" t="s">
        <v>12785</v>
      </c>
      <c r="C8769" s="5" t="s">
        <v>12180</v>
      </c>
      <c r="D8769" s="5" t="s">
        <v>12181</v>
      </c>
      <c r="E8769" s="5">
        <v>10</v>
      </c>
      <c r="F8769" s="6">
        <v>-37.262560000000001</v>
      </c>
      <c r="G8769" s="6">
        <v>-62.170819999999999</v>
      </c>
      <c r="H8769" s="7">
        <v>8577.5</v>
      </c>
      <c r="I8769" s="7">
        <v>514.65</v>
      </c>
      <c r="J8769" s="7">
        <v>2830575</v>
      </c>
      <c r="K8769" s="8">
        <v>0.28000000000000003</v>
      </c>
      <c r="L8769" s="7">
        <f t="shared" si="408"/>
        <v>1348.797859365</v>
      </c>
      <c r="M8769" s="7">
        <f t="shared" si="409"/>
        <v>0.15397235837500001</v>
      </c>
      <c r="N8769" s="14" t="str">
        <f t="shared" si="410"/>
        <v>&lt; 25 KW</v>
      </c>
    </row>
    <row r="8770" spans="1:14">
      <c r="A8770" s="5" t="s">
        <v>425</v>
      </c>
      <c r="B8770" s="5" t="s">
        <v>12785</v>
      </c>
      <c r="C8770" s="5" t="s">
        <v>6160</v>
      </c>
      <c r="D8770" s="5" t="s">
        <v>12182</v>
      </c>
      <c r="E8770" s="5">
        <v>10</v>
      </c>
      <c r="F8770" s="6">
        <v>-37.207610000000003</v>
      </c>
      <c r="G8770" s="6">
        <v>-62.193359999999998</v>
      </c>
      <c r="H8770" s="7">
        <v>8577.5</v>
      </c>
      <c r="I8770" s="7">
        <v>514.65</v>
      </c>
      <c r="J8770" s="7">
        <v>2830575</v>
      </c>
      <c r="K8770" s="8">
        <v>0.28000000000000003</v>
      </c>
      <c r="L8770" s="7">
        <f t="shared" si="408"/>
        <v>1348.797859365</v>
      </c>
      <c r="M8770" s="7">
        <f t="shared" si="409"/>
        <v>0.15397235837500001</v>
      </c>
      <c r="N8770" s="14" t="str">
        <f t="shared" si="410"/>
        <v>&lt; 25 KW</v>
      </c>
    </row>
    <row r="8771" spans="1:14">
      <c r="A8771" s="5" t="s">
        <v>425</v>
      </c>
      <c r="B8771" s="5" t="s">
        <v>12785</v>
      </c>
      <c r="C8771" s="5" t="s">
        <v>3080</v>
      </c>
      <c r="D8771" s="5" t="s">
        <v>12183</v>
      </c>
      <c r="E8771" s="5">
        <v>10</v>
      </c>
      <c r="F8771" s="6">
        <v>-37.494270324699997</v>
      </c>
      <c r="G8771" s="6">
        <v>-62.028541564900003</v>
      </c>
      <c r="H8771" s="7">
        <v>8577.5</v>
      </c>
      <c r="I8771" s="7">
        <v>514.65</v>
      </c>
      <c r="J8771" s="7">
        <v>2830575</v>
      </c>
      <c r="K8771" s="8">
        <v>0.28000000000000003</v>
      </c>
      <c r="L8771" s="7">
        <f t="shared" ref="L8771:L8834" si="411">+J8771*0.00116222*0.41</f>
        <v>1348.797859365</v>
      </c>
      <c r="M8771" s="7">
        <f t="shared" ref="M8771:M8834" si="412">+L8771/(365*24)</f>
        <v>0.15397235837500001</v>
      </c>
      <c r="N8771" s="14" t="str">
        <f t="shared" ref="N8771:N8834" si="413">+IF(M8771&lt;25,"&lt; 25 KW",IF(M8771&lt;100,"25 - 100 KW",IF(M8771&lt;300,"100 - 300 KW",IF(M8771&lt;500,"300 - 500","&gt;500KW"))))</f>
        <v>&lt; 25 KW</v>
      </c>
    </row>
    <row r="8772" spans="1:14">
      <c r="A8772" s="5" t="s">
        <v>425</v>
      </c>
      <c r="B8772" s="5" t="s">
        <v>12785</v>
      </c>
      <c r="C8772" s="5" t="s">
        <v>4832</v>
      </c>
      <c r="D8772" s="5" t="s">
        <v>12184</v>
      </c>
      <c r="E8772" s="5">
        <v>10</v>
      </c>
      <c r="F8772" s="6">
        <v>-37.684849999999997</v>
      </c>
      <c r="G8772" s="6">
        <v>-61.664430000000003</v>
      </c>
      <c r="H8772" s="7">
        <v>8577.5</v>
      </c>
      <c r="I8772" s="7">
        <v>514.65</v>
      </c>
      <c r="J8772" s="7">
        <v>2830575</v>
      </c>
      <c r="K8772" s="8">
        <v>0.28000000000000003</v>
      </c>
      <c r="L8772" s="7">
        <f t="shared" si="411"/>
        <v>1348.797859365</v>
      </c>
      <c r="M8772" s="7">
        <f t="shared" si="412"/>
        <v>0.15397235837500001</v>
      </c>
      <c r="N8772" s="14" t="str">
        <f t="shared" si="413"/>
        <v>&lt; 25 KW</v>
      </c>
    </row>
    <row r="8773" spans="1:14">
      <c r="A8773" s="5" t="s">
        <v>425</v>
      </c>
      <c r="B8773" s="5" t="s">
        <v>12785</v>
      </c>
      <c r="C8773" s="5" t="s">
        <v>1099</v>
      </c>
      <c r="D8773" s="5" t="s">
        <v>12185</v>
      </c>
      <c r="E8773" s="5">
        <v>10</v>
      </c>
      <c r="F8773" s="6">
        <v>-37.129100000000001</v>
      </c>
      <c r="G8773" s="6">
        <v>-61.88991</v>
      </c>
      <c r="H8773" s="7">
        <v>8577.5</v>
      </c>
      <c r="I8773" s="7">
        <v>514.65</v>
      </c>
      <c r="J8773" s="7">
        <v>2830575</v>
      </c>
      <c r="K8773" s="8">
        <v>0.28000000000000003</v>
      </c>
      <c r="L8773" s="7">
        <f t="shared" si="411"/>
        <v>1348.797859365</v>
      </c>
      <c r="M8773" s="7">
        <f t="shared" si="412"/>
        <v>0.15397235837500001</v>
      </c>
      <c r="N8773" s="14" t="str">
        <f t="shared" si="413"/>
        <v>&lt; 25 KW</v>
      </c>
    </row>
    <row r="8774" spans="1:14">
      <c r="A8774" s="5" t="s">
        <v>425</v>
      </c>
      <c r="B8774" s="5" t="s">
        <v>12785</v>
      </c>
      <c r="C8774" s="5" t="s">
        <v>307</v>
      </c>
      <c r="D8774" s="5" t="s">
        <v>12186</v>
      </c>
      <c r="E8774" s="5">
        <v>10</v>
      </c>
      <c r="F8774" s="6">
        <v>-37.572119999999998</v>
      </c>
      <c r="G8774" s="6">
        <v>-62.035850000000003</v>
      </c>
      <c r="H8774" s="7">
        <v>8577.5</v>
      </c>
      <c r="I8774" s="7">
        <v>514.65</v>
      </c>
      <c r="J8774" s="7">
        <v>2830575</v>
      </c>
      <c r="K8774" s="8">
        <v>0.28000000000000003</v>
      </c>
      <c r="L8774" s="7">
        <f t="shared" si="411"/>
        <v>1348.797859365</v>
      </c>
      <c r="M8774" s="7">
        <f t="shared" si="412"/>
        <v>0.15397235837500001</v>
      </c>
      <c r="N8774" s="14" t="str">
        <f t="shared" si="413"/>
        <v>&lt; 25 KW</v>
      </c>
    </row>
    <row r="8775" spans="1:14">
      <c r="A8775" s="5" t="s">
        <v>425</v>
      </c>
      <c r="B8775" s="5" t="s">
        <v>12785</v>
      </c>
      <c r="C8775" s="5" t="s">
        <v>7028</v>
      </c>
      <c r="D8775" s="5" t="s">
        <v>12187</v>
      </c>
      <c r="E8775" s="5">
        <v>10</v>
      </c>
      <c r="F8775" s="6">
        <v>-37.294350000000001</v>
      </c>
      <c r="G8775" s="6">
        <v>-61.898209999999999</v>
      </c>
      <c r="H8775" s="7">
        <v>8577.5</v>
      </c>
      <c r="I8775" s="7">
        <v>514.65</v>
      </c>
      <c r="J8775" s="7">
        <v>2830575</v>
      </c>
      <c r="K8775" s="8">
        <v>0.28000000000000003</v>
      </c>
      <c r="L8775" s="7">
        <f t="shared" si="411"/>
        <v>1348.797859365</v>
      </c>
      <c r="M8775" s="7">
        <f t="shared" si="412"/>
        <v>0.15397235837500001</v>
      </c>
      <c r="N8775" s="14" t="str">
        <f t="shared" si="413"/>
        <v>&lt; 25 KW</v>
      </c>
    </row>
    <row r="8776" spans="1:14">
      <c r="A8776" s="5" t="s">
        <v>425</v>
      </c>
      <c r="B8776" s="5" t="s">
        <v>12785</v>
      </c>
      <c r="C8776" s="5" t="s">
        <v>12188</v>
      </c>
      <c r="D8776" s="5" t="s">
        <v>12189</v>
      </c>
      <c r="E8776" s="5">
        <v>10</v>
      </c>
      <c r="F8776" s="6">
        <v>-37.532789999999999</v>
      </c>
      <c r="G8776" s="6">
        <v>-62.198149999999998</v>
      </c>
      <c r="H8776" s="7">
        <v>8577.5</v>
      </c>
      <c r="I8776" s="7">
        <v>514.65</v>
      </c>
      <c r="J8776" s="7">
        <v>2830575</v>
      </c>
      <c r="K8776" s="8">
        <v>0.28000000000000003</v>
      </c>
      <c r="L8776" s="7">
        <f t="shared" si="411"/>
        <v>1348.797859365</v>
      </c>
      <c r="M8776" s="7">
        <f t="shared" si="412"/>
        <v>0.15397235837500001</v>
      </c>
      <c r="N8776" s="14" t="str">
        <f t="shared" si="413"/>
        <v>&lt; 25 KW</v>
      </c>
    </row>
    <row r="8777" spans="1:14">
      <c r="A8777" s="5" t="s">
        <v>425</v>
      </c>
      <c r="B8777" s="5" t="s">
        <v>12785</v>
      </c>
      <c r="C8777" s="5" t="s">
        <v>3661</v>
      </c>
      <c r="D8777" s="5" t="s">
        <v>12190</v>
      </c>
      <c r="E8777" s="5">
        <v>10</v>
      </c>
      <c r="F8777" s="6">
        <v>-37.537288665799998</v>
      </c>
      <c r="G8777" s="6">
        <v>-61.790790557900003</v>
      </c>
      <c r="H8777" s="7">
        <v>8577.5</v>
      </c>
      <c r="I8777" s="7">
        <v>514.65</v>
      </c>
      <c r="J8777" s="7">
        <v>2830575</v>
      </c>
      <c r="K8777" s="8">
        <v>0.28000000000000003</v>
      </c>
      <c r="L8777" s="7">
        <f t="shared" si="411"/>
        <v>1348.797859365</v>
      </c>
      <c r="M8777" s="7">
        <f t="shared" si="412"/>
        <v>0.15397235837500001</v>
      </c>
      <c r="N8777" s="14" t="str">
        <f t="shared" si="413"/>
        <v>&lt; 25 KW</v>
      </c>
    </row>
    <row r="8778" spans="1:14">
      <c r="A8778" s="5" t="s">
        <v>425</v>
      </c>
      <c r="B8778" s="5" t="s">
        <v>12785</v>
      </c>
      <c r="C8778" s="5" t="s">
        <v>5209</v>
      </c>
      <c r="D8778" s="5" t="s">
        <v>12191</v>
      </c>
      <c r="E8778" s="5">
        <v>10</v>
      </c>
      <c r="F8778" s="6">
        <v>-37.834919999999997</v>
      </c>
      <c r="G8778" s="6">
        <v>-61.693379999999998</v>
      </c>
      <c r="H8778" s="7">
        <v>8577.5</v>
      </c>
      <c r="I8778" s="7">
        <v>514.65</v>
      </c>
      <c r="J8778" s="7">
        <v>2830575</v>
      </c>
      <c r="K8778" s="8">
        <v>0.28000000000000003</v>
      </c>
      <c r="L8778" s="7">
        <f t="shared" si="411"/>
        <v>1348.797859365</v>
      </c>
      <c r="M8778" s="7">
        <f t="shared" si="412"/>
        <v>0.15397235837500001</v>
      </c>
      <c r="N8778" s="14" t="str">
        <f t="shared" si="413"/>
        <v>&lt; 25 KW</v>
      </c>
    </row>
    <row r="8779" spans="1:14">
      <c r="A8779" s="5" t="s">
        <v>114</v>
      </c>
      <c r="B8779" s="5" t="s">
        <v>12785</v>
      </c>
      <c r="C8779" s="5" t="s">
        <v>332</v>
      </c>
      <c r="D8779" s="5" t="s">
        <v>12192</v>
      </c>
      <c r="E8779" s="5">
        <v>10</v>
      </c>
      <c r="F8779" s="6">
        <v>-36.794969999999999</v>
      </c>
      <c r="G8779" s="6">
        <v>-61.524479999999997</v>
      </c>
      <c r="H8779" s="7">
        <v>8577.5</v>
      </c>
      <c r="I8779" s="7">
        <v>514.65</v>
      </c>
      <c r="J8779" s="7">
        <v>2830575</v>
      </c>
      <c r="K8779" s="8">
        <v>0.28000000000000003</v>
      </c>
      <c r="L8779" s="7">
        <f t="shared" si="411"/>
        <v>1348.797859365</v>
      </c>
      <c r="M8779" s="7">
        <f t="shared" si="412"/>
        <v>0.15397235837500001</v>
      </c>
      <c r="N8779" s="14" t="str">
        <f t="shared" si="413"/>
        <v>&lt; 25 KW</v>
      </c>
    </row>
    <row r="8780" spans="1:14">
      <c r="A8780" s="5" t="s">
        <v>114</v>
      </c>
      <c r="B8780" s="5" t="s">
        <v>12785</v>
      </c>
      <c r="C8780" s="5" t="s">
        <v>4937</v>
      </c>
      <c r="D8780" s="5" t="s">
        <v>12193</v>
      </c>
      <c r="E8780" s="5">
        <v>10</v>
      </c>
      <c r="F8780" s="6">
        <v>-36.707740000000001</v>
      </c>
      <c r="G8780" s="6">
        <v>-61.293709999999997</v>
      </c>
      <c r="H8780" s="7">
        <v>8577.5</v>
      </c>
      <c r="I8780" s="7">
        <v>514.65</v>
      </c>
      <c r="J8780" s="7">
        <v>2830575</v>
      </c>
      <c r="K8780" s="8">
        <v>0.28000000000000003</v>
      </c>
      <c r="L8780" s="7">
        <f t="shared" si="411"/>
        <v>1348.797859365</v>
      </c>
      <c r="M8780" s="7">
        <f t="shared" si="412"/>
        <v>0.15397235837500001</v>
      </c>
      <c r="N8780" s="14" t="str">
        <f t="shared" si="413"/>
        <v>&lt; 25 KW</v>
      </c>
    </row>
    <row r="8781" spans="1:14">
      <c r="A8781" s="5" t="s">
        <v>114</v>
      </c>
      <c r="B8781" s="5" t="s">
        <v>12785</v>
      </c>
      <c r="C8781" s="5" t="s">
        <v>3482</v>
      </c>
      <c r="D8781" s="5" t="s">
        <v>10466</v>
      </c>
      <c r="E8781" s="5">
        <v>10</v>
      </c>
      <c r="F8781" s="6">
        <v>-36.645429999999998</v>
      </c>
      <c r="G8781" s="6">
        <v>-61.87679</v>
      </c>
      <c r="H8781" s="7">
        <v>8577.5</v>
      </c>
      <c r="I8781" s="7">
        <v>514.65</v>
      </c>
      <c r="J8781" s="7">
        <v>2830575</v>
      </c>
      <c r="K8781" s="8">
        <v>0.28000000000000003</v>
      </c>
      <c r="L8781" s="7">
        <f t="shared" si="411"/>
        <v>1348.797859365</v>
      </c>
      <c r="M8781" s="7">
        <f t="shared" si="412"/>
        <v>0.15397235837500001</v>
      </c>
      <c r="N8781" s="14" t="str">
        <f t="shared" si="413"/>
        <v>&lt; 25 KW</v>
      </c>
    </row>
    <row r="8782" spans="1:14">
      <c r="A8782" s="5" t="s">
        <v>114</v>
      </c>
      <c r="B8782" s="5" t="s">
        <v>12785</v>
      </c>
      <c r="C8782" s="5" t="s">
        <v>12194</v>
      </c>
      <c r="D8782" s="5" t="s">
        <v>12195</v>
      </c>
      <c r="E8782" s="5">
        <v>10</v>
      </c>
      <c r="F8782" s="6">
        <v>-36.762230000000002</v>
      </c>
      <c r="G8782" s="6">
        <v>-61.572769999999998</v>
      </c>
      <c r="H8782" s="7">
        <v>8577.5</v>
      </c>
      <c r="I8782" s="7">
        <v>514.65</v>
      </c>
      <c r="J8782" s="7">
        <v>2830575</v>
      </c>
      <c r="K8782" s="8">
        <v>0.28000000000000003</v>
      </c>
      <c r="L8782" s="7">
        <f t="shared" si="411"/>
        <v>1348.797859365</v>
      </c>
      <c r="M8782" s="7">
        <f t="shared" si="412"/>
        <v>0.15397235837500001</v>
      </c>
      <c r="N8782" s="14" t="str">
        <f t="shared" si="413"/>
        <v>&lt; 25 KW</v>
      </c>
    </row>
    <row r="8783" spans="1:14">
      <c r="A8783" s="5" t="s">
        <v>114</v>
      </c>
      <c r="B8783" s="5" t="s">
        <v>12785</v>
      </c>
      <c r="C8783" s="5" t="s">
        <v>332</v>
      </c>
      <c r="D8783" s="5" t="s">
        <v>12196</v>
      </c>
      <c r="E8783" s="5">
        <v>10</v>
      </c>
      <c r="F8783" s="6">
        <v>-36.483060000000002</v>
      </c>
      <c r="G8783" s="6">
        <v>-61.936929999999997</v>
      </c>
      <c r="H8783" s="7">
        <v>8577.5</v>
      </c>
      <c r="I8783" s="7">
        <v>514.65</v>
      </c>
      <c r="J8783" s="7">
        <v>2830575</v>
      </c>
      <c r="K8783" s="8">
        <v>0.28000000000000003</v>
      </c>
      <c r="L8783" s="7">
        <f t="shared" si="411"/>
        <v>1348.797859365</v>
      </c>
      <c r="M8783" s="7">
        <f t="shared" si="412"/>
        <v>0.15397235837500001</v>
      </c>
      <c r="N8783" s="14" t="str">
        <f t="shared" si="413"/>
        <v>&lt; 25 KW</v>
      </c>
    </row>
    <row r="8784" spans="1:14">
      <c r="A8784" s="5" t="s">
        <v>114</v>
      </c>
      <c r="B8784" s="5" t="s">
        <v>12785</v>
      </c>
      <c r="C8784" s="5" t="s">
        <v>115</v>
      </c>
      <c r="D8784" s="5" t="s">
        <v>12197</v>
      </c>
      <c r="E8784" s="5">
        <v>10</v>
      </c>
      <c r="F8784" s="6">
        <v>-36.3307</v>
      </c>
      <c r="G8784" s="6">
        <v>-62.091900000000003</v>
      </c>
      <c r="H8784" s="7">
        <v>8577.5</v>
      </c>
      <c r="I8784" s="7">
        <v>514.65</v>
      </c>
      <c r="J8784" s="7">
        <v>2830575</v>
      </c>
      <c r="K8784" s="8">
        <v>0.28000000000000003</v>
      </c>
      <c r="L8784" s="7">
        <f t="shared" si="411"/>
        <v>1348.797859365</v>
      </c>
      <c r="M8784" s="7">
        <f t="shared" si="412"/>
        <v>0.15397235837500001</v>
      </c>
      <c r="N8784" s="14" t="str">
        <f t="shared" si="413"/>
        <v>&lt; 25 KW</v>
      </c>
    </row>
    <row r="8785" spans="1:14">
      <c r="A8785" s="5" t="s">
        <v>114</v>
      </c>
      <c r="B8785" s="5" t="s">
        <v>12785</v>
      </c>
      <c r="C8785" s="5" t="s">
        <v>335</v>
      </c>
      <c r="D8785" s="5" t="s">
        <v>12198</v>
      </c>
      <c r="E8785" s="5">
        <v>10</v>
      </c>
      <c r="F8785" s="6">
        <v>-36.6905</v>
      </c>
      <c r="G8785" s="6">
        <v>-61.953150000000001</v>
      </c>
      <c r="H8785" s="7">
        <v>8577.5</v>
      </c>
      <c r="I8785" s="7">
        <v>514.65</v>
      </c>
      <c r="J8785" s="7">
        <v>2830575</v>
      </c>
      <c r="K8785" s="8">
        <v>0.28000000000000003</v>
      </c>
      <c r="L8785" s="7">
        <f t="shared" si="411"/>
        <v>1348.797859365</v>
      </c>
      <c r="M8785" s="7">
        <f t="shared" si="412"/>
        <v>0.15397235837500001</v>
      </c>
      <c r="N8785" s="14" t="str">
        <f t="shared" si="413"/>
        <v>&lt; 25 KW</v>
      </c>
    </row>
    <row r="8786" spans="1:14">
      <c r="A8786" s="5" t="s">
        <v>114</v>
      </c>
      <c r="B8786" s="5" t="s">
        <v>12785</v>
      </c>
      <c r="C8786" s="5" t="s">
        <v>1468</v>
      </c>
      <c r="D8786" s="5" t="s">
        <v>12199</v>
      </c>
      <c r="E8786" s="5">
        <v>10</v>
      </c>
      <c r="F8786" s="6">
        <v>-36.845590000000001</v>
      </c>
      <c r="G8786" s="6">
        <v>-61.439770000000003</v>
      </c>
      <c r="H8786" s="7">
        <v>8577.5</v>
      </c>
      <c r="I8786" s="7">
        <v>514.65</v>
      </c>
      <c r="J8786" s="7">
        <v>2830575</v>
      </c>
      <c r="K8786" s="8">
        <v>0.28000000000000003</v>
      </c>
      <c r="L8786" s="7">
        <f t="shared" si="411"/>
        <v>1348.797859365</v>
      </c>
      <c r="M8786" s="7">
        <f t="shared" si="412"/>
        <v>0.15397235837500001</v>
      </c>
      <c r="N8786" s="14" t="str">
        <f t="shared" si="413"/>
        <v>&lt; 25 KW</v>
      </c>
    </row>
    <row r="8787" spans="1:14">
      <c r="A8787" s="5" t="s">
        <v>409</v>
      </c>
      <c r="B8787" s="5" t="s">
        <v>12785</v>
      </c>
      <c r="C8787" s="5" t="s">
        <v>12200</v>
      </c>
      <c r="D8787" s="5" t="s">
        <v>12201</v>
      </c>
      <c r="E8787" s="5">
        <v>10</v>
      </c>
      <c r="F8787" s="6">
        <v>-36.308700000000002</v>
      </c>
      <c r="G8787" s="6">
        <v>-57.615400000000001</v>
      </c>
      <c r="H8787" s="7">
        <v>8577.5</v>
      </c>
      <c r="I8787" s="7">
        <v>514.65</v>
      </c>
      <c r="J8787" s="7">
        <v>2830575</v>
      </c>
      <c r="K8787" s="8">
        <v>0.28000000000000003</v>
      </c>
      <c r="L8787" s="7">
        <f t="shared" si="411"/>
        <v>1348.797859365</v>
      </c>
      <c r="M8787" s="7">
        <f t="shared" si="412"/>
        <v>0.15397235837500001</v>
      </c>
      <c r="N8787" s="14" t="str">
        <f t="shared" si="413"/>
        <v>&lt; 25 KW</v>
      </c>
    </row>
    <row r="8788" spans="1:14">
      <c r="A8788" s="5" t="s">
        <v>409</v>
      </c>
      <c r="B8788" s="5" t="s">
        <v>12785</v>
      </c>
      <c r="C8788" s="5" t="s">
        <v>12202</v>
      </c>
      <c r="D8788" s="5" t="s">
        <v>12203</v>
      </c>
      <c r="E8788" s="5">
        <v>10</v>
      </c>
      <c r="F8788" s="6">
        <v>-36.383600000000001</v>
      </c>
      <c r="G8788" s="6">
        <v>-57.428100000000001</v>
      </c>
      <c r="H8788" s="7">
        <v>8577.5</v>
      </c>
      <c r="I8788" s="7">
        <v>514.65</v>
      </c>
      <c r="J8788" s="7">
        <v>2830575</v>
      </c>
      <c r="K8788" s="8">
        <v>0.28000000000000003</v>
      </c>
      <c r="L8788" s="7">
        <f t="shared" si="411"/>
        <v>1348.797859365</v>
      </c>
      <c r="M8788" s="7">
        <f t="shared" si="412"/>
        <v>0.15397235837500001</v>
      </c>
      <c r="N8788" s="14" t="str">
        <f t="shared" si="413"/>
        <v>&lt; 25 KW</v>
      </c>
    </row>
    <row r="8789" spans="1:14">
      <c r="A8789" s="5" t="s">
        <v>409</v>
      </c>
      <c r="B8789" s="5" t="s">
        <v>12785</v>
      </c>
      <c r="C8789" s="5" t="s">
        <v>2507</v>
      </c>
      <c r="D8789" s="5" t="s">
        <v>12204</v>
      </c>
      <c r="E8789" s="5">
        <v>10</v>
      </c>
      <c r="F8789" s="6">
        <v>-36.376015000000002</v>
      </c>
      <c r="G8789" s="6">
        <v>-57.599068000000003</v>
      </c>
      <c r="H8789" s="7">
        <v>8577.5</v>
      </c>
      <c r="I8789" s="7">
        <v>514.65</v>
      </c>
      <c r="J8789" s="7">
        <v>2830575</v>
      </c>
      <c r="K8789" s="8">
        <v>0.28000000000000003</v>
      </c>
      <c r="L8789" s="7">
        <f t="shared" si="411"/>
        <v>1348.797859365</v>
      </c>
      <c r="M8789" s="7">
        <f t="shared" si="412"/>
        <v>0.15397235837500001</v>
      </c>
      <c r="N8789" s="14" t="str">
        <f t="shared" si="413"/>
        <v>&lt; 25 KW</v>
      </c>
    </row>
    <row r="8790" spans="1:14">
      <c r="A8790" s="5" t="s">
        <v>409</v>
      </c>
      <c r="B8790" s="5" t="s">
        <v>12785</v>
      </c>
      <c r="C8790" s="5" t="s">
        <v>4861</v>
      </c>
      <c r="D8790" s="5" t="s">
        <v>12205</v>
      </c>
      <c r="E8790" s="5">
        <v>10</v>
      </c>
      <c r="F8790" s="6">
        <v>-36.363900000000001</v>
      </c>
      <c r="G8790" s="6">
        <v>-57.667200000000001</v>
      </c>
      <c r="H8790" s="7">
        <v>8577.5</v>
      </c>
      <c r="I8790" s="7">
        <v>514.65</v>
      </c>
      <c r="J8790" s="7">
        <v>2830575</v>
      </c>
      <c r="K8790" s="8">
        <v>0.28000000000000003</v>
      </c>
      <c r="L8790" s="7">
        <f t="shared" si="411"/>
        <v>1348.797859365</v>
      </c>
      <c r="M8790" s="7">
        <f t="shared" si="412"/>
        <v>0.15397235837500001</v>
      </c>
      <c r="N8790" s="14" t="str">
        <f t="shared" si="413"/>
        <v>&lt; 25 KW</v>
      </c>
    </row>
    <row r="8791" spans="1:14">
      <c r="A8791" s="5" t="s">
        <v>409</v>
      </c>
      <c r="B8791" s="5" t="s">
        <v>12785</v>
      </c>
      <c r="C8791" s="5" t="s">
        <v>10060</v>
      </c>
      <c r="D8791" s="5" t="s">
        <v>12206</v>
      </c>
      <c r="E8791" s="5">
        <v>10</v>
      </c>
      <c r="F8791" s="6">
        <v>-36.152999999999999</v>
      </c>
      <c r="G8791" s="6">
        <v>-57.6479</v>
      </c>
      <c r="H8791" s="7">
        <v>8577.5</v>
      </c>
      <c r="I8791" s="7">
        <v>514.65</v>
      </c>
      <c r="J8791" s="7">
        <v>2830575</v>
      </c>
      <c r="K8791" s="8">
        <v>0.28000000000000003</v>
      </c>
      <c r="L8791" s="7">
        <f t="shared" si="411"/>
        <v>1348.797859365</v>
      </c>
      <c r="M8791" s="7">
        <f t="shared" si="412"/>
        <v>0.15397235837500001</v>
      </c>
      <c r="N8791" s="14" t="str">
        <f t="shared" si="413"/>
        <v>&lt; 25 KW</v>
      </c>
    </row>
    <row r="8792" spans="1:14">
      <c r="A8792" s="5" t="s">
        <v>409</v>
      </c>
      <c r="B8792" s="5" t="s">
        <v>12785</v>
      </c>
      <c r="C8792" s="5" t="s">
        <v>12207</v>
      </c>
      <c r="D8792" s="5" t="s">
        <v>12208</v>
      </c>
      <c r="E8792" s="5">
        <v>10</v>
      </c>
      <c r="F8792" s="6">
        <v>-36.426699999999997</v>
      </c>
      <c r="G8792" s="6">
        <v>-57.528500000000001</v>
      </c>
      <c r="H8792" s="7">
        <v>8577.5</v>
      </c>
      <c r="I8792" s="7">
        <v>514.65</v>
      </c>
      <c r="J8792" s="7">
        <v>2830575</v>
      </c>
      <c r="K8792" s="8">
        <v>0.28000000000000003</v>
      </c>
      <c r="L8792" s="7">
        <f t="shared" si="411"/>
        <v>1348.797859365</v>
      </c>
      <c r="M8792" s="7">
        <f t="shared" si="412"/>
        <v>0.15397235837500001</v>
      </c>
      <c r="N8792" s="14" t="str">
        <f t="shared" si="413"/>
        <v>&lt; 25 KW</v>
      </c>
    </row>
    <row r="8793" spans="1:14">
      <c r="A8793" s="5" t="s">
        <v>409</v>
      </c>
      <c r="B8793" s="5" t="s">
        <v>12785</v>
      </c>
      <c r="C8793" s="5" t="s">
        <v>8816</v>
      </c>
      <c r="D8793" s="5" t="s">
        <v>12209</v>
      </c>
      <c r="E8793" s="5">
        <v>10</v>
      </c>
      <c r="F8793" s="6">
        <v>-36.352499999999999</v>
      </c>
      <c r="G8793" s="6">
        <v>-57.746099999999998</v>
      </c>
      <c r="H8793" s="7">
        <v>8577.5</v>
      </c>
      <c r="I8793" s="7">
        <v>514.65</v>
      </c>
      <c r="J8793" s="7">
        <v>2830575</v>
      </c>
      <c r="K8793" s="8">
        <v>0.28000000000000003</v>
      </c>
      <c r="L8793" s="7">
        <f t="shared" si="411"/>
        <v>1348.797859365</v>
      </c>
      <c r="M8793" s="7">
        <f t="shared" si="412"/>
        <v>0.15397235837500001</v>
      </c>
      <c r="N8793" s="14" t="str">
        <f t="shared" si="413"/>
        <v>&lt; 25 KW</v>
      </c>
    </row>
    <row r="8794" spans="1:14">
      <c r="A8794" s="5" t="s">
        <v>409</v>
      </c>
      <c r="B8794" s="5" t="s">
        <v>12785</v>
      </c>
      <c r="C8794" s="5" t="s">
        <v>12210</v>
      </c>
      <c r="D8794" s="5" t="s">
        <v>12211</v>
      </c>
      <c r="E8794" s="5">
        <v>10</v>
      </c>
      <c r="F8794" s="6">
        <v>-36.392898559599999</v>
      </c>
      <c r="G8794" s="6">
        <v>-57.631099700900002</v>
      </c>
      <c r="H8794" s="7">
        <v>8577.5</v>
      </c>
      <c r="I8794" s="7">
        <v>514.65</v>
      </c>
      <c r="J8794" s="7">
        <v>2830575</v>
      </c>
      <c r="K8794" s="8">
        <v>0.28000000000000003</v>
      </c>
      <c r="L8794" s="7">
        <f t="shared" si="411"/>
        <v>1348.797859365</v>
      </c>
      <c r="M8794" s="7">
        <f t="shared" si="412"/>
        <v>0.15397235837500001</v>
      </c>
      <c r="N8794" s="14" t="str">
        <f t="shared" si="413"/>
        <v>&lt; 25 KW</v>
      </c>
    </row>
    <row r="8795" spans="1:14">
      <c r="A8795" s="5" t="s">
        <v>409</v>
      </c>
      <c r="B8795" s="5" t="s">
        <v>12785</v>
      </c>
      <c r="C8795" s="5" t="s">
        <v>6076</v>
      </c>
      <c r="D8795" s="5" t="s">
        <v>12212</v>
      </c>
      <c r="E8795" s="5">
        <v>10</v>
      </c>
      <c r="F8795" s="6">
        <v>-36.320201873800002</v>
      </c>
      <c r="G8795" s="6">
        <v>-57.759799957299997</v>
      </c>
      <c r="H8795" s="7">
        <v>8577.5</v>
      </c>
      <c r="I8795" s="7">
        <v>514.65</v>
      </c>
      <c r="J8795" s="7">
        <v>2830575</v>
      </c>
      <c r="K8795" s="8">
        <v>0.28000000000000003</v>
      </c>
      <c r="L8795" s="7">
        <f t="shared" si="411"/>
        <v>1348.797859365</v>
      </c>
      <c r="M8795" s="7">
        <f t="shared" si="412"/>
        <v>0.15397235837500001</v>
      </c>
      <c r="N8795" s="14" t="str">
        <f t="shared" si="413"/>
        <v>&lt; 25 KW</v>
      </c>
    </row>
    <row r="8796" spans="1:14">
      <c r="A8796" s="5" t="s">
        <v>409</v>
      </c>
      <c r="B8796" s="5" t="s">
        <v>12785</v>
      </c>
      <c r="C8796" s="5" t="s">
        <v>7226</v>
      </c>
      <c r="D8796" s="5" t="s">
        <v>12213</v>
      </c>
      <c r="E8796" s="5">
        <v>10</v>
      </c>
      <c r="F8796" s="6">
        <v>-36.357199999999999</v>
      </c>
      <c r="G8796" s="6">
        <v>-57.470799999999997</v>
      </c>
      <c r="H8796" s="7">
        <v>8577.5</v>
      </c>
      <c r="I8796" s="7">
        <v>514.65</v>
      </c>
      <c r="J8796" s="7">
        <v>2830575</v>
      </c>
      <c r="K8796" s="8">
        <v>0.28000000000000003</v>
      </c>
      <c r="L8796" s="7">
        <f t="shared" si="411"/>
        <v>1348.797859365</v>
      </c>
      <c r="M8796" s="7">
        <f t="shared" si="412"/>
        <v>0.15397235837500001</v>
      </c>
      <c r="N8796" s="14" t="str">
        <f t="shared" si="413"/>
        <v>&lt; 25 KW</v>
      </c>
    </row>
    <row r="8797" spans="1:14">
      <c r="A8797" s="5" t="s">
        <v>409</v>
      </c>
      <c r="B8797" s="5" t="s">
        <v>12785</v>
      </c>
      <c r="C8797" s="5" t="s">
        <v>12214</v>
      </c>
      <c r="D8797" s="5" t="s">
        <v>12215</v>
      </c>
      <c r="E8797" s="5">
        <v>10</v>
      </c>
      <c r="F8797" s="6">
        <v>-36.337426044600001</v>
      </c>
      <c r="G8797" s="6">
        <v>-57.680411338799999</v>
      </c>
      <c r="H8797" s="7">
        <v>8577.5</v>
      </c>
      <c r="I8797" s="7">
        <v>514.65</v>
      </c>
      <c r="J8797" s="7">
        <v>2830575</v>
      </c>
      <c r="K8797" s="8">
        <v>0.28000000000000003</v>
      </c>
      <c r="L8797" s="7">
        <f t="shared" si="411"/>
        <v>1348.797859365</v>
      </c>
      <c r="M8797" s="7">
        <f t="shared" si="412"/>
        <v>0.15397235837500001</v>
      </c>
      <c r="N8797" s="14" t="str">
        <f t="shared" si="413"/>
        <v>&lt; 25 KW</v>
      </c>
    </row>
    <row r="8798" spans="1:14">
      <c r="A8798" s="5" t="s">
        <v>409</v>
      </c>
      <c r="B8798" s="5" t="s">
        <v>12785</v>
      </c>
      <c r="C8798" s="5" t="s">
        <v>28</v>
      </c>
      <c r="D8798" s="5" t="s">
        <v>12216</v>
      </c>
      <c r="E8798" s="5">
        <v>10</v>
      </c>
      <c r="F8798" s="6">
        <v>-36.434399999999997</v>
      </c>
      <c r="G8798" s="6">
        <v>-57.720100000000002</v>
      </c>
      <c r="H8798" s="7">
        <v>8577.5</v>
      </c>
      <c r="I8798" s="7">
        <v>514.65</v>
      </c>
      <c r="J8798" s="7">
        <v>2830575</v>
      </c>
      <c r="K8798" s="8">
        <v>0.28000000000000003</v>
      </c>
      <c r="L8798" s="7">
        <f t="shared" si="411"/>
        <v>1348.797859365</v>
      </c>
      <c r="M8798" s="7">
        <f t="shared" si="412"/>
        <v>0.15397235837500001</v>
      </c>
      <c r="N8798" s="14" t="str">
        <f t="shared" si="413"/>
        <v>&lt; 25 KW</v>
      </c>
    </row>
    <row r="8799" spans="1:14">
      <c r="A8799" s="5" t="s">
        <v>409</v>
      </c>
      <c r="B8799" s="5" t="s">
        <v>12785</v>
      </c>
      <c r="C8799" s="5" t="s">
        <v>7385</v>
      </c>
      <c r="D8799" s="5" t="s">
        <v>12217</v>
      </c>
      <c r="E8799" s="5">
        <v>10</v>
      </c>
      <c r="F8799" s="6">
        <v>-36.369098663300001</v>
      </c>
      <c r="G8799" s="6">
        <v>-57.4491004944</v>
      </c>
      <c r="H8799" s="7">
        <v>8577.5</v>
      </c>
      <c r="I8799" s="7">
        <v>514.65</v>
      </c>
      <c r="J8799" s="7">
        <v>2830575</v>
      </c>
      <c r="K8799" s="8">
        <v>0.28000000000000003</v>
      </c>
      <c r="L8799" s="7">
        <f t="shared" si="411"/>
        <v>1348.797859365</v>
      </c>
      <c r="M8799" s="7">
        <f t="shared" si="412"/>
        <v>0.15397235837500001</v>
      </c>
      <c r="N8799" s="14" t="str">
        <f t="shared" si="413"/>
        <v>&lt; 25 KW</v>
      </c>
    </row>
    <row r="8800" spans="1:14">
      <c r="A8800" s="5" t="s">
        <v>409</v>
      </c>
      <c r="B8800" s="5" t="s">
        <v>12785</v>
      </c>
      <c r="C8800" s="5" t="s">
        <v>8288</v>
      </c>
      <c r="D8800" s="5" t="s">
        <v>12218</v>
      </c>
      <c r="E8800" s="5">
        <v>10</v>
      </c>
      <c r="F8800" s="6">
        <v>-36.361800000000002</v>
      </c>
      <c r="G8800" s="6">
        <v>-57.639400000000002</v>
      </c>
      <c r="H8800" s="7">
        <v>8577.5</v>
      </c>
      <c r="I8800" s="7">
        <v>514.65</v>
      </c>
      <c r="J8800" s="7">
        <v>2830575</v>
      </c>
      <c r="K8800" s="8">
        <v>0.28000000000000003</v>
      </c>
      <c r="L8800" s="7">
        <f t="shared" si="411"/>
        <v>1348.797859365</v>
      </c>
      <c r="M8800" s="7">
        <f t="shared" si="412"/>
        <v>0.15397235837500001</v>
      </c>
      <c r="N8800" s="14" t="str">
        <f t="shared" si="413"/>
        <v>&lt; 25 KW</v>
      </c>
    </row>
    <row r="8801" spans="1:14">
      <c r="A8801" s="5" t="s">
        <v>409</v>
      </c>
      <c r="B8801" s="5" t="s">
        <v>12785</v>
      </c>
      <c r="C8801" s="5" t="s">
        <v>3961</v>
      </c>
      <c r="D8801" s="5" t="s">
        <v>12219</v>
      </c>
      <c r="E8801" s="5">
        <v>10</v>
      </c>
      <c r="F8801" s="6">
        <v>-36.238300000000002</v>
      </c>
      <c r="G8801" s="6">
        <v>-57.79</v>
      </c>
      <c r="H8801" s="7">
        <v>8577.5</v>
      </c>
      <c r="I8801" s="7">
        <v>514.65</v>
      </c>
      <c r="J8801" s="7">
        <v>2830575</v>
      </c>
      <c r="K8801" s="8">
        <v>0.28000000000000003</v>
      </c>
      <c r="L8801" s="7">
        <f t="shared" si="411"/>
        <v>1348.797859365</v>
      </c>
      <c r="M8801" s="7">
        <f t="shared" si="412"/>
        <v>0.15397235837500001</v>
      </c>
      <c r="N8801" s="14" t="str">
        <f t="shared" si="413"/>
        <v>&lt; 25 KW</v>
      </c>
    </row>
    <row r="8802" spans="1:14">
      <c r="A8802" s="5" t="s">
        <v>409</v>
      </c>
      <c r="B8802" s="5" t="s">
        <v>12785</v>
      </c>
      <c r="C8802" s="5" t="s">
        <v>4232</v>
      </c>
      <c r="D8802" s="5" t="s">
        <v>12220</v>
      </c>
      <c r="E8802" s="5">
        <v>10</v>
      </c>
      <c r="F8802" s="6">
        <v>-36.671799999999998</v>
      </c>
      <c r="G8802" s="6">
        <v>-57.6952</v>
      </c>
      <c r="H8802" s="7">
        <v>8577.5</v>
      </c>
      <c r="I8802" s="7">
        <v>514.65</v>
      </c>
      <c r="J8802" s="7">
        <v>2830575</v>
      </c>
      <c r="K8802" s="8">
        <v>0.28000000000000003</v>
      </c>
      <c r="L8802" s="7">
        <f t="shared" si="411"/>
        <v>1348.797859365</v>
      </c>
      <c r="M8802" s="7">
        <f t="shared" si="412"/>
        <v>0.15397235837500001</v>
      </c>
      <c r="N8802" s="14" t="str">
        <f t="shared" si="413"/>
        <v>&lt; 25 KW</v>
      </c>
    </row>
    <row r="8803" spans="1:14">
      <c r="A8803" s="5" t="s">
        <v>409</v>
      </c>
      <c r="B8803" s="5" t="s">
        <v>12785</v>
      </c>
      <c r="C8803" s="5" t="s">
        <v>749</v>
      </c>
      <c r="D8803" s="5" t="s">
        <v>12221</v>
      </c>
      <c r="E8803" s="5">
        <v>10</v>
      </c>
      <c r="F8803" s="6">
        <v>-36.280814999999997</v>
      </c>
      <c r="G8803" s="6">
        <v>-57.72148</v>
      </c>
      <c r="H8803" s="7">
        <v>8577.5</v>
      </c>
      <c r="I8803" s="7">
        <v>514.65</v>
      </c>
      <c r="J8803" s="7">
        <v>2830575</v>
      </c>
      <c r="K8803" s="8">
        <v>0.28000000000000003</v>
      </c>
      <c r="L8803" s="7">
        <f t="shared" si="411"/>
        <v>1348.797859365</v>
      </c>
      <c r="M8803" s="7">
        <f t="shared" si="412"/>
        <v>0.15397235837500001</v>
      </c>
      <c r="N8803" s="14" t="str">
        <f t="shared" si="413"/>
        <v>&lt; 25 KW</v>
      </c>
    </row>
    <row r="8804" spans="1:14">
      <c r="A8804" s="5" t="s">
        <v>409</v>
      </c>
      <c r="B8804" s="5" t="s">
        <v>12785</v>
      </c>
      <c r="C8804" s="5" t="s">
        <v>1438</v>
      </c>
      <c r="D8804" s="5" t="s">
        <v>12222</v>
      </c>
      <c r="E8804" s="5">
        <v>10</v>
      </c>
      <c r="F8804" s="6">
        <v>-36.465587999999997</v>
      </c>
      <c r="G8804" s="6">
        <v>-57.687134</v>
      </c>
      <c r="H8804" s="7">
        <v>8577.5</v>
      </c>
      <c r="I8804" s="7">
        <v>514.65</v>
      </c>
      <c r="J8804" s="7">
        <v>2830575</v>
      </c>
      <c r="K8804" s="8">
        <v>0.28000000000000003</v>
      </c>
      <c r="L8804" s="7">
        <f t="shared" si="411"/>
        <v>1348.797859365</v>
      </c>
      <c r="M8804" s="7">
        <f t="shared" si="412"/>
        <v>0.15397235837500001</v>
      </c>
      <c r="N8804" s="14" t="str">
        <f t="shared" si="413"/>
        <v>&lt; 25 KW</v>
      </c>
    </row>
    <row r="8805" spans="1:14">
      <c r="A8805" s="5" t="s">
        <v>409</v>
      </c>
      <c r="B8805" s="5" t="s">
        <v>12785</v>
      </c>
      <c r="C8805" s="5" t="s">
        <v>2326</v>
      </c>
      <c r="D8805" s="5" t="s">
        <v>12223</v>
      </c>
      <c r="E8805" s="5">
        <v>10</v>
      </c>
      <c r="F8805" s="6">
        <v>-36.591299999999997</v>
      </c>
      <c r="G8805" s="6">
        <v>-57.506900000000002</v>
      </c>
      <c r="H8805" s="7">
        <v>8577.5</v>
      </c>
      <c r="I8805" s="7">
        <v>514.65</v>
      </c>
      <c r="J8805" s="7">
        <v>2830575</v>
      </c>
      <c r="K8805" s="8">
        <v>0.28000000000000003</v>
      </c>
      <c r="L8805" s="7">
        <f t="shared" si="411"/>
        <v>1348.797859365</v>
      </c>
      <c r="M8805" s="7">
        <f t="shared" si="412"/>
        <v>0.15397235837500001</v>
      </c>
      <c r="N8805" s="14" t="str">
        <f t="shared" si="413"/>
        <v>&lt; 25 KW</v>
      </c>
    </row>
    <row r="8806" spans="1:14">
      <c r="A8806" s="5" t="s">
        <v>2440</v>
      </c>
      <c r="B8806" s="5" t="s">
        <v>12785</v>
      </c>
      <c r="C8806" s="5" t="s">
        <v>12224</v>
      </c>
      <c r="D8806" s="5" t="s">
        <v>12225</v>
      </c>
      <c r="E8806" s="5">
        <v>10</v>
      </c>
      <c r="F8806" s="6">
        <v>-34.334200000000003</v>
      </c>
      <c r="G8806" s="6">
        <v>-58.860030000000002</v>
      </c>
      <c r="H8806" s="7">
        <v>8577.5</v>
      </c>
      <c r="I8806" s="7">
        <v>514.65</v>
      </c>
      <c r="J8806" s="7">
        <v>2830575</v>
      </c>
      <c r="K8806" s="8">
        <v>0.28000000000000003</v>
      </c>
      <c r="L8806" s="7">
        <f t="shared" si="411"/>
        <v>1348.797859365</v>
      </c>
      <c r="M8806" s="7">
        <f t="shared" si="412"/>
        <v>0.15397235837500001</v>
      </c>
      <c r="N8806" s="14" t="str">
        <f t="shared" si="413"/>
        <v>&lt; 25 KW</v>
      </c>
    </row>
    <row r="8807" spans="1:14">
      <c r="A8807" s="5" t="s">
        <v>2440</v>
      </c>
      <c r="B8807" s="5" t="s">
        <v>12785</v>
      </c>
      <c r="C8807" s="5" t="s">
        <v>5294</v>
      </c>
      <c r="D8807" s="5" t="s">
        <v>8291</v>
      </c>
      <c r="E8807" s="5">
        <v>10</v>
      </c>
      <c r="F8807" s="6">
        <v>-34.326520000000002</v>
      </c>
      <c r="G8807" s="6">
        <v>-58.7806</v>
      </c>
      <c r="H8807" s="7">
        <v>8577.5</v>
      </c>
      <c r="I8807" s="7">
        <v>514.65</v>
      </c>
      <c r="J8807" s="7">
        <v>2830575</v>
      </c>
      <c r="K8807" s="8">
        <v>0.28000000000000003</v>
      </c>
      <c r="L8807" s="7">
        <f t="shared" si="411"/>
        <v>1348.797859365</v>
      </c>
      <c r="M8807" s="7">
        <f t="shared" si="412"/>
        <v>0.15397235837500001</v>
      </c>
      <c r="N8807" s="14" t="str">
        <f t="shared" si="413"/>
        <v>&lt; 25 KW</v>
      </c>
    </row>
    <row r="8808" spans="1:14">
      <c r="A8808" s="5" t="s">
        <v>2440</v>
      </c>
      <c r="B8808" s="5" t="s">
        <v>12785</v>
      </c>
      <c r="C8808" s="5" t="s">
        <v>12226</v>
      </c>
      <c r="D8808" s="5" t="s">
        <v>12227</v>
      </c>
      <c r="E8808" s="5">
        <v>10</v>
      </c>
      <c r="F8808" s="6">
        <v>-34.323079999999997</v>
      </c>
      <c r="G8808" s="6">
        <v>-58.753189999999996</v>
      </c>
      <c r="H8808" s="7">
        <v>8577.5</v>
      </c>
      <c r="I8808" s="7">
        <v>514.65</v>
      </c>
      <c r="J8808" s="7">
        <v>2830575</v>
      </c>
      <c r="K8808" s="8">
        <v>0.28000000000000003</v>
      </c>
      <c r="L8808" s="7">
        <f t="shared" si="411"/>
        <v>1348.797859365</v>
      </c>
      <c r="M8808" s="7">
        <f t="shared" si="412"/>
        <v>0.15397235837500001</v>
      </c>
      <c r="N8808" s="14" t="str">
        <f t="shared" si="413"/>
        <v>&lt; 25 KW</v>
      </c>
    </row>
    <row r="8809" spans="1:14">
      <c r="A8809" s="5" t="s">
        <v>2440</v>
      </c>
      <c r="B8809" s="5" t="s">
        <v>12785</v>
      </c>
      <c r="C8809" s="5" t="s">
        <v>3980</v>
      </c>
      <c r="D8809" s="5" t="s">
        <v>12228</v>
      </c>
      <c r="E8809" s="5">
        <v>10</v>
      </c>
      <c r="F8809" s="6">
        <v>-34.300330000000002</v>
      </c>
      <c r="G8809" s="6">
        <v>-58.797460000000001</v>
      </c>
      <c r="H8809" s="7">
        <v>8577.5</v>
      </c>
      <c r="I8809" s="7">
        <v>514.65</v>
      </c>
      <c r="J8809" s="7">
        <v>2830575</v>
      </c>
      <c r="K8809" s="8">
        <v>0.28000000000000003</v>
      </c>
      <c r="L8809" s="7">
        <f t="shared" si="411"/>
        <v>1348.797859365</v>
      </c>
      <c r="M8809" s="7">
        <f t="shared" si="412"/>
        <v>0.15397235837500001</v>
      </c>
      <c r="N8809" s="14" t="str">
        <f t="shared" si="413"/>
        <v>&lt; 25 KW</v>
      </c>
    </row>
    <row r="8810" spans="1:14">
      <c r="A8810" s="5" t="s">
        <v>800</v>
      </c>
      <c r="B8810" s="5" t="s">
        <v>12785</v>
      </c>
      <c r="C8810" s="5" t="s">
        <v>103</v>
      </c>
      <c r="D8810" s="5" t="s">
        <v>12229</v>
      </c>
      <c r="E8810" s="5">
        <v>10</v>
      </c>
      <c r="F8810" s="6">
        <v>-34.336669999999998</v>
      </c>
      <c r="G8810" s="6">
        <v>-58.977989999999998</v>
      </c>
      <c r="H8810" s="7">
        <v>8577.5</v>
      </c>
      <c r="I8810" s="7">
        <v>514.65</v>
      </c>
      <c r="J8810" s="7">
        <v>2830575</v>
      </c>
      <c r="K8810" s="8">
        <v>0.28000000000000003</v>
      </c>
      <c r="L8810" s="7">
        <f t="shared" si="411"/>
        <v>1348.797859365</v>
      </c>
      <c r="M8810" s="7">
        <f t="shared" si="412"/>
        <v>0.15397235837500001</v>
      </c>
      <c r="N8810" s="14" t="str">
        <f t="shared" si="413"/>
        <v>&lt; 25 KW</v>
      </c>
    </row>
    <row r="8811" spans="1:14">
      <c r="A8811" s="5" t="s">
        <v>800</v>
      </c>
      <c r="B8811" s="5" t="s">
        <v>12785</v>
      </c>
      <c r="C8811" s="5" t="s">
        <v>103</v>
      </c>
      <c r="D8811" s="5" t="s">
        <v>12230</v>
      </c>
      <c r="E8811" s="5">
        <v>10</v>
      </c>
      <c r="F8811" s="6">
        <v>-34.247909999999997</v>
      </c>
      <c r="G8811" s="6">
        <v>-59.118940000000002</v>
      </c>
      <c r="H8811" s="7">
        <v>8577.5</v>
      </c>
      <c r="I8811" s="7">
        <v>514.65</v>
      </c>
      <c r="J8811" s="7">
        <v>2830575</v>
      </c>
      <c r="K8811" s="8">
        <v>0.28000000000000003</v>
      </c>
      <c r="L8811" s="7">
        <f t="shared" si="411"/>
        <v>1348.797859365</v>
      </c>
      <c r="M8811" s="7">
        <f t="shared" si="412"/>
        <v>0.15397235837500001</v>
      </c>
      <c r="N8811" s="14" t="str">
        <f t="shared" si="413"/>
        <v>&lt; 25 KW</v>
      </c>
    </row>
    <row r="8812" spans="1:14">
      <c r="A8812" s="5" t="s">
        <v>800</v>
      </c>
      <c r="B8812" s="5" t="s">
        <v>12785</v>
      </c>
      <c r="C8812" s="5" t="s">
        <v>12231</v>
      </c>
      <c r="D8812" s="5" t="s">
        <v>12232</v>
      </c>
      <c r="E8812" s="5">
        <v>10</v>
      </c>
      <c r="F8812" s="6">
        <v>-34.269080000000002</v>
      </c>
      <c r="G8812" s="6">
        <v>-59.106990000000003</v>
      </c>
      <c r="H8812" s="7">
        <v>8577.5</v>
      </c>
      <c r="I8812" s="7">
        <v>514.65</v>
      </c>
      <c r="J8812" s="7">
        <v>2830575</v>
      </c>
      <c r="K8812" s="8">
        <v>0.28000000000000003</v>
      </c>
      <c r="L8812" s="7">
        <f t="shared" si="411"/>
        <v>1348.797859365</v>
      </c>
      <c r="M8812" s="7">
        <f t="shared" si="412"/>
        <v>0.15397235837500001</v>
      </c>
      <c r="N8812" s="14" t="str">
        <f t="shared" si="413"/>
        <v>&lt; 25 KW</v>
      </c>
    </row>
    <row r="8813" spans="1:14">
      <c r="A8813" s="5" t="s">
        <v>456</v>
      </c>
      <c r="B8813" s="5" t="s">
        <v>12785</v>
      </c>
      <c r="C8813" s="5" t="s">
        <v>794</v>
      </c>
      <c r="D8813" s="5" t="s">
        <v>12233</v>
      </c>
      <c r="E8813" s="5">
        <v>10</v>
      </c>
      <c r="F8813" s="6">
        <v>-34.830750000000002</v>
      </c>
      <c r="G8813" s="6">
        <v>-58.253219999999999</v>
      </c>
      <c r="H8813" s="7">
        <v>8577.5</v>
      </c>
      <c r="I8813" s="7">
        <v>514.65</v>
      </c>
      <c r="J8813" s="7">
        <v>2830575</v>
      </c>
      <c r="K8813" s="8">
        <v>0.28000000000000003</v>
      </c>
      <c r="L8813" s="7">
        <f t="shared" si="411"/>
        <v>1348.797859365</v>
      </c>
      <c r="M8813" s="7">
        <f t="shared" si="412"/>
        <v>0.15397235837500001</v>
      </c>
      <c r="N8813" s="14" t="str">
        <f t="shared" si="413"/>
        <v>&lt; 25 KW</v>
      </c>
    </row>
    <row r="8814" spans="1:14">
      <c r="A8814" s="5" t="s">
        <v>456</v>
      </c>
      <c r="B8814" s="5" t="s">
        <v>12785</v>
      </c>
      <c r="C8814" s="5" t="s">
        <v>457</v>
      </c>
      <c r="D8814" s="5" t="s">
        <v>12234</v>
      </c>
      <c r="E8814" s="5">
        <v>10</v>
      </c>
      <c r="F8814" s="6">
        <v>-34.908000000000001</v>
      </c>
      <c r="G8814" s="6">
        <v>-58.280500000000004</v>
      </c>
      <c r="H8814" s="7">
        <v>8577.5</v>
      </c>
      <c r="I8814" s="7">
        <v>514.65</v>
      </c>
      <c r="J8814" s="7">
        <v>2830575</v>
      </c>
      <c r="K8814" s="8">
        <v>0.28000000000000003</v>
      </c>
      <c r="L8814" s="7">
        <f t="shared" si="411"/>
        <v>1348.797859365</v>
      </c>
      <c r="M8814" s="7">
        <f t="shared" si="412"/>
        <v>0.15397235837500001</v>
      </c>
      <c r="N8814" s="14" t="str">
        <f t="shared" si="413"/>
        <v>&lt; 25 KW</v>
      </c>
    </row>
    <row r="8815" spans="1:14">
      <c r="A8815" s="5" t="s">
        <v>621</v>
      </c>
      <c r="B8815" s="5" t="s">
        <v>12785</v>
      </c>
      <c r="C8815" s="5" t="s">
        <v>72</v>
      </c>
      <c r="D8815" s="5" t="s">
        <v>12235</v>
      </c>
      <c r="E8815" s="5">
        <v>10</v>
      </c>
      <c r="F8815" s="6">
        <v>-38.09102</v>
      </c>
      <c r="G8815" s="6">
        <v>-58.167940000000002</v>
      </c>
      <c r="H8815" s="7">
        <v>8577.5</v>
      </c>
      <c r="I8815" s="7">
        <v>514.65</v>
      </c>
      <c r="J8815" s="7">
        <v>2830575</v>
      </c>
      <c r="K8815" s="8">
        <v>0.28000000000000003</v>
      </c>
      <c r="L8815" s="7">
        <f t="shared" si="411"/>
        <v>1348.797859365</v>
      </c>
      <c r="M8815" s="7">
        <f t="shared" si="412"/>
        <v>0.15397235837500001</v>
      </c>
      <c r="N8815" s="14" t="str">
        <f t="shared" si="413"/>
        <v>&lt; 25 KW</v>
      </c>
    </row>
    <row r="8816" spans="1:14">
      <c r="A8816" s="5" t="s">
        <v>621</v>
      </c>
      <c r="B8816" s="5" t="s">
        <v>12785</v>
      </c>
      <c r="C8816" s="5" t="s">
        <v>2456</v>
      </c>
      <c r="D8816" s="5" t="s">
        <v>12236</v>
      </c>
      <c r="E8816" s="5">
        <v>10</v>
      </c>
      <c r="F8816" s="6">
        <v>-38.430549999999997</v>
      </c>
      <c r="G8816" s="6">
        <v>-58.225369999999998</v>
      </c>
      <c r="H8816" s="7">
        <v>8577.5</v>
      </c>
      <c r="I8816" s="7">
        <v>514.65</v>
      </c>
      <c r="J8816" s="7">
        <v>2830575</v>
      </c>
      <c r="K8816" s="8">
        <v>0.28000000000000003</v>
      </c>
      <c r="L8816" s="7">
        <f t="shared" si="411"/>
        <v>1348.797859365</v>
      </c>
      <c r="M8816" s="7">
        <f t="shared" si="412"/>
        <v>0.15397235837500001</v>
      </c>
      <c r="N8816" s="14" t="str">
        <f t="shared" si="413"/>
        <v>&lt; 25 KW</v>
      </c>
    </row>
    <row r="8817" spans="1:14">
      <c r="A8817" s="5" t="s">
        <v>24</v>
      </c>
      <c r="B8817" s="5" t="s">
        <v>12785</v>
      </c>
      <c r="C8817" s="5" t="s">
        <v>1937</v>
      </c>
      <c r="D8817" s="5" t="s">
        <v>12237</v>
      </c>
      <c r="E8817" s="5">
        <v>10</v>
      </c>
      <c r="F8817" s="6">
        <v>-35.812339999999999</v>
      </c>
      <c r="G8817" s="6">
        <v>-60.018790000000003</v>
      </c>
      <c r="H8817" s="7">
        <v>8577.5</v>
      </c>
      <c r="I8817" s="7">
        <v>514.65</v>
      </c>
      <c r="J8817" s="7">
        <v>2830575</v>
      </c>
      <c r="K8817" s="8">
        <v>0.28000000000000003</v>
      </c>
      <c r="L8817" s="7">
        <f t="shared" si="411"/>
        <v>1348.797859365</v>
      </c>
      <c r="M8817" s="7">
        <f t="shared" si="412"/>
        <v>0.15397235837500001</v>
      </c>
      <c r="N8817" s="14" t="str">
        <f t="shared" si="413"/>
        <v>&lt; 25 KW</v>
      </c>
    </row>
    <row r="8818" spans="1:14">
      <c r="A8818" s="5" t="s">
        <v>24</v>
      </c>
      <c r="B8818" s="5" t="s">
        <v>12785</v>
      </c>
      <c r="C8818" s="5" t="s">
        <v>12238</v>
      </c>
      <c r="D8818" s="5" t="s">
        <v>12239</v>
      </c>
      <c r="E8818" s="5">
        <v>10</v>
      </c>
      <c r="F8818" s="6">
        <v>-35.870199999999997</v>
      </c>
      <c r="G8818" s="6">
        <v>-60.06718</v>
      </c>
      <c r="H8818" s="7">
        <v>8577.5</v>
      </c>
      <c r="I8818" s="7">
        <v>514.65</v>
      </c>
      <c r="J8818" s="7">
        <v>2830575</v>
      </c>
      <c r="K8818" s="8">
        <v>0.28000000000000003</v>
      </c>
      <c r="L8818" s="7">
        <f t="shared" si="411"/>
        <v>1348.797859365</v>
      </c>
      <c r="M8818" s="7">
        <f t="shared" si="412"/>
        <v>0.15397235837500001</v>
      </c>
      <c r="N8818" s="14" t="str">
        <f t="shared" si="413"/>
        <v>&lt; 25 KW</v>
      </c>
    </row>
    <row r="8819" spans="1:14">
      <c r="A8819" s="5" t="s">
        <v>24</v>
      </c>
      <c r="B8819" s="5" t="s">
        <v>12785</v>
      </c>
      <c r="C8819" s="5" t="s">
        <v>12240</v>
      </c>
      <c r="D8819" s="5" t="s">
        <v>12241</v>
      </c>
      <c r="E8819" s="5">
        <v>10</v>
      </c>
      <c r="F8819" s="6">
        <v>-36.013690948499999</v>
      </c>
      <c r="G8819" s="6">
        <v>-60.202899932900003</v>
      </c>
      <c r="H8819" s="7">
        <v>8577.5</v>
      </c>
      <c r="I8819" s="7">
        <v>514.65</v>
      </c>
      <c r="J8819" s="7">
        <v>2830575</v>
      </c>
      <c r="K8819" s="8">
        <v>0.28000000000000003</v>
      </c>
      <c r="L8819" s="7">
        <f t="shared" si="411"/>
        <v>1348.797859365</v>
      </c>
      <c r="M8819" s="7">
        <f t="shared" si="412"/>
        <v>0.15397235837500001</v>
      </c>
      <c r="N8819" s="14" t="str">
        <f t="shared" si="413"/>
        <v>&lt; 25 KW</v>
      </c>
    </row>
    <row r="8820" spans="1:14">
      <c r="A8820" s="5" t="s">
        <v>24</v>
      </c>
      <c r="B8820" s="5" t="s">
        <v>12785</v>
      </c>
      <c r="C8820" s="5" t="s">
        <v>1493</v>
      </c>
      <c r="D8820" s="5" t="s">
        <v>12242</v>
      </c>
      <c r="E8820" s="5">
        <v>10</v>
      </c>
      <c r="F8820" s="6">
        <v>-36.082210540799998</v>
      </c>
      <c r="G8820" s="6">
        <v>-59.913249969500001</v>
      </c>
      <c r="H8820" s="7">
        <v>8577.5</v>
      </c>
      <c r="I8820" s="7">
        <v>514.65</v>
      </c>
      <c r="J8820" s="7">
        <v>2830575</v>
      </c>
      <c r="K8820" s="8">
        <v>0.28000000000000003</v>
      </c>
      <c r="L8820" s="7">
        <f t="shared" si="411"/>
        <v>1348.797859365</v>
      </c>
      <c r="M8820" s="7">
        <f t="shared" si="412"/>
        <v>0.15397235837500001</v>
      </c>
      <c r="N8820" s="14" t="str">
        <f t="shared" si="413"/>
        <v>&lt; 25 KW</v>
      </c>
    </row>
    <row r="8821" spans="1:14">
      <c r="A8821" s="5" t="s">
        <v>24</v>
      </c>
      <c r="B8821" s="5" t="s">
        <v>12785</v>
      </c>
      <c r="C8821" s="5" t="s">
        <v>12243</v>
      </c>
      <c r="D8821" s="5" t="s">
        <v>12244</v>
      </c>
      <c r="E8821" s="5">
        <v>10</v>
      </c>
      <c r="F8821" s="6">
        <v>-35.880540000000003</v>
      </c>
      <c r="G8821" s="6">
        <v>-60.238329999999998</v>
      </c>
      <c r="H8821" s="7">
        <v>8577.5</v>
      </c>
      <c r="I8821" s="7">
        <v>514.65</v>
      </c>
      <c r="J8821" s="7">
        <v>2830575</v>
      </c>
      <c r="K8821" s="8">
        <v>0.28000000000000003</v>
      </c>
      <c r="L8821" s="7">
        <f t="shared" si="411"/>
        <v>1348.797859365</v>
      </c>
      <c r="M8821" s="7">
        <f t="shared" si="412"/>
        <v>0.15397235837500001</v>
      </c>
      <c r="N8821" s="14" t="str">
        <f t="shared" si="413"/>
        <v>&lt; 25 KW</v>
      </c>
    </row>
    <row r="8822" spans="1:14">
      <c r="A8822" s="5" t="s">
        <v>813</v>
      </c>
      <c r="B8822" s="5" t="s">
        <v>12785</v>
      </c>
      <c r="C8822" s="5" t="s">
        <v>1944</v>
      </c>
      <c r="D8822" s="5" t="s">
        <v>12245</v>
      </c>
      <c r="E8822" s="5">
        <v>10</v>
      </c>
      <c r="F8822" s="6">
        <v>-35.810100555399998</v>
      </c>
      <c r="G8822" s="6">
        <v>-58.569740295400003</v>
      </c>
      <c r="H8822" s="7">
        <v>8577.5</v>
      </c>
      <c r="I8822" s="7">
        <v>514.65</v>
      </c>
      <c r="J8822" s="7">
        <v>2830575</v>
      </c>
      <c r="K8822" s="8">
        <v>0.28000000000000003</v>
      </c>
      <c r="L8822" s="7">
        <f t="shared" si="411"/>
        <v>1348.797859365</v>
      </c>
      <c r="M8822" s="7">
        <f t="shared" si="412"/>
        <v>0.15397235837500001</v>
      </c>
      <c r="N8822" s="14" t="str">
        <f t="shared" si="413"/>
        <v>&lt; 25 KW</v>
      </c>
    </row>
    <row r="8823" spans="1:14">
      <c r="A8823" s="5" t="s">
        <v>813</v>
      </c>
      <c r="B8823" s="5" t="s">
        <v>12785</v>
      </c>
      <c r="C8823" s="5" t="s">
        <v>3125</v>
      </c>
      <c r="D8823" s="5" t="s">
        <v>12246</v>
      </c>
      <c r="E8823" s="5">
        <v>10</v>
      </c>
      <c r="F8823" s="6">
        <v>-35.93038</v>
      </c>
      <c r="G8823" s="6">
        <v>-58.771610000000003</v>
      </c>
      <c r="H8823" s="7">
        <v>8577.5</v>
      </c>
      <c r="I8823" s="7">
        <v>514.65</v>
      </c>
      <c r="J8823" s="7">
        <v>2830575</v>
      </c>
      <c r="K8823" s="8">
        <v>0.28000000000000003</v>
      </c>
      <c r="L8823" s="7">
        <f t="shared" si="411"/>
        <v>1348.797859365</v>
      </c>
      <c r="M8823" s="7">
        <f t="shared" si="412"/>
        <v>0.15397235837500001</v>
      </c>
      <c r="N8823" s="14" t="str">
        <f t="shared" si="413"/>
        <v>&lt; 25 KW</v>
      </c>
    </row>
    <row r="8824" spans="1:14">
      <c r="A8824" s="5" t="s">
        <v>813</v>
      </c>
      <c r="B8824" s="5" t="s">
        <v>12785</v>
      </c>
      <c r="C8824" s="5" t="s">
        <v>877</v>
      </c>
      <c r="D8824" s="5" t="s">
        <v>12247</v>
      </c>
      <c r="E8824" s="5">
        <v>10</v>
      </c>
      <c r="F8824" s="6">
        <v>-35.966119999999997</v>
      </c>
      <c r="G8824" s="6">
        <v>-58.52825</v>
      </c>
      <c r="H8824" s="7">
        <v>8577.5</v>
      </c>
      <c r="I8824" s="7">
        <v>514.65</v>
      </c>
      <c r="J8824" s="7">
        <v>2830575</v>
      </c>
      <c r="K8824" s="8">
        <v>0.28000000000000003</v>
      </c>
      <c r="L8824" s="7">
        <f t="shared" si="411"/>
        <v>1348.797859365</v>
      </c>
      <c r="M8824" s="7">
        <f t="shared" si="412"/>
        <v>0.15397235837500001</v>
      </c>
      <c r="N8824" s="14" t="str">
        <f t="shared" si="413"/>
        <v>&lt; 25 KW</v>
      </c>
    </row>
    <row r="8825" spans="1:14">
      <c r="A8825" s="5" t="s">
        <v>813</v>
      </c>
      <c r="B8825" s="5" t="s">
        <v>12785</v>
      </c>
      <c r="C8825" s="5" t="s">
        <v>12248</v>
      </c>
      <c r="D8825" s="5" t="s">
        <v>12249</v>
      </c>
      <c r="E8825" s="5">
        <v>10</v>
      </c>
      <c r="F8825" s="6">
        <v>-35.741599999999998</v>
      </c>
      <c r="G8825" s="6">
        <v>-58.523890000000002</v>
      </c>
      <c r="H8825" s="7">
        <v>8577.5</v>
      </c>
      <c r="I8825" s="7">
        <v>514.65</v>
      </c>
      <c r="J8825" s="7">
        <v>2830575</v>
      </c>
      <c r="K8825" s="8">
        <v>0.28000000000000003</v>
      </c>
      <c r="L8825" s="7">
        <f t="shared" si="411"/>
        <v>1348.797859365</v>
      </c>
      <c r="M8825" s="7">
        <f t="shared" si="412"/>
        <v>0.15397235837500001</v>
      </c>
      <c r="N8825" s="14" t="str">
        <f t="shared" si="413"/>
        <v>&lt; 25 KW</v>
      </c>
    </row>
    <row r="8826" spans="1:14">
      <c r="A8826" s="5" t="s">
        <v>359</v>
      </c>
      <c r="B8826" s="5" t="s">
        <v>12785</v>
      </c>
      <c r="C8826" s="5" t="s">
        <v>12250</v>
      </c>
      <c r="D8826" s="5" t="s">
        <v>12251</v>
      </c>
      <c r="E8826" s="5">
        <v>10</v>
      </c>
      <c r="F8826" s="6">
        <v>-37.384889999999999</v>
      </c>
      <c r="G8826" s="6">
        <v>-61.129440000000002</v>
      </c>
      <c r="H8826" s="7">
        <v>8577.5</v>
      </c>
      <c r="I8826" s="7">
        <v>514.65</v>
      </c>
      <c r="J8826" s="7">
        <v>2830575</v>
      </c>
      <c r="K8826" s="8">
        <v>0.28000000000000003</v>
      </c>
      <c r="L8826" s="7">
        <f t="shared" si="411"/>
        <v>1348.797859365</v>
      </c>
      <c r="M8826" s="7">
        <f t="shared" si="412"/>
        <v>0.15397235837500001</v>
      </c>
      <c r="N8826" s="14" t="str">
        <f t="shared" si="413"/>
        <v>&lt; 25 KW</v>
      </c>
    </row>
    <row r="8827" spans="1:14">
      <c r="A8827" s="5" t="s">
        <v>359</v>
      </c>
      <c r="B8827" s="5" t="s">
        <v>12785</v>
      </c>
      <c r="C8827" s="5" t="s">
        <v>9503</v>
      </c>
      <c r="D8827" s="5" t="s">
        <v>12252</v>
      </c>
      <c r="E8827" s="5">
        <v>10</v>
      </c>
      <c r="F8827" s="6">
        <v>-37.217350000000003</v>
      </c>
      <c r="G8827" s="6">
        <v>-61.615099999999998</v>
      </c>
      <c r="H8827" s="7">
        <v>8577.5</v>
      </c>
      <c r="I8827" s="7">
        <v>514.65</v>
      </c>
      <c r="J8827" s="7">
        <v>2830575</v>
      </c>
      <c r="K8827" s="8">
        <v>0.28000000000000003</v>
      </c>
      <c r="L8827" s="7">
        <f t="shared" si="411"/>
        <v>1348.797859365</v>
      </c>
      <c r="M8827" s="7">
        <f t="shared" si="412"/>
        <v>0.15397235837500001</v>
      </c>
      <c r="N8827" s="14" t="str">
        <f t="shared" si="413"/>
        <v>&lt; 25 KW</v>
      </c>
    </row>
    <row r="8828" spans="1:14">
      <c r="A8828" s="5" t="s">
        <v>359</v>
      </c>
      <c r="B8828" s="5" t="s">
        <v>12785</v>
      </c>
      <c r="C8828" s="5" t="s">
        <v>2097</v>
      </c>
      <c r="D8828" s="5" t="s">
        <v>12253</v>
      </c>
      <c r="E8828" s="5">
        <v>10</v>
      </c>
      <c r="F8828" s="6">
        <v>-37.234920000000002</v>
      </c>
      <c r="G8828" s="6">
        <v>-61.647239999999996</v>
      </c>
      <c r="H8828" s="7">
        <v>8577.5</v>
      </c>
      <c r="I8828" s="7">
        <v>514.65</v>
      </c>
      <c r="J8828" s="7">
        <v>2830575</v>
      </c>
      <c r="K8828" s="8">
        <v>0.28000000000000003</v>
      </c>
      <c r="L8828" s="7">
        <f t="shared" si="411"/>
        <v>1348.797859365</v>
      </c>
      <c r="M8828" s="7">
        <f t="shared" si="412"/>
        <v>0.15397235837500001</v>
      </c>
      <c r="N8828" s="14" t="str">
        <f t="shared" si="413"/>
        <v>&lt; 25 KW</v>
      </c>
    </row>
    <row r="8829" spans="1:14">
      <c r="A8829" s="5" t="s">
        <v>359</v>
      </c>
      <c r="B8829" s="5" t="s">
        <v>12785</v>
      </c>
      <c r="C8829" s="5" t="s">
        <v>12254</v>
      </c>
      <c r="D8829" s="5" t="s">
        <v>12255</v>
      </c>
      <c r="E8829" s="5">
        <v>10</v>
      </c>
      <c r="F8829" s="6">
        <v>-37.479010000000002</v>
      </c>
      <c r="G8829" s="6">
        <v>-61.169170000000001</v>
      </c>
      <c r="H8829" s="7">
        <v>8577.5</v>
      </c>
      <c r="I8829" s="7">
        <v>514.65</v>
      </c>
      <c r="J8829" s="7">
        <v>2830575</v>
      </c>
      <c r="K8829" s="8">
        <v>0.28000000000000003</v>
      </c>
      <c r="L8829" s="7">
        <f t="shared" si="411"/>
        <v>1348.797859365</v>
      </c>
      <c r="M8829" s="7">
        <f t="shared" si="412"/>
        <v>0.15397235837500001</v>
      </c>
      <c r="N8829" s="14" t="str">
        <f t="shared" si="413"/>
        <v>&lt; 25 KW</v>
      </c>
    </row>
    <row r="8830" spans="1:14">
      <c r="A8830" s="5" t="s">
        <v>359</v>
      </c>
      <c r="B8830" s="5" t="s">
        <v>12785</v>
      </c>
      <c r="C8830" s="5" t="s">
        <v>366</v>
      </c>
      <c r="D8830" s="5" t="s">
        <v>12256</v>
      </c>
      <c r="E8830" s="5">
        <v>10</v>
      </c>
      <c r="F8830" s="6">
        <v>-37.269539999999999</v>
      </c>
      <c r="G8830" s="6">
        <v>-61.435049999999997</v>
      </c>
      <c r="H8830" s="7">
        <v>8577.5</v>
      </c>
      <c r="I8830" s="7">
        <v>514.65</v>
      </c>
      <c r="J8830" s="7">
        <v>2830575</v>
      </c>
      <c r="K8830" s="8">
        <v>0.28000000000000003</v>
      </c>
      <c r="L8830" s="7">
        <f t="shared" si="411"/>
        <v>1348.797859365</v>
      </c>
      <c r="M8830" s="7">
        <f t="shared" si="412"/>
        <v>0.15397235837500001</v>
      </c>
      <c r="N8830" s="14" t="str">
        <f t="shared" si="413"/>
        <v>&lt; 25 KW</v>
      </c>
    </row>
    <row r="8831" spans="1:14">
      <c r="A8831" s="5" t="s">
        <v>359</v>
      </c>
      <c r="B8831" s="5" t="s">
        <v>12785</v>
      </c>
      <c r="C8831" s="5" t="s">
        <v>4682</v>
      </c>
      <c r="D8831" s="5" t="s">
        <v>12257</v>
      </c>
      <c r="E8831" s="5">
        <v>10</v>
      </c>
      <c r="F8831" s="6">
        <v>-37.294159999999998</v>
      </c>
      <c r="G8831" s="6">
        <v>-61.588030000000003</v>
      </c>
      <c r="H8831" s="7">
        <v>8577.5</v>
      </c>
      <c r="I8831" s="7">
        <v>514.65</v>
      </c>
      <c r="J8831" s="7">
        <v>2830575</v>
      </c>
      <c r="K8831" s="8">
        <v>0.28000000000000003</v>
      </c>
      <c r="L8831" s="7">
        <f t="shared" si="411"/>
        <v>1348.797859365</v>
      </c>
      <c r="M8831" s="7">
        <f t="shared" si="412"/>
        <v>0.15397235837500001</v>
      </c>
      <c r="N8831" s="14" t="str">
        <f t="shared" si="413"/>
        <v>&lt; 25 KW</v>
      </c>
    </row>
    <row r="8832" spans="1:14">
      <c r="A8832" s="5" t="s">
        <v>359</v>
      </c>
      <c r="B8832" s="5" t="s">
        <v>12785</v>
      </c>
      <c r="C8832" s="5" t="s">
        <v>103</v>
      </c>
      <c r="D8832" s="5" t="s">
        <v>12258</v>
      </c>
      <c r="E8832" s="5">
        <v>10</v>
      </c>
      <c r="F8832" s="6">
        <v>-37.541040000000002</v>
      </c>
      <c r="G8832" s="6">
        <v>-61.29007</v>
      </c>
      <c r="H8832" s="7">
        <v>8577.5</v>
      </c>
      <c r="I8832" s="7">
        <v>514.65</v>
      </c>
      <c r="J8832" s="7">
        <v>2830575</v>
      </c>
      <c r="K8832" s="8">
        <v>0.28000000000000003</v>
      </c>
      <c r="L8832" s="7">
        <f t="shared" si="411"/>
        <v>1348.797859365</v>
      </c>
      <c r="M8832" s="7">
        <f t="shared" si="412"/>
        <v>0.15397235837500001</v>
      </c>
      <c r="N8832" s="14" t="str">
        <f t="shared" si="413"/>
        <v>&lt; 25 KW</v>
      </c>
    </row>
    <row r="8833" spans="1:14">
      <c r="A8833" s="5" t="s">
        <v>359</v>
      </c>
      <c r="B8833" s="5" t="s">
        <v>12785</v>
      </c>
      <c r="C8833" s="5" t="s">
        <v>2673</v>
      </c>
      <c r="D8833" s="5" t="s">
        <v>12259</v>
      </c>
      <c r="E8833" s="5">
        <v>10</v>
      </c>
      <c r="F8833" s="6">
        <v>-37.19021</v>
      </c>
      <c r="G8833" s="6">
        <v>-61.351669999999999</v>
      </c>
      <c r="H8833" s="7">
        <v>8577.5</v>
      </c>
      <c r="I8833" s="7">
        <v>514.65</v>
      </c>
      <c r="J8833" s="7">
        <v>2830575</v>
      </c>
      <c r="K8833" s="8">
        <v>0.28000000000000003</v>
      </c>
      <c r="L8833" s="7">
        <f t="shared" si="411"/>
        <v>1348.797859365</v>
      </c>
      <c r="M8833" s="7">
        <f t="shared" si="412"/>
        <v>0.15397235837500001</v>
      </c>
      <c r="N8833" s="14" t="str">
        <f t="shared" si="413"/>
        <v>&lt; 25 KW</v>
      </c>
    </row>
    <row r="8834" spans="1:14">
      <c r="A8834" s="5" t="s">
        <v>359</v>
      </c>
      <c r="B8834" s="5" t="s">
        <v>12785</v>
      </c>
      <c r="C8834" s="5" t="s">
        <v>12260</v>
      </c>
      <c r="D8834" s="5" t="s">
        <v>12261</v>
      </c>
      <c r="E8834" s="5">
        <v>10</v>
      </c>
      <c r="F8834" s="6">
        <v>-37.285310000000003</v>
      </c>
      <c r="G8834" s="6">
        <v>-61.700485</v>
      </c>
      <c r="H8834" s="7">
        <v>8577.5</v>
      </c>
      <c r="I8834" s="7">
        <v>514.65</v>
      </c>
      <c r="J8834" s="7">
        <v>2830575</v>
      </c>
      <c r="K8834" s="8">
        <v>0.28000000000000003</v>
      </c>
      <c r="L8834" s="7">
        <f t="shared" si="411"/>
        <v>1348.797859365</v>
      </c>
      <c r="M8834" s="7">
        <f t="shared" si="412"/>
        <v>0.15397235837500001</v>
      </c>
      <c r="N8834" s="14" t="str">
        <f t="shared" si="413"/>
        <v>&lt; 25 KW</v>
      </c>
    </row>
    <row r="8835" spans="1:14">
      <c r="A8835" s="5" t="s">
        <v>359</v>
      </c>
      <c r="B8835" s="5" t="s">
        <v>12785</v>
      </c>
      <c r="C8835" s="5" t="s">
        <v>1046</v>
      </c>
      <c r="D8835" s="5" t="s">
        <v>12262</v>
      </c>
      <c r="E8835" s="5">
        <v>10</v>
      </c>
      <c r="F8835" s="6">
        <v>-37.421219999999998</v>
      </c>
      <c r="G8835" s="6">
        <v>-61.161340000000003</v>
      </c>
      <c r="H8835" s="7">
        <v>8577.5</v>
      </c>
      <c r="I8835" s="7">
        <v>514.65</v>
      </c>
      <c r="J8835" s="7">
        <v>2830575</v>
      </c>
      <c r="K8835" s="8">
        <v>0.28000000000000003</v>
      </c>
      <c r="L8835" s="7">
        <f t="shared" ref="L8835:L8898" si="414">+J8835*0.00116222*0.41</f>
        <v>1348.797859365</v>
      </c>
      <c r="M8835" s="7">
        <f t="shared" ref="M8835:M8898" si="415">+L8835/(365*24)</f>
        <v>0.15397235837500001</v>
      </c>
      <c r="N8835" s="14" t="str">
        <f t="shared" ref="N8835:N8898" si="416">+IF(M8835&lt;25,"&lt; 25 KW",IF(M8835&lt;100,"25 - 100 KW",IF(M8835&lt;300,"100 - 300 KW",IF(M8835&lt;500,"300 - 500","&gt;500KW"))))</f>
        <v>&lt; 25 KW</v>
      </c>
    </row>
    <row r="8836" spans="1:14">
      <c r="A8836" s="5" t="s">
        <v>359</v>
      </c>
      <c r="B8836" s="5" t="s">
        <v>12785</v>
      </c>
      <c r="C8836" s="5" t="s">
        <v>12263</v>
      </c>
      <c r="D8836" s="5" t="s">
        <v>12264</v>
      </c>
      <c r="E8836" s="5">
        <v>10</v>
      </c>
      <c r="F8836" s="6">
        <v>-37.319220000000001</v>
      </c>
      <c r="G8836" s="6">
        <v>-61.495980000000003</v>
      </c>
      <c r="H8836" s="7">
        <v>8577.5</v>
      </c>
      <c r="I8836" s="7">
        <v>514.65</v>
      </c>
      <c r="J8836" s="7">
        <v>2830575</v>
      </c>
      <c r="K8836" s="8">
        <v>0.28000000000000003</v>
      </c>
      <c r="L8836" s="7">
        <f t="shared" si="414"/>
        <v>1348.797859365</v>
      </c>
      <c r="M8836" s="7">
        <f t="shared" si="415"/>
        <v>0.15397235837500001</v>
      </c>
      <c r="N8836" s="14" t="str">
        <f t="shared" si="416"/>
        <v>&lt; 25 KW</v>
      </c>
    </row>
    <row r="8837" spans="1:14">
      <c r="A8837" s="5" t="s">
        <v>52</v>
      </c>
      <c r="B8837" s="5" t="s">
        <v>12785</v>
      </c>
      <c r="C8837" s="5" t="s">
        <v>9607</v>
      </c>
      <c r="D8837" s="5" t="s">
        <v>12265</v>
      </c>
      <c r="E8837" s="5">
        <v>10</v>
      </c>
      <c r="F8837" s="6">
        <v>-34.945900000000002</v>
      </c>
      <c r="G8837" s="6">
        <v>-58.901400000000002</v>
      </c>
      <c r="H8837" s="7">
        <v>8577.5</v>
      </c>
      <c r="I8837" s="7">
        <v>514.65</v>
      </c>
      <c r="J8837" s="7">
        <v>2830575</v>
      </c>
      <c r="K8837" s="8">
        <v>0.28000000000000003</v>
      </c>
      <c r="L8837" s="7">
        <f t="shared" si="414"/>
        <v>1348.797859365</v>
      </c>
      <c r="M8837" s="7">
        <f t="shared" si="415"/>
        <v>0.15397235837500001</v>
      </c>
      <c r="N8837" s="14" t="str">
        <f t="shared" si="416"/>
        <v>&lt; 25 KW</v>
      </c>
    </row>
    <row r="8838" spans="1:14">
      <c r="A8838" s="5" t="s">
        <v>1456</v>
      </c>
      <c r="B8838" s="5" t="s">
        <v>12785</v>
      </c>
      <c r="C8838" s="5" t="s">
        <v>12266</v>
      </c>
      <c r="D8838" s="5" t="s">
        <v>8303</v>
      </c>
      <c r="E8838" s="5">
        <v>10</v>
      </c>
      <c r="F8838" s="6">
        <v>-36.594700000000003</v>
      </c>
      <c r="G8838" s="6">
        <v>-56.843899999999998</v>
      </c>
      <c r="H8838" s="7">
        <v>8577.5</v>
      </c>
      <c r="I8838" s="7">
        <v>514.65</v>
      </c>
      <c r="J8838" s="7">
        <v>2830575</v>
      </c>
      <c r="K8838" s="8">
        <v>0.28000000000000003</v>
      </c>
      <c r="L8838" s="7">
        <f t="shared" si="414"/>
        <v>1348.797859365</v>
      </c>
      <c r="M8838" s="7">
        <f t="shared" si="415"/>
        <v>0.15397235837500001</v>
      </c>
      <c r="N8838" s="14" t="str">
        <f t="shared" si="416"/>
        <v>&lt; 25 KW</v>
      </c>
    </row>
    <row r="8839" spans="1:14">
      <c r="A8839" s="5" t="s">
        <v>1456</v>
      </c>
      <c r="B8839" s="5" t="s">
        <v>12785</v>
      </c>
      <c r="C8839" s="5" t="s">
        <v>6410</v>
      </c>
      <c r="D8839" s="5" t="s">
        <v>12267</v>
      </c>
      <c r="E8839" s="5">
        <v>10</v>
      </c>
      <c r="F8839" s="6">
        <v>-36.51117</v>
      </c>
      <c r="G8839" s="6">
        <v>-57.143210000000003</v>
      </c>
      <c r="H8839" s="7">
        <v>8577.5</v>
      </c>
      <c r="I8839" s="7">
        <v>514.65</v>
      </c>
      <c r="J8839" s="7">
        <v>2830575</v>
      </c>
      <c r="K8839" s="8">
        <v>0.28000000000000003</v>
      </c>
      <c r="L8839" s="7">
        <f t="shared" si="414"/>
        <v>1348.797859365</v>
      </c>
      <c r="M8839" s="7">
        <f t="shared" si="415"/>
        <v>0.15397235837500001</v>
      </c>
      <c r="N8839" s="14" t="str">
        <f t="shared" si="416"/>
        <v>&lt; 25 KW</v>
      </c>
    </row>
    <row r="8840" spans="1:14">
      <c r="A8840" s="5" t="s">
        <v>1456</v>
      </c>
      <c r="B8840" s="5" t="s">
        <v>12785</v>
      </c>
      <c r="C8840" s="5" t="s">
        <v>12268</v>
      </c>
      <c r="D8840" s="5" t="s">
        <v>12269</v>
      </c>
      <c r="E8840" s="5">
        <v>10</v>
      </c>
      <c r="F8840" s="6">
        <v>-36.724705</v>
      </c>
      <c r="G8840" s="6">
        <v>-56.732080000000003</v>
      </c>
      <c r="H8840" s="7">
        <v>8577.5</v>
      </c>
      <c r="I8840" s="7">
        <v>514.65</v>
      </c>
      <c r="J8840" s="7">
        <v>2830575</v>
      </c>
      <c r="K8840" s="8">
        <v>0.28000000000000003</v>
      </c>
      <c r="L8840" s="7">
        <f t="shared" si="414"/>
        <v>1348.797859365</v>
      </c>
      <c r="M8840" s="7">
        <f t="shared" si="415"/>
        <v>0.15397235837500001</v>
      </c>
      <c r="N8840" s="14" t="str">
        <f t="shared" si="416"/>
        <v>&lt; 25 KW</v>
      </c>
    </row>
    <row r="8841" spans="1:14">
      <c r="A8841" s="5" t="s">
        <v>1456</v>
      </c>
      <c r="B8841" s="5" t="s">
        <v>12785</v>
      </c>
      <c r="C8841" s="5" t="s">
        <v>1251</v>
      </c>
      <c r="D8841" s="5" t="s">
        <v>12270</v>
      </c>
      <c r="E8841" s="5">
        <v>10</v>
      </c>
      <c r="F8841" s="6">
        <v>-36.460970000000003</v>
      </c>
      <c r="G8841" s="6">
        <v>-57.105849999999997</v>
      </c>
      <c r="H8841" s="7">
        <v>8577.5</v>
      </c>
      <c r="I8841" s="7">
        <v>514.65</v>
      </c>
      <c r="J8841" s="7">
        <v>2830575</v>
      </c>
      <c r="K8841" s="8">
        <v>0.28000000000000003</v>
      </c>
      <c r="L8841" s="7">
        <f t="shared" si="414"/>
        <v>1348.797859365</v>
      </c>
      <c r="M8841" s="7">
        <f t="shared" si="415"/>
        <v>0.15397235837500001</v>
      </c>
      <c r="N8841" s="14" t="str">
        <f t="shared" si="416"/>
        <v>&lt; 25 KW</v>
      </c>
    </row>
    <row r="8842" spans="1:14">
      <c r="A8842" s="5" t="s">
        <v>281</v>
      </c>
      <c r="B8842" s="5" t="s">
        <v>12785</v>
      </c>
      <c r="C8842" s="5" t="s">
        <v>10126</v>
      </c>
      <c r="D8842" s="5" t="s">
        <v>12271</v>
      </c>
      <c r="E8842" s="5">
        <v>10</v>
      </c>
      <c r="F8842" s="6">
        <v>-37.028300000000002</v>
      </c>
      <c r="G8842" s="6">
        <v>-57.040320000000001</v>
      </c>
      <c r="H8842" s="7">
        <v>8577.5</v>
      </c>
      <c r="I8842" s="7">
        <v>514.65</v>
      </c>
      <c r="J8842" s="7">
        <v>2830575</v>
      </c>
      <c r="K8842" s="8">
        <v>0.28000000000000003</v>
      </c>
      <c r="L8842" s="7">
        <f t="shared" si="414"/>
        <v>1348.797859365</v>
      </c>
      <c r="M8842" s="7">
        <f t="shared" si="415"/>
        <v>0.15397235837500001</v>
      </c>
      <c r="N8842" s="14" t="str">
        <f t="shared" si="416"/>
        <v>&lt; 25 KW</v>
      </c>
    </row>
    <row r="8843" spans="1:14">
      <c r="A8843" s="5" t="s">
        <v>281</v>
      </c>
      <c r="B8843" s="5" t="s">
        <v>12785</v>
      </c>
      <c r="C8843" s="5" t="s">
        <v>133</v>
      </c>
      <c r="D8843" s="5" t="s">
        <v>12272</v>
      </c>
      <c r="E8843" s="5">
        <v>10</v>
      </c>
      <c r="F8843" s="6">
        <v>-36.944400000000002</v>
      </c>
      <c r="G8843" s="6">
        <v>-57.233110000000003</v>
      </c>
      <c r="H8843" s="7">
        <v>8577.5</v>
      </c>
      <c r="I8843" s="7">
        <v>514.65</v>
      </c>
      <c r="J8843" s="7">
        <v>2830575</v>
      </c>
      <c r="K8843" s="8">
        <v>0.28000000000000003</v>
      </c>
      <c r="L8843" s="7">
        <f t="shared" si="414"/>
        <v>1348.797859365</v>
      </c>
      <c r="M8843" s="7">
        <f t="shared" si="415"/>
        <v>0.15397235837500001</v>
      </c>
      <c r="N8843" s="14" t="str">
        <f t="shared" si="416"/>
        <v>&lt; 25 KW</v>
      </c>
    </row>
    <row r="8844" spans="1:14">
      <c r="A8844" s="5" t="s">
        <v>281</v>
      </c>
      <c r="B8844" s="5" t="s">
        <v>12785</v>
      </c>
      <c r="C8844" s="5" t="s">
        <v>12273</v>
      </c>
      <c r="D8844" s="5" t="s">
        <v>12274</v>
      </c>
      <c r="E8844" s="5">
        <v>10</v>
      </c>
      <c r="F8844" s="6">
        <v>-37.349440000000001</v>
      </c>
      <c r="G8844" s="6">
        <v>-57.337739999999997</v>
      </c>
      <c r="H8844" s="7">
        <v>8577.5</v>
      </c>
      <c r="I8844" s="7">
        <v>514.65</v>
      </c>
      <c r="J8844" s="7">
        <v>2830575</v>
      </c>
      <c r="K8844" s="8">
        <v>0.28000000000000003</v>
      </c>
      <c r="L8844" s="7">
        <f t="shared" si="414"/>
        <v>1348.797859365</v>
      </c>
      <c r="M8844" s="7">
        <f t="shared" si="415"/>
        <v>0.15397235837500001</v>
      </c>
      <c r="N8844" s="14" t="str">
        <f t="shared" si="416"/>
        <v>&lt; 25 KW</v>
      </c>
    </row>
    <row r="8845" spans="1:14">
      <c r="A8845" s="5" t="s">
        <v>281</v>
      </c>
      <c r="B8845" s="5" t="s">
        <v>12785</v>
      </c>
      <c r="C8845" s="5" t="s">
        <v>12275</v>
      </c>
      <c r="D8845" s="5" t="s">
        <v>12276</v>
      </c>
      <c r="E8845" s="5">
        <v>10</v>
      </c>
      <c r="F8845" s="6">
        <v>-37.062150000000003</v>
      </c>
      <c r="G8845" s="6">
        <v>-57.035640000000001</v>
      </c>
      <c r="H8845" s="7">
        <v>8577.5</v>
      </c>
      <c r="I8845" s="7">
        <v>514.65</v>
      </c>
      <c r="J8845" s="7">
        <v>2830575</v>
      </c>
      <c r="K8845" s="8">
        <v>0.28000000000000003</v>
      </c>
      <c r="L8845" s="7">
        <f t="shared" si="414"/>
        <v>1348.797859365</v>
      </c>
      <c r="M8845" s="7">
        <f t="shared" si="415"/>
        <v>0.15397235837500001</v>
      </c>
      <c r="N8845" s="14" t="str">
        <f t="shared" si="416"/>
        <v>&lt; 25 KW</v>
      </c>
    </row>
    <row r="8846" spans="1:14">
      <c r="A8846" s="5" t="s">
        <v>281</v>
      </c>
      <c r="B8846" s="5" t="s">
        <v>12785</v>
      </c>
      <c r="C8846" s="5" t="s">
        <v>2349</v>
      </c>
      <c r="D8846" s="5" t="s">
        <v>12277</v>
      </c>
      <c r="E8846" s="5">
        <v>10</v>
      </c>
      <c r="F8846" s="6">
        <v>-37.200099999999999</v>
      </c>
      <c r="G8846" s="6">
        <v>-57.238050000000001</v>
      </c>
      <c r="H8846" s="7">
        <v>8577.5</v>
      </c>
      <c r="I8846" s="7">
        <v>514.65</v>
      </c>
      <c r="J8846" s="7">
        <v>2830575</v>
      </c>
      <c r="K8846" s="8">
        <v>0.28000000000000003</v>
      </c>
      <c r="L8846" s="7">
        <f t="shared" si="414"/>
        <v>1348.797859365</v>
      </c>
      <c r="M8846" s="7">
        <f t="shared" si="415"/>
        <v>0.15397235837500001</v>
      </c>
      <c r="N8846" s="14" t="str">
        <f t="shared" si="416"/>
        <v>&lt; 25 KW</v>
      </c>
    </row>
    <row r="8847" spans="1:14">
      <c r="A8847" s="5" t="s">
        <v>281</v>
      </c>
      <c r="B8847" s="5" t="s">
        <v>12785</v>
      </c>
      <c r="C8847" s="5" t="s">
        <v>12278</v>
      </c>
      <c r="D8847" s="5" t="s">
        <v>12279</v>
      </c>
      <c r="E8847" s="5">
        <v>10</v>
      </c>
      <c r="F8847" s="6">
        <v>-37.191040000000001</v>
      </c>
      <c r="G8847" s="6">
        <v>-57.590620000000001</v>
      </c>
      <c r="H8847" s="7">
        <v>8577.5</v>
      </c>
      <c r="I8847" s="7">
        <v>514.65</v>
      </c>
      <c r="J8847" s="7">
        <v>2830575</v>
      </c>
      <c r="K8847" s="8">
        <v>0.28000000000000003</v>
      </c>
      <c r="L8847" s="7">
        <f t="shared" si="414"/>
        <v>1348.797859365</v>
      </c>
      <c r="M8847" s="7">
        <f t="shared" si="415"/>
        <v>0.15397235837500001</v>
      </c>
      <c r="N8847" s="14" t="str">
        <f t="shared" si="416"/>
        <v>&lt; 25 KW</v>
      </c>
    </row>
    <row r="8848" spans="1:14">
      <c r="A8848" s="5" t="s">
        <v>281</v>
      </c>
      <c r="B8848" s="5" t="s">
        <v>12785</v>
      </c>
      <c r="C8848" s="5" t="s">
        <v>12280</v>
      </c>
      <c r="D8848" s="5" t="s">
        <v>12281</v>
      </c>
      <c r="E8848" s="5">
        <v>10</v>
      </c>
      <c r="F8848" s="6">
        <v>-37.057040000000001</v>
      </c>
      <c r="G8848" s="6">
        <v>-57.426690000000001</v>
      </c>
      <c r="H8848" s="7">
        <v>8577.5</v>
      </c>
      <c r="I8848" s="7">
        <v>514.65</v>
      </c>
      <c r="J8848" s="7">
        <v>2830575</v>
      </c>
      <c r="K8848" s="8">
        <v>0.28000000000000003</v>
      </c>
      <c r="L8848" s="7">
        <f t="shared" si="414"/>
        <v>1348.797859365</v>
      </c>
      <c r="M8848" s="7">
        <f t="shared" si="415"/>
        <v>0.15397235837500001</v>
      </c>
      <c r="N8848" s="14" t="str">
        <f t="shared" si="416"/>
        <v>&lt; 25 KW</v>
      </c>
    </row>
    <row r="8849" spans="1:14">
      <c r="A8849" s="5" t="s">
        <v>272</v>
      </c>
      <c r="B8849" s="5" t="s">
        <v>12785</v>
      </c>
      <c r="C8849" s="5" t="s">
        <v>12282</v>
      </c>
      <c r="D8849" s="5" t="s">
        <v>12283</v>
      </c>
      <c r="E8849" s="5">
        <v>10</v>
      </c>
      <c r="F8849" s="6">
        <v>-35.491320000000002</v>
      </c>
      <c r="G8849" s="6">
        <v>-58.372869999999999</v>
      </c>
      <c r="H8849" s="7">
        <v>8577.5</v>
      </c>
      <c r="I8849" s="7">
        <v>514.65</v>
      </c>
      <c r="J8849" s="7">
        <v>2830575</v>
      </c>
      <c r="K8849" s="8">
        <v>0.28000000000000003</v>
      </c>
      <c r="L8849" s="7">
        <f t="shared" si="414"/>
        <v>1348.797859365</v>
      </c>
      <c r="M8849" s="7">
        <f t="shared" si="415"/>
        <v>0.15397235837500001</v>
      </c>
      <c r="N8849" s="14" t="str">
        <f t="shared" si="416"/>
        <v>&lt; 25 KW</v>
      </c>
    </row>
    <row r="8850" spans="1:14">
      <c r="A8850" s="5" t="s">
        <v>272</v>
      </c>
      <c r="B8850" s="5" t="s">
        <v>12785</v>
      </c>
      <c r="C8850" s="5" t="s">
        <v>12284</v>
      </c>
      <c r="D8850" s="5" t="s">
        <v>12285</v>
      </c>
      <c r="E8850" s="5">
        <v>10</v>
      </c>
      <c r="F8850" s="6">
        <v>-35.249949999999998</v>
      </c>
      <c r="G8850" s="6">
        <v>-58.430410000000002</v>
      </c>
      <c r="H8850" s="7">
        <v>8577.5</v>
      </c>
      <c r="I8850" s="7">
        <v>514.65</v>
      </c>
      <c r="J8850" s="7">
        <v>2830575</v>
      </c>
      <c r="K8850" s="8">
        <v>0.28000000000000003</v>
      </c>
      <c r="L8850" s="7">
        <f t="shared" si="414"/>
        <v>1348.797859365</v>
      </c>
      <c r="M8850" s="7">
        <f t="shared" si="415"/>
        <v>0.15397235837500001</v>
      </c>
      <c r="N8850" s="14" t="str">
        <f t="shared" si="416"/>
        <v>&lt; 25 KW</v>
      </c>
    </row>
    <row r="8851" spans="1:14">
      <c r="A8851" s="5" t="s">
        <v>272</v>
      </c>
      <c r="B8851" s="5" t="s">
        <v>12785</v>
      </c>
      <c r="C8851" s="5" t="s">
        <v>4786</v>
      </c>
      <c r="D8851" s="5" t="s">
        <v>12286</v>
      </c>
      <c r="E8851" s="5">
        <v>10</v>
      </c>
      <c r="F8851" s="6">
        <v>-35.5</v>
      </c>
      <c r="G8851" s="6">
        <v>-58.330849999999998</v>
      </c>
      <c r="H8851" s="7">
        <v>8577.5</v>
      </c>
      <c r="I8851" s="7">
        <v>514.65</v>
      </c>
      <c r="J8851" s="7">
        <v>2830575</v>
      </c>
      <c r="K8851" s="8">
        <v>0.28000000000000003</v>
      </c>
      <c r="L8851" s="7">
        <f t="shared" si="414"/>
        <v>1348.797859365</v>
      </c>
      <c r="M8851" s="7">
        <f t="shared" si="415"/>
        <v>0.15397235837500001</v>
      </c>
      <c r="N8851" s="14" t="str">
        <f t="shared" si="416"/>
        <v>&lt; 25 KW</v>
      </c>
    </row>
    <row r="8852" spans="1:14">
      <c r="A8852" s="5" t="s">
        <v>272</v>
      </c>
      <c r="B8852" s="5" t="s">
        <v>12785</v>
      </c>
      <c r="C8852" s="5" t="s">
        <v>893</v>
      </c>
      <c r="D8852" s="5" t="s">
        <v>12287</v>
      </c>
      <c r="E8852" s="5">
        <v>10</v>
      </c>
      <c r="F8852" s="6">
        <v>-35.27946</v>
      </c>
      <c r="G8852" s="6">
        <v>-58.458509999999997</v>
      </c>
      <c r="H8852" s="7">
        <v>8577.5</v>
      </c>
      <c r="I8852" s="7">
        <v>514.65</v>
      </c>
      <c r="J8852" s="7">
        <v>2830575</v>
      </c>
      <c r="K8852" s="8">
        <v>0.28000000000000003</v>
      </c>
      <c r="L8852" s="7">
        <f t="shared" si="414"/>
        <v>1348.797859365</v>
      </c>
      <c r="M8852" s="7">
        <f t="shared" si="415"/>
        <v>0.15397235837500001</v>
      </c>
      <c r="N8852" s="14" t="str">
        <f t="shared" si="416"/>
        <v>&lt; 25 KW</v>
      </c>
    </row>
    <row r="8853" spans="1:14">
      <c r="A8853" s="5" t="s">
        <v>272</v>
      </c>
      <c r="B8853" s="5" t="s">
        <v>12785</v>
      </c>
      <c r="C8853" s="5" t="s">
        <v>1007</v>
      </c>
      <c r="D8853" s="5" t="s">
        <v>12288</v>
      </c>
      <c r="E8853" s="5">
        <v>10</v>
      </c>
      <c r="F8853" s="6">
        <v>-35.621130000000001</v>
      </c>
      <c r="G8853" s="6">
        <v>-58.450310000000002</v>
      </c>
      <c r="H8853" s="7">
        <v>8577.5</v>
      </c>
      <c r="I8853" s="7">
        <v>514.65</v>
      </c>
      <c r="J8853" s="7">
        <v>2830575</v>
      </c>
      <c r="K8853" s="8">
        <v>0.28000000000000003</v>
      </c>
      <c r="L8853" s="7">
        <f t="shared" si="414"/>
        <v>1348.797859365</v>
      </c>
      <c r="M8853" s="7">
        <f t="shared" si="415"/>
        <v>0.15397235837500001</v>
      </c>
      <c r="N8853" s="14" t="str">
        <f t="shared" si="416"/>
        <v>&lt; 25 KW</v>
      </c>
    </row>
    <row r="8854" spans="1:14">
      <c r="A8854" s="5" t="s">
        <v>272</v>
      </c>
      <c r="B8854" s="5" t="s">
        <v>12785</v>
      </c>
      <c r="C8854" s="5" t="s">
        <v>12289</v>
      </c>
      <c r="D8854" s="5" t="s">
        <v>12290</v>
      </c>
      <c r="E8854" s="5">
        <v>10</v>
      </c>
      <c r="F8854" s="6">
        <v>-35.409390000000002</v>
      </c>
      <c r="G8854" s="6">
        <v>-58.208159999999999</v>
      </c>
      <c r="H8854" s="7">
        <v>8577.5</v>
      </c>
      <c r="I8854" s="7">
        <v>514.65</v>
      </c>
      <c r="J8854" s="7">
        <v>2830575</v>
      </c>
      <c r="K8854" s="8">
        <v>0.28000000000000003</v>
      </c>
      <c r="L8854" s="7">
        <f t="shared" si="414"/>
        <v>1348.797859365</v>
      </c>
      <c r="M8854" s="7">
        <f t="shared" si="415"/>
        <v>0.15397235837500001</v>
      </c>
      <c r="N8854" s="14" t="str">
        <f t="shared" si="416"/>
        <v>&lt; 25 KW</v>
      </c>
    </row>
    <row r="8855" spans="1:14">
      <c r="A8855" s="5" t="s">
        <v>636</v>
      </c>
      <c r="B8855" s="5" t="s">
        <v>12785</v>
      </c>
      <c r="C8855" s="5" t="s">
        <v>466</v>
      </c>
      <c r="D8855" s="5" t="s">
        <v>12291</v>
      </c>
      <c r="E8855" s="5">
        <v>10</v>
      </c>
      <c r="F8855" s="6">
        <v>-34.755348205600001</v>
      </c>
      <c r="G8855" s="6">
        <v>-61.880249023399998</v>
      </c>
      <c r="H8855" s="7">
        <v>8577.5</v>
      </c>
      <c r="I8855" s="7">
        <v>514.65</v>
      </c>
      <c r="J8855" s="7">
        <v>2830575</v>
      </c>
      <c r="K8855" s="8">
        <v>0.28000000000000003</v>
      </c>
      <c r="L8855" s="7">
        <f t="shared" si="414"/>
        <v>1348.797859365</v>
      </c>
      <c r="M8855" s="7">
        <f t="shared" si="415"/>
        <v>0.15397235837500001</v>
      </c>
      <c r="N8855" s="14" t="str">
        <f t="shared" si="416"/>
        <v>&lt; 25 KW</v>
      </c>
    </row>
    <row r="8856" spans="1:14">
      <c r="A8856" s="5" t="s">
        <v>636</v>
      </c>
      <c r="B8856" s="5" t="s">
        <v>12785</v>
      </c>
      <c r="C8856" s="5" t="s">
        <v>103</v>
      </c>
      <c r="D8856" s="5" t="s">
        <v>12292</v>
      </c>
      <c r="E8856" s="5">
        <v>10</v>
      </c>
      <c r="F8856" s="6">
        <v>-34.772778000000002</v>
      </c>
      <c r="G8856" s="6">
        <v>-61.902163999999999</v>
      </c>
      <c r="H8856" s="7">
        <v>8577.5</v>
      </c>
      <c r="I8856" s="7">
        <v>514.65</v>
      </c>
      <c r="J8856" s="7">
        <v>2830575</v>
      </c>
      <c r="K8856" s="8">
        <v>0.28000000000000003</v>
      </c>
      <c r="L8856" s="7">
        <f t="shared" si="414"/>
        <v>1348.797859365</v>
      </c>
      <c r="M8856" s="7">
        <f t="shared" si="415"/>
        <v>0.15397235837500001</v>
      </c>
      <c r="N8856" s="14" t="str">
        <f t="shared" si="416"/>
        <v>&lt; 25 KW</v>
      </c>
    </row>
    <row r="8857" spans="1:14">
      <c r="A8857" s="5" t="s">
        <v>926</v>
      </c>
      <c r="B8857" s="5" t="s">
        <v>12785</v>
      </c>
      <c r="C8857" s="5" t="s">
        <v>12293</v>
      </c>
      <c r="D8857" s="5" t="s">
        <v>12293</v>
      </c>
      <c r="E8857" s="5">
        <v>10</v>
      </c>
      <c r="F8857" s="6">
        <v>-38.063429999999997</v>
      </c>
      <c r="G8857" s="6">
        <v>-57.595700000000001</v>
      </c>
      <c r="H8857" s="7">
        <v>8577.5</v>
      </c>
      <c r="I8857" s="7">
        <v>514.65</v>
      </c>
      <c r="J8857" s="7">
        <v>2830575</v>
      </c>
      <c r="K8857" s="8">
        <v>0.28000000000000003</v>
      </c>
      <c r="L8857" s="7">
        <f t="shared" si="414"/>
        <v>1348.797859365</v>
      </c>
      <c r="M8857" s="7">
        <f t="shared" si="415"/>
        <v>0.15397235837500001</v>
      </c>
      <c r="N8857" s="14" t="str">
        <f t="shared" si="416"/>
        <v>&lt; 25 KW</v>
      </c>
    </row>
    <row r="8858" spans="1:14">
      <c r="A8858" s="5" t="s">
        <v>207</v>
      </c>
      <c r="B8858" s="5" t="s">
        <v>12785</v>
      </c>
      <c r="C8858" s="5" t="s">
        <v>12294</v>
      </c>
      <c r="D8858" s="5" t="s">
        <v>12295</v>
      </c>
      <c r="E8858" s="5">
        <v>10</v>
      </c>
      <c r="F8858" s="6">
        <v>-34.665100000000002</v>
      </c>
      <c r="G8858" s="6">
        <v>-59.024900000000002</v>
      </c>
      <c r="H8858" s="7">
        <v>8577.5</v>
      </c>
      <c r="I8858" s="7">
        <v>514.65</v>
      </c>
      <c r="J8858" s="7">
        <v>2830575</v>
      </c>
      <c r="K8858" s="8">
        <v>0.28000000000000003</v>
      </c>
      <c r="L8858" s="7">
        <f t="shared" si="414"/>
        <v>1348.797859365</v>
      </c>
      <c r="M8858" s="7">
        <f t="shared" si="415"/>
        <v>0.15397235837500001</v>
      </c>
      <c r="N8858" s="14" t="str">
        <f t="shared" si="416"/>
        <v>&lt; 25 KW</v>
      </c>
    </row>
    <row r="8859" spans="1:14">
      <c r="A8859" s="5" t="s">
        <v>207</v>
      </c>
      <c r="B8859" s="5" t="s">
        <v>12785</v>
      </c>
      <c r="C8859" s="5" t="s">
        <v>12296</v>
      </c>
      <c r="D8859" s="5" t="s">
        <v>12297</v>
      </c>
      <c r="E8859" s="5">
        <v>10</v>
      </c>
      <c r="F8859" s="6">
        <v>-34.595399999999998</v>
      </c>
      <c r="G8859" s="6">
        <v>-58.941600000000001</v>
      </c>
      <c r="H8859" s="7">
        <v>8577.5</v>
      </c>
      <c r="I8859" s="7">
        <v>514.65</v>
      </c>
      <c r="J8859" s="7">
        <v>2830575</v>
      </c>
      <c r="K8859" s="8">
        <v>0.28000000000000003</v>
      </c>
      <c r="L8859" s="7">
        <f t="shared" si="414"/>
        <v>1348.797859365</v>
      </c>
      <c r="M8859" s="7">
        <f t="shared" si="415"/>
        <v>0.15397235837500001</v>
      </c>
      <c r="N8859" s="14" t="str">
        <f t="shared" si="416"/>
        <v>&lt; 25 KW</v>
      </c>
    </row>
    <row r="8860" spans="1:14">
      <c r="A8860" s="5" t="s">
        <v>99</v>
      </c>
      <c r="B8860" s="5" t="s">
        <v>12785</v>
      </c>
      <c r="C8860" s="5" t="s">
        <v>103</v>
      </c>
      <c r="D8860" s="5" t="s">
        <v>12298</v>
      </c>
      <c r="E8860" s="5">
        <v>10</v>
      </c>
      <c r="F8860" s="6">
        <v>-35.044240000000002</v>
      </c>
      <c r="G8860" s="6">
        <v>-61.046399999999998</v>
      </c>
      <c r="H8860" s="7">
        <v>8577.5</v>
      </c>
      <c r="I8860" s="7">
        <v>514.65</v>
      </c>
      <c r="J8860" s="7">
        <v>2830575</v>
      </c>
      <c r="K8860" s="8">
        <v>0.28000000000000003</v>
      </c>
      <c r="L8860" s="7">
        <f t="shared" si="414"/>
        <v>1348.797859365</v>
      </c>
      <c r="M8860" s="7">
        <f t="shared" si="415"/>
        <v>0.15397235837500001</v>
      </c>
      <c r="N8860" s="14" t="str">
        <f t="shared" si="416"/>
        <v>&lt; 25 KW</v>
      </c>
    </row>
    <row r="8861" spans="1:14">
      <c r="A8861" s="5" t="s">
        <v>99</v>
      </c>
      <c r="B8861" s="5" t="s">
        <v>12785</v>
      </c>
      <c r="C8861" s="5" t="s">
        <v>103</v>
      </c>
      <c r="D8861" s="5" t="s">
        <v>12299</v>
      </c>
      <c r="E8861" s="5">
        <v>10</v>
      </c>
      <c r="F8861" s="6">
        <v>-35.027610778800003</v>
      </c>
      <c r="G8861" s="6">
        <v>-61.218299865699997</v>
      </c>
      <c r="H8861" s="7">
        <v>8577.5</v>
      </c>
      <c r="I8861" s="7">
        <v>514.65</v>
      </c>
      <c r="J8861" s="7">
        <v>2830575</v>
      </c>
      <c r="K8861" s="8">
        <v>0.28000000000000003</v>
      </c>
      <c r="L8861" s="7">
        <f t="shared" si="414"/>
        <v>1348.797859365</v>
      </c>
      <c r="M8861" s="7">
        <f t="shared" si="415"/>
        <v>0.15397235837500001</v>
      </c>
      <c r="N8861" s="14" t="str">
        <f t="shared" si="416"/>
        <v>&lt; 25 KW</v>
      </c>
    </row>
    <row r="8862" spans="1:14">
      <c r="A8862" s="5" t="s">
        <v>99</v>
      </c>
      <c r="B8862" s="5" t="s">
        <v>12785</v>
      </c>
      <c r="C8862" s="5" t="s">
        <v>1426</v>
      </c>
      <c r="D8862" s="5" t="s">
        <v>1059</v>
      </c>
      <c r="E8862" s="5">
        <v>10</v>
      </c>
      <c r="F8862" s="6">
        <v>-34.766489999999997</v>
      </c>
      <c r="G8862" s="6">
        <v>-60.980370000000001</v>
      </c>
      <c r="H8862" s="7">
        <v>8577.5</v>
      </c>
      <c r="I8862" s="7">
        <v>514.65</v>
      </c>
      <c r="J8862" s="7">
        <v>2830575</v>
      </c>
      <c r="K8862" s="8">
        <v>0.28000000000000003</v>
      </c>
      <c r="L8862" s="7">
        <f t="shared" si="414"/>
        <v>1348.797859365</v>
      </c>
      <c r="M8862" s="7">
        <f t="shared" si="415"/>
        <v>0.15397235837500001</v>
      </c>
      <c r="N8862" s="14" t="str">
        <f t="shared" si="416"/>
        <v>&lt; 25 KW</v>
      </c>
    </row>
    <row r="8863" spans="1:14">
      <c r="A8863" s="5" t="s">
        <v>99</v>
      </c>
      <c r="B8863" s="5" t="s">
        <v>12785</v>
      </c>
      <c r="C8863" s="5" t="s">
        <v>1426</v>
      </c>
      <c r="D8863" s="5" t="s">
        <v>12300</v>
      </c>
      <c r="E8863" s="5">
        <v>10</v>
      </c>
      <c r="F8863" s="6">
        <v>-35.047690000000003</v>
      </c>
      <c r="G8863" s="6">
        <v>-61.028950000000002</v>
      </c>
      <c r="H8863" s="7">
        <v>8577.5</v>
      </c>
      <c r="I8863" s="7">
        <v>514.65</v>
      </c>
      <c r="J8863" s="7">
        <v>2830575</v>
      </c>
      <c r="K8863" s="8">
        <v>0.28000000000000003</v>
      </c>
      <c r="L8863" s="7">
        <f t="shared" si="414"/>
        <v>1348.797859365</v>
      </c>
      <c r="M8863" s="7">
        <f t="shared" si="415"/>
        <v>0.15397235837500001</v>
      </c>
      <c r="N8863" s="14" t="str">
        <f t="shared" si="416"/>
        <v>&lt; 25 KW</v>
      </c>
    </row>
    <row r="8864" spans="1:14">
      <c r="A8864" s="5" t="s">
        <v>99</v>
      </c>
      <c r="B8864" s="5" t="s">
        <v>12785</v>
      </c>
      <c r="C8864" s="5" t="s">
        <v>1426</v>
      </c>
      <c r="D8864" s="5" t="s">
        <v>12301</v>
      </c>
      <c r="E8864" s="5">
        <v>10</v>
      </c>
      <c r="F8864" s="6">
        <v>-34.856209999999997</v>
      </c>
      <c r="G8864" s="6">
        <v>-60.754640000000002</v>
      </c>
      <c r="H8864" s="7">
        <v>8577.5</v>
      </c>
      <c r="I8864" s="7">
        <v>514.65</v>
      </c>
      <c r="J8864" s="7">
        <v>2830575</v>
      </c>
      <c r="K8864" s="8">
        <v>0.28000000000000003</v>
      </c>
      <c r="L8864" s="7">
        <f t="shared" si="414"/>
        <v>1348.797859365</v>
      </c>
      <c r="M8864" s="7">
        <f t="shared" si="415"/>
        <v>0.15397235837500001</v>
      </c>
      <c r="N8864" s="14" t="str">
        <f t="shared" si="416"/>
        <v>&lt; 25 KW</v>
      </c>
    </row>
    <row r="8865" spans="1:14">
      <c r="A8865" s="5" t="s">
        <v>99</v>
      </c>
      <c r="B8865" s="5" t="s">
        <v>12785</v>
      </c>
      <c r="C8865" s="5" t="s">
        <v>12302</v>
      </c>
      <c r="D8865" s="5" t="s">
        <v>12303</v>
      </c>
      <c r="E8865" s="5">
        <v>10</v>
      </c>
      <c r="F8865" s="6">
        <v>-35.191650000000003</v>
      </c>
      <c r="G8865" s="6">
        <v>-61.242910000000002</v>
      </c>
      <c r="H8865" s="7">
        <v>8577.5</v>
      </c>
      <c r="I8865" s="7">
        <v>514.65</v>
      </c>
      <c r="J8865" s="7">
        <v>2830575</v>
      </c>
      <c r="K8865" s="8">
        <v>0.28000000000000003</v>
      </c>
      <c r="L8865" s="7">
        <f t="shared" si="414"/>
        <v>1348.797859365</v>
      </c>
      <c r="M8865" s="7">
        <f t="shared" si="415"/>
        <v>0.15397235837500001</v>
      </c>
      <c r="N8865" s="14" t="str">
        <f t="shared" si="416"/>
        <v>&lt; 25 KW</v>
      </c>
    </row>
    <row r="8866" spans="1:14">
      <c r="A8866" s="5" t="s">
        <v>99</v>
      </c>
      <c r="B8866" s="5" t="s">
        <v>12785</v>
      </c>
      <c r="C8866" s="5" t="s">
        <v>103</v>
      </c>
      <c r="D8866" s="5" t="s">
        <v>12304</v>
      </c>
      <c r="E8866" s="5">
        <v>10</v>
      </c>
      <c r="F8866" s="6">
        <v>-34.983459472699998</v>
      </c>
      <c r="G8866" s="6">
        <v>-61.071071624799998</v>
      </c>
      <c r="H8866" s="7">
        <v>8577.5</v>
      </c>
      <c r="I8866" s="7">
        <v>514.65</v>
      </c>
      <c r="J8866" s="7">
        <v>2830575</v>
      </c>
      <c r="K8866" s="8">
        <v>0.28000000000000003</v>
      </c>
      <c r="L8866" s="7">
        <f t="shared" si="414"/>
        <v>1348.797859365</v>
      </c>
      <c r="M8866" s="7">
        <f t="shared" si="415"/>
        <v>0.15397235837500001</v>
      </c>
      <c r="N8866" s="14" t="str">
        <f t="shared" si="416"/>
        <v>&lt; 25 KW</v>
      </c>
    </row>
    <row r="8867" spans="1:14">
      <c r="A8867" s="5" t="s">
        <v>99</v>
      </c>
      <c r="B8867" s="5" t="s">
        <v>12785</v>
      </c>
      <c r="C8867" s="5" t="s">
        <v>12305</v>
      </c>
      <c r="D8867" s="5" t="s">
        <v>12306</v>
      </c>
      <c r="E8867" s="5">
        <v>10</v>
      </c>
      <c r="F8867" s="6">
        <v>-35.148600000000002</v>
      </c>
      <c r="G8867" s="6">
        <v>-60.87283</v>
      </c>
      <c r="H8867" s="7">
        <v>8577.5</v>
      </c>
      <c r="I8867" s="7">
        <v>514.65</v>
      </c>
      <c r="J8867" s="7">
        <v>2830575</v>
      </c>
      <c r="K8867" s="8">
        <v>0.28000000000000003</v>
      </c>
      <c r="L8867" s="7">
        <f t="shared" si="414"/>
        <v>1348.797859365</v>
      </c>
      <c r="M8867" s="7">
        <f t="shared" si="415"/>
        <v>0.15397235837500001</v>
      </c>
      <c r="N8867" s="14" t="str">
        <f t="shared" si="416"/>
        <v>&lt; 25 KW</v>
      </c>
    </row>
    <row r="8868" spans="1:14">
      <c r="A8868" s="5" t="s">
        <v>99</v>
      </c>
      <c r="B8868" s="5" t="s">
        <v>12785</v>
      </c>
      <c r="C8868" s="5" t="s">
        <v>103</v>
      </c>
      <c r="D8868" s="5" t="s">
        <v>12307</v>
      </c>
      <c r="E8868" s="5">
        <v>10</v>
      </c>
      <c r="F8868" s="6">
        <v>-35.166549682599999</v>
      </c>
      <c r="G8868" s="6">
        <v>-61.020259857200003</v>
      </c>
      <c r="H8868" s="7">
        <v>8577.5</v>
      </c>
      <c r="I8868" s="7">
        <v>514.65</v>
      </c>
      <c r="J8868" s="7">
        <v>2830575</v>
      </c>
      <c r="K8868" s="8">
        <v>0.28000000000000003</v>
      </c>
      <c r="L8868" s="7">
        <f t="shared" si="414"/>
        <v>1348.797859365</v>
      </c>
      <c r="M8868" s="7">
        <f t="shared" si="415"/>
        <v>0.15397235837500001</v>
      </c>
      <c r="N8868" s="14" t="str">
        <f t="shared" si="416"/>
        <v>&lt; 25 KW</v>
      </c>
    </row>
    <row r="8869" spans="1:14">
      <c r="A8869" s="5" t="s">
        <v>99</v>
      </c>
      <c r="B8869" s="5" t="s">
        <v>12785</v>
      </c>
      <c r="C8869" s="5" t="s">
        <v>12308</v>
      </c>
      <c r="D8869" s="5" t="s">
        <v>12309</v>
      </c>
      <c r="E8869" s="5">
        <v>10</v>
      </c>
      <c r="F8869" s="6">
        <v>-34.748798370400003</v>
      </c>
      <c r="G8869" s="6">
        <v>-61.080650329599997</v>
      </c>
      <c r="H8869" s="7">
        <v>8577.5</v>
      </c>
      <c r="I8869" s="7">
        <v>514.65</v>
      </c>
      <c r="J8869" s="7">
        <v>2830575</v>
      </c>
      <c r="K8869" s="8">
        <v>0.28000000000000003</v>
      </c>
      <c r="L8869" s="7">
        <f t="shared" si="414"/>
        <v>1348.797859365</v>
      </c>
      <c r="M8869" s="7">
        <f t="shared" si="415"/>
        <v>0.15397235837500001</v>
      </c>
      <c r="N8869" s="14" t="str">
        <f t="shared" si="416"/>
        <v>&lt; 25 KW</v>
      </c>
    </row>
    <row r="8870" spans="1:14">
      <c r="A8870" s="5" t="s">
        <v>566</v>
      </c>
      <c r="B8870" s="5" t="s">
        <v>12785</v>
      </c>
      <c r="C8870" s="5" t="s">
        <v>2230</v>
      </c>
      <c r="D8870" s="5" t="s">
        <v>12310</v>
      </c>
      <c r="E8870" s="5">
        <v>10</v>
      </c>
      <c r="F8870" s="6">
        <v>-35.039479999999998</v>
      </c>
      <c r="G8870" s="6">
        <v>-62.962310000000002</v>
      </c>
      <c r="H8870" s="7">
        <v>8577.5</v>
      </c>
      <c r="I8870" s="7">
        <v>514.65</v>
      </c>
      <c r="J8870" s="7">
        <v>2830575</v>
      </c>
      <c r="K8870" s="8">
        <v>0.28000000000000003</v>
      </c>
      <c r="L8870" s="7">
        <f t="shared" si="414"/>
        <v>1348.797859365</v>
      </c>
      <c r="M8870" s="7">
        <f t="shared" si="415"/>
        <v>0.15397235837500001</v>
      </c>
      <c r="N8870" s="14" t="str">
        <f t="shared" si="416"/>
        <v>&lt; 25 KW</v>
      </c>
    </row>
    <row r="8871" spans="1:14">
      <c r="A8871" s="5" t="s">
        <v>566</v>
      </c>
      <c r="B8871" s="5" t="s">
        <v>12785</v>
      </c>
      <c r="C8871" s="5" t="s">
        <v>3946</v>
      </c>
      <c r="D8871" s="5" t="s">
        <v>12311</v>
      </c>
      <c r="E8871" s="5">
        <v>10</v>
      </c>
      <c r="F8871" s="6">
        <v>-35.100290000000001</v>
      </c>
      <c r="G8871" s="6">
        <v>-63.025660000000002</v>
      </c>
      <c r="H8871" s="7">
        <v>8577.5</v>
      </c>
      <c r="I8871" s="7">
        <v>514.65</v>
      </c>
      <c r="J8871" s="7">
        <v>2830575</v>
      </c>
      <c r="K8871" s="8">
        <v>0.28000000000000003</v>
      </c>
      <c r="L8871" s="7">
        <f t="shared" si="414"/>
        <v>1348.797859365</v>
      </c>
      <c r="M8871" s="7">
        <f t="shared" si="415"/>
        <v>0.15397235837500001</v>
      </c>
      <c r="N8871" s="14" t="str">
        <f t="shared" si="416"/>
        <v>&lt; 25 KW</v>
      </c>
    </row>
    <row r="8872" spans="1:14">
      <c r="A8872" s="5" t="s">
        <v>566</v>
      </c>
      <c r="B8872" s="5" t="s">
        <v>12785</v>
      </c>
      <c r="C8872" s="5" t="s">
        <v>5539</v>
      </c>
      <c r="D8872" s="5" t="s">
        <v>12312</v>
      </c>
      <c r="E8872" s="5">
        <v>10</v>
      </c>
      <c r="F8872" s="6">
        <v>-35.172370000000001</v>
      </c>
      <c r="G8872" s="6">
        <v>-63.001559999999998</v>
      </c>
      <c r="H8872" s="7">
        <v>8577.5</v>
      </c>
      <c r="I8872" s="7">
        <v>514.65</v>
      </c>
      <c r="J8872" s="7">
        <v>2830575</v>
      </c>
      <c r="K8872" s="8">
        <v>0.28000000000000003</v>
      </c>
      <c r="L8872" s="7">
        <f t="shared" si="414"/>
        <v>1348.797859365</v>
      </c>
      <c r="M8872" s="7">
        <f t="shared" si="415"/>
        <v>0.15397235837500001</v>
      </c>
      <c r="N8872" s="14" t="str">
        <f t="shared" si="416"/>
        <v>&lt; 25 KW</v>
      </c>
    </row>
    <row r="8873" spans="1:14">
      <c r="A8873" s="5" t="s">
        <v>566</v>
      </c>
      <c r="B8873" s="5" t="s">
        <v>12785</v>
      </c>
      <c r="C8873" s="5" t="s">
        <v>8851</v>
      </c>
      <c r="D8873" s="5" t="s">
        <v>12313</v>
      </c>
      <c r="E8873" s="5">
        <v>10</v>
      </c>
      <c r="F8873" s="6">
        <v>-35.036700000000003</v>
      </c>
      <c r="G8873" s="6">
        <v>-63.027070000000002</v>
      </c>
      <c r="H8873" s="7">
        <v>8577.5</v>
      </c>
      <c r="I8873" s="7">
        <v>514.65</v>
      </c>
      <c r="J8873" s="7">
        <v>2830575</v>
      </c>
      <c r="K8873" s="8">
        <v>0.28000000000000003</v>
      </c>
      <c r="L8873" s="7">
        <f t="shared" si="414"/>
        <v>1348.797859365</v>
      </c>
      <c r="M8873" s="7">
        <f t="shared" si="415"/>
        <v>0.15397235837500001</v>
      </c>
      <c r="N8873" s="14" t="str">
        <f t="shared" si="416"/>
        <v>&lt; 25 KW</v>
      </c>
    </row>
    <row r="8874" spans="1:14">
      <c r="A8874" s="5" t="s">
        <v>566</v>
      </c>
      <c r="B8874" s="5" t="s">
        <v>12785</v>
      </c>
      <c r="C8874" s="5" t="s">
        <v>8851</v>
      </c>
      <c r="D8874" s="5" t="s">
        <v>12314</v>
      </c>
      <c r="E8874" s="5">
        <v>10</v>
      </c>
      <c r="F8874" s="6">
        <v>-35.036700000000003</v>
      </c>
      <c r="G8874" s="6">
        <v>-63.027070000000002</v>
      </c>
      <c r="H8874" s="7">
        <v>8577.5</v>
      </c>
      <c r="I8874" s="7">
        <v>514.65</v>
      </c>
      <c r="J8874" s="7">
        <v>2830575</v>
      </c>
      <c r="K8874" s="8">
        <v>0.28000000000000003</v>
      </c>
      <c r="L8874" s="7">
        <f t="shared" si="414"/>
        <v>1348.797859365</v>
      </c>
      <c r="M8874" s="7">
        <f t="shared" si="415"/>
        <v>0.15397235837500001</v>
      </c>
      <c r="N8874" s="14" t="str">
        <f t="shared" si="416"/>
        <v>&lt; 25 KW</v>
      </c>
    </row>
    <row r="8875" spans="1:14">
      <c r="A8875" s="5" t="s">
        <v>566</v>
      </c>
      <c r="B8875" s="5" t="s">
        <v>12785</v>
      </c>
      <c r="C8875" s="5" t="s">
        <v>12315</v>
      </c>
      <c r="D8875" s="5" t="s">
        <v>12316</v>
      </c>
      <c r="E8875" s="5">
        <v>10</v>
      </c>
      <c r="F8875" s="6">
        <v>-35.027656999999998</v>
      </c>
      <c r="G8875" s="6">
        <v>-62.841113999999997</v>
      </c>
      <c r="H8875" s="7">
        <v>8577.5</v>
      </c>
      <c r="I8875" s="7">
        <v>514.65</v>
      </c>
      <c r="J8875" s="7">
        <v>2830575</v>
      </c>
      <c r="K8875" s="8">
        <v>0.28000000000000003</v>
      </c>
      <c r="L8875" s="7">
        <f t="shared" si="414"/>
        <v>1348.797859365</v>
      </c>
      <c r="M8875" s="7">
        <f t="shared" si="415"/>
        <v>0.15397235837500001</v>
      </c>
      <c r="N8875" s="14" t="str">
        <f t="shared" si="416"/>
        <v>&lt; 25 KW</v>
      </c>
    </row>
    <row r="8876" spans="1:14">
      <c r="A8876" s="5" t="s">
        <v>566</v>
      </c>
      <c r="B8876" s="5" t="s">
        <v>12785</v>
      </c>
      <c r="C8876" s="5" t="s">
        <v>12317</v>
      </c>
      <c r="D8876" s="5" t="s">
        <v>12318</v>
      </c>
      <c r="E8876" s="5">
        <v>10</v>
      </c>
      <c r="F8876" s="6">
        <v>-35.072971344000003</v>
      </c>
      <c r="G8876" s="6">
        <v>-62.985321044899997</v>
      </c>
      <c r="H8876" s="7">
        <v>8577.5</v>
      </c>
      <c r="I8876" s="7">
        <v>514.65</v>
      </c>
      <c r="J8876" s="7">
        <v>2830575</v>
      </c>
      <c r="K8876" s="8">
        <v>0.28000000000000003</v>
      </c>
      <c r="L8876" s="7">
        <f t="shared" si="414"/>
        <v>1348.797859365</v>
      </c>
      <c r="M8876" s="7">
        <f t="shared" si="415"/>
        <v>0.15397235837500001</v>
      </c>
      <c r="N8876" s="14" t="str">
        <f t="shared" si="416"/>
        <v>&lt; 25 KW</v>
      </c>
    </row>
    <row r="8877" spans="1:14">
      <c r="A8877" s="5" t="s">
        <v>566</v>
      </c>
      <c r="B8877" s="5" t="s">
        <v>12785</v>
      </c>
      <c r="C8877" s="5" t="s">
        <v>6607</v>
      </c>
      <c r="D8877" s="5" t="s">
        <v>12319</v>
      </c>
      <c r="E8877" s="5">
        <v>10</v>
      </c>
      <c r="F8877" s="6">
        <v>-34.876330000000003</v>
      </c>
      <c r="G8877" s="6">
        <v>-62.912399999999998</v>
      </c>
      <c r="H8877" s="7">
        <v>8577.5</v>
      </c>
      <c r="I8877" s="7">
        <v>514.65</v>
      </c>
      <c r="J8877" s="7">
        <v>2830575</v>
      </c>
      <c r="K8877" s="8">
        <v>0.28000000000000003</v>
      </c>
      <c r="L8877" s="7">
        <f t="shared" si="414"/>
        <v>1348.797859365</v>
      </c>
      <c r="M8877" s="7">
        <f t="shared" si="415"/>
        <v>0.15397235837500001</v>
      </c>
      <c r="N8877" s="14" t="str">
        <f t="shared" si="416"/>
        <v>&lt; 25 KW</v>
      </c>
    </row>
    <row r="8878" spans="1:14">
      <c r="A8878" s="5" t="s">
        <v>566</v>
      </c>
      <c r="B8878" s="5" t="s">
        <v>12785</v>
      </c>
      <c r="C8878" s="5" t="s">
        <v>12320</v>
      </c>
      <c r="D8878" s="5" t="s">
        <v>12321</v>
      </c>
      <c r="E8878" s="5">
        <v>10</v>
      </c>
      <c r="F8878" s="6">
        <v>-34.734798431400002</v>
      </c>
      <c r="G8878" s="6">
        <v>-63.122509002699999</v>
      </c>
      <c r="H8878" s="7">
        <v>8577.5</v>
      </c>
      <c r="I8878" s="7">
        <v>514.65</v>
      </c>
      <c r="J8878" s="7">
        <v>2830575</v>
      </c>
      <c r="K8878" s="8">
        <v>0.28000000000000003</v>
      </c>
      <c r="L8878" s="7">
        <f t="shared" si="414"/>
        <v>1348.797859365</v>
      </c>
      <c r="M8878" s="7">
        <f t="shared" si="415"/>
        <v>0.15397235837500001</v>
      </c>
      <c r="N8878" s="14" t="str">
        <f t="shared" si="416"/>
        <v>&lt; 25 KW</v>
      </c>
    </row>
    <row r="8879" spans="1:14">
      <c r="A8879" s="5" t="s">
        <v>566</v>
      </c>
      <c r="B8879" s="5" t="s">
        <v>12785</v>
      </c>
      <c r="C8879" s="5" t="s">
        <v>103</v>
      </c>
      <c r="D8879" s="5" t="s">
        <v>12322</v>
      </c>
      <c r="E8879" s="5">
        <v>10</v>
      </c>
      <c r="F8879" s="6">
        <v>-35.023109435999999</v>
      </c>
      <c r="G8879" s="6">
        <v>-63.032169342000003</v>
      </c>
      <c r="H8879" s="7">
        <v>8577.5</v>
      </c>
      <c r="I8879" s="7">
        <v>514.65</v>
      </c>
      <c r="J8879" s="7">
        <v>2830575</v>
      </c>
      <c r="K8879" s="8">
        <v>0.28000000000000003</v>
      </c>
      <c r="L8879" s="7">
        <f t="shared" si="414"/>
        <v>1348.797859365</v>
      </c>
      <c r="M8879" s="7">
        <f t="shared" si="415"/>
        <v>0.15397235837500001</v>
      </c>
      <c r="N8879" s="14" t="str">
        <f t="shared" si="416"/>
        <v>&lt; 25 KW</v>
      </c>
    </row>
    <row r="8880" spans="1:14">
      <c r="A8880" s="5" t="s">
        <v>566</v>
      </c>
      <c r="B8880" s="5" t="s">
        <v>12785</v>
      </c>
      <c r="C8880" s="5" t="s">
        <v>3584</v>
      </c>
      <c r="D8880" s="5" t="s">
        <v>12323</v>
      </c>
      <c r="E8880" s="5">
        <v>10</v>
      </c>
      <c r="F8880" s="6">
        <v>-34.66536</v>
      </c>
      <c r="G8880" s="6">
        <v>-63.376399999999997</v>
      </c>
      <c r="H8880" s="7">
        <v>8577.5</v>
      </c>
      <c r="I8880" s="7">
        <v>514.65</v>
      </c>
      <c r="J8880" s="7">
        <v>2830575</v>
      </c>
      <c r="K8880" s="8">
        <v>0.28000000000000003</v>
      </c>
      <c r="L8880" s="7">
        <f t="shared" si="414"/>
        <v>1348.797859365</v>
      </c>
      <c r="M8880" s="7">
        <f t="shared" si="415"/>
        <v>0.15397235837500001</v>
      </c>
      <c r="N8880" s="14" t="str">
        <f t="shared" si="416"/>
        <v>&lt; 25 KW</v>
      </c>
    </row>
    <row r="8881" spans="1:14">
      <c r="A8881" s="5" t="s">
        <v>566</v>
      </c>
      <c r="B8881" s="5" t="s">
        <v>12785</v>
      </c>
      <c r="C8881" s="5" t="s">
        <v>985</v>
      </c>
      <c r="D8881" s="5" t="s">
        <v>12324</v>
      </c>
      <c r="E8881" s="5">
        <v>10</v>
      </c>
      <c r="F8881" s="6">
        <v>-34.441920000000003</v>
      </c>
      <c r="G8881" s="6">
        <v>-62.88729</v>
      </c>
      <c r="H8881" s="7">
        <v>8577.5</v>
      </c>
      <c r="I8881" s="7">
        <v>514.65</v>
      </c>
      <c r="J8881" s="7">
        <v>2830575</v>
      </c>
      <c r="K8881" s="8">
        <v>0.28000000000000003</v>
      </c>
      <c r="L8881" s="7">
        <f t="shared" si="414"/>
        <v>1348.797859365</v>
      </c>
      <c r="M8881" s="7">
        <f t="shared" si="415"/>
        <v>0.15397235837500001</v>
      </c>
      <c r="N8881" s="14" t="str">
        <f t="shared" si="416"/>
        <v>&lt; 25 KW</v>
      </c>
    </row>
    <row r="8882" spans="1:14">
      <c r="A8882" s="5" t="s">
        <v>566</v>
      </c>
      <c r="B8882" s="5" t="s">
        <v>12785</v>
      </c>
      <c r="C8882" s="5" t="s">
        <v>11974</v>
      </c>
      <c r="D8882" s="5" t="s">
        <v>12325</v>
      </c>
      <c r="E8882" s="5">
        <v>10</v>
      </c>
      <c r="F8882" s="6">
        <v>-34.433875999999998</v>
      </c>
      <c r="G8882" s="6">
        <v>-62.985146</v>
      </c>
      <c r="H8882" s="7">
        <v>8577.5</v>
      </c>
      <c r="I8882" s="7">
        <v>514.65</v>
      </c>
      <c r="J8882" s="7">
        <v>2830575</v>
      </c>
      <c r="K8882" s="8">
        <v>0.28000000000000003</v>
      </c>
      <c r="L8882" s="7">
        <f t="shared" si="414"/>
        <v>1348.797859365</v>
      </c>
      <c r="M8882" s="7">
        <f t="shared" si="415"/>
        <v>0.15397235837500001</v>
      </c>
      <c r="N8882" s="14" t="str">
        <f t="shared" si="416"/>
        <v>&lt; 25 KW</v>
      </c>
    </row>
    <row r="8883" spans="1:14">
      <c r="A8883" s="5" t="s">
        <v>566</v>
      </c>
      <c r="B8883" s="5" t="s">
        <v>12785</v>
      </c>
      <c r="C8883" s="5" t="s">
        <v>12326</v>
      </c>
      <c r="D8883" s="5" t="s">
        <v>12327</v>
      </c>
      <c r="E8883" s="5">
        <v>10</v>
      </c>
      <c r="F8883" s="6">
        <v>-34.892809999999997</v>
      </c>
      <c r="G8883" s="6">
        <v>-62.771830000000001</v>
      </c>
      <c r="H8883" s="7">
        <v>8577.5</v>
      </c>
      <c r="I8883" s="7">
        <v>514.65</v>
      </c>
      <c r="J8883" s="7">
        <v>2830575</v>
      </c>
      <c r="K8883" s="8">
        <v>0.28000000000000003</v>
      </c>
      <c r="L8883" s="7">
        <f t="shared" si="414"/>
        <v>1348.797859365</v>
      </c>
      <c r="M8883" s="7">
        <f t="shared" si="415"/>
        <v>0.15397235837500001</v>
      </c>
      <c r="N8883" s="14" t="str">
        <f t="shared" si="416"/>
        <v>&lt; 25 KW</v>
      </c>
    </row>
    <row r="8884" spans="1:14">
      <c r="A8884" s="5" t="s">
        <v>566</v>
      </c>
      <c r="B8884" s="5" t="s">
        <v>12785</v>
      </c>
      <c r="C8884" s="5" t="s">
        <v>244</v>
      </c>
      <c r="D8884" s="5" t="s">
        <v>12328</v>
      </c>
      <c r="E8884" s="5">
        <v>10</v>
      </c>
      <c r="F8884" s="6">
        <v>-35.219659999999998</v>
      </c>
      <c r="G8884" s="6">
        <v>-63.23348</v>
      </c>
      <c r="H8884" s="7">
        <v>8577.5</v>
      </c>
      <c r="I8884" s="7">
        <v>514.65</v>
      </c>
      <c r="J8884" s="7">
        <v>2830575</v>
      </c>
      <c r="K8884" s="8">
        <v>0.28000000000000003</v>
      </c>
      <c r="L8884" s="7">
        <f t="shared" si="414"/>
        <v>1348.797859365</v>
      </c>
      <c r="M8884" s="7">
        <f t="shared" si="415"/>
        <v>0.15397235837500001</v>
      </c>
      <c r="N8884" s="14" t="str">
        <f t="shared" si="416"/>
        <v>&lt; 25 KW</v>
      </c>
    </row>
    <row r="8885" spans="1:14">
      <c r="A8885" s="5" t="s">
        <v>566</v>
      </c>
      <c r="B8885" s="5" t="s">
        <v>12785</v>
      </c>
      <c r="C8885" s="5" t="s">
        <v>8222</v>
      </c>
      <c r="D8885" s="5" t="s">
        <v>12329</v>
      </c>
      <c r="E8885" s="5">
        <v>10</v>
      </c>
      <c r="F8885" s="6">
        <v>-34.776490000000003</v>
      </c>
      <c r="G8885" s="6">
        <v>-63.375109999999999</v>
      </c>
      <c r="H8885" s="7">
        <v>8577.5</v>
      </c>
      <c r="I8885" s="7">
        <v>514.65</v>
      </c>
      <c r="J8885" s="7">
        <v>2830575</v>
      </c>
      <c r="K8885" s="8">
        <v>0.28000000000000003</v>
      </c>
      <c r="L8885" s="7">
        <f t="shared" si="414"/>
        <v>1348.797859365</v>
      </c>
      <c r="M8885" s="7">
        <f t="shared" si="415"/>
        <v>0.15397235837500001</v>
      </c>
      <c r="N8885" s="14" t="str">
        <f t="shared" si="416"/>
        <v>&lt; 25 KW</v>
      </c>
    </row>
    <row r="8886" spans="1:14">
      <c r="A8886" s="5" t="s">
        <v>566</v>
      </c>
      <c r="B8886" s="5" t="s">
        <v>12785</v>
      </c>
      <c r="C8886" s="5" t="s">
        <v>103</v>
      </c>
      <c r="D8886" s="5" t="s">
        <v>12330</v>
      </c>
      <c r="E8886" s="5">
        <v>10</v>
      </c>
      <c r="F8886" s="6">
        <v>-34.82094</v>
      </c>
      <c r="G8886" s="6">
        <v>-62.727539999999998</v>
      </c>
      <c r="H8886" s="7">
        <v>8577.5</v>
      </c>
      <c r="I8886" s="7">
        <v>514.65</v>
      </c>
      <c r="J8886" s="7">
        <v>2830575</v>
      </c>
      <c r="K8886" s="8">
        <v>0.28000000000000003</v>
      </c>
      <c r="L8886" s="7">
        <f t="shared" si="414"/>
        <v>1348.797859365</v>
      </c>
      <c r="M8886" s="7">
        <f t="shared" si="415"/>
        <v>0.15397235837500001</v>
      </c>
      <c r="N8886" s="14" t="str">
        <f t="shared" si="416"/>
        <v>&lt; 25 KW</v>
      </c>
    </row>
    <row r="8887" spans="1:14">
      <c r="A8887" s="5" t="s">
        <v>566</v>
      </c>
      <c r="B8887" s="5" t="s">
        <v>12785</v>
      </c>
      <c r="C8887" s="5" t="s">
        <v>12331</v>
      </c>
      <c r="D8887" s="5" t="s">
        <v>12332</v>
      </c>
      <c r="E8887" s="5">
        <v>10</v>
      </c>
      <c r="F8887" s="6">
        <v>-34.78445</v>
      </c>
      <c r="G8887" s="6">
        <v>-62.979590000000002</v>
      </c>
      <c r="H8887" s="7">
        <v>8577.5</v>
      </c>
      <c r="I8887" s="7">
        <v>514.65</v>
      </c>
      <c r="J8887" s="7">
        <v>2830575</v>
      </c>
      <c r="K8887" s="8">
        <v>0.28000000000000003</v>
      </c>
      <c r="L8887" s="7">
        <f t="shared" si="414"/>
        <v>1348.797859365</v>
      </c>
      <c r="M8887" s="7">
        <f t="shared" si="415"/>
        <v>0.15397235837500001</v>
      </c>
      <c r="N8887" s="14" t="str">
        <f t="shared" si="416"/>
        <v>&lt; 25 KW</v>
      </c>
    </row>
    <row r="8888" spans="1:14">
      <c r="A8888" s="5" t="s">
        <v>566</v>
      </c>
      <c r="B8888" s="5" t="s">
        <v>12785</v>
      </c>
      <c r="C8888" s="5" t="s">
        <v>12333</v>
      </c>
      <c r="D8888" s="5" t="s">
        <v>12334</v>
      </c>
      <c r="E8888" s="5">
        <v>10</v>
      </c>
      <c r="F8888" s="6">
        <v>-35.044391632100002</v>
      </c>
      <c r="G8888" s="6">
        <v>-63.169769287100003</v>
      </c>
      <c r="H8888" s="7">
        <v>8577.5</v>
      </c>
      <c r="I8888" s="7">
        <v>514.65</v>
      </c>
      <c r="J8888" s="7">
        <v>2830575</v>
      </c>
      <c r="K8888" s="8">
        <v>0.28000000000000003</v>
      </c>
      <c r="L8888" s="7">
        <f t="shared" si="414"/>
        <v>1348.797859365</v>
      </c>
      <c r="M8888" s="7">
        <f t="shared" si="415"/>
        <v>0.15397235837500001</v>
      </c>
      <c r="N8888" s="14" t="str">
        <f t="shared" si="416"/>
        <v>&lt; 25 KW</v>
      </c>
    </row>
    <row r="8889" spans="1:14">
      <c r="A8889" s="5" t="s">
        <v>566</v>
      </c>
      <c r="B8889" s="5" t="s">
        <v>12785</v>
      </c>
      <c r="C8889" s="5" t="s">
        <v>12335</v>
      </c>
      <c r="D8889" s="5" t="s">
        <v>12336</v>
      </c>
      <c r="E8889" s="5">
        <v>10</v>
      </c>
      <c r="F8889" s="6">
        <v>-34.955970000000001</v>
      </c>
      <c r="G8889" s="6">
        <v>-63.098889999999997</v>
      </c>
      <c r="H8889" s="7">
        <v>8577.5</v>
      </c>
      <c r="I8889" s="7">
        <v>514.65</v>
      </c>
      <c r="J8889" s="7">
        <v>2830575</v>
      </c>
      <c r="K8889" s="8">
        <v>0.28000000000000003</v>
      </c>
      <c r="L8889" s="7">
        <f t="shared" si="414"/>
        <v>1348.797859365</v>
      </c>
      <c r="M8889" s="7">
        <f t="shared" si="415"/>
        <v>0.15397235837500001</v>
      </c>
      <c r="N8889" s="14" t="str">
        <f t="shared" si="416"/>
        <v>&lt; 25 KW</v>
      </c>
    </row>
    <row r="8890" spans="1:14">
      <c r="A8890" s="5" t="s">
        <v>566</v>
      </c>
      <c r="B8890" s="5" t="s">
        <v>12785</v>
      </c>
      <c r="C8890" s="5" t="s">
        <v>2374</v>
      </c>
      <c r="D8890" s="5" t="s">
        <v>12337</v>
      </c>
      <c r="E8890" s="5">
        <v>10</v>
      </c>
      <c r="F8890" s="6">
        <v>-34.844409942600002</v>
      </c>
      <c r="G8890" s="6">
        <v>-62.773689269999998</v>
      </c>
      <c r="H8890" s="7">
        <v>8577.5</v>
      </c>
      <c r="I8890" s="7">
        <v>514.65</v>
      </c>
      <c r="J8890" s="7">
        <v>2830575</v>
      </c>
      <c r="K8890" s="8">
        <v>0.28000000000000003</v>
      </c>
      <c r="L8890" s="7">
        <f t="shared" si="414"/>
        <v>1348.797859365</v>
      </c>
      <c r="M8890" s="7">
        <f t="shared" si="415"/>
        <v>0.15397235837500001</v>
      </c>
      <c r="N8890" s="14" t="str">
        <f t="shared" si="416"/>
        <v>&lt; 25 KW</v>
      </c>
    </row>
    <row r="8891" spans="1:14">
      <c r="A8891" s="5" t="s">
        <v>566</v>
      </c>
      <c r="B8891" s="5" t="s">
        <v>12785</v>
      </c>
      <c r="C8891" s="5" t="s">
        <v>6755</v>
      </c>
      <c r="D8891" s="5" t="s">
        <v>12338</v>
      </c>
      <c r="E8891" s="5">
        <v>10</v>
      </c>
      <c r="F8891" s="6">
        <v>-34.975320000000004</v>
      </c>
      <c r="G8891" s="6">
        <v>-62.942810000000001</v>
      </c>
      <c r="H8891" s="7">
        <v>8577.5</v>
      </c>
      <c r="I8891" s="7">
        <v>514.65</v>
      </c>
      <c r="J8891" s="7">
        <v>2830575</v>
      </c>
      <c r="K8891" s="8">
        <v>0.28000000000000003</v>
      </c>
      <c r="L8891" s="7">
        <f t="shared" si="414"/>
        <v>1348.797859365</v>
      </c>
      <c r="M8891" s="7">
        <f t="shared" si="415"/>
        <v>0.15397235837500001</v>
      </c>
      <c r="N8891" s="14" t="str">
        <f t="shared" si="416"/>
        <v>&lt; 25 KW</v>
      </c>
    </row>
    <row r="8892" spans="1:14">
      <c r="A8892" s="5" t="s">
        <v>566</v>
      </c>
      <c r="B8892" s="5" t="s">
        <v>12785</v>
      </c>
      <c r="C8892" s="5" t="s">
        <v>1092</v>
      </c>
      <c r="D8892" s="5" t="s">
        <v>12339</v>
      </c>
      <c r="E8892" s="5">
        <v>10</v>
      </c>
      <c r="F8892" s="6">
        <v>-35.007701873800002</v>
      </c>
      <c r="G8892" s="6">
        <v>-63.035518646200003</v>
      </c>
      <c r="H8892" s="7">
        <v>8577.5</v>
      </c>
      <c r="I8892" s="7">
        <v>514.65</v>
      </c>
      <c r="J8892" s="7">
        <v>2830575</v>
      </c>
      <c r="K8892" s="8">
        <v>0.28000000000000003</v>
      </c>
      <c r="L8892" s="7">
        <f t="shared" si="414"/>
        <v>1348.797859365</v>
      </c>
      <c r="M8892" s="7">
        <f t="shared" si="415"/>
        <v>0.15397235837500001</v>
      </c>
      <c r="N8892" s="14" t="str">
        <f t="shared" si="416"/>
        <v>&lt; 25 KW</v>
      </c>
    </row>
    <row r="8893" spans="1:14">
      <c r="A8893" s="5" t="s">
        <v>566</v>
      </c>
      <c r="B8893" s="5" t="s">
        <v>12785</v>
      </c>
      <c r="C8893" s="5" t="s">
        <v>9765</v>
      </c>
      <c r="D8893" s="5" t="s">
        <v>12340</v>
      </c>
      <c r="E8893" s="5">
        <v>10</v>
      </c>
      <c r="F8893" s="6">
        <v>-35.060220000000001</v>
      </c>
      <c r="G8893" s="6">
        <v>-62.884169999999997</v>
      </c>
      <c r="H8893" s="7">
        <v>8577.5</v>
      </c>
      <c r="I8893" s="7">
        <v>514.65</v>
      </c>
      <c r="J8893" s="7">
        <v>2830575</v>
      </c>
      <c r="K8893" s="8">
        <v>0.28000000000000003</v>
      </c>
      <c r="L8893" s="7">
        <f t="shared" si="414"/>
        <v>1348.797859365</v>
      </c>
      <c r="M8893" s="7">
        <f t="shared" si="415"/>
        <v>0.15397235837500001</v>
      </c>
      <c r="N8893" s="14" t="str">
        <f t="shared" si="416"/>
        <v>&lt; 25 KW</v>
      </c>
    </row>
    <row r="8894" spans="1:14">
      <c r="A8894" s="5" t="s">
        <v>566</v>
      </c>
      <c r="B8894" s="5" t="s">
        <v>12785</v>
      </c>
      <c r="C8894" s="5" t="s">
        <v>12341</v>
      </c>
      <c r="D8894" s="5" t="s">
        <v>12342</v>
      </c>
      <c r="E8894" s="5">
        <v>10</v>
      </c>
      <c r="F8894" s="6">
        <v>-34.540680000000002</v>
      </c>
      <c r="G8894" s="6">
        <v>-62.505740000000003</v>
      </c>
      <c r="H8894" s="7">
        <v>8577.5</v>
      </c>
      <c r="I8894" s="7">
        <v>514.65</v>
      </c>
      <c r="J8894" s="7">
        <v>2830575</v>
      </c>
      <c r="K8894" s="8">
        <v>0.28000000000000003</v>
      </c>
      <c r="L8894" s="7">
        <f t="shared" si="414"/>
        <v>1348.797859365</v>
      </c>
      <c r="M8894" s="7">
        <f t="shared" si="415"/>
        <v>0.15397235837500001</v>
      </c>
      <c r="N8894" s="14" t="str">
        <f t="shared" si="416"/>
        <v>&lt; 25 KW</v>
      </c>
    </row>
    <row r="8895" spans="1:14">
      <c r="A8895" s="5" t="s">
        <v>566</v>
      </c>
      <c r="B8895" s="5" t="s">
        <v>12785</v>
      </c>
      <c r="C8895" s="5" t="s">
        <v>12343</v>
      </c>
      <c r="D8895" s="5" t="s">
        <v>12344</v>
      </c>
      <c r="E8895" s="5">
        <v>10</v>
      </c>
      <c r="F8895" s="6">
        <v>-34.607080000000003</v>
      </c>
      <c r="G8895" s="6">
        <v>-63.008389999999999</v>
      </c>
      <c r="H8895" s="7">
        <v>8577.5</v>
      </c>
      <c r="I8895" s="7">
        <v>514.65</v>
      </c>
      <c r="J8895" s="7">
        <v>2830575</v>
      </c>
      <c r="K8895" s="8">
        <v>0.28000000000000003</v>
      </c>
      <c r="L8895" s="7">
        <f t="shared" si="414"/>
        <v>1348.797859365</v>
      </c>
      <c r="M8895" s="7">
        <f t="shared" si="415"/>
        <v>0.15397235837500001</v>
      </c>
      <c r="N8895" s="14" t="str">
        <f t="shared" si="416"/>
        <v>&lt; 25 KW</v>
      </c>
    </row>
    <row r="8896" spans="1:14">
      <c r="A8896" s="5" t="s">
        <v>566</v>
      </c>
      <c r="B8896" s="5" t="s">
        <v>12785</v>
      </c>
      <c r="C8896" s="5" t="s">
        <v>3482</v>
      </c>
      <c r="D8896" s="5" t="s">
        <v>12345</v>
      </c>
      <c r="E8896" s="5">
        <v>10</v>
      </c>
      <c r="F8896" s="6">
        <v>-35.063160000000003</v>
      </c>
      <c r="G8896" s="6">
        <v>-62.734279999999998</v>
      </c>
      <c r="H8896" s="7">
        <v>8577.5</v>
      </c>
      <c r="I8896" s="7">
        <v>514.65</v>
      </c>
      <c r="J8896" s="7">
        <v>2830575</v>
      </c>
      <c r="K8896" s="8">
        <v>0.28000000000000003</v>
      </c>
      <c r="L8896" s="7">
        <f t="shared" si="414"/>
        <v>1348.797859365</v>
      </c>
      <c r="M8896" s="7">
        <f t="shared" si="415"/>
        <v>0.15397235837500001</v>
      </c>
      <c r="N8896" s="14" t="str">
        <f t="shared" si="416"/>
        <v>&lt; 25 KW</v>
      </c>
    </row>
    <row r="8897" spans="1:14">
      <c r="A8897" s="5" t="s">
        <v>566</v>
      </c>
      <c r="B8897" s="5" t="s">
        <v>12785</v>
      </c>
      <c r="C8897" s="5" t="s">
        <v>103</v>
      </c>
      <c r="D8897" s="5" t="s">
        <v>12346</v>
      </c>
      <c r="E8897" s="5">
        <v>10</v>
      </c>
      <c r="F8897" s="6">
        <v>-34.8384</v>
      </c>
      <c r="G8897" s="6">
        <v>-63.24004</v>
      </c>
      <c r="H8897" s="7">
        <v>8577.5</v>
      </c>
      <c r="I8897" s="7">
        <v>514.65</v>
      </c>
      <c r="J8897" s="7">
        <v>2830575</v>
      </c>
      <c r="K8897" s="8">
        <v>0.28000000000000003</v>
      </c>
      <c r="L8897" s="7">
        <f t="shared" si="414"/>
        <v>1348.797859365</v>
      </c>
      <c r="M8897" s="7">
        <f t="shared" si="415"/>
        <v>0.15397235837500001</v>
      </c>
      <c r="N8897" s="14" t="str">
        <f t="shared" si="416"/>
        <v>&lt; 25 KW</v>
      </c>
    </row>
    <row r="8898" spans="1:14">
      <c r="A8898" s="5" t="s">
        <v>566</v>
      </c>
      <c r="B8898" s="5" t="s">
        <v>12785</v>
      </c>
      <c r="C8898" s="5" t="s">
        <v>103</v>
      </c>
      <c r="D8898" s="5" t="s">
        <v>12347</v>
      </c>
      <c r="E8898" s="5">
        <v>10</v>
      </c>
      <c r="F8898" s="6">
        <v>-34.798400000000001</v>
      </c>
      <c r="G8898" s="6">
        <v>-63.195360000000001</v>
      </c>
      <c r="H8898" s="7">
        <v>8577.5</v>
      </c>
      <c r="I8898" s="7">
        <v>514.65</v>
      </c>
      <c r="J8898" s="7">
        <v>2830575</v>
      </c>
      <c r="K8898" s="8">
        <v>0.28000000000000003</v>
      </c>
      <c r="L8898" s="7">
        <f t="shared" si="414"/>
        <v>1348.797859365</v>
      </c>
      <c r="M8898" s="7">
        <f t="shared" si="415"/>
        <v>0.15397235837500001</v>
      </c>
      <c r="N8898" s="14" t="str">
        <f t="shared" si="416"/>
        <v>&lt; 25 KW</v>
      </c>
    </row>
    <row r="8899" spans="1:14">
      <c r="A8899" s="5" t="s">
        <v>596</v>
      </c>
      <c r="B8899" s="5" t="s">
        <v>12785</v>
      </c>
      <c r="C8899" s="5" t="s">
        <v>3743</v>
      </c>
      <c r="D8899" s="5" t="s">
        <v>12348</v>
      </c>
      <c r="E8899" s="5">
        <v>10</v>
      </c>
      <c r="F8899" s="6">
        <v>-38.044890000000002</v>
      </c>
      <c r="G8899" s="6">
        <v>-60.103090000000002</v>
      </c>
      <c r="H8899" s="7">
        <v>8577.5</v>
      </c>
      <c r="I8899" s="7">
        <v>514.65</v>
      </c>
      <c r="J8899" s="7">
        <v>2830575</v>
      </c>
      <c r="K8899" s="8">
        <v>0.28000000000000003</v>
      </c>
      <c r="L8899" s="7">
        <f t="shared" ref="L8899:L8962" si="417">+J8899*0.00116222*0.41</f>
        <v>1348.797859365</v>
      </c>
      <c r="M8899" s="7">
        <f t="shared" ref="M8899:M8962" si="418">+L8899/(365*24)</f>
        <v>0.15397235837500001</v>
      </c>
      <c r="N8899" s="14" t="str">
        <f t="shared" ref="N8899:N8962" si="419">+IF(M8899&lt;25,"&lt; 25 KW",IF(M8899&lt;100,"25 - 100 KW",IF(M8899&lt;300,"100 - 300 KW",IF(M8899&lt;500,"300 - 500","&gt;500KW"))))</f>
        <v>&lt; 25 KW</v>
      </c>
    </row>
    <row r="8900" spans="1:14">
      <c r="A8900" s="5" t="s">
        <v>596</v>
      </c>
      <c r="B8900" s="5" t="s">
        <v>12785</v>
      </c>
      <c r="C8900" s="5" t="s">
        <v>12349</v>
      </c>
      <c r="D8900" s="5" t="s">
        <v>12350</v>
      </c>
      <c r="E8900" s="5">
        <v>10</v>
      </c>
      <c r="F8900" s="6">
        <v>-37.737760000000002</v>
      </c>
      <c r="G8900" s="6">
        <v>-60.536029999999997</v>
      </c>
      <c r="H8900" s="7">
        <v>8577.5</v>
      </c>
      <c r="I8900" s="7">
        <v>514.65</v>
      </c>
      <c r="J8900" s="7">
        <v>2830575</v>
      </c>
      <c r="K8900" s="8">
        <v>0.28000000000000003</v>
      </c>
      <c r="L8900" s="7">
        <f t="shared" si="417"/>
        <v>1348.797859365</v>
      </c>
      <c r="M8900" s="7">
        <f t="shared" si="418"/>
        <v>0.15397235837500001</v>
      </c>
      <c r="N8900" s="14" t="str">
        <f t="shared" si="419"/>
        <v>&lt; 25 KW</v>
      </c>
    </row>
    <row r="8901" spans="1:14">
      <c r="A8901" s="5" t="s">
        <v>596</v>
      </c>
      <c r="B8901" s="5" t="s">
        <v>12785</v>
      </c>
      <c r="C8901" s="5" t="s">
        <v>134</v>
      </c>
      <c r="D8901" s="5" t="s">
        <v>12351</v>
      </c>
      <c r="E8901" s="5">
        <v>10</v>
      </c>
      <c r="F8901" s="6">
        <v>-38.020890000000001</v>
      </c>
      <c r="G8901" s="6">
        <v>-60.214199999999998</v>
      </c>
      <c r="H8901" s="7">
        <v>8577.5</v>
      </c>
      <c r="I8901" s="7">
        <v>514.65</v>
      </c>
      <c r="J8901" s="7">
        <v>2830575</v>
      </c>
      <c r="K8901" s="8">
        <v>0.28000000000000003</v>
      </c>
      <c r="L8901" s="7">
        <f t="shared" si="417"/>
        <v>1348.797859365</v>
      </c>
      <c r="M8901" s="7">
        <f t="shared" si="418"/>
        <v>0.15397235837500001</v>
      </c>
      <c r="N8901" s="14" t="str">
        <f t="shared" si="419"/>
        <v>&lt; 25 KW</v>
      </c>
    </row>
    <row r="8902" spans="1:14">
      <c r="A8902" s="5" t="s">
        <v>596</v>
      </c>
      <c r="B8902" s="5" t="s">
        <v>12785</v>
      </c>
      <c r="C8902" s="5" t="s">
        <v>2408</v>
      </c>
      <c r="D8902" s="5" t="s">
        <v>12352</v>
      </c>
      <c r="E8902" s="5">
        <v>10</v>
      </c>
      <c r="F8902" s="6">
        <v>-38.01361</v>
      </c>
      <c r="G8902" s="6">
        <v>-60.100830000000002</v>
      </c>
      <c r="H8902" s="7">
        <v>8577.5</v>
      </c>
      <c r="I8902" s="7">
        <v>514.65</v>
      </c>
      <c r="J8902" s="7">
        <v>2830575</v>
      </c>
      <c r="K8902" s="8">
        <v>0.28000000000000003</v>
      </c>
      <c r="L8902" s="7">
        <f t="shared" si="417"/>
        <v>1348.797859365</v>
      </c>
      <c r="M8902" s="7">
        <f t="shared" si="418"/>
        <v>0.15397235837500001</v>
      </c>
      <c r="N8902" s="14" t="str">
        <f t="shared" si="419"/>
        <v>&lt; 25 KW</v>
      </c>
    </row>
    <row r="8903" spans="1:14">
      <c r="A8903" s="5" t="s">
        <v>596</v>
      </c>
      <c r="B8903" s="5" t="s">
        <v>12785</v>
      </c>
      <c r="C8903" s="5" t="s">
        <v>3743</v>
      </c>
      <c r="D8903" s="5" t="s">
        <v>12353</v>
      </c>
      <c r="E8903" s="5">
        <v>10</v>
      </c>
      <c r="F8903" s="6">
        <v>-38.044890000000002</v>
      </c>
      <c r="G8903" s="6">
        <v>-60.103090000000002</v>
      </c>
      <c r="H8903" s="7">
        <v>8577.5</v>
      </c>
      <c r="I8903" s="7">
        <v>514.65</v>
      </c>
      <c r="J8903" s="7">
        <v>2830575</v>
      </c>
      <c r="K8903" s="8">
        <v>0.28000000000000003</v>
      </c>
      <c r="L8903" s="7">
        <f t="shared" si="417"/>
        <v>1348.797859365</v>
      </c>
      <c r="M8903" s="7">
        <f t="shared" si="418"/>
        <v>0.15397235837500001</v>
      </c>
      <c r="N8903" s="14" t="str">
        <f t="shared" si="419"/>
        <v>&lt; 25 KW</v>
      </c>
    </row>
    <row r="8904" spans="1:14">
      <c r="A8904" s="5" t="s">
        <v>596</v>
      </c>
      <c r="B8904" s="5" t="s">
        <v>12785</v>
      </c>
      <c r="C8904" s="5" t="s">
        <v>12354</v>
      </c>
      <c r="D8904" s="5" t="s">
        <v>12355</v>
      </c>
      <c r="E8904" s="5">
        <v>10</v>
      </c>
      <c r="F8904" s="6">
        <v>-38.076250000000002</v>
      </c>
      <c r="G8904" s="6">
        <v>-59.871540000000003</v>
      </c>
      <c r="H8904" s="7">
        <v>8577.5</v>
      </c>
      <c r="I8904" s="7">
        <v>514.65</v>
      </c>
      <c r="J8904" s="7">
        <v>2830575</v>
      </c>
      <c r="K8904" s="8">
        <v>0.28000000000000003</v>
      </c>
      <c r="L8904" s="7">
        <f t="shared" si="417"/>
        <v>1348.797859365</v>
      </c>
      <c r="M8904" s="7">
        <f t="shared" si="418"/>
        <v>0.15397235837500001</v>
      </c>
      <c r="N8904" s="14" t="str">
        <f t="shared" si="419"/>
        <v>&lt; 25 KW</v>
      </c>
    </row>
    <row r="8905" spans="1:14">
      <c r="A8905" s="5" t="s">
        <v>596</v>
      </c>
      <c r="B8905" s="5" t="s">
        <v>12785</v>
      </c>
      <c r="C8905" s="5" t="s">
        <v>4232</v>
      </c>
      <c r="D8905" s="5" t="s">
        <v>12356</v>
      </c>
      <c r="E8905" s="5">
        <v>10</v>
      </c>
      <c r="F8905" s="6">
        <v>-38.011969999999998</v>
      </c>
      <c r="G8905" s="6">
        <v>-60.226326</v>
      </c>
      <c r="H8905" s="7">
        <v>8577.5</v>
      </c>
      <c r="I8905" s="7">
        <v>514.65</v>
      </c>
      <c r="J8905" s="7">
        <v>2830575</v>
      </c>
      <c r="K8905" s="8">
        <v>0.28000000000000003</v>
      </c>
      <c r="L8905" s="7">
        <f t="shared" si="417"/>
        <v>1348.797859365</v>
      </c>
      <c r="M8905" s="7">
        <f t="shared" si="418"/>
        <v>0.15397235837500001</v>
      </c>
      <c r="N8905" s="14" t="str">
        <f t="shared" si="419"/>
        <v>&lt; 25 KW</v>
      </c>
    </row>
    <row r="8906" spans="1:14">
      <c r="A8906" s="5" t="s">
        <v>596</v>
      </c>
      <c r="B8906" s="5" t="s">
        <v>12785</v>
      </c>
      <c r="C8906" s="5" t="s">
        <v>3149</v>
      </c>
      <c r="D8906" s="5" t="s">
        <v>12357</v>
      </c>
      <c r="E8906" s="5">
        <v>10</v>
      </c>
      <c r="F8906" s="6">
        <v>-38.060180000000003</v>
      </c>
      <c r="G8906" s="6">
        <v>-60.059229999999999</v>
      </c>
      <c r="H8906" s="7">
        <v>8577.5</v>
      </c>
      <c r="I8906" s="7">
        <v>514.65</v>
      </c>
      <c r="J8906" s="7">
        <v>2830575</v>
      </c>
      <c r="K8906" s="8">
        <v>0.28000000000000003</v>
      </c>
      <c r="L8906" s="7">
        <f t="shared" si="417"/>
        <v>1348.797859365</v>
      </c>
      <c r="M8906" s="7">
        <f t="shared" si="418"/>
        <v>0.15397235837500001</v>
      </c>
      <c r="N8906" s="14" t="str">
        <f t="shared" si="419"/>
        <v>&lt; 25 KW</v>
      </c>
    </row>
    <row r="8907" spans="1:14">
      <c r="A8907" s="5" t="s">
        <v>596</v>
      </c>
      <c r="B8907" s="5" t="s">
        <v>12785</v>
      </c>
      <c r="C8907" s="5" t="s">
        <v>133</v>
      </c>
      <c r="D8907" s="5" t="s">
        <v>12358</v>
      </c>
      <c r="E8907" s="5">
        <v>10</v>
      </c>
      <c r="F8907" s="6">
        <v>-37.956150000000001</v>
      </c>
      <c r="G8907" s="6">
        <v>-60.42906</v>
      </c>
      <c r="H8907" s="7">
        <v>8577.5</v>
      </c>
      <c r="I8907" s="7">
        <v>514.65</v>
      </c>
      <c r="J8907" s="7">
        <v>2830575</v>
      </c>
      <c r="K8907" s="8">
        <v>0.28000000000000003</v>
      </c>
      <c r="L8907" s="7">
        <f t="shared" si="417"/>
        <v>1348.797859365</v>
      </c>
      <c r="M8907" s="7">
        <f t="shared" si="418"/>
        <v>0.15397235837500001</v>
      </c>
      <c r="N8907" s="14" t="str">
        <f t="shared" si="419"/>
        <v>&lt; 25 KW</v>
      </c>
    </row>
    <row r="8908" spans="1:14">
      <c r="A8908" s="5" t="s">
        <v>327</v>
      </c>
      <c r="B8908" s="5" t="s">
        <v>12785</v>
      </c>
      <c r="C8908" s="5" t="s">
        <v>12359</v>
      </c>
      <c r="D8908" s="5" t="s">
        <v>12360</v>
      </c>
      <c r="E8908" s="5">
        <v>10</v>
      </c>
      <c r="F8908" s="6">
        <v>-37.015740000000001</v>
      </c>
      <c r="G8908" s="6">
        <v>-62.263829999999999</v>
      </c>
      <c r="H8908" s="7">
        <v>8577.5</v>
      </c>
      <c r="I8908" s="7">
        <v>514.65</v>
      </c>
      <c r="J8908" s="7">
        <v>2830575</v>
      </c>
      <c r="K8908" s="8">
        <v>0.28000000000000003</v>
      </c>
      <c r="L8908" s="7">
        <f t="shared" si="417"/>
        <v>1348.797859365</v>
      </c>
      <c r="M8908" s="7">
        <f t="shared" si="418"/>
        <v>0.15397235837500001</v>
      </c>
      <c r="N8908" s="14" t="str">
        <f t="shared" si="419"/>
        <v>&lt; 25 KW</v>
      </c>
    </row>
    <row r="8909" spans="1:14">
      <c r="A8909" s="5" t="s">
        <v>327</v>
      </c>
      <c r="B8909" s="5" t="s">
        <v>12785</v>
      </c>
      <c r="C8909" s="5" t="s">
        <v>12361</v>
      </c>
      <c r="D8909" s="5" t="s">
        <v>12362</v>
      </c>
      <c r="E8909" s="5">
        <v>10</v>
      </c>
      <c r="F8909" s="6">
        <v>-36.540439999999997</v>
      </c>
      <c r="G8909" s="6">
        <v>-62.322740000000003</v>
      </c>
      <c r="H8909" s="7">
        <v>8577.5</v>
      </c>
      <c r="I8909" s="7">
        <v>514.65</v>
      </c>
      <c r="J8909" s="7">
        <v>2830575</v>
      </c>
      <c r="K8909" s="8">
        <v>0.28000000000000003</v>
      </c>
      <c r="L8909" s="7">
        <f t="shared" si="417"/>
        <v>1348.797859365</v>
      </c>
      <c r="M8909" s="7">
        <f t="shared" si="418"/>
        <v>0.15397235837500001</v>
      </c>
      <c r="N8909" s="14" t="str">
        <f t="shared" si="419"/>
        <v>&lt; 25 KW</v>
      </c>
    </row>
    <row r="8910" spans="1:14">
      <c r="A8910" s="5" t="s">
        <v>327</v>
      </c>
      <c r="B8910" s="5" t="s">
        <v>12785</v>
      </c>
      <c r="C8910" s="5" t="s">
        <v>1408</v>
      </c>
      <c r="D8910" s="5" t="s">
        <v>12363</v>
      </c>
      <c r="E8910" s="5">
        <v>10</v>
      </c>
      <c r="F8910" s="6">
        <v>-37.005189999999999</v>
      </c>
      <c r="G8910" s="6">
        <v>-62.388210000000001</v>
      </c>
      <c r="H8910" s="7">
        <v>8577.5</v>
      </c>
      <c r="I8910" s="7">
        <v>514.65</v>
      </c>
      <c r="J8910" s="7">
        <v>2830575</v>
      </c>
      <c r="K8910" s="8">
        <v>0.28000000000000003</v>
      </c>
      <c r="L8910" s="7">
        <f t="shared" si="417"/>
        <v>1348.797859365</v>
      </c>
      <c r="M8910" s="7">
        <f t="shared" si="418"/>
        <v>0.15397235837500001</v>
      </c>
      <c r="N8910" s="14" t="str">
        <f t="shared" si="419"/>
        <v>&lt; 25 KW</v>
      </c>
    </row>
    <row r="8911" spans="1:14">
      <c r="A8911" s="5" t="s">
        <v>327</v>
      </c>
      <c r="B8911" s="5" t="s">
        <v>12785</v>
      </c>
      <c r="C8911" s="5" t="s">
        <v>960</v>
      </c>
      <c r="D8911" s="5" t="s">
        <v>12364</v>
      </c>
      <c r="E8911" s="5">
        <v>10</v>
      </c>
      <c r="F8911" s="6">
        <v>-37.07593</v>
      </c>
      <c r="G8911" s="6">
        <v>-62.516689999999997</v>
      </c>
      <c r="H8911" s="7">
        <v>8577.5</v>
      </c>
      <c r="I8911" s="7">
        <v>514.65</v>
      </c>
      <c r="J8911" s="7">
        <v>2830575</v>
      </c>
      <c r="K8911" s="8">
        <v>0.28000000000000003</v>
      </c>
      <c r="L8911" s="7">
        <f t="shared" si="417"/>
        <v>1348.797859365</v>
      </c>
      <c r="M8911" s="7">
        <f t="shared" si="418"/>
        <v>0.15397235837500001</v>
      </c>
      <c r="N8911" s="14" t="str">
        <f t="shared" si="419"/>
        <v>&lt; 25 KW</v>
      </c>
    </row>
    <row r="8912" spans="1:14">
      <c r="A8912" s="5" t="s">
        <v>327</v>
      </c>
      <c r="B8912" s="5" t="s">
        <v>12785</v>
      </c>
      <c r="C8912" s="5" t="s">
        <v>1095</v>
      </c>
      <c r="D8912" s="5" t="s">
        <v>12365</v>
      </c>
      <c r="E8912" s="5">
        <v>10</v>
      </c>
      <c r="F8912" s="6">
        <v>-36.656688690199999</v>
      </c>
      <c r="G8912" s="6">
        <v>-62.492008209200002</v>
      </c>
      <c r="H8912" s="7">
        <v>8577.5</v>
      </c>
      <c r="I8912" s="7">
        <v>514.65</v>
      </c>
      <c r="J8912" s="7">
        <v>2830575</v>
      </c>
      <c r="K8912" s="8">
        <v>0.28000000000000003</v>
      </c>
      <c r="L8912" s="7">
        <f t="shared" si="417"/>
        <v>1348.797859365</v>
      </c>
      <c r="M8912" s="7">
        <f t="shared" si="418"/>
        <v>0.15397235837500001</v>
      </c>
      <c r="N8912" s="14" t="str">
        <f t="shared" si="419"/>
        <v>&lt; 25 KW</v>
      </c>
    </row>
    <row r="8913" spans="1:14">
      <c r="A8913" s="5" t="s">
        <v>327</v>
      </c>
      <c r="B8913" s="5" t="s">
        <v>12785</v>
      </c>
      <c r="C8913" s="5" t="s">
        <v>1675</v>
      </c>
      <c r="D8913" s="5" t="s">
        <v>12366</v>
      </c>
      <c r="E8913" s="5">
        <v>10</v>
      </c>
      <c r="F8913" s="6">
        <v>-36.553330000000003</v>
      </c>
      <c r="G8913" s="6">
        <v>-62.497869999999999</v>
      </c>
      <c r="H8913" s="7">
        <v>8577.5</v>
      </c>
      <c r="I8913" s="7">
        <v>514.65</v>
      </c>
      <c r="J8913" s="7">
        <v>2830575</v>
      </c>
      <c r="K8913" s="8">
        <v>0.28000000000000003</v>
      </c>
      <c r="L8913" s="7">
        <f t="shared" si="417"/>
        <v>1348.797859365</v>
      </c>
      <c r="M8913" s="7">
        <f t="shared" si="418"/>
        <v>0.15397235837500001</v>
      </c>
      <c r="N8913" s="14" t="str">
        <f t="shared" si="419"/>
        <v>&lt; 25 KW</v>
      </c>
    </row>
    <row r="8914" spans="1:14">
      <c r="A8914" s="5" t="s">
        <v>327</v>
      </c>
      <c r="B8914" s="5" t="s">
        <v>12785</v>
      </c>
      <c r="C8914" s="5" t="s">
        <v>12367</v>
      </c>
      <c r="D8914" s="5" t="s">
        <v>12368</v>
      </c>
      <c r="E8914" s="5">
        <v>10</v>
      </c>
      <c r="F8914" s="6">
        <v>-36.98348</v>
      </c>
      <c r="G8914" s="6">
        <v>-62.303049999999999</v>
      </c>
      <c r="H8914" s="7">
        <v>8577.5</v>
      </c>
      <c r="I8914" s="7">
        <v>514.65</v>
      </c>
      <c r="J8914" s="7">
        <v>2830575</v>
      </c>
      <c r="K8914" s="8">
        <v>0.28000000000000003</v>
      </c>
      <c r="L8914" s="7">
        <f t="shared" si="417"/>
        <v>1348.797859365</v>
      </c>
      <c r="M8914" s="7">
        <f t="shared" si="418"/>
        <v>0.15397235837500001</v>
      </c>
      <c r="N8914" s="14" t="str">
        <f t="shared" si="419"/>
        <v>&lt; 25 KW</v>
      </c>
    </row>
    <row r="8915" spans="1:14">
      <c r="A8915" s="5" t="s">
        <v>327</v>
      </c>
      <c r="B8915" s="5" t="s">
        <v>12785</v>
      </c>
      <c r="C8915" s="5" t="s">
        <v>12369</v>
      </c>
      <c r="D8915" s="5" t="s">
        <v>9734</v>
      </c>
      <c r="E8915" s="5">
        <v>10</v>
      </c>
      <c r="F8915" s="6">
        <v>-36.575369999999999</v>
      </c>
      <c r="G8915" s="6">
        <v>-62.351689999999998</v>
      </c>
      <c r="H8915" s="7">
        <v>8577.5</v>
      </c>
      <c r="I8915" s="7">
        <v>514.65</v>
      </c>
      <c r="J8915" s="7">
        <v>2830575</v>
      </c>
      <c r="K8915" s="8">
        <v>0.28000000000000003</v>
      </c>
      <c r="L8915" s="7">
        <f t="shared" si="417"/>
        <v>1348.797859365</v>
      </c>
      <c r="M8915" s="7">
        <f t="shared" si="418"/>
        <v>0.15397235837500001</v>
      </c>
      <c r="N8915" s="14" t="str">
        <f t="shared" si="419"/>
        <v>&lt; 25 KW</v>
      </c>
    </row>
    <row r="8916" spans="1:14">
      <c r="A8916" s="5" t="s">
        <v>327</v>
      </c>
      <c r="B8916" s="5" t="s">
        <v>12785</v>
      </c>
      <c r="C8916" s="5" t="s">
        <v>9354</v>
      </c>
      <c r="D8916" s="5" t="s">
        <v>12370</v>
      </c>
      <c r="E8916" s="5">
        <v>10</v>
      </c>
      <c r="F8916" s="6">
        <v>-37.055111640299998</v>
      </c>
      <c r="G8916" s="6">
        <v>-62.431393282999998</v>
      </c>
      <c r="H8916" s="7">
        <v>8577.5</v>
      </c>
      <c r="I8916" s="7">
        <v>514.65</v>
      </c>
      <c r="J8916" s="7">
        <v>2830575</v>
      </c>
      <c r="K8916" s="8">
        <v>0.28000000000000003</v>
      </c>
      <c r="L8916" s="7">
        <f t="shared" si="417"/>
        <v>1348.797859365</v>
      </c>
      <c r="M8916" s="7">
        <f t="shared" si="418"/>
        <v>0.15397235837500001</v>
      </c>
      <c r="N8916" s="14" t="str">
        <f t="shared" si="419"/>
        <v>&lt; 25 KW</v>
      </c>
    </row>
    <row r="8917" spans="1:14">
      <c r="A8917" s="5" t="s">
        <v>327</v>
      </c>
      <c r="B8917" s="5" t="s">
        <v>12785</v>
      </c>
      <c r="C8917" s="5" t="s">
        <v>4058</v>
      </c>
      <c r="D8917" s="5" t="s">
        <v>12371</v>
      </c>
      <c r="E8917" s="5">
        <v>10</v>
      </c>
      <c r="F8917" s="6">
        <v>-37.012320000000003</v>
      </c>
      <c r="G8917" s="6">
        <v>-62.429180000000002</v>
      </c>
      <c r="H8917" s="7">
        <v>8577.5</v>
      </c>
      <c r="I8917" s="7">
        <v>514.65</v>
      </c>
      <c r="J8917" s="7">
        <v>2830575</v>
      </c>
      <c r="K8917" s="8">
        <v>0.28000000000000003</v>
      </c>
      <c r="L8917" s="7">
        <f t="shared" si="417"/>
        <v>1348.797859365</v>
      </c>
      <c r="M8917" s="7">
        <f t="shared" si="418"/>
        <v>0.15397235837500001</v>
      </c>
      <c r="N8917" s="14" t="str">
        <f t="shared" si="419"/>
        <v>&lt; 25 KW</v>
      </c>
    </row>
    <row r="8918" spans="1:14">
      <c r="A8918" s="5" t="s">
        <v>327</v>
      </c>
      <c r="B8918" s="5" t="s">
        <v>12785</v>
      </c>
      <c r="C8918" s="5" t="s">
        <v>5882</v>
      </c>
      <c r="D8918" s="5" t="s">
        <v>8341</v>
      </c>
      <c r="E8918" s="5">
        <v>10</v>
      </c>
      <c r="F8918" s="6">
        <v>-37.154428666699999</v>
      </c>
      <c r="G8918" s="6">
        <v>-62.479383925800001</v>
      </c>
      <c r="H8918" s="7">
        <v>8577.5</v>
      </c>
      <c r="I8918" s="7">
        <v>514.65</v>
      </c>
      <c r="J8918" s="7">
        <v>2830575</v>
      </c>
      <c r="K8918" s="8">
        <v>0.28000000000000003</v>
      </c>
      <c r="L8918" s="7">
        <f t="shared" si="417"/>
        <v>1348.797859365</v>
      </c>
      <c r="M8918" s="7">
        <f t="shared" si="418"/>
        <v>0.15397235837500001</v>
      </c>
      <c r="N8918" s="14" t="str">
        <f t="shared" si="419"/>
        <v>&lt; 25 KW</v>
      </c>
    </row>
    <row r="8919" spans="1:14">
      <c r="A8919" s="5" t="s">
        <v>327</v>
      </c>
      <c r="B8919" s="5" t="s">
        <v>12785</v>
      </c>
      <c r="C8919" s="5" t="s">
        <v>2678</v>
      </c>
      <c r="D8919" s="5" t="s">
        <v>12372</v>
      </c>
      <c r="E8919" s="5">
        <v>10</v>
      </c>
      <c r="F8919" s="6">
        <v>-36.80829</v>
      </c>
      <c r="G8919" s="6">
        <v>-62.461080000000003</v>
      </c>
      <c r="H8919" s="7">
        <v>8577.5</v>
      </c>
      <c r="I8919" s="7">
        <v>514.65</v>
      </c>
      <c r="J8919" s="7">
        <v>2830575</v>
      </c>
      <c r="K8919" s="8">
        <v>0.28000000000000003</v>
      </c>
      <c r="L8919" s="7">
        <f t="shared" si="417"/>
        <v>1348.797859365</v>
      </c>
      <c r="M8919" s="7">
        <f t="shared" si="418"/>
        <v>0.15397235837500001</v>
      </c>
      <c r="N8919" s="14" t="str">
        <f t="shared" si="419"/>
        <v>&lt; 25 KW</v>
      </c>
    </row>
    <row r="8920" spans="1:14">
      <c r="A8920" s="5" t="s">
        <v>120</v>
      </c>
      <c r="B8920" s="5" t="s">
        <v>12785</v>
      </c>
      <c r="C8920" s="5" t="s">
        <v>293</v>
      </c>
      <c r="D8920" s="5" t="s">
        <v>12373</v>
      </c>
      <c r="E8920" s="5">
        <v>10</v>
      </c>
      <c r="F8920" s="6">
        <v>-36.387990000000002</v>
      </c>
      <c r="G8920" s="6">
        <v>-61.605029999999999</v>
      </c>
      <c r="H8920" s="7">
        <v>8577.5</v>
      </c>
      <c r="I8920" s="7">
        <v>514.65</v>
      </c>
      <c r="J8920" s="7">
        <v>2830575</v>
      </c>
      <c r="K8920" s="8">
        <v>0.28000000000000003</v>
      </c>
      <c r="L8920" s="7">
        <f t="shared" si="417"/>
        <v>1348.797859365</v>
      </c>
      <c r="M8920" s="7">
        <f t="shared" si="418"/>
        <v>0.15397235837500001</v>
      </c>
      <c r="N8920" s="14" t="str">
        <f t="shared" si="419"/>
        <v>&lt; 25 KW</v>
      </c>
    </row>
    <row r="8921" spans="1:14">
      <c r="A8921" s="5" t="s">
        <v>120</v>
      </c>
      <c r="B8921" s="5" t="s">
        <v>12785</v>
      </c>
      <c r="C8921" s="5" t="s">
        <v>103</v>
      </c>
      <c r="D8921" s="5" t="s">
        <v>12374</v>
      </c>
      <c r="E8921" s="5">
        <v>10</v>
      </c>
      <c r="F8921" s="6">
        <v>-36.344619999999999</v>
      </c>
      <c r="G8921" s="6">
        <v>-61.695709999999998</v>
      </c>
      <c r="H8921" s="7">
        <v>8577.5</v>
      </c>
      <c r="I8921" s="7">
        <v>514.65</v>
      </c>
      <c r="J8921" s="7">
        <v>2830575</v>
      </c>
      <c r="K8921" s="8">
        <v>0.28000000000000003</v>
      </c>
      <c r="L8921" s="7">
        <f t="shared" si="417"/>
        <v>1348.797859365</v>
      </c>
      <c r="M8921" s="7">
        <f t="shared" si="418"/>
        <v>0.15397235837500001</v>
      </c>
      <c r="N8921" s="14" t="str">
        <f t="shared" si="419"/>
        <v>&lt; 25 KW</v>
      </c>
    </row>
    <row r="8922" spans="1:14">
      <c r="A8922" s="5" t="s">
        <v>120</v>
      </c>
      <c r="B8922" s="5" t="s">
        <v>12785</v>
      </c>
      <c r="C8922" s="5" t="s">
        <v>7312</v>
      </c>
      <c r="D8922" s="5" t="s">
        <v>12375</v>
      </c>
      <c r="E8922" s="5">
        <v>10</v>
      </c>
      <c r="F8922" s="6">
        <v>-36.159149999999997</v>
      </c>
      <c r="G8922" s="6">
        <v>-61.713880000000003</v>
      </c>
      <c r="H8922" s="7">
        <v>8577.5</v>
      </c>
      <c r="I8922" s="7">
        <v>514.65</v>
      </c>
      <c r="J8922" s="7">
        <v>2830575</v>
      </c>
      <c r="K8922" s="8">
        <v>0.28000000000000003</v>
      </c>
      <c r="L8922" s="7">
        <f t="shared" si="417"/>
        <v>1348.797859365</v>
      </c>
      <c r="M8922" s="7">
        <f t="shared" si="418"/>
        <v>0.15397235837500001</v>
      </c>
      <c r="N8922" s="14" t="str">
        <f t="shared" si="419"/>
        <v>&lt; 25 KW</v>
      </c>
    </row>
    <row r="8923" spans="1:14">
      <c r="A8923" s="5" t="s">
        <v>120</v>
      </c>
      <c r="B8923" s="5" t="s">
        <v>12785</v>
      </c>
      <c r="C8923" s="5" t="s">
        <v>7312</v>
      </c>
      <c r="D8923" s="5" t="s">
        <v>10616</v>
      </c>
      <c r="E8923" s="5">
        <v>10</v>
      </c>
      <c r="F8923" s="6">
        <v>-36.159149999999997</v>
      </c>
      <c r="G8923" s="6">
        <v>-61.713880000000003</v>
      </c>
      <c r="H8923" s="7">
        <v>8577.5</v>
      </c>
      <c r="I8923" s="7">
        <v>514.65</v>
      </c>
      <c r="J8923" s="7">
        <v>2830575</v>
      </c>
      <c r="K8923" s="8">
        <v>0.28000000000000003</v>
      </c>
      <c r="L8923" s="7">
        <f t="shared" si="417"/>
        <v>1348.797859365</v>
      </c>
      <c r="M8923" s="7">
        <f t="shared" si="418"/>
        <v>0.15397235837500001</v>
      </c>
      <c r="N8923" s="14" t="str">
        <f t="shared" si="419"/>
        <v>&lt; 25 KW</v>
      </c>
    </row>
    <row r="8924" spans="1:14">
      <c r="A8924" s="5" t="s">
        <v>120</v>
      </c>
      <c r="B8924" s="5" t="s">
        <v>12785</v>
      </c>
      <c r="C8924" s="5" t="s">
        <v>12376</v>
      </c>
      <c r="D8924" s="5" t="s">
        <v>12377</v>
      </c>
      <c r="E8924" s="5">
        <v>10</v>
      </c>
      <c r="F8924" s="6">
        <v>-36.253059999999998</v>
      </c>
      <c r="G8924" s="6">
        <v>-61.455390000000001</v>
      </c>
      <c r="H8924" s="7">
        <v>8577.5</v>
      </c>
      <c r="I8924" s="7">
        <v>514.65</v>
      </c>
      <c r="J8924" s="7">
        <v>2830575</v>
      </c>
      <c r="K8924" s="8">
        <v>0.28000000000000003</v>
      </c>
      <c r="L8924" s="7">
        <f t="shared" si="417"/>
        <v>1348.797859365</v>
      </c>
      <c r="M8924" s="7">
        <f t="shared" si="418"/>
        <v>0.15397235837500001</v>
      </c>
      <c r="N8924" s="14" t="str">
        <f t="shared" si="419"/>
        <v>&lt; 25 KW</v>
      </c>
    </row>
    <row r="8925" spans="1:14">
      <c r="A8925" s="5" t="s">
        <v>120</v>
      </c>
      <c r="B8925" s="5" t="s">
        <v>12785</v>
      </c>
      <c r="C8925" s="5" t="s">
        <v>47</v>
      </c>
      <c r="D8925" s="5" t="s">
        <v>6847</v>
      </c>
      <c r="E8925" s="5">
        <v>10</v>
      </c>
      <c r="F8925" s="6">
        <v>-36.113075000000002</v>
      </c>
      <c r="G8925" s="6">
        <v>-61.342709999999997</v>
      </c>
      <c r="H8925" s="7">
        <v>8577.5</v>
      </c>
      <c r="I8925" s="7">
        <v>514.65</v>
      </c>
      <c r="J8925" s="7">
        <v>2830575</v>
      </c>
      <c r="K8925" s="8">
        <v>0.28000000000000003</v>
      </c>
      <c r="L8925" s="7">
        <f t="shared" si="417"/>
        <v>1348.797859365</v>
      </c>
      <c r="M8925" s="7">
        <f t="shared" si="418"/>
        <v>0.15397235837500001</v>
      </c>
      <c r="N8925" s="14" t="str">
        <f t="shared" si="419"/>
        <v>&lt; 25 KW</v>
      </c>
    </row>
    <row r="8926" spans="1:14">
      <c r="A8926" s="5" t="s">
        <v>120</v>
      </c>
      <c r="B8926" s="5" t="s">
        <v>12785</v>
      </c>
      <c r="C8926" s="5" t="s">
        <v>103</v>
      </c>
      <c r="D8926" s="5" t="s">
        <v>12378</v>
      </c>
      <c r="E8926" s="5">
        <v>10</v>
      </c>
      <c r="F8926" s="6">
        <v>-36.276299999999999</v>
      </c>
      <c r="G8926" s="6">
        <v>-61.721440000000001</v>
      </c>
      <c r="H8926" s="7">
        <v>8577.5</v>
      </c>
      <c r="I8926" s="7">
        <v>514.65</v>
      </c>
      <c r="J8926" s="7">
        <v>2830575</v>
      </c>
      <c r="K8926" s="8">
        <v>0.28000000000000003</v>
      </c>
      <c r="L8926" s="7">
        <f t="shared" si="417"/>
        <v>1348.797859365</v>
      </c>
      <c r="M8926" s="7">
        <f t="shared" si="418"/>
        <v>0.15397235837500001</v>
      </c>
      <c r="N8926" s="14" t="str">
        <f t="shared" si="419"/>
        <v>&lt; 25 KW</v>
      </c>
    </row>
    <row r="8927" spans="1:14">
      <c r="A8927" s="5" t="s">
        <v>276</v>
      </c>
      <c r="B8927" s="5" t="s">
        <v>12785</v>
      </c>
      <c r="C8927" s="5" t="s">
        <v>103</v>
      </c>
      <c r="D8927" s="5" t="s">
        <v>12379</v>
      </c>
      <c r="E8927" s="5">
        <v>10</v>
      </c>
      <c r="F8927" s="6">
        <v>-34.547263999999998</v>
      </c>
      <c r="G8927" s="6">
        <v>-60.969124000000001</v>
      </c>
      <c r="H8927" s="7">
        <v>8577.5</v>
      </c>
      <c r="I8927" s="7">
        <v>514.65</v>
      </c>
      <c r="J8927" s="7">
        <v>2830575</v>
      </c>
      <c r="K8927" s="8">
        <v>0.28000000000000003</v>
      </c>
      <c r="L8927" s="7">
        <f t="shared" si="417"/>
        <v>1348.797859365</v>
      </c>
      <c r="M8927" s="7">
        <f t="shared" si="418"/>
        <v>0.15397235837500001</v>
      </c>
      <c r="N8927" s="14" t="str">
        <f t="shared" si="419"/>
        <v>&lt; 25 KW</v>
      </c>
    </row>
    <row r="8928" spans="1:14">
      <c r="A8928" s="5" t="s">
        <v>276</v>
      </c>
      <c r="B8928" s="5" t="s">
        <v>12785</v>
      </c>
      <c r="C8928" s="5" t="s">
        <v>103</v>
      </c>
      <c r="D8928" s="5" t="s">
        <v>12380</v>
      </c>
      <c r="E8928" s="5">
        <v>10</v>
      </c>
      <c r="F8928" s="6">
        <v>-34.551110000000001</v>
      </c>
      <c r="G8928" s="6">
        <v>-60.909770000000002</v>
      </c>
      <c r="H8928" s="7">
        <v>8577.5</v>
      </c>
      <c r="I8928" s="7">
        <v>514.65</v>
      </c>
      <c r="J8928" s="7">
        <v>2830575</v>
      </c>
      <c r="K8928" s="8">
        <v>0.28000000000000003</v>
      </c>
      <c r="L8928" s="7">
        <f t="shared" si="417"/>
        <v>1348.797859365</v>
      </c>
      <c r="M8928" s="7">
        <f t="shared" si="418"/>
        <v>0.15397235837500001</v>
      </c>
      <c r="N8928" s="14" t="str">
        <f t="shared" si="419"/>
        <v>&lt; 25 KW</v>
      </c>
    </row>
    <row r="8929" spans="1:14">
      <c r="A8929" s="5" t="s">
        <v>276</v>
      </c>
      <c r="B8929" s="5" t="s">
        <v>12785</v>
      </c>
      <c r="C8929" s="5" t="s">
        <v>12381</v>
      </c>
      <c r="D8929" s="5" t="s">
        <v>12382</v>
      </c>
      <c r="E8929" s="5">
        <v>10</v>
      </c>
      <c r="F8929" s="6">
        <v>-34.725520000000003</v>
      </c>
      <c r="G8929" s="6">
        <v>-61.174329999999998</v>
      </c>
      <c r="H8929" s="7">
        <v>8577.5</v>
      </c>
      <c r="I8929" s="7">
        <v>514.65</v>
      </c>
      <c r="J8929" s="7">
        <v>2830575</v>
      </c>
      <c r="K8929" s="8">
        <v>0.28000000000000003</v>
      </c>
      <c r="L8929" s="7">
        <f t="shared" si="417"/>
        <v>1348.797859365</v>
      </c>
      <c r="M8929" s="7">
        <f t="shared" si="418"/>
        <v>0.15397235837500001</v>
      </c>
      <c r="N8929" s="14" t="str">
        <f t="shared" si="419"/>
        <v>&lt; 25 KW</v>
      </c>
    </row>
    <row r="8930" spans="1:14">
      <c r="A8930" s="5" t="s">
        <v>276</v>
      </c>
      <c r="B8930" s="5" t="s">
        <v>12785</v>
      </c>
      <c r="C8930" s="5" t="s">
        <v>3562</v>
      </c>
      <c r="D8930" s="5" t="s">
        <v>12383</v>
      </c>
      <c r="E8930" s="5">
        <v>10</v>
      </c>
      <c r="F8930" s="6">
        <v>-34.5586662292</v>
      </c>
      <c r="G8930" s="6">
        <v>-60.751613616900002</v>
      </c>
      <c r="H8930" s="7">
        <v>8577.5</v>
      </c>
      <c r="I8930" s="7">
        <v>514.65</v>
      </c>
      <c r="J8930" s="7">
        <v>2830575</v>
      </c>
      <c r="K8930" s="8">
        <v>0.28000000000000003</v>
      </c>
      <c r="L8930" s="7">
        <f t="shared" si="417"/>
        <v>1348.797859365</v>
      </c>
      <c r="M8930" s="7">
        <f t="shared" si="418"/>
        <v>0.15397235837500001</v>
      </c>
      <c r="N8930" s="14" t="str">
        <f t="shared" si="419"/>
        <v>&lt; 25 KW</v>
      </c>
    </row>
    <row r="8931" spans="1:14">
      <c r="A8931" s="5" t="s">
        <v>276</v>
      </c>
      <c r="B8931" s="5" t="s">
        <v>12785</v>
      </c>
      <c r="C8931" s="5" t="s">
        <v>103</v>
      </c>
      <c r="D8931" s="5" t="s">
        <v>12384</v>
      </c>
      <c r="E8931" s="5">
        <v>10</v>
      </c>
      <c r="F8931" s="6">
        <v>-34.741529999999997</v>
      </c>
      <c r="G8931" s="6">
        <v>-60.837319999999998</v>
      </c>
      <c r="H8931" s="7">
        <v>8577.5</v>
      </c>
      <c r="I8931" s="7">
        <v>514.65</v>
      </c>
      <c r="J8931" s="7">
        <v>2830575</v>
      </c>
      <c r="K8931" s="8">
        <v>0.28000000000000003</v>
      </c>
      <c r="L8931" s="7">
        <f t="shared" si="417"/>
        <v>1348.797859365</v>
      </c>
      <c r="M8931" s="7">
        <f t="shared" si="418"/>
        <v>0.15397235837500001</v>
      </c>
      <c r="N8931" s="14" t="str">
        <f t="shared" si="419"/>
        <v>&lt; 25 KW</v>
      </c>
    </row>
    <row r="8932" spans="1:14">
      <c r="A8932" s="5" t="s">
        <v>276</v>
      </c>
      <c r="B8932" s="5" t="s">
        <v>12785</v>
      </c>
      <c r="C8932" s="5" t="s">
        <v>1383</v>
      </c>
      <c r="D8932" s="5" t="s">
        <v>12385</v>
      </c>
      <c r="E8932" s="5">
        <v>10</v>
      </c>
      <c r="F8932" s="6">
        <v>-34.634770000000003</v>
      </c>
      <c r="G8932" s="6">
        <v>-60.931699999999999</v>
      </c>
      <c r="H8932" s="7">
        <v>8577.5</v>
      </c>
      <c r="I8932" s="7">
        <v>514.65</v>
      </c>
      <c r="J8932" s="7">
        <v>2830575</v>
      </c>
      <c r="K8932" s="8">
        <v>0.28000000000000003</v>
      </c>
      <c r="L8932" s="7">
        <f t="shared" si="417"/>
        <v>1348.797859365</v>
      </c>
      <c r="M8932" s="7">
        <f t="shared" si="418"/>
        <v>0.15397235837500001</v>
      </c>
      <c r="N8932" s="14" t="str">
        <f t="shared" si="419"/>
        <v>&lt; 25 KW</v>
      </c>
    </row>
    <row r="8933" spans="1:14">
      <c r="A8933" s="5" t="s">
        <v>276</v>
      </c>
      <c r="B8933" s="5" t="s">
        <v>12785</v>
      </c>
      <c r="C8933" s="5" t="s">
        <v>67</v>
      </c>
      <c r="D8933" s="5" t="s">
        <v>12386</v>
      </c>
      <c r="E8933" s="5">
        <v>10</v>
      </c>
      <c r="F8933" s="6">
        <v>-34.398879999999998</v>
      </c>
      <c r="G8933" s="6">
        <v>-60.889180000000003</v>
      </c>
      <c r="H8933" s="7">
        <v>8577.5</v>
      </c>
      <c r="I8933" s="7">
        <v>514.65</v>
      </c>
      <c r="J8933" s="7">
        <v>2830575</v>
      </c>
      <c r="K8933" s="8">
        <v>0.28000000000000003</v>
      </c>
      <c r="L8933" s="7">
        <f t="shared" si="417"/>
        <v>1348.797859365</v>
      </c>
      <c r="M8933" s="7">
        <f t="shared" si="418"/>
        <v>0.15397235837500001</v>
      </c>
      <c r="N8933" s="14" t="str">
        <f t="shared" si="419"/>
        <v>&lt; 25 KW</v>
      </c>
    </row>
    <row r="8934" spans="1:14">
      <c r="A8934" s="5" t="s">
        <v>276</v>
      </c>
      <c r="B8934" s="5" t="s">
        <v>12785</v>
      </c>
      <c r="C8934" s="5" t="s">
        <v>67</v>
      </c>
      <c r="D8934" s="5" t="s">
        <v>12387</v>
      </c>
      <c r="E8934" s="5">
        <v>10</v>
      </c>
      <c r="F8934" s="6">
        <v>-34.5215301514</v>
      </c>
      <c r="G8934" s="6">
        <v>-60.698326110799997</v>
      </c>
      <c r="H8934" s="7">
        <v>8577.5</v>
      </c>
      <c r="I8934" s="7">
        <v>514.65</v>
      </c>
      <c r="J8934" s="7">
        <v>2830575</v>
      </c>
      <c r="K8934" s="8">
        <v>0.28000000000000003</v>
      </c>
      <c r="L8934" s="7">
        <f t="shared" si="417"/>
        <v>1348.797859365</v>
      </c>
      <c r="M8934" s="7">
        <f t="shared" si="418"/>
        <v>0.15397235837500001</v>
      </c>
      <c r="N8934" s="14" t="str">
        <f t="shared" si="419"/>
        <v>&lt; 25 KW</v>
      </c>
    </row>
    <row r="8935" spans="1:14">
      <c r="A8935" s="5" t="s">
        <v>276</v>
      </c>
      <c r="B8935" s="5" t="s">
        <v>12785</v>
      </c>
      <c r="C8935" s="5" t="s">
        <v>12388</v>
      </c>
      <c r="D8935" s="5" t="s">
        <v>12389</v>
      </c>
      <c r="E8935" s="5">
        <v>10</v>
      </c>
      <c r="F8935" s="6">
        <v>-34.475760000000001</v>
      </c>
      <c r="G8935" s="6">
        <v>-61.054755999999998</v>
      </c>
      <c r="H8935" s="7">
        <v>8577.5</v>
      </c>
      <c r="I8935" s="7">
        <v>514.65</v>
      </c>
      <c r="J8935" s="7">
        <v>2830575</v>
      </c>
      <c r="K8935" s="8">
        <v>0.28000000000000003</v>
      </c>
      <c r="L8935" s="7">
        <f t="shared" si="417"/>
        <v>1348.797859365</v>
      </c>
      <c r="M8935" s="7">
        <f t="shared" si="418"/>
        <v>0.15397235837500001</v>
      </c>
      <c r="N8935" s="14" t="str">
        <f t="shared" si="419"/>
        <v>&lt; 25 KW</v>
      </c>
    </row>
    <row r="8936" spans="1:14">
      <c r="A8936" s="5" t="s">
        <v>2638</v>
      </c>
      <c r="B8936" s="5" t="s">
        <v>12785</v>
      </c>
      <c r="C8936" s="5" t="s">
        <v>103</v>
      </c>
      <c r="D8936" s="5" t="s">
        <v>12390</v>
      </c>
      <c r="E8936" s="5">
        <v>10</v>
      </c>
      <c r="F8936" s="6">
        <v>-34.879550000000002</v>
      </c>
      <c r="G8936" s="6">
        <v>-58.666679999999999</v>
      </c>
      <c r="H8936" s="7">
        <v>8577.5</v>
      </c>
      <c r="I8936" s="7">
        <v>514.65</v>
      </c>
      <c r="J8936" s="7">
        <v>2830575</v>
      </c>
      <c r="K8936" s="8">
        <v>0.28000000000000003</v>
      </c>
      <c r="L8936" s="7">
        <f t="shared" si="417"/>
        <v>1348.797859365</v>
      </c>
      <c r="M8936" s="7">
        <f t="shared" si="418"/>
        <v>0.15397235837500001</v>
      </c>
      <c r="N8936" s="14" t="str">
        <f t="shared" si="419"/>
        <v>&lt; 25 KW</v>
      </c>
    </row>
    <row r="8937" spans="1:14">
      <c r="A8937" s="5" t="s">
        <v>2638</v>
      </c>
      <c r="B8937" s="5" t="s">
        <v>12785</v>
      </c>
      <c r="C8937" s="5" t="s">
        <v>12391</v>
      </c>
      <c r="D8937" s="5" t="s">
        <v>12392</v>
      </c>
      <c r="E8937" s="5">
        <v>10</v>
      </c>
      <c r="F8937" s="6">
        <v>-34.731310000000001</v>
      </c>
      <c r="G8937" s="6">
        <v>-58.55491</v>
      </c>
      <c r="H8937" s="7">
        <v>8577.5</v>
      </c>
      <c r="I8937" s="7">
        <v>514.65</v>
      </c>
      <c r="J8937" s="7">
        <v>2830575</v>
      </c>
      <c r="K8937" s="8">
        <v>0.28000000000000003</v>
      </c>
      <c r="L8937" s="7">
        <f t="shared" si="417"/>
        <v>1348.797859365</v>
      </c>
      <c r="M8937" s="7">
        <f t="shared" si="418"/>
        <v>0.15397235837500001</v>
      </c>
      <c r="N8937" s="14" t="str">
        <f t="shared" si="419"/>
        <v>&lt; 25 KW</v>
      </c>
    </row>
    <row r="8938" spans="1:14">
      <c r="A8938" s="5" t="s">
        <v>2638</v>
      </c>
      <c r="B8938" s="5" t="s">
        <v>12785</v>
      </c>
      <c r="C8938" s="5" t="s">
        <v>2097</v>
      </c>
      <c r="D8938" s="5" t="s">
        <v>12393</v>
      </c>
      <c r="E8938" s="5">
        <v>10</v>
      </c>
      <c r="F8938" s="6">
        <v>-34.831530000000001</v>
      </c>
      <c r="G8938" s="6">
        <v>-58.70138</v>
      </c>
      <c r="H8938" s="7">
        <v>8577.5</v>
      </c>
      <c r="I8938" s="7">
        <v>514.65</v>
      </c>
      <c r="J8938" s="7">
        <v>2830575</v>
      </c>
      <c r="K8938" s="8">
        <v>0.28000000000000003</v>
      </c>
      <c r="L8938" s="7">
        <f t="shared" si="417"/>
        <v>1348.797859365</v>
      </c>
      <c r="M8938" s="7">
        <f t="shared" si="418"/>
        <v>0.15397235837500001</v>
      </c>
      <c r="N8938" s="14" t="str">
        <f t="shared" si="419"/>
        <v>&lt; 25 KW</v>
      </c>
    </row>
    <row r="8939" spans="1:14">
      <c r="A8939" s="5" t="s">
        <v>268</v>
      </c>
      <c r="B8939" s="5" t="s">
        <v>12785</v>
      </c>
      <c r="C8939" s="5" t="s">
        <v>12394</v>
      </c>
      <c r="D8939" s="5" t="s">
        <v>12395</v>
      </c>
      <c r="E8939" s="5">
        <v>10</v>
      </c>
      <c r="F8939" s="6">
        <v>-35.090000000000003</v>
      </c>
      <c r="G8939" s="6">
        <v>-57.936</v>
      </c>
      <c r="H8939" s="7">
        <v>8577.5</v>
      </c>
      <c r="I8939" s="7">
        <v>514.65</v>
      </c>
      <c r="J8939" s="7">
        <v>2830575</v>
      </c>
      <c r="K8939" s="8">
        <v>0.28000000000000003</v>
      </c>
      <c r="L8939" s="7">
        <f t="shared" si="417"/>
        <v>1348.797859365</v>
      </c>
      <c r="M8939" s="7">
        <f t="shared" si="418"/>
        <v>0.15397235837500001</v>
      </c>
      <c r="N8939" s="14" t="str">
        <f t="shared" si="419"/>
        <v>&lt; 25 KW</v>
      </c>
    </row>
    <row r="8940" spans="1:14">
      <c r="A8940" s="5" t="s">
        <v>268</v>
      </c>
      <c r="B8940" s="5" t="s">
        <v>12785</v>
      </c>
      <c r="C8940" s="5" t="s">
        <v>12396</v>
      </c>
      <c r="D8940" s="5" t="s">
        <v>12397</v>
      </c>
      <c r="E8940" s="5">
        <v>10</v>
      </c>
      <c r="F8940" s="6">
        <v>-35.01878</v>
      </c>
      <c r="G8940" s="6">
        <v>-58.0901</v>
      </c>
      <c r="H8940" s="7">
        <v>8577.5</v>
      </c>
      <c r="I8940" s="7">
        <v>514.65</v>
      </c>
      <c r="J8940" s="7">
        <v>2830575</v>
      </c>
      <c r="K8940" s="8">
        <v>0.28000000000000003</v>
      </c>
      <c r="L8940" s="7">
        <f t="shared" si="417"/>
        <v>1348.797859365</v>
      </c>
      <c r="M8940" s="7">
        <f t="shared" si="418"/>
        <v>0.15397235837500001</v>
      </c>
      <c r="N8940" s="14" t="str">
        <f t="shared" si="419"/>
        <v>&lt; 25 KW</v>
      </c>
    </row>
    <row r="8941" spans="1:14">
      <c r="A8941" s="5" t="s">
        <v>268</v>
      </c>
      <c r="B8941" s="5" t="s">
        <v>12785</v>
      </c>
      <c r="C8941" s="5" t="s">
        <v>4223</v>
      </c>
      <c r="D8941" s="5" t="s">
        <v>12398</v>
      </c>
      <c r="E8941" s="5">
        <v>10</v>
      </c>
      <c r="F8941" s="6">
        <v>-35.025680000000001</v>
      </c>
      <c r="G8941" s="6">
        <v>-58.127479999999998</v>
      </c>
      <c r="H8941" s="7">
        <v>8577.5</v>
      </c>
      <c r="I8941" s="7">
        <v>514.65</v>
      </c>
      <c r="J8941" s="7">
        <v>2830575</v>
      </c>
      <c r="K8941" s="8">
        <v>0.28000000000000003</v>
      </c>
      <c r="L8941" s="7">
        <f t="shared" si="417"/>
        <v>1348.797859365</v>
      </c>
      <c r="M8941" s="7">
        <f t="shared" si="418"/>
        <v>0.15397235837500001</v>
      </c>
      <c r="N8941" s="14" t="str">
        <f t="shared" si="419"/>
        <v>&lt; 25 KW</v>
      </c>
    </row>
    <row r="8942" spans="1:14">
      <c r="A8942" s="5" t="s">
        <v>268</v>
      </c>
      <c r="B8942" s="5" t="s">
        <v>12785</v>
      </c>
      <c r="C8942" s="5" t="s">
        <v>357</v>
      </c>
      <c r="D8942" s="5" t="s">
        <v>12399</v>
      </c>
      <c r="E8942" s="5">
        <v>10</v>
      </c>
      <c r="F8942" s="6">
        <v>-35.012070000000001</v>
      </c>
      <c r="G8942" s="6">
        <v>-58.023789999999998</v>
      </c>
      <c r="H8942" s="7">
        <v>8577.5</v>
      </c>
      <c r="I8942" s="7">
        <v>514.65</v>
      </c>
      <c r="J8942" s="7">
        <v>2830575</v>
      </c>
      <c r="K8942" s="8">
        <v>0.28000000000000003</v>
      </c>
      <c r="L8942" s="7">
        <f t="shared" si="417"/>
        <v>1348.797859365</v>
      </c>
      <c r="M8942" s="7">
        <f t="shared" si="418"/>
        <v>0.15397235837500001</v>
      </c>
      <c r="N8942" s="14" t="str">
        <f t="shared" si="419"/>
        <v>&lt; 25 KW</v>
      </c>
    </row>
    <row r="8943" spans="1:14">
      <c r="A8943" s="5" t="s">
        <v>1374</v>
      </c>
      <c r="B8943" s="5" t="s">
        <v>12785</v>
      </c>
      <c r="C8943" s="5" t="s">
        <v>12400</v>
      </c>
      <c r="D8943" s="5" t="s">
        <v>12401</v>
      </c>
      <c r="E8943" s="5">
        <v>10</v>
      </c>
      <c r="F8943" s="6">
        <v>-37.33305</v>
      </c>
      <c r="G8943" s="6">
        <v>-60.917149999999999</v>
      </c>
      <c r="H8943" s="7">
        <v>8577.5</v>
      </c>
      <c r="I8943" s="7">
        <v>514.65</v>
      </c>
      <c r="J8943" s="7">
        <v>2830575</v>
      </c>
      <c r="K8943" s="8">
        <v>0.28000000000000003</v>
      </c>
      <c r="L8943" s="7">
        <f t="shared" si="417"/>
        <v>1348.797859365</v>
      </c>
      <c r="M8943" s="7">
        <f t="shared" si="418"/>
        <v>0.15397235837500001</v>
      </c>
      <c r="N8943" s="14" t="str">
        <f t="shared" si="419"/>
        <v>&lt; 25 KW</v>
      </c>
    </row>
    <row r="8944" spans="1:14">
      <c r="A8944" s="5" t="s">
        <v>1374</v>
      </c>
      <c r="B8944" s="5" t="s">
        <v>12785</v>
      </c>
      <c r="C8944" s="5" t="s">
        <v>1882</v>
      </c>
      <c r="D8944" s="5" t="s">
        <v>12402</v>
      </c>
      <c r="E8944" s="5">
        <v>10</v>
      </c>
      <c r="F8944" s="6">
        <v>-37.193649999999998</v>
      </c>
      <c r="G8944" s="6">
        <v>-60.758310000000002</v>
      </c>
      <c r="H8944" s="7">
        <v>8577.5</v>
      </c>
      <c r="I8944" s="7">
        <v>514.65</v>
      </c>
      <c r="J8944" s="7">
        <v>2830575</v>
      </c>
      <c r="K8944" s="8">
        <v>0.28000000000000003</v>
      </c>
      <c r="L8944" s="7">
        <f t="shared" si="417"/>
        <v>1348.797859365</v>
      </c>
      <c r="M8944" s="7">
        <f t="shared" si="418"/>
        <v>0.15397235837500001</v>
      </c>
      <c r="N8944" s="14" t="str">
        <f t="shared" si="419"/>
        <v>&lt; 25 KW</v>
      </c>
    </row>
    <row r="8945" spans="1:14">
      <c r="A8945" s="5" t="s">
        <v>1374</v>
      </c>
      <c r="B8945" s="5" t="s">
        <v>12785</v>
      </c>
      <c r="C8945" s="5" t="s">
        <v>619</v>
      </c>
      <c r="D8945" s="5" t="s">
        <v>12403</v>
      </c>
      <c r="E8945" s="5">
        <v>10</v>
      </c>
      <c r="F8945" s="6">
        <v>-37.623139999999999</v>
      </c>
      <c r="G8945" s="6">
        <v>-60.550579999999997</v>
      </c>
      <c r="H8945" s="7">
        <v>8577.5</v>
      </c>
      <c r="I8945" s="7">
        <v>514.65</v>
      </c>
      <c r="J8945" s="7">
        <v>2830575</v>
      </c>
      <c r="K8945" s="8">
        <v>0.28000000000000003</v>
      </c>
      <c r="L8945" s="7">
        <f t="shared" si="417"/>
        <v>1348.797859365</v>
      </c>
      <c r="M8945" s="7">
        <f t="shared" si="418"/>
        <v>0.15397235837500001</v>
      </c>
      <c r="N8945" s="14" t="str">
        <f t="shared" si="419"/>
        <v>&lt; 25 KW</v>
      </c>
    </row>
    <row r="8946" spans="1:14">
      <c r="A8946" s="5" t="s">
        <v>760</v>
      </c>
      <c r="B8946" s="5" t="s">
        <v>12785</v>
      </c>
      <c r="C8946" s="5" t="s">
        <v>1438</v>
      </c>
      <c r="D8946" s="5" t="s">
        <v>12404</v>
      </c>
      <c r="E8946" s="5">
        <v>10</v>
      </c>
      <c r="F8946" s="6">
        <v>-35.880429999999997</v>
      </c>
      <c r="G8946" s="6">
        <v>-59.53528</v>
      </c>
      <c r="H8946" s="7">
        <v>8577.5</v>
      </c>
      <c r="I8946" s="7">
        <v>514.65</v>
      </c>
      <c r="J8946" s="7">
        <v>2830575</v>
      </c>
      <c r="K8946" s="8">
        <v>0.28000000000000003</v>
      </c>
      <c r="L8946" s="7">
        <f t="shared" si="417"/>
        <v>1348.797859365</v>
      </c>
      <c r="M8946" s="7">
        <f t="shared" si="418"/>
        <v>0.15397235837500001</v>
      </c>
      <c r="N8946" s="14" t="str">
        <f t="shared" si="419"/>
        <v>&lt; 25 KW</v>
      </c>
    </row>
    <row r="8947" spans="1:14">
      <c r="A8947" s="5" t="s">
        <v>760</v>
      </c>
      <c r="B8947" s="5" t="s">
        <v>12785</v>
      </c>
      <c r="C8947" s="5" t="s">
        <v>12405</v>
      </c>
      <c r="D8947" s="5" t="s">
        <v>12406</v>
      </c>
      <c r="E8947" s="5">
        <v>10</v>
      </c>
      <c r="F8947" s="6">
        <v>-36.01511</v>
      </c>
      <c r="G8947" s="6">
        <v>-59.50338</v>
      </c>
      <c r="H8947" s="7">
        <v>8577.5</v>
      </c>
      <c r="I8947" s="7">
        <v>514.65</v>
      </c>
      <c r="J8947" s="7">
        <v>2830575</v>
      </c>
      <c r="K8947" s="8">
        <v>0.28000000000000003</v>
      </c>
      <c r="L8947" s="7">
        <f t="shared" si="417"/>
        <v>1348.797859365</v>
      </c>
      <c r="M8947" s="7">
        <f t="shared" si="418"/>
        <v>0.15397235837500001</v>
      </c>
      <c r="N8947" s="14" t="str">
        <f t="shared" si="419"/>
        <v>&lt; 25 KW</v>
      </c>
    </row>
    <row r="8948" spans="1:14">
      <c r="A8948" s="5" t="s">
        <v>760</v>
      </c>
      <c r="B8948" s="5" t="s">
        <v>12785</v>
      </c>
      <c r="C8948" s="5" t="s">
        <v>1263</v>
      </c>
      <c r="D8948" s="5" t="s">
        <v>12407</v>
      </c>
      <c r="E8948" s="5">
        <v>10</v>
      </c>
      <c r="F8948" s="6">
        <v>-36.056961059599999</v>
      </c>
      <c r="G8948" s="6">
        <v>-59.200931549099998</v>
      </c>
      <c r="H8948" s="7">
        <v>8577.5</v>
      </c>
      <c r="I8948" s="7">
        <v>514.65</v>
      </c>
      <c r="J8948" s="7">
        <v>2830575</v>
      </c>
      <c r="K8948" s="8">
        <v>0.28000000000000003</v>
      </c>
      <c r="L8948" s="7">
        <f t="shared" si="417"/>
        <v>1348.797859365</v>
      </c>
      <c r="M8948" s="7">
        <f t="shared" si="418"/>
        <v>0.15397235837500001</v>
      </c>
      <c r="N8948" s="14" t="str">
        <f t="shared" si="419"/>
        <v>&lt; 25 KW</v>
      </c>
    </row>
    <row r="8949" spans="1:14">
      <c r="A8949" s="5" t="s">
        <v>760</v>
      </c>
      <c r="B8949" s="5" t="s">
        <v>12785</v>
      </c>
      <c r="C8949" s="5" t="s">
        <v>2514</v>
      </c>
      <c r="D8949" s="5" t="s">
        <v>12408</v>
      </c>
      <c r="E8949" s="5">
        <v>10</v>
      </c>
      <c r="F8949" s="6">
        <v>-36.143610000000002</v>
      </c>
      <c r="G8949" s="6">
        <v>-59.172809999999998</v>
      </c>
      <c r="H8949" s="7">
        <v>8577.5</v>
      </c>
      <c r="I8949" s="7">
        <v>514.65</v>
      </c>
      <c r="J8949" s="7">
        <v>2830575</v>
      </c>
      <c r="K8949" s="8">
        <v>0.28000000000000003</v>
      </c>
      <c r="L8949" s="7">
        <f t="shared" si="417"/>
        <v>1348.797859365</v>
      </c>
      <c r="M8949" s="7">
        <f t="shared" si="418"/>
        <v>0.15397235837500001</v>
      </c>
      <c r="N8949" s="14" t="str">
        <f t="shared" si="419"/>
        <v>&lt; 25 KW</v>
      </c>
    </row>
    <row r="8950" spans="1:14">
      <c r="A8950" s="5" t="s">
        <v>760</v>
      </c>
      <c r="B8950" s="5" t="s">
        <v>12785</v>
      </c>
      <c r="C8950" s="5" t="s">
        <v>12409</v>
      </c>
      <c r="D8950" s="5" t="s">
        <v>12410</v>
      </c>
      <c r="E8950" s="5">
        <v>10</v>
      </c>
      <c r="F8950" s="6">
        <v>-35.986669999999997</v>
      </c>
      <c r="G8950" s="6">
        <v>-59.094189999999998</v>
      </c>
      <c r="H8950" s="7">
        <v>8577.5</v>
      </c>
      <c r="I8950" s="7">
        <v>514.65</v>
      </c>
      <c r="J8950" s="7">
        <v>2830575</v>
      </c>
      <c r="K8950" s="8">
        <v>0.28000000000000003</v>
      </c>
      <c r="L8950" s="7">
        <f t="shared" si="417"/>
        <v>1348.797859365</v>
      </c>
      <c r="M8950" s="7">
        <f t="shared" si="418"/>
        <v>0.15397235837500001</v>
      </c>
      <c r="N8950" s="14" t="str">
        <f t="shared" si="419"/>
        <v>&lt; 25 KW</v>
      </c>
    </row>
    <row r="8951" spans="1:14">
      <c r="A8951" s="5" t="s">
        <v>760</v>
      </c>
      <c r="B8951" s="5" t="s">
        <v>12785</v>
      </c>
      <c r="C8951" s="5" t="s">
        <v>12411</v>
      </c>
      <c r="D8951" s="5" t="s">
        <v>12412</v>
      </c>
      <c r="E8951" s="5">
        <v>10</v>
      </c>
      <c r="F8951" s="6">
        <v>-36.0169487</v>
      </c>
      <c r="G8951" s="6">
        <v>-59.251140594500001</v>
      </c>
      <c r="H8951" s="7">
        <v>8577.5</v>
      </c>
      <c r="I8951" s="7">
        <v>514.65</v>
      </c>
      <c r="J8951" s="7">
        <v>2830575</v>
      </c>
      <c r="K8951" s="8">
        <v>0.28000000000000003</v>
      </c>
      <c r="L8951" s="7">
        <f t="shared" si="417"/>
        <v>1348.797859365</v>
      </c>
      <c r="M8951" s="7">
        <f t="shared" si="418"/>
        <v>0.15397235837500001</v>
      </c>
      <c r="N8951" s="14" t="str">
        <f t="shared" si="419"/>
        <v>&lt; 25 KW</v>
      </c>
    </row>
    <row r="8952" spans="1:14">
      <c r="A8952" s="5" t="s">
        <v>81</v>
      </c>
      <c r="B8952" s="5" t="s">
        <v>12785</v>
      </c>
      <c r="C8952" s="5" t="s">
        <v>983</v>
      </c>
      <c r="D8952" s="5" t="s">
        <v>12413</v>
      </c>
      <c r="E8952" s="5">
        <v>10</v>
      </c>
      <c r="F8952" s="6">
        <v>-34.514659999999999</v>
      </c>
      <c r="G8952" s="6">
        <v>-61.576079999999997</v>
      </c>
      <c r="H8952" s="7">
        <v>8577.5</v>
      </c>
      <c r="I8952" s="7">
        <v>514.65</v>
      </c>
      <c r="J8952" s="7">
        <v>2830575</v>
      </c>
      <c r="K8952" s="8">
        <v>0.28000000000000003</v>
      </c>
      <c r="L8952" s="7">
        <f t="shared" si="417"/>
        <v>1348.797859365</v>
      </c>
      <c r="M8952" s="7">
        <f t="shared" si="418"/>
        <v>0.15397235837500001</v>
      </c>
      <c r="N8952" s="14" t="str">
        <f t="shared" si="419"/>
        <v>&lt; 25 KW</v>
      </c>
    </row>
    <row r="8953" spans="1:14">
      <c r="A8953" s="5" t="s">
        <v>81</v>
      </c>
      <c r="B8953" s="5" t="s">
        <v>12785</v>
      </c>
      <c r="C8953" s="5" t="s">
        <v>12414</v>
      </c>
      <c r="D8953" s="5" t="s">
        <v>12415</v>
      </c>
      <c r="E8953" s="5">
        <v>10</v>
      </c>
      <c r="F8953" s="6">
        <v>-34.474719999999998</v>
      </c>
      <c r="G8953" s="6">
        <v>-61.588059999999999</v>
      </c>
      <c r="H8953" s="7">
        <v>8577.5</v>
      </c>
      <c r="I8953" s="7">
        <v>514.65</v>
      </c>
      <c r="J8953" s="7">
        <v>2830575</v>
      </c>
      <c r="K8953" s="8">
        <v>0.28000000000000003</v>
      </c>
      <c r="L8953" s="7">
        <f t="shared" si="417"/>
        <v>1348.797859365</v>
      </c>
      <c r="M8953" s="7">
        <f t="shared" si="418"/>
        <v>0.15397235837500001</v>
      </c>
      <c r="N8953" s="14" t="str">
        <f t="shared" si="419"/>
        <v>&lt; 25 KW</v>
      </c>
    </row>
    <row r="8954" spans="1:14">
      <c r="A8954" s="5" t="s">
        <v>81</v>
      </c>
      <c r="B8954" s="5" t="s">
        <v>12785</v>
      </c>
      <c r="C8954" s="5" t="s">
        <v>103</v>
      </c>
      <c r="D8954" s="5" t="s">
        <v>12416</v>
      </c>
      <c r="E8954" s="5">
        <v>10</v>
      </c>
      <c r="F8954" s="6">
        <v>-34.64</v>
      </c>
      <c r="G8954" s="6">
        <v>-61.59028</v>
      </c>
      <c r="H8954" s="7">
        <v>8577.5</v>
      </c>
      <c r="I8954" s="7">
        <v>514.65</v>
      </c>
      <c r="J8954" s="7">
        <v>2830575</v>
      </c>
      <c r="K8954" s="8">
        <v>0.28000000000000003</v>
      </c>
      <c r="L8954" s="7">
        <f t="shared" si="417"/>
        <v>1348.797859365</v>
      </c>
      <c r="M8954" s="7">
        <f t="shared" si="418"/>
        <v>0.15397235837500001</v>
      </c>
      <c r="N8954" s="14" t="str">
        <f t="shared" si="419"/>
        <v>&lt; 25 KW</v>
      </c>
    </row>
    <row r="8955" spans="1:14">
      <c r="A8955" s="5" t="s">
        <v>246</v>
      </c>
      <c r="B8955" s="5" t="s">
        <v>12785</v>
      </c>
      <c r="C8955" s="5" t="s">
        <v>12417</v>
      </c>
      <c r="D8955" s="5" t="s">
        <v>12418</v>
      </c>
      <c r="E8955" s="5">
        <v>10</v>
      </c>
      <c r="F8955" s="6">
        <v>-34.820099999999996</v>
      </c>
      <c r="G8955" s="6">
        <v>-61.232059999999997</v>
      </c>
      <c r="H8955" s="7">
        <v>8577.5</v>
      </c>
      <c r="I8955" s="7">
        <v>514.65</v>
      </c>
      <c r="J8955" s="7">
        <v>2830575</v>
      </c>
      <c r="K8955" s="8">
        <v>0.28000000000000003</v>
      </c>
      <c r="L8955" s="7">
        <f t="shared" si="417"/>
        <v>1348.797859365</v>
      </c>
      <c r="M8955" s="7">
        <f t="shared" si="418"/>
        <v>0.15397235837500001</v>
      </c>
      <c r="N8955" s="14" t="str">
        <f t="shared" si="419"/>
        <v>&lt; 25 KW</v>
      </c>
    </row>
    <row r="8956" spans="1:14">
      <c r="A8956" s="5" t="s">
        <v>246</v>
      </c>
      <c r="B8956" s="5" t="s">
        <v>12785</v>
      </c>
      <c r="C8956" s="5" t="s">
        <v>794</v>
      </c>
      <c r="D8956" s="5" t="s">
        <v>10960</v>
      </c>
      <c r="E8956" s="5">
        <v>10</v>
      </c>
      <c r="F8956" s="6">
        <v>-35.003971099899999</v>
      </c>
      <c r="G8956" s="6">
        <v>-61.785690307599999</v>
      </c>
      <c r="H8956" s="7">
        <v>8577.5</v>
      </c>
      <c r="I8956" s="7">
        <v>514.65</v>
      </c>
      <c r="J8956" s="7">
        <v>2830575</v>
      </c>
      <c r="K8956" s="8">
        <v>0.28000000000000003</v>
      </c>
      <c r="L8956" s="7">
        <f t="shared" si="417"/>
        <v>1348.797859365</v>
      </c>
      <c r="M8956" s="7">
        <f t="shared" si="418"/>
        <v>0.15397235837500001</v>
      </c>
      <c r="N8956" s="14" t="str">
        <f t="shared" si="419"/>
        <v>&lt; 25 KW</v>
      </c>
    </row>
    <row r="8957" spans="1:14">
      <c r="A8957" s="5" t="s">
        <v>246</v>
      </c>
      <c r="B8957" s="5" t="s">
        <v>12785</v>
      </c>
      <c r="C8957" s="5" t="s">
        <v>103</v>
      </c>
      <c r="D8957" s="5" t="s">
        <v>12419</v>
      </c>
      <c r="E8957" s="5">
        <v>10</v>
      </c>
      <c r="F8957" s="6">
        <v>-34.840949999999999</v>
      </c>
      <c r="G8957" s="6">
        <v>-61.347110000000001</v>
      </c>
      <c r="H8957" s="7">
        <v>8577.5</v>
      </c>
      <c r="I8957" s="7">
        <v>514.65</v>
      </c>
      <c r="J8957" s="7">
        <v>2830575</v>
      </c>
      <c r="K8957" s="8">
        <v>0.28000000000000003</v>
      </c>
      <c r="L8957" s="7">
        <f t="shared" si="417"/>
        <v>1348.797859365</v>
      </c>
      <c r="M8957" s="7">
        <f t="shared" si="418"/>
        <v>0.15397235837500001</v>
      </c>
      <c r="N8957" s="14" t="str">
        <f t="shared" si="419"/>
        <v>&lt; 25 KW</v>
      </c>
    </row>
    <row r="8958" spans="1:14">
      <c r="A8958" s="5" t="s">
        <v>258</v>
      </c>
      <c r="B8958" s="5" t="s">
        <v>12785</v>
      </c>
      <c r="C8958" s="5" t="s">
        <v>12420</v>
      </c>
      <c r="D8958" s="5" t="s">
        <v>12421</v>
      </c>
      <c r="E8958" s="5">
        <v>10</v>
      </c>
      <c r="F8958" s="6">
        <v>-38.094999999999999</v>
      </c>
      <c r="G8958" s="6">
        <v>-58.447699999999998</v>
      </c>
      <c r="H8958" s="7">
        <v>8577.5</v>
      </c>
      <c r="I8958" s="7">
        <v>514.65</v>
      </c>
      <c r="J8958" s="7">
        <v>2830575</v>
      </c>
      <c r="K8958" s="8">
        <v>0.28000000000000003</v>
      </c>
      <c r="L8958" s="7">
        <f t="shared" si="417"/>
        <v>1348.797859365</v>
      </c>
      <c r="M8958" s="7">
        <f t="shared" si="418"/>
        <v>0.15397235837500001</v>
      </c>
      <c r="N8958" s="14" t="str">
        <f t="shared" si="419"/>
        <v>&lt; 25 KW</v>
      </c>
    </row>
    <row r="8959" spans="1:14">
      <c r="A8959" s="5" t="s">
        <v>258</v>
      </c>
      <c r="B8959" s="5" t="s">
        <v>12785</v>
      </c>
      <c r="C8959" s="5" t="s">
        <v>3688</v>
      </c>
      <c r="D8959" s="5" t="s">
        <v>12422</v>
      </c>
      <c r="E8959" s="5">
        <v>10</v>
      </c>
      <c r="F8959" s="6">
        <v>-37.713299999999997</v>
      </c>
      <c r="G8959" s="6">
        <v>-58.790900000000001</v>
      </c>
      <c r="H8959" s="7">
        <v>8577.5</v>
      </c>
      <c r="I8959" s="7">
        <v>514.65</v>
      </c>
      <c r="J8959" s="7">
        <v>2830575</v>
      </c>
      <c r="K8959" s="8">
        <v>0.28000000000000003</v>
      </c>
      <c r="L8959" s="7">
        <f t="shared" si="417"/>
        <v>1348.797859365</v>
      </c>
      <c r="M8959" s="7">
        <f t="shared" si="418"/>
        <v>0.15397235837500001</v>
      </c>
      <c r="N8959" s="14" t="str">
        <f t="shared" si="419"/>
        <v>&lt; 25 KW</v>
      </c>
    </row>
    <row r="8960" spans="1:14">
      <c r="A8960" s="5" t="s">
        <v>258</v>
      </c>
      <c r="B8960" s="5" t="s">
        <v>12785</v>
      </c>
      <c r="C8960" s="5" t="s">
        <v>9433</v>
      </c>
      <c r="D8960" s="5" t="s">
        <v>12423</v>
      </c>
      <c r="E8960" s="5">
        <v>10</v>
      </c>
      <c r="F8960" s="6">
        <v>-38.015700000000002</v>
      </c>
      <c r="G8960" s="6">
        <v>-58.633800000000001</v>
      </c>
      <c r="H8960" s="7">
        <v>8577.5</v>
      </c>
      <c r="I8960" s="7">
        <v>514.65</v>
      </c>
      <c r="J8960" s="7">
        <v>2830575</v>
      </c>
      <c r="K8960" s="8">
        <v>0.28000000000000003</v>
      </c>
      <c r="L8960" s="7">
        <f t="shared" si="417"/>
        <v>1348.797859365</v>
      </c>
      <c r="M8960" s="7">
        <f t="shared" si="418"/>
        <v>0.15397235837500001</v>
      </c>
      <c r="N8960" s="14" t="str">
        <f t="shared" si="419"/>
        <v>&lt; 25 KW</v>
      </c>
    </row>
    <row r="8961" spans="1:14">
      <c r="A8961" s="5" t="s">
        <v>258</v>
      </c>
      <c r="B8961" s="5" t="s">
        <v>12785</v>
      </c>
      <c r="C8961" s="5" t="s">
        <v>12424</v>
      </c>
      <c r="D8961" s="5" t="s">
        <v>12425</v>
      </c>
      <c r="E8961" s="5">
        <v>10</v>
      </c>
      <c r="F8961" s="6">
        <v>-37.957979999999999</v>
      </c>
      <c r="G8961" s="6">
        <v>-58.689250000000001</v>
      </c>
      <c r="H8961" s="7">
        <v>8577.5</v>
      </c>
      <c r="I8961" s="7">
        <v>514.65</v>
      </c>
      <c r="J8961" s="7">
        <v>2830575</v>
      </c>
      <c r="K8961" s="8">
        <v>0.28000000000000003</v>
      </c>
      <c r="L8961" s="7">
        <f t="shared" si="417"/>
        <v>1348.797859365</v>
      </c>
      <c r="M8961" s="7">
        <f t="shared" si="418"/>
        <v>0.15397235837500001</v>
      </c>
      <c r="N8961" s="14" t="str">
        <f t="shared" si="419"/>
        <v>&lt; 25 KW</v>
      </c>
    </row>
    <row r="8962" spans="1:14">
      <c r="A8962" s="5" t="s">
        <v>38</v>
      </c>
      <c r="B8962" s="5" t="s">
        <v>12785</v>
      </c>
      <c r="C8962" s="5" t="s">
        <v>12426</v>
      </c>
      <c r="D8962" s="5" t="s">
        <v>12427</v>
      </c>
      <c r="E8962" s="5">
        <v>10</v>
      </c>
      <c r="F8962" s="6">
        <v>-35.10821</v>
      </c>
      <c r="G8962" s="6">
        <v>-58.965449999999997</v>
      </c>
      <c r="H8962" s="7">
        <v>8577.5</v>
      </c>
      <c r="I8962" s="7">
        <v>514.65</v>
      </c>
      <c r="J8962" s="7">
        <v>2830575</v>
      </c>
      <c r="K8962" s="8">
        <v>0.28000000000000003</v>
      </c>
      <c r="L8962" s="7">
        <f t="shared" si="417"/>
        <v>1348.797859365</v>
      </c>
      <c r="M8962" s="7">
        <f t="shared" si="418"/>
        <v>0.15397235837500001</v>
      </c>
      <c r="N8962" s="14" t="str">
        <f t="shared" si="419"/>
        <v>&lt; 25 KW</v>
      </c>
    </row>
    <row r="8963" spans="1:14">
      <c r="A8963" s="5" t="s">
        <v>38</v>
      </c>
      <c r="B8963" s="5" t="s">
        <v>12785</v>
      </c>
      <c r="C8963" s="5" t="s">
        <v>5904</v>
      </c>
      <c r="D8963" s="5" t="s">
        <v>12428</v>
      </c>
      <c r="E8963" s="5">
        <v>10</v>
      </c>
      <c r="F8963" s="6">
        <v>-35.258899688699998</v>
      </c>
      <c r="G8963" s="6">
        <v>-58.8446311951</v>
      </c>
      <c r="H8963" s="7">
        <v>8577.5</v>
      </c>
      <c r="I8963" s="7">
        <v>514.65</v>
      </c>
      <c r="J8963" s="7">
        <v>2830575</v>
      </c>
      <c r="K8963" s="8">
        <v>0.28000000000000003</v>
      </c>
      <c r="L8963" s="7">
        <f t="shared" ref="L8963:L9026" si="420">+J8963*0.00116222*0.41</f>
        <v>1348.797859365</v>
      </c>
      <c r="M8963" s="7">
        <f t="shared" ref="M8963:M9026" si="421">+L8963/(365*24)</f>
        <v>0.15397235837500001</v>
      </c>
      <c r="N8963" s="14" t="str">
        <f t="shared" ref="N8963:N9026" si="422">+IF(M8963&lt;25,"&lt; 25 KW",IF(M8963&lt;100,"25 - 100 KW",IF(M8963&lt;300,"100 - 300 KW",IF(M8963&lt;500,"300 - 500","&gt;500KW"))))</f>
        <v>&lt; 25 KW</v>
      </c>
    </row>
    <row r="8964" spans="1:14">
      <c r="A8964" s="5" t="s">
        <v>38</v>
      </c>
      <c r="B8964" s="5" t="s">
        <v>12785</v>
      </c>
      <c r="C8964" s="5" t="s">
        <v>12429</v>
      </c>
      <c r="D8964" s="5" t="s">
        <v>12428</v>
      </c>
      <c r="E8964" s="5">
        <v>10</v>
      </c>
      <c r="F8964" s="6">
        <v>-35.207908630399999</v>
      </c>
      <c r="G8964" s="6">
        <v>-58.889331817600002</v>
      </c>
      <c r="H8964" s="7">
        <v>8577.5</v>
      </c>
      <c r="I8964" s="7">
        <v>514.65</v>
      </c>
      <c r="J8964" s="7">
        <v>2830575</v>
      </c>
      <c r="K8964" s="8">
        <v>0.28000000000000003</v>
      </c>
      <c r="L8964" s="7">
        <f t="shared" si="420"/>
        <v>1348.797859365</v>
      </c>
      <c r="M8964" s="7">
        <f t="shared" si="421"/>
        <v>0.15397235837500001</v>
      </c>
      <c r="N8964" s="14" t="str">
        <f t="shared" si="422"/>
        <v>&lt; 25 KW</v>
      </c>
    </row>
    <row r="8965" spans="1:14">
      <c r="A8965" s="5" t="s">
        <v>38</v>
      </c>
      <c r="B8965" s="5" t="s">
        <v>12785</v>
      </c>
      <c r="C8965" s="5" t="s">
        <v>12430</v>
      </c>
      <c r="D8965" s="5" t="s">
        <v>12431</v>
      </c>
      <c r="E8965" s="5">
        <v>10</v>
      </c>
      <c r="F8965" s="6">
        <v>-35.26352</v>
      </c>
      <c r="G8965" s="6">
        <v>-59.072319999999998</v>
      </c>
      <c r="H8965" s="7">
        <v>8577.5</v>
      </c>
      <c r="I8965" s="7">
        <v>514.65</v>
      </c>
      <c r="J8965" s="7">
        <v>2830575</v>
      </c>
      <c r="K8965" s="8">
        <v>0.28000000000000003</v>
      </c>
      <c r="L8965" s="7">
        <f t="shared" si="420"/>
        <v>1348.797859365</v>
      </c>
      <c r="M8965" s="7">
        <f t="shared" si="421"/>
        <v>0.15397235837500001</v>
      </c>
      <c r="N8965" s="14" t="str">
        <f t="shared" si="422"/>
        <v>&lt; 25 KW</v>
      </c>
    </row>
    <row r="8966" spans="1:14">
      <c r="A8966" s="5" t="s">
        <v>38</v>
      </c>
      <c r="B8966" s="5" t="s">
        <v>12785</v>
      </c>
      <c r="C8966" s="5" t="s">
        <v>2263</v>
      </c>
      <c r="D8966" s="5" t="s">
        <v>6221</v>
      </c>
      <c r="E8966" s="5">
        <v>10</v>
      </c>
      <c r="F8966" s="6">
        <v>-35.25517</v>
      </c>
      <c r="G8966" s="6">
        <v>-59.02563</v>
      </c>
      <c r="H8966" s="7">
        <v>8577.5</v>
      </c>
      <c r="I8966" s="7">
        <v>514.65</v>
      </c>
      <c r="J8966" s="7">
        <v>2830575</v>
      </c>
      <c r="K8966" s="8">
        <v>0.28000000000000003</v>
      </c>
      <c r="L8966" s="7">
        <f t="shared" si="420"/>
        <v>1348.797859365</v>
      </c>
      <c r="M8966" s="7">
        <f t="shared" si="421"/>
        <v>0.15397235837500001</v>
      </c>
      <c r="N8966" s="14" t="str">
        <f t="shared" si="422"/>
        <v>&lt; 25 KW</v>
      </c>
    </row>
    <row r="8967" spans="1:14">
      <c r="A8967" s="5" t="s">
        <v>38</v>
      </c>
      <c r="B8967" s="5" t="s">
        <v>12785</v>
      </c>
      <c r="C8967" s="5" t="s">
        <v>158</v>
      </c>
      <c r="D8967" s="5" t="s">
        <v>12432</v>
      </c>
      <c r="E8967" s="5">
        <v>10</v>
      </c>
      <c r="F8967" s="6">
        <v>-35.310429999999997</v>
      </c>
      <c r="G8967" s="6">
        <v>-59.186329999999998</v>
      </c>
      <c r="H8967" s="7">
        <v>8577.5</v>
      </c>
      <c r="I8967" s="7">
        <v>514.65</v>
      </c>
      <c r="J8967" s="7">
        <v>2830575</v>
      </c>
      <c r="K8967" s="8">
        <v>0.28000000000000003</v>
      </c>
      <c r="L8967" s="7">
        <f t="shared" si="420"/>
        <v>1348.797859365</v>
      </c>
      <c r="M8967" s="7">
        <f t="shared" si="421"/>
        <v>0.15397235837500001</v>
      </c>
      <c r="N8967" s="14" t="str">
        <f t="shared" si="422"/>
        <v>&lt; 25 KW</v>
      </c>
    </row>
    <row r="8968" spans="1:14">
      <c r="A8968" s="5" t="s">
        <v>38</v>
      </c>
      <c r="B8968" s="5" t="s">
        <v>12785</v>
      </c>
      <c r="C8968" s="5" t="s">
        <v>2099</v>
      </c>
      <c r="D8968" s="5" t="s">
        <v>12433</v>
      </c>
      <c r="E8968" s="5">
        <v>10</v>
      </c>
      <c r="F8968" s="6">
        <v>-35.183669999999999</v>
      </c>
      <c r="G8968" s="6">
        <v>-59.335430000000002</v>
      </c>
      <c r="H8968" s="7">
        <v>8577.5</v>
      </c>
      <c r="I8968" s="7">
        <v>514.65</v>
      </c>
      <c r="J8968" s="7">
        <v>2830575</v>
      </c>
      <c r="K8968" s="8">
        <v>0.28000000000000003</v>
      </c>
      <c r="L8968" s="7">
        <f t="shared" si="420"/>
        <v>1348.797859365</v>
      </c>
      <c r="M8968" s="7">
        <f t="shared" si="421"/>
        <v>0.15397235837500001</v>
      </c>
      <c r="N8968" s="14" t="str">
        <f t="shared" si="422"/>
        <v>&lt; 25 KW</v>
      </c>
    </row>
    <row r="8969" spans="1:14">
      <c r="A8969" s="5" t="s">
        <v>38</v>
      </c>
      <c r="B8969" s="5" t="s">
        <v>12785</v>
      </c>
      <c r="C8969" s="5" t="s">
        <v>5294</v>
      </c>
      <c r="D8969" s="5" t="s">
        <v>12434</v>
      </c>
      <c r="E8969" s="5">
        <v>10</v>
      </c>
      <c r="F8969" s="6">
        <v>-35.178840000000001</v>
      </c>
      <c r="G8969" s="6">
        <v>-59.28633</v>
      </c>
      <c r="H8969" s="7">
        <v>8577.5</v>
      </c>
      <c r="I8969" s="7">
        <v>514.65</v>
      </c>
      <c r="J8969" s="7">
        <v>2830575</v>
      </c>
      <c r="K8969" s="8">
        <v>0.28000000000000003</v>
      </c>
      <c r="L8969" s="7">
        <f t="shared" si="420"/>
        <v>1348.797859365</v>
      </c>
      <c r="M8969" s="7">
        <f t="shared" si="421"/>
        <v>0.15397235837500001</v>
      </c>
      <c r="N8969" s="14" t="str">
        <f t="shared" si="422"/>
        <v>&lt; 25 KW</v>
      </c>
    </row>
    <row r="8970" spans="1:14">
      <c r="A8970" s="5" t="s">
        <v>279</v>
      </c>
      <c r="B8970" s="5" t="s">
        <v>12785</v>
      </c>
      <c r="C8970" s="5" t="s">
        <v>12435</v>
      </c>
      <c r="D8970" s="5" t="s">
        <v>12436</v>
      </c>
      <c r="E8970" s="5">
        <v>10</v>
      </c>
      <c r="F8970" s="6">
        <v>-34.611199999999997</v>
      </c>
      <c r="G8970" s="6">
        <v>-59.179169999999999</v>
      </c>
      <c r="H8970" s="7">
        <v>8577.5</v>
      </c>
      <c r="I8970" s="7">
        <v>514.65</v>
      </c>
      <c r="J8970" s="7">
        <v>2830575</v>
      </c>
      <c r="K8970" s="8">
        <v>0.28000000000000003</v>
      </c>
      <c r="L8970" s="7">
        <f t="shared" si="420"/>
        <v>1348.797859365</v>
      </c>
      <c r="M8970" s="7">
        <f t="shared" si="421"/>
        <v>0.15397235837500001</v>
      </c>
      <c r="N8970" s="14" t="str">
        <f t="shared" si="422"/>
        <v>&lt; 25 KW</v>
      </c>
    </row>
    <row r="8971" spans="1:14">
      <c r="A8971" s="5" t="s">
        <v>279</v>
      </c>
      <c r="B8971" s="5" t="s">
        <v>12785</v>
      </c>
      <c r="C8971" s="5" t="s">
        <v>8856</v>
      </c>
      <c r="D8971" s="5" t="s">
        <v>12437</v>
      </c>
      <c r="E8971" s="5">
        <v>10</v>
      </c>
      <c r="F8971" s="6">
        <v>-34.506639999999997</v>
      </c>
      <c r="G8971" s="6">
        <v>-59.188965000000003</v>
      </c>
      <c r="H8971" s="7">
        <v>8577.5</v>
      </c>
      <c r="I8971" s="7">
        <v>514.65</v>
      </c>
      <c r="J8971" s="7">
        <v>2830575</v>
      </c>
      <c r="K8971" s="8">
        <v>0.28000000000000003</v>
      </c>
      <c r="L8971" s="7">
        <f t="shared" si="420"/>
        <v>1348.797859365</v>
      </c>
      <c r="M8971" s="7">
        <f t="shared" si="421"/>
        <v>0.15397235837500001</v>
      </c>
      <c r="N8971" s="14" t="str">
        <f t="shared" si="422"/>
        <v>&lt; 25 KW</v>
      </c>
    </row>
    <row r="8972" spans="1:14">
      <c r="A8972" s="5" t="s">
        <v>279</v>
      </c>
      <c r="B8972" s="5" t="s">
        <v>12785</v>
      </c>
      <c r="C8972" s="5" t="s">
        <v>12438</v>
      </c>
      <c r="D8972" s="5" t="s">
        <v>12439</v>
      </c>
      <c r="E8972" s="5">
        <v>10</v>
      </c>
      <c r="F8972" s="6">
        <v>-34.536679999999997</v>
      </c>
      <c r="G8972" s="6">
        <v>-58.991779999999999</v>
      </c>
      <c r="H8972" s="7">
        <v>8577.5</v>
      </c>
      <c r="I8972" s="7">
        <v>514.65</v>
      </c>
      <c r="J8972" s="7">
        <v>2830575</v>
      </c>
      <c r="K8972" s="8">
        <v>0.28000000000000003</v>
      </c>
      <c r="L8972" s="7">
        <f t="shared" si="420"/>
        <v>1348.797859365</v>
      </c>
      <c r="M8972" s="7">
        <f t="shared" si="421"/>
        <v>0.15397235837500001</v>
      </c>
      <c r="N8972" s="14" t="str">
        <f t="shared" si="422"/>
        <v>&lt; 25 KW</v>
      </c>
    </row>
    <row r="8973" spans="1:14">
      <c r="A8973" s="5" t="s">
        <v>123</v>
      </c>
      <c r="B8973" s="5" t="s">
        <v>12785</v>
      </c>
      <c r="C8973" s="5" t="s">
        <v>12440</v>
      </c>
      <c r="D8973" s="5" t="s">
        <v>12441</v>
      </c>
      <c r="E8973" s="5">
        <v>10</v>
      </c>
      <c r="F8973" s="6">
        <v>-35.34637</v>
      </c>
      <c r="G8973" s="6">
        <v>-57.818890000000003</v>
      </c>
      <c r="H8973" s="7">
        <v>8577.5</v>
      </c>
      <c r="I8973" s="7">
        <v>514.65</v>
      </c>
      <c r="J8973" s="7">
        <v>2830575</v>
      </c>
      <c r="K8973" s="8">
        <v>0.28000000000000003</v>
      </c>
      <c r="L8973" s="7">
        <f t="shared" si="420"/>
        <v>1348.797859365</v>
      </c>
      <c r="M8973" s="7">
        <f t="shared" si="421"/>
        <v>0.15397235837500001</v>
      </c>
      <c r="N8973" s="14" t="str">
        <f t="shared" si="422"/>
        <v>&lt; 25 KW</v>
      </c>
    </row>
    <row r="8974" spans="1:14">
      <c r="A8974" s="5" t="s">
        <v>123</v>
      </c>
      <c r="B8974" s="5" t="s">
        <v>12785</v>
      </c>
      <c r="C8974" s="5" t="s">
        <v>7088</v>
      </c>
      <c r="D8974" s="5" t="s">
        <v>12442</v>
      </c>
      <c r="E8974" s="5">
        <v>10</v>
      </c>
      <c r="F8974" s="6">
        <v>-35.237470000000002</v>
      </c>
      <c r="G8974" s="6">
        <v>-57.758459999999999</v>
      </c>
      <c r="H8974" s="7">
        <v>8577.5</v>
      </c>
      <c r="I8974" s="7">
        <v>514.65</v>
      </c>
      <c r="J8974" s="7">
        <v>2830575</v>
      </c>
      <c r="K8974" s="8">
        <v>0.28000000000000003</v>
      </c>
      <c r="L8974" s="7">
        <f t="shared" si="420"/>
        <v>1348.797859365</v>
      </c>
      <c r="M8974" s="7">
        <f t="shared" si="421"/>
        <v>0.15397235837500001</v>
      </c>
      <c r="N8974" s="14" t="str">
        <f t="shared" si="422"/>
        <v>&lt; 25 KW</v>
      </c>
    </row>
    <row r="8975" spans="1:14">
      <c r="A8975" s="5" t="s">
        <v>123</v>
      </c>
      <c r="B8975" s="5" t="s">
        <v>12785</v>
      </c>
      <c r="C8975" s="5" t="s">
        <v>736</v>
      </c>
      <c r="D8975" s="5" t="s">
        <v>1110</v>
      </c>
      <c r="E8975" s="5">
        <v>10</v>
      </c>
      <c r="F8975" s="6">
        <v>-35.187469999999998</v>
      </c>
      <c r="G8975" s="6">
        <v>-57.846040000000002</v>
      </c>
      <c r="H8975" s="7">
        <v>8577.5</v>
      </c>
      <c r="I8975" s="7">
        <v>514.65</v>
      </c>
      <c r="J8975" s="7">
        <v>2830575</v>
      </c>
      <c r="K8975" s="8">
        <v>0.28000000000000003</v>
      </c>
      <c r="L8975" s="7">
        <f t="shared" si="420"/>
        <v>1348.797859365</v>
      </c>
      <c r="M8975" s="7">
        <f t="shared" si="421"/>
        <v>0.15397235837500001</v>
      </c>
      <c r="N8975" s="14" t="str">
        <f t="shared" si="422"/>
        <v>&lt; 25 KW</v>
      </c>
    </row>
    <row r="8976" spans="1:14">
      <c r="A8976" s="5" t="s">
        <v>905</v>
      </c>
      <c r="B8976" s="5" t="s">
        <v>12785</v>
      </c>
      <c r="C8976" s="5" t="s">
        <v>6124</v>
      </c>
      <c r="D8976" s="5" t="s">
        <v>12443</v>
      </c>
      <c r="E8976" s="5">
        <v>10</v>
      </c>
      <c r="F8976" s="6">
        <v>-36.682659999999998</v>
      </c>
      <c r="G8976" s="6">
        <v>-57.534950000000002</v>
      </c>
      <c r="H8976" s="7">
        <v>8577.5</v>
      </c>
      <c r="I8976" s="7">
        <v>514.65</v>
      </c>
      <c r="J8976" s="7">
        <v>2830575</v>
      </c>
      <c r="K8976" s="8">
        <v>0.28000000000000003</v>
      </c>
      <c r="L8976" s="7">
        <f t="shared" si="420"/>
        <v>1348.797859365</v>
      </c>
      <c r="M8976" s="7">
        <f t="shared" si="421"/>
        <v>0.15397235837500001</v>
      </c>
      <c r="N8976" s="14" t="str">
        <f t="shared" si="422"/>
        <v>&lt; 25 KW</v>
      </c>
    </row>
    <row r="8977" spans="1:14">
      <c r="A8977" s="5" t="s">
        <v>905</v>
      </c>
      <c r="B8977" s="5" t="s">
        <v>12785</v>
      </c>
      <c r="C8977" s="5" t="s">
        <v>12444</v>
      </c>
      <c r="D8977" s="5" t="s">
        <v>12445</v>
      </c>
      <c r="E8977" s="5">
        <v>10</v>
      </c>
      <c r="F8977" s="6">
        <v>-36.956189999999999</v>
      </c>
      <c r="G8977" s="6">
        <v>-57.733049999999999</v>
      </c>
      <c r="H8977" s="7">
        <v>8577.5</v>
      </c>
      <c r="I8977" s="7">
        <v>514.65</v>
      </c>
      <c r="J8977" s="7">
        <v>2830575</v>
      </c>
      <c r="K8977" s="8">
        <v>0.28000000000000003</v>
      </c>
      <c r="L8977" s="7">
        <f t="shared" si="420"/>
        <v>1348.797859365</v>
      </c>
      <c r="M8977" s="7">
        <f t="shared" si="421"/>
        <v>0.15397235837500001</v>
      </c>
      <c r="N8977" s="14" t="str">
        <f t="shared" si="422"/>
        <v>&lt; 25 KW</v>
      </c>
    </row>
    <row r="8978" spans="1:14">
      <c r="A8978" s="5" t="s">
        <v>905</v>
      </c>
      <c r="B8978" s="5" t="s">
        <v>12785</v>
      </c>
      <c r="C8978" s="5" t="s">
        <v>286</v>
      </c>
      <c r="D8978" s="5" t="s">
        <v>12446</v>
      </c>
      <c r="E8978" s="5">
        <v>10</v>
      </c>
      <c r="F8978" s="6">
        <v>-36.746899999999997</v>
      </c>
      <c r="G8978" s="6">
        <v>-57.496429999999997</v>
      </c>
      <c r="H8978" s="7">
        <v>8577.5</v>
      </c>
      <c r="I8978" s="7">
        <v>514.65</v>
      </c>
      <c r="J8978" s="7">
        <v>2830575</v>
      </c>
      <c r="K8978" s="8">
        <v>0.28000000000000003</v>
      </c>
      <c r="L8978" s="7">
        <f t="shared" si="420"/>
        <v>1348.797859365</v>
      </c>
      <c r="M8978" s="7">
        <f t="shared" si="421"/>
        <v>0.15397235837500001</v>
      </c>
      <c r="N8978" s="14" t="str">
        <f t="shared" si="422"/>
        <v>&lt; 25 KW</v>
      </c>
    </row>
    <row r="8979" spans="1:14">
      <c r="A8979" s="5" t="s">
        <v>905</v>
      </c>
      <c r="B8979" s="5" t="s">
        <v>12785</v>
      </c>
      <c r="C8979" s="5" t="s">
        <v>150</v>
      </c>
      <c r="D8979" s="5" t="s">
        <v>5114</v>
      </c>
      <c r="E8979" s="5">
        <v>10</v>
      </c>
      <c r="F8979" s="6">
        <v>-36.82573</v>
      </c>
      <c r="G8979" s="6">
        <v>-57.257539999999999</v>
      </c>
      <c r="H8979" s="7">
        <v>8577.5</v>
      </c>
      <c r="I8979" s="7">
        <v>514.65</v>
      </c>
      <c r="J8979" s="7">
        <v>2830575</v>
      </c>
      <c r="K8979" s="8">
        <v>0.28000000000000003</v>
      </c>
      <c r="L8979" s="7">
        <f t="shared" si="420"/>
        <v>1348.797859365</v>
      </c>
      <c r="M8979" s="7">
        <f t="shared" si="421"/>
        <v>0.15397235837500001</v>
      </c>
      <c r="N8979" s="14" t="str">
        <f t="shared" si="422"/>
        <v>&lt; 25 KW</v>
      </c>
    </row>
    <row r="8980" spans="1:14">
      <c r="A8980" s="5" t="s">
        <v>905</v>
      </c>
      <c r="B8980" s="5" t="s">
        <v>12785</v>
      </c>
      <c r="C8980" s="5" t="s">
        <v>12447</v>
      </c>
      <c r="D8980" s="5" t="s">
        <v>12448</v>
      </c>
      <c r="E8980" s="5">
        <v>10</v>
      </c>
      <c r="F8980" s="6">
        <v>-37.096739999999997</v>
      </c>
      <c r="G8980" s="6">
        <v>-57.546129999999998</v>
      </c>
      <c r="H8980" s="7">
        <v>8577.5</v>
      </c>
      <c r="I8980" s="7">
        <v>514.65</v>
      </c>
      <c r="J8980" s="7">
        <v>2830575</v>
      </c>
      <c r="K8980" s="8">
        <v>0.28000000000000003</v>
      </c>
      <c r="L8980" s="7">
        <f t="shared" si="420"/>
        <v>1348.797859365</v>
      </c>
      <c r="M8980" s="7">
        <f t="shared" si="421"/>
        <v>0.15397235837500001</v>
      </c>
      <c r="N8980" s="14" t="str">
        <f t="shared" si="422"/>
        <v>&lt; 25 KW</v>
      </c>
    </row>
    <row r="8981" spans="1:14">
      <c r="A8981" s="5" t="s">
        <v>74</v>
      </c>
      <c r="B8981" s="5" t="s">
        <v>12785</v>
      </c>
      <c r="C8981" s="5" t="s">
        <v>423</v>
      </c>
      <c r="D8981" s="5" t="s">
        <v>12449</v>
      </c>
      <c r="E8981" s="5">
        <v>10</v>
      </c>
      <c r="F8981" s="6">
        <v>-37.557369999999999</v>
      </c>
      <c r="G8981" s="6">
        <v>-57.690080000000002</v>
      </c>
      <c r="H8981" s="7">
        <v>8577.5</v>
      </c>
      <c r="I8981" s="7">
        <v>514.65</v>
      </c>
      <c r="J8981" s="7">
        <v>2830575</v>
      </c>
      <c r="K8981" s="8">
        <v>0.28000000000000003</v>
      </c>
      <c r="L8981" s="7">
        <f t="shared" si="420"/>
        <v>1348.797859365</v>
      </c>
      <c r="M8981" s="7">
        <f t="shared" si="421"/>
        <v>0.15397235837500001</v>
      </c>
      <c r="N8981" s="14" t="str">
        <f t="shared" si="422"/>
        <v>&lt; 25 KW</v>
      </c>
    </row>
    <row r="8982" spans="1:14">
      <c r="A8982" s="5" t="s">
        <v>74</v>
      </c>
      <c r="B8982" s="5" t="s">
        <v>12785</v>
      </c>
      <c r="C8982" s="5" t="s">
        <v>12450</v>
      </c>
      <c r="D8982" s="5" t="s">
        <v>12451</v>
      </c>
      <c r="E8982" s="5">
        <v>10</v>
      </c>
      <c r="F8982" s="6">
        <v>-37.387869999999999</v>
      </c>
      <c r="G8982" s="6">
        <v>-57.547640000000001</v>
      </c>
      <c r="H8982" s="7">
        <v>8577.5</v>
      </c>
      <c r="I8982" s="7">
        <v>514.65</v>
      </c>
      <c r="J8982" s="7">
        <v>2830575</v>
      </c>
      <c r="K8982" s="8">
        <v>0.28000000000000003</v>
      </c>
      <c r="L8982" s="7">
        <f t="shared" si="420"/>
        <v>1348.797859365</v>
      </c>
      <c r="M8982" s="7">
        <f t="shared" si="421"/>
        <v>0.15397235837500001</v>
      </c>
      <c r="N8982" s="14" t="str">
        <f t="shared" si="422"/>
        <v>&lt; 25 KW</v>
      </c>
    </row>
    <row r="8983" spans="1:14">
      <c r="A8983" s="5" t="s">
        <v>74</v>
      </c>
      <c r="B8983" s="5" t="s">
        <v>12785</v>
      </c>
      <c r="C8983" s="5" t="s">
        <v>12452</v>
      </c>
      <c r="D8983" s="5" t="s">
        <v>12453</v>
      </c>
      <c r="E8983" s="5">
        <v>10</v>
      </c>
      <c r="F8983" s="6">
        <v>-37.656170000000003</v>
      </c>
      <c r="G8983" s="6">
        <v>-57.440469999999998</v>
      </c>
      <c r="H8983" s="7">
        <v>8577.5</v>
      </c>
      <c r="I8983" s="7">
        <v>514.65</v>
      </c>
      <c r="J8983" s="7">
        <v>2830575</v>
      </c>
      <c r="K8983" s="8">
        <v>0.28000000000000003</v>
      </c>
      <c r="L8983" s="7">
        <f t="shared" si="420"/>
        <v>1348.797859365</v>
      </c>
      <c r="M8983" s="7">
        <f t="shared" si="421"/>
        <v>0.15397235837500001</v>
      </c>
      <c r="N8983" s="14" t="str">
        <f t="shared" si="422"/>
        <v>&lt; 25 KW</v>
      </c>
    </row>
    <row r="8984" spans="1:14">
      <c r="A8984" s="5" t="s">
        <v>74</v>
      </c>
      <c r="B8984" s="5" t="s">
        <v>12785</v>
      </c>
      <c r="C8984" s="5" t="s">
        <v>12454</v>
      </c>
      <c r="D8984" s="5" t="s">
        <v>12455</v>
      </c>
      <c r="E8984" s="5">
        <v>10</v>
      </c>
      <c r="F8984" s="6">
        <v>-37.161799999999999</v>
      </c>
      <c r="G8984" s="6">
        <v>-57.789879999999997</v>
      </c>
      <c r="H8984" s="7">
        <v>8577.5</v>
      </c>
      <c r="I8984" s="7">
        <v>514.65</v>
      </c>
      <c r="J8984" s="7">
        <v>2830575</v>
      </c>
      <c r="K8984" s="8">
        <v>0.28000000000000003</v>
      </c>
      <c r="L8984" s="7">
        <f t="shared" si="420"/>
        <v>1348.797859365</v>
      </c>
      <c r="M8984" s="7">
        <f t="shared" si="421"/>
        <v>0.15397235837500001</v>
      </c>
      <c r="N8984" s="14" t="str">
        <f t="shared" si="422"/>
        <v>&lt; 25 KW</v>
      </c>
    </row>
    <row r="8985" spans="1:14">
      <c r="A8985" s="5" t="s">
        <v>153</v>
      </c>
      <c r="B8985" s="5" t="s">
        <v>12785</v>
      </c>
      <c r="C8985" s="5" t="s">
        <v>12456</v>
      </c>
      <c r="D8985" s="5" t="s">
        <v>12457</v>
      </c>
      <c r="E8985" s="5">
        <v>10</v>
      </c>
      <c r="F8985" s="6">
        <v>-34.842779999999998</v>
      </c>
      <c r="G8985" s="6">
        <v>-58.843609999999998</v>
      </c>
      <c r="H8985" s="7">
        <v>8577.5</v>
      </c>
      <c r="I8985" s="7">
        <v>514.65</v>
      </c>
      <c r="J8985" s="7">
        <v>2830575</v>
      </c>
      <c r="K8985" s="8">
        <v>0.28000000000000003</v>
      </c>
      <c r="L8985" s="7">
        <f t="shared" si="420"/>
        <v>1348.797859365</v>
      </c>
      <c r="M8985" s="7">
        <f t="shared" si="421"/>
        <v>0.15397235837500001</v>
      </c>
      <c r="N8985" s="14" t="str">
        <f t="shared" si="422"/>
        <v>&lt; 25 KW</v>
      </c>
    </row>
    <row r="8986" spans="1:14">
      <c r="A8986" s="5" t="s">
        <v>153</v>
      </c>
      <c r="B8986" s="5" t="s">
        <v>12785</v>
      </c>
      <c r="C8986" s="5" t="s">
        <v>12458</v>
      </c>
      <c r="D8986" s="5" t="s">
        <v>12459</v>
      </c>
      <c r="E8986" s="5">
        <v>10</v>
      </c>
      <c r="F8986" s="6">
        <v>-34.704000000000001</v>
      </c>
      <c r="G8986" s="6">
        <v>-58.834670000000003</v>
      </c>
      <c r="H8986" s="7">
        <v>8577.5</v>
      </c>
      <c r="I8986" s="7">
        <v>514.65</v>
      </c>
      <c r="J8986" s="7">
        <v>2830575</v>
      </c>
      <c r="K8986" s="8">
        <v>0.28000000000000003</v>
      </c>
      <c r="L8986" s="7">
        <f t="shared" si="420"/>
        <v>1348.797859365</v>
      </c>
      <c r="M8986" s="7">
        <f t="shared" si="421"/>
        <v>0.15397235837500001</v>
      </c>
      <c r="N8986" s="14" t="str">
        <f t="shared" si="422"/>
        <v>&lt; 25 KW</v>
      </c>
    </row>
    <row r="8987" spans="1:14">
      <c r="A8987" s="5" t="s">
        <v>153</v>
      </c>
      <c r="B8987" s="5" t="s">
        <v>12785</v>
      </c>
      <c r="C8987" s="5" t="s">
        <v>47</v>
      </c>
      <c r="D8987" s="5" t="s">
        <v>12460</v>
      </c>
      <c r="E8987" s="5">
        <v>10</v>
      </c>
      <c r="F8987" s="6">
        <v>-34.759830000000001</v>
      </c>
      <c r="G8987" s="6">
        <v>-58.886830000000003</v>
      </c>
      <c r="H8987" s="7">
        <v>8577.5</v>
      </c>
      <c r="I8987" s="7">
        <v>514.65</v>
      </c>
      <c r="J8987" s="7">
        <v>2830575</v>
      </c>
      <c r="K8987" s="8">
        <v>0.28000000000000003</v>
      </c>
      <c r="L8987" s="7">
        <f t="shared" si="420"/>
        <v>1348.797859365</v>
      </c>
      <c r="M8987" s="7">
        <f t="shared" si="421"/>
        <v>0.15397235837500001</v>
      </c>
      <c r="N8987" s="14" t="str">
        <f t="shared" si="422"/>
        <v>&lt; 25 KW</v>
      </c>
    </row>
    <row r="8988" spans="1:14">
      <c r="A8988" s="5" t="s">
        <v>153</v>
      </c>
      <c r="B8988" s="5" t="s">
        <v>12785</v>
      </c>
      <c r="C8988" s="5" t="s">
        <v>103</v>
      </c>
      <c r="D8988" s="5" t="s">
        <v>12461</v>
      </c>
      <c r="E8988" s="5">
        <v>10</v>
      </c>
      <c r="F8988" s="6">
        <v>-34.804499999999997</v>
      </c>
      <c r="G8988" s="6">
        <v>-58.888330000000003</v>
      </c>
      <c r="H8988" s="7">
        <v>8577.5</v>
      </c>
      <c r="I8988" s="7">
        <v>514.65</v>
      </c>
      <c r="J8988" s="7">
        <v>2830575</v>
      </c>
      <c r="K8988" s="8">
        <v>0.28000000000000003</v>
      </c>
      <c r="L8988" s="7">
        <f t="shared" si="420"/>
        <v>1348.797859365</v>
      </c>
      <c r="M8988" s="7">
        <f t="shared" si="421"/>
        <v>0.15397235837500001</v>
      </c>
      <c r="N8988" s="14" t="str">
        <f t="shared" si="422"/>
        <v>&lt; 25 KW</v>
      </c>
    </row>
    <row r="8989" spans="1:14">
      <c r="A8989" s="5" t="s">
        <v>153</v>
      </c>
      <c r="B8989" s="5" t="s">
        <v>12785</v>
      </c>
      <c r="C8989" s="5" t="s">
        <v>12462</v>
      </c>
      <c r="D8989" s="5" t="s">
        <v>12463</v>
      </c>
      <c r="E8989" s="5">
        <v>10</v>
      </c>
      <c r="F8989" s="6">
        <v>-34.77467</v>
      </c>
      <c r="G8989" s="6">
        <v>-58.968670000000003</v>
      </c>
      <c r="H8989" s="7">
        <v>8577.5</v>
      </c>
      <c r="I8989" s="7">
        <v>514.65</v>
      </c>
      <c r="J8989" s="7">
        <v>2830575</v>
      </c>
      <c r="K8989" s="8">
        <v>0.28000000000000003</v>
      </c>
      <c r="L8989" s="7">
        <f t="shared" si="420"/>
        <v>1348.797859365</v>
      </c>
      <c r="M8989" s="7">
        <f t="shared" si="421"/>
        <v>0.15397235837500001</v>
      </c>
      <c r="N8989" s="14" t="str">
        <f t="shared" si="422"/>
        <v>&lt; 25 KW</v>
      </c>
    </row>
    <row r="8990" spans="1:14">
      <c r="A8990" s="5" t="s">
        <v>400</v>
      </c>
      <c r="B8990" s="5" t="s">
        <v>12785</v>
      </c>
      <c r="C8990" s="5" t="s">
        <v>12464</v>
      </c>
      <c r="D8990" s="5" t="s">
        <v>12465</v>
      </c>
      <c r="E8990" s="5">
        <v>10</v>
      </c>
      <c r="F8990" s="6">
        <v>-34.754024790499997</v>
      </c>
      <c r="G8990" s="6">
        <v>-59.217681884800001</v>
      </c>
      <c r="H8990" s="7">
        <v>8577.5</v>
      </c>
      <c r="I8990" s="7">
        <v>514.65</v>
      </c>
      <c r="J8990" s="7">
        <v>2830575</v>
      </c>
      <c r="K8990" s="8">
        <v>0.28000000000000003</v>
      </c>
      <c r="L8990" s="7">
        <f t="shared" si="420"/>
        <v>1348.797859365</v>
      </c>
      <c r="M8990" s="7">
        <f t="shared" si="421"/>
        <v>0.15397235837500001</v>
      </c>
      <c r="N8990" s="14" t="str">
        <f t="shared" si="422"/>
        <v>&lt; 25 KW</v>
      </c>
    </row>
    <row r="8991" spans="1:14">
      <c r="A8991" s="5" t="s">
        <v>400</v>
      </c>
      <c r="B8991" s="5" t="s">
        <v>12785</v>
      </c>
      <c r="C8991" s="5" t="s">
        <v>103</v>
      </c>
      <c r="D8991" s="5" t="s">
        <v>12466</v>
      </c>
      <c r="E8991" s="5">
        <v>10</v>
      </c>
      <c r="F8991" s="6">
        <v>-34.639450073200003</v>
      </c>
      <c r="G8991" s="6">
        <v>-59.341148376500001</v>
      </c>
      <c r="H8991" s="7">
        <v>8577.5</v>
      </c>
      <c r="I8991" s="7">
        <v>514.65</v>
      </c>
      <c r="J8991" s="7">
        <v>2830575</v>
      </c>
      <c r="K8991" s="8">
        <v>0.28000000000000003</v>
      </c>
      <c r="L8991" s="7">
        <f t="shared" si="420"/>
        <v>1348.797859365</v>
      </c>
      <c r="M8991" s="7">
        <f t="shared" si="421"/>
        <v>0.15397235837500001</v>
      </c>
      <c r="N8991" s="14" t="str">
        <f t="shared" si="422"/>
        <v>&lt; 25 KW</v>
      </c>
    </row>
    <row r="8992" spans="1:14">
      <c r="A8992" s="5" t="s">
        <v>400</v>
      </c>
      <c r="B8992" s="5" t="s">
        <v>12785</v>
      </c>
      <c r="C8992" s="5" t="s">
        <v>4853</v>
      </c>
      <c r="D8992" s="5" t="s">
        <v>12467</v>
      </c>
      <c r="E8992" s="5">
        <v>10</v>
      </c>
      <c r="F8992" s="6">
        <v>-34.690236496399997</v>
      </c>
      <c r="G8992" s="6">
        <v>-59.472521896799996</v>
      </c>
      <c r="H8992" s="7">
        <v>8577.5</v>
      </c>
      <c r="I8992" s="7">
        <v>514.65</v>
      </c>
      <c r="J8992" s="7">
        <v>2830575</v>
      </c>
      <c r="K8992" s="8">
        <v>0.28000000000000003</v>
      </c>
      <c r="L8992" s="7">
        <f t="shared" si="420"/>
        <v>1348.797859365</v>
      </c>
      <c r="M8992" s="7">
        <f t="shared" si="421"/>
        <v>0.15397235837500001</v>
      </c>
      <c r="N8992" s="14" t="str">
        <f t="shared" si="422"/>
        <v>&lt; 25 KW</v>
      </c>
    </row>
    <row r="8993" spans="1:14">
      <c r="A8993" s="5" t="s">
        <v>400</v>
      </c>
      <c r="B8993" s="5" t="s">
        <v>12785</v>
      </c>
      <c r="C8993" s="5" t="s">
        <v>12468</v>
      </c>
      <c r="D8993" s="5" t="s">
        <v>12469</v>
      </c>
      <c r="E8993" s="5">
        <v>10</v>
      </c>
      <c r="F8993" s="6">
        <v>-34.771369934100001</v>
      </c>
      <c r="G8993" s="6">
        <v>-59.444950103799997</v>
      </c>
      <c r="H8993" s="7">
        <v>8577.5</v>
      </c>
      <c r="I8993" s="7">
        <v>514.65</v>
      </c>
      <c r="J8993" s="7">
        <v>2830575</v>
      </c>
      <c r="K8993" s="8">
        <v>0.28000000000000003</v>
      </c>
      <c r="L8993" s="7">
        <f t="shared" si="420"/>
        <v>1348.797859365</v>
      </c>
      <c r="M8993" s="7">
        <f t="shared" si="421"/>
        <v>0.15397235837500001</v>
      </c>
      <c r="N8993" s="14" t="str">
        <f t="shared" si="422"/>
        <v>&lt; 25 KW</v>
      </c>
    </row>
    <row r="8994" spans="1:14">
      <c r="A8994" s="5" t="s">
        <v>400</v>
      </c>
      <c r="B8994" s="5" t="s">
        <v>12785</v>
      </c>
      <c r="C8994" s="5" t="s">
        <v>2326</v>
      </c>
      <c r="D8994" s="5" t="s">
        <v>12470</v>
      </c>
      <c r="E8994" s="5">
        <v>10</v>
      </c>
      <c r="F8994" s="6">
        <v>-34.794600000000003</v>
      </c>
      <c r="G8994" s="6">
        <v>-59.364730000000002</v>
      </c>
      <c r="H8994" s="7">
        <v>8577.5</v>
      </c>
      <c r="I8994" s="7">
        <v>514.65</v>
      </c>
      <c r="J8994" s="7">
        <v>2830575</v>
      </c>
      <c r="K8994" s="8">
        <v>0.28000000000000003</v>
      </c>
      <c r="L8994" s="7">
        <f t="shared" si="420"/>
        <v>1348.797859365</v>
      </c>
      <c r="M8994" s="7">
        <f t="shared" si="421"/>
        <v>0.15397235837500001</v>
      </c>
      <c r="N8994" s="14" t="str">
        <f t="shared" si="422"/>
        <v>&lt; 25 KW</v>
      </c>
    </row>
    <row r="8995" spans="1:14">
      <c r="A8995" s="5" t="s">
        <v>4437</v>
      </c>
      <c r="B8995" s="5" t="s">
        <v>12785</v>
      </c>
      <c r="C8995" s="5" t="s">
        <v>178</v>
      </c>
      <c r="D8995" s="5" t="s">
        <v>12471</v>
      </c>
      <c r="E8995" s="5">
        <v>10</v>
      </c>
      <c r="F8995" s="6">
        <v>-34.718924999999999</v>
      </c>
      <c r="G8995" s="6">
        <v>-58.684696000000002</v>
      </c>
      <c r="H8995" s="7">
        <v>8577.5</v>
      </c>
      <c r="I8995" s="7">
        <v>514.65</v>
      </c>
      <c r="J8995" s="7">
        <v>2830575</v>
      </c>
      <c r="K8995" s="8">
        <v>0.28000000000000003</v>
      </c>
      <c r="L8995" s="7">
        <f t="shared" si="420"/>
        <v>1348.797859365</v>
      </c>
      <c r="M8995" s="7">
        <f t="shared" si="421"/>
        <v>0.15397235837500001</v>
      </c>
      <c r="N8995" s="14" t="str">
        <f t="shared" si="422"/>
        <v>&lt; 25 KW</v>
      </c>
    </row>
    <row r="8996" spans="1:14">
      <c r="A8996" s="5" t="s">
        <v>265</v>
      </c>
      <c r="B8996" s="5" t="s">
        <v>12785</v>
      </c>
      <c r="C8996" s="5" t="s">
        <v>103</v>
      </c>
      <c r="D8996" s="5" t="s">
        <v>12472</v>
      </c>
      <c r="E8996" s="5">
        <v>10</v>
      </c>
      <c r="F8996" s="6">
        <v>-35.438839999999999</v>
      </c>
      <c r="G8996" s="6">
        <v>-58.81861</v>
      </c>
      <c r="H8996" s="7">
        <v>8577.5</v>
      </c>
      <c r="I8996" s="7">
        <v>514.65</v>
      </c>
      <c r="J8996" s="7">
        <v>2830575</v>
      </c>
      <c r="K8996" s="8">
        <v>0.28000000000000003</v>
      </c>
      <c r="L8996" s="7">
        <f t="shared" si="420"/>
        <v>1348.797859365</v>
      </c>
      <c r="M8996" s="7">
        <f t="shared" si="421"/>
        <v>0.15397235837500001</v>
      </c>
      <c r="N8996" s="14" t="str">
        <f t="shared" si="422"/>
        <v>&lt; 25 KW</v>
      </c>
    </row>
    <row r="8997" spans="1:14">
      <c r="A8997" s="5" t="s">
        <v>265</v>
      </c>
      <c r="B8997" s="5" t="s">
        <v>12785</v>
      </c>
      <c r="C8997" s="5" t="s">
        <v>158</v>
      </c>
      <c r="D8997" s="5" t="s">
        <v>10205</v>
      </c>
      <c r="E8997" s="5">
        <v>10</v>
      </c>
      <c r="F8997" s="6">
        <v>-35.394240000000003</v>
      </c>
      <c r="G8997" s="6">
        <v>-58.934359999999998</v>
      </c>
      <c r="H8997" s="7">
        <v>8577.5</v>
      </c>
      <c r="I8997" s="7">
        <v>514.65</v>
      </c>
      <c r="J8997" s="7">
        <v>2830575</v>
      </c>
      <c r="K8997" s="8">
        <v>0.28000000000000003</v>
      </c>
      <c r="L8997" s="7">
        <f t="shared" si="420"/>
        <v>1348.797859365</v>
      </c>
      <c r="M8997" s="7">
        <f t="shared" si="421"/>
        <v>0.15397235837500001</v>
      </c>
      <c r="N8997" s="14" t="str">
        <f t="shared" si="422"/>
        <v>&lt; 25 KW</v>
      </c>
    </row>
    <row r="8998" spans="1:14">
      <c r="A8998" s="5" t="s">
        <v>265</v>
      </c>
      <c r="B8998" s="5" t="s">
        <v>12785</v>
      </c>
      <c r="C8998" s="5" t="s">
        <v>12473</v>
      </c>
      <c r="D8998" s="5" t="s">
        <v>12474</v>
      </c>
      <c r="E8998" s="5">
        <v>10</v>
      </c>
      <c r="F8998" s="6">
        <v>-35.676639999999999</v>
      </c>
      <c r="G8998" s="6">
        <v>-58.554119999999998</v>
      </c>
      <c r="H8998" s="7">
        <v>8577.5</v>
      </c>
      <c r="I8998" s="7">
        <v>514.65</v>
      </c>
      <c r="J8998" s="7">
        <v>2830575</v>
      </c>
      <c r="K8998" s="8">
        <v>0.28000000000000003</v>
      </c>
      <c r="L8998" s="7">
        <f t="shared" si="420"/>
        <v>1348.797859365</v>
      </c>
      <c r="M8998" s="7">
        <f t="shared" si="421"/>
        <v>0.15397235837500001</v>
      </c>
      <c r="N8998" s="14" t="str">
        <f t="shared" si="422"/>
        <v>&lt; 25 KW</v>
      </c>
    </row>
    <row r="8999" spans="1:14">
      <c r="A8999" s="5" t="s">
        <v>265</v>
      </c>
      <c r="B8999" s="5" t="s">
        <v>12785</v>
      </c>
      <c r="C8999" s="5" t="s">
        <v>12475</v>
      </c>
      <c r="D8999" s="5" t="s">
        <v>12476</v>
      </c>
      <c r="E8999" s="5">
        <v>10</v>
      </c>
      <c r="F8999" s="6">
        <v>-35.497200012199997</v>
      </c>
      <c r="G8999" s="6">
        <v>-58.8589782715</v>
      </c>
      <c r="H8999" s="7">
        <v>8577.5</v>
      </c>
      <c r="I8999" s="7">
        <v>514.65</v>
      </c>
      <c r="J8999" s="7">
        <v>2830575</v>
      </c>
      <c r="K8999" s="8">
        <v>0.28000000000000003</v>
      </c>
      <c r="L8999" s="7">
        <f t="shared" si="420"/>
        <v>1348.797859365</v>
      </c>
      <c r="M8999" s="7">
        <f t="shared" si="421"/>
        <v>0.15397235837500001</v>
      </c>
      <c r="N8999" s="14" t="str">
        <f t="shared" si="422"/>
        <v>&lt; 25 KW</v>
      </c>
    </row>
    <row r="9000" spans="1:14">
      <c r="A9000" s="5" t="s">
        <v>265</v>
      </c>
      <c r="B9000" s="5" t="s">
        <v>12785</v>
      </c>
      <c r="C9000" s="5" t="s">
        <v>1752</v>
      </c>
      <c r="D9000" s="5" t="s">
        <v>12477</v>
      </c>
      <c r="E9000" s="5">
        <v>10</v>
      </c>
      <c r="F9000" s="6">
        <v>-35.373138427699999</v>
      </c>
      <c r="G9000" s="6">
        <v>-58.746200561499997</v>
      </c>
      <c r="H9000" s="7">
        <v>8577.5</v>
      </c>
      <c r="I9000" s="7">
        <v>514.65</v>
      </c>
      <c r="J9000" s="7">
        <v>2830575</v>
      </c>
      <c r="K9000" s="8">
        <v>0.28000000000000003</v>
      </c>
      <c r="L9000" s="7">
        <f t="shared" si="420"/>
        <v>1348.797859365</v>
      </c>
      <c r="M9000" s="7">
        <f t="shared" si="421"/>
        <v>0.15397235837500001</v>
      </c>
      <c r="N9000" s="14" t="str">
        <f t="shared" si="422"/>
        <v>&lt; 25 KW</v>
      </c>
    </row>
    <row r="9001" spans="1:14">
      <c r="A9001" s="5" t="s">
        <v>265</v>
      </c>
      <c r="B9001" s="5" t="s">
        <v>12785</v>
      </c>
      <c r="C9001" s="5" t="s">
        <v>12478</v>
      </c>
      <c r="D9001" s="5" t="s">
        <v>12479</v>
      </c>
      <c r="E9001" s="5">
        <v>10</v>
      </c>
      <c r="F9001" s="6">
        <v>-35.422159999999998</v>
      </c>
      <c r="G9001" s="6">
        <v>-58.855670000000003</v>
      </c>
      <c r="H9001" s="7">
        <v>8577.5</v>
      </c>
      <c r="I9001" s="7">
        <v>514.65</v>
      </c>
      <c r="J9001" s="7">
        <v>2830575</v>
      </c>
      <c r="K9001" s="8">
        <v>0.28000000000000003</v>
      </c>
      <c r="L9001" s="7">
        <f t="shared" si="420"/>
        <v>1348.797859365</v>
      </c>
      <c r="M9001" s="7">
        <f t="shared" si="421"/>
        <v>0.15397235837500001</v>
      </c>
      <c r="N9001" s="14" t="str">
        <f t="shared" si="422"/>
        <v>&lt; 25 KW</v>
      </c>
    </row>
    <row r="9002" spans="1:14">
      <c r="A9002" s="5" t="s">
        <v>188</v>
      </c>
      <c r="B9002" s="5" t="s">
        <v>12785</v>
      </c>
      <c r="C9002" s="5" t="s">
        <v>178</v>
      </c>
      <c r="D9002" s="5" t="s">
        <v>12480</v>
      </c>
      <c r="E9002" s="5">
        <v>10</v>
      </c>
      <c r="F9002" s="6">
        <v>-34.652059999999999</v>
      </c>
      <c r="G9002" s="6">
        <v>-58.85228</v>
      </c>
      <c r="H9002" s="7">
        <v>8577.5</v>
      </c>
      <c r="I9002" s="7">
        <v>514.65</v>
      </c>
      <c r="J9002" s="7">
        <v>2830575</v>
      </c>
      <c r="K9002" s="8">
        <v>0.28000000000000003</v>
      </c>
      <c r="L9002" s="7">
        <f t="shared" si="420"/>
        <v>1348.797859365</v>
      </c>
      <c r="M9002" s="7">
        <f t="shared" si="421"/>
        <v>0.15397235837500001</v>
      </c>
      <c r="N9002" s="14" t="str">
        <f t="shared" si="422"/>
        <v>&lt; 25 KW</v>
      </c>
    </row>
    <row r="9003" spans="1:14">
      <c r="A9003" s="5" t="s">
        <v>167</v>
      </c>
      <c r="B9003" s="5" t="s">
        <v>12785</v>
      </c>
      <c r="C9003" s="5" t="s">
        <v>707</v>
      </c>
      <c r="D9003" s="5" t="s">
        <v>12481</v>
      </c>
      <c r="E9003" s="5">
        <v>10</v>
      </c>
      <c r="F9003" s="6">
        <v>-35.107489999999999</v>
      </c>
      <c r="G9003" s="6">
        <v>-59.620910000000002</v>
      </c>
      <c r="H9003" s="7">
        <v>8577.5</v>
      </c>
      <c r="I9003" s="7">
        <v>514.65</v>
      </c>
      <c r="J9003" s="7">
        <v>2830575</v>
      </c>
      <c r="K9003" s="8">
        <v>0.28000000000000003</v>
      </c>
      <c r="L9003" s="7">
        <f t="shared" si="420"/>
        <v>1348.797859365</v>
      </c>
      <c r="M9003" s="7">
        <f t="shared" si="421"/>
        <v>0.15397235837500001</v>
      </c>
      <c r="N9003" s="14" t="str">
        <f t="shared" si="422"/>
        <v>&lt; 25 KW</v>
      </c>
    </row>
    <row r="9004" spans="1:14">
      <c r="A9004" s="5" t="s">
        <v>167</v>
      </c>
      <c r="B9004" s="5" t="s">
        <v>12785</v>
      </c>
      <c r="C9004" s="5" t="s">
        <v>4385</v>
      </c>
      <c r="D9004" s="5" t="s">
        <v>12482</v>
      </c>
      <c r="E9004" s="5">
        <v>10</v>
      </c>
      <c r="F9004" s="6">
        <v>-34.909149999999997</v>
      </c>
      <c r="G9004" s="6">
        <v>-59.267420000000001</v>
      </c>
      <c r="H9004" s="7">
        <v>8577.5</v>
      </c>
      <c r="I9004" s="7">
        <v>514.65</v>
      </c>
      <c r="J9004" s="7">
        <v>2830575</v>
      </c>
      <c r="K9004" s="8">
        <v>0.28000000000000003</v>
      </c>
      <c r="L9004" s="7">
        <f t="shared" si="420"/>
        <v>1348.797859365</v>
      </c>
      <c r="M9004" s="7">
        <f t="shared" si="421"/>
        <v>0.15397235837500001</v>
      </c>
      <c r="N9004" s="14" t="str">
        <f t="shared" si="422"/>
        <v>&lt; 25 KW</v>
      </c>
    </row>
    <row r="9005" spans="1:14">
      <c r="A9005" s="5" t="s">
        <v>167</v>
      </c>
      <c r="B9005" s="5" t="s">
        <v>12785</v>
      </c>
      <c r="C9005" s="5" t="s">
        <v>103</v>
      </c>
      <c r="D9005" s="5" t="s">
        <v>12483</v>
      </c>
      <c r="E9005" s="5">
        <v>10</v>
      </c>
      <c r="F9005" s="6">
        <v>-34.937710000000003</v>
      </c>
      <c r="G9005" s="6">
        <v>-59.228250000000003</v>
      </c>
      <c r="H9005" s="7">
        <v>8577.5</v>
      </c>
      <c r="I9005" s="7">
        <v>514.65</v>
      </c>
      <c r="J9005" s="7">
        <v>2830575</v>
      </c>
      <c r="K9005" s="8">
        <v>0.28000000000000003</v>
      </c>
      <c r="L9005" s="7">
        <f t="shared" si="420"/>
        <v>1348.797859365</v>
      </c>
      <c r="M9005" s="7">
        <f t="shared" si="421"/>
        <v>0.15397235837500001</v>
      </c>
      <c r="N9005" s="14" t="str">
        <f t="shared" si="422"/>
        <v>&lt; 25 KW</v>
      </c>
    </row>
    <row r="9006" spans="1:14">
      <c r="A9006" s="5" t="s">
        <v>167</v>
      </c>
      <c r="B9006" s="5" t="s">
        <v>12785</v>
      </c>
      <c r="C9006" s="5" t="s">
        <v>12484</v>
      </c>
      <c r="D9006" s="5" t="s">
        <v>12485</v>
      </c>
      <c r="E9006" s="5">
        <v>10</v>
      </c>
      <c r="F9006" s="6">
        <v>-34.916649999999997</v>
      </c>
      <c r="G9006" s="6">
        <v>-59.471440000000001</v>
      </c>
      <c r="H9006" s="7">
        <v>8577.5</v>
      </c>
      <c r="I9006" s="7">
        <v>514.65</v>
      </c>
      <c r="J9006" s="7">
        <v>2830575</v>
      </c>
      <c r="K9006" s="8">
        <v>0.28000000000000003</v>
      </c>
      <c r="L9006" s="7">
        <f t="shared" si="420"/>
        <v>1348.797859365</v>
      </c>
      <c r="M9006" s="7">
        <f t="shared" si="421"/>
        <v>0.15397235837500001</v>
      </c>
      <c r="N9006" s="14" t="str">
        <f t="shared" si="422"/>
        <v>&lt; 25 KW</v>
      </c>
    </row>
    <row r="9007" spans="1:14">
      <c r="A9007" s="5" t="s">
        <v>167</v>
      </c>
      <c r="B9007" s="5" t="s">
        <v>12785</v>
      </c>
      <c r="C9007" s="5" t="s">
        <v>12486</v>
      </c>
      <c r="D9007" s="5" t="s">
        <v>12487</v>
      </c>
      <c r="E9007" s="5">
        <v>10</v>
      </c>
      <c r="F9007" s="6">
        <v>-35.080719999999999</v>
      </c>
      <c r="G9007" s="6">
        <v>-59.38411</v>
      </c>
      <c r="H9007" s="7">
        <v>8577.5</v>
      </c>
      <c r="I9007" s="7">
        <v>514.65</v>
      </c>
      <c r="J9007" s="7">
        <v>2830575</v>
      </c>
      <c r="K9007" s="8">
        <v>0.28000000000000003</v>
      </c>
      <c r="L9007" s="7">
        <f t="shared" si="420"/>
        <v>1348.797859365</v>
      </c>
      <c r="M9007" s="7">
        <f t="shared" si="421"/>
        <v>0.15397235837500001</v>
      </c>
      <c r="N9007" s="14" t="str">
        <f t="shared" si="422"/>
        <v>&lt; 25 KW</v>
      </c>
    </row>
    <row r="9008" spans="1:14">
      <c r="A9008" s="5" t="s">
        <v>167</v>
      </c>
      <c r="B9008" s="5" t="s">
        <v>12785</v>
      </c>
      <c r="C9008" s="5" t="s">
        <v>1995</v>
      </c>
      <c r="D9008" s="5" t="s">
        <v>12488</v>
      </c>
      <c r="E9008" s="5">
        <v>10</v>
      </c>
      <c r="F9008" s="6">
        <v>-34.884740000000001</v>
      </c>
      <c r="G9008" s="6">
        <v>-59.297420000000002</v>
      </c>
      <c r="H9008" s="7">
        <v>8577.5</v>
      </c>
      <c r="I9008" s="7">
        <v>514.65</v>
      </c>
      <c r="J9008" s="7">
        <v>2830575</v>
      </c>
      <c r="K9008" s="8">
        <v>0.28000000000000003</v>
      </c>
      <c r="L9008" s="7">
        <f t="shared" si="420"/>
        <v>1348.797859365</v>
      </c>
      <c r="M9008" s="7">
        <f t="shared" si="421"/>
        <v>0.15397235837500001</v>
      </c>
      <c r="N9008" s="14" t="str">
        <f t="shared" si="422"/>
        <v>&lt; 25 KW</v>
      </c>
    </row>
    <row r="9009" spans="1:14">
      <c r="A9009" s="5" t="s">
        <v>167</v>
      </c>
      <c r="B9009" s="5" t="s">
        <v>12785</v>
      </c>
      <c r="C9009" s="5" t="s">
        <v>133</v>
      </c>
      <c r="D9009" s="5" t="s">
        <v>12489</v>
      </c>
      <c r="E9009" s="5">
        <v>10</v>
      </c>
      <c r="F9009" s="6">
        <v>-35.052460000000004</v>
      </c>
      <c r="G9009" s="6">
        <v>-59.265320000000003</v>
      </c>
      <c r="H9009" s="7">
        <v>8577.5</v>
      </c>
      <c r="I9009" s="7">
        <v>514.65</v>
      </c>
      <c r="J9009" s="7">
        <v>2830575</v>
      </c>
      <c r="K9009" s="8">
        <v>0.28000000000000003</v>
      </c>
      <c r="L9009" s="7">
        <f t="shared" si="420"/>
        <v>1348.797859365</v>
      </c>
      <c r="M9009" s="7">
        <f t="shared" si="421"/>
        <v>0.15397235837500001</v>
      </c>
      <c r="N9009" s="14" t="str">
        <f t="shared" si="422"/>
        <v>&lt; 25 KW</v>
      </c>
    </row>
    <row r="9010" spans="1:14">
      <c r="A9010" s="5" t="s">
        <v>388</v>
      </c>
      <c r="B9010" s="5" t="s">
        <v>12785</v>
      </c>
      <c r="C9010" s="5" t="s">
        <v>12490</v>
      </c>
      <c r="D9010" s="5" t="s">
        <v>12491</v>
      </c>
      <c r="E9010" s="5">
        <v>10</v>
      </c>
      <c r="F9010" s="6">
        <v>-37.709699999999998</v>
      </c>
      <c r="G9010" s="6">
        <v>-59.233609999999999</v>
      </c>
      <c r="H9010" s="7">
        <v>8577.5</v>
      </c>
      <c r="I9010" s="7">
        <v>514.65</v>
      </c>
      <c r="J9010" s="7">
        <v>2830575</v>
      </c>
      <c r="K9010" s="8">
        <v>0.28000000000000003</v>
      </c>
      <c r="L9010" s="7">
        <f t="shared" si="420"/>
        <v>1348.797859365</v>
      </c>
      <c r="M9010" s="7">
        <f t="shared" si="421"/>
        <v>0.15397235837500001</v>
      </c>
      <c r="N9010" s="14" t="str">
        <f t="shared" si="422"/>
        <v>&lt; 25 KW</v>
      </c>
    </row>
    <row r="9011" spans="1:14">
      <c r="A9011" s="5" t="s">
        <v>388</v>
      </c>
      <c r="B9011" s="5" t="s">
        <v>12785</v>
      </c>
      <c r="C9011" s="5" t="s">
        <v>8659</v>
      </c>
      <c r="D9011" s="5" t="s">
        <v>12492</v>
      </c>
      <c r="E9011" s="5">
        <v>10</v>
      </c>
      <c r="F9011" s="6">
        <v>-38.433599999999998</v>
      </c>
      <c r="G9011" s="6">
        <v>-59.065080000000002</v>
      </c>
      <c r="H9011" s="7">
        <v>8577.5</v>
      </c>
      <c r="I9011" s="7">
        <v>514.65</v>
      </c>
      <c r="J9011" s="7">
        <v>2830575</v>
      </c>
      <c r="K9011" s="8">
        <v>0.28000000000000003</v>
      </c>
      <c r="L9011" s="7">
        <f t="shared" si="420"/>
        <v>1348.797859365</v>
      </c>
      <c r="M9011" s="7">
        <f t="shared" si="421"/>
        <v>0.15397235837500001</v>
      </c>
      <c r="N9011" s="14" t="str">
        <f t="shared" si="422"/>
        <v>&lt; 25 KW</v>
      </c>
    </row>
    <row r="9012" spans="1:14">
      <c r="A9012" s="5" t="s">
        <v>388</v>
      </c>
      <c r="B9012" s="5" t="s">
        <v>12785</v>
      </c>
      <c r="C9012" s="5" t="s">
        <v>1659</v>
      </c>
      <c r="D9012" s="5" t="s">
        <v>12493</v>
      </c>
      <c r="E9012" s="5">
        <v>10</v>
      </c>
      <c r="F9012" s="6">
        <v>-38.419589996299997</v>
      </c>
      <c r="G9012" s="6">
        <v>-58.891269683799997</v>
      </c>
      <c r="H9012" s="7">
        <v>8577.5</v>
      </c>
      <c r="I9012" s="7">
        <v>514.65</v>
      </c>
      <c r="J9012" s="7">
        <v>2830575</v>
      </c>
      <c r="K9012" s="8">
        <v>0.28000000000000003</v>
      </c>
      <c r="L9012" s="7">
        <f t="shared" si="420"/>
        <v>1348.797859365</v>
      </c>
      <c r="M9012" s="7">
        <f t="shared" si="421"/>
        <v>0.15397235837500001</v>
      </c>
      <c r="N9012" s="14" t="str">
        <f t="shared" si="422"/>
        <v>&lt; 25 KW</v>
      </c>
    </row>
    <row r="9013" spans="1:14">
      <c r="A9013" s="5" t="s">
        <v>388</v>
      </c>
      <c r="B9013" s="5" t="s">
        <v>12785</v>
      </c>
      <c r="C9013" s="5" t="s">
        <v>47</v>
      </c>
      <c r="D9013" s="5" t="s">
        <v>3400</v>
      </c>
      <c r="E9013" s="5">
        <v>10</v>
      </c>
      <c r="F9013" s="6">
        <v>-38.501792999999999</v>
      </c>
      <c r="G9013" s="6">
        <v>-58.938533999999997</v>
      </c>
      <c r="H9013" s="7">
        <v>8577.5</v>
      </c>
      <c r="I9013" s="7">
        <v>514.65</v>
      </c>
      <c r="J9013" s="7">
        <v>2830575</v>
      </c>
      <c r="K9013" s="8">
        <v>0.28000000000000003</v>
      </c>
      <c r="L9013" s="7">
        <f t="shared" si="420"/>
        <v>1348.797859365</v>
      </c>
      <c r="M9013" s="7">
        <f t="shared" si="421"/>
        <v>0.15397235837500001</v>
      </c>
      <c r="N9013" s="14" t="str">
        <f t="shared" si="422"/>
        <v>&lt; 25 KW</v>
      </c>
    </row>
    <row r="9014" spans="1:14">
      <c r="A9014" s="5" t="s">
        <v>388</v>
      </c>
      <c r="B9014" s="5" t="s">
        <v>12785</v>
      </c>
      <c r="C9014" s="5" t="s">
        <v>332</v>
      </c>
      <c r="D9014" s="5" t="s">
        <v>12494</v>
      </c>
      <c r="E9014" s="5">
        <v>10</v>
      </c>
      <c r="F9014" s="6">
        <v>-38.396389999999997</v>
      </c>
      <c r="G9014" s="6">
        <v>-59.103344</v>
      </c>
      <c r="H9014" s="7">
        <v>8577.5</v>
      </c>
      <c r="I9014" s="7">
        <v>514.65</v>
      </c>
      <c r="J9014" s="7">
        <v>2830575</v>
      </c>
      <c r="K9014" s="8">
        <v>0.28000000000000003</v>
      </c>
      <c r="L9014" s="7">
        <f t="shared" si="420"/>
        <v>1348.797859365</v>
      </c>
      <c r="M9014" s="7">
        <f t="shared" si="421"/>
        <v>0.15397235837500001</v>
      </c>
      <c r="N9014" s="14" t="str">
        <f t="shared" si="422"/>
        <v>&lt; 25 KW</v>
      </c>
    </row>
    <row r="9015" spans="1:14">
      <c r="A9015" s="5" t="s">
        <v>388</v>
      </c>
      <c r="B9015" s="5" t="s">
        <v>12785</v>
      </c>
      <c r="C9015" s="5" t="s">
        <v>12495</v>
      </c>
      <c r="D9015" s="5" t="s">
        <v>12496</v>
      </c>
      <c r="E9015" s="5">
        <v>10</v>
      </c>
      <c r="F9015" s="6">
        <v>-38.529139999999998</v>
      </c>
      <c r="G9015" s="6">
        <v>-59.975389999999997</v>
      </c>
      <c r="H9015" s="7">
        <v>8577.5</v>
      </c>
      <c r="I9015" s="7">
        <v>514.65</v>
      </c>
      <c r="J9015" s="7">
        <v>2830575</v>
      </c>
      <c r="K9015" s="8">
        <v>0.28000000000000003</v>
      </c>
      <c r="L9015" s="7">
        <f t="shared" si="420"/>
        <v>1348.797859365</v>
      </c>
      <c r="M9015" s="7">
        <f t="shared" si="421"/>
        <v>0.15397235837500001</v>
      </c>
      <c r="N9015" s="14" t="str">
        <f t="shared" si="422"/>
        <v>&lt; 25 KW</v>
      </c>
    </row>
    <row r="9016" spans="1:14">
      <c r="A9016" s="5" t="s">
        <v>388</v>
      </c>
      <c r="B9016" s="5" t="s">
        <v>12785</v>
      </c>
      <c r="C9016" s="5" t="s">
        <v>12497</v>
      </c>
      <c r="D9016" s="5" t="s">
        <v>12498</v>
      </c>
      <c r="E9016" s="5">
        <v>10</v>
      </c>
      <c r="F9016" s="6">
        <v>-38.312339999999999</v>
      </c>
      <c r="G9016" s="6">
        <v>-59.188510000000001</v>
      </c>
      <c r="H9016" s="7">
        <v>8577.5</v>
      </c>
      <c r="I9016" s="7">
        <v>514.65</v>
      </c>
      <c r="J9016" s="7">
        <v>2830575</v>
      </c>
      <c r="K9016" s="8">
        <v>0.28000000000000003</v>
      </c>
      <c r="L9016" s="7">
        <f t="shared" si="420"/>
        <v>1348.797859365</v>
      </c>
      <c r="M9016" s="7">
        <f t="shared" si="421"/>
        <v>0.15397235837500001</v>
      </c>
      <c r="N9016" s="14" t="str">
        <f t="shared" si="422"/>
        <v>&lt; 25 KW</v>
      </c>
    </row>
    <row r="9017" spans="1:14">
      <c r="A9017" s="5" t="s">
        <v>388</v>
      </c>
      <c r="B9017" s="5" t="s">
        <v>12785</v>
      </c>
      <c r="C9017" s="5" t="s">
        <v>1416</v>
      </c>
      <c r="D9017" s="5" t="s">
        <v>12499</v>
      </c>
      <c r="E9017" s="5">
        <v>10</v>
      </c>
      <c r="F9017" s="6">
        <v>-38.655500000000004</v>
      </c>
      <c r="G9017" s="6">
        <v>-59.013710000000003</v>
      </c>
      <c r="H9017" s="7">
        <v>8577.5</v>
      </c>
      <c r="I9017" s="7">
        <v>514.65</v>
      </c>
      <c r="J9017" s="7">
        <v>2830575</v>
      </c>
      <c r="K9017" s="8">
        <v>0.28000000000000003</v>
      </c>
      <c r="L9017" s="7">
        <f t="shared" si="420"/>
        <v>1348.797859365</v>
      </c>
      <c r="M9017" s="7">
        <f t="shared" si="421"/>
        <v>0.15397235837500001</v>
      </c>
      <c r="N9017" s="14" t="str">
        <f t="shared" si="422"/>
        <v>&lt; 25 KW</v>
      </c>
    </row>
    <row r="9018" spans="1:14">
      <c r="A9018" s="5" t="s">
        <v>388</v>
      </c>
      <c r="B9018" s="5" t="s">
        <v>12785</v>
      </c>
      <c r="C9018" s="5" t="s">
        <v>6206</v>
      </c>
      <c r="D9018" s="5" t="s">
        <v>12500</v>
      </c>
      <c r="E9018" s="5">
        <v>10</v>
      </c>
      <c r="F9018" s="6">
        <v>-38.435160000000003</v>
      </c>
      <c r="G9018" s="6">
        <v>-59.063339999999997</v>
      </c>
      <c r="H9018" s="7">
        <v>8577.5</v>
      </c>
      <c r="I9018" s="7">
        <v>514.65</v>
      </c>
      <c r="J9018" s="7">
        <v>2830575</v>
      </c>
      <c r="K9018" s="8">
        <v>0.28000000000000003</v>
      </c>
      <c r="L9018" s="7">
        <f t="shared" si="420"/>
        <v>1348.797859365</v>
      </c>
      <c r="M9018" s="7">
        <f t="shared" si="421"/>
        <v>0.15397235837500001</v>
      </c>
      <c r="N9018" s="14" t="str">
        <f t="shared" si="422"/>
        <v>&lt; 25 KW</v>
      </c>
    </row>
    <row r="9019" spans="1:14">
      <c r="A9019" s="5" t="s">
        <v>388</v>
      </c>
      <c r="B9019" s="5" t="s">
        <v>12785</v>
      </c>
      <c r="C9019" s="5" t="s">
        <v>5911</v>
      </c>
      <c r="D9019" s="5" t="s">
        <v>12501</v>
      </c>
      <c r="E9019" s="5">
        <v>10</v>
      </c>
      <c r="F9019" s="6">
        <v>-37.889740000000003</v>
      </c>
      <c r="G9019" s="6">
        <v>-59.45194</v>
      </c>
      <c r="H9019" s="7">
        <v>8577.5</v>
      </c>
      <c r="I9019" s="7">
        <v>514.65</v>
      </c>
      <c r="J9019" s="7">
        <v>2830575</v>
      </c>
      <c r="K9019" s="8">
        <v>0.28000000000000003</v>
      </c>
      <c r="L9019" s="7">
        <f t="shared" si="420"/>
        <v>1348.797859365</v>
      </c>
      <c r="M9019" s="7">
        <f t="shared" si="421"/>
        <v>0.15397235837500001</v>
      </c>
      <c r="N9019" s="14" t="str">
        <f t="shared" si="422"/>
        <v>&lt; 25 KW</v>
      </c>
    </row>
    <row r="9020" spans="1:14">
      <c r="A9020" s="5" t="s">
        <v>388</v>
      </c>
      <c r="B9020" s="5" t="s">
        <v>12785</v>
      </c>
      <c r="C9020" s="5" t="s">
        <v>103</v>
      </c>
      <c r="D9020" s="5" t="s">
        <v>12502</v>
      </c>
      <c r="E9020" s="5">
        <v>10</v>
      </c>
      <c r="F9020" s="6">
        <v>-38.127299999999998</v>
      </c>
      <c r="G9020" s="6">
        <v>-59.242400000000004</v>
      </c>
      <c r="H9020" s="7">
        <v>8577.5</v>
      </c>
      <c r="I9020" s="7">
        <v>514.65</v>
      </c>
      <c r="J9020" s="7">
        <v>2830575</v>
      </c>
      <c r="K9020" s="8">
        <v>0.28000000000000003</v>
      </c>
      <c r="L9020" s="7">
        <f t="shared" si="420"/>
        <v>1348.797859365</v>
      </c>
      <c r="M9020" s="7">
        <f t="shared" si="421"/>
        <v>0.15397235837500001</v>
      </c>
      <c r="N9020" s="14" t="str">
        <f t="shared" si="422"/>
        <v>&lt; 25 KW</v>
      </c>
    </row>
    <row r="9021" spans="1:14">
      <c r="A9021" s="5" t="s">
        <v>388</v>
      </c>
      <c r="B9021" s="5" t="s">
        <v>12785</v>
      </c>
      <c r="C9021" s="5" t="s">
        <v>47</v>
      </c>
      <c r="D9021" s="5" t="s">
        <v>12503</v>
      </c>
      <c r="E9021" s="5">
        <v>10</v>
      </c>
      <c r="F9021" s="6">
        <v>-37.939660000000003</v>
      </c>
      <c r="G9021" s="6">
        <v>-59.387079999999997</v>
      </c>
      <c r="H9021" s="7">
        <v>8577.5</v>
      </c>
      <c r="I9021" s="7">
        <v>514.65</v>
      </c>
      <c r="J9021" s="7">
        <v>2830575</v>
      </c>
      <c r="K9021" s="8">
        <v>0.28000000000000003</v>
      </c>
      <c r="L9021" s="7">
        <f t="shared" si="420"/>
        <v>1348.797859365</v>
      </c>
      <c r="M9021" s="7">
        <f t="shared" si="421"/>
        <v>0.15397235837500001</v>
      </c>
      <c r="N9021" s="14" t="str">
        <f t="shared" si="422"/>
        <v>&lt; 25 KW</v>
      </c>
    </row>
    <row r="9022" spans="1:14">
      <c r="A9022" s="5" t="s">
        <v>107</v>
      </c>
      <c r="B9022" s="5" t="s">
        <v>12785</v>
      </c>
      <c r="C9022" s="5" t="s">
        <v>12504</v>
      </c>
      <c r="D9022" s="5" t="s">
        <v>12505</v>
      </c>
      <c r="E9022" s="5">
        <v>10</v>
      </c>
      <c r="F9022" s="6">
        <v>-35.584000000000003</v>
      </c>
      <c r="G9022" s="6">
        <v>-60.981340000000003</v>
      </c>
      <c r="H9022" s="7">
        <v>8577.5</v>
      </c>
      <c r="I9022" s="7">
        <v>514.65</v>
      </c>
      <c r="J9022" s="7">
        <v>2830575</v>
      </c>
      <c r="K9022" s="8">
        <v>0.28000000000000003</v>
      </c>
      <c r="L9022" s="7">
        <f t="shared" si="420"/>
        <v>1348.797859365</v>
      </c>
      <c r="M9022" s="7">
        <f t="shared" si="421"/>
        <v>0.15397235837500001</v>
      </c>
      <c r="N9022" s="14" t="str">
        <f t="shared" si="422"/>
        <v>&lt; 25 KW</v>
      </c>
    </row>
    <row r="9023" spans="1:14">
      <c r="A9023" s="5" t="s">
        <v>107</v>
      </c>
      <c r="B9023" s="5" t="s">
        <v>12785</v>
      </c>
      <c r="C9023" s="5" t="s">
        <v>301</v>
      </c>
      <c r="D9023" s="5" t="s">
        <v>12506</v>
      </c>
      <c r="E9023" s="5">
        <v>10</v>
      </c>
      <c r="F9023" s="6">
        <v>-35.31841</v>
      </c>
      <c r="G9023" s="6">
        <v>-61.368310000000001</v>
      </c>
      <c r="H9023" s="7">
        <v>8577.5</v>
      </c>
      <c r="I9023" s="7">
        <v>514.65</v>
      </c>
      <c r="J9023" s="7">
        <v>2830575</v>
      </c>
      <c r="K9023" s="8">
        <v>0.28000000000000003</v>
      </c>
      <c r="L9023" s="7">
        <f t="shared" si="420"/>
        <v>1348.797859365</v>
      </c>
      <c r="M9023" s="7">
        <f t="shared" si="421"/>
        <v>0.15397235837500001</v>
      </c>
      <c r="N9023" s="14" t="str">
        <f t="shared" si="422"/>
        <v>&lt; 25 KW</v>
      </c>
    </row>
    <row r="9024" spans="1:14">
      <c r="A9024" s="5" t="s">
        <v>107</v>
      </c>
      <c r="B9024" s="5" t="s">
        <v>12785</v>
      </c>
      <c r="C9024" s="5" t="s">
        <v>12507</v>
      </c>
      <c r="D9024" s="5" t="s">
        <v>12508</v>
      </c>
      <c r="E9024" s="5">
        <v>10</v>
      </c>
      <c r="F9024" s="6">
        <v>-35.601599999999998</v>
      </c>
      <c r="G9024" s="6">
        <v>-61.079470000000001</v>
      </c>
      <c r="H9024" s="7">
        <v>8577.5</v>
      </c>
      <c r="I9024" s="7">
        <v>514.65</v>
      </c>
      <c r="J9024" s="7">
        <v>2830575</v>
      </c>
      <c r="K9024" s="8">
        <v>0.28000000000000003</v>
      </c>
      <c r="L9024" s="7">
        <f t="shared" si="420"/>
        <v>1348.797859365</v>
      </c>
      <c r="M9024" s="7">
        <f t="shared" si="421"/>
        <v>0.15397235837500001</v>
      </c>
      <c r="N9024" s="14" t="str">
        <f t="shared" si="422"/>
        <v>&lt; 25 KW</v>
      </c>
    </row>
    <row r="9025" spans="1:14">
      <c r="A9025" s="5" t="s">
        <v>107</v>
      </c>
      <c r="B9025" s="5" t="s">
        <v>12785</v>
      </c>
      <c r="C9025" s="5" t="s">
        <v>12509</v>
      </c>
      <c r="D9025" s="5" t="s">
        <v>12510</v>
      </c>
      <c r="E9025" s="5">
        <v>10</v>
      </c>
      <c r="F9025" s="6">
        <v>-35.452719999999999</v>
      </c>
      <c r="G9025" s="6">
        <v>-61.159849999999999</v>
      </c>
      <c r="H9025" s="7">
        <v>8577.5</v>
      </c>
      <c r="I9025" s="7">
        <v>514.65</v>
      </c>
      <c r="J9025" s="7">
        <v>2830575</v>
      </c>
      <c r="K9025" s="8">
        <v>0.28000000000000003</v>
      </c>
      <c r="L9025" s="7">
        <f t="shared" si="420"/>
        <v>1348.797859365</v>
      </c>
      <c r="M9025" s="7">
        <f t="shared" si="421"/>
        <v>0.15397235837500001</v>
      </c>
      <c r="N9025" s="14" t="str">
        <f t="shared" si="422"/>
        <v>&lt; 25 KW</v>
      </c>
    </row>
    <row r="9026" spans="1:14">
      <c r="A9026" s="5" t="s">
        <v>107</v>
      </c>
      <c r="B9026" s="5" t="s">
        <v>12785</v>
      </c>
      <c r="C9026" s="5" t="s">
        <v>301</v>
      </c>
      <c r="D9026" s="5" t="s">
        <v>12511</v>
      </c>
      <c r="E9026" s="5">
        <v>10</v>
      </c>
      <c r="F9026" s="6">
        <v>-35.419159999999998</v>
      </c>
      <c r="G9026" s="6">
        <v>-60.962539999999997</v>
      </c>
      <c r="H9026" s="7">
        <v>8577.5</v>
      </c>
      <c r="I9026" s="7">
        <v>514.65</v>
      </c>
      <c r="J9026" s="7">
        <v>2830575</v>
      </c>
      <c r="K9026" s="8">
        <v>0.28000000000000003</v>
      </c>
      <c r="L9026" s="7">
        <f t="shared" si="420"/>
        <v>1348.797859365</v>
      </c>
      <c r="M9026" s="7">
        <f t="shared" si="421"/>
        <v>0.15397235837500001</v>
      </c>
      <c r="N9026" s="14" t="str">
        <f t="shared" si="422"/>
        <v>&lt; 25 KW</v>
      </c>
    </row>
    <row r="9027" spans="1:14">
      <c r="A9027" s="5" t="s">
        <v>107</v>
      </c>
      <c r="B9027" s="5" t="s">
        <v>12785</v>
      </c>
      <c r="C9027" s="5" t="s">
        <v>2453</v>
      </c>
      <c r="D9027" s="5" t="s">
        <v>12512</v>
      </c>
      <c r="E9027" s="5">
        <v>10</v>
      </c>
      <c r="F9027" s="6">
        <v>-35.684489999999997</v>
      </c>
      <c r="G9027" s="6">
        <v>-60.822409999999998</v>
      </c>
      <c r="H9027" s="7">
        <v>8577.5</v>
      </c>
      <c r="I9027" s="7">
        <v>514.65</v>
      </c>
      <c r="J9027" s="7">
        <v>2830575</v>
      </c>
      <c r="K9027" s="8">
        <v>0.28000000000000003</v>
      </c>
      <c r="L9027" s="7">
        <f t="shared" ref="L9027:L9090" si="423">+J9027*0.00116222*0.41</f>
        <v>1348.797859365</v>
      </c>
      <c r="M9027" s="7">
        <f t="shared" ref="M9027:M9090" si="424">+L9027/(365*24)</f>
        <v>0.15397235837500001</v>
      </c>
      <c r="N9027" s="14" t="str">
        <f t="shared" ref="N9027:N9090" si="425">+IF(M9027&lt;25,"&lt; 25 KW",IF(M9027&lt;100,"25 - 100 KW",IF(M9027&lt;300,"100 - 300 KW",IF(M9027&lt;500,"300 - 500","&gt;500KW"))))</f>
        <v>&lt; 25 KW</v>
      </c>
    </row>
    <row r="9028" spans="1:14">
      <c r="A9028" s="5" t="s">
        <v>107</v>
      </c>
      <c r="B9028" s="5" t="s">
        <v>12785</v>
      </c>
      <c r="C9028" s="5" t="s">
        <v>2688</v>
      </c>
      <c r="D9028" s="5" t="s">
        <v>12513</v>
      </c>
      <c r="E9028" s="5">
        <v>10</v>
      </c>
      <c r="F9028" s="6">
        <v>-35.681750000000001</v>
      </c>
      <c r="G9028" s="6">
        <v>-60.753790000000002</v>
      </c>
      <c r="H9028" s="7">
        <v>8577.5</v>
      </c>
      <c r="I9028" s="7">
        <v>514.65</v>
      </c>
      <c r="J9028" s="7">
        <v>2830575</v>
      </c>
      <c r="K9028" s="8">
        <v>0.28000000000000003</v>
      </c>
      <c r="L9028" s="7">
        <f t="shared" si="423"/>
        <v>1348.797859365</v>
      </c>
      <c r="M9028" s="7">
        <f t="shared" si="424"/>
        <v>0.15397235837500001</v>
      </c>
      <c r="N9028" s="14" t="str">
        <f t="shared" si="425"/>
        <v>&lt; 25 KW</v>
      </c>
    </row>
    <row r="9029" spans="1:14">
      <c r="A9029" s="5" t="s">
        <v>107</v>
      </c>
      <c r="B9029" s="5" t="s">
        <v>12785</v>
      </c>
      <c r="C9029" s="5" t="s">
        <v>12514</v>
      </c>
      <c r="D9029" s="5" t="s">
        <v>12515</v>
      </c>
      <c r="E9029" s="5">
        <v>10</v>
      </c>
      <c r="F9029" s="6">
        <v>-35.532559999999997</v>
      </c>
      <c r="G9029" s="6">
        <v>-60.716729999999998</v>
      </c>
      <c r="H9029" s="7">
        <v>8577.5</v>
      </c>
      <c r="I9029" s="7">
        <v>514.65</v>
      </c>
      <c r="J9029" s="7">
        <v>2830575</v>
      </c>
      <c r="K9029" s="8">
        <v>0.28000000000000003</v>
      </c>
      <c r="L9029" s="7">
        <f t="shared" si="423"/>
        <v>1348.797859365</v>
      </c>
      <c r="M9029" s="7">
        <f t="shared" si="424"/>
        <v>0.15397235837500001</v>
      </c>
      <c r="N9029" s="14" t="str">
        <f t="shared" si="425"/>
        <v>&lt; 25 KW</v>
      </c>
    </row>
    <row r="9030" spans="1:14">
      <c r="A9030" s="5" t="s">
        <v>107</v>
      </c>
      <c r="B9030" s="5" t="s">
        <v>12785</v>
      </c>
      <c r="C9030" s="5" t="s">
        <v>3680</v>
      </c>
      <c r="D9030" s="5" t="s">
        <v>12516</v>
      </c>
      <c r="E9030" s="5">
        <v>10</v>
      </c>
      <c r="F9030" s="6">
        <v>-35.610271453899998</v>
      </c>
      <c r="G9030" s="6">
        <v>-61.177028655999997</v>
      </c>
      <c r="H9030" s="7">
        <v>8577.5</v>
      </c>
      <c r="I9030" s="7">
        <v>514.65</v>
      </c>
      <c r="J9030" s="7">
        <v>2830575</v>
      </c>
      <c r="K9030" s="8">
        <v>0.28000000000000003</v>
      </c>
      <c r="L9030" s="7">
        <f t="shared" si="423"/>
        <v>1348.797859365</v>
      </c>
      <c r="M9030" s="7">
        <f t="shared" si="424"/>
        <v>0.15397235837500001</v>
      </c>
      <c r="N9030" s="14" t="str">
        <f t="shared" si="425"/>
        <v>&lt; 25 KW</v>
      </c>
    </row>
    <row r="9031" spans="1:14">
      <c r="A9031" s="5" t="s">
        <v>107</v>
      </c>
      <c r="B9031" s="5" t="s">
        <v>12785</v>
      </c>
      <c r="C9031" s="5" t="s">
        <v>301</v>
      </c>
      <c r="D9031" s="5" t="s">
        <v>12517</v>
      </c>
      <c r="E9031" s="5">
        <v>10</v>
      </c>
      <c r="F9031" s="6">
        <v>-35.307560000000002</v>
      </c>
      <c r="G9031" s="6">
        <v>-61.357970000000002</v>
      </c>
      <c r="H9031" s="7">
        <v>8577.5</v>
      </c>
      <c r="I9031" s="7">
        <v>514.65</v>
      </c>
      <c r="J9031" s="7">
        <v>2830575</v>
      </c>
      <c r="K9031" s="8">
        <v>0.28000000000000003</v>
      </c>
      <c r="L9031" s="7">
        <f t="shared" si="423"/>
        <v>1348.797859365</v>
      </c>
      <c r="M9031" s="7">
        <f t="shared" si="424"/>
        <v>0.15397235837500001</v>
      </c>
      <c r="N9031" s="14" t="str">
        <f t="shared" si="425"/>
        <v>&lt; 25 KW</v>
      </c>
    </row>
    <row r="9032" spans="1:14">
      <c r="A9032" s="5" t="s">
        <v>107</v>
      </c>
      <c r="B9032" s="5" t="s">
        <v>12785</v>
      </c>
      <c r="C9032" s="5" t="s">
        <v>12518</v>
      </c>
      <c r="D9032" s="5" t="s">
        <v>12519</v>
      </c>
      <c r="E9032" s="5">
        <v>10</v>
      </c>
      <c r="F9032" s="6">
        <v>-35.637230000000002</v>
      </c>
      <c r="G9032" s="6">
        <v>-60.929969999999997</v>
      </c>
      <c r="H9032" s="7">
        <v>8577.5</v>
      </c>
      <c r="I9032" s="7">
        <v>514.65</v>
      </c>
      <c r="J9032" s="7">
        <v>2830575</v>
      </c>
      <c r="K9032" s="8">
        <v>0.28000000000000003</v>
      </c>
      <c r="L9032" s="7">
        <f t="shared" si="423"/>
        <v>1348.797859365</v>
      </c>
      <c r="M9032" s="7">
        <f t="shared" si="424"/>
        <v>0.15397235837500001</v>
      </c>
      <c r="N9032" s="14" t="str">
        <f t="shared" si="425"/>
        <v>&lt; 25 KW</v>
      </c>
    </row>
    <row r="9033" spans="1:14">
      <c r="A9033" s="5" t="s">
        <v>107</v>
      </c>
      <c r="B9033" s="5" t="s">
        <v>12785</v>
      </c>
      <c r="C9033" s="5" t="s">
        <v>301</v>
      </c>
      <c r="D9033" s="5" t="s">
        <v>12520</v>
      </c>
      <c r="E9033" s="5">
        <v>10</v>
      </c>
      <c r="F9033" s="6">
        <v>-35.213320000000003</v>
      </c>
      <c r="G9033" s="6">
        <v>-61.06767</v>
      </c>
      <c r="H9033" s="7">
        <v>8577.5</v>
      </c>
      <c r="I9033" s="7">
        <v>514.65</v>
      </c>
      <c r="J9033" s="7">
        <v>2830575</v>
      </c>
      <c r="K9033" s="8">
        <v>0.28000000000000003</v>
      </c>
      <c r="L9033" s="7">
        <f t="shared" si="423"/>
        <v>1348.797859365</v>
      </c>
      <c r="M9033" s="7">
        <f t="shared" si="424"/>
        <v>0.15397235837500001</v>
      </c>
      <c r="N9033" s="14" t="str">
        <f t="shared" si="425"/>
        <v>&lt; 25 KW</v>
      </c>
    </row>
    <row r="9034" spans="1:14">
      <c r="A9034" s="5" t="s">
        <v>147</v>
      </c>
      <c r="B9034" s="5" t="s">
        <v>12785</v>
      </c>
      <c r="C9034" s="5" t="s">
        <v>7204</v>
      </c>
      <c r="D9034" s="5" t="s">
        <v>12521</v>
      </c>
      <c r="E9034" s="5">
        <v>10</v>
      </c>
      <c r="F9034" s="6">
        <v>-37.19764</v>
      </c>
      <c r="G9034" s="6">
        <v>-60.407420000000002</v>
      </c>
      <c r="H9034" s="7">
        <v>8577.5</v>
      </c>
      <c r="I9034" s="7">
        <v>514.65</v>
      </c>
      <c r="J9034" s="7">
        <v>2830575</v>
      </c>
      <c r="K9034" s="8">
        <v>0.28000000000000003</v>
      </c>
      <c r="L9034" s="7">
        <f t="shared" si="423"/>
        <v>1348.797859365</v>
      </c>
      <c r="M9034" s="7">
        <f t="shared" si="424"/>
        <v>0.15397235837500001</v>
      </c>
      <c r="N9034" s="14" t="str">
        <f t="shared" si="425"/>
        <v>&lt; 25 KW</v>
      </c>
    </row>
    <row r="9035" spans="1:14">
      <c r="A9035" s="5" t="s">
        <v>147</v>
      </c>
      <c r="B9035" s="5" t="s">
        <v>12785</v>
      </c>
      <c r="C9035" s="5" t="s">
        <v>253</v>
      </c>
      <c r="D9035" s="5" t="s">
        <v>12522</v>
      </c>
      <c r="E9035" s="5">
        <v>10</v>
      </c>
      <c r="F9035" s="6">
        <v>-36.778267</v>
      </c>
      <c r="G9035" s="6">
        <v>-60.330565999999997</v>
      </c>
      <c r="H9035" s="7">
        <v>8577.5</v>
      </c>
      <c r="I9035" s="7">
        <v>514.65</v>
      </c>
      <c r="J9035" s="7">
        <v>2830575</v>
      </c>
      <c r="K9035" s="8">
        <v>0.28000000000000003</v>
      </c>
      <c r="L9035" s="7">
        <f t="shared" si="423"/>
        <v>1348.797859365</v>
      </c>
      <c r="M9035" s="7">
        <f t="shared" si="424"/>
        <v>0.15397235837500001</v>
      </c>
      <c r="N9035" s="14" t="str">
        <f t="shared" si="425"/>
        <v>&lt; 25 KW</v>
      </c>
    </row>
    <row r="9036" spans="1:14">
      <c r="A9036" s="5" t="s">
        <v>147</v>
      </c>
      <c r="B9036" s="5" t="s">
        <v>12785</v>
      </c>
      <c r="C9036" s="5" t="s">
        <v>2099</v>
      </c>
      <c r="D9036" s="5" t="s">
        <v>12523</v>
      </c>
      <c r="E9036" s="5">
        <v>10</v>
      </c>
      <c r="F9036" s="6">
        <v>-37.042346999999999</v>
      </c>
      <c r="G9036" s="6">
        <v>-60.673256000000002</v>
      </c>
      <c r="H9036" s="7">
        <v>8577.5</v>
      </c>
      <c r="I9036" s="7">
        <v>514.65</v>
      </c>
      <c r="J9036" s="7">
        <v>2830575</v>
      </c>
      <c r="K9036" s="8">
        <v>0.28000000000000003</v>
      </c>
      <c r="L9036" s="7">
        <f t="shared" si="423"/>
        <v>1348.797859365</v>
      </c>
      <c r="M9036" s="7">
        <f t="shared" si="424"/>
        <v>0.15397235837500001</v>
      </c>
      <c r="N9036" s="14" t="str">
        <f t="shared" si="425"/>
        <v>&lt; 25 KW</v>
      </c>
    </row>
    <row r="9037" spans="1:14">
      <c r="A9037" s="5" t="s">
        <v>147</v>
      </c>
      <c r="B9037" s="5" t="s">
        <v>12785</v>
      </c>
      <c r="C9037" s="5" t="s">
        <v>1086</v>
      </c>
      <c r="D9037" s="5" t="s">
        <v>12524</v>
      </c>
      <c r="E9037" s="5">
        <v>10</v>
      </c>
      <c r="F9037" s="6">
        <v>-36.645490000000002</v>
      </c>
      <c r="G9037" s="6">
        <v>-61.124569999999999</v>
      </c>
      <c r="H9037" s="7">
        <v>8577.5</v>
      </c>
      <c r="I9037" s="7">
        <v>514.65</v>
      </c>
      <c r="J9037" s="7">
        <v>2830575</v>
      </c>
      <c r="K9037" s="8">
        <v>0.28000000000000003</v>
      </c>
      <c r="L9037" s="7">
        <f t="shared" si="423"/>
        <v>1348.797859365</v>
      </c>
      <c r="M9037" s="7">
        <f t="shared" si="424"/>
        <v>0.15397235837500001</v>
      </c>
      <c r="N9037" s="14" t="str">
        <f t="shared" si="425"/>
        <v>&lt; 25 KW</v>
      </c>
    </row>
    <row r="9038" spans="1:14">
      <c r="A9038" s="5" t="s">
        <v>147</v>
      </c>
      <c r="B9038" s="5" t="s">
        <v>12785</v>
      </c>
      <c r="C9038" s="5" t="s">
        <v>12525</v>
      </c>
      <c r="D9038" s="5" t="s">
        <v>12526</v>
      </c>
      <c r="E9038" s="5">
        <v>10</v>
      </c>
      <c r="F9038" s="6">
        <v>-36.643389999999997</v>
      </c>
      <c r="G9038" s="6">
        <v>-60.914839999999998</v>
      </c>
      <c r="H9038" s="7">
        <v>8577.5</v>
      </c>
      <c r="I9038" s="7">
        <v>514.65</v>
      </c>
      <c r="J9038" s="7">
        <v>2830575</v>
      </c>
      <c r="K9038" s="8">
        <v>0.28000000000000003</v>
      </c>
      <c r="L9038" s="7">
        <f t="shared" si="423"/>
        <v>1348.797859365</v>
      </c>
      <c r="M9038" s="7">
        <f t="shared" si="424"/>
        <v>0.15397235837500001</v>
      </c>
      <c r="N9038" s="14" t="str">
        <f t="shared" si="425"/>
        <v>&lt; 25 KW</v>
      </c>
    </row>
    <row r="9039" spans="1:14">
      <c r="A9039" s="5" t="s">
        <v>147</v>
      </c>
      <c r="B9039" s="5" t="s">
        <v>12785</v>
      </c>
      <c r="C9039" s="5" t="s">
        <v>12527</v>
      </c>
      <c r="D9039" s="5" t="s">
        <v>12528</v>
      </c>
      <c r="E9039" s="5">
        <v>10</v>
      </c>
      <c r="F9039" s="6">
        <v>-37.220146696999997</v>
      </c>
      <c r="G9039" s="6">
        <v>-60.511245830699998</v>
      </c>
      <c r="H9039" s="7">
        <v>8577.5</v>
      </c>
      <c r="I9039" s="7">
        <v>514.65</v>
      </c>
      <c r="J9039" s="7">
        <v>2830575</v>
      </c>
      <c r="K9039" s="8">
        <v>0.28000000000000003</v>
      </c>
      <c r="L9039" s="7">
        <f t="shared" si="423"/>
        <v>1348.797859365</v>
      </c>
      <c r="M9039" s="7">
        <f t="shared" si="424"/>
        <v>0.15397235837500001</v>
      </c>
      <c r="N9039" s="14" t="str">
        <f t="shared" si="425"/>
        <v>&lt; 25 KW</v>
      </c>
    </row>
    <row r="9040" spans="1:14">
      <c r="A9040" s="5" t="s">
        <v>365</v>
      </c>
      <c r="B9040" s="5" t="s">
        <v>12785</v>
      </c>
      <c r="C9040" s="5" t="s">
        <v>47</v>
      </c>
      <c r="D9040" s="5" t="s">
        <v>12529</v>
      </c>
      <c r="E9040" s="5">
        <v>10</v>
      </c>
      <c r="F9040" s="6">
        <v>-40.417340000000003</v>
      </c>
      <c r="G9040" s="6">
        <v>-62.535260000000001</v>
      </c>
      <c r="H9040" s="7">
        <v>8577.5</v>
      </c>
      <c r="I9040" s="7">
        <v>514.65</v>
      </c>
      <c r="J9040" s="7">
        <v>2830575</v>
      </c>
      <c r="K9040" s="8">
        <v>0.28000000000000003</v>
      </c>
      <c r="L9040" s="7">
        <f t="shared" si="423"/>
        <v>1348.797859365</v>
      </c>
      <c r="M9040" s="7">
        <f t="shared" si="424"/>
        <v>0.15397235837500001</v>
      </c>
      <c r="N9040" s="14" t="str">
        <f t="shared" si="425"/>
        <v>&lt; 25 KW</v>
      </c>
    </row>
    <row r="9041" spans="1:14">
      <c r="A9041" s="5" t="s">
        <v>365</v>
      </c>
      <c r="B9041" s="5" t="s">
        <v>12785</v>
      </c>
      <c r="C9041" s="5" t="s">
        <v>707</v>
      </c>
      <c r="D9041" s="5" t="s">
        <v>12530</v>
      </c>
      <c r="E9041" s="5">
        <v>10</v>
      </c>
      <c r="F9041" s="6">
        <v>-40.277679999999997</v>
      </c>
      <c r="G9041" s="6">
        <v>-62.806959999999997</v>
      </c>
      <c r="H9041" s="7">
        <v>8577.5</v>
      </c>
      <c r="I9041" s="7">
        <v>514.65</v>
      </c>
      <c r="J9041" s="7">
        <v>2830575</v>
      </c>
      <c r="K9041" s="8">
        <v>0.28000000000000003</v>
      </c>
      <c r="L9041" s="7">
        <f t="shared" si="423"/>
        <v>1348.797859365</v>
      </c>
      <c r="M9041" s="7">
        <f t="shared" si="424"/>
        <v>0.15397235837500001</v>
      </c>
      <c r="N9041" s="14" t="str">
        <f t="shared" si="425"/>
        <v>&lt; 25 KW</v>
      </c>
    </row>
    <row r="9042" spans="1:14">
      <c r="A9042" s="5" t="s">
        <v>298</v>
      </c>
      <c r="B9042" s="5" t="s">
        <v>12785</v>
      </c>
      <c r="C9042" s="5" t="s">
        <v>12531</v>
      </c>
      <c r="D9042" s="5" t="s">
        <v>12532</v>
      </c>
      <c r="E9042" s="5">
        <v>10</v>
      </c>
      <c r="F9042" s="6">
        <v>-35.566769999999998</v>
      </c>
      <c r="G9042" s="6">
        <v>-62.086939999999998</v>
      </c>
      <c r="H9042" s="7">
        <v>8577.5</v>
      </c>
      <c r="I9042" s="7">
        <v>514.65</v>
      </c>
      <c r="J9042" s="7">
        <v>2830575</v>
      </c>
      <c r="K9042" s="8">
        <v>0.28000000000000003</v>
      </c>
      <c r="L9042" s="7">
        <f t="shared" si="423"/>
        <v>1348.797859365</v>
      </c>
      <c r="M9042" s="7">
        <f t="shared" si="424"/>
        <v>0.15397235837500001</v>
      </c>
      <c r="N9042" s="14" t="str">
        <f t="shared" si="425"/>
        <v>&lt; 25 KW</v>
      </c>
    </row>
    <row r="9043" spans="1:14">
      <c r="A9043" s="5" t="s">
        <v>298</v>
      </c>
      <c r="B9043" s="5" t="s">
        <v>12785</v>
      </c>
      <c r="C9043" s="5" t="s">
        <v>4216</v>
      </c>
      <c r="D9043" s="5" t="s">
        <v>12533</v>
      </c>
      <c r="E9043" s="5">
        <v>10</v>
      </c>
      <c r="F9043" s="6">
        <v>-35.694699999999997</v>
      </c>
      <c r="G9043" s="6">
        <v>-61.780729999999998</v>
      </c>
      <c r="H9043" s="7">
        <v>8577.5</v>
      </c>
      <c r="I9043" s="7">
        <v>514.65</v>
      </c>
      <c r="J9043" s="7">
        <v>2830575</v>
      </c>
      <c r="K9043" s="8">
        <v>0.28000000000000003</v>
      </c>
      <c r="L9043" s="7">
        <f t="shared" si="423"/>
        <v>1348.797859365</v>
      </c>
      <c r="M9043" s="7">
        <f t="shared" si="424"/>
        <v>0.15397235837500001</v>
      </c>
      <c r="N9043" s="14" t="str">
        <f t="shared" si="425"/>
        <v>&lt; 25 KW</v>
      </c>
    </row>
    <row r="9044" spans="1:14">
      <c r="A9044" s="5" t="s">
        <v>298</v>
      </c>
      <c r="B9044" s="5" t="s">
        <v>12785</v>
      </c>
      <c r="C9044" s="5" t="s">
        <v>12534</v>
      </c>
      <c r="D9044" s="5" t="s">
        <v>12535</v>
      </c>
      <c r="E9044" s="5">
        <v>10</v>
      </c>
      <c r="F9044" s="6">
        <v>-35.763339999999999</v>
      </c>
      <c r="G9044" s="6">
        <v>-61.774030000000003</v>
      </c>
      <c r="H9044" s="7">
        <v>8577.5</v>
      </c>
      <c r="I9044" s="7">
        <v>514.65</v>
      </c>
      <c r="J9044" s="7">
        <v>2830575</v>
      </c>
      <c r="K9044" s="8">
        <v>0.28000000000000003</v>
      </c>
      <c r="L9044" s="7">
        <f t="shared" si="423"/>
        <v>1348.797859365</v>
      </c>
      <c r="M9044" s="7">
        <f t="shared" si="424"/>
        <v>0.15397235837500001</v>
      </c>
      <c r="N9044" s="14" t="str">
        <f t="shared" si="425"/>
        <v>&lt; 25 KW</v>
      </c>
    </row>
    <row r="9045" spans="1:14">
      <c r="A9045" s="5" t="s">
        <v>298</v>
      </c>
      <c r="B9045" s="5" t="s">
        <v>12785</v>
      </c>
      <c r="C9045" s="5" t="s">
        <v>11024</v>
      </c>
      <c r="D9045" s="5" t="s">
        <v>12536</v>
      </c>
      <c r="E9045" s="5">
        <v>10</v>
      </c>
      <c r="F9045" s="6">
        <v>-36.013939999999998</v>
      </c>
      <c r="G9045" s="6">
        <v>-61.906669999999998</v>
      </c>
      <c r="H9045" s="7">
        <v>8577.5</v>
      </c>
      <c r="I9045" s="7">
        <v>514.65</v>
      </c>
      <c r="J9045" s="7">
        <v>2830575</v>
      </c>
      <c r="K9045" s="8">
        <v>0.28000000000000003</v>
      </c>
      <c r="L9045" s="7">
        <f t="shared" si="423"/>
        <v>1348.797859365</v>
      </c>
      <c r="M9045" s="7">
        <f t="shared" si="424"/>
        <v>0.15397235837500001</v>
      </c>
      <c r="N9045" s="14" t="str">
        <f t="shared" si="425"/>
        <v>&lt; 25 KW</v>
      </c>
    </row>
    <row r="9046" spans="1:14">
      <c r="A9046" s="5" t="s">
        <v>298</v>
      </c>
      <c r="B9046" s="5" t="s">
        <v>12785</v>
      </c>
      <c r="C9046" s="5" t="s">
        <v>11072</v>
      </c>
      <c r="D9046" s="5" t="s">
        <v>12537</v>
      </c>
      <c r="E9046" s="5">
        <v>10</v>
      </c>
      <c r="F9046" s="6">
        <v>-35.567059999999998</v>
      </c>
      <c r="G9046" s="6">
        <v>-61.927340000000001</v>
      </c>
      <c r="H9046" s="7">
        <v>8577.5</v>
      </c>
      <c r="I9046" s="7">
        <v>514.65</v>
      </c>
      <c r="J9046" s="7">
        <v>2830575</v>
      </c>
      <c r="K9046" s="8">
        <v>0.28000000000000003</v>
      </c>
      <c r="L9046" s="7">
        <f t="shared" si="423"/>
        <v>1348.797859365</v>
      </c>
      <c r="M9046" s="7">
        <f t="shared" si="424"/>
        <v>0.15397235837500001</v>
      </c>
      <c r="N9046" s="14" t="str">
        <f t="shared" si="425"/>
        <v>&lt; 25 KW</v>
      </c>
    </row>
    <row r="9047" spans="1:14">
      <c r="A9047" s="5" t="s">
        <v>298</v>
      </c>
      <c r="B9047" s="5" t="s">
        <v>12785</v>
      </c>
      <c r="C9047" s="5" t="s">
        <v>1777</v>
      </c>
      <c r="D9047" s="5" t="s">
        <v>12538</v>
      </c>
      <c r="E9047" s="5">
        <v>10</v>
      </c>
      <c r="F9047" s="6">
        <v>-35.796430000000001</v>
      </c>
      <c r="G9047" s="6">
        <v>-62.173549999999999</v>
      </c>
      <c r="H9047" s="7">
        <v>8577.5</v>
      </c>
      <c r="I9047" s="7">
        <v>514.65</v>
      </c>
      <c r="J9047" s="7">
        <v>2830575</v>
      </c>
      <c r="K9047" s="8">
        <v>0.28000000000000003</v>
      </c>
      <c r="L9047" s="7">
        <f t="shared" si="423"/>
        <v>1348.797859365</v>
      </c>
      <c r="M9047" s="7">
        <f t="shared" si="424"/>
        <v>0.15397235837500001</v>
      </c>
      <c r="N9047" s="14" t="str">
        <f t="shared" si="425"/>
        <v>&lt; 25 KW</v>
      </c>
    </row>
    <row r="9048" spans="1:14">
      <c r="A9048" s="5" t="s">
        <v>298</v>
      </c>
      <c r="B9048" s="5" t="s">
        <v>12785</v>
      </c>
      <c r="C9048" s="5" t="s">
        <v>12539</v>
      </c>
      <c r="D9048" s="5" t="s">
        <v>12540</v>
      </c>
      <c r="E9048" s="5">
        <v>10</v>
      </c>
      <c r="F9048" s="6">
        <v>-36.234450000000002</v>
      </c>
      <c r="G9048" s="6">
        <v>-61.963320000000003</v>
      </c>
      <c r="H9048" s="7">
        <v>8577.5</v>
      </c>
      <c r="I9048" s="7">
        <v>514.65</v>
      </c>
      <c r="J9048" s="7">
        <v>2830575</v>
      </c>
      <c r="K9048" s="8">
        <v>0.28000000000000003</v>
      </c>
      <c r="L9048" s="7">
        <f t="shared" si="423"/>
        <v>1348.797859365</v>
      </c>
      <c r="M9048" s="7">
        <f t="shared" si="424"/>
        <v>0.15397235837500001</v>
      </c>
      <c r="N9048" s="14" t="str">
        <f t="shared" si="425"/>
        <v>&lt; 25 KW</v>
      </c>
    </row>
    <row r="9049" spans="1:14">
      <c r="A9049" s="5" t="s">
        <v>298</v>
      </c>
      <c r="B9049" s="5" t="s">
        <v>12785</v>
      </c>
      <c r="C9049" s="5" t="s">
        <v>8418</v>
      </c>
      <c r="D9049" s="5" t="s">
        <v>12541</v>
      </c>
      <c r="E9049" s="5">
        <v>10</v>
      </c>
      <c r="F9049" s="6">
        <v>-35.760280000000002</v>
      </c>
      <c r="G9049" s="6">
        <v>-61.770339999999997</v>
      </c>
      <c r="H9049" s="7">
        <v>8577.5</v>
      </c>
      <c r="I9049" s="7">
        <v>514.65</v>
      </c>
      <c r="J9049" s="7">
        <v>2830575</v>
      </c>
      <c r="K9049" s="8">
        <v>0.28000000000000003</v>
      </c>
      <c r="L9049" s="7">
        <f t="shared" si="423"/>
        <v>1348.797859365</v>
      </c>
      <c r="M9049" s="7">
        <f t="shared" si="424"/>
        <v>0.15397235837500001</v>
      </c>
      <c r="N9049" s="14" t="str">
        <f t="shared" si="425"/>
        <v>&lt; 25 KW</v>
      </c>
    </row>
    <row r="9050" spans="1:14">
      <c r="A9050" s="5" t="s">
        <v>298</v>
      </c>
      <c r="B9050" s="5" t="s">
        <v>12785</v>
      </c>
      <c r="C9050" s="5" t="s">
        <v>12542</v>
      </c>
      <c r="D9050" s="5" t="s">
        <v>12543</v>
      </c>
      <c r="E9050" s="5">
        <v>10</v>
      </c>
      <c r="F9050" s="6">
        <v>-35.761789999999998</v>
      </c>
      <c r="G9050" s="6">
        <v>-61.82217</v>
      </c>
      <c r="H9050" s="7">
        <v>8577.5</v>
      </c>
      <c r="I9050" s="7">
        <v>514.65</v>
      </c>
      <c r="J9050" s="7">
        <v>2830575</v>
      </c>
      <c r="K9050" s="8">
        <v>0.28000000000000003</v>
      </c>
      <c r="L9050" s="7">
        <f t="shared" si="423"/>
        <v>1348.797859365</v>
      </c>
      <c r="M9050" s="7">
        <f t="shared" si="424"/>
        <v>0.15397235837500001</v>
      </c>
      <c r="N9050" s="14" t="str">
        <f t="shared" si="425"/>
        <v>&lt; 25 KW</v>
      </c>
    </row>
    <row r="9051" spans="1:14">
      <c r="A9051" s="5" t="s">
        <v>298</v>
      </c>
      <c r="B9051" s="5" t="s">
        <v>12785</v>
      </c>
      <c r="C9051" s="5" t="s">
        <v>12544</v>
      </c>
      <c r="D9051" s="5" t="s">
        <v>12545</v>
      </c>
      <c r="E9051" s="5">
        <v>10</v>
      </c>
      <c r="F9051" s="6">
        <v>-35.740450000000003</v>
      </c>
      <c r="G9051" s="6">
        <v>-62.146090000000001</v>
      </c>
      <c r="H9051" s="7">
        <v>8577.5</v>
      </c>
      <c r="I9051" s="7">
        <v>514.65</v>
      </c>
      <c r="J9051" s="7">
        <v>2830575</v>
      </c>
      <c r="K9051" s="8">
        <v>0.28000000000000003</v>
      </c>
      <c r="L9051" s="7">
        <f t="shared" si="423"/>
        <v>1348.797859365</v>
      </c>
      <c r="M9051" s="7">
        <f t="shared" si="424"/>
        <v>0.15397235837500001</v>
      </c>
      <c r="N9051" s="14" t="str">
        <f t="shared" si="425"/>
        <v>&lt; 25 KW</v>
      </c>
    </row>
    <row r="9052" spans="1:14">
      <c r="A9052" s="5" t="s">
        <v>298</v>
      </c>
      <c r="B9052" s="5" t="s">
        <v>12785</v>
      </c>
      <c r="C9052" s="5" t="s">
        <v>12546</v>
      </c>
      <c r="D9052" s="5" t="s">
        <v>12547</v>
      </c>
      <c r="E9052" s="5">
        <v>10</v>
      </c>
      <c r="F9052" s="6">
        <v>-35.862870000000001</v>
      </c>
      <c r="G9052" s="6">
        <v>-61.970289999999999</v>
      </c>
      <c r="H9052" s="7">
        <v>8577.5</v>
      </c>
      <c r="I9052" s="7">
        <v>514.65</v>
      </c>
      <c r="J9052" s="7">
        <v>2830575</v>
      </c>
      <c r="K9052" s="8">
        <v>0.28000000000000003</v>
      </c>
      <c r="L9052" s="7">
        <f t="shared" si="423"/>
        <v>1348.797859365</v>
      </c>
      <c r="M9052" s="7">
        <f t="shared" si="424"/>
        <v>0.15397235837500001</v>
      </c>
      <c r="N9052" s="14" t="str">
        <f t="shared" si="425"/>
        <v>&lt; 25 KW</v>
      </c>
    </row>
    <row r="9053" spans="1:14">
      <c r="A9053" s="5" t="s">
        <v>173</v>
      </c>
      <c r="B9053" s="5" t="s">
        <v>12785</v>
      </c>
      <c r="C9053" s="5" t="s">
        <v>12548</v>
      </c>
      <c r="D9053" s="5" t="s">
        <v>12549</v>
      </c>
      <c r="E9053" s="5">
        <v>10</v>
      </c>
      <c r="F9053" s="6">
        <v>-36.297269999999997</v>
      </c>
      <c r="G9053" s="6">
        <v>-63.116014999999997</v>
      </c>
      <c r="H9053" s="7">
        <v>8577.5</v>
      </c>
      <c r="I9053" s="7">
        <v>514.65</v>
      </c>
      <c r="J9053" s="7">
        <v>2830575</v>
      </c>
      <c r="K9053" s="8">
        <v>0.28000000000000003</v>
      </c>
      <c r="L9053" s="7">
        <f t="shared" si="423"/>
        <v>1348.797859365</v>
      </c>
      <c r="M9053" s="7">
        <f t="shared" si="424"/>
        <v>0.15397235837500001</v>
      </c>
      <c r="N9053" s="14" t="str">
        <f t="shared" si="425"/>
        <v>&lt; 25 KW</v>
      </c>
    </row>
    <row r="9054" spans="1:14">
      <c r="A9054" s="5" t="s">
        <v>173</v>
      </c>
      <c r="B9054" s="5" t="s">
        <v>12785</v>
      </c>
      <c r="C9054" s="5" t="s">
        <v>12550</v>
      </c>
      <c r="D9054" s="5" t="s">
        <v>12551</v>
      </c>
      <c r="E9054" s="5">
        <v>10</v>
      </c>
      <c r="F9054" s="6">
        <v>-36.045520000000003</v>
      </c>
      <c r="G9054" s="6">
        <v>-63.246020000000001</v>
      </c>
      <c r="H9054" s="7">
        <v>8577.5</v>
      </c>
      <c r="I9054" s="7">
        <v>514.65</v>
      </c>
      <c r="J9054" s="7">
        <v>2830575</v>
      </c>
      <c r="K9054" s="8">
        <v>0.28000000000000003</v>
      </c>
      <c r="L9054" s="7">
        <f t="shared" si="423"/>
        <v>1348.797859365</v>
      </c>
      <c r="M9054" s="7">
        <f t="shared" si="424"/>
        <v>0.15397235837500001</v>
      </c>
      <c r="N9054" s="14" t="str">
        <f t="shared" si="425"/>
        <v>&lt; 25 KW</v>
      </c>
    </row>
    <row r="9055" spans="1:14">
      <c r="A9055" s="5" t="s">
        <v>173</v>
      </c>
      <c r="B9055" s="5" t="s">
        <v>12785</v>
      </c>
      <c r="C9055" s="5" t="s">
        <v>12552</v>
      </c>
      <c r="D9055" s="5" t="s">
        <v>5581</v>
      </c>
      <c r="E9055" s="5">
        <v>10</v>
      </c>
      <c r="F9055" s="6">
        <v>-36.036169999999998</v>
      </c>
      <c r="G9055" s="6">
        <v>-63.276530000000001</v>
      </c>
      <c r="H9055" s="7">
        <v>8577.5</v>
      </c>
      <c r="I9055" s="7">
        <v>514.65</v>
      </c>
      <c r="J9055" s="7">
        <v>2830575</v>
      </c>
      <c r="K9055" s="8">
        <v>0.28000000000000003</v>
      </c>
      <c r="L9055" s="7">
        <f t="shared" si="423"/>
        <v>1348.797859365</v>
      </c>
      <c r="M9055" s="7">
        <f t="shared" si="424"/>
        <v>0.15397235837500001</v>
      </c>
      <c r="N9055" s="14" t="str">
        <f t="shared" si="425"/>
        <v>&lt; 25 KW</v>
      </c>
    </row>
    <row r="9056" spans="1:14">
      <c r="A9056" s="5" t="s">
        <v>173</v>
      </c>
      <c r="B9056" s="5" t="s">
        <v>12785</v>
      </c>
      <c r="C9056" s="5" t="s">
        <v>4063</v>
      </c>
      <c r="D9056" s="5" t="s">
        <v>12553</v>
      </c>
      <c r="E9056" s="5">
        <v>10</v>
      </c>
      <c r="F9056" s="6">
        <v>-36.125</v>
      </c>
      <c r="G9056" s="6">
        <v>-63.131300000000003</v>
      </c>
      <c r="H9056" s="7">
        <v>8577.5</v>
      </c>
      <c r="I9056" s="7">
        <v>514.65</v>
      </c>
      <c r="J9056" s="7">
        <v>2830575</v>
      </c>
      <c r="K9056" s="8">
        <v>0.28000000000000003</v>
      </c>
      <c r="L9056" s="7">
        <f t="shared" si="423"/>
        <v>1348.797859365</v>
      </c>
      <c r="M9056" s="7">
        <f t="shared" si="424"/>
        <v>0.15397235837500001</v>
      </c>
      <c r="N9056" s="14" t="str">
        <f t="shared" si="425"/>
        <v>&lt; 25 KW</v>
      </c>
    </row>
    <row r="9057" spans="1:14">
      <c r="A9057" s="5" t="s">
        <v>69</v>
      </c>
      <c r="B9057" s="5" t="s">
        <v>12785</v>
      </c>
      <c r="C9057" s="5" t="s">
        <v>3271</v>
      </c>
      <c r="D9057" s="5" t="s">
        <v>12554</v>
      </c>
      <c r="E9057" s="5">
        <v>10</v>
      </c>
      <c r="F9057" s="6">
        <v>-33.857500000000002</v>
      </c>
      <c r="G9057" s="6">
        <v>-60.888849999999998</v>
      </c>
      <c r="H9057" s="7">
        <v>8577.5</v>
      </c>
      <c r="I9057" s="7">
        <v>514.65</v>
      </c>
      <c r="J9057" s="7">
        <v>2830575</v>
      </c>
      <c r="K9057" s="8">
        <v>0.28000000000000003</v>
      </c>
      <c r="L9057" s="7">
        <f t="shared" si="423"/>
        <v>1348.797859365</v>
      </c>
      <c r="M9057" s="7">
        <f t="shared" si="424"/>
        <v>0.15397235837500001</v>
      </c>
      <c r="N9057" s="14" t="str">
        <f t="shared" si="425"/>
        <v>&lt; 25 KW</v>
      </c>
    </row>
    <row r="9058" spans="1:14">
      <c r="A9058" s="5" t="s">
        <v>69</v>
      </c>
      <c r="B9058" s="5" t="s">
        <v>12785</v>
      </c>
      <c r="C9058" s="5" t="s">
        <v>949</v>
      </c>
      <c r="D9058" s="5" t="s">
        <v>12555</v>
      </c>
      <c r="E9058" s="5">
        <v>10</v>
      </c>
      <c r="F9058" s="6">
        <v>-33.780839999999998</v>
      </c>
      <c r="G9058" s="6">
        <v>-60.494030000000002</v>
      </c>
      <c r="H9058" s="7">
        <v>8577.5</v>
      </c>
      <c r="I9058" s="7">
        <v>514.65</v>
      </c>
      <c r="J9058" s="7">
        <v>2830575</v>
      </c>
      <c r="K9058" s="8">
        <v>0.28000000000000003</v>
      </c>
      <c r="L9058" s="7">
        <f t="shared" si="423"/>
        <v>1348.797859365</v>
      </c>
      <c r="M9058" s="7">
        <f t="shared" si="424"/>
        <v>0.15397235837500001</v>
      </c>
      <c r="N9058" s="14" t="str">
        <f t="shared" si="425"/>
        <v>&lt; 25 KW</v>
      </c>
    </row>
    <row r="9059" spans="1:14">
      <c r="A9059" s="5" t="s">
        <v>69</v>
      </c>
      <c r="B9059" s="5" t="s">
        <v>12785</v>
      </c>
      <c r="C9059" s="5" t="s">
        <v>11053</v>
      </c>
      <c r="D9059" s="5" t="s">
        <v>12556</v>
      </c>
      <c r="E9059" s="5">
        <v>10</v>
      </c>
      <c r="F9059" s="6">
        <v>-33.662300109900002</v>
      </c>
      <c r="G9059" s="6">
        <v>-60.317211151099997</v>
      </c>
      <c r="H9059" s="7">
        <v>8577.5</v>
      </c>
      <c r="I9059" s="7">
        <v>514.65</v>
      </c>
      <c r="J9059" s="7">
        <v>2830575</v>
      </c>
      <c r="K9059" s="8">
        <v>0.28000000000000003</v>
      </c>
      <c r="L9059" s="7">
        <f t="shared" si="423"/>
        <v>1348.797859365</v>
      </c>
      <c r="M9059" s="7">
        <f t="shared" si="424"/>
        <v>0.15397235837500001</v>
      </c>
      <c r="N9059" s="14" t="str">
        <f t="shared" si="425"/>
        <v>&lt; 25 KW</v>
      </c>
    </row>
    <row r="9060" spans="1:14">
      <c r="A9060" s="5" t="s">
        <v>69</v>
      </c>
      <c r="B9060" s="5" t="s">
        <v>12785</v>
      </c>
      <c r="C9060" s="5" t="s">
        <v>103</v>
      </c>
      <c r="D9060" s="5" t="s">
        <v>12557</v>
      </c>
      <c r="E9060" s="5">
        <v>10</v>
      </c>
      <c r="F9060" s="6">
        <v>-33.952419280999997</v>
      </c>
      <c r="G9060" s="6">
        <v>-60.627689361599998</v>
      </c>
      <c r="H9060" s="7">
        <v>8577.5</v>
      </c>
      <c r="I9060" s="7">
        <v>514.65</v>
      </c>
      <c r="J9060" s="7">
        <v>2830575</v>
      </c>
      <c r="K9060" s="8">
        <v>0.28000000000000003</v>
      </c>
      <c r="L9060" s="7">
        <f t="shared" si="423"/>
        <v>1348.797859365</v>
      </c>
      <c r="M9060" s="7">
        <f t="shared" si="424"/>
        <v>0.15397235837500001</v>
      </c>
      <c r="N9060" s="14" t="str">
        <f t="shared" si="425"/>
        <v>&lt; 25 KW</v>
      </c>
    </row>
    <row r="9061" spans="1:14">
      <c r="A9061" s="5" t="s">
        <v>69</v>
      </c>
      <c r="B9061" s="5" t="s">
        <v>12785</v>
      </c>
      <c r="C9061" s="5" t="s">
        <v>103</v>
      </c>
      <c r="D9061" s="5" t="s">
        <v>12558</v>
      </c>
      <c r="E9061" s="5">
        <v>10</v>
      </c>
      <c r="F9061" s="6">
        <v>-34.031149999999997</v>
      </c>
      <c r="G9061" s="6">
        <v>-60.661740000000002</v>
      </c>
      <c r="H9061" s="7">
        <v>8577.5</v>
      </c>
      <c r="I9061" s="7">
        <v>514.65</v>
      </c>
      <c r="J9061" s="7">
        <v>2830575</v>
      </c>
      <c r="K9061" s="8">
        <v>0.28000000000000003</v>
      </c>
      <c r="L9061" s="7">
        <f t="shared" si="423"/>
        <v>1348.797859365</v>
      </c>
      <c r="M9061" s="7">
        <f t="shared" si="424"/>
        <v>0.15397235837500001</v>
      </c>
      <c r="N9061" s="14" t="str">
        <f t="shared" si="425"/>
        <v>&lt; 25 KW</v>
      </c>
    </row>
    <row r="9062" spans="1:14">
      <c r="A9062" s="5" t="s">
        <v>69</v>
      </c>
      <c r="B9062" s="5" t="s">
        <v>12785</v>
      </c>
      <c r="C9062" s="5" t="s">
        <v>103</v>
      </c>
      <c r="D9062" s="5" t="s">
        <v>12559</v>
      </c>
      <c r="E9062" s="5">
        <v>10</v>
      </c>
      <c r="F9062" s="6">
        <v>-34.024279999999997</v>
      </c>
      <c r="G9062" s="6">
        <v>-60.711480000000002</v>
      </c>
      <c r="H9062" s="7">
        <v>8577.5</v>
      </c>
      <c r="I9062" s="7">
        <v>514.65</v>
      </c>
      <c r="J9062" s="7">
        <v>2830575</v>
      </c>
      <c r="K9062" s="8">
        <v>0.28000000000000003</v>
      </c>
      <c r="L9062" s="7">
        <f t="shared" si="423"/>
        <v>1348.797859365</v>
      </c>
      <c r="M9062" s="7">
        <f t="shared" si="424"/>
        <v>0.15397235837500001</v>
      </c>
      <c r="N9062" s="14" t="str">
        <f t="shared" si="425"/>
        <v>&lt; 25 KW</v>
      </c>
    </row>
    <row r="9063" spans="1:14">
      <c r="A9063" s="5" t="s">
        <v>69</v>
      </c>
      <c r="B9063" s="5" t="s">
        <v>12785</v>
      </c>
      <c r="C9063" s="5" t="s">
        <v>12560</v>
      </c>
      <c r="D9063" s="5" t="s">
        <v>12561</v>
      </c>
      <c r="E9063" s="5">
        <v>10</v>
      </c>
      <c r="F9063" s="6">
        <v>-33.734859999999998</v>
      </c>
      <c r="G9063" s="6">
        <v>-60.618119999999998</v>
      </c>
      <c r="H9063" s="7">
        <v>8577.5</v>
      </c>
      <c r="I9063" s="7">
        <v>514.65</v>
      </c>
      <c r="J9063" s="7">
        <v>2830575</v>
      </c>
      <c r="K9063" s="8">
        <v>0.28000000000000003</v>
      </c>
      <c r="L9063" s="7">
        <f t="shared" si="423"/>
        <v>1348.797859365</v>
      </c>
      <c r="M9063" s="7">
        <f t="shared" si="424"/>
        <v>0.15397235837500001</v>
      </c>
      <c r="N9063" s="14" t="str">
        <f t="shared" si="425"/>
        <v>&lt; 25 KW</v>
      </c>
    </row>
    <row r="9064" spans="1:14">
      <c r="A9064" s="5" t="s">
        <v>69</v>
      </c>
      <c r="B9064" s="5" t="s">
        <v>12785</v>
      </c>
      <c r="C9064" s="5" t="s">
        <v>12562</v>
      </c>
      <c r="D9064" s="5" t="s">
        <v>12563</v>
      </c>
      <c r="E9064" s="5">
        <v>10</v>
      </c>
      <c r="F9064" s="6">
        <v>-33.905651092500001</v>
      </c>
      <c r="G9064" s="6">
        <v>-60.467620849600003</v>
      </c>
      <c r="H9064" s="7">
        <v>8577.5</v>
      </c>
      <c r="I9064" s="7">
        <v>514.65</v>
      </c>
      <c r="J9064" s="7">
        <v>2830575</v>
      </c>
      <c r="K9064" s="8">
        <v>0.28000000000000003</v>
      </c>
      <c r="L9064" s="7">
        <f t="shared" si="423"/>
        <v>1348.797859365</v>
      </c>
      <c r="M9064" s="7">
        <f t="shared" si="424"/>
        <v>0.15397235837500001</v>
      </c>
      <c r="N9064" s="14" t="str">
        <f t="shared" si="425"/>
        <v>&lt; 25 KW</v>
      </c>
    </row>
    <row r="9065" spans="1:14">
      <c r="A9065" s="5" t="s">
        <v>69</v>
      </c>
      <c r="B9065" s="5" t="s">
        <v>12785</v>
      </c>
      <c r="C9065" s="5" t="s">
        <v>103</v>
      </c>
      <c r="D9065" s="5" t="s">
        <v>12564</v>
      </c>
      <c r="E9065" s="5">
        <v>10</v>
      </c>
      <c r="F9065" s="6">
        <v>-33.920079999999999</v>
      </c>
      <c r="G9065" s="6">
        <v>-60.625160000000001</v>
      </c>
      <c r="H9065" s="7">
        <v>8577.5</v>
      </c>
      <c r="I9065" s="7">
        <v>514.65</v>
      </c>
      <c r="J9065" s="7">
        <v>2830575</v>
      </c>
      <c r="K9065" s="8">
        <v>0.28000000000000003</v>
      </c>
      <c r="L9065" s="7">
        <f t="shared" si="423"/>
        <v>1348.797859365</v>
      </c>
      <c r="M9065" s="7">
        <f t="shared" si="424"/>
        <v>0.15397235837500001</v>
      </c>
      <c r="N9065" s="14" t="str">
        <f t="shared" si="425"/>
        <v>&lt; 25 KW</v>
      </c>
    </row>
    <row r="9066" spans="1:14">
      <c r="A9066" s="5" t="s">
        <v>69</v>
      </c>
      <c r="B9066" s="5" t="s">
        <v>12785</v>
      </c>
      <c r="C9066" s="5" t="s">
        <v>103</v>
      </c>
      <c r="D9066" s="5" t="s">
        <v>12565</v>
      </c>
      <c r="E9066" s="5">
        <v>10</v>
      </c>
      <c r="F9066" s="6">
        <v>-33.858910000000002</v>
      </c>
      <c r="G9066" s="6">
        <v>-60.904730000000001</v>
      </c>
      <c r="H9066" s="7">
        <v>8577.5</v>
      </c>
      <c r="I9066" s="7">
        <v>514.65</v>
      </c>
      <c r="J9066" s="7">
        <v>2830575</v>
      </c>
      <c r="K9066" s="8">
        <v>0.28000000000000003</v>
      </c>
      <c r="L9066" s="7">
        <f t="shared" si="423"/>
        <v>1348.797859365</v>
      </c>
      <c r="M9066" s="7">
        <f t="shared" si="424"/>
        <v>0.15397235837500001</v>
      </c>
      <c r="N9066" s="14" t="str">
        <f t="shared" si="425"/>
        <v>&lt; 25 KW</v>
      </c>
    </row>
    <row r="9067" spans="1:14">
      <c r="A9067" s="5" t="s">
        <v>356</v>
      </c>
      <c r="B9067" s="5" t="s">
        <v>12785</v>
      </c>
      <c r="C9067" s="5" t="s">
        <v>4299</v>
      </c>
      <c r="D9067" s="5" t="s">
        <v>12566</v>
      </c>
      <c r="E9067" s="5">
        <v>10</v>
      </c>
      <c r="F9067" s="6">
        <v>-36.32884</v>
      </c>
      <c r="G9067" s="6">
        <v>-58.360460000000003</v>
      </c>
      <c r="H9067" s="7">
        <v>8577.5</v>
      </c>
      <c r="I9067" s="7">
        <v>514.65</v>
      </c>
      <c r="J9067" s="7">
        <v>2830575</v>
      </c>
      <c r="K9067" s="8">
        <v>0.28000000000000003</v>
      </c>
      <c r="L9067" s="7">
        <f t="shared" si="423"/>
        <v>1348.797859365</v>
      </c>
      <c r="M9067" s="7">
        <f t="shared" si="424"/>
        <v>0.15397235837500001</v>
      </c>
      <c r="N9067" s="14" t="str">
        <f t="shared" si="425"/>
        <v>&lt; 25 KW</v>
      </c>
    </row>
    <row r="9068" spans="1:14">
      <c r="A9068" s="5" t="s">
        <v>356</v>
      </c>
      <c r="B9068" s="5" t="s">
        <v>12785</v>
      </c>
      <c r="C9068" s="5" t="s">
        <v>9892</v>
      </c>
      <c r="D9068" s="5" t="s">
        <v>12567</v>
      </c>
      <c r="E9068" s="5">
        <v>10</v>
      </c>
      <c r="F9068" s="6">
        <v>-36.0931</v>
      </c>
      <c r="G9068" s="6">
        <v>-58.702399999999997</v>
      </c>
      <c r="H9068" s="7">
        <v>8577.5</v>
      </c>
      <c r="I9068" s="7">
        <v>514.65</v>
      </c>
      <c r="J9068" s="7">
        <v>2830575</v>
      </c>
      <c r="K9068" s="8">
        <v>0.28000000000000003</v>
      </c>
      <c r="L9068" s="7">
        <f t="shared" si="423"/>
        <v>1348.797859365</v>
      </c>
      <c r="M9068" s="7">
        <f t="shared" si="424"/>
        <v>0.15397235837500001</v>
      </c>
      <c r="N9068" s="14" t="str">
        <f t="shared" si="425"/>
        <v>&lt; 25 KW</v>
      </c>
    </row>
    <row r="9069" spans="1:14">
      <c r="A9069" s="5" t="s">
        <v>356</v>
      </c>
      <c r="B9069" s="5" t="s">
        <v>12785</v>
      </c>
      <c r="C9069" s="5" t="s">
        <v>7591</v>
      </c>
      <c r="D9069" s="5" t="s">
        <v>12568</v>
      </c>
      <c r="E9069" s="5">
        <v>10</v>
      </c>
      <c r="F9069" s="6">
        <v>-36.298960000000001</v>
      </c>
      <c r="G9069" s="6">
        <v>-58.304349999999999</v>
      </c>
      <c r="H9069" s="7">
        <v>8577.5</v>
      </c>
      <c r="I9069" s="7">
        <v>514.65</v>
      </c>
      <c r="J9069" s="7">
        <v>2830575</v>
      </c>
      <c r="K9069" s="8">
        <v>0.28000000000000003</v>
      </c>
      <c r="L9069" s="7">
        <f t="shared" si="423"/>
        <v>1348.797859365</v>
      </c>
      <c r="M9069" s="7">
        <f t="shared" si="424"/>
        <v>0.15397235837500001</v>
      </c>
      <c r="N9069" s="14" t="str">
        <f t="shared" si="425"/>
        <v>&lt; 25 KW</v>
      </c>
    </row>
    <row r="9070" spans="1:14">
      <c r="A9070" s="5" t="s">
        <v>356</v>
      </c>
      <c r="B9070" s="5" t="s">
        <v>12785</v>
      </c>
      <c r="C9070" s="5" t="s">
        <v>1882</v>
      </c>
      <c r="D9070" s="5" t="s">
        <v>12569</v>
      </c>
      <c r="E9070" s="5">
        <v>10</v>
      </c>
      <c r="F9070" s="6">
        <v>-36.3277</v>
      </c>
      <c r="G9070" s="6">
        <v>-58.173900000000003</v>
      </c>
      <c r="H9070" s="7">
        <v>8577.5</v>
      </c>
      <c r="I9070" s="7">
        <v>514.65</v>
      </c>
      <c r="J9070" s="7">
        <v>2830575</v>
      </c>
      <c r="K9070" s="8">
        <v>0.28000000000000003</v>
      </c>
      <c r="L9070" s="7">
        <f t="shared" si="423"/>
        <v>1348.797859365</v>
      </c>
      <c r="M9070" s="7">
        <f t="shared" si="424"/>
        <v>0.15397235837500001</v>
      </c>
      <c r="N9070" s="14" t="str">
        <f t="shared" si="425"/>
        <v>&lt; 25 KW</v>
      </c>
    </row>
    <row r="9071" spans="1:14">
      <c r="A9071" s="5" t="s">
        <v>728</v>
      </c>
      <c r="B9071" s="5" t="s">
        <v>12785</v>
      </c>
      <c r="C9071" s="5" t="s">
        <v>12570</v>
      </c>
      <c r="D9071" s="5" t="s">
        <v>12571</v>
      </c>
      <c r="E9071" s="5">
        <v>10</v>
      </c>
      <c r="F9071" s="6">
        <v>-34.443249999999999</v>
      </c>
      <c r="G9071" s="6">
        <v>-58.847499999999997</v>
      </c>
      <c r="H9071" s="7">
        <v>8577.5</v>
      </c>
      <c r="I9071" s="7">
        <v>514.65</v>
      </c>
      <c r="J9071" s="7">
        <v>2830575</v>
      </c>
      <c r="K9071" s="8">
        <v>0.28000000000000003</v>
      </c>
      <c r="L9071" s="7">
        <f t="shared" si="423"/>
        <v>1348.797859365</v>
      </c>
      <c r="M9071" s="7">
        <f t="shared" si="424"/>
        <v>0.15397235837500001</v>
      </c>
      <c r="N9071" s="14" t="str">
        <f t="shared" si="425"/>
        <v>&lt; 25 KW</v>
      </c>
    </row>
    <row r="9072" spans="1:14">
      <c r="A9072" s="5" t="s">
        <v>728</v>
      </c>
      <c r="B9072" s="5" t="s">
        <v>12785</v>
      </c>
      <c r="C9072" s="5" t="s">
        <v>12570</v>
      </c>
      <c r="D9072" s="5" t="s">
        <v>12571</v>
      </c>
      <c r="E9072" s="5">
        <v>10</v>
      </c>
      <c r="F9072" s="6">
        <v>-34.443249999999999</v>
      </c>
      <c r="G9072" s="6">
        <v>-58.847499999999997</v>
      </c>
      <c r="H9072" s="7">
        <v>8577.5</v>
      </c>
      <c r="I9072" s="7">
        <v>514.65</v>
      </c>
      <c r="J9072" s="7">
        <v>2830575</v>
      </c>
      <c r="K9072" s="8">
        <v>0.28000000000000003</v>
      </c>
      <c r="L9072" s="7">
        <f t="shared" si="423"/>
        <v>1348.797859365</v>
      </c>
      <c r="M9072" s="7">
        <f t="shared" si="424"/>
        <v>0.15397235837500001</v>
      </c>
      <c r="N9072" s="14" t="str">
        <f t="shared" si="425"/>
        <v>&lt; 25 KW</v>
      </c>
    </row>
    <row r="9073" spans="1:14">
      <c r="A9073" s="5" t="s">
        <v>728</v>
      </c>
      <c r="B9073" s="5" t="s">
        <v>12785</v>
      </c>
      <c r="C9073" s="5" t="s">
        <v>4226</v>
      </c>
      <c r="D9073" s="5" t="s">
        <v>12572</v>
      </c>
      <c r="E9073" s="5">
        <v>10</v>
      </c>
      <c r="F9073" s="6">
        <v>-34.523429999999998</v>
      </c>
      <c r="G9073" s="6">
        <v>-58.893079999999998</v>
      </c>
      <c r="H9073" s="7">
        <v>8577.5</v>
      </c>
      <c r="I9073" s="7">
        <v>514.65</v>
      </c>
      <c r="J9073" s="7">
        <v>2830575</v>
      </c>
      <c r="K9073" s="8">
        <v>0.28000000000000003</v>
      </c>
      <c r="L9073" s="7">
        <f t="shared" si="423"/>
        <v>1348.797859365</v>
      </c>
      <c r="M9073" s="7">
        <f t="shared" si="424"/>
        <v>0.15397235837500001</v>
      </c>
      <c r="N9073" s="14" t="str">
        <f t="shared" si="425"/>
        <v>&lt; 25 KW</v>
      </c>
    </row>
    <row r="9074" spans="1:14">
      <c r="A9074" s="5" t="s">
        <v>1484</v>
      </c>
      <c r="B9074" s="5" t="s">
        <v>12785</v>
      </c>
      <c r="C9074" s="5" t="s">
        <v>103</v>
      </c>
      <c r="D9074" s="5" t="s">
        <v>12573</v>
      </c>
      <c r="E9074" s="5">
        <v>10</v>
      </c>
      <c r="F9074" s="6">
        <v>-34.904235999999997</v>
      </c>
      <c r="G9074" s="6">
        <v>-58.386325999999997</v>
      </c>
      <c r="H9074" s="7">
        <v>8577.5</v>
      </c>
      <c r="I9074" s="7">
        <v>514.65</v>
      </c>
      <c r="J9074" s="7">
        <v>2830575</v>
      </c>
      <c r="K9074" s="8">
        <v>0.28000000000000003</v>
      </c>
      <c r="L9074" s="7">
        <f t="shared" si="423"/>
        <v>1348.797859365</v>
      </c>
      <c r="M9074" s="7">
        <f t="shared" si="424"/>
        <v>0.15397235837500001</v>
      </c>
      <c r="N9074" s="14" t="str">
        <f t="shared" si="425"/>
        <v>&lt; 25 KW</v>
      </c>
    </row>
    <row r="9075" spans="1:14">
      <c r="A9075" s="5" t="s">
        <v>433</v>
      </c>
      <c r="B9075" s="5" t="s">
        <v>12785</v>
      </c>
      <c r="C9075" s="5" t="s">
        <v>103</v>
      </c>
      <c r="D9075" s="5" t="s">
        <v>12574</v>
      </c>
      <c r="E9075" s="5">
        <v>10</v>
      </c>
      <c r="F9075" s="6">
        <v>-37.82544</v>
      </c>
      <c r="G9075" s="6">
        <v>-63.32649</v>
      </c>
      <c r="H9075" s="7">
        <v>8577.5</v>
      </c>
      <c r="I9075" s="7">
        <v>514.65</v>
      </c>
      <c r="J9075" s="7">
        <v>2830575</v>
      </c>
      <c r="K9075" s="8">
        <v>0.28000000000000003</v>
      </c>
      <c r="L9075" s="7">
        <f t="shared" si="423"/>
        <v>1348.797859365</v>
      </c>
      <c r="M9075" s="7">
        <f t="shared" si="424"/>
        <v>0.15397235837500001</v>
      </c>
      <c r="N9075" s="14" t="str">
        <f t="shared" si="425"/>
        <v>&lt; 25 KW</v>
      </c>
    </row>
    <row r="9076" spans="1:14">
      <c r="A9076" s="5" t="s">
        <v>433</v>
      </c>
      <c r="B9076" s="5" t="s">
        <v>12785</v>
      </c>
      <c r="C9076" s="5" t="s">
        <v>2109</v>
      </c>
      <c r="D9076" s="5" t="s">
        <v>12575</v>
      </c>
      <c r="E9076" s="5">
        <v>10</v>
      </c>
      <c r="F9076" s="6">
        <v>-37.575449999999996</v>
      </c>
      <c r="G9076" s="6">
        <v>-62.731349999999999</v>
      </c>
      <c r="H9076" s="7">
        <v>8577.5</v>
      </c>
      <c r="I9076" s="7">
        <v>514.65</v>
      </c>
      <c r="J9076" s="7">
        <v>2830575</v>
      </c>
      <c r="K9076" s="8">
        <v>0.28000000000000003</v>
      </c>
      <c r="L9076" s="7">
        <f t="shared" si="423"/>
        <v>1348.797859365</v>
      </c>
      <c r="M9076" s="7">
        <f t="shared" si="424"/>
        <v>0.15397235837500001</v>
      </c>
      <c r="N9076" s="14" t="str">
        <f t="shared" si="425"/>
        <v>&lt; 25 KW</v>
      </c>
    </row>
    <row r="9077" spans="1:14">
      <c r="A9077" s="5" t="s">
        <v>433</v>
      </c>
      <c r="B9077" s="5" t="s">
        <v>12785</v>
      </c>
      <c r="C9077" s="5" t="s">
        <v>12576</v>
      </c>
      <c r="D9077" s="5" t="s">
        <v>12577</v>
      </c>
      <c r="E9077" s="5">
        <v>10</v>
      </c>
      <c r="F9077" s="6">
        <v>-37.891730000000003</v>
      </c>
      <c r="G9077" s="6">
        <v>-62.928840000000001</v>
      </c>
      <c r="H9077" s="7">
        <v>8577.5</v>
      </c>
      <c r="I9077" s="7">
        <v>514.65</v>
      </c>
      <c r="J9077" s="7">
        <v>2830575</v>
      </c>
      <c r="K9077" s="8">
        <v>0.28000000000000003</v>
      </c>
      <c r="L9077" s="7">
        <f t="shared" si="423"/>
        <v>1348.797859365</v>
      </c>
      <c r="M9077" s="7">
        <f t="shared" si="424"/>
        <v>0.15397235837500001</v>
      </c>
      <c r="N9077" s="14" t="str">
        <f t="shared" si="425"/>
        <v>&lt; 25 KW</v>
      </c>
    </row>
    <row r="9078" spans="1:14">
      <c r="A9078" s="5" t="s">
        <v>433</v>
      </c>
      <c r="B9078" s="5" t="s">
        <v>12785</v>
      </c>
      <c r="C9078" s="5" t="s">
        <v>1927</v>
      </c>
      <c r="D9078" s="5" t="s">
        <v>12578</v>
      </c>
      <c r="E9078" s="5">
        <v>10</v>
      </c>
      <c r="F9078" s="6">
        <v>-37.922449999999998</v>
      </c>
      <c r="G9078" s="6">
        <v>-63.356740000000002</v>
      </c>
      <c r="H9078" s="7">
        <v>8577.5</v>
      </c>
      <c r="I9078" s="7">
        <v>514.65</v>
      </c>
      <c r="J9078" s="7">
        <v>2830575</v>
      </c>
      <c r="K9078" s="8">
        <v>0.28000000000000003</v>
      </c>
      <c r="L9078" s="7">
        <f t="shared" si="423"/>
        <v>1348.797859365</v>
      </c>
      <c r="M9078" s="7">
        <f t="shared" si="424"/>
        <v>0.15397235837500001</v>
      </c>
      <c r="N9078" s="14" t="str">
        <f t="shared" si="425"/>
        <v>&lt; 25 KW</v>
      </c>
    </row>
    <row r="9079" spans="1:14">
      <c r="A9079" s="5" t="s">
        <v>433</v>
      </c>
      <c r="B9079" s="5" t="s">
        <v>12785</v>
      </c>
      <c r="C9079" s="5" t="s">
        <v>12579</v>
      </c>
      <c r="D9079" s="5" t="s">
        <v>12580</v>
      </c>
      <c r="E9079" s="5">
        <v>10</v>
      </c>
      <c r="F9079" s="6">
        <v>-37.860190000000003</v>
      </c>
      <c r="G9079" s="6">
        <v>-63.349150000000002</v>
      </c>
      <c r="H9079" s="7">
        <v>8577.5</v>
      </c>
      <c r="I9079" s="7">
        <v>514.65</v>
      </c>
      <c r="J9079" s="7">
        <v>2830575</v>
      </c>
      <c r="K9079" s="8">
        <v>0.28000000000000003</v>
      </c>
      <c r="L9079" s="7">
        <f t="shared" si="423"/>
        <v>1348.797859365</v>
      </c>
      <c r="M9079" s="7">
        <f t="shared" si="424"/>
        <v>0.15397235837500001</v>
      </c>
      <c r="N9079" s="14" t="str">
        <f t="shared" si="425"/>
        <v>&lt; 25 KW</v>
      </c>
    </row>
    <row r="9080" spans="1:14">
      <c r="A9080" s="5" t="s">
        <v>433</v>
      </c>
      <c r="B9080" s="5" t="s">
        <v>12785</v>
      </c>
      <c r="C9080" s="5" t="s">
        <v>103</v>
      </c>
      <c r="D9080" s="5" t="s">
        <v>12581</v>
      </c>
      <c r="E9080" s="5">
        <v>10</v>
      </c>
      <c r="F9080" s="6">
        <v>-37.820709999999998</v>
      </c>
      <c r="G9080" s="6">
        <v>-63.006189999999997</v>
      </c>
      <c r="H9080" s="7">
        <v>8577.5</v>
      </c>
      <c r="I9080" s="7">
        <v>514.65</v>
      </c>
      <c r="J9080" s="7">
        <v>2830575</v>
      </c>
      <c r="K9080" s="8">
        <v>0.28000000000000003</v>
      </c>
      <c r="L9080" s="7">
        <f t="shared" si="423"/>
        <v>1348.797859365</v>
      </c>
      <c r="M9080" s="7">
        <f t="shared" si="424"/>
        <v>0.15397235837500001</v>
      </c>
      <c r="N9080" s="14" t="str">
        <f t="shared" si="425"/>
        <v>&lt; 25 KW</v>
      </c>
    </row>
    <row r="9081" spans="1:14">
      <c r="A9081" s="5" t="s">
        <v>433</v>
      </c>
      <c r="B9081" s="5" t="s">
        <v>12785</v>
      </c>
      <c r="C9081" s="5" t="s">
        <v>3417</v>
      </c>
      <c r="D9081" s="5" t="s">
        <v>12582</v>
      </c>
      <c r="E9081" s="5">
        <v>10</v>
      </c>
      <c r="F9081" s="6">
        <v>-37.80442</v>
      </c>
      <c r="G9081" s="6">
        <v>-63.36721</v>
      </c>
      <c r="H9081" s="7">
        <v>8577.5</v>
      </c>
      <c r="I9081" s="7">
        <v>514.65</v>
      </c>
      <c r="J9081" s="7">
        <v>2830575</v>
      </c>
      <c r="K9081" s="8">
        <v>0.28000000000000003</v>
      </c>
      <c r="L9081" s="7">
        <f t="shared" si="423"/>
        <v>1348.797859365</v>
      </c>
      <c r="M9081" s="7">
        <f t="shared" si="424"/>
        <v>0.15397235837500001</v>
      </c>
      <c r="N9081" s="14" t="str">
        <f t="shared" si="425"/>
        <v>&lt; 25 KW</v>
      </c>
    </row>
    <row r="9082" spans="1:14">
      <c r="A9082" s="5" t="s">
        <v>433</v>
      </c>
      <c r="B9082" s="5" t="s">
        <v>12785</v>
      </c>
      <c r="C9082" s="5" t="s">
        <v>28</v>
      </c>
      <c r="D9082" s="5" t="s">
        <v>12583</v>
      </c>
      <c r="E9082" s="5">
        <v>10</v>
      </c>
      <c r="F9082" s="6">
        <v>-37.723010000000002</v>
      </c>
      <c r="G9082" s="6">
        <v>-63.165010000000002</v>
      </c>
      <c r="H9082" s="7">
        <v>8577.5</v>
      </c>
      <c r="I9082" s="7">
        <v>514.65</v>
      </c>
      <c r="J9082" s="7">
        <v>2830575</v>
      </c>
      <c r="K9082" s="8">
        <v>0.28000000000000003</v>
      </c>
      <c r="L9082" s="7">
        <f t="shared" si="423"/>
        <v>1348.797859365</v>
      </c>
      <c r="M9082" s="7">
        <f t="shared" si="424"/>
        <v>0.15397235837500001</v>
      </c>
      <c r="N9082" s="14" t="str">
        <f t="shared" si="425"/>
        <v>&lt; 25 KW</v>
      </c>
    </row>
    <row r="9083" spans="1:14">
      <c r="A9083" s="5" t="s">
        <v>433</v>
      </c>
      <c r="B9083" s="5" t="s">
        <v>12785</v>
      </c>
      <c r="C9083" s="5" t="s">
        <v>6534</v>
      </c>
      <c r="D9083" s="5" t="s">
        <v>12584</v>
      </c>
      <c r="E9083" s="5">
        <v>10</v>
      </c>
      <c r="F9083" s="6">
        <v>-38.445599999999999</v>
      </c>
      <c r="G9083" s="6">
        <v>-62.985900000000001</v>
      </c>
      <c r="H9083" s="7">
        <v>8577.5</v>
      </c>
      <c r="I9083" s="7">
        <v>514.65</v>
      </c>
      <c r="J9083" s="7">
        <v>2830575</v>
      </c>
      <c r="K9083" s="8">
        <v>0.28000000000000003</v>
      </c>
      <c r="L9083" s="7">
        <f t="shared" si="423"/>
        <v>1348.797859365</v>
      </c>
      <c r="M9083" s="7">
        <f t="shared" si="424"/>
        <v>0.15397235837500001</v>
      </c>
      <c r="N9083" s="14" t="str">
        <f t="shared" si="425"/>
        <v>&lt; 25 KW</v>
      </c>
    </row>
    <row r="9084" spans="1:14">
      <c r="A9084" s="5" t="s">
        <v>433</v>
      </c>
      <c r="B9084" s="5" t="s">
        <v>12785</v>
      </c>
      <c r="C9084" s="5" t="s">
        <v>47</v>
      </c>
      <c r="D9084" s="5" t="s">
        <v>6785</v>
      </c>
      <c r="E9084" s="5">
        <v>10</v>
      </c>
      <c r="F9084" s="6">
        <v>-37.944599151600002</v>
      </c>
      <c r="G9084" s="6">
        <v>-62.8899993896</v>
      </c>
      <c r="H9084" s="7">
        <v>8577.5</v>
      </c>
      <c r="I9084" s="7">
        <v>514.65</v>
      </c>
      <c r="J9084" s="7">
        <v>2830575</v>
      </c>
      <c r="K9084" s="8">
        <v>0.28000000000000003</v>
      </c>
      <c r="L9084" s="7">
        <f t="shared" si="423"/>
        <v>1348.797859365</v>
      </c>
      <c r="M9084" s="7">
        <f t="shared" si="424"/>
        <v>0.15397235837500001</v>
      </c>
      <c r="N9084" s="14" t="str">
        <f t="shared" si="425"/>
        <v>&lt; 25 KW</v>
      </c>
    </row>
    <row r="9085" spans="1:14">
      <c r="A9085" s="5" t="s">
        <v>433</v>
      </c>
      <c r="B9085" s="5" t="s">
        <v>12785</v>
      </c>
      <c r="C9085" s="5" t="s">
        <v>1235</v>
      </c>
      <c r="D9085" s="5" t="s">
        <v>12585</v>
      </c>
      <c r="E9085" s="5">
        <v>10</v>
      </c>
      <c r="F9085" s="6">
        <v>-38.116999999999997</v>
      </c>
      <c r="G9085" s="6">
        <v>-63.323700000000002</v>
      </c>
      <c r="H9085" s="7">
        <v>8577.5</v>
      </c>
      <c r="I9085" s="7">
        <v>514.65</v>
      </c>
      <c r="J9085" s="7">
        <v>2830575</v>
      </c>
      <c r="K9085" s="8">
        <v>0.28000000000000003</v>
      </c>
      <c r="L9085" s="7">
        <f t="shared" si="423"/>
        <v>1348.797859365</v>
      </c>
      <c r="M9085" s="7">
        <f t="shared" si="424"/>
        <v>0.15397235837500001</v>
      </c>
      <c r="N9085" s="14" t="str">
        <f t="shared" si="425"/>
        <v>&lt; 25 KW</v>
      </c>
    </row>
    <row r="9086" spans="1:14">
      <c r="A9086" s="5" t="s">
        <v>433</v>
      </c>
      <c r="B9086" s="5" t="s">
        <v>12785</v>
      </c>
      <c r="C9086" s="5" t="s">
        <v>12586</v>
      </c>
      <c r="D9086" s="5" t="s">
        <v>12587</v>
      </c>
      <c r="E9086" s="5">
        <v>10</v>
      </c>
      <c r="F9086" s="6">
        <v>-37.740245999999999</v>
      </c>
      <c r="G9086" s="6">
        <v>-62.955562999999998</v>
      </c>
      <c r="H9086" s="7">
        <v>8577.5</v>
      </c>
      <c r="I9086" s="7">
        <v>514.65</v>
      </c>
      <c r="J9086" s="7">
        <v>2830575</v>
      </c>
      <c r="K9086" s="8">
        <v>0.28000000000000003</v>
      </c>
      <c r="L9086" s="7">
        <f t="shared" si="423"/>
        <v>1348.797859365</v>
      </c>
      <c r="M9086" s="7">
        <f t="shared" si="424"/>
        <v>0.15397235837500001</v>
      </c>
      <c r="N9086" s="14" t="str">
        <f t="shared" si="425"/>
        <v>&lt; 25 KW</v>
      </c>
    </row>
    <row r="9087" spans="1:14">
      <c r="A9087" s="5" t="s">
        <v>433</v>
      </c>
      <c r="B9087" s="5" t="s">
        <v>12785</v>
      </c>
      <c r="C9087" s="5" t="s">
        <v>103</v>
      </c>
      <c r="D9087" s="5" t="s">
        <v>12588</v>
      </c>
      <c r="E9087" s="5">
        <v>10</v>
      </c>
      <c r="F9087" s="6">
        <v>-38.215698242199998</v>
      </c>
      <c r="G9087" s="6">
        <v>-63.091999053999999</v>
      </c>
      <c r="H9087" s="7">
        <v>8577.5</v>
      </c>
      <c r="I9087" s="7">
        <v>514.65</v>
      </c>
      <c r="J9087" s="7">
        <v>2830575</v>
      </c>
      <c r="K9087" s="8">
        <v>0.28000000000000003</v>
      </c>
      <c r="L9087" s="7">
        <f t="shared" si="423"/>
        <v>1348.797859365</v>
      </c>
      <c r="M9087" s="7">
        <f t="shared" si="424"/>
        <v>0.15397235837500001</v>
      </c>
      <c r="N9087" s="14" t="str">
        <f t="shared" si="425"/>
        <v>&lt; 25 KW</v>
      </c>
    </row>
    <row r="9088" spans="1:14">
      <c r="A9088" s="5" t="s">
        <v>433</v>
      </c>
      <c r="B9088" s="5" t="s">
        <v>12785</v>
      </c>
      <c r="C9088" s="5" t="s">
        <v>47</v>
      </c>
      <c r="D9088" s="5" t="s">
        <v>10642</v>
      </c>
      <c r="E9088" s="5">
        <v>10</v>
      </c>
      <c r="F9088" s="6">
        <v>-38.135100000000001</v>
      </c>
      <c r="G9088" s="6">
        <v>-62.986499999999999</v>
      </c>
      <c r="H9088" s="7">
        <v>8577.5</v>
      </c>
      <c r="I9088" s="7">
        <v>514.65</v>
      </c>
      <c r="J9088" s="7">
        <v>2830575</v>
      </c>
      <c r="K9088" s="8">
        <v>0.28000000000000003</v>
      </c>
      <c r="L9088" s="7">
        <f t="shared" si="423"/>
        <v>1348.797859365</v>
      </c>
      <c r="M9088" s="7">
        <f t="shared" si="424"/>
        <v>0.15397235837500001</v>
      </c>
      <c r="N9088" s="14" t="str">
        <f t="shared" si="425"/>
        <v>&lt; 25 KW</v>
      </c>
    </row>
    <row r="9089" spans="1:14">
      <c r="A9089" s="5" t="s">
        <v>433</v>
      </c>
      <c r="B9089" s="5" t="s">
        <v>12785</v>
      </c>
      <c r="C9089" s="5" t="s">
        <v>12589</v>
      </c>
      <c r="D9089" s="5" t="s">
        <v>12590</v>
      </c>
      <c r="E9089" s="5">
        <v>10</v>
      </c>
      <c r="F9089" s="6">
        <v>-37.780624000000003</v>
      </c>
      <c r="G9089" s="6">
        <v>-62.943503999999997</v>
      </c>
      <c r="H9089" s="7">
        <v>8577.5</v>
      </c>
      <c r="I9089" s="7">
        <v>514.65</v>
      </c>
      <c r="J9089" s="7">
        <v>2830575</v>
      </c>
      <c r="K9089" s="8">
        <v>0.28000000000000003</v>
      </c>
      <c r="L9089" s="7">
        <f t="shared" si="423"/>
        <v>1348.797859365</v>
      </c>
      <c r="M9089" s="7">
        <f t="shared" si="424"/>
        <v>0.15397235837500001</v>
      </c>
      <c r="N9089" s="14" t="str">
        <f t="shared" si="425"/>
        <v>&lt; 25 KW</v>
      </c>
    </row>
    <row r="9090" spans="1:14">
      <c r="A9090" s="5" t="s">
        <v>433</v>
      </c>
      <c r="B9090" s="5" t="s">
        <v>12785</v>
      </c>
      <c r="C9090" s="5" t="s">
        <v>8520</v>
      </c>
      <c r="D9090" s="5" t="s">
        <v>12591</v>
      </c>
      <c r="E9090" s="5">
        <v>10</v>
      </c>
      <c r="F9090" s="6">
        <v>-38.192799999999998</v>
      </c>
      <c r="G9090" s="6">
        <v>-63.3748</v>
      </c>
      <c r="H9090" s="7">
        <v>8577.5</v>
      </c>
      <c r="I9090" s="7">
        <v>514.65</v>
      </c>
      <c r="J9090" s="7">
        <v>2830575</v>
      </c>
      <c r="K9090" s="8">
        <v>0.28000000000000003</v>
      </c>
      <c r="L9090" s="7">
        <f t="shared" si="423"/>
        <v>1348.797859365</v>
      </c>
      <c r="M9090" s="7">
        <f t="shared" si="424"/>
        <v>0.15397235837500001</v>
      </c>
      <c r="N9090" s="14" t="str">
        <f t="shared" si="425"/>
        <v>&lt; 25 KW</v>
      </c>
    </row>
    <row r="9091" spans="1:14">
      <c r="A9091" s="5" t="s">
        <v>27</v>
      </c>
      <c r="B9091" s="5" t="s">
        <v>12785</v>
      </c>
      <c r="C9091" s="5" t="s">
        <v>103</v>
      </c>
      <c r="D9091" s="5" t="s">
        <v>8690</v>
      </c>
      <c r="E9091" s="5">
        <v>10</v>
      </c>
      <c r="F9091" s="6">
        <v>-33.766449999999999</v>
      </c>
      <c r="G9091" s="6">
        <v>-60.110280000000003</v>
      </c>
      <c r="H9091" s="7">
        <v>8577.5</v>
      </c>
      <c r="I9091" s="7">
        <v>514.65</v>
      </c>
      <c r="J9091" s="7">
        <v>2830575</v>
      </c>
      <c r="K9091" s="8">
        <v>0.28000000000000003</v>
      </c>
      <c r="L9091" s="7">
        <f t="shared" ref="L9091:L9154" si="426">+J9091*0.00116222*0.41</f>
        <v>1348.797859365</v>
      </c>
      <c r="M9091" s="7">
        <f t="shared" ref="M9091:M9154" si="427">+L9091/(365*24)</f>
        <v>0.15397235837500001</v>
      </c>
      <c r="N9091" s="14" t="str">
        <f t="shared" ref="N9091:N9154" si="428">+IF(M9091&lt;25,"&lt; 25 KW",IF(M9091&lt;100,"25 - 100 KW",IF(M9091&lt;300,"100 - 300 KW",IF(M9091&lt;500,"300 - 500","&gt;500KW"))))</f>
        <v>&lt; 25 KW</v>
      </c>
    </row>
    <row r="9092" spans="1:14">
      <c r="A9092" s="5" t="s">
        <v>27</v>
      </c>
      <c r="B9092" s="5" t="s">
        <v>12785</v>
      </c>
      <c r="C9092" s="5" t="s">
        <v>12592</v>
      </c>
      <c r="D9092" s="5" t="s">
        <v>12593</v>
      </c>
      <c r="E9092" s="5">
        <v>10</v>
      </c>
      <c r="F9092" s="6">
        <v>-33.463039999999999</v>
      </c>
      <c r="G9092" s="6">
        <v>-60.078609999999998</v>
      </c>
      <c r="H9092" s="7">
        <v>8577.5</v>
      </c>
      <c r="I9092" s="7">
        <v>514.65</v>
      </c>
      <c r="J9092" s="7">
        <v>2830575</v>
      </c>
      <c r="K9092" s="8">
        <v>0.28000000000000003</v>
      </c>
      <c r="L9092" s="7">
        <f t="shared" si="426"/>
        <v>1348.797859365</v>
      </c>
      <c r="M9092" s="7">
        <f t="shared" si="427"/>
        <v>0.15397235837500001</v>
      </c>
      <c r="N9092" s="14" t="str">
        <f t="shared" si="428"/>
        <v>&lt; 25 KW</v>
      </c>
    </row>
    <row r="9093" spans="1:14">
      <c r="A9093" s="5" t="s">
        <v>887</v>
      </c>
      <c r="B9093" s="5" t="s">
        <v>12785</v>
      </c>
      <c r="C9093" s="5" t="s">
        <v>5801</v>
      </c>
      <c r="D9093" s="5" t="s">
        <v>12594</v>
      </c>
      <c r="E9093" s="5">
        <v>10</v>
      </c>
      <c r="F9093" s="6">
        <v>-36.780670000000001</v>
      </c>
      <c r="G9093" s="6">
        <v>-58.851260000000003</v>
      </c>
      <c r="H9093" s="7">
        <v>8577.5</v>
      </c>
      <c r="I9093" s="7">
        <v>514.65</v>
      </c>
      <c r="J9093" s="7">
        <v>2830575</v>
      </c>
      <c r="K9093" s="8">
        <v>0.28000000000000003</v>
      </c>
      <c r="L9093" s="7">
        <f t="shared" si="426"/>
        <v>1348.797859365</v>
      </c>
      <c r="M9093" s="7">
        <f t="shared" si="427"/>
        <v>0.15397235837500001</v>
      </c>
      <c r="N9093" s="14" t="str">
        <f t="shared" si="428"/>
        <v>&lt; 25 KW</v>
      </c>
    </row>
    <row r="9094" spans="1:14">
      <c r="A9094" s="5" t="s">
        <v>887</v>
      </c>
      <c r="B9094" s="5" t="s">
        <v>12785</v>
      </c>
      <c r="C9094" s="5" t="s">
        <v>12595</v>
      </c>
      <c r="D9094" s="5" t="s">
        <v>12596</v>
      </c>
      <c r="E9094" s="5">
        <v>10</v>
      </c>
      <c r="F9094" s="6">
        <v>-36.950760000000002</v>
      </c>
      <c r="G9094" s="6">
        <v>-59.17501</v>
      </c>
      <c r="H9094" s="7">
        <v>8577.5</v>
      </c>
      <c r="I9094" s="7">
        <v>514.65</v>
      </c>
      <c r="J9094" s="7">
        <v>2830575</v>
      </c>
      <c r="K9094" s="8">
        <v>0.28000000000000003</v>
      </c>
      <c r="L9094" s="7">
        <f t="shared" si="426"/>
        <v>1348.797859365</v>
      </c>
      <c r="M9094" s="7">
        <f t="shared" si="427"/>
        <v>0.15397235837500001</v>
      </c>
      <c r="N9094" s="14" t="str">
        <f t="shared" si="428"/>
        <v>&lt; 25 KW</v>
      </c>
    </row>
    <row r="9095" spans="1:14">
      <c r="A9095" s="5" t="s">
        <v>887</v>
      </c>
      <c r="B9095" s="5" t="s">
        <v>12785</v>
      </c>
      <c r="C9095" s="5" t="s">
        <v>7859</v>
      </c>
      <c r="D9095" s="5" t="s">
        <v>12597</v>
      </c>
      <c r="E9095" s="5">
        <v>10</v>
      </c>
      <c r="F9095" s="6">
        <v>-36.800759999999997</v>
      </c>
      <c r="G9095" s="6">
        <v>-59.075240000000001</v>
      </c>
      <c r="H9095" s="7">
        <v>8577.5</v>
      </c>
      <c r="I9095" s="7">
        <v>514.65</v>
      </c>
      <c r="J9095" s="7">
        <v>2830575</v>
      </c>
      <c r="K9095" s="8">
        <v>0.28000000000000003</v>
      </c>
      <c r="L9095" s="7">
        <f t="shared" si="426"/>
        <v>1348.797859365</v>
      </c>
      <c r="M9095" s="7">
        <f t="shared" si="427"/>
        <v>0.15397235837500001</v>
      </c>
      <c r="N9095" s="14" t="str">
        <f t="shared" si="428"/>
        <v>&lt; 25 KW</v>
      </c>
    </row>
    <row r="9096" spans="1:14">
      <c r="A9096" s="5" t="s">
        <v>887</v>
      </c>
      <c r="B9096" s="5" t="s">
        <v>12785</v>
      </c>
      <c r="C9096" s="5" t="s">
        <v>12598</v>
      </c>
      <c r="D9096" s="5" t="s">
        <v>5251</v>
      </c>
      <c r="E9096" s="5">
        <v>10</v>
      </c>
      <c r="F9096" s="6">
        <v>-36.9482</v>
      </c>
      <c r="G9096" s="6">
        <v>-59.052999999999997</v>
      </c>
      <c r="H9096" s="7">
        <v>8577.5</v>
      </c>
      <c r="I9096" s="7">
        <v>514.65</v>
      </c>
      <c r="J9096" s="7">
        <v>2830575</v>
      </c>
      <c r="K9096" s="8">
        <v>0.28000000000000003</v>
      </c>
      <c r="L9096" s="7">
        <f t="shared" si="426"/>
        <v>1348.797859365</v>
      </c>
      <c r="M9096" s="7">
        <f t="shared" si="427"/>
        <v>0.15397235837500001</v>
      </c>
      <c r="N9096" s="14" t="str">
        <f t="shared" si="428"/>
        <v>&lt; 25 KW</v>
      </c>
    </row>
    <row r="9097" spans="1:14">
      <c r="A9097" s="5" t="s">
        <v>887</v>
      </c>
      <c r="B9097" s="5" t="s">
        <v>12785</v>
      </c>
      <c r="C9097" s="5" t="s">
        <v>9435</v>
      </c>
      <c r="D9097" s="5" t="s">
        <v>12599</v>
      </c>
      <c r="E9097" s="5">
        <v>10</v>
      </c>
      <c r="F9097" s="6">
        <v>-36.76681</v>
      </c>
      <c r="G9097" s="6">
        <v>-58.848219999999998</v>
      </c>
      <c r="H9097" s="7">
        <v>8577.5</v>
      </c>
      <c r="I9097" s="7">
        <v>514.65</v>
      </c>
      <c r="J9097" s="7">
        <v>2830575</v>
      </c>
      <c r="K9097" s="8">
        <v>0.28000000000000003</v>
      </c>
      <c r="L9097" s="7">
        <f t="shared" si="426"/>
        <v>1348.797859365</v>
      </c>
      <c r="M9097" s="7">
        <f t="shared" si="427"/>
        <v>0.15397235837500001</v>
      </c>
      <c r="N9097" s="14" t="str">
        <f t="shared" si="428"/>
        <v>&lt; 25 KW</v>
      </c>
    </row>
    <row r="9098" spans="1:14">
      <c r="A9098" s="5" t="s">
        <v>887</v>
      </c>
      <c r="B9098" s="5" t="s">
        <v>12785</v>
      </c>
      <c r="C9098" s="5" t="s">
        <v>3235</v>
      </c>
      <c r="D9098" s="5" t="s">
        <v>12600</v>
      </c>
      <c r="E9098" s="5">
        <v>10</v>
      </c>
      <c r="F9098" s="6">
        <v>-36.521650000000001</v>
      </c>
      <c r="G9098" s="6">
        <v>-58.948900000000002</v>
      </c>
      <c r="H9098" s="7">
        <v>8577.5</v>
      </c>
      <c r="I9098" s="7">
        <v>514.65</v>
      </c>
      <c r="J9098" s="7">
        <v>2830575</v>
      </c>
      <c r="K9098" s="8">
        <v>0.28000000000000003</v>
      </c>
      <c r="L9098" s="7">
        <f t="shared" si="426"/>
        <v>1348.797859365</v>
      </c>
      <c r="M9098" s="7">
        <f t="shared" si="427"/>
        <v>0.15397235837500001</v>
      </c>
      <c r="N9098" s="14" t="str">
        <f t="shared" si="428"/>
        <v>&lt; 25 KW</v>
      </c>
    </row>
    <row r="9099" spans="1:14">
      <c r="A9099" s="5" t="s">
        <v>887</v>
      </c>
      <c r="B9099" s="5" t="s">
        <v>12785</v>
      </c>
      <c r="C9099" s="5" t="s">
        <v>12601</v>
      </c>
      <c r="D9099" s="5" t="s">
        <v>12602</v>
      </c>
      <c r="E9099" s="5">
        <v>10</v>
      </c>
      <c r="F9099" s="6">
        <v>-36.732189178500001</v>
      </c>
      <c r="G9099" s="6">
        <v>-58.983169555700002</v>
      </c>
      <c r="H9099" s="7">
        <v>8577.5</v>
      </c>
      <c r="I9099" s="7">
        <v>514.65</v>
      </c>
      <c r="J9099" s="7">
        <v>2830575</v>
      </c>
      <c r="K9099" s="8">
        <v>0.28000000000000003</v>
      </c>
      <c r="L9099" s="7">
        <f t="shared" si="426"/>
        <v>1348.797859365</v>
      </c>
      <c r="M9099" s="7">
        <f t="shared" si="427"/>
        <v>0.15397235837500001</v>
      </c>
      <c r="N9099" s="14" t="str">
        <f t="shared" si="428"/>
        <v>&lt; 25 KW</v>
      </c>
    </row>
    <row r="9100" spans="1:14">
      <c r="A9100" s="5" t="s">
        <v>1477</v>
      </c>
      <c r="B9100" s="5" t="s">
        <v>12785</v>
      </c>
      <c r="C9100" s="5" t="s">
        <v>3595</v>
      </c>
      <c r="D9100" s="5" t="s">
        <v>12603</v>
      </c>
      <c r="E9100" s="5">
        <v>10</v>
      </c>
      <c r="F9100" s="6">
        <v>-35.8934</v>
      </c>
      <c r="G9100" s="6">
        <v>-63.189129999999999</v>
      </c>
      <c r="H9100" s="7">
        <v>8577.5</v>
      </c>
      <c r="I9100" s="7">
        <v>514.65</v>
      </c>
      <c r="J9100" s="7">
        <v>2830575</v>
      </c>
      <c r="K9100" s="8">
        <v>0.28000000000000003</v>
      </c>
      <c r="L9100" s="7">
        <f t="shared" si="426"/>
        <v>1348.797859365</v>
      </c>
      <c r="M9100" s="7">
        <f t="shared" si="427"/>
        <v>0.15397235837500001</v>
      </c>
      <c r="N9100" s="14" t="str">
        <f t="shared" si="428"/>
        <v>&lt; 25 KW</v>
      </c>
    </row>
    <row r="9101" spans="1:14">
      <c r="A9101" s="5" t="s">
        <v>1477</v>
      </c>
      <c r="B9101" s="5" t="s">
        <v>12785</v>
      </c>
      <c r="C9101" s="5" t="s">
        <v>5258</v>
      </c>
      <c r="D9101" s="5" t="s">
        <v>12604</v>
      </c>
      <c r="E9101" s="5">
        <v>10</v>
      </c>
      <c r="F9101" s="6">
        <v>-35.864699999999999</v>
      </c>
      <c r="G9101" s="6">
        <v>-63.201230000000002</v>
      </c>
      <c r="H9101" s="7">
        <v>8577.5</v>
      </c>
      <c r="I9101" s="7">
        <v>514.65</v>
      </c>
      <c r="J9101" s="7">
        <v>2830575</v>
      </c>
      <c r="K9101" s="8">
        <v>0.28000000000000003</v>
      </c>
      <c r="L9101" s="7">
        <f t="shared" si="426"/>
        <v>1348.797859365</v>
      </c>
      <c r="M9101" s="7">
        <f t="shared" si="427"/>
        <v>0.15397235837500001</v>
      </c>
      <c r="N9101" s="14" t="str">
        <f t="shared" si="428"/>
        <v>&lt; 25 KW</v>
      </c>
    </row>
    <row r="9102" spans="1:14">
      <c r="A9102" s="5" t="s">
        <v>1477</v>
      </c>
      <c r="B9102" s="5" t="s">
        <v>12785</v>
      </c>
      <c r="C9102" s="5" t="s">
        <v>1121</v>
      </c>
      <c r="D9102" s="5" t="s">
        <v>12605</v>
      </c>
      <c r="E9102" s="5">
        <v>10</v>
      </c>
      <c r="F9102" s="6">
        <v>-35.89096</v>
      </c>
      <c r="G9102" s="6">
        <v>-63.158259999999999</v>
      </c>
      <c r="H9102" s="7">
        <v>8577.5</v>
      </c>
      <c r="I9102" s="7">
        <v>514.65</v>
      </c>
      <c r="J9102" s="7">
        <v>2830575</v>
      </c>
      <c r="K9102" s="8">
        <v>0.28000000000000003</v>
      </c>
      <c r="L9102" s="7">
        <f t="shared" si="426"/>
        <v>1348.797859365</v>
      </c>
      <c r="M9102" s="7">
        <f t="shared" si="427"/>
        <v>0.15397235837500001</v>
      </c>
      <c r="N9102" s="14" t="str">
        <f t="shared" si="428"/>
        <v>&lt; 25 KW</v>
      </c>
    </row>
    <row r="9103" spans="1:14">
      <c r="A9103" s="5" t="s">
        <v>1477</v>
      </c>
      <c r="B9103" s="5" t="s">
        <v>12785</v>
      </c>
      <c r="C9103" s="5" t="s">
        <v>4185</v>
      </c>
      <c r="D9103" s="5" t="s">
        <v>12606</v>
      </c>
      <c r="E9103" s="5">
        <v>10</v>
      </c>
      <c r="F9103" s="6">
        <v>-35.526119999999999</v>
      </c>
      <c r="G9103" s="6">
        <v>-62.944719999999997</v>
      </c>
      <c r="H9103" s="7">
        <v>8577.5</v>
      </c>
      <c r="I9103" s="7">
        <v>514.65</v>
      </c>
      <c r="J9103" s="7">
        <v>2830575</v>
      </c>
      <c r="K9103" s="8">
        <v>0.28000000000000003</v>
      </c>
      <c r="L9103" s="7">
        <f t="shared" si="426"/>
        <v>1348.797859365</v>
      </c>
      <c r="M9103" s="7">
        <f t="shared" si="427"/>
        <v>0.15397235837500001</v>
      </c>
      <c r="N9103" s="14" t="str">
        <f t="shared" si="428"/>
        <v>&lt; 25 KW</v>
      </c>
    </row>
    <row r="9104" spans="1:14">
      <c r="A9104" s="5" t="s">
        <v>1477</v>
      </c>
      <c r="B9104" s="5" t="s">
        <v>12785</v>
      </c>
      <c r="C9104" s="5" t="s">
        <v>9625</v>
      </c>
      <c r="D9104" s="5" t="s">
        <v>12607</v>
      </c>
      <c r="E9104" s="5">
        <v>10</v>
      </c>
      <c r="F9104" s="6">
        <v>-35.425550000000001</v>
      </c>
      <c r="G9104" s="6">
        <v>-63.261226999999998</v>
      </c>
      <c r="H9104" s="7">
        <v>8577.5</v>
      </c>
      <c r="I9104" s="7">
        <v>514.65</v>
      </c>
      <c r="J9104" s="7">
        <v>2830575</v>
      </c>
      <c r="K9104" s="8">
        <v>0.28000000000000003</v>
      </c>
      <c r="L9104" s="7">
        <f t="shared" si="426"/>
        <v>1348.797859365</v>
      </c>
      <c r="M9104" s="7">
        <f t="shared" si="427"/>
        <v>0.15397235837500001</v>
      </c>
      <c r="N9104" s="14" t="str">
        <f t="shared" si="428"/>
        <v>&lt; 25 KW</v>
      </c>
    </row>
    <row r="9105" spans="1:14">
      <c r="A9105" s="5" t="s">
        <v>1477</v>
      </c>
      <c r="B9105" s="5" t="s">
        <v>12785</v>
      </c>
      <c r="C9105" s="5" t="s">
        <v>4488</v>
      </c>
      <c r="D9105" s="5" t="s">
        <v>12608</v>
      </c>
      <c r="E9105" s="5">
        <v>10</v>
      </c>
      <c r="F9105" s="6">
        <v>-35.788440000000001</v>
      </c>
      <c r="G9105" s="6">
        <v>-63.215580000000003</v>
      </c>
      <c r="H9105" s="7">
        <v>8577.5</v>
      </c>
      <c r="I9105" s="7">
        <v>514.65</v>
      </c>
      <c r="J9105" s="7">
        <v>2830575</v>
      </c>
      <c r="K9105" s="8">
        <v>0.28000000000000003</v>
      </c>
      <c r="L9105" s="7">
        <f t="shared" si="426"/>
        <v>1348.797859365</v>
      </c>
      <c r="M9105" s="7">
        <f t="shared" si="427"/>
        <v>0.15397235837500001</v>
      </c>
      <c r="N9105" s="14" t="str">
        <f t="shared" si="428"/>
        <v>&lt; 25 KW</v>
      </c>
    </row>
    <row r="9106" spans="1:14">
      <c r="A9106" s="5" t="s">
        <v>1477</v>
      </c>
      <c r="B9106" s="5" t="s">
        <v>12785</v>
      </c>
      <c r="C9106" s="5" t="s">
        <v>1478</v>
      </c>
      <c r="D9106" s="5" t="s">
        <v>12609</v>
      </c>
      <c r="E9106" s="5">
        <v>10</v>
      </c>
      <c r="F9106" s="6">
        <v>-35.665218353299998</v>
      </c>
      <c r="G9106" s="6">
        <v>-63.017559051500001</v>
      </c>
      <c r="H9106" s="7">
        <v>8577.5</v>
      </c>
      <c r="I9106" s="7">
        <v>514.65</v>
      </c>
      <c r="J9106" s="7">
        <v>2830575</v>
      </c>
      <c r="K9106" s="8">
        <v>0.28000000000000003</v>
      </c>
      <c r="L9106" s="7">
        <f t="shared" si="426"/>
        <v>1348.797859365</v>
      </c>
      <c r="M9106" s="7">
        <f t="shared" si="427"/>
        <v>0.15397235837500001</v>
      </c>
      <c r="N9106" s="14" t="str">
        <f t="shared" si="428"/>
        <v>&lt; 25 KW</v>
      </c>
    </row>
    <row r="9107" spans="1:14">
      <c r="A9107" s="5" t="s">
        <v>1477</v>
      </c>
      <c r="B9107" s="5" t="s">
        <v>12785</v>
      </c>
      <c r="C9107" s="5" t="s">
        <v>12610</v>
      </c>
      <c r="D9107" s="5" t="s">
        <v>12611</v>
      </c>
      <c r="E9107" s="5">
        <v>10</v>
      </c>
      <c r="F9107" s="6">
        <v>-35.566020000000002</v>
      </c>
      <c r="G9107" s="6">
        <v>-63.365299999999998</v>
      </c>
      <c r="H9107" s="7">
        <v>8577.5</v>
      </c>
      <c r="I9107" s="7">
        <v>514.65</v>
      </c>
      <c r="J9107" s="7">
        <v>2830575</v>
      </c>
      <c r="K9107" s="8">
        <v>0.28000000000000003</v>
      </c>
      <c r="L9107" s="7">
        <f t="shared" si="426"/>
        <v>1348.797859365</v>
      </c>
      <c r="M9107" s="7">
        <f t="shared" si="427"/>
        <v>0.15397235837500001</v>
      </c>
      <c r="N9107" s="14" t="str">
        <f t="shared" si="428"/>
        <v>&lt; 25 KW</v>
      </c>
    </row>
    <row r="9108" spans="1:14">
      <c r="A9108" s="5" t="s">
        <v>1477</v>
      </c>
      <c r="B9108" s="5" t="s">
        <v>12785</v>
      </c>
      <c r="C9108" s="5" t="s">
        <v>10241</v>
      </c>
      <c r="D9108" s="5" t="s">
        <v>12612</v>
      </c>
      <c r="E9108" s="5">
        <v>10</v>
      </c>
      <c r="F9108" s="6">
        <v>-35.28</v>
      </c>
      <c r="G9108" s="6">
        <v>-63.201000000000001</v>
      </c>
      <c r="H9108" s="7">
        <v>8577.5</v>
      </c>
      <c r="I9108" s="7">
        <v>514.65</v>
      </c>
      <c r="J9108" s="7">
        <v>2830575</v>
      </c>
      <c r="K9108" s="8">
        <v>0.28000000000000003</v>
      </c>
      <c r="L9108" s="7">
        <f t="shared" si="426"/>
        <v>1348.797859365</v>
      </c>
      <c r="M9108" s="7">
        <f t="shared" si="427"/>
        <v>0.15397235837500001</v>
      </c>
      <c r="N9108" s="14" t="str">
        <f t="shared" si="428"/>
        <v>&lt; 25 KW</v>
      </c>
    </row>
    <row r="9109" spans="1:14">
      <c r="A9109" s="5" t="s">
        <v>1477</v>
      </c>
      <c r="B9109" s="5" t="s">
        <v>12785</v>
      </c>
      <c r="C9109" s="5" t="s">
        <v>5539</v>
      </c>
      <c r="D9109" s="5" t="s">
        <v>12613</v>
      </c>
      <c r="E9109" s="5">
        <v>10</v>
      </c>
      <c r="F9109" s="6">
        <v>-35.277099999999997</v>
      </c>
      <c r="G9109" s="6">
        <v>-63.216990000000003</v>
      </c>
      <c r="H9109" s="7">
        <v>8577.5</v>
      </c>
      <c r="I9109" s="7">
        <v>514.65</v>
      </c>
      <c r="J9109" s="7">
        <v>2830575</v>
      </c>
      <c r="K9109" s="8">
        <v>0.28000000000000003</v>
      </c>
      <c r="L9109" s="7">
        <f t="shared" si="426"/>
        <v>1348.797859365</v>
      </c>
      <c r="M9109" s="7">
        <f t="shared" si="427"/>
        <v>0.15397235837500001</v>
      </c>
      <c r="N9109" s="14" t="str">
        <f t="shared" si="428"/>
        <v>&lt; 25 KW</v>
      </c>
    </row>
    <row r="9110" spans="1:14">
      <c r="A9110" s="5" t="s">
        <v>1477</v>
      </c>
      <c r="B9110" s="5" t="s">
        <v>12785</v>
      </c>
      <c r="C9110" s="5" t="s">
        <v>2099</v>
      </c>
      <c r="D9110" s="5" t="s">
        <v>12614</v>
      </c>
      <c r="E9110" s="5">
        <v>10</v>
      </c>
      <c r="F9110" s="6">
        <v>-35.622750000000003</v>
      </c>
      <c r="G9110" s="6">
        <v>-63.172600000000003</v>
      </c>
      <c r="H9110" s="7">
        <v>8577.5</v>
      </c>
      <c r="I9110" s="7">
        <v>514.65</v>
      </c>
      <c r="J9110" s="7">
        <v>2830575</v>
      </c>
      <c r="K9110" s="8">
        <v>0.28000000000000003</v>
      </c>
      <c r="L9110" s="7">
        <f t="shared" si="426"/>
        <v>1348.797859365</v>
      </c>
      <c r="M9110" s="7">
        <f t="shared" si="427"/>
        <v>0.15397235837500001</v>
      </c>
      <c r="N9110" s="14" t="str">
        <f t="shared" si="428"/>
        <v>&lt; 25 KW</v>
      </c>
    </row>
    <row r="9111" spans="1:14">
      <c r="A9111" s="5" t="s">
        <v>1477</v>
      </c>
      <c r="B9111" s="5" t="s">
        <v>12785</v>
      </c>
      <c r="C9111" s="5" t="s">
        <v>12615</v>
      </c>
      <c r="D9111" s="5" t="s">
        <v>12616</v>
      </c>
      <c r="E9111" s="5">
        <v>10</v>
      </c>
      <c r="F9111" s="6">
        <v>-35.904420000000002</v>
      </c>
      <c r="G9111" s="6">
        <v>-63.360370000000003</v>
      </c>
      <c r="H9111" s="7">
        <v>8577.5</v>
      </c>
      <c r="I9111" s="7">
        <v>514.65</v>
      </c>
      <c r="J9111" s="7">
        <v>2830575</v>
      </c>
      <c r="K9111" s="8">
        <v>0.28000000000000003</v>
      </c>
      <c r="L9111" s="7">
        <f t="shared" si="426"/>
        <v>1348.797859365</v>
      </c>
      <c r="M9111" s="7">
        <f t="shared" si="427"/>
        <v>0.15397235837500001</v>
      </c>
      <c r="N9111" s="14" t="str">
        <f t="shared" si="428"/>
        <v>&lt; 25 KW</v>
      </c>
    </row>
    <row r="9112" spans="1:14">
      <c r="A9112" s="5" t="s">
        <v>1477</v>
      </c>
      <c r="B9112" s="5" t="s">
        <v>12785</v>
      </c>
      <c r="C9112" s="5" t="s">
        <v>103</v>
      </c>
      <c r="D9112" s="5" t="s">
        <v>12617</v>
      </c>
      <c r="E9112" s="5">
        <v>10</v>
      </c>
      <c r="F9112" s="6">
        <v>-35.713970000000003</v>
      </c>
      <c r="G9112" s="6">
        <v>-63.30968</v>
      </c>
      <c r="H9112" s="7">
        <v>8577.5</v>
      </c>
      <c r="I9112" s="7">
        <v>514.65</v>
      </c>
      <c r="J9112" s="7">
        <v>2830575</v>
      </c>
      <c r="K9112" s="8">
        <v>0.28000000000000003</v>
      </c>
      <c r="L9112" s="7">
        <f t="shared" si="426"/>
        <v>1348.797859365</v>
      </c>
      <c r="M9112" s="7">
        <f t="shared" si="427"/>
        <v>0.15397235837500001</v>
      </c>
      <c r="N9112" s="14" t="str">
        <f t="shared" si="428"/>
        <v>&lt; 25 KW</v>
      </c>
    </row>
    <row r="9113" spans="1:14">
      <c r="A9113" s="5" t="s">
        <v>1477</v>
      </c>
      <c r="B9113" s="5" t="s">
        <v>12785</v>
      </c>
      <c r="C9113" s="5" t="s">
        <v>2678</v>
      </c>
      <c r="D9113" s="5" t="s">
        <v>12618</v>
      </c>
      <c r="E9113" s="5">
        <v>10</v>
      </c>
      <c r="F9113" s="6">
        <v>-35.928878784200002</v>
      </c>
      <c r="G9113" s="6">
        <v>-63.154659271200003</v>
      </c>
      <c r="H9113" s="7">
        <v>8577.5</v>
      </c>
      <c r="I9113" s="7">
        <v>514.65</v>
      </c>
      <c r="J9113" s="7">
        <v>2830575</v>
      </c>
      <c r="K9113" s="8">
        <v>0.28000000000000003</v>
      </c>
      <c r="L9113" s="7">
        <f t="shared" si="426"/>
        <v>1348.797859365</v>
      </c>
      <c r="M9113" s="7">
        <f t="shared" si="427"/>
        <v>0.15397235837500001</v>
      </c>
      <c r="N9113" s="14" t="str">
        <f t="shared" si="428"/>
        <v>&lt; 25 KW</v>
      </c>
    </row>
    <row r="9114" spans="1:14">
      <c r="A9114" s="5" t="s">
        <v>1477</v>
      </c>
      <c r="B9114" s="5" t="s">
        <v>12785</v>
      </c>
      <c r="C9114" s="5" t="s">
        <v>12619</v>
      </c>
      <c r="D9114" s="5" t="s">
        <v>12620</v>
      </c>
      <c r="E9114" s="5">
        <v>10</v>
      </c>
      <c r="F9114" s="6">
        <v>-35.423160000000003</v>
      </c>
      <c r="G9114" s="6">
        <v>-63.106189999999998</v>
      </c>
      <c r="H9114" s="7">
        <v>8577.5</v>
      </c>
      <c r="I9114" s="7">
        <v>514.65</v>
      </c>
      <c r="J9114" s="7">
        <v>2830575</v>
      </c>
      <c r="K9114" s="8">
        <v>0.28000000000000003</v>
      </c>
      <c r="L9114" s="7">
        <f t="shared" si="426"/>
        <v>1348.797859365</v>
      </c>
      <c r="M9114" s="7">
        <f t="shared" si="427"/>
        <v>0.15397235837500001</v>
      </c>
      <c r="N9114" s="14" t="str">
        <f t="shared" si="428"/>
        <v>&lt; 25 KW</v>
      </c>
    </row>
    <row r="9115" spans="1:14">
      <c r="A9115" s="5" t="s">
        <v>1477</v>
      </c>
      <c r="B9115" s="5" t="s">
        <v>12785</v>
      </c>
      <c r="C9115" s="5" t="s">
        <v>47</v>
      </c>
      <c r="D9115" s="5" t="s">
        <v>12621</v>
      </c>
      <c r="E9115" s="5">
        <v>10</v>
      </c>
      <c r="F9115" s="6">
        <v>-35.484319999999997</v>
      </c>
      <c r="G9115" s="6">
        <v>-62.912950000000002</v>
      </c>
      <c r="H9115" s="7">
        <v>8577.5</v>
      </c>
      <c r="I9115" s="7">
        <v>514.65</v>
      </c>
      <c r="J9115" s="7">
        <v>2830575</v>
      </c>
      <c r="K9115" s="8">
        <v>0.28000000000000003</v>
      </c>
      <c r="L9115" s="7">
        <f t="shared" si="426"/>
        <v>1348.797859365</v>
      </c>
      <c r="M9115" s="7">
        <f t="shared" si="427"/>
        <v>0.15397235837500001</v>
      </c>
      <c r="N9115" s="14" t="str">
        <f t="shared" si="428"/>
        <v>&lt; 25 KW</v>
      </c>
    </row>
    <row r="9116" spans="1:14">
      <c r="A9116" s="5" t="s">
        <v>1477</v>
      </c>
      <c r="B9116" s="5" t="s">
        <v>12785</v>
      </c>
      <c r="C9116" s="5" t="s">
        <v>47</v>
      </c>
      <c r="D9116" s="5" t="s">
        <v>12622</v>
      </c>
      <c r="E9116" s="5">
        <v>10</v>
      </c>
      <c r="F9116" s="6">
        <v>-35.268070000000002</v>
      </c>
      <c r="G9116" s="6">
        <v>-63.221989999999998</v>
      </c>
      <c r="H9116" s="7">
        <v>8577.5</v>
      </c>
      <c r="I9116" s="7">
        <v>514.65</v>
      </c>
      <c r="J9116" s="7">
        <v>2830575</v>
      </c>
      <c r="K9116" s="8">
        <v>0.28000000000000003</v>
      </c>
      <c r="L9116" s="7">
        <f t="shared" si="426"/>
        <v>1348.797859365</v>
      </c>
      <c r="M9116" s="7">
        <f t="shared" si="427"/>
        <v>0.15397235837500001</v>
      </c>
      <c r="N9116" s="14" t="str">
        <f t="shared" si="428"/>
        <v>&lt; 25 KW</v>
      </c>
    </row>
    <row r="9117" spans="1:14">
      <c r="A9117" s="5" t="s">
        <v>362</v>
      </c>
      <c r="B9117" s="5" t="s">
        <v>12785</v>
      </c>
      <c r="C9117" s="5" t="s">
        <v>3862</v>
      </c>
      <c r="D9117" s="5" t="s">
        <v>12623</v>
      </c>
      <c r="E9117" s="5">
        <v>10</v>
      </c>
      <c r="F9117" s="6">
        <v>-34.1128</v>
      </c>
      <c r="G9117" s="6">
        <v>-60.959400000000002</v>
      </c>
      <c r="H9117" s="7">
        <v>8577.5</v>
      </c>
      <c r="I9117" s="7">
        <v>514.65</v>
      </c>
      <c r="J9117" s="7">
        <v>2830575</v>
      </c>
      <c r="K9117" s="8">
        <v>0.28000000000000003</v>
      </c>
      <c r="L9117" s="7">
        <f t="shared" si="426"/>
        <v>1348.797859365</v>
      </c>
      <c r="M9117" s="7">
        <f t="shared" si="427"/>
        <v>0.15397235837500001</v>
      </c>
      <c r="N9117" s="14" t="str">
        <f t="shared" si="428"/>
        <v>&lt; 25 KW</v>
      </c>
    </row>
    <row r="9118" spans="1:14">
      <c r="A9118" s="5" t="s">
        <v>362</v>
      </c>
      <c r="B9118" s="5" t="s">
        <v>12785</v>
      </c>
      <c r="C9118" s="5" t="s">
        <v>103</v>
      </c>
      <c r="D9118" s="5" t="s">
        <v>12624</v>
      </c>
      <c r="E9118" s="5">
        <v>10</v>
      </c>
      <c r="F9118" s="6">
        <v>-34.323619999999998</v>
      </c>
      <c r="G9118" s="6">
        <v>-60.860129999999998</v>
      </c>
      <c r="H9118" s="7">
        <v>8577.5</v>
      </c>
      <c r="I9118" s="7">
        <v>514.65</v>
      </c>
      <c r="J9118" s="7">
        <v>2830575</v>
      </c>
      <c r="K9118" s="8">
        <v>0.28000000000000003</v>
      </c>
      <c r="L9118" s="7">
        <f t="shared" si="426"/>
        <v>1348.797859365</v>
      </c>
      <c r="M9118" s="7">
        <f t="shared" si="427"/>
        <v>0.15397235837500001</v>
      </c>
      <c r="N9118" s="14" t="str">
        <f t="shared" si="428"/>
        <v>&lt; 25 KW</v>
      </c>
    </row>
    <row r="9119" spans="1:14">
      <c r="A9119" s="5" t="s">
        <v>10</v>
      </c>
      <c r="B9119" s="5" t="s">
        <v>12785</v>
      </c>
      <c r="C9119" s="5" t="s">
        <v>12625</v>
      </c>
      <c r="D9119" s="5" t="s">
        <v>12626</v>
      </c>
      <c r="E9119" s="5">
        <v>10</v>
      </c>
      <c r="F9119" s="6">
        <v>-35.192700000000002</v>
      </c>
      <c r="G9119" s="6">
        <v>-59.321199999999997</v>
      </c>
      <c r="H9119" s="7">
        <v>8577.5</v>
      </c>
      <c r="I9119" s="7">
        <v>514.65</v>
      </c>
      <c r="J9119" s="7">
        <v>2830575</v>
      </c>
      <c r="K9119" s="8">
        <v>0.28000000000000003</v>
      </c>
      <c r="L9119" s="7">
        <f t="shared" si="426"/>
        <v>1348.797859365</v>
      </c>
      <c r="M9119" s="7">
        <f t="shared" si="427"/>
        <v>0.15397235837500001</v>
      </c>
      <c r="N9119" s="14" t="str">
        <f t="shared" si="428"/>
        <v>&lt; 25 KW</v>
      </c>
    </row>
    <row r="9120" spans="1:14">
      <c r="A9120" s="5" t="s">
        <v>1639</v>
      </c>
      <c r="B9120" s="5" t="s">
        <v>12785</v>
      </c>
      <c r="C9120" s="5" t="s">
        <v>4609</v>
      </c>
      <c r="D9120" s="5" t="s">
        <v>12627</v>
      </c>
      <c r="E9120" s="5">
        <v>10</v>
      </c>
      <c r="F9120" s="6">
        <v>-37.615459999999999</v>
      </c>
      <c r="G9120" s="6">
        <v>-62.195509999999999</v>
      </c>
      <c r="H9120" s="7">
        <v>8577.5</v>
      </c>
      <c r="I9120" s="7">
        <v>514.65</v>
      </c>
      <c r="J9120" s="7">
        <v>2830575</v>
      </c>
      <c r="K9120" s="8">
        <v>0.28000000000000003</v>
      </c>
      <c r="L9120" s="7">
        <f t="shared" si="426"/>
        <v>1348.797859365</v>
      </c>
      <c r="M9120" s="7">
        <f t="shared" si="427"/>
        <v>0.15397235837500001</v>
      </c>
      <c r="N9120" s="14" t="str">
        <f t="shared" si="428"/>
        <v>&lt; 25 KW</v>
      </c>
    </row>
    <row r="9121" spans="1:14">
      <c r="A9121" s="5" t="s">
        <v>1639</v>
      </c>
      <c r="B9121" s="5" t="s">
        <v>12785</v>
      </c>
      <c r="C9121" s="5" t="s">
        <v>47</v>
      </c>
      <c r="D9121" s="5" t="s">
        <v>12628</v>
      </c>
      <c r="E9121" s="5">
        <v>10</v>
      </c>
      <c r="F9121" s="6">
        <v>-37.518090000000001</v>
      </c>
      <c r="G9121" s="6">
        <v>-62.304989999999997</v>
      </c>
      <c r="H9121" s="7">
        <v>8577.5</v>
      </c>
      <c r="I9121" s="7">
        <v>514.65</v>
      </c>
      <c r="J9121" s="7">
        <v>2830575</v>
      </c>
      <c r="K9121" s="8">
        <v>0.28000000000000003</v>
      </c>
      <c r="L9121" s="7">
        <f t="shared" si="426"/>
        <v>1348.797859365</v>
      </c>
      <c r="M9121" s="7">
        <f t="shared" si="427"/>
        <v>0.15397235837500001</v>
      </c>
      <c r="N9121" s="14" t="str">
        <f t="shared" si="428"/>
        <v>&lt; 25 KW</v>
      </c>
    </row>
    <row r="9122" spans="1:14">
      <c r="A9122" s="5" t="s">
        <v>1639</v>
      </c>
      <c r="B9122" s="5" t="s">
        <v>12785</v>
      </c>
      <c r="C9122" s="5" t="s">
        <v>103</v>
      </c>
      <c r="D9122" s="5" t="s">
        <v>12629</v>
      </c>
      <c r="E9122" s="5">
        <v>10</v>
      </c>
      <c r="F9122" s="6">
        <v>-37.51229</v>
      </c>
      <c r="G9122" s="6">
        <v>-62.317</v>
      </c>
      <c r="H9122" s="7">
        <v>8577.5</v>
      </c>
      <c r="I9122" s="7">
        <v>514.65</v>
      </c>
      <c r="J9122" s="7">
        <v>2830575</v>
      </c>
      <c r="K9122" s="8">
        <v>0.28000000000000003</v>
      </c>
      <c r="L9122" s="7">
        <f t="shared" si="426"/>
        <v>1348.797859365</v>
      </c>
      <c r="M9122" s="7">
        <f t="shared" si="427"/>
        <v>0.15397235837500001</v>
      </c>
      <c r="N9122" s="14" t="str">
        <f t="shared" si="428"/>
        <v>&lt; 25 KW</v>
      </c>
    </row>
    <row r="9123" spans="1:14">
      <c r="A9123" s="5" t="s">
        <v>1639</v>
      </c>
      <c r="B9123" s="5" t="s">
        <v>12785</v>
      </c>
      <c r="C9123" s="5" t="s">
        <v>5186</v>
      </c>
      <c r="D9123" s="5" t="s">
        <v>12630</v>
      </c>
      <c r="E9123" s="5">
        <v>10</v>
      </c>
      <c r="F9123" s="6">
        <v>-37.681559999999998</v>
      </c>
      <c r="G9123" s="6">
        <v>-62.445790000000002</v>
      </c>
      <c r="H9123" s="7">
        <v>8577.5</v>
      </c>
      <c r="I9123" s="7">
        <v>514.65</v>
      </c>
      <c r="J9123" s="7">
        <v>2830575</v>
      </c>
      <c r="K9123" s="8">
        <v>0.28000000000000003</v>
      </c>
      <c r="L9123" s="7">
        <f t="shared" si="426"/>
        <v>1348.797859365</v>
      </c>
      <c r="M9123" s="7">
        <f t="shared" si="427"/>
        <v>0.15397235837500001</v>
      </c>
      <c r="N9123" s="14" t="str">
        <f t="shared" si="428"/>
        <v>&lt; 25 KW</v>
      </c>
    </row>
    <row r="9124" spans="1:14">
      <c r="A9124" s="5" t="s">
        <v>1639</v>
      </c>
      <c r="B9124" s="5" t="s">
        <v>12785</v>
      </c>
      <c r="C9124" s="5" t="s">
        <v>4609</v>
      </c>
      <c r="D9124" s="5" t="s">
        <v>12631</v>
      </c>
      <c r="E9124" s="5">
        <v>10</v>
      </c>
      <c r="F9124" s="6">
        <v>-37.615459999999999</v>
      </c>
      <c r="G9124" s="6">
        <v>-62.195509999999999</v>
      </c>
      <c r="H9124" s="7">
        <v>8577.5</v>
      </c>
      <c r="I9124" s="7">
        <v>514.65</v>
      </c>
      <c r="J9124" s="7">
        <v>2830575</v>
      </c>
      <c r="K9124" s="8">
        <v>0.28000000000000003</v>
      </c>
      <c r="L9124" s="7">
        <f t="shared" si="426"/>
        <v>1348.797859365</v>
      </c>
      <c r="M9124" s="7">
        <f t="shared" si="427"/>
        <v>0.15397235837500001</v>
      </c>
      <c r="N9124" s="14" t="str">
        <f t="shared" si="428"/>
        <v>&lt; 25 KW</v>
      </c>
    </row>
    <row r="9125" spans="1:14">
      <c r="A9125" s="5" t="s">
        <v>1639</v>
      </c>
      <c r="B9125" s="5" t="s">
        <v>12785</v>
      </c>
      <c r="C9125" s="5" t="s">
        <v>12632</v>
      </c>
      <c r="D9125" s="5" t="s">
        <v>12633</v>
      </c>
      <c r="E9125" s="5">
        <v>10</v>
      </c>
      <c r="F9125" s="6">
        <v>-37.491509999999998</v>
      </c>
      <c r="G9125" s="6">
        <v>-62.545319999999997</v>
      </c>
      <c r="H9125" s="7">
        <v>8577.5</v>
      </c>
      <c r="I9125" s="7">
        <v>514.65</v>
      </c>
      <c r="J9125" s="7">
        <v>2830575</v>
      </c>
      <c r="K9125" s="8">
        <v>0.28000000000000003</v>
      </c>
      <c r="L9125" s="7">
        <f t="shared" si="426"/>
        <v>1348.797859365</v>
      </c>
      <c r="M9125" s="7">
        <f t="shared" si="427"/>
        <v>0.15397235837500001</v>
      </c>
      <c r="N9125" s="14" t="str">
        <f t="shared" si="428"/>
        <v>&lt; 25 KW</v>
      </c>
    </row>
    <row r="9126" spans="1:14">
      <c r="A9126" s="5" t="s">
        <v>1639</v>
      </c>
      <c r="B9126" s="5" t="s">
        <v>12785</v>
      </c>
      <c r="C9126" s="5" t="s">
        <v>28</v>
      </c>
      <c r="D9126" s="5" t="s">
        <v>12634</v>
      </c>
      <c r="E9126" s="5">
        <v>10</v>
      </c>
      <c r="F9126" s="6">
        <v>-37.666557609000002</v>
      </c>
      <c r="G9126" s="6">
        <v>-62.409580113700002</v>
      </c>
      <c r="H9126" s="7">
        <v>8577.5</v>
      </c>
      <c r="I9126" s="7">
        <v>514.65</v>
      </c>
      <c r="J9126" s="7">
        <v>2830575</v>
      </c>
      <c r="K9126" s="8">
        <v>0.28000000000000003</v>
      </c>
      <c r="L9126" s="7">
        <f t="shared" si="426"/>
        <v>1348.797859365</v>
      </c>
      <c r="M9126" s="7">
        <f t="shared" si="427"/>
        <v>0.15397235837500001</v>
      </c>
      <c r="N9126" s="14" t="str">
        <f t="shared" si="428"/>
        <v>&lt; 25 KW</v>
      </c>
    </row>
    <row r="9127" spans="1:14">
      <c r="A9127" s="5" t="s">
        <v>1639</v>
      </c>
      <c r="B9127" s="5" t="s">
        <v>12785</v>
      </c>
      <c r="C9127" s="5" t="s">
        <v>4155</v>
      </c>
      <c r="D9127" s="5" t="s">
        <v>12635</v>
      </c>
      <c r="E9127" s="5">
        <v>10</v>
      </c>
      <c r="F9127" s="6">
        <v>-37.706449999999997</v>
      </c>
      <c r="G9127" s="6">
        <v>-62.544609999999999</v>
      </c>
      <c r="H9127" s="7">
        <v>8577.5</v>
      </c>
      <c r="I9127" s="7">
        <v>514.65</v>
      </c>
      <c r="J9127" s="7">
        <v>2830575</v>
      </c>
      <c r="K9127" s="8">
        <v>0.28000000000000003</v>
      </c>
      <c r="L9127" s="7">
        <f t="shared" si="426"/>
        <v>1348.797859365</v>
      </c>
      <c r="M9127" s="7">
        <f t="shared" si="427"/>
        <v>0.15397235837500001</v>
      </c>
      <c r="N9127" s="14" t="str">
        <f t="shared" si="428"/>
        <v>&lt; 25 KW</v>
      </c>
    </row>
    <row r="9128" spans="1:14">
      <c r="A9128" s="5" t="s">
        <v>1639</v>
      </c>
      <c r="B9128" s="5" t="s">
        <v>12785</v>
      </c>
      <c r="C9128" s="5" t="s">
        <v>103</v>
      </c>
      <c r="D9128" s="5" t="s">
        <v>12636</v>
      </c>
      <c r="E9128" s="5">
        <v>10</v>
      </c>
      <c r="F9128" s="6">
        <v>-37.787109999999998</v>
      </c>
      <c r="G9128" s="6">
        <v>-62.276490000000003</v>
      </c>
      <c r="H9128" s="7">
        <v>8577.5</v>
      </c>
      <c r="I9128" s="7">
        <v>514.65</v>
      </c>
      <c r="J9128" s="7">
        <v>2830575</v>
      </c>
      <c r="K9128" s="8">
        <v>0.28000000000000003</v>
      </c>
      <c r="L9128" s="7">
        <f t="shared" si="426"/>
        <v>1348.797859365</v>
      </c>
      <c r="M9128" s="7">
        <f t="shared" si="427"/>
        <v>0.15397235837500001</v>
      </c>
      <c r="N9128" s="14" t="str">
        <f t="shared" si="428"/>
        <v>&lt; 25 KW</v>
      </c>
    </row>
    <row r="9129" spans="1:14">
      <c r="A9129" s="5" t="s">
        <v>1639</v>
      </c>
      <c r="B9129" s="5" t="s">
        <v>12785</v>
      </c>
      <c r="C9129" s="5" t="s">
        <v>12637</v>
      </c>
      <c r="D9129" s="5" t="s">
        <v>12638</v>
      </c>
      <c r="E9129" s="5">
        <v>10</v>
      </c>
      <c r="F9129" s="6">
        <v>-37.761130000000001</v>
      </c>
      <c r="G9129" s="6">
        <v>-62.374040000000001</v>
      </c>
      <c r="H9129" s="7">
        <v>8577.5</v>
      </c>
      <c r="I9129" s="7">
        <v>514.65</v>
      </c>
      <c r="J9129" s="7">
        <v>2830575</v>
      </c>
      <c r="K9129" s="8">
        <v>0.28000000000000003</v>
      </c>
      <c r="L9129" s="7">
        <f t="shared" si="426"/>
        <v>1348.797859365</v>
      </c>
      <c r="M9129" s="7">
        <f t="shared" si="427"/>
        <v>0.15397235837500001</v>
      </c>
      <c r="N9129" s="14" t="str">
        <f t="shared" si="428"/>
        <v>&lt; 25 KW</v>
      </c>
    </row>
    <row r="9130" spans="1:14">
      <c r="A9130" s="5" t="s">
        <v>1639</v>
      </c>
      <c r="B9130" s="5" t="s">
        <v>12785</v>
      </c>
      <c r="C9130" s="5" t="s">
        <v>12639</v>
      </c>
      <c r="D9130" s="5" t="s">
        <v>12640</v>
      </c>
      <c r="E9130" s="5">
        <v>10</v>
      </c>
      <c r="F9130" s="6">
        <v>-38.018839999999997</v>
      </c>
      <c r="G9130" s="6">
        <v>-62.388649999999998</v>
      </c>
      <c r="H9130" s="7">
        <v>8577.5</v>
      </c>
      <c r="I9130" s="7">
        <v>514.65</v>
      </c>
      <c r="J9130" s="7">
        <v>2830575</v>
      </c>
      <c r="K9130" s="8">
        <v>0.28000000000000003</v>
      </c>
      <c r="L9130" s="7">
        <f t="shared" si="426"/>
        <v>1348.797859365</v>
      </c>
      <c r="M9130" s="7">
        <f t="shared" si="427"/>
        <v>0.15397235837500001</v>
      </c>
      <c r="N9130" s="14" t="str">
        <f t="shared" si="428"/>
        <v>&lt; 25 KW</v>
      </c>
    </row>
    <row r="9131" spans="1:14">
      <c r="A9131" s="5" t="s">
        <v>1639</v>
      </c>
      <c r="B9131" s="5" t="s">
        <v>12785</v>
      </c>
      <c r="C9131" s="5" t="s">
        <v>12641</v>
      </c>
      <c r="D9131" s="5" t="s">
        <v>12642</v>
      </c>
      <c r="E9131" s="5">
        <v>10</v>
      </c>
      <c r="F9131" s="6">
        <v>-37.928980000000003</v>
      </c>
      <c r="G9131" s="6">
        <v>-62.559950000000001</v>
      </c>
      <c r="H9131" s="7">
        <v>8577.5</v>
      </c>
      <c r="I9131" s="7">
        <v>514.65</v>
      </c>
      <c r="J9131" s="7">
        <v>2830575</v>
      </c>
      <c r="K9131" s="8">
        <v>0.28000000000000003</v>
      </c>
      <c r="L9131" s="7">
        <f t="shared" si="426"/>
        <v>1348.797859365</v>
      </c>
      <c r="M9131" s="7">
        <f t="shared" si="427"/>
        <v>0.15397235837500001</v>
      </c>
      <c r="N9131" s="14" t="str">
        <f t="shared" si="428"/>
        <v>&lt; 25 KW</v>
      </c>
    </row>
    <row r="9132" spans="1:14">
      <c r="A9132" s="5" t="s">
        <v>49</v>
      </c>
      <c r="B9132" s="5" t="s">
        <v>12785</v>
      </c>
      <c r="C9132" s="5" t="s">
        <v>12643</v>
      </c>
      <c r="D9132" s="5" t="s">
        <v>12644</v>
      </c>
      <c r="E9132" s="5">
        <v>10</v>
      </c>
      <c r="F9132" s="6">
        <v>-35.551340000000003</v>
      </c>
      <c r="G9132" s="6">
        <v>-59.773319999999998</v>
      </c>
      <c r="H9132" s="7">
        <v>8577.5</v>
      </c>
      <c r="I9132" s="7">
        <v>514.65</v>
      </c>
      <c r="J9132" s="7">
        <v>2830575</v>
      </c>
      <c r="K9132" s="8">
        <v>0.28000000000000003</v>
      </c>
      <c r="L9132" s="7">
        <f t="shared" si="426"/>
        <v>1348.797859365</v>
      </c>
      <c r="M9132" s="7">
        <f t="shared" si="427"/>
        <v>0.15397235837500001</v>
      </c>
      <c r="N9132" s="14" t="str">
        <f t="shared" si="428"/>
        <v>&lt; 25 KW</v>
      </c>
    </row>
    <row r="9133" spans="1:14">
      <c r="A9133" s="5" t="s">
        <v>49</v>
      </c>
      <c r="B9133" s="5" t="s">
        <v>12785</v>
      </c>
      <c r="C9133" s="5" t="s">
        <v>3862</v>
      </c>
      <c r="D9133" s="5" t="s">
        <v>12645</v>
      </c>
      <c r="E9133" s="5">
        <v>10</v>
      </c>
      <c r="F9133" s="6">
        <v>-35.81</v>
      </c>
      <c r="G9133" s="6">
        <v>-59.84</v>
      </c>
      <c r="H9133" s="7">
        <v>8577.5</v>
      </c>
      <c r="I9133" s="7">
        <v>514.65</v>
      </c>
      <c r="J9133" s="7">
        <v>2830575</v>
      </c>
      <c r="K9133" s="8">
        <v>0.28000000000000003</v>
      </c>
      <c r="L9133" s="7">
        <f t="shared" si="426"/>
        <v>1348.797859365</v>
      </c>
      <c r="M9133" s="7">
        <f t="shared" si="427"/>
        <v>0.15397235837500001</v>
      </c>
      <c r="N9133" s="14" t="str">
        <f t="shared" si="428"/>
        <v>&lt; 25 KW</v>
      </c>
    </row>
    <row r="9134" spans="1:14">
      <c r="A9134" s="5" t="s">
        <v>49</v>
      </c>
      <c r="B9134" s="5" t="s">
        <v>12785</v>
      </c>
      <c r="C9134" s="5" t="s">
        <v>103</v>
      </c>
      <c r="D9134" s="5" t="s">
        <v>12646</v>
      </c>
      <c r="E9134" s="5">
        <v>10</v>
      </c>
      <c r="F9134" s="6">
        <v>-35.605609999999999</v>
      </c>
      <c r="G9134" s="6">
        <v>-59.780889999999999</v>
      </c>
      <c r="H9134" s="7">
        <v>8577.5</v>
      </c>
      <c r="I9134" s="7">
        <v>514.65</v>
      </c>
      <c r="J9134" s="7">
        <v>2830575</v>
      </c>
      <c r="K9134" s="8">
        <v>0.28000000000000003</v>
      </c>
      <c r="L9134" s="7">
        <f t="shared" si="426"/>
        <v>1348.797859365</v>
      </c>
      <c r="M9134" s="7">
        <f t="shared" si="427"/>
        <v>0.15397235837500001</v>
      </c>
      <c r="N9134" s="14" t="str">
        <f t="shared" si="428"/>
        <v>&lt; 25 KW</v>
      </c>
    </row>
    <row r="9135" spans="1:14">
      <c r="A9135" s="5" t="s">
        <v>49</v>
      </c>
      <c r="B9135" s="5" t="s">
        <v>12785</v>
      </c>
      <c r="C9135" s="5" t="s">
        <v>2519</v>
      </c>
      <c r="D9135" s="5" t="s">
        <v>12647</v>
      </c>
      <c r="E9135" s="5">
        <v>10</v>
      </c>
      <c r="F9135" s="6">
        <v>-35.655831715700003</v>
      </c>
      <c r="G9135" s="6">
        <v>-59.735584258999999</v>
      </c>
      <c r="H9135" s="7">
        <v>8577.5</v>
      </c>
      <c r="I9135" s="7">
        <v>514.65</v>
      </c>
      <c r="J9135" s="7">
        <v>2830575</v>
      </c>
      <c r="K9135" s="8">
        <v>0.28000000000000003</v>
      </c>
      <c r="L9135" s="7">
        <f t="shared" si="426"/>
        <v>1348.797859365</v>
      </c>
      <c r="M9135" s="7">
        <f t="shared" si="427"/>
        <v>0.15397235837500001</v>
      </c>
      <c r="N9135" s="14" t="str">
        <f t="shared" si="428"/>
        <v>&lt; 25 KW</v>
      </c>
    </row>
    <row r="9136" spans="1:14">
      <c r="A9136" s="5" t="s">
        <v>49</v>
      </c>
      <c r="B9136" s="5" t="s">
        <v>12785</v>
      </c>
      <c r="C9136" s="5" t="s">
        <v>103</v>
      </c>
      <c r="D9136" s="5" t="s">
        <v>12648</v>
      </c>
      <c r="E9136" s="5">
        <v>10</v>
      </c>
      <c r="F9136" s="6">
        <v>-35.78</v>
      </c>
      <c r="G9136" s="6">
        <v>-59.76</v>
      </c>
      <c r="H9136" s="7">
        <v>8577.5</v>
      </c>
      <c r="I9136" s="7">
        <v>514.65</v>
      </c>
      <c r="J9136" s="7">
        <v>2830575</v>
      </c>
      <c r="K9136" s="8">
        <v>0.28000000000000003</v>
      </c>
      <c r="L9136" s="7">
        <f t="shared" si="426"/>
        <v>1348.797859365</v>
      </c>
      <c r="M9136" s="7">
        <f t="shared" si="427"/>
        <v>0.15397235837500001</v>
      </c>
      <c r="N9136" s="14" t="str">
        <f t="shared" si="428"/>
        <v>&lt; 25 KW</v>
      </c>
    </row>
    <row r="9137" spans="1:14">
      <c r="A9137" s="5" t="s">
        <v>49</v>
      </c>
      <c r="B9137" s="5" t="s">
        <v>12785</v>
      </c>
      <c r="C9137" s="5" t="s">
        <v>6000</v>
      </c>
      <c r="D9137" s="5" t="s">
        <v>12649</v>
      </c>
      <c r="E9137" s="5">
        <v>10</v>
      </c>
      <c r="F9137" s="6">
        <v>-35.546439999999997</v>
      </c>
      <c r="G9137" s="6">
        <v>-59.63259</v>
      </c>
      <c r="H9137" s="7">
        <v>8577.5</v>
      </c>
      <c r="I9137" s="7">
        <v>514.65</v>
      </c>
      <c r="J9137" s="7">
        <v>2830575</v>
      </c>
      <c r="K9137" s="8">
        <v>0.28000000000000003</v>
      </c>
      <c r="L9137" s="7">
        <f t="shared" si="426"/>
        <v>1348.797859365</v>
      </c>
      <c r="M9137" s="7">
        <f t="shared" si="427"/>
        <v>0.15397235837500001</v>
      </c>
      <c r="N9137" s="14" t="str">
        <f t="shared" si="428"/>
        <v>&lt; 25 KW</v>
      </c>
    </row>
    <row r="9138" spans="1:14">
      <c r="A9138" s="5" t="s">
        <v>49</v>
      </c>
      <c r="B9138" s="5" t="s">
        <v>12785</v>
      </c>
      <c r="C9138" s="5" t="s">
        <v>12650</v>
      </c>
      <c r="D9138" s="5" t="s">
        <v>12651</v>
      </c>
      <c r="E9138" s="5">
        <v>10</v>
      </c>
      <c r="F9138" s="6">
        <v>-35.689998626700003</v>
      </c>
      <c r="G9138" s="6">
        <v>-59.849998474099998</v>
      </c>
      <c r="H9138" s="7">
        <v>8577.5</v>
      </c>
      <c r="I9138" s="7">
        <v>514.65</v>
      </c>
      <c r="J9138" s="7">
        <v>2830575</v>
      </c>
      <c r="K9138" s="8">
        <v>0.28000000000000003</v>
      </c>
      <c r="L9138" s="7">
        <f t="shared" si="426"/>
        <v>1348.797859365</v>
      </c>
      <c r="M9138" s="7">
        <f t="shared" si="427"/>
        <v>0.15397235837500001</v>
      </c>
      <c r="N9138" s="14" t="str">
        <f t="shared" si="428"/>
        <v>&lt; 25 KW</v>
      </c>
    </row>
    <row r="9139" spans="1:14">
      <c r="A9139" s="5" t="s">
        <v>49</v>
      </c>
      <c r="B9139" s="5" t="s">
        <v>12785</v>
      </c>
      <c r="C9139" s="5" t="s">
        <v>11556</v>
      </c>
      <c r="D9139" s="5" t="s">
        <v>12652</v>
      </c>
      <c r="E9139" s="5">
        <v>10</v>
      </c>
      <c r="F9139" s="6">
        <v>-35.680630000000001</v>
      </c>
      <c r="G9139" s="6">
        <v>-59.894590000000001</v>
      </c>
      <c r="H9139" s="7">
        <v>8577.5</v>
      </c>
      <c r="I9139" s="7">
        <v>514.65</v>
      </c>
      <c r="J9139" s="7">
        <v>2830575</v>
      </c>
      <c r="K9139" s="8">
        <v>0.28000000000000003</v>
      </c>
      <c r="L9139" s="7">
        <f t="shared" si="426"/>
        <v>1348.797859365</v>
      </c>
      <c r="M9139" s="7">
        <f t="shared" si="427"/>
        <v>0.15397235837500001</v>
      </c>
      <c r="N9139" s="14" t="str">
        <f t="shared" si="428"/>
        <v>&lt; 25 KW</v>
      </c>
    </row>
    <row r="9140" spans="1:14">
      <c r="A9140" s="5" t="s">
        <v>49</v>
      </c>
      <c r="B9140" s="5" t="s">
        <v>12785</v>
      </c>
      <c r="C9140" s="5" t="s">
        <v>9600</v>
      </c>
      <c r="D9140" s="5" t="s">
        <v>12653</v>
      </c>
      <c r="E9140" s="5">
        <v>10</v>
      </c>
      <c r="F9140" s="6">
        <v>-35.844149999999999</v>
      </c>
      <c r="G9140" s="6">
        <v>-59.903350000000003</v>
      </c>
      <c r="H9140" s="7">
        <v>8577.5</v>
      </c>
      <c r="I9140" s="7">
        <v>514.65</v>
      </c>
      <c r="J9140" s="7">
        <v>2830575</v>
      </c>
      <c r="K9140" s="8">
        <v>0.28000000000000003</v>
      </c>
      <c r="L9140" s="7">
        <f t="shared" si="426"/>
        <v>1348.797859365</v>
      </c>
      <c r="M9140" s="7">
        <f t="shared" si="427"/>
        <v>0.15397235837500001</v>
      </c>
      <c r="N9140" s="14" t="str">
        <f t="shared" si="428"/>
        <v>&lt; 25 KW</v>
      </c>
    </row>
    <row r="9141" spans="1:14">
      <c r="A9141" s="5" t="s">
        <v>49</v>
      </c>
      <c r="B9141" s="5" t="s">
        <v>12785</v>
      </c>
      <c r="C9141" s="5" t="s">
        <v>12654</v>
      </c>
      <c r="D9141" s="5" t="s">
        <v>12655</v>
      </c>
      <c r="E9141" s="5">
        <v>10</v>
      </c>
      <c r="F9141" s="6">
        <v>-35.83</v>
      </c>
      <c r="G9141" s="6">
        <v>-59.74</v>
      </c>
      <c r="H9141" s="7">
        <v>8577.5</v>
      </c>
      <c r="I9141" s="7">
        <v>514.65</v>
      </c>
      <c r="J9141" s="7">
        <v>2830575</v>
      </c>
      <c r="K9141" s="8">
        <v>0.28000000000000003</v>
      </c>
      <c r="L9141" s="7">
        <f t="shared" si="426"/>
        <v>1348.797859365</v>
      </c>
      <c r="M9141" s="7">
        <f t="shared" si="427"/>
        <v>0.15397235837500001</v>
      </c>
      <c r="N9141" s="14" t="str">
        <f t="shared" si="428"/>
        <v>&lt; 25 KW</v>
      </c>
    </row>
    <row r="9142" spans="1:14">
      <c r="A9142" s="5" t="s">
        <v>49</v>
      </c>
      <c r="B9142" s="5" t="s">
        <v>12785</v>
      </c>
      <c r="C9142" s="5" t="s">
        <v>421</v>
      </c>
      <c r="D9142" s="5" t="s">
        <v>12656</v>
      </c>
      <c r="E9142" s="5">
        <v>10</v>
      </c>
      <c r="F9142" s="6">
        <v>-35.529071807900003</v>
      </c>
      <c r="G9142" s="6">
        <v>-59.6789894104</v>
      </c>
      <c r="H9142" s="7">
        <v>8577.5</v>
      </c>
      <c r="I9142" s="7">
        <v>514.65</v>
      </c>
      <c r="J9142" s="7">
        <v>2830575</v>
      </c>
      <c r="K9142" s="8">
        <v>0.28000000000000003</v>
      </c>
      <c r="L9142" s="7">
        <f t="shared" si="426"/>
        <v>1348.797859365</v>
      </c>
      <c r="M9142" s="7">
        <f t="shared" si="427"/>
        <v>0.15397235837500001</v>
      </c>
      <c r="N9142" s="14" t="str">
        <f t="shared" si="428"/>
        <v>&lt; 25 KW</v>
      </c>
    </row>
    <row r="9143" spans="1:14">
      <c r="A9143" s="5" t="s">
        <v>49</v>
      </c>
      <c r="B9143" s="5" t="s">
        <v>12785</v>
      </c>
      <c r="C9143" s="5" t="s">
        <v>12657</v>
      </c>
      <c r="D9143" s="5" t="s">
        <v>12658</v>
      </c>
      <c r="E9143" s="5">
        <v>10</v>
      </c>
      <c r="F9143" s="6">
        <v>-35.552120000000002</v>
      </c>
      <c r="G9143" s="6">
        <v>-59.676119999999997</v>
      </c>
      <c r="H9143" s="7">
        <v>8577.5</v>
      </c>
      <c r="I9143" s="7">
        <v>514.65</v>
      </c>
      <c r="J9143" s="7">
        <v>2830575</v>
      </c>
      <c r="K9143" s="8">
        <v>0.28000000000000003</v>
      </c>
      <c r="L9143" s="7">
        <f t="shared" si="426"/>
        <v>1348.797859365</v>
      </c>
      <c r="M9143" s="7">
        <f t="shared" si="427"/>
        <v>0.15397235837500001</v>
      </c>
      <c r="N9143" s="14" t="str">
        <f t="shared" si="428"/>
        <v>&lt; 25 KW</v>
      </c>
    </row>
    <row r="9144" spans="1:14">
      <c r="A9144" s="5" t="s">
        <v>698</v>
      </c>
      <c r="B9144" s="5" t="s">
        <v>12785</v>
      </c>
      <c r="C9144" s="5" t="s">
        <v>3920</v>
      </c>
      <c r="D9144" s="5" t="s">
        <v>9543</v>
      </c>
      <c r="E9144" s="5">
        <v>10</v>
      </c>
      <c r="F9144" s="6">
        <v>-36.730249999999998</v>
      </c>
      <c r="G9144" s="6">
        <v>-62.861080000000001</v>
      </c>
      <c r="H9144" s="7">
        <v>8577.5</v>
      </c>
      <c r="I9144" s="7">
        <v>514.65</v>
      </c>
      <c r="J9144" s="7">
        <v>2830575</v>
      </c>
      <c r="K9144" s="8">
        <v>0.28000000000000003</v>
      </c>
      <c r="L9144" s="7">
        <f t="shared" si="426"/>
        <v>1348.797859365</v>
      </c>
      <c r="M9144" s="7">
        <f t="shared" si="427"/>
        <v>0.15397235837500001</v>
      </c>
      <c r="N9144" s="14" t="str">
        <f t="shared" si="428"/>
        <v>&lt; 25 KW</v>
      </c>
    </row>
    <row r="9145" spans="1:14">
      <c r="A9145" s="5" t="s">
        <v>698</v>
      </c>
      <c r="B9145" s="5" t="s">
        <v>12785</v>
      </c>
      <c r="C9145" s="5" t="s">
        <v>3223</v>
      </c>
      <c r="D9145" s="5" t="s">
        <v>12659</v>
      </c>
      <c r="E9145" s="5">
        <v>10</v>
      </c>
      <c r="F9145" s="6">
        <v>-36.772621154799999</v>
      </c>
      <c r="G9145" s="6">
        <v>-63.065418243400003</v>
      </c>
      <c r="H9145" s="7">
        <v>8577.5</v>
      </c>
      <c r="I9145" s="7">
        <v>514.65</v>
      </c>
      <c r="J9145" s="7">
        <v>2830575</v>
      </c>
      <c r="K9145" s="8">
        <v>0.28000000000000003</v>
      </c>
      <c r="L9145" s="7">
        <f t="shared" si="426"/>
        <v>1348.797859365</v>
      </c>
      <c r="M9145" s="7">
        <f t="shared" si="427"/>
        <v>0.15397235837500001</v>
      </c>
      <c r="N9145" s="14" t="str">
        <f t="shared" si="428"/>
        <v>&lt; 25 KW</v>
      </c>
    </row>
    <row r="9146" spans="1:14">
      <c r="A9146" s="5" t="s">
        <v>698</v>
      </c>
      <c r="B9146" s="5" t="s">
        <v>12785</v>
      </c>
      <c r="C9146" s="5" t="s">
        <v>6309</v>
      </c>
      <c r="D9146" s="5" t="s">
        <v>12660</v>
      </c>
      <c r="E9146" s="5">
        <v>10</v>
      </c>
      <c r="F9146" s="6">
        <v>-36.555840000000003</v>
      </c>
      <c r="G9146" s="6">
        <v>-63.099670000000003</v>
      </c>
      <c r="H9146" s="7">
        <v>8577.5</v>
      </c>
      <c r="I9146" s="7">
        <v>514.65</v>
      </c>
      <c r="J9146" s="7">
        <v>2830575</v>
      </c>
      <c r="K9146" s="8">
        <v>0.28000000000000003</v>
      </c>
      <c r="L9146" s="7">
        <f t="shared" si="426"/>
        <v>1348.797859365</v>
      </c>
      <c r="M9146" s="7">
        <f t="shared" si="427"/>
        <v>0.15397235837500001</v>
      </c>
      <c r="N9146" s="14" t="str">
        <f t="shared" si="428"/>
        <v>&lt; 25 KW</v>
      </c>
    </row>
    <row r="9147" spans="1:14">
      <c r="A9147" s="5" t="s">
        <v>698</v>
      </c>
      <c r="B9147" s="5" t="s">
        <v>12785</v>
      </c>
      <c r="C9147" s="5" t="s">
        <v>937</v>
      </c>
      <c r="D9147" s="5" t="s">
        <v>10301</v>
      </c>
      <c r="E9147" s="5">
        <v>10</v>
      </c>
      <c r="F9147" s="6">
        <v>-36.726320000000001</v>
      </c>
      <c r="G9147" s="6">
        <v>-62.89123</v>
      </c>
      <c r="H9147" s="7">
        <v>8577.5</v>
      </c>
      <c r="I9147" s="7">
        <v>514.65</v>
      </c>
      <c r="J9147" s="7">
        <v>2830575</v>
      </c>
      <c r="K9147" s="8">
        <v>0.28000000000000003</v>
      </c>
      <c r="L9147" s="7">
        <f t="shared" si="426"/>
        <v>1348.797859365</v>
      </c>
      <c r="M9147" s="7">
        <f t="shared" si="427"/>
        <v>0.15397235837500001</v>
      </c>
      <c r="N9147" s="14" t="str">
        <f t="shared" si="428"/>
        <v>&lt; 25 KW</v>
      </c>
    </row>
    <row r="9148" spans="1:14">
      <c r="A9148" s="5" t="s">
        <v>66</v>
      </c>
      <c r="B9148" s="5" t="s">
        <v>12785</v>
      </c>
      <c r="C9148" s="5" t="s">
        <v>2456</v>
      </c>
      <c r="D9148" s="5" t="s">
        <v>12661</v>
      </c>
      <c r="E9148" s="5">
        <v>10</v>
      </c>
      <c r="F9148" s="6">
        <v>-34.277076721199997</v>
      </c>
      <c r="G9148" s="6">
        <v>-60.3052444458</v>
      </c>
      <c r="H9148" s="7">
        <v>8577.5</v>
      </c>
      <c r="I9148" s="7">
        <v>514.65</v>
      </c>
      <c r="J9148" s="7">
        <v>2830575</v>
      </c>
      <c r="K9148" s="8">
        <v>0.28000000000000003</v>
      </c>
      <c r="L9148" s="7">
        <f t="shared" si="426"/>
        <v>1348.797859365</v>
      </c>
      <c r="M9148" s="7">
        <f t="shared" si="427"/>
        <v>0.15397235837500001</v>
      </c>
      <c r="N9148" s="14" t="str">
        <f t="shared" si="428"/>
        <v>&lt; 25 KW</v>
      </c>
    </row>
    <row r="9149" spans="1:14">
      <c r="A9149" s="5" t="s">
        <v>13</v>
      </c>
      <c r="B9149" s="5" t="s">
        <v>12785</v>
      </c>
      <c r="C9149" s="5" t="s">
        <v>1683</v>
      </c>
      <c r="D9149" s="5" t="s">
        <v>12662</v>
      </c>
      <c r="E9149" s="5">
        <v>10</v>
      </c>
      <c r="F9149" s="6">
        <v>-34.409942999999998</v>
      </c>
      <c r="G9149" s="6">
        <v>-59.451479999999997</v>
      </c>
      <c r="H9149" s="7">
        <v>8577.5</v>
      </c>
      <c r="I9149" s="7">
        <v>514.65</v>
      </c>
      <c r="J9149" s="7">
        <v>2830575</v>
      </c>
      <c r="K9149" s="8">
        <v>0.28000000000000003</v>
      </c>
      <c r="L9149" s="7">
        <f t="shared" si="426"/>
        <v>1348.797859365</v>
      </c>
      <c r="M9149" s="7">
        <f t="shared" si="427"/>
        <v>0.15397235837500001</v>
      </c>
      <c r="N9149" s="14" t="str">
        <f t="shared" si="428"/>
        <v>&lt; 25 KW</v>
      </c>
    </row>
    <row r="9150" spans="1:14">
      <c r="A9150" s="5" t="s">
        <v>13</v>
      </c>
      <c r="B9150" s="5" t="s">
        <v>12785</v>
      </c>
      <c r="C9150" s="5" t="s">
        <v>47</v>
      </c>
      <c r="D9150" s="5" t="s">
        <v>12663</v>
      </c>
      <c r="E9150" s="5">
        <v>10</v>
      </c>
      <c r="F9150" s="6">
        <v>-34.466999053999999</v>
      </c>
      <c r="G9150" s="6">
        <v>-59.353900909399997</v>
      </c>
      <c r="H9150" s="7">
        <v>8577.5</v>
      </c>
      <c r="I9150" s="7">
        <v>514.65</v>
      </c>
      <c r="J9150" s="7">
        <v>2830575</v>
      </c>
      <c r="K9150" s="8">
        <v>0.28000000000000003</v>
      </c>
      <c r="L9150" s="7">
        <f t="shared" si="426"/>
        <v>1348.797859365</v>
      </c>
      <c r="M9150" s="7">
        <f t="shared" si="427"/>
        <v>0.15397235837500001</v>
      </c>
      <c r="N9150" s="14" t="str">
        <f t="shared" si="428"/>
        <v>&lt; 25 KW</v>
      </c>
    </row>
    <row r="9151" spans="1:14">
      <c r="A9151" s="5" t="s">
        <v>13</v>
      </c>
      <c r="B9151" s="5" t="s">
        <v>12785</v>
      </c>
      <c r="C9151" s="5" t="s">
        <v>103</v>
      </c>
      <c r="D9151" s="5" t="s">
        <v>12664</v>
      </c>
      <c r="E9151" s="5">
        <v>10</v>
      </c>
      <c r="F9151" s="6">
        <v>-34.4756</v>
      </c>
      <c r="G9151" s="6">
        <v>-59.440770000000001</v>
      </c>
      <c r="H9151" s="7">
        <v>8577.5</v>
      </c>
      <c r="I9151" s="7">
        <v>514.65</v>
      </c>
      <c r="J9151" s="7">
        <v>2830575</v>
      </c>
      <c r="K9151" s="8">
        <v>0.28000000000000003</v>
      </c>
      <c r="L9151" s="7">
        <f t="shared" si="426"/>
        <v>1348.797859365</v>
      </c>
      <c r="M9151" s="7">
        <f t="shared" si="427"/>
        <v>0.15397235837500001</v>
      </c>
      <c r="N9151" s="14" t="str">
        <f t="shared" si="428"/>
        <v>&lt; 25 KW</v>
      </c>
    </row>
    <row r="9152" spans="1:14">
      <c r="A9152" s="5" t="s">
        <v>41</v>
      </c>
      <c r="B9152" s="5" t="s">
        <v>12785</v>
      </c>
      <c r="C9152" s="5" t="s">
        <v>12665</v>
      </c>
      <c r="D9152" s="5" t="s">
        <v>12666</v>
      </c>
      <c r="E9152" s="5">
        <v>10</v>
      </c>
      <c r="F9152" s="6">
        <v>-34.165700000000001</v>
      </c>
      <c r="G9152" s="6">
        <v>-59.340499999999999</v>
      </c>
      <c r="H9152" s="7">
        <v>8577.5</v>
      </c>
      <c r="I9152" s="7">
        <v>514.65</v>
      </c>
      <c r="J9152" s="7">
        <v>2830575</v>
      </c>
      <c r="K9152" s="8">
        <v>0.28000000000000003</v>
      </c>
      <c r="L9152" s="7">
        <f t="shared" si="426"/>
        <v>1348.797859365</v>
      </c>
      <c r="M9152" s="7">
        <f t="shared" si="427"/>
        <v>0.15397235837500001</v>
      </c>
      <c r="N9152" s="14" t="str">
        <f t="shared" si="428"/>
        <v>&lt; 25 KW</v>
      </c>
    </row>
    <row r="9153" spans="1:14">
      <c r="A9153" s="5" t="s">
        <v>41</v>
      </c>
      <c r="B9153" s="5" t="s">
        <v>12785</v>
      </c>
      <c r="C9153" s="5" t="s">
        <v>12667</v>
      </c>
      <c r="D9153" s="5" t="s">
        <v>12668</v>
      </c>
      <c r="E9153" s="5">
        <v>10</v>
      </c>
      <c r="F9153" s="6">
        <v>-34.261419573700003</v>
      </c>
      <c r="G9153" s="6">
        <v>-59.483381509799997</v>
      </c>
      <c r="H9153" s="7">
        <v>8577.5</v>
      </c>
      <c r="I9153" s="7">
        <v>514.65</v>
      </c>
      <c r="J9153" s="7">
        <v>2830575</v>
      </c>
      <c r="K9153" s="8">
        <v>0.28000000000000003</v>
      </c>
      <c r="L9153" s="7">
        <f t="shared" si="426"/>
        <v>1348.797859365</v>
      </c>
      <c r="M9153" s="7">
        <f t="shared" si="427"/>
        <v>0.15397235837500001</v>
      </c>
      <c r="N9153" s="14" t="str">
        <f t="shared" si="428"/>
        <v>&lt; 25 KW</v>
      </c>
    </row>
    <row r="9154" spans="1:14">
      <c r="A9154" s="5" t="s">
        <v>41</v>
      </c>
      <c r="B9154" s="5" t="s">
        <v>12785</v>
      </c>
      <c r="C9154" s="5" t="s">
        <v>1163</v>
      </c>
      <c r="D9154" s="5" t="s">
        <v>12669</v>
      </c>
      <c r="E9154" s="5">
        <v>10</v>
      </c>
      <c r="F9154" s="6">
        <v>-34.193992999999999</v>
      </c>
      <c r="G9154" s="6">
        <v>-59.448619999999998</v>
      </c>
      <c r="H9154" s="7">
        <v>8577.5</v>
      </c>
      <c r="I9154" s="7">
        <v>514.65</v>
      </c>
      <c r="J9154" s="7">
        <v>2830575</v>
      </c>
      <c r="K9154" s="8">
        <v>0.28000000000000003</v>
      </c>
      <c r="L9154" s="7">
        <f t="shared" si="426"/>
        <v>1348.797859365</v>
      </c>
      <c r="M9154" s="7">
        <f t="shared" si="427"/>
        <v>0.15397235837500001</v>
      </c>
      <c r="N9154" s="14" t="str">
        <f t="shared" si="428"/>
        <v>&lt; 25 KW</v>
      </c>
    </row>
    <row r="9155" spans="1:14">
      <c r="A9155" s="5" t="s">
        <v>41</v>
      </c>
      <c r="B9155" s="5" t="s">
        <v>12785</v>
      </c>
      <c r="C9155" s="5" t="s">
        <v>3899</v>
      </c>
      <c r="D9155" s="5" t="s">
        <v>12670</v>
      </c>
      <c r="E9155" s="5">
        <v>10</v>
      </c>
      <c r="F9155" s="6">
        <v>-34.155532999999998</v>
      </c>
      <c r="G9155" s="6">
        <v>-59.540790000000001</v>
      </c>
      <c r="H9155" s="7">
        <v>8577.5</v>
      </c>
      <c r="I9155" s="7">
        <v>514.65</v>
      </c>
      <c r="J9155" s="7">
        <v>2830575</v>
      </c>
      <c r="K9155" s="8">
        <v>0.28000000000000003</v>
      </c>
      <c r="L9155" s="7">
        <f t="shared" ref="L9155:L9218" si="429">+J9155*0.00116222*0.41</f>
        <v>1348.797859365</v>
      </c>
      <c r="M9155" s="7">
        <f t="shared" ref="M9155:M9218" si="430">+L9155/(365*24)</f>
        <v>0.15397235837500001</v>
      </c>
      <c r="N9155" s="14" t="str">
        <f t="shared" ref="N9155:N9218" si="431">+IF(M9155&lt;25,"&lt; 25 KW",IF(M9155&lt;100,"25 - 100 KW",IF(M9155&lt;300,"100 - 300 KW",IF(M9155&lt;500,"300 - 500","&gt;500KW"))))</f>
        <v>&lt; 25 KW</v>
      </c>
    </row>
    <row r="9156" spans="1:14">
      <c r="A9156" s="5" t="s">
        <v>1422</v>
      </c>
      <c r="B9156" s="5" t="s">
        <v>12785</v>
      </c>
      <c r="C9156" s="5" t="s">
        <v>12671</v>
      </c>
      <c r="D9156" s="5" t="s">
        <v>12672</v>
      </c>
      <c r="E9156" s="5">
        <v>10</v>
      </c>
      <c r="F9156" s="6">
        <v>-38.657420000000002</v>
      </c>
      <c r="G9156" s="6">
        <v>-59.686619999999998</v>
      </c>
      <c r="H9156" s="7">
        <v>8577.5</v>
      </c>
      <c r="I9156" s="7">
        <v>514.65</v>
      </c>
      <c r="J9156" s="7">
        <v>2830575</v>
      </c>
      <c r="K9156" s="8">
        <v>0.28000000000000003</v>
      </c>
      <c r="L9156" s="7">
        <f t="shared" si="429"/>
        <v>1348.797859365</v>
      </c>
      <c r="M9156" s="7">
        <f t="shared" si="430"/>
        <v>0.15397235837500001</v>
      </c>
      <c r="N9156" s="14" t="str">
        <f t="shared" si="431"/>
        <v>&lt; 25 KW</v>
      </c>
    </row>
    <row r="9157" spans="1:14">
      <c r="A9157" s="5" t="s">
        <v>1422</v>
      </c>
      <c r="B9157" s="5" t="s">
        <v>12785</v>
      </c>
      <c r="C9157" s="5" t="s">
        <v>4279</v>
      </c>
      <c r="D9157" s="5" t="s">
        <v>12673</v>
      </c>
      <c r="E9157" s="5">
        <v>10</v>
      </c>
      <c r="F9157" s="6">
        <v>-38.368690000000001</v>
      </c>
      <c r="G9157" s="6">
        <v>-59.43685</v>
      </c>
      <c r="H9157" s="7">
        <v>8577.5</v>
      </c>
      <c r="I9157" s="7">
        <v>514.65</v>
      </c>
      <c r="J9157" s="7">
        <v>2830575</v>
      </c>
      <c r="K9157" s="8">
        <v>0.28000000000000003</v>
      </c>
      <c r="L9157" s="7">
        <f t="shared" si="429"/>
        <v>1348.797859365</v>
      </c>
      <c r="M9157" s="7">
        <f t="shared" si="430"/>
        <v>0.15397235837500001</v>
      </c>
      <c r="N9157" s="14" t="str">
        <f t="shared" si="431"/>
        <v>&lt; 25 KW</v>
      </c>
    </row>
    <row r="9158" spans="1:14">
      <c r="A9158" s="5" t="s">
        <v>1422</v>
      </c>
      <c r="B9158" s="5" t="s">
        <v>12785</v>
      </c>
      <c r="C9158" s="5" t="s">
        <v>286</v>
      </c>
      <c r="D9158" s="5" t="s">
        <v>12674</v>
      </c>
      <c r="E9158" s="5">
        <v>10</v>
      </c>
      <c r="F9158" s="6">
        <v>-38.290709999999997</v>
      </c>
      <c r="G9158" s="6">
        <v>-59.803139999999999</v>
      </c>
      <c r="H9158" s="7">
        <v>8577.5</v>
      </c>
      <c r="I9158" s="7">
        <v>514.65</v>
      </c>
      <c r="J9158" s="7">
        <v>2830575</v>
      </c>
      <c r="K9158" s="8">
        <v>0.28000000000000003</v>
      </c>
      <c r="L9158" s="7">
        <f t="shared" si="429"/>
        <v>1348.797859365</v>
      </c>
      <c r="M9158" s="7">
        <f t="shared" si="430"/>
        <v>0.15397235837500001</v>
      </c>
      <c r="N9158" s="14" t="str">
        <f t="shared" si="431"/>
        <v>&lt; 25 KW</v>
      </c>
    </row>
    <row r="9159" spans="1:14">
      <c r="A9159" s="5" t="s">
        <v>1422</v>
      </c>
      <c r="B9159" s="5" t="s">
        <v>12785</v>
      </c>
      <c r="C9159" s="5" t="s">
        <v>103</v>
      </c>
      <c r="D9159" s="5" t="s">
        <v>12675</v>
      </c>
      <c r="E9159" s="5">
        <v>10</v>
      </c>
      <c r="F9159" s="6">
        <v>-38.34695</v>
      </c>
      <c r="G9159" s="6">
        <v>-59.575099999999999</v>
      </c>
      <c r="H9159" s="7">
        <v>8577.5</v>
      </c>
      <c r="I9159" s="7">
        <v>514.65</v>
      </c>
      <c r="J9159" s="7">
        <v>2830575</v>
      </c>
      <c r="K9159" s="8">
        <v>0.28000000000000003</v>
      </c>
      <c r="L9159" s="7">
        <f t="shared" si="429"/>
        <v>1348.797859365</v>
      </c>
      <c r="M9159" s="7">
        <f t="shared" si="430"/>
        <v>0.15397235837500001</v>
      </c>
      <c r="N9159" s="14" t="str">
        <f t="shared" si="431"/>
        <v>&lt; 25 KW</v>
      </c>
    </row>
    <row r="9160" spans="1:14">
      <c r="A9160" s="5" t="s">
        <v>1422</v>
      </c>
      <c r="B9160" s="5" t="s">
        <v>12785</v>
      </c>
      <c r="C9160" s="5" t="s">
        <v>12676</v>
      </c>
      <c r="D9160" s="5" t="s">
        <v>12677</v>
      </c>
      <c r="E9160" s="5">
        <v>10</v>
      </c>
      <c r="F9160" s="6">
        <v>-38.686550140400001</v>
      </c>
      <c r="G9160" s="6">
        <v>-59.527359008799998</v>
      </c>
      <c r="H9160" s="7">
        <v>8577.5</v>
      </c>
      <c r="I9160" s="7">
        <v>514.65</v>
      </c>
      <c r="J9160" s="7">
        <v>2830575</v>
      </c>
      <c r="K9160" s="8">
        <v>0.28000000000000003</v>
      </c>
      <c r="L9160" s="7">
        <f t="shared" si="429"/>
        <v>1348.797859365</v>
      </c>
      <c r="M9160" s="7">
        <f t="shared" si="430"/>
        <v>0.15397235837500001</v>
      </c>
      <c r="N9160" s="14" t="str">
        <f t="shared" si="431"/>
        <v>&lt; 25 KW</v>
      </c>
    </row>
    <row r="9161" spans="1:14">
      <c r="A9161" s="5" t="s">
        <v>1422</v>
      </c>
      <c r="B9161" s="5" t="s">
        <v>12785</v>
      </c>
      <c r="C9161" s="5" t="s">
        <v>8478</v>
      </c>
      <c r="D9161" s="5" t="s">
        <v>6670</v>
      </c>
      <c r="E9161" s="5">
        <v>10</v>
      </c>
      <c r="F9161" s="6">
        <v>-38.481969999999997</v>
      </c>
      <c r="G9161" s="6">
        <v>-59.565759999999997</v>
      </c>
      <c r="H9161" s="7">
        <v>8577.5</v>
      </c>
      <c r="I9161" s="7">
        <v>514.65</v>
      </c>
      <c r="J9161" s="7">
        <v>2830575</v>
      </c>
      <c r="K9161" s="8">
        <v>0.28000000000000003</v>
      </c>
      <c r="L9161" s="7">
        <f t="shared" si="429"/>
        <v>1348.797859365</v>
      </c>
      <c r="M9161" s="7">
        <f t="shared" si="430"/>
        <v>0.15397235837500001</v>
      </c>
      <c r="N9161" s="14" t="str">
        <f t="shared" si="431"/>
        <v>&lt; 25 KW</v>
      </c>
    </row>
    <row r="9162" spans="1:14">
      <c r="A9162" s="5" t="s">
        <v>1422</v>
      </c>
      <c r="B9162" s="5" t="s">
        <v>12785</v>
      </c>
      <c r="C9162" s="5" t="s">
        <v>103</v>
      </c>
      <c r="D9162" s="5" t="s">
        <v>12678</v>
      </c>
      <c r="E9162" s="5">
        <v>10</v>
      </c>
      <c r="F9162" s="6">
        <v>-38.201729999999998</v>
      </c>
      <c r="G9162" s="6">
        <v>-59.345669999999998</v>
      </c>
      <c r="H9162" s="7">
        <v>8577.5</v>
      </c>
      <c r="I9162" s="7">
        <v>514.65</v>
      </c>
      <c r="J9162" s="7">
        <v>2830575</v>
      </c>
      <c r="K9162" s="8">
        <v>0.28000000000000003</v>
      </c>
      <c r="L9162" s="7">
        <f t="shared" si="429"/>
        <v>1348.797859365</v>
      </c>
      <c r="M9162" s="7">
        <f t="shared" si="430"/>
        <v>0.15397235837500001</v>
      </c>
      <c r="N9162" s="14" t="str">
        <f t="shared" si="431"/>
        <v>&lt; 25 KW</v>
      </c>
    </row>
    <row r="9163" spans="1:14">
      <c r="A9163" s="5" t="s">
        <v>152</v>
      </c>
      <c r="B9163" s="5" t="s">
        <v>12785</v>
      </c>
      <c r="C9163" s="5" t="s">
        <v>12679</v>
      </c>
      <c r="D9163" s="5" t="s">
        <v>12680</v>
      </c>
      <c r="E9163" s="5">
        <v>10</v>
      </c>
      <c r="F9163" s="6">
        <v>-33.570068359399997</v>
      </c>
      <c r="G9163" s="6">
        <v>-60.395320892299999</v>
      </c>
      <c r="H9163" s="7">
        <v>8577.5</v>
      </c>
      <c r="I9163" s="7">
        <v>514.65</v>
      </c>
      <c r="J9163" s="7">
        <v>2830575</v>
      </c>
      <c r="K9163" s="8">
        <v>0.28000000000000003</v>
      </c>
      <c r="L9163" s="7">
        <f t="shared" si="429"/>
        <v>1348.797859365</v>
      </c>
      <c r="M9163" s="7">
        <f t="shared" si="430"/>
        <v>0.15397235837500001</v>
      </c>
      <c r="N9163" s="14" t="str">
        <f t="shared" si="431"/>
        <v>&lt; 25 KW</v>
      </c>
    </row>
    <row r="9164" spans="1:14">
      <c r="A9164" s="5" t="s">
        <v>152</v>
      </c>
      <c r="B9164" s="5" t="s">
        <v>12785</v>
      </c>
      <c r="C9164" s="5" t="s">
        <v>47</v>
      </c>
      <c r="D9164" s="5" t="s">
        <v>12681</v>
      </c>
      <c r="E9164" s="5">
        <v>10</v>
      </c>
      <c r="F9164" s="6">
        <v>-33.524639999999998</v>
      </c>
      <c r="G9164" s="6">
        <v>-60.322879999999998</v>
      </c>
      <c r="H9164" s="7">
        <v>8577.5</v>
      </c>
      <c r="I9164" s="7">
        <v>514.65</v>
      </c>
      <c r="J9164" s="7">
        <v>2830575</v>
      </c>
      <c r="K9164" s="8">
        <v>0.28000000000000003</v>
      </c>
      <c r="L9164" s="7">
        <f t="shared" si="429"/>
        <v>1348.797859365</v>
      </c>
      <c r="M9164" s="7">
        <f t="shared" si="430"/>
        <v>0.15397235837500001</v>
      </c>
      <c r="N9164" s="14" t="str">
        <f t="shared" si="431"/>
        <v>&lt; 25 KW</v>
      </c>
    </row>
    <row r="9165" spans="1:14">
      <c r="A9165" s="5" t="s">
        <v>152</v>
      </c>
      <c r="B9165" s="5" t="s">
        <v>12785</v>
      </c>
      <c r="C9165" s="5" t="s">
        <v>47</v>
      </c>
      <c r="D9165" s="5" t="s">
        <v>12682</v>
      </c>
      <c r="E9165" s="5">
        <v>10</v>
      </c>
      <c r="F9165" s="6">
        <v>-33.577730000000003</v>
      </c>
      <c r="G9165" s="6">
        <v>-60.347250000000003</v>
      </c>
      <c r="H9165" s="7">
        <v>8577.5</v>
      </c>
      <c r="I9165" s="7">
        <v>514.65</v>
      </c>
      <c r="J9165" s="7">
        <v>2830575</v>
      </c>
      <c r="K9165" s="8">
        <v>0.28000000000000003</v>
      </c>
      <c r="L9165" s="7">
        <f t="shared" si="429"/>
        <v>1348.797859365</v>
      </c>
      <c r="M9165" s="7">
        <f t="shared" si="430"/>
        <v>0.15397235837500001</v>
      </c>
      <c r="N9165" s="14" t="str">
        <f t="shared" si="431"/>
        <v>&lt; 25 KW</v>
      </c>
    </row>
    <row r="9166" spans="1:14">
      <c r="A9166" s="5" t="s">
        <v>152</v>
      </c>
      <c r="B9166" s="5" t="s">
        <v>12785</v>
      </c>
      <c r="C9166" s="5" t="s">
        <v>47</v>
      </c>
      <c r="D9166" s="5" t="s">
        <v>12683</v>
      </c>
      <c r="E9166" s="5">
        <v>10</v>
      </c>
      <c r="F9166" s="6">
        <v>-33.650020599400001</v>
      </c>
      <c r="G9166" s="6">
        <v>-60.313709258999999</v>
      </c>
      <c r="H9166" s="7">
        <v>8577.5</v>
      </c>
      <c r="I9166" s="7">
        <v>514.65</v>
      </c>
      <c r="J9166" s="7">
        <v>2830575</v>
      </c>
      <c r="K9166" s="8">
        <v>0.28000000000000003</v>
      </c>
      <c r="L9166" s="7">
        <f t="shared" si="429"/>
        <v>1348.797859365</v>
      </c>
      <c r="M9166" s="7">
        <f t="shared" si="430"/>
        <v>0.15397235837500001</v>
      </c>
      <c r="N9166" s="14" t="str">
        <f t="shared" si="431"/>
        <v>&lt; 25 KW</v>
      </c>
    </row>
    <row r="9167" spans="1:14">
      <c r="A9167" s="5" t="s">
        <v>152</v>
      </c>
      <c r="B9167" s="5" t="s">
        <v>12785</v>
      </c>
      <c r="C9167" s="5" t="s">
        <v>47</v>
      </c>
      <c r="D9167" s="5" t="s">
        <v>12684</v>
      </c>
      <c r="E9167" s="5">
        <v>10</v>
      </c>
      <c r="F9167" s="6">
        <v>-33.616880000000002</v>
      </c>
      <c r="G9167" s="6">
        <v>-60.410499999999999</v>
      </c>
      <c r="H9167" s="7">
        <v>8577.5</v>
      </c>
      <c r="I9167" s="7">
        <v>514.65</v>
      </c>
      <c r="J9167" s="7">
        <v>2830575</v>
      </c>
      <c r="K9167" s="8">
        <v>0.28000000000000003</v>
      </c>
      <c r="L9167" s="7">
        <f t="shared" si="429"/>
        <v>1348.797859365</v>
      </c>
      <c r="M9167" s="7">
        <f t="shared" si="430"/>
        <v>0.15397235837500001</v>
      </c>
      <c r="N9167" s="14" t="str">
        <f t="shared" si="431"/>
        <v>&lt; 25 KW</v>
      </c>
    </row>
    <row r="9168" spans="1:14">
      <c r="A9168" s="5" t="s">
        <v>152</v>
      </c>
      <c r="B9168" s="5" t="s">
        <v>12785</v>
      </c>
      <c r="C9168" s="5" t="s">
        <v>47</v>
      </c>
      <c r="D9168" s="5" t="s">
        <v>12685</v>
      </c>
      <c r="E9168" s="5">
        <v>10</v>
      </c>
      <c r="F9168" s="6">
        <v>-33.375970000000002</v>
      </c>
      <c r="G9168" s="6">
        <v>-60.207439999999998</v>
      </c>
      <c r="H9168" s="7">
        <v>8577.5</v>
      </c>
      <c r="I9168" s="7">
        <v>514.65</v>
      </c>
      <c r="J9168" s="7">
        <v>2830575</v>
      </c>
      <c r="K9168" s="8">
        <v>0.28000000000000003</v>
      </c>
      <c r="L9168" s="7">
        <f t="shared" si="429"/>
        <v>1348.797859365</v>
      </c>
      <c r="M9168" s="7">
        <f t="shared" si="430"/>
        <v>0.15397235837500001</v>
      </c>
      <c r="N9168" s="14" t="str">
        <f t="shared" si="431"/>
        <v>&lt; 25 KW</v>
      </c>
    </row>
    <row r="9169" spans="1:14">
      <c r="A9169" s="5" t="s">
        <v>133</v>
      </c>
      <c r="B9169" s="5" t="s">
        <v>12785</v>
      </c>
      <c r="C9169" s="5" t="s">
        <v>12686</v>
      </c>
      <c r="D9169" s="5" t="s">
        <v>12687</v>
      </c>
      <c r="E9169" s="5">
        <v>10</v>
      </c>
      <c r="F9169" s="6">
        <v>-33.614620000000002</v>
      </c>
      <c r="G9169" s="6">
        <v>-59.699706999999997</v>
      </c>
      <c r="H9169" s="7">
        <v>8577.5</v>
      </c>
      <c r="I9169" s="7">
        <v>514.65</v>
      </c>
      <c r="J9169" s="7">
        <v>2830575</v>
      </c>
      <c r="K9169" s="8">
        <v>0.28000000000000003</v>
      </c>
      <c r="L9169" s="7">
        <f t="shared" si="429"/>
        <v>1348.797859365</v>
      </c>
      <c r="M9169" s="7">
        <f t="shared" si="430"/>
        <v>0.15397235837500001</v>
      </c>
      <c r="N9169" s="14" t="str">
        <f t="shared" si="431"/>
        <v>&lt; 25 KW</v>
      </c>
    </row>
    <row r="9170" spans="1:14">
      <c r="A9170" s="5" t="s">
        <v>133</v>
      </c>
      <c r="B9170" s="5" t="s">
        <v>12785</v>
      </c>
      <c r="C9170" s="5" t="s">
        <v>7020</v>
      </c>
      <c r="D9170" s="5" t="s">
        <v>12688</v>
      </c>
      <c r="E9170" s="5">
        <v>10</v>
      </c>
      <c r="F9170" s="6">
        <v>-33.684353000000002</v>
      </c>
      <c r="G9170" s="6">
        <v>-59.550020000000004</v>
      </c>
      <c r="H9170" s="7">
        <v>8577.5</v>
      </c>
      <c r="I9170" s="7">
        <v>514.65</v>
      </c>
      <c r="J9170" s="7">
        <v>2830575</v>
      </c>
      <c r="K9170" s="8">
        <v>0.28000000000000003</v>
      </c>
      <c r="L9170" s="7">
        <f t="shared" si="429"/>
        <v>1348.797859365</v>
      </c>
      <c r="M9170" s="7">
        <f t="shared" si="430"/>
        <v>0.15397235837500001</v>
      </c>
      <c r="N9170" s="14" t="str">
        <f t="shared" si="431"/>
        <v>&lt; 25 KW</v>
      </c>
    </row>
    <row r="9171" spans="1:14">
      <c r="A9171" s="5" t="s">
        <v>133</v>
      </c>
      <c r="B9171" s="5" t="s">
        <v>12785</v>
      </c>
      <c r="C9171" s="5" t="s">
        <v>826</v>
      </c>
      <c r="D9171" s="5" t="s">
        <v>12689</v>
      </c>
      <c r="E9171" s="5">
        <v>10</v>
      </c>
      <c r="F9171" s="6">
        <v>-33.791347503700003</v>
      </c>
      <c r="G9171" s="6">
        <v>-59.6421585083</v>
      </c>
      <c r="H9171" s="7">
        <v>8577.5</v>
      </c>
      <c r="I9171" s="7">
        <v>514.65</v>
      </c>
      <c r="J9171" s="7">
        <v>2830575</v>
      </c>
      <c r="K9171" s="8">
        <v>0.28000000000000003</v>
      </c>
      <c r="L9171" s="7">
        <f t="shared" si="429"/>
        <v>1348.797859365</v>
      </c>
      <c r="M9171" s="7">
        <f t="shared" si="430"/>
        <v>0.15397235837500001</v>
      </c>
      <c r="N9171" s="14" t="str">
        <f t="shared" si="431"/>
        <v>&lt; 25 KW</v>
      </c>
    </row>
    <row r="9172" spans="1:14">
      <c r="A9172" s="5" t="s">
        <v>133</v>
      </c>
      <c r="B9172" s="5" t="s">
        <v>12785</v>
      </c>
      <c r="C9172" s="5" t="s">
        <v>1246</v>
      </c>
      <c r="D9172" s="5" t="s">
        <v>12690</v>
      </c>
      <c r="E9172" s="5">
        <v>10</v>
      </c>
      <c r="F9172" s="6">
        <v>-33.940100000000001</v>
      </c>
      <c r="G9172" s="6">
        <v>-59.715200000000003</v>
      </c>
      <c r="H9172" s="7">
        <v>8577.5</v>
      </c>
      <c r="I9172" s="7">
        <v>514.65</v>
      </c>
      <c r="J9172" s="7">
        <v>2830575</v>
      </c>
      <c r="K9172" s="8">
        <v>0.28000000000000003</v>
      </c>
      <c r="L9172" s="7">
        <f t="shared" si="429"/>
        <v>1348.797859365</v>
      </c>
      <c r="M9172" s="7">
        <f t="shared" si="430"/>
        <v>0.15397235837500001</v>
      </c>
      <c r="N9172" s="14" t="str">
        <f t="shared" si="431"/>
        <v>&lt; 25 KW</v>
      </c>
    </row>
    <row r="9173" spans="1:14">
      <c r="A9173" s="5" t="s">
        <v>133</v>
      </c>
      <c r="B9173" s="5" t="s">
        <v>12785</v>
      </c>
      <c r="C9173" s="5" t="s">
        <v>695</v>
      </c>
      <c r="D9173" s="5" t="s">
        <v>12691</v>
      </c>
      <c r="E9173" s="5">
        <v>10</v>
      </c>
      <c r="F9173" s="6">
        <v>-33.66178</v>
      </c>
      <c r="G9173" s="6">
        <v>-59.780819999999999</v>
      </c>
      <c r="H9173" s="7">
        <v>8577.5</v>
      </c>
      <c r="I9173" s="7">
        <v>514.65</v>
      </c>
      <c r="J9173" s="7">
        <v>2830575</v>
      </c>
      <c r="K9173" s="8">
        <v>0.28000000000000003</v>
      </c>
      <c r="L9173" s="7">
        <f t="shared" si="429"/>
        <v>1348.797859365</v>
      </c>
      <c r="M9173" s="7">
        <f t="shared" si="430"/>
        <v>0.15397235837500001</v>
      </c>
      <c r="N9173" s="14" t="str">
        <f t="shared" si="431"/>
        <v>&lt; 25 KW</v>
      </c>
    </row>
    <row r="9174" spans="1:14">
      <c r="A9174" s="5" t="s">
        <v>143</v>
      </c>
      <c r="B9174" s="5" t="s">
        <v>12785</v>
      </c>
      <c r="C9174" s="5" t="s">
        <v>103</v>
      </c>
      <c r="D9174" s="5" t="s">
        <v>12692</v>
      </c>
      <c r="E9174" s="5">
        <v>10</v>
      </c>
      <c r="F9174" s="6">
        <v>-35.029089999999997</v>
      </c>
      <c r="G9174" s="6">
        <v>-58.399099999999997</v>
      </c>
      <c r="H9174" s="7">
        <v>8577.5</v>
      </c>
      <c r="I9174" s="7">
        <v>514.65</v>
      </c>
      <c r="J9174" s="7">
        <v>2830575</v>
      </c>
      <c r="K9174" s="8">
        <v>0.28000000000000003</v>
      </c>
      <c r="L9174" s="7">
        <f t="shared" si="429"/>
        <v>1348.797859365</v>
      </c>
      <c r="M9174" s="7">
        <f t="shared" si="430"/>
        <v>0.15397235837500001</v>
      </c>
      <c r="N9174" s="14" t="str">
        <f t="shared" si="431"/>
        <v>&lt; 25 KW</v>
      </c>
    </row>
    <row r="9175" spans="1:14">
      <c r="A9175" s="5" t="s">
        <v>559</v>
      </c>
      <c r="B9175" s="5" t="s">
        <v>12785</v>
      </c>
      <c r="C9175" s="5" t="s">
        <v>158</v>
      </c>
      <c r="D9175" s="5" t="s">
        <v>12693</v>
      </c>
      <c r="E9175" s="5">
        <v>10</v>
      </c>
      <c r="F9175" s="6">
        <v>-34.853298187299998</v>
      </c>
      <c r="G9175" s="6">
        <v>-59.662818908699997</v>
      </c>
      <c r="H9175" s="7">
        <v>8577.5</v>
      </c>
      <c r="I9175" s="7">
        <v>514.65</v>
      </c>
      <c r="J9175" s="7">
        <v>2830575</v>
      </c>
      <c r="K9175" s="8">
        <v>0.28000000000000003</v>
      </c>
      <c r="L9175" s="7">
        <f t="shared" si="429"/>
        <v>1348.797859365</v>
      </c>
      <c r="M9175" s="7">
        <f t="shared" si="430"/>
        <v>0.15397235837500001</v>
      </c>
      <c r="N9175" s="14" t="str">
        <f t="shared" si="431"/>
        <v>&lt; 25 KW</v>
      </c>
    </row>
    <row r="9176" spans="1:14">
      <c r="A9176" s="5" t="s">
        <v>559</v>
      </c>
      <c r="B9176" s="5" t="s">
        <v>12785</v>
      </c>
      <c r="C9176" s="5" t="s">
        <v>853</v>
      </c>
      <c r="D9176" s="5" t="s">
        <v>12694</v>
      </c>
      <c r="E9176" s="5">
        <v>10</v>
      </c>
      <c r="F9176" s="6">
        <v>-34.465485000000001</v>
      </c>
      <c r="G9176" s="6">
        <v>-59.422173000000001</v>
      </c>
      <c r="H9176" s="7">
        <v>8577.5</v>
      </c>
      <c r="I9176" s="7">
        <v>514.65</v>
      </c>
      <c r="J9176" s="7">
        <v>2830575</v>
      </c>
      <c r="K9176" s="8">
        <v>0.28000000000000003</v>
      </c>
      <c r="L9176" s="7">
        <f t="shared" si="429"/>
        <v>1348.797859365</v>
      </c>
      <c r="M9176" s="7">
        <f t="shared" si="430"/>
        <v>0.15397235837500001</v>
      </c>
      <c r="N9176" s="14" t="str">
        <f t="shared" si="431"/>
        <v>&lt; 25 KW</v>
      </c>
    </row>
    <row r="9177" spans="1:14">
      <c r="A9177" s="5" t="s">
        <v>35</v>
      </c>
      <c r="B9177" s="5" t="s">
        <v>12785</v>
      </c>
      <c r="C9177" s="5" t="s">
        <v>4668</v>
      </c>
      <c r="D9177" s="5" t="s">
        <v>12695</v>
      </c>
      <c r="E9177" s="5">
        <v>10</v>
      </c>
      <c r="F9177" s="6">
        <v>-37.233600616499999</v>
      </c>
      <c r="G9177" s="6">
        <v>-59.150241851799997</v>
      </c>
      <c r="H9177" s="7">
        <v>8577.5</v>
      </c>
      <c r="I9177" s="7">
        <v>514.65</v>
      </c>
      <c r="J9177" s="7">
        <v>2830575</v>
      </c>
      <c r="K9177" s="8">
        <v>0.28000000000000003</v>
      </c>
      <c r="L9177" s="7">
        <f t="shared" si="429"/>
        <v>1348.797859365</v>
      </c>
      <c r="M9177" s="7">
        <f t="shared" si="430"/>
        <v>0.15397235837500001</v>
      </c>
      <c r="N9177" s="14" t="str">
        <f t="shared" si="431"/>
        <v>&lt; 25 KW</v>
      </c>
    </row>
    <row r="9178" spans="1:14">
      <c r="A9178" s="5" t="s">
        <v>35</v>
      </c>
      <c r="B9178" s="5" t="s">
        <v>12785</v>
      </c>
      <c r="C9178" s="5" t="s">
        <v>410</v>
      </c>
      <c r="D9178" s="5" t="s">
        <v>12696</v>
      </c>
      <c r="E9178" s="5">
        <v>10</v>
      </c>
      <c r="F9178" s="6">
        <v>-37.387900000000002</v>
      </c>
      <c r="G9178" s="6">
        <v>-58.779710000000001</v>
      </c>
      <c r="H9178" s="7">
        <v>8577.5</v>
      </c>
      <c r="I9178" s="7">
        <v>514.65</v>
      </c>
      <c r="J9178" s="7">
        <v>2830575</v>
      </c>
      <c r="K9178" s="8">
        <v>0.28000000000000003</v>
      </c>
      <c r="L9178" s="7">
        <f t="shared" si="429"/>
        <v>1348.797859365</v>
      </c>
      <c r="M9178" s="7">
        <f t="shared" si="430"/>
        <v>0.15397235837500001</v>
      </c>
      <c r="N9178" s="14" t="str">
        <f t="shared" si="431"/>
        <v>&lt; 25 KW</v>
      </c>
    </row>
    <row r="9179" spans="1:14">
      <c r="A9179" s="5" t="s">
        <v>35</v>
      </c>
      <c r="B9179" s="5" t="s">
        <v>12785</v>
      </c>
      <c r="C9179" s="5" t="s">
        <v>1906</v>
      </c>
      <c r="D9179" s="5" t="s">
        <v>12697</v>
      </c>
      <c r="E9179" s="5">
        <v>10</v>
      </c>
      <c r="F9179" s="6">
        <v>-37.585760000000001</v>
      </c>
      <c r="G9179" s="6">
        <v>-58.985109999999999</v>
      </c>
      <c r="H9179" s="7">
        <v>8577.5</v>
      </c>
      <c r="I9179" s="7">
        <v>514.65</v>
      </c>
      <c r="J9179" s="7">
        <v>2830575</v>
      </c>
      <c r="K9179" s="8">
        <v>0.28000000000000003</v>
      </c>
      <c r="L9179" s="7">
        <f t="shared" si="429"/>
        <v>1348.797859365</v>
      </c>
      <c r="M9179" s="7">
        <f t="shared" si="430"/>
        <v>0.15397235837500001</v>
      </c>
      <c r="N9179" s="14" t="str">
        <f t="shared" si="431"/>
        <v>&lt; 25 KW</v>
      </c>
    </row>
    <row r="9180" spans="1:14">
      <c r="A9180" s="5" t="s">
        <v>35</v>
      </c>
      <c r="B9180" s="5" t="s">
        <v>12785</v>
      </c>
      <c r="C9180" s="5" t="s">
        <v>12698</v>
      </c>
      <c r="D9180" s="5" t="s">
        <v>12699</v>
      </c>
      <c r="E9180" s="5">
        <v>10</v>
      </c>
      <c r="F9180" s="6">
        <v>-37.503309999999999</v>
      </c>
      <c r="G9180" s="6">
        <v>-58.77514</v>
      </c>
      <c r="H9180" s="7">
        <v>8577.5</v>
      </c>
      <c r="I9180" s="7">
        <v>514.65</v>
      </c>
      <c r="J9180" s="7">
        <v>2830575</v>
      </c>
      <c r="K9180" s="8">
        <v>0.28000000000000003</v>
      </c>
      <c r="L9180" s="7">
        <f t="shared" si="429"/>
        <v>1348.797859365</v>
      </c>
      <c r="M9180" s="7">
        <f t="shared" si="430"/>
        <v>0.15397235837500001</v>
      </c>
      <c r="N9180" s="14" t="str">
        <f t="shared" si="431"/>
        <v>&lt; 25 KW</v>
      </c>
    </row>
    <row r="9181" spans="1:14">
      <c r="A9181" s="5" t="s">
        <v>35</v>
      </c>
      <c r="B9181" s="5" t="s">
        <v>12785</v>
      </c>
      <c r="C9181" s="5" t="s">
        <v>12700</v>
      </c>
      <c r="D9181" s="5" t="s">
        <v>12701</v>
      </c>
      <c r="E9181" s="5">
        <v>10</v>
      </c>
      <c r="F9181" s="6">
        <v>-37.253719329799999</v>
      </c>
      <c r="G9181" s="6">
        <v>-59.437789917000003</v>
      </c>
      <c r="H9181" s="7">
        <v>8577.5</v>
      </c>
      <c r="I9181" s="7">
        <v>514.65</v>
      </c>
      <c r="J9181" s="7">
        <v>2830575</v>
      </c>
      <c r="K9181" s="8">
        <v>0.28000000000000003</v>
      </c>
      <c r="L9181" s="7">
        <f t="shared" si="429"/>
        <v>1348.797859365</v>
      </c>
      <c r="M9181" s="7">
        <f t="shared" si="430"/>
        <v>0.15397235837500001</v>
      </c>
      <c r="N9181" s="14" t="str">
        <f t="shared" si="431"/>
        <v>&lt; 25 KW</v>
      </c>
    </row>
    <row r="9182" spans="1:14">
      <c r="A9182" s="5" t="s">
        <v>35</v>
      </c>
      <c r="B9182" s="5" t="s">
        <v>12785</v>
      </c>
      <c r="C9182" s="5" t="s">
        <v>3899</v>
      </c>
      <c r="D9182" s="5" t="s">
        <v>12702</v>
      </c>
      <c r="E9182" s="5">
        <v>10</v>
      </c>
      <c r="F9182" s="6">
        <v>-36.894439697300001</v>
      </c>
      <c r="G9182" s="6">
        <v>-59.316219329799999</v>
      </c>
      <c r="H9182" s="7">
        <v>8577.5</v>
      </c>
      <c r="I9182" s="7">
        <v>514.65</v>
      </c>
      <c r="J9182" s="7">
        <v>2830575</v>
      </c>
      <c r="K9182" s="8">
        <v>0.28000000000000003</v>
      </c>
      <c r="L9182" s="7">
        <f t="shared" si="429"/>
        <v>1348.797859365</v>
      </c>
      <c r="M9182" s="7">
        <f t="shared" si="430"/>
        <v>0.15397235837500001</v>
      </c>
      <c r="N9182" s="14" t="str">
        <f t="shared" si="431"/>
        <v>&lt; 25 KW</v>
      </c>
    </row>
    <row r="9183" spans="1:14">
      <c r="A9183" s="5" t="s">
        <v>35</v>
      </c>
      <c r="B9183" s="5" t="s">
        <v>12785</v>
      </c>
      <c r="C9183" s="5" t="s">
        <v>804</v>
      </c>
      <c r="D9183" s="5" t="s">
        <v>12703</v>
      </c>
      <c r="E9183" s="5">
        <v>10</v>
      </c>
      <c r="F9183" s="6">
        <v>-37.297199999999997</v>
      </c>
      <c r="G9183" s="6">
        <v>-58.991570000000003</v>
      </c>
      <c r="H9183" s="7">
        <v>8577.5</v>
      </c>
      <c r="I9183" s="7">
        <v>514.65</v>
      </c>
      <c r="J9183" s="7">
        <v>2830575</v>
      </c>
      <c r="K9183" s="8">
        <v>0.28000000000000003</v>
      </c>
      <c r="L9183" s="7">
        <f t="shared" si="429"/>
        <v>1348.797859365</v>
      </c>
      <c r="M9183" s="7">
        <f t="shared" si="430"/>
        <v>0.15397235837500001</v>
      </c>
      <c r="N9183" s="14" t="str">
        <f t="shared" si="431"/>
        <v>&lt; 25 KW</v>
      </c>
    </row>
    <row r="9184" spans="1:14">
      <c r="A9184" s="5" t="s">
        <v>35</v>
      </c>
      <c r="B9184" s="5" t="s">
        <v>12785</v>
      </c>
      <c r="C9184" s="5" t="s">
        <v>12704</v>
      </c>
      <c r="D9184" s="5" t="s">
        <v>12705</v>
      </c>
      <c r="E9184" s="5">
        <v>10</v>
      </c>
      <c r="F9184" s="6">
        <v>-37.349800000000002</v>
      </c>
      <c r="G9184" s="6">
        <v>-58.923699999999997</v>
      </c>
      <c r="H9184" s="7">
        <v>8577.5</v>
      </c>
      <c r="I9184" s="7">
        <v>514.65</v>
      </c>
      <c r="J9184" s="7">
        <v>2830575</v>
      </c>
      <c r="K9184" s="8">
        <v>0.28000000000000003</v>
      </c>
      <c r="L9184" s="7">
        <f t="shared" si="429"/>
        <v>1348.797859365</v>
      </c>
      <c r="M9184" s="7">
        <f t="shared" si="430"/>
        <v>0.15397235837500001</v>
      </c>
      <c r="N9184" s="14" t="str">
        <f t="shared" si="431"/>
        <v>&lt; 25 KW</v>
      </c>
    </row>
    <row r="9185" spans="1:14">
      <c r="A9185" s="5" t="s">
        <v>35</v>
      </c>
      <c r="B9185" s="5" t="s">
        <v>12785</v>
      </c>
      <c r="C9185" s="5" t="s">
        <v>2188</v>
      </c>
      <c r="D9185" s="5" t="s">
        <v>12706</v>
      </c>
      <c r="E9185" s="5">
        <v>10</v>
      </c>
      <c r="F9185" s="6">
        <v>-37.391334999999998</v>
      </c>
      <c r="G9185" s="6">
        <v>-59.111780000000003</v>
      </c>
      <c r="H9185" s="7">
        <v>8577.5</v>
      </c>
      <c r="I9185" s="7">
        <v>514.65</v>
      </c>
      <c r="J9185" s="7">
        <v>2830575</v>
      </c>
      <c r="K9185" s="8">
        <v>0.28000000000000003</v>
      </c>
      <c r="L9185" s="7">
        <f t="shared" si="429"/>
        <v>1348.797859365</v>
      </c>
      <c r="M9185" s="7">
        <f t="shared" si="430"/>
        <v>0.15397235837500001</v>
      </c>
      <c r="N9185" s="14" t="str">
        <f t="shared" si="431"/>
        <v>&lt; 25 KW</v>
      </c>
    </row>
    <row r="9186" spans="1:14">
      <c r="A9186" s="5" t="s">
        <v>35</v>
      </c>
      <c r="B9186" s="5" t="s">
        <v>12785</v>
      </c>
      <c r="C9186" s="5" t="s">
        <v>12707</v>
      </c>
      <c r="D9186" s="5" t="s">
        <v>5611</v>
      </c>
      <c r="E9186" s="5">
        <v>10</v>
      </c>
      <c r="F9186" s="6">
        <v>-37.195489999999999</v>
      </c>
      <c r="G9186" s="6">
        <v>-59.659010000000002</v>
      </c>
      <c r="H9186" s="7">
        <v>8577.5</v>
      </c>
      <c r="I9186" s="7">
        <v>514.65</v>
      </c>
      <c r="J9186" s="7">
        <v>2830575</v>
      </c>
      <c r="K9186" s="8">
        <v>0.28000000000000003</v>
      </c>
      <c r="L9186" s="7">
        <f t="shared" si="429"/>
        <v>1348.797859365</v>
      </c>
      <c r="M9186" s="7">
        <f t="shared" si="430"/>
        <v>0.15397235837500001</v>
      </c>
      <c r="N9186" s="14" t="str">
        <f t="shared" si="431"/>
        <v>&lt; 25 KW</v>
      </c>
    </row>
    <row r="9187" spans="1:14">
      <c r="A9187" s="5" t="s">
        <v>199</v>
      </c>
      <c r="B9187" s="5" t="s">
        <v>12785</v>
      </c>
      <c r="C9187" s="5" t="s">
        <v>12708</v>
      </c>
      <c r="D9187" s="5" t="s">
        <v>12709</v>
      </c>
      <c r="E9187" s="5">
        <v>10</v>
      </c>
      <c r="F9187" s="6">
        <v>-36.26408</v>
      </c>
      <c r="G9187" s="6">
        <v>-59.958179999999999</v>
      </c>
      <c r="H9187" s="7">
        <v>8577.5</v>
      </c>
      <c r="I9187" s="7">
        <v>514.65</v>
      </c>
      <c r="J9187" s="7">
        <v>2830575</v>
      </c>
      <c r="K9187" s="8">
        <v>0.28000000000000003</v>
      </c>
      <c r="L9187" s="7">
        <f t="shared" si="429"/>
        <v>1348.797859365</v>
      </c>
      <c r="M9187" s="7">
        <f t="shared" si="430"/>
        <v>0.15397235837500001</v>
      </c>
      <c r="N9187" s="14" t="str">
        <f t="shared" si="431"/>
        <v>&lt; 25 KW</v>
      </c>
    </row>
    <row r="9188" spans="1:14">
      <c r="A9188" s="5" t="s">
        <v>199</v>
      </c>
      <c r="B9188" s="5" t="s">
        <v>12785</v>
      </c>
      <c r="C9188" s="5" t="s">
        <v>12710</v>
      </c>
      <c r="D9188" s="5" t="s">
        <v>12711</v>
      </c>
      <c r="E9188" s="5">
        <v>10</v>
      </c>
      <c r="F9188" s="6">
        <v>-36.230110000000003</v>
      </c>
      <c r="G9188" s="6">
        <v>-59.666460000000001</v>
      </c>
      <c r="H9188" s="7">
        <v>8577.5</v>
      </c>
      <c r="I9188" s="7">
        <v>514.65</v>
      </c>
      <c r="J9188" s="7">
        <v>2830575</v>
      </c>
      <c r="K9188" s="8">
        <v>0.28000000000000003</v>
      </c>
      <c r="L9188" s="7">
        <f t="shared" si="429"/>
        <v>1348.797859365</v>
      </c>
      <c r="M9188" s="7">
        <f t="shared" si="430"/>
        <v>0.15397235837500001</v>
      </c>
      <c r="N9188" s="14" t="str">
        <f t="shared" si="431"/>
        <v>&lt; 25 KW</v>
      </c>
    </row>
    <row r="9189" spans="1:14">
      <c r="A9189" s="5" t="s">
        <v>1564</v>
      </c>
      <c r="B9189" s="5" t="s">
        <v>12785</v>
      </c>
      <c r="C9189" s="5" t="s">
        <v>12712</v>
      </c>
      <c r="D9189" s="5" t="s">
        <v>12713</v>
      </c>
      <c r="E9189" s="5">
        <v>10</v>
      </c>
      <c r="F9189" s="6">
        <v>-38.091999999999999</v>
      </c>
      <c r="G9189" s="6">
        <v>-62.515700000000002</v>
      </c>
      <c r="H9189" s="7">
        <v>8577.5</v>
      </c>
      <c r="I9189" s="7">
        <v>514.65</v>
      </c>
      <c r="J9189" s="7">
        <v>2830575</v>
      </c>
      <c r="K9189" s="8">
        <v>0.28000000000000003</v>
      </c>
      <c r="L9189" s="7">
        <f t="shared" si="429"/>
        <v>1348.797859365</v>
      </c>
      <c r="M9189" s="7">
        <f t="shared" si="430"/>
        <v>0.15397235837500001</v>
      </c>
      <c r="N9189" s="14" t="str">
        <f t="shared" si="431"/>
        <v>&lt; 25 KW</v>
      </c>
    </row>
    <row r="9190" spans="1:14">
      <c r="A9190" s="5" t="s">
        <v>1564</v>
      </c>
      <c r="B9190" s="5" t="s">
        <v>12785</v>
      </c>
      <c r="C9190" s="5" t="s">
        <v>12714</v>
      </c>
      <c r="D9190" s="5" t="s">
        <v>12715</v>
      </c>
      <c r="E9190" s="5">
        <v>10</v>
      </c>
      <c r="F9190" s="6">
        <v>-38.460479999999997</v>
      </c>
      <c r="G9190" s="6">
        <v>-62.854520000000001</v>
      </c>
      <c r="H9190" s="7">
        <v>8577.5</v>
      </c>
      <c r="I9190" s="7">
        <v>514.65</v>
      </c>
      <c r="J9190" s="7">
        <v>2830575</v>
      </c>
      <c r="K9190" s="8">
        <v>0.28000000000000003</v>
      </c>
      <c r="L9190" s="7">
        <f t="shared" si="429"/>
        <v>1348.797859365</v>
      </c>
      <c r="M9190" s="7">
        <f t="shared" si="430"/>
        <v>0.15397235837500001</v>
      </c>
      <c r="N9190" s="14" t="str">
        <f t="shared" si="431"/>
        <v>&lt; 25 KW</v>
      </c>
    </row>
    <row r="9191" spans="1:14">
      <c r="A9191" s="5" t="s">
        <v>1564</v>
      </c>
      <c r="B9191" s="5" t="s">
        <v>12785</v>
      </c>
      <c r="C9191" s="5" t="s">
        <v>12716</v>
      </c>
      <c r="D9191" s="5" t="s">
        <v>12717</v>
      </c>
      <c r="E9191" s="5">
        <v>10</v>
      </c>
      <c r="F9191" s="6">
        <v>-38.227260000000001</v>
      </c>
      <c r="G9191" s="6">
        <v>-61.79439</v>
      </c>
      <c r="H9191" s="7">
        <v>8577.5</v>
      </c>
      <c r="I9191" s="7">
        <v>514.65</v>
      </c>
      <c r="J9191" s="7">
        <v>2830575</v>
      </c>
      <c r="K9191" s="8">
        <v>0.28000000000000003</v>
      </c>
      <c r="L9191" s="7">
        <f t="shared" si="429"/>
        <v>1348.797859365</v>
      </c>
      <c r="M9191" s="7">
        <f t="shared" si="430"/>
        <v>0.15397235837500001</v>
      </c>
      <c r="N9191" s="14" t="str">
        <f t="shared" si="431"/>
        <v>&lt; 25 KW</v>
      </c>
    </row>
    <row r="9192" spans="1:14">
      <c r="A9192" s="5" t="s">
        <v>1564</v>
      </c>
      <c r="B9192" s="5" t="s">
        <v>12785</v>
      </c>
      <c r="C9192" s="5" t="s">
        <v>560</v>
      </c>
      <c r="D9192" s="5" t="s">
        <v>12718</v>
      </c>
      <c r="E9192" s="5">
        <v>10</v>
      </c>
      <c r="F9192" s="6">
        <v>-38.125190000000003</v>
      </c>
      <c r="G9192" s="6">
        <v>-62.231850000000001</v>
      </c>
      <c r="H9192" s="7">
        <v>8577.5</v>
      </c>
      <c r="I9192" s="7">
        <v>514.65</v>
      </c>
      <c r="J9192" s="7">
        <v>2830575</v>
      </c>
      <c r="K9192" s="8">
        <v>0.28000000000000003</v>
      </c>
      <c r="L9192" s="7">
        <f t="shared" si="429"/>
        <v>1348.797859365</v>
      </c>
      <c r="M9192" s="7">
        <f t="shared" si="430"/>
        <v>0.15397235837500001</v>
      </c>
      <c r="N9192" s="14" t="str">
        <f t="shared" si="431"/>
        <v>&lt; 25 KW</v>
      </c>
    </row>
    <row r="9193" spans="1:14">
      <c r="A9193" s="5" t="s">
        <v>1564</v>
      </c>
      <c r="B9193" s="5" t="s">
        <v>12785</v>
      </c>
      <c r="C9193" s="5" t="s">
        <v>2582</v>
      </c>
      <c r="D9193" s="5" t="s">
        <v>12719</v>
      </c>
      <c r="E9193" s="5">
        <v>10</v>
      </c>
      <c r="F9193" s="6">
        <v>-38.25356</v>
      </c>
      <c r="G9193" s="6">
        <v>-62.102620000000002</v>
      </c>
      <c r="H9193" s="7">
        <v>8577.5</v>
      </c>
      <c r="I9193" s="7">
        <v>514.65</v>
      </c>
      <c r="J9193" s="7">
        <v>2830575</v>
      </c>
      <c r="K9193" s="8">
        <v>0.28000000000000003</v>
      </c>
      <c r="L9193" s="7">
        <f t="shared" si="429"/>
        <v>1348.797859365</v>
      </c>
      <c r="M9193" s="7">
        <f t="shared" si="430"/>
        <v>0.15397235837500001</v>
      </c>
      <c r="N9193" s="14" t="str">
        <f t="shared" si="431"/>
        <v>&lt; 25 KW</v>
      </c>
    </row>
    <row r="9194" spans="1:14">
      <c r="A9194" s="5" t="s">
        <v>1564</v>
      </c>
      <c r="B9194" s="5" t="s">
        <v>12785</v>
      </c>
      <c r="C9194" s="5" t="s">
        <v>1830</v>
      </c>
      <c r="D9194" s="5" t="s">
        <v>12720</v>
      </c>
      <c r="E9194" s="5">
        <v>10</v>
      </c>
      <c r="F9194" s="6">
        <v>-38.204680000000003</v>
      </c>
      <c r="G9194" s="6">
        <v>-62.466279999999998</v>
      </c>
      <c r="H9194" s="7">
        <v>8577.5</v>
      </c>
      <c r="I9194" s="7">
        <v>514.65</v>
      </c>
      <c r="J9194" s="7">
        <v>2830575</v>
      </c>
      <c r="K9194" s="8">
        <v>0.28000000000000003</v>
      </c>
      <c r="L9194" s="7">
        <f t="shared" si="429"/>
        <v>1348.797859365</v>
      </c>
      <c r="M9194" s="7">
        <f t="shared" si="430"/>
        <v>0.15397235837500001</v>
      </c>
      <c r="N9194" s="14" t="str">
        <f t="shared" si="431"/>
        <v>&lt; 25 KW</v>
      </c>
    </row>
    <row r="9195" spans="1:14">
      <c r="A9195" s="5" t="s">
        <v>170</v>
      </c>
      <c r="B9195" s="5" t="s">
        <v>12785</v>
      </c>
      <c r="C9195" s="5" t="s">
        <v>12721</v>
      </c>
      <c r="D9195" s="5" t="s">
        <v>12722</v>
      </c>
      <c r="E9195" s="5">
        <v>10</v>
      </c>
      <c r="F9195" s="6">
        <v>-36.17886</v>
      </c>
      <c r="G9195" s="6">
        <v>-62.888539999999999</v>
      </c>
      <c r="H9195" s="7">
        <v>8577.5</v>
      </c>
      <c r="I9195" s="7">
        <v>514.65</v>
      </c>
      <c r="J9195" s="7">
        <v>2830575</v>
      </c>
      <c r="K9195" s="8">
        <v>0.28000000000000003</v>
      </c>
      <c r="L9195" s="7">
        <f t="shared" si="429"/>
        <v>1348.797859365</v>
      </c>
      <c r="M9195" s="7">
        <f t="shared" si="430"/>
        <v>0.15397235837500001</v>
      </c>
      <c r="N9195" s="14" t="str">
        <f t="shared" si="431"/>
        <v>&lt; 25 KW</v>
      </c>
    </row>
    <row r="9196" spans="1:14">
      <c r="A9196" s="5" t="s">
        <v>170</v>
      </c>
      <c r="B9196" s="5" t="s">
        <v>12785</v>
      </c>
      <c r="C9196" s="5" t="s">
        <v>103</v>
      </c>
      <c r="D9196" s="5" t="s">
        <v>12723</v>
      </c>
      <c r="E9196" s="5">
        <v>10</v>
      </c>
      <c r="F9196" s="6">
        <v>-36.356000000000002</v>
      </c>
      <c r="G9196" s="6">
        <v>-62.758000000000003</v>
      </c>
      <c r="H9196" s="7">
        <v>8577.5</v>
      </c>
      <c r="I9196" s="7">
        <v>514.65</v>
      </c>
      <c r="J9196" s="7">
        <v>2830575</v>
      </c>
      <c r="K9196" s="8">
        <v>0.28000000000000003</v>
      </c>
      <c r="L9196" s="7">
        <f t="shared" si="429"/>
        <v>1348.797859365</v>
      </c>
      <c r="M9196" s="7">
        <f t="shared" si="430"/>
        <v>0.15397235837500001</v>
      </c>
      <c r="N9196" s="14" t="str">
        <f t="shared" si="431"/>
        <v>&lt; 25 KW</v>
      </c>
    </row>
    <row r="9197" spans="1:14">
      <c r="A9197" s="5" t="s">
        <v>170</v>
      </c>
      <c r="B9197" s="5" t="s">
        <v>12785</v>
      </c>
      <c r="C9197" s="5" t="s">
        <v>853</v>
      </c>
      <c r="D9197" s="5" t="s">
        <v>12724</v>
      </c>
      <c r="E9197" s="5">
        <v>10</v>
      </c>
      <c r="F9197" s="6">
        <v>-36.384430000000002</v>
      </c>
      <c r="G9197" s="6">
        <v>-62.716805000000001</v>
      </c>
      <c r="H9197" s="7">
        <v>8577.5</v>
      </c>
      <c r="I9197" s="7">
        <v>514.65</v>
      </c>
      <c r="J9197" s="7">
        <v>2830575</v>
      </c>
      <c r="K9197" s="8">
        <v>0.28000000000000003</v>
      </c>
      <c r="L9197" s="7">
        <f t="shared" si="429"/>
        <v>1348.797859365</v>
      </c>
      <c r="M9197" s="7">
        <f t="shared" si="430"/>
        <v>0.15397235837500001</v>
      </c>
      <c r="N9197" s="14" t="str">
        <f t="shared" si="431"/>
        <v>&lt; 25 KW</v>
      </c>
    </row>
    <row r="9198" spans="1:14">
      <c r="A9198" s="5" t="s">
        <v>170</v>
      </c>
      <c r="B9198" s="5" t="s">
        <v>12785</v>
      </c>
      <c r="C9198" s="5" t="s">
        <v>12725</v>
      </c>
      <c r="D9198" s="5" t="s">
        <v>12726</v>
      </c>
      <c r="E9198" s="5">
        <v>10</v>
      </c>
      <c r="F9198" s="6">
        <v>-35.825580000000002</v>
      </c>
      <c r="G9198" s="6">
        <v>-62.931089999999998</v>
      </c>
      <c r="H9198" s="7">
        <v>8577.5</v>
      </c>
      <c r="I9198" s="7">
        <v>514.65</v>
      </c>
      <c r="J9198" s="7">
        <v>2830575</v>
      </c>
      <c r="K9198" s="8">
        <v>0.28000000000000003</v>
      </c>
      <c r="L9198" s="7">
        <f t="shared" si="429"/>
        <v>1348.797859365</v>
      </c>
      <c r="M9198" s="7">
        <f t="shared" si="430"/>
        <v>0.15397235837500001</v>
      </c>
      <c r="N9198" s="14" t="str">
        <f t="shared" si="431"/>
        <v>&lt; 25 KW</v>
      </c>
    </row>
    <row r="9199" spans="1:14">
      <c r="A9199" s="5" t="s">
        <v>170</v>
      </c>
      <c r="B9199" s="5" t="s">
        <v>12785</v>
      </c>
      <c r="C9199" s="5" t="s">
        <v>12727</v>
      </c>
      <c r="D9199" s="5" t="s">
        <v>5875</v>
      </c>
      <c r="E9199" s="5">
        <v>10</v>
      </c>
      <c r="F9199" s="6">
        <v>-36.269390000000001</v>
      </c>
      <c r="G9199" s="6">
        <v>-62.231639999999999</v>
      </c>
      <c r="H9199" s="7">
        <v>8577.5</v>
      </c>
      <c r="I9199" s="7">
        <v>514.65</v>
      </c>
      <c r="J9199" s="7">
        <v>2830575</v>
      </c>
      <c r="K9199" s="8">
        <v>0.28000000000000003</v>
      </c>
      <c r="L9199" s="7">
        <f t="shared" si="429"/>
        <v>1348.797859365</v>
      </c>
      <c r="M9199" s="7">
        <f t="shared" si="430"/>
        <v>0.15397235837500001</v>
      </c>
      <c r="N9199" s="14" t="str">
        <f t="shared" si="431"/>
        <v>&lt; 25 KW</v>
      </c>
    </row>
    <row r="9200" spans="1:14">
      <c r="A9200" s="5" t="s">
        <v>170</v>
      </c>
      <c r="B9200" s="5" t="s">
        <v>12785</v>
      </c>
      <c r="C9200" s="5" t="s">
        <v>12728</v>
      </c>
      <c r="D9200" s="5" t="s">
        <v>12729</v>
      </c>
      <c r="E9200" s="5">
        <v>10</v>
      </c>
      <c r="F9200" s="6">
        <v>-36.039810000000003</v>
      </c>
      <c r="G9200" s="6">
        <v>-62.67624</v>
      </c>
      <c r="H9200" s="7">
        <v>8577.5</v>
      </c>
      <c r="I9200" s="7">
        <v>514.65</v>
      </c>
      <c r="J9200" s="7">
        <v>2830575</v>
      </c>
      <c r="K9200" s="8">
        <v>0.28000000000000003</v>
      </c>
      <c r="L9200" s="7">
        <f t="shared" si="429"/>
        <v>1348.797859365</v>
      </c>
      <c r="M9200" s="7">
        <f t="shared" si="430"/>
        <v>0.15397235837500001</v>
      </c>
      <c r="N9200" s="14" t="str">
        <f t="shared" si="431"/>
        <v>&lt; 25 KW</v>
      </c>
    </row>
    <row r="9201" spans="1:14">
      <c r="A9201" s="5" t="s">
        <v>170</v>
      </c>
      <c r="B9201" s="5" t="s">
        <v>12785</v>
      </c>
      <c r="C9201" s="5" t="s">
        <v>1862</v>
      </c>
      <c r="D9201" s="5" t="s">
        <v>12730</v>
      </c>
      <c r="E9201" s="5">
        <v>10</v>
      </c>
      <c r="F9201" s="6">
        <v>-36.388719999999999</v>
      </c>
      <c r="G9201" s="6">
        <v>-62.667369999999998</v>
      </c>
      <c r="H9201" s="7">
        <v>8577.5</v>
      </c>
      <c r="I9201" s="7">
        <v>514.65</v>
      </c>
      <c r="J9201" s="7">
        <v>2830575</v>
      </c>
      <c r="K9201" s="8">
        <v>0.28000000000000003</v>
      </c>
      <c r="L9201" s="7">
        <f t="shared" si="429"/>
        <v>1348.797859365</v>
      </c>
      <c r="M9201" s="7">
        <f t="shared" si="430"/>
        <v>0.15397235837500001</v>
      </c>
      <c r="N9201" s="14" t="str">
        <f t="shared" si="431"/>
        <v>&lt; 25 KW</v>
      </c>
    </row>
    <row r="9202" spans="1:14">
      <c r="A9202" s="5" t="s">
        <v>170</v>
      </c>
      <c r="B9202" s="5" t="s">
        <v>12785</v>
      </c>
      <c r="C9202" s="5" t="s">
        <v>178</v>
      </c>
      <c r="D9202" s="5" t="s">
        <v>12731</v>
      </c>
      <c r="E9202" s="5">
        <v>10</v>
      </c>
      <c r="F9202" s="6">
        <v>-35.959359999999997</v>
      </c>
      <c r="G9202" s="6">
        <v>-62.762569999999997</v>
      </c>
      <c r="H9202" s="7">
        <v>8577.5</v>
      </c>
      <c r="I9202" s="7">
        <v>514.65</v>
      </c>
      <c r="J9202" s="7">
        <v>2830575</v>
      </c>
      <c r="K9202" s="8">
        <v>0.28000000000000003</v>
      </c>
      <c r="L9202" s="7">
        <f t="shared" si="429"/>
        <v>1348.797859365</v>
      </c>
      <c r="M9202" s="7">
        <f t="shared" si="430"/>
        <v>0.15397235837500001</v>
      </c>
      <c r="N9202" s="14" t="str">
        <f t="shared" si="431"/>
        <v>&lt; 25 KW</v>
      </c>
    </row>
    <row r="9203" spans="1:14">
      <c r="A9203" s="5" t="s">
        <v>170</v>
      </c>
      <c r="B9203" s="5" t="s">
        <v>12785</v>
      </c>
      <c r="C9203" s="5" t="s">
        <v>1011</v>
      </c>
      <c r="D9203" s="5" t="s">
        <v>12732</v>
      </c>
      <c r="E9203" s="5">
        <v>10</v>
      </c>
      <c r="F9203" s="6">
        <v>-35.9426268474</v>
      </c>
      <c r="G9203" s="6">
        <v>-63.079419135999999</v>
      </c>
      <c r="H9203" s="7">
        <v>8577.5</v>
      </c>
      <c r="I9203" s="7">
        <v>514.65</v>
      </c>
      <c r="J9203" s="7">
        <v>2830575</v>
      </c>
      <c r="K9203" s="8">
        <v>0.28000000000000003</v>
      </c>
      <c r="L9203" s="7">
        <f t="shared" si="429"/>
        <v>1348.797859365</v>
      </c>
      <c r="M9203" s="7">
        <f t="shared" si="430"/>
        <v>0.15397235837500001</v>
      </c>
      <c r="N9203" s="14" t="str">
        <f t="shared" si="431"/>
        <v>&lt; 25 KW</v>
      </c>
    </row>
    <row r="9204" spans="1:14">
      <c r="A9204" s="5" t="s">
        <v>170</v>
      </c>
      <c r="B9204" s="5" t="s">
        <v>12785</v>
      </c>
      <c r="C9204" s="5" t="s">
        <v>150</v>
      </c>
      <c r="D9204" s="5" t="s">
        <v>12732</v>
      </c>
      <c r="E9204" s="5">
        <v>10</v>
      </c>
      <c r="F9204" s="6">
        <v>-35.858024999999998</v>
      </c>
      <c r="G9204" s="6">
        <v>-62.832039999999999</v>
      </c>
      <c r="H9204" s="7">
        <v>8577.5</v>
      </c>
      <c r="I9204" s="7">
        <v>514.65</v>
      </c>
      <c r="J9204" s="7">
        <v>2830575</v>
      </c>
      <c r="K9204" s="8">
        <v>0.28000000000000003</v>
      </c>
      <c r="L9204" s="7">
        <f t="shared" si="429"/>
        <v>1348.797859365</v>
      </c>
      <c r="M9204" s="7">
        <f t="shared" si="430"/>
        <v>0.15397235837500001</v>
      </c>
      <c r="N9204" s="14" t="str">
        <f t="shared" si="431"/>
        <v>&lt; 25 KW</v>
      </c>
    </row>
    <row r="9205" spans="1:14">
      <c r="A9205" s="5" t="s">
        <v>170</v>
      </c>
      <c r="B9205" s="5" t="s">
        <v>12785</v>
      </c>
      <c r="C9205" s="5" t="s">
        <v>12733</v>
      </c>
      <c r="D9205" s="5" t="s">
        <v>12734</v>
      </c>
      <c r="E9205" s="5">
        <v>10</v>
      </c>
      <c r="F9205" s="6">
        <v>-36.317</v>
      </c>
      <c r="G9205" s="6">
        <v>-62.511890000000001</v>
      </c>
      <c r="H9205" s="7">
        <v>8577.5</v>
      </c>
      <c r="I9205" s="7">
        <v>514.65</v>
      </c>
      <c r="J9205" s="7">
        <v>2830575</v>
      </c>
      <c r="K9205" s="8">
        <v>0.28000000000000003</v>
      </c>
      <c r="L9205" s="7">
        <f t="shared" si="429"/>
        <v>1348.797859365</v>
      </c>
      <c r="M9205" s="7">
        <f t="shared" si="430"/>
        <v>0.15397235837500001</v>
      </c>
      <c r="N9205" s="14" t="str">
        <f t="shared" si="431"/>
        <v>&lt; 25 KW</v>
      </c>
    </row>
    <row r="9206" spans="1:14">
      <c r="A9206" s="5" t="s">
        <v>170</v>
      </c>
      <c r="B9206" s="5" t="s">
        <v>12785</v>
      </c>
      <c r="C9206" s="5" t="s">
        <v>103</v>
      </c>
      <c r="D9206" s="5" t="s">
        <v>12735</v>
      </c>
      <c r="E9206" s="5">
        <v>10</v>
      </c>
      <c r="F9206" s="6">
        <v>-36.502519999999997</v>
      </c>
      <c r="G9206" s="6">
        <v>-62.583750000000002</v>
      </c>
      <c r="H9206" s="7">
        <v>8577.5</v>
      </c>
      <c r="I9206" s="7">
        <v>514.65</v>
      </c>
      <c r="J9206" s="7">
        <v>2830575</v>
      </c>
      <c r="K9206" s="8">
        <v>0.28000000000000003</v>
      </c>
      <c r="L9206" s="7">
        <f t="shared" si="429"/>
        <v>1348.797859365</v>
      </c>
      <c r="M9206" s="7">
        <f t="shared" si="430"/>
        <v>0.15397235837500001</v>
      </c>
      <c r="N9206" s="14" t="str">
        <f t="shared" si="431"/>
        <v>&lt; 25 KW</v>
      </c>
    </row>
    <row r="9207" spans="1:14">
      <c r="A9207" s="5" t="s">
        <v>170</v>
      </c>
      <c r="B9207" s="5" t="s">
        <v>12785</v>
      </c>
      <c r="C9207" s="5" t="s">
        <v>681</v>
      </c>
      <c r="D9207" s="5" t="s">
        <v>12736</v>
      </c>
      <c r="E9207" s="5">
        <v>10</v>
      </c>
      <c r="F9207" s="6">
        <v>-35.793700000000001</v>
      </c>
      <c r="G9207" s="6">
        <v>-62.598709999999997</v>
      </c>
      <c r="H9207" s="7">
        <v>8577.5</v>
      </c>
      <c r="I9207" s="7">
        <v>514.65</v>
      </c>
      <c r="J9207" s="7">
        <v>2830575</v>
      </c>
      <c r="K9207" s="8">
        <v>0.28000000000000003</v>
      </c>
      <c r="L9207" s="7">
        <f t="shared" si="429"/>
        <v>1348.797859365</v>
      </c>
      <c r="M9207" s="7">
        <f t="shared" si="430"/>
        <v>0.15397235837500001</v>
      </c>
      <c r="N9207" s="14" t="str">
        <f t="shared" si="431"/>
        <v>&lt; 25 KW</v>
      </c>
    </row>
    <row r="9208" spans="1:14">
      <c r="A9208" s="5" t="s">
        <v>170</v>
      </c>
      <c r="B9208" s="5" t="s">
        <v>12785</v>
      </c>
      <c r="C9208" s="5" t="s">
        <v>1293</v>
      </c>
      <c r="D9208" s="5" t="s">
        <v>12737</v>
      </c>
      <c r="E9208" s="5">
        <v>10</v>
      </c>
      <c r="F9208" s="6">
        <v>-35.927509999999998</v>
      </c>
      <c r="G9208" s="6">
        <v>-62.613529999999997</v>
      </c>
      <c r="H9208" s="7">
        <v>8577.5</v>
      </c>
      <c r="I9208" s="7">
        <v>514.65</v>
      </c>
      <c r="J9208" s="7">
        <v>2830575</v>
      </c>
      <c r="K9208" s="8">
        <v>0.28000000000000003</v>
      </c>
      <c r="L9208" s="7">
        <f t="shared" si="429"/>
        <v>1348.797859365</v>
      </c>
      <c r="M9208" s="7">
        <f t="shared" si="430"/>
        <v>0.15397235837500001</v>
      </c>
      <c r="N9208" s="14" t="str">
        <f t="shared" si="431"/>
        <v>&lt; 25 KW</v>
      </c>
    </row>
    <row r="9209" spans="1:14">
      <c r="A9209" s="5" t="s">
        <v>170</v>
      </c>
      <c r="B9209" s="5" t="s">
        <v>12785</v>
      </c>
      <c r="C9209" s="5" t="s">
        <v>2326</v>
      </c>
      <c r="D9209" s="5" t="s">
        <v>12738</v>
      </c>
      <c r="E9209" s="5">
        <v>10</v>
      </c>
      <c r="F9209" s="6">
        <v>-36.374400000000001</v>
      </c>
      <c r="G9209" s="6">
        <v>-62.783969999999997</v>
      </c>
      <c r="H9209" s="7">
        <v>8577.5</v>
      </c>
      <c r="I9209" s="7">
        <v>514.65</v>
      </c>
      <c r="J9209" s="7">
        <v>2830575</v>
      </c>
      <c r="K9209" s="8">
        <v>0.28000000000000003</v>
      </c>
      <c r="L9209" s="7">
        <f t="shared" si="429"/>
        <v>1348.797859365</v>
      </c>
      <c r="M9209" s="7">
        <f t="shared" si="430"/>
        <v>0.15397235837500001</v>
      </c>
      <c r="N9209" s="14" t="str">
        <f t="shared" si="431"/>
        <v>&lt; 25 KW</v>
      </c>
    </row>
    <row r="9210" spans="1:14">
      <c r="A9210" s="5" t="s">
        <v>306</v>
      </c>
      <c r="B9210" s="5" t="s">
        <v>12785</v>
      </c>
      <c r="C9210" s="5" t="s">
        <v>152</v>
      </c>
      <c r="D9210" s="5" t="s">
        <v>12739</v>
      </c>
      <c r="E9210" s="5">
        <v>10</v>
      </c>
      <c r="F9210" s="6">
        <v>-38.585799999999999</v>
      </c>
      <c r="G9210" s="6">
        <v>-60.2515</v>
      </c>
      <c r="H9210" s="7">
        <v>8577.5</v>
      </c>
      <c r="I9210" s="7">
        <v>514.65</v>
      </c>
      <c r="J9210" s="7">
        <v>2830575</v>
      </c>
      <c r="K9210" s="8">
        <v>0.28000000000000003</v>
      </c>
      <c r="L9210" s="7">
        <f t="shared" si="429"/>
        <v>1348.797859365</v>
      </c>
      <c r="M9210" s="7">
        <f t="shared" si="430"/>
        <v>0.15397235837500001</v>
      </c>
      <c r="N9210" s="14" t="str">
        <f t="shared" si="431"/>
        <v>&lt; 25 KW</v>
      </c>
    </row>
    <row r="9211" spans="1:14">
      <c r="A9211" s="5" t="s">
        <v>306</v>
      </c>
      <c r="B9211" s="5" t="s">
        <v>12785</v>
      </c>
      <c r="C9211" s="5" t="s">
        <v>12740</v>
      </c>
      <c r="D9211" s="5" t="s">
        <v>12741</v>
      </c>
      <c r="E9211" s="5">
        <v>10</v>
      </c>
      <c r="F9211" s="6">
        <v>-38.815559999999998</v>
      </c>
      <c r="G9211" s="6">
        <v>-60.098709999999997</v>
      </c>
      <c r="H9211" s="7">
        <v>8577.5</v>
      </c>
      <c r="I9211" s="7">
        <v>514.65</v>
      </c>
      <c r="J9211" s="7">
        <v>2830575</v>
      </c>
      <c r="K9211" s="8">
        <v>0.28000000000000003</v>
      </c>
      <c r="L9211" s="7">
        <f t="shared" si="429"/>
        <v>1348.797859365</v>
      </c>
      <c r="M9211" s="7">
        <f t="shared" si="430"/>
        <v>0.15397235837500001</v>
      </c>
      <c r="N9211" s="14" t="str">
        <f t="shared" si="431"/>
        <v>&lt; 25 KW</v>
      </c>
    </row>
    <row r="9212" spans="1:14">
      <c r="A9212" s="5" t="s">
        <v>306</v>
      </c>
      <c r="B9212" s="5" t="s">
        <v>12785</v>
      </c>
      <c r="C9212" s="5" t="s">
        <v>12742</v>
      </c>
      <c r="D9212" s="5" t="s">
        <v>12743</v>
      </c>
      <c r="E9212" s="5">
        <v>10</v>
      </c>
      <c r="F9212" s="6">
        <v>-38.423008000000003</v>
      </c>
      <c r="G9212" s="6">
        <v>-60.447069999999997</v>
      </c>
      <c r="H9212" s="7">
        <v>8577.5</v>
      </c>
      <c r="I9212" s="7">
        <v>514.65</v>
      </c>
      <c r="J9212" s="7">
        <v>2830575</v>
      </c>
      <c r="K9212" s="8">
        <v>0.28000000000000003</v>
      </c>
      <c r="L9212" s="7">
        <f t="shared" si="429"/>
        <v>1348.797859365</v>
      </c>
      <c r="M9212" s="7">
        <f t="shared" si="430"/>
        <v>0.15397235837500001</v>
      </c>
      <c r="N9212" s="14" t="str">
        <f t="shared" si="431"/>
        <v>&lt; 25 KW</v>
      </c>
    </row>
    <row r="9213" spans="1:14">
      <c r="A9213" s="5" t="s">
        <v>306</v>
      </c>
      <c r="B9213" s="5" t="s">
        <v>12785</v>
      </c>
      <c r="C9213" s="5" t="s">
        <v>463</v>
      </c>
      <c r="D9213" s="5" t="s">
        <v>12744</v>
      </c>
      <c r="E9213" s="5">
        <v>10</v>
      </c>
      <c r="F9213" s="6">
        <v>-38.346443000000001</v>
      </c>
      <c r="G9213" s="6">
        <v>-60.47869</v>
      </c>
      <c r="H9213" s="7">
        <v>8577.5</v>
      </c>
      <c r="I9213" s="7">
        <v>514.65</v>
      </c>
      <c r="J9213" s="7">
        <v>2830575</v>
      </c>
      <c r="K9213" s="8">
        <v>0.28000000000000003</v>
      </c>
      <c r="L9213" s="7">
        <f t="shared" si="429"/>
        <v>1348.797859365</v>
      </c>
      <c r="M9213" s="7">
        <f t="shared" si="430"/>
        <v>0.15397235837500001</v>
      </c>
      <c r="N9213" s="14" t="str">
        <f t="shared" si="431"/>
        <v>&lt; 25 KW</v>
      </c>
    </row>
    <row r="9214" spans="1:14">
      <c r="A9214" s="5" t="s">
        <v>136</v>
      </c>
      <c r="B9214" s="5" t="s">
        <v>12785</v>
      </c>
      <c r="C9214" s="5" t="s">
        <v>12745</v>
      </c>
      <c r="D9214" s="5" t="s">
        <v>12746</v>
      </c>
      <c r="E9214" s="5">
        <v>10</v>
      </c>
      <c r="F9214" s="6">
        <v>-36.508361816399997</v>
      </c>
      <c r="G9214" s="6">
        <v>-62.695621490500002</v>
      </c>
      <c r="H9214" s="7">
        <v>8577.5</v>
      </c>
      <c r="I9214" s="7">
        <v>514.65</v>
      </c>
      <c r="J9214" s="7">
        <v>2830575</v>
      </c>
      <c r="K9214" s="8">
        <v>0.28000000000000003</v>
      </c>
      <c r="L9214" s="7">
        <f t="shared" si="429"/>
        <v>1348.797859365</v>
      </c>
      <c r="M9214" s="7">
        <f t="shared" si="430"/>
        <v>0.15397235837500001</v>
      </c>
      <c r="N9214" s="14" t="str">
        <f t="shared" si="431"/>
        <v>&lt; 25 KW</v>
      </c>
    </row>
    <row r="9215" spans="1:14">
      <c r="A9215" s="5" t="s">
        <v>486</v>
      </c>
      <c r="B9215" s="5" t="s">
        <v>12785</v>
      </c>
      <c r="C9215" s="5" t="s">
        <v>12747</v>
      </c>
      <c r="D9215" s="5" t="s">
        <v>8510</v>
      </c>
      <c r="E9215" s="5">
        <v>10</v>
      </c>
      <c r="F9215" s="6">
        <v>-35.490560000000002</v>
      </c>
      <c r="G9215" s="6">
        <v>-60.056609999999999</v>
      </c>
      <c r="H9215" s="7">
        <v>8577.5</v>
      </c>
      <c r="I9215" s="7">
        <v>514.65</v>
      </c>
      <c r="J9215" s="7">
        <v>2830575</v>
      </c>
      <c r="K9215" s="8">
        <v>0.28000000000000003</v>
      </c>
      <c r="L9215" s="7">
        <f t="shared" si="429"/>
        <v>1348.797859365</v>
      </c>
      <c r="M9215" s="7">
        <f t="shared" si="430"/>
        <v>0.15397235837500001</v>
      </c>
      <c r="N9215" s="14" t="str">
        <f t="shared" si="431"/>
        <v>&lt; 25 KW</v>
      </c>
    </row>
    <row r="9216" spans="1:14">
      <c r="A9216" s="5" t="s">
        <v>486</v>
      </c>
      <c r="B9216" s="5" t="s">
        <v>12785</v>
      </c>
      <c r="C9216" s="5" t="s">
        <v>820</v>
      </c>
      <c r="D9216" s="5" t="s">
        <v>12748</v>
      </c>
      <c r="E9216" s="5">
        <v>10</v>
      </c>
      <c r="F9216" s="6">
        <v>-35.467410000000001</v>
      </c>
      <c r="G9216" s="6">
        <v>-60.032359999999997</v>
      </c>
      <c r="H9216" s="7">
        <v>8577.5</v>
      </c>
      <c r="I9216" s="7">
        <v>514.65</v>
      </c>
      <c r="J9216" s="7">
        <v>2830575</v>
      </c>
      <c r="K9216" s="8">
        <v>0.28000000000000003</v>
      </c>
      <c r="L9216" s="7">
        <f t="shared" si="429"/>
        <v>1348.797859365</v>
      </c>
      <c r="M9216" s="7">
        <f t="shared" si="430"/>
        <v>0.15397235837500001</v>
      </c>
      <c r="N9216" s="14" t="str">
        <f t="shared" si="431"/>
        <v>&lt; 25 KW</v>
      </c>
    </row>
    <row r="9217" spans="1:14">
      <c r="A9217" s="5" t="s">
        <v>486</v>
      </c>
      <c r="B9217" s="5" t="s">
        <v>12785</v>
      </c>
      <c r="C9217" s="5" t="s">
        <v>845</v>
      </c>
      <c r="D9217" s="5" t="s">
        <v>12749</v>
      </c>
      <c r="E9217" s="5">
        <v>10</v>
      </c>
      <c r="F9217" s="6">
        <v>-35.430121999999997</v>
      </c>
      <c r="G9217" s="6">
        <v>-60.135677000000001</v>
      </c>
      <c r="H9217" s="7">
        <v>8577.5</v>
      </c>
      <c r="I9217" s="7">
        <v>514.65</v>
      </c>
      <c r="J9217" s="7">
        <v>2830575</v>
      </c>
      <c r="K9217" s="8">
        <v>0.28000000000000003</v>
      </c>
      <c r="L9217" s="7">
        <f t="shared" si="429"/>
        <v>1348.797859365</v>
      </c>
      <c r="M9217" s="7">
        <f t="shared" si="430"/>
        <v>0.15397235837500001</v>
      </c>
      <c r="N9217" s="14" t="str">
        <f t="shared" si="431"/>
        <v>&lt; 25 KW</v>
      </c>
    </row>
    <row r="9218" spans="1:14">
      <c r="A9218" s="5" t="s">
        <v>486</v>
      </c>
      <c r="B9218" s="5" t="s">
        <v>12785</v>
      </c>
      <c r="C9218" s="5" t="s">
        <v>12750</v>
      </c>
      <c r="D9218" s="5" t="s">
        <v>12751</v>
      </c>
      <c r="E9218" s="5">
        <v>10</v>
      </c>
      <c r="F9218" s="6">
        <v>-35.384868621800003</v>
      </c>
      <c r="G9218" s="6">
        <v>-60.094081878700003</v>
      </c>
      <c r="H9218" s="7">
        <v>8577.5</v>
      </c>
      <c r="I9218" s="7">
        <v>514.65</v>
      </c>
      <c r="J9218" s="7">
        <v>2830575</v>
      </c>
      <c r="K9218" s="8">
        <v>0.28000000000000003</v>
      </c>
      <c r="L9218" s="7">
        <f t="shared" si="429"/>
        <v>1348.797859365</v>
      </c>
      <c r="M9218" s="7">
        <f t="shared" si="430"/>
        <v>0.15397235837500001</v>
      </c>
      <c r="N9218" s="14" t="str">
        <f t="shared" si="431"/>
        <v>&lt; 25 KW</v>
      </c>
    </row>
    <row r="9219" spans="1:14">
      <c r="A9219" s="5" t="s">
        <v>486</v>
      </c>
      <c r="B9219" s="5" t="s">
        <v>12785</v>
      </c>
      <c r="C9219" s="5" t="s">
        <v>9674</v>
      </c>
      <c r="D9219" s="5" t="s">
        <v>12752</v>
      </c>
      <c r="E9219" s="5">
        <v>10</v>
      </c>
      <c r="F9219" s="6">
        <v>-35.540700000000001</v>
      </c>
      <c r="G9219" s="6">
        <v>-60.336599999999997</v>
      </c>
      <c r="H9219" s="7">
        <v>8577.5</v>
      </c>
      <c r="I9219" s="7">
        <v>514.65</v>
      </c>
      <c r="J9219" s="7">
        <v>2830575</v>
      </c>
      <c r="K9219" s="8">
        <v>0.28000000000000003</v>
      </c>
      <c r="L9219" s="7">
        <f t="shared" ref="L9219:L9242" si="432">+J9219*0.00116222*0.41</f>
        <v>1348.797859365</v>
      </c>
      <c r="M9219" s="7">
        <f t="shared" ref="M9219:M9282" si="433">+L9219/(365*24)</f>
        <v>0.15397235837500001</v>
      </c>
      <c r="N9219" s="14" t="str">
        <f t="shared" ref="N9219:N9282" si="434">+IF(M9219&lt;25,"&lt; 25 KW",IF(M9219&lt;100,"25 - 100 KW",IF(M9219&lt;300,"100 - 300 KW",IF(M9219&lt;500,"300 - 500","&gt;500KW"))))</f>
        <v>&lt; 25 KW</v>
      </c>
    </row>
    <row r="9220" spans="1:14">
      <c r="A9220" s="5" t="s">
        <v>486</v>
      </c>
      <c r="B9220" s="5" t="s">
        <v>12785</v>
      </c>
      <c r="C9220" s="5" t="s">
        <v>103</v>
      </c>
      <c r="D9220" s="5" t="s">
        <v>12753</v>
      </c>
      <c r="E9220" s="5">
        <v>10</v>
      </c>
      <c r="F9220" s="6">
        <v>-35.481810000000003</v>
      </c>
      <c r="G9220" s="6">
        <v>-60.04325</v>
      </c>
      <c r="H9220" s="7">
        <v>8577.5</v>
      </c>
      <c r="I9220" s="7">
        <v>514.65</v>
      </c>
      <c r="J9220" s="7">
        <v>2830575</v>
      </c>
      <c r="K9220" s="8">
        <v>0.28000000000000003</v>
      </c>
      <c r="L9220" s="7">
        <f t="shared" si="432"/>
        <v>1348.797859365</v>
      </c>
      <c r="M9220" s="7">
        <f t="shared" si="433"/>
        <v>0.15397235837500001</v>
      </c>
      <c r="N9220" s="14" t="str">
        <f t="shared" si="434"/>
        <v>&lt; 25 KW</v>
      </c>
    </row>
    <row r="9221" spans="1:14">
      <c r="A9221" s="5" t="s">
        <v>486</v>
      </c>
      <c r="B9221" s="5" t="s">
        <v>12785</v>
      </c>
      <c r="C9221" s="5" t="s">
        <v>12754</v>
      </c>
      <c r="D9221" s="5" t="s">
        <v>12755</v>
      </c>
      <c r="E9221" s="5">
        <v>10</v>
      </c>
      <c r="F9221" s="6">
        <v>-35.41722</v>
      </c>
      <c r="G9221" s="6">
        <v>-60.18139</v>
      </c>
      <c r="H9221" s="7">
        <v>8577.5</v>
      </c>
      <c r="I9221" s="7">
        <v>514.65</v>
      </c>
      <c r="J9221" s="7">
        <v>2830575</v>
      </c>
      <c r="K9221" s="8">
        <v>0.28000000000000003</v>
      </c>
      <c r="L9221" s="7">
        <f t="shared" si="432"/>
        <v>1348.797859365</v>
      </c>
      <c r="M9221" s="7">
        <f t="shared" si="433"/>
        <v>0.15397235837500001</v>
      </c>
      <c r="N9221" s="14" t="str">
        <f t="shared" si="434"/>
        <v>&lt; 25 KW</v>
      </c>
    </row>
    <row r="9222" spans="1:14">
      <c r="A9222" s="5" t="s">
        <v>486</v>
      </c>
      <c r="B9222" s="5" t="s">
        <v>12785</v>
      </c>
      <c r="C9222" s="5" t="s">
        <v>103</v>
      </c>
      <c r="D9222" s="5" t="s">
        <v>12756</v>
      </c>
      <c r="E9222" s="5">
        <v>10</v>
      </c>
      <c r="F9222" s="6">
        <v>-35.280419999999999</v>
      </c>
      <c r="G9222" s="6">
        <v>-60.00282</v>
      </c>
      <c r="H9222" s="7">
        <v>8577.5</v>
      </c>
      <c r="I9222" s="7">
        <v>514.65</v>
      </c>
      <c r="J9222" s="7">
        <v>2830575</v>
      </c>
      <c r="K9222" s="8">
        <v>0.28000000000000003</v>
      </c>
      <c r="L9222" s="7">
        <f t="shared" si="432"/>
        <v>1348.797859365</v>
      </c>
      <c r="M9222" s="7">
        <f t="shared" si="433"/>
        <v>0.15397235837500001</v>
      </c>
      <c r="N9222" s="14" t="str">
        <f t="shared" si="434"/>
        <v>&lt; 25 KW</v>
      </c>
    </row>
    <row r="9223" spans="1:14">
      <c r="A9223" s="5" t="s">
        <v>486</v>
      </c>
      <c r="B9223" s="5" t="s">
        <v>12785</v>
      </c>
      <c r="C9223" s="5" t="s">
        <v>103</v>
      </c>
      <c r="D9223" s="5" t="s">
        <v>12757</v>
      </c>
      <c r="E9223" s="5">
        <v>10</v>
      </c>
      <c r="F9223" s="6">
        <v>-35.361809999999998</v>
      </c>
      <c r="G9223" s="6">
        <v>-60.226990000000001</v>
      </c>
      <c r="H9223" s="7">
        <v>8577.5</v>
      </c>
      <c r="I9223" s="7">
        <v>514.65</v>
      </c>
      <c r="J9223" s="7">
        <v>2830575</v>
      </c>
      <c r="K9223" s="8">
        <v>0.28000000000000003</v>
      </c>
      <c r="L9223" s="7">
        <f t="shared" si="432"/>
        <v>1348.797859365</v>
      </c>
      <c r="M9223" s="7">
        <f t="shared" si="433"/>
        <v>0.15397235837500001</v>
      </c>
      <c r="N9223" s="14" t="str">
        <f t="shared" si="434"/>
        <v>&lt; 25 KW</v>
      </c>
    </row>
    <row r="9224" spans="1:14">
      <c r="A9224" s="5" t="s">
        <v>486</v>
      </c>
      <c r="B9224" s="5" t="s">
        <v>12785</v>
      </c>
      <c r="C9224" s="5" t="s">
        <v>325</v>
      </c>
      <c r="D9224" s="5" t="s">
        <v>12758</v>
      </c>
      <c r="E9224" s="5">
        <v>10</v>
      </c>
      <c r="F9224" s="6">
        <v>-35.62632</v>
      </c>
      <c r="G9224" s="6">
        <v>-60.399529999999999</v>
      </c>
      <c r="H9224" s="7">
        <v>8577.5</v>
      </c>
      <c r="I9224" s="7">
        <v>514.65</v>
      </c>
      <c r="J9224" s="7">
        <v>2830575</v>
      </c>
      <c r="K9224" s="8">
        <v>0.28000000000000003</v>
      </c>
      <c r="L9224" s="7">
        <f t="shared" si="432"/>
        <v>1348.797859365</v>
      </c>
      <c r="M9224" s="7">
        <f t="shared" si="433"/>
        <v>0.15397235837500001</v>
      </c>
      <c r="N9224" s="14" t="str">
        <f t="shared" si="434"/>
        <v>&lt; 25 KW</v>
      </c>
    </row>
    <row r="9225" spans="1:14">
      <c r="A9225" s="5" t="s">
        <v>486</v>
      </c>
      <c r="B9225" s="5" t="s">
        <v>12785</v>
      </c>
      <c r="C9225" s="5" t="s">
        <v>12759</v>
      </c>
      <c r="D9225" s="5" t="s">
        <v>12760</v>
      </c>
      <c r="E9225" s="5">
        <v>10</v>
      </c>
      <c r="F9225" s="6">
        <v>-35.432299999999998</v>
      </c>
      <c r="G9225" s="6">
        <v>-60.12229</v>
      </c>
      <c r="H9225" s="7">
        <v>8577.5</v>
      </c>
      <c r="I9225" s="7">
        <v>514.65</v>
      </c>
      <c r="J9225" s="7">
        <v>2830575</v>
      </c>
      <c r="K9225" s="8">
        <v>0.28000000000000003</v>
      </c>
      <c r="L9225" s="7">
        <f t="shared" si="432"/>
        <v>1348.797859365</v>
      </c>
      <c r="M9225" s="7">
        <f t="shared" si="433"/>
        <v>0.15397235837500001</v>
      </c>
      <c r="N9225" s="14" t="str">
        <f t="shared" si="434"/>
        <v>&lt; 25 KW</v>
      </c>
    </row>
    <row r="9226" spans="1:14">
      <c r="A9226" s="5" t="s">
        <v>486</v>
      </c>
      <c r="B9226" s="5" t="s">
        <v>12785</v>
      </c>
      <c r="C9226" s="5" t="s">
        <v>12761</v>
      </c>
      <c r="D9226" s="5" t="s">
        <v>12762</v>
      </c>
      <c r="E9226" s="5">
        <v>10</v>
      </c>
      <c r="F9226" s="6">
        <v>-35.249169999999999</v>
      </c>
      <c r="G9226" s="6">
        <v>-59.776670000000003</v>
      </c>
      <c r="H9226" s="7">
        <v>8577.5</v>
      </c>
      <c r="I9226" s="7">
        <v>514.65</v>
      </c>
      <c r="J9226" s="7">
        <v>2830575</v>
      </c>
      <c r="K9226" s="8">
        <v>0.28000000000000003</v>
      </c>
      <c r="L9226" s="7">
        <f t="shared" si="432"/>
        <v>1348.797859365</v>
      </c>
      <c r="M9226" s="7">
        <f t="shared" si="433"/>
        <v>0.15397235837500001</v>
      </c>
      <c r="N9226" s="14" t="str">
        <f t="shared" si="434"/>
        <v>&lt; 25 KW</v>
      </c>
    </row>
    <row r="9227" spans="1:14">
      <c r="A9227" s="5" t="s">
        <v>486</v>
      </c>
      <c r="B9227" s="5" t="s">
        <v>12785</v>
      </c>
      <c r="C9227" s="5" t="s">
        <v>466</v>
      </c>
      <c r="D9227" s="5" t="s">
        <v>12763</v>
      </c>
      <c r="E9227" s="5">
        <v>10</v>
      </c>
      <c r="F9227" s="6">
        <v>-35.225850000000001</v>
      </c>
      <c r="G9227" s="6">
        <v>-60.014609999999998</v>
      </c>
      <c r="H9227" s="7">
        <v>8577.5</v>
      </c>
      <c r="I9227" s="7">
        <v>514.65</v>
      </c>
      <c r="J9227" s="7">
        <v>2830575</v>
      </c>
      <c r="K9227" s="8">
        <v>0.28000000000000003</v>
      </c>
      <c r="L9227" s="7">
        <f t="shared" si="432"/>
        <v>1348.797859365</v>
      </c>
      <c r="M9227" s="7">
        <f t="shared" si="433"/>
        <v>0.15397235837500001</v>
      </c>
      <c r="N9227" s="14" t="str">
        <f t="shared" si="434"/>
        <v>&lt; 25 KW</v>
      </c>
    </row>
    <row r="9228" spans="1:14">
      <c r="A9228" s="5" t="s">
        <v>486</v>
      </c>
      <c r="B9228" s="5" t="s">
        <v>12785</v>
      </c>
      <c r="C9228" s="5" t="s">
        <v>12764</v>
      </c>
      <c r="D9228" s="5" t="s">
        <v>12765</v>
      </c>
      <c r="E9228" s="5">
        <v>10</v>
      </c>
      <c r="F9228" s="6">
        <v>-35.48603</v>
      </c>
      <c r="G9228" s="6">
        <v>-60.307650000000002</v>
      </c>
      <c r="H9228" s="7">
        <v>8577.5</v>
      </c>
      <c r="I9228" s="7">
        <v>514.65</v>
      </c>
      <c r="J9228" s="7">
        <v>2830575</v>
      </c>
      <c r="K9228" s="8">
        <v>0.28000000000000003</v>
      </c>
      <c r="L9228" s="7">
        <f t="shared" si="432"/>
        <v>1348.797859365</v>
      </c>
      <c r="M9228" s="7">
        <f t="shared" si="433"/>
        <v>0.15397235837500001</v>
      </c>
      <c r="N9228" s="14" t="str">
        <f t="shared" si="434"/>
        <v>&lt; 25 KW</v>
      </c>
    </row>
    <row r="9229" spans="1:14">
      <c r="A9229" s="5" t="s">
        <v>702</v>
      </c>
      <c r="B9229" s="5" t="s">
        <v>12785</v>
      </c>
      <c r="C9229" s="5" t="s">
        <v>103</v>
      </c>
      <c r="D9229" s="5" t="s">
        <v>3097</v>
      </c>
      <c r="E9229" s="5">
        <v>10</v>
      </c>
      <c r="F9229" s="6">
        <v>-38.80538</v>
      </c>
      <c r="G9229" s="6">
        <v>-62.747250000000001</v>
      </c>
      <c r="H9229" s="7">
        <v>8577.5</v>
      </c>
      <c r="I9229" s="7">
        <v>514.65</v>
      </c>
      <c r="J9229" s="7">
        <v>2830575</v>
      </c>
      <c r="K9229" s="8">
        <v>0.28000000000000003</v>
      </c>
      <c r="L9229" s="7">
        <f t="shared" si="432"/>
        <v>1348.797859365</v>
      </c>
      <c r="M9229" s="7">
        <f t="shared" si="433"/>
        <v>0.15397235837500001</v>
      </c>
      <c r="N9229" s="14" t="str">
        <f t="shared" si="434"/>
        <v>&lt; 25 KW</v>
      </c>
    </row>
    <row r="9230" spans="1:14">
      <c r="A9230" s="5" t="s">
        <v>702</v>
      </c>
      <c r="B9230" s="5" t="s">
        <v>12785</v>
      </c>
      <c r="C9230" s="5" t="s">
        <v>12766</v>
      </c>
      <c r="D9230" s="5" t="s">
        <v>12767</v>
      </c>
      <c r="E9230" s="5">
        <v>10</v>
      </c>
      <c r="F9230" s="6">
        <v>-38.85586</v>
      </c>
      <c r="G9230" s="6">
        <v>-63.306069999999998</v>
      </c>
      <c r="H9230" s="7">
        <v>8577.5</v>
      </c>
      <c r="I9230" s="7">
        <v>514.65</v>
      </c>
      <c r="J9230" s="7">
        <v>2830575</v>
      </c>
      <c r="K9230" s="8">
        <v>0.28000000000000003</v>
      </c>
      <c r="L9230" s="7">
        <f t="shared" si="432"/>
        <v>1348.797859365</v>
      </c>
      <c r="M9230" s="7">
        <f t="shared" si="433"/>
        <v>0.15397235837500001</v>
      </c>
      <c r="N9230" s="14" t="str">
        <f t="shared" si="434"/>
        <v>&lt; 25 KW</v>
      </c>
    </row>
    <row r="9231" spans="1:14">
      <c r="A9231" s="5" t="s">
        <v>702</v>
      </c>
      <c r="B9231" s="5" t="s">
        <v>12785</v>
      </c>
      <c r="C9231" s="5" t="s">
        <v>12768</v>
      </c>
      <c r="D9231" s="5" t="s">
        <v>12769</v>
      </c>
      <c r="E9231" s="5">
        <v>10</v>
      </c>
      <c r="F9231" s="6">
        <v>-38.800609999999999</v>
      </c>
      <c r="G9231" s="6">
        <v>-63.214680000000001</v>
      </c>
      <c r="H9231" s="7">
        <v>8577.5</v>
      </c>
      <c r="I9231" s="7">
        <v>514.65</v>
      </c>
      <c r="J9231" s="7">
        <v>2830575</v>
      </c>
      <c r="K9231" s="8">
        <v>0.28000000000000003</v>
      </c>
      <c r="L9231" s="7">
        <f t="shared" si="432"/>
        <v>1348.797859365</v>
      </c>
      <c r="M9231" s="7">
        <f t="shared" si="433"/>
        <v>0.15397235837500001</v>
      </c>
      <c r="N9231" s="14" t="str">
        <f t="shared" si="434"/>
        <v>&lt; 25 KW</v>
      </c>
    </row>
    <row r="9232" spans="1:14">
      <c r="A9232" s="5" t="s">
        <v>702</v>
      </c>
      <c r="B9232" s="5" t="s">
        <v>12785</v>
      </c>
      <c r="C9232" s="5" t="s">
        <v>328</v>
      </c>
      <c r="D9232" s="5" t="s">
        <v>12770</v>
      </c>
      <c r="E9232" s="5">
        <v>10</v>
      </c>
      <c r="F9232" s="6">
        <v>-38.788510000000002</v>
      </c>
      <c r="G9232" s="6">
        <v>-63.157020000000003</v>
      </c>
      <c r="H9232" s="7">
        <v>8577.5</v>
      </c>
      <c r="I9232" s="7">
        <v>514.65</v>
      </c>
      <c r="J9232" s="7">
        <v>2830575</v>
      </c>
      <c r="K9232" s="8">
        <v>0.28000000000000003</v>
      </c>
      <c r="L9232" s="7">
        <f t="shared" si="432"/>
        <v>1348.797859365</v>
      </c>
      <c r="M9232" s="7">
        <f t="shared" si="433"/>
        <v>0.15397235837500001</v>
      </c>
      <c r="N9232" s="14" t="str">
        <f t="shared" si="434"/>
        <v>&lt; 25 KW</v>
      </c>
    </row>
    <row r="9233" spans="1:14">
      <c r="A9233" s="5" t="s">
        <v>702</v>
      </c>
      <c r="B9233" s="5" t="s">
        <v>12785</v>
      </c>
      <c r="C9233" s="5" t="s">
        <v>8856</v>
      </c>
      <c r="D9233" s="5" t="s">
        <v>12771</v>
      </c>
      <c r="E9233" s="5">
        <v>10</v>
      </c>
      <c r="F9233" s="6">
        <v>-39.327100000000002</v>
      </c>
      <c r="G9233" s="6">
        <v>-62.700800000000001</v>
      </c>
      <c r="H9233" s="7">
        <v>8577.5</v>
      </c>
      <c r="I9233" s="7">
        <v>514.65</v>
      </c>
      <c r="J9233" s="7">
        <v>2830575</v>
      </c>
      <c r="K9233" s="8">
        <v>0.28000000000000003</v>
      </c>
      <c r="L9233" s="7">
        <f t="shared" si="432"/>
        <v>1348.797859365</v>
      </c>
      <c r="M9233" s="7">
        <f t="shared" si="433"/>
        <v>0.15397235837500001</v>
      </c>
      <c r="N9233" s="14" t="str">
        <f t="shared" si="434"/>
        <v>&lt; 25 KW</v>
      </c>
    </row>
    <row r="9234" spans="1:14">
      <c r="A9234" s="5" t="s">
        <v>702</v>
      </c>
      <c r="B9234" s="5" t="s">
        <v>12785</v>
      </c>
      <c r="C9234" s="5" t="s">
        <v>12772</v>
      </c>
      <c r="D9234" s="5" t="s">
        <v>12773</v>
      </c>
      <c r="E9234" s="5">
        <v>10</v>
      </c>
      <c r="F9234" s="6">
        <v>-39.302140000000001</v>
      </c>
      <c r="G9234" s="6">
        <v>-62.566600000000001</v>
      </c>
      <c r="H9234" s="7">
        <v>8577.5</v>
      </c>
      <c r="I9234" s="7">
        <v>514.65</v>
      </c>
      <c r="J9234" s="7">
        <v>2830575</v>
      </c>
      <c r="K9234" s="8">
        <v>0.28000000000000003</v>
      </c>
      <c r="L9234" s="7">
        <f t="shared" si="432"/>
        <v>1348.797859365</v>
      </c>
      <c r="M9234" s="7">
        <f t="shared" si="433"/>
        <v>0.15397235837500001</v>
      </c>
      <c r="N9234" s="14" t="str">
        <f t="shared" si="434"/>
        <v>&lt; 25 KW</v>
      </c>
    </row>
    <row r="9235" spans="1:14">
      <c r="A9235" s="5" t="s">
        <v>702</v>
      </c>
      <c r="B9235" s="5" t="s">
        <v>12785</v>
      </c>
      <c r="C9235" s="5" t="s">
        <v>47</v>
      </c>
      <c r="D9235" s="5" t="s">
        <v>12774</v>
      </c>
      <c r="E9235" s="5">
        <v>10</v>
      </c>
      <c r="F9235" s="6">
        <v>-39.365200000000002</v>
      </c>
      <c r="G9235" s="6">
        <v>-62.607900000000001</v>
      </c>
      <c r="H9235" s="7">
        <v>8577.5</v>
      </c>
      <c r="I9235" s="7">
        <v>514.65</v>
      </c>
      <c r="J9235" s="7">
        <v>2830575</v>
      </c>
      <c r="K9235" s="8">
        <v>0.28000000000000003</v>
      </c>
      <c r="L9235" s="7">
        <f t="shared" si="432"/>
        <v>1348.797859365</v>
      </c>
      <c r="M9235" s="7">
        <f t="shared" si="433"/>
        <v>0.15397235837500001</v>
      </c>
      <c r="N9235" s="14" t="str">
        <f t="shared" si="434"/>
        <v>&lt; 25 KW</v>
      </c>
    </row>
    <row r="9236" spans="1:14">
      <c r="A9236" s="5" t="s">
        <v>702</v>
      </c>
      <c r="B9236" s="5" t="s">
        <v>12785</v>
      </c>
      <c r="C9236" s="5" t="s">
        <v>4668</v>
      </c>
      <c r="D9236" s="5" t="s">
        <v>12775</v>
      </c>
      <c r="E9236" s="5">
        <v>10</v>
      </c>
      <c r="F9236" s="6">
        <v>-39.557400000000001</v>
      </c>
      <c r="G9236" s="6">
        <v>-62.3962</v>
      </c>
      <c r="H9236" s="7">
        <v>8577.5</v>
      </c>
      <c r="I9236" s="7">
        <v>514.65</v>
      </c>
      <c r="J9236" s="7">
        <v>2830575</v>
      </c>
      <c r="K9236" s="8">
        <v>0.28000000000000003</v>
      </c>
      <c r="L9236" s="7">
        <f t="shared" si="432"/>
        <v>1348.797859365</v>
      </c>
      <c r="M9236" s="7">
        <f t="shared" si="433"/>
        <v>0.15397235837500001</v>
      </c>
      <c r="N9236" s="14" t="str">
        <f t="shared" si="434"/>
        <v>&lt; 25 KW</v>
      </c>
    </row>
    <row r="9237" spans="1:14">
      <c r="A9237" s="5" t="s">
        <v>702</v>
      </c>
      <c r="B9237" s="5" t="s">
        <v>12785</v>
      </c>
      <c r="C9237" s="5" t="s">
        <v>12776</v>
      </c>
      <c r="D9237" s="5" t="s">
        <v>12777</v>
      </c>
      <c r="E9237" s="5">
        <v>10</v>
      </c>
      <c r="F9237" s="6">
        <v>-39.530700000000003</v>
      </c>
      <c r="G9237" s="6">
        <v>-62.658900000000003</v>
      </c>
      <c r="H9237" s="7">
        <v>8577.5</v>
      </c>
      <c r="I9237" s="7">
        <v>514.65</v>
      </c>
      <c r="J9237" s="7">
        <v>2830575</v>
      </c>
      <c r="K9237" s="8">
        <v>0.28000000000000003</v>
      </c>
      <c r="L9237" s="7">
        <f t="shared" si="432"/>
        <v>1348.797859365</v>
      </c>
      <c r="M9237" s="7">
        <f t="shared" si="433"/>
        <v>0.15397235837500001</v>
      </c>
      <c r="N9237" s="14" t="str">
        <f t="shared" si="434"/>
        <v>&lt; 25 KW</v>
      </c>
    </row>
    <row r="9238" spans="1:14">
      <c r="A9238" s="5" t="s">
        <v>702</v>
      </c>
      <c r="B9238" s="5" t="s">
        <v>12785</v>
      </c>
      <c r="C9238" s="5" t="s">
        <v>12778</v>
      </c>
      <c r="D9238" s="5" t="s">
        <v>12779</v>
      </c>
      <c r="E9238" s="5">
        <v>10</v>
      </c>
      <c r="F9238" s="6">
        <v>-38.721400000000003</v>
      </c>
      <c r="G9238" s="6">
        <v>-62.5413</v>
      </c>
      <c r="H9238" s="7">
        <v>8577.5</v>
      </c>
      <c r="I9238" s="7">
        <v>514.65</v>
      </c>
      <c r="J9238" s="7">
        <v>2830575</v>
      </c>
      <c r="K9238" s="8">
        <v>0.28000000000000003</v>
      </c>
      <c r="L9238" s="7">
        <f t="shared" si="432"/>
        <v>1348.797859365</v>
      </c>
      <c r="M9238" s="7">
        <f t="shared" si="433"/>
        <v>0.15397235837500001</v>
      </c>
      <c r="N9238" s="14" t="str">
        <f t="shared" si="434"/>
        <v>&lt; 25 KW</v>
      </c>
    </row>
    <row r="9239" spans="1:14">
      <c r="A9239" s="5" t="s">
        <v>702</v>
      </c>
      <c r="B9239" s="5" t="s">
        <v>12785</v>
      </c>
      <c r="C9239" s="5" t="s">
        <v>5491</v>
      </c>
      <c r="D9239" s="5" t="s">
        <v>12780</v>
      </c>
      <c r="E9239" s="5">
        <v>10</v>
      </c>
      <c r="F9239" s="6">
        <v>-39.32432</v>
      </c>
      <c r="G9239" s="6">
        <v>-62.704320000000003</v>
      </c>
      <c r="H9239" s="7">
        <v>8577.5</v>
      </c>
      <c r="I9239" s="7">
        <v>514.65</v>
      </c>
      <c r="J9239" s="7">
        <v>2830575</v>
      </c>
      <c r="K9239" s="8">
        <v>0.28000000000000003</v>
      </c>
      <c r="L9239" s="7">
        <f t="shared" si="432"/>
        <v>1348.797859365</v>
      </c>
      <c r="M9239" s="7">
        <f t="shared" si="433"/>
        <v>0.15397235837500001</v>
      </c>
      <c r="N9239" s="14" t="str">
        <f t="shared" si="434"/>
        <v>&lt; 25 KW</v>
      </c>
    </row>
    <row r="9240" spans="1:14">
      <c r="A9240" s="5" t="s">
        <v>33</v>
      </c>
      <c r="B9240" s="5" t="s">
        <v>12785</v>
      </c>
      <c r="C9240" s="5" t="s">
        <v>103</v>
      </c>
      <c r="D9240" s="5" t="s">
        <v>12781</v>
      </c>
      <c r="E9240" s="5">
        <v>10</v>
      </c>
      <c r="F9240" s="6">
        <v>-34.152200000000001</v>
      </c>
      <c r="G9240" s="6">
        <v>-59.133929999999999</v>
      </c>
      <c r="H9240" s="7">
        <v>8577.5</v>
      </c>
      <c r="I9240" s="7">
        <v>514.65</v>
      </c>
      <c r="J9240" s="7">
        <v>2830575</v>
      </c>
      <c r="K9240" s="8">
        <v>0.28000000000000003</v>
      </c>
      <c r="L9240" s="7">
        <f t="shared" si="432"/>
        <v>1348.797859365</v>
      </c>
      <c r="M9240" s="7">
        <f t="shared" si="433"/>
        <v>0.15397235837500001</v>
      </c>
      <c r="N9240" s="14" t="str">
        <f t="shared" si="434"/>
        <v>&lt; 25 KW</v>
      </c>
    </row>
    <row r="9241" spans="1:14">
      <c r="A9241" s="5" t="s">
        <v>33</v>
      </c>
      <c r="B9241" s="5" t="s">
        <v>12785</v>
      </c>
      <c r="C9241" s="5" t="s">
        <v>12782</v>
      </c>
      <c r="D9241" s="5" t="s">
        <v>10416</v>
      </c>
      <c r="E9241" s="5">
        <v>10</v>
      </c>
      <c r="F9241" s="6">
        <v>-34.11063</v>
      </c>
      <c r="G9241" s="6">
        <v>-59.249699999999997</v>
      </c>
      <c r="H9241" s="7">
        <v>8577.5</v>
      </c>
      <c r="I9241" s="7">
        <v>514.65</v>
      </c>
      <c r="J9241" s="7">
        <v>2830575</v>
      </c>
      <c r="K9241" s="8">
        <v>0.28000000000000003</v>
      </c>
      <c r="L9241" s="7">
        <f t="shared" si="432"/>
        <v>1348.797859365</v>
      </c>
      <c r="M9241" s="7">
        <f t="shared" si="433"/>
        <v>0.15397235837500001</v>
      </c>
      <c r="N9241" s="14" t="str">
        <f t="shared" si="434"/>
        <v>&lt; 25 KW</v>
      </c>
    </row>
    <row r="9242" spans="1:14">
      <c r="A9242" s="5" t="s">
        <v>33</v>
      </c>
      <c r="B9242" s="5" t="s">
        <v>12785</v>
      </c>
      <c r="C9242" s="5" t="s">
        <v>6158</v>
      </c>
      <c r="D9242" s="5" t="s">
        <v>12783</v>
      </c>
      <c r="E9242" s="5">
        <v>10</v>
      </c>
      <c r="F9242" s="6">
        <v>-34.082830000000001</v>
      </c>
      <c r="G9242" s="6">
        <v>-59.250109999999999</v>
      </c>
      <c r="H9242" s="7">
        <v>8577.5</v>
      </c>
      <c r="I9242" s="7">
        <v>514.65</v>
      </c>
      <c r="J9242" s="7">
        <v>2830575</v>
      </c>
      <c r="K9242" s="8">
        <v>0.28000000000000003</v>
      </c>
      <c r="L9242" s="7">
        <f t="shared" si="432"/>
        <v>1348.797859365</v>
      </c>
      <c r="M9242" s="7">
        <f t="shared" si="433"/>
        <v>0.15397235837500001</v>
      </c>
      <c r="N9242" s="14" t="str">
        <f t="shared" si="434"/>
        <v>&lt; 25 KW</v>
      </c>
    </row>
    <row r="9243" spans="1:14">
      <c r="A9243" s="6" t="s">
        <v>170</v>
      </c>
      <c r="B9243" s="6" t="s">
        <v>13611</v>
      </c>
      <c r="C9243" s="6" t="s">
        <v>4003</v>
      </c>
      <c r="D9243" s="6" t="s">
        <v>12786</v>
      </c>
      <c r="E9243" s="9">
        <v>23305</v>
      </c>
      <c r="F9243" s="6">
        <v>-62.198529999999998</v>
      </c>
      <c r="G9243" s="6">
        <v>-36.105620000000002</v>
      </c>
      <c r="H9243" s="6">
        <v>91868310</v>
      </c>
      <c r="I9243" s="6">
        <v>3674732.4</v>
      </c>
      <c r="J9243" s="6">
        <v>20211028200</v>
      </c>
      <c r="K9243" s="6">
        <v>2021.1</v>
      </c>
      <c r="L9243" s="6">
        <f>+J9243*0.00116222*0.41</f>
        <v>9630761.0897876397</v>
      </c>
      <c r="M9243" s="7">
        <f t="shared" si="433"/>
        <v>1099.4019508889999</v>
      </c>
      <c r="N9243" s="14" t="str">
        <f t="shared" si="434"/>
        <v>&gt;500KW</v>
      </c>
    </row>
    <row r="9244" spans="1:14">
      <c r="A9244" s="6" t="s">
        <v>170</v>
      </c>
      <c r="B9244" s="6" t="s">
        <v>13611</v>
      </c>
      <c r="C9244" s="6" t="s">
        <v>4003</v>
      </c>
      <c r="D9244" s="6" t="s">
        <v>12786</v>
      </c>
      <c r="E9244" s="9">
        <v>17948</v>
      </c>
      <c r="F9244" s="6">
        <v>-62.226559999999999</v>
      </c>
      <c r="G9244" s="6">
        <v>-36.124940000000002</v>
      </c>
      <c r="H9244" s="6">
        <v>70751016</v>
      </c>
      <c r="I9244" s="6">
        <v>2830040.64</v>
      </c>
      <c r="J9244" s="6">
        <v>15565223520</v>
      </c>
      <c r="K9244" s="6">
        <v>1556.52</v>
      </c>
      <c r="L9244" s="6">
        <f t="shared" ref="L9244:L9307" si="435">+J9244*0.00116222*0.41</f>
        <v>7416987.7725599045</v>
      </c>
      <c r="M9244" s="7">
        <f t="shared" si="433"/>
        <v>846.68810189040005</v>
      </c>
      <c r="N9244" s="14" t="str">
        <f t="shared" si="434"/>
        <v>&gt;500KW</v>
      </c>
    </row>
    <row r="9245" spans="1:14">
      <c r="A9245" s="6" t="s">
        <v>327</v>
      </c>
      <c r="B9245" s="6" t="s">
        <v>13611</v>
      </c>
      <c r="C9245" s="6" t="s">
        <v>12787</v>
      </c>
      <c r="D9245" s="6" t="s">
        <v>12788</v>
      </c>
      <c r="E9245" s="9">
        <v>13797</v>
      </c>
      <c r="F9245" s="6">
        <v>-62.298789999999997</v>
      </c>
      <c r="G9245" s="6">
        <v>-37.156489999999998</v>
      </c>
      <c r="H9245" s="6">
        <v>54387774</v>
      </c>
      <c r="I9245" s="6">
        <v>2175510.96</v>
      </c>
      <c r="J9245" s="6">
        <v>11965310280</v>
      </c>
      <c r="K9245" s="6">
        <v>1196.53</v>
      </c>
      <c r="L9245" s="6">
        <f t="shared" si="435"/>
        <v>5701592.394584856</v>
      </c>
      <c r="M9245" s="7">
        <f t="shared" si="433"/>
        <v>650.86671171060004</v>
      </c>
      <c r="N9245" s="14" t="str">
        <f t="shared" si="434"/>
        <v>&gt;500KW</v>
      </c>
    </row>
    <row r="9246" spans="1:14">
      <c r="A9246" s="6" t="s">
        <v>170</v>
      </c>
      <c r="B9246" s="6" t="s">
        <v>13611</v>
      </c>
      <c r="C9246" s="6" t="s">
        <v>12789</v>
      </c>
      <c r="D9246" s="6" t="s">
        <v>12790</v>
      </c>
      <c r="E9246" s="9">
        <v>12093</v>
      </c>
      <c r="F9246" s="6">
        <v>-63.0417244896</v>
      </c>
      <c r="G9246" s="6">
        <v>-36.068790575199998</v>
      </c>
      <c r="H9246" s="6">
        <v>47670606</v>
      </c>
      <c r="I9246" s="6">
        <v>1906824.24</v>
      </c>
      <c r="J9246" s="6">
        <v>10487533320</v>
      </c>
      <c r="K9246" s="6">
        <v>1048.75</v>
      </c>
      <c r="L9246" s="6">
        <f t="shared" si="435"/>
        <v>4997416.5998198641</v>
      </c>
      <c r="M9246" s="7">
        <f t="shared" si="433"/>
        <v>570.48134701139998</v>
      </c>
      <c r="N9246" s="14" t="str">
        <f t="shared" si="434"/>
        <v>&gt;500KW</v>
      </c>
    </row>
    <row r="9247" spans="1:14">
      <c r="A9247" s="6" t="s">
        <v>49</v>
      </c>
      <c r="B9247" s="6" t="s">
        <v>13611</v>
      </c>
      <c r="C9247" s="6" t="s">
        <v>2854</v>
      </c>
      <c r="D9247" s="6" t="s">
        <v>12791</v>
      </c>
      <c r="E9247" s="9">
        <v>10228</v>
      </c>
      <c r="F9247" s="6">
        <v>-59.891489999999997</v>
      </c>
      <c r="G9247" s="6">
        <v>-35.621339999999996</v>
      </c>
      <c r="H9247" s="6">
        <v>40318776</v>
      </c>
      <c r="I9247" s="6">
        <v>1612751.04</v>
      </c>
      <c r="J9247" s="6">
        <v>8870130720</v>
      </c>
      <c r="K9247" s="6">
        <v>887.01</v>
      </c>
      <c r="L9247" s="6">
        <f t="shared" si="435"/>
        <v>4226707.7634133436</v>
      </c>
      <c r="M9247" s="7">
        <f t="shared" si="433"/>
        <v>482.50088623439996</v>
      </c>
      <c r="N9247" s="14" t="str">
        <f t="shared" si="434"/>
        <v>300 - 500</v>
      </c>
    </row>
    <row r="9248" spans="1:14">
      <c r="A9248" s="6" t="s">
        <v>268</v>
      </c>
      <c r="B9248" s="6" t="s">
        <v>13611</v>
      </c>
      <c r="C9248" s="6" t="s">
        <v>12792</v>
      </c>
      <c r="D9248" s="6" t="s">
        <v>12793</v>
      </c>
      <c r="E9248" s="9">
        <v>7909</v>
      </c>
      <c r="F9248" s="6">
        <v>-57.921939999999999</v>
      </c>
      <c r="G9248" s="6">
        <v>-35.11168</v>
      </c>
      <c r="H9248" s="6">
        <v>31177278</v>
      </c>
      <c r="I9248" s="6">
        <v>1247091.1200000001</v>
      </c>
      <c r="J9248" s="6">
        <v>6859001160</v>
      </c>
      <c r="K9248" s="6">
        <v>685.9</v>
      </c>
      <c r="L9248" s="6">
        <f t="shared" si="435"/>
        <v>3268384.0145518319</v>
      </c>
      <c r="M9248" s="7">
        <f t="shared" si="433"/>
        <v>373.10319800819997</v>
      </c>
      <c r="N9248" s="14" t="str">
        <f t="shared" si="434"/>
        <v>300 - 500</v>
      </c>
    </row>
    <row r="9249" spans="1:14">
      <c r="A9249" s="6" t="s">
        <v>1477</v>
      </c>
      <c r="B9249" s="6" t="s">
        <v>13611</v>
      </c>
      <c r="C9249" s="6" t="s">
        <v>4609</v>
      </c>
      <c r="D9249" s="6" t="s">
        <v>12794</v>
      </c>
      <c r="E9249" s="9">
        <v>7632</v>
      </c>
      <c r="F9249" s="6">
        <v>-63.078643999999997</v>
      </c>
      <c r="G9249" s="6">
        <v>-35.668799999999997</v>
      </c>
      <c r="H9249" s="6">
        <v>30085344</v>
      </c>
      <c r="I9249" s="6">
        <v>1203413.76</v>
      </c>
      <c r="J9249" s="6">
        <v>6618775680</v>
      </c>
      <c r="K9249" s="6">
        <v>661.88</v>
      </c>
      <c r="L9249" s="6">
        <f t="shared" si="435"/>
        <v>3153914.1230319361</v>
      </c>
      <c r="M9249" s="7">
        <f t="shared" si="433"/>
        <v>360.03585879360003</v>
      </c>
      <c r="N9249" s="14" t="str">
        <f t="shared" si="434"/>
        <v>300 - 500</v>
      </c>
    </row>
    <row r="9250" spans="1:14">
      <c r="A9250" s="6" t="s">
        <v>27</v>
      </c>
      <c r="B9250" s="6" t="s">
        <v>13611</v>
      </c>
      <c r="C9250" s="6" t="s">
        <v>4468</v>
      </c>
      <c r="D9250" s="6" t="s">
        <v>12795</v>
      </c>
      <c r="E9250" s="9">
        <v>7610</v>
      </c>
      <c r="F9250" s="6">
        <v>-60.055045999999997</v>
      </c>
      <c r="G9250" s="6">
        <v>-33.727589999999999</v>
      </c>
      <c r="H9250" s="6">
        <v>29998620</v>
      </c>
      <c r="I9250" s="6">
        <v>1199944.8</v>
      </c>
      <c r="J9250" s="6">
        <v>6599696400</v>
      </c>
      <c r="K9250" s="6">
        <v>659.97</v>
      </c>
      <c r="L9250" s="6">
        <f t="shared" si="435"/>
        <v>3144822.6515032798</v>
      </c>
      <c r="M9250" s="7">
        <f t="shared" si="433"/>
        <v>358.99801957799997</v>
      </c>
      <c r="N9250" s="14" t="str">
        <f t="shared" si="434"/>
        <v>300 - 500</v>
      </c>
    </row>
    <row r="9251" spans="1:14">
      <c r="A9251" s="6" t="s">
        <v>153</v>
      </c>
      <c r="B9251" s="6" t="s">
        <v>13611</v>
      </c>
      <c r="C9251" s="6" t="s">
        <v>12796</v>
      </c>
      <c r="D9251" s="6" t="s">
        <v>12797</v>
      </c>
      <c r="E9251" s="9">
        <v>7583</v>
      </c>
      <c r="F9251" s="6">
        <v>-58.905999999999999</v>
      </c>
      <c r="G9251" s="6">
        <v>-34.787329999999997</v>
      </c>
      <c r="H9251" s="6">
        <v>29892186</v>
      </c>
      <c r="I9251" s="6">
        <v>1195687.44</v>
      </c>
      <c r="J9251" s="6">
        <v>6576280920</v>
      </c>
      <c r="K9251" s="6">
        <v>657.63</v>
      </c>
      <c r="L9251" s="6">
        <f t="shared" si="435"/>
        <v>3133664.9364453843</v>
      </c>
      <c r="M9251" s="7">
        <f t="shared" si="433"/>
        <v>357.72430781340006</v>
      </c>
      <c r="N9251" s="14" t="str">
        <f t="shared" si="434"/>
        <v>300 - 500</v>
      </c>
    </row>
    <row r="9252" spans="1:14">
      <c r="A9252" s="6" t="s">
        <v>123</v>
      </c>
      <c r="B9252" s="6" t="s">
        <v>13611</v>
      </c>
      <c r="C9252" s="6" t="s">
        <v>12798</v>
      </c>
      <c r="D9252" s="6" t="s">
        <v>12799</v>
      </c>
      <c r="E9252" s="9">
        <v>6769</v>
      </c>
      <c r="F9252" s="6">
        <v>-57.771050000000002</v>
      </c>
      <c r="G9252" s="6">
        <v>-35.269280000000002</v>
      </c>
      <c r="H9252" s="6">
        <v>26683398</v>
      </c>
      <c r="I9252" s="6">
        <v>1067335.92</v>
      </c>
      <c r="J9252" s="6">
        <v>5870347560</v>
      </c>
      <c r="K9252" s="6">
        <v>587.03</v>
      </c>
      <c r="L9252" s="6">
        <f t="shared" si="435"/>
        <v>2797280.4898851118</v>
      </c>
      <c r="M9252" s="7">
        <f t="shared" si="433"/>
        <v>319.32425683619999</v>
      </c>
      <c r="N9252" s="14" t="str">
        <f t="shared" si="434"/>
        <v>300 - 500</v>
      </c>
    </row>
    <row r="9253" spans="1:14">
      <c r="A9253" s="6" t="s">
        <v>35</v>
      </c>
      <c r="B9253" s="6" t="s">
        <v>13611</v>
      </c>
      <c r="C9253" s="6" t="s">
        <v>12800</v>
      </c>
      <c r="D9253" s="6" t="s">
        <v>12801</v>
      </c>
      <c r="E9253" s="9">
        <v>6485</v>
      </c>
      <c r="F9253" s="6">
        <v>-59.24906</v>
      </c>
      <c r="G9253" s="6">
        <v>-37.451599999999999</v>
      </c>
      <c r="H9253" s="6">
        <v>25563870</v>
      </c>
      <c r="I9253" s="6">
        <v>1022554.8</v>
      </c>
      <c r="J9253" s="6">
        <v>5624051400</v>
      </c>
      <c r="K9253" s="6">
        <v>562.41</v>
      </c>
      <c r="L9253" s="6">
        <f t="shared" si="435"/>
        <v>2679917.8574242797</v>
      </c>
      <c r="M9253" s="7">
        <f t="shared" si="433"/>
        <v>305.92669605299994</v>
      </c>
      <c r="N9253" s="14" t="str">
        <f t="shared" si="434"/>
        <v>300 - 500</v>
      </c>
    </row>
    <row r="9254" spans="1:14">
      <c r="A9254" s="6" t="s">
        <v>486</v>
      </c>
      <c r="B9254" s="6" t="s">
        <v>13611</v>
      </c>
      <c r="C9254" s="6" t="s">
        <v>3277</v>
      </c>
      <c r="D9254" s="6" t="s">
        <v>12802</v>
      </c>
      <c r="E9254" s="9">
        <v>6428</v>
      </c>
      <c r="F9254" s="6">
        <v>-60.257910000000003</v>
      </c>
      <c r="G9254" s="6">
        <v>-35.359529999999999</v>
      </c>
      <c r="H9254" s="6">
        <v>25339176</v>
      </c>
      <c r="I9254" s="6">
        <v>1013567.04</v>
      </c>
      <c r="J9254" s="6">
        <v>5574618720</v>
      </c>
      <c r="K9254" s="6">
        <v>557.46</v>
      </c>
      <c r="L9254" s="6">
        <f t="shared" si="435"/>
        <v>2656362.6811909438</v>
      </c>
      <c r="M9254" s="7">
        <f t="shared" si="433"/>
        <v>303.23774899439996</v>
      </c>
      <c r="N9254" s="14" t="str">
        <f t="shared" si="434"/>
        <v>300 - 500</v>
      </c>
    </row>
    <row r="9255" spans="1:14">
      <c r="A9255" s="6" t="s">
        <v>327</v>
      </c>
      <c r="B9255" s="6" t="s">
        <v>13611</v>
      </c>
      <c r="C9255" s="6" t="s">
        <v>1339</v>
      </c>
      <c r="D9255" s="6" t="s">
        <v>12788</v>
      </c>
      <c r="E9255" s="9">
        <v>6338</v>
      </c>
      <c r="F9255" s="6">
        <v>-62.284880000000001</v>
      </c>
      <c r="G9255" s="6">
        <v>-37.155819999999999</v>
      </c>
      <c r="H9255" s="6">
        <v>24984396</v>
      </c>
      <c r="I9255" s="6">
        <v>999375.84</v>
      </c>
      <c r="J9255" s="6">
        <v>5496567120</v>
      </c>
      <c r="K9255" s="6">
        <v>549.66</v>
      </c>
      <c r="L9255" s="6">
        <f t="shared" si="435"/>
        <v>2619170.2976646242</v>
      </c>
      <c r="M9255" s="7">
        <f t="shared" si="433"/>
        <v>298.99204311240004</v>
      </c>
      <c r="N9255" s="14" t="str">
        <f t="shared" si="434"/>
        <v>100 - 300 KW</v>
      </c>
    </row>
    <row r="9256" spans="1:14">
      <c r="A9256" s="6" t="s">
        <v>265</v>
      </c>
      <c r="B9256" s="6" t="s">
        <v>13611</v>
      </c>
      <c r="C9256" s="6" t="s">
        <v>12803</v>
      </c>
      <c r="D9256" s="6" t="s">
        <v>12804</v>
      </c>
      <c r="E9256" s="9">
        <v>5509</v>
      </c>
      <c r="F9256" s="6">
        <v>-58.859870000000001</v>
      </c>
      <c r="G9256" s="6">
        <v>-35.371580000000002</v>
      </c>
      <c r="H9256" s="6">
        <v>21716478</v>
      </c>
      <c r="I9256" s="6">
        <v>868659.12</v>
      </c>
      <c r="J9256" s="6">
        <v>4777625160</v>
      </c>
      <c r="K9256" s="6">
        <v>477.76</v>
      </c>
      <c r="L9256" s="6">
        <f t="shared" si="435"/>
        <v>2276587.1205166318</v>
      </c>
      <c r="M9256" s="7">
        <f t="shared" si="433"/>
        <v>259.88437448819997</v>
      </c>
      <c r="N9256" s="14" t="str">
        <f t="shared" si="434"/>
        <v>100 - 300 KW</v>
      </c>
    </row>
    <row r="9257" spans="1:14">
      <c r="A9257" s="6" t="s">
        <v>362</v>
      </c>
      <c r="B9257" s="6" t="s">
        <v>13611</v>
      </c>
      <c r="C9257" s="6" t="s">
        <v>12805</v>
      </c>
      <c r="D9257" s="6" t="s">
        <v>12806</v>
      </c>
      <c r="E9257" s="9">
        <v>5509</v>
      </c>
      <c r="F9257" s="6">
        <v>-60.683500000000002</v>
      </c>
      <c r="G9257" s="6">
        <v>-34.174900000000001</v>
      </c>
      <c r="H9257" s="6">
        <v>21716478</v>
      </c>
      <c r="I9257" s="6">
        <v>868659.12</v>
      </c>
      <c r="J9257" s="6">
        <v>4777625160</v>
      </c>
      <c r="K9257" s="6">
        <v>477.76</v>
      </c>
      <c r="L9257" s="6">
        <f t="shared" si="435"/>
        <v>2276587.1205166318</v>
      </c>
      <c r="M9257" s="7">
        <f t="shared" si="433"/>
        <v>259.88437448819997</v>
      </c>
      <c r="N9257" s="14" t="str">
        <f t="shared" si="434"/>
        <v>100 - 300 KW</v>
      </c>
    </row>
    <row r="9258" spans="1:14">
      <c r="A9258" s="6" t="s">
        <v>78</v>
      </c>
      <c r="B9258" s="6" t="s">
        <v>13611</v>
      </c>
      <c r="C9258" s="6" t="s">
        <v>1963</v>
      </c>
      <c r="D9258" s="6" t="s">
        <v>12807</v>
      </c>
      <c r="E9258" s="9">
        <v>5314</v>
      </c>
      <c r="F9258" s="6">
        <v>-60.096615735500002</v>
      </c>
      <c r="G9258" s="6">
        <v>-34.009029196299998</v>
      </c>
      <c r="H9258" s="6">
        <v>20947788</v>
      </c>
      <c r="I9258" s="6">
        <v>837911.52</v>
      </c>
      <c r="J9258" s="6">
        <v>4608513360</v>
      </c>
      <c r="K9258" s="6">
        <v>460.85</v>
      </c>
      <c r="L9258" s="6">
        <f t="shared" si="435"/>
        <v>2196003.6228762721</v>
      </c>
      <c r="M9258" s="7">
        <f t="shared" si="433"/>
        <v>250.6853450772</v>
      </c>
      <c r="N9258" s="14" t="str">
        <f t="shared" si="434"/>
        <v>100 - 300 KW</v>
      </c>
    </row>
    <row r="9259" spans="1:14">
      <c r="A9259" s="6" t="s">
        <v>4419</v>
      </c>
      <c r="B9259" s="6" t="s">
        <v>13611</v>
      </c>
      <c r="C9259" s="6" t="s">
        <v>3191</v>
      </c>
      <c r="D9259" s="6" t="s">
        <v>12808</v>
      </c>
      <c r="E9259" s="9">
        <v>5156</v>
      </c>
      <c r="F9259" s="6">
        <v>-57.380800000000001</v>
      </c>
      <c r="G9259" s="6">
        <v>-36.314556000000003</v>
      </c>
      <c r="H9259" s="6">
        <v>20324952</v>
      </c>
      <c r="I9259" s="6">
        <v>812998.08</v>
      </c>
      <c r="J9259" s="6">
        <v>4471489440</v>
      </c>
      <c r="K9259" s="6">
        <v>447.15</v>
      </c>
      <c r="L9259" s="6">
        <f t="shared" si="435"/>
        <v>2130710.3273522877</v>
      </c>
      <c r="M9259" s="7">
        <f t="shared" si="433"/>
        <v>243.23177252879998</v>
      </c>
      <c r="N9259" s="14" t="str">
        <f t="shared" si="434"/>
        <v>100 - 300 KW</v>
      </c>
    </row>
    <row r="9260" spans="1:14">
      <c r="A9260" s="6" t="s">
        <v>525</v>
      </c>
      <c r="B9260" s="6" t="s">
        <v>13611</v>
      </c>
      <c r="C9260" s="6" t="s">
        <v>5281</v>
      </c>
      <c r="D9260" s="6" t="s">
        <v>5282</v>
      </c>
      <c r="E9260" s="9">
        <v>5079</v>
      </c>
      <c r="F9260" s="6">
        <v>-57.976900000000001</v>
      </c>
      <c r="G9260" s="6">
        <v>-35.905900000000003</v>
      </c>
      <c r="H9260" s="6">
        <v>20021418</v>
      </c>
      <c r="I9260" s="6">
        <v>800856.72</v>
      </c>
      <c r="J9260" s="6">
        <v>4404711960</v>
      </c>
      <c r="K9260" s="6">
        <v>440.47</v>
      </c>
      <c r="L9260" s="6">
        <f t="shared" si="435"/>
        <v>2098890.1770019918</v>
      </c>
      <c r="M9260" s="7">
        <f t="shared" si="433"/>
        <v>239.59933527419997</v>
      </c>
      <c r="N9260" s="14" t="str">
        <f t="shared" si="434"/>
        <v>100 - 300 KW</v>
      </c>
    </row>
    <row r="9261" spans="1:14">
      <c r="A9261" s="6" t="s">
        <v>49</v>
      </c>
      <c r="B9261" s="6" t="s">
        <v>13611</v>
      </c>
      <c r="C9261" s="6" t="s">
        <v>162</v>
      </c>
      <c r="D9261" s="6" t="s">
        <v>12809</v>
      </c>
      <c r="E9261" s="9">
        <v>4958</v>
      </c>
      <c r="F9261" s="6">
        <v>-60.078003000000002</v>
      </c>
      <c r="G9261" s="6">
        <v>-35.786937999999999</v>
      </c>
      <c r="H9261" s="6">
        <v>19544436</v>
      </c>
      <c r="I9261" s="6">
        <v>781777.44</v>
      </c>
      <c r="J9261" s="6">
        <v>4299775920</v>
      </c>
      <c r="K9261" s="6">
        <v>429.98</v>
      </c>
      <c r="L9261" s="6">
        <f t="shared" si="435"/>
        <v>2048887.0835943839</v>
      </c>
      <c r="M9261" s="7">
        <f t="shared" si="433"/>
        <v>233.89121958839999</v>
      </c>
      <c r="N9261" s="14" t="str">
        <f t="shared" si="434"/>
        <v>100 - 300 KW</v>
      </c>
    </row>
    <row r="9262" spans="1:14">
      <c r="A9262" s="6" t="s">
        <v>38</v>
      </c>
      <c r="B9262" s="6" t="s">
        <v>13611</v>
      </c>
      <c r="C9262" s="6" t="s">
        <v>1235</v>
      </c>
      <c r="D9262" s="6" t="s">
        <v>12810</v>
      </c>
      <c r="E9262" s="9">
        <v>4802</v>
      </c>
      <c r="F9262" s="6">
        <v>-59.311700000000002</v>
      </c>
      <c r="G9262" s="6">
        <v>-35.353200000000001</v>
      </c>
      <c r="H9262" s="6">
        <v>18929484</v>
      </c>
      <c r="I9262" s="6">
        <v>757179.36</v>
      </c>
      <c r="J9262" s="6">
        <v>4164486480</v>
      </c>
      <c r="K9262" s="6">
        <v>416.45</v>
      </c>
      <c r="L9262" s="6">
        <f t="shared" si="435"/>
        <v>1984420.285482096</v>
      </c>
      <c r="M9262" s="7">
        <f t="shared" si="433"/>
        <v>226.5319960596</v>
      </c>
      <c r="N9262" s="14" t="str">
        <f t="shared" si="434"/>
        <v>100 - 300 KW</v>
      </c>
    </row>
    <row r="9263" spans="1:14">
      <c r="A9263" s="6" t="s">
        <v>10</v>
      </c>
      <c r="B9263" s="6" t="s">
        <v>13611</v>
      </c>
      <c r="C9263" s="6" t="s">
        <v>772</v>
      </c>
      <c r="D9263" s="6" t="s">
        <v>773</v>
      </c>
      <c r="E9263" s="9">
        <v>4574</v>
      </c>
      <c r="F9263" s="6">
        <v>-59.536900000000003</v>
      </c>
      <c r="G9263" s="6">
        <v>-35.318899999999999</v>
      </c>
      <c r="H9263" s="6">
        <v>18030708</v>
      </c>
      <c r="I9263" s="6">
        <v>721228.32</v>
      </c>
      <c r="J9263" s="6">
        <v>3966755760</v>
      </c>
      <c r="K9263" s="6">
        <v>396.68</v>
      </c>
      <c r="L9263" s="6">
        <f t="shared" si="435"/>
        <v>1890199.5805487519</v>
      </c>
      <c r="M9263" s="7">
        <f t="shared" si="433"/>
        <v>215.77620782519998</v>
      </c>
      <c r="N9263" s="14" t="str">
        <f t="shared" si="434"/>
        <v>100 - 300 KW</v>
      </c>
    </row>
    <row r="9264" spans="1:14">
      <c r="A9264" s="6" t="s">
        <v>10</v>
      </c>
      <c r="B9264" s="6" t="s">
        <v>13611</v>
      </c>
      <c r="C9264" s="6" t="s">
        <v>12811</v>
      </c>
      <c r="D9264" s="6" t="s">
        <v>12812</v>
      </c>
      <c r="E9264" s="9">
        <v>4554</v>
      </c>
      <c r="F9264" s="6">
        <v>-59.352035999999998</v>
      </c>
      <c r="G9264" s="6">
        <v>-35.421658000000001</v>
      </c>
      <c r="H9264" s="6">
        <v>17951868</v>
      </c>
      <c r="I9264" s="6">
        <v>718074.72</v>
      </c>
      <c r="J9264" s="6">
        <v>3949410960</v>
      </c>
      <c r="K9264" s="6">
        <v>394.94</v>
      </c>
      <c r="L9264" s="6">
        <f t="shared" si="435"/>
        <v>1881934.6064317918</v>
      </c>
      <c r="M9264" s="7">
        <f t="shared" si="433"/>
        <v>214.83271762919998</v>
      </c>
      <c r="N9264" s="14" t="str">
        <f t="shared" si="434"/>
        <v>100 - 300 KW</v>
      </c>
    </row>
    <row r="9265" spans="1:14">
      <c r="A9265" s="6" t="s">
        <v>306</v>
      </c>
      <c r="B9265" s="6" t="s">
        <v>13611</v>
      </c>
      <c r="C9265" s="6" t="s">
        <v>12813</v>
      </c>
      <c r="D9265" s="6" t="s">
        <v>12814</v>
      </c>
      <c r="E9265" s="9">
        <v>4318</v>
      </c>
      <c r="F9265" s="6">
        <v>-60.243029999999997</v>
      </c>
      <c r="G9265" s="6">
        <v>-38.124809999999997</v>
      </c>
      <c r="H9265" s="6">
        <v>17021556</v>
      </c>
      <c r="I9265" s="6">
        <v>680862.24</v>
      </c>
      <c r="J9265" s="6">
        <v>3744742320</v>
      </c>
      <c r="K9265" s="6">
        <v>374.47</v>
      </c>
      <c r="L9265" s="6">
        <f t="shared" si="435"/>
        <v>1784407.9118516638</v>
      </c>
      <c r="M9265" s="7">
        <f t="shared" si="433"/>
        <v>203.69953331639999</v>
      </c>
      <c r="N9265" s="14" t="str">
        <f t="shared" si="434"/>
        <v>100 - 300 KW</v>
      </c>
    </row>
    <row r="9266" spans="1:14">
      <c r="A9266" s="6" t="s">
        <v>123</v>
      </c>
      <c r="B9266" s="6" t="s">
        <v>13611</v>
      </c>
      <c r="C9266" s="6" t="s">
        <v>12815</v>
      </c>
      <c r="D9266" s="6" t="s">
        <v>12816</v>
      </c>
      <c r="E9266" s="9">
        <v>4278</v>
      </c>
      <c r="F9266" s="6">
        <v>-57.771940000000001</v>
      </c>
      <c r="G9266" s="6">
        <v>-35.108330000000002</v>
      </c>
      <c r="H9266" s="6">
        <v>16863876</v>
      </c>
      <c r="I9266" s="6">
        <v>674555.04</v>
      </c>
      <c r="J9266" s="6">
        <v>3710052720</v>
      </c>
      <c r="K9266" s="6">
        <v>371.01</v>
      </c>
      <c r="L9266" s="6">
        <f t="shared" si="435"/>
        <v>1767877.9636177439</v>
      </c>
      <c r="M9266" s="7">
        <f t="shared" si="433"/>
        <v>201.81255292439999</v>
      </c>
      <c r="N9266" s="14" t="str">
        <f t="shared" si="434"/>
        <v>100 - 300 KW</v>
      </c>
    </row>
    <row r="9267" spans="1:14">
      <c r="A9267" s="6" t="s">
        <v>49</v>
      </c>
      <c r="B9267" s="6" t="s">
        <v>13611</v>
      </c>
      <c r="C9267" s="6" t="s">
        <v>12817</v>
      </c>
      <c r="D9267" s="6" t="s">
        <v>12809</v>
      </c>
      <c r="E9267" s="9">
        <v>4170</v>
      </c>
      <c r="F9267" s="6">
        <v>-59.53</v>
      </c>
      <c r="G9267" s="6">
        <v>-35.49</v>
      </c>
      <c r="H9267" s="6">
        <v>16438140</v>
      </c>
      <c r="I9267" s="6">
        <v>657525.6</v>
      </c>
      <c r="J9267" s="6">
        <v>3616390800</v>
      </c>
      <c r="K9267" s="6">
        <v>361.64</v>
      </c>
      <c r="L9267" s="6">
        <f t="shared" si="435"/>
        <v>1723247.1033861602</v>
      </c>
      <c r="M9267" s="7">
        <f t="shared" si="433"/>
        <v>196.71770586600002</v>
      </c>
      <c r="N9267" s="14" t="str">
        <f t="shared" si="434"/>
        <v>100 - 300 KW</v>
      </c>
    </row>
    <row r="9268" spans="1:14">
      <c r="A9268" s="6" t="s">
        <v>120</v>
      </c>
      <c r="B9268" s="6" t="s">
        <v>13611</v>
      </c>
      <c r="C9268" s="6" t="s">
        <v>12818</v>
      </c>
      <c r="D9268" s="6" t="s">
        <v>12819</v>
      </c>
      <c r="E9268" s="9">
        <v>4060</v>
      </c>
      <c r="F9268" s="6">
        <v>-61.448480000000004</v>
      </c>
      <c r="G9268" s="6">
        <v>-36.106459999999998</v>
      </c>
      <c r="H9268" s="6">
        <v>16004520</v>
      </c>
      <c r="I9268" s="6">
        <v>640180.80000000005</v>
      </c>
      <c r="J9268" s="6">
        <v>3520994400</v>
      </c>
      <c r="K9268" s="6">
        <v>352.1</v>
      </c>
      <c r="L9268" s="6">
        <f t="shared" si="435"/>
        <v>1677789.74574288</v>
      </c>
      <c r="M9268" s="7">
        <f t="shared" si="433"/>
        <v>191.52850978800001</v>
      </c>
      <c r="N9268" s="14" t="str">
        <f t="shared" si="434"/>
        <v>100 - 300 KW</v>
      </c>
    </row>
    <row r="9269" spans="1:14">
      <c r="A9269" s="6" t="s">
        <v>84</v>
      </c>
      <c r="B9269" s="6" t="s">
        <v>13611</v>
      </c>
      <c r="C9269" s="6" t="s">
        <v>4208</v>
      </c>
      <c r="D9269" s="6" t="s">
        <v>12820</v>
      </c>
      <c r="E9269" s="9">
        <v>4035</v>
      </c>
      <c r="F9269" s="6">
        <v>-59.438549999999999</v>
      </c>
      <c r="G9269" s="6">
        <v>-36.456814000000001</v>
      </c>
      <c r="H9269" s="6">
        <v>15905970</v>
      </c>
      <c r="I9269" s="6">
        <v>636238.80000000005</v>
      </c>
      <c r="J9269" s="6">
        <v>3499313400</v>
      </c>
      <c r="K9269" s="6">
        <v>349.93</v>
      </c>
      <c r="L9269" s="6">
        <f t="shared" si="435"/>
        <v>1667458.5280966798</v>
      </c>
      <c r="M9269" s="7">
        <f t="shared" si="433"/>
        <v>190.34914704299999</v>
      </c>
      <c r="N9269" s="14" t="str">
        <f t="shared" si="434"/>
        <v>100 - 300 KW</v>
      </c>
    </row>
    <row r="9270" spans="1:14">
      <c r="A9270" s="6" t="s">
        <v>66</v>
      </c>
      <c r="B9270" s="6" t="s">
        <v>13611</v>
      </c>
      <c r="C9270" s="6" t="s">
        <v>2337</v>
      </c>
      <c r="D9270" s="6" t="s">
        <v>12821</v>
      </c>
      <c r="E9270" s="9">
        <v>3710</v>
      </c>
      <c r="F9270" s="6">
        <v>-60.304214000000002</v>
      </c>
      <c r="G9270" s="6">
        <v>-34.317210000000003</v>
      </c>
      <c r="H9270" s="6">
        <v>14624820</v>
      </c>
      <c r="I9270" s="6">
        <v>584992.80000000005</v>
      </c>
      <c r="J9270" s="6">
        <v>3217460400</v>
      </c>
      <c r="K9270" s="6">
        <v>321.75</v>
      </c>
      <c r="L9270" s="6">
        <f t="shared" si="435"/>
        <v>1533152.6986960799</v>
      </c>
      <c r="M9270" s="7">
        <f t="shared" si="433"/>
        <v>175.01743135799998</v>
      </c>
      <c r="N9270" s="14" t="str">
        <f t="shared" si="434"/>
        <v>100 - 300 KW</v>
      </c>
    </row>
    <row r="9271" spans="1:14">
      <c r="A9271" s="6" t="s">
        <v>38</v>
      </c>
      <c r="B9271" s="6" t="s">
        <v>13611</v>
      </c>
      <c r="C9271" s="6" t="s">
        <v>12822</v>
      </c>
      <c r="D9271" s="6" t="s">
        <v>12823</v>
      </c>
      <c r="E9271" s="9">
        <v>3644</v>
      </c>
      <c r="F9271" s="6">
        <v>-59.251109999999997</v>
      </c>
      <c r="G9271" s="6">
        <v>-35.266370000000002</v>
      </c>
      <c r="H9271" s="6">
        <v>14364648</v>
      </c>
      <c r="I9271" s="6">
        <v>574585.92000000004</v>
      </c>
      <c r="J9271" s="6">
        <v>3160222560</v>
      </c>
      <c r="K9271" s="6">
        <v>316.02</v>
      </c>
      <c r="L9271" s="6">
        <f t="shared" si="435"/>
        <v>1505878.2841101119</v>
      </c>
      <c r="M9271" s="7">
        <f t="shared" si="433"/>
        <v>171.90391371119998</v>
      </c>
      <c r="N9271" s="14" t="str">
        <f t="shared" si="434"/>
        <v>100 - 300 KW</v>
      </c>
    </row>
    <row r="9272" spans="1:14">
      <c r="A9272" s="6" t="s">
        <v>41</v>
      </c>
      <c r="B9272" s="6" t="s">
        <v>13611</v>
      </c>
      <c r="C9272" s="6" t="s">
        <v>12824</v>
      </c>
      <c r="D9272" s="6" t="s">
        <v>12825</v>
      </c>
      <c r="E9272" s="9">
        <v>3591</v>
      </c>
      <c r="F9272" s="6">
        <v>-59.525300000000001</v>
      </c>
      <c r="G9272" s="6">
        <v>-34.148299999999999</v>
      </c>
      <c r="H9272" s="6">
        <v>14155722</v>
      </c>
      <c r="I9272" s="6">
        <v>566228.88</v>
      </c>
      <c r="J9272" s="6">
        <v>3114258840</v>
      </c>
      <c r="K9272" s="6">
        <v>311.43</v>
      </c>
      <c r="L9272" s="6">
        <f t="shared" si="435"/>
        <v>1483976.102700168</v>
      </c>
      <c r="M9272" s="7">
        <f t="shared" si="433"/>
        <v>169.4036646918</v>
      </c>
      <c r="N9272" s="14" t="str">
        <f t="shared" si="434"/>
        <v>100 - 300 KW</v>
      </c>
    </row>
    <row r="9273" spans="1:14">
      <c r="A9273" s="6" t="s">
        <v>78</v>
      </c>
      <c r="B9273" s="6" t="s">
        <v>13611</v>
      </c>
      <c r="C9273" s="6" t="s">
        <v>1963</v>
      </c>
      <c r="D9273" s="6" t="s">
        <v>12826</v>
      </c>
      <c r="E9273" s="9">
        <v>3581</v>
      </c>
      <c r="F9273" s="6">
        <v>-60.096615735500002</v>
      </c>
      <c r="G9273" s="6">
        <v>-34.009029196299998</v>
      </c>
      <c r="H9273" s="6">
        <v>14116302</v>
      </c>
      <c r="I9273" s="6">
        <v>564652.07999999996</v>
      </c>
      <c r="J9273" s="6">
        <v>3105586440</v>
      </c>
      <c r="K9273" s="6">
        <v>310.56</v>
      </c>
      <c r="L9273" s="6">
        <f t="shared" si="435"/>
        <v>1479843.615641688</v>
      </c>
      <c r="M9273" s="7">
        <f t="shared" si="433"/>
        <v>168.93191959379999</v>
      </c>
      <c r="N9273" s="14" t="str">
        <f t="shared" si="434"/>
        <v>100 - 300 KW</v>
      </c>
    </row>
    <row r="9274" spans="1:14">
      <c r="A9274" s="6" t="s">
        <v>433</v>
      </c>
      <c r="B9274" s="6" t="s">
        <v>13611</v>
      </c>
      <c r="C9274" s="6" t="s">
        <v>12827</v>
      </c>
      <c r="D9274" s="6" t="s">
        <v>12828</v>
      </c>
      <c r="E9274" s="9">
        <v>3556</v>
      </c>
      <c r="F9274" s="6">
        <v>-62.729990000000001</v>
      </c>
      <c r="G9274" s="6">
        <v>-37.627830000000003</v>
      </c>
      <c r="H9274" s="6">
        <v>14017752</v>
      </c>
      <c r="I9274" s="6">
        <v>560710.07999999996</v>
      </c>
      <c r="J9274" s="6">
        <v>3083905440</v>
      </c>
      <c r="K9274" s="6">
        <v>308.39</v>
      </c>
      <c r="L9274" s="6">
        <f t="shared" si="435"/>
        <v>1469512.397995488</v>
      </c>
      <c r="M9274" s="7">
        <f t="shared" si="433"/>
        <v>167.7525568488</v>
      </c>
      <c r="N9274" s="14" t="str">
        <f t="shared" si="434"/>
        <v>100 - 300 KW</v>
      </c>
    </row>
    <row r="9275" spans="1:14">
      <c r="A9275" s="6" t="s">
        <v>44</v>
      </c>
      <c r="B9275" s="6" t="s">
        <v>13611</v>
      </c>
      <c r="C9275" s="6" t="s">
        <v>12829</v>
      </c>
      <c r="D9275" s="6" t="s">
        <v>12830</v>
      </c>
      <c r="E9275" s="9">
        <v>3549</v>
      </c>
      <c r="F9275" s="6">
        <v>-59.966529999999999</v>
      </c>
      <c r="G9275" s="6">
        <v>-34.461359999999999</v>
      </c>
      <c r="H9275" s="6">
        <v>13990158</v>
      </c>
      <c r="I9275" s="6">
        <v>559606.31999999995</v>
      </c>
      <c r="J9275" s="6">
        <v>3077834760</v>
      </c>
      <c r="K9275" s="6">
        <v>307.77999999999997</v>
      </c>
      <c r="L9275" s="6">
        <f t="shared" si="435"/>
        <v>1466619.6570545521</v>
      </c>
      <c r="M9275" s="7">
        <f t="shared" si="433"/>
        <v>167.4223352802</v>
      </c>
      <c r="N9275" s="14" t="str">
        <f t="shared" si="434"/>
        <v>100 - 300 KW</v>
      </c>
    </row>
    <row r="9276" spans="1:14">
      <c r="A9276" s="6" t="s">
        <v>1477</v>
      </c>
      <c r="B9276" s="6" t="s">
        <v>13611</v>
      </c>
      <c r="C9276" s="6" t="s">
        <v>12831</v>
      </c>
      <c r="D9276" s="6" t="s">
        <v>11781</v>
      </c>
      <c r="E9276" s="9">
        <v>3519</v>
      </c>
      <c r="F9276" s="6">
        <v>-62.981000000000002</v>
      </c>
      <c r="G9276" s="6">
        <v>-35.75</v>
      </c>
      <c r="H9276" s="6">
        <v>13871898</v>
      </c>
      <c r="I9276" s="6">
        <v>554875.92000000004</v>
      </c>
      <c r="J9276" s="6">
        <v>3051817560</v>
      </c>
      <c r="K9276" s="6">
        <v>305.18</v>
      </c>
      <c r="L9276" s="6">
        <f t="shared" si="435"/>
        <v>1454222.195879112</v>
      </c>
      <c r="M9276" s="7">
        <f t="shared" si="433"/>
        <v>166.00709998619999</v>
      </c>
      <c r="N9276" s="14" t="str">
        <f t="shared" si="434"/>
        <v>100 - 300 KW</v>
      </c>
    </row>
    <row r="9277" spans="1:14">
      <c r="A9277" s="6" t="s">
        <v>813</v>
      </c>
      <c r="B9277" s="6" t="s">
        <v>13611</v>
      </c>
      <c r="C9277" s="6" t="s">
        <v>357</v>
      </c>
      <c r="D9277" s="6" t="s">
        <v>12832</v>
      </c>
      <c r="E9277" s="9">
        <v>3496</v>
      </c>
      <c r="F9277" s="6">
        <v>-58.462299999999999</v>
      </c>
      <c r="G9277" s="6">
        <v>-35.739220000000003</v>
      </c>
      <c r="H9277" s="6">
        <v>13781232</v>
      </c>
      <c r="I9277" s="6">
        <v>551249.28</v>
      </c>
      <c r="J9277" s="6">
        <v>3031871040</v>
      </c>
      <c r="K9277" s="6">
        <v>303.19</v>
      </c>
      <c r="L9277" s="6">
        <f t="shared" si="435"/>
        <v>1444717.475644608</v>
      </c>
      <c r="M9277" s="7">
        <f t="shared" si="433"/>
        <v>164.9220862608</v>
      </c>
      <c r="N9277" s="14" t="str">
        <f t="shared" si="434"/>
        <v>100 - 300 KW</v>
      </c>
    </row>
    <row r="9278" spans="1:14">
      <c r="A9278" s="6" t="s">
        <v>33</v>
      </c>
      <c r="B9278" s="6" t="s">
        <v>13611</v>
      </c>
      <c r="C9278" s="6" t="s">
        <v>12833</v>
      </c>
      <c r="D9278" s="6" t="s">
        <v>12834</v>
      </c>
      <c r="E9278" s="9">
        <v>3363</v>
      </c>
      <c r="F9278" s="6">
        <v>-59.325057999999999</v>
      </c>
      <c r="G9278" s="6">
        <v>-34.034590000000001</v>
      </c>
      <c r="H9278" s="6">
        <v>13256946</v>
      </c>
      <c r="I9278" s="6">
        <v>530277.84</v>
      </c>
      <c r="J9278" s="6">
        <v>2916528120</v>
      </c>
      <c r="K9278" s="6">
        <v>291.64999999999998</v>
      </c>
      <c r="L9278" s="6">
        <f t="shared" si="435"/>
        <v>1389755.3977668241</v>
      </c>
      <c r="M9278" s="7">
        <f t="shared" si="433"/>
        <v>158.6478764574</v>
      </c>
      <c r="N9278" s="14" t="str">
        <f t="shared" si="434"/>
        <v>100 - 300 KW</v>
      </c>
    </row>
    <row r="9279" spans="1:14">
      <c r="A9279" s="6" t="s">
        <v>120</v>
      </c>
      <c r="B9279" s="6" t="s">
        <v>13611</v>
      </c>
      <c r="C9279" s="6" t="s">
        <v>12835</v>
      </c>
      <c r="D9279" s="6" t="s">
        <v>12836</v>
      </c>
      <c r="E9279" s="9">
        <v>3326</v>
      </c>
      <c r="F9279" s="6">
        <v>-61.422719999999998</v>
      </c>
      <c r="G9279" s="6">
        <v>-36.14846</v>
      </c>
      <c r="H9279" s="6">
        <v>13111092</v>
      </c>
      <c r="I9279" s="6">
        <v>524443.68000000005</v>
      </c>
      <c r="J9279" s="6">
        <v>2884440240</v>
      </c>
      <c r="K9279" s="6">
        <v>288.44</v>
      </c>
      <c r="L9279" s="6">
        <f t="shared" si="435"/>
        <v>1374465.1956504481</v>
      </c>
      <c r="M9279" s="7">
        <f t="shared" si="433"/>
        <v>156.90241959480002</v>
      </c>
      <c r="N9279" s="14" t="str">
        <f t="shared" si="434"/>
        <v>100 - 300 KW</v>
      </c>
    </row>
    <row r="9280" spans="1:14">
      <c r="A9280" s="6" t="s">
        <v>33</v>
      </c>
      <c r="B9280" s="6" t="s">
        <v>13611</v>
      </c>
      <c r="C9280" s="6" t="s">
        <v>12833</v>
      </c>
      <c r="D9280" s="6" t="s">
        <v>12837</v>
      </c>
      <c r="E9280" s="9">
        <v>3294</v>
      </c>
      <c r="F9280" s="6">
        <v>-59.325057999999999</v>
      </c>
      <c r="G9280" s="6">
        <v>-34.034590000000001</v>
      </c>
      <c r="H9280" s="6">
        <v>12984948</v>
      </c>
      <c r="I9280" s="6">
        <v>519397.92</v>
      </c>
      <c r="J9280" s="6">
        <v>2856688560</v>
      </c>
      <c r="K9280" s="6">
        <v>285.67</v>
      </c>
      <c r="L9280" s="6">
        <f t="shared" si="435"/>
        <v>1361241.237063312</v>
      </c>
      <c r="M9280" s="7">
        <f t="shared" si="433"/>
        <v>155.39283528120001</v>
      </c>
      <c r="N9280" s="14" t="str">
        <f t="shared" si="434"/>
        <v>100 - 300 KW</v>
      </c>
    </row>
    <row r="9281" spans="1:14">
      <c r="A9281" s="6" t="s">
        <v>133</v>
      </c>
      <c r="B9281" s="6" t="s">
        <v>13611</v>
      </c>
      <c r="C9281" s="6" t="s">
        <v>5844</v>
      </c>
      <c r="D9281" s="6" t="s">
        <v>12838</v>
      </c>
      <c r="E9281" s="9">
        <v>3246</v>
      </c>
      <c r="F9281" s="6">
        <v>-59.838799999999999</v>
      </c>
      <c r="G9281" s="6">
        <v>-33.8964</v>
      </c>
      <c r="H9281" s="6">
        <v>12795732</v>
      </c>
      <c r="I9281" s="6">
        <v>511829.28</v>
      </c>
      <c r="J9281" s="6">
        <v>2815061040</v>
      </c>
      <c r="K9281" s="6">
        <v>281.51</v>
      </c>
      <c r="L9281" s="6">
        <f t="shared" si="435"/>
        <v>1341405.299182608</v>
      </c>
      <c r="M9281" s="7">
        <f t="shared" si="433"/>
        <v>153.1284588108</v>
      </c>
      <c r="N9281" s="14" t="str">
        <f t="shared" si="434"/>
        <v>100 - 300 KW</v>
      </c>
    </row>
    <row r="9282" spans="1:14">
      <c r="A9282" s="6" t="s">
        <v>49</v>
      </c>
      <c r="B9282" s="6" t="s">
        <v>13611</v>
      </c>
      <c r="C9282" s="6" t="s">
        <v>162</v>
      </c>
      <c r="D9282" s="6" t="s">
        <v>12839</v>
      </c>
      <c r="E9282" s="9">
        <v>3177</v>
      </c>
      <c r="F9282" s="6">
        <v>-60.078003000000002</v>
      </c>
      <c r="G9282" s="6">
        <v>-35.786937999999999</v>
      </c>
      <c r="H9282" s="6">
        <v>12523734</v>
      </c>
      <c r="I9282" s="6">
        <v>500949.36</v>
      </c>
      <c r="J9282" s="6">
        <v>2755221480</v>
      </c>
      <c r="K9282" s="6">
        <v>275.52</v>
      </c>
      <c r="L9282" s="6">
        <f t="shared" si="435"/>
        <v>1312891.1384790961</v>
      </c>
      <c r="M9282" s="7">
        <f t="shared" si="433"/>
        <v>149.8734176346</v>
      </c>
      <c r="N9282" s="14" t="str">
        <f t="shared" si="434"/>
        <v>100 - 300 KW</v>
      </c>
    </row>
    <row r="9283" spans="1:14">
      <c r="A9283" s="6" t="s">
        <v>1639</v>
      </c>
      <c r="B9283" s="6" t="s">
        <v>13611</v>
      </c>
      <c r="C9283" s="6" t="s">
        <v>560</v>
      </c>
      <c r="D9283" s="6" t="s">
        <v>12840</v>
      </c>
      <c r="E9283" s="9">
        <v>3112</v>
      </c>
      <c r="F9283" s="6">
        <v>-62.275222999999997</v>
      </c>
      <c r="G9283" s="6">
        <v>-37.485385999999998</v>
      </c>
      <c r="H9283" s="6">
        <v>12267504</v>
      </c>
      <c r="I9283" s="6">
        <v>490700.16</v>
      </c>
      <c r="J9283" s="6">
        <v>2698850880</v>
      </c>
      <c r="K9283" s="6">
        <v>269.89</v>
      </c>
      <c r="L9283" s="6">
        <f t="shared" si="435"/>
        <v>1286029.972598976</v>
      </c>
      <c r="M9283" s="7">
        <f t="shared" ref="M9283:M9346" si="436">+L9283/(365*24)</f>
        <v>146.80707449760001</v>
      </c>
      <c r="N9283" s="14" t="str">
        <f t="shared" ref="N9283:N9346" si="437">+IF(M9283&lt;25,"&lt; 25 KW",IF(M9283&lt;100,"25 - 100 KW",IF(M9283&lt;300,"100 - 300 KW",IF(M9283&lt;500,"300 - 500","&gt;500KW"))))</f>
        <v>100 - 300 KW</v>
      </c>
    </row>
    <row r="9284" spans="1:14">
      <c r="A9284" s="6" t="s">
        <v>49</v>
      </c>
      <c r="B9284" s="6" t="s">
        <v>13611</v>
      </c>
      <c r="C9284" s="6" t="s">
        <v>12841</v>
      </c>
      <c r="D9284" s="6" t="s">
        <v>165</v>
      </c>
      <c r="E9284" s="9">
        <v>3086</v>
      </c>
      <c r="F9284" s="6">
        <v>-59.469880783100002</v>
      </c>
      <c r="G9284" s="6">
        <v>-35.343759976599998</v>
      </c>
      <c r="H9284" s="6">
        <v>12165012</v>
      </c>
      <c r="I9284" s="6">
        <v>486600.48</v>
      </c>
      <c r="J9284" s="6">
        <v>2676302640</v>
      </c>
      <c r="K9284" s="6">
        <v>267.63</v>
      </c>
      <c r="L9284" s="6">
        <f t="shared" si="435"/>
        <v>1275285.5062469279</v>
      </c>
      <c r="M9284" s="7">
        <f t="shared" si="436"/>
        <v>145.58053724279998</v>
      </c>
      <c r="N9284" s="14" t="str">
        <f t="shared" si="437"/>
        <v>100 - 300 KW</v>
      </c>
    </row>
    <row r="9285" spans="1:14">
      <c r="A9285" s="6" t="s">
        <v>566</v>
      </c>
      <c r="B9285" s="6" t="s">
        <v>13611</v>
      </c>
      <c r="C9285" s="6" t="s">
        <v>12842</v>
      </c>
      <c r="D9285" s="6" t="s">
        <v>12843</v>
      </c>
      <c r="E9285" s="9">
        <v>3027</v>
      </c>
      <c r="F9285" s="6">
        <v>-63.179110000000001</v>
      </c>
      <c r="G9285" s="6">
        <v>-35.057040000000001</v>
      </c>
      <c r="H9285" s="6">
        <v>11932434</v>
      </c>
      <c r="I9285" s="6">
        <v>477297.36</v>
      </c>
      <c r="J9285" s="6">
        <v>2625135480</v>
      </c>
      <c r="K9285" s="6">
        <v>262.51</v>
      </c>
      <c r="L9285" s="6">
        <f t="shared" si="435"/>
        <v>1250903.832601896</v>
      </c>
      <c r="M9285" s="7">
        <f t="shared" si="436"/>
        <v>142.7972411646</v>
      </c>
      <c r="N9285" s="14" t="str">
        <f t="shared" si="437"/>
        <v>100 - 300 KW</v>
      </c>
    </row>
    <row r="9286" spans="1:14">
      <c r="A9286" s="6" t="s">
        <v>167</v>
      </c>
      <c r="B9286" s="6" t="s">
        <v>13611</v>
      </c>
      <c r="C9286" s="6" t="s">
        <v>12844</v>
      </c>
      <c r="D9286" s="6" t="s">
        <v>12845</v>
      </c>
      <c r="E9286" s="9">
        <v>2939</v>
      </c>
      <c r="F9286" s="6">
        <v>-59.202260000000003</v>
      </c>
      <c r="G9286" s="6">
        <v>-34.967590000000001</v>
      </c>
      <c r="H9286" s="6">
        <v>11585538</v>
      </c>
      <c r="I9286" s="6">
        <v>463421.52</v>
      </c>
      <c r="J9286" s="6">
        <v>2548818360</v>
      </c>
      <c r="K9286" s="6">
        <v>254.88</v>
      </c>
      <c r="L9286" s="6">
        <f t="shared" si="435"/>
        <v>1214537.9464872719</v>
      </c>
      <c r="M9286" s="7">
        <f t="shared" si="436"/>
        <v>138.64588430219999</v>
      </c>
      <c r="N9286" s="14" t="str">
        <f t="shared" si="437"/>
        <v>100 - 300 KW</v>
      </c>
    </row>
    <row r="9287" spans="1:14">
      <c r="A9287" s="6" t="s">
        <v>133</v>
      </c>
      <c r="B9287" s="6" t="s">
        <v>13611</v>
      </c>
      <c r="C9287" s="6" t="s">
        <v>5844</v>
      </c>
      <c r="D9287" s="6" t="s">
        <v>12846</v>
      </c>
      <c r="E9287" s="9">
        <v>2916</v>
      </c>
      <c r="F9287" s="6">
        <v>-59.838799999999999</v>
      </c>
      <c r="G9287" s="6">
        <v>-33.8964</v>
      </c>
      <c r="H9287" s="6">
        <v>11494872</v>
      </c>
      <c r="I9287" s="6">
        <v>459794.88</v>
      </c>
      <c r="J9287" s="6">
        <v>2528871840</v>
      </c>
      <c r="K9287" s="6">
        <v>252.89</v>
      </c>
      <c r="L9287" s="6">
        <f t="shared" si="435"/>
        <v>1205033.226252768</v>
      </c>
      <c r="M9287" s="7">
        <f t="shared" si="436"/>
        <v>137.5608705768</v>
      </c>
      <c r="N9287" s="14" t="str">
        <f t="shared" si="437"/>
        <v>100 - 300 KW</v>
      </c>
    </row>
    <row r="9288" spans="1:14">
      <c r="A9288" s="6" t="s">
        <v>760</v>
      </c>
      <c r="B9288" s="6" t="s">
        <v>13611</v>
      </c>
      <c r="C9288" s="6" t="s">
        <v>12847</v>
      </c>
      <c r="D9288" s="6" t="s">
        <v>12848</v>
      </c>
      <c r="E9288" s="9">
        <v>2857</v>
      </c>
      <c r="F9288" s="6">
        <v>-58.9101</v>
      </c>
      <c r="G9288" s="6">
        <v>-35.858330000000002</v>
      </c>
      <c r="H9288" s="6">
        <v>11262294</v>
      </c>
      <c r="I9288" s="6">
        <v>450491.76</v>
      </c>
      <c r="J9288" s="6">
        <v>2477704680</v>
      </c>
      <c r="K9288" s="6">
        <v>247.77</v>
      </c>
      <c r="L9288" s="6">
        <f t="shared" si="435"/>
        <v>1180651.5526077361</v>
      </c>
      <c r="M9288" s="7">
        <f t="shared" si="436"/>
        <v>134.77757449860002</v>
      </c>
      <c r="N9288" s="14" t="str">
        <f t="shared" si="437"/>
        <v>100 - 300 KW</v>
      </c>
    </row>
    <row r="9289" spans="1:14">
      <c r="A9289" s="6" t="s">
        <v>566</v>
      </c>
      <c r="B9289" s="6" t="s">
        <v>13611</v>
      </c>
      <c r="C9289" s="6" t="s">
        <v>646</v>
      </c>
      <c r="D9289" s="6" t="s">
        <v>12849</v>
      </c>
      <c r="E9289" s="9">
        <v>2788</v>
      </c>
      <c r="F9289" s="6">
        <v>-62.985109999999999</v>
      </c>
      <c r="G9289" s="6">
        <v>-35.050800000000002</v>
      </c>
      <c r="H9289" s="6">
        <v>10990296</v>
      </c>
      <c r="I9289" s="6">
        <v>439611.84</v>
      </c>
      <c r="J9289" s="6">
        <v>2417865120</v>
      </c>
      <c r="K9289" s="6">
        <v>241.79</v>
      </c>
      <c r="L9289" s="6">
        <f t="shared" si="435"/>
        <v>1152137.3919042239</v>
      </c>
      <c r="M9289" s="7">
        <f t="shared" si="436"/>
        <v>131.52253332239999</v>
      </c>
      <c r="N9289" s="14" t="str">
        <f t="shared" si="437"/>
        <v>100 - 300 KW</v>
      </c>
    </row>
    <row r="9290" spans="1:14">
      <c r="A9290" s="6" t="s">
        <v>41</v>
      </c>
      <c r="B9290" s="6" t="s">
        <v>13611</v>
      </c>
      <c r="C9290" s="6" t="s">
        <v>9548</v>
      </c>
      <c r="D9290" s="6" t="s">
        <v>9549</v>
      </c>
      <c r="E9290" s="9">
        <v>2711</v>
      </c>
      <c r="F9290" s="6">
        <v>-59.38</v>
      </c>
      <c r="G9290" s="6">
        <v>-34.119999999999997</v>
      </c>
      <c r="H9290" s="6">
        <v>10686762</v>
      </c>
      <c r="I9290" s="6">
        <v>427470.48</v>
      </c>
      <c r="J9290" s="6">
        <v>2351087640</v>
      </c>
      <c r="K9290" s="6">
        <v>235.11</v>
      </c>
      <c r="L9290" s="6">
        <f t="shared" si="435"/>
        <v>1120317.241553928</v>
      </c>
      <c r="M9290" s="7">
        <f t="shared" si="436"/>
        <v>127.8900960678</v>
      </c>
      <c r="N9290" s="14" t="str">
        <f t="shared" si="437"/>
        <v>100 - 300 KW</v>
      </c>
    </row>
    <row r="9291" spans="1:14">
      <c r="A9291" s="6" t="s">
        <v>78</v>
      </c>
      <c r="B9291" s="6" t="s">
        <v>13611</v>
      </c>
      <c r="C9291" s="6" t="s">
        <v>12850</v>
      </c>
      <c r="D9291" s="6" t="s">
        <v>12851</v>
      </c>
      <c r="E9291" s="9">
        <v>2704</v>
      </c>
      <c r="F9291" s="6">
        <v>-60.123289999999997</v>
      </c>
      <c r="G9291" s="6">
        <v>-33.770159999999997</v>
      </c>
      <c r="H9291" s="6">
        <v>10659168</v>
      </c>
      <c r="I9291" s="6">
        <v>426366.71999999997</v>
      </c>
      <c r="J9291" s="6">
        <v>2345016960</v>
      </c>
      <c r="K9291" s="6">
        <v>234.5</v>
      </c>
      <c r="L9291" s="6">
        <f t="shared" si="435"/>
        <v>1117424.5006129919</v>
      </c>
      <c r="M9291" s="7">
        <f t="shared" si="436"/>
        <v>127.55987449919998</v>
      </c>
      <c r="N9291" s="14" t="str">
        <f t="shared" si="437"/>
        <v>100 - 300 KW</v>
      </c>
    </row>
    <row r="9292" spans="1:14">
      <c r="A9292" s="6" t="s">
        <v>153</v>
      </c>
      <c r="B9292" s="6" t="s">
        <v>13611</v>
      </c>
      <c r="C9292" s="6" t="s">
        <v>12852</v>
      </c>
      <c r="D9292" s="6" t="s">
        <v>40</v>
      </c>
      <c r="E9292" s="9">
        <v>2703</v>
      </c>
      <c r="F9292" s="6">
        <v>-58.778060000000004</v>
      </c>
      <c r="G9292" s="6">
        <v>-34.928609999999999</v>
      </c>
      <c r="H9292" s="6">
        <v>10655226</v>
      </c>
      <c r="I9292" s="6">
        <v>426209.04</v>
      </c>
      <c r="J9292" s="6">
        <v>2344149720</v>
      </c>
      <c r="K9292" s="6">
        <v>234.41</v>
      </c>
      <c r="L9292" s="6">
        <f t="shared" si="435"/>
        <v>1117011.251907144</v>
      </c>
      <c r="M9292" s="7">
        <f t="shared" si="436"/>
        <v>127.51269998939999</v>
      </c>
      <c r="N9292" s="14" t="str">
        <f t="shared" si="437"/>
        <v>100 - 300 KW</v>
      </c>
    </row>
    <row r="9293" spans="1:14">
      <c r="A9293" s="6" t="s">
        <v>78</v>
      </c>
      <c r="B9293" s="6" t="s">
        <v>13611</v>
      </c>
      <c r="C9293" s="6" t="s">
        <v>1752</v>
      </c>
      <c r="D9293" s="6" t="s">
        <v>12853</v>
      </c>
      <c r="E9293" s="9">
        <v>2623</v>
      </c>
      <c r="F9293" s="6">
        <v>-60.153239999999997</v>
      </c>
      <c r="G9293" s="6">
        <v>-33.83381</v>
      </c>
      <c r="H9293" s="6">
        <v>10339866</v>
      </c>
      <c r="I9293" s="6">
        <v>413594.64</v>
      </c>
      <c r="J9293" s="6">
        <v>2274770520</v>
      </c>
      <c r="K9293" s="6">
        <v>227.48</v>
      </c>
      <c r="L9293" s="6">
        <f t="shared" si="435"/>
        <v>1083951.3554393041</v>
      </c>
      <c r="M9293" s="7">
        <f t="shared" si="436"/>
        <v>123.73873920540002</v>
      </c>
      <c r="N9293" s="14" t="str">
        <f t="shared" si="437"/>
        <v>100 - 300 KW</v>
      </c>
    </row>
    <row r="9294" spans="1:14">
      <c r="A9294" s="6" t="s">
        <v>170</v>
      </c>
      <c r="B9294" s="6" t="s">
        <v>13611</v>
      </c>
      <c r="C9294" s="6" t="s">
        <v>12854</v>
      </c>
      <c r="D9294" s="6" t="s">
        <v>12855</v>
      </c>
      <c r="E9294" s="9">
        <v>2620</v>
      </c>
      <c r="F9294" s="6">
        <v>-62.226559999999999</v>
      </c>
      <c r="G9294" s="6">
        <v>-36.124940000000002</v>
      </c>
      <c r="H9294" s="6">
        <v>10328040</v>
      </c>
      <c r="I9294" s="6">
        <v>413121.6</v>
      </c>
      <c r="J9294" s="6">
        <v>2272168800</v>
      </c>
      <c r="K9294" s="6">
        <v>227.22</v>
      </c>
      <c r="L9294" s="6">
        <f t="shared" si="435"/>
        <v>1082711.6093217598</v>
      </c>
      <c r="M9294" s="7">
        <f t="shared" si="436"/>
        <v>123.59721567599998</v>
      </c>
      <c r="N9294" s="14" t="str">
        <f t="shared" si="437"/>
        <v>100 - 300 KW</v>
      </c>
    </row>
    <row r="9295" spans="1:14">
      <c r="A9295" s="6" t="s">
        <v>246</v>
      </c>
      <c r="B9295" s="6" t="s">
        <v>13611</v>
      </c>
      <c r="C9295" s="6" t="s">
        <v>12856</v>
      </c>
      <c r="D9295" s="6" t="s">
        <v>12857</v>
      </c>
      <c r="E9295" s="9">
        <v>2591</v>
      </c>
      <c r="F9295" s="6">
        <v>-61.48442</v>
      </c>
      <c r="G9295" s="6">
        <v>-34.811149999999998</v>
      </c>
      <c r="H9295" s="6">
        <v>10213722</v>
      </c>
      <c r="I9295" s="6">
        <v>408548.88</v>
      </c>
      <c r="J9295" s="6">
        <v>2247018840</v>
      </c>
      <c r="K9295" s="6">
        <v>224.7</v>
      </c>
      <c r="L9295" s="6">
        <f t="shared" si="435"/>
        <v>1070727.3968521678</v>
      </c>
      <c r="M9295" s="7">
        <f t="shared" si="436"/>
        <v>122.22915489179998</v>
      </c>
      <c r="N9295" s="14" t="str">
        <f t="shared" si="437"/>
        <v>100 - 300 KW</v>
      </c>
    </row>
    <row r="9296" spans="1:14">
      <c r="A9296" s="6" t="s">
        <v>170</v>
      </c>
      <c r="B9296" s="6" t="s">
        <v>13611</v>
      </c>
      <c r="C9296" s="6" t="s">
        <v>12858</v>
      </c>
      <c r="D9296" s="6" t="s">
        <v>12859</v>
      </c>
      <c r="E9296" s="9">
        <v>2562</v>
      </c>
      <c r="F9296" s="6">
        <v>-62.384340000000002</v>
      </c>
      <c r="G9296" s="6">
        <v>-36.273490000000002</v>
      </c>
      <c r="H9296" s="6">
        <v>10099404</v>
      </c>
      <c r="I9296" s="6">
        <v>403976.16</v>
      </c>
      <c r="J9296" s="6">
        <v>2221868880</v>
      </c>
      <c r="K9296" s="6">
        <v>222.19</v>
      </c>
      <c r="L9296" s="6">
        <f t="shared" si="435"/>
        <v>1058743.184382576</v>
      </c>
      <c r="M9296" s="7">
        <f t="shared" si="436"/>
        <v>120.86109410760001</v>
      </c>
      <c r="N9296" s="14" t="str">
        <f t="shared" si="437"/>
        <v>100 - 300 KW</v>
      </c>
    </row>
    <row r="9297" spans="1:14">
      <c r="A9297" s="6" t="s">
        <v>569</v>
      </c>
      <c r="B9297" s="6" t="s">
        <v>13611</v>
      </c>
      <c r="C9297" s="6" t="s">
        <v>12860</v>
      </c>
      <c r="D9297" s="6" t="s">
        <v>12861</v>
      </c>
      <c r="E9297" s="9">
        <v>2534</v>
      </c>
      <c r="F9297" s="6">
        <v>-62.46698</v>
      </c>
      <c r="G9297" s="6">
        <v>-34.974364999999999</v>
      </c>
      <c r="H9297" s="6">
        <v>9989028</v>
      </c>
      <c r="I9297" s="6">
        <v>399561.12</v>
      </c>
      <c r="J9297" s="6">
        <v>2197586160</v>
      </c>
      <c r="K9297" s="6">
        <v>219.76</v>
      </c>
      <c r="L9297" s="6">
        <f t="shared" si="435"/>
        <v>1047172.220618832</v>
      </c>
      <c r="M9297" s="7">
        <f t="shared" si="436"/>
        <v>119.5402078332</v>
      </c>
      <c r="N9297" s="14" t="str">
        <f t="shared" si="437"/>
        <v>100 - 300 KW</v>
      </c>
    </row>
    <row r="9298" spans="1:14">
      <c r="A9298" s="6" t="s">
        <v>38</v>
      </c>
      <c r="B9298" s="6" t="s">
        <v>13611</v>
      </c>
      <c r="C9298" s="6" t="s">
        <v>12862</v>
      </c>
      <c r="D9298" s="6" t="s">
        <v>12863</v>
      </c>
      <c r="E9298" s="9">
        <v>2509</v>
      </c>
      <c r="F9298" s="6">
        <v>-59.245829999999998</v>
      </c>
      <c r="G9298" s="6">
        <v>-35.313749999999999</v>
      </c>
      <c r="H9298" s="6">
        <v>9890478</v>
      </c>
      <c r="I9298" s="6">
        <v>395619.12</v>
      </c>
      <c r="J9298" s="6">
        <v>2175905160</v>
      </c>
      <c r="K9298" s="6">
        <v>217.59</v>
      </c>
      <c r="L9298" s="6">
        <f t="shared" si="435"/>
        <v>1036841.0029726319</v>
      </c>
      <c r="M9298" s="7">
        <f t="shared" si="436"/>
        <v>118.36084508819999</v>
      </c>
      <c r="N9298" s="14" t="str">
        <f t="shared" si="437"/>
        <v>100 - 300 KW</v>
      </c>
    </row>
    <row r="9299" spans="1:14">
      <c r="A9299" s="6" t="s">
        <v>38</v>
      </c>
      <c r="B9299" s="6" t="s">
        <v>13611</v>
      </c>
      <c r="C9299" s="6" t="s">
        <v>12862</v>
      </c>
      <c r="D9299" s="6" t="s">
        <v>12863</v>
      </c>
      <c r="E9299" s="9">
        <v>2509</v>
      </c>
      <c r="F9299" s="6">
        <v>-59.245829999999998</v>
      </c>
      <c r="G9299" s="6">
        <v>-35.313749999999999</v>
      </c>
      <c r="H9299" s="6">
        <v>9890478</v>
      </c>
      <c r="I9299" s="6">
        <v>395619.12</v>
      </c>
      <c r="J9299" s="6">
        <v>2175905160</v>
      </c>
      <c r="K9299" s="6">
        <v>217.59</v>
      </c>
      <c r="L9299" s="6">
        <f t="shared" si="435"/>
        <v>1036841.0029726319</v>
      </c>
      <c r="M9299" s="7">
        <f t="shared" si="436"/>
        <v>118.36084508819999</v>
      </c>
      <c r="N9299" s="14" t="str">
        <f t="shared" si="437"/>
        <v>100 - 300 KW</v>
      </c>
    </row>
    <row r="9300" spans="1:14">
      <c r="A9300" s="6" t="s">
        <v>425</v>
      </c>
      <c r="B9300" s="6" t="s">
        <v>13611</v>
      </c>
      <c r="C9300" s="6" t="s">
        <v>4892</v>
      </c>
      <c r="D9300" s="6" t="s">
        <v>12864</v>
      </c>
      <c r="E9300" s="9">
        <v>2475</v>
      </c>
      <c r="F9300" s="6">
        <v>-61.566569999999999</v>
      </c>
      <c r="G9300" s="6">
        <v>-37.123559999999998</v>
      </c>
      <c r="H9300" s="6">
        <v>9756450</v>
      </c>
      <c r="I9300" s="6">
        <v>390258</v>
      </c>
      <c r="J9300" s="6">
        <v>2146419000</v>
      </c>
      <c r="K9300" s="6">
        <v>214.64</v>
      </c>
      <c r="L9300" s="6">
        <f t="shared" si="435"/>
        <v>1022790.5469738001</v>
      </c>
      <c r="M9300" s="7">
        <f t="shared" si="436"/>
        <v>116.756911755</v>
      </c>
      <c r="N9300" s="14" t="str">
        <f t="shared" si="437"/>
        <v>100 - 300 KW</v>
      </c>
    </row>
    <row r="9301" spans="1:14">
      <c r="A9301" s="6" t="s">
        <v>246</v>
      </c>
      <c r="B9301" s="6" t="s">
        <v>13611</v>
      </c>
      <c r="C9301" s="6" t="s">
        <v>12865</v>
      </c>
      <c r="D9301" s="6" t="s">
        <v>12866</v>
      </c>
      <c r="E9301" s="9">
        <v>2474</v>
      </c>
      <c r="F9301" s="6">
        <v>-61.585610000000003</v>
      </c>
      <c r="G9301" s="6">
        <v>-35.39331</v>
      </c>
      <c r="H9301" s="6">
        <v>9752508</v>
      </c>
      <c r="I9301" s="6">
        <v>390100.32</v>
      </c>
      <c r="J9301" s="6">
        <v>2145551760</v>
      </c>
      <c r="K9301" s="6">
        <v>214.56</v>
      </c>
      <c r="L9301" s="6">
        <f t="shared" si="435"/>
        <v>1022377.2982679521</v>
      </c>
      <c r="M9301" s="7">
        <f t="shared" si="436"/>
        <v>116.7097372452</v>
      </c>
      <c r="N9301" s="14" t="str">
        <f t="shared" si="437"/>
        <v>100 - 300 KW</v>
      </c>
    </row>
    <row r="9302" spans="1:14">
      <c r="A9302" s="6" t="s">
        <v>246</v>
      </c>
      <c r="B9302" s="6" t="s">
        <v>13611</v>
      </c>
      <c r="C9302" s="6" t="s">
        <v>12867</v>
      </c>
      <c r="D9302" s="6" t="s">
        <v>12868</v>
      </c>
      <c r="E9302" s="9">
        <v>2426</v>
      </c>
      <c r="F9302" s="6">
        <v>-61.360340000000001</v>
      </c>
      <c r="G9302" s="6">
        <v>-34.859470000000002</v>
      </c>
      <c r="H9302" s="6">
        <v>9563292</v>
      </c>
      <c r="I9302" s="6">
        <v>382531.68</v>
      </c>
      <c r="J9302" s="6">
        <v>2103924240</v>
      </c>
      <c r="K9302" s="6">
        <v>210.39</v>
      </c>
      <c r="L9302" s="6">
        <f t="shared" si="435"/>
        <v>1002541.3603872481</v>
      </c>
      <c r="M9302" s="7">
        <f t="shared" si="436"/>
        <v>114.44536077480001</v>
      </c>
      <c r="N9302" s="14" t="str">
        <f t="shared" si="437"/>
        <v>100 - 300 KW</v>
      </c>
    </row>
    <row r="9303" spans="1:14">
      <c r="A9303" s="6" t="s">
        <v>969</v>
      </c>
      <c r="B9303" s="6" t="s">
        <v>13611</v>
      </c>
      <c r="C9303" s="6" t="s">
        <v>12869</v>
      </c>
      <c r="D9303" s="6" t="s">
        <v>12870</v>
      </c>
      <c r="E9303" s="9">
        <v>2359</v>
      </c>
      <c r="F9303" s="6">
        <v>-61.197800000000001</v>
      </c>
      <c r="G9303" s="6">
        <v>-36.004289999999997</v>
      </c>
      <c r="H9303" s="6">
        <v>9299178</v>
      </c>
      <c r="I9303" s="6">
        <v>371967.12</v>
      </c>
      <c r="J9303" s="6">
        <v>2045819160</v>
      </c>
      <c r="K9303" s="6">
        <v>204.58</v>
      </c>
      <c r="L9303" s="6">
        <f t="shared" si="435"/>
        <v>974853.69709543209</v>
      </c>
      <c r="M9303" s="7">
        <f t="shared" si="436"/>
        <v>111.28466861820002</v>
      </c>
      <c r="N9303" s="14" t="str">
        <f t="shared" si="437"/>
        <v>100 - 300 KW</v>
      </c>
    </row>
    <row r="9304" spans="1:14">
      <c r="A9304" s="6" t="s">
        <v>49</v>
      </c>
      <c r="B9304" s="6" t="s">
        <v>13611</v>
      </c>
      <c r="C9304" s="6" t="s">
        <v>12871</v>
      </c>
      <c r="D9304" s="6" t="s">
        <v>12872</v>
      </c>
      <c r="E9304" s="9">
        <v>2351</v>
      </c>
      <c r="F9304" s="6">
        <v>-59.813454</v>
      </c>
      <c r="G9304" s="6">
        <v>-35.776062000000003</v>
      </c>
      <c r="H9304" s="6">
        <v>9267642</v>
      </c>
      <c r="I9304" s="6">
        <v>370705.68</v>
      </c>
      <c r="J9304" s="6">
        <v>2038881240</v>
      </c>
      <c r="K9304" s="6">
        <v>203.89</v>
      </c>
      <c r="L9304" s="6">
        <f t="shared" si="435"/>
        <v>971547.70744864806</v>
      </c>
      <c r="M9304" s="7">
        <f t="shared" si="436"/>
        <v>110.9072725398</v>
      </c>
      <c r="N9304" s="14" t="str">
        <f t="shared" si="437"/>
        <v>100 - 300 KW</v>
      </c>
    </row>
    <row r="9305" spans="1:14">
      <c r="A9305" s="6" t="s">
        <v>298</v>
      </c>
      <c r="B9305" s="6" t="s">
        <v>13611</v>
      </c>
      <c r="C9305" s="6" t="s">
        <v>421</v>
      </c>
      <c r="D9305" s="6" t="s">
        <v>12873</v>
      </c>
      <c r="E9305" s="9">
        <v>2347</v>
      </c>
      <c r="F9305" s="6">
        <v>-62.12914</v>
      </c>
      <c r="G9305" s="6">
        <v>-35.74</v>
      </c>
      <c r="H9305" s="6">
        <v>9251874</v>
      </c>
      <c r="I9305" s="6">
        <v>370074.96</v>
      </c>
      <c r="J9305" s="6">
        <v>2035412280</v>
      </c>
      <c r="K9305" s="6">
        <v>203.54</v>
      </c>
      <c r="L9305" s="6">
        <f t="shared" si="435"/>
        <v>969894.71262525592</v>
      </c>
      <c r="M9305" s="7">
        <f t="shared" si="436"/>
        <v>110.71857450059998</v>
      </c>
      <c r="N9305" s="14" t="str">
        <f t="shared" si="437"/>
        <v>100 - 300 KW</v>
      </c>
    </row>
    <row r="9306" spans="1:14">
      <c r="A9306" s="6" t="s">
        <v>133</v>
      </c>
      <c r="B9306" s="6" t="s">
        <v>13611</v>
      </c>
      <c r="C9306" s="6" t="s">
        <v>12874</v>
      </c>
      <c r="D9306" s="6" t="s">
        <v>12875</v>
      </c>
      <c r="E9306" s="9">
        <v>2331</v>
      </c>
      <c r="F9306" s="6">
        <v>-59.916809999999998</v>
      </c>
      <c r="G9306" s="6">
        <v>-33.865960000000001</v>
      </c>
      <c r="H9306" s="6">
        <v>9188802</v>
      </c>
      <c r="I9306" s="6">
        <v>367552.08</v>
      </c>
      <c r="J9306" s="6">
        <v>2021536440</v>
      </c>
      <c r="K9306" s="6">
        <v>202.15</v>
      </c>
      <c r="L9306" s="6">
        <f t="shared" si="435"/>
        <v>963282.73333168798</v>
      </c>
      <c r="M9306" s="7">
        <f t="shared" si="436"/>
        <v>109.96378234379999</v>
      </c>
      <c r="N9306" s="14" t="str">
        <f t="shared" si="437"/>
        <v>100 - 300 KW</v>
      </c>
    </row>
    <row r="9307" spans="1:14">
      <c r="A9307" s="6" t="s">
        <v>74</v>
      </c>
      <c r="B9307" s="6" t="s">
        <v>13611</v>
      </c>
      <c r="C9307" s="6" t="s">
        <v>12876</v>
      </c>
      <c r="D9307" s="6" t="s">
        <v>12877</v>
      </c>
      <c r="E9307" s="9">
        <v>2287</v>
      </c>
      <c r="F9307" s="6">
        <v>-57.729050000000001</v>
      </c>
      <c r="G9307" s="6">
        <v>-37.275176999999999</v>
      </c>
      <c r="H9307" s="6">
        <v>9015354</v>
      </c>
      <c r="I9307" s="6">
        <v>360614.16</v>
      </c>
      <c r="J9307" s="6">
        <v>1983377880</v>
      </c>
      <c r="K9307" s="6">
        <v>198.34</v>
      </c>
      <c r="L9307" s="6">
        <f t="shared" si="435"/>
        <v>945099.79027437593</v>
      </c>
      <c r="M9307" s="7">
        <f t="shared" si="436"/>
        <v>107.88810391259999</v>
      </c>
      <c r="N9307" s="14" t="str">
        <f t="shared" si="437"/>
        <v>100 - 300 KW</v>
      </c>
    </row>
    <row r="9308" spans="1:14">
      <c r="A9308" s="6" t="s">
        <v>49</v>
      </c>
      <c r="B9308" s="6" t="s">
        <v>13611</v>
      </c>
      <c r="C9308" s="6" t="s">
        <v>12871</v>
      </c>
      <c r="D9308" s="6" t="s">
        <v>12838</v>
      </c>
      <c r="E9308" s="9">
        <v>2252</v>
      </c>
      <c r="F9308" s="6">
        <v>-59.813454</v>
      </c>
      <c r="G9308" s="6">
        <v>-35.776062000000003</v>
      </c>
      <c r="H9308" s="6">
        <v>8877384</v>
      </c>
      <c r="I9308" s="6">
        <v>355095.36</v>
      </c>
      <c r="J9308" s="6">
        <v>1953024480</v>
      </c>
      <c r="K9308" s="6">
        <v>195.3</v>
      </c>
      <c r="L9308" s="6">
        <f t="shared" ref="L9308:L9371" si="438">+J9308*0.00116222*0.41</f>
        <v>930636.08556969604</v>
      </c>
      <c r="M9308" s="7">
        <f t="shared" si="436"/>
        <v>106.23699606960001</v>
      </c>
      <c r="N9308" s="14" t="str">
        <f t="shared" si="437"/>
        <v>100 - 300 KW</v>
      </c>
    </row>
    <row r="9309" spans="1:14">
      <c r="A9309" s="6" t="s">
        <v>486</v>
      </c>
      <c r="B9309" s="6" t="s">
        <v>13611</v>
      </c>
      <c r="C9309" s="6" t="s">
        <v>3277</v>
      </c>
      <c r="D9309" s="6" t="s">
        <v>12878</v>
      </c>
      <c r="E9309" s="9">
        <v>2208</v>
      </c>
      <c r="F9309" s="6">
        <v>-60.257910000000003</v>
      </c>
      <c r="G9309" s="6">
        <v>-35.359529999999999</v>
      </c>
      <c r="H9309" s="6">
        <v>8703936</v>
      </c>
      <c r="I9309" s="6">
        <v>348157.44</v>
      </c>
      <c r="J9309" s="6">
        <v>1914865920</v>
      </c>
      <c r="K9309" s="6">
        <v>191.49</v>
      </c>
      <c r="L9309" s="6">
        <f t="shared" si="438"/>
        <v>912453.14251238399</v>
      </c>
      <c r="M9309" s="7">
        <f t="shared" si="436"/>
        <v>104.16131763839999</v>
      </c>
      <c r="N9309" s="14" t="str">
        <f t="shared" si="437"/>
        <v>100 - 300 KW</v>
      </c>
    </row>
    <row r="9310" spans="1:14">
      <c r="A9310" s="6" t="s">
        <v>49</v>
      </c>
      <c r="B9310" s="6" t="s">
        <v>13611</v>
      </c>
      <c r="C9310" s="6" t="s">
        <v>162</v>
      </c>
      <c r="D9310" s="6" t="s">
        <v>12804</v>
      </c>
      <c r="E9310" s="9">
        <v>2200</v>
      </c>
      <c r="F9310" s="6">
        <v>-60.078003000000002</v>
      </c>
      <c r="G9310" s="6">
        <v>-35.786937999999999</v>
      </c>
      <c r="H9310" s="6">
        <v>8672400</v>
      </c>
      <c r="I9310" s="6">
        <v>346896</v>
      </c>
      <c r="J9310" s="6">
        <v>1907928000</v>
      </c>
      <c r="K9310" s="6">
        <v>190.79</v>
      </c>
      <c r="L9310" s="6">
        <f t="shared" si="438"/>
        <v>909147.15286559996</v>
      </c>
      <c r="M9310" s="7">
        <f t="shared" si="436"/>
        <v>103.78392156</v>
      </c>
      <c r="N9310" s="14" t="str">
        <f t="shared" si="437"/>
        <v>100 - 300 KW</v>
      </c>
    </row>
    <row r="9311" spans="1:14">
      <c r="A9311" s="6" t="s">
        <v>1620</v>
      </c>
      <c r="B9311" s="6" t="s">
        <v>13611</v>
      </c>
      <c r="C9311" s="6" t="s">
        <v>12879</v>
      </c>
      <c r="D9311" s="6" t="s">
        <v>12839</v>
      </c>
      <c r="E9311" s="9">
        <v>2160</v>
      </c>
      <c r="F9311" s="6">
        <v>-58.211599999999997</v>
      </c>
      <c r="G9311" s="6">
        <v>-35.196710000000003</v>
      </c>
      <c r="H9311" s="6">
        <v>8514720</v>
      </c>
      <c r="I9311" s="6">
        <v>340588.79999999999</v>
      </c>
      <c r="J9311" s="6">
        <v>1873238400</v>
      </c>
      <c r="K9311" s="6">
        <v>187.32</v>
      </c>
      <c r="L9311" s="6">
        <f t="shared" si="438"/>
        <v>892617.20463167992</v>
      </c>
      <c r="M9311" s="7">
        <f t="shared" si="436"/>
        <v>101.896941168</v>
      </c>
      <c r="N9311" s="14" t="str">
        <f t="shared" si="437"/>
        <v>100 - 300 KW</v>
      </c>
    </row>
    <row r="9312" spans="1:14">
      <c r="A9312" s="6" t="s">
        <v>327</v>
      </c>
      <c r="B9312" s="6" t="s">
        <v>13611</v>
      </c>
      <c r="C9312" s="6" t="s">
        <v>6835</v>
      </c>
      <c r="D9312" s="6" t="s">
        <v>12880</v>
      </c>
      <c r="E9312" s="9">
        <v>2156</v>
      </c>
      <c r="F9312" s="6">
        <v>-62.001860000000001</v>
      </c>
      <c r="G9312" s="6">
        <v>-36.708945999999997</v>
      </c>
      <c r="H9312" s="6">
        <v>8498952</v>
      </c>
      <c r="I9312" s="6">
        <v>339958.08</v>
      </c>
      <c r="J9312" s="6">
        <v>1869769440</v>
      </c>
      <c r="K9312" s="6">
        <v>186.98</v>
      </c>
      <c r="L9312" s="6">
        <f t="shared" si="438"/>
        <v>890964.20980828803</v>
      </c>
      <c r="M9312" s="7">
        <f t="shared" si="436"/>
        <v>101.70824312880001</v>
      </c>
      <c r="N9312" s="14" t="str">
        <f t="shared" si="437"/>
        <v>100 - 300 KW</v>
      </c>
    </row>
    <row r="9313" spans="1:14">
      <c r="A9313" s="6" t="s">
        <v>92</v>
      </c>
      <c r="B9313" s="6" t="s">
        <v>13611</v>
      </c>
      <c r="C9313" s="6" t="s">
        <v>10310</v>
      </c>
      <c r="D9313" s="6" t="s">
        <v>12881</v>
      </c>
      <c r="E9313" s="9">
        <v>2147</v>
      </c>
      <c r="F9313" s="6">
        <v>-60.556229999999999</v>
      </c>
      <c r="G9313" s="6">
        <v>-34.719169999999998</v>
      </c>
      <c r="H9313" s="6">
        <v>8463474</v>
      </c>
      <c r="I9313" s="6">
        <v>338538.96</v>
      </c>
      <c r="J9313" s="6">
        <v>1861964280</v>
      </c>
      <c r="K9313" s="6">
        <v>186.2</v>
      </c>
      <c r="L9313" s="6">
        <f t="shared" si="438"/>
        <v>887244.97145565599</v>
      </c>
      <c r="M9313" s="7">
        <f t="shared" si="436"/>
        <v>101.28367254059999</v>
      </c>
      <c r="N9313" s="14" t="str">
        <f t="shared" si="437"/>
        <v>100 - 300 KW</v>
      </c>
    </row>
    <row r="9314" spans="1:14">
      <c r="A9314" s="6" t="s">
        <v>35</v>
      </c>
      <c r="B9314" s="6" t="s">
        <v>13611</v>
      </c>
      <c r="C9314" s="6" t="s">
        <v>12882</v>
      </c>
      <c r="D9314" s="6" t="s">
        <v>12883</v>
      </c>
      <c r="E9314" s="9">
        <v>2120</v>
      </c>
      <c r="F9314" s="6">
        <v>-59.060257</v>
      </c>
      <c r="G9314" s="6">
        <v>-37.182940000000002</v>
      </c>
      <c r="H9314" s="6">
        <v>8357040</v>
      </c>
      <c r="I9314" s="6">
        <v>334281.59999999998</v>
      </c>
      <c r="J9314" s="6">
        <v>1838548800</v>
      </c>
      <c r="K9314" s="6">
        <v>183.85</v>
      </c>
      <c r="L9314" s="6">
        <f t="shared" si="438"/>
        <v>876087.25639775989</v>
      </c>
      <c r="M9314" s="7">
        <f t="shared" si="436"/>
        <v>100.00996077599999</v>
      </c>
      <c r="N9314" s="14" t="str">
        <f t="shared" si="437"/>
        <v>100 - 300 KW</v>
      </c>
    </row>
    <row r="9315" spans="1:14">
      <c r="A9315" s="6" t="s">
        <v>525</v>
      </c>
      <c r="B9315" s="6" t="s">
        <v>13611</v>
      </c>
      <c r="C9315" s="6" t="s">
        <v>12884</v>
      </c>
      <c r="D9315" s="6" t="s">
        <v>12885</v>
      </c>
      <c r="E9315" s="9">
        <v>2116</v>
      </c>
      <c r="F9315" s="6">
        <v>-57.961024999999999</v>
      </c>
      <c r="G9315" s="6">
        <v>-35.747959999999999</v>
      </c>
      <c r="H9315" s="6">
        <v>8341272</v>
      </c>
      <c r="I9315" s="6">
        <v>333650.88</v>
      </c>
      <c r="J9315" s="6">
        <v>1835079840</v>
      </c>
      <c r="K9315" s="6">
        <v>183.51</v>
      </c>
      <c r="L9315" s="6">
        <f t="shared" si="438"/>
        <v>874434.26157436799</v>
      </c>
      <c r="M9315" s="7">
        <f t="shared" si="436"/>
        <v>99.821262736799994</v>
      </c>
      <c r="N9315" s="14" t="str">
        <f t="shared" si="437"/>
        <v>25 - 100 KW</v>
      </c>
    </row>
    <row r="9316" spans="1:14">
      <c r="A9316" s="6" t="s">
        <v>465</v>
      </c>
      <c r="B9316" s="6" t="s">
        <v>13611</v>
      </c>
      <c r="C9316" s="6" t="s">
        <v>12886</v>
      </c>
      <c r="D9316" s="6" t="s">
        <v>12887</v>
      </c>
      <c r="E9316" s="9">
        <v>2110</v>
      </c>
      <c r="F9316" s="6">
        <v>-62.605550000000001</v>
      </c>
      <c r="G9316" s="6">
        <v>-35.182749999999999</v>
      </c>
      <c r="H9316" s="6">
        <v>8317620</v>
      </c>
      <c r="I9316" s="6">
        <v>332704.8</v>
      </c>
      <c r="J9316" s="6">
        <v>1829876400</v>
      </c>
      <c r="K9316" s="6">
        <v>182.99</v>
      </c>
      <c r="L9316" s="6">
        <f t="shared" si="438"/>
        <v>871954.76933927997</v>
      </c>
      <c r="M9316" s="7">
        <f t="shared" si="436"/>
        <v>99.538215678</v>
      </c>
      <c r="N9316" s="14" t="str">
        <f t="shared" si="437"/>
        <v>25 - 100 KW</v>
      </c>
    </row>
    <row r="9317" spans="1:14">
      <c r="A9317" s="6" t="s">
        <v>38</v>
      </c>
      <c r="B9317" s="6" t="s">
        <v>13611</v>
      </c>
      <c r="C9317" s="6" t="s">
        <v>6621</v>
      </c>
      <c r="D9317" s="6" t="s">
        <v>6622</v>
      </c>
      <c r="E9317" s="9">
        <v>2105</v>
      </c>
      <c r="F9317" s="6">
        <v>-59.197899999999997</v>
      </c>
      <c r="G9317" s="6">
        <v>-35.108379999999997</v>
      </c>
      <c r="H9317" s="6">
        <v>8297910</v>
      </c>
      <c r="I9317" s="6">
        <v>331916.40000000002</v>
      </c>
      <c r="J9317" s="6">
        <v>1825540200</v>
      </c>
      <c r="K9317" s="6">
        <v>182.55</v>
      </c>
      <c r="L9317" s="6">
        <f t="shared" si="438"/>
        <v>869888.52581004007</v>
      </c>
      <c r="M9317" s="7">
        <f t="shared" si="436"/>
        <v>99.302343129000008</v>
      </c>
      <c r="N9317" s="14" t="str">
        <f t="shared" si="437"/>
        <v>25 - 100 KW</v>
      </c>
    </row>
    <row r="9318" spans="1:14">
      <c r="A9318" s="6" t="s">
        <v>120</v>
      </c>
      <c r="B9318" s="6" t="s">
        <v>13611</v>
      </c>
      <c r="C9318" s="6" t="s">
        <v>12818</v>
      </c>
      <c r="D9318" s="6" t="s">
        <v>12888</v>
      </c>
      <c r="E9318" s="9">
        <v>2085</v>
      </c>
      <c r="F9318" s="6">
        <v>-61.448480000000004</v>
      </c>
      <c r="G9318" s="6">
        <v>-36.106459999999998</v>
      </c>
      <c r="H9318" s="6">
        <v>8219070</v>
      </c>
      <c r="I9318" s="6">
        <v>328762.8</v>
      </c>
      <c r="J9318" s="6">
        <v>1808195400</v>
      </c>
      <c r="K9318" s="6">
        <v>180.82</v>
      </c>
      <c r="L9318" s="6">
        <f t="shared" si="438"/>
        <v>861623.55169308011</v>
      </c>
      <c r="M9318" s="7">
        <f t="shared" si="436"/>
        <v>98.358852933000009</v>
      </c>
      <c r="N9318" s="14" t="str">
        <f t="shared" si="437"/>
        <v>25 - 100 KW</v>
      </c>
    </row>
    <row r="9319" spans="1:14">
      <c r="A9319" s="6" t="s">
        <v>87</v>
      </c>
      <c r="B9319" s="6" t="s">
        <v>13611</v>
      </c>
      <c r="C9319" s="6" t="s">
        <v>1432</v>
      </c>
      <c r="D9319" s="6" t="s">
        <v>4261</v>
      </c>
      <c r="E9319" s="9">
        <v>2084</v>
      </c>
      <c r="F9319" s="6">
        <v>-63.198680000000003</v>
      </c>
      <c r="G9319" s="6">
        <v>-37.261159999999997</v>
      </c>
      <c r="H9319" s="6">
        <v>8215128</v>
      </c>
      <c r="I9319" s="6">
        <v>328605.12</v>
      </c>
      <c r="J9319" s="6">
        <v>1807328160</v>
      </c>
      <c r="K9319" s="6">
        <v>180.73</v>
      </c>
      <c r="L9319" s="6">
        <f t="shared" si="438"/>
        <v>861210.30298723211</v>
      </c>
      <c r="M9319" s="7">
        <f t="shared" si="436"/>
        <v>98.311678423200007</v>
      </c>
      <c r="N9319" s="14" t="str">
        <f t="shared" si="437"/>
        <v>25 - 100 KW</v>
      </c>
    </row>
    <row r="9320" spans="1:14">
      <c r="A9320" s="6" t="s">
        <v>1477</v>
      </c>
      <c r="B9320" s="6" t="s">
        <v>13611</v>
      </c>
      <c r="C9320" s="6" t="s">
        <v>4609</v>
      </c>
      <c r="D9320" s="6" t="s">
        <v>12889</v>
      </c>
      <c r="E9320" s="9">
        <v>2059</v>
      </c>
      <c r="F9320" s="6">
        <v>-63.078643999999997</v>
      </c>
      <c r="G9320" s="6">
        <v>-35.668799999999997</v>
      </c>
      <c r="H9320" s="6">
        <v>8116578</v>
      </c>
      <c r="I9320" s="6">
        <v>324663.12</v>
      </c>
      <c r="J9320" s="6">
        <v>1785647160</v>
      </c>
      <c r="K9320" s="6">
        <v>178.56</v>
      </c>
      <c r="L9320" s="6">
        <f t="shared" si="438"/>
        <v>850879.08534103201</v>
      </c>
      <c r="M9320" s="7">
        <f t="shared" si="436"/>
        <v>97.132315678200001</v>
      </c>
      <c r="N9320" s="14" t="str">
        <f t="shared" si="437"/>
        <v>25 - 100 KW</v>
      </c>
    </row>
    <row r="9321" spans="1:14">
      <c r="A9321" s="6" t="s">
        <v>246</v>
      </c>
      <c r="B9321" s="6" t="s">
        <v>13611</v>
      </c>
      <c r="C9321" s="6" t="s">
        <v>12890</v>
      </c>
      <c r="D9321" s="6" t="s">
        <v>12786</v>
      </c>
      <c r="E9321" s="9">
        <v>2007</v>
      </c>
      <c r="F9321" s="6">
        <v>-61.781100000000002</v>
      </c>
      <c r="G9321" s="6">
        <v>-34.930869999999999</v>
      </c>
      <c r="H9321" s="6">
        <v>7911594</v>
      </c>
      <c r="I9321" s="6">
        <v>316463.76</v>
      </c>
      <c r="J9321" s="6">
        <v>1740550680</v>
      </c>
      <c r="K9321" s="6">
        <v>174.06</v>
      </c>
      <c r="L9321" s="6">
        <f t="shared" si="438"/>
        <v>829390.15263693593</v>
      </c>
      <c r="M9321" s="7">
        <f t="shared" si="436"/>
        <v>94.679241168599987</v>
      </c>
      <c r="N9321" s="14" t="str">
        <f t="shared" si="437"/>
        <v>25 - 100 KW</v>
      </c>
    </row>
    <row r="9322" spans="1:14">
      <c r="A9322" s="6" t="s">
        <v>123</v>
      </c>
      <c r="B9322" s="6" t="s">
        <v>13611</v>
      </c>
      <c r="C9322" s="6" t="s">
        <v>12891</v>
      </c>
      <c r="D9322" s="6" t="s">
        <v>12788</v>
      </c>
      <c r="E9322" s="9">
        <v>2006</v>
      </c>
      <c r="F9322" s="6">
        <v>-57.558889999999998</v>
      </c>
      <c r="G9322" s="6">
        <v>-35.261960000000002</v>
      </c>
      <c r="H9322" s="6">
        <v>7907652</v>
      </c>
      <c r="I9322" s="6">
        <v>316306.08</v>
      </c>
      <c r="J9322" s="6">
        <v>1739683440</v>
      </c>
      <c r="K9322" s="6">
        <v>173.97</v>
      </c>
      <c r="L9322" s="6">
        <f t="shared" si="438"/>
        <v>828976.90393108793</v>
      </c>
      <c r="M9322" s="7">
        <f t="shared" si="436"/>
        <v>94.632066658799985</v>
      </c>
      <c r="N9322" s="14" t="str">
        <f t="shared" si="437"/>
        <v>25 - 100 KW</v>
      </c>
    </row>
    <row r="9323" spans="1:14">
      <c r="A9323" s="6" t="s">
        <v>49</v>
      </c>
      <c r="B9323" s="6" t="s">
        <v>13611</v>
      </c>
      <c r="C9323" s="6" t="s">
        <v>12871</v>
      </c>
      <c r="D9323" s="6" t="s">
        <v>12892</v>
      </c>
      <c r="E9323" s="9">
        <v>1998</v>
      </c>
      <c r="F9323" s="6">
        <v>-59.813454</v>
      </c>
      <c r="G9323" s="6">
        <v>-35.776062000000003</v>
      </c>
      <c r="H9323" s="6">
        <v>7876116</v>
      </c>
      <c r="I9323" s="6">
        <v>315044.64</v>
      </c>
      <c r="J9323" s="6">
        <v>1732745520</v>
      </c>
      <c r="K9323" s="6">
        <v>173.27</v>
      </c>
      <c r="L9323" s="6">
        <f t="shared" si="438"/>
        <v>825670.9142843039</v>
      </c>
      <c r="M9323" s="7">
        <f t="shared" si="436"/>
        <v>94.254670580399988</v>
      </c>
      <c r="N9323" s="14" t="str">
        <f t="shared" si="437"/>
        <v>25 - 100 KW</v>
      </c>
    </row>
    <row r="9324" spans="1:14">
      <c r="A9324" s="6" t="s">
        <v>167</v>
      </c>
      <c r="B9324" s="6" t="s">
        <v>13611</v>
      </c>
      <c r="C9324" s="6" t="s">
        <v>103</v>
      </c>
      <c r="D9324" s="6" t="s">
        <v>12893</v>
      </c>
      <c r="E9324" s="9">
        <v>1970</v>
      </c>
      <c r="F9324" s="6">
        <v>-59.371409999999997</v>
      </c>
      <c r="G9324" s="6">
        <v>-34.970910000000003</v>
      </c>
      <c r="H9324" s="6">
        <v>7765740</v>
      </c>
      <c r="I9324" s="6">
        <v>310629.59999999998</v>
      </c>
      <c r="J9324" s="6">
        <v>1708462800</v>
      </c>
      <c r="K9324" s="6">
        <v>170.85</v>
      </c>
      <c r="L9324" s="6">
        <f t="shared" si="438"/>
        <v>814099.95052056003</v>
      </c>
      <c r="M9324" s="7">
        <f t="shared" si="436"/>
        <v>92.933784306000007</v>
      </c>
      <c r="N9324" s="14" t="str">
        <f t="shared" si="437"/>
        <v>25 - 100 KW</v>
      </c>
    </row>
    <row r="9325" spans="1:14">
      <c r="A9325" s="6" t="s">
        <v>114</v>
      </c>
      <c r="B9325" s="6" t="s">
        <v>13611</v>
      </c>
      <c r="C9325" s="6" t="s">
        <v>12894</v>
      </c>
      <c r="D9325" s="6" t="s">
        <v>12895</v>
      </c>
      <c r="E9325" s="9">
        <v>1957</v>
      </c>
      <c r="F9325" s="6">
        <v>-61.912300000000002</v>
      </c>
      <c r="G9325" s="6">
        <v>-36.471269999999997</v>
      </c>
      <c r="H9325" s="6">
        <v>7714494</v>
      </c>
      <c r="I9325" s="6">
        <v>308579.76</v>
      </c>
      <c r="J9325" s="6">
        <v>1697188680</v>
      </c>
      <c r="K9325" s="6">
        <v>169.72</v>
      </c>
      <c r="L9325" s="6">
        <f t="shared" si="438"/>
        <v>808727.71734453598</v>
      </c>
      <c r="M9325" s="7">
        <f t="shared" si="436"/>
        <v>92.320515678600003</v>
      </c>
      <c r="N9325" s="14" t="str">
        <f t="shared" si="437"/>
        <v>25 - 100 KW</v>
      </c>
    </row>
    <row r="9326" spans="1:14">
      <c r="A9326" s="6" t="s">
        <v>10</v>
      </c>
      <c r="B9326" s="6" t="s">
        <v>13611</v>
      </c>
      <c r="C9326" s="6" t="s">
        <v>7581</v>
      </c>
      <c r="D9326" s="6" t="s">
        <v>6740</v>
      </c>
      <c r="E9326" s="9">
        <v>1954</v>
      </c>
      <c r="F9326" s="6">
        <v>-59.280900000000003</v>
      </c>
      <c r="G9326" s="6">
        <v>-35.290100000000002</v>
      </c>
      <c r="H9326" s="6">
        <v>7702668</v>
      </c>
      <c r="I9326" s="6">
        <v>308106.71999999997</v>
      </c>
      <c r="J9326" s="6">
        <v>1694586960</v>
      </c>
      <c r="K9326" s="6">
        <v>169.46</v>
      </c>
      <c r="L9326" s="6">
        <f t="shared" si="438"/>
        <v>807487.97122699197</v>
      </c>
      <c r="M9326" s="7">
        <f t="shared" si="436"/>
        <v>92.178992149199999</v>
      </c>
      <c r="N9326" s="14" t="str">
        <f t="shared" si="437"/>
        <v>25 - 100 KW</v>
      </c>
    </row>
    <row r="9327" spans="1:14">
      <c r="A9327" s="6" t="s">
        <v>1374</v>
      </c>
      <c r="B9327" s="6" t="s">
        <v>13611</v>
      </c>
      <c r="C9327" s="6" t="s">
        <v>12896</v>
      </c>
      <c r="D9327" s="6" t="s">
        <v>12897</v>
      </c>
      <c r="E9327" s="9">
        <v>1930</v>
      </c>
      <c r="F9327" s="6">
        <v>-60.628579999999999</v>
      </c>
      <c r="G9327" s="6">
        <v>-37.52552</v>
      </c>
      <c r="H9327" s="6">
        <v>7608060</v>
      </c>
      <c r="I9327" s="6">
        <v>304322.40000000002</v>
      </c>
      <c r="J9327" s="6">
        <v>1673773200</v>
      </c>
      <c r="K9327" s="6">
        <v>167.38</v>
      </c>
      <c r="L9327" s="6">
        <f t="shared" si="438"/>
        <v>797570.00228664</v>
      </c>
      <c r="M9327" s="7">
        <f t="shared" si="436"/>
        <v>91.046803913999995</v>
      </c>
      <c r="N9327" s="14" t="str">
        <f t="shared" si="437"/>
        <v>25 - 100 KW</v>
      </c>
    </row>
    <row r="9328" spans="1:14">
      <c r="A9328" s="6" t="s">
        <v>760</v>
      </c>
      <c r="B9328" s="6" t="s">
        <v>13611</v>
      </c>
      <c r="C9328" s="6" t="s">
        <v>12847</v>
      </c>
      <c r="D9328" s="6" t="s">
        <v>12839</v>
      </c>
      <c r="E9328" s="9">
        <v>1917</v>
      </c>
      <c r="F9328" s="6">
        <v>-58.9101</v>
      </c>
      <c r="G9328" s="6">
        <v>-35.858330000000002</v>
      </c>
      <c r="H9328" s="6">
        <v>7556814</v>
      </c>
      <c r="I9328" s="6">
        <v>302272.56</v>
      </c>
      <c r="J9328" s="6">
        <v>1662499080</v>
      </c>
      <c r="K9328" s="6">
        <v>166.25</v>
      </c>
      <c r="L9328" s="6">
        <f t="shared" si="438"/>
        <v>792197.76911061595</v>
      </c>
      <c r="M9328" s="7">
        <f t="shared" si="436"/>
        <v>90.433535286599991</v>
      </c>
      <c r="N9328" s="14" t="str">
        <f t="shared" si="437"/>
        <v>25 - 100 KW</v>
      </c>
    </row>
    <row r="9329" spans="1:14">
      <c r="A9329" s="6" t="s">
        <v>27</v>
      </c>
      <c r="B9329" s="6" t="s">
        <v>13611</v>
      </c>
      <c r="C9329" s="6" t="s">
        <v>47</v>
      </c>
      <c r="D9329" s="6" t="s">
        <v>12898</v>
      </c>
      <c r="E9329" s="9">
        <v>1915</v>
      </c>
      <c r="F9329" s="6">
        <v>-60.146000000000001</v>
      </c>
      <c r="G9329" s="6">
        <v>-33.612139999999997</v>
      </c>
      <c r="H9329" s="6">
        <v>7548930</v>
      </c>
      <c r="I9329" s="6">
        <v>301957.2</v>
      </c>
      <c r="J9329" s="6">
        <v>1660764600</v>
      </c>
      <c r="K9329" s="6">
        <v>166.08</v>
      </c>
      <c r="L9329" s="6">
        <f t="shared" si="438"/>
        <v>791371.27169891994</v>
      </c>
      <c r="M9329" s="7">
        <f t="shared" si="436"/>
        <v>90.339186266999988</v>
      </c>
      <c r="N9329" s="14" t="str">
        <f t="shared" si="437"/>
        <v>25 - 100 KW</v>
      </c>
    </row>
    <row r="9330" spans="1:14">
      <c r="A9330" s="6" t="s">
        <v>84</v>
      </c>
      <c r="B9330" s="6" t="s">
        <v>13611</v>
      </c>
      <c r="C9330" s="6" t="s">
        <v>4424</v>
      </c>
      <c r="D9330" s="6" t="s">
        <v>11266</v>
      </c>
      <c r="E9330" s="9">
        <v>1907</v>
      </c>
      <c r="F9330" s="6">
        <v>-59.804749999999999</v>
      </c>
      <c r="G9330" s="6">
        <v>-37.023359999999997</v>
      </c>
      <c r="H9330" s="6">
        <v>7517394</v>
      </c>
      <c r="I9330" s="6">
        <v>300695.76</v>
      </c>
      <c r="J9330" s="6">
        <v>1653826680</v>
      </c>
      <c r="K9330" s="6">
        <v>165.38</v>
      </c>
      <c r="L9330" s="6">
        <f t="shared" si="438"/>
        <v>788065.28205213603</v>
      </c>
      <c r="M9330" s="7">
        <f t="shared" si="436"/>
        <v>89.961790188600006</v>
      </c>
      <c r="N9330" s="14" t="str">
        <f t="shared" si="437"/>
        <v>25 - 100 KW</v>
      </c>
    </row>
    <row r="9331" spans="1:14">
      <c r="A9331" s="6" t="s">
        <v>760</v>
      </c>
      <c r="B9331" s="6" t="s">
        <v>13611</v>
      </c>
      <c r="C9331" s="6" t="s">
        <v>12847</v>
      </c>
      <c r="D9331" s="6" t="s">
        <v>12804</v>
      </c>
      <c r="E9331" s="9">
        <v>1907</v>
      </c>
      <c r="F9331" s="6">
        <v>-58.9101</v>
      </c>
      <c r="G9331" s="6">
        <v>-35.858330000000002</v>
      </c>
      <c r="H9331" s="6">
        <v>7517394</v>
      </c>
      <c r="I9331" s="6">
        <v>300695.76</v>
      </c>
      <c r="J9331" s="6">
        <v>1653826680</v>
      </c>
      <c r="K9331" s="6">
        <v>165.38</v>
      </c>
      <c r="L9331" s="6">
        <f t="shared" si="438"/>
        <v>788065.28205213603</v>
      </c>
      <c r="M9331" s="7">
        <f t="shared" si="436"/>
        <v>89.961790188600006</v>
      </c>
      <c r="N9331" s="14" t="str">
        <f t="shared" si="437"/>
        <v>25 - 100 KW</v>
      </c>
    </row>
    <row r="9332" spans="1:14">
      <c r="A9332" s="6" t="s">
        <v>170</v>
      </c>
      <c r="B9332" s="6" t="s">
        <v>13611</v>
      </c>
      <c r="C9332" s="6" t="s">
        <v>12858</v>
      </c>
      <c r="D9332" s="6" t="s">
        <v>5666</v>
      </c>
      <c r="E9332" s="9">
        <v>1904</v>
      </c>
      <c r="F9332" s="6">
        <v>-62.384340000000002</v>
      </c>
      <c r="G9332" s="6">
        <v>-36.273490000000002</v>
      </c>
      <c r="H9332" s="6">
        <v>7505568</v>
      </c>
      <c r="I9332" s="6">
        <v>300222.71999999997</v>
      </c>
      <c r="J9332" s="6">
        <v>1651224960</v>
      </c>
      <c r="K9332" s="6">
        <v>165.12</v>
      </c>
      <c r="L9332" s="6">
        <f t="shared" si="438"/>
        <v>786825.53593459202</v>
      </c>
      <c r="M9332" s="7">
        <f t="shared" si="436"/>
        <v>89.820266659200001</v>
      </c>
      <c r="N9332" s="14" t="str">
        <f t="shared" si="437"/>
        <v>25 - 100 KW</v>
      </c>
    </row>
    <row r="9333" spans="1:14">
      <c r="A9333" s="6" t="s">
        <v>362</v>
      </c>
      <c r="B9333" s="6" t="s">
        <v>13611</v>
      </c>
      <c r="C9333" s="6" t="s">
        <v>3451</v>
      </c>
      <c r="D9333" s="6" t="s">
        <v>364</v>
      </c>
      <c r="E9333" s="9">
        <v>1891</v>
      </c>
      <c r="F9333" s="6">
        <v>-60.763979999999997</v>
      </c>
      <c r="G9333" s="6">
        <v>-34.209560000000003</v>
      </c>
      <c r="H9333" s="6">
        <v>7454322</v>
      </c>
      <c r="I9333" s="6">
        <v>298172.88</v>
      </c>
      <c r="J9333" s="6">
        <v>1639950840</v>
      </c>
      <c r="K9333" s="6">
        <v>164</v>
      </c>
      <c r="L9333" s="6">
        <f t="shared" si="438"/>
        <v>781453.30275856808</v>
      </c>
      <c r="M9333" s="7">
        <f t="shared" si="436"/>
        <v>89.206998031800012</v>
      </c>
      <c r="N9333" s="14" t="str">
        <f t="shared" si="437"/>
        <v>25 - 100 KW</v>
      </c>
    </row>
    <row r="9334" spans="1:14">
      <c r="A9334" s="6" t="s">
        <v>537</v>
      </c>
      <c r="B9334" s="6" t="s">
        <v>13611</v>
      </c>
      <c r="C9334" s="6" t="s">
        <v>12899</v>
      </c>
      <c r="D9334" s="6" t="s">
        <v>12900</v>
      </c>
      <c r="E9334" s="9">
        <v>1885</v>
      </c>
      <c r="F9334" s="6">
        <v>-59.433779999999999</v>
      </c>
      <c r="G9334" s="6">
        <v>-33.839509999999997</v>
      </c>
      <c r="H9334" s="6">
        <v>7430670</v>
      </c>
      <c r="I9334" s="6">
        <v>297226.8</v>
      </c>
      <c r="J9334" s="6">
        <v>1634747400</v>
      </c>
      <c r="K9334" s="6">
        <v>163.47</v>
      </c>
      <c r="L9334" s="6">
        <f t="shared" si="438"/>
        <v>778973.81052347994</v>
      </c>
      <c r="M9334" s="7">
        <f t="shared" si="436"/>
        <v>88.92395097299999</v>
      </c>
      <c r="N9334" s="14" t="str">
        <f t="shared" si="437"/>
        <v>25 - 100 KW</v>
      </c>
    </row>
    <row r="9335" spans="1:14">
      <c r="A9335" s="6" t="s">
        <v>612</v>
      </c>
      <c r="B9335" s="6" t="s">
        <v>13611</v>
      </c>
      <c r="C9335" s="6" t="s">
        <v>12901</v>
      </c>
      <c r="D9335" s="6" t="s">
        <v>2224</v>
      </c>
      <c r="E9335" s="9">
        <v>1876</v>
      </c>
      <c r="F9335" s="6">
        <v>-59.656469999999999</v>
      </c>
      <c r="G9335" s="6">
        <v>-37.53895</v>
      </c>
      <c r="H9335" s="6">
        <v>7395192</v>
      </c>
      <c r="I9335" s="6">
        <v>295807.68</v>
      </c>
      <c r="J9335" s="6">
        <v>1626942240</v>
      </c>
      <c r="K9335" s="6">
        <v>162.69</v>
      </c>
      <c r="L9335" s="6">
        <f t="shared" si="438"/>
        <v>775254.57217084791</v>
      </c>
      <c r="M9335" s="7">
        <f t="shared" si="436"/>
        <v>88.499380384799991</v>
      </c>
      <c r="N9335" s="14" t="str">
        <f t="shared" si="437"/>
        <v>25 - 100 KW</v>
      </c>
    </row>
    <row r="9336" spans="1:14">
      <c r="A9336" s="6" t="s">
        <v>10</v>
      </c>
      <c r="B9336" s="6" t="s">
        <v>13611</v>
      </c>
      <c r="C9336" s="6" t="s">
        <v>560</v>
      </c>
      <c r="D9336" s="6" t="s">
        <v>213</v>
      </c>
      <c r="E9336" s="9">
        <v>1857</v>
      </c>
      <c r="F9336" s="6">
        <v>-59.273735000000002</v>
      </c>
      <c r="G9336" s="6">
        <v>-35.431420000000003</v>
      </c>
      <c r="H9336" s="6">
        <v>7320294</v>
      </c>
      <c r="I9336" s="6">
        <v>292811.76</v>
      </c>
      <c r="J9336" s="6">
        <v>1610464680</v>
      </c>
      <c r="K9336" s="6">
        <v>161.05000000000001</v>
      </c>
      <c r="L9336" s="6">
        <f t="shared" si="438"/>
        <v>767402.84675973607</v>
      </c>
      <c r="M9336" s="7">
        <f t="shared" si="436"/>
        <v>87.603064698600008</v>
      </c>
      <c r="N9336" s="14" t="str">
        <f t="shared" si="437"/>
        <v>25 - 100 KW</v>
      </c>
    </row>
    <row r="9337" spans="1:14">
      <c r="A9337" s="6" t="s">
        <v>13</v>
      </c>
      <c r="B9337" s="6" t="s">
        <v>13611</v>
      </c>
      <c r="C9337" s="6" t="s">
        <v>808</v>
      </c>
      <c r="D9337" s="6" t="s">
        <v>12902</v>
      </c>
      <c r="E9337" s="9">
        <v>1850</v>
      </c>
      <c r="F9337" s="6">
        <v>-59.410114</v>
      </c>
      <c r="G9337" s="6">
        <v>-34.407867000000003</v>
      </c>
      <c r="H9337" s="6">
        <v>7292700</v>
      </c>
      <c r="I9337" s="6">
        <v>291708</v>
      </c>
      <c r="J9337" s="6">
        <v>1604394000</v>
      </c>
      <c r="K9337" s="6">
        <v>160.44</v>
      </c>
      <c r="L9337" s="6">
        <f t="shared" si="438"/>
        <v>764510.10581879993</v>
      </c>
      <c r="M9337" s="7">
        <f t="shared" si="436"/>
        <v>87.272843129999998</v>
      </c>
      <c r="N9337" s="14" t="str">
        <f t="shared" si="437"/>
        <v>25 - 100 KW</v>
      </c>
    </row>
    <row r="9338" spans="1:14">
      <c r="A9338" s="6" t="s">
        <v>636</v>
      </c>
      <c r="B9338" s="6" t="s">
        <v>13611</v>
      </c>
      <c r="C9338" s="6" t="s">
        <v>12903</v>
      </c>
      <c r="D9338" s="6" t="s">
        <v>11364</v>
      </c>
      <c r="E9338" s="9">
        <v>1843</v>
      </c>
      <c r="F9338" s="6">
        <v>-61.903579999999998</v>
      </c>
      <c r="G9338" s="6">
        <v>-34.388849999999998</v>
      </c>
      <c r="H9338" s="6">
        <v>7265106</v>
      </c>
      <c r="I9338" s="6">
        <v>290604.24</v>
      </c>
      <c r="J9338" s="6">
        <v>1598323320</v>
      </c>
      <c r="K9338" s="6">
        <v>159.83000000000001</v>
      </c>
      <c r="L9338" s="6">
        <f t="shared" si="438"/>
        <v>761617.36487786402</v>
      </c>
      <c r="M9338" s="7">
        <f t="shared" si="436"/>
        <v>86.942621561400003</v>
      </c>
      <c r="N9338" s="14" t="str">
        <f t="shared" si="437"/>
        <v>25 - 100 KW</v>
      </c>
    </row>
    <row r="9339" spans="1:14">
      <c r="A9339" s="6" t="s">
        <v>698</v>
      </c>
      <c r="B9339" s="6" t="s">
        <v>13611</v>
      </c>
      <c r="C9339" s="6" t="s">
        <v>11138</v>
      </c>
      <c r="D9339" s="6" t="s">
        <v>11139</v>
      </c>
      <c r="E9339" s="9">
        <v>1773</v>
      </c>
      <c r="F9339" s="6">
        <v>-62.961640000000003</v>
      </c>
      <c r="G9339" s="6">
        <v>-36.613639999999997</v>
      </c>
      <c r="H9339" s="6">
        <v>6989166</v>
      </c>
      <c r="I9339" s="6">
        <v>279566.64</v>
      </c>
      <c r="J9339" s="6">
        <v>1537616520</v>
      </c>
      <c r="K9339" s="6">
        <v>153.76</v>
      </c>
      <c r="L9339" s="6">
        <f t="shared" si="438"/>
        <v>732689.95546850399</v>
      </c>
      <c r="M9339" s="7">
        <f t="shared" si="436"/>
        <v>83.640405875399992</v>
      </c>
      <c r="N9339" s="14" t="str">
        <f t="shared" si="437"/>
        <v>25 - 100 KW</v>
      </c>
    </row>
    <row r="9340" spans="1:14">
      <c r="A9340" s="6" t="s">
        <v>84</v>
      </c>
      <c r="B9340" s="6" t="s">
        <v>13611</v>
      </c>
      <c r="C9340" s="6" t="s">
        <v>1339</v>
      </c>
      <c r="D9340" s="6" t="s">
        <v>12904</v>
      </c>
      <c r="E9340" s="9">
        <v>1767</v>
      </c>
      <c r="F9340" s="6">
        <v>-59.758040000000001</v>
      </c>
      <c r="G9340" s="6">
        <v>-37.053879999999999</v>
      </c>
      <c r="H9340" s="6">
        <v>6965514</v>
      </c>
      <c r="I9340" s="6">
        <v>278620.56</v>
      </c>
      <c r="J9340" s="6">
        <v>1532413080</v>
      </c>
      <c r="K9340" s="6">
        <v>153.24</v>
      </c>
      <c r="L9340" s="6">
        <f t="shared" si="438"/>
        <v>730210.46323341597</v>
      </c>
      <c r="M9340" s="7">
        <f t="shared" si="436"/>
        <v>83.357358816599998</v>
      </c>
      <c r="N9340" s="14" t="str">
        <f t="shared" si="437"/>
        <v>25 - 100 KW</v>
      </c>
    </row>
    <row r="9341" spans="1:14">
      <c r="A9341" s="6" t="s">
        <v>537</v>
      </c>
      <c r="B9341" s="6" t="s">
        <v>13611</v>
      </c>
      <c r="C9341" s="6" t="s">
        <v>12905</v>
      </c>
      <c r="D9341" s="6" t="s">
        <v>12906</v>
      </c>
      <c r="E9341" s="9">
        <v>1760</v>
      </c>
      <c r="F9341" s="6">
        <v>-59.528644999999997</v>
      </c>
      <c r="G9341" s="6">
        <v>-33.938589999999998</v>
      </c>
      <c r="H9341" s="6">
        <v>6937920</v>
      </c>
      <c r="I9341" s="6">
        <v>277516.79999999999</v>
      </c>
      <c r="J9341" s="6">
        <v>1526342400</v>
      </c>
      <c r="K9341" s="6">
        <v>152.63</v>
      </c>
      <c r="L9341" s="6">
        <f t="shared" si="438"/>
        <v>727317.72229248006</v>
      </c>
      <c r="M9341" s="7">
        <f t="shared" si="436"/>
        <v>83.027137248000003</v>
      </c>
      <c r="N9341" s="14" t="str">
        <f t="shared" si="437"/>
        <v>25 - 100 KW</v>
      </c>
    </row>
    <row r="9342" spans="1:14">
      <c r="A9342" s="6" t="s">
        <v>107</v>
      </c>
      <c r="B9342" s="6" t="s">
        <v>13611</v>
      </c>
      <c r="C9342" s="6" t="s">
        <v>301</v>
      </c>
      <c r="D9342" s="6" t="s">
        <v>12907</v>
      </c>
      <c r="E9342" s="9">
        <v>1727</v>
      </c>
      <c r="F9342" s="6">
        <v>-60.911099999999998</v>
      </c>
      <c r="G9342" s="6">
        <v>-35.491419999999998</v>
      </c>
      <c r="H9342" s="6">
        <v>6807834</v>
      </c>
      <c r="I9342" s="6">
        <v>272313.36</v>
      </c>
      <c r="J9342" s="6">
        <v>1497723480</v>
      </c>
      <c r="K9342" s="6">
        <v>149.77000000000001</v>
      </c>
      <c r="L9342" s="6">
        <f t="shared" si="438"/>
        <v>713680.51499949605</v>
      </c>
      <c r="M9342" s="7">
        <f t="shared" si="436"/>
        <v>81.4703784246</v>
      </c>
      <c r="N9342" s="14" t="str">
        <f t="shared" si="437"/>
        <v>25 - 100 KW</v>
      </c>
    </row>
    <row r="9343" spans="1:14">
      <c r="A9343" s="6" t="s">
        <v>1477</v>
      </c>
      <c r="B9343" s="6" t="s">
        <v>13611</v>
      </c>
      <c r="C9343" s="6" t="s">
        <v>4609</v>
      </c>
      <c r="D9343" s="6" t="s">
        <v>12859</v>
      </c>
      <c r="E9343" s="9">
        <v>1712</v>
      </c>
      <c r="F9343" s="6">
        <v>-63.078643999999997</v>
      </c>
      <c r="G9343" s="6">
        <v>-35.668799999999997</v>
      </c>
      <c r="H9343" s="6">
        <v>6748704</v>
      </c>
      <c r="I9343" s="6">
        <v>269948.15999999997</v>
      </c>
      <c r="J9343" s="6">
        <v>1484714880</v>
      </c>
      <c r="K9343" s="6">
        <v>148.47</v>
      </c>
      <c r="L9343" s="6">
        <f t="shared" si="438"/>
        <v>707481.784411776</v>
      </c>
      <c r="M9343" s="7">
        <f t="shared" si="436"/>
        <v>80.762760777599993</v>
      </c>
      <c r="N9343" s="14" t="str">
        <f t="shared" si="437"/>
        <v>25 - 100 KW</v>
      </c>
    </row>
    <row r="9344" spans="1:14">
      <c r="A9344" s="6" t="s">
        <v>99</v>
      </c>
      <c r="B9344" s="6" t="s">
        <v>13611</v>
      </c>
      <c r="C9344" s="6" t="s">
        <v>301</v>
      </c>
      <c r="D9344" s="6" t="s">
        <v>12908</v>
      </c>
      <c r="E9344" s="9">
        <v>1699</v>
      </c>
      <c r="F9344" s="6">
        <v>-61.025300000000001</v>
      </c>
      <c r="G9344" s="6">
        <v>-34.884340000000002</v>
      </c>
      <c r="H9344" s="6">
        <v>6697458</v>
      </c>
      <c r="I9344" s="6">
        <v>267898.32</v>
      </c>
      <c r="J9344" s="6">
        <v>1473440760</v>
      </c>
      <c r="K9344" s="6">
        <v>147.34</v>
      </c>
      <c r="L9344" s="6">
        <f t="shared" si="438"/>
        <v>702109.55123575195</v>
      </c>
      <c r="M9344" s="7">
        <f t="shared" si="436"/>
        <v>80.14949215019999</v>
      </c>
      <c r="N9344" s="14" t="str">
        <f t="shared" si="437"/>
        <v>25 - 100 KW</v>
      </c>
    </row>
    <row r="9345" spans="1:14">
      <c r="A9345" s="6" t="s">
        <v>74</v>
      </c>
      <c r="B9345" s="6" t="s">
        <v>13611</v>
      </c>
      <c r="C9345" s="6" t="s">
        <v>12909</v>
      </c>
      <c r="D9345" s="6" t="s">
        <v>12910</v>
      </c>
      <c r="E9345" s="9">
        <v>1687</v>
      </c>
      <c r="F9345" s="6">
        <v>-57.666220000000003</v>
      </c>
      <c r="G9345" s="6">
        <v>-37.470210000000002</v>
      </c>
      <c r="H9345" s="6">
        <v>6650154</v>
      </c>
      <c r="I9345" s="6">
        <v>266006.15999999997</v>
      </c>
      <c r="J9345" s="6">
        <v>1463033880</v>
      </c>
      <c r="K9345" s="6">
        <v>146.30000000000001</v>
      </c>
      <c r="L9345" s="6">
        <f t="shared" si="438"/>
        <v>697150.56676557602</v>
      </c>
      <c r="M9345" s="7">
        <f t="shared" si="436"/>
        <v>79.583398032600002</v>
      </c>
      <c r="N9345" s="14" t="str">
        <f t="shared" si="437"/>
        <v>25 - 100 KW</v>
      </c>
    </row>
    <row r="9346" spans="1:14">
      <c r="A9346" s="6" t="s">
        <v>566</v>
      </c>
      <c r="B9346" s="6" t="s">
        <v>13611</v>
      </c>
      <c r="C9346" s="6" t="s">
        <v>6503</v>
      </c>
      <c r="D9346" s="6" t="s">
        <v>12312</v>
      </c>
      <c r="E9346" s="9">
        <v>1682</v>
      </c>
      <c r="F9346" s="6">
        <v>-62.997149999999998</v>
      </c>
      <c r="G9346" s="6">
        <v>-35.173034999999999</v>
      </c>
      <c r="H9346" s="6">
        <v>6630444</v>
      </c>
      <c r="I9346" s="6">
        <v>265217.76</v>
      </c>
      <c r="J9346" s="6">
        <v>1458697680</v>
      </c>
      <c r="K9346" s="6">
        <v>145.87</v>
      </c>
      <c r="L9346" s="6">
        <f t="shared" si="438"/>
        <v>695084.323236336</v>
      </c>
      <c r="M9346" s="7">
        <f t="shared" si="436"/>
        <v>79.347525483599995</v>
      </c>
      <c r="N9346" s="14" t="str">
        <f t="shared" si="437"/>
        <v>25 - 100 KW</v>
      </c>
    </row>
    <row r="9347" spans="1:14">
      <c r="A9347" s="6" t="s">
        <v>362</v>
      </c>
      <c r="B9347" s="6" t="s">
        <v>13611</v>
      </c>
      <c r="C9347" s="6" t="s">
        <v>3451</v>
      </c>
      <c r="D9347" s="6" t="s">
        <v>12911</v>
      </c>
      <c r="E9347" s="9">
        <v>1678</v>
      </c>
      <c r="F9347" s="6">
        <v>-60.763979999999997</v>
      </c>
      <c r="G9347" s="6">
        <v>-34.209560000000003</v>
      </c>
      <c r="H9347" s="6">
        <v>6614676</v>
      </c>
      <c r="I9347" s="6">
        <v>264587.03999999998</v>
      </c>
      <c r="J9347" s="6">
        <v>1455228720</v>
      </c>
      <c r="K9347" s="6">
        <v>145.52000000000001</v>
      </c>
      <c r="L9347" s="6">
        <f t="shared" si="438"/>
        <v>693431.32841294399</v>
      </c>
      <c r="M9347" s="7">
        <f t="shared" ref="M9347:M9410" si="439">+L9347/(365*24)</f>
        <v>79.158827444400004</v>
      </c>
      <c r="N9347" s="14" t="str">
        <f t="shared" ref="N9347:N9410" si="440">+IF(M9347&lt;25,"&lt; 25 KW",IF(M9347&lt;100,"25 - 100 KW",IF(M9347&lt;300,"100 - 300 KW",IF(M9347&lt;500,"300 - 500","&gt;500KW"))))</f>
        <v>25 - 100 KW</v>
      </c>
    </row>
    <row r="9348" spans="1:14">
      <c r="A9348" s="6" t="s">
        <v>120</v>
      </c>
      <c r="B9348" s="6" t="s">
        <v>13611</v>
      </c>
      <c r="C9348" s="6" t="s">
        <v>12818</v>
      </c>
      <c r="D9348" s="6" t="s">
        <v>12912</v>
      </c>
      <c r="E9348" s="9">
        <v>1647</v>
      </c>
      <c r="F9348" s="6">
        <v>-61.448480000000004</v>
      </c>
      <c r="G9348" s="6">
        <v>-36.106459999999998</v>
      </c>
      <c r="H9348" s="6">
        <v>6492474</v>
      </c>
      <c r="I9348" s="6">
        <v>259698.96</v>
      </c>
      <c r="J9348" s="6">
        <v>1428344280</v>
      </c>
      <c r="K9348" s="6">
        <v>142.83000000000001</v>
      </c>
      <c r="L9348" s="6">
        <f t="shared" si="438"/>
        <v>680620.61853165599</v>
      </c>
      <c r="M9348" s="7">
        <f t="shared" si="439"/>
        <v>77.696417640600004</v>
      </c>
      <c r="N9348" s="14" t="str">
        <f t="shared" si="440"/>
        <v>25 - 100 KW</v>
      </c>
    </row>
    <row r="9349" spans="1:14">
      <c r="A9349" s="6" t="s">
        <v>409</v>
      </c>
      <c r="B9349" s="6" t="s">
        <v>13611</v>
      </c>
      <c r="C9349" s="6" t="s">
        <v>12913</v>
      </c>
      <c r="D9349" s="6" t="s">
        <v>12914</v>
      </c>
      <c r="E9349" s="9">
        <v>1613</v>
      </c>
      <c r="F9349" s="6">
        <v>-57.586799999999997</v>
      </c>
      <c r="G9349" s="6">
        <v>-36.443399999999997</v>
      </c>
      <c r="H9349" s="6">
        <v>6358446</v>
      </c>
      <c r="I9349" s="6">
        <v>254337.84</v>
      </c>
      <c r="J9349" s="6">
        <v>1398858120</v>
      </c>
      <c r="K9349" s="6">
        <v>139.88999999999999</v>
      </c>
      <c r="L9349" s="6">
        <f t="shared" si="438"/>
        <v>666570.16253282398</v>
      </c>
      <c r="M9349" s="7">
        <f t="shared" si="439"/>
        <v>76.092484307399999</v>
      </c>
      <c r="N9349" s="14" t="str">
        <f t="shared" si="440"/>
        <v>25 - 100 KW</v>
      </c>
    </row>
    <row r="9350" spans="1:14">
      <c r="A9350" s="6" t="s">
        <v>372</v>
      </c>
      <c r="B9350" s="6" t="s">
        <v>13611</v>
      </c>
      <c r="C9350" s="6" t="s">
        <v>12915</v>
      </c>
      <c r="D9350" s="6" t="s">
        <v>12916</v>
      </c>
      <c r="E9350" s="9">
        <v>1605</v>
      </c>
      <c r="F9350" s="6">
        <v>-60.235370000000003</v>
      </c>
      <c r="G9350" s="6">
        <v>-34.889180000000003</v>
      </c>
      <c r="H9350" s="6">
        <v>6326910</v>
      </c>
      <c r="I9350" s="6">
        <v>253076.4</v>
      </c>
      <c r="J9350" s="6">
        <v>1391920200</v>
      </c>
      <c r="K9350" s="6">
        <v>139.19</v>
      </c>
      <c r="L9350" s="6">
        <f t="shared" si="438"/>
        <v>663264.17288603995</v>
      </c>
      <c r="M9350" s="7">
        <f t="shared" si="439"/>
        <v>75.715088228999988</v>
      </c>
      <c r="N9350" s="14" t="str">
        <f t="shared" si="440"/>
        <v>25 - 100 KW</v>
      </c>
    </row>
    <row r="9351" spans="1:14">
      <c r="A9351" s="6" t="s">
        <v>13</v>
      </c>
      <c r="B9351" s="6" t="s">
        <v>13611</v>
      </c>
      <c r="C9351" s="6" t="s">
        <v>4087</v>
      </c>
      <c r="D9351" s="6" t="s">
        <v>12917</v>
      </c>
      <c r="E9351" s="9">
        <v>1593</v>
      </c>
      <c r="F9351" s="6">
        <v>-59.608179999999997</v>
      </c>
      <c r="G9351" s="6">
        <v>-34.471800000000002</v>
      </c>
      <c r="H9351" s="6">
        <v>6279606</v>
      </c>
      <c r="I9351" s="6">
        <v>251184.24</v>
      </c>
      <c r="J9351" s="6">
        <v>1381513320</v>
      </c>
      <c r="K9351" s="6">
        <v>138.15</v>
      </c>
      <c r="L9351" s="6">
        <f t="shared" si="438"/>
        <v>658305.1884158639</v>
      </c>
      <c r="M9351" s="7">
        <f t="shared" si="439"/>
        <v>75.148994111399986</v>
      </c>
      <c r="N9351" s="14" t="str">
        <f t="shared" si="440"/>
        <v>25 - 100 KW</v>
      </c>
    </row>
    <row r="9352" spans="1:14">
      <c r="A9352" s="6" t="s">
        <v>99</v>
      </c>
      <c r="B9352" s="6" t="s">
        <v>13611</v>
      </c>
      <c r="C9352" s="6" t="s">
        <v>1273</v>
      </c>
      <c r="D9352" s="6" t="s">
        <v>12918</v>
      </c>
      <c r="E9352" s="9">
        <v>1589</v>
      </c>
      <c r="F9352" s="6">
        <v>-60.868000000000002</v>
      </c>
      <c r="G9352" s="6">
        <v>-35.12482</v>
      </c>
      <c r="H9352" s="6">
        <v>6263838</v>
      </c>
      <c r="I9352" s="6">
        <v>250553.52</v>
      </c>
      <c r="J9352" s="6">
        <v>1378044360</v>
      </c>
      <c r="K9352" s="6">
        <v>137.80000000000001</v>
      </c>
      <c r="L9352" s="6">
        <f t="shared" si="438"/>
        <v>656652.193592472</v>
      </c>
      <c r="M9352" s="7">
        <f t="shared" si="439"/>
        <v>74.960296072199995</v>
      </c>
      <c r="N9352" s="14" t="str">
        <f t="shared" si="440"/>
        <v>25 - 100 KW</v>
      </c>
    </row>
    <row r="9353" spans="1:14">
      <c r="A9353" s="6" t="s">
        <v>425</v>
      </c>
      <c r="B9353" s="6" t="s">
        <v>13611</v>
      </c>
      <c r="C9353" s="6" t="s">
        <v>1167</v>
      </c>
      <c r="D9353" s="6" t="s">
        <v>11404</v>
      </c>
      <c r="E9353" s="9">
        <v>1569</v>
      </c>
      <c r="F9353" s="6">
        <v>-61.559739999999998</v>
      </c>
      <c r="G9353" s="6">
        <v>-37.779150000000001</v>
      </c>
      <c r="H9353" s="6">
        <v>6184998</v>
      </c>
      <c r="I9353" s="6">
        <v>247399.92</v>
      </c>
      <c r="J9353" s="6">
        <v>1360699560</v>
      </c>
      <c r="K9353" s="6">
        <v>136.07</v>
      </c>
      <c r="L9353" s="6">
        <f t="shared" si="438"/>
        <v>648387.21947551204</v>
      </c>
      <c r="M9353" s="7">
        <f t="shared" si="439"/>
        <v>74.01680587620001</v>
      </c>
      <c r="N9353" s="14" t="str">
        <f t="shared" si="440"/>
        <v>25 - 100 KW</v>
      </c>
    </row>
    <row r="9354" spans="1:14">
      <c r="A9354" s="6" t="s">
        <v>281</v>
      </c>
      <c r="B9354" s="6" t="s">
        <v>13611</v>
      </c>
      <c r="C9354" s="6" t="s">
        <v>12919</v>
      </c>
      <c r="D9354" s="6" t="s">
        <v>4207</v>
      </c>
      <c r="E9354" s="9">
        <v>1536</v>
      </c>
      <c r="F9354" s="6">
        <v>-57.233269999999997</v>
      </c>
      <c r="G9354" s="6">
        <v>-36.944409999999998</v>
      </c>
      <c r="H9354" s="6">
        <v>6054912</v>
      </c>
      <c r="I9354" s="6">
        <v>242196.48000000001</v>
      </c>
      <c r="J9354" s="6">
        <v>1332080640</v>
      </c>
      <c r="K9354" s="6">
        <v>133.21</v>
      </c>
      <c r="L9354" s="6">
        <f t="shared" si="438"/>
        <v>634750.01218252804</v>
      </c>
      <c r="M9354" s="7">
        <f t="shared" si="439"/>
        <v>72.460047052800007</v>
      </c>
      <c r="N9354" s="14" t="str">
        <f t="shared" si="440"/>
        <v>25 - 100 KW</v>
      </c>
    </row>
    <row r="9355" spans="1:14">
      <c r="A9355" s="6" t="s">
        <v>114</v>
      </c>
      <c r="B9355" s="6" t="s">
        <v>13611</v>
      </c>
      <c r="C9355" s="6" t="s">
        <v>12920</v>
      </c>
      <c r="D9355" s="6" t="s">
        <v>12921</v>
      </c>
      <c r="E9355" s="9">
        <v>1534</v>
      </c>
      <c r="F9355" s="6">
        <v>-61.943219999999997</v>
      </c>
      <c r="G9355" s="6">
        <v>-36.71011</v>
      </c>
      <c r="H9355" s="6">
        <v>6047028</v>
      </c>
      <c r="I9355" s="6">
        <v>241881.12</v>
      </c>
      <c r="J9355" s="6">
        <v>1330346160</v>
      </c>
      <c r="K9355" s="6">
        <v>133.03</v>
      </c>
      <c r="L9355" s="6">
        <f t="shared" si="438"/>
        <v>633923.51477083191</v>
      </c>
      <c r="M9355" s="7">
        <f t="shared" si="439"/>
        <v>72.36569803319999</v>
      </c>
      <c r="N9355" s="14" t="str">
        <f t="shared" si="440"/>
        <v>25 - 100 KW</v>
      </c>
    </row>
    <row r="9356" spans="1:14">
      <c r="A9356" s="6" t="s">
        <v>38</v>
      </c>
      <c r="B9356" s="6" t="s">
        <v>13611</v>
      </c>
      <c r="C9356" s="6" t="s">
        <v>12922</v>
      </c>
      <c r="D9356" s="6" t="s">
        <v>12923</v>
      </c>
      <c r="E9356" s="9">
        <v>1515</v>
      </c>
      <c r="F9356" s="6">
        <v>-59.147647999999997</v>
      </c>
      <c r="G9356" s="6">
        <v>-35.157649999999997</v>
      </c>
      <c r="H9356" s="6">
        <v>5972130</v>
      </c>
      <c r="I9356" s="6">
        <v>238885.2</v>
      </c>
      <c r="J9356" s="6">
        <v>1313868600</v>
      </c>
      <c r="K9356" s="6">
        <v>131.38999999999999</v>
      </c>
      <c r="L9356" s="6">
        <f t="shared" si="438"/>
        <v>626071.78935971996</v>
      </c>
      <c r="M9356" s="7">
        <f t="shared" si="439"/>
        <v>71.469382346999993</v>
      </c>
      <c r="N9356" s="14" t="str">
        <f t="shared" si="440"/>
        <v>25 - 100 KW</v>
      </c>
    </row>
    <row r="9357" spans="1:14">
      <c r="A9357" s="6" t="s">
        <v>19</v>
      </c>
      <c r="B9357" s="6" t="s">
        <v>13611</v>
      </c>
      <c r="C9357" s="6" t="s">
        <v>12924</v>
      </c>
      <c r="D9357" s="6" t="s">
        <v>12925</v>
      </c>
      <c r="E9357" s="9">
        <v>1507</v>
      </c>
      <c r="F9357" s="6">
        <v>-60.857139587399999</v>
      </c>
      <c r="G9357" s="6">
        <v>-35.984111785899998</v>
      </c>
      <c r="H9357" s="6">
        <v>5940594</v>
      </c>
      <c r="I9357" s="6">
        <v>237623.76</v>
      </c>
      <c r="J9357" s="6">
        <v>1306930680</v>
      </c>
      <c r="K9357" s="6">
        <v>130.69</v>
      </c>
      <c r="L9357" s="6">
        <f t="shared" si="438"/>
        <v>622765.79971293604</v>
      </c>
      <c r="M9357" s="7">
        <f t="shared" si="439"/>
        <v>71.09198626860001</v>
      </c>
      <c r="N9357" s="14" t="str">
        <f t="shared" si="440"/>
        <v>25 - 100 KW</v>
      </c>
    </row>
    <row r="9358" spans="1:14">
      <c r="A9358" s="6" t="s">
        <v>153</v>
      </c>
      <c r="B9358" s="6" t="s">
        <v>13611</v>
      </c>
      <c r="C9358" s="6" t="s">
        <v>12926</v>
      </c>
      <c r="D9358" s="6" t="s">
        <v>12927</v>
      </c>
      <c r="E9358" s="9">
        <v>1502</v>
      </c>
      <c r="F9358" s="6">
        <v>-58.895499999999998</v>
      </c>
      <c r="G9358" s="6">
        <v>-34.733640000000001</v>
      </c>
      <c r="H9358" s="6">
        <v>5920884</v>
      </c>
      <c r="I9358" s="6">
        <v>236835.36</v>
      </c>
      <c r="J9358" s="6">
        <v>1302594480</v>
      </c>
      <c r="K9358" s="6">
        <v>130.26</v>
      </c>
      <c r="L9358" s="6">
        <f t="shared" si="438"/>
        <v>620699.55618369603</v>
      </c>
      <c r="M9358" s="7">
        <f t="shared" si="439"/>
        <v>70.856113719600003</v>
      </c>
      <c r="N9358" s="14" t="str">
        <f t="shared" si="440"/>
        <v>25 - 100 KW</v>
      </c>
    </row>
    <row r="9359" spans="1:14">
      <c r="A9359" s="6" t="s">
        <v>38</v>
      </c>
      <c r="B9359" s="6" t="s">
        <v>13611</v>
      </c>
      <c r="C9359" s="6" t="s">
        <v>1235</v>
      </c>
      <c r="D9359" s="6" t="s">
        <v>12928</v>
      </c>
      <c r="E9359" s="9">
        <v>1489</v>
      </c>
      <c r="F9359" s="6">
        <v>-59.311700000000002</v>
      </c>
      <c r="G9359" s="6">
        <v>-35.353200000000001</v>
      </c>
      <c r="H9359" s="6">
        <v>5869638</v>
      </c>
      <c r="I9359" s="6">
        <v>234785.52</v>
      </c>
      <c r="J9359" s="6">
        <v>1291320360</v>
      </c>
      <c r="K9359" s="6">
        <v>129.13</v>
      </c>
      <c r="L9359" s="6">
        <f t="shared" si="438"/>
        <v>615327.32300767198</v>
      </c>
      <c r="M9359" s="7">
        <f t="shared" si="439"/>
        <v>70.2428450922</v>
      </c>
      <c r="N9359" s="14" t="str">
        <f t="shared" si="440"/>
        <v>25 - 100 KW</v>
      </c>
    </row>
    <row r="9360" spans="1:14">
      <c r="A9360" s="6" t="s">
        <v>352</v>
      </c>
      <c r="B9360" s="6" t="s">
        <v>13611</v>
      </c>
      <c r="C9360" s="6" t="s">
        <v>12929</v>
      </c>
      <c r="D9360" s="6" t="s">
        <v>12930</v>
      </c>
      <c r="E9360" s="9">
        <v>1450</v>
      </c>
      <c r="F9360" s="6">
        <v>-57.726264999999998</v>
      </c>
      <c r="G9360" s="6">
        <v>-36.041313000000002</v>
      </c>
      <c r="H9360" s="6">
        <v>5715900</v>
      </c>
      <c r="I9360" s="6">
        <v>228636</v>
      </c>
      <c r="J9360" s="6">
        <v>1257498000</v>
      </c>
      <c r="K9360" s="6">
        <v>125.75</v>
      </c>
      <c r="L9360" s="6">
        <f t="shared" si="438"/>
        <v>599210.62347959995</v>
      </c>
      <c r="M9360" s="7">
        <f t="shared" si="439"/>
        <v>68.403039209999989</v>
      </c>
      <c r="N9360" s="14" t="str">
        <f t="shared" si="440"/>
        <v>25 - 100 KW</v>
      </c>
    </row>
    <row r="9361" spans="1:14">
      <c r="A9361" s="6" t="s">
        <v>117</v>
      </c>
      <c r="B9361" s="6" t="s">
        <v>13611</v>
      </c>
      <c r="C9361" s="6" t="s">
        <v>12931</v>
      </c>
      <c r="D9361" s="6" t="s">
        <v>12932</v>
      </c>
      <c r="E9361" s="9">
        <v>1447</v>
      </c>
      <c r="F9361" s="6">
        <v>-60.642859999999999</v>
      </c>
      <c r="G9361" s="6">
        <v>-34.979039999999998</v>
      </c>
      <c r="H9361" s="6">
        <v>5704074</v>
      </c>
      <c r="I9361" s="6">
        <v>228162.96</v>
      </c>
      <c r="J9361" s="6">
        <v>1254896280</v>
      </c>
      <c r="K9361" s="6">
        <v>125.49</v>
      </c>
      <c r="L9361" s="6">
        <f t="shared" si="438"/>
        <v>597970.87736205605</v>
      </c>
      <c r="M9361" s="7">
        <f t="shared" si="439"/>
        <v>68.261515680600013</v>
      </c>
      <c r="N9361" s="14" t="str">
        <f t="shared" si="440"/>
        <v>25 - 100 KW</v>
      </c>
    </row>
    <row r="9362" spans="1:14">
      <c r="A9362" s="6" t="s">
        <v>16</v>
      </c>
      <c r="B9362" s="6" t="s">
        <v>13611</v>
      </c>
      <c r="C9362" s="6" t="s">
        <v>12933</v>
      </c>
      <c r="D9362" s="6" t="s">
        <v>12881</v>
      </c>
      <c r="E9362" s="9">
        <v>1445</v>
      </c>
      <c r="F9362" s="6">
        <v>-60.234298706099999</v>
      </c>
      <c r="G9362" s="6">
        <v>-34.955131530800003</v>
      </c>
      <c r="H9362" s="6">
        <v>5696190</v>
      </c>
      <c r="I9362" s="6">
        <v>227847.6</v>
      </c>
      <c r="J9362" s="6">
        <v>1253161800</v>
      </c>
      <c r="K9362" s="6">
        <v>125.32</v>
      </c>
      <c r="L9362" s="6">
        <f t="shared" si="438"/>
        <v>597144.37995035993</v>
      </c>
      <c r="M9362" s="7">
        <f t="shared" si="439"/>
        <v>68.167166660999996</v>
      </c>
      <c r="N9362" s="14" t="str">
        <f t="shared" si="440"/>
        <v>25 - 100 KW</v>
      </c>
    </row>
    <row r="9363" spans="1:14">
      <c r="A9363" s="6" t="s">
        <v>130</v>
      </c>
      <c r="B9363" s="6" t="s">
        <v>13611</v>
      </c>
      <c r="C9363" s="6" t="s">
        <v>12934</v>
      </c>
      <c r="D9363" s="6" t="s">
        <v>12935</v>
      </c>
      <c r="E9363" s="9">
        <v>1433</v>
      </c>
      <c r="F9363" s="6">
        <v>-58.315199999999997</v>
      </c>
      <c r="G9363" s="6">
        <v>-37.069899999999997</v>
      </c>
      <c r="H9363" s="6">
        <v>5648886</v>
      </c>
      <c r="I9363" s="6">
        <v>225955.44</v>
      </c>
      <c r="J9363" s="6">
        <v>1242754920</v>
      </c>
      <c r="K9363" s="6">
        <v>124.28</v>
      </c>
      <c r="L9363" s="6">
        <f t="shared" si="438"/>
        <v>592185.395480184</v>
      </c>
      <c r="M9363" s="7">
        <f t="shared" si="439"/>
        <v>67.601072543399994</v>
      </c>
      <c r="N9363" s="14" t="str">
        <f t="shared" si="440"/>
        <v>25 - 100 KW</v>
      </c>
    </row>
    <row r="9364" spans="1:14">
      <c r="A9364" s="6" t="s">
        <v>27</v>
      </c>
      <c r="B9364" s="6" t="s">
        <v>13611</v>
      </c>
      <c r="C9364" s="6" t="s">
        <v>4468</v>
      </c>
      <c r="D9364" s="6" t="s">
        <v>12936</v>
      </c>
      <c r="E9364" s="9">
        <v>1423</v>
      </c>
      <c r="F9364" s="6">
        <v>-60.055045999999997</v>
      </c>
      <c r="G9364" s="6">
        <v>-33.727589999999999</v>
      </c>
      <c r="H9364" s="6">
        <v>5609466</v>
      </c>
      <c r="I9364" s="6">
        <v>224378.64</v>
      </c>
      <c r="J9364" s="6">
        <v>1234082520</v>
      </c>
      <c r="K9364" s="6">
        <v>123.41</v>
      </c>
      <c r="L9364" s="6">
        <f t="shared" si="438"/>
        <v>588052.90842170408</v>
      </c>
      <c r="M9364" s="7">
        <f t="shared" si="439"/>
        <v>67.129327445400008</v>
      </c>
      <c r="N9364" s="14" t="str">
        <f t="shared" si="440"/>
        <v>25 - 100 KW</v>
      </c>
    </row>
    <row r="9365" spans="1:14">
      <c r="A9365" s="6" t="s">
        <v>569</v>
      </c>
      <c r="B9365" s="6" t="s">
        <v>13611</v>
      </c>
      <c r="C9365" s="6" t="s">
        <v>715</v>
      </c>
      <c r="D9365" s="6" t="s">
        <v>12937</v>
      </c>
      <c r="E9365" s="9">
        <v>1411</v>
      </c>
      <c r="F9365" s="6">
        <v>-62.372019999999999</v>
      </c>
      <c r="G9365" s="6">
        <v>-34.806690000000003</v>
      </c>
      <c r="H9365" s="6">
        <v>5562162</v>
      </c>
      <c r="I9365" s="6">
        <v>222486.48</v>
      </c>
      <c r="J9365" s="6">
        <v>1223675640</v>
      </c>
      <c r="K9365" s="6">
        <v>122.37</v>
      </c>
      <c r="L9365" s="6">
        <f t="shared" si="438"/>
        <v>583093.92395152792</v>
      </c>
      <c r="M9365" s="7">
        <f t="shared" si="439"/>
        <v>66.563233327799992</v>
      </c>
      <c r="N9365" s="14" t="str">
        <f t="shared" si="440"/>
        <v>25 - 100 KW</v>
      </c>
    </row>
    <row r="9366" spans="1:14">
      <c r="A9366" s="6" t="s">
        <v>486</v>
      </c>
      <c r="B9366" s="6" t="s">
        <v>13611</v>
      </c>
      <c r="C9366" s="6" t="s">
        <v>12938</v>
      </c>
      <c r="D9366" s="6" t="s">
        <v>12939</v>
      </c>
      <c r="E9366" s="9">
        <v>1408</v>
      </c>
      <c r="F9366" s="6">
        <v>-60.312931060799997</v>
      </c>
      <c r="G9366" s="6">
        <v>-35.299858093300003</v>
      </c>
      <c r="H9366" s="6">
        <v>5550336</v>
      </c>
      <c r="I9366" s="6">
        <v>222013.44</v>
      </c>
      <c r="J9366" s="6">
        <v>1221073920</v>
      </c>
      <c r="K9366" s="6">
        <v>122.11</v>
      </c>
      <c r="L9366" s="6">
        <f t="shared" si="438"/>
        <v>581854.17783398402</v>
      </c>
      <c r="M9366" s="7">
        <f t="shared" si="439"/>
        <v>66.421709798400002</v>
      </c>
      <c r="N9366" s="14" t="str">
        <f t="shared" si="440"/>
        <v>25 - 100 KW</v>
      </c>
    </row>
    <row r="9367" spans="1:14">
      <c r="A9367" s="6" t="s">
        <v>35</v>
      </c>
      <c r="B9367" s="6" t="s">
        <v>13611</v>
      </c>
      <c r="C9367" s="6" t="s">
        <v>12800</v>
      </c>
      <c r="D9367" s="6" t="s">
        <v>12940</v>
      </c>
      <c r="E9367" s="9">
        <v>1400</v>
      </c>
      <c r="F9367" s="6">
        <v>-59.24906</v>
      </c>
      <c r="G9367" s="6">
        <v>-37.451599999999999</v>
      </c>
      <c r="H9367" s="6">
        <v>5518800</v>
      </c>
      <c r="I9367" s="6">
        <v>220752</v>
      </c>
      <c r="J9367" s="6">
        <v>1214136000</v>
      </c>
      <c r="K9367" s="6">
        <v>121.41</v>
      </c>
      <c r="L9367" s="6">
        <f t="shared" si="438"/>
        <v>578548.18818719999</v>
      </c>
      <c r="M9367" s="7">
        <f t="shared" si="439"/>
        <v>66.044313720000005</v>
      </c>
      <c r="N9367" s="14" t="str">
        <f t="shared" si="440"/>
        <v>25 - 100 KW</v>
      </c>
    </row>
    <row r="9368" spans="1:14">
      <c r="A9368" s="6" t="s">
        <v>74</v>
      </c>
      <c r="B9368" s="6" t="s">
        <v>13611</v>
      </c>
      <c r="C9368" s="6" t="s">
        <v>12941</v>
      </c>
      <c r="D9368" s="6" t="s">
        <v>12942</v>
      </c>
      <c r="E9368" s="9">
        <v>1369</v>
      </c>
      <c r="F9368" s="6">
        <v>-57.75712</v>
      </c>
      <c r="G9368" s="6">
        <v>-37.470559999999999</v>
      </c>
      <c r="H9368" s="6">
        <v>5396598</v>
      </c>
      <c r="I9368" s="6">
        <v>215863.92</v>
      </c>
      <c r="J9368" s="6">
        <v>1187251560</v>
      </c>
      <c r="K9368" s="6">
        <v>118.73</v>
      </c>
      <c r="L9368" s="6">
        <f t="shared" si="438"/>
        <v>565737.47830591199</v>
      </c>
      <c r="M9368" s="7">
        <f t="shared" si="439"/>
        <v>64.581903916200005</v>
      </c>
      <c r="N9368" s="14" t="str">
        <f t="shared" si="440"/>
        <v>25 - 100 KW</v>
      </c>
    </row>
    <row r="9369" spans="1:14">
      <c r="A9369" s="6" t="s">
        <v>10</v>
      </c>
      <c r="B9369" s="6" t="s">
        <v>13611</v>
      </c>
      <c r="C9369" s="6" t="s">
        <v>12943</v>
      </c>
      <c r="D9369" s="6" t="s">
        <v>12944</v>
      </c>
      <c r="E9369" s="9">
        <v>1366</v>
      </c>
      <c r="F9369" s="6">
        <v>-59.530281791299998</v>
      </c>
      <c r="G9369" s="6">
        <v>-35.432328696600003</v>
      </c>
      <c r="H9369" s="6">
        <v>5384772</v>
      </c>
      <c r="I9369" s="6">
        <v>215390.88</v>
      </c>
      <c r="J9369" s="6">
        <v>1184649840</v>
      </c>
      <c r="K9369" s="6">
        <v>118.46</v>
      </c>
      <c r="L9369" s="6">
        <f t="shared" si="438"/>
        <v>564497.73218836798</v>
      </c>
      <c r="M9369" s="7">
        <f t="shared" si="439"/>
        <v>64.440380386800001</v>
      </c>
      <c r="N9369" s="14" t="str">
        <f t="shared" si="440"/>
        <v>25 - 100 KW</v>
      </c>
    </row>
    <row r="9370" spans="1:14">
      <c r="A9370" s="6" t="s">
        <v>107</v>
      </c>
      <c r="B9370" s="6" t="s">
        <v>13611</v>
      </c>
      <c r="C9370" s="6" t="s">
        <v>1659</v>
      </c>
      <c r="D9370" s="6" t="s">
        <v>12945</v>
      </c>
      <c r="E9370" s="9">
        <v>1365</v>
      </c>
      <c r="F9370" s="6">
        <v>-60.889830000000003</v>
      </c>
      <c r="G9370" s="6">
        <v>-35.769359999999999</v>
      </c>
      <c r="H9370" s="6">
        <v>5380830</v>
      </c>
      <c r="I9370" s="6">
        <v>215233.2</v>
      </c>
      <c r="J9370" s="6">
        <v>1183782600</v>
      </c>
      <c r="K9370" s="6">
        <v>118.38</v>
      </c>
      <c r="L9370" s="6">
        <f t="shared" si="438"/>
        <v>564084.48348251998</v>
      </c>
      <c r="M9370" s="7">
        <f t="shared" si="439"/>
        <v>64.393205877</v>
      </c>
      <c r="N9370" s="14" t="str">
        <f t="shared" si="440"/>
        <v>25 - 100 KW</v>
      </c>
    </row>
    <row r="9371" spans="1:14">
      <c r="A9371" s="6" t="s">
        <v>92</v>
      </c>
      <c r="B9371" s="6" t="s">
        <v>13611</v>
      </c>
      <c r="C9371" s="6" t="s">
        <v>1860</v>
      </c>
      <c r="D9371" s="6" t="s">
        <v>12946</v>
      </c>
      <c r="E9371" s="9">
        <v>1356</v>
      </c>
      <c r="F9371" s="6">
        <v>-60.678810119600001</v>
      </c>
      <c r="G9371" s="6">
        <v>-34.591129303000002</v>
      </c>
      <c r="H9371" s="6">
        <v>5345352</v>
      </c>
      <c r="I9371" s="6">
        <v>213814.08</v>
      </c>
      <c r="J9371" s="6">
        <v>1175977440</v>
      </c>
      <c r="K9371" s="6">
        <v>117.6</v>
      </c>
      <c r="L9371" s="6">
        <f t="shared" si="438"/>
        <v>560365.24512988795</v>
      </c>
      <c r="M9371" s="7">
        <f t="shared" si="439"/>
        <v>63.968635288799994</v>
      </c>
      <c r="N9371" s="14" t="str">
        <f t="shared" si="440"/>
        <v>25 - 100 KW</v>
      </c>
    </row>
    <row r="9372" spans="1:14">
      <c r="A9372" s="6" t="s">
        <v>425</v>
      </c>
      <c r="B9372" s="6" t="s">
        <v>13611</v>
      </c>
      <c r="C9372" s="6" t="s">
        <v>12947</v>
      </c>
      <c r="D9372" s="6" t="s">
        <v>12895</v>
      </c>
      <c r="E9372" s="9">
        <v>1356</v>
      </c>
      <c r="F9372" s="6">
        <v>-62.092320000000001</v>
      </c>
      <c r="G9372" s="6">
        <v>-37.125149999999998</v>
      </c>
      <c r="H9372" s="6">
        <v>5345352</v>
      </c>
      <c r="I9372" s="6">
        <v>213814.08</v>
      </c>
      <c r="J9372" s="6">
        <v>1175977440</v>
      </c>
      <c r="K9372" s="6">
        <v>117.6</v>
      </c>
      <c r="L9372" s="6">
        <f t="shared" ref="L9372:L9435" si="441">+J9372*0.00116222*0.41</f>
        <v>560365.24512988795</v>
      </c>
      <c r="M9372" s="7">
        <f t="shared" si="439"/>
        <v>63.968635288799994</v>
      </c>
      <c r="N9372" s="14" t="str">
        <f t="shared" si="440"/>
        <v>25 - 100 KW</v>
      </c>
    </row>
    <row r="9373" spans="1:14">
      <c r="A9373" s="6" t="s">
        <v>10</v>
      </c>
      <c r="B9373" s="6" t="s">
        <v>13611</v>
      </c>
      <c r="C9373" s="6" t="s">
        <v>7581</v>
      </c>
      <c r="D9373" s="6" t="s">
        <v>12948</v>
      </c>
      <c r="E9373" s="9">
        <v>1354</v>
      </c>
      <c r="F9373" s="6">
        <v>-59.280900000000003</v>
      </c>
      <c r="G9373" s="6">
        <v>-35.290100000000002</v>
      </c>
      <c r="H9373" s="6">
        <v>5337468</v>
      </c>
      <c r="I9373" s="6">
        <v>213498.72</v>
      </c>
      <c r="J9373" s="6">
        <v>1174242960</v>
      </c>
      <c r="K9373" s="6">
        <v>117.42</v>
      </c>
      <c r="L9373" s="6">
        <f t="shared" si="441"/>
        <v>559538.74771819194</v>
      </c>
      <c r="M9373" s="7">
        <f t="shared" si="439"/>
        <v>63.874286269199992</v>
      </c>
      <c r="N9373" s="14" t="str">
        <f t="shared" si="440"/>
        <v>25 - 100 KW</v>
      </c>
    </row>
    <row r="9374" spans="1:14">
      <c r="A9374" s="6" t="s">
        <v>170</v>
      </c>
      <c r="B9374" s="6" t="s">
        <v>13611</v>
      </c>
      <c r="C9374" s="6" t="s">
        <v>853</v>
      </c>
      <c r="D9374" s="6" t="s">
        <v>12724</v>
      </c>
      <c r="E9374" s="9">
        <v>1349</v>
      </c>
      <c r="F9374" s="6">
        <v>-62.716805000000001</v>
      </c>
      <c r="G9374" s="6">
        <v>-36.384430000000002</v>
      </c>
      <c r="H9374" s="6">
        <v>5317758</v>
      </c>
      <c r="I9374" s="6">
        <v>212710.32</v>
      </c>
      <c r="J9374" s="6">
        <v>1169906760</v>
      </c>
      <c r="K9374" s="6">
        <v>116.99</v>
      </c>
      <c r="L9374" s="6">
        <f t="shared" si="441"/>
        <v>557472.50418895192</v>
      </c>
      <c r="M9374" s="7">
        <f t="shared" si="439"/>
        <v>63.638413720199992</v>
      </c>
      <c r="N9374" s="14" t="str">
        <f t="shared" si="440"/>
        <v>25 - 100 KW</v>
      </c>
    </row>
    <row r="9375" spans="1:14">
      <c r="A9375" s="6" t="s">
        <v>465</v>
      </c>
      <c r="B9375" s="6" t="s">
        <v>13611</v>
      </c>
      <c r="C9375" s="6" t="s">
        <v>12949</v>
      </c>
      <c r="D9375" s="6" t="s">
        <v>12838</v>
      </c>
      <c r="E9375" s="9">
        <v>1346</v>
      </c>
      <c r="F9375" s="6">
        <v>-62.758000000000003</v>
      </c>
      <c r="G9375" s="6">
        <v>-35.163710000000002</v>
      </c>
      <c r="H9375" s="6">
        <v>5305932</v>
      </c>
      <c r="I9375" s="6">
        <v>212237.28</v>
      </c>
      <c r="J9375" s="6">
        <v>1167305040</v>
      </c>
      <c r="K9375" s="6">
        <v>116.73</v>
      </c>
      <c r="L9375" s="6">
        <f t="shared" si="441"/>
        <v>556232.75807140802</v>
      </c>
      <c r="M9375" s="7">
        <f t="shared" si="439"/>
        <v>63.496890190800002</v>
      </c>
      <c r="N9375" s="14" t="str">
        <f t="shared" si="440"/>
        <v>25 - 100 KW</v>
      </c>
    </row>
    <row r="9376" spans="1:14">
      <c r="A9376" s="6" t="s">
        <v>409</v>
      </c>
      <c r="B9376" s="6" t="s">
        <v>13611</v>
      </c>
      <c r="C9376" s="6" t="s">
        <v>12950</v>
      </c>
      <c r="D9376" s="6" t="s">
        <v>12951</v>
      </c>
      <c r="E9376" s="9">
        <v>1323</v>
      </c>
      <c r="F9376" s="6">
        <v>-57.710500000000003</v>
      </c>
      <c r="G9376" s="6">
        <v>-36.438099999999999</v>
      </c>
      <c r="H9376" s="6">
        <v>5215266</v>
      </c>
      <c r="I9376" s="6">
        <v>208610.64</v>
      </c>
      <c r="J9376" s="6">
        <v>1147358520</v>
      </c>
      <c r="K9376" s="6">
        <v>114.74</v>
      </c>
      <c r="L9376" s="6">
        <f t="shared" si="441"/>
        <v>546728.03783690394</v>
      </c>
      <c r="M9376" s="7">
        <f t="shared" si="439"/>
        <v>62.411876465399992</v>
      </c>
      <c r="N9376" s="14" t="str">
        <f t="shared" si="440"/>
        <v>25 - 100 KW</v>
      </c>
    </row>
    <row r="9377" spans="1:14">
      <c r="A9377" s="6" t="s">
        <v>400</v>
      </c>
      <c r="B9377" s="6" t="s">
        <v>13611</v>
      </c>
      <c r="C9377" s="6" t="s">
        <v>12952</v>
      </c>
      <c r="D9377" s="6" t="s">
        <v>12953</v>
      </c>
      <c r="E9377" s="9">
        <v>1315</v>
      </c>
      <c r="F9377" s="6">
        <v>-59.552055000000003</v>
      </c>
      <c r="G9377" s="6">
        <v>-34.724575000000002</v>
      </c>
      <c r="H9377" s="6">
        <v>5183730</v>
      </c>
      <c r="I9377" s="6">
        <v>207349.2</v>
      </c>
      <c r="J9377" s="6">
        <v>1140420600</v>
      </c>
      <c r="K9377" s="6">
        <v>114.04</v>
      </c>
      <c r="L9377" s="6">
        <f t="shared" si="441"/>
        <v>543422.04819011991</v>
      </c>
      <c r="M9377" s="7">
        <f t="shared" si="439"/>
        <v>62.034480386999988</v>
      </c>
      <c r="N9377" s="14" t="str">
        <f t="shared" si="440"/>
        <v>25 - 100 KW</v>
      </c>
    </row>
    <row r="9378" spans="1:14">
      <c r="A9378" s="6" t="s">
        <v>566</v>
      </c>
      <c r="B9378" s="6" t="s">
        <v>13611</v>
      </c>
      <c r="C9378" s="6" t="s">
        <v>12954</v>
      </c>
      <c r="D9378" s="6" t="s">
        <v>12955</v>
      </c>
      <c r="E9378" s="9">
        <v>1309</v>
      </c>
      <c r="F9378" s="6">
        <v>-62.900260000000003</v>
      </c>
      <c r="G9378" s="6">
        <v>-34.969880000000003</v>
      </c>
      <c r="H9378" s="6">
        <v>5160078</v>
      </c>
      <c r="I9378" s="6">
        <v>206403.12</v>
      </c>
      <c r="J9378" s="6">
        <v>1135217160</v>
      </c>
      <c r="K9378" s="6">
        <v>113.52</v>
      </c>
      <c r="L9378" s="6">
        <f t="shared" si="441"/>
        <v>540942.555955032</v>
      </c>
      <c r="M9378" s="7">
        <f t="shared" si="439"/>
        <v>61.751433328200001</v>
      </c>
      <c r="N9378" s="14" t="str">
        <f t="shared" si="440"/>
        <v>25 - 100 KW</v>
      </c>
    </row>
    <row r="9379" spans="1:14">
      <c r="A9379" s="6" t="s">
        <v>516</v>
      </c>
      <c r="B9379" s="6" t="s">
        <v>13611</v>
      </c>
      <c r="C9379" s="6" t="s">
        <v>12956</v>
      </c>
      <c r="D9379" s="6" t="s">
        <v>12957</v>
      </c>
      <c r="E9379" s="9">
        <v>1293</v>
      </c>
      <c r="F9379" s="6">
        <v>-61.584980000000002</v>
      </c>
      <c r="G9379" s="6">
        <v>-38.331310000000002</v>
      </c>
      <c r="H9379" s="6">
        <v>5097006</v>
      </c>
      <c r="I9379" s="6">
        <v>203880.24</v>
      </c>
      <c r="J9379" s="6">
        <v>1121341320</v>
      </c>
      <c r="K9379" s="6">
        <v>112.13</v>
      </c>
      <c r="L9379" s="6">
        <f t="shared" si="441"/>
        <v>534330.57666146394</v>
      </c>
      <c r="M9379" s="7">
        <f t="shared" si="439"/>
        <v>60.996641171399993</v>
      </c>
      <c r="N9379" s="14" t="str">
        <f t="shared" si="440"/>
        <v>25 - 100 KW</v>
      </c>
    </row>
    <row r="9380" spans="1:14">
      <c r="A9380" s="6" t="s">
        <v>13</v>
      </c>
      <c r="B9380" s="6" t="s">
        <v>13611</v>
      </c>
      <c r="C9380" s="6" t="s">
        <v>808</v>
      </c>
      <c r="D9380" s="6" t="s">
        <v>12958</v>
      </c>
      <c r="E9380" s="9">
        <v>1286</v>
      </c>
      <c r="F9380" s="6">
        <v>-59.410114</v>
      </c>
      <c r="G9380" s="6">
        <v>-34.407867000000003</v>
      </c>
      <c r="H9380" s="6">
        <v>5069412</v>
      </c>
      <c r="I9380" s="6">
        <v>202776.48</v>
      </c>
      <c r="J9380" s="6">
        <v>1115270640</v>
      </c>
      <c r="K9380" s="6">
        <v>111.53</v>
      </c>
      <c r="L9380" s="6">
        <f t="shared" si="441"/>
        <v>531437.83572052803</v>
      </c>
      <c r="M9380" s="7">
        <f t="shared" si="439"/>
        <v>60.666419602800005</v>
      </c>
      <c r="N9380" s="14" t="str">
        <f t="shared" si="440"/>
        <v>25 - 100 KW</v>
      </c>
    </row>
    <row r="9381" spans="1:14">
      <c r="A9381" s="6" t="s">
        <v>425</v>
      </c>
      <c r="B9381" s="6" t="s">
        <v>13611</v>
      </c>
      <c r="C9381" s="6" t="s">
        <v>12959</v>
      </c>
      <c r="D9381" s="6" t="s">
        <v>12960</v>
      </c>
      <c r="E9381" s="9">
        <v>1273</v>
      </c>
      <c r="F9381" s="6">
        <v>-62.186169999999997</v>
      </c>
      <c r="G9381" s="6">
        <v>-37.252540000000003</v>
      </c>
      <c r="H9381" s="6">
        <v>5018166</v>
      </c>
      <c r="I9381" s="6">
        <v>200726.64</v>
      </c>
      <c r="J9381" s="6">
        <v>1103996520</v>
      </c>
      <c r="K9381" s="6">
        <v>110.4</v>
      </c>
      <c r="L9381" s="6">
        <f t="shared" si="441"/>
        <v>526065.60254450398</v>
      </c>
      <c r="M9381" s="7">
        <f t="shared" si="439"/>
        <v>60.053150975400001</v>
      </c>
      <c r="N9381" s="14" t="str">
        <f t="shared" si="440"/>
        <v>25 - 100 KW</v>
      </c>
    </row>
    <row r="9382" spans="1:14">
      <c r="A9382" s="6" t="s">
        <v>566</v>
      </c>
      <c r="B9382" s="6" t="s">
        <v>13611</v>
      </c>
      <c r="C9382" s="6" t="s">
        <v>12961</v>
      </c>
      <c r="D9382" s="6" t="s">
        <v>12962</v>
      </c>
      <c r="E9382" s="9">
        <v>1272</v>
      </c>
      <c r="F9382" s="6">
        <v>-62.821260000000002</v>
      </c>
      <c r="G9382" s="6">
        <v>-34.962110000000003</v>
      </c>
      <c r="H9382" s="6">
        <v>5014224</v>
      </c>
      <c r="I9382" s="6">
        <v>200568.95999999999</v>
      </c>
      <c r="J9382" s="6">
        <v>1103129280</v>
      </c>
      <c r="K9382" s="6">
        <v>110.31</v>
      </c>
      <c r="L9382" s="6">
        <f t="shared" si="441"/>
        <v>525652.35383865598</v>
      </c>
      <c r="M9382" s="7">
        <f t="shared" si="439"/>
        <v>60.0059764656</v>
      </c>
      <c r="N9382" s="14" t="str">
        <f t="shared" si="440"/>
        <v>25 - 100 KW</v>
      </c>
    </row>
    <row r="9383" spans="1:14">
      <c r="A9383" s="6" t="s">
        <v>107</v>
      </c>
      <c r="B9383" s="6" t="s">
        <v>13611</v>
      </c>
      <c r="C9383" s="6" t="s">
        <v>3377</v>
      </c>
      <c r="D9383" s="6" t="s">
        <v>765</v>
      </c>
      <c r="E9383" s="9">
        <v>1261</v>
      </c>
      <c r="F9383" s="6">
        <v>-60.553190000000001</v>
      </c>
      <c r="G9383" s="6">
        <v>-35.546810000000001</v>
      </c>
      <c r="H9383" s="6">
        <v>4970862</v>
      </c>
      <c r="I9383" s="6">
        <v>198834.48</v>
      </c>
      <c r="J9383" s="6">
        <v>1093589640</v>
      </c>
      <c r="K9383" s="6">
        <v>109.36</v>
      </c>
      <c r="L9383" s="6">
        <f t="shared" si="441"/>
        <v>521106.61807432794</v>
      </c>
      <c r="M9383" s="7">
        <f t="shared" si="439"/>
        <v>59.487056857799992</v>
      </c>
      <c r="N9383" s="14" t="str">
        <f t="shared" si="440"/>
        <v>25 - 100 KW</v>
      </c>
    </row>
    <row r="9384" spans="1:14">
      <c r="A9384" s="6" t="s">
        <v>425</v>
      </c>
      <c r="B9384" s="6" t="s">
        <v>13611</v>
      </c>
      <c r="C9384" s="6" t="s">
        <v>12959</v>
      </c>
      <c r="D9384" s="6" t="s">
        <v>12963</v>
      </c>
      <c r="E9384" s="9">
        <v>1243</v>
      </c>
      <c r="F9384" s="6">
        <v>-62.186169999999997</v>
      </c>
      <c r="G9384" s="6">
        <v>-37.252540000000003</v>
      </c>
      <c r="H9384" s="6">
        <v>4899906</v>
      </c>
      <c r="I9384" s="6">
        <v>195996.24</v>
      </c>
      <c r="J9384" s="6">
        <v>1077979320</v>
      </c>
      <c r="K9384" s="6">
        <v>107.8</v>
      </c>
      <c r="L9384" s="6">
        <f t="shared" si="441"/>
        <v>513668.14136906399</v>
      </c>
      <c r="M9384" s="7">
        <f t="shared" si="439"/>
        <v>58.637915681399996</v>
      </c>
      <c r="N9384" s="14" t="str">
        <f t="shared" si="440"/>
        <v>25 - 100 KW</v>
      </c>
    </row>
    <row r="9385" spans="1:14">
      <c r="A9385" s="6" t="s">
        <v>147</v>
      </c>
      <c r="B9385" s="6" t="s">
        <v>13611</v>
      </c>
      <c r="C9385" s="6" t="s">
        <v>12964</v>
      </c>
      <c r="D9385" s="6" t="s">
        <v>12838</v>
      </c>
      <c r="E9385" s="9">
        <v>1242</v>
      </c>
      <c r="F9385" s="6">
        <v>-60.681441999999997</v>
      </c>
      <c r="G9385" s="6">
        <v>-36.616954999999997</v>
      </c>
      <c r="H9385" s="6">
        <v>4895964</v>
      </c>
      <c r="I9385" s="6">
        <v>195838.56</v>
      </c>
      <c r="J9385" s="6">
        <v>1077112080</v>
      </c>
      <c r="K9385" s="6">
        <v>107.71</v>
      </c>
      <c r="L9385" s="6">
        <f t="shared" si="441"/>
        <v>513254.89266321604</v>
      </c>
      <c r="M9385" s="7">
        <f t="shared" si="439"/>
        <v>58.590741171600008</v>
      </c>
      <c r="N9385" s="14" t="str">
        <f t="shared" si="440"/>
        <v>25 - 100 KW</v>
      </c>
    </row>
    <row r="9386" spans="1:14">
      <c r="A9386" s="6" t="s">
        <v>167</v>
      </c>
      <c r="B9386" s="6" t="s">
        <v>13611</v>
      </c>
      <c r="C9386" s="6" t="s">
        <v>12844</v>
      </c>
      <c r="D9386" s="6" t="s">
        <v>12965</v>
      </c>
      <c r="E9386" s="9">
        <v>1235</v>
      </c>
      <c r="F9386" s="6">
        <v>-59.202260000000003</v>
      </c>
      <c r="G9386" s="6">
        <v>-34.967590000000001</v>
      </c>
      <c r="H9386" s="6">
        <v>4868370</v>
      </c>
      <c r="I9386" s="6">
        <v>194734.8</v>
      </c>
      <c r="J9386" s="6">
        <v>1071041400</v>
      </c>
      <c r="K9386" s="6">
        <v>107.1</v>
      </c>
      <c r="L9386" s="6">
        <f t="shared" si="441"/>
        <v>510362.15172227996</v>
      </c>
      <c r="M9386" s="7">
        <f t="shared" si="439"/>
        <v>58.260519602999999</v>
      </c>
      <c r="N9386" s="14" t="str">
        <f t="shared" si="440"/>
        <v>25 - 100 KW</v>
      </c>
    </row>
    <row r="9387" spans="1:14">
      <c r="A9387" s="6" t="s">
        <v>612</v>
      </c>
      <c r="B9387" s="6" t="s">
        <v>13611</v>
      </c>
      <c r="C9387" s="6" t="s">
        <v>12966</v>
      </c>
      <c r="D9387" s="6" t="s">
        <v>12967</v>
      </c>
      <c r="E9387" s="9">
        <v>1230</v>
      </c>
      <c r="F9387" s="6">
        <v>-59.591675000000002</v>
      </c>
      <c r="G9387" s="6">
        <v>-37.423789999999997</v>
      </c>
      <c r="H9387" s="6">
        <v>4848660</v>
      </c>
      <c r="I9387" s="6">
        <v>193946.4</v>
      </c>
      <c r="J9387" s="6">
        <v>1066705200</v>
      </c>
      <c r="K9387" s="6">
        <v>106.67</v>
      </c>
      <c r="L9387" s="6">
        <f t="shared" si="441"/>
        <v>508295.90819304</v>
      </c>
      <c r="M9387" s="7">
        <f t="shared" si="439"/>
        <v>58.024647053999999</v>
      </c>
      <c r="N9387" s="14" t="str">
        <f t="shared" si="440"/>
        <v>25 - 100 KW</v>
      </c>
    </row>
    <row r="9388" spans="1:14">
      <c r="A9388" s="6" t="s">
        <v>19</v>
      </c>
      <c r="B9388" s="6" t="s">
        <v>13611</v>
      </c>
      <c r="C9388" s="6" t="s">
        <v>12968</v>
      </c>
      <c r="D9388" s="6" t="s">
        <v>12969</v>
      </c>
      <c r="E9388" s="9">
        <v>1228</v>
      </c>
      <c r="F9388" s="6">
        <v>-61.283459999999998</v>
      </c>
      <c r="G9388" s="6">
        <v>-36.084780000000002</v>
      </c>
      <c r="H9388" s="6">
        <v>4840776</v>
      </c>
      <c r="I9388" s="6">
        <v>193631.04</v>
      </c>
      <c r="J9388" s="6">
        <v>1064970720</v>
      </c>
      <c r="K9388" s="6">
        <v>106.5</v>
      </c>
      <c r="L9388" s="6">
        <f t="shared" si="441"/>
        <v>507469.41078134405</v>
      </c>
      <c r="M9388" s="7">
        <f t="shared" si="439"/>
        <v>57.930298034400003</v>
      </c>
      <c r="N9388" s="14" t="str">
        <f t="shared" si="440"/>
        <v>25 - 100 KW</v>
      </c>
    </row>
    <row r="9389" spans="1:14">
      <c r="A9389" s="6" t="s">
        <v>327</v>
      </c>
      <c r="B9389" s="6" t="s">
        <v>13611</v>
      </c>
      <c r="C9389" s="6" t="s">
        <v>12787</v>
      </c>
      <c r="D9389" s="6" t="s">
        <v>12970</v>
      </c>
      <c r="E9389" s="9">
        <v>1220</v>
      </c>
      <c r="F9389" s="6">
        <v>-62.298789999999997</v>
      </c>
      <c r="G9389" s="6">
        <v>-37.156489999999998</v>
      </c>
      <c r="H9389" s="6">
        <v>4809240</v>
      </c>
      <c r="I9389" s="6">
        <v>192369.6</v>
      </c>
      <c r="J9389" s="6">
        <v>1058032800</v>
      </c>
      <c r="K9389" s="6">
        <v>105.8</v>
      </c>
      <c r="L9389" s="6">
        <f t="shared" si="441"/>
        <v>504163.42113455996</v>
      </c>
      <c r="M9389" s="7">
        <f t="shared" si="439"/>
        <v>57.552901955999992</v>
      </c>
      <c r="N9389" s="14" t="str">
        <f t="shared" si="440"/>
        <v>25 - 100 KW</v>
      </c>
    </row>
    <row r="9390" spans="1:14">
      <c r="A9390" s="6" t="s">
        <v>107</v>
      </c>
      <c r="B9390" s="6" t="s">
        <v>13611</v>
      </c>
      <c r="C9390" s="6" t="s">
        <v>12971</v>
      </c>
      <c r="D9390" s="6" t="s">
        <v>12972</v>
      </c>
      <c r="E9390" s="9">
        <v>1209</v>
      </c>
      <c r="F9390" s="6">
        <v>-60.881250000000001</v>
      </c>
      <c r="G9390" s="6">
        <v>-35.559669999999997</v>
      </c>
      <c r="H9390" s="6">
        <v>4765878</v>
      </c>
      <c r="I9390" s="6">
        <v>190635.12</v>
      </c>
      <c r="J9390" s="6">
        <v>1048493160</v>
      </c>
      <c r="K9390" s="6">
        <v>104.85</v>
      </c>
      <c r="L9390" s="6">
        <f t="shared" si="441"/>
        <v>499617.68537023204</v>
      </c>
      <c r="M9390" s="7">
        <f t="shared" si="439"/>
        <v>57.033982348200006</v>
      </c>
      <c r="N9390" s="14" t="str">
        <f t="shared" si="440"/>
        <v>25 - 100 KW</v>
      </c>
    </row>
    <row r="9391" spans="1:14">
      <c r="A9391" s="6" t="s">
        <v>13</v>
      </c>
      <c r="B9391" s="6" t="s">
        <v>13611</v>
      </c>
      <c r="C9391" s="6" t="s">
        <v>808</v>
      </c>
      <c r="D9391" s="6" t="s">
        <v>12973</v>
      </c>
      <c r="E9391" s="9">
        <v>1192</v>
      </c>
      <c r="F9391" s="6">
        <v>-59.410114</v>
      </c>
      <c r="G9391" s="6">
        <v>-34.407867000000003</v>
      </c>
      <c r="H9391" s="6">
        <v>4698864</v>
      </c>
      <c r="I9391" s="6">
        <v>187954.56</v>
      </c>
      <c r="J9391" s="6">
        <v>1033750080</v>
      </c>
      <c r="K9391" s="6">
        <v>103.38</v>
      </c>
      <c r="L9391" s="6">
        <f t="shared" si="441"/>
        <v>492592.45737081597</v>
      </c>
      <c r="M9391" s="7">
        <f t="shared" si="439"/>
        <v>56.232015681599997</v>
      </c>
      <c r="N9391" s="14" t="str">
        <f t="shared" si="440"/>
        <v>25 - 100 KW</v>
      </c>
    </row>
    <row r="9392" spans="1:14">
      <c r="A9392" s="6" t="s">
        <v>760</v>
      </c>
      <c r="B9392" s="6" t="s">
        <v>13611</v>
      </c>
      <c r="C9392" s="6" t="s">
        <v>12847</v>
      </c>
      <c r="D9392" s="6" t="s">
        <v>12974</v>
      </c>
      <c r="E9392" s="9">
        <v>1188</v>
      </c>
      <c r="F9392" s="6">
        <v>-58.9101</v>
      </c>
      <c r="G9392" s="6">
        <v>-35.858330000000002</v>
      </c>
      <c r="H9392" s="6">
        <v>4683096</v>
      </c>
      <c r="I9392" s="6">
        <v>187323.84</v>
      </c>
      <c r="J9392" s="6">
        <v>1030281120</v>
      </c>
      <c r="K9392" s="6">
        <v>103.03</v>
      </c>
      <c r="L9392" s="6">
        <f t="shared" si="441"/>
        <v>490939.46254742396</v>
      </c>
      <c r="M9392" s="7">
        <f t="shared" si="439"/>
        <v>56.043317642399998</v>
      </c>
      <c r="N9392" s="14" t="str">
        <f t="shared" si="440"/>
        <v>25 - 100 KW</v>
      </c>
    </row>
    <row r="9393" spans="1:14">
      <c r="A9393" s="6" t="s">
        <v>13</v>
      </c>
      <c r="B9393" s="6" t="s">
        <v>13611</v>
      </c>
      <c r="C9393" s="6" t="s">
        <v>808</v>
      </c>
      <c r="D9393" s="6" t="s">
        <v>12912</v>
      </c>
      <c r="E9393" s="9">
        <v>1174</v>
      </c>
      <c r="F9393" s="6">
        <v>-59.410114</v>
      </c>
      <c r="G9393" s="6">
        <v>-34.407867000000003</v>
      </c>
      <c r="H9393" s="6">
        <v>4627908</v>
      </c>
      <c r="I9393" s="6">
        <v>185116.32</v>
      </c>
      <c r="J9393" s="6">
        <v>1018139760</v>
      </c>
      <c r="K9393" s="6">
        <v>101.81</v>
      </c>
      <c r="L9393" s="6">
        <f t="shared" si="441"/>
        <v>485153.98066555202</v>
      </c>
      <c r="M9393" s="7">
        <f t="shared" si="439"/>
        <v>55.3828745052</v>
      </c>
      <c r="N9393" s="14" t="str">
        <f t="shared" si="440"/>
        <v>25 - 100 KW</v>
      </c>
    </row>
    <row r="9394" spans="1:14">
      <c r="A9394" s="6" t="s">
        <v>49</v>
      </c>
      <c r="B9394" s="6" t="s">
        <v>13611</v>
      </c>
      <c r="C9394" s="6" t="s">
        <v>12871</v>
      </c>
      <c r="D9394" s="6" t="s">
        <v>12839</v>
      </c>
      <c r="E9394" s="9">
        <v>1168</v>
      </c>
      <c r="F9394" s="6">
        <v>-59.813454</v>
      </c>
      <c r="G9394" s="6">
        <v>-35.776062000000003</v>
      </c>
      <c r="H9394" s="6">
        <v>4604256</v>
      </c>
      <c r="I9394" s="6">
        <v>184170.23999999999</v>
      </c>
      <c r="J9394" s="6">
        <v>1012936320</v>
      </c>
      <c r="K9394" s="6">
        <v>101.29</v>
      </c>
      <c r="L9394" s="6">
        <f t="shared" si="441"/>
        <v>482674.48843046394</v>
      </c>
      <c r="M9394" s="7">
        <f t="shared" si="439"/>
        <v>55.099827446399992</v>
      </c>
      <c r="N9394" s="14" t="str">
        <f t="shared" si="440"/>
        <v>25 - 100 KW</v>
      </c>
    </row>
    <row r="9395" spans="1:14">
      <c r="A9395" s="6" t="s">
        <v>49</v>
      </c>
      <c r="B9395" s="6" t="s">
        <v>13611</v>
      </c>
      <c r="C9395" s="6" t="s">
        <v>12871</v>
      </c>
      <c r="D9395" s="6" t="s">
        <v>12975</v>
      </c>
      <c r="E9395" s="9">
        <v>1159</v>
      </c>
      <c r="F9395" s="6">
        <v>-59.813454</v>
      </c>
      <c r="G9395" s="6">
        <v>-35.776062000000003</v>
      </c>
      <c r="H9395" s="6">
        <v>4568778</v>
      </c>
      <c r="I9395" s="6">
        <v>182751.12</v>
      </c>
      <c r="J9395" s="6">
        <v>1005131160</v>
      </c>
      <c r="K9395" s="6">
        <v>100.51</v>
      </c>
      <c r="L9395" s="6">
        <f t="shared" si="441"/>
        <v>478955.25007783202</v>
      </c>
      <c r="M9395" s="7">
        <f t="shared" si="439"/>
        <v>54.675256858200001</v>
      </c>
      <c r="N9395" s="14" t="str">
        <f t="shared" si="440"/>
        <v>25 - 100 KW</v>
      </c>
    </row>
    <row r="9396" spans="1:14">
      <c r="A9396" s="6" t="s">
        <v>760</v>
      </c>
      <c r="B9396" s="6" t="s">
        <v>13611</v>
      </c>
      <c r="C9396" s="6" t="s">
        <v>12847</v>
      </c>
      <c r="D9396" s="6" t="s">
        <v>12976</v>
      </c>
      <c r="E9396" s="9">
        <v>1152</v>
      </c>
      <c r="F9396" s="6">
        <v>-58.9101</v>
      </c>
      <c r="G9396" s="6">
        <v>-35.858330000000002</v>
      </c>
      <c r="H9396" s="6">
        <v>4541184</v>
      </c>
      <c r="I9396" s="6">
        <v>181647.35999999999</v>
      </c>
      <c r="J9396" s="6">
        <v>999060480</v>
      </c>
      <c r="K9396" s="6">
        <v>99.91</v>
      </c>
      <c r="L9396" s="6">
        <f t="shared" si="441"/>
        <v>476062.509136896</v>
      </c>
      <c r="M9396" s="7">
        <f t="shared" si="439"/>
        <v>54.345035289599998</v>
      </c>
      <c r="N9396" s="14" t="str">
        <f t="shared" si="440"/>
        <v>25 - 100 KW</v>
      </c>
    </row>
    <row r="9397" spans="1:14">
      <c r="A9397" s="6" t="s">
        <v>49</v>
      </c>
      <c r="B9397" s="6" t="s">
        <v>13611</v>
      </c>
      <c r="C9397" s="6" t="s">
        <v>162</v>
      </c>
      <c r="D9397" s="6" t="s">
        <v>26</v>
      </c>
      <c r="E9397" s="9">
        <v>1133</v>
      </c>
      <c r="F9397" s="6">
        <v>-60.078003000000002</v>
      </c>
      <c r="G9397" s="6">
        <v>-35.786937999999999</v>
      </c>
      <c r="H9397" s="6">
        <v>4466286</v>
      </c>
      <c r="I9397" s="6">
        <v>178651.44</v>
      </c>
      <c r="J9397" s="6">
        <v>982582920</v>
      </c>
      <c r="K9397" s="6">
        <v>98.26</v>
      </c>
      <c r="L9397" s="6">
        <f t="shared" si="441"/>
        <v>468210.78372578399</v>
      </c>
      <c r="M9397" s="7">
        <f t="shared" si="439"/>
        <v>53.448719603400001</v>
      </c>
      <c r="N9397" s="14" t="str">
        <f t="shared" si="440"/>
        <v>25 - 100 KW</v>
      </c>
    </row>
    <row r="9398" spans="1:14">
      <c r="A9398" s="6" t="s">
        <v>559</v>
      </c>
      <c r="B9398" s="6" t="s">
        <v>13611</v>
      </c>
      <c r="C9398" s="6" t="s">
        <v>12977</v>
      </c>
      <c r="D9398" s="6" t="s">
        <v>12978</v>
      </c>
      <c r="E9398" s="9">
        <v>1132</v>
      </c>
      <c r="F9398" s="6">
        <v>-59.665279388400002</v>
      </c>
      <c r="G9398" s="6">
        <v>-34.755828857399997</v>
      </c>
      <c r="H9398" s="6">
        <v>4462344</v>
      </c>
      <c r="I9398" s="6">
        <v>178493.76</v>
      </c>
      <c r="J9398" s="6">
        <v>981715680</v>
      </c>
      <c r="K9398" s="6">
        <v>98.17</v>
      </c>
      <c r="L9398" s="6">
        <f t="shared" si="441"/>
        <v>467797.53501993598</v>
      </c>
      <c r="M9398" s="7">
        <f t="shared" si="439"/>
        <v>53.401545093599999</v>
      </c>
      <c r="N9398" s="14" t="str">
        <f t="shared" si="440"/>
        <v>25 - 100 KW</v>
      </c>
    </row>
    <row r="9399" spans="1:14">
      <c r="A9399" s="6" t="s">
        <v>27</v>
      </c>
      <c r="B9399" s="6" t="s">
        <v>13611</v>
      </c>
      <c r="C9399" s="6" t="s">
        <v>5672</v>
      </c>
      <c r="D9399" s="6" t="s">
        <v>12979</v>
      </c>
      <c r="E9399" s="9">
        <v>1131</v>
      </c>
      <c r="F9399" s="6">
        <v>-59.968871999999998</v>
      </c>
      <c r="G9399" s="6">
        <v>-33.635773</v>
      </c>
      <c r="H9399" s="6">
        <v>4458402</v>
      </c>
      <c r="I9399" s="6">
        <v>178336.08</v>
      </c>
      <c r="J9399" s="6">
        <v>980848440</v>
      </c>
      <c r="K9399" s="6">
        <v>98.08</v>
      </c>
      <c r="L9399" s="6">
        <f t="shared" si="441"/>
        <v>467384.28631408804</v>
      </c>
      <c r="M9399" s="7">
        <f t="shared" si="439"/>
        <v>53.354370583800005</v>
      </c>
      <c r="N9399" s="14" t="str">
        <f t="shared" si="440"/>
        <v>25 - 100 KW</v>
      </c>
    </row>
    <row r="9400" spans="1:14">
      <c r="A9400" s="6" t="s">
        <v>49</v>
      </c>
      <c r="B9400" s="6" t="s">
        <v>13611</v>
      </c>
      <c r="C9400" s="6" t="s">
        <v>162</v>
      </c>
      <c r="D9400" s="6" t="s">
        <v>163</v>
      </c>
      <c r="E9400" s="9">
        <v>1125</v>
      </c>
      <c r="F9400" s="6">
        <v>-60.078003000000002</v>
      </c>
      <c r="G9400" s="6">
        <v>-35.786937999999999</v>
      </c>
      <c r="H9400" s="6">
        <v>4434750</v>
      </c>
      <c r="I9400" s="6">
        <v>177390</v>
      </c>
      <c r="J9400" s="6">
        <v>975645000</v>
      </c>
      <c r="K9400" s="6">
        <v>97.56</v>
      </c>
      <c r="L9400" s="6">
        <f t="shared" si="441"/>
        <v>464904.79407900001</v>
      </c>
      <c r="M9400" s="7">
        <f t="shared" si="439"/>
        <v>53.071323525000004</v>
      </c>
      <c r="N9400" s="14" t="str">
        <f t="shared" si="440"/>
        <v>25 - 100 KW</v>
      </c>
    </row>
    <row r="9401" spans="1:14">
      <c r="A9401" s="6" t="s">
        <v>279</v>
      </c>
      <c r="B9401" s="6" t="s">
        <v>13611</v>
      </c>
      <c r="C9401" s="6" t="s">
        <v>3451</v>
      </c>
      <c r="D9401" s="6" t="s">
        <v>12980</v>
      </c>
      <c r="E9401" s="9">
        <v>1118</v>
      </c>
      <c r="F9401" s="6">
        <v>-59.301110000000001</v>
      </c>
      <c r="G9401" s="6">
        <v>-34.5261</v>
      </c>
      <c r="H9401" s="6">
        <v>4407156</v>
      </c>
      <c r="I9401" s="6">
        <v>176286.24</v>
      </c>
      <c r="J9401" s="6">
        <v>969574320</v>
      </c>
      <c r="K9401" s="6">
        <v>96.96</v>
      </c>
      <c r="L9401" s="6">
        <f t="shared" si="441"/>
        <v>462012.05313806399</v>
      </c>
      <c r="M9401" s="7">
        <f t="shared" si="439"/>
        <v>52.741101956400001</v>
      </c>
      <c r="N9401" s="14" t="str">
        <f t="shared" si="440"/>
        <v>25 - 100 KW</v>
      </c>
    </row>
    <row r="9402" spans="1:14">
      <c r="A9402" s="6" t="s">
        <v>486</v>
      </c>
      <c r="B9402" s="6" t="s">
        <v>13611</v>
      </c>
      <c r="C9402" s="6" t="s">
        <v>12981</v>
      </c>
      <c r="D9402" s="6" t="s">
        <v>12881</v>
      </c>
      <c r="E9402" s="9">
        <v>1111</v>
      </c>
      <c r="F9402" s="6">
        <v>-60.156300000000002</v>
      </c>
      <c r="G9402" s="6">
        <v>-35.455399999999997</v>
      </c>
      <c r="H9402" s="6">
        <v>4379562</v>
      </c>
      <c r="I9402" s="6">
        <v>175182.48</v>
      </c>
      <c r="J9402" s="6">
        <v>963503640</v>
      </c>
      <c r="K9402" s="6">
        <v>96.35</v>
      </c>
      <c r="L9402" s="6">
        <f t="shared" si="441"/>
        <v>459119.31219712802</v>
      </c>
      <c r="M9402" s="7">
        <f t="shared" si="439"/>
        <v>52.410880387799999</v>
      </c>
      <c r="N9402" s="14" t="str">
        <f t="shared" si="440"/>
        <v>25 - 100 KW</v>
      </c>
    </row>
    <row r="9403" spans="1:14">
      <c r="A9403" s="6" t="s">
        <v>566</v>
      </c>
      <c r="B9403" s="6" t="s">
        <v>13611</v>
      </c>
      <c r="C9403" s="6" t="s">
        <v>6503</v>
      </c>
      <c r="D9403" s="6" t="s">
        <v>12982</v>
      </c>
      <c r="E9403" s="9">
        <v>1094</v>
      </c>
      <c r="F9403" s="6">
        <v>-63.200830449999998</v>
      </c>
      <c r="G9403" s="6">
        <v>-35.172874780000001</v>
      </c>
      <c r="H9403" s="6">
        <v>4312548</v>
      </c>
      <c r="I9403" s="6">
        <v>172501.92</v>
      </c>
      <c r="J9403" s="6">
        <v>948760560</v>
      </c>
      <c r="K9403" s="6">
        <v>94.88</v>
      </c>
      <c r="L9403" s="6">
        <f t="shared" si="441"/>
        <v>452094.08419771196</v>
      </c>
      <c r="M9403" s="7">
        <f t="shared" si="439"/>
        <v>51.608913721199997</v>
      </c>
      <c r="N9403" s="14" t="str">
        <f t="shared" si="440"/>
        <v>25 - 100 KW</v>
      </c>
    </row>
    <row r="9404" spans="1:14">
      <c r="A9404" s="6" t="s">
        <v>636</v>
      </c>
      <c r="B9404" s="6" t="s">
        <v>13611</v>
      </c>
      <c r="C9404" s="6" t="s">
        <v>2547</v>
      </c>
      <c r="D9404" s="6" t="s">
        <v>12983</v>
      </c>
      <c r="E9404" s="9">
        <v>1092</v>
      </c>
      <c r="F9404" s="6">
        <v>-62.107860000000002</v>
      </c>
      <c r="G9404" s="6">
        <v>-34.407629999999997</v>
      </c>
      <c r="H9404" s="6">
        <v>4304664</v>
      </c>
      <c r="I9404" s="6">
        <v>172186.56</v>
      </c>
      <c r="J9404" s="6">
        <v>947026080</v>
      </c>
      <c r="K9404" s="6">
        <v>94.7</v>
      </c>
      <c r="L9404" s="6">
        <f t="shared" si="441"/>
        <v>451267.58678601601</v>
      </c>
      <c r="M9404" s="7">
        <f t="shared" si="439"/>
        <v>51.514564701600001</v>
      </c>
      <c r="N9404" s="14" t="str">
        <f t="shared" si="440"/>
        <v>25 - 100 KW</v>
      </c>
    </row>
    <row r="9405" spans="1:14">
      <c r="A9405" s="6" t="s">
        <v>372</v>
      </c>
      <c r="B9405" s="6" t="s">
        <v>13611</v>
      </c>
      <c r="C9405" s="6" t="s">
        <v>512</v>
      </c>
      <c r="D9405" s="6" t="s">
        <v>10070</v>
      </c>
      <c r="E9405" s="9">
        <v>1079</v>
      </c>
      <c r="F9405" s="6">
        <v>-59.84722</v>
      </c>
      <c r="G9405" s="6">
        <v>-35.068109999999997</v>
      </c>
      <c r="H9405" s="6">
        <v>4253418</v>
      </c>
      <c r="I9405" s="6">
        <v>170136.72</v>
      </c>
      <c r="J9405" s="6">
        <v>935751960</v>
      </c>
      <c r="K9405" s="6">
        <v>93.58</v>
      </c>
      <c r="L9405" s="6">
        <f t="shared" si="441"/>
        <v>445895.35360999196</v>
      </c>
      <c r="M9405" s="7">
        <f t="shared" si="439"/>
        <v>50.901296074199998</v>
      </c>
      <c r="N9405" s="14" t="str">
        <f t="shared" si="440"/>
        <v>25 - 100 KW</v>
      </c>
    </row>
    <row r="9406" spans="1:14">
      <c r="A9406" s="6" t="s">
        <v>1477</v>
      </c>
      <c r="B9406" s="6" t="s">
        <v>13611</v>
      </c>
      <c r="C9406" s="6" t="s">
        <v>103</v>
      </c>
      <c r="D9406" s="6" t="s">
        <v>12984</v>
      </c>
      <c r="E9406" s="9">
        <v>1078</v>
      </c>
      <c r="F9406" s="6">
        <v>-62.828510000000001</v>
      </c>
      <c r="G9406" s="6">
        <v>-35.547510000000003</v>
      </c>
      <c r="H9406" s="6">
        <v>4249476</v>
      </c>
      <c r="I9406" s="6">
        <v>169979.04</v>
      </c>
      <c r="J9406" s="6">
        <v>934884720</v>
      </c>
      <c r="K9406" s="6">
        <v>93.49</v>
      </c>
      <c r="L9406" s="6">
        <f t="shared" si="441"/>
        <v>445482.10490414401</v>
      </c>
      <c r="M9406" s="7">
        <f t="shared" si="439"/>
        <v>50.854121564400003</v>
      </c>
      <c r="N9406" s="14" t="str">
        <f t="shared" si="440"/>
        <v>25 - 100 KW</v>
      </c>
    </row>
    <row r="9407" spans="1:14">
      <c r="A9407" s="6" t="s">
        <v>268</v>
      </c>
      <c r="B9407" s="6" t="s">
        <v>13611</v>
      </c>
      <c r="C9407" s="6" t="s">
        <v>12792</v>
      </c>
      <c r="D9407" s="6" t="s">
        <v>12985</v>
      </c>
      <c r="E9407" s="9">
        <v>1077</v>
      </c>
      <c r="F9407" s="6">
        <v>-57.921939999999999</v>
      </c>
      <c r="G9407" s="6">
        <v>-35.11168</v>
      </c>
      <c r="H9407" s="6">
        <v>4245534</v>
      </c>
      <c r="I9407" s="6">
        <v>169821.36</v>
      </c>
      <c r="J9407" s="6">
        <v>934017480</v>
      </c>
      <c r="K9407" s="6">
        <v>93.4</v>
      </c>
      <c r="L9407" s="6">
        <f t="shared" si="441"/>
        <v>445068.85619829601</v>
      </c>
      <c r="M9407" s="7">
        <f t="shared" si="439"/>
        <v>50.806947054600002</v>
      </c>
      <c r="N9407" s="14" t="str">
        <f t="shared" si="440"/>
        <v>25 - 100 KW</v>
      </c>
    </row>
    <row r="9408" spans="1:14">
      <c r="A9408" s="6" t="s">
        <v>10</v>
      </c>
      <c r="B9408" s="6" t="s">
        <v>13611</v>
      </c>
      <c r="C9408" s="6" t="s">
        <v>12986</v>
      </c>
      <c r="D9408" s="6" t="s">
        <v>12987</v>
      </c>
      <c r="E9408" s="9">
        <v>1077</v>
      </c>
      <c r="F9408" s="6">
        <v>-59.3917126678</v>
      </c>
      <c r="G9408" s="6">
        <v>-35.418805384400002</v>
      </c>
      <c r="H9408" s="6">
        <v>4245534</v>
      </c>
      <c r="I9408" s="6">
        <v>169821.36</v>
      </c>
      <c r="J9408" s="6">
        <v>934017480</v>
      </c>
      <c r="K9408" s="6">
        <v>93.4</v>
      </c>
      <c r="L9408" s="6">
        <f t="shared" si="441"/>
        <v>445068.85619829601</v>
      </c>
      <c r="M9408" s="7">
        <f t="shared" si="439"/>
        <v>50.806947054600002</v>
      </c>
      <c r="N9408" s="14" t="str">
        <f t="shared" si="440"/>
        <v>25 - 100 KW</v>
      </c>
    </row>
    <row r="9409" spans="1:14">
      <c r="A9409" s="6" t="s">
        <v>566</v>
      </c>
      <c r="B9409" s="6" t="s">
        <v>13611</v>
      </c>
      <c r="C9409" s="6" t="s">
        <v>1129</v>
      </c>
      <c r="D9409" s="6" t="s">
        <v>12988</v>
      </c>
      <c r="E9409" s="9">
        <v>1071</v>
      </c>
      <c r="F9409" s="6">
        <v>-63.128120000000003</v>
      </c>
      <c r="G9409" s="6">
        <v>-35.12321</v>
      </c>
      <c r="H9409" s="6">
        <v>4221882</v>
      </c>
      <c r="I9409" s="6">
        <v>168875.28</v>
      </c>
      <c r="J9409" s="6">
        <v>928814040</v>
      </c>
      <c r="K9409" s="6">
        <v>92.88</v>
      </c>
      <c r="L9409" s="6">
        <f t="shared" si="441"/>
        <v>442589.36396320793</v>
      </c>
      <c r="M9409" s="7">
        <f t="shared" si="439"/>
        <v>50.523899995799994</v>
      </c>
      <c r="N9409" s="14" t="str">
        <f t="shared" si="440"/>
        <v>25 - 100 KW</v>
      </c>
    </row>
    <row r="9410" spans="1:14">
      <c r="A9410" s="6" t="s">
        <v>281</v>
      </c>
      <c r="B9410" s="6" t="s">
        <v>13611</v>
      </c>
      <c r="C9410" s="6" t="s">
        <v>12989</v>
      </c>
      <c r="D9410" s="6" t="s">
        <v>12990</v>
      </c>
      <c r="E9410" s="9">
        <v>1065</v>
      </c>
      <c r="F9410" s="6">
        <v>-57.102760000000004</v>
      </c>
      <c r="G9410" s="6">
        <v>-37.070059999999998</v>
      </c>
      <c r="H9410" s="6">
        <v>4198230</v>
      </c>
      <c r="I9410" s="6">
        <v>167929.2</v>
      </c>
      <c r="J9410" s="6">
        <v>923610600</v>
      </c>
      <c r="K9410" s="6">
        <v>92.36</v>
      </c>
      <c r="L9410" s="6">
        <f t="shared" si="441"/>
        <v>440109.87172811996</v>
      </c>
      <c r="M9410" s="7">
        <f t="shared" si="439"/>
        <v>50.240852936999993</v>
      </c>
      <c r="N9410" s="14" t="str">
        <f t="shared" si="440"/>
        <v>25 - 100 KW</v>
      </c>
    </row>
    <row r="9411" spans="1:14">
      <c r="A9411" s="6" t="s">
        <v>362</v>
      </c>
      <c r="B9411" s="6" t="s">
        <v>13611</v>
      </c>
      <c r="C9411" s="6" t="s">
        <v>12805</v>
      </c>
      <c r="D9411" s="6" t="s">
        <v>12991</v>
      </c>
      <c r="E9411" s="9">
        <v>1055</v>
      </c>
      <c r="F9411" s="6">
        <v>-60.683500000000002</v>
      </c>
      <c r="G9411" s="6">
        <v>-34.174900000000001</v>
      </c>
      <c r="H9411" s="6">
        <v>4158810</v>
      </c>
      <c r="I9411" s="6">
        <v>166352.4</v>
      </c>
      <c r="J9411" s="6">
        <v>914938200</v>
      </c>
      <c r="K9411" s="6">
        <v>91.49</v>
      </c>
      <c r="L9411" s="6">
        <f t="shared" si="441"/>
        <v>435977.38466963999</v>
      </c>
      <c r="M9411" s="7">
        <f t="shared" ref="M9411:M9474" si="442">+L9411/(365*24)</f>
        <v>49.769107839</v>
      </c>
      <c r="N9411" s="14" t="str">
        <f t="shared" ref="N9411:N9474" si="443">+IF(M9411&lt;25,"&lt; 25 KW",IF(M9411&lt;100,"25 - 100 KW",IF(M9411&lt;300,"100 - 300 KW",IF(M9411&lt;500,"300 - 500","&gt;500KW"))))</f>
        <v>25 - 100 KW</v>
      </c>
    </row>
    <row r="9412" spans="1:14">
      <c r="A9412" s="6" t="s">
        <v>760</v>
      </c>
      <c r="B9412" s="6" t="s">
        <v>13611</v>
      </c>
      <c r="C9412" s="6" t="s">
        <v>12992</v>
      </c>
      <c r="D9412" s="6" t="s">
        <v>1314</v>
      </c>
      <c r="E9412" s="9">
        <v>1042</v>
      </c>
      <c r="F9412" s="6">
        <v>-59.511069999999997</v>
      </c>
      <c r="G9412" s="6">
        <v>-35.899889999999999</v>
      </c>
      <c r="H9412" s="6">
        <v>4107564</v>
      </c>
      <c r="I9412" s="6">
        <v>164302.56</v>
      </c>
      <c r="J9412" s="6">
        <v>903664080</v>
      </c>
      <c r="K9412" s="6">
        <v>90.37</v>
      </c>
      <c r="L9412" s="6">
        <f t="shared" si="441"/>
        <v>430605.15149361605</v>
      </c>
      <c r="M9412" s="7">
        <f t="shared" si="442"/>
        <v>49.155839211600004</v>
      </c>
      <c r="N9412" s="14" t="str">
        <f t="shared" si="443"/>
        <v>25 - 100 KW</v>
      </c>
    </row>
    <row r="9413" spans="1:14">
      <c r="A9413" s="6" t="s">
        <v>38</v>
      </c>
      <c r="B9413" s="6" t="s">
        <v>13611</v>
      </c>
      <c r="C9413" s="6" t="s">
        <v>12922</v>
      </c>
      <c r="D9413" s="6" t="s">
        <v>12793</v>
      </c>
      <c r="E9413" s="9">
        <v>1037</v>
      </c>
      <c r="F9413" s="6">
        <v>-59.147647999999997</v>
      </c>
      <c r="G9413" s="6">
        <v>-35.157649999999997</v>
      </c>
      <c r="H9413" s="6">
        <v>4087854</v>
      </c>
      <c r="I9413" s="6">
        <v>163514.16</v>
      </c>
      <c r="J9413" s="6">
        <v>899327880</v>
      </c>
      <c r="K9413" s="6">
        <v>89.93</v>
      </c>
      <c r="L9413" s="6">
        <f t="shared" si="441"/>
        <v>428538.90796437598</v>
      </c>
      <c r="M9413" s="7">
        <f t="shared" si="442"/>
        <v>48.919966662599997</v>
      </c>
      <c r="N9413" s="14" t="str">
        <f t="shared" si="443"/>
        <v>25 - 100 KW</v>
      </c>
    </row>
    <row r="9414" spans="1:14">
      <c r="A9414" s="6" t="s">
        <v>887</v>
      </c>
      <c r="B9414" s="6" t="s">
        <v>13611</v>
      </c>
      <c r="C9414" s="6" t="s">
        <v>12993</v>
      </c>
      <c r="D9414" s="6" t="s">
        <v>12994</v>
      </c>
      <c r="E9414" s="9">
        <v>1036</v>
      </c>
      <c r="F9414" s="6">
        <v>-59.280729999999998</v>
      </c>
      <c r="G9414" s="6">
        <v>-36.827080000000002</v>
      </c>
      <c r="H9414" s="6">
        <v>4083912</v>
      </c>
      <c r="I9414" s="6">
        <v>163356.48000000001</v>
      </c>
      <c r="J9414" s="6">
        <v>898460640</v>
      </c>
      <c r="K9414" s="6">
        <v>89.85</v>
      </c>
      <c r="L9414" s="6">
        <f t="shared" si="441"/>
        <v>428125.65925852803</v>
      </c>
      <c r="M9414" s="7">
        <f t="shared" si="442"/>
        <v>48.872792152800002</v>
      </c>
      <c r="N9414" s="14" t="str">
        <f t="shared" si="443"/>
        <v>25 - 100 KW</v>
      </c>
    </row>
    <row r="9415" spans="1:14">
      <c r="A9415" s="6" t="s">
        <v>425</v>
      </c>
      <c r="B9415" s="6" t="s">
        <v>13611</v>
      </c>
      <c r="C9415" s="6" t="s">
        <v>12995</v>
      </c>
      <c r="D9415" s="6" t="s">
        <v>12996</v>
      </c>
      <c r="E9415" s="9">
        <v>1035</v>
      </c>
      <c r="F9415" s="6">
        <v>-61.886679999999998</v>
      </c>
      <c r="G9415" s="6">
        <v>-37.073450000000001</v>
      </c>
      <c r="H9415" s="6">
        <v>4079970</v>
      </c>
      <c r="I9415" s="6">
        <v>163198.79999999999</v>
      </c>
      <c r="J9415" s="6">
        <v>897593400</v>
      </c>
      <c r="K9415" s="6">
        <v>89.76</v>
      </c>
      <c r="L9415" s="6">
        <f t="shared" si="441"/>
        <v>427712.41055267997</v>
      </c>
      <c r="M9415" s="7">
        <f t="shared" si="442"/>
        <v>48.825617642999994</v>
      </c>
      <c r="N9415" s="14" t="str">
        <f t="shared" si="443"/>
        <v>25 - 100 KW</v>
      </c>
    </row>
    <row r="9416" spans="1:14">
      <c r="A9416" s="6" t="s">
        <v>272</v>
      </c>
      <c r="B9416" s="6" t="s">
        <v>13611</v>
      </c>
      <c r="C9416" s="6" t="s">
        <v>12997</v>
      </c>
      <c r="D9416" s="6" t="s">
        <v>12998</v>
      </c>
      <c r="E9416" s="9">
        <v>1003</v>
      </c>
      <c r="F9416" s="6">
        <v>-58.307479999999998</v>
      </c>
      <c r="G9416" s="6">
        <v>-35.417050000000003</v>
      </c>
      <c r="H9416" s="6">
        <v>3953826</v>
      </c>
      <c r="I9416" s="6">
        <v>158153.04</v>
      </c>
      <c r="J9416" s="6">
        <v>869841720</v>
      </c>
      <c r="K9416" s="6">
        <v>86.98</v>
      </c>
      <c r="L9416" s="6">
        <f t="shared" si="441"/>
        <v>414488.45196554397</v>
      </c>
      <c r="M9416" s="7">
        <f t="shared" si="442"/>
        <v>47.316033329399993</v>
      </c>
      <c r="N9416" s="14" t="str">
        <f t="shared" si="443"/>
        <v>25 - 100 KW</v>
      </c>
    </row>
    <row r="9417" spans="1:14">
      <c r="A9417" s="6" t="s">
        <v>486</v>
      </c>
      <c r="B9417" s="6" t="s">
        <v>13611</v>
      </c>
      <c r="C9417" s="6" t="s">
        <v>410</v>
      </c>
      <c r="D9417" s="6" t="s">
        <v>12878</v>
      </c>
      <c r="E9417" s="9">
        <v>1003</v>
      </c>
      <c r="F9417" s="6">
        <v>-60.119340000000001</v>
      </c>
      <c r="G9417" s="6">
        <v>-35.450789999999998</v>
      </c>
      <c r="H9417" s="6">
        <v>3953826</v>
      </c>
      <c r="I9417" s="6">
        <v>158153.04</v>
      </c>
      <c r="J9417" s="6">
        <v>869841720</v>
      </c>
      <c r="K9417" s="6">
        <v>86.98</v>
      </c>
      <c r="L9417" s="6">
        <f t="shared" si="441"/>
        <v>414488.45196554397</v>
      </c>
      <c r="M9417" s="7">
        <f t="shared" si="442"/>
        <v>47.316033329399993</v>
      </c>
      <c r="N9417" s="14" t="str">
        <f t="shared" si="443"/>
        <v>25 - 100 KW</v>
      </c>
    </row>
    <row r="9418" spans="1:14">
      <c r="A9418" s="6" t="s">
        <v>117</v>
      </c>
      <c r="B9418" s="6" t="s">
        <v>13611</v>
      </c>
      <c r="C9418" s="6" t="s">
        <v>12999</v>
      </c>
      <c r="D9418" s="6" t="s">
        <v>13000</v>
      </c>
      <c r="E9418" s="9">
        <v>996</v>
      </c>
      <c r="F9418" s="6">
        <v>-60.435830000000003</v>
      </c>
      <c r="G9418" s="6">
        <v>-35.165770000000002</v>
      </c>
      <c r="H9418" s="6">
        <v>3926232</v>
      </c>
      <c r="I9418" s="6">
        <v>157049.28</v>
      </c>
      <c r="J9418" s="6">
        <v>863771040</v>
      </c>
      <c r="K9418" s="6">
        <v>86.38</v>
      </c>
      <c r="L9418" s="6">
        <f t="shared" si="441"/>
        <v>411595.711024608</v>
      </c>
      <c r="M9418" s="7">
        <f t="shared" si="442"/>
        <v>46.985811760799997</v>
      </c>
      <c r="N9418" s="14" t="str">
        <f t="shared" si="443"/>
        <v>25 - 100 KW</v>
      </c>
    </row>
    <row r="9419" spans="1:14">
      <c r="A9419" s="6" t="s">
        <v>486</v>
      </c>
      <c r="B9419" s="6" t="s">
        <v>13611</v>
      </c>
      <c r="C9419" s="6" t="s">
        <v>13001</v>
      </c>
      <c r="D9419" s="6" t="s">
        <v>13002</v>
      </c>
      <c r="E9419" s="9">
        <v>996</v>
      </c>
      <c r="F9419" s="6">
        <v>-60.751269999999998</v>
      </c>
      <c r="G9419" s="6">
        <v>-35.726799999999997</v>
      </c>
      <c r="H9419" s="6">
        <v>3926232</v>
      </c>
      <c r="I9419" s="6">
        <v>157049.28</v>
      </c>
      <c r="J9419" s="6">
        <v>863771040</v>
      </c>
      <c r="K9419" s="6">
        <v>86.38</v>
      </c>
      <c r="L9419" s="6">
        <f t="shared" si="441"/>
        <v>411595.711024608</v>
      </c>
      <c r="M9419" s="7">
        <f t="shared" si="442"/>
        <v>46.985811760799997</v>
      </c>
      <c r="N9419" s="14" t="str">
        <f t="shared" si="443"/>
        <v>25 - 100 KW</v>
      </c>
    </row>
    <row r="9420" spans="1:14">
      <c r="A9420" s="6" t="s">
        <v>44</v>
      </c>
      <c r="B9420" s="6" t="s">
        <v>13611</v>
      </c>
      <c r="C9420" s="6" t="s">
        <v>47</v>
      </c>
      <c r="D9420" s="6" t="s">
        <v>5279</v>
      </c>
      <c r="E9420" s="9">
        <v>994</v>
      </c>
      <c r="F9420" s="6">
        <v>-60.051310000000001</v>
      </c>
      <c r="G9420" s="6">
        <v>-34.47869</v>
      </c>
      <c r="H9420" s="6">
        <v>3918348</v>
      </c>
      <c r="I9420" s="6">
        <v>156733.92000000001</v>
      </c>
      <c r="J9420" s="6">
        <v>862036560</v>
      </c>
      <c r="K9420" s="6">
        <v>86.2</v>
      </c>
      <c r="L9420" s="6">
        <f t="shared" si="441"/>
        <v>410769.21361291199</v>
      </c>
      <c r="M9420" s="7">
        <f t="shared" si="442"/>
        <v>46.891462741200002</v>
      </c>
      <c r="N9420" s="14" t="str">
        <f t="shared" si="443"/>
        <v>25 - 100 KW</v>
      </c>
    </row>
    <row r="9421" spans="1:14">
      <c r="A9421" s="6" t="s">
        <v>465</v>
      </c>
      <c r="B9421" s="6" t="s">
        <v>13611</v>
      </c>
      <c r="C9421" s="6" t="s">
        <v>13003</v>
      </c>
      <c r="D9421" s="6" t="s">
        <v>13004</v>
      </c>
      <c r="E9421" s="9">
        <v>991</v>
      </c>
      <c r="F9421" s="6">
        <v>-62.733829999999998</v>
      </c>
      <c r="G9421" s="6">
        <v>-35.2254</v>
      </c>
      <c r="H9421" s="6">
        <v>3906522</v>
      </c>
      <c r="I9421" s="6">
        <v>156260.88</v>
      </c>
      <c r="J9421" s="6">
        <v>859434840</v>
      </c>
      <c r="K9421" s="6">
        <v>85.94</v>
      </c>
      <c r="L9421" s="6">
        <f t="shared" si="441"/>
        <v>409529.46749536798</v>
      </c>
      <c r="M9421" s="7">
        <f t="shared" si="442"/>
        <v>46.749939211799997</v>
      </c>
      <c r="N9421" s="14" t="str">
        <f t="shared" si="443"/>
        <v>25 - 100 KW</v>
      </c>
    </row>
    <row r="9422" spans="1:14">
      <c r="A9422" s="6" t="s">
        <v>49</v>
      </c>
      <c r="B9422" s="6" t="s">
        <v>13611</v>
      </c>
      <c r="C9422" s="6" t="s">
        <v>13005</v>
      </c>
      <c r="D9422" s="6" t="s">
        <v>13006</v>
      </c>
      <c r="E9422" s="9">
        <v>990</v>
      </c>
      <c r="F9422" s="6">
        <v>-59.503300000000003</v>
      </c>
      <c r="G9422" s="6">
        <v>-35.3123</v>
      </c>
      <c r="H9422" s="6">
        <v>3902580</v>
      </c>
      <c r="I9422" s="6">
        <v>156103.20000000001</v>
      </c>
      <c r="J9422" s="6">
        <v>858567600</v>
      </c>
      <c r="K9422" s="6">
        <v>85.86</v>
      </c>
      <c r="L9422" s="6">
        <f t="shared" si="441"/>
        <v>409116.21878952003</v>
      </c>
      <c r="M9422" s="7">
        <f t="shared" si="442"/>
        <v>46.702764702000003</v>
      </c>
      <c r="N9422" s="14" t="str">
        <f t="shared" si="443"/>
        <v>25 - 100 KW</v>
      </c>
    </row>
    <row r="9423" spans="1:14">
      <c r="A9423" s="6" t="s">
        <v>92</v>
      </c>
      <c r="B9423" s="6" t="s">
        <v>13611</v>
      </c>
      <c r="C9423" s="6" t="s">
        <v>410</v>
      </c>
      <c r="D9423" s="6" t="s">
        <v>13007</v>
      </c>
      <c r="E9423" s="9">
        <v>973</v>
      </c>
      <c r="F9423" s="6">
        <v>-60.427610000000001</v>
      </c>
      <c r="G9423" s="6">
        <v>-34.67427</v>
      </c>
      <c r="H9423" s="6">
        <v>3835566</v>
      </c>
      <c r="I9423" s="6">
        <v>153422.64000000001</v>
      </c>
      <c r="J9423" s="6">
        <v>843824520</v>
      </c>
      <c r="K9423" s="6">
        <v>84.38</v>
      </c>
      <c r="L9423" s="6">
        <f t="shared" si="441"/>
        <v>402090.99079010403</v>
      </c>
      <c r="M9423" s="7">
        <f t="shared" si="442"/>
        <v>45.900798035400001</v>
      </c>
      <c r="N9423" s="14" t="str">
        <f t="shared" si="443"/>
        <v>25 - 100 KW</v>
      </c>
    </row>
    <row r="9424" spans="1:14">
      <c r="A9424" s="6" t="s">
        <v>27</v>
      </c>
      <c r="B9424" s="6" t="s">
        <v>13611</v>
      </c>
      <c r="C9424" s="6" t="s">
        <v>13008</v>
      </c>
      <c r="D9424" s="6" t="s">
        <v>12795</v>
      </c>
      <c r="E9424" s="9">
        <v>971</v>
      </c>
      <c r="F9424" s="6">
        <v>-60.136490000000002</v>
      </c>
      <c r="G9424" s="6">
        <v>-33.600470000000001</v>
      </c>
      <c r="H9424" s="6">
        <v>3827682</v>
      </c>
      <c r="I9424" s="6">
        <v>153107.28</v>
      </c>
      <c r="J9424" s="6">
        <v>842090040</v>
      </c>
      <c r="K9424" s="6">
        <v>84.21</v>
      </c>
      <c r="L9424" s="6">
        <f t="shared" si="441"/>
        <v>401264.49337840802</v>
      </c>
      <c r="M9424" s="7">
        <f t="shared" si="442"/>
        <v>45.806449015800005</v>
      </c>
      <c r="N9424" s="14" t="str">
        <f t="shared" si="443"/>
        <v>25 - 100 KW</v>
      </c>
    </row>
    <row r="9425" spans="1:14">
      <c r="A9425" s="6" t="s">
        <v>1477</v>
      </c>
      <c r="B9425" s="6" t="s">
        <v>13611</v>
      </c>
      <c r="C9425" s="6" t="s">
        <v>4609</v>
      </c>
      <c r="D9425" s="6" t="s">
        <v>13009</v>
      </c>
      <c r="E9425" s="9">
        <v>965</v>
      </c>
      <c r="F9425" s="6">
        <v>-63.078643999999997</v>
      </c>
      <c r="G9425" s="6">
        <v>-35.668799999999997</v>
      </c>
      <c r="H9425" s="6">
        <v>3804030</v>
      </c>
      <c r="I9425" s="6">
        <v>152161.20000000001</v>
      </c>
      <c r="J9425" s="6">
        <v>836886600</v>
      </c>
      <c r="K9425" s="6">
        <v>83.69</v>
      </c>
      <c r="L9425" s="6">
        <f t="shared" si="441"/>
        <v>398785.00114332</v>
      </c>
      <c r="M9425" s="7">
        <f t="shared" si="442"/>
        <v>45.523401956999997</v>
      </c>
      <c r="N9425" s="14" t="str">
        <f t="shared" si="443"/>
        <v>25 - 100 KW</v>
      </c>
    </row>
    <row r="9426" spans="1:14">
      <c r="A9426" s="6" t="s">
        <v>265</v>
      </c>
      <c r="B9426" s="6" t="s">
        <v>13611</v>
      </c>
      <c r="C9426" s="6" t="s">
        <v>13010</v>
      </c>
      <c r="D9426" s="6" t="s">
        <v>13011</v>
      </c>
      <c r="E9426" s="9">
        <v>951</v>
      </c>
      <c r="F9426" s="6">
        <v>-58.508420000000001</v>
      </c>
      <c r="G9426" s="6">
        <v>-35.504460000000002</v>
      </c>
      <c r="H9426" s="6">
        <v>3748842</v>
      </c>
      <c r="I9426" s="6">
        <v>149953.68</v>
      </c>
      <c r="J9426" s="6">
        <v>824745240</v>
      </c>
      <c r="K9426" s="6">
        <v>82.47</v>
      </c>
      <c r="L9426" s="6">
        <f t="shared" si="441"/>
        <v>392999.519261448</v>
      </c>
      <c r="M9426" s="7">
        <f t="shared" si="442"/>
        <v>44.862958819799999</v>
      </c>
      <c r="N9426" s="14" t="str">
        <f t="shared" si="443"/>
        <v>25 - 100 KW</v>
      </c>
    </row>
    <row r="9427" spans="1:14">
      <c r="A9427" s="6" t="s">
        <v>425</v>
      </c>
      <c r="B9427" s="6" t="s">
        <v>13611</v>
      </c>
      <c r="C9427" s="6" t="s">
        <v>133</v>
      </c>
      <c r="D9427" s="6" t="s">
        <v>12177</v>
      </c>
      <c r="E9427" s="9">
        <v>940</v>
      </c>
      <c r="F9427" s="6">
        <v>-61.803130000000003</v>
      </c>
      <c r="G9427" s="6">
        <v>-37.471530000000001</v>
      </c>
      <c r="H9427" s="6">
        <v>3705480</v>
      </c>
      <c r="I9427" s="6">
        <v>148219.20000000001</v>
      </c>
      <c r="J9427" s="6">
        <v>815205600</v>
      </c>
      <c r="K9427" s="6">
        <v>81.52</v>
      </c>
      <c r="L9427" s="6">
        <f t="shared" si="441"/>
        <v>388453.78349711996</v>
      </c>
      <c r="M9427" s="7">
        <f t="shared" si="442"/>
        <v>44.344039211999998</v>
      </c>
      <c r="N9427" s="14" t="str">
        <f t="shared" si="443"/>
        <v>25 - 100 KW</v>
      </c>
    </row>
    <row r="9428" spans="1:14">
      <c r="A9428" s="6" t="s">
        <v>969</v>
      </c>
      <c r="B9428" s="6" t="s">
        <v>13611</v>
      </c>
      <c r="C9428" s="6" t="s">
        <v>983</v>
      </c>
      <c r="D9428" s="6" t="s">
        <v>13012</v>
      </c>
      <c r="E9428" s="9">
        <v>935</v>
      </c>
      <c r="F9428" s="6">
        <v>-61.454790000000003</v>
      </c>
      <c r="G9428" s="6">
        <v>-35.505220000000001</v>
      </c>
      <c r="H9428" s="6">
        <v>3685770</v>
      </c>
      <c r="I9428" s="6">
        <v>147430.79999999999</v>
      </c>
      <c r="J9428" s="6">
        <v>810869400</v>
      </c>
      <c r="K9428" s="6">
        <v>81.09</v>
      </c>
      <c r="L9428" s="6">
        <f t="shared" si="441"/>
        <v>386387.53996788</v>
      </c>
      <c r="M9428" s="7">
        <f t="shared" si="442"/>
        <v>44.108166662999999</v>
      </c>
      <c r="N9428" s="14" t="str">
        <f t="shared" si="443"/>
        <v>25 - 100 KW</v>
      </c>
    </row>
    <row r="9429" spans="1:14">
      <c r="A9429" s="6" t="s">
        <v>170</v>
      </c>
      <c r="B9429" s="6" t="s">
        <v>13611</v>
      </c>
      <c r="C9429" s="6" t="s">
        <v>13013</v>
      </c>
      <c r="D9429" s="6" t="s">
        <v>13014</v>
      </c>
      <c r="E9429" s="9">
        <v>928</v>
      </c>
      <c r="F9429" s="6">
        <v>-63.028860000000002</v>
      </c>
      <c r="G9429" s="6">
        <v>-36.115099999999998</v>
      </c>
      <c r="H9429" s="6">
        <v>3658176</v>
      </c>
      <c r="I9429" s="6">
        <v>146327.04000000001</v>
      </c>
      <c r="J9429" s="6">
        <v>804798720</v>
      </c>
      <c r="K9429" s="6">
        <v>80.48</v>
      </c>
      <c r="L9429" s="6">
        <f t="shared" si="441"/>
        <v>383494.79902694398</v>
      </c>
      <c r="M9429" s="7">
        <f t="shared" si="442"/>
        <v>43.777945094399996</v>
      </c>
      <c r="N9429" s="14" t="str">
        <f t="shared" si="443"/>
        <v>25 - 100 KW</v>
      </c>
    </row>
    <row r="9430" spans="1:14">
      <c r="A9430" s="6" t="s">
        <v>525</v>
      </c>
      <c r="B9430" s="6" t="s">
        <v>13611</v>
      </c>
      <c r="C9430" s="6" t="s">
        <v>13015</v>
      </c>
      <c r="D9430" s="6" t="s">
        <v>13016</v>
      </c>
      <c r="E9430" s="9">
        <v>927</v>
      </c>
      <c r="F9430" s="6">
        <v>-57.792430000000003</v>
      </c>
      <c r="G9430" s="6">
        <v>-35.531500000000001</v>
      </c>
      <c r="H9430" s="6">
        <v>3654234</v>
      </c>
      <c r="I9430" s="6">
        <v>146169.35999999999</v>
      </c>
      <c r="J9430" s="6">
        <v>803931480</v>
      </c>
      <c r="K9430" s="6">
        <v>80.39</v>
      </c>
      <c r="L9430" s="6">
        <f t="shared" si="441"/>
        <v>383081.55032109597</v>
      </c>
      <c r="M9430" s="7">
        <f t="shared" si="442"/>
        <v>43.730770584599995</v>
      </c>
      <c r="N9430" s="14" t="str">
        <f t="shared" si="443"/>
        <v>25 - 100 KW</v>
      </c>
    </row>
    <row r="9431" spans="1:14">
      <c r="A9431" s="6" t="s">
        <v>566</v>
      </c>
      <c r="B9431" s="6" t="s">
        <v>13611</v>
      </c>
      <c r="C9431" s="6" t="s">
        <v>6503</v>
      </c>
      <c r="D9431" s="6" t="s">
        <v>12912</v>
      </c>
      <c r="E9431" s="9">
        <v>902</v>
      </c>
      <c r="F9431" s="6">
        <v>-62.997149999999998</v>
      </c>
      <c r="G9431" s="6">
        <v>-35.173034999999999</v>
      </c>
      <c r="H9431" s="6">
        <v>3555684</v>
      </c>
      <c r="I9431" s="6">
        <v>142227.35999999999</v>
      </c>
      <c r="J9431" s="6">
        <v>782250480</v>
      </c>
      <c r="K9431" s="6">
        <v>78.23</v>
      </c>
      <c r="L9431" s="6">
        <f t="shared" si="441"/>
        <v>372750.332674896</v>
      </c>
      <c r="M9431" s="7">
        <f t="shared" si="442"/>
        <v>42.551407839599996</v>
      </c>
      <c r="N9431" s="14" t="str">
        <f t="shared" si="443"/>
        <v>25 - 100 KW</v>
      </c>
    </row>
    <row r="9432" spans="1:14">
      <c r="A9432" s="6" t="s">
        <v>120</v>
      </c>
      <c r="B9432" s="6" t="s">
        <v>13611</v>
      </c>
      <c r="C9432" s="6" t="s">
        <v>6482</v>
      </c>
      <c r="D9432" s="6" t="s">
        <v>13017</v>
      </c>
      <c r="E9432" s="9">
        <v>879</v>
      </c>
      <c r="F9432" s="6">
        <v>-61.645809999999997</v>
      </c>
      <c r="G9432" s="6">
        <v>-36.399549999999998</v>
      </c>
      <c r="H9432" s="6">
        <v>3465018</v>
      </c>
      <c r="I9432" s="6">
        <v>138600.72</v>
      </c>
      <c r="J9432" s="6">
        <v>762303960</v>
      </c>
      <c r="K9432" s="6">
        <v>76.23</v>
      </c>
      <c r="L9432" s="6">
        <f t="shared" si="441"/>
        <v>363245.61244039197</v>
      </c>
      <c r="M9432" s="7">
        <f t="shared" si="442"/>
        <v>41.466394114199993</v>
      </c>
      <c r="N9432" s="14" t="str">
        <f t="shared" si="443"/>
        <v>25 - 100 KW</v>
      </c>
    </row>
    <row r="9433" spans="1:14">
      <c r="A9433" s="6" t="s">
        <v>173</v>
      </c>
      <c r="B9433" s="6" t="s">
        <v>13611</v>
      </c>
      <c r="C9433" s="6" t="s">
        <v>12552</v>
      </c>
      <c r="D9433" s="6" t="s">
        <v>5581</v>
      </c>
      <c r="E9433" s="9">
        <v>874</v>
      </c>
      <c r="F9433" s="6">
        <v>-63.276530000000001</v>
      </c>
      <c r="G9433" s="6">
        <v>-36.036169999999998</v>
      </c>
      <c r="H9433" s="6">
        <v>3445308</v>
      </c>
      <c r="I9433" s="6">
        <v>137812.32</v>
      </c>
      <c r="J9433" s="6">
        <v>757967760</v>
      </c>
      <c r="K9433" s="6">
        <v>75.8</v>
      </c>
      <c r="L9433" s="6">
        <f t="shared" si="441"/>
        <v>361179.36891115201</v>
      </c>
      <c r="M9433" s="7">
        <f t="shared" si="442"/>
        <v>41.2305215652</v>
      </c>
      <c r="N9433" s="14" t="str">
        <f t="shared" si="443"/>
        <v>25 - 100 KW</v>
      </c>
    </row>
    <row r="9434" spans="1:14">
      <c r="A9434" s="6" t="s">
        <v>559</v>
      </c>
      <c r="B9434" s="6" t="s">
        <v>13611</v>
      </c>
      <c r="C9434" s="6" t="s">
        <v>13018</v>
      </c>
      <c r="D9434" s="6" t="s">
        <v>13019</v>
      </c>
      <c r="E9434" s="9">
        <v>873</v>
      </c>
      <c r="F9434" s="6">
        <v>-59.587989999999998</v>
      </c>
      <c r="G9434" s="6">
        <v>-34.857030000000002</v>
      </c>
      <c r="H9434" s="6">
        <v>3441366</v>
      </c>
      <c r="I9434" s="6">
        <v>137654.64000000001</v>
      </c>
      <c r="J9434" s="6">
        <v>757100520</v>
      </c>
      <c r="K9434" s="6">
        <v>75.709999999999994</v>
      </c>
      <c r="L9434" s="6">
        <f t="shared" si="441"/>
        <v>360766.120205304</v>
      </c>
      <c r="M9434" s="7">
        <f t="shared" si="442"/>
        <v>41.183347055399999</v>
      </c>
      <c r="N9434" s="14" t="str">
        <f t="shared" si="443"/>
        <v>25 - 100 KW</v>
      </c>
    </row>
    <row r="9435" spans="1:14">
      <c r="A9435" s="6" t="s">
        <v>10</v>
      </c>
      <c r="B9435" s="6" t="s">
        <v>13611</v>
      </c>
      <c r="C9435" s="6" t="s">
        <v>2455</v>
      </c>
      <c r="D9435" s="6" t="s">
        <v>13020</v>
      </c>
      <c r="E9435" s="9">
        <v>872</v>
      </c>
      <c r="F9435" s="6">
        <v>-59.385596999999997</v>
      </c>
      <c r="G9435" s="6">
        <v>-35.413460000000001</v>
      </c>
      <c r="H9435" s="6">
        <v>3437424</v>
      </c>
      <c r="I9435" s="6">
        <v>137496.95999999999</v>
      </c>
      <c r="J9435" s="6">
        <v>756233280</v>
      </c>
      <c r="K9435" s="6">
        <v>75.62</v>
      </c>
      <c r="L9435" s="6">
        <f t="shared" si="441"/>
        <v>360352.871499456</v>
      </c>
      <c r="M9435" s="7">
        <f t="shared" si="442"/>
        <v>41.136172545599997</v>
      </c>
      <c r="N9435" s="14" t="str">
        <f t="shared" si="443"/>
        <v>25 - 100 KW</v>
      </c>
    </row>
    <row r="9436" spans="1:14">
      <c r="A9436" s="6" t="s">
        <v>66</v>
      </c>
      <c r="B9436" s="6" t="s">
        <v>13611</v>
      </c>
      <c r="C9436" s="6" t="s">
        <v>13021</v>
      </c>
      <c r="D9436" s="6" t="s">
        <v>12838</v>
      </c>
      <c r="E9436" s="9">
        <v>872</v>
      </c>
      <c r="F9436" s="6">
        <v>-60.279989999999998</v>
      </c>
      <c r="G9436" s="6">
        <v>-34.311219999999999</v>
      </c>
      <c r="H9436" s="6">
        <v>3437424</v>
      </c>
      <c r="I9436" s="6">
        <v>137496.95999999999</v>
      </c>
      <c r="J9436" s="6">
        <v>756233280</v>
      </c>
      <c r="K9436" s="6">
        <v>75.62</v>
      </c>
      <c r="L9436" s="6">
        <f t="shared" ref="L9436:L9499" si="444">+J9436*0.00116222*0.41</f>
        <v>360352.871499456</v>
      </c>
      <c r="M9436" s="7">
        <f t="shared" si="442"/>
        <v>41.136172545599997</v>
      </c>
      <c r="N9436" s="14" t="str">
        <f t="shared" si="443"/>
        <v>25 - 100 KW</v>
      </c>
    </row>
    <row r="9437" spans="1:14">
      <c r="A9437" s="6" t="s">
        <v>1477</v>
      </c>
      <c r="B9437" s="6" t="s">
        <v>13611</v>
      </c>
      <c r="C9437" s="6" t="s">
        <v>4609</v>
      </c>
      <c r="D9437" s="6" t="s">
        <v>13022</v>
      </c>
      <c r="E9437" s="9">
        <v>866</v>
      </c>
      <c r="F9437" s="6">
        <v>-63.078643999999997</v>
      </c>
      <c r="G9437" s="6">
        <v>-35.668799999999997</v>
      </c>
      <c r="H9437" s="6">
        <v>3413772</v>
      </c>
      <c r="I9437" s="6">
        <v>136550.88</v>
      </c>
      <c r="J9437" s="6">
        <v>751029840</v>
      </c>
      <c r="K9437" s="6">
        <v>75.099999999999994</v>
      </c>
      <c r="L9437" s="6">
        <f t="shared" si="444"/>
        <v>357873.37926436798</v>
      </c>
      <c r="M9437" s="7">
        <f t="shared" si="442"/>
        <v>40.853125486799996</v>
      </c>
      <c r="N9437" s="14" t="str">
        <f t="shared" si="443"/>
        <v>25 - 100 KW</v>
      </c>
    </row>
    <row r="9438" spans="1:14">
      <c r="A9438" s="6" t="s">
        <v>170</v>
      </c>
      <c r="B9438" s="6" t="s">
        <v>13611</v>
      </c>
      <c r="C9438" s="6" t="s">
        <v>13023</v>
      </c>
      <c r="D9438" s="6" t="s">
        <v>13024</v>
      </c>
      <c r="E9438" s="9">
        <v>860</v>
      </c>
      <c r="F9438" s="6">
        <v>-62.819209999999998</v>
      </c>
      <c r="G9438" s="6">
        <v>-36.054319999999997</v>
      </c>
      <c r="H9438" s="6">
        <v>3390120</v>
      </c>
      <c r="I9438" s="6">
        <v>135604.79999999999</v>
      </c>
      <c r="J9438" s="6">
        <v>745826400</v>
      </c>
      <c r="K9438" s="6">
        <v>74.58</v>
      </c>
      <c r="L9438" s="6">
        <f t="shared" si="444"/>
        <v>355393.88702927995</v>
      </c>
      <c r="M9438" s="7">
        <f t="shared" si="442"/>
        <v>40.570078427999995</v>
      </c>
      <c r="N9438" s="14" t="str">
        <f t="shared" si="443"/>
        <v>25 - 100 KW</v>
      </c>
    </row>
    <row r="9439" spans="1:14">
      <c r="A9439" s="6" t="s">
        <v>170</v>
      </c>
      <c r="B9439" s="6" t="s">
        <v>13611</v>
      </c>
      <c r="C9439" s="6" t="s">
        <v>13013</v>
      </c>
      <c r="D9439" s="6" t="s">
        <v>13025</v>
      </c>
      <c r="E9439" s="9">
        <v>859</v>
      </c>
      <c r="F9439" s="6">
        <v>-63.028860000000002</v>
      </c>
      <c r="G9439" s="6">
        <v>-36.115099999999998</v>
      </c>
      <c r="H9439" s="6">
        <v>3386178</v>
      </c>
      <c r="I9439" s="6">
        <v>135447.12</v>
      </c>
      <c r="J9439" s="6">
        <v>744959160</v>
      </c>
      <c r="K9439" s="6">
        <v>74.5</v>
      </c>
      <c r="L9439" s="6">
        <f t="shared" si="444"/>
        <v>354980.63832343201</v>
      </c>
      <c r="M9439" s="7">
        <f t="shared" si="442"/>
        <v>40.522903918200001</v>
      </c>
      <c r="N9439" s="14" t="str">
        <f t="shared" si="443"/>
        <v>25 - 100 KW</v>
      </c>
    </row>
    <row r="9440" spans="1:14">
      <c r="A9440" s="6" t="s">
        <v>486</v>
      </c>
      <c r="B9440" s="6" t="s">
        <v>13611</v>
      </c>
      <c r="C9440" s="6" t="s">
        <v>13026</v>
      </c>
      <c r="D9440" s="6" t="s">
        <v>9152</v>
      </c>
      <c r="E9440" s="9">
        <v>853</v>
      </c>
      <c r="F9440" s="6">
        <v>-59.527444839499999</v>
      </c>
      <c r="G9440" s="6">
        <v>-35.313514333699999</v>
      </c>
      <c r="H9440" s="6">
        <v>3362526</v>
      </c>
      <c r="I9440" s="6">
        <v>134501.04</v>
      </c>
      <c r="J9440" s="6">
        <v>739755720</v>
      </c>
      <c r="K9440" s="6">
        <v>73.98</v>
      </c>
      <c r="L9440" s="6">
        <f t="shared" si="444"/>
        <v>352501.14608834399</v>
      </c>
      <c r="M9440" s="7">
        <f t="shared" si="442"/>
        <v>40.2398568594</v>
      </c>
      <c r="N9440" s="14" t="str">
        <f t="shared" si="443"/>
        <v>25 - 100 KW</v>
      </c>
    </row>
    <row r="9441" spans="1:14">
      <c r="A9441" s="6" t="s">
        <v>327</v>
      </c>
      <c r="B9441" s="6" t="s">
        <v>13611</v>
      </c>
      <c r="C9441" s="6" t="s">
        <v>4808</v>
      </c>
      <c r="D9441" s="6" t="s">
        <v>13027</v>
      </c>
      <c r="E9441" s="9">
        <v>849</v>
      </c>
      <c r="F9441" s="6">
        <v>-62.533369660399998</v>
      </c>
      <c r="G9441" s="6">
        <v>-36.729615173100001</v>
      </c>
      <c r="H9441" s="6">
        <v>3346758</v>
      </c>
      <c r="I9441" s="6">
        <v>133870.32</v>
      </c>
      <c r="J9441" s="6">
        <v>736286760</v>
      </c>
      <c r="K9441" s="6">
        <v>73.63</v>
      </c>
      <c r="L9441" s="6">
        <f t="shared" si="444"/>
        <v>350848.15126495197</v>
      </c>
      <c r="M9441" s="7">
        <f t="shared" si="442"/>
        <v>40.051158820199994</v>
      </c>
      <c r="N9441" s="14" t="str">
        <f t="shared" si="443"/>
        <v>25 - 100 KW</v>
      </c>
    </row>
    <row r="9442" spans="1:14">
      <c r="A9442" s="6" t="s">
        <v>516</v>
      </c>
      <c r="B9442" s="6" t="s">
        <v>13611</v>
      </c>
      <c r="C9442" s="6" t="s">
        <v>12956</v>
      </c>
      <c r="D9442" s="6" t="s">
        <v>4608</v>
      </c>
      <c r="E9442" s="9">
        <v>847</v>
      </c>
      <c r="F9442" s="6">
        <v>-61.584980000000002</v>
      </c>
      <c r="G9442" s="6">
        <v>-38.331310000000002</v>
      </c>
      <c r="H9442" s="6">
        <v>3338874</v>
      </c>
      <c r="I9442" s="6">
        <v>133554.96</v>
      </c>
      <c r="J9442" s="6">
        <v>734552280</v>
      </c>
      <c r="K9442" s="6">
        <v>73.459999999999994</v>
      </c>
      <c r="L9442" s="6">
        <f t="shared" si="444"/>
        <v>350021.65385325596</v>
      </c>
      <c r="M9442" s="7">
        <f t="shared" si="442"/>
        <v>39.956809800599999</v>
      </c>
      <c r="N9442" s="14" t="str">
        <f t="shared" si="443"/>
        <v>25 - 100 KW</v>
      </c>
    </row>
    <row r="9443" spans="1:14">
      <c r="A9443" s="6" t="s">
        <v>409</v>
      </c>
      <c r="B9443" s="6" t="s">
        <v>13611</v>
      </c>
      <c r="C9443" s="6" t="s">
        <v>12913</v>
      </c>
      <c r="D9443" s="6" t="s">
        <v>13028</v>
      </c>
      <c r="E9443" s="9">
        <v>836</v>
      </c>
      <c r="F9443" s="6">
        <v>-57.586799999999997</v>
      </c>
      <c r="G9443" s="6">
        <v>-36.443399999999997</v>
      </c>
      <c r="H9443" s="6">
        <v>3295512</v>
      </c>
      <c r="I9443" s="6">
        <v>131820.48000000001</v>
      </c>
      <c r="J9443" s="6">
        <v>725012640</v>
      </c>
      <c r="K9443" s="6">
        <v>72.5</v>
      </c>
      <c r="L9443" s="6">
        <f t="shared" si="444"/>
        <v>345475.91808892804</v>
      </c>
      <c r="M9443" s="7">
        <f t="shared" si="442"/>
        <v>39.437890192800005</v>
      </c>
      <c r="N9443" s="14" t="str">
        <f t="shared" si="443"/>
        <v>25 - 100 KW</v>
      </c>
    </row>
    <row r="9444" spans="1:14">
      <c r="A9444" s="6" t="s">
        <v>1477</v>
      </c>
      <c r="B9444" s="6" t="s">
        <v>13611</v>
      </c>
      <c r="C9444" s="6" t="s">
        <v>4609</v>
      </c>
      <c r="D9444" s="6" t="s">
        <v>13029</v>
      </c>
      <c r="E9444" s="9">
        <v>827</v>
      </c>
      <c r="F9444" s="6">
        <v>-63.078643999999997</v>
      </c>
      <c r="G9444" s="6">
        <v>-35.668799999999997</v>
      </c>
      <c r="H9444" s="6">
        <v>3260034</v>
      </c>
      <c r="I9444" s="6">
        <v>130401.36</v>
      </c>
      <c r="J9444" s="6">
        <v>717207480</v>
      </c>
      <c r="K9444" s="6">
        <v>71.72</v>
      </c>
      <c r="L9444" s="6">
        <f t="shared" si="444"/>
        <v>341756.67973629601</v>
      </c>
      <c r="M9444" s="7">
        <f t="shared" si="442"/>
        <v>39.013319604599999</v>
      </c>
      <c r="N9444" s="14" t="str">
        <f t="shared" si="443"/>
        <v>25 - 100 KW</v>
      </c>
    </row>
    <row r="9445" spans="1:14">
      <c r="A9445" s="6" t="s">
        <v>84</v>
      </c>
      <c r="B9445" s="6" t="s">
        <v>13611</v>
      </c>
      <c r="C9445" s="6" t="s">
        <v>13030</v>
      </c>
      <c r="D9445" s="6" t="s">
        <v>12895</v>
      </c>
      <c r="E9445" s="9">
        <v>815</v>
      </c>
      <c r="F9445" s="6">
        <v>-59.999580000000002</v>
      </c>
      <c r="G9445" s="6">
        <v>-37.193330000000003</v>
      </c>
      <c r="H9445" s="6">
        <v>3212730</v>
      </c>
      <c r="I9445" s="6">
        <v>128509.2</v>
      </c>
      <c r="J9445" s="6">
        <v>706800600</v>
      </c>
      <c r="K9445" s="6">
        <v>70.680000000000007</v>
      </c>
      <c r="L9445" s="6">
        <f t="shared" si="444"/>
        <v>336797.69526612002</v>
      </c>
      <c r="M9445" s="7">
        <f t="shared" si="442"/>
        <v>38.447225487000004</v>
      </c>
      <c r="N9445" s="14" t="str">
        <f t="shared" si="443"/>
        <v>25 - 100 KW</v>
      </c>
    </row>
    <row r="9446" spans="1:14">
      <c r="A9446" s="6" t="s">
        <v>27</v>
      </c>
      <c r="B9446" s="6" t="s">
        <v>13611</v>
      </c>
      <c r="C9446" s="6" t="s">
        <v>5672</v>
      </c>
      <c r="D9446" s="6" t="s">
        <v>12828</v>
      </c>
      <c r="E9446" s="9">
        <v>810</v>
      </c>
      <c r="F9446" s="6">
        <v>-59.968871999999998</v>
      </c>
      <c r="G9446" s="6">
        <v>-33.635773</v>
      </c>
      <c r="H9446" s="6">
        <v>3193020</v>
      </c>
      <c r="I9446" s="6">
        <v>127720.8</v>
      </c>
      <c r="J9446" s="6">
        <v>702464400</v>
      </c>
      <c r="K9446" s="6">
        <v>70.25</v>
      </c>
      <c r="L9446" s="6">
        <f t="shared" si="444"/>
        <v>334731.45173688</v>
      </c>
      <c r="M9446" s="7">
        <f t="shared" si="442"/>
        <v>38.211352937999997</v>
      </c>
      <c r="N9446" s="14" t="str">
        <f t="shared" si="443"/>
        <v>25 - 100 KW</v>
      </c>
    </row>
    <row r="9447" spans="1:14">
      <c r="A9447" s="6" t="s">
        <v>1477</v>
      </c>
      <c r="B9447" s="6" t="s">
        <v>13611</v>
      </c>
      <c r="C9447" s="6" t="s">
        <v>103</v>
      </c>
      <c r="D9447" s="6" t="s">
        <v>13031</v>
      </c>
      <c r="E9447" s="9">
        <v>807</v>
      </c>
      <c r="F9447" s="6">
        <v>-62.828510000000001</v>
      </c>
      <c r="G9447" s="6">
        <v>-35.547510000000003</v>
      </c>
      <c r="H9447" s="6">
        <v>3181194</v>
      </c>
      <c r="I9447" s="6">
        <v>127247.76</v>
      </c>
      <c r="J9447" s="6">
        <v>699862680</v>
      </c>
      <c r="K9447" s="6">
        <v>69.989999999999995</v>
      </c>
      <c r="L9447" s="6">
        <f t="shared" si="444"/>
        <v>333491.70561933599</v>
      </c>
      <c r="M9447" s="7">
        <f t="shared" si="442"/>
        <v>38.0698294086</v>
      </c>
      <c r="N9447" s="14" t="str">
        <f t="shared" si="443"/>
        <v>25 - 100 KW</v>
      </c>
    </row>
    <row r="9448" spans="1:14">
      <c r="A9448" s="6" t="s">
        <v>298</v>
      </c>
      <c r="B9448" s="6" t="s">
        <v>13611</v>
      </c>
      <c r="C9448" s="6" t="s">
        <v>2771</v>
      </c>
      <c r="D9448" s="6" t="s">
        <v>13032</v>
      </c>
      <c r="E9448" s="9">
        <v>805</v>
      </c>
      <c r="F9448" s="6">
        <v>-61.459930419899997</v>
      </c>
      <c r="G9448" s="6">
        <v>-36.041881561300002</v>
      </c>
      <c r="H9448" s="6">
        <v>3173310</v>
      </c>
      <c r="I9448" s="6">
        <v>126932.4</v>
      </c>
      <c r="J9448" s="6">
        <v>698128200</v>
      </c>
      <c r="K9448" s="6">
        <v>69.81</v>
      </c>
      <c r="L9448" s="6">
        <f t="shared" si="444"/>
        <v>332665.20820763998</v>
      </c>
      <c r="M9448" s="7">
        <f t="shared" si="442"/>
        <v>37.975480388999998</v>
      </c>
      <c r="N9448" s="14" t="str">
        <f t="shared" si="443"/>
        <v>25 - 100 KW</v>
      </c>
    </row>
    <row r="9449" spans="1:14">
      <c r="A9449" s="6" t="s">
        <v>170</v>
      </c>
      <c r="B9449" s="6" t="s">
        <v>13611</v>
      </c>
      <c r="C9449" s="6" t="s">
        <v>13033</v>
      </c>
      <c r="D9449" s="6" t="s">
        <v>13034</v>
      </c>
      <c r="E9449" s="9">
        <v>804</v>
      </c>
      <c r="F9449" s="6">
        <v>-62.627920000000003</v>
      </c>
      <c r="G9449" s="6">
        <v>-36.03933</v>
      </c>
      <c r="H9449" s="6">
        <v>3169368</v>
      </c>
      <c r="I9449" s="6">
        <v>126774.72</v>
      </c>
      <c r="J9449" s="6">
        <v>697260960</v>
      </c>
      <c r="K9449" s="6">
        <v>69.73</v>
      </c>
      <c r="L9449" s="6">
        <f t="shared" si="444"/>
        <v>332251.95950179204</v>
      </c>
      <c r="M9449" s="7">
        <f t="shared" si="442"/>
        <v>37.928305879200003</v>
      </c>
      <c r="N9449" s="14" t="str">
        <f t="shared" si="443"/>
        <v>25 - 100 KW</v>
      </c>
    </row>
    <row r="9450" spans="1:14">
      <c r="A9450" s="6" t="s">
        <v>49</v>
      </c>
      <c r="B9450" s="6" t="s">
        <v>13611</v>
      </c>
      <c r="C9450" s="6" t="s">
        <v>162</v>
      </c>
      <c r="D9450" s="6" t="s">
        <v>13035</v>
      </c>
      <c r="E9450" s="9">
        <v>803</v>
      </c>
      <c r="F9450" s="6">
        <v>-60.078003000000002</v>
      </c>
      <c r="G9450" s="6">
        <v>-35.786937999999999</v>
      </c>
      <c r="H9450" s="6">
        <v>3165426</v>
      </c>
      <c r="I9450" s="6">
        <v>126617.04</v>
      </c>
      <c r="J9450" s="6">
        <v>696393720</v>
      </c>
      <c r="K9450" s="6">
        <v>69.64</v>
      </c>
      <c r="L9450" s="6">
        <f t="shared" si="444"/>
        <v>331838.71079594397</v>
      </c>
      <c r="M9450" s="7">
        <f t="shared" si="442"/>
        <v>37.881131369399995</v>
      </c>
      <c r="N9450" s="14" t="str">
        <f t="shared" si="443"/>
        <v>25 - 100 KW</v>
      </c>
    </row>
    <row r="9451" spans="1:14">
      <c r="A9451" s="6" t="s">
        <v>123</v>
      </c>
      <c r="B9451" s="6" t="s">
        <v>13611</v>
      </c>
      <c r="C9451" s="6" t="s">
        <v>13036</v>
      </c>
      <c r="D9451" s="6" t="s">
        <v>13037</v>
      </c>
      <c r="E9451" s="9">
        <v>796</v>
      </c>
      <c r="F9451" s="6">
        <v>-57.489260000000002</v>
      </c>
      <c r="G9451" s="6">
        <v>-35.227429999999998</v>
      </c>
      <c r="H9451" s="6">
        <v>3137832</v>
      </c>
      <c r="I9451" s="6">
        <v>125513.28</v>
      </c>
      <c r="J9451" s="6">
        <v>690323040</v>
      </c>
      <c r="K9451" s="6">
        <v>69.03</v>
      </c>
      <c r="L9451" s="6">
        <f t="shared" si="444"/>
        <v>328945.96985500801</v>
      </c>
      <c r="M9451" s="7">
        <f t="shared" si="442"/>
        <v>37.5509098008</v>
      </c>
      <c r="N9451" s="14" t="str">
        <f t="shared" si="443"/>
        <v>25 - 100 KW</v>
      </c>
    </row>
    <row r="9452" spans="1:14">
      <c r="A9452" s="6" t="s">
        <v>19</v>
      </c>
      <c r="B9452" s="6" t="s">
        <v>13611</v>
      </c>
      <c r="C9452" s="6" t="s">
        <v>13038</v>
      </c>
      <c r="D9452" s="6" t="s">
        <v>13039</v>
      </c>
      <c r="E9452" s="9">
        <v>789</v>
      </c>
      <c r="F9452" s="6">
        <v>-61.39085</v>
      </c>
      <c r="G9452" s="6">
        <v>-36.25714</v>
      </c>
      <c r="H9452" s="6">
        <v>3110238</v>
      </c>
      <c r="I9452" s="6">
        <v>124409.52</v>
      </c>
      <c r="J9452" s="6">
        <v>684252360</v>
      </c>
      <c r="K9452" s="6">
        <v>68.430000000000007</v>
      </c>
      <c r="L9452" s="6">
        <f t="shared" si="444"/>
        <v>326053.22891407198</v>
      </c>
      <c r="M9452" s="7">
        <f t="shared" si="442"/>
        <v>37.220688232199997</v>
      </c>
      <c r="N9452" s="14" t="str">
        <f t="shared" si="443"/>
        <v>25 - 100 KW</v>
      </c>
    </row>
    <row r="9453" spans="1:14">
      <c r="A9453" s="6" t="s">
        <v>1477</v>
      </c>
      <c r="B9453" s="6" t="s">
        <v>13611</v>
      </c>
      <c r="C9453" s="6" t="s">
        <v>4609</v>
      </c>
      <c r="D9453" s="6" t="s">
        <v>12839</v>
      </c>
      <c r="E9453" s="9">
        <v>787</v>
      </c>
      <c r="F9453" s="6">
        <v>-63.078643999999997</v>
      </c>
      <c r="G9453" s="6">
        <v>-35.668799999999997</v>
      </c>
      <c r="H9453" s="6">
        <v>3102354</v>
      </c>
      <c r="I9453" s="6">
        <v>124094.16</v>
      </c>
      <c r="J9453" s="6">
        <v>682517880</v>
      </c>
      <c r="K9453" s="6">
        <v>68.25</v>
      </c>
      <c r="L9453" s="6">
        <f t="shared" si="444"/>
        <v>325226.73150237603</v>
      </c>
      <c r="M9453" s="7">
        <f t="shared" si="442"/>
        <v>37.126339212600001</v>
      </c>
      <c r="N9453" s="14" t="str">
        <f t="shared" si="443"/>
        <v>25 - 100 KW</v>
      </c>
    </row>
    <row r="9454" spans="1:14">
      <c r="A9454" s="6" t="s">
        <v>1477</v>
      </c>
      <c r="B9454" s="6" t="s">
        <v>13611</v>
      </c>
      <c r="C9454" s="6" t="s">
        <v>103</v>
      </c>
      <c r="D9454" s="6" t="s">
        <v>13040</v>
      </c>
      <c r="E9454" s="9">
        <v>780</v>
      </c>
      <c r="F9454" s="6">
        <v>-62.828510000000001</v>
      </c>
      <c r="G9454" s="6">
        <v>-35.547510000000003</v>
      </c>
      <c r="H9454" s="6">
        <v>3074760</v>
      </c>
      <c r="I9454" s="6">
        <v>122990.39999999999</v>
      </c>
      <c r="J9454" s="6">
        <v>676447200</v>
      </c>
      <c r="K9454" s="6">
        <v>67.64</v>
      </c>
      <c r="L9454" s="6">
        <f t="shared" si="444"/>
        <v>322333.99056144</v>
      </c>
      <c r="M9454" s="7">
        <f t="shared" si="442"/>
        <v>36.796117643999999</v>
      </c>
      <c r="N9454" s="14" t="str">
        <f t="shared" si="443"/>
        <v>25 - 100 KW</v>
      </c>
    </row>
    <row r="9455" spans="1:14">
      <c r="A9455" s="6" t="s">
        <v>35</v>
      </c>
      <c r="B9455" s="6" t="s">
        <v>13611</v>
      </c>
      <c r="C9455" s="6" t="s">
        <v>13041</v>
      </c>
      <c r="D9455" s="6" t="s">
        <v>13042</v>
      </c>
      <c r="E9455" s="9">
        <v>759</v>
      </c>
      <c r="F9455" s="6">
        <v>-59.170090000000002</v>
      </c>
      <c r="G9455" s="6">
        <v>-37.05986</v>
      </c>
      <c r="H9455" s="6">
        <v>2991978</v>
      </c>
      <c r="I9455" s="6">
        <v>119679.12</v>
      </c>
      <c r="J9455" s="6">
        <v>658235160</v>
      </c>
      <c r="K9455" s="6">
        <v>65.819999999999993</v>
      </c>
      <c r="L9455" s="6">
        <f t="shared" si="444"/>
        <v>313655.76773863198</v>
      </c>
      <c r="M9455" s="7">
        <f t="shared" si="442"/>
        <v>35.805452938199998</v>
      </c>
      <c r="N9455" s="14" t="str">
        <f t="shared" si="443"/>
        <v>25 - 100 KW</v>
      </c>
    </row>
    <row r="9456" spans="1:14">
      <c r="A9456" s="6" t="s">
        <v>49</v>
      </c>
      <c r="B9456" s="6" t="s">
        <v>13611</v>
      </c>
      <c r="C9456" s="6" t="s">
        <v>12871</v>
      </c>
      <c r="D9456" s="6" t="s">
        <v>13043</v>
      </c>
      <c r="E9456" s="9">
        <v>749</v>
      </c>
      <c r="F9456" s="6">
        <v>-59.813454</v>
      </c>
      <c r="G9456" s="6">
        <v>-35.776062000000003</v>
      </c>
      <c r="H9456" s="6">
        <v>2952558</v>
      </c>
      <c r="I9456" s="6">
        <v>118102.32</v>
      </c>
      <c r="J9456" s="6">
        <v>649562760</v>
      </c>
      <c r="K9456" s="6">
        <v>64.959999999999994</v>
      </c>
      <c r="L9456" s="6">
        <f t="shared" si="444"/>
        <v>309523.28068015201</v>
      </c>
      <c r="M9456" s="7">
        <f t="shared" si="442"/>
        <v>35.333707840199999</v>
      </c>
      <c r="N9456" s="14" t="str">
        <f t="shared" si="443"/>
        <v>25 - 100 KW</v>
      </c>
    </row>
    <row r="9457" spans="1:14">
      <c r="A9457" s="6" t="s">
        <v>170</v>
      </c>
      <c r="B9457" s="6" t="s">
        <v>13611</v>
      </c>
      <c r="C9457" s="6" t="s">
        <v>12858</v>
      </c>
      <c r="D9457" s="6" t="s">
        <v>13044</v>
      </c>
      <c r="E9457" s="9">
        <v>741</v>
      </c>
      <c r="F9457" s="6">
        <v>-62.384340000000002</v>
      </c>
      <c r="G9457" s="6">
        <v>-36.273490000000002</v>
      </c>
      <c r="H9457" s="6">
        <v>2921022</v>
      </c>
      <c r="I9457" s="6">
        <v>116840.88</v>
      </c>
      <c r="J9457" s="6">
        <v>642624840</v>
      </c>
      <c r="K9457" s="6">
        <v>64.260000000000005</v>
      </c>
      <c r="L9457" s="6">
        <f t="shared" si="444"/>
        <v>306217.29103336803</v>
      </c>
      <c r="M9457" s="7">
        <f t="shared" si="442"/>
        <v>34.956311761800002</v>
      </c>
      <c r="N9457" s="14" t="str">
        <f t="shared" si="443"/>
        <v>25 - 100 KW</v>
      </c>
    </row>
    <row r="9458" spans="1:14">
      <c r="A9458" s="6" t="s">
        <v>1477</v>
      </c>
      <c r="B9458" s="6" t="s">
        <v>13611</v>
      </c>
      <c r="C9458" s="6" t="s">
        <v>4609</v>
      </c>
      <c r="D9458" s="6" t="s">
        <v>13045</v>
      </c>
      <c r="E9458" s="9">
        <v>731</v>
      </c>
      <c r="F9458" s="6">
        <v>-63.078643999999997</v>
      </c>
      <c r="G9458" s="6">
        <v>-35.668799999999997</v>
      </c>
      <c r="H9458" s="6">
        <v>2881602</v>
      </c>
      <c r="I9458" s="6">
        <v>115264.08</v>
      </c>
      <c r="J9458" s="6">
        <v>633952440</v>
      </c>
      <c r="K9458" s="6">
        <v>63.4</v>
      </c>
      <c r="L9458" s="6">
        <f t="shared" si="444"/>
        <v>302084.803974888</v>
      </c>
      <c r="M9458" s="7">
        <f t="shared" si="442"/>
        <v>34.484566663800003</v>
      </c>
      <c r="N9458" s="14" t="str">
        <f t="shared" si="443"/>
        <v>25 - 100 KW</v>
      </c>
    </row>
    <row r="9459" spans="1:14">
      <c r="A9459" s="6" t="s">
        <v>99</v>
      </c>
      <c r="B9459" s="6" t="s">
        <v>13611</v>
      </c>
      <c r="C9459" s="6" t="s">
        <v>13046</v>
      </c>
      <c r="D9459" s="6" t="s">
        <v>13047</v>
      </c>
      <c r="E9459" s="9">
        <v>725</v>
      </c>
      <c r="F9459" s="6">
        <v>-61.123489999999997</v>
      </c>
      <c r="G9459" s="6">
        <v>-34.994799999999998</v>
      </c>
      <c r="H9459" s="6">
        <v>2857950</v>
      </c>
      <c r="I9459" s="6">
        <v>114318</v>
      </c>
      <c r="J9459" s="6">
        <v>628749000</v>
      </c>
      <c r="K9459" s="6">
        <v>62.87</v>
      </c>
      <c r="L9459" s="6">
        <f t="shared" si="444"/>
        <v>299605.31173979997</v>
      </c>
      <c r="M9459" s="7">
        <f t="shared" si="442"/>
        <v>34.201519604999994</v>
      </c>
      <c r="N9459" s="14" t="str">
        <f t="shared" si="443"/>
        <v>25 - 100 KW</v>
      </c>
    </row>
    <row r="9460" spans="1:14">
      <c r="A9460" s="6" t="s">
        <v>525</v>
      </c>
      <c r="B9460" s="6" t="s">
        <v>13611</v>
      </c>
      <c r="C9460" s="6" t="s">
        <v>5281</v>
      </c>
      <c r="D9460" s="6" t="s">
        <v>13048</v>
      </c>
      <c r="E9460" s="9">
        <v>720</v>
      </c>
      <c r="F9460" s="6">
        <v>-57.976900000000001</v>
      </c>
      <c r="G9460" s="6">
        <v>-35.905900000000003</v>
      </c>
      <c r="H9460" s="6">
        <v>2838240</v>
      </c>
      <c r="I9460" s="6">
        <v>113529.60000000001</v>
      </c>
      <c r="J9460" s="6">
        <v>624412800</v>
      </c>
      <c r="K9460" s="6">
        <v>62.44</v>
      </c>
      <c r="L9460" s="6">
        <f t="shared" si="444"/>
        <v>297539.06821056001</v>
      </c>
      <c r="M9460" s="7">
        <f t="shared" si="442"/>
        <v>33.965647056000002</v>
      </c>
      <c r="N9460" s="14" t="str">
        <f t="shared" si="443"/>
        <v>25 - 100 KW</v>
      </c>
    </row>
    <row r="9461" spans="1:14">
      <c r="A9461" s="6" t="s">
        <v>566</v>
      </c>
      <c r="B9461" s="6" t="s">
        <v>13611</v>
      </c>
      <c r="C9461" s="6" t="s">
        <v>13049</v>
      </c>
      <c r="D9461" s="6" t="s">
        <v>13050</v>
      </c>
      <c r="E9461" s="9">
        <v>720</v>
      </c>
      <c r="F9461" s="6">
        <v>-62.918779999999998</v>
      </c>
      <c r="G9461" s="6">
        <v>-34.97869</v>
      </c>
      <c r="H9461" s="6">
        <v>2838240</v>
      </c>
      <c r="I9461" s="6">
        <v>113529.60000000001</v>
      </c>
      <c r="J9461" s="6">
        <v>624412800</v>
      </c>
      <c r="K9461" s="6">
        <v>62.44</v>
      </c>
      <c r="L9461" s="6">
        <f t="shared" si="444"/>
        <v>297539.06821056001</v>
      </c>
      <c r="M9461" s="7">
        <f t="shared" si="442"/>
        <v>33.965647056000002</v>
      </c>
      <c r="N9461" s="14" t="str">
        <f t="shared" si="443"/>
        <v>25 - 100 KW</v>
      </c>
    </row>
    <row r="9462" spans="1:14">
      <c r="A9462" s="6" t="s">
        <v>147</v>
      </c>
      <c r="B9462" s="6" t="s">
        <v>13611</v>
      </c>
      <c r="C9462" s="6" t="s">
        <v>13051</v>
      </c>
      <c r="D9462" s="6" t="s">
        <v>13052</v>
      </c>
      <c r="E9462" s="9">
        <v>719</v>
      </c>
      <c r="F9462" s="6">
        <v>-60.2879</v>
      </c>
      <c r="G9462" s="6">
        <v>-37.0351</v>
      </c>
      <c r="H9462" s="6">
        <v>2834298</v>
      </c>
      <c r="I9462" s="6">
        <v>113371.92</v>
      </c>
      <c r="J9462" s="6">
        <v>623545560</v>
      </c>
      <c r="K9462" s="6">
        <v>62.35</v>
      </c>
      <c r="L9462" s="6">
        <f t="shared" si="444"/>
        <v>297125.81950471201</v>
      </c>
      <c r="M9462" s="7">
        <f t="shared" si="442"/>
        <v>33.9184725462</v>
      </c>
      <c r="N9462" s="14" t="str">
        <f t="shared" si="443"/>
        <v>25 - 100 KW</v>
      </c>
    </row>
    <row r="9463" spans="1:14">
      <c r="A9463" s="6" t="s">
        <v>19</v>
      </c>
      <c r="B9463" s="6" t="s">
        <v>13611</v>
      </c>
      <c r="C9463" s="6" t="s">
        <v>1129</v>
      </c>
      <c r="D9463" s="6" t="s">
        <v>1350</v>
      </c>
      <c r="E9463" s="9">
        <v>717</v>
      </c>
      <c r="F9463" s="6">
        <v>-61.02514</v>
      </c>
      <c r="G9463" s="6">
        <v>-36.131819999999998</v>
      </c>
      <c r="H9463" s="6">
        <v>2826414</v>
      </c>
      <c r="I9463" s="6">
        <v>113056.56</v>
      </c>
      <c r="J9463" s="6">
        <v>621811080</v>
      </c>
      <c r="K9463" s="6">
        <v>62.18</v>
      </c>
      <c r="L9463" s="6">
        <f t="shared" si="444"/>
        <v>296299.322093016</v>
      </c>
      <c r="M9463" s="7">
        <f t="shared" si="442"/>
        <v>33.824123526599998</v>
      </c>
      <c r="N9463" s="14" t="str">
        <f t="shared" si="443"/>
        <v>25 - 100 KW</v>
      </c>
    </row>
    <row r="9464" spans="1:14">
      <c r="A9464" s="6" t="s">
        <v>465</v>
      </c>
      <c r="B9464" s="6" t="s">
        <v>13611</v>
      </c>
      <c r="C9464" s="6" t="s">
        <v>13053</v>
      </c>
      <c r="D9464" s="6" t="s">
        <v>13054</v>
      </c>
      <c r="E9464" s="9">
        <v>716</v>
      </c>
      <c r="F9464" s="6">
        <v>-62.8459091187</v>
      </c>
      <c r="G9464" s="6">
        <v>-35.3086891174</v>
      </c>
      <c r="H9464" s="6">
        <v>2822472</v>
      </c>
      <c r="I9464" s="6">
        <v>112898.88</v>
      </c>
      <c r="J9464" s="6">
        <v>620943840</v>
      </c>
      <c r="K9464" s="6">
        <v>62.09</v>
      </c>
      <c r="L9464" s="6">
        <f t="shared" si="444"/>
        <v>295886.073387168</v>
      </c>
      <c r="M9464" s="7">
        <f t="shared" si="442"/>
        <v>33.776949016800003</v>
      </c>
      <c r="N9464" s="14" t="str">
        <f t="shared" si="443"/>
        <v>25 - 100 KW</v>
      </c>
    </row>
    <row r="9465" spans="1:14">
      <c r="A9465" s="6" t="s">
        <v>566</v>
      </c>
      <c r="B9465" s="6" t="s">
        <v>13611</v>
      </c>
      <c r="C9465" s="6" t="s">
        <v>9702</v>
      </c>
      <c r="D9465" s="6" t="s">
        <v>13055</v>
      </c>
      <c r="E9465" s="9">
        <v>702</v>
      </c>
      <c r="F9465" s="6">
        <v>-63.008870000000002</v>
      </c>
      <c r="G9465" s="6">
        <v>-34.95308</v>
      </c>
      <c r="H9465" s="6">
        <v>2767284</v>
      </c>
      <c r="I9465" s="6">
        <v>110691.36</v>
      </c>
      <c r="J9465" s="6">
        <v>608802480</v>
      </c>
      <c r="K9465" s="6">
        <v>60.88</v>
      </c>
      <c r="L9465" s="6">
        <f t="shared" si="444"/>
        <v>290100.591505296</v>
      </c>
      <c r="M9465" s="7">
        <f t="shared" si="442"/>
        <v>33.116505879599998</v>
      </c>
      <c r="N9465" s="14" t="str">
        <f t="shared" si="443"/>
        <v>25 - 100 KW</v>
      </c>
    </row>
    <row r="9466" spans="1:14">
      <c r="A9466" s="6" t="s">
        <v>813</v>
      </c>
      <c r="B9466" s="6" t="s">
        <v>13611</v>
      </c>
      <c r="C9466" s="6" t="s">
        <v>4719</v>
      </c>
      <c r="D9466" s="6" t="s">
        <v>13056</v>
      </c>
      <c r="E9466" s="9">
        <v>700</v>
      </c>
      <c r="F9466" s="6">
        <v>-58.670853999999999</v>
      </c>
      <c r="G9466" s="6">
        <v>-35.764167</v>
      </c>
      <c r="H9466" s="6">
        <v>2759400</v>
      </c>
      <c r="I9466" s="6">
        <v>110376</v>
      </c>
      <c r="J9466" s="6">
        <v>607068000</v>
      </c>
      <c r="K9466" s="6">
        <v>60.71</v>
      </c>
      <c r="L9466" s="6">
        <f t="shared" si="444"/>
        <v>289274.0940936</v>
      </c>
      <c r="M9466" s="7">
        <f t="shared" si="442"/>
        <v>33.022156860000003</v>
      </c>
      <c r="N9466" s="14" t="str">
        <f t="shared" si="443"/>
        <v>25 - 100 KW</v>
      </c>
    </row>
    <row r="9467" spans="1:14">
      <c r="A9467" s="6" t="s">
        <v>537</v>
      </c>
      <c r="B9467" s="6" t="s">
        <v>13611</v>
      </c>
      <c r="C9467" s="6" t="s">
        <v>12899</v>
      </c>
      <c r="D9467" s="6" t="s">
        <v>13057</v>
      </c>
      <c r="E9467" s="9">
        <v>699</v>
      </c>
      <c r="F9467" s="6">
        <v>-59.433779999999999</v>
      </c>
      <c r="G9467" s="6">
        <v>-33.839509999999997</v>
      </c>
      <c r="H9467" s="6">
        <v>2755458</v>
      </c>
      <c r="I9467" s="6">
        <v>110218.32</v>
      </c>
      <c r="J9467" s="6">
        <v>606200760</v>
      </c>
      <c r="K9467" s="6">
        <v>60.62</v>
      </c>
      <c r="L9467" s="6">
        <f t="shared" si="444"/>
        <v>288860.84538775199</v>
      </c>
      <c r="M9467" s="7">
        <f t="shared" si="442"/>
        <v>32.974982350200001</v>
      </c>
      <c r="N9467" s="14" t="str">
        <f t="shared" si="443"/>
        <v>25 - 100 KW</v>
      </c>
    </row>
    <row r="9468" spans="1:14">
      <c r="A9468" s="6" t="s">
        <v>537</v>
      </c>
      <c r="B9468" s="6" t="s">
        <v>13611</v>
      </c>
      <c r="C9468" s="6" t="s">
        <v>13058</v>
      </c>
      <c r="D9468" s="6" t="s">
        <v>12976</v>
      </c>
      <c r="E9468" s="9">
        <v>693</v>
      </c>
      <c r="F9468" s="6">
        <v>-59.630850000000002</v>
      </c>
      <c r="G9468" s="6">
        <v>-33.952559999999998</v>
      </c>
      <c r="H9468" s="6">
        <v>2731806</v>
      </c>
      <c r="I9468" s="6">
        <v>109272.24</v>
      </c>
      <c r="J9468" s="6">
        <v>600997320</v>
      </c>
      <c r="K9468" s="6">
        <v>60.1</v>
      </c>
      <c r="L9468" s="6">
        <f t="shared" si="444"/>
        <v>286381.35315266397</v>
      </c>
      <c r="M9468" s="7">
        <f t="shared" si="442"/>
        <v>32.6919352914</v>
      </c>
      <c r="N9468" s="14" t="str">
        <f t="shared" si="443"/>
        <v>25 - 100 KW</v>
      </c>
    </row>
    <row r="9469" spans="1:14">
      <c r="A9469" s="6" t="s">
        <v>465</v>
      </c>
      <c r="B9469" s="6" t="s">
        <v>13611</v>
      </c>
      <c r="C9469" s="6" t="s">
        <v>2595</v>
      </c>
      <c r="D9469" s="6" t="s">
        <v>13059</v>
      </c>
      <c r="E9469" s="9">
        <v>676</v>
      </c>
      <c r="F9469" s="6">
        <v>-62.489337999999996</v>
      </c>
      <c r="G9469" s="6">
        <v>-35.570979999999999</v>
      </c>
      <c r="H9469" s="6">
        <v>2664792</v>
      </c>
      <c r="I9469" s="6">
        <v>106591.67999999999</v>
      </c>
      <c r="J9469" s="6">
        <v>586254240</v>
      </c>
      <c r="K9469" s="6">
        <v>58.63</v>
      </c>
      <c r="L9469" s="6">
        <f t="shared" si="444"/>
        <v>279356.12515324797</v>
      </c>
      <c r="M9469" s="7">
        <f t="shared" si="442"/>
        <v>31.889968624799995</v>
      </c>
      <c r="N9469" s="14" t="str">
        <f t="shared" si="443"/>
        <v>25 - 100 KW</v>
      </c>
    </row>
    <row r="9470" spans="1:14">
      <c r="A9470" s="6" t="s">
        <v>120</v>
      </c>
      <c r="B9470" s="6" t="s">
        <v>13611</v>
      </c>
      <c r="C9470" s="6" t="s">
        <v>12835</v>
      </c>
      <c r="D9470" s="6" t="s">
        <v>12838</v>
      </c>
      <c r="E9470" s="9">
        <v>675</v>
      </c>
      <c r="F9470" s="6">
        <v>-61.422719999999998</v>
      </c>
      <c r="G9470" s="6">
        <v>-36.14846</v>
      </c>
      <c r="H9470" s="6">
        <v>2660850</v>
      </c>
      <c r="I9470" s="6">
        <v>106434</v>
      </c>
      <c r="J9470" s="6">
        <v>585387000</v>
      </c>
      <c r="K9470" s="6">
        <v>58.54</v>
      </c>
      <c r="L9470" s="6">
        <f t="shared" si="444"/>
        <v>278942.87644740002</v>
      </c>
      <c r="M9470" s="7">
        <f t="shared" si="442"/>
        <v>31.842794115000004</v>
      </c>
      <c r="N9470" s="14" t="str">
        <f t="shared" si="443"/>
        <v>25 - 100 KW</v>
      </c>
    </row>
    <row r="9471" spans="1:14">
      <c r="A9471" s="6" t="s">
        <v>246</v>
      </c>
      <c r="B9471" s="6" t="s">
        <v>13611</v>
      </c>
      <c r="C9471" s="6" t="s">
        <v>13060</v>
      </c>
      <c r="D9471" s="6" t="s">
        <v>13061</v>
      </c>
      <c r="E9471" s="9">
        <v>670</v>
      </c>
      <c r="F9471" s="6">
        <v>-61.80641</v>
      </c>
      <c r="G9471" s="6">
        <v>-35.502699999999997</v>
      </c>
      <c r="H9471" s="6">
        <v>2641140</v>
      </c>
      <c r="I9471" s="6">
        <v>105645.6</v>
      </c>
      <c r="J9471" s="6">
        <v>581050800</v>
      </c>
      <c r="K9471" s="6">
        <v>58.11</v>
      </c>
      <c r="L9471" s="6">
        <f t="shared" si="444"/>
        <v>276876.63291816</v>
      </c>
      <c r="M9471" s="7">
        <f t="shared" si="442"/>
        <v>31.606921566</v>
      </c>
      <c r="N9471" s="14" t="str">
        <f t="shared" si="443"/>
        <v>25 - 100 KW</v>
      </c>
    </row>
    <row r="9472" spans="1:14">
      <c r="A9472" s="6" t="s">
        <v>84</v>
      </c>
      <c r="B9472" s="6" t="s">
        <v>13611</v>
      </c>
      <c r="C9472" s="6" t="s">
        <v>13062</v>
      </c>
      <c r="D9472" s="6" t="s">
        <v>3607</v>
      </c>
      <c r="E9472" s="9">
        <v>669</v>
      </c>
      <c r="F9472" s="6">
        <v>-59.758586999999999</v>
      </c>
      <c r="G9472" s="6">
        <v>-36.77299</v>
      </c>
      <c r="H9472" s="6">
        <v>2637198</v>
      </c>
      <c r="I9472" s="6">
        <v>105487.92</v>
      </c>
      <c r="J9472" s="6">
        <v>580183560</v>
      </c>
      <c r="K9472" s="6">
        <v>58.02</v>
      </c>
      <c r="L9472" s="6">
        <f t="shared" si="444"/>
        <v>276463.384212312</v>
      </c>
      <c r="M9472" s="7">
        <f t="shared" si="442"/>
        <v>31.559747056199999</v>
      </c>
      <c r="N9472" s="14" t="str">
        <f t="shared" si="443"/>
        <v>25 - 100 KW</v>
      </c>
    </row>
    <row r="9473" spans="1:14">
      <c r="A9473" s="6" t="s">
        <v>276</v>
      </c>
      <c r="B9473" s="6" t="s">
        <v>13611</v>
      </c>
      <c r="C9473" s="6" t="s">
        <v>13063</v>
      </c>
      <c r="D9473" s="6" t="s">
        <v>13064</v>
      </c>
      <c r="E9473" s="9">
        <v>665</v>
      </c>
      <c r="F9473" s="6">
        <v>-61.133758544899997</v>
      </c>
      <c r="G9473" s="6">
        <v>-34.357860565199999</v>
      </c>
      <c r="H9473" s="6">
        <v>2621430</v>
      </c>
      <c r="I9473" s="6">
        <v>104857.2</v>
      </c>
      <c r="J9473" s="6">
        <v>576714600</v>
      </c>
      <c r="K9473" s="6">
        <v>57.67</v>
      </c>
      <c r="L9473" s="6">
        <f t="shared" si="444"/>
        <v>274810.38938892004</v>
      </c>
      <c r="M9473" s="7">
        <f t="shared" si="442"/>
        <v>31.371049017000004</v>
      </c>
      <c r="N9473" s="14" t="str">
        <f t="shared" si="443"/>
        <v>25 - 100 KW</v>
      </c>
    </row>
    <row r="9474" spans="1:14">
      <c r="A9474" s="6" t="s">
        <v>566</v>
      </c>
      <c r="B9474" s="6" t="s">
        <v>13611</v>
      </c>
      <c r="C9474" s="6" t="s">
        <v>12842</v>
      </c>
      <c r="D9474" s="6" t="s">
        <v>13065</v>
      </c>
      <c r="E9474" s="9">
        <v>660</v>
      </c>
      <c r="F9474" s="6">
        <v>-63.179110000000001</v>
      </c>
      <c r="G9474" s="6">
        <v>-35.057040000000001</v>
      </c>
      <c r="H9474" s="6">
        <v>2601720</v>
      </c>
      <c r="I9474" s="6">
        <v>104068.8</v>
      </c>
      <c r="J9474" s="6">
        <v>572378400</v>
      </c>
      <c r="K9474" s="6">
        <v>57.24</v>
      </c>
      <c r="L9474" s="6">
        <f t="shared" si="444"/>
        <v>272744.14585968002</v>
      </c>
      <c r="M9474" s="7">
        <f t="shared" si="442"/>
        <v>31.135176468000001</v>
      </c>
      <c r="N9474" s="14" t="str">
        <f t="shared" si="443"/>
        <v>25 - 100 KW</v>
      </c>
    </row>
    <row r="9475" spans="1:14">
      <c r="A9475" s="6" t="s">
        <v>49</v>
      </c>
      <c r="B9475" s="6" t="s">
        <v>13611</v>
      </c>
      <c r="C9475" s="6" t="s">
        <v>12871</v>
      </c>
      <c r="D9475" s="6" t="s">
        <v>13066</v>
      </c>
      <c r="E9475" s="9">
        <v>659</v>
      </c>
      <c r="F9475" s="6">
        <v>-59.813454</v>
      </c>
      <c r="G9475" s="6">
        <v>-35.776062000000003</v>
      </c>
      <c r="H9475" s="6">
        <v>2597778</v>
      </c>
      <c r="I9475" s="6">
        <v>103911.12</v>
      </c>
      <c r="J9475" s="6">
        <v>571511160</v>
      </c>
      <c r="K9475" s="6">
        <v>57.15</v>
      </c>
      <c r="L9475" s="6">
        <f t="shared" si="444"/>
        <v>272330.89715383202</v>
      </c>
      <c r="M9475" s="7">
        <f t="shared" ref="M9475:M9538" si="445">+L9475/(365*24)</f>
        <v>31.088001958200003</v>
      </c>
      <c r="N9475" s="14" t="str">
        <f t="shared" ref="N9475:N9538" si="446">+IF(M9475&lt;25,"&lt; 25 KW",IF(M9475&lt;100,"25 - 100 KW",IF(M9475&lt;300,"100 - 300 KW",IF(M9475&lt;500,"300 - 500","&gt;500KW"))))</f>
        <v>25 - 100 KW</v>
      </c>
    </row>
    <row r="9476" spans="1:14">
      <c r="A9476" s="6" t="s">
        <v>13</v>
      </c>
      <c r="B9476" s="6" t="s">
        <v>13611</v>
      </c>
      <c r="C9476" s="6" t="s">
        <v>808</v>
      </c>
      <c r="D9476" s="6" t="s">
        <v>13067</v>
      </c>
      <c r="E9476" s="9">
        <v>649</v>
      </c>
      <c r="F9476" s="6">
        <v>-59.410114</v>
      </c>
      <c r="G9476" s="6">
        <v>-34.407867000000003</v>
      </c>
      <c r="H9476" s="6">
        <v>2558358</v>
      </c>
      <c r="I9476" s="6">
        <v>102334.32</v>
      </c>
      <c r="J9476" s="6">
        <v>562838760</v>
      </c>
      <c r="K9476" s="6">
        <v>56.28</v>
      </c>
      <c r="L9476" s="6">
        <f t="shared" si="444"/>
        <v>268198.41009535198</v>
      </c>
      <c r="M9476" s="7">
        <f t="shared" si="445"/>
        <v>30.616256860199996</v>
      </c>
      <c r="N9476" s="14" t="str">
        <f t="shared" si="446"/>
        <v>25 - 100 KW</v>
      </c>
    </row>
    <row r="9477" spans="1:14">
      <c r="A9477" s="6" t="s">
        <v>170</v>
      </c>
      <c r="B9477" s="6" t="s">
        <v>13611</v>
      </c>
      <c r="C9477" s="6" t="s">
        <v>13013</v>
      </c>
      <c r="D9477" s="6" t="s">
        <v>13068</v>
      </c>
      <c r="E9477" s="9">
        <v>644</v>
      </c>
      <c r="F9477" s="6">
        <v>-63.028860000000002</v>
      </c>
      <c r="G9477" s="6">
        <v>-36.115099999999998</v>
      </c>
      <c r="H9477" s="6">
        <v>2538648</v>
      </c>
      <c r="I9477" s="6">
        <v>101545.92</v>
      </c>
      <c r="J9477" s="6">
        <v>558502560</v>
      </c>
      <c r="K9477" s="6">
        <v>55.85</v>
      </c>
      <c r="L9477" s="6">
        <f t="shared" si="444"/>
        <v>266132.16656611202</v>
      </c>
      <c r="M9477" s="7">
        <f t="shared" si="445"/>
        <v>30.380384311200004</v>
      </c>
      <c r="N9477" s="14" t="str">
        <f t="shared" si="446"/>
        <v>25 - 100 KW</v>
      </c>
    </row>
    <row r="9478" spans="1:14">
      <c r="A9478" s="6" t="s">
        <v>566</v>
      </c>
      <c r="B9478" s="6" t="s">
        <v>13611</v>
      </c>
      <c r="C9478" s="6" t="s">
        <v>2097</v>
      </c>
      <c r="D9478" s="6" t="s">
        <v>13069</v>
      </c>
      <c r="E9478" s="9">
        <v>641</v>
      </c>
      <c r="F9478" s="6">
        <v>-62.901260000000001</v>
      </c>
      <c r="G9478" s="6">
        <v>-34.546913000000004</v>
      </c>
      <c r="H9478" s="6">
        <v>2526822</v>
      </c>
      <c r="I9478" s="6">
        <v>101072.88</v>
      </c>
      <c r="J9478" s="6">
        <v>555900840</v>
      </c>
      <c r="K9478" s="6">
        <v>55.59</v>
      </c>
      <c r="L9478" s="6">
        <f t="shared" si="444"/>
        <v>264892.42044856801</v>
      </c>
      <c r="M9478" s="7">
        <f t="shared" si="445"/>
        <v>30.2388607818</v>
      </c>
      <c r="N9478" s="14" t="str">
        <f t="shared" si="446"/>
        <v>25 - 100 KW</v>
      </c>
    </row>
    <row r="9479" spans="1:14">
      <c r="A9479" s="6" t="s">
        <v>246</v>
      </c>
      <c r="B9479" s="6" t="s">
        <v>13611</v>
      </c>
      <c r="C9479" s="6" t="s">
        <v>619</v>
      </c>
      <c r="D9479" s="6" t="s">
        <v>13070</v>
      </c>
      <c r="E9479" s="9">
        <v>637</v>
      </c>
      <c r="F9479" s="6">
        <v>-61.592210000000001</v>
      </c>
      <c r="G9479" s="6">
        <v>-34.868549999999999</v>
      </c>
      <c r="H9479" s="6">
        <v>2511054</v>
      </c>
      <c r="I9479" s="6">
        <v>100442.16</v>
      </c>
      <c r="J9479" s="6">
        <v>552431880</v>
      </c>
      <c r="K9479" s="6">
        <v>55.24</v>
      </c>
      <c r="L9479" s="6">
        <f t="shared" si="444"/>
        <v>263239.42562517599</v>
      </c>
      <c r="M9479" s="7">
        <f t="shared" si="445"/>
        <v>30.050162742599998</v>
      </c>
      <c r="N9479" s="14" t="str">
        <f t="shared" si="446"/>
        <v>25 - 100 KW</v>
      </c>
    </row>
    <row r="9480" spans="1:14">
      <c r="A9480" s="6" t="s">
        <v>107</v>
      </c>
      <c r="B9480" s="6" t="s">
        <v>13611</v>
      </c>
      <c r="C9480" s="6" t="s">
        <v>13071</v>
      </c>
      <c r="D9480" s="6" t="s">
        <v>11047</v>
      </c>
      <c r="E9480" s="9">
        <v>636</v>
      </c>
      <c r="F9480" s="6">
        <v>-61.18994</v>
      </c>
      <c r="G9480" s="6">
        <v>-35.416040000000002</v>
      </c>
      <c r="H9480" s="6">
        <v>2507112</v>
      </c>
      <c r="I9480" s="6">
        <v>100284.48</v>
      </c>
      <c r="J9480" s="6">
        <v>551564640</v>
      </c>
      <c r="K9480" s="6">
        <v>55.16</v>
      </c>
      <c r="L9480" s="6">
        <f t="shared" si="444"/>
        <v>262826.17691932799</v>
      </c>
      <c r="M9480" s="7">
        <f t="shared" si="445"/>
        <v>30.0029882328</v>
      </c>
      <c r="N9480" s="14" t="str">
        <f t="shared" si="446"/>
        <v>25 - 100 KW</v>
      </c>
    </row>
    <row r="9481" spans="1:14">
      <c r="A9481" s="6" t="s">
        <v>167</v>
      </c>
      <c r="B9481" s="6" t="s">
        <v>13611</v>
      </c>
      <c r="C9481" s="6" t="s">
        <v>13072</v>
      </c>
      <c r="D9481" s="6" t="s">
        <v>13073</v>
      </c>
      <c r="E9481" s="9">
        <v>635</v>
      </c>
      <c r="F9481" s="6">
        <v>-59.31288</v>
      </c>
      <c r="G9481" s="6">
        <v>-34.969470000000001</v>
      </c>
      <c r="H9481" s="6">
        <v>2503170</v>
      </c>
      <c r="I9481" s="6">
        <v>100126.8</v>
      </c>
      <c r="J9481" s="6">
        <v>550697400</v>
      </c>
      <c r="K9481" s="6">
        <v>55.07</v>
      </c>
      <c r="L9481" s="6">
        <f t="shared" si="444"/>
        <v>262412.92821347999</v>
      </c>
      <c r="M9481" s="7">
        <f t="shared" si="445"/>
        <v>29.955813722999999</v>
      </c>
      <c r="N9481" s="14" t="str">
        <f t="shared" si="446"/>
        <v>25 - 100 KW</v>
      </c>
    </row>
    <row r="9482" spans="1:14">
      <c r="A9482" s="6" t="s">
        <v>702</v>
      </c>
      <c r="B9482" s="6" t="s">
        <v>13611</v>
      </c>
      <c r="C9482" s="6" t="s">
        <v>103</v>
      </c>
      <c r="D9482" s="6" t="s">
        <v>13074</v>
      </c>
      <c r="E9482" s="9">
        <v>628</v>
      </c>
      <c r="F9482" s="6">
        <v>-63.475659999999998</v>
      </c>
      <c r="G9482" s="6">
        <v>-39.775466999999999</v>
      </c>
      <c r="H9482" s="6">
        <v>2475576</v>
      </c>
      <c r="I9482" s="6">
        <v>99023.039999999994</v>
      </c>
      <c r="J9482" s="6">
        <v>544626720</v>
      </c>
      <c r="K9482" s="6">
        <v>54.46</v>
      </c>
      <c r="L9482" s="6">
        <f t="shared" si="444"/>
        <v>259520.18727254399</v>
      </c>
      <c r="M9482" s="7">
        <f t="shared" si="445"/>
        <v>29.6255921544</v>
      </c>
      <c r="N9482" s="14" t="str">
        <f t="shared" si="446"/>
        <v>25 - 100 KW</v>
      </c>
    </row>
    <row r="9483" spans="1:14">
      <c r="A9483" s="6" t="s">
        <v>27</v>
      </c>
      <c r="B9483" s="6" t="s">
        <v>13611</v>
      </c>
      <c r="C9483" s="6" t="s">
        <v>5672</v>
      </c>
      <c r="D9483" s="6" t="s">
        <v>13075</v>
      </c>
      <c r="E9483" s="9">
        <v>623</v>
      </c>
      <c r="F9483" s="6">
        <v>-59.968871999999998</v>
      </c>
      <c r="G9483" s="6">
        <v>-33.635773</v>
      </c>
      <c r="H9483" s="6">
        <v>2455866</v>
      </c>
      <c r="I9483" s="6">
        <v>98234.64</v>
      </c>
      <c r="J9483" s="6">
        <v>540290520</v>
      </c>
      <c r="K9483" s="6">
        <v>54.03</v>
      </c>
      <c r="L9483" s="6">
        <f t="shared" si="444"/>
        <v>257453.94374330397</v>
      </c>
      <c r="M9483" s="7">
        <f t="shared" si="445"/>
        <v>29.389719605399996</v>
      </c>
      <c r="N9483" s="14" t="str">
        <f t="shared" si="446"/>
        <v>25 - 100 KW</v>
      </c>
    </row>
    <row r="9484" spans="1:14">
      <c r="A9484" s="6" t="s">
        <v>44</v>
      </c>
      <c r="B9484" s="6" t="s">
        <v>13611</v>
      </c>
      <c r="C9484" s="6" t="s">
        <v>103</v>
      </c>
      <c r="D9484" s="6" t="s">
        <v>13076</v>
      </c>
      <c r="E9484" s="9">
        <v>622</v>
      </c>
      <c r="F9484" s="6">
        <v>-59.863950000000003</v>
      </c>
      <c r="G9484" s="6">
        <v>-34.275419999999997</v>
      </c>
      <c r="H9484" s="6">
        <v>2451924</v>
      </c>
      <c r="I9484" s="6">
        <v>98076.96</v>
      </c>
      <c r="J9484" s="6">
        <v>539423280</v>
      </c>
      <c r="K9484" s="6">
        <v>53.94</v>
      </c>
      <c r="L9484" s="6">
        <f t="shared" si="444"/>
        <v>257040.695037456</v>
      </c>
      <c r="M9484" s="7">
        <f t="shared" si="445"/>
        <v>29.342545095599998</v>
      </c>
      <c r="N9484" s="14" t="str">
        <f t="shared" si="446"/>
        <v>25 - 100 KW</v>
      </c>
    </row>
    <row r="9485" spans="1:14">
      <c r="A9485" s="6" t="s">
        <v>120</v>
      </c>
      <c r="B9485" s="6" t="s">
        <v>13611</v>
      </c>
      <c r="C9485" s="6" t="s">
        <v>6482</v>
      </c>
      <c r="D9485" s="6" t="s">
        <v>13077</v>
      </c>
      <c r="E9485" s="9">
        <v>611</v>
      </c>
      <c r="F9485" s="6">
        <v>-61.645809999999997</v>
      </c>
      <c r="G9485" s="6">
        <v>-36.399549999999998</v>
      </c>
      <c r="H9485" s="6">
        <v>2408562</v>
      </c>
      <c r="I9485" s="6">
        <v>96342.48</v>
      </c>
      <c r="J9485" s="6">
        <v>529883640</v>
      </c>
      <c r="K9485" s="6">
        <v>52.99</v>
      </c>
      <c r="L9485" s="6">
        <f t="shared" si="444"/>
        <v>252494.95927312798</v>
      </c>
      <c r="M9485" s="7">
        <f t="shared" si="445"/>
        <v>28.823625487799998</v>
      </c>
      <c r="N9485" s="14" t="str">
        <f t="shared" si="446"/>
        <v>25 - 100 KW</v>
      </c>
    </row>
    <row r="9486" spans="1:14">
      <c r="A9486" s="6" t="s">
        <v>760</v>
      </c>
      <c r="B9486" s="6" t="s">
        <v>13611</v>
      </c>
      <c r="C9486" s="6" t="s">
        <v>12847</v>
      </c>
      <c r="D9486" s="6" t="s">
        <v>13078</v>
      </c>
      <c r="E9486" s="9">
        <v>610</v>
      </c>
      <c r="F9486" s="6">
        <v>-58.9101</v>
      </c>
      <c r="G9486" s="6">
        <v>-35.858330000000002</v>
      </c>
      <c r="H9486" s="6">
        <v>2404620</v>
      </c>
      <c r="I9486" s="6">
        <v>96184.8</v>
      </c>
      <c r="J9486" s="6">
        <v>529016400</v>
      </c>
      <c r="K9486" s="6">
        <v>52.9</v>
      </c>
      <c r="L9486" s="6">
        <f t="shared" si="444"/>
        <v>252081.71056727998</v>
      </c>
      <c r="M9486" s="7">
        <f t="shared" si="445"/>
        <v>28.776450977999996</v>
      </c>
      <c r="N9486" s="14" t="str">
        <f t="shared" si="446"/>
        <v>25 - 100 KW</v>
      </c>
    </row>
    <row r="9487" spans="1:14">
      <c r="A9487" s="6" t="s">
        <v>698</v>
      </c>
      <c r="B9487" s="6" t="s">
        <v>13611</v>
      </c>
      <c r="C9487" s="6" t="s">
        <v>2078</v>
      </c>
      <c r="D9487" s="6" t="s">
        <v>13079</v>
      </c>
      <c r="E9487" s="9">
        <v>607</v>
      </c>
      <c r="F9487" s="6">
        <v>-63.094149999999999</v>
      </c>
      <c r="G9487" s="6">
        <v>-36.679580000000001</v>
      </c>
      <c r="H9487" s="6">
        <v>2392794</v>
      </c>
      <c r="I9487" s="6">
        <v>95711.76</v>
      </c>
      <c r="J9487" s="6">
        <v>526414680</v>
      </c>
      <c r="K9487" s="6">
        <v>52.64</v>
      </c>
      <c r="L9487" s="6">
        <f t="shared" si="444"/>
        <v>250841.964449736</v>
      </c>
      <c r="M9487" s="7">
        <f t="shared" si="445"/>
        <v>28.634927448599999</v>
      </c>
      <c r="N9487" s="14" t="str">
        <f t="shared" si="446"/>
        <v>25 - 100 KW</v>
      </c>
    </row>
    <row r="9488" spans="1:14">
      <c r="A9488" s="6" t="s">
        <v>19</v>
      </c>
      <c r="B9488" s="6" t="s">
        <v>13611</v>
      </c>
      <c r="C9488" s="6" t="s">
        <v>13080</v>
      </c>
      <c r="D9488" s="6" t="s">
        <v>1569</v>
      </c>
      <c r="E9488" s="9">
        <v>606</v>
      </c>
      <c r="F9488" s="6">
        <v>-61.148910000000001</v>
      </c>
      <c r="G9488" s="6">
        <v>-36.201920000000001</v>
      </c>
      <c r="H9488" s="6">
        <v>2388852</v>
      </c>
      <c r="I9488" s="6">
        <v>95554.08</v>
      </c>
      <c r="J9488" s="6">
        <v>525547440</v>
      </c>
      <c r="K9488" s="6">
        <v>52.55</v>
      </c>
      <c r="L9488" s="6">
        <f t="shared" si="444"/>
        <v>250428.71574388797</v>
      </c>
      <c r="M9488" s="7">
        <f t="shared" si="445"/>
        <v>28.587752938799998</v>
      </c>
      <c r="N9488" s="14" t="str">
        <f t="shared" si="446"/>
        <v>25 - 100 KW</v>
      </c>
    </row>
    <row r="9489" spans="1:14">
      <c r="A9489" s="6" t="s">
        <v>1477</v>
      </c>
      <c r="B9489" s="6" t="s">
        <v>13611</v>
      </c>
      <c r="C9489" s="6" t="s">
        <v>4609</v>
      </c>
      <c r="D9489" s="6" t="s">
        <v>13081</v>
      </c>
      <c r="E9489" s="9">
        <v>604</v>
      </c>
      <c r="F9489" s="6">
        <v>-63.078643999999997</v>
      </c>
      <c r="G9489" s="6">
        <v>-35.668799999999997</v>
      </c>
      <c r="H9489" s="6">
        <v>2380968</v>
      </c>
      <c r="I9489" s="6">
        <v>95238.720000000001</v>
      </c>
      <c r="J9489" s="6">
        <v>523812960</v>
      </c>
      <c r="K9489" s="6">
        <v>52.38</v>
      </c>
      <c r="L9489" s="6">
        <f t="shared" si="444"/>
        <v>249602.21833219202</v>
      </c>
      <c r="M9489" s="7">
        <f t="shared" si="445"/>
        <v>28.493403919200002</v>
      </c>
      <c r="N9489" s="14" t="str">
        <f t="shared" si="446"/>
        <v>25 - 100 KW</v>
      </c>
    </row>
    <row r="9490" spans="1:14">
      <c r="A9490" s="6" t="s">
        <v>760</v>
      </c>
      <c r="B9490" s="6" t="s">
        <v>13611</v>
      </c>
      <c r="C9490" s="6" t="s">
        <v>12847</v>
      </c>
      <c r="D9490" s="6" t="s">
        <v>13082</v>
      </c>
      <c r="E9490" s="9">
        <v>603</v>
      </c>
      <c r="F9490" s="6">
        <v>-58.9101</v>
      </c>
      <c r="G9490" s="6">
        <v>-35.858330000000002</v>
      </c>
      <c r="H9490" s="6">
        <v>2377026</v>
      </c>
      <c r="I9490" s="6">
        <v>95081.04</v>
      </c>
      <c r="J9490" s="6">
        <v>522945720</v>
      </c>
      <c r="K9490" s="6">
        <v>52.29</v>
      </c>
      <c r="L9490" s="6">
        <f t="shared" si="444"/>
        <v>249188.96962634398</v>
      </c>
      <c r="M9490" s="7">
        <f t="shared" si="445"/>
        <v>28.446229409399997</v>
      </c>
      <c r="N9490" s="14" t="str">
        <f t="shared" si="446"/>
        <v>25 - 100 KW</v>
      </c>
    </row>
    <row r="9491" spans="1:14">
      <c r="A9491" s="6" t="s">
        <v>38</v>
      </c>
      <c r="B9491" s="6" t="s">
        <v>13611</v>
      </c>
      <c r="C9491" s="6" t="s">
        <v>12922</v>
      </c>
      <c r="D9491" s="6" t="s">
        <v>13083</v>
      </c>
      <c r="E9491" s="9">
        <v>600</v>
      </c>
      <c r="F9491" s="6">
        <v>-59.147647999999997</v>
      </c>
      <c r="G9491" s="6">
        <v>-35.157649999999997</v>
      </c>
      <c r="H9491" s="6">
        <v>2365200</v>
      </c>
      <c r="I9491" s="6">
        <v>94608</v>
      </c>
      <c r="J9491" s="6">
        <v>520344000</v>
      </c>
      <c r="K9491" s="6">
        <v>52.03</v>
      </c>
      <c r="L9491" s="6">
        <f t="shared" si="444"/>
        <v>247949.2235088</v>
      </c>
      <c r="M9491" s="7">
        <f t="shared" si="445"/>
        <v>28.30470588</v>
      </c>
      <c r="N9491" s="14" t="str">
        <f t="shared" si="446"/>
        <v>25 - 100 KW</v>
      </c>
    </row>
    <row r="9492" spans="1:14">
      <c r="A9492" s="6" t="s">
        <v>969</v>
      </c>
      <c r="B9492" s="6" t="s">
        <v>13611</v>
      </c>
      <c r="C9492" s="6" t="s">
        <v>10808</v>
      </c>
      <c r="D9492" s="6" t="s">
        <v>10809</v>
      </c>
      <c r="E9492" s="9">
        <v>596</v>
      </c>
      <c r="F9492" s="6">
        <v>-61.421100000000003</v>
      </c>
      <c r="G9492" s="6">
        <v>-35.546900000000001</v>
      </c>
      <c r="H9492" s="6">
        <v>2349432</v>
      </c>
      <c r="I9492" s="6">
        <v>93977.279999999999</v>
      </c>
      <c r="J9492" s="6">
        <v>516875040</v>
      </c>
      <c r="K9492" s="6">
        <v>51.69</v>
      </c>
      <c r="L9492" s="6">
        <f t="shared" si="444"/>
        <v>246296.22868540799</v>
      </c>
      <c r="M9492" s="7">
        <f t="shared" si="445"/>
        <v>28.116007840799998</v>
      </c>
      <c r="N9492" s="14" t="str">
        <f t="shared" si="446"/>
        <v>25 - 100 KW</v>
      </c>
    </row>
    <row r="9493" spans="1:14">
      <c r="A9493" s="6" t="s">
        <v>114</v>
      </c>
      <c r="B9493" s="6" t="s">
        <v>13611</v>
      </c>
      <c r="C9493" s="6" t="s">
        <v>731</v>
      </c>
      <c r="D9493" s="6" t="s">
        <v>13084</v>
      </c>
      <c r="E9493" s="9">
        <v>596</v>
      </c>
      <c r="F9493" s="6">
        <v>-61.988999999999997</v>
      </c>
      <c r="G9493" s="6">
        <v>-36.549700000000001</v>
      </c>
      <c r="H9493" s="6">
        <v>2349432</v>
      </c>
      <c r="I9493" s="6">
        <v>93977.279999999999</v>
      </c>
      <c r="J9493" s="6">
        <v>516875040</v>
      </c>
      <c r="K9493" s="6">
        <v>51.69</v>
      </c>
      <c r="L9493" s="6">
        <f t="shared" si="444"/>
        <v>246296.22868540799</v>
      </c>
      <c r="M9493" s="7">
        <f t="shared" si="445"/>
        <v>28.116007840799998</v>
      </c>
      <c r="N9493" s="14" t="str">
        <f t="shared" si="446"/>
        <v>25 - 100 KW</v>
      </c>
    </row>
    <row r="9494" spans="1:14">
      <c r="A9494" s="6" t="s">
        <v>133</v>
      </c>
      <c r="B9494" s="6" t="s">
        <v>13611</v>
      </c>
      <c r="C9494" s="6" t="s">
        <v>5844</v>
      </c>
      <c r="D9494" s="6" t="s">
        <v>13085</v>
      </c>
      <c r="E9494" s="9">
        <v>595</v>
      </c>
      <c r="F9494" s="6">
        <v>-59.838799999999999</v>
      </c>
      <c r="G9494" s="6">
        <v>-33.8964</v>
      </c>
      <c r="H9494" s="6">
        <v>2345490</v>
      </c>
      <c r="I9494" s="6">
        <v>93819.6</v>
      </c>
      <c r="J9494" s="6">
        <v>516007800</v>
      </c>
      <c r="K9494" s="6">
        <v>51.6</v>
      </c>
      <c r="L9494" s="6">
        <f t="shared" si="444"/>
        <v>245882.97997956001</v>
      </c>
      <c r="M9494" s="7">
        <f t="shared" si="445"/>
        <v>28.068833331</v>
      </c>
      <c r="N9494" s="14" t="str">
        <f t="shared" si="446"/>
        <v>25 - 100 KW</v>
      </c>
    </row>
    <row r="9495" spans="1:14">
      <c r="A9495" s="6" t="s">
        <v>19</v>
      </c>
      <c r="B9495" s="6" t="s">
        <v>13611</v>
      </c>
      <c r="C9495" s="6" t="s">
        <v>133</v>
      </c>
      <c r="D9495" s="6" t="s">
        <v>13086</v>
      </c>
      <c r="E9495" s="9">
        <v>594</v>
      </c>
      <c r="F9495" s="6">
        <v>-60.859769999999997</v>
      </c>
      <c r="G9495" s="6">
        <v>-36.000860000000003</v>
      </c>
      <c r="H9495" s="6">
        <v>2341548</v>
      </c>
      <c r="I9495" s="6">
        <v>93661.92</v>
      </c>
      <c r="J9495" s="6">
        <v>515140560</v>
      </c>
      <c r="K9495" s="6">
        <v>51.51</v>
      </c>
      <c r="L9495" s="6">
        <f t="shared" si="444"/>
        <v>245469.73127371198</v>
      </c>
      <c r="M9495" s="7">
        <f t="shared" si="445"/>
        <v>28.021658821199999</v>
      </c>
      <c r="N9495" s="14" t="str">
        <f t="shared" si="446"/>
        <v>25 - 100 KW</v>
      </c>
    </row>
    <row r="9496" spans="1:14">
      <c r="A9496" s="6" t="s">
        <v>537</v>
      </c>
      <c r="B9496" s="6" t="s">
        <v>13611</v>
      </c>
      <c r="C9496" s="6" t="s">
        <v>13058</v>
      </c>
      <c r="D9496" s="6" t="s">
        <v>13087</v>
      </c>
      <c r="E9496" s="9">
        <v>592</v>
      </c>
      <c r="F9496" s="6">
        <v>-59.630850000000002</v>
      </c>
      <c r="G9496" s="6">
        <v>-33.952559999999998</v>
      </c>
      <c r="H9496" s="6">
        <v>2333664</v>
      </c>
      <c r="I9496" s="6">
        <v>93346.559999999998</v>
      </c>
      <c r="J9496" s="6">
        <v>513406080</v>
      </c>
      <c r="K9496" s="6">
        <v>51.34</v>
      </c>
      <c r="L9496" s="6">
        <f t="shared" si="444"/>
        <v>244643.233862016</v>
      </c>
      <c r="M9496" s="7">
        <f t="shared" si="445"/>
        <v>27.9273098016</v>
      </c>
      <c r="N9496" s="14" t="str">
        <f t="shared" si="446"/>
        <v>25 - 100 KW</v>
      </c>
    </row>
    <row r="9497" spans="1:14">
      <c r="A9497" s="6" t="s">
        <v>969</v>
      </c>
      <c r="B9497" s="6" t="s">
        <v>13611</v>
      </c>
      <c r="C9497" s="6" t="s">
        <v>12095</v>
      </c>
      <c r="D9497" s="6" t="s">
        <v>12096</v>
      </c>
      <c r="E9497" s="9">
        <v>591</v>
      </c>
      <c r="F9497" s="6">
        <v>-61.639940000000003</v>
      </c>
      <c r="G9497" s="6">
        <v>-35.574199999999998</v>
      </c>
      <c r="H9497" s="6">
        <v>2329722</v>
      </c>
      <c r="I9497" s="6">
        <v>93188.88</v>
      </c>
      <c r="J9497" s="6">
        <v>512538840</v>
      </c>
      <c r="K9497" s="6">
        <v>51.25</v>
      </c>
      <c r="L9497" s="6">
        <f t="shared" si="444"/>
        <v>244229.985156168</v>
      </c>
      <c r="M9497" s="7">
        <f t="shared" si="445"/>
        <v>27.880135291799998</v>
      </c>
      <c r="N9497" s="14" t="str">
        <f t="shared" si="446"/>
        <v>25 - 100 KW</v>
      </c>
    </row>
    <row r="9498" spans="1:14">
      <c r="A9498" s="6" t="s">
        <v>1477</v>
      </c>
      <c r="B9498" s="6" t="s">
        <v>13611</v>
      </c>
      <c r="C9498" s="6" t="s">
        <v>2045</v>
      </c>
      <c r="D9498" s="6" t="s">
        <v>13088</v>
      </c>
      <c r="E9498" s="9">
        <v>590</v>
      </c>
      <c r="F9498" s="6">
        <v>-63.048900000000003</v>
      </c>
      <c r="G9498" s="6">
        <v>-35.270099999999999</v>
      </c>
      <c r="H9498" s="6">
        <v>2325780</v>
      </c>
      <c r="I9498" s="6">
        <v>93031.2</v>
      </c>
      <c r="J9498" s="6">
        <v>511671600</v>
      </c>
      <c r="K9498" s="6">
        <v>51.17</v>
      </c>
      <c r="L9498" s="6">
        <f t="shared" si="444"/>
        <v>243816.73645031999</v>
      </c>
      <c r="M9498" s="7">
        <f t="shared" si="445"/>
        <v>27.832960782000001</v>
      </c>
      <c r="N9498" s="14" t="str">
        <f t="shared" si="446"/>
        <v>25 - 100 KW</v>
      </c>
    </row>
    <row r="9499" spans="1:14">
      <c r="A9499" s="6" t="s">
        <v>92</v>
      </c>
      <c r="B9499" s="6" t="s">
        <v>13611</v>
      </c>
      <c r="C9499" s="6" t="s">
        <v>13089</v>
      </c>
      <c r="D9499" s="6" t="s">
        <v>13090</v>
      </c>
      <c r="E9499" s="9">
        <v>579</v>
      </c>
      <c r="F9499" s="6">
        <v>-60.35998</v>
      </c>
      <c r="G9499" s="6">
        <v>-34.682859999999998</v>
      </c>
      <c r="H9499" s="6">
        <v>2282418</v>
      </c>
      <c r="I9499" s="6">
        <v>91296.72</v>
      </c>
      <c r="J9499" s="6">
        <v>502131960</v>
      </c>
      <c r="K9499" s="6">
        <v>50.21</v>
      </c>
      <c r="L9499" s="6">
        <f t="shared" si="444"/>
        <v>239271.00068599198</v>
      </c>
      <c r="M9499" s="7">
        <f t="shared" si="445"/>
        <v>27.314041174199996</v>
      </c>
      <c r="N9499" s="14" t="str">
        <f t="shared" si="446"/>
        <v>25 - 100 KW</v>
      </c>
    </row>
    <row r="9500" spans="1:14">
      <c r="A9500" s="6" t="s">
        <v>800</v>
      </c>
      <c r="B9500" s="6" t="s">
        <v>13611</v>
      </c>
      <c r="C9500" s="6" t="s">
        <v>13091</v>
      </c>
      <c r="D9500" s="6" t="s">
        <v>13092</v>
      </c>
      <c r="E9500" s="9">
        <v>579</v>
      </c>
      <c r="F9500" s="6">
        <v>-59.22992</v>
      </c>
      <c r="G9500" s="6">
        <v>-34.336309999999997</v>
      </c>
      <c r="H9500" s="6">
        <v>2282418</v>
      </c>
      <c r="I9500" s="6">
        <v>91296.72</v>
      </c>
      <c r="J9500" s="6">
        <v>502131960</v>
      </c>
      <c r="K9500" s="6">
        <v>50.21</v>
      </c>
      <c r="L9500" s="6">
        <f t="shared" ref="L9500:L9563" si="447">+J9500*0.00116222*0.41</f>
        <v>239271.00068599198</v>
      </c>
      <c r="M9500" s="7">
        <f t="shared" si="445"/>
        <v>27.314041174199996</v>
      </c>
      <c r="N9500" s="14" t="str">
        <f t="shared" si="446"/>
        <v>25 - 100 KW</v>
      </c>
    </row>
    <row r="9501" spans="1:14">
      <c r="A9501" s="6" t="s">
        <v>84</v>
      </c>
      <c r="B9501" s="6" t="s">
        <v>13611</v>
      </c>
      <c r="C9501" s="6" t="s">
        <v>804</v>
      </c>
      <c r="D9501" s="6" t="s">
        <v>13093</v>
      </c>
      <c r="E9501" s="9">
        <v>577</v>
      </c>
      <c r="F9501" s="6">
        <v>-59.876620000000003</v>
      </c>
      <c r="G9501" s="6">
        <v>-36.815249999999999</v>
      </c>
      <c r="H9501" s="6">
        <v>2274534</v>
      </c>
      <c r="I9501" s="6">
        <v>90981.36</v>
      </c>
      <c r="J9501" s="6">
        <v>500397480</v>
      </c>
      <c r="K9501" s="6">
        <v>50.04</v>
      </c>
      <c r="L9501" s="6">
        <f t="shared" si="447"/>
        <v>238444.50327429597</v>
      </c>
      <c r="M9501" s="7">
        <f t="shared" si="445"/>
        <v>27.219692154599997</v>
      </c>
      <c r="N9501" s="14" t="str">
        <f t="shared" si="446"/>
        <v>25 - 100 KW</v>
      </c>
    </row>
    <row r="9502" spans="1:14">
      <c r="A9502" s="6" t="s">
        <v>81</v>
      </c>
      <c r="B9502" s="6" t="s">
        <v>13611</v>
      </c>
      <c r="C9502" s="6" t="s">
        <v>13094</v>
      </c>
      <c r="D9502" s="6" t="s">
        <v>13095</v>
      </c>
      <c r="E9502" s="9">
        <v>577</v>
      </c>
      <c r="F9502" s="6">
        <v>-61.615279999999998</v>
      </c>
      <c r="G9502" s="6">
        <v>-34.496670000000002</v>
      </c>
      <c r="H9502" s="6">
        <v>2274534</v>
      </c>
      <c r="I9502" s="6">
        <v>90981.36</v>
      </c>
      <c r="J9502" s="6">
        <v>500397480</v>
      </c>
      <c r="K9502" s="6">
        <v>50.04</v>
      </c>
      <c r="L9502" s="6">
        <f t="shared" si="447"/>
        <v>238444.50327429597</v>
      </c>
      <c r="M9502" s="7">
        <f t="shared" si="445"/>
        <v>27.219692154599997</v>
      </c>
      <c r="N9502" s="14" t="str">
        <f t="shared" si="446"/>
        <v>25 - 100 KW</v>
      </c>
    </row>
    <row r="9503" spans="1:14">
      <c r="A9503" s="6" t="s">
        <v>63</v>
      </c>
      <c r="B9503" s="6" t="s">
        <v>13611</v>
      </c>
      <c r="C9503" s="6" t="s">
        <v>286</v>
      </c>
      <c r="D9503" s="6" t="s">
        <v>2295</v>
      </c>
      <c r="E9503" s="9">
        <v>574</v>
      </c>
      <c r="F9503" s="6">
        <v>-59.832880000000003</v>
      </c>
      <c r="G9503" s="6">
        <v>-34.225160000000002</v>
      </c>
      <c r="H9503" s="6">
        <v>2262708</v>
      </c>
      <c r="I9503" s="6">
        <v>90508.32</v>
      </c>
      <c r="J9503" s="6">
        <v>497795760</v>
      </c>
      <c r="K9503" s="6">
        <v>49.78</v>
      </c>
      <c r="L9503" s="6">
        <f t="shared" si="447"/>
        <v>237204.75715675199</v>
      </c>
      <c r="M9503" s="7">
        <f t="shared" si="445"/>
        <v>27.0781686252</v>
      </c>
      <c r="N9503" s="14" t="str">
        <f t="shared" si="446"/>
        <v>25 - 100 KW</v>
      </c>
    </row>
    <row r="9504" spans="1:14">
      <c r="A9504" s="6" t="s">
        <v>199</v>
      </c>
      <c r="B9504" s="6" t="s">
        <v>13611</v>
      </c>
      <c r="C9504" s="6" t="s">
        <v>13096</v>
      </c>
      <c r="D9504" s="6" t="s">
        <v>13097</v>
      </c>
      <c r="E9504" s="9">
        <v>573</v>
      </c>
      <c r="F9504" s="6">
        <v>-60.732100000000003</v>
      </c>
      <c r="G9504" s="6">
        <v>-36.301560000000002</v>
      </c>
      <c r="H9504" s="6">
        <v>2258766</v>
      </c>
      <c r="I9504" s="6">
        <v>90350.64</v>
      </c>
      <c r="J9504" s="6">
        <v>496928520</v>
      </c>
      <c r="K9504" s="6">
        <v>49.69</v>
      </c>
      <c r="L9504" s="6">
        <f t="shared" si="447"/>
        <v>236791.50845090402</v>
      </c>
      <c r="M9504" s="7">
        <f t="shared" si="445"/>
        <v>27.030994115400002</v>
      </c>
      <c r="N9504" s="14" t="str">
        <f t="shared" si="446"/>
        <v>25 - 100 KW</v>
      </c>
    </row>
    <row r="9505" spans="1:14">
      <c r="A9505" s="6" t="s">
        <v>69</v>
      </c>
      <c r="B9505" s="6" t="s">
        <v>13611</v>
      </c>
      <c r="C9505" s="6" t="s">
        <v>13098</v>
      </c>
      <c r="D9505" s="6" t="s">
        <v>13099</v>
      </c>
      <c r="E9505" s="9">
        <v>571</v>
      </c>
      <c r="F9505" s="6">
        <v>-60.549529999999997</v>
      </c>
      <c r="G9505" s="6">
        <v>-33.954790000000003</v>
      </c>
      <c r="H9505" s="6">
        <v>2250882</v>
      </c>
      <c r="I9505" s="6">
        <v>90035.28</v>
      </c>
      <c r="J9505" s="6">
        <v>495194040</v>
      </c>
      <c r="K9505" s="6">
        <v>49.52</v>
      </c>
      <c r="L9505" s="6">
        <f t="shared" si="447"/>
        <v>235965.01103920798</v>
      </c>
      <c r="M9505" s="7">
        <f t="shared" si="445"/>
        <v>26.936645095799999</v>
      </c>
      <c r="N9505" s="14" t="str">
        <f t="shared" si="446"/>
        <v>25 - 100 KW</v>
      </c>
    </row>
    <row r="9506" spans="1:14">
      <c r="A9506" s="6" t="s">
        <v>24</v>
      </c>
      <c r="B9506" s="6" t="s">
        <v>13611</v>
      </c>
      <c r="C9506" s="6" t="s">
        <v>13100</v>
      </c>
      <c r="D9506" s="6" t="s">
        <v>13101</v>
      </c>
      <c r="E9506" s="9">
        <v>568</v>
      </c>
      <c r="F9506" s="6">
        <v>-59.911169999999998</v>
      </c>
      <c r="G9506" s="6">
        <v>-36.07638</v>
      </c>
      <c r="H9506" s="6">
        <v>2239056</v>
      </c>
      <c r="I9506" s="6">
        <v>89562.240000000005</v>
      </c>
      <c r="J9506" s="6">
        <v>492592320</v>
      </c>
      <c r="K9506" s="6">
        <v>49.26</v>
      </c>
      <c r="L9506" s="6">
        <f t="shared" si="447"/>
        <v>234725.264921664</v>
      </c>
      <c r="M9506" s="7">
        <f t="shared" si="445"/>
        <v>26.795121566399999</v>
      </c>
      <c r="N9506" s="14" t="str">
        <f t="shared" si="446"/>
        <v>25 - 100 KW</v>
      </c>
    </row>
    <row r="9507" spans="1:14">
      <c r="A9507" s="6" t="s">
        <v>559</v>
      </c>
      <c r="B9507" s="6" t="s">
        <v>13611</v>
      </c>
      <c r="C9507" s="6" t="s">
        <v>13102</v>
      </c>
      <c r="D9507" s="6" t="s">
        <v>13103</v>
      </c>
      <c r="E9507" s="9">
        <v>561</v>
      </c>
      <c r="F9507" s="6">
        <v>-59.728119999999997</v>
      </c>
      <c r="G9507" s="6">
        <v>-34.70111</v>
      </c>
      <c r="H9507" s="6">
        <v>2211462</v>
      </c>
      <c r="I9507" s="6">
        <v>88458.48</v>
      </c>
      <c r="J9507" s="6">
        <v>486521640</v>
      </c>
      <c r="K9507" s="6">
        <v>48.65</v>
      </c>
      <c r="L9507" s="6">
        <f t="shared" si="447"/>
        <v>231832.523980728</v>
      </c>
      <c r="M9507" s="7">
        <f t="shared" si="445"/>
        <v>26.4648999978</v>
      </c>
      <c r="N9507" s="14" t="str">
        <f t="shared" si="446"/>
        <v>25 - 100 KW</v>
      </c>
    </row>
    <row r="9508" spans="1:14">
      <c r="A9508" s="6" t="s">
        <v>425</v>
      </c>
      <c r="B9508" s="6" t="s">
        <v>13611</v>
      </c>
      <c r="C9508" s="6" t="s">
        <v>13104</v>
      </c>
      <c r="D9508" s="6" t="s">
        <v>13105</v>
      </c>
      <c r="E9508" s="9">
        <v>553</v>
      </c>
      <c r="F9508" s="6">
        <v>-61.747720000000001</v>
      </c>
      <c r="G9508" s="6">
        <v>-37.881610000000002</v>
      </c>
      <c r="H9508" s="6">
        <v>2179926</v>
      </c>
      <c r="I9508" s="6">
        <v>87197.04</v>
      </c>
      <c r="J9508" s="6">
        <v>479583720</v>
      </c>
      <c r="K9508" s="6">
        <v>47.96</v>
      </c>
      <c r="L9508" s="6">
        <f t="shared" si="447"/>
        <v>228526.534333944</v>
      </c>
      <c r="M9508" s="7">
        <f t="shared" si="445"/>
        <v>26.0875039194</v>
      </c>
      <c r="N9508" s="14" t="str">
        <f t="shared" si="446"/>
        <v>25 - 100 KW</v>
      </c>
    </row>
    <row r="9509" spans="1:14">
      <c r="A9509" s="6" t="s">
        <v>74</v>
      </c>
      <c r="B9509" s="6" t="s">
        <v>13611</v>
      </c>
      <c r="C9509" s="6" t="s">
        <v>12909</v>
      </c>
      <c r="D9509" s="6" t="s">
        <v>13106</v>
      </c>
      <c r="E9509" s="9">
        <v>552</v>
      </c>
      <c r="F9509" s="6">
        <v>-57.666220000000003</v>
      </c>
      <c r="G9509" s="6">
        <v>-37.470210000000002</v>
      </c>
      <c r="H9509" s="6">
        <v>2175984</v>
      </c>
      <c r="I9509" s="6">
        <v>87039.360000000001</v>
      </c>
      <c r="J9509" s="6">
        <v>478716480</v>
      </c>
      <c r="K9509" s="6">
        <v>47.87</v>
      </c>
      <c r="L9509" s="6">
        <f t="shared" si="447"/>
        <v>228113.285628096</v>
      </c>
      <c r="M9509" s="7">
        <f t="shared" si="445"/>
        <v>26.040329409599998</v>
      </c>
      <c r="N9509" s="14" t="str">
        <f t="shared" si="446"/>
        <v>25 - 100 KW</v>
      </c>
    </row>
    <row r="9510" spans="1:14">
      <c r="A9510" s="6" t="s">
        <v>107</v>
      </c>
      <c r="B9510" s="6" t="s">
        <v>13611</v>
      </c>
      <c r="C9510" s="6" t="s">
        <v>4845</v>
      </c>
      <c r="D9510" s="6" t="s">
        <v>11642</v>
      </c>
      <c r="E9510" s="9">
        <v>550</v>
      </c>
      <c r="F9510" s="6">
        <v>-60.82846</v>
      </c>
      <c r="G9510" s="6">
        <v>-35.57302</v>
      </c>
      <c r="H9510" s="6">
        <v>2168100</v>
      </c>
      <c r="I9510" s="6">
        <v>86724</v>
      </c>
      <c r="J9510" s="6">
        <v>476982000</v>
      </c>
      <c r="K9510" s="6">
        <v>47.7</v>
      </c>
      <c r="L9510" s="6">
        <f t="shared" si="447"/>
        <v>227286.78821639999</v>
      </c>
      <c r="M9510" s="7">
        <f t="shared" si="445"/>
        <v>25.945980389999999</v>
      </c>
      <c r="N9510" s="14" t="str">
        <f t="shared" si="446"/>
        <v>25 - 100 KW</v>
      </c>
    </row>
    <row r="9511" spans="1:14">
      <c r="A9511" s="6" t="s">
        <v>170</v>
      </c>
      <c r="B9511" s="6" t="s">
        <v>13611</v>
      </c>
      <c r="C9511" s="6" t="s">
        <v>13107</v>
      </c>
      <c r="D9511" s="6" t="s">
        <v>13108</v>
      </c>
      <c r="E9511" s="9">
        <v>550</v>
      </c>
      <c r="F9511" s="6">
        <v>-62.972999999999999</v>
      </c>
      <c r="G9511" s="6">
        <v>-35.982525000000003</v>
      </c>
      <c r="H9511" s="6">
        <v>2168100</v>
      </c>
      <c r="I9511" s="6">
        <v>86724</v>
      </c>
      <c r="J9511" s="6">
        <v>476982000</v>
      </c>
      <c r="K9511" s="6">
        <v>47.7</v>
      </c>
      <c r="L9511" s="6">
        <f t="shared" si="447"/>
        <v>227286.78821639999</v>
      </c>
      <c r="M9511" s="7">
        <f t="shared" si="445"/>
        <v>25.945980389999999</v>
      </c>
      <c r="N9511" s="14" t="str">
        <f t="shared" si="446"/>
        <v>25 - 100 KW</v>
      </c>
    </row>
    <row r="9512" spans="1:14">
      <c r="A9512" s="6" t="s">
        <v>569</v>
      </c>
      <c r="B9512" s="6" t="s">
        <v>13611</v>
      </c>
      <c r="C9512" s="6" t="s">
        <v>4991</v>
      </c>
      <c r="D9512" s="6" t="s">
        <v>12861</v>
      </c>
      <c r="E9512" s="9">
        <v>539</v>
      </c>
      <c r="F9512" s="6">
        <v>-62.434800000000003</v>
      </c>
      <c r="G9512" s="6">
        <v>-34.98404</v>
      </c>
      <c r="H9512" s="6">
        <v>2124738</v>
      </c>
      <c r="I9512" s="6">
        <v>84989.52</v>
      </c>
      <c r="J9512" s="6">
        <v>467442360</v>
      </c>
      <c r="K9512" s="6">
        <v>46.74</v>
      </c>
      <c r="L9512" s="6">
        <f t="shared" si="447"/>
        <v>222741.05245207201</v>
      </c>
      <c r="M9512" s="7">
        <f t="shared" si="445"/>
        <v>25.427060782200002</v>
      </c>
      <c r="N9512" s="14" t="str">
        <f t="shared" si="446"/>
        <v>25 - 100 KW</v>
      </c>
    </row>
    <row r="9513" spans="1:14">
      <c r="A9513" s="6" t="s">
        <v>74</v>
      </c>
      <c r="B9513" s="6" t="s">
        <v>13611</v>
      </c>
      <c r="C9513" s="6" t="s">
        <v>13109</v>
      </c>
      <c r="D9513" s="6" t="s">
        <v>13110</v>
      </c>
      <c r="E9513" s="9">
        <v>539</v>
      </c>
      <c r="F9513" s="6">
        <v>-57.80744</v>
      </c>
      <c r="G9513" s="6">
        <v>-37.275730000000003</v>
      </c>
      <c r="H9513" s="6">
        <v>2124738</v>
      </c>
      <c r="I9513" s="6">
        <v>84989.52</v>
      </c>
      <c r="J9513" s="6">
        <v>467442360</v>
      </c>
      <c r="K9513" s="6">
        <v>46.74</v>
      </c>
      <c r="L9513" s="6">
        <f t="shared" si="447"/>
        <v>222741.05245207201</v>
      </c>
      <c r="M9513" s="7">
        <f t="shared" si="445"/>
        <v>25.427060782200002</v>
      </c>
      <c r="N9513" s="14" t="str">
        <f t="shared" si="446"/>
        <v>25 - 100 KW</v>
      </c>
    </row>
    <row r="9514" spans="1:14">
      <c r="A9514" s="6" t="s">
        <v>1477</v>
      </c>
      <c r="B9514" s="6" t="s">
        <v>13611</v>
      </c>
      <c r="C9514" s="6" t="s">
        <v>4609</v>
      </c>
      <c r="D9514" s="6" t="s">
        <v>12892</v>
      </c>
      <c r="E9514" s="9">
        <v>539</v>
      </c>
      <c r="F9514" s="6">
        <v>-63.078643999999997</v>
      </c>
      <c r="G9514" s="6">
        <v>-35.668799999999997</v>
      </c>
      <c r="H9514" s="6">
        <v>2124738</v>
      </c>
      <c r="I9514" s="6">
        <v>84989.52</v>
      </c>
      <c r="J9514" s="6">
        <v>467442360</v>
      </c>
      <c r="K9514" s="6">
        <v>46.74</v>
      </c>
      <c r="L9514" s="6">
        <f t="shared" si="447"/>
        <v>222741.05245207201</v>
      </c>
      <c r="M9514" s="7">
        <f t="shared" si="445"/>
        <v>25.427060782200002</v>
      </c>
      <c r="N9514" s="14" t="str">
        <f t="shared" si="446"/>
        <v>25 - 100 KW</v>
      </c>
    </row>
    <row r="9515" spans="1:14">
      <c r="A9515" s="6" t="s">
        <v>537</v>
      </c>
      <c r="B9515" s="6" t="s">
        <v>13611</v>
      </c>
      <c r="C9515" s="6" t="s">
        <v>13111</v>
      </c>
      <c r="D9515" s="6" t="s">
        <v>13112</v>
      </c>
      <c r="E9515" s="9">
        <v>537</v>
      </c>
      <c r="F9515" s="6">
        <v>-59.411619999999999</v>
      </c>
      <c r="G9515" s="6">
        <v>-33.926549999999999</v>
      </c>
      <c r="H9515" s="6">
        <v>2116854</v>
      </c>
      <c r="I9515" s="6">
        <v>84674.16</v>
      </c>
      <c r="J9515" s="6">
        <v>465707880</v>
      </c>
      <c r="K9515" s="6">
        <v>46.57</v>
      </c>
      <c r="L9515" s="6">
        <f t="shared" si="447"/>
        <v>221914.555040376</v>
      </c>
      <c r="M9515" s="7">
        <f t="shared" si="445"/>
        <v>25.332711762599999</v>
      </c>
      <c r="N9515" s="14" t="str">
        <f t="shared" si="446"/>
        <v>25 - 100 KW</v>
      </c>
    </row>
    <row r="9516" spans="1:14">
      <c r="A9516" s="6" t="s">
        <v>120</v>
      </c>
      <c r="B9516" s="6" t="s">
        <v>13611</v>
      </c>
      <c r="C9516" s="6" t="s">
        <v>13113</v>
      </c>
      <c r="D9516" s="6" t="s">
        <v>8343</v>
      </c>
      <c r="E9516" s="9">
        <v>528</v>
      </c>
      <c r="F9516" s="6">
        <v>-61.805869999999999</v>
      </c>
      <c r="G9516" s="6">
        <v>-36.30153</v>
      </c>
      <c r="H9516" s="6">
        <v>2081376</v>
      </c>
      <c r="I9516" s="6">
        <v>83255.039999999994</v>
      </c>
      <c r="J9516" s="6">
        <v>457902720</v>
      </c>
      <c r="K9516" s="6">
        <v>45.79</v>
      </c>
      <c r="L9516" s="6">
        <f t="shared" si="447"/>
        <v>218195.31668774397</v>
      </c>
      <c r="M9516" s="7">
        <f t="shared" si="445"/>
        <v>24.908141174399997</v>
      </c>
      <c r="N9516" s="14" t="str">
        <f t="shared" si="446"/>
        <v>&lt; 25 KW</v>
      </c>
    </row>
    <row r="9517" spans="1:14">
      <c r="A9517" s="6" t="s">
        <v>265</v>
      </c>
      <c r="B9517" s="6" t="s">
        <v>13611</v>
      </c>
      <c r="C9517" s="6" t="s">
        <v>13114</v>
      </c>
      <c r="D9517" s="6" t="s">
        <v>13115</v>
      </c>
      <c r="E9517" s="9">
        <v>527</v>
      </c>
      <c r="F9517" s="6">
        <v>-58.738064000000001</v>
      </c>
      <c r="G9517" s="6">
        <v>-35.307960000000001</v>
      </c>
      <c r="H9517" s="6">
        <v>2077434</v>
      </c>
      <c r="I9517" s="6">
        <v>83097.36</v>
      </c>
      <c r="J9517" s="6">
        <v>457035480</v>
      </c>
      <c r="K9517" s="6">
        <v>45.7</v>
      </c>
      <c r="L9517" s="6">
        <f t="shared" si="447"/>
        <v>217782.06798189599</v>
      </c>
      <c r="M9517" s="7">
        <f t="shared" si="445"/>
        <v>24.860966664599999</v>
      </c>
      <c r="N9517" s="14" t="str">
        <f t="shared" si="446"/>
        <v>&lt; 25 KW</v>
      </c>
    </row>
    <row r="9518" spans="1:14">
      <c r="A9518" s="6" t="s">
        <v>19</v>
      </c>
      <c r="B9518" s="6" t="s">
        <v>13611</v>
      </c>
      <c r="C9518" s="6" t="s">
        <v>1129</v>
      </c>
      <c r="D9518" s="6" t="s">
        <v>13116</v>
      </c>
      <c r="E9518" s="9">
        <v>526</v>
      </c>
      <c r="F9518" s="6">
        <v>-61.02514</v>
      </c>
      <c r="G9518" s="6">
        <v>-36.131819999999998</v>
      </c>
      <c r="H9518" s="6">
        <v>2073492</v>
      </c>
      <c r="I9518" s="6">
        <v>82939.679999999993</v>
      </c>
      <c r="J9518" s="6">
        <v>456168240</v>
      </c>
      <c r="K9518" s="6">
        <v>45.62</v>
      </c>
      <c r="L9518" s="6">
        <f t="shared" si="447"/>
        <v>217368.81927604802</v>
      </c>
      <c r="M9518" s="7">
        <f t="shared" si="445"/>
        <v>24.813792154800002</v>
      </c>
      <c r="N9518" s="14" t="str">
        <f t="shared" si="446"/>
        <v>&lt; 25 KW</v>
      </c>
    </row>
    <row r="9519" spans="1:14">
      <c r="A9519" s="6" t="s">
        <v>281</v>
      </c>
      <c r="B9519" s="6" t="s">
        <v>13611</v>
      </c>
      <c r="C9519" s="6" t="s">
        <v>13117</v>
      </c>
      <c r="D9519" s="6" t="s">
        <v>13118</v>
      </c>
      <c r="E9519" s="9">
        <v>524</v>
      </c>
      <c r="F9519" s="6">
        <v>-57.034892999999997</v>
      </c>
      <c r="G9519" s="6">
        <v>-37.058163</v>
      </c>
      <c r="H9519" s="6">
        <v>2065608</v>
      </c>
      <c r="I9519" s="6">
        <v>82624.320000000007</v>
      </c>
      <c r="J9519" s="6">
        <v>454433760</v>
      </c>
      <c r="K9519" s="6">
        <v>45.44</v>
      </c>
      <c r="L9519" s="6">
        <f t="shared" si="447"/>
        <v>216542.32186435201</v>
      </c>
      <c r="M9519" s="7">
        <f t="shared" si="445"/>
        <v>24.719443135200002</v>
      </c>
      <c r="N9519" s="14" t="str">
        <f t="shared" si="446"/>
        <v>&lt; 25 KW</v>
      </c>
    </row>
    <row r="9520" spans="1:14">
      <c r="A9520" s="6" t="s">
        <v>969</v>
      </c>
      <c r="B9520" s="6" t="s">
        <v>13611</v>
      </c>
      <c r="C9520" s="6" t="s">
        <v>10808</v>
      </c>
      <c r="D9520" s="6" t="s">
        <v>13119</v>
      </c>
      <c r="E9520" s="9">
        <v>516</v>
      </c>
      <c r="F9520" s="6">
        <v>-61.421100000000003</v>
      </c>
      <c r="G9520" s="6">
        <v>-35.546900000000001</v>
      </c>
      <c r="H9520" s="6">
        <v>2034072</v>
      </c>
      <c r="I9520" s="6">
        <v>81362.880000000005</v>
      </c>
      <c r="J9520" s="6">
        <v>447495840</v>
      </c>
      <c r="K9520" s="6">
        <v>44.75</v>
      </c>
      <c r="L9520" s="6">
        <f t="shared" si="447"/>
        <v>213236.33221756801</v>
      </c>
      <c r="M9520" s="7">
        <f t="shared" si="445"/>
        <v>24.342047056800002</v>
      </c>
      <c r="N9520" s="14" t="str">
        <f t="shared" si="446"/>
        <v>&lt; 25 KW</v>
      </c>
    </row>
    <row r="9521" spans="1:14">
      <c r="A9521" s="6" t="s">
        <v>425</v>
      </c>
      <c r="B9521" s="6" t="s">
        <v>13611</v>
      </c>
      <c r="C9521" s="6" t="s">
        <v>13120</v>
      </c>
      <c r="D9521" s="6" t="s">
        <v>13121</v>
      </c>
      <c r="E9521" s="9">
        <v>515</v>
      </c>
      <c r="F9521" s="6">
        <v>-61.942039999999999</v>
      </c>
      <c r="G9521" s="6">
        <v>-37.430579999999999</v>
      </c>
      <c r="H9521" s="6">
        <v>2030130</v>
      </c>
      <c r="I9521" s="6">
        <v>81205.2</v>
      </c>
      <c r="J9521" s="6">
        <v>446628600</v>
      </c>
      <c r="K9521" s="6">
        <v>44.66</v>
      </c>
      <c r="L9521" s="6">
        <f t="shared" si="447"/>
        <v>212823.08351172</v>
      </c>
      <c r="M9521" s="7">
        <f t="shared" si="445"/>
        <v>24.294872547000001</v>
      </c>
      <c r="N9521" s="14" t="str">
        <f t="shared" si="446"/>
        <v>&lt; 25 KW</v>
      </c>
    </row>
    <row r="9522" spans="1:14">
      <c r="A9522" s="6" t="s">
        <v>612</v>
      </c>
      <c r="B9522" s="6" t="s">
        <v>13611</v>
      </c>
      <c r="C9522" s="6" t="s">
        <v>13122</v>
      </c>
      <c r="D9522" s="6" t="s">
        <v>13123</v>
      </c>
      <c r="E9522" s="9">
        <v>514</v>
      </c>
      <c r="F9522" s="6">
        <v>-60.02722</v>
      </c>
      <c r="G9522" s="6">
        <v>-37.403660000000002</v>
      </c>
      <c r="H9522" s="6">
        <v>2026188</v>
      </c>
      <c r="I9522" s="6">
        <v>81047.520000000004</v>
      </c>
      <c r="J9522" s="6">
        <v>445761360</v>
      </c>
      <c r="K9522" s="6">
        <v>44.58</v>
      </c>
      <c r="L9522" s="6">
        <f t="shared" si="447"/>
        <v>212409.834805872</v>
      </c>
      <c r="M9522" s="7">
        <f t="shared" si="445"/>
        <v>24.247698037199999</v>
      </c>
      <c r="N9522" s="14" t="str">
        <f t="shared" si="446"/>
        <v>&lt; 25 KW</v>
      </c>
    </row>
    <row r="9523" spans="1:14">
      <c r="A9523" s="6" t="s">
        <v>84</v>
      </c>
      <c r="B9523" s="6" t="s">
        <v>13611</v>
      </c>
      <c r="C9523" s="6" t="s">
        <v>4208</v>
      </c>
      <c r="D9523" s="6" t="s">
        <v>13124</v>
      </c>
      <c r="E9523" s="9">
        <v>508</v>
      </c>
      <c r="F9523" s="6">
        <v>-59.438549999999999</v>
      </c>
      <c r="G9523" s="6">
        <v>-36.456814000000001</v>
      </c>
      <c r="H9523" s="6">
        <v>2002536</v>
      </c>
      <c r="I9523" s="6">
        <v>80101.440000000002</v>
      </c>
      <c r="J9523" s="6">
        <v>440557920</v>
      </c>
      <c r="K9523" s="6">
        <v>44.06</v>
      </c>
      <c r="L9523" s="6">
        <f t="shared" si="447"/>
        <v>209930.34257078398</v>
      </c>
      <c r="M9523" s="7">
        <f t="shared" si="445"/>
        <v>23.964650978399998</v>
      </c>
      <c r="N9523" s="14" t="str">
        <f t="shared" si="446"/>
        <v>&lt; 25 KW</v>
      </c>
    </row>
    <row r="9524" spans="1:14">
      <c r="A9524" s="6" t="s">
        <v>24</v>
      </c>
      <c r="B9524" s="6" t="s">
        <v>13611</v>
      </c>
      <c r="C9524" s="6" t="s">
        <v>13125</v>
      </c>
      <c r="D9524" s="6" t="s">
        <v>13126</v>
      </c>
      <c r="E9524" s="9">
        <v>505</v>
      </c>
      <c r="F9524" s="6">
        <v>-60.30706</v>
      </c>
      <c r="G9524" s="6">
        <v>-35.854584000000003</v>
      </c>
      <c r="H9524" s="6">
        <v>1990710</v>
      </c>
      <c r="I9524" s="6">
        <v>79628.399999999994</v>
      </c>
      <c r="J9524" s="6">
        <v>437956200</v>
      </c>
      <c r="K9524" s="6">
        <v>43.8</v>
      </c>
      <c r="L9524" s="6">
        <f t="shared" si="447"/>
        <v>208690.59645324</v>
      </c>
      <c r="M9524" s="7">
        <f t="shared" si="445"/>
        <v>23.823127449000001</v>
      </c>
      <c r="N9524" s="14" t="str">
        <f t="shared" si="446"/>
        <v>&lt; 25 KW</v>
      </c>
    </row>
    <row r="9525" spans="1:14">
      <c r="A9525" s="6" t="s">
        <v>486</v>
      </c>
      <c r="B9525" s="6" t="s">
        <v>13611</v>
      </c>
      <c r="C9525" s="6" t="s">
        <v>13127</v>
      </c>
      <c r="D9525" s="6" t="s">
        <v>13128</v>
      </c>
      <c r="E9525" s="9">
        <v>505</v>
      </c>
      <c r="F9525" s="6">
        <v>-60.174860000000002</v>
      </c>
      <c r="G9525" s="6">
        <v>-35.505490000000002</v>
      </c>
      <c r="H9525" s="6">
        <v>1990710</v>
      </c>
      <c r="I9525" s="6">
        <v>79628.399999999994</v>
      </c>
      <c r="J9525" s="6">
        <v>437956200</v>
      </c>
      <c r="K9525" s="6">
        <v>43.8</v>
      </c>
      <c r="L9525" s="6">
        <f t="shared" si="447"/>
        <v>208690.59645324</v>
      </c>
      <c r="M9525" s="7">
        <f t="shared" si="445"/>
        <v>23.823127449000001</v>
      </c>
      <c r="N9525" s="14" t="str">
        <f t="shared" si="446"/>
        <v>&lt; 25 KW</v>
      </c>
    </row>
    <row r="9526" spans="1:14">
      <c r="A9526" s="6" t="s">
        <v>81</v>
      </c>
      <c r="B9526" s="6" t="s">
        <v>13611</v>
      </c>
      <c r="C9526" s="6" t="s">
        <v>3451</v>
      </c>
      <c r="D9526" s="6" t="s">
        <v>13129</v>
      </c>
      <c r="E9526" s="9">
        <v>504</v>
      </c>
      <c r="F9526" s="6">
        <v>-61.328609999999998</v>
      </c>
      <c r="G9526" s="6">
        <v>-34.546390000000002</v>
      </c>
      <c r="H9526" s="6">
        <v>1986768</v>
      </c>
      <c r="I9526" s="6">
        <v>79470.720000000001</v>
      </c>
      <c r="J9526" s="6">
        <v>437088960</v>
      </c>
      <c r="K9526" s="6">
        <v>43.71</v>
      </c>
      <c r="L9526" s="6">
        <f t="shared" si="447"/>
        <v>208277.34774739199</v>
      </c>
      <c r="M9526" s="7">
        <f t="shared" si="445"/>
        <v>23.7759529392</v>
      </c>
      <c r="N9526" s="14" t="str">
        <f t="shared" si="446"/>
        <v>&lt; 25 KW</v>
      </c>
    </row>
    <row r="9527" spans="1:14">
      <c r="A9527" s="6" t="s">
        <v>153</v>
      </c>
      <c r="B9527" s="6" t="s">
        <v>13611</v>
      </c>
      <c r="C9527" s="6" t="s">
        <v>12796</v>
      </c>
      <c r="D9527" s="6" t="s">
        <v>13130</v>
      </c>
      <c r="E9527" s="9">
        <v>501</v>
      </c>
      <c r="F9527" s="6">
        <v>-58.905999999999999</v>
      </c>
      <c r="G9527" s="6">
        <v>-34.787329999999997</v>
      </c>
      <c r="H9527" s="6">
        <v>1974942</v>
      </c>
      <c r="I9527" s="6">
        <v>78997.679999999993</v>
      </c>
      <c r="J9527" s="6">
        <v>434487240</v>
      </c>
      <c r="K9527" s="6">
        <v>43.45</v>
      </c>
      <c r="L9527" s="6">
        <f t="shared" si="447"/>
        <v>207037.60162984801</v>
      </c>
      <c r="M9527" s="7">
        <f t="shared" si="445"/>
        <v>23.634429409800003</v>
      </c>
      <c r="N9527" s="14" t="str">
        <f t="shared" si="446"/>
        <v>&lt; 25 KW</v>
      </c>
    </row>
    <row r="9528" spans="1:14">
      <c r="A9528" s="6" t="s">
        <v>69</v>
      </c>
      <c r="B9528" s="6" t="s">
        <v>13611</v>
      </c>
      <c r="C9528" s="6" t="s">
        <v>13131</v>
      </c>
      <c r="D9528" s="6" t="s">
        <v>13132</v>
      </c>
      <c r="E9528" s="9">
        <v>493</v>
      </c>
      <c r="F9528" s="6">
        <v>-60.195895999999998</v>
      </c>
      <c r="G9528" s="6">
        <v>-33.753852999999999</v>
      </c>
      <c r="H9528" s="6">
        <v>1943406</v>
      </c>
      <c r="I9528" s="6">
        <v>77736.240000000005</v>
      </c>
      <c r="J9528" s="6">
        <v>427549320</v>
      </c>
      <c r="K9528" s="6">
        <v>42.75</v>
      </c>
      <c r="L9528" s="6">
        <f t="shared" si="447"/>
        <v>203731.61198306398</v>
      </c>
      <c r="M9528" s="7">
        <f t="shared" si="445"/>
        <v>23.257033331399999</v>
      </c>
      <c r="N9528" s="14" t="str">
        <f t="shared" si="446"/>
        <v>&lt; 25 KW</v>
      </c>
    </row>
    <row r="9529" spans="1:14">
      <c r="A9529" s="6" t="s">
        <v>1564</v>
      </c>
      <c r="B9529" s="6" t="s">
        <v>13611</v>
      </c>
      <c r="C9529" s="6" t="s">
        <v>14</v>
      </c>
      <c r="D9529" s="6" t="s">
        <v>13133</v>
      </c>
      <c r="E9529" s="9">
        <v>491</v>
      </c>
      <c r="F9529" s="6">
        <v>-61.826599999999999</v>
      </c>
      <c r="G9529" s="6">
        <v>-38.237839999999998</v>
      </c>
      <c r="H9529" s="6">
        <v>1935522</v>
      </c>
      <c r="I9529" s="6">
        <v>77420.88</v>
      </c>
      <c r="J9529" s="6">
        <v>425814840</v>
      </c>
      <c r="K9529" s="6">
        <v>42.58</v>
      </c>
      <c r="L9529" s="6">
        <f t="shared" si="447"/>
        <v>202905.11457136797</v>
      </c>
      <c r="M9529" s="7">
        <f t="shared" si="445"/>
        <v>23.162684311799996</v>
      </c>
      <c r="N9529" s="14" t="str">
        <f t="shared" si="446"/>
        <v>&lt; 25 KW</v>
      </c>
    </row>
    <row r="9530" spans="1:14">
      <c r="A9530" s="6" t="s">
        <v>49</v>
      </c>
      <c r="B9530" s="6" t="s">
        <v>13611</v>
      </c>
      <c r="C9530" s="6" t="s">
        <v>12871</v>
      </c>
      <c r="D9530" s="6" t="s">
        <v>13134</v>
      </c>
      <c r="E9530" s="9">
        <v>488</v>
      </c>
      <c r="F9530" s="6">
        <v>-59.813454</v>
      </c>
      <c r="G9530" s="6">
        <v>-35.776062000000003</v>
      </c>
      <c r="H9530" s="6">
        <v>1923696</v>
      </c>
      <c r="I9530" s="6">
        <v>76947.839999999997</v>
      </c>
      <c r="J9530" s="6">
        <v>423213120</v>
      </c>
      <c r="K9530" s="6">
        <v>42.32</v>
      </c>
      <c r="L9530" s="6">
        <f t="shared" si="447"/>
        <v>201665.36845382399</v>
      </c>
      <c r="M9530" s="7">
        <f t="shared" si="445"/>
        <v>23.021160782399999</v>
      </c>
      <c r="N9530" s="14" t="str">
        <f t="shared" si="446"/>
        <v>&lt; 25 KW</v>
      </c>
    </row>
    <row r="9531" spans="1:14">
      <c r="A9531" s="6" t="s">
        <v>19</v>
      </c>
      <c r="B9531" s="6" t="s">
        <v>13611</v>
      </c>
      <c r="C9531" s="6" t="s">
        <v>13135</v>
      </c>
      <c r="D9531" s="6" t="s">
        <v>13136</v>
      </c>
      <c r="E9531" s="9">
        <v>485</v>
      </c>
      <c r="F9531" s="6">
        <v>-60.90531</v>
      </c>
      <c r="G9531" s="6">
        <v>-36.307270000000003</v>
      </c>
      <c r="H9531" s="6">
        <v>1911870</v>
      </c>
      <c r="I9531" s="6">
        <v>76474.8</v>
      </c>
      <c r="J9531" s="6">
        <v>420611400</v>
      </c>
      <c r="K9531" s="6">
        <v>42.06</v>
      </c>
      <c r="L9531" s="6">
        <f t="shared" si="447"/>
        <v>200425.62233628001</v>
      </c>
      <c r="M9531" s="7">
        <f t="shared" si="445"/>
        <v>22.879637253000002</v>
      </c>
      <c r="N9531" s="14" t="str">
        <f t="shared" si="446"/>
        <v>&lt; 25 KW</v>
      </c>
    </row>
    <row r="9532" spans="1:14">
      <c r="A9532" s="6" t="s">
        <v>74</v>
      </c>
      <c r="B9532" s="6" t="s">
        <v>13611</v>
      </c>
      <c r="C9532" s="6" t="s">
        <v>12941</v>
      </c>
      <c r="D9532" s="6" t="s">
        <v>13137</v>
      </c>
      <c r="E9532" s="9">
        <v>485</v>
      </c>
      <c r="F9532" s="6">
        <v>-57.75712</v>
      </c>
      <c r="G9532" s="6">
        <v>-37.470559999999999</v>
      </c>
      <c r="H9532" s="6">
        <v>1911870</v>
      </c>
      <c r="I9532" s="6">
        <v>76474.8</v>
      </c>
      <c r="J9532" s="6">
        <v>420611400</v>
      </c>
      <c r="K9532" s="6">
        <v>42.06</v>
      </c>
      <c r="L9532" s="6">
        <f t="shared" si="447"/>
        <v>200425.62233628001</v>
      </c>
      <c r="M9532" s="7">
        <f t="shared" si="445"/>
        <v>22.879637253000002</v>
      </c>
      <c r="N9532" s="14" t="str">
        <f t="shared" si="446"/>
        <v>&lt; 25 KW</v>
      </c>
    </row>
    <row r="9533" spans="1:14">
      <c r="A9533" s="6" t="s">
        <v>486</v>
      </c>
      <c r="B9533" s="6" t="s">
        <v>13611</v>
      </c>
      <c r="C9533" s="6" t="s">
        <v>13138</v>
      </c>
      <c r="D9533" s="6" t="s">
        <v>13139</v>
      </c>
      <c r="E9533" s="9">
        <v>482</v>
      </c>
      <c r="F9533" s="6">
        <v>-60.122658000000001</v>
      </c>
      <c r="G9533" s="6">
        <v>-35.449089999999998</v>
      </c>
      <c r="H9533" s="6">
        <v>1900044</v>
      </c>
      <c r="I9533" s="6">
        <v>76001.759999999995</v>
      </c>
      <c r="J9533" s="6">
        <v>418009680</v>
      </c>
      <c r="K9533" s="6">
        <v>41.8</v>
      </c>
      <c r="L9533" s="6">
        <f t="shared" si="447"/>
        <v>199185.876218736</v>
      </c>
      <c r="M9533" s="7">
        <f t="shared" si="445"/>
        <v>22.738113723599998</v>
      </c>
      <c r="N9533" s="14" t="str">
        <f t="shared" si="446"/>
        <v>&lt; 25 KW</v>
      </c>
    </row>
    <row r="9534" spans="1:14">
      <c r="A9534" s="6" t="s">
        <v>95</v>
      </c>
      <c r="B9534" s="6" t="s">
        <v>13611</v>
      </c>
      <c r="C9534" s="6" t="s">
        <v>13140</v>
      </c>
      <c r="D9534" s="6" t="s">
        <v>13141</v>
      </c>
      <c r="E9534" s="9">
        <v>479</v>
      </c>
      <c r="F9534" s="6">
        <v>-58.183689999999999</v>
      </c>
      <c r="G9534" s="6">
        <v>-37.783549999999998</v>
      </c>
      <c r="H9534" s="6">
        <v>1888218</v>
      </c>
      <c r="I9534" s="6">
        <v>75528.72</v>
      </c>
      <c r="J9534" s="6">
        <v>415407960</v>
      </c>
      <c r="K9534" s="6">
        <v>41.54</v>
      </c>
      <c r="L9534" s="6">
        <f t="shared" si="447"/>
        <v>197946.13010119201</v>
      </c>
      <c r="M9534" s="7">
        <f t="shared" si="445"/>
        <v>22.596590194200001</v>
      </c>
      <c r="N9534" s="14" t="str">
        <f t="shared" si="446"/>
        <v>&lt; 25 KW</v>
      </c>
    </row>
    <row r="9535" spans="1:14">
      <c r="A9535" s="6" t="s">
        <v>698</v>
      </c>
      <c r="B9535" s="6" t="s">
        <v>13611</v>
      </c>
      <c r="C9535" s="6" t="s">
        <v>13142</v>
      </c>
      <c r="D9535" s="6" t="s">
        <v>13143</v>
      </c>
      <c r="E9535" s="9">
        <v>475</v>
      </c>
      <c r="F9535" s="6">
        <v>-63.08175</v>
      </c>
      <c r="G9535" s="6">
        <v>-36.714919999999999</v>
      </c>
      <c r="H9535" s="6">
        <v>1872450</v>
      </c>
      <c r="I9535" s="6">
        <v>74898</v>
      </c>
      <c r="J9535" s="6">
        <v>411939000</v>
      </c>
      <c r="K9535" s="6">
        <v>41.19</v>
      </c>
      <c r="L9535" s="6">
        <f t="shared" si="447"/>
        <v>196293.1352778</v>
      </c>
      <c r="M9535" s="7">
        <f t="shared" si="445"/>
        <v>22.407892154999999</v>
      </c>
      <c r="N9535" s="14" t="str">
        <f t="shared" si="446"/>
        <v>&lt; 25 KW</v>
      </c>
    </row>
    <row r="9536" spans="1:14">
      <c r="A9536" s="6" t="s">
        <v>272</v>
      </c>
      <c r="B9536" s="6" t="s">
        <v>13611</v>
      </c>
      <c r="C9536" s="6" t="s">
        <v>3451</v>
      </c>
      <c r="D9536" s="6" t="s">
        <v>8608</v>
      </c>
      <c r="E9536" s="9">
        <v>474</v>
      </c>
      <c r="F9536" s="6">
        <v>-58.256740000000001</v>
      </c>
      <c r="G9536" s="6">
        <v>-35.4634</v>
      </c>
      <c r="H9536" s="6">
        <v>1868508</v>
      </c>
      <c r="I9536" s="6">
        <v>74740.320000000007</v>
      </c>
      <c r="J9536" s="6">
        <v>411071760</v>
      </c>
      <c r="K9536" s="6">
        <v>41.11</v>
      </c>
      <c r="L9536" s="6">
        <f t="shared" si="447"/>
        <v>195879.886571952</v>
      </c>
      <c r="M9536" s="7">
        <f t="shared" si="445"/>
        <v>22.360717645200001</v>
      </c>
      <c r="N9536" s="14" t="str">
        <f t="shared" si="446"/>
        <v>&lt; 25 KW</v>
      </c>
    </row>
    <row r="9537" spans="1:14">
      <c r="A9537" s="6" t="s">
        <v>969</v>
      </c>
      <c r="B9537" s="6" t="s">
        <v>13611</v>
      </c>
      <c r="C9537" s="6" t="s">
        <v>3451</v>
      </c>
      <c r="D9537" s="6" t="s">
        <v>8594</v>
      </c>
      <c r="E9537" s="9">
        <v>473</v>
      </c>
      <c r="F9537" s="6">
        <v>-61.505642000000002</v>
      </c>
      <c r="G9537" s="6">
        <v>-35.814776999999999</v>
      </c>
      <c r="H9537" s="6">
        <v>1864566</v>
      </c>
      <c r="I9537" s="6">
        <v>74582.64</v>
      </c>
      <c r="J9537" s="6">
        <v>410204520</v>
      </c>
      <c r="K9537" s="6">
        <v>41.02</v>
      </c>
      <c r="L9537" s="6">
        <f t="shared" si="447"/>
        <v>195466.63786610399</v>
      </c>
      <c r="M9537" s="7">
        <f t="shared" si="445"/>
        <v>22.3135431354</v>
      </c>
      <c r="N9537" s="14" t="str">
        <f t="shared" si="446"/>
        <v>&lt; 25 KW</v>
      </c>
    </row>
    <row r="9538" spans="1:14">
      <c r="A9538" s="6" t="s">
        <v>84</v>
      </c>
      <c r="B9538" s="6" t="s">
        <v>13611</v>
      </c>
      <c r="C9538" s="6" t="s">
        <v>13144</v>
      </c>
      <c r="D9538" s="6" t="s">
        <v>12895</v>
      </c>
      <c r="E9538" s="9">
        <v>466</v>
      </c>
      <c r="F9538" s="6">
        <v>-59.9482</v>
      </c>
      <c r="G9538" s="6">
        <v>-37.034089999999999</v>
      </c>
      <c r="H9538" s="6">
        <v>1836972</v>
      </c>
      <c r="I9538" s="6">
        <v>73478.880000000005</v>
      </c>
      <c r="J9538" s="6">
        <v>404133840</v>
      </c>
      <c r="K9538" s="6">
        <v>40.409999999999997</v>
      </c>
      <c r="L9538" s="6">
        <f t="shared" si="447"/>
        <v>192573.896925168</v>
      </c>
      <c r="M9538" s="7">
        <f t="shared" si="445"/>
        <v>21.983321566800001</v>
      </c>
      <c r="N9538" s="14" t="str">
        <f t="shared" si="446"/>
        <v>&lt; 25 KW</v>
      </c>
    </row>
    <row r="9539" spans="1:14">
      <c r="A9539" s="6" t="s">
        <v>281</v>
      </c>
      <c r="B9539" s="6" t="s">
        <v>13611</v>
      </c>
      <c r="C9539" s="6" t="s">
        <v>13145</v>
      </c>
      <c r="D9539" s="6" t="s">
        <v>13146</v>
      </c>
      <c r="E9539" s="9">
        <v>465</v>
      </c>
      <c r="F9539" s="6">
        <v>-57.104190000000003</v>
      </c>
      <c r="G9539" s="6">
        <v>-37.091700000000003</v>
      </c>
      <c r="H9539" s="6">
        <v>1833030</v>
      </c>
      <c r="I9539" s="6">
        <v>73321.2</v>
      </c>
      <c r="J9539" s="6">
        <v>403266600</v>
      </c>
      <c r="K9539" s="6">
        <v>40.33</v>
      </c>
      <c r="L9539" s="6">
        <f t="shared" si="447"/>
        <v>192160.64821931999</v>
      </c>
      <c r="M9539" s="7">
        <f t="shared" ref="M9539:M9602" si="448">+L9539/(365*24)</f>
        <v>21.936147056999999</v>
      </c>
      <c r="N9539" s="14" t="str">
        <f t="shared" ref="N9539:N9602" si="449">+IF(M9539&lt;25,"&lt; 25 KW",IF(M9539&lt;100,"25 - 100 KW",IF(M9539&lt;300,"100 - 300 KW",IF(M9539&lt;500,"300 - 500","&gt;500KW"))))</f>
        <v>&lt; 25 KW</v>
      </c>
    </row>
    <row r="9540" spans="1:14">
      <c r="A9540" s="6" t="s">
        <v>147</v>
      </c>
      <c r="B9540" s="6" t="s">
        <v>13611</v>
      </c>
      <c r="C9540" s="6" t="s">
        <v>13147</v>
      </c>
      <c r="D9540" s="6" t="s">
        <v>13148</v>
      </c>
      <c r="E9540" s="9">
        <v>465</v>
      </c>
      <c r="F9540" s="6">
        <v>-61.257860000000001</v>
      </c>
      <c r="G9540" s="6">
        <v>-36.857990000000001</v>
      </c>
      <c r="H9540" s="6">
        <v>1833030</v>
      </c>
      <c r="I9540" s="6">
        <v>73321.2</v>
      </c>
      <c r="J9540" s="6">
        <v>403266600</v>
      </c>
      <c r="K9540" s="6">
        <v>40.33</v>
      </c>
      <c r="L9540" s="6">
        <f t="shared" si="447"/>
        <v>192160.64821931999</v>
      </c>
      <c r="M9540" s="7">
        <f t="shared" si="448"/>
        <v>21.936147056999999</v>
      </c>
      <c r="N9540" s="14" t="str">
        <f t="shared" si="449"/>
        <v>&lt; 25 KW</v>
      </c>
    </row>
    <row r="9541" spans="1:14">
      <c r="A9541" s="6" t="s">
        <v>117</v>
      </c>
      <c r="B9541" s="6" t="s">
        <v>13611</v>
      </c>
      <c r="C9541" s="6" t="s">
        <v>13149</v>
      </c>
      <c r="D9541" s="6" t="s">
        <v>13150</v>
      </c>
      <c r="E9541" s="9">
        <v>457</v>
      </c>
      <c r="F9541" s="6">
        <v>-60.535769999999999</v>
      </c>
      <c r="G9541" s="6">
        <v>-35.096089999999997</v>
      </c>
      <c r="H9541" s="6">
        <v>1801494</v>
      </c>
      <c r="I9541" s="6">
        <v>72059.759999999995</v>
      </c>
      <c r="J9541" s="6">
        <v>396328680</v>
      </c>
      <c r="K9541" s="6">
        <v>39.630000000000003</v>
      </c>
      <c r="L9541" s="6">
        <f t="shared" si="447"/>
        <v>188854.65857253602</v>
      </c>
      <c r="M9541" s="7">
        <f t="shared" si="448"/>
        <v>21.558750978600003</v>
      </c>
      <c r="N9541" s="14" t="str">
        <f t="shared" si="449"/>
        <v>&lt; 25 KW</v>
      </c>
    </row>
    <row r="9542" spans="1:14">
      <c r="A9542" s="6" t="s">
        <v>425</v>
      </c>
      <c r="B9542" s="6" t="s">
        <v>13611</v>
      </c>
      <c r="C9542" s="6" t="s">
        <v>133</v>
      </c>
      <c r="D9542" s="6" t="s">
        <v>6422</v>
      </c>
      <c r="E9542" s="9">
        <v>457</v>
      </c>
      <c r="F9542" s="6">
        <v>-61.803130000000003</v>
      </c>
      <c r="G9542" s="6">
        <v>-37.471530000000001</v>
      </c>
      <c r="H9542" s="6">
        <v>1801494</v>
      </c>
      <c r="I9542" s="6">
        <v>72059.759999999995</v>
      </c>
      <c r="J9542" s="6">
        <v>396328680</v>
      </c>
      <c r="K9542" s="6">
        <v>39.630000000000003</v>
      </c>
      <c r="L9542" s="6">
        <f t="shared" si="447"/>
        <v>188854.65857253602</v>
      </c>
      <c r="M9542" s="7">
        <f t="shared" si="448"/>
        <v>21.558750978600003</v>
      </c>
      <c r="N9542" s="14" t="str">
        <f t="shared" si="449"/>
        <v>&lt; 25 KW</v>
      </c>
    </row>
    <row r="9543" spans="1:14">
      <c r="A9543" s="6" t="s">
        <v>147</v>
      </c>
      <c r="B9543" s="6" t="s">
        <v>13611</v>
      </c>
      <c r="C9543" s="6" t="s">
        <v>13151</v>
      </c>
      <c r="D9543" s="6" t="s">
        <v>13152</v>
      </c>
      <c r="E9543" s="9">
        <v>455</v>
      </c>
      <c r="F9543" s="6">
        <v>-60.213234</v>
      </c>
      <c r="G9543" s="6">
        <v>-36.723419999999997</v>
      </c>
      <c r="H9543" s="6">
        <v>1793610</v>
      </c>
      <c r="I9543" s="6">
        <v>71744.399999999994</v>
      </c>
      <c r="J9543" s="6">
        <v>394594200</v>
      </c>
      <c r="K9543" s="6">
        <v>39.46</v>
      </c>
      <c r="L9543" s="6">
        <f t="shared" si="447"/>
        <v>188028.16116083998</v>
      </c>
      <c r="M9543" s="7">
        <f t="shared" si="448"/>
        <v>21.464401958999996</v>
      </c>
      <c r="N9543" s="14" t="str">
        <f t="shared" si="449"/>
        <v>&lt; 25 KW</v>
      </c>
    </row>
    <row r="9544" spans="1:14">
      <c r="A9544" s="6" t="s">
        <v>409</v>
      </c>
      <c r="B9544" s="6" t="s">
        <v>13611</v>
      </c>
      <c r="C9544" s="6" t="s">
        <v>12950</v>
      </c>
      <c r="D9544" s="6" t="s">
        <v>13153</v>
      </c>
      <c r="E9544" s="9">
        <v>452</v>
      </c>
      <c r="F9544" s="6">
        <v>-57.710500000000003</v>
      </c>
      <c r="G9544" s="6">
        <v>-36.438099999999999</v>
      </c>
      <c r="H9544" s="6">
        <v>1781784</v>
      </c>
      <c r="I9544" s="6">
        <v>71271.360000000001</v>
      </c>
      <c r="J9544" s="6">
        <v>391992480</v>
      </c>
      <c r="K9544" s="6">
        <v>39.200000000000003</v>
      </c>
      <c r="L9544" s="6">
        <f t="shared" si="447"/>
        <v>186788.415043296</v>
      </c>
      <c r="M9544" s="7">
        <f t="shared" si="448"/>
        <v>21.322878429599999</v>
      </c>
      <c r="N9544" s="14" t="str">
        <f t="shared" si="449"/>
        <v>&lt; 25 KW</v>
      </c>
    </row>
    <row r="9545" spans="1:14">
      <c r="A9545" s="6" t="s">
        <v>199</v>
      </c>
      <c r="B9545" s="6" t="s">
        <v>13611</v>
      </c>
      <c r="C9545" s="6" t="s">
        <v>13096</v>
      </c>
      <c r="D9545" s="6" t="s">
        <v>13154</v>
      </c>
      <c r="E9545" s="9">
        <v>450</v>
      </c>
      <c r="F9545" s="6">
        <v>-60.732100000000003</v>
      </c>
      <c r="G9545" s="6">
        <v>-36.301560000000002</v>
      </c>
      <c r="H9545" s="6">
        <v>1773900</v>
      </c>
      <c r="I9545" s="6">
        <v>70956</v>
      </c>
      <c r="J9545" s="6">
        <v>390258000</v>
      </c>
      <c r="K9545" s="6">
        <v>39.03</v>
      </c>
      <c r="L9545" s="6">
        <f t="shared" si="447"/>
        <v>185961.91763159999</v>
      </c>
      <c r="M9545" s="7">
        <f t="shared" si="448"/>
        <v>21.22852941</v>
      </c>
      <c r="N9545" s="14" t="str">
        <f t="shared" si="449"/>
        <v>&lt; 25 KW</v>
      </c>
    </row>
    <row r="9546" spans="1:14">
      <c r="A9546" s="6" t="s">
        <v>760</v>
      </c>
      <c r="B9546" s="6" t="s">
        <v>13611</v>
      </c>
      <c r="C9546" s="6" t="s">
        <v>12847</v>
      </c>
      <c r="D9546" s="6" t="s">
        <v>13155</v>
      </c>
      <c r="E9546" s="9">
        <v>447</v>
      </c>
      <c r="F9546" s="6">
        <v>-58.9101</v>
      </c>
      <c r="G9546" s="6">
        <v>-35.858330000000002</v>
      </c>
      <c r="H9546" s="6">
        <v>1762074</v>
      </c>
      <c r="I9546" s="6">
        <v>70482.960000000006</v>
      </c>
      <c r="J9546" s="6">
        <v>387656280</v>
      </c>
      <c r="K9546" s="6">
        <v>38.770000000000003</v>
      </c>
      <c r="L9546" s="6">
        <f t="shared" si="447"/>
        <v>184722.17151405598</v>
      </c>
      <c r="M9546" s="7">
        <f t="shared" si="448"/>
        <v>21.0870058806</v>
      </c>
      <c r="N9546" s="14" t="str">
        <f t="shared" si="449"/>
        <v>&lt; 25 KW</v>
      </c>
    </row>
    <row r="9547" spans="1:14">
      <c r="A9547" s="6" t="s">
        <v>16</v>
      </c>
      <c r="B9547" s="6" t="s">
        <v>13611</v>
      </c>
      <c r="C9547" s="6" t="s">
        <v>103</v>
      </c>
      <c r="D9547" s="6" t="s">
        <v>1521</v>
      </c>
      <c r="E9547" s="9">
        <v>446</v>
      </c>
      <c r="F9547" s="6">
        <v>-60.21884</v>
      </c>
      <c r="G9547" s="6">
        <v>-35.049669999999999</v>
      </c>
      <c r="H9547" s="6">
        <v>1758132</v>
      </c>
      <c r="I9547" s="6">
        <v>70325.279999999999</v>
      </c>
      <c r="J9547" s="6">
        <v>386789040</v>
      </c>
      <c r="K9547" s="6">
        <v>38.68</v>
      </c>
      <c r="L9547" s="6">
        <f t="shared" si="447"/>
        <v>184308.92280820801</v>
      </c>
      <c r="M9547" s="7">
        <f t="shared" si="448"/>
        <v>21.039831370800002</v>
      </c>
      <c r="N9547" s="14" t="str">
        <f t="shared" si="449"/>
        <v>&lt; 25 KW</v>
      </c>
    </row>
    <row r="9548" spans="1:14">
      <c r="A9548" s="6" t="s">
        <v>153</v>
      </c>
      <c r="B9548" s="6" t="s">
        <v>13611</v>
      </c>
      <c r="C9548" s="6" t="s">
        <v>12926</v>
      </c>
      <c r="D9548" s="6" t="s">
        <v>13156</v>
      </c>
      <c r="E9548" s="9">
        <v>446</v>
      </c>
      <c r="F9548" s="6">
        <v>-58.895499999999998</v>
      </c>
      <c r="G9548" s="6">
        <v>-34.733640000000001</v>
      </c>
      <c r="H9548" s="6">
        <v>1758132</v>
      </c>
      <c r="I9548" s="6">
        <v>70325.279999999999</v>
      </c>
      <c r="J9548" s="6">
        <v>386789040</v>
      </c>
      <c r="K9548" s="6">
        <v>38.68</v>
      </c>
      <c r="L9548" s="6">
        <f t="shared" si="447"/>
        <v>184308.92280820801</v>
      </c>
      <c r="M9548" s="7">
        <f t="shared" si="448"/>
        <v>21.039831370800002</v>
      </c>
      <c r="N9548" s="14" t="str">
        <f t="shared" si="449"/>
        <v>&lt; 25 KW</v>
      </c>
    </row>
    <row r="9549" spans="1:14">
      <c r="A9549" s="6" t="s">
        <v>1477</v>
      </c>
      <c r="B9549" s="6" t="s">
        <v>13611</v>
      </c>
      <c r="C9549" s="6" t="s">
        <v>13157</v>
      </c>
      <c r="D9549" s="6" t="s">
        <v>13158</v>
      </c>
      <c r="E9549" s="9">
        <v>441</v>
      </c>
      <c r="F9549" s="6">
        <v>-62.896816000000001</v>
      </c>
      <c r="G9549" s="6">
        <v>-35.568607</v>
      </c>
      <c r="H9549" s="6">
        <v>1738422</v>
      </c>
      <c r="I9549" s="6">
        <v>69536.88</v>
      </c>
      <c r="J9549" s="6">
        <v>382452840</v>
      </c>
      <c r="K9549" s="6">
        <v>38.25</v>
      </c>
      <c r="L9549" s="6">
        <f t="shared" si="447"/>
        <v>182242.67927896802</v>
      </c>
      <c r="M9549" s="7">
        <f t="shared" si="448"/>
        <v>20.803958821800002</v>
      </c>
      <c r="N9549" s="14" t="str">
        <f t="shared" si="449"/>
        <v>&lt; 25 KW</v>
      </c>
    </row>
    <row r="9550" spans="1:14">
      <c r="A9550" s="6" t="s">
        <v>1620</v>
      </c>
      <c r="B9550" s="6" t="s">
        <v>13611</v>
      </c>
      <c r="C9550" s="6" t="s">
        <v>12879</v>
      </c>
      <c r="D9550" s="6" t="s">
        <v>13159</v>
      </c>
      <c r="E9550" s="9">
        <v>437</v>
      </c>
      <c r="F9550" s="6">
        <v>-58.211599999999997</v>
      </c>
      <c r="G9550" s="6">
        <v>-35.196710000000003</v>
      </c>
      <c r="H9550" s="6">
        <v>1722654</v>
      </c>
      <c r="I9550" s="6">
        <v>68906.16</v>
      </c>
      <c r="J9550" s="6">
        <v>378983880</v>
      </c>
      <c r="K9550" s="6">
        <v>37.9</v>
      </c>
      <c r="L9550" s="6">
        <f t="shared" si="447"/>
        <v>180589.684455576</v>
      </c>
      <c r="M9550" s="7">
        <f t="shared" si="448"/>
        <v>20.6152607826</v>
      </c>
      <c r="N9550" s="14" t="str">
        <f t="shared" si="449"/>
        <v>&lt; 25 KW</v>
      </c>
    </row>
    <row r="9551" spans="1:14">
      <c r="A9551" s="6" t="s">
        <v>813</v>
      </c>
      <c r="B9551" s="6" t="s">
        <v>13611</v>
      </c>
      <c r="C9551" s="6" t="s">
        <v>3091</v>
      </c>
      <c r="D9551" s="6" t="s">
        <v>13160</v>
      </c>
      <c r="E9551" s="9">
        <v>434</v>
      </c>
      <c r="F9551" s="6">
        <v>-58.644390000000001</v>
      </c>
      <c r="G9551" s="6">
        <v>-35.827550000000002</v>
      </c>
      <c r="H9551" s="6">
        <v>1710828</v>
      </c>
      <c r="I9551" s="6">
        <v>68433.119999999995</v>
      </c>
      <c r="J9551" s="6">
        <v>376382160</v>
      </c>
      <c r="K9551" s="6">
        <v>37.64</v>
      </c>
      <c r="L9551" s="6">
        <f t="shared" si="447"/>
        <v>179349.93833803199</v>
      </c>
      <c r="M9551" s="7">
        <f t="shared" si="448"/>
        <v>20.473737253199999</v>
      </c>
      <c r="N9551" s="14" t="str">
        <f t="shared" si="449"/>
        <v>&lt; 25 KW</v>
      </c>
    </row>
    <row r="9552" spans="1:14">
      <c r="A9552" s="6" t="s">
        <v>1477</v>
      </c>
      <c r="B9552" s="6" t="s">
        <v>13611</v>
      </c>
      <c r="C9552" s="6" t="s">
        <v>13161</v>
      </c>
      <c r="D9552" s="6" t="s">
        <v>13162</v>
      </c>
      <c r="E9552" s="9">
        <v>433</v>
      </c>
      <c r="F9552" s="6">
        <v>-63.02496</v>
      </c>
      <c r="G9552" s="6">
        <v>-35.757950000000001</v>
      </c>
      <c r="H9552" s="6">
        <v>1706886</v>
      </c>
      <c r="I9552" s="6">
        <v>68275.44</v>
      </c>
      <c r="J9552" s="6">
        <v>375514920</v>
      </c>
      <c r="K9552" s="6">
        <v>37.549999999999997</v>
      </c>
      <c r="L9552" s="6">
        <f t="shared" si="447"/>
        <v>178936.68963218399</v>
      </c>
      <c r="M9552" s="7">
        <f t="shared" si="448"/>
        <v>20.426562743399998</v>
      </c>
      <c r="N9552" s="14" t="str">
        <f t="shared" si="449"/>
        <v>&lt; 25 KW</v>
      </c>
    </row>
    <row r="9553" spans="1:14">
      <c r="A9553" s="6" t="s">
        <v>95</v>
      </c>
      <c r="B9553" s="6" t="s">
        <v>13611</v>
      </c>
      <c r="C9553" s="6" t="s">
        <v>13163</v>
      </c>
      <c r="D9553" s="6" t="s">
        <v>13164</v>
      </c>
      <c r="E9553" s="9">
        <v>431</v>
      </c>
      <c r="F9553" s="6">
        <v>-58.223869999999998</v>
      </c>
      <c r="G9553" s="6">
        <v>-37.810969999999998</v>
      </c>
      <c r="H9553" s="6">
        <v>1699002</v>
      </c>
      <c r="I9553" s="6">
        <v>67960.08</v>
      </c>
      <c r="J9553" s="6">
        <v>373780440</v>
      </c>
      <c r="K9553" s="6">
        <v>37.380000000000003</v>
      </c>
      <c r="L9553" s="6">
        <f t="shared" si="447"/>
        <v>178110.19222048798</v>
      </c>
      <c r="M9553" s="7">
        <f t="shared" si="448"/>
        <v>20.332213723799999</v>
      </c>
      <c r="N9553" s="14" t="str">
        <f t="shared" si="449"/>
        <v>&lt; 25 KW</v>
      </c>
    </row>
    <row r="9554" spans="1:14">
      <c r="A9554" s="6" t="s">
        <v>276</v>
      </c>
      <c r="B9554" s="6" t="s">
        <v>13611</v>
      </c>
      <c r="C9554" s="6" t="s">
        <v>1653</v>
      </c>
      <c r="D9554" s="6" t="s">
        <v>13165</v>
      </c>
      <c r="E9554" s="9">
        <v>430</v>
      </c>
      <c r="F9554" s="6">
        <v>-61.2425</v>
      </c>
      <c r="G9554" s="6">
        <v>-34.554099999999998</v>
      </c>
      <c r="H9554" s="6">
        <v>1695060</v>
      </c>
      <c r="I9554" s="6">
        <v>67802.399999999994</v>
      </c>
      <c r="J9554" s="6">
        <v>372913200</v>
      </c>
      <c r="K9554" s="6">
        <v>37.29</v>
      </c>
      <c r="L9554" s="6">
        <f t="shared" si="447"/>
        <v>177696.94351463998</v>
      </c>
      <c r="M9554" s="7">
        <f t="shared" si="448"/>
        <v>20.285039213999998</v>
      </c>
      <c r="N9554" s="14" t="str">
        <f t="shared" si="449"/>
        <v>&lt; 25 KW</v>
      </c>
    </row>
    <row r="9555" spans="1:14">
      <c r="A9555" s="6" t="s">
        <v>133</v>
      </c>
      <c r="B9555" s="6" t="s">
        <v>13611</v>
      </c>
      <c r="C9555" s="6" t="s">
        <v>5844</v>
      </c>
      <c r="D9555" s="6" t="s">
        <v>13166</v>
      </c>
      <c r="E9555" s="9">
        <v>428</v>
      </c>
      <c r="F9555" s="6">
        <v>-59.838799999999999</v>
      </c>
      <c r="G9555" s="6">
        <v>-33.8964</v>
      </c>
      <c r="H9555" s="6">
        <v>1687176</v>
      </c>
      <c r="I9555" s="6">
        <v>67487.039999999994</v>
      </c>
      <c r="J9555" s="6">
        <v>371178720</v>
      </c>
      <c r="K9555" s="6">
        <v>37.119999999999997</v>
      </c>
      <c r="L9555" s="6">
        <f t="shared" si="447"/>
        <v>176870.446102944</v>
      </c>
      <c r="M9555" s="7">
        <f t="shared" si="448"/>
        <v>20.190690194399998</v>
      </c>
      <c r="N9555" s="14" t="str">
        <f t="shared" si="449"/>
        <v>&lt; 25 KW</v>
      </c>
    </row>
    <row r="9556" spans="1:14">
      <c r="A9556" s="6" t="s">
        <v>636</v>
      </c>
      <c r="B9556" s="6" t="s">
        <v>13611</v>
      </c>
      <c r="C9556" s="6" t="s">
        <v>13167</v>
      </c>
      <c r="D9556" s="6" t="s">
        <v>13059</v>
      </c>
      <c r="E9556" s="9">
        <v>426</v>
      </c>
      <c r="F9556" s="6">
        <v>-62.0662002563</v>
      </c>
      <c r="G9556" s="6">
        <v>-34.612579345699999</v>
      </c>
      <c r="H9556" s="6">
        <v>1679292</v>
      </c>
      <c r="I9556" s="6">
        <v>67171.679999999993</v>
      </c>
      <c r="J9556" s="6">
        <v>369444240</v>
      </c>
      <c r="K9556" s="6">
        <v>36.94</v>
      </c>
      <c r="L9556" s="6">
        <f t="shared" si="447"/>
        <v>176043.94869124799</v>
      </c>
      <c r="M9556" s="7">
        <f t="shared" si="448"/>
        <v>20.096341174799999</v>
      </c>
      <c r="N9556" s="14" t="str">
        <f t="shared" si="449"/>
        <v>&lt; 25 KW</v>
      </c>
    </row>
    <row r="9557" spans="1:14">
      <c r="A9557" s="6" t="s">
        <v>486</v>
      </c>
      <c r="B9557" s="6" t="s">
        <v>13611</v>
      </c>
      <c r="C9557" s="6" t="s">
        <v>410</v>
      </c>
      <c r="D9557" s="6" t="s">
        <v>13168</v>
      </c>
      <c r="E9557" s="9">
        <v>424</v>
      </c>
      <c r="F9557" s="6">
        <v>-60.119340000000001</v>
      </c>
      <c r="G9557" s="6">
        <v>-35.450789999999998</v>
      </c>
      <c r="H9557" s="6">
        <v>1671408</v>
      </c>
      <c r="I9557" s="6">
        <v>66856.320000000007</v>
      </c>
      <c r="J9557" s="6">
        <v>367709760</v>
      </c>
      <c r="K9557" s="6">
        <v>36.770000000000003</v>
      </c>
      <c r="L9557" s="6">
        <f t="shared" si="447"/>
        <v>175217.45127955201</v>
      </c>
      <c r="M9557" s="7">
        <f t="shared" si="448"/>
        <v>20.0019921552</v>
      </c>
      <c r="N9557" s="14" t="str">
        <f t="shared" si="449"/>
        <v>&lt; 25 KW</v>
      </c>
    </row>
    <row r="9558" spans="1:14">
      <c r="A9558" s="6" t="s">
        <v>246</v>
      </c>
      <c r="B9558" s="6" t="s">
        <v>13611</v>
      </c>
      <c r="C9558" s="6" t="s">
        <v>13169</v>
      </c>
      <c r="D9558" s="6" t="s">
        <v>13170</v>
      </c>
      <c r="E9558" s="9">
        <v>423</v>
      </c>
      <c r="F9558" s="6">
        <v>-62.019599999999997</v>
      </c>
      <c r="G9558" s="6">
        <v>-35.185490000000001</v>
      </c>
      <c r="H9558" s="6">
        <v>1667466</v>
      </c>
      <c r="I9558" s="6">
        <v>66698.64</v>
      </c>
      <c r="J9558" s="6">
        <v>366842520</v>
      </c>
      <c r="K9558" s="6">
        <v>36.68</v>
      </c>
      <c r="L9558" s="6">
        <f t="shared" si="447"/>
        <v>174804.20257370401</v>
      </c>
      <c r="M9558" s="7">
        <f t="shared" si="448"/>
        <v>19.954817645400002</v>
      </c>
      <c r="N9558" s="14" t="str">
        <f t="shared" si="449"/>
        <v>&lt; 25 KW</v>
      </c>
    </row>
    <row r="9559" spans="1:14">
      <c r="A9559" s="6" t="s">
        <v>52</v>
      </c>
      <c r="B9559" s="6" t="s">
        <v>13611</v>
      </c>
      <c r="C9559" s="6" t="s">
        <v>13171</v>
      </c>
      <c r="D9559" s="6" t="s">
        <v>12972</v>
      </c>
      <c r="E9559" s="9">
        <v>422</v>
      </c>
      <c r="F9559" s="6">
        <v>-58.991024000000003</v>
      </c>
      <c r="G9559" s="6">
        <v>-34.950794000000002</v>
      </c>
      <c r="H9559" s="6">
        <v>1663524</v>
      </c>
      <c r="I9559" s="6">
        <v>66540.960000000006</v>
      </c>
      <c r="J9559" s="6">
        <v>365975280</v>
      </c>
      <c r="K9559" s="6">
        <v>36.6</v>
      </c>
      <c r="L9559" s="6">
        <f t="shared" si="447"/>
        <v>174390.95386785601</v>
      </c>
      <c r="M9559" s="7">
        <f t="shared" si="448"/>
        <v>19.907643135600001</v>
      </c>
      <c r="N9559" s="14" t="str">
        <f t="shared" si="449"/>
        <v>&lt; 25 KW</v>
      </c>
    </row>
    <row r="9560" spans="1:14">
      <c r="A9560" s="6" t="s">
        <v>123</v>
      </c>
      <c r="B9560" s="6" t="s">
        <v>13611</v>
      </c>
      <c r="C9560" s="6" t="s">
        <v>13172</v>
      </c>
      <c r="D9560" s="6" t="s">
        <v>13173</v>
      </c>
      <c r="E9560" s="9">
        <v>422</v>
      </c>
      <c r="F9560" s="6">
        <v>-57.81326</v>
      </c>
      <c r="G9560" s="6">
        <v>-35.385869999999997</v>
      </c>
      <c r="H9560" s="6">
        <v>1663524</v>
      </c>
      <c r="I9560" s="6">
        <v>66540.960000000006</v>
      </c>
      <c r="J9560" s="6">
        <v>365975280</v>
      </c>
      <c r="K9560" s="6">
        <v>36.6</v>
      </c>
      <c r="L9560" s="6">
        <f t="shared" si="447"/>
        <v>174390.95386785601</v>
      </c>
      <c r="M9560" s="7">
        <f t="shared" si="448"/>
        <v>19.907643135600001</v>
      </c>
      <c r="N9560" s="14" t="str">
        <f t="shared" si="449"/>
        <v>&lt; 25 KW</v>
      </c>
    </row>
    <row r="9561" spans="1:14">
      <c r="A9561" s="6" t="s">
        <v>13</v>
      </c>
      <c r="B9561" s="6" t="s">
        <v>13611</v>
      </c>
      <c r="C9561" s="6" t="s">
        <v>808</v>
      </c>
      <c r="D9561" s="6" t="s">
        <v>13174</v>
      </c>
      <c r="E9561" s="9">
        <v>420</v>
      </c>
      <c r="F9561" s="6">
        <v>-59.410114</v>
      </c>
      <c r="G9561" s="6">
        <v>-34.407867000000003</v>
      </c>
      <c r="H9561" s="6">
        <v>1655640</v>
      </c>
      <c r="I9561" s="6">
        <v>66225.600000000006</v>
      </c>
      <c r="J9561" s="6">
        <v>364240800</v>
      </c>
      <c r="K9561" s="6">
        <v>36.42</v>
      </c>
      <c r="L9561" s="6">
        <f t="shared" si="447"/>
        <v>173564.45645616</v>
      </c>
      <c r="M9561" s="7">
        <f t="shared" si="448"/>
        <v>19.813294116000002</v>
      </c>
      <c r="N9561" s="14" t="str">
        <f t="shared" si="449"/>
        <v>&lt; 25 KW</v>
      </c>
    </row>
    <row r="9562" spans="1:14">
      <c r="A9562" s="6" t="s">
        <v>276</v>
      </c>
      <c r="B9562" s="6" t="s">
        <v>13611</v>
      </c>
      <c r="C9562" s="6" t="s">
        <v>13175</v>
      </c>
      <c r="D9562" s="6" t="s">
        <v>13176</v>
      </c>
      <c r="E9562" s="9">
        <v>419</v>
      </c>
      <c r="F9562" s="6">
        <v>-61.00949</v>
      </c>
      <c r="G9562" s="6">
        <v>-34.535069999999997</v>
      </c>
      <c r="H9562" s="6">
        <v>1651698</v>
      </c>
      <c r="I9562" s="6">
        <v>66067.92</v>
      </c>
      <c r="J9562" s="6">
        <v>363373560</v>
      </c>
      <c r="K9562" s="6">
        <v>36.340000000000003</v>
      </c>
      <c r="L9562" s="6">
        <f t="shared" si="447"/>
        <v>173151.20775031199</v>
      </c>
      <c r="M9562" s="7">
        <f t="shared" si="448"/>
        <v>19.7661196062</v>
      </c>
      <c r="N9562" s="14" t="str">
        <f t="shared" si="449"/>
        <v>&lt; 25 KW</v>
      </c>
    </row>
    <row r="9563" spans="1:14">
      <c r="A9563" s="6" t="s">
        <v>760</v>
      </c>
      <c r="B9563" s="6" t="s">
        <v>13611</v>
      </c>
      <c r="C9563" s="6" t="s">
        <v>12847</v>
      </c>
      <c r="D9563" s="6" t="s">
        <v>13177</v>
      </c>
      <c r="E9563" s="9">
        <v>416</v>
      </c>
      <c r="F9563" s="6">
        <v>-58.9101</v>
      </c>
      <c r="G9563" s="6">
        <v>-35.858330000000002</v>
      </c>
      <c r="H9563" s="6">
        <v>1639872</v>
      </c>
      <c r="I9563" s="6">
        <v>65594.880000000005</v>
      </c>
      <c r="J9563" s="6">
        <v>360771840</v>
      </c>
      <c r="K9563" s="6">
        <v>36.08</v>
      </c>
      <c r="L9563" s="6">
        <f t="shared" si="447"/>
        <v>171911.46163276798</v>
      </c>
      <c r="M9563" s="7">
        <f t="shared" si="448"/>
        <v>19.6245960768</v>
      </c>
      <c r="N9563" s="14" t="str">
        <f t="shared" si="449"/>
        <v>&lt; 25 KW</v>
      </c>
    </row>
    <row r="9564" spans="1:14">
      <c r="A9564" s="6" t="s">
        <v>13</v>
      </c>
      <c r="B9564" s="6" t="s">
        <v>13611</v>
      </c>
      <c r="C9564" s="6" t="s">
        <v>808</v>
      </c>
      <c r="D9564" s="6" t="s">
        <v>13178</v>
      </c>
      <c r="E9564" s="9">
        <v>416</v>
      </c>
      <c r="F9564" s="6">
        <v>-59.410114</v>
      </c>
      <c r="G9564" s="6">
        <v>-34.407867000000003</v>
      </c>
      <c r="H9564" s="6">
        <v>1639872</v>
      </c>
      <c r="I9564" s="6">
        <v>65594.880000000005</v>
      </c>
      <c r="J9564" s="6">
        <v>360771840</v>
      </c>
      <c r="K9564" s="6">
        <v>36.08</v>
      </c>
      <c r="L9564" s="6">
        <f t="shared" ref="L9564:L9627" si="450">+J9564*0.00116222*0.41</f>
        <v>171911.46163276798</v>
      </c>
      <c r="M9564" s="7">
        <f t="shared" si="448"/>
        <v>19.6245960768</v>
      </c>
      <c r="N9564" s="14" t="str">
        <f t="shared" si="449"/>
        <v>&lt; 25 KW</v>
      </c>
    </row>
    <row r="9565" spans="1:14">
      <c r="A9565" s="6" t="s">
        <v>298</v>
      </c>
      <c r="B9565" s="6" t="s">
        <v>13611</v>
      </c>
      <c r="C9565" s="6" t="s">
        <v>960</v>
      </c>
      <c r="D9565" s="6" t="s">
        <v>4732</v>
      </c>
      <c r="E9565" s="9">
        <v>415</v>
      </c>
      <c r="F9565" s="6">
        <v>-61.58155</v>
      </c>
      <c r="G9565" s="6">
        <v>-35.902990000000003</v>
      </c>
      <c r="H9565" s="6">
        <v>1635930</v>
      </c>
      <c r="I9565" s="6">
        <v>65437.2</v>
      </c>
      <c r="J9565" s="6">
        <v>359904600</v>
      </c>
      <c r="K9565" s="6">
        <v>35.99</v>
      </c>
      <c r="L9565" s="6">
        <f t="shared" si="450"/>
        <v>171498.21292691998</v>
      </c>
      <c r="M9565" s="7">
        <f t="shared" si="448"/>
        <v>19.577421566999998</v>
      </c>
      <c r="N9565" s="14" t="str">
        <f t="shared" si="449"/>
        <v>&lt; 25 KW</v>
      </c>
    </row>
    <row r="9566" spans="1:14">
      <c r="A9566" s="6" t="s">
        <v>596</v>
      </c>
      <c r="B9566" s="6" t="s">
        <v>13611</v>
      </c>
      <c r="C9566" s="6" t="s">
        <v>13179</v>
      </c>
      <c r="D9566" s="6" t="s">
        <v>12350</v>
      </c>
      <c r="E9566" s="9">
        <v>414</v>
      </c>
      <c r="F9566" s="6">
        <v>-60.536000000000001</v>
      </c>
      <c r="G9566" s="6">
        <v>-37.737000000000002</v>
      </c>
      <c r="H9566" s="6">
        <v>1631988</v>
      </c>
      <c r="I9566" s="6">
        <v>65279.519999999997</v>
      </c>
      <c r="J9566" s="6">
        <v>359037360</v>
      </c>
      <c r="K9566" s="6">
        <v>35.9</v>
      </c>
      <c r="L9566" s="6">
        <f t="shared" si="450"/>
        <v>171084.96422107198</v>
      </c>
      <c r="M9566" s="7">
        <f t="shared" si="448"/>
        <v>19.530247057199997</v>
      </c>
      <c r="N9566" s="14" t="str">
        <f t="shared" si="449"/>
        <v>&lt; 25 KW</v>
      </c>
    </row>
    <row r="9567" spans="1:14">
      <c r="A9567" s="6" t="s">
        <v>372</v>
      </c>
      <c r="B9567" s="6" t="s">
        <v>13611</v>
      </c>
      <c r="C9567" s="6" t="s">
        <v>4724</v>
      </c>
      <c r="D9567" s="6" t="s">
        <v>13180</v>
      </c>
      <c r="E9567" s="9">
        <v>408</v>
      </c>
      <c r="F9567" s="6">
        <v>-59.950539999999997</v>
      </c>
      <c r="G9567" s="6">
        <v>-34.946939999999998</v>
      </c>
      <c r="H9567" s="6">
        <v>1608336</v>
      </c>
      <c r="I9567" s="6">
        <v>64333.440000000002</v>
      </c>
      <c r="J9567" s="6">
        <v>353833920</v>
      </c>
      <c r="K9567" s="6">
        <v>35.380000000000003</v>
      </c>
      <c r="L9567" s="6">
        <f t="shared" si="450"/>
        <v>168605.47198598398</v>
      </c>
      <c r="M9567" s="7">
        <f t="shared" si="448"/>
        <v>19.247199998399999</v>
      </c>
      <c r="N9567" s="14" t="str">
        <f t="shared" si="449"/>
        <v>&lt; 25 KW</v>
      </c>
    </row>
    <row r="9568" spans="1:14">
      <c r="A9568" s="6" t="s">
        <v>170</v>
      </c>
      <c r="B9568" s="6" t="s">
        <v>13611</v>
      </c>
      <c r="C9568" s="6" t="s">
        <v>13013</v>
      </c>
      <c r="D9568" s="6" t="s">
        <v>13181</v>
      </c>
      <c r="E9568" s="9">
        <v>408</v>
      </c>
      <c r="F9568" s="6">
        <v>-63.028860000000002</v>
      </c>
      <c r="G9568" s="6">
        <v>-36.115099999999998</v>
      </c>
      <c r="H9568" s="6">
        <v>1608336</v>
      </c>
      <c r="I9568" s="6">
        <v>64333.440000000002</v>
      </c>
      <c r="J9568" s="6">
        <v>353833920</v>
      </c>
      <c r="K9568" s="6">
        <v>35.380000000000003</v>
      </c>
      <c r="L9568" s="6">
        <f t="shared" si="450"/>
        <v>168605.47198598398</v>
      </c>
      <c r="M9568" s="7">
        <f t="shared" si="448"/>
        <v>19.247199998399999</v>
      </c>
      <c r="N9568" s="14" t="str">
        <f t="shared" si="449"/>
        <v>&lt; 25 KW</v>
      </c>
    </row>
    <row r="9569" spans="1:14">
      <c r="A9569" s="6" t="s">
        <v>276</v>
      </c>
      <c r="B9569" s="6" t="s">
        <v>13611</v>
      </c>
      <c r="C9569" s="6" t="s">
        <v>13175</v>
      </c>
      <c r="D9569" s="6" t="s">
        <v>13182</v>
      </c>
      <c r="E9569" s="9">
        <v>405</v>
      </c>
      <c r="F9569" s="6">
        <v>-61.00949</v>
      </c>
      <c r="G9569" s="6">
        <v>-34.535069999999997</v>
      </c>
      <c r="H9569" s="6">
        <v>1596510</v>
      </c>
      <c r="I9569" s="6">
        <v>63860.4</v>
      </c>
      <c r="J9569" s="6">
        <v>351232200</v>
      </c>
      <c r="K9569" s="6">
        <v>35.119999999999997</v>
      </c>
      <c r="L9569" s="6">
        <f t="shared" si="450"/>
        <v>167365.72586844</v>
      </c>
      <c r="M9569" s="7">
        <f t="shared" si="448"/>
        <v>19.105676468999999</v>
      </c>
      <c r="N9569" s="14" t="str">
        <f t="shared" si="449"/>
        <v>&lt; 25 KW</v>
      </c>
    </row>
    <row r="9570" spans="1:14">
      <c r="A9570" s="6" t="s">
        <v>120</v>
      </c>
      <c r="B9570" s="6" t="s">
        <v>13611</v>
      </c>
      <c r="C9570" s="6" t="s">
        <v>1383</v>
      </c>
      <c r="D9570" s="6" t="s">
        <v>9787</v>
      </c>
      <c r="E9570" s="9">
        <v>403</v>
      </c>
      <c r="F9570" s="6">
        <v>-61.757228851299999</v>
      </c>
      <c r="G9570" s="6">
        <v>-36.309211730999998</v>
      </c>
      <c r="H9570" s="6">
        <v>1588626</v>
      </c>
      <c r="I9570" s="6">
        <v>63545.04</v>
      </c>
      <c r="J9570" s="6">
        <v>349497720</v>
      </c>
      <c r="K9570" s="6">
        <v>34.950000000000003</v>
      </c>
      <c r="L9570" s="6">
        <f t="shared" si="450"/>
        <v>166539.22845674399</v>
      </c>
      <c r="M9570" s="7">
        <f t="shared" si="448"/>
        <v>19.0113274494</v>
      </c>
      <c r="N9570" s="14" t="str">
        <f t="shared" si="449"/>
        <v>&lt; 25 KW</v>
      </c>
    </row>
    <row r="9571" spans="1:14">
      <c r="A9571" s="6" t="s">
        <v>35</v>
      </c>
      <c r="B9571" s="6" t="s">
        <v>13611</v>
      </c>
      <c r="C9571" s="6" t="s">
        <v>13183</v>
      </c>
      <c r="D9571" s="6" t="s">
        <v>2956</v>
      </c>
      <c r="E9571" s="9">
        <v>400</v>
      </c>
      <c r="F9571" s="6">
        <v>-59.073970000000003</v>
      </c>
      <c r="G9571" s="6">
        <v>-37.44943</v>
      </c>
      <c r="H9571" s="6">
        <v>1576800</v>
      </c>
      <c r="I9571" s="6">
        <v>63072</v>
      </c>
      <c r="J9571" s="6">
        <v>346896000</v>
      </c>
      <c r="K9571" s="6">
        <v>34.69</v>
      </c>
      <c r="L9571" s="6">
        <f t="shared" si="450"/>
        <v>165299.48233920001</v>
      </c>
      <c r="M9571" s="7">
        <f t="shared" si="448"/>
        <v>18.869803920000003</v>
      </c>
      <c r="N9571" s="14" t="str">
        <f t="shared" si="449"/>
        <v>&lt; 25 KW</v>
      </c>
    </row>
    <row r="9572" spans="1:14">
      <c r="A9572" s="6" t="s">
        <v>486</v>
      </c>
      <c r="B9572" s="6" t="s">
        <v>13611</v>
      </c>
      <c r="C9572" s="6" t="s">
        <v>410</v>
      </c>
      <c r="D9572" s="6" t="s">
        <v>13184</v>
      </c>
      <c r="E9572" s="9">
        <v>400</v>
      </c>
      <c r="F9572" s="6">
        <v>-60.119340000000001</v>
      </c>
      <c r="G9572" s="6">
        <v>-35.450789999999998</v>
      </c>
      <c r="H9572" s="6">
        <v>1576800</v>
      </c>
      <c r="I9572" s="6">
        <v>63072</v>
      </c>
      <c r="J9572" s="6">
        <v>346896000</v>
      </c>
      <c r="K9572" s="6">
        <v>34.69</v>
      </c>
      <c r="L9572" s="6">
        <f t="shared" si="450"/>
        <v>165299.48233920001</v>
      </c>
      <c r="M9572" s="7">
        <f t="shared" si="448"/>
        <v>18.869803920000003</v>
      </c>
      <c r="N9572" s="14" t="str">
        <f t="shared" si="449"/>
        <v>&lt; 25 KW</v>
      </c>
    </row>
    <row r="9573" spans="1:14">
      <c r="A9573" s="6" t="s">
        <v>1477</v>
      </c>
      <c r="B9573" s="6" t="s">
        <v>13611</v>
      </c>
      <c r="C9573" s="6" t="s">
        <v>4609</v>
      </c>
      <c r="D9573" s="6" t="s">
        <v>11114</v>
      </c>
      <c r="E9573" s="9">
        <v>395</v>
      </c>
      <c r="F9573" s="6">
        <v>-63.078643999999997</v>
      </c>
      <c r="G9573" s="6">
        <v>-35.668799999999997</v>
      </c>
      <c r="H9573" s="6">
        <v>1557090</v>
      </c>
      <c r="I9573" s="6">
        <v>62283.6</v>
      </c>
      <c r="J9573" s="6">
        <v>342559800</v>
      </c>
      <c r="K9573" s="6">
        <v>34.26</v>
      </c>
      <c r="L9573" s="6">
        <f t="shared" si="450"/>
        <v>163233.23880995999</v>
      </c>
      <c r="M9573" s="7">
        <f t="shared" si="448"/>
        <v>18.633931370999999</v>
      </c>
      <c r="N9573" s="14" t="str">
        <f t="shared" si="449"/>
        <v>&lt; 25 KW</v>
      </c>
    </row>
    <row r="9574" spans="1:14">
      <c r="A9574" s="6" t="s">
        <v>49</v>
      </c>
      <c r="B9574" s="6" t="s">
        <v>13611</v>
      </c>
      <c r="C9574" s="6" t="s">
        <v>12871</v>
      </c>
      <c r="D9574" s="6" t="s">
        <v>13185</v>
      </c>
      <c r="E9574" s="9">
        <v>395</v>
      </c>
      <c r="F9574" s="6">
        <v>-59.813454</v>
      </c>
      <c r="G9574" s="6">
        <v>-35.776062000000003</v>
      </c>
      <c r="H9574" s="6">
        <v>1557090</v>
      </c>
      <c r="I9574" s="6">
        <v>62283.6</v>
      </c>
      <c r="J9574" s="6">
        <v>342559800</v>
      </c>
      <c r="K9574" s="6">
        <v>34.26</v>
      </c>
      <c r="L9574" s="6">
        <f t="shared" si="450"/>
        <v>163233.23880995999</v>
      </c>
      <c r="M9574" s="7">
        <f t="shared" si="448"/>
        <v>18.633931370999999</v>
      </c>
      <c r="N9574" s="14" t="str">
        <f t="shared" si="449"/>
        <v>&lt; 25 KW</v>
      </c>
    </row>
    <row r="9575" spans="1:14">
      <c r="A9575" s="6" t="s">
        <v>13</v>
      </c>
      <c r="B9575" s="6" t="s">
        <v>13611</v>
      </c>
      <c r="C9575" s="6" t="s">
        <v>808</v>
      </c>
      <c r="D9575" s="6" t="s">
        <v>13186</v>
      </c>
      <c r="E9575" s="9">
        <v>395</v>
      </c>
      <c r="F9575" s="6">
        <v>-59.410114</v>
      </c>
      <c r="G9575" s="6">
        <v>-34.407867000000003</v>
      </c>
      <c r="H9575" s="6">
        <v>1557090</v>
      </c>
      <c r="I9575" s="6">
        <v>62283.6</v>
      </c>
      <c r="J9575" s="6">
        <v>342559800</v>
      </c>
      <c r="K9575" s="6">
        <v>34.26</v>
      </c>
      <c r="L9575" s="6">
        <f t="shared" si="450"/>
        <v>163233.23880995999</v>
      </c>
      <c r="M9575" s="7">
        <f t="shared" si="448"/>
        <v>18.633931370999999</v>
      </c>
      <c r="N9575" s="14" t="str">
        <f t="shared" si="449"/>
        <v>&lt; 25 KW</v>
      </c>
    </row>
    <row r="9576" spans="1:14">
      <c r="A9576" s="6" t="s">
        <v>49</v>
      </c>
      <c r="B9576" s="6" t="s">
        <v>13611</v>
      </c>
      <c r="C9576" s="6" t="s">
        <v>12871</v>
      </c>
      <c r="D9576" s="6" t="s">
        <v>13187</v>
      </c>
      <c r="E9576" s="9">
        <v>393</v>
      </c>
      <c r="F9576" s="6">
        <v>-59.813454</v>
      </c>
      <c r="G9576" s="6">
        <v>-35.776062000000003</v>
      </c>
      <c r="H9576" s="6">
        <v>1549206</v>
      </c>
      <c r="I9576" s="6">
        <v>61968.24</v>
      </c>
      <c r="J9576" s="6">
        <v>340825320</v>
      </c>
      <c r="K9576" s="6">
        <v>34.08</v>
      </c>
      <c r="L9576" s="6">
        <f t="shared" si="450"/>
        <v>162406.74139826398</v>
      </c>
      <c r="M9576" s="7">
        <f t="shared" si="448"/>
        <v>18.5395823514</v>
      </c>
      <c r="N9576" s="14" t="str">
        <f t="shared" si="449"/>
        <v>&lt; 25 KW</v>
      </c>
    </row>
    <row r="9577" spans="1:14">
      <c r="A9577" s="6" t="s">
        <v>272</v>
      </c>
      <c r="B9577" s="6" t="s">
        <v>13611</v>
      </c>
      <c r="C9577" s="6" t="s">
        <v>12997</v>
      </c>
      <c r="D9577" s="6" t="s">
        <v>13188</v>
      </c>
      <c r="E9577" s="9">
        <v>388</v>
      </c>
      <c r="F9577" s="6">
        <v>-58.307479999999998</v>
      </c>
      <c r="G9577" s="6">
        <v>-35.417050000000003</v>
      </c>
      <c r="H9577" s="6">
        <v>1529496</v>
      </c>
      <c r="I9577" s="6">
        <v>61179.839999999997</v>
      </c>
      <c r="J9577" s="6">
        <v>336489120</v>
      </c>
      <c r="K9577" s="6">
        <v>33.65</v>
      </c>
      <c r="L9577" s="6">
        <f t="shared" si="450"/>
        <v>160340.497869024</v>
      </c>
      <c r="M9577" s="7">
        <f t="shared" si="448"/>
        <v>18.3037098024</v>
      </c>
      <c r="N9577" s="14" t="str">
        <f t="shared" si="449"/>
        <v>&lt; 25 KW</v>
      </c>
    </row>
    <row r="9578" spans="1:14">
      <c r="A9578" s="6" t="s">
        <v>49</v>
      </c>
      <c r="B9578" s="6" t="s">
        <v>13611</v>
      </c>
      <c r="C9578" s="6" t="s">
        <v>162</v>
      </c>
      <c r="D9578" s="6" t="s">
        <v>13189</v>
      </c>
      <c r="E9578" s="9">
        <v>387</v>
      </c>
      <c r="F9578" s="6">
        <v>-60.078003000000002</v>
      </c>
      <c r="G9578" s="6">
        <v>-35.786937999999999</v>
      </c>
      <c r="H9578" s="6">
        <v>1525554</v>
      </c>
      <c r="I9578" s="6">
        <v>61022.16</v>
      </c>
      <c r="J9578" s="6">
        <v>335621880</v>
      </c>
      <c r="K9578" s="6">
        <v>33.56</v>
      </c>
      <c r="L9578" s="6">
        <f t="shared" si="450"/>
        <v>159927.24916317599</v>
      </c>
      <c r="M9578" s="7">
        <f t="shared" si="448"/>
        <v>18.256535292599999</v>
      </c>
      <c r="N9578" s="14" t="str">
        <f t="shared" si="449"/>
        <v>&lt; 25 KW</v>
      </c>
    </row>
    <row r="9579" spans="1:14">
      <c r="A9579" s="6" t="s">
        <v>19</v>
      </c>
      <c r="B9579" s="6" t="s">
        <v>13611</v>
      </c>
      <c r="C9579" s="6" t="s">
        <v>13190</v>
      </c>
      <c r="D9579" s="6" t="s">
        <v>13191</v>
      </c>
      <c r="E9579" s="9">
        <v>384</v>
      </c>
      <c r="F9579" s="6">
        <v>-60.975708007800002</v>
      </c>
      <c r="G9579" s="6">
        <v>-36.356781005899997</v>
      </c>
      <c r="H9579" s="6">
        <v>1513728</v>
      </c>
      <c r="I9579" s="6">
        <v>60549.120000000003</v>
      </c>
      <c r="J9579" s="6">
        <v>333020160</v>
      </c>
      <c r="K9579" s="6">
        <v>33.299999999999997</v>
      </c>
      <c r="L9579" s="6">
        <f t="shared" si="450"/>
        <v>158687.50304563201</v>
      </c>
      <c r="M9579" s="7">
        <f t="shared" si="448"/>
        <v>18.115011763200002</v>
      </c>
      <c r="N9579" s="14" t="str">
        <f t="shared" si="449"/>
        <v>&lt; 25 KW</v>
      </c>
    </row>
    <row r="9580" spans="1:14">
      <c r="A9580" s="6" t="s">
        <v>612</v>
      </c>
      <c r="B9580" s="6" t="s">
        <v>13611</v>
      </c>
      <c r="C9580" s="6" t="s">
        <v>13192</v>
      </c>
      <c r="D9580" s="6" t="s">
        <v>13193</v>
      </c>
      <c r="E9580" s="9">
        <v>383</v>
      </c>
      <c r="F9580" s="6">
        <v>-59.640087000000001</v>
      </c>
      <c r="G9580" s="6">
        <v>-37.573430000000002</v>
      </c>
      <c r="H9580" s="6">
        <v>1509786</v>
      </c>
      <c r="I9580" s="6">
        <v>60391.44</v>
      </c>
      <c r="J9580" s="6">
        <v>332152920</v>
      </c>
      <c r="K9580" s="6">
        <v>33.22</v>
      </c>
      <c r="L9580" s="6">
        <f t="shared" si="450"/>
        <v>158274.25433978401</v>
      </c>
      <c r="M9580" s="7">
        <f t="shared" si="448"/>
        <v>18.0678372534</v>
      </c>
      <c r="N9580" s="14" t="str">
        <f t="shared" si="449"/>
        <v>&lt; 25 KW</v>
      </c>
    </row>
    <row r="9581" spans="1:14">
      <c r="A9581" s="6" t="s">
        <v>1477</v>
      </c>
      <c r="B9581" s="6" t="s">
        <v>13611</v>
      </c>
      <c r="C9581" s="6" t="s">
        <v>4609</v>
      </c>
      <c r="D9581" s="6" t="s">
        <v>13194</v>
      </c>
      <c r="E9581" s="9">
        <v>382</v>
      </c>
      <c r="F9581" s="6">
        <v>-63.078643999999997</v>
      </c>
      <c r="G9581" s="6">
        <v>-35.668799999999997</v>
      </c>
      <c r="H9581" s="6">
        <v>1505844</v>
      </c>
      <c r="I9581" s="6">
        <v>60233.760000000002</v>
      </c>
      <c r="J9581" s="6">
        <v>331285680</v>
      </c>
      <c r="K9581" s="6">
        <v>33.130000000000003</v>
      </c>
      <c r="L9581" s="6">
        <f t="shared" si="450"/>
        <v>157861.005633936</v>
      </c>
      <c r="M9581" s="7">
        <f t="shared" si="448"/>
        <v>18.020662743599999</v>
      </c>
      <c r="N9581" s="14" t="str">
        <f t="shared" si="449"/>
        <v>&lt; 25 KW</v>
      </c>
    </row>
    <row r="9582" spans="1:14">
      <c r="A9582" s="6" t="s">
        <v>13</v>
      </c>
      <c r="B9582" s="6" t="s">
        <v>13611</v>
      </c>
      <c r="C9582" s="6" t="s">
        <v>13195</v>
      </c>
      <c r="D9582" s="6" t="s">
        <v>13196</v>
      </c>
      <c r="E9582" s="9">
        <v>379</v>
      </c>
      <c r="F9582" s="6">
        <v>-59.5154517629</v>
      </c>
      <c r="G9582" s="6">
        <v>-34.348561114600002</v>
      </c>
      <c r="H9582" s="6">
        <v>1494018</v>
      </c>
      <c r="I9582" s="6">
        <v>59760.72</v>
      </c>
      <c r="J9582" s="6">
        <v>328683960</v>
      </c>
      <c r="K9582" s="6">
        <v>32.869999999999997</v>
      </c>
      <c r="L9582" s="6">
        <f t="shared" si="450"/>
        <v>156621.25951639199</v>
      </c>
      <c r="M9582" s="7">
        <f t="shared" si="448"/>
        <v>17.879139214199999</v>
      </c>
      <c r="N9582" s="14" t="str">
        <f t="shared" si="449"/>
        <v>&lt; 25 KW</v>
      </c>
    </row>
    <row r="9583" spans="1:14">
      <c r="A9583" s="6" t="s">
        <v>95</v>
      </c>
      <c r="B9583" s="6" t="s">
        <v>13611</v>
      </c>
      <c r="C9583" s="6" t="s">
        <v>13140</v>
      </c>
      <c r="D9583" s="6" t="s">
        <v>13197</v>
      </c>
      <c r="E9583" s="9">
        <v>378</v>
      </c>
      <c r="F9583" s="6">
        <v>-58.183689999999999</v>
      </c>
      <c r="G9583" s="6">
        <v>-37.783549999999998</v>
      </c>
      <c r="H9583" s="6">
        <v>1490076</v>
      </c>
      <c r="I9583" s="6">
        <v>59603.040000000001</v>
      </c>
      <c r="J9583" s="6">
        <v>327816720</v>
      </c>
      <c r="K9583" s="6">
        <v>32.78</v>
      </c>
      <c r="L9583" s="6">
        <f t="shared" si="450"/>
        <v>156208.01081054399</v>
      </c>
      <c r="M9583" s="7">
        <f t="shared" si="448"/>
        <v>17.831964704399997</v>
      </c>
      <c r="N9583" s="14" t="str">
        <f t="shared" si="449"/>
        <v>&lt; 25 KW</v>
      </c>
    </row>
    <row r="9584" spans="1:14">
      <c r="A9584" s="6" t="s">
        <v>1477</v>
      </c>
      <c r="B9584" s="6" t="s">
        <v>13611</v>
      </c>
      <c r="C9584" s="6" t="s">
        <v>13198</v>
      </c>
      <c r="D9584" s="6" t="s">
        <v>7356</v>
      </c>
      <c r="E9584" s="9">
        <v>378</v>
      </c>
      <c r="F9584" s="6">
        <v>-63.298830000000002</v>
      </c>
      <c r="G9584" s="6">
        <v>-35.826349999999998</v>
      </c>
      <c r="H9584" s="6">
        <v>1490076</v>
      </c>
      <c r="I9584" s="6">
        <v>59603.040000000001</v>
      </c>
      <c r="J9584" s="6">
        <v>327816720</v>
      </c>
      <c r="K9584" s="6">
        <v>32.78</v>
      </c>
      <c r="L9584" s="6">
        <f t="shared" si="450"/>
        <v>156208.01081054399</v>
      </c>
      <c r="M9584" s="7">
        <f t="shared" si="448"/>
        <v>17.831964704399997</v>
      </c>
      <c r="N9584" s="14" t="str">
        <f t="shared" si="449"/>
        <v>&lt; 25 KW</v>
      </c>
    </row>
    <row r="9585" spans="1:14">
      <c r="A9585" s="6" t="s">
        <v>170</v>
      </c>
      <c r="B9585" s="6" t="s">
        <v>13611</v>
      </c>
      <c r="C9585" s="6" t="s">
        <v>13199</v>
      </c>
      <c r="D9585" s="6" t="s">
        <v>13200</v>
      </c>
      <c r="E9585" s="9">
        <v>369</v>
      </c>
      <c r="F9585" s="6">
        <v>-62.7877790589</v>
      </c>
      <c r="G9585" s="6">
        <v>-35.888451002099998</v>
      </c>
      <c r="H9585" s="6">
        <v>1454598</v>
      </c>
      <c r="I9585" s="6">
        <v>58183.92</v>
      </c>
      <c r="J9585" s="6">
        <v>320011560</v>
      </c>
      <c r="K9585" s="6">
        <v>32</v>
      </c>
      <c r="L9585" s="6">
        <f t="shared" si="450"/>
        <v>152488.77245791198</v>
      </c>
      <c r="M9585" s="7">
        <f t="shared" si="448"/>
        <v>17.407394116199999</v>
      </c>
      <c r="N9585" s="14" t="str">
        <f t="shared" si="449"/>
        <v>&lt; 25 KW</v>
      </c>
    </row>
    <row r="9586" spans="1:14">
      <c r="A9586" s="6" t="s">
        <v>69</v>
      </c>
      <c r="B9586" s="6" t="s">
        <v>13611</v>
      </c>
      <c r="C9586" s="6" t="s">
        <v>13098</v>
      </c>
      <c r="D9586" s="6" t="s">
        <v>13201</v>
      </c>
      <c r="E9586" s="9">
        <v>368</v>
      </c>
      <c r="F9586" s="6">
        <v>-60.549529999999997</v>
      </c>
      <c r="G9586" s="6">
        <v>-33.954790000000003</v>
      </c>
      <c r="H9586" s="6">
        <v>1450656</v>
      </c>
      <c r="I9586" s="6">
        <v>58026.239999999998</v>
      </c>
      <c r="J9586" s="6">
        <v>319144320</v>
      </c>
      <c r="K9586" s="6">
        <v>31.91</v>
      </c>
      <c r="L9586" s="6">
        <f t="shared" si="450"/>
        <v>152075.52375206401</v>
      </c>
      <c r="M9586" s="7">
        <f t="shared" si="448"/>
        <v>17.360219606400001</v>
      </c>
      <c r="N9586" s="14" t="str">
        <f t="shared" si="449"/>
        <v>&lt; 25 KW</v>
      </c>
    </row>
    <row r="9587" spans="1:14">
      <c r="A9587" s="6" t="s">
        <v>49</v>
      </c>
      <c r="B9587" s="6" t="s">
        <v>13611</v>
      </c>
      <c r="C9587" s="6" t="s">
        <v>12871</v>
      </c>
      <c r="D9587" s="6" t="s">
        <v>13202</v>
      </c>
      <c r="E9587" s="9">
        <v>362</v>
      </c>
      <c r="F9587" s="6">
        <v>-59.813454</v>
      </c>
      <c r="G9587" s="6">
        <v>-35.776062000000003</v>
      </c>
      <c r="H9587" s="6">
        <v>1427004</v>
      </c>
      <c r="I9587" s="6">
        <v>57080.160000000003</v>
      </c>
      <c r="J9587" s="6">
        <v>313940880</v>
      </c>
      <c r="K9587" s="6">
        <v>31.39</v>
      </c>
      <c r="L9587" s="6">
        <f t="shared" si="450"/>
        <v>149596.03151697601</v>
      </c>
      <c r="M9587" s="7">
        <f t="shared" si="448"/>
        <v>17.0771725476</v>
      </c>
      <c r="N9587" s="14" t="str">
        <f t="shared" si="449"/>
        <v>&lt; 25 KW</v>
      </c>
    </row>
    <row r="9588" spans="1:14">
      <c r="A9588" s="6" t="s">
        <v>372</v>
      </c>
      <c r="B9588" s="6" t="s">
        <v>13611</v>
      </c>
      <c r="C9588" s="6" t="s">
        <v>13203</v>
      </c>
      <c r="D9588" s="6" t="s">
        <v>13204</v>
      </c>
      <c r="E9588" s="9">
        <v>359</v>
      </c>
      <c r="F9588" s="6">
        <v>-59.787880000000001</v>
      </c>
      <c r="G9588" s="6">
        <v>-35.106909999999999</v>
      </c>
      <c r="H9588" s="6">
        <v>1415178</v>
      </c>
      <c r="I9588" s="6">
        <v>56607.12</v>
      </c>
      <c r="J9588" s="6">
        <v>311339160</v>
      </c>
      <c r="K9588" s="6">
        <v>31.13</v>
      </c>
      <c r="L9588" s="6">
        <f t="shared" si="450"/>
        <v>148356.285399432</v>
      </c>
      <c r="M9588" s="7">
        <f t="shared" si="448"/>
        <v>16.935649018199999</v>
      </c>
      <c r="N9588" s="14" t="str">
        <f t="shared" si="449"/>
        <v>&lt; 25 KW</v>
      </c>
    </row>
    <row r="9589" spans="1:14">
      <c r="A9589" s="6" t="s">
        <v>41</v>
      </c>
      <c r="B9589" s="6" t="s">
        <v>13611</v>
      </c>
      <c r="C9589" s="6" t="s">
        <v>13205</v>
      </c>
      <c r="D9589" s="6" t="s">
        <v>13206</v>
      </c>
      <c r="E9589" s="9">
        <v>359</v>
      </c>
      <c r="F9589" s="6">
        <v>-59.454599999999999</v>
      </c>
      <c r="G9589" s="6">
        <v>-34.199399999999997</v>
      </c>
      <c r="H9589" s="6">
        <v>1415178</v>
      </c>
      <c r="I9589" s="6">
        <v>56607.12</v>
      </c>
      <c r="J9589" s="6">
        <v>311339160</v>
      </c>
      <c r="K9589" s="6">
        <v>31.13</v>
      </c>
      <c r="L9589" s="6">
        <f t="shared" si="450"/>
        <v>148356.285399432</v>
      </c>
      <c r="M9589" s="7">
        <f t="shared" si="448"/>
        <v>16.935649018199999</v>
      </c>
      <c r="N9589" s="14" t="str">
        <f t="shared" si="449"/>
        <v>&lt; 25 KW</v>
      </c>
    </row>
    <row r="9590" spans="1:14">
      <c r="A9590" s="6" t="s">
        <v>69</v>
      </c>
      <c r="B9590" s="6" t="s">
        <v>13611</v>
      </c>
      <c r="C9590" s="6" t="s">
        <v>13098</v>
      </c>
      <c r="D9590" s="6" t="s">
        <v>13207</v>
      </c>
      <c r="E9590" s="9">
        <v>355</v>
      </c>
      <c r="F9590" s="6">
        <v>-60.549529999999997</v>
      </c>
      <c r="G9590" s="6">
        <v>-33.954790000000003</v>
      </c>
      <c r="H9590" s="6">
        <v>1399410</v>
      </c>
      <c r="I9590" s="6">
        <v>55976.4</v>
      </c>
      <c r="J9590" s="6">
        <v>307870200</v>
      </c>
      <c r="K9590" s="6">
        <v>30.79</v>
      </c>
      <c r="L9590" s="6">
        <f t="shared" si="450"/>
        <v>146703.29057603999</v>
      </c>
      <c r="M9590" s="7">
        <f t="shared" si="448"/>
        <v>16.746950978999998</v>
      </c>
      <c r="N9590" s="14" t="str">
        <f t="shared" si="449"/>
        <v>&lt; 25 KW</v>
      </c>
    </row>
    <row r="9591" spans="1:14">
      <c r="A9591" s="6" t="s">
        <v>33</v>
      </c>
      <c r="B9591" s="6" t="s">
        <v>13611</v>
      </c>
      <c r="C9591" s="6" t="s">
        <v>12833</v>
      </c>
      <c r="D9591" s="6" t="s">
        <v>13208</v>
      </c>
      <c r="E9591" s="9">
        <v>355</v>
      </c>
      <c r="F9591" s="6">
        <v>-59.325057999999999</v>
      </c>
      <c r="G9591" s="6">
        <v>-34.034590000000001</v>
      </c>
      <c r="H9591" s="6">
        <v>1399410</v>
      </c>
      <c r="I9591" s="6">
        <v>55976.4</v>
      </c>
      <c r="J9591" s="6">
        <v>307870200</v>
      </c>
      <c r="K9591" s="6">
        <v>30.79</v>
      </c>
      <c r="L9591" s="6">
        <f t="shared" si="450"/>
        <v>146703.29057603999</v>
      </c>
      <c r="M9591" s="7">
        <f t="shared" si="448"/>
        <v>16.746950978999998</v>
      </c>
      <c r="N9591" s="14" t="str">
        <f t="shared" si="449"/>
        <v>&lt; 25 KW</v>
      </c>
    </row>
    <row r="9592" spans="1:14">
      <c r="A9592" s="6" t="s">
        <v>636</v>
      </c>
      <c r="B9592" s="6" t="s">
        <v>13611</v>
      </c>
      <c r="C9592" s="6" t="s">
        <v>13209</v>
      </c>
      <c r="D9592" s="6" t="s">
        <v>13210</v>
      </c>
      <c r="E9592" s="9">
        <v>352</v>
      </c>
      <c r="F9592" s="6">
        <v>-61.819960000000002</v>
      </c>
      <c r="G9592" s="6">
        <v>-34.642679999999999</v>
      </c>
      <c r="H9592" s="6">
        <v>1387584</v>
      </c>
      <c r="I9592" s="6">
        <v>55503.360000000001</v>
      </c>
      <c r="J9592" s="6">
        <v>305268480</v>
      </c>
      <c r="K9592" s="6">
        <v>30.53</v>
      </c>
      <c r="L9592" s="6">
        <f t="shared" si="450"/>
        <v>145463.54445849601</v>
      </c>
      <c r="M9592" s="7">
        <f t="shared" si="448"/>
        <v>16.605427449600001</v>
      </c>
      <c r="N9592" s="14" t="str">
        <f t="shared" si="449"/>
        <v>&lt; 25 KW</v>
      </c>
    </row>
    <row r="9593" spans="1:14">
      <c r="A9593" s="6" t="s">
        <v>800</v>
      </c>
      <c r="B9593" s="6" t="s">
        <v>13611</v>
      </c>
      <c r="C9593" s="6" t="s">
        <v>13211</v>
      </c>
      <c r="D9593" s="6" t="s">
        <v>13212</v>
      </c>
      <c r="E9593" s="9">
        <v>351</v>
      </c>
      <c r="F9593" s="6">
        <v>-59.328569999999999</v>
      </c>
      <c r="G9593" s="6">
        <v>-34.191980000000001</v>
      </c>
      <c r="H9593" s="6">
        <v>1383642</v>
      </c>
      <c r="I9593" s="6">
        <v>55345.68</v>
      </c>
      <c r="J9593" s="6">
        <v>304401240</v>
      </c>
      <c r="K9593" s="6">
        <v>30.44</v>
      </c>
      <c r="L9593" s="6">
        <f t="shared" si="450"/>
        <v>145050.295752648</v>
      </c>
      <c r="M9593" s="7">
        <f t="shared" si="448"/>
        <v>16.558252939799999</v>
      </c>
      <c r="N9593" s="14" t="str">
        <f t="shared" si="449"/>
        <v>&lt; 25 KW</v>
      </c>
    </row>
    <row r="9594" spans="1:14">
      <c r="A9594" s="6" t="s">
        <v>362</v>
      </c>
      <c r="B9594" s="6" t="s">
        <v>13611</v>
      </c>
      <c r="C9594" s="6" t="s">
        <v>12805</v>
      </c>
      <c r="D9594" s="6" t="s">
        <v>13213</v>
      </c>
      <c r="E9594" s="9">
        <v>350</v>
      </c>
      <c r="F9594" s="6">
        <v>-60.683500000000002</v>
      </c>
      <c r="G9594" s="6">
        <v>-34.174900000000001</v>
      </c>
      <c r="H9594" s="6">
        <v>1379700</v>
      </c>
      <c r="I9594" s="6">
        <v>55188</v>
      </c>
      <c r="J9594" s="6">
        <v>303534000</v>
      </c>
      <c r="K9594" s="6">
        <v>30.35</v>
      </c>
      <c r="L9594" s="6">
        <f t="shared" si="450"/>
        <v>144637.0470468</v>
      </c>
      <c r="M9594" s="7">
        <f t="shared" si="448"/>
        <v>16.511078430000001</v>
      </c>
      <c r="N9594" s="14" t="str">
        <f t="shared" si="449"/>
        <v>&lt; 25 KW</v>
      </c>
    </row>
    <row r="9595" spans="1:14">
      <c r="A9595" s="6" t="s">
        <v>38</v>
      </c>
      <c r="B9595" s="6" t="s">
        <v>13611</v>
      </c>
      <c r="C9595" s="6" t="s">
        <v>1235</v>
      </c>
      <c r="D9595" s="6" t="s">
        <v>13214</v>
      </c>
      <c r="E9595" s="9">
        <v>348</v>
      </c>
      <c r="F9595" s="6">
        <v>-59.311700000000002</v>
      </c>
      <c r="G9595" s="6">
        <v>-35.353200000000001</v>
      </c>
      <c r="H9595" s="6">
        <v>1371816</v>
      </c>
      <c r="I9595" s="6">
        <v>54872.639999999999</v>
      </c>
      <c r="J9595" s="6">
        <v>301799520</v>
      </c>
      <c r="K9595" s="6">
        <v>30.18</v>
      </c>
      <c r="L9595" s="6">
        <f t="shared" si="450"/>
        <v>143810.54963510399</v>
      </c>
      <c r="M9595" s="7">
        <f t="shared" si="448"/>
        <v>16.416729410399999</v>
      </c>
      <c r="N9595" s="14" t="str">
        <f t="shared" si="449"/>
        <v>&lt; 25 KW</v>
      </c>
    </row>
    <row r="9596" spans="1:14">
      <c r="A9596" s="6" t="s">
        <v>276</v>
      </c>
      <c r="B9596" s="6" t="s">
        <v>13611</v>
      </c>
      <c r="C9596" s="6" t="s">
        <v>1016</v>
      </c>
      <c r="D9596" s="6" t="s">
        <v>2546</v>
      </c>
      <c r="E9596" s="9">
        <v>344</v>
      </c>
      <c r="F9596" s="6">
        <v>-60.981879999999997</v>
      </c>
      <c r="G9596" s="6">
        <v>-34.725394999999999</v>
      </c>
      <c r="H9596" s="6">
        <v>1356048</v>
      </c>
      <c r="I9596" s="6">
        <v>54241.919999999998</v>
      </c>
      <c r="J9596" s="6">
        <v>298330560</v>
      </c>
      <c r="K9596" s="6">
        <v>29.83</v>
      </c>
      <c r="L9596" s="6">
        <f t="shared" si="450"/>
        <v>142157.55481171201</v>
      </c>
      <c r="M9596" s="7">
        <f t="shared" si="448"/>
        <v>16.2280313712</v>
      </c>
      <c r="N9596" s="14" t="str">
        <f t="shared" si="449"/>
        <v>&lt; 25 KW</v>
      </c>
    </row>
    <row r="9597" spans="1:14">
      <c r="A9597" s="6" t="s">
        <v>365</v>
      </c>
      <c r="B9597" s="6" t="s">
        <v>13611</v>
      </c>
      <c r="C9597" s="6" t="s">
        <v>13215</v>
      </c>
      <c r="D9597" s="6" t="s">
        <v>13216</v>
      </c>
      <c r="E9597" s="9">
        <v>342</v>
      </c>
      <c r="F9597" s="6">
        <v>-62.434296000000003</v>
      </c>
      <c r="G9597" s="6">
        <v>-40.170070000000003</v>
      </c>
      <c r="H9597" s="6">
        <v>1348164</v>
      </c>
      <c r="I9597" s="6">
        <v>53926.559999999998</v>
      </c>
      <c r="J9597" s="6">
        <v>296596080</v>
      </c>
      <c r="K9597" s="6">
        <v>29.66</v>
      </c>
      <c r="L9597" s="6">
        <f t="shared" si="450"/>
        <v>141331.057400016</v>
      </c>
      <c r="M9597" s="7">
        <f t="shared" si="448"/>
        <v>16.133682351600001</v>
      </c>
      <c r="N9597" s="14" t="str">
        <f t="shared" si="449"/>
        <v>&lt; 25 KW</v>
      </c>
    </row>
    <row r="9598" spans="1:14">
      <c r="A9598" s="6" t="s">
        <v>969</v>
      </c>
      <c r="B9598" s="6" t="s">
        <v>13611</v>
      </c>
      <c r="C9598" s="6" t="s">
        <v>3451</v>
      </c>
      <c r="D9598" s="6" t="s">
        <v>13217</v>
      </c>
      <c r="E9598" s="9">
        <v>340</v>
      </c>
      <c r="F9598" s="6">
        <v>-61.376840000000001</v>
      </c>
      <c r="G9598" s="6">
        <v>-35.747059999999998</v>
      </c>
      <c r="H9598" s="6">
        <v>1340280</v>
      </c>
      <c r="I9598" s="6">
        <v>53611.199999999997</v>
      </c>
      <c r="J9598" s="6">
        <v>294861600</v>
      </c>
      <c r="K9598" s="6">
        <v>29.49</v>
      </c>
      <c r="L9598" s="6">
        <f t="shared" si="450"/>
        <v>140504.55998831999</v>
      </c>
      <c r="M9598" s="7">
        <f t="shared" si="448"/>
        <v>16.039333331999998</v>
      </c>
      <c r="N9598" s="14" t="str">
        <f t="shared" si="449"/>
        <v>&lt; 25 KW</v>
      </c>
    </row>
    <row r="9599" spans="1:14">
      <c r="A9599" s="6" t="s">
        <v>409</v>
      </c>
      <c r="B9599" s="6" t="s">
        <v>13611</v>
      </c>
      <c r="C9599" s="6" t="s">
        <v>12950</v>
      </c>
      <c r="D9599" s="6" t="s">
        <v>13218</v>
      </c>
      <c r="E9599" s="9">
        <v>340</v>
      </c>
      <c r="F9599" s="6">
        <v>-57.710500000000003</v>
      </c>
      <c r="G9599" s="6">
        <v>-36.438099999999999</v>
      </c>
      <c r="H9599" s="6">
        <v>1340280</v>
      </c>
      <c r="I9599" s="6">
        <v>53611.199999999997</v>
      </c>
      <c r="J9599" s="6">
        <v>294861600</v>
      </c>
      <c r="K9599" s="6">
        <v>29.49</v>
      </c>
      <c r="L9599" s="6">
        <f t="shared" si="450"/>
        <v>140504.55998831999</v>
      </c>
      <c r="M9599" s="7">
        <f t="shared" si="448"/>
        <v>16.039333331999998</v>
      </c>
      <c r="N9599" s="14" t="str">
        <f t="shared" si="449"/>
        <v>&lt; 25 KW</v>
      </c>
    </row>
    <row r="9600" spans="1:14">
      <c r="A9600" s="6" t="s">
        <v>388</v>
      </c>
      <c r="B9600" s="6" t="s">
        <v>13611</v>
      </c>
      <c r="C9600" s="6" t="s">
        <v>13219</v>
      </c>
      <c r="D9600" s="6" t="s">
        <v>13220</v>
      </c>
      <c r="E9600" s="9">
        <v>340</v>
      </c>
      <c r="F9600" s="6">
        <v>-59.15052</v>
      </c>
      <c r="G9600" s="6">
        <v>-38.107689999999998</v>
      </c>
      <c r="H9600" s="6">
        <v>1340280</v>
      </c>
      <c r="I9600" s="6">
        <v>53611.199999999997</v>
      </c>
      <c r="J9600" s="6">
        <v>294861600</v>
      </c>
      <c r="K9600" s="6">
        <v>29.49</v>
      </c>
      <c r="L9600" s="6">
        <f t="shared" si="450"/>
        <v>140504.55998831999</v>
      </c>
      <c r="M9600" s="7">
        <f t="shared" si="448"/>
        <v>16.039333331999998</v>
      </c>
      <c r="N9600" s="14" t="str">
        <f t="shared" si="449"/>
        <v>&lt; 25 KW</v>
      </c>
    </row>
    <row r="9601" spans="1:14">
      <c r="A9601" s="6" t="s">
        <v>27</v>
      </c>
      <c r="B9601" s="6" t="s">
        <v>13611</v>
      </c>
      <c r="C9601" s="6" t="s">
        <v>1709</v>
      </c>
      <c r="D9601" s="6" t="s">
        <v>13221</v>
      </c>
      <c r="E9601" s="9">
        <v>340</v>
      </c>
      <c r="F9601" s="6">
        <v>-60.081547</v>
      </c>
      <c r="G9601" s="6">
        <v>-33.677512999999998</v>
      </c>
      <c r="H9601" s="6">
        <v>1340280</v>
      </c>
      <c r="I9601" s="6">
        <v>53611.199999999997</v>
      </c>
      <c r="J9601" s="6">
        <v>294861600</v>
      </c>
      <c r="K9601" s="6">
        <v>29.49</v>
      </c>
      <c r="L9601" s="6">
        <f t="shared" si="450"/>
        <v>140504.55998831999</v>
      </c>
      <c r="M9601" s="7">
        <f t="shared" si="448"/>
        <v>16.039333331999998</v>
      </c>
      <c r="N9601" s="14" t="str">
        <f t="shared" si="449"/>
        <v>&lt; 25 KW</v>
      </c>
    </row>
    <row r="9602" spans="1:14">
      <c r="A9602" s="6" t="s">
        <v>1477</v>
      </c>
      <c r="B9602" s="6" t="s">
        <v>13611</v>
      </c>
      <c r="C9602" s="6" t="s">
        <v>4609</v>
      </c>
      <c r="D9602" s="6" t="s">
        <v>13222</v>
      </c>
      <c r="E9602" s="9">
        <v>339</v>
      </c>
      <c r="F9602" s="6">
        <v>-63.078643999999997</v>
      </c>
      <c r="G9602" s="6">
        <v>-35.668799999999997</v>
      </c>
      <c r="H9602" s="6">
        <v>1336338</v>
      </c>
      <c r="I9602" s="6">
        <v>53453.52</v>
      </c>
      <c r="J9602" s="6">
        <v>293994360</v>
      </c>
      <c r="K9602" s="6">
        <v>29.4</v>
      </c>
      <c r="L9602" s="6">
        <f t="shared" si="450"/>
        <v>140091.31128247199</v>
      </c>
      <c r="M9602" s="7">
        <f t="shared" si="448"/>
        <v>15.992158822199999</v>
      </c>
      <c r="N9602" s="14" t="str">
        <f t="shared" si="449"/>
        <v>&lt; 25 KW</v>
      </c>
    </row>
    <row r="9603" spans="1:14">
      <c r="A9603" s="6" t="s">
        <v>372</v>
      </c>
      <c r="B9603" s="6" t="s">
        <v>13611</v>
      </c>
      <c r="C9603" s="6" t="s">
        <v>12901</v>
      </c>
      <c r="D9603" s="6" t="s">
        <v>13223</v>
      </c>
      <c r="E9603" s="9">
        <v>337</v>
      </c>
      <c r="F9603" s="6">
        <v>-59.974119999999999</v>
      </c>
      <c r="G9603" s="6">
        <v>-34.9285</v>
      </c>
      <c r="H9603" s="6">
        <v>1328454</v>
      </c>
      <c r="I9603" s="6">
        <v>53138.16</v>
      </c>
      <c r="J9603" s="6">
        <v>292259880</v>
      </c>
      <c r="K9603" s="6">
        <v>29.23</v>
      </c>
      <c r="L9603" s="6">
        <f t="shared" si="450"/>
        <v>139264.81387077598</v>
      </c>
      <c r="M9603" s="7">
        <f t="shared" ref="M9603:M9666" si="451">+L9603/(365*24)</f>
        <v>15.897809802599998</v>
      </c>
      <c r="N9603" s="14" t="str">
        <f t="shared" ref="N9603:N9666" si="452">+IF(M9603&lt;25,"&lt; 25 KW",IF(M9603&lt;100,"25 - 100 KW",IF(M9603&lt;300,"100 - 300 KW",IF(M9603&lt;500,"300 - 500","&gt;500KW"))))</f>
        <v>&lt; 25 KW</v>
      </c>
    </row>
    <row r="9604" spans="1:14">
      <c r="A9604" s="6" t="s">
        <v>133</v>
      </c>
      <c r="B9604" s="6" t="s">
        <v>13611</v>
      </c>
      <c r="C9604" s="6" t="s">
        <v>5844</v>
      </c>
      <c r="D9604" s="6" t="s">
        <v>13224</v>
      </c>
      <c r="E9604" s="9">
        <v>335</v>
      </c>
      <c r="F9604" s="6">
        <v>-59.838799999999999</v>
      </c>
      <c r="G9604" s="6">
        <v>-33.8964</v>
      </c>
      <c r="H9604" s="6">
        <v>1320570</v>
      </c>
      <c r="I9604" s="6">
        <v>52822.8</v>
      </c>
      <c r="J9604" s="6">
        <v>290525400</v>
      </c>
      <c r="K9604" s="6">
        <v>29.05</v>
      </c>
      <c r="L9604" s="6">
        <f t="shared" si="450"/>
        <v>138438.31645908</v>
      </c>
      <c r="M9604" s="7">
        <f t="shared" si="451"/>
        <v>15.803460783</v>
      </c>
      <c r="N9604" s="14" t="str">
        <f t="shared" si="452"/>
        <v>&lt; 25 KW</v>
      </c>
    </row>
    <row r="9605" spans="1:14">
      <c r="A9605" s="6" t="s">
        <v>35</v>
      </c>
      <c r="B9605" s="6" t="s">
        <v>13611</v>
      </c>
      <c r="C9605" s="6" t="s">
        <v>13225</v>
      </c>
      <c r="D9605" s="6" t="s">
        <v>13226</v>
      </c>
      <c r="E9605" s="9">
        <v>335</v>
      </c>
      <c r="F9605" s="6">
        <v>-59.558909999999997</v>
      </c>
      <c r="G9605" s="6">
        <v>-37.400019999999998</v>
      </c>
      <c r="H9605" s="6">
        <v>1320570</v>
      </c>
      <c r="I9605" s="6">
        <v>52822.8</v>
      </c>
      <c r="J9605" s="6">
        <v>290525400</v>
      </c>
      <c r="K9605" s="6">
        <v>29.05</v>
      </c>
      <c r="L9605" s="6">
        <f t="shared" si="450"/>
        <v>138438.31645908</v>
      </c>
      <c r="M9605" s="7">
        <f t="shared" si="451"/>
        <v>15.803460783</v>
      </c>
      <c r="N9605" s="14" t="str">
        <f t="shared" si="452"/>
        <v>&lt; 25 KW</v>
      </c>
    </row>
    <row r="9606" spans="1:14">
      <c r="A9606" s="6" t="s">
        <v>537</v>
      </c>
      <c r="B9606" s="6" t="s">
        <v>13611</v>
      </c>
      <c r="C9606" s="6" t="s">
        <v>13058</v>
      </c>
      <c r="D9606" s="6" t="s">
        <v>13227</v>
      </c>
      <c r="E9606" s="9">
        <v>333</v>
      </c>
      <c r="F9606" s="6">
        <v>-59.630850000000002</v>
      </c>
      <c r="G9606" s="6">
        <v>-33.952559999999998</v>
      </c>
      <c r="H9606" s="6">
        <v>1312686</v>
      </c>
      <c r="I9606" s="6">
        <v>52507.44</v>
      </c>
      <c r="J9606" s="6">
        <v>288790920</v>
      </c>
      <c r="K9606" s="6">
        <v>28.88</v>
      </c>
      <c r="L9606" s="6">
        <f t="shared" si="450"/>
        <v>137611.81904738399</v>
      </c>
      <c r="M9606" s="7">
        <f t="shared" si="451"/>
        <v>15.709111763399999</v>
      </c>
      <c r="N9606" s="14" t="str">
        <f t="shared" si="452"/>
        <v>&lt; 25 KW</v>
      </c>
    </row>
    <row r="9607" spans="1:14">
      <c r="A9607" s="6" t="s">
        <v>1477</v>
      </c>
      <c r="B9607" s="6" t="s">
        <v>13611</v>
      </c>
      <c r="C9607" s="6" t="s">
        <v>4609</v>
      </c>
      <c r="D9607" s="6" t="s">
        <v>13228</v>
      </c>
      <c r="E9607" s="9">
        <v>332</v>
      </c>
      <c r="F9607" s="6">
        <v>-63.078643999999997</v>
      </c>
      <c r="G9607" s="6">
        <v>-35.668799999999997</v>
      </c>
      <c r="H9607" s="6">
        <v>1308744</v>
      </c>
      <c r="I9607" s="6">
        <v>52349.760000000002</v>
      </c>
      <c r="J9607" s="6">
        <v>287923680</v>
      </c>
      <c r="K9607" s="6">
        <v>28.79</v>
      </c>
      <c r="L9607" s="6">
        <f t="shared" si="450"/>
        <v>137198.57034153599</v>
      </c>
      <c r="M9607" s="7">
        <f t="shared" si="451"/>
        <v>15.6619372536</v>
      </c>
      <c r="N9607" s="14" t="str">
        <f t="shared" si="452"/>
        <v>&lt; 25 KW</v>
      </c>
    </row>
    <row r="9608" spans="1:14">
      <c r="A9608" s="6" t="s">
        <v>74</v>
      </c>
      <c r="B9608" s="6" t="s">
        <v>13611</v>
      </c>
      <c r="C9608" s="6" t="s">
        <v>12941</v>
      </c>
      <c r="D9608" s="6" t="s">
        <v>13229</v>
      </c>
      <c r="E9608" s="9">
        <v>330</v>
      </c>
      <c r="F9608" s="6">
        <v>-57.75712</v>
      </c>
      <c r="G9608" s="6">
        <v>-37.470559999999999</v>
      </c>
      <c r="H9608" s="6">
        <v>1300860</v>
      </c>
      <c r="I9608" s="6">
        <v>52034.400000000001</v>
      </c>
      <c r="J9608" s="6">
        <v>286189200</v>
      </c>
      <c r="K9608" s="6">
        <v>28.62</v>
      </c>
      <c r="L9608" s="6">
        <f t="shared" si="450"/>
        <v>136372.07292984001</v>
      </c>
      <c r="M9608" s="7">
        <f t="shared" si="451"/>
        <v>15.567588234</v>
      </c>
      <c r="N9608" s="14" t="str">
        <f t="shared" si="452"/>
        <v>&lt; 25 KW</v>
      </c>
    </row>
    <row r="9609" spans="1:14">
      <c r="A9609" s="6" t="s">
        <v>114</v>
      </c>
      <c r="B9609" s="6" t="s">
        <v>13611</v>
      </c>
      <c r="C9609" s="6" t="s">
        <v>13230</v>
      </c>
      <c r="D9609" s="6" t="s">
        <v>4887</v>
      </c>
      <c r="E9609" s="9">
        <v>327</v>
      </c>
      <c r="F9609" s="6">
        <v>-61.89181</v>
      </c>
      <c r="G9609" s="6">
        <v>-36.681229999999999</v>
      </c>
      <c r="H9609" s="6">
        <v>1289034</v>
      </c>
      <c r="I9609" s="6">
        <v>51561.36</v>
      </c>
      <c r="J9609" s="6">
        <v>283587480</v>
      </c>
      <c r="K9609" s="6">
        <v>28.36</v>
      </c>
      <c r="L9609" s="6">
        <f t="shared" si="450"/>
        <v>135132.326812296</v>
      </c>
      <c r="M9609" s="7">
        <f t="shared" si="451"/>
        <v>15.4260647046</v>
      </c>
      <c r="N9609" s="14" t="str">
        <f t="shared" si="452"/>
        <v>&lt; 25 KW</v>
      </c>
    </row>
    <row r="9610" spans="1:14">
      <c r="A9610" s="6" t="s">
        <v>27</v>
      </c>
      <c r="B9610" s="6" t="s">
        <v>13611</v>
      </c>
      <c r="C9610" s="6" t="s">
        <v>5672</v>
      </c>
      <c r="D9610" s="6" t="s">
        <v>13231</v>
      </c>
      <c r="E9610" s="9">
        <v>326</v>
      </c>
      <c r="F9610" s="6">
        <v>-59.968871999999998</v>
      </c>
      <c r="G9610" s="6">
        <v>-33.635773</v>
      </c>
      <c r="H9610" s="6">
        <v>1285092</v>
      </c>
      <c r="I9610" s="6">
        <v>51403.68</v>
      </c>
      <c r="J9610" s="6">
        <v>282720240</v>
      </c>
      <c r="K9610" s="6">
        <v>28.27</v>
      </c>
      <c r="L9610" s="6">
        <f t="shared" si="450"/>
        <v>134719.078106448</v>
      </c>
      <c r="M9610" s="7">
        <f t="shared" si="451"/>
        <v>15.3788901948</v>
      </c>
      <c r="N9610" s="14" t="str">
        <f t="shared" si="452"/>
        <v>&lt; 25 KW</v>
      </c>
    </row>
    <row r="9611" spans="1:14">
      <c r="A9611" s="6" t="s">
        <v>74</v>
      </c>
      <c r="B9611" s="6" t="s">
        <v>13611</v>
      </c>
      <c r="C9611" s="6" t="s">
        <v>13232</v>
      </c>
      <c r="D9611" s="6" t="s">
        <v>13233</v>
      </c>
      <c r="E9611" s="9">
        <v>325</v>
      </c>
      <c r="F9611" s="6">
        <v>-57.727649999999997</v>
      </c>
      <c r="G9611" s="6">
        <v>-37.477589999999999</v>
      </c>
      <c r="H9611" s="6">
        <v>1281150</v>
      </c>
      <c r="I9611" s="6">
        <v>51246</v>
      </c>
      <c r="J9611" s="6">
        <v>281853000</v>
      </c>
      <c r="K9611" s="6">
        <v>28.19</v>
      </c>
      <c r="L9611" s="6">
        <f t="shared" si="450"/>
        <v>134305.82940059999</v>
      </c>
      <c r="M9611" s="7">
        <f t="shared" si="451"/>
        <v>15.331715684999999</v>
      </c>
      <c r="N9611" s="14" t="str">
        <f t="shared" si="452"/>
        <v>&lt; 25 KW</v>
      </c>
    </row>
    <row r="9612" spans="1:14">
      <c r="A9612" s="6" t="s">
        <v>107</v>
      </c>
      <c r="B9612" s="6" t="s">
        <v>13611</v>
      </c>
      <c r="C9612" s="6" t="s">
        <v>13234</v>
      </c>
      <c r="D9612" s="6" t="s">
        <v>13235</v>
      </c>
      <c r="E9612" s="9">
        <v>325</v>
      </c>
      <c r="F9612" s="6">
        <v>-60.923809051500001</v>
      </c>
      <c r="G9612" s="6">
        <v>-35.474220275900002</v>
      </c>
      <c r="H9612" s="6">
        <v>1281150</v>
      </c>
      <c r="I9612" s="6">
        <v>51246</v>
      </c>
      <c r="J9612" s="6">
        <v>281853000</v>
      </c>
      <c r="K9612" s="6">
        <v>28.19</v>
      </c>
      <c r="L9612" s="6">
        <f t="shared" si="450"/>
        <v>134305.82940059999</v>
      </c>
      <c r="M9612" s="7">
        <f t="shared" si="451"/>
        <v>15.331715684999999</v>
      </c>
      <c r="N9612" s="14" t="str">
        <f t="shared" si="452"/>
        <v>&lt; 25 KW</v>
      </c>
    </row>
    <row r="9613" spans="1:14">
      <c r="A9613" s="6" t="s">
        <v>167</v>
      </c>
      <c r="B9613" s="6" t="s">
        <v>13611</v>
      </c>
      <c r="C9613" s="6" t="s">
        <v>4845</v>
      </c>
      <c r="D9613" s="6" t="s">
        <v>13236</v>
      </c>
      <c r="E9613" s="9">
        <v>323</v>
      </c>
      <c r="F9613" s="6">
        <v>-59.316499999999998</v>
      </c>
      <c r="G9613" s="6">
        <v>-34.994210000000002</v>
      </c>
      <c r="H9613" s="6">
        <v>1273266</v>
      </c>
      <c r="I9613" s="6">
        <v>50930.64</v>
      </c>
      <c r="J9613" s="6">
        <v>280118520</v>
      </c>
      <c r="K9613" s="6">
        <v>28.01</v>
      </c>
      <c r="L9613" s="6">
        <f t="shared" si="450"/>
        <v>133479.33198890401</v>
      </c>
      <c r="M9613" s="7">
        <f t="shared" si="451"/>
        <v>15.237366665400002</v>
      </c>
      <c r="N9613" s="14" t="str">
        <f t="shared" si="452"/>
        <v>&lt; 25 KW</v>
      </c>
    </row>
    <row r="9614" spans="1:14">
      <c r="A9614" s="6" t="s">
        <v>35</v>
      </c>
      <c r="B9614" s="6" t="s">
        <v>13611</v>
      </c>
      <c r="C9614" s="6" t="s">
        <v>13183</v>
      </c>
      <c r="D9614" s="6" t="s">
        <v>13237</v>
      </c>
      <c r="E9614" s="9">
        <v>323</v>
      </c>
      <c r="F9614" s="6">
        <v>-59.073970000000003</v>
      </c>
      <c r="G9614" s="6">
        <v>-37.44943</v>
      </c>
      <c r="H9614" s="6">
        <v>1273266</v>
      </c>
      <c r="I9614" s="6">
        <v>50930.64</v>
      </c>
      <c r="J9614" s="6">
        <v>280118520</v>
      </c>
      <c r="K9614" s="6">
        <v>28.01</v>
      </c>
      <c r="L9614" s="6">
        <f t="shared" si="450"/>
        <v>133479.33198890401</v>
      </c>
      <c r="M9614" s="7">
        <f t="shared" si="451"/>
        <v>15.237366665400002</v>
      </c>
      <c r="N9614" s="14" t="str">
        <f t="shared" si="452"/>
        <v>&lt; 25 KW</v>
      </c>
    </row>
    <row r="9615" spans="1:14">
      <c r="A9615" s="6" t="s">
        <v>35</v>
      </c>
      <c r="B9615" s="6" t="s">
        <v>13611</v>
      </c>
      <c r="C9615" s="6" t="s">
        <v>13238</v>
      </c>
      <c r="D9615" s="6" t="s">
        <v>13239</v>
      </c>
      <c r="E9615" s="9">
        <v>322</v>
      </c>
      <c r="F9615" s="6">
        <v>-58.933810000000001</v>
      </c>
      <c r="G9615" s="6">
        <v>-37.400320000000001</v>
      </c>
      <c r="H9615" s="6">
        <v>1269324</v>
      </c>
      <c r="I9615" s="6">
        <v>50772.959999999999</v>
      </c>
      <c r="J9615" s="6">
        <v>279251280</v>
      </c>
      <c r="K9615" s="6">
        <v>27.93</v>
      </c>
      <c r="L9615" s="6">
        <f t="shared" si="450"/>
        <v>133066.08328305601</v>
      </c>
      <c r="M9615" s="7">
        <f t="shared" si="451"/>
        <v>15.190192155600002</v>
      </c>
      <c r="N9615" s="14" t="str">
        <f t="shared" si="452"/>
        <v>&lt; 25 KW</v>
      </c>
    </row>
    <row r="9616" spans="1:14">
      <c r="A9616" s="6" t="s">
        <v>74</v>
      </c>
      <c r="B9616" s="6" t="s">
        <v>13611</v>
      </c>
      <c r="C9616" s="6" t="s">
        <v>12909</v>
      </c>
      <c r="D9616" s="6" t="s">
        <v>13240</v>
      </c>
      <c r="E9616" s="9">
        <v>321</v>
      </c>
      <c r="F9616" s="6">
        <v>-57.666220000000003</v>
      </c>
      <c r="G9616" s="6">
        <v>-37.470210000000002</v>
      </c>
      <c r="H9616" s="6">
        <v>1265382</v>
      </c>
      <c r="I9616" s="6">
        <v>50615.28</v>
      </c>
      <c r="J9616" s="6">
        <v>278384040</v>
      </c>
      <c r="K9616" s="6">
        <v>27.84</v>
      </c>
      <c r="L9616" s="6">
        <f t="shared" si="450"/>
        <v>132652.83457720801</v>
      </c>
      <c r="M9616" s="7">
        <f t="shared" si="451"/>
        <v>15.143017645800001</v>
      </c>
      <c r="N9616" s="14" t="str">
        <f t="shared" si="452"/>
        <v>&lt; 25 KW</v>
      </c>
    </row>
    <row r="9617" spans="1:14">
      <c r="A9617" s="6" t="s">
        <v>1639</v>
      </c>
      <c r="B9617" s="6" t="s">
        <v>13611</v>
      </c>
      <c r="C9617" s="6" t="s">
        <v>13241</v>
      </c>
      <c r="D9617" s="6" t="s">
        <v>13242</v>
      </c>
      <c r="E9617" s="9">
        <v>321</v>
      </c>
      <c r="F9617" s="6">
        <v>-62.603409999999997</v>
      </c>
      <c r="G9617" s="6">
        <v>-37.828879999999998</v>
      </c>
      <c r="H9617" s="6">
        <v>1265382</v>
      </c>
      <c r="I9617" s="6">
        <v>50615.28</v>
      </c>
      <c r="J9617" s="6">
        <v>278384040</v>
      </c>
      <c r="K9617" s="6">
        <v>27.84</v>
      </c>
      <c r="L9617" s="6">
        <f t="shared" si="450"/>
        <v>132652.83457720801</v>
      </c>
      <c r="M9617" s="7">
        <f t="shared" si="451"/>
        <v>15.143017645800001</v>
      </c>
      <c r="N9617" s="14" t="str">
        <f t="shared" si="452"/>
        <v>&lt; 25 KW</v>
      </c>
    </row>
    <row r="9618" spans="1:14">
      <c r="A9618" s="6" t="s">
        <v>170</v>
      </c>
      <c r="B9618" s="6" t="s">
        <v>13611</v>
      </c>
      <c r="C9618" s="6" t="s">
        <v>4003</v>
      </c>
      <c r="D9618" s="6" t="s">
        <v>12855</v>
      </c>
      <c r="E9618" s="9">
        <v>320</v>
      </c>
      <c r="F9618" s="6">
        <v>-62.198529999999998</v>
      </c>
      <c r="G9618" s="6">
        <v>-36.105620000000002</v>
      </c>
      <c r="H9618" s="6">
        <v>1261440</v>
      </c>
      <c r="I9618" s="6">
        <v>50457.599999999999</v>
      </c>
      <c r="J9618" s="6">
        <v>277516800</v>
      </c>
      <c r="K9618" s="6">
        <v>27.75</v>
      </c>
      <c r="L9618" s="6">
        <f t="shared" si="450"/>
        <v>132239.58587136</v>
      </c>
      <c r="M9618" s="7">
        <f t="shared" si="451"/>
        <v>15.095843136000001</v>
      </c>
      <c r="N9618" s="14" t="str">
        <f t="shared" si="452"/>
        <v>&lt; 25 KW</v>
      </c>
    </row>
    <row r="9619" spans="1:14">
      <c r="A9619" s="6" t="s">
        <v>265</v>
      </c>
      <c r="B9619" s="6" t="s">
        <v>13611</v>
      </c>
      <c r="C9619" s="6" t="s">
        <v>10203</v>
      </c>
      <c r="D9619" s="6" t="s">
        <v>10204</v>
      </c>
      <c r="E9619" s="9">
        <v>319</v>
      </c>
      <c r="F9619" s="6">
        <v>-58.731920000000002</v>
      </c>
      <c r="G9619" s="6">
        <v>-35.418599999999998</v>
      </c>
      <c r="H9619" s="6">
        <v>1257498</v>
      </c>
      <c r="I9619" s="6">
        <v>50299.92</v>
      </c>
      <c r="J9619" s="6">
        <v>276649560</v>
      </c>
      <c r="K9619" s="6">
        <v>27.66</v>
      </c>
      <c r="L9619" s="6">
        <f t="shared" si="450"/>
        <v>131826.337165512</v>
      </c>
      <c r="M9619" s="7">
        <f t="shared" si="451"/>
        <v>15.0486686262</v>
      </c>
      <c r="N9619" s="14" t="str">
        <f t="shared" si="452"/>
        <v>&lt; 25 KW</v>
      </c>
    </row>
    <row r="9620" spans="1:14">
      <c r="A9620" s="6" t="s">
        <v>559</v>
      </c>
      <c r="B9620" s="6" t="s">
        <v>13611</v>
      </c>
      <c r="C9620" s="6" t="s">
        <v>13243</v>
      </c>
      <c r="D9620" s="6" t="s">
        <v>11882</v>
      </c>
      <c r="E9620" s="9">
        <v>317</v>
      </c>
      <c r="F9620" s="6">
        <v>-59.53698</v>
      </c>
      <c r="G9620" s="6">
        <v>-34.769979999999997</v>
      </c>
      <c r="H9620" s="6">
        <v>1249614</v>
      </c>
      <c r="I9620" s="6">
        <v>49984.56</v>
      </c>
      <c r="J9620" s="6">
        <v>274915080</v>
      </c>
      <c r="K9620" s="6">
        <v>27.49</v>
      </c>
      <c r="L9620" s="6">
        <f t="shared" si="450"/>
        <v>130999.83975381601</v>
      </c>
      <c r="M9620" s="7">
        <f t="shared" si="451"/>
        <v>14.9543196066</v>
      </c>
      <c r="N9620" s="14" t="str">
        <f t="shared" si="452"/>
        <v>&lt; 25 KW</v>
      </c>
    </row>
    <row r="9621" spans="1:14">
      <c r="A9621" s="6" t="s">
        <v>143</v>
      </c>
      <c r="B9621" s="6" t="s">
        <v>13611</v>
      </c>
      <c r="C9621" s="6" t="s">
        <v>143</v>
      </c>
      <c r="D9621" s="6" t="s">
        <v>12974</v>
      </c>
      <c r="E9621" s="9">
        <v>315</v>
      </c>
      <c r="F9621" s="6">
        <v>-58.493614000000001</v>
      </c>
      <c r="G9621" s="6">
        <v>-34.996113000000001</v>
      </c>
      <c r="H9621" s="6">
        <v>1241730</v>
      </c>
      <c r="I9621" s="6">
        <v>49669.2</v>
      </c>
      <c r="J9621" s="6">
        <v>273180600</v>
      </c>
      <c r="K9621" s="6">
        <v>27.32</v>
      </c>
      <c r="L9621" s="6">
        <f t="shared" si="450"/>
        <v>130173.34234212</v>
      </c>
      <c r="M9621" s="7">
        <f t="shared" si="451"/>
        <v>14.859970586999999</v>
      </c>
      <c r="N9621" s="14" t="str">
        <f t="shared" si="452"/>
        <v>&lt; 25 KW</v>
      </c>
    </row>
    <row r="9622" spans="1:14">
      <c r="A9622" s="6" t="s">
        <v>425</v>
      </c>
      <c r="B9622" s="6" t="s">
        <v>13611</v>
      </c>
      <c r="C9622" s="6" t="s">
        <v>12959</v>
      </c>
      <c r="D9622" s="6" t="s">
        <v>13244</v>
      </c>
      <c r="E9622" s="9">
        <v>313</v>
      </c>
      <c r="F9622" s="6">
        <v>-62.186169999999997</v>
      </c>
      <c r="G9622" s="6">
        <v>-37.252540000000003</v>
      </c>
      <c r="H9622" s="6">
        <v>1233846</v>
      </c>
      <c r="I9622" s="6">
        <v>49353.84</v>
      </c>
      <c r="J9622" s="6">
        <v>271446120</v>
      </c>
      <c r="K9622" s="6">
        <v>27.14</v>
      </c>
      <c r="L9622" s="6">
        <f t="shared" si="450"/>
        <v>129346.84493042401</v>
      </c>
      <c r="M9622" s="7">
        <f t="shared" si="451"/>
        <v>14.7656215674</v>
      </c>
      <c r="N9622" s="14" t="str">
        <f t="shared" si="452"/>
        <v>&lt; 25 KW</v>
      </c>
    </row>
    <row r="9623" spans="1:14">
      <c r="A9623" s="6" t="s">
        <v>133</v>
      </c>
      <c r="B9623" s="6" t="s">
        <v>13611</v>
      </c>
      <c r="C9623" s="6" t="s">
        <v>5844</v>
      </c>
      <c r="D9623" s="6" t="s">
        <v>13159</v>
      </c>
      <c r="E9623" s="9">
        <v>310</v>
      </c>
      <c r="F9623" s="6">
        <v>-59.838799999999999</v>
      </c>
      <c r="G9623" s="6">
        <v>-33.8964</v>
      </c>
      <c r="H9623" s="6">
        <v>1222020</v>
      </c>
      <c r="I9623" s="6">
        <v>48880.800000000003</v>
      </c>
      <c r="J9623" s="6">
        <v>268844400</v>
      </c>
      <c r="K9623" s="6">
        <v>26.88</v>
      </c>
      <c r="L9623" s="6">
        <f t="shared" si="450"/>
        <v>128107.09881287999</v>
      </c>
      <c r="M9623" s="7">
        <f t="shared" si="451"/>
        <v>14.624098038</v>
      </c>
      <c r="N9623" s="14" t="str">
        <f t="shared" si="452"/>
        <v>&lt; 25 KW</v>
      </c>
    </row>
    <row r="9624" spans="1:14">
      <c r="A9624" s="6" t="s">
        <v>636</v>
      </c>
      <c r="B9624" s="6" t="s">
        <v>13611</v>
      </c>
      <c r="C9624" s="6" t="s">
        <v>12903</v>
      </c>
      <c r="D9624" s="6" t="s">
        <v>13245</v>
      </c>
      <c r="E9624" s="9">
        <v>309</v>
      </c>
      <c r="F9624" s="6">
        <v>-61.903579999999998</v>
      </c>
      <c r="G9624" s="6">
        <v>-34.388849999999998</v>
      </c>
      <c r="H9624" s="6">
        <v>1218078</v>
      </c>
      <c r="I9624" s="6">
        <v>48723.12</v>
      </c>
      <c r="J9624" s="6">
        <v>267977160</v>
      </c>
      <c r="K9624" s="6">
        <v>26.8</v>
      </c>
      <c r="L9624" s="6">
        <f t="shared" si="450"/>
        <v>127693.85010703199</v>
      </c>
      <c r="M9624" s="7">
        <f t="shared" si="451"/>
        <v>14.576923528199998</v>
      </c>
      <c r="N9624" s="14" t="str">
        <f t="shared" si="452"/>
        <v>&lt; 25 KW</v>
      </c>
    </row>
    <row r="9625" spans="1:14">
      <c r="A9625" s="6" t="s">
        <v>38</v>
      </c>
      <c r="B9625" s="6" t="s">
        <v>13611</v>
      </c>
      <c r="C9625" s="6" t="s">
        <v>1235</v>
      </c>
      <c r="D9625" s="6" t="s">
        <v>13246</v>
      </c>
      <c r="E9625" s="9">
        <v>306</v>
      </c>
      <c r="F9625" s="6">
        <v>-59.311700000000002</v>
      </c>
      <c r="G9625" s="6">
        <v>-35.353200000000001</v>
      </c>
      <c r="H9625" s="6">
        <v>1206252</v>
      </c>
      <c r="I9625" s="6">
        <v>48250.080000000002</v>
      </c>
      <c r="J9625" s="6">
        <v>265375440</v>
      </c>
      <c r="K9625" s="6">
        <v>26.54</v>
      </c>
      <c r="L9625" s="6">
        <f t="shared" si="450"/>
        <v>126454.10398948801</v>
      </c>
      <c r="M9625" s="7">
        <f t="shared" si="451"/>
        <v>14.435399998800001</v>
      </c>
      <c r="N9625" s="14" t="str">
        <f t="shared" si="452"/>
        <v>&lt; 25 KW</v>
      </c>
    </row>
    <row r="9626" spans="1:14">
      <c r="A9626" s="6" t="s">
        <v>306</v>
      </c>
      <c r="B9626" s="6" t="s">
        <v>13611</v>
      </c>
      <c r="C9626" s="6" t="s">
        <v>13247</v>
      </c>
      <c r="D9626" s="6" t="s">
        <v>13248</v>
      </c>
      <c r="E9626" s="9">
        <v>305</v>
      </c>
      <c r="F9626" s="6">
        <v>-59.822899999999997</v>
      </c>
      <c r="G9626" s="6">
        <v>-38.634799999999998</v>
      </c>
      <c r="H9626" s="6">
        <v>1202310</v>
      </c>
      <c r="I9626" s="6">
        <v>48092.4</v>
      </c>
      <c r="J9626" s="6">
        <v>264508200</v>
      </c>
      <c r="K9626" s="6">
        <v>26.45</v>
      </c>
      <c r="L9626" s="6">
        <f t="shared" si="450"/>
        <v>126040.85528363999</v>
      </c>
      <c r="M9626" s="7">
        <f t="shared" si="451"/>
        <v>14.388225488999998</v>
      </c>
      <c r="N9626" s="14" t="str">
        <f t="shared" si="452"/>
        <v>&lt; 25 KW</v>
      </c>
    </row>
    <row r="9627" spans="1:14">
      <c r="A9627" s="6" t="s">
        <v>1639</v>
      </c>
      <c r="B9627" s="6" t="s">
        <v>13611</v>
      </c>
      <c r="C9627" s="6" t="s">
        <v>560</v>
      </c>
      <c r="D9627" s="6" t="s">
        <v>13249</v>
      </c>
      <c r="E9627" s="9">
        <v>301</v>
      </c>
      <c r="F9627" s="6">
        <v>-62.275222999999997</v>
      </c>
      <c r="G9627" s="6">
        <v>-37.485385999999998</v>
      </c>
      <c r="H9627" s="6">
        <v>1186542</v>
      </c>
      <c r="I9627" s="6">
        <v>47461.68</v>
      </c>
      <c r="J9627" s="6">
        <v>261039240</v>
      </c>
      <c r="K9627" s="6">
        <v>26.1</v>
      </c>
      <c r="L9627" s="6">
        <f t="shared" si="450"/>
        <v>124387.860460248</v>
      </c>
      <c r="M9627" s="7">
        <f t="shared" si="451"/>
        <v>14.1995274498</v>
      </c>
      <c r="N9627" s="14" t="str">
        <f t="shared" si="452"/>
        <v>&lt; 25 KW</v>
      </c>
    </row>
    <row r="9628" spans="1:14">
      <c r="A9628" s="6" t="s">
        <v>74</v>
      </c>
      <c r="B9628" s="6" t="s">
        <v>13611</v>
      </c>
      <c r="C9628" s="6" t="s">
        <v>12876</v>
      </c>
      <c r="D9628" s="6" t="s">
        <v>13250</v>
      </c>
      <c r="E9628" s="9">
        <v>300</v>
      </c>
      <c r="F9628" s="6">
        <v>-57.729050000000001</v>
      </c>
      <c r="G9628" s="6">
        <v>-37.275176999999999</v>
      </c>
      <c r="H9628" s="6">
        <v>1182600</v>
      </c>
      <c r="I9628" s="6">
        <v>47304</v>
      </c>
      <c r="J9628" s="6">
        <v>260172000</v>
      </c>
      <c r="K9628" s="6">
        <v>26.02</v>
      </c>
      <c r="L9628" s="6">
        <f t="shared" ref="L9628:L9691" si="453">+J9628*0.00116222*0.41</f>
        <v>123974.6117544</v>
      </c>
      <c r="M9628" s="7">
        <f t="shared" si="451"/>
        <v>14.15235294</v>
      </c>
      <c r="N9628" s="14" t="str">
        <f t="shared" si="452"/>
        <v>&lt; 25 KW</v>
      </c>
    </row>
    <row r="9629" spans="1:14">
      <c r="A9629" s="6" t="s">
        <v>49</v>
      </c>
      <c r="B9629" s="6" t="s">
        <v>13611</v>
      </c>
      <c r="C9629" s="6" t="s">
        <v>12871</v>
      </c>
      <c r="D9629" s="6" t="s">
        <v>13251</v>
      </c>
      <c r="E9629" s="9">
        <v>298</v>
      </c>
      <c r="F9629" s="6">
        <v>-59.813454</v>
      </c>
      <c r="G9629" s="6">
        <v>-35.776062000000003</v>
      </c>
      <c r="H9629" s="6">
        <v>1174716</v>
      </c>
      <c r="I9629" s="6">
        <v>46988.639999999999</v>
      </c>
      <c r="J9629" s="6">
        <v>258437520</v>
      </c>
      <c r="K9629" s="6">
        <v>25.84</v>
      </c>
      <c r="L9629" s="6">
        <f t="shared" si="453"/>
        <v>123148.11434270399</v>
      </c>
      <c r="M9629" s="7">
        <f t="shared" si="451"/>
        <v>14.058003920399999</v>
      </c>
      <c r="N9629" s="14" t="str">
        <f t="shared" si="452"/>
        <v>&lt; 25 KW</v>
      </c>
    </row>
    <row r="9630" spans="1:14">
      <c r="A9630" s="6" t="s">
        <v>87</v>
      </c>
      <c r="B9630" s="6" t="s">
        <v>13611</v>
      </c>
      <c r="C9630" s="6" t="s">
        <v>13252</v>
      </c>
      <c r="D9630" s="6" t="s">
        <v>13253</v>
      </c>
      <c r="E9630" s="9">
        <v>295</v>
      </c>
      <c r="F9630" s="6">
        <v>-63.25029</v>
      </c>
      <c r="G9630" s="6">
        <v>-37.45279</v>
      </c>
      <c r="H9630" s="6">
        <v>1162890</v>
      </c>
      <c r="I9630" s="6">
        <v>46515.6</v>
      </c>
      <c r="J9630" s="6">
        <v>255835800</v>
      </c>
      <c r="K9630" s="6">
        <v>25.58</v>
      </c>
      <c r="L9630" s="6">
        <f t="shared" si="453"/>
        <v>121908.36822516</v>
      </c>
      <c r="M9630" s="7">
        <f t="shared" si="451"/>
        <v>13.916480391</v>
      </c>
      <c r="N9630" s="14" t="str">
        <f t="shared" si="452"/>
        <v>&lt; 25 KW</v>
      </c>
    </row>
    <row r="9631" spans="1:14">
      <c r="A9631" s="6" t="s">
        <v>84</v>
      </c>
      <c r="B9631" s="6" t="s">
        <v>13611</v>
      </c>
      <c r="C9631" s="6" t="s">
        <v>13254</v>
      </c>
      <c r="D9631" s="6" t="s">
        <v>13255</v>
      </c>
      <c r="E9631" s="9">
        <v>295</v>
      </c>
      <c r="F9631" s="6">
        <v>-59.943899999999999</v>
      </c>
      <c r="G9631" s="6">
        <v>-37.033154000000003</v>
      </c>
      <c r="H9631" s="6">
        <v>1162890</v>
      </c>
      <c r="I9631" s="6">
        <v>46515.6</v>
      </c>
      <c r="J9631" s="6">
        <v>255835800</v>
      </c>
      <c r="K9631" s="6">
        <v>25.58</v>
      </c>
      <c r="L9631" s="6">
        <f t="shared" si="453"/>
        <v>121908.36822516</v>
      </c>
      <c r="M9631" s="7">
        <f t="shared" si="451"/>
        <v>13.916480391</v>
      </c>
      <c r="N9631" s="14" t="str">
        <f t="shared" si="452"/>
        <v>&lt; 25 KW</v>
      </c>
    </row>
    <row r="9632" spans="1:14">
      <c r="A9632" s="6" t="s">
        <v>120</v>
      </c>
      <c r="B9632" s="6" t="s">
        <v>13611</v>
      </c>
      <c r="C9632" s="6" t="s">
        <v>12835</v>
      </c>
      <c r="D9632" s="6" t="s">
        <v>13256</v>
      </c>
      <c r="E9632" s="9">
        <v>286</v>
      </c>
      <c r="F9632" s="6">
        <v>-61.422719999999998</v>
      </c>
      <c r="G9632" s="6">
        <v>-36.14846</v>
      </c>
      <c r="H9632" s="6">
        <v>1127412</v>
      </c>
      <c r="I9632" s="6">
        <v>45096.480000000003</v>
      </c>
      <c r="J9632" s="6">
        <v>248030640</v>
      </c>
      <c r="K9632" s="6">
        <v>24.8</v>
      </c>
      <c r="L9632" s="6">
        <f t="shared" si="453"/>
        <v>118189.12987252799</v>
      </c>
      <c r="M9632" s="7">
        <f t="shared" si="451"/>
        <v>13.491909802799999</v>
      </c>
      <c r="N9632" s="14" t="str">
        <f t="shared" si="452"/>
        <v>&lt; 25 KW</v>
      </c>
    </row>
    <row r="9633" spans="1:14">
      <c r="A9633" s="6" t="s">
        <v>84</v>
      </c>
      <c r="B9633" s="6" t="s">
        <v>13611</v>
      </c>
      <c r="C9633" s="6" t="s">
        <v>804</v>
      </c>
      <c r="D9633" s="6" t="s">
        <v>13257</v>
      </c>
      <c r="E9633" s="9">
        <v>283</v>
      </c>
      <c r="F9633" s="6">
        <v>-59.876620000000003</v>
      </c>
      <c r="G9633" s="6">
        <v>-36.815249999999999</v>
      </c>
      <c r="H9633" s="6">
        <v>1115586</v>
      </c>
      <c r="I9633" s="6">
        <v>44623.44</v>
      </c>
      <c r="J9633" s="6">
        <v>245428920</v>
      </c>
      <c r="K9633" s="6">
        <v>24.54</v>
      </c>
      <c r="L9633" s="6">
        <f t="shared" si="453"/>
        <v>116949.383754984</v>
      </c>
      <c r="M9633" s="7">
        <f t="shared" si="451"/>
        <v>13.3503862734</v>
      </c>
      <c r="N9633" s="14" t="str">
        <f t="shared" si="452"/>
        <v>&lt; 25 KW</v>
      </c>
    </row>
    <row r="9634" spans="1:14">
      <c r="A9634" s="6" t="s">
        <v>537</v>
      </c>
      <c r="B9634" s="6" t="s">
        <v>13611</v>
      </c>
      <c r="C9634" s="6" t="s">
        <v>13258</v>
      </c>
      <c r="D9634" s="6" t="s">
        <v>13259</v>
      </c>
      <c r="E9634" s="9">
        <v>283</v>
      </c>
      <c r="F9634" s="6">
        <v>-59.626440000000002</v>
      </c>
      <c r="G9634" s="6">
        <v>-33.999577000000002</v>
      </c>
      <c r="H9634" s="6">
        <v>1115586</v>
      </c>
      <c r="I9634" s="6">
        <v>44623.44</v>
      </c>
      <c r="J9634" s="6">
        <v>245428920</v>
      </c>
      <c r="K9634" s="6">
        <v>24.54</v>
      </c>
      <c r="L9634" s="6">
        <f t="shared" si="453"/>
        <v>116949.383754984</v>
      </c>
      <c r="M9634" s="7">
        <f t="shared" si="451"/>
        <v>13.3503862734</v>
      </c>
      <c r="N9634" s="14" t="str">
        <f t="shared" si="452"/>
        <v>&lt; 25 KW</v>
      </c>
    </row>
    <row r="9635" spans="1:14">
      <c r="A9635" s="6" t="s">
        <v>16</v>
      </c>
      <c r="B9635" s="6" t="s">
        <v>13611</v>
      </c>
      <c r="C9635" s="6" t="s">
        <v>103</v>
      </c>
      <c r="D9635" s="6" t="s">
        <v>202</v>
      </c>
      <c r="E9635" s="9">
        <v>282</v>
      </c>
      <c r="F9635" s="6">
        <v>-60.264800000000001</v>
      </c>
      <c r="G9635" s="6">
        <v>-35.186399999999999</v>
      </c>
      <c r="H9635" s="6">
        <v>1111644</v>
      </c>
      <c r="I9635" s="6">
        <v>44465.760000000002</v>
      </c>
      <c r="J9635" s="6">
        <v>244561680</v>
      </c>
      <c r="K9635" s="6">
        <v>24.46</v>
      </c>
      <c r="L9635" s="6">
        <f t="shared" si="453"/>
        <v>116536.13504913599</v>
      </c>
      <c r="M9635" s="7">
        <f t="shared" si="451"/>
        <v>13.303211763599998</v>
      </c>
      <c r="N9635" s="14" t="str">
        <f t="shared" si="452"/>
        <v>&lt; 25 KW</v>
      </c>
    </row>
    <row r="9636" spans="1:14">
      <c r="A9636" s="6" t="s">
        <v>55</v>
      </c>
      <c r="B9636" s="6" t="s">
        <v>13611</v>
      </c>
      <c r="C9636" s="6" t="s">
        <v>10060</v>
      </c>
      <c r="D9636" s="6" t="s">
        <v>166</v>
      </c>
      <c r="E9636" s="9">
        <v>280</v>
      </c>
      <c r="F9636" s="6">
        <v>-58.750019999999999</v>
      </c>
      <c r="G9636" s="6">
        <v>-35.085819999999998</v>
      </c>
      <c r="H9636" s="6">
        <v>1103760</v>
      </c>
      <c r="I9636" s="6">
        <v>44150.400000000001</v>
      </c>
      <c r="J9636" s="6">
        <v>242827200</v>
      </c>
      <c r="K9636" s="6">
        <v>24.28</v>
      </c>
      <c r="L9636" s="6">
        <f t="shared" si="453"/>
        <v>115709.63763744001</v>
      </c>
      <c r="M9636" s="7">
        <f t="shared" si="451"/>
        <v>13.208862744000001</v>
      </c>
      <c r="N9636" s="14" t="str">
        <f t="shared" si="452"/>
        <v>&lt; 25 KW</v>
      </c>
    </row>
    <row r="9637" spans="1:14">
      <c r="A9637" s="6" t="s">
        <v>49</v>
      </c>
      <c r="B9637" s="6" t="s">
        <v>13611</v>
      </c>
      <c r="C9637" s="6" t="s">
        <v>12871</v>
      </c>
      <c r="D9637" s="6" t="s">
        <v>13260</v>
      </c>
      <c r="E9637" s="9">
        <v>280</v>
      </c>
      <c r="F9637" s="6">
        <v>-59.813454</v>
      </c>
      <c r="G9637" s="6">
        <v>-35.776062000000003</v>
      </c>
      <c r="H9637" s="6">
        <v>1103760</v>
      </c>
      <c r="I9637" s="6">
        <v>44150.400000000001</v>
      </c>
      <c r="J9637" s="6">
        <v>242827200</v>
      </c>
      <c r="K9637" s="6">
        <v>24.28</v>
      </c>
      <c r="L9637" s="6">
        <f t="shared" si="453"/>
        <v>115709.63763744001</v>
      </c>
      <c r="M9637" s="7">
        <f t="shared" si="451"/>
        <v>13.208862744000001</v>
      </c>
      <c r="N9637" s="14" t="str">
        <f t="shared" si="452"/>
        <v>&lt; 25 KW</v>
      </c>
    </row>
    <row r="9638" spans="1:14">
      <c r="A9638" s="6" t="s">
        <v>199</v>
      </c>
      <c r="B9638" s="6" t="s">
        <v>13611</v>
      </c>
      <c r="C9638" s="6" t="s">
        <v>13261</v>
      </c>
      <c r="D9638" s="6" t="s">
        <v>13262</v>
      </c>
      <c r="E9638" s="9">
        <v>280</v>
      </c>
      <c r="F9638" s="6">
        <v>-60.264569999999999</v>
      </c>
      <c r="G9638" s="6">
        <v>-36.481789999999997</v>
      </c>
      <c r="H9638" s="6">
        <v>1103760</v>
      </c>
      <c r="I9638" s="6">
        <v>44150.400000000001</v>
      </c>
      <c r="J9638" s="6">
        <v>242827200</v>
      </c>
      <c r="K9638" s="6">
        <v>24.28</v>
      </c>
      <c r="L9638" s="6">
        <f t="shared" si="453"/>
        <v>115709.63763744001</v>
      </c>
      <c r="M9638" s="7">
        <f t="shared" si="451"/>
        <v>13.208862744000001</v>
      </c>
      <c r="N9638" s="14" t="str">
        <f t="shared" si="452"/>
        <v>&lt; 25 KW</v>
      </c>
    </row>
    <row r="9639" spans="1:14">
      <c r="A9639" s="6" t="s">
        <v>33</v>
      </c>
      <c r="B9639" s="6" t="s">
        <v>13611</v>
      </c>
      <c r="C9639" s="6" t="s">
        <v>12833</v>
      </c>
      <c r="D9639" s="6" t="s">
        <v>13263</v>
      </c>
      <c r="E9639" s="9">
        <v>273</v>
      </c>
      <c r="F9639" s="6">
        <v>-59.325057999999999</v>
      </c>
      <c r="G9639" s="6">
        <v>-34.034590000000001</v>
      </c>
      <c r="H9639" s="6">
        <v>1076166</v>
      </c>
      <c r="I9639" s="6">
        <v>43046.64</v>
      </c>
      <c r="J9639" s="6">
        <v>236756520</v>
      </c>
      <c r="K9639" s="6">
        <v>23.68</v>
      </c>
      <c r="L9639" s="6">
        <f t="shared" si="453"/>
        <v>112816.896696504</v>
      </c>
      <c r="M9639" s="7">
        <f t="shared" si="451"/>
        <v>12.8786411754</v>
      </c>
      <c r="N9639" s="14" t="str">
        <f t="shared" si="452"/>
        <v>&lt; 25 KW</v>
      </c>
    </row>
    <row r="9640" spans="1:14">
      <c r="A9640" s="6" t="s">
        <v>265</v>
      </c>
      <c r="B9640" s="6" t="s">
        <v>13611</v>
      </c>
      <c r="C9640" s="6" t="s">
        <v>13264</v>
      </c>
      <c r="D9640" s="6" t="s">
        <v>12923</v>
      </c>
      <c r="E9640" s="9">
        <v>269</v>
      </c>
      <c r="F9640" s="6">
        <v>-58.83334</v>
      </c>
      <c r="G9640" s="6">
        <v>-35.37135</v>
      </c>
      <c r="H9640" s="6">
        <v>1060398</v>
      </c>
      <c r="I9640" s="6">
        <v>42415.92</v>
      </c>
      <c r="J9640" s="6">
        <v>233287560</v>
      </c>
      <c r="K9640" s="6">
        <v>23.33</v>
      </c>
      <c r="L9640" s="6">
        <f t="shared" si="453"/>
        <v>111163.90187311202</v>
      </c>
      <c r="M9640" s="7">
        <f t="shared" si="451"/>
        <v>12.689943136200002</v>
      </c>
      <c r="N9640" s="14" t="str">
        <f t="shared" si="452"/>
        <v>&lt; 25 KW</v>
      </c>
    </row>
    <row r="9641" spans="1:14">
      <c r="A9641" s="6" t="s">
        <v>170</v>
      </c>
      <c r="B9641" s="6" t="s">
        <v>13611</v>
      </c>
      <c r="C9641" s="6" t="s">
        <v>13265</v>
      </c>
      <c r="D9641" s="6" t="s">
        <v>13266</v>
      </c>
      <c r="E9641" s="9">
        <v>268</v>
      </c>
      <c r="F9641" s="6">
        <v>-62.62276</v>
      </c>
      <c r="G9641" s="6">
        <v>-36.30639</v>
      </c>
      <c r="H9641" s="6">
        <v>1056456</v>
      </c>
      <c r="I9641" s="6">
        <v>42258.239999999998</v>
      </c>
      <c r="J9641" s="6">
        <v>232420320</v>
      </c>
      <c r="K9641" s="6">
        <v>23.24</v>
      </c>
      <c r="L9641" s="6">
        <f t="shared" si="453"/>
        <v>110750.65316726401</v>
      </c>
      <c r="M9641" s="7">
        <f t="shared" si="451"/>
        <v>12.642768626400001</v>
      </c>
      <c r="N9641" s="14" t="str">
        <f t="shared" si="452"/>
        <v>&lt; 25 KW</v>
      </c>
    </row>
    <row r="9642" spans="1:14">
      <c r="A9642" s="6" t="s">
        <v>147</v>
      </c>
      <c r="B9642" s="6" t="s">
        <v>13611</v>
      </c>
      <c r="C9642" s="6" t="s">
        <v>13151</v>
      </c>
      <c r="D9642" s="6" t="s">
        <v>13267</v>
      </c>
      <c r="E9642" s="9">
        <v>267</v>
      </c>
      <c r="F9642" s="6">
        <v>-60.213234</v>
      </c>
      <c r="G9642" s="6">
        <v>-36.723419999999997</v>
      </c>
      <c r="H9642" s="6">
        <v>1052514</v>
      </c>
      <c r="I9642" s="6">
        <v>42100.56</v>
      </c>
      <c r="J9642" s="6">
        <v>231553080</v>
      </c>
      <c r="K9642" s="6">
        <v>23.16</v>
      </c>
      <c r="L9642" s="6">
        <f t="shared" si="453"/>
        <v>110337.40446141601</v>
      </c>
      <c r="M9642" s="7">
        <f t="shared" si="451"/>
        <v>12.595594116600001</v>
      </c>
      <c r="N9642" s="14" t="str">
        <f t="shared" si="452"/>
        <v>&lt; 25 KW</v>
      </c>
    </row>
    <row r="9643" spans="1:14">
      <c r="A9643" s="6" t="s">
        <v>760</v>
      </c>
      <c r="B9643" s="6" t="s">
        <v>13611</v>
      </c>
      <c r="C9643" s="6" t="s">
        <v>12847</v>
      </c>
      <c r="D9643" s="6" t="s">
        <v>13268</v>
      </c>
      <c r="E9643" s="9">
        <v>265</v>
      </c>
      <c r="F9643" s="6">
        <v>-58.9101</v>
      </c>
      <c r="G9643" s="6">
        <v>-35.858330000000002</v>
      </c>
      <c r="H9643" s="6">
        <v>1044630</v>
      </c>
      <c r="I9643" s="6">
        <v>41785.199999999997</v>
      </c>
      <c r="J9643" s="6">
        <v>229818600</v>
      </c>
      <c r="K9643" s="6">
        <v>22.98</v>
      </c>
      <c r="L9643" s="6">
        <f t="shared" si="453"/>
        <v>109510.90704971999</v>
      </c>
      <c r="M9643" s="7">
        <f t="shared" si="451"/>
        <v>12.501245096999998</v>
      </c>
      <c r="N9643" s="14" t="str">
        <f t="shared" si="452"/>
        <v>&lt; 25 KW</v>
      </c>
    </row>
    <row r="9644" spans="1:14">
      <c r="A9644" s="6" t="s">
        <v>78</v>
      </c>
      <c r="B9644" s="6" t="s">
        <v>13611</v>
      </c>
      <c r="C9644" s="6" t="s">
        <v>13269</v>
      </c>
      <c r="D9644" s="6" t="s">
        <v>13270</v>
      </c>
      <c r="E9644" s="9">
        <v>260</v>
      </c>
      <c r="F9644" s="6">
        <v>-60.152149999999999</v>
      </c>
      <c r="G9644" s="6">
        <v>-33.806759999999997</v>
      </c>
      <c r="H9644" s="6">
        <v>1024920</v>
      </c>
      <c r="I9644" s="6">
        <v>40996.800000000003</v>
      </c>
      <c r="J9644" s="6">
        <v>225482400</v>
      </c>
      <c r="K9644" s="6">
        <v>22.55</v>
      </c>
      <c r="L9644" s="6">
        <f t="shared" si="453"/>
        <v>107444.66352048</v>
      </c>
      <c r="M9644" s="7">
        <f t="shared" si="451"/>
        <v>12.265372548</v>
      </c>
      <c r="N9644" s="14" t="str">
        <f t="shared" si="452"/>
        <v>&lt; 25 KW</v>
      </c>
    </row>
    <row r="9645" spans="1:14">
      <c r="A9645" s="6" t="s">
        <v>38</v>
      </c>
      <c r="B9645" s="6" t="s">
        <v>13611</v>
      </c>
      <c r="C9645" s="6" t="s">
        <v>12922</v>
      </c>
      <c r="D9645" s="6" t="s">
        <v>13271</v>
      </c>
      <c r="E9645" s="9">
        <v>260</v>
      </c>
      <c r="F9645" s="6">
        <v>-59.147647999999997</v>
      </c>
      <c r="G9645" s="6">
        <v>-35.157649999999997</v>
      </c>
      <c r="H9645" s="6">
        <v>1024920</v>
      </c>
      <c r="I9645" s="6">
        <v>40996.800000000003</v>
      </c>
      <c r="J9645" s="6">
        <v>225482400</v>
      </c>
      <c r="K9645" s="6">
        <v>22.55</v>
      </c>
      <c r="L9645" s="6">
        <f t="shared" si="453"/>
        <v>107444.66352048</v>
      </c>
      <c r="M9645" s="7">
        <f t="shared" si="451"/>
        <v>12.265372548</v>
      </c>
      <c r="N9645" s="14" t="str">
        <f t="shared" si="452"/>
        <v>&lt; 25 KW</v>
      </c>
    </row>
    <row r="9646" spans="1:14">
      <c r="A9646" s="6" t="s">
        <v>167</v>
      </c>
      <c r="B9646" s="6" t="s">
        <v>13611</v>
      </c>
      <c r="C9646" s="6" t="s">
        <v>12844</v>
      </c>
      <c r="D9646" s="6" t="s">
        <v>13272</v>
      </c>
      <c r="E9646" s="9">
        <v>260</v>
      </c>
      <c r="F9646" s="6">
        <v>-59.202260000000003</v>
      </c>
      <c r="G9646" s="6">
        <v>-34.967590000000001</v>
      </c>
      <c r="H9646" s="6">
        <v>1024920</v>
      </c>
      <c r="I9646" s="6">
        <v>40996.800000000003</v>
      </c>
      <c r="J9646" s="6">
        <v>225482400</v>
      </c>
      <c r="K9646" s="6">
        <v>22.55</v>
      </c>
      <c r="L9646" s="6">
        <f t="shared" si="453"/>
        <v>107444.66352048</v>
      </c>
      <c r="M9646" s="7">
        <f t="shared" si="451"/>
        <v>12.265372548</v>
      </c>
      <c r="N9646" s="14" t="str">
        <f t="shared" si="452"/>
        <v>&lt; 25 KW</v>
      </c>
    </row>
    <row r="9647" spans="1:14">
      <c r="A9647" s="6" t="s">
        <v>486</v>
      </c>
      <c r="B9647" s="6" t="s">
        <v>13611</v>
      </c>
      <c r="C9647" s="6" t="s">
        <v>13273</v>
      </c>
      <c r="D9647" s="6" t="s">
        <v>13274</v>
      </c>
      <c r="E9647" s="9">
        <v>260</v>
      </c>
      <c r="F9647" s="6">
        <v>-59.523899999999998</v>
      </c>
      <c r="G9647" s="6">
        <v>-35.212200000000003</v>
      </c>
      <c r="H9647" s="6">
        <v>1024920</v>
      </c>
      <c r="I9647" s="6">
        <v>40996.800000000003</v>
      </c>
      <c r="J9647" s="6">
        <v>225482400</v>
      </c>
      <c r="K9647" s="6">
        <v>22.55</v>
      </c>
      <c r="L9647" s="6">
        <f t="shared" si="453"/>
        <v>107444.66352048</v>
      </c>
      <c r="M9647" s="7">
        <f t="shared" si="451"/>
        <v>12.265372548</v>
      </c>
      <c r="N9647" s="14" t="str">
        <f t="shared" si="452"/>
        <v>&lt; 25 KW</v>
      </c>
    </row>
    <row r="9648" spans="1:14">
      <c r="A9648" s="6" t="s">
        <v>133</v>
      </c>
      <c r="B9648" s="6" t="s">
        <v>13611</v>
      </c>
      <c r="C9648" s="6" t="s">
        <v>5844</v>
      </c>
      <c r="D9648" s="6" t="s">
        <v>13275</v>
      </c>
      <c r="E9648" s="9">
        <v>259</v>
      </c>
      <c r="F9648" s="6">
        <v>-59.838799999999999</v>
      </c>
      <c r="G9648" s="6">
        <v>-33.8964</v>
      </c>
      <c r="H9648" s="6">
        <v>1020978</v>
      </c>
      <c r="I9648" s="6">
        <v>40839.120000000003</v>
      </c>
      <c r="J9648" s="6">
        <v>224615160</v>
      </c>
      <c r="K9648" s="6">
        <v>22.46</v>
      </c>
      <c r="L9648" s="6">
        <f t="shared" si="453"/>
        <v>107031.41481463201</v>
      </c>
      <c r="M9648" s="7">
        <f t="shared" si="451"/>
        <v>12.218198038200001</v>
      </c>
      <c r="N9648" s="14" t="str">
        <f t="shared" si="452"/>
        <v>&lt; 25 KW</v>
      </c>
    </row>
    <row r="9649" spans="1:14">
      <c r="A9649" s="6" t="s">
        <v>49</v>
      </c>
      <c r="B9649" s="6" t="s">
        <v>13611</v>
      </c>
      <c r="C9649" s="6" t="s">
        <v>162</v>
      </c>
      <c r="D9649" s="6" t="s">
        <v>13276</v>
      </c>
      <c r="E9649" s="9">
        <v>258</v>
      </c>
      <c r="F9649" s="6">
        <v>-60.078003000000002</v>
      </c>
      <c r="G9649" s="6">
        <v>-35.786937999999999</v>
      </c>
      <c r="H9649" s="6">
        <v>1017036</v>
      </c>
      <c r="I9649" s="6">
        <v>40681.440000000002</v>
      </c>
      <c r="J9649" s="6">
        <v>223747920</v>
      </c>
      <c r="K9649" s="6">
        <v>22.37</v>
      </c>
      <c r="L9649" s="6">
        <f t="shared" si="453"/>
        <v>106618.166108784</v>
      </c>
      <c r="M9649" s="7">
        <f t="shared" si="451"/>
        <v>12.171023528400001</v>
      </c>
      <c r="N9649" s="14" t="str">
        <f t="shared" si="452"/>
        <v>&lt; 25 KW</v>
      </c>
    </row>
    <row r="9650" spans="1:14">
      <c r="A9650" s="6" t="s">
        <v>566</v>
      </c>
      <c r="B9650" s="6" t="s">
        <v>13611</v>
      </c>
      <c r="C9650" s="6" t="s">
        <v>13277</v>
      </c>
      <c r="D9650" s="6" t="s">
        <v>13278</v>
      </c>
      <c r="E9650" s="9">
        <v>256</v>
      </c>
      <c r="F9650" s="6">
        <v>-63.116107999999997</v>
      </c>
      <c r="G9650" s="6">
        <v>-34.482619999999997</v>
      </c>
      <c r="H9650" s="6">
        <v>1009152</v>
      </c>
      <c r="I9650" s="6">
        <v>40366.080000000002</v>
      </c>
      <c r="J9650" s="6">
        <v>222013440</v>
      </c>
      <c r="K9650" s="6">
        <v>22.2</v>
      </c>
      <c r="L9650" s="6">
        <f t="shared" si="453"/>
        <v>105791.668697088</v>
      </c>
      <c r="M9650" s="7">
        <f t="shared" si="451"/>
        <v>12.0766745088</v>
      </c>
      <c r="N9650" s="14" t="str">
        <f t="shared" si="452"/>
        <v>&lt; 25 KW</v>
      </c>
    </row>
    <row r="9651" spans="1:14">
      <c r="A9651" s="6" t="s">
        <v>800</v>
      </c>
      <c r="B9651" s="6" t="s">
        <v>13611</v>
      </c>
      <c r="C9651" s="6" t="s">
        <v>13091</v>
      </c>
      <c r="D9651" s="6" t="s">
        <v>13279</v>
      </c>
      <c r="E9651" s="9">
        <v>255</v>
      </c>
      <c r="F9651" s="6">
        <v>-59.22992</v>
      </c>
      <c r="G9651" s="6">
        <v>-34.336309999999997</v>
      </c>
      <c r="H9651" s="6">
        <v>1005210</v>
      </c>
      <c r="I9651" s="6">
        <v>40208.400000000001</v>
      </c>
      <c r="J9651" s="6">
        <v>221146200</v>
      </c>
      <c r="K9651" s="6">
        <v>22.11</v>
      </c>
      <c r="L9651" s="6">
        <f t="shared" si="453"/>
        <v>105378.41999123999</v>
      </c>
      <c r="M9651" s="7">
        <f t="shared" si="451"/>
        <v>12.029499998999999</v>
      </c>
      <c r="N9651" s="14" t="str">
        <f t="shared" si="452"/>
        <v>&lt; 25 KW</v>
      </c>
    </row>
    <row r="9652" spans="1:14">
      <c r="A9652" s="6" t="s">
        <v>63</v>
      </c>
      <c r="B9652" s="6" t="s">
        <v>13611</v>
      </c>
      <c r="C9652" s="6" t="s">
        <v>286</v>
      </c>
      <c r="D9652" s="6" t="s">
        <v>13280</v>
      </c>
      <c r="E9652" s="9">
        <v>254</v>
      </c>
      <c r="F9652" s="6">
        <v>-59.832880000000003</v>
      </c>
      <c r="G9652" s="6">
        <v>-34.225160000000002</v>
      </c>
      <c r="H9652" s="6">
        <v>1001268</v>
      </c>
      <c r="I9652" s="6">
        <v>40050.720000000001</v>
      </c>
      <c r="J9652" s="6">
        <v>220278960</v>
      </c>
      <c r="K9652" s="6">
        <v>22.03</v>
      </c>
      <c r="L9652" s="6">
        <f t="shared" si="453"/>
        <v>104965.17128539199</v>
      </c>
      <c r="M9652" s="7">
        <f t="shared" si="451"/>
        <v>11.982325489199999</v>
      </c>
      <c r="N9652" s="14" t="str">
        <f t="shared" si="452"/>
        <v>&lt; 25 KW</v>
      </c>
    </row>
    <row r="9653" spans="1:14">
      <c r="A9653" s="6" t="s">
        <v>84</v>
      </c>
      <c r="B9653" s="6" t="s">
        <v>13611</v>
      </c>
      <c r="C9653" s="6" t="s">
        <v>13281</v>
      </c>
      <c r="D9653" s="6" t="s">
        <v>13282</v>
      </c>
      <c r="E9653" s="9">
        <v>252</v>
      </c>
      <c r="F9653" s="6">
        <v>-59.613120000000002</v>
      </c>
      <c r="G9653" s="6">
        <v>-37.11056</v>
      </c>
      <c r="H9653" s="6">
        <v>993384</v>
      </c>
      <c r="I9653" s="6">
        <v>39735.360000000001</v>
      </c>
      <c r="J9653" s="6">
        <v>218544480</v>
      </c>
      <c r="K9653" s="6">
        <v>21.85</v>
      </c>
      <c r="L9653" s="6">
        <f t="shared" si="453"/>
        <v>104138.673873696</v>
      </c>
      <c r="M9653" s="7">
        <f t="shared" si="451"/>
        <v>11.8879764696</v>
      </c>
      <c r="N9653" s="14" t="str">
        <f t="shared" si="452"/>
        <v>&lt; 25 KW</v>
      </c>
    </row>
    <row r="9654" spans="1:14">
      <c r="A9654" s="6" t="s">
        <v>52</v>
      </c>
      <c r="B9654" s="6" t="s">
        <v>13611</v>
      </c>
      <c r="C9654" s="6" t="s">
        <v>13171</v>
      </c>
      <c r="D9654" s="6" t="s">
        <v>13283</v>
      </c>
      <c r="E9654" s="9">
        <v>250</v>
      </c>
      <c r="F9654" s="6">
        <v>-58.991024000000003</v>
      </c>
      <c r="G9654" s="6">
        <v>-34.950794000000002</v>
      </c>
      <c r="H9654" s="6">
        <v>985500</v>
      </c>
      <c r="I9654" s="6">
        <v>39420</v>
      </c>
      <c r="J9654" s="6">
        <v>216810000</v>
      </c>
      <c r="K9654" s="6">
        <v>21.68</v>
      </c>
      <c r="L9654" s="6">
        <f t="shared" si="453"/>
        <v>103312.176462</v>
      </c>
      <c r="M9654" s="7">
        <f t="shared" si="451"/>
        <v>11.793627450000001</v>
      </c>
      <c r="N9654" s="14" t="str">
        <f t="shared" si="452"/>
        <v>&lt; 25 KW</v>
      </c>
    </row>
    <row r="9655" spans="1:14">
      <c r="A9655" s="6" t="s">
        <v>425</v>
      </c>
      <c r="B9655" s="6" t="s">
        <v>13611</v>
      </c>
      <c r="C9655" s="6" t="s">
        <v>13284</v>
      </c>
      <c r="D9655" s="6" t="s">
        <v>13285</v>
      </c>
      <c r="E9655" s="9">
        <v>248</v>
      </c>
      <c r="F9655" s="6">
        <v>-61.620060000000002</v>
      </c>
      <c r="G9655" s="6">
        <v>-37.86242</v>
      </c>
      <c r="H9655" s="6">
        <v>977616</v>
      </c>
      <c r="I9655" s="6">
        <v>39104.639999999999</v>
      </c>
      <c r="J9655" s="6">
        <v>215075520</v>
      </c>
      <c r="K9655" s="6">
        <v>21.51</v>
      </c>
      <c r="L9655" s="6">
        <f t="shared" si="453"/>
        <v>102485.67905030401</v>
      </c>
      <c r="M9655" s="7">
        <f t="shared" si="451"/>
        <v>11.699278430400001</v>
      </c>
      <c r="N9655" s="14" t="str">
        <f t="shared" si="452"/>
        <v>&lt; 25 KW</v>
      </c>
    </row>
    <row r="9656" spans="1:14">
      <c r="A9656" s="6" t="s">
        <v>1477</v>
      </c>
      <c r="B9656" s="6" t="s">
        <v>13611</v>
      </c>
      <c r="C9656" s="6" t="s">
        <v>4609</v>
      </c>
      <c r="D9656" s="6" t="s">
        <v>13286</v>
      </c>
      <c r="E9656" s="9">
        <v>248</v>
      </c>
      <c r="F9656" s="6">
        <v>-63.078643999999997</v>
      </c>
      <c r="G9656" s="6">
        <v>-35.668799999999997</v>
      </c>
      <c r="H9656" s="6">
        <v>977616</v>
      </c>
      <c r="I9656" s="6">
        <v>39104.639999999999</v>
      </c>
      <c r="J9656" s="6">
        <v>215075520</v>
      </c>
      <c r="K9656" s="6">
        <v>21.51</v>
      </c>
      <c r="L9656" s="6">
        <f t="shared" si="453"/>
        <v>102485.67905030401</v>
      </c>
      <c r="M9656" s="7">
        <f t="shared" si="451"/>
        <v>11.699278430400001</v>
      </c>
      <c r="N9656" s="14" t="str">
        <f t="shared" si="452"/>
        <v>&lt; 25 KW</v>
      </c>
    </row>
    <row r="9657" spans="1:14">
      <c r="A9657" s="6" t="s">
        <v>41</v>
      </c>
      <c r="B9657" s="6" t="s">
        <v>13611</v>
      </c>
      <c r="C9657" s="6" t="s">
        <v>13205</v>
      </c>
      <c r="D9657" s="6" t="s">
        <v>13287</v>
      </c>
      <c r="E9657" s="9">
        <v>245</v>
      </c>
      <c r="F9657" s="6">
        <v>-59.454599999999999</v>
      </c>
      <c r="G9657" s="6">
        <v>-34.199399999999997</v>
      </c>
      <c r="H9657" s="6">
        <v>965790</v>
      </c>
      <c r="I9657" s="6">
        <v>38631.599999999999</v>
      </c>
      <c r="J9657" s="6">
        <v>212473800</v>
      </c>
      <c r="K9657" s="6">
        <v>21.25</v>
      </c>
      <c r="L9657" s="6">
        <f t="shared" si="453"/>
        <v>101245.93293276</v>
      </c>
      <c r="M9657" s="7">
        <f t="shared" si="451"/>
        <v>11.557754900999999</v>
      </c>
      <c r="N9657" s="14" t="str">
        <f t="shared" si="452"/>
        <v>&lt; 25 KW</v>
      </c>
    </row>
    <row r="9658" spans="1:14">
      <c r="A9658" s="6" t="s">
        <v>95</v>
      </c>
      <c r="B9658" s="6" t="s">
        <v>13611</v>
      </c>
      <c r="C9658" s="6" t="s">
        <v>13163</v>
      </c>
      <c r="D9658" s="6" t="s">
        <v>13288</v>
      </c>
      <c r="E9658" s="9">
        <v>242</v>
      </c>
      <c r="F9658" s="6">
        <v>-58.223869999999998</v>
      </c>
      <c r="G9658" s="6">
        <v>-37.810969999999998</v>
      </c>
      <c r="H9658" s="6">
        <v>953964</v>
      </c>
      <c r="I9658" s="6">
        <v>38158.559999999998</v>
      </c>
      <c r="J9658" s="6">
        <v>209872080</v>
      </c>
      <c r="K9658" s="6">
        <v>20.99</v>
      </c>
      <c r="L9658" s="6">
        <f t="shared" si="453"/>
        <v>100006.186815216</v>
      </c>
      <c r="M9658" s="7">
        <f t="shared" si="451"/>
        <v>11.4162313716</v>
      </c>
      <c r="N9658" s="14" t="str">
        <f t="shared" si="452"/>
        <v>&lt; 25 KW</v>
      </c>
    </row>
    <row r="9659" spans="1:14">
      <c r="A9659" s="6" t="s">
        <v>425</v>
      </c>
      <c r="B9659" s="6" t="s">
        <v>13611</v>
      </c>
      <c r="C9659" s="6" t="s">
        <v>12959</v>
      </c>
      <c r="D9659" s="6" t="s">
        <v>13289</v>
      </c>
      <c r="E9659" s="9">
        <v>240</v>
      </c>
      <c r="F9659" s="6">
        <v>-62.186169999999997</v>
      </c>
      <c r="G9659" s="6">
        <v>-37.252540000000003</v>
      </c>
      <c r="H9659" s="6">
        <v>946080</v>
      </c>
      <c r="I9659" s="6">
        <v>37843.199999999997</v>
      </c>
      <c r="J9659" s="6">
        <v>208137600</v>
      </c>
      <c r="K9659" s="6">
        <v>20.81</v>
      </c>
      <c r="L9659" s="6">
        <f t="shared" si="453"/>
        <v>99179.689403519995</v>
      </c>
      <c r="M9659" s="7">
        <f t="shared" si="451"/>
        <v>11.321882351999999</v>
      </c>
      <c r="N9659" s="14" t="str">
        <f t="shared" si="452"/>
        <v>&lt; 25 KW</v>
      </c>
    </row>
    <row r="9660" spans="1:14">
      <c r="A9660" s="6" t="s">
        <v>486</v>
      </c>
      <c r="B9660" s="6" t="s">
        <v>13611</v>
      </c>
      <c r="C9660" s="6" t="s">
        <v>3277</v>
      </c>
      <c r="D9660" s="6" t="s">
        <v>13290</v>
      </c>
      <c r="E9660" s="9">
        <v>240</v>
      </c>
      <c r="F9660" s="6">
        <v>-60.257910000000003</v>
      </c>
      <c r="G9660" s="6">
        <v>-35.359529999999999</v>
      </c>
      <c r="H9660" s="6">
        <v>946080</v>
      </c>
      <c r="I9660" s="6">
        <v>37843.199999999997</v>
      </c>
      <c r="J9660" s="6">
        <v>208137600</v>
      </c>
      <c r="K9660" s="6">
        <v>20.81</v>
      </c>
      <c r="L9660" s="6">
        <f t="shared" si="453"/>
        <v>99179.689403519995</v>
      </c>
      <c r="M9660" s="7">
        <f t="shared" si="451"/>
        <v>11.321882351999999</v>
      </c>
      <c r="N9660" s="14" t="str">
        <f t="shared" si="452"/>
        <v>&lt; 25 KW</v>
      </c>
    </row>
    <row r="9661" spans="1:14">
      <c r="A9661" s="6" t="s">
        <v>566</v>
      </c>
      <c r="B9661" s="6" t="s">
        <v>13611</v>
      </c>
      <c r="C9661" s="6" t="s">
        <v>1129</v>
      </c>
      <c r="D9661" s="6" t="s">
        <v>13291</v>
      </c>
      <c r="E9661" s="9">
        <v>239</v>
      </c>
      <c r="F9661" s="6">
        <v>-63.128120000000003</v>
      </c>
      <c r="G9661" s="6">
        <v>-35.12321</v>
      </c>
      <c r="H9661" s="6">
        <v>942138</v>
      </c>
      <c r="I9661" s="6">
        <v>37685.519999999997</v>
      </c>
      <c r="J9661" s="6">
        <v>207270360</v>
      </c>
      <c r="K9661" s="6">
        <v>20.73</v>
      </c>
      <c r="L9661" s="6">
        <f t="shared" si="453"/>
        <v>98766.440697672006</v>
      </c>
      <c r="M9661" s="7">
        <f t="shared" si="451"/>
        <v>11.2747078422</v>
      </c>
      <c r="N9661" s="14" t="str">
        <f t="shared" si="452"/>
        <v>&lt; 25 KW</v>
      </c>
    </row>
    <row r="9662" spans="1:14">
      <c r="A9662" s="6" t="s">
        <v>69</v>
      </c>
      <c r="B9662" s="6" t="s">
        <v>13611</v>
      </c>
      <c r="C9662" s="6" t="s">
        <v>13098</v>
      </c>
      <c r="D9662" s="6" t="s">
        <v>5980</v>
      </c>
      <c r="E9662" s="9">
        <v>239</v>
      </c>
      <c r="F9662" s="6">
        <v>-60.549529999999997</v>
      </c>
      <c r="G9662" s="6">
        <v>-33.954790000000003</v>
      </c>
      <c r="H9662" s="6">
        <v>942138</v>
      </c>
      <c r="I9662" s="6">
        <v>37685.519999999997</v>
      </c>
      <c r="J9662" s="6">
        <v>207270360</v>
      </c>
      <c r="K9662" s="6">
        <v>20.73</v>
      </c>
      <c r="L9662" s="6">
        <f t="shared" si="453"/>
        <v>98766.440697672006</v>
      </c>
      <c r="M9662" s="7">
        <f t="shared" si="451"/>
        <v>11.2747078422</v>
      </c>
      <c r="N9662" s="14" t="str">
        <f t="shared" si="452"/>
        <v>&lt; 25 KW</v>
      </c>
    </row>
    <row r="9663" spans="1:14">
      <c r="A9663" s="6" t="s">
        <v>569</v>
      </c>
      <c r="B9663" s="6" t="s">
        <v>13611</v>
      </c>
      <c r="C9663" s="6" t="s">
        <v>13292</v>
      </c>
      <c r="D9663" s="6" t="s">
        <v>13293</v>
      </c>
      <c r="E9663" s="9">
        <v>237</v>
      </c>
      <c r="F9663" s="6">
        <v>-62.153480000000002</v>
      </c>
      <c r="G9663" s="6">
        <v>-35.029899999999998</v>
      </c>
      <c r="H9663" s="6">
        <v>934254</v>
      </c>
      <c r="I9663" s="6">
        <v>37370.160000000003</v>
      </c>
      <c r="J9663" s="6">
        <v>205535880</v>
      </c>
      <c r="K9663" s="6">
        <v>20.55</v>
      </c>
      <c r="L9663" s="6">
        <f t="shared" si="453"/>
        <v>97939.943285975998</v>
      </c>
      <c r="M9663" s="7">
        <f t="shared" si="451"/>
        <v>11.180358822600001</v>
      </c>
      <c r="N9663" s="14" t="str">
        <f t="shared" si="452"/>
        <v>&lt; 25 KW</v>
      </c>
    </row>
    <row r="9664" spans="1:14">
      <c r="A9664" s="6" t="s">
        <v>133</v>
      </c>
      <c r="B9664" s="6" t="s">
        <v>13611</v>
      </c>
      <c r="C9664" s="6" t="s">
        <v>5844</v>
      </c>
      <c r="D9664" s="6" t="s">
        <v>13294</v>
      </c>
      <c r="E9664" s="9">
        <v>237</v>
      </c>
      <c r="F9664" s="6">
        <v>-59.838799999999999</v>
      </c>
      <c r="G9664" s="6">
        <v>-33.8964</v>
      </c>
      <c r="H9664" s="6">
        <v>934254</v>
      </c>
      <c r="I9664" s="6">
        <v>37370.160000000003</v>
      </c>
      <c r="J9664" s="6">
        <v>205535880</v>
      </c>
      <c r="K9664" s="6">
        <v>20.55</v>
      </c>
      <c r="L9664" s="6">
        <f t="shared" si="453"/>
        <v>97939.943285975998</v>
      </c>
      <c r="M9664" s="7">
        <f t="shared" si="451"/>
        <v>11.180358822600001</v>
      </c>
      <c r="N9664" s="14" t="str">
        <f t="shared" si="452"/>
        <v>&lt; 25 KW</v>
      </c>
    </row>
    <row r="9665" spans="1:14">
      <c r="A9665" s="6" t="s">
        <v>887</v>
      </c>
      <c r="B9665" s="6" t="s">
        <v>13611</v>
      </c>
      <c r="C9665" s="6" t="s">
        <v>13295</v>
      </c>
      <c r="D9665" s="6" t="s">
        <v>13296</v>
      </c>
      <c r="E9665" s="9">
        <v>236</v>
      </c>
      <c r="F9665" s="6">
        <v>-59.079129999999999</v>
      </c>
      <c r="G9665" s="6">
        <v>-36.732230000000001</v>
      </c>
      <c r="H9665" s="6">
        <v>930312</v>
      </c>
      <c r="I9665" s="6">
        <v>37212.480000000003</v>
      </c>
      <c r="J9665" s="6">
        <v>204668640</v>
      </c>
      <c r="K9665" s="6">
        <v>20.47</v>
      </c>
      <c r="L9665" s="6">
        <f t="shared" si="453"/>
        <v>97526.694580127994</v>
      </c>
      <c r="M9665" s="7">
        <f t="shared" si="451"/>
        <v>11.133184312799999</v>
      </c>
      <c r="N9665" s="14" t="str">
        <f t="shared" si="452"/>
        <v>&lt; 25 KW</v>
      </c>
    </row>
    <row r="9666" spans="1:14">
      <c r="A9666" s="6" t="s">
        <v>114</v>
      </c>
      <c r="B9666" s="6" t="s">
        <v>13611</v>
      </c>
      <c r="C9666" s="6" t="s">
        <v>13297</v>
      </c>
      <c r="D9666" s="6" t="s">
        <v>13298</v>
      </c>
      <c r="E9666" s="9">
        <v>235</v>
      </c>
      <c r="F9666" s="6">
        <v>-62.337898254400002</v>
      </c>
      <c r="G9666" s="6">
        <v>-36.503299713099999</v>
      </c>
      <c r="H9666" s="6">
        <v>926370</v>
      </c>
      <c r="I9666" s="6">
        <v>37054.800000000003</v>
      </c>
      <c r="J9666" s="6">
        <v>203801400</v>
      </c>
      <c r="K9666" s="6">
        <v>20.38</v>
      </c>
      <c r="L9666" s="6">
        <f t="shared" si="453"/>
        <v>97113.445874279991</v>
      </c>
      <c r="M9666" s="7">
        <f t="shared" si="451"/>
        <v>11.086009803</v>
      </c>
      <c r="N9666" s="14" t="str">
        <f t="shared" si="452"/>
        <v>&lt; 25 KW</v>
      </c>
    </row>
    <row r="9667" spans="1:14">
      <c r="A9667" s="6" t="s">
        <v>1374</v>
      </c>
      <c r="B9667" s="6" t="s">
        <v>13611</v>
      </c>
      <c r="C9667" s="6" t="s">
        <v>13299</v>
      </c>
      <c r="D9667" s="6" t="s">
        <v>13300</v>
      </c>
      <c r="E9667" s="9">
        <v>235</v>
      </c>
      <c r="F9667" s="6">
        <v>-60.585549999999998</v>
      </c>
      <c r="G9667" s="6">
        <v>-37.510640000000002</v>
      </c>
      <c r="H9667" s="6">
        <v>926370</v>
      </c>
      <c r="I9667" s="6">
        <v>37054.800000000003</v>
      </c>
      <c r="J9667" s="6">
        <v>203801400</v>
      </c>
      <c r="K9667" s="6">
        <v>20.38</v>
      </c>
      <c r="L9667" s="6">
        <f t="shared" si="453"/>
        <v>97113.445874279991</v>
      </c>
      <c r="M9667" s="7">
        <f t="shared" ref="M9667:M9730" si="454">+L9667/(365*24)</f>
        <v>11.086009803</v>
      </c>
      <c r="N9667" s="14" t="str">
        <f t="shared" ref="N9667:N9730" si="455">+IF(M9667&lt;25,"&lt; 25 KW",IF(M9667&lt;100,"25 - 100 KW",IF(M9667&lt;300,"100 - 300 KW",IF(M9667&lt;500,"300 - 500","&gt;500KW"))))</f>
        <v>&lt; 25 KW</v>
      </c>
    </row>
    <row r="9668" spans="1:14">
      <c r="A9668" s="6" t="s">
        <v>170</v>
      </c>
      <c r="B9668" s="6" t="s">
        <v>13611</v>
      </c>
      <c r="C9668" s="6" t="s">
        <v>13265</v>
      </c>
      <c r="D9668" s="6" t="s">
        <v>13301</v>
      </c>
      <c r="E9668" s="9">
        <v>234</v>
      </c>
      <c r="F9668" s="6">
        <v>-62.62276</v>
      </c>
      <c r="G9668" s="6">
        <v>-36.30639</v>
      </c>
      <c r="H9668" s="6">
        <v>922428</v>
      </c>
      <c r="I9668" s="6">
        <v>36897.120000000003</v>
      </c>
      <c r="J9668" s="6">
        <v>202934160</v>
      </c>
      <c r="K9668" s="6">
        <v>20.29</v>
      </c>
      <c r="L9668" s="6">
        <f t="shared" si="453"/>
        <v>96700.197168432001</v>
      </c>
      <c r="M9668" s="7">
        <f t="shared" si="454"/>
        <v>11.0388352932</v>
      </c>
      <c r="N9668" s="14" t="str">
        <f t="shared" si="455"/>
        <v>&lt; 25 KW</v>
      </c>
    </row>
    <row r="9669" spans="1:14">
      <c r="A9669" s="6" t="s">
        <v>95</v>
      </c>
      <c r="B9669" s="6" t="s">
        <v>13611</v>
      </c>
      <c r="C9669" s="6" t="s">
        <v>503</v>
      </c>
      <c r="D9669" s="6" t="s">
        <v>13302</v>
      </c>
      <c r="E9669" s="9">
        <v>231</v>
      </c>
      <c r="F9669" s="6">
        <v>-58.008490000000002</v>
      </c>
      <c r="G9669" s="6">
        <v>-37.593049999999998</v>
      </c>
      <c r="H9669" s="6">
        <v>910602</v>
      </c>
      <c r="I9669" s="6">
        <v>36424.080000000002</v>
      </c>
      <c r="J9669" s="6">
        <v>200332440</v>
      </c>
      <c r="K9669" s="6">
        <v>20.03</v>
      </c>
      <c r="L9669" s="6">
        <f t="shared" si="453"/>
        <v>95460.451050888005</v>
      </c>
      <c r="M9669" s="7">
        <f t="shared" si="454"/>
        <v>10.897311763800001</v>
      </c>
      <c r="N9669" s="14" t="str">
        <f t="shared" si="455"/>
        <v>&lt; 25 KW</v>
      </c>
    </row>
    <row r="9670" spans="1:14">
      <c r="A9670" s="6" t="s">
        <v>69</v>
      </c>
      <c r="B9670" s="6" t="s">
        <v>13611</v>
      </c>
      <c r="C9670" s="6" t="s">
        <v>253</v>
      </c>
      <c r="D9670" s="6" t="s">
        <v>1184</v>
      </c>
      <c r="E9670" s="9">
        <v>228</v>
      </c>
      <c r="F9670" s="6">
        <v>-60.469470000000001</v>
      </c>
      <c r="G9670" s="6">
        <v>-33.992849999999997</v>
      </c>
      <c r="H9670" s="6">
        <v>898776</v>
      </c>
      <c r="I9670" s="6">
        <v>35951.040000000001</v>
      </c>
      <c r="J9670" s="6">
        <v>197730720</v>
      </c>
      <c r="K9670" s="6">
        <v>19.77</v>
      </c>
      <c r="L9670" s="6">
        <f t="shared" si="453"/>
        <v>94220.704933343994</v>
      </c>
      <c r="M9670" s="7">
        <f t="shared" si="454"/>
        <v>10.755788234399999</v>
      </c>
      <c r="N9670" s="14" t="str">
        <f t="shared" si="455"/>
        <v>&lt; 25 KW</v>
      </c>
    </row>
    <row r="9671" spans="1:14">
      <c r="A9671" s="6" t="s">
        <v>1477</v>
      </c>
      <c r="B9671" s="6" t="s">
        <v>13611</v>
      </c>
      <c r="C9671" s="6" t="s">
        <v>4609</v>
      </c>
      <c r="D9671" s="6" t="s">
        <v>13303</v>
      </c>
      <c r="E9671" s="9">
        <v>225</v>
      </c>
      <c r="F9671" s="6">
        <v>-63.078643999999997</v>
      </c>
      <c r="G9671" s="6">
        <v>-35.668799999999997</v>
      </c>
      <c r="H9671" s="6">
        <v>886950</v>
      </c>
      <c r="I9671" s="6">
        <v>35478</v>
      </c>
      <c r="J9671" s="6">
        <v>195129000</v>
      </c>
      <c r="K9671" s="6">
        <v>19.510000000000002</v>
      </c>
      <c r="L9671" s="6">
        <f t="shared" si="453"/>
        <v>92980.958815799997</v>
      </c>
      <c r="M9671" s="7">
        <f t="shared" si="454"/>
        <v>10.614264705</v>
      </c>
      <c r="N9671" s="14" t="str">
        <f t="shared" si="455"/>
        <v>&lt; 25 KW</v>
      </c>
    </row>
    <row r="9672" spans="1:14">
      <c r="A9672" s="6" t="s">
        <v>372</v>
      </c>
      <c r="B9672" s="6" t="s">
        <v>13611</v>
      </c>
      <c r="C9672" s="6" t="s">
        <v>12915</v>
      </c>
      <c r="D9672" s="6" t="s">
        <v>13304</v>
      </c>
      <c r="E9672" s="9">
        <v>221</v>
      </c>
      <c r="F9672" s="6">
        <v>-60.235370000000003</v>
      </c>
      <c r="G9672" s="6">
        <v>-34.889180000000003</v>
      </c>
      <c r="H9672" s="6">
        <v>871182</v>
      </c>
      <c r="I9672" s="6">
        <v>34847.279999999999</v>
      </c>
      <c r="J9672" s="6">
        <v>191660040</v>
      </c>
      <c r="K9672" s="6">
        <v>19.170000000000002</v>
      </c>
      <c r="L9672" s="6">
        <f t="shared" si="453"/>
        <v>91327.963992407997</v>
      </c>
      <c r="M9672" s="7">
        <f t="shared" si="454"/>
        <v>10.4255666658</v>
      </c>
      <c r="N9672" s="14" t="str">
        <f t="shared" si="455"/>
        <v>&lt; 25 KW</v>
      </c>
    </row>
    <row r="9673" spans="1:14">
      <c r="A9673" s="6" t="s">
        <v>63</v>
      </c>
      <c r="B9673" s="6" t="s">
        <v>13611</v>
      </c>
      <c r="C9673" s="6" t="s">
        <v>801</v>
      </c>
      <c r="D9673" s="6" t="s">
        <v>13305</v>
      </c>
      <c r="E9673" s="9">
        <v>218</v>
      </c>
      <c r="F9673" s="6">
        <v>-59.816220000000001</v>
      </c>
      <c r="G9673" s="6">
        <v>-34.205219999999997</v>
      </c>
      <c r="H9673" s="6">
        <v>859356</v>
      </c>
      <c r="I9673" s="6">
        <v>34374.239999999998</v>
      </c>
      <c r="J9673" s="6">
        <v>189058320</v>
      </c>
      <c r="K9673" s="6">
        <v>18.91</v>
      </c>
      <c r="L9673" s="6">
        <f t="shared" si="453"/>
        <v>90088.217874864</v>
      </c>
      <c r="M9673" s="7">
        <f t="shared" si="454"/>
        <v>10.284043136399999</v>
      </c>
      <c r="N9673" s="14" t="str">
        <f t="shared" si="455"/>
        <v>&lt; 25 KW</v>
      </c>
    </row>
    <row r="9674" spans="1:14">
      <c r="A9674" s="6" t="s">
        <v>10</v>
      </c>
      <c r="B9674" s="6" t="s">
        <v>13611</v>
      </c>
      <c r="C9674" s="6" t="s">
        <v>560</v>
      </c>
      <c r="D9674" s="6" t="s">
        <v>508</v>
      </c>
      <c r="E9674" s="9">
        <v>218</v>
      </c>
      <c r="F9674" s="6">
        <v>-59.273735000000002</v>
      </c>
      <c r="G9674" s="6">
        <v>-35.431420000000003</v>
      </c>
      <c r="H9674" s="6">
        <v>859356</v>
      </c>
      <c r="I9674" s="6">
        <v>34374.239999999998</v>
      </c>
      <c r="J9674" s="6">
        <v>189058320</v>
      </c>
      <c r="K9674" s="6">
        <v>18.91</v>
      </c>
      <c r="L9674" s="6">
        <f t="shared" si="453"/>
        <v>90088.217874864</v>
      </c>
      <c r="M9674" s="7">
        <f t="shared" si="454"/>
        <v>10.284043136399999</v>
      </c>
      <c r="N9674" s="14" t="str">
        <f t="shared" si="455"/>
        <v>&lt; 25 KW</v>
      </c>
    </row>
    <row r="9675" spans="1:14">
      <c r="A9675" s="6" t="s">
        <v>170</v>
      </c>
      <c r="B9675" s="6" t="s">
        <v>13611</v>
      </c>
      <c r="C9675" s="6" t="s">
        <v>13306</v>
      </c>
      <c r="D9675" s="6" t="s">
        <v>13307</v>
      </c>
      <c r="E9675" s="9">
        <v>218</v>
      </c>
      <c r="F9675" s="6">
        <v>-62.913699999999999</v>
      </c>
      <c r="G9675" s="6">
        <v>-35.950369999999999</v>
      </c>
      <c r="H9675" s="6">
        <v>859356</v>
      </c>
      <c r="I9675" s="6">
        <v>34374.239999999998</v>
      </c>
      <c r="J9675" s="6">
        <v>189058320</v>
      </c>
      <c r="K9675" s="6">
        <v>18.91</v>
      </c>
      <c r="L9675" s="6">
        <f t="shared" si="453"/>
        <v>90088.217874864</v>
      </c>
      <c r="M9675" s="7">
        <f t="shared" si="454"/>
        <v>10.284043136399999</v>
      </c>
      <c r="N9675" s="14" t="str">
        <f t="shared" si="455"/>
        <v>&lt; 25 KW</v>
      </c>
    </row>
    <row r="9676" spans="1:14">
      <c r="A9676" s="6" t="s">
        <v>265</v>
      </c>
      <c r="B9676" s="6" t="s">
        <v>13611</v>
      </c>
      <c r="C9676" s="6" t="s">
        <v>13264</v>
      </c>
      <c r="D9676" s="6" t="s">
        <v>13308</v>
      </c>
      <c r="E9676" s="9">
        <v>216</v>
      </c>
      <c r="F9676" s="6">
        <v>-58.83334</v>
      </c>
      <c r="G9676" s="6">
        <v>-35.37135</v>
      </c>
      <c r="H9676" s="6">
        <v>851472</v>
      </c>
      <c r="I9676" s="6">
        <v>34058.879999999997</v>
      </c>
      <c r="J9676" s="6">
        <v>187323840</v>
      </c>
      <c r="K9676" s="6">
        <v>18.73</v>
      </c>
      <c r="L9676" s="6">
        <f t="shared" si="453"/>
        <v>89261.720463167992</v>
      </c>
      <c r="M9676" s="7">
        <f t="shared" si="454"/>
        <v>10.189694116799998</v>
      </c>
      <c r="N9676" s="14" t="str">
        <f t="shared" si="455"/>
        <v>&lt; 25 KW</v>
      </c>
    </row>
    <row r="9677" spans="1:14">
      <c r="A9677" s="6" t="s">
        <v>10</v>
      </c>
      <c r="B9677" s="6" t="s">
        <v>13611</v>
      </c>
      <c r="C9677" s="6" t="s">
        <v>2455</v>
      </c>
      <c r="D9677" s="6" t="s">
        <v>13309</v>
      </c>
      <c r="E9677" s="9">
        <v>216</v>
      </c>
      <c r="F9677" s="6">
        <v>-59.385596999999997</v>
      </c>
      <c r="G9677" s="6">
        <v>-35.413460000000001</v>
      </c>
      <c r="H9677" s="6">
        <v>851472</v>
      </c>
      <c r="I9677" s="6">
        <v>34058.879999999997</v>
      </c>
      <c r="J9677" s="6">
        <v>187323840</v>
      </c>
      <c r="K9677" s="6">
        <v>18.73</v>
      </c>
      <c r="L9677" s="6">
        <f t="shared" si="453"/>
        <v>89261.720463167992</v>
      </c>
      <c r="M9677" s="7">
        <f t="shared" si="454"/>
        <v>10.189694116799998</v>
      </c>
      <c r="N9677" s="14" t="str">
        <f t="shared" si="455"/>
        <v>&lt; 25 KW</v>
      </c>
    </row>
    <row r="9678" spans="1:14">
      <c r="A9678" s="6" t="s">
        <v>486</v>
      </c>
      <c r="B9678" s="6" t="s">
        <v>13611</v>
      </c>
      <c r="C9678" s="6" t="s">
        <v>3277</v>
      </c>
      <c r="D9678" s="6" t="s">
        <v>13310</v>
      </c>
      <c r="E9678" s="9">
        <v>215</v>
      </c>
      <c r="F9678" s="6">
        <v>-60.257910000000003</v>
      </c>
      <c r="G9678" s="6">
        <v>-35.359529999999999</v>
      </c>
      <c r="H9678" s="6">
        <v>847530</v>
      </c>
      <c r="I9678" s="6">
        <v>33901.199999999997</v>
      </c>
      <c r="J9678" s="6">
        <v>186456600</v>
      </c>
      <c r="K9678" s="6">
        <v>18.649999999999999</v>
      </c>
      <c r="L9678" s="6">
        <f t="shared" si="453"/>
        <v>88848.471757319989</v>
      </c>
      <c r="M9678" s="7">
        <f t="shared" si="454"/>
        <v>10.142519606999999</v>
      </c>
      <c r="N9678" s="14" t="str">
        <f t="shared" si="455"/>
        <v>&lt; 25 KW</v>
      </c>
    </row>
    <row r="9679" spans="1:14">
      <c r="A9679" s="6" t="s">
        <v>566</v>
      </c>
      <c r="B9679" s="6" t="s">
        <v>13611</v>
      </c>
      <c r="C9679" s="6" t="s">
        <v>13311</v>
      </c>
      <c r="D9679" s="6" t="s">
        <v>13312</v>
      </c>
      <c r="E9679" s="9">
        <v>211</v>
      </c>
      <c r="F9679" s="6">
        <v>-63.105809999999998</v>
      </c>
      <c r="G9679" s="6">
        <v>-34.498530000000002</v>
      </c>
      <c r="H9679" s="6">
        <v>831762</v>
      </c>
      <c r="I9679" s="6">
        <v>33270.480000000003</v>
      </c>
      <c r="J9679" s="6">
        <v>182987640</v>
      </c>
      <c r="K9679" s="6">
        <v>18.3</v>
      </c>
      <c r="L9679" s="6">
        <f t="shared" si="453"/>
        <v>87195.476933928003</v>
      </c>
      <c r="M9679" s="7">
        <f t="shared" si="454"/>
        <v>9.9538215678000004</v>
      </c>
      <c r="N9679" s="14" t="str">
        <f t="shared" si="455"/>
        <v>&lt; 25 KW</v>
      </c>
    </row>
    <row r="9680" spans="1:14">
      <c r="A9680" s="6" t="s">
        <v>1477</v>
      </c>
      <c r="B9680" s="6" t="s">
        <v>13611</v>
      </c>
      <c r="C9680" s="6" t="s">
        <v>13313</v>
      </c>
      <c r="D9680" s="6" t="s">
        <v>13314</v>
      </c>
      <c r="E9680" s="9">
        <v>211</v>
      </c>
      <c r="F9680" s="6">
        <v>-63.126060000000003</v>
      </c>
      <c r="G9680" s="6">
        <v>-35.466709999999999</v>
      </c>
      <c r="H9680" s="6">
        <v>831762</v>
      </c>
      <c r="I9680" s="6">
        <v>33270.480000000003</v>
      </c>
      <c r="J9680" s="6">
        <v>182987640</v>
      </c>
      <c r="K9680" s="6">
        <v>18.3</v>
      </c>
      <c r="L9680" s="6">
        <f t="shared" si="453"/>
        <v>87195.476933928003</v>
      </c>
      <c r="M9680" s="7">
        <f t="shared" si="454"/>
        <v>9.9538215678000004</v>
      </c>
      <c r="N9680" s="14" t="str">
        <f t="shared" si="455"/>
        <v>&lt; 25 KW</v>
      </c>
    </row>
    <row r="9681" spans="1:14">
      <c r="A9681" s="6" t="s">
        <v>84</v>
      </c>
      <c r="B9681" s="6" t="s">
        <v>13611</v>
      </c>
      <c r="C9681" s="6" t="s">
        <v>4208</v>
      </c>
      <c r="D9681" s="6" t="s">
        <v>13315</v>
      </c>
      <c r="E9681" s="9">
        <v>209</v>
      </c>
      <c r="F9681" s="6">
        <v>-59.438549999999999</v>
      </c>
      <c r="G9681" s="6">
        <v>-36.456814000000001</v>
      </c>
      <c r="H9681" s="6">
        <v>823878</v>
      </c>
      <c r="I9681" s="6">
        <v>32955.120000000003</v>
      </c>
      <c r="J9681" s="6">
        <v>181253160</v>
      </c>
      <c r="K9681" s="6">
        <v>18.13</v>
      </c>
      <c r="L9681" s="6">
        <f t="shared" si="453"/>
        <v>86368.97952223201</v>
      </c>
      <c r="M9681" s="7">
        <f t="shared" si="454"/>
        <v>9.8594725482000012</v>
      </c>
      <c r="N9681" s="14" t="str">
        <f t="shared" si="455"/>
        <v>&lt; 25 KW</v>
      </c>
    </row>
    <row r="9682" spans="1:14">
      <c r="A9682" s="6" t="s">
        <v>69</v>
      </c>
      <c r="B9682" s="6" t="s">
        <v>13611</v>
      </c>
      <c r="C9682" s="6" t="s">
        <v>253</v>
      </c>
      <c r="D9682" s="6" t="s">
        <v>13316</v>
      </c>
      <c r="E9682" s="9">
        <v>208</v>
      </c>
      <c r="F9682" s="6">
        <v>-60.469470000000001</v>
      </c>
      <c r="G9682" s="6">
        <v>-33.992849999999997</v>
      </c>
      <c r="H9682" s="6">
        <v>819936</v>
      </c>
      <c r="I9682" s="6">
        <v>32797.440000000002</v>
      </c>
      <c r="J9682" s="6">
        <v>180385920</v>
      </c>
      <c r="K9682" s="6">
        <v>18.04</v>
      </c>
      <c r="L9682" s="6">
        <f t="shared" si="453"/>
        <v>85955.730816383992</v>
      </c>
      <c r="M9682" s="7">
        <f t="shared" si="454"/>
        <v>9.8122980383999998</v>
      </c>
      <c r="N9682" s="14" t="str">
        <f t="shared" si="455"/>
        <v>&lt; 25 KW</v>
      </c>
    </row>
    <row r="9683" spans="1:14">
      <c r="A9683" s="6" t="s">
        <v>298</v>
      </c>
      <c r="B9683" s="6" t="s">
        <v>13611</v>
      </c>
      <c r="C9683" s="6" t="s">
        <v>13317</v>
      </c>
      <c r="D9683" s="6" t="s">
        <v>13318</v>
      </c>
      <c r="E9683" s="9">
        <v>205</v>
      </c>
      <c r="F9683" s="6">
        <v>-61.99024</v>
      </c>
      <c r="G9683" s="6">
        <v>-35.656640000000003</v>
      </c>
      <c r="H9683" s="6">
        <v>808110</v>
      </c>
      <c r="I9683" s="6">
        <v>32324.400000000001</v>
      </c>
      <c r="J9683" s="6">
        <v>177784200</v>
      </c>
      <c r="K9683" s="6">
        <v>17.78</v>
      </c>
      <c r="L9683" s="6">
        <f t="shared" si="453"/>
        <v>84715.984698839995</v>
      </c>
      <c r="M9683" s="7">
        <f t="shared" si="454"/>
        <v>9.6707745089999992</v>
      </c>
      <c r="N9683" s="14" t="str">
        <f t="shared" si="455"/>
        <v>&lt; 25 KW</v>
      </c>
    </row>
    <row r="9684" spans="1:14">
      <c r="A9684" s="6" t="s">
        <v>486</v>
      </c>
      <c r="B9684" s="6" t="s">
        <v>13611</v>
      </c>
      <c r="C9684" s="6" t="s">
        <v>410</v>
      </c>
      <c r="D9684" s="6" t="s">
        <v>13319</v>
      </c>
      <c r="E9684" s="9">
        <v>205</v>
      </c>
      <c r="F9684" s="6">
        <v>-60.119340000000001</v>
      </c>
      <c r="G9684" s="6">
        <v>-35.450789999999998</v>
      </c>
      <c r="H9684" s="6">
        <v>808110</v>
      </c>
      <c r="I9684" s="6">
        <v>32324.400000000001</v>
      </c>
      <c r="J9684" s="6">
        <v>177784200</v>
      </c>
      <c r="K9684" s="6">
        <v>17.78</v>
      </c>
      <c r="L9684" s="6">
        <f t="shared" si="453"/>
        <v>84715.984698839995</v>
      </c>
      <c r="M9684" s="7">
        <f t="shared" si="454"/>
        <v>9.6707745089999992</v>
      </c>
      <c r="N9684" s="14" t="str">
        <f t="shared" si="455"/>
        <v>&lt; 25 KW</v>
      </c>
    </row>
    <row r="9685" spans="1:14">
      <c r="A9685" s="6" t="s">
        <v>246</v>
      </c>
      <c r="B9685" s="6" t="s">
        <v>13611</v>
      </c>
      <c r="C9685" s="6" t="s">
        <v>12856</v>
      </c>
      <c r="D9685" s="6" t="s">
        <v>13320</v>
      </c>
      <c r="E9685" s="9">
        <v>204</v>
      </c>
      <c r="F9685" s="6">
        <v>-61.48442</v>
      </c>
      <c r="G9685" s="6">
        <v>-34.811149999999998</v>
      </c>
      <c r="H9685" s="6">
        <v>804168</v>
      </c>
      <c r="I9685" s="6">
        <v>32166.720000000001</v>
      </c>
      <c r="J9685" s="6">
        <v>176916960</v>
      </c>
      <c r="K9685" s="6">
        <v>17.690000000000001</v>
      </c>
      <c r="L9685" s="6">
        <f t="shared" si="453"/>
        <v>84302.735992991991</v>
      </c>
      <c r="M9685" s="7">
        <f t="shared" si="454"/>
        <v>9.6235999991999996</v>
      </c>
      <c r="N9685" s="14" t="str">
        <f t="shared" si="455"/>
        <v>&lt; 25 KW</v>
      </c>
    </row>
    <row r="9686" spans="1:14">
      <c r="A9686" s="6" t="s">
        <v>13</v>
      </c>
      <c r="B9686" s="6" t="s">
        <v>13611</v>
      </c>
      <c r="C9686" s="6" t="s">
        <v>13321</v>
      </c>
      <c r="D9686" s="6" t="s">
        <v>13322</v>
      </c>
      <c r="E9686" s="9">
        <v>203</v>
      </c>
      <c r="F9686" s="6">
        <v>-59.376570000000001</v>
      </c>
      <c r="G9686" s="6">
        <v>-34.442340000000002</v>
      </c>
      <c r="H9686" s="6">
        <v>800226</v>
      </c>
      <c r="I9686" s="6">
        <v>32009.040000000001</v>
      </c>
      <c r="J9686" s="6">
        <v>176049720</v>
      </c>
      <c r="K9686" s="6">
        <v>17.600000000000001</v>
      </c>
      <c r="L9686" s="6">
        <f t="shared" si="453"/>
        <v>83889.487287144002</v>
      </c>
      <c r="M9686" s="7">
        <f t="shared" si="454"/>
        <v>9.5764254894</v>
      </c>
      <c r="N9686" s="14" t="str">
        <f t="shared" si="455"/>
        <v>&lt; 25 KW</v>
      </c>
    </row>
    <row r="9687" spans="1:14">
      <c r="A9687" s="6" t="s">
        <v>969</v>
      </c>
      <c r="B9687" s="6" t="s">
        <v>13611</v>
      </c>
      <c r="C9687" s="6" t="s">
        <v>983</v>
      </c>
      <c r="D9687" s="6" t="s">
        <v>13323</v>
      </c>
      <c r="E9687" s="9">
        <v>201</v>
      </c>
      <c r="F9687" s="6">
        <v>-61.454790000000003</v>
      </c>
      <c r="G9687" s="6">
        <v>-35.505220000000001</v>
      </c>
      <c r="H9687" s="6">
        <v>792342</v>
      </c>
      <c r="I9687" s="6">
        <v>31693.68</v>
      </c>
      <c r="J9687" s="6">
        <v>174315240</v>
      </c>
      <c r="K9687" s="6">
        <v>17.43</v>
      </c>
      <c r="L9687" s="6">
        <f t="shared" si="453"/>
        <v>83062.989875448009</v>
      </c>
      <c r="M9687" s="7">
        <f t="shared" si="454"/>
        <v>9.4820764698000009</v>
      </c>
      <c r="N9687" s="14" t="str">
        <f t="shared" si="455"/>
        <v>&lt; 25 KW</v>
      </c>
    </row>
    <row r="9688" spans="1:14">
      <c r="A9688" s="6" t="s">
        <v>35</v>
      </c>
      <c r="B9688" s="6" t="s">
        <v>13611</v>
      </c>
      <c r="C9688" s="6" t="s">
        <v>13324</v>
      </c>
      <c r="D9688" s="6" t="s">
        <v>13325</v>
      </c>
      <c r="E9688" s="9">
        <v>201</v>
      </c>
      <c r="F9688" s="6">
        <v>-58.94453</v>
      </c>
      <c r="G9688" s="6">
        <v>-37.444629999999997</v>
      </c>
      <c r="H9688" s="6">
        <v>792342</v>
      </c>
      <c r="I9688" s="6">
        <v>31693.68</v>
      </c>
      <c r="J9688" s="6">
        <v>174315240</v>
      </c>
      <c r="K9688" s="6">
        <v>17.43</v>
      </c>
      <c r="L9688" s="6">
        <f t="shared" si="453"/>
        <v>83062.989875448009</v>
      </c>
      <c r="M9688" s="7">
        <f t="shared" si="454"/>
        <v>9.4820764698000009</v>
      </c>
      <c r="N9688" s="14" t="str">
        <f t="shared" si="455"/>
        <v>&lt; 25 KW</v>
      </c>
    </row>
    <row r="9689" spans="1:14">
      <c r="A9689" s="6" t="s">
        <v>170</v>
      </c>
      <c r="B9689" s="6" t="s">
        <v>13611</v>
      </c>
      <c r="C9689" s="6" t="s">
        <v>13013</v>
      </c>
      <c r="D9689" s="6" t="s">
        <v>13326</v>
      </c>
      <c r="E9689" s="9">
        <v>200</v>
      </c>
      <c r="F9689" s="6">
        <v>-63.028860000000002</v>
      </c>
      <c r="G9689" s="6">
        <v>-36.115099999999998</v>
      </c>
      <c r="H9689" s="6">
        <v>788400</v>
      </c>
      <c r="I9689" s="6">
        <v>31536</v>
      </c>
      <c r="J9689" s="6">
        <v>173448000</v>
      </c>
      <c r="K9689" s="6">
        <v>17.34</v>
      </c>
      <c r="L9689" s="6">
        <f t="shared" si="453"/>
        <v>82649.741169600005</v>
      </c>
      <c r="M9689" s="7">
        <f t="shared" si="454"/>
        <v>9.4349019600000013</v>
      </c>
      <c r="N9689" s="14" t="str">
        <f t="shared" si="455"/>
        <v>&lt; 25 KW</v>
      </c>
    </row>
    <row r="9690" spans="1:14">
      <c r="A9690" s="6" t="s">
        <v>486</v>
      </c>
      <c r="B9690" s="6" t="s">
        <v>13611</v>
      </c>
      <c r="C9690" s="6" t="s">
        <v>410</v>
      </c>
      <c r="D9690" s="6" t="s">
        <v>13310</v>
      </c>
      <c r="E9690" s="9">
        <v>200</v>
      </c>
      <c r="F9690" s="6">
        <v>-60.119340000000001</v>
      </c>
      <c r="G9690" s="6">
        <v>-35.450789999999998</v>
      </c>
      <c r="H9690" s="6">
        <v>788400</v>
      </c>
      <c r="I9690" s="6">
        <v>31536</v>
      </c>
      <c r="J9690" s="6">
        <v>173448000</v>
      </c>
      <c r="K9690" s="6">
        <v>17.34</v>
      </c>
      <c r="L9690" s="6">
        <f t="shared" si="453"/>
        <v>82649.741169600005</v>
      </c>
      <c r="M9690" s="7">
        <f t="shared" si="454"/>
        <v>9.4349019600000013</v>
      </c>
      <c r="N9690" s="14" t="str">
        <f t="shared" si="455"/>
        <v>&lt; 25 KW</v>
      </c>
    </row>
    <row r="9691" spans="1:14">
      <c r="A9691" s="6" t="s">
        <v>69</v>
      </c>
      <c r="B9691" s="6" t="s">
        <v>13611</v>
      </c>
      <c r="C9691" s="6" t="s">
        <v>13098</v>
      </c>
      <c r="D9691" s="6" t="s">
        <v>13327</v>
      </c>
      <c r="E9691" s="9">
        <v>199</v>
      </c>
      <c r="F9691" s="6">
        <v>-60.549529999999997</v>
      </c>
      <c r="G9691" s="6">
        <v>-33.954790000000003</v>
      </c>
      <c r="H9691" s="6">
        <v>784458</v>
      </c>
      <c r="I9691" s="6">
        <v>31378.32</v>
      </c>
      <c r="J9691" s="6">
        <v>172580760</v>
      </c>
      <c r="K9691" s="6">
        <v>17.260000000000002</v>
      </c>
      <c r="L9691" s="6">
        <f t="shared" si="453"/>
        <v>82236.492463752002</v>
      </c>
      <c r="M9691" s="7">
        <f t="shared" si="454"/>
        <v>9.3877274501999999</v>
      </c>
      <c r="N9691" s="14" t="str">
        <f t="shared" si="455"/>
        <v>&lt; 25 KW</v>
      </c>
    </row>
    <row r="9692" spans="1:14">
      <c r="A9692" s="6" t="s">
        <v>69</v>
      </c>
      <c r="B9692" s="6" t="s">
        <v>13611</v>
      </c>
      <c r="C9692" s="6" t="s">
        <v>13098</v>
      </c>
      <c r="D9692" s="6" t="s">
        <v>13328</v>
      </c>
      <c r="E9692" s="9">
        <v>197</v>
      </c>
      <c r="F9692" s="6">
        <v>-60.549529999999997</v>
      </c>
      <c r="G9692" s="6">
        <v>-33.954790000000003</v>
      </c>
      <c r="H9692" s="6">
        <v>776574</v>
      </c>
      <c r="I9692" s="6">
        <v>31062.959999999999</v>
      </c>
      <c r="J9692" s="6">
        <v>170846280</v>
      </c>
      <c r="K9692" s="6">
        <v>17.079999999999998</v>
      </c>
      <c r="L9692" s="6">
        <f t="shared" ref="L9692:L9755" si="456">+J9692*0.00116222*0.41</f>
        <v>81409.995052055994</v>
      </c>
      <c r="M9692" s="7">
        <f t="shared" si="454"/>
        <v>9.2933784305999989</v>
      </c>
      <c r="N9692" s="14" t="str">
        <f t="shared" si="455"/>
        <v>&lt; 25 KW</v>
      </c>
    </row>
    <row r="9693" spans="1:14">
      <c r="A9693" s="6" t="s">
        <v>265</v>
      </c>
      <c r="B9693" s="6" t="s">
        <v>13611</v>
      </c>
      <c r="C9693" s="6" t="s">
        <v>12803</v>
      </c>
      <c r="D9693" s="6" t="s">
        <v>13329</v>
      </c>
      <c r="E9693" s="9">
        <v>195</v>
      </c>
      <c r="F9693" s="6">
        <v>-58.859870000000001</v>
      </c>
      <c r="G9693" s="6">
        <v>-35.371580000000002</v>
      </c>
      <c r="H9693" s="6">
        <v>768690</v>
      </c>
      <c r="I9693" s="6">
        <v>30747.599999999999</v>
      </c>
      <c r="J9693" s="6">
        <v>169111800</v>
      </c>
      <c r="K9693" s="6">
        <v>16.91</v>
      </c>
      <c r="L9693" s="6">
        <f t="shared" si="456"/>
        <v>80583.497640360001</v>
      </c>
      <c r="M9693" s="7">
        <f t="shared" si="454"/>
        <v>9.1990294109999997</v>
      </c>
      <c r="N9693" s="14" t="str">
        <f t="shared" si="455"/>
        <v>&lt; 25 KW</v>
      </c>
    </row>
    <row r="9694" spans="1:14">
      <c r="A9694" s="6" t="s">
        <v>702</v>
      </c>
      <c r="B9694" s="6" t="s">
        <v>13611</v>
      </c>
      <c r="C9694" s="6" t="s">
        <v>13330</v>
      </c>
      <c r="D9694" s="6" t="s">
        <v>13074</v>
      </c>
      <c r="E9694" s="9">
        <v>195</v>
      </c>
      <c r="F9694" s="6">
        <v>-63.198869999999999</v>
      </c>
      <c r="G9694" s="6">
        <v>-38.746560000000002</v>
      </c>
      <c r="H9694" s="6">
        <v>768690</v>
      </c>
      <c r="I9694" s="6">
        <v>30747.599999999999</v>
      </c>
      <c r="J9694" s="6">
        <v>169111800</v>
      </c>
      <c r="K9694" s="6">
        <v>16.91</v>
      </c>
      <c r="L9694" s="6">
        <f t="shared" si="456"/>
        <v>80583.497640360001</v>
      </c>
      <c r="M9694" s="7">
        <f t="shared" si="454"/>
        <v>9.1990294109999997</v>
      </c>
      <c r="N9694" s="14" t="str">
        <f t="shared" si="455"/>
        <v>&lt; 25 KW</v>
      </c>
    </row>
    <row r="9695" spans="1:14">
      <c r="A9695" s="6" t="s">
        <v>35</v>
      </c>
      <c r="B9695" s="6" t="s">
        <v>13611</v>
      </c>
      <c r="C9695" s="6" t="s">
        <v>13331</v>
      </c>
      <c r="D9695" s="6" t="s">
        <v>13332</v>
      </c>
      <c r="E9695" s="9">
        <v>194</v>
      </c>
      <c r="F9695" s="6">
        <v>-58.806199999999997</v>
      </c>
      <c r="G9695" s="6">
        <v>-37.314880000000002</v>
      </c>
      <c r="H9695" s="6">
        <v>764748</v>
      </c>
      <c r="I9695" s="6">
        <v>30589.919999999998</v>
      </c>
      <c r="J9695" s="6">
        <v>168244560</v>
      </c>
      <c r="K9695" s="6">
        <v>16.82</v>
      </c>
      <c r="L9695" s="6">
        <f t="shared" si="456"/>
        <v>80170.248934511998</v>
      </c>
      <c r="M9695" s="7">
        <f t="shared" si="454"/>
        <v>9.1518549012000001</v>
      </c>
      <c r="N9695" s="14" t="str">
        <f t="shared" si="455"/>
        <v>&lt; 25 KW</v>
      </c>
    </row>
    <row r="9696" spans="1:14">
      <c r="A9696" s="6" t="s">
        <v>4419</v>
      </c>
      <c r="B9696" s="6" t="s">
        <v>13611</v>
      </c>
      <c r="C9696" s="6" t="s">
        <v>3191</v>
      </c>
      <c r="D9696" s="6" t="s">
        <v>13333</v>
      </c>
      <c r="E9696" s="9">
        <v>190</v>
      </c>
      <c r="F9696" s="6">
        <v>-57.380800000000001</v>
      </c>
      <c r="G9696" s="6">
        <v>-36.314556000000003</v>
      </c>
      <c r="H9696" s="6">
        <v>748980</v>
      </c>
      <c r="I9696" s="6">
        <v>29959.200000000001</v>
      </c>
      <c r="J9696" s="6">
        <v>164775600</v>
      </c>
      <c r="K9696" s="6">
        <v>16.48</v>
      </c>
      <c r="L9696" s="6">
        <f t="shared" si="456"/>
        <v>78517.254111120012</v>
      </c>
      <c r="M9696" s="7">
        <f t="shared" si="454"/>
        <v>8.9631568620000017</v>
      </c>
      <c r="N9696" s="14" t="str">
        <f t="shared" si="455"/>
        <v>&lt; 25 KW</v>
      </c>
    </row>
    <row r="9697" spans="1:14">
      <c r="A9697" s="6" t="s">
        <v>246</v>
      </c>
      <c r="B9697" s="6" t="s">
        <v>13611</v>
      </c>
      <c r="C9697" s="6" t="s">
        <v>12856</v>
      </c>
      <c r="D9697" s="6" t="s">
        <v>13334</v>
      </c>
      <c r="E9697" s="9">
        <v>189</v>
      </c>
      <c r="F9697" s="6">
        <v>-61.48442</v>
      </c>
      <c r="G9697" s="6">
        <v>-34.811149999999998</v>
      </c>
      <c r="H9697" s="6">
        <v>745038</v>
      </c>
      <c r="I9697" s="6">
        <v>29801.52</v>
      </c>
      <c r="J9697" s="6">
        <v>163908360</v>
      </c>
      <c r="K9697" s="6">
        <v>16.39</v>
      </c>
      <c r="L9697" s="6">
        <f t="shared" si="456"/>
        <v>78104.005405271993</v>
      </c>
      <c r="M9697" s="7">
        <f t="shared" si="454"/>
        <v>8.9159823521999986</v>
      </c>
      <c r="N9697" s="14" t="str">
        <f t="shared" si="455"/>
        <v>&lt; 25 KW</v>
      </c>
    </row>
    <row r="9698" spans="1:14">
      <c r="A9698" s="6" t="s">
        <v>199</v>
      </c>
      <c r="B9698" s="6" t="s">
        <v>13611</v>
      </c>
      <c r="C9698" s="6" t="s">
        <v>13335</v>
      </c>
      <c r="D9698" s="6" t="s">
        <v>13336</v>
      </c>
      <c r="E9698" s="9">
        <v>187</v>
      </c>
      <c r="F9698" s="6">
        <v>-60.567627000000002</v>
      </c>
      <c r="G9698" s="6">
        <v>-37.002552000000001</v>
      </c>
      <c r="H9698" s="6">
        <v>737154</v>
      </c>
      <c r="I9698" s="6">
        <v>29486.16</v>
      </c>
      <c r="J9698" s="6">
        <v>162173880</v>
      </c>
      <c r="K9698" s="6">
        <v>16.22</v>
      </c>
      <c r="L9698" s="6">
        <f t="shared" si="456"/>
        <v>77277.507993576</v>
      </c>
      <c r="M9698" s="7">
        <f t="shared" si="454"/>
        <v>8.8216333325999994</v>
      </c>
      <c r="N9698" s="14" t="str">
        <f t="shared" si="455"/>
        <v>&lt; 25 KW</v>
      </c>
    </row>
    <row r="9699" spans="1:14">
      <c r="A9699" s="6" t="s">
        <v>44</v>
      </c>
      <c r="B9699" s="6" t="s">
        <v>13611</v>
      </c>
      <c r="C9699" s="6" t="s">
        <v>6271</v>
      </c>
      <c r="D9699" s="6" t="s">
        <v>13337</v>
      </c>
      <c r="E9699" s="9">
        <v>182</v>
      </c>
      <c r="F9699" s="6">
        <v>-60.085050000000003</v>
      </c>
      <c r="G9699" s="6">
        <v>-34.421149999999997</v>
      </c>
      <c r="H9699" s="6">
        <v>717444</v>
      </c>
      <c r="I9699" s="6">
        <v>28697.759999999998</v>
      </c>
      <c r="J9699" s="6">
        <v>157837680</v>
      </c>
      <c r="K9699" s="6">
        <v>15.78</v>
      </c>
      <c r="L9699" s="6">
        <f t="shared" si="456"/>
        <v>75211.264464335996</v>
      </c>
      <c r="M9699" s="7">
        <f t="shared" si="454"/>
        <v>8.5857607835999996</v>
      </c>
      <c r="N9699" s="14" t="str">
        <f t="shared" si="455"/>
        <v>&lt; 25 KW</v>
      </c>
    </row>
    <row r="9700" spans="1:14">
      <c r="A9700" s="6" t="s">
        <v>84</v>
      </c>
      <c r="B9700" s="6" t="s">
        <v>13611</v>
      </c>
      <c r="C9700" s="6" t="s">
        <v>13254</v>
      </c>
      <c r="D9700" s="6" t="s">
        <v>13338</v>
      </c>
      <c r="E9700" s="9">
        <v>180</v>
      </c>
      <c r="F9700" s="6">
        <v>-59.943899999999999</v>
      </c>
      <c r="G9700" s="6">
        <v>-37.033154000000003</v>
      </c>
      <c r="H9700" s="6">
        <v>709560</v>
      </c>
      <c r="I9700" s="6">
        <v>28382.400000000001</v>
      </c>
      <c r="J9700" s="6">
        <v>156103200</v>
      </c>
      <c r="K9700" s="6">
        <v>15.61</v>
      </c>
      <c r="L9700" s="6">
        <f t="shared" si="456"/>
        <v>74384.767052640003</v>
      </c>
      <c r="M9700" s="7">
        <f t="shared" si="454"/>
        <v>8.4914117640000004</v>
      </c>
      <c r="N9700" s="14" t="str">
        <f t="shared" si="455"/>
        <v>&lt; 25 KW</v>
      </c>
    </row>
    <row r="9701" spans="1:14">
      <c r="A9701" s="6" t="s">
        <v>38</v>
      </c>
      <c r="B9701" s="6" t="s">
        <v>13611</v>
      </c>
      <c r="C9701" s="6" t="s">
        <v>12922</v>
      </c>
      <c r="D9701" s="6" t="s">
        <v>13339</v>
      </c>
      <c r="E9701" s="9">
        <v>180</v>
      </c>
      <c r="F9701" s="6">
        <v>-59.147647999999997</v>
      </c>
      <c r="G9701" s="6">
        <v>-35.157649999999997</v>
      </c>
      <c r="H9701" s="6">
        <v>709560</v>
      </c>
      <c r="I9701" s="6">
        <v>28382.400000000001</v>
      </c>
      <c r="J9701" s="6">
        <v>156103200</v>
      </c>
      <c r="K9701" s="6">
        <v>15.61</v>
      </c>
      <c r="L9701" s="6">
        <f t="shared" si="456"/>
        <v>74384.767052640003</v>
      </c>
      <c r="M9701" s="7">
        <f t="shared" si="454"/>
        <v>8.4914117640000004</v>
      </c>
      <c r="N9701" s="14" t="str">
        <f t="shared" si="455"/>
        <v>&lt; 25 KW</v>
      </c>
    </row>
    <row r="9702" spans="1:14">
      <c r="A9702" s="6" t="s">
        <v>265</v>
      </c>
      <c r="B9702" s="6" t="s">
        <v>13611</v>
      </c>
      <c r="C9702" s="6" t="s">
        <v>168</v>
      </c>
      <c r="D9702" s="6" t="s">
        <v>13340</v>
      </c>
      <c r="E9702" s="9">
        <v>179</v>
      </c>
      <c r="F9702" s="6">
        <v>-58.734020000000001</v>
      </c>
      <c r="G9702" s="6">
        <v>-35.441369999999999</v>
      </c>
      <c r="H9702" s="6">
        <v>705618</v>
      </c>
      <c r="I9702" s="6">
        <v>28224.720000000001</v>
      </c>
      <c r="J9702" s="6">
        <v>155235960</v>
      </c>
      <c r="K9702" s="6">
        <v>15.52</v>
      </c>
      <c r="L9702" s="6">
        <f t="shared" si="456"/>
        <v>73971.518346792</v>
      </c>
      <c r="M9702" s="7">
        <f t="shared" si="454"/>
        <v>8.4442372542000008</v>
      </c>
      <c r="N9702" s="14" t="str">
        <f t="shared" si="455"/>
        <v>&lt; 25 KW</v>
      </c>
    </row>
    <row r="9703" spans="1:14">
      <c r="A9703" s="6" t="s">
        <v>49</v>
      </c>
      <c r="B9703" s="6" t="s">
        <v>13611</v>
      </c>
      <c r="C9703" s="6" t="s">
        <v>162</v>
      </c>
      <c r="D9703" s="6" t="s">
        <v>13341</v>
      </c>
      <c r="E9703" s="9">
        <v>179</v>
      </c>
      <c r="F9703" s="6">
        <v>-60.078003000000002</v>
      </c>
      <c r="G9703" s="6">
        <v>-35.786937999999999</v>
      </c>
      <c r="H9703" s="6">
        <v>705618</v>
      </c>
      <c r="I9703" s="6">
        <v>28224.720000000001</v>
      </c>
      <c r="J9703" s="6">
        <v>155235960</v>
      </c>
      <c r="K9703" s="6">
        <v>15.52</v>
      </c>
      <c r="L9703" s="6">
        <f t="shared" si="456"/>
        <v>73971.518346792</v>
      </c>
      <c r="M9703" s="7">
        <f t="shared" si="454"/>
        <v>8.4442372542000008</v>
      </c>
      <c r="N9703" s="14" t="str">
        <f t="shared" si="455"/>
        <v>&lt; 25 KW</v>
      </c>
    </row>
    <row r="9704" spans="1:14">
      <c r="A9704" s="6" t="s">
        <v>87</v>
      </c>
      <c r="B9704" s="6" t="s">
        <v>13611</v>
      </c>
      <c r="C9704" s="6" t="s">
        <v>13342</v>
      </c>
      <c r="D9704" s="6" t="s">
        <v>13343</v>
      </c>
      <c r="E9704" s="9">
        <v>178</v>
      </c>
      <c r="F9704" s="6">
        <v>-63.205886999999997</v>
      </c>
      <c r="G9704" s="6">
        <v>-37.193289999999998</v>
      </c>
      <c r="H9704" s="6">
        <v>701676</v>
      </c>
      <c r="I9704" s="6">
        <v>28067.040000000001</v>
      </c>
      <c r="J9704" s="6">
        <v>154368720</v>
      </c>
      <c r="K9704" s="6">
        <v>15.44</v>
      </c>
      <c r="L9704" s="6">
        <f t="shared" si="456"/>
        <v>73558.269640943996</v>
      </c>
      <c r="M9704" s="7">
        <f t="shared" si="454"/>
        <v>8.3970627443999994</v>
      </c>
      <c r="N9704" s="14" t="str">
        <f t="shared" si="455"/>
        <v>&lt; 25 KW</v>
      </c>
    </row>
    <row r="9705" spans="1:14">
      <c r="A9705" s="6" t="s">
        <v>486</v>
      </c>
      <c r="B9705" s="6" t="s">
        <v>13611</v>
      </c>
      <c r="C9705" s="6" t="s">
        <v>410</v>
      </c>
      <c r="D9705" s="6" t="s">
        <v>13344</v>
      </c>
      <c r="E9705" s="9">
        <v>177</v>
      </c>
      <c r="F9705" s="6">
        <v>-60.119340000000001</v>
      </c>
      <c r="G9705" s="6">
        <v>-35.450789999999998</v>
      </c>
      <c r="H9705" s="6">
        <v>697734</v>
      </c>
      <c r="I9705" s="6">
        <v>27909.360000000001</v>
      </c>
      <c r="J9705" s="6">
        <v>153501480</v>
      </c>
      <c r="K9705" s="6">
        <v>15.35</v>
      </c>
      <c r="L9705" s="6">
        <f t="shared" si="456"/>
        <v>73145.020935095992</v>
      </c>
      <c r="M9705" s="7">
        <f t="shared" si="454"/>
        <v>8.3498882345999998</v>
      </c>
      <c r="N9705" s="14" t="str">
        <f t="shared" si="455"/>
        <v>&lt; 25 KW</v>
      </c>
    </row>
    <row r="9706" spans="1:14">
      <c r="A9706" s="6" t="s">
        <v>465</v>
      </c>
      <c r="B9706" s="6" t="s">
        <v>13611</v>
      </c>
      <c r="C9706" s="6" t="s">
        <v>12949</v>
      </c>
      <c r="D9706" s="6" t="s">
        <v>13345</v>
      </c>
      <c r="E9706" s="9">
        <v>175</v>
      </c>
      <c r="F9706" s="6">
        <v>-62.758000000000003</v>
      </c>
      <c r="G9706" s="6">
        <v>-35.163710000000002</v>
      </c>
      <c r="H9706" s="6">
        <v>689850</v>
      </c>
      <c r="I9706" s="6">
        <v>27594</v>
      </c>
      <c r="J9706" s="6">
        <v>151767000</v>
      </c>
      <c r="K9706" s="6">
        <v>15.18</v>
      </c>
      <c r="L9706" s="6">
        <f t="shared" si="456"/>
        <v>72318.523523399999</v>
      </c>
      <c r="M9706" s="7">
        <f t="shared" si="454"/>
        <v>8.2555392150000007</v>
      </c>
      <c r="N9706" s="14" t="str">
        <f t="shared" si="455"/>
        <v>&lt; 25 KW</v>
      </c>
    </row>
    <row r="9707" spans="1:14">
      <c r="A9707" s="6" t="s">
        <v>136</v>
      </c>
      <c r="B9707" s="6" t="s">
        <v>13611</v>
      </c>
      <c r="C9707" s="6" t="s">
        <v>439</v>
      </c>
      <c r="D9707" s="6" t="s">
        <v>1539</v>
      </c>
      <c r="E9707" s="9">
        <v>173</v>
      </c>
      <c r="F9707" s="6">
        <v>-62.842770000000002</v>
      </c>
      <c r="G9707" s="6">
        <v>-36.484690000000001</v>
      </c>
      <c r="H9707" s="6">
        <v>681966</v>
      </c>
      <c r="I9707" s="6">
        <v>27278.639999999999</v>
      </c>
      <c r="J9707" s="6">
        <v>150032520</v>
      </c>
      <c r="K9707" s="6">
        <v>15</v>
      </c>
      <c r="L9707" s="6">
        <f t="shared" si="456"/>
        <v>71492.026111704006</v>
      </c>
      <c r="M9707" s="7">
        <f t="shared" si="454"/>
        <v>8.1611901954000015</v>
      </c>
      <c r="N9707" s="14" t="str">
        <f t="shared" si="455"/>
        <v>&lt; 25 KW</v>
      </c>
    </row>
    <row r="9708" spans="1:14">
      <c r="A9708" s="6" t="s">
        <v>78</v>
      </c>
      <c r="B9708" s="6" t="s">
        <v>13611</v>
      </c>
      <c r="C9708" s="6" t="s">
        <v>1752</v>
      </c>
      <c r="D9708" s="6" t="s">
        <v>13346</v>
      </c>
      <c r="E9708" s="9">
        <v>169</v>
      </c>
      <c r="F9708" s="6">
        <v>-60.153239999999997</v>
      </c>
      <c r="G9708" s="6">
        <v>-33.83381</v>
      </c>
      <c r="H9708" s="6">
        <v>666198</v>
      </c>
      <c r="I9708" s="6">
        <v>26647.919999999998</v>
      </c>
      <c r="J9708" s="6">
        <v>146563560</v>
      </c>
      <c r="K9708" s="6">
        <v>14.66</v>
      </c>
      <c r="L9708" s="6">
        <f t="shared" si="456"/>
        <v>69839.031288311991</v>
      </c>
      <c r="M9708" s="7">
        <f t="shared" si="454"/>
        <v>7.9724921561999986</v>
      </c>
      <c r="N9708" s="14" t="str">
        <f t="shared" si="455"/>
        <v>&lt; 25 KW</v>
      </c>
    </row>
    <row r="9709" spans="1:14">
      <c r="A9709" s="6" t="s">
        <v>199</v>
      </c>
      <c r="B9709" s="6" t="s">
        <v>13611</v>
      </c>
      <c r="C9709" s="6" t="s">
        <v>13347</v>
      </c>
      <c r="D9709" s="6" t="s">
        <v>13348</v>
      </c>
      <c r="E9709" s="9">
        <v>167</v>
      </c>
      <c r="F9709" s="6">
        <v>-59.71452</v>
      </c>
      <c r="G9709" s="6">
        <v>-36.273209999999999</v>
      </c>
      <c r="H9709" s="6">
        <v>658314</v>
      </c>
      <c r="I9709" s="6">
        <v>26332.560000000001</v>
      </c>
      <c r="J9709" s="6">
        <v>144829080</v>
      </c>
      <c r="K9709" s="6">
        <v>14.48</v>
      </c>
      <c r="L9709" s="6">
        <f t="shared" si="456"/>
        <v>69012.533876615998</v>
      </c>
      <c r="M9709" s="7">
        <f t="shared" si="454"/>
        <v>7.8781431365999994</v>
      </c>
      <c r="N9709" s="14" t="str">
        <f t="shared" si="455"/>
        <v>&lt; 25 KW</v>
      </c>
    </row>
    <row r="9710" spans="1:14">
      <c r="A9710" s="6" t="s">
        <v>84</v>
      </c>
      <c r="B9710" s="6" t="s">
        <v>13611</v>
      </c>
      <c r="C9710" s="6" t="s">
        <v>12016</v>
      </c>
      <c r="D9710" s="6" t="s">
        <v>13349</v>
      </c>
      <c r="E9710" s="9">
        <v>165</v>
      </c>
      <c r="F9710" s="6">
        <v>-60.035751342799998</v>
      </c>
      <c r="G9710" s="6">
        <v>-37.059360504200001</v>
      </c>
      <c r="H9710" s="6">
        <v>650430</v>
      </c>
      <c r="I9710" s="6">
        <v>26017.200000000001</v>
      </c>
      <c r="J9710" s="6">
        <v>143094600</v>
      </c>
      <c r="K9710" s="6">
        <v>14.31</v>
      </c>
      <c r="L9710" s="6">
        <f t="shared" si="456"/>
        <v>68186.036464920006</v>
      </c>
      <c r="M9710" s="7">
        <f t="shared" si="454"/>
        <v>7.7837941170000002</v>
      </c>
      <c r="N9710" s="14" t="str">
        <f t="shared" si="455"/>
        <v>&lt; 25 KW</v>
      </c>
    </row>
    <row r="9711" spans="1:14">
      <c r="A9711" s="6" t="s">
        <v>114</v>
      </c>
      <c r="B9711" s="6" t="s">
        <v>13611</v>
      </c>
      <c r="C9711" s="6" t="s">
        <v>13350</v>
      </c>
      <c r="D9711" s="6" t="s">
        <v>13351</v>
      </c>
      <c r="E9711" s="9">
        <v>165</v>
      </c>
      <c r="F9711" s="6">
        <v>-62.269290924099998</v>
      </c>
      <c r="G9711" s="6">
        <v>-36.365749359100001</v>
      </c>
      <c r="H9711" s="6">
        <v>650430</v>
      </c>
      <c r="I9711" s="6">
        <v>26017.200000000001</v>
      </c>
      <c r="J9711" s="6">
        <v>143094600</v>
      </c>
      <c r="K9711" s="6">
        <v>14.31</v>
      </c>
      <c r="L9711" s="6">
        <f t="shared" si="456"/>
        <v>68186.036464920006</v>
      </c>
      <c r="M9711" s="7">
        <f t="shared" si="454"/>
        <v>7.7837941170000002</v>
      </c>
      <c r="N9711" s="14" t="str">
        <f t="shared" si="455"/>
        <v>&lt; 25 KW</v>
      </c>
    </row>
    <row r="9712" spans="1:14">
      <c r="A9712" s="6" t="s">
        <v>84</v>
      </c>
      <c r="B9712" s="6" t="s">
        <v>13611</v>
      </c>
      <c r="C9712" s="6" t="s">
        <v>13254</v>
      </c>
      <c r="D9712" s="6" t="s">
        <v>13352</v>
      </c>
      <c r="E9712" s="9">
        <v>163</v>
      </c>
      <c r="F9712" s="6">
        <v>-59.943899999999999</v>
      </c>
      <c r="G9712" s="6">
        <v>-37.033154000000003</v>
      </c>
      <c r="H9712" s="6">
        <v>642546</v>
      </c>
      <c r="I9712" s="6">
        <v>25701.84</v>
      </c>
      <c r="J9712" s="6">
        <v>141360120</v>
      </c>
      <c r="K9712" s="6">
        <v>14.14</v>
      </c>
      <c r="L9712" s="6">
        <f t="shared" si="456"/>
        <v>67359.539053223998</v>
      </c>
      <c r="M9712" s="7">
        <f t="shared" si="454"/>
        <v>7.6894450974000002</v>
      </c>
      <c r="N9712" s="14" t="str">
        <f t="shared" si="455"/>
        <v>&lt; 25 KW</v>
      </c>
    </row>
    <row r="9713" spans="1:14">
      <c r="A9713" s="6" t="s">
        <v>107</v>
      </c>
      <c r="B9713" s="6" t="s">
        <v>13611</v>
      </c>
      <c r="C9713" s="6" t="s">
        <v>12971</v>
      </c>
      <c r="D9713" s="6" t="s">
        <v>13283</v>
      </c>
      <c r="E9713" s="9">
        <v>163</v>
      </c>
      <c r="F9713" s="6">
        <v>-60.881250000000001</v>
      </c>
      <c r="G9713" s="6">
        <v>-35.559669999999997</v>
      </c>
      <c r="H9713" s="6">
        <v>642546</v>
      </c>
      <c r="I9713" s="6">
        <v>25701.84</v>
      </c>
      <c r="J9713" s="6">
        <v>141360120</v>
      </c>
      <c r="K9713" s="6">
        <v>14.14</v>
      </c>
      <c r="L9713" s="6">
        <f t="shared" si="456"/>
        <v>67359.539053223998</v>
      </c>
      <c r="M9713" s="7">
        <f t="shared" si="454"/>
        <v>7.6894450974000002</v>
      </c>
      <c r="N9713" s="14" t="str">
        <f t="shared" si="455"/>
        <v>&lt; 25 KW</v>
      </c>
    </row>
    <row r="9714" spans="1:14">
      <c r="A9714" s="6" t="s">
        <v>84</v>
      </c>
      <c r="B9714" s="6" t="s">
        <v>13611</v>
      </c>
      <c r="C9714" s="6" t="s">
        <v>13254</v>
      </c>
      <c r="D9714" s="6" t="s">
        <v>13353</v>
      </c>
      <c r="E9714" s="9">
        <v>162</v>
      </c>
      <c r="F9714" s="6">
        <v>-59.943899999999999</v>
      </c>
      <c r="G9714" s="6">
        <v>-37.033154000000003</v>
      </c>
      <c r="H9714" s="6">
        <v>638604</v>
      </c>
      <c r="I9714" s="6">
        <v>25544.16</v>
      </c>
      <c r="J9714" s="6">
        <v>140492880</v>
      </c>
      <c r="K9714" s="6">
        <v>14.05</v>
      </c>
      <c r="L9714" s="6">
        <f t="shared" si="456"/>
        <v>66946.290347376009</v>
      </c>
      <c r="M9714" s="7">
        <f t="shared" si="454"/>
        <v>7.6422705876000014</v>
      </c>
      <c r="N9714" s="14" t="str">
        <f t="shared" si="455"/>
        <v>&lt; 25 KW</v>
      </c>
    </row>
    <row r="9715" spans="1:14">
      <c r="A9715" s="6" t="s">
        <v>69</v>
      </c>
      <c r="B9715" s="6" t="s">
        <v>13611</v>
      </c>
      <c r="C9715" s="6" t="s">
        <v>13098</v>
      </c>
      <c r="D9715" s="6" t="s">
        <v>13354</v>
      </c>
      <c r="E9715" s="9">
        <v>162</v>
      </c>
      <c r="F9715" s="6">
        <v>-60.549529999999997</v>
      </c>
      <c r="G9715" s="6">
        <v>-33.954790000000003</v>
      </c>
      <c r="H9715" s="6">
        <v>638604</v>
      </c>
      <c r="I9715" s="6">
        <v>25544.16</v>
      </c>
      <c r="J9715" s="6">
        <v>140492880</v>
      </c>
      <c r="K9715" s="6">
        <v>14.05</v>
      </c>
      <c r="L9715" s="6">
        <f t="shared" si="456"/>
        <v>66946.290347376009</v>
      </c>
      <c r="M9715" s="7">
        <f t="shared" si="454"/>
        <v>7.6422705876000014</v>
      </c>
      <c r="N9715" s="14" t="str">
        <f t="shared" si="455"/>
        <v>&lt; 25 KW</v>
      </c>
    </row>
    <row r="9716" spans="1:14">
      <c r="A9716" s="6" t="s">
        <v>486</v>
      </c>
      <c r="B9716" s="6" t="s">
        <v>13611</v>
      </c>
      <c r="C9716" s="6" t="s">
        <v>13355</v>
      </c>
      <c r="D9716" s="6" t="s">
        <v>13356</v>
      </c>
      <c r="E9716" s="9">
        <v>160</v>
      </c>
      <c r="F9716" s="6">
        <v>-60.457079999999998</v>
      </c>
      <c r="G9716" s="6">
        <v>-35.623570000000001</v>
      </c>
      <c r="H9716" s="6">
        <v>630720</v>
      </c>
      <c r="I9716" s="6">
        <v>25228.799999999999</v>
      </c>
      <c r="J9716" s="6">
        <v>138758400</v>
      </c>
      <c r="K9716" s="6">
        <v>13.88</v>
      </c>
      <c r="L9716" s="6">
        <f t="shared" si="456"/>
        <v>66119.792935680001</v>
      </c>
      <c r="M9716" s="7">
        <f t="shared" si="454"/>
        <v>7.5479215680000005</v>
      </c>
      <c r="N9716" s="14" t="str">
        <f t="shared" si="455"/>
        <v>&lt; 25 KW</v>
      </c>
    </row>
    <row r="9717" spans="1:14">
      <c r="A9717" s="6" t="s">
        <v>537</v>
      </c>
      <c r="B9717" s="6" t="s">
        <v>13611</v>
      </c>
      <c r="C9717" s="6" t="s">
        <v>13058</v>
      </c>
      <c r="D9717" s="6" t="s">
        <v>13357</v>
      </c>
      <c r="E9717" s="9">
        <v>159</v>
      </c>
      <c r="F9717" s="6">
        <v>-59.630850000000002</v>
      </c>
      <c r="G9717" s="6">
        <v>-33.952559999999998</v>
      </c>
      <c r="H9717" s="6">
        <v>626778</v>
      </c>
      <c r="I9717" s="6">
        <v>25071.119999999999</v>
      </c>
      <c r="J9717" s="6">
        <v>137891160</v>
      </c>
      <c r="K9717" s="6">
        <v>13.79</v>
      </c>
      <c r="L9717" s="6">
        <f t="shared" si="456"/>
        <v>65706.544229831998</v>
      </c>
      <c r="M9717" s="7">
        <f t="shared" si="454"/>
        <v>7.5007470582</v>
      </c>
      <c r="N9717" s="14" t="str">
        <f t="shared" si="455"/>
        <v>&lt; 25 KW</v>
      </c>
    </row>
    <row r="9718" spans="1:14">
      <c r="A9718" s="6" t="s">
        <v>612</v>
      </c>
      <c r="B9718" s="6" t="s">
        <v>13611</v>
      </c>
      <c r="C9718" s="6" t="s">
        <v>3934</v>
      </c>
      <c r="D9718" s="6" t="s">
        <v>3389</v>
      </c>
      <c r="E9718" s="9">
        <v>159</v>
      </c>
      <c r="F9718" s="6">
        <v>-60.296149999999997</v>
      </c>
      <c r="G9718" s="6">
        <v>-37.698569999999997</v>
      </c>
      <c r="H9718" s="6">
        <v>626778</v>
      </c>
      <c r="I9718" s="6">
        <v>25071.119999999999</v>
      </c>
      <c r="J9718" s="6">
        <v>137891160</v>
      </c>
      <c r="K9718" s="6">
        <v>13.79</v>
      </c>
      <c r="L9718" s="6">
        <f t="shared" si="456"/>
        <v>65706.544229831998</v>
      </c>
      <c r="M9718" s="7">
        <f t="shared" si="454"/>
        <v>7.5007470582</v>
      </c>
      <c r="N9718" s="14" t="str">
        <f t="shared" si="455"/>
        <v>&lt; 25 KW</v>
      </c>
    </row>
    <row r="9719" spans="1:14">
      <c r="A9719" s="6" t="s">
        <v>107</v>
      </c>
      <c r="B9719" s="6" t="s">
        <v>13611</v>
      </c>
      <c r="C9719" s="6" t="s">
        <v>108</v>
      </c>
      <c r="D9719" s="6" t="s">
        <v>109</v>
      </c>
      <c r="E9719" s="9">
        <v>156</v>
      </c>
      <c r="F9719" s="6">
        <v>-61.428289999999997</v>
      </c>
      <c r="G9719" s="6">
        <v>-35.425038999999998</v>
      </c>
      <c r="H9719" s="6">
        <v>614952</v>
      </c>
      <c r="I9719" s="6">
        <v>24598.080000000002</v>
      </c>
      <c r="J9719" s="6">
        <v>135289440</v>
      </c>
      <c r="K9719" s="6">
        <v>13.53</v>
      </c>
      <c r="L9719" s="6">
        <f t="shared" si="456"/>
        <v>64466.798112288001</v>
      </c>
      <c r="M9719" s="7">
        <f t="shared" si="454"/>
        <v>7.3592235288000003</v>
      </c>
      <c r="N9719" s="14" t="str">
        <f t="shared" si="455"/>
        <v>&lt; 25 KW</v>
      </c>
    </row>
    <row r="9720" spans="1:14">
      <c r="A9720" s="6" t="s">
        <v>1477</v>
      </c>
      <c r="B9720" s="6" t="s">
        <v>13611</v>
      </c>
      <c r="C9720" s="6" t="s">
        <v>4609</v>
      </c>
      <c r="D9720" s="6" t="s">
        <v>13358</v>
      </c>
      <c r="E9720" s="9">
        <v>156</v>
      </c>
      <c r="F9720" s="6">
        <v>-63.078643999999997</v>
      </c>
      <c r="G9720" s="6">
        <v>-35.668799999999997</v>
      </c>
      <c r="H9720" s="6">
        <v>614952</v>
      </c>
      <c r="I9720" s="6">
        <v>24598.080000000002</v>
      </c>
      <c r="J9720" s="6">
        <v>135289440</v>
      </c>
      <c r="K9720" s="6">
        <v>13.53</v>
      </c>
      <c r="L9720" s="6">
        <f t="shared" si="456"/>
        <v>64466.798112288001</v>
      </c>
      <c r="M9720" s="7">
        <f t="shared" si="454"/>
        <v>7.3592235288000003</v>
      </c>
      <c r="N9720" s="14" t="str">
        <f t="shared" si="455"/>
        <v>&lt; 25 KW</v>
      </c>
    </row>
    <row r="9721" spans="1:14">
      <c r="A9721" s="6" t="s">
        <v>425</v>
      </c>
      <c r="B9721" s="6" t="s">
        <v>13611</v>
      </c>
      <c r="C9721" s="6" t="s">
        <v>13359</v>
      </c>
      <c r="D9721" s="6" t="s">
        <v>13360</v>
      </c>
      <c r="E9721" s="9">
        <v>152</v>
      </c>
      <c r="F9721" s="6">
        <v>-61.971420000000002</v>
      </c>
      <c r="G9721" s="6">
        <v>-37.8232</v>
      </c>
      <c r="H9721" s="6">
        <v>599184</v>
      </c>
      <c r="I9721" s="6">
        <v>23967.360000000001</v>
      </c>
      <c r="J9721" s="6">
        <v>131820480</v>
      </c>
      <c r="K9721" s="6">
        <v>13.18</v>
      </c>
      <c r="L9721" s="6">
        <f t="shared" si="456"/>
        <v>62813.803288895993</v>
      </c>
      <c r="M9721" s="7">
        <f t="shared" si="454"/>
        <v>7.1705254895999992</v>
      </c>
      <c r="N9721" s="14" t="str">
        <f t="shared" si="455"/>
        <v>&lt; 25 KW</v>
      </c>
    </row>
    <row r="9722" spans="1:14">
      <c r="A9722" s="6" t="s">
        <v>117</v>
      </c>
      <c r="B9722" s="6" t="s">
        <v>13611</v>
      </c>
      <c r="C9722" s="6" t="s">
        <v>13361</v>
      </c>
      <c r="D9722" s="6" t="s">
        <v>13362</v>
      </c>
      <c r="E9722" s="9">
        <v>151</v>
      </c>
      <c r="F9722" s="6">
        <v>-60.482300000000002</v>
      </c>
      <c r="G9722" s="6">
        <v>-35.038395000000001</v>
      </c>
      <c r="H9722" s="6">
        <v>595242</v>
      </c>
      <c r="I9722" s="6">
        <v>23809.68</v>
      </c>
      <c r="J9722" s="6">
        <v>130953240</v>
      </c>
      <c r="K9722" s="6">
        <v>13.1</v>
      </c>
      <c r="L9722" s="6">
        <f t="shared" si="456"/>
        <v>62400.554583048004</v>
      </c>
      <c r="M9722" s="7">
        <f t="shared" si="454"/>
        <v>7.1233509798000005</v>
      </c>
      <c r="N9722" s="14" t="str">
        <f t="shared" si="455"/>
        <v>&lt; 25 KW</v>
      </c>
    </row>
    <row r="9723" spans="1:14">
      <c r="A9723" s="6" t="s">
        <v>887</v>
      </c>
      <c r="B9723" s="6" t="s">
        <v>13611</v>
      </c>
      <c r="C9723" s="6" t="s">
        <v>13363</v>
      </c>
      <c r="D9723" s="6" t="s">
        <v>13364</v>
      </c>
      <c r="E9723" s="9">
        <v>149</v>
      </c>
      <c r="F9723" s="6">
        <v>-59.096691131599997</v>
      </c>
      <c r="G9723" s="6">
        <v>-36.436298370400003</v>
      </c>
      <c r="H9723" s="6">
        <v>587358</v>
      </c>
      <c r="I9723" s="6">
        <v>23494.32</v>
      </c>
      <c r="J9723" s="6">
        <v>129218760</v>
      </c>
      <c r="K9723" s="6">
        <v>12.92</v>
      </c>
      <c r="L9723" s="6">
        <f t="shared" si="456"/>
        <v>61574.057171351997</v>
      </c>
      <c r="M9723" s="7">
        <f t="shared" si="454"/>
        <v>7.0290019601999996</v>
      </c>
      <c r="N9723" s="14" t="str">
        <f t="shared" si="455"/>
        <v>&lt; 25 KW</v>
      </c>
    </row>
    <row r="9724" spans="1:14">
      <c r="A9724" s="6" t="s">
        <v>27</v>
      </c>
      <c r="B9724" s="6" t="s">
        <v>13611</v>
      </c>
      <c r="C9724" s="6" t="s">
        <v>4468</v>
      </c>
      <c r="D9724" s="6" t="s">
        <v>13365</v>
      </c>
      <c r="E9724" s="9">
        <v>148</v>
      </c>
      <c r="F9724" s="6">
        <v>-60.055045999999997</v>
      </c>
      <c r="G9724" s="6">
        <v>-33.727589999999999</v>
      </c>
      <c r="H9724" s="6">
        <v>583416</v>
      </c>
      <c r="I9724" s="6">
        <v>23336.639999999999</v>
      </c>
      <c r="J9724" s="6">
        <v>128351520</v>
      </c>
      <c r="K9724" s="6">
        <v>12.84</v>
      </c>
      <c r="L9724" s="6">
        <f t="shared" si="456"/>
        <v>61160.808465504</v>
      </c>
      <c r="M9724" s="7">
        <f t="shared" si="454"/>
        <v>6.9818274504</v>
      </c>
      <c r="N9724" s="14" t="str">
        <f t="shared" si="455"/>
        <v>&lt; 25 KW</v>
      </c>
    </row>
    <row r="9725" spans="1:14">
      <c r="A9725" s="6" t="s">
        <v>49</v>
      </c>
      <c r="B9725" s="6" t="s">
        <v>13611</v>
      </c>
      <c r="C9725" s="6" t="s">
        <v>12871</v>
      </c>
      <c r="D9725" s="6" t="s">
        <v>13366</v>
      </c>
      <c r="E9725" s="9">
        <v>148</v>
      </c>
      <c r="F9725" s="6">
        <v>-59.813454</v>
      </c>
      <c r="G9725" s="6">
        <v>-35.776062000000003</v>
      </c>
      <c r="H9725" s="6">
        <v>583416</v>
      </c>
      <c r="I9725" s="6">
        <v>23336.639999999999</v>
      </c>
      <c r="J9725" s="6">
        <v>128351520</v>
      </c>
      <c r="K9725" s="6">
        <v>12.84</v>
      </c>
      <c r="L9725" s="6">
        <f t="shared" si="456"/>
        <v>61160.808465504</v>
      </c>
      <c r="M9725" s="7">
        <f t="shared" si="454"/>
        <v>6.9818274504</v>
      </c>
      <c r="N9725" s="14" t="str">
        <f t="shared" si="455"/>
        <v>&lt; 25 KW</v>
      </c>
    </row>
    <row r="9726" spans="1:14">
      <c r="A9726" s="6" t="s">
        <v>425</v>
      </c>
      <c r="B9726" s="6" t="s">
        <v>13611</v>
      </c>
      <c r="C9726" s="6" t="s">
        <v>12959</v>
      </c>
      <c r="D9726" s="6" t="s">
        <v>12173</v>
      </c>
      <c r="E9726" s="9">
        <v>147</v>
      </c>
      <c r="F9726" s="6">
        <v>-62.186169999999997</v>
      </c>
      <c r="G9726" s="6">
        <v>-37.252540000000003</v>
      </c>
      <c r="H9726" s="6">
        <v>579474</v>
      </c>
      <c r="I9726" s="6">
        <v>23178.959999999999</v>
      </c>
      <c r="J9726" s="6">
        <v>127484280</v>
      </c>
      <c r="K9726" s="6">
        <v>12.75</v>
      </c>
      <c r="L9726" s="6">
        <f t="shared" si="456"/>
        <v>60747.559759655996</v>
      </c>
      <c r="M9726" s="7">
        <f t="shared" si="454"/>
        <v>6.9346529405999995</v>
      </c>
      <c r="N9726" s="14" t="str">
        <f t="shared" si="455"/>
        <v>&lt; 25 KW</v>
      </c>
    </row>
    <row r="9727" spans="1:14">
      <c r="A9727" s="6" t="s">
        <v>74</v>
      </c>
      <c r="B9727" s="6" t="s">
        <v>13611</v>
      </c>
      <c r="C9727" s="6" t="s">
        <v>12876</v>
      </c>
      <c r="D9727" s="6" t="s">
        <v>13367</v>
      </c>
      <c r="E9727" s="9">
        <v>147</v>
      </c>
      <c r="F9727" s="6">
        <v>-57.729050000000001</v>
      </c>
      <c r="G9727" s="6">
        <v>-37.275176999999999</v>
      </c>
      <c r="H9727" s="6">
        <v>579474</v>
      </c>
      <c r="I9727" s="6">
        <v>23178.959999999999</v>
      </c>
      <c r="J9727" s="6">
        <v>127484280</v>
      </c>
      <c r="K9727" s="6">
        <v>12.75</v>
      </c>
      <c r="L9727" s="6">
        <f t="shared" si="456"/>
        <v>60747.559759655996</v>
      </c>
      <c r="M9727" s="7">
        <f t="shared" si="454"/>
        <v>6.9346529405999995</v>
      </c>
      <c r="N9727" s="14" t="str">
        <f t="shared" si="455"/>
        <v>&lt; 25 KW</v>
      </c>
    </row>
    <row r="9728" spans="1:14">
      <c r="A9728" s="6" t="s">
        <v>133</v>
      </c>
      <c r="B9728" s="6" t="s">
        <v>13611</v>
      </c>
      <c r="C9728" s="6" t="s">
        <v>5844</v>
      </c>
      <c r="D9728" s="6" t="s">
        <v>13368</v>
      </c>
      <c r="E9728" s="9">
        <v>147</v>
      </c>
      <c r="F9728" s="6">
        <v>-59.838799999999999</v>
      </c>
      <c r="G9728" s="6">
        <v>-33.8964</v>
      </c>
      <c r="H9728" s="6">
        <v>579474</v>
      </c>
      <c r="I9728" s="6">
        <v>23178.959999999999</v>
      </c>
      <c r="J9728" s="6">
        <v>127484280</v>
      </c>
      <c r="K9728" s="6">
        <v>12.75</v>
      </c>
      <c r="L9728" s="6">
        <f t="shared" si="456"/>
        <v>60747.559759655996</v>
      </c>
      <c r="M9728" s="7">
        <f t="shared" si="454"/>
        <v>6.9346529405999995</v>
      </c>
      <c r="N9728" s="14" t="str">
        <f t="shared" si="455"/>
        <v>&lt; 25 KW</v>
      </c>
    </row>
    <row r="9729" spans="1:14">
      <c r="A9729" s="6" t="s">
        <v>636</v>
      </c>
      <c r="B9729" s="6" t="s">
        <v>13611</v>
      </c>
      <c r="C9729" s="6" t="s">
        <v>2547</v>
      </c>
      <c r="D9729" s="6" t="s">
        <v>8032</v>
      </c>
      <c r="E9729" s="9">
        <v>146</v>
      </c>
      <c r="F9729" s="6">
        <v>-62.107860000000002</v>
      </c>
      <c r="G9729" s="6">
        <v>-34.407629999999997</v>
      </c>
      <c r="H9729" s="6">
        <v>575532</v>
      </c>
      <c r="I9729" s="6">
        <v>23021.279999999999</v>
      </c>
      <c r="J9729" s="6">
        <v>126617040</v>
      </c>
      <c r="K9729" s="6">
        <v>12.66</v>
      </c>
      <c r="L9729" s="6">
        <f t="shared" si="456"/>
        <v>60334.311053807993</v>
      </c>
      <c r="M9729" s="7">
        <f t="shared" si="454"/>
        <v>6.887478430799999</v>
      </c>
      <c r="N9729" s="14" t="str">
        <f t="shared" si="455"/>
        <v>&lt; 25 KW</v>
      </c>
    </row>
    <row r="9730" spans="1:14">
      <c r="A9730" s="6" t="s">
        <v>760</v>
      </c>
      <c r="B9730" s="6" t="s">
        <v>13611</v>
      </c>
      <c r="C9730" s="6" t="s">
        <v>12847</v>
      </c>
      <c r="D9730" s="6" t="s">
        <v>13369</v>
      </c>
      <c r="E9730" s="9">
        <v>146</v>
      </c>
      <c r="F9730" s="6">
        <v>-58.9101</v>
      </c>
      <c r="G9730" s="6">
        <v>-35.858330000000002</v>
      </c>
      <c r="H9730" s="6">
        <v>575532</v>
      </c>
      <c r="I9730" s="6">
        <v>23021.279999999999</v>
      </c>
      <c r="J9730" s="6">
        <v>126617040</v>
      </c>
      <c r="K9730" s="6">
        <v>12.66</v>
      </c>
      <c r="L9730" s="6">
        <f t="shared" si="456"/>
        <v>60334.311053807993</v>
      </c>
      <c r="M9730" s="7">
        <f t="shared" si="454"/>
        <v>6.887478430799999</v>
      </c>
      <c r="N9730" s="14" t="str">
        <f t="shared" si="455"/>
        <v>&lt; 25 KW</v>
      </c>
    </row>
    <row r="9731" spans="1:14">
      <c r="A9731" s="6" t="s">
        <v>35</v>
      </c>
      <c r="B9731" s="6" t="s">
        <v>13611</v>
      </c>
      <c r="C9731" s="6" t="s">
        <v>13324</v>
      </c>
      <c r="D9731" s="6" t="s">
        <v>13370</v>
      </c>
      <c r="E9731" s="9">
        <v>146</v>
      </c>
      <c r="F9731" s="6">
        <v>-58.94453</v>
      </c>
      <c r="G9731" s="6">
        <v>-37.444629999999997</v>
      </c>
      <c r="H9731" s="6">
        <v>575532</v>
      </c>
      <c r="I9731" s="6">
        <v>23021.279999999999</v>
      </c>
      <c r="J9731" s="6">
        <v>126617040</v>
      </c>
      <c r="K9731" s="6">
        <v>12.66</v>
      </c>
      <c r="L9731" s="6">
        <f t="shared" si="456"/>
        <v>60334.311053807993</v>
      </c>
      <c r="M9731" s="7">
        <f t="shared" ref="M9731:M9794" si="457">+L9731/(365*24)</f>
        <v>6.887478430799999</v>
      </c>
      <c r="N9731" s="14" t="str">
        <f t="shared" ref="N9731:N9794" si="458">+IF(M9731&lt;25,"&lt; 25 KW",IF(M9731&lt;100,"25 - 100 KW",IF(M9731&lt;300,"100 - 300 KW",IF(M9731&lt;500,"300 - 500","&gt;500KW"))))</f>
        <v>&lt; 25 KW</v>
      </c>
    </row>
    <row r="9732" spans="1:14">
      <c r="A9732" s="6" t="s">
        <v>35</v>
      </c>
      <c r="B9732" s="6" t="s">
        <v>13611</v>
      </c>
      <c r="C9732" s="6" t="s">
        <v>13183</v>
      </c>
      <c r="D9732" s="6" t="s">
        <v>13371</v>
      </c>
      <c r="E9732" s="9">
        <v>144</v>
      </c>
      <c r="F9732" s="6">
        <v>-59.073970000000003</v>
      </c>
      <c r="G9732" s="6">
        <v>-37.44943</v>
      </c>
      <c r="H9732" s="6">
        <v>567648</v>
      </c>
      <c r="I9732" s="6">
        <v>22705.919999999998</v>
      </c>
      <c r="J9732" s="6">
        <v>124882560</v>
      </c>
      <c r="K9732" s="6">
        <v>12.49</v>
      </c>
      <c r="L9732" s="6">
        <f t="shared" si="456"/>
        <v>59507.813642112</v>
      </c>
      <c r="M9732" s="7">
        <f t="shared" si="457"/>
        <v>6.7931294111999998</v>
      </c>
      <c r="N9732" s="14" t="str">
        <f t="shared" si="458"/>
        <v>&lt; 25 KW</v>
      </c>
    </row>
    <row r="9733" spans="1:14">
      <c r="A9733" s="6" t="s">
        <v>55</v>
      </c>
      <c r="B9733" s="6" t="s">
        <v>13611</v>
      </c>
      <c r="C9733" s="6" t="s">
        <v>335</v>
      </c>
      <c r="D9733" s="6" t="s">
        <v>13372</v>
      </c>
      <c r="E9733" s="9">
        <v>143</v>
      </c>
      <c r="F9733" s="6">
        <v>-58.737639999999999</v>
      </c>
      <c r="G9733" s="6">
        <v>-35.176900000000003</v>
      </c>
      <c r="H9733" s="6">
        <v>563706</v>
      </c>
      <c r="I9733" s="6">
        <v>22548.240000000002</v>
      </c>
      <c r="J9733" s="6">
        <v>124015320</v>
      </c>
      <c r="K9733" s="6">
        <v>12.4</v>
      </c>
      <c r="L9733" s="6">
        <f t="shared" si="456"/>
        <v>59094.564936263996</v>
      </c>
      <c r="M9733" s="7">
        <f t="shared" si="457"/>
        <v>6.7459549013999993</v>
      </c>
      <c r="N9733" s="14" t="str">
        <f t="shared" si="458"/>
        <v>&lt; 25 KW</v>
      </c>
    </row>
    <row r="9734" spans="1:14">
      <c r="A9734" s="6" t="s">
        <v>425</v>
      </c>
      <c r="B9734" s="6" t="s">
        <v>13611</v>
      </c>
      <c r="C9734" s="6" t="s">
        <v>12959</v>
      </c>
      <c r="D9734" s="6" t="s">
        <v>13121</v>
      </c>
      <c r="E9734" s="9">
        <v>143</v>
      </c>
      <c r="F9734" s="6">
        <v>-62.186169999999997</v>
      </c>
      <c r="G9734" s="6">
        <v>-37.252540000000003</v>
      </c>
      <c r="H9734" s="6">
        <v>563706</v>
      </c>
      <c r="I9734" s="6">
        <v>22548.240000000002</v>
      </c>
      <c r="J9734" s="6">
        <v>124015320</v>
      </c>
      <c r="K9734" s="6">
        <v>12.4</v>
      </c>
      <c r="L9734" s="6">
        <f t="shared" si="456"/>
        <v>59094.564936263996</v>
      </c>
      <c r="M9734" s="7">
        <f t="shared" si="457"/>
        <v>6.7459549013999993</v>
      </c>
      <c r="N9734" s="14" t="str">
        <f t="shared" si="458"/>
        <v>&lt; 25 KW</v>
      </c>
    </row>
    <row r="9735" spans="1:14">
      <c r="A9735" s="6" t="s">
        <v>1620</v>
      </c>
      <c r="B9735" s="6" t="s">
        <v>13611</v>
      </c>
      <c r="C9735" s="6" t="s">
        <v>12879</v>
      </c>
      <c r="D9735" s="6" t="s">
        <v>13271</v>
      </c>
      <c r="E9735" s="9">
        <v>142</v>
      </c>
      <c r="F9735" s="6">
        <v>-58.211599999999997</v>
      </c>
      <c r="G9735" s="6">
        <v>-35.196710000000003</v>
      </c>
      <c r="H9735" s="6">
        <v>559764</v>
      </c>
      <c r="I9735" s="6">
        <v>22390.560000000001</v>
      </c>
      <c r="J9735" s="6">
        <v>123148080</v>
      </c>
      <c r="K9735" s="6">
        <v>12.31</v>
      </c>
      <c r="L9735" s="6">
        <f t="shared" si="456"/>
        <v>58681.316230416</v>
      </c>
      <c r="M9735" s="7">
        <f t="shared" si="457"/>
        <v>6.6987803915999997</v>
      </c>
      <c r="N9735" s="14" t="str">
        <f t="shared" si="458"/>
        <v>&lt; 25 KW</v>
      </c>
    </row>
    <row r="9736" spans="1:14">
      <c r="A9736" s="6" t="s">
        <v>566</v>
      </c>
      <c r="B9736" s="6" t="s">
        <v>13611</v>
      </c>
      <c r="C9736" s="6" t="s">
        <v>13373</v>
      </c>
      <c r="D9736" s="6" t="s">
        <v>13374</v>
      </c>
      <c r="E9736" s="9">
        <v>142</v>
      </c>
      <c r="F9736" s="6">
        <v>-63.366109999999999</v>
      </c>
      <c r="G9736" s="6">
        <v>-35.058660000000003</v>
      </c>
      <c r="H9736" s="6">
        <v>559764</v>
      </c>
      <c r="I9736" s="6">
        <v>22390.560000000001</v>
      </c>
      <c r="J9736" s="6">
        <v>123148080</v>
      </c>
      <c r="K9736" s="6">
        <v>12.31</v>
      </c>
      <c r="L9736" s="6">
        <f t="shared" si="456"/>
        <v>58681.316230416</v>
      </c>
      <c r="M9736" s="7">
        <f t="shared" si="457"/>
        <v>6.6987803915999997</v>
      </c>
      <c r="N9736" s="14" t="str">
        <f t="shared" si="458"/>
        <v>&lt; 25 KW</v>
      </c>
    </row>
    <row r="9737" spans="1:14">
      <c r="A9737" s="6" t="s">
        <v>969</v>
      </c>
      <c r="B9737" s="6" t="s">
        <v>13611</v>
      </c>
      <c r="C9737" s="6" t="s">
        <v>983</v>
      </c>
      <c r="D9737" s="6" t="s">
        <v>13375</v>
      </c>
      <c r="E9737" s="9">
        <v>141</v>
      </c>
      <c r="F9737" s="6">
        <v>-61.454790000000003</v>
      </c>
      <c r="G9737" s="6">
        <v>-35.505220000000001</v>
      </c>
      <c r="H9737" s="6">
        <v>555822</v>
      </c>
      <c r="I9737" s="6">
        <v>22232.880000000001</v>
      </c>
      <c r="J9737" s="6">
        <v>122280840</v>
      </c>
      <c r="K9737" s="6">
        <v>12.23</v>
      </c>
      <c r="L9737" s="6">
        <f t="shared" si="456"/>
        <v>58268.067524567996</v>
      </c>
      <c r="M9737" s="7">
        <f t="shared" si="457"/>
        <v>6.6516058817999992</v>
      </c>
      <c r="N9737" s="14" t="str">
        <f t="shared" si="458"/>
        <v>&lt; 25 KW</v>
      </c>
    </row>
    <row r="9738" spans="1:14">
      <c r="A9738" s="6" t="s">
        <v>38</v>
      </c>
      <c r="B9738" s="6" t="s">
        <v>13611</v>
      </c>
      <c r="C9738" s="6" t="s">
        <v>158</v>
      </c>
      <c r="D9738" s="6" t="s">
        <v>13376</v>
      </c>
      <c r="E9738" s="9">
        <v>141</v>
      </c>
      <c r="F9738" s="6">
        <v>-59.434150000000002</v>
      </c>
      <c r="G9738" s="6">
        <v>-35.24485</v>
      </c>
      <c r="H9738" s="6">
        <v>555822</v>
      </c>
      <c r="I9738" s="6">
        <v>22232.880000000001</v>
      </c>
      <c r="J9738" s="6">
        <v>122280840</v>
      </c>
      <c r="K9738" s="6">
        <v>12.23</v>
      </c>
      <c r="L9738" s="6">
        <f t="shared" si="456"/>
        <v>58268.067524567996</v>
      </c>
      <c r="M9738" s="7">
        <f t="shared" si="457"/>
        <v>6.6516058817999992</v>
      </c>
      <c r="N9738" s="14" t="str">
        <f t="shared" si="458"/>
        <v>&lt; 25 KW</v>
      </c>
    </row>
    <row r="9739" spans="1:14">
      <c r="A9739" s="6" t="s">
        <v>537</v>
      </c>
      <c r="B9739" s="6" t="s">
        <v>13611</v>
      </c>
      <c r="C9739" s="6" t="s">
        <v>13258</v>
      </c>
      <c r="D9739" s="6" t="s">
        <v>13377</v>
      </c>
      <c r="E9739" s="9">
        <v>140</v>
      </c>
      <c r="F9739" s="6">
        <v>-59.626440000000002</v>
      </c>
      <c r="G9739" s="6">
        <v>-33.999577000000002</v>
      </c>
      <c r="H9739" s="6">
        <v>551880</v>
      </c>
      <c r="I9739" s="6">
        <v>22075.200000000001</v>
      </c>
      <c r="J9739" s="6">
        <v>121413600</v>
      </c>
      <c r="K9739" s="6">
        <v>12.14</v>
      </c>
      <c r="L9739" s="6">
        <f t="shared" si="456"/>
        <v>57854.818818720007</v>
      </c>
      <c r="M9739" s="7">
        <f t="shared" si="457"/>
        <v>6.6044313720000005</v>
      </c>
      <c r="N9739" s="14" t="str">
        <f t="shared" si="458"/>
        <v>&lt; 25 KW</v>
      </c>
    </row>
    <row r="9740" spans="1:14">
      <c r="A9740" s="6" t="s">
        <v>425</v>
      </c>
      <c r="B9740" s="6" t="s">
        <v>13611</v>
      </c>
      <c r="C9740" s="6" t="s">
        <v>12959</v>
      </c>
      <c r="D9740" s="6" t="s">
        <v>13378</v>
      </c>
      <c r="E9740" s="9">
        <v>140</v>
      </c>
      <c r="F9740" s="6">
        <v>-62.186169999999997</v>
      </c>
      <c r="G9740" s="6">
        <v>-37.252540000000003</v>
      </c>
      <c r="H9740" s="6">
        <v>551880</v>
      </c>
      <c r="I9740" s="6">
        <v>22075.200000000001</v>
      </c>
      <c r="J9740" s="6">
        <v>121413600</v>
      </c>
      <c r="K9740" s="6">
        <v>12.14</v>
      </c>
      <c r="L9740" s="6">
        <f t="shared" si="456"/>
        <v>57854.818818720007</v>
      </c>
      <c r="M9740" s="7">
        <f t="shared" si="457"/>
        <v>6.6044313720000005</v>
      </c>
      <c r="N9740" s="14" t="str">
        <f t="shared" si="458"/>
        <v>&lt; 25 KW</v>
      </c>
    </row>
    <row r="9741" spans="1:14">
      <c r="A9741" s="6" t="s">
        <v>49</v>
      </c>
      <c r="B9741" s="6" t="s">
        <v>13611</v>
      </c>
      <c r="C9741" s="6" t="s">
        <v>12871</v>
      </c>
      <c r="D9741" s="6" t="s">
        <v>13379</v>
      </c>
      <c r="E9741" s="9">
        <v>140</v>
      </c>
      <c r="F9741" s="6">
        <v>-59.813454</v>
      </c>
      <c r="G9741" s="6">
        <v>-35.776062000000003</v>
      </c>
      <c r="H9741" s="6">
        <v>551880</v>
      </c>
      <c r="I9741" s="6">
        <v>22075.200000000001</v>
      </c>
      <c r="J9741" s="6">
        <v>121413600</v>
      </c>
      <c r="K9741" s="6">
        <v>12.14</v>
      </c>
      <c r="L9741" s="6">
        <f t="shared" si="456"/>
        <v>57854.818818720007</v>
      </c>
      <c r="M9741" s="7">
        <f t="shared" si="457"/>
        <v>6.6044313720000005</v>
      </c>
      <c r="N9741" s="14" t="str">
        <f t="shared" si="458"/>
        <v>&lt; 25 KW</v>
      </c>
    </row>
    <row r="9742" spans="1:14">
      <c r="A9742" s="6" t="s">
        <v>13</v>
      </c>
      <c r="B9742" s="6" t="s">
        <v>13611</v>
      </c>
      <c r="C9742" s="6" t="s">
        <v>13195</v>
      </c>
      <c r="D9742" s="6" t="s">
        <v>13380</v>
      </c>
      <c r="E9742" s="9">
        <v>140</v>
      </c>
      <c r="F9742" s="6">
        <v>-59.5154517629</v>
      </c>
      <c r="G9742" s="6">
        <v>-34.348561114600002</v>
      </c>
      <c r="H9742" s="6">
        <v>551880</v>
      </c>
      <c r="I9742" s="6">
        <v>22075.200000000001</v>
      </c>
      <c r="J9742" s="6">
        <v>121413600</v>
      </c>
      <c r="K9742" s="6">
        <v>12.14</v>
      </c>
      <c r="L9742" s="6">
        <f t="shared" si="456"/>
        <v>57854.818818720007</v>
      </c>
      <c r="M9742" s="7">
        <f t="shared" si="457"/>
        <v>6.6044313720000005</v>
      </c>
      <c r="N9742" s="14" t="str">
        <f t="shared" si="458"/>
        <v>&lt; 25 KW</v>
      </c>
    </row>
    <row r="9743" spans="1:14">
      <c r="A9743" s="6" t="s">
        <v>636</v>
      </c>
      <c r="B9743" s="6" t="s">
        <v>13611</v>
      </c>
      <c r="C9743" s="6" t="s">
        <v>13209</v>
      </c>
      <c r="D9743" s="6" t="s">
        <v>13381</v>
      </c>
      <c r="E9743" s="9">
        <v>139</v>
      </c>
      <c r="F9743" s="6">
        <v>-61.819960000000002</v>
      </c>
      <c r="G9743" s="6">
        <v>-34.642679999999999</v>
      </c>
      <c r="H9743" s="6">
        <v>547938</v>
      </c>
      <c r="I9743" s="6">
        <v>21917.52</v>
      </c>
      <c r="J9743" s="6">
        <v>120546360</v>
      </c>
      <c r="K9743" s="6">
        <v>12.05</v>
      </c>
      <c r="L9743" s="6">
        <f t="shared" si="456"/>
        <v>57441.570112872003</v>
      </c>
      <c r="M9743" s="7">
        <f t="shared" si="457"/>
        <v>6.5572568622</v>
      </c>
      <c r="N9743" s="14" t="str">
        <f t="shared" si="458"/>
        <v>&lt; 25 KW</v>
      </c>
    </row>
    <row r="9744" spans="1:14">
      <c r="A9744" s="6" t="s">
        <v>114</v>
      </c>
      <c r="B9744" s="6" t="s">
        <v>13611</v>
      </c>
      <c r="C9744" s="6" t="s">
        <v>13350</v>
      </c>
      <c r="D9744" s="6" t="s">
        <v>13382</v>
      </c>
      <c r="E9744" s="9">
        <v>137</v>
      </c>
      <c r="F9744" s="6">
        <v>-62.269290924099998</v>
      </c>
      <c r="G9744" s="6">
        <v>-36.365749359100001</v>
      </c>
      <c r="H9744" s="6">
        <v>540054</v>
      </c>
      <c r="I9744" s="6">
        <v>21602.16</v>
      </c>
      <c r="J9744" s="6">
        <v>118811880</v>
      </c>
      <c r="K9744" s="6">
        <v>11.88</v>
      </c>
      <c r="L9744" s="6">
        <f t="shared" si="456"/>
        <v>56615.072701176003</v>
      </c>
      <c r="M9744" s="7">
        <f t="shared" si="457"/>
        <v>6.4629078426</v>
      </c>
      <c r="N9744" s="14" t="str">
        <f t="shared" si="458"/>
        <v>&lt; 25 KW</v>
      </c>
    </row>
    <row r="9745" spans="1:14">
      <c r="A9745" s="6" t="s">
        <v>425</v>
      </c>
      <c r="B9745" s="6" t="s">
        <v>13611</v>
      </c>
      <c r="C9745" s="6" t="s">
        <v>12959</v>
      </c>
      <c r="D9745" s="6" t="s">
        <v>12839</v>
      </c>
      <c r="E9745" s="9">
        <v>136</v>
      </c>
      <c r="F9745" s="6">
        <v>-62.186169999999997</v>
      </c>
      <c r="G9745" s="6">
        <v>-37.252540000000003</v>
      </c>
      <c r="H9745" s="6">
        <v>536112</v>
      </c>
      <c r="I9745" s="6">
        <v>21444.48</v>
      </c>
      <c r="J9745" s="6">
        <v>117944640</v>
      </c>
      <c r="K9745" s="6">
        <v>11.79</v>
      </c>
      <c r="L9745" s="6">
        <f t="shared" si="456"/>
        <v>56201.823995327999</v>
      </c>
      <c r="M9745" s="7">
        <f t="shared" si="457"/>
        <v>6.4157333327999995</v>
      </c>
      <c r="N9745" s="14" t="str">
        <f t="shared" si="458"/>
        <v>&lt; 25 KW</v>
      </c>
    </row>
    <row r="9746" spans="1:14">
      <c r="A9746" s="6" t="s">
        <v>35</v>
      </c>
      <c r="B9746" s="6" t="s">
        <v>13611</v>
      </c>
      <c r="C9746" s="6" t="s">
        <v>13324</v>
      </c>
      <c r="D9746" s="6" t="s">
        <v>13383</v>
      </c>
      <c r="E9746" s="9">
        <v>135</v>
      </c>
      <c r="F9746" s="6">
        <v>-58.94453</v>
      </c>
      <c r="G9746" s="6">
        <v>-37.444629999999997</v>
      </c>
      <c r="H9746" s="6">
        <v>532170</v>
      </c>
      <c r="I9746" s="6">
        <v>21286.799999999999</v>
      </c>
      <c r="J9746" s="6">
        <v>117077400</v>
      </c>
      <c r="K9746" s="6">
        <v>11.71</v>
      </c>
      <c r="L9746" s="6">
        <f t="shared" si="456"/>
        <v>55788.575289479995</v>
      </c>
      <c r="M9746" s="7">
        <f t="shared" si="457"/>
        <v>6.3685588229999999</v>
      </c>
      <c r="N9746" s="14" t="str">
        <f t="shared" si="458"/>
        <v>&lt; 25 KW</v>
      </c>
    </row>
    <row r="9747" spans="1:14">
      <c r="A9747" s="6" t="s">
        <v>327</v>
      </c>
      <c r="B9747" s="6" t="s">
        <v>13611</v>
      </c>
      <c r="C9747" s="6" t="s">
        <v>13384</v>
      </c>
      <c r="D9747" s="6" t="s">
        <v>13385</v>
      </c>
      <c r="E9747" s="9">
        <v>134</v>
      </c>
      <c r="F9747" s="6">
        <v>-62.782609999999998</v>
      </c>
      <c r="G9747" s="6">
        <v>-36.503889999999998</v>
      </c>
      <c r="H9747" s="6">
        <v>528228</v>
      </c>
      <c r="I9747" s="6">
        <v>21129.119999999999</v>
      </c>
      <c r="J9747" s="6">
        <v>116210160</v>
      </c>
      <c r="K9747" s="6">
        <v>11.62</v>
      </c>
      <c r="L9747" s="6">
        <f t="shared" si="456"/>
        <v>55375.326583632006</v>
      </c>
      <c r="M9747" s="7">
        <f t="shared" si="457"/>
        <v>6.3213843132000003</v>
      </c>
      <c r="N9747" s="14" t="str">
        <f t="shared" si="458"/>
        <v>&lt; 25 KW</v>
      </c>
    </row>
    <row r="9748" spans="1:14">
      <c r="A9748" s="6" t="s">
        <v>199</v>
      </c>
      <c r="B9748" s="6" t="s">
        <v>13611</v>
      </c>
      <c r="C9748" s="6" t="s">
        <v>13096</v>
      </c>
      <c r="D9748" s="6" t="s">
        <v>13386</v>
      </c>
      <c r="E9748" s="9">
        <v>134</v>
      </c>
      <c r="F9748" s="6">
        <v>-60.732100000000003</v>
      </c>
      <c r="G9748" s="6">
        <v>-36.301560000000002</v>
      </c>
      <c r="H9748" s="6">
        <v>528228</v>
      </c>
      <c r="I9748" s="6">
        <v>21129.119999999999</v>
      </c>
      <c r="J9748" s="6">
        <v>116210160</v>
      </c>
      <c r="K9748" s="6">
        <v>11.62</v>
      </c>
      <c r="L9748" s="6">
        <f t="shared" si="456"/>
        <v>55375.326583632006</v>
      </c>
      <c r="M9748" s="7">
        <f t="shared" si="457"/>
        <v>6.3213843132000003</v>
      </c>
      <c r="N9748" s="14" t="str">
        <f t="shared" si="458"/>
        <v>&lt; 25 KW</v>
      </c>
    </row>
    <row r="9749" spans="1:14">
      <c r="A9749" s="6" t="s">
        <v>486</v>
      </c>
      <c r="B9749" s="6" t="s">
        <v>13611</v>
      </c>
      <c r="C9749" s="6" t="s">
        <v>4422</v>
      </c>
      <c r="D9749" s="6" t="s">
        <v>4423</v>
      </c>
      <c r="E9749" s="9">
        <v>134</v>
      </c>
      <c r="F9749" s="6">
        <v>-59.939970000000002</v>
      </c>
      <c r="G9749" s="6">
        <v>-35.431489999999997</v>
      </c>
      <c r="H9749" s="6">
        <v>528228</v>
      </c>
      <c r="I9749" s="6">
        <v>21129.119999999999</v>
      </c>
      <c r="J9749" s="6">
        <v>116210160</v>
      </c>
      <c r="K9749" s="6">
        <v>11.62</v>
      </c>
      <c r="L9749" s="6">
        <f t="shared" si="456"/>
        <v>55375.326583632006</v>
      </c>
      <c r="M9749" s="7">
        <f t="shared" si="457"/>
        <v>6.3213843132000003</v>
      </c>
      <c r="N9749" s="14" t="str">
        <f t="shared" si="458"/>
        <v>&lt; 25 KW</v>
      </c>
    </row>
    <row r="9750" spans="1:14">
      <c r="A9750" s="6" t="s">
        <v>537</v>
      </c>
      <c r="B9750" s="6" t="s">
        <v>13611</v>
      </c>
      <c r="C9750" s="6" t="s">
        <v>12899</v>
      </c>
      <c r="D9750" s="6" t="s">
        <v>13387</v>
      </c>
      <c r="E9750" s="9">
        <v>133</v>
      </c>
      <c r="F9750" s="6">
        <v>-59.433779999999999</v>
      </c>
      <c r="G9750" s="6">
        <v>-33.839509999999997</v>
      </c>
      <c r="H9750" s="6">
        <v>524286</v>
      </c>
      <c r="I9750" s="6">
        <v>20971.439999999999</v>
      </c>
      <c r="J9750" s="6">
        <v>115342920</v>
      </c>
      <c r="K9750" s="6">
        <v>11.53</v>
      </c>
      <c r="L9750" s="6">
        <f t="shared" si="456"/>
        <v>54962.077877783995</v>
      </c>
      <c r="M9750" s="7">
        <f t="shared" si="457"/>
        <v>6.2742098033999998</v>
      </c>
      <c r="N9750" s="14" t="str">
        <f t="shared" si="458"/>
        <v>&lt; 25 KW</v>
      </c>
    </row>
    <row r="9751" spans="1:14">
      <c r="A9751" s="6" t="s">
        <v>1620</v>
      </c>
      <c r="B9751" s="6" t="s">
        <v>13611</v>
      </c>
      <c r="C9751" s="6" t="s">
        <v>12879</v>
      </c>
      <c r="D9751" s="6" t="s">
        <v>13388</v>
      </c>
      <c r="E9751" s="9">
        <v>133</v>
      </c>
      <c r="F9751" s="6">
        <v>-58.211599999999997</v>
      </c>
      <c r="G9751" s="6">
        <v>-35.196710000000003</v>
      </c>
      <c r="H9751" s="6">
        <v>524286</v>
      </c>
      <c r="I9751" s="6">
        <v>20971.439999999999</v>
      </c>
      <c r="J9751" s="6">
        <v>115342920</v>
      </c>
      <c r="K9751" s="6">
        <v>11.53</v>
      </c>
      <c r="L9751" s="6">
        <f t="shared" si="456"/>
        <v>54962.077877783995</v>
      </c>
      <c r="M9751" s="7">
        <f t="shared" si="457"/>
        <v>6.2742098033999998</v>
      </c>
      <c r="N9751" s="14" t="str">
        <f t="shared" si="458"/>
        <v>&lt; 25 KW</v>
      </c>
    </row>
    <row r="9752" spans="1:14">
      <c r="A9752" s="6" t="s">
        <v>246</v>
      </c>
      <c r="B9752" s="6" t="s">
        <v>13611</v>
      </c>
      <c r="C9752" s="6" t="s">
        <v>13389</v>
      </c>
      <c r="D9752" s="6" t="s">
        <v>13390</v>
      </c>
      <c r="E9752" s="9">
        <v>133</v>
      </c>
      <c r="F9752" s="6">
        <v>-61.58126</v>
      </c>
      <c r="G9752" s="6">
        <v>-34.854089999999999</v>
      </c>
      <c r="H9752" s="6">
        <v>524286</v>
      </c>
      <c r="I9752" s="6">
        <v>20971.439999999999</v>
      </c>
      <c r="J9752" s="6">
        <v>115342920</v>
      </c>
      <c r="K9752" s="6">
        <v>11.53</v>
      </c>
      <c r="L9752" s="6">
        <f t="shared" si="456"/>
        <v>54962.077877783995</v>
      </c>
      <c r="M9752" s="7">
        <f t="shared" si="457"/>
        <v>6.2742098033999998</v>
      </c>
      <c r="N9752" s="14" t="str">
        <f t="shared" si="458"/>
        <v>&lt; 25 KW</v>
      </c>
    </row>
    <row r="9753" spans="1:14">
      <c r="A9753" s="6" t="s">
        <v>13</v>
      </c>
      <c r="B9753" s="6" t="s">
        <v>13611</v>
      </c>
      <c r="C9753" s="6" t="s">
        <v>47</v>
      </c>
      <c r="D9753" s="6" t="s">
        <v>13391</v>
      </c>
      <c r="E9753" s="9">
        <v>133</v>
      </c>
      <c r="F9753" s="6">
        <v>-59.519044857200001</v>
      </c>
      <c r="G9753" s="6">
        <v>-34.401509107700001</v>
      </c>
      <c r="H9753" s="6">
        <v>524286</v>
      </c>
      <c r="I9753" s="6">
        <v>20971.439999999999</v>
      </c>
      <c r="J9753" s="6">
        <v>115342920</v>
      </c>
      <c r="K9753" s="6">
        <v>11.53</v>
      </c>
      <c r="L9753" s="6">
        <f t="shared" si="456"/>
        <v>54962.077877783995</v>
      </c>
      <c r="M9753" s="7">
        <f t="shared" si="457"/>
        <v>6.2742098033999998</v>
      </c>
      <c r="N9753" s="14" t="str">
        <f t="shared" si="458"/>
        <v>&lt; 25 KW</v>
      </c>
    </row>
    <row r="9754" spans="1:14">
      <c r="A9754" s="6" t="s">
        <v>298</v>
      </c>
      <c r="B9754" s="6" t="s">
        <v>13611</v>
      </c>
      <c r="C9754" s="6" t="s">
        <v>1375</v>
      </c>
      <c r="D9754" s="6" t="s">
        <v>1745</v>
      </c>
      <c r="E9754" s="9">
        <v>132</v>
      </c>
      <c r="F9754" s="6">
        <v>-61.630400000000002</v>
      </c>
      <c r="G9754" s="6">
        <v>-35.810279999999999</v>
      </c>
      <c r="H9754" s="6">
        <v>520344</v>
      </c>
      <c r="I9754" s="6">
        <v>20813.759999999998</v>
      </c>
      <c r="J9754" s="6">
        <v>114475680</v>
      </c>
      <c r="K9754" s="6">
        <v>11.45</v>
      </c>
      <c r="L9754" s="6">
        <f t="shared" si="456"/>
        <v>54548.829171935991</v>
      </c>
      <c r="M9754" s="7">
        <f t="shared" si="457"/>
        <v>6.2270352935999993</v>
      </c>
      <c r="N9754" s="14" t="str">
        <f t="shared" si="458"/>
        <v>&lt; 25 KW</v>
      </c>
    </row>
    <row r="9755" spans="1:14">
      <c r="A9755" s="6" t="s">
        <v>1477</v>
      </c>
      <c r="B9755" s="6" t="s">
        <v>13611</v>
      </c>
      <c r="C9755" s="6" t="s">
        <v>1566</v>
      </c>
      <c r="D9755" s="6" t="s">
        <v>13392</v>
      </c>
      <c r="E9755" s="9">
        <v>132</v>
      </c>
      <c r="F9755" s="6">
        <v>-63.082299999999996</v>
      </c>
      <c r="G9755" s="6">
        <v>-35.435000000000002</v>
      </c>
      <c r="H9755" s="6">
        <v>520344</v>
      </c>
      <c r="I9755" s="6">
        <v>20813.759999999998</v>
      </c>
      <c r="J9755" s="6">
        <v>114475680</v>
      </c>
      <c r="K9755" s="6">
        <v>11.45</v>
      </c>
      <c r="L9755" s="6">
        <f t="shared" si="456"/>
        <v>54548.829171935991</v>
      </c>
      <c r="M9755" s="7">
        <f t="shared" si="457"/>
        <v>6.2270352935999993</v>
      </c>
      <c r="N9755" s="14" t="str">
        <f t="shared" si="458"/>
        <v>&lt; 25 KW</v>
      </c>
    </row>
    <row r="9756" spans="1:14">
      <c r="A9756" s="6" t="s">
        <v>107</v>
      </c>
      <c r="B9756" s="6" t="s">
        <v>13611</v>
      </c>
      <c r="C9756" s="6" t="s">
        <v>3377</v>
      </c>
      <c r="D9756" s="6" t="s">
        <v>3378</v>
      </c>
      <c r="E9756" s="9">
        <v>131</v>
      </c>
      <c r="F9756" s="6">
        <v>-60.553190000000001</v>
      </c>
      <c r="G9756" s="6">
        <v>-35.546810000000001</v>
      </c>
      <c r="H9756" s="6">
        <v>516402</v>
      </c>
      <c r="I9756" s="6">
        <v>20656.080000000002</v>
      </c>
      <c r="J9756" s="6">
        <v>113608440</v>
      </c>
      <c r="K9756" s="6">
        <v>11.36</v>
      </c>
      <c r="L9756" s="6">
        <f t="shared" ref="L9756:L9819" si="459">+J9756*0.00116222*0.41</f>
        <v>54135.580466088002</v>
      </c>
      <c r="M9756" s="7">
        <f t="shared" si="457"/>
        <v>6.1798607838000006</v>
      </c>
      <c r="N9756" s="14" t="str">
        <f t="shared" si="458"/>
        <v>&lt; 25 KW</v>
      </c>
    </row>
    <row r="9757" spans="1:14">
      <c r="A9757" s="6" t="s">
        <v>84</v>
      </c>
      <c r="B9757" s="6" t="s">
        <v>13611</v>
      </c>
      <c r="C9757" s="6" t="s">
        <v>13393</v>
      </c>
      <c r="D9757" s="6" t="s">
        <v>13394</v>
      </c>
      <c r="E9757" s="9">
        <v>130</v>
      </c>
      <c r="F9757" s="6">
        <v>-59.4859809875</v>
      </c>
      <c r="G9757" s="6">
        <v>-36.401100158699997</v>
      </c>
      <c r="H9757" s="6">
        <v>512460</v>
      </c>
      <c r="I9757" s="6">
        <v>20498.400000000001</v>
      </c>
      <c r="J9757" s="6">
        <v>112741200</v>
      </c>
      <c r="K9757" s="6">
        <v>11.27</v>
      </c>
      <c r="L9757" s="6">
        <f t="shared" si="459"/>
        <v>53722.331760239998</v>
      </c>
      <c r="M9757" s="7">
        <f t="shared" si="457"/>
        <v>6.1326862740000001</v>
      </c>
      <c r="N9757" s="14" t="str">
        <f t="shared" si="458"/>
        <v>&lt; 25 KW</v>
      </c>
    </row>
    <row r="9758" spans="1:14">
      <c r="A9758" s="6" t="s">
        <v>760</v>
      </c>
      <c r="B9758" s="6" t="s">
        <v>13611</v>
      </c>
      <c r="C9758" s="6" t="s">
        <v>12847</v>
      </c>
      <c r="D9758" s="6" t="s">
        <v>13286</v>
      </c>
      <c r="E9758" s="9">
        <v>130</v>
      </c>
      <c r="F9758" s="6">
        <v>-58.9101</v>
      </c>
      <c r="G9758" s="6">
        <v>-35.858330000000002</v>
      </c>
      <c r="H9758" s="6">
        <v>512460</v>
      </c>
      <c r="I9758" s="6">
        <v>20498.400000000001</v>
      </c>
      <c r="J9758" s="6">
        <v>112741200</v>
      </c>
      <c r="K9758" s="6">
        <v>11.27</v>
      </c>
      <c r="L9758" s="6">
        <f t="shared" si="459"/>
        <v>53722.331760239998</v>
      </c>
      <c r="M9758" s="7">
        <f t="shared" si="457"/>
        <v>6.1326862740000001</v>
      </c>
      <c r="N9758" s="14" t="str">
        <f t="shared" si="458"/>
        <v>&lt; 25 KW</v>
      </c>
    </row>
    <row r="9759" spans="1:14">
      <c r="A9759" s="6" t="s">
        <v>760</v>
      </c>
      <c r="B9759" s="6" t="s">
        <v>13611</v>
      </c>
      <c r="C9759" s="6" t="s">
        <v>12847</v>
      </c>
      <c r="D9759" s="6" t="s">
        <v>13395</v>
      </c>
      <c r="E9759" s="9">
        <v>130</v>
      </c>
      <c r="F9759" s="6">
        <v>-58.9101</v>
      </c>
      <c r="G9759" s="6">
        <v>-35.858330000000002</v>
      </c>
      <c r="H9759" s="6">
        <v>512460</v>
      </c>
      <c r="I9759" s="6">
        <v>20498.400000000001</v>
      </c>
      <c r="J9759" s="6">
        <v>112741200</v>
      </c>
      <c r="K9759" s="6">
        <v>11.27</v>
      </c>
      <c r="L9759" s="6">
        <f t="shared" si="459"/>
        <v>53722.331760239998</v>
      </c>
      <c r="M9759" s="7">
        <f t="shared" si="457"/>
        <v>6.1326862740000001</v>
      </c>
      <c r="N9759" s="14" t="str">
        <f t="shared" si="458"/>
        <v>&lt; 25 KW</v>
      </c>
    </row>
    <row r="9760" spans="1:14">
      <c r="A9760" s="6" t="s">
        <v>107</v>
      </c>
      <c r="B9760" s="6" t="s">
        <v>13611</v>
      </c>
      <c r="C9760" s="6" t="s">
        <v>13234</v>
      </c>
      <c r="D9760" s="6" t="s">
        <v>13396</v>
      </c>
      <c r="E9760" s="9">
        <v>130</v>
      </c>
      <c r="F9760" s="6">
        <v>-60.923809051500001</v>
      </c>
      <c r="G9760" s="6">
        <v>-35.474220275900002</v>
      </c>
      <c r="H9760" s="6">
        <v>512460</v>
      </c>
      <c r="I9760" s="6">
        <v>20498.400000000001</v>
      </c>
      <c r="J9760" s="6">
        <v>112741200</v>
      </c>
      <c r="K9760" s="6">
        <v>11.27</v>
      </c>
      <c r="L9760" s="6">
        <f t="shared" si="459"/>
        <v>53722.331760239998</v>
      </c>
      <c r="M9760" s="7">
        <f t="shared" si="457"/>
        <v>6.1326862740000001</v>
      </c>
      <c r="N9760" s="14" t="str">
        <f t="shared" si="458"/>
        <v>&lt; 25 KW</v>
      </c>
    </row>
    <row r="9761" spans="1:14">
      <c r="A9761" s="6" t="s">
        <v>147</v>
      </c>
      <c r="B9761" s="6" t="s">
        <v>13611</v>
      </c>
      <c r="C9761" s="6" t="s">
        <v>13151</v>
      </c>
      <c r="D9761" s="6" t="s">
        <v>13397</v>
      </c>
      <c r="E9761" s="9">
        <v>130</v>
      </c>
      <c r="F9761" s="6">
        <v>-60.213234</v>
      </c>
      <c r="G9761" s="6">
        <v>-36.723419999999997</v>
      </c>
      <c r="H9761" s="6">
        <v>512460</v>
      </c>
      <c r="I9761" s="6">
        <v>20498.400000000001</v>
      </c>
      <c r="J9761" s="6">
        <v>112741200</v>
      </c>
      <c r="K9761" s="6">
        <v>11.27</v>
      </c>
      <c r="L9761" s="6">
        <f t="shared" si="459"/>
        <v>53722.331760239998</v>
      </c>
      <c r="M9761" s="7">
        <f t="shared" si="457"/>
        <v>6.1326862740000001</v>
      </c>
      <c r="N9761" s="14" t="str">
        <f t="shared" si="458"/>
        <v>&lt; 25 KW</v>
      </c>
    </row>
    <row r="9762" spans="1:14">
      <c r="A9762" s="6" t="s">
        <v>147</v>
      </c>
      <c r="B9762" s="6" t="s">
        <v>13611</v>
      </c>
      <c r="C9762" s="6" t="s">
        <v>13151</v>
      </c>
      <c r="D9762" s="6" t="s">
        <v>13398</v>
      </c>
      <c r="E9762" s="9">
        <v>130</v>
      </c>
      <c r="F9762" s="6">
        <v>-60.213234</v>
      </c>
      <c r="G9762" s="6">
        <v>-36.723419999999997</v>
      </c>
      <c r="H9762" s="6">
        <v>512460</v>
      </c>
      <c r="I9762" s="6">
        <v>20498.400000000001</v>
      </c>
      <c r="J9762" s="6">
        <v>112741200</v>
      </c>
      <c r="K9762" s="6">
        <v>11.27</v>
      </c>
      <c r="L9762" s="6">
        <f t="shared" si="459"/>
        <v>53722.331760239998</v>
      </c>
      <c r="M9762" s="7">
        <f t="shared" si="457"/>
        <v>6.1326862740000001</v>
      </c>
      <c r="N9762" s="14" t="str">
        <f t="shared" si="458"/>
        <v>&lt; 25 KW</v>
      </c>
    </row>
    <row r="9763" spans="1:14">
      <c r="A9763" s="6" t="s">
        <v>133</v>
      </c>
      <c r="B9763" s="6" t="s">
        <v>13611</v>
      </c>
      <c r="C9763" s="6" t="s">
        <v>5844</v>
      </c>
      <c r="D9763" s="6" t="s">
        <v>13399</v>
      </c>
      <c r="E9763" s="9">
        <v>129</v>
      </c>
      <c r="F9763" s="6">
        <v>-59.838799999999999</v>
      </c>
      <c r="G9763" s="6">
        <v>-33.8964</v>
      </c>
      <c r="H9763" s="6">
        <v>508518</v>
      </c>
      <c r="I9763" s="6">
        <v>20340.72</v>
      </c>
      <c r="J9763" s="6">
        <v>111873960</v>
      </c>
      <c r="K9763" s="6">
        <v>11.19</v>
      </c>
      <c r="L9763" s="6">
        <f t="shared" si="459"/>
        <v>53309.083054392002</v>
      </c>
      <c r="M9763" s="7">
        <f t="shared" si="457"/>
        <v>6.0855117642000005</v>
      </c>
      <c r="N9763" s="14" t="str">
        <f t="shared" si="458"/>
        <v>&lt; 25 KW</v>
      </c>
    </row>
    <row r="9764" spans="1:14">
      <c r="A9764" s="6" t="s">
        <v>95</v>
      </c>
      <c r="B9764" s="6" t="s">
        <v>13611</v>
      </c>
      <c r="C9764" s="6" t="s">
        <v>13140</v>
      </c>
      <c r="D9764" s="6" t="s">
        <v>13400</v>
      </c>
      <c r="E9764" s="9">
        <v>128</v>
      </c>
      <c r="F9764" s="6">
        <v>-58.183689999999999</v>
      </c>
      <c r="G9764" s="6">
        <v>-37.783549999999998</v>
      </c>
      <c r="H9764" s="6">
        <v>504576</v>
      </c>
      <c r="I9764" s="6">
        <v>20183.04</v>
      </c>
      <c r="J9764" s="6">
        <v>111006720</v>
      </c>
      <c r="K9764" s="6">
        <v>11.1</v>
      </c>
      <c r="L9764" s="6">
        <f t="shared" si="459"/>
        <v>52895.834348543998</v>
      </c>
      <c r="M9764" s="7">
        <f t="shared" si="457"/>
        <v>6.0383372544</v>
      </c>
      <c r="N9764" s="14" t="str">
        <f t="shared" si="458"/>
        <v>&lt; 25 KW</v>
      </c>
    </row>
    <row r="9765" spans="1:14">
      <c r="A9765" s="6" t="s">
        <v>760</v>
      </c>
      <c r="B9765" s="6" t="s">
        <v>13611</v>
      </c>
      <c r="C9765" s="6" t="s">
        <v>12847</v>
      </c>
      <c r="D9765" s="6" t="s">
        <v>13401</v>
      </c>
      <c r="E9765" s="9">
        <v>128</v>
      </c>
      <c r="F9765" s="6">
        <v>-58.9101</v>
      </c>
      <c r="G9765" s="6">
        <v>-35.858330000000002</v>
      </c>
      <c r="H9765" s="6">
        <v>504576</v>
      </c>
      <c r="I9765" s="6">
        <v>20183.04</v>
      </c>
      <c r="J9765" s="6">
        <v>111006720</v>
      </c>
      <c r="K9765" s="6">
        <v>11.1</v>
      </c>
      <c r="L9765" s="6">
        <f t="shared" si="459"/>
        <v>52895.834348543998</v>
      </c>
      <c r="M9765" s="7">
        <f t="shared" si="457"/>
        <v>6.0383372544</v>
      </c>
      <c r="N9765" s="14" t="str">
        <f t="shared" si="458"/>
        <v>&lt; 25 KW</v>
      </c>
    </row>
    <row r="9766" spans="1:14">
      <c r="A9766" s="6" t="s">
        <v>74</v>
      </c>
      <c r="B9766" s="6" t="s">
        <v>13611</v>
      </c>
      <c r="C9766" s="6" t="s">
        <v>12909</v>
      </c>
      <c r="D9766" s="6" t="s">
        <v>13402</v>
      </c>
      <c r="E9766" s="9">
        <v>127</v>
      </c>
      <c r="F9766" s="6">
        <v>-57.666220000000003</v>
      </c>
      <c r="G9766" s="6">
        <v>-37.470210000000002</v>
      </c>
      <c r="H9766" s="6">
        <v>500634</v>
      </c>
      <c r="I9766" s="6">
        <v>20025.36</v>
      </c>
      <c r="J9766" s="6">
        <v>110139480</v>
      </c>
      <c r="K9766" s="6">
        <v>11.01</v>
      </c>
      <c r="L9766" s="6">
        <f t="shared" si="459"/>
        <v>52482.585642695994</v>
      </c>
      <c r="M9766" s="7">
        <f t="shared" si="457"/>
        <v>5.9911627445999995</v>
      </c>
      <c r="N9766" s="14" t="str">
        <f t="shared" si="458"/>
        <v>&lt; 25 KW</v>
      </c>
    </row>
    <row r="9767" spans="1:14">
      <c r="A9767" s="6" t="s">
        <v>1477</v>
      </c>
      <c r="B9767" s="6" t="s">
        <v>13611</v>
      </c>
      <c r="C9767" s="6" t="s">
        <v>4609</v>
      </c>
      <c r="D9767" s="6" t="s">
        <v>13403</v>
      </c>
      <c r="E9767" s="9">
        <v>127</v>
      </c>
      <c r="F9767" s="6">
        <v>-63.078643999999997</v>
      </c>
      <c r="G9767" s="6">
        <v>-35.668799999999997</v>
      </c>
      <c r="H9767" s="6">
        <v>500634</v>
      </c>
      <c r="I9767" s="6">
        <v>20025.36</v>
      </c>
      <c r="J9767" s="6">
        <v>110139480</v>
      </c>
      <c r="K9767" s="6">
        <v>11.01</v>
      </c>
      <c r="L9767" s="6">
        <f t="shared" si="459"/>
        <v>52482.585642695994</v>
      </c>
      <c r="M9767" s="7">
        <f t="shared" si="457"/>
        <v>5.9911627445999995</v>
      </c>
      <c r="N9767" s="14" t="str">
        <f t="shared" si="458"/>
        <v>&lt; 25 KW</v>
      </c>
    </row>
    <row r="9768" spans="1:14">
      <c r="A9768" s="6" t="s">
        <v>13</v>
      </c>
      <c r="B9768" s="6" t="s">
        <v>13611</v>
      </c>
      <c r="C9768" s="6" t="s">
        <v>13195</v>
      </c>
      <c r="D9768" s="6" t="s">
        <v>13404</v>
      </c>
      <c r="E9768" s="9">
        <v>126</v>
      </c>
      <c r="F9768" s="6">
        <v>-59.5154517629</v>
      </c>
      <c r="G9768" s="6">
        <v>-34.348561114600002</v>
      </c>
      <c r="H9768" s="6">
        <v>496692</v>
      </c>
      <c r="I9768" s="6">
        <v>19867.68</v>
      </c>
      <c r="J9768" s="6">
        <v>109272240</v>
      </c>
      <c r="K9768" s="6">
        <v>10.93</v>
      </c>
      <c r="L9768" s="6">
        <f t="shared" si="459"/>
        <v>52069.336936847998</v>
      </c>
      <c r="M9768" s="7">
        <f t="shared" si="457"/>
        <v>5.9439882347999999</v>
      </c>
      <c r="N9768" s="14" t="str">
        <f t="shared" si="458"/>
        <v>&lt; 25 KW</v>
      </c>
    </row>
    <row r="9769" spans="1:14">
      <c r="A9769" s="6" t="s">
        <v>74</v>
      </c>
      <c r="B9769" s="6" t="s">
        <v>13611</v>
      </c>
      <c r="C9769" s="6" t="s">
        <v>12941</v>
      </c>
      <c r="D9769" s="6" t="s">
        <v>13405</v>
      </c>
      <c r="E9769" s="9">
        <v>125</v>
      </c>
      <c r="F9769" s="6">
        <v>-57.75712</v>
      </c>
      <c r="G9769" s="6">
        <v>-37.470559999999999</v>
      </c>
      <c r="H9769" s="6">
        <v>492750</v>
      </c>
      <c r="I9769" s="6">
        <v>19710</v>
      </c>
      <c r="J9769" s="6">
        <v>108405000</v>
      </c>
      <c r="K9769" s="6">
        <v>10.84</v>
      </c>
      <c r="L9769" s="6">
        <f t="shared" si="459"/>
        <v>51656.088231000002</v>
      </c>
      <c r="M9769" s="7">
        <f t="shared" si="457"/>
        <v>5.8968137250000003</v>
      </c>
      <c r="N9769" s="14" t="str">
        <f t="shared" si="458"/>
        <v>&lt; 25 KW</v>
      </c>
    </row>
    <row r="9770" spans="1:14">
      <c r="A9770" s="6" t="s">
        <v>1477</v>
      </c>
      <c r="B9770" s="6" t="s">
        <v>13611</v>
      </c>
      <c r="C9770" s="6" t="s">
        <v>103</v>
      </c>
      <c r="D9770" s="6" t="s">
        <v>13406</v>
      </c>
      <c r="E9770" s="9">
        <v>125</v>
      </c>
      <c r="F9770" s="6">
        <v>-62.828510000000001</v>
      </c>
      <c r="G9770" s="6">
        <v>-35.547510000000003</v>
      </c>
      <c r="H9770" s="6">
        <v>492750</v>
      </c>
      <c r="I9770" s="6">
        <v>19710</v>
      </c>
      <c r="J9770" s="6">
        <v>108405000</v>
      </c>
      <c r="K9770" s="6">
        <v>10.84</v>
      </c>
      <c r="L9770" s="6">
        <f t="shared" si="459"/>
        <v>51656.088231000002</v>
      </c>
      <c r="M9770" s="7">
        <f t="shared" si="457"/>
        <v>5.8968137250000003</v>
      </c>
      <c r="N9770" s="14" t="str">
        <f t="shared" si="458"/>
        <v>&lt; 25 KW</v>
      </c>
    </row>
    <row r="9771" spans="1:14">
      <c r="A9771" s="6" t="s">
        <v>246</v>
      </c>
      <c r="B9771" s="6" t="s">
        <v>13611</v>
      </c>
      <c r="C9771" s="6" t="s">
        <v>619</v>
      </c>
      <c r="D9771" s="6" t="s">
        <v>13407</v>
      </c>
      <c r="E9771" s="9">
        <v>124</v>
      </c>
      <c r="F9771" s="6">
        <v>-61.592210000000001</v>
      </c>
      <c r="G9771" s="6">
        <v>-34.868549999999999</v>
      </c>
      <c r="H9771" s="6">
        <v>488808</v>
      </c>
      <c r="I9771" s="6">
        <v>19552.32</v>
      </c>
      <c r="J9771" s="6">
        <v>107537760</v>
      </c>
      <c r="K9771" s="6">
        <v>10.75</v>
      </c>
      <c r="L9771" s="6">
        <f t="shared" si="459"/>
        <v>51242.839525152005</v>
      </c>
      <c r="M9771" s="7">
        <f t="shared" si="457"/>
        <v>5.8496392152000007</v>
      </c>
      <c r="N9771" s="14" t="str">
        <f t="shared" si="458"/>
        <v>&lt; 25 KW</v>
      </c>
    </row>
    <row r="9772" spans="1:14">
      <c r="A9772" s="6" t="s">
        <v>969</v>
      </c>
      <c r="B9772" s="6" t="s">
        <v>13611</v>
      </c>
      <c r="C9772" s="6" t="s">
        <v>3451</v>
      </c>
      <c r="D9772" s="6" t="s">
        <v>5784</v>
      </c>
      <c r="E9772" s="9">
        <v>122</v>
      </c>
      <c r="F9772" s="6">
        <v>-61.376840000000001</v>
      </c>
      <c r="G9772" s="6">
        <v>-35.747059999999998</v>
      </c>
      <c r="H9772" s="6">
        <v>480924</v>
      </c>
      <c r="I9772" s="6">
        <v>19236.96</v>
      </c>
      <c r="J9772" s="6">
        <v>105803280</v>
      </c>
      <c r="K9772" s="6">
        <v>10.58</v>
      </c>
      <c r="L9772" s="6">
        <f t="shared" si="459"/>
        <v>50416.342113455998</v>
      </c>
      <c r="M9772" s="7">
        <f t="shared" si="457"/>
        <v>5.7552901955999998</v>
      </c>
      <c r="N9772" s="14" t="str">
        <f t="shared" si="458"/>
        <v>&lt; 25 KW</v>
      </c>
    </row>
    <row r="9773" spans="1:14">
      <c r="A9773" s="6" t="s">
        <v>41</v>
      </c>
      <c r="B9773" s="6" t="s">
        <v>13611</v>
      </c>
      <c r="C9773" s="6" t="s">
        <v>13205</v>
      </c>
      <c r="D9773" s="6" t="s">
        <v>13408</v>
      </c>
      <c r="E9773" s="9">
        <v>122</v>
      </c>
      <c r="F9773" s="6">
        <v>-59.454599999999999</v>
      </c>
      <c r="G9773" s="6">
        <v>-34.199399999999997</v>
      </c>
      <c r="H9773" s="6">
        <v>480924</v>
      </c>
      <c r="I9773" s="6">
        <v>19236.96</v>
      </c>
      <c r="J9773" s="6">
        <v>105803280</v>
      </c>
      <c r="K9773" s="6">
        <v>10.58</v>
      </c>
      <c r="L9773" s="6">
        <f t="shared" si="459"/>
        <v>50416.342113455998</v>
      </c>
      <c r="M9773" s="7">
        <f t="shared" si="457"/>
        <v>5.7552901955999998</v>
      </c>
      <c r="N9773" s="14" t="str">
        <f t="shared" si="458"/>
        <v>&lt; 25 KW</v>
      </c>
    </row>
    <row r="9774" spans="1:14">
      <c r="A9774" s="6" t="s">
        <v>120</v>
      </c>
      <c r="B9774" s="6" t="s">
        <v>13611</v>
      </c>
      <c r="C9774" s="6" t="s">
        <v>13113</v>
      </c>
      <c r="D9774" s="6" t="s">
        <v>13409</v>
      </c>
      <c r="E9774" s="9">
        <v>120</v>
      </c>
      <c r="F9774" s="6">
        <v>-61.805869999999999</v>
      </c>
      <c r="G9774" s="6">
        <v>-36.30153</v>
      </c>
      <c r="H9774" s="6">
        <v>473040</v>
      </c>
      <c r="I9774" s="6">
        <v>18921.599999999999</v>
      </c>
      <c r="J9774" s="6">
        <v>104068800</v>
      </c>
      <c r="K9774" s="6">
        <v>10.41</v>
      </c>
      <c r="L9774" s="6">
        <f t="shared" si="459"/>
        <v>49589.844701759997</v>
      </c>
      <c r="M9774" s="7">
        <f t="shared" si="457"/>
        <v>5.6609411759999997</v>
      </c>
      <c r="N9774" s="14" t="str">
        <f t="shared" si="458"/>
        <v>&lt; 25 KW</v>
      </c>
    </row>
    <row r="9775" spans="1:14">
      <c r="A9775" s="6" t="s">
        <v>276</v>
      </c>
      <c r="B9775" s="6" t="s">
        <v>13611</v>
      </c>
      <c r="C9775" s="6" t="s">
        <v>1016</v>
      </c>
      <c r="D9775" s="6" t="s">
        <v>13410</v>
      </c>
      <c r="E9775" s="9">
        <v>119</v>
      </c>
      <c r="F9775" s="6">
        <v>-60.981879999999997</v>
      </c>
      <c r="G9775" s="6">
        <v>-34.725394999999999</v>
      </c>
      <c r="H9775" s="6">
        <v>469098</v>
      </c>
      <c r="I9775" s="6">
        <v>18763.919999999998</v>
      </c>
      <c r="J9775" s="6">
        <v>103201560</v>
      </c>
      <c r="K9775" s="6">
        <v>10.32</v>
      </c>
      <c r="L9775" s="6">
        <f t="shared" si="459"/>
        <v>49176.595995912001</v>
      </c>
      <c r="M9775" s="7">
        <f t="shared" si="457"/>
        <v>5.6137666662000001</v>
      </c>
      <c r="N9775" s="14" t="str">
        <f t="shared" si="458"/>
        <v>&lt; 25 KW</v>
      </c>
    </row>
    <row r="9776" spans="1:14">
      <c r="A9776" s="6" t="s">
        <v>298</v>
      </c>
      <c r="B9776" s="6" t="s">
        <v>13611</v>
      </c>
      <c r="C9776" s="6" t="s">
        <v>3961</v>
      </c>
      <c r="D9776" s="6" t="s">
        <v>9182</v>
      </c>
      <c r="E9776" s="9">
        <v>118</v>
      </c>
      <c r="F9776" s="6">
        <v>-61.751690000000004</v>
      </c>
      <c r="G9776" s="6">
        <v>-35.580080000000002</v>
      </c>
      <c r="H9776" s="6">
        <v>465156</v>
      </c>
      <c r="I9776" s="6">
        <v>18606.240000000002</v>
      </c>
      <c r="J9776" s="6">
        <v>102334320</v>
      </c>
      <c r="K9776" s="6">
        <v>10.23</v>
      </c>
      <c r="L9776" s="6">
        <f t="shared" si="459"/>
        <v>48763.347290063997</v>
      </c>
      <c r="M9776" s="7">
        <f t="shared" si="457"/>
        <v>5.5665921563999996</v>
      </c>
      <c r="N9776" s="14" t="str">
        <f t="shared" si="458"/>
        <v>&lt; 25 KW</v>
      </c>
    </row>
    <row r="9777" spans="1:14">
      <c r="A9777" s="6" t="s">
        <v>486</v>
      </c>
      <c r="B9777" s="6" t="s">
        <v>13611</v>
      </c>
      <c r="C9777" s="6" t="s">
        <v>13411</v>
      </c>
      <c r="D9777" s="6" t="s">
        <v>13412</v>
      </c>
      <c r="E9777" s="9">
        <v>118</v>
      </c>
      <c r="F9777" s="6">
        <v>-60.499830000000003</v>
      </c>
      <c r="G9777" s="6">
        <v>-35.881880000000002</v>
      </c>
      <c r="H9777" s="6">
        <v>465156</v>
      </c>
      <c r="I9777" s="6">
        <v>18606.240000000002</v>
      </c>
      <c r="J9777" s="6">
        <v>102334320</v>
      </c>
      <c r="K9777" s="6">
        <v>10.23</v>
      </c>
      <c r="L9777" s="6">
        <f t="shared" si="459"/>
        <v>48763.347290063997</v>
      </c>
      <c r="M9777" s="7">
        <f t="shared" si="457"/>
        <v>5.5665921563999996</v>
      </c>
      <c r="N9777" s="14" t="str">
        <f t="shared" si="458"/>
        <v>&lt; 25 KW</v>
      </c>
    </row>
    <row r="9778" spans="1:14">
      <c r="A9778" s="6" t="s">
        <v>425</v>
      </c>
      <c r="B9778" s="6" t="s">
        <v>13611</v>
      </c>
      <c r="C9778" s="6" t="s">
        <v>2052</v>
      </c>
      <c r="D9778" s="6" t="s">
        <v>13413</v>
      </c>
      <c r="E9778" s="9">
        <v>117</v>
      </c>
      <c r="F9778" s="6">
        <v>-62.091920000000002</v>
      </c>
      <c r="G9778" s="6">
        <v>-37.5899</v>
      </c>
      <c r="H9778" s="6">
        <v>461214</v>
      </c>
      <c r="I9778" s="6">
        <v>18448.560000000001</v>
      </c>
      <c r="J9778" s="6">
        <v>101467080</v>
      </c>
      <c r="K9778" s="6">
        <v>10.15</v>
      </c>
      <c r="L9778" s="6">
        <f t="shared" si="459"/>
        <v>48350.098584216001</v>
      </c>
      <c r="M9778" s="7">
        <f t="shared" si="457"/>
        <v>5.5194176466</v>
      </c>
      <c r="N9778" s="14" t="str">
        <f t="shared" si="458"/>
        <v>&lt; 25 KW</v>
      </c>
    </row>
    <row r="9779" spans="1:14">
      <c r="A9779" s="6" t="s">
        <v>1477</v>
      </c>
      <c r="B9779" s="6" t="s">
        <v>13611</v>
      </c>
      <c r="C9779" s="6" t="s">
        <v>13414</v>
      </c>
      <c r="D9779" s="6" t="s">
        <v>13415</v>
      </c>
      <c r="E9779" s="9">
        <v>115</v>
      </c>
      <c r="F9779" s="6">
        <v>-62.938110000000002</v>
      </c>
      <c r="G9779" s="6">
        <v>-35.520000000000003</v>
      </c>
      <c r="H9779" s="6">
        <v>453330</v>
      </c>
      <c r="I9779" s="6">
        <v>18133.2</v>
      </c>
      <c r="J9779" s="6">
        <v>99732600</v>
      </c>
      <c r="K9779" s="6">
        <v>9.9700000000000006</v>
      </c>
      <c r="L9779" s="6">
        <f t="shared" si="459"/>
        <v>47523.601172520001</v>
      </c>
      <c r="M9779" s="7">
        <f t="shared" si="457"/>
        <v>5.4250686269999999</v>
      </c>
      <c r="N9779" s="14" t="str">
        <f t="shared" si="458"/>
        <v>&lt; 25 KW</v>
      </c>
    </row>
    <row r="9780" spans="1:14">
      <c r="A9780" s="6" t="s">
        <v>525</v>
      </c>
      <c r="B9780" s="6" t="s">
        <v>13611</v>
      </c>
      <c r="C9780" s="6" t="s">
        <v>5281</v>
      </c>
      <c r="D9780" s="6" t="s">
        <v>13416</v>
      </c>
      <c r="E9780" s="9">
        <v>114</v>
      </c>
      <c r="F9780" s="6">
        <v>-57.976900000000001</v>
      </c>
      <c r="G9780" s="6">
        <v>-35.905900000000003</v>
      </c>
      <c r="H9780" s="6">
        <v>449388</v>
      </c>
      <c r="I9780" s="6">
        <v>17975.52</v>
      </c>
      <c r="J9780" s="6">
        <v>98865360</v>
      </c>
      <c r="K9780" s="6">
        <v>9.89</v>
      </c>
      <c r="L9780" s="6">
        <f t="shared" si="459"/>
        <v>47110.352466671997</v>
      </c>
      <c r="M9780" s="7">
        <f t="shared" si="457"/>
        <v>5.3778941171999994</v>
      </c>
      <c r="N9780" s="14" t="str">
        <f t="shared" si="458"/>
        <v>&lt; 25 KW</v>
      </c>
    </row>
    <row r="9781" spans="1:14">
      <c r="A9781" s="6" t="s">
        <v>123</v>
      </c>
      <c r="B9781" s="6" t="s">
        <v>13611</v>
      </c>
      <c r="C9781" s="6" t="s">
        <v>13417</v>
      </c>
      <c r="D9781" s="6" t="s">
        <v>13418</v>
      </c>
      <c r="E9781" s="9">
        <v>114</v>
      </c>
      <c r="F9781" s="6">
        <v>-57.78192</v>
      </c>
      <c r="G9781" s="6">
        <v>-35.030169999999998</v>
      </c>
      <c r="H9781" s="6">
        <v>449388</v>
      </c>
      <c r="I9781" s="6">
        <v>17975.52</v>
      </c>
      <c r="J9781" s="6">
        <v>98865360</v>
      </c>
      <c r="K9781" s="6">
        <v>9.89</v>
      </c>
      <c r="L9781" s="6">
        <f t="shared" si="459"/>
        <v>47110.352466671997</v>
      </c>
      <c r="M9781" s="7">
        <f t="shared" si="457"/>
        <v>5.3778941171999994</v>
      </c>
      <c r="N9781" s="14" t="str">
        <f t="shared" si="458"/>
        <v>&lt; 25 KW</v>
      </c>
    </row>
    <row r="9782" spans="1:14">
      <c r="A9782" s="6" t="s">
        <v>1620</v>
      </c>
      <c r="B9782" s="6" t="s">
        <v>13611</v>
      </c>
      <c r="C9782" s="6" t="s">
        <v>12879</v>
      </c>
      <c r="D9782" s="6" t="s">
        <v>13419</v>
      </c>
      <c r="E9782" s="9">
        <v>113</v>
      </c>
      <c r="F9782" s="6">
        <v>-58.211599999999997</v>
      </c>
      <c r="G9782" s="6">
        <v>-35.196710000000003</v>
      </c>
      <c r="H9782" s="6">
        <v>445446</v>
      </c>
      <c r="I9782" s="6">
        <v>17817.84</v>
      </c>
      <c r="J9782" s="6">
        <v>97998120</v>
      </c>
      <c r="K9782" s="6">
        <v>9.8000000000000007</v>
      </c>
      <c r="L9782" s="6">
        <f t="shared" si="459"/>
        <v>46697.103760824</v>
      </c>
      <c r="M9782" s="7">
        <f t="shared" si="457"/>
        <v>5.3307196073999998</v>
      </c>
      <c r="N9782" s="14" t="str">
        <f t="shared" si="458"/>
        <v>&lt; 25 KW</v>
      </c>
    </row>
    <row r="9783" spans="1:14">
      <c r="A9783" s="6" t="s">
        <v>38</v>
      </c>
      <c r="B9783" s="6" t="s">
        <v>13611</v>
      </c>
      <c r="C9783" s="6" t="s">
        <v>12922</v>
      </c>
      <c r="D9783" s="6" t="s">
        <v>13420</v>
      </c>
      <c r="E9783" s="9">
        <v>113</v>
      </c>
      <c r="F9783" s="6">
        <v>-59.147647999999997</v>
      </c>
      <c r="G9783" s="6">
        <v>-35.157649999999997</v>
      </c>
      <c r="H9783" s="6">
        <v>445446</v>
      </c>
      <c r="I9783" s="6">
        <v>17817.84</v>
      </c>
      <c r="J9783" s="6">
        <v>97998120</v>
      </c>
      <c r="K9783" s="6">
        <v>9.8000000000000007</v>
      </c>
      <c r="L9783" s="6">
        <f t="shared" si="459"/>
        <v>46697.103760824</v>
      </c>
      <c r="M9783" s="7">
        <f t="shared" si="457"/>
        <v>5.3307196073999998</v>
      </c>
      <c r="N9783" s="14" t="str">
        <f t="shared" si="458"/>
        <v>&lt; 25 KW</v>
      </c>
    </row>
    <row r="9784" spans="1:14">
      <c r="A9784" s="6" t="s">
        <v>74</v>
      </c>
      <c r="B9784" s="6" t="s">
        <v>13611</v>
      </c>
      <c r="C9784" s="6" t="s">
        <v>12876</v>
      </c>
      <c r="D9784" s="6" t="s">
        <v>13421</v>
      </c>
      <c r="E9784" s="9">
        <v>113</v>
      </c>
      <c r="F9784" s="6">
        <v>-57.729050000000001</v>
      </c>
      <c r="G9784" s="6">
        <v>-37.275176999999999</v>
      </c>
      <c r="H9784" s="6">
        <v>445446</v>
      </c>
      <c r="I9784" s="6">
        <v>17817.84</v>
      </c>
      <c r="J9784" s="6">
        <v>97998120</v>
      </c>
      <c r="K9784" s="6">
        <v>9.8000000000000007</v>
      </c>
      <c r="L9784" s="6">
        <f t="shared" si="459"/>
        <v>46697.103760824</v>
      </c>
      <c r="M9784" s="7">
        <f t="shared" si="457"/>
        <v>5.3307196073999998</v>
      </c>
      <c r="N9784" s="14" t="str">
        <f t="shared" si="458"/>
        <v>&lt; 25 KW</v>
      </c>
    </row>
    <row r="9785" spans="1:14">
      <c r="A9785" s="6" t="s">
        <v>246</v>
      </c>
      <c r="B9785" s="6" t="s">
        <v>13611</v>
      </c>
      <c r="C9785" s="6" t="s">
        <v>619</v>
      </c>
      <c r="D9785" s="6" t="s">
        <v>13422</v>
      </c>
      <c r="E9785" s="9">
        <v>112</v>
      </c>
      <c r="F9785" s="6">
        <v>-61.592210000000001</v>
      </c>
      <c r="G9785" s="6">
        <v>-34.868549999999999</v>
      </c>
      <c r="H9785" s="6">
        <v>441504</v>
      </c>
      <c r="I9785" s="6">
        <v>17660.16</v>
      </c>
      <c r="J9785" s="6">
        <v>97130880</v>
      </c>
      <c r="K9785" s="6">
        <v>9.7100000000000009</v>
      </c>
      <c r="L9785" s="6">
        <f t="shared" si="459"/>
        <v>46283.855054975997</v>
      </c>
      <c r="M9785" s="7">
        <f t="shared" si="457"/>
        <v>5.2835450975999994</v>
      </c>
      <c r="N9785" s="14" t="str">
        <f t="shared" si="458"/>
        <v>&lt; 25 KW</v>
      </c>
    </row>
    <row r="9786" spans="1:14">
      <c r="A9786" s="6" t="s">
        <v>246</v>
      </c>
      <c r="B9786" s="6" t="s">
        <v>13611</v>
      </c>
      <c r="C9786" s="6" t="s">
        <v>12856</v>
      </c>
      <c r="D9786" s="6" t="s">
        <v>13423</v>
      </c>
      <c r="E9786" s="9">
        <v>112</v>
      </c>
      <c r="F9786" s="6">
        <v>-61.48442</v>
      </c>
      <c r="G9786" s="6">
        <v>-34.811149999999998</v>
      </c>
      <c r="H9786" s="6">
        <v>441504</v>
      </c>
      <c r="I9786" s="6">
        <v>17660.16</v>
      </c>
      <c r="J9786" s="6">
        <v>97130880</v>
      </c>
      <c r="K9786" s="6">
        <v>9.7100000000000009</v>
      </c>
      <c r="L9786" s="6">
        <f t="shared" si="459"/>
        <v>46283.855054975997</v>
      </c>
      <c r="M9786" s="7">
        <f t="shared" si="457"/>
        <v>5.2835450975999994</v>
      </c>
      <c r="N9786" s="14" t="str">
        <f t="shared" si="458"/>
        <v>&lt; 25 KW</v>
      </c>
    </row>
    <row r="9787" spans="1:14">
      <c r="A9787" s="6" t="s">
        <v>167</v>
      </c>
      <c r="B9787" s="6" t="s">
        <v>13611</v>
      </c>
      <c r="C9787" s="6" t="s">
        <v>12844</v>
      </c>
      <c r="D9787" s="6" t="s">
        <v>13424</v>
      </c>
      <c r="E9787" s="9">
        <v>112</v>
      </c>
      <c r="F9787" s="6">
        <v>-59.202260000000003</v>
      </c>
      <c r="G9787" s="6">
        <v>-34.967590000000001</v>
      </c>
      <c r="H9787" s="6">
        <v>441504</v>
      </c>
      <c r="I9787" s="6">
        <v>17660.16</v>
      </c>
      <c r="J9787" s="6">
        <v>97130880</v>
      </c>
      <c r="K9787" s="6">
        <v>9.7100000000000009</v>
      </c>
      <c r="L9787" s="6">
        <f t="shared" si="459"/>
        <v>46283.855054975997</v>
      </c>
      <c r="M9787" s="7">
        <f t="shared" si="457"/>
        <v>5.2835450975999994</v>
      </c>
      <c r="N9787" s="14" t="str">
        <f t="shared" si="458"/>
        <v>&lt; 25 KW</v>
      </c>
    </row>
    <row r="9788" spans="1:14">
      <c r="A9788" s="6" t="s">
        <v>1477</v>
      </c>
      <c r="B9788" s="6" t="s">
        <v>13611</v>
      </c>
      <c r="C9788" s="6" t="s">
        <v>4609</v>
      </c>
      <c r="D9788" s="6" t="s">
        <v>13425</v>
      </c>
      <c r="E9788" s="9">
        <v>111</v>
      </c>
      <c r="F9788" s="6">
        <v>-63.078643999999997</v>
      </c>
      <c r="G9788" s="6">
        <v>-35.668799999999997</v>
      </c>
      <c r="H9788" s="6">
        <v>437562</v>
      </c>
      <c r="I9788" s="6">
        <v>17502.48</v>
      </c>
      <c r="J9788" s="6">
        <v>96263640</v>
      </c>
      <c r="K9788" s="6">
        <v>9.6300000000000008</v>
      </c>
      <c r="L9788" s="6">
        <f t="shared" si="459"/>
        <v>45870.606349128</v>
      </c>
      <c r="M9788" s="7">
        <f t="shared" si="457"/>
        <v>5.2363705877999998</v>
      </c>
      <c r="N9788" s="14" t="str">
        <f t="shared" si="458"/>
        <v>&lt; 25 KW</v>
      </c>
    </row>
    <row r="9789" spans="1:14">
      <c r="A9789" s="6" t="s">
        <v>35</v>
      </c>
      <c r="B9789" s="6" t="s">
        <v>13611</v>
      </c>
      <c r="C9789" s="6" t="s">
        <v>13324</v>
      </c>
      <c r="D9789" s="6" t="s">
        <v>13426</v>
      </c>
      <c r="E9789" s="9">
        <v>111</v>
      </c>
      <c r="F9789" s="6">
        <v>-58.94453</v>
      </c>
      <c r="G9789" s="6">
        <v>-37.444629999999997</v>
      </c>
      <c r="H9789" s="6">
        <v>437562</v>
      </c>
      <c r="I9789" s="6">
        <v>17502.48</v>
      </c>
      <c r="J9789" s="6">
        <v>96263640</v>
      </c>
      <c r="K9789" s="6">
        <v>9.6300000000000008</v>
      </c>
      <c r="L9789" s="6">
        <f t="shared" si="459"/>
        <v>45870.606349128</v>
      </c>
      <c r="M9789" s="7">
        <f t="shared" si="457"/>
        <v>5.2363705877999998</v>
      </c>
      <c r="N9789" s="14" t="str">
        <f t="shared" si="458"/>
        <v>&lt; 25 KW</v>
      </c>
    </row>
    <row r="9790" spans="1:14">
      <c r="A9790" s="6" t="s">
        <v>10</v>
      </c>
      <c r="B9790" s="6" t="s">
        <v>13611</v>
      </c>
      <c r="C9790" s="6" t="s">
        <v>2455</v>
      </c>
      <c r="D9790" s="6" t="s">
        <v>6629</v>
      </c>
      <c r="E9790" s="9">
        <v>110</v>
      </c>
      <c r="F9790" s="6">
        <v>-59.385596999999997</v>
      </c>
      <c r="G9790" s="6">
        <v>-35.413460000000001</v>
      </c>
      <c r="H9790" s="6">
        <v>433620</v>
      </c>
      <c r="I9790" s="6">
        <v>17344.8</v>
      </c>
      <c r="J9790" s="6">
        <v>95396400</v>
      </c>
      <c r="K9790" s="6">
        <v>9.5399999999999991</v>
      </c>
      <c r="L9790" s="6">
        <f t="shared" si="459"/>
        <v>45457.357643280004</v>
      </c>
      <c r="M9790" s="7">
        <f t="shared" si="457"/>
        <v>5.1891960780000002</v>
      </c>
      <c r="N9790" s="14" t="str">
        <f t="shared" si="458"/>
        <v>&lt; 25 KW</v>
      </c>
    </row>
    <row r="9791" spans="1:14">
      <c r="A9791" s="6" t="s">
        <v>10</v>
      </c>
      <c r="B9791" s="6" t="s">
        <v>13611</v>
      </c>
      <c r="C9791" s="6" t="s">
        <v>772</v>
      </c>
      <c r="D9791" s="6" t="s">
        <v>963</v>
      </c>
      <c r="E9791" s="9">
        <v>110</v>
      </c>
      <c r="F9791" s="6">
        <v>-59.536900000000003</v>
      </c>
      <c r="G9791" s="6">
        <v>-35.318899999999999</v>
      </c>
      <c r="H9791" s="6">
        <v>433620</v>
      </c>
      <c r="I9791" s="6">
        <v>17344.8</v>
      </c>
      <c r="J9791" s="6">
        <v>95396400</v>
      </c>
      <c r="K9791" s="6">
        <v>9.5399999999999991</v>
      </c>
      <c r="L9791" s="6">
        <f t="shared" si="459"/>
        <v>45457.357643280004</v>
      </c>
      <c r="M9791" s="7">
        <f t="shared" si="457"/>
        <v>5.1891960780000002</v>
      </c>
      <c r="N9791" s="14" t="str">
        <f t="shared" si="458"/>
        <v>&lt; 25 KW</v>
      </c>
    </row>
    <row r="9792" spans="1:14">
      <c r="A9792" s="6" t="s">
        <v>425</v>
      </c>
      <c r="B9792" s="6" t="s">
        <v>13611</v>
      </c>
      <c r="C9792" s="6" t="s">
        <v>133</v>
      </c>
      <c r="D9792" s="6" t="s">
        <v>13427</v>
      </c>
      <c r="E9792" s="9">
        <v>109</v>
      </c>
      <c r="F9792" s="6">
        <v>-61.803130000000003</v>
      </c>
      <c r="G9792" s="6">
        <v>-37.471530000000001</v>
      </c>
      <c r="H9792" s="6">
        <v>429678</v>
      </c>
      <c r="I9792" s="6">
        <v>17187.12</v>
      </c>
      <c r="J9792" s="6">
        <v>94529160</v>
      </c>
      <c r="K9792" s="6">
        <v>9.4499999999999993</v>
      </c>
      <c r="L9792" s="6">
        <f t="shared" si="459"/>
        <v>45044.108937432</v>
      </c>
      <c r="M9792" s="7">
        <f t="shared" si="457"/>
        <v>5.1420215681999997</v>
      </c>
      <c r="N9792" s="14" t="str">
        <f t="shared" si="458"/>
        <v>&lt; 25 KW</v>
      </c>
    </row>
    <row r="9793" spans="1:14">
      <c r="A9793" s="6" t="s">
        <v>2638</v>
      </c>
      <c r="B9793" s="6" t="s">
        <v>13611</v>
      </c>
      <c r="C9793" s="6" t="s">
        <v>13428</v>
      </c>
      <c r="D9793" s="6" t="s">
        <v>13429</v>
      </c>
      <c r="E9793" s="9">
        <v>109</v>
      </c>
      <c r="F9793" s="6">
        <v>-58.725470000000001</v>
      </c>
      <c r="G9793" s="6">
        <v>-34.860819999999997</v>
      </c>
      <c r="H9793" s="6">
        <v>429678</v>
      </c>
      <c r="I9793" s="6">
        <v>17187.12</v>
      </c>
      <c r="J9793" s="6">
        <v>94529160</v>
      </c>
      <c r="K9793" s="6">
        <v>9.4499999999999993</v>
      </c>
      <c r="L9793" s="6">
        <f t="shared" si="459"/>
        <v>45044.108937432</v>
      </c>
      <c r="M9793" s="7">
        <f t="shared" si="457"/>
        <v>5.1420215681999997</v>
      </c>
      <c r="N9793" s="14" t="str">
        <f t="shared" si="458"/>
        <v>&lt; 25 KW</v>
      </c>
    </row>
    <row r="9794" spans="1:14">
      <c r="A9794" s="6" t="s">
        <v>2638</v>
      </c>
      <c r="B9794" s="6" t="s">
        <v>13611</v>
      </c>
      <c r="C9794" s="6" t="s">
        <v>13428</v>
      </c>
      <c r="D9794" s="6" t="s">
        <v>13429</v>
      </c>
      <c r="E9794" s="9">
        <v>109</v>
      </c>
      <c r="F9794" s="6">
        <v>-58.725470000000001</v>
      </c>
      <c r="G9794" s="6">
        <v>-34.860819999999997</v>
      </c>
      <c r="H9794" s="6">
        <v>429678</v>
      </c>
      <c r="I9794" s="6">
        <v>17187.12</v>
      </c>
      <c r="J9794" s="6">
        <v>94529160</v>
      </c>
      <c r="K9794" s="6">
        <v>9.4499999999999993</v>
      </c>
      <c r="L9794" s="6">
        <f t="shared" si="459"/>
        <v>45044.108937432</v>
      </c>
      <c r="M9794" s="7">
        <f t="shared" si="457"/>
        <v>5.1420215681999997</v>
      </c>
      <c r="N9794" s="14" t="str">
        <f t="shared" si="458"/>
        <v>&lt; 25 KW</v>
      </c>
    </row>
    <row r="9795" spans="1:14">
      <c r="A9795" s="6" t="s">
        <v>486</v>
      </c>
      <c r="B9795" s="6" t="s">
        <v>13611</v>
      </c>
      <c r="C9795" s="6" t="s">
        <v>410</v>
      </c>
      <c r="D9795" s="6" t="s">
        <v>932</v>
      </c>
      <c r="E9795" s="9">
        <v>109</v>
      </c>
      <c r="F9795" s="6">
        <v>-60.119340000000001</v>
      </c>
      <c r="G9795" s="6">
        <v>-35.450789999999998</v>
      </c>
      <c r="H9795" s="6">
        <v>429678</v>
      </c>
      <c r="I9795" s="6">
        <v>17187.12</v>
      </c>
      <c r="J9795" s="6">
        <v>94529160</v>
      </c>
      <c r="K9795" s="6">
        <v>9.4499999999999993</v>
      </c>
      <c r="L9795" s="6">
        <f t="shared" si="459"/>
        <v>45044.108937432</v>
      </c>
      <c r="M9795" s="7">
        <f t="shared" ref="M9795:M9858" si="460">+L9795/(365*24)</f>
        <v>5.1420215681999997</v>
      </c>
      <c r="N9795" s="14" t="str">
        <f t="shared" ref="N9795:N9858" si="461">+IF(M9795&lt;25,"&lt; 25 KW",IF(M9795&lt;100,"25 - 100 KW",IF(M9795&lt;300,"100 - 300 KW",IF(M9795&lt;500,"300 - 500","&gt;500KW"))))</f>
        <v>&lt; 25 KW</v>
      </c>
    </row>
    <row r="9796" spans="1:14">
      <c r="A9796" s="6" t="s">
        <v>537</v>
      </c>
      <c r="B9796" s="6" t="s">
        <v>13611</v>
      </c>
      <c r="C9796" s="6" t="s">
        <v>3223</v>
      </c>
      <c r="D9796" s="6" t="s">
        <v>13430</v>
      </c>
      <c r="E9796" s="9">
        <v>108</v>
      </c>
      <c r="F9796" s="6">
        <v>-59.672449999999998</v>
      </c>
      <c r="G9796" s="6">
        <v>-34.138559999999998</v>
      </c>
      <c r="H9796" s="6">
        <v>425736</v>
      </c>
      <c r="I9796" s="6">
        <v>17029.439999999999</v>
      </c>
      <c r="J9796" s="6">
        <v>93661920</v>
      </c>
      <c r="K9796" s="6">
        <v>9.3699999999999992</v>
      </c>
      <c r="L9796" s="6">
        <f t="shared" si="459"/>
        <v>44630.860231583996</v>
      </c>
      <c r="M9796" s="7">
        <f t="shared" si="460"/>
        <v>5.0948470583999992</v>
      </c>
      <c r="N9796" s="14" t="str">
        <f t="shared" si="461"/>
        <v>&lt; 25 KW</v>
      </c>
    </row>
    <row r="9797" spans="1:14">
      <c r="A9797" s="6" t="s">
        <v>246</v>
      </c>
      <c r="B9797" s="6" t="s">
        <v>13611</v>
      </c>
      <c r="C9797" s="6" t="s">
        <v>13431</v>
      </c>
      <c r="D9797" s="6" t="s">
        <v>13432</v>
      </c>
      <c r="E9797" s="9">
        <v>108</v>
      </c>
      <c r="F9797" s="6">
        <v>-61.406950000000002</v>
      </c>
      <c r="G9797" s="6">
        <v>-34.895560000000003</v>
      </c>
      <c r="H9797" s="6">
        <v>425736</v>
      </c>
      <c r="I9797" s="6">
        <v>17029.439999999999</v>
      </c>
      <c r="J9797" s="6">
        <v>93661920</v>
      </c>
      <c r="K9797" s="6">
        <v>9.3699999999999992</v>
      </c>
      <c r="L9797" s="6">
        <f t="shared" si="459"/>
        <v>44630.860231583996</v>
      </c>
      <c r="M9797" s="7">
        <f t="shared" si="460"/>
        <v>5.0948470583999992</v>
      </c>
      <c r="N9797" s="14" t="str">
        <f t="shared" si="461"/>
        <v>&lt; 25 KW</v>
      </c>
    </row>
    <row r="9798" spans="1:14">
      <c r="A9798" s="6" t="s">
        <v>13</v>
      </c>
      <c r="B9798" s="6" t="s">
        <v>13611</v>
      </c>
      <c r="C9798" s="6" t="s">
        <v>808</v>
      </c>
      <c r="D9798" s="6" t="s">
        <v>13433</v>
      </c>
      <c r="E9798" s="9">
        <v>107</v>
      </c>
      <c r="F9798" s="6">
        <v>-59.410114</v>
      </c>
      <c r="G9798" s="6">
        <v>-34.407867000000003</v>
      </c>
      <c r="H9798" s="6">
        <v>421794</v>
      </c>
      <c r="I9798" s="6">
        <v>16871.759999999998</v>
      </c>
      <c r="J9798" s="6">
        <v>92794680</v>
      </c>
      <c r="K9798" s="6">
        <v>9.2799999999999994</v>
      </c>
      <c r="L9798" s="6">
        <f t="shared" si="459"/>
        <v>44217.611525736</v>
      </c>
      <c r="M9798" s="7">
        <f t="shared" si="460"/>
        <v>5.0476725485999996</v>
      </c>
      <c r="N9798" s="14" t="str">
        <f t="shared" si="461"/>
        <v>&lt; 25 KW</v>
      </c>
    </row>
    <row r="9799" spans="1:14">
      <c r="A9799" s="6" t="s">
        <v>486</v>
      </c>
      <c r="B9799" s="6" t="s">
        <v>13611</v>
      </c>
      <c r="C9799" s="6" t="s">
        <v>13355</v>
      </c>
      <c r="D9799" s="6" t="s">
        <v>13101</v>
      </c>
      <c r="E9799" s="9">
        <v>107</v>
      </c>
      <c r="F9799" s="6">
        <v>-60.457079999999998</v>
      </c>
      <c r="G9799" s="6">
        <v>-35.623570000000001</v>
      </c>
      <c r="H9799" s="6">
        <v>421794</v>
      </c>
      <c r="I9799" s="6">
        <v>16871.759999999998</v>
      </c>
      <c r="J9799" s="6">
        <v>92794680</v>
      </c>
      <c r="K9799" s="6">
        <v>9.2799999999999994</v>
      </c>
      <c r="L9799" s="6">
        <f t="shared" si="459"/>
        <v>44217.611525736</v>
      </c>
      <c r="M9799" s="7">
        <f t="shared" si="460"/>
        <v>5.0476725485999996</v>
      </c>
      <c r="N9799" s="14" t="str">
        <f t="shared" si="461"/>
        <v>&lt; 25 KW</v>
      </c>
    </row>
    <row r="9800" spans="1:14">
      <c r="A9800" s="6" t="s">
        <v>621</v>
      </c>
      <c r="B9800" s="6" t="s">
        <v>13611</v>
      </c>
      <c r="C9800" s="6" t="s">
        <v>5882</v>
      </c>
      <c r="D9800" s="6" t="s">
        <v>5883</v>
      </c>
      <c r="E9800" s="9">
        <v>106</v>
      </c>
      <c r="F9800" s="6">
        <v>-58.315930000000002</v>
      </c>
      <c r="G9800" s="6">
        <v>-38.086970000000001</v>
      </c>
      <c r="H9800" s="6">
        <v>417852</v>
      </c>
      <c r="I9800" s="6">
        <v>16714.080000000002</v>
      </c>
      <c r="J9800" s="6">
        <v>91927440</v>
      </c>
      <c r="K9800" s="6">
        <v>9.19</v>
      </c>
      <c r="L9800" s="6">
        <f t="shared" si="459"/>
        <v>43804.362819888003</v>
      </c>
      <c r="M9800" s="7">
        <f t="shared" si="460"/>
        <v>5.0004980388</v>
      </c>
      <c r="N9800" s="14" t="str">
        <f t="shared" si="461"/>
        <v>&lt; 25 KW</v>
      </c>
    </row>
    <row r="9801" spans="1:14">
      <c r="A9801" s="6" t="s">
        <v>27</v>
      </c>
      <c r="B9801" s="6" t="s">
        <v>13611</v>
      </c>
      <c r="C9801" s="6" t="s">
        <v>4468</v>
      </c>
      <c r="D9801" s="6" t="s">
        <v>13434</v>
      </c>
      <c r="E9801" s="9">
        <v>106</v>
      </c>
      <c r="F9801" s="6">
        <v>-60.055045999999997</v>
      </c>
      <c r="G9801" s="6">
        <v>-33.727589999999999</v>
      </c>
      <c r="H9801" s="6">
        <v>417852</v>
      </c>
      <c r="I9801" s="6">
        <v>16714.080000000002</v>
      </c>
      <c r="J9801" s="6">
        <v>91927440</v>
      </c>
      <c r="K9801" s="6">
        <v>9.19</v>
      </c>
      <c r="L9801" s="6">
        <f t="shared" si="459"/>
        <v>43804.362819888003</v>
      </c>
      <c r="M9801" s="7">
        <f t="shared" si="460"/>
        <v>5.0004980388</v>
      </c>
      <c r="N9801" s="14" t="str">
        <f t="shared" si="461"/>
        <v>&lt; 25 KW</v>
      </c>
    </row>
    <row r="9802" spans="1:14">
      <c r="A9802" s="6" t="s">
        <v>760</v>
      </c>
      <c r="B9802" s="6" t="s">
        <v>13611</v>
      </c>
      <c r="C9802" s="6" t="s">
        <v>12847</v>
      </c>
      <c r="D9802" s="6" t="s">
        <v>13435</v>
      </c>
      <c r="E9802" s="9">
        <v>105</v>
      </c>
      <c r="F9802" s="6">
        <v>-58.9101</v>
      </c>
      <c r="G9802" s="6">
        <v>-35.858330000000002</v>
      </c>
      <c r="H9802" s="6">
        <v>413910</v>
      </c>
      <c r="I9802" s="6">
        <v>16556.400000000001</v>
      </c>
      <c r="J9802" s="6">
        <v>91060200</v>
      </c>
      <c r="K9802" s="6">
        <v>9.11</v>
      </c>
      <c r="L9802" s="6">
        <f t="shared" si="459"/>
        <v>43391.11411404</v>
      </c>
      <c r="M9802" s="7">
        <f t="shared" si="460"/>
        <v>4.9533235290000004</v>
      </c>
      <c r="N9802" s="14" t="str">
        <f t="shared" si="461"/>
        <v>&lt; 25 KW</v>
      </c>
    </row>
    <row r="9803" spans="1:14">
      <c r="A9803" s="6" t="s">
        <v>760</v>
      </c>
      <c r="B9803" s="6" t="s">
        <v>13611</v>
      </c>
      <c r="C9803" s="6" t="s">
        <v>12847</v>
      </c>
      <c r="D9803" s="6" t="s">
        <v>13436</v>
      </c>
      <c r="E9803" s="9">
        <v>105</v>
      </c>
      <c r="F9803" s="6">
        <v>-58.9101</v>
      </c>
      <c r="G9803" s="6">
        <v>-35.858330000000002</v>
      </c>
      <c r="H9803" s="6">
        <v>413910</v>
      </c>
      <c r="I9803" s="6">
        <v>16556.400000000001</v>
      </c>
      <c r="J9803" s="6">
        <v>91060200</v>
      </c>
      <c r="K9803" s="6">
        <v>9.11</v>
      </c>
      <c r="L9803" s="6">
        <f t="shared" si="459"/>
        <v>43391.11411404</v>
      </c>
      <c r="M9803" s="7">
        <f t="shared" si="460"/>
        <v>4.9533235290000004</v>
      </c>
      <c r="N9803" s="14" t="str">
        <f t="shared" si="461"/>
        <v>&lt; 25 KW</v>
      </c>
    </row>
    <row r="9804" spans="1:14">
      <c r="A9804" s="6" t="s">
        <v>1620</v>
      </c>
      <c r="B9804" s="6" t="s">
        <v>13611</v>
      </c>
      <c r="C9804" s="6" t="s">
        <v>12879</v>
      </c>
      <c r="D9804" s="6" t="s">
        <v>13048</v>
      </c>
      <c r="E9804" s="9">
        <v>103</v>
      </c>
      <c r="F9804" s="6">
        <v>-58.211599999999997</v>
      </c>
      <c r="G9804" s="6">
        <v>-35.196710000000003</v>
      </c>
      <c r="H9804" s="6">
        <v>406026</v>
      </c>
      <c r="I9804" s="6">
        <v>16241.04</v>
      </c>
      <c r="J9804" s="6">
        <v>89325720</v>
      </c>
      <c r="K9804" s="6">
        <v>8.93</v>
      </c>
      <c r="L9804" s="6">
        <f t="shared" si="459"/>
        <v>42564.616702343999</v>
      </c>
      <c r="M9804" s="7">
        <f t="shared" si="460"/>
        <v>4.8589745094000003</v>
      </c>
      <c r="N9804" s="14" t="str">
        <f t="shared" si="461"/>
        <v>&lt; 25 KW</v>
      </c>
    </row>
    <row r="9805" spans="1:14">
      <c r="A9805" s="6" t="s">
        <v>425</v>
      </c>
      <c r="B9805" s="6" t="s">
        <v>13611</v>
      </c>
      <c r="C9805" s="6" t="s">
        <v>12959</v>
      </c>
      <c r="D9805" s="6" t="s">
        <v>2249</v>
      </c>
      <c r="E9805" s="9">
        <v>103</v>
      </c>
      <c r="F9805" s="6">
        <v>-62.186169999999997</v>
      </c>
      <c r="G9805" s="6">
        <v>-37.252540000000003</v>
      </c>
      <c r="H9805" s="6">
        <v>406026</v>
      </c>
      <c r="I9805" s="6">
        <v>16241.04</v>
      </c>
      <c r="J9805" s="6">
        <v>89325720</v>
      </c>
      <c r="K9805" s="6">
        <v>8.93</v>
      </c>
      <c r="L9805" s="6">
        <f t="shared" si="459"/>
        <v>42564.616702343999</v>
      </c>
      <c r="M9805" s="7">
        <f t="shared" si="460"/>
        <v>4.8589745094000003</v>
      </c>
      <c r="N9805" s="14" t="str">
        <f t="shared" si="461"/>
        <v>&lt; 25 KW</v>
      </c>
    </row>
    <row r="9806" spans="1:14">
      <c r="A9806" s="6" t="s">
        <v>87</v>
      </c>
      <c r="B9806" s="6" t="s">
        <v>13611</v>
      </c>
      <c r="C9806" s="6" t="s">
        <v>13342</v>
      </c>
      <c r="D9806" s="6" t="s">
        <v>13437</v>
      </c>
      <c r="E9806" s="9">
        <v>100</v>
      </c>
      <c r="F9806" s="6">
        <v>-63.205886999999997</v>
      </c>
      <c r="G9806" s="6">
        <v>-37.193289999999998</v>
      </c>
      <c r="H9806" s="6">
        <v>394200</v>
      </c>
      <c r="I9806" s="6">
        <v>15768</v>
      </c>
      <c r="J9806" s="6">
        <v>86724000</v>
      </c>
      <c r="K9806" s="6">
        <v>8.67</v>
      </c>
      <c r="L9806" s="6">
        <f t="shared" si="459"/>
        <v>41324.870584800003</v>
      </c>
      <c r="M9806" s="7">
        <f t="shared" si="460"/>
        <v>4.7174509800000006</v>
      </c>
      <c r="N9806" s="14" t="str">
        <f t="shared" si="461"/>
        <v>&lt; 25 KW</v>
      </c>
    </row>
    <row r="9807" spans="1:14">
      <c r="A9807" s="6" t="s">
        <v>800</v>
      </c>
      <c r="B9807" s="6" t="s">
        <v>13611</v>
      </c>
      <c r="C9807" s="6" t="s">
        <v>13091</v>
      </c>
      <c r="D9807" s="6" t="s">
        <v>13438</v>
      </c>
      <c r="E9807" s="9">
        <v>100</v>
      </c>
      <c r="F9807" s="6">
        <v>-59.22992</v>
      </c>
      <c r="G9807" s="6">
        <v>-34.336309999999997</v>
      </c>
      <c r="H9807" s="6">
        <v>394200</v>
      </c>
      <c r="I9807" s="6">
        <v>15768</v>
      </c>
      <c r="J9807" s="6">
        <v>86724000</v>
      </c>
      <c r="K9807" s="6">
        <v>8.67</v>
      </c>
      <c r="L9807" s="6">
        <f t="shared" si="459"/>
        <v>41324.870584800003</v>
      </c>
      <c r="M9807" s="7">
        <f t="shared" si="460"/>
        <v>4.7174509800000006</v>
      </c>
      <c r="N9807" s="14" t="str">
        <f t="shared" si="461"/>
        <v>&lt; 25 KW</v>
      </c>
    </row>
    <row r="9808" spans="1:14">
      <c r="A9808" s="6" t="s">
        <v>107</v>
      </c>
      <c r="B9808" s="6" t="s">
        <v>13611</v>
      </c>
      <c r="C9808" s="6" t="s">
        <v>301</v>
      </c>
      <c r="D9808" s="6" t="s">
        <v>13439</v>
      </c>
      <c r="E9808" s="9">
        <v>99</v>
      </c>
      <c r="F9808" s="6">
        <v>-60.911099999999998</v>
      </c>
      <c r="G9808" s="6">
        <v>-35.491419999999998</v>
      </c>
      <c r="H9808" s="6">
        <v>390258</v>
      </c>
      <c r="I9808" s="6">
        <v>15610.32</v>
      </c>
      <c r="J9808" s="6">
        <v>85856760</v>
      </c>
      <c r="K9808" s="6">
        <v>8.59</v>
      </c>
      <c r="L9808" s="6">
        <f t="shared" si="459"/>
        <v>40911.621878951999</v>
      </c>
      <c r="M9808" s="7">
        <f t="shared" si="460"/>
        <v>4.6702764702000001</v>
      </c>
      <c r="N9808" s="14" t="str">
        <f t="shared" si="461"/>
        <v>&lt; 25 KW</v>
      </c>
    </row>
    <row r="9809" spans="1:14">
      <c r="A9809" s="6" t="s">
        <v>92</v>
      </c>
      <c r="B9809" s="6" t="s">
        <v>13611</v>
      </c>
      <c r="C9809" s="6" t="s">
        <v>410</v>
      </c>
      <c r="D9809" s="6" t="s">
        <v>13440</v>
      </c>
      <c r="E9809" s="9">
        <v>98</v>
      </c>
      <c r="F9809" s="6">
        <v>-60.427610000000001</v>
      </c>
      <c r="G9809" s="6">
        <v>-34.67427</v>
      </c>
      <c r="H9809" s="6">
        <v>386316</v>
      </c>
      <c r="I9809" s="6">
        <v>15452.64</v>
      </c>
      <c r="J9809" s="6">
        <v>84989520</v>
      </c>
      <c r="K9809" s="6">
        <v>8.5</v>
      </c>
      <c r="L9809" s="6">
        <f t="shared" si="459"/>
        <v>40498.373173103995</v>
      </c>
      <c r="M9809" s="7">
        <f t="shared" si="460"/>
        <v>4.6231019603999997</v>
      </c>
      <c r="N9809" s="14" t="str">
        <f t="shared" si="461"/>
        <v>&lt; 25 KW</v>
      </c>
    </row>
    <row r="9810" spans="1:14">
      <c r="A9810" s="6" t="s">
        <v>246</v>
      </c>
      <c r="B9810" s="6" t="s">
        <v>13611</v>
      </c>
      <c r="C9810" s="6" t="s">
        <v>12856</v>
      </c>
      <c r="D9810" s="6" t="s">
        <v>13441</v>
      </c>
      <c r="E9810" s="9">
        <v>97</v>
      </c>
      <c r="F9810" s="6">
        <v>-61.48442</v>
      </c>
      <c r="G9810" s="6">
        <v>-34.811149999999998</v>
      </c>
      <c r="H9810" s="6">
        <v>382374</v>
      </c>
      <c r="I9810" s="6">
        <v>15294.96</v>
      </c>
      <c r="J9810" s="6">
        <v>84122280</v>
      </c>
      <c r="K9810" s="6">
        <v>8.41</v>
      </c>
      <c r="L9810" s="6">
        <f t="shared" si="459"/>
        <v>40085.124467255999</v>
      </c>
      <c r="M9810" s="7">
        <f t="shared" si="460"/>
        <v>4.5759274506000001</v>
      </c>
      <c r="N9810" s="14" t="str">
        <f t="shared" si="461"/>
        <v>&lt; 25 KW</v>
      </c>
    </row>
    <row r="9811" spans="1:14">
      <c r="A9811" s="6" t="s">
        <v>84</v>
      </c>
      <c r="B9811" s="6" t="s">
        <v>13611</v>
      </c>
      <c r="C9811" s="6" t="s">
        <v>13254</v>
      </c>
      <c r="D9811" s="6" t="s">
        <v>13442</v>
      </c>
      <c r="E9811" s="9">
        <v>96</v>
      </c>
      <c r="F9811" s="6">
        <v>-59.943899999999999</v>
      </c>
      <c r="G9811" s="6">
        <v>-37.033154000000003</v>
      </c>
      <c r="H9811" s="6">
        <v>378432</v>
      </c>
      <c r="I9811" s="6">
        <v>15137.28</v>
      </c>
      <c r="J9811" s="6">
        <v>83255040</v>
      </c>
      <c r="K9811" s="6">
        <v>8.33</v>
      </c>
      <c r="L9811" s="6">
        <f t="shared" si="459"/>
        <v>39671.875761408002</v>
      </c>
      <c r="M9811" s="7">
        <f t="shared" si="460"/>
        <v>4.5287529408000005</v>
      </c>
      <c r="N9811" s="14" t="str">
        <f t="shared" si="461"/>
        <v>&lt; 25 KW</v>
      </c>
    </row>
    <row r="9812" spans="1:14">
      <c r="A9812" s="6" t="s">
        <v>170</v>
      </c>
      <c r="B9812" s="6" t="s">
        <v>13611</v>
      </c>
      <c r="C9812" s="6" t="s">
        <v>13107</v>
      </c>
      <c r="D9812" s="6" t="s">
        <v>13443</v>
      </c>
      <c r="E9812" s="9">
        <v>95</v>
      </c>
      <c r="F9812" s="6">
        <v>-62.972999999999999</v>
      </c>
      <c r="G9812" s="6">
        <v>-35.982525000000003</v>
      </c>
      <c r="H9812" s="6">
        <v>374490</v>
      </c>
      <c r="I9812" s="6">
        <v>14979.6</v>
      </c>
      <c r="J9812" s="6">
        <v>82387800</v>
      </c>
      <c r="K9812" s="6">
        <v>8.24</v>
      </c>
      <c r="L9812" s="6">
        <f t="shared" si="459"/>
        <v>39258.627055560006</v>
      </c>
      <c r="M9812" s="7">
        <f t="shared" si="460"/>
        <v>4.4815784310000009</v>
      </c>
      <c r="N9812" s="14" t="str">
        <f t="shared" si="461"/>
        <v>&lt; 25 KW</v>
      </c>
    </row>
    <row r="9813" spans="1:14">
      <c r="A9813" s="6" t="s">
        <v>38</v>
      </c>
      <c r="B9813" s="6" t="s">
        <v>13611</v>
      </c>
      <c r="C9813" s="6" t="s">
        <v>12922</v>
      </c>
      <c r="D9813" s="6" t="s">
        <v>13444</v>
      </c>
      <c r="E9813" s="9">
        <v>92</v>
      </c>
      <c r="F9813" s="6">
        <v>-59.147647999999997</v>
      </c>
      <c r="G9813" s="6">
        <v>-35.157649999999997</v>
      </c>
      <c r="H9813" s="6">
        <v>362664</v>
      </c>
      <c r="I9813" s="6">
        <v>14506.56</v>
      </c>
      <c r="J9813" s="6">
        <v>79786080</v>
      </c>
      <c r="K9813" s="6">
        <v>7.98</v>
      </c>
      <c r="L9813" s="6">
        <f t="shared" si="459"/>
        <v>38018.880938016002</v>
      </c>
      <c r="M9813" s="7">
        <f t="shared" si="460"/>
        <v>4.3400549016000003</v>
      </c>
      <c r="N9813" s="14" t="str">
        <f t="shared" si="461"/>
        <v>&lt; 25 KW</v>
      </c>
    </row>
    <row r="9814" spans="1:14">
      <c r="A9814" s="6" t="s">
        <v>372</v>
      </c>
      <c r="B9814" s="6" t="s">
        <v>13611</v>
      </c>
      <c r="C9814" s="6" t="s">
        <v>573</v>
      </c>
      <c r="D9814" s="6" t="s">
        <v>574</v>
      </c>
      <c r="E9814" s="9">
        <v>91</v>
      </c>
      <c r="F9814" s="6">
        <v>-59.815579999999997</v>
      </c>
      <c r="G9814" s="6">
        <v>-34.832419999999999</v>
      </c>
      <c r="H9814" s="6">
        <v>358722</v>
      </c>
      <c r="I9814" s="6">
        <v>14348.88</v>
      </c>
      <c r="J9814" s="6">
        <v>78918840</v>
      </c>
      <c r="K9814" s="6">
        <v>7.89</v>
      </c>
      <c r="L9814" s="6">
        <f t="shared" si="459"/>
        <v>37605.632232167998</v>
      </c>
      <c r="M9814" s="7">
        <f t="shared" si="460"/>
        <v>4.2928803917999998</v>
      </c>
      <c r="N9814" s="14" t="str">
        <f t="shared" si="461"/>
        <v>&lt; 25 KW</v>
      </c>
    </row>
    <row r="9815" spans="1:14">
      <c r="A9815" s="6" t="s">
        <v>133</v>
      </c>
      <c r="B9815" s="6" t="s">
        <v>13611</v>
      </c>
      <c r="C9815" s="6" t="s">
        <v>5844</v>
      </c>
      <c r="D9815" s="6" t="s">
        <v>13177</v>
      </c>
      <c r="E9815" s="9">
        <v>91</v>
      </c>
      <c r="F9815" s="6">
        <v>-59.838799999999999</v>
      </c>
      <c r="G9815" s="6">
        <v>-33.8964</v>
      </c>
      <c r="H9815" s="6">
        <v>358722</v>
      </c>
      <c r="I9815" s="6">
        <v>14348.88</v>
      </c>
      <c r="J9815" s="6">
        <v>78918840</v>
      </c>
      <c r="K9815" s="6">
        <v>7.89</v>
      </c>
      <c r="L9815" s="6">
        <f t="shared" si="459"/>
        <v>37605.632232167998</v>
      </c>
      <c r="M9815" s="7">
        <f t="shared" si="460"/>
        <v>4.2928803917999998</v>
      </c>
      <c r="N9815" s="14" t="str">
        <f t="shared" si="461"/>
        <v>&lt; 25 KW</v>
      </c>
    </row>
    <row r="9816" spans="1:14">
      <c r="A9816" s="6" t="s">
        <v>84</v>
      </c>
      <c r="B9816" s="6" t="s">
        <v>13611</v>
      </c>
      <c r="C9816" s="6" t="s">
        <v>804</v>
      </c>
      <c r="D9816" s="6" t="s">
        <v>13445</v>
      </c>
      <c r="E9816" s="9">
        <v>90</v>
      </c>
      <c r="F9816" s="6">
        <v>-59.876620000000003</v>
      </c>
      <c r="G9816" s="6">
        <v>-36.815249999999999</v>
      </c>
      <c r="H9816" s="6">
        <v>354780</v>
      </c>
      <c r="I9816" s="6">
        <v>14191.2</v>
      </c>
      <c r="J9816" s="6">
        <v>78051600</v>
      </c>
      <c r="K9816" s="6">
        <v>7.81</v>
      </c>
      <c r="L9816" s="6">
        <f t="shared" si="459"/>
        <v>37192.383526320002</v>
      </c>
      <c r="M9816" s="7">
        <f t="shared" si="460"/>
        <v>4.2457058820000002</v>
      </c>
      <c r="N9816" s="14" t="str">
        <f t="shared" si="461"/>
        <v>&lt; 25 KW</v>
      </c>
    </row>
    <row r="9817" spans="1:14">
      <c r="A9817" s="6" t="s">
        <v>49</v>
      </c>
      <c r="B9817" s="6" t="s">
        <v>13611</v>
      </c>
      <c r="C9817" s="6" t="s">
        <v>12871</v>
      </c>
      <c r="D9817" s="6" t="s">
        <v>13446</v>
      </c>
      <c r="E9817" s="9">
        <v>90</v>
      </c>
      <c r="F9817" s="6">
        <v>-59.813454</v>
      </c>
      <c r="G9817" s="6">
        <v>-35.776062000000003</v>
      </c>
      <c r="H9817" s="6">
        <v>354780</v>
      </c>
      <c r="I9817" s="6">
        <v>14191.2</v>
      </c>
      <c r="J9817" s="6">
        <v>78051600</v>
      </c>
      <c r="K9817" s="6">
        <v>7.81</v>
      </c>
      <c r="L9817" s="6">
        <f t="shared" si="459"/>
        <v>37192.383526320002</v>
      </c>
      <c r="M9817" s="7">
        <f t="shared" si="460"/>
        <v>4.2457058820000002</v>
      </c>
      <c r="N9817" s="14" t="str">
        <f t="shared" si="461"/>
        <v>&lt; 25 KW</v>
      </c>
    </row>
    <row r="9818" spans="1:14">
      <c r="A9818" s="6" t="s">
        <v>74</v>
      </c>
      <c r="B9818" s="6" t="s">
        <v>13611</v>
      </c>
      <c r="C9818" s="6" t="s">
        <v>12941</v>
      </c>
      <c r="D9818" s="6" t="s">
        <v>13447</v>
      </c>
      <c r="E9818" s="9">
        <v>89</v>
      </c>
      <c r="F9818" s="6">
        <v>-57.75712</v>
      </c>
      <c r="G9818" s="6">
        <v>-37.470559999999999</v>
      </c>
      <c r="H9818" s="6">
        <v>350838</v>
      </c>
      <c r="I9818" s="6">
        <v>14033.52</v>
      </c>
      <c r="J9818" s="6">
        <v>77184360</v>
      </c>
      <c r="K9818" s="6">
        <v>7.72</v>
      </c>
      <c r="L9818" s="6">
        <f t="shared" si="459"/>
        <v>36779.134820471998</v>
      </c>
      <c r="M9818" s="7">
        <f t="shared" si="460"/>
        <v>4.1985313721999997</v>
      </c>
      <c r="N9818" s="14" t="str">
        <f t="shared" si="461"/>
        <v>&lt; 25 KW</v>
      </c>
    </row>
    <row r="9819" spans="1:14">
      <c r="A9819" s="6" t="s">
        <v>276</v>
      </c>
      <c r="B9819" s="6" t="s">
        <v>13611</v>
      </c>
      <c r="C9819" s="6" t="s">
        <v>13175</v>
      </c>
      <c r="D9819" s="6" t="s">
        <v>13448</v>
      </c>
      <c r="E9819" s="9">
        <v>88</v>
      </c>
      <c r="F9819" s="6">
        <v>-61.00949</v>
      </c>
      <c r="G9819" s="6">
        <v>-34.535069999999997</v>
      </c>
      <c r="H9819" s="6">
        <v>346896</v>
      </c>
      <c r="I9819" s="6">
        <v>13875.84</v>
      </c>
      <c r="J9819" s="6">
        <v>76317120</v>
      </c>
      <c r="K9819" s="6">
        <v>7.63</v>
      </c>
      <c r="L9819" s="6">
        <f t="shared" si="459"/>
        <v>36365.886114624001</v>
      </c>
      <c r="M9819" s="7">
        <f t="shared" si="460"/>
        <v>4.1513568624000001</v>
      </c>
      <c r="N9819" s="14" t="str">
        <f t="shared" si="461"/>
        <v>&lt; 25 KW</v>
      </c>
    </row>
    <row r="9820" spans="1:14">
      <c r="A9820" s="6" t="s">
        <v>114</v>
      </c>
      <c r="B9820" s="6" t="s">
        <v>13611</v>
      </c>
      <c r="C9820" s="6" t="s">
        <v>13449</v>
      </c>
      <c r="D9820" s="6" t="s">
        <v>13450</v>
      </c>
      <c r="E9820" s="9">
        <v>86</v>
      </c>
      <c r="F9820" s="6">
        <v>-61.430799999999998</v>
      </c>
      <c r="G9820" s="6">
        <v>-36.340600000000002</v>
      </c>
      <c r="H9820" s="6">
        <v>339012</v>
      </c>
      <c r="I9820" s="6">
        <v>13560.48</v>
      </c>
      <c r="J9820" s="6">
        <v>74582640</v>
      </c>
      <c r="K9820" s="6">
        <v>7.46</v>
      </c>
      <c r="L9820" s="6">
        <f t="shared" ref="L9820:L9883" si="462">+J9820*0.00116222*0.41</f>
        <v>35539.388702928001</v>
      </c>
      <c r="M9820" s="7">
        <f t="shared" si="460"/>
        <v>4.0570078428</v>
      </c>
      <c r="N9820" s="14" t="str">
        <f t="shared" si="461"/>
        <v>&lt; 25 KW</v>
      </c>
    </row>
    <row r="9821" spans="1:14">
      <c r="A9821" s="6" t="s">
        <v>760</v>
      </c>
      <c r="B9821" s="6" t="s">
        <v>13611</v>
      </c>
      <c r="C9821" s="6" t="s">
        <v>12847</v>
      </c>
      <c r="D9821" s="6" t="s">
        <v>13451</v>
      </c>
      <c r="E9821" s="9">
        <v>86</v>
      </c>
      <c r="F9821" s="6">
        <v>-58.9101</v>
      </c>
      <c r="G9821" s="6">
        <v>-35.858330000000002</v>
      </c>
      <c r="H9821" s="6">
        <v>339012</v>
      </c>
      <c r="I9821" s="6">
        <v>13560.48</v>
      </c>
      <c r="J9821" s="6">
        <v>74582640</v>
      </c>
      <c r="K9821" s="6">
        <v>7.46</v>
      </c>
      <c r="L9821" s="6">
        <f t="shared" si="462"/>
        <v>35539.388702928001</v>
      </c>
      <c r="M9821" s="7">
        <f t="shared" si="460"/>
        <v>4.0570078428</v>
      </c>
      <c r="N9821" s="14" t="str">
        <f t="shared" si="461"/>
        <v>&lt; 25 KW</v>
      </c>
    </row>
    <row r="9822" spans="1:14">
      <c r="A9822" s="6" t="s">
        <v>35</v>
      </c>
      <c r="B9822" s="6" t="s">
        <v>13611</v>
      </c>
      <c r="C9822" s="6" t="s">
        <v>13452</v>
      </c>
      <c r="D9822" s="6" t="s">
        <v>13453</v>
      </c>
      <c r="E9822" s="9">
        <v>86</v>
      </c>
      <c r="F9822" s="6">
        <v>-58.901879999999998</v>
      </c>
      <c r="G9822" s="6">
        <v>-37.421550000000003</v>
      </c>
      <c r="H9822" s="6">
        <v>339012</v>
      </c>
      <c r="I9822" s="6">
        <v>13560.48</v>
      </c>
      <c r="J9822" s="6">
        <v>74582640</v>
      </c>
      <c r="K9822" s="6">
        <v>7.46</v>
      </c>
      <c r="L9822" s="6">
        <f t="shared" si="462"/>
        <v>35539.388702928001</v>
      </c>
      <c r="M9822" s="7">
        <f t="shared" si="460"/>
        <v>4.0570078428</v>
      </c>
      <c r="N9822" s="14" t="str">
        <f t="shared" si="461"/>
        <v>&lt; 25 KW</v>
      </c>
    </row>
    <row r="9823" spans="1:14">
      <c r="A9823" s="6" t="s">
        <v>74</v>
      </c>
      <c r="B9823" s="6" t="s">
        <v>13611</v>
      </c>
      <c r="C9823" s="6" t="s">
        <v>12941</v>
      </c>
      <c r="D9823" s="6" t="s">
        <v>13454</v>
      </c>
      <c r="E9823" s="9">
        <v>85</v>
      </c>
      <c r="F9823" s="6">
        <v>-57.75712</v>
      </c>
      <c r="G9823" s="6">
        <v>-37.470559999999999</v>
      </c>
      <c r="H9823" s="6">
        <v>335070</v>
      </c>
      <c r="I9823" s="6">
        <v>13402.8</v>
      </c>
      <c r="J9823" s="6">
        <v>73715400</v>
      </c>
      <c r="K9823" s="6">
        <v>7.37</v>
      </c>
      <c r="L9823" s="6">
        <f t="shared" si="462"/>
        <v>35126.139997079998</v>
      </c>
      <c r="M9823" s="7">
        <f t="shared" si="460"/>
        <v>4.0098333329999996</v>
      </c>
      <c r="N9823" s="14" t="str">
        <f t="shared" si="461"/>
        <v>&lt; 25 KW</v>
      </c>
    </row>
    <row r="9824" spans="1:14">
      <c r="A9824" s="6" t="s">
        <v>27</v>
      </c>
      <c r="B9824" s="6" t="s">
        <v>13611</v>
      </c>
      <c r="C9824" s="6" t="s">
        <v>4468</v>
      </c>
      <c r="D9824" s="6" t="s">
        <v>13455</v>
      </c>
      <c r="E9824" s="9">
        <v>84</v>
      </c>
      <c r="F9824" s="6">
        <v>-60.055045999999997</v>
      </c>
      <c r="G9824" s="6">
        <v>-33.727589999999999</v>
      </c>
      <c r="H9824" s="6">
        <v>331128</v>
      </c>
      <c r="I9824" s="6">
        <v>13245.12</v>
      </c>
      <c r="J9824" s="6">
        <v>72848160</v>
      </c>
      <c r="K9824" s="6">
        <v>7.28</v>
      </c>
      <c r="L9824" s="6">
        <f t="shared" si="462"/>
        <v>34712.891291231994</v>
      </c>
      <c r="M9824" s="7">
        <f t="shared" si="460"/>
        <v>3.9626588231999995</v>
      </c>
      <c r="N9824" s="14" t="str">
        <f t="shared" si="461"/>
        <v>&lt; 25 KW</v>
      </c>
    </row>
    <row r="9825" spans="1:14">
      <c r="A9825" s="6" t="s">
        <v>170</v>
      </c>
      <c r="B9825" s="6" t="s">
        <v>13611</v>
      </c>
      <c r="C9825" s="6" t="s">
        <v>13456</v>
      </c>
      <c r="D9825" s="6" t="s">
        <v>10723</v>
      </c>
      <c r="E9825" s="9">
        <v>84</v>
      </c>
      <c r="F9825" s="6">
        <v>-62.485880000000002</v>
      </c>
      <c r="G9825" s="6">
        <v>-36.392299999999999</v>
      </c>
      <c r="H9825" s="6">
        <v>331128</v>
      </c>
      <c r="I9825" s="6">
        <v>13245.12</v>
      </c>
      <c r="J9825" s="6">
        <v>72848160</v>
      </c>
      <c r="K9825" s="6">
        <v>7.28</v>
      </c>
      <c r="L9825" s="6">
        <f t="shared" si="462"/>
        <v>34712.891291231994</v>
      </c>
      <c r="M9825" s="7">
        <f t="shared" si="460"/>
        <v>3.9626588231999995</v>
      </c>
      <c r="N9825" s="14" t="str">
        <f t="shared" si="461"/>
        <v>&lt; 25 KW</v>
      </c>
    </row>
    <row r="9826" spans="1:14">
      <c r="A9826" s="6" t="s">
        <v>167</v>
      </c>
      <c r="B9826" s="6" t="s">
        <v>13611</v>
      </c>
      <c r="C9826" s="6" t="s">
        <v>12844</v>
      </c>
      <c r="D9826" s="6" t="s">
        <v>13457</v>
      </c>
      <c r="E9826" s="9">
        <v>82</v>
      </c>
      <c r="F9826" s="6">
        <v>-59.202260000000003</v>
      </c>
      <c r="G9826" s="6">
        <v>-34.967590000000001</v>
      </c>
      <c r="H9826" s="6">
        <v>323244</v>
      </c>
      <c r="I9826" s="6">
        <v>12929.76</v>
      </c>
      <c r="J9826" s="6">
        <v>71113680</v>
      </c>
      <c r="K9826" s="6">
        <v>7.11</v>
      </c>
      <c r="L9826" s="6">
        <f t="shared" si="462"/>
        <v>33886.393879536001</v>
      </c>
      <c r="M9826" s="7">
        <f t="shared" si="460"/>
        <v>3.8683098036000003</v>
      </c>
      <c r="N9826" s="14" t="str">
        <f t="shared" si="461"/>
        <v>&lt; 25 KW</v>
      </c>
    </row>
    <row r="9827" spans="1:14">
      <c r="A9827" s="6" t="s">
        <v>486</v>
      </c>
      <c r="B9827" s="6" t="s">
        <v>13611</v>
      </c>
      <c r="C9827" s="6" t="s">
        <v>12981</v>
      </c>
      <c r="D9827" s="6" t="s">
        <v>3362</v>
      </c>
      <c r="E9827" s="9">
        <v>82</v>
      </c>
      <c r="F9827" s="6">
        <v>-60.156300000000002</v>
      </c>
      <c r="G9827" s="6">
        <v>-35.455399999999997</v>
      </c>
      <c r="H9827" s="6">
        <v>323244</v>
      </c>
      <c r="I9827" s="6">
        <v>12929.76</v>
      </c>
      <c r="J9827" s="6">
        <v>71113680</v>
      </c>
      <c r="K9827" s="6">
        <v>7.11</v>
      </c>
      <c r="L9827" s="6">
        <f t="shared" si="462"/>
        <v>33886.393879536001</v>
      </c>
      <c r="M9827" s="7">
        <f t="shared" si="460"/>
        <v>3.8683098036000003</v>
      </c>
      <c r="N9827" s="14" t="str">
        <f t="shared" si="461"/>
        <v>&lt; 25 KW</v>
      </c>
    </row>
    <row r="9828" spans="1:14">
      <c r="A9828" s="6" t="s">
        <v>38</v>
      </c>
      <c r="B9828" s="6" t="s">
        <v>13611</v>
      </c>
      <c r="C9828" s="6" t="s">
        <v>12922</v>
      </c>
      <c r="D9828" s="6" t="s">
        <v>13458</v>
      </c>
      <c r="E9828" s="9">
        <v>81</v>
      </c>
      <c r="F9828" s="6">
        <v>-59.147647999999997</v>
      </c>
      <c r="G9828" s="6">
        <v>-35.157649999999997</v>
      </c>
      <c r="H9828" s="6">
        <v>319302</v>
      </c>
      <c r="I9828" s="6">
        <v>12772.08</v>
      </c>
      <c r="J9828" s="6">
        <v>70246440</v>
      </c>
      <c r="K9828" s="6">
        <v>7.02</v>
      </c>
      <c r="L9828" s="6">
        <f t="shared" si="462"/>
        <v>33473.145173688004</v>
      </c>
      <c r="M9828" s="7">
        <f t="shared" si="460"/>
        <v>3.8211352938000007</v>
      </c>
      <c r="N9828" s="14" t="str">
        <f t="shared" si="461"/>
        <v>&lt; 25 KW</v>
      </c>
    </row>
    <row r="9829" spans="1:14">
      <c r="A9829" s="6" t="s">
        <v>92</v>
      </c>
      <c r="B9829" s="6" t="s">
        <v>13611</v>
      </c>
      <c r="C9829" s="6" t="s">
        <v>13089</v>
      </c>
      <c r="D9829" s="6" t="s">
        <v>13459</v>
      </c>
      <c r="E9829" s="9">
        <v>80</v>
      </c>
      <c r="F9829" s="6">
        <v>-60.35998</v>
      </c>
      <c r="G9829" s="6">
        <v>-34.682859999999998</v>
      </c>
      <c r="H9829" s="6">
        <v>315360</v>
      </c>
      <c r="I9829" s="6">
        <v>12614.4</v>
      </c>
      <c r="J9829" s="6">
        <v>69379200</v>
      </c>
      <c r="K9829" s="6">
        <v>6.94</v>
      </c>
      <c r="L9829" s="6">
        <f t="shared" si="462"/>
        <v>33059.896467840001</v>
      </c>
      <c r="M9829" s="7">
        <f t="shared" si="460"/>
        <v>3.7739607840000002</v>
      </c>
      <c r="N9829" s="14" t="str">
        <f t="shared" si="461"/>
        <v>&lt; 25 KW</v>
      </c>
    </row>
    <row r="9830" spans="1:14">
      <c r="A9830" s="6" t="s">
        <v>525</v>
      </c>
      <c r="B9830" s="6" t="s">
        <v>13611</v>
      </c>
      <c r="C9830" s="6" t="s">
        <v>13460</v>
      </c>
      <c r="D9830" s="6" t="s">
        <v>13461</v>
      </c>
      <c r="E9830" s="9">
        <v>80</v>
      </c>
      <c r="F9830" s="6">
        <v>-57.851399999999998</v>
      </c>
      <c r="G9830" s="6">
        <v>-35.950099999999999</v>
      </c>
      <c r="H9830" s="6">
        <v>315360</v>
      </c>
      <c r="I9830" s="6">
        <v>12614.4</v>
      </c>
      <c r="J9830" s="6">
        <v>69379200</v>
      </c>
      <c r="K9830" s="6">
        <v>6.94</v>
      </c>
      <c r="L9830" s="6">
        <f t="shared" si="462"/>
        <v>33059.896467840001</v>
      </c>
      <c r="M9830" s="7">
        <f t="shared" si="460"/>
        <v>3.7739607840000002</v>
      </c>
      <c r="N9830" s="14" t="str">
        <f t="shared" si="461"/>
        <v>&lt; 25 KW</v>
      </c>
    </row>
    <row r="9831" spans="1:14">
      <c r="A9831" s="6" t="s">
        <v>120</v>
      </c>
      <c r="B9831" s="6" t="s">
        <v>13611</v>
      </c>
      <c r="C9831" s="6" t="s">
        <v>12818</v>
      </c>
      <c r="D9831" s="6" t="s">
        <v>13462</v>
      </c>
      <c r="E9831" s="9">
        <v>80</v>
      </c>
      <c r="F9831" s="6">
        <v>-61.448480000000004</v>
      </c>
      <c r="G9831" s="6">
        <v>-36.106459999999998</v>
      </c>
      <c r="H9831" s="6">
        <v>315360</v>
      </c>
      <c r="I9831" s="6">
        <v>12614.4</v>
      </c>
      <c r="J9831" s="6">
        <v>69379200</v>
      </c>
      <c r="K9831" s="6">
        <v>6.94</v>
      </c>
      <c r="L9831" s="6">
        <f t="shared" si="462"/>
        <v>33059.896467840001</v>
      </c>
      <c r="M9831" s="7">
        <f t="shared" si="460"/>
        <v>3.7739607840000002</v>
      </c>
      <c r="N9831" s="14" t="str">
        <f t="shared" si="461"/>
        <v>&lt; 25 KW</v>
      </c>
    </row>
    <row r="9832" spans="1:14">
      <c r="A9832" s="6" t="s">
        <v>10</v>
      </c>
      <c r="B9832" s="6" t="s">
        <v>13611</v>
      </c>
      <c r="C9832" s="6" t="s">
        <v>560</v>
      </c>
      <c r="D9832" s="6" t="s">
        <v>288</v>
      </c>
      <c r="E9832" s="9">
        <v>80</v>
      </c>
      <c r="F9832" s="6">
        <v>-59.273735000000002</v>
      </c>
      <c r="G9832" s="6">
        <v>-35.431420000000003</v>
      </c>
      <c r="H9832" s="6">
        <v>315360</v>
      </c>
      <c r="I9832" s="6">
        <v>12614.4</v>
      </c>
      <c r="J9832" s="6">
        <v>69379200</v>
      </c>
      <c r="K9832" s="6">
        <v>6.94</v>
      </c>
      <c r="L9832" s="6">
        <f t="shared" si="462"/>
        <v>33059.896467840001</v>
      </c>
      <c r="M9832" s="7">
        <f t="shared" si="460"/>
        <v>3.7739607840000002</v>
      </c>
      <c r="N9832" s="14" t="str">
        <f t="shared" si="461"/>
        <v>&lt; 25 KW</v>
      </c>
    </row>
    <row r="9833" spans="1:14">
      <c r="A9833" s="6" t="s">
        <v>486</v>
      </c>
      <c r="B9833" s="6" t="s">
        <v>13611</v>
      </c>
      <c r="C9833" s="6" t="s">
        <v>410</v>
      </c>
      <c r="D9833" s="6" t="s">
        <v>12802</v>
      </c>
      <c r="E9833" s="9">
        <v>80</v>
      </c>
      <c r="F9833" s="6">
        <v>-60.119340000000001</v>
      </c>
      <c r="G9833" s="6">
        <v>-35.450789999999998</v>
      </c>
      <c r="H9833" s="6">
        <v>315360</v>
      </c>
      <c r="I9833" s="6">
        <v>12614.4</v>
      </c>
      <c r="J9833" s="6">
        <v>69379200</v>
      </c>
      <c r="K9833" s="6">
        <v>6.94</v>
      </c>
      <c r="L9833" s="6">
        <f t="shared" si="462"/>
        <v>33059.896467840001</v>
      </c>
      <c r="M9833" s="7">
        <f t="shared" si="460"/>
        <v>3.7739607840000002</v>
      </c>
      <c r="N9833" s="14" t="str">
        <f t="shared" si="461"/>
        <v>&lt; 25 KW</v>
      </c>
    </row>
    <row r="9834" spans="1:14">
      <c r="A9834" s="6" t="s">
        <v>409</v>
      </c>
      <c r="B9834" s="6" t="s">
        <v>13611</v>
      </c>
      <c r="C9834" s="6" t="s">
        <v>13463</v>
      </c>
      <c r="D9834" s="6" t="s">
        <v>13464</v>
      </c>
      <c r="E9834" s="9">
        <v>79</v>
      </c>
      <c r="F9834" s="6">
        <v>-57.6999</v>
      </c>
      <c r="G9834" s="6">
        <v>-36.264099999999999</v>
      </c>
      <c r="H9834" s="6">
        <v>311418</v>
      </c>
      <c r="I9834" s="6">
        <v>12456.72</v>
      </c>
      <c r="J9834" s="6">
        <v>68511960</v>
      </c>
      <c r="K9834" s="6">
        <v>6.85</v>
      </c>
      <c r="L9834" s="6">
        <f t="shared" si="462"/>
        <v>32646.647761992001</v>
      </c>
      <c r="M9834" s="7">
        <f t="shared" si="460"/>
        <v>3.7267862742000002</v>
      </c>
      <c r="N9834" s="14" t="str">
        <f t="shared" si="461"/>
        <v>&lt; 25 KW</v>
      </c>
    </row>
    <row r="9835" spans="1:14">
      <c r="A9835" s="6" t="s">
        <v>281</v>
      </c>
      <c r="B9835" s="6" t="s">
        <v>13611</v>
      </c>
      <c r="C9835" s="6" t="s">
        <v>13117</v>
      </c>
      <c r="D9835" s="6" t="s">
        <v>13465</v>
      </c>
      <c r="E9835" s="9">
        <v>79</v>
      </c>
      <c r="F9835" s="6">
        <v>-57.034892999999997</v>
      </c>
      <c r="G9835" s="6">
        <v>-37.058163</v>
      </c>
      <c r="H9835" s="6">
        <v>311418</v>
      </c>
      <c r="I9835" s="6">
        <v>12456.72</v>
      </c>
      <c r="J9835" s="6">
        <v>68511960</v>
      </c>
      <c r="K9835" s="6">
        <v>6.85</v>
      </c>
      <c r="L9835" s="6">
        <f t="shared" si="462"/>
        <v>32646.647761992001</v>
      </c>
      <c r="M9835" s="7">
        <f t="shared" si="460"/>
        <v>3.7267862742000002</v>
      </c>
      <c r="N9835" s="14" t="str">
        <f t="shared" si="461"/>
        <v>&lt; 25 KW</v>
      </c>
    </row>
    <row r="9836" spans="1:14">
      <c r="A9836" s="6" t="s">
        <v>147</v>
      </c>
      <c r="B9836" s="6" t="s">
        <v>13611</v>
      </c>
      <c r="C9836" s="6" t="s">
        <v>13151</v>
      </c>
      <c r="D9836" s="6" t="s">
        <v>13466</v>
      </c>
      <c r="E9836" s="9">
        <v>79</v>
      </c>
      <c r="F9836" s="6">
        <v>-60.213234</v>
      </c>
      <c r="G9836" s="6">
        <v>-36.723419999999997</v>
      </c>
      <c r="H9836" s="6">
        <v>311418</v>
      </c>
      <c r="I9836" s="6">
        <v>12456.72</v>
      </c>
      <c r="J9836" s="6">
        <v>68511960</v>
      </c>
      <c r="K9836" s="6">
        <v>6.85</v>
      </c>
      <c r="L9836" s="6">
        <f t="shared" si="462"/>
        <v>32646.647761992001</v>
      </c>
      <c r="M9836" s="7">
        <f t="shared" si="460"/>
        <v>3.7267862742000002</v>
      </c>
      <c r="N9836" s="14" t="str">
        <f t="shared" si="461"/>
        <v>&lt; 25 KW</v>
      </c>
    </row>
    <row r="9837" spans="1:14">
      <c r="A9837" s="6" t="s">
        <v>147</v>
      </c>
      <c r="B9837" s="6" t="s">
        <v>13611</v>
      </c>
      <c r="C9837" s="6" t="s">
        <v>12964</v>
      </c>
      <c r="D9837" s="6" t="s">
        <v>13467</v>
      </c>
      <c r="E9837" s="9">
        <v>79</v>
      </c>
      <c r="F9837" s="6">
        <v>-60.681441999999997</v>
      </c>
      <c r="G9837" s="6">
        <v>-36.616954999999997</v>
      </c>
      <c r="H9837" s="6">
        <v>311418</v>
      </c>
      <c r="I9837" s="6">
        <v>12456.72</v>
      </c>
      <c r="J9837" s="6">
        <v>68511960</v>
      </c>
      <c r="K9837" s="6">
        <v>6.85</v>
      </c>
      <c r="L9837" s="6">
        <f t="shared" si="462"/>
        <v>32646.647761992001</v>
      </c>
      <c r="M9837" s="7">
        <f t="shared" si="460"/>
        <v>3.7267862742000002</v>
      </c>
      <c r="N9837" s="14" t="str">
        <f t="shared" si="461"/>
        <v>&lt; 25 KW</v>
      </c>
    </row>
    <row r="9838" spans="1:14">
      <c r="A9838" s="6" t="s">
        <v>486</v>
      </c>
      <c r="B9838" s="6" t="s">
        <v>13611</v>
      </c>
      <c r="C9838" s="6" t="s">
        <v>410</v>
      </c>
      <c r="D9838" s="6" t="s">
        <v>13468</v>
      </c>
      <c r="E9838" s="9">
        <v>79</v>
      </c>
      <c r="F9838" s="6">
        <v>-60.119340000000001</v>
      </c>
      <c r="G9838" s="6">
        <v>-35.450789999999998</v>
      </c>
      <c r="H9838" s="6">
        <v>311418</v>
      </c>
      <c r="I9838" s="6">
        <v>12456.72</v>
      </c>
      <c r="J9838" s="6">
        <v>68511960</v>
      </c>
      <c r="K9838" s="6">
        <v>6.85</v>
      </c>
      <c r="L9838" s="6">
        <f t="shared" si="462"/>
        <v>32646.647761992001</v>
      </c>
      <c r="M9838" s="7">
        <f t="shared" si="460"/>
        <v>3.7267862742000002</v>
      </c>
      <c r="N9838" s="14" t="str">
        <f t="shared" si="461"/>
        <v>&lt; 25 KW</v>
      </c>
    </row>
    <row r="9839" spans="1:14">
      <c r="A9839" s="6" t="s">
        <v>153</v>
      </c>
      <c r="B9839" s="6" t="s">
        <v>13611</v>
      </c>
      <c r="C9839" s="6" t="s">
        <v>12926</v>
      </c>
      <c r="D9839" s="6" t="s">
        <v>13469</v>
      </c>
      <c r="E9839" s="9">
        <v>77</v>
      </c>
      <c r="F9839" s="6">
        <v>-58.895499999999998</v>
      </c>
      <c r="G9839" s="6">
        <v>-34.733640000000001</v>
      </c>
      <c r="H9839" s="6">
        <v>303534</v>
      </c>
      <c r="I9839" s="6">
        <v>12141.36</v>
      </c>
      <c r="J9839" s="6">
        <v>66777480</v>
      </c>
      <c r="K9839" s="6">
        <v>6.68</v>
      </c>
      <c r="L9839" s="6">
        <f t="shared" si="462"/>
        <v>31820.150350295997</v>
      </c>
      <c r="M9839" s="7">
        <f t="shared" si="460"/>
        <v>3.6324372545999997</v>
      </c>
      <c r="N9839" s="14" t="str">
        <f t="shared" si="461"/>
        <v>&lt; 25 KW</v>
      </c>
    </row>
    <row r="9840" spans="1:14">
      <c r="A9840" s="6" t="s">
        <v>136</v>
      </c>
      <c r="B9840" s="6" t="s">
        <v>13611</v>
      </c>
      <c r="C9840" s="6" t="s">
        <v>7291</v>
      </c>
      <c r="D9840" s="6" t="s">
        <v>13470</v>
      </c>
      <c r="E9840" s="9">
        <v>77</v>
      </c>
      <c r="F9840" s="6">
        <v>-62.628140000000002</v>
      </c>
      <c r="G9840" s="6">
        <v>-36.573830000000001</v>
      </c>
      <c r="H9840" s="6">
        <v>303534</v>
      </c>
      <c r="I9840" s="6">
        <v>12141.36</v>
      </c>
      <c r="J9840" s="6">
        <v>66777480</v>
      </c>
      <c r="K9840" s="6">
        <v>6.68</v>
      </c>
      <c r="L9840" s="6">
        <f t="shared" si="462"/>
        <v>31820.150350295997</v>
      </c>
      <c r="M9840" s="7">
        <f t="shared" si="460"/>
        <v>3.6324372545999997</v>
      </c>
      <c r="N9840" s="14" t="str">
        <f t="shared" si="461"/>
        <v>&lt; 25 KW</v>
      </c>
    </row>
    <row r="9841" spans="1:14">
      <c r="A9841" s="6" t="s">
        <v>114</v>
      </c>
      <c r="B9841" s="6" t="s">
        <v>13611</v>
      </c>
      <c r="C9841" s="6" t="s">
        <v>12920</v>
      </c>
      <c r="D9841" s="6" t="s">
        <v>13471</v>
      </c>
      <c r="E9841" s="9">
        <v>75</v>
      </c>
      <c r="F9841" s="6">
        <v>-61.943219999999997</v>
      </c>
      <c r="G9841" s="6">
        <v>-36.71011</v>
      </c>
      <c r="H9841" s="6">
        <v>295650</v>
      </c>
      <c r="I9841" s="6">
        <v>11826</v>
      </c>
      <c r="J9841" s="6">
        <v>65043000</v>
      </c>
      <c r="K9841" s="6">
        <v>6.5</v>
      </c>
      <c r="L9841" s="6">
        <f t="shared" si="462"/>
        <v>30993.6529386</v>
      </c>
      <c r="M9841" s="7">
        <f t="shared" si="460"/>
        <v>3.538088235</v>
      </c>
      <c r="N9841" s="14" t="str">
        <f t="shared" si="461"/>
        <v>&lt; 25 KW</v>
      </c>
    </row>
    <row r="9842" spans="1:14">
      <c r="A9842" s="6" t="s">
        <v>38</v>
      </c>
      <c r="B9842" s="6" t="s">
        <v>13611</v>
      </c>
      <c r="C9842" s="6" t="s">
        <v>158</v>
      </c>
      <c r="D9842" s="6" t="s">
        <v>10977</v>
      </c>
      <c r="E9842" s="9">
        <v>75</v>
      </c>
      <c r="F9842" s="6">
        <v>-59.434150000000002</v>
      </c>
      <c r="G9842" s="6">
        <v>-35.24485</v>
      </c>
      <c r="H9842" s="6">
        <v>295650</v>
      </c>
      <c r="I9842" s="6">
        <v>11826</v>
      </c>
      <c r="J9842" s="6">
        <v>65043000</v>
      </c>
      <c r="K9842" s="6">
        <v>6.5</v>
      </c>
      <c r="L9842" s="6">
        <f t="shared" si="462"/>
        <v>30993.6529386</v>
      </c>
      <c r="M9842" s="7">
        <f t="shared" si="460"/>
        <v>3.538088235</v>
      </c>
      <c r="N9842" s="14" t="str">
        <f t="shared" si="461"/>
        <v>&lt; 25 KW</v>
      </c>
    </row>
    <row r="9843" spans="1:14">
      <c r="A9843" s="6" t="s">
        <v>969</v>
      </c>
      <c r="B9843" s="6" t="s">
        <v>13611</v>
      </c>
      <c r="C9843" s="6" t="s">
        <v>10808</v>
      </c>
      <c r="D9843" s="6" t="s">
        <v>13472</v>
      </c>
      <c r="E9843" s="9">
        <v>74</v>
      </c>
      <c r="F9843" s="6">
        <v>-61.421100000000003</v>
      </c>
      <c r="G9843" s="6">
        <v>-35.546900000000001</v>
      </c>
      <c r="H9843" s="6">
        <v>291708</v>
      </c>
      <c r="I9843" s="6">
        <v>11668.32</v>
      </c>
      <c r="J9843" s="6">
        <v>64175760</v>
      </c>
      <c r="K9843" s="6">
        <v>6.42</v>
      </c>
      <c r="L9843" s="6">
        <f t="shared" si="462"/>
        <v>30580.404232752</v>
      </c>
      <c r="M9843" s="7">
        <f t="shared" si="460"/>
        <v>3.4909137252</v>
      </c>
      <c r="N9843" s="14" t="str">
        <f t="shared" si="461"/>
        <v>&lt; 25 KW</v>
      </c>
    </row>
    <row r="9844" spans="1:14">
      <c r="A9844" s="6" t="s">
        <v>4419</v>
      </c>
      <c r="B9844" s="6" t="s">
        <v>13611</v>
      </c>
      <c r="C9844" s="6" t="s">
        <v>3191</v>
      </c>
      <c r="D9844" s="6" t="s">
        <v>13473</v>
      </c>
      <c r="E9844" s="9">
        <v>73</v>
      </c>
      <c r="F9844" s="6">
        <v>-57.380800000000001</v>
      </c>
      <c r="G9844" s="6">
        <v>-36.314556000000003</v>
      </c>
      <c r="H9844" s="6">
        <v>287766</v>
      </c>
      <c r="I9844" s="6">
        <v>11510.64</v>
      </c>
      <c r="J9844" s="6">
        <v>63308520</v>
      </c>
      <c r="K9844" s="6">
        <v>6.33</v>
      </c>
      <c r="L9844" s="6">
        <f t="shared" si="462"/>
        <v>30167.155526903996</v>
      </c>
      <c r="M9844" s="7">
        <f t="shared" si="460"/>
        <v>3.4437392153999995</v>
      </c>
      <c r="N9844" s="14" t="str">
        <f t="shared" si="461"/>
        <v>&lt; 25 KW</v>
      </c>
    </row>
    <row r="9845" spans="1:14">
      <c r="A9845" s="6" t="s">
        <v>425</v>
      </c>
      <c r="B9845" s="6" t="s">
        <v>13611</v>
      </c>
      <c r="C9845" s="6" t="s">
        <v>12959</v>
      </c>
      <c r="D9845" s="6" t="s">
        <v>13474</v>
      </c>
      <c r="E9845" s="9">
        <v>71</v>
      </c>
      <c r="F9845" s="6">
        <v>-62.186169999999997</v>
      </c>
      <c r="G9845" s="6">
        <v>-37.252540000000003</v>
      </c>
      <c r="H9845" s="6">
        <v>279882</v>
      </c>
      <c r="I9845" s="6">
        <v>11195.28</v>
      </c>
      <c r="J9845" s="6">
        <v>61574040</v>
      </c>
      <c r="K9845" s="6">
        <v>6.16</v>
      </c>
      <c r="L9845" s="6">
        <f t="shared" si="462"/>
        <v>29340.658115208</v>
      </c>
      <c r="M9845" s="7">
        <f t="shared" si="460"/>
        <v>3.3493901957999999</v>
      </c>
      <c r="N9845" s="14" t="str">
        <f t="shared" si="461"/>
        <v>&lt; 25 KW</v>
      </c>
    </row>
    <row r="9846" spans="1:14">
      <c r="A9846" s="6" t="s">
        <v>281</v>
      </c>
      <c r="B9846" s="6" t="s">
        <v>13611</v>
      </c>
      <c r="C9846" s="6" t="s">
        <v>12919</v>
      </c>
      <c r="D9846" s="6" t="s">
        <v>13475</v>
      </c>
      <c r="E9846" s="9">
        <v>71</v>
      </c>
      <c r="F9846" s="6">
        <v>-57.233269999999997</v>
      </c>
      <c r="G9846" s="6">
        <v>-36.944409999999998</v>
      </c>
      <c r="H9846" s="6">
        <v>279882</v>
      </c>
      <c r="I9846" s="6">
        <v>11195.28</v>
      </c>
      <c r="J9846" s="6">
        <v>61574040</v>
      </c>
      <c r="K9846" s="6">
        <v>6.16</v>
      </c>
      <c r="L9846" s="6">
        <f t="shared" si="462"/>
        <v>29340.658115208</v>
      </c>
      <c r="M9846" s="7">
        <f t="shared" si="460"/>
        <v>3.3493901957999999</v>
      </c>
      <c r="N9846" s="14" t="str">
        <f t="shared" si="461"/>
        <v>&lt; 25 KW</v>
      </c>
    </row>
    <row r="9847" spans="1:14">
      <c r="A9847" s="6" t="s">
        <v>265</v>
      </c>
      <c r="B9847" s="6" t="s">
        <v>13611</v>
      </c>
      <c r="C9847" s="6" t="s">
        <v>8647</v>
      </c>
      <c r="D9847" s="6" t="s">
        <v>10205</v>
      </c>
      <c r="E9847" s="9">
        <v>71</v>
      </c>
      <c r="F9847" s="6">
        <v>-58.927010000000003</v>
      </c>
      <c r="G9847" s="6">
        <v>-35.369660000000003</v>
      </c>
      <c r="H9847" s="6">
        <v>279882</v>
      </c>
      <c r="I9847" s="6">
        <v>11195.28</v>
      </c>
      <c r="J9847" s="6">
        <v>61574040</v>
      </c>
      <c r="K9847" s="6">
        <v>6.16</v>
      </c>
      <c r="L9847" s="6">
        <f t="shared" si="462"/>
        <v>29340.658115208</v>
      </c>
      <c r="M9847" s="7">
        <f t="shared" si="460"/>
        <v>3.3493901957999999</v>
      </c>
      <c r="N9847" s="14" t="str">
        <f t="shared" si="461"/>
        <v>&lt; 25 KW</v>
      </c>
    </row>
    <row r="9848" spans="1:14">
      <c r="A9848" s="6" t="s">
        <v>13</v>
      </c>
      <c r="B9848" s="6" t="s">
        <v>13611</v>
      </c>
      <c r="C9848" s="6" t="s">
        <v>13476</v>
      </c>
      <c r="D9848" s="6" t="s">
        <v>2200</v>
      </c>
      <c r="E9848" s="9">
        <v>71</v>
      </c>
      <c r="F9848" s="6">
        <v>-59.374506193099997</v>
      </c>
      <c r="G9848" s="6">
        <v>-34.4528238774</v>
      </c>
      <c r="H9848" s="6">
        <v>279882</v>
      </c>
      <c r="I9848" s="6">
        <v>11195.28</v>
      </c>
      <c r="J9848" s="6">
        <v>61574040</v>
      </c>
      <c r="K9848" s="6">
        <v>6.16</v>
      </c>
      <c r="L9848" s="6">
        <f t="shared" si="462"/>
        <v>29340.658115208</v>
      </c>
      <c r="M9848" s="7">
        <f t="shared" si="460"/>
        <v>3.3493901957999999</v>
      </c>
      <c r="N9848" s="14" t="str">
        <f t="shared" si="461"/>
        <v>&lt; 25 KW</v>
      </c>
    </row>
    <row r="9849" spans="1:14">
      <c r="A9849" s="6" t="s">
        <v>147</v>
      </c>
      <c r="B9849" s="6" t="s">
        <v>13611</v>
      </c>
      <c r="C9849" s="6" t="s">
        <v>12964</v>
      </c>
      <c r="D9849" s="6" t="s">
        <v>13477</v>
      </c>
      <c r="E9849" s="9">
        <v>70</v>
      </c>
      <c r="F9849" s="6">
        <v>-60.681441999999997</v>
      </c>
      <c r="G9849" s="6">
        <v>-36.616954999999997</v>
      </c>
      <c r="H9849" s="6">
        <v>275940</v>
      </c>
      <c r="I9849" s="6">
        <v>11037.6</v>
      </c>
      <c r="J9849" s="6">
        <v>60706800</v>
      </c>
      <c r="K9849" s="6">
        <v>6.07</v>
      </c>
      <c r="L9849" s="6">
        <f t="shared" si="462"/>
        <v>28927.409409360003</v>
      </c>
      <c r="M9849" s="7">
        <f t="shared" si="460"/>
        <v>3.3022156860000003</v>
      </c>
      <c r="N9849" s="14" t="str">
        <f t="shared" si="461"/>
        <v>&lt; 25 KW</v>
      </c>
    </row>
    <row r="9850" spans="1:14">
      <c r="A9850" s="6" t="s">
        <v>84</v>
      </c>
      <c r="B9850" s="6" t="s">
        <v>13611</v>
      </c>
      <c r="C9850" s="6" t="s">
        <v>13254</v>
      </c>
      <c r="D9850" s="6" t="s">
        <v>13439</v>
      </c>
      <c r="E9850" s="9">
        <v>69</v>
      </c>
      <c r="F9850" s="6">
        <v>-59.943899999999999</v>
      </c>
      <c r="G9850" s="6">
        <v>-37.033154000000003</v>
      </c>
      <c r="H9850" s="6">
        <v>271998</v>
      </c>
      <c r="I9850" s="6">
        <v>10879.92</v>
      </c>
      <c r="J9850" s="6">
        <v>59839560</v>
      </c>
      <c r="K9850" s="6">
        <v>5.98</v>
      </c>
      <c r="L9850" s="6">
        <f t="shared" si="462"/>
        <v>28514.160703512</v>
      </c>
      <c r="M9850" s="7">
        <f t="shared" si="460"/>
        <v>3.2550411761999998</v>
      </c>
      <c r="N9850" s="14" t="str">
        <f t="shared" si="461"/>
        <v>&lt; 25 KW</v>
      </c>
    </row>
    <row r="9851" spans="1:14">
      <c r="A9851" s="6" t="s">
        <v>969</v>
      </c>
      <c r="B9851" s="6" t="s">
        <v>13611</v>
      </c>
      <c r="C9851" s="6" t="s">
        <v>3451</v>
      </c>
      <c r="D9851" s="6" t="s">
        <v>10096</v>
      </c>
      <c r="E9851" s="9">
        <v>69</v>
      </c>
      <c r="F9851" s="6">
        <v>-61.505642000000002</v>
      </c>
      <c r="G9851" s="6">
        <v>-35.814776999999999</v>
      </c>
      <c r="H9851" s="6">
        <v>271998</v>
      </c>
      <c r="I9851" s="6">
        <v>10879.92</v>
      </c>
      <c r="J9851" s="6">
        <v>59839560</v>
      </c>
      <c r="K9851" s="6">
        <v>5.98</v>
      </c>
      <c r="L9851" s="6">
        <f t="shared" si="462"/>
        <v>28514.160703512</v>
      </c>
      <c r="M9851" s="7">
        <f t="shared" si="460"/>
        <v>3.2550411761999998</v>
      </c>
      <c r="N9851" s="14" t="str">
        <f t="shared" si="461"/>
        <v>&lt; 25 KW</v>
      </c>
    </row>
    <row r="9852" spans="1:14">
      <c r="A9852" s="6" t="s">
        <v>566</v>
      </c>
      <c r="B9852" s="6" t="s">
        <v>13611</v>
      </c>
      <c r="C9852" s="6" t="s">
        <v>2097</v>
      </c>
      <c r="D9852" s="6" t="s">
        <v>13478</v>
      </c>
      <c r="E9852" s="9">
        <v>69</v>
      </c>
      <c r="F9852" s="6">
        <v>-62.901260000000001</v>
      </c>
      <c r="G9852" s="6">
        <v>-34.546913000000004</v>
      </c>
      <c r="H9852" s="6">
        <v>271998</v>
      </c>
      <c r="I9852" s="6">
        <v>10879.92</v>
      </c>
      <c r="J9852" s="6">
        <v>59839560</v>
      </c>
      <c r="K9852" s="6">
        <v>5.98</v>
      </c>
      <c r="L9852" s="6">
        <f t="shared" si="462"/>
        <v>28514.160703512</v>
      </c>
      <c r="M9852" s="7">
        <f t="shared" si="460"/>
        <v>3.2550411761999998</v>
      </c>
      <c r="N9852" s="14" t="str">
        <f t="shared" si="461"/>
        <v>&lt; 25 KW</v>
      </c>
    </row>
    <row r="9853" spans="1:14">
      <c r="A9853" s="6" t="s">
        <v>170</v>
      </c>
      <c r="B9853" s="6" t="s">
        <v>13611</v>
      </c>
      <c r="C9853" s="6" t="s">
        <v>12854</v>
      </c>
      <c r="D9853" s="6" t="s">
        <v>6593</v>
      </c>
      <c r="E9853" s="9">
        <v>69</v>
      </c>
      <c r="F9853" s="6">
        <v>-62.226559999999999</v>
      </c>
      <c r="G9853" s="6">
        <v>-36.124940000000002</v>
      </c>
      <c r="H9853" s="6">
        <v>271998</v>
      </c>
      <c r="I9853" s="6">
        <v>10879.92</v>
      </c>
      <c r="J9853" s="6">
        <v>59839560</v>
      </c>
      <c r="K9853" s="6">
        <v>5.98</v>
      </c>
      <c r="L9853" s="6">
        <f t="shared" si="462"/>
        <v>28514.160703512</v>
      </c>
      <c r="M9853" s="7">
        <f t="shared" si="460"/>
        <v>3.2550411761999998</v>
      </c>
      <c r="N9853" s="14" t="str">
        <f t="shared" si="461"/>
        <v>&lt; 25 KW</v>
      </c>
    </row>
    <row r="9854" spans="1:14">
      <c r="A9854" s="6" t="s">
        <v>16</v>
      </c>
      <c r="B9854" s="6" t="s">
        <v>13611</v>
      </c>
      <c r="C9854" s="6" t="s">
        <v>103</v>
      </c>
      <c r="D9854" s="6" t="s">
        <v>13397</v>
      </c>
      <c r="E9854" s="9">
        <v>68</v>
      </c>
      <c r="F9854" s="6">
        <v>-60.264800000000001</v>
      </c>
      <c r="G9854" s="6">
        <v>-35.186399999999999</v>
      </c>
      <c r="H9854" s="6">
        <v>268056</v>
      </c>
      <c r="I9854" s="6">
        <v>10722.24</v>
      </c>
      <c r="J9854" s="6">
        <v>58972320</v>
      </c>
      <c r="K9854" s="6">
        <v>5.9</v>
      </c>
      <c r="L9854" s="6">
        <f t="shared" si="462"/>
        <v>28100.911997664</v>
      </c>
      <c r="M9854" s="7">
        <f t="shared" si="460"/>
        <v>3.2078666663999997</v>
      </c>
      <c r="N9854" s="14" t="str">
        <f t="shared" si="461"/>
        <v>&lt; 25 KW</v>
      </c>
    </row>
    <row r="9855" spans="1:14">
      <c r="A9855" s="6" t="s">
        <v>486</v>
      </c>
      <c r="B9855" s="6" t="s">
        <v>13611</v>
      </c>
      <c r="C9855" s="6" t="s">
        <v>12981</v>
      </c>
      <c r="D9855" s="6" t="s">
        <v>13479</v>
      </c>
      <c r="E9855" s="9">
        <v>68</v>
      </c>
      <c r="F9855" s="6">
        <v>-60.156300000000002</v>
      </c>
      <c r="G9855" s="6">
        <v>-35.455399999999997</v>
      </c>
      <c r="H9855" s="6">
        <v>268056</v>
      </c>
      <c r="I9855" s="6">
        <v>10722.24</v>
      </c>
      <c r="J9855" s="6">
        <v>58972320</v>
      </c>
      <c r="K9855" s="6">
        <v>5.9</v>
      </c>
      <c r="L9855" s="6">
        <f t="shared" si="462"/>
        <v>28100.911997664</v>
      </c>
      <c r="M9855" s="7">
        <f t="shared" si="460"/>
        <v>3.2078666663999997</v>
      </c>
      <c r="N9855" s="14" t="str">
        <f t="shared" si="461"/>
        <v>&lt; 25 KW</v>
      </c>
    </row>
    <row r="9856" spans="1:14">
      <c r="A9856" s="6" t="s">
        <v>246</v>
      </c>
      <c r="B9856" s="6" t="s">
        <v>13611</v>
      </c>
      <c r="C9856" s="6" t="s">
        <v>13389</v>
      </c>
      <c r="D9856" s="6" t="s">
        <v>13480</v>
      </c>
      <c r="E9856" s="9">
        <v>67</v>
      </c>
      <c r="F9856" s="6">
        <v>-61.58126</v>
      </c>
      <c r="G9856" s="6">
        <v>-34.854089999999999</v>
      </c>
      <c r="H9856" s="6">
        <v>264114</v>
      </c>
      <c r="I9856" s="6">
        <v>10564.56</v>
      </c>
      <c r="J9856" s="6">
        <v>58105080</v>
      </c>
      <c r="K9856" s="6">
        <v>5.81</v>
      </c>
      <c r="L9856" s="6">
        <f t="shared" si="462"/>
        <v>27687.663291816003</v>
      </c>
      <c r="M9856" s="7">
        <f t="shared" si="460"/>
        <v>3.1606921566000001</v>
      </c>
      <c r="N9856" s="14" t="str">
        <f t="shared" si="461"/>
        <v>&lt; 25 KW</v>
      </c>
    </row>
    <row r="9857" spans="1:14">
      <c r="A9857" s="6" t="s">
        <v>38</v>
      </c>
      <c r="B9857" s="6" t="s">
        <v>13611</v>
      </c>
      <c r="C9857" s="6" t="s">
        <v>158</v>
      </c>
      <c r="D9857" s="6" t="s">
        <v>13481</v>
      </c>
      <c r="E9857" s="9">
        <v>67</v>
      </c>
      <c r="F9857" s="6">
        <v>-59.434150000000002</v>
      </c>
      <c r="G9857" s="6">
        <v>-35.24485</v>
      </c>
      <c r="H9857" s="6">
        <v>264114</v>
      </c>
      <c r="I9857" s="6">
        <v>10564.56</v>
      </c>
      <c r="J9857" s="6">
        <v>58105080</v>
      </c>
      <c r="K9857" s="6">
        <v>5.81</v>
      </c>
      <c r="L9857" s="6">
        <f t="shared" si="462"/>
        <v>27687.663291816003</v>
      </c>
      <c r="M9857" s="7">
        <f t="shared" si="460"/>
        <v>3.1606921566000001</v>
      </c>
      <c r="N9857" s="14" t="str">
        <f t="shared" si="461"/>
        <v>&lt; 25 KW</v>
      </c>
    </row>
    <row r="9858" spans="1:14">
      <c r="A9858" s="6" t="s">
        <v>612</v>
      </c>
      <c r="B9858" s="6" t="s">
        <v>13611</v>
      </c>
      <c r="C9858" s="6" t="s">
        <v>133</v>
      </c>
      <c r="D9858" s="6" t="s">
        <v>13482</v>
      </c>
      <c r="E9858" s="9">
        <v>66</v>
      </c>
      <c r="F9858" s="6">
        <v>-59.690489999999997</v>
      </c>
      <c r="G9858" s="6">
        <v>-37.930480000000003</v>
      </c>
      <c r="H9858" s="6">
        <v>260172</v>
      </c>
      <c r="I9858" s="6">
        <v>10406.879999999999</v>
      </c>
      <c r="J9858" s="6">
        <v>57237840</v>
      </c>
      <c r="K9858" s="6">
        <v>5.72</v>
      </c>
      <c r="L9858" s="6">
        <f t="shared" si="462"/>
        <v>27274.414585967996</v>
      </c>
      <c r="M9858" s="7">
        <f t="shared" si="460"/>
        <v>3.1135176467999996</v>
      </c>
      <c r="N9858" s="14" t="str">
        <f t="shared" si="461"/>
        <v>&lt; 25 KW</v>
      </c>
    </row>
    <row r="9859" spans="1:14">
      <c r="A9859" s="6" t="s">
        <v>409</v>
      </c>
      <c r="B9859" s="6" t="s">
        <v>13611</v>
      </c>
      <c r="C9859" s="6" t="s">
        <v>12913</v>
      </c>
      <c r="D9859" s="6" t="s">
        <v>13483</v>
      </c>
      <c r="E9859" s="9">
        <v>66</v>
      </c>
      <c r="F9859" s="6">
        <v>-57.586799999999997</v>
      </c>
      <c r="G9859" s="6">
        <v>-36.443399999999997</v>
      </c>
      <c r="H9859" s="6">
        <v>260172</v>
      </c>
      <c r="I9859" s="6">
        <v>10406.879999999999</v>
      </c>
      <c r="J9859" s="6">
        <v>57237840</v>
      </c>
      <c r="K9859" s="6">
        <v>5.72</v>
      </c>
      <c r="L9859" s="6">
        <f t="shared" si="462"/>
        <v>27274.414585967996</v>
      </c>
      <c r="M9859" s="7">
        <f t="shared" ref="M9859:M9922" si="463">+L9859/(365*24)</f>
        <v>3.1135176467999996</v>
      </c>
      <c r="N9859" s="14" t="str">
        <f t="shared" ref="N9859:N9922" si="464">+IF(M9859&lt;25,"&lt; 25 KW",IF(M9859&lt;100,"25 - 100 KW",IF(M9859&lt;300,"100 - 300 KW",IF(M9859&lt;500,"300 - 500","&gt;500KW"))))</f>
        <v>&lt; 25 KW</v>
      </c>
    </row>
    <row r="9860" spans="1:14">
      <c r="A9860" s="6" t="s">
        <v>359</v>
      </c>
      <c r="B9860" s="6" t="s">
        <v>13611</v>
      </c>
      <c r="C9860" s="6" t="s">
        <v>13484</v>
      </c>
      <c r="D9860" s="6" t="s">
        <v>13485</v>
      </c>
      <c r="E9860" s="9">
        <v>66</v>
      </c>
      <c r="F9860" s="6">
        <v>-61.268009999999997</v>
      </c>
      <c r="G9860" s="6">
        <v>-37.600479999999997</v>
      </c>
      <c r="H9860" s="6">
        <v>260172</v>
      </c>
      <c r="I9860" s="6">
        <v>10406.879999999999</v>
      </c>
      <c r="J9860" s="6">
        <v>57237840</v>
      </c>
      <c r="K9860" s="6">
        <v>5.72</v>
      </c>
      <c r="L9860" s="6">
        <f t="shared" si="462"/>
        <v>27274.414585967996</v>
      </c>
      <c r="M9860" s="7">
        <f t="shared" si="463"/>
        <v>3.1135176467999996</v>
      </c>
      <c r="N9860" s="14" t="str">
        <f t="shared" si="464"/>
        <v>&lt; 25 KW</v>
      </c>
    </row>
    <row r="9861" spans="1:14">
      <c r="A9861" s="6" t="s">
        <v>281</v>
      </c>
      <c r="B9861" s="6" t="s">
        <v>13611</v>
      </c>
      <c r="C9861" s="6" t="s">
        <v>12919</v>
      </c>
      <c r="D9861" s="6" t="s">
        <v>13486</v>
      </c>
      <c r="E9861" s="9">
        <v>66</v>
      </c>
      <c r="F9861" s="6">
        <v>-57.233269999999997</v>
      </c>
      <c r="G9861" s="6">
        <v>-36.944409999999998</v>
      </c>
      <c r="H9861" s="6">
        <v>260172</v>
      </c>
      <c r="I9861" s="6">
        <v>10406.879999999999</v>
      </c>
      <c r="J9861" s="6">
        <v>57237840</v>
      </c>
      <c r="K9861" s="6">
        <v>5.72</v>
      </c>
      <c r="L9861" s="6">
        <f t="shared" si="462"/>
        <v>27274.414585967996</v>
      </c>
      <c r="M9861" s="7">
        <f t="shared" si="463"/>
        <v>3.1135176467999996</v>
      </c>
      <c r="N9861" s="14" t="str">
        <f t="shared" si="464"/>
        <v>&lt; 25 KW</v>
      </c>
    </row>
    <row r="9862" spans="1:14">
      <c r="A9862" s="6" t="s">
        <v>133</v>
      </c>
      <c r="B9862" s="6" t="s">
        <v>13611</v>
      </c>
      <c r="C9862" s="6" t="s">
        <v>5844</v>
      </c>
      <c r="D9862" s="6" t="s">
        <v>13487</v>
      </c>
      <c r="E9862" s="9">
        <v>66</v>
      </c>
      <c r="F9862" s="6">
        <v>-59.838799999999999</v>
      </c>
      <c r="G9862" s="6">
        <v>-33.8964</v>
      </c>
      <c r="H9862" s="6">
        <v>260172</v>
      </c>
      <c r="I9862" s="6">
        <v>10406.879999999999</v>
      </c>
      <c r="J9862" s="6">
        <v>57237840</v>
      </c>
      <c r="K9862" s="6">
        <v>5.72</v>
      </c>
      <c r="L9862" s="6">
        <f t="shared" si="462"/>
        <v>27274.414585967996</v>
      </c>
      <c r="M9862" s="7">
        <f t="shared" si="463"/>
        <v>3.1135176467999996</v>
      </c>
      <c r="N9862" s="14" t="str">
        <f t="shared" si="464"/>
        <v>&lt; 25 KW</v>
      </c>
    </row>
    <row r="9863" spans="1:14">
      <c r="A9863" s="6" t="s">
        <v>95</v>
      </c>
      <c r="B9863" s="6" t="s">
        <v>13611</v>
      </c>
      <c r="C9863" s="6" t="s">
        <v>13140</v>
      </c>
      <c r="D9863" s="6" t="s">
        <v>13488</v>
      </c>
      <c r="E9863" s="9">
        <v>65</v>
      </c>
      <c r="F9863" s="6">
        <v>-58.183689999999999</v>
      </c>
      <c r="G9863" s="6">
        <v>-37.783549999999998</v>
      </c>
      <c r="H9863" s="6">
        <v>256230</v>
      </c>
      <c r="I9863" s="6">
        <v>10249.200000000001</v>
      </c>
      <c r="J9863" s="6">
        <v>56370600</v>
      </c>
      <c r="K9863" s="6">
        <v>5.64</v>
      </c>
      <c r="L9863" s="6">
        <f t="shared" si="462"/>
        <v>26861.165880119999</v>
      </c>
      <c r="M9863" s="7">
        <f t="shared" si="463"/>
        <v>3.0663431370000001</v>
      </c>
      <c r="N9863" s="14" t="str">
        <f t="shared" si="464"/>
        <v>&lt; 25 KW</v>
      </c>
    </row>
    <row r="9864" spans="1:14">
      <c r="A9864" s="6" t="s">
        <v>1620</v>
      </c>
      <c r="B9864" s="6" t="s">
        <v>13611</v>
      </c>
      <c r="C9864" s="6" t="s">
        <v>12879</v>
      </c>
      <c r="D9864" s="6" t="s">
        <v>13416</v>
      </c>
      <c r="E9864" s="9">
        <v>65</v>
      </c>
      <c r="F9864" s="6">
        <v>-58.211599999999997</v>
      </c>
      <c r="G9864" s="6">
        <v>-35.196710000000003</v>
      </c>
      <c r="H9864" s="6">
        <v>256230</v>
      </c>
      <c r="I9864" s="6">
        <v>10249.200000000001</v>
      </c>
      <c r="J9864" s="6">
        <v>56370600</v>
      </c>
      <c r="K9864" s="6">
        <v>5.64</v>
      </c>
      <c r="L9864" s="6">
        <f t="shared" si="462"/>
        <v>26861.165880119999</v>
      </c>
      <c r="M9864" s="7">
        <f t="shared" si="463"/>
        <v>3.0663431370000001</v>
      </c>
      <c r="N9864" s="14" t="str">
        <f t="shared" si="464"/>
        <v>&lt; 25 KW</v>
      </c>
    </row>
    <row r="9865" spans="1:14">
      <c r="A9865" s="6" t="s">
        <v>1477</v>
      </c>
      <c r="B9865" s="6" t="s">
        <v>13611</v>
      </c>
      <c r="C9865" s="6" t="s">
        <v>2045</v>
      </c>
      <c r="D9865" s="6" t="s">
        <v>13489</v>
      </c>
      <c r="E9865" s="9">
        <v>65</v>
      </c>
      <c r="F9865" s="6">
        <v>-63.048900000000003</v>
      </c>
      <c r="G9865" s="6">
        <v>-35.270099999999999</v>
      </c>
      <c r="H9865" s="6">
        <v>256230</v>
      </c>
      <c r="I9865" s="6">
        <v>10249.200000000001</v>
      </c>
      <c r="J9865" s="6">
        <v>56370600</v>
      </c>
      <c r="K9865" s="6">
        <v>5.64</v>
      </c>
      <c r="L9865" s="6">
        <f t="shared" si="462"/>
        <v>26861.165880119999</v>
      </c>
      <c r="M9865" s="7">
        <f t="shared" si="463"/>
        <v>3.0663431370000001</v>
      </c>
      <c r="N9865" s="14" t="str">
        <f t="shared" si="464"/>
        <v>&lt; 25 KW</v>
      </c>
    </row>
    <row r="9866" spans="1:14">
      <c r="A9866" s="6" t="s">
        <v>13</v>
      </c>
      <c r="B9866" s="6" t="s">
        <v>13611</v>
      </c>
      <c r="C9866" s="6" t="s">
        <v>808</v>
      </c>
      <c r="D9866" s="6" t="s">
        <v>13490</v>
      </c>
      <c r="E9866" s="9">
        <v>65</v>
      </c>
      <c r="F9866" s="6">
        <v>-59.410114</v>
      </c>
      <c r="G9866" s="6">
        <v>-34.407867000000003</v>
      </c>
      <c r="H9866" s="6">
        <v>256230</v>
      </c>
      <c r="I9866" s="6">
        <v>10249.200000000001</v>
      </c>
      <c r="J9866" s="6">
        <v>56370600</v>
      </c>
      <c r="K9866" s="6">
        <v>5.64</v>
      </c>
      <c r="L9866" s="6">
        <f t="shared" si="462"/>
        <v>26861.165880119999</v>
      </c>
      <c r="M9866" s="7">
        <f t="shared" si="463"/>
        <v>3.0663431370000001</v>
      </c>
      <c r="N9866" s="14" t="str">
        <f t="shared" si="464"/>
        <v>&lt; 25 KW</v>
      </c>
    </row>
    <row r="9867" spans="1:14">
      <c r="A9867" s="6" t="s">
        <v>13</v>
      </c>
      <c r="B9867" s="6" t="s">
        <v>13611</v>
      </c>
      <c r="C9867" s="6" t="s">
        <v>47</v>
      </c>
      <c r="D9867" s="6" t="s">
        <v>13491</v>
      </c>
      <c r="E9867" s="9">
        <v>65</v>
      </c>
      <c r="F9867" s="6">
        <v>-59.519044857200001</v>
      </c>
      <c r="G9867" s="6">
        <v>-34.401509107700001</v>
      </c>
      <c r="H9867" s="6">
        <v>256230</v>
      </c>
      <c r="I9867" s="6">
        <v>10249.200000000001</v>
      </c>
      <c r="J9867" s="6">
        <v>56370600</v>
      </c>
      <c r="K9867" s="6">
        <v>5.64</v>
      </c>
      <c r="L9867" s="6">
        <f t="shared" si="462"/>
        <v>26861.165880119999</v>
      </c>
      <c r="M9867" s="7">
        <f t="shared" si="463"/>
        <v>3.0663431370000001</v>
      </c>
      <c r="N9867" s="14" t="str">
        <f t="shared" si="464"/>
        <v>&lt; 25 KW</v>
      </c>
    </row>
    <row r="9868" spans="1:14">
      <c r="A9868" s="6" t="s">
        <v>153</v>
      </c>
      <c r="B9868" s="6" t="s">
        <v>13611</v>
      </c>
      <c r="C9868" s="6" t="s">
        <v>12926</v>
      </c>
      <c r="D9868" s="6" t="s">
        <v>13492</v>
      </c>
      <c r="E9868" s="9">
        <v>64</v>
      </c>
      <c r="F9868" s="6">
        <v>-58.895499999999998</v>
      </c>
      <c r="G9868" s="6">
        <v>-34.733640000000001</v>
      </c>
      <c r="H9868" s="6">
        <v>252288</v>
      </c>
      <c r="I9868" s="6">
        <v>10091.52</v>
      </c>
      <c r="J9868" s="6">
        <v>55503360</v>
      </c>
      <c r="K9868" s="6">
        <v>5.55</v>
      </c>
      <c r="L9868" s="6">
        <f t="shared" si="462"/>
        <v>26447.917174271999</v>
      </c>
      <c r="M9868" s="7">
        <f t="shared" si="463"/>
        <v>3.0191686272</v>
      </c>
      <c r="N9868" s="14" t="str">
        <f t="shared" si="464"/>
        <v>&lt; 25 KW</v>
      </c>
    </row>
    <row r="9869" spans="1:14">
      <c r="A9869" s="6" t="s">
        <v>800</v>
      </c>
      <c r="B9869" s="6" t="s">
        <v>13611</v>
      </c>
      <c r="C9869" s="6" t="s">
        <v>13493</v>
      </c>
      <c r="D9869" s="6" t="s">
        <v>13438</v>
      </c>
      <c r="E9869" s="9">
        <v>63</v>
      </c>
      <c r="F9869" s="6">
        <v>-59.260128334000001</v>
      </c>
      <c r="G9869" s="6">
        <v>-34.220957428299997</v>
      </c>
      <c r="H9869" s="6">
        <v>248346</v>
      </c>
      <c r="I9869" s="6">
        <v>9933.84</v>
      </c>
      <c r="J9869" s="6">
        <v>54636120</v>
      </c>
      <c r="K9869" s="6">
        <v>5.46</v>
      </c>
      <c r="L9869" s="6">
        <f t="shared" si="462"/>
        <v>26034.668468423999</v>
      </c>
      <c r="M9869" s="7">
        <f t="shared" si="463"/>
        <v>2.9719941174</v>
      </c>
      <c r="N9869" s="14" t="str">
        <f t="shared" si="464"/>
        <v>&lt; 25 KW</v>
      </c>
    </row>
    <row r="9870" spans="1:14">
      <c r="A9870" s="6" t="s">
        <v>38</v>
      </c>
      <c r="B9870" s="6" t="s">
        <v>13611</v>
      </c>
      <c r="C9870" s="6" t="s">
        <v>12922</v>
      </c>
      <c r="D9870" s="6" t="s">
        <v>13494</v>
      </c>
      <c r="E9870" s="9">
        <v>62</v>
      </c>
      <c r="F9870" s="6">
        <v>-59.147647999999997</v>
      </c>
      <c r="G9870" s="6">
        <v>-35.157649999999997</v>
      </c>
      <c r="H9870" s="6">
        <v>244404</v>
      </c>
      <c r="I9870" s="6">
        <v>9776.16</v>
      </c>
      <c r="J9870" s="6">
        <v>53768880</v>
      </c>
      <c r="K9870" s="6">
        <v>5.38</v>
      </c>
      <c r="L9870" s="6">
        <f t="shared" si="462"/>
        <v>25621.419762576003</v>
      </c>
      <c r="M9870" s="7">
        <f t="shared" si="463"/>
        <v>2.9248196076000004</v>
      </c>
      <c r="N9870" s="14" t="str">
        <f t="shared" si="464"/>
        <v>&lt; 25 KW</v>
      </c>
    </row>
    <row r="9871" spans="1:14">
      <c r="A9871" s="6" t="s">
        <v>27</v>
      </c>
      <c r="B9871" s="6" t="s">
        <v>13611</v>
      </c>
      <c r="C9871" s="6" t="s">
        <v>4468</v>
      </c>
      <c r="D9871" s="6" t="s">
        <v>13495</v>
      </c>
      <c r="E9871" s="9">
        <v>62</v>
      </c>
      <c r="F9871" s="6">
        <v>-60.055045999999997</v>
      </c>
      <c r="G9871" s="6">
        <v>-33.727589999999999</v>
      </c>
      <c r="H9871" s="6">
        <v>244404</v>
      </c>
      <c r="I9871" s="6">
        <v>9776.16</v>
      </c>
      <c r="J9871" s="6">
        <v>53768880</v>
      </c>
      <c r="K9871" s="6">
        <v>5.38</v>
      </c>
      <c r="L9871" s="6">
        <f t="shared" si="462"/>
        <v>25621.419762576003</v>
      </c>
      <c r="M9871" s="7">
        <f t="shared" si="463"/>
        <v>2.9248196076000004</v>
      </c>
      <c r="N9871" s="14" t="str">
        <f t="shared" si="464"/>
        <v>&lt; 25 KW</v>
      </c>
    </row>
    <row r="9872" spans="1:14">
      <c r="A9872" s="6" t="s">
        <v>49</v>
      </c>
      <c r="B9872" s="6" t="s">
        <v>13611</v>
      </c>
      <c r="C9872" s="6" t="s">
        <v>162</v>
      </c>
      <c r="D9872" s="6" t="s">
        <v>13496</v>
      </c>
      <c r="E9872" s="9">
        <v>62</v>
      </c>
      <c r="F9872" s="6">
        <v>-60.078003000000002</v>
      </c>
      <c r="G9872" s="6">
        <v>-35.786937999999999</v>
      </c>
      <c r="H9872" s="6">
        <v>244404</v>
      </c>
      <c r="I9872" s="6">
        <v>9776.16</v>
      </c>
      <c r="J9872" s="6">
        <v>53768880</v>
      </c>
      <c r="K9872" s="6">
        <v>5.38</v>
      </c>
      <c r="L9872" s="6">
        <f t="shared" si="462"/>
        <v>25621.419762576003</v>
      </c>
      <c r="M9872" s="7">
        <f t="shared" si="463"/>
        <v>2.9248196076000004</v>
      </c>
      <c r="N9872" s="14" t="str">
        <f t="shared" si="464"/>
        <v>&lt; 25 KW</v>
      </c>
    </row>
    <row r="9873" spans="1:14">
      <c r="A9873" s="6" t="s">
        <v>537</v>
      </c>
      <c r="B9873" s="6" t="s">
        <v>13611</v>
      </c>
      <c r="C9873" s="6" t="s">
        <v>3223</v>
      </c>
      <c r="D9873" s="6" t="s">
        <v>13497</v>
      </c>
      <c r="E9873" s="9">
        <v>61</v>
      </c>
      <c r="F9873" s="6">
        <v>-59.672449999999998</v>
      </c>
      <c r="G9873" s="6">
        <v>-34.138559999999998</v>
      </c>
      <c r="H9873" s="6">
        <v>240462</v>
      </c>
      <c r="I9873" s="6">
        <v>9618.48</v>
      </c>
      <c r="J9873" s="6">
        <v>52901640</v>
      </c>
      <c r="K9873" s="6">
        <v>5.29</v>
      </c>
      <c r="L9873" s="6">
        <f t="shared" si="462"/>
        <v>25208.171056727999</v>
      </c>
      <c r="M9873" s="7">
        <f t="shared" si="463"/>
        <v>2.8776450977999999</v>
      </c>
      <c r="N9873" s="14" t="str">
        <f t="shared" si="464"/>
        <v>&lt; 25 KW</v>
      </c>
    </row>
    <row r="9874" spans="1:14">
      <c r="A9874" s="6" t="s">
        <v>225</v>
      </c>
      <c r="B9874" s="6" t="s">
        <v>13611</v>
      </c>
      <c r="C9874" s="6" t="s">
        <v>67</v>
      </c>
      <c r="D9874" s="6" t="s">
        <v>13498</v>
      </c>
      <c r="E9874" s="9">
        <v>61</v>
      </c>
      <c r="F9874" s="6">
        <v>-61.11759</v>
      </c>
      <c r="G9874" s="6">
        <v>-34.186309999999999</v>
      </c>
      <c r="H9874" s="6">
        <v>240462</v>
      </c>
      <c r="I9874" s="6">
        <v>9618.48</v>
      </c>
      <c r="J9874" s="6">
        <v>52901640</v>
      </c>
      <c r="K9874" s="6">
        <v>5.29</v>
      </c>
      <c r="L9874" s="6">
        <f t="shared" si="462"/>
        <v>25208.171056727999</v>
      </c>
      <c r="M9874" s="7">
        <f t="shared" si="463"/>
        <v>2.8776450977999999</v>
      </c>
      <c r="N9874" s="14" t="str">
        <f t="shared" si="464"/>
        <v>&lt; 25 KW</v>
      </c>
    </row>
    <row r="9875" spans="1:14">
      <c r="A9875" s="6" t="s">
        <v>800</v>
      </c>
      <c r="B9875" s="6" t="s">
        <v>13611</v>
      </c>
      <c r="C9875" s="6" t="s">
        <v>13091</v>
      </c>
      <c r="D9875" s="6" t="s">
        <v>13499</v>
      </c>
      <c r="E9875" s="9">
        <v>60</v>
      </c>
      <c r="F9875" s="6">
        <v>-59.22992</v>
      </c>
      <c r="G9875" s="6">
        <v>-34.336309999999997</v>
      </c>
      <c r="H9875" s="6">
        <v>236520</v>
      </c>
      <c r="I9875" s="6">
        <v>9460.7999999999993</v>
      </c>
      <c r="J9875" s="6">
        <v>52034400</v>
      </c>
      <c r="K9875" s="6">
        <v>5.2</v>
      </c>
      <c r="L9875" s="6">
        <f t="shared" si="462"/>
        <v>24794.922350879999</v>
      </c>
      <c r="M9875" s="7">
        <f t="shared" si="463"/>
        <v>2.8304705879999998</v>
      </c>
      <c r="N9875" s="14" t="str">
        <f t="shared" si="464"/>
        <v>&lt; 25 KW</v>
      </c>
    </row>
    <row r="9876" spans="1:14">
      <c r="A9876" s="6" t="s">
        <v>170</v>
      </c>
      <c r="B9876" s="6" t="s">
        <v>13611</v>
      </c>
      <c r="C9876" s="6" t="s">
        <v>12858</v>
      </c>
      <c r="D9876" s="6" t="s">
        <v>13500</v>
      </c>
      <c r="E9876" s="9">
        <v>60</v>
      </c>
      <c r="F9876" s="6">
        <v>-62.384340000000002</v>
      </c>
      <c r="G9876" s="6">
        <v>-36.273490000000002</v>
      </c>
      <c r="H9876" s="6">
        <v>236520</v>
      </c>
      <c r="I9876" s="6">
        <v>9460.7999999999993</v>
      </c>
      <c r="J9876" s="6">
        <v>52034400</v>
      </c>
      <c r="K9876" s="6">
        <v>5.2</v>
      </c>
      <c r="L9876" s="6">
        <f t="shared" si="462"/>
        <v>24794.922350879999</v>
      </c>
      <c r="M9876" s="7">
        <f t="shared" si="463"/>
        <v>2.8304705879999998</v>
      </c>
      <c r="N9876" s="14" t="str">
        <f t="shared" si="464"/>
        <v>&lt; 25 KW</v>
      </c>
    </row>
    <row r="9877" spans="1:14">
      <c r="A9877" s="6" t="s">
        <v>268</v>
      </c>
      <c r="B9877" s="6" t="s">
        <v>13611</v>
      </c>
      <c r="C9877" s="6" t="s">
        <v>13501</v>
      </c>
      <c r="D9877" s="6" t="s">
        <v>13502</v>
      </c>
      <c r="E9877" s="9">
        <v>58</v>
      </c>
      <c r="F9877" s="6">
        <v>-58.222732999999998</v>
      </c>
      <c r="G9877" s="6">
        <v>-35.023530000000001</v>
      </c>
      <c r="H9877" s="6">
        <v>228636</v>
      </c>
      <c r="I9877" s="6">
        <v>9145.44</v>
      </c>
      <c r="J9877" s="6">
        <v>50299920</v>
      </c>
      <c r="K9877" s="6">
        <v>5.03</v>
      </c>
      <c r="L9877" s="6">
        <f t="shared" si="462"/>
        <v>23968.424939183999</v>
      </c>
      <c r="M9877" s="7">
        <f t="shared" si="463"/>
        <v>2.7361215683999998</v>
      </c>
      <c r="N9877" s="14" t="str">
        <f t="shared" si="464"/>
        <v>&lt; 25 KW</v>
      </c>
    </row>
    <row r="9878" spans="1:14">
      <c r="A9878" s="6" t="s">
        <v>569</v>
      </c>
      <c r="B9878" s="6" t="s">
        <v>13611</v>
      </c>
      <c r="C9878" s="6" t="s">
        <v>13503</v>
      </c>
      <c r="D9878" s="6" t="s">
        <v>13504</v>
      </c>
      <c r="E9878" s="9">
        <v>57</v>
      </c>
      <c r="F9878" s="6">
        <v>-62.344619999999999</v>
      </c>
      <c r="G9878" s="6">
        <v>-34.978380000000001</v>
      </c>
      <c r="H9878" s="6">
        <v>224694</v>
      </c>
      <c r="I9878" s="6">
        <v>8987.76</v>
      </c>
      <c r="J9878" s="6">
        <v>49432680</v>
      </c>
      <c r="K9878" s="6">
        <v>4.9400000000000004</v>
      </c>
      <c r="L9878" s="6">
        <f t="shared" si="462"/>
        <v>23555.176233335998</v>
      </c>
      <c r="M9878" s="7">
        <f t="shared" si="463"/>
        <v>2.6889470585999997</v>
      </c>
      <c r="N9878" s="14" t="str">
        <f t="shared" si="464"/>
        <v>&lt; 25 KW</v>
      </c>
    </row>
    <row r="9879" spans="1:14">
      <c r="A9879" s="6" t="s">
        <v>372</v>
      </c>
      <c r="B9879" s="6" t="s">
        <v>13611</v>
      </c>
      <c r="C9879" s="6" t="s">
        <v>12915</v>
      </c>
      <c r="D9879" s="6" t="s">
        <v>13505</v>
      </c>
      <c r="E9879" s="9">
        <v>57</v>
      </c>
      <c r="F9879" s="6">
        <v>-60.235370000000003</v>
      </c>
      <c r="G9879" s="6">
        <v>-34.889180000000003</v>
      </c>
      <c r="H9879" s="6">
        <v>224694</v>
      </c>
      <c r="I9879" s="6">
        <v>8987.76</v>
      </c>
      <c r="J9879" s="6">
        <v>49432680</v>
      </c>
      <c r="K9879" s="6">
        <v>4.9400000000000004</v>
      </c>
      <c r="L9879" s="6">
        <f t="shared" si="462"/>
        <v>23555.176233335998</v>
      </c>
      <c r="M9879" s="7">
        <f t="shared" si="463"/>
        <v>2.6889470585999997</v>
      </c>
      <c r="N9879" s="14" t="str">
        <f t="shared" si="464"/>
        <v>&lt; 25 KW</v>
      </c>
    </row>
    <row r="9880" spans="1:14">
      <c r="A9880" s="6" t="s">
        <v>10</v>
      </c>
      <c r="B9880" s="6" t="s">
        <v>13611</v>
      </c>
      <c r="C9880" s="6" t="s">
        <v>13506</v>
      </c>
      <c r="D9880" s="6" t="s">
        <v>11211</v>
      </c>
      <c r="E9880" s="9">
        <v>57</v>
      </c>
      <c r="F9880" s="6">
        <v>-59.456069946299998</v>
      </c>
      <c r="G9880" s="6">
        <v>-35.390201568599998</v>
      </c>
      <c r="H9880" s="6">
        <v>224694</v>
      </c>
      <c r="I9880" s="6">
        <v>8987.76</v>
      </c>
      <c r="J9880" s="6">
        <v>49432680</v>
      </c>
      <c r="K9880" s="6">
        <v>4.9400000000000004</v>
      </c>
      <c r="L9880" s="6">
        <f t="shared" si="462"/>
        <v>23555.176233335998</v>
      </c>
      <c r="M9880" s="7">
        <f t="shared" si="463"/>
        <v>2.6889470585999997</v>
      </c>
      <c r="N9880" s="14" t="str">
        <f t="shared" si="464"/>
        <v>&lt; 25 KW</v>
      </c>
    </row>
    <row r="9881" spans="1:14">
      <c r="A9881" s="6" t="s">
        <v>10</v>
      </c>
      <c r="B9881" s="6" t="s">
        <v>13611</v>
      </c>
      <c r="C9881" s="6" t="s">
        <v>13506</v>
      </c>
      <c r="D9881" s="6" t="s">
        <v>11211</v>
      </c>
      <c r="E9881" s="9">
        <v>57</v>
      </c>
      <c r="F9881" s="6">
        <v>-59.456069946299998</v>
      </c>
      <c r="G9881" s="6">
        <v>-35.390201568599998</v>
      </c>
      <c r="H9881" s="6">
        <v>224694</v>
      </c>
      <c r="I9881" s="6">
        <v>8987.76</v>
      </c>
      <c r="J9881" s="6">
        <v>49432680</v>
      </c>
      <c r="K9881" s="6">
        <v>4.9400000000000004</v>
      </c>
      <c r="L9881" s="6">
        <f t="shared" si="462"/>
        <v>23555.176233335998</v>
      </c>
      <c r="M9881" s="7">
        <f t="shared" si="463"/>
        <v>2.6889470585999997</v>
      </c>
      <c r="N9881" s="14" t="str">
        <f t="shared" si="464"/>
        <v>&lt; 25 KW</v>
      </c>
    </row>
    <row r="9882" spans="1:14">
      <c r="A9882" s="6" t="s">
        <v>969</v>
      </c>
      <c r="B9882" s="6" t="s">
        <v>13611</v>
      </c>
      <c r="C9882" s="6" t="s">
        <v>3451</v>
      </c>
      <c r="D9882" s="6" t="s">
        <v>13507</v>
      </c>
      <c r="E9882" s="9">
        <v>56</v>
      </c>
      <c r="F9882" s="6">
        <v>-61.376840000000001</v>
      </c>
      <c r="G9882" s="6">
        <v>-35.747059999999998</v>
      </c>
      <c r="H9882" s="6">
        <v>220752</v>
      </c>
      <c r="I9882" s="6">
        <v>8830.08</v>
      </c>
      <c r="J9882" s="6">
        <v>48565440</v>
      </c>
      <c r="K9882" s="6">
        <v>4.8600000000000003</v>
      </c>
      <c r="L9882" s="6">
        <f t="shared" si="462"/>
        <v>23141.927527487998</v>
      </c>
      <c r="M9882" s="7">
        <f t="shared" si="463"/>
        <v>2.6417725487999997</v>
      </c>
      <c r="N9882" s="14" t="str">
        <f t="shared" si="464"/>
        <v>&lt; 25 KW</v>
      </c>
    </row>
    <row r="9883" spans="1:14">
      <c r="A9883" s="6" t="s">
        <v>246</v>
      </c>
      <c r="B9883" s="6" t="s">
        <v>13611</v>
      </c>
      <c r="C9883" s="6" t="s">
        <v>12856</v>
      </c>
      <c r="D9883" s="6" t="s">
        <v>13508</v>
      </c>
      <c r="E9883" s="9">
        <v>53</v>
      </c>
      <c r="F9883" s="6">
        <v>-61.48442</v>
      </c>
      <c r="G9883" s="6">
        <v>-34.811149999999998</v>
      </c>
      <c r="H9883" s="6">
        <v>208926</v>
      </c>
      <c r="I9883" s="6">
        <v>8357.0400000000009</v>
      </c>
      <c r="J9883" s="6">
        <v>45963720</v>
      </c>
      <c r="K9883" s="6">
        <v>4.5999999999999996</v>
      </c>
      <c r="L9883" s="6">
        <f t="shared" si="462"/>
        <v>21902.181409944002</v>
      </c>
      <c r="M9883" s="7">
        <f t="shared" si="463"/>
        <v>2.5002490194</v>
      </c>
      <c r="N9883" s="14" t="str">
        <f t="shared" si="464"/>
        <v>&lt; 25 KW</v>
      </c>
    </row>
    <row r="9884" spans="1:14">
      <c r="A9884" s="6" t="s">
        <v>123</v>
      </c>
      <c r="B9884" s="6" t="s">
        <v>13611</v>
      </c>
      <c r="C9884" s="6" t="s">
        <v>13417</v>
      </c>
      <c r="D9884" s="6" t="s">
        <v>13509</v>
      </c>
      <c r="E9884" s="9">
        <v>53</v>
      </c>
      <c r="F9884" s="6">
        <v>-57.78192</v>
      </c>
      <c r="G9884" s="6">
        <v>-35.030169999999998</v>
      </c>
      <c r="H9884" s="6">
        <v>208926</v>
      </c>
      <c r="I9884" s="6">
        <v>8357.0400000000009</v>
      </c>
      <c r="J9884" s="6">
        <v>45963720</v>
      </c>
      <c r="K9884" s="6">
        <v>4.5999999999999996</v>
      </c>
      <c r="L9884" s="6">
        <f t="shared" ref="L9884:L9947" si="465">+J9884*0.00116222*0.41</f>
        <v>21902.181409944002</v>
      </c>
      <c r="M9884" s="7">
        <f t="shared" si="463"/>
        <v>2.5002490194</v>
      </c>
      <c r="N9884" s="14" t="str">
        <f t="shared" si="464"/>
        <v>&lt; 25 KW</v>
      </c>
    </row>
    <row r="9885" spans="1:14">
      <c r="A9885" s="6" t="s">
        <v>69</v>
      </c>
      <c r="B9885" s="6" t="s">
        <v>13611</v>
      </c>
      <c r="C9885" s="6" t="s">
        <v>253</v>
      </c>
      <c r="D9885" s="6" t="s">
        <v>13328</v>
      </c>
      <c r="E9885" s="9">
        <v>53</v>
      </c>
      <c r="F9885" s="6">
        <v>-60.469470000000001</v>
      </c>
      <c r="G9885" s="6">
        <v>-33.992849999999997</v>
      </c>
      <c r="H9885" s="6">
        <v>208926</v>
      </c>
      <c r="I9885" s="6">
        <v>8357.0400000000009</v>
      </c>
      <c r="J9885" s="6">
        <v>45963720</v>
      </c>
      <c r="K9885" s="6">
        <v>4.5999999999999996</v>
      </c>
      <c r="L9885" s="6">
        <f t="shared" si="465"/>
        <v>21902.181409944002</v>
      </c>
      <c r="M9885" s="7">
        <f t="shared" si="463"/>
        <v>2.5002490194</v>
      </c>
      <c r="N9885" s="14" t="str">
        <f t="shared" si="464"/>
        <v>&lt; 25 KW</v>
      </c>
    </row>
    <row r="9886" spans="1:14">
      <c r="A9886" s="6" t="s">
        <v>84</v>
      </c>
      <c r="B9886" s="6" t="s">
        <v>13611</v>
      </c>
      <c r="C9886" s="6" t="s">
        <v>13393</v>
      </c>
      <c r="D9886" s="6" t="s">
        <v>13510</v>
      </c>
      <c r="E9886" s="9">
        <v>52</v>
      </c>
      <c r="F9886" s="6">
        <v>-59.4859809875</v>
      </c>
      <c r="G9886" s="6">
        <v>-36.401100158699997</v>
      </c>
      <c r="H9886" s="6">
        <v>204984</v>
      </c>
      <c r="I9886" s="6">
        <v>8199.36</v>
      </c>
      <c r="J9886" s="6">
        <v>45096480</v>
      </c>
      <c r="K9886" s="6">
        <v>4.51</v>
      </c>
      <c r="L9886" s="6">
        <f t="shared" si="465"/>
        <v>21488.932704095998</v>
      </c>
      <c r="M9886" s="7">
        <f t="shared" si="463"/>
        <v>2.4530745096</v>
      </c>
      <c r="N9886" s="14" t="str">
        <f t="shared" si="464"/>
        <v>&lt; 25 KW</v>
      </c>
    </row>
    <row r="9887" spans="1:14">
      <c r="A9887" s="6" t="s">
        <v>92</v>
      </c>
      <c r="B9887" s="6" t="s">
        <v>13611</v>
      </c>
      <c r="C9887" s="6" t="s">
        <v>10310</v>
      </c>
      <c r="D9887" s="6" t="s">
        <v>13459</v>
      </c>
      <c r="E9887" s="9">
        <v>52</v>
      </c>
      <c r="F9887" s="6">
        <v>-60.556229999999999</v>
      </c>
      <c r="G9887" s="6">
        <v>-34.719169999999998</v>
      </c>
      <c r="H9887" s="6">
        <v>204984</v>
      </c>
      <c r="I9887" s="6">
        <v>8199.36</v>
      </c>
      <c r="J9887" s="6">
        <v>45096480</v>
      </c>
      <c r="K9887" s="6">
        <v>4.51</v>
      </c>
      <c r="L9887" s="6">
        <f t="shared" si="465"/>
        <v>21488.932704095998</v>
      </c>
      <c r="M9887" s="7">
        <f t="shared" si="463"/>
        <v>2.4530745096</v>
      </c>
      <c r="N9887" s="14" t="str">
        <f t="shared" si="464"/>
        <v>&lt; 25 KW</v>
      </c>
    </row>
    <row r="9888" spans="1:14">
      <c r="A9888" s="6" t="s">
        <v>84</v>
      </c>
      <c r="B9888" s="6" t="s">
        <v>13611</v>
      </c>
      <c r="C9888" s="6" t="s">
        <v>12016</v>
      </c>
      <c r="D9888" s="6" t="s">
        <v>13511</v>
      </c>
      <c r="E9888" s="9">
        <v>51</v>
      </c>
      <c r="F9888" s="6">
        <v>-60.035751342799998</v>
      </c>
      <c r="G9888" s="6">
        <v>-37.059360504200001</v>
      </c>
      <c r="H9888" s="6">
        <v>201042</v>
      </c>
      <c r="I9888" s="6">
        <v>8041.68</v>
      </c>
      <c r="J9888" s="6">
        <v>44229240</v>
      </c>
      <c r="K9888" s="6">
        <v>4.42</v>
      </c>
      <c r="L9888" s="6">
        <f t="shared" si="465"/>
        <v>21075.683998247998</v>
      </c>
      <c r="M9888" s="7">
        <f t="shared" si="463"/>
        <v>2.4058999997999999</v>
      </c>
      <c r="N9888" s="14" t="str">
        <f t="shared" si="464"/>
        <v>&lt; 25 KW</v>
      </c>
    </row>
    <row r="9889" spans="1:14">
      <c r="A9889" s="6" t="s">
        <v>813</v>
      </c>
      <c r="B9889" s="6" t="s">
        <v>13611</v>
      </c>
      <c r="C9889" s="6" t="s">
        <v>13512</v>
      </c>
      <c r="D9889" s="6" t="s">
        <v>13512</v>
      </c>
      <c r="E9889" s="9">
        <v>50</v>
      </c>
      <c r="F9889" s="6">
        <v>-58.374003999999999</v>
      </c>
      <c r="G9889" s="6">
        <v>-35.867252000000001</v>
      </c>
      <c r="H9889" s="6">
        <v>197100</v>
      </c>
      <c r="I9889" s="6">
        <v>7884</v>
      </c>
      <c r="J9889" s="6">
        <v>43362000</v>
      </c>
      <c r="K9889" s="6">
        <v>4.34</v>
      </c>
      <c r="L9889" s="6">
        <f t="shared" si="465"/>
        <v>20662.435292400001</v>
      </c>
      <c r="M9889" s="7">
        <f t="shared" si="463"/>
        <v>2.3587254900000003</v>
      </c>
      <c r="N9889" s="14" t="str">
        <f t="shared" si="464"/>
        <v>&lt; 25 KW</v>
      </c>
    </row>
    <row r="9890" spans="1:14">
      <c r="A9890" s="6" t="s">
        <v>760</v>
      </c>
      <c r="B9890" s="6" t="s">
        <v>13611</v>
      </c>
      <c r="C9890" s="6" t="s">
        <v>12847</v>
      </c>
      <c r="D9890" s="6" t="s">
        <v>13513</v>
      </c>
      <c r="E9890" s="9">
        <v>50</v>
      </c>
      <c r="F9890" s="6">
        <v>-58.9101</v>
      </c>
      <c r="G9890" s="6">
        <v>-35.858330000000002</v>
      </c>
      <c r="H9890" s="6">
        <v>197100</v>
      </c>
      <c r="I9890" s="6">
        <v>7884</v>
      </c>
      <c r="J9890" s="6">
        <v>43362000</v>
      </c>
      <c r="K9890" s="6">
        <v>4.34</v>
      </c>
      <c r="L9890" s="6">
        <f t="shared" si="465"/>
        <v>20662.435292400001</v>
      </c>
      <c r="M9890" s="7">
        <f t="shared" si="463"/>
        <v>2.3587254900000003</v>
      </c>
      <c r="N9890" s="14" t="str">
        <f t="shared" si="464"/>
        <v>&lt; 25 KW</v>
      </c>
    </row>
    <row r="9891" spans="1:14">
      <c r="A9891" s="6" t="s">
        <v>49</v>
      </c>
      <c r="B9891" s="6" t="s">
        <v>13611</v>
      </c>
      <c r="C9891" s="6" t="s">
        <v>162</v>
      </c>
      <c r="D9891" s="6" t="s">
        <v>13514</v>
      </c>
      <c r="E9891" s="9">
        <v>50</v>
      </c>
      <c r="F9891" s="6">
        <v>-60.078003000000002</v>
      </c>
      <c r="G9891" s="6">
        <v>-35.786937999999999</v>
      </c>
      <c r="H9891" s="6">
        <v>197100</v>
      </c>
      <c r="I9891" s="6">
        <v>7884</v>
      </c>
      <c r="J9891" s="6">
        <v>43362000</v>
      </c>
      <c r="K9891" s="6">
        <v>4.34</v>
      </c>
      <c r="L9891" s="6">
        <f t="shared" si="465"/>
        <v>20662.435292400001</v>
      </c>
      <c r="M9891" s="7">
        <f t="shared" si="463"/>
        <v>2.3587254900000003</v>
      </c>
      <c r="N9891" s="14" t="str">
        <f t="shared" si="464"/>
        <v>&lt; 25 KW</v>
      </c>
    </row>
    <row r="9892" spans="1:14">
      <c r="A9892" s="6" t="s">
        <v>170</v>
      </c>
      <c r="B9892" s="6" t="s">
        <v>13611</v>
      </c>
      <c r="C9892" s="6" t="s">
        <v>13013</v>
      </c>
      <c r="D9892" s="6" t="s">
        <v>13222</v>
      </c>
      <c r="E9892" s="9">
        <v>50</v>
      </c>
      <c r="F9892" s="6">
        <v>-63.028860000000002</v>
      </c>
      <c r="G9892" s="6">
        <v>-36.115099999999998</v>
      </c>
      <c r="H9892" s="6">
        <v>197100</v>
      </c>
      <c r="I9892" s="6">
        <v>7884</v>
      </c>
      <c r="J9892" s="6">
        <v>43362000</v>
      </c>
      <c r="K9892" s="6">
        <v>4.34</v>
      </c>
      <c r="L9892" s="6">
        <f t="shared" si="465"/>
        <v>20662.435292400001</v>
      </c>
      <c r="M9892" s="7">
        <f t="shared" si="463"/>
        <v>2.3587254900000003</v>
      </c>
      <c r="N9892" s="14" t="str">
        <f t="shared" si="464"/>
        <v>&lt; 25 KW</v>
      </c>
    </row>
    <row r="9893" spans="1:14">
      <c r="A9893" s="6" t="s">
        <v>19</v>
      </c>
      <c r="B9893" s="6" t="s">
        <v>13611</v>
      </c>
      <c r="C9893" s="6" t="s">
        <v>13515</v>
      </c>
      <c r="D9893" s="6" t="s">
        <v>13516</v>
      </c>
      <c r="E9893" s="9">
        <v>48</v>
      </c>
      <c r="F9893" s="6">
        <v>-61.470111846899997</v>
      </c>
      <c r="G9893" s="6">
        <v>-36.362270355200003</v>
      </c>
      <c r="H9893" s="6">
        <v>189216</v>
      </c>
      <c r="I9893" s="6">
        <v>7568.64</v>
      </c>
      <c r="J9893" s="6">
        <v>41627520</v>
      </c>
      <c r="K9893" s="6">
        <v>4.16</v>
      </c>
      <c r="L9893" s="6">
        <f t="shared" si="465"/>
        <v>19835.937880704001</v>
      </c>
      <c r="M9893" s="7">
        <f t="shared" si="463"/>
        <v>2.2643764704000002</v>
      </c>
      <c r="N9893" s="14" t="str">
        <f t="shared" si="464"/>
        <v>&lt; 25 KW</v>
      </c>
    </row>
    <row r="9894" spans="1:14">
      <c r="A9894" s="6" t="s">
        <v>409</v>
      </c>
      <c r="B9894" s="6" t="s">
        <v>13611</v>
      </c>
      <c r="C9894" s="6" t="s">
        <v>12950</v>
      </c>
      <c r="D9894" s="6" t="s">
        <v>13517</v>
      </c>
      <c r="E9894" s="9">
        <v>46</v>
      </c>
      <c r="F9894" s="6">
        <v>-57.710500000000003</v>
      </c>
      <c r="G9894" s="6">
        <v>-36.438099999999999</v>
      </c>
      <c r="H9894" s="6">
        <v>181332</v>
      </c>
      <c r="I9894" s="6">
        <v>7253.28</v>
      </c>
      <c r="J9894" s="6">
        <v>39893040</v>
      </c>
      <c r="K9894" s="6">
        <v>3.99</v>
      </c>
      <c r="L9894" s="6">
        <f t="shared" si="465"/>
        <v>19009.440469008001</v>
      </c>
      <c r="M9894" s="7">
        <f t="shared" si="463"/>
        <v>2.1700274508000001</v>
      </c>
      <c r="N9894" s="14" t="str">
        <f t="shared" si="464"/>
        <v>&lt; 25 KW</v>
      </c>
    </row>
    <row r="9895" spans="1:14">
      <c r="A9895" s="6" t="s">
        <v>35</v>
      </c>
      <c r="B9895" s="6" t="s">
        <v>13611</v>
      </c>
      <c r="C9895" s="6" t="s">
        <v>13324</v>
      </c>
      <c r="D9895" s="6" t="s">
        <v>13518</v>
      </c>
      <c r="E9895" s="9">
        <v>46</v>
      </c>
      <c r="F9895" s="6">
        <v>-58.94453</v>
      </c>
      <c r="G9895" s="6">
        <v>-37.444629999999997</v>
      </c>
      <c r="H9895" s="6">
        <v>181332</v>
      </c>
      <c r="I9895" s="6">
        <v>7253.28</v>
      </c>
      <c r="J9895" s="6">
        <v>39893040</v>
      </c>
      <c r="K9895" s="6">
        <v>3.99</v>
      </c>
      <c r="L9895" s="6">
        <f t="shared" si="465"/>
        <v>19009.440469008001</v>
      </c>
      <c r="M9895" s="7">
        <f t="shared" si="463"/>
        <v>2.1700274508000001</v>
      </c>
      <c r="N9895" s="14" t="str">
        <f t="shared" si="464"/>
        <v>&lt; 25 KW</v>
      </c>
    </row>
    <row r="9896" spans="1:14">
      <c r="A9896" s="6" t="s">
        <v>84</v>
      </c>
      <c r="B9896" s="6" t="s">
        <v>13611</v>
      </c>
      <c r="C9896" s="6" t="s">
        <v>13254</v>
      </c>
      <c r="D9896" s="6" t="s">
        <v>13519</v>
      </c>
      <c r="E9896" s="9">
        <v>45</v>
      </c>
      <c r="F9896" s="6">
        <v>-59.943899999999999</v>
      </c>
      <c r="G9896" s="6">
        <v>-37.033154000000003</v>
      </c>
      <c r="H9896" s="6">
        <v>177390</v>
      </c>
      <c r="I9896" s="6">
        <v>7095.6</v>
      </c>
      <c r="J9896" s="6">
        <v>39025800</v>
      </c>
      <c r="K9896" s="6">
        <v>3.9</v>
      </c>
      <c r="L9896" s="6">
        <f t="shared" si="465"/>
        <v>18596.191763160001</v>
      </c>
      <c r="M9896" s="7">
        <f t="shared" si="463"/>
        <v>2.1228529410000001</v>
      </c>
      <c r="N9896" s="14" t="str">
        <f t="shared" si="464"/>
        <v>&lt; 25 KW</v>
      </c>
    </row>
    <row r="9897" spans="1:14">
      <c r="A9897" s="6" t="s">
        <v>465</v>
      </c>
      <c r="B9897" s="6" t="s">
        <v>13611</v>
      </c>
      <c r="C9897" s="6" t="s">
        <v>13520</v>
      </c>
      <c r="D9897" s="6" t="s">
        <v>13521</v>
      </c>
      <c r="E9897" s="9">
        <v>45</v>
      </c>
      <c r="F9897" s="6">
        <v>-62.651130000000002</v>
      </c>
      <c r="G9897" s="6">
        <v>-35.233490000000003</v>
      </c>
      <c r="H9897" s="6">
        <v>177390</v>
      </c>
      <c r="I9897" s="6">
        <v>7095.6</v>
      </c>
      <c r="J9897" s="6">
        <v>39025800</v>
      </c>
      <c r="K9897" s="6">
        <v>3.9</v>
      </c>
      <c r="L9897" s="6">
        <f t="shared" si="465"/>
        <v>18596.191763160001</v>
      </c>
      <c r="M9897" s="7">
        <f t="shared" si="463"/>
        <v>2.1228529410000001</v>
      </c>
      <c r="N9897" s="14" t="str">
        <f t="shared" si="464"/>
        <v>&lt; 25 KW</v>
      </c>
    </row>
    <row r="9898" spans="1:14">
      <c r="A9898" s="6" t="s">
        <v>246</v>
      </c>
      <c r="B9898" s="6" t="s">
        <v>13611</v>
      </c>
      <c r="C9898" s="6" t="s">
        <v>13431</v>
      </c>
      <c r="D9898" s="6" t="s">
        <v>13522</v>
      </c>
      <c r="E9898" s="9">
        <v>43</v>
      </c>
      <c r="F9898" s="6">
        <v>-61.406950000000002</v>
      </c>
      <c r="G9898" s="6">
        <v>-34.895560000000003</v>
      </c>
      <c r="H9898" s="6">
        <v>169506</v>
      </c>
      <c r="I9898" s="6">
        <v>6780.24</v>
      </c>
      <c r="J9898" s="6">
        <v>37291320</v>
      </c>
      <c r="K9898" s="6">
        <v>3.73</v>
      </c>
      <c r="L9898" s="6">
        <f t="shared" si="465"/>
        <v>17769.694351464001</v>
      </c>
      <c r="M9898" s="7">
        <f t="shared" si="463"/>
        <v>2.0285039214</v>
      </c>
      <c r="N9898" s="14" t="str">
        <f t="shared" si="464"/>
        <v>&lt; 25 KW</v>
      </c>
    </row>
    <row r="9899" spans="1:14">
      <c r="A9899" s="6" t="s">
        <v>813</v>
      </c>
      <c r="B9899" s="6" t="s">
        <v>13611</v>
      </c>
      <c r="C9899" s="6" t="s">
        <v>13523</v>
      </c>
      <c r="D9899" s="6" t="s">
        <v>13524</v>
      </c>
      <c r="E9899" s="9">
        <v>42</v>
      </c>
      <c r="F9899" s="6">
        <v>-58.678870000000003</v>
      </c>
      <c r="G9899" s="6">
        <v>-35.836530000000003</v>
      </c>
      <c r="H9899" s="6">
        <v>165564</v>
      </c>
      <c r="I9899" s="6">
        <v>6622.56</v>
      </c>
      <c r="J9899" s="6">
        <v>36424080</v>
      </c>
      <c r="K9899" s="6">
        <v>3.64</v>
      </c>
      <c r="L9899" s="6">
        <f t="shared" si="465"/>
        <v>17356.445645615997</v>
      </c>
      <c r="M9899" s="7">
        <f t="shared" si="463"/>
        <v>1.9813294115999998</v>
      </c>
      <c r="N9899" s="14" t="str">
        <f t="shared" si="464"/>
        <v>&lt; 25 KW</v>
      </c>
    </row>
    <row r="9900" spans="1:14">
      <c r="A9900" s="6" t="s">
        <v>813</v>
      </c>
      <c r="B9900" s="6" t="s">
        <v>13611</v>
      </c>
      <c r="C9900" s="6" t="s">
        <v>13523</v>
      </c>
      <c r="D9900" s="6" t="s">
        <v>13524</v>
      </c>
      <c r="E9900" s="9">
        <v>42</v>
      </c>
      <c r="F9900" s="6">
        <v>-58.678870000000003</v>
      </c>
      <c r="G9900" s="6">
        <v>-35.836530000000003</v>
      </c>
      <c r="H9900" s="6">
        <v>165564</v>
      </c>
      <c r="I9900" s="6">
        <v>6622.56</v>
      </c>
      <c r="J9900" s="6">
        <v>36424080</v>
      </c>
      <c r="K9900" s="6">
        <v>3.64</v>
      </c>
      <c r="L9900" s="6">
        <f t="shared" si="465"/>
        <v>17356.445645615997</v>
      </c>
      <c r="M9900" s="7">
        <f t="shared" si="463"/>
        <v>1.9813294115999998</v>
      </c>
      <c r="N9900" s="14" t="str">
        <f t="shared" si="464"/>
        <v>&lt; 25 KW</v>
      </c>
    </row>
    <row r="9901" spans="1:14">
      <c r="A9901" s="6" t="s">
        <v>636</v>
      </c>
      <c r="B9901" s="6" t="s">
        <v>13611</v>
      </c>
      <c r="C9901" s="6" t="s">
        <v>13525</v>
      </c>
      <c r="D9901" s="6" t="s">
        <v>13526</v>
      </c>
      <c r="E9901" s="9">
        <v>42</v>
      </c>
      <c r="F9901" s="6">
        <v>-62.208668000000003</v>
      </c>
      <c r="G9901" s="6">
        <v>-34.803074000000002</v>
      </c>
      <c r="H9901" s="6">
        <v>165564</v>
      </c>
      <c r="I9901" s="6">
        <v>6622.56</v>
      </c>
      <c r="J9901" s="6">
        <v>36424080</v>
      </c>
      <c r="K9901" s="6">
        <v>3.64</v>
      </c>
      <c r="L9901" s="6">
        <f t="shared" si="465"/>
        <v>17356.445645615997</v>
      </c>
      <c r="M9901" s="7">
        <f t="shared" si="463"/>
        <v>1.9813294115999998</v>
      </c>
      <c r="N9901" s="14" t="str">
        <f t="shared" si="464"/>
        <v>&lt; 25 KW</v>
      </c>
    </row>
    <row r="9902" spans="1:14">
      <c r="A9902" s="6" t="s">
        <v>246</v>
      </c>
      <c r="B9902" s="6" t="s">
        <v>13611</v>
      </c>
      <c r="C9902" s="6" t="s">
        <v>13527</v>
      </c>
      <c r="D9902" s="6" t="s">
        <v>13528</v>
      </c>
      <c r="E9902" s="9">
        <v>42</v>
      </c>
      <c r="F9902" s="6">
        <v>-61.522260000000003</v>
      </c>
      <c r="G9902" s="6">
        <v>-35.187179999999998</v>
      </c>
      <c r="H9902" s="6">
        <v>165564</v>
      </c>
      <c r="I9902" s="6">
        <v>6622.56</v>
      </c>
      <c r="J9902" s="6">
        <v>36424080</v>
      </c>
      <c r="K9902" s="6">
        <v>3.64</v>
      </c>
      <c r="L9902" s="6">
        <f t="shared" si="465"/>
        <v>17356.445645615997</v>
      </c>
      <c r="M9902" s="7">
        <f t="shared" si="463"/>
        <v>1.9813294115999998</v>
      </c>
      <c r="N9902" s="14" t="str">
        <f t="shared" si="464"/>
        <v>&lt; 25 KW</v>
      </c>
    </row>
    <row r="9903" spans="1:14">
      <c r="A9903" s="6" t="s">
        <v>1374</v>
      </c>
      <c r="B9903" s="6" t="s">
        <v>13611</v>
      </c>
      <c r="C9903" s="6" t="s">
        <v>13529</v>
      </c>
      <c r="D9903" s="6" t="s">
        <v>13530</v>
      </c>
      <c r="E9903" s="9">
        <v>41</v>
      </c>
      <c r="F9903" s="6">
        <v>-60.82347</v>
      </c>
      <c r="G9903" s="6">
        <v>-37.493839999999999</v>
      </c>
      <c r="H9903" s="6">
        <v>161622</v>
      </c>
      <c r="I9903" s="6">
        <v>6464.88</v>
      </c>
      <c r="J9903" s="6">
        <v>35556840</v>
      </c>
      <c r="K9903" s="6">
        <v>3.56</v>
      </c>
      <c r="L9903" s="6">
        <f t="shared" si="465"/>
        <v>16943.196939768</v>
      </c>
      <c r="M9903" s="7">
        <f t="shared" si="463"/>
        <v>1.9341549018000002</v>
      </c>
      <c r="N9903" s="14" t="str">
        <f t="shared" si="464"/>
        <v>&lt; 25 KW</v>
      </c>
    </row>
    <row r="9904" spans="1:14">
      <c r="A9904" s="6" t="s">
        <v>199</v>
      </c>
      <c r="B9904" s="6" t="s">
        <v>13611</v>
      </c>
      <c r="C9904" s="6" t="s">
        <v>13335</v>
      </c>
      <c r="D9904" s="6" t="s">
        <v>12170</v>
      </c>
      <c r="E9904" s="9">
        <v>41</v>
      </c>
      <c r="F9904" s="6">
        <v>-60.567627000000002</v>
      </c>
      <c r="G9904" s="6">
        <v>-37.002552000000001</v>
      </c>
      <c r="H9904" s="6">
        <v>161622</v>
      </c>
      <c r="I9904" s="6">
        <v>6464.88</v>
      </c>
      <c r="J9904" s="6">
        <v>35556840</v>
      </c>
      <c r="K9904" s="6">
        <v>3.56</v>
      </c>
      <c r="L9904" s="6">
        <f t="shared" si="465"/>
        <v>16943.196939768</v>
      </c>
      <c r="M9904" s="7">
        <f t="shared" si="463"/>
        <v>1.9341549018000002</v>
      </c>
      <c r="N9904" s="14" t="str">
        <f t="shared" si="464"/>
        <v>&lt; 25 KW</v>
      </c>
    </row>
    <row r="9905" spans="1:14">
      <c r="A9905" s="6" t="s">
        <v>136</v>
      </c>
      <c r="B9905" s="6" t="s">
        <v>13611</v>
      </c>
      <c r="C9905" s="6" t="s">
        <v>439</v>
      </c>
      <c r="D9905" s="6" t="s">
        <v>696</v>
      </c>
      <c r="E9905" s="9">
        <v>41</v>
      </c>
      <c r="F9905" s="6">
        <v>-62.842770000000002</v>
      </c>
      <c r="G9905" s="6">
        <v>-36.484690000000001</v>
      </c>
      <c r="H9905" s="6">
        <v>161622</v>
      </c>
      <c r="I9905" s="6">
        <v>6464.88</v>
      </c>
      <c r="J9905" s="6">
        <v>35556840</v>
      </c>
      <c r="K9905" s="6">
        <v>3.56</v>
      </c>
      <c r="L9905" s="6">
        <f t="shared" si="465"/>
        <v>16943.196939768</v>
      </c>
      <c r="M9905" s="7">
        <f t="shared" si="463"/>
        <v>1.9341549018000002</v>
      </c>
      <c r="N9905" s="14" t="str">
        <f t="shared" si="464"/>
        <v>&lt; 25 KW</v>
      </c>
    </row>
    <row r="9906" spans="1:14">
      <c r="A9906" s="6" t="s">
        <v>38</v>
      </c>
      <c r="B9906" s="6" t="s">
        <v>13611</v>
      </c>
      <c r="C9906" s="6" t="s">
        <v>1235</v>
      </c>
      <c r="D9906" s="6" t="s">
        <v>13531</v>
      </c>
      <c r="E9906" s="9">
        <v>40</v>
      </c>
      <c r="F9906" s="6">
        <v>-59.311700000000002</v>
      </c>
      <c r="G9906" s="6">
        <v>-35.353200000000001</v>
      </c>
      <c r="H9906" s="6">
        <v>157680</v>
      </c>
      <c r="I9906" s="6">
        <v>6307.2</v>
      </c>
      <c r="J9906" s="6">
        <v>34689600</v>
      </c>
      <c r="K9906" s="6">
        <v>3.47</v>
      </c>
      <c r="L9906" s="6">
        <f t="shared" si="465"/>
        <v>16529.94823392</v>
      </c>
      <c r="M9906" s="7">
        <f t="shared" si="463"/>
        <v>1.8869803920000001</v>
      </c>
      <c r="N9906" s="14" t="str">
        <f t="shared" si="464"/>
        <v>&lt; 25 KW</v>
      </c>
    </row>
    <row r="9907" spans="1:14">
      <c r="A9907" s="6" t="s">
        <v>123</v>
      </c>
      <c r="B9907" s="6" t="s">
        <v>13611</v>
      </c>
      <c r="C9907" s="6" t="s">
        <v>13417</v>
      </c>
      <c r="D9907" s="6" t="s">
        <v>13532</v>
      </c>
      <c r="E9907" s="9">
        <v>40</v>
      </c>
      <c r="F9907" s="6">
        <v>-57.78192</v>
      </c>
      <c r="G9907" s="6">
        <v>-35.030169999999998</v>
      </c>
      <c r="H9907" s="6">
        <v>157680</v>
      </c>
      <c r="I9907" s="6">
        <v>6307.2</v>
      </c>
      <c r="J9907" s="6">
        <v>34689600</v>
      </c>
      <c r="K9907" s="6">
        <v>3.47</v>
      </c>
      <c r="L9907" s="6">
        <f t="shared" si="465"/>
        <v>16529.94823392</v>
      </c>
      <c r="M9907" s="7">
        <f t="shared" si="463"/>
        <v>1.8869803920000001</v>
      </c>
      <c r="N9907" s="14" t="str">
        <f t="shared" si="464"/>
        <v>&lt; 25 KW</v>
      </c>
    </row>
    <row r="9908" spans="1:14">
      <c r="A9908" s="6" t="s">
        <v>13</v>
      </c>
      <c r="B9908" s="6" t="s">
        <v>13611</v>
      </c>
      <c r="C9908" s="6" t="s">
        <v>808</v>
      </c>
      <c r="D9908" s="6" t="s">
        <v>13533</v>
      </c>
      <c r="E9908" s="9">
        <v>40</v>
      </c>
      <c r="F9908" s="6">
        <v>-59.410114</v>
      </c>
      <c r="G9908" s="6">
        <v>-34.407867000000003</v>
      </c>
      <c r="H9908" s="6">
        <v>157680</v>
      </c>
      <c r="I9908" s="6">
        <v>6307.2</v>
      </c>
      <c r="J9908" s="6">
        <v>34689600</v>
      </c>
      <c r="K9908" s="6">
        <v>3.47</v>
      </c>
      <c r="L9908" s="6">
        <f t="shared" si="465"/>
        <v>16529.94823392</v>
      </c>
      <c r="M9908" s="7">
        <f t="shared" si="463"/>
        <v>1.8869803920000001</v>
      </c>
      <c r="N9908" s="14" t="str">
        <f t="shared" si="464"/>
        <v>&lt; 25 KW</v>
      </c>
    </row>
    <row r="9909" spans="1:14">
      <c r="A9909" s="6" t="s">
        <v>13</v>
      </c>
      <c r="B9909" s="6" t="s">
        <v>13611</v>
      </c>
      <c r="C9909" s="6" t="s">
        <v>808</v>
      </c>
      <c r="D9909" s="6" t="s">
        <v>13534</v>
      </c>
      <c r="E9909" s="9">
        <v>40</v>
      </c>
      <c r="F9909" s="6">
        <v>-59.410114</v>
      </c>
      <c r="G9909" s="6">
        <v>-34.407867000000003</v>
      </c>
      <c r="H9909" s="6">
        <v>157680</v>
      </c>
      <c r="I9909" s="6">
        <v>6307.2</v>
      </c>
      <c r="J9909" s="6">
        <v>34689600</v>
      </c>
      <c r="K9909" s="6">
        <v>3.47</v>
      </c>
      <c r="L9909" s="6">
        <f t="shared" si="465"/>
        <v>16529.94823392</v>
      </c>
      <c r="M9909" s="7">
        <f t="shared" si="463"/>
        <v>1.8869803920000001</v>
      </c>
      <c r="N9909" s="14" t="str">
        <f t="shared" si="464"/>
        <v>&lt; 25 KW</v>
      </c>
    </row>
    <row r="9910" spans="1:14">
      <c r="A9910" s="6" t="s">
        <v>133</v>
      </c>
      <c r="B9910" s="6" t="s">
        <v>13611</v>
      </c>
      <c r="C9910" s="6" t="s">
        <v>5844</v>
      </c>
      <c r="D9910" s="6" t="s">
        <v>13535</v>
      </c>
      <c r="E9910" s="9">
        <v>40</v>
      </c>
      <c r="F9910" s="6">
        <v>-59.838799999999999</v>
      </c>
      <c r="G9910" s="6">
        <v>-33.8964</v>
      </c>
      <c r="H9910" s="6">
        <v>157680</v>
      </c>
      <c r="I9910" s="6">
        <v>6307.2</v>
      </c>
      <c r="J9910" s="6">
        <v>34689600</v>
      </c>
      <c r="K9910" s="6">
        <v>3.47</v>
      </c>
      <c r="L9910" s="6">
        <f t="shared" si="465"/>
        <v>16529.94823392</v>
      </c>
      <c r="M9910" s="7">
        <f t="shared" si="463"/>
        <v>1.8869803920000001</v>
      </c>
      <c r="N9910" s="14" t="str">
        <f t="shared" si="464"/>
        <v>&lt; 25 KW</v>
      </c>
    </row>
    <row r="9911" spans="1:14">
      <c r="A9911" s="6" t="s">
        <v>24</v>
      </c>
      <c r="B9911" s="6" t="s">
        <v>13611</v>
      </c>
      <c r="C9911" s="6" t="s">
        <v>9644</v>
      </c>
      <c r="D9911" s="6" t="s">
        <v>13536</v>
      </c>
      <c r="E9911" s="9">
        <v>39</v>
      </c>
      <c r="F9911" s="6">
        <v>-59.883526000000003</v>
      </c>
      <c r="G9911" s="6">
        <v>-35.992085000000003</v>
      </c>
      <c r="H9911" s="6">
        <v>153738</v>
      </c>
      <c r="I9911" s="6">
        <v>6149.52</v>
      </c>
      <c r="J9911" s="6">
        <v>33822360</v>
      </c>
      <c r="K9911" s="6">
        <v>3.38</v>
      </c>
      <c r="L9911" s="6">
        <f t="shared" si="465"/>
        <v>16116.699528072</v>
      </c>
      <c r="M9911" s="7">
        <f t="shared" si="463"/>
        <v>1.8398058822000001</v>
      </c>
      <c r="N9911" s="14" t="str">
        <f t="shared" si="464"/>
        <v>&lt; 25 KW</v>
      </c>
    </row>
    <row r="9912" spans="1:14">
      <c r="A9912" s="6" t="s">
        <v>268</v>
      </c>
      <c r="B9912" s="6" t="s">
        <v>13611</v>
      </c>
      <c r="C9912" s="6" t="s">
        <v>12792</v>
      </c>
      <c r="D9912" s="6" t="s">
        <v>13537</v>
      </c>
      <c r="E9912" s="9">
        <v>39</v>
      </c>
      <c r="F9912" s="6">
        <v>-57.921939999999999</v>
      </c>
      <c r="G9912" s="6">
        <v>-35.11168</v>
      </c>
      <c r="H9912" s="6">
        <v>153738</v>
      </c>
      <c r="I9912" s="6">
        <v>6149.52</v>
      </c>
      <c r="J9912" s="6">
        <v>33822360</v>
      </c>
      <c r="K9912" s="6">
        <v>3.38</v>
      </c>
      <c r="L9912" s="6">
        <f t="shared" si="465"/>
        <v>16116.699528072</v>
      </c>
      <c r="M9912" s="7">
        <f t="shared" si="463"/>
        <v>1.8398058822000001</v>
      </c>
      <c r="N9912" s="14" t="str">
        <f t="shared" si="464"/>
        <v>&lt; 25 KW</v>
      </c>
    </row>
    <row r="9913" spans="1:14">
      <c r="A9913" s="6" t="s">
        <v>133</v>
      </c>
      <c r="B9913" s="6" t="s">
        <v>13611</v>
      </c>
      <c r="C9913" s="6" t="s">
        <v>5844</v>
      </c>
      <c r="D9913" s="6" t="s">
        <v>13538</v>
      </c>
      <c r="E9913" s="9">
        <v>39</v>
      </c>
      <c r="F9913" s="6">
        <v>-59.838799999999999</v>
      </c>
      <c r="G9913" s="6">
        <v>-33.8964</v>
      </c>
      <c r="H9913" s="6">
        <v>153738</v>
      </c>
      <c r="I9913" s="6">
        <v>6149.52</v>
      </c>
      <c r="J9913" s="6">
        <v>33822360</v>
      </c>
      <c r="K9913" s="6">
        <v>3.38</v>
      </c>
      <c r="L9913" s="6">
        <f t="shared" si="465"/>
        <v>16116.699528072</v>
      </c>
      <c r="M9913" s="7">
        <f t="shared" si="463"/>
        <v>1.8398058822000001</v>
      </c>
      <c r="N9913" s="14" t="str">
        <f t="shared" si="464"/>
        <v>&lt; 25 KW</v>
      </c>
    </row>
    <row r="9914" spans="1:14">
      <c r="A9914" s="6" t="s">
        <v>425</v>
      </c>
      <c r="B9914" s="6" t="s">
        <v>13611</v>
      </c>
      <c r="C9914" s="6" t="s">
        <v>12959</v>
      </c>
      <c r="D9914" s="6" t="s">
        <v>13539</v>
      </c>
      <c r="E9914" s="9">
        <v>38</v>
      </c>
      <c r="F9914" s="6">
        <v>-62.186169999999997</v>
      </c>
      <c r="G9914" s="6">
        <v>-37.252540000000003</v>
      </c>
      <c r="H9914" s="6">
        <v>149796</v>
      </c>
      <c r="I9914" s="6">
        <v>5991.84</v>
      </c>
      <c r="J9914" s="6">
        <v>32955120</v>
      </c>
      <c r="K9914" s="6">
        <v>3.3</v>
      </c>
      <c r="L9914" s="6">
        <f t="shared" si="465"/>
        <v>15703.450822223998</v>
      </c>
      <c r="M9914" s="7">
        <f t="shared" si="463"/>
        <v>1.7926313723999998</v>
      </c>
      <c r="N9914" s="14" t="str">
        <f t="shared" si="464"/>
        <v>&lt; 25 KW</v>
      </c>
    </row>
    <row r="9915" spans="1:14">
      <c r="A9915" s="6" t="s">
        <v>246</v>
      </c>
      <c r="B9915" s="6" t="s">
        <v>13611</v>
      </c>
      <c r="C9915" s="6" t="s">
        <v>12856</v>
      </c>
      <c r="D9915" s="6" t="s">
        <v>13540</v>
      </c>
      <c r="E9915" s="9">
        <v>38</v>
      </c>
      <c r="F9915" s="6">
        <v>-61.48442</v>
      </c>
      <c r="G9915" s="6">
        <v>-34.811149999999998</v>
      </c>
      <c r="H9915" s="6">
        <v>149796</v>
      </c>
      <c r="I9915" s="6">
        <v>5991.84</v>
      </c>
      <c r="J9915" s="6">
        <v>32955120</v>
      </c>
      <c r="K9915" s="6">
        <v>3.3</v>
      </c>
      <c r="L9915" s="6">
        <f t="shared" si="465"/>
        <v>15703.450822223998</v>
      </c>
      <c r="M9915" s="7">
        <f t="shared" si="463"/>
        <v>1.7926313723999998</v>
      </c>
      <c r="N9915" s="14" t="str">
        <f t="shared" si="464"/>
        <v>&lt; 25 KW</v>
      </c>
    </row>
    <row r="9916" spans="1:14">
      <c r="A9916" s="6" t="s">
        <v>95</v>
      </c>
      <c r="B9916" s="6" t="s">
        <v>13611</v>
      </c>
      <c r="C9916" s="6" t="s">
        <v>13163</v>
      </c>
      <c r="D9916" s="6" t="s">
        <v>13541</v>
      </c>
      <c r="E9916" s="9">
        <v>37</v>
      </c>
      <c r="F9916" s="6">
        <v>-58.223869999999998</v>
      </c>
      <c r="G9916" s="6">
        <v>-37.810969999999998</v>
      </c>
      <c r="H9916" s="6">
        <v>145854</v>
      </c>
      <c r="I9916" s="6">
        <v>5834.16</v>
      </c>
      <c r="J9916" s="6">
        <v>32087880</v>
      </c>
      <c r="K9916" s="6">
        <v>3.21</v>
      </c>
      <c r="L9916" s="6">
        <f t="shared" si="465"/>
        <v>15290.202116376</v>
      </c>
      <c r="M9916" s="7">
        <f t="shared" si="463"/>
        <v>1.7454568626</v>
      </c>
      <c r="N9916" s="14" t="str">
        <f t="shared" si="464"/>
        <v>&lt; 25 KW</v>
      </c>
    </row>
    <row r="9917" spans="1:14">
      <c r="A9917" s="6" t="s">
        <v>49</v>
      </c>
      <c r="B9917" s="6" t="s">
        <v>13611</v>
      </c>
      <c r="C9917" s="6" t="s">
        <v>162</v>
      </c>
      <c r="D9917" s="6" t="s">
        <v>13542</v>
      </c>
      <c r="E9917" s="9">
        <v>37</v>
      </c>
      <c r="F9917" s="6">
        <v>-60.078003000000002</v>
      </c>
      <c r="G9917" s="6">
        <v>-35.786937999999999</v>
      </c>
      <c r="H9917" s="6">
        <v>145854</v>
      </c>
      <c r="I9917" s="6">
        <v>5834.16</v>
      </c>
      <c r="J9917" s="6">
        <v>32087880</v>
      </c>
      <c r="K9917" s="6">
        <v>3.21</v>
      </c>
      <c r="L9917" s="6">
        <f t="shared" si="465"/>
        <v>15290.202116376</v>
      </c>
      <c r="M9917" s="7">
        <f t="shared" si="463"/>
        <v>1.7454568626</v>
      </c>
      <c r="N9917" s="14" t="str">
        <f t="shared" si="464"/>
        <v>&lt; 25 KW</v>
      </c>
    </row>
    <row r="9918" spans="1:14">
      <c r="A9918" s="6" t="s">
        <v>74</v>
      </c>
      <c r="B9918" s="6" t="s">
        <v>13611</v>
      </c>
      <c r="C9918" s="6" t="s">
        <v>12941</v>
      </c>
      <c r="D9918" s="6" t="s">
        <v>13543</v>
      </c>
      <c r="E9918" s="9">
        <v>35</v>
      </c>
      <c r="F9918" s="6">
        <v>-57.75712</v>
      </c>
      <c r="G9918" s="6">
        <v>-37.470559999999999</v>
      </c>
      <c r="H9918" s="6">
        <v>137970</v>
      </c>
      <c r="I9918" s="6">
        <v>5518.8</v>
      </c>
      <c r="J9918" s="6">
        <v>30353400</v>
      </c>
      <c r="K9918" s="6">
        <v>3.04</v>
      </c>
      <c r="L9918" s="6">
        <f t="shared" si="465"/>
        <v>14463.704704680002</v>
      </c>
      <c r="M9918" s="7">
        <f t="shared" si="463"/>
        <v>1.6511078430000001</v>
      </c>
      <c r="N9918" s="14" t="str">
        <f t="shared" si="464"/>
        <v>&lt; 25 KW</v>
      </c>
    </row>
    <row r="9919" spans="1:14">
      <c r="A9919" s="6" t="s">
        <v>41</v>
      </c>
      <c r="B9919" s="6" t="s">
        <v>13611</v>
      </c>
      <c r="C9919" s="6" t="s">
        <v>13205</v>
      </c>
      <c r="D9919" s="6" t="s">
        <v>13544</v>
      </c>
      <c r="E9919" s="9">
        <v>35</v>
      </c>
      <c r="F9919" s="6">
        <v>-59.454599999999999</v>
      </c>
      <c r="G9919" s="6">
        <v>-34.199399999999997</v>
      </c>
      <c r="H9919" s="6">
        <v>137970</v>
      </c>
      <c r="I9919" s="6">
        <v>5518.8</v>
      </c>
      <c r="J9919" s="6">
        <v>30353400</v>
      </c>
      <c r="K9919" s="6">
        <v>3.04</v>
      </c>
      <c r="L9919" s="6">
        <f t="shared" si="465"/>
        <v>14463.704704680002</v>
      </c>
      <c r="M9919" s="7">
        <f t="shared" si="463"/>
        <v>1.6511078430000001</v>
      </c>
      <c r="N9919" s="14" t="str">
        <f t="shared" si="464"/>
        <v>&lt; 25 KW</v>
      </c>
    </row>
    <row r="9920" spans="1:14">
      <c r="A9920" s="6" t="s">
        <v>41</v>
      </c>
      <c r="B9920" s="6" t="s">
        <v>13611</v>
      </c>
      <c r="C9920" s="6" t="s">
        <v>13205</v>
      </c>
      <c r="D9920" s="6" t="s">
        <v>13545</v>
      </c>
      <c r="E9920" s="9">
        <v>35</v>
      </c>
      <c r="F9920" s="6">
        <v>-59.454599999999999</v>
      </c>
      <c r="G9920" s="6">
        <v>-34.199399999999997</v>
      </c>
      <c r="H9920" s="6">
        <v>137970</v>
      </c>
      <c r="I9920" s="6">
        <v>5518.8</v>
      </c>
      <c r="J9920" s="6">
        <v>30353400</v>
      </c>
      <c r="K9920" s="6">
        <v>3.04</v>
      </c>
      <c r="L9920" s="6">
        <f t="shared" si="465"/>
        <v>14463.704704680002</v>
      </c>
      <c r="M9920" s="7">
        <f t="shared" si="463"/>
        <v>1.6511078430000001</v>
      </c>
      <c r="N9920" s="14" t="str">
        <f t="shared" si="464"/>
        <v>&lt; 25 KW</v>
      </c>
    </row>
    <row r="9921" spans="1:14">
      <c r="A9921" s="6" t="s">
        <v>147</v>
      </c>
      <c r="B9921" s="6" t="s">
        <v>13611</v>
      </c>
      <c r="C9921" s="6" t="s">
        <v>13151</v>
      </c>
      <c r="D9921" s="6" t="s">
        <v>13546</v>
      </c>
      <c r="E9921" s="9">
        <v>32</v>
      </c>
      <c r="F9921" s="6">
        <v>-60.213234</v>
      </c>
      <c r="G9921" s="6">
        <v>-36.723419999999997</v>
      </c>
      <c r="H9921" s="6">
        <v>126144</v>
      </c>
      <c r="I9921" s="6">
        <v>5045.76</v>
      </c>
      <c r="J9921" s="6">
        <v>27751680</v>
      </c>
      <c r="K9921" s="6">
        <v>2.78</v>
      </c>
      <c r="L9921" s="6">
        <f t="shared" si="465"/>
        <v>13223.958587136</v>
      </c>
      <c r="M9921" s="7">
        <f t="shared" si="463"/>
        <v>1.5095843136</v>
      </c>
      <c r="N9921" s="14" t="str">
        <f t="shared" si="464"/>
        <v>&lt; 25 KW</v>
      </c>
    </row>
    <row r="9922" spans="1:14">
      <c r="A9922" s="6" t="s">
        <v>170</v>
      </c>
      <c r="B9922" s="6" t="s">
        <v>13611</v>
      </c>
      <c r="C9922" s="6" t="s">
        <v>12858</v>
      </c>
      <c r="D9922" s="6" t="s">
        <v>13547</v>
      </c>
      <c r="E9922" s="9">
        <v>32</v>
      </c>
      <c r="F9922" s="6">
        <v>-62.384340000000002</v>
      </c>
      <c r="G9922" s="6">
        <v>-36.273490000000002</v>
      </c>
      <c r="H9922" s="6">
        <v>126144</v>
      </c>
      <c r="I9922" s="6">
        <v>5045.76</v>
      </c>
      <c r="J9922" s="6">
        <v>27751680</v>
      </c>
      <c r="K9922" s="6">
        <v>2.78</v>
      </c>
      <c r="L9922" s="6">
        <f t="shared" si="465"/>
        <v>13223.958587136</v>
      </c>
      <c r="M9922" s="7">
        <f t="shared" si="463"/>
        <v>1.5095843136</v>
      </c>
      <c r="N9922" s="14" t="str">
        <f t="shared" si="464"/>
        <v>&lt; 25 KW</v>
      </c>
    </row>
    <row r="9923" spans="1:14">
      <c r="A9923" s="6" t="s">
        <v>486</v>
      </c>
      <c r="B9923" s="6" t="s">
        <v>13611</v>
      </c>
      <c r="C9923" s="6" t="s">
        <v>13127</v>
      </c>
      <c r="D9923" s="6" t="s">
        <v>13548</v>
      </c>
      <c r="E9923" s="9">
        <v>31</v>
      </c>
      <c r="F9923" s="6">
        <v>-60.174860000000002</v>
      </c>
      <c r="G9923" s="6">
        <v>-35.505490000000002</v>
      </c>
      <c r="H9923" s="6">
        <v>122202</v>
      </c>
      <c r="I9923" s="6">
        <v>4888.08</v>
      </c>
      <c r="J9923" s="6">
        <v>26884440</v>
      </c>
      <c r="K9923" s="6">
        <v>2.69</v>
      </c>
      <c r="L9923" s="6">
        <f t="shared" si="465"/>
        <v>12810.709881288001</v>
      </c>
      <c r="M9923" s="7">
        <f t="shared" ref="M9923:M9986" si="466">+L9923/(365*24)</f>
        <v>1.4624098038000002</v>
      </c>
      <c r="N9923" s="14" t="str">
        <f t="shared" ref="N9923:N9986" si="467">+IF(M9923&lt;25,"&lt; 25 KW",IF(M9923&lt;100,"25 - 100 KW",IF(M9923&lt;300,"100 - 300 KW",IF(M9923&lt;500,"300 - 500","&gt;500KW"))))</f>
        <v>&lt; 25 KW</v>
      </c>
    </row>
    <row r="9924" spans="1:14">
      <c r="A9924" s="6" t="s">
        <v>87</v>
      </c>
      <c r="B9924" s="6" t="s">
        <v>13611</v>
      </c>
      <c r="C9924" s="6" t="s">
        <v>13252</v>
      </c>
      <c r="D9924" s="6" t="s">
        <v>13549</v>
      </c>
      <c r="E9924" s="9">
        <v>30</v>
      </c>
      <c r="F9924" s="6">
        <v>-63.25029</v>
      </c>
      <c r="G9924" s="6">
        <v>-37.45279</v>
      </c>
      <c r="H9924" s="6">
        <v>118260</v>
      </c>
      <c r="I9924" s="6">
        <v>4730.3999999999996</v>
      </c>
      <c r="J9924" s="6">
        <v>26017200</v>
      </c>
      <c r="K9924" s="6">
        <v>2.6</v>
      </c>
      <c r="L9924" s="6">
        <f t="shared" si="465"/>
        <v>12397.461175439999</v>
      </c>
      <c r="M9924" s="7">
        <f t="shared" si="466"/>
        <v>1.4152352939999999</v>
      </c>
      <c r="N9924" s="14" t="str">
        <f t="shared" si="467"/>
        <v>&lt; 25 KW</v>
      </c>
    </row>
    <row r="9925" spans="1:14">
      <c r="A9925" s="6" t="s">
        <v>133</v>
      </c>
      <c r="B9925" s="6" t="s">
        <v>13611</v>
      </c>
      <c r="C9925" s="6" t="s">
        <v>13550</v>
      </c>
      <c r="D9925" s="6" t="s">
        <v>13550</v>
      </c>
      <c r="E9925" s="9">
        <v>30</v>
      </c>
      <c r="F9925" s="6">
        <v>-59.83052</v>
      </c>
      <c r="G9925" s="6">
        <v>-33.72419</v>
      </c>
      <c r="H9925" s="6">
        <v>118260</v>
      </c>
      <c r="I9925" s="6">
        <v>4730.3999999999996</v>
      </c>
      <c r="J9925" s="6">
        <v>26017200</v>
      </c>
      <c r="K9925" s="6">
        <v>2.6</v>
      </c>
      <c r="L9925" s="6">
        <f t="shared" si="465"/>
        <v>12397.461175439999</v>
      </c>
      <c r="M9925" s="7">
        <f t="shared" si="466"/>
        <v>1.4152352939999999</v>
      </c>
      <c r="N9925" s="14" t="str">
        <f t="shared" si="467"/>
        <v>&lt; 25 KW</v>
      </c>
    </row>
    <row r="9926" spans="1:14">
      <c r="A9926" s="6" t="s">
        <v>486</v>
      </c>
      <c r="B9926" s="6" t="s">
        <v>13611</v>
      </c>
      <c r="C9926" s="6" t="s">
        <v>13551</v>
      </c>
      <c r="D9926" s="6" t="s">
        <v>13552</v>
      </c>
      <c r="E9926" s="9">
        <v>30</v>
      </c>
      <c r="F9926" s="6">
        <v>-60.121799469000003</v>
      </c>
      <c r="G9926" s="6">
        <v>-35.276470184300003</v>
      </c>
      <c r="H9926" s="6">
        <v>118260</v>
      </c>
      <c r="I9926" s="6">
        <v>4730.3999999999996</v>
      </c>
      <c r="J9926" s="6">
        <v>26017200</v>
      </c>
      <c r="K9926" s="6">
        <v>2.6</v>
      </c>
      <c r="L9926" s="6">
        <f t="shared" si="465"/>
        <v>12397.461175439999</v>
      </c>
      <c r="M9926" s="7">
        <f t="shared" si="466"/>
        <v>1.4152352939999999</v>
      </c>
      <c r="N9926" s="14" t="str">
        <f t="shared" si="467"/>
        <v>&lt; 25 KW</v>
      </c>
    </row>
    <row r="9927" spans="1:14">
      <c r="A9927" s="6" t="s">
        <v>117</v>
      </c>
      <c r="B9927" s="6" t="s">
        <v>13611</v>
      </c>
      <c r="C9927" s="6" t="s">
        <v>13361</v>
      </c>
      <c r="D9927" s="6" t="s">
        <v>13553</v>
      </c>
      <c r="E9927" s="9">
        <v>29</v>
      </c>
      <c r="F9927" s="6">
        <v>-60.482300000000002</v>
      </c>
      <c r="G9927" s="6">
        <v>-35.038395000000001</v>
      </c>
      <c r="H9927" s="6">
        <v>114318</v>
      </c>
      <c r="I9927" s="6">
        <v>4572.72</v>
      </c>
      <c r="J9927" s="6">
        <v>25149960</v>
      </c>
      <c r="K9927" s="6">
        <v>2.5099999999999998</v>
      </c>
      <c r="L9927" s="6">
        <f t="shared" si="465"/>
        <v>11984.212469591999</v>
      </c>
      <c r="M9927" s="7">
        <f t="shared" si="466"/>
        <v>1.3680607841999999</v>
      </c>
      <c r="N9927" s="14" t="str">
        <f t="shared" si="467"/>
        <v>&lt; 25 KW</v>
      </c>
    </row>
    <row r="9928" spans="1:14">
      <c r="A9928" s="6" t="s">
        <v>143</v>
      </c>
      <c r="B9928" s="6" t="s">
        <v>13611</v>
      </c>
      <c r="C9928" s="6" t="s">
        <v>103</v>
      </c>
      <c r="D9928" s="6" t="s">
        <v>13554</v>
      </c>
      <c r="E9928" s="9">
        <v>28</v>
      </c>
      <c r="F9928" s="6">
        <v>-58.437449999999998</v>
      </c>
      <c r="G9928" s="6">
        <v>-35.052149999999997</v>
      </c>
      <c r="H9928" s="6">
        <v>110376</v>
      </c>
      <c r="I9928" s="6">
        <v>4415.04</v>
      </c>
      <c r="J9928" s="6">
        <v>24282720</v>
      </c>
      <c r="K9928" s="6">
        <v>2.4300000000000002</v>
      </c>
      <c r="L9928" s="6">
        <f t="shared" si="465"/>
        <v>11570.963763743999</v>
      </c>
      <c r="M9928" s="7">
        <f t="shared" si="466"/>
        <v>1.3208862743999998</v>
      </c>
      <c r="N9928" s="14" t="str">
        <f t="shared" si="467"/>
        <v>&lt; 25 KW</v>
      </c>
    </row>
    <row r="9929" spans="1:14">
      <c r="A9929" s="6" t="s">
        <v>486</v>
      </c>
      <c r="B9929" s="6" t="s">
        <v>13611</v>
      </c>
      <c r="C9929" s="6" t="s">
        <v>13555</v>
      </c>
      <c r="D9929" s="6" t="s">
        <v>2037</v>
      </c>
      <c r="E9929" s="9">
        <v>28</v>
      </c>
      <c r="F9929" s="6">
        <v>-60.044964</v>
      </c>
      <c r="G9929" s="6">
        <v>-35.43338</v>
      </c>
      <c r="H9929" s="6">
        <v>110376</v>
      </c>
      <c r="I9929" s="6">
        <v>4415.04</v>
      </c>
      <c r="J9929" s="6">
        <v>24282720</v>
      </c>
      <c r="K9929" s="6">
        <v>2.4300000000000002</v>
      </c>
      <c r="L9929" s="6">
        <f t="shared" si="465"/>
        <v>11570.963763743999</v>
      </c>
      <c r="M9929" s="7">
        <f t="shared" si="466"/>
        <v>1.3208862743999998</v>
      </c>
      <c r="N9929" s="14" t="str">
        <f t="shared" si="467"/>
        <v>&lt; 25 KW</v>
      </c>
    </row>
    <row r="9930" spans="1:14">
      <c r="A9930" s="6" t="s">
        <v>425</v>
      </c>
      <c r="B9930" s="6" t="s">
        <v>13611</v>
      </c>
      <c r="C9930" s="6" t="s">
        <v>12959</v>
      </c>
      <c r="D9930" s="6" t="s">
        <v>13556</v>
      </c>
      <c r="E9930" s="9">
        <v>27</v>
      </c>
      <c r="F9930" s="6">
        <v>-62.186169999999997</v>
      </c>
      <c r="G9930" s="6">
        <v>-37.252540000000003</v>
      </c>
      <c r="H9930" s="6">
        <v>106434</v>
      </c>
      <c r="I9930" s="6">
        <v>4257.3599999999997</v>
      </c>
      <c r="J9930" s="6">
        <v>23415480</v>
      </c>
      <c r="K9930" s="6">
        <v>2.34</v>
      </c>
      <c r="L9930" s="6">
        <f t="shared" si="465"/>
        <v>11157.715057895999</v>
      </c>
      <c r="M9930" s="7">
        <f t="shared" si="466"/>
        <v>1.2737117645999998</v>
      </c>
      <c r="N9930" s="14" t="str">
        <f t="shared" si="467"/>
        <v>&lt; 25 KW</v>
      </c>
    </row>
    <row r="9931" spans="1:14">
      <c r="A9931" s="6" t="s">
        <v>123</v>
      </c>
      <c r="B9931" s="6" t="s">
        <v>13611</v>
      </c>
      <c r="C9931" s="6" t="s">
        <v>13036</v>
      </c>
      <c r="D9931" s="6" t="s">
        <v>2511</v>
      </c>
      <c r="E9931" s="9">
        <v>26</v>
      </c>
      <c r="F9931" s="6">
        <v>-57.489260000000002</v>
      </c>
      <c r="G9931" s="6">
        <v>-35.227429999999998</v>
      </c>
      <c r="H9931" s="6">
        <v>102492</v>
      </c>
      <c r="I9931" s="6">
        <v>4099.68</v>
      </c>
      <c r="J9931" s="6">
        <v>22548240</v>
      </c>
      <c r="K9931" s="6">
        <v>2.25</v>
      </c>
      <c r="L9931" s="6">
        <f t="shared" si="465"/>
        <v>10744.466352047999</v>
      </c>
      <c r="M9931" s="7">
        <f t="shared" si="466"/>
        <v>1.2265372548</v>
      </c>
      <c r="N9931" s="14" t="str">
        <f t="shared" si="467"/>
        <v>&lt; 25 KW</v>
      </c>
    </row>
    <row r="9932" spans="1:14">
      <c r="A9932" s="6" t="s">
        <v>10</v>
      </c>
      <c r="B9932" s="6" t="s">
        <v>13611</v>
      </c>
      <c r="C9932" s="6" t="s">
        <v>7581</v>
      </c>
      <c r="D9932" s="6" t="s">
        <v>13557</v>
      </c>
      <c r="E9932" s="9">
        <v>26</v>
      </c>
      <c r="F9932" s="6">
        <v>-59.280900000000003</v>
      </c>
      <c r="G9932" s="6">
        <v>-35.290100000000002</v>
      </c>
      <c r="H9932" s="6">
        <v>102492</v>
      </c>
      <c r="I9932" s="6">
        <v>4099.68</v>
      </c>
      <c r="J9932" s="6">
        <v>22548240</v>
      </c>
      <c r="K9932" s="6">
        <v>2.25</v>
      </c>
      <c r="L9932" s="6">
        <f t="shared" si="465"/>
        <v>10744.466352047999</v>
      </c>
      <c r="M9932" s="7">
        <f t="shared" si="466"/>
        <v>1.2265372548</v>
      </c>
      <c r="N9932" s="14" t="str">
        <f t="shared" si="467"/>
        <v>&lt; 25 KW</v>
      </c>
    </row>
    <row r="9933" spans="1:14">
      <c r="A9933" s="6" t="s">
        <v>569</v>
      </c>
      <c r="B9933" s="6" t="s">
        <v>13611</v>
      </c>
      <c r="C9933" s="6" t="s">
        <v>13558</v>
      </c>
      <c r="D9933" s="6" t="s">
        <v>13559</v>
      </c>
      <c r="E9933" s="9">
        <v>24</v>
      </c>
      <c r="F9933" s="6">
        <v>-62.135681152300002</v>
      </c>
      <c r="G9933" s="6">
        <v>-34.970790862999998</v>
      </c>
      <c r="H9933" s="6">
        <v>94608</v>
      </c>
      <c r="I9933" s="6">
        <v>3784.32</v>
      </c>
      <c r="J9933" s="6">
        <v>20813760</v>
      </c>
      <c r="K9933" s="6">
        <v>2.08</v>
      </c>
      <c r="L9933" s="6">
        <f t="shared" si="465"/>
        <v>9917.9689403520006</v>
      </c>
      <c r="M9933" s="7">
        <f t="shared" si="466"/>
        <v>1.1321882352000001</v>
      </c>
      <c r="N9933" s="14" t="str">
        <f t="shared" si="467"/>
        <v>&lt; 25 KW</v>
      </c>
    </row>
    <row r="9934" spans="1:14">
      <c r="A9934" s="6" t="s">
        <v>147</v>
      </c>
      <c r="B9934" s="6" t="s">
        <v>13611</v>
      </c>
      <c r="C9934" s="6" t="s">
        <v>13151</v>
      </c>
      <c r="D9934" s="6" t="s">
        <v>13560</v>
      </c>
      <c r="E9934" s="9">
        <v>24</v>
      </c>
      <c r="F9934" s="6">
        <v>-60.213234</v>
      </c>
      <c r="G9934" s="6">
        <v>-36.723419999999997</v>
      </c>
      <c r="H9934" s="6">
        <v>94608</v>
      </c>
      <c r="I9934" s="6">
        <v>3784.32</v>
      </c>
      <c r="J9934" s="6">
        <v>20813760</v>
      </c>
      <c r="K9934" s="6">
        <v>2.08</v>
      </c>
      <c r="L9934" s="6">
        <f t="shared" si="465"/>
        <v>9917.9689403520006</v>
      </c>
      <c r="M9934" s="7">
        <f t="shared" si="466"/>
        <v>1.1321882352000001</v>
      </c>
      <c r="N9934" s="14" t="str">
        <f t="shared" si="467"/>
        <v>&lt; 25 KW</v>
      </c>
    </row>
    <row r="9935" spans="1:14">
      <c r="A9935" s="6" t="s">
        <v>147</v>
      </c>
      <c r="B9935" s="6" t="s">
        <v>13611</v>
      </c>
      <c r="C9935" s="6" t="s">
        <v>13561</v>
      </c>
      <c r="D9935" s="6" t="s">
        <v>13562</v>
      </c>
      <c r="E9935" s="9">
        <v>24</v>
      </c>
      <c r="F9935" s="6">
        <v>-60.649169999999998</v>
      </c>
      <c r="G9935" s="6">
        <v>-36.989165999999997</v>
      </c>
      <c r="H9935" s="6">
        <v>94608</v>
      </c>
      <c r="I9935" s="6">
        <v>3784.32</v>
      </c>
      <c r="J9935" s="6">
        <v>20813760</v>
      </c>
      <c r="K9935" s="6">
        <v>2.08</v>
      </c>
      <c r="L9935" s="6">
        <f t="shared" si="465"/>
        <v>9917.9689403520006</v>
      </c>
      <c r="M9935" s="7">
        <f t="shared" si="466"/>
        <v>1.1321882352000001</v>
      </c>
      <c r="N9935" s="14" t="str">
        <f t="shared" si="467"/>
        <v>&lt; 25 KW</v>
      </c>
    </row>
    <row r="9936" spans="1:14">
      <c r="A9936" s="6" t="s">
        <v>41</v>
      </c>
      <c r="B9936" s="6" t="s">
        <v>13611</v>
      </c>
      <c r="C9936" s="6" t="s">
        <v>13205</v>
      </c>
      <c r="D9936" s="6" t="s">
        <v>13563</v>
      </c>
      <c r="E9936" s="9">
        <v>24</v>
      </c>
      <c r="F9936" s="6">
        <v>-59.454599999999999</v>
      </c>
      <c r="G9936" s="6">
        <v>-34.199399999999997</v>
      </c>
      <c r="H9936" s="6">
        <v>94608</v>
      </c>
      <c r="I9936" s="6">
        <v>3784.32</v>
      </c>
      <c r="J9936" s="6">
        <v>20813760</v>
      </c>
      <c r="K9936" s="6">
        <v>2.08</v>
      </c>
      <c r="L9936" s="6">
        <f t="shared" si="465"/>
        <v>9917.9689403520006</v>
      </c>
      <c r="M9936" s="7">
        <f t="shared" si="466"/>
        <v>1.1321882352000001</v>
      </c>
      <c r="N9936" s="14" t="str">
        <f t="shared" si="467"/>
        <v>&lt; 25 KW</v>
      </c>
    </row>
    <row r="9937" spans="1:14">
      <c r="A9937" s="6" t="s">
        <v>569</v>
      </c>
      <c r="B9937" s="6" t="s">
        <v>13611</v>
      </c>
      <c r="C9937" s="6" t="s">
        <v>13558</v>
      </c>
      <c r="D9937" s="6" t="s">
        <v>13564</v>
      </c>
      <c r="E9937" s="9">
        <v>23</v>
      </c>
      <c r="F9937" s="6">
        <v>-62.135681152300002</v>
      </c>
      <c r="G9937" s="6">
        <v>-34.970790862999998</v>
      </c>
      <c r="H9937" s="6">
        <v>90666</v>
      </c>
      <c r="I9937" s="6">
        <v>3626.64</v>
      </c>
      <c r="J9937" s="6">
        <v>19946520</v>
      </c>
      <c r="K9937" s="6">
        <v>1.99</v>
      </c>
      <c r="L9937" s="6">
        <f t="shared" si="465"/>
        <v>9504.7202345040005</v>
      </c>
      <c r="M9937" s="7">
        <f t="shared" si="466"/>
        <v>1.0850137254000001</v>
      </c>
      <c r="N9937" s="14" t="str">
        <f t="shared" si="467"/>
        <v>&lt; 25 KW</v>
      </c>
    </row>
    <row r="9938" spans="1:14">
      <c r="A9938" s="6" t="s">
        <v>298</v>
      </c>
      <c r="B9938" s="6" t="s">
        <v>13611</v>
      </c>
      <c r="C9938" s="6" t="s">
        <v>6309</v>
      </c>
      <c r="D9938" s="6" t="s">
        <v>13565</v>
      </c>
      <c r="E9938" s="9">
        <v>23</v>
      </c>
      <c r="F9938" s="6">
        <v>-61.868319999999997</v>
      </c>
      <c r="G9938" s="6">
        <v>-35.743299999999998</v>
      </c>
      <c r="H9938" s="6">
        <v>90666</v>
      </c>
      <c r="I9938" s="6">
        <v>3626.64</v>
      </c>
      <c r="J9938" s="6">
        <v>19946520</v>
      </c>
      <c r="K9938" s="6">
        <v>1.99</v>
      </c>
      <c r="L9938" s="6">
        <f t="shared" si="465"/>
        <v>9504.7202345040005</v>
      </c>
      <c r="M9938" s="7">
        <f t="shared" si="466"/>
        <v>1.0850137254000001</v>
      </c>
      <c r="N9938" s="14" t="str">
        <f t="shared" si="467"/>
        <v>&lt; 25 KW</v>
      </c>
    </row>
    <row r="9939" spans="1:14">
      <c r="A9939" s="6" t="s">
        <v>41</v>
      </c>
      <c r="B9939" s="6" t="s">
        <v>13611</v>
      </c>
      <c r="C9939" s="6" t="s">
        <v>13205</v>
      </c>
      <c r="D9939" s="6" t="s">
        <v>13566</v>
      </c>
      <c r="E9939" s="9">
        <v>23</v>
      </c>
      <c r="F9939" s="6">
        <v>-59.454599999999999</v>
      </c>
      <c r="G9939" s="6">
        <v>-34.199399999999997</v>
      </c>
      <c r="H9939" s="6">
        <v>90666</v>
      </c>
      <c r="I9939" s="6">
        <v>3626.64</v>
      </c>
      <c r="J9939" s="6">
        <v>19946520</v>
      </c>
      <c r="K9939" s="6">
        <v>1.99</v>
      </c>
      <c r="L9939" s="6">
        <f t="shared" si="465"/>
        <v>9504.7202345040005</v>
      </c>
      <c r="M9939" s="7">
        <f t="shared" si="466"/>
        <v>1.0850137254000001</v>
      </c>
      <c r="N9939" s="14" t="str">
        <f t="shared" si="467"/>
        <v>&lt; 25 KW</v>
      </c>
    </row>
    <row r="9940" spans="1:14">
      <c r="A9940" s="6" t="s">
        <v>35</v>
      </c>
      <c r="B9940" s="6" t="s">
        <v>13611</v>
      </c>
      <c r="C9940" s="6" t="s">
        <v>13225</v>
      </c>
      <c r="D9940" s="6" t="s">
        <v>13567</v>
      </c>
      <c r="E9940" s="9">
        <v>23</v>
      </c>
      <c r="F9940" s="6">
        <v>-59.558909999999997</v>
      </c>
      <c r="G9940" s="6">
        <v>-37.400019999999998</v>
      </c>
      <c r="H9940" s="6">
        <v>90666</v>
      </c>
      <c r="I9940" s="6">
        <v>3626.64</v>
      </c>
      <c r="J9940" s="6">
        <v>19946520</v>
      </c>
      <c r="K9940" s="6">
        <v>1.99</v>
      </c>
      <c r="L9940" s="6">
        <f t="shared" si="465"/>
        <v>9504.7202345040005</v>
      </c>
      <c r="M9940" s="7">
        <f t="shared" si="466"/>
        <v>1.0850137254000001</v>
      </c>
      <c r="N9940" s="14" t="str">
        <f t="shared" si="467"/>
        <v>&lt; 25 KW</v>
      </c>
    </row>
    <row r="9941" spans="1:14">
      <c r="A9941" s="6" t="s">
        <v>78</v>
      </c>
      <c r="B9941" s="6" t="s">
        <v>13611</v>
      </c>
      <c r="C9941" s="6" t="s">
        <v>1752</v>
      </c>
      <c r="D9941" s="6" t="s">
        <v>13568</v>
      </c>
      <c r="E9941" s="9">
        <v>22</v>
      </c>
      <c r="F9941" s="6">
        <v>-60.153239999999997</v>
      </c>
      <c r="G9941" s="6">
        <v>-33.83381</v>
      </c>
      <c r="H9941" s="6">
        <v>86724</v>
      </c>
      <c r="I9941" s="6">
        <v>3468.96</v>
      </c>
      <c r="J9941" s="6">
        <v>19079280</v>
      </c>
      <c r="K9941" s="6">
        <v>1.91</v>
      </c>
      <c r="L9941" s="6">
        <f t="shared" si="465"/>
        <v>9091.4715286560004</v>
      </c>
      <c r="M9941" s="7">
        <f t="shared" si="466"/>
        <v>1.0378392156</v>
      </c>
      <c r="N9941" s="14" t="str">
        <f t="shared" si="467"/>
        <v>&lt; 25 KW</v>
      </c>
    </row>
    <row r="9942" spans="1:14">
      <c r="A9942" s="6" t="s">
        <v>69</v>
      </c>
      <c r="B9942" s="6" t="s">
        <v>13611</v>
      </c>
      <c r="C9942" s="6" t="s">
        <v>13098</v>
      </c>
      <c r="D9942" s="6" t="s">
        <v>13569</v>
      </c>
      <c r="E9942" s="9">
        <v>22</v>
      </c>
      <c r="F9942" s="6">
        <v>-60.549529999999997</v>
      </c>
      <c r="G9942" s="6">
        <v>-33.954790000000003</v>
      </c>
      <c r="H9942" s="6">
        <v>86724</v>
      </c>
      <c r="I9942" s="6">
        <v>3468.96</v>
      </c>
      <c r="J9942" s="6">
        <v>19079280</v>
      </c>
      <c r="K9942" s="6">
        <v>1.91</v>
      </c>
      <c r="L9942" s="6">
        <f t="shared" si="465"/>
        <v>9091.4715286560004</v>
      </c>
      <c r="M9942" s="7">
        <f t="shared" si="466"/>
        <v>1.0378392156</v>
      </c>
      <c r="N9942" s="14" t="str">
        <f t="shared" si="467"/>
        <v>&lt; 25 KW</v>
      </c>
    </row>
    <row r="9943" spans="1:14">
      <c r="A9943" s="6" t="s">
        <v>760</v>
      </c>
      <c r="B9943" s="6" t="s">
        <v>13611</v>
      </c>
      <c r="C9943" s="6" t="s">
        <v>12847</v>
      </c>
      <c r="D9943" s="6" t="s">
        <v>13570</v>
      </c>
      <c r="E9943" s="9">
        <v>21</v>
      </c>
      <c r="F9943" s="6">
        <v>-58.9101</v>
      </c>
      <c r="G9943" s="6">
        <v>-35.858330000000002</v>
      </c>
      <c r="H9943" s="6">
        <v>82782</v>
      </c>
      <c r="I9943" s="6">
        <v>3311.28</v>
      </c>
      <c r="J9943" s="6">
        <v>18212040</v>
      </c>
      <c r="K9943" s="6">
        <v>1.82</v>
      </c>
      <c r="L9943" s="6">
        <f t="shared" si="465"/>
        <v>8678.2228228079985</v>
      </c>
      <c r="M9943" s="7">
        <f t="shared" si="466"/>
        <v>0.99066470579999988</v>
      </c>
      <c r="N9943" s="14" t="str">
        <f t="shared" si="467"/>
        <v>&lt; 25 KW</v>
      </c>
    </row>
    <row r="9944" spans="1:14">
      <c r="A9944" s="6" t="s">
        <v>246</v>
      </c>
      <c r="B9944" s="6" t="s">
        <v>13611</v>
      </c>
      <c r="C9944" s="6" t="s">
        <v>13389</v>
      </c>
      <c r="D9944" s="6" t="s">
        <v>13571</v>
      </c>
      <c r="E9944" s="9">
        <v>21</v>
      </c>
      <c r="F9944" s="6">
        <v>-61.58126</v>
      </c>
      <c r="G9944" s="6">
        <v>-34.854089999999999</v>
      </c>
      <c r="H9944" s="6">
        <v>82782</v>
      </c>
      <c r="I9944" s="6">
        <v>3311.28</v>
      </c>
      <c r="J9944" s="6">
        <v>18212040</v>
      </c>
      <c r="K9944" s="6">
        <v>1.82</v>
      </c>
      <c r="L9944" s="6">
        <f t="shared" si="465"/>
        <v>8678.2228228079985</v>
      </c>
      <c r="M9944" s="7">
        <f t="shared" si="466"/>
        <v>0.99066470579999988</v>
      </c>
      <c r="N9944" s="14" t="str">
        <f t="shared" si="467"/>
        <v>&lt; 25 KW</v>
      </c>
    </row>
    <row r="9945" spans="1:14">
      <c r="A9945" s="6" t="s">
        <v>800</v>
      </c>
      <c r="B9945" s="6" t="s">
        <v>13611</v>
      </c>
      <c r="C9945" s="6" t="s">
        <v>11422</v>
      </c>
      <c r="D9945" s="6" t="s">
        <v>11423</v>
      </c>
      <c r="E9945" s="9">
        <v>20</v>
      </c>
      <c r="F9945" s="6">
        <v>-59.023902999999997</v>
      </c>
      <c r="G9945" s="6">
        <v>-34.378548000000002</v>
      </c>
      <c r="H9945" s="6">
        <v>78840</v>
      </c>
      <c r="I9945" s="6">
        <v>3153.6</v>
      </c>
      <c r="J9945" s="6">
        <v>17344800</v>
      </c>
      <c r="K9945" s="6">
        <v>1.73</v>
      </c>
      <c r="L9945" s="6">
        <f t="shared" si="465"/>
        <v>8264.9741169600002</v>
      </c>
      <c r="M9945" s="7">
        <f t="shared" si="466"/>
        <v>0.94349019600000006</v>
      </c>
      <c r="N9945" s="14" t="str">
        <f t="shared" si="467"/>
        <v>&lt; 25 KW</v>
      </c>
    </row>
    <row r="9946" spans="1:14">
      <c r="A9946" s="6" t="s">
        <v>87</v>
      </c>
      <c r="B9946" s="6" t="s">
        <v>13611</v>
      </c>
      <c r="C9946" s="6" t="s">
        <v>13342</v>
      </c>
      <c r="D9946" s="6" t="s">
        <v>13572</v>
      </c>
      <c r="E9946" s="9">
        <v>19</v>
      </c>
      <c r="F9946" s="6">
        <v>-63.205886999999997</v>
      </c>
      <c r="G9946" s="6">
        <v>-37.193289999999998</v>
      </c>
      <c r="H9946" s="6">
        <v>74898</v>
      </c>
      <c r="I9946" s="6">
        <v>2995.92</v>
      </c>
      <c r="J9946" s="6">
        <v>16477560</v>
      </c>
      <c r="K9946" s="6">
        <v>1.65</v>
      </c>
      <c r="L9946" s="6">
        <f t="shared" si="465"/>
        <v>7851.7254111119992</v>
      </c>
      <c r="M9946" s="7">
        <f t="shared" si="466"/>
        <v>0.89631568619999991</v>
      </c>
      <c r="N9946" s="14" t="str">
        <f t="shared" si="467"/>
        <v>&lt; 25 KW</v>
      </c>
    </row>
    <row r="9947" spans="1:14">
      <c r="A9947" s="6" t="s">
        <v>813</v>
      </c>
      <c r="B9947" s="6" t="s">
        <v>13611</v>
      </c>
      <c r="C9947" s="6" t="s">
        <v>13512</v>
      </c>
      <c r="D9947" s="6" t="s">
        <v>13573</v>
      </c>
      <c r="E9947" s="9">
        <v>19</v>
      </c>
      <c r="F9947" s="6">
        <v>-58.374003999999999</v>
      </c>
      <c r="G9947" s="6">
        <v>-35.867252000000001</v>
      </c>
      <c r="H9947" s="6">
        <v>74898</v>
      </c>
      <c r="I9947" s="6">
        <v>2995.92</v>
      </c>
      <c r="J9947" s="6">
        <v>16477560</v>
      </c>
      <c r="K9947" s="6">
        <v>1.65</v>
      </c>
      <c r="L9947" s="6">
        <f t="shared" si="465"/>
        <v>7851.7254111119992</v>
      </c>
      <c r="M9947" s="7">
        <f t="shared" si="466"/>
        <v>0.89631568619999991</v>
      </c>
      <c r="N9947" s="14" t="str">
        <f t="shared" si="467"/>
        <v>&lt; 25 KW</v>
      </c>
    </row>
    <row r="9948" spans="1:14">
      <c r="A9948" s="6" t="s">
        <v>38</v>
      </c>
      <c r="B9948" s="6" t="s">
        <v>13611</v>
      </c>
      <c r="C9948" s="6" t="s">
        <v>1235</v>
      </c>
      <c r="D9948" s="6" t="s">
        <v>13574</v>
      </c>
      <c r="E9948" s="9">
        <v>19</v>
      </c>
      <c r="F9948" s="6">
        <v>-59.311700000000002</v>
      </c>
      <c r="G9948" s="6">
        <v>-35.353200000000001</v>
      </c>
      <c r="H9948" s="6">
        <v>74898</v>
      </c>
      <c r="I9948" s="6">
        <v>2995.92</v>
      </c>
      <c r="J9948" s="6">
        <v>16477560</v>
      </c>
      <c r="K9948" s="6">
        <v>1.65</v>
      </c>
      <c r="L9948" s="6">
        <f t="shared" ref="L9948:L9984" si="468">+J9948*0.00116222*0.41</f>
        <v>7851.7254111119992</v>
      </c>
      <c r="M9948" s="7">
        <f t="shared" si="466"/>
        <v>0.89631568619999991</v>
      </c>
      <c r="N9948" s="14" t="str">
        <f t="shared" si="467"/>
        <v>&lt; 25 KW</v>
      </c>
    </row>
    <row r="9949" spans="1:14">
      <c r="A9949" s="6" t="s">
        <v>35</v>
      </c>
      <c r="B9949" s="6" t="s">
        <v>13611</v>
      </c>
      <c r="C9949" s="6" t="s">
        <v>13575</v>
      </c>
      <c r="D9949" s="6" t="s">
        <v>13576</v>
      </c>
      <c r="E9949" s="9">
        <v>19</v>
      </c>
      <c r="F9949" s="6">
        <v>-59.282719999999998</v>
      </c>
      <c r="G9949" s="6">
        <v>-37.045999999999999</v>
      </c>
      <c r="H9949" s="6">
        <v>74898</v>
      </c>
      <c r="I9949" s="6">
        <v>2995.92</v>
      </c>
      <c r="J9949" s="6">
        <v>16477560</v>
      </c>
      <c r="K9949" s="6">
        <v>1.65</v>
      </c>
      <c r="L9949" s="6">
        <f t="shared" si="468"/>
        <v>7851.7254111119992</v>
      </c>
      <c r="M9949" s="7">
        <f t="shared" si="466"/>
        <v>0.89631568619999991</v>
      </c>
      <c r="N9949" s="14" t="str">
        <f t="shared" si="467"/>
        <v>&lt; 25 KW</v>
      </c>
    </row>
    <row r="9950" spans="1:14">
      <c r="A9950" s="6" t="s">
        <v>486</v>
      </c>
      <c r="B9950" s="6" t="s">
        <v>13611</v>
      </c>
      <c r="C9950" s="6" t="s">
        <v>410</v>
      </c>
      <c r="D9950" s="6" t="s">
        <v>13577</v>
      </c>
      <c r="E9950" s="9">
        <v>19</v>
      </c>
      <c r="F9950" s="6">
        <v>-60.119340000000001</v>
      </c>
      <c r="G9950" s="6">
        <v>-35.450789999999998</v>
      </c>
      <c r="H9950" s="6">
        <v>74898</v>
      </c>
      <c r="I9950" s="6">
        <v>2995.92</v>
      </c>
      <c r="J9950" s="6">
        <v>16477560</v>
      </c>
      <c r="K9950" s="6">
        <v>1.65</v>
      </c>
      <c r="L9950" s="6">
        <f t="shared" si="468"/>
        <v>7851.7254111119992</v>
      </c>
      <c r="M9950" s="7">
        <f t="shared" si="466"/>
        <v>0.89631568619999991</v>
      </c>
      <c r="N9950" s="14" t="str">
        <f t="shared" si="467"/>
        <v>&lt; 25 KW</v>
      </c>
    </row>
    <row r="9951" spans="1:14">
      <c r="A9951" s="6" t="s">
        <v>143</v>
      </c>
      <c r="B9951" s="6" t="s">
        <v>13611</v>
      </c>
      <c r="C9951" s="6" t="s">
        <v>103</v>
      </c>
      <c r="D9951" s="6" t="s">
        <v>13578</v>
      </c>
      <c r="E9951" s="9">
        <v>18</v>
      </c>
      <c r="F9951" s="6">
        <v>-58.437449999999998</v>
      </c>
      <c r="G9951" s="6">
        <v>-35.052149999999997</v>
      </c>
      <c r="H9951" s="6">
        <v>70956</v>
      </c>
      <c r="I9951" s="6">
        <v>2838.24</v>
      </c>
      <c r="J9951" s="6">
        <v>15610320</v>
      </c>
      <c r="K9951" s="6">
        <v>1.56</v>
      </c>
      <c r="L9951" s="6">
        <f t="shared" si="468"/>
        <v>7438.476705264</v>
      </c>
      <c r="M9951" s="7">
        <f t="shared" si="466"/>
        <v>0.84914117639999998</v>
      </c>
      <c r="N9951" s="14" t="str">
        <f t="shared" si="467"/>
        <v>&lt; 25 KW</v>
      </c>
    </row>
    <row r="9952" spans="1:14">
      <c r="A9952" s="6" t="s">
        <v>170</v>
      </c>
      <c r="B9952" s="6" t="s">
        <v>13611</v>
      </c>
      <c r="C9952" s="6" t="s">
        <v>13265</v>
      </c>
      <c r="D9952" s="6" t="s">
        <v>13579</v>
      </c>
      <c r="E9952" s="9">
        <v>18</v>
      </c>
      <c r="F9952" s="6">
        <v>-62.62276</v>
      </c>
      <c r="G9952" s="6">
        <v>-36.30639</v>
      </c>
      <c r="H9952" s="6">
        <v>70956</v>
      </c>
      <c r="I9952" s="6">
        <v>2838.24</v>
      </c>
      <c r="J9952" s="6">
        <v>15610320</v>
      </c>
      <c r="K9952" s="6">
        <v>1.56</v>
      </c>
      <c r="L9952" s="6">
        <f t="shared" si="468"/>
        <v>7438.476705264</v>
      </c>
      <c r="M9952" s="7">
        <f t="shared" si="466"/>
        <v>0.84914117639999998</v>
      </c>
      <c r="N9952" s="14" t="str">
        <f t="shared" si="467"/>
        <v>&lt; 25 KW</v>
      </c>
    </row>
    <row r="9953" spans="1:14">
      <c r="A9953" s="6" t="s">
        <v>281</v>
      </c>
      <c r="B9953" s="6" t="s">
        <v>13611</v>
      </c>
      <c r="C9953" s="6" t="s">
        <v>13117</v>
      </c>
      <c r="D9953" s="6" t="s">
        <v>13580</v>
      </c>
      <c r="E9953" s="9">
        <v>17</v>
      </c>
      <c r="F9953" s="6">
        <v>-57.034892999999997</v>
      </c>
      <c r="G9953" s="6">
        <v>-37.058163</v>
      </c>
      <c r="H9953" s="6">
        <v>67014</v>
      </c>
      <c r="I9953" s="6">
        <v>2680.56</v>
      </c>
      <c r="J9953" s="6">
        <v>14743080</v>
      </c>
      <c r="K9953" s="6">
        <v>1.47</v>
      </c>
      <c r="L9953" s="6">
        <f t="shared" si="468"/>
        <v>7025.2279994159999</v>
      </c>
      <c r="M9953" s="7">
        <f t="shared" si="466"/>
        <v>0.80196666659999993</v>
      </c>
      <c r="N9953" s="14" t="str">
        <f t="shared" si="467"/>
        <v>&lt; 25 KW</v>
      </c>
    </row>
    <row r="9954" spans="1:14">
      <c r="A9954" s="6" t="s">
        <v>74</v>
      </c>
      <c r="B9954" s="6" t="s">
        <v>13611</v>
      </c>
      <c r="C9954" s="6" t="s">
        <v>12941</v>
      </c>
      <c r="D9954" s="6" t="s">
        <v>13581</v>
      </c>
      <c r="E9954" s="9">
        <v>17</v>
      </c>
      <c r="F9954" s="6">
        <v>-57.75712</v>
      </c>
      <c r="G9954" s="6">
        <v>-37.470559999999999</v>
      </c>
      <c r="H9954" s="6">
        <v>67014</v>
      </c>
      <c r="I9954" s="6">
        <v>2680.56</v>
      </c>
      <c r="J9954" s="6">
        <v>14743080</v>
      </c>
      <c r="K9954" s="6">
        <v>1.47</v>
      </c>
      <c r="L9954" s="6">
        <f t="shared" si="468"/>
        <v>7025.2279994159999</v>
      </c>
      <c r="M9954" s="7">
        <f t="shared" si="466"/>
        <v>0.80196666659999993</v>
      </c>
      <c r="N9954" s="14" t="str">
        <f t="shared" si="467"/>
        <v>&lt; 25 KW</v>
      </c>
    </row>
    <row r="9955" spans="1:14">
      <c r="A9955" s="6" t="s">
        <v>95</v>
      </c>
      <c r="B9955" s="6" t="s">
        <v>13611</v>
      </c>
      <c r="C9955" s="6" t="s">
        <v>13163</v>
      </c>
      <c r="D9955" s="6" t="s">
        <v>13582</v>
      </c>
      <c r="E9955" s="9">
        <v>16</v>
      </c>
      <c r="F9955" s="6">
        <v>-58.223869999999998</v>
      </c>
      <c r="G9955" s="6">
        <v>-37.810969999999998</v>
      </c>
      <c r="H9955" s="6">
        <v>63072</v>
      </c>
      <c r="I9955" s="6">
        <v>2522.88</v>
      </c>
      <c r="J9955" s="6">
        <v>13875840</v>
      </c>
      <c r="K9955" s="6">
        <v>1.39</v>
      </c>
      <c r="L9955" s="6">
        <f t="shared" si="468"/>
        <v>6611.9792935679998</v>
      </c>
      <c r="M9955" s="7">
        <f t="shared" si="466"/>
        <v>0.7547921568</v>
      </c>
      <c r="N9955" s="14" t="str">
        <f t="shared" si="467"/>
        <v>&lt; 25 KW</v>
      </c>
    </row>
    <row r="9956" spans="1:14">
      <c r="A9956" s="6" t="s">
        <v>74</v>
      </c>
      <c r="B9956" s="6" t="s">
        <v>13611</v>
      </c>
      <c r="C9956" s="6" t="s">
        <v>13232</v>
      </c>
      <c r="D9956" s="6" t="s">
        <v>13583</v>
      </c>
      <c r="E9956" s="9">
        <v>16</v>
      </c>
      <c r="F9956" s="6">
        <v>-57.727649999999997</v>
      </c>
      <c r="G9956" s="6">
        <v>-37.477589999999999</v>
      </c>
      <c r="H9956" s="6">
        <v>63072</v>
      </c>
      <c r="I9956" s="6">
        <v>2522.88</v>
      </c>
      <c r="J9956" s="6">
        <v>13875840</v>
      </c>
      <c r="K9956" s="6">
        <v>1.39</v>
      </c>
      <c r="L9956" s="6">
        <f t="shared" si="468"/>
        <v>6611.9792935679998</v>
      </c>
      <c r="M9956" s="7">
        <f t="shared" si="466"/>
        <v>0.7547921568</v>
      </c>
      <c r="N9956" s="14" t="str">
        <f t="shared" si="467"/>
        <v>&lt; 25 KW</v>
      </c>
    </row>
    <row r="9957" spans="1:14">
      <c r="A9957" s="6" t="s">
        <v>63</v>
      </c>
      <c r="B9957" s="6" t="s">
        <v>13611</v>
      </c>
      <c r="C9957" s="6" t="s">
        <v>801</v>
      </c>
      <c r="D9957" s="6" t="s">
        <v>13584</v>
      </c>
      <c r="E9957" s="9">
        <v>15</v>
      </c>
      <c r="F9957" s="6">
        <v>-59.816220000000001</v>
      </c>
      <c r="G9957" s="6">
        <v>-34.205219999999997</v>
      </c>
      <c r="H9957" s="6">
        <v>59130</v>
      </c>
      <c r="I9957" s="6">
        <v>2365.1999999999998</v>
      </c>
      <c r="J9957" s="6">
        <v>13008600</v>
      </c>
      <c r="K9957" s="6">
        <v>1.3</v>
      </c>
      <c r="L9957" s="6">
        <f t="shared" si="468"/>
        <v>6198.7305877199997</v>
      </c>
      <c r="M9957" s="7">
        <f t="shared" si="466"/>
        <v>0.70761764699999996</v>
      </c>
      <c r="N9957" s="14" t="str">
        <f t="shared" si="467"/>
        <v>&lt; 25 KW</v>
      </c>
    </row>
    <row r="9958" spans="1:14">
      <c r="A9958" s="6" t="s">
        <v>38</v>
      </c>
      <c r="B9958" s="6" t="s">
        <v>13611</v>
      </c>
      <c r="C9958" s="6" t="s">
        <v>1235</v>
      </c>
      <c r="D9958" s="6" t="s">
        <v>13585</v>
      </c>
      <c r="E9958" s="9">
        <v>15</v>
      </c>
      <c r="F9958" s="6">
        <v>-59.311700000000002</v>
      </c>
      <c r="G9958" s="6">
        <v>-35.353200000000001</v>
      </c>
      <c r="H9958" s="6">
        <v>59130</v>
      </c>
      <c r="I9958" s="6">
        <v>2365.1999999999998</v>
      </c>
      <c r="J9958" s="6">
        <v>13008600</v>
      </c>
      <c r="K9958" s="6">
        <v>1.3</v>
      </c>
      <c r="L9958" s="6">
        <f t="shared" si="468"/>
        <v>6198.7305877199997</v>
      </c>
      <c r="M9958" s="7">
        <f t="shared" si="466"/>
        <v>0.70761764699999996</v>
      </c>
      <c r="N9958" s="14" t="str">
        <f t="shared" si="467"/>
        <v>&lt; 25 KW</v>
      </c>
    </row>
    <row r="9959" spans="1:14">
      <c r="A9959" s="6" t="s">
        <v>69</v>
      </c>
      <c r="B9959" s="6" t="s">
        <v>13611</v>
      </c>
      <c r="C9959" s="6" t="s">
        <v>13098</v>
      </c>
      <c r="D9959" s="6" t="s">
        <v>13586</v>
      </c>
      <c r="E9959" s="9">
        <v>15</v>
      </c>
      <c r="F9959" s="6">
        <v>-60.549529999999997</v>
      </c>
      <c r="G9959" s="6">
        <v>-33.954790000000003</v>
      </c>
      <c r="H9959" s="6">
        <v>59130</v>
      </c>
      <c r="I9959" s="6">
        <v>2365.1999999999998</v>
      </c>
      <c r="J9959" s="6">
        <v>13008600</v>
      </c>
      <c r="K9959" s="6">
        <v>1.3</v>
      </c>
      <c r="L9959" s="6">
        <f t="shared" si="468"/>
        <v>6198.7305877199997</v>
      </c>
      <c r="M9959" s="7">
        <f t="shared" si="466"/>
        <v>0.70761764699999996</v>
      </c>
      <c r="N9959" s="14" t="str">
        <f t="shared" si="467"/>
        <v>&lt; 25 KW</v>
      </c>
    </row>
    <row r="9960" spans="1:14">
      <c r="A9960" s="6" t="s">
        <v>143</v>
      </c>
      <c r="B9960" s="6" t="s">
        <v>13611</v>
      </c>
      <c r="C9960" s="6" t="s">
        <v>103</v>
      </c>
      <c r="D9960" s="6" t="s">
        <v>13587</v>
      </c>
      <c r="E9960" s="9">
        <v>15</v>
      </c>
      <c r="F9960" s="6">
        <v>-58.437449999999998</v>
      </c>
      <c r="G9960" s="6">
        <v>-35.052149999999997</v>
      </c>
      <c r="H9960" s="6">
        <v>59130</v>
      </c>
      <c r="I9960" s="6">
        <v>2365.1999999999998</v>
      </c>
      <c r="J9960" s="6">
        <v>13008600</v>
      </c>
      <c r="K9960" s="6">
        <v>1.3</v>
      </c>
      <c r="L9960" s="6">
        <f t="shared" si="468"/>
        <v>6198.7305877199997</v>
      </c>
      <c r="M9960" s="7">
        <f t="shared" si="466"/>
        <v>0.70761764699999996</v>
      </c>
      <c r="N9960" s="14" t="str">
        <f t="shared" si="467"/>
        <v>&lt; 25 KW</v>
      </c>
    </row>
    <row r="9961" spans="1:14">
      <c r="A9961" s="6" t="s">
        <v>170</v>
      </c>
      <c r="B9961" s="6" t="s">
        <v>13611</v>
      </c>
      <c r="C9961" s="6" t="s">
        <v>13588</v>
      </c>
      <c r="D9961" s="6" t="s">
        <v>12786</v>
      </c>
      <c r="E9961" s="9">
        <v>15</v>
      </c>
      <c r="F9961" s="6">
        <v>-62.368490000000001</v>
      </c>
      <c r="G9961" s="6">
        <v>-36.300699999999999</v>
      </c>
      <c r="H9961" s="6">
        <v>59130</v>
      </c>
      <c r="I9961" s="6">
        <v>2365.1999999999998</v>
      </c>
      <c r="J9961" s="6">
        <v>13008600</v>
      </c>
      <c r="K9961" s="6">
        <v>1.3</v>
      </c>
      <c r="L9961" s="6">
        <f t="shared" si="468"/>
        <v>6198.7305877199997</v>
      </c>
      <c r="M9961" s="7">
        <f t="shared" si="466"/>
        <v>0.70761764699999996</v>
      </c>
      <c r="N9961" s="14" t="str">
        <f t="shared" si="467"/>
        <v>&lt; 25 KW</v>
      </c>
    </row>
    <row r="9962" spans="1:14">
      <c r="A9962" s="6" t="s">
        <v>486</v>
      </c>
      <c r="B9962" s="6" t="s">
        <v>13611</v>
      </c>
      <c r="C9962" s="6" t="s">
        <v>410</v>
      </c>
      <c r="D9962" s="6" t="s">
        <v>13589</v>
      </c>
      <c r="E9962" s="9">
        <v>15</v>
      </c>
      <c r="F9962" s="6">
        <v>-60.119340000000001</v>
      </c>
      <c r="G9962" s="6">
        <v>-35.450789999999998</v>
      </c>
      <c r="H9962" s="6">
        <v>59130</v>
      </c>
      <c r="I9962" s="6">
        <v>2365.1999999999998</v>
      </c>
      <c r="J9962" s="6">
        <v>13008600</v>
      </c>
      <c r="K9962" s="6">
        <v>1.3</v>
      </c>
      <c r="L9962" s="6">
        <f t="shared" si="468"/>
        <v>6198.7305877199997</v>
      </c>
      <c r="M9962" s="7">
        <f t="shared" si="466"/>
        <v>0.70761764699999996</v>
      </c>
      <c r="N9962" s="14" t="str">
        <f t="shared" si="467"/>
        <v>&lt; 25 KW</v>
      </c>
    </row>
    <row r="9963" spans="1:14">
      <c r="A9963" s="6" t="s">
        <v>537</v>
      </c>
      <c r="B9963" s="6" t="s">
        <v>13611</v>
      </c>
      <c r="C9963" s="6" t="s">
        <v>13111</v>
      </c>
      <c r="D9963" s="6" t="s">
        <v>13590</v>
      </c>
      <c r="E9963" s="9">
        <v>14</v>
      </c>
      <c r="F9963" s="6">
        <v>-59.411619999999999</v>
      </c>
      <c r="G9963" s="6">
        <v>-33.926549999999999</v>
      </c>
      <c r="H9963" s="6">
        <v>55188</v>
      </c>
      <c r="I9963" s="6">
        <v>2207.52</v>
      </c>
      <c r="J9963" s="6">
        <v>12141360</v>
      </c>
      <c r="K9963" s="6">
        <v>1.21</v>
      </c>
      <c r="L9963" s="6">
        <f t="shared" si="468"/>
        <v>5785.4818818719996</v>
      </c>
      <c r="M9963" s="7">
        <f t="shared" si="466"/>
        <v>0.66044313719999992</v>
      </c>
      <c r="N9963" s="14" t="str">
        <f t="shared" si="467"/>
        <v>&lt; 25 KW</v>
      </c>
    </row>
    <row r="9964" spans="1:14">
      <c r="A9964" s="6" t="s">
        <v>800</v>
      </c>
      <c r="B9964" s="6" t="s">
        <v>13611</v>
      </c>
      <c r="C9964" s="6" t="s">
        <v>13091</v>
      </c>
      <c r="D9964" s="6" t="s">
        <v>13591</v>
      </c>
      <c r="E9964" s="9">
        <v>14</v>
      </c>
      <c r="F9964" s="6">
        <v>-59.22992</v>
      </c>
      <c r="G9964" s="6">
        <v>-34.336309999999997</v>
      </c>
      <c r="H9964" s="6">
        <v>55188</v>
      </c>
      <c r="I9964" s="6">
        <v>2207.52</v>
      </c>
      <c r="J9964" s="6">
        <v>12141360</v>
      </c>
      <c r="K9964" s="6">
        <v>1.21</v>
      </c>
      <c r="L9964" s="6">
        <f t="shared" si="468"/>
        <v>5785.4818818719996</v>
      </c>
      <c r="M9964" s="7">
        <f t="shared" si="466"/>
        <v>0.66044313719999992</v>
      </c>
      <c r="N9964" s="14" t="str">
        <f t="shared" si="467"/>
        <v>&lt; 25 KW</v>
      </c>
    </row>
    <row r="9965" spans="1:14">
      <c r="A9965" s="6" t="s">
        <v>1477</v>
      </c>
      <c r="B9965" s="6" t="s">
        <v>13611</v>
      </c>
      <c r="C9965" s="6" t="s">
        <v>4609</v>
      </c>
      <c r="D9965" s="6" t="s">
        <v>13592</v>
      </c>
      <c r="E9965" s="9">
        <v>14</v>
      </c>
      <c r="F9965" s="6">
        <v>-63.078643999999997</v>
      </c>
      <c r="G9965" s="6">
        <v>-35.668799999999997</v>
      </c>
      <c r="H9965" s="6">
        <v>55188</v>
      </c>
      <c r="I9965" s="6">
        <v>2207.52</v>
      </c>
      <c r="J9965" s="6">
        <v>12141360</v>
      </c>
      <c r="K9965" s="6">
        <v>1.21</v>
      </c>
      <c r="L9965" s="6">
        <f t="shared" si="468"/>
        <v>5785.4818818719996</v>
      </c>
      <c r="M9965" s="7">
        <f t="shared" si="466"/>
        <v>0.66044313719999992</v>
      </c>
      <c r="N9965" s="14" t="str">
        <f t="shared" si="467"/>
        <v>&lt; 25 KW</v>
      </c>
    </row>
    <row r="9966" spans="1:14">
      <c r="A9966" s="6" t="s">
        <v>1477</v>
      </c>
      <c r="B9966" s="6" t="s">
        <v>13611</v>
      </c>
      <c r="C9966" s="6" t="s">
        <v>4609</v>
      </c>
      <c r="D9966" s="6" t="s">
        <v>13593</v>
      </c>
      <c r="E9966" s="9">
        <v>14</v>
      </c>
      <c r="F9966" s="6">
        <v>-63.078643999999997</v>
      </c>
      <c r="G9966" s="6">
        <v>-35.668799999999997</v>
      </c>
      <c r="H9966" s="6">
        <v>55188</v>
      </c>
      <c r="I9966" s="6">
        <v>2207.52</v>
      </c>
      <c r="J9966" s="6">
        <v>12141360</v>
      </c>
      <c r="K9966" s="6">
        <v>1.21</v>
      </c>
      <c r="L9966" s="6">
        <f t="shared" si="468"/>
        <v>5785.4818818719996</v>
      </c>
      <c r="M9966" s="7">
        <f t="shared" si="466"/>
        <v>0.66044313719999992</v>
      </c>
      <c r="N9966" s="14" t="str">
        <f t="shared" si="467"/>
        <v>&lt; 25 KW</v>
      </c>
    </row>
    <row r="9967" spans="1:14">
      <c r="A9967" s="6" t="s">
        <v>117</v>
      </c>
      <c r="B9967" s="6" t="s">
        <v>13611</v>
      </c>
      <c r="C9967" s="6" t="s">
        <v>9400</v>
      </c>
      <c r="D9967" s="6" t="s">
        <v>5696</v>
      </c>
      <c r="E9967" s="9">
        <v>13</v>
      </c>
      <c r="F9967" s="6">
        <v>-60.636629999999997</v>
      </c>
      <c r="G9967" s="6">
        <v>-35.106879999999997</v>
      </c>
      <c r="H9967" s="6">
        <v>51246</v>
      </c>
      <c r="I9967" s="6">
        <v>2049.84</v>
      </c>
      <c r="J9967" s="6">
        <v>11274120</v>
      </c>
      <c r="K9967" s="6">
        <v>1.1299999999999999</v>
      </c>
      <c r="L9967" s="6">
        <f t="shared" si="468"/>
        <v>5372.2331760239995</v>
      </c>
      <c r="M9967" s="7">
        <f t="shared" si="466"/>
        <v>0.61326862739999999</v>
      </c>
      <c r="N9967" s="14" t="str">
        <f t="shared" si="467"/>
        <v>&lt; 25 KW</v>
      </c>
    </row>
    <row r="9968" spans="1:14">
      <c r="A9968" s="6" t="s">
        <v>969</v>
      </c>
      <c r="B9968" s="6" t="s">
        <v>13611</v>
      </c>
      <c r="C9968" s="6" t="s">
        <v>983</v>
      </c>
      <c r="D9968" s="6" t="s">
        <v>13594</v>
      </c>
      <c r="E9968" s="9">
        <v>13</v>
      </c>
      <c r="F9968" s="6">
        <v>-61.454790000000003</v>
      </c>
      <c r="G9968" s="6">
        <v>-35.505220000000001</v>
      </c>
      <c r="H9968" s="6">
        <v>51246</v>
      </c>
      <c r="I9968" s="6">
        <v>2049.84</v>
      </c>
      <c r="J9968" s="6">
        <v>11274120</v>
      </c>
      <c r="K9968" s="6">
        <v>1.1299999999999999</v>
      </c>
      <c r="L9968" s="6">
        <f t="shared" si="468"/>
        <v>5372.2331760239995</v>
      </c>
      <c r="M9968" s="7">
        <f t="shared" si="466"/>
        <v>0.61326862739999999</v>
      </c>
      <c r="N9968" s="14" t="str">
        <f t="shared" si="467"/>
        <v>&lt; 25 KW</v>
      </c>
    </row>
    <row r="9969" spans="1:14">
      <c r="A9969" s="6" t="s">
        <v>887</v>
      </c>
      <c r="B9969" s="6" t="s">
        <v>13611</v>
      </c>
      <c r="C9969" s="6" t="s">
        <v>13363</v>
      </c>
      <c r="D9969" s="6" t="s">
        <v>13595</v>
      </c>
      <c r="E9969" s="9">
        <v>13</v>
      </c>
      <c r="F9969" s="6">
        <v>-59.096691131599997</v>
      </c>
      <c r="G9969" s="6">
        <v>-36.436298370400003</v>
      </c>
      <c r="H9969" s="6">
        <v>51246</v>
      </c>
      <c r="I9969" s="6">
        <v>2049.84</v>
      </c>
      <c r="J9969" s="6">
        <v>11274120</v>
      </c>
      <c r="K9969" s="6">
        <v>1.1299999999999999</v>
      </c>
      <c r="L9969" s="6">
        <f t="shared" si="468"/>
        <v>5372.2331760239995</v>
      </c>
      <c r="M9969" s="7">
        <f t="shared" si="466"/>
        <v>0.61326862739999999</v>
      </c>
      <c r="N9969" s="14" t="str">
        <f t="shared" si="467"/>
        <v>&lt; 25 KW</v>
      </c>
    </row>
    <row r="9970" spans="1:14">
      <c r="A9970" s="6" t="s">
        <v>92</v>
      </c>
      <c r="B9970" s="6" t="s">
        <v>13611</v>
      </c>
      <c r="C9970" s="6" t="s">
        <v>10310</v>
      </c>
      <c r="D9970" s="6" t="s">
        <v>13596</v>
      </c>
      <c r="E9970" s="9">
        <v>12</v>
      </c>
      <c r="F9970" s="6">
        <v>-60.556229999999999</v>
      </c>
      <c r="G9970" s="6">
        <v>-34.719169999999998</v>
      </c>
      <c r="H9970" s="6">
        <v>47304</v>
      </c>
      <c r="I9970" s="6">
        <v>1892.16</v>
      </c>
      <c r="J9970" s="6">
        <v>10406880</v>
      </c>
      <c r="K9970" s="6">
        <v>1.04</v>
      </c>
      <c r="L9970" s="6">
        <f t="shared" si="468"/>
        <v>4958.9844701760003</v>
      </c>
      <c r="M9970" s="7">
        <f t="shared" si="466"/>
        <v>0.56609411760000006</v>
      </c>
      <c r="N9970" s="14" t="str">
        <f t="shared" si="467"/>
        <v>&lt; 25 KW</v>
      </c>
    </row>
    <row r="9971" spans="1:14">
      <c r="A9971" s="6" t="s">
        <v>566</v>
      </c>
      <c r="B9971" s="6" t="s">
        <v>13611</v>
      </c>
      <c r="C9971" s="6" t="s">
        <v>12842</v>
      </c>
      <c r="D9971" s="6" t="s">
        <v>13081</v>
      </c>
      <c r="E9971" s="9">
        <v>12</v>
      </c>
      <c r="F9971" s="6">
        <v>-63.179110000000001</v>
      </c>
      <c r="G9971" s="6">
        <v>-35.057040000000001</v>
      </c>
      <c r="H9971" s="6">
        <v>47304</v>
      </c>
      <c r="I9971" s="6">
        <v>1892.16</v>
      </c>
      <c r="J9971" s="6">
        <v>10406880</v>
      </c>
      <c r="K9971" s="6">
        <v>1.04</v>
      </c>
      <c r="L9971" s="6">
        <f t="shared" si="468"/>
        <v>4958.9844701760003</v>
      </c>
      <c r="M9971" s="7">
        <f t="shared" si="466"/>
        <v>0.56609411760000006</v>
      </c>
      <c r="N9971" s="14" t="str">
        <f t="shared" si="467"/>
        <v>&lt; 25 KW</v>
      </c>
    </row>
    <row r="9972" spans="1:14">
      <c r="A9972" s="6" t="s">
        <v>246</v>
      </c>
      <c r="B9972" s="6" t="s">
        <v>13611</v>
      </c>
      <c r="C9972" s="6" t="s">
        <v>12856</v>
      </c>
      <c r="D9972" s="6" t="s">
        <v>13597</v>
      </c>
      <c r="E9972" s="9">
        <v>12</v>
      </c>
      <c r="F9972" s="6">
        <v>-61.48442</v>
      </c>
      <c r="G9972" s="6">
        <v>-34.811149999999998</v>
      </c>
      <c r="H9972" s="6">
        <v>47304</v>
      </c>
      <c r="I9972" s="6">
        <v>1892.16</v>
      </c>
      <c r="J9972" s="6">
        <v>10406880</v>
      </c>
      <c r="K9972" s="6">
        <v>1.04</v>
      </c>
      <c r="L9972" s="6">
        <f t="shared" si="468"/>
        <v>4958.9844701760003</v>
      </c>
      <c r="M9972" s="7">
        <f t="shared" si="466"/>
        <v>0.56609411760000006</v>
      </c>
      <c r="N9972" s="14" t="str">
        <f t="shared" si="467"/>
        <v>&lt; 25 KW</v>
      </c>
    </row>
    <row r="9973" spans="1:14">
      <c r="A9973" s="6" t="s">
        <v>74</v>
      </c>
      <c r="B9973" s="6" t="s">
        <v>13611</v>
      </c>
      <c r="C9973" s="6" t="s">
        <v>12941</v>
      </c>
      <c r="D9973" s="6" t="s">
        <v>13598</v>
      </c>
      <c r="E9973" s="9">
        <v>12</v>
      </c>
      <c r="F9973" s="6">
        <v>-57.75712</v>
      </c>
      <c r="G9973" s="6">
        <v>-37.470559999999999</v>
      </c>
      <c r="H9973" s="6">
        <v>47304</v>
      </c>
      <c r="I9973" s="6">
        <v>1892.16</v>
      </c>
      <c r="J9973" s="6">
        <v>10406880</v>
      </c>
      <c r="K9973" s="6">
        <v>1.04</v>
      </c>
      <c r="L9973" s="6">
        <f t="shared" si="468"/>
        <v>4958.9844701760003</v>
      </c>
      <c r="M9973" s="7">
        <f t="shared" si="466"/>
        <v>0.56609411760000006</v>
      </c>
      <c r="N9973" s="14" t="str">
        <f t="shared" si="467"/>
        <v>&lt; 25 KW</v>
      </c>
    </row>
    <row r="9974" spans="1:14">
      <c r="A9974" s="6" t="s">
        <v>69</v>
      </c>
      <c r="B9974" s="6" t="s">
        <v>13611</v>
      </c>
      <c r="C9974" s="6" t="s">
        <v>13098</v>
      </c>
      <c r="D9974" s="6" t="s">
        <v>13599</v>
      </c>
      <c r="E9974" s="9">
        <v>12</v>
      </c>
      <c r="F9974" s="6">
        <v>-60.549529999999997</v>
      </c>
      <c r="G9974" s="6">
        <v>-33.954790000000003</v>
      </c>
      <c r="H9974" s="6">
        <v>47304</v>
      </c>
      <c r="I9974" s="6">
        <v>1892.16</v>
      </c>
      <c r="J9974" s="6">
        <v>10406880</v>
      </c>
      <c r="K9974" s="6">
        <v>1.04</v>
      </c>
      <c r="L9974" s="6">
        <f t="shared" si="468"/>
        <v>4958.9844701760003</v>
      </c>
      <c r="M9974" s="7">
        <f t="shared" si="466"/>
        <v>0.56609411760000006</v>
      </c>
      <c r="N9974" s="14" t="str">
        <f t="shared" si="467"/>
        <v>&lt; 25 KW</v>
      </c>
    </row>
    <row r="9975" spans="1:14">
      <c r="A9975" s="6" t="s">
        <v>276</v>
      </c>
      <c r="B9975" s="6" t="s">
        <v>13611</v>
      </c>
      <c r="C9975" s="6" t="s">
        <v>13175</v>
      </c>
      <c r="D9975" s="6" t="s">
        <v>13600</v>
      </c>
      <c r="E9975" s="9">
        <v>11</v>
      </c>
      <c r="F9975" s="6">
        <v>-61.00949</v>
      </c>
      <c r="G9975" s="6">
        <v>-34.535069999999997</v>
      </c>
      <c r="H9975" s="6">
        <v>43362</v>
      </c>
      <c r="I9975" s="6">
        <v>1734.48</v>
      </c>
      <c r="J9975" s="6">
        <v>9539640</v>
      </c>
      <c r="K9975" s="6">
        <v>0.95</v>
      </c>
      <c r="L9975" s="6">
        <f t="shared" si="468"/>
        <v>4545.7357643280002</v>
      </c>
      <c r="M9975" s="7">
        <f t="shared" si="466"/>
        <v>0.51891960780000002</v>
      </c>
      <c r="N9975" s="14" t="str">
        <f t="shared" si="467"/>
        <v>&lt; 25 KW</v>
      </c>
    </row>
    <row r="9976" spans="1:14">
      <c r="A9976" s="6" t="s">
        <v>486</v>
      </c>
      <c r="B9976" s="6" t="s">
        <v>13611</v>
      </c>
      <c r="C9976" s="6" t="s">
        <v>410</v>
      </c>
      <c r="D9976" s="6" t="s">
        <v>13601</v>
      </c>
      <c r="E9976" s="9">
        <v>11</v>
      </c>
      <c r="F9976" s="6">
        <v>-60.119340000000001</v>
      </c>
      <c r="G9976" s="6">
        <v>-35.450789999999998</v>
      </c>
      <c r="H9976" s="6">
        <v>43362</v>
      </c>
      <c r="I9976" s="6">
        <v>1734.48</v>
      </c>
      <c r="J9976" s="6">
        <v>9539640</v>
      </c>
      <c r="K9976" s="6">
        <v>0.95</v>
      </c>
      <c r="L9976" s="6">
        <f t="shared" si="468"/>
        <v>4545.7357643280002</v>
      </c>
      <c r="M9976" s="7">
        <f t="shared" si="466"/>
        <v>0.51891960780000002</v>
      </c>
      <c r="N9976" s="14" t="str">
        <f t="shared" si="467"/>
        <v>&lt; 25 KW</v>
      </c>
    </row>
    <row r="9977" spans="1:14">
      <c r="A9977" s="6" t="s">
        <v>537</v>
      </c>
      <c r="B9977" s="6" t="s">
        <v>13611</v>
      </c>
      <c r="C9977" s="6" t="s">
        <v>12899</v>
      </c>
      <c r="D9977" s="6" t="s">
        <v>13602</v>
      </c>
      <c r="E9977" s="9">
        <v>10</v>
      </c>
      <c r="F9977" s="6">
        <v>-59.433779999999999</v>
      </c>
      <c r="G9977" s="6">
        <v>-33.839509999999997</v>
      </c>
      <c r="H9977" s="6">
        <v>39420</v>
      </c>
      <c r="I9977" s="6">
        <v>1576.8</v>
      </c>
      <c r="J9977" s="6">
        <v>8672400</v>
      </c>
      <c r="K9977" s="6">
        <v>0.87</v>
      </c>
      <c r="L9977" s="6">
        <f t="shared" si="468"/>
        <v>4132.4870584800001</v>
      </c>
      <c r="M9977" s="7">
        <f t="shared" si="466"/>
        <v>0.47174509800000003</v>
      </c>
      <c r="N9977" s="14" t="str">
        <f t="shared" si="467"/>
        <v>&lt; 25 KW</v>
      </c>
    </row>
    <row r="9978" spans="1:14">
      <c r="A9978" s="6" t="s">
        <v>813</v>
      </c>
      <c r="B9978" s="6" t="s">
        <v>13611</v>
      </c>
      <c r="C9978" s="6" t="s">
        <v>13523</v>
      </c>
      <c r="D9978" s="6" t="s">
        <v>13603</v>
      </c>
      <c r="E9978" s="9">
        <v>10</v>
      </c>
      <c r="F9978" s="6">
        <v>-58.678870000000003</v>
      </c>
      <c r="G9978" s="6">
        <v>-35.836530000000003</v>
      </c>
      <c r="H9978" s="6">
        <v>39420</v>
      </c>
      <c r="I9978" s="6">
        <v>1576.8</v>
      </c>
      <c r="J9978" s="6">
        <v>8672400</v>
      </c>
      <c r="K9978" s="6">
        <v>0.87</v>
      </c>
      <c r="L9978" s="6">
        <f t="shared" si="468"/>
        <v>4132.4870584800001</v>
      </c>
      <c r="M9978" s="7">
        <f t="shared" si="466"/>
        <v>0.47174509800000003</v>
      </c>
      <c r="N9978" s="14" t="str">
        <f t="shared" si="467"/>
        <v>&lt; 25 KW</v>
      </c>
    </row>
    <row r="9979" spans="1:14">
      <c r="A9979" s="6" t="s">
        <v>813</v>
      </c>
      <c r="B9979" s="6" t="s">
        <v>13611</v>
      </c>
      <c r="C9979" s="6" t="s">
        <v>13523</v>
      </c>
      <c r="D9979" s="6" t="s">
        <v>13603</v>
      </c>
      <c r="E9979" s="9">
        <v>10</v>
      </c>
      <c r="F9979" s="6">
        <v>-58.678870000000003</v>
      </c>
      <c r="G9979" s="6">
        <v>-35.836530000000003</v>
      </c>
      <c r="H9979" s="6">
        <v>39420</v>
      </c>
      <c r="I9979" s="6">
        <v>1576.8</v>
      </c>
      <c r="J9979" s="6">
        <v>8672400</v>
      </c>
      <c r="K9979" s="6">
        <v>0.87</v>
      </c>
      <c r="L9979" s="6">
        <f t="shared" si="468"/>
        <v>4132.4870584800001</v>
      </c>
      <c r="M9979" s="7">
        <f t="shared" si="466"/>
        <v>0.47174509800000003</v>
      </c>
      <c r="N9979" s="14" t="str">
        <f t="shared" si="467"/>
        <v>&lt; 25 KW</v>
      </c>
    </row>
    <row r="9980" spans="1:14">
      <c r="A9980" s="6" t="s">
        <v>636</v>
      </c>
      <c r="B9980" s="6" t="s">
        <v>13611</v>
      </c>
      <c r="C9980" s="6" t="s">
        <v>2547</v>
      </c>
      <c r="D9980" s="6" t="s">
        <v>13604</v>
      </c>
      <c r="E9980" s="9">
        <v>10</v>
      </c>
      <c r="F9980" s="6">
        <v>-62.107860000000002</v>
      </c>
      <c r="G9980" s="6">
        <v>-34.407629999999997</v>
      </c>
      <c r="H9980" s="6">
        <v>39420</v>
      </c>
      <c r="I9980" s="6">
        <v>1576.8</v>
      </c>
      <c r="J9980" s="6">
        <v>8672400</v>
      </c>
      <c r="K9980" s="6">
        <v>0.87</v>
      </c>
      <c r="L9980" s="6">
        <f t="shared" si="468"/>
        <v>4132.4870584800001</v>
      </c>
      <c r="M9980" s="7">
        <f t="shared" si="466"/>
        <v>0.47174509800000003</v>
      </c>
      <c r="N9980" s="14" t="str">
        <f t="shared" si="467"/>
        <v>&lt; 25 KW</v>
      </c>
    </row>
    <row r="9981" spans="1:14">
      <c r="A9981" s="6" t="s">
        <v>566</v>
      </c>
      <c r="B9981" s="6" t="s">
        <v>13611</v>
      </c>
      <c r="C9981" s="6" t="s">
        <v>13605</v>
      </c>
      <c r="D9981" s="6" t="s">
        <v>13606</v>
      </c>
      <c r="E9981" s="9">
        <v>10</v>
      </c>
      <c r="F9981" s="6">
        <v>-63.190109252900001</v>
      </c>
      <c r="G9981" s="6">
        <v>-34.655311584499998</v>
      </c>
      <c r="H9981" s="6">
        <v>39420</v>
      </c>
      <c r="I9981" s="6">
        <v>1576.8</v>
      </c>
      <c r="J9981" s="6">
        <v>8672400</v>
      </c>
      <c r="K9981" s="6">
        <v>0.87</v>
      </c>
      <c r="L9981" s="6">
        <f t="shared" si="468"/>
        <v>4132.4870584800001</v>
      </c>
      <c r="M9981" s="7">
        <f t="shared" si="466"/>
        <v>0.47174509800000003</v>
      </c>
      <c r="N9981" s="14" t="str">
        <f t="shared" si="467"/>
        <v>&lt; 25 KW</v>
      </c>
    </row>
    <row r="9982" spans="1:14">
      <c r="A9982" s="6" t="s">
        <v>74</v>
      </c>
      <c r="B9982" s="6" t="s">
        <v>13611</v>
      </c>
      <c r="C9982" s="6" t="s">
        <v>13109</v>
      </c>
      <c r="D9982" s="6" t="s">
        <v>13607</v>
      </c>
      <c r="E9982" s="9">
        <v>10</v>
      </c>
      <c r="F9982" s="6">
        <v>-57.80744</v>
      </c>
      <c r="G9982" s="6">
        <v>-37.275730000000003</v>
      </c>
      <c r="H9982" s="6">
        <v>39420</v>
      </c>
      <c r="I9982" s="6">
        <v>1576.8</v>
      </c>
      <c r="J9982" s="6">
        <v>8672400</v>
      </c>
      <c r="K9982" s="6">
        <v>0.87</v>
      </c>
      <c r="L9982" s="6">
        <f t="shared" si="468"/>
        <v>4132.4870584800001</v>
      </c>
      <c r="M9982" s="7">
        <f t="shared" si="466"/>
        <v>0.47174509800000003</v>
      </c>
      <c r="N9982" s="14" t="str">
        <f t="shared" si="467"/>
        <v>&lt; 25 KW</v>
      </c>
    </row>
    <row r="9983" spans="1:14">
      <c r="A9983" s="6" t="s">
        <v>1477</v>
      </c>
      <c r="B9983" s="6" t="s">
        <v>13611</v>
      </c>
      <c r="C9983" s="6" t="s">
        <v>13608</v>
      </c>
      <c r="D9983" s="6" t="s">
        <v>13609</v>
      </c>
      <c r="E9983" s="9">
        <v>10</v>
      </c>
      <c r="F9983" s="6">
        <v>-62.936999999999998</v>
      </c>
      <c r="G9983" s="6">
        <v>-35.521000000000001</v>
      </c>
      <c r="H9983" s="6">
        <v>39420</v>
      </c>
      <c r="I9983" s="6">
        <v>1576.8</v>
      </c>
      <c r="J9983" s="6">
        <v>8672400</v>
      </c>
      <c r="K9983" s="6">
        <v>0.87</v>
      </c>
      <c r="L9983" s="6">
        <f t="shared" si="468"/>
        <v>4132.4870584800001</v>
      </c>
      <c r="M9983" s="7">
        <f t="shared" si="466"/>
        <v>0.47174509800000003</v>
      </c>
      <c r="N9983" s="14" t="str">
        <f t="shared" si="467"/>
        <v>&lt; 25 KW</v>
      </c>
    </row>
    <row r="9984" spans="1:14">
      <c r="A9984" s="6" t="s">
        <v>170</v>
      </c>
      <c r="B9984" s="6" t="s">
        <v>13611</v>
      </c>
      <c r="C9984" s="6" t="s">
        <v>13107</v>
      </c>
      <c r="D9984" s="6" t="s">
        <v>13610</v>
      </c>
      <c r="E9984" s="9">
        <v>10</v>
      </c>
      <c r="F9984" s="6">
        <v>-62.972999999999999</v>
      </c>
      <c r="G9984" s="6">
        <v>-35.982525000000003</v>
      </c>
      <c r="H9984" s="6">
        <v>39420</v>
      </c>
      <c r="I9984" s="6">
        <v>1576.8</v>
      </c>
      <c r="J9984" s="6">
        <v>8672400</v>
      </c>
      <c r="K9984" s="6">
        <v>0.87</v>
      </c>
      <c r="L9984" s="6">
        <f t="shared" si="468"/>
        <v>4132.4870584800001</v>
      </c>
      <c r="M9984" s="7">
        <f t="shared" si="466"/>
        <v>0.47174509800000003</v>
      </c>
      <c r="N9984" s="14" t="str">
        <f t="shared" si="467"/>
        <v>&lt; 25 KW</v>
      </c>
    </row>
    <row r="9985" spans="1:14">
      <c r="A9985" s="6" t="s">
        <v>69</v>
      </c>
      <c r="B9985" s="6" t="s">
        <v>13626</v>
      </c>
      <c r="C9985" s="14"/>
      <c r="D9985" s="14"/>
      <c r="E9985" s="7">
        <v>700000</v>
      </c>
      <c r="F9985" s="6">
        <v>-33.849440000000001</v>
      </c>
      <c r="G9985" s="6">
        <v>-60.583889999999997</v>
      </c>
      <c r="H9985" s="14"/>
      <c r="I9985" s="10">
        <f>0.0139128*E9985*365</f>
        <v>3554720.4</v>
      </c>
      <c r="J9985" s="7">
        <f>+I9985*5500</f>
        <v>19550962200</v>
      </c>
      <c r="K9985" s="7">
        <f>+J9985*0.0000000999331</f>
        <v>1953.7882606288201</v>
      </c>
      <c r="L9985" s="7">
        <f>+J9985*0.00116222*0.41</f>
        <v>9316232.9081144389</v>
      </c>
      <c r="M9985" s="7">
        <f t="shared" si="466"/>
        <v>1063.4969073189998</v>
      </c>
      <c r="N9985" s="14" t="str">
        <f t="shared" si="467"/>
        <v>&gt;500KW</v>
      </c>
    </row>
    <row r="9986" spans="1:14">
      <c r="A9986" s="6" t="s">
        <v>372</v>
      </c>
      <c r="B9986" s="6" t="s">
        <v>13626</v>
      </c>
      <c r="C9986" s="14"/>
      <c r="D9986" s="14"/>
      <c r="E9986" s="7">
        <v>500000</v>
      </c>
      <c r="F9986" s="6">
        <v>-34.927500000000002</v>
      </c>
      <c r="G9986" s="6">
        <v>-59.940829999999998</v>
      </c>
      <c r="H9986" s="14"/>
      <c r="I9986" s="10">
        <f t="shared" ref="I9986:I10049" si="469">0.0139128*E9986*365</f>
        <v>2539086</v>
      </c>
      <c r="J9986" s="7">
        <f t="shared" ref="J9986:J10049" si="470">+I9986*5500</f>
        <v>13964973000</v>
      </c>
      <c r="K9986" s="7">
        <f t="shared" ref="K9986:K10049" si="471">+J9986*0.0000000999331</f>
        <v>1395.5630433063</v>
      </c>
      <c r="L9986" s="7">
        <f t="shared" ref="L9986:L10049" si="472">+J9986*0.00116222*0.41</f>
        <v>6654452.0772246001</v>
      </c>
      <c r="M9986" s="7">
        <f t="shared" si="466"/>
        <v>759.64064808500007</v>
      </c>
      <c r="N9986" s="14" t="str">
        <f t="shared" si="467"/>
        <v>&gt;500KW</v>
      </c>
    </row>
    <row r="9987" spans="1:14">
      <c r="A9987" s="6" t="s">
        <v>69</v>
      </c>
      <c r="B9987" s="6" t="s">
        <v>13626</v>
      </c>
      <c r="C9987" s="14"/>
      <c r="D9987" s="14"/>
      <c r="E9987" s="7">
        <v>416000</v>
      </c>
      <c r="F9987" s="6">
        <v>-33.737079999999999</v>
      </c>
      <c r="G9987" s="6">
        <v>-60.645890000000001</v>
      </c>
      <c r="H9987" s="14"/>
      <c r="I9987" s="10">
        <f t="shared" si="469"/>
        <v>2112519.5520000001</v>
      </c>
      <c r="J9987" s="7">
        <f t="shared" si="470"/>
        <v>11618857536</v>
      </c>
      <c r="K9987" s="7">
        <f t="shared" si="471"/>
        <v>1161.1084520308416</v>
      </c>
      <c r="L9987" s="7">
        <f t="shared" si="472"/>
        <v>5536504.1282508671</v>
      </c>
      <c r="M9987" s="7">
        <f t="shared" ref="M9987:M10050" si="473">+L9987/(365*24)</f>
        <v>632.02101920671998</v>
      </c>
      <c r="N9987" s="14" t="str">
        <f t="shared" ref="N9987:N10050" si="474">+IF(M9987&lt;25,"&lt; 25 KW",IF(M9987&lt;100,"25 - 100 KW",IF(M9987&lt;300,"100 - 300 KW",IF(M9987&lt;500,"300 - 500","&gt;500KW"))))</f>
        <v>&gt;500KW</v>
      </c>
    </row>
    <row r="9988" spans="1:14">
      <c r="A9988" s="6" t="s">
        <v>225</v>
      </c>
      <c r="B9988" s="6" t="s">
        <v>13626</v>
      </c>
      <c r="C9988" s="14"/>
      <c r="D9988" s="14"/>
      <c r="E9988" s="7">
        <v>400000</v>
      </c>
      <c r="F9988" s="6">
        <v>-34.294820000000001</v>
      </c>
      <c r="G9988" s="6">
        <v>-61.337179999999996</v>
      </c>
      <c r="H9988" s="14"/>
      <c r="I9988" s="10">
        <f t="shared" si="469"/>
        <v>2031268.8</v>
      </c>
      <c r="J9988" s="7">
        <f t="shared" si="470"/>
        <v>11171978400</v>
      </c>
      <c r="K9988" s="7">
        <f t="shared" si="471"/>
        <v>1116.4504346450401</v>
      </c>
      <c r="L9988" s="7">
        <f t="shared" si="472"/>
        <v>5323561.6617796794</v>
      </c>
      <c r="M9988" s="7">
        <f t="shared" si="473"/>
        <v>607.71251846799987</v>
      </c>
      <c r="N9988" s="14" t="str">
        <f t="shared" si="474"/>
        <v>&gt;500KW</v>
      </c>
    </row>
    <row r="9989" spans="1:14">
      <c r="A9989" s="6" t="s">
        <v>537</v>
      </c>
      <c r="B9989" s="6" t="s">
        <v>13626</v>
      </c>
      <c r="C9989" s="14"/>
      <c r="D9989" s="14"/>
      <c r="E9989" s="7">
        <v>241920</v>
      </c>
      <c r="F9989" s="6">
        <v>-33.875939744100002</v>
      </c>
      <c r="G9989" s="6">
        <v>-59.504887412999999</v>
      </c>
      <c r="H9989" s="14"/>
      <c r="I9989" s="10">
        <f t="shared" si="469"/>
        <v>1228511.3702400001</v>
      </c>
      <c r="J9989" s="7">
        <f t="shared" si="470"/>
        <v>6756812536.3200006</v>
      </c>
      <c r="K9989" s="7">
        <f t="shared" si="471"/>
        <v>675.22922287332028</v>
      </c>
      <c r="L9989" s="7">
        <f t="shared" si="472"/>
        <v>3219690.0930443509</v>
      </c>
      <c r="M9989" s="7">
        <f t="shared" si="473"/>
        <v>367.54453116944643</v>
      </c>
      <c r="N9989" s="14" t="str">
        <f t="shared" si="474"/>
        <v>300 - 500</v>
      </c>
    </row>
    <row r="9990" spans="1:14">
      <c r="A9990" s="6" t="s">
        <v>13</v>
      </c>
      <c r="B9990" s="6" t="s">
        <v>13626</v>
      </c>
      <c r="C9990" s="14"/>
      <c r="D9990" s="14"/>
      <c r="E9990" s="7">
        <v>240000</v>
      </c>
      <c r="F9990" s="6">
        <v>-34.489967</v>
      </c>
      <c r="G9990" s="6">
        <v>-59.304974000000001</v>
      </c>
      <c r="H9990" s="14"/>
      <c r="I9990" s="10">
        <f t="shared" si="469"/>
        <v>1218761.2799999998</v>
      </c>
      <c r="J9990" s="7">
        <f t="shared" si="470"/>
        <v>6703187039.999999</v>
      </c>
      <c r="K9990" s="7">
        <f t="shared" si="471"/>
        <v>669.87026078702388</v>
      </c>
      <c r="L9990" s="7">
        <f t="shared" si="472"/>
        <v>3194136.9970678077</v>
      </c>
      <c r="M9990" s="7">
        <f t="shared" si="473"/>
        <v>364.62751108079999</v>
      </c>
      <c r="N9990" s="14" t="str">
        <f t="shared" si="474"/>
        <v>300 - 500</v>
      </c>
    </row>
    <row r="9991" spans="1:14">
      <c r="A9991" s="6" t="s">
        <v>754</v>
      </c>
      <c r="B9991" s="6" t="s">
        <v>13626</v>
      </c>
      <c r="C9991" s="14"/>
      <c r="D9991" s="14"/>
      <c r="E9991" s="7">
        <v>200000</v>
      </c>
      <c r="F9991" s="6">
        <v>-38.67944</v>
      </c>
      <c r="G9991" s="6">
        <v>-62.121940000000002</v>
      </c>
      <c r="H9991" s="14"/>
      <c r="I9991" s="10">
        <f t="shared" si="469"/>
        <v>1015634.4</v>
      </c>
      <c r="J9991" s="7">
        <f t="shared" si="470"/>
        <v>5585989200</v>
      </c>
      <c r="K9991" s="7">
        <f t="shared" si="471"/>
        <v>558.22521732252005</v>
      </c>
      <c r="L9991" s="7">
        <f t="shared" si="472"/>
        <v>2661780.8308898397</v>
      </c>
      <c r="M9991" s="7">
        <f t="shared" si="473"/>
        <v>303.85625923399994</v>
      </c>
      <c r="N9991" s="14" t="str">
        <f t="shared" si="474"/>
        <v>300 - 500</v>
      </c>
    </row>
    <row r="9992" spans="1:14">
      <c r="A9992" s="6" t="s">
        <v>400</v>
      </c>
      <c r="B9992" s="6" t="s">
        <v>13626</v>
      </c>
      <c r="C9992" s="14"/>
      <c r="D9992" s="14"/>
      <c r="E9992" s="7">
        <v>200000</v>
      </c>
      <c r="F9992" s="6">
        <v>-34.726508412999998</v>
      </c>
      <c r="G9992" s="6">
        <v>-59.551499252699998</v>
      </c>
      <c r="H9992" s="14"/>
      <c r="I9992" s="10">
        <f t="shared" si="469"/>
        <v>1015634.4</v>
      </c>
      <c r="J9992" s="7">
        <f t="shared" si="470"/>
        <v>5585989200</v>
      </c>
      <c r="K9992" s="7">
        <f t="shared" si="471"/>
        <v>558.22521732252005</v>
      </c>
      <c r="L9992" s="7">
        <f t="shared" si="472"/>
        <v>2661780.8308898397</v>
      </c>
      <c r="M9992" s="7">
        <f t="shared" si="473"/>
        <v>303.85625923399994</v>
      </c>
      <c r="N9992" s="14" t="str">
        <f t="shared" si="474"/>
        <v>300 - 500</v>
      </c>
    </row>
    <row r="9993" spans="1:14">
      <c r="A9993" s="6" t="s">
        <v>372</v>
      </c>
      <c r="B9993" s="6" t="s">
        <v>13626</v>
      </c>
      <c r="C9993" s="14"/>
      <c r="D9993" s="14"/>
      <c r="E9993" s="7">
        <v>180000</v>
      </c>
      <c r="F9993" s="6">
        <v>-34.848804000000001</v>
      </c>
      <c r="G9993" s="6">
        <v>-59.837380000000003</v>
      </c>
      <c r="H9993" s="14"/>
      <c r="I9993" s="10">
        <f t="shared" si="469"/>
        <v>914070.96000000008</v>
      </c>
      <c r="J9993" s="7">
        <f t="shared" si="470"/>
        <v>5027390280</v>
      </c>
      <c r="K9993" s="7">
        <f t="shared" si="471"/>
        <v>502.40269559026802</v>
      </c>
      <c r="L9993" s="7">
        <f t="shared" si="472"/>
        <v>2395602.7478008559</v>
      </c>
      <c r="M9993" s="7">
        <f t="shared" si="473"/>
        <v>273.47063331059996</v>
      </c>
      <c r="N9993" s="14" t="str">
        <f t="shared" si="474"/>
        <v>100 - 300 KW</v>
      </c>
    </row>
    <row r="9994" spans="1:14">
      <c r="A9994" s="6" t="s">
        <v>52</v>
      </c>
      <c r="B9994" s="6" t="s">
        <v>13626</v>
      </c>
      <c r="C9994" s="14"/>
      <c r="D9994" s="14"/>
      <c r="E9994" s="7">
        <v>167000</v>
      </c>
      <c r="F9994" s="6">
        <v>-34.877780000000001</v>
      </c>
      <c r="G9994" s="6">
        <v>-58.906109999999998</v>
      </c>
      <c r="H9994" s="14"/>
      <c r="I9994" s="10">
        <f t="shared" si="469"/>
        <v>848054.72399999993</v>
      </c>
      <c r="J9994" s="7">
        <f t="shared" si="470"/>
        <v>4664300982</v>
      </c>
      <c r="K9994" s="7">
        <f t="shared" si="471"/>
        <v>466.11805646430423</v>
      </c>
      <c r="L9994" s="7">
        <f t="shared" si="472"/>
        <v>2222586.9937930163</v>
      </c>
      <c r="M9994" s="7">
        <f t="shared" si="473"/>
        <v>253.71997646039</v>
      </c>
      <c r="N9994" s="14" t="str">
        <f t="shared" si="474"/>
        <v>100 - 300 KW</v>
      </c>
    </row>
    <row r="9995" spans="1:14">
      <c r="A9995" s="6" t="s">
        <v>52</v>
      </c>
      <c r="B9995" s="6" t="s">
        <v>13626</v>
      </c>
      <c r="C9995" s="14"/>
      <c r="D9995" s="14"/>
      <c r="E9995" s="7">
        <v>160000</v>
      </c>
      <c r="F9995" s="6">
        <v>-34.889719999999997</v>
      </c>
      <c r="G9995" s="6">
        <v>-58.961109999999998</v>
      </c>
      <c r="H9995" s="14"/>
      <c r="I9995" s="10">
        <f t="shared" si="469"/>
        <v>812507.5199999999</v>
      </c>
      <c r="J9995" s="7">
        <f t="shared" si="470"/>
        <v>4468791359.999999</v>
      </c>
      <c r="K9995" s="7">
        <f t="shared" si="471"/>
        <v>446.58017385801594</v>
      </c>
      <c r="L9995" s="7">
        <f t="shared" si="472"/>
        <v>2129424.6647118712</v>
      </c>
      <c r="M9995" s="7">
        <f t="shared" si="473"/>
        <v>243.08500738719991</v>
      </c>
      <c r="N9995" s="14" t="str">
        <f t="shared" si="474"/>
        <v>100 - 300 KW</v>
      </c>
    </row>
    <row r="9996" spans="1:14">
      <c r="A9996" s="6" t="s">
        <v>400</v>
      </c>
      <c r="B9996" s="6" t="s">
        <v>13626</v>
      </c>
      <c r="C9996" s="14"/>
      <c r="D9996" s="14"/>
      <c r="E9996" s="7">
        <v>160000</v>
      </c>
      <c r="F9996" s="6">
        <v>-34.722499999999997</v>
      </c>
      <c r="G9996" s="6">
        <v>-59.406390000000002</v>
      </c>
      <c r="H9996" s="14"/>
      <c r="I9996" s="10">
        <f t="shared" si="469"/>
        <v>812507.5199999999</v>
      </c>
      <c r="J9996" s="7">
        <f t="shared" si="470"/>
        <v>4468791359.999999</v>
      </c>
      <c r="K9996" s="7">
        <f t="shared" si="471"/>
        <v>446.58017385801594</v>
      </c>
      <c r="L9996" s="7">
        <f t="shared" si="472"/>
        <v>2129424.6647118712</v>
      </c>
      <c r="M9996" s="7">
        <f t="shared" si="473"/>
        <v>243.08500738719991</v>
      </c>
      <c r="N9996" s="14" t="str">
        <f t="shared" si="474"/>
        <v>100 - 300 KW</v>
      </c>
    </row>
    <row r="9997" spans="1:14">
      <c r="A9997" s="6" t="s">
        <v>400</v>
      </c>
      <c r="B9997" s="6" t="s">
        <v>13626</v>
      </c>
      <c r="C9997" s="14"/>
      <c r="D9997" s="14"/>
      <c r="E9997" s="7">
        <v>160000</v>
      </c>
      <c r="F9997" s="6">
        <v>-34.565829999999998</v>
      </c>
      <c r="G9997" s="6">
        <v>-59.414079999999998</v>
      </c>
      <c r="H9997" s="14"/>
      <c r="I9997" s="10">
        <f t="shared" si="469"/>
        <v>812507.5199999999</v>
      </c>
      <c r="J9997" s="7">
        <f t="shared" si="470"/>
        <v>4468791359.999999</v>
      </c>
      <c r="K9997" s="7">
        <f t="shared" si="471"/>
        <v>446.58017385801594</v>
      </c>
      <c r="L9997" s="7">
        <f t="shared" si="472"/>
        <v>2129424.6647118712</v>
      </c>
      <c r="M9997" s="7">
        <f t="shared" si="473"/>
        <v>243.08500738719991</v>
      </c>
      <c r="N9997" s="14" t="str">
        <f t="shared" si="474"/>
        <v>100 - 300 KW</v>
      </c>
    </row>
    <row r="9998" spans="1:14">
      <c r="A9998" s="6" t="s">
        <v>52</v>
      </c>
      <c r="B9998" s="6" t="s">
        <v>13626</v>
      </c>
      <c r="C9998" s="14"/>
      <c r="D9998" s="14"/>
      <c r="E9998" s="7">
        <v>135000</v>
      </c>
      <c r="F9998" s="6">
        <v>-34.884169999999997</v>
      </c>
      <c r="G9998" s="6">
        <v>-58.899439999999998</v>
      </c>
      <c r="H9998" s="14"/>
      <c r="I9998" s="10">
        <f t="shared" si="469"/>
        <v>685553.22</v>
      </c>
      <c r="J9998" s="7">
        <f t="shared" si="470"/>
        <v>3770542710</v>
      </c>
      <c r="K9998" s="7">
        <f t="shared" si="471"/>
        <v>376.80202169270103</v>
      </c>
      <c r="L9998" s="7">
        <f t="shared" si="472"/>
        <v>1796702.0608506422</v>
      </c>
      <c r="M9998" s="7">
        <f t="shared" si="473"/>
        <v>205.10297498295003</v>
      </c>
      <c r="N9998" s="14" t="str">
        <f t="shared" si="474"/>
        <v>100 - 300 KW</v>
      </c>
    </row>
    <row r="9999" spans="1:14">
      <c r="A9999" s="6" t="s">
        <v>13615</v>
      </c>
      <c r="B9999" s="6" t="s">
        <v>13626</v>
      </c>
      <c r="C9999" s="14"/>
      <c r="D9999" s="14"/>
      <c r="E9999" s="7">
        <v>130000</v>
      </c>
      <c r="F9999" s="6">
        <v>-35.145560000000003</v>
      </c>
      <c r="G9999" s="6">
        <v>-58.200560000000003</v>
      </c>
      <c r="H9999" s="14"/>
      <c r="I9999" s="10">
        <f t="shared" si="469"/>
        <v>660162.36</v>
      </c>
      <c r="J9999" s="7">
        <f t="shared" si="470"/>
        <v>3630892980</v>
      </c>
      <c r="K9999" s="7">
        <f t="shared" si="471"/>
        <v>362.84639125963804</v>
      </c>
      <c r="L9999" s="7">
        <f t="shared" si="472"/>
        <v>1730157.5400783962</v>
      </c>
      <c r="M9999" s="7">
        <f t="shared" si="473"/>
        <v>197.50656850210004</v>
      </c>
      <c r="N9999" s="14" t="str">
        <f t="shared" si="474"/>
        <v>100 - 300 KW</v>
      </c>
    </row>
    <row r="10000" spans="1:14">
      <c r="A10000" s="6" t="s">
        <v>13616</v>
      </c>
      <c r="B10000" s="6" t="s">
        <v>13626</v>
      </c>
      <c r="C10000" s="14"/>
      <c r="D10000" s="14"/>
      <c r="E10000" s="7">
        <v>130000</v>
      </c>
      <c r="F10000" s="6">
        <v>-34.851669999999999</v>
      </c>
      <c r="G10000" s="6">
        <v>-58.687779999999997</v>
      </c>
      <c r="H10000" s="14"/>
      <c r="I10000" s="10">
        <f t="shared" si="469"/>
        <v>660162.36</v>
      </c>
      <c r="J10000" s="7">
        <f t="shared" si="470"/>
        <v>3630892980</v>
      </c>
      <c r="K10000" s="7">
        <f t="shared" si="471"/>
        <v>362.84639125963804</v>
      </c>
      <c r="L10000" s="7">
        <f t="shared" si="472"/>
        <v>1730157.5400783962</v>
      </c>
      <c r="M10000" s="7">
        <f t="shared" si="473"/>
        <v>197.50656850210004</v>
      </c>
      <c r="N10000" s="14" t="str">
        <f t="shared" si="474"/>
        <v>100 - 300 KW</v>
      </c>
    </row>
    <row r="10001" spans="1:14">
      <c r="A10001" s="6" t="s">
        <v>279</v>
      </c>
      <c r="B10001" s="6" t="s">
        <v>13626</v>
      </c>
      <c r="C10001" s="14"/>
      <c r="D10001" s="14"/>
      <c r="E10001" s="7">
        <v>120000</v>
      </c>
      <c r="F10001" s="6">
        <v>-34.641669999999998</v>
      </c>
      <c r="G10001" s="6">
        <v>-59.265560000000001</v>
      </c>
      <c r="H10001" s="14"/>
      <c r="I10001" s="10">
        <f t="shared" si="469"/>
        <v>609380.6399999999</v>
      </c>
      <c r="J10001" s="7">
        <f t="shared" si="470"/>
        <v>3351593519.9999995</v>
      </c>
      <c r="K10001" s="7">
        <f t="shared" si="471"/>
        <v>334.93513039351194</v>
      </c>
      <c r="L10001" s="7">
        <f t="shared" si="472"/>
        <v>1597068.4985339039</v>
      </c>
      <c r="M10001" s="7">
        <f t="shared" si="473"/>
        <v>182.3137555404</v>
      </c>
      <c r="N10001" s="14" t="str">
        <f t="shared" si="474"/>
        <v>100 - 300 KW</v>
      </c>
    </row>
    <row r="10002" spans="1:14">
      <c r="A10002" s="6" t="s">
        <v>400</v>
      </c>
      <c r="B10002" s="6" t="s">
        <v>13626</v>
      </c>
      <c r="C10002" s="14"/>
      <c r="D10002" s="14"/>
      <c r="E10002" s="7">
        <v>120000</v>
      </c>
      <c r="F10002" s="6">
        <v>-34.573619999999998</v>
      </c>
      <c r="G10002" s="6">
        <v>-59.424970000000002</v>
      </c>
      <c r="H10002" s="14"/>
      <c r="I10002" s="10">
        <f t="shared" si="469"/>
        <v>609380.6399999999</v>
      </c>
      <c r="J10002" s="7">
        <f t="shared" si="470"/>
        <v>3351593519.9999995</v>
      </c>
      <c r="K10002" s="7">
        <f t="shared" si="471"/>
        <v>334.93513039351194</v>
      </c>
      <c r="L10002" s="7">
        <f t="shared" si="472"/>
        <v>1597068.4985339039</v>
      </c>
      <c r="M10002" s="7">
        <f t="shared" si="473"/>
        <v>182.3137555404</v>
      </c>
      <c r="N10002" s="14" t="str">
        <f t="shared" si="474"/>
        <v>100 - 300 KW</v>
      </c>
    </row>
    <row r="10003" spans="1:14">
      <c r="A10003" s="6" t="s">
        <v>69</v>
      </c>
      <c r="B10003" s="6" t="s">
        <v>13626</v>
      </c>
      <c r="C10003" s="14"/>
      <c r="D10003" s="14"/>
      <c r="E10003" s="7">
        <v>120000</v>
      </c>
      <c r="F10003" s="6">
        <v>-33.864727000000002</v>
      </c>
      <c r="G10003" s="6">
        <v>-60.658386</v>
      </c>
      <c r="H10003" s="14"/>
      <c r="I10003" s="10">
        <f t="shared" si="469"/>
        <v>609380.6399999999</v>
      </c>
      <c r="J10003" s="7">
        <f t="shared" si="470"/>
        <v>3351593519.9999995</v>
      </c>
      <c r="K10003" s="7">
        <f t="shared" si="471"/>
        <v>334.93513039351194</v>
      </c>
      <c r="L10003" s="7">
        <f t="shared" si="472"/>
        <v>1597068.4985339039</v>
      </c>
      <c r="M10003" s="7">
        <f t="shared" si="473"/>
        <v>182.3137555404</v>
      </c>
      <c r="N10003" s="14" t="str">
        <f t="shared" si="474"/>
        <v>100 - 300 KW</v>
      </c>
    </row>
    <row r="10004" spans="1:14">
      <c r="A10004" s="6" t="s">
        <v>69</v>
      </c>
      <c r="B10004" s="6" t="s">
        <v>13626</v>
      </c>
      <c r="C10004" s="14"/>
      <c r="D10004" s="14"/>
      <c r="E10004" s="7">
        <v>120000</v>
      </c>
      <c r="F10004" s="6">
        <v>-33.66583</v>
      </c>
      <c r="G10004" s="6">
        <v>-60.39472</v>
      </c>
      <c r="H10004" s="14"/>
      <c r="I10004" s="10">
        <f t="shared" si="469"/>
        <v>609380.6399999999</v>
      </c>
      <c r="J10004" s="7">
        <f t="shared" si="470"/>
        <v>3351593519.9999995</v>
      </c>
      <c r="K10004" s="7">
        <f t="shared" si="471"/>
        <v>334.93513039351194</v>
      </c>
      <c r="L10004" s="7">
        <f t="shared" si="472"/>
        <v>1597068.4985339039</v>
      </c>
      <c r="M10004" s="7">
        <f t="shared" si="473"/>
        <v>182.3137555404</v>
      </c>
      <c r="N10004" s="14" t="str">
        <f t="shared" si="474"/>
        <v>100 - 300 KW</v>
      </c>
    </row>
    <row r="10005" spans="1:14">
      <c r="A10005" s="6" t="s">
        <v>13616</v>
      </c>
      <c r="B10005" s="6" t="s">
        <v>13626</v>
      </c>
      <c r="C10005" s="14"/>
      <c r="D10005" s="14"/>
      <c r="E10005" s="7">
        <v>112000</v>
      </c>
      <c r="F10005" s="6">
        <v>-34.852780000000003</v>
      </c>
      <c r="G10005" s="6">
        <v>-58.671390000000002</v>
      </c>
      <c r="H10005" s="14"/>
      <c r="I10005" s="10">
        <f t="shared" si="469"/>
        <v>568755.26399999997</v>
      </c>
      <c r="J10005" s="7">
        <f t="shared" si="470"/>
        <v>3128153952</v>
      </c>
      <c r="K10005" s="7">
        <f t="shared" si="471"/>
        <v>312.6061217006112</v>
      </c>
      <c r="L10005" s="7">
        <f t="shared" si="472"/>
        <v>1490597.2652983104</v>
      </c>
      <c r="M10005" s="7">
        <f t="shared" si="473"/>
        <v>170.15950517104</v>
      </c>
      <c r="N10005" s="14" t="str">
        <f t="shared" si="474"/>
        <v>100 - 300 KW</v>
      </c>
    </row>
    <row r="10006" spans="1:14">
      <c r="A10006" s="6" t="s">
        <v>13617</v>
      </c>
      <c r="B10006" s="6" t="s">
        <v>13626</v>
      </c>
      <c r="C10006" s="14"/>
      <c r="D10006" s="14"/>
      <c r="E10006" s="7">
        <v>110000</v>
      </c>
      <c r="F10006" s="6">
        <v>-34.372500000000002</v>
      </c>
      <c r="G10006" s="6">
        <v>-58.996670000000002</v>
      </c>
      <c r="H10006" s="14"/>
      <c r="I10006" s="10">
        <f t="shared" si="469"/>
        <v>558598.91999999993</v>
      </c>
      <c r="J10006" s="7">
        <f t="shared" si="470"/>
        <v>3072294059.9999995</v>
      </c>
      <c r="K10006" s="7">
        <f t="shared" si="471"/>
        <v>307.02386952738595</v>
      </c>
      <c r="L10006" s="7">
        <f t="shared" si="472"/>
        <v>1463979.4569894117</v>
      </c>
      <c r="M10006" s="7">
        <f t="shared" si="473"/>
        <v>167.12094257869998</v>
      </c>
      <c r="N10006" s="14" t="str">
        <f t="shared" si="474"/>
        <v>100 - 300 KW</v>
      </c>
    </row>
    <row r="10007" spans="1:14">
      <c r="A10007" s="6" t="s">
        <v>279</v>
      </c>
      <c r="B10007" s="6" t="s">
        <v>13626</v>
      </c>
      <c r="C10007" s="14"/>
      <c r="D10007" s="14"/>
      <c r="E10007" s="7">
        <v>110000</v>
      </c>
      <c r="F10007" s="6">
        <v>-34.645000000000003</v>
      </c>
      <c r="G10007" s="6">
        <v>-59.115000000000002</v>
      </c>
      <c r="H10007" s="14"/>
      <c r="I10007" s="10">
        <f t="shared" si="469"/>
        <v>558598.91999999993</v>
      </c>
      <c r="J10007" s="7">
        <f t="shared" si="470"/>
        <v>3072294059.9999995</v>
      </c>
      <c r="K10007" s="7">
        <f t="shared" si="471"/>
        <v>307.02386952738595</v>
      </c>
      <c r="L10007" s="7">
        <f t="shared" si="472"/>
        <v>1463979.4569894117</v>
      </c>
      <c r="M10007" s="7">
        <f t="shared" si="473"/>
        <v>167.12094257869998</v>
      </c>
      <c r="N10007" s="14" t="str">
        <f t="shared" si="474"/>
        <v>100 - 300 KW</v>
      </c>
    </row>
    <row r="10008" spans="1:14">
      <c r="A10008" s="6" t="s">
        <v>74</v>
      </c>
      <c r="B10008" s="6" t="s">
        <v>13626</v>
      </c>
      <c r="C10008" s="14"/>
      <c r="D10008" s="14"/>
      <c r="E10008" s="7">
        <v>110000</v>
      </c>
      <c r="F10008" s="6">
        <v>-37.271940000000001</v>
      </c>
      <c r="G10008" s="6">
        <v>-57.738059999999997</v>
      </c>
      <c r="H10008" s="14"/>
      <c r="I10008" s="10">
        <f t="shared" si="469"/>
        <v>558598.91999999993</v>
      </c>
      <c r="J10008" s="7">
        <f t="shared" si="470"/>
        <v>3072294059.9999995</v>
      </c>
      <c r="K10008" s="7">
        <f t="shared" si="471"/>
        <v>307.02386952738595</v>
      </c>
      <c r="L10008" s="7">
        <f t="shared" si="472"/>
        <v>1463979.4569894117</v>
      </c>
      <c r="M10008" s="7">
        <f t="shared" si="473"/>
        <v>167.12094257869998</v>
      </c>
      <c r="N10008" s="14" t="str">
        <f t="shared" si="474"/>
        <v>100 - 300 KW</v>
      </c>
    </row>
    <row r="10009" spans="1:14">
      <c r="A10009" s="6" t="s">
        <v>13617</v>
      </c>
      <c r="B10009" s="6" t="s">
        <v>13626</v>
      </c>
      <c r="C10009" s="14"/>
      <c r="D10009" s="14"/>
      <c r="E10009" s="7">
        <v>100000</v>
      </c>
      <c r="F10009" s="6">
        <v>-34.320830000000001</v>
      </c>
      <c r="G10009" s="6">
        <v>-59.00611</v>
      </c>
      <c r="H10009" s="14"/>
      <c r="I10009" s="10">
        <f t="shared" si="469"/>
        <v>507817.2</v>
      </c>
      <c r="J10009" s="7">
        <f t="shared" si="470"/>
        <v>2792994600</v>
      </c>
      <c r="K10009" s="7">
        <f t="shared" si="471"/>
        <v>279.11260866126003</v>
      </c>
      <c r="L10009" s="7">
        <f t="shared" si="472"/>
        <v>1330890.4154449198</v>
      </c>
      <c r="M10009" s="7">
        <f t="shared" si="473"/>
        <v>151.92812961699997</v>
      </c>
      <c r="N10009" s="14" t="str">
        <f t="shared" si="474"/>
        <v>100 - 300 KW</v>
      </c>
    </row>
    <row r="10010" spans="1:14">
      <c r="A10010" s="6" t="s">
        <v>13617</v>
      </c>
      <c r="B10010" s="6" t="s">
        <v>13626</v>
      </c>
      <c r="C10010" s="14"/>
      <c r="D10010" s="14"/>
      <c r="E10010" s="7">
        <v>100000</v>
      </c>
      <c r="F10010" s="6">
        <v>-34.431109999999997</v>
      </c>
      <c r="G10010" s="6">
        <v>-59.121670000000002</v>
      </c>
      <c r="H10010" s="14"/>
      <c r="I10010" s="10">
        <f t="shared" si="469"/>
        <v>507817.2</v>
      </c>
      <c r="J10010" s="7">
        <f t="shared" si="470"/>
        <v>2792994600</v>
      </c>
      <c r="K10010" s="7">
        <f t="shared" si="471"/>
        <v>279.11260866126003</v>
      </c>
      <c r="L10010" s="7">
        <f t="shared" si="472"/>
        <v>1330890.4154449198</v>
      </c>
      <c r="M10010" s="7">
        <f t="shared" si="473"/>
        <v>151.92812961699997</v>
      </c>
      <c r="N10010" s="14" t="str">
        <f t="shared" si="474"/>
        <v>100 - 300 KW</v>
      </c>
    </row>
    <row r="10011" spans="1:14">
      <c r="A10011" s="6" t="s">
        <v>13617</v>
      </c>
      <c r="B10011" s="6" t="s">
        <v>13626</v>
      </c>
      <c r="C10011" s="14"/>
      <c r="D10011" s="14"/>
      <c r="E10011" s="7">
        <v>100000</v>
      </c>
      <c r="F10011" s="6">
        <v>-34.320830000000001</v>
      </c>
      <c r="G10011" s="6">
        <v>-59.00611</v>
      </c>
      <c r="H10011" s="14"/>
      <c r="I10011" s="10">
        <f t="shared" si="469"/>
        <v>507817.2</v>
      </c>
      <c r="J10011" s="7">
        <f t="shared" si="470"/>
        <v>2792994600</v>
      </c>
      <c r="K10011" s="7">
        <f t="shared" si="471"/>
        <v>279.11260866126003</v>
      </c>
      <c r="L10011" s="7">
        <f t="shared" si="472"/>
        <v>1330890.4154449198</v>
      </c>
      <c r="M10011" s="7">
        <f t="shared" si="473"/>
        <v>151.92812961699997</v>
      </c>
      <c r="N10011" s="14" t="str">
        <f t="shared" si="474"/>
        <v>100 - 300 KW</v>
      </c>
    </row>
    <row r="10012" spans="1:14">
      <c r="A10012" s="6" t="s">
        <v>13616</v>
      </c>
      <c r="B10012" s="6" t="s">
        <v>13626</v>
      </c>
      <c r="C10012" s="14"/>
      <c r="D10012" s="14"/>
      <c r="E10012" s="7">
        <v>100000</v>
      </c>
      <c r="F10012" s="6">
        <v>-34.877499999999998</v>
      </c>
      <c r="G10012" s="6">
        <v>-58.699170000000002</v>
      </c>
      <c r="H10012" s="14"/>
      <c r="I10012" s="10">
        <f t="shared" si="469"/>
        <v>507817.2</v>
      </c>
      <c r="J10012" s="7">
        <f t="shared" si="470"/>
        <v>2792994600</v>
      </c>
      <c r="K10012" s="7">
        <f t="shared" si="471"/>
        <v>279.11260866126003</v>
      </c>
      <c r="L10012" s="7">
        <f t="shared" si="472"/>
        <v>1330890.4154449198</v>
      </c>
      <c r="M10012" s="7">
        <f t="shared" si="473"/>
        <v>151.92812961699997</v>
      </c>
      <c r="N10012" s="14" t="str">
        <f t="shared" si="474"/>
        <v>100 - 300 KW</v>
      </c>
    </row>
    <row r="10013" spans="1:14">
      <c r="A10013" s="6" t="s">
        <v>13618</v>
      </c>
      <c r="B10013" s="6" t="s">
        <v>13626</v>
      </c>
      <c r="C10013" s="14"/>
      <c r="D10013" s="14"/>
      <c r="E10013" s="7">
        <v>100000</v>
      </c>
      <c r="F10013" s="6">
        <v>-38.935560000000002</v>
      </c>
      <c r="G10013" s="6">
        <v>-62.539720000000003</v>
      </c>
      <c r="H10013" s="14"/>
      <c r="I10013" s="10">
        <f t="shared" si="469"/>
        <v>507817.2</v>
      </c>
      <c r="J10013" s="7">
        <f t="shared" si="470"/>
        <v>2792994600</v>
      </c>
      <c r="K10013" s="7">
        <f t="shared" si="471"/>
        <v>279.11260866126003</v>
      </c>
      <c r="L10013" s="7">
        <f t="shared" si="472"/>
        <v>1330890.4154449198</v>
      </c>
      <c r="M10013" s="7">
        <f t="shared" si="473"/>
        <v>151.92812961699997</v>
      </c>
      <c r="N10013" s="14" t="str">
        <f t="shared" si="474"/>
        <v>100 - 300 KW</v>
      </c>
    </row>
    <row r="10014" spans="1:14">
      <c r="A10014" s="6" t="s">
        <v>207</v>
      </c>
      <c r="B10014" s="6" t="s">
        <v>13626</v>
      </c>
      <c r="C10014" s="14"/>
      <c r="D10014" s="14"/>
      <c r="E10014" s="7">
        <v>93000</v>
      </c>
      <c r="F10014" s="6">
        <v>-34.584719999999997</v>
      </c>
      <c r="G10014" s="6">
        <v>-58.831670000000003</v>
      </c>
      <c r="H10014" s="14"/>
      <c r="I10014" s="10">
        <f t="shared" si="469"/>
        <v>472269.99599999998</v>
      </c>
      <c r="J10014" s="7">
        <f t="shared" si="470"/>
        <v>2597484978</v>
      </c>
      <c r="K10014" s="7">
        <f t="shared" si="471"/>
        <v>259.57472605497179</v>
      </c>
      <c r="L10014" s="7">
        <f t="shared" si="472"/>
        <v>1237728.0863637754</v>
      </c>
      <c r="M10014" s="7">
        <f t="shared" si="473"/>
        <v>141.29316054380999</v>
      </c>
      <c r="N10014" s="14" t="str">
        <f t="shared" si="474"/>
        <v>100 - 300 KW</v>
      </c>
    </row>
    <row r="10015" spans="1:14">
      <c r="A10015" s="6" t="s">
        <v>78</v>
      </c>
      <c r="B10015" s="6" t="s">
        <v>13626</v>
      </c>
      <c r="C10015" s="14"/>
      <c r="D10015" s="14"/>
      <c r="E10015" s="7">
        <v>90000</v>
      </c>
      <c r="F10015" s="6">
        <v>-34.045560000000002</v>
      </c>
      <c r="G10015" s="6">
        <v>-60.091670000000001</v>
      </c>
      <c r="H10015" s="14"/>
      <c r="I10015" s="10">
        <f t="shared" si="469"/>
        <v>457035.48000000004</v>
      </c>
      <c r="J10015" s="7">
        <f t="shared" si="470"/>
        <v>2513695140</v>
      </c>
      <c r="K10015" s="7">
        <f t="shared" si="471"/>
        <v>251.20134779513401</v>
      </c>
      <c r="L10015" s="7">
        <f t="shared" si="472"/>
        <v>1197801.3739004279</v>
      </c>
      <c r="M10015" s="7">
        <f t="shared" si="473"/>
        <v>136.73531665529998</v>
      </c>
      <c r="N10015" s="14" t="str">
        <f t="shared" si="474"/>
        <v>100 - 300 KW</v>
      </c>
    </row>
    <row r="10016" spans="1:14">
      <c r="A10016" s="6" t="s">
        <v>52</v>
      </c>
      <c r="B10016" s="6" t="s">
        <v>13626</v>
      </c>
      <c r="C10016" s="14"/>
      <c r="D10016" s="14"/>
      <c r="E10016" s="7">
        <v>87000</v>
      </c>
      <c r="F10016" s="6">
        <v>-34.936669999999999</v>
      </c>
      <c r="G10016" s="6">
        <v>-58.982219999999998</v>
      </c>
      <c r="H10016" s="14"/>
      <c r="I10016" s="10">
        <f t="shared" si="469"/>
        <v>441800.96399999992</v>
      </c>
      <c r="J10016" s="7">
        <f t="shared" si="470"/>
        <v>2429905301.9999995</v>
      </c>
      <c r="K10016" s="7">
        <f t="shared" si="471"/>
        <v>242.82796953529618</v>
      </c>
      <c r="L10016" s="7">
        <f t="shared" si="472"/>
        <v>1157874.66143708</v>
      </c>
      <c r="M10016" s="7">
        <f t="shared" si="473"/>
        <v>132.17747276678995</v>
      </c>
      <c r="N10016" s="14" t="str">
        <f t="shared" si="474"/>
        <v>100 - 300 KW</v>
      </c>
    </row>
    <row r="10017" spans="1:14">
      <c r="A10017" s="6" t="s">
        <v>207</v>
      </c>
      <c r="B10017" s="6" t="s">
        <v>13626</v>
      </c>
      <c r="C10017" s="14"/>
      <c r="D10017" s="14"/>
      <c r="E10017" s="7">
        <v>85000</v>
      </c>
      <c r="F10017" s="6">
        <v>-34.67</v>
      </c>
      <c r="G10017" s="6">
        <v>-58.959719999999997</v>
      </c>
      <c r="H10017" s="14"/>
      <c r="I10017" s="10">
        <f t="shared" si="469"/>
        <v>431644.62</v>
      </c>
      <c r="J10017" s="7">
        <f t="shared" si="470"/>
        <v>2374045410</v>
      </c>
      <c r="K10017" s="7">
        <f t="shared" si="471"/>
        <v>237.24571736207102</v>
      </c>
      <c r="L10017" s="7">
        <f t="shared" si="472"/>
        <v>1131256.853128182</v>
      </c>
      <c r="M10017" s="7">
        <f t="shared" si="473"/>
        <v>129.13891017444999</v>
      </c>
      <c r="N10017" s="14" t="str">
        <f t="shared" si="474"/>
        <v>100 - 300 KW</v>
      </c>
    </row>
    <row r="10018" spans="1:14">
      <c r="A10018" s="6" t="s">
        <v>153</v>
      </c>
      <c r="B10018" s="6" t="s">
        <v>13626</v>
      </c>
      <c r="C10018" s="14"/>
      <c r="D10018" s="14"/>
      <c r="E10018" s="7">
        <v>85000</v>
      </c>
      <c r="F10018" s="6">
        <v>-34.82667</v>
      </c>
      <c r="G10018" s="6">
        <v>-58.833329999999997</v>
      </c>
      <c r="H10018" s="14"/>
      <c r="I10018" s="10">
        <f t="shared" si="469"/>
        <v>431644.62</v>
      </c>
      <c r="J10018" s="7">
        <f t="shared" si="470"/>
        <v>2374045410</v>
      </c>
      <c r="K10018" s="7">
        <f t="shared" si="471"/>
        <v>237.24571736207102</v>
      </c>
      <c r="L10018" s="7">
        <f t="shared" si="472"/>
        <v>1131256.853128182</v>
      </c>
      <c r="M10018" s="7">
        <f t="shared" si="473"/>
        <v>129.13891017444999</v>
      </c>
      <c r="N10018" s="14" t="str">
        <f t="shared" si="474"/>
        <v>100 - 300 KW</v>
      </c>
    </row>
    <row r="10019" spans="1:14">
      <c r="A10019" s="6" t="s">
        <v>13619</v>
      </c>
      <c r="B10019" s="6" t="s">
        <v>13626</v>
      </c>
      <c r="C10019" s="14"/>
      <c r="D10019" s="14"/>
      <c r="E10019" s="7">
        <v>84500</v>
      </c>
      <c r="F10019" s="6">
        <v>-34.898330000000001</v>
      </c>
      <c r="G10019" s="6">
        <v>-58.167499999999997</v>
      </c>
      <c r="H10019" s="14"/>
      <c r="I10019" s="10">
        <f t="shared" si="469"/>
        <v>429105.53399999999</v>
      </c>
      <c r="J10019" s="7">
        <f t="shared" si="470"/>
        <v>2360080437</v>
      </c>
      <c r="K10019" s="7">
        <f t="shared" si="471"/>
        <v>235.85015431876471</v>
      </c>
      <c r="L10019" s="7">
        <f t="shared" si="472"/>
        <v>1124602.4010509574</v>
      </c>
      <c r="M10019" s="7">
        <f t="shared" si="473"/>
        <v>128.37926952636499</v>
      </c>
      <c r="N10019" s="14" t="str">
        <f t="shared" si="474"/>
        <v>100 - 300 KW</v>
      </c>
    </row>
    <row r="10020" spans="1:14">
      <c r="A10020" s="6" t="s">
        <v>153</v>
      </c>
      <c r="B10020" s="6" t="s">
        <v>13626</v>
      </c>
      <c r="C10020" s="14"/>
      <c r="D10020" s="14"/>
      <c r="E10020" s="7">
        <v>82000</v>
      </c>
      <c r="F10020" s="6">
        <v>-34.779440000000001</v>
      </c>
      <c r="G10020" s="6">
        <v>-58.800829999999998</v>
      </c>
      <c r="H10020" s="14"/>
      <c r="I10020" s="10">
        <f t="shared" si="469"/>
        <v>416410.10399999999</v>
      </c>
      <c r="J10020" s="7">
        <f t="shared" si="470"/>
        <v>2290255572</v>
      </c>
      <c r="K10020" s="7">
        <f t="shared" si="471"/>
        <v>228.87233910223321</v>
      </c>
      <c r="L10020" s="7">
        <f t="shared" si="472"/>
        <v>1091330.1406648343</v>
      </c>
      <c r="M10020" s="7">
        <f t="shared" si="473"/>
        <v>124.58106628593998</v>
      </c>
      <c r="N10020" s="14" t="str">
        <f t="shared" si="474"/>
        <v>100 - 300 KW</v>
      </c>
    </row>
    <row r="10021" spans="1:14">
      <c r="A10021" s="6" t="s">
        <v>84</v>
      </c>
      <c r="B10021" s="6" t="s">
        <v>13626</v>
      </c>
      <c r="C10021" s="14"/>
      <c r="D10021" s="14"/>
      <c r="E10021" s="7">
        <v>80000</v>
      </c>
      <c r="F10021" s="6">
        <v>-36.822220000000002</v>
      </c>
      <c r="G10021" s="6">
        <v>-59.829169999999998</v>
      </c>
      <c r="H10021" s="14"/>
      <c r="I10021" s="10">
        <f t="shared" si="469"/>
        <v>406253.75999999995</v>
      </c>
      <c r="J10021" s="7">
        <f t="shared" si="470"/>
        <v>2234395679.9999995</v>
      </c>
      <c r="K10021" s="7">
        <f t="shared" si="471"/>
        <v>223.29008692900797</v>
      </c>
      <c r="L10021" s="7">
        <f t="shared" si="472"/>
        <v>1064712.3323559356</v>
      </c>
      <c r="M10021" s="7">
        <f t="shared" si="473"/>
        <v>121.54250369359995</v>
      </c>
      <c r="N10021" s="14" t="str">
        <f t="shared" si="474"/>
        <v>100 - 300 KW</v>
      </c>
    </row>
    <row r="10022" spans="1:14">
      <c r="A10022" s="6" t="s">
        <v>207</v>
      </c>
      <c r="B10022" s="6" t="s">
        <v>13626</v>
      </c>
      <c r="C10022" s="14"/>
      <c r="D10022" s="14"/>
      <c r="E10022" s="7">
        <v>80000</v>
      </c>
      <c r="F10022" s="6">
        <v>-34.599440000000001</v>
      </c>
      <c r="G10022" s="6">
        <v>-59.025829999999999</v>
      </c>
      <c r="H10022" s="14"/>
      <c r="I10022" s="10">
        <f t="shared" si="469"/>
        <v>406253.75999999995</v>
      </c>
      <c r="J10022" s="7">
        <f t="shared" si="470"/>
        <v>2234395679.9999995</v>
      </c>
      <c r="K10022" s="7">
        <f t="shared" si="471"/>
        <v>223.29008692900797</v>
      </c>
      <c r="L10022" s="7">
        <f t="shared" si="472"/>
        <v>1064712.3323559356</v>
      </c>
      <c r="M10022" s="7">
        <f t="shared" si="473"/>
        <v>121.54250369359995</v>
      </c>
      <c r="N10022" s="14" t="str">
        <f t="shared" si="474"/>
        <v>100 - 300 KW</v>
      </c>
    </row>
    <row r="10023" spans="1:14">
      <c r="A10023" s="6" t="s">
        <v>13616</v>
      </c>
      <c r="B10023" s="6" t="s">
        <v>13626</v>
      </c>
      <c r="C10023" s="14"/>
      <c r="D10023" s="14"/>
      <c r="E10023" s="7">
        <v>80000</v>
      </c>
      <c r="F10023" s="6">
        <v>-34.750279999999997</v>
      </c>
      <c r="G10023" s="6">
        <v>-58.635280000000002</v>
      </c>
      <c r="H10023" s="14"/>
      <c r="I10023" s="10">
        <f t="shared" si="469"/>
        <v>406253.75999999995</v>
      </c>
      <c r="J10023" s="7">
        <f t="shared" si="470"/>
        <v>2234395679.9999995</v>
      </c>
      <c r="K10023" s="7">
        <f t="shared" si="471"/>
        <v>223.29008692900797</v>
      </c>
      <c r="L10023" s="7">
        <f t="shared" si="472"/>
        <v>1064712.3323559356</v>
      </c>
      <c r="M10023" s="7">
        <f t="shared" si="473"/>
        <v>121.54250369359995</v>
      </c>
      <c r="N10023" s="14" t="str">
        <f t="shared" si="474"/>
        <v>100 - 300 KW</v>
      </c>
    </row>
    <row r="10024" spans="1:14">
      <c r="A10024" s="6" t="s">
        <v>33</v>
      </c>
      <c r="B10024" s="6" t="s">
        <v>13626</v>
      </c>
      <c r="C10024" s="14"/>
      <c r="D10024" s="14"/>
      <c r="E10024" s="7">
        <v>80000</v>
      </c>
      <c r="F10024" s="6">
        <v>-34.072220000000002</v>
      </c>
      <c r="G10024" s="6">
        <v>-59.191389999999998</v>
      </c>
      <c r="H10024" s="14"/>
      <c r="I10024" s="10">
        <f t="shared" si="469"/>
        <v>406253.75999999995</v>
      </c>
      <c r="J10024" s="7">
        <f t="shared" si="470"/>
        <v>2234395679.9999995</v>
      </c>
      <c r="K10024" s="7">
        <f t="shared" si="471"/>
        <v>223.29008692900797</v>
      </c>
      <c r="L10024" s="7">
        <f t="shared" si="472"/>
        <v>1064712.3323559356</v>
      </c>
      <c r="M10024" s="7">
        <f t="shared" si="473"/>
        <v>121.54250369359995</v>
      </c>
      <c r="N10024" s="14" t="str">
        <f t="shared" si="474"/>
        <v>100 - 300 KW</v>
      </c>
    </row>
    <row r="10025" spans="1:14">
      <c r="A10025" s="6" t="s">
        <v>92</v>
      </c>
      <c r="B10025" s="6" t="s">
        <v>13626</v>
      </c>
      <c r="C10025" s="14"/>
      <c r="D10025" s="14"/>
      <c r="E10025" s="7">
        <v>78000</v>
      </c>
      <c r="F10025" s="6">
        <v>-34.599719999999998</v>
      </c>
      <c r="G10025" s="6">
        <v>-60.112220000000001</v>
      </c>
      <c r="H10025" s="14"/>
      <c r="I10025" s="10">
        <f t="shared" si="469"/>
        <v>396097.41599999997</v>
      </c>
      <c r="J10025" s="7">
        <f t="shared" si="470"/>
        <v>2178535788</v>
      </c>
      <c r="K10025" s="7">
        <f t="shared" si="471"/>
        <v>217.70783475578281</v>
      </c>
      <c r="L10025" s="7">
        <f t="shared" si="472"/>
        <v>1038094.5240470375</v>
      </c>
      <c r="M10025" s="7">
        <f t="shared" si="473"/>
        <v>118.50394110125998</v>
      </c>
      <c r="N10025" s="14" t="str">
        <f t="shared" si="474"/>
        <v>100 - 300 KW</v>
      </c>
    </row>
    <row r="10026" spans="1:14">
      <c r="A10026" s="6" t="s">
        <v>92</v>
      </c>
      <c r="B10026" s="6" t="s">
        <v>13626</v>
      </c>
      <c r="C10026" s="14"/>
      <c r="D10026" s="14"/>
      <c r="E10026" s="7">
        <v>78000</v>
      </c>
      <c r="F10026" s="6">
        <v>-34.599719999999998</v>
      </c>
      <c r="G10026" s="6">
        <v>-60.112220000000001</v>
      </c>
      <c r="H10026" s="14"/>
      <c r="I10026" s="10">
        <f t="shared" si="469"/>
        <v>396097.41599999997</v>
      </c>
      <c r="J10026" s="7">
        <f t="shared" si="470"/>
        <v>2178535788</v>
      </c>
      <c r="K10026" s="7">
        <f t="shared" si="471"/>
        <v>217.70783475578281</v>
      </c>
      <c r="L10026" s="7">
        <f t="shared" si="472"/>
        <v>1038094.5240470375</v>
      </c>
      <c r="M10026" s="7">
        <f t="shared" si="473"/>
        <v>118.50394110125998</v>
      </c>
      <c r="N10026" s="14" t="str">
        <f t="shared" si="474"/>
        <v>100 - 300 KW</v>
      </c>
    </row>
    <row r="10027" spans="1:14">
      <c r="A10027" s="6" t="s">
        <v>33</v>
      </c>
      <c r="B10027" s="6" t="s">
        <v>13626</v>
      </c>
      <c r="C10027" s="14"/>
      <c r="D10027" s="14"/>
      <c r="E10027" s="7">
        <v>75000</v>
      </c>
      <c r="F10027" s="6">
        <v>-34.022779999999997</v>
      </c>
      <c r="G10027" s="6">
        <v>-59.190829999999998</v>
      </c>
      <c r="H10027" s="14"/>
      <c r="I10027" s="10">
        <f t="shared" si="469"/>
        <v>380862.9</v>
      </c>
      <c r="J10027" s="7">
        <f t="shared" si="470"/>
        <v>2094745950.0000002</v>
      </c>
      <c r="K10027" s="7">
        <f t="shared" si="471"/>
        <v>209.33445649594503</v>
      </c>
      <c r="L10027" s="7">
        <f t="shared" si="472"/>
        <v>998167.81158369023</v>
      </c>
      <c r="M10027" s="7">
        <f t="shared" si="473"/>
        <v>113.94609721275003</v>
      </c>
      <c r="N10027" s="14" t="str">
        <f t="shared" si="474"/>
        <v>100 - 300 KW</v>
      </c>
    </row>
    <row r="10028" spans="1:14">
      <c r="A10028" s="6" t="s">
        <v>13617</v>
      </c>
      <c r="B10028" s="6" t="s">
        <v>13626</v>
      </c>
      <c r="C10028" s="14"/>
      <c r="D10028" s="14"/>
      <c r="E10028" s="7">
        <v>70000</v>
      </c>
      <c r="F10028" s="6">
        <v>-34.378610000000002</v>
      </c>
      <c r="G10028" s="6">
        <v>-59.017780000000002</v>
      </c>
      <c r="H10028" s="14"/>
      <c r="I10028" s="10">
        <f t="shared" si="469"/>
        <v>355472.04</v>
      </c>
      <c r="J10028" s="7">
        <f t="shared" si="470"/>
        <v>1955096220</v>
      </c>
      <c r="K10028" s="7">
        <f t="shared" si="471"/>
        <v>195.37882606288201</v>
      </c>
      <c r="L10028" s="7">
        <f t="shared" si="472"/>
        <v>931623.29081144393</v>
      </c>
      <c r="M10028" s="7">
        <f t="shared" si="473"/>
        <v>106.3496907319</v>
      </c>
      <c r="N10028" s="14" t="str">
        <f t="shared" si="474"/>
        <v>100 - 300 KW</v>
      </c>
    </row>
    <row r="10029" spans="1:14">
      <c r="A10029" s="6" t="s">
        <v>13617</v>
      </c>
      <c r="B10029" s="6" t="s">
        <v>13626</v>
      </c>
      <c r="C10029" s="14"/>
      <c r="D10029" s="14"/>
      <c r="E10029" s="7">
        <v>70000</v>
      </c>
      <c r="F10029" s="6">
        <v>-34.378610000000002</v>
      </c>
      <c r="G10029" s="6">
        <v>-59.017780000000002</v>
      </c>
      <c r="H10029" s="14"/>
      <c r="I10029" s="10">
        <f t="shared" si="469"/>
        <v>355472.04</v>
      </c>
      <c r="J10029" s="7">
        <f t="shared" si="470"/>
        <v>1955096220</v>
      </c>
      <c r="K10029" s="7">
        <f t="shared" si="471"/>
        <v>195.37882606288201</v>
      </c>
      <c r="L10029" s="7">
        <f t="shared" si="472"/>
        <v>931623.29081144393</v>
      </c>
      <c r="M10029" s="7">
        <f t="shared" si="473"/>
        <v>106.3496907319</v>
      </c>
      <c r="N10029" s="14" t="str">
        <f t="shared" si="474"/>
        <v>100 - 300 KW</v>
      </c>
    </row>
    <row r="10030" spans="1:14">
      <c r="A10030" s="6" t="s">
        <v>13620</v>
      </c>
      <c r="B10030" s="6" t="s">
        <v>13626</v>
      </c>
      <c r="C10030" s="14"/>
      <c r="D10030" s="14"/>
      <c r="E10030" s="7">
        <v>70000</v>
      </c>
      <c r="F10030" s="6">
        <v>-37.160809999999998</v>
      </c>
      <c r="G10030" s="6">
        <v>-63.256590000000003</v>
      </c>
      <c r="H10030" s="14"/>
      <c r="I10030" s="10">
        <f t="shared" si="469"/>
        <v>355472.04</v>
      </c>
      <c r="J10030" s="7">
        <f t="shared" si="470"/>
        <v>1955096220</v>
      </c>
      <c r="K10030" s="7">
        <f t="shared" si="471"/>
        <v>195.37882606288201</v>
      </c>
      <c r="L10030" s="7">
        <f t="shared" si="472"/>
        <v>931623.29081144393</v>
      </c>
      <c r="M10030" s="7">
        <f t="shared" si="473"/>
        <v>106.3496907319</v>
      </c>
      <c r="N10030" s="14" t="str">
        <f t="shared" si="474"/>
        <v>100 - 300 KW</v>
      </c>
    </row>
    <row r="10031" spans="1:14">
      <c r="A10031" s="6" t="s">
        <v>728</v>
      </c>
      <c r="B10031" s="6" t="s">
        <v>13626</v>
      </c>
      <c r="C10031" s="14"/>
      <c r="D10031" s="14"/>
      <c r="E10031" s="7">
        <v>70000</v>
      </c>
      <c r="F10031" s="6">
        <v>-34.427219999999998</v>
      </c>
      <c r="G10031" s="6">
        <v>-59.04833</v>
      </c>
      <c r="H10031" s="14"/>
      <c r="I10031" s="10">
        <f t="shared" si="469"/>
        <v>355472.04</v>
      </c>
      <c r="J10031" s="7">
        <f t="shared" si="470"/>
        <v>1955096220</v>
      </c>
      <c r="K10031" s="7">
        <f t="shared" si="471"/>
        <v>195.37882606288201</v>
      </c>
      <c r="L10031" s="7">
        <f t="shared" si="472"/>
        <v>931623.29081144393</v>
      </c>
      <c r="M10031" s="7">
        <f t="shared" si="473"/>
        <v>106.3496907319</v>
      </c>
      <c r="N10031" s="14" t="str">
        <f t="shared" si="474"/>
        <v>100 - 300 KW</v>
      </c>
    </row>
    <row r="10032" spans="1:14">
      <c r="A10032" s="6" t="s">
        <v>69</v>
      </c>
      <c r="B10032" s="6" t="s">
        <v>13626</v>
      </c>
      <c r="C10032" s="14"/>
      <c r="D10032" s="14"/>
      <c r="E10032" s="7">
        <v>65000</v>
      </c>
      <c r="F10032" s="6">
        <v>-33.965641021700002</v>
      </c>
      <c r="G10032" s="6">
        <v>-60.537258148200003</v>
      </c>
      <c r="H10032" s="14"/>
      <c r="I10032" s="10">
        <f t="shared" si="469"/>
        <v>330081.18</v>
      </c>
      <c r="J10032" s="7">
        <f t="shared" si="470"/>
        <v>1815446490</v>
      </c>
      <c r="K10032" s="7">
        <f t="shared" si="471"/>
        <v>181.42319562981902</v>
      </c>
      <c r="L10032" s="7">
        <f t="shared" si="472"/>
        <v>865078.77003919811</v>
      </c>
      <c r="M10032" s="7">
        <f t="shared" si="473"/>
        <v>98.753284251050019</v>
      </c>
      <c r="N10032" s="14" t="str">
        <f t="shared" si="474"/>
        <v>25 - 100 KW</v>
      </c>
    </row>
    <row r="10033" spans="1:14">
      <c r="A10033" s="6" t="s">
        <v>268</v>
      </c>
      <c r="B10033" s="6" t="s">
        <v>13626</v>
      </c>
      <c r="C10033" s="14"/>
      <c r="D10033" s="14"/>
      <c r="E10033" s="7">
        <v>60000</v>
      </c>
      <c r="F10033" s="6">
        <v>-35.025500000000001</v>
      </c>
      <c r="G10033" s="6">
        <v>-57.840519999999998</v>
      </c>
      <c r="H10033" s="14"/>
      <c r="I10033" s="10">
        <f t="shared" si="469"/>
        <v>304690.31999999995</v>
      </c>
      <c r="J10033" s="7">
        <f t="shared" si="470"/>
        <v>1675796759.9999998</v>
      </c>
      <c r="K10033" s="7">
        <f t="shared" si="471"/>
        <v>167.46756519675597</v>
      </c>
      <c r="L10033" s="7">
        <f t="shared" si="472"/>
        <v>798534.24926695193</v>
      </c>
      <c r="M10033" s="7">
        <f t="shared" si="473"/>
        <v>91.156877770199998</v>
      </c>
      <c r="N10033" s="14" t="str">
        <f t="shared" si="474"/>
        <v>25 - 100 KW</v>
      </c>
    </row>
    <row r="10034" spans="1:14">
      <c r="A10034" s="6" t="s">
        <v>153</v>
      </c>
      <c r="B10034" s="6" t="s">
        <v>13626</v>
      </c>
      <c r="C10034" s="14"/>
      <c r="D10034" s="14"/>
      <c r="E10034" s="7">
        <v>60000</v>
      </c>
      <c r="F10034" s="6">
        <v>-34.79139</v>
      </c>
      <c r="G10034" s="6">
        <v>-58.863059999999997</v>
      </c>
      <c r="H10034" s="14"/>
      <c r="I10034" s="10">
        <f t="shared" si="469"/>
        <v>304690.31999999995</v>
      </c>
      <c r="J10034" s="7">
        <f t="shared" si="470"/>
        <v>1675796759.9999998</v>
      </c>
      <c r="K10034" s="7">
        <f t="shared" si="471"/>
        <v>167.46756519675597</v>
      </c>
      <c r="L10034" s="7">
        <f t="shared" si="472"/>
        <v>798534.24926695193</v>
      </c>
      <c r="M10034" s="7">
        <f t="shared" si="473"/>
        <v>91.156877770199998</v>
      </c>
      <c r="N10034" s="14" t="str">
        <f t="shared" si="474"/>
        <v>25 - 100 KW</v>
      </c>
    </row>
    <row r="10035" spans="1:14">
      <c r="A10035" s="6" t="s">
        <v>728</v>
      </c>
      <c r="B10035" s="6" t="s">
        <v>13626</v>
      </c>
      <c r="C10035" s="14"/>
      <c r="D10035" s="14"/>
      <c r="E10035" s="7">
        <v>60000</v>
      </c>
      <c r="F10035" s="6">
        <v>-34.404440000000001</v>
      </c>
      <c r="G10035" s="6">
        <v>-58.991669999999999</v>
      </c>
      <c r="H10035" s="14"/>
      <c r="I10035" s="10">
        <f t="shared" si="469"/>
        <v>304690.31999999995</v>
      </c>
      <c r="J10035" s="7">
        <f t="shared" si="470"/>
        <v>1675796759.9999998</v>
      </c>
      <c r="K10035" s="7">
        <f t="shared" si="471"/>
        <v>167.46756519675597</v>
      </c>
      <c r="L10035" s="7">
        <f t="shared" si="472"/>
        <v>798534.24926695193</v>
      </c>
      <c r="M10035" s="7">
        <f t="shared" si="473"/>
        <v>91.156877770199998</v>
      </c>
      <c r="N10035" s="14" t="str">
        <f t="shared" si="474"/>
        <v>25 - 100 KW</v>
      </c>
    </row>
    <row r="10036" spans="1:14">
      <c r="A10036" s="6" t="s">
        <v>133</v>
      </c>
      <c r="B10036" s="6" t="s">
        <v>13626</v>
      </c>
      <c r="C10036" s="14"/>
      <c r="D10036" s="14"/>
      <c r="E10036" s="7">
        <v>58000</v>
      </c>
      <c r="F10036" s="6">
        <v>-33.817219999999999</v>
      </c>
      <c r="G10036" s="6">
        <v>-59.747779999999999</v>
      </c>
      <c r="H10036" s="14"/>
      <c r="I10036" s="10">
        <f t="shared" si="469"/>
        <v>294533.97600000002</v>
      </c>
      <c r="J10036" s="7">
        <f t="shared" si="470"/>
        <v>1619936868.0000002</v>
      </c>
      <c r="K10036" s="7">
        <f t="shared" si="471"/>
        <v>161.88531302353084</v>
      </c>
      <c r="L10036" s="7">
        <f t="shared" si="472"/>
        <v>771916.44095805369</v>
      </c>
      <c r="M10036" s="7">
        <f t="shared" si="473"/>
        <v>88.118315177860012</v>
      </c>
      <c r="N10036" s="14" t="str">
        <f t="shared" si="474"/>
        <v>25 - 100 KW</v>
      </c>
    </row>
    <row r="10037" spans="1:14">
      <c r="A10037" s="6" t="s">
        <v>133</v>
      </c>
      <c r="B10037" s="6" t="s">
        <v>13626</v>
      </c>
      <c r="C10037" s="14"/>
      <c r="D10037" s="14"/>
      <c r="E10037" s="7">
        <v>58000</v>
      </c>
      <c r="F10037" s="6">
        <v>-33.817219999999999</v>
      </c>
      <c r="G10037" s="6">
        <v>-59.747779999999999</v>
      </c>
      <c r="H10037" s="14"/>
      <c r="I10037" s="10">
        <f t="shared" si="469"/>
        <v>294533.97600000002</v>
      </c>
      <c r="J10037" s="7">
        <f t="shared" si="470"/>
        <v>1619936868.0000002</v>
      </c>
      <c r="K10037" s="7">
        <f t="shared" si="471"/>
        <v>161.88531302353084</v>
      </c>
      <c r="L10037" s="7">
        <f t="shared" si="472"/>
        <v>771916.44095805369</v>
      </c>
      <c r="M10037" s="7">
        <f t="shared" si="473"/>
        <v>88.118315177860012</v>
      </c>
      <c r="N10037" s="14" t="str">
        <f t="shared" si="474"/>
        <v>25 - 100 KW</v>
      </c>
    </row>
    <row r="10038" spans="1:14">
      <c r="A10038" s="6" t="s">
        <v>153</v>
      </c>
      <c r="B10038" s="6" t="s">
        <v>13626</v>
      </c>
      <c r="C10038" s="14"/>
      <c r="D10038" s="14"/>
      <c r="E10038" s="7">
        <v>57000</v>
      </c>
      <c r="F10038" s="6">
        <v>-34.83278</v>
      </c>
      <c r="G10038" s="6">
        <v>-58.878059999999998</v>
      </c>
      <c r="H10038" s="14"/>
      <c r="I10038" s="10">
        <f t="shared" si="469"/>
        <v>289455.804</v>
      </c>
      <c r="J10038" s="7">
        <f t="shared" si="470"/>
        <v>1592006922</v>
      </c>
      <c r="K10038" s="7">
        <f t="shared" si="471"/>
        <v>159.09418693691822</v>
      </c>
      <c r="L10038" s="7">
        <f t="shared" si="472"/>
        <v>758607.53680360434</v>
      </c>
      <c r="M10038" s="7">
        <f t="shared" si="473"/>
        <v>86.599033881689991</v>
      </c>
      <c r="N10038" s="14" t="str">
        <f t="shared" si="474"/>
        <v>25 - 100 KW</v>
      </c>
    </row>
    <row r="10039" spans="1:14">
      <c r="A10039" s="6" t="s">
        <v>38</v>
      </c>
      <c r="B10039" s="6" t="s">
        <v>13626</v>
      </c>
      <c r="C10039" s="14"/>
      <c r="D10039" s="14"/>
      <c r="E10039" s="7">
        <v>55000</v>
      </c>
      <c r="F10039" s="6">
        <v>-35.084440000000001</v>
      </c>
      <c r="G10039" s="6">
        <v>-59.033059999999999</v>
      </c>
      <c r="H10039" s="14"/>
      <c r="I10039" s="10">
        <f t="shared" si="469"/>
        <v>279299.45999999996</v>
      </c>
      <c r="J10039" s="7">
        <f t="shared" si="470"/>
        <v>1536147029.9999998</v>
      </c>
      <c r="K10039" s="7">
        <f t="shared" si="471"/>
        <v>153.51193476369298</v>
      </c>
      <c r="L10039" s="7">
        <f t="shared" si="472"/>
        <v>731989.72849470587</v>
      </c>
      <c r="M10039" s="7">
        <f t="shared" si="473"/>
        <v>83.560471289349991</v>
      </c>
      <c r="N10039" s="14" t="str">
        <f t="shared" si="474"/>
        <v>25 - 100 KW</v>
      </c>
    </row>
    <row r="10040" spans="1:14">
      <c r="A10040" s="6" t="s">
        <v>728</v>
      </c>
      <c r="B10040" s="6" t="s">
        <v>13626</v>
      </c>
      <c r="C10040" s="14"/>
      <c r="D10040" s="14"/>
      <c r="E10040" s="7">
        <v>51000</v>
      </c>
      <c r="F10040" s="6">
        <v>-34.505279999999999</v>
      </c>
      <c r="G10040" s="6">
        <v>-58.884169999999997</v>
      </c>
      <c r="H10040" s="14"/>
      <c r="I10040" s="10">
        <f t="shared" si="469"/>
        <v>258986.77199999997</v>
      </c>
      <c r="J10040" s="7">
        <f t="shared" si="470"/>
        <v>1424427245.9999998</v>
      </c>
      <c r="K10040" s="7">
        <f t="shared" si="471"/>
        <v>142.34743041724258</v>
      </c>
      <c r="L10040" s="7">
        <f t="shared" si="472"/>
        <v>678754.11187690904</v>
      </c>
      <c r="M10040" s="7">
        <f t="shared" si="473"/>
        <v>77.483346104669977</v>
      </c>
      <c r="N10040" s="14" t="str">
        <f t="shared" si="474"/>
        <v>25 - 100 KW</v>
      </c>
    </row>
    <row r="10041" spans="1:14">
      <c r="A10041" s="6" t="s">
        <v>728</v>
      </c>
      <c r="B10041" s="6" t="s">
        <v>13626</v>
      </c>
      <c r="C10041" s="14"/>
      <c r="D10041" s="14"/>
      <c r="E10041" s="7">
        <v>51000</v>
      </c>
      <c r="F10041" s="6">
        <v>-34.505279999999999</v>
      </c>
      <c r="G10041" s="6">
        <v>-58.884169999999997</v>
      </c>
      <c r="H10041" s="14"/>
      <c r="I10041" s="10">
        <f t="shared" si="469"/>
        <v>258986.77199999997</v>
      </c>
      <c r="J10041" s="7">
        <f t="shared" si="470"/>
        <v>1424427245.9999998</v>
      </c>
      <c r="K10041" s="7">
        <f t="shared" si="471"/>
        <v>142.34743041724258</v>
      </c>
      <c r="L10041" s="7">
        <f t="shared" si="472"/>
        <v>678754.11187690904</v>
      </c>
      <c r="M10041" s="7">
        <f t="shared" si="473"/>
        <v>77.483346104669977</v>
      </c>
      <c r="N10041" s="14" t="str">
        <f t="shared" si="474"/>
        <v>25 - 100 KW</v>
      </c>
    </row>
    <row r="10042" spans="1:14">
      <c r="A10042" s="6" t="s">
        <v>55</v>
      </c>
      <c r="B10042" s="6" t="s">
        <v>13626</v>
      </c>
      <c r="C10042" s="14"/>
      <c r="D10042" s="14"/>
      <c r="E10042" s="7">
        <v>50000</v>
      </c>
      <c r="F10042" s="6">
        <v>-35.099440000000001</v>
      </c>
      <c r="G10042" s="6">
        <v>-58.920560000000002</v>
      </c>
      <c r="H10042" s="14"/>
      <c r="I10042" s="10">
        <f t="shared" si="469"/>
        <v>253908.6</v>
      </c>
      <c r="J10042" s="7">
        <f t="shared" si="470"/>
        <v>1396497300</v>
      </c>
      <c r="K10042" s="7">
        <f t="shared" si="471"/>
        <v>139.55630433063001</v>
      </c>
      <c r="L10042" s="7">
        <f t="shared" si="472"/>
        <v>665445.20772245992</v>
      </c>
      <c r="M10042" s="7">
        <f t="shared" si="473"/>
        <v>75.964064808499984</v>
      </c>
      <c r="N10042" s="14" t="str">
        <f t="shared" si="474"/>
        <v>25 - 100 KW</v>
      </c>
    </row>
    <row r="10043" spans="1:14">
      <c r="A10043" s="6" t="s">
        <v>55</v>
      </c>
      <c r="B10043" s="6" t="s">
        <v>13626</v>
      </c>
      <c r="C10043" s="14"/>
      <c r="D10043" s="14"/>
      <c r="E10043" s="7">
        <v>50000</v>
      </c>
      <c r="F10043" s="6">
        <v>-35.099440000000001</v>
      </c>
      <c r="G10043" s="6">
        <v>-58.920560000000002</v>
      </c>
      <c r="H10043" s="14"/>
      <c r="I10043" s="10">
        <f t="shared" si="469"/>
        <v>253908.6</v>
      </c>
      <c r="J10043" s="7">
        <f t="shared" si="470"/>
        <v>1396497300</v>
      </c>
      <c r="K10043" s="7">
        <f t="shared" si="471"/>
        <v>139.55630433063001</v>
      </c>
      <c r="L10043" s="7">
        <f t="shared" si="472"/>
        <v>665445.20772245992</v>
      </c>
      <c r="M10043" s="7">
        <f t="shared" si="473"/>
        <v>75.964064808499984</v>
      </c>
      <c r="N10043" s="14" t="str">
        <f t="shared" si="474"/>
        <v>25 - 100 KW</v>
      </c>
    </row>
    <row r="10044" spans="1:14">
      <c r="A10044" s="6" t="s">
        <v>13619</v>
      </c>
      <c r="B10044" s="6" t="s">
        <v>13626</v>
      </c>
      <c r="C10044" s="14"/>
      <c r="D10044" s="14"/>
      <c r="E10044" s="7">
        <v>50000</v>
      </c>
      <c r="F10044" s="6">
        <v>-34.914720000000003</v>
      </c>
      <c r="G10044" s="6">
        <v>-58.276389999999999</v>
      </c>
      <c r="H10044" s="14"/>
      <c r="I10044" s="10">
        <f t="shared" si="469"/>
        <v>253908.6</v>
      </c>
      <c r="J10044" s="7">
        <f t="shared" si="470"/>
        <v>1396497300</v>
      </c>
      <c r="K10044" s="7">
        <f t="shared" si="471"/>
        <v>139.55630433063001</v>
      </c>
      <c r="L10044" s="7">
        <f t="shared" si="472"/>
        <v>665445.20772245992</v>
      </c>
      <c r="M10044" s="7">
        <f t="shared" si="473"/>
        <v>75.964064808499984</v>
      </c>
      <c r="N10044" s="14" t="str">
        <f t="shared" si="474"/>
        <v>25 - 100 KW</v>
      </c>
    </row>
    <row r="10045" spans="1:14">
      <c r="A10045" s="6" t="s">
        <v>268</v>
      </c>
      <c r="B10045" s="6" t="s">
        <v>13626</v>
      </c>
      <c r="C10045" s="14"/>
      <c r="D10045" s="14"/>
      <c r="E10045" s="7">
        <v>50000</v>
      </c>
      <c r="F10045" s="6">
        <v>-34.928890000000003</v>
      </c>
      <c r="G10045" s="6">
        <v>-58.176670000000001</v>
      </c>
      <c r="H10045" s="14"/>
      <c r="I10045" s="10">
        <f t="shared" si="469"/>
        <v>253908.6</v>
      </c>
      <c r="J10045" s="7">
        <f t="shared" si="470"/>
        <v>1396497300</v>
      </c>
      <c r="K10045" s="7">
        <f t="shared" si="471"/>
        <v>139.55630433063001</v>
      </c>
      <c r="L10045" s="7">
        <f t="shared" si="472"/>
        <v>665445.20772245992</v>
      </c>
      <c r="M10045" s="7">
        <f t="shared" si="473"/>
        <v>75.964064808499984</v>
      </c>
      <c r="N10045" s="14" t="str">
        <f t="shared" si="474"/>
        <v>25 - 100 KW</v>
      </c>
    </row>
    <row r="10046" spans="1:14">
      <c r="A10046" s="6" t="s">
        <v>268</v>
      </c>
      <c r="B10046" s="6" t="s">
        <v>13626</v>
      </c>
      <c r="C10046" s="14"/>
      <c r="D10046" s="14"/>
      <c r="E10046" s="7">
        <v>50000</v>
      </c>
      <c r="F10046" s="6">
        <v>-34.925559999999997</v>
      </c>
      <c r="G10046" s="6">
        <v>-58.175280000000001</v>
      </c>
      <c r="H10046" s="14"/>
      <c r="I10046" s="10">
        <f t="shared" si="469"/>
        <v>253908.6</v>
      </c>
      <c r="J10046" s="7">
        <f t="shared" si="470"/>
        <v>1396497300</v>
      </c>
      <c r="K10046" s="7">
        <f t="shared" si="471"/>
        <v>139.55630433063001</v>
      </c>
      <c r="L10046" s="7">
        <f t="shared" si="472"/>
        <v>665445.20772245992</v>
      </c>
      <c r="M10046" s="7">
        <f t="shared" si="473"/>
        <v>75.964064808499984</v>
      </c>
      <c r="N10046" s="14" t="str">
        <f t="shared" si="474"/>
        <v>25 - 100 KW</v>
      </c>
    </row>
    <row r="10047" spans="1:14">
      <c r="A10047" s="6" t="s">
        <v>279</v>
      </c>
      <c r="B10047" s="6" t="s">
        <v>13626</v>
      </c>
      <c r="C10047" s="14"/>
      <c r="D10047" s="14"/>
      <c r="E10047" s="7">
        <v>50000</v>
      </c>
      <c r="F10047" s="6">
        <v>-34.483890000000002</v>
      </c>
      <c r="G10047" s="6">
        <v>-59.078890000000001</v>
      </c>
      <c r="H10047" s="14"/>
      <c r="I10047" s="10">
        <f t="shared" si="469"/>
        <v>253908.6</v>
      </c>
      <c r="J10047" s="7">
        <f t="shared" si="470"/>
        <v>1396497300</v>
      </c>
      <c r="K10047" s="7">
        <f t="shared" si="471"/>
        <v>139.55630433063001</v>
      </c>
      <c r="L10047" s="7">
        <f t="shared" si="472"/>
        <v>665445.20772245992</v>
      </c>
      <c r="M10047" s="7">
        <f t="shared" si="473"/>
        <v>75.964064808499984</v>
      </c>
      <c r="N10047" s="14" t="str">
        <f t="shared" si="474"/>
        <v>25 - 100 KW</v>
      </c>
    </row>
    <row r="10048" spans="1:14">
      <c r="A10048" s="6" t="s">
        <v>123</v>
      </c>
      <c r="B10048" s="6" t="s">
        <v>13626</v>
      </c>
      <c r="C10048" s="14"/>
      <c r="D10048" s="14"/>
      <c r="E10048" s="7">
        <v>50000</v>
      </c>
      <c r="F10048" s="6">
        <v>-35.049999999999997</v>
      </c>
      <c r="G10048" s="6">
        <v>-57.527500000000003</v>
      </c>
      <c r="H10048" s="14"/>
      <c r="I10048" s="10">
        <f t="shared" si="469"/>
        <v>253908.6</v>
      </c>
      <c r="J10048" s="7">
        <f t="shared" si="470"/>
        <v>1396497300</v>
      </c>
      <c r="K10048" s="7">
        <f t="shared" si="471"/>
        <v>139.55630433063001</v>
      </c>
      <c r="L10048" s="7">
        <f t="shared" si="472"/>
        <v>665445.20772245992</v>
      </c>
      <c r="M10048" s="7">
        <f t="shared" si="473"/>
        <v>75.964064808499984</v>
      </c>
      <c r="N10048" s="14" t="str">
        <f t="shared" si="474"/>
        <v>25 - 100 KW</v>
      </c>
    </row>
    <row r="10049" spans="1:14">
      <c r="A10049" s="6" t="s">
        <v>123</v>
      </c>
      <c r="B10049" s="6" t="s">
        <v>13626</v>
      </c>
      <c r="C10049" s="14"/>
      <c r="D10049" s="14"/>
      <c r="E10049" s="7">
        <v>50000</v>
      </c>
      <c r="F10049" s="6">
        <v>-35.065559999999998</v>
      </c>
      <c r="G10049" s="6">
        <v>-57.76361</v>
      </c>
      <c r="H10049" s="14"/>
      <c r="I10049" s="10">
        <f t="shared" si="469"/>
        <v>253908.6</v>
      </c>
      <c r="J10049" s="7">
        <f t="shared" si="470"/>
        <v>1396497300</v>
      </c>
      <c r="K10049" s="7">
        <f t="shared" si="471"/>
        <v>139.55630433063001</v>
      </c>
      <c r="L10049" s="7">
        <f t="shared" si="472"/>
        <v>665445.20772245992</v>
      </c>
      <c r="M10049" s="7">
        <f t="shared" si="473"/>
        <v>75.964064808499984</v>
      </c>
      <c r="N10049" s="14" t="str">
        <f t="shared" si="474"/>
        <v>25 - 100 KW</v>
      </c>
    </row>
    <row r="10050" spans="1:14">
      <c r="A10050" s="6" t="s">
        <v>74</v>
      </c>
      <c r="B10050" s="6" t="s">
        <v>13626</v>
      </c>
      <c r="C10050" s="14"/>
      <c r="D10050" s="14"/>
      <c r="E10050" s="7">
        <v>50000</v>
      </c>
      <c r="F10050" s="6">
        <v>-37.270560000000003</v>
      </c>
      <c r="G10050" s="6">
        <v>-57.75611</v>
      </c>
      <c r="H10050" s="14"/>
      <c r="I10050" s="10">
        <f t="shared" ref="I10050:I10113" si="475">0.0139128*E10050*365</f>
        <v>253908.6</v>
      </c>
      <c r="J10050" s="7">
        <f t="shared" ref="J10050:J10113" si="476">+I10050*5500</f>
        <v>1396497300</v>
      </c>
      <c r="K10050" s="7">
        <f t="shared" ref="K10050:K10113" si="477">+J10050*0.0000000999331</f>
        <v>139.55630433063001</v>
      </c>
      <c r="L10050" s="7">
        <f t="shared" ref="L10050:L10113" si="478">+J10050*0.00116222*0.41</f>
        <v>665445.20772245992</v>
      </c>
      <c r="M10050" s="7">
        <f t="shared" si="473"/>
        <v>75.964064808499984</v>
      </c>
      <c r="N10050" s="14" t="str">
        <f t="shared" si="474"/>
        <v>25 - 100 KW</v>
      </c>
    </row>
    <row r="10051" spans="1:14">
      <c r="A10051" s="6" t="s">
        <v>13621</v>
      </c>
      <c r="B10051" s="6" t="s">
        <v>13626</v>
      </c>
      <c r="C10051" s="14"/>
      <c r="D10051" s="14"/>
      <c r="E10051" s="7">
        <v>50000</v>
      </c>
      <c r="F10051" s="6">
        <v>-38.026542999999997</v>
      </c>
      <c r="G10051" s="6">
        <v>-57.720669999999998</v>
      </c>
      <c r="H10051" s="14"/>
      <c r="I10051" s="10">
        <f t="shared" si="475"/>
        <v>253908.6</v>
      </c>
      <c r="J10051" s="7">
        <f t="shared" si="476"/>
        <v>1396497300</v>
      </c>
      <c r="K10051" s="7">
        <f t="shared" si="477"/>
        <v>139.55630433063001</v>
      </c>
      <c r="L10051" s="7">
        <f t="shared" si="478"/>
        <v>665445.20772245992</v>
      </c>
      <c r="M10051" s="7">
        <f t="shared" ref="M10051:M10114" si="479">+L10051/(365*24)</f>
        <v>75.964064808499984</v>
      </c>
      <c r="N10051" s="14" t="str">
        <f t="shared" ref="N10051:N10114" si="480">+IF(M10051&lt;25,"&lt; 25 KW",IF(M10051&lt;100,"25 - 100 KW",IF(M10051&lt;300,"100 - 300 KW",IF(M10051&lt;500,"300 - 500","&gt;500KW"))))</f>
        <v>25 - 100 KW</v>
      </c>
    </row>
    <row r="10052" spans="1:14">
      <c r="A10052" s="6" t="s">
        <v>13621</v>
      </c>
      <c r="B10052" s="6" t="s">
        <v>13626</v>
      </c>
      <c r="C10052" s="14"/>
      <c r="D10052" s="14"/>
      <c r="E10052" s="7">
        <v>50000</v>
      </c>
      <c r="F10052" s="6">
        <v>-38.085560000000001</v>
      </c>
      <c r="G10052" s="6">
        <v>-57.624169999999999</v>
      </c>
      <c r="H10052" s="14"/>
      <c r="I10052" s="10">
        <f t="shared" si="475"/>
        <v>253908.6</v>
      </c>
      <c r="J10052" s="7">
        <f t="shared" si="476"/>
        <v>1396497300</v>
      </c>
      <c r="K10052" s="7">
        <f t="shared" si="477"/>
        <v>139.55630433063001</v>
      </c>
      <c r="L10052" s="7">
        <f t="shared" si="478"/>
        <v>665445.20772245992</v>
      </c>
      <c r="M10052" s="7">
        <f t="shared" si="479"/>
        <v>75.964064808499984</v>
      </c>
      <c r="N10052" s="14" t="str">
        <f t="shared" si="480"/>
        <v>25 - 100 KW</v>
      </c>
    </row>
    <row r="10053" spans="1:14">
      <c r="A10053" s="6" t="s">
        <v>153</v>
      </c>
      <c r="B10053" s="6" t="s">
        <v>13626</v>
      </c>
      <c r="C10053" s="14"/>
      <c r="D10053" s="14"/>
      <c r="E10053" s="7">
        <v>50000</v>
      </c>
      <c r="F10053" s="6">
        <v>-34.825000000000003</v>
      </c>
      <c r="G10053" s="6">
        <v>-58.836669999999998</v>
      </c>
      <c r="H10053" s="14"/>
      <c r="I10053" s="10">
        <f t="shared" si="475"/>
        <v>253908.6</v>
      </c>
      <c r="J10053" s="7">
        <f t="shared" si="476"/>
        <v>1396497300</v>
      </c>
      <c r="K10053" s="7">
        <f t="shared" si="477"/>
        <v>139.55630433063001</v>
      </c>
      <c r="L10053" s="7">
        <f t="shared" si="478"/>
        <v>665445.20772245992</v>
      </c>
      <c r="M10053" s="7">
        <f t="shared" si="479"/>
        <v>75.964064808499984</v>
      </c>
      <c r="N10053" s="14" t="str">
        <f t="shared" si="480"/>
        <v>25 - 100 KW</v>
      </c>
    </row>
    <row r="10054" spans="1:14">
      <c r="A10054" s="6" t="s">
        <v>147</v>
      </c>
      <c r="B10054" s="6" t="s">
        <v>13626</v>
      </c>
      <c r="C10054" s="14"/>
      <c r="D10054" s="14"/>
      <c r="E10054" s="7">
        <v>50000</v>
      </c>
      <c r="F10054" s="6">
        <v>-36.858060000000002</v>
      </c>
      <c r="G10054" s="6">
        <v>-60.33361</v>
      </c>
      <c r="H10054" s="14"/>
      <c r="I10054" s="10">
        <f t="shared" si="475"/>
        <v>253908.6</v>
      </c>
      <c r="J10054" s="7">
        <f t="shared" si="476"/>
        <v>1396497300</v>
      </c>
      <c r="K10054" s="7">
        <f t="shared" si="477"/>
        <v>139.55630433063001</v>
      </c>
      <c r="L10054" s="7">
        <f t="shared" si="478"/>
        <v>665445.20772245992</v>
      </c>
      <c r="M10054" s="7">
        <f t="shared" si="479"/>
        <v>75.964064808499984</v>
      </c>
      <c r="N10054" s="14" t="str">
        <f t="shared" si="480"/>
        <v>25 - 100 KW</v>
      </c>
    </row>
    <row r="10055" spans="1:14">
      <c r="A10055" s="6" t="s">
        <v>69</v>
      </c>
      <c r="B10055" s="6" t="s">
        <v>13626</v>
      </c>
      <c r="C10055" s="14"/>
      <c r="D10055" s="14"/>
      <c r="E10055" s="7">
        <v>50000</v>
      </c>
      <c r="F10055" s="6">
        <v>-33.861109999999996</v>
      </c>
      <c r="G10055" s="6">
        <v>-60.56306</v>
      </c>
      <c r="H10055" s="14"/>
      <c r="I10055" s="10">
        <f t="shared" si="475"/>
        <v>253908.6</v>
      </c>
      <c r="J10055" s="7">
        <f t="shared" si="476"/>
        <v>1396497300</v>
      </c>
      <c r="K10055" s="7">
        <f t="shared" si="477"/>
        <v>139.55630433063001</v>
      </c>
      <c r="L10055" s="7">
        <f t="shared" si="478"/>
        <v>665445.20772245992</v>
      </c>
      <c r="M10055" s="7">
        <f t="shared" si="479"/>
        <v>75.964064808499984</v>
      </c>
      <c r="N10055" s="14" t="str">
        <f t="shared" si="480"/>
        <v>25 - 100 KW</v>
      </c>
    </row>
    <row r="10056" spans="1:14">
      <c r="A10056" s="6" t="s">
        <v>33</v>
      </c>
      <c r="B10056" s="6" t="s">
        <v>13626</v>
      </c>
      <c r="C10056" s="14"/>
      <c r="D10056" s="14"/>
      <c r="E10056" s="7">
        <v>50000</v>
      </c>
      <c r="F10056" s="6">
        <v>-34.108609999999999</v>
      </c>
      <c r="G10056" s="6">
        <v>-59.199719999999999</v>
      </c>
      <c r="H10056" s="14"/>
      <c r="I10056" s="10">
        <f t="shared" si="475"/>
        <v>253908.6</v>
      </c>
      <c r="J10056" s="7">
        <f t="shared" si="476"/>
        <v>1396497300</v>
      </c>
      <c r="K10056" s="7">
        <f t="shared" si="477"/>
        <v>139.55630433063001</v>
      </c>
      <c r="L10056" s="7">
        <f t="shared" si="478"/>
        <v>665445.20772245992</v>
      </c>
      <c r="M10056" s="7">
        <f t="shared" si="479"/>
        <v>75.964064808499984</v>
      </c>
      <c r="N10056" s="14" t="str">
        <f t="shared" si="480"/>
        <v>25 - 100 KW</v>
      </c>
    </row>
    <row r="10057" spans="1:14">
      <c r="A10057" s="6" t="s">
        <v>13621</v>
      </c>
      <c r="B10057" s="6" t="s">
        <v>13626</v>
      </c>
      <c r="C10057" s="14"/>
      <c r="D10057" s="14"/>
      <c r="E10057" s="7">
        <v>48000</v>
      </c>
      <c r="F10057" s="6">
        <v>-38.03472</v>
      </c>
      <c r="G10057" s="6">
        <v>-57.640560000000001</v>
      </c>
      <c r="H10057" s="14"/>
      <c r="I10057" s="10">
        <f t="shared" si="475"/>
        <v>243752.25599999999</v>
      </c>
      <c r="J10057" s="7">
        <f t="shared" si="476"/>
        <v>1340637408</v>
      </c>
      <c r="K10057" s="7">
        <f t="shared" si="477"/>
        <v>133.9740521574048</v>
      </c>
      <c r="L10057" s="7">
        <f t="shared" si="478"/>
        <v>638827.39941356156</v>
      </c>
      <c r="M10057" s="7">
        <f t="shared" si="479"/>
        <v>72.925502216159998</v>
      </c>
      <c r="N10057" s="14" t="str">
        <f t="shared" si="480"/>
        <v>25 - 100 KW</v>
      </c>
    </row>
    <row r="10058" spans="1:14">
      <c r="A10058" s="6" t="s">
        <v>268</v>
      </c>
      <c r="B10058" s="6" t="s">
        <v>13626</v>
      </c>
      <c r="C10058" s="14"/>
      <c r="D10058" s="14"/>
      <c r="E10058" s="7">
        <v>46000</v>
      </c>
      <c r="F10058" s="6">
        <v>-34.93694</v>
      </c>
      <c r="G10058" s="6">
        <v>-58.175829999999998</v>
      </c>
      <c r="H10058" s="14"/>
      <c r="I10058" s="10">
        <f t="shared" si="475"/>
        <v>233595.91199999998</v>
      </c>
      <c r="J10058" s="7">
        <f t="shared" si="476"/>
        <v>1284777516</v>
      </c>
      <c r="K10058" s="7">
        <f t="shared" si="477"/>
        <v>128.39179998417961</v>
      </c>
      <c r="L10058" s="7">
        <f t="shared" si="478"/>
        <v>612209.59110466321</v>
      </c>
      <c r="M10058" s="7">
        <f t="shared" si="479"/>
        <v>69.886939623819998</v>
      </c>
      <c r="N10058" s="14" t="str">
        <f t="shared" si="480"/>
        <v>25 - 100 KW</v>
      </c>
    </row>
    <row r="10059" spans="1:14">
      <c r="A10059" s="6" t="s">
        <v>13617</v>
      </c>
      <c r="B10059" s="6" t="s">
        <v>13626</v>
      </c>
      <c r="C10059" s="14"/>
      <c r="D10059" s="14"/>
      <c r="E10059" s="7">
        <v>45000</v>
      </c>
      <c r="F10059" s="6">
        <v>-34.304169999999999</v>
      </c>
      <c r="G10059" s="6">
        <v>-59.066670000000002</v>
      </c>
      <c r="H10059" s="14"/>
      <c r="I10059" s="10">
        <f t="shared" si="475"/>
        <v>228517.74000000002</v>
      </c>
      <c r="J10059" s="7">
        <f t="shared" si="476"/>
        <v>1256847570</v>
      </c>
      <c r="K10059" s="7">
        <f t="shared" si="477"/>
        <v>125.60067389756701</v>
      </c>
      <c r="L10059" s="7">
        <f t="shared" si="478"/>
        <v>598900.68695021397</v>
      </c>
      <c r="M10059" s="7">
        <f t="shared" si="479"/>
        <v>68.367658327649991</v>
      </c>
      <c r="N10059" s="14" t="str">
        <f t="shared" si="480"/>
        <v>25 - 100 KW</v>
      </c>
    </row>
    <row r="10060" spans="1:14">
      <c r="A10060" s="6" t="s">
        <v>13617</v>
      </c>
      <c r="B10060" s="6" t="s">
        <v>13626</v>
      </c>
      <c r="C10060" s="14"/>
      <c r="D10060" s="14"/>
      <c r="E10060" s="7">
        <v>45000</v>
      </c>
      <c r="F10060" s="6">
        <v>-34.304169999999999</v>
      </c>
      <c r="G10060" s="6">
        <v>-59.066670000000002</v>
      </c>
      <c r="H10060" s="14"/>
      <c r="I10060" s="10">
        <f t="shared" si="475"/>
        <v>228517.74000000002</v>
      </c>
      <c r="J10060" s="7">
        <f t="shared" si="476"/>
        <v>1256847570</v>
      </c>
      <c r="K10060" s="7">
        <f t="shared" si="477"/>
        <v>125.60067389756701</v>
      </c>
      <c r="L10060" s="7">
        <f t="shared" si="478"/>
        <v>598900.68695021397</v>
      </c>
      <c r="M10060" s="7">
        <f t="shared" si="479"/>
        <v>68.367658327649991</v>
      </c>
      <c r="N10060" s="14" t="str">
        <f t="shared" si="480"/>
        <v>25 - 100 KW</v>
      </c>
    </row>
    <row r="10061" spans="1:14">
      <c r="A10061" s="6" t="s">
        <v>268</v>
      </c>
      <c r="B10061" s="6" t="s">
        <v>13626</v>
      </c>
      <c r="C10061" s="14"/>
      <c r="D10061" s="14"/>
      <c r="E10061" s="7">
        <v>45000</v>
      </c>
      <c r="F10061" s="6">
        <v>-34.940829999999998</v>
      </c>
      <c r="G10061" s="6">
        <v>-58.177500000000002</v>
      </c>
      <c r="H10061" s="14"/>
      <c r="I10061" s="10">
        <f t="shared" si="475"/>
        <v>228517.74000000002</v>
      </c>
      <c r="J10061" s="7">
        <f t="shared" si="476"/>
        <v>1256847570</v>
      </c>
      <c r="K10061" s="7">
        <f t="shared" si="477"/>
        <v>125.60067389756701</v>
      </c>
      <c r="L10061" s="7">
        <f t="shared" si="478"/>
        <v>598900.68695021397</v>
      </c>
      <c r="M10061" s="7">
        <f t="shared" si="479"/>
        <v>68.367658327649991</v>
      </c>
      <c r="N10061" s="14" t="str">
        <f t="shared" si="480"/>
        <v>25 - 100 KW</v>
      </c>
    </row>
    <row r="10062" spans="1:14">
      <c r="A10062" s="6" t="s">
        <v>167</v>
      </c>
      <c r="B10062" s="6" t="s">
        <v>13626</v>
      </c>
      <c r="C10062" s="14"/>
      <c r="D10062" s="14"/>
      <c r="E10062" s="7">
        <v>45000</v>
      </c>
      <c r="F10062" s="6">
        <v>-34.922499999999999</v>
      </c>
      <c r="G10062" s="6">
        <v>-59.538609999999998</v>
      </c>
      <c r="H10062" s="14"/>
      <c r="I10062" s="10">
        <f t="shared" si="475"/>
        <v>228517.74000000002</v>
      </c>
      <c r="J10062" s="7">
        <f t="shared" si="476"/>
        <v>1256847570</v>
      </c>
      <c r="K10062" s="7">
        <f t="shared" si="477"/>
        <v>125.60067389756701</v>
      </c>
      <c r="L10062" s="7">
        <f t="shared" si="478"/>
        <v>598900.68695021397</v>
      </c>
      <c r="M10062" s="7">
        <f t="shared" si="479"/>
        <v>68.367658327649991</v>
      </c>
      <c r="N10062" s="14" t="str">
        <f t="shared" si="480"/>
        <v>25 - 100 KW</v>
      </c>
    </row>
    <row r="10063" spans="1:14">
      <c r="A10063" s="6" t="s">
        <v>167</v>
      </c>
      <c r="B10063" s="6" t="s">
        <v>13626</v>
      </c>
      <c r="C10063" s="14"/>
      <c r="D10063" s="14"/>
      <c r="E10063" s="7">
        <v>45000</v>
      </c>
      <c r="F10063" s="6">
        <v>-34.922499999999999</v>
      </c>
      <c r="G10063" s="6">
        <v>-59.538609999999998</v>
      </c>
      <c r="H10063" s="14"/>
      <c r="I10063" s="10">
        <f t="shared" si="475"/>
        <v>228517.74000000002</v>
      </c>
      <c r="J10063" s="7">
        <f t="shared" si="476"/>
        <v>1256847570</v>
      </c>
      <c r="K10063" s="7">
        <f t="shared" si="477"/>
        <v>125.60067389756701</v>
      </c>
      <c r="L10063" s="7">
        <f t="shared" si="478"/>
        <v>598900.68695021397</v>
      </c>
      <c r="M10063" s="7">
        <f t="shared" si="479"/>
        <v>68.367658327649991</v>
      </c>
      <c r="N10063" s="14" t="str">
        <f t="shared" si="480"/>
        <v>25 - 100 KW</v>
      </c>
    </row>
    <row r="10064" spans="1:14">
      <c r="A10064" s="6" t="s">
        <v>33</v>
      </c>
      <c r="B10064" s="6" t="s">
        <v>13626</v>
      </c>
      <c r="C10064" s="14"/>
      <c r="D10064" s="14"/>
      <c r="E10064" s="7">
        <v>45000</v>
      </c>
      <c r="F10064" s="6">
        <v>-34.158059999999999</v>
      </c>
      <c r="G10064" s="6">
        <v>-59.122500000000002</v>
      </c>
      <c r="H10064" s="14"/>
      <c r="I10064" s="10">
        <f t="shared" si="475"/>
        <v>228517.74000000002</v>
      </c>
      <c r="J10064" s="7">
        <f t="shared" si="476"/>
        <v>1256847570</v>
      </c>
      <c r="K10064" s="7">
        <f t="shared" si="477"/>
        <v>125.60067389756701</v>
      </c>
      <c r="L10064" s="7">
        <f t="shared" si="478"/>
        <v>598900.68695021397</v>
      </c>
      <c r="M10064" s="7">
        <f t="shared" si="479"/>
        <v>68.367658327649991</v>
      </c>
      <c r="N10064" s="14" t="str">
        <f t="shared" si="480"/>
        <v>25 - 100 KW</v>
      </c>
    </row>
    <row r="10065" spans="1:14">
      <c r="A10065" s="6" t="s">
        <v>153</v>
      </c>
      <c r="B10065" s="6" t="s">
        <v>13626</v>
      </c>
      <c r="C10065" s="14"/>
      <c r="D10065" s="14"/>
      <c r="E10065" s="7">
        <v>42000</v>
      </c>
      <c r="F10065" s="6">
        <v>-34.812943829399998</v>
      </c>
      <c r="G10065" s="6">
        <v>-58.834237100199999</v>
      </c>
      <c r="H10065" s="14"/>
      <c r="I10065" s="10">
        <f t="shared" si="475"/>
        <v>213283.22399999999</v>
      </c>
      <c r="J10065" s="7">
        <f t="shared" si="476"/>
        <v>1173057732</v>
      </c>
      <c r="K10065" s="7">
        <f t="shared" si="477"/>
        <v>117.2272956377292</v>
      </c>
      <c r="L10065" s="7">
        <f t="shared" si="478"/>
        <v>558973.97448686638</v>
      </c>
      <c r="M10065" s="7">
        <f t="shared" si="479"/>
        <v>63.809814439139998</v>
      </c>
      <c r="N10065" s="14" t="str">
        <f t="shared" si="480"/>
        <v>25 - 100 KW</v>
      </c>
    </row>
    <row r="10066" spans="1:14">
      <c r="A10066" s="6" t="s">
        <v>153</v>
      </c>
      <c r="B10066" s="6" t="s">
        <v>13626</v>
      </c>
      <c r="C10066" s="14"/>
      <c r="D10066" s="14"/>
      <c r="E10066" s="7">
        <v>42000</v>
      </c>
      <c r="F10066" s="6">
        <v>-34.812943829399998</v>
      </c>
      <c r="G10066" s="6">
        <v>-58.834237100199999</v>
      </c>
      <c r="H10066" s="14"/>
      <c r="I10066" s="10">
        <f t="shared" si="475"/>
        <v>213283.22399999999</v>
      </c>
      <c r="J10066" s="7">
        <f t="shared" si="476"/>
        <v>1173057732</v>
      </c>
      <c r="K10066" s="7">
        <f t="shared" si="477"/>
        <v>117.2272956377292</v>
      </c>
      <c r="L10066" s="7">
        <f t="shared" si="478"/>
        <v>558973.97448686638</v>
      </c>
      <c r="M10066" s="7">
        <f t="shared" si="479"/>
        <v>63.809814439139998</v>
      </c>
      <c r="N10066" s="14" t="str">
        <f t="shared" si="480"/>
        <v>25 - 100 KW</v>
      </c>
    </row>
    <row r="10067" spans="1:14">
      <c r="A10067" s="6" t="s">
        <v>55</v>
      </c>
      <c r="B10067" s="6" t="s">
        <v>13626</v>
      </c>
      <c r="C10067" s="14"/>
      <c r="D10067" s="14"/>
      <c r="E10067" s="7">
        <v>40000</v>
      </c>
      <c r="F10067" s="6">
        <v>-35.038173999999998</v>
      </c>
      <c r="G10067" s="6">
        <v>-58.773490000000002</v>
      </c>
      <c r="H10067" s="14"/>
      <c r="I10067" s="10">
        <f t="shared" si="475"/>
        <v>203126.87999999998</v>
      </c>
      <c r="J10067" s="7">
        <f t="shared" si="476"/>
        <v>1117197839.9999998</v>
      </c>
      <c r="K10067" s="7">
        <f t="shared" si="477"/>
        <v>111.64504346450398</v>
      </c>
      <c r="L10067" s="7">
        <f t="shared" si="478"/>
        <v>532356.1661779678</v>
      </c>
      <c r="M10067" s="7">
        <f t="shared" si="479"/>
        <v>60.771251846799977</v>
      </c>
      <c r="N10067" s="14" t="str">
        <f t="shared" si="480"/>
        <v>25 - 100 KW</v>
      </c>
    </row>
    <row r="10068" spans="1:14">
      <c r="A10068" s="6" t="s">
        <v>268</v>
      </c>
      <c r="B10068" s="6" t="s">
        <v>13626</v>
      </c>
      <c r="C10068" s="14"/>
      <c r="D10068" s="14"/>
      <c r="E10068" s="7">
        <v>40000</v>
      </c>
      <c r="F10068" s="6">
        <v>-34.924720000000001</v>
      </c>
      <c r="G10068" s="6">
        <v>-58.177500000000002</v>
      </c>
      <c r="H10068" s="14"/>
      <c r="I10068" s="10">
        <f t="shared" si="475"/>
        <v>203126.87999999998</v>
      </c>
      <c r="J10068" s="7">
        <f t="shared" si="476"/>
        <v>1117197839.9999998</v>
      </c>
      <c r="K10068" s="7">
        <f t="shared" si="477"/>
        <v>111.64504346450398</v>
      </c>
      <c r="L10068" s="7">
        <f t="shared" si="478"/>
        <v>532356.1661779678</v>
      </c>
      <c r="M10068" s="7">
        <f t="shared" si="479"/>
        <v>60.771251846799977</v>
      </c>
      <c r="N10068" s="14" t="str">
        <f t="shared" si="480"/>
        <v>25 - 100 KW</v>
      </c>
    </row>
    <row r="10069" spans="1:14">
      <c r="A10069" s="6" t="s">
        <v>13621</v>
      </c>
      <c r="B10069" s="6" t="s">
        <v>13626</v>
      </c>
      <c r="C10069" s="14"/>
      <c r="D10069" s="14"/>
      <c r="E10069" s="7">
        <v>40000</v>
      </c>
      <c r="F10069" s="6">
        <v>-37.765279999999997</v>
      </c>
      <c r="G10069" s="6">
        <v>-57.709440000000001</v>
      </c>
      <c r="H10069" s="14"/>
      <c r="I10069" s="10">
        <f t="shared" si="475"/>
        <v>203126.87999999998</v>
      </c>
      <c r="J10069" s="7">
        <f t="shared" si="476"/>
        <v>1117197839.9999998</v>
      </c>
      <c r="K10069" s="7">
        <f t="shared" si="477"/>
        <v>111.64504346450398</v>
      </c>
      <c r="L10069" s="7">
        <f t="shared" si="478"/>
        <v>532356.1661779678</v>
      </c>
      <c r="M10069" s="7">
        <f t="shared" si="479"/>
        <v>60.771251846799977</v>
      </c>
      <c r="N10069" s="14" t="str">
        <f t="shared" si="480"/>
        <v>25 - 100 KW</v>
      </c>
    </row>
    <row r="10070" spans="1:14">
      <c r="A10070" s="6" t="s">
        <v>13621</v>
      </c>
      <c r="B10070" s="6" t="s">
        <v>13626</v>
      </c>
      <c r="C10070" s="14"/>
      <c r="D10070" s="14"/>
      <c r="E10070" s="7">
        <v>40000</v>
      </c>
      <c r="F10070" s="6">
        <v>-38.033059999999999</v>
      </c>
      <c r="G10070" s="6">
        <v>-57.813609999999997</v>
      </c>
      <c r="H10070" s="14"/>
      <c r="I10070" s="10">
        <f t="shared" si="475"/>
        <v>203126.87999999998</v>
      </c>
      <c r="J10070" s="7">
        <f t="shared" si="476"/>
        <v>1117197839.9999998</v>
      </c>
      <c r="K10070" s="7">
        <f t="shared" si="477"/>
        <v>111.64504346450398</v>
      </c>
      <c r="L10070" s="7">
        <f t="shared" si="478"/>
        <v>532356.1661779678</v>
      </c>
      <c r="M10070" s="7">
        <f t="shared" si="479"/>
        <v>60.771251846799977</v>
      </c>
      <c r="N10070" s="14" t="str">
        <f t="shared" si="480"/>
        <v>25 - 100 KW</v>
      </c>
    </row>
    <row r="10071" spans="1:14">
      <c r="A10071" s="6" t="s">
        <v>153</v>
      </c>
      <c r="B10071" s="6" t="s">
        <v>13626</v>
      </c>
      <c r="C10071" s="14"/>
      <c r="D10071" s="14"/>
      <c r="E10071" s="7">
        <v>40000</v>
      </c>
      <c r="F10071" s="6">
        <v>-34.808610000000002</v>
      </c>
      <c r="G10071" s="6">
        <v>-58.860280000000003</v>
      </c>
      <c r="H10071" s="14"/>
      <c r="I10071" s="10">
        <f t="shared" si="475"/>
        <v>203126.87999999998</v>
      </c>
      <c r="J10071" s="7">
        <f t="shared" si="476"/>
        <v>1117197839.9999998</v>
      </c>
      <c r="K10071" s="7">
        <f t="shared" si="477"/>
        <v>111.64504346450398</v>
      </c>
      <c r="L10071" s="7">
        <f t="shared" si="478"/>
        <v>532356.1661779678</v>
      </c>
      <c r="M10071" s="7">
        <f t="shared" si="479"/>
        <v>60.771251846799977</v>
      </c>
      <c r="N10071" s="14" t="str">
        <f t="shared" si="480"/>
        <v>25 - 100 KW</v>
      </c>
    </row>
    <row r="10072" spans="1:14">
      <c r="A10072" s="6" t="s">
        <v>143</v>
      </c>
      <c r="B10072" s="6" t="s">
        <v>13626</v>
      </c>
      <c r="C10072" s="14"/>
      <c r="D10072" s="14"/>
      <c r="E10072" s="7">
        <v>40000</v>
      </c>
      <c r="F10072" s="6">
        <v>-35.02722</v>
      </c>
      <c r="G10072" s="6">
        <v>-58.39667</v>
      </c>
      <c r="H10072" s="14"/>
      <c r="I10072" s="10">
        <f t="shared" si="475"/>
        <v>203126.87999999998</v>
      </c>
      <c r="J10072" s="7">
        <f t="shared" si="476"/>
        <v>1117197839.9999998</v>
      </c>
      <c r="K10072" s="7">
        <f t="shared" si="477"/>
        <v>111.64504346450398</v>
      </c>
      <c r="L10072" s="7">
        <f t="shared" si="478"/>
        <v>532356.1661779678</v>
      </c>
      <c r="M10072" s="7">
        <f t="shared" si="479"/>
        <v>60.771251846799977</v>
      </c>
      <c r="N10072" s="14" t="str">
        <f t="shared" si="480"/>
        <v>25 - 100 KW</v>
      </c>
    </row>
    <row r="10073" spans="1:14">
      <c r="A10073" s="6" t="s">
        <v>13619</v>
      </c>
      <c r="B10073" s="6" t="s">
        <v>13626</v>
      </c>
      <c r="C10073" s="14"/>
      <c r="D10073" s="14"/>
      <c r="E10073" s="7">
        <v>39000</v>
      </c>
      <c r="F10073" s="6">
        <v>-34.938392999999998</v>
      </c>
      <c r="G10073" s="6">
        <v>-58.257213999999998</v>
      </c>
      <c r="H10073" s="14"/>
      <c r="I10073" s="10">
        <f t="shared" si="475"/>
        <v>198048.70799999998</v>
      </c>
      <c r="J10073" s="7">
        <f t="shared" si="476"/>
        <v>1089267894</v>
      </c>
      <c r="K10073" s="7">
        <f t="shared" si="477"/>
        <v>108.85391737789141</v>
      </c>
      <c r="L10073" s="7">
        <f t="shared" si="478"/>
        <v>519047.26202351874</v>
      </c>
      <c r="M10073" s="7">
        <f t="shared" si="479"/>
        <v>59.251970550629991</v>
      </c>
      <c r="N10073" s="14" t="str">
        <f t="shared" si="480"/>
        <v>25 - 100 KW</v>
      </c>
    </row>
    <row r="10074" spans="1:14">
      <c r="A10074" s="6" t="s">
        <v>537</v>
      </c>
      <c r="B10074" s="6" t="s">
        <v>13626</v>
      </c>
      <c r="C10074" s="14"/>
      <c r="D10074" s="14"/>
      <c r="E10074" s="7">
        <v>36000</v>
      </c>
      <c r="F10074" s="6">
        <v>-34.051389999999998</v>
      </c>
      <c r="G10074" s="6">
        <v>-59.52167</v>
      </c>
      <c r="H10074" s="14"/>
      <c r="I10074" s="10">
        <f t="shared" si="475"/>
        <v>182814.19199999998</v>
      </c>
      <c r="J10074" s="7">
        <f t="shared" si="476"/>
        <v>1005478055.9999999</v>
      </c>
      <c r="K10074" s="7">
        <f t="shared" si="477"/>
        <v>100.4805391180536</v>
      </c>
      <c r="L10074" s="7">
        <f t="shared" si="478"/>
        <v>479120.54956017114</v>
      </c>
      <c r="M10074" s="7">
        <f t="shared" si="479"/>
        <v>54.694126662119992</v>
      </c>
      <c r="N10074" s="14" t="str">
        <f t="shared" si="480"/>
        <v>25 - 100 KW</v>
      </c>
    </row>
    <row r="10075" spans="1:14">
      <c r="A10075" s="6" t="s">
        <v>13617</v>
      </c>
      <c r="B10075" s="6" t="s">
        <v>13626</v>
      </c>
      <c r="C10075" s="14"/>
      <c r="D10075" s="14"/>
      <c r="E10075" s="7">
        <v>36000</v>
      </c>
      <c r="F10075" s="6">
        <v>-34.35519</v>
      </c>
      <c r="G10075" s="6">
        <v>-59.057690000000001</v>
      </c>
      <c r="H10075" s="14"/>
      <c r="I10075" s="10">
        <f t="shared" si="475"/>
        <v>182814.19199999998</v>
      </c>
      <c r="J10075" s="7">
        <f t="shared" si="476"/>
        <v>1005478055.9999999</v>
      </c>
      <c r="K10075" s="7">
        <f t="shared" si="477"/>
        <v>100.4805391180536</v>
      </c>
      <c r="L10075" s="7">
        <f t="shared" si="478"/>
        <v>479120.54956017114</v>
      </c>
      <c r="M10075" s="7">
        <f t="shared" si="479"/>
        <v>54.694126662119992</v>
      </c>
      <c r="N10075" s="14" t="str">
        <f t="shared" si="480"/>
        <v>25 - 100 KW</v>
      </c>
    </row>
    <row r="10076" spans="1:14">
      <c r="A10076" s="6" t="s">
        <v>13617</v>
      </c>
      <c r="B10076" s="6" t="s">
        <v>13626</v>
      </c>
      <c r="C10076" s="14"/>
      <c r="D10076" s="14"/>
      <c r="E10076" s="7">
        <v>36000</v>
      </c>
      <c r="F10076" s="6">
        <v>-34.369439999999997</v>
      </c>
      <c r="G10076" s="6">
        <v>-59.00694</v>
      </c>
      <c r="H10076" s="14"/>
      <c r="I10076" s="10">
        <f t="shared" si="475"/>
        <v>182814.19199999998</v>
      </c>
      <c r="J10076" s="7">
        <f t="shared" si="476"/>
        <v>1005478055.9999999</v>
      </c>
      <c r="K10076" s="7">
        <f t="shared" si="477"/>
        <v>100.4805391180536</v>
      </c>
      <c r="L10076" s="7">
        <f t="shared" si="478"/>
        <v>479120.54956017114</v>
      </c>
      <c r="M10076" s="7">
        <f t="shared" si="479"/>
        <v>54.694126662119992</v>
      </c>
      <c r="N10076" s="14" t="str">
        <f t="shared" si="480"/>
        <v>25 - 100 KW</v>
      </c>
    </row>
    <row r="10077" spans="1:14">
      <c r="A10077" s="6" t="s">
        <v>55</v>
      </c>
      <c r="B10077" s="6" t="s">
        <v>13626</v>
      </c>
      <c r="C10077" s="14"/>
      <c r="D10077" s="14"/>
      <c r="E10077" s="7">
        <v>35000</v>
      </c>
      <c r="F10077" s="6">
        <v>-35.031390000000002</v>
      </c>
      <c r="G10077" s="6">
        <v>-58.729170000000003</v>
      </c>
      <c r="H10077" s="14"/>
      <c r="I10077" s="10">
        <f t="shared" si="475"/>
        <v>177736.02</v>
      </c>
      <c r="J10077" s="7">
        <f t="shared" si="476"/>
        <v>977548110</v>
      </c>
      <c r="K10077" s="7">
        <f t="shared" si="477"/>
        <v>97.689413031441006</v>
      </c>
      <c r="L10077" s="7">
        <f t="shared" si="478"/>
        <v>465811.64540572197</v>
      </c>
      <c r="M10077" s="7">
        <f t="shared" si="479"/>
        <v>53.174845365949999</v>
      </c>
      <c r="N10077" s="14" t="str">
        <f t="shared" si="480"/>
        <v>25 - 100 KW</v>
      </c>
    </row>
    <row r="10078" spans="1:14">
      <c r="A10078" s="6" t="s">
        <v>813</v>
      </c>
      <c r="B10078" s="6" t="s">
        <v>13626</v>
      </c>
      <c r="C10078" s="14"/>
      <c r="D10078" s="14"/>
      <c r="E10078" s="7">
        <v>35000</v>
      </c>
      <c r="F10078" s="6">
        <v>-35.816585000000003</v>
      </c>
      <c r="G10078" s="6">
        <v>-58.573815000000003</v>
      </c>
      <c r="H10078" s="14"/>
      <c r="I10078" s="10">
        <f t="shared" si="475"/>
        <v>177736.02</v>
      </c>
      <c r="J10078" s="7">
        <f t="shared" si="476"/>
        <v>977548110</v>
      </c>
      <c r="K10078" s="7">
        <f t="shared" si="477"/>
        <v>97.689413031441006</v>
      </c>
      <c r="L10078" s="7">
        <f t="shared" si="478"/>
        <v>465811.64540572197</v>
      </c>
      <c r="M10078" s="7">
        <f t="shared" si="479"/>
        <v>53.174845365949999</v>
      </c>
      <c r="N10078" s="14" t="str">
        <f t="shared" si="480"/>
        <v>25 - 100 KW</v>
      </c>
    </row>
    <row r="10079" spans="1:14">
      <c r="A10079" s="6" t="s">
        <v>52</v>
      </c>
      <c r="B10079" s="6" t="s">
        <v>13626</v>
      </c>
      <c r="C10079" s="14"/>
      <c r="D10079" s="14"/>
      <c r="E10079" s="7">
        <v>35000</v>
      </c>
      <c r="F10079" s="6">
        <v>-34.835560000000001</v>
      </c>
      <c r="G10079" s="6">
        <v>-58.930280000000003</v>
      </c>
      <c r="H10079" s="14"/>
      <c r="I10079" s="10">
        <f t="shared" si="475"/>
        <v>177736.02</v>
      </c>
      <c r="J10079" s="7">
        <f t="shared" si="476"/>
        <v>977548110</v>
      </c>
      <c r="K10079" s="7">
        <f t="shared" si="477"/>
        <v>97.689413031441006</v>
      </c>
      <c r="L10079" s="7">
        <f t="shared" si="478"/>
        <v>465811.64540572197</v>
      </c>
      <c r="M10079" s="7">
        <f t="shared" si="479"/>
        <v>53.174845365949999</v>
      </c>
      <c r="N10079" s="14" t="str">
        <f t="shared" si="480"/>
        <v>25 - 100 KW</v>
      </c>
    </row>
    <row r="10080" spans="1:14">
      <c r="A10080" s="6" t="s">
        <v>52</v>
      </c>
      <c r="B10080" s="6" t="s">
        <v>13626</v>
      </c>
      <c r="C10080" s="14"/>
      <c r="D10080" s="14"/>
      <c r="E10080" s="7">
        <v>35000</v>
      </c>
      <c r="F10080" s="6">
        <v>-34.835560000000001</v>
      </c>
      <c r="G10080" s="6">
        <v>-58.930280000000003</v>
      </c>
      <c r="H10080" s="14"/>
      <c r="I10080" s="10">
        <f t="shared" si="475"/>
        <v>177736.02</v>
      </c>
      <c r="J10080" s="7">
        <f t="shared" si="476"/>
        <v>977548110</v>
      </c>
      <c r="K10080" s="7">
        <f t="shared" si="477"/>
        <v>97.689413031441006</v>
      </c>
      <c r="L10080" s="7">
        <f t="shared" si="478"/>
        <v>465811.64540572197</v>
      </c>
      <c r="M10080" s="7">
        <f t="shared" si="479"/>
        <v>53.174845365949999</v>
      </c>
      <c r="N10080" s="14" t="str">
        <f t="shared" si="480"/>
        <v>25 - 100 KW</v>
      </c>
    </row>
    <row r="10081" spans="1:14">
      <c r="A10081" s="6" t="s">
        <v>207</v>
      </c>
      <c r="B10081" s="6" t="s">
        <v>13626</v>
      </c>
      <c r="C10081" s="14"/>
      <c r="D10081" s="14"/>
      <c r="E10081" s="7">
        <v>35000</v>
      </c>
      <c r="F10081" s="6">
        <v>-34.676110000000001</v>
      </c>
      <c r="G10081" s="6">
        <v>-58.96472</v>
      </c>
      <c r="H10081" s="14"/>
      <c r="I10081" s="10">
        <f t="shared" si="475"/>
        <v>177736.02</v>
      </c>
      <c r="J10081" s="7">
        <f t="shared" si="476"/>
        <v>977548110</v>
      </c>
      <c r="K10081" s="7">
        <f t="shared" si="477"/>
        <v>97.689413031441006</v>
      </c>
      <c r="L10081" s="7">
        <f t="shared" si="478"/>
        <v>465811.64540572197</v>
      </c>
      <c r="M10081" s="7">
        <f t="shared" si="479"/>
        <v>53.174845365949999</v>
      </c>
      <c r="N10081" s="14" t="str">
        <f t="shared" si="480"/>
        <v>25 - 100 KW</v>
      </c>
    </row>
    <row r="10082" spans="1:14">
      <c r="A10082" s="6" t="s">
        <v>279</v>
      </c>
      <c r="B10082" s="6" t="s">
        <v>13626</v>
      </c>
      <c r="C10082" s="14"/>
      <c r="D10082" s="14"/>
      <c r="E10082" s="7">
        <v>35000</v>
      </c>
      <c r="F10082" s="6">
        <v>-34.503059999999998</v>
      </c>
      <c r="G10082" s="6">
        <v>-59.182780000000001</v>
      </c>
      <c r="H10082" s="14"/>
      <c r="I10082" s="10">
        <f t="shared" si="475"/>
        <v>177736.02</v>
      </c>
      <c r="J10082" s="7">
        <f t="shared" si="476"/>
        <v>977548110</v>
      </c>
      <c r="K10082" s="7">
        <f t="shared" si="477"/>
        <v>97.689413031441006</v>
      </c>
      <c r="L10082" s="7">
        <f t="shared" si="478"/>
        <v>465811.64540572197</v>
      </c>
      <c r="M10082" s="7">
        <f t="shared" si="479"/>
        <v>53.174845365949999</v>
      </c>
      <c r="N10082" s="14" t="str">
        <f t="shared" si="480"/>
        <v>25 - 100 KW</v>
      </c>
    </row>
    <row r="10083" spans="1:14">
      <c r="A10083" s="6" t="s">
        <v>74</v>
      </c>
      <c r="B10083" s="6" t="s">
        <v>13626</v>
      </c>
      <c r="C10083" s="14"/>
      <c r="D10083" s="14"/>
      <c r="E10083" s="7">
        <v>35000</v>
      </c>
      <c r="F10083" s="6">
        <v>-37.27778</v>
      </c>
      <c r="G10083" s="6">
        <v>-57.753889999999998</v>
      </c>
      <c r="H10083" s="14"/>
      <c r="I10083" s="10">
        <f t="shared" si="475"/>
        <v>177736.02</v>
      </c>
      <c r="J10083" s="7">
        <f t="shared" si="476"/>
        <v>977548110</v>
      </c>
      <c r="K10083" s="7">
        <f t="shared" si="477"/>
        <v>97.689413031441006</v>
      </c>
      <c r="L10083" s="7">
        <f t="shared" si="478"/>
        <v>465811.64540572197</v>
      </c>
      <c r="M10083" s="7">
        <f t="shared" si="479"/>
        <v>53.174845365949999</v>
      </c>
      <c r="N10083" s="14" t="str">
        <f t="shared" si="480"/>
        <v>25 - 100 KW</v>
      </c>
    </row>
    <row r="10084" spans="1:14">
      <c r="A10084" s="6" t="s">
        <v>13621</v>
      </c>
      <c r="B10084" s="6" t="s">
        <v>13626</v>
      </c>
      <c r="C10084" s="14"/>
      <c r="D10084" s="14"/>
      <c r="E10084" s="7">
        <v>35000</v>
      </c>
      <c r="F10084" s="6">
        <v>-38.026896999999998</v>
      </c>
      <c r="G10084" s="6">
        <v>-57.802773000000002</v>
      </c>
      <c r="H10084" s="14"/>
      <c r="I10084" s="10">
        <f t="shared" si="475"/>
        <v>177736.02</v>
      </c>
      <c r="J10084" s="7">
        <f t="shared" si="476"/>
        <v>977548110</v>
      </c>
      <c r="K10084" s="7">
        <f t="shared" si="477"/>
        <v>97.689413031441006</v>
      </c>
      <c r="L10084" s="7">
        <f t="shared" si="478"/>
        <v>465811.64540572197</v>
      </c>
      <c r="M10084" s="7">
        <f t="shared" si="479"/>
        <v>53.174845365949999</v>
      </c>
      <c r="N10084" s="14" t="str">
        <f t="shared" si="480"/>
        <v>25 - 100 KW</v>
      </c>
    </row>
    <row r="10085" spans="1:14">
      <c r="A10085" s="6" t="s">
        <v>152</v>
      </c>
      <c r="B10085" s="6" t="s">
        <v>13626</v>
      </c>
      <c r="C10085" s="14"/>
      <c r="D10085" s="14"/>
      <c r="E10085" s="7">
        <v>35000</v>
      </c>
      <c r="F10085" s="6">
        <v>-33.378889999999998</v>
      </c>
      <c r="G10085" s="6">
        <v>-60.236109999999996</v>
      </c>
      <c r="H10085" s="14"/>
      <c r="I10085" s="10">
        <f t="shared" si="475"/>
        <v>177736.02</v>
      </c>
      <c r="J10085" s="7">
        <f t="shared" si="476"/>
        <v>977548110</v>
      </c>
      <c r="K10085" s="7">
        <f t="shared" si="477"/>
        <v>97.689413031441006</v>
      </c>
      <c r="L10085" s="7">
        <f t="shared" si="478"/>
        <v>465811.64540572197</v>
      </c>
      <c r="M10085" s="7">
        <f t="shared" si="479"/>
        <v>53.174845365949999</v>
      </c>
      <c r="N10085" s="14" t="str">
        <f t="shared" si="480"/>
        <v>25 - 100 KW</v>
      </c>
    </row>
    <row r="10086" spans="1:14">
      <c r="A10086" s="6" t="s">
        <v>152</v>
      </c>
      <c r="B10086" s="6" t="s">
        <v>13626</v>
      </c>
      <c r="C10086" s="14"/>
      <c r="D10086" s="14"/>
      <c r="E10086" s="7">
        <v>35000</v>
      </c>
      <c r="F10086" s="6">
        <v>-33.378889999999998</v>
      </c>
      <c r="G10086" s="6">
        <v>-60.236109999999996</v>
      </c>
      <c r="H10086" s="14"/>
      <c r="I10086" s="10">
        <f t="shared" si="475"/>
        <v>177736.02</v>
      </c>
      <c r="J10086" s="7">
        <f t="shared" si="476"/>
        <v>977548110</v>
      </c>
      <c r="K10086" s="7">
        <f t="shared" si="477"/>
        <v>97.689413031441006</v>
      </c>
      <c r="L10086" s="7">
        <f t="shared" si="478"/>
        <v>465811.64540572197</v>
      </c>
      <c r="M10086" s="7">
        <f t="shared" si="479"/>
        <v>53.174845365949999</v>
      </c>
      <c r="N10086" s="14" t="str">
        <f t="shared" si="480"/>
        <v>25 - 100 KW</v>
      </c>
    </row>
    <row r="10087" spans="1:14">
      <c r="A10087" s="6" t="s">
        <v>152</v>
      </c>
      <c r="B10087" s="6" t="s">
        <v>13626</v>
      </c>
      <c r="C10087" s="14"/>
      <c r="D10087" s="14"/>
      <c r="E10087" s="7">
        <v>35000</v>
      </c>
      <c r="F10087" s="6">
        <v>-33.378889999999998</v>
      </c>
      <c r="G10087" s="6">
        <v>-60.236109999999996</v>
      </c>
      <c r="H10087" s="14"/>
      <c r="I10087" s="10">
        <f t="shared" si="475"/>
        <v>177736.02</v>
      </c>
      <c r="J10087" s="7">
        <f t="shared" si="476"/>
        <v>977548110</v>
      </c>
      <c r="K10087" s="7">
        <f t="shared" si="477"/>
        <v>97.689413031441006</v>
      </c>
      <c r="L10087" s="7">
        <f t="shared" si="478"/>
        <v>465811.64540572197</v>
      </c>
      <c r="M10087" s="7">
        <f t="shared" si="479"/>
        <v>53.174845365949999</v>
      </c>
      <c r="N10087" s="14" t="str">
        <f t="shared" si="480"/>
        <v>25 - 100 KW</v>
      </c>
    </row>
    <row r="10088" spans="1:14">
      <c r="A10088" s="6" t="s">
        <v>74</v>
      </c>
      <c r="B10088" s="6" t="s">
        <v>13626</v>
      </c>
      <c r="C10088" s="14"/>
      <c r="D10088" s="14"/>
      <c r="E10088" s="7">
        <v>33000</v>
      </c>
      <c r="F10088" s="6">
        <v>-37.270000000000003</v>
      </c>
      <c r="G10088" s="6">
        <v>-57.73028</v>
      </c>
      <c r="H10088" s="14"/>
      <c r="I10088" s="10">
        <f t="shared" si="475"/>
        <v>167579.67599999998</v>
      </c>
      <c r="J10088" s="7">
        <f t="shared" si="476"/>
        <v>921688217.99999988</v>
      </c>
      <c r="K10088" s="7">
        <f t="shared" si="477"/>
        <v>92.107160858215792</v>
      </c>
      <c r="L10088" s="7">
        <f t="shared" si="478"/>
        <v>439193.8370968235</v>
      </c>
      <c r="M10088" s="7">
        <f t="shared" si="479"/>
        <v>50.136282773609992</v>
      </c>
      <c r="N10088" s="14" t="str">
        <f t="shared" si="480"/>
        <v>25 - 100 KW</v>
      </c>
    </row>
    <row r="10089" spans="1:14">
      <c r="A10089" s="6" t="s">
        <v>559</v>
      </c>
      <c r="B10089" s="6" t="s">
        <v>13626</v>
      </c>
      <c r="C10089" s="14"/>
      <c r="D10089" s="14"/>
      <c r="E10089" s="7">
        <v>33000</v>
      </c>
      <c r="F10089" s="6">
        <v>-34.738210000000002</v>
      </c>
      <c r="G10089" s="6">
        <v>-59.72099</v>
      </c>
      <c r="H10089" s="14"/>
      <c r="I10089" s="10">
        <f t="shared" si="475"/>
        <v>167579.67599999998</v>
      </c>
      <c r="J10089" s="7">
        <f t="shared" si="476"/>
        <v>921688217.99999988</v>
      </c>
      <c r="K10089" s="7">
        <f t="shared" si="477"/>
        <v>92.107160858215792</v>
      </c>
      <c r="L10089" s="7">
        <f t="shared" si="478"/>
        <v>439193.8370968235</v>
      </c>
      <c r="M10089" s="7">
        <f t="shared" si="479"/>
        <v>50.136282773609992</v>
      </c>
      <c r="N10089" s="14" t="str">
        <f t="shared" si="480"/>
        <v>25 - 100 KW</v>
      </c>
    </row>
    <row r="10090" spans="1:14">
      <c r="A10090" s="6" t="s">
        <v>754</v>
      </c>
      <c r="B10090" s="6" t="s">
        <v>13626</v>
      </c>
      <c r="C10090" s="14"/>
      <c r="D10090" s="14"/>
      <c r="E10090" s="7">
        <v>32000</v>
      </c>
      <c r="F10090" s="6">
        <v>-38.626939999999998</v>
      </c>
      <c r="G10090" s="6">
        <v>-62.137779999999999</v>
      </c>
      <c r="H10090" s="14"/>
      <c r="I10090" s="10">
        <f t="shared" si="475"/>
        <v>162501.50399999999</v>
      </c>
      <c r="J10090" s="7">
        <f t="shared" si="476"/>
        <v>893758271.99999988</v>
      </c>
      <c r="K10090" s="7">
        <f t="shared" si="477"/>
        <v>89.316034771603185</v>
      </c>
      <c r="L10090" s="7">
        <f t="shared" si="478"/>
        <v>425884.93294237432</v>
      </c>
      <c r="M10090" s="7">
        <f t="shared" si="479"/>
        <v>48.617001477439992</v>
      </c>
      <c r="N10090" s="14" t="str">
        <f t="shared" si="480"/>
        <v>25 - 100 KW</v>
      </c>
    </row>
    <row r="10091" spans="1:14">
      <c r="A10091" s="6" t="s">
        <v>268</v>
      </c>
      <c r="B10091" s="6" t="s">
        <v>13626</v>
      </c>
      <c r="C10091" s="14"/>
      <c r="D10091" s="14"/>
      <c r="E10091" s="7">
        <v>32000</v>
      </c>
      <c r="F10091" s="6">
        <v>-34.931939999999997</v>
      </c>
      <c r="G10091" s="6">
        <v>-58.175829999999998</v>
      </c>
      <c r="H10091" s="14"/>
      <c r="I10091" s="10">
        <f t="shared" si="475"/>
        <v>162501.50399999999</v>
      </c>
      <c r="J10091" s="7">
        <f t="shared" si="476"/>
        <v>893758271.99999988</v>
      </c>
      <c r="K10091" s="7">
        <f t="shared" si="477"/>
        <v>89.316034771603185</v>
      </c>
      <c r="L10091" s="7">
        <f t="shared" si="478"/>
        <v>425884.93294237432</v>
      </c>
      <c r="M10091" s="7">
        <f t="shared" si="479"/>
        <v>48.617001477439992</v>
      </c>
      <c r="N10091" s="14" t="str">
        <f t="shared" si="480"/>
        <v>25 - 100 KW</v>
      </c>
    </row>
    <row r="10092" spans="1:14">
      <c r="A10092" s="6" t="s">
        <v>52</v>
      </c>
      <c r="B10092" s="6" t="s">
        <v>13626</v>
      </c>
      <c r="C10092" s="14"/>
      <c r="D10092" s="14"/>
      <c r="E10092" s="7">
        <v>30000</v>
      </c>
      <c r="F10092" s="6">
        <v>-34.928930000000001</v>
      </c>
      <c r="G10092" s="6">
        <v>-58.931049999999999</v>
      </c>
      <c r="H10092" s="14"/>
      <c r="I10092" s="10">
        <f t="shared" si="475"/>
        <v>152345.15999999997</v>
      </c>
      <c r="J10092" s="7">
        <f t="shared" si="476"/>
        <v>837898379.99999988</v>
      </c>
      <c r="K10092" s="7">
        <f t="shared" si="477"/>
        <v>83.733782598377985</v>
      </c>
      <c r="L10092" s="7">
        <f t="shared" si="478"/>
        <v>399267.12463347596</v>
      </c>
      <c r="M10092" s="7">
        <f t="shared" si="479"/>
        <v>45.578438885099999</v>
      </c>
      <c r="N10092" s="14" t="str">
        <f t="shared" si="480"/>
        <v>25 - 100 KW</v>
      </c>
    </row>
    <row r="10093" spans="1:14">
      <c r="A10093" s="6" t="s">
        <v>52</v>
      </c>
      <c r="B10093" s="6" t="s">
        <v>13626</v>
      </c>
      <c r="C10093" s="14"/>
      <c r="D10093" s="14"/>
      <c r="E10093" s="7">
        <v>30000</v>
      </c>
      <c r="F10093" s="6">
        <v>-34.90972</v>
      </c>
      <c r="G10093" s="6">
        <v>-58.94</v>
      </c>
      <c r="H10093" s="14"/>
      <c r="I10093" s="10">
        <f t="shared" si="475"/>
        <v>152345.15999999997</v>
      </c>
      <c r="J10093" s="7">
        <f t="shared" si="476"/>
        <v>837898379.99999988</v>
      </c>
      <c r="K10093" s="7">
        <f t="shared" si="477"/>
        <v>83.733782598377985</v>
      </c>
      <c r="L10093" s="7">
        <f t="shared" si="478"/>
        <v>399267.12463347596</v>
      </c>
      <c r="M10093" s="7">
        <f t="shared" si="479"/>
        <v>45.578438885099999</v>
      </c>
      <c r="N10093" s="14" t="str">
        <f t="shared" si="480"/>
        <v>25 - 100 KW</v>
      </c>
    </row>
    <row r="10094" spans="1:14">
      <c r="A10094" s="6" t="s">
        <v>52</v>
      </c>
      <c r="B10094" s="6" t="s">
        <v>13626</v>
      </c>
      <c r="C10094" s="14"/>
      <c r="D10094" s="14"/>
      <c r="E10094" s="7">
        <v>30000</v>
      </c>
      <c r="F10094" s="6">
        <v>-34.928930000000001</v>
      </c>
      <c r="G10094" s="6">
        <v>-58.931049999999999</v>
      </c>
      <c r="H10094" s="14"/>
      <c r="I10094" s="10">
        <f t="shared" si="475"/>
        <v>152345.15999999997</v>
      </c>
      <c r="J10094" s="7">
        <f t="shared" si="476"/>
        <v>837898379.99999988</v>
      </c>
      <c r="K10094" s="7">
        <f t="shared" si="477"/>
        <v>83.733782598377985</v>
      </c>
      <c r="L10094" s="7">
        <f t="shared" si="478"/>
        <v>399267.12463347596</v>
      </c>
      <c r="M10094" s="7">
        <f t="shared" si="479"/>
        <v>45.578438885099999</v>
      </c>
      <c r="N10094" s="14" t="str">
        <f t="shared" si="480"/>
        <v>25 - 100 KW</v>
      </c>
    </row>
    <row r="10095" spans="1:14">
      <c r="A10095" s="6" t="s">
        <v>281</v>
      </c>
      <c r="B10095" s="6" t="s">
        <v>13626</v>
      </c>
      <c r="C10095" s="14"/>
      <c r="D10095" s="14"/>
      <c r="E10095" s="7">
        <v>30000</v>
      </c>
      <c r="F10095" s="6">
        <v>-37.18694</v>
      </c>
      <c r="G10095" s="6">
        <v>-56.953609999999998</v>
      </c>
      <c r="H10095" s="14"/>
      <c r="I10095" s="10">
        <f t="shared" si="475"/>
        <v>152345.15999999997</v>
      </c>
      <c r="J10095" s="7">
        <f t="shared" si="476"/>
        <v>837898379.99999988</v>
      </c>
      <c r="K10095" s="7">
        <f t="shared" si="477"/>
        <v>83.733782598377985</v>
      </c>
      <c r="L10095" s="7">
        <f t="shared" si="478"/>
        <v>399267.12463347596</v>
      </c>
      <c r="M10095" s="7">
        <f t="shared" si="479"/>
        <v>45.578438885099999</v>
      </c>
      <c r="N10095" s="14" t="str">
        <f t="shared" si="480"/>
        <v>25 - 100 KW</v>
      </c>
    </row>
    <row r="10096" spans="1:14">
      <c r="A10096" s="6" t="s">
        <v>268</v>
      </c>
      <c r="B10096" s="6" t="s">
        <v>13626</v>
      </c>
      <c r="C10096" s="14"/>
      <c r="D10096" s="14"/>
      <c r="E10096" s="7">
        <v>30000</v>
      </c>
      <c r="F10096" s="6">
        <v>-34.93694</v>
      </c>
      <c r="G10096" s="6">
        <v>-58.193060000000003</v>
      </c>
      <c r="H10096" s="14"/>
      <c r="I10096" s="10">
        <f t="shared" si="475"/>
        <v>152345.15999999997</v>
      </c>
      <c r="J10096" s="7">
        <f t="shared" si="476"/>
        <v>837898379.99999988</v>
      </c>
      <c r="K10096" s="7">
        <f t="shared" si="477"/>
        <v>83.733782598377985</v>
      </c>
      <c r="L10096" s="7">
        <f t="shared" si="478"/>
        <v>399267.12463347596</v>
      </c>
      <c r="M10096" s="7">
        <f t="shared" si="479"/>
        <v>45.578438885099999</v>
      </c>
      <c r="N10096" s="14" t="str">
        <f t="shared" si="480"/>
        <v>25 - 100 KW</v>
      </c>
    </row>
    <row r="10097" spans="1:14">
      <c r="A10097" s="6" t="s">
        <v>268</v>
      </c>
      <c r="B10097" s="6" t="s">
        <v>13626</v>
      </c>
      <c r="C10097" s="14"/>
      <c r="D10097" s="14"/>
      <c r="E10097" s="7">
        <v>30000</v>
      </c>
      <c r="F10097" s="6">
        <v>-34.925559999999997</v>
      </c>
      <c r="G10097" s="6">
        <v>-58.176670000000001</v>
      </c>
      <c r="H10097" s="14"/>
      <c r="I10097" s="10">
        <f t="shared" si="475"/>
        <v>152345.15999999997</v>
      </c>
      <c r="J10097" s="7">
        <f t="shared" si="476"/>
        <v>837898379.99999988</v>
      </c>
      <c r="K10097" s="7">
        <f t="shared" si="477"/>
        <v>83.733782598377985</v>
      </c>
      <c r="L10097" s="7">
        <f t="shared" si="478"/>
        <v>399267.12463347596</v>
      </c>
      <c r="M10097" s="7">
        <f t="shared" si="479"/>
        <v>45.578438885099999</v>
      </c>
      <c r="N10097" s="14" t="str">
        <f t="shared" si="480"/>
        <v>25 - 100 KW</v>
      </c>
    </row>
    <row r="10098" spans="1:14">
      <c r="A10098" s="6" t="s">
        <v>268</v>
      </c>
      <c r="B10098" s="6" t="s">
        <v>13626</v>
      </c>
      <c r="C10098" s="14"/>
      <c r="D10098" s="14"/>
      <c r="E10098" s="7">
        <v>30000</v>
      </c>
      <c r="F10098" s="6">
        <v>-34.925559999999997</v>
      </c>
      <c r="G10098" s="6">
        <v>-58.176670000000001</v>
      </c>
      <c r="H10098" s="14"/>
      <c r="I10098" s="10">
        <f t="shared" si="475"/>
        <v>152345.15999999997</v>
      </c>
      <c r="J10098" s="7">
        <f t="shared" si="476"/>
        <v>837898379.99999988</v>
      </c>
      <c r="K10098" s="7">
        <f t="shared" si="477"/>
        <v>83.733782598377985</v>
      </c>
      <c r="L10098" s="7">
        <f t="shared" si="478"/>
        <v>399267.12463347596</v>
      </c>
      <c r="M10098" s="7">
        <f t="shared" si="479"/>
        <v>45.578438885099999</v>
      </c>
      <c r="N10098" s="14" t="str">
        <f t="shared" si="480"/>
        <v>25 - 100 KW</v>
      </c>
    </row>
    <row r="10099" spans="1:14">
      <c r="A10099" s="6" t="s">
        <v>11559</v>
      </c>
      <c r="B10099" s="6" t="s">
        <v>13626</v>
      </c>
      <c r="C10099" s="14"/>
      <c r="D10099" s="14"/>
      <c r="E10099" s="7">
        <v>30000</v>
      </c>
      <c r="F10099" s="6">
        <v>-35.845645904500003</v>
      </c>
      <c r="G10099" s="6">
        <v>-57.868038177499997</v>
      </c>
      <c r="H10099" s="14"/>
      <c r="I10099" s="10">
        <f t="shared" si="475"/>
        <v>152345.15999999997</v>
      </c>
      <c r="J10099" s="7">
        <f t="shared" si="476"/>
        <v>837898379.99999988</v>
      </c>
      <c r="K10099" s="7">
        <f t="shared" si="477"/>
        <v>83.733782598377985</v>
      </c>
      <c r="L10099" s="7">
        <f t="shared" si="478"/>
        <v>399267.12463347596</v>
      </c>
      <c r="M10099" s="7">
        <f t="shared" si="479"/>
        <v>45.578438885099999</v>
      </c>
      <c r="N10099" s="14" t="str">
        <f t="shared" si="480"/>
        <v>25 - 100 KW</v>
      </c>
    </row>
    <row r="10100" spans="1:14">
      <c r="A10100" s="6" t="s">
        <v>74</v>
      </c>
      <c r="B10100" s="6" t="s">
        <v>13626</v>
      </c>
      <c r="C10100" s="14"/>
      <c r="D10100" s="14"/>
      <c r="E10100" s="7">
        <v>30000</v>
      </c>
      <c r="F10100" s="6">
        <v>-37.27028</v>
      </c>
      <c r="G10100" s="6">
        <v>-57.760829999999999</v>
      </c>
      <c r="H10100" s="14"/>
      <c r="I10100" s="10">
        <f t="shared" si="475"/>
        <v>152345.15999999997</v>
      </c>
      <c r="J10100" s="7">
        <f t="shared" si="476"/>
        <v>837898379.99999988</v>
      </c>
      <c r="K10100" s="7">
        <f t="shared" si="477"/>
        <v>83.733782598377985</v>
      </c>
      <c r="L10100" s="7">
        <f t="shared" si="478"/>
        <v>399267.12463347596</v>
      </c>
      <c r="M10100" s="7">
        <f t="shared" si="479"/>
        <v>45.578438885099999</v>
      </c>
      <c r="N10100" s="14" t="str">
        <f t="shared" si="480"/>
        <v>25 - 100 KW</v>
      </c>
    </row>
    <row r="10101" spans="1:14">
      <c r="A10101" s="6" t="s">
        <v>74</v>
      </c>
      <c r="B10101" s="6" t="s">
        <v>13626</v>
      </c>
      <c r="C10101" s="14"/>
      <c r="D10101" s="14"/>
      <c r="E10101" s="7">
        <v>30000</v>
      </c>
      <c r="F10101" s="6">
        <v>-37.275280000000002</v>
      </c>
      <c r="G10101" s="6">
        <v>-57.758330000000001</v>
      </c>
      <c r="H10101" s="14"/>
      <c r="I10101" s="10">
        <f t="shared" si="475"/>
        <v>152345.15999999997</v>
      </c>
      <c r="J10101" s="7">
        <f t="shared" si="476"/>
        <v>837898379.99999988</v>
      </c>
      <c r="K10101" s="7">
        <f t="shared" si="477"/>
        <v>83.733782598377985</v>
      </c>
      <c r="L10101" s="7">
        <f t="shared" si="478"/>
        <v>399267.12463347596</v>
      </c>
      <c r="M10101" s="7">
        <f t="shared" si="479"/>
        <v>45.578438885099999</v>
      </c>
      <c r="N10101" s="14" t="str">
        <f t="shared" si="480"/>
        <v>25 - 100 KW</v>
      </c>
    </row>
    <row r="10102" spans="1:14">
      <c r="A10102" s="6" t="s">
        <v>74</v>
      </c>
      <c r="B10102" s="6" t="s">
        <v>13626</v>
      </c>
      <c r="C10102" s="14"/>
      <c r="D10102" s="14"/>
      <c r="E10102" s="7">
        <v>30000</v>
      </c>
      <c r="F10102" s="6">
        <v>-37.275280000000002</v>
      </c>
      <c r="G10102" s="6">
        <v>-57.758330000000001</v>
      </c>
      <c r="H10102" s="14"/>
      <c r="I10102" s="10">
        <f t="shared" si="475"/>
        <v>152345.15999999997</v>
      </c>
      <c r="J10102" s="7">
        <f t="shared" si="476"/>
        <v>837898379.99999988</v>
      </c>
      <c r="K10102" s="7">
        <f t="shared" si="477"/>
        <v>83.733782598377985</v>
      </c>
      <c r="L10102" s="7">
        <f t="shared" si="478"/>
        <v>399267.12463347596</v>
      </c>
      <c r="M10102" s="7">
        <f t="shared" si="479"/>
        <v>45.578438885099999</v>
      </c>
      <c r="N10102" s="14" t="str">
        <f t="shared" si="480"/>
        <v>25 - 100 KW</v>
      </c>
    </row>
    <row r="10103" spans="1:14">
      <c r="A10103" s="6" t="s">
        <v>74</v>
      </c>
      <c r="B10103" s="6" t="s">
        <v>13626</v>
      </c>
      <c r="C10103" s="14"/>
      <c r="D10103" s="14"/>
      <c r="E10103" s="7">
        <v>30000</v>
      </c>
      <c r="F10103" s="6">
        <v>-37.27861</v>
      </c>
      <c r="G10103" s="6">
        <v>-57.7575</v>
      </c>
      <c r="H10103" s="14"/>
      <c r="I10103" s="10">
        <f t="shared" si="475"/>
        <v>152345.15999999997</v>
      </c>
      <c r="J10103" s="7">
        <f t="shared" si="476"/>
        <v>837898379.99999988</v>
      </c>
      <c r="K10103" s="7">
        <f t="shared" si="477"/>
        <v>83.733782598377985</v>
      </c>
      <c r="L10103" s="7">
        <f t="shared" si="478"/>
        <v>399267.12463347596</v>
      </c>
      <c r="M10103" s="7">
        <f t="shared" si="479"/>
        <v>45.578438885099999</v>
      </c>
      <c r="N10103" s="14" t="str">
        <f t="shared" si="480"/>
        <v>25 - 100 KW</v>
      </c>
    </row>
    <row r="10104" spans="1:14">
      <c r="A10104" s="6" t="s">
        <v>13621</v>
      </c>
      <c r="B10104" s="6" t="s">
        <v>13626</v>
      </c>
      <c r="C10104" s="14"/>
      <c r="D10104" s="14"/>
      <c r="E10104" s="7">
        <v>30000</v>
      </c>
      <c r="F10104" s="6">
        <v>-38.04083</v>
      </c>
      <c r="G10104" s="6">
        <v>-57.61</v>
      </c>
      <c r="H10104" s="14"/>
      <c r="I10104" s="10">
        <f t="shared" si="475"/>
        <v>152345.15999999997</v>
      </c>
      <c r="J10104" s="7">
        <f t="shared" si="476"/>
        <v>837898379.99999988</v>
      </c>
      <c r="K10104" s="7">
        <f t="shared" si="477"/>
        <v>83.733782598377985</v>
      </c>
      <c r="L10104" s="7">
        <f t="shared" si="478"/>
        <v>399267.12463347596</v>
      </c>
      <c r="M10104" s="7">
        <f t="shared" si="479"/>
        <v>45.578438885099999</v>
      </c>
      <c r="N10104" s="14" t="str">
        <f t="shared" si="480"/>
        <v>25 - 100 KW</v>
      </c>
    </row>
    <row r="10105" spans="1:14">
      <c r="A10105" s="6" t="s">
        <v>13621</v>
      </c>
      <c r="B10105" s="6" t="s">
        <v>13626</v>
      </c>
      <c r="C10105" s="14"/>
      <c r="D10105" s="14"/>
      <c r="E10105" s="7">
        <v>30000</v>
      </c>
      <c r="F10105" s="6">
        <v>-38.030830000000002</v>
      </c>
      <c r="G10105" s="6">
        <v>-57.663890000000002</v>
      </c>
      <c r="H10105" s="14"/>
      <c r="I10105" s="10">
        <f t="shared" si="475"/>
        <v>152345.15999999997</v>
      </c>
      <c r="J10105" s="7">
        <f t="shared" si="476"/>
        <v>837898379.99999988</v>
      </c>
      <c r="K10105" s="7">
        <f t="shared" si="477"/>
        <v>83.733782598377985</v>
      </c>
      <c r="L10105" s="7">
        <f t="shared" si="478"/>
        <v>399267.12463347596</v>
      </c>
      <c r="M10105" s="7">
        <f t="shared" si="479"/>
        <v>45.578438885099999</v>
      </c>
      <c r="N10105" s="14" t="str">
        <f t="shared" si="480"/>
        <v>25 - 100 KW</v>
      </c>
    </row>
    <row r="10106" spans="1:14">
      <c r="A10106" s="6" t="s">
        <v>153</v>
      </c>
      <c r="B10106" s="6" t="s">
        <v>13626</v>
      </c>
      <c r="C10106" s="14"/>
      <c r="D10106" s="14"/>
      <c r="E10106" s="7">
        <v>30000</v>
      </c>
      <c r="F10106" s="6">
        <v>-34.834719999999997</v>
      </c>
      <c r="G10106" s="6">
        <v>-58.879719999999999</v>
      </c>
      <c r="H10106" s="14"/>
      <c r="I10106" s="10">
        <f t="shared" si="475"/>
        <v>152345.15999999997</v>
      </c>
      <c r="J10106" s="7">
        <f t="shared" si="476"/>
        <v>837898379.99999988</v>
      </c>
      <c r="K10106" s="7">
        <f t="shared" si="477"/>
        <v>83.733782598377985</v>
      </c>
      <c r="L10106" s="7">
        <f t="shared" si="478"/>
        <v>399267.12463347596</v>
      </c>
      <c r="M10106" s="7">
        <f t="shared" si="479"/>
        <v>45.578438885099999</v>
      </c>
      <c r="N10106" s="14" t="str">
        <f t="shared" si="480"/>
        <v>25 - 100 KW</v>
      </c>
    </row>
    <row r="10107" spans="1:14">
      <c r="A10107" s="6" t="s">
        <v>153</v>
      </c>
      <c r="B10107" s="6" t="s">
        <v>13626</v>
      </c>
      <c r="C10107" s="14"/>
      <c r="D10107" s="14"/>
      <c r="E10107" s="7">
        <v>30000</v>
      </c>
      <c r="F10107" s="6">
        <v>-34.762219999999999</v>
      </c>
      <c r="G10107" s="6">
        <v>-58.698610000000002</v>
      </c>
      <c r="H10107" s="14"/>
      <c r="I10107" s="10">
        <f t="shared" si="475"/>
        <v>152345.15999999997</v>
      </c>
      <c r="J10107" s="7">
        <f t="shared" si="476"/>
        <v>837898379.99999988</v>
      </c>
      <c r="K10107" s="7">
        <f t="shared" si="477"/>
        <v>83.733782598377985</v>
      </c>
      <c r="L10107" s="7">
        <f t="shared" si="478"/>
        <v>399267.12463347596</v>
      </c>
      <c r="M10107" s="7">
        <f t="shared" si="479"/>
        <v>45.578438885099999</v>
      </c>
      <c r="N10107" s="14" t="str">
        <f t="shared" si="480"/>
        <v>25 - 100 KW</v>
      </c>
    </row>
    <row r="10108" spans="1:14">
      <c r="A10108" s="6" t="s">
        <v>153</v>
      </c>
      <c r="B10108" s="6" t="s">
        <v>13626</v>
      </c>
      <c r="C10108" s="14"/>
      <c r="D10108" s="14"/>
      <c r="E10108" s="7">
        <v>30000</v>
      </c>
      <c r="F10108" s="6">
        <v>-34.762219999999999</v>
      </c>
      <c r="G10108" s="6">
        <v>-58.698610000000002</v>
      </c>
      <c r="H10108" s="14"/>
      <c r="I10108" s="10">
        <f t="shared" si="475"/>
        <v>152345.15999999997</v>
      </c>
      <c r="J10108" s="7">
        <f t="shared" si="476"/>
        <v>837898379.99999988</v>
      </c>
      <c r="K10108" s="7">
        <f t="shared" si="477"/>
        <v>83.733782598377985</v>
      </c>
      <c r="L10108" s="7">
        <f t="shared" si="478"/>
        <v>399267.12463347596</v>
      </c>
      <c r="M10108" s="7">
        <f t="shared" si="479"/>
        <v>45.578438885099999</v>
      </c>
      <c r="N10108" s="14" t="str">
        <f t="shared" si="480"/>
        <v>25 - 100 KW</v>
      </c>
    </row>
    <row r="10109" spans="1:14">
      <c r="A10109" s="6" t="s">
        <v>153</v>
      </c>
      <c r="B10109" s="6" t="s">
        <v>13626</v>
      </c>
      <c r="C10109" s="14"/>
      <c r="D10109" s="14"/>
      <c r="E10109" s="7">
        <v>30000</v>
      </c>
      <c r="F10109" s="6">
        <v>-34.840829999999997</v>
      </c>
      <c r="G10109" s="6">
        <v>-58.823889999999999</v>
      </c>
      <c r="H10109" s="14"/>
      <c r="I10109" s="10">
        <f t="shared" si="475"/>
        <v>152345.15999999997</v>
      </c>
      <c r="J10109" s="7">
        <f t="shared" si="476"/>
        <v>837898379.99999988</v>
      </c>
      <c r="K10109" s="7">
        <f t="shared" si="477"/>
        <v>83.733782598377985</v>
      </c>
      <c r="L10109" s="7">
        <f t="shared" si="478"/>
        <v>399267.12463347596</v>
      </c>
      <c r="M10109" s="7">
        <f t="shared" si="479"/>
        <v>45.578438885099999</v>
      </c>
      <c r="N10109" s="14" t="str">
        <f t="shared" si="480"/>
        <v>25 - 100 KW</v>
      </c>
    </row>
    <row r="10110" spans="1:14">
      <c r="A10110" s="6" t="s">
        <v>728</v>
      </c>
      <c r="B10110" s="6" t="s">
        <v>13626</v>
      </c>
      <c r="C10110" s="14"/>
      <c r="D10110" s="14"/>
      <c r="E10110" s="7">
        <v>30000</v>
      </c>
      <c r="F10110" s="6">
        <v>-34.512779999999999</v>
      </c>
      <c r="G10110" s="6">
        <v>-58.88194</v>
      </c>
      <c r="H10110" s="14"/>
      <c r="I10110" s="10">
        <f t="shared" si="475"/>
        <v>152345.15999999997</v>
      </c>
      <c r="J10110" s="7">
        <f t="shared" si="476"/>
        <v>837898379.99999988</v>
      </c>
      <c r="K10110" s="7">
        <f t="shared" si="477"/>
        <v>83.733782598377985</v>
      </c>
      <c r="L10110" s="7">
        <f t="shared" si="478"/>
        <v>399267.12463347596</v>
      </c>
      <c r="M10110" s="7">
        <f t="shared" si="479"/>
        <v>45.578438885099999</v>
      </c>
      <c r="N10110" s="14" t="str">
        <f t="shared" si="480"/>
        <v>25 - 100 KW</v>
      </c>
    </row>
    <row r="10111" spans="1:14">
      <c r="A10111" s="6" t="s">
        <v>13</v>
      </c>
      <c r="B10111" s="6" t="s">
        <v>13626</v>
      </c>
      <c r="C10111" s="14"/>
      <c r="D10111" s="14"/>
      <c r="E10111" s="7">
        <v>30000</v>
      </c>
      <c r="F10111" s="6">
        <v>-34.470337188099997</v>
      </c>
      <c r="G10111" s="6">
        <v>-59.410172851900001</v>
      </c>
      <c r="H10111" s="14"/>
      <c r="I10111" s="10">
        <f t="shared" si="475"/>
        <v>152345.15999999997</v>
      </c>
      <c r="J10111" s="7">
        <f t="shared" si="476"/>
        <v>837898379.99999988</v>
      </c>
      <c r="K10111" s="7">
        <f t="shared" si="477"/>
        <v>83.733782598377985</v>
      </c>
      <c r="L10111" s="7">
        <f t="shared" si="478"/>
        <v>399267.12463347596</v>
      </c>
      <c r="M10111" s="7">
        <f t="shared" si="479"/>
        <v>45.578438885099999</v>
      </c>
      <c r="N10111" s="14" t="str">
        <f t="shared" si="480"/>
        <v>25 - 100 KW</v>
      </c>
    </row>
    <row r="10112" spans="1:14">
      <c r="A10112" s="6" t="s">
        <v>152</v>
      </c>
      <c r="B10112" s="6" t="s">
        <v>13626</v>
      </c>
      <c r="C10112" s="14"/>
      <c r="D10112" s="14"/>
      <c r="E10112" s="7">
        <v>30000</v>
      </c>
      <c r="F10112" s="6">
        <v>-33.331389999999999</v>
      </c>
      <c r="G10112" s="6">
        <v>-60.300829999999998</v>
      </c>
      <c r="H10112" s="14"/>
      <c r="I10112" s="10">
        <f t="shared" si="475"/>
        <v>152345.15999999997</v>
      </c>
      <c r="J10112" s="7">
        <f t="shared" si="476"/>
        <v>837898379.99999988</v>
      </c>
      <c r="K10112" s="7">
        <f t="shared" si="477"/>
        <v>83.733782598377985</v>
      </c>
      <c r="L10112" s="7">
        <f t="shared" si="478"/>
        <v>399267.12463347596</v>
      </c>
      <c r="M10112" s="7">
        <f t="shared" si="479"/>
        <v>45.578438885099999</v>
      </c>
      <c r="N10112" s="14" t="str">
        <f t="shared" si="480"/>
        <v>25 - 100 KW</v>
      </c>
    </row>
    <row r="10113" spans="1:14">
      <c r="A10113" s="6" t="s">
        <v>152</v>
      </c>
      <c r="B10113" s="6" t="s">
        <v>13626</v>
      </c>
      <c r="C10113" s="14"/>
      <c r="D10113" s="14"/>
      <c r="E10113" s="7">
        <v>30000</v>
      </c>
      <c r="F10113" s="6">
        <v>-33.331389999999999</v>
      </c>
      <c r="G10113" s="6">
        <v>-60.300829999999998</v>
      </c>
      <c r="H10113" s="14"/>
      <c r="I10113" s="10">
        <f t="shared" si="475"/>
        <v>152345.15999999997</v>
      </c>
      <c r="J10113" s="7">
        <f t="shared" si="476"/>
        <v>837898379.99999988</v>
      </c>
      <c r="K10113" s="7">
        <f t="shared" si="477"/>
        <v>83.733782598377985</v>
      </c>
      <c r="L10113" s="7">
        <f t="shared" si="478"/>
        <v>399267.12463347596</v>
      </c>
      <c r="M10113" s="7">
        <f t="shared" si="479"/>
        <v>45.578438885099999</v>
      </c>
      <c r="N10113" s="14" t="str">
        <f t="shared" si="480"/>
        <v>25 - 100 KW</v>
      </c>
    </row>
    <row r="10114" spans="1:14">
      <c r="A10114" s="6" t="s">
        <v>35</v>
      </c>
      <c r="B10114" s="6" t="s">
        <v>13626</v>
      </c>
      <c r="C10114" s="14"/>
      <c r="D10114" s="14"/>
      <c r="E10114" s="7">
        <v>30000</v>
      </c>
      <c r="F10114" s="6">
        <v>-37.278060000000004</v>
      </c>
      <c r="G10114" s="6">
        <v>-59.154440000000001</v>
      </c>
      <c r="H10114" s="14"/>
      <c r="I10114" s="10">
        <f t="shared" ref="I10114:I10177" si="481">0.0139128*E10114*365</f>
        <v>152345.15999999997</v>
      </c>
      <c r="J10114" s="7">
        <f t="shared" ref="J10114:J10177" si="482">+I10114*5500</f>
        <v>837898379.99999988</v>
      </c>
      <c r="K10114" s="7">
        <f t="shared" ref="K10114:K10177" si="483">+J10114*0.0000000999331</f>
        <v>83.733782598377985</v>
      </c>
      <c r="L10114" s="7">
        <f t="shared" ref="L10114:L10177" si="484">+J10114*0.00116222*0.41</f>
        <v>399267.12463347596</v>
      </c>
      <c r="M10114" s="7">
        <f t="shared" si="479"/>
        <v>45.578438885099999</v>
      </c>
      <c r="N10114" s="14" t="str">
        <f t="shared" si="480"/>
        <v>25 - 100 KW</v>
      </c>
    </row>
    <row r="10115" spans="1:14">
      <c r="A10115" s="6" t="s">
        <v>33</v>
      </c>
      <c r="B10115" s="6" t="s">
        <v>13626</v>
      </c>
      <c r="C10115" s="14"/>
      <c r="D10115" s="14"/>
      <c r="E10115" s="7">
        <v>30000</v>
      </c>
      <c r="F10115" s="6">
        <v>-33.980559999999997</v>
      </c>
      <c r="G10115" s="6">
        <v>-59.204169999999998</v>
      </c>
      <c r="H10115" s="14"/>
      <c r="I10115" s="10">
        <f t="shared" si="481"/>
        <v>152345.15999999997</v>
      </c>
      <c r="J10115" s="7">
        <f t="shared" si="482"/>
        <v>837898379.99999988</v>
      </c>
      <c r="K10115" s="7">
        <f t="shared" si="483"/>
        <v>83.733782598377985</v>
      </c>
      <c r="L10115" s="7">
        <f t="shared" si="484"/>
        <v>399267.12463347596</v>
      </c>
      <c r="M10115" s="7">
        <f t="shared" ref="M10115:M10178" si="485">+L10115/(365*24)</f>
        <v>45.578438885099999</v>
      </c>
      <c r="N10115" s="14" t="str">
        <f t="shared" ref="N10115:N10178" si="486">+IF(M10115&lt;25,"&lt; 25 KW",IF(M10115&lt;100,"25 - 100 KW",IF(M10115&lt;300,"100 - 300 KW",IF(M10115&lt;500,"300 - 500","&gt;500KW"))))</f>
        <v>25 - 100 KW</v>
      </c>
    </row>
    <row r="10116" spans="1:14">
      <c r="A10116" s="6" t="s">
        <v>99</v>
      </c>
      <c r="B10116" s="6" t="s">
        <v>13626</v>
      </c>
      <c r="C10116" s="14"/>
      <c r="D10116" s="14"/>
      <c r="E10116" s="7">
        <v>29500</v>
      </c>
      <c r="F10116" s="6">
        <v>-34.993609999999997</v>
      </c>
      <c r="G10116" s="6">
        <v>-61.051670000000001</v>
      </c>
      <c r="H10116" s="14"/>
      <c r="I10116" s="10">
        <f t="shared" si="481"/>
        <v>149806.07399999999</v>
      </c>
      <c r="J10116" s="7">
        <f t="shared" si="482"/>
        <v>823933407</v>
      </c>
      <c r="K10116" s="7">
        <f t="shared" si="483"/>
        <v>82.338219555071703</v>
      </c>
      <c r="L10116" s="7">
        <f t="shared" si="484"/>
        <v>392612.6725562514</v>
      </c>
      <c r="M10116" s="7">
        <f t="shared" si="485"/>
        <v>44.818798237015002</v>
      </c>
      <c r="N10116" s="14" t="str">
        <f t="shared" si="486"/>
        <v>25 - 100 KW</v>
      </c>
    </row>
    <row r="10117" spans="1:14">
      <c r="A10117" s="6" t="s">
        <v>813</v>
      </c>
      <c r="B10117" s="6" t="s">
        <v>13626</v>
      </c>
      <c r="C10117" s="14"/>
      <c r="D10117" s="14"/>
      <c r="E10117" s="7">
        <v>28000</v>
      </c>
      <c r="F10117" s="6">
        <v>-35.755800000000001</v>
      </c>
      <c r="G10117" s="6">
        <v>-58.474330000000002</v>
      </c>
      <c r="H10117" s="14"/>
      <c r="I10117" s="10">
        <f t="shared" si="481"/>
        <v>142188.81599999999</v>
      </c>
      <c r="J10117" s="7">
        <f t="shared" si="482"/>
        <v>782038488</v>
      </c>
      <c r="K10117" s="7">
        <f t="shared" si="483"/>
        <v>78.151530425152799</v>
      </c>
      <c r="L10117" s="7">
        <f t="shared" si="484"/>
        <v>372649.31632457761</v>
      </c>
      <c r="M10117" s="7">
        <f t="shared" si="485"/>
        <v>42.539876292759999</v>
      </c>
      <c r="N10117" s="14" t="str">
        <f t="shared" si="486"/>
        <v>25 - 100 KW</v>
      </c>
    </row>
    <row r="10118" spans="1:14">
      <c r="A10118" s="6" t="s">
        <v>813</v>
      </c>
      <c r="B10118" s="6" t="s">
        <v>13626</v>
      </c>
      <c r="C10118" s="14"/>
      <c r="D10118" s="14"/>
      <c r="E10118" s="7">
        <v>28000</v>
      </c>
      <c r="F10118" s="6">
        <v>-35.755800000000001</v>
      </c>
      <c r="G10118" s="6">
        <v>-58.474330000000002</v>
      </c>
      <c r="H10118" s="14"/>
      <c r="I10118" s="10">
        <f t="shared" si="481"/>
        <v>142188.81599999999</v>
      </c>
      <c r="J10118" s="7">
        <f t="shared" si="482"/>
        <v>782038488</v>
      </c>
      <c r="K10118" s="7">
        <f t="shared" si="483"/>
        <v>78.151530425152799</v>
      </c>
      <c r="L10118" s="7">
        <f t="shared" si="484"/>
        <v>372649.31632457761</v>
      </c>
      <c r="M10118" s="7">
        <f t="shared" si="485"/>
        <v>42.539876292759999</v>
      </c>
      <c r="N10118" s="14" t="str">
        <f t="shared" si="486"/>
        <v>25 - 100 KW</v>
      </c>
    </row>
    <row r="10119" spans="1:14">
      <c r="A10119" s="6" t="s">
        <v>813</v>
      </c>
      <c r="B10119" s="6" t="s">
        <v>13626</v>
      </c>
      <c r="C10119" s="14"/>
      <c r="D10119" s="14"/>
      <c r="E10119" s="7">
        <v>28000</v>
      </c>
      <c r="F10119" s="6">
        <v>-35.755800000000001</v>
      </c>
      <c r="G10119" s="6">
        <v>-58.474330000000002</v>
      </c>
      <c r="H10119" s="14"/>
      <c r="I10119" s="10">
        <f t="shared" si="481"/>
        <v>142188.81599999999</v>
      </c>
      <c r="J10119" s="7">
        <f t="shared" si="482"/>
        <v>782038488</v>
      </c>
      <c r="K10119" s="7">
        <f t="shared" si="483"/>
        <v>78.151530425152799</v>
      </c>
      <c r="L10119" s="7">
        <f t="shared" si="484"/>
        <v>372649.31632457761</v>
      </c>
      <c r="M10119" s="7">
        <f t="shared" si="485"/>
        <v>42.539876292759999</v>
      </c>
      <c r="N10119" s="14" t="str">
        <f t="shared" si="486"/>
        <v>25 - 100 KW</v>
      </c>
    </row>
    <row r="10120" spans="1:14">
      <c r="A10120" s="6" t="s">
        <v>268</v>
      </c>
      <c r="B10120" s="6" t="s">
        <v>13626</v>
      </c>
      <c r="C10120" s="14"/>
      <c r="D10120" s="14"/>
      <c r="E10120" s="7">
        <v>28000</v>
      </c>
      <c r="F10120" s="6">
        <v>-34.936390000000003</v>
      </c>
      <c r="G10120" s="6">
        <v>-58.172499999999999</v>
      </c>
      <c r="H10120" s="14"/>
      <c r="I10120" s="10">
        <f t="shared" si="481"/>
        <v>142188.81599999999</v>
      </c>
      <c r="J10120" s="7">
        <f t="shared" si="482"/>
        <v>782038488</v>
      </c>
      <c r="K10120" s="7">
        <f t="shared" si="483"/>
        <v>78.151530425152799</v>
      </c>
      <c r="L10120" s="7">
        <f t="shared" si="484"/>
        <v>372649.31632457761</v>
      </c>
      <c r="M10120" s="7">
        <f t="shared" si="485"/>
        <v>42.539876292759999</v>
      </c>
      <c r="N10120" s="14" t="str">
        <f t="shared" si="486"/>
        <v>25 - 100 KW</v>
      </c>
    </row>
    <row r="10121" spans="1:14">
      <c r="A10121" s="6" t="s">
        <v>268</v>
      </c>
      <c r="B10121" s="6" t="s">
        <v>13626</v>
      </c>
      <c r="C10121" s="14"/>
      <c r="D10121" s="14"/>
      <c r="E10121" s="7">
        <v>28000</v>
      </c>
      <c r="F10121" s="6">
        <v>-34.93806</v>
      </c>
      <c r="G10121" s="6">
        <v>-58.192219999999999</v>
      </c>
      <c r="H10121" s="14"/>
      <c r="I10121" s="10">
        <f t="shared" si="481"/>
        <v>142188.81599999999</v>
      </c>
      <c r="J10121" s="7">
        <f t="shared" si="482"/>
        <v>782038488</v>
      </c>
      <c r="K10121" s="7">
        <f t="shared" si="483"/>
        <v>78.151530425152799</v>
      </c>
      <c r="L10121" s="7">
        <f t="shared" si="484"/>
        <v>372649.31632457761</v>
      </c>
      <c r="M10121" s="7">
        <f t="shared" si="485"/>
        <v>42.539876292759999</v>
      </c>
      <c r="N10121" s="14" t="str">
        <f t="shared" si="486"/>
        <v>25 - 100 KW</v>
      </c>
    </row>
    <row r="10122" spans="1:14">
      <c r="A10122" s="6" t="s">
        <v>13</v>
      </c>
      <c r="B10122" s="6" t="s">
        <v>13626</v>
      </c>
      <c r="C10122" s="14"/>
      <c r="D10122" s="14"/>
      <c r="E10122" s="7">
        <v>27000</v>
      </c>
      <c r="F10122" s="6">
        <v>-34.468060000000001</v>
      </c>
      <c r="G10122" s="6">
        <v>-59.388330000000003</v>
      </c>
      <c r="H10122" s="14"/>
      <c r="I10122" s="10">
        <f t="shared" si="481"/>
        <v>137110.644</v>
      </c>
      <c r="J10122" s="7">
        <f t="shared" si="482"/>
        <v>754108542</v>
      </c>
      <c r="K10122" s="7">
        <f t="shared" si="483"/>
        <v>75.360404338540206</v>
      </c>
      <c r="L10122" s="7">
        <f t="shared" si="484"/>
        <v>359340.41217012837</v>
      </c>
      <c r="M10122" s="7">
        <f t="shared" si="485"/>
        <v>41.020594996589999</v>
      </c>
      <c r="N10122" s="14" t="str">
        <f t="shared" si="486"/>
        <v>25 - 100 KW</v>
      </c>
    </row>
    <row r="10123" spans="1:14">
      <c r="A10123" s="6" t="s">
        <v>153</v>
      </c>
      <c r="B10123" s="6" t="s">
        <v>13626</v>
      </c>
      <c r="C10123" s="14"/>
      <c r="D10123" s="14"/>
      <c r="E10123" s="7">
        <v>26880</v>
      </c>
      <c r="F10123" s="6">
        <v>-34.801940000000002</v>
      </c>
      <c r="G10123" s="6">
        <v>-58.852499999999999</v>
      </c>
      <c r="H10123" s="14"/>
      <c r="I10123" s="10">
        <f t="shared" si="481"/>
        <v>136501.26336000001</v>
      </c>
      <c r="J10123" s="7">
        <f t="shared" si="482"/>
        <v>750756948.48000002</v>
      </c>
      <c r="K10123" s="7">
        <f t="shared" si="483"/>
        <v>75.025469208146689</v>
      </c>
      <c r="L10123" s="7">
        <f t="shared" si="484"/>
        <v>357743.34367159451</v>
      </c>
      <c r="M10123" s="7">
        <f t="shared" si="485"/>
        <v>40.8382812410496</v>
      </c>
      <c r="N10123" s="14" t="str">
        <f t="shared" si="486"/>
        <v>25 - 100 KW</v>
      </c>
    </row>
    <row r="10124" spans="1:14">
      <c r="A10124" s="6" t="s">
        <v>1360</v>
      </c>
      <c r="B10124" s="6" t="s">
        <v>13626</v>
      </c>
      <c r="C10124" s="14"/>
      <c r="D10124" s="14"/>
      <c r="E10124" s="7">
        <v>26400</v>
      </c>
      <c r="F10124" s="6">
        <v>-38.788890000000002</v>
      </c>
      <c r="G10124" s="6">
        <v>-62.114170000000001</v>
      </c>
      <c r="H10124" s="14"/>
      <c r="I10124" s="10">
        <f t="shared" si="481"/>
        <v>134063.7408</v>
      </c>
      <c r="J10124" s="7">
        <f t="shared" si="482"/>
        <v>737350574.39999998</v>
      </c>
      <c r="K10124" s="7">
        <f t="shared" si="483"/>
        <v>73.685728686572645</v>
      </c>
      <c r="L10124" s="7">
        <f t="shared" si="484"/>
        <v>351355.06967745884</v>
      </c>
      <c r="M10124" s="7">
        <f t="shared" si="485"/>
        <v>40.109026218887998</v>
      </c>
      <c r="N10124" s="14" t="str">
        <f t="shared" si="486"/>
        <v>25 - 100 KW</v>
      </c>
    </row>
    <row r="10125" spans="1:14">
      <c r="A10125" s="6" t="s">
        <v>268</v>
      </c>
      <c r="B10125" s="6" t="s">
        <v>13626</v>
      </c>
      <c r="C10125" s="14"/>
      <c r="D10125" s="14"/>
      <c r="E10125" s="7">
        <v>26000</v>
      </c>
      <c r="F10125" s="6">
        <v>-34.927500000000002</v>
      </c>
      <c r="G10125" s="6">
        <v>-58.178330000000003</v>
      </c>
      <c r="H10125" s="14"/>
      <c r="I10125" s="10">
        <f t="shared" si="481"/>
        <v>132032.47200000001</v>
      </c>
      <c r="J10125" s="7">
        <f t="shared" si="482"/>
        <v>726178596</v>
      </c>
      <c r="K10125" s="7">
        <f t="shared" si="483"/>
        <v>72.569278251927599</v>
      </c>
      <c r="L10125" s="7">
        <f t="shared" si="484"/>
        <v>346031.5080156792</v>
      </c>
      <c r="M10125" s="7">
        <f t="shared" si="485"/>
        <v>39.501313700419999</v>
      </c>
      <c r="N10125" s="14" t="str">
        <f t="shared" si="486"/>
        <v>25 - 100 KW</v>
      </c>
    </row>
    <row r="10126" spans="1:14">
      <c r="A10126" s="6" t="s">
        <v>55</v>
      </c>
      <c r="B10126" s="6" t="s">
        <v>13626</v>
      </c>
      <c r="C10126" s="14"/>
      <c r="D10126" s="14"/>
      <c r="E10126" s="7">
        <v>25000</v>
      </c>
      <c r="F10126" s="6">
        <v>-34.947780000000002</v>
      </c>
      <c r="G10126" s="6">
        <v>-58.745829999999998</v>
      </c>
      <c r="H10126" s="14"/>
      <c r="I10126" s="10">
        <f t="shared" si="481"/>
        <v>126954.3</v>
      </c>
      <c r="J10126" s="7">
        <f t="shared" si="482"/>
        <v>698248650</v>
      </c>
      <c r="K10126" s="7">
        <f t="shared" si="483"/>
        <v>69.778152165315007</v>
      </c>
      <c r="L10126" s="7">
        <f t="shared" si="484"/>
        <v>332722.60386122996</v>
      </c>
      <c r="M10126" s="7">
        <f t="shared" si="485"/>
        <v>37.982032404249992</v>
      </c>
      <c r="N10126" s="14" t="str">
        <f t="shared" si="486"/>
        <v>25 - 100 KW</v>
      </c>
    </row>
    <row r="10127" spans="1:14">
      <c r="A10127" s="6" t="s">
        <v>268</v>
      </c>
      <c r="B10127" s="6" t="s">
        <v>13626</v>
      </c>
      <c r="C10127" s="14"/>
      <c r="D10127" s="14"/>
      <c r="E10127" s="7">
        <v>25000</v>
      </c>
      <c r="F10127" s="6">
        <v>-34.932780000000001</v>
      </c>
      <c r="G10127" s="6">
        <v>-58.171390000000002</v>
      </c>
      <c r="H10127" s="14"/>
      <c r="I10127" s="10">
        <f t="shared" si="481"/>
        <v>126954.3</v>
      </c>
      <c r="J10127" s="7">
        <f t="shared" si="482"/>
        <v>698248650</v>
      </c>
      <c r="K10127" s="7">
        <f t="shared" si="483"/>
        <v>69.778152165315007</v>
      </c>
      <c r="L10127" s="7">
        <f t="shared" si="484"/>
        <v>332722.60386122996</v>
      </c>
      <c r="M10127" s="7">
        <f t="shared" si="485"/>
        <v>37.982032404249992</v>
      </c>
      <c r="N10127" s="14" t="str">
        <f t="shared" si="486"/>
        <v>25 - 100 KW</v>
      </c>
    </row>
    <row r="10128" spans="1:14">
      <c r="A10128" s="6" t="s">
        <v>268</v>
      </c>
      <c r="B10128" s="6" t="s">
        <v>13626</v>
      </c>
      <c r="C10128" s="14"/>
      <c r="D10128" s="14"/>
      <c r="E10128" s="7">
        <v>25000</v>
      </c>
      <c r="F10128" s="6">
        <v>-34.931379999999997</v>
      </c>
      <c r="G10128" s="6">
        <v>-58.164776000000003</v>
      </c>
      <c r="H10128" s="14"/>
      <c r="I10128" s="10">
        <f t="shared" si="481"/>
        <v>126954.3</v>
      </c>
      <c r="J10128" s="7">
        <f t="shared" si="482"/>
        <v>698248650</v>
      </c>
      <c r="K10128" s="7">
        <f t="shared" si="483"/>
        <v>69.778152165315007</v>
      </c>
      <c r="L10128" s="7">
        <f t="shared" si="484"/>
        <v>332722.60386122996</v>
      </c>
      <c r="M10128" s="7">
        <f t="shared" si="485"/>
        <v>37.982032404249992</v>
      </c>
      <c r="N10128" s="14" t="str">
        <f t="shared" si="486"/>
        <v>25 - 100 KW</v>
      </c>
    </row>
    <row r="10129" spans="1:14">
      <c r="A10129" s="6" t="s">
        <v>268</v>
      </c>
      <c r="B10129" s="6" t="s">
        <v>13626</v>
      </c>
      <c r="C10129" s="14"/>
      <c r="D10129" s="14"/>
      <c r="E10129" s="7">
        <v>25000</v>
      </c>
      <c r="F10129" s="6">
        <v>-34.931379999999997</v>
      </c>
      <c r="G10129" s="6">
        <v>-58.164776000000003</v>
      </c>
      <c r="H10129" s="14"/>
      <c r="I10129" s="10">
        <f t="shared" si="481"/>
        <v>126954.3</v>
      </c>
      <c r="J10129" s="7">
        <f t="shared" si="482"/>
        <v>698248650</v>
      </c>
      <c r="K10129" s="7">
        <f t="shared" si="483"/>
        <v>69.778152165315007</v>
      </c>
      <c r="L10129" s="7">
        <f t="shared" si="484"/>
        <v>332722.60386122996</v>
      </c>
      <c r="M10129" s="7">
        <f t="shared" si="485"/>
        <v>37.982032404249992</v>
      </c>
      <c r="N10129" s="14" t="str">
        <f t="shared" si="486"/>
        <v>25 - 100 KW</v>
      </c>
    </row>
    <row r="10130" spans="1:14">
      <c r="A10130" s="6" t="s">
        <v>268</v>
      </c>
      <c r="B10130" s="6" t="s">
        <v>13626</v>
      </c>
      <c r="C10130" s="14"/>
      <c r="D10130" s="14"/>
      <c r="E10130" s="7">
        <v>25000</v>
      </c>
      <c r="F10130" s="6">
        <v>-34.94417</v>
      </c>
      <c r="G10130" s="6">
        <v>-58.179169999999999</v>
      </c>
      <c r="H10130" s="14"/>
      <c r="I10130" s="10">
        <f t="shared" si="481"/>
        <v>126954.3</v>
      </c>
      <c r="J10130" s="7">
        <f t="shared" si="482"/>
        <v>698248650</v>
      </c>
      <c r="K10130" s="7">
        <f t="shared" si="483"/>
        <v>69.778152165315007</v>
      </c>
      <c r="L10130" s="7">
        <f t="shared" si="484"/>
        <v>332722.60386122996</v>
      </c>
      <c r="M10130" s="7">
        <f t="shared" si="485"/>
        <v>37.982032404249992</v>
      </c>
      <c r="N10130" s="14" t="str">
        <f t="shared" si="486"/>
        <v>25 - 100 KW</v>
      </c>
    </row>
    <row r="10131" spans="1:14">
      <c r="A10131" s="6" t="s">
        <v>268</v>
      </c>
      <c r="B10131" s="6" t="s">
        <v>13626</v>
      </c>
      <c r="C10131" s="14"/>
      <c r="D10131" s="14"/>
      <c r="E10131" s="7">
        <v>25000</v>
      </c>
      <c r="F10131" s="6">
        <v>-34.932780000000001</v>
      </c>
      <c r="G10131" s="6">
        <v>-58.171390000000002</v>
      </c>
      <c r="H10131" s="14"/>
      <c r="I10131" s="10">
        <f t="shared" si="481"/>
        <v>126954.3</v>
      </c>
      <c r="J10131" s="7">
        <f t="shared" si="482"/>
        <v>698248650</v>
      </c>
      <c r="K10131" s="7">
        <f t="shared" si="483"/>
        <v>69.778152165315007</v>
      </c>
      <c r="L10131" s="7">
        <f t="shared" si="484"/>
        <v>332722.60386122996</v>
      </c>
      <c r="M10131" s="7">
        <f t="shared" si="485"/>
        <v>37.982032404249992</v>
      </c>
      <c r="N10131" s="14" t="str">
        <f t="shared" si="486"/>
        <v>25 - 100 KW</v>
      </c>
    </row>
    <row r="10132" spans="1:14">
      <c r="A10132" s="6" t="s">
        <v>268</v>
      </c>
      <c r="B10132" s="6" t="s">
        <v>13626</v>
      </c>
      <c r="C10132" s="14"/>
      <c r="D10132" s="14"/>
      <c r="E10132" s="7">
        <v>25000</v>
      </c>
      <c r="F10132" s="6">
        <v>-34.932780000000001</v>
      </c>
      <c r="G10132" s="6">
        <v>-58.171390000000002</v>
      </c>
      <c r="H10132" s="14"/>
      <c r="I10132" s="10">
        <f t="shared" si="481"/>
        <v>126954.3</v>
      </c>
      <c r="J10132" s="7">
        <f t="shared" si="482"/>
        <v>698248650</v>
      </c>
      <c r="K10132" s="7">
        <f t="shared" si="483"/>
        <v>69.778152165315007</v>
      </c>
      <c r="L10132" s="7">
        <f t="shared" si="484"/>
        <v>332722.60386122996</v>
      </c>
      <c r="M10132" s="7">
        <f t="shared" si="485"/>
        <v>37.982032404249992</v>
      </c>
      <c r="N10132" s="14" t="str">
        <f t="shared" si="486"/>
        <v>25 - 100 KW</v>
      </c>
    </row>
    <row r="10133" spans="1:14">
      <c r="A10133" s="6" t="s">
        <v>268</v>
      </c>
      <c r="B10133" s="6" t="s">
        <v>13626</v>
      </c>
      <c r="C10133" s="14"/>
      <c r="D10133" s="14"/>
      <c r="E10133" s="7">
        <v>25000</v>
      </c>
      <c r="F10133" s="6">
        <v>-34.932780000000001</v>
      </c>
      <c r="G10133" s="6">
        <v>-58.171390000000002</v>
      </c>
      <c r="H10133" s="14"/>
      <c r="I10133" s="10">
        <f t="shared" si="481"/>
        <v>126954.3</v>
      </c>
      <c r="J10133" s="7">
        <f t="shared" si="482"/>
        <v>698248650</v>
      </c>
      <c r="K10133" s="7">
        <f t="shared" si="483"/>
        <v>69.778152165315007</v>
      </c>
      <c r="L10133" s="7">
        <f t="shared" si="484"/>
        <v>332722.60386122996</v>
      </c>
      <c r="M10133" s="7">
        <f t="shared" si="485"/>
        <v>37.982032404249992</v>
      </c>
      <c r="N10133" s="14" t="str">
        <f t="shared" si="486"/>
        <v>25 - 100 KW</v>
      </c>
    </row>
    <row r="10134" spans="1:14">
      <c r="A10134" s="6" t="s">
        <v>268</v>
      </c>
      <c r="B10134" s="6" t="s">
        <v>13626</v>
      </c>
      <c r="C10134" s="14"/>
      <c r="D10134" s="14"/>
      <c r="E10134" s="7">
        <v>25000</v>
      </c>
      <c r="F10134" s="6">
        <v>-34.94417</v>
      </c>
      <c r="G10134" s="6">
        <v>-58.179169999999999</v>
      </c>
      <c r="H10134" s="14"/>
      <c r="I10134" s="10">
        <f t="shared" si="481"/>
        <v>126954.3</v>
      </c>
      <c r="J10134" s="7">
        <f t="shared" si="482"/>
        <v>698248650</v>
      </c>
      <c r="K10134" s="7">
        <f t="shared" si="483"/>
        <v>69.778152165315007</v>
      </c>
      <c r="L10134" s="7">
        <f t="shared" si="484"/>
        <v>332722.60386122996</v>
      </c>
      <c r="M10134" s="7">
        <f t="shared" si="485"/>
        <v>37.982032404249992</v>
      </c>
      <c r="N10134" s="14" t="str">
        <f t="shared" si="486"/>
        <v>25 - 100 KW</v>
      </c>
    </row>
    <row r="10135" spans="1:14">
      <c r="A10135" s="6" t="s">
        <v>153</v>
      </c>
      <c r="B10135" s="6" t="s">
        <v>13626</v>
      </c>
      <c r="C10135" s="14"/>
      <c r="D10135" s="14"/>
      <c r="E10135" s="7">
        <v>25000</v>
      </c>
      <c r="F10135" s="6">
        <v>-34.828890000000001</v>
      </c>
      <c r="G10135" s="6">
        <v>-58.827779999999997</v>
      </c>
      <c r="H10135" s="14"/>
      <c r="I10135" s="10">
        <f t="shared" si="481"/>
        <v>126954.3</v>
      </c>
      <c r="J10135" s="7">
        <f t="shared" si="482"/>
        <v>698248650</v>
      </c>
      <c r="K10135" s="7">
        <f t="shared" si="483"/>
        <v>69.778152165315007</v>
      </c>
      <c r="L10135" s="7">
        <f t="shared" si="484"/>
        <v>332722.60386122996</v>
      </c>
      <c r="M10135" s="7">
        <f t="shared" si="485"/>
        <v>37.982032404249992</v>
      </c>
      <c r="N10135" s="14" t="str">
        <f t="shared" si="486"/>
        <v>25 - 100 KW</v>
      </c>
    </row>
    <row r="10136" spans="1:14">
      <c r="A10136" s="6" t="s">
        <v>153</v>
      </c>
      <c r="B10136" s="6" t="s">
        <v>13626</v>
      </c>
      <c r="C10136" s="14"/>
      <c r="D10136" s="14"/>
      <c r="E10136" s="7">
        <v>25000</v>
      </c>
      <c r="F10136" s="6">
        <v>-34.841389999999997</v>
      </c>
      <c r="G10136" s="6">
        <v>-58.882779999999997</v>
      </c>
      <c r="H10136" s="14"/>
      <c r="I10136" s="10">
        <f t="shared" si="481"/>
        <v>126954.3</v>
      </c>
      <c r="J10136" s="7">
        <f t="shared" si="482"/>
        <v>698248650</v>
      </c>
      <c r="K10136" s="7">
        <f t="shared" si="483"/>
        <v>69.778152165315007</v>
      </c>
      <c r="L10136" s="7">
        <f t="shared" si="484"/>
        <v>332722.60386122996</v>
      </c>
      <c r="M10136" s="7">
        <f t="shared" si="485"/>
        <v>37.982032404249992</v>
      </c>
      <c r="N10136" s="14" t="str">
        <f t="shared" si="486"/>
        <v>25 - 100 KW</v>
      </c>
    </row>
    <row r="10137" spans="1:14">
      <c r="A10137" s="6" t="s">
        <v>728</v>
      </c>
      <c r="B10137" s="6" t="s">
        <v>13626</v>
      </c>
      <c r="C10137" s="14"/>
      <c r="D10137" s="14"/>
      <c r="E10137" s="7">
        <v>25000</v>
      </c>
      <c r="F10137" s="6">
        <v>-34.535559999999997</v>
      </c>
      <c r="G10137" s="6">
        <v>-58.863059999999997</v>
      </c>
      <c r="H10137" s="14"/>
      <c r="I10137" s="10">
        <f t="shared" si="481"/>
        <v>126954.3</v>
      </c>
      <c r="J10137" s="7">
        <f t="shared" si="482"/>
        <v>698248650</v>
      </c>
      <c r="K10137" s="7">
        <f t="shared" si="483"/>
        <v>69.778152165315007</v>
      </c>
      <c r="L10137" s="7">
        <f t="shared" si="484"/>
        <v>332722.60386122996</v>
      </c>
      <c r="M10137" s="7">
        <f t="shared" si="485"/>
        <v>37.982032404249992</v>
      </c>
      <c r="N10137" s="14" t="str">
        <f t="shared" si="486"/>
        <v>25 - 100 KW</v>
      </c>
    </row>
    <row r="10138" spans="1:14">
      <c r="A10138" s="6" t="s">
        <v>63</v>
      </c>
      <c r="B10138" s="6" t="s">
        <v>13626</v>
      </c>
      <c r="C10138" s="14"/>
      <c r="D10138" s="14"/>
      <c r="E10138" s="7">
        <v>24000</v>
      </c>
      <c r="F10138" s="6">
        <v>-34.214440000000003</v>
      </c>
      <c r="G10138" s="6">
        <v>-59.825000000000003</v>
      </c>
      <c r="H10138" s="14"/>
      <c r="I10138" s="10">
        <f t="shared" si="481"/>
        <v>121876.128</v>
      </c>
      <c r="J10138" s="7">
        <f t="shared" si="482"/>
        <v>670318704</v>
      </c>
      <c r="K10138" s="7">
        <f t="shared" si="483"/>
        <v>66.987026078702399</v>
      </c>
      <c r="L10138" s="7">
        <f t="shared" si="484"/>
        <v>319413.69970678078</v>
      </c>
      <c r="M10138" s="7">
        <f t="shared" si="485"/>
        <v>36.462751108079999</v>
      </c>
      <c r="N10138" s="14" t="str">
        <f t="shared" si="486"/>
        <v>25 - 100 KW</v>
      </c>
    </row>
    <row r="10139" spans="1:14">
      <c r="A10139" s="6" t="s">
        <v>13621</v>
      </c>
      <c r="B10139" s="6" t="s">
        <v>13626</v>
      </c>
      <c r="C10139" s="14"/>
      <c r="D10139" s="14"/>
      <c r="E10139" s="7">
        <v>24000</v>
      </c>
      <c r="F10139" s="6">
        <v>-38.085000000000001</v>
      </c>
      <c r="G10139" s="6">
        <v>-57.624000000000002</v>
      </c>
      <c r="H10139" s="14"/>
      <c r="I10139" s="10">
        <f t="shared" si="481"/>
        <v>121876.128</v>
      </c>
      <c r="J10139" s="7">
        <f t="shared" si="482"/>
        <v>670318704</v>
      </c>
      <c r="K10139" s="7">
        <f t="shared" si="483"/>
        <v>66.987026078702399</v>
      </c>
      <c r="L10139" s="7">
        <f t="shared" si="484"/>
        <v>319413.69970678078</v>
      </c>
      <c r="M10139" s="7">
        <f t="shared" si="485"/>
        <v>36.462751108079999</v>
      </c>
      <c r="N10139" s="14" t="str">
        <f t="shared" si="486"/>
        <v>25 - 100 KW</v>
      </c>
    </row>
    <row r="10140" spans="1:14">
      <c r="A10140" s="6" t="s">
        <v>74</v>
      </c>
      <c r="B10140" s="6" t="s">
        <v>13626</v>
      </c>
      <c r="C10140" s="14"/>
      <c r="D10140" s="14"/>
      <c r="E10140" s="7">
        <v>22000</v>
      </c>
      <c r="F10140" s="6">
        <v>-37.279170000000001</v>
      </c>
      <c r="G10140" s="6">
        <v>-57.759439999999998</v>
      </c>
      <c r="H10140" s="14"/>
      <c r="I10140" s="10">
        <f t="shared" si="481"/>
        <v>111719.784</v>
      </c>
      <c r="J10140" s="7">
        <f t="shared" si="482"/>
        <v>614458812</v>
      </c>
      <c r="K10140" s="7">
        <f t="shared" si="483"/>
        <v>61.404773905477199</v>
      </c>
      <c r="L10140" s="7">
        <f t="shared" si="484"/>
        <v>292795.89139788243</v>
      </c>
      <c r="M10140" s="7">
        <f t="shared" si="485"/>
        <v>33.424188515740006</v>
      </c>
      <c r="N10140" s="14" t="str">
        <f t="shared" si="486"/>
        <v>25 - 100 KW</v>
      </c>
    </row>
    <row r="10141" spans="1:14">
      <c r="A10141" s="6" t="s">
        <v>153</v>
      </c>
      <c r="B10141" s="6" t="s">
        <v>13626</v>
      </c>
      <c r="C10141" s="14"/>
      <c r="D10141" s="14"/>
      <c r="E10141" s="7">
        <v>22000</v>
      </c>
      <c r="F10141" s="6">
        <v>-34.76417</v>
      </c>
      <c r="G10141" s="6">
        <v>-58.85333</v>
      </c>
      <c r="H10141" s="14"/>
      <c r="I10141" s="10">
        <f t="shared" si="481"/>
        <v>111719.784</v>
      </c>
      <c r="J10141" s="7">
        <f t="shared" si="482"/>
        <v>614458812</v>
      </c>
      <c r="K10141" s="7">
        <f t="shared" si="483"/>
        <v>61.404773905477199</v>
      </c>
      <c r="L10141" s="7">
        <f t="shared" si="484"/>
        <v>292795.89139788243</v>
      </c>
      <c r="M10141" s="7">
        <f t="shared" si="485"/>
        <v>33.424188515740006</v>
      </c>
      <c r="N10141" s="14" t="str">
        <f t="shared" si="486"/>
        <v>25 - 100 KW</v>
      </c>
    </row>
    <row r="10142" spans="1:14">
      <c r="A10142" s="6" t="s">
        <v>153</v>
      </c>
      <c r="B10142" s="6" t="s">
        <v>13626</v>
      </c>
      <c r="C10142" s="14"/>
      <c r="D10142" s="14"/>
      <c r="E10142" s="7">
        <v>21000</v>
      </c>
      <c r="F10142" s="6">
        <v>-34.831110000000002</v>
      </c>
      <c r="G10142" s="6">
        <v>-58.839170000000003</v>
      </c>
      <c r="H10142" s="14"/>
      <c r="I10142" s="10">
        <f t="shared" si="481"/>
        <v>106641.61199999999</v>
      </c>
      <c r="J10142" s="7">
        <f t="shared" si="482"/>
        <v>586528866</v>
      </c>
      <c r="K10142" s="7">
        <f t="shared" si="483"/>
        <v>58.6136478188646</v>
      </c>
      <c r="L10142" s="7">
        <f t="shared" si="484"/>
        <v>279486.98724343319</v>
      </c>
      <c r="M10142" s="7">
        <f t="shared" si="485"/>
        <v>31.904907219569999</v>
      </c>
      <c r="N10142" s="14" t="str">
        <f t="shared" si="486"/>
        <v>25 - 100 KW</v>
      </c>
    </row>
    <row r="10143" spans="1:14">
      <c r="A10143" s="6" t="s">
        <v>13</v>
      </c>
      <c r="B10143" s="6" t="s">
        <v>13626</v>
      </c>
      <c r="C10143" s="14"/>
      <c r="D10143" s="14"/>
      <c r="E10143" s="7">
        <v>21000</v>
      </c>
      <c r="F10143" s="6">
        <v>-34.459440000000001</v>
      </c>
      <c r="G10143" s="6">
        <v>-59.478059999999999</v>
      </c>
      <c r="H10143" s="14"/>
      <c r="I10143" s="10">
        <f t="shared" si="481"/>
        <v>106641.61199999999</v>
      </c>
      <c r="J10143" s="7">
        <f t="shared" si="482"/>
        <v>586528866</v>
      </c>
      <c r="K10143" s="7">
        <f t="shared" si="483"/>
        <v>58.6136478188646</v>
      </c>
      <c r="L10143" s="7">
        <f t="shared" si="484"/>
        <v>279486.98724343319</v>
      </c>
      <c r="M10143" s="7">
        <f t="shared" si="485"/>
        <v>31.904907219569999</v>
      </c>
      <c r="N10143" s="14" t="str">
        <f t="shared" si="486"/>
        <v>25 - 100 KW</v>
      </c>
    </row>
    <row r="10144" spans="1:14">
      <c r="A10144" s="6" t="s">
        <v>537</v>
      </c>
      <c r="B10144" s="6" t="s">
        <v>13626</v>
      </c>
      <c r="C10144" s="14"/>
      <c r="D10144" s="14"/>
      <c r="E10144" s="7">
        <v>20000</v>
      </c>
      <c r="F10144" s="6">
        <v>-33.883896</v>
      </c>
      <c r="G10144" s="6">
        <v>-59.534224999999999</v>
      </c>
      <c r="H10144" s="14"/>
      <c r="I10144" s="10">
        <f t="shared" si="481"/>
        <v>101563.43999999999</v>
      </c>
      <c r="J10144" s="7">
        <f t="shared" si="482"/>
        <v>558598919.99999988</v>
      </c>
      <c r="K10144" s="7">
        <f t="shared" si="483"/>
        <v>55.822521732251992</v>
      </c>
      <c r="L10144" s="7">
        <f t="shared" si="484"/>
        <v>266178.0830889839</v>
      </c>
      <c r="M10144" s="7">
        <f t="shared" si="485"/>
        <v>30.385625923399989</v>
      </c>
      <c r="N10144" s="14" t="str">
        <f t="shared" si="486"/>
        <v>25 - 100 KW</v>
      </c>
    </row>
    <row r="10145" spans="1:14">
      <c r="A10145" s="6" t="s">
        <v>92</v>
      </c>
      <c r="B10145" s="6" t="s">
        <v>13626</v>
      </c>
      <c r="C10145" s="14"/>
      <c r="D10145" s="14"/>
      <c r="E10145" s="7">
        <v>20000</v>
      </c>
      <c r="F10145" s="6">
        <v>-34.704439999999998</v>
      </c>
      <c r="G10145" s="6">
        <v>-60.312220000000003</v>
      </c>
      <c r="H10145" s="14"/>
      <c r="I10145" s="10">
        <f t="shared" si="481"/>
        <v>101563.43999999999</v>
      </c>
      <c r="J10145" s="7">
        <f t="shared" si="482"/>
        <v>558598919.99999988</v>
      </c>
      <c r="K10145" s="7">
        <f t="shared" si="483"/>
        <v>55.822521732251992</v>
      </c>
      <c r="L10145" s="7">
        <f t="shared" si="484"/>
        <v>266178.0830889839</v>
      </c>
      <c r="M10145" s="7">
        <f t="shared" si="485"/>
        <v>30.385625923399989</v>
      </c>
      <c r="N10145" s="14" t="str">
        <f t="shared" si="486"/>
        <v>25 - 100 KW</v>
      </c>
    </row>
    <row r="10146" spans="1:14">
      <c r="A10146" s="6" t="s">
        <v>13619</v>
      </c>
      <c r="B10146" s="6" t="s">
        <v>13626</v>
      </c>
      <c r="C10146" s="14"/>
      <c r="D10146" s="14"/>
      <c r="E10146" s="7">
        <v>20000</v>
      </c>
      <c r="F10146" s="6">
        <v>-34.884169999999997</v>
      </c>
      <c r="G10146" s="6">
        <v>-58.162219999999998</v>
      </c>
      <c r="H10146" s="14"/>
      <c r="I10146" s="10">
        <f t="shared" si="481"/>
        <v>101563.43999999999</v>
      </c>
      <c r="J10146" s="7">
        <f t="shared" si="482"/>
        <v>558598919.99999988</v>
      </c>
      <c r="K10146" s="7">
        <f t="shared" si="483"/>
        <v>55.822521732251992</v>
      </c>
      <c r="L10146" s="7">
        <f t="shared" si="484"/>
        <v>266178.0830889839</v>
      </c>
      <c r="M10146" s="7">
        <f t="shared" si="485"/>
        <v>30.385625923399989</v>
      </c>
      <c r="N10146" s="14" t="str">
        <f t="shared" si="486"/>
        <v>25 - 100 KW</v>
      </c>
    </row>
    <row r="10147" spans="1:14">
      <c r="A10147" s="6" t="s">
        <v>207</v>
      </c>
      <c r="B10147" s="6" t="s">
        <v>13626</v>
      </c>
      <c r="C10147" s="14"/>
      <c r="D10147" s="14"/>
      <c r="E10147" s="7">
        <v>20000</v>
      </c>
      <c r="F10147" s="6">
        <v>-34.677219999999998</v>
      </c>
      <c r="G10147" s="6">
        <v>-58.950279999999999</v>
      </c>
      <c r="H10147" s="14"/>
      <c r="I10147" s="10">
        <f t="shared" si="481"/>
        <v>101563.43999999999</v>
      </c>
      <c r="J10147" s="7">
        <f t="shared" si="482"/>
        <v>558598919.99999988</v>
      </c>
      <c r="K10147" s="7">
        <f t="shared" si="483"/>
        <v>55.822521732251992</v>
      </c>
      <c r="L10147" s="7">
        <f t="shared" si="484"/>
        <v>266178.0830889839</v>
      </c>
      <c r="M10147" s="7">
        <f t="shared" si="485"/>
        <v>30.385625923399989</v>
      </c>
      <c r="N10147" s="14" t="str">
        <f t="shared" si="486"/>
        <v>25 - 100 KW</v>
      </c>
    </row>
    <row r="10148" spans="1:14">
      <c r="A10148" s="6" t="s">
        <v>207</v>
      </c>
      <c r="B10148" s="6" t="s">
        <v>13626</v>
      </c>
      <c r="C10148" s="14"/>
      <c r="D10148" s="14"/>
      <c r="E10148" s="7">
        <v>20000</v>
      </c>
      <c r="F10148" s="6">
        <v>-34.677219999999998</v>
      </c>
      <c r="G10148" s="6">
        <v>-58.950279999999999</v>
      </c>
      <c r="H10148" s="14"/>
      <c r="I10148" s="10">
        <f t="shared" si="481"/>
        <v>101563.43999999999</v>
      </c>
      <c r="J10148" s="7">
        <f t="shared" si="482"/>
        <v>558598919.99999988</v>
      </c>
      <c r="K10148" s="7">
        <f t="shared" si="483"/>
        <v>55.822521732251992</v>
      </c>
      <c r="L10148" s="7">
        <f t="shared" si="484"/>
        <v>266178.0830889839</v>
      </c>
      <c r="M10148" s="7">
        <f t="shared" si="485"/>
        <v>30.385625923399989</v>
      </c>
      <c r="N10148" s="14" t="str">
        <f t="shared" si="486"/>
        <v>25 - 100 KW</v>
      </c>
    </row>
    <row r="10149" spans="1:14">
      <c r="A10149" s="6" t="s">
        <v>13621</v>
      </c>
      <c r="B10149" s="6" t="s">
        <v>13626</v>
      </c>
      <c r="C10149" s="14"/>
      <c r="D10149" s="14"/>
      <c r="E10149" s="7">
        <v>20000</v>
      </c>
      <c r="F10149" s="6">
        <v>-38.019440000000003</v>
      </c>
      <c r="G10149" s="6">
        <v>-57.799169999999997</v>
      </c>
      <c r="H10149" s="14"/>
      <c r="I10149" s="10">
        <f t="shared" si="481"/>
        <v>101563.43999999999</v>
      </c>
      <c r="J10149" s="7">
        <f t="shared" si="482"/>
        <v>558598919.99999988</v>
      </c>
      <c r="K10149" s="7">
        <f t="shared" si="483"/>
        <v>55.822521732251992</v>
      </c>
      <c r="L10149" s="7">
        <f t="shared" si="484"/>
        <v>266178.0830889839</v>
      </c>
      <c r="M10149" s="7">
        <f t="shared" si="485"/>
        <v>30.385625923399989</v>
      </c>
      <c r="N10149" s="14" t="str">
        <f t="shared" si="486"/>
        <v>25 - 100 KW</v>
      </c>
    </row>
    <row r="10150" spans="1:14">
      <c r="A10150" s="6" t="s">
        <v>13621</v>
      </c>
      <c r="B10150" s="6" t="s">
        <v>13626</v>
      </c>
      <c r="C10150" s="14"/>
      <c r="D10150" s="14"/>
      <c r="E10150" s="7">
        <v>20000</v>
      </c>
      <c r="F10150" s="6">
        <v>-38.02111</v>
      </c>
      <c r="G10150" s="6">
        <v>-57.63917</v>
      </c>
      <c r="H10150" s="14"/>
      <c r="I10150" s="10">
        <f t="shared" si="481"/>
        <v>101563.43999999999</v>
      </c>
      <c r="J10150" s="7">
        <f t="shared" si="482"/>
        <v>558598919.99999988</v>
      </c>
      <c r="K10150" s="7">
        <f t="shared" si="483"/>
        <v>55.822521732251992</v>
      </c>
      <c r="L10150" s="7">
        <f t="shared" si="484"/>
        <v>266178.0830889839</v>
      </c>
      <c r="M10150" s="7">
        <f t="shared" si="485"/>
        <v>30.385625923399989</v>
      </c>
      <c r="N10150" s="14" t="str">
        <f t="shared" si="486"/>
        <v>25 - 100 KW</v>
      </c>
    </row>
    <row r="10151" spans="1:14">
      <c r="A10151" s="6" t="s">
        <v>153</v>
      </c>
      <c r="B10151" s="6" t="s">
        <v>13626</v>
      </c>
      <c r="C10151" s="14"/>
      <c r="D10151" s="14"/>
      <c r="E10151" s="7">
        <v>20000</v>
      </c>
      <c r="F10151" s="6">
        <v>-34.770000000000003</v>
      </c>
      <c r="G10151" s="6">
        <v>-58.815829999999998</v>
      </c>
      <c r="H10151" s="14"/>
      <c r="I10151" s="10">
        <f t="shared" si="481"/>
        <v>101563.43999999999</v>
      </c>
      <c r="J10151" s="7">
        <f t="shared" si="482"/>
        <v>558598919.99999988</v>
      </c>
      <c r="K10151" s="7">
        <f t="shared" si="483"/>
        <v>55.822521732251992</v>
      </c>
      <c r="L10151" s="7">
        <f t="shared" si="484"/>
        <v>266178.0830889839</v>
      </c>
      <c r="M10151" s="7">
        <f t="shared" si="485"/>
        <v>30.385625923399989</v>
      </c>
      <c r="N10151" s="14" t="str">
        <f t="shared" si="486"/>
        <v>25 - 100 KW</v>
      </c>
    </row>
    <row r="10152" spans="1:14">
      <c r="A10152" s="6" t="s">
        <v>69</v>
      </c>
      <c r="B10152" s="6" t="s">
        <v>13626</v>
      </c>
      <c r="C10152" s="14"/>
      <c r="D10152" s="14"/>
      <c r="E10152" s="7">
        <v>20000</v>
      </c>
      <c r="F10152" s="6">
        <v>-33.962690000000002</v>
      </c>
      <c r="G10152" s="6">
        <v>-60.658760000000001</v>
      </c>
      <c r="H10152" s="14"/>
      <c r="I10152" s="10">
        <f t="shared" si="481"/>
        <v>101563.43999999999</v>
      </c>
      <c r="J10152" s="7">
        <f t="shared" si="482"/>
        <v>558598919.99999988</v>
      </c>
      <c r="K10152" s="7">
        <f t="shared" si="483"/>
        <v>55.822521732251992</v>
      </c>
      <c r="L10152" s="7">
        <f t="shared" si="484"/>
        <v>266178.0830889839</v>
      </c>
      <c r="M10152" s="7">
        <f t="shared" si="485"/>
        <v>30.385625923399989</v>
      </c>
      <c r="N10152" s="14" t="str">
        <f t="shared" si="486"/>
        <v>25 - 100 KW</v>
      </c>
    </row>
    <row r="10153" spans="1:14">
      <c r="A10153" s="6" t="s">
        <v>13</v>
      </c>
      <c r="B10153" s="6" t="s">
        <v>13626</v>
      </c>
      <c r="C10153" s="14"/>
      <c r="D10153" s="14"/>
      <c r="E10153" s="7">
        <v>20000</v>
      </c>
      <c r="F10153" s="6">
        <v>-34.440019999999997</v>
      </c>
      <c r="G10153" s="6">
        <v>-59.509419999999999</v>
      </c>
      <c r="H10153" s="14"/>
      <c r="I10153" s="10">
        <f t="shared" si="481"/>
        <v>101563.43999999999</v>
      </c>
      <c r="J10153" s="7">
        <f t="shared" si="482"/>
        <v>558598919.99999988</v>
      </c>
      <c r="K10153" s="7">
        <f t="shared" si="483"/>
        <v>55.822521732251992</v>
      </c>
      <c r="L10153" s="7">
        <f t="shared" si="484"/>
        <v>266178.0830889839</v>
      </c>
      <c r="M10153" s="7">
        <f t="shared" si="485"/>
        <v>30.385625923399989</v>
      </c>
      <c r="N10153" s="14" t="str">
        <f t="shared" si="486"/>
        <v>25 - 100 KW</v>
      </c>
    </row>
    <row r="10154" spans="1:14">
      <c r="A10154" s="6" t="s">
        <v>13</v>
      </c>
      <c r="B10154" s="6" t="s">
        <v>13626</v>
      </c>
      <c r="C10154" s="14"/>
      <c r="D10154" s="14"/>
      <c r="E10154" s="7">
        <v>20000</v>
      </c>
      <c r="F10154" s="6">
        <v>-34.464173063300002</v>
      </c>
      <c r="G10154" s="6">
        <v>-59.428596441800003</v>
      </c>
      <c r="H10154" s="14"/>
      <c r="I10154" s="10">
        <f t="shared" si="481"/>
        <v>101563.43999999999</v>
      </c>
      <c r="J10154" s="7">
        <f t="shared" si="482"/>
        <v>558598919.99999988</v>
      </c>
      <c r="K10154" s="7">
        <f t="shared" si="483"/>
        <v>55.822521732251992</v>
      </c>
      <c r="L10154" s="7">
        <f t="shared" si="484"/>
        <v>266178.0830889839</v>
      </c>
      <c r="M10154" s="7">
        <f t="shared" si="485"/>
        <v>30.385625923399989</v>
      </c>
      <c r="N10154" s="14" t="str">
        <f t="shared" si="486"/>
        <v>25 - 100 KW</v>
      </c>
    </row>
    <row r="10155" spans="1:14">
      <c r="A10155" s="6" t="s">
        <v>13</v>
      </c>
      <c r="B10155" s="6" t="s">
        <v>13626</v>
      </c>
      <c r="C10155" s="14"/>
      <c r="D10155" s="14"/>
      <c r="E10155" s="7">
        <v>20000</v>
      </c>
      <c r="F10155" s="6">
        <v>-34.43056</v>
      </c>
      <c r="G10155" s="6">
        <v>-59.45917</v>
      </c>
      <c r="H10155" s="14"/>
      <c r="I10155" s="10">
        <f t="shared" si="481"/>
        <v>101563.43999999999</v>
      </c>
      <c r="J10155" s="7">
        <f t="shared" si="482"/>
        <v>558598919.99999988</v>
      </c>
      <c r="K10155" s="7">
        <f t="shared" si="483"/>
        <v>55.822521732251992</v>
      </c>
      <c r="L10155" s="7">
        <f t="shared" si="484"/>
        <v>266178.0830889839</v>
      </c>
      <c r="M10155" s="7">
        <f t="shared" si="485"/>
        <v>30.385625923399989</v>
      </c>
      <c r="N10155" s="14" t="str">
        <f t="shared" si="486"/>
        <v>25 - 100 KW</v>
      </c>
    </row>
    <row r="10156" spans="1:14">
      <c r="A10156" s="6" t="s">
        <v>55</v>
      </c>
      <c r="B10156" s="6" t="s">
        <v>13626</v>
      </c>
      <c r="C10156" s="14"/>
      <c r="D10156" s="14"/>
      <c r="E10156" s="7">
        <v>19000</v>
      </c>
      <c r="F10156" s="6">
        <v>-35.02778</v>
      </c>
      <c r="G10156" s="6">
        <v>-58.763890000000004</v>
      </c>
      <c r="H10156" s="14"/>
      <c r="I10156" s="10">
        <f t="shared" si="481"/>
        <v>96485.267999999982</v>
      </c>
      <c r="J10156" s="7">
        <f t="shared" si="482"/>
        <v>530668973.99999988</v>
      </c>
      <c r="K10156" s="7">
        <f t="shared" si="483"/>
        <v>53.031395645639392</v>
      </c>
      <c r="L10156" s="7">
        <f t="shared" si="484"/>
        <v>252869.17893453475</v>
      </c>
      <c r="M10156" s="7">
        <f t="shared" si="485"/>
        <v>28.866344627229996</v>
      </c>
      <c r="N10156" s="14" t="str">
        <f t="shared" si="486"/>
        <v>25 - 100 KW</v>
      </c>
    </row>
    <row r="10157" spans="1:14">
      <c r="A10157" s="6" t="s">
        <v>55</v>
      </c>
      <c r="B10157" s="6" t="s">
        <v>13626</v>
      </c>
      <c r="C10157" s="14"/>
      <c r="D10157" s="14"/>
      <c r="E10157" s="7">
        <v>19000</v>
      </c>
      <c r="F10157" s="6">
        <v>-34.950830000000003</v>
      </c>
      <c r="G10157" s="6">
        <v>-58.744999999999997</v>
      </c>
      <c r="H10157" s="14"/>
      <c r="I10157" s="10">
        <f t="shared" si="481"/>
        <v>96485.267999999982</v>
      </c>
      <c r="J10157" s="7">
        <f t="shared" si="482"/>
        <v>530668973.99999988</v>
      </c>
      <c r="K10157" s="7">
        <f t="shared" si="483"/>
        <v>53.031395645639392</v>
      </c>
      <c r="L10157" s="7">
        <f t="shared" si="484"/>
        <v>252869.17893453475</v>
      </c>
      <c r="M10157" s="7">
        <f t="shared" si="485"/>
        <v>28.866344627229996</v>
      </c>
      <c r="N10157" s="14" t="str">
        <f t="shared" si="486"/>
        <v>25 - 100 KW</v>
      </c>
    </row>
    <row r="10158" spans="1:14">
      <c r="A10158" s="6" t="s">
        <v>268</v>
      </c>
      <c r="B10158" s="6" t="s">
        <v>13626</v>
      </c>
      <c r="C10158" s="14"/>
      <c r="D10158" s="14"/>
      <c r="E10158" s="7">
        <v>18192</v>
      </c>
      <c r="F10158" s="6">
        <v>-34.932220000000001</v>
      </c>
      <c r="G10158" s="6">
        <v>-58.188330000000001</v>
      </c>
      <c r="H10158" s="14"/>
      <c r="I10158" s="10">
        <f t="shared" si="481"/>
        <v>92382.105023999989</v>
      </c>
      <c r="J10158" s="7">
        <f t="shared" si="482"/>
        <v>508101577.63199997</v>
      </c>
      <c r="K10158" s="7">
        <f t="shared" si="483"/>
        <v>50.776165767656416</v>
      </c>
      <c r="L10158" s="7">
        <f t="shared" si="484"/>
        <v>242115.58437773984</v>
      </c>
      <c r="M10158" s="7">
        <f t="shared" si="485"/>
        <v>27.638765339924639</v>
      </c>
      <c r="N10158" s="14" t="str">
        <f t="shared" si="486"/>
        <v>25 - 100 KW</v>
      </c>
    </row>
    <row r="10159" spans="1:14">
      <c r="A10159" s="6" t="s">
        <v>55</v>
      </c>
      <c r="B10159" s="6" t="s">
        <v>13626</v>
      </c>
      <c r="C10159" s="14"/>
      <c r="D10159" s="14"/>
      <c r="E10159" s="7">
        <v>18000</v>
      </c>
      <c r="F10159" s="6">
        <v>-34.95111</v>
      </c>
      <c r="G10159" s="6">
        <v>-58.74</v>
      </c>
      <c r="H10159" s="14"/>
      <c r="I10159" s="10">
        <f t="shared" si="481"/>
        <v>91407.09599999999</v>
      </c>
      <c r="J10159" s="7">
        <f t="shared" si="482"/>
        <v>502739027.99999994</v>
      </c>
      <c r="K10159" s="7">
        <f t="shared" si="483"/>
        <v>50.2402695590268</v>
      </c>
      <c r="L10159" s="7">
        <f t="shared" si="484"/>
        <v>239560.27478008557</v>
      </c>
      <c r="M10159" s="7">
        <f t="shared" si="485"/>
        <v>27.347063331059996</v>
      </c>
      <c r="N10159" s="14" t="str">
        <f t="shared" si="486"/>
        <v>25 - 100 KW</v>
      </c>
    </row>
    <row r="10160" spans="1:14">
      <c r="A10160" s="6" t="s">
        <v>92</v>
      </c>
      <c r="B10160" s="6" t="s">
        <v>13626</v>
      </c>
      <c r="C10160" s="14"/>
      <c r="D10160" s="14"/>
      <c r="E10160" s="7">
        <v>18000</v>
      </c>
      <c r="F10160" s="6">
        <v>-34.64472</v>
      </c>
      <c r="G10160" s="6">
        <v>-60.435830000000003</v>
      </c>
      <c r="H10160" s="14"/>
      <c r="I10160" s="10">
        <f t="shared" si="481"/>
        <v>91407.09599999999</v>
      </c>
      <c r="J10160" s="7">
        <f t="shared" si="482"/>
        <v>502739027.99999994</v>
      </c>
      <c r="K10160" s="7">
        <f t="shared" si="483"/>
        <v>50.2402695590268</v>
      </c>
      <c r="L10160" s="7">
        <f t="shared" si="484"/>
        <v>239560.27478008557</v>
      </c>
      <c r="M10160" s="7">
        <f t="shared" si="485"/>
        <v>27.347063331059996</v>
      </c>
      <c r="N10160" s="14" t="str">
        <f t="shared" si="486"/>
        <v>25 - 100 KW</v>
      </c>
    </row>
    <row r="10161" spans="1:14">
      <c r="A10161" s="6" t="s">
        <v>13619</v>
      </c>
      <c r="B10161" s="6" t="s">
        <v>13626</v>
      </c>
      <c r="C10161" s="14"/>
      <c r="D10161" s="14"/>
      <c r="E10161" s="7">
        <v>18000</v>
      </c>
      <c r="F10161" s="6">
        <v>-34.920279999999998</v>
      </c>
      <c r="G10161" s="6">
        <v>-58.22278</v>
      </c>
      <c r="H10161" s="14"/>
      <c r="I10161" s="10">
        <f t="shared" si="481"/>
        <v>91407.09599999999</v>
      </c>
      <c r="J10161" s="7">
        <f t="shared" si="482"/>
        <v>502739027.99999994</v>
      </c>
      <c r="K10161" s="7">
        <f t="shared" si="483"/>
        <v>50.2402695590268</v>
      </c>
      <c r="L10161" s="7">
        <f t="shared" si="484"/>
        <v>239560.27478008557</v>
      </c>
      <c r="M10161" s="7">
        <f t="shared" si="485"/>
        <v>27.347063331059996</v>
      </c>
      <c r="N10161" s="14" t="str">
        <f t="shared" si="486"/>
        <v>25 - 100 KW</v>
      </c>
    </row>
    <row r="10162" spans="1:14">
      <c r="A10162" s="6" t="s">
        <v>268</v>
      </c>
      <c r="B10162" s="6" t="s">
        <v>13626</v>
      </c>
      <c r="C10162" s="14"/>
      <c r="D10162" s="14"/>
      <c r="E10162" s="7">
        <v>18000</v>
      </c>
      <c r="F10162" s="6">
        <v>-34.935279999999999</v>
      </c>
      <c r="G10162" s="6">
        <v>-58.175559999999997</v>
      </c>
      <c r="H10162" s="14"/>
      <c r="I10162" s="10">
        <f t="shared" si="481"/>
        <v>91407.09599999999</v>
      </c>
      <c r="J10162" s="7">
        <f t="shared" si="482"/>
        <v>502739027.99999994</v>
      </c>
      <c r="K10162" s="7">
        <f t="shared" si="483"/>
        <v>50.2402695590268</v>
      </c>
      <c r="L10162" s="7">
        <f t="shared" si="484"/>
        <v>239560.27478008557</v>
      </c>
      <c r="M10162" s="7">
        <f t="shared" si="485"/>
        <v>27.347063331059996</v>
      </c>
      <c r="N10162" s="14" t="str">
        <f t="shared" si="486"/>
        <v>25 - 100 KW</v>
      </c>
    </row>
    <row r="10163" spans="1:14">
      <c r="A10163" s="6" t="s">
        <v>268</v>
      </c>
      <c r="B10163" s="6" t="s">
        <v>13626</v>
      </c>
      <c r="C10163" s="14"/>
      <c r="D10163" s="14"/>
      <c r="E10163" s="7">
        <v>18000</v>
      </c>
      <c r="F10163" s="6">
        <v>-35.068060000000003</v>
      </c>
      <c r="G10163" s="6">
        <v>-57.935560000000002</v>
      </c>
      <c r="H10163" s="14"/>
      <c r="I10163" s="10">
        <f t="shared" si="481"/>
        <v>91407.09599999999</v>
      </c>
      <c r="J10163" s="7">
        <f t="shared" si="482"/>
        <v>502739027.99999994</v>
      </c>
      <c r="K10163" s="7">
        <f t="shared" si="483"/>
        <v>50.2402695590268</v>
      </c>
      <c r="L10163" s="7">
        <f t="shared" si="484"/>
        <v>239560.27478008557</v>
      </c>
      <c r="M10163" s="7">
        <f t="shared" si="485"/>
        <v>27.347063331059996</v>
      </c>
      <c r="N10163" s="14" t="str">
        <f t="shared" si="486"/>
        <v>25 - 100 KW</v>
      </c>
    </row>
    <row r="10164" spans="1:14">
      <c r="A10164" s="6" t="s">
        <v>258</v>
      </c>
      <c r="B10164" s="6" t="s">
        <v>13626</v>
      </c>
      <c r="C10164" s="14"/>
      <c r="D10164" s="14"/>
      <c r="E10164" s="7">
        <v>18000</v>
      </c>
      <c r="F10164" s="6">
        <v>-38.093800000000002</v>
      </c>
      <c r="G10164" s="6">
        <v>-58.480499999999999</v>
      </c>
      <c r="H10164" s="14"/>
      <c r="I10164" s="10">
        <f t="shared" si="481"/>
        <v>91407.09599999999</v>
      </c>
      <c r="J10164" s="7">
        <f t="shared" si="482"/>
        <v>502739027.99999994</v>
      </c>
      <c r="K10164" s="7">
        <f t="shared" si="483"/>
        <v>50.2402695590268</v>
      </c>
      <c r="L10164" s="7">
        <f t="shared" si="484"/>
        <v>239560.27478008557</v>
      </c>
      <c r="M10164" s="7">
        <f t="shared" si="485"/>
        <v>27.347063331059996</v>
      </c>
      <c r="N10164" s="14" t="str">
        <f t="shared" si="486"/>
        <v>25 - 100 KW</v>
      </c>
    </row>
    <row r="10165" spans="1:14">
      <c r="A10165" s="6" t="s">
        <v>153</v>
      </c>
      <c r="B10165" s="6" t="s">
        <v>13626</v>
      </c>
      <c r="C10165" s="14"/>
      <c r="D10165" s="14"/>
      <c r="E10165" s="7">
        <v>18000</v>
      </c>
      <c r="F10165" s="6">
        <v>-34.805280000000003</v>
      </c>
      <c r="G10165" s="6">
        <v>-58.865000000000002</v>
      </c>
      <c r="H10165" s="14"/>
      <c r="I10165" s="10">
        <f t="shared" si="481"/>
        <v>91407.09599999999</v>
      </c>
      <c r="J10165" s="7">
        <f t="shared" si="482"/>
        <v>502739027.99999994</v>
      </c>
      <c r="K10165" s="7">
        <f t="shared" si="483"/>
        <v>50.2402695590268</v>
      </c>
      <c r="L10165" s="7">
        <f t="shared" si="484"/>
        <v>239560.27478008557</v>
      </c>
      <c r="M10165" s="7">
        <f t="shared" si="485"/>
        <v>27.347063331059996</v>
      </c>
      <c r="N10165" s="14" t="str">
        <f t="shared" si="486"/>
        <v>25 - 100 KW</v>
      </c>
    </row>
    <row r="10166" spans="1:14">
      <c r="A10166" s="6" t="s">
        <v>207</v>
      </c>
      <c r="B10166" s="6" t="s">
        <v>13626</v>
      </c>
      <c r="C10166" s="14"/>
      <c r="D10166" s="14"/>
      <c r="E10166" s="7">
        <v>17000</v>
      </c>
      <c r="F10166" s="6">
        <v>-34.67389</v>
      </c>
      <c r="G10166" s="6">
        <v>-58.956110000000002</v>
      </c>
      <c r="H10166" s="14"/>
      <c r="I10166" s="10">
        <f t="shared" si="481"/>
        <v>86328.923999999999</v>
      </c>
      <c r="J10166" s="7">
        <f t="shared" si="482"/>
        <v>474809082</v>
      </c>
      <c r="K10166" s="7">
        <f t="shared" si="483"/>
        <v>47.4491434724142</v>
      </c>
      <c r="L10166" s="7">
        <f t="shared" si="484"/>
        <v>226251.37062563639</v>
      </c>
      <c r="M10166" s="7">
        <f t="shared" si="485"/>
        <v>25.827782034889999</v>
      </c>
      <c r="N10166" s="14" t="str">
        <f t="shared" si="486"/>
        <v>25 - 100 KW</v>
      </c>
    </row>
    <row r="10167" spans="1:14">
      <c r="A10167" s="6" t="s">
        <v>268</v>
      </c>
      <c r="B10167" s="6" t="s">
        <v>13626</v>
      </c>
      <c r="C10167" s="14"/>
      <c r="D10167" s="14"/>
      <c r="E10167" s="7">
        <v>17000</v>
      </c>
      <c r="F10167" s="6">
        <v>-34.928060000000002</v>
      </c>
      <c r="G10167" s="6">
        <v>-58.174720000000001</v>
      </c>
      <c r="H10167" s="14"/>
      <c r="I10167" s="10">
        <f t="shared" si="481"/>
        <v>86328.923999999999</v>
      </c>
      <c r="J10167" s="7">
        <f t="shared" si="482"/>
        <v>474809082</v>
      </c>
      <c r="K10167" s="7">
        <f t="shared" si="483"/>
        <v>47.4491434724142</v>
      </c>
      <c r="L10167" s="7">
        <f t="shared" si="484"/>
        <v>226251.37062563639</v>
      </c>
      <c r="M10167" s="7">
        <f t="shared" si="485"/>
        <v>25.827782034889999</v>
      </c>
      <c r="N10167" s="14" t="str">
        <f t="shared" si="486"/>
        <v>25 - 100 KW</v>
      </c>
    </row>
    <row r="10168" spans="1:14">
      <c r="A10168" s="6" t="s">
        <v>279</v>
      </c>
      <c r="B10168" s="6" t="s">
        <v>13626</v>
      </c>
      <c r="C10168" s="14"/>
      <c r="D10168" s="14"/>
      <c r="E10168" s="7">
        <v>17000</v>
      </c>
      <c r="F10168" s="6">
        <v>-34.553890000000003</v>
      </c>
      <c r="G10168" s="6">
        <v>-59.1325</v>
      </c>
      <c r="H10168" s="14"/>
      <c r="I10168" s="10">
        <f t="shared" si="481"/>
        <v>86328.923999999999</v>
      </c>
      <c r="J10168" s="7">
        <f t="shared" si="482"/>
        <v>474809082</v>
      </c>
      <c r="K10168" s="7">
        <f t="shared" si="483"/>
        <v>47.4491434724142</v>
      </c>
      <c r="L10168" s="7">
        <f t="shared" si="484"/>
        <v>226251.37062563639</v>
      </c>
      <c r="M10168" s="7">
        <f t="shared" si="485"/>
        <v>25.827782034889999</v>
      </c>
      <c r="N10168" s="14" t="str">
        <f t="shared" si="486"/>
        <v>25 - 100 KW</v>
      </c>
    </row>
    <row r="10169" spans="1:14">
      <c r="A10169" s="6" t="s">
        <v>279</v>
      </c>
      <c r="B10169" s="6" t="s">
        <v>13626</v>
      </c>
      <c r="C10169" s="14"/>
      <c r="D10169" s="14"/>
      <c r="E10169" s="7">
        <v>17000</v>
      </c>
      <c r="F10169" s="6">
        <v>-34.561390000000003</v>
      </c>
      <c r="G10169" s="6">
        <v>-59.191670000000002</v>
      </c>
      <c r="H10169" s="14"/>
      <c r="I10169" s="10">
        <f t="shared" si="481"/>
        <v>86328.923999999999</v>
      </c>
      <c r="J10169" s="7">
        <f t="shared" si="482"/>
        <v>474809082</v>
      </c>
      <c r="K10169" s="7">
        <f t="shared" si="483"/>
        <v>47.4491434724142</v>
      </c>
      <c r="L10169" s="7">
        <f t="shared" si="484"/>
        <v>226251.37062563639</v>
      </c>
      <c r="M10169" s="7">
        <f t="shared" si="485"/>
        <v>25.827782034889999</v>
      </c>
      <c r="N10169" s="14" t="str">
        <f t="shared" si="486"/>
        <v>25 - 100 KW</v>
      </c>
    </row>
    <row r="10170" spans="1:14">
      <c r="A10170" s="6" t="s">
        <v>279</v>
      </c>
      <c r="B10170" s="6" t="s">
        <v>13626</v>
      </c>
      <c r="C10170" s="14"/>
      <c r="D10170" s="14"/>
      <c r="E10170" s="7">
        <v>17000</v>
      </c>
      <c r="F10170" s="6">
        <v>-34.561390000000003</v>
      </c>
      <c r="G10170" s="6">
        <v>-59.191670000000002</v>
      </c>
      <c r="H10170" s="14"/>
      <c r="I10170" s="10">
        <f t="shared" si="481"/>
        <v>86328.923999999999</v>
      </c>
      <c r="J10170" s="7">
        <f t="shared" si="482"/>
        <v>474809082</v>
      </c>
      <c r="K10170" s="7">
        <f t="shared" si="483"/>
        <v>47.4491434724142</v>
      </c>
      <c r="L10170" s="7">
        <f t="shared" si="484"/>
        <v>226251.37062563639</v>
      </c>
      <c r="M10170" s="7">
        <f t="shared" si="485"/>
        <v>25.827782034889999</v>
      </c>
      <c r="N10170" s="14" t="str">
        <f t="shared" si="486"/>
        <v>25 - 100 KW</v>
      </c>
    </row>
    <row r="10171" spans="1:14">
      <c r="A10171" s="6" t="s">
        <v>35</v>
      </c>
      <c r="B10171" s="6" t="s">
        <v>13626</v>
      </c>
      <c r="C10171" s="14"/>
      <c r="D10171" s="14"/>
      <c r="E10171" s="7">
        <v>17000</v>
      </c>
      <c r="F10171" s="6">
        <v>-37.329169999999998</v>
      </c>
      <c r="G10171" s="6">
        <v>-59.198059999999998</v>
      </c>
      <c r="H10171" s="14"/>
      <c r="I10171" s="10">
        <f t="shared" si="481"/>
        <v>86328.923999999999</v>
      </c>
      <c r="J10171" s="7">
        <f t="shared" si="482"/>
        <v>474809082</v>
      </c>
      <c r="K10171" s="7">
        <f t="shared" si="483"/>
        <v>47.4491434724142</v>
      </c>
      <c r="L10171" s="7">
        <f t="shared" si="484"/>
        <v>226251.37062563639</v>
      </c>
      <c r="M10171" s="7">
        <f t="shared" si="485"/>
        <v>25.827782034889999</v>
      </c>
      <c r="N10171" s="14" t="str">
        <f t="shared" si="486"/>
        <v>25 - 100 KW</v>
      </c>
    </row>
    <row r="10172" spans="1:14">
      <c r="A10172" s="6" t="s">
        <v>13617</v>
      </c>
      <c r="B10172" s="6" t="s">
        <v>13626</v>
      </c>
      <c r="C10172" s="14"/>
      <c r="D10172" s="14"/>
      <c r="E10172" s="7">
        <v>16000</v>
      </c>
      <c r="F10172" s="6">
        <v>-34.386940000000003</v>
      </c>
      <c r="G10172" s="6">
        <v>-59.020560000000003</v>
      </c>
      <c r="H10172" s="14"/>
      <c r="I10172" s="10">
        <f t="shared" si="481"/>
        <v>81250.751999999993</v>
      </c>
      <c r="J10172" s="7">
        <f t="shared" si="482"/>
        <v>446879135.99999994</v>
      </c>
      <c r="K10172" s="7">
        <f t="shared" si="483"/>
        <v>44.658017385801593</v>
      </c>
      <c r="L10172" s="7">
        <f t="shared" si="484"/>
        <v>212942.46647118716</v>
      </c>
      <c r="M10172" s="7">
        <f t="shared" si="485"/>
        <v>24.308500738719996</v>
      </c>
      <c r="N10172" s="14" t="str">
        <f t="shared" si="486"/>
        <v>&lt; 25 KW</v>
      </c>
    </row>
    <row r="10173" spans="1:14">
      <c r="A10173" s="6" t="s">
        <v>13619</v>
      </c>
      <c r="B10173" s="6" t="s">
        <v>13626</v>
      </c>
      <c r="C10173" s="14"/>
      <c r="D10173" s="14"/>
      <c r="E10173" s="7">
        <v>16000</v>
      </c>
      <c r="F10173" s="6">
        <v>-34.916110000000003</v>
      </c>
      <c r="G10173" s="6">
        <v>-58.238059999999997</v>
      </c>
      <c r="H10173" s="14"/>
      <c r="I10173" s="10">
        <f t="shared" si="481"/>
        <v>81250.751999999993</v>
      </c>
      <c r="J10173" s="7">
        <f t="shared" si="482"/>
        <v>446879135.99999994</v>
      </c>
      <c r="K10173" s="7">
        <f t="shared" si="483"/>
        <v>44.658017385801593</v>
      </c>
      <c r="L10173" s="7">
        <f t="shared" si="484"/>
        <v>212942.46647118716</v>
      </c>
      <c r="M10173" s="7">
        <f t="shared" si="485"/>
        <v>24.308500738719996</v>
      </c>
      <c r="N10173" s="14" t="str">
        <f t="shared" si="486"/>
        <v>&lt; 25 KW</v>
      </c>
    </row>
    <row r="10174" spans="1:14">
      <c r="A10174" s="6" t="s">
        <v>13619</v>
      </c>
      <c r="B10174" s="6" t="s">
        <v>13626</v>
      </c>
      <c r="C10174" s="14"/>
      <c r="D10174" s="14"/>
      <c r="E10174" s="7">
        <v>16000</v>
      </c>
      <c r="F10174" s="6">
        <v>-34.894620000000003</v>
      </c>
      <c r="G10174" s="6">
        <v>-58.212569999999999</v>
      </c>
      <c r="H10174" s="14"/>
      <c r="I10174" s="10">
        <f t="shared" si="481"/>
        <v>81250.751999999993</v>
      </c>
      <c r="J10174" s="7">
        <f t="shared" si="482"/>
        <v>446879135.99999994</v>
      </c>
      <c r="K10174" s="7">
        <f t="shared" si="483"/>
        <v>44.658017385801593</v>
      </c>
      <c r="L10174" s="7">
        <f t="shared" si="484"/>
        <v>212942.46647118716</v>
      </c>
      <c r="M10174" s="7">
        <f t="shared" si="485"/>
        <v>24.308500738719996</v>
      </c>
      <c r="N10174" s="14" t="str">
        <f t="shared" si="486"/>
        <v>&lt; 25 KW</v>
      </c>
    </row>
    <row r="10175" spans="1:14">
      <c r="A10175" s="6" t="s">
        <v>268</v>
      </c>
      <c r="B10175" s="6" t="s">
        <v>13626</v>
      </c>
      <c r="C10175" s="14"/>
      <c r="D10175" s="14"/>
      <c r="E10175" s="7">
        <v>16000</v>
      </c>
      <c r="F10175" s="6">
        <v>-35.008899999999997</v>
      </c>
      <c r="G10175" s="6">
        <v>-57.962150000000001</v>
      </c>
      <c r="H10175" s="14"/>
      <c r="I10175" s="10">
        <f t="shared" si="481"/>
        <v>81250.751999999993</v>
      </c>
      <c r="J10175" s="7">
        <f t="shared" si="482"/>
        <v>446879135.99999994</v>
      </c>
      <c r="K10175" s="7">
        <f t="shared" si="483"/>
        <v>44.658017385801593</v>
      </c>
      <c r="L10175" s="7">
        <f t="shared" si="484"/>
        <v>212942.46647118716</v>
      </c>
      <c r="M10175" s="7">
        <f t="shared" si="485"/>
        <v>24.308500738719996</v>
      </c>
      <c r="N10175" s="14" t="str">
        <f t="shared" si="486"/>
        <v>&lt; 25 KW</v>
      </c>
    </row>
    <row r="10176" spans="1:14">
      <c r="A10176" s="6" t="s">
        <v>268</v>
      </c>
      <c r="B10176" s="6" t="s">
        <v>13626</v>
      </c>
      <c r="C10176" s="14"/>
      <c r="D10176" s="14"/>
      <c r="E10176" s="7">
        <v>16000</v>
      </c>
      <c r="F10176" s="6">
        <v>-35.008899999999997</v>
      </c>
      <c r="G10176" s="6">
        <v>-57.962150000000001</v>
      </c>
      <c r="H10176" s="14"/>
      <c r="I10176" s="10">
        <f t="shared" si="481"/>
        <v>81250.751999999993</v>
      </c>
      <c r="J10176" s="7">
        <f t="shared" si="482"/>
        <v>446879135.99999994</v>
      </c>
      <c r="K10176" s="7">
        <f t="shared" si="483"/>
        <v>44.658017385801593</v>
      </c>
      <c r="L10176" s="7">
        <f t="shared" si="484"/>
        <v>212942.46647118716</v>
      </c>
      <c r="M10176" s="7">
        <f t="shared" si="485"/>
        <v>24.308500738719996</v>
      </c>
      <c r="N10176" s="14" t="str">
        <f t="shared" si="486"/>
        <v>&lt; 25 KW</v>
      </c>
    </row>
    <row r="10177" spans="1:14">
      <c r="A10177" s="6" t="s">
        <v>268</v>
      </c>
      <c r="B10177" s="6" t="s">
        <v>13626</v>
      </c>
      <c r="C10177" s="14"/>
      <c r="D10177" s="14"/>
      <c r="E10177" s="7">
        <v>16000</v>
      </c>
      <c r="F10177" s="6">
        <v>-35.008899999999997</v>
      </c>
      <c r="G10177" s="6">
        <v>-57.962150000000001</v>
      </c>
      <c r="H10177" s="14"/>
      <c r="I10177" s="10">
        <f t="shared" si="481"/>
        <v>81250.751999999993</v>
      </c>
      <c r="J10177" s="7">
        <f t="shared" si="482"/>
        <v>446879135.99999994</v>
      </c>
      <c r="K10177" s="7">
        <f t="shared" si="483"/>
        <v>44.658017385801593</v>
      </c>
      <c r="L10177" s="7">
        <f t="shared" si="484"/>
        <v>212942.46647118716</v>
      </c>
      <c r="M10177" s="7">
        <f t="shared" si="485"/>
        <v>24.308500738719996</v>
      </c>
      <c r="N10177" s="14" t="str">
        <f t="shared" si="486"/>
        <v>&lt; 25 KW</v>
      </c>
    </row>
    <row r="10178" spans="1:14">
      <c r="A10178" s="6" t="s">
        <v>13622</v>
      </c>
      <c r="B10178" s="6" t="s">
        <v>13626</v>
      </c>
      <c r="C10178" s="14"/>
      <c r="D10178" s="14"/>
      <c r="E10178" s="7">
        <v>16000</v>
      </c>
      <c r="F10178" s="6">
        <v>-34.904170000000001</v>
      </c>
      <c r="G10178" s="6">
        <v>-58.513890000000004</v>
      </c>
      <c r="H10178" s="14"/>
      <c r="I10178" s="10">
        <f t="shared" ref="I10178:I10241" si="487">0.0139128*E10178*365</f>
        <v>81250.751999999993</v>
      </c>
      <c r="J10178" s="7">
        <f t="shared" ref="J10178:J10241" si="488">+I10178*5500</f>
        <v>446879135.99999994</v>
      </c>
      <c r="K10178" s="7">
        <f t="shared" ref="K10178:K10241" si="489">+J10178*0.0000000999331</f>
        <v>44.658017385801593</v>
      </c>
      <c r="L10178" s="7">
        <f t="shared" ref="L10178:L10241" si="490">+J10178*0.00116222*0.41</f>
        <v>212942.46647118716</v>
      </c>
      <c r="M10178" s="7">
        <f t="shared" si="485"/>
        <v>24.308500738719996</v>
      </c>
      <c r="N10178" s="14" t="str">
        <f t="shared" si="486"/>
        <v>&lt; 25 KW</v>
      </c>
    </row>
    <row r="10179" spans="1:14">
      <c r="A10179" s="6" t="s">
        <v>55</v>
      </c>
      <c r="B10179" s="6" t="s">
        <v>13626</v>
      </c>
      <c r="C10179" s="14"/>
      <c r="D10179" s="14"/>
      <c r="E10179" s="7">
        <v>15000</v>
      </c>
      <c r="F10179" s="6">
        <v>-34.947780000000002</v>
      </c>
      <c r="G10179" s="6">
        <v>-58.744439999999997</v>
      </c>
      <c r="H10179" s="14"/>
      <c r="I10179" s="10">
        <f t="shared" si="487"/>
        <v>76172.579999999987</v>
      </c>
      <c r="J10179" s="7">
        <f t="shared" si="488"/>
        <v>418949189.99999994</v>
      </c>
      <c r="K10179" s="7">
        <f t="shared" si="489"/>
        <v>41.866891299188993</v>
      </c>
      <c r="L10179" s="7">
        <f t="shared" si="490"/>
        <v>199633.56231673798</v>
      </c>
      <c r="M10179" s="7">
        <f t="shared" ref="M10179:M10242" si="491">+L10179/(365*24)</f>
        <v>22.789219442549999</v>
      </c>
      <c r="N10179" s="14" t="str">
        <f t="shared" ref="N10179:N10242" si="492">+IF(M10179&lt;25,"&lt; 25 KW",IF(M10179&lt;100,"25 - 100 KW",IF(M10179&lt;300,"100 - 300 KW",IF(M10179&lt;500,"300 - 500","&gt;500KW"))))</f>
        <v>&lt; 25 KW</v>
      </c>
    </row>
    <row r="10180" spans="1:14">
      <c r="A10180" s="6" t="s">
        <v>52</v>
      </c>
      <c r="B10180" s="6" t="s">
        <v>13626</v>
      </c>
      <c r="C10180" s="14"/>
      <c r="D10180" s="14"/>
      <c r="E10180" s="7">
        <v>15000</v>
      </c>
      <c r="F10180" s="6">
        <v>-34.931669999999997</v>
      </c>
      <c r="G10180" s="6">
        <v>-58.98556</v>
      </c>
      <c r="H10180" s="14"/>
      <c r="I10180" s="10">
        <f t="shared" si="487"/>
        <v>76172.579999999987</v>
      </c>
      <c r="J10180" s="7">
        <f t="shared" si="488"/>
        <v>418949189.99999994</v>
      </c>
      <c r="K10180" s="7">
        <f t="shared" si="489"/>
        <v>41.866891299188993</v>
      </c>
      <c r="L10180" s="7">
        <f t="shared" si="490"/>
        <v>199633.56231673798</v>
      </c>
      <c r="M10180" s="7">
        <f t="shared" si="491"/>
        <v>22.789219442549999</v>
      </c>
      <c r="N10180" s="14" t="str">
        <f t="shared" si="492"/>
        <v>&lt; 25 KW</v>
      </c>
    </row>
    <row r="10181" spans="1:14">
      <c r="A10181" s="6" t="s">
        <v>276</v>
      </c>
      <c r="B10181" s="6" t="s">
        <v>13626</v>
      </c>
      <c r="C10181" s="14"/>
      <c r="D10181" s="14"/>
      <c r="E10181" s="7">
        <v>15000</v>
      </c>
      <c r="F10181" s="6">
        <v>-34.600450447500002</v>
      </c>
      <c r="G10181" s="6">
        <v>-60.979228019700003</v>
      </c>
      <c r="H10181" s="14"/>
      <c r="I10181" s="10">
        <f t="shared" si="487"/>
        <v>76172.579999999987</v>
      </c>
      <c r="J10181" s="7">
        <f t="shared" si="488"/>
        <v>418949189.99999994</v>
      </c>
      <c r="K10181" s="7">
        <f t="shared" si="489"/>
        <v>41.866891299188993</v>
      </c>
      <c r="L10181" s="7">
        <f t="shared" si="490"/>
        <v>199633.56231673798</v>
      </c>
      <c r="M10181" s="7">
        <f t="shared" si="491"/>
        <v>22.789219442549999</v>
      </c>
      <c r="N10181" s="14" t="str">
        <f t="shared" si="492"/>
        <v>&lt; 25 KW</v>
      </c>
    </row>
    <row r="10182" spans="1:14">
      <c r="A10182" s="6" t="s">
        <v>268</v>
      </c>
      <c r="B10182" s="6" t="s">
        <v>13626</v>
      </c>
      <c r="C10182" s="14"/>
      <c r="D10182" s="14"/>
      <c r="E10182" s="7">
        <v>15000</v>
      </c>
      <c r="F10182" s="6">
        <v>-34.929000000000002</v>
      </c>
      <c r="G10182" s="6">
        <v>-57.753</v>
      </c>
      <c r="H10182" s="14"/>
      <c r="I10182" s="10">
        <f t="shared" si="487"/>
        <v>76172.579999999987</v>
      </c>
      <c r="J10182" s="7">
        <f t="shared" si="488"/>
        <v>418949189.99999994</v>
      </c>
      <c r="K10182" s="7">
        <f t="shared" si="489"/>
        <v>41.866891299188993</v>
      </c>
      <c r="L10182" s="7">
        <f t="shared" si="490"/>
        <v>199633.56231673798</v>
      </c>
      <c r="M10182" s="7">
        <f t="shared" si="491"/>
        <v>22.789219442549999</v>
      </c>
      <c r="N10182" s="14" t="str">
        <f t="shared" si="492"/>
        <v>&lt; 25 KW</v>
      </c>
    </row>
    <row r="10183" spans="1:14">
      <c r="A10183" s="6" t="s">
        <v>279</v>
      </c>
      <c r="B10183" s="6" t="s">
        <v>13626</v>
      </c>
      <c r="C10183" s="14"/>
      <c r="D10183" s="14"/>
      <c r="E10183" s="7">
        <v>15000</v>
      </c>
      <c r="F10183" s="6">
        <v>-34.496389999999998</v>
      </c>
      <c r="G10183" s="6">
        <v>-59.201390000000004</v>
      </c>
      <c r="H10183" s="14"/>
      <c r="I10183" s="10">
        <f t="shared" si="487"/>
        <v>76172.579999999987</v>
      </c>
      <c r="J10183" s="7">
        <f t="shared" si="488"/>
        <v>418949189.99999994</v>
      </c>
      <c r="K10183" s="7">
        <f t="shared" si="489"/>
        <v>41.866891299188993</v>
      </c>
      <c r="L10183" s="7">
        <f t="shared" si="490"/>
        <v>199633.56231673798</v>
      </c>
      <c r="M10183" s="7">
        <f t="shared" si="491"/>
        <v>22.789219442549999</v>
      </c>
      <c r="N10183" s="14" t="str">
        <f t="shared" si="492"/>
        <v>&lt; 25 KW</v>
      </c>
    </row>
    <row r="10184" spans="1:14">
      <c r="A10184" s="6" t="s">
        <v>74</v>
      </c>
      <c r="B10184" s="6" t="s">
        <v>13626</v>
      </c>
      <c r="C10184" s="14"/>
      <c r="D10184" s="14"/>
      <c r="E10184" s="7">
        <v>15000</v>
      </c>
      <c r="F10184" s="6">
        <v>-37.267780000000002</v>
      </c>
      <c r="G10184" s="6">
        <v>-57.737220000000001</v>
      </c>
      <c r="H10184" s="14"/>
      <c r="I10184" s="10">
        <f t="shared" si="487"/>
        <v>76172.579999999987</v>
      </c>
      <c r="J10184" s="7">
        <f t="shared" si="488"/>
        <v>418949189.99999994</v>
      </c>
      <c r="K10184" s="7">
        <f t="shared" si="489"/>
        <v>41.866891299188993</v>
      </c>
      <c r="L10184" s="7">
        <f t="shared" si="490"/>
        <v>199633.56231673798</v>
      </c>
      <c r="M10184" s="7">
        <f t="shared" si="491"/>
        <v>22.789219442549999</v>
      </c>
      <c r="N10184" s="14" t="str">
        <f t="shared" si="492"/>
        <v>&lt; 25 KW</v>
      </c>
    </row>
    <row r="10185" spans="1:14">
      <c r="A10185" s="6" t="s">
        <v>74</v>
      </c>
      <c r="B10185" s="6" t="s">
        <v>13626</v>
      </c>
      <c r="C10185" s="14"/>
      <c r="D10185" s="14"/>
      <c r="E10185" s="7">
        <v>15000</v>
      </c>
      <c r="F10185" s="6">
        <v>-37.26972</v>
      </c>
      <c r="G10185" s="6">
        <v>-57.75667</v>
      </c>
      <c r="H10185" s="14"/>
      <c r="I10185" s="10">
        <f t="shared" si="487"/>
        <v>76172.579999999987</v>
      </c>
      <c r="J10185" s="7">
        <f t="shared" si="488"/>
        <v>418949189.99999994</v>
      </c>
      <c r="K10185" s="7">
        <f t="shared" si="489"/>
        <v>41.866891299188993</v>
      </c>
      <c r="L10185" s="7">
        <f t="shared" si="490"/>
        <v>199633.56231673798</v>
      </c>
      <c r="M10185" s="7">
        <f t="shared" si="491"/>
        <v>22.789219442549999</v>
      </c>
      <c r="N10185" s="14" t="str">
        <f t="shared" si="492"/>
        <v>&lt; 25 KW</v>
      </c>
    </row>
    <row r="10186" spans="1:14">
      <c r="A10186" s="6" t="s">
        <v>13621</v>
      </c>
      <c r="B10186" s="6" t="s">
        <v>13626</v>
      </c>
      <c r="C10186" s="14"/>
      <c r="D10186" s="14"/>
      <c r="E10186" s="7">
        <v>15000</v>
      </c>
      <c r="F10186" s="6">
        <v>-37.996544</v>
      </c>
      <c r="G10186" s="6">
        <v>-57.724586000000002</v>
      </c>
      <c r="H10186" s="14"/>
      <c r="I10186" s="10">
        <f t="shared" si="487"/>
        <v>76172.579999999987</v>
      </c>
      <c r="J10186" s="7">
        <f t="shared" si="488"/>
        <v>418949189.99999994</v>
      </c>
      <c r="K10186" s="7">
        <f t="shared" si="489"/>
        <v>41.866891299188993</v>
      </c>
      <c r="L10186" s="7">
        <f t="shared" si="490"/>
        <v>199633.56231673798</v>
      </c>
      <c r="M10186" s="7">
        <f t="shared" si="491"/>
        <v>22.789219442549999</v>
      </c>
      <c r="N10186" s="14" t="str">
        <f t="shared" si="492"/>
        <v>&lt; 25 KW</v>
      </c>
    </row>
    <row r="10187" spans="1:14">
      <c r="A10187" s="6" t="s">
        <v>13621</v>
      </c>
      <c r="B10187" s="6" t="s">
        <v>13626</v>
      </c>
      <c r="C10187" s="14"/>
      <c r="D10187" s="14"/>
      <c r="E10187" s="7">
        <v>15000</v>
      </c>
      <c r="F10187" s="6">
        <v>-37.897300999999999</v>
      </c>
      <c r="G10187" s="6">
        <v>-57.808571000000001</v>
      </c>
      <c r="H10187" s="14"/>
      <c r="I10187" s="10">
        <f t="shared" si="487"/>
        <v>76172.579999999987</v>
      </c>
      <c r="J10187" s="7">
        <f t="shared" si="488"/>
        <v>418949189.99999994</v>
      </c>
      <c r="K10187" s="7">
        <f t="shared" si="489"/>
        <v>41.866891299188993</v>
      </c>
      <c r="L10187" s="7">
        <f t="shared" si="490"/>
        <v>199633.56231673798</v>
      </c>
      <c r="M10187" s="7">
        <f t="shared" si="491"/>
        <v>22.789219442549999</v>
      </c>
      <c r="N10187" s="14" t="str">
        <f t="shared" si="492"/>
        <v>&lt; 25 KW</v>
      </c>
    </row>
    <row r="10188" spans="1:14">
      <c r="A10188" s="6" t="s">
        <v>153</v>
      </c>
      <c r="B10188" s="6" t="s">
        <v>13626</v>
      </c>
      <c r="C10188" s="14"/>
      <c r="D10188" s="14"/>
      <c r="E10188" s="7">
        <v>15000</v>
      </c>
      <c r="F10188" s="6">
        <v>-34.780560000000001</v>
      </c>
      <c r="G10188" s="6">
        <v>-58.8</v>
      </c>
      <c r="H10188" s="14"/>
      <c r="I10188" s="10">
        <f t="shared" si="487"/>
        <v>76172.579999999987</v>
      </c>
      <c r="J10188" s="7">
        <f t="shared" si="488"/>
        <v>418949189.99999994</v>
      </c>
      <c r="K10188" s="7">
        <f t="shared" si="489"/>
        <v>41.866891299188993</v>
      </c>
      <c r="L10188" s="7">
        <f t="shared" si="490"/>
        <v>199633.56231673798</v>
      </c>
      <c r="M10188" s="7">
        <f t="shared" si="491"/>
        <v>22.789219442549999</v>
      </c>
      <c r="N10188" s="14" t="str">
        <f t="shared" si="492"/>
        <v>&lt; 25 KW</v>
      </c>
    </row>
    <row r="10189" spans="1:14">
      <c r="A10189" s="6" t="s">
        <v>153</v>
      </c>
      <c r="B10189" s="6" t="s">
        <v>13626</v>
      </c>
      <c r="C10189" s="14"/>
      <c r="D10189" s="14"/>
      <c r="E10189" s="7">
        <v>15000</v>
      </c>
      <c r="F10189" s="6">
        <v>-34.840797000000002</v>
      </c>
      <c r="G10189" s="6">
        <v>-58.889004</v>
      </c>
      <c r="H10189" s="14"/>
      <c r="I10189" s="10">
        <f t="shared" si="487"/>
        <v>76172.579999999987</v>
      </c>
      <c r="J10189" s="7">
        <f t="shared" si="488"/>
        <v>418949189.99999994</v>
      </c>
      <c r="K10189" s="7">
        <f t="shared" si="489"/>
        <v>41.866891299188993</v>
      </c>
      <c r="L10189" s="7">
        <f t="shared" si="490"/>
        <v>199633.56231673798</v>
      </c>
      <c r="M10189" s="7">
        <f t="shared" si="491"/>
        <v>22.789219442549999</v>
      </c>
      <c r="N10189" s="14" t="str">
        <f t="shared" si="492"/>
        <v>&lt; 25 KW</v>
      </c>
    </row>
    <row r="10190" spans="1:14">
      <c r="A10190" s="6" t="s">
        <v>153</v>
      </c>
      <c r="B10190" s="6" t="s">
        <v>13626</v>
      </c>
      <c r="C10190" s="14"/>
      <c r="D10190" s="14"/>
      <c r="E10190" s="7">
        <v>15000</v>
      </c>
      <c r="F10190" s="6">
        <v>-34.79889</v>
      </c>
      <c r="G10190" s="6">
        <v>-58.859169999999999</v>
      </c>
      <c r="H10190" s="14"/>
      <c r="I10190" s="10">
        <f t="shared" si="487"/>
        <v>76172.579999999987</v>
      </c>
      <c r="J10190" s="7">
        <f t="shared" si="488"/>
        <v>418949189.99999994</v>
      </c>
      <c r="K10190" s="7">
        <f t="shared" si="489"/>
        <v>41.866891299188993</v>
      </c>
      <c r="L10190" s="7">
        <f t="shared" si="490"/>
        <v>199633.56231673798</v>
      </c>
      <c r="M10190" s="7">
        <f t="shared" si="491"/>
        <v>22.789219442549999</v>
      </c>
      <c r="N10190" s="14" t="str">
        <f t="shared" si="492"/>
        <v>&lt; 25 KW</v>
      </c>
    </row>
    <row r="10191" spans="1:14">
      <c r="A10191" s="6" t="s">
        <v>400</v>
      </c>
      <c r="B10191" s="6" t="s">
        <v>13626</v>
      </c>
      <c r="C10191" s="14"/>
      <c r="D10191" s="14"/>
      <c r="E10191" s="7">
        <v>15000</v>
      </c>
      <c r="F10191" s="6">
        <v>-34.650559999999999</v>
      </c>
      <c r="G10191" s="6">
        <v>-59.390279999999997</v>
      </c>
      <c r="H10191" s="14"/>
      <c r="I10191" s="10">
        <f t="shared" si="487"/>
        <v>76172.579999999987</v>
      </c>
      <c r="J10191" s="7">
        <f t="shared" si="488"/>
        <v>418949189.99999994</v>
      </c>
      <c r="K10191" s="7">
        <f t="shared" si="489"/>
        <v>41.866891299188993</v>
      </c>
      <c r="L10191" s="7">
        <f t="shared" si="490"/>
        <v>199633.56231673798</v>
      </c>
      <c r="M10191" s="7">
        <f t="shared" si="491"/>
        <v>22.789219442549999</v>
      </c>
      <c r="N10191" s="14" t="str">
        <f t="shared" si="492"/>
        <v>&lt; 25 KW</v>
      </c>
    </row>
    <row r="10192" spans="1:14">
      <c r="A10192" s="6" t="s">
        <v>167</v>
      </c>
      <c r="B10192" s="6" t="s">
        <v>13626</v>
      </c>
      <c r="C10192" s="14"/>
      <c r="D10192" s="14"/>
      <c r="E10192" s="7">
        <v>15000</v>
      </c>
      <c r="F10192" s="6">
        <v>-34.984439999999999</v>
      </c>
      <c r="G10192" s="6">
        <v>-59.278329999999997</v>
      </c>
      <c r="H10192" s="14"/>
      <c r="I10192" s="10">
        <f t="shared" si="487"/>
        <v>76172.579999999987</v>
      </c>
      <c r="J10192" s="7">
        <f t="shared" si="488"/>
        <v>418949189.99999994</v>
      </c>
      <c r="K10192" s="7">
        <f t="shared" si="489"/>
        <v>41.866891299188993</v>
      </c>
      <c r="L10192" s="7">
        <f t="shared" si="490"/>
        <v>199633.56231673798</v>
      </c>
      <c r="M10192" s="7">
        <f t="shared" si="491"/>
        <v>22.789219442549999</v>
      </c>
      <c r="N10192" s="14" t="str">
        <f t="shared" si="492"/>
        <v>&lt; 25 KW</v>
      </c>
    </row>
    <row r="10193" spans="1:14">
      <c r="A10193" s="6" t="s">
        <v>33</v>
      </c>
      <c r="B10193" s="6" t="s">
        <v>13626</v>
      </c>
      <c r="C10193" s="14"/>
      <c r="D10193" s="14"/>
      <c r="E10193" s="7">
        <v>15000</v>
      </c>
      <c r="F10193" s="6">
        <v>-34.087499999999999</v>
      </c>
      <c r="G10193" s="6">
        <v>-59.18806</v>
      </c>
      <c r="H10193" s="14"/>
      <c r="I10193" s="10">
        <f t="shared" si="487"/>
        <v>76172.579999999987</v>
      </c>
      <c r="J10193" s="7">
        <f t="shared" si="488"/>
        <v>418949189.99999994</v>
      </c>
      <c r="K10193" s="7">
        <f t="shared" si="489"/>
        <v>41.866891299188993</v>
      </c>
      <c r="L10193" s="7">
        <f t="shared" si="490"/>
        <v>199633.56231673798</v>
      </c>
      <c r="M10193" s="7">
        <f t="shared" si="491"/>
        <v>22.789219442549999</v>
      </c>
      <c r="N10193" s="14" t="str">
        <f t="shared" si="492"/>
        <v>&lt; 25 KW</v>
      </c>
    </row>
    <row r="10194" spans="1:14">
      <c r="A10194" s="6" t="s">
        <v>13621</v>
      </c>
      <c r="B10194" s="6" t="s">
        <v>13626</v>
      </c>
      <c r="C10194" s="14"/>
      <c r="D10194" s="14"/>
      <c r="E10194" s="7">
        <v>14400</v>
      </c>
      <c r="F10194" s="6">
        <v>-38.015279999999997</v>
      </c>
      <c r="G10194" s="6">
        <v>-57.622219999999999</v>
      </c>
      <c r="H10194" s="14"/>
      <c r="I10194" s="10">
        <f t="shared" si="487"/>
        <v>73125.676799999987</v>
      </c>
      <c r="J10194" s="7">
        <f t="shared" si="488"/>
        <v>402191222.39999992</v>
      </c>
      <c r="K10194" s="7">
        <f t="shared" si="489"/>
        <v>40.192215647221431</v>
      </c>
      <c r="L10194" s="7">
        <f t="shared" si="490"/>
        <v>191648.21982406842</v>
      </c>
      <c r="M10194" s="7">
        <f t="shared" si="491"/>
        <v>21.877650664847994</v>
      </c>
      <c r="N10194" s="14" t="str">
        <f t="shared" si="492"/>
        <v>&lt; 25 KW</v>
      </c>
    </row>
    <row r="10195" spans="1:14">
      <c r="A10195" s="6" t="s">
        <v>754</v>
      </c>
      <c r="B10195" s="6" t="s">
        <v>13626</v>
      </c>
      <c r="C10195" s="14"/>
      <c r="D10195" s="14"/>
      <c r="E10195" s="7">
        <v>14000</v>
      </c>
      <c r="F10195" s="6">
        <v>-38.565840000000001</v>
      </c>
      <c r="G10195" s="6">
        <v>-62.104664</v>
      </c>
      <c r="H10195" s="14"/>
      <c r="I10195" s="10">
        <f t="shared" si="487"/>
        <v>71094.407999999996</v>
      </c>
      <c r="J10195" s="7">
        <f t="shared" si="488"/>
        <v>391019244</v>
      </c>
      <c r="K10195" s="7">
        <f t="shared" si="489"/>
        <v>39.0757652125764</v>
      </c>
      <c r="L10195" s="7">
        <f t="shared" si="490"/>
        <v>186324.6581622888</v>
      </c>
      <c r="M10195" s="7">
        <f t="shared" si="491"/>
        <v>21.269938146379999</v>
      </c>
      <c r="N10195" s="14" t="str">
        <f t="shared" si="492"/>
        <v>&lt; 25 KW</v>
      </c>
    </row>
    <row r="10196" spans="1:14">
      <c r="A10196" s="6" t="s">
        <v>153</v>
      </c>
      <c r="B10196" s="6" t="s">
        <v>13626</v>
      </c>
      <c r="C10196" s="14"/>
      <c r="D10196" s="14"/>
      <c r="E10196" s="7">
        <v>14000</v>
      </c>
      <c r="F10196" s="6">
        <v>-34.800280000000001</v>
      </c>
      <c r="G10196" s="6">
        <v>-58.861109999999996</v>
      </c>
      <c r="H10196" s="14"/>
      <c r="I10196" s="10">
        <f t="shared" si="487"/>
        <v>71094.407999999996</v>
      </c>
      <c r="J10196" s="7">
        <f t="shared" si="488"/>
        <v>391019244</v>
      </c>
      <c r="K10196" s="7">
        <f t="shared" si="489"/>
        <v>39.0757652125764</v>
      </c>
      <c r="L10196" s="7">
        <f t="shared" si="490"/>
        <v>186324.6581622888</v>
      </c>
      <c r="M10196" s="7">
        <f t="shared" si="491"/>
        <v>21.269938146379999</v>
      </c>
      <c r="N10196" s="14" t="str">
        <f t="shared" si="492"/>
        <v>&lt; 25 KW</v>
      </c>
    </row>
    <row r="10197" spans="1:14">
      <c r="A10197" s="6" t="s">
        <v>268</v>
      </c>
      <c r="B10197" s="6" t="s">
        <v>13626</v>
      </c>
      <c r="C10197" s="14"/>
      <c r="D10197" s="14"/>
      <c r="E10197" s="7">
        <v>13500</v>
      </c>
      <c r="F10197" s="6">
        <v>-34.932499999999997</v>
      </c>
      <c r="G10197" s="6">
        <v>-58.17306</v>
      </c>
      <c r="H10197" s="14"/>
      <c r="I10197" s="10">
        <f t="shared" si="487"/>
        <v>68555.322</v>
      </c>
      <c r="J10197" s="7">
        <f t="shared" si="488"/>
        <v>377054271</v>
      </c>
      <c r="K10197" s="7">
        <f t="shared" si="489"/>
        <v>37.680202169270103</v>
      </c>
      <c r="L10197" s="7">
        <f t="shared" si="490"/>
        <v>179670.20608506419</v>
      </c>
      <c r="M10197" s="7">
        <f t="shared" si="491"/>
        <v>20.510297498294999</v>
      </c>
      <c r="N10197" s="14" t="str">
        <f t="shared" si="492"/>
        <v>&lt; 25 KW</v>
      </c>
    </row>
    <row r="10198" spans="1:14">
      <c r="A10198" s="6" t="s">
        <v>268</v>
      </c>
      <c r="B10198" s="6" t="s">
        <v>13626</v>
      </c>
      <c r="C10198" s="14"/>
      <c r="D10198" s="14"/>
      <c r="E10198" s="7">
        <v>13500</v>
      </c>
      <c r="F10198" s="6">
        <v>-34.932499999999997</v>
      </c>
      <c r="G10198" s="6">
        <v>-58.17306</v>
      </c>
      <c r="H10198" s="14"/>
      <c r="I10198" s="10">
        <f t="shared" si="487"/>
        <v>68555.322</v>
      </c>
      <c r="J10198" s="7">
        <f t="shared" si="488"/>
        <v>377054271</v>
      </c>
      <c r="K10198" s="7">
        <f t="shared" si="489"/>
        <v>37.680202169270103</v>
      </c>
      <c r="L10198" s="7">
        <f t="shared" si="490"/>
        <v>179670.20608506419</v>
      </c>
      <c r="M10198" s="7">
        <f t="shared" si="491"/>
        <v>20.510297498294999</v>
      </c>
      <c r="N10198" s="14" t="str">
        <f t="shared" si="492"/>
        <v>&lt; 25 KW</v>
      </c>
    </row>
    <row r="10199" spans="1:14">
      <c r="A10199" s="6" t="s">
        <v>268</v>
      </c>
      <c r="B10199" s="6" t="s">
        <v>13626</v>
      </c>
      <c r="C10199" s="14"/>
      <c r="D10199" s="14"/>
      <c r="E10199" s="7">
        <v>13000</v>
      </c>
      <c r="F10199" s="6">
        <v>-34.925280000000001</v>
      </c>
      <c r="G10199" s="6">
        <v>-58.174169999999997</v>
      </c>
      <c r="H10199" s="14"/>
      <c r="I10199" s="10">
        <f t="shared" si="487"/>
        <v>66016.236000000004</v>
      </c>
      <c r="J10199" s="7">
        <f t="shared" si="488"/>
        <v>363089298</v>
      </c>
      <c r="K10199" s="7">
        <f t="shared" si="489"/>
        <v>36.2846391259638</v>
      </c>
      <c r="L10199" s="7">
        <f t="shared" si="490"/>
        <v>173015.7540078396</v>
      </c>
      <c r="M10199" s="7">
        <f t="shared" si="491"/>
        <v>19.75065685021</v>
      </c>
      <c r="N10199" s="14" t="str">
        <f t="shared" si="492"/>
        <v>&lt; 25 KW</v>
      </c>
    </row>
    <row r="10200" spans="1:14">
      <c r="A10200" s="6" t="s">
        <v>74</v>
      </c>
      <c r="B10200" s="6" t="s">
        <v>13626</v>
      </c>
      <c r="C10200" s="14"/>
      <c r="D10200" s="14"/>
      <c r="E10200" s="7">
        <v>13000</v>
      </c>
      <c r="F10200" s="6">
        <v>-37.274439999999998</v>
      </c>
      <c r="G10200" s="6">
        <v>-57.755000000000003</v>
      </c>
      <c r="H10200" s="14"/>
      <c r="I10200" s="10">
        <f t="shared" si="487"/>
        <v>66016.236000000004</v>
      </c>
      <c r="J10200" s="7">
        <f t="shared" si="488"/>
        <v>363089298</v>
      </c>
      <c r="K10200" s="7">
        <f t="shared" si="489"/>
        <v>36.2846391259638</v>
      </c>
      <c r="L10200" s="7">
        <f t="shared" si="490"/>
        <v>173015.7540078396</v>
      </c>
      <c r="M10200" s="7">
        <f t="shared" si="491"/>
        <v>19.75065685021</v>
      </c>
      <c r="N10200" s="14" t="str">
        <f t="shared" si="492"/>
        <v>&lt; 25 KW</v>
      </c>
    </row>
    <row r="10201" spans="1:14">
      <c r="A10201" s="6" t="s">
        <v>16</v>
      </c>
      <c r="B10201" s="6" t="s">
        <v>13626</v>
      </c>
      <c r="C10201" s="14"/>
      <c r="D10201" s="14"/>
      <c r="E10201" s="7">
        <v>12000</v>
      </c>
      <c r="F10201" s="6">
        <v>-35.051389999999998</v>
      </c>
      <c r="G10201" s="6">
        <v>-60.25611</v>
      </c>
      <c r="H10201" s="14"/>
      <c r="I10201" s="10">
        <f t="shared" si="487"/>
        <v>60938.063999999998</v>
      </c>
      <c r="J10201" s="7">
        <f t="shared" si="488"/>
        <v>335159352</v>
      </c>
      <c r="K10201" s="7">
        <f t="shared" si="489"/>
        <v>33.4935130393512</v>
      </c>
      <c r="L10201" s="7">
        <f t="shared" si="490"/>
        <v>159706.84985339039</v>
      </c>
      <c r="M10201" s="7">
        <f t="shared" si="491"/>
        <v>18.23137555404</v>
      </c>
      <c r="N10201" s="14" t="str">
        <f t="shared" si="492"/>
        <v>&lt; 25 KW</v>
      </c>
    </row>
    <row r="10202" spans="1:14">
      <c r="A10202" s="6" t="s">
        <v>13617</v>
      </c>
      <c r="B10202" s="6" t="s">
        <v>13626</v>
      </c>
      <c r="C10202" s="14"/>
      <c r="D10202" s="14"/>
      <c r="E10202" s="7">
        <v>12000</v>
      </c>
      <c r="F10202" s="6">
        <v>-34.365560000000002</v>
      </c>
      <c r="G10202" s="6">
        <v>-59.182220000000001</v>
      </c>
      <c r="H10202" s="14"/>
      <c r="I10202" s="10">
        <f t="shared" si="487"/>
        <v>60938.063999999998</v>
      </c>
      <c r="J10202" s="7">
        <f t="shared" si="488"/>
        <v>335159352</v>
      </c>
      <c r="K10202" s="7">
        <f t="shared" si="489"/>
        <v>33.4935130393512</v>
      </c>
      <c r="L10202" s="7">
        <f t="shared" si="490"/>
        <v>159706.84985339039</v>
      </c>
      <c r="M10202" s="7">
        <f t="shared" si="491"/>
        <v>18.23137555404</v>
      </c>
      <c r="N10202" s="14" t="str">
        <f t="shared" si="492"/>
        <v>&lt; 25 KW</v>
      </c>
    </row>
    <row r="10203" spans="1:14">
      <c r="A10203" s="6" t="s">
        <v>13619</v>
      </c>
      <c r="B10203" s="6" t="s">
        <v>13626</v>
      </c>
      <c r="C10203" s="14"/>
      <c r="D10203" s="14"/>
      <c r="E10203" s="7">
        <v>12000</v>
      </c>
      <c r="F10203" s="6">
        <v>-34.880830000000003</v>
      </c>
      <c r="G10203" s="6">
        <v>-58.23028</v>
      </c>
      <c r="H10203" s="14"/>
      <c r="I10203" s="10">
        <f t="shared" si="487"/>
        <v>60938.063999999998</v>
      </c>
      <c r="J10203" s="7">
        <f t="shared" si="488"/>
        <v>335159352</v>
      </c>
      <c r="K10203" s="7">
        <f t="shared" si="489"/>
        <v>33.4935130393512</v>
      </c>
      <c r="L10203" s="7">
        <f t="shared" si="490"/>
        <v>159706.84985339039</v>
      </c>
      <c r="M10203" s="7">
        <f t="shared" si="491"/>
        <v>18.23137555404</v>
      </c>
      <c r="N10203" s="14" t="str">
        <f t="shared" si="492"/>
        <v>&lt; 25 KW</v>
      </c>
    </row>
    <row r="10204" spans="1:14">
      <c r="A10204" s="6" t="s">
        <v>13619</v>
      </c>
      <c r="B10204" s="6" t="s">
        <v>13626</v>
      </c>
      <c r="C10204" s="14"/>
      <c r="D10204" s="14"/>
      <c r="E10204" s="7">
        <v>12000</v>
      </c>
      <c r="F10204" s="6">
        <v>-34.856740000000002</v>
      </c>
      <c r="G10204" s="6">
        <v>-58.1783</v>
      </c>
      <c r="H10204" s="14"/>
      <c r="I10204" s="10">
        <f t="shared" si="487"/>
        <v>60938.063999999998</v>
      </c>
      <c r="J10204" s="7">
        <f t="shared" si="488"/>
        <v>335159352</v>
      </c>
      <c r="K10204" s="7">
        <f t="shared" si="489"/>
        <v>33.4935130393512</v>
      </c>
      <c r="L10204" s="7">
        <f t="shared" si="490"/>
        <v>159706.84985339039</v>
      </c>
      <c r="M10204" s="7">
        <f t="shared" si="491"/>
        <v>18.23137555404</v>
      </c>
      <c r="N10204" s="14" t="str">
        <f t="shared" si="492"/>
        <v>&lt; 25 KW</v>
      </c>
    </row>
    <row r="10205" spans="1:14">
      <c r="A10205" s="6" t="s">
        <v>813</v>
      </c>
      <c r="B10205" s="6" t="s">
        <v>13626</v>
      </c>
      <c r="C10205" s="14"/>
      <c r="D10205" s="14"/>
      <c r="E10205" s="7">
        <v>12000</v>
      </c>
      <c r="F10205" s="6">
        <v>-35.757219999999997</v>
      </c>
      <c r="G10205" s="6">
        <v>-58.47278</v>
      </c>
      <c r="H10205" s="14"/>
      <c r="I10205" s="10">
        <f t="shared" si="487"/>
        <v>60938.063999999998</v>
      </c>
      <c r="J10205" s="7">
        <f t="shared" si="488"/>
        <v>335159352</v>
      </c>
      <c r="K10205" s="7">
        <f t="shared" si="489"/>
        <v>33.4935130393512</v>
      </c>
      <c r="L10205" s="7">
        <f t="shared" si="490"/>
        <v>159706.84985339039</v>
      </c>
      <c r="M10205" s="7">
        <f t="shared" si="491"/>
        <v>18.23137555404</v>
      </c>
      <c r="N10205" s="14" t="str">
        <f t="shared" si="492"/>
        <v>&lt; 25 KW</v>
      </c>
    </row>
    <row r="10206" spans="1:14">
      <c r="A10206" s="6" t="s">
        <v>268</v>
      </c>
      <c r="B10206" s="6" t="s">
        <v>13626</v>
      </c>
      <c r="C10206" s="14"/>
      <c r="D10206" s="14"/>
      <c r="E10206" s="7">
        <v>12000</v>
      </c>
      <c r="F10206" s="6">
        <v>-34.97</v>
      </c>
      <c r="G10206" s="6">
        <v>-58.109439999999999</v>
      </c>
      <c r="H10206" s="14"/>
      <c r="I10206" s="10">
        <f t="shared" si="487"/>
        <v>60938.063999999998</v>
      </c>
      <c r="J10206" s="7">
        <f t="shared" si="488"/>
        <v>335159352</v>
      </c>
      <c r="K10206" s="7">
        <f t="shared" si="489"/>
        <v>33.4935130393512</v>
      </c>
      <c r="L10206" s="7">
        <f t="shared" si="490"/>
        <v>159706.84985339039</v>
      </c>
      <c r="M10206" s="7">
        <f t="shared" si="491"/>
        <v>18.23137555404</v>
      </c>
      <c r="N10206" s="14" t="str">
        <f t="shared" si="492"/>
        <v>&lt; 25 KW</v>
      </c>
    </row>
    <row r="10207" spans="1:14">
      <c r="A10207" s="6" t="s">
        <v>13621</v>
      </c>
      <c r="B10207" s="6" t="s">
        <v>13626</v>
      </c>
      <c r="C10207" s="14"/>
      <c r="D10207" s="14"/>
      <c r="E10207" s="7">
        <v>12000</v>
      </c>
      <c r="F10207" s="6">
        <v>-38.046109999999999</v>
      </c>
      <c r="G10207" s="6">
        <v>-57.705829999999999</v>
      </c>
      <c r="H10207" s="14"/>
      <c r="I10207" s="10">
        <f t="shared" si="487"/>
        <v>60938.063999999998</v>
      </c>
      <c r="J10207" s="7">
        <f t="shared" si="488"/>
        <v>335159352</v>
      </c>
      <c r="K10207" s="7">
        <f t="shared" si="489"/>
        <v>33.4935130393512</v>
      </c>
      <c r="L10207" s="7">
        <f t="shared" si="490"/>
        <v>159706.84985339039</v>
      </c>
      <c r="M10207" s="7">
        <f t="shared" si="491"/>
        <v>18.23137555404</v>
      </c>
      <c r="N10207" s="14" t="str">
        <f t="shared" si="492"/>
        <v>&lt; 25 KW</v>
      </c>
    </row>
    <row r="10208" spans="1:14">
      <c r="A10208" s="6" t="s">
        <v>153</v>
      </c>
      <c r="B10208" s="6" t="s">
        <v>13626</v>
      </c>
      <c r="C10208" s="14"/>
      <c r="D10208" s="14"/>
      <c r="E10208" s="7">
        <v>12000</v>
      </c>
      <c r="F10208" s="6">
        <v>-34.845280000000002</v>
      </c>
      <c r="G10208" s="6">
        <v>-58.79806</v>
      </c>
      <c r="H10208" s="14"/>
      <c r="I10208" s="10">
        <f t="shared" si="487"/>
        <v>60938.063999999998</v>
      </c>
      <c r="J10208" s="7">
        <f t="shared" si="488"/>
        <v>335159352</v>
      </c>
      <c r="K10208" s="7">
        <f t="shared" si="489"/>
        <v>33.4935130393512</v>
      </c>
      <c r="L10208" s="7">
        <f t="shared" si="490"/>
        <v>159706.84985339039</v>
      </c>
      <c r="M10208" s="7">
        <f t="shared" si="491"/>
        <v>18.23137555404</v>
      </c>
      <c r="N10208" s="14" t="str">
        <f t="shared" si="492"/>
        <v>&lt; 25 KW</v>
      </c>
    </row>
    <row r="10209" spans="1:14">
      <c r="A10209" s="6" t="s">
        <v>41</v>
      </c>
      <c r="B10209" s="6" t="s">
        <v>13626</v>
      </c>
      <c r="C10209" s="14"/>
      <c r="D10209" s="14"/>
      <c r="E10209" s="7">
        <v>12000</v>
      </c>
      <c r="F10209" s="6">
        <v>-34.288049999999998</v>
      </c>
      <c r="G10209" s="6">
        <v>-59.470269999999999</v>
      </c>
      <c r="H10209" s="14"/>
      <c r="I10209" s="10">
        <f t="shared" si="487"/>
        <v>60938.063999999998</v>
      </c>
      <c r="J10209" s="7">
        <f t="shared" si="488"/>
        <v>335159352</v>
      </c>
      <c r="K10209" s="7">
        <f t="shared" si="489"/>
        <v>33.4935130393512</v>
      </c>
      <c r="L10209" s="7">
        <f t="shared" si="490"/>
        <v>159706.84985339039</v>
      </c>
      <c r="M10209" s="7">
        <f t="shared" si="491"/>
        <v>18.23137555404</v>
      </c>
      <c r="N10209" s="14" t="str">
        <f t="shared" si="492"/>
        <v>&lt; 25 KW</v>
      </c>
    </row>
    <row r="10210" spans="1:14">
      <c r="A10210" s="6" t="s">
        <v>92</v>
      </c>
      <c r="B10210" s="6" t="s">
        <v>13626</v>
      </c>
      <c r="C10210" s="14"/>
      <c r="D10210" s="14"/>
      <c r="E10210" s="7">
        <v>11000</v>
      </c>
      <c r="F10210" s="6">
        <v>-34.563296999999999</v>
      </c>
      <c r="G10210" s="6">
        <v>-60.601030000000002</v>
      </c>
      <c r="H10210" s="14"/>
      <c r="I10210" s="10">
        <f t="shared" si="487"/>
        <v>55859.892</v>
      </c>
      <c r="J10210" s="7">
        <f t="shared" si="488"/>
        <v>307229406</v>
      </c>
      <c r="K10210" s="7">
        <f t="shared" si="489"/>
        <v>30.7023869527386</v>
      </c>
      <c r="L10210" s="7">
        <f t="shared" si="490"/>
        <v>146397.94569894121</v>
      </c>
      <c r="M10210" s="7">
        <f t="shared" si="491"/>
        <v>16.712094257870003</v>
      </c>
      <c r="N10210" s="14" t="str">
        <f t="shared" si="492"/>
        <v>&lt; 25 KW</v>
      </c>
    </row>
    <row r="10211" spans="1:14">
      <c r="A10211" s="6" t="s">
        <v>74</v>
      </c>
      <c r="B10211" s="6" t="s">
        <v>13626</v>
      </c>
      <c r="C10211" s="14"/>
      <c r="D10211" s="14"/>
      <c r="E10211" s="7">
        <v>11000</v>
      </c>
      <c r="F10211" s="6">
        <v>-37.480829999999997</v>
      </c>
      <c r="G10211" s="6">
        <v>-57.814999999999998</v>
      </c>
      <c r="H10211" s="14"/>
      <c r="I10211" s="10">
        <f t="shared" si="487"/>
        <v>55859.892</v>
      </c>
      <c r="J10211" s="7">
        <f t="shared" si="488"/>
        <v>307229406</v>
      </c>
      <c r="K10211" s="7">
        <f t="shared" si="489"/>
        <v>30.7023869527386</v>
      </c>
      <c r="L10211" s="7">
        <f t="shared" si="490"/>
        <v>146397.94569894121</v>
      </c>
      <c r="M10211" s="7">
        <f t="shared" si="491"/>
        <v>16.712094257870003</v>
      </c>
      <c r="N10211" s="14" t="str">
        <f t="shared" si="492"/>
        <v>&lt; 25 KW</v>
      </c>
    </row>
    <row r="10212" spans="1:14">
      <c r="A10212" s="6" t="s">
        <v>281</v>
      </c>
      <c r="B10212" s="6" t="s">
        <v>13626</v>
      </c>
      <c r="C10212" s="14"/>
      <c r="D10212" s="14"/>
      <c r="E10212" s="7">
        <v>10500</v>
      </c>
      <c r="F10212" s="6">
        <v>-37.073617860100001</v>
      </c>
      <c r="G10212" s="6">
        <v>-57.007595300699997</v>
      </c>
      <c r="H10212" s="14"/>
      <c r="I10212" s="10">
        <f t="shared" si="487"/>
        <v>53320.805999999997</v>
      </c>
      <c r="J10212" s="7">
        <f t="shared" si="488"/>
        <v>293264433</v>
      </c>
      <c r="K10212" s="7">
        <f t="shared" si="489"/>
        <v>29.3068239094323</v>
      </c>
      <c r="L10212" s="7">
        <f t="shared" si="490"/>
        <v>139743.4936217166</v>
      </c>
      <c r="M10212" s="7">
        <f t="shared" si="491"/>
        <v>15.952453609785</v>
      </c>
      <c r="N10212" s="14" t="str">
        <f t="shared" si="492"/>
        <v>&lt; 25 KW</v>
      </c>
    </row>
    <row r="10213" spans="1:14">
      <c r="A10213" s="6" t="s">
        <v>19</v>
      </c>
      <c r="B10213" s="6" t="s">
        <v>13626</v>
      </c>
      <c r="C10213" s="14"/>
      <c r="D10213" s="14"/>
      <c r="E10213" s="7">
        <v>10000</v>
      </c>
      <c r="F10213" s="6">
        <v>-36.433059999999998</v>
      </c>
      <c r="G10213" s="6">
        <v>-61.413890000000002</v>
      </c>
      <c r="H10213" s="14"/>
      <c r="I10213" s="10">
        <f t="shared" si="487"/>
        <v>50781.719999999994</v>
      </c>
      <c r="J10213" s="7">
        <f t="shared" si="488"/>
        <v>279299459.99999994</v>
      </c>
      <c r="K10213" s="7">
        <f t="shared" si="489"/>
        <v>27.911260866125996</v>
      </c>
      <c r="L10213" s="7">
        <f t="shared" si="490"/>
        <v>133089.04154449195</v>
      </c>
      <c r="M10213" s="7">
        <f t="shared" si="491"/>
        <v>15.192812961699994</v>
      </c>
      <c r="N10213" s="14" t="str">
        <f t="shared" si="492"/>
        <v>&lt; 25 KW</v>
      </c>
    </row>
    <row r="10214" spans="1:14">
      <c r="A10214" s="6" t="s">
        <v>621</v>
      </c>
      <c r="B10214" s="6" t="s">
        <v>13626</v>
      </c>
      <c r="C10214" s="14"/>
      <c r="D10214" s="14"/>
      <c r="E10214" s="7">
        <v>10000</v>
      </c>
      <c r="F10214" s="6">
        <v>-38.158329999999999</v>
      </c>
      <c r="G10214" s="6">
        <v>-58.214170000000003</v>
      </c>
      <c r="H10214" s="14"/>
      <c r="I10214" s="10">
        <f t="shared" si="487"/>
        <v>50781.719999999994</v>
      </c>
      <c r="J10214" s="7">
        <f t="shared" si="488"/>
        <v>279299459.99999994</v>
      </c>
      <c r="K10214" s="7">
        <f t="shared" si="489"/>
        <v>27.911260866125996</v>
      </c>
      <c r="L10214" s="7">
        <f t="shared" si="490"/>
        <v>133089.04154449195</v>
      </c>
      <c r="M10214" s="7">
        <f t="shared" si="491"/>
        <v>15.192812961699994</v>
      </c>
      <c r="N10214" s="14" t="str">
        <f t="shared" si="492"/>
        <v>&lt; 25 KW</v>
      </c>
    </row>
    <row r="10215" spans="1:14">
      <c r="A10215" s="6" t="s">
        <v>596</v>
      </c>
      <c r="B10215" s="6" t="s">
        <v>13626</v>
      </c>
      <c r="C10215" s="14"/>
      <c r="D10215" s="14"/>
      <c r="E10215" s="7">
        <v>10000</v>
      </c>
      <c r="F10215" s="6">
        <v>-38.040959999999998</v>
      </c>
      <c r="G10215" s="6">
        <v>-60.108879999999999</v>
      </c>
      <c r="H10215" s="14"/>
      <c r="I10215" s="10">
        <f t="shared" si="487"/>
        <v>50781.719999999994</v>
      </c>
      <c r="J10215" s="7">
        <f t="shared" si="488"/>
        <v>279299459.99999994</v>
      </c>
      <c r="K10215" s="7">
        <f t="shared" si="489"/>
        <v>27.911260866125996</v>
      </c>
      <c r="L10215" s="7">
        <f t="shared" si="490"/>
        <v>133089.04154449195</v>
      </c>
      <c r="M10215" s="7">
        <f t="shared" si="491"/>
        <v>15.192812961699994</v>
      </c>
      <c r="N10215" s="14" t="str">
        <f t="shared" si="492"/>
        <v>&lt; 25 KW</v>
      </c>
    </row>
    <row r="10216" spans="1:14">
      <c r="A10216" s="6" t="s">
        <v>268</v>
      </c>
      <c r="B10216" s="6" t="s">
        <v>13626</v>
      </c>
      <c r="C10216" s="14"/>
      <c r="D10216" s="14"/>
      <c r="E10216" s="7">
        <v>10000</v>
      </c>
      <c r="F10216" s="6">
        <v>-34.899720000000002</v>
      </c>
      <c r="G10216" s="6">
        <v>-58.18083</v>
      </c>
      <c r="H10216" s="14"/>
      <c r="I10216" s="10">
        <f t="shared" si="487"/>
        <v>50781.719999999994</v>
      </c>
      <c r="J10216" s="7">
        <f t="shared" si="488"/>
        <v>279299459.99999994</v>
      </c>
      <c r="K10216" s="7">
        <f t="shared" si="489"/>
        <v>27.911260866125996</v>
      </c>
      <c r="L10216" s="7">
        <f t="shared" si="490"/>
        <v>133089.04154449195</v>
      </c>
      <c r="M10216" s="7">
        <f t="shared" si="491"/>
        <v>15.192812961699994</v>
      </c>
      <c r="N10216" s="14" t="str">
        <f t="shared" si="492"/>
        <v>&lt; 25 KW</v>
      </c>
    </row>
    <row r="10217" spans="1:14">
      <c r="A10217" s="6" t="s">
        <v>74</v>
      </c>
      <c r="B10217" s="6" t="s">
        <v>13626</v>
      </c>
      <c r="C10217" s="14"/>
      <c r="D10217" s="14"/>
      <c r="E10217" s="7">
        <v>10000</v>
      </c>
      <c r="F10217" s="6">
        <v>-37.270560000000003</v>
      </c>
      <c r="G10217" s="6">
        <v>-57.761670000000002</v>
      </c>
      <c r="H10217" s="14"/>
      <c r="I10217" s="10">
        <f t="shared" si="487"/>
        <v>50781.719999999994</v>
      </c>
      <c r="J10217" s="7">
        <f t="shared" si="488"/>
        <v>279299459.99999994</v>
      </c>
      <c r="K10217" s="7">
        <f t="shared" si="489"/>
        <v>27.911260866125996</v>
      </c>
      <c r="L10217" s="7">
        <f t="shared" si="490"/>
        <v>133089.04154449195</v>
      </c>
      <c r="M10217" s="7">
        <f t="shared" si="491"/>
        <v>15.192812961699994</v>
      </c>
      <c r="N10217" s="14" t="str">
        <f t="shared" si="492"/>
        <v>&lt; 25 KW</v>
      </c>
    </row>
    <row r="10218" spans="1:14">
      <c r="A10218" s="6" t="s">
        <v>74</v>
      </c>
      <c r="B10218" s="6" t="s">
        <v>13626</v>
      </c>
      <c r="C10218" s="14"/>
      <c r="D10218" s="14"/>
      <c r="E10218" s="7">
        <v>10000</v>
      </c>
      <c r="F10218" s="6">
        <v>-37.267220000000002</v>
      </c>
      <c r="G10218" s="6">
        <v>-57.7425</v>
      </c>
      <c r="H10218" s="14"/>
      <c r="I10218" s="10">
        <f t="shared" si="487"/>
        <v>50781.719999999994</v>
      </c>
      <c r="J10218" s="7">
        <f t="shared" si="488"/>
        <v>279299459.99999994</v>
      </c>
      <c r="K10218" s="7">
        <f t="shared" si="489"/>
        <v>27.911260866125996</v>
      </c>
      <c r="L10218" s="7">
        <f t="shared" si="490"/>
        <v>133089.04154449195</v>
      </c>
      <c r="M10218" s="7">
        <f t="shared" si="491"/>
        <v>15.192812961699994</v>
      </c>
      <c r="N10218" s="14" t="str">
        <f t="shared" si="492"/>
        <v>&lt; 25 KW</v>
      </c>
    </row>
    <row r="10219" spans="1:14">
      <c r="A10219" s="6" t="s">
        <v>153</v>
      </c>
      <c r="B10219" s="6" t="s">
        <v>13626</v>
      </c>
      <c r="C10219" s="14"/>
      <c r="D10219" s="14"/>
      <c r="E10219" s="7">
        <v>10000</v>
      </c>
      <c r="F10219" s="6">
        <v>-34.836109999999998</v>
      </c>
      <c r="G10219" s="6">
        <v>-58.878610000000002</v>
      </c>
      <c r="H10219" s="14"/>
      <c r="I10219" s="10">
        <f t="shared" si="487"/>
        <v>50781.719999999994</v>
      </c>
      <c r="J10219" s="7">
        <f t="shared" si="488"/>
        <v>279299459.99999994</v>
      </c>
      <c r="K10219" s="7">
        <f t="shared" si="489"/>
        <v>27.911260866125996</v>
      </c>
      <c r="L10219" s="7">
        <f t="shared" si="490"/>
        <v>133089.04154449195</v>
      </c>
      <c r="M10219" s="7">
        <f t="shared" si="491"/>
        <v>15.192812961699994</v>
      </c>
      <c r="N10219" s="14" t="str">
        <f t="shared" si="492"/>
        <v>&lt; 25 KW</v>
      </c>
    </row>
    <row r="10220" spans="1:14">
      <c r="A10220" s="6" t="s">
        <v>41</v>
      </c>
      <c r="B10220" s="6" t="s">
        <v>13626</v>
      </c>
      <c r="C10220" s="14"/>
      <c r="D10220" s="14"/>
      <c r="E10220" s="7">
        <v>10000</v>
      </c>
      <c r="F10220" s="6">
        <v>-34.297499999999999</v>
      </c>
      <c r="G10220" s="6">
        <v>-59.438609999999997</v>
      </c>
      <c r="H10220" s="14"/>
      <c r="I10220" s="10">
        <f t="shared" si="487"/>
        <v>50781.719999999994</v>
      </c>
      <c r="J10220" s="7">
        <f t="shared" si="488"/>
        <v>279299459.99999994</v>
      </c>
      <c r="K10220" s="7">
        <f t="shared" si="489"/>
        <v>27.911260866125996</v>
      </c>
      <c r="L10220" s="7">
        <f t="shared" si="490"/>
        <v>133089.04154449195</v>
      </c>
      <c r="M10220" s="7">
        <f t="shared" si="491"/>
        <v>15.192812961699994</v>
      </c>
      <c r="N10220" s="14" t="str">
        <f t="shared" si="492"/>
        <v>&lt; 25 KW</v>
      </c>
    </row>
    <row r="10221" spans="1:14">
      <c r="A10221" s="6" t="s">
        <v>170</v>
      </c>
      <c r="B10221" s="6" t="s">
        <v>13626</v>
      </c>
      <c r="C10221" s="14"/>
      <c r="D10221" s="14"/>
      <c r="E10221" s="7">
        <v>10000</v>
      </c>
      <c r="F10221" s="6">
        <v>-35.926034614800002</v>
      </c>
      <c r="G10221" s="6">
        <v>-62.686657905600001</v>
      </c>
      <c r="H10221" s="14"/>
      <c r="I10221" s="10">
        <f t="shared" si="487"/>
        <v>50781.719999999994</v>
      </c>
      <c r="J10221" s="7">
        <f t="shared" si="488"/>
        <v>279299459.99999994</v>
      </c>
      <c r="K10221" s="7">
        <f t="shared" si="489"/>
        <v>27.911260866125996</v>
      </c>
      <c r="L10221" s="7">
        <f t="shared" si="490"/>
        <v>133089.04154449195</v>
      </c>
      <c r="M10221" s="7">
        <f t="shared" si="491"/>
        <v>15.192812961699994</v>
      </c>
      <c r="N10221" s="14" t="str">
        <f t="shared" si="492"/>
        <v>&lt; 25 KW</v>
      </c>
    </row>
    <row r="10222" spans="1:14">
      <c r="A10222" s="6" t="s">
        <v>33</v>
      </c>
      <c r="B10222" s="6" t="s">
        <v>13626</v>
      </c>
      <c r="C10222" s="14"/>
      <c r="D10222" s="14"/>
      <c r="E10222" s="7">
        <v>9600</v>
      </c>
      <c r="F10222" s="6">
        <v>-34.144170000000003</v>
      </c>
      <c r="G10222" s="6">
        <v>-59.192779999999999</v>
      </c>
      <c r="H10222" s="14"/>
      <c r="I10222" s="10">
        <f t="shared" si="487"/>
        <v>48750.451200000003</v>
      </c>
      <c r="J10222" s="7">
        <f t="shared" si="488"/>
        <v>268127481.60000002</v>
      </c>
      <c r="K10222" s="7">
        <f t="shared" si="489"/>
        <v>26.794810431480965</v>
      </c>
      <c r="L10222" s="7">
        <f t="shared" si="490"/>
        <v>127765.47988271232</v>
      </c>
      <c r="M10222" s="7">
        <f t="shared" si="491"/>
        <v>14.585100443231999</v>
      </c>
      <c r="N10222" s="14" t="str">
        <f t="shared" si="492"/>
        <v>&lt; 25 KW</v>
      </c>
    </row>
    <row r="10223" spans="1:14">
      <c r="A10223" s="6" t="s">
        <v>13615</v>
      </c>
      <c r="B10223" s="6" t="s">
        <v>13626</v>
      </c>
      <c r="C10223" s="14"/>
      <c r="D10223" s="14"/>
      <c r="E10223" s="7">
        <v>9000</v>
      </c>
      <c r="F10223" s="6">
        <v>-34.995109999999997</v>
      </c>
      <c r="G10223" s="6">
        <v>-58.142654</v>
      </c>
      <c r="H10223" s="14"/>
      <c r="I10223" s="10">
        <f t="shared" si="487"/>
        <v>45703.547999999995</v>
      </c>
      <c r="J10223" s="7">
        <f t="shared" si="488"/>
        <v>251369513.99999997</v>
      </c>
      <c r="K10223" s="7">
        <f t="shared" si="489"/>
        <v>25.1201347795134</v>
      </c>
      <c r="L10223" s="7">
        <f t="shared" si="490"/>
        <v>119780.13739004279</v>
      </c>
      <c r="M10223" s="7">
        <f t="shared" si="491"/>
        <v>13.673531665529998</v>
      </c>
      <c r="N10223" s="14" t="str">
        <f t="shared" si="492"/>
        <v>&lt; 25 KW</v>
      </c>
    </row>
    <row r="10224" spans="1:14">
      <c r="A10224" s="6" t="s">
        <v>92</v>
      </c>
      <c r="B10224" s="6" t="s">
        <v>13626</v>
      </c>
      <c r="C10224" s="14"/>
      <c r="D10224" s="14"/>
      <c r="E10224" s="7">
        <v>9000</v>
      </c>
      <c r="F10224" s="6">
        <v>-34.596110000000003</v>
      </c>
      <c r="G10224" s="6">
        <v>-60.060279999999999</v>
      </c>
      <c r="H10224" s="14"/>
      <c r="I10224" s="10">
        <f t="shared" si="487"/>
        <v>45703.547999999995</v>
      </c>
      <c r="J10224" s="7">
        <f t="shared" si="488"/>
        <v>251369513.99999997</v>
      </c>
      <c r="K10224" s="7">
        <f t="shared" si="489"/>
        <v>25.1201347795134</v>
      </c>
      <c r="L10224" s="7">
        <f t="shared" si="490"/>
        <v>119780.13739004279</v>
      </c>
      <c r="M10224" s="7">
        <f t="shared" si="491"/>
        <v>13.673531665529998</v>
      </c>
      <c r="N10224" s="14" t="str">
        <f t="shared" si="492"/>
        <v>&lt; 25 KW</v>
      </c>
    </row>
    <row r="10225" spans="1:14">
      <c r="A10225" s="6" t="s">
        <v>13621</v>
      </c>
      <c r="B10225" s="6" t="s">
        <v>13626</v>
      </c>
      <c r="C10225" s="14"/>
      <c r="D10225" s="14"/>
      <c r="E10225" s="7">
        <v>9000</v>
      </c>
      <c r="F10225" s="6">
        <v>-38.056939999999997</v>
      </c>
      <c r="G10225" s="6">
        <v>-57.614440000000002</v>
      </c>
      <c r="H10225" s="14"/>
      <c r="I10225" s="10">
        <f t="shared" si="487"/>
        <v>45703.547999999995</v>
      </c>
      <c r="J10225" s="7">
        <f t="shared" si="488"/>
        <v>251369513.99999997</v>
      </c>
      <c r="K10225" s="7">
        <f t="shared" si="489"/>
        <v>25.1201347795134</v>
      </c>
      <c r="L10225" s="7">
        <f t="shared" si="490"/>
        <v>119780.13739004279</v>
      </c>
      <c r="M10225" s="7">
        <f t="shared" si="491"/>
        <v>13.673531665529998</v>
      </c>
      <c r="N10225" s="14" t="str">
        <f t="shared" si="492"/>
        <v>&lt; 25 KW</v>
      </c>
    </row>
    <row r="10226" spans="1:14">
      <c r="A10226" s="6" t="s">
        <v>153</v>
      </c>
      <c r="B10226" s="6" t="s">
        <v>13626</v>
      </c>
      <c r="C10226" s="14"/>
      <c r="D10226" s="14"/>
      <c r="E10226" s="7">
        <v>9000</v>
      </c>
      <c r="F10226" s="6">
        <v>-34.79889</v>
      </c>
      <c r="G10226" s="6">
        <v>-58.858060000000002</v>
      </c>
      <c r="H10226" s="14"/>
      <c r="I10226" s="10">
        <f t="shared" si="487"/>
        <v>45703.547999999995</v>
      </c>
      <c r="J10226" s="7">
        <f t="shared" si="488"/>
        <v>251369513.99999997</v>
      </c>
      <c r="K10226" s="7">
        <f t="shared" si="489"/>
        <v>25.1201347795134</v>
      </c>
      <c r="L10226" s="7">
        <f t="shared" si="490"/>
        <v>119780.13739004279</v>
      </c>
      <c r="M10226" s="7">
        <f t="shared" si="491"/>
        <v>13.673531665529998</v>
      </c>
      <c r="N10226" s="14" t="str">
        <f t="shared" si="492"/>
        <v>&lt; 25 KW</v>
      </c>
    </row>
    <row r="10227" spans="1:14">
      <c r="A10227" s="6" t="s">
        <v>49</v>
      </c>
      <c r="B10227" s="6" t="s">
        <v>13626</v>
      </c>
      <c r="C10227" s="14"/>
      <c r="D10227" s="14"/>
      <c r="E10227" s="7">
        <v>9000</v>
      </c>
      <c r="F10227" s="6">
        <v>-35.610280000000003</v>
      </c>
      <c r="G10227" s="6">
        <v>-59.799439999999997</v>
      </c>
      <c r="H10227" s="14"/>
      <c r="I10227" s="10">
        <f t="shared" si="487"/>
        <v>45703.547999999995</v>
      </c>
      <c r="J10227" s="7">
        <f t="shared" si="488"/>
        <v>251369513.99999997</v>
      </c>
      <c r="K10227" s="7">
        <f t="shared" si="489"/>
        <v>25.1201347795134</v>
      </c>
      <c r="L10227" s="7">
        <f t="shared" si="490"/>
        <v>119780.13739004279</v>
      </c>
      <c r="M10227" s="7">
        <f t="shared" si="491"/>
        <v>13.673531665529998</v>
      </c>
      <c r="N10227" s="14" t="str">
        <f t="shared" si="492"/>
        <v>&lt; 25 KW</v>
      </c>
    </row>
    <row r="10228" spans="1:14">
      <c r="A10228" s="6" t="s">
        <v>388</v>
      </c>
      <c r="B10228" s="6" t="s">
        <v>13626</v>
      </c>
      <c r="C10228" s="14"/>
      <c r="D10228" s="14"/>
      <c r="E10228" s="7">
        <v>8700</v>
      </c>
      <c r="F10228" s="6">
        <v>-38.550829999999998</v>
      </c>
      <c r="G10228" s="6">
        <v>-58.78</v>
      </c>
      <c r="H10228" s="14"/>
      <c r="I10228" s="10">
        <f t="shared" si="487"/>
        <v>44180.096400000002</v>
      </c>
      <c r="J10228" s="7">
        <f t="shared" si="488"/>
        <v>242990530.20000002</v>
      </c>
      <c r="K10228" s="7">
        <f t="shared" si="489"/>
        <v>24.282796953529623</v>
      </c>
      <c r="L10228" s="7">
        <f t="shared" si="490"/>
        <v>115787.46614370805</v>
      </c>
      <c r="M10228" s="7">
        <f t="shared" si="491"/>
        <v>13.217747276679001</v>
      </c>
      <c r="N10228" s="14" t="str">
        <f t="shared" si="492"/>
        <v>&lt; 25 KW</v>
      </c>
    </row>
    <row r="10229" spans="1:14">
      <c r="A10229" s="6" t="s">
        <v>754</v>
      </c>
      <c r="B10229" s="6" t="s">
        <v>13626</v>
      </c>
      <c r="C10229" s="14"/>
      <c r="D10229" s="14"/>
      <c r="E10229" s="7">
        <v>8000</v>
      </c>
      <c r="F10229" s="6">
        <v>-38.68262</v>
      </c>
      <c r="G10229" s="6">
        <v>-62.151436400000001</v>
      </c>
      <c r="H10229" s="14"/>
      <c r="I10229" s="10">
        <f t="shared" si="487"/>
        <v>40625.375999999997</v>
      </c>
      <c r="J10229" s="7">
        <f t="shared" si="488"/>
        <v>223439567.99999997</v>
      </c>
      <c r="K10229" s="7">
        <f t="shared" si="489"/>
        <v>22.329008692900796</v>
      </c>
      <c r="L10229" s="7">
        <f t="shared" si="490"/>
        <v>106471.23323559358</v>
      </c>
      <c r="M10229" s="7">
        <f t="shared" si="491"/>
        <v>12.154250369359998</v>
      </c>
      <c r="N10229" s="14" t="str">
        <f t="shared" si="492"/>
        <v>&lt; 25 KW</v>
      </c>
    </row>
    <row r="10230" spans="1:14">
      <c r="A10230" s="6" t="s">
        <v>372</v>
      </c>
      <c r="B10230" s="6" t="s">
        <v>13626</v>
      </c>
      <c r="C10230" s="14"/>
      <c r="D10230" s="14"/>
      <c r="E10230" s="7">
        <v>8000</v>
      </c>
      <c r="F10230" s="6">
        <v>-34.914999999999999</v>
      </c>
      <c r="G10230" s="6">
        <v>-60.046669999999999</v>
      </c>
      <c r="H10230" s="14"/>
      <c r="I10230" s="10">
        <f t="shared" si="487"/>
        <v>40625.375999999997</v>
      </c>
      <c r="J10230" s="7">
        <f t="shared" si="488"/>
        <v>223439567.99999997</v>
      </c>
      <c r="K10230" s="7">
        <f t="shared" si="489"/>
        <v>22.329008692900796</v>
      </c>
      <c r="L10230" s="7">
        <f t="shared" si="490"/>
        <v>106471.23323559358</v>
      </c>
      <c r="M10230" s="7">
        <f t="shared" si="491"/>
        <v>12.154250369359998</v>
      </c>
      <c r="N10230" s="14" t="str">
        <f t="shared" si="492"/>
        <v>&lt; 25 KW</v>
      </c>
    </row>
    <row r="10231" spans="1:14">
      <c r="A10231" s="6" t="s">
        <v>425</v>
      </c>
      <c r="B10231" s="6" t="s">
        <v>13626</v>
      </c>
      <c r="C10231" s="14"/>
      <c r="D10231" s="14"/>
      <c r="E10231" s="7">
        <v>8000</v>
      </c>
      <c r="F10231" s="6">
        <v>-37.422530000000002</v>
      </c>
      <c r="G10231" s="6">
        <v>-61.785020000000003</v>
      </c>
      <c r="H10231" s="14"/>
      <c r="I10231" s="10">
        <f t="shared" si="487"/>
        <v>40625.375999999997</v>
      </c>
      <c r="J10231" s="7">
        <f t="shared" si="488"/>
        <v>223439567.99999997</v>
      </c>
      <c r="K10231" s="7">
        <f t="shared" si="489"/>
        <v>22.329008692900796</v>
      </c>
      <c r="L10231" s="7">
        <f t="shared" si="490"/>
        <v>106471.23323559358</v>
      </c>
      <c r="M10231" s="7">
        <f t="shared" si="491"/>
        <v>12.154250369359998</v>
      </c>
      <c r="N10231" s="14" t="str">
        <f t="shared" si="492"/>
        <v>&lt; 25 KW</v>
      </c>
    </row>
    <row r="10232" spans="1:14">
      <c r="A10232" s="6" t="s">
        <v>268</v>
      </c>
      <c r="B10232" s="6" t="s">
        <v>13626</v>
      </c>
      <c r="C10232" s="14"/>
      <c r="D10232" s="14"/>
      <c r="E10232" s="7">
        <v>8000</v>
      </c>
      <c r="F10232" s="6">
        <v>-34.934170000000002</v>
      </c>
      <c r="G10232" s="6">
        <v>-58.171669999999999</v>
      </c>
      <c r="H10232" s="14"/>
      <c r="I10232" s="10">
        <f t="shared" si="487"/>
        <v>40625.375999999997</v>
      </c>
      <c r="J10232" s="7">
        <f t="shared" si="488"/>
        <v>223439567.99999997</v>
      </c>
      <c r="K10232" s="7">
        <f t="shared" si="489"/>
        <v>22.329008692900796</v>
      </c>
      <c r="L10232" s="7">
        <f t="shared" si="490"/>
        <v>106471.23323559358</v>
      </c>
      <c r="M10232" s="7">
        <f t="shared" si="491"/>
        <v>12.154250369359998</v>
      </c>
      <c r="N10232" s="14" t="str">
        <f t="shared" si="492"/>
        <v>&lt; 25 KW</v>
      </c>
    </row>
    <row r="10233" spans="1:14">
      <c r="A10233" s="6" t="s">
        <v>268</v>
      </c>
      <c r="B10233" s="6" t="s">
        <v>13626</v>
      </c>
      <c r="C10233" s="14"/>
      <c r="D10233" s="14"/>
      <c r="E10233" s="7">
        <v>8000</v>
      </c>
      <c r="F10233" s="6">
        <v>-34.934170000000002</v>
      </c>
      <c r="G10233" s="6">
        <v>-58.171669999999999</v>
      </c>
      <c r="H10233" s="14"/>
      <c r="I10233" s="10">
        <f t="shared" si="487"/>
        <v>40625.375999999997</v>
      </c>
      <c r="J10233" s="7">
        <f t="shared" si="488"/>
        <v>223439567.99999997</v>
      </c>
      <c r="K10233" s="7">
        <f t="shared" si="489"/>
        <v>22.329008692900796</v>
      </c>
      <c r="L10233" s="7">
        <f t="shared" si="490"/>
        <v>106471.23323559358</v>
      </c>
      <c r="M10233" s="7">
        <f t="shared" si="491"/>
        <v>12.154250369359998</v>
      </c>
      <c r="N10233" s="14" t="str">
        <f t="shared" si="492"/>
        <v>&lt; 25 KW</v>
      </c>
    </row>
    <row r="10234" spans="1:14">
      <c r="A10234" s="6" t="s">
        <v>268</v>
      </c>
      <c r="B10234" s="6" t="s">
        <v>13626</v>
      </c>
      <c r="C10234" s="14"/>
      <c r="D10234" s="14"/>
      <c r="E10234" s="7">
        <v>8000</v>
      </c>
      <c r="F10234" s="6">
        <v>-34.929169999999999</v>
      </c>
      <c r="G10234" s="6">
        <v>-58.17944</v>
      </c>
      <c r="H10234" s="14"/>
      <c r="I10234" s="10">
        <f t="shared" si="487"/>
        <v>40625.375999999997</v>
      </c>
      <c r="J10234" s="7">
        <f t="shared" si="488"/>
        <v>223439567.99999997</v>
      </c>
      <c r="K10234" s="7">
        <f t="shared" si="489"/>
        <v>22.329008692900796</v>
      </c>
      <c r="L10234" s="7">
        <f t="shared" si="490"/>
        <v>106471.23323559358</v>
      </c>
      <c r="M10234" s="7">
        <f t="shared" si="491"/>
        <v>12.154250369359998</v>
      </c>
      <c r="N10234" s="14" t="str">
        <f t="shared" si="492"/>
        <v>&lt; 25 KW</v>
      </c>
    </row>
    <row r="10235" spans="1:14">
      <c r="A10235" s="6" t="s">
        <v>258</v>
      </c>
      <c r="B10235" s="6" t="s">
        <v>13626</v>
      </c>
      <c r="C10235" s="14"/>
      <c r="D10235" s="14"/>
      <c r="E10235" s="7">
        <v>8000</v>
      </c>
      <c r="F10235" s="6">
        <v>-38.154769999999999</v>
      </c>
      <c r="G10235" s="6">
        <v>-58.794820000000001</v>
      </c>
      <c r="H10235" s="14"/>
      <c r="I10235" s="10">
        <f t="shared" si="487"/>
        <v>40625.375999999997</v>
      </c>
      <c r="J10235" s="7">
        <f t="shared" si="488"/>
        <v>223439567.99999997</v>
      </c>
      <c r="K10235" s="7">
        <f t="shared" si="489"/>
        <v>22.329008692900796</v>
      </c>
      <c r="L10235" s="7">
        <f t="shared" si="490"/>
        <v>106471.23323559358</v>
      </c>
      <c r="M10235" s="7">
        <f t="shared" si="491"/>
        <v>12.154250369359998</v>
      </c>
      <c r="N10235" s="14" t="str">
        <f t="shared" si="492"/>
        <v>&lt; 25 KW</v>
      </c>
    </row>
    <row r="10236" spans="1:14">
      <c r="A10236" s="6" t="s">
        <v>1360</v>
      </c>
      <c r="B10236" s="6" t="s">
        <v>13626</v>
      </c>
      <c r="C10236" s="14"/>
      <c r="D10236" s="14"/>
      <c r="E10236" s="7">
        <v>7800</v>
      </c>
      <c r="F10236" s="6">
        <v>-38.797379999999997</v>
      </c>
      <c r="G10236" s="6">
        <v>-61.983220000000003</v>
      </c>
      <c r="H10236" s="14"/>
      <c r="I10236" s="10">
        <f t="shared" si="487"/>
        <v>39609.741600000001</v>
      </c>
      <c r="J10236" s="7">
        <f t="shared" si="488"/>
        <v>217853578.80000001</v>
      </c>
      <c r="K10236" s="7">
        <f t="shared" si="489"/>
        <v>21.770783475578281</v>
      </c>
      <c r="L10236" s="7">
        <f t="shared" si="490"/>
        <v>103809.45240470377</v>
      </c>
      <c r="M10236" s="7">
        <f t="shared" si="491"/>
        <v>11.850394110126</v>
      </c>
      <c r="N10236" s="14" t="str">
        <f t="shared" si="492"/>
        <v>&lt; 25 KW</v>
      </c>
    </row>
    <row r="10237" spans="1:14">
      <c r="A10237" s="6" t="s">
        <v>1360</v>
      </c>
      <c r="B10237" s="6" t="s">
        <v>13626</v>
      </c>
      <c r="C10237" s="14"/>
      <c r="D10237" s="14"/>
      <c r="E10237" s="7">
        <v>7700</v>
      </c>
      <c r="F10237" s="6">
        <v>-38.807380000000002</v>
      </c>
      <c r="G10237" s="6">
        <v>-61.997210000000003</v>
      </c>
      <c r="H10237" s="14"/>
      <c r="I10237" s="10">
        <f t="shared" si="487"/>
        <v>39101.924399999996</v>
      </c>
      <c r="J10237" s="7">
        <f t="shared" si="488"/>
        <v>215060584.19999999</v>
      </c>
      <c r="K10237" s="7">
        <f t="shared" si="489"/>
        <v>21.491670866917019</v>
      </c>
      <c r="L10237" s="7">
        <f t="shared" si="490"/>
        <v>102478.56198925883</v>
      </c>
      <c r="M10237" s="7">
        <f t="shared" si="491"/>
        <v>11.698465980508999</v>
      </c>
      <c r="N10237" s="14" t="str">
        <f t="shared" si="492"/>
        <v>&lt; 25 KW</v>
      </c>
    </row>
    <row r="10238" spans="1:14">
      <c r="A10238" s="6" t="s">
        <v>372</v>
      </c>
      <c r="B10238" s="6" t="s">
        <v>13626</v>
      </c>
      <c r="C10238" s="14"/>
      <c r="D10238" s="14"/>
      <c r="E10238" s="7">
        <v>7500</v>
      </c>
      <c r="F10238" s="6">
        <v>-34.865000000000002</v>
      </c>
      <c r="G10238" s="6">
        <v>-60.04889</v>
      </c>
      <c r="H10238" s="14"/>
      <c r="I10238" s="10">
        <f t="shared" si="487"/>
        <v>38086.289999999994</v>
      </c>
      <c r="J10238" s="7">
        <f t="shared" si="488"/>
        <v>209474594.99999997</v>
      </c>
      <c r="K10238" s="7">
        <f t="shared" si="489"/>
        <v>20.933445649594496</v>
      </c>
      <c r="L10238" s="7">
        <f t="shared" si="490"/>
        <v>99816.781158368991</v>
      </c>
      <c r="M10238" s="7">
        <f t="shared" si="491"/>
        <v>11.394609721275</v>
      </c>
      <c r="N10238" s="14" t="str">
        <f t="shared" si="492"/>
        <v>&lt; 25 KW</v>
      </c>
    </row>
    <row r="10239" spans="1:14">
      <c r="A10239" s="6" t="s">
        <v>13623</v>
      </c>
      <c r="B10239" s="6" t="s">
        <v>13626</v>
      </c>
      <c r="C10239" s="14"/>
      <c r="D10239" s="14"/>
      <c r="E10239" s="7">
        <v>7500</v>
      </c>
      <c r="F10239" s="6">
        <v>-36.312220000000003</v>
      </c>
      <c r="G10239" s="6">
        <v>-61.716940000000001</v>
      </c>
      <c r="H10239" s="14"/>
      <c r="I10239" s="10">
        <f t="shared" si="487"/>
        <v>38086.289999999994</v>
      </c>
      <c r="J10239" s="7">
        <f t="shared" si="488"/>
        <v>209474594.99999997</v>
      </c>
      <c r="K10239" s="7">
        <f t="shared" si="489"/>
        <v>20.933445649594496</v>
      </c>
      <c r="L10239" s="7">
        <f t="shared" si="490"/>
        <v>99816.781158368991</v>
      </c>
      <c r="M10239" s="7">
        <f t="shared" si="491"/>
        <v>11.394609721275</v>
      </c>
      <c r="N10239" s="14" t="str">
        <f t="shared" si="492"/>
        <v>&lt; 25 KW</v>
      </c>
    </row>
    <row r="10240" spans="1:14">
      <c r="A10240" s="6" t="s">
        <v>13623</v>
      </c>
      <c r="B10240" s="6" t="s">
        <v>13626</v>
      </c>
      <c r="C10240" s="14"/>
      <c r="D10240" s="14"/>
      <c r="E10240" s="7">
        <v>7500</v>
      </c>
      <c r="F10240" s="6">
        <v>-36.312220000000003</v>
      </c>
      <c r="G10240" s="6">
        <v>-61.716940000000001</v>
      </c>
      <c r="H10240" s="14"/>
      <c r="I10240" s="10">
        <f t="shared" si="487"/>
        <v>38086.289999999994</v>
      </c>
      <c r="J10240" s="7">
        <f t="shared" si="488"/>
        <v>209474594.99999997</v>
      </c>
      <c r="K10240" s="7">
        <f t="shared" si="489"/>
        <v>20.933445649594496</v>
      </c>
      <c r="L10240" s="7">
        <f t="shared" si="490"/>
        <v>99816.781158368991</v>
      </c>
      <c r="M10240" s="7">
        <f t="shared" si="491"/>
        <v>11.394609721275</v>
      </c>
      <c r="N10240" s="14" t="str">
        <f t="shared" si="492"/>
        <v>&lt; 25 KW</v>
      </c>
    </row>
    <row r="10241" spans="1:14">
      <c r="A10241" s="6" t="s">
        <v>38</v>
      </c>
      <c r="B10241" s="6" t="s">
        <v>13626</v>
      </c>
      <c r="C10241" s="14"/>
      <c r="D10241" s="14"/>
      <c r="E10241" s="7">
        <v>7500</v>
      </c>
      <c r="F10241" s="6">
        <v>-35.084780000000002</v>
      </c>
      <c r="G10241" s="6">
        <v>-59.078679999999999</v>
      </c>
      <c r="H10241" s="14"/>
      <c r="I10241" s="10">
        <f t="shared" si="487"/>
        <v>38086.289999999994</v>
      </c>
      <c r="J10241" s="7">
        <f t="shared" si="488"/>
        <v>209474594.99999997</v>
      </c>
      <c r="K10241" s="7">
        <f t="shared" si="489"/>
        <v>20.933445649594496</v>
      </c>
      <c r="L10241" s="7">
        <f t="shared" si="490"/>
        <v>99816.781158368991</v>
      </c>
      <c r="M10241" s="7">
        <f t="shared" si="491"/>
        <v>11.394609721275</v>
      </c>
      <c r="N10241" s="14" t="str">
        <f t="shared" si="492"/>
        <v>&lt; 25 KW</v>
      </c>
    </row>
    <row r="10242" spans="1:14">
      <c r="A10242" s="6" t="s">
        <v>69</v>
      </c>
      <c r="B10242" s="6" t="s">
        <v>13626</v>
      </c>
      <c r="C10242" s="14"/>
      <c r="D10242" s="14"/>
      <c r="E10242" s="7">
        <v>7500</v>
      </c>
      <c r="F10242" s="6">
        <v>-33.833064999999998</v>
      </c>
      <c r="G10242" s="6">
        <v>-60.573079999999997</v>
      </c>
      <c r="H10242" s="14"/>
      <c r="I10242" s="10">
        <f t="shared" ref="I10242:I10284" si="493">0.0139128*E10242*365</f>
        <v>38086.289999999994</v>
      </c>
      <c r="J10242" s="7">
        <f t="shared" ref="J10242:J10284" si="494">+I10242*5500</f>
        <v>209474594.99999997</v>
      </c>
      <c r="K10242" s="7">
        <f t="shared" ref="K10242:K10284" si="495">+J10242*0.0000000999331</f>
        <v>20.933445649594496</v>
      </c>
      <c r="L10242" s="7">
        <f t="shared" ref="L10242:L10285" si="496">+J10242*0.00116222*0.41</f>
        <v>99816.781158368991</v>
      </c>
      <c r="M10242" s="7">
        <f t="shared" si="491"/>
        <v>11.394609721275</v>
      </c>
      <c r="N10242" s="14" t="str">
        <f t="shared" si="492"/>
        <v>&lt; 25 KW</v>
      </c>
    </row>
    <row r="10243" spans="1:14">
      <c r="A10243" s="6" t="s">
        <v>13</v>
      </c>
      <c r="B10243" s="6" t="s">
        <v>13626</v>
      </c>
      <c r="C10243" s="14"/>
      <c r="D10243" s="14"/>
      <c r="E10243" s="7">
        <v>7000</v>
      </c>
      <c r="F10243" s="6">
        <v>-34.468809999999998</v>
      </c>
      <c r="G10243" s="6">
        <v>-59.388350000000003</v>
      </c>
      <c r="H10243" s="14"/>
      <c r="I10243" s="10">
        <f t="shared" si="493"/>
        <v>35547.203999999998</v>
      </c>
      <c r="J10243" s="7">
        <f t="shared" si="494"/>
        <v>195509622</v>
      </c>
      <c r="K10243" s="7">
        <f t="shared" si="495"/>
        <v>19.5378826062882</v>
      </c>
      <c r="L10243" s="7">
        <f t="shared" si="496"/>
        <v>93162.329081144402</v>
      </c>
      <c r="M10243" s="7">
        <f t="shared" ref="M10243:M10306" si="497">+L10243/(365*24)</f>
        <v>10.63496907319</v>
      </c>
      <c r="N10243" s="14" t="str">
        <f t="shared" ref="N10243:N10306" si="498">+IF(M10243&lt;25,"&lt; 25 KW",IF(M10243&lt;100,"25 - 100 KW",IF(M10243&lt;300,"100 - 300 KW",IF(M10243&lt;500,"300 - 500","&gt;500KW"))))</f>
        <v>&lt; 25 KW</v>
      </c>
    </row>
    <row r="10244" spans="1:14">
      <c r="A10244" s="6" t="s">
        <v>306</v>
      </c>
      <c r="B10244" s="6" t="s">
        <v>13626</v>
      </c>
      <c r="C10244" s="14"/>
      <c r="D10244" s="14"/>
      <c r="E10244" s="7">
        <v>6700</v>
      </c>
      <c r="F10244" s="6">
        <v>-38.346670000000003</v>
      </c>
      <c r="G10244" s="6">
        <v>-60.29222</v>
      </c>
      <c r="H10244" s="14"/>
      <c r="I10244" s="10">
        <f t="shared" si="493"/>
        <v>34023.752399999998</v>
      </c>
      <c r="J10244" s="7">
        <f t="shared" si="494"/>
        <v>187130638.19999999</v>
      </c>
      <c r="K10244" s="7">
        <f t="shared" si="495"/>
        <v>18.700544780304419</v>
      </c>
      <c r="L10244" s="7">
        <f t="shared" si="496"/>
        <v>89169.657834809637</v>
      </c>
      <c r="M10244" s="7">
        <f t="shared" si="497"/>
        <v>10.179184684338999</v>
      </c>
      <c r="N10244" s="14" t="str">
        <f t="shared" si="498"/>
        <v>&lt; 25 KW</v>
      </c>
    </row>
    <row r="10245" spans="1:14">
      <c r="A10245" s="6" t="s">
        <v>596</v>
      </c>
      <c r="B10245" s="6" t="s">
        <v>13626</v>
      </c>
      <c r="C10245" s="14"/>
      <c r="D10245" s="14"/>
      <c r="E10245" s="7">
        <v>6000</v>
      </c>
      <c r="F10245" s="6">
        <v>-38.053497</v>
      </c>
      <c r="G10245" s="6">
        <v>-60.122680000000003</v>
      </c>
      <c r="H10245" s="14"/>
      <c r="I10245" s="10">
        <f t="shared" si="493"/>
        <v>30469.031999999999</v>
      </c>
      <c r="J10245" s="7">
        <f t="shared" si="494"/>
        <v>167579676</v>
      </c>
      <c r="K10245" s="7">
        <f t="shared" si="495"/>
        <v>16.7467565196756</v>
      </c>
      <c r="L10245" s="7">
        <f t="shared" si="496"/>
        <v>79853.424926695196</v>
      </c>
      <c r="M10245" s="7">
        <f t="shared" si="497"/>
        <v>9.1156877770199998</v>
      </c>
      <c r="N10245" s="14" t="str">
        <f t="shared" si="498"/>
        <v>&lt; 25 KW</v>
      </c>
    </row>
    <row r="10246" spans="1:14">
      <c r="A10246" s="6" t="s">
        <v>13</v>
      </c>
      <c r="B10246" s="6" t="s">
        <v>13626</v>
      </c>
      <c r="C10246" s="14"/>
      <c r="D10246" s="14"/>
      <c r="E10246" s="7">
        <v>6000</v>
      </c>
      <c r="F10246" s="6">
        <v>-34.460279999999997</v>
      </c>
      <c r="G10246" s="6">
        <v>-59.407780000000002</v>
      </c>
      <c r="H10246" s="14"/>
      <c r="I10246" s="10">
        <f t="shared" si="493"/>
        <v>30469.031999999999</v>
      </c>
      <c r="J10246" s="7">
        <f t="shared" si="494"/>
        <v>167579676</v>
      </c>
      <c r="K10246" s="7">
        <f t="shared" si="495"/>
        <v>16.7467565196756</v>
      </c>
      <c r="L10246" s="7">
        <f t="shared" si="496"/>
        <v>79853.424926695196</v>
      </c>
      <c r="M10246" s="7">
        <f t="shared" si="497"/>
        <v>9.1156877770199998</v>
      </c>
      <c r="N10246" s="14" t="str">
        <f t="shared" si="498"/>
        <v>&lt; 25 KW</v>
      </c>
    </row>
    <row r="10247" spans="1:14">
      <c r="A10247" s="6" t="s">
        <v>207</v>
      </c>
      <c r="B10247" s="6" t="s">
        <v>13626</v>
      </c>
      <c r="C10247" s="14"/>
      <c r="D10247" s="14"/>
      <c r="E10247" s="7">
        <v>5500</v>
      </c>
      <c r="F10247" s="6">
        <v>-34.678890000000003</v>
      </c>
      <c r="G10247" s="6">
        <v>-58.994999999999997</v>
      </c>
      <c r="H10247" s="14"/>
      <c r="I10247" s="10">
        <f t="shared" si="493"/>
        <v>27929.946</v>
      </c>
      <c r="J10247" s="7">
        <f t="shared" si="494"/>
        <v>153614703</v>
      </c>
      <c r="K10247" s="7">
        <f t="shared" si="495"/>
        <v>15.3511934763693</v>
      </c>
      <c r="L10247" s="7">
        <f t="shared" si="496"/>
        <v>73198.972849470607</v>
      </c>
      <c r="M10247" s="7">
        <f t="shared" si="497"/>
        <v>8.3560471289350016</v>
      </c>
      <c r="N10247" s="14" t="str">
        <f t="shared" si="498"/>
        <v>&lt; 25 KW</v>
      </c>
    </row>
    <row r="10248" spans="1:14">
      <c r="A10248" s="6" t="s">
        <v>13</v>
      </c>
      <c r="B10248" s="6" t="s">
        <v>13626</v>
      </c>
      <c r="C10248" s="14"/>
      <c r="D10248" s="14"/>
      <c r="E10248" s="7">
        <v>5500</v>
      </c>
      <c r="F10248" s="6">
        <v>-34.480559999999997</v>
      </c>
      <c r="G10248" s="6">
        <v>-59.376669999999997</v>
      </c>
      <c r="H10248" s="14"/>
      <c r="I10248" s="10">
        <f t="shared" si="493"/>
        <v>27929.946</v>
      </c>
      <c r="J10248" s="7">
        <f t="shared" si="494"/>
        <v>153614703</v>
      </c>
      <c r="K10248" s="7">
        <f t="shared" si="495"/>
        <v>15.3511934763693</v>
      </c>
      <c r="L10248" s="7">
        <f t="shared" si="496"/>
        <v>73198.972849470607</v>
      </c>
      <c r="M10248" s="7">
        <f t="shared" si="497"/>
        <v>8.3560471289350016</v>
      </c>
      <c r="N10248" s="14" t="str">
        <f t="shared" si="498"/>
        <v>&lt; 25 KW</v>
      </c>
    </row>
    <row r="10249" spans="1:14">
      <c r="A10249" s="6" t="s">
        <v>13619</v>
      </c>
      <c r="B10249" s="6" t="s">
        <v>13626</v>
      </c>
      <c r="C10249" s="14"/>
      <c r="D10249" s="14"/>
      <c r="E10249" s="7">
        <v>4500</v>
      </c>
      <c r="F10249" s="6">
        <v>-34.856200000000001</v>
      </c>
      <c r="G10249" s="6">
        <v>-58.238199999999999</v>
      </c>
      <c r="H10249" s="14"/>
      <c r="I10249" s="10">
        <f t="shared" si="493"/>
        <v>22851.773999999998</v>
      </c>
      <c r="J10249" s="7">
        <f t="shared" si="494"/>
        <v>125684756.99999999</v>
      </c>
      <c r="K10249" s="7">
        <f t="shared" si="495"/>
        <v>12.5600673897567</v>
      </c>
      <c r="L10249" s="7">
        <f t="shared" si="496"/>
        <v>59890.068695021393</v>
      </c>
      <c r="M10249" s="7">
        <f t="shared" si="497"/>
        <v>6.8367658327649989</v>
      </c>
      <c r="N10249" s="14" t="str">
        <f t="shared" si="498"/>
        <v>&lt; 25 KW</v>
      </c>
    </row>
    <row r="10250" spans="1:14">
      <c r="A10250" s="6" t="s">
        <v>49</v>
      </c>
      <c r="B10250" s="6" t="s">
        <v>13626</v>
      </c>
      <c r="C10250" s="14"/>
      <c r="D10250" s="14"/>
      <c r="E10250" s="7">
        <v>4500</v>
      </c>
      <c r="F10250" s="6">
        <v>-35.609439999999999</v>
      </c>
      <c r="G10250" s="6">
        <v>-59.799169999999997</v>
      </c>
      <c r="H10250" s="14"/>
      <c r="I10250" s="10">
        <f t="shared" si="493"/>
        <v>22851.773999999998</v>
      </c>
      <c r="J10250" s="7">
        <f t="shared" si="494"/>
        <v>125684756.99999999</v>
      </c>
      <c r="K10250" s="7">
        <f t="shared" si="495"/>
        <v>12.5600673897567</v>
      </c>
      <c r="L10250" s="7">
        <f t="shared" si="496"/>
        <v>59890.068695021393</v>
      </c>
      <c r="M10250" s="7">
        <f t="shared" si="497"/>
        <v>6.8367658327649989</v>
      </c>
      <c r="N10250" s="14" t="str">
        <f t="shared" si="498"/>
        <v>&lt; 25 KW</v>
      </c>
    </row>
    <row r="10251" spans="1:14">
      <c r="A10251" s="6" t="s">
        <v>52</v>
      </c>
      <c r="B10251" s="6" t="s">
        <v>13626</v>
      </c>
      <c r="C10251" s="14"/>
      <c r="D10251" s="14"/>
      <c r="E10251" s="7">
        <v>4000</v>
      </c>
      <c r="F10251" s="6">
        <v>-34.931939999999997</v>
      </c>
      <c r="G10251" s="6">
        <v>-58.987220000000001</v>
      </c>
      <c r="H10251" s="14"/>
      <c r="I10251" s="10">
        <f t="shared" si="493"/>
        <v>20312.687999999998</v>
      </c>
      <c r="J10251" s="7">
        <f t="shared" si="494"/>
        <v>111719783.99999999</v>
      </c>
      <c r="K10251" s="7">
        <f t="shared" si="495"/>
        <v>11.164504346450398</v>
      </c>
      <c r="L10251" s="7">
        <f t="shared" si="496"/>
        <v>53235.61661779679</v>
      </c>
      <c r="M10251" s="7">
        <f t="shared" si="497"/>
        <v>6.077125184679999</v>
      </c>
      <c r="N10251" s="14" t="str">
        <f t="shared" si="498"/>
        <v>&lt; 25 KW</v>
      </c>
    </row>
    <row r="10252" spans="1:14">
      <c r="A10252" s="6" t="s">
        <v>13</v>
      </c>
      <c r="B10252" s="6" t="s">
        <v>13626</v>
      </c>
      <c r="C10252" s="14"/>
      <c r="D10252" s="14"/>
      <c r="E10252" s="7">
        <v>4000</v>
      </c>
      <c r="F10252" s="6">
        <v>-34.468609999999998</v>
      </c>
      <c r="G10252" s="6">
        <v>-59.388890000000004</v>
      </c>
      <c r="H10252" s="14"/>
      <c r="I10252" s="10">
        <f t="shared" si="493"/>
        <v>20312.687999999998</v>
      </c>
      <c r="J10252" s="7">
        <f t="shared" si="494"/>
        <v>111719783.99999999</v>
      </c>
      <c r="K10252" s="7">
        <f t="shared" si="495"/>
        <v>11.164504346450398</v>
      </c>
      <c r="L10252" s="7">
        <f t="shared" si="496"/>
        <v>53235.61661779679</v>
      </c>
      <c r="M10252" s="7">
        <f t="shared" si="497"/>
        <v>6.077125184679999</v>
      </c>
      <c r="N10252" s="14" t="str">
        <f t="shared" si="498"/>
        <v>&lt; 25 KW</v>
      </c>
    </row>
    <row r="10253" spans="1:14">
      <c r="A10253" s="6" t="s">
        <v>13624</v>
      </c>
      <c r="B10253" s="6" t="s">
        <v>13626</v>
      </c>
      <c r="C10253" s="14"/>
      <c r="D10253" s="14"/>
      <c r="E10253" s="7">
        <v>4000</v>
      </c>
      <c r="F10253" s="6">
        <v>-35.420279999999998</v>
      </c>
      <c r="G10253" s="6">
        <v>-58.79833</v>
      </c>
      <c r="H10253" s="14"/>
      <c r="I10253" s="10">
        <f t="shared" si="493"/>
        <v>20312.687999999998</v>
      </c>
      <c r="J10253" s="7">
        <f t="shared" si="494"/>
        <v>111719783.99999999</v>
      </c>
      <c r="K10253" s="7">
        <f t="shared" si="495"/>
        <v>11.164504346450398</v>
      </c>
      <c r="L10253" s="7">
        <f t="shared" si="496"/>
        <v>53235.61661779679</v>
      </c>
      <c r="M10253" s="7">
        <f t="shared" si="497"/>
        <v>6.077125184679999</v>
      </c>
      <c r="N10253" s="14" t="str">
        <f t="shared" si="498"/>
        <v>&lt; 25 KW</v>
      </c>
    </row>
    <row r="10254" spans="1:14">
      <c r="A10254" s="6" t="s">
        <v>516</v>
      </c>
      <c r="B10254" s="6" t="s">
        <v>13626</v>
      </c>
      <c r="C10254" s="14"/>
      <c r="D10254" s="14"/>
      <c r="E10254" s="7">
        <v>3500</v>
      </c>
      <c r="F10254" s="6">
        <v>-37.928741455100003</v>
      </c>
      <c r="G10254" s="6">
        <v>-61.479999542199998</v>
      </c>
      <c r="H10254" s="14"/>
      <c r="I10254" s="10">
        <f t="shared" si="493"/>
        <v>17773.601999999999</v>
      </c>
      <c r="J10254" s="7">
        <f t="shared" si="494"/>
        <v>97754811</v>
      </c>
      <c r="K10254" s="7">
        <f t="shared" si="495"/>
        <v>9.7689413031440999</v>
      </c>
      <c r="L10254" s="7">
        <f t="shared" si="496"/>
        <v>46581.164540572201</v>
      </c>
      <c r="M10254" s="7">
        <f t="shared" si="497"/>
        <v>5.3174845365949999</v>
      </c>
      <c r="N10254" s="14" t="str">
        <f t="shared" si="498"/>
        <v>&lt; 25 KW</v>
      </c>
    </row>
    <row r="10255" spans="1:14">
      <c r="A10255" s="6" t="s">
        <v>66</v>
      </c>
      <c r="B10255" s="6" t="s">
        <v>13626</v>
      </c>
      <c r="C10255" s="14"/>
      <c r="D10255" s="14"/>
      <c r="E10255" s="7">
        <v>3500</v>
      </c>
      <c r="F10255" s="6">
        <v>-34.212499999999999</v>
      </c>
      <c r="G10255" s="6">
        <v>-60.244169999999997</v>
      </c>
      <c r="H10255" s="14"/>
      <c r="I10255" s="10">
        <f t="shared" si="493"/>
        <v>17773.601999999999</v>
      </c>
      <c r="J10255" s="7">
        <f t="shared" si="494"/>
        <v>97754811</v>
      </c>
      <c r="K10255" s="7">
        <f t="shared" si="495"/>
        <v>9.7689413031440999</v>
      </c>
      <c r="L10255" s="7">
        <f t="shared" si="496"/>
        <v>46581.164540572201</v>
      </c>
      <c r="M10255" s="7">
        <f t="shared" si="497"/>
        <v>5.3174845365949999</v>
      </c>
      <c r="N10255" s="14" t="str">
        <f t="shared" si="498"/>
        <v>&lt; 25 KW</v>
      </c>
    </row>
    <row r="10256" spans="1:14">
      <c r="A10256" s="6" t="s">
        <v>400</v>
      </c>
      <c r="B10256" s="6" t="s">
        <v>13626</v>
      </c>
      <c r="C10256" s="14"/>
      <c r="D10256" s="14"/>
      <c r="E10256" s="7">
        <v>3260</v>
      </c>
      <c r="F10256" s="6">
        <v>-34.709676458899999</v>
      </c>
      <c r="G10256" s="6">
        <v>-59.451563118999999</v>
      </c>
      <c r="H10256" s="14"/>
      <c r="I10256" s="10">
        <f t="shared" si="493"/>
        <v>16554.84072</v>
      </c>
      <c r="J10256" s="7">
        <f t="shared" si="494"/>
        <v>91051623.959999993</v>
      </c>
      <c r="K10256" s="7">
        <f t="shared" si="495"/>
        <v>9.0990710423570764</v>
      </c>
      <c r="L10256" s="7">
        <f t="shared" si="496"/>
        <v>43387.027543504388</v>
      </c>
      <c r="M10256" s="7">
        <f t="shared" si="497"/>
        <v>4.9528570255141995</v>
      </c>
      <c r="N10256" s="14" t="str">
        <f t="shared" si="498"/>
        <v>&lt; 25 KW</v>
      </c>
    </row>
    <row r="10257" spans="1:14">
      <c r="A10257" s="6" t="s">
        <v>92</v>
      </c>
      <c r="B10257" s="6" t="s">
        <v>13626</v>
      </c>
      <c r="C10257" s="14"/>
      <c r="D10257" s="14"/>
      <c r="E10257" s="7">
        <v>3000</v>
      </c>
      <c r="F10257" s="6">
        <v>-34.787500000000001</v>
      </c>
      <c r="G10257" s="6">
        <v>-60.203890000000001</v>
      </c>
      <c r="H10257" s="14"/>
      <c r="I10257" s="10">
        <f t="shared" si="493"/>
        <v>15234.516</v>
      </c>
      <c r="J10257" s="7">
        <f t="shared" si="494"/>
        <v>83789838</v>
      </c>
      <c r="K10257" s="7">
        <f t="shared" si="495"/>
        <v>8.3733782598377999</v>
      </c>
      <c r="L10257" s="7">
        <f t="shared" si="496"/>
        <v>39926.712463347598</v>
      </c>
      <c r="M10257" s="7">
        <f t="shared" si="497"/>
        <v>4.5578438885099999</v>
      </c>
      <c r="N10257" s="14" t="str">
        <f t="shared" si="498"/>
        <v>&lt; 25 KW</v>
      </c>
    </row>
    <row r="10258" spans="1:14">
      <c r="A10258" s="6" t="s">
        <v>153</v>
      </c>
      <c r="B10258" s="6" t="s">
        <v>13626</v>
      </c>
      <c r="C10258" s="14"/>
      <c r="D10258" s="14"/>
      <c r="E10258" s="7">
        <v>3000</v>
      </c>
      <c r="F10258" s="6">
        <v>-34.840829999999997</v>
      </c>
      <c r="G10258" s="6">
        <v>-58.888060000000003</v>
      </c>
      <c r="H10258" s="14"/>
      <c r="I10258" s="10">
        <f t="shared" si="493"/>
        <v>15234.516</v>
      </c>
      <c r="J10258" s="7">
        <f t="shared" si="494"/>
        <v>83789838</v>
      </c>
      <c r="K10258" s="7">
        <f t="shared" si="495"/>
        <v>8.3733782598377999</v>
      </c>
      <c r="L10258" s="7">
        <f t="shared" si="496"/>
        <v>39926.712463347598</v>
      </c>
      <c r="M10258" s="7">
        <f t="shared" si="497"/>
        <v>4.5578438885099999</v>
      </c>
      <c r="N10258" s="14" t="str">
        <f t="shared" si="498"/>
        <v>&lt; 25 KW</v>
      </c>
    </row>
    <row r="10259" spans="1:14">
      <c r="A10259" s="6" t="s">
        <v>66</v>
      </c>
      <c r="B10259" s="6" t="s">
        <v>13626</v>
      </c>
      <c r="C10259" s="14"/>
      <c r="D10259" s="14"/>
      <c r="E10259" s="7">
        <v>3000</v>
      </c>
      <c r="F10259" s="6">
        <v>-34.319450000000003</v>
      </c>
      <c r="G10259" s="6">
        <v>-60.220849999999999</v>
      </c>
      <c r="H10259" s="14"/>
      <c r="I10259" s="10">
        <f t="shared" si="493"/>
        <v>15234.516</v>
      </c>
      <c r="J10259" s="7">
        <f t="shared" si="494"/>
        <v>83789838</v>
      </c>
      <c r="K10259" s="7">
        <f t="shared" si="495"/>
        <v>8.3733782598377999</v>
      </c>
      <c r="L10259" s="7">
        <f t="shared" si="496"/>
        <v>39926.712463347598</v>
      </c>
      <c r="M10259" s="7">
        <f t="shared" si="497"/>
        <v>4.5578438885099999</v>
      </c>
      <c r="N10259" s="14" t="str">
        <f t="shared" si="498"/>
        <v>&lt; 25 KW</v>
      </c>
    </row>
    <row r="10260" spans="1:14">
      <c r="A10260" s="6" t="s">
        <v>13</v>
      </c>
      <c r="B10260" s="6" t="s">
        <v>13626</v>
      </c>
      <c r="C10260" s="14"/>
      <c r="D10260" s="14"/>
      <c r="E10260" s="7">
        <v>3000</v>
      </c>
      <c r="F10260" s="6">
        <v>-34.479869999999998</v>
      </c>
      <c r="G10260" s="6">
        <v>-59.38017</v>
      </c>
      <c r="H10260" s="14"/>
      <c r="I10260" s="10">
        <f t="shared" si="493"/>
        <v>15234.516</v>
      </c>
      <c r="J10260" s="7">
        <f t="shared" si="494"/>
        <v>83789838</v>
      </c>
      <c r="K10260" s="7">
        <f t="shared" si="495"/>
        <v>8.3733782598377999</v>
      </c>
      <c r="L10260" s="7">
        <f t="shared" si="496"/>
        <v>39926.712463347598</v>
      </c>
      <c r="M10260" s="7">
        <f t="shared" si="497"/>
        <v>4.5578438885099999</v>
      </c>
      <c r="N10260" s="14" t="str">
        <f t="shared" si="498"/>
        <v>&lt; 25 KW</v>
      </c>
    </row>
    <row r="10261" spans="1:14">
      <c r="A10261" s="6" t="s">
        <v>13625</v>
      </c>
      <c r="B10261" s="6" t="s">
        <v>13626</v>
      </c>
      <c r="C10261" s="14"/>
      <c r="D10261" s="14"/>
      <c r="E10261" s="7">
        <v>2731</v>
      </c>
      <c r="F10261" s="6">
        <v>-35.414999999999999</v>
      </c>
      <c r="G10261" s="6">
        <v>-60.182499999999997</v>
      </c>
      <c r="H10261" s="14"/>
      <c r="I10261" s="10">
        <f t="shared" si="493"/>
        <v>13868.487732</v>
      </c>
      <c r="J10261" s="7">
        <f t="shared" si="494"/>
        <v>76276682.525999993</v>
      </c>
      <c r="K10261" s="7">
        <f t="shared" si="495"/>
        <v>7.6225653425390103</v>
      </c>
      <c r="L10261" s="7">
        <f t="shared" si="496"/>
        <v>36346.617245800764</v>
      </c>
      <c r="M10261" s="7">
        <f t="shared" si="497"/>
        <v>4.1491572198402702</v>
      </c>
      <c r="N10261" s="14" t="str">
        <f t="shared" si="498"/>
        <v>&lt; 25 KW</v>
      </c>
    </row>
    <row r="10262" spans="1:14">
      <c r="A10262" s="6" t="s">
        <v>55</v>
      </c>
      <c r="B10262" s="6" t="s">
        <v>13626</v>
      </c>
      <c r="C10262" s="14"/>
      <c r="D10262" s="14"/>
      <c r="E10262" s="7">
        <v>2500</v>
      </c>
      <c r="F10262" s="6">
        <v>-35.025280000000002</v>
      </c>
      <c r="G10262" s="6">
        <v>-58.763060000000003</v>
      </c>
      <c r="H10262" s="14"/>
      <c r="I10262" s="10">
        <f t="shared" si="493"/>
        <v>12695.429999999998</v>
      </c>
      <c r="J10262" s="7">
        <f t="shared" si="494"/>
        <v>69824864.999999985</v>
      </c>
      <c r="K10262" s="7">
        <f t="shared" si="495"/>
        <v>6.9778152165314991</v>
      </c>
      <c r="L10262" s="7">
        <f t="shared" si="496"/>
        <v>33272.260386122987</v>
      </c>
      <c r="M10262" s="7">
        <f t="shared" si="497"/>
        <v>3.7982032404249986</v>
      </c>
      <c r="N10262" s="14" t="str">
        <f t="shared" si="498"/>
        <v>&lt; 25 KW</v>
      </c>
    </row>
    <row r="10263" spans="1:14">
      <c r="A10263" s="6" t="s">
        <v>74</v>
      </c>
      <c r="B10263" s="6" t="s">
        <v>13626</v>
      </c>
      <c r="C10263" s="14"/>
      <c r="D10263" s="14"/>
      <c r="E10263" s="7">
        <v>2500</v>
      </c>
      <c r="F10263" s="6">
        <v>-37.445320000000002</v>
      </c>
      <c r="G10263" s="6">
        <v>-57.716470000000001</v>
      </c>
      <c r="H10263" s="14"/>
      <c r="I10263" s="10">
        <f t="shared" si="493"/>
        <v>12695.429999999998</v>
      </c>
      <c r="J10263" s="7">
        <f t="shared" si="494"/>
        <v>69824864.999999985</v>
      </c>
      <c r="K10263" s="7">
        <f t="shared" si="495"/>
        <v>6.9778152165314991</v>
      </c>
      <c r="L10263" s="7">
        <f t="shared" si="496"/>
        <v>33272.260386122987</v>
      </c>
      <c r="M10263" s="7">
        <f t="shared" si="497"/>
        <v>3.7982032404249986</v>
      </c>
      <c r="N10263" s="14" t="str">
        <f t="shared" si="498"/>
        <v>&lt; 25 KW</v>
      </c>
    </row>
    <row r="10264" spans="1:14">
      <c r="A10264" s="6" t="s">
        <v>13</v>
      </c>
      <c r="B10264" s="6" t="s">
        <v>13626</v>
      </c>
      <c r="C10264" s="14"/>
      <c r="D10264" s="14"/>
      <c r="E10264" s="7">
        <v>2500</v>
      </c>
      <c r="F10264" s="6">
        <v>-34.47889</v>
      </c>
      <c r="G10264" s="6">
        <v>-59.38</v>
      </c>
      <c r="H10264" s="14"/>
      <c r="I10264" s="10">
        <f t="shared" si="493"/>
        <v>12695.429999999998</v>
      </c>
      <c r="J10264" s="7">
        <f t="shared" si="494"/>
        <v>69824864.999999985</v>
      </c>
      <c r="K10264" s="7">
        <f t="shared" si="495"/>
        <v>6.9778152165314991</v>
      </c>
      <c r="L10264" s="7">
        <f t="shared" si="496"/>
        <v>33272.260386122987</v>
      </c>
      <c r="M10264" s="7">
        <f t="shared" si="497"/>
        <v>3.7982032404249986</v>
      </c>
      <c r="N10264" s="14" t="str">
        <f t="shared" si="498"/>
        <v>&lt; 25 KW</v>
      </c>
    </row>
    <row r="10265" spans="1:14">
      <c r="A10265" s="6" t="s">
        <v>306</v>
      </c>
      <c r="B10265" s="6" t="s">
        <v>13626</v>
      </c>
      <c r="C10265" s="14"/>
      <c r="D10265" s="14"/>
      <c r="E10265" s="7">
        <v>2500</v>
      </c>
      <c r="F10265" s="6">
        <v>-38.337605000000003</v>
      </c>
      <c r="G10265" s="6">
        <v>-60.048589999999997</v>
      </c>
      <c r="H10265" s="14"/>
      <c r="I10265" s="10">
        <f t="shared" si="493"/>
        <v>12695.429999999998</v>
      </c>
      <c r="J10265" s="7">
        <f t="shared" si="494"/>
        <v>69824864.999999985</v>
      </c>
      <c r="K10265" s="7">
        <f t="shared" si="495"/>
        <v>6.9778152165314991</v>
      </c>
      <c r="L10265" s="7">
        <f t="shared" si="496"/>
        <v>33272.260386122987</v>
      </c>
      <c r="M10265" s="7">
        <f t="shared" si="497"/>
        <v>3.7982032404249986</v>
      </c>
      <c r="N10265" s="14" t="str">
        <f t="shared" si="498"/>
        <v>&lt; 25 KW</v>
      </c>
    </row>
    <row r="10266" spans="1:14">
      <c r="A10266" s="6" t="s">
        <v>74</v>
      </c>
      <c r="B10266" s="6" t="s">
        <v>13626</v>
      </c>
      <c r="C10266" s="14"/>
      <c r="D10266" s="14"/>
      <c r="E10266" s="7">
        <v>2400</v>
      </c>
      <c r="F10266" s="6">
        <v>-37.269440000000003</v>
      </c>
      <c r="G10266" s="6">
        <v>-57.754719999999999</v>
      </c>
      <c r="H10266" s="14"/>
      <c r="I10266" s="10">
        <f t="shared" si="493"/>
        <v>12187.612800000001</v>
      </c>
      <c r="J10266" s="7">
        <f t="shared" si="494"/>
        <v>67031870.400000006</v>
      </c>
      <c r="K10266" s="7">
        <f t="shared" si="495"/>
        <v>6.6987026078702412</v>
      </c>
      <c r="L10266" s="7">
        <f t="shared" si="496"/>
        <v>31941.369970678079</v>
      </c>
      <c r="M10266" s="7">
        <f t="shared" si="497"/>
        <v>3.6462751108079998</v>
      </c>
      <c r="N10266" s="14" t="str">
        <f t="shared" si="498"/>
        <v>&lt; 25 KW</v>
      </c>
    </row>
    <row r="10267" spans="1:14">
      <c r="A10267" s="6" t="s">
        <v>13</v>
      </c>
      <c r="B10267" s="6" t="s">
        <v>13626</v>
      </c>
      <c r="C10267" s="14"/>
      <c r="D10267" s="14"/>
      <c r="E10267" s="7">
        <v>2000</v>
      </c>
      <c r="F10267" s="6">
        <v>-34.431109999999997</v>
      </c>
      <c r="G10267" s="6">
        <v>-59.461109999999998</v>
      </c>
      <c r="H10267" s="14"/>
      <c r="I10267" s="10">
        <f t="shared" si="493"/>
        <v>10156.343999999999</v>
      </c>
      <c r="J10267" s="7">
        <f t="shared" si="494"/>
        <v>55859891.999999993</v>
      </c>
      <c r="K10267" s="7">
        <f t="shared" si="495"/>
        <v>5.5822521732251991</v>
      </c>
      <c r="L10267" s="7">
        <f t="shared" si="496"/>
        <v>26617.808308898395</v>
      </c>
      <c r="M10267" s="7">
        <f t="shared" si="497"/>
        <v>3.0385625923399995</v>
      </c>
      <c r="N10267" s="14" t="str">
        <f t="shared" si="498"/>
        <v>&lt; 25 KW</v>
      </c>
    </row>
    <row r="10268" spans="1:14">
      <c r="A10268" s="6" t="s">
        <v>306</v>
      </c>
      <c r="B10268" s="6" t="s">
        <v>13626</v>
      </c>
      <c r="C10268" s="14"/>
      <c r="D10268" s="14"/>
      <c r="E10268" s="7">
        <v>2000</v>
      </c>
      <c r="F10268" s="6">
        <v>-38.68891</v>
      </c>
      <c r="G10268" s="6">
        <v>-60.208210000000001</v>
      </c>
      <c r="H10268" s="14"/>
      <c r="I10268" s="10">
        <f t="shared" si="493"/>
        <v>10156.343999999999</v>
      </c>
      <c r="J10268" s="7">
        <f t="shared" si="494"/>
        <v>55859891.999999993</v>
      </c>
      <c r="K10268" s="7">
        <f t="shared" si="495"/>
        <v>5.5822521732251991</v>
      </c>
      <c r="L10268" s="7">
        <f t="shared" si="496"/>
        <v>26617.808308898395</v>
      </c>
      <c r="M10268" s="7">
        <f t="shared" si="497"/>
        <v>3.0385625923399995</v>
      </c>
      <c r="N10268" s="14" t="str">
        <f t="shared" si="498"/>
        <v>&lt; 25 KW</v>
      </c>
    </row>
    <row r="10269" spans="1:14">
      <c r="A10269" s="6" t="s">
        <v>63</v>
      </c>
      <c r="B10269" s="6" t="s">
        <v>13626</v>
      </c>
      <c r="C10269" s="14"/>
      <c r="D10269" s="14"/>
      <c r="E10269" s="7">
        <v>1900</v>
      </c>
      <c r="F10269" s="6">
        <v>-34.194589999999998</v>
      </c>
      <c r="G10269" s="6">
        <v>-59.806980000000003</v>
      </c>
      <c r="H10269" s="14"/>
      <c r="I10269" s="10">
        <f t="shared" si="493"/>
        <v>9648.5267999999996</v>
      </c>
      <c r="J10269" s="7">
        <f t="shared" si="494"/>
        <v>53066897.399999999</v>
      </c>
      <c r="K10269" s="7">
        <f t="shared" si="495"/>
        <v>5.3031395645639403</v>
      </c>
      <c r="L10269" s="7">
        <f t="shared" si="496"/>
        <v>25286.917893453479</v>
      </c>
      <c r="M10269" s="7">
        <f t="shared" si="497"/>
        <v>2.8866344627229998</v>
      </c>
      <c r="N10269" s="14" t="str">
        <f t="shared" si="498"/>
        <v>&lt; 25 KW</v>
      </c>
    </row>
    <row r="10270" spans="1:14">
      <c r="A10270" s="6" t="s">
        <v>63</v>
      </c>
      <c r="B10270" s="6" t="s">
        <v>13626</v>
      </c>
      <c r="C10270" s="14"/>
      <c r="D10270" s="14"/>
      <c r="E10270" s="7">
        <v>1900</v>
      </c>
      <c r="F10270" s="6">
        <v>-34.194589999999998</v>
      </c>
      <c r="G10270" s="6">
        <v>-59.806980000000003</v>
      </c>
      <c r="H10270" s="14"/>
      <c r="I10270" s="10">
        <f t="shared" si="493"/>
        <v>9648.5267999999996</v>
      </c>
      <c r="J10270" s="7">
        <f t="shared" si="494"/>
        <v>53066897.399999999</v>
      </c>
      <c r="K10270" s="7">
        <f t="shared" si="495"/>
        <v>5.3031395645639403</v>
      </c>
      <c r="L10270" s="7">
        <f t="shared" si="496"/>
        <v>25286.917893453479</v>
      </c>
      <c r="M10270" s="7">
        <f t="shared" si="497"/>
        <v>2.8866344627229998</v>
      </c>
      <c r="N10270" s="14" t="str">
        <f t="shared" si="498"/>
        <v>&lt; 25 KW</v>
      </c>
    </row>
    <row r="10271" spans="1:14">
      <c r="A10271" s="6" t="s">
        <v>92</v>
      </c>
      <c r="B10271" s="6" t="s">
        <v>13626</v>
      </c>
      <c r="C10271" s="14"/>
      <c r="D10271" s="14"/>
      <c r="E10271" s="7">
        <v>1700</v>
      </c>
      <c r="F10271" s="6">
        <v>-34.595410000000001</v>
      </c>
      <c r="G10271" s="6">
        <v>-60.476410000000001</v>
      </c>
      <c r="H10271" s="14"/>
      <c r="I10271" s="10">
        <f t="shared" si="493"/>
        <v>8632.8924000000006</v>
      </c>
      <c r="J10271" s="7">
        <f t="shared" si="494"/>
        <v>47480908.200000003</v>
      </c>
      <c r="K10271" s="7">
        <f t="shared" si="495"/>
        <v>4.7449143472414201</v>
      </c>
      <c r="L10271" s="7">
        <f t="shared" si="496"/>
        <v>22625.137062563641</v>
      </c>
      <c r="M10271" s="7">
        <f t="shared" si="497"/>
        <v>2.5827782034890001</v>
      </c>
      <c r="N10271" s="14" t="str">
        <f t="shared" si="498"/>
        <v>&lt; 25 KW</v>
      </c>
    </row>
    <row r="10272" spans="1:14">
      <c r="A10272" s="6" t="s">
        <v>69</v>
      </c>
      <c r="B10272" s="6" t="s">
        <v>13626</v>
      </c>
      <c r="C10272" s="14"/>
      <c r="D10272" s="14"/>
      <c r="E10272" s="7">
        <v>1500</v>
      </c>
      <c r="F10272" s="6">
        <v>-33.906669999999998</v>
      </c>
      <c r="G10272" s="6">
        <v>-60.841940000000001</v>
      </c>
      <c r="H10272" s="14"/>
      <c r="I10272" s="10">
        <f t="shared" si="493"/>
        <v>7617.2579999999998</v>
      </c>
      <c r="J10272" s="7">
        <f t="shared" si="494"/>
        <v>41894919</v>
      </c>
      <c r="K10272" s="7">
        <f t="shared" si="495"/>
        <v>4.1866891299189</v>
      </c>
      <c r="L10272" s="7">
        <f t="shared" si="496"/>
        <v>19963.356231673799</v>
      </c>
      <c r="M10272" s="7">
        <f t="shared" si="497"/>
        <v>2.2789219442549999</v>
      </c>
      <c r="N10272" s="14" t="str">
        <f t="shared" si="498"/>
        <v>&lt; 25 KW</v>
      </c>
    </row>
    <row r="10273" spans="1:14">
      <c r="A10273" s="6" t="s">
        <v>728</v>
      </c>
      <c r="B10273" s="6" t="s">
        <v>13626</v>
      </c>
      <c r="C10273" s="14"/>
      <c r="D10273" s="14"/>
      <c r="E10273" s="7">
        <v>1500</v>
      </c>
      <c r="F10273" s="6">
        <v>-34.596400000000003</v>
      </c>
      <c r="G10273" s="6">
        <v>-58.686480000000003</v>
      </c>
      <c r="H10273" s="14"/>
      <c r="I10273" s="10">
        <f t="shared" si="493"/>
        <v>7617.2579999999998</v>
      </c>
      <c r="J10273" s="7">
        <f t="shared" si="494"/>
        <v>41894919</v>
      </c>
      <c r="K10273" s="7">
        <f t="shared" si="495"/>
        <v>4.1866891299189</v>
      </c>
      <c r="L10273" s="7">
        <f t="shared" si="496"/>
        <v>19963.356231673799</v>
      </c>
      <c r="M10273" s="7">
        <f t="shared" si="497"/>
        <v>2.2789219442549999</v>
      </c>
      <c r="N10273" s="14" t="str">
        <f t="shared" si="498"/>
        <v>&lt; 25 KW</v>
      </c>
    </row>
    <row r="10274" spans="1:14">
      <c r="A10274" s="6" t="s">
        <v>728</v>
      </c>
      <c r="B10274" s="6" t="s">
        <v>13626</v>
      </c>
      <c r="C10274" s="14"/>
      <c r="D10274" s="14"/>
      <c r="E10274" s="7">
        <v>1500</v>
      </c>
      <c r="F10274" s="6">
        <v>-34.596400000000003</v>
      </c>
      <c r="G10274" s="6">
        <v>-58.686480000000003</v>
      </c>
      <c r="H10274" s="14"/>
      <c r="I10274" s="10">
        <f t="shared" si="493"/>
        <v>7617.2579999999998</v>
      </c>
      <c r="J10274" s="7">
        <f t="shared" si="494"/>
        <v>41894919</v>
      </c>
      <c r="K10274" s="7">
        <f t="shared" si="495"/>
        <v>4.1866891299189</v>
      </c>
      <c r="L10274" s="7">
        <f t="shared" si="496"/>
        <v>19963.356231673799</v>
      </c>
      <c r="M10274" s="7">
        <f t="shared" si="497"/>
        <v>2.2789219442549999</v>
      </c>
      <c r="N10274" s="14" t="str">
        <f t="shared" si="498"/>
        <v>&lt; 25 KW</v>
      </c>
    </row>
    <row r="10275" spans="1:14">
      <c r="A10275" s="6" t="s">
        <v>63</v>
      </c>
      <c r="B10275" s="6" t="s">
        <v>13626</v>
      </c>
      <c r="C10275" s="14"/>
      <c r="D10275" s="14"/>
      <c r="E10275" s="7">
        <v>1300</v>
      </c>
      <c r="F10275" s="6">
        <v>-34.161200000000001</v>
      </c>
      <c r="G10275" s="6">
        <v>-59.772820000000003</v>
      </c>
      <c r="H10275" s="14"/>
      <c r="I10275" s="10">
        <f t="shared" si="493"/>
        <v>6601.6235999999999</v>
      </c>
      <c r="J10275" s="7">
        <f t="shared" si="494"/>
        <v>36308929.799999997</v>
      </c>
      <c r="K10275" s="7">
        <f t="shared" si="495"/>
        <v>3.6284639125963798</v>
      </c>
      <c r="L10275" s="7">
        <f t="shared" si="496"/>
        <v>17301.575400783957</v>
      </c>
      <c r="M10275" s="7">
        <f t="shared" si="497"/>
        <v>1.9750656850209996</v>
      </c>
      <c r="N10275" s="14" t="str">
        <f t="shared" si="498"/>
        <v>&lt; 25 KW</v>
      </c>
    </row>
    <row r="10276" spans="1:14">
      <c r="A10276" s="6" t="s">
        <v>63</v>
      </c>
      <c r="B10276" s="6" t="s">
        <v>13626</v>
      </c>
      <c r="C10276" s="14"/>
      <c r="D10276" s="14"/>
      <c r="E10276" s="7">
        <v>1300</v>
      </c>
      <c r="F10276" s="6">
        <v>-34.161200000000001</v>
      </c>
      <c r="G10276" s="6">
        <v>-59.772820000000003</v>
      </c>
      <c r="H10276" s="14"/>
      <c r="I10276" s="10">
        <f t="shared" si="493"/>
        <v>6601.6235999999999</v>
      </c>
      <c r="J10276" s="7">
        <f t="shared" si="494"/>
        <v>36308929.799999997</v>
      </c>
      <c r="K10276" s="7">
        <f t="shared" si="495"/>
        <v>3.6284639125963798</v>
      </c>
      <c r="L10276" s="7">
        <f t="shared" si="496"/>
        <v>17301.575400783957</v>
      </c>
      <c r="M10276" s="7">
        <f t="shared" si="497"/>
        <v>1.9750656850209996</v>
      </c>
      <c r="N10276" s="14" t="str">
        <f t="shared" si="498"/>
        <v>&lt; 25 KW</v>
      </c>
    </row>
    <row r="10277" spans="1:14">
      <c r="A10277" s="6" t="s">
        <v>63</v>
      </c>
      <c r="B10277" s="6" t="s">
        <v>13626</v>
      </c>
      <c r="C10277" s="14"/>
      <c r="D10277" s="14"/>
      <c r="E10277" s="7">
        <v>1300</v>
      </c>
      <c r="F10277" s="6">
        <v>-34.161200000000001</v>
      </c>
      <c r="G10277" s="6">
        <v>-59.772820000000003</v>
      </c>
      <c r="H10277" s="14"/>
      <c r="I10277" s="10">
        <f t="shared" si="493"/>
        <v>6601.6235999999999</v>
      </c>
      <c r="J10277" s="7">
        <f t="shared" si="494"/>
        <v>36308929.799999997</v>
      </c>
      <c r="K10277" s="7">
        <f t="shared" si="495"/>
        <v>3.6284639125963798</v>
      </c>
      <c r="L10277" s="7">
        <f t="shared" si="496"/>
        <v>17301.575400783957</v>
      </c>
      <c r="M10277" s="7">
        <f t="shared" si="497"/>
        <v>1.9750656850209996</v>
      </c>
      <c r="N10277" s="14" t="str">
        <f t="shared" si="498"/>
        <v>&lt; 25 KW</v>
      </c>
    </row>
    <row r="10278" spans="1:14">
      <c r="A10278" s="6" t="s">
        <v>92</v>
      </c>
      <c r="B10278" s="6" t="s">
        <v>13626</v>
      </c>
      <c r="C10278" s="14"/>
      <c r="D10278" s="14"/>
      <c r="E10278" s="7">
        <v>1300</v>
      </c>
      <c r="F10278" s="6">
        <v>-34.530453000000001</v>
      </c>
      <c r="G10278" s="6">
        <v>-60.293930000000003</v>
      </c>
      <c r="H10278" s="14"/>
      <c r="I10278" s="10">
        <f t="shared" si="493"/>
        <v>6601.6235999999999</v>
      </c>
      <c r="J10278" s="7">
        <f t="shared" si="494"/>
        <v>36308929.799999997</v>
      </c>
      <c r="K10278" s="7">
        <f t="shared" si="495"/>
        <v>3.6284639125963798</v>
      </c>
      <c r="L10278" s="7">
        <f t="shared" si="496"/>
        <v>17301.575400783957</v>
      </c>
      <c r="M10278" s="7">
        <f t="shared" si="497"/>
        <v>1.9750656850209996</v>
      </c>
      <c r="N10278" s="14" t="str">
        <f t="shared" si="498"/>
        <v>&lt; 25 KW</v>
      </c>
    </row>
    <row r="10279" spans="1:14">
      <c r="A10279" s="6" t="s">
        <v>44</v>
      </c>
      <c r="B10279" s="6" t="s">
        <v>13626</v>
      </c>
      <c r="C10279" s="14"/>
      <c r="D10279" s="14"/>
      <c r="E10279" s="7">
        <v>930</v>
      </c>
      <c r="F10279" s="6">
        <v>-34.386389999999999</v>
      </c>
      <c r="G10279" s="6">
        <v>-59.844439999999999</v>
      </c>
      <c r="H10279" s="14"/>
      <c r="I10279" s="10">
        <f t="shared" si="493"/>
        <v>4722.6999599999999</v>
      </c>
      <c r="J10279" s="7">
        <f t="shared" si="494"/>
        <v>25974849.780000001</v>
      </c>
      <c r="K10279" s="7">
        <f t="shared" si="495"/>
        <v>2.595747260549718</v>
      </c>
      <c r="L10279" s="7">
        <f t="shared" si="496"/>
        <v>12377.280863637758</v>
      </c>
      <c r="M10279" s="7">
        <f t="shared" si="497"/>
        <v>1.4129316054381003</v>
      </c>
      <c r="N10279" s="14" t="str">
        <f t="shared" si="498"/>
        <v>&lt; 25 KW</v>
      </c>
    </row>
    <row r="10280" spans="1:14">
      <c r="A10280" s="6" t="s">
        <v>69</v>
      </c>
      <c r="B10280" s="6" t="s">
        <v>13626</v>
      </c>
      <c r="C10280" s="14"/>
      <c r="D10280" s="14"/>
      <c r="E10280" s="7">
        <v>860</v>
      </c>
      <c r="F10280" s="6">
        <v>-33.869439999999997</v>
      </c>
      <c r="G10280" s="6">
        <v>-60.539439999999999</v>
      </c>
      <c r="H10280" s="14"/>
      <c r="I10280" s="10">
        <f t="shared" si="493"/>
        <v>4367.2279199999994</v>
      </c>
      <c r="J10280" s="7">
        <f t="shared" si="494"/>
        <v>24019753.559999995</v>
      </c>
      <c r="K10280" s="7">
        <f t="shared" si="495"/>
        <v>2.4003684344868357</v>
      </c>
      <c r="L10280" s="7">
        <f t="shared" si="496"/>
        <v>11445.657572826311</v>
      </c>
      <c r="M10280" s="7">
        <f t="shared" si="497"/>
        <v>1.3065819147061999</v>
      </c>
      <c r="N10280" s="14" t="str">
        <f t="shared" si="498"/>
        <v>&lt; 25 KW</v>
      </c>
    </row>
    <row r="10281" spans="1:14">
      <c r="A10281" s="6" t="s">
        <v>13625</v>
      </c>
      <c r="B10281" s="6" t="s">
        <v>13626</v>
      </c>
      <c r="C10281" s="14"/>
      <c r="D10281" s="14"/>
      <c r="E10281" s="7">
        <v>250</v>
      </c>
      <c r="F10281" s="6">
        <v>-35.837859999999999</v>
      </c>
      <c r="G10281" s="6">
        <v>-60.679839999999999</v>
      </c>
      <c r="H10281" s="14"/>
      <c r="I10281" s="10">
        <f t="shared" si="493"/>
        <v>1269.5429999999999</v>
      </c>
      <c r="J10281" s="7">
        <f t="shared" si="494"/>
        <v>6982486.4999999991</v>
      </c>
      <c r="K10281" s="7">
        <f t="shared" si="495"/>
        <v>0.69778152165314988</v>
      </c>
      <c r="L10281" s="7">
        <f t="shared" si="496"/>
        <v>3327.2260386122994</v>
      </c>
      <c r="M10281" s="7">
        <f t="shared" si="497"/>
        <v>0.37982032404249993</v>
      </c>
      <c r="N10281" s="14" t="str">
        <f t="shared" si="498"/>
        <v>&lt; 25 KW</v>
      </c>
    </row>
    <row r="10282" spans="1:14">
      <c r="A10282" s="6" t="s">
        <v>1360</v>
      </c>
      <c r="B10282" s="6" t="s">
        <v>13626</v>
      </c>
      <c r="C10282" s="14"/>
      <c r="D10282" s="14"/>
      <c r="E10282" s="7">
        <v>200</v>
      </c>
      <c r="F10282" s="6">
        <v>-38.780259999999998</v>
      </c>
      <c r="G10282" s="6">
        <v>-61.905740000000002</v>
      </c>
      <c r="H10282" s="14"/>
      <c r="I10282" s="10">
        <f t="shared" si="493"/>
        <v>1015.6343999999999</v>
      </c>
      <c r="J10282" s="7">
        <f t="shared" si="494"/>
        <v>5585989.1999999993</v>
      </c>
      <c r="K10282" s="7">
        <f t="shared" si="495"/>
        <v>0.55822521732251995</v>
      </c>
      <c r="L10282" s="7">
        <f t="shared" si="496"/>
        <v>2661.7808308898398</v>
      </c>
      <c r="M10282" s="7">
        <f t="shared" si="497"/>
        <v>0.30385625923399995</v>
      </c>
      <c r="N10282" s="14" t="str">
        <f t="shared" si="498"/>
        <v>&lt; 25 KW</v>
      </c>
    </row>
    <row r="10283" spans="1:14">
      <c r="A10283" s="6" t="s">
        <v>268</v>
      </c>
      <c r="B10283" s="6" t="s">
        <v>13626</v>
      </c>
      <c r="C10283" s="14"/>
      <c r="D10283" s="14"/>
      <c r="E10283" s="7">
        <v>70</v>
      </c>
      <c r="F10283" s="6">
        <v>-34.927779999999998</v>
      </c>
      <c r="G10283" s="6">
        <v>-58.182780000000001</v>
      </c>
      <c r="H10283" s="14"/>
      <c r="I10283" s="10">
        <f t="shared" si="493"/>
        <v>355.47203999999999</v>
      </c>
      <c r="J10283" s="7">
        <f t="shared" si="494"/>
        <v>1955096.22</v>
      </c>
      <c r="K10283" s="7">
        <f t="shared" si="495"/>
        <v>0.19537882606288201</v>
      </c>
      <c r="L10283" s="7">
        <f t="shared" si="496"/>
        <v>931.62329081144389</v>
      </c>
      <c r="M10283" s="7">
        <f t="shared" si="497"/>
        <v>0.10634969073189998</v>
      </c>
      <c r="N10283" s="14" t="str">
        <f t="shared" si="498"/>
        <v>&lt; 25 KW</v>
      </c>
    </row>
    <row r="10284" spans="1:14">
      <c r="A10284" s="6" t="s">
        <v>268</v>
      </c>
      <c r="B10284" s="6" t="s">
        <v>13626</v>
      </c>
      <c r="C10284" s="14"/>
      <c r="D10284" s="14"/>
      <c r="E10284" s="7">
        <v>50</v>
      </c>
      <c r="F10284" s="6">
        <v>-34.843609999999998</v>
      </c>
      <c r="G10284" s="6">
        <v>-58.094169999999998</v>
      </c>
      <c r="H10284" s="14"/>
      <c r="I10284" s="10">
        <f t="shared" si="493"/>
        <v>253.90859999999998</v>
      </c>
      <c r="J10284" s="7">
        <f t="shared" si="494"/>
        <v>1396497.2999999998</v>
      </c>
      <c r="K10284" s="7">
        <f t="shared" si="495"/>
        <v>0.13955630433062999</v>
      </c>
      <c r="L10284" s="7">
        <f t="shared" si="496"/>
        <v>665.44520772245994</v>
      </c>
      <c r="M10284" s="7">
        <f t="shared" si="497"/>
        <v>7.5964064808499987E-2</v>
      </c>
      <c r="N10284" s="14" t="str">
        <f t="shared" si="498"/>
        <v>&lt; 25 KW</v>
      </c>
    </row>
    <row r="10285" spans="1:14">
      <c r="A10285" s="14" t="s">
        <v>451</v>
      </c>
      <c r="B10285" s="15" t="s">
        <v>13633</v>
      </c>
      <c r="C10285" s="14" t="s">
        <v>13634</v>
      </c>
      <c r="D10285" s="14"/>
      <c r="E10285" s="14">
        <v>282614.25</v>
      </c>
      <c r="F10285" s="6">
        <v>-34.449711999999998</v>
      </c>
      <c r="G10285" s="6">
        <v>-58.662685099999997</v>
      </c>
      <c r="H10285" s="6"/>
      <c r="I10285" s="7">
        <v>1943151.6471565617</v>
      </c>
      <c r="J10285" s="7">
        <f>+I10285*5500</f>
        <v>10687334059.36109</v>
      </c>
      <c r="K10285" s="6">
        <f>+J10285*0.0000000999331</f>
        <v>1068.0184232875379</v>
      </c>
      <c r="L10285" s="6">
        <f t="shared" si="496"/>
        <v>5092623.690092965</v>
      </c>
      <c r="M10285" s="7">
        <f t="shared" si="497"/>
        <v>581.34973631198227</v>
      </c>
      <c r="N10285" s="14" t="str">
        <f t="shared" si="498"/>
        <v>&gt;500KW</v>
      </c>
    </row>
    <row r="10286" spans="1:14">
      <c r="A10286" s="14" t="s">
        <v>268</v>
      </c>
      <c r="B10286" s="15" t="s">
        <v>13633</v>
      </c>
      <c r="C10286" s="14" t="s">
        <v>13635</v>
      </c>
      <c r="D10286" s="14"/>
      <c r="E10286" s="14">
        <v>268810</v>
      </c>
      <c r="F10286" s="6">
        <v>-34.922129380500003</v>
      </c>
      <c r="G10286" s="6">
        <v>-58.048421144400002</v>
      </c>
      <c r="H10286" s="6"/>
      <c r="I10286" s="7">
        <v>1848238.7008870055</v>
      </c>
      <c r="J10286" s="7">
        <f t="shared" ref="J10286:J10349" si="499">+I10286*5500</f>
        <v>10165312854.878531</v>
      </c>
      <c r="K10286" s="6">
        <f t="shared" ref="K10286:K10349" si="500">+J10286*0.0000000999331</f>
        <v>1015.8512260578617</v>
      </c>
      <c r="L10286" s="6">
        <f t="shared" ref="L10286:L10349" si="501">+J10286*0.00116222*0.41</f>
        <v>4843875.2615407389</v>
      </c>
      <c r="M10286" s="7">
        <f t="shared" si="497"/>
        <v>552.95379697953638</v>
      </c>
      <c r="N10286" s="14" t="str">
        <f t="shared" si="498"/>
        <v>&gt;500KW</v>
      </c>
    </row>
    <row r="10287" spans="1:14">
      <c r="A10287" s="14" t="s">
        <v>27</v>
      </c>
      <c r="B10287" s="15" t="s">
        <v>13633</v>
      </c>
      <c r="C10287" s="14" t="s">
        <v>13636</v>
      </c>
      <c r="D10287" s="14"/>
      <c r="E10287" s="14">
        <v>229168.75</v>
      </c>
      <c r="F10287" s="6">
        <v>-33.486457799999997</v>
      </c>
      <c r="G10287" s="6">
        <v>-60.004909499999997</v>
      </c>
      <c r="H10287" s="6"/>
      <c r="I10287" s="7">
        <v>1575680.0445812987</v>
      </c>
      <c r="J10287" s="7">
        <f t="shared" si="499"/>
        <v>8666240245.1971436</v>
      </c>
      <c r="K10287" s="6">
        <f t="shared" si="500"/>
        <v>866.04425304731069</v>
      </c>
      <c r="L10287" s="6">
        <f t="shared" si="501"/>
        <v>4129551.8724869401</v>
      </c>
      <c r="M10287" s="7">
        <f t="shared" si="497"/>
        <v>471.41003110581511</v>
      </c>
      <c r="N10287" s="14" t="str">
        <f t="shared" si="498"/>
        <v>300 - 500</v>
      </c>
    </row>
    <row r="10288" spans="1:14">
      <c r="A10288" s="14" t="s">
        <v>13627</v>
      </c>
      <c r="B10288" s="15" t="s">
        <v>13633</v>
      </c>
      <c r="C10288" s="14" t="s">
        <v>13637</v>
      </c>
      <c r="D10288" s="14"/>
      <c r="E10288" s="14">
        <v>196058.25</v>
      </c>
      <c r="F10288" s="6">
        <v>-34.724046000000001</v>
      </c>
      <c r="G10288" s="6">
        <v>-58.3369432</v>
      </c>
      <c r="H10288" s="6"/>
      <c r="I10288" s="7">
        <v>1348024.4234893778</v>
      </c>
      <c r="J10288" s="7">
        <f t="shared" si="499"/>
        <v>7414134329.1915779</v>
      </c>
      <c r="K10288" s="6">
        <f t="shared" si="500"/>
        <v>740.91742733253488</v>
      </c>
      <c r="L10288" s="6">
        <f t="shared" si="501"/>
        <v>3532910.6320299441</v>
      </c>
      <c r="M10288" s="7">
        <f t="shared" si="497"/>
        <v>403.3003004600393</v>
      </c>
      <c r="N10288" s="14" t="str">
        <f t="shared" si="498"/>
        <v>300 - 500</v>
      </c>
    </row>
    <row r="10289" spans="1:14">
      <c r="A10289" s="14" t="s">
        <v>2638</v>
      </c>
      <c r="B10289" s="15" t="s">
        <v>13633</v>
      </c>
      <c r="C10289" s="14" t="s">
        <v>13638</v>
      </c>
      <c r="D10289" s="14"/>
      <c r="E10289" s="14">
        <v>195587</v>
      </c>
      <c r="F10289" s="6">
        <v>-34.779761000000001</v>
      </c>
      <c r="G10289" s="6">
        <v>-58.623616499999997</v>
      </c>
      <c r="H10289" s="6"/>
      <c r="I10289" s="7">
        <v>1344784.2817989907</v>
      </c>
      <c r="J10289" s="7">
        <f t="shared" si="499"/>
        <v>7396313549.8944483</v>
      </c>
      <c r="K10289" s="6">
        <f t="shared" si="500"/>
        <v>739.13654161295688</v>
      </c>
      <c r="L10289" s="6">
        <f t="shared" si="501"/>
        <v>3524418.848922913</v>
      </c>
      <c r="M10289" s="7">
        <f t="shared" si="497"/>
        <v>402.33091882681657</v>
      </c>
      <c r="N10289" s="14" t="str">
        <f t="shared" si="498"/>
        <v>300 - 500</v>
      </c>
    </row>
    <row r="10290" spans="1:14">
      <c r="A10290" s="14" t="s">
        <v>2141</v>
      </c>
      <c r="B10290" s="15" t="s">
        <v>13633</v>
      </c>
      <c r="C10290" s="14" t="s">
        <v>13639</v>
      </c>
      <c r="D10290" s="14"/>
      <c r="E10290" s="14">
        <v>188988</v>
      </c>
      <c r="F10290" s="6">
        <v>-34.501021999999999</v>
      </c>
      <c r="G10290" s="6">
        <v>-58.644043000000003</v>
      </c>
      <c r="H10290" s="6"/>
      <c r="I10290" s="7">
        <v>1299411.9846852177</v>
      </c>
      <c r="J10290" s="7">
        <f t="shared" si="499"/>
        <v>7146765915.7686977</v>
      </c>
      <c r="K10290" s="6">
        <f t="shared" si="500"/>
        <v>714.19847293710484</v>
      </c>
      <c r="L10290" s="6">
        <f t="shared" si="501"/>
        <v>3405506.8558761254</v>
      </c>
      <c r="M10290" s="7">
        <f t="shared" si="497"/>
        <v>388.75649039681798</v>
      </c>
      <c r="N10290" s="14" t="str">
        <f t="shared" si="498"/>
        <v>300 - 500</v>
      </c>
    </row>
    <row r="10291" spans="1:14">
      <c r="A10291" s="14" t="s">
        <v>193</v>
      </c>
      <c r="B10291" s="15" t="s">
        <v>13633</v>
      </c>
      <c r="C10291" s="14" t="s">
        <v>13640</v>
      </c>
      <c r="D10291" s="14"/>
      <c r="E10291" s="14">
        <v>179599.5</v>
      </c>
      <c r="F10291" s="6">
        <v>-33.504759069199999</v>
      </c>
      <c r="G10291" s="6">
        <v>-59.1064453125</v>
      </c>
      <c r="H10291" s="6"/>
      <c r="I10291" s="7">
        <v>1234860.1114540223</v>
      </c>
      <c r="J10291" s="7">
        <f t="shared" si="499"/>
        <v>6791730612.9971228</v>
      </c>
      <c r="K10291" s="6">
        <f t="shared" si="500"/>
        <v>678.71869452170279</v>
      </c>
      <c r="L10291" s="6">
        <f t="shared" si="501"/>
        <v>3236328.9127453817</v>
      </c>
      <c r="M10291" s="7">
        <f t="shared" si="497"/>
        <v>369.44393981111665</v>
      </c>
      <c r="N10291" s="14" t="str">
        <f t="shared" si="498"/>
        <v>300 - 500</v>
      </c>
    </row>
    <row r="10292" spans="1:14">
      <c r="A10292" s="14" t="s">
        <v>268</v>
      </c>
      <c r="B10292" s="15" t="s">
        <v>13633</v>
      </c>
      <c r="C10292" s="14" t="s">
        <v>13641</v>
      </c>
      <c r="D10292" s="14"/>
      <c r="E10292" s="14">
        <v>177829.25</v>
      </c>
      <c r="F10292" s="6">
        <v>-35.353216101199997</v>
      </c>
      <c r="G10292" s="6">
        <v>-58.1396484375</v>
      </c>
      <c r="H10292" s="6"/>
      <c r="I10292" s="7">
        <v>1222688.5234913528</v>
      </c>
      <c r="J10292" s="7">
        <f t="shared" si="499"/>
        <v>6724786879.2024403</v>
      </c>
      <c r="K10292" s="6">
        <f t="shared" si="500"/>
        <v>672.02879967802539</v>
      </c>
      <c r="L10292" s="6">
        <f t="shared" si="501"/>
        <v>3204429.5407661307</v>
      </c>
      <c r="M10292" s="7">
        <f t="shared" si="497"/>
        <v>365.80245899156745</v>
      </c>
      <c r="N10292" s="14" t="str">
        <f t="shared" si="498"/>
        <v>300 - 500</v>
      </c>
    </row>
    <row r="10293" spans="1:14">
      <c r="A10293" s="14" t="s">
        <v>13627</v>
      </c>
      <c r="B10293" s="15" t="s">
        <v>13633</v>
      </c>
      <c r="C10293" s="14" t="s">
        <v>13642</v>
      </c>
      <c r="D10293" s="14"/>
      <c r="E10293" s="14">
        <v>155937.75</v>
      </c>
      <c r="F10293" s="6">
        <v>-34.7351952</v>
      </c>
      <c r="G10293" s="6">
        <v>-58.323982299999997</v>
      </c>
      <c r="H10293" s="6"/>
      <c r="I10293" s="7">
        <v>1072170.6204354102</v>
      </c>
      <c r="J10293" s="7">
        <f t="shared" si="499"/>
        <v>5896938412.3947563</v>
      </c>
      <c r="K10293" s="6">
        <f t="shared" si="500"/>
        <v>589.29933605968642</v>
      </c>
      <c r="L10293" s="6">
        <f t="shared" si="501"/>
        <v>2809951.3022779077</v>
      </c>
      <c r="M10293" s="7">
        <f t="shared" si="497"/>
        <v>320.77069660706707</v>
      </c>
      <c r="N10293" s="14" t="str">
        <f t="shared" si="498"/>
        <v>300 - 500</v>
      </c>
    </row>
    <row r="10294" spans="1:14">
      <c r="A10294" s="14" t="s">
        <v>13627</v>
      </c>
      <c r="B10294" s="15" t="s">
        <v>13633</v>
      </c>
      <c r="C10294" s="14" t="s">
        <v>13643</v>
      </c>
      <c r="D10294" s="14"/>
      <c r="E10294" s="14">
        <v>150330</v>
      </c>
      <c r="F10294" s="6">
        <v>-34.724538299999999</v>
      </c>
      <c r="G10294" s="6">
        <v>-58.272484799899999</v>
      </c>
      <c r="H10294" s="6"/>
      <c r="I10294" s="7">
        <v>1033613.793773831</v>
      </c>
      <c r="J10294" s="7">
        <f t="shared" si="499"/>
        <v>5684875865.7560701</v>
      </c>
      <c r="K10294" s="6">
        <f t="shared" si="500"/>
        <v>568.10726838018797</v>
      </c>
      <c r="L10294" s="6">
        <f t="shared" si="501"/>
        <v>2708901.3357665981</v>
      </c>
      <c r="M10294" s="7">
        <f t="shared" si="497"/>
        <v>309.23531230212308</v>
      </c>
      <c r="N10294" s="14" t="str">
        <f t="shared" si="498"/>
        <v>300 - 500</v>
      </c>
    </row>
    <row r="10295" spans="1:14">
      <c r="A10295" s="14" t="s">
        <v>188</v>
      </c>
      <c r="B10295" s="15" t="s">
        <v>13633</v>
      </c>
      <c r="C10295" s="14" t="s">
        <v>13644</v>
      </c>
      <c r="D10295" s="14"/>
      <c r="E10295" s="14">
        <v>147883.25</v>
      </c>
      <c r="F10295" s="6">
        <v>-34.666817219099997</v>
      </c>
      <c r="G10295" s="6">
        <v>-58.803151845899997</v>
      </c>
      <c r="H10295" s="6"/>
      <c r="I10295" s="7">
        <v>1016790.8406046956</v>
      </c>
      <c r="J10295" s="7">
        <f t="shared" si="499"/>
        <v>5592349623.3258257</v>
      </c>
      <c r="K10295" s="6">
        <f t="shared" si="500"/>
        <v>558.8608341427821</v>
      </c>
      <c r="L10295" s="6">
        <f t="shared" si="501"/>
        <v>2664811.6374809137</v>
      </c>
      <c r="M10295" s="7">
        <f t="shared" si="497"/>
        <v>304.20224172156549</v>
      </c>
      <c r="N10295" s="14" t="str">
        <f t="shared" si="498"/>
        <v>300 - 500</v>
      </c>
    </row>
    <row r="10296" spans="1:14">
      <c r="A10296" s="14" t="s">
        <v>456</v>
      </c>
      <c r="B10296" s="15" t="s">
        <v>13633</v>
      </c>
      <c r="C10296" s="14" t="s">
        <v>13645</v>
      </c>
      <c r="D10296" s="14"/>
      <c r="E10296" s="14">
        <v>147391.75</v>
      </c>
      <c r="F10296" s="6">
        <v>-34.846383917399997</v>
      </c>
      <c r="G10296" s="6">
        <v>-58.211738169100002</v>
      </c>
      <c r="H10296" s="6"/>
      <c r="I10296" s="7">
        <v>1013411.467361565</v>
      </c>
      <c r="J10296" s="7">
        <f t="shared" si="499"/>
        <v>5573763070.4886074</v>
      </c>
      <c r="K10296" s="6">
        <f t="shared" si="500"/>
        <v>557.00342229944511</v>
      </c>
      <c r="L10296" s="6">
        <f t="shared" si="501"/>
        <v>2655954.9554711403</v>
      </c>
      <c r="M10296" s="7">
        <f t="shared" si="497"/>
        <v>303.19120496245893</v>
      </c>
      <c r="N10296" s="14" t="str">
        <f t="shared" si="498"/>
        <v>300 - 500</v>
      </c>
    </row>
    <row r="10297" spans="1:14">
      <c r="A10297" s="14" t="s">
        <v>2638</v>
      </c>
      <c r="B10297" s="15" t="s">
        <v>13633</v>
      </c>
      <c r="C10297" s="14" t="s">
        <v>13646</v>
      </c>
      <c r="D10297" s="14"/>
      <c r="E10297" s="14">
        <v>147359.25</v>
      </c>
      <c r="F10297" s="6">
        <v>-34.817531600000002</v>
      </c>
      <c r="G10297" s="6">
        <v>-58.628162400000001</v>
      </c>
      <c r="H10297" s="6"/>
      <c r="I10297" s="7">
        <v>1013188.0093139521</v>
      </c>
      <c r="J10297" s="7">
        <f t="shared" si="499"/>
        <v>5572534051.2267361</v>
      </c>
      <c r="K10297" s="6">
        <f t="shared" si="500"/>
        <v>556.88060259464658</v>
      </c>
      <c r="L10297" s="6">
        <f t="shared" si="501"/>
        <v>2655369.315256862</v>
      </c>
      <c r="M10297" s="7">
        <f t="shared" si="497"/>
        <v>303.12435105671938</v>
      </c>
      <c r="N10297" s="14" t="str">
        <f t="shared" si="498"/>
        <v>300 - 500</v>
      </c>
    </row>
    <row r="10298" spans="1:14">
      <c r="A10298" s="14" t="s">
        <v>2440</v>
      </c>
      <c r="B10298" s="15" t="s">
        <v>13633</v>
      </c>
      <c r="C10298" s="14" t="s">
        <v>13647</v>
      </c>
      <c r="D10298" s="14"/>
      <c r="E10298" s="14">
        <v>141241.5</v>
      </c>
      <c r="F10298" s="6">
        <v>-34.324583089100003</v>
      </c>
      <c r="G10298" s="6">
        <v>-58.781554698900003</v>
      </c>
      <c r="H10298" s="6"/>
      <c r="I10298" s="7">
        <v>971124.61021290848</v>
      </c>
      <c r="J10298" s="7">
        <f t="shared" si="499"/>
        <v>5341185356.1709967</v>
      </c>
      <c r="K10298" s="6">
        <f t="shared" si="500"/>
        <v>533.76121031677189</v>
      </c>
      <c r="L10298" s="6">
        <f t="shared" si="501"/>
        <v>2545129.3023061128</v>
      </c>
      <c r="M10298" s="7">
        <f t="shared" si="497"/>
        <v>290.53987469247863</v>
      </c>
      <c r="N10298" s="14" t="str">
        <f t="shared" si="498"/>
        <v>100 - 300 KW</v>
      </c>
    </row>
    <row r="10299" spans="1:14">
      <c r="A10299" s="14" t="s">
        <v>13627</v>
      </c>
      <c r="B10299" s="15" t="s">
        <v>13633</v>
      </c>
      <c r="C10299" s="14" t="s">
        <v>13648</v>
      </c>
      <c r="D10299" s="14"/>
      <c r="E10299" s="14">
        <v>140472</v>
      </c>
      <c r="F10299" s="6">
        <v>-34.743005199999999</v>
      </c>
      <c r="G10299" s="6">
        <v>-58.325043700000002</v>
      </c>
      <c r="H10299" s="6"/>
      <c r="I10299" s="7">
        <v>965833.81120865827</v>
      </c>
      <c r="J10299" s="7">
        <f t="shared" si="499"/>
        <v>5312085961.6476202</v>
      </c>
      <c r="K10299" s="6">
        <f t="shared" si="500"/>
        <v>530.85321761392777</v>
      </c>
      <c r="L10299" s="6">
        <f t="shared" si="501"/>
        <v>2531263.1440018998</v>
      </c>
      <c r="M10299" s="7">
        <f t="shared" si="497"/>
        <v>288.95697990889266</v>
      </c>
      <c r="N10299" s="14" t="str">
        <f t="shared" si="498"/>
        <v>100 - 300 KW</v>
      </c>
    </row>
    <row r="10300" spans="1:14">
      <c r="A10300" s="14" t="s">
        <v>4437</v>
      </c>
      <c r="B10300" s="15" t="s">
        <v>13633</v>
      </c>
      <c r="C10300" s="14" t="s">
        <v>13649</v>
      </c>
      <c r="D10300" s="14"/>
      <c r="E10300" s="14">
        <v>137035</v>
      </c>
      <c r="F10300" s="6">
        <v>-34.699411753200003</v>
      </c>
      <c r="G10300" s="6">
        <v>-58.7902316451</v>
      </c>
      <c r="H10300" s="6"/>
      <c r="I10300" s="7">
        <v>942202.26321956341</v>
      </c>
      <c r="J10300" s="7">
        <f t="shared" si="499"/>
        <v>5182112447.7075987</v>
      </c>
      <c r="K10300" s="6">
        <f t="shared" si="500"/>
        <v>517.8645614480082</v>
      </c>
      <c r="L10300" s="6">
        <f t="shared" si="501"/>
        <v>2469329.4388796375</v>
      </c>
      <c r="M10300" s="7">
        <f t="shared" si="497"/>
        <v>281.88692224653397</v>
      </c>
      <c r="N10300" s="14" t="str">
        <f t="shared" si="498"/>
        <v>100 - 300 KW</v>
      </c>
    </row>
    <row r="10301" spans="1:14">
      <c r="A10301" s="14" t="s">
        <v>979</v>
      </c>
      <c r="B10301" s="15" t="s">
        <v>13633</v>
      </c>
      <c r="C10301" s="14" t="s">
        <v>13650</v>
      </c>
      <c r="D10301" s="14"/>
      <c r="E10301" s="14">
        <v>135852</v>
      </c>
      <c r="F10301" s="6">
        <v>-34.785999002399997</v>
      </c>
      <c r="G10301" s="6">
        <v>-58.247677087699998</v>
      </c>
      <c r="H10301" s="6"/>
      <c r="I10301" s="7">
        <v>934068.39028645307</v>
      </c>
      <c r="J10301" s="7">
        <f t="shared" si="499"/>
        <v>5137376146.5754919</v>
      </c>
      <c r="K10301" s="6">
        <f t="shared" si="500"/>
        <v>513.39392419334331</v>
      </c>
      <c r="L10301" s="6">
        <f t="shared" si="501"/>
        <v>2448012.135079917</v>
      </c>
      <c r="M10301" s="7">
        <f t="shared" si="497"/>
        <v>279.45344007761611</v>
      </c>
      <c r="N10301" s="14" t="str">
        <f t="shared" si="498"/>
        <v>100 - 300 KW</v>
      </c>
    </row>
    <row r="10302" spans="1:14">
      <c r="A10302" s="14" t="s">
        <v>193</v>
      </c>
      <c r="B10302" s="15" t="s">
        <v>13633</v>
      </c>
      <c r="C10302" s="14" t="s">
        <v>13651</v>
      </c>
      <c r="D10302" s="14"/>
      <c r="E10302" s="14">
        <v>135629</v>
      </c>
      <c r="F10302" s="6">
        <v>-34.842690130500003</v>
      </c>
      <c r="G10302" s="6">
        <v>-58.477268815000002</v>
      </c>
      <c r="H10302" s="6"/>
      <c r="I10302" s="7">
        <v>932535.12429821678</v>
      </c>
      <c r="J10302" s="7">
        <f t="shared" si="499"/>
        <v>5128943183.640192</v>
      </c>
      <c r="K10302" s="6">
        <f t="shared" si="500"/>
        <v>512.55119206503366</v>
      </c>
      <c r="L10302" s="6">
        <f t="shared" si="501"/>
        <v>2443993.7422250244</v>
      </c>
      <c r="M10302" s="7">
        <f t="shared" si="497"/>
        <v>278.99471943208039</v>
      </c>
      <c r="N10302" s="14" t="str">
        <f t="shared" si="498"/>
        <v>100 - 300 KW</v>
      </c>
    </row>
    <row r="10303" spans="1:14">
      <c r="A10303" s="14" t="s">
        <v>13628</v>
      </c>
      <c r="B10303" s="15" t="s">
        <v>13633</v>
      </c>
      <c r="C10303" s="14" t="s">
        <v>13652</v>
      </c>
      <c r="D10303" s="14"/>
      <c r="E10303" s="14">
        <v>127501.75</v>
      </c>
      <c r="F10303" s="6">
        <v>-34.660789000000001</v>
      </c>
      <c r="G10303" s="6">
        <v>-58.628048999999997</v>
      </c>
      <c r="H10303" s="6"/>
      <c r="I10303" s="7">
        <v>876655.14222246082</v>
      </c>
      <c r="J10303" s="7">
        <f t="shared" si="499"/>
        <v>4821603282.2235346</v>
      </c>
      <c r="K10303" s="6">
        <f t="shared" si="500"/>
        <v>481.83776296277273</v>
      </c>
      <c r="L10303" s="6">
        <f t="shared" si="501"/>
        <v>2297543.1443329928</v>
      </c>
      <c r="M10303" s="7">
        <f t="shared" si="497"/>
        <v>262.276614649885</v>
      </c>
      <c r="N10303" s="14" t="str">
        <f t="shared" si="498"/>
        <v>100 - 300 KW</v>
      </c>
    </row>
    <row r="10304" spans="1:14">
      <c r="A10304" s="14" t="s">
        <v>66</v>
      </c>
      <c r="B10304" s="15" t="s">
        <v>13633</v>
      </c>
      <c r="C10304" s="14" t="s">
        <v>13653</v>
      </c>
      <c r="D10304" s="14"/>
      <c r="E10304" s="14">
        <v>127219.75</v>
      </c>
      <c r="F10304" s="6">
        <v>-34.293434099999999</v>
      </c>
      <c r="G10304" s="6">
        <v>-60.250423400000003</v>
      </c>
      <c r="H10304" s="6"/>
      <c r="I10304" s="7">
        <v>874716.21393240441</v>
      </c>
      <c r="J10304" s="7">
        <f t="shared" si="499"/>
        <v>4810939176.6282244</v>
      </c>
      <c r="K10304" s="6">
        <f t="shared" si="500"/>
        <v>480.77206583190605</v>
      </c>
      <c r="L10304" s="6">
        <f t="shared" si="501"/>
        <v>2292461.5892429505</v>
      </c>
      <c r="M10304" s="7">
        <f t="shared" si="497"/>
        <v>261.69652845239159</v>
      </c>
      <c r="N10304" s="14" t="str">
        <f t="shared" si="498"/>
        <v>100 - 300 KW</v>
      </c>
    </row>
    <row r="10305" spans="1:14">
      <c r="A10305" s="14" t="s">
        <v>13629</v>
      </c>
      <c r="B10305" s="15" t="s">
        <v>13633</v>
      </c>
      <c r="C10305" s="14" t="s">
        <v>13654</v>
      </c>
      <c r="D10305" s="14"/>
      <c r="E10305" s="14">
        <v>126639.75</v>
      </c>
      <c r="F10305" s="6">
        <v>-35.049142500000002</v>
      </c>
      <c r="G10305" s="6">
        <v>-58.759505300000001</v>
      </c>
      <c r="H10305" s="6"/>
      <c r="I10305" s="7">
        <v>870728.34723654296</v>
      </c>
      <c r="J10305" s="7">
        <f t="shared" si="499"/>
        <v>4789005909.8009863</v>
      </c>
      <c r="K10305" s="6">
        <f t="shared" si="500"/>
        <v>478.58020648473297</v>
      </c>
      <c r="L10305" s="6">
        <f t="shared" si="501"/>
        <v>2282010.1638804497</v>
      </c>
      <c r="M10305" s="7">
        <f t="shared" si="497"/>
        <v>260.50344336534812</v>
      </c>
      <c r="N10305" s="14" t="str">
        <f t="shared" si="498"/>
        <v>100 - 300 KW</v>
      </c>
    </row>
    <row r="10306" spans="1:14">
      <c r="A10306" s="14" t="s">
        <v>400</v>
      </c>
      <c r="B10306" s="15" t="s">
        <v>13633</v>
      </c>
      <c r="C10306" s="14" t="s">
        <v>13655</v>
      </c>
      <c r="D10306" s="14"/>
      <c r="E10306" s="14">
        <v>125954</v>
      </c>
      <c r="F10306" s="6">
        <v>-34.663393364800001</v>
      </c>
      <c r="G10306" s="6">
        <v>-59.465324878600001</v>
      </c>
      <c r="H10306" s="6"/>
      <c r="I10306" s="7">
        <v>866013.38243191037</v>
      </c>
      <c r="J10306" s="7">
        <f t="shared" si="499"/>
        <v>4763073603.3755074</v>
      </c>
      <c r="K10306" s="6">
        <f t="shared" si="500"/>
        <v>475.98871071348492</v>
      </c>
      <c r="L10306" s="6">
        <f t="shared" si="501"/>
        <v>2269653.1553591834</v>
      </c>
      <c r="M10306" s="7">
        <f t="shared" si="497"/>
        <v>259.09282595424469</v>
      </c>
      <c r="N10306" s="14" t="str">
        <f t="shared" si="498"/>
        <v>100 - 300 KW</v>
      </c>
    </row>
    <row r="10307" spans="1:14">
      <c r="A10307" s="14" t="s">
        <v>372</v>
      </c>
      <c r="B10307" s="15" t="s">
        <v>13633</v>
      </c>
      <c r="C10307" s="14" t="s">
        <v>13656</v>
      </c>
      <c r="D10307" s="14"/>
      <c r="E10307" s="14">
        <v>123304.5</v>
      </c>
      <c r="F10307" s="6">
        <v>-35.745049365299998</v>
      </c>
      <c r="G10307" s="6">
        <v>-61.721985340099998</v>
      </c>
      <c r="H10307" s="6"/>
      <c r="I10307" s="7">
        <v>847796.39482728229</v>
      </c>
      <c r="J10307" s="7">
        <f t="shared" si="499"/>
        <v>4662880171.5500526</v>
      </c>
      <c r="K10307" s="6">
        <f t="shared" si="500"/>
        <v>465.9760704715286</v>
      </c>
      <c r="L10307" s="6">
        <f t="shared" si="501"/>
        <v>2221909.9631213499</v>
      </c>
      <c r="M10307" s="7">
        <f t="shared" ref="M10307:M10370" si="502">+L10307/(365*24)</f>
        <v>253.64268985403538</v>
      </c>
      <c r="N10307" s="14" t="str">
        <f t="shared" ref="N10307:N10370" si="503">+IF(M10307&lt;25,"&lt; 25 KW",IF(M10307&lt;100,"25 - 100 KW",IF(M10307&lt;300,"100 - 300 KW",IF(M10307&lt;500,"300 - 500","&gt;500KW"))))</f>
        <v>100 - 300 KW</v>
      </c>
    </row>
    <row r="10308" spans="1:14">
      <c r="A10308" s="14" t="s">
        <v>167</v>
      </c>
      <c r="B10308" s="15" t="s">
        <v>13633</v>
      </c>
      <c r="C10308" s="14" t="s">
        <v>12802</v>
      </c>
      <c r="D10308" s="14"/>
      <c r="E10308" s="14">
        <v>122313</v>
      </c>
      <c r="F10308" s="6">
        <v>-34.9400902</v>
      </c>
      <c r="G10308" s="6">
        <v>-59.060741399999998</v>
      </c>
      <c r="H10308" s="6"/>
      <c r="I10308" s="7">
        <v>840979.20546702971</v>
      </c>
      <c r="J10308" s="7">
        <f t="shared" si="499"/>
        <v>4625385630.0686636</v>
      </c>
      <c r="K10308" s="6">
        <f t="shared" si="500"/>
        <v>462.22912470821478</v>
      </c>
      <c r="L10308" s="6">
        <f t="shared" si="501"/>
        <v>2204043.4316611448</v>
      </c>
      <c r="M10308" s="7">
        <f t="shared" si="502"/>
        <v>251.60313146816722</v>
      </c>
      <c r="N10308" s="14" t="str">
        <f t="shared" si="503"/>
        <v>100 - 300 KW</v>
      </c>
    </row>
    <row r="10309" spans="1:14">
      <c r="A10309" s="14" t="s">
        <v>52</v>
      </c>
      <c r="B10309" s="15" t="s">
        <v>13633</v>
      </c>
      <c r="C10309" s="14" t="s">
        <v>13657</v>
      </c>
      <c r="D10309" s="14"/>
      <c r="E10309" s="14">
        <v>110808</v>
      </c>
      <c r="F10309" s="6">
        <v>-34.886726400000001</v>
      </c>
      <c r="G10309" s="6">
        <v>-58.984107999999999</v>
      </c>
      <c r="H10309" s="6"/>
      <c r="I10309" s="7">
        <v>761875.05661205808</v>
      </c>
      <c r="J10309" s="7">
        <f t="shared" si="499"/>
        <v>4190312811.3663197</v>
      </c>
      <c r="K10309" s="6">
        <f t="shared" si="500"/>
        <v>418.75094920955155</v>
      </c>
      <c r="L10309" s="6">
        <f t="shared" si="501"/>
        <v>1996726.7958067271</v>
      </c>
      <c r="M10309" s="7">
        <f t="shared" si="502"/>
        <v>227.93684883638437</v>
      </c>
      <c r="N10309" s="14" t="str">
        <f t="shared" si="503"/>
        <v>100 - 300 KW</v>
      </c>
    </row>
    <row r="10310" spans="1:14">
      <c r="A10310" s="14" t="s">
        <v>926</v>
      </c>
      <c r="B10310" s="15" t="s">
        <v>13633</v>
      </c>
      <c r="C10310" s="14" t="s">
        <v>13658</v>
      </c>
      <c r="D10310" s="14"/>
      <c r="E10310" s="14">
        <v>110381</v>
      </c>
      <c r="F10310" s="6">
        <v>-37.840699095300003</v>
      </c>
      <c r="G10310" s="6">
        <v>-57.6136779785</v>
      </c>
      <c r="H10310" s="6"/>
      <c r="I10310" s="7">
        <v>758939.16164803586</v>
      </c>
      <c r="J10310" s="7">
        <f t="shared" si="499"/>
        <v>4174165389.0641971</v>
      </c>
      <c r="K10310" s="6">
        <f t="shared" si="500"/>
        <v>417.13728724189133</v>
      </c>
      <c r="L10310" s="6">
        <f t="shared" si="501"/>
        <v>1989032.3843760581</v>
      </c>
      <c r="M10310" s="7">
        <f t="shared" si="502"/>
        <v>227.05849136712993</v>
      </c>
      <c r="N10310" s="14" t="str">
        <f t="shared" si="503"/>
        <v>100 - 300 KW</v>
      </c>
    </row>
    <row r="10311" spans="1:14">
      <c r="A10311" s="14" t="s">
        <v>2440</v>
      </c>
      <c r="B10311" s="15" t="s">
        <v>13633</v>
      </c>
      <c r="C10311" s="14" t="s">
        <v>13659</v>
      </c>
      <c r="D10311" s="14"/>
      <c r="E10311" s="14">
        <v>108033.75</v>
      </c>
      <c r="F10311" s="6">
        <v>-34.329119531400003</v>
      </c>
      <c r="G10311" s="6">
        <v>-58.849253654400002</v>
      </c>
      <c r="H10311" s="6"/>
      <c r="I10311" s="7">
        <v>742800.3338862079</v>
      </c>
      <c r="J10311" s="7">
        <f t="shared" si="499"/>
        <v>4085401836.3741436</v>
      </c>
      <c r="K10311" s="6">
        <f t="shared" si="500"/>
        <v>408.26687025456096</v>
      </c>
      <c r="L10311" s="6">
        <f t="shared" si="501"/>
        <v>1946735.6461310103</v>
      </c>
      <c r="M10311" s="7">
        <f t="shared" si="502"/>
        <v>222.23009659029796</v>
      </c>
      <c r="N10311" s="14" t="str">
        <f t="shared" si="503"/>
        <v>100 - 300 KW</v>
      </c>
    </row>
    <row r="10312" spans="1:14">
      <c r="A10312" s="14" t="s">
        <v>13630</v>
      </c>
      <c r="B10312" s="15" t="s">
        <v>13633</v>
      </c>
      <c r="C10312" s="14" t="s">
        <v>13660</v>
      </c>
      <c r="D10312" s="14"/>
      <c r="E10312" s="14">
        <v>107085</v>
      </c>
      <c r="F10312" s="6">
        <v>-34.560691493199997</v>
      </c>
      <c r="G10312" s="6">
        <v>-58.625380396799997</v>
      </c>
      <c r="H10312" s="6"/>
      <c r="I10312" s="7">
        <v>736277.07780396927</v>
      </c>
      <c r="J10312" s="7">
        <f t="shared" si="499"/>
        <v>4049523927.9218311</v>
      </c>
      <c r="K10312" s="6">
        <f t="shared" si="500"/>
        <v>404.68147964140513</v>
      </c>
      <c r="L10312" s="6">
        <f t="shared" si="501"/>
        <v>1929639.4567988173</v>
      </c>
      <c r="M10312" s="7">
        <f t="shared" si="502"/>
        <v>220.27847680351795</v>
      </c>
      <c r="N10312" s="14" t="str">
        <f t="shared" si="503"/>
        <v>100 - 300 KW</v>
      </c>
    </row>
    <row r="10313" spans="1:14">
      <c r="A10313" s="14" t="s">
        <v>38</v>
      </c>
      <c r="B10313" s="15" t="s">
        <v>13633</v>
      </c>
      <c r="C10313" s="14" t="s">
        <v>13661</v>
      </c>
      <c r="D10313" s="14"/>
      <c r="E10313" s="14">
        <v>104135</v>
      </c>
      <c r="F10313" s="6">
        <v>-35.029996369000003</v>
      </c>
      <c r="G10313" s="6">
        <v>-58.996582031199999</v>
      </c>
      <c r="H10313" s="6"/>
      <c r="I10313" s="7">
        <v>715993.96271295066</v>
      </c>
      <c r="J10313" s="7">
        <f t="shared" si="499"/>
        <v>3937966794.9212284</v>
      </c>
      <c r="K10313" s="6">
        <f t="shared" si="500"/>
        <v>393.53322951354261</v>
      </c>
      <c r="L10313" s="6">
        <f t="shared" si="501"/>
        <v>1876481.3450412734</v>
      </c>
      <c r="M10313" s="7">
        <f t="shared" si="502"/>
        <v>214.2101992056248</v>
      </c>
      <c r="N10313" s="14" t="str">
        <f t="shared" si="503"/>
        <v>100 - 300 KW</v>
      </c>
    </row>
    <row r="10314" spans="1:14">
      <c r="A10314" s="14" t="s">
        <v>52</v>
      </c>
      <c r="B10314" s="15" t="s">
        <v>13633</v>
      </c>
      <c r="C10314" s="14" t="s">
        <v>13662</v>
      </c>
      <c r="D10314" s="14"/>
      <c r="E10314" s="14">
        <v>100863.75</v>
      </c>
      <c r="F10314" s="6">
        <v>-34.9286124423</v>
      </c>
      <c r="G10314" s="6">
        <v>-58.977919220899999</v>
      </c>
      <c r="H10314" s="6"/>
      <c r="I10314" s="7">
        <v>693502.05076668155</v>
      </c>
      <c r="J10314" s="7">
        <f t="shared" si="499"/>
        <v>3814261279.2167487</v>
      </c>
      <c r="K10314" s="6">
        <f t="shared" si="500"/>
        <v>381.17095384209529</v>
      </c>
      <c r="L10314" s="6">
        <f t="shared" si="501"/>
        <v>1817534.4050118288</v>
      </c>
      <c r="M10314" s="7">
        <f t="shared" si="502"/>
        <v>207.48109646253752</v>
      </c>
      <c r="N10314" s="14" t="str">
        <f t="shared" si="503"/>
        <v>100 - 300 KW</v>
      </c>
    </row>
    <row r="10315" spans="1:14">
      <c r="A10315" s="14" t="s">
        <v>207</v>
      </c>
      <c r="B10315" s="15" t="s">
        <v>13633</v>
      </c>
      <c r="C10315" s="14" t="s">
        <v>13663</v>
      </c>
      <c r="D10315" s="14"/>
      <c r="E10315" s="14">
        <v>99949</v>
      </c>
      <c r="F10315" s="6">
        <v>-34.584641010600002</v>
      </c>
      <c r="G10315" s="6">
        <v>-58.940920829699998</v>
      </c>
      <c r="H10315" s="6"/>
      <c r="I10315" s="7">
        <v>687212.5661804073</v>
      </c>
      <c r="J10315" s="7">
        <f t="shared" si="499"/>
        <v>3779669113.99224</v>
      </c>
      <c r="K10315" s="6">
        <f t="shared" si="500"/>
        <v>377.71405153549796</v>
      </c>
      <c r="L10315" s="6">
        <f t="shared" si="501"/>
        <v>1801050.8854422651</v>
      </c>
      <c r="M10315" s="7">
        <f t="shared" si="502"/>
        <v>205.59941614637728</v>
      </c>
      <c r="N10315" s="14" t="str">
        <f t="shared" si="503"/>
        <v>100 - 300 KW</v>
      </c>
    </row>
    <row r="10316" spans="1:14">
      <c r="A10316" s="14" t="s">
        <v>2141</v>
      </c>
      <c r="B10316" s="15" t="s">
        <v>13633</v>
      </c>
      <c r="C10316" s="14" t="s">
        <v>13664</v>
      </c>
      <c r="D10316" s="14"/>
      <c r="E10316" s="14">
        <v>95664</v>
      </c>
      <c r="F10316" s="6">
        <v>-34.4790558945</v>
      </c>
      <c r="G10316" s="6">
        <v>-58.601599931700001</v>
      </c>
      <c r="H10316" s="6"/>
      <c r="I10316" s="7">
        <v>657750.48205667373</v>
      </c>
      <c r="J10316" s="7">
        <f t="shared" si="499"/>
        <v>3617627651.3117056</v>
      </c>
      <c r="K10316" s="6">
        <f t="shared" si="500"/>
        <v>361.52074584129781</v>
      </c>
      <c r="L10316" s="6">
        <f t="shared" si="501"/>
        <v>1723836.4756520709</v>
      </c>
      <c r="M10316" s="7">
        <f t="shared" si="502"/>
        <v>196.78498580503094</v>
      </c>
      <c r="N10316" s="14" t="str">
        <f t="shared" si="503"/>
        <v>100 - 300 KW</v>
      </c>
    </row>
    <row r="10317" spans="1:14">
      <c r="A10317" s="14" t="s">
        <v>409</v>
      </c>
      <c r="B10317" s="15" t="s">
        <v>13633</v>
      </c>
      <c r="C10317" s="14" t="s">
        <v>13665</v>
      </c>
      <c r="D10317" s="14"/>
      <c r="E10317" s="14">
        <v>94526.5</v>
      </c>
      <c r="F10317" s="6">
        <v>-36.340589143199999</v>
      </c>
      <c r="G10317" s="6">
        <v>-57.673995494800003</v>
      </c>
      <c r="H10317" s="6"/>
      <c r="I10317" s="7">
        <v>649929.45039022178</v>
      </c>
      <c r="J10317" s="7">
        <f t="shared" si="499"/>
        <v>3574611977.1462197</v>
      </c>
      <c r="K10317" s="6">
        <f t="shared" si="500"/>
        <v>357.22205617335089</v>
      </c>
      <c r="L10317" s="6">
        <f t="shared" si="501"/>
        <v>1703339.0681523406</v>
      </c>
      <c r="M10317" s="7">
        <f t="shared" si="502"/>
        <v>194.44509910414848</v>
      </c>
      <c r="N10317" s="14" t="str">
        <f t="shared" si="503"/>
        <v>100 - 300 KW</v>
      </c>
    </row>
    <row r="10318" spans="1:14">
      <c r="A10318" s="14" t="s">
        <v>6225</v>
      </c>
      <c r="B10318" s="15" t="s">
        <v>13633</v>
      </c>
      <c r="C10318" s="14" t="s">
        <v>13666</v>
      </c>
      <c r="D10318" s="14"/>
      <c r="E10318" s="14">
        <v>92331.25</v>
      </c>
      <c r="F10318" s="6">
        <v>-34.511495099999998</v>
      </c>
      <c r="G10318" s="6">
        <v>-58.710957700000002</v>
      </c>
      <c r="H10318" s="6"/>
      <c r="I10318" s="7">
        <v>634835.71872799867</v>
      </c>
      <c r="J10318" s="7">
        <f t="shared" si="499"/>
        <v>3491596453.0039926</v>
      </c>
      <c r="K10318" s="6">
        <f t="shared" si="500"/>
        <v>348.92605749769331</v>
      </c>
      <c r="L10318" s="6">
        <f t="shared" si="501"/>
        <v>1663781.3241402232</v>
      </c>
      <c r="M10318" s="7">
        <f t="shared" si="502"/>
        <v>189.92937490185196</v>
      </c>
      <c r="N10318" s="14" t="str">
        <f t="shared" si="503"/>
        <v>100 - 300 KW</v>
      </c>
    </row>
    <row r="10319" spans="1:14">
      <c r="A10319" s="14" t="s">
        <v>279</v>
      </c>
      <c r="B10319" s="15" t="s">
        <v>13633</v>
      </c>
      <c r="C10319" s="14" t="s">
        <v>13667</v>
      </c>
      <c r="D10319" s="14"/>
      <c r="E10319" s="14">
        <v>84732</v>
      </c>
      <c r="F10319" s="6">
        <v>-34.590118400000001</v>
      </c>
      <c r="G10319" s="6">
        <v>-59.122821799999997</v>
      </c>
      <c r="H10319" s="6"/>
      <c r="I10319" s="7">
        <v>582586.07047192345</v>
      </c>
      <c r="J10319" s="7">
        <f t="shared" si="499"/>
        <v>3204223387.5955791</v>
      </c>
      <c r="K10319" s="6">
        <f t="shared" si="500"/>
        <v>320.20797621492778</v>
      </c>
      <c r="L10319" s="6">
        <f t="shared" si="501"/>
        <v>1526845.1272678471</v>
      </c>
      <c r="M10319" s="7">
        <f t="shared" si="502"/>
        <v>174.2973889575168</v>
      </c>
      <c r="N10319" s="14" t="str">
        <f t="shared" si="503"/>
        <v>100 - 300 KW</v>
      </c>
    </row>
    <row r="10320" spans="1:14">
      <c r="A10320" s="14" t="s">
        <v>276</v>
      </c>
      <c r="B10320" s="15" t="s">
        <v>13633</v>
      </c>
      <c r="C10320" s="14" t="s">
        <v>13668</v>
      </c>
      <c r="D10320" s="14"/>
      <c r="E10320" s="14">
        <v>75135.5</v>
      </c>
      <c r="F10320" s="6">
        <v>-34.585667999999998</v>
      </c>
      <c r="G10320" s="6">
        <v>-60.972213099999998</v>
      </c>
      <c r="H10320" s="6"/>
      <c r="I10320" s="7">
        <v>516604.06573600537</v>
      </c>
      <c r="J10320" s="7">
        <f t="shared" si="499"/>
        <v>2841322361.5480294</v>
      </c>
      <c r="K10320" s="6">
        <f t="shared" si="500"/>
        <v>283.94215168881539</v>
      </c>
      <c r="L10320" s="6">
        <f t="shared" si="501"/>
        <v>1353919.0867657238</v>
      </c>
      <c r="M10320" s="7">
        <f t="shared" si="502"/>
        <v>154.55697337508263</v>
      </c>
      <c r="N10320" s="14" t="str">
        <f t="shared" si="503"/>
        <v>100 - 300 KW</v>
      </c>
    </row>
    <row r="10321" spans="1:14">
      <c r="A10321" s="14" t="s">
        <v>279</v>
      </c>
      <c r="B10321" s="15" t="s">
        <v>13633</v>
      </c>
      <c r="C10321" s="14" t="s">
        <v>13669</v>
      </c>
      <c r="D10321" s="14"/>
      <c r="E10321" s="14">
        <v>72457.75</v>
      </c>
      <c r="F10321" s="6">
        <v>-34.571054857100002</v>
      </c>
      <c r="G10321" s="6">
        <v>-59.148126840499998</v>
      </c>
      <c r="H10321" s="6"/>
      <c r="I10321" s="7">
        <v>498192.84152075968</v>
      </c>
      <c r="J10321" s="7">
        <f t="shared" si="499"/>
        <v>2740060628.3641782</v>
      </c>
      <c r="K10321" s="6">
        <f t="shared" si="500"/>
        <v>273.82275278038026</v>
      </c>
      <c r="L10321" s="6">
        <f t="shared" si="501"/>
        <v>1305666.8380339402</v>
      </c>
      <c r="M10321" s="7">
        <f t="shared" si="502"/>
        <v>149.0487258029612</v>
      </c>
      <c r="N10321" s="14" t="str">
        <f t="shared" si="503"/>
        <v>100 - 300 KW</v>
      </c>
    </row>
    <row r="10322" spans="1:14">
      <c r="A10322" s="14" t="s">
        <v>13625</v>
      </c>
      <c r="B10322" s="15" t="s">
        <v>13633</v>
      </c>
      <c r="C10322" s="14" t="s">
        <v>13670</v>
      </c>
      <c r="D10322" s="14"/>
      <c r="E10322" s="14">
        <v>67081</v>
      </c>
      <c r="F10322" s="6">
        <v>-35.439326399999999</v>
      </c>
      <c r="G10322" s="6">
        <v>-60.176099299999997</v>
      </c>
      <c r="H10322" s="6"/>
      <c r="I10322" s="7">
        <v>461224.28590529069</v>
      </c>
      <c r="J10322" s="7">
        <f t="shared" si="499"/>
        <v>2536733572.4790988</v>
      </c>
      <c r="K10322" s="6">
        <f t="shared" si="500"/>
        <v>253.50364977191103</v>
      </c>
      <c r="L10322" s="6">
        <f t="shared" si="501"/>
        <v>1208779.4219687299</v>
      </c>
      <c r="M10322" s="7">
        <f t="shared" si="502"/>
        <v>137.98851848958105</v>
      </c>
      <c r="N10322" s="14" t="str">
        <f t="shared" si="503"/>
        <v>100 - 300 KW</v>
      </c>
    </row>
    <row r="10323" spans="1:14">
      <c r="A10323" s="14" t="s">
        <v>525</v>
      </c>
      <c r="B10323" s="15" t="s">
        <v>13633</v>
      </c>
      <c r="C10323" s="14" t="s">
        <v>13671</v>
      </c>
      <c r="D10323" s="14"/>
      <c r="E10323" s="14">
        <v>61265.5</v>
      </c>
      <c r="F10323" s="6">
        <v>-35.566425077700003</v>
      </c>
      <c r="G10323" s="6">
        <v>-57.9479789739</v>
      </c>
      <c r="H10323" s="6"/>
      <c r="I10323" s="7">
        <v>421239.04664704739</v>
      </c>
      <c r="J10323" s="7">
        <f t="shared" si="499"/>
        <v>2316814756.5587606</v>
      </c>
      <c r="K10323" s="6">
        <f t="shared" si="500"/>
        <v>231.52648074866229</v>
      </c>
      <c r="L10323" s="6">
        <f t="shared" si="501"/>
        <v>1103985.8630107665</v>
      </c>
      <c r="M10323" s="7">
        <f t="shared" si="502"/>
        <v>126.02578344871763</v>
      </c>
      <c r="N10323" s="14" t="str">
        <f t="shared" si="503"/>
        <v>100 - 300 KW</v>
      </c>
    </row>
    <row r="10324" spans="1:14">
      <c r="A10324" s="14" t="s">
        <v>13629</v>
      </c>
      <c r="B10324" s="15" t="s">
        <v>13633</v>
      </c>
      <c r="C10324" s="14" t="s">
        <v>13672</v>
      </c>
      <c r="D10324" s="14"/>
      <c r="E10324" s="14">
        <v>58445</v>
      </c>
      <c r="F10324" s="6">
        <v>-35.062996169900003</v>
      </c>
      <c r="G10324" s="6">
        <v>-58.788684010499999</v>
      </c>
      <c r="H10324" s="6"/>
      <c r="I10324" s="7">
        <v>401846.32593036367</v>
      </c>
      <c r="J10324" s="7">
        <f t="shared" si="499"/>
        <v>2210154792.6170001</v>
      </c>
      <c r="K10324" s="6">
        <f t="shared" si="500"/>
        <v>220.86761990607394</v>
      </c>
      <c r="L10324" s="6">
        <f t="shared" si="501"/>
        <v>1053161.3022608852</v>
      </c>
      <c r="M10324" s="7">
        <f t="shared" si="502"/>
        <v>120.22389295215585</v>
      </c>
      <c r="N10324" s="14" t="str">
        <f t="shared" si="503"/>
        <v>100 - 300 KW</v>
      </c>
    </row>
    <row r="10325" spans="1:14">
      <c r="A10325" s="14" t="s">
        <v>41</v>
      </c>
      <c r="B10325" s="15" t="s">
        <v>13633</v>
      </c>
      <c r="C10325" s="14" t="s">
        <v>13673</v>
      </c>
      <c r="D10325" s="14"/>
      <c r="E10325" s="14">
        <v>58135.5</v>
      </c>
      <c r="F10325" s="6">
        <v>-34.488447837800003</v>
      </c>
      <c r="G10325" s="6">
        <v>-59.392089843699999</v>
      </c>
      <c r="H10325" s="6"/>
      <c r="I10325" s="7">
        <v>399718.31775386515</v>
      </c>
      <c r="J10325" s="7">
        <f t="shared" si="499"/>
        <v>2198450747.6462584</v>
      </c>
      <c r="K10325" s="6">
        <f t="shared" si="500"/>
        <v>219.69799840960832</v>
      </c>
      <c r="L10325" s="6">
        <f t="shared" si="501"/>
        <v>1047584.2054510681</v>
      </c>
      <c r="M10325" s="7">
        <f t="shared" si="502"/>
        <v>119.58723806519042</v>
      </c>
      <c r="N10325" s="14" t="str">
        <f t="shared" si="503"/>
        <v>100 - 300 KW</v>
      </c>
    </row>
    <row r="10326" spans="1:14">
      <c r="A10326" s="14" t="s">
        <v>84</v>
      </c>
      <c r="B10326" s="15" t="s">
        <v>13633</v>
      </c>
      <c r="C10326" s="14" t="s">
        <v>13674</v>
      </c>
      <c r="D10326" s="14"/>
      <c r="E10326" s="14">
        <v>57948.75</v>
      </c>
      <c r="F10326" s="6">
        <v>-36.743664333399998</v>
      </c>
      <c r="G10326" s="6">
        <v>-59.834901094400003</v>
      </c>
      <c r="H10326" s="6"/>
      <c r="I10326" s="7">
        <v>398434.29343412019</v>
      </c>
      <c r="J10326" s="7">
        <f t="shared" si="499"/>
        <v>2191388613.887661</v>
      </c>
      <c r="K10326" s="6">
        <f t="shared" si="500"/>
        <v>218.99225749049702</v>
      </c>
      <c r="L10326" s="6">
        <f t="shared" si="501"/>
        <v>1044219.026681332</v>
      </c>
      <c r="M10326" s="7">
        <f t="shared" si="502"/>
        <v>119.20308523759498</v>
      </c>
      <c r="N10326" s="14" t="str">
        <f t="shared" si="503"/>
        <v>100 - 300 KW</v>
      </c>
    </row>
    <row r="10327" spans="1:14">
      <c r="A10327" s="14" t="s">
        <v>265</v>
      </c>
      <c r="B10327" s="15" t="s">
        <v>13633</v>
      </c>
      <c r="C10327" s="14" t="s">
        <v>13675</v>
      </c>
      <c r="D10327" s="14"/>
      <c r="E10327" s="14">
        <v>52952</v>
      </c>
      <c r="F10327" s="6">
        <v>-35.373374608299997</v>
      </c>
      <c r="G10327" s="6">
        <v>-58.843460082999997</v>
      </c>
      <c r="H10327" s="6"/>
      <c r="I10327" s="7">
        <v>364078.47806766385</v>
      </c>
      <c r="J10327" s="7">
        <f t="shared" si="499"/>
        <v>2002431629.3721511</v>
      </c>
      <c r="K10327" s="6">
        <f t="shared" si="500"/>
        <v>200.10920026121013</v>
      </c>
      <c r="L10327" s="6">
        <f t="shared" si="501"/>
        <v>954179.09619844949</v>
      </c>
      <c r="M10327" s="7">
        <f t="shared" si="502"/>
        <v>108.9245543605536</v>
      </c>
      <c r="N10327" s="14" t="str">
        <f t="shared" si="503"/>
        <v>100 - 300 KW</v>
      </c>
    </row>
    <row r="10328" spans="1:14">
      <c r="A10328" s="14" t="s">
        <v>66</v>
      </c>
      <c r="B10328" s="15" t="s">
        <v>13633</v>
      </c>
      <c r="C10328" s="14" t="s">
        <v>13676</v>
      </c>
      <c r="D10328" s="14"/>
      <c r="E10328" s="14">
        <v>49008.75</v>
      </c>
      <c r="F10328" s="6">
        <v>-34.293434099999999</v>
      </c>
      <c r="G10328" s="6">
        <v>-60.250423399900001</v>
      </c>
      <c r="H10328" s="6"/>
      <c r="I10328" s="7">
        <v>336966.14125998295</v>
      </c>
      <c r="J10328" s="7">
        <f t="shared" si="499"/>
        <v>1853313776.9299061</v>
      </c>
      <c r="K10328" s="6">
        <f t="shared" si="500"/>
        <v>185.20739100131402</v>
      </c>
      <c r="L10328" s="6">
        <f t="shared" si="501"/>
        <v>883122.918507625</v>
      </c>
      <c r="M10328" s="7">
        <f t="shared" si="502"/>
        <v>100.81311855109874</v>
      </c>
      <c r="N10328" s="14" t="str">
        <f t="shared" si="503"/>
        <v>100 - 300 KW</v>
      </c>
    </row>
    <row r="10329" spans="1:14">
      <c r="A10329" s="14" t="s">
        <v>95</v>
      </c>
      <c r="B10329" s="15" t="s">
        <v>13633</v>
      </c>
      <c r="C10329" s="14" t="s">
        <v>13677</v>
      </c>
      <c r="D10329" s="14"/>
      <c r="E10329" s="14">
        <v>42736</v>
      </c>
      <c r="F10329" s="6">
        <v>-37.817270283600003</v>
      </c>
      <c r="G10329" s="6">
        <v>-58.222049586399997</v>
      </c>
      <c r="H10329" s="6"/>
      <c r="I10329" s="7">
        <v>293837.01916263177</v>
      </c>
      <c r="J10329" s="7">
        <f t="shared" si="499"/>
        <v>1616103605.3944747</v>
      </c>
      <c r="K10329" s="6">
        <f t="shared" si="500"/>
        <v>161.5022432082466</v>
      </c>
      <c r="L10329" s="6">
        <f t="shared" si="501"/>
        <v>770089.85222724231</v>
      </c>
      <c r="M10329" s="7">
        <f t="shared" si="502"/>
        <v>87.909800482561906</v>
      </c>
      <c r="N10329" s="14" t="str">
        <f t="shared" si="503"/>
        <v>25 - 100 KW</v>
      </c>
    </row>
    <row r="10330" spans="1:14">
      <c r="A10330" s="14" t="s">
        <v>298</v>
      </c>
      <c r="B10330" s="15" t="s">
        <v>13633</v>
      </c>
      <c r="C10330" s="14" t="s">
        <v>13678</v>
      </c>
      <c r="D10330" s="14"/>
      <c r="E10330" s="14">
        <v>42532</v>
      </c>
      <c r="F10330" s="6">
        <v>-35.817813158600003</v>
      </c>
      <c r="G10330" s="6">
        <v>-61.891479492099997</v>
      </c>
      <c r="H10330" s="6"/>
      <c r="I10330" s="7">
        <v>292434.3901868462</v>
      </c>
      <c r="J10330" s="7">
        <f t="shared" si="499"/>
        <v>1608389146.0276542</v>
      </c>
      <c r="K10330" s="6">
        <f t="shared" si="500"/>
        <v>160.73131336889617</v>
      </c>
      <c r="L10330" s="6">
        <f t="shared" si="501"/>
        <v>766413.83365146664</v>
      </c>
      <c r="M10330" s="7">
        <f t="shared" si="502"/>
        <v>87.49016365884323</v>
      </c>
      <c r="N10330" s="14" t="str">
        <f t="shared" si="503"/>
        <v>25 - 100 KW</v>
      </c>
    </row>
    <row r="10331" spans="1:14">
      <c r="A10331" s="14" t="s">
        <v>276</v>
      </c>
      <c r="B10331" s="15" t="s">
        <v>13633</v>
      </c>
      <c r="C10331" s="14" t="s">
        <v>13679</v>
      </c>
      <c r="D10331" s="14"/>
      <c r="E10331" s="14">
        <v>40536</v>
      </c>
      <c r="F10331" s="6">
        <v>-34.586490599999998</v>
      </c>
      <c r="G10331" s="6">
        <v>-60.971347799999997</v>
      </c>
      <c r="H10331" s="6"/>
      <c r="I10331" s="7">
        <v>278710.62824729609</v>
      </c>
      <c r="J10331" s="7">
        <f t="shared" si="499"/>
        <v>1532908455.3601284</v>
      </c>
      <c r="K10331" s="6">
        <f t="shared" si="500"/>
        <v>153.18829396034926</v>
      </c>
      <c r="L10331" s="6">
        <f t="shared" si="501"/>
        <v>730446.51464534586</v>
      </c>
      <c r="M10331" s="7">
        <f t="shared" si="502"/>
        <v>83.384305324811166</v>
      </c>
      <c r="N10331" s="14" t="str">
        <f t="shared" si="503"/>
        <v>25 - 100 KW</v>
      </c>
    </row>
    <row r="10332" spans="1:14">
      <c r="A10332" s="14" t="s">
        <v>2638</v>
      </c>
      <c r="B10332" s="15" t="s">
        <v>13633</v>
      </c>
      <c r="C10332" s="14" t="s">
        <v>13680</v>
      </c>
      <c r="D10332" s="14"/>
      <c r="E10332" s="14">
        <v>39474</v>
      </c>
      <c r="F10332" s="6">
        <v>-34.834941004400001</v>
      </c>
      <c r="G10332" s="6">
        <v>-58.626877069400003</v>
      </c>
      <c r="H10332" s="6"/>
      <c r="I10332" s="7">
        <v>271408.70681452943</v>
      </c>
      <c r="J10332" s="7">
        <f t="shared" si="499"/>
        <v>1492747887.4799118</v>
      </c>
      <c r="K10332" s="6">
        <f t="shared" si="500"/>
        <v>149.17492391431878</v>
      </c>
      <c r="L10332" s="6">
        <f t="shared" si="501"/>
        <v>711309.59441263019</v>
      </c>
      <c r="M10332" s="7">
        <f t="shared" si="502"/>
        <v>81.19972538956965</v>
      </c>
      <c r="N10332" s="14" t="str">
        <f t="shared" si="503"/>
        <v>25 - 100 KW</v>
      </c>
    </row>
    <row r="10333" spans="1:14">
      <c r="A10333" s="14" t="s">
        <v>754</v>
      </c>
      <c r="B10333" s="15" t="s">
        <v>13633</v>
      </c>
      <c r="C10333" s="14" t="s">
        <v>13681</v>
      </c>
      <c r="D10333" s="14"/>
      <c r="E10333" s="14">
        <v>39002.75</v>
      </c>
      <c r="F10333" s="6">
        <v>-38.753849005699998</v>
      </c>
      <c r="G10333" s="6">
        <v>-62.1804714202</v>
      </c>
      <c r="H10333" s="6"/>
      <c r="I10333" s="7">
        <v>268168.5651241421</v>
      </c>
      <c r="J10333" s="7">
        <f t="shared" si="499"/>
        <v>1474927108.1827815</v>
      </c>
      <c r="K10333" s="6">
        <f t="shared" si="500"/>
        <v>147.39403819474072</v>
      </c>
      <c r="L10333" s="6">
        <f t="shared" si="501"/>
        <v>702817.81130559882</v>
      </c>
      <c r="M10333" s="7">
        <f t="shared" si="502"/>
        <v>80.230343756346898</v>
      </c>
      <c r="N10333" s="14" t="str">
        <f t="shared" si="503"/>
        <v>25 - 100 KW</v>
      </c>
    </row>
    <row r="10334" spans="1:14">
      <c r="A10334" s="14" t="s">
        <v>272</v>
      </c>
      <c r="B10334" s="15" t="s">
        <v>13633</v>
      </c>
      <c r="C10334" s="14" t="s">
        <v>13682</v>
      </c>
      <c r="D10334" s="14"/>
      <c r="E10334" s="14">
        <v>38806</v>
      </c>
      <c r="F10334" s="6">
        <v>-35.503750623000002</v>
      </c>
      <c r="G10334" s="6">
        <v>-58.3188271</v>
      </c>
      <c r="H10334" s="6"/>
      <c r="I10334" s="7">
        <v>266815.7844820547</v>
      </c>
      <c r="J10334" s="7">
        <f t="shared" si="499"/>
        <v>1467486814.6513009</v>
      </c>
      <c r="K10334" s="6">
        <f t="shared" si="500"/>
        <v>146.65050659722993</v>
      </c>
      <c r="L10334" s="6">
        <f t="shared" si="501"/>
        <v>699272.43554685428</v>
      </c>
      <c r="M10334" s="7">
        <f t="shared" si="502"/>
        <v>79.825620496216246</v>
      </c>
      <c r="N10334" s="14" t="str">
        <f t="shared" si="503"/>
        <v>25 - 100 KW</v>
      </c>
    </row>
    <row r="10335" spans="1:14">
      <c r="A10335" s="14" t="s">
        <v>813</v>
      </c>
      <c r="B10335" s="15" t="s">
        <v>13633</v>
      </c>
      <c r="C10335" s="14" t="s">
        <v>13683</v>
      </c>
      <c r="D10335" s="14"/>
      <c r="E10335" s="14">
        <v>37197</v>
      </c>
      <c r="F10335" s="6">
        <v>-35.771307714499997</v>
      </c>
      <c r="G10335" s="6">
        <v>-58.514041900599999</v>
      </c>
      <c r="H10335" s="6"/>
      <c r="I10335" s="7">
        <v>255752.89221715688</v>
      </c>
      <c r="J10335" s="7">
        <f t="shared" si="499"/>
        <v>1406640907.1943629</v>
      </c>
      <c r="K10335" s="6">
        <f t="shared" si="500"/>
        <v>140.56998644274501</v>
      </c>
      <c r="L10335" s="6">
        <f t="shared" si="501"/>
        <v>670278.74001536728</v>
      </c>
      <c r="M10335" s="7">
        <f t="shared" si="502"/>
        <v>76.51583790129763</v>
      </c>
      <c r="N10335" s="14" t="str">
        <f t="shared" si="503"/>
        <v>25 - 100 KW</v>
      </c>
    </row>
    <row r="10336" spans="1:14">
      <c r="A10336" s="14" t="s">
        <v>306</v>
      </c>
      <c r="B10336" s="15" t="s">
        <v>13633</v>
      </c>
      <c r="C10336" s="14" t="s">
        <v>13684</v>
      </c>
      <c r="D10336" s="14"/>
      <c r="E10336" s="14">
        <v>36725.5</v>
      </c>
      <c r="F10336" s="6">
        <v>-38.376355134100002</v>
      </c>
      <c r="G10336" s="6">
        <v>-60.256458520800003</v>
      </c>
      <c r="H10336" s="6"/>
      <c r="I10336" s="7">
        <v>252511.03161871107</v>
      </c>
      <c r="J10336" s="7">
        <f t="shared" si="499"/>
        <v>1388810673.9029109</v>
      </c>
      <c r="K10336" s="6">
        <f t="shared" si="500"/>
        <v>138.78815595620699</v>
      </c>
      <c r="L10336" s="6">
        <f t="shared" si="501"/>
        <v>661782.45198361087</v>
      </c>
      <c r="M10336" s="7">
        <f t="shared" si="502"/>
        <v>75.545942007261516</v>
      </c>
      <c r="N10336" s="14" t="str">
        <f t="shared" si="503"/>
        <v>25 - 100 KW</v>
      </c>
    </row>
    <row r="10337" spans="1:14">
      <c r="A10337" s="14" t="s">
        <v>87</v>
      </c>
      <c r="B10337" s="15" t="s">
        <v>13633</v>
      </c>
      <c r="C10337" s="14" t="s">
        <v>13685</v>
      </c>
      <c r="D10337" s="14"/>
      <c r="E10337" s="14">
        <v>36002</v>
      </c>
      <c r="F10337" s="6">
        <v>-37.205171083499998</v>
      </c>
      <c r="G10337" s="6">
        <v>-62.644329965099999</v>
      </c>
      <c r="H10337" s="6"/>
      <c r="I10337" s="7">
        <v>247536.51169723584</v>
      </c>
      <c r="J10337" s="7">
        <f t="shared" si="499"/>
        <v>1361450814.3347971</v>
      </c>
      <c r="K10337" s="6">
        <f t="shared" si="500"/>
        <v>136.05400037400074</v>
      </c>
      <c r="L10337" s="6">
        <f t="shared" si="501"/>
        <v>648745.19982883707</v>
      </c>
      <c r="M10337" s="7">
        <f t="shared" si="502"/>
        <v>74.057671213337571</v>
      </c>
      <c r="N10337" s="14" t="str">
        <f t="shared" si="503"/>
        <v>25 - 100 KW</v>
      </c>
    </row>
    <row r="10338" spans="1:14">
      <c r="A10338" s="14" t="s">
        <v>13631</v>
      </c>
      <c r="B10338" s="15" t="s">
        <v>13633</v>
      </c>
      <c r="C10338" s="14" t="s">
        <v>13686</v>
      </c>
      <c r="D10338" s="14"/>
      <c r="E10338" s="14">
        <v>33097</v>
      </c>
      <c r="F10338" s="6">
        <v>-34.669358545199998</v>
      </c>
      <c r="G10338" s="6">
        <v>-58.359375</v>
      </c>
      <c r="H10338" s="6"/>
      <c r="I10338" s="7">
        <v>227562.80005675837</v>
      </c>
      <c r="J10338" s="7">
        <f t="shared" si="499"/>
        <v>1251595400.312171</v>
      </c>
      <c r="K10338" s="6">
        <f t="shared" si="500"/>
        <v>125.07580829893622</v>
      </c>
      <c r="L10338" s="6">
        <f t="shared" si="501"/>
        <v>596397.97452183266</v>
      </c>
      <c r="M10338" s="7">
        <f t="shared" si="502"/>
        <v>68.081960561853037</v>
      </c>
      <c r="N10338" s="14" t="str">
        <f t="shared" si="503"/>
        <v>25 - 100 KW</v>
      </c>
    </row>
    <row r="10339" spans="1:14">
      <c r="A10339" s="14" t="s">
        <v>27</v>
      </c>
      <c r="B10339" s="15" t="s">
        <v>13633</v>
      </c>
      <c r="C10339" s="14" t="s">
        <v>13687</v>
      </c>
      <c r="D10339" s="14"/>
      <c r="E10339" s="14">
        <v>31926</v>
      </c>
      <c r="F10339" s="6">
        <v>-33.485069500000002</v>
      </c>
      <c r="G10339" s="6">
        <v>-60.004553100000003</v>
      </c>
      <c r="H10339" s="6"/>
      <c r="I10339" s="7">
        <v>219511.43471045914</v>
      </c>
      <c r="J10339" s="7">
        <f t="shared" si="499"/>
        <v>1207312890.9075253</v>
      </c>
      <c r="K10339" s="6">
        <f t="shared" si="500"/>
        <v>120.65051985835082</v>
      </c>
      <c r="L10339" s="6">
        <f t="shared" si="501"/>
        <v>575296.90710892307</v>
      </c>
      <c r="M10339" s="7">
        <f t="shared" si="502"/>
        <v>65.673162911977514</v>
      </c>
      <c r="N10339" s="14" t="str">
        <f t="shared" si="503"/>
        <v>25 - 100 KW</v>
      </c>
    </row>
    <row r="10340" spans="1:14">
      <c r="A10340" s="14" t="s">
        <v>35</v>
      </c>
      <c r="B10340" s="15" t="s">
        <v>13633</v>
      </c>
      <c r="C10340" s="14" t="s">
        <v>13688</v>
      </c>
      <c r="D10340" s="14"/>
      <c r="E10340" s="14">
        <v>28469</v>
      </c>
      <c r="F10340" s="6">
        <v>-37.151560502199999</v>
      </c>
      <c r="G10340" s="6">
        <v>-59.0625</v>
      </c>
      <c r="H10340" s="6"/>
      <c r="I10340" s="7">
        <v>195742.37407667926</v>
      </c>
      <c r="J10340" s="7">
        <f t="shared" si="499"/>
        <v>1076583057.421736</v>
      </c>
      <c r="K10340" s="6">
        <f t="shared" si="500"/>
        <v>107.58628233563209</v>
      </c>
      <c r="L10340" s="6">
        <f t="shared" si="501"/>
        <v>513002.80800864293</v>
      </c>
      <c r="M10340" s="7">
        <f t="shared" si="502"/>
        <v>58.561964384548283</v>
      </c>
      <c r="N10340" s="14" t="str">
        <f t="shared" si="503"/>
        <v>25 - 100 KW</v>
      </c>
    </row>
    <row r="10341" spans="1:14">
      <c r="A10341" s="14" t="s">
        <v>559</v>
      </c>
      <c r="B10341" s="15" t="s">
        <v>13633</v>
      </c>
      <c r="C10341" s="14" t="s">
        <v>13689</v>
      </c>
      <c r="D10341" s="14"/>
      <c r="E10341" s="14">
        <v>27305</v>
      </c>
      <c r="F10341" s="6">
        <v>-34.758943350199999</v>
      </c>
      <c r="G10341" s="6">
        <v>-59.699470996800002</v>
      </c>
      <c r="H10341" s="6"/>
      <c r="I10341" s="7">
        <v>187739.13815601982</v>
      </c>
      <c r="J10341" s="7">
        <f t="shared" si="499"/>
        <v>1032565259.858109</v>
      </c>
      <c r="K10341" s="6">
        <f t="shared" si="500"/>
        <v>103.1874473699264</v>
      </c>
      <c r="L10341" s="6">
        <f t="shared" si="501"/>
        <v>492027.87848803954</v>
      </c>
      <c r="M10341" s="7">
        <f t="shared" si="502"/>
        <v>56.167566037447436</v>
      </c>
      <c r="N10341" s="14" t="str">
        <f t="shared" si="503"/>
        <v>25 - 100 KW</v>
      </c>
    </row>
    <row r="10342" spans="1:14">
      <c r="A10342" s="14" t="s">
        <v>268</v>
      </c>
      <c r="B10342" s="15" t="s">
        <v>13633</v>
      </c>
      <c r="C10342" s="14" t="s">
        <v>13690</v>
      </c>
      <c r="D10342" s="14"/>
      <c r="E10342" s="14">
        <v>25940</v>
      </c>
      <c r="F10342" s="6">
        <v>-35.009897500599997</v>
      </c>
      <c r="G10342" s="6">
        <v>-57.874448114000003</v>
      </c>
      <c r="H10342" s="6"/>
      <c r="I10342" s="7">
        <v>178353.90015627732</v>
      </c>
      <c r="J10342" s="7">
        <f t="shared" si="499"/>
        <v>980946450.8595252</v>
      </c>
      <c r="K10342" s="6">
        <f t="shared" si="500"/>
        <v>98.029019768390029</v>
      </c>
      <c r="L10342" s="6">
        <f t="shared" si="501"/>
        <v>467430.98948836251</v>
      </c>
      <c r="M10342" s="7">
        <f t="shared" si="502"/>
        <v>53.359701996388416</v>
      </c>
      <c r="N10342" s="14" t="str">
        <f t="shared" si="503"/>
        <v>25 - 100 KW</v>
      </c>
    </row>
    <row r="10343" spans="1:14">
      <c r="A10343" s="14" t="s">
        <v>516</v>
      </c>
      <c r="B10343" s="15" t="s">
        <v>13633</v>
      </c>
      <c r="C10343" s="14" t="s">
        <v>13691</v>
      </c>
      <c r="D10343" s="14"/>
      <c r="E10343" s="14">
        <v>25917.5</v>
      </c>
      <c r="F10343" s="6">
        <v>-38.099982647300003</v>
      </c>
      <c r="G10343" s="6">
        <v>-61.237792968699999</v>
      </c>
      <c r="H10343" s="6"/>
      <c r="I10343" s="7">
        <v>178199.19843100687</v>
      </c>
      <c r="J10343" s="7">
        <f t="shared" si="499"/>
        <v>980095591.37053776</v>
      </c>
      <c r="K10343" s="6">
        <f t="shared" si="500"/>
        <v>97.943990741991087</v>
      </c>
      <c r="L10343" s="6">
        <f t="shared" si="501"/>
        <v>467025.54626309319</v>
      </c>
      <c r="M10343" s="7">
        <f t="shared" si="502"/>
        <v>53.313418523184154</v>
      </c>
      <c r="N10343" s="14" t="str">
        <f t="shared" si="503"/>
        <v>25 - 100 KW</v>
      </c>
    </row>
    <row r="10344" spans="1:14">
      <c r="A10344" s="14" t="s">
        <v>117</v>
      </c>
      <c r="B10344" s="15" t="s">
        <v>13633</v>
      </c>
      <c r="C10344" s="14" t="s">
        <v>13692</v>
      </c>
      <c r="D10344" s="14"/>
      <c r="E10344" s="14">
        <v>25788.25</v>
      </c>
      <c r="F10344" s="6">
        <v>-35.110469812600002</v>
      </c>
      <c r="G10344" s="6">
        <v>-60.509731471499997</v>
      </c>
      <c r="H10344" s="6"/>
      <c r="I10344" s="7">
        <v>177310.52296473095</v>
      </c>
      <c r="J10344" s="7">
        <f t="shared" si="499"/>
        <v>975207876.30602026</v>
      </c>
      <c r="K10344" s="6">
        <f t="shared" si="500"/>
        <v>97.45554622367716</v>
      </c>
      <c r="L10344" s="6">
        <f t="shared" si="501"/>
        <v>464696.50018015702</v>
      </c>
      <c r="M10344" s="7">
        <f t="shared" si="502"/>
        <v>53.047545682666325</v>
      </c>
      <c r="N10344" s="14" t="str">
        <f t="shared" si="503"/>
        <v>25 - 100 KW</v>
      </c>
    </row>
    <row r="10345" spans="1:14">
      <c r="A10345" s="14" t="s">
        <v>352</v>
      </c>
      <c r="B10345" s="15" t="s">
        <v>13633</v>
      </c>
      <c r="C10345" s="14" t="s">
        <v>13693</v>
      </c>
      <c r="D10345" s="14"/>
      <c r="E10345" s="14">
        <v>25210</v>
      </c>
      <c r="F10345" s="6">
        <v>-36.078243893900002</v>
      </c>
      <c r="G10345" s="6">
        <v>-57.804755866500003</v>
      </c>
      <c r="H10345" s="6"/>
      <c r="I10345" s="7">
        <v>173334.68862527961</v>
      </c>
      <c r="J10345" s="7">
        <f t="shared" si="499"/>
        <v>953340787.4390378</v>
      </c>
      <c r="K10345" s="6">
        <f t="shared" si="500"/>
        <v>95.270300245224107</v>
      </c>
      <c r="L10345" s="6">
        <f t="shared" si="501"/>
        <v>454276.60929073341</v>
      </c>
      <c r="M10345" s="7">
        <f t="shared" si="502"/>
        <v>51.858060421316601</v>
      </c>
      <c r="N10345" s="14" t="str">
        <f t="shared" si="503"/>
        <v>25 - 100 KW</v>
      </c>
    </row>
    <row r="10346" spans="1:14">
      <c r="A10346" s="14" t="s">
        <v>143</v>
      </c>
      <c r="B10346" s="15" t="s">
        <v>13633</v>
      </c>
      <c r="C10346" s="14" t="s">
        <v>13694</v>
      </c>
      <c r="D10346" s="14"/>
      <c r="E10346" s="14">
        <v>24933.5</v>
      </c>
      <c r="F10346" s="6">
        <v>-34.997692999999998</v>
      </c>
      <c r="G10346" s="6">
        <v>-58.379064999999997</v>
      </c>
      <c r="H10346" s="6"/>
      <c r="I10346" s="7">
        <v>171433.57631251126</v>
      </c>
      <c r="J10346" s="7">
        <f t="shared" si="499"/>
        <v>942884669.71881187</v>
      </c>
      <c r="K10346" s="6">
        <f t="shared" si="500"/>
        <v>94.225387987477006</v>
      </c>
      <c r="L10346" s="6">
        <f t="shared" si="501"/>
        <v>449294.16254464496</v>
      </c>
      <c r="M10346" s="7">
        <f t="shared" si="502"/>
        <v>51.289287961717463</v>
      </c>
      <c r="N10346" s="14" t="str">
        <f t="shared" si="503"/>
        <v>25 - 100 KW</v>
      </c>
    </row>
    <row r="10347" spans="1:14">
      <c r="A10347" s="14" t="s">
        <v>19</v>
      </c>
      <c r="B10347" s="15" t="s">
        <v>13633</v>
      </c>
      <c r="C10347" s="14" t="s">
        <v>13695</v>
      </c>
      <c r="D10347" s="14"/>
      <c r="E10347" s="14">
        <v>24111</v>
      </c>
      <c r="F10347" s="6">
        <v>-36.231158999999998</v>
      </c>
      <c r="G10347" s="6">
        <v>-61.120601999999998</v>
      </c>
      <c r="H10347" s="6"/>
      <c r="I10347" s="7">
        <v>165778.36879984598</v>
      </c>
      <c r="J10347" s="7">
        <f t="shared" si="499"/>
        <v>911781028.39915287</v>
      </c>
      <c r="K10347" s="6">
        <f t="shared" si="500"/>
        <v>91.117104689115394</v>
      </c>
      <c r="L10347" s="6">
        <f t="shared" si="501"/>
        <v>434472.96019868599</v>
      </c>
      <c r="M10347" s="7">
        <f t="shared" si="502"/>
        <v>49.597369885694746</v>
      </c>
      <c r="N10347" s="14" t="str">
        <f t="shared" si="503"/>
        <v>25 - 100 KW</v>
      </c>
    </row>
    <row r="10348" spans="1:14">
      <c r="A10348" s="14" t="s">
        <v>926</v>
      </c>
      <c r="B10348" s="15" t="s">
        <v>13633</v>
      </c>
      <c r="C10348" s="14" t="s">
        <v>13696</v>
      </c>
      <c r="D10348" s="14"/>
      <c r="E10348" s="14">
        <v>22773</v>
      </c>
      <c r="F10348" s="6">
        <v>-37.9388669609</v>
      </c>
      <c r="G10348" s="6">
        <v>-57.606414556499999</v>
      </c>
      <c r="H10348" s="6"/>
      <c r="I10348" s="7">
        <v>156578.77287042807</v>
      </c>
      <c r="J10348" s="7">
        <f t="shared" si="499"/>
        <v>861183250.78735435</v>
      </c>
      <c r="K10348" s="6">
        <f t="shared" si="500"/>
        <v>86.06071191925777</v>
      </c>
      <c r="L10348" s="6">
        <f t="shared" si="501"/>
        <v>410362.60306933237</v>
      </c>
      <c r="M10348" s="7">
        <f t="shared" si="502"/>
        <v>46.845046012480864</v>
      </c>
      <c r="N10348" s="14" t="str">
        <f t="shared" si="503"/>
        <v>25 - 100 KW</v>
      </c>
    </row>
    <row r="10349" spans="1:14">
      <c r="A10349" s="14" t="s">
        <v>13632</v>
      </c>
      <c r="B10349" s="15" t="s">
        <v>13633</v>
      </c>
      <c r="C10349" s="14" t="s">
        <v>13697</v>
      </c>
      <c r="D10349" s="14"/>
      <c r="E10349" s="14">
        <v>17813</v>
      </c>
      <c r="F10349" s="6">
        <v>-38.033332999999999</v>
      </c>
      <c r="G10349" s="6">
        <v>-60.083333000000003</v>
      </c>
      <c r="H10349" s="6"/>
      <c r="I10349" s="7">
        <v>122475.63698858014</v>
      </c>
      <c r="J10349" s="7">
        <f t="shared" si="499"/>
        <v>673616003.43719077</v>
      </c>
      <c r="K10349" s="6">
        <f t="shared" si="500"/>
        <v>67.316535433089129</v>
      </c>
      <c r="L10349" s="6">
        <f t="shared" si="501"/>
        <v>320984.89652105648</v>
      </c>
      <c r="M10349" s="7">
        <f t="shared" si="502"/>
        <v>36.642111475006445</v>
      </c>
      <c r="N10349" s="14" t="str">
        <f t="shared" si="503"/>
        <v>25 - 100 KW</v>
      </c>
    </row>
    <row r="10350" spans="1:14">
      <c r="A10350" s="14" t="s">
        <v>754</v>
      </c>
      <c r="B10350" s="15" t="s">
        <v>13633</v>
      </c>
      <c r="C10350" s="14" t="s">
        <v>13698</v>
      </c>
      <c r="D10350" s="14"/>
      <c r="E10350" s="14">
        <v>17743</v>
      </c>
      <c r="F10350" s="6">
        <v>-38.7227344593</v>
      </c>
      <c r="G10350" s="6">
        <v>-62.3180687427</v>
      </c>
      <c r="H10350" s="6"/>
      <c r="I10350" s="7">
        <v>121994.34273218311</v>
      </c>
      <c r="J10350" s="7">
        <f t="shared" ref="J10350:J10390" si="504">+I10350*5500</f>
        <v>670968885.0270071</v>
      </c>
      <c r="K10350" s="6">
        <f t="shared" ref="K10350:K10390" si="505">+J10350*0.0000000999331</f>
        <v>67.052000684292409</v>
      </c>
      <c r="L10350" s="6">
        <f t="shared" ref="L10350:L10390" si="506">+J10350*0.00116222*0.41</f>
        <v>319723.51759799616</v>
      </c>
      <c r="M10350" s="7">
        <f t="shared" si="502"/>
        <v>36.498118447259834</v>
      </c>
      <c r="N10350" s="14" t="str">
        <f t="shared" si="503"/>
        <v>25 - 100 KW</v>
      </c>
    </row>
    <row r="10351" spans="1:14">
      <c r="A10351" s="14" t="s">
        <v>84</v>
      </c>
      <c r="B10351" s="15" t="s">
        <v>13633</v>
      </c>
      <c r="C10351" s="14" t="s">
        <v>13699</v>
      </c>
      <c r="D10351" s="14"/>
      <c r="E10351" s="14">
        <v>16501</v>
      </c>
      <c r="F10351" s="6">
        <v>-36.7522524862</v>
      </c>
      <c r="G10351" s="6">
        <v>-59.854186177199999</v>
      </c>
      <c r="H10351" s="6"/>
      <c r="I10351" s="7">
        <v>113454.80749725259</v>
      </c>
      <c r="J10351" s="7">
        <f t="shared" si="504"/>
        <v>624001441.23488927</v>
      </c>
      <c r="K10351" s="6">
        <f t="shared" si="505"/>
        <v>62.358398427070313</v>
      </c>
      <c r="L10351" s="6">
        <f t="shared" si="506"/>
        <v>297343.05156312534</v>
      </c>
      <c r="M10351" s="7">
        <f t="shared" si="502"/>
        <v>33.943270726384171</v>
      </c>
      <c r="N10351" s="14" t="str">
        <f t="shared" si="503"/>
        <v>25 - 100 KW</v>
      </c>
    </row>
    <row r="10352" spans="1:14">
      <c r="A10352" s="14" t="s">
        <v>13629</v>
      </c>
      <c r="B10352" s="15" t="s">
        <v>13633</v>
      </c>
      <c r="C10352" s="14" t="s">
        <v>13700</v>
      </c>
      <c r="D10352" s="14"/>
      <c r="E10352" s="14">
        <v>16290</v>
      </c>
      <c r="F10352" s="6">
        <v>-34.944021952100002</v>
      </c>
      <c r="G10352" s="6">
        <v>-58.614662289599998</v>
      </c>
      <c r="H10352" s="6"/>
      <c r="I10352" s="7">
        <v>112004.04909582723</v>
      </c>
      <c r="J10352" s="7">
        <f t="shared" si="504"/>
        <v>616022270.02704978</v>
      </c>
      <c r="K10352" s="6">
        <f t="shared" si="505"/>
        <v>61.561015112840174</v>
      </c>
      <c r="L10352" s="6">
        <f t="shared" si="506"/>
        <v>293540.89509504347</v>
      </c>
      <c r="M10352" s="7">
        <f t="shared" si="502"/>
        <v>33.50923459989081</v>
      </c>
      <c r="N10352" s="14" t="str">
        <f t="shared" si="503"/>
        <v>25 - 100 KW</v>
      </c>
    </row>
    <row r="10353" spans="1:14">
      <c r="A10353" s="14" t="s">
        <v>49</v>
      </c>
      <c r="B10353" s="15" t="s">
        <v>13633</v>
      </c>
      <c r="C10353" s="14" t="s">
        <v>13701</v>
      </c>
      <c r="D10353" s="14"/>
      <c r="E10353" s="14">
        <v>12891</v>
      </c>
      <c r="F10353" s="6">
        <v>-35.636573800000001</v>
      </c>
      <c r="G10353" s="6">
        <v>-59.7786179</v>
      </c>
      <c r="H10353" s="6"/>
      <c r="I10353" s="7">
        <v>88633.775131633447</v>
      </c>
      <c r="J10353" s="7">
        <f t="shared" si="504"/>
        <v>487485763.22398394</v>
      </c>
      <c r="K10353" s="6">
        <f t="shared" si="505"/>
        <v>48.715963524838713</v>
      </c>
      <c r="L10353" s="6">
        <f t="shared" si="506"/>
        <v>232291.93853101323</v>
      </c>
      <c r="M10353" s="7">
        <f t="shared" si="502"/>
        <v>26.517344581165894</v>
      </c>
      <c r="N10353" s="14" t="str">
        <f t="shared" si="503"/>
        <v>25 - 100 KW</v>
      </c>
    </row>
    <row r="10354" spans="1:14">
      <c r="A10354" s="14" t="s">
        <v>130</v>
      </c>
      <c r="B10354" s="15" t="s">
        <v>13633</v>
      </c>
      <c r="C10354" s="14" t="s">
        <v>13702</v>
      </c>
      <c r="D10354" s="14"/>
      <c r="E10354" s="14">
        <v>12816</v>
      </c>
      <c r="F10354" s="6">
        <v>-37.195222200000003</v>
      </c>
      <c r="G10354" s="6">
        <v>-58.456449245999998</v>
      </c>
      <c r="H10354" s="6"/>
      <c r="I10354" s="7">
        <v>88118.102714065186</v>
      </c>
      <c r="J10354" s="7">
        <f t="shared" si="504"/>
        <v>484649564.92735851</v>
      </c>
      <c r="K10354" s="6">
        <f t="shared" si="505"/>
        <v>48.432533436842213</v>
      </c>
      <c r="L10354" s="6">
        <f t="shared" si="506"/>
        <v>230940.46111344857</v>
      </c>
      <c r="M10354" s="7">
        <f t="shared" si="502"/>
        <v>26.363066337151665</v>
      </c>
      <c r="N10354" s="14" t="str">
        <f t="shared" si="503"/>
        <v>25 - 100 KW</v>
      </c>
    </row>
    <row r="10355" spans="1:14">
      <c r="A10355" s="14" t="s">
        <v>152</v>
      </c>
      <c r="B10355" s="15" t="s">
        <v>13633</v>
      </c>
      <c r="C10355" s="14" t="s">
        <v>13703</v>
      </c>
      <c r="D10355" s="14"/>
      <c r="E10355" s="14">
        <v>12720</v>
      </c>
      <c r="F10355" s="6">
        <v>-33.341696802100003</v>
      </c>
      <c r="G10355" s="6">
        <v>-60.267337560599998</v>
      </c>
      <c r="H10355" s="6"/>
      <c r="I10355" s="7">
        <v>87458.042019577784</v>
      </c>
      <c r="J10355" s="7">
        <f t="shared" si="504"/>
        <v>481019231.10767782</v>
      </c>
      <c r="K10355" s="6">
        <f t="shared" si="505"/>
        <v>48.069742924206679</v>
      </c>
      <c r="L10355" s="6">
        <f t="shared" si="506"/>
        <v>229210.57001896578</v>
      </c>
      <c r="M10355" s="7">
        <f t="shared" si="502"/>
        <v>26.165590184813446</v>
      </c>
      <c r="N10355" s="14" t="str">
        <f t="shared" si="503"/>
        <v>25 - 100 KW</v>
      </c>
    </row>
    <row r="10356" spans="1:14">
      <c r="A10356" s="14" t="s">
        <v>425</v>
      </c>
      <c r="B10356" s="15" t="s">
        <v>13633</v>
      </c>
      <c r="C10356" s="14" t="s">
        <v>13704</v>
      </c>
      <c r="D10356" s="14"/>
      <c r="E10356" s="14">
        <v>12287</v>
      </c>
      <c r="F10356" s="6">
        <v>-37.496652341199997</v>
      </c>
      <c r="G10356" s="6">
        <v>-61.9203186035</v>
      </c>
      <c r="H10356" s="6"/>
      <c r="I10356" s="7">
        <v>84480.893262150334</v>
      </c>
      <c r="J10356" s="7">
        <f t="shared" si="504"/>
        <v>464644912.94182682</v>
      </c>
      <c r="K10356" s="6">
        <f t="shared" si="505"/>
        <v>46.433406549506877</v>
      </c>
      <c r="L10356" s="6">
        <f t="shared" si="506"/>
        <v>221408.04039489245</v>
      </c>
      <c r="M10356" s="7">
        <f t="shared" si="502"/>
        <v>25.274890456037951</v>
      </c>
      <c r="N10356" s="14" t="str">
        <f t="shared" si="503"/>
        <v>25 - 100 KW</v>
      </c>
    </row>
    <row r="10357" spans="1:14">
      <c r="A10357" s="14" t="s">
        <v>693</v>
      </c>
      <c r="B10357" s="15" t="s">
        <v>13633</v>
      </c>
      <c r="C10357" s="14" t="s">
        <v>13705</v>
      </c>
      <c r="D10357" s="14"/>
      <c r="E10357" s="14">
        <v>11482</v>
      </c>
      <c r="F10357" s="6">
        <v>-35.648712199999999</v>
      </c>
      <c r="G10357" s="6">
        <v>-60.705570199999997</v>
      </c>
      <c r="H10357" s="6"/>
      <c r="I10357" s="7">
        <v>78946.009313584291</v>
      </c>
      <c r="J10357" s="7">
        <f t="shared" si="504"/>
        <v>434203051.22471362</v>
      </c>
      <c r="K10357" s="6">
        <f t="shared" si="505"/>
        <v>43.391256938344434</v>
      </c>
      <c r="L10357" s="6">
        <f t="shared" si="506"/>
        <v>206902.18277969852</v>
      </c>
      <c r="M10357" s="7">
        <f t="shared" si="502"/>
        <v>23.618970636951886</v>
      </c>
      <c r="N10357" s="14" t="str">
        <f t="shared" si="503"/>
        <v>&lt; 25 KW</v>
      </c>
    </row>
    <row r="10358" spans="1:14">
      <c r="A10358" s="14" t="s">
        <v>147</v>
      </c>
      <c r="B10358" s="15" t="s">
        <v>13633</v>
      </c>
      <c r="C10358" s="14" t="s">
        <v>13706</v>
      </c>
      <c r="D10358" s="14"/>
      <c r="E10358" s="14">
        <v>10858</v>
      </c>
      <c r="F10358" s="6">
        <v>-36.872931734300003</v>
      </c>
      <c r="G10358" s="6">
        <v>-60.285765007099997</v>
      </c>
      <c r="H10358" s="6"/>
      <c r="I10358" s="7">
        <v>74655.614799416333</v>
      </c>
      <c r="J10358" s="7">
        <f t="shared" si="504"/>
        <v>410605881.39678985</v>
      </c>
      <c r="K10358" s="6">
        <f t="shared" si="505"/>
        <v>41.033118606213542</v>
      </c>
      <c r="L10358" s="6">
        <f t="shared" si="506"/>
        <v>195657.89066556061</v>
      </c>
      <c r="M10358" s="7">
        <f t="shared" si="502"/>
        <v>22.335375646753494</v>
      </c>
      <c r="N10358" s="14" t="str">
        <f t="shared" si="503"/>
        <v>&lt; 25 KW</v>
      </c>
    </row>
    <row r="10359" spans="1:14">
      <c r="A10359" s="14" t="s">
        <v>702</v>
      </c>
      <c r="B10359" s="15" t="s">
        <v>13633</v>
      </c>
      <c r="C10359" s="14" t="s">
        <v>13707</v>
      </c>
      <c r="D10359" s="14"/>
      <c r="E10359" s="14">
        <v>10635</v>
      </c>
      <c r="F10359" s="6">
        <v>-38.822791585600001</v>
      </c>
      <c r="G10359" s="6">
        <v>-62.703609466499998</v>
      </c>
      <c r="H10359" s="6"/>
      <c r="I10359" s="7">
        <v>73122.348811180011</v>
      </c>
      <c r="J10359" s="7">
        <f t="shared" si="504"/>
        <v>402172918.46149004</v>
      </c>
      <c r="K10359" s="6">
        <f t="shared" si="505"/>
        <v>40.190386477903928</v>
      </c>
      <c r="L10359" s="6">
        <f t="shared" si="506"/>
        <v>191639.49781066831</v>
      </c>
      <c r="M10359" s="7">
        <f t="shared" si="502"/>
        <v>21.876655001217845</v>
      </c>
      <c r="N10359" s="14" t="str">
        <f t="shared" si="503"/>
        <v>&lt; 25 KW</v>
      </c>
    </row>
    <row r="10360" spans="1:14">
      <c r="A10360" s="14" t="s">
        <v>13625</v>
      </c>
      <c r="B10360" s="15" t="s">
        <v>13633</v>
      </c>
      <c r="C10360" s="14" t="s">
        <v>13708</v>
      </c>
      <c r="D10360" s="14"/>
      <c r="E10360" s="14">
        <v>10235</v>
      </c>
      <c r="F10360" s="6">
        <v>-35.432420800000003</v>
      </c>
      <c r="G10360" s="6">
        <v>-60.171633399999997</v>
      </c>
      <c r="H10360" s="6"/>
      <c r="I10360" s="7">
        <v>70372.095917482598</v>
      </c>
      <c r="J10360" s="7">
        <f t="shared" si="504"/>
        <v>387046527.54615432</v>
      </c>
      <c r="K10360" s="6">
        <f t="shared" si="505"/>
        <v>38.678759341922593</v>
      </c>
      <c r="L10360" s="6">
        <f t="shared" si="506"/>
        <v>184431.61825032349</v>
      </c>
      <c r="M10360" s="7">
        <f t="shared" si="502"/>
        <v>21.053837699808618</v>
      </c>
      <c r="N10360" s="14" t="str">
        <f t="shared" si="503"/>
        <v>&lt; 25 KW</v>
      </c>
    </row>
    <row r="10361" spans="1:14">
      <c r="A10361" s="14" t="s">
        <v>693</v>
      </c>
      <c r="B10361" s="15" t="s">
        <v>13633</v>
      </c>
      <c r="C10361" s="14" t="s">
        <v>13709</v>
      </c>
      <c r="D10361" s="14"/>
      <c r="E10361" s="14">
        <v>9966</v>
      </c>
      <c r="F10361" s="6">
        <v>-35.469617971200002</v>
      </c>
      <c r="G10361" s="6">
        <v>-60.897216796800002</v>
      </c>
      <c r="H10361" s="6"/>
      <c r="I10361" s="7">
        <v>68522.550846471102</v>
      </c>
      <c r="J10361" s="7">
        <f t="shared" si="504"/>
        <v>376874029.65559107</v>
      </c>
      <c r="K10361" s="6">
        <f t="shared" si="505"/>
        <v>37.662190092975152</v>
      </c>
      <c r="L10361" s="6">
        <f t="shared" si="506"/>
        <v>179584.31924599165</v>
      </c>
      <c r="M10361" s="7">
        <f t="shared" si="502"/>
        <v>20.500493064610918</v>
      </c>
      <c r="N10361" s="14" t="str">
        <f t="shared" si="503"/>
        <v>&lt; 25 KW</v>
      </c>
    </row>
    <row r="10362" spans="1:14">
      <c r="A10362" s="14" t="s">
        <v>388</v>
      </c>
      <c r="B10362" s="15" t="s">
        <v>13633</v>
      </c>
      <c r="C10362" s="14" t="s">
        <v>13710</v>
      </c>
      <c r="D10362" s="14"/>
      <c r="E10362" s="14">
        <v>8719</v>
      </c>
      <c r="F10362" s="6">
        <v>-38.554496800000003</v>
      </c>
      <c r="G10362" s="6">
        <v>-58.739608799999999</v>
      </c>
      <c r="H10362" s="6"/>
      <c r="I10362" s="7">
        <v>59948.637450369402</v>
      </c>
      <c r="J10362" s="7">
        <f t="shared" si="504"/>
        <v>329717505.97703171</v>
      </c>
      <c r="K10362" s="6">
        <f t="shared" si="505"/>
        <v>32.949692496553311</v>
      </c>
      <c r="L10362" s="6">
        <f t="shared" si="506"/>
        <v>157113.75471661659</v>
      </c>
      <c r="M10362" s="7">
        <f t="shared" si="502"/>
        <v>17.935360127467646</v>
      </c>
      <c r="N10362" s="14" t="str">
        <f t="shared" si="503"/>
        <v>&lt; 25 KW</v>
      </c>
    </row>
    <row r="10363" spans="1:14">
      <c r="A10363" s="14" t="s">
        <v>612</v>
      </c>
      <c r="B10363" s="15" t="s">
        <v>13633</v>
      </c>
      <c r="C10363" s="14" t="s">
        <v>13711</v>
      </c>
      <c r="D10363" s="14"/>
      <c r="E10363" s="14">
        <v>8621</v>
      </c>
      <c r="F10363" s="6">
        <v>-37.160316546700003</v>
      </c>
      <c r="G10363" s="6">
        <v>-59.523925781199999</v>
      </c>
      <c r="H10363" s="6"/>
      <c r="I10363" s="7">
        <v>59274.82549141354</v>
      </c>
      <c r="J10363" s="7">
        <f t="shared" si="504"/>
        <v>326011540.20277447</v>
      </c>
      <c r="K10363" s="6">
        <f t="shared" si="505"/>
        <v>32.579343848237883</v>
      </c>
      <c r="L10363" s="6">
        <f t="shared" si="506"/>
        <v>155347.82422433211</v>
      </c>
      <c r="M10363" s="7">
        <f t="shared" si="502"/>
        <v>17.733769888622387</v>
      </c>
      <c r="N10363" s="14" t="str">
        <f t="shared" si="503"/>
        <v>&lt; 25 KW</v>
      </c>
    </row>
    <row r="10364" spans="1:14">
      <c r="A10364" s="14" t="s">
        <v>417</v>
      </c>
      <c r="B10364" s="15" t="s">
        <v>13633</v>
      </c>
      <c r="C10364" s="14" t="s">
        <v>13712</v>
      </c>
      <c r="D10364" s="14"/>
      <c r="E10364" s="14">
        <v>8328</v>
      </c>
      <c r="F10364" s="6">
        <v>-33.876619854899999</v>
      </c>
      <c r="G10364" s="6">
        <v>-61.075188070499998</v>
      </c>
      <c r="H10364" s="6"/>
      <c r="I10364" s="7">
        <v>57260.265246780167</v>
      </c>
      <c r="J10364" s="7">
        <f t="shared" si="504"/>
        <v>314931458.85729092</v>
      </c>
      <c r="K10364" s="6">
        <f t="shared" si="505"/>
        <v>31.472076971131543</v>
      </c>
      <c r="L10364" s="6">
        <f t="shared" si="506"/>
        <v>150068.05244637947</v>
      </c>
      <c r="M10364" s="7">
        <f t="shared" si="502"/>
        <v>17.131056215340124</v>
      </c>
      <c r="N10364" s="14" t="str">
        <f t="shared" si="503"/>
        <v>&lt; 25 KW</v>
      </c>
    </row>
    <row r="10365" spans="1:14">
      <c r="A10365" s="14" t="s">
        <v>1564</v>
      </c>
      <c r="B10365" s="15" t="s">
        <v>13633</v>
      </c>
      <c r="C10365" s="14" t="s">
        <v>13713</v>
      </c>
      <c r="D10365" s="14"/>
      <c r="E10365" s="14">
        <v>8324</v>
      </c>
      <c r="F10365" s="6">
        <v>-38.0987358</v>
      </c>
      <c r="G10365" s="6">
        <v>-62.223625200000001</v>
      </c>
      <c r="H10365" s="6"/>
      <c r="I10365" s="7">
        <v>57232.762717843209</v>
      </c>
      <c r="J10365" s="7">
        <f t="shared" si="504"/>
        <v>314780194.94813764</v>
      </c>
      <c r="K10365" s="6">
        <f t="shared" si="505"/>
        <v>31.456960699771734</v>
      </c>
      <c r="L10365" s="6">
        <f t="shared" si="506"/>
        <v>149995.97365077605</v>
      </c>
      <c r="M10365" s="7">
        <f t="shared" si="502"/>
        <v>17.122828042326034</v>
      </c>
      <c r="N10365" s="14" t="str">
        <f t="shared" si="503"/>
        <v>&lt; 25 KW</v>
      </c>
    </row>
    <row r="10366" spans="1:14">
      <c r="A10366" s="14" t="s">
        <v>2638</v>
      </c>
      <c r="B10366" s="15" t="s">
        <v>13633</v>
      </c>
      <c r="C10366" s="14" t="s">
        <v>13714</v>
      </c>
      <c r="D10366" s="14"/>
      <c r="E10366" s="14">
        <v>7368</v>
      </c>
      <c r="F10366" s="6">
        <v>-34.836205790900003</v>
      </c>
      <c r="G10366" s="6">
        <v>-58.655920699200003</v>
      </c>
      <c r="H10366" s="6"/>
      <c r="I10366" s="7">
        <v>50659.658301906376</v>
      </c>
      <c r="J10366" s="7">
        <f t="shared" si="504"/>
        <v>278628120.66048509</v>
      </c>
      <c r="K10366" s="6">
        <f t="shared" si="505"/>
        <v>27.844171844776323</v>
      </c>
      <c r="L10366" s="6">
        <f t="shared" si="506"/>
        <v>132769.1415015519</v>
      </c>
      <c r="M10366" s="7">
        <f t="shared" si="502"/>
        <v>15.15629469195798</v>
      </c>
      <c r="N10366" s="14" t="str">
        <f t="shared" si="503"/>
        <v>&lt; 25 KW</v>
      </c>
    </row>
    <row r="10367" spans="1:14">
      <c r="A10367" s="14" t="s">
        <v>306</v>
      </c>
      <c r="B10367" s="15" t="s">
        <v>13633</v>
      </c>
      <c r="C10367" s="14" t="s">
        <v>13715</v>
      </c>
      <c r="D10367" s="14"/>
      <c r="E10367" s="14">
        <v>5033</v>
      </c>
      <c r="F10367" s="6">
        <v>-38.368622899999998</v>
      </c>
      <c r="G10367" s="6">
        <v>-60.296467800000002</v>
      </c>
      <c r="H10367" s="6"/>
      <c r="I10367" s="7">
        <v>34605.057034947728</v>
      </c>
      <c r="J10367" s="7">
        <f t="shared" si="504"/>
        <v>190327813.69221249</v>
      </c>
      <c r="K10367" s="6">
        <f t="shared" si="505"/>
        <v>19.02004843848524</v>
      </c>
      <c r="L10367" s="6">
        <f t="shared" si="506"/>
        <v>90693.144568038901</v>
      </c>
      <c r="M10367" s="7">
        <f t="shared" si="502"/>
        <v>10.353098694981609</v>
      </c>
      <c r="N10367" s="14" t="str">
        <f t="shared" si="503"/>
        <v>&lt; 25 KW</v>
      </c>
    </row>
    <row r="10368" spans="1:14">
      <c r="A10368" s="14" t="s">
        <v>74</v>
      </c>
      <c r="B10368" s="15" t="s">
        <v>13633</v>
      </c>
      <c r="C10368" s="14" t="s">
        <v>13716</v>
      </c>
      <c r="D10368" s="14"/>
      <c r="E10368" s="14">
        <v>4971</v>
      </c>
      <c r="F10368" s="6">
        <v>-37.438258600300003</v>
      </c>
      <c r="G10368" s="6">
        <v>-57.725987769600003</v>
      </c>
      <c r="H10368" s="6"/>
      <c r="I10368" s="7">
        <v>34178.767836424624</v>
      </c>
      <c r="J10368" s="7">
        <f t="shared" si="504"/>
        <v>187983223.10033542</v>
      </c>
      <c r="K10368" s="6">
        <f t="shared" si="505"/>
        <v>18.78574623240813</v>
      </c>
      <c r="L10368" s="6">
        <f t="shared" si="506"/>
        <v>89575.923236185452</v>
      </c>
      <c r="M10368" s="7">
        <f t="shared" si="502"/>
        <v>10.225562013263179</v>
      </c>
      <c r="N10368" s="14" t="str">
        <f t="shared" si="503"/>
        <v>&lt; 25 KW</v>
      </c>
    </row>
    <row r="10369" spans="1:14">
      <c r="A10369" s="14" t="s">
        <v>1456</v>
      </c>
      <c r="B10369" s="15" t="s">
        <v>13633</v>
      </c>
      <c r="C10369" s="14" t="s">
        <v>13717</v>
      </c>
      <c r="D10369" s="14"/>
      <c r="E10369" s="14">
        <v>4665</v>
      </c>
      <c r="F10369" s="6">
        <v>-36.470803988299998</v>
      </c>
      <c r="G10369" s="6">
        <v>-56.719268560400003</v>
      </c>
      <c r="H10369" s="6"/>
      <c r="I10369" s="7">
        <v>32074.824372746116</v>
      </c>
      <c r="J10369" s="7">
        <f t="shared" si="504"/>
        <v>176411534.05010363</v>
      </c>
      <c r="K10369" s="6">
        <f t="shared" si="505"/>
        <v>17.629351473382414</v>
      </c>
      <c r="L10369" s="6">
        <f t="shared" si="506"/>
        <v>84061.895372521685</v>
      </c>
      <c r="M10369" s="7">
        <f t="shared" si="502"/>
        <v>9.5961067776851241</v>
      </c>
      <c r="N10369" s="14" t="str">
        <f t="shared" si="503"/>
        <v>&lt; 25 KW</v>
      </c>
    </row>
    <row r="10370" spans="1:14">
      <c r="A10370" s="14" t="s">
        <v>136</v>
      </c>
      <c r="B10370" s="15" t="s">
        <v>13633</v>
      </c>
      <c r="C10370" s="14" t="s">
        <v>13718</v>
      </c>
      <c r="D10370" s="14"/>
      <c r="E10370" s="14">
        <v>4619</v>
      </c>
      <c r="F10370" s="6">
        <v>-36.478585782400003</v>
      </c>
      <c r="G10370" s="6">
        <v>-62.858147621100002</v>
      </c>
      <c r="H10370" s="6"/>
      <c r="I10370" s="7">
        <v>31758.545289970898</v>
      </c>
      <c r="J10370" s="7">
        <f t="shared" si="504"/>
        <v>174671999.09483993</v>
      </c>
      <c r="K10370" s="6">
        <f t="shared" si="505"/>
        <v>17.455514352744547</v>
      </c>
      <c r="L10370" s="6">
        <f t="shared" si="506"/>
        <v>83232.989223081997</v>
      </c>
      <c r="M10370" s="7">
        <f t="shared" si="502"/>
        <v>9.5014827880230595</v>
      </c>
      <c r="N10370" s="14" t="str">
        <f t="shared" si="503"/>
        <v>&lt; 25 KW</v>
      </c>
    </row>
    <row r="10371" spans="1:14">
      <c r="A10371" s="14" t="s">
        <v>1639</v>
      </c>
      <c r="B10371" s="15" t="s">
        <v>13633</v>
      </c>
      <c r="C10371" s="14" t="s">
        <v>13719</v>
      </c>
      <c r="D10371" s="14"/>
      <c r="E10371" s="14">
        <v>4520</v>
      </c>
      <c r="F10371" s="6">
        <v>-37.784726778900001</v>
      </c>
      <c r="G10371" s="6">
        <v>-62.352405890100002</v>
      </c>
      <c r="H10371" s="6"/>
      <c r="I10371" s="7">
        <v>31077.85769878079</v>
      </c>
      <c r="J10371" s="7">
        <f t="shared" si="504"/>
        <v>170928217.34329435</v>
      </c>
      <c r="K10371" s="6">
        <f t="shared" si="505"/>
        <v>17.081386636589169</v>
      </c>
      <c r="L10371" s="6">
        <f t="shared" si="506"/>
        <v>81449.039031896667</v>
      </c>
      <c r="M10371" s="7">
        <f t="shared" ref="M10371:M10434" si="507">+L10371/(365*24)</f>
        <v>9.2978355059242777</v>
      </c>
      <c r="N10371" s="14" t="str">
        <f t="shared" ref="N10371:N10434" si="508">+IF(M10371&lt;25,"&lt; 25 KW",IF(M10371&lt;100,"25 - 100 KW",IF(M10371&lt;300,"100 - 300 KW",IF(M10371&lt;500,"300 - 500","&gt;500KW"))))</f>
        <v>&lt; 25 KW</v>
      </c>
    </row>
    <row r="10372" spans="1:14">
      <c r="A10372" s="14" t="s">
        <v>35</v>
      </c>
      <c r="B10372" s="15" t="s">
        <v>13633</v>
      </c>
      <c r="C10372" s="14" t="s">
        <v>614</v>
      </c>
      <c r="D10372" s="14"/>
      <c r="E10372" s="14">
        <v>4155</v>
      </c>
      <c r="F10372" s="6">
        <v>-37.293656599999998</v>
      </c>
      <c r="G10372" s="6">
        <v>-59.1420739</v>
      </c>
      <c r="H10372" s="6"/>
      <c r="I10372" s="7">
        <v>28568.251933281903</v>
      </c>
      <c r="J10372" s="7">
        <f t="shared" si="504"/>
        <v>157125385.63305047</v>
      </c>
      <c r="K10372" s="6">
        <f t="shared" si="505"/>
        <v>15.702026875006197</v>
      </c>
      <c r="L10372" s="6">
        <f t="shared" si="506"/>
        <v>74871.848933082001</v>
      </c>
      <c r="M10372" s="7">
        <f t="shared" si="507"/>
        <v>8.5470147183883558</v>
      </c>
      <c r="N10372" s="14" t="str">
        <f t="shared" si="508"/>
        <v>&lt; 25 KW</v>
      </c>
    </row>
    <row r="10373" spans="1:14">
      <c r="A10373" s="14" t="s">
        <v>636</v>
      </c>
      <c r="B10373" s="15" t="s">
        <v>13633</v>
      </c>
      <c r="C10373" s="14" t="s">
        <v>13720</v>
      </c>
      <c r="D10373" s="14"/>
      <c r="E10373" s="14">
        <v>3644.5</v>
      </c>
      <c r="F10373" s="6">
        <v>-34.777715803600003</v>
      </c>
      <c r="G10373" s="6">
        <v>-61.836547851500001</v>
      </c>
      <c r="H10373" s="6"/>
      <c r="I10373" s="7">
        <v>25058.241677700578</v>
      </c>
      <c r="J10373" s="7">
        <f t="shared" si="504"/>
        <v>137820329.22735319</v>
      </c>
      <c r="K10373" s="6">
        <f t="shared" si="505"/>
        <v>13.772812742710009</v>
      </c>
      <c r="L10373" s="6">
        <f t="shared" si="506"/>
        <v>65672.792644191912</v>
      </c>
      <c r="M10373" s="7">
        <f t="shared" si="507"/>
        <v>7.4968941374648299</v>
      </c>
      <c r="N10373" s="14" t="str">
        <f t="shared" si="508"/>
        <v>&lt; 25 KW</v>
      </c>
    </row>
    <row r="10374" spans="1:14">
      <c r="A10374" s="14" t="s">
        <v>359</v>
      </c>
      <c r="B10374" s="15" t="s">
        <v>13633</v>
      </c>
      <c r="C10374" s="14" t="s">
        <v>13721</v>
      </c>
      <c r="D10374" s="14"/>
      <c r="E10374" s="14">
        <v>2623.5</v>
      </c>
      <c r="F10374" s="6">
        <v>-37.247642499999998</v>
      </c>
      <c r="G10374" s="6">
        <v>-61.260616300000002</v>
      </c>
      <c r="H10374" s="6"/>
      <c r="I10374" s="7">
        <v>18038.221166537925</v>
      </c>
      <c r="J10374" s="7">
        <f t="shared" si="504"/>
        <v>99210216.415958583</v>
      </c>
      <c r="K10374" s="6">
        <f t="shared" si="505"/>
        <v>9.9143844781176309</v>
      </c>
      <c r="L10374" s="6">
        <f t="shared" si="506"/>
        <v>47274.680066411704</v>
      </c>
      <c r="M10374" s="7">
        <f t="shared" si="507"/>
        <v>5.3966529756177746</v>
      </c>
      <c r="N10374" s="14" t="str">
        <f t="shared" si="508"/>
        <v>&lt; 25 KW</v>
      </c>
    </row>
    <row r="10375" spans="1:14">
      <c r="A10375" s="14" t="s">
        <v>760</v>
      </c>
      <c r="B10375" s="15" t="s">
        <v>13633</v>
      </c>
      <c r="C10375" s="14" t="s">
        <v>13722</v>
      </c>
      <c r="D10375" s="14"/>
      <c r="E10375" s="14">
        <v>2385</v>
      </c>
      <c r="F10375" s="6">
        <v>-36.034038754400001</v>
      </c>
      <c r="G10375" s="6">
        <v>-59.095416069000002</v>
      </c>
      <c r="H10375" s="6"/>
      <c r="I10375" s="7">
        <v>16398.38287867084</v>
      </c>
      <c r="J10375" s="7">
        <f t="shared" si="504"/>
        <v>90191105.832689613</v>
      </c>
      <c r="K10375" s="6">
        <f t="shared" si="505"/>
        <v>9.0130767982887541</v>
      </c>
      <c r="L10375" s="6">
        <f t="shared" si="506"/>
        <v>42976.981878556093</v>
      </c>
      <c r="M10375" s="7">
        <f t="shared" si="507"/>
        <v>4.9060481596525216</v>
      </c>
      <c r="N10375" s="14" t="str">
        <f t="shared" si="508"/>
        <v>&lt; 25 KW</v>
      </c>
    </row>
    <row r="10376" spans="1:14">
      <c r="A10376" s="14" t="s">
        <v>1639</v>
      </c>
      <c r="B10376" s="15" t="s">
        <v>13633</v>
      </c>
      <c r="C10376" s="14" t="s">
        <v>13723</v>
      </c>
      <c r="D10376" s="14"/>
      <c r="E10376" s="14">
        <v>2230</v>
      </c>
      <c r="F10376" s="6">
        <v>-37.6167469938</v>
      </c>
      <c r="G10376" s="6">
        <v>-62.406163215600003</v>
      </c>
      <c r="H10376" s="6"/>
      <c r="I10376" s="7">
        <v>15332.659882363088</v>
      </c>
      <c r="J10376" s="7">
        <f t="shared" si="504"/>
        <v>84329629.35299699</v>
      </c>
      <c r="K10376" s="6">
        <f t="shared" si="505"/>
        <v>8.4273212830959832</v>
      </c>
      <c r="L10376" s="6">
        <f t="shared" si="506"/>
        <v>40183.928548922464</v>
      </c>
      <c r="M10376" s="7">
        <f t="shared" si="507"/>
        <v>4.587206455356446</v>
      </c>
      <c r="N10376" s="14" t="str">
        <f t="shared" si="508"/>
        <v>&lt; 25 KW</v>
      </c>
    </row>
    <row r="10377" spans="1:14">
      <c r="A10377" s="14" t="s">
        <v>362</v>
      </c>
      <c r="B10377" s="15" t="s">
        <v>13633</v>
      </c>
      <c r="C10377" s="14" t="s">
        <v>13724</v>
      </c>
      <c r="D10377" s="14"/>
      <c r="E10377" s="14">
        <v>1782</v>
      </c>
      <c r="F10377" s="6">
        <v>-34.603684399999999</v>
      </c>
      <c r="G10377" s="6">
        <v>-58.381559099999997</v>
      </c>
      <c r="H10377" s="6"/>
      <c r="I10377" s="7">
        <v>12252.376641421984</v>
      </c>
      <c r="J10377" s="7">
        <f t="shared" si="504"/>
        <v>67388071.527820915</v>
      </c>
      <c r="K10377" s="6">
        <f t="shared" si="505"/>
        <v>6.7342988907968806</v>
      </c>
      <c r="L10377" s="6">
        <f t="shared" si="506"/>
        <v>32111.103441336247</v>
      </c>
      <c r="M10377" s="7">
        <f t="shared" si="507"/>
        <v>3.6656510777781102</v>
      </c>
      <c r="N10377" s="14" t="str">
        <f t="shared" si="508"/>
        <v>&lt; 25 KW</v>
      </c>
    </row>
    <row r="10378" spans="1:14">
      <c r="A10378" s="14" t="s">
        <v>433</v>
      </c>
      <c r="B10378" s="15" t="s">
        <v>13633</v>
      </c>
      <c r="C10378" s="14" t="s">
        <v>13725</v>
      </c>
      <c r="D10378" s="14"/>
      <c r="E10378" s="14">
        <v>1741.5</v>
      </c>
      <c r="F10378" s="6">
        <v>-37.5494429795</v>
      </c>
      <c r="G10378" s="6">
        <v>-62.749249935100003</v>
      </c>
      <c r="H10378" s="6"/>
      <c r="I10378" s="7">
        <v>11973.91353593512</v>
      </c>
      <c r="J10378" s="7">
        <f t="shared" si="504"/>
        <v>65856524.447643161</v>
      </c>
      <c r="K10378" s="6">
        <f t="shared" si="505"/>
        <v>6.5812466432787691</v>
      </c>
      <c r="L10378" s="6">
        <f t="shared" si="506"/>
        <v>31381.305635851331</v>
      </c>
      <c r="M10378" s="7">
        <f t="shared" si="507"/>
        <v>3.5823408260104261</v>
      </c>
      <c r="N10378" s="14" t="str">
        <f t="shared" si="508"/>
        <v>&lt; 25 KW</v>
      </c>
    </row>
    <row r="10379" spans="1:14">
      <c r="A10379" s="14" t="s">
        <v>30</v>
      </c>
      <c r="B10379" s="15" t="s">
        <v>13633</v>
      </c>
      <c r="C10379" s="14" t="s">
        <v>13726</v>
      </c>
      <c r="D10379" s="14"/>
      <c r="E10379" s="14">
        <v>1315</v>
      </c>
      <c r="F10379" s="6">
        <v>-35.390309461699999</v>
      </c>
      <c r="G10379" s="6">
        <v>-57.355735301899998</v>
      </c>
      <c r="H10379" s="6"/>
      <c r="I10379" s="7">
        <v>9041.4563880302521</v>
      </c>
      <c r="J10379" s="7">
        <f t="shared" si="504"/>
        <v>49728010.13416639</v>
      </c>
      <c r="K10379" s="6">
        <f t="shared" si="505"/>
        <v>4.9694742095386637</v>
      </c>
      <c r="L10379" s="6">
        <f t="shared" si="506"/>
        <v>23695.904054633655</v>
      </c>
      <c r="M10379" s="7">
        <f t="shared" si="507"/>
        <v>2.7050118783828374</v>
      </c>
      <c r="N10379" s="14" t="str">
        <f t="shared" si="508"/>
        <v>&lt; 25 KW</v>
      </c>
    </row>
    <row r="10380" spans="1:14">
      <c r="A10380" s="14" t="s">
        <v>425</v>
      </c>
      <c r="B10380" s="15" t="s">
        <v>13633</v>
      </c>
      <c r="C10380" s="14" t="s">
        <v>13727</v>
      </c>
      <c r="D10380" s="14"/>
      <c r="E10380" s="14">
        <v>1236</v>
      </c>
      <c r="F10380" s="6">
        <v>-37.049627600000001</v>
      </c>
      <c r="G10380" s="6">
        <v>-61.941968899999999</v>
      </c>
      <c r="H10380" s="6"/>
      <c r="I10380" s="7">
        <v>8498.2814415250105</v>
      </c>
      <c r="J10380" s="7">
        <f t="shared" si="504"/>
        <v>46740547.92838756</v>
      </c>
      <c r="K10380" s="6">
        <f t="shared" si="505"/>
        <v>4.6709278501823475</v>
      </c>
      <c r="L10380" s="6">
        <f t="shared" si="506"/>
        <v>22272.34784146554</v>
      </c>
      <c r="M10380" s="7">
        <f t="shared" si="507"/>
        <v>2.5425054613545135</v>
      </c>
      <c r="N10380" s="14" t="str">
        <f t="shared" si="508"/>
        <v>&lt; 25 KW</v>
      </c>
    </row>
    <row r="10381" spans="1:14">
      <c r="A10381" s="14" t="s">
        <v>621</v>
      </c>
      <c r="B10381" s="15" t="s">
        <v>13633</v>
      </c>
      <c r="C10381" s="14" t="s">
        <v>13728</v>
      </c>
      <c r="D10381" s="14"/>
      <c r="E10381" s="14">
        <v>1207</v>
      </c>
      <c r="F10381" s="6">
        <v>-38.262125699999999</v>
      </c>
      <c r="G10381" s="6">
        <v>-57.833201199900003</v>
      </c>
      <c r="H10381" s="6"/>
      <c r="I10381" s="7">
        <v>8298.8881067319489</v>
      </c>
      <c r="J10381" s="7">
        <f t="shared" si="504"/>
        <v>45643884.587025717</v>
      </c>
      <c r="K10381" s="6">
        <f t="shared" si="505"/>
        <v>4.5613348828236999</v>
      </c>
      <c r="L10381" s="6">
        <f t="shared" si="506"/>
        <v>21749.776573340543</v>
      </c>
      <c r="M10381" s="7">
        <f t="shared" si="507"/>
        <v>2.4828512070023452</v>
      </c>
      <c r="N10381" s="14" t="str">
        <f t="shared" si="508"/>
        <v>&lt; 25 KW</v>
      </c>
    </row>
    <row r="10382" spans="1:14">
      <c r="A10382" s="14" t="s">
        <v>1422</v>
      </c>
      <c r="B10382" s="15" t="s">
        <v>13633</v>
      </c>
      <c r="C10382" s="14" t="s">
        <v>13729</v>
      </c>
      <c r="D10382" s="14"/>
      <c r="E10382" s="14">
        <v>972</v>
      </c>
      <c r="F10382" s="6">
        <v>-38.339771230499998</v>
      </c>
      <c r="G10382" s="6">
        <v>-59.631857871999998</v>
      </c>
      <c r="H10382" s="6"/>
      <c r="I10382" s="7">
        <v>6683.1145316847169</v>
      </c>
      <c r="J10382" s="7">
        <f t="shared" si="504"/>
        <v>36757129.924265943</v>
      </c>
      <c r="K10382" s="6">
        <f t="shared" si="505"/>
        <v>3.6732539404346611</v>
      </c>
      <c r="L10382" s="6">
        <f t="shared" si="506"/>
        <v>17515.147331637949</v>
      </c>
      <c r="M10382" s="7">
        <f t="shared" si="507"/>
        <v>1.9994460424244234</v>
      </c>
      <c r="N10382" s="14" t="str">
        <f t="shared" si="508"/>
        <v>&lt; 25 KW</v>
      </c>
    </row>
    <row r="10383" spans="1:14">
      <c r="A10383" s="14" t="s">
        <v>433</v>
      </c>
      <c r="B10383" s="15" t="s">
        <v>13633</v>
      </c>
      <c r="C10383" s="14" t="s">
        <v>13730</v>
      </c>
      <c r="D10383" s="14"/>
      <c r="E10383" s="14">
        <v>686</v>
      </c>
      <c r="F10383" s="6">
        <v>-38.172631406100002</v>
      </c>
      <c r="G10383" s="6">
        <v>-63.246134519500004</v>
      </c>
      <c r="H10383" s="6"/>
      <c r="I10383" s="7">
        <v>4716.6837126910659</v>
      </c>
      <c r="J10383" s="7">
        <f t="shared" si="504"/>
        <v>25941760.419800863</v>
      </c>
      <c r="K10383" s="6">
        <f t="shared" si="505"/>
        <v>2.5924405382080016</v>
      </c>
      <c r="L10383" s="6">
        <f t="shared" si="506"/>
        <v>12361.513445991393</v>
      </c>
      <c r="M10383" s="7">
        <f t="shared" si="507"/>
        <v>1.4111316719168256</v>
      </c>
      <c r="N10383" s="14" t="str">
        <f t="shared" si="508"/>
        <v>&lt; 25 KW</v>
      </c>
    </row>
    <row r="10384" spans="1:14">
      <c r="A10384" s="14" t="s">
        <v>44</v>
      </c>
      <c r="B10384" s="15" t="s">
        <v>13633</v>
      </c>
      <c r="C10384" s="14" t="s">
        <v>13731</v>
      </c>
      <c r="D10384" s="14"/>
      <c r="E10384" s="14">
        <v>620</v>
      </c>
      <c r="F10384" s="6">
        <v>-34.364848726300004</v>
      </c>
      <c r="G10384" s="6">
        <v>-59.818283468399997</v>
      </c>
      <c r="H10384" s="6"/>
      <c r="I10384" s="7">
        <v>4262.8919852309928</v>
      </c>
      <c r="J10384" s="7">
        <f t="shared" si="504"/>
        <v>23445905.918770459</v>
      </c>
      <c r="K10384" s="6">
        <f t="shared" si="505"/>
        <v>2.3430220607710801</v>
      </c>
      <c r="L10384" s="6">
        <f t="shared" si="506"/>
        <v>11172.213318534494</v>
      </c>
      <c r="M10384" s="7">
        <f t="shared" si="507"/>
        <v>1.2753668171843029</v>
      </c>
      <c r="N10384" s="14" t="str">
        <f t="shared" si="508"/>
        <v>&lt; 25 KW</v>
      </c>
    </row>
    <row r="10385" spans="1:14">
      <c r="A10385" s="14" t="s">
        <v>58</v>
      </c>
      <c r="B10385" s="15" t="s">
        <v>13633</v>
      </c>
      <c r="C10385" s="14" t="s">
        <v>13732</v>
      </c>
      <c r="D10385" s="14"/>
      <c r="E10385" s="14">
        <v>408.5</v>
      </c>
      <c r="F10385" s="6">
        <v>-38.736946065600002</v>
      </c>
      <c r="G10385" s="6">
        <v>-60.536041259699999</v>
      </c>
      <c r="H10385" s="6"/>
      <c r="I10385" s="7">
        <v>2808.6957676884845</v>
      </c>
      <c r="J10385" s="7">
        <f t="shared" si="504"/>
        <v>15447826.722286664</v>
      </c>
      <c r="K10385" s="6">
        <f t="shared" si="505"/>
        <v>1.5437492126209456</v>
      </c>
      <c r="L10385" s="6">
        <f t="shared" si="506"/>
        <v>7361.0470010021627</v>
      </c>
      <c r="M10385" s="7">
        <f t="shared" si="507"/>
        <v>0.84030216906417388</v>
      </c>
      <c r="N10385" s="14" t="str">
        <f t="shared" si="508"/>
        <v>&lt; 25 KW</v>
      </c>
    </row>
    <row r="10386" spans="1:14">
      <c r="A10386" s="14" t="s">
        <v>199</v>
      </c>
      <c r="B10386" s="15" t="s">
        <v>13633</v>
      </c>
      <c r="C10386" s="14" t="s">
        <v>13733</v>
      </c>
      <c r="D10386" s="14"/>
      <c r="E10386" s="14">
        <v>384</v>
      </c>
      <c r="F10386" s="6">
        <v>-37.090239803000003</v>
      </c>
      <c r="G10386" s="6">
        <v>-58.996582031199999</v>
      </c>
      <c r="H10386" s="6"/>
      <c r="I10386" s="7">
        <v>2640.2427779495183</v>
      </c>
      <c r="J10386" s="7">
        <f t="shared" si="504"/>
        <v>14521335.278722351</v>
      </c>
      <c r="K10386" s="6">
        <f t="shared" si="505"/>
        <v>1.4511620505420886</v>
      </c>
      <c r="L10386" s="6">
        <f t="shared" si="506"/>
        <v>6919.564377931044</v>
      </c>
      <c r="M10386" s="7">
        <f t="shared" si="507"/>
        <v>0.78990460935285889</v>
      </c>
      <c r="N10386" s="14" t="str">
        <f t="shared" si="508"/>
        <v>&lt; 25 KW</v>
      </c>
    </row>
    <row r="10387" spans="1:14">
      <c r="A10387" s="14" t="s">
        <v>1477</v>
      </c>
      <c r="B10387" s="15" t="s">
        <v>13633</v>
      </c>
      <c r="C10387" s="14" t="s">
        <v>13734</v>
      </c>
      <c r="D10387" s="14"/>
      <c r="E10387" s="14">
        <v>259</v>
      </c>
      <c r="F10387" s="6">
        <v>-35.485833719299997</v>
      </c>
      <c r="G10387" s="6">
        <v>-62.981872558500001</v>
      </c>
      <c r="H10387" s="6"/>
      <c r="I10387" s="7">
        <v>1780.7887486690761</v>
      </c>
      <c r="J10387" s="7">
        <f t="shared" si="504"/>
        <v>9794338.1176799182</v>
      </c>
      <c r="K10387" s="6">
        <f t="shared" si="505"/>
        <v>0.97877857054791906</v>
      </c>
      <c r="L10387" s="6">
        <f t="shared" si="506"/>
        <v>4667.1020153232812</v>
      </c>
      <c r="M10387" s="7">
        <f t="shared" si="507"/>
        <v>0.53277420266247499</v>
      </c>
      <c r="N10387" s="14" t="str">
        <f t="shared" si="508"/>
        <v>&lt; 25 KW</v>
      </c>
    </row>
    <row r="10388" spans="1:14">
      <c r="A10388" s="14" t="s">
        <v>170</v>
      </c>
      <c r="B10388" s="15" t="s">
        <v>13633</v>
      </c>
      <c r="C10388" s="14" t="s">
        <v>13735</v>
      </c>
      <c r="D10388" s="14"/>
      <c r="E10388" s="14">
        <v>64</v>
      </c>
      <c r="F10388" s="6">
        <v>-36.286349294200001</v>
      </c>
      <c r="G10388" s="6">
        <v>-62.552719116200002</v>
      </c>
      <c r="H10388" s="6"/>
      <c r="I10388" s="7">
        <v>440.04046299158637</v>
      </c>
      <c r="J10388" s="7">
        <f t="shared" si="504"/>
        <v>2420222.5464537251</v>
      </c>
      <c r="K10388" s="6">
        <f t="shared" si="505"/>
        <v>0.24186034175701476</v>
      </c>
      <c r="L10388" s="6">
        <f t="shared" si="506"/>
        <v>1153.2607296551739</v>
      </c>
      <c r="M10388" s="7">
        <f t="shared" si="507"/>
        <v>0.13165076822547647</v>
      </c>
      <c r="N10388" s="14" t="str">
        <f t="shared" si="508"/>
        <v>&lt; 25 KW</v>
      </c>
    </row>
    <row r="10389" spans="1:14">
      <c r="A10389" s="14" t="s">
        <v>114</v>
      </c>
      <c r="B10389" s="15" t="s">
        <v>13633</v>
      </c>
      <c r="C10389" s="14" t="s">
        <v>13736</v>
      </c>
      <c r="D10389" s="14"/>
      <c r="E10389" s="14">
        <v>64</v>
      </c>
      <c r="F10389" s="6">
        <v>-36.607716547899997</v>
      </c>
      <c r="G10389" s="6">
        <v>-61.737375855400003</v>
      </c>
      <c r="H10389" s="6"/>
      <c r="I10389" s="7">
        <v>440.04046299158637</v>
      </c>
      <c r="J10389" s="7">
        <f t="shared" si="504"/>
        <v>2420222.5464537251</v>
      </c>
      <c r="K10389" s="6">
        <f t="shared" si="505"/>
        <v>0.24186034175701476</v>
      </c>
      <c r="L10389" s="6">
        <f t="shared" si="506"/>
        <v>1153.2607296551739</v>
      </c>
      <c r="M10389" s="7">
        <f t="shared" si="507"/>
        <v>0.13165076822547647</v>
      </c>
      <c r="N10389" s="14" t="str">
        <f t="shared" si="508"/>
        <v>&lt; 25 KW</v>
      </c>
    </row>
    <row r="10390" spans="1:14">
      <c r="A10390" s="14" t="s">
        <v>409</v>
      </c>
      <c r="B10390" s="15" t="s">
        <v>13633</v>
      </c>
      <c r="C10390" s="14" t="s">
        <v>13737</v>
      </c>
      <c r="D10390" s="14"/>
      <c r="E10390" s="14">
        <v>23</v>
      </c>
      <c r="F10390" s="6">
        <v>-36.312566186799998</v>
      </c>
      <c r="G10390" s="6">
        <v>-57.640671730000001</v>
      </c>
      <c r="H10390" s="6"/>
      <c r="I10390" s="7">
        <v>158.13954138760138</v>
      </c>
      <c r="J10390" s="7">
        <f t="shared" si="504"/>
        <v>869767.47763180756</v>
      </c>
      <c r="K10390" s="6">
        <f t="shared" si="505"/>
        <v>8.6918560318927196E-2</v>
      </c>
      <c r="L10390" s="6">
        <f t="shared" si="506"/>
        <v>414.45307471982812</v>
      </c>
      <c r="M10390" s="7">
        <f t="shared" si="507"/>
        <v>4.7311994831030608E-2</v>
      </c>
      <c r="N10390" s="14" t="str">
        <f t="shared" si="508"/>
        <v>&lt; 25 KW</v>
      </c>
    </row>
    <row r="10391" spans="1:14">
      <c r="A10391" s="6" t="s">
        <v>969</v>
      </c>
      <c r="B10391" s="15" t="s">
        <v>12784</v>
      </c>
      <c r="C10391" s="6" t="s">
        <v>801</v>
      </c>
      <c r="D10391" s="6" t="s">
        <v>13738</v>
      </c>
      <c r="E10391" s="7">
        <v>7341</v>
      </c>
      <c r="F10391" s="6">
        <v>-35.616019999999999</v>
      </c>
      <c r="G10391" s="6">
        <v>-61.27346</v>
      </c>
      <c r="H10391" s="7">
        <v>8038395</v>
      </c>
      <c r="I10391" s="7">
        <v>321535.8</v>
      </c>
      <c r="J10391" s="7">
        <v>1768446900</v>
      </c>
      <c r="K10391" s="7">
        <v>176.84</v>
      </c>
      <c r="L10391" s="6">
        <f t="shared" ref="L10391:L10454" si="509">+J10391*0.00116222*0.41</f>
        <v>842682.98600837996</v>
      </c>
      <c r="M10391" s="7">
        <f t="shared" si="507"/>
        <v>96.196687900499995</v>
      </c>
      <c r="N10391" s="14" t="str">
        <f t="shared" si="508"/>
        <v>25 - 100 KW</v>
      </c>
    </row>
    <row r="10392" spans="1:14">
      <c r="A10392" s="6" t="s">
        <v>969</v>
      </c>
      <c r="B10392" s="15" t="s">
        <v>12784</v>
      </c>
      <c r="C10392" s="6" t="s">
        <v>15250</v>
      </c>
      <c r="D10392" s="6" t="s">
        <v>13739</v>
      </c>
      <c r="E10392" s="7">
        <v>6498</v>
      </c>
      <c r="F10392" s="6">
        <v>-35.623820000000002</v>
      </c>
      <c r="G10392" s="6">
        <v>-61.253169999999997</v>
      </c>
      <c r="H10392" s="7">
        <v>7115310</v>
      </c>
      <c r="I10392" s="7">
        <v>284612.40000000002</v>
      </c>
      <c r="J10392" s="7">
        <v>1565368200</v>
      </c>
      <c r="K10392" s="7">
        <v>156.54</v>
      </c>
      <c r="L10392" s="6">
        <f t="shared" si="509"/>
        <v>745913.91405563999</v>
      </c>
      <c r="M10392" s="7">
        <f t="shared" si="507"/>
        <v>85.149990188999993</v>
      </c>
      <c r="N10392" s="14" t="str">
        <f t="shared" si="508"/>
        <v>25 - 100 KW</v>
      </c>
    </row>
    <row r="10393" spans="1:14">
      <c r="A10393" s="6" t="s">
        <v>107</v>
      </c>
      <c r="B10393" s="15" t="s">
        <v>12784</v>
      </c>
      <c r="C10393" s="6" t="s">
        <v>160</v>
      </c>
      <c r="D10393" s="6" t="s">
        <v>13740</v>
      </c>
      <c r="E10393" s="7">
        <v>5443</v>
      </c>
      <c r="F10393" s="6">
        <v>-35.617550000000001</v>
      </c>
      <c r="G10393" s="6">
        <v>-60.784599999999998</v>
      </c>
      <c r="H10393" s="7">
        <v>5960085</v>
      </c>
      <c r="I10393" s="7">
        <v>238403.4</v>
      </c>
      <c r="J10393" s="7">
        <v>1311218700</v>
      </c>
      <c r="K10393" s="7">
        <v>131.12</v>
      </c>
      <c r="L10393" s="6">
        <f t="shared" si="509"/>
        <v>624809.08498073998</v>
      </c>
      <c r="M10393" s="7">
        <f t="shared" si="507"/>
        <v>71.325238011499991</v>
      </c>
      <c r="N10393" s="14" t="str">
        <f t="shared" si="508"/>
        <v>25 - 100 KW</v>
      </c>
    </row>
    <row r="10394" spans="1:14">
      <c r="A10394" s="6" t="s">
        <v>44</v>
      </c>
      <c r="B10394" s="15" t="s">
        <v>12784</v>
      </c>
      <c r="C10394" s="6" t="s">
        <v>15251</v>
      </c>
      <c r="D10394" s="6" t="s">
        <v>13741</v>
      </c>
      <c r="E10394" s="7">
        <v>5197</v>
      </c>
      <c r="F10394" s="6">
        <v>-34.331040000000002</v>
      </c>
      <c r="G10394" s="6">
        <v>-59.910719999999998</v>
      </c>
      <c r="H10394" s="7">
        <v>5690715</v>
      </c>
      <c r="I10394" s="7">
        <v>227628.6</v>
      </c>
      <c r="J10394" s="7">
        <v>1251957300</v>
      </c>
      <c r="K10394" s="7">
        <v>125.2</v>
      </c>
      <c r="L10394" s="6">
        <f t="shared" si="509"/>
        <v>596570.42341445992</v>
      </c>
      <c r="M10394" s="7">
        <f t="shared" si="507"/>
        <v>68.101646508499996</v>
      </c>
      <c r="N10394" s="14" t="str">
        <f t="shared" si="508"/>
        <v>25 - 100 KW</v>
      </c>
    </row>
    <row r="10395" spans="1:14">
      <c r="A10395" s="6" t="s">
        <v>359</v>
      </c>
      <c r="B10395" s="15" t="s">
        <v>12784</v>
      </c>
      <c r="C10395" s="6" t="s">
        <v>3377</v>
      </c>
      <c r="D10395" s="6" t="s">
        <v>13742</v>
      </c>
      <c r="E10395" s="7">
        <v>5085</v>
      </c>
      <c r="F10395" s="6">
        <v>-37.334609999999998</v>
      </c>
      <c r="G10395" s="6">
        <v>-61.374609999999997</v>
      </c>
      <c r="H10395" s="7">
        <v>5568075</v>
      </c>
      <c r="I10395" s="7">
        <v>222723</v>
      </c>
      <c r="J10395" s="7">
        <v>1224976500</v>
      </c>
      <c r="K10395" s="7">
        <v>122.5</v>
      </c>
      <c r="L10395" s="6">
        <f t="shared" si="509"/>
        <v>583713.79701029998</v>
      </c>
      <c r="M10395" s="7">
        <f t="shared" si="507"/>
        <v>66.633995092500001</v>
      </c>
      <c r="N10395" s="14" t="str">
        <f t="shared" si="508"/>
        <v>25 - 100 KW</v>
      </c>
    </row>
    <row r="10396" spans="1:14">
      <c r="A10396" s="6" t="s">
        <v>107</v>
      </c>
      <c r="B10396" s="15" t="s">
        <v>12784</v>
      </c>
      <c r="C10396" s="6" t="s">
        <v>15252</v>
      </c>
      <c r="D10396" s="6" t="s">
        <v>13743</v>
      </c>
      <c r="E10396" s="7">
        <v>4749</v>
      </c>
      <c r="F10396" s="6">
        <v>-35.532940000000004</v>
      </c>
      <c r="G10396" s="6">
        <v>-61.126869999999997</v>
      </c>
      <c r="H10396" s="7">
        <v>5200155</v>
      </c>
      <c r="I10396" s="7">
        <v>208006.2</v>
      </c>
      <c r="J10396" s="7">
        <v>1144034100</v>
      </c>
      <c r="K10396" s="7">
        <v>114.4</v>
      </c>
      <c r="L10396" s="6">
        <f t="shared" si="509"/>
        <v>545143.91779781994</v>
      </c>
      <c r="M10396" s="7">
        <f t="shared" si="507"/>
        <v>62.231040844499994</v>
      </c>
      <c r="N10396" s="14" t="str">
        <f t="shared" si="508"/>
        <v>25 - 100 KW</v>
      </c>
    </row>
    <row r="10397" spans="1:14">
      <c r="A10397" s="6" t="s">
        <v>969</v>
      </c>
      <c r="B10397" s="15" t="s">
        <v>12784</v>
      </c>
      <c r="C10397" s="6" t="s">
        <v>15253</v>
      </c>
      <c r="D10397" s="6" t="s">
        <v>13744</v>
      </c>
      <c r="E10397" s="7">
        <v>4534</v>
      </c>
      <c r="F10397" s="6">
        <v>-35.769710000000003</v>
      </c>
      <c r="G10397" s="6">
        <v>-61.32752</v>
      </c>
      <c r="H10397" s="7">
        <v>4964730</v>
      </c>
      <c r="I10397" s="7">
        <v>198589.2</v>
      </c>
      <c r="J10397" s="7">
        <v>1092240600</v>
      </c>
      <c r="K10397" s="7">
        <v>109.22</v>
      </c>
      <c r="L10397" s="6">
        <f t="shared" si="509"/>
        <v>520463.78675411997</v>
      </c>
      <c r="M10397" s="7">
        <f t="shared" si="507"/>
        <v>59.413674286999999</v>
      </c>
      <c r="N10397" s="14" t="str">
        <f t="shared" si="508"/>
        <v>25 - 100 KW</v>
      </c>
    </row>
    <row r="10398" spans="1:14">
      <c r="A10398" s="6" t="s">
        <v>400</v>
      </c>
      <c r="B10398" s="15" t="s">
        <v>12784</v>
      </c>
      <c r="C10398" s="6" t="s">
        <v>5734</v>
      </c>
      <c r="D10398" s="6" t="s">
        <v>5735</v>
      </c>
      <c r="E10398" s="7">
        <v>4489</v>
      </c>
      <c r="F10398" s="6">
        <v>-34.603029999999997</v>
      </c>
      <c r="G10398" s="6">
        <v>-59.532809999999998</v>
      </c>
      <c r="H10398" s="7">
        <v>4915455</v>
      </c>
      <c r="I10398" s="7">
        <v>196618.2</v>
      </c>
      <c r="J10398" s="7">
        <v>1081400100</v>
      </c>
      <c r="K10398" s="7">
        <v>108.14</v>
      </c>
      <c r="L10398" s="6">
        <f t="shared" si="509"/>
        <v>515298.17793101998</v>
      </c>
      <c r="M10398" s="7">
        <f t="shared" si="507"/>
        <v>58.823992914499996</v>
      </c>
      <c r="N10398" s="14" t="str">
        <f t="shared" si="508"/>
        <v>25 - 100 KW</v>
      </c>
    </row>
    <row r="10399" spans="1:14">
      <c r="A10399" s="6" t="s">
        <v>246</v>
      </c>
      <c r="B10399" s="15" t="s">
        <v>12784</v>
      </c>
      <c r="C10399" s="6" t="s">
        <v>15254</v>
      </c>
      <c r="D10399" s="6" t="s">
        <v>13745</v>
      </c>
      <c r="E10399" s="7">
        <v>4088</v>
      </c>
      <c r="F10399" s="6">
        <v>-34.938600000000001</v>
      </c>
      <c r="G10399" s="6">
        <v>-61.870399999999997</v>
      </c>
      <c r="H10399" s="7">
        <v>4476360</v>
      </c>
      <c r="I10399" s="7">
        <v>179054.4</v>
      </c>
      <c r="J10399" s="7">
        <v>984799200</v>
      </c>
      <c r="K10399" s="7">
        <v>98.48</v>
      </c>
      <c r="L10399" s="6">
        <f t="shared" si="509"/>
        <v>469266.86375183996</v>
      </c>
      <c r="M10399" s="7">
        <f t="shared" si="507"/>
        <v>53.569276683999995</v>
      </c>
      <c r="N10399" s="14" t="str">
        <f t="shared" si="508"/>
        <v>25 - 100 KW</v>
      </c>
    </row>
    <row r="10400" spans="1:14">
      <c r="A10400" s="6" t="s">
        <v>702</v>
      </c>
      <c r="B10400" s="15" t="s">
        <v>12784</v>
      </c>
      <c r="C10400" s="6" t="s">
        <v>15255</v>
      </c>
      <c r="D10400" s="6" t="s">
        <v>13746</v>
      </c>
      <c r="E10400" s="7">
        <v>4080</v>
      </c>
      <c r="F10400" s="6">
        <v>-39.369100000000003</v>
      </c>
      <c r="G10400" s="6">
        <v>-62.457299999999996</v>
      </c>
      <c r="H10400" s="7">
        <v>4467600</v>
      </c>
      <c r="I10400" s="7">
        <v>178704</v>
      </c>
      <c r="J10400" s="7">
        <v>982872000</v>
      </c>
      <c r="K10400" s="7">
        <v>98.29</v>
      </c>
      <c r="L10400" s="6">
        <f t="shared" si="509"/>
        <v>468348.53329439997</v>
      </c>
      <c r="M10400" s="7">
        <f t="shared" si="507"/>
        <v>53.464444439999994</v>
      </c>
      <c r="N10400" s="14" t="str">
        <f t="shared" si="508"/>
        <v>25 - 100 KW</v>
      </c>
    </row>
    <row r="10401" spans="1:14">
      <c r="A10401" s="6" t="s">
        <v>107</v>
      </c>
      <c r="B10401" s="15" t="s">
        <v>12784</v>
      </c>
      <c r="C10401" s="6" t="s">
        <v>3691</v>
      </c>
      <c r="D10401" s="6" t="s">
        <v>13747</v>
      </c>
      <c r="E10401" s="7">
        <v>4025</v>
      </c>
      <c r="F10401" s="6">
        <v>-35.430990000000001</v>
      </c>
      <c r="G10401" s="6">
        <v>-61.293050000000001</v>
      </c>
      <c r="H10401" s="7">
        <v>4407375</v>
      </c>
      <c r="I10401" s="7">
        <v>176295</v>
      </c>
      <c r="J10401" s="7">
        <v>969622500</v>
      </c>
      <c r="K10401" s="7">
        <v>96.96</v>
      </c>
      <c r="L10401" s="6">
        <f t="shared" si="509"/>
        <v>462035.01139950001</v>
      </c>
      <c r="M10401" s="7">
        <f t="shared" si="507"/>
        <v>52.743722762499999</v>
      </c>
      <c r="N10401" s="14" t="str">
        <f t="shared" si="508"/>
        <v>25 - 100 KW</v>
      </c>
    </row>
    <row r="10402" spans="1:14">
      <c r="A10402" s="6" t="s">
        <v>120</v>
      </c>
      <c r="B10402" s="15" t="s">
        <v>12784</v>
      </c>
      <c r="C10402" s="6" t="s">
        <v>15256</v>
      </c>
      <c r="D10402" s="6" t="s">
        <v>13748</v>
      </c>
      <c r="E10402" s="7">
        <v>3949</v>
      </c>
      <c r="F10402" s="6">
        <v>-36.115319999999997</v>
      </c>
      <c r="G10402" s="6">
        <v>-61.465350000000001</v>
      </c>
      <c r="H10402" s="7">
        <v>4324155</v>
      </c>
      <c r="I10402" s="7">
        <v>172966.2</v>
      </c>
      <c r="J10402" s="7">
        <v>951314100</v>
      </c>
      <c r="K10402" s="7">
        <v>95.13</v>
      </c>
      <c r="L10402" s="6">
        <f t="shared" si="509"/>
        <v>453310.87205382</v>
      </c>
      <c r="M10402" s="7">
        <f t="shared" si="507"/>
        <v>51.747816444500003</v>
      </c>
      <c r="N10402" s="14" t="str">
        <f t="shared" si="508"/>
        <v>25 - 100 KW</v>
      </c>
    </row>
    <row r="10403" spans="1:14">
      <c r="A10403" s="6" t="s">
        <v>170</v>
      </c>
      <c r="B10403" s="15" t="s">
        <v>12784</v>
      </c>
      <c r="C10403" s="6" t="s">
        <v>1127</v>
      </c>
      <c r="D10403" s="6" t="s">
        <v>13749</v>
      </c>
      <c r="E10403" s="7">
        <v>3886</v>
      </c>
      <c r="F10403" s="6">
        <v>-36.088320000000003</v>
      </c>
      <c r="G10403" s="6">
        <v>-62.239440000000002</v>
      </c>
      <c r="H10403" s="7">
        <v>4255170</v>
      </c>
      <c r="I10403" s="7">
        <v>170206.8</v>
      </c>
      <c r="J10403" s="7">
        <v>936137400</v>
      </c>
      <c r="K10403" s="7">
        <v>93.61</v>
      </c>
      <c r="L10403" s="6">
        <f t="shared" si="509"/>
        <v>446079.01970148005</v>
      </c>
      <c r="M10403" s="7">
        <f t="shared" si="507"/>
        <v>50.922262523000008</v>
      </c>
      <c r="N10403" s="14" t="str">
        <f t="shared" si="508"/>
        <v>25 - 100 KW</v>
      </c>
    </row>
    <row r="10404" spans="1:14">
      <c r="A10404" s="6" t="s">
        <v>170</v>
      </c>
      <c r="B10404" s="15" t="s">
        <v>12784</v>
      </c>
      <c r="C10404" s="6" t="s">
        <v>15257</v>
      </c>
      <c r="D10404" s="6" t="s">
        <v>13750</v>
      </c>
      <c r="E10404" s="7">
        <v>3879</v>
      </c>
      <c r="F10404" s="6">
        <v>-36.222059999999999</v>
      </c>
      <c r="G10404" s="6">
        <v>-62.336489999999998</v>
      </c>
      <c r="H10404" s="7">
        <v>4247505</v>
      </c>
      <c r="I10404" s="7">
        <v>169900.2</v>
      </c>
      <c r="J10404" s="7">
        <v>934451100</v>
      </c>
      <c r="K10404" s="7">
        <v>93.45</v>
      </c>
      <c r="L10404" s="6">
        <f t="shared" si="509"/>
        <v>445275.48055122001</v>
      </c>
      <c r="M10404" s="7">
        <f t="shared" si="507"/>
        <v>50.830534309500003</v>
      </c>
      <c r="N10404" s="14" t="str">
        <f t="shared" si="508"/>
        <v>25 - 100 KW</v>
      </c>
    </row>
    <row r="10405" spans="1:14">
      <c r="A10405" s="6" t="s">
        <v>19</v>
      </c>
      <c r="B10405" s="15" t="s">
        <v>12784</v>
      </c>
      <c r="C10405" s="6" t="s">
        <v>15258</v>
      </c>
      <c r="D10405" s="6" t="s">
        <v>13751</v>
      </c>
      <c r="E10405" s="7">
        <v>3753</v>
      </c>
      <c r="F10405" s="6">
        <v>-36.010689999999997</v>
      </c>
      <c r="G10405" s="6">
        <v>-61.004480000000001</v>
      </c>
      <c r="H10405" s="7">
        <v>4109535</v>
      </c>
      <c r="I10405" s="7">
        <v>164381.4</v>
      </c>
      <c r="J10405" s="7">
        <v>904097700</v>
      </c>
      <c r="K10405" s="7">
        <v>90.41</v>
      </c>
      <c r="L10405" s="6">
        <f t="shared" si="509"/>
        <v>430811.77584654005</v>
      </c>
      <c r="M10405" s="7">
        <f t="shared" si="507"/>
        <v>49.179426466500004</v>
      </c>
      <c r="N10405" s="14" t="str">
        <f t="shared" si="508"/>
        <v>25 - 100 KW</v>
      </c>
    </row>
    <row r="10406" spans="1:14">
      <c r="A10406" s="6" t="s">
        <v>170</v>
      </c>
      <c r="B10406" s="15" t="s">
        <v>12784</v>
      </c>
      <c r="C10406" s="6" t="s">
        <v>9674</v>
      </c>
      <c r="D10406" s="6" t="s">
        <v>13752</v>
      </c>
      <c r="E10406" s="7">
        <v>3653</v>
      </c>
      <c r="F10406" s="6">
        <v>-36.319209999999998</v>
      </c>
      <c r="G10406" s="6">
        <v>-62.630769999999998</v>
      </c>
      <c r="H10406" s="7">
        <v>4000035</v>
      </c>
      <c r="I10406" s="7">
        <v>160001.4</v>
      </c>
      <c r="J10406" s="7">
        <v>880007700</v>
      </c>
      <c r="K10406" s="7">
        <v>88</v>
      </c>
      <c r="L10406" s="6">
        <f t="shared" si="509"/>
        <v>419332.64512854</v>
      </c>
      <c r="M10406" s="7">
        <f t="shared" si="507"/>
        <v>47.869023416499999</v>
      </c>
      <c r="N10406" s="14" t="str">
        <f t="shared" si="508"/>
        <v>25 - 100 KW</v>
      </c>
    </row>
    <row r="10407" spans="1:14">
      <c r="A10407" s="6" t="s">
        <v>170</v>
      </c>
      <c r="B10407" s="15" t="s">
        <v>12784</v>
      </c>
      <c r="C10407" s="6" t="s">
        <v>15259</v>
      </c>
      <c r="D10407" s="6" t="s">
        <v>13753</v>
      </c>
      <c r="E10407" s="7">
        <v>3424</v>
      </c>
      <c r="F10407" s="6">
        <v>-36.070120000000003</v>
      </c>
      <c r="G10407" s="6">
        <v>-62.322099999999999</v>
      </c>
      <c r="H10407" s="7">
        <v>3749280</v>
      </c>
      <c r="I10407" s="7">
        <v>149971.20000000001</v>
      </c>
      <c r="J10407" s="7">
        <v>824841600</v>
      </c>
      <c r="K10407" s="7">
        <v>82.48</v>
      </c>
      <c r="L10407" s="6">
        <f t="shared" si="509"/>
        <v>393045.43578432</v>
      </c>
      <c r="M10407" s="7">
        <f t="shared" si="507"/>
        <v>44.868200432000002</v>
      </c>
      <c r="N10407" s="14" t="str">
        <f t="shared" si="508"/>
        <v>25 - 100 KW</v>
      </c>
    </row>
    <row r="10408" spans="1:14">
      <c r="A10408" s="6" t="s">
        <v>246</v>
      </c>
      <c r="B10408" s="15" t="s">
        <v>12784</v>
      </c>
      <c r="C10408" s="6" t="s">
        <v>4719</v>
      </c>
      <c r="D10408" s="6" t="s">
        <v>11678</v>
      </c>
      <c r="E10408" s="7">
        <v>3401</v>
      </c>
      <c r="F10408" s="6">
        <v>-35.078870000000002</v>
      </c>
      <c r="G10408" s="6">
        <v>-61.742550000000001</v>
      </c>
      <c r="H10408" s="7">
        <v>3724095</v>
      </c>
      <c r="I10408" s="7">
        <v>148963.79999999999</v>
      </c>
      <c r="J10408" s="7">
        <v>819300900</v>
      </c>
      <c r="K10408" s="7">
        <v>81.93</v>
      </c>
      <c r="L10408" s="6">
        <f t="shared" si="509"/>
        <v>390405.23571918003</v>
      </c>
      <c r="M10408" s="7">
        <f t="shared" si="507"/>
        <v>44.566807730500003</v>
      </c>
      <c r="N10408" s="14" t="str">
        <f t="shared" si="508"/>
        <v>25 - 100 KW</v>
      </c>
    </row>
    <row r="10409" spans="1:14">
      <c r="A10409" s="6" t="s">
        <v>107</v>
      </c>
      <c r="B10409" s="15" t="s">
        <v>12784</v>
      </c>
      <c r="C10409" s="6" t="s">
        <v>3691</v>
      </c>
      <c r="D10409" s="6" t="s">
        <v>13747</v>
      </c>
      <c r="E10409" s="7">
        <v>3310</v>
      </c>
      <c r="F10409" s="6">
        <v>-35.44068</v>
      </c>
      <c r="G10409" s="6">
        <v>-61.338819999999998</v>
      </c>
      <c r="H10409" s="7">
        <v>3624450</v>
      </c>
      <c r="I10409" s="7">
        <v>144978</v>
      </c>
      <c r="J10409" s="7">
        <v>797379000</v>
      </c>
      <c r="K10409" s="7">
        <v>79.739999999999995</v>
      </c>
      <c r="L10409" s="6">
        <f t="shared" si="509"/>
        <v>379959.22676580003</v>
      </c>
      <c r="M10409" s="7">
        <f t="shared" si="507"/>
        <v>43.374340955000001</v>
      </c>
      <c r="N10409" s="14" t="str">
        <f t="shared" si="508"/>
        <v>25 - 100 KW</v>
      </c>
    </row>
    <row r="10410" spans="1:14">
      <c r="A10410" s="6" t="s">
        <v>153</v>
      </c>
      <c r="B10410" s="15" t="s">
        <v>12784</v>
      </c>
      <c r="C10410" s="6" t="s">
        <v>133</v>
      </c>
      <c r="D10410" s="6" t="s">
        <v>13754</v>
      </c>
      <c r="E10410" s="7">
        <v>3243</v>
      </c>
      <c r="F10410" s="6">
        <v>-34.914287999999999</v>
      </c>
      <c r="G10410" s="6">
        <v>-58.73892</v>
      </c>
      <c r="H10410" s="7">
        <v>3551085</v>
      </c>
      <c r="I10410" s="7">
        <v>142043.4</v>
      </c>
      <c r="J10410" s="7">
        <v>781238700</v>
      </c>
      <c r="K10410" s="7">
        <v>78.12</v>
      </c>
      <c r="L10410" s="6">
        <f t="shared" si="509"/>
        <v>372268.20918473997</v>
      </c>
      <c r="M10410" s="7">
        <f t="shared" si="507"/>
        <v>42.496370911499994</v>
      </c>
      <c r="N10410" s="14" t="str">
        <f t="shared" si="508"/>
        <v>25 - 100 KW</v>
      </c>
    </row>
    <row r="10411" spans="1:14">
      <c r="A10411" s="6" t="s">
        <v>120</v>
      </c>
      <c r="B10411" s="15" t="s">
        <v>12784</v>
      </c>
      <c r="C10411" s="6" t="s">
        <v>15260</v>
      </c>
      <c r="D10411" s="6" t="s">
        <v>6165</v>
      </c>
      <c r="E10411" s="7">
        <v>3225</v>
      </c>
      <c r="F10411" s="6">
        <v>-36.172550000000001</v>
      </c>
      <c r="G10411" s="6">
        <v>-61.766770000000001</v>
      </c>
      <c r="H10411" s="7">
        <v>3531375</v>
      </c>
      <c r="I10411" s="7">
        <v>141255</v>
      </c>
      <c r="J10411" s="7">
        <v>776902500</v>
      </c>
      <c r="K10411" s="7">
        <v>77.69</v>
      </c>
      <c r="L10411" s="6">
        <f t="shared" si="509"/>
        <v>370201.96565550001</v>
      </c>
      <c r="M10411" s="7">
        <f t="shared" si="507"/>
        <v>42.260498362500002</v>
      </c>
      <c r="N10411" s="14" t="str">
        <f t="shared" si="508"/>
        <v>25 - 100 KW</v>
      </c>
    </row>
    <row r="10412" spans="1:14">
      <c r="A10412" s="6" t="s">
        <v>636</v>
      </c>
      <c r="B10412" s="15" t="s">
        <v>12784</v>
      </c>
      <c r="C10412" s="6" t="s">
        <v>15261</v>
      </c>
      <c r="D10412" s="6" t="s">
        <v>13755</v>
      </c>
      <c r="E10412" s="7">
        <v>3083</v>
      </c>
      <c r="F10412" s="6">
        <v>-34.393272000000003</v>
      </c>
      <c r="G10412" s="6">
        <v>-62.145659999999999</v>
      </c>
      <c r="H10412" s="7">
        <v>3375885</v>
      </c>
      <c r="I10412" s="7">
        <v>135035.4</v>
      </c>
      <c r="J10412" s="7">
        <v>742694700</v>
      </c>
      <c r="K10412" s="7">
        <v>74.27</v>
      </c>
      <c r="L10412" s="6">
        <f t="shared" si="509"/>
        <v>353901.60003594001</v>
      </c>
      <c r="M10412" s="7">
        <f t="shared" si="507"/>
        <v>40.399726031500002</v>
      </c>
      <c r="N10412" s="14" t="str">
        <f t="shared" si="508"/>
        <v>25 - 100 KW</v>
      </c>
    </row>
    <row r="10413" spans="1:14">
      <c r="A10413" s="6" t="s">
        <v>170</v>
      </c>
      <c r="B10413" s="15" t="s">
        <v>12784</v>
      </c>
      <c r="C10413" s="6" t="s">
        <v>15262</v>
      </c>
      <c r="D10413" s="6" t="s">
        <v>172</v>
      </c>
      <c r="E10413" s="7">
        <v>2983</v>
      </c>
      <c r="F10413" s="6">
        <v>-36.114669999999997</v>
      </c>
      <c r="G10413" s="6">
        <v>-62.594499999999996</v>
      </c>
      <c r="H10413" s="7">
        <v>3266385</v>
      </c>
      <c r="I10413" s="7">
        <v>130655.4</v>
      </c>
      <c r="J10413" s="7">
        <v>718604700</v>
      </c>
      <c r="K10413" s="7">
        <v>71.86</v>
      </c>
      <c r="L10413" s="6">
        <f t="shared" si="509"/>
        <v>342422.46931794001</v>
      </c>
      <c r="M10413" s="7">
        <f t="shared" si="507"/>
        <v>39.089322981500004</v>
      </c>
      <c r="N10413" s="14" t="str">
        <f t="shared" si="508"/>
        <v>25 - 100 KW</v>
      </c>
    </row>
    <row r="10414" spans="1:14">
      <c r="A10414" s="6" t="s">
        <v>265</v>
      </c>
      <c r="B10414" s="15" t="s">
        <v>12784</v>
      </c>
      <c r="C10414" s="6" t="s">
        <v>1339</v>
      </c>
      <c r="D10414" s="6" t="s">
        <v>1340</v>
      </c>
      <c r="E10414" s="7">
        <v>2924</v>
      </c>
      <c r="F10414" s="6">
        <v>-35.717289999999998</v>
      </c>
      <c r="G10414" s="6">
        <v>-58.686790000000002</v>
      </c>
      <c r="H10414" s="7">
        <v>3201780</v>
      </c>
      <c r="I10414" s="7">
        <v>128071.2</v>
      </c>
      <c r="J10414" s="7">
        <v>704391600</v>
      </c>
      <c r="K10414" s="7">
        <v>70.44</v>
      </c>
      <c r="L10414" s="6">
        <f t="shared" si="509"/>
        <v>335649.78219432</v>
      </c>
      <c r="M10414" s="7">
        <f t="shared" si="507"/>
        <v>38.316185181999998</v>
      </c>
      <c r="N10414" s="14" t="str">
        <f t="shared" si="508"/>
        <v>25 - 100 KW</v>
      </c>
    </row>
    <row r="10415" spans="1:14">
      <c r="A10415" s="6" t="s">
        <v>969</v>
      </c>
      <c r="B10415" s="15" t="s">
        <v>12784</v>
      </c>
      <c r="C10415" s="6" t="s">
        <v>15263</v>
      </c>
      <c r="D10415" s="6" t="s">
        <v>13756</v>
      </c>
      <c r="E10415" s="7">
        <v>2916</v>
      </c>
      <c r="F10415" s="6">
        <v>-35.867350000000002</v>
      </c>
      <c r="G10415" s="6">
        <v>-61.550449999999998</v>
      </c>
      <c r="H10415" s="7">
        <v>3193020</v>
      </c>
      <c r="I10415" s="7">
        <v>127720.8</v>
      </c>
      <c r="J10415" s="7">
        <v>702464400</v>
      </c>
      <c r="K10415" s="7">
        <v>70.25</v>
      </c>
      <c r="L10415" s="6">
        <f t="shared" si="509"/>
        <v>334731.45173688</v>
      </c>
      <c r="M10415" s="7">
        <f t="shared" si="507"/>
        <v>38.211352937999997</v>
      </c>
      <c r="N10415" s="14" t="str">
        <f t="shared" si="508"/>
        <v>25 - 100 KW</v>
      </c>
    </row>
    <row r="10416" spans="1:14">
      <c r="A10416" s="6" t="s">
        <v>35</v>
      </c>
      <c r="B10416" s="15" t="s">
        <v>12784</v>
      </c>
      <c r="C10416" s="6" t="s">
        <v>15264</v>
      </c>
      <c r="D10416" s="6" t="s">
        <v>13757</v>
      </c>
      <c r="E10416" s="7">
        <v>2817</v>
      </c>
      <c r="F10416" s="6">
        <v>-37.148069999999997</v>
      </c>
      <c r="G10416" s="6">
        <v>-59.002850000000002</v>
      </c>
      <c r="H10416" s="7">
        <v>3084615</v>
      </c>
      <c r="I10416" s="7">
        <v>123384.6</v>
      </c>
      <c r="J10416" s="7">
        <v>678615300</v>
      </c>
      <c r="K10416" s="7">
        <v>67.86</v>
      </c>
      <c r="L10416" s="6">
        <f t="shared" si="509"/>
        <v>323367.11232606001</v>
      </c>
      <c r="M10416" s="7">
        <f t="shared" si="507"/>
        <v>36.914053918500002</v>
      </c>
      <c r="N10416" s="14" t="str">
        <f t="shared" si="508"/>
        <v>25 - 100 KW</v>
      </c>
    </row>
    <row r="10417" spans="1:14">
      <c r="A10417" s="6" t="s">
        <v>120</v>
      </c>
      <c r="B10417" s="15" t="s">
        <v>12784</v>
      </c>
      <c r="C10417" s="6" t="s">
        <v>9730</v>
      </c>
      <c r="D10417" s="6" t="s">
        <v>13758</v>
      </c>
      <c r="E10417" s="7">
        <v>2778</v>
      </c>
      <c r="F10417" s="6">
        <v>-36.224539999999998</v>
      </c>
      <c r="G10417" s="6">
        <v>-61.765279999999997</v>
      </c>
      <c r="H10417" s="7">
        <v>3041910</v>
      </c>
      <c r="I10417" s="7">
        <v>121676.4</v>
      </c>
      <c r="J10417" s="7">
        <v>669220200</v>
      </c>
      <c r="K10417" s="7">
        <v>66.92</v>
      </c>
      <c r="L10417" s="6">
        <f t="shared" si="509"/>
        <v>318890.25134603999</v>
      </c>
      <c r="M10417" s="7">
        <f t="shared" si="507"/>
        <v>36.402996729000002</v>
      </c>
      <c r="N10417" s="14" t="str">
        <f t="shared" si="508"/>
        <v>25 - 100 KW</v>
      </c>
    </row>
    <row r="10418" spans="1:14">
      <c r="A10418" s="6" t="s">
        <v>170</v>
      </c>
      <c r="B10418" s="15" t="s">
        <v>12784</v>
      </c>
      <c r="C10418" s="6" t="s">
        <v>15265</v>
      </c>
      <c r="D10418" s="6" t="s">
        <v>13759</v>
      </c>
      <c r="E10418" s="7">
        <v>2774</v>
      </c>
      <c r="F10418" s="6">
        <v>-36.064599999999999</v>
      </c>
      <c r="G10418" s="6">
        <v>-62.413699999999999</v>
      </c>
      <c r="H10418" s="7">
        <v>3037530</v>
      </c>
      <c r="I10418" s="7">
        <v>121501.2</v>
      </c>
      <c r="J10418" s="7">
        <v>668256600</v>
      </c>
      <c r="K10418" s="7">
        <v>66.83</v>
      </c>
      <c r="L10418" s="6">
        <f t="shared" si="509"/>
        <v>318431.08611732</v>
      </c>
      <c r="M10418" s="7">
        <f t="shared" si="507"/>
        <v>36.350580606999998</v>
      </c>
      <c r="N10418" s="14" t="str">
        <f t="shared" si="508"/>
        <v>25 - 100 KW</v>
      </c>
    </row>
    <row r="10419" spans="1:14">
      <c r="A10419" s="6" t="s">
        <v>465</v>
      </c>
      <c r="B10419" s="15" t="s">
        <v>12784</v>
      </c>
      <c r="C10419" s="6" t="s">
        <v>15266</v>
      </c>
      <c r="D10419" s="6" t="s">
        <v>13760</v>
      </c>
      <c r="E10419" s="7">
        <v>2769</v>
      </c>
      <c r="F10419" s="6">
        <v>-35.612299999999998</v>
      </c>
      <c r="G10419" s="6">
        <v>-62.160732000000003</v>
      </c>
      <c r="H10419" s="7">
        <v>3032055</v>
      </c>
      <c r="I10419" s="7">
        <v>121282.2</v>
      </c>
      <c r="J10419" s="7">
        <v>667052100</v>
      </c>
      <c r="K10419" s="7">
        <v>66.709999999999994</v>
      </c>
      <c r="L10419" s="6">
        <f t="shared" si="509"/>
        <v>317857.12958141998</v>
      </c>
      <c r="M10419" s="7">
        <f t="shared" si="507"/>
        <v>36.285060454499998</v>
      </c>
      <c r="N10419" s="14" t="str">
        <f t="shared" si="508"/>
        <v>25 - 100 KW</v>
      </c>
    </row>
    <row r="10420" spans="1:14">
      <c r="A10420" s="6" t="s">
        <v>117</v>
      </c>
      <c r="B10420" s="15" t="s">
        <v>12784</v>
      </c>
      <c r="C10420" s="6" t="s">
        <v>15267</v>
      </c>
      <c r="D10420" s="6" t="s">
        <v>13761</v>
      </c>
      <c r="E10420" s="7">
        <v>2646</v>
      </c>
      <c r="F10420" s="6">
        <v>-35.084299999999999</v>
      </c>
      <c r="G10420" s="6">
        <v>-60.396070000000002</v>
      </c>
      <c r="H10420" s="7">
        <v>2897370</v>
      </c>
      <c r="I10420" s="7">
        <v>115894.8</v>
      </c>
      <c r="J10420" s="7">
        <v>637421400</v>
      </c>
      <c r="K10420" s="7">
        <v>63.74</v>
      </c>
      <c r="L10420" s="6">
        <f t="shared" si="509"/>
        <v>303737.79879828001</v>
      </c>
      <c r="M10420" s="7">
        <f t="shared" si="507"/>
        <v>34.673264703000001</v>
      </c>
      <c r="N10420" s="14" t="str">
        <f t="shared" si="508"/>
        <v>25 - 100 KW</v>
      </c>
    </row>
    <row r="10421" spans="1:14">
      <c r="A10421" s="6" t="s">
        <v>136</v>
      </c>
      <c r="B10421" s="15" t="s">
        <v>12784</v>
      </c>
      <c r="C10421" s="6" t="s">
        <v>15268</v>
      </c>
      <c r="D10421" s="6" t="s">
        <v>13762</v>
      </c>
      <c r="E10421" s="7">
        <v>2635</v>
      </c>
      <c r="F10421" s="6">
        <v>-36.421109999999999</v>
      </c>
      <c r="G10421" s="6">
        <v>-62.928460000000001</v>
      </c>
      <c r="H10421" s="7">
        <v>2885325</v>
      </c>
      <c r="I10421" s="7">
        <v>115413</v>
      </c>
      <c r="J10421" s="7">
        <v>634771500</v>
      </c>
      <c r="K10421" s="7">
        <v>63.48</v>
      </c>
      <c r="L10421" s="6">
        <f t="shared" si="509"/>
        <v>302475.09441930003</v>
      </c>
      <c r="M10421" s="7">
        <f t="shared" si="507"/>
        <v>34.529120367500006</v>
      </c>
      <c r="N10421" s="14" t="str">
        <f t="shared" si="508"/>
        <v>25 - 100 KW</v>
      </c>
    </row>
    <row r="10422" spans="1:14">
      <c r="A10422" s="6" t="s">
        <v>566</v>
      </c>
      <c r="B10422" s="15" t="s">
        <v>12784</v>
      </c>
      <c r="C10422" s="6" t="s">
        <v>5058</v>
      </c>
      <c r="D10422" s="6" t="s">
        <v>1180</v>
      </c>
      <c r="E10422" s="7">
        <v>2633</v>
      </c>
      <c r="F10422" s="6">
        <v>-34.785330000000002</v>
      </c>
      <c r="G10422" s="6">
        <v>-63.174059999999997</v>
      </c>
      <c r="H10422" s="7">
        <v>2883135</v>
      </c>
      <c r="I10422" s="7">
        <v>115325.4</v>
      </c>
      <c r="J10422" s="7">
        <v>634289700</v>
      </c>
      <c r="K10422" s="7">
        <v>63.43</v>
      </c>
      <c r="L10422" s="6">
        <f t="shared" si="509"/>
        <v>302245.51180494</v>
      </c>
      <c r="M10422" s="7">
        <f t="shared" si="507"/>
        <v>34.502912306500001</v>
      </c>
      <c r="N10422" s="14" t="str">
        <f t="shared" si="508"/>
        <v>25 - 100 KW</v>
      </c>
    </row>
    <row r="10423" spans="1:14">
      <c r="A10423" s="6" t="s">
        <v>327</v>
      </c>
      <c r="B10423" s="15" t="s">
        <v>12784</v>
      </c>
      <c r="C10423" s="6" t="s">
        <v>15269</v>
      </c>
      <c r="D10423" s="6" t="s">
        <v>5569</v>
      </c>
      <c r="E10423" s="7">
        <v>2593</v>
      </c>
      <c r="F10423" s="6">
        <v>-36.456449999999997</v>
      </c>
      <c r="G10423" s="6">
        <v>-62.446655</v>
      </c>
      <c r="H10423" s="7">
        <v>2839335</v>
      </c>
      <c r="I10423" s="7">
        <v>113573.4</v>
      </c>
      <c r="J10423" s="7">
        <v>624653700</v>
      </c>
      <c r="K10423" s="7">
        <v>62.47</v>
      </c>
      <c r="L10423" s="6">
        <f t="shared" si="509"/>
        <v>297653.85951774003</v>
      </c>
      <c r="M10423" s="7">
        <f t="shared" si="507"/>
        <v>33.978751086500004</v>
      </c>
      <c r="N10423" s="14" t="str">
        <f t="shared" si="508"/>
        <v>25 - 100 KW</v>
      </c>
    </row>
    <row r="10424" spans="1:14">
      <c r="A10424" s="6" t="s">
        <v>19</v>
      </c>
      <c r="B10424" s="15" t="s">
        <v>12784</v>
      </c>
      <c r="C10424" s="6" t="s">
        <v>15270</v>
      </c>
      <c r="D10424" s="6" t="s">
        <v>13763</v>
      </c>
      <c r="E10424" s="7">
        <v>2566</v>
      </c>
      <c r="F10424" s="6">
        <v>-36.097200000000001</v>
      </c>
      <c r="G10424" s="6">
        <v>-61.073790000000002</v>
      </c>
      <c r="H10424" s="7">
        <v>2809770</v>
      </c>
      <c r="I10424" s="7">
        <v>112390.8</v>
      </c>
      <c r="J10424" s="7">
        <v>618149400</v>
      </c>
      <c r="K10424" s="7">
        <v>61.81</v>
      </c>
      <c r="L10424" s="6">
        <f t="shared" si="509"/>
        <v>294554.49422388</v>
      </c>
      <c r="M10424" s="7">
        <f t="shared" si="507"/>
        <v>33.624942263000001</v>
      </c>
      <c r="N10424" s="14" t="str">
        <f t="shared" si="508"/>
        <v>25 - 100 KW</v>
      </c>
    </row>
    <row r="10425" spans="1:14">
      <c r="A10425" s="6" t="s">
        <v>276</v>
      </c>
      <c r="B10425" s="15" t="s">
        <v>12784</v>
      </c>
      <c r="C10425" s="6" t="s">
        <v>9400</v>
      </c>
      <c r="D10425" s="6" t="s">
        <v>13764</v>
      </c>
      <c r="E10425" s="7">
        <v>2509</v>
      </c>
      <c r="F10425" s="6">
        <v>-34.438290000000002</v>
      </c>
      <c r="G10425" s="6">
        <v>-61.102510000000002</v>
      </c>
      <c r="H10425" s="7">
        <v>2747355</v>
      </c>
      <c r="I10425" s="7">
        <v>109894.2</v>
      </c>
      <c r="J10425" s="7">
        <v>604418100</v>
      </c>
      <c r="K10425" s="7">
        <v>60.44</v>
      </c>
      <c r="L10425" s="6">
        <f t="shared" si="509"/>
        <v>288011.38971461996</v>
      </c>
      <c r="M10425" s="7">
        <f t="shared" si="507"/>
        <v>32.878012524499994</v>
      </c>
      <c r="N10425" s="14" t="str">
        <f t="shared" si="508"/>
        <v>25 - 100 KW</v>
      </c>
    </row>
    <row r="10426" spans="1:14">
      <c r="A10426" s="6" t="s">
        <v>298</v>
      </c>
      <c r="B10426" s="15" t="s">
        <v>12784</v>
      </c>
      <c r="C10426" s="6" t="s">
        <v>1746</v>
      </c>
      <c r="D10426" s="6" t="s">
        <v>1745</v>
      </c>
      <c r="E10426" s="7">
        <v>2474</v>
      </c>
      <c r="F10426" s="6">
        <v>-35.816160000000004</v>
      </c>
      <c r="G10426" s="6">
        <v>-61.640450000000001</v>
      </c>
      <c r="H10426" s="7">
        <v>2709030</v>
      </c>
      <c r="I10426" s="7">
        <v>108361.2</v>
      </c>
      <c r="J10426" s="7">
        <v>595986600</v>
      </c>
      <c r="K10426" s="7">
        <v>59.6</v>
      </c>
      <c r="L10426" s="6">
        <f t="shared" si="509"/>
        <v>283993.69396331999</v>
      </c>
      <c r="M10426" s="7">
        <f t="shared" si="507"/>
        <v>32.419371456999997</v>
      </c>
      <c r="N10426" s="14" t="str">
        <f t="shared" si="508"/>
        <v>25 - 100 KW</v>
      </c>
    </row>
    <row r="10427" spans="1:14">
      <c r="A10427" s="6" t="s">
        <v>107</v>
      </c>
      <c r="B10427" s="15" t="s">
        <v>12784</v>
      </c>
      <c r="C10427" s="6" t="s">
        <v>5642</v>
      </c>
      <c r="D10427" s="6" t="s">
        <v>13765</v>
      </c>
      <c r="E10427" s="7">
        <v>2370</v>
      </c>
      <c r="F10427" s="6">
        <v>-35.386290000000002</v>
      </c>
      <c r="G10427" s="6">
        <v>-61.386609999999997</v>
      </c>
      <c r="H10427" s="7">
        <v>2595150</v>
      </c>
      <c r="I10427" s="7">
        <v>103806</v>
      </c>
      <c r="J10427" s="7">
        <v>570933000</v>
      </c>
      <c r="K10427" s="7">
        <v>57.09</v>
      </c>
      <c r="L10427" s="6">
        <f t="shared" si="509"/>
        <v>272055.3980166</v>
      </c>
      <c r="M10427" s="7">
        <f t="shared" si="507"/>
        <v>31.056552284999999</v>
      </c>
      <c r="N10427" s="14" t="str">
        <f t="shared" si="508"/>
        <v>25 - 100 KW</v>
      </c>
    </row>
    <row r="10428" spans="1:14">
      <c r="A10428" s="6" t="s">
        <v>969</v>
      </c>
      <c r="B10428" s="15" t="s">
        <v>12784</v>
      </c>
      <c r="C10428" s="6" t="s">
        <v>6164</v>
      </c>
      <c r="D10428" s="6" t="s">
        <v>6165</v>
      </c>
      <c r="E10428" s="7">
        <v>2346</v>
      </c>
      <c r="F10428" s="6">
        <v>-35.756030000000003</v>
      </c>
      <c r="G10428" s="6">
        <v>-61.324019999999997</v>
      </c>
      <c r="H10428" s="7">
        <v>2568870</v>
      </c>
      <c r="I10428" s="7">
        <v>102754.8</v>
      </c>
      <c r="J10428" s="7">
        <v>565151400</v>
      </c>
      <c r="K10428" s="7">
        <v>56.52</v>
      </c>
      <c r="L10428" s="6">
        <f t="shared" si="509"/>
        <v>269300.40664428001</v>
      </c>
      <c r="M10428" s="7">
        <f t="shared" si="507"/>
        <v>30.742055553</v>
      </c>
      <c r="N10428" s="14" t="str">
        <f t="shared" si="508"/>
        <v>25 - 100 KW</v>
      </c>
    </row>
    <row r="10429" spans="1:14">
      <c r="A10429" s="6" t="s">
        <v>84</v>
      </c>
      <c r="B10429" s="15" t="s">
        <v>12784</v>
      </c>
      <c r="C10429" s="6" t="s">
        <v>15271</v>
      </c>
      <c r="D10429" s="6" t="s">
        <v>13766</v>
      </c>
      <c r="E10429" s="7">
        <v>2273</v>
      </c>
      <c r="F10429" s="6">
        <v>-37.344909999999999</v>
      </c>
      <c r="G10429" s="6">
        <v>-59.994520000000001</v>
      </c>
      <c r="H10429" s="7">
        <v>2488935</v>
      </c>
      <c r="I10429" s="7">
        <v>99557.4</v>
      </c>
      <c r="J10429" s="7">
        <v>547565700</v>
      </c>
      <c r="K10429" s="7">
        <v>54.76</v>
      </c>
      <c r="L10429" s="6">
        <f t="shared" si="509"/>
        <v>260920.64122013998</v>
      </c>
      <c r="M10429" s="7">
        <f t="shared" si="507"/>
        <v>29.785461326499998</v>
      </c>
      <c r="N10429" s="14" t="str">
        <f t="shared" si="508"/>
        <v>25 - 100 KW</v>
      </c>
    </row>
    <row r="10430" spans="1:14">
      <c r="A10430" s="6" t="s">
        <v>107</v>
      </c>
      <c r="B10430" s="15" t="s">
        <v>12784</v>
      </c>
      <c r="C10430" s="6" t="s">
        <v>15272</v>
      </c>
      <c r="D10430" s="6" t="s">
        <v>13767</v>
      </c>
      <c r="E10430" s="7">
        <v>2237</v>
      </c>
      <c r="F10430" s="6">
        <v>-35.520359999999997</v>
      </c>
      <c r="G10430" s="6">
        <v>-60.743319999999997</v>
      </c>
      <c r="H10430" s="7">
        <v>2449515</v>
      </c>
      <c r="I10430" s="7">
        <v>97980.6</v>
      </c>
      <c r="J10430" s="7">
        <v>538893300</v>
      </c>
      <c r="K10430" s="7">
        <v>53.89</v>
      </c>
      <c r="L10430" s="6">
        <f t="shared" si="509"/>
        <v>256788.15416166</v>
      </c>
      <c r="M10430" s="7">
        <f t="shared" si="507"/>
        <v>29.313716228499999</v>
      </c>
      <c r="N10430" s="14" t="str">
        <f t="shared" si="508"/>
        <v>25 - 100 KW</v>
      </c>
    </row>
    <row r="10431" spans="1:14">
      <c r="A10431" s="6" t="s">
        <v>35</v>
      </c>
      <c r="B10431" s="15" t="s">
        <v>12784</v>
      </c>
      <c r="C10431" s="6" t="s">
        <v>15273</v>
      </c>
      <c r="D10431" s="6" t="s">
        <v>13768</v>
      </c>
      <c r="E10431" s="7">
        <v>2237</v>
      </c>
      <c r="F10431" s="6">
        <v>-37.40334</v>
      </c>
      <c r="G10431" s="6">
        <v>-58.982959999999999</v>
      </c>
      <c r="H10431" s="7">
        <v>2449515</v>
      </c>
      <c r="I10431" s="7">
        <v>97980.6</v>
      </c>
      <c r="J10431" s="7">
        <v>538893300</v>
      </c>
      <c r="K10431" s="7">
        <v>53.89</v>
      </c>
      <c r="L10431" s="6">
        <f t="shared" si="509"/>
        <v>256788.15416166</v>
      </c>
      <c r="M10431" s="7">
        <f t="shared" si="507"/>
        <v>29.313716228499999</v>
      </c>
      <c r="N10431" s="14" t="str">
        <f t="shared" si="508"/>
        <v>25 - 100 KW</v>
      </c>
    </row>
    <row r="10432" spans="1:14">
      <c r="A10432" s="6" t="s">
        <v>298</v>
      </c>
      <c r="B10432" s="15" t="s">
        <v>12784</v>
      </c>
      <c r="C10432" s="6" t="s">
        <v>5502</v>
      </c>
      <c r="D10432" s="6" t="s">
        <v>13769</v>
      </c>
      <c r="E10432" s="7">
        <v>2214</v>
      </c>
      <c r="F10432" s="6">
        <v>-35.900320000000001</v>
      </c>
      <c r="G10432" s="6">
        <v>-61.679259999999999</v>
      </c>
      <c r="H10432" s="7">
        <v>2424330</v>
      </c>
      <c r="I10432" s="7">
        <v>96973.2</v>
      </c>
      <c r="J10432" s="7">
        <v>533352600</v>
      </c>
      <c r="K10432" s="7">
        <v>53.34</v>
      </c>
      <c r="L10432" s="6">
        <f t="shared" si="509"/>
        <v>254147.95409652</v>
      </c>
      <c r="M10432" s="7">
        <f t="shared" si="507"/>
        <v>29.012323527</v>
      </c>
      <c r="N10432" s="14" t="str">
        <f t="shared" si="508"/>
        <v>25 - 100 KW</v>
      </c>
    </row>
    <row r="10433" spans="1:14">
      <c r="A10433" s="6" t="s">
        <v>969</v>
      </c>
      <c r="B10433" s="15" t="s">
        <v>12784</v>
      </c>
      <c r="C10433" s="6" t="s">
        <v>15274</v>
      </c>
      <c r="D10433" s="6" t="s">
        <v>13770</v>
      </c>
      <c r="E10433" s="7">
        <v>2209</v>
      </c>
      <c r="F10433" s="6">
        <v>-35.71369</v>
      </c>
      <c r="G10433" s="6">
        <v>-61.524500000000003</v>
      </c>
      <c r="H10433" s="7">
        <v>2418855</v>
      </c>
      <c r="I10433" s="7">
        <v>96754.2</v>
      </c>
      <c r="J10433" s="7">
        <v>532148100</v>
      </c>
      <c r="K10433" s="7">
        <v>53.21</v>
      </c>
      <c r="L10433" s="6">
        <f t="shared" si="509"/>
        <v>253573.99756061999</v>
      </c>
      <c r="M10433" s="7">
        <f t="shared" si="507"/>
        <v>28.9468033745</v>
      </c>
      <c r="N10433" s="14" t="str">
        <f t="shared" si="508"/>
        <v>25 - 100 KW</v>
      </c>
    </row>
    <row r="10434" spans="1:14">
      <c r="A10434" s="6" t="s">
        <v>246</v>
      </c>
      <c r="B10434" s="15" t="s">
        <v>12784</v>
      </c>
      <c r="C10434" s="6" t="s">
        <v>5844</v>
      </c>
      <c r="D10434" s="6" t="s">
        <v>13771</v>
      </c>
      <c r="E10434" s="7">
        <v>2208</v>
      </c>
      <c r="F10434" s="6">
        <v>-35.276299999999999</v>
      </c>
      <c r="G10434" s="6">
        <v>-61.475070000000002</v>
      </c>
      <c r="H10434" s="7">
        <v>2417760</v>
      </c>
      <c r="I10434" s="7">
        <v>96710.399999999994</v>
      </c>
      <c r="J10434" s="7">
        <v>531907200</v>
      </c>
      <c r="K10434" s="7">
        <v>53.19</v>
      </c>
      <c r="L10434" s="6">
        <f t="shared" si="509"/>
        <v>253459.20625343997</v>
      </c>
      <c r="M10434" s="7">
        <f t="shared" si="507"/>
        <v>28.933699343999997</v>
      </c>
      <c r="N10434" s="14" t="str">
        <f t="shared" si="508"/>
        <v>25 - 100 KW</v>
      </c>
    </row>
    <row r="10435" spans="1:14">
      <c r="A10435" s="6" t="s">
        <v>702</v>
      </c>
      <c r="B10435" s="15" t="s">
        <v>12784</v>
      </c>
      <c r="C10435" s="6" t="s">
        <v>12772</v>
      </c>
      <c r="D10435" s="6" t="s">
        <v>13772</v>
      </c>
      <c r="E10435" s="7">
        <v>2202</v>
      </c>
      <c r="F10435" s="6">
        <v>-39.302140000000001</v>
      </c>
      <c r="G10435" s="6">
        <v>-62.566600000000001</v>
      </c>
      <c r="H10435" s="7">
        <v>2411190</v>
      </c>
      <c r="I10435" s="7">
        <v>96447.6</v>
      </c>
      <c r="J10435" s="7">
        <v>530461800</v>
      </c>
      <c r="K10435" s="7">
        <v>53.05</v>
      </c>
      <c r="L10435" s="6">
        <f t="shared" si="509"/>
        <v>252770.45841036001</v>
      </c>
      <c r="M10435" s="7">
        <f t="shared" ref="M10435:M10498" si="510">+L10435/(365*24)</f>
        <v>28.855075161000002</v>
      </c>
      <c r="N10435" s="14" t="str">
        <f t="shared" ref="N10435:N10498" si="511">+IF(M10435&lt;25,"&lt; 25 KW",IF(M10435&lt;100,"25 - 100 KW",IF(M10435&lt;300,"100 - 300 KW",IF(M10435&lt;500,"300 - 500","&gt;500KW"))))</f>
        <v>25 - 100 KW</v>
      </c>
    </row>
    <row r="10436" spans="1:14">
      <c r="A10436" s="6" t="s">
        <v>107</v>
      </c>
      <c r="B10436" s="15" t="s">
        <v>12784</v>
      </c>
      <c r="C10436" s="6" t="s">
        <v>5917</v>
      </c>
      <c r="D10436" s="6" t="s">
        <v>13773</v>
      </c>
      <c r="E10436" s="7">
        <v>2147</v>
      </c>
      <c r="F10436" s="6">
        <v>-35.567239999999998</v>
      </c>
      <c r="G10436" s="6">
        <v>-60.762500000000003</v>
      </c>
      <c r="H10436" s="7">
        <v>2350965</v>
      </c>
      <c r="I10436" s="7">
        <v>94038.6</v>
      </c>
      <c r="J10436" s="7">
        <v>517212300</v>
      </c>
      <c r="K10436" s="7">
        <v>51.72</v>
      </c>
      <c r="L10436" s="6">
        <f t="shared" si="509"/>
        <v>246456.93651545999</v>
      </c>
      <c r="M10436" s="7">
        <f t="shared" si="510"/>
        <v>28.1343534835</v>
      </c>
      <c r="N10436" s="14" t="str">
        <f t="shared" si="511"/>
        <v>25 - 100 KW</v>
      </c>
    </row>
    <row r="10437" spans="1:14">
      <c r="A10437" s="6" t="s">
        <v>298</v>
      </c>
      <c r="B10437" s="15" t="s">
        <v>12784</v>
      </c>
      <c r="C10437" s="6" t="s">
        <v>126</v>
      </c>
      <c r="D10437" s="6" t="s">
        <v>13774</v>
      </c>
      <c r="E10437" s="7">
        <v>2143</v>
      </c>
      <c r="F10437" s="6">
        <v>-36.109670000000001</v>
      </c>
      <c r="G10437" s="6">
        <v>-61.855449999999998</v>
      </c>
      <c r="H10437" s="7">
        <v>2346585</v>
      </c>
      <c r="I10437" s="7">
        <v>93863.4</v>
      </c>
      <c r="J10437" s="7">
        <v>516248700</v>
      </c>
      <c r="K10437" s="7">
        <v>51.62</v>
      </c>
      <c r="L10437" s="6">
        <f t="shared" si="509"/>
        <v>245997.77128674003</v>
      </c>
      <c r="M10437" s="7">
        <f t="shared" si="510"/>
        <v>28.081937361500003</v>
      </c>
      <c r="N10437" s="14" t="str">
        <f t="shared" si="511"/>
        <v>25 - 100 KW</v>
      </c>
    </row>
    <row r="10438" spans="1:14">
      <c r="A10438" s="6" t="s">
        <v>246</v>
      </c>
      <c r="B10438" s="15" t="s">
        <v>12784</v>
      </c>
      <c r="C10438" s="6" t="s">
        <v>15275</v>
      </c>
      <c r="D10438" s="6" t="s">
        <v>13775</v>
      </c>
      <c r="E10438" s="7">
        <v>2087</v>
      </c>
      <c r="F10438" s="6">
        <v>-34.955629999999999</v>
      </c>
      <c r="G10438" s="6">
        <v>-61.948340000000002</v>
      </c>
      <c r="H10438" s="7">
        <v>2285265</v>
      </c>
      <c r="I10438" s="7">
        <v>91410.6</v>
      </c>
      <c r="J10438" s="7">
        <v>502758300</v>
      </c>
      <c r="K10438" s="7">
        <v>50.28</v>
      </c>
      <c r="L10438" s="6">
        <f t="shared" si="509"/>
        <v>239569.45808466</v>
      </c>
      <c r="M10438" s="7">
        <f t="shared" si="510"/>
        <v>27.348111653499998</v>
      </c>
      <c r="N10438" s="14" t="str">
        <f t="shared" si="511"/>
        <v>25 - 100 KW</v>
      </c>
    </row>
    <row r="10439" spans="1:14">
      <c r="A10439" s="6" t="s">
        <v>35</v>
      </c>
      <c r="B10439" s="15" t="s">
        <v>12784</v>
      </c>
      <c r="C10439" s="6" t="s">
        <v>3777</v>
      </c>
      <c r="D10439" s="6" t="s">
        <v>13776</v>
      </c>
      <c r="E10439" s="7">
        <v>2075</v>
      </c>
      <c r="F10439" s="6">
        <v>-37.144399999999997</v>
      </c>
      <c r="G10439" s="6">
        <v>-59.380099999999999</v>
      </c>
      <c r="H10439" s="7">
        <v>2272125</v>
      </c>
      <c r="I10439" s="7">
        <v>90885</v>
      </c>
      <c r="J10439" s="7">
        <v>499867500</v>
      </c>
      <c r="K10439" s="7">
        <v>49.99</v>
      </c>
      <c r="L10439" s="6">
        <f t="shared" si="509"/>
        <v>238191.96239850001</v>
      </c>
      <c r="M10439" s="7">
        <f t="shared" si="510"/>
        <v>27.190863287500001</v>
      </c>
      <c r="N10439" s="14" t="str">
        <f t="shared" si="511"/>
        <v>25 - 100 KW</v>
      </c>
    </row>
    <row r="10440" spans="1:14">
      <c r="A10440" s="6" t="s">
        <v>170</v>
      </c>
      <c r="B10440" s="15" t="s">
        <v>12784</v>
      </c>
      <c r="C10440" s="6" t="s">
        <v>15276</v>
      </c>
      <c r="D10440" s="6" t="s">
        <v>13777</v>
      </c>
      <c r="E10440" s="7">
        <v>2071</v>
      </c>
      <c r="F10440" s="6">
        <v>-36.280279999999998</v>
      </c>
      <c r="G10440" s="6">
        <v>-62.525280000000002</v>
      </c>
      <c r="H10440" s="7">
        <v>2267745</v>
      </c>
      <c r="I10440" s="7">
        <v>90709.8</v>
      </c>
      <c r="J10440" s="7">
        <v>498903900</v>
      </c>
      <c r="K10440" s="7">
        <v>49.89</v>
      </c>
      <c r="L10440" s="6">
        <f t="shared" si="509"/>
        <v>237732.79716977998</v>
      </c>
      <c r="M10440" s="7">
        <f t="shared" si="510"/>
        <v>27.138447165499997</v>
      </c>
      <c r="N10440" s="14" t="str">
        <f t="shared" si="511"/>
        <v>25 - 100 KW</v>
      </c>
    </row>
    <row r="10441" spans="1:14">
      <c r="A10441" s="6" t="s">
        <v>566</v>
      </c>
      <c r="B10441" s="15" t="s">
        <v>12784</v>
      </c>
      <c r="C10441" s="6" t="s">
        <v>5917</v>
      </c>
      <c r="D10441" s="6" t="s">
        <v>13778</v>
      </c>
      <c r="E10441" s="7">
        <v>2033</v>
      </c>
      <c r="F10441" s="6">
        <v>-34.782209999999999</v>
      </c>
      <c r="G10441" s="6">
        <v>-62.772829999999999</v>
      </c>
      <c r="H10441" s="7">
        <v>2226135</v>
      </c>
      <c r="I10441" s="7">
        <v>89045.4</v>
      </c>
      <c r="J10441" s="7">
        <v>489749700</v>
      </c>
      <c r="K10441" s="7">
        <v>48.97</v>
      </c>
      <c r="L10441" s="6">
        <f t="shared" si="509"/>
        <v>233370.72749694</v>
      </c>
      <c r="M10441" s="7">
        <f t="shared" si="510"/>
        <v>26.640494006499999</v>
      </c>
      <c r="N10441" s="14" t="str">
        <f t="shared" si="511"/>
        <v>25 - 100 KW</v>
      </c>
    </row>
    <row r="10442" spans="1:14">
      <c r="A10442" s="6" t="s">
        <v>170</v>
      </c>
      <c r="B10442" s="15" t="s">
        <v>12784</v>
      </c>
      <c r="C10442" s="6" t="s">
        <v>15277</v>
      </c>
      <c r="D10442" s="6" t="s">
        <v>13779</v>
      </c>
      <c r="E10442" s="7">
        <v>2026</v>
      </c>
      <c r="F10442" s="6">
        <v>-36.411029999999997</v>
      </c>
      <c r="G10442" s="6">
        <v>-62.655889999999999</v>
      </c>
      <c r="H10442" s="7">
        <v>2218470</v>
      </c>
      <c r="I10442" s="7">
        <v>88738.8</v>
      </c>
      <c r="J10442" s="7">
        <v>488063400</v>
      </c>
      <c r="K10442" s="7">
        <v>48.81</v>
      </c>
      <c r="L10442" s="6">
        <f t="shared" si="509"/>
        <v>232567.18834667999</v>
      </c>
      <c r="M10442" s="7">
        <f t="shared" si="510"/>
        <v>26.548765792999998</v>
      </c>
      <c r="N10442" s="14" t="str">
        <f t="shared" si="511"/>
        <v>25 - 100 KW</v>
      </c>
    </row>
    <row r="10443" spans="1:14">
      <c r="A10443" s="6" t="s">
        <v>107</v>
      </c>
      <c r="B10443" s="15" t="s">
        <v>12784</v>
      </c>
      <c r="C10443" s="6" t="s">
        <v>1860</v>
      </c>
      <c r="D10443" s="6" t="s">
        <v>13750</v>
      </c>
      <c r="E10443" s="7">
        <v>2016</v>
      </c>
      <c r="F10443" s="6">
        <v>-35.595610000000001</v>
      </c>
      <c r="G10443" s="6">
        <v>-61.19605</v>
      </c>
      <c r="H10443" s="7">
        <v>2207520</v>
      </c>
      <c r="I10443" s="7">
        <v>88300.800000000003</v>
      </c>
      <c r="J10443" s="7">
        <v>485654400</v>
      </c>
      <c r="K10443" s="7">
        <v>48.57</v>
      </c>
      <c r="L10443" s="6">
        <f t="shared" si="509"/>
        <v>231419.27527488003</v>
      </c>
      <c r="M10443" s="7">
        <f t="shared" si="510"/>
        <v>26.417725488000002</v>
      </c>
      <c r="N10443" s="14" t="str">
        <f t="shared" si="511"/>
        <v>25 - 100 KW</v>
      </c>
    </row>
    <row r="10444" spans="1:14">
      <c r="A10444" s="6" t="s">
        <v>327</v>
      </c>
      <c r="B10444" s="15" t="s">
        <v>12784</v>
      </c>
      <c r="C10444" s="6" t="s">
        <v>15278</v>
      </c>
      <c r="D10444" s="6" t="s">
        <v>13780</v>
      </c>
      <c r="E10444" s="7">
        <v>2015</v>
      </c>
      <c r="F10444" s="6">
        <v>-36.849249999999998</v>
      </c>
      <c r="G10444" s="6">
        <v>-62.3658</v>
      </c>
      <c r="H10444" s="7">
        <v>2206425</v>
      </c>
      <c r="I10444" s="7">
        <v>88257</v>
      </c>
      <c r="J10444" s="7">
        <v>485413500</v>
      </c>
      <c r="K10444" s="7">
        <v>48.54</v>
      </c>
      <c r="L10444" s="6">
        <f t="shared" si="509"/>
        <v>231304.48396770001</v>
      </c>
      <c r="M10444" s="7">
        <f t="shared" si="510"/>
        <v>26.404621457500003</v>
      </c>
      <c r="N10444" s="14" t="str">
        <f t="shared" si="511"/>
        <v>25 - 100 KW</v>
      </c>
    </row>
    <row r="10445" spans="1:14">
      <c r="A10445" s="6" t="s">
        <v>35</v>
      </c>
      <c r="B10445" s="15" t="s">
        <v>12784</v>
      </c>
      <c r="C10445" s="6" t="s">
        <v>15279</v>
      </c>
      <c r="D10445" s="6" t="s">
        <v>13781</v>
      </c>
      <c r="E10445" s="7">
        <v>2005</v>
      </c>
      <c r="F10445" s="6">
        <v>-37.164540000000002</v>
      </c>
      <c r="G10445" s="6">
        <v>-59.426740000000002</v>
      </c>
      <c r="H10445" s="7">
        <v>2195475</v>
      </c>
      <c r="I10445" s="7">
        <v>87819</v>
      </c>
      <c r="J10445" s="7">
        <v>483004500</v>
      </c>
      <c r="K10445" s="7">
        <v>48.3</v>
      </c>
      <c r="L10445" s="6">
        <f t="shared" si="509"/>
        <v>230156.57089589999</v>
      </c>
      <c r="M10445" s="7">
        <f t="shared" si="510"/>
        <v>26.2735811525</v>
      </c>
      <c r="N10445" s="14" t="str">
        <f t="shared" si="511"/>
        <v>25 - 100 KW</v>
      </c>
    </row>
    <row r="10446" spans="1:14">
      <c r="A10446" s="6" t="s">
        <v>170</v>
      </c>
      <c r="B10446" s="15" t="s">
        <v>12784</v>
      </c>
      <c r="C10446" s="6" t="s">
        <v>15280</v>
      </c>
      <c r="D10446" s="6" t="s">
        <v>13782</v>
      </c>
      <c r="E10446" s="7">
        <v>2001</v>
      </c>
      <c r="F10446" s="6">
        <v>-35.81147</v>
      </c>
      <c r="G10446" s="6">
        <v>-62.831159999999997</v>
      </c>
      <c r="H10446" s="7">
        <v>2191095</v>
      </c>
      <c r="I10446" s="7">
        <v>87643.8</v>
      </c>
      <c r="J10446" s="7">
        <v>482040900</v>
      </c>
      <c r="K10446" s="7">
        <v>48.2</v>
      </c>
      <c r="L10446" s="6">
        <f t="shared" si="509"/>
        <v>229697.40566717999</v>
      </c>
      <c r="M10446" s="7">
        <f t="shared" si="510"/>
        <v>26.2211650305</v>
      </c>
      <c r="N10446" s="14" t="str">
        <f t="shared" si="511"/>
        <v>25 - 100 KW</v>
      </c>
    </row>
    <row r="10447" spans="1:14">
      <c r="A10447" s="6" t="s">
        <v>44</v>
      </c>
      <c r="B10447" s="15" t="s">
        <v>12784</v>
      </c>
      <c r="C10447" s="6" t="s">
        <v>8130</v>
      </c>
      <c r="D10447" s="6" t="s">
        <v>13783</v>
      </c>
      <c r="E10447" s="7">
        <v>1979</v>
      </c>
      <c r="F10447" s="6">
        <v>-34.32647</v>
      </c>
      <c r="G10447" s="6">
        <v>-59.727130000000002</v>
      </c>
      <c r="H10447" s="7">
        <v>2167005</v>
      </c>
      <c r="I10447" s="7">
        <v>86680.2</v>
      </c>
      <c r="J10447" s="7">
        <v>476741100</v>
      </c>
      <c r="K10447" s="7">
        <v>47.67</v>
      </c>
      <c r="L10447" s="6">
        <f t="shared" si="509"/>
        <v>227171.99690922</v>
      </c>
      <c r="M10447" s="7">
        <f t="shared" si="510"/>
        <v>25.9328763595</v>
      </c>
      <c r="N10447" s="14" t="str">
        <f t="shared" si="511"/>
        <v>25 - 100 KW</v>
      </c>
    </row>
    <row r="10448" spans="1:14">
      <c r="A10448" s="6" t="s">
        <v>246</v>
      </c>
      <c r="B10448" s="15" t="s">
        <v>12784</v>
      </c>
      <c r="C10448" s="6" t="s">
        <v>3571</v>
      </c>
      <c r="D10448" s="6" t="s">
        <v>13784</v>
      </c>
      <c r="E10448" s="7">
        <v>1970</v>
      </c>
      <c r="F10448" s="6">
        <v>-35.357489999999999</v>
      </c>
      <c r="G10448" s="6">
        <v>-61.513820000000003</v>
      </c>
      <c r="H10448" s="7">
        <v>2157150</v>
      </c>
      <c r="I10448" s="7">
        <v>86286</v>
      </c>
      <c r="J10448" s="7">
        <v>474573000</v>
      </c>
      <c r="K10448" s="7">
        <v>47.46</v>
      </c>
      <c r="L10448" s="6">
        <f t="shared" si="509"/>
        <v>226138.87514460002</v>
      </c>
      <c r="M10448" s="7">
        <f t="shared" si="510"/>
        <v>25.814940085000003</v>
      </c>
      <c r="N10448" s="14" t="str">
        <f t="shared" si="511"/>
        <v>25 - 100 KW</v>
      </c>
    </row>
    <row r="10449" spans="1:14">
      <c r="A10449" s="6" t="s">
        <v>246</v>
      </c>
      <c r="B10449" s="15" t="s">
        <v>12784</v>
      </c>
      <c r="C10449" s="6" t="s">
        <v>3862</v>
      </c>
      <c r="D10449" s="6" t="s">
        <v>12786</v>
      </c>
      <c r="E10449" s="7">
        <v>1928</v>
      </c>
      <c r="F10449" s="6">
        <v>-34.929119999999998</v>
      </c>
      <c r="G10449" s="6">
        <v>-61.795589999999997</v>
      </c>
      <c r="H10449" s="7">
        <v>2111160</v>
      </c>
      <c r="I10449" s="7">
        <v>84446.399999999994</v>
      </c>
      <c r="J10449" s="7">
        <v>464455200</v>
      </c>
      <c r="K10449" s="7">
        <v>46.45</v>
      </c>
      <c r="L10449" s="6">
        <f t="shared" si="509"/>
        <v>221317.64024303999</v>
      </c>
      <c r="M10449" s="7">
        <f t="shared" si="510"/>
        <v>25.264570803999998</v>
      </c>
      <c r="N10449" s="14" t="str">
        <f t="shared" si="511"/>
        <v>25 - 100 KW</v>
      </c>
    </row>
    <row r="10450" spans="1:14">
      <c r="A10450" s="6" t="s">
        <v>167</v>
      </c>
      <c r="B10450" s="15" t="s">
        <v>12784</v>
      </c>
      <c r="C10450" s="6" t="s">
        <v>15281</v>
      </c>
      <c r="D10450" s="6" t="s">
        <v>13785</v>
      </c>
      <c r="E10450" s="7">
        <v>1915</v>
      </c>
      <c r="F10450" s="6">
        <v>-35.055959999999999</v>
      </c>
      <c r="G10450" s="6">
        <v>-59.202719999999999</v>
      </c>
      <c r="H10450" s="7">
        <v>2096925</v>
      </c>
      <c r="I10450" s="7">
        <v>83877</v>
      </c>
      <c r="J10450" s="7">
        <v>461323500</v>
      </c>
      <c r="K10450" s="7">
        <v>46.13</v>
      </c>
      <c r="L10450" s="6">
        <f t="shared" si="509"/>
        <v>219825.35324970001</v>
      </c>
      <c r="M10450" s="7">
        <f t="shared" si="510"/>
        <v>25.094218407500001</v>
      </c>
      <c r="N10450" s="14" t="str">
        <f t="shared" si="511"/>
        <v>25 - 100 KW</v>
      </c>
    </row>
    <row r="10451" spans="1:14">
      <c r="A10451" s="6" t="s">
        <v>120</v>
      </c>
      <c r="B10451" s="15" t="s">
        <v>12784</v>
      </c>
      <c r="C10451" s="6" t="s">
        <v>9788</v>
      </c>
      <c r="D10451" s="6" t="s">
        <v>9789</v>
      </c>
      <c r="E10451" s="7">
        <v>1892</v>
      </c>
      <c r="F10451" s="6">
        <v>-36.21604</v>
      </c>
      <c r="G10451" s="6">
        <v>-61.50938</v>
      </c>
      <c r="H10451" s="7">
        <v>2071740</v>
      </c>
      <c r="I10451" s="7">
        <v>82869.600000000006</v>
      </c>
      <c r="J10451" s="7">
        <v>455782800</v>
      </c>
      <c r="K10451" s="7">
        <v>45.58</v>
      </c>
      <c r="L10451" s="6">
        <f t="shared" si="509"/>
        <v>217185.15318456001</v>
      </c>
      <c r="M10451" s="7">
        <f t="shared" si="510"/>
        <v>24.792825706000002</v>
      </c>
      <c r="N10451" s="14" t="str">
        <f t="shared" si="511"/>
        <v>&lt; 25 KW</v>
      </c>
    </row>
    <row r="10452" spans="1:14">
      <c r="A10452" s="6" t="s">
        <v>1477</v>
      </c>
      <c r="B10452" s="15" t="s">
        <v>12784</v>
      </c>
      <c r="C10452" s="6" t="s">
        <v>1554</v>
      </c>
      <c r="D10452" s="6" t="s">
        <v>13786</v>
      </c>
      <c r="E10452" s="7">
        <v>1822</v>
      </c>
      <c r="F10452" s="6">
        <v>-35.612349999999999</v>
      </c>
      <c r="G10452" s="6">
        <v>-62.821820000000002</v>
      </c>
      <c r="H10452" s="7">
        <v>1995090</v>
      </c>
      <c r="I10452" s="7">
        <v>79803.600000000006</v>
      </c>
      <c r="J10452" s="7">
        <v>438919800</v>
      </c>
      <c r="K10452" s="7">
        <v>43.89</v>
      </c>
      <c r="L10452" s="6">
        <f t="shared" si="509"/>
        <v>209149.76168195999</v>
      </c>
      <c r="M10452" s="7">
        <f t="shared" si="510"/>
        <v>23.875543570999998</v>
      </c>
      <c r="N10452" s="14" t="str">
        <f t="shared" si="511"/>
        <v>&lt; 25 KW</v>
      </c>
    </row>
    <row r="10453" spans="1:14">
      <c r="A10453" s="6" t="s">
        <v>167</v>
      </c>
      <c r="B10453" s="15" t="s">
        <v>12784</v>
      </c>
      <c r="C10453" s="6" t="s">
        <v>1973</v>
      </c>
      <c r="D10453" s="6" t="s">
        <v>12786</v>
      </c>
      <c r="E10453" s="7">
        <v>1815</v>
      </c>
      <c r="F10453" s="6">
        <v>-35.032060000000001</v>
      </c>
      <c r="G10453" s="6">
        <v>-59.488630000000001</v>
      </c>
      <c r="H10453" s="7">
        <v>1987425</v>
      </c>
      <c r="I10453" s="7">
        <v>79497</v>
      </c>
      <c r="J10453" s="7">
        <v>437233500</v>
      </c>
      <c r="K10453" s="7">
        <v>43.72</v>
      </c>
      <c r="L10453" s="6">
        <f t="shared" si="509"/>
        <v>208346.22253169998</v>
      </c>
      <c r="M10453" s="7">
        <f t="shared" si="510"/>
        <v>23.783815357499996</v>
      </c>
      <c r="N10453" s="14" t="str">
        <f t="shared" si="511"/>
        <v>&lt; 25 KW</v>
      </c>
    </row>
    <row r="10454" spans="1:14">
      <c r="A10454" s="6" t="s">
        <v>170</v>
      </c>
      <c r="B10454" s="15" t="s">
        <v>12784</v>
      </c>
      <c r="C10454" s="6" t="s">
        <v>15282</v>
      </c>
      <c r="D10454" s="6" t="s">
        <v>13787</v>
      </c>
      <c r="E10454" s="7">
        <v>1793</v>
      </c>
      <c r="F10454" s="6">
        <v>-36.104640960700003</v>
      </c>
      <c r="G10454" s="6">
        <v>-62.397518157999997</v>
      </c>
      <c r="H10454" s="7">
        <v>1963335</v>
      </c>
      <c r="I10454" s="7">
        <v>78533.399999999994</v>
      </c>
      <c r="J10454" s="7">
        <v>431933700</v>
      </c>
      <c r="K10454" s="7">
        <v>43.19</v>
      </c>
      <c r="L10454" s="6">
        <f t="shared" si="509"/>
        <v>205820.81377374</v>
      </c>
      <c r="M10454" s="7">
        <f t="shared" si="510"/>
        <v>23.4955266865</v>
      </c>
      <c r="N10454" s="14" t="str">
        <f t="shared" si="511"/>
        <v>&lt; 25 KW</v>
      </c>
    </row>
    <row r="10455" spans="1:14">
      <c r="A10455" s="6" t="s">
        <v>107</v>
      </c>
      <c r="B10455" s="15" t="s">
        <v>12784</v>
      </c>
      <c r="C10455" s="6" t="s">
        <v>782</v>
      </c>
      <c r="D10455" s="6" t="s">
        <v>13788</v>
      </c>
      <c r="E10455" s="7">
        <v>1789</v>
      </c>
      <c r="F10455" s="6">
        <v>-35.283119999999997</v>
      </c>
      <c r="G10455" s="6">
        <v>-61.3688</v>
      </c>
      <c r="H10455" s="7">
        <v>1958955</v>
      </c>
      <c r="I10455" s="7">
        <v>78358.2</v>
      </c>
      <c r="J10455" s="7">
        <v>430970100</v>
      </c>
      <c r="K10455" s="7">
        <v>43.1</v>
      </c>
      <c r="L10455" s="6">
        <f t="shared" ref="L10455:L10518" si="512">+J10455*0.00116222*0.41</f>
        <v>205361.64854502</v>
      </c>
      <c r="M10455" s="7">
        <f t="shared" si="510"/>
        <v>23.4431105645</v>
      </c>
      <c r="N10455" s="14" t="str">
        <f t="shared" si="511"/>
        <v>&lt; 25 KW</v>
      </c>
    </row>
    <row r="10456" spans="1:14">
      <c r="A10456" s="6" t="s">
        <v>569</v>
      </c>
      <c r="B10456" s="15" t="s">
        <v>12784</v>
      </c>
      <c r="C10456" s="6" t="s">
        <v>15283</v>
      </c>
      <c r="D10456" s="6" t="s">
        <v>13789</v>
      </c>
      <c r="E10456" s="7">
        <v>1787</v>
      </c>
      <c r="F10456" s="6">
        <v>-34.8827</v>
      </c>
      <c r="G10456" s="6">
        <v>-62.444800000000001</v>
      </c>
      <c r="H10456" s="7">
        <v>1956765</v>
      </c>
      <c r="I10456" s="7">
        <v>78270.600000000006</v>
      </c>
      <c r="J10456" s="7">
        <v>430488300</v>
      </c>
      <c r="K10456" s="7">
        <v>43.05</v>
      </c>
      <c r="L10456" s="6">
        <f t="shared" si="512"/>
        <v>205132.06593066</v>
      </c>
      <c r="M10456" s="7">
        <f t="shared" si="510"/>
        <v>23.416902503500001</v>
      </c>
      <c r="N10456" s="14" t="str">
        <f t="shared" si="511"/>
        <v>&lt; 25 KW</v>
      </c>
    </row>
    <row r="10457" spans="1:14">
      <c r="A10457" s="6" t="s">
        <v>35</v>
      </c>
      <c r="B10457" s="15" t="s">
        <v>12784</v>
      </c>
      <c r="C10457" s="6" t="s">
        <v>1016</v>
      </c>
      <c r="D10457" s="6" t="s">
        <v>13790</v>
      </c>
      <c r="E10457" s="7">
        <v>1683</v>
      </c>
      <c r="F10457" s="6">
        <v>-37.188339999999997</v>
      </c>
      <c r="G10457" s="6">
        <v>-59.239490000000004</v>
      </c>
      <c r="H10457" s="7">
        <v>1842885</v>
      </c>
      <c r="I10457" s="7">
        <v>73715.399999999994</v>
      </c>
      <c r="J10457" s="7">
        <v>405434700</v>
      </c>
      <c r="K10457" s="7">
        <v>40.54</v>
      </c>
      <c r="L10457" s="6">
        <f t="shared" si="512"/>
        <v>193193.76998394</v>
      </c>
      <c r="M10457" s="7">
        <f t="shared" si="510"/>
        <v>22.054083331499999</v>
      </c>
      <c r="N10457" s="14" t="str">
        <f t="shared" si="511"/>
        <v>&lt; 25 KW</v>
      </c>
    </row>
    <row r="10458" spans="1:14">
      <c r="A10458" s="6" t="s">
        <v>258</v>
      </c>
      <c r="B10458" s="15" t="s">
        <v>12784</v>
      </c>
      <c r="C10458" s="6" t="s">
        <v>15284</v>
      </c>
      <c r="D10458" s="6" t="s">
        <v>13791</v>
      </c>
      <c r="E10458" s="7">
        <v>1665</v>
      </c>
      <c r="F10458" s="6">
        <v>-37.605800000000002</v>
      </c>
      <c r="G10458" s="6">
        <v>-58.785800000000002</v>
      </c>
      <c r="H10458" s="7">
        <v>1823175</v>
      </c>
      <c r="I10458" s="7">
        <v>72927</v>
      </c>
      <c r="J10458" s="7">
        <v>401098500</v>
      </c>
      <c r="K10458" s="7">
        <v>40.11</v>
      </c>
      <c r="L10458" s="6">
        <f t="shared" si="512"/>
        <v>191127.52645469998</v>
      </c>
      <c r="M10458" s="7">
        <f t="shared" si="510"/>
        <v>21.8182107825</v>
      </c>
      <c r="N10458" s="14" t="str">
        <f t="shared" si="511"/>
        <v>&lt; 25 KW</v>
      </c>
    </row>
    <row r="10459" spans="1:14">
      <c r="A10459" s="6" t="s">
        <v>63</v>
      </c>
      <c r="B10459" s="15" t="s">
        <v>12784</v>
      </c>
      <c r="C10459" s="6" t="s">
        <v>5902</v>
      </c>
      <c r="D10459" s="6" t="s">
        <v>13792</v>
      </c>
      <c r="E10459" s="7">
        <v>1642</v>
      </c>
      <c r="F10459" s="6">
        <v>-34.052700000000002</v>
      </c>
      <c r="G10459" s="6">
        <v>-59.779220000000002</v>
      </c>
      <c r="H10459" s="7">
        <v>1797990</v>
      </c>
      <c r="I10459" s="7">
        <v>71919.600000000006</v>
      </c>
      <c r="J10459" s="7">
        <v>395557800</v>
      </c>
      <c r="K10459" s="7">
        <v>39.56</v>
      </c>
      <c r="L10459" s="6">
        <f t="shared" si="512"/>
        <v>188487.32638955998</v>
      </c>
      <c r="M10459" s="7">
        <f t="shared" si="510"/>
        <v>21.516818080999997</v>
      </c>
      <c r="N10459" s="14" t="str">
        <f t="shared" si="511"/>
        <v>&lt; 25 KW</v>
      </c>
    </row>
    <row r="10460" spans="1:14">
      <c r="A10460" s="6" t="s">
        <v>359</v>
      </c>
      <c r="B10460" s="15" t="s">
        <v>12784</v>
      </c>
      <c r="C10460" s="6" t="s">
        <v>2097</v>
      </c>
      <c r="D10460" s="6" t="s">
        <v>13793</v>
      </c>
      <c r="E10460" s="7">
        <v>1634</v>
      </c>
      <c r="F10460" s="6">
        <v>-37.234920000000002</v>
      </c>
      <c r="G10460" s="6">
        <v>-61.647239999999996</v>
      </c>
      <c r="H10460" s="7">
        <v>1789230</v>
      </c>
      <c r="I10460" s="7">
        <v>71569.2</v>
      </c>
      <c r="J10460" s="7">
        <v>393630600</v>
      </c>
      <c r="K10460" s="7">
        <v>39.36</v>
      </c>
      <c r="L10460" s="6">
        <f t="shared" si="512"/>
        <v>187568.99593212001</v>
      </c>
      <c r="M10460" s="7">
        <f t="shared" si="510"/>
        <v>21.411985837000003</v>
      </c>
      <c r="N10460" s="14" t="str">
        <f t="shared" si="511"/>
        <v>&lt; 25 KW</v>
      </c>
    </row>
    <row r="10461" spans="1:14">
      <c r="A10461" s="6" t="s">
        <v>170</v>
      </c>
      <c r="B10461" s="15" t="s">
        <v>12784</v>
      </c>
      <c r="C10461" s="6" t="s">
        <v>15285</v>
      </c>
      <c r="D10461" s="6" t="s">
        <v>13794</v>
      </c>
      <c r="E10461" s="7">
        <v>1630</v>
      </c>
      <c r="F10461" s="6">
        <v>-36.231520000000003</v>
      </c>
      <c r="G10461" s="6">
        <v>-62.392699999999998</v>
      </c>
      <c r="H10461" s="7">
        <v>1784850</v>
      </c>
      <c r="I10461" s="7">
        <v>71394</v>
      </c>
      <c r="J10461" s="7">
        <v>392667000</v>
      </c>
      <c r="K10461" s="7">
        <v>39.270000000000003</v>
      </c>
      <c r="L10461" s="6">
        <f t="shared" si="512"/>
        <v>187109.83070339999</v>
      </c>
      <c r="M10461" s="7">
        <f t="shared" si="510"/>
        <v>21.359569714999999</v>
      </c>
      <c r="N10461" s="14" t="str">
        <f t="shared" si="511"/>
        <v>&lt; 25 KW</v>
      </c>
    </row>
    <row r="10462" spans="1:14">
      <c r="A10462" s="6" t="s">
        <v>170</v>
      </c>
      <c r="B10462" s="15" t="s">
        <v>12784</v>
      </c>
      <c r="C10462" s="6" t="s">
        <v>15286</v>
      </c>
      <c r="D10462" s="6" t="s">
        <v>13795</v>
      </c>
      <c r="E10462" s="7">
        <v>1623</v>
      </c>
      <c r="F10462" s="6">
        <v>-36.254559999999998</v>
      </c>
      <c r="G10462" s="6">
        <v>-62.365180000000002</v>
      </c>
      <c r="H10462" s="7">
        <v>1777185</v>
      </c>
      <c r="I10462" s="7">
        <v>71087.399999999994</v>
      </c>
      <c r="J10462" s="7">
        <v>390980700</v>
      </c>
      <c r="K10462" s="7">
        <v>39.1</v>
      </c>
      <c r="L10462" s="6">
        <f t="shared" si="512"/>
        <v>186306.29155314001</v>
      </c>
      <c r="M10462" s="7">
        <f t="shared" si="510"/>
        <v>21.267841501500001</v>
      </c>
      <c r="N10462" s="14" t="str">
        <f t="shared" si="511"/>
        <v>&lt; 25 KW</v>
      </c>
    </row>
    <row r="10463" spans="1:14">
      <c r="A10463" s="6" t="s">
        <v>702</v>
      </c>
      <c r="B10463" s="15" t="s">
        <v>12784</v>
      </c>
      <c r="C10463" s="6" t="s">
        <v>9607</v>
      </c>
      <c r="D10463" s="6" t="s">
        <v>13796</v>
      </c>
      <c r="E10463" s="7">
        <v>1619</v>
      </c>
      <c r="F10463" s="6">
        <v>-39.368040000000001</v>
      </c>
      <c r="G10463" s="6">
        <v>-62.522280000000002</v>
      </c>
      <c r="H10463" s="7">
        <v>1772805</v>
      </c>
      <c r="I10463" s="7">
        <v>70912.2</v>
      </c>
      <c r="J10463" s="7">
        <v>390017100</v>
      </c>
      <c r="K10463" s="7">
        <v>39</v>
      </c>
      <c r="L10463" s="6">
        <f t="shared" si="512"/>
        <v>185847.12632441998</v>
      </c>
      <c r="M10463" s="7">
        <f t="shared" si="510"/>
        <v>21.215425379499997</v>
      </c>
      <c r="N10463" s="14" t="str">
        <f t="shared" si="511"/>
        <v>&lt; 25 KW</v>
      </c>
    </row>
    <row r="10464" spans="1:14">
      <c r="A10464" s="6" t="s">
        <v>173</v>
      </c>
      <c r="B10464" s="15" t="s">
        <v>12784</v>
      </c>
      <c r="C10464" s="6" t="s">
        <v>15287</v>
      </c>
      <c r="D10464" s="6" t="s">
        <v>13797</v>
      </c>
      <c r="E10464" s="7">
        <v>1615</v>
      </c>
      <c r="F10464" s="6">
        <v>-36.184491000000001</v>
      </c>
      <c r="G10464" s="6">
        <v>-63.332112000000002</v>
      </c>
      <c r="H10464" s="7">
        <v>1768425</v>
      </c>
      <c r="I10464" s="7">
        <v>70737</v>
      </c>
      <c r="J10464" s="7">
        <v>389053500</v>
      </c>
      <c r="K10464" s="7">
        <v>38.909999999999997</v>
      </c>
      <c r="L10464" s="6">
        <f t="shared" si="512"/>
        <v>185387.96109569998</v>
      </c>
      <c r="M10464" s="7">
        <f t="shared" si="510"/>
        <v>21.163009257499997</v>
      </c>
      <c r="N10464" s="14" t="str">
        <f t="shared" si="511"/>
        <v>&lt; 25 KW</v>
      </c>
    </row>
    <row r="10465" spans="1:14">
      <c r="A10465" s="6" t="s">
        <v>1477</v>
      </c>
      <c r="B10465" s="15" t="s">
        <v>12784</v>
      </c>
      <c r="C10465" s="6" t="s">
        <v>15288</v>
      </c>
      <c r="D10465" s="6" t="s">
        <v>11112</v>
      </c>
      <c r="E10465" s="7">
        <v>1609</v>
      </c>
      <c r="F10465" s="6">
        <v>-35.501550000000002</v>
      </c>
      <c r="G10465" s="6">
        <v>-63.262419999999999</v>
      </c>
      <c r="H10465" s="7">
        <v>1761855</v>
      </c>
      <c r="I10465" s="7">
        <v>70474.2</v>
      </c>
      <c r="J10465" s="7">
        <v>387608100</v>
      </c>
      <c r="K10465" s="7">
        <v>38.76</v>
      </c>
      <c r="L10465" s="6">
        <f t="shared" si="512"/>
        <v>184699.21325262001</v>
      </c>
      <c r="M10465" s="7">
        <f t="shared" si="510"/>
        <v>21.084385074500002</v>
      </c>
      <c r="N10465" s="14" t="str">
        <f t="shared" si="511"/>
        <v>&lt; 25 KW</v>
      </c>
    </row>
    <row r="10466" spans="1:14">
      <c r="A10466" s="6" t="s">
        <v>107</v>
      </c>
      <c r="B10466" s="15" t="s">
        <v>12784</v>
      </c>
      <c r="C10466" s="6" t="s">
        <v>1860</v>
      </c>
      <c r="D10466" s="6" t="s">
        <v>13798</v>
      </c>
      <c r="E10466" s="7">
        <v>1605</v>
      </c>
      <c r="F10466" s="6">
        <v>-35.595610000000001</v>
      </c>
      <c r="G10466" s="6">
        <v>-61.19605</v>
      </c>
      <c r="H10466" s="7">
        <v>1757475</v>
      </c>
      <c r="I10466" s="7">
        <v>70299</v>
      </c>
      <c r="J10466" s="7">
        <v>386644500</v>
      </c>
      <c r="K10466" s="7">
        <v>38.659999999999997</v>
      </c>
      <c r="L10466" s="6">
        <f t="shared" si="512"/>
        <v>184240.04802389999</v>
      </c>
      <c r="M10466" s="7">
        <f t="shared" si="510"/>
        <v>21.031968952499998</v>
      </c>
      <c r="N10466" s="14" t="str">
        <f t="shared" si="511"/>
        <v>&lt; 25 KW</v>
      </c>
    </row>
    <row r="10467" spans="1:14">
      <c r="A10467" s="6" t="s">
        <v>170</v>
      </c>
      <c r="B10467" s="15" t="s">
        <v>12784</v>
      </c>
      <c r="C10467" s="6" t="s">
        <v>15289</v>
      </c>
      <c r="D10467" s="6" t="s">
        <v>13799</v>
      </c>
      <c r="E10467" s="7">
        <v>1605</v>
      </c>
      <c r="F10467" s="6">
        <v>-36.116250000000001</v>
      </c>
      <c r="G10467" s="6">
        <v>-62.412089999999999</v>
      </c>
      <c r="H10467" s="7">
        <v>1757475</v>
      </c>
      <c r="I10467" s="7">
        <v>70299</v>
      </c>
      <c r="J10467" s="7">
        <v>386644500</v>
      </c>
      <c r="K10467" s="7">
        <v>38.659999999999997</v>
      </c>
      <c r="L10467" s="6">
        <f t="shared" si="512"/>
        <v>184240.04802389999</v>
      </c>
      <c r="M10467" s="7">
        <f t="shared" si="510"/>
        <v>21.031968952499998</v>
      </c>
      <c r="N10467" s="14" t="str">
        <f t="shared" si="511"/>
        <v>&lt; 25 KW</v>
      </c>
    </row>
    <row r="10468" spans="1:14">
      <c r="A10468" s="6" t="s">
        <v>107</v>
      </c>
      <c r="B10468" s="15" t="s">
        <v>12784</v>
      </c>
      <c r="C10468" s="6" t="s">
        <v>15290</v>
      </c>
      <c r="D10468" s="6" t="s">
        <v>13800</v>
      </c>
      <c r="E10468" s="7">
        <v>1586</v>
      </c>
      <c r="F10468" s="6">
        <v>-35.548360000000002</v>
      </c>
      <c r="G10468" s="6">
        <v>-60.683149999999998</v>
      </c>
      <c r="H10468" s="7">
        <v>1736670</v>
      </c>
      <c r="I10468" s="7">
        <v>69466.8</v>
      </c>
      <c r="J10468" s="7">
        <v>382067400</v>
      </c>
      <c r="K10468" s="7">
        <v>38.21</v>
      </c>
      <c r="L10468" s="6">
        <f t="shared" si="512"/>
        <v>182059.01318748001</v>
      </c>
      <c r="M10468" s="7">
        <f t="shared" si="510"/>
        <v>20.782992373000003</v>
      </c>
      <c r="N10468" s="14" t="str">
        <f t="shared" si="511"/>
        <v>&lt; 25 KW</v>
      </c>
    </row>
    <row r="10469" spans="1:14">
      <c r="A10469" s="6" t="s">
        <v>258</v>
      </c>
      <c r="B10469" s="15" t="s">
        <v>12784</v>
      </c>
      <c r="C10469" s="6" t="s">
        <v>15291</v>
      </c>
      <c r="D10469" s="6" t="s">
        <v>13801</v>
      </c>
      <c r="E10469" s="7">
        <v>1585</v>
      </c>
      <c r="F10469" s="6">
        <v>-37.617400000000004</v>
      </c>
      <c r="G10469" s="6">
        <v>-58.7776</v>
      </c>
      <c r="H10469" s="7">
        <v>1735575</v>
      </c>
      <c r="I10469" s="7">
        <v>69423</v>
      </c>
      <c r="J10469" s="7">
        <v>381826500</v>
      </c>
      <c r="K10469" s="7">
        <v>38.18</v>
      </c>
      <c r="L10469" s="6">
        <f t="shared" si="512"/>
        <v>181944.2218803</v>
      </c>
      <c r="M10469" s="7">
        <f t="shared" si="510"/>
        <v>20.7698883425</v>
      </c>
      <c r="N10469" s="14" t="str">
        <f t="shared" si="511"/>
        <v>&lt; 25 KW</v>
      </c>
    </row>
    <row r="10470" spans="1:14">
      <c r="A10470" s="6" t="s">
        <v>566</v>
      </c>
      <c r="B10470" s="15" t="s">
        <v>12784</v>
      </c>
      <c r="C10470" s="6" t="s">
        <v>423</v>
      </c>
      <c r="D10470" s="6" t="s">
        <v>13802</v>
      </c>
      <c r="E10470" s="7">
        <v>1580</v>
      </c>
      <c r="F10470" s="6">
        <v>-34.607869999999998</v>
      </c>
      <c r="G10470" s="6">
        <v>-62.670279999999998</v>
      </c>
      <c r="H10470" s="7">
        <v>1730100</v>
      </c>
      <c r="I10470" s="7">
        <v>69204</v>
      </c>
      <c r="J10470" s="7">
        <v>380622000</v>
      </c>
      <c r="K10470" s="7">
        <v>38.06</v>
      </c>
      <c r="L10470" s="6">
        <f t="shared" si="512"/>
        <v>181370.26534439999</v>
      </c>
      <c r="M10470" s="7">
        <f t="shared" si="510"/>
        <v>20.70436819</v>
      </c>
      <c r="N10470" s="14" t="str">
        <f t="shared" si="511"/>
        <v>&lt; 25 KW</v>
      </c>
    </row>
    <row r="10471" spans="1:14">
      <c r="A10471" s="6" t="s">
        <v>246</v>
      </c>
      <c r="B10471" s="15" t="s">
        <v>12784</v>
      </c>
      <c r="C10471" s="6" t="s">
        <v>15292</v>
      </c>
      <c r="D10471" s="6" t="s">
        <v>13803</v>
      </c>
      <c r="E10471" s="7">
        <v>1573</v>
      </c>
      <c r="F10471" s="6">
        <v>-35.089829999999999</v>
      </c>
      <c r="G10471" s="6">
        <v>-61.725090000000002</v>
      </c>
      <c r="H10471" s="7">
        <v>1722435</v>
      </c>
      <c r="I10471" s="7">
        <v>68897.399999999994</v>
      </c>
      <c r="J10471" s="7">
        <v>378935700</v>
      </c>
      <c r="K10471" s="7">
        <v>37.89</v>
      </c>
      <c r="L10471" s="6">
        <f t="shared" si="512"/>
        <v>180566.72619414001</v>
      </c>
      <c r="M10471" s="7">
        <f t="shared" si="510"/>
        <v>20.612639976500002</v>
      </c>
      <c r="N10471" s="14" t="str">
        <f t="shared" si="511"/>
        <v>&lt; 25 KW</v>
      </c>
    </row>
    <row r="10472" spans="1:14">
      <c r="A10472" s="6" t="s">
        <v>170</v>
      </c>
      <c r="B10472" s="15" t="s">
        <v>12784</v>
      </c>
      <c r="C10472" s="6" t="s">
        <v>15293</v>
      </c>
      <c r="D10472" s="6" t="s">
        <v>13795</v>
      </c>
      <c r="E10472" s="7">
        <v>1565</v>
      </c>
      <c r="F10472" s="6">
        <v>-36.221960000000003</v>
      </c>
      <c r="G10472" s="6">
        <v>-62.505549999999999</v>
      </c>
      <c r="H10472" s="7">
        <v>1713675</v>
      </c>
      <c r="I10472" s="7">
        <v>68547</v>
      </c>
      <c r="J10472" s="7">
        <v>377008500</v>
      </c>
      <c r="K10472" s="7">
        <v>37.700000000000003</v>
      </c>
      <c r="L10472" s="6">
        <f t="shared" si="512"/>
        <v>179648.39573669998</v>
      </c>
      <c r="M10472" s="7">
        <f t="shared" si="510"/>
        <v>20.507807732499998</v>
      </c>
      <c r="N10472" s="14" t="str">
        <f t="shared" si="511"/>
        <v>&lt; 25 KW</v>
      </c>
    </row>
    <row r="10473" spans="1:14">
      <c r="A10473" s="6" t="s">
        <v>99</v>
      </c>
      <c r="B10473" s="15" t="s">
        <v>12784</v>
      </c>
      <c r="C10473" s="6" t="s">
        <v>15294</v>
      </c>
      <c r="D10473" s="6" t="s">
        <v>13804</v>
      </c>
      <c r="E10473" s="7">
        <v>1545</v>
      </c>
      <c r="F10473" s="6">
        <v>-34.990160000000003</v>
      </c>
      <c r="G10473" s="6">
        <v>-60.947870000000002</v>
      </c>
      <c r="H10473" s="7">
        <v>1691775</v>
      </c>
      <c r="I10473" s="7">
        <v>67671</v>
      </c>
      <c r="J10473" s="7">
        <v>372190500</v>
      </c>
      <c r="K10473" s="7">
        <v>37.22</v>
      </c>
      <c r="L10473" s="6">
        <f t="shared" si="512"/>
        <v>177352.56959309999</v>
      </c>
      <c r="M10473" s="7">
        <f t="shared" si="510"/>
        <v>20.2457271225</v>
      </c>
      <c r="N10473" s="14" t="str">
        <f t="shared" si="511"/>
        <v>&lt; 25 KW</v>
      </c>
    </row>
    <row r="10474" spans="1:14">
      <c r="A10474" s="6" t="s">
        <v>246</v>
      </c>
      <c r="B10474" s="15" t="s">
        <v>12784</v>
      </c>
      <c r="C10474" s="6" t="s">
        <v>15295</v>
      </c>
      <c r="D10474" s="6" t="s">
        <v>13805</v>
      </c>
      <c r="E10474" s="7">
        <v>1536</v>
      </c>
      <c r="F10474" s="6">
        <v>-34.964930000000003</v>
      </c>
      <c r="G10474" s="6">
        <v>-61.809939999999997</v>
      </c>
      <c r="H10474" s="7">
        <v>1681920</v>
      </c>
      <c r="I10474" s="7">
        <v>67276.800000000003</v>
      </c>
      <c r="J10474" s="7">
        <v>370022400</v>
      </c>
      <c r="K10474" s="7">
        <v>37</v>
      </c>
      <c r="L10474" s="6">
        <f t="shared" si="512"/>
        <v>176319.44782848001</v>
      </c>
      <c r="M10474" s="7">
        <f t="shared" si="510"/>
        <v>20.127790848</v>
      </c>
      <c r="N10474" s="14" t="str">
        <f t="shared" si="511"/>
        <v>&lt; 25 KW</v>
      </c>
    </row>
    <row r="10475" spans="1:14">
      <c r="A10475" s="6" t="s">
        <v>265</v>
      </c>
      <c r="B10475" s="15" t="s">
        <v>12784</v>
      </c>
      <c r="C10475" s="6" t="s">
        <v>15296</v>
      </c>
      <c r="D10475" s="6" t="s">
        <v>13806</v>
      </c>
      <c r="E10475" s="7">
        <v>1528</v>
      </c>
      <c r="F10475" s="6">
        <v>-35.670020000000001</v>
      </c>
      <c r="G10475" s="6">
        <v>-58.570569999999996</v>
      </c>
      <c r="H10475" s="7">
        <v>1673160</v>
      </c>
      <c r="I10475" s="7">
        <v>66926.399999999994</v>
      </c>
      <c r="J10475" s="7">
        <v>368095200</v>
      </c>
      <c r="K10475" s="7">
        <v>36.81</v>
      </c>
      <c r="L10475" s="6">
        <f t="shared" si="512"/>
        <v>175401.11737103999</v>
      </c>
      <c r="M10475" s="7">
        <f t="shared" si="510"/>
        <v>20.022958603999999</v>
      </c>
      <c r="N10475" s="14" t="str">
        <f t="shared" si="511"/>
        <v>&lt; 25 KW</v>
      </c>
    </row>
    <row r="10476" spans="1:14">
      <c r="A10476" s="6" t="s">
        <v>107</v>
      </c>
      <c r="B10476" s="15" t="s">
        <v>12784</v>
      </c>
      <c r="C10476" s="6" t="s">
        <v>253</v>
      </c>
      <c r="D10476" s="6" t="s">
        <v>13807</v>
      </c>
      <c r="E10476" s="7">
        <v>1498</v>
      </c>
      <c r="F10476" s="6">
        <v>-35.25667</v>
      </c>
      <c r="G10476" s="6">
        <v>-60.818930000000002</v>
      </c>
      <c r="H10476" s="7">
        <v>1640310</v>
      </c>
      <c r="I10476" s="7">
        <v>65612.399999999994</v>
      </c>
      <c r="J10476" s="7">
        <v>360868200</v>
      </c>
      <c r="K10476" s="7">
        <v>36.090000000000003</v>
      </c>
      <c r="L10476" s="6">
        <f t="shared" si="512"/>
        <v>171957.37815563998</v>
      </c>
      <c r="M10476" s="7">
        <f t="shared" si="510"/>
        <v>19.629837688999999</v>
      </c>
      <c r="N10476" s="14" t="str">
        <f t="shared" si="511"/>
        <v>&lt; 25 KW</v>
      </c>
    </row>
    <row r="10477" spans="1:14">
      <c r="A10477" s="6" t="s">
        <v>352</v>
      </c>
      <c r="B10477" s="15" t="s">
        <v>12784</v>
      </c>
      <c r="C10477" s="6" t="s">
        <v>15297</v>
      </c>
      <c r="D10477" s="6" t="s">
        <v>13776</v>
      </c>
      <c r="E10477" s="7">
        <v>1489</v>
      </c>
      <c r="F10477" s="6">
        <v>-36.025218963599997</v>
      </c>
      <c r="G10477" s="6">
        <v>-57.8055686951</v>
      </c>
      <c r="H10477" s="7">
        <v>1630455</v>
      </c>
      <c r="I10477" s="7">
        <v>65218.2</v>
      </c>
      <c r="J10477" s="7">
        <v>358700100</v>
      </c>
      <c r="K10477" s="7">
        <v>35.869999999999997</v>
      </c>
      <c r="L10477" s="6">
        <f t="shared" si="512"/>
        <v>170924.25639102</v>
      </c>
      <c r="M10477" s="7">
        <f t="shared" si="510"/>
        <v>19.511901414499999</v>
      </c>
      <c r="N10477" s="14" t="str">
        <f t="shared" si="511"/>
        <v>&lt; 25 KW</v>
      </c>
    </row>
    <row r="10478" spans="1:14">
      <c r="A10478" s="6" t="s">
        <v>612</v>
      </c>
      <c r="B10478" s="15" t="s">
        <v>12784</v>
      </c>
      <c r="C10478" s="6" t="s">
        <v>8337</v>
      </c>
      <c r="D10478" s="6" t="s">
        <v>13808</v>
      </c>
      <c r="E10478" s="7">
        <v>1482</v>
      </c>
      <c r="F10478" s="6">
        <v>-37.531280000000002</v>
      </c>
      <c r="G10478" s="6">
        <v>-59.438780000000001</v>
      </c>
      <c r="H10478" s="7">
        <v>1622790</v>
      </c>
      <c r="I10478" s="7">
        <v>64911.6</v>
      </c>
      <c r="J10478" s="7">
        <v>357013800</v>
      </c>
      <c r="K10478" s="7">
        <v>35.700000000000003</v>
      </c>
      <c r="L10478" s="6">
        <f t="shared" si="512"/>
        <v>170120.71724075999</v>
      </c>
      <c r="M10478" s="7">
        <f t="shared" si="510"/>
        <v>19.420173200999997</v>
      </c>
      <c r="N10478" s="14" t="str">
        <f t="shared" si="511"/>
        <v>&lt; 25 KW</v>
      </c>
    </row>
    <row r="10479" spans="1:14">
      <c r="A10479" s="6" t="s">
        <v>66</v>
      </c>
      <c r="B10479" s="15" t="s">
        <v>12784</v>
      </c>
      <c r="C10479" s="6" t="s">
        <v>15298</v>
      </c>
      <c r="D10479" s="6" t="s">
        <v>13809</v>
      </c>
      <c r="E10479" s="7">
        <v>1467</v>
      </c>
      <c r="F10479" s="6">
        <v>-34.337670000000003</v>
      </c>
      <c r="G10479" s="6">
        <v>-60.500839999999997</v>
      </c>
      <c r="H10479" s="7">
        <v>1606365</v>
      </c>
      <c r="I10479" s="7">
        <v>64254.6</v>
      </c>
      <c r="J10479" s="7">
        <v>353400300</v>
      </c>
      <c r="K10479" s="7">
        <v>35.340000000000003</v>
      </c>
      <c r="L10479" s="6">
        <f t="shared" si="512"/>
        <v>168398.84763306001</v>
      </c>
      <c r="M10479" s="7">
        <f t="shared" si="510"/>
        <v>19.223612743500002</v>
      </c>
      <c r="N10479" s="14" t="str">
        <f t="shared" si="511"/>
        <v>&lt; 25 KW</v>
      </c>
    </row>
    <row r="10480" spans="1:14">
      <c r="A10480" s="6" t="s">
        <v>170</v>
      </c>
      <c r="B10480" s="15" t="s">
        <v>12784</v>
      </c>
      <c r="C10480" s="6" t="s">
        <v>15299</v>
      </c>
      <c r="D10480" s="6" t="s">
        <v>13794</v>
      </c>
      <c r="E10480" s="7">
        <v>1456</v>
      </c>
      <c r="F10480" s="6">
        <v>-36.375129999999999</v>
      </c>
      <c r="G10480" s="6">
        <v>-62.431179999999998</v>
      </c>
      <c r="H10480" s="7">
        <v>1594320</v>
      </c>
      <c r="I10480" s="7">
        <v>63772.800000000003</v>
      </c>
      <c r="J10480" s="7">
        <v>350750400</v>
      </c>
      <c r="K10480" s="7">
        <v>35.08</v>
      </c>
      <c r="L10480" s="6">
        <f t="shared" si="512"/>
        <v>167136.14325408</v>
      </c>
      <c r="M10480" s="7">
        <f t="shared" si="510"/>
        <v>19.079468408</v>
      </c>
      <c r="N10480" s="14" t="str">
        <f t="shared" si="511"/>
        <v>&lt; 25 KW</v>
      </c>
    </row>
    <row r="10481" spans="1:14">
      <c r="A10481" s="6" t="s">
        <v>38</v>
      </c>
      <c r="B10481" s="15" t="s">
        <v>12784</v>
      </c>
      <c r="C10481" s="6" t="s">
        <v>15300</v>
      </c>
      <c r="D10481" s="6" t="s">
        <v>13810</v>
      </c>
      <c r="E10481" s="7">
        <v>1442</v>
      </c>
      <c r="F10481" s="6">
        <v>-35.191029999999998</v>
      </c>
      <c r="G10481" s="6">
        <v>-59.030270000000002</v>
      </c>
      <c r="H10481" s="7">
        <v>1578990</v>
      </c>
      <c r="I10481" s="7">
        <v>63159.6</v>
      </c>
      <c r="J10481" s="7">
        <v>347377800</v>
      </c>
      <c r="K10481" s="7">
        <v>34.74</v>
      </c>
      <c r="L10481" s="6">
        <f t="shared" si="512"/>
        <v>165529.06495356001</v>
      </c>
      <c r="M10481" s="7">
        <f t="shared" si="510"/>
        <v>18.896011981000001</v>
      </c>
      <c r="N10481" s="14" t="str">
        <f t="shared" si="511"/>
        <v>&lt; 25 KW</v>
      </c>
    </row>
    <row r="10482" spans="1:14">
      <c r="A10482" s="6" t="s">
        <v>167</v>
      </c>
      <c r="B10482" s="15" t="s">
        <v>12784</v>
      </c>
      <c r="C10482" s="6" t="s">
        <v>15301</v>
      </c>
      <c r="D10482" s="6" t="s">
        <v>13811</v>
      </c>
      <c r="E10482" s="7">
        <v>1442</v>
      </c>
      <c r="F10482" s="6">
        <v>-35.005499999999998</v>
      </c>
      <c r="G10482" s="6">
        <v>-59.308480000000003</v>
      </c>
      <c r="H10482" s="7">
        <v>1578990</v>
      </c>
      <c r="I10482" s="7">
        <v>63159.6</v>
      </c>
      <c r="J10482" s="7">
        <v>347377800</v>
      </c>
      <c r="K10482" s="7">
        <v>34.74</v>
      </c>
      <c r="L10482" s="6">
        <f t="shared" si="512"/>
        <v>165529.06495356001</v>
      </c>
      <c r="M10482" s="7">
        <f t="shared" si="510"/>
        <v>18.896011981000001</v>
      </c>
      <c r="N10482" s="14" t="str">
        <f t="shared" si="511"/>
        <v>&lt; 25 KW</v>
      </c>
    </row>
    <row r="10483" spans="1:14">
      <c r="A10483" s="6" t="s">
        <v>170</v>
      </c>
      <c r="B10483" s="15" t="s">
        <v>12784</v>
      </c>
      <c r="C10483" s="6" t="s">
        <v>15302</v>
      </c>
      <c r="D10483" s="6" t="s">
        <v>13812</v>
      </c>
      <c r="E10483" s="7">
        <v>1438</v>
      </c>
      <c r="F10483" s="6">
        <v>-36.472560000000001</v>
      </c>
      <c r="G10483" s="6">
        <v>-62.635460000000002</v>
      </c>
      <c r="H10483" s="7">
        <v>1574610</v>
      </c>
      <c r="I10483" s="7">
        <v>62984.4</v>
      </c>
      <c r="J10483" s="7">
        <v>346414200</v>
      </c>
      <c r="K10483" s="7">
        <v>34.64</v>
      </c>
      <c r="L10483" s="6">
        <f t="shared" si="512"/>
        <v>165069.89972484001</v>
      </c>
      <c r="M10483" s="7">
        <f t="shared" si="510"/>
        <v>18.843595859000001</v>
      </c>
      <c r="N10483" s="14" t="str">
        <f t="shared" si="511"/>
        <v>&lt; 25 KW</v>
      </c>
    </row>
    <row r="10484" spans="1:14">
      <c r="A10484" s="6" t="s">
        <v>92</v>
      </c>
      <c r="B10484" s="15" t="s">
        <v>12784</v>
      </c>
      <c r="C10484" s="6" t="s">
        <v>158</v>
      </c>
      <c r="D10484" s="6" t="s">
        <v>13287</v>
      </c>
      <c r="E10484" s="7">
        <v>1411</v>
      </c>
      <c r="F10484" s="6">
        <v>-34.577669999999998</v>
      </c>
      <c r="G10484" s="6">
        <v>-60.418190000000003</v>
      </c>
      <c r="H10484" s="7">
        <v>1545045</v>
      </c>
      <c r="I10484" s="7">
        <v>61801.8</v>
      </c>
      <c r="J10484" s="7">
        <v>339909900</v>
      </c>
      <c r="K10484" s="7">
        <v>33.99</v>
      </c>
      <c r="L10484" s="6">
        <f t="shared" si="512"/>
        <v>161970.53443098001</v>
      </c>
      <c r="M10484" s="7">
        <f t="shared" si="510"/>
        <v>18.489787035500001</v>
      </c>
      <c r="N10484" s="14" t="str">
        <f t="shared" si="511"/>
        <v>&lt; 25 KW</v>
      </c>
    </row>
    <row r="10485" spans="1:14">
      <c r="A10485" s="6" t="s">
        <v>352</v>
      </c>
      <c r="B10485" s="15" t="s">
        <v>12784</v>
      </c>
      <c r="C10485" s="6" t="s">
        <v>15303</v>
      </c>
      <c r="D10485" s="6" t="s">
        <v>13813</v>
      </c>
      <c r="E10485" s="7">
        <v>1394</v>
      </c>
      <c r="F10485" s="6">
        <v>-36.083089999999999</v>
      </c>
      <c r="G10485" s="6">
        <v>-57.842370000000003</v>
      </c>
      <c r="H10485" s="7">
        <v>1526430</v>
      </c>
      <c r="I10485" s="7">
        <v>61057.2</v>
      </c>
      <c r="J10485" s="7">
        <v>335814600</v>
      </c>
      <c r="K10485" s="7">
        <v>33.58</v>
      </c>
      <c r="L10485" s="6">
        <f t="shared" si="512"/>
        <v>160019.08220892001</v>
      </c>
      <c r="M10485" s="7">
        <f t="shared" si="510"/>
        <v>18.267018517</v>
      </c>
      <c r="N10485" s="14" t="str">
        <f t="shared" si="511"/>
        <v>&lt; 25 KW</v>
      </c>
    </row>
    <row r="10486" spans="1:14">
      <c r="A10486" s="6" t="s">
        <v>170</v>
      </c>
      <c r="B10486" s="15" t="s">
        <v>12784</v>
      </c>
      <c r="C10486" s="6" t="s">
        <v>15304</v>
      </c>
      <c r="D10486" s="6" t="s">
        <v>13795</v>
      </c>
      <c r="E10486" s="7">
        <v>1394</v>
      </c>
      <c r="F10486" s="6">
        <v>-36.233609999999999</v>
      </c>
      <c r="G10486" s="6">
        <v>-62.390230000000003</v>
      </c>
      <c r="H10486" s="7">
        <v>1526430</v>
      </c>
      <c r="I10486" s="7">
        <v>61057.2</v>
      </c>
      <c r="J10486" s="7">
        <v>335814600</v>
      </c>
      <c r="K10486" s="7">
        <v>33.58</v>
      </c>
      <c r="L10486" s="6">
        <f t="shared" si="512"/>
        <v>160019.08220892001</v>
      </c>
      <c r="M10486" s="7">
        <f t="shared" si="510"/>
        <v>18.267018517</v>
      </c>
      <c r="N10486" s="14" t="str">
        <f t="shared" si="511"/>
        <v>&lt; 25 KW</v>
      </c>
    </row>
    <row r="10487" spans="1:14">
      <c r="A10487" s="6" t="s">
        <v>95</v>
      </c>
      <c r="B10487" s="15" t="s">
        <v>12784</v>
      </c>
      <c r="C10487" s="6" t="s">
        <v>591</v>
      </c>
      <c r="D10487" s="6" t="s">
        <v>13814</v>
      </c>
      <c r="E10487" s="7">
        <v>1393</v>
      </c>
      <c r="F10487" s="6">
        <v>-37.650680000000001</v>
      </c>
      <c r="G10487" s="6">
        <v>-58.569569999999999</v>
      </c>
      <c r="H10487" s="7">
        <v>1525335</v>
      </c>
      <c r="I10487" s="7">
        <v>61013.4</v>
      </c>
      <c r="J10487" s="7">
        <v>335573700</v>
      </c>
      <c r="K10487" s="7">
        <v>33.56</v>
      </c>
      <c r="L10487" s="6">
        <f t="shared" si="512"/>
        <v>159904.29090173999</v>
      </c>
      <c r="M10487" s="7">
        <f t="shared" si="510"/>
        <v>18.253914486499998</v>
      </c>
      <c r="N10487" s="14" t="str">
        <f t="shared" si="511"/>
        <v>&lt; 25 KW</v>
      </c>
    </row>
    <row r="10488" spans="1:14">
      <c r="A10488" s="6" t="s">
        <v>170</v>
      </c>
      <c r="B10488" s="15" t="s">
        <v>12784</v>
      </c>
      <c r="C10488" s="6" t="s">
        <v>15305</v>
      </c>
      <c r="D10488" s="6" t="s">
        <v>13815</v>
      </c>
      <c r="E10488" s="7">
        <v>1383</v>
      </c>
      <c r="F10488" s="6">
        <v>-36.24933</v>
      </c>
      <c r="G10488" s="6">
        <v>-62.763730000000002</v>
      </c>
      <c r="H10488" s="7">
        <v>1514385</v>
      </c>
      <c r="I10488" s="7">
        <v>60575.4</v>
      </c>
      <c r="J10488" s="7">
        <v>333164700</v>
      </c>
      <c r="K10488" s="7">
        <v>33.32</v>
      </c>
      <c r="L10488" s="6">
        <f t="shared" si="512"/>
        <v>158756.37782994</v>
      </c>
      <c r="M10488" s="7">
        <f t="shared" si="510"/>
        <v>18.122874181499999</v>
      </c>
      <c r="N10488" s="14" t="str">
        <f t="shared" si="511"/>
        <v>&lt; 25 KW</v>
      </c>
    </row>
    <row r="10489" spans="1:14">
      <c r="A10489" s="6" t="s">
        <v>1477</v>
      </c>
      <c r="B10489" s="15" t="s">
        <v>12784</v>
      </c>
      <c r="C10489" s="6" t="s">
        <v>3862</v>
      </c>
      <c r="D10489" s="6" t="s">
        <v>13158</v>
      </c>
      <c r="E10489" s="7">
        <v>1373</v>
      </c>
      <c r="F10489" s="6">
        <v>-35.523800000000001</v>
      </c>
      <c r="G10489" s="6">
        <v>-62.9876</v>
      </c>
      <c r="H10489" s="7">
        <v>1503435</v>
      </c>
      <c r="I10489" s="7">
        <v>60137.4</v>
      </c>
      <c r="J10489" s="7">
        <v>330755700</v>
      </c>
      <c r="K10489" s="7">
        <v>33.08</v>
      </c>
      <c r="L10489" s="6">
        <f t="shared" si="512"/>
        <v>157608.46475813998</v>
      </c>
      <c r="M10489" s="7">
        <f t="shared" si="510"/>
        <v>17.991833876499996</v>
      </c>
      <c r="N10489" s="14" t="str">
        <f t="shared" si="511"/>
        <v>&lt; 25 KW</v>
      </c>
    </row>
    <row r="10490" spans="1:14">
      <c r="A10490" s="6" t="s">
        <v>55</v>
      </c>
      <c r="B10490" s="15" t="s">
        <v>12784</v>
      </c>
      <c r="C10490" s="6" t="s">
        <v>15306</v>
      </c>
      <c r="D10490" s="6" t="s">
        <v>13816</v>
      </c>
      <c r="E10490" s="7">
        <v>1372</v>
      </c>
      <c r="F10490" s="6">
        <v>-34.932589999999998</v>
      </c>
      <c r="G10490" s="6">
        <v>-58.677619999999997</v>
      </c>
      <c r="H10490" s="7">
        <v>1502340</v>
      </c>
      <c r="I10490" s="7">
        <v>60093.599999999999</v>
      </c>
      <c r="J10490" s="7">
        <v>330514800</v>
      </c>
      <c r="K10490" s="7">
        <v>33.049999999999997</v>
      </c>
      <c r="L10490" s="6">
        <f t="shared" si="512"/>
        <v>157493.67345095999</v>
      </c>
      <c r="M10490" s="7">
        <f t="shared" si="510"/>
        <v>17.978729846</v>
      </c>
      <c r="N10490" s="14" t="str">
        <f t="shared" si="511"/>
        <v>&lt; 25 KW</v>
      </c>
    </row>
    <row r="10491" spans="1:14">
      <c r="A10491" s="6" t="s">
        <v>926</v>
      </c>
      <c r="B10491" s="15" t="s">
        <v>12784</v>
      </c>
      <c r="C10491" s="6" t="s">
        <v>8533</v>
      </c>
      <c r="D10491" s="6" t="s">
        <v>13817</v>
      </c>
      <c r="E10491" s="7">
        <v>1363</v>
      </c>
      <c r="F10491" s="6">
        <v>-37.992190000000001</v>
      </c>
      <c r="G10491" s="6">
        <v>-57.779049999999998</v>
      </c>
      <c r="H10491" s="7">
        <v>1492485</v>
      </c>
      <c r="I10491" s="7">
        <v>59699.4</v>
      </c>
      <c r="J10491" s="7">
        <v>328346700</v>
      </c>
      <c r="K10491" s="7">
        <v>32.83</v>
      </c>
      <c r="L10491" s="6">
        <f t="shared" si="512"/>
        <v>156460.55168634001</v>
      </c>
      <c r="M10491" s="7">
        <f t="shared" si="510"/>
        <v>17.8607935715</v>
      </c>
      <c r="N10491" s="14" t="str">
        <f t="shared" si="511"/>
        <v>&lt; 25 KW</v>
      </c>
    </row>
    <row r="10492" spans="1:14">
      <c r="A10492" s="6" t="s">
        <v>35</v>
      </c>
      <c r="B10492" s="15" t="s">
        <v>12784</v>
      </c>
      <c r="C10492" s="6" t="s">
        <v>15307</v>
      </c>
      <c r="D10492" s="6" t="s">
        <v>13818</v>
      </c>
      <c r="E10492" s="7">
        <v>1352</v>
      </c>
      <c r="F10492" s="6">
        <v>-37.0562896729</v>
      </c>
      <c r="G10492" s="6">
        <v>-59.335521698000001</v>
      </c>
      <c r="H10492" s="7">
        <v>1480440</v>
      </c>
      <c r="I10492" s="7">
        <v>59217.599999999999</v>
      </c>
      <c r="J10492" s="7">
        <v>325696800</v>
      </c>
      <c r="K10492" s="7">
        <v>32.57</v>
      </c>
      <c r="L10492" s="6">
        <f t="shared" si="512"/>
        <v>155197.84730736</v>
      </c>
      <c r="M10492" s="7">
        <f t="shared" si="510"/>
        <v>17.716649236000002</v>
      </c>
      <c r="N10492" s="14" t="str">
        <f t="shared" si="511"/>
        <v>&lt; 25 KW</v>
      </c>
    </row>
    <row r="10493" spans="1:14">
      <c r="A10493" s="6" t="s">
        <v>69</v>
      </c>
      <c r="B10493" s="15" t="s">
        <v>12784</v>
      </c>
      <c r="C10493" s="6" t="s">
        <v>5060</v>
      </c>
      <c r="D10493" s="6" t="s">
        <v>13819</v>
      </c>
      <c r="E10493" s="7">
        <v>1341</v>
      </c>
      <c r="F10493" s="6">
        <v>-33.633980000000001</v>
      </c>
      <c r="G10493" s="6">
        <v>-60.63982</v>
      </c>
      <c r="H10493" s="7">
        <v>1468395</v>
      </c>
      <c r="I10493" s="7">
        <v>58735.8</v>
      </c>
      <c r="J10493" s="7">
        <v>323046900</v>
      </c>
      <c r="K10493" s="7">
        <v>32.299999999999997</v>
      </c>
      <c r="L10493" s="6">
        <f t="shared" si="512"/>
        <v>153935.14292838</v>
      </c>
      <c r="M10493" s="7">
        <f t="shared" si="510"/>
        <v>17.5725049005</v>
      </c>
      <c r="N10493" s="14" t="str">
        <f t="shared" si="511"/>
        <v>&lt; 25 KW</v>
      </c>
    </row>
    <row r="10494" spans="1:14">
      <c r="A10494" s="6" t="s">
        <v>87</v>
      </c>
      <c r="B10494" s="15" t="s">
        <v>12784</v>
      </c>
      <c r="C10494" s="6" t="s">
        <v>873</v>
      </c>
      <c r="D10494" s="6" t="s">
        <v>13820</v>
      </c>
      <c r="E10494" s="7">
        <v>1339</v>
      </c>
      <c r="F10494" s="6">
        <v>-37.099400000000003</v>
      </c>
      <c r="G10494" s="6">
        <v>-63.246147000000001</v>
      </c>
      <c r="H10494" s="7">
        <v>1466205</v>
      </c>
      <c r="I10494" s="7">
        <v>58648.2</v>
      </c>
      <c r="J10494" s="7">
        <v>322565100</v>
      </c>
      <c r="K10494" s="7">
        <v>32.26</v>
      </c>
      <c r="L10494" s="6">
        <f t="shared" si="512"/>
        <v>153705.56031402</v>
      </c>
      <c r="M10494" s="7">
        <f t="shared" si="510"/>
        <v>17.546296839499998</v>
      </c>
      <c r="N10494" s="14" t="str">
        <f t="shared" si="511"/>
        <v>&lt; 25 KW</v>
      </c>
    </row>
    <row r="10495" spans="1:14">
      <c r="A10495" s="6" t="s">
        <v>170</v>
      </c>
      <c r="B10495" s="15" t="s">
        <v>12784</v>
      </c>
      <c r="C10495" s="6" t="s">
        <v>15308</v>
      </c>
      <c r="D10495" s="6" t="s">
        <v>13821</v>
      </c>
      <c r="E10495" s="7">
        <v>1334</v>
      </c>
      <c r="F10495" s="6">
        <v>-36.062840000000001</v>
      </c>
      <c r="G10495" s="6">
        <v>-62.722237</v>
      </c>
      <c r="H10495" s="7">
        <v>1460730</v>
      </c>
      <c r="I10495" s="7">
        <v>58429.2</v>
      </c>
      <c r="J10495" s="7">
        <v>321360600</v>
      </c>
      <c r="K10495" s="7">
        <v>32.14</v>
      </c>
      <c r="L10495" s="6">
        <f t="shared" si="512"/>
        <v>153131.60377811998</v>
      </c>
      <c r="M10495" s="7">
        <f t="shared" si="510"/>
        <v>17.480776686999999</v>
      </c>
      <c r="N10495" s="14" t="str">
        <f t="shared" si="511"/>
        <v>&lt; 25 KW</v>
      </c>
    </row>
    <row r="10496" spans="1:14">
      <c r="A10496" s="6" t="s">
        <v>35</v>
      </c>
      <c r="B10496" s="15" t="s">
        <v>12784</v>
      </c>
      <c r="C10496" s="6" t="s">
        <v>15309</v>
      </c>
      <c r="D10496" s="6" t="s">
        <v>13822</v>
      </c>
      <c r="E10496" s="7">
        <v>1325</v>
      </c>
      <c r="F10496" s="6">
        <v>-37.155160000000002</v>
      </c>
      <c r="G10496" s="6">
        <v>-59.439329999999998</v>
      </c>
      <c r="H10496" s="7">
        <v>1450875</v>
      </c>
      <c r="I10496" s="7">
        <v>58035</v>
      </c>
      <c r="J10496" s="7">
        <v>319192500</v>
      </c>
      <c r="K10496" s="7">
        <v>31.92</v>
      </c>
      <c r="L10496" s="6">
        <f t="shared" si="512"/>
        <v>152098.48201349998</v>
      </c>
      <c r="M10496" s="7">
        <f t="shared" si="510"/>
        <v>17.362840412499999</v>
      </c>
      <c r="N10496" s="14" t="str">
        <f t="shared" si="511"/>
        <v>&lt; 25 KW</v>
      </c>
    </row>
    <row r="10497" spans="1:14">
      <c r="A10497" s="6" t="s">
        <v>52</v>
      </c>
      <c r="B10497" s="15" t="s">
        <v>12784</v>
      </c>
      <c r="C10497" s="6" t="s">
        <v>15310</v>
      </c>
      <c r="D10497" s="6" t="s">
        <v>13823</v>
      </c>
      <c r="E10497" s="7">
        <v>1316</v>
      </c>
      <c r="F10497" s="6">
        <v>-34.9726</v>
      </c>
      <c r="G10497" s="6">
        <v>-58.935200000000002</v>
      </c>
      <c r="H10497" s="7">
        <v>1441020</v>
      </c>
      <c r="I10497" s="7">
        <v>57640.800000000003</v>
      </c>
      <c r="J10497" s="7">
        <v>317024400</v>
      </c>
      <c r="K10497" s="7">
        <v>31.7</v>
      </c>
      <c r="L10497" s="6">
        <f t="shared" si="512"/>
        <v>151065.36024888</v>
      </c>
      <c r="M10497" s="7">
        <f t="shared" si="510"/>
        <v>17.244904137999999</v>
      </c>
      <c r="N10497" s="14" t="str">
        <f t="shared" si="511"/>
        <v>&lt; 25 KW</v>
      </c>
    </row>
    <row r="10498" spans="1:14">
      <c r="A10498" s="6" t="s">
        <v>107</v>
      </c>
      <c r="B10498" s="15" t="s">
        <v>12784</v>
      </c>
      <c r="C10498" s="6" t="s">
        <v>15311</v>
      </c>
      <c r="D10498" s="6" t="s">
        <v>13824</v>
      </c>
      <c r="E10498" s="7">
        <v>1316</v>
      </c>
      <c r="F10498" s="6">
        <v>-35.80733</v>
      </c>
      <c r="G10498" s="6">
        <v>-60.977510000000002</v>
      </c>
      <c r="H10498" s="7">
        <v>1441020</v>
      </c>
      <c r="I10498" s="7">
        <v>57640.800000000003</v>
      </c>
      <c r="J10498" s="7">
        <v>317024400</v>
      </c>
      <c r="K10498" s="7">
        <v>31.7</v>
      </c>
      <c r="L10498" s="6">
        <f t="shared" si="512"/>
        <v>151065.36024888</v>
      </c>
      <c r="M10498" s="7">
        <f t="shared" si="510"/>
        <v>17.244904137999999</v>
      </c>
      <c r="N10498" s="14" t="str">
        <f t="shared" si="511"/>
        <v>&lt; 25 KW</v>
      </c>
    </row>
    <row r="10499" spans="1:14">
      <c r="A10499" s="6" t="s">
        <v>35</v>
      </c>
      <c r="B10499" s="15" t="s">
        <v>12784</v>
      </c>
      <c r="C10499" s="6" t="s">
        <v>8109</v>
      </c>
      <c r="D10499" s="6" t="s">
        <v>13383</v>
      </c>
      <c r="E10499" s="7">
        <v>1312</v>
      </c>
      <c r="F10499" s="6">
        <v>-37.206685999999998</v>
      </c>
      <c r="G10499" s="6">
        <v>-59.236547999999999</v>
      </c>
      <c r="H10499" s="7">
        <v>1436640</v>
      </c>
      <c r="I10499" s="7">
        <v>57465.599999999999</v>
      </c>
      <c r="J10499" s="7">
        <v>316060800</v>
      </c>
      <c r="K10499" s="7">
        <v>31.61</v>
      </c>
      <c r="L10499" s="6">
        <f t="shared" si="512"/>
        <v>150606.19502016</v>
      </c>
      <c r="M10499" s="7">
        <f t="shared" ref="M10499:M10562" si="513">+L10499/(365*24)</f>
        <v>17.192488015999999</v>
      </c>
      <c r="N10499" s="14" t="str">
        <f t="shared" ref="N10499:N10562" si="514">+IF(M10499&lt;25,"&lt; 25 KW",IF(M10499&lt;100,"25 - 100 KW",IF(M10499&lt;300,"100 - 300 KW",IF(M10499&lt;500,"300 - 500","&gt;500KW"))))</f>
        <v>&lt; 25 KW</v>
      </c>
    </row>
    <row r="10500" spans="1:14">
      <c r="A10500" s="6" t="s">
        <v>569</v>
      </c>
      <c r="B10500" s="15" t="s">
        <v>12784</v>
      </c>
      <c r="C10500" s="6" t="s">
        <v>4666</v>
      </c>
      <c r="D10500" s="6" t="s">
        <v>6533</v>
      </c>
      <c r="E10500" s="7">
        <v>1296</v>
      </c>
      <c r="F10500" s="6">
        <v>-34.957790374799998</v>
      </c>
      <c r="G10500" s="6">
        <v>-62.3349609375</v>
      </c>
      <c r="H10500" s="7">
        <v>1419120</v>
      </c>
      <c r="I10500" s="7">
        <v>56764.800000000003</v>
      </c>
      <c r="J10500" s="7">
        <v>312206400</v>
      </c>
      <c r="K10500" s="7">
        <v>31.22</v>
      </c>
      <c r="L10500" s="6">
        <f t="shared" si="512"/>
        <v>148769.53410528001</v>
      </c>
      <c r="M10500" s="7">
        <f t="shared" si="513"/>
        <v>16.982823528000001</v>
      </c>
      <c r="N10500" s="14" t="str">
        <f t="shared" si="514"/>
        <v>&lt; 25 KW</v>
      </c>
    </row>
    <row r="10501" spans="1:14">
      <c r="A10501" s="6" t="s">
        <v>433</v>
      </c>
      <c r="B10501" s="15" t="s">
        <v>12784</v>
      </c>
      <c r="C10501" s="6" t="s">
        <v>7810</v>
      </c>
      <c r="D10501" s="6" t="s">
        <v>13825</v>
      </c>
      <c r="E10501" s="7">
        <v>1292</v>
      </c>
      <c r="F10501" s="6">
        <v>-37.520420000000001</v>
      </c>
      <c r="G10501" s="6">
        <v>-62.86862</v>
      </c>
      <c r="H10501" s="7">
        <v>1414740</v>
      </c>
      <c r="I10501" s="7">
        <v>56589.599999999999</v>
      </c>
      <c r="J10501" s="7">
        <v>311242800</v>
      </c>
      <c r="K10501" s="7">
        <v>31.12</v>
      </c>
      <c r="L10501" s="6">
        <f t="shared" si="512"/>
        <v>148310.36887656001</v>
      </c>
      <c r="M10501" s="7">
        <f t="shared" si="513"/>
        <v>16.930407406</v>
      </c>
      <c r="N10501" s="14" t="str">
        <f t="shared" si="514"/>
        <v>&lt; 25 KW</v>
      </c>
    </row>
    <row r="10502" spans="1:14">
      <c r="A10502" s="6" t="s">
        <v>153</v>
      </c>
      <c r="B10502" s="15" t="s">
        <v>12784</v>
      </c>
      <c r="C10502" s="6" t="s">
        <v>6074</v>
      </c>
      <c r="D10502" s="6" t="s">
        <v>13826</v>
      </c>
      <c r="E10502" s="7">
        <v>1287</v>
      </c>
      <c r="F10502" s="6">
        <v>-34.887830000000001</v>
      </c>
      <c r="G10502" s="6">
        <v>-58.784829999999999</v>
      </c>
      <c r="H10502" s="7">
        <v>1409265</v>
      </c>
      <c r="I10502" s="7">
        <v>56370.6</v>
      </c>
      <c r="J10502" s="7">
        <v>310038300</v>
      </c>
      <c r="K10502" s="7">
        <v>31</v>
      </c>
      <c r="L10502" s="6">
        <f t="shared" si="512"/>
        <v>147736.41234066</v>
      </c>
      <c r="M10502" s="7">
        <f t="shared" si="513"/>
        <v>16.864887253500001</v>
      </c>
      <c r="N10502" s="14" t="str">
        <f t="shared" si="514"/>
        <v>&lt; 25 KW</v>
      </c>
    </row>
    <row r="10503" spans="1:14">
      <c r="A10503" s="6" t="s">
        <v>38</v>
      </c>
      <c r="B10503" s="15" t="s">
        <v>12784</v>
      </c>
      <c r="C10503" s="6" t="s">
        <v>15312</v>
      </c>
      <c r="D10503" s="6" t="s">
        <v>13827</v>
      </c>
      <c r="E10503" s="7">
        <v>1285</v>
      </c>
      <c r="F10503" s="6">
        <v>-35.048820495599998</v>
      </c>
      <c r="G10503" s="6">
        <v>-59.062568664600001</v>
      </c>
      <c r="H10503" s="7">
        <v>1407075</v>
      </c>
      <c r="I10503" s="7">
        <v>56283</v>
      </c>
      <c r="J10503" s="7">
        <v>309556500</v>
      </c>
      <c r="K10503" s="7">
        <v>30.96</v>
      </c>
      <c r="L10503" s="6">
        <f t="shared" si="512"/>
        <v>147506.8297263</v>
      </c>
      <c r="M10503" s="7">
        <f t="shared" si="513"/>
        <v>16.838679192499999</v>
      </c>
      <c r="N10503" s="14" t="str">
        <f t="shared" si="514"/>
        <v>&lt; 25 KW</v>
      </c>
    </row>
    <row r="10504" spans="1:14">
      <c r="A10504" s="6" t="s">
        <v>38</v>
      </c>
      <c r="B10504" s="15" t="s">
        <v>12784</v>
      </c>
      <c r="C10504" s="6" t="s">
        <v>7600</v>
      </c>
      <c r="D10504" s="6" t="s">
        <v>13828</v>
      </c>
      <c r="E10504" s="7">
        <v>1284</v>
      </c>
      <c r="F10504" s="6">
        <v>-35.270789999999998</v>
      </c>
      <c r="G10504" s="6">
        <v>-59.43289</v>
      </c>
      <c r="H10504" s="7">
        <v>1405980</v>
      </c>
      <c r="I10504" s="7">
        <v>56239.199999999997</v>
      </c>
      <c r="J10504" s="7">
        <v>309315600</v>
      </c>
      <c r="K10504" s="7">
        <v>30.93</v>
      </c>
      <c r="L10504" s="6">
        <f t="shared" si="512"/>
        <v>147392.03841911998</v>
      </c>
      <c r="M10504" s="7">
        <f t="shared" si="513"/>
        <v>16.825575162</v>
      </c>
      <c r="N10504" s="14" t="str">
        <f t="shared" si="514"/>
        <v>&lt; 25 KW</v>
      </c>
    </row>
    <row r="10505" spans="1:14">
      <c r="A10505" s="6" t="s">
        <v>559</v>
      </c>
      <c r="B10505" s="15" t="s">
        <v>12784</v>
      </c>
      <c r="C10505" s="6" t="s">
        <v>1649</v>
      </c>
      <c r="D10505" s="6" t="s">
        <v>13829</v>
      </c>
      <c r="E10505" s="7">
        <v>1273</v>
      </c>
      <c r="F10505" s="6">
        <v>-34.803690000000003</v>
      </c>
      <c r="G10505" s="6">
        <v>-59.689830000000001</v>
      </c>
      <c r="H10505" s="7">
        <v>1393935</v>
      </c>
      <c r="I10505" s="7">
        <v>55757.4</v>
      </c>
      <c r="J10505" s="7">
        <v>306665700</v>
      </c>
      <c r="K10505" s="7">
        <v>30.67</v>
      </c>
      <c r="L10505" s="6">
        <f t="shared" si="512"/>
        <v>146129.33404014001</v>
      </c>
      <c r="M10505" s="7">
        <f t="shared" si="513"/>
        <v>16.681430826500002</v>
      </c>
      <c r="N10505" s="14" t="str">
        <f t="shared" si="514"/>
        <v>&lt; 25 KW</v>
      </c>
    </row>
    <row r="10506" spans="1:14">
      <c r="A10506" s="6" t="s">
        <v>359</v>
      </c>
      <c r="B10506" s="15" t="s">
        <v>12784</v>
      </c>
      <c r="C10506" s="6" t="s">
        <v>10335</v>
      </c>
      <c r="D10506" s="6" t="s">
        <v>8603</v>
      </c>
      <c r="E10506" s="7">
        <v>1269</v>
      </c>
      <c r="F10506" s="6">
        <v>-37.654739999999997</v>
      </c>
      <c r="G10506" s="6">
        <v>-61.376550000000002</v>
      </c>
      <c r="H10506" s="7">
        <v>1389555</v>
      </c>
      <c r="I10506" s="7">
        <v>55582.2</v>
      </c>
      <c r="J10506" s="7">
        <v>305702100</v>
      </c>
      <c r="K10506" s="7">
        <v>30.57</v>
      </c>
      <c r="L10506" s="6">
        <f t="shared" si="512"/>
        <v>145670.16881142001</v>
      </c>
      <c r="M10506" s="7">
        <f t="shared" si="513"/>
        <v>16.629014704500001</v>
      </c>
      <c r="N10506" s="14" t="str">
        <f t="shared" si="514"/>
        <v>&lt; 25 KW</v>
      </c>
    </row>
    <row r="10507" spans="1:14">
      <c r="A10507" s="6" t="s">
        <v>246</v>
      </c>
      <c r="B10507" s="15" t="s">
        <v>12784</v>
      </c>
      <c r="C10507" s="6" t="s">
        <v>15313</v>
      </c>
      <c r="D10507" s="6" t="s">
        <v>13830</v>
      </c>
      <c r="E10507" s="7">
        <v>1268</v>
      </c>
      <c r="F10507" s="6">
        <v>-35.079749999999997</v>
      </c>
      <c r="G10507" s="6">
        <v>-61.719880000000003</v>
      </c>
      <c r="H10507" s="7">
        <v>1388460</v>
      </c>
      <c r="I10507" s="7">
        <v>55538.400000000001</v>
      </c>
      <c r="J10507" s="7">
        <v>305461200</v>
      </c>
      <c r="K10507" s="7">
        <v>30.55</v>
      </c>
      <c r="L10507" s="6">
        <f t="shared" si="512"/>
        <v>145555.37750423999</v>
      </c>
      <c r="M10507" s="7">
        <f t="shared" si="513"/>
        <v>16.615910673999998</v>
      </c>
      <c r="N10507" s="14" t="str">
        <f t="shared" si="514"/>
        <v>&lt; 25 KW</v>
      </c>
    </row>
    <row r="10508" spans="1:14">
      <c r="A10508" s="6" t="s">
        <v>170</v>
      </c>
      <c r="B10508" s="15" t="s">
        <v>12784</v>
      </c>
      <c r="C10508" s="6" t="s">
        <v>15314</v>
      </c>
      <c r="D10508" s="6" t="s">
        <v>13831</v>
      </c>
      <c r="E10508" s="7">
        <v>1255</v>
      </c>
      <c r="F10508" s="6">
        <v>-36.441528320300002</v>
      </c>
      <c r="G10508" s="6">
        <v>-62.453350067099997</v>
      </c>
      <c r="H10508" s="7">
        <v>1374225</v>
      </c>
      <c r="I10508" s="7">
        <v>54969</v>
      </c>
      <c r="J10508" s="7">
        <v>302329500</v>
      </c>
      <c r="K10508" s="7">
        <v>30.23</v>
      </c>
      <c r="L10508" s="6">
        <f t="shared" si="512"/>
        <v>144063.09051089999</v>
      </c>
      <c r="M10508" s="7">
        <f t="shared" si="513"/>
        <v>16.445558277499998</v>
      </c>
      <c r="N10508" s="14" t="str">
        <f t="shared" si="514"/>
        <v>&lt; 25 KW</v>
      </c>
    </row>
    <row r="10509" spans="1:14">
      <c r="A10509" s="6" t="s">
        <v>35</v>
      </c>
      <c r="B10509" s="15" t="s">
        <v>12784</v>
      </c>
      <c r="C10509" s="6" t="s">
        <v>514</v>
      </c>
      <c r="D10509" s="6" t="s">
        <v>13832</v>
      </c>
      <c r="E10509" s="7">
        <v>1243</v>
      </c>
      <c r="F10509" s="6">
        <v>-36.940420000000003</v>
      </c>
      <c r="G10509" s="6">
        <v>-59.315199999999997</v>
      </c>
      <c r="H10509" s="7">
        <v>1361085</v>
      </c>
      <c r="I10509" s="7">
        <v>54443.4</v>
      </c>
      <c r="J10509" s="7">
        <v>299438700</v>
      </c>
      <c r="K10509" s="7">
        <v>29.94</v>
      </c>
      <c r="L10509" s="6">
        <f t="shared" si="512"/>
        <v>142685.59482473999</v>
      </c>
      <c r="M10509" s="7">
        <f t="shared" si="513"/>
        <v>16.288309911500001</v>
      </c>
      <c r="N10509" s="14" t="str">
        <f t="shared" si="514"/>
        <v>&lt; 25 KW</v>
      </c>
    </row>
    <row r="10510" spans="1:14">
      <c r="A10510" s="6" t="s">
        <v>596</v>
      </c>
      <c r="B10510" s="15" t="s">
        <v>12784</v>
      </c>
      <c r="C10510" s="6" t="s">
        <v>2828</v>
      </c>
      <c r="D10510" s="6" t="s">
        <v>13833</v>
      </c>
      <c r="E10510" s="7">
        <v>1229</v>
      </c>
      <c r="F10510" s="6">
        <v>-38.17586</v>
      </c>
      <c r="G10510" s="6">
        <v>-60.139769999999999</v>
      </c>
      <c r="H10510" s="7">
        <v>1345755</v>
      </c>
      <c r="I10510" s="7">
        <v>53830.2</v>
      </c>
      <c r="J10510" s="7">
        <v>296066100</v>
      </c>
      <c r="K10510" s="7">
        <v>29.61</v>
      </c>
      <c r="L10510" s="6">
        <f t="shared" si="512"/>
        <v>141078.51652422</v>
      </c>
      <c r="M10510" s="7">
        <f t="shared" si="513"/>
        <v>16.104853484500001</v>
      </c>
      <c r="N10510" s="14" t="str">
        <f t="shared" si="514"/>
        <v>&lt; 25 KW</v>
      </c>
    </row>
    <row r="10511" spans="1:14">
      <c r="A10511" s="6" t="s">
        <v>246</v>
      </c>
      <c r="B10511" s="15" t="s">
        <v>12784</v>
      </c>
      <c r="C10511" s="6" t="s">
        <v>15315</v>
      </c>
      <c r="D10511" s="6" t="s">
        <v>13834</v>
      </c>
      <c r="E10511" s="7">
        <v>1228</v>
      </c>
      <c r="F10511" s="6">
        <v>-35.250369999999997</v>
      </c>
      <c r="G10511" s="6">
        <v>-61.870100000000001</v>
      </c>
      <c r="H10511" s="7">
        <v>1344660</v>
      </c>
      <c r="I10511" s="7">
        <v>53786.400000000001</v>
      </c>
      <c r="J10511" s="7">
        <v>295825200</v>
      </c>
      <c r="K10511" s="7">
        <v>29.58</v>
      </c>
      <c r="L10511" s="6">
        <f t="shared" si="512"/>
        <v>140963.72521703999</v>
      </c>
      <c r="M10511" s="7">
        <f t="shared" si="513"/>
        <v>16.091749453999999</v>
      </c>
      <c r="N10511" s="14" t="str">
        <f t="shared" si="514"/>
        <v>&lt; 25 KW</v>
      </c>
    </row>
    <row r="10512" spans="1:14">
      <c r="A10512" s="6" t="s">
        <v>170</v>
      </c>
      <c r="B10512" s="15" t="s">
        <v>12784</v>
      </c>
      <c r="C10512" s="6" t="s">
        <v>15316</v>
      </c>
      <c r="D10512" s="6" t="s">
        <v>13794</v>
      </c>
      <c r="E10512" s="7">
        <v>1202</v>
      </c>
      <c r="F10512" s="6">
        <v>-36.248530000000002</v>
      </c>
      <c r="G10512" s="6">
        <v>-62.306609999999999</v>
      </c>
      <c r="H10512" s="7">
        <v>1316190</v>
      </c>
      <c r="I10512" s="7">
        <v>52647.6</v>
      </c>
      <c r="J10512" s="7">
        <v>289561800</v>
      </c>
      <c r="K10512" s="7">
        <v>28.96</v>
      </c>
      <c r="L10512" s="6">
        <f t="shared" si="512"/>
        <v>137979.15123036</v>
      </c>
      <c r="M10512" s="7">
        <f t="shared" si="513"/>
        <v>15.751044661</v>
      </c>
      <c r="N10512" s="14" t="str">
        <f t="shared" si="514"/>
        <v>&lt; 25 KW</v>
      </c>
    </row>
    <row r="10513" spans="1:14">
      <c r="A10513" s="6" t="s">
        <v>66</v>
      </c>
      <c r="B10513" s="15" t="s">
        <v>12784</v>
      </c>
      <c r="C10513" s="6" t="s">
        <v>2078</v>
      </c>
      <c r="D10513" s="6" t="s">
        <v>11146</v>
      </c>
      <c r="E10513" s="7">
        <v>1201</v>
      </c>
      <c r="F10513" s="6">
        <v>-34.087069999999997</v>
      </c>
      <c r="G10513" s="6">
        <v>-60.213833000000001</v>
      </c>
      <c r="H10513" s="7">
        <v>1315095</v>
      </c>
      <c r="I10513" s="7">
        <v>52603.8</v>
      </c>
      <c r="J10513" s="7">
        <v>289320900</v>
      </c>
      <c r="K10513" s="7">
        <v>28.93</v>
      </c>
      <c r="L10513" s="6">
        <f t="shared" si="512"/>
        <v>137864.35992317999</v>
      </c>
      <c r="M10513" s="7">
        <f t="shared" si="513"/>
        <v>15.737940630499999</v>
      </c>
      <c r="N10513" s="14" t="str">
        <f t="shared" si="514"/>
        <v>&lt; 25 KW</v>
      </c>
    </row>
    <row r="10514" spans="1:14">
      <c r="A10514" s="6" t="s">
        <v>130</v>
      </c>
      <c r="B10514" s="15" t="s">
        <v>12784</v>
      </c>
      <c r="C10514" s="6" t="s">
        <v>15317</v>
      </c>
      <c r="D10514" s="6" t="s">
        <v>13835</v>
      </c>
      <c r="E10514" s="7">
        <v>1196</v>
      </c>
      <c r="F10514" s="6">
        <v>-37.254980000000003</v>
      </c>
      <c r="G10514" s="6">
        <v>-58.560429999999997</v>
      </c>
      <c r="H10514" s="7">
        <v>1309620</v>
      </c>
      <c r="I10514" s="7">
        <v>52384.800000000003</v>
      </c>
      <c r="J10514" s="7">
        <v>288116400</v>
      </c>
      <c r="K10514" s="7">
        <v>28.81</v>
      </c>
      <c r="L10514" s="6">
        <f t="shared" si="512"/>
        <v>137290.40338728001</v>
      </c>
      <c r="M10514" s="7">
        <f t="shared" si="513"/>
        <v>15.672420478000001</v>
      </c>
      <c r="N10514" s="14" t="str">
        <f t="shared" si="514"/>
        <v>&lt; 25 KW</v>
      </c>
    </row>
    <row r="10515" spans="1:14">
      <c r="A10515" s="6" t="s">
        <v>258</v>
      </c>
      <c r="B10515" s="15" t="s">
        <v>12784</v>
      </c>
      <c r="C10515" s="6" t="s">
        <v>15318</v>
      </c>
      <c r="D10515" s="6" t="s">
        <v>13836</v>
      </c>
      <c r="E10515" s="7">
        <v>1192</v>
      </c>
      <c r="F10515" s="6">
        <v>-37.591799999999999</v>
      </c>
      <c r="G10515" s="6">
        <v>-58.802199999999999</v>
      </c>
      <c r="H10515" s="7">
        <v>1305240</v>
      </c>
      <c r="I10515" s="7">
        <v>52209.599999999999</v>
      </c>
      <c r="J10515" s="7">
        <v>287152800</v>
      </c>
      <c r="K10515" s="7">
        <v>28.72</v>
      </c>
      <c r="L10515" s="6">
        <f t="shared" si="512"/>
        <v>136831.23815856001</v>
      </c>
      <c r="M10515" s="7">
        <f t="shared" si="513"/>
        <v>15.620004356000001</v>
      </c>
      <c r="N10515" s="14" t="str">
        <f t="shared" si="514"/>
        <v>&lt; 25 KW</v>
      </c>
    </row>
    <row r="10516" spans="1:14">
      <c r="A10516" s="6" t="s">
        <v>35</v>
      </c>
      <c r="B10516" s="15" t="s">
        <v>12784</v>
      </c>
      <c r="C10516" s="6" t="s">
        <v>3125</v>
      </c>
      <c r="D10516" s="6" t="s">
        <v>10708</v>
      </c>
      <c r="E10516" s="7">
        <v>1189</v>
      </c>
      <c r="F10516" s="6">
        <v>-37.4179916382</v>
      </c>
      <c r="G10516" s="6">
        <v>-59.4737510681</v>
      </c>
      <c r="H10516" s="7">
        <v>1301955</v>
      </c>
      <c r="I10516" s="7">
        <v>52078.2</v>
      </c>
      <c r="J10516" s="7">
        <v>286430100</v>
      </c>
      <c r="K10516" s="7">
        <v>28.64</v>
      </c>
      <c r="L10516" s="6">
        <f t="shared" si="512"/>
        <v>136486.86423702</v>
      </c>
      <c r="M10516" s="7">
        <f t="shared" si="513"/>
        <v>15.5806922645</v>
      </c>
      <c r="N10516" s="14" t="str">
        <f t="shared" si="514"/>
        <v>&lt; 25 KW</v>
      </c>
    </row>
    <row r="10517" spans="1:14">
      <c r="A10517" s="6" t="s">
        <v>38</v>
      </c>
      <c r="B10517" s="15" t="s">
        <v>12784</v>
      </c>
      <c r="C10517" s="6" t="s">
        <v>2688</v>
      </c>
      <c r="D10517" s="6" t="s">
        <v>13837</v>
      </c>
      <c r="E10517" s="7">
        <v>1186</v>
      </c>
      <c r="F10517" s="6">
        <v>-35.05245</v>
      </c>
      <c r="G10517" s="6">
        <v>-59.025440000000003</v>
      </c>
      <c r="H10517" s="7">
        <v>1298670</v>
      </c>
      <c r="I10517" s="7">
        <v>51946.8</v>
      </c>
      <c r="J10517" s="7">
        <v>285707400</v>
      </c>
      <c r="K10517" s="7">
        <v>28.57</v>
      </c>
      <c r="L10517" s="6">
        <f t="shared" si="512"/>
        <v>136142.49031547998</v>
      </c>
      <c r="M10517" s="7">
        <f t="shared" si="513"/>
        <v>15.541380172999999</v>
      </c>
      <c r="N10517" s="14" t="str">
        <f t="shared" si="514"/>
        <v>&lt; 25 KW</v>
      </c>
    </row>
    <row r="10518" spans="1:14">
      <c r="A10518" s="6" t="s">
        <v>636</v>
      </c>
      <c r="B10518" s="15" t="s">
        <v>12784</v>
      </c>
      <c r="C10518" s="6" t="s">
        <v>1251</v>
      </c>
      <c r="D10518" s="6" t="s">
        <v>13838</v>
      </c>
      <c r="E10518" s="7">
        <v>1182</v>
      </c>
      <c r="F10518" s="6">
        <v>-34.563395999999997</v>
      </c>
      <c r="G10518" s="6">
        <v>-61.994414999999996</v>
      </c>
      <c r="H10518" s="7">
        <v>1294290</v>
      </c>
      <c r="I10518" s="7">
        <v>51771.6</v>
      </c>
      <c r="J10518" s="7">
        <v>284743800</v>
      </c>
      <c r="K10518" s="7">
        <v>28.47</v>
      </c>
      <c r="L10518" s="6">
        <f t="shared" si="512"/>
        <v>135683.32508675999</v>
      </c>
      <c r="M10518" s="7">
        <f t="shared" si="513"/>
        <v>15.488964050999998</v>
      </c>
      <c r="N10518" s="14" t="str">
        <f t="shared" si="514"/>
        <v>&lt; 25 KW</v>
      </c>
    </row>
    <row r="10519" spans="1:14">
      <c r="A10519" s="6" t="s">
        <v>1477</v>
      </c>
      <c r="B10519" s="15" t="s">
        <v>12784</v>
      </c>
      <c r="C10519" s="6" t="s">
        <v>15319</v>
      </c>
      <c r="D10519" s="6" t="s">
        <v>13774</v>
      </c>
      <c r="E10519" s="7">
        <v>1182</v>
      </c>
      <c r="F10519" s="6">
        <v>-35.383760000000002</v>
      </c>
      <c r="G10519" s="6">
        <v>-63.048780000000001</v>
      </c>
      <c r="H10519" s="7">
        <v>1294290</v>
      </c>
      <c r="I10519" s="7">
        <v>51771.6</v>
      </c>
      <c r="J10519" s="7">
        <v>284743800</v>
      </c>
      <c r="K10519" s="7">
        <v>28.47</v>
      </c>
      <c r="L10519" s="6">
        <f t="shared" ref="L10519:L10582" si="515">+J10519*0.00116222*0.41</f>
        <v>135683.32508675999</v>
      </c>
      <c r="M10519" s="7">
        <f t="shared" si="513"/>
        <v>15.488964050999998</v>
      </c>
      <c r="N10519" s="14" t="str">
        <f t="shared" si="514"/>
        <v>&lt; 25 KW</v>
      </c>
    </row>
    <row r="10520" spans="1:14">
      <c r="A10520" s="6" t="s">
        <v>327</v>
      </c>
      <c r="B10520" s="15" t="s">
        <v>12784</v>
      </c>
      <c r="C10520" s="6" t="s">
        <v>15320</v>
      </c>
      <c r="D10520" s="6" t="s">
        <v>13839</v>
      </c>
      <c r="E10520" s="7">
        <v>1181</v>
      </c>
      <c r="F10520" s="6">
        <v>-36.754199981699998</v>
      </c>
      <c r="G10520" s="6">
        <v>-62.580020904500003</v>
      </c>
      <c r="H10520" s="7">
        <v>1293195</v>
      </c>
      <c r="I10520" s="7">
        <v>51727.8</v>
      </c>
      <c r="J10520" s="7">
        <v>284502900</v>
      </c>
      <c r="K10520" s="7">
        <v>28.45</v>
      </c>
      <c r="L10520" s="6">
        <f t="shared" si="515"/>
        <v>135568.53377958</v>
      </c>
      <c r="M10520" s="7">
        <f t="shared" si="513"/>
        <v>15.475860020500001</v>
      </c>
      <c r="N10520" s="14" t="str">
        <f t="shared" si="514"/>
        <v>&lt; 25 KW</v>
      </c>
    </row>
    <row r="10521" spans="1:14">
      <c r="A10521" s="6" t="s">
        <v>35</v>
      </c>
      <c r="B10521" s="15" t="s">
        <v>12784</v>
      </c>
      <c r="C10521" s="6" t="s">
        <v>15321</v>
      </c>
      <c r="D10521" s="6" t="s">
        <v>13840</v>
      </c>
      <c r="E10521" s="7">
        <v>1172</v>
      </c>
      <c r="F10521" s="6">
        <v>-37.185496999999998</v>
      </c>
      <c r="G10521" s="6">
        <v>-59.176876</v>
      </c>
      <c r="H10521" s="7">
        <v>1283340</v>
      </c>
      <c r="I10521" s="7">
        <v>51333.599999999999</v>
      </c>
      <c r="J10521" s="7">
        <v>282334800</v>
      </c>
      <c r="K10521" s="7">
        <v>28.23</v>
      </c>
      <c r="L10521" s="6">
        <f t="shared" si="515"/>
        <v>134535.41201496002</v>
      </c>
      <c r="M10521" s="7">
        <f t="shared" si="513"/>
        <v>15.357923746000003</v>
      </c>
      <c r="N10521" s="14" t="str">
        <f t="shared" si="514"/>
        <v>&lt; 25 KW</v>
      </c>
    </row>
    <row r="10522" spans="1:14">
      <c r="A10522" s="6" t="s">
        <v>246</v>
      </c>
      <c r="B10522" s="15" t="s">
        <v>12784</v>
      </c>
      <c r="C10522" s="6" t="s">
        <v>3688</v>
      </c>
      <c r="D10522" s="6" t="s">
        <v>13841</v>
      </c>
      <c r="E10522" s="7">
        <v>1169</v>
      </c>
      <c r="F10522" s="6">
        <v>-34.922739999999997</v>
      </c>
      <c r="G10522" s="6">
        <v>-61.383949999999999</v>
      </c>
      <c r="H10522" s="7">
        <v>1280055</v>
      </c>
      <c r="I10522" s="7">
        <v>51202.2</v>
      </c>
      <c r="J10522" s="7">
        <v>281612100</v>
      </c>
      <c r="K10522" s="7">
        <v>28.16</v>
      </c>
      <c r="L10522" s="6">
        <f t="shared" si="515"/>
        <v>134191.03809342001</v>
      </c>
      <c r="M10522" s="7">
        <f t="shared" si="513"/>
        <v>15.318611654500002</v>
      </c>
      <c r="N10522" s="14" t="str">
        <f t="shared" si="514"/>
        <v>&lt; 25 KW</v>
      </c>
    </row>
    <row r="10523" spans="1:14">
      <c r="A10523" s="6" t="s">
        <v>417</v>
      </c>
      <c r="B10523" s="15" t="s">
        <v>12784</v>
      </c>
      <c r="C10523" s="6" t="s">
        <v>2102</v>
      </c>
      <c r="D10523" s="6" t="s">
        <v>13842</v>
      </c>
      <c r="E10523" s="7">
        <v>1168</v>
      </c>
      <c r="F10523" s="6">
        <v>-33.707099999999997</v>
      </c>
      <c r="G10523" s="6">
        <v>-60.925600000000003</v>
      </c>
      <c r="H10523" s="7">
        <v>1278960</v>
      </c>
      <c r="I10523" s="7">
        <v>51158.400000000001</v>
      </c>
      <c r="J10523" s="7">
        <v>281371200</v>
      </c>
      <c r="K10523" s="7">
        <v>28.14</v>
      </c>
      <c r="L10523" s="6">
        <f t="shared" si="515"/>
        <v>134076.24678623999</v>
      </c>
      <c r="M10523" s="7">
        <f t="shared" si="513"/>
        <v>15.305507623999999</v>
      </c>
      <c r="N10523" s="14" t="str">
        <f t="shared" si="514"/>
        <v>&lt; 25 KW</v>
      </c>
    </row>
    <row r="10524" spans="1:14">
      <c r="A10524" s="6" t="s">
        <v>298</v>
      </c>
      <c r="B10524" s="15" t="s">
        <v>12784</v>
      </c>
      <c r="C10524" s="6" t="s">
        <v>8919</v>
      </c>
      <c r="D10524" s="6" t="s">
        <v>13843</v>
      </c>
      <c r="E10524" s="7">
        <v>1163</v>
      </c>
      <c r="F10524" s="6">
        <v>-35.977429999999998</v>
      </c>
      <c r="G10524" s="6">
        <v>-61.831319999999998</v>
      </c>
      <c r="H10524" s="7">
        <v>1273485</v>
      </c>
      <c r="I10524" s="7">
        <v>50939.4</v>
      </c>
      <c r="J10524" s="7">
        <v>280166700</v>
      </c>
      <c r="K10524" s="7">
        <v>28.02</v>
      </c>
      <c r="L10524" s="6">
        <f t="shared" si="515"/>
        <v>133502.29025033998</v>
      </c>
      <c r="M10524" s="7">
        <f t="shared" si="513"/>
        <v>15.239987471499997</v>
      </c>
      <c r="N10524" s="14" t="str">
        <f t="shared" si="514"/>
        <v>&lt; 25 KW</v>
      </c>
    </row>
    <row r="10525" spans="1:14">
      <c r="A10525" s="6" t="s">
        <v>35</v>
      </c>
      <c r="B10525" s="15" t="s">
        <v>12784</v>
      </c>
      <c r="C10525" s="6" t="s">
        <v>15322</v>
      </c>
      <c r="D10525" s="6" t="s">
        <v>13844</v>
      </c>
      <c r="E10525" s="7">
        <v>1157</v>
      </c>
      <c r="F10525" s="6">
        <v>-37.497390000000003</v>
      </c>
      <c r="G10525" s="6">
        <v>-58.822629999999997</v>
      </c>
      <c r="H10525" s="7">
        <v>1266915</v>
      </c>
      <c r="I10525" s="7">
        <v>50676.6</v>
      </c>
      <c r="J10525" s="7">
        <v>278721300</v>
      </c>
      <c r="K10525" s="7">
        <v>27.87</v>
      </c>
      <c r="L10525" s="6">
        <f t="shared" si="515"/>
        <v>132813.54240725999</v>
      </c>
      <c r="M10525" s="7">
        <f t="shared" si="513"/>
        <v>15.161363288499999</v>
      </c>
      <c r="N10525" s="14" t="str">
        <f t="shared" si="514"/>
        <v>&lt; 25 KW</v>
      </c>
    </row>
    <row r="10526" spans="1:14">
      <c r="A10526" s="6" t="s">
        <v>702</v>
      </c>
      <c r="B10526" s="15" t="s">
        <v>12784</v>
      </c>
      <c r="C10526" s="6" t="s">
        <v>15323</v>
      </c>
      <c r="D10526" s="6" t="s">
        <v>13845</v>
      </c>
      <c r="E10526" s="7">
        <v>1152</v>
      </c>
      <c r="F10526" s="6">
        <v>-39.535388946499999</v>
      </c>
      <c r="G10526" s="6">
        <v>-62.411018371600001</v>
      </c>
      <c r="H10526" s="7">
        <v>1261440</v>
      </c>
      <c r="I10526" s="7">
        <v>50457.599999999999</v>
      </c>
      <c r="J10526" s="7">
        <v>277516800</v>
      </c>
      <c r="K10526" s="7">
        <v>27.75</v>
      </c>
      <c r="L10526" s="6">
        <f t="shared" si="515"/>
        <v>132239.58587136</v>
      </c>
      <c r="M10526" s="7">
        <f t="shared" si="513"/>
        <v>15.095843136000001</v>
      </c>
      <c r="N10526" s="14" t="str">
        <f t="shared" si="514"/>
        <v>&lt; 25 KW</v>
      </c>
    </row>
    <row r="10527" spans="1:14">
      <c r="A10527" s="6" t="s">
        <v>636</v>
      </c>
      <c r="B10527" s="15" t="s">
        <v>12784</v>
      </c>
      <c r="C10527" s="6" t="s">
        <v>615</v>
      </c>
      <c r="D10527" s="6" t="s">
        <v>6084</v>
      </c>
      <c r="E10527" s="7">
        <v>1135</v>
      </c>
      <c r="F10527" s="6">
        <v>-34.800849999999997</v>
      </c>
      <c r="G10527" s="6">
        <v>-61.879899999999999</v>
      </c>
      <c r="H10527" s="7">
        <v>1242825</v>
      </c>
      <c r="I10527" s="7">
        <v>49713</v>
      </c>
      <c r="J10527" s="7">
        <v>273421500</v>
      </c>
      <c r="K10527" s="7">
        <v>27.34</v>
      </c>
      <c r="L10527" s="6">
        <f t="shared" si="515"/>
        <v>130288.1336493</v>
      </c>
      <c r="M10527" s="7">
        <f t="shared" si="513"/>
        <v>14.8730746175</v>
      </c>
      <c r="N10527" s="14" t="str">
        <f t="shared" si="514"/>
        <v>&lt; 25 KW</v>
      </c>
    </row>
    <row r="10528" spans="1:14">
      <c r="A10528" s="6" t="s">
        <v>1477</v>
      </c>
      <c r="B10528" s="15" t="s">
        <v>12784</v>
      </c>
      <c r="C10528" s="6" t="s">
        <v>3157</v>
      </c>
      <c r="D10528" s="6" t="s">
        <v>8694</v>
      </c>
      <c r="E10528" s="7">
        <v>1134</v>
      </c>
      <c r="F10528" s="6">
        <v>-35.670960000000001</v>
      </c>
      <c r="G10528" s="6">
        <v>-62.841279999999998</v>
      </c>
      <c r="H10528" s="7">
        <v>1241730</v>
      </c>
      <c r="I10528" s="7">
        <v>49669.2</v>
      </c>
      <c r="J10528" s="7">
        <v>273180600</v>
      </c>
      <c r="K10528" s="7">
        <v>27.32</v>
      </c>
      <c r="L10528" s="6">
        <f t="shared" si="515"/>
        <v>130173.34234212</v>
      </c>
      <c r="M10528" s="7">
        <f t="shared" si="513"/>
        <v>14.859970586999999</v>
      </c>
      <c r="N10528" s="14" t="str">
        <f t="shared" si="514"/>
        <v>&lt; 25 KW</v>
      </c>
    </row>
    <row r="10529" spans="1:14">
      <c r="A10529" s="6" t="s">
        <v>698</v>
      </c>
      <c r="B10529" s="15" t="s">
        <v>12784</v>
      </c>
      <c r="C10529" s="6" t="s">
        <v>1310</v>
      </c>
      <c r="D10529" s="6" t="s">
        <v>13846</v>
      </c>
      <c r="E10529" s="7">
        <v>1126</v>
      </c>
      <c r="F10529" s="6">
        <v>-36.607370000000003</v>
      </c>
      <c r="G10529" s="6">
        <v>-63.139780000000002</v>
      </c>
      <c r="H10529" s="7">
        <v>1232970</v>
      </c>
      <c r="I10529" s="7">
        <v>49318.8</v>
      </c>
      <c r="J10529" s="7">
        <v>271253400</v>
      </c>
      <c r="K10529" s="7">
        <v>27.13</v>
      </c>
      <c r="L10529" s="6">
        <f t="shared" si="515"/>
        <v>129255.01188468</v>
      </c>
      <c r="M10529" s="7">
        <f t="shared" si="513"/>
        <v>14.755138343</v>
      </c>
      <c r="N10529" s="14" t="str">
        <f t="shared" si="514"/>
        <v>&lt; 25 KW</v>
      </c>
    </row>
    <row r="10530" spans="1:14">
      <c r="A10530" s="6" t="s">
        <v>170</v>
      </c>
      <c r="B10530" s="15" t="s">
        <v>12784</v>
      </c>
      <c r="C10530" s="6" t="s">
        <v>15324</v>
      </c>
      <c r="D10530" s="6" t="s">
        <v>13847</v>
      </c>
      <c r="E10530" s="7">
        <v>1120</v>
      </c>
      <c r="F10530" s="6">
        <v>-36.220770000000002</v>
      </c>
      <c r="G10530" s="6">
        <v>-62.605589999999999</v>
      </c>
      <c r="H10530" s="7">
        <v>1226400</v>
      </c>
      <c r="I10530" s="7">
        <v>49056</v>
      </c>
      <c r="J10530" s="7">
        <v>269808000</v>
      </c>
      <c r="K10530" s="7">
        <v>26.98</v>
      </c>
      <c r="L10530" s="6">
        <f t="shared" si="515"/>
        <v>128566.26404159999</v>
      </c>
      <c r="M10530" s="7">
        <f t="shared" si="513"/>
        <v>14.67651416</v>
      </c>
      <c r="N10530" s="14" t="str">
        <f t="shared" si="514"/>
        <v>&lt; 25 KW</v>
      </c>
    </row>
    <row r="10531" spans="1:14">
      <c r="A10531" s="6" t="s">
        <v>1477</v>
      </c>
      <c r="B10531" s="15" t="s">
        <v>12784</v>
      </c>
      <c r="C10531" s="6" t="s">
        <v>15325</v>
      </c>
      <c r="D10531" s="6" t="s">
        <v>11112</v>
      </c>
      <c r="E10531" s="7">
        <v>1116</v>
      </c>
      <c r="F10531" s="6">
        <v>-35.492319999999999</v>
      </c>
      <c r="G10531" s="6">
        <v>-63.225380000000001</v>
      </c>
      <c r="H10531" s="7">
        <v>1222020</v>
      </c>
      <c r="I10531" s="7">
        <v>48880.800000000003</v>
      </c>
      <c r="J10531" s="7">
        <v>268844400</v>
      </c>
      <c r="K10531" s="7">
        <v>26.88</v>
      </c>
      <c r="L10531" s="6">
        <f t="shared" si="515"/>
        <v>128107.09881287999</v>
      </c>
      <c r="M10531" s="7">
        <f t="shared" si="513"/>
        <v>14.624098038</v>
      </c>
      <c r="N10531" s="14" t="str">
        <f t="shared" si="514"/>
        <v>&lt; 25 KW</v>
      </c>
    </row>
    <row r="10532" spans="1:14">
      <c r="A10532" s="6" t="s">
        <v>84</v>
      </c>
      <c r="B10532" s="15" t="s">
        <v>12784</v>
      </c>
      <c r="C10532" s="6" t="s">
        <v>9814</v>
      </c>
      <c r="D10532" s="6" t="s">
        <v>13848</v>
      </c>
      <c r="E10532" s="7">
        <v>1107</v>
      </c>
      <c r="F10532" s="6">
        <v>-37.269889831500002</v>
      </c>
      <c r="G10532" s="6">
        <v>-59.961128234900002</v>
      </c>
      <c r="H10532" s="7">
        <v>1212165</v>
      </c>
      <c r="I10532" s="7">
        <v>48486.6</v>
      </c>
      <c r="J10532" s="7">
        <v>266676300</v>
      </c>
      <c r="K10532" s="7">
        <v>26.67</v>
      </c>
      <c r="L10532" s="6">
        <f t="shared" si="515"/>
        <v>127073.97704826</v>
      </c>
      <c r="M10532" s="7">
        <f t="shared" si="513"/>
        <v>14.5061617635</v>
      </c>
      <c r="N10532" s="14" t="str">
        <f t="shared" si="514"/>
        <v>&lt; 25 KW</v>
      </c>
    </row>
    <row r="10533" spans="1:14">
      <c r="A10533" s="6" t="s">
        <v>566</v>
      </c>
      <c r="B10533" s="15" t="s">
        <v>12784</v>
      </c>
      <c r="C10533" s="6" t="s">
        <v>103</v>
      </c>
      <c r="D10533" s="6" t="s">
        <v>13849</v>
      </c>
      <c r="E10533" s="7">
        <v>1107</v>
      </c>
      <c r="F10533" s="6">
        <v>-34.704050000000002</v>
      </c>
      <c r="G10533" s="6">
        <v>-63.377760000000002</v>
      </c>
      <c r="H10533" s="7">
        <v>1212165</v>
      </c>
      <c r="I10533" s="7">
        <v>48486.6</v>
      </c>
      <c r="J10533" s="7">
        <v>266676300</v>
      </c>
      <c r="K10533" s="7">
        <v>26.67</v>
      </c>
      <c r="L10533" s="6">
        <f t="shared" si="515"/>
        <v>127073.97704826</v>
      </c>
      <c r="M10533" s="7">
        <f t="shared" si="513"/>
        <v>14.5061617635</v>
      </c>
      <c r="N10533" s="14" t="str">
        <f t="shared" si="514"/>
        <v>&lt; 25 KW</v>
      </c>
    </row>
    <row r="10534" spans="1:14">
      <c r="A10534" s="6" t="s">
        <v>170</v>
      </c>
      <c r="B10534" s="15" t="s">
        <v>12784</v>
      </c>
      <c r="C10534" s="6" t="s">
        <v>15326</v>
      </c>
      <c r="D10534" s="6" t="s">
        <v>13850</v>
      </c>
      <c r="E10534" s="7">
        <v>1106</v>
      </c>
      <c r="F10534" s="6">
        <v>-36.419040000000003</v>
      </c>
      <c r="G10534" s="6">
        <v>-62.653260000000003</v>
      </c>
      <c r="H10534" s="7">
        <v>1211070</v>
      </c>
      <c r="I10534" s="7">
        <v>48442.8</v>
      </c>
      <c r="J10534" s="7">
        <v>266435400</v>
      </c>
      <c r="K10534" s="7">
        <v>26.64</v>
      </c>
      <c r="L10534" s="6">
        <f t="shared" si="515"/>
        <v>126959.18574108001</v>
      </c>
      <c r="M10534" s="7">
        <f t="shared" si="513"/>
        <v>14.493057733000002</v>
      </c>
      <c r="N10534" s="14" t="str">
        <f t="shared" si="514"/>
        <v>&lt; 25 KW</v>
      </c>
    </row>
    <row r="10535" spans="1:14">
      <c r="A10535" s="6" t="s">
        <v>95</v>
      </c>
      <c r="B10535" s="15" t="s">
        <v>12784</v>
      </c>
      <c r="C10535" s="6" t="s">
        <v>7189</v>
      </c>
      <c r="D10535" s="6" t="s">
        <v>13740</v>
      </c>
      <c r="E10535" s="7">
        <v>1100</v>
      </c>
      <c r="F10535" s="6">
        <v>-37.886830000000003</v>
      </c>
      <c r="G10535" s="6">
        <v>-58.121160000000003</v>
      </c>
      <c r="H10535" s="7">
        <v>1204500</v>
      </c>
      <c r="I10535" s="7">
        <v>48180</v>
      </c>
      <c r="J10535" s="7">
        <v>264990000</v>
      </c>
      <c r="K10535" s="7">
        <v>26.5</v>
      </c>
      <c r="L10535" s="6">
        <f t="shared" si="515"/>
        <v>126270.43789799999</v>
      </c>
      <c r="M10535" s="7">
        <f t="shared" si="513"/>
        <v>14.414433549999998</v>
      </c>
      <c r="N10535" s="14" t="str">
        <f t="shared" si="514"/>
        <v>&lt; 25 KW</v>
      </c>
    </row>
    <row r="10536" spans="1:14">
      <c r="A10536" s="6" t="s">
        <v>268</v>
      </c>
      <c r="B10536" s="15" t="s">
        <v>12784</v>
      </c>
      <c r="C10536" s="6" t="s">
        <v>15327</v>
      </c>
      <c r="D10536" s="6" t="s">
        <v>13851</v>
      </c>
      <c r="E10536" s="7">
        <v>1097</v>
      </c>
      <c r="F10536" s="6">
        <v>-35.074669999999998</v>
      </c>
      <c r="G10536" s="6">
        <v>-57.972000000000001</v>
      </c>
      <c r="H10536" s="7">
        <v>1201215</v>
      </c>
      <c r="I10536" s="7">
        <v>48048.6</v>
      </c>
      <c r="J10536" s="7">
        <v>264267300</v>
      </c>
      <c r="K10536" s="7">
        <v>26.43</v>
      </c>
      <c r="L10536" s="6">
        <f t="shared" si="515"/>
        <v>125926.06397645999</v>
      </c>
      <c r="M10536" s="7">
        <f t="shared" si="513"/>
        <v>14.375121458499999</v>
      </c>
      <c r="N10536" s="14" t="str">
        <f t="shared" si="514"/>
        <v>&lt; 25 KW</v>
      </c>
    </row>
    <row r="10537" spans="1:14">
      <c r="A10537" s="6" t="s">
        <v>170</v>
      </c>
      <c r="B10537" s="15" t="s">
        <v>12784</v>
      </c>
      <c r="C10537" s="6" t="s">
        <v>2326</v>
      </c>
      <c r="D10537" s="6" t="s">
        <v>13852</v>
      </c>
      <c r="E10537" s="7">
        <v>1087</v>
      </c>
      <c r="F10537" s="6">
        <v>-36.35839</v>
      </c>
      <c r="G10537" s="6">
        <v>-62.738140000000001</v>
      </c>
      <c r="H10537" s="7">
        <v>1190265</v>
      </c>
      <c r="I10537" s="7">
        <v>47610.6</v>
      </c>
      <c r="J10537" s="7">
        <v>261858300</v>
      </c>
      <c r="K10537" s="7">
        <v>26.19</v>
      </c>
      <c r="L10537" s="6">
        <f t="shared" si="515"/>
        <v>124778.15090466</v>
      </c>
      <c r="M10537" s="7">
        <f t="shared" si="513"/>
        <v>14.2440811535</v>
      </c>
      <c r="N10537" s="14" t="str">
        <f t="shared" si="514"/>
        <v>&lt; 25 KW</v>
      </c>
    </row>
    <row r="10538" spans="1:14">
      <c r="A10538" s="6" t="s">
        <v>298</v>
      </c>
      <c r="B10538" s="15" t="s">
        <v>12784</v>
      </c>
      <c r="C10538" s="6" t="s">
        <v>9503</v>
      </c>
      <c r="D10538" s="6" t="s">
        <v>13774</v>
      </c>
      <c r="E10538" s="7">
        <v>1077</v>
      </c>
      <c r="F10538" s="6">
        <v>-36.08643</v>
      </c>
      <c r="G10538" s="6">
        <v>-61.883139999999997</v>
      </c>
      <c r="H10538" s="7">
        <v>1179315</v>
      </c>
      <c r="I10538" s="7">
        <v>47172.6</v>
      </c>
      <c r="J10538" s="7">
        <v>259449300</v>
      </c>
      <c r="K10538" s="7">
        <v>25.94</v>
      </c>
      <c r="L10538" s="6">
        <f t="shared" si="515"/>
        <v>123630.23783285999</v>
      </c>
      <c r="M10538" s="7">
        <f t="shared" si="513"/>
        <v>14.113040848499999</v>
      </c>
      <c r="N10538" s="14" t="str">
        <f t="shared" si="514"/>
        <v>&lt; 25 KW</v>
      </c>
    </row>
    <row r="10539" spans="1:14">
      <c r="A10539" s="6" t="s">
        <v>1620</v>
      </c>
      <c r="B10539" s="15" t="s">
        <v>12784</v>
      </c>
      <c r="C10539" s="6" t="s">
        <v>15328</v>
      </c>
      <c r="D10539" s="6" t="s">
        <v>13853</v>
      </c>
      <c r="E10539" s="7">
        <v>1075</v>
      </c>
      <c r="F10539" s="6">
        <v>-35.280839999999998</v>
      </c>
      <c r="G10539" s="6">
        <v>-57.975990000000003</v>
      </c>
      <c r="H10539" s="7">
        <v>1177125</v>
      </c>
      <c r="I10539" s="7">
        <v>47085</v>
      </c>
      <c r="J10539" s="7">
        <v>258967500</v>
      </c>
      <c r="K10539" s="7">
        <v>25.9</v>
      </c>
      <c r="L10539" s="6">
        <f t="shared" si="515"/>
        <v>123400.65521849999</v>
      </c>
      <c r="M10539" s="7">
        <f t="shared" si="513"/>
        <v>14.086832787499999</v>
      </c>
      <c r="N10539" s="14" t="str">
        <f t="shared" si="514"/>
        <v>&lt; 25 KW</v>
      </c>
    </row>
    <row r="10540" spans="1:14">
      <c r="A10540" s="6" t="s">
        <v>170</v>
      </c>
      <c r="B10540" s="15" t="s">
        <v>12784</v>
      </c>
      <c r="C10540" s="6" t="s">
        <v>15329</v>
      </c>
      <c r="D10540" s="6" t="s">
        <v>13854</v>
      </c>
      <c r="E10540" s="7">
        <v>1065</v>
      </c>
      <c r="F10540" s="6">
        <v>-36.197319999999998</v>
      </c>
      <c r="G10540" s="6">
        <v>-62.634610000000002</v>
      </c>
      <c r="H10540" s="7">
        <v>1166175</v>
      </c>
      <c r="I10540" s="7">
        <v>46647</v>
      </c>
      <c r="J10540" s="7">
        <v>256558500</v>
      </c>
      <c r="K10540" s="7">
        <v>25.66</v>
      </c>
      <c r="L10540" s="6">
        <f t="shared" si="515"/>
        <v>122252.74214670001</v>
      </c>
      <c r="M10540" s="7">
        <f t="shared" si="513"/>
        <v>13.955792482500001</v>
      </c>
      <c r="N10540" s="14" t="str">
        <f t="shared" si="514"/>
        <v>&lt; 25 KW</v>
      </c>
    </row>
    <row r="10541" spans="1:14">
      <c r="A10541" s="6" t="s">
        <v>170</v>
      </c>
      <c r="B10541" s="15" t="s">
        <v>12784</v>
      </c>
      <c r="C10541" s="6" t="s">
        <v>15330</v>
      </c>
      <c r="D10541" s="6" t="s">
        <v>13855</v>
      </c>
      <c r="E10541" s="7">
        <v>1063</v>
      </c>
      <c r="F10541" s="6">
        <v>-36.278210000000001</v>
      </c>
      <c r="G10541" s="6">
        <v>-62.606189999999998</v>
      </c>
      <c r="H10541" s="7">
        <v>1163985</v>
      </c>
      <c r="I10541" s="7">
        <v>46559.4</v>
      </c>
      <c r="J10541" s="7">
        <v>256076700</v>
      </c>
      <c r="K10541" s="7">
        <v>25.61</v>
      </c>
      <c r="L10541" s="6">
        <f t="shared" si="515"/>
        <v>122023.15953234</v>
      </c>
      <c r="M10541" s="7">
        <f t="shared" si="513"/>
        <v>13.9295844215</v>
      </c>
      <c r="N10541" s="14" t="str">
        <f t="shared" si="514"/>
        <v>&lt; 25 KW</v>
      </c>
    </row>
    <row r="10542" spans="1:14">
      <c r="A10542" s="6" t="s">
        <v>246</v>
      </c>
      <c r="B10542" s="15" t="s">
        <v>12784</v>
      </c>
      <c r="C10542" s="6" t="s">
        <v>15331</v>
      </c>
      <c r="D10542" s="6" t="s">
        <v>13856</v>
      </c>
      <c r="E10542" s="7">
        <v>1058</v>
      </c>
      <c r="F10542" s="6">
        <v>-35.354509999999998</v>
      </c>
      <c r="G10542" s="6">
        <v>-61.572270000000003</v>
      </c>
      <c r="H10542" s="7">
        <v>1158510</v>
      </c>
      <c r="I10542" s="7">
        <v>46340.4</v>
      </c>
      <c r="J10542" s="7">
        <v>254872200</v>
      </c>
      <c r="K10542" s="7">
        <v>25.49</v>
      </c>
      <c r="L10542" s="6">
        <f t="shared" si="515"/>
        <v>121449.20299644001</v>
      </c>
      <c r="M10542" s="7">
        <f t="shared" si="513"/>
        <v>13.864064269000002</v>
      </c>
      <c r="N10542" s="14" t="str">
        <f t="shared" si="514"/>
        <v>&lt; 25 KW</v>
      </c>
    </row>
    <row r="10543" spans="1:14">
      <c r="A10543" s="6" t="s">
        <v>95</v>
      </c>
      <c r="B10543" s="15" t="s">
        <v>12784</v>
      </c>
      <c r="C10543" s="6" t="s">
        <v>15332</v>
      </c>
      <c r="D10543" s="6" t="s">
        <v>13857</v>
      </c>
      <c r="E10543" s="7">
        <v>1057</v>
      </c>
      <c r="F10543" s="6">
        <v>-37.741799999999998</v>
      </c>
      <c r="G10543" s="6">
        <v>-58.04466</v>
      </c>
      <c r="H10543" s="7">
        <v>1157415</v>
      </c>
      <c r="I10543" s="7">
        <v>46296.6</v>
      </c>
      <c r="J10543" s="7">
        <v>254631300</v>
      </c>
      <c r="K10543" s="7">
        <v>25.46</v>
      </c>
      <c r="L10543" s="6">
        <f t="shared" si="515"/>
        <v>121334.41168926</v>
      </c>
      <c r="M10543" s="7">
        <f t="shared" si="513"/>
        <v>13.850960238500001</v>
      </c>
      <c r="N10543" s="14" t="str">
        <f t="shared" si="514"/>
        <v>&lt; 25 KW</v>
      </c>
    </row>
    <row r="10544" spans="1:14">
      <c r="A10544" s="6" t="s">
        <v>170</v>
      </c>
      <c r="B10544" s="15" t="s">
        <v>12784</v>
      </c>
      <c r="C10544" s="6" t="s">
        <v>7670</v>
      </c>
      <c r="D10544" s="6" t="s">
        <v>13858</v>
      </c>
      <c r="E10544" s="7">
        <v>1056</v>
      </c>
      <c r="F10544" s="6">
        <v>-36.231766</v>
      </c>
      <c r="G10544" s="6">
        <v>-62.654713000000001</v>
      </c>
      <c r="H10544" s="7">
        <v>1156320</v>
      </c>
      <c r="I10544" s="7">
        <v>46252.800000000003</v>
      </c>
      <c r="J10544" s="7">
        <v>254390400</v>
      </c>
      <c r="K10544" s="7">
        <v>25.44</v>
      </c>
      <c r="L10544" s="6">
        <f t="shared" si="515"/>
        <v>121219.62038207999</v>
      </c>
      <c r="M10544" s="7">
        <f t="shared" si="513"/>
        <v>13.837856207999998</v>
      </c>
      <c r="N10544" s="14" t="str">
        <f t="shared" si="514"/>
        <v>&lt; 25 KW</v>
      </c>
    </row>
    <row r="10545" spans="1:14">
      <c r="A10545" s="6" t="s">
        <v>566</v>
      </c>
      <c r="B10545" s="15" t="s">
        <v>12784</v>
      </c>
      <c r="C10545" s="6" t="s">
        <v>15307</v>
      </c>
      <c r="D10545" s="6" t="s">
        <v>13859</v>
      </c>
      <c r="E10545" s="7">
        <v>1050</v>
      </c>
      <c r="F10545" s="6">
        <v>-34.740729999999999</v>
      </c>
      <c r="G10545" s="6">
        <v>-62.963059999999999</v>
      </c>
      <c r="H10545" s="7">
        <v>1149750</v>
      </c>
      <c r="I10545" s="7">
        <v>45990</v>
      </c>
      <c r="J10545" s="7">
        <v>252945000</v>
      </c>
      <c r="K10545" s="7">
        <v>25.29</v>
      </c>
      <c r="L10545" s="6">
        <f t="shared" si="515"/>
        <v>120530.87253899999</v>
      </c>
      <c r="M10545" s="7">
        <f t="shared" si="513"/>
        <v>13.759232024999999</v>
      </c>
      <c r="N10545" s="14" t="str">
        <f t="shared" si="514"/>
        <v>&lt; 25 KW</v>
      </c>
    </row>
    <row r="10546" spans="1:14">
      <c r="A10546" s="6" t="s">
        <v>107</v>
      </c>
      <c r="B10546" s="15" t="s">
        <v>12784</v>
      </c>
      <c r="C10546" s="6" t="s">
        <v>15333</v>
      </c>
      <c r="D10546" s="6" t="s">
        <v>13860</v>
      </c>
      <c r="E10546" s="7">
        <v>1050</v>
      </c>
      <c r="F10546" s="6">
        <v>-35.475430000000003</v>
      </c>
      <c r="G10546" s="6">
        <v>-60.796729999999997</v>
      </c>
      <c r="H10546" s="7">
        <v>1149750</v>
      </c>
      <c r="I10546" s="7">
        <v>45990</v>
      </c>
      <c r="J10546" s="7">
        <v>252945000</v>
      </c>
      <c r="K10546" s="7">
        <v>25.29</v>
      </c>
      <c r="L10546" s="6">
        <f t="shared" si="515"/>
        <v>120530.87253899999</v>
      </c>
      <c r="M10546" s="7">
        <f t="shared" si="513"/>
        <v>13.759232024999999</v>
      </c>
      <c r="N10546" s="14" t="str">
        <f t="shared" si="514"/>
        <v>&lt; 25 KW</v>
      </c>
    </row>
    <row r="10547" spans="1:14">
      <c r="A10547" s="6" t="s">
        <v>92</v>
      </c>
      <c r="B10547" s="15" t="s">
        <v>12784</v>
      </c>
      <c r="C10547" s="6" t="s">
        <v>5113</v>
      </c>
      <c r="D10547" s="6" t="s">
        <v>13861</v>
      </c>
      <c r="E10547" s="7">
        <v>1042</v>
      </c>
      <c r="F10547" s="6">
        <v>-34.469570159900002</v>
      </c>
      <c r="G10547" s="6">
        <v>-60.104598998999997</v>
      </c>
      <c r="H10547" s="7">
        <v>1140990</v>
      </c>
      <c r="I10547" s="7">
        <v>45639.6</v>
      </c>
      <c r="J10547" s="7">
        <v>251017800</v>
      </c>
      <c r="K10547" s="7">
        <v>25.1</v>
      </c>
      <c r="L10547" s="6">
        <f t="shared" si="515"/>
        <v>119612.54208156001</v>
      </c>
      <c r="M10547" s="7">
        <f t="shared" si="513"/>
        <v>13.654399781</v>
      </c>
      <c r="N10547" s="14" t="str">
        <f t="shared" si="514"/>
        <v>&lt; 25 KW</v>
      </c>
    </row>
    <row r="10548" spans="1:14">
      <c r="A10548" s="6" t="s">
        <v>136</v>
      </c>
      <c r="B10548" s="15" t="s">
        <v>12784</v>
      </c>
      <c r="C10548" s="6" t="s">
        <v>15334</v>
      </c>
      <c r="D10548" s="6" t="s">
        <v>13862</v>
      </c>
      <c r="E10548" s="7">
        <v>1038</v>
      </c>
      <c r="F10548" s="6">
        <v>-36.458829999999999</v>
      </c>
      <c r="G10548" s="6">
        <v>-62.756900000000002</v>
      </c>
      <c r="H10548" s="7">
        <v>1136610</v>
      </c>
      <c r="I10548" s="7">
        <v>45464.4</v>
      </c>
      <c r="J10548" s="7">
        <v>250054200</v>
      </c>
      <c r="K10548" s="7">
        <v>25.01</v>
      </c>
      <c r="L10548" s="6">
        <f t="shared" si="515"/>
        <v>119153.37685284</v>
      </c>
      <c r="M10548" s="7">
        <f t="shared" si="513"/>
        <v>13.601983659</v>
      </c>
      <c r="N10548" s="14" t="str">
        <f t="shared" si="514"/>
        <v>&lt; 25 KW</v>
      </c>
    </row>
    <row r="10549" spans="1:14">
      <c r="A10549" s="6" t="s">
        <v>38</v>
      </c>
      <c r="B10549" s="15" t="s">
        <v>12784</v>
      </c>
      <c r="C10549" s="6" t="s">
        <v>2688</v>
      </c>
      <c r="D10549" s="6" t="s">
        <v>13863</v>
      </c>
      <c r="E10549" s="7">
        <v>1037</v>
      </c>
      <c r="F10549" s="6">
        <v>-35.05245</v>
      </c>
      <c r="G10549" s="6">
        <v>-59.025440000000003</v>
      </c>
      <c r="H10549" s="7">
        <v>1135515</v>
      </c>
      <c r="I10549" s="7">
        <v>45420.6</v>
      </c>
      <c r="J10549" s="7">
        <v>249813300</v>
      </c>
      <c r="K10549" s="7">
        <v>24.98</v>
      </c>
      <c r="L10549" s="6">
        <f t="shared" si="515"/>
        <v>119038.58554566</v>
      </c>
      <c r="M10549" s="7">
        <f t="shared" si="513"/>
        <v>13.588879628499999</v>
      </c>
      <c r="N10549" s="14" t="str">
        <f t="shared" si="514"/>
        <v>&lt; 25 KW</v>
      </c>
    </row>
    <row r="10550" spans="1:14">
      <c r="A10550" s="6" t="s">
        <v>265</v>
      </c>
      <c r="B10550" s="15" t="s">
        <v>12784</v>
      </c>
      <c r="C10550" s="6" t="s">
        <v>3404</v>
      </c>
      <c r="D10550" s="6" t="s">
        <v>13864</v>
      </c>
      <c r="E10550" s="7">
        <v>1034</v>
      </c>
      <c r="F10550" s="6">
        <v>-35.719580000000001</v>
      </c>
      <c r="G10550" s="6">
        <v>-58.544649999999997</v>
      </c>
      <c r="H10550" s="7">
        <v>1132230</v>
      </c>
      <c r="I10550" s="7">
        <v>45289.2</v>
      </c>
      <c r="J10550" s="7">
        <v>249090600</v>
      </c>
      <c r="K10550" s="7">
        <v>24.91</v>
      </c>
      <c r="L10550" s="6">
        <f t="shared" si="515"/>
        <v>118694.21162412</v>
      </c>
      <c r="M10550" s="7">
        <f t="shared" si="513"/>
        <v>13.549567537</v>
      </c>
      <c r="N10550" s="14" t="str">
        <f t="shared" si="514"/>
        <v>&lt; 25 KW</v>
      </c>
    </row>
    <row r="10551" spans="1:14">
      <c r="A10551" s="6" t="s">
        <v>95</v>
      </c>
      <c r="B10551" s="15" t="s">
        <v>12784</v>
      </c>
      <c r="C10551" s="6" t="s">
        <v>15335</v>
      </c>
      <c r="D10551" s="6" t="s">
        <v>13865</v>
      </c>
      <c r="E10551" s="7">
        <v>1032</v>
      </c>
      <c r="F10551" s="6">
        <v>-37.587020000000003</v>
      </c>
      <c r="G10551" s="6">
        <v>-58.66525</v>
      </c>
      <c r="H10551" s="7">
        <v>1130040</v>
      </c>
      <c r="I10551" s="7">
        <v>45201.599999999999</v>
      </c>
      <c r="J10551" s="7">
        <v>248608800</v>
      </c>
      <c r="K10551" s="7">
        <v>24.86</v>
      </c>
      <c r="L10551" s="6">
        <f t="shared" si="515"/>
        <v>118464.62900976</v>
      </c>
      <c r="M10551" s="7">
        <f t="shared" si="513"/>
        <v>13.523359476</v>
      </c>
      <c r="N10551" s="14" t="str">
        <f t="shared" si="514"/>
        <v>&lt; 25 KW</v>
      </c>
    </row>
    <row r="10552" spans="1:14">
      <c r="A10552" s="6" t="s">
        <v>99</v>
      </c>
      <c r="B10552" s="15" t="s">
        <v>12784</v>
      </c>
      <c r="C10552" s="6" t="s">
        <v>459</v>
      </c>
      <c r="D10552" s="6" t="s">
        <v>13866</v>
      </c>
      <c r="E10552" s="7">
        <v>1021</v>
      </c>
      <c r="F10552" s="6">
        <v>-35.195639999999997</v>
      </c>
      <c r="G10552" s="6">
        <v>-60.93206</v>
      </c>
      <c r="H10552" s="7">
        <v>1117995</v>
      </c>
      <c r="I10552" s="7">
        <v>44719.8</v>
      </c>
      <c r="J10552" s="7">
        <v>245958900</v>
      </c>
      <c r="K10552" s="7">
        <v>24.6</v>
      </c>
      <c r="L10552" s="6">
        <f t="shared" si="515"/>
        <v>117201.92463078001</v>
      </c>
      <c r="M10552" s="7">
        <f t="shared" si="513"/>
        <v>13.379215140500001</v>
      </c>
      <c r="N10552" s="14" t="str">
        <f t="shared" si="514"/>
        <v>&lt; 25 KW</v>
      </c>
    </row>
    <row r="10553" spans="1:14">
      <c r="A10553" s="6" t="s">
        <v>813</v>
      </c>
      <c r="B10553" s="15" t="s">
        <v>12784</v>
      </c>
      <c r="C10553" s="6" t="s">
        <v>847</v>
      </c>
      <c r="D10553" s="6" t="s">
        <v>10897</v>
      </c>
      <c r="E10553" s="7">
        <v>1018</v>
      </c>
      <c r="F10553" s="6">
        <v>-35.86656</v>
      </c>
      <c r="G10553" s="6">
        <v>-58.408430000000003</v>
      </c>
      <c r="H10553" s="7">
        <v>1114710</v>
      </c>
      <c r="I10553" s="7">
        <v>44588.4</v>
      </c>
      <c r="J10553" s="7">
        <v>245236200</v>
      </c>
      <c r="K10553" s="7">
        <v>24.52</v>
      </c>
      <c r="L10553" s="6">
        <f t="shared" si="515"/>
        <v>116857.55070923999</v>
      </c>
      <c r="M10553" s="7">
        <f t="shared" si="513"/>
        <v>13.339903048999998</v>
      </c>
      <c r="N10553" s="14" t="str">
        <f t="shared" si="514"/>
        <v>&lt; 25 KW</v>
      </c>
    </row>
    <row r="10554" spans="1:14">
      <c r="A10554" s="6" t="s">
        <v>35</v>
      </c>
      <c r="B10554" s="15" t="s">
        <v>12784</v>
      </c>
      <c r="C10554" s="6" t="s">
        <v>3223</v>
      </c>
      <c r="D10554" s="6" t="s">
        <v>13867</v>
      </c>
      <c r="E10554" s="7">
        <v>1017</v>
      </c>
      <c r="F10554" s="6">
        <v>-37.487270000000002</v>
      </c>
      <c r="G10554" s="6">
        <v>-59.2029</v>
      </c>
      <c r="H10554" s="7">
        <v>1113615</v>
      </c>
      <c r="I10554" s="7">
        <v>44544.6</v>
      </c>
      <c r="J10554" s="7">
        <v>244995300</v>
      </c>
      <c r="K10554" s="7">
        <v>24.5</v>
      </c>
      <c r="L10554" s="6">
        <f t="shared" si="515"/>
        <v>116742.75940206001</v>
      </c>
      <c r="M10554" s="7">
        <f t="shared" si="513"/>
        <v>13.326799018500001</v>
      </c>
      <c r="N10554" s="14" t="str">
        <f t="shared" si="514"/>
        <v>&lt; 25 KW</v>
      </c>
    </row>
    <row r="10555" spans="1:14">
      <c r="A10555" s="6" t="s">
        <v>35</v>
      </c>
      <c r="B10555" s="15" t="s">
        <v>12784</v>
      </c>
      <c r="C10555" s="6" t="s">
        <v>15336</v>
      </c>
      <c r="D10555" s="6" t="s">
        <v>13868</v>
      </c>
      <c r="E10555" s="7">
        <v>1017</v>
      </c>
      <c r="F10555" s="6">
        <v>-37.457099999999997</v>
      </c>
      <c r="G10555" s="6">
        <v>-59.302280000000003</v>
      </c>
      <c r="H10555" s="7">
        <v>1113615</v>
      </c>
      <c r="I10555" s="7">
        <v>44544.6</v>
      </c>
      <c r="J10555" s="7">
        <v>244995300</v>
      </c>
      <c r="K10555" s="7">
        <v>24.5</v>
      </c>
      <c r="L10555" s="6">
        <f t="shared" si="515"/>
        <v>116742.75940206001</v>
      </c>
      <c r="M10555" s="7">
        <f t="shared" si="513"/>
        <v>13.326799018500001</v>
      </c>
      <c r="N10555" s="14" t="str">
        <f t="shared" si="514"/>
        <v>&lt; 25 KW</v>
      </c>
    </row>
    <row r="10556" spans="1:14">
      <c r="A10556" s="6" t="s">
        <v>1564</v>
      </c>
      <c r="B10556" s="15" t="s">
        <v>12784</v>
      </c>
      <c r="C10556" s="6" t="s">
        <v>949</v>
      </c>
      <c r="D10556" s="6" t="s">
        <v>13869</v>
      </c>
      <c r="E10556" s="7">
        <v>1014</v>
      </c>
      <c r="F10556" s="6">
        <v>-38.294690000000003</v>
      </c>
      <c r="G10556" s="6">
        <v>-61.962470000000003</v>
      </c>
      <c r="H10556" s="7">
        <v>1110330</v>
      </c>
      <c r="I10556" s="7">
        <v>44413.2</v>
      </c>
      <c r="J10556" s="7">
        <v>244272600</v>
      </c>
      <c r="K10556" s="7">
        <v>24.43</v>
      </c>
      <c r="L10556" s="6">
        <f t="shared" si="515"/>
        <v>116398.38548052</v>
      </c>
      <c r="M10556" s="7">
        <f t="shared" si="513"/>
        <v>13.287486927</v>
      </c>
      <c r="N10556" s="14" t="str">
        <f t="shared" si="514"/>
        <v>&lt; 25 KW</v>
      </c>
    </row>
    <row r="10557" spans="1:14">
      <c r="A10557" s="6" t="s">
        <v>258</v>
      </c>
      <c r="B10557" s="15" t="s">
        <v>12784</v>
      </c>
      <c r="C10557" s="6" t="s">
        <v>15337</v>
      </c>
      <c r="D10557" s="6" t="s">
        <v>13870</v>
      </c>
      <c r="E10557" s="7">
        <v>1009</v>
      </c>
      <c r="F10557" s="6">
        <v>-38.527099999999997</v>
      </c>
      <c r="G10557" s="6">
        <v>-58.569569999999999</v>
      </c>
      <c r="H10557" s="7">
        <v>1104855</v>
      </c>
      <c r="I10557" s="7">
        <v>44194.2</v>
      </c>
      <c r="J10557" s="7">
        <v>243068100</v>
      </c>
      <c r="K10557" s="7">
        <v>24.31</v>
      </c>
      <c r="L10557" s="6">
        <f t="shared" si="515"/>
        <v>115824.42894462</v>
      </c>
      <c r="M10557" s="7">
        <f t="shared" si="513"/>
        <v>13.2219667745</v>
      </c>
      <c r="N10557" s="14" t="str">
        <f t="shared" si="514"/>
        <v>&lt; 25 KW</v>
      </c>
    </row>
    <row r="10558" spans="1:14">
      <c r="A10558" s="6" t="s">
        <v>35</v>
      </c>
      <c r="B10558" s="15" t="s">
        <v>12784</v>
      </c>
      <c r="C10558" s="6" t="s">
        <v>1602</v>
      </c>
      <c r="D10558" s="6" t="s">
        <v>13871</v>
      </c>
      <c r="E10558" s="7">
        <v>1009</v>
      </c>
      <c r="F10558" s="6">
        <v>-37.604990000000001</v>
      </c>
      <c r="G10558" s="6">
        <v>-59.023119999999999</v>
      </c>
      <c r="H10558" s="7">
        <v>1104855</v>
      </c>
      <c r="I10558" s="7">
        <v>44194.2</v>
      </c>
      <c r="J10558" s="7">
        <v>243068100</v>
      </c>
      <c r="K10558" s="7">
        <v>24.31</v>
      </c>
      <c r="L10558" s="6">
        <f t="shared" si="515"/>
        <v>115824.42894462</v>
      </c>
      <c r="M10558" s="7">
        <f t="shared" si="513"/>
        <v>13.2219667745</v>
      </c>
      <c r="N10558" s="14" t="str">
        <f t="shared" si="514"/>
        <v>&lt; 25 KW</v>
      </c>
    </row>
    <row r="10559" spans="1:14">
      <c r="A10559" s="6" t="s">
        <v>702</v>
      </c>
      <c r="B10559" s="15" t="s">
        <v>12784</v>
      </c>
      <c r="C10559" s="6" t="s">
        <v>4861</v>
      </c>
      <c r="D10559" s="6" t="s">
        <v>13872</v>
      </c>
      <c r="E10559" s="7">
        <v>1008</v>
      </c>
      <c r="F10559" s="6">
        <v>-39.269150000000003</v>
      </c>
      <c r="G10559" s="6">
        <v>-62.598190000000002</v>
      </c>
      <c r="H10559" s="7">
        <v>1103760</v>
      </c>
      <c r="I10559" s="7">
        <v>44150.400000000001</v>
      </c>
      <c r="J10559" s="7">
        <v>242827200</v>
      </c>
      <c r="K10559" s="7">
        <v>24.28</v>
      </c>
      <c r="L10559" s="6">
        <f t="shared" si="515"/>
        <v>115709.63763744001</v>
      </c>
      <c r="M10559" s="7">
        <f t="shared" si="513"/>
        <v>13.208862744000001</v>
      </c>
      <c r="N10559" s="14" t="str">
        <f t="shared" si="514"/>
        <v>&lt; 25 KW</v>
      </c>
    </row>
    <row r="10560" spans="1:14">
      <c r="A10560" s="6" t="s">
        <v>359</v>
      </c>
      <c r="B10560" s="15" t="s">
        <v>12784</v>
      </c>
      <c r="C10560" s="6" t="s">
        <v>15338</v>
      </c>
      <c r="D10560" s="6" t="s">
        <v>13873</v>
      </c>
      <c r="E10560" s="7">
        <v>1005</v>
      </c>
      <c r="F10560" s="6">
        <v>-37.23462</v>
      </c>
      <c r="G10560" s="6">
        <v>-61.06973</v>
      </c>
      <c r="H10560" s="7">
        <v>1100475</v>
      </c>
      <c r="I10560" s="7">
        <v>44019</v>
      </c>
      <c r="J10560" s="7">
        <v>242104500</v>
      </c>
      <c r="K10560" s="7">
        <v>24.21</v>
      </c>
      <c r="L10560" s="6">
        <f t="shared" si="515"/>
        <v>115365.2637159</v>
      </c>
      <c r="M10560" s="7">
        <f t="shared" si="513"/>
        <v>13.1695506525</v>
      </c>
      <c r="N10560" s="14" t="str">
        <f t="shared" si="514"/>
        <v>&lt; 25 KW</v>
      </c>
    </row>
    <row r="10561" spans="1:14">
      <c r="A10561" s="6" t="s">
        <v>44</v>
      </c>
      <c r="B10561" s="15" t="s">
        <v>12784</v>
      </c>
      <c r="C10561" s="6" t="s">
        <v>1325</v>
      </c>
      <c r="D10561" s="6" t="s">
        <v>13874</v>
      </c>
      <c r="E10561" s="7">
        <v>1004</v>
      </c>
      <c r="F10561" s="6">
        <v>-34.305239999999998</v>
      </c>
      <c r="G10561" s="6">
        <v>-59.704230000000003</v>
      </c>
      <c r="H10561" s="7">
        <v>1099380</v>
      </c>
      <c r="I10561" s="7">
        <v>43975.199999999997</v>
      </c>
      <c r="J10561" s="7">
        <v>241863600</v>
      </c>
      <c r="K10561" s="7">
        <v>24.19</v>
      </c>
      <c r="L10561" s="6">
        <f t="shared" si="515"/>
        <v>115250.47240871999</v>
      </c>
      <c r="M10561" s="7">
        <f t="shared" si="513"/>
        <v>13.156446621999999</v>
      </c>
      <c r="N10561" s="14" t="str">
        <f t="shared" si="514"/>
        <v>&lt; 25 KW</v>
      </c>
    </row>
    <row r="10562" spans="1:14">
      <c r="A10562" s="6" t="s">
        <v>569</v>
      </c>
      <c r="B10562" s="15" t="s">
        <v>12784</v>
      </c>
      <c r="C10562" s="6" t="s">
        <v>11645</v>
      </c>
      <c r="D10562" s="6" t="s">
        <v>13875</v>
      </c>
      <c r="E10562" s="7">
        <v>1003</v>
      </c>
      <c r="F10562" s="6">
        <v>-34.934379999999997</v>
      </c>
      <c r="G10562" s="6">
        <v>-62.554180000000002</v>
      </c>
      <c r="H10562" s="7">
        <v>1098285</v>
      </c>
      <c r="I10562" s="7">
        <v>43931.4</v>
      </c>
      <c r="J10562" s="7">
        <v>241622700</v>
      </c>
      <c r="K10562" s="7">
        <v>24.16</v>
      </c>
      <c r="L10562" s="6">
        <f t="shared" si="515"/>
        <v>115135.68110154</v>
      </c>
      <c r="M10562" s="7">
        <f t="shared" si="513"/>
        <v>13.1433425915</v>
      </c>
      <c r="N10562" s="14" t="str">
        <f t="shared" si="514"/>
        <v>&lt; 25 KW</v>
      </c>
    </row>
    <row r="10563" spans="1:14">
      <c r="A10563" s="6" t="s">
        <v>136</v>
      </c>
      <c r="B10563" s="15" t="s">
        <v>12784</v>
      </c>
      <c r="C10563" s="6" t="s">
        <v>1957</v>
      </c>
      <c r="D10563" s="6" t="s">
        <v>13876</v>
      </c>
      <c r="E10563" s="7">
        <v>1001</v>
      </c>
      <c r="F10563" s="6">
        <v>-36.492350000000002</v>
      </c>
      <c r="G10563" s="6">
        <v>-63.101599999999998</v>
      </c>
      <c r="H10563" s="7">
        <v>1096095</v>
      </c>
      <c r="I10563" s="7">
        <v>43843.8</v>
      </c>
      <c r="J10563" s="7">
        <v>241140900</v>
      </c>
      <c r="K10563" s="7">
        <v>24.11</v>
      </c>
      <c r="L10563" s="6">
        <f t="shared" si="515"/>
        <v>114906.09848718</v>
      </c>
      <c r="M10563" s="7">
        <f t="shared" ref="M10563:M10626" si="516">+L10563/(365*24)</f>
        <v>13.1171345305</v>
      </c>
      <c r="N10563" s="14" t="str">
        <f t="shared" ref="N10563:N10626" si="517">+IF(M10563&lt;25,"&lt; 25 KW",IF(M10563&lt;100,"25 - 100 KW",IF(M10563&lt;300,"100 - 300 KW",IF(M10563&lt;500,"300 - 500","&gt;500KW"))))</f>
        <v>&lt; 25 KW</v>
      </c>
    </row>
    <row r="10564" spans="1:14">
      <c r="A10564" s="6" t="s">
        <v>465</v>
      </c>
      <c r="B10564" s="15" t="s">
        <v>12784</v>
      </c>
      <c r="C10564" s="6" t="s">
        <v>15339</v>
      </c>
      <c r="D10564" s="6" t="s">
        <v>13877</v>
      </c>
      <c r="E10564" s="7">
        <v>1000</v>
      </c>
      <c r="F10564" s="6">
        <v>-35.066079999999999</v>
      </c>
      <c r="G10564" s="6">
        <v>-62.648789999999998</v>
      </c>
      <c r="H10564" s="7">
        <v>1095000</v>
      </c>
      <c r="I10564" s="7">
        <v>43800</v>
      </c>
      <c r="J10564" s="7">
        <v>240900000</v>
      </c>
      <c r="K10564" s="7">
        <v>24.09</v>
      </c>
      <c r="L10564" s="6">
        <f t="shared" si="515"/>
        <v>114791.30718</v>
      </c>
      <c r="M10564" s="7">
        <f t="shared" si="516"/>
        <v>13.1040305</v>
      </c>
      <c r="N10564" s="14" t="str">
        <f t="shared" si="517"/>
        <v>&lt; 25 KW</v>
      </c>
    </row>
    <row r="10565" spans="1:14">
      <c r="A10565" s="6" t="s">
        <v>87</v>
      </c>
      <c r="B10565" s="15" t="s">
        <v>12784</v>
      </c>
      <c r="C10565" s="6" t="s">
        <v>1727</v>
      </c>
      <c r="D10565" s="6" t="s">
        <v>13878</v>
      </c>
      <c r="E10565" s="7">
        <v>992</v>
      </c>
      <c r="F10565" s="6">
        <v>-36.850960000000001</v>
      </c>
      <c r="G10565" s="6">
        <v>-63.300559999999997</v>
      </c>
      <c r="H10565" s="7">
        <v>1086240</v>
      </c>
      <c r="I10565" s="7">
        <v>43449.599999999999</v>
      </c>
      <c r="J10565" s="7">
        <v>238972800</v>
      </c>
      <c r="K10565" s="7">
        <v>23.9</v>
      </c>
      <c r="L10565" s="6">
        <f t="shared" si="515"/>
        <v>113872.97672256001</v>
      </c>
      <c r="M10565" s="7">
        <f t="shared" si="516"/>
        <v>12.999198256000001</v>
      </c>
      <c r="N10565" s="14" t="str">
        <f t="shared" si="517"/>
        <v>&lt; 25 KW</v>
      </c>
    </row>
    <row r="10566" spans="1:14">
      <c r="A10566" s="6" t="s">
        <v>1639</v>
      </c>
      <c r="B10566" s="15" t="s">
        <v>12784</v>
      </c>
      <c r="C10566" s="6" t="s">
        <v>15340</v>
      </c>
      <c r="D10566" s="6" t="s">
        <v>13879</v>
      </c>
      <c r="E10566" s="7">
        <v>989</v>
      </c>
      <c r="F10566" s="6">
        <v>-37.69408</v>
      </c>
      <c r="G10566" s="6">
        <v>-62.460290000000001</v>
      </c>
      <c r="H10566" s="7">
        <v>1082955</v>
      </c>
      <c r="I10566" s="7">
        <v>43318.2</v>
      </c>
      <c r="J10566" s="7">
        <v>238250100</v>
      </c>
      <c r="K10566" s="7">
        <v>23.83</v>
      </c>
      <c r="L10566" s="6">
        <f t="shared" si="515"/>
        <v>113528.60280102</v>
      </c>
      <c r="M10566" s="7">
        <f t="shared" si="516"/>
        <v>12.9598861645</v>
      </c>
      <c r="N10566" s="14" t="str">
        <f t="shared" si="517"/>
        <v>&lt; 25 KW</v>
      </c>
    </row>
    <row r="10567" spans="1:14">
      <c r="A10567" s="6" t="s">
        <v>19</v>
      </c>
      <c r="B10567" s="15" t="s">
        <v>12784</v>
      </c>
      <c r="C10567" s="6" t="s">
        <v>15341</v>
      </c>
      <c r="D10567" s="6" t="s">
        <v>13880</v>
      </c>
      <c r="E10567" s="7">
        <v>988</v>
      </c>
      <c r="F10567" s="6">
        <v>-36.033969999999997</v>
      </c>
      <c r="G10567" s="6">
        <v>-61.21011</v>
      </c>
      <c r="H10567" s="7">
        <v>1081860</v>
      </c>
      <c r="I10567" s="7">
        <v>43274.400000000001</v>
      </c>
      <c r="J10567" s="7">
        <v>238009200</v>
      </c>
      <c r="K10567" s="7">
        <v>23.8</v>
      </c>
      <c r="L10567" s="6">
        <f t="shared" si="515"/>
        <v>113413.81149384</v>
      </c>
      <c r="M10567" s="7">
        <f t="shared" si="516"/>
        <v>12.946782133999999</v>
      </c>
      <c r="N10567" s="14" t="str">
        <f t="shared" si="517"/>
        <v>&lt; 25 KW</v>
      </c>
    </row>
    <row r="10568" spans="1:14">
      <c r="A10568" s="6" t="s">
        <v>702</v>
      </c>
      <c r="B10568" s="15" t="s">
        <v>12784</v>
      </c>
      <c r="C10568" s="6" t="s">
        <v>15342</v>
      </c>
      <c r="D10568" s="6" t="s">
        <v>13881</v>
      </c>
      <c r="E10568" s="7">
        <v>986</v>
      </c>
      <c r="F10568" s="6">
        <v>-39.4482</v>
      </c>
      <c r="G10568" s="6">
        <v>-62.91375</v>
      </c>
      <c r="H10568" s="7">
        <v>1079670</v>
      </c>
      <c r="I10568" s="7">
        <v>43186.8</v>
      </c>
      <c r="J10568" s="7">
        <v>237527400</v>
      </c>
      <c r="K10568" s="7">
        <v>23.75</v>
      </c>
      <c r="L10568" s="6">
        <f t="shared" si="515"/>
        <v>113184.22887948</v>
      </c>
      <c r="M10568" s="7">
        <f t="shared" si="516"/>
        <v>12.920574072999999</v>
      </c>
      <c r="N10568" s="14" t="str">
        <f t="shared" si="517"/>
        <v>&lt; 25 KW</v>
      </c>
    </row>
    <row r="10569" spans="1:14">
      <c r="A10569" s="6" t="s">
        <v>170</v>
      </c>
      <c r="B10569" s="15" t="s">
        <v>12784</v>
      </c>
      <c r="C10569" s="6" t="s">
        <v>15343</v>
      </c>
      <c r="D10569" s="6" t="s">
        <v>13882</v>
      </c>
      <c r="E10569" s="7">
        <v>979</v>
      </c>
      <c r="F10569" s="6">
        <v>-36.19417</v>
      </c>
      <c r="G10569" s="6">
        <v>-62.637909999999998</v>
      </c>
      <c r="H10569" s="7">
        <v>1072005</v>
      </c>
      <c r="I10569" s="7">
        <v>42880.2</v>
      </c>
      <c r="J10569" s="7">
        <v>235841100</v>
      </c>
      <c r="K10569" s="7">
        <v>23.58</v>
      </c>
      <c r="L10569" s="6">
        <f t="shared" si="515"/>
        <v>112380.68972921999</v>
      </c>
      <c r="M10569" s="7">
        <f t="shared" si="516"/>
        <v>12.828845859499998</v>
      </c>
      <c r="N10569" s="14" t="str">
        <f t="shared" si="517"/>
        <v>&lt; 25 KW</v>
      </c>
    </row>
    <row r="10570" spans="1:14">
      <c r="A10570" s="6" t="s">
        <v>170</v>
      </c>
      <c r="B10570" s="15" t="s">
        <v>12784</v>
      </c>
      <c r="C10570" s="6" t="s">
        <v>15344</v>
      </c>
      <c r="D10570" s="6" t="s">
        <v>13883</v>
      </c>
      <c r="E10570" s="7">
        <v>975</v>
      </c>
      <c r="F10570" s="6">
        <v>-36.114570000000001</v>
      </c>
      <c r="G10570" s="6">
        <v>-62.699269999999999</v>
      </c>
      <c r="H10570" s="7">
        <v>1067625</v>
      </c>
      <c r="I10570" s="7">
        <v>42705</v>
      </c>
      <c r="J10570" s="7">
        <v>234877500</v>
      </c>
      <c r="K10570" s="7">
        <v>23.49</v>
      </c>
      <c r="L10570" s="6">
        <f t="shared" si="515"/>
        <v>111921.5245005</v>
      </c>
      <c r="M10570" s="7">
        <f t="shared" si="516"/>
        <v>12.776429737500001</v>
      </c>
      <c r="N10570" s="14" t="str">
        <f t="shared" si="517"/>
        <v>&lt; 25 KW</v>
      </c>
    </row>
    <row r="10571" spans="1:14">
      <c r="A10571" s="6" t="s">
        <v>1620</v>
      </c>
      <c r="B10571" s="15" t="s">
        <v>12784</v>
      </c>
      <c r="C10571" s="6" t="s">
        <v>15345</v>
      </c>
      <c r="D10571" s="6" t="s">
        <v>13884</v>
      </c>
      <c r="E10571" s="7">
        <v>974</v>
      </c>
      <c r="F10571" s="6">
        <v>-35.201588000000001</v>
      </c>
      <c r="G10571" s="6">
        <v>-58.096992</v>
      </c>
      <c r="H10571" s="7">
        <v>1066530</v>
      </c>
      <c r="I10571" s="7">
        <v>42661.2</v>
      </c>
      <c r="J10571" s="7">
        <v>234636600</v>
      </c>
      <c r="K10571" s="7">
        <v>23.46</v>
      </c>
      <c r="L10571" s="6">
        <f t="shared" si="515"/>
        <v>111806.73319331999</v>
      </c>
      <c r="M10571" s="7">
        <f t="shared" si="516"/>
        <v>12.763325706999998</v>
      </c>
      <c r="N10571" s="14" t="str">
        <f t="shared" si="517"/>
        <v>&lt; 25 KW</v>
      </c>
    </row>
    <row r="10572" spans="1:14">
      <c r="A10572" s="6" t="s">
        <v>636</v>
      </c>
      <c r="B10572" s="15" t="s">
        <v>12784</v>
      </c>
      <c r="C10572" s="6" t="s">
        <v>1493</v>
      </c>
      <c r="D10572" s="6" t="s">
        <v>13885</v>
      </c>
      <c r="E10572" s="7">
        <v>973</v>
      </c>
      <c r="F10572" s="6">
        <v>-34.656579999999998</v>
      </c>
      <c r="G10572" s="6">
        <v>-61.924799999999998</v>
      </c>
      <c r="H10572" s="7">
        <v>1065435</v>
      </c>
      <c r="I10572" s="7">
        <v>42617.4</v>
      </c>
      <c r="J10572" s="7">
        <v>234395700</v>
      </c>
      <c r="K10572" s="7">
        <v>23.44</v>
      </c>
      <c r="L10572" s="6">
        <f t="shared" si="515"/>
        <v>111691.94188614</v>
      </c>
      <c r="M10572" s="7">
        <f t="shared" si="516"/>
        <v>12.750221676500001</v>
      </c>
      <c r="N10572" s="14" t="str">
        <f t="shared" si="517"/>
        <v>&lt; 25 KW</v>
      </c>
    </row>
    <row r="10573" spans="1:14">
      <c r="A10573" s="6" t="s">
        <v>107</v>
      </c>
      <c r="B10573" s="15" t="s">
        <v>12784</v>
      </c>
      <c r="C10573" s="6" t="s">
        <v>15346</v>
      </c>
      <c r="D10573" s="6" t="s">
        <v>13886</v>
      </c>
      <c r="E10573" s="7">
        <v>969</v>
      </c>
      <c r="F10573" s="6">
        <v>-35.591349999999998</v>
      </c>
      <c r="G10573" s="6">
        <v>-61.16883</v>
      </c>
      <c r="H10573" s="7">
        <v>1061055</v>
      </c>
      <c r="I10573" s="7">
        <v>42442.2</v>
      </c>
      <c r="J10573" s="7">
        <v>233432100</v>
      </c>
      <c r="K10573" s="7">
        <v>23.34</v>
      </c>
      <c r="L10573" s="6">
        <f t="shared" si="515"/>
        <v>111232.77665742001</v>
      </c>
      <c r="M10573" s="7">
        <f t="shared" si="516"/>
        <v>12.6978055545</v>
      </c>
      <c r="N10573" s="14" t="str">
        <f t="shared" si="517"/>
        <v>&lt; 25 KW</v>
      </c>
    </row>
    <row r="10574" spans="1:14">
      <c r="A10574" s="6" t="s">
        <v>170</v>
      </c>
      <c r="B10574" s="15" t="s">
        <v>12784</v>
      </c>
      <c r="C10574" s="6" t="s">
        <v>1973</v>
      </c>
      <c r="D10574" s="6" t="s">
        <v>13887</v>
      </c>
      <c r="E10574" s="7">
        <v>969</v>
      </c>
      <c r="F10574" s="6">
        <v>-36.243270000000003</v>
      </c>
      <c r="G10574" s="6">
        <v>-62.444980000000001</v>
      </c>
      <c r="H10574" s="7">
        <v>1061055</v>
      </c>
      <c r="I10574" s="7">
        <v>42442.2</v>
      </c>
      <c r="J10574" s="7">
        <v>233432100</v>
      </c>
      <c r="K10574" s="7">
        <v>23.34</v>
      </c>
      <c r="L10574" s="6">
        <f t="shared" si="515"/>
        <v>111232.77665742001</v>
      </c>
      <c r="M10574" s="7">
        <f t="shared" si="516"/>
        <v>12.6978055545</v>
      </c>
      <c r="N10574" s="14" t="str">
        <f t="shared" si="517"/>
        <v>&lt; 25 KW</v>
      </c>
    </row>
    <row r="10575" spans="1:14">
      <c r="A10575" s="6" t="s">
        <v>926</v>
      </c>
      <c r="B10575" s="15" t="s">
        <v>12784</v>
      </c>
      <c r="C10575" s="6" t="s">
        <v>6406</v>
      </c>
      <c r="D10575" s="6" t="s">
        <v>13888</v>
      </c>
      <c r="E10575" s="7">
        <v>965</v>
      </c>
      <c r="F10575" s="6">
        <v>-37.510930000000002</v>
      </c>
      <c r="G10575" s="6">
        <v>-57.353743999999999</v>
      </c>
      <c r="H10575" s="7">
        <v>1056675</v>
      </c>
      <c r="I10575" s="7">
        <v>42267</v>
      </c>
      <c r="J10575" s="7">
        <v>232468500</v>
      </c>
      <c r="K10575" s="7">
        <v>23.25</v>
      </c>
      <c r="L10575" s="6">
        <f t="shared" si="515"/>
        <v>110773.61142869999</v>
      </c>
      <c r="M10575" s="7">
        <f t="shared" si="516"/>
        <v>12.6453894325</v>
      </c>
      <c r="N10575" s="14" t="str">
        <f t="shared" si="517"/>
        <v>&lt; 25 KW</v>
      </c>
    </row>
    <row r="10576" spans="1:14">
      <c r="A10576" s="6" t="s">
        <v>170</v>
      </c>
      <c r="B10576" s="15" t="s">
        <v>12784</v>
      </c>
      <c r="C10576" s="6" t="s">
        <v>15347</v>
      </c>
      <c r="D10576" s="6" t="s">
        <v>13889</v>
      </c>
      <c r="E10576" s="7">
        <v>962</v>
      </c>
      <c r="F10576" s="6">
        <v>-36.097320000000003</v>
      </c>
      <c r="G10576" s="6">
        <v>-62.761209999999998</v>
      </c>
      <c r="H10576" s="7">
        <v>1053390</v>
      </c>
      <c r="I10576" s="7">
        <v>42135.6</v>
      </c>
      <c r="J10576" s="7">
        <v>231745800</v>
      </c>
      <c r="K10576" s="7">
        <v>23.17</v>
      </c>
      <c r="L10576" s="6">
        <f t="shared" si="515"/>
        <v>110429.23750716001</v>
      </c>
      <c r="M10576" s="7">
        <f t="shared" si="516"/>
        <v>12.606077341000001</v>
      </c>
      <c r="N10576" s="14" t="str">
        <f t="shared" si="517"/>
        <v>&lt; 25 KW</v>
      </c>
    </row>
    <row r="10577" spans="1:14">
      <c r="A10577" s="6" t="s">
        <v>167</v>
      </c>
      <c r="B10577" s="15" t="s">
        <v>12784</v>
      </c>
      <c r="C10577" s="6" t="s">
        <v>15348</v>
      </c>
      <c r="D10577" s="6" t="s">
        <v>13890</v>
      </c>
      <c r="E10577" s="7">
        <v>957</v>
      </c>
      <c r="F10577" s="6">
        <v>-34.956200000000003</v>
      </c>
      <c r="G10577" s="6">
        <v>-59.317030000000003</v>
      </c>
      <c r="H10577" s="7">
        <v>1047915</v>
      </c>
      <c r="I10577" s="7">
        <v>41916.6</v>
      </c>
      <c r="J10577" s="7">
        <v>230541300</v>
      </c>
      <c r="K10577" s="7">
        <v>23.05</v>
      </c>
      <c r="L10577" s="6">
        <f t="shared" si="515"/>
        <v>109855.28097126</v>
      </c>
      <c r="M10577" s="7">
        <f t="shared" si="516"/>
        <v>12.540557188499999</v>
      </c>
      <c r="N10577" s="14" t="str">
        <f t="shared" si="517"/>
        <v>&lt; 25 KW</v>
      </c>
    </row>
    <row r="10578" spans="1:14">
      <c r="A10578" s="6" t="s">
        <v>52</v>
      </c>
      <c r="B10578" s="15" t="s">
        <v>12784</v>
      </c>
      <c r="C10578" s="6" t="s">
        <v>15349</v>
      </c>
      <c r="D10578" s="6" t="s">
        <v>13891</v>
      </c>
      <c r="E10578" s="7">
        <v>954</v>
      </c>
      <c r="F10578" s="6">
        <v>-34.990299999999998</v>
      </c>
      <c r="G10578" s="6">
        <v>-58.835999999999999</v>
      </c>
      <c r="H10578" s="7">
        <v>1044630</v>
      </c>
      <c r="I10578" s="7">
        <v>41785.199999999997</v>
      </c>
      <c r="J10578" s="7">
        <v>229818600</v>
      </c>
      <c r="K10578" s="7">
        <v>22.98</v>
      </c>
      <c r="L10578" s="6">
        <f t="shared" si="515"/>
        <v>109510.90704971999</v>
      </c>
      <c r="M10578" s="7">
        <f t="shared" si="516"/>
        <v>12.501245096999998</v>
      </c>
      <c r="N10578" s="14" t="str">
        <f t="shared" si="517"/>
        <v>&lt; 25 KW</v>
      </c>
    </row>
    <row r="10579" spans="1:14">
      <c r="A10579" s="6" t="s">
        <v>465</v>
      </c>
      <c r="B10579" s="15" t="s">
        <v>12784</v>
      </c>
      <c r="C10579" s="6" t="s">
        <v>15350</v>
      </c>
      <c r="D10579" s="6" t="s">
        <v>13892</v>
      </c>
      <c r="E10579" s="7">
        <v>953</v>
      </c>
      <c r="F10579" s="6">
        <v>-35.060749999999999</v>
      </c>
      <c r="G10579" s="6">
        <v>-62.457500000000003</v>
      </c>
      <c r="H10579" s="7">
        <v>1043535</v>
      </c>
      <c r="I10579" s="7">
        <v>41741.4</v>
      </c>
      <c r="J10579" s="7">
        <v>229577700</v>
      </c>
      <c r="K10579" s="7">
        <v>22.96</v>
      </c>
      <c r="L10579" s="6">
        <f t="shared" si="515"/>
        <v>109396.11574254</v>
      </c>
      <c r="M10579" s="7">
        <f t="shared" si="516"/>
        <v>12.488141066500001</v>
      </c>
      <c r="N10579" s="14" t="str">
        <f t="shared" si="517"/>
        <v>&lt; 25 KW</v>
      </c>
    </row>
    <row r="10580" spans="1:14">
      <c r="A10580" s="6" t="s">
        <v>69</v>
      </c>
      <c r="B10580" s="15" t="s">
        <v>12784</v>
      </c>
      <c r="C10580" s="6" t="s">
        <v>1099</v>
      </c>
      <c r="D10580" s="6" t="s">
        <v>13893</v>
      </c>
      <c r="E10580" s="7">
        <v>952</v>
      </c>
      <c r="F10580" s="6">
        <v>-34.036149999999999</v>
      </c>
      <c r="G10580" s="6">
        <v>-60.464779999999998</v>
      </c>
      <c r="H10580" s="7">
        <v>1042440</v>
      </c>
      <c r="I10580" s="7">
        <v>41697.599999999999</v>
      </c>
      <c r="J10580" s="7">
        <v>229336800</v>
      </c>
      <c r="K10580" s="7">
        <v>22.93</v>
      </c>
      <c r="L10580" s="6">
        <f t="shared" si="515"/>
        <v>109281.32443536</v>
      </c>
      <c r="M10580" s="7">
        <f t="shared" si="516"/>
        <v>12.475037036</v>
      </c>
      <c r="N10580" s="14" t="str">
        <f t="shared" si="517"/>
        <v>&lt; 25 KW</v>
      </c>
    </row>
    <row r="10581" spans="1:14">
      <c r="A10581" s="6" t="s">
        <v>525</v>
      </c>
      <c r="B10581" s="15" t="s">
        <v>12784</v>
      </c>
      <c r="C10581" s="6" t="s">
        <v>4649</v>
      </c>
      <c r="D10581" s="6" t="s">
        <v>10444</v>
      </c>
      <c r="E10581" s="7">
        <v>951</v>
      </c>
      <c r="F10581" s="6">
        <v>-35.780120849600003</v>
      </c>
      <c r="G10581" s="6">
        <v>-58.289600372300001</v>
      </c>
      <c r="H10581" s="7">
        <v>1041345</v>
      </c>
      <c r="I10581" s="7">
        <v>41653.800000000003</v>
      </c>
      <c r="J10581" s="7">
        <v>229095900</v>
      </c>
      <c r="K10581" s="7">
        <v>22.91</v>
      </c>
      <c r="L10581" s="6">
        <f t="shared" si="515"/>
        <v>109166.53312818</v>
      </c>
      <c r="M10581" s="7">
        <f t="shared" si="516"/>
        <v>12.461933005500001</v>
      </c>
      <c r="N10581" s="14" t="str">
        <f t="shared" si="517"/>
        <v>&lt; 25 KW</v>
      </c>
    </row>
    <row r="10582" spans="1:14">
      <c r="A10582" s="6" t="s">
        <v>272</v>
      </c>
      <c r="B10582" s="15" t="s">
        <v>12784</v>
      </c>
      <c r="C10582" s="6" t="s">
        <v>1337</v>
      </c>
      <c r="D10582" s="6" t="s">
        <v>13894</v>
      </c>
      <c r="E10582" s="7">
        <v>947</v>
      </c>
      <c r="F10582" s="6">
        <v>-35.475969999999997</v>
      </c>
      <c r="G10582" s="6">
        <v>-58.404699999999998</v>
      </c>
      <c r="H10582" s="7">
        <v>1036965</v>
      </c>
      <c r="I10582" s="7">
        <v>41478.6</v>
      </c>
      <c r="J10582" s="7">
        <v>228132300</v>
      </c>
      <c r="K10582" s="7">
        <v>22.81</v>
      </c>
      <c r="L10582" s="6">
        <f t="shared" si="515"/>
        <v>108707.36789945999</v>
      </c>
      <c r="M10582" s="7">
        <f t="shared" si="516"/>
        <v>12.409516883499998</v>
      </c>
      <c r="N10582" s="14" t="str">
        <f t="shared" si="517"/>
        <v>&lt; 25 KW</v>
      </c>
    </row>
    <row r="10583" spans="1:14">
      <c r="A10583" s="6" t="s">
        <v>87</v>
      </c>
      <c r="B10583" s="15" t="s">
        <v>12784</v>
      </c>
      <c r="C10583" s="6" t="s">
        <v>2763</v>
      </c>
      <c r="D10583" s="6" t="s">
        <v>13895</v>
      </c>
      <c r="E10583" s="7">
        <v>943</v>
      </c>
      <c r="F10583" s="6">
        <v>-37.239269999999998</v>
      </c>
      <c r="G10583" s="6">
        <v>-63.021769999999997</v>
      </c>
      <c r="H10583" s="7">
        <v>1032585</v>
      </c>
      <c r="I10583" s="7">
        <v>41303.4</v>
      </c>
      <c r="J10583" s="7">
        <v>227168700</v>
      </c>
      <c r="K10583" s="7">
        <v>22.72</v>
      </c>
      <c r="L10583" s="6">
        <f t="shared" ref="L10583:L10646" si="518">+J10583*0.00116222*0.41</f>
        <v>108248.20267073999</v>
      </c>
      <c r="M10583" s="7">
        <f t="shared" si="516"/>
        <v>12.3571007615</v>
      </c>
      <c r="N10583" s="14" t="str">
        <f t="shared" si="517"/>
        <v>&lt; 25 KW</v>
      </c>
    </row>
    <row r="10584" spans="1:14">
      <c r="A10584" s="6" t="s">
        <v>19</v>
      </c>
      <c r="B10584" s="15" t="s">
        <v>12784</v>
      </c>
      <c r="C10584" s="6" t="s">
        <v>332</v>
      </c>
      <c r="D10584" s="6" t="s">
        <v>13896</v>
      </c>
      <c r="E10584" s="7">
        <v>943</v>
      </c>
      <c r="F10584" s="6">
        <v>-36.407989999999998</v>
      </c>
      <c r="G10584" s="6">
        <v>-61.360320000000002</v>
      </c>
      <c r="H10584" s="7">
        <v>1032585</v>
      </c>
      <c r="I10584" s="7">
        <v>41303.4</v>
      </c>
      <c r="J10584" s="7">
        <v>227168700</v>
      </c>
      <c r="K10584" s="7">
        <v>22.72</v>
      </c>
      <c r="L10584" s="6">
        <f t="shared" si="518"/>
        <v>108248.20267073999</v>
      </c>
      <c r="M10584" s="7">
        <f t="shared" si="516"/>
        <v>12.3571007615</v>
      </c>
      <c r="N10584" s="14" t="str">
        <f t="shared" si="517"/>
        <v>&lt; 25 KW</v>
      </c>
    </row>
    <row r="10585" spans="1:14">
      <c r="A10585" s="6" t="s">
        <v>525</v>
      </c>
      <c r="B10585" s="15" t="s">
        <v>12784</v>
      </c>
      <c r="C10585" s="6" t="s">
        <v>7976</v>
      </c>
      <c r="D10585" s="6" t="s">
        <v>7977</v>
      </c>
      <c r="E10585" s="7">
        <v>936</v>
      </c>
      <c r="F10585" s="6">
        <v>-35.930900000000001</v>
      </c>
      <c r="G10585" s="6">
        <v>-57.986629999999998</v>
      </c>
      <c r="H10585" s="7">
        <v>1024920</v>
      </c>
      <c r="I10585" s="7">
        <v>40996.800000000003</v>
      </c>
      <c r="J10585" s="7">
        <v>225482400</v>
      </c>
      <c r="K10585" s="7">
        <v>22.55</v>
      </c>
      <c r="L10585" s="6">
        <f t="shared" si="518"/>
        <v>107444.66352048</v>
      </c>
      <c r="M10585" s="7">
        <f t="shared" si="516"/>
        <v>12.265372548</v>
      </c>
      <c r="N10585" s="14" t="str">
        <f t="shared" si="517"/>
        <v>&lt; 25 KW</v>
      </c>
    </row>
    <row r="10586" spans="1:14">
      <c r="A10586" s="6" t="s">
        <v>35</v>
      </c>
      <c r="B10586" s="15" t="s">
        <v>12784</v>
      </c>
      <c r="C10586" s="6" t="s">
        <v>877</v>
      </c>
      <c r="D10586" s="6" t="s">
        <v>13897</v>
      </c>
      <c r="E10586" s="7">
        <v>936</v>
      </c>
      <c r="F10586" s="6">
        <v>-37.351419999999997</v>
      </c>
      <c r="G10586" s="6">
        <v>-59.507770000000001</v>
      </c>
      <c r="H10586" s="7">
        <v>1024920</v>
      </c>
      <c r="I10586" s="7">
        <v>40996.800000000003</v>
      </c>
      <c r="J10586" s="7">
        <v>225482400</v>
      </c>
      <c r="K10586" s="7">
        <v>22.55</v>
      </c>
      <c r="L10586" s="6">
        <f t="shared" si="518"/>
        <v>107444.66352048</v>
      </c>
      <c r="M10586" s="7">
        <f t="shared" si="516"/>
        <v>12.265372548</v>
      </c>
      <c r="N10586" s="14" t="str">
        <f t="shared" si="517"/>
        <v>&lt; 25 KW</v>
      </c>
    </row>
    <row r="10587" spans="1:14">
      <c r="A10587" s="6" t="s">
        <v>19</v>
      </c>
      <c r="B10587" s="15" t="s">
        <v>12784</v>
      </c>
      <c r="C10587" s="6" t="s">
        <v>1834</v>
      </c>
      <c r="D10587" s="6" t="s">
        <v>13116</v>
      </c>
      <c r="E10587" s="7">
        <v>928</v>
      </c>
      <c r="F10587" s="6">
        <v>-36.350360870400003</v>
      </c>
      <c r="G10587" s="6">
        <v>-60.948680877699999</v>
      </c>
      <c r="H10587" s="7">
        <v>1016160</v>
      </c>
      <c r="I10587" s="7">
        <v>40646.400000000001</v>
      </c>
      <c r="J10587" s="7">
        <v>223555200</v>
      </c>
      <c r="K10587" s="7">
        <v>22.36</v>
      </c>
      <c r="L10587" s="6">
        <f t="shared" si="518"/>
        <v>106526.33306304</v>
      </c>
      <c r="M10587" s="7">
        <f t="shared" si="516"/>
        <v>12.160540304</v>
      </c>
      <c r="N10587" s="14" t="str">
        <f t="shared" si="517"/>
        <v>&lt; 25 KW</v>
      </c>
    </row>
    <row r="10588" spans="1:14">
      <c r="A10588" s="6" t="s">
        <v>123</v>
      </c>
      <c r="B10588" s="15" t="s">
        <v>12784</v>
      </c>
      <c r="C10588" s="6" t="s">
        <v>15351</v>
      </c>
      <c r="D10588" s="6" t="s">
        <v>13898</v>
      </c>
      <c r="E10588" s="7">
        <v>922</v>
      </c>
      <c r="F10588" s="6">
        <v>-35.08925</v>
      </c>
      <c r="G10588" s="6">
        <v>-57.742100000000001</v>
      </c>
      <c r="H10588" s="7">
        <v>1009590</v>
      </c>
      <c r="I10588" s="7">
        <v>40383.599999999999</v>
      </c>
      <c r="J10588" s="7">
        <v>222109800</v>
      </c>
      <c r="K10588" s="7">
        <v>22.21</v>
      </c>
      <c r="L10588" s="6">
        <f t="shared" si="518"/>
        <v>105837.58521996</v>
      </c>
      <c r="M10588" s="7">
        <f t="shared" si="516"/>
        <v>12.081916121000001</v>
      </c>
      <c r="N10588" s="14" t="str">
        <f t="shared" si="517"/>
        <v>&lt; 25 KW</v>
      </c>
    </row>
    <row r="10589" spans="1:14">
      <c r="A10589" s="6" t="s">
        <v>35</v>
      </c>
      <c r="B10589" s="15" t="s">
        <v>12784</v>
      </c>
      <c r="C10589" s="6" t="s">
        <v>5258</v>
      </c>
      <c r="D10589" s="6" t="s">
        <v>13899</v>
      </c>
      <c r="E10589" s="7">
        <v>916</v>
      </c>
      <c r="F10589" s="6">
        <v>-37.188870000000001</v>
      </c>
      <c r="G10589" s="6">
        <v>-58.961204000000002</v>
      </c>
      <c r="H10589" s="7">
        <v>1003020</v>
      </c>
      <c r="I10589" s="7">
        <v>40120.800000000003</v>
      </c>
      <c r="J10589" s="7">
        <v>220664400</v>
      </c>
      <c r="K10589" s="7">
        <v>22.07</v>
      </c>
      <c r="L10589" s="6">
        <f t="shared" si="518"/>
        <v>105148.83737687999</v>
      </c>
      <c r="M10589" s="7">
        <f t="shared" si="516"/>
        <v>12.003291937999998</v>
      </c>
      <c r="N10589" s="14" t="str">
        <f t="shared" si="517"/>
        <v>&lt; 25 KW</v>
      </c>
    </row>
    <row r="10590" spans="1:14">
      <c r="A10590" s="6" t="s">
        <v>99</v>
      </c>
      <c r="B10590" s="15" t="s">
        <v>12784</v>
      </c>
      <c r="C10590" s="6" t="s">
        <v>877</v>
      </c>
      <c r="D10590" s="6" t="s">
        <v>3370</v>
      </c>
      <c r="E10590" s="7">
        <v>912</v>
      </c>
      <c r="F10590" s="6">
        <v>-35.154699999999998</v>
      </c>
      <c r="G10590" s="6">
        <v>-60.938389999999998</v>
      </c>
      <c r="H10590" s="7">
        <v>998640</v>
      </c>
      <c r="I10590" s="7">
        <v>39945.599999999999</v>
      </c>
      <c r="J10590" s="7">
        <v>219700800</v>
      </c>
      <c r="K10590" s="7">
        <v>21.97</v>
      </c>
      <c r="L10590" s="6">
        <f t="shared" si="518"/>
        <v>104689.67214816</v>
      </c>
      <c r="M10590" s="7">
        <f t="shared" si="516"/>
        <v>11.950875816</v>
      </c>
      <c r="N10590" s="14" t="str">
        <f t="shared" si="517"/>
        <v>&lt; 25 KW</v>
      </c>
    </row>
    <row r="10591" spans="1:14">
      <c r="A10591" s="6" t="s">
        <v>265</v>
      </c>
      <c r="B10591" s="15" t="s">
        <v>12784</v>
      </c>
      <c r="C10591" s="6" t="s">
        <v>15352</v>
      </c>
      <c r="D10591" s="6" t="s">
        <v>13900</v>
      </c>
      <c r="E10591" s="7">
        <v>911</v>
      </c>
      <c r="F10591" s="6">
        <v>-35.31212</v>
      </c>
      <c r="G10591" s="6">
        <v>-58.76688</v>
      </c>
      <c r="H10591" s="7">
        <v>997545</v>
      </c>
      <c r="I10591" s="7">
        <v>39901.800000000003</v>
      </c>
      <c r="J10591" s="7">
        <v>219459900</v>
      </c>
      <c r="K10591" s="7">
        <v>21.95</v>
      </c>
      <c r="L10591" s="6">
        <f t="shared" si="518"/>
        <v>104574.88084098</v>
      </c>
      <c r="M10591" s="7">
        <f t="shared" si="516"/>
        <v>11.937771785499999</v>
      </c>
      <c r="N10591" s="14" t="str">
        <f t="shared" si="517"/>
        <v>&lt; 25 KW</v>
      </c>
    </row>
    <row r="10592" spans="1:14">
      <c r="A10592" s="6" t="s">
        <v>400</v>
      </c>
      <c r="B10592" s="15" t="s">
        <v>12784</v>
      </c>
      <c r="C10592" s="6" t="s">
        <v>2326</v>
      </c>
      <c r="D10592" s="6" t="s">
        <v>13901</v>
      </c>
      <c r="E10592" s="7">
        <v>897</v>
      </c>
      <c r="F10592" s="6">
        <v>-34.631169999999997</v>
      </c>
      <c r="G10592" s="6">
        <v>-59.371830000000003</v>
      </c>
      <c r="H10592" s="7">
        <v>982215</v>
      </c>
      <c r="I10592" s="7">
        <v>39288.6</v>
      </c>
      <c r="J10592" s="7">
        <v>216087300</v>
      </c>
      <c r="K10592" s="7">
        <v>21.61</v>
      </c>
      <c r="L10592" s="6">
        <f t="shared" si="518"/>
        <v>102967.80254046</v>
      </c>
      <c r="M10592" s="7">
        <f t="shared" si="516"/>
        <v>11.754315358500001</v>
      </c>
      <c r="N10592" s="14" t="str">
        <f t="shared" si="517"/>
        <v>&lt; 25 KW</v>
      </c>
    </row>
    <row r="10593" spans="1:14">
      <c r="A10593" s="6" t="s">
        <v>2440</v>
      </c>
      <c r="B10593" s="15" t="s">
        <v>12784</v>
      </c>
      <c r="C10593" s="6" t="s">
        <v>8130</v>
      </c>
      <c r="D10593" s="6" t="s">
        <v>13783</v>
      </c>
      <c r="E10593" s="7">
        <v>896</v>
      </c>
      <c r="F10593" s="6">
        <v>-34.370649999999998</v>
      </c>
      <c r="G10593" s="6">
        <v>-58.791469999999997</v>
      </c>
      <c r="H10593" s="7">
        <v>981120</v>
      </c>
      <c r="I10593" s="7">
        <v>39244.800000000003</v>
      </c>
      <c r="J10593" s="7">
        <v>215846400</v>
      </c>
      <c r="K10593" s="7">
        <v>21.58</v>
      </c>
      <c r="L10593" s="6">
        <f t="shared" si="518"/>
        <v>102853.01123327999</v>
      </c>
      <c r="M10593" s="7">
        <f t="shared" si="516"/>
        <v>11.741211327999999</v>
      </c>
      <c r="N10593" s="14" t="str">
        <f t="shared" si="517"/>
        <v>&lt; 25 KW</v>
      </c>
    </row>
    <row r="10594" spans="1:14">
      <c r="A10594" s="6" t="s">
        <v>167</v>
      </c>
      <c r="B10594" s="15" t="s">
        <v>12784</v>
      </c>
      <c r="C10594" s="6" t="s">
        <v>15353</v>
      </c>
      <c r="D10594" s="6" t="s">
        <v>13902</v>
      </c>
      <c r="E10594" s="7">
        <v>891</v>
      </c>
      <c r="F10594" s="6">
        <v>-35.02375</v>
      </c>
      <c r="G10594" s="6">
        <v>-59.24335</v>
      </c>
      <c r="H10594" s="7">
        <v>975645</v>
      </c>
      <c r="I10594" s="7">
        <v>39025.800000000003</v>
      </c>
      <c r="J10594" s="7">
        <v>214641900</v>
      </c>
      <c r="K10594" s="7">
        <v>21.46</v>
      </c>
      <c r="L10594" s="6">
        <f t="shared" si="518"/>
        <v>102279.05469738001</v>
      </c>
      <c r="M10594" s="7">
        <f t="shared" si="516"/>
        <v>11.675691175500001</v>
      </c>
      <c r="N10594" s="14" t="str">
        <f t="shared" si="517"/>
        <v>&lt; 25 KW</v>
      </c>
    </row>
    <row r="10595" spans="1:14">
      <c r="A10595" s="6" t="s">
        <v>136</v>
      </c>
      <c r="B10595" s="15" t="s">
        <v>12784</v>
      </c>
      <c r="C10595" s="6" t="s">
        <v>560</v>
      </c>
      <c r="D10595" s="6" t="s">
        <v>13903</v>
      </c>
      <c r="E10595" s="7">
        <v>891</v>
      </c>
      <c r="F10595" s="6">
        <v>-36.5244598389</v>
      </c>
      <c r="G10595" s="6">
        <v>-62.771430969199997</v>
      </c>
      <c r="H10595" s="7">
        <v>975645</v>
      </c>
      <c r="I10595" s="7">
        <v>39025.800000000003</v>
      </c>
      <c r="J10595" s="7">
        <v>214641900</v>
      </c>
      <c r="K10595" s="7">
        <v>21.46</v>
      </c>
      <c r="L10595" s="6">
        <f t="shared" si="518"/>
        <v>102279.05469738001</v>
      </c>
      <c r="M10595" s="7">
        <f t="shared" si="516"/>
        <v>11.675691175500001</v>
      </c>
      <c r="N10595" s="14" t="str">
        <f t="shared" si="517"/>
        <v>&lt; 25 KW</v>
      </c>
    </row>
    <row r="10596" spans="1:14">
      <c r="A10596" s="6" t="s">
        <v>813</v>
      </c>
      <c r="B10596" s="15" t="s">
        <v>12784</v>
      </c>
      <c r="C10596" s="6" t="s">
        <v>10898</v>
      </c>
      <c r="D10596" s="6" t="s">
        <v>10899</v>
      </c>
      <c r="E10596" s="7">
        <v>888</v>
      </c>
      <c r="F10596" s="6">
        <v>-35.855789184599999</v>
      </c>
      <c r="G10596" s="6">
        <v>-58.383998870799999</v>
      </c>
      <c r="H10596" s="7">
        <v>972360</v>
      </c>
      <c r="I10596" s="7">
        <v>38894.400000000001</v>
      </c>
      <c r="J10596" s="7">
        <v>213919200</v>
      </c>
      <c r="K10596" s="7">
        <v>21.39</v>
      </c>
      <c r="L10596" s="6">
        <f t="shared" si="518"/>
        <v>101934.68077584</v>
      </c>
      <c r="M10596" s="7">
        <f t="shared" si="516"/>
        <v>11.636379084</v>
      </c>
      <c r="N10596" s="14" t="str">
        <f t="shared" si="517"/>
        <v>&lt; 25 KW</v>
      </c>
    </row>
    <row r="10597" spans="1:14">
      <c r="A10597" s="6" t="s">
        <v>246</v>
      </c>
      <c r="B10597" s="15" t="s">
        <v>12784</v>
      </c>
      <c r="C10597" s="6" t="s">
        <v>15315</v>
      </c>
      <c r="D10597" s="6" t="s">
        <v>13904</v>
      </c>
      <c r="E10597" s="7">
        <v>888</v>
      </c>
      <c r="F10597" s="6">
        <v>-35.193420410199998</v>
      </c>
      <c r="G10597" s="6">
        <v>-61.864391326899998</v>
      </c>
      <c r="H10597" s="7">
        <v>972360</v>
      </c>
      <c r="I10597" s="7">
        <v>38894.400000000001</v>
      </c>
      <c r="J10597" s="7">
        <v>213919200</v>
      </c>
      <c r="K10597" s="7">
        <v>21.39</v>
      </c>
      <c r="L10597" s="6">
        <f t="shared" si="518"/>
        <v>101934.68077584</v>
      </c>
      <c r="M10597" s="7">
        <f t="shared" si="516"/>
        <v>11.636379084</v>
      </c>
      <c r="N10597" s="14" t="str">
        <f t="shared" si="517"/>
        <v>&lt; 25 KW</v>
      </c>
    </row>
    <row r="10598" spans="1:14">
      <c r="A10598" s="6" t="s">
        <v>147</v>
      </c>
      <c r="B10598" s="15" t="s">
        <v>12784</v>
      </c>
      <c r="C10598" s="6" t="s">
        <v>15354</v>
      </c>
      <c r="D10598" s="6" t="s">
        <v>13794</v>
      </c>
      <c r="E10598" s="7">
        <v>883</v>
      </c>
      <c r="F10598" s="6">
        <v>-37.119259999999997</v>
      </c>
      <c r="G10598" s="6">
        <v>-60.544199999999996</v>
      </c>
      <c r="H10598" s="7">
        <v>966885</v>
      </c>
      <c r="I10598" s="7">
        <v>38675.4</v>
      </c>
      <c r="J10598" s="7">
        <v>212714700</v>
      </c>
      <c r="K10598" s="7">
        <v>21.27</v>
      </c>
      <c r="L10598" s="6">
        <f t="shared" si="518"/>
        <v>101360.72423994</v>
      </c>
      <c r="M10598" s="7">
        <f t="shared" si="516"/>
        <v>11.5708589315</v>
      </c>
      <c r="N10598" s="14" t="str">
        <f t="shared" si="517"/>
        <v>&lt; 25 KW</v>
      </c>
    </row>
    <row r="10599" spans="1:14">
      <c r="A10599" s="6" t="s">
        <v>433</v>
      </c>
      <c r="B10599" s="15" t="s">
        <v>12784</v>
      </c>
      <c r="C10599" s="6" t="s">
        <v>15355</v>
      </c>
      <c r="D10599" s="6" t="s">
        <v>13905</v>
      </c>
      <c r="E10599" s="7">
        <v>880</v>
      </c>
      <c r="F10599" s="6">
        <v>-37.517789999999998</v>
      </c>
      <c r="G10599" s="6">
        <v>-62.784689999999998</v>
      </c>
      <c r="H10599" s="7">
        <v>963600</v>
      </c>
      <c r="I10599" s="7">
        <v>38544</v>
      </c>
      <c r="J10599" s="7">
        <v>211992000</v>
      </c>
      <c r="K10599" s="7">
        <v>21.2</v>
      </c>
      <c r="L10599" s="6">
        <f t="shared" si="518"/>
        <v>101016.3503184</v>
      </c>
      <c r="M10599" s="7">
        <f t="shared" si="516"/>
        <v>11.531546840000001</v>
      </c>
      <c r="N10599" s="14" t="str">
        <f t="shared" si="517"/>
        <v>&lt; 25 KW</v>
      </c>
    </row>
    <row r="10600" spans="1:14">
      <c r="A10600" s="6" t="s">
        <v>35</v>
      </c>
      <c r="B10600" s="15" t="s">
        <v>12784</v>
      </c>
      <c r="C10600" s="6" t="s">
        <v>15356</v>
      </c>
      <c r="D10600" s="6" t="s">
        <v>13906</v>
      </c>
      <c r="E10600" s="7">
        <v>878</v>
      </c>
      <c r="F10600" s="6">
        <v>-37.25065</v>
      </c>
      <c r="G10600" s="6">
        <v>-59.329051999999997</v>
      </c>
      <c r="H10600" s="7">
        <v>961410</v>
      </c>
      <c r="I10600" s="7">
        <v>38456.400000000001</v>
      </c>
      <c r="J10600" s="7">
        <v>211510200</v>
      </c>
      <c r="K10600" s="7">
        <v>21.15</v>
      </c>
      <c r="L10600" s="6">
        <f t="shared" si="518"/>
        <v>100786.76770404</v>
      </c>
      <c r="M10600" s="7">
        <f t="shared" si="516"/>
        <v>11.505338779000001</v>
      </c>
      <c r="N10600" s="14" t="str">
        <f t="shared" si="517"/>
        <v>&lt; 25 KW</v>
      </c>
    </row>
    <row r="10601" spans="1:14">
      <c r="A10601" s="6" t="s">
        <v>356</v>
      </c>
      <c r="B10601" s="15" t="s">
        <v>12784</v>
      </c>
      <c r="C10601" s="6" t="s">
        <v>15357</v>
      </c>
      <c r="D10601" s="6" t="s">
        <v>13907</v>
      </c>
      <c r="E10601" s="7">
        <v>873</v>
      </c>
      <c r="F10601" s="6">
        <v>-36.06062</v>
      </c>
      <c r="G10601" s="6">
        <v>-57.997399999999999</v>
      </c>
      <c r="H10601" s="7">
        <v>955935</v>
      </c>
      <c r="I10601" s="7">
        <v>38237.4</v>
      </c>
      <c r="J10601" s="7">
        <v>210305700</v>
      </c>
      <c r="K10601" s="7">
        <v>21.03</v>
      </c>
      <c r="L10601" s="6">
        <f t="shared" si="518"/>
        <v>100212.81116814</v>
      </c>
      <c r="M10601" s="7">
        <f t="shared" si="516"/>
        <v>11.439818626500001</v>
      </c>
      <c r="N10601" s="14" t="str">
        <f t="shared" si="517"/>
        <v>&lt; 25 KW</v>
      </c>
    </row>
    <row r="10602" spans="1:14">
      <c r="A10602" s="6" t="s">
        <v>35</v>
      </c>
      <c r="B10602" s="15" t="s">
        <v>12784</v>
      </c>
      <c r="C10602" s="6" t="s">
        <v>15358</v>
      </c>
      <c r="D10602" s="6" t="s">
        <v>13908</v>
      </c>
      <c r="E10602" s="7">
        <v>872</v>
      </c>
      <c r="F10602" s="6">
        <v>-37.341430000000003</v>
      </c>
      <c r="G10602" s="6">
        <v>-58.974029999999999</v>
      </c>
      <c r="H10602" s="7">
        <v>954840</v>
      </c>
      <c r="I10602" s="7">
        <v>38193.599999999999</v>
      </c>
      <c r="J10602" s="7">
        <v>210064800</v>
      </c>
      <c r="K10602" s="7">
        <v>21.01</v>
      </c>
      <c r="L10602" s="6">
        <f t="shared" si="518"/>
        <v>100098.01986095999</v>
      </c>
      <c r="M10602" s="7">
        <f t="shared" si="516"/>
        <v>11.426714595999998</v>
      </c>
      <c r="N10602" s="14" t="str">
        <f t="shared" si="517"/>
        <v>&lt; 25 KW</v>
      </c>
    </row>
    <row r="10603" spans="1:14">
      <c r="A10603" s="6" t="s">
        <v>136</v>
      </c>
      <c r="B10603" s="15" t="s">
        <v>12784</v>
      </c>
      <c r="C10603" s="6" t="s">
        <v>15359</v>
      </c>
      <c r="D10603" s="6" t="s">
        <v>13909</v>
      </c>
      <c r="E10603" s="7">
        <v>870</v>
      </c>
      <c r="F10603" s="6">
        <v>-36.508330000000001</v>
      </c>
      <c r="G10603" s="6">
        <v>-62.921759999999999</v>
      </c>
      <c r="H10603" s="7">
        <v>952650</v>
      </c>
      <c r="I10603" s="7">
        <v>38106</v>
      </c>
      <c r="J10603" s="7">
        <v>209583000</v>
      </c>
      <c r="K10603" s="7">
        <v>20.96</v>
      </c>
      <c r="L10603" s="6">
        <f t="shared" si="518"/>
        <v>99868.437246599991</v>
      </c>
      <c r="M10603" s="7">
        <f t="shared" si="516"/>
        <v>11.400506535</v>
      </c>
      <c r="N10603" s="14" t="str">
        <f t="shared" si="517"/>
        <v>&lt; 25 KW</v>
      </c>
    </row>
    <row r="10604" spans="1:14">
      <c r="A10604" s="6" t="s">
        <v>372</v>
      </c>
      <c r="B10604" s="15" t="s">
        <v>12784</v>
      </c>
      <c r="C10604" s="6" t="s">
        <v>15360</v>
      </c>
      <c r="D10604" s="6" t="s">
        <v>13910</v>
      </c>
      <c r="E10604" s="7">
        <v>869</v>
      </c>
      <c r="F10604" s="6">
        <v>-34.955745999999998</v>
      </c>
      <c r="G10604" s="6">
        <v>-60.008899999999997</v>
      </c>
      <c r="H10604" s="7">
        <v>951555</v>
      </c>
      <c r="I10604" s="7">
        <v>38062.199999999997</v>
      </c>
      <c r="J10604" s="7">
        <v>209342100</v>
      </c>
      <c r="K10604" s="7">
        <v>20.93</v>
      </c>
      <c r="L10604" s="6">
        <f t="shared" si="518"/>
        <v>99753.645939419992</v>
      </c>
      <c r="M10604" s="7">
        <f t="shared" si="516"/>
        <v>11.387402504499999</v>
      </c>
      <c r="N10604" s="14" t="str">
        <f t="shared" si="517"/>
        <v>&lt; 25 KW</v>
      </c>
    </row>
    <row r="10605" spans="1:14">
      <c r="A10605" s="6" t="s">
        <v>35</v>
      </c>
      <c r="B10605" s="15" t="s">
        <v>12784</v>
      </c>
      <c r="C10605" s="6" t="s">
        <v>15361</v>
      </c>
      <c r="D10605" s="6" t="s">
        <v>13911</v>
      </c>
      <c r="E10605" s="7">
        <v>869</v>
      </c>
      <c r="F10605" s="6">
        <v>-37.531692999999997</v>
      </c>
      <c r="G10605" s="6">
        <v>-58.993088</v>
      </c>
      <c r="H10605" s="7">
        <v>951555</v>
      </c>
      <c r="I10605" s="7">
        <v>38062.199999999997</v>
      </c>
      <c r="J10605" s="7">
        <v>209342100</v>
      </c>
      <c r="K10605" s="7">
        <v>20.93</v>
      </c>
      <c r="L10605" s="6">
        <f t="shared" si="518"/>
        <v>99753.645939419992</v>
      </c>
      <c r="M10605" s="7">
        <f t="shared" si="516"/>
        <v>11.387402504499999</v>
      </c>
      <c r="N10605" s="14" t="str">
        <f t="shared" si="517"/>
        <v>&lt; 25 KW</v>
      </c>
    </row>
    <row r="10606" spans="1:14">
      <c r="A10606" s="6" t="s">
        <v>926</v>
      </c>
      <c r="B10606" s="15" t="s">
        <v>12784</v>
      </c>
      <c r="C10606" s="6" t="s">
        <v>15362</v>
      </c>
      <c r="D10606" s="6" t="s">
        <v>13912</v>
      </c>
      <c r="E10606" s="7">
        <v>858</v>
      </c>
      <c r="F10606" s="6">
        <v>-38.081184</v>
      </c>
      <c r="G10606" s="6">
        <v>-57.707270000000001</v>
      </c>
      <c r="H10606" s="7">
        <v>939510</v>
      </c>
      <c r="I10606" s="7">
        <v>37580.400000000001</v>
      </c>
      <c r="J10606" s="7">
        <v>206692200</v>
      </c>
      <c r="K10606" s="7">
        <v>20.67</v>
      </c>
      <c r="L10606" s="6">
        <f t="shared" si="518"/>
        <v>98490.941560439998</v>
      </c>
      <c r="M10606" s="7">
        <f t="shared" si="516"/>
        <v>11.243258169000001</v>
      </c>
      <c r="N10606" s="14" t="str">
        <f t="shared" si="517"/>
        <v>&lt; 25 KW</v>
      </c>
    </row>
    <row r="10607" spans="1:14">
      <c r="A10607" s="6" t="s">
        <v>566</v>
      </c>
      <c r="B10607" s="15" t="s">
        <v>12784</v>
      </c>
      <c r="C10607" s="6" t="s">
        <v>103</v>
      </c>
      <c r="D10607" s="6" t="s">
        <v>13913</v>
      </c>
      <c r="E10607" s="7">
        <v>855</v>
      </c>
      <c r="F10607" s="6">
        <v>-34.527340000000002</v>
      </c>
      <c r="G10607" s="6">
        <v>-63.379899999999999</v>
      </c>
      <c r="H10607" s="7">
        <v>936225</v>
      </c>
      <c r="I10607" s="7">
        <v>37449</v>
      </c>
      <c r="J10607" s="7">
        <v>205969500</v>
      </c>
      <c r="K10607" s="7">
        <v>20.6</v>
      </c>
      <c r="L10607" s="6">
        <f t="shared" si="518"/>
        <v>98146.5676389</v>
      </c>
      <c r="M10607" s="7">
        <f t="shared" si="516"/>
        <v>11.203946077499999</v>
      </c>
      <c r="N10607" s="14" t="str">
        <f t="shared" si="517"/>
        <v>&lt; 25 KW</v>
      </c>
    </row>
    <row r="10608" spans="1:14">
      <c r="A10608" s="6" t="s">
        <v>107</v>
      </c>
      <c r="B10608" s="15" t="s">
        <v>12784</v>
      </c>
      <c r="C10608" s="6" t="s">
        <v>332</v>
      </c>
      <c r="D10608" s="6" t="s">
        <v>13914</v>
      </c>
      <c r="E10608" s="7">
        <v>854</v>
      </c>
      <c r="F10608" s="6">
        <v>-35.317740000000001</v>
      </c>
      <c r="G10608" s="6">
        <v>-61.110810000000001</v>
      </c>
      <c r="H10608" s="7">
        <v>935130</v>
      </c>
      <c r="I10608" s="7">
        <v>37405.199999999997</v>
      </c>
      <c r="J10608" s="7">
        <v>205728600</v>
      </c>
      <c r="K10608" s="7">
        <v>20.57</v>
      </c>
      <c r="L10608" s="6">
        <f t="shared" si="518"/>
        <v>98031.776331720001</v>
      </c>
      <c r="M10608" s="7">
        <f t="shared" si="516"/>
        <v>11.190842047</v>
      </c>
      <c r="N10608" s="14" t="str">
        <f t="shared" si="517"/>
        <v>&lt; 25 KW</v>
      </c>
    </row>
    <row r="10609" spans="1:14">
      <c r="A10609" s="6" t="s">
        <v>170</v>
      </c>
      <c r="B10609" s="15" t="s">
        <v>12784</v>
      </c>
      <c r="C10609" s="6" t="s">
        <v>158</v>
      </c>
      <c r="D10609" s="6" t="s">
        <v>13915</v>
      </c>
      <c r="E10609" s="7">
        <v>853</v>
      </c>
      <c r="F10609" s="6">
        <v>-36.238230000000001</v>
      </c>
      <c r="G10609" s="6">
        <v>-62.975740000000002</v>
      </c>
      <c r="H10609" s="7">
        <v>934035</v>
      </c>
      <c r="I10609" s="7">
        <v>37361.4</v>
      </c>
      <c r="J10609" s="7">
        <v>205487700</v>
      </c>
      <c r="K10609" s="7">
        <v>20.55</v>
      </c>
      <c r="L10609" s="6">
        <f t="shared" si="518"/>
        <v>97916.985024540001</v>
      </c>
      <c r="M10609" s="7">
        <f t="shared" si="516"/>
        <v>11.177738016499999</v>
      </c>
      <c r="N10609" s="14" t="str">
        <f t="shared" si="517"/>
        <v>&lt; 25 KW</v>
      </c>
    </row>
    <row r="10610" spans="1:14">
      <c r="A10610" s="6" t="s">
        <v>38</v>
      </c>
      <c r="B10610" s="15" t="s">
        <v>12784</v>
      </c>
      <c r="C10610" s="6" t="s">
        <v>168</v>
      </c>
      <c r="D10610" s="6" t="s">
        <v>4540</v>
      </c>
      <c r="E10610" s="7">
        <v>852</v>
      </c>
      <c r="F10610" s="6">
        <v>-35.279060000000001</v>
      </c>
      <c r="G10610" s="6">
        <v>-59.077010000000001</v>
      </c>
      <c r="H10610" s="7">
        <v>932940</v>
      </c>
      <c r="I10610" s="7">
        <v>37317.599999999999</v>
      </c>
      <c r="J10610" s="7">
        <v>205246800</v>
      </c>
      <c r="K10610" s="7">
        <v>20.52</v>
      </c>
      <c r="L10610" s="6">
        <f t="shared" si="518"/>
        <v>97802.193717360002</v>
      </c>
      <c r="M10610" s="7">
        <f t="shared" si="516"/>
        <v>11.164633986</v>
      </c>
      <c r="N10610" s="14" t="str">
        <f t="shared" si="517"/>
        <v>&lt; 25 KW</v>
      </c>
    </row>
    <row r="10611" spans="1:14">
      <c r="A10611" s="6" t="s">
        <v>566</v>
      </c>
      <c r="B10611" s="15" t="s">
        <v>12784</v>
      </c>
      <c r="C10611" s="6" t="s">
        <v>15363</v>
      </c>
      <c r="D10611" s="6" t="s">
        <v>13916</v>
      </c>
      <c r="E10611" s="7">
        <v>847</v>
      </c>
      <c r="F10611" s="6">
        <v>-34.791278839100002</v>
      </c>
      <c r="G10611" s="6">
        <v>-62.586189269999998</v>
      </c>
      <c r="H10611" s="7">
        <v>927465</v>
      </c>
      <c r="I10611" s="7">
        <v>37098.6</v>
      </c>
      <c r="J10611" s="7">
        <v>204042300</v>
      </c>
      <c r="K10611" s="7">
        <v>20.399999999999999</v>
      </c>
      <c r="L10611" s="6">
        <f t="shared" si="518"/>
        <v>97228.23718145999</v>
      </c>
      <c r="M10611" s="7">
        <f t="shared" si="516"/>
        <v>11.099113833499999</v>
      </c>
      <c r="N10611" s="14" t="str">
        <f t="shared" si="517"/>
        <v>&lt; 25 KW</v>
      </c>
    </row>
    <row r="10612" spans="1:14">
      <c r="A10612" s="6" t="s">
        <v>359</v>
      </c>
      <c r="B10612" s="15" t="s">
        <v>12784</v>
      </c>
      <c r="C10612" s="6" t="s">
        <v>139</v>
      </c>
      <c r="D10612" s="6" t="s">
        <v>5715</v>
      </c>
      <c r="E10612" s="7">
        <v>846</v>
      </c>
      <c r="F10612" s="6">
        <v>-37.504840850800001</v>
      </c>
      <c r="G10612" s="6">
        <v>-61.360458373999997</v>
      </c>
      <c r="H10612" s="7">
        <v>926370</v>
      </c>
      <c r="I10612" s="7">
        <v>37054.800000000003</v>
      </c>
      <c r="J10612" s="7">
        <v>203801400</v>
      </c>
      <c r="K10612" s="7">
        <v>20.38</v>
      </c>
      <c r="L10612" s="6">
        <f t="shared" si="518"/>
        <v>97113.445874279991</v>
      </c>
      <c r="M10612" s="7">
        <f t="shared" si="516"/>
        <v>11.086009803</v>
      </c>
      <c r="N10612" s="14" t="str">
        <f t="shared" si="517"/>
        <v>&lt; 25 KW</v>
      </c>
    </row>
    <row r="10613" spans="1:14">
      <c r="A10613" s="6" t="s">
        <v>35</v>
      </c>
      <c r="B10613" s="15" t="s">
        <v>12784</v>
      </c>
      <c r="C10613" s="6" t="s">
        <v>1312</v>
      </c>
      <c r="D10613" s="6" t="s">
        <v>13917</v>
      </c>
      <c r="E10613" s="7">
        <v>843</v>
      </c>
      <c r="F10613" s="6">
        <v>-37.401988983199999</v>
      </c>
      <c r="G10613" s="6">
        <v>-58.792140960700003</v>
      </c>
      <c r="H10613" s="7">
        <v>923085</v>
      </c>
      <c r="I10613" s="7">
        <v>36923.4</v>
      </c>
      <c r="J10613" s="7">
        <v>203078700</v>
      </c>
      <c r="K10613" s="7">
        <v>20.309999999999999</v>
      </c>
      <c r="L10613" s="6">
        <f t="shared" si="518"/>
        <v>96769.071952739992</v>
      </c>
      <c r="M10613" s="7">
        <f t="shared" si="516"/>
        <v>11.046697711499998</v>
      </c>
      <c r="N10613" s="14" t="str">
        <f t="shared" si="517"/>
        <v>&lt; 25 KW</v>
      </c>
    </row>
    <row r="10614" spans="1:14">
      <c r="A10614" s="6" t="s">
        <v>969</v>
      </c>
      <c r="B10614" s="15" t="s">
        <v>12784</v>
      </c>
      <c r="C10614" s="6" t="s">
        <v>15364</v>
      </c>
      <c r="D10614" s="6" t="s">
        <v>10810</v>
      </c>
      <c r="E10614" s="7">
        <v>839</v>
      </c>
      <c r="F10614" s="6">
        <v>-35.823540000000001</v>
      </c>
      <c r="G10614" s="6">
        <v>-61.207900000000002</v>
      </c>
      <c r="H10614" s="7">
        <v>918705</v>
      </c>
      <c r="I10614" s="7">
        <v>36748.199999999997</v>
      </c>
      <c r="J10614" s="7">
        <v>202115100</v>
      </c>
      <c r="K10614" s="7">
        <v>20.21</v>
      </c>
      <c r="L10614" s="6">
        <f t="shared" si="518"/>
        <v>96309.906724019995</v>
      </c>
      <c r="M10614" s="7">
        <f t="shared" si="516"/>
        <v>10.9942815895</v>
      </c>
      <c r="N10614" s="14" t="str">
        <f t="shared" si="517"/>
        <v>&lt; 25 KW</v>
      </c>
    </row>
    <row r="10615" spans="1:14">
      <c r="A10615" s="6" t="s">
        <v>173</v>
      </c>
      <c r="B10615" s="15" t="s">
        <v>12784</v>
      </c>
      <c r="C10615" s="6" t="s">
        <v>15365</v>
      </c>
      <c r="D10615" s="6" t="s">
        <v>13918</v>
      </c>
      <c r="E10615" s="7">
        <v>830</v>
      </c>
      <c r="F10615" s="6">
        <v>-36.20458</v>
      </c>
      <c r="G10615" s="6">
        <v>-63.150019999999998</v>
      </c>
      <c r="H10615" s="7">
        <v>908850</v>
      </c>
      <c r="I10615" s="7">
        <v>36354</v>
      </c>
      <c r="J10615" s="7">
        <v>199947000</v>
      </c>
      <c r="K10615" s="7">
        <v>19.989999999999998</v>
      </c>
      <c r="L10615" s="6">
        <f t="shared" si="518"/>
        <v>95276.7849594</v>
      </c>
      <c r="M10615" s="7">
        <f t="shared" si="516"/>
        <v>10.876345315</v>
      </c>
      <c r="N10615" s="14" t="str">
        <f t="shared" si="517"/>
        <v>&lt; 25 KW</v>
      </c>
    </row>
    <row r="10616" spans="1:14">
      <c r="A10616" s="6" t="s">
        <v>170</v>
      </c>
      <c r="B10616" s="15" t="s">
        <v>12784</v>
      </c>
      <c r="C10616" s="6" t="s">
        <v>7465</v>
      </c>
      <c r="D10616" s="6" t="s">
        <v>13919</v>
      </c>
      <c r="E10616" s="7">
        <v>830</v>
      </c>
      <c r="F10616" s="6">
        <v>-36.279870000000003</v>
      </c>
      <c r="G10616" s="6">
        <v>-62.613999999999997</v>
      </c>
      <c r="H10616" s="7">
        <v>908850</v>
      </c>
      <c r="I10616" s="7">
        <v>36354</v>
      </c>
      <c r="J10616" s="7">
        <v>199947000</v>
      </c>
      <c r="K10616" s="7">
        <v>19.989999999999998</v>
      </c>
      <c r="L10616" s="6">
        <f t="shared" si="518"/>
        <v>95276.7849594</v>
      </c>
      <c r="M10616" s="7">
        <f t="shared" si="516"/>
        <v>10.876345315</v>
      </c>
      <c r="N10616" s="14" t="str">
        <f t="shared" si="517"/>
        <v>&lt; 25 KW</v>
      </c>
    </row>
    <row r="10617" spans="1:14">
      <c r="A10617" s="6" t="s">
        <v>170</v>
      </c>
      <c r="B10617" s="15" t="s">
        <v>12784</v>
      </c>
      <c r="C10617" s="6" t="s">
        <v>15366</v>
      </c>
      <c r="D10617" s="6" t="s">
        <v>13920</v>
      </c>
      <c r="E10617" s="7">
        <v>823</v>
      </c>
      <c r="F10617" s="6">
        <v>-36.353990000000003</v>
      </c>
      <c r="G10617" s="6">
        <v>-62.673450000000003</v>
      </c>
      <c r="H10617" s="7">
        <v>901185</v>
      </c>
      <c r="I10617" s="7">
        <v>36047.4</v>
      </c>
      <c r="J10617" s="7">
        <v>198260700</v>
      </c>
      <c r="K10617" s="7">
        <v>19.829999999999998</v>
      </c>
      <c r="L10617" s="6">
        <f t="shared" si="518"/>
        <v>94473.245809139989</v>
      </c>
      <c r="M10617" s="7">
        <f t="shared" si="516"/>
        <v>10.784617101499999</v>
      </c>
      <c r="N10617" s="14" t="str">
        <f t="shared" si="517"/>
        <v>&lt; 25 KW</v>
      </c>
    </row>
    <row r="10618" spans="1:14">
      <c r="A10618" s="6" t="s">
        <v>38</v>
      </c>
      <c r="B10618" s="15" t="s">
        <v>12784</v>
      </c>
      <c r="C10618" s="6" t="s">
        <v>410</v>
      </c>
      <c r="D10618" s="6" t="s">
        <v>10183</v>
      </c>
      <c r="E10618" s="7">
        <v>819</v>
      </c>
      <c r="F10618" s="6">
        <v>-35.162620544399999</v>
      </c>
      <c r="G10618" s="6">
        <v>-59.239009857200003</v>
      </c>
      <c r="H10618" s="7">
        <v>896805</v>
      </c>
      <c r="I10618" s="7">
        <v>35872.199999999997</v>
      </c>
      <c r="J10618" s="7">
        <v>197297100</v>
      </c>
      <c r="K10618" s="7">
        <v>19.73</v>
      </c>
      <c r="L10618" s="6">
        <f t="shared" si="518"/>
        <v>94014.080580419992</v>
      </c>
      <c r="M10618" s="7">
        <f t="shared" si="516"/>
        <v>10.732200979499998</v>
      </c>
      <c r="N10618" s="14" t="str">
        <f t="shared" si="517"/>
        <v>&lt; 25 KW</v>
      </c>
    </row>
    <row r="10619" spans="1:14">
      <c r="A10619" s="6" t="s">
        <v>136</v>
      </c>
      <c r="B10619" s="15" t="s">
        <v>12784</v>
      </c>
      <c r="C10619" s="6" t="s">
        <v>15367</v>
      </c>
      <c r="D10619" s="6" t="s">
        <v>13921</v>
      </c>
      <c r="E10619" s="7">
        <v>814</v>
      </c>
      <c r="F10619" s="6">
        <v>-36.528591155999997</v>
      </c>
      <c r="G10619" s="6">
        <v>-63.035728454599997</v>
      </c>
      <c r="H10619" s="7">
        <v>891330</v>
      </c>
      <c r="I10619" s="7">
        <v>35653.199999999997</v>
      </c>
      <c r="J10619" s="7">
        <v>196092600</v>
      </c>
      <c r="K10619" s="7">
        <v>19.61</v>
      </c>
      <c r="L10619" s="6">
        <f t="shared" si="518"/>
        <v>93440.124044519995</v>
      </c>
      <c r="M10619" s="7">
        <f t="shared" si="516"/>
        <v>10.666680826999999</v>
      </c>
      <c r="N10619" s="14" t="str">
        <f t="shared" si="517"/>
        <v>&lt; 25 KW</v>
      </c>
    </row>
    <row r="10620" spans="1:14">
      <c r="A10620" s="6" t="s">
        <v>13</v>
      </c>
      <c r="B10620" s="15" t="s">
        <v>12784</v>
      </c>
      <c r="C10620" s="6" t="s">
        <v>1312</v>
      </c>
      <c r="D10620" s="6" t="s">
        <v>96</v>
      </c>
      <c r="E10620" s="7">
        <v>809</v>
      </c>
      <c r="F10620" s="6">
        <v>-34.368780000000001</v>
      </c>
      <c r="G10620" s="6">
        <v>-59.208069999999999</v>
      </c>
      <c r="H10620" s="7">
        <v>885855</v>
      </c>
      <c r="I10620" s="7">
        <v>35434.199999999997</v>
      </c>
      <c r="J10620" s="7">
        <v>194888100</v>
      </c>
      <c r="K10620" s="7">
        <v>19.489999999999998</v>
      </c>
      <c r="L10620" s="6">
        <f t="shared" si="518"/>
        <v>92866.167508619998</v>
      </c>
      <c r="M10620" s="7">
        <f t="shared" si="516"/>
        <v>10.601160674499999</v>
      </c>
      <c r="N10620" s="14" t="str">
        <f t="shared" si="517"/>
        <v>&lt; 25 KW</v>
      </c>
    </row>
    <row r="10621" spans="1:14">
      <c r="A10621" s="6" t="s">
        <v>170</v>
      </c>
      <c r="B10621" s="15" t="s">
        <v>12784</v>
      </c>
      <c r="C10621" s="6" t="s">
        <v>7965</v>
      </c>
      <c r="D10621" s="6" t="s">
        <v>13922</v>
      </c>
      <c r="E10621" s="7">
        <v>801</v>
      </c>
      <c r="F10621" s="6">
        <v>-36.133279999999999</v>
      </c>
      <c r="G10621" s="6">
        <v>-62.575539999999997</v>
      </c>
      <c r="H10621" s="7">
        <v>877095</v>
      </c>
      <c r="I10621" s="7">
        <v>35083.800000000003</v>
      </c>
      <c r="J10621" s="7">
        <v>192960900</v>
      </c>
      <c r="K10621" s="7">
        <v>19.3</v>
      </c>
      <c r="L10621" s="6">
        <f t="shared" si="518"/>
        <v>91947.837051180002</v>
      </c>
      <c r="M10621" s="7">
        <f t="shared" si="516"/>
        <v>10.4963284305</v>
      </c>
      <c r="N10621" s="14" t="str">
        <f t="shared" si="517"/>
        <v>&lt; 25 KW</v>
      </c>
    </row>
    <row r="10622" spans="1:14">
      <c r="A10622" s="6" t="s">
        <v>35</v>
      </c>
      <c r="B10622" s="15" t="s">
        <v>12784</v>
      </c>
      <c r="C10622" s="6" t="s">
        <v>15368</v>
      </c>
      <c r="D10622" s="6" t="s">
        <v>13923</v>
      </c>
      <c r="E10622" s="7">
        <v>799</v>
      </c>
      <c r="F10622" s="6">
        <v>-37.068150000000003</v>
      </c>
      <c r="G10622" s="6">
        <v>-59.492939999999997</v>
      </c>
      <c r="H10622" s="7">
        <v>874905</v>
      </c>
      <c r="I10622" s="7">
        <v>34996.199999999997</v>
      </c>
      <c r="J10622" s="7">
        <v>192479100</v>
      </c>
      <c r="K10622" s="7">
        <v>19.25</v>
      </c>
      <c r="L10622" s="6">
        <f t="shared" si="518"/>
        <v>91718.254436820003</v>
      </c>
      <c r="M10622" s="7">
        <f t="shared" si="516"/>
        <v>10.4701203695</v>
      </c>
      <c r="N10622" s="14" t="str">
        <f t="shared" si="517"/>
        <v>&lt; 25 KW</v>
      </c>
    </row>
    <row r="10623" spans="1:14">
      <c r="A10623" s="6" t="s">
        <v>486</v>
      </c>
      <c r="B10623" s="15" t="s">
        <v>12784</v>
      </c>
      <c r="C10623" s="6" t="s">
        <v>15369</v>
      </c>
      <c r="D10623" s="6" t="s">
        <v>13924</v>
      </c>
      <c r="E10623" s="7">
        <v>799</v>
      </c>
      <c r="F10623" s="6">
        <v>-35.287080000000003</v>
      </c>
      <c r="G10623" s="6">
        <v>-60.139380000000003</v>
      </c>
      <c r="H10623" s="7">
        <v>874905</v>
      </c>
      <c r="I10623" s="7">
        <v>34996.199999999997</v>
      </c>
      <c r="J10623" s="7">
        <v>192479100</v>
      </c>
      <c r="K10623" s="7">
        <v>19.25</v>
      </c>
      <c r="L10623" s="6">
        <f t="shared" si="518"/>
        <v>91718.254436820003</v>
      </c>
      <c r="M10623" s="7">
        <f t="shared" si="516"/>
        <v>10.4701203695</v>
      </c>
      <c r="N10623" s="14" t="str">
        <f t="shared" si="517"/>
        <v>&lt; 25 KW</v>
      </c>
    </row>
    <row r="10624" spans="1:14">
      <c r="A10624" s="6" t="s">
        <v>52</v>
      </c>
      <c r="B10624" s="15" t="s">
        <v>12784</v>
      </c>
      <c r="C10624" s="6" t="s">
        <v>15370</v>
      </c>
      <c r="D10624" s="6" t="s">
        <v>12972</v>
      </c>
      <c r="E10624" s="7">
        <v>796</v>
      </c>
      <c r="F10624" s="6">
        <v>-34.944200000000002</v>
      </c>
      <c r="G10624" s="6">
        <v>-58.997199999999999</v>
      </c>
      <c r="H10624" s="7">
        <v>871620</v>
      </c>
      <c r="I10624" s="7">
        <v>34864.800000000003</v>
      </c>
      <c r="J10624" s="7">
        <v>191756400</v>
      </c>
      <c r="K10624" s="7">
        <v>19.18</v>
      </c>
      <c r="L10624" s="6">
        <f t="shared" si="518"/>
        <v>91373.880515279991</v>
      </c>
      <c r="M10624" s="7">
        <f t="shared" si="516"/>
        <v>10.430808277999999</v>
      </c>
      <c r="N10624" s="14" t="str">
        <f t="shared" si="517"/>
        <v>&lt; 25 KW</v>
      </c>
    </row>
    <row r="10625" spans="1:14">
      <c r="A10625" s="6" t="s">
        <v>1477</v>
      </c>
      <c r="B10625" s="15" t="s">
        <v>12784</v>
      </c>
      <c r="C10625" s="6" t="s">
        <v>619</v>
      </c>
      <c r="D10625" s="6" t="s">
        <v>13925</v>
      </c>
      <c r="E10625" s="7">
        <v>794</v>
      </c>
      <c r="F10625" s="6">
        <v>-35.560138702400003</v>
      </c>
      <c r="G10625" s="6">
        <v>-62.904529571499999</v>
      </c>
      <c r="H10625" s="7">
        <v>869430</v>
      </c>
      <c r="I10625" s="7">
        <v>34777.199999999997</v>
      </c>
      <c r="J10625" s="7">
        <v>191274600</v>
      </c>
      <c r="K10625" s="7">
        <v>19.13</v>
      </c>
      <c r="L10625" s="6">
        <f t="shared" si="518"/>
        <v>91144.297900920006</v>
      </c>
      <c r="M10625" s="7">
        <f t="shared" si="516"/>
        <v>10.404600217</v>
      </c>
      <c r="N10625" s="14" t="str">
        <f t="shared" si="517"/>
        <v>&lt; 25 KW</v>
      </c>
    </row>
    <row r="10626" spans="1:14">
      <c r="A10626" s="6" t="s">
        <v>1620</v>
      </c>
      <c r="B10626" s="15" t="s">
        <v>12784</v>
      </c>
      <c r="C10626" s="6" t="s">
        <v>15371</v>
      </c>
      <c r="D10626" s="6" t="s">
        <v>13926</v>
      </c>
      <c r="E10626" s="7">
        <v>793</v>
      </c>
      <c r="F10626" s="6">
        <v>-35.273960000000002</v>
      </c>
      <c r="G10626" s="6">
        <v>-58.000990000000002</v>
      </c>
      <c r="H10626" s="7">
        <v>868335</v>
      </c>
      <c r="I10626" s="7">
        <v>34733.4</v>
      </c>
      <c r="J10626" s="7">
        <v>191033700</v>
      </c>
      <c r="K10626" s="7">
        <v>19.100000000000001</v>
      </c>
      <c r="L10626" s="6">
        <f t="shared" si="518"/>
        <v>91029.506593740007</v>
      </c>
      <c r="M10626" s="7">
        <f t="shared" si="516"/>
        <v>10.391496186500001</v>
      </c>
      <c r="N10626" s="14" t="str">
        <f t="shared" si="517"/>
        <v>&lt; 25 KW</v>
      </c>
    </row>
    <row r="10627" spans="1:14">
      <c r="A10627" s="6" t="s">
        <v>702</v>
      </c>
      <c r="B10627" s="15" t="s">
        <v>12784</v>
      </c>
      <c r="C10627" s="6" t="s">
        <v>15372</v>
      </c>
      <c r="D10627" s="6" t="s">
        <v>13927</v>
      </c>
      <c r="E10627" s="7">
        <v>793</v>
      </c>
      <c r="F10627" s="6">
        <v>-39.328499999999998</v>
      </c>
      <c r="G10627" s="6">
        <v>-62.721600000000002</v>
      </c>
      <c r="H10627" s="7">
        <v>868335</v>
      </c>
      <c r="I10627" s="7">
        <v>34733.4</v>
      </c>
      <c r="J10627" s="7">
        <v>191033700</v>
      </c>
      <c r="K10627" s="7">
        <v>19.100000000000001</v>
      </c>
      <c r="L10627" s="6">
        <f t="shared" si="518"/>
        <v>91029.506593740007</v>
      </c>
      <c r="M10627" s="7">
        <f t="shared" ref="M10627:M10690" si="519">+L10627/(365*24)</f>
        <v>10.391496186500001</v>
      </c>
      <c r="N10627" s="14" t="str">
        <f t="shared" ref="N10627:N10690" si="520">+IF(M10627&lt;25,"&lt; 25 KW",IF(M10627&lt;100,"25 - 100 KW",IF(M10627&lt;300,"100 - 300 KW",IF(M10627&lt;500,"300 - 500","&gt;500KW"))))</f>
        <v>&lt; 25 KW</v>
      </c>
    </row>
    <row r="10628" spans="1:14">
      <c r="A10628" s="6" t="s">
        <v>569</v>
      </c>
      <c r="B10628" s="15" t="s">
        <v>12784</v>
      </c>
      <c r="C10628" s="6" t="s">
        <v>15373</v>
      </c>
      <c r="D10628" s="6" t="s">
        <v>13928</v>
      </c>
      <c r="E10628" s="7">
        <v>789</v>
      </c>
      <c r="F10628" s="6">
        <v>-34.874250000000004</v>
      </c>
      <c r="G10628" s="6">
        <v>-62.501800000000003</v>
      </c>
      <c r="H10628" s="7">
        <v>863955</v>
      </c>
      <c r="I10628" s="7">
        <v>34558.199999999997</v>
      </c>
      <c r="J10628" s="7">
        <v>190070100</v>
      </c>
      <c r="K10628" s="7">
        <v>19.010000000000002</v>
      </c>
      <c r="L10628" s="6">
        <f t="shared" si="518"/>
        <v>90570.341365019995</v>
      </c>
      <c r="M10628" s="7">
        <f t="shared" si="519"/>
        <v>10.339080064499999</v>
      </c>
      <c r="N10628" s="14" t="str">
        <f t="shared" si="520"/>
        <v>&lt; 25 KW</v>
      </c>
    </row>
    <row r="10629" spans="1:14">
      <c r="A10629" s="6" t="s">
        <v>1620</v>
      </c>
      <c r="B10629" s="15" t="s">
        <v>12784</v>
      </c>
      <c r="C10629" s="6" t="s">
        <v>15374</v>
      </c>
      <c r="D10629" s="6" t="s">
        <v>13929</v>
      </c>
      <c r="E10629" s="7">
        <v>789</v>
      </c>
      <c r="F10629" s="6">
        <v>-35.257759999999998</v>
      </c>
      <c r="G10629" s="6">
        <v>-58.17051</v>
      </c>
      <c r="H10629" s="7">
        <v>863955</v>
      </c>
      <c r="I10629" s="7">
        <v>34558.199999999997</v>
      </c>
      <c r="J10629" s="7">
        <v>190070100</v>
      </c>
      <c r="K10629" s="7">
        <v>19.010000000000002</v>
      </c>
      <c r="L10629" s="6">
        <f t="shared" si="518"/>
        <v>90570.341365019995</v>
      </c>
      <c r="M10629" s="7">
        <f t="shared" si="519"/>
        <v>10.339080064499999</v>
      </c>
      <c r="N10629" s="14" t="str">
        <f t="shared" si="520"/>
        <v>&lt; 25 KW</v>
      </c>
    </row>
    <row r="10630" spans="1:14">
      <c r="A10630" s="6" t="s">
        <v>84</v>
      </c>
      <c r="B10630" s="15" t="s">
        <v>12784</v>
      </c>
      <c r="C10630" s="6" t="s">
        <v>15375</v>
      </c>
      <c r="D10630" s="6" t="s">
        <v>13930</v>
      </c>
      <c r="E10630" s="7">
        <v>786</v>
      </c>
      <c r="F10630" s="6">
        <v>-36.952500000000001</v>
      </c>
      <c r="G10630" s="6">
        <v>-59.858629999999998</v>
      </c>
      <c r="H10630" s="7">
        <v>860670</v>
      </c>
      <c r="I10630" s="7">
        <v>34426.800000000003</v>
      </c>
      <c r="J10630" s="7">
        <v>189347400</v>
      </c>
      <c r="K10630" s="7">
        <v>18.93</v>
      </c>
      <c r="L10630" s="6">
        <f t="shared" si="518"/>
        <v>90225.967443479996</v>
      </c>
      <c r="M10630" s="7">
        <f t="shared" si="519"/>
        <v>10.299767973</v>
      </c>
      <c r="N10630" s="14" t="str">
        <f t="shared" si="520"/>
        <v>&lt; 25 KW</v>
      </c>
    </row>
    <row r="10631" spans="1:14">
      <c r="A10631" s="6" t="s">
        <v>35</v>
      </c>
      <c r="B10631" s="15" t="s">
        <v>12784</v>
      </c>
      <c r="C10631" s="6" t="s">
        <v>15376</v>
      </c>
      <c r="D10631" s="6" t="s">
        <v>13871</v>
      </c>
      <c r="E10631" s="7">
        <v>785</v>
      </c>
      <c r="F10631" s="6">
        <v>-37.049700000000001</v>
      </c>
      <c r="G10631" s="6">
        <v>-59.201799999999999</v>
      </c>
      <c r="H10631" s="7">
        <v>859575</v>
      </c>
      <c r="I10631" s="7">
        <v>34383</v>
      </c>
      <c r="J10631" s="7">
        <v>189106500</v>
      </c>
      <c r="K10631" s="7">
        <v>18.91</v>
      </c>
      <c r="L10631" s="6">
        <f t="shared" si="518"/>
        <v>90111.176136299997</v>
      </c>
      <c r="M10631" s="7">
        <f t="shared" si="519"/>
        <v>10.286663942499999</v>
      </c>
      <c r="N10631" s="14" t="str">
        <f t="shared" si="520"/>
        <v>&lt; 25 KW</v>
      </c>
    </row>
    <row r="10632" spans="1:14">
      <c r="A10632" s="6" t="s">
        <v>279</v>
      </c>
      <c r="B10632" s="15" t="s">
        <v>12784</v>
      </c>
      <c r="C10632" s="6" t="s">
        <v>5979</v>
      </c>
      <c r="D10632" s="6" t="s">
        <v>13931</v>
      </c>
      <c r="E10632" s="7">
        <v>783</v>
      </c>
      <c r="F10632" s="6">
        <v>-34.56315</v>
      </c>
      <c r="G10632" s="6">
        <v>-59.205030000000001</v>
      </c>
      <c r="H10632" s="7">
        <v>857385</v>
      </c>
      <c r="I10632" s="7">
        <v>34295.4</v>
      </c>
      <c r="J10632" s="7">
        <v>188624700</v>
      </c>
      <c r="K10632" s="7">
        <v>18.86</v>
      </c>
      <c r="L10632" s="6">
        <f t="shared" si="518"/>
        <v>89881.593521939998</v>
      </c>
      <c r="M10632" s="7">
        <f t="shared" si="519"/>
        <v>10.2604558815</v>
      </c>
      <c r="N10632" s="14" t="str">
        <f t="shared" si="520"/>
        <v>&lt; 25 KW</v>
      </c>
    </row>
    <row r="10633" spans="1:14">
      <c r="A10633" s="6" t="s">
        <v>35</v>
      </c>
      <c r="B10633" s="15" t="s">
        <v>12784</v>
      </c>
      <c r="C10633" s="6" t="s">
        <v>4208</v>
      </c>
      <c r="D10633" s="6" t="s">
        <v>13932</v>
      </c>
      <c r="E10633" s="7">
        <v>783</v>
      </c>
      <c r="F10633" s="6">
        <v>-37.554749999999999</v>
      </c>
      <c r="G10633" s="6">
        <v>-59.198647000000001</v>
      </c>
      <c r="H10633" s="7">
        <v>857385</v>
      </c>
      <c r="I10633" s="7">
        <v>34295.4</v>
      </c>
      <c r="J10633" s="7">
        <v>188624700</v>
      </c>
      <c r="K10633" s="7">
        <v>18.86</v>
      </c>
      <c r="L10633" s="6">
        <f t="shared" si="518"/>
        <v>89881.593521939998</v>
      </c>
      <c r="M10633" s="7">
        <f t="shared" si="519"/>
        <v>10.2604558815</v>
      </c>
      <c r="N10633" s="14" t="str">
        <f t="shared" si="520"/>
        <v>&lt; 25 KW</v>
      </c>
    </row>
    <row r="10634" spans="1:14">
      <c r="A10634" s="6" t="s">
        <v>38</v>
      </c>
      <c r="B10634" s="15" t="s">
        <v>12784</v>
      </c>
      <c r="C10634" s="6" t="s">
        <v>4541</v>
      </c>
      <c r="D10634" s="6" t="s">
        <v>4542</v>
      </c>
      <c r="E10634" s="7">
        <v>781</v>
      </c>
      <c r="F10634" s="6">
        <v>-34.98939</v>
      </c>
      <c r="G10634" s="6">
        <v>-59.061579999999999</v>
      </c>
      <c r="H10634" s="7">
        <v>855195</v>
      </c>
      <c r="I10634" s="7">
        <v>34207.800000000003</v>
      </c>
      <c r="J10634" s="7">
        <v>188142900</v>
      </c>
      <c r="K10634" s="7">
        <v>18.809999999999999</v>
      </c>
      <c r="L10634" s="6">
        <f t="shared" si="518"/>
        <v>89652.010907579999</v>
      </c>
      <c r="M10634" s="7">
        <f t="shared" si="519"/>
        <v>10.2342478205</v>
      </c>
      <c r="N10634" s="14" t="str">
        <f t="shared" si="520"/>
        <v>&lt; 25 KW</v>
      </c>
    </row>
    <row r="10635" spans="1:14">
      <c r="A10635" s="6" t="s">
        <v>170</v>
      </c>
      <c r="B10635" s="15" t="s">
        <v>12784</v>
      </c>
      <c r="C10635" s="6" t="s">
        <v>15377</v>
      </c>
      <c r="D10635" s="6" t="s">
        <v>13933</v>
      </c>
      <c r="E10635" s="7">
        <v>779</v>
      </c>
      <c r="F10635" s="6">
        <v>-36.058819999999997</v>
      </c>
      <c r="G10635" s="6">
        <v>-62.734349999999999</v>
      </c>
      <c r="H10635" s="7">
        <v>853005</v>
      </c>
      <c r="I10635" s="7">
        <v>34120.199999999997</v>
      </c>
      <c r="J10635" s="7">
        <v>187661100</v>
      </c>
      <c r="K10635" s="7">
        <v>18.77</v>
      </c>
      <c r="L10635" s="6">
        <f t="shared" si="518"/>
        <v>89422.42829322</v>
      </c>
      <c r="M10635" s="7">
        <f t="shared" si="519"/>
        <v>10.2080397595</v>
      </c>
      <c r="N10635" s="14" t="str">
        <f t="shared" si="520"/>
        <v>&lt; 25 KW</v>
      </c>
    </row>
    <row r="10636" spans="1:14">
      <c r="A10636" s="6" t="s">
        <v>35</v>
      </c>
      <c r="B10636" s="15" t="s">
        <v>12784</v>
      </c>
      <c r="C10636" s="6" t="s">
        <v>5167</v>
      </c>
      <c r="D10636" s="6" t="s">
        <v>13934</v>
      </c>
      <c r="E10636" s="7">
        <v>775</v>
      </c>
      <c r="F10636" s="6">
        <v>-37.124250000000004</v>
      </c>
      <c r="G10636" s="6">
        <v>-59.243470000000002</v>
      </c>
      <c r="H10636" s="7">
        <v>848625</v>
      </c>
      <c r="I10636" s="7">
        <v>33945</v>
      </c>
      <c r="J10636" s="7">
        <v>186697500</v>
      </c>
      <c r="K10636" s="7">
        <v>18.670000000000002</v>
      </c>
      <c r="L10636" s="6">
        <f t="shared" si="518"/>
        <v>88963.263064500003</v>
      </c>
      <c r="M10636" s="7">
        <f t="shared" si="519"/>
        <v>10.1556236375</v>
      </c>
      <c r="N10636" s="14" t="str">
        <f t="shared" si="520"/>
        <v>&lt; 25 KW</v>
      </c>
    </row>
    <row r="10637" spans="1:14">
      <c r="A10637" s="6" t="s">
        <v>44</v>
      </c>
      <c r="B10637" s="15" t="s">
        <v>12784</v>
      </c>
      <c r="C10637" s="6" t="s">
        <v>11879</v>
      </c>
      <c r="D10637" s="6" t="s">
        <v>13935</v>
      </c>
      <c r="E10637" s="7">
        <v>774</v>
      </c>
      <c r="F10637" s="6">
        <v>-34.31241</v>
      </c>
      <c r="G10637" s="6">
        <v>-59.727069999999998</v>
      </c>
      <c r="H10637" s="7">
        <v>847530</v>
      </c>
      <c r="I10637" s="7">
        <v>33901.199999999997</v>
      </c>
      <c r="J10637" s="7">
        <v>186456600</v>
      </c>
      <c r="K10637" s="7">
        <v>18.649999999999999</v>
      </c>
      <c r="L10637" s="6">
        <f t="shared" si="518"/>
        <v>88848.471757319989</v>
      </c>
      <c r="M10637" s="7">
        <f t="shared" si="519"/>
        <v>10.142519606999999</v>
      </c>
      <c r="N10637" s="14" t="str">
        <f t="shared" si="520"/>
        <v>&lt; 25 KW</v>
      </c>
    </row>
    <row r="10638" spans="1:14">
      <c r="A10638" s="6" t="s">
        <v>306</v>
      </c>
      <c r="B10638" s="15" t="s">
        <v>12784</v>
      </c>
      <c r="C10638" s="6" t="s">
        <v>1814</v>
      </c>
      <c r="D10638" s="6" t="s">
        <v>13936</v>
      </c>
      <c r="E10638" s="7">
        <v>774</v>
      </c>
      <c r="F10638" s="6">
        <v>-38.705970000000001</v>
      </c>
      <c r="G10638" s="6">
        <v>-59.814979999999998</v>
      </c>
      <c r="H10638" s="7">
        <v>847530</v>
      </c>
      <c r="I10638" s="7">
        <v>33901.199999999997</v>
      </c>
      <c r="J10638" s="7">
        <v>186456600</v>
      </c>
      <c r="K10638" s="7">
        <v>18.649999999999999</v>
      </c>
      <c r="L10638" s="6">
        <f t="shared" si="518"/>
        <v>88848.471757319989</v>
      </c>
      <c r="M10638" s="7">
        <f t="shared" si="519"/>
        <v>10.142519606999999</v>
      </c>
      <c r="N10638" s="14" t="str">
        <f t="shared" si="520"/>
        <v>&lt; 25 KW</v>
      </c>
    </row>
    <row r="10639" spans="1:14">
      <c r="A10639" s="6" t="s">
        <v>170</v>
      </c>
      <c r="B10639" s="15" t="s">
        <v>12784</v>
      </c>
      <c r="C10639" s="6" t="s">
        <v>15378</v>
      </c>
      <c r="D10639" s="6" t="s">
        <v>13937</v>
      </c>
      <c r="E10639" s="7">
        <v>772</v>
      </c>
      <c r="F10639" s="6">
        <v>-36.236849999999997</v>
      </c>
      <c r="G10639" s="6">
        <v>-62.524520000000003</v>
      </c>
      <c r="H10639" s="7">
        <v>845340</v>
      </c>
      <c r="I10639" s="7">
        <v>33813.599999999999</v>
      </c>
      <c r="J10639" s="7">
        <v>185974800</v>
      </c>
      <c r="K10639" s="7">
        <v>18.600000000000001</v>
      </c>
      <c r="L10639" s="6">
        <f t="shared" si="518"/>
        <v>88618.88914295999</v>
      </c>
      <c r="M10639" s="7">
        <f t="shared" si="519"/>
        <v>10.116311545999999</v>
      </c>
      <c r="N10639" s="14" t="str">
        <f t="shared" si="520"/>
        <v>&lt; 25 KW</v>
      </c>
    </row>
    <row r="10640" spans="1:14">
      <c r="A10640" s="6" t="s">
        <v>95</v>
      </c>
      <c r="B10640" s="15" t="s">
        <v>12784</v>
      </c>
      <c r="C10640" s="6" t="s">
        <v>4232</v>
      </c>
      <c r="D10640" s="6" t="s">
        <v>13938</v>
      </c>
      <c r="E10640" s="7">
        <v>769</v>
      </c>
      <c r="F10640" s="6">
        <v>-37.879869999999997</v>
      </c>
      <c r="G10640" s="6">
        <v>-58.447899999999997</v>
      </c>
      <c r="H10640" s="7">
        <v>842055</v>
      </c>
      <c r="I10640" s="7">
        <v>33682.199999999997</v>
      </c>
      <c r="J10640" s="7">
        <v>185252100</v>
      </c>
      <c r="K10640" s="7">
        <v>18.53</v>
      </c>
      <c r="L10640" s="6">
        <f t="shared" si="518"/>
        <v>88274.515221420006</v>
      </c>
      <c r="M10640" s="7">
        <f t="shared" si="519"/>
        <v>10.076999454500001</v>
      </c>
      <c r="N10640" s="14" t="str">
        <f t="shared" si="520"/>
        <v>&lt; 25 KW</v>
      </c>
    </row>
    <row r="10641" spans="1:14">
      <c r="A10641" s="6" t="s">
        <v>465</v>
      </c>
      <c r="B10641" s="15" t="s">
        <v>12784</v>
      </c>
      <c r="C10641" s="6" t="s">
        <v>15379</v>
      </c>
      <c r="D10641" s="6" t="s">
        <v>13939</v>
      </c>
      <c r="E10641" s="7">
        <v>767</v>
      </c>
      <c r="F10641" s="6">
        <v>-35.124160000000003</v>
      </c>
      <c r="G10641" s="6">
        <v>-62.703090000000003</v>
      </c>
      <c r="H10641" s="7">
        <v>839865</v>
      </c>
      <c r="I10641" s="7">
        <v>33594.6</v>
      </c>
      <c r="J10641" s="7">
        <v>184770300</v>
      </c>
      <c r="K10641" s="7">
        <v>18.48</v>
      </c>
      <c r="L10641" s="6">
        <f t="shared" si="518"/>
        <v>88044.932607060007</v>
      </c>
      <c r="M10641" s="7">
        <f t="shared" si="519"/>
        <v>10.050791393500001</v>
      </c>
      <c r="N10641" s="14" t="str">
        <f t="shared" si="520"/>
        <v>&lt; 25 KW</v>
      </c>
    </row>
    <row r="10642" spans="1:14">
      <c r="A10642" s="6" t="s">
        <v>569</v>
      </c>
      <c r="B10642" s="15" t="s">
        <v>12784</v>
      </c>
      <c r="C10642" s="6" t="s">
        <v>4087</v>
      </c>
      <c r="D10642" s="6" t="s">
        <v>13940</v>
      </c>
      <c r="E10642" s="7">
        <v>764</v>
      </c>
      <c r="F10642" s="6">
        <v>-34.818219999999997</v>
      </c>
      <c r="G10642" s="6">
        <v>-62.40531</v>
      </c>
      <c r="H10642" s="7">
        <v>836580</v>
      </c>
      <c r="I10642" s="7">
        <v>33463.199999999997</v>
      </c>
      <c r="J10642" s="7">
        <v>184047600</v>
      </c>
      <c r="K10642" s="7">
        <v>18.399999999999999</v>
      </c>
      <c r="L10642" s="6">
        <f t="shared" si="518"/>
        <v>87700.558685519994</v>
      </c>
      <c r="M10642" s="7">
        <f t="shared" si="519"/>
        <v>10.011479302</v>
      </c>
      <c r="N10642" s="14" t="str">
        <f t="shared" si="520"/>
        <v>&lt; 25 KW</v>
      </c>
    </row>
    <row r="10643" spans="1:14">
      <c r="A10643" s="6" t="s">
        <v>35</v>
      </c>
      <c r="B10643" s="15" t="s">
        <v>12784</v>
      </c>
      <c r="C10643" s="6" t="s">
        <v>1127</v>
      </c>
      <c r="D10643" s="6" t="s">
        <v>2124</v>
      </c>
      <c r="E10643" s="7">
        <v>764</v>
      </c>
      <c r="F10643" s="6">
        <v>-37.15587</v>
      </c>
      <c r="G10643" s="6">
        <v>-59.10566</v>
      </c>
      <c r="H10643" s="7">
        <v>836580</v>
      </c>
      <c r="I10643" s="7">
        <v>33463.199999999997</v>
      </c>
      <c r="J10643" s="7">
        <v>184047600</v>
      </c>
      <c r="K10643" s="7">
        <v>18.399999999999999</v>
      </c>
      <c r="L10643" s="6">
        <f t="shared" si="518"/>
        <v>87700.558685519994</v>
      </c>
      <c r="M10643" s="7">
        <f t="shared" si="519"/>
        <v>10.011479302</v>
      </c>
      <c r="N10643" s="14" t="str">
        <f t="shared" si="520"/>
        <v>&lt; 25 KW</v>
      </c>
    </row>
    <row r="10644" spans="1:14">
      <c r="A10644" s="6" t="s">
        <v>170</v>
      </c>
      <c r="B10644" s="15" t="s">
        <v>12784</v>
      </c>
      <c r="C10644" s="6" t="s">
        <v>103</v>
      </c>
      <c r="D10644" s="6" t="s">
        <v>13941</v>
      </c>
      <c r="E10644" s="7">
        <v>763</v>
      </c>
      <c r="F10644" s="6">
        <v>-36.457129999999999</v>
      </c>
      <c r="G10644" s="6">
        <v>-62.490600000000001</v>
      </c>
      <c r="H10644" s="7">
        <v>835485</v>
      </c>
      <c r="I10644" s="7">
        <v>33419.4</v>
      </c>
      <c r="J10644" s="7">
        <v>183806700</v>
      </c>
      <c r="K10644" s="7">
        <v>18.38</v>
      </c>
      <c r="L10644" s="6">
        <f t="shared" si="518"/>
        <v>87585.767378339995</v>
      </c>
      <c r="M10644" s="7">
        <f t="shared" si="519"/>
        <v>9.9983752714999987</v>
      </c>
      <c r="N10644" s="14" t="str">
        <f t="shared" si="520"/>
        <v>&lt; 25 KW</v>
      </c>
    </row>
    <row r="10645" spans="1:14">
      <c r="A10645" s="6" t="s">
        <v>173</v>
      </c>
      <c r="B10645" s="15" t="s">
        <v>12784</v>
      </c>
      <c r="C10645" s="6" t="s">
        <v>15380</v>
      </c>
      <c r="D10645" s="6" t="s">
        <v>13942</v>
      </c>
      <c r="E10645" s="7">
        <v>759</v>
      </c>
      <c r="F10645" s="6">
        <v>-36.161479999999997</v>
      </c>
      <c r="G10645" s="6">
        <v>-63.052930000000003</v>
      </c>
      <c r="H10645" s="7">
        <v>831105</v>
      </c>
      <c r="I10645" s="7">
        <v>33244.199999999997</v>
      </c>
      <c r="J10645" s="7">
        <v>182843100</v>
      </c>
      <c r="K10645" s="7">
        <v>18.28</v>
      </c>
      <c r="L10645" s="6">
        <f t="shared" si="518"/>
        <v>87126.602149619997</v>
      </c>
      <c r="M10645" s="7">
        <f t="shared" si="519"/>
        <v>9.9459591495000002</v>
      </c>
      <c r="N10645" s="14" t="str">
        <f t="shared" si="520"/>
        <v>&lt; 25 KW</v>
      </c>
    </row>
    <row r="10646" spans="1:14">
      <c r="A10646" s="6" t="s">
        <v>147</v>
      </c>
      <c r="B10646" s="15" t="s">
        <v>12784</v>
      </c>
      <c r="C10646" s="6" t="s">
        <v>12527</v>
      </c>
      <c r="D10646" s="6" t="s">
        <v>13943</v>
      </c>
      <c r="E10646" s="7">
        <v>757</v>
      </c>
      <c r="F10646" s="6">
        <v>-37.220146696999997</v>
      </c>
      <c r="G10646" s="6">
        <v>-60.511245830699998</v>
      </c>
      <c r="H10646" s="7">
        <v>828915</v>
      </c>
      <c r="I10646" s="7">
        <v>33156.6</v>
      </c>
      <c r="J10646" s="7">
        <v>182361300</v>
      </c>
      <c r="K10646" s="7">
        <v>18.239999999999998</v>
      </c>
      <c r="L10646" s="6">
        <f t="shared" si="518"/>
        <v>86897.019535259999</v>
      </c>
      <c r="M10646" s="7">
        <f t="shared" si="519"/>
        <v>9.9197510885</v>
      </c>
      <c r="N10646" s="14" t="str">
        <f t="shared" si="520"/>
        <v>&lt; 25 KW</v>
      </c>
    </row>
    <row r="10647" spans="1:14">
      <c r="A10647" s="6" t="s">
        <v>298</v>
      </c>
      <c r="B10647" s="15" t="s">
        <v>12784</v>
      </c>
      <c r="C10647" s="6" t="s">
        <v>6036</v>
      </c>
      <c r="D10647" s="6" t="s">
        <v>13944</v>
      </c>
      <c r="E10647" s="7">
        <v>752</v>
      </c>
      <c r="F10647" s="6">
        <v>-36.145259857200003</v>
      </c>
      <c r="G10647" s="6">
        <v>-61.913791656500003</v>
      </c>
      <c r="H10647" s="7">
        <v>823440</v>
      </c>
      <c r="I10647" s="7">
        <v>32937.599999999999</v>
      </c>
      <c r="J10647" s="7">
        <v>181156800</v>
      </c>
      <c r="K10647" s="7">
        <v>18.12</v>
      </c>
      <c r="L10647" s="6">
        <f t="shared" ref="L10647:L10710" si="521">+J10647*0.00116222*0.41</f>
        <v>86323.062999360001</v>
      </c>
      <c r="M10647" s="7">
        <f t="shared" si="519"/>
        <v>9.8542309360000004</v>
      </c>
      <c r="N10647" s="14" t="str">
        <f t="shared" si="520"/>
        <v>&lt; 25 KW</v>
      </c>
    </row>
    <row r="10648" spans="1:14">
      <c r="A10648" s="6" t="s">
        <v>566</v>
      </c>
      <c r="B10648" s="15" t="s">
        <v>12784</v>
      </c>
      <c r="C10648" s="6" t="s">
        <v>1206</v>
      </c>
      <c r="D10648" s="6" t="s">
        <v>13945</v>
      </c>
      <c r="E10648" s="7">
        <v>744</v>
      </c>
      <c r="F10648" s="6">
        <v>-34.821100000000001</v>
      </c>
      <c r="G10648" s="6">
        <v>-63.285020000000003</v>
      </c>
      <c r="H10648" s="7">
        <v>814680</v>
      </c>
      <c r="I10648" s="7">
        <v>32587.200000000001</v>
      </c>
      <c r="J10648" s="7">
        <v>179229600</v>
      </c>
      <c r="K10648" s="7">
        <v>17.920000000000002</v>
      </c>
      <c r="L10648" s="6">
        <f t="shared" si="521"/>
        <v>85404.732541920006</v>
      </c>
      <c r="M10648" s="7">
        <f t="shared" si="519"/>
        <v>9.7493986920000015</v>
      </c>
      <c r="N10648" s="14" t="str">
        <f t="shared" si="520"/>
        <v>&lt; 25 KW</v>
      </c>
    </row>
    <row r="10649" spans="1:14">
      <c r="A10649" s="6" t="s">
        <v>16</v>
      </c>
      <c r="B10649" s="15" t="s">
        <v>12784</v>
      </c>
      <c r="C10649" s="6" t="s">
        <v>2326</v>
      </c>
      <c r="D10649" s="6" t="s">
        <v>13946</v>
      </c>
      <c r="E10649" s="7">
        <v>743</v>
      </c>
      <c r="F10649" s="6">
        <v>-34.988149999999997</v>
      </c>
      <c r="G10649" s="6">
        <v>-60.212449999999997</v>
      </c>
      <c r="H10649" s="7">
        <v>813585</v>
      </c>
      <c r="I10649" s="7">
        <v>32543.4</v>
      </c>
      <c r="J10649" s="7">
        <v>178988700</v>
      </c>
      <c r="K10649" s="7">
        <v>17.899999999999999</v>
      </c>
      <c r="L10649" s="6">
        <f t="shared" si="521"/>
        <v>85289.941234740007</v>
      </c>
      <c r="M10649" s="7">
        <f t="shared" si="519"/>
        <v>9.7362946615000006</v>
      </c>
      <c r="N10649" s="14" t="str">
        <f t="shared" si="520"/>
        <v>&lt; 25 KW</v>
      </c>
    </row>
    <row r="10650" spans="1:14">
      <c r="A10650" s="6" t="s">
        <v>969</v>
      </c>
      <c r="B10650" s="15" t="s">
        <v>12784</v>
      </c>
      <c r="C10650" s="6" t="s">
        <v>1129</v>
      </c>
      <c r="D10650" s="6" t="s">
        <v>13771</v>
      </c>
      <c r="E10650" s="7">
        <v>743</v>
      </c>
      <c r="F10650" s="6">
        <v>-35.492549896200003</v>
      </c>
      <c r="G10650" s="6">
        <v>-61.600200653100003</v>
      </c>
      <c r="H10650" s="7">
        <v>813585</v>
      </c>
      <c r="I10650" s="7">
        <v>32543.4</v>
      </c>
      <c r="J10650" s="7">
        <v>178988700</v>
      </c>
      <c r="K10650" s="7">
        <v>17.899999999999999</v>
      </c>
      <c r="L10650" s="6">
        <f t="shared" si="521"/>
        <v>85289.941234740007</v>
      </c>
      <c r="M10650" s="7">
        <f t="shared" si="519"/>
        <v>9.7362946615000006</v>
      </c>
      <c r="N10650" s="14" t="str">
        <f t="shared" si="520"/>
        <v>&lt; 25 KW</v>
      </c>
    </row>
    <row r="10651" spans="1:14">
      <c r="A10651" s="6" t="s">
        <v>566</v>
      </c>
      <c r="B10651" s="15" t="s">
        <v>12784</v>
      </c>
      <c r="C10651" s="6" t="s">
        <v>10090</v>
      </c>
      <c r="D10651" s="6" t="s">
        <v>13947</v>
      </c>
      <c r="E10651" s="7">
        <v>743</v>
      </c>
      <c r="F10651" s="6">
        <v>-34.86439</v>
      </c>
      <c r="G10651" s="6">
        <v>-62.665930000000003</v>
      </c>
      <c r="H10651" s="7">
        <v>813585</v>
      </c>
      <c r="I10651" s="7">
        <v>32543.4</v>
      </c>
      <c r="J10651" s="7">
        <v>178988700</v>
      </c>
      <c r="K10651" s="7">
        <v>17.899999999999999</v>
      </c>
      <c r="L10651" s="6">
        <f t="shared" si="521"/>
        <v>85289.941234740007</v>
      </c>
      <c r="M10651" s="7">
        <f t="shared" si="519"/>
        <v>9.7362946615000006</v>
      </c>
      <c r="N10651" s="14" t="str">
        <f t="shared" si="520"/>
        <v>&lt; 25 KW</v>
      </c>
    </row>
    <row r="10652" spans="1:14">
      <c r="A10652" s="6" t="s">
        <v>433</v>
      </c>
      <c r="B10652" s="15" t="s">
        <v>12784</v>
      </c>
      <c r="C10652" s="6" t="s">
        <v>15381</v>
      </c>
      <c r="D10652" s="6" t="s">
        <v>13948</v>
      </c>
      <c r="E10652" s="7">
        <v>741</v>
      </c>
      <c r="F10652" s="6">
        <v>-37.577553000000002</v>
      </c>
      <c r="G10652" s="6">
        <v>-62.870899999999999</v>
      </c>
      <c r="H10652" s="7">
        <v>811395</v>
      </c>
      <c r="I10652" s="7">
        <v>32455.8</v>
      </c>
      <c r="J10652" s="7">
        <v>178506900</v>
      </c>
      <c r="K10652" s="7">
        <v>17.850000000000001</v>
      </c>
      <c r="L10652" s="6">
        <f t="shared" si="521"/>
        <v>85060.358620379993</v>
      </c>
      <c r="M10652" s="7">
        <f t="shared" si="519"/>
        <v>9.7100866004999986</v>
      </c>
      <c r="N10652" s="14" t="str">
        <f t="shared" si="520"/>
        <v>&lt; 25 KW</v>
      </c>
    </row>
    <row r="10653" spans="1:14">
      <c r="A10653" s="6" t="s">
        <v>52</v>
      </c>
      <c r="B10653" s="15" t="s">
        <v>12784</v>
      </c>
      <c r="C10653" s="6" t="s">
        <v>2801</v>
      </c>
      <c r="D10653" s="6" t="s">
        <v>13949</v>
      </c>
      <c r="E10653" s="7">
        <v>740</v>
      </c>
      <c r="F10653" s="6">
        <v>-35.0339012146</v>
      </c>
      <c r="G10653" s="6">
        <v>-58.940898895300002</v>
      </c>
      <c r="H10653" s="7">
        <v>810300</v>
      </c>
      <c r="I10653" s="7">
        <v>32412</v>
      </c>
      <c r="J10653" s="7">
        <v>178266000</v>
      </c>
      <c r="K10653" s="7">
        <v>17.829999999999998</v>
      </c>
      <c r="L10653" s="6">
        <f t="shared" si="521"/>
        <v>84945.567313199994</v>
      </c>
      <c r="M10653" s="7">
        <f t="shared" si="519"/>
        <v>9.6969825699999994</v>
      </c>
      <c r="N10653" s="14" t="str">
        <f t="shared" si="520"/>
        <v>&lt; 25 KW</v>
      </c>
    </row>
    <row r="10654" spans="1:14">
      <c r="A10654" s="6" t="s">
        <v>486</v>
      </c>
      <c r="B10654" s="15" t="s">
        <v>12784</v>
      </c>
      <c r="C10654" s="6" t="s">
        <v>6206</v>
      </c>
      <c r="D10654" s="6" t="s">
        <v>1110</v>
      </c>
      <c r="E10654" s="7">
        <v>740</v>
      </c>
      <c r="F10654" s="6">
        <v>-35.589219999999997</v>
      </c>
      <c r="G10654" s="6">
        <v>-60.561140000000002</v>
      </c>
      <c r="H10654" s="7">
        <v>810300</v>
      </c>
      <c r="I10654" s="7">
        <v>32412</v>
      </c>
      <c r="J10654" s="7">
        <v>178266000</v>
      </c>
      <c r="K10654" s="7">
        <v>17.829999999999998</v>
      </c>
      <c r="L10654" s="6">
        <f t="shared" si="521"/>
        <v>84945.567313199994</v>
      </c>
      <c r="M10654" s="7">
        <f t="shared" si="519"/>
        <v>9.6969825699999994</v>
      </c>
      <c r="N10654" s="14" t="str">
        <f t="shared" si="520"/>
        <v>&lt; 25 KW</v>
      </c>
    </row>
    <row r="10655" spans="1:14">
      <c r="A10655" s="6" t="s">
        <v>298</v>
      </c>
      <c r="B10655" s="15" t="s">
        <v>12784</v>
      </c>
      <c r="C10655" s="6" t="s">
        <v>602</v>
      </c>
      <c r="D10655" s="6" t="s">
        <v>13950</v>
      </c>
      <c r="E10655" s="7">
        <v>739</v>
      </c>
      <c r="F10655" s="6">
        <v>-35.894869999999997</v>
      </c>
      <c r="G10655" s="6">
        <v>-61.760930000000002</v>
      </c>
      <c r="H10655" s="7">
        <v>809205</v>
      </c>
      <c r="I10655" s="7">
        <v>32368.2</v>
      </c>
      <c r="J10655" s="7">
        <v>178025100</v>
      </c>
      <c r="K10655" s="7">
        <v>17.8</v>
      </c>
      <c r="L10655" s="6">
        <f t="shared" si="521"/>
        <v>84830.776006019994</v>
      </c>
      <c r="M10655" s="7">
        <f t="shared" si="519"/>
        <v>9.6838785395000002</v>
      </c>
      <c r="N10655" s="14" t="str">
        <f t="shared" si="520"/>
        <v>&lt; 25 KW</v>
      </c>
    </row>
    <row r="10656" spans="1:14">
      <c r="A10656" s="6" t="s">
        <v>170</v>
      </c>
      <c r="B10656" s="15" t="s">
        <v>12784</v>
      </c>
      <c r="C10656" s="6" t="s">
        <v>15382</v>
      </c>
      <c r="D10656" s="6" t="s">
        <v>13951</v>
      </c>
      <c r="E10656" s="7">
        <v>739</v>
      </c>
      <c r="F10656" s="6">
        <v>-36.113761901899998</v>
      </c>
      <c r="G10656" s="6">
        <v>-62.6731987</v>
      </c>
      <c r="H10656" s="7">
        <v>809205</v>
      </c>
      <c r="I10656" s="7">
        <v>32368.2</v>
      </c>
      <c r="J10656" s="7">
        <v>178025100</v>
      </c>
      <c r="K10656" s="7">
        <v>17.8</v>
      </c>
      <c r="L10656" s="6">
        <f t="shared" si="521"/>
        <v>84830.776006019994</v>
      </c>
      <c r="M10656" s="7">
        <f t="shared" si="519"/>
        <v>9.6838785395000002</v>
      </c>
      <c r="N10656" s="14" t="str">
        <f t="shared" si="520"/>
        <v>&lt; 25 KW</v>
      </c>
    </row>
    <row r="10657" spans="1:14">
      <c r="A10657" s="6" t="s">
        <v>107</v>
      </c>
      <c r="B10657" s="15" t="s">
        <v>12784</v>
      </c>
      <c r="C10657" s="6" t="s">
        <v>857</v>
      </c>
      <c r="D10657" s="6" t="s">
        <v>13771</v>
      </c>
      <c r="E10657" s="7">
        <v>723</v>
      </c>
      <c r="F10657" s="6">
        <v>-35.450031280499999</v>
      </c>
      <c r="G10657" s="6">
        <v>-61.3518409729</v>
      </c>
      <c r="H10657" s="7">
        <v>791685</v>
      </c>
      <c r="I10657" s="7">
        <v>31667.4</v>
      </c>
      <c r="J10657" s="7">
        <v>174170700</v>
      </c>
      <c r="K10657" s="7">
        <v>17.420000000000002</v>
      </c>
      <c r="L10657" s="6">
        <f t="shared" si="521"/>
        <v>82994.115091139989</v>
      </c>
      <c r="M10657" s="7">
        <f t="shared" si="519"/>
        <v>9.4742140514999988</v>
      </c>
      <c r="N10657" s="14" t="str">
        <f t="shared" si="520"/>
        <v>&lt; 25 KW</v>
      </c>
    </row>
    <row r="10658" spans="1:14">
      <c r="A10658" s="6" t="s">
        <v>559</v>
      </c>
      <c r="B10658" s="15" t="s">
        <v>12784</v>
      </c>
      <c r="C10658" s="6" t="s">
        <v>162</v>
      </c>
      <c r="D10658" s="6" t="s">
        <v>13811</v>
      </c>
      <c r="E10658" s="7">
        <v>720</v>
      </c>
      <c r="F10658" s="6">
        <v>-34.932720000000003</v>
      </c>
      <c r="G10658" s="6">
        <v>-59.630389999999998</v>
      </c>
      <c r="H10658" s="7">
        <v>788400</v>
      </c>
      <c r="I10658" s="7">
        <v>31536</v>
      </c>
      <c r="J10658" s="7">
        <v>173448000</v>
      </c>
      <c r="K10658" s="7">
        <v>17.34</v>
      </c>
      <c r="L10658" s="6">
        <f t="shared" si="521"/>
        <v>82649.741169600005</v>
      </c>
      <c r="M10658" s="7">
        <f t="shared" si="519"/>
        <v>9.4349019600000013</v>
      </c>
      <c r="N10658" s="14" t="str">
        <f t="shared" si="520"/>
        <v>&lt; 25 KW</v>
      </c>
    </row>
    <row r="10659" spans="1:14">
      <c r="A10659" s="6" t="s">
        <v>136</v>
      </c>
      <c r="B10659" s="15" t="s">
        <v>12784</v>
      </c>
      <c r="C10659" s="6" t="s">
        <v>4666</v>
      </c>
      <c r="D10659" s="6" t="s">
        <v>13952</v>
      </c>
      <c r="E10659" s="7">
        <v>716</v>
      </c>
      <c r="F10659" s="6">
        <v>-36.488199999999999</v>
      </c>
      <c r="G10659" s="6">
        <v>-62.945189999999997</v>
      </c>
      <c r="H10659" s="7">
        <v>784020</v>
      </c>
      <c r="I10659" s="7">
        <v>31360.799999999999</v>
      </c>
      <c r="J10659" s="7">
        <v>172484400</v>
      </c>
      <c r="K10659" s="7">
        <v>17.25</v>
      </c>
      <c r="L10659" s="6">
        <f t="shared" si="521"/>
        <v>82190.575940879993</v>
      </c>
      <c r="M10659" s="7">
        <f t="shared" si="519"/>
        <v>9.3824858379999991</v>
      </c>
      <c r="N10659" s="14" t="str">
        <f t="shared" si="520"/>
        <v>&lt; 25 KW</v>
      </c>
    </row>
    <row r="10660" spans="1:14">
      <c r="A10660" s="6" t="s">
        <v>95</v>
      </c>
      <c r="B10660" s="15" t="s">
        <v>12784</v>
      </c>
      <c r="C10660" s="6" t="s">
        <v>15383</v>
      </c>
      <c r="D10660" s="6" t="s">
        <v>13740</v>
      </c>
      <c r="E10660" s="7">
        <v>715</v>
      </c>
      <c r="F10660" s="6">
        <v>-37.957189999999997</v>
      </c>
      <c r="G10660" s="6">
        <v>-58.418370000000003</v>
      </c>
      <c r="H10660" s="7">
        <v>782925</v>
      </c>
      <c r="I10660" s="7">
        <v>31317</v>
      </c>
      <c r="J10660" s="7">
        <v>172243500</v>
      </c>
      <c r="K10660" s="7">
        <v>17.22</v>
      </c>
      <c r="L10660" s="6">
        <f t="shared" si="521"/>
        <v>82075.784633699994</v>
      </c>
      <c r="M10660" s="7">
        <f t="shared" si="519"/>
        <v>9.3693818074999999</v>
      </c>
      <c r="N10660" s="14" t="str">
        <f t="shared" si="520"/>
        <v>&lt; 25 KW</v>
      </c>
    </row>
    <row r="10661" spans="1:14">
      <c r="A10661" s="6" t="s">
        <v>465</v>
      </c>
      <c r="B10661" s="15" t="s">
        <v>12784</v>
      </c>
      <c r="C10661" s="6" t="s">
        <v>1310</v>
      </c>
      <c r="D10661" s="6" t="s">
        <v>13953</v>
      </c>
      <c r="E10661" s="7">
        <v>715</v>
      </c>
      <c r="F10661" s="6">
        <v>-35.406170000000003</v>
      </c>
      <c r="G10661" s="6">
        <v>-62.402169999999998</v>
      </c>
      <c r="H10661" s="7">
        <v>782925</v>
      </c>
      <c r="I10661" s="7">
        <v>31317</v>
      </c>
      <c r="J10661" s="7">
        <v>172243500</v>
      </c>
      <c r="K10661" s="7">
        <v>17.22</v>
      </c>
      <c r="L10661" s="6">
        <f t="shared" si="521"/>
        <v>82075.784633699994</v>
      </c>
      <c r="M10661" s="7">
        <f t="shared" si="519"/>
        <v>9.3693818074999999</v>
      </c>
      <c r="N10661" s="14" t="str">
        <f t="shared" si="520"/>
        <v>&lt; 25 KW</v>
      </c>
    </row>
    <row r="10662" spans="1:14">
      <c r="A10662" s="6" t="s">
        <v>19</v>
      </c>
      <c r="B10662" s="15" t="s">
        <v>12784</v>
      </c>
      <c r="C10662" s="6" t="s">
        <v>15384</v>
      </c>
      <c r="D10662" s="6" t="s">
        <v>13954</v>
      </c>
      <c r="E10662" s="7">
        <v>713</v>
      </c>
      <c r="F10662" s="6">
        <v>-36.361488342299999</v>
      </c>
      <c r="G10662" s="6">
        <v>-61.058288574199999</v>
      </c>
      <c r="H10662" s="7">
        <v>780735</v>
      </c>
      <c r="I10662" s="7">
        <v>31229.4</v>
      </c>
      <c r="J10662" s="7">
        <v>171761700</v>
      </c>
      <c r="K10662" s="7">
        <v>17.18</v>
      </c>
      <c r="L10662" s="6">
        <f t="shared" si="521"/>
        <v>81846.202019339995</v>
      </c>
      <c r="M10662" s="7">
        <f t="shared" si="519"/>
        <v>9.3431737464999998</v>
      </c>
      <c r="N10662" s="14" t="str">
        <f t="shared" si="520"/>
        <v>&lt; 25 KW</v>
      </c>
    </row>
    <row r="10663" spans="1:14">
      <c r="A10663" s="6" t="s">
        <v>359</v>
      </c>
      <c r="B10663" s="15" t="s">
        <v>12784</v>
      </c>
      <c r="C10663" s="6" t="s">
        <v>15385</v>
      </c>
      <c r="D10663" s="6" t="s">
        <v>13955</v>
      </c>
      <c r="E10663" s="7">
        <v>713</v>
      </c>
      <c r="F10663" s="6">
        <v>-37.322229999999998</v>
      </c>
      <c r="G10663" s="6">
        <v>-61.440469999999998</v>
      </c>
      <c r="H10663" s="7">
        <v>780735</v>
      </c>
      <c r="I10663" s="7">
        <v>31229.4</v>
      </c>
      <c r="J10663" s="7">
        <v>171761700</v>
      </c>
      <c r="K10663" s="7">
        <v>17.18</v>
      </c>
      <c r="L10663" s="6">
        <f t="shared" si="521"/>
        <v>81846.202019339995</v>
      </c>
      <c r="M10663" s="7">
        <f t="shared" si="519"/>
        <v>9.3431737464999998</v>
      </c>
      <c r="N10663" s="14" t="str">
        <f t="shared" si="520"/>
        <v>&lt; 25 KW</v>
      </c>
    </row>
    <row r="10664" spans="1:14">
      <c r="A10664" s="6" t="s">
        <v>636</v>
      </c>
      <c r="B10664" s="15" t="s">
        <v>12784</v>
      </c>
      <c r="C10664" s="6" t="s">
        <v>15386</v>
      </c>
      <c r="D10664" s="6" t="s">
        <v>13956</v>
      </c>
      <c r="E10664" s="7">
        <v>706</v>
      </c>
      <c r="F10664" s="6">
        <v>-34.416960000000003</v>
      </c>
      <c r="G10664" s="6">
        <v>-61.982979999999998</v>
      </c>
      <c r="H10664" s="7">
        <v>773070</v>
      </c>
      <c r="I10664" s="7">
        <v>30922.799999999999</v>
      </c>
      <c r="J10664" s="7">
        <v>170075400</v>
      </c>
      <c r="K10664" s="7">
        <v>17.010000000000002</v>
      </c>
      <c r="L10664" s="6">
        <f t="shared" si="521"/>
        <v>81042.662869079999</v>
      </c>
      <c r="M10664" s="7">
        <f t="shared" si="519"/>
        <v>9.2514455330000001</v>
      </c>
      <c r="N10664" s="14" t="str">
        <f t="shared" si="520"/>
        <v>&lt; 25 KW</v>
      </c>
    </row>
    <row r="10665" spans="1:14">
      <c r="A10665" s="6" t="s">
        <v>107</v>
      </c>
      <c r="B10665" s="15" t="s">
        <v>12784</v>
      </c>
      <c r="C10665" s="6" t="s">
        <v>15333</v>
      </c>
      <c r="D10665" s="6" t="s">
        <v>13957</v>
      </c>
      <c r="E10665" s="7">
        <v>706</v>
      </c>
      <c r="F10665" s="6">
        <v>-35.475430000000003</v>
      </c>
      <c r="G10665" s="6">
        <v>-60.796729999999997</v>
      </c>
      <c r="H10665" s="7">
        <v>773070</v>
      </c>
      <c r="I10665" s="7">
        <v>30922.799999999999</v>
      </c>
      <c r="J10665" s="7">
        <v>170075400</v>
      </c>
      <c r="K10665" s="7">
        <v>17.010000000000002</v>
      </c>
      <c r="L10665" s="6">
        <f t="shared" si="521"/>
        <v>81042.662869079999</v>
      </c>
      <c r="M10665" s="7">
        <f t="shared" si="519"/>
        <v>9.2514455330000001</v>
      </c>
      <c r="N10665" s="14" t="str">
        <f t="shared" si="520"/>
        <v>&lt; 25 KW</v>
      </c>
    </row>
    <row r="10666" spans="1:14">
      <c r="A10666" s="6" t="s">
        <v>38</v>
      </c>
      <c r="B10666" s="15" t="s">
        <v>12784</v>
      </c>
      <c r="C10666" s="6" t="s">
        <v>15387</v>
      </c>
      <c r="D10666" s="6" t="s">
        <v>13958</v>
      </c>
      <c r="E10666" s="7">
        <v>703</v>
      </c>
      <c r="F10666" s="6">
        <v>-35.116160000000001</v>
      </c>
      <c r="G10666" s="6">
        <v>-58.981059999999999</v>
      </c>
      <c r="H10666" s="7">
        <v>769785</v>
      </c>
      <c r="I10666" s="7">
        <v>30791.4</v>
      </c>
      <c r="J10666" s="7">
        <v>169352700</v>
      </c>
      <c r="K10666" s="7">
        <v>16.940000000000001</v>
      </c>
      <c r="L10666" s="6">
        <f t="shared" si="521"/>
        <v>80698.288947540001</v>
      </c>
      <c r="M10666" s="7">
        <f t="shared" si="519"/>
        <v>9.2121334415000007</v>
      </c>
      <c r="N10666" s="14" t="str">
        <f t="shared" si="520"/>
        <v>&lt; 25 KW</v>
      </c>
    </row>
    <row r="10667" spans="1:14">
      <c r="A10667" s="6" t="s">
        <v>153</v>
      </c>
      <c r="B10667" s="15" t="s">
        <v>12784</v>
      </c>
      <c r="C10667" s="6" t="s">
        <v>15388</v>
      </c>
      <c r="D10667" s="6" t="s">
        <v>13959</v>
      </c>
      <c r="E10667" s="7">
        <v>702</v>
      </c>
      <c r="F10667" s="6">
        <v>-34.849998474099998</v>
      </c>
      <c r="G10667" s="6">
        <v>-58.874668121299997</v>
      </c>
      <c r="H10667" s="7">
        <v>768690</v>
      </c>
      <c r="I10667" s="7">
        <v>30747.599999999999</v>
      </c>
      <c r="J10667" s="7">
        <v>169111800</v>
      </c>
      <c r="K10667" s="7">
        <v>16.91</v>
      </c>
      <c r="L10667" s="6">
        <f t="shared" si="521"/>
        <v>80583.497640360001</v>
      </c>
      <c r="M10667" s="7">
        <f t="shared" si="519"/>
        <v>9.1990294109999997</v>
      </c>
      <c r="N10667" s="14" t="str">
        <f t="shared" si="520"/>
        <v>&lt; 25 KW</v>
      </c>
    </row>
    <row r="10668" spans="1:14">
      <c r="A10668" s="6" t="s">
        <v>99</v>
      </c>
      <c r="B10668" s="15" t="s">
        <v>12784</v>
      </c>
      <c r="C10668" s="6" t="s">
        <v>5563</v>
      </c>
      <c r="D10668" s="6" t="s">
        <v>5564</v>
      </c>
      <c r="E10668" s="7">
        <v>701</v>
      </c>
      <c r="F10668" s="6">
        <v>-35.159120000000001</v>
      </c>
      <c r="G10668" s="6">
        <v>-60.995220000000003</v>
      </c>
      <c r="H10668" s="7">
        <v>767595</v>
      </c>
      <c r="I10668" s="7">
        <v>30703.8</v>
      </c>
      <c r="J10668" s="7">
        <v>168870900</v>
      </c>
      <c r="K10668" s="7">
        <v>16.89</v>
      </c>
      <c r="L10668" s="6">
        <f t="shared" si="521"/>
        <v>80468.706333180002</v>
      </c>
      <c r="M10668" s="7">
        <f t="shared" si="519"/>
        <v>9.1859253805000005</v>
      </c>
      <c r="N10668" s="14" t="str">
        <f t="shared" si="520"/>
        <v>&lt; 25 KW</v>
      </c>
    </row>
    <row r="10669" spans="1:14">
      <c r="A10669" s="6" t="s">
        <v>107</v>
      </c>
      <c r="B10669" s="15" t="s">
        <v>12784</v>
      </c>
      <c r="C10669" s="6" t="s">
        <v>10218</v>
      </c>
      <c r="D10669" s="6" t="s">
        <v>10219</v>
      </c>
      <c r="E10669" s="7">
        <v>701</v>
      </c>
      <c r="F10669" s="6">
        <v>-35.469569999999997</v>
      </c>
      <c r="G10669" s="6">
        <v>-61.074159999999999</v>
      </c>
      <c r="H10669" s="7">
        <v>767595</v>
      </c>
      <c r="I10669" s="7">
        <v>30703.8</v>
      </c>
      <c r="J10669" s="7">
        <v>168870900</v>
      </c>
      <c r="K10669" s="7">
        <v>16.89</v>
      </c>
      <c r="L10669" s="6">
        <f t="shared" si="521"/>
        <v>80468.706333180002</v>
      </c>
      <c r="M10669" s="7">
        <f t="shared" si="519"/>
        <v>9.1859253805000005</v>
      </c>
      <c r="N10669" s="14" t="str">
        <f t="shared" si="520"/>
        <v>&lt; 25 KW</v>
      </c>
    </row>
    <row r="10670" spans="1:14">
      <c r="A10670" s="6" t="s">
        <v>246</v>
      </c>
      <c r="B10670" s="15" t="s">
        <v>12784</v>
      </c>
      <c r="C10670" s="6" t="s">
        <v>256</v>
      </c>
      <c r="D10670" s="6" t="s">
        <v>13960</v>
      </c>
      <c r="E10670" s="7">
        <v>699</v>
      </c>
      <c r="F10670" s="6">
        <v>-34.875309999999999</v>
      </c>
      <c r="G10670" s="6">
        <v>-61.305370000000003</v>
      </c>
      <c r="H10670" s="7">
        <v>765405</v>
      </c>
      <c r="I10670" s="7">
        <v>30616.2</v>
      </c>
      <c r="J10670" s="7">
        <v>168389100</v>
      </c>
      <c r="K10670" s="7">
        <v>16.84</v>
      </c>
      <c r="L10670" s="6">
        <f t="shared" si="521"/>
        <v>80239.123718819988</v>
      </c>
      <c r="M10670" s="7">
        <f t="shared" si="519"/>
        <v>9.1597173194999986</v>
      </c>
      <c r="N10670" s="14" t="str">
        <f t="shared" si="520"/>
        <v>&lt; 25 KW</v>
      </c>
    </row>
    <row r="10671" spans="1:14">
      <c r="A10671" s="6" t="s">
        <v>143</v>
      </c>
      <c r="B10671" s="15" t="s">
        <v>12784</v>
      </c>
      <c r="C10671" s="6" t="s">
        <v>715</v>
      </c>
      <c r="D10671" s="6" t="s">
        <v>13961</v>
      </c>
      <c r="E10671" s="7">
        <v>699</v>
      </c>
      <c r="F10671" s="6">
        <v>-35.051679999999998</v>
      </c>
      <c r="G10671" s="6">
        <v>-58.521929999999998</v>
      </c>
      <c r="H10671" s="7">
        <v>765405</v>
      </c>
      <c r="I10671" s="7">
        <v>30616.2</v>
      </c>
      <c r="J10671" s="7">
        <v>168389100</v>
      </c>
      <c r="K10671" s="7">
        <v>16.84</v>
      </c>
      <c r="L10671" s="6">
        <f t="shared" si="521"/>
        <v>80239.123718819988</v>
      </c>
      <c r="M10671" s="7">
        <f t="shared" si="519"/>
        <v>9.1597173194999986</v>
      </c>
      <c r="N10671" s="14" t="str">
        <f t="shared" si="520"/>
        <v>&lt; 25 KW</v>
      </c>
    </row>
    <row r="10672" spans="1:14">
      <c r="A10672" s="6" t="s">
        <v>265</v>
      </c>
      <c r="B10672" s="15" t="s">
        <v>12784</v>
      </c>
      <c r="C10672" s="6" t="s">
        <v>12238</v>
      </c>
      <c r="D10672" s="6" t="s">
        <v>13962</v>
      </c>
      <c r="E10672" s="7">
        <v>698</v>
      </c>
      <c r="F10672" s="6">
        <v>-35.37218</v>
      </c>
      <c r="G10672" s="6">
        <v>-58.713270000000001</v>
      </c>
      <c r="H10672" s="7">
        <v>764310</v>
      </c>
      <c r="I10672" s="7">
        <v>30572.400000000001</v>
      </c>
      <c r="J10672" s="7">
        <v>168148200</v>
      </c>
      <c r="K10672" s="7">
        <v>16.809999999999999</v>
      </c>
      <c r="L10672" s="6">
        <f t="shared" si="521"/>
        <v>80124.332411639989</v>
      </c>
      <c r="M10672" s="7">
        <f t="shared" si="519"/>
        <v>9.1466132889999994</v>
      </c>
      <c r="N10672" s="14" t="str">
        <f t="shared" si="520"/>
        <v>&lt; 25 KW</v>
      </c>
    </row>
    <row r="10673" spans="1:14">
      <c r="A10673" s="6" t="s">
        <v>167</v>
      </c>
      <c r="B10673" s="15" t="s">
        <v>12784</v>
      </c>
      <c r="C10673" s="6" t="s">
        <v>3961</v>
      </c>
      <c r="D10673" s="6" t="s">
        <v>13963</v>
      </c>
      <c r="E10673" s="7">
        <v>696</v>
      </c>
      <c r="F10673" s="6">
        <v>-35.027740000000001</v>
      </c>
      <c r="G10673" s="6">
        <v>-59.225459999999998</v>
      </c>
      <c r="H10673" s="7">
        <v>762120</v>
      </c>
      <c r="I10673" s="7">
        <v>30484.799999999999</v>
      </c>
      <c r="J10673" s="7">
        <v>167666400</v>
      </c>
      <c r="K10673" s="7">
        <v>16.77</v>
      </c>
      <c r="L10673" s="6">
        <f t="shared" si="521"/>
        <v>79894.749797280005</v>
      </c>
      <c r="M10673" s="7">
        <f t="shared" si="519"/>
        <v>9.120405228000001</v>
      </c>
      <c r="N10673" s="14" t="str">
        <f t="shared" si="520"/>
        <v>&lt; 25 KW</v>
      </c>
    </row>
    <row r="10674" spans="1:14">
      <c r="A10674" s="6" t="s">
        <v>698</v>
      </c>
      <c r="B10674" s="15" t="s">
        <v>12784</v>
      </c>
      <c r="C10674" s="6" t="s">
        <v>1048</v>
      </c>
      <c r="D10674" s="6" t="s">
        <v>13964</v>
      </c>
      <c r="E10674" s="7">
        <v>696</v>
      </c>
      <c r="F10674" s="6">
        <v>-36.486499999999999</v>
      </c>
      <c r="G10674" s="6">
        <v>-63.122019999999999</v>
      </c>
      <c r="H10674" s="7">
        <v>762120</v>
      </c>
      <c r="I10674" s="7">
        <v>30484.799999999999</v>
      </c>
      <c r="J10674" s="7">
        <v>167666400</v>
      </c>
      <c r="K10674" s="7">
        <v>16.77</v>
      </c>
      <c r="L10674" s="6">
        <f t="shared" si="521"/>
        <v>79894.749797280005</v>
      </c>
      <c r="M10674" s="7">
        <f t="shared" si="519"/>
        <v>9.120405228000001</v>
      </c>
      <c r="N10674" s="14" t="str">
        <f t="shared" si="520"/>
        <v>&lt; 25 KW</v>
      </c>
    </row>
    <row r="10675" spans="1:14">
      <c r="A10675" s="6" t="s">
        <v>52</v>
      </c>
      <c r="B10675" s="15" t="s">
        <v>12784</v>
      </c>
      <c r="C10675" s="6" t="s">
        <v>3870</v>
      </c>
      <c r="D10675" s="6" t="s">
        <v>13965</v>
      </c>
      <c r="E10675" s="7">
        <v>694</v>
      </c>
      <c r="F10675" s="6">
        <v>-34.944699999999997</v>
      </c>
      <c r="G10675" s="6">
        <v>-58.886200000000002</v>
      </c>
      <c r="H10675" s="7">
        <v>759930</v>
      </c>
      <c r="I10675" s="7">
        <v>30397.200000000001</v>
      </c>
      <c r="J10675" s="7">
        <v>167184600</v>
      </c>
      <c r="K10675" s="7">
        <v>16.72</v>
      </c>
      <c r="L10675" s="6">
        <f t="shared" si="521"/>
        <v>79665.167182920006</v>
      </c>
      <c r="M10675" s="7">
        <f t="shared" si="519"/>
        <v>9.0941971670000008</v>
      </c>
      <c r="N10675" s="14" t="str">
        <f t="shared" si="520"/>
        <v>&lt; 25 KW</v>
      </c>
    </row>
    <row r="10676" spans="1:14">
      <c r="A10676" s="6" t="s">
        <v>136</v>
      </c>
      <c r="B10676" s="15" t="s">
        <v>12784</v>
      </c>
      <c r="C10676" s="6" t="s">
        <v>103</v>
      </c>
      <c r="D10676" s="6" t="s">
        <v>13966</v>
      </c>
      <c r="E10676" s="7">
        <v>694</v>
      </c>
      <c r="F10676" s="6">
        <v>-36.491869999999999</v>
      </c>
      <c r="G10676" s="6">
        <v>-62.980699999999999</v>
      </c>
      <c r="H10676" s="7">
        <v>759930</v>
      </c>
      <c r="I10676" s="7">
        <v>30397.200000000001</v>
      </c>
      <c r="J10676" s="7">
        <v>167184600</v>
      </c>
      <c r="K10676" s="7">
        <v>16.72</v>
      </c>
      <c r="L10676" s="6">
        <f t="shared" si="521"/>
        <v>79665.167182920006</v>
      </c>
      <c r="M10676" s="7">
        <f t="shared" si="519"/>
        <v>9.0941971670000008</v>
      </c>
      <c r="N10676" s="14" t="str">
        <f t="shared" si="520"/>
        <v>&lt; 25 KW</v>
      </c>
    </row>
    <row r="10677" spans="1:14">
      <c r="A10677" s="6" t="s">
        <v>120</v>
      </c>
      <c r="B10677" s="15" t="s">
        <v>12784</v>
      </c>
      <c r="C10677" s="6" t="s">
        <v>82</v>
      </c>
      <c r="D10677" s="6" t="s">
        <v>13967</v>
      </c>
      <c r="E10677" s="7">
        <v>691</v>
      </c>
      <c r="F10677" s="6">
        <v>-36.267960000000002</v>
      </c>
      <c r="G10677" s="6">
        <v>-61.928370000000001</v>
      </c>
      <c r="H10677" s="7">
        <v>756645</v>
      </c>
      <c r="I10677" s="7">
        <v>30265.8</v>
      </c>
      <c r="J10677" s="7">
        <v>166461900</v>
      </c>
      <c r="K10677" s="7">
        <v>16.649999999999999</v>
      </c>
      <c r="L10677" s="6">
        <f t="shared" si="521"/>
        <v>79320.793261379993</v>
      </c>
      <c r="M10677" s="7">
        <f t="shared" si="519"/>
        <v>9.0548850754999997</v>
      </c>
      <c r="N10677" s="14" t="str">
        <f t="shared" si="520"/>
        <v>&lt; 25 KW</v>
      </c>
    </row>
    <row r="10678" spans="1:14">
      <c r="A10678" s="6" t="s">
        <v>99</v>
      </c>
      <c r="B10678" s="15" t="s">
        <v>12784</v>
      </c>
      <c r="C10678" s="6" t="s">
        <v>4652</v>
      </c>
      <c r="D10678" s="6" t="s">
        <v>13968</v>
      </c>
      <c r="E10678" s="7">
        <v>689</v>
      </c>
      <c r="F10678" s="6">
        <v>-34.822690000000001</v>
      </c>
      <c r="G10678" s="6">
        <v>-60.906379999999999</v>
      </c>
      <c r="H10678" s="7">
        <v>754455</v>
      </c>
      <c r="I10678" s="7">
        <v>30178.2</v>
      </c>
      <c r="J10678" s="7">
        <v>165980100</v>
      </c>
      <c r="K10678" s="7">
        <v>16.600000000000001</v>
      </c>
      <c r="L10678" s="6">
        <f t="shared" si="521"/>
        <v>79091.210647019994</v>
      </c>
      <c r="M10678" s="7">
        <f t="shared" si="519"/>
        <v>9.0286770144999995</v>
      </c>
      <c r="N10678" s="14" t="str">
        <f t="shared" si="520"/>
        <v>&lt; 25 KW</v>
      </c>
    </row>
    <row r="10679" spans="1:14">
      <c r="A10679" s="6" t="s">
        <v>516</v>
      </c>
      <c r="B10679" s="15" t="s">
        <v>12784</v>
      </c>
      <c r="C10679" s="6" t="s">
        <v>5915</v>
      </c>
      <c r="D10679" s="6" t="s">
        <v>13969</v>
      </c>
      <c r="E10679" s="7">
        <v>686</v>
      </c>
      <c r="F10679" s="6">
        <v>-37.971110000000003</v>
      </c>
      <c r="G10679" s="6">
        <v>-61.296880000000002</v>
      </c>
      <c r="H10679" s="7">
        <v>751170</v>
      </c>
      <c r="I10679" s="7">
        <v>30046.799999999999</v>
      </c>
      <c r="J10679" s="7">
        <v>165257400</v>
      </c>
      <c r="K10679" s="7">
        <v>16.53</v>
      </c>
      <c r="L10679" s="6">
        <f t="shared" si="521"/>
        <v>78746.836725479996</v>
      </c>
      <c r="M10679" s="7">
        <f t="shared" si="519"/>
        <v>8.9893649230000001</v>
      </c>
      <c r="N10679" s="14" t="str">
        <f t="shared" si="520"/>
        <v>&lt; 25 KW</v>
      </c>
    </row>
    <row r="10680" spans="1:14">
      <c r="A10680" s="6" t="s">
        <v>170</v>
      </c>
      <c r="B10680" s="15" t="s">
        <v>12784</v>
      </c>
      <c r="C10680" s="6" t="s">
        <v>15389</v>
      </c>
      <c r="D10680" s="6" t="s">
        <v>13970</v>
      </c>
      <c r="E10680" s="7">
        <v>686</v>
      </c>
      <c r="F10680" s="6">
        <v>-36.221710000000002</v>
      </c>
      <c r="G10680" s="6">
        <v>-62.792230000000004</v>
      </c>
      <c r="H10680" s="7">
        <v>751170</v>
      </c>
      <c r="I10680" s="7">
        <v>30046.799999999999</v>
      </c>
      <c r="J10680" s="7">
        <v>165257400</v>
      </c>
      <c r="K10680" s="7">
        <v>16.53</v>
      </c>
      <c r="L10680" s="6">
        <f t="shared" si="521"/>
        <v>78746.836725479996</v>
      </c>
      <c r="M10680" s="7">
        <f t="shared" si="519"/>
        <v>8.9893649230000001</v>
      </c>
      <c r="N10680" s="14" t="str">
        <f t="shared" si="520"/>
        <v>&lt; 25 KW</v>
      </c>
    </row>
    <row r="10681" spans="1:14">
      <c r="A10681" s="6" t="s">
        <v>19</v>
      </c>
      <c r="B10681" s="15" t="s">
        <v>12784</v>
      </c>
      <c r="C10681" s="6" t="s">
        <v>3796</v>
      </c>
      <c r="D10681" s="6" t="s">
        <v>13971</v>
      </c>
      <c r="E10681" s="7">
        <v>685</v>
      </c>
      <c r="F10681" s="6">
        <v>-36.291739999999997</v>
      </c>
      <c r="G10681" s="6">
        <v>-61.325629999999997</v>
      </c>
      <c r="H10681" s="7">
        <v>750075</v>
      </c>
      <c r="I10681" s="7">
        <v>30003</v>
      </c>
      <c r="J10681" s="7">
        <v>165016500</v>
      </c>
      <c r="K10681" s="7">
        <v>16.5</v>
      </c>
      <c r="L10681" s="6">
        <f t="shared" si="521"/>
        <v>78632.045418299997</v>
      </c>
      <c r="M10681" s="7">
        <f t="shared" si="519"/>
        <v>8.9762608924999991</v>
      </c>
      <c r="N10681" s="14" t="str">
        <f t="shared" si="520"/>
        <v>&lt; 25 KW</v>
      </c>
    </row>
    <row r="10682" spans="1:14">
      <c r="A10682" s="6" t="s">
        <v>566</v>
      </c>
      <c r="B10682" s="15" t="s">
        <v>12784</v>
      </c>
      <c r="C10682" s="6" t="s">
        <v>1127</v>
      </c>
      <c r="D10682" s="6" t="s">
        <v>13972</v>
      </c>
      <c r="E10682" s="7">
        <v>685</v>
      </c>
      <c r="F10682" s="6">
        <v>-34.641530000000003</v>
      </c>
      <c r="G10682" s="6">
        <v>-63.376060000000003</v>
      </c>
      <c r="H10682" s="7">
        <v>750075</v>
      </c>
      <c r="I10682" s="7">
        <v>30003</v>
      </c>
      <c r="J10682" s="7">
        <v>165016500</v>
      </c>
      <c r="K10682" s="7">
        <v>16.5</v>
      </c>
      <c r="L10682" s="6">
        <f t="shared" si="521"/>
        <v>78632.045418299997</v>
      </c>
      <c r="M10682" s="7">
        <f t="shared" si="519"/>
        <v>8.9762608924999991</v>
      </c>
      <c r="N10682" s="14" t="str">
        <f t="shared" si="520"/>
        <v>&lt; 25 KW</v>
      </c>
    </row>
    <row r="10683" spans="1:14">
      <c r="A10683" s="6" t="s">
        <v>636</v>
      </c>
      <c r="B10683" s="15" t="s">
        <v>12784</v>
      </c>
      <c r="C10683" s="6" t="s">
        <v>1858</v>
      </c>
      <c r="D10683" s="6" t="s">
        <v>13973</v>
      </c>
      <c r="E10683" s="7">
        <v>684</v>
      </c>
      <c r="F10683" s="6">
        <v>-34.402090000000001</v>
      </c>
      <c r="G10683" s="6">
        <v>-62.043570000000003</v>
      </c>
      <c r="H10683" s="7">
        <v>748980</v>
      </c>
      <c r="I10683" s="7">
        <v>29959.200000000001</v>
      </c>
      <c r="J10683" s="7">
        <v>164775600</v>
      </c>
      <c r="K10683" s="7">
        <v>16.48</v>
      </c>
      <c r="L10683" s="6">
        <f t="shared" si="521"/>
        <v>78517.254111120012</v>
      </c>
      <c r="M10683" s="7">
        <f t="shared" si="519"/>
        <v>8.9631568620000017</v>
      </c>
      <c r="N10683" s="14" t="str">
        <f t="shared" si="520"/>
        <v>&lt; 25 KW</v>
      </c>
    </row>
    <row r="10684" spans="1:14">
      <c r="A10684" s="6" t="s">
        <v>13</v>
      </c>
      <c r="B10684" s="15" t="s">
        <v>12784</v>
      </c>
      <c r="C10684" s="6" t="s">
        <v>1246</v>
      </c>
      <c r="D10684" s="6" t="s">
        <v>13974</v>
      </c>
      <c r="E10684" s="7">
        <v>684</v>
      </c>
      <c r="F10684" s="6">
        <v>-34.507973</v>
      </c>
      <c r="G10684" s="6">
        <v>-59.32394</v>
      </c>
      <c r="H10684" s="7">
        <v>748980</v>
      </c>
      <c r="I10684" s="7">
        <v>29959.200000000001</v>
      </c>
      <c r="J10684" s="7">
        <v>164775600</v>
      </c>
      <c r="K10684" s="7">
        <v>16.48</v>
      </c>
      <c r="L10684" s="6">
        <f t="shared" si="521"/>
        <v>78517.254111120012</v>
      </c>
      <c r="M10684" s="7">
        <f t="shared" si="519"/>
        <v>8.9631568620000017</v>
      </c>
      <c r="N10684" s="14" t="str">
        <f t="shared" si="520"/>
        <v>&lt; 25 KW</v>
      </c>
    </row>
    <row r="10685" spans="1:14">
      <c r="A10685" s="6" t="s">
        <v>569</v>
      </c>
      <c r="B10685" s="15" t="s">
        <v>12784</v>
      </c>
      <c r="C10685" s="6" t="s">
        <v>158</v>
      </c>
      <c r="D10685" s="6" t="s">
        <v>13975</v>
      </c>
      <c r="E10685" s="7">
        <v>681</v>
      </c>
      <c r="F10685" s="6">
        <v>-34.5796585083</v>
      </c>
      <c r="G10685" s="6">
        <v>-62.331661224400001</v>
      </c>
      <c r="H10685" s="7">
        <v>745695</v>
      </c>
      <c r="I10685" s="7">
        <v>29827.8</v>
      </c>
      <c r="J10685" s="7">
        <v>164052900</v>
      </c>
      <c r="K10685" s="7">
        <v>16.41</v>
      </c>
      <c r="L10685" s="6">
        <f t="shared" si="521"/>
        <v>78172.880189579999</v>
      </c>
      <c r="M10685" s="7">
        <f t="shared" si="519"/>
        <v>8.9238447705000006</v>
      </c>
      <c r="N10685" s="14" t="str">
        <f t="shared" si="520"/>
        <v>&lt; 25 KW</v>
      </c>
    </row>
    <row r="10686" spans="1:14">
      <c r="A10686" s="6" t="s">
        <v>170</v>
      </c>
      <c r="B10686" s="15" t="s">
        <v>12784</v>
      </c>
      <c r="C10686" s="6" t="s">
        <v>1973</v>
      </c>
      <c r="D10686" s="6" t="s">
        <v>13976</v>
      </c>
      <c r="E10686" s="7">
        <v>680</v>
      </c>
      <c r="F10686" s="6">
        <v>-36.244289999999999</v>
      </c>
      <c r="G10686" s="6">
        <v>-62.672780000000003</v>
      </c>
      <c r="H10686" s="7">
        <v>744600</v>
      </c>
      <c r="I10686" s="7">
        <v>29784</v>
      </c>
      <c r="J10686" s="7">
        <v>163812000</v>
      </c>
      <c r="K10686" s="7">
        <v>16.38</v>
      </c>
      <c r="L10686" s="6">
        <f t="shared" si="521"/>
        <v>78058.088882399999</v>
      </c>
      <c r="M10686" s="7">
        <f t="shared" si="519"/>
        <v>8.9107407399999996</v>
      </c>
      <c r="N10686" s="14" t="str">
        <f t="shared" si="520"/>
        <v>&lt; 25 KW</v>
      </c>
    </row>
    <row r="10687" spans="1:14">
      <c r="A10687" s="6" t="s">
        <v>813</v>
      </c>
      <c r="B10687" s="15" t="s">
        <v>12784</v>
      </c>
      <c r="C10687" s="6" t="s">
        <v>1944</v>
      </c>
      <c r="D10687" s="6" t="s">
        <v>13977</v>
      </c>
      <c r="E10687" s="7">
        <v>676</v>
      </c>
      <c r="F10687" s="6">
        <v>-35.88514</v>
      </c>
      <c r="G10687" s="6">
        <v>-58.398670000000003</v>
      </c>
      <c r="H10687" s="7">
        <v>740220</v>
      </c>
      <c r="I10687" s="7">
        <v>29608.799999999999</v>
      </c>
      <c r="J10687" s="7">
        <v>162848400</v>
      </c>
      <c r="K10687" s="7">
        <v>16.28</v>
      </c>
      <c r="L10687" s="6">
        <f t="shared" si="521"/>
        <v>77598.923653680002</v>
      </c>
      <c r="M10687" s="7">
        <f t="shared" si="519"/>
        <v>8.858324618000001</v>
      </c>
      <c r="N10687" s="14" t="str">
        <f t="shared" si="520"/>
        <v>&lt; 25 KW</v>
      </c>
    </row>
    <row r="10688" spans="1:14">
      <c r="A10688" s="6" t="s">
        <v>84</v>
      </c>
      <c r="B10688" s="15" t="s">
        <v>12784</v>
      </c>
      <c r="C10688" s="6" t="s">
        <v>15390</v>
      </c>
      <c r="D10688" s="6" t="s">
        <v>13766</v>
      </c>
      <c r="E10688" s="7">
        <v>672</v>
      </c>
      <c r="F10688" s="6">
        <v>-37.350099999999998</v>
      </c>
      <c r="G10688" s="6">
        <v>-59.939003</v>
      </c>
      <c r="H10688" s="7">
        <v>735840</v>
      </c>
      <c r="I10688" s="7">
        <v>29433.599999999999</v>
      </c>
      <c r="J10688" s="7">
        <v>161884800</v>
      </c>
      <c r="K10688" s="7">
        <v>16.190000000000001</v>
      </c>
      <c r="L10688" s="6">
        <f t="shared" si="521"/>
        <v>77139.758424960004</v>
      </c>
      <c r="M10688" s="7">
        <f t="shared" si="519"/>
        <v>8.8059084960000007</v>
      </c>
      <c r="N10688" s="14" t="str">
        <f t="shared" si="520"/>
        <v>&lt; 25 KW</v>
      </c>
    </row>
    <row r="10689" spans="1:14">
      <c r="A10689" s="6" t="s">
        <v>612</v>
      </c>
      <c r="B10689" s="15" t="s">
        <v>12784</v>
      </c>
      <c r="C10689" s="6" t="s">
        <v>15391</v>
      </c>
      <c r="D10689" s="6" t="s">
        <v>13978</v>
      </c>
      <c r="E10689" s="7">
        <v>669</v>
      </c>
      <c r="F10689" s="6">
        <v>-37.667189999999998</v>
      </c>
      <c r="G10689" s="6">
        <v>-59.775460000000002</v>
      </c>
      <c r="H10689" s="7">
        <v>732555</v>
      </c>
      <c r="I10689" s="7">
        <v>29302.2</v>
      </c>
      <c r="J10689" s="7">
        <v>161162100</v>
      </c>
      <c r="K10689" s="7">
        <v>16.12</v>
      </c>
      <c r="L10689" s="6">
        <f t="shared" si="521"/>
        <v>76795.384503420006</v>
      </c>
      <c r="M10689" s="7">
        <f t="shared" si="519"/>
        <v>8.7665964045000013</v>
      </c>
      <c r="N10689" s="14" t="str">
        <f t="shared" si="520"/>
        <v>&lt; 25 KW</v>
      </c>
    </row>
    <row r="10690" spans="1:14">
      <c r="A10690" s="6" t="s">
        <v>352</v>
      </c>
      <c r="B10690" s="15" t="s">
        <v>12784</v>
      </c>
      <c r="C10690" s="6" t="s">
        <v>15392</v>
      </c>
      <c r="D10690" s="6" t="s">
        <v>13979</v>
      </c>
      <c r="E10690" s="7">
        <v>668</v>
      </c>
      <c r="F10690" s="6">
        <v>-36.044020000000003</v>
      </c>
      <c r="G10690" s="6">
        <v>-57.853670000000001</v>
      </c>
      <c r="H10690" s="7">
        <v>731460</v>
      </c>
      <c r="I10690" s="7">
        <v>29258.400000000001</v>
      </c>
      <c r="J10690" s="7">
        <v>160921200</v>
      </c>
      <c r="K10690" s="7">
        <v>16.09</v>
      </c>
      <c r="L10690" s="6">
        <f t="shared" si="521"/>
        <v>76680.593196240006</v>
      </c>
      <c r="M10690" s="7">
        <f t="shared" si="519"/>
        <v>8.7534923740000004</v>
      </c>
      <c r="N10690" s="14" t="str">
        <f t="shared" si="520"/>
        <v>&lt; 25 KW</v>
      </c>
    </row>
    <row r="10691" spans="1:14">
      <c r="A10691" s="6" t="s">
        <v>636</v>
      </c>
      <c r="B10691" s="15" t="s">
        <v>12784</v>
      </c>
      <c r="C10691" s="6" t="s">
        <v>15393</v>
      </c>
      <c r="D10691" s="6" t="s">
        <v>13980</v>
      </c>
      <c r="E10691" s="7">
        <v>667</v>
      </c>
      <c r="F10691" s="6">
        <v>-34.489229999999999</v>
      </c>
      <c r="G10691" s="6">
        <v>-62.013979999999997</v>
      </c>
      <c r="H10691" s="7">
        <v>730365</v>
      </c>
      <c r="I10691" s="7">
        <v>29214.6</v>
      </c>
      <c r="J10691" s="7">
        <v>160680300</v>
      </c>
      <c r="K10691" s="7">
        <v>16.07</v>
      </c>
      <c r="L10691" s="6">
        <f t="shared" si="521"/>
        <v>76565.801889059992</v>
      </c>
      <c r="M10691" s="7">
        <f t="shared" ref="M10691:M10754" si="522">+L10691/(365*24)</f>
        <v>8.7403883434999994</v>
      </c>
      <c r="N10691" s="14" t="str">
        <f t="shared" ref="N10691:N10754" si="523">+IF(M10691&lt;25,"&lt; 25 KW",IF(M10691&lt;100,"25 - 100 KW",IF(M10691&lt;300,"100 - 300 KW",IF(M10691&lt;500,"300 - 500","&gt;500KW"))))</f>
        <v>&lt; 25 KW</v>
      </c>
    </row>
    <row r="10692" spans="1:14">
      <c r="A10692" s="6" t="s">
        <v>167</v>
      </c>
      <c r="B10692" s="15" t="s">
        <v>12784</v>
      </c>
      <c r="C10692" s="6" t="s">
        <v>1090</v>
      </c>
      <c r="D10692" s="6" t="s">
        <v>13981</v>
      </c>
      <c r="E10692" s="7">
        <v>662</v>
      </c>
      <c r="F10692" s="6">
        <v>-35.079559326199998</v>
      </c>
      <c r="G10692" s="6">
        <v>-59.562770843499997</v>
      </c>
      <c r="H10692" s="7">
        <v>724890</v>
      </c>
      <c r="I10692" s="7">
        <v>28995.599999999999</v>
      </c>
      <c r="J10692" s="7">
        <v>159475800</v>
      </c>
      <c r="K10692" s="7">
        <v>15.95</v>
      </c>
      <c r="L10692" s="6">
        <f t="shared" si="521"/>
        <v>75991.845353159995</v>
      </c>
      <c r="M10692" s="7">
        <f t="shared" si="522"/>
        <v>8.6748681909999998</v>
      </c>
      <c r="N10692" s="14" t="str">
        <f t="shared" si="523"/>
        <v>&lt; 25 KW</v>
      </c>
    </row>
    <row r="10693" spans="1:14">
      <c r="A10693" s="6" t="s">
        <v>359</v>
      </c>
      <c r="B10693" s="15" t="s">
        <v>12784</v>
      </c>
      <c r="C10693" s="6" t="s">
        <v>15394</v>
      </c>
      <c r="D10693" s="6" t="s">
        <v>13982</v>
      </c>
      <c r="E10693" s="7">
        <v>660</v>
      </c>
      <c r="F10693" s="6">
        <v>-37.630560000000003</v>
      </c>
      <c r="G10693" s="6">
        <v>-61.455249999999999</v>
      </c>
      <c r="H10693" s="7">
        <v>722700</v>
      </c>
      <c r="I10693" s="7">
        <v>28908</v>
      </c>
      <c r="J10693" s="7">
        <v>158994000</v>
      </c>
      <c r="K10693" s="7">
        <v>15.9</v>
      </c>
      <c r="L10693" s="6">
        <f t="shared" si="521"/>
        <v>75762.262738800011</v>
      </c>
      <c r="M10693" s="7">
        <f t="shared" si="522"/>
        <v>8.6486601300000014</v>
      </c>
      <c r="N10693" s="14" t="str">
        <f t="shared" si="523"/>
        <v>&lt; 25 KW</v>
      </c>
    </row>
    <row r="10694" spans="1:14">
      <c r="A10694" s="6" t="s">
        <v>35</v>
      </c>
      <c r="B10694" s="15" t="s">
        <v>12784</v>
      </c>
      <c r="C10694" s="6" t="s">
        <v>15395</v>
      </c>
      <c r="D10694" s="6" t="s">
        <v>13983</v>
      </c>
      <c r="E10694" s="7">
        <v>660</v>
      </c>
      <c r="F10694" s="6">
        <v>-37.219320000000003</v>
      </c>
      <c r="G10694" s="6">
        <v>-59.26437</v>
      </c>
      <c r="H10694" s="7">
        <v>722700</v>
      </c>
      <c r="I10694" s="7">
        <v>28908</v>
      </c>
      <c r="J10694" s="7">
        <v>158994000</v>
      </c>
      <c r="K10694" s="7">
        <v>15.9</v>
      </c>
      <c r="L10694" s="6">
        <f t="shared" si="521"/>
        <v>75762.262738800011</v>
      </c>
      <c r="M10694" s="7">
        <f t="shared" si="522"/>
        <v>8.6486601300000014</v>
      </c>
      <c r="N10694" s="14" t="str">
        <f t="shared" si="523"/>
        <v>&lt; 25 KW</v>
      </c>
    </row>
    <row r="10695" spans="1:14">
      <c r="A10695" s="6" t="s">
        <v>167</v>
      </c>
      <c r="B10695" s="15" t="s">
        <v>12784</v>
      </c>
      <c r="C10695" s="6" t="s">
        <v>15396</v>
      </c>
      <c r="D10695" s="6" t="s">
        <v>13984</v>
      </c>
      <c r="E10695" s="7">
        <v>658</v>
      </c>
      <c r="F10695" s="6">
        <v>-35.010158538799999</v>
      </c>
      <c r="G10695" s="6">
        <v>-59.490951538099999</v>
      </c>
      <c r="H10695" s="7">
        <v>720510</v>
      </c>
      <c r="I10695" s="7">
        <v>28820.400000000001</v>
      </c>
      <c r="J10695" s="7">
        <v>158512200</v>
      </c>
      <c r="K10695" s="7">
        <v>15.85</v>
      </c>
      <c r="L10695" s="6">
        <f t="shared" si="521"/>
        <v>75532.680124439998</v>
      </c>
      <c r="M10695" s="7">
        <f t="shared" si="522"/>
        <v>8.6224520689999995</v>
      </c>
      <c r="N10695" s="14" t="str">
        <f t="shared" si="523"/>
        <v>&lt; 25 KW</v>
      </c>
    </row>
    <row r="10696" spans="1:14">
      <c r="A10696" s="6" t="s">
        <v>569</v>
      </c>
      <c r="B10696" s="15" t="s">
        <v>12784</v>
      </c>
      <c r="C10696" s="6" t="s">
        <v>983</v>
      </c>
      <c r="D10696" s="6" t="s">
        <v>13985</v>
      </c>
      <c r="E10696" s="7">
        <v>657</v>
      </c>
      <c r="F10696" s="6">
        <v>-34.892440000000001</v>
      </c>
      <c r="G10696" s="6">
        <v>-62.445650000000001</v>
      </c>
      <c r="H10696" s="7">
        <v>719415</v>
      </c>
      <c r="I10696" s="7">
        <v>28776.6</v>
      </c>
      <c r="J10696" s="7">
        <v>158271300</v>
      </c>
      <c r="K10696" s="7">
        <v>15.83</v>
      </c>
      <c r="L10696" s="6">
        <f t="shared" si="521"/>
        <v>75417.888817259998</v>
      </c>
      <c r="M10696" s="7">
        <f t="shared" si="522"/>
        <v>8.6093480385000003</v>
      </c>
      <c r="N10696" s="14" t="str">
        <f t="shared" si="523"/>
        <v>&lt; 25 KW</v>
      </c>
    </row>
    <row r="10697" spans="1:14">
      <c r="A10697" s="6" t="s">
        <v>35</v>
      </c>
      <c r="B10697" s="15" t="s">
        <v>12784</v>
      </c>
      <c r="C10697" s="6" t="s">
        <v>410</v>
      </c>
      <c r="D10697" s="6" t="s">
        <v>13986</v>
      </c>
      <c r="E10697" s="7">
        <v>657</v>
      </c>
      <c r="F10697" s="6">
        <v>-37.278269999999999</v>
      </c>
      <c r="G10697" s="6">
        <v>-59.344329999999999</v>
      </c>
      <c r="H10697" s="7">
        <v>719415</v>
      </c>
      <c r="I10697" s="7">
        <v>28776.6</v>
      </c>
      <c r="J10697" s="7">
        <v>158271300</v>
      </c>
      <c r="K10697" s="7">
        <v>15.83</v>
      </c>
      <c r="L10697" s="6">
        <f t="shared" si="521"/>
        <v>75417.888817259998</v>
      </c>
      <c r="M10697" s="7">
        <f t="shared" si="522"/>
        <v>8.6093480385000003</v>
      </c>
      <c r="N10697" s="14" t="str">
        <f t="shared" si="523"/>
        <v>&lt; 25 KW</v>
      </c>
    </row>
    <row r="10698" spans="1:14">
      <c r="A10698" s="6" t="s">
        <v>170</v>
      </c>
      <c r="B10698" s="15" t="s">
        <v>12784</v>
      </c>
      <c r="C10698" s="6" t="s">
        <v>466</v>
      </c>
      <c r="D10698" s="6" t="s">
        <v>13987</v>
      </c>
      <c r="E10698" s="7">
        <v>656</v>
      </c>
      <c r="F10698" s="6">
        <v>-36.351579999999998</v>
      </c>
      <c r="G10698" s="6">
        <v>-62.517609999999998</v>
      </c>
      <c r="H10698" s="7">
        <v>718320</v>
      </c>
      <c r="I10698" s="7">
        <v>28732.799999999999</v>
      </c>
      <c r="J10698" s="7">
        <v>158030400</v>
      </c>
      <c r="K10698" s="7">
        <v>15.8</v>
      </c>
      <c r="L10698" s="6">
        <f t="shared" si="521"/>
        <v>75303.097510079999</v>
      </c>
      <c r="M10698" s="7">
        <f t="shared" si="522"/>
        <v>8.5962440079999993</v>
      </c>
      <c r="N10698" s="14" t="str">
        <f t="shared" si="523"/>
        <v>&lt; 25 KW</v>
      </c>
    </row>
    <row r="10699" spans="1:14">
      <c r="A10699" s="6" t="s">
        <v>636</v>
      </c>
      <c r="B10699" s="15" t="s">
        <v>12784</v>
      </c>
      <c r="C10699" s="6" t="s">
        <v>15397</v>
      </c>
      <c r="D10699" s="6" t="s">
        <v>13988</v>
      </c>
      <c r="E10699" s="7">
        <v>655</v>
      </c>
      <c r="F10699" s="6">
        <v>-34.558239999999998</v>
      </c>
      <c r="G10699" s="6">
        <v>-62.128369999999997</v>
      </c>
      <c r="H10699" s="7">
        <v>717225</v>
      </c>
      <c r="I10699" s="7">
        <v>28689</v>
      </c>
      <c r="J10699" s="7">
        <v>157789500</v>
      </c>
      <c r="K10699" s="7">
        <v>15.78</v>
      </c>
      <c r="L10699" s="6">
        <f t="shared" si="521"/>
        <v>75188.306202899999</v>
      </c>
      <c r="M10699" s="7">
        <f t="shared" si="522"/>
        <v>8.5831399775000001</v>
      </c>
      <c r="N10699" s="14" t="str">
        <f t="shared" si="523"/>
        <v>&lt; 25 KW</v>
      </c>
    </row>
    <row r="10700" spans="1:14">
      <c r="A10700" s="6" t="s">
        <v>170</v>
      </c>
      <c r="B10700" s="15" t="s">
        <v>12784</v>
      </c>
      <c r="C10700" s="6" t="s">
        <v>5310</v>
      </c>
      <c r="D10700" s="6" t="s">
        <v>13989</v>
      </c>
      <c r="E10700" s="7">
        <v>655</v>
      </c>
      <c r="F10700" s="6">
        <v>-36.499780000000001</v>
      </c>
      <c r="G10700" s="6">
        <v>-62.539619999999999</v>
      </c>
      <c r="H10700" s="7">
        <v>717225</v>
      </c>
      <c r="I10700" s="7">
        <v>28689</v>
      </c>
      <c r="J10700" s="7">
        <v>157789500</v>
      </c>
      <c r="K10700" s="7">
        <v>15.78</v>
      </c>
      <c r="L10700" s="6">
        <f t="shared" si="521"/>
        <v>75188.306202899999</v>
      </c>
      <c r="M10700" s="7">
        <f t="shared" si="522"/>
        <v>8.5831399775000001</v>
      </c>
      <c r="N10700" s="14" t="str">
        <f t="shared" si="523"/>
        <v>&lt; 25 KW</v>
      </c>
    </row>
    <row r="10701" spans="1:14">
      <c r="A10701" s="6" t="s">
        <v>207</v>
      </c>
      <c r="B10701" s="15" t="s">
        <v>12784</v>
      </c>
      <c r="C10701" s="6" t="s">
        <v>15398</v>
      </c>
      <c r="D10701" s="6" t="s">
        <v>13990</v>
      </c>
      <c r="E10701" s="7">
        <v>654</v>
      </c>
      <c r="F10701" s="6">
        <v>-34.639899999999997</v>
      </c>
      <c r="G10701" s="6">
        <v>-58.991</v>
      </c>
      <c r="H10701" s="7">
        <v>716130</v>
      </c>
      <c r="I10701" s="7">
        <v>28645.200000000001</v>
      </c>
      <c r="J10701" s="7">
        <v>157548600</v>
      </c>
      <c r="K10701" s="7">
        <v>15.75</v>
      </c>
      <c r="L10701" s="6">
        <f t="shared" si="521"/>
        <v>75073.51489572</v>
      </c>
      <c r="M10701" s="7">
        <f t="shared" si="522"/>
        <v>8.5700359469999992</v>
      </c>
      <c r="N10701" s="14" t="str">
        <f t="shared" si="523"/>
        <v>&lt; 25 KW</v>
      </c>
    </row>
    <row r="10702" spans="1:14">
      <c r="A10702" s="6" t="s">
        <v>327</v>
      </c>
      <c r="B10702" s="15" t="s">
        <v>12784</v>
      </c>
      <c r="C10702" s="6" t="s">
        <v>15399</v>
      </c>
      <c r="D10702" s="6" t="s">
        <v>13991</v>
      </c>
      <c r="E10702" s="7">
        <v>653</v>
      </c>
      <c r="F10702" s="6">
        <v>-36.715919999999997</v>
      </c>
      <c r="G10702" s="6">
        <v>-62.507629999999999</v>
      </c>
      <c r="H10702" s="7">
        <v>715035</v>
      </c>
      <c r="I10702" s="7">
        <v>28601.4</v>
      </c>
      <c r="J10702" s="7">
        <v>157307700</v>
      </c>
      <c r="K10702" s="7">
        <v>15.73</v>
      </c>
      <c r="L10702" s="6">
        <f t="shared" si="521"/>
        <v>74958.72358854</v>
      </c>
      <c r="M10702" s="7">
        <f t="shared" si="522"/>
        <v>8.5569319165</v>
      </c>
      <c r="N10702" s="14" t="str">
        <f t="shared" si="523"/>
        <v>&lt; 25 KW</v>
      </c>
    </row>
    <row r="10703" spans="1:14">
      <c r="A10703" s="6" t="s">
        <v>24</v>
      </c>
      <c r="B10703" s="15" t="s">
        <v>12784</v>
      </c>
      <c r="C10703" s="6" t="s">
        <v>15400</v>
      </c>
      <c r="D10703" s="6" t="s">
        <v>13992</v>
      </c>
      <c r="E10703" s="7">
        <v>651</v>
      </c>
      <c r="F10703" s="6">
        <v>-35.870150719999998</v>
      </c>
      <c r="G10703" s="6">
        <v>-59.984418988199998</v>
      </c>
      <c r="H10703" s="7">
        <v>712845</v>
      </c>
      <c r="I10703" s="7">
        <v>28513.8</v>
      </c>
      <c r="J10703" s="7">
        <v>156825900</v>
      </c>
      <c r="K10703" s="7">
        <v>15.68</v>
      </c>
      <c r="L10703" s="6">
        <f t="shared" si="521"/>
        <v>74729.140974179987</v>
      </c>
      <c r="M10703" s="7">
        <f t="shared" si="522"/>
        <v>8.530723855499998</v>
      </c>
      <c r="N10703" s="14" t="str">
        <f t="shared" si="523"/>
        <v>&lt; 25 KW</v>
      </c>
    </row>
    <row r="10704" spans="1:14">
      <c r="A10704" s="6" t="s">
        <v>1477</v>
      </c>
      <c r="B10704" s="15" t="s">
        <v>12784</v>
      </c>
      <c r="C10704" s="6" t="s">
        <v>15401</v>
      </c>
      <c r="D10704" s="6" t="s">
        <v>13993</v>
      </c>
      <c r="E10704" s="7">
        <v>649</v>
      </c>
      <c r="F10704" s="6">
        <v>-35.614400000000003</v>
      </c>
      <c r="G10704" s="6">
        <v>-63.045290000000001</v>
      </c>
      <c r="H10704" s="7">
        <v>710655</v>
      </c>
      <c r="I10704" s="7">
        <v>28426.2</v>
      </c>
      <c r="J10704" s="7">
        <v>156344100</v>
      </c>
      <c r="K10704" s="7">
        <v>15.63</v>
      </c>
      <c r="L10704" s="6">
        <f t="shared" si="521"/>
        <v>74499.558359820003</v>
      </c>
      <c r="M10704" s="7">
        <f t="shared" si="522"/>
        <v>8.5045157944999996</v>
      </c>
      <c r="N10704" s="14" t="str">
        <f t="shared" si="523"/>
        <v>&lt; 25 KW</v>
      </c>
    </row>
    <row r="10705" spans="1:14">
      <c r="A10705" s="6" t="s">
        <v>35</v>
      </c>
      <c r="B10705" s="15" t="s">
        <v>12784</v>
      </c>
      <c r="C10705" s="6" t="s">
        <v>15402</v>
      </c>
      <c r="D10705" s="6" t="s">
        <v>13383</v>
      </c>
      <c r="E10705" s="7">
        <v>649</v>
      </c>
      <c r="F10705" s="6">
        <v>-37.256680000000003</v>
      </c>
      <c r="G10705" s="6">
        <v>-59.2194</v>
      </c>
      <c r="H10705" s="7">
        <v>710655</v>
      </c>
      <c r="I10705" s="7">
        <v>28426.2</v>
      </c>
      <c r="J10705" s="7">
        <v>156344100</v>
      </c>
      <c r="K10705" s="7">
        <v>15.63</v>
      </c>
      <c r="L10705" s="6">
        <f t="shared" si="521"/>
        <v>74499.558359820003</v>
      </c>
      <c r="M10705" s="7">
        <f t="shared" si="522"/>
        <v>8.5045157944999996</v>
      </c>
      <c r="N10705" s="14" t="str">
        <f t="shared" si="523"/>
        <v>&lt; 25 KW</v>
      </c>
    </row>
    <row r="10706" spans="1:14">
      <c r="A10706" s="6" t="s">
        <v>87</v>
      </c>
      <c r="B10706" s="15" t="s">
        <v>12784</v>
      </c>
      <c r="C10706" s="6" t="s">
        <v>15403</v>
      </c>
      <c r="D10706" s="6" t="s">
        <v>13994</v>
      </c>
      <c r="E10706" s="7">
        <v>648</v>
      </c>
      <c r="F10706" s="6">
        <v>-37.345880000000001</v>
      </c>
      <c r="G10706" s="6">
        <v>-63.164790000000004</v>
      </c>
      <c r="H10706" s="7">
        <v>709560</v>
      </c>
      <c r="I10706" s="7">
        <v>28382.400000000001</v>
      </c>
      <c r="J10706" s="7">
        <v>156103200</v>
      </c>
      <c r="K10706" s="7">
        <v>15.61</v>
      </c>
      <c r="L10706" s="6">
        <f t="shared" si="521"/>
        <v>74384.767052640003</v>
      </c>
      <c r="M10706" s="7">
        <f t="shared" si="522"/>
        <v>8.4914117640000004</v>
      </c>
      <c r="N10706" s="14" t="str">
        <f t="shared" si="523"/>
        <v>&lt; 25 KW</v>
      </c>
    </row>
    <row r="10707" spans="1:14">
      <c r="A10707" s="6" t="s">
        <v>246</v>
      </c>
      <c r="B10707" s="15" t="s">
        <v>12784</v>
      </c>
      <c r="C10707" s="6" t="s">
        <v>5757</v>
      </c>
      <c r="D10707" s="6" t="s">
        <v>13995</v>
      </c>
      <c r="E10707" s="7">
        <v>647</v>
      </c>
      <c r="F10707" s="6">
        <v>-34.830060000000003</v>
      </c>
      <c r="G10707" s="6">
        <v>-61.450420000000001</v>
      </c>
      <c r="H10707" s="7">
        <v>708465</v>
      </c>
      <c r="I10707" s="7">
        <v>28338.6</v>
      </c>
      <c r="J10707" s="7">
        <v>155862300</v>
      </c>
      <c r="K10707" s="7">
        <v>15.59</v>
      </c>
      <c r="L10707" s="6">
        <f t="shared" si="521"/>
        <v>74269.975745460004</v>
      </c>
      <c r="M10707" s="7">
        <f t="shared" si="522"/>
        <v>8.4783077335000012</v>
      </c>
      <c r="N10707" s="14" t="str">
        <f t="shared" si="523"/>
        <v>&lt; 25 KW</v>
      </c>
    </row>
    <row r="10708" spans="1:14">
      <c r="A10708" s="6" t="s">
        <v>636</v>
      </c>
      <c r="B10708" s="15" t="s">
        <v>12784</v>
      </c>
      <c r="C10708" s="6" t="s">
        <v>15404</v>
      </c>
      <c r="D10708" s="6" t="s">
        <v>13996</v>
      </c>
      <c r="E10708" s="7">
        <v>644</v>
      </c>
      <c r="F10708" s="6">
        <v>-34.611069999999998</v>
      </c>
      <c r="G10708" s="6">
        <v>-62.129980000000003</v>
      </c>
      <c r="H10708" s="7">
        <v>705180</v>
      </c>
      <c r="I10708" s="7">
        <v>28207.200000000001</v>
      </c>
      <c r="J10708" s="7">
        <v>155139600</v>
      </c>
      <c r="K10708" s="7">
        <v>15.51</v>
      </c>
      <c r="L10708" s="6">
        <f t="shared" si="521"/>
        <v>73925.601823920006</v>
      </c>
      <c r="M10708" s="7">
        <f t="shared" si="522"/>
        <v>8.4389956420000001</v>
      </c>
      <c r="N10708" s="14" t="str">
        <f t="shared" si="523"/>
        <v>&lt; 25 KW</v>
      </c>
    </row>
    <row r="10709" spans="1:14">
      <c r="A10709" s="6" t="s">
        <v>136</v>
      </c>
      <c r="B10709" s="15" t="s">
        <v>12784</v>
      </c>
      <c r="C10709" s="6" t="s">
        <v>3879</v>
      </c>
      <c r="D10709" s="6" t="s">
        <v>13997</v>
      </c>
      <c r="E10709" s="7">
        <v>643</v>
      </c>
      <c r="F10709" s="6">
        <v>-36.544310000000003</v>
      </c>
      <c r="G10709" s="6">
        <v>-62.91677</v>
      </c>
      <c r="H10709" s="7">
        <v>704085</v>
      </c>
      <c r="I10709" s="7">
        <v>28163.4</v>
      </c>
      <c r="J10709" s="7">
        <v>154898700</v>
      </c>
      <c r="K10709" s="7">
        <v>15.49</v>
      </c>
      <c r="L10709" s="6">
        <f t="shared" si="521"/>
        <v>73810.810516739992</v>
      </c>
      <c r="M10709" s="7">
        <f t="shared" si="522"/>
        <v>8.4258916114999991</v>
      </c>
      <c r="N10709" s="14" t="str">
        <f t="shared" si="523"/>
        <v>&lt; 25 KW</v>
      </c>
    </row>
    <row r="10710" spans="1:14">
      <c r="A10710" s="6" t="s">
        <v>55</v>
      </c>
      <c r="B10710" s="15" t="s">
        <v>12784</v>
      </c>
      <c r="C10710" s="6" t="s">
        <v>15405</v>
      </c>
      <c r="D10710" s="6" t="s">
        <v>13998</v>
      </c>
      <c r="E10710" s="7">
        <v>642</v>
      </c>
      <c r="F10710" s="6">
        <v>-35.005299999999998</v>
      </c>
      <c r="G10710" s="6">
        <v>-58.640540000000001</v>
      </c>
      <c r="H10710" s="7">
        <v>702990</v>
      </c>
      <c r="I10710" s="7">
        <v>28119.599999999999</v>
      </c>
      <c r="J10710" s="7">
        <v>154657800</v>
      </c>
      <c r="K10710" s="7">
        <v>15.47</v>
      </c>
      <c r="L10710" s="6">
        <f t="shared" si="521"/>
        <v>73696.019209559992</v>
      </c>
      <c r="M10710" s="7">
        <f t="shared" si="522"/>
        <v>8.4127875809999999</v>
      </c>
      <c r="N10710" s="14" t="str">
        <f t="shared" si="523"/>
        <v>&lt; 25 KW</v>
      </c>
    </row>
    <row r="10711" spans="1:14">
      <c r="A10711" s="6" t="s">
        <v>566</v>
      </c>
      <c r="B10711" s="15" t="s">
        <v>12784</v>
      </c>
      <c r="C10711" s="6" t="s">
        <v>4972</v>
      </c>
      <c r="D10711" s="6" t="s">
        <v>13999</v>
      </c>
      <c r="E10711" s="7">
        <v>641</v>
      </c>
      <c r="F10711" s="6">
        <v>-34.960520000000002</v>
      </c>
      <c r="G10711" s="6">
        <v>-62.900919999999999</v>
      </c>
      <c r="H10711" s="7">
        <v>701895</v>
      </c>
      <c r="I10711" s="7">
        <v>28075.8</v>
      </c>
      <c r="J10711" s="7">
        <v>154416900</v>
      </c>
      <c r="K10711" s="7">
        <v>15.44</v>
      </c>
      <c r="L10711" s="6">
        <f t="shared" ref="L10711:L10774" si="524">+J10711*0.00116222*0.41</f>
        <v>73581.227902379993</v>
      </c>
      <c r="M10711" s="7">
        <f t="shared" si="522"/>
        <v>8.3996835504999989</v>
      </c>
      <c r="N10711" s="14" t="str">
        <f t="shared" si="523"/>
        <v>&lt; 25 KW</v>
      </c>
    </row>
    <row r="10712" spans="1:14">
      <c r="A10712" s="6" t="s">
        <v>1620</v>
      </c>
      <c r="B10712" s="15" t="s">
        <v>12784</v>
      </c>
      <c r="C10712" s="6" t="s">
        <v>1325</v>
      </c>
      <c r="D10712" s="6" t="s">
        <v>14000</v>
      </c>
      <c r="E10712" s="7">
        <v>638</v>
      </c>
      <c r="F10712" s="6">
        <v>-35.246470000000002</v>
      </c>
      <c r="G10712" s="6">
        <v>-58.075600000000001</v>
      </c>
      <c r="H10712" s="7">
        <v>698610</v>
      </c>
      <c r="I10712" s="7">
        <v>27944.400000000001</v>
      </c>
      <c r="J10712" s="7">
        <v>153694200</v>
      </c>
      <c r="K10712" s="7">
        <v>15.37</v>
      </c>
      <c r="L10712" s="6">
        <f t="shared" si="524"/>
        <v>73236.853980839995</v>
      </c>
      <c r="M10712" s="7">
        <f t="shared" si="522"/>
        <v>8.3603714589999996</v>
      </c>
      <c r="N10712" s="14" t="str">
        <f t="shared" si="523"/>
        <v>&lt; 25 KW</v>
      </c>
    </row>
    <row r="10713" spans="1:14">
      <c r="A10713" s="6" t="s">
        <v>1564</v>
      </c>
      <c r="B10713" s="15" t="s">
        <v>12784</v>
      </c>
      <c r="C10713" s="6" t="s">
        <v>11197</v>
      </c>
      <c r="D10713" s="6" t="s">
        <v>11198</v>
      </c>
      <c r="E10713" s="7">
        <v>638</v>
      </c>
      <c r="F10713" s="6">
        <v>-38.155729999999998</v>
      </c>
      <c r="G10713" s="6">
        <v>-62.12079</v>
      </c>
      <c r="H10713" s="7">
        <v>698610</v>
      </c>
      <c r="I10713" s="7">
        <v>27944.400000000001</v>
      </c>
      <c r="J10713" s="7">
        <v>153694200</v>
      </c>
      <c r="K10713" s="7">
        <v>15.37</v>
      </c>
      <c r="L10713" s="6">
        <f t="shared" si="524"/>
        <v>73236.853980839995</v>
      </c>
      <c r="M10713" s="7">
        <f t="shared" si="522"/>
        <v>8.3603714589999996</v>
      </c>
      <c r="N10713" s="14" t="str">
        <f t="shared" si="523"/>
        <v>&lt; 25 KW</v>
      </c>
    </row>
    <row r="10714" spans="1:14">
      <c r="A10714" s="6" t="s">
        <v>636</v>
      </c>
      <c r="B10714" s="15" t="s">
        <v>12784</v>
      </c>
      <c r="C10714" s="6" t="s">
        <v>615</v>
      </c>
      <c r="D10714" s="6" t="s">
        <v>13228</v>
      </c>
      <c r="E10714" s="7">
        <v>634</v>
      </c>
      <c r="F10714" s="6">
        <v>-34.800849999999997</v>
      </c>
      <c r="G10714" s="6">
        <v>-61.879899999999999</v>
      </c>
      <c r="H10714" s="7">
        <v>694230</v>
      </c>
      <c r="I10714" s="7">
        <v>27769.200000000001</v>
      </c>
      <c r="J10714" s="7">
        <v>152730600</v>
      </c>
      <c r="K10714" s="7">
        <v>15.27</v>
      </c>
      <c r="L10714" s="6">
        <f t="shared" si="524"/>
        <v>72777.688752119997</v>
      </c>
      <c r="M10714" s="7">
        <f t="shared" si="522"/>
        <v>8.3079553369999992</v>
      </c>
      <c r="N10714" s="14" t="str">
        <f t="shared" si="523"/>
        <v>&lt; 25 KW</v>
      </c>
    </row>
    <row r="10715" spans="1:14">
      <c r="A10715" s="6" t="s">
        <v>81</v>
      </c>
      <c r="B10715" s="15" t="s">
        <v>12784</v>
      </c>
      <c r="C10715" s="6" t="s">
        <v>1263</v>
      </c>
      <c r="D10715" s="6" t="s">
        <v>14001</v>
      </c>
      <c r="E10715" s="7">
        <v>632</v>
      </c>
      <c r="F10715" s="6">
        <v>-34.459709167500002</v>
      </c>
      <c r="G10715" s="6">
        <v>-61.660041809100001</v>
      </c>
      <c r="H10715" s="7">
        <v>692040</v>
      </c>
      <c r="I10715" s="7">
        <v>27681.599999999999</v>
      </c>
      <c r="J10715" s="7">
        <v>152248800</v>
      </c>
      <c r="K10715" s="7">
        <v>15.22</v>
      </c>
      <c r="L10715" s="6">
        <f t="shared" si="524"/>
        <v>72548.106137759998</v>
      </c>
      <c r="M10715" s="7">
        <f t="shared" si="522"/>
        <v>8.281747275999999</v>
      </c>
      <c r="N10715" s="14" t="str">
        <f t="shared" si="523"/>
        <v>&lt; 25 KW</v>
      </c>
    </row>
    <row r="10716" spans="1:14">
      <c r="A10716" s="6" t="s">
        <v>926</v>
      </c>
      <c r="B10716" s="15" t="s">
        <v>12784</v>
      </c>
      <c r="C10716" s="6" t="s">
        <v>15406</v>
      </c>
      <c r="D10716" s="6" t="s">
        <v>14002</v>
      </c>
      <c r="E10716" s="7">
        <v>629</v>
      </c>
      <c r="F10716" s="6">
        <v>-37.902250000000002</v>
      </c>
      <c r="G10716" s="6">
        <v>-57.612430000000003</v>
      </c>
      <c r="H10716" s="7">
        <v>688755</v>
      </c>
      <c r="I10716" s="7">
        <v>27550.2</v>
      </c>
      <c r="J10716" s="7">
        <v>151526100</v>
      </c>
      <c r="K10716" s="7">
        <v>15.15</v>
      </c>
      <c r="L10716" s="6">
        <f t="shared" si="524"/>
        <v>72203.73221622</v>
      </c>
      <c r="M10716" s="7">
        <f t="shared" si="522"/>
        <v>8.2424351844999997</v>
      </c>
      <c r="N10716" s="14" t="str">
        <f t="shared" si="523"/>
        <v>&lt; 25 KW</v>
      </c>
    </row>
    <row r="10717" spans="1:14">
      <c r="A10717" s="6" t="s">
        <v>35</v>
      </c>
      <c r="B10717" s="15" t="s">
        <v>12784</v>
      </c>
      <c r="C10717" s="6" t="s">
        <v>15407</v>
      </c>
      <c r="D10717" s="6" t="s">
        <v>13986</v>
      </c>
      <c r="E10717" s="7">
        <v>627</v>
      </c>
      <c r="F10717" s="6">
        <v>-37.304760000000002</v>
      </c>
      <c r="G10717" s="6">
        <v>-59.333730000000003</v>
      </c>
      <c r="H10717" s="7">
        <v>686565</v>
      </c>
      <c r="I10717" s="7">
        <v>27462.6</v>
      </c>
      <c r="J10717" s="7">
        <v>151044300</v>
      </c>
      <c r="K10717" s="7">
        <v>15.1</v>
      </c>
      <c r="L10717" s="6">
        <f t="shared" si="524"/>
        <v>71974.149601860001</v>
      </c>
      <c r="M10717" s="7">
        <f t="shared" si="522"/>
        <v>8.2162271234999995</v>
      </c>
      <c r="N10717" s="14" t="str">
        <f t="shared" si="523"/>
        <v>&lt; 25 KW</v>
      </c>
    </row>
    <row r="10718" spans="1:14">
      <c r="A10718" s="6" t="s">
        <v>170</v>
      </c>
      <c r="B10718" s="15" t="s">
        <v>12784</v>
      </c>
      <c r="C10718" s="6" t="s">
        <v>15408</v>
      </c>
      <c r="D10718" s="6" t="s">
        <v>14003</v>
      </c>
      <c r="E10718" s="7">
        <v>622</v>
      </c>
      <c r="F10718" s="6">
        <v>-35.933309999999999</v>
      </c>
      <c r="G10718" s="6">
        <v>-62.720379999999999</v>
      </c>
      <c r="H10718" s="7">
        <v>681090</v>
      </c>
      <c r="I10718" s="7">
        <v>27243.599999999999</v>
      </c>
      <c r="J10718" s="7">
        <v>149839800</v>
      </c>
      <c r="K10718" s="7">
        <v>14.98</v>
      </c>
      <c r="L10718" s="6">
        <f t="shared" si="524"/>
        <v>71400.193065960004</v>
      </c>
      <c r="M10718" s="7">
        <f t="shared" si="522"/>
        <v>8.150706971</v>
      </c>
      <c r="N10718" s="14" t="str">
        <f t="shared" si="523"/>
        <v>&lt; 25 KW</v>
      </c>
    </row>
    <row r="10719" spans="1:14">
      <c r="A10719" s="6" t="s">
        <v>107</v>
      </c>
      <c r="B10719" s="15" t="s">
        <v>12784</v>
      </c>
      <c r="C10719" s="6" t="s">
        <v>332</v>
      </c>
      <c r="D10719" s="6" t="s">
        <v>14004</v>
      </c>
      <c r="E10719" s="7">
        <v>621</v>
      </c>
      <c r="F10719" s="6">
        <v>-35.617440000000002</v>
      </c>
      <c r="G10719" s="6">
        <v>-61.012253000000001</v>
      </c>
      <c r="H10719" s="7">
        <v>679995</v>
      </c>
      <c r="I10719" s="7">
        <v>27199.8</v>
      </c>
      <c r="J10719" s="7">
        <v>149598900</v>
      </c>
      <c r="K10719" s="7">
        <v>14.96</v>
      </c>
      <c r="L10719" s="6">
        <f t="shared" si="524"/>
        <v>71285.401758780004</v>
      </c>
      <c r="M10719" s="7">
        <f t="shared" si="522"/>
        <v>8.1376029405000008</v>
      </c>
      <c r="N10719" s="14" t="str">
        <f t="shared" si="523"/>
        <v>&lt; 25 KW</v>
      </c>
    </row>
    <row r="10720" spans="1:14">
      <c r="A10720" s="6" t="s">
        <v>170</v>
      </c>
      <c r="B10720" s="15" t="s">
        <v>12784</v>
      </c>
      <c r="C10720" s="6" t="s">
        <v>2447</v>
      </c>
      <c r="D10720" s="6" t="s">
        <v>14005</v>
      </c>
      <c r="E10720" s="7">
        <v>620</v>
      </c>
      <c r="F10720" s="6">
        <v>-36.014719999999997</v>
      </c>
      <c r="G10720" s="6">
        <v>-62.463760000000001</v>
      </c>
      <c r="H10720" s="7">
        <v>678900</v>
      </c>
      <c r="I10720" s="7">
        <v>27156</v>
      </c>
      <c r="J10720" s="7">
        <v>149358000</v>
      </c>
      <c r="K10720" s="7">
        <v>14.94</v>
      </c>
      <c r="L10720" s="6">
        <f t="shared" si="524"/>
        <v>71170.610451600005</v>
      </c>
      <c r="M10720" s="7">
        <f t="shared" si="522"/>
        <v>8.1244989099999998</v>
      </c>
      <c r="N10720" s="14" t="str">
        <f t="shared" si="523"/>
        <v>&lt; 25 KW</v>
      </c>
    </row>
    <row r="10721" spans="1:14">
      <c r="A10721" s="6" t="s">
        <v>170</v>
      </c>
      <c r="B10721" s="15" t="s">
        <v>12784</v>
      </c>
      <c r="C10721" s="6" t="s">
        <v>11051</v>
      </c>
      <c r="D10721" s="6" t="s">
        <v>14006</v>
      </c>
      <c r="E10721" s="7">
        <v>620</v>
      </c>
      <c r="F10721" s="6">
        <v>-36.30086</v>
      </c>
      <c r="G10721" s="6">
        <v>-62.53942</v>
      </c>
      <c r="H10721" s="7">
        <v>678900</v>
      </c>
      <c r="I10721" s="7">
        <v>27156</v>
      </c>
      <c r="J10721" s="7">
        <v>149358000</v>
      </c>
      <c r="K10721" s="7">
        <v>14.94</v>
      </c>
      <c r="L10721" s="6">
        <f t="shared" si="524"/>
        <v>71170.610451600005</v>
      </c>
      <c r="M10721" s="7">
        <f t="shared" si="522"/>
        <v>8.1244989099999998</v>
      </c>
      <c r="N10721" s="14" t="str">
        <f t="shared" si="523"/>
        <v>&lt; 25 KW</v>
      </c>
    </row>
    <row r="10722" spans="1:14">
      <c r="A10722" s="6" t="s">
        <v>55</v>
      </c>
      <c r="B10722" s="15" t="s">
        <v>12784</v>
      </c>
      <c r="C10722" s="6" t="s">
        <v>873</v>
      </c>
      <c r="D10722" s="6" t="s">
        <v>9313</v>
      </c>
      <c r="E10722" s="7">
        <v>619</v>
      </c>
      <c r="F10722" s="6">
        <v>-35.385460000000002</v>
      </c>
      <c r="G10722" s="6">
        <v>-58.575600000000001</v>
      </c>
      <c r="H10722" s="7">
        <v>677805</v>
      </c>
      <c r="I10722" s="7">
        <v>27112.2</v>
      </c>
      <c r="J10722" s="7">
        <v>149117100</v>
      </c>
      <c r="K10722" s="7">
        <v>14.91</v>
      </c>
      <c r="L10722" s="6">
        <f t="shared" si="524"/>
        <v>71055.819144420006</v>
      </c>
      <c r="M10722" s="7">
        <f t="shared" si="522"/>
        <v>8.1113948795000006</v>
      </c>
      <c r="N10722" s="14" t="str">
        <f t="shared" si="523"/>
        <v>&lt; 25 KW</v>
      </c>
    </row>
    <row r="10723" spans="1:14">
      <c r="A10723" s="6" t="s">
        <v>465</v>
      </c>
      <c r="B10723" s="15" t="s">
        <v>12784</v>
      </c>
      <c r="C10723" s="6" t="s">
        <v>15409</v>
      </c>
      <c r="D10723" s="6" t="s">
        <v>14007</v>
      </c>
      <c r="E10723" s="7">
        <v>613</v>
      </c>
      <c r="F10723" s="6">
        <v>-35.422629999999998</v>
      </c>
      <c r="G10723" s="6">
        <v>-62.405900000000003</v>
      </c>
      <c r="H10723" s="7">
        <v>671235</v>
      </c>
      <c r="I10723" s="7">
        <v>26849.4</v>
      </c>
      <c r="J10723" s="7">
        <v>147671700</v>
      </c>
      <c r="K10723" s="7">
        <v>14.77</v>
      </c>
      <c r="L10723" s="6">
        <f t="shared" si="524"/>
        <v>70367.071301339995</v>
      </c>
      <c r="M10723" s="7">
        <f t="shared" si="522"/>
        <v>8.0327706965000001</v>
      </c>
      <c r="N10723" s="14" t="str">
        <f t="shared" si="523"/>
        <v>&lt; 25 KW</v>
      </c>
    </row>
    <row r="10724" spans="1:14">
      <c r="A10724" s="6" t="s">
        <v>35</v>
      </c>
      <c r="B10724" s="15" t="s">
        <v>12784</v>
      </c>
      <c r="C10724" s="6" t="s">
        <v>2801</v>
      </c>
      <c r="D10724" s="6" t="s">
        <v>14008</v>
      </c>
      <c r="E10724" s="7">
        <v>613</v>
      </c>
      <c r="F10724" s="6">
        <v>-37.04616</v>
      </c>
      <c r="G10724" s="6">
        <v>-59.417549999999999</v>
      </c>
      <c r="H10724" s="7">
        <v>671235</v>
      </c>
      <c r="I10724" s="7">
        <v>26849.4</v>
      </c>
      <c r="J10724" s="7">
        <v>147671700</v>
      </c>
      <c r="K10724" s="7">
        <v>14.77</v>
      </c>
      <c r="L10724" s="6">
        <f t="shared" si="524"/>
        <v>70367.071301339995</v>
      </c>
      <c r="M10724" s="7">
        <f t="shared" si="522"/>
        <v>8.0327706965000001</v>
      </c>
      <c r="N10724" s="14" t="str">
        <f t="shared" si="523"/>
        <v>&lt; 25 KW</v>
      </c>
    </row>
    <row r="10725" spans="1:14">
      <c r="A10725" s="6" t="s">
        <v>170</v>
      </c>
      <c r="B10725" s="15" t="s">
        <v>12784</v>
      </c>
      <c r="C10725" s="6" t="s">
        <v>10058</v>
      </c>
      <c r="D10725" s="6" t="s">
        <v>14009</v>
      </c>
      <c r="E10725" s="7">
        <v>612</v>
      </c>
      <c r="F10725" s="6">
        <v>-36.138389587399999</v>
      </c>
      <c r="G10725" s="6">
        <v>-62.618339538599997</v>
      </c>
      <c r="H10725" s="7">
        <v>670140</v>
      </c>
      <c r="I10725" s="7">
        <v>26805.599999999999</v>
      </c>
      <c r="J10725" s="7">
        <v>147430800</v>
      </c>
      <c r="K10725" s="7">
        <v>14.74</v>
      </c>
      <c r="L10725" s="6">
        <f t="shared" si="524"/>
        <v>70252.279994159995</v>
      </c>
      <c r="M10725" s="7">
        <f t="shared" si="522"/>
        <v>8.0196666659999991</v>
      </c>
      <c r="N10725" s="14" t="str">
        <f t="shared" si="523"/>
        <v>&lt; 25 KW</v>
      </c>
    </row>
    <row r="10726" spans="1:14">
      <c r="A10726" s="6" t="s">
        <v>569</v>
      </c>
      <c r="B10726" s="15" t="s">
        <v>12784</v>
      </c>
      <c r="C10726" s="6" t="s">
        <v>1709</v>
      </c>
      <c r="D10726" s="6" t="s">
        <v>13940</v>
      </c>
      <c r="E10726" s="7">
        <v>610</v>
      </c>
      <c r="F10726" s="6">
        <v>-34.633380000000002</v>
      </c>
      <c r="G10726" s="6">
        <v>-62.461100000000002</v>
      </c>
      <c r="H10726" s="7">
        <v>667950</v>
      </c>
      <c r="I10726" s="7">
        <v>26718</v>
      </c>
      <c r="J10726" s="7">
        <v>146949000</v>
      </c>
      <c r="K10726" s="7">
        <v>14.69</v>
      </c>
      <c r="L10726" s="6">
        <f t="shared" si="524"/>
        <v>70022.697379799996</v>
      </c>
      <c r="M10726" s="7">
        <f t="shared" si="522"/>
        <v>7.9934586049999998</v>
      </c>
      <c r="N10726" s="14" t="str">
        <f t="shared" si="523"/>
        <v>&lt; 25 KW</v>
      </c>
    </row>
    <row r="10727" spans="1:14">
      <c r="A10727" s="6" t="s">
        <v>359</v>
      </c>
      <c r="B10727" s="15" t="s">
        <v>12784</v>
      </c>
      <c r="C10727" s="6" t="s">
        <v>11024</v>
      </c>
      <c r="D10727" s="6" t="s">
        <v>14010</v>
      </c>
      <c r="E10727" s="7">
        <v>608</v>
      </c>
      <c r="F10727" s="6">
        <v>-37.22</v>
      </c>
      <c r="G10727" s="6">
        <v>-61.184150000000002</v>
      </c>
      <c r="H10727" s="7">
        <v>665760</v>
      </c>
      <c r="I10727" s="7">
        <v>26630.400000000001</v>
      </c>
      <c r="J10727" s="7">
        <v>146467200</v>
      </c>
      <c r="K10727" s="7">
        <v>14.65</v>
      </c>
      <c r="L10727" s="6">
        <f t="shared" si="524"/>
        <v>69793.114765439997</v>
      </c>
      <c r="M10727" s="7">
        <f t="shared" si="522"/>
        <v>7.9672505439999997</v>
      </c>
      <c r="N10727" s="14" t="str">
        <f t="shared" si="523"/>
        <v>&lt; 25 KW</v>
      </c>
    </row>
    <row r="10728" spans="1:14">
      <c r="A10728" s="6" t="s">
        <v>52</v>
      </c>
      <c r="B10728" s="15" t="s">
        <v>12784</v>
      </c>
      <c r="C10728" s="6" t="s">
        <v>15410</v>
      </c>
      <c r="D10728" s="6" t="s">
        <v>14011</v>
      </c>
      <c r="E10728" s="7">
        <v>607</v>
      </c>
      <c r="F10728" s="6">
        <v>-34.852200000000003</v>
      </c>
      <c r="G10728" s="6">
        <v>-58.914099999999998</v>
      </c>
      <c r="H10728" s="7">
        <v>664665</v>
      </c>
      <c r="I10728" s="7">
        <v>26586.6</v>
      </c>
      <c r="J10728" s="7">
        <v>146226300</v>
      </c>
      <c r="K10728" s="7">
        <v>14.62</v>
      </c>
      <c r="L10728" s="6">
        <f t="shared" si="524"/>
        <v>69678.323458259998</v>
      </c>
      <c r="M10728" s="7">
        <f t="shared" si="522"/>
        <v>7.9541465134999996</v>
      </c>
      <c r="N10728" s="14" t="str">
        <f t="shared" si="523"/>
        <v>&lt; 25 KW</v>
      </c>
    </row>
    <row r="10729" spans="1:14">
      <c r="A10729" s="6" t="s">
        <v>1477</v>
      </c>
      <c r="B10729" s="15" t="s">
        <v>12784</v>
      </c>
      <c r="C10729" s="6" t="s">
        <v>7088</v>
      </c>
      <c r="D10729" s="6" t="s">
        <v>14012</v>
      </c>
      <c r="E10729" s="7">
        <v>607</v>
      </c>
      <c r="F10729" s="6">
        <v>-35.63167</v>
      </c>
      <c r="G10729" s="6">
        <v>-63.052239999999998</v>
      </c>
      <c r="H10729" s="7">
        <v>664665</v>
      </c>
      <c r="I10729" s="7">
        <v>26586.6</v>
      </c>
      <c r="J10729" s="7">
        <v>146226300</v>
      </c>
      <c r="K10729" s="7">
        <v>14.62</v>
      </c>
      <c r="L10729" s="6">
        <f t="shared" si="524"/>
        <v>69678.323458259998</v>
      </c>
      <c r="M10729" s="7">
        <f t="shared" si="522"/>
        <v>7.9541465134999996</v>
      </c>
      <c r="N10729" s="14" t="str">
        <f t="shared" si="523"/>
        <v>&lt; 25 KW</v>
      </c>
    </row>
    <row r="10730" spans="1:14">
      <c r="A10730" s="6" t="s">
        <v>153</v>
      </c>
      <c r="B10730" s="15" t="s">
        <v>12784</v>
      </c>
      <c r="C10730" s="6" t="s">
        <v>5502</v>
      </c>
      <c r="D10730" s="6" t="s">
        <v>14013</v>
      </c>
      <c r="E10730" s="7">
        <v>606</v>
      </c>
      <c r="F10730" s="6">
        <v>-34.869999999999997</v>
      </c>
      <c r="G10730" s="6">
        <v>-58.853830000000002</v>
      </c>
      <c r="H10730" s="7">
        <v>663570</v>
      </c>
      <c r="I10730" s="7">
        <v>26542.799999999999</v>
      </c>
      <c r="J10730" s="7">
        <v>145985400</v>
      </c>
      <c r="K10730" s="7">
        <v>14.6</v>
      </c>
      <c r="L10730" s="6">
        <f t="shared" si="524"/>
        <v>69563.532151079999</v>
      </c>
      <c r="M10730" s="7">
        <f t="shared" si="522"/>
        <v>7.9410424829999995</v>
      </c>
      <c r="N10730" s="14" t="str">
        <f t="shared" si="523"/>
        <v>&lt; 25 KW</v>
      </c>
    </row>
    <row r="10731" spans="1:14">
      <c r="A10731" s="6" t="s">
        <v>69</v>
      </c>
      <c r="B10731" s="15" t="s">
        <v>12784</v>
      </c>
      <c r="C10731" s="6" t="s">
        <v>15411</v>
      </c>
      <c r="D10731" s="6" t="s">
        <v>13819</v>
      </c>
      <c r="E10731" s="7">
        <v>601</v>
      </c>
      <c r="F10731" s="6">
        <v>-33.783410000000003</v>
      </c>
      <c r="G10731" s="6">
        <v>-60.421500000000002</v>
      </c>
      <c r="H10731" s="7">
        <v>658095</v>
      </c>
      <c r="I10731" s="7">
        <v>26323.8</v>
      </c>
      <c r="J10731" s="7">
        <v>144780900</v>
      </c>
      <c r="K10731" s="7">
        <v>14.48</v>
      </c>
      <c r="L10731" s="6">
        <f t="shared" si="524"/>
        <v>68989.575615180001</v>
      </c>
      <c r="M10731" s="7">
        <f t="shared" si="522"/>
        <v>7.8755223304999999</v>
      </c>
      <c r="N10731" s="14" t="str">
        <f t="shared" si="523"/>
        <v>&lt; 25 KW</v>
      </c>
    </row>
    <row r="10732" spans="1:14">
      <c r="A10732" s="6" t="s">
        <v>170</v>
      </c>
      <c r="B10732" s="15" t="s">
        <v>12784</v>
      </c>
      <c r="C10732" s="6" t="s">
        <v>15412</v>
      </c>
      <c r="D10732" s="6" t="s">
        <v>13794</v>
      </c>
      <c r="E10732" s="7">
        <v>599</v>
      </c>
      <c r="F10732" s="6">
        <v>-36.268479999999997</v>
      </c>
      <c r="G10732" s="6">
        <v>-62.494660000000003</v>
      </c>
      <c r="H10732" s="7">
        <v>655905</v>
      </c>
      <c r="I10732" s="7">
        <v>26236.2</v>
      </c>
      <c r="J10732" s="7">
        <v>144299100</v>
      </c>
      <c r="K10732" s="7">
        <v>14.43</v>
      </c>
      <c r="L10732" s="6">
        <f t="shared" si="524"/>
        <v>68759.993000820003</v>
      </c>
      <c r="M10732" s="7">
        <f t="shared" si="522"/>
        <v>7.8493142695000007</v>
      </c>
      <c r="N10732" s="14" t="str">
        <f t="shared" si="523"/>
        <v>&lt; 25 KW</v>
      </c>
    </row>
    <row r="10733" spans="1:14">
      <c r="A10733" s="6" t="s">
        <v>1477</v>
      </c>
      <c r="B10733" s="15" t="s">
        <v>12784</v>
      </c>
      <c r="C10733" s="6" t="s">
        <v>1478</v>
      </c>
      <c r="D10733" s="6" t="s">
        <v>12609</v>
      </c>
      <c r="E10733" s="7">
        <v>597</v>
      </c>
      <c r="F10733" s="6">
        <v>-35.665218353299998</v>
      </c>
      <c r="G10733" s="6">
        <v>-63.017559051500001</v>
      </c>
      <c r="H10733" s="7">
        <v>653715</v>
      </c>
      <c r="I10733" s="7">
        <v>26148.6</v>
      </c>
      <c r="J10733" s="7">
        <v>143817300</v>
      </c>
      <c r="K10733" s="7">
        <v>14.38</v>
      </c>
      <c r="L10733" s="6">
        <f t="shared" si="524"/>
        <v>68530.410386460004</v>
      </c>
      <c r="M10733" s="7">
        <f t="shared" si="522"/>
        <v>7.8231062085000005</v>
      </c>
      <c r="N10733" s="14" t="str">
        <f t="shared" si="523"/>
        <v>&lt; 25 KW</v>
      </c>
    </row>
    <row r="10734" spans="1:14">
      <c r="A10734" s="6" t="s">
        <v>170</v>
      </c>
      <c r="B10734" s="15" t="s">
        <v>12784</v>
      </c>
      <c r="C10734" s="6" t="s">
        <v>2997</v>
      </c>
      <c r="D10734" s="6" t="s">
        <v>13887</v>
      </c>
      <c r="E10734" s="7">
        <v>597</v>
      </c>
      <c r="F10734" s="6">
        <v>-36.256140000000002</v>
      </c>
      <c r="G10734" s="6">
        <v>-62.462339999999998</v>
      </c>
      <c r="H10734" s="7">
        <v>653715</v>
      </c>
      <c r="I10734" s="7">
        <v>26148.6</v>
      </c>
      <c r="J10734" s="7">
        <v>143817300</v>
      </c>
      <c r="K10734" s="7">
        <v>14.38</v>
      </c>
      <c r="L10734" s="6">
        <f t="shared" si="524"/>
        <v>68530.410386460004</v>
      </c>
      <c r="M10734" s="7">
        <f t="shared" si="522"/>
        <v>7.8231062085000005</v>
      </c>
      <c r="N10734" s="14" t="str">
        <f t="shared" si="523"/>
        <v>&lt; 25 KW</v>
      </c>
    </row>
    <row r="10735" spans="1:14">
      <c r="A10735" s="6" t="s">
        <v>170</v>
      </c>
      <c r="B10735" s="15" t="s">
        <v>12784</v>
      </c>
      <c r="C10735" s="6" t="s">
        <v>3048</v>
      </c>
      <c r="D10735" s="6" t="s">
        <v>14014</v>
      </c>
      <c r="E10735" s="7">
        <v>596</v>
      </c>
      <c r="F10735" s="6">
        <v>-36.257010000000001</v>
      </c>
      <c r="G10735" s="6">
        <v>-62.571249999999999</v>
      </c>
      <c r="H10735" s="7">
        <v>652620</v>
      </c>
      <c r="I10735" s="7">
        <v>26104.799999999999</v>
      </c>
      <c r="J10735" s="7">
        <v>143576400</v>
      </c>
      <c r="K10735" s="7">
        <v>14.36</v>
      </c>
      <c r="L10735" s="6">
        <f t="shared" si="524"/>
        <v>68415.619079280004</v>
      </c>
      <c r="M10735" s="7">
        <f t="shared" si="522"/>
        <v>7.8100021780000004</v>
      </c>
      <c r="N10735" s="14" t="str">
        <f t="shared" si="523"/>
        <v>&lt; 25 KW</v>
      </c>
    </row>
    <row r="10736" spans="1:14">
      <c r="A10736" s="6" t="s">
        <v>400</v>
      </c>
      <c r="B10736" s="15" t="s">
        <v>12784</v>
      </c>
      <c r="C10736" s="6" t="s">
        <v>9076</v>
      </c>
      <c r="D10736" s="6" t="s">
        <v>3092</v>
      </c>
      <c r="E10736" s="7">
        <v>595</v>
      </c>
      <c r="F10736" s="6">
        <v>-34.629749298100002</v>
      </c>
      <c r="G10736" s="6">
        <v>-59.629940032999997</v>
      </c>
      <c r="H10736" s="7">
        <v>651525</v>
      </c>
      <c r="I10736" s="7">
        <v>26061</v>
      </c>
      <c r="J10736" s="7">
        <v>143335500</v>
      </c>
      <c r="K10736" s="7">
        <v>14.33</v>
      </c>
      <c r="L10736" s="6">
        <f t="shared" si="524"/>
        <v>68300.827772100005</v>
      </c>
      <c r="M10736" s="7">
        <f t="shared" si="522"/>
        <v>7.7968981475000003</v>
      </c>
      <c r="N10736" s="14" t="str">
        <f t="shared" si="523"/>
        <v>&lt; 25 KW</v>
      </c>
    </row>
    <row r="10737" spans="1:14">
      <c r="A10737" s="6" t="s">
        <v>359</v>
      </c>
      <c r="B10737" s="15" t="s">
        <v>12784</v>
      </c>
      <c r="C10737" s="6" t="s">
        <v>335</v>
      </c>
      <c r="D10737" s="6" t="s">
        <v>14010</v>
      </c>
      <c r="E10737" s="7">
        <v>591</v>
      </c>
      <c r="F10737" s="6">
        <v>-37.241481780999997</v>
      </c>
      <c r="G10737" s="6">
        <v>-61.236190795900001</v>
      </c>
      <c r="H10737" s="7">
        <v>647145</v>
      </c>
      <c r="I10737" s="7">
        <v>25885.8</v>
      </c>
      <c r="J10737" s="7">
        <v>142371900</v>
      </c>
      <c r="K10737" s="7">
        <v>14.24</v>
      </c>
      <c r="L10737" s="6">
        <f t="shared" si="524"/>
        <v>67841.662543379993</v>
      </c>
      <c r="M10737" s="7">
        <f t="shared" si="522"/>
        <v>7.7444820254999991</v>
      </c>
      <c r="N10737" s="14" t="str">
        <f t="shared" si="523"/>
        <v>&lt; 25 KW</v>
      </c>
    </row>
    <row r="10738" spans="1:14">
      <c r="A10738" s="6" t="s">
        <v>265</v>
      </c>
      <c r="B10738" s="15" t="s">
        <v>12784</v>
      </c>
      <c r="C10738" s="6" t="s">
        <v>1163</v>
      </c>
      <c r="D10738" s="6" t="s">
        <v>14015</v>
      </c>
      <c r="E10738" s="7">
        <v>589</v>
      </c>
      <c r="F10738" s="6">
        <v>-35.475978851299999</v>
      </c>
      <c r="G10738" s="6">
        <v>-58.862239837600001</v>
      </c>
      <c r="H10738" s="7">
        <v>644955</v>
      </c>
      <c r="I10738" s="7">
        <v>25798.2</v>
      </c>
      <c r="J10738" s="7">
        <v>141890100</v>
      </c>
      <c r="K10738" s="7">
        <v>14.19</v>
      </c>
      <c r="L10738" s="6">
        <f t="shared" si="524"/>
        <v>67612.079929019994</v>
      </c>
      <c r="M10738" s="7">
        <f t="shared" si="522"/>
        <v>7.7182739644999989</v>
      </c>
      <c r="N10738" s="14" t="str">
        <f t="shared" si="523"/>
        <v>&lt; 25 KW</v>
      </c>
    </row>
    <row r="10739" spans="1:14">
      <c r="A10739" s="6" t="s">
        <v>173</v>
      </c>
      <c r="B10739" s="15" t="s">
        <v>12784</v>
      </c>
      <c r="C10739" s="6" t="s">
        <v>15413</v>
      </c>
      <c r="D10739" s="6" t="s">
        <v>13942</v>
      </c>
      <c r="E10739" s="7">
        <v>589</v>
      </c>
      <c r="F10739" s="6">
        <v>-36.164639999999999</v>
      </c>
      <c r="G10739" s="6">
        <v>-63.103200000000001</v>
      </c>
      <c r="H10739" s="7">
        <v>644955</v>
      </c>
      <c r="I10739" s="7">
        <v>25798.2</v>
      </c>
      <c r="J10739" s="7">
        <v>141890100</v>
      </c>
      <c r="K10739" s="7">
        <v>14.19</v>
      </c>
      <c r="L10739" s="6">
        <f t="shared" si="524"/>
        <v>67612.079929019994</v>
      </c>
      <c r="M10739" s="7">
        <f t="shared" si="522"/>
        <v>7.7182739644999989</v>
      </c>
      <c r="N10739" s="14" t="str">
        <f t="shared" si="523"/>
        <v>&lt; 25 KW</v>
      </c>
    </row>
    <row r="10740" spans="1:14">
      <c r="A10740" s="6" t="s">
        <v>35</v>
      </c>
      <c r="B10740" s="15" t="s">
        <v>12784</v>
      </c>
      <c r="C10740" s="6" t="s">
        <v>15414</v>
      </c>
      <c r="D10740" s="6" t="s">
        <v>14016</v>
      </c>
      <c r="E10740" s="7">
        <v>585</v>
      </c>
      <c r="F10740" s="6">
        <v>-37.20787</v>
      </c>
      <c r="G10740" s="6">
        <v>-59.336239999999997</v>
      </c>
      <c r="H10740" s="7">
        <v>640575</v>
      </c>
      <c r="I10740" s="7">
        <v>25623</v>
      </c>
      <c r="J10740" s="7">
        <v>140926500</v>
      </c>
      <c r="K10740" s="7">
        <v>14.09</v>
      </c>
      <c r="L10740" s="6">
        <f t="shared" si="524"/>
        <v>67152.914700299996</v>
      </c>
      <c r="M10740" s="7">
        <f t="shared" si="522"/>
        <v>7.6658578424999995</v>
      </c>
      <c r="N10740" s="14" t="str">
        <f t="shared" si="523"/>
        <v>&lt; 25 KW</v>
      </c>
    </row>
    <row r="10741" spans="1:14">
      <c r="A10741" s="6" t="s">
        <v>84</v>
      </c>
      <c r="B10741" s="15" t="s">
        <v>12784</v>
      </c>
      <c r="C10741" s="6" t="s">
        <v>15415</v>
      </c>
      <c r="D10741" s="6" t="s">
        <v>14017</v>
      </c>
      <c r="E10741" s="7">
        <v>584</v>
      </c>
      <c r="F10741" s="6">
        <v>-37.026440000000001</v>
      </c>
      <c r="G10741" s="6">
        <v>-59.916139999999999</v>
      </c>
      <c r="H10741" s="7">
        <v>639480</v>
      </c>
      <c r="I10741" s="7">
        <v>25579.200000000001</v>
      </c>
      <c r="J10741" s="7">
        <v>140685600</v>
      </c>
      <c r="K10741" s="7">
        <v>14.07</v>
      </c>
      <c r="L10741" s="6">
        <f t="shared" si="524"/>
        <v>67038.123393119997</v>
      </c>
      <c r="M10741" s="7">
        <f t="shared" si="522"/>
        <v>7.6527538119999994</v>
      </c>
      <c r="N10741" s="14" t="str">
        <f t="shared" si="523"/>
        <v>&lt; 25 KW</v>
      </c>
    </row>
    <row r="10742" spans="1:14">
      <c r="A10742" s="6" t="s">
        <v>465</v>
      </c>
      <c r="B10742" s="15" t="s">
        <v>12784</v>
      </c>
      <c r="C10742" s="6" t="s">
        <v>15416</v>
      </c>
      <c r="D10742" s="6" t="s">
        <v>515</v>
      </c>
      <c r="E10742" s="7">
        <v>583</v>
      </c>
      <c r="F10742" s="6">
        <v>-35.283011335600001</v>
      </c>
      <c r="G10742" s="6">
        <v>-62.572775219599997</v>
      </c>
      <c r="H10742" s="7">
        <v>638385</v>
      </c>
      <c r="I10742" s="7">
        <v>25535.4</v>
      </c>
      <c r="J10742" s="7">
        <v>140444700</v>
      </c>
      <c r="K10742" s="7">
        <v>14.04</v>
      </c>
      <c r="L10742" s="6">
        <f t="shared" si="524"/>
        <v>66923.332085939997</v>
      </c>
      <c r="M10742" s="7">
        <f t="shared" si="522"/>
        <v>7.6396497814999993</v>
      </c>
      <c r="N10742" s="14" t="str">
        <f t="shared" si="523"/>
        <v>&lt; 25 KW</v>
      </c>
    </row>
    <row r="10743" spans="1:14">
      <c r="A10743" s="6" t="s">
        <v>566</v>
      </c>
      <c r="B10743" s="15" t="s">
        <v>12784</v>
      </c>
      <c r="C10743" s="6" t="s">
        <v>5192</v>
      </c>
      <c r="D10743" s="6" t="s">
        <v>14018</v>
      </c>
      <c r="E10743" s="7">
        <v>581</v>
      </c>
      <c r="F10743" s="6">
        <v>-34.701770000000003</v>
      </c>
      <c r="G10743" s="6">
        <v>-62.672879999999999</v>
      </c>
      <c r="H10743" s="7">
        <v>636195</v>
      </c>
      <c r="I10743" s="7">
        <v>25447.8</v>
      </c>
      <c r="J10743" s="7">
        <v>139962900</v>
      </c>
      <c r="K10743" s="7">
        <v>14</v>
      </c>
      <c r="L10743" s="6">
        <f t="shared" si="524"/>
        <v>66693.749471579998</v>
      </c>
      <c r="M10743" s="7">
        <f t="shared" si="522"/>
        <v>7.6134417205</v>
      </c>
      <c r="N10743" s="14" t="str">
        <f t="shared" si="523"/>
        <v>&lt; 25 KW</v>
      </c>
    </row>
    <row r="10744" spans="1:14">
      <c r="A10744" s="6" t="s">
        <v>167</v>
      </c>
      <c r="B10744" s="15" t="s">
        <v>12784</v>
      </c>
      <c r="C10744" s="6" t="s">
        <v>133</v>
      </c>
      <c r="D10744" s="6" t="s">
        <v>12489</v>
      </c>
      <c r="E10744" s="7">
        <v>581</v>
      </c>
      <c r="F10744" s="6">
        <v>-35.052460000000004</v>
      </c>
      <c r="G10744" s="6">
        <v>-59.265320000000003</v>
      </c>
      <c r="H10744" s="7">
        <v>636195</v>
      </c>
      <c r="I10744" s="7">
        <v>25447.8</v>
      </c>
      <c r="J10744" s="7">
        <v>139962900</v>
      </c>
      <c r="K10744" s="7">
        <v>14</v>
      </c>
      <c r="L10744" s="6">
        <f t="shared" si="524"/>
        <v>66693.749471579998</v>
      </c>
      <c r="M10744" s="7">
        <f t="shared" si="522"/>
        <v>7.6134417205</v>
      </c>
      <c r="N10744" s="14" t="str">
        <f t="shared" si="523"/>
        <v>&lt; 25 KW</v>
      </c>
    </row>
    <row r="10745" spans="1:14">
      <c r="A10745" s="6" t="s">
        <v>1477</v>
      </c>
      <c r="B10745" s="15" t="s">
        <v>12784</v>
      </c>
      <c r="C10745" s="6" t="s">
        <v>15417</v>
      </c>
      <c r="D10745" s="6" t="s">
        <v>14019</v>
      </c>
      <c r="E10745" s="7">
        <v>581</v>
      </c>
      <c r="F10745" s="6">
        <v>-35.690300000000001</v>
      </c>
      <c r="G10745" s="6">
        <v>-62.89846</v>
      </c>
      <c r="H10745" s="7">
        <v>636195</v>
      </c>
      <c r="I10745" s="7">
        <v>25447.8</v>
      </c>
      <c r="J10745" s="7">
        <v>139962900</v>
      </c>
      <c r="K10745" s="7">
        <v>14</v>
      </c>
      <c r="L10745" s="6">
        <f t="shared" si="524"/>
        <v>66693.749471579998</v>
      </c>
      <c r="M10745" s="7">
        <f t="shared" si="522"/>
        <v>7.6134417205</v>
      </c>
      <c r="N10745" s="14" t="str">
        <f t="shared" si="523"/>
        <v>&lt; 25 KW</v>
      </c>
    </row>
    <row r="10746" spans="1:14">
      <c r="A10746" s="6" t="s">
        <v>87</v>
      </c>
      <c r="B10746" s="15" t="s">
        <v>12784</v>
      </c>
      <c r="C10746" s="6" t="s">
        <v>15418</v>
      </c>
      <c r="D10746" s="6" t="s">
        <v>14020</v>
      </c>
      <c r="E10746" s="7">
        <v>580</v>
      </c>
      <c r="F10746" s="6">
        <v>-37.262233999999999</v>
      </c>
      <c r="G10746" s="6">
        <v>-63.318435999999998</v>
      </c>
      <c r="H10746" s="7">
        <v>635100</v>
      </c>
      <c r="I10746" s="7">
        <v>25404</v>
      </c>
      <c r="J10746" s="7">
        <v>139722000</v>
      </c>
      <c r="K10746" s="7">
        <v>13.97</v>
      </c>
      <c r="L10746" s="6">
        <f t="shared" si="524"/>
        <v>66578.958164399999</v>
      </c>
      <c r="M10746" s="7">
        <f t="shared" si="522"/>
        <v>7.6003376899999999</v>
      </c>
      <c r="N10746" s="14" t="str">
        <f t="shared" si="523"/>
        <v>&lt; 25 KW</v>
      </c>
    </row>
    <row r="10747" spans="1:14">
      <c r="A10747" s="6" t="s">
        <v>525</v>
      </c>
      <c r="B10747" s="15" t="s">
        <v>12784</v>
      </c>
      <c r="C10747" s="6" t="s">
        <v>15419</v>
      </c>
      <c r="D10747" s="6" t="s">
        <v>14021</v>
      </c>
      <c r="E10747" s="7">
        <v>580</v>
      </c>
      <c r="F10747" s="6">
        <v>-35.833100000000002</v>
      </c>
      <c r="G10747" s="6">
        <v>-57.787700000000001</v>
      </c>
      <c r="H10747" s="7">
        <v>635100</v>
      </c>
      <c r="I10747" s="7">
        <v>25404</v>
      </c>
      <c r="J10747" s="7">
        <v>139722000</v>
      </c>
      <c r="K10747" s="7">
        <v>13.97</v>
      </c>
      <c r="L10747" s="6">
        <f t="shared" si="524"/>
        <v>66578.958164399999</v>
      </c>
      <c r="M10747" s="7">
        <f t="shared" si="522"/>
        <v>7.6003376899999999</v>
      </c>
      <c r="N10747" s="14" t="str">
        <f t="shared" si="523"/>
        <v>&lt; 25 KW</v>
      </c>
    </row>
    <row r="10748" spans="1:14">
      <c r="A10748" s="6" t="s">
        <v>612</v>
      </c>
      <c r="B10748" s="15" t="s">
        <v>12784</v>
      </c>
      <c r="C10748" s="6" t="s">
        <v>777</v>
      </c>
      <c r="D10748" s="6" t="s">
        <v>1342</v>
      </c>
      <c r="E10748" s="7">
        <v>578</v>
      </c>
      <c r="F10748" s="6">
        <v>-37.520560000000003</v>
      </c>
      <c r="G10748" s="6">
        <v>-59.6633</v>
      </c>
      <c r="H10748" s="7">
        <v>632910</v>
      </c>
      <c r="I10748" s="7">
        <v>25316.400000000001</v>
      </c>
      <c r="J10748" s="7">
        <v>139240200</v>
      </c>
      <c r="K10748" s="7">
        <v>13.92</v>
      </c>
      <c r="L10748" s="6">
        <f t="shared" si="524"/>
        <v>66349.37555004</v>
      </c>
      <c r="M10748" s="7">
        <f t="shared" si="522"/>
        <v>7.5741296289999998</v>
      </c>
      <c r="N10748" s="14" t="str">
        <f t="shared" si="523"/>
        <v>&lt; 25 KW</v>
      </c>
    </row>
    <row r="10749" spans="1:14">
      <c r="A10749" s="6" t="s">
        <v>246</v>
      </c>
      <c r="B10749" s="15" t="s">
        <v>12784</v>
      </c>
      <c r="C10749" s="6" t="s">
        <v>5169</v>
      </c>
      <c r="D10749" s="6" t="s">
        <v>14022</v>
      </c>
      <c r="E10749" s="7">
        <v>578</v>
      </c>
      <c r="F10749" s="6">
        <v>-35.317901611300002</v>
      </c>
      <c r="G10749" s="6">
        <v>-61.483020782499999</v>
      </c>
      <c r="H10749" s="7">
        <v>632910</v>
      </c>
      <c r="I10749" s="7">
        <v>25316.400000000001</v>
      </c>
      <c r="J10749" s="7">
        <v>139240200</v>
      </c>
      <c r="K10749" s="7">
        <v>13.92</v>
      </c>
      <c r="L10749" s="6">
        <f t="shared" si="524"/>
        <v>66349.37555004</v>
      </c>
      <c r="M10749" s="7">
        <f t="shared" si="522"/>
        <v>7.5741296289999998</v>
      </c>
      <c r="N10749" s="14" t="str">
        <f t="shared" si="523"/>
        <v>&lt; 25 KW</v>
      </c>
    </row>
    <row r="10750" spans="1:14">
      <c r="A10750" s="6" t="s">
        <v>433</v>
      </c>
      <c r="B10750" s="15" t="s">
        <v>12784</v>
      </c>
      <c r="C10750" s="6" t="s">
        <v>2489</v>
      </c>
      <c r="D10750" s="6" t="s">
        <v>2490</v>
      </c>
      <c r="E10750" s="7">
        <v>575</v>
      </c>
      <c r="F10750" s="6">
        <v>-37.468510000000002</v>
      </c>
      <c r="G10750" s="6">
        <v>-62.75808</v>
      </c>
      <c r="H10750" s="7">
        <v>629625</v>
      </c>
      <c r="I10750" s="7">
        <v>25185</v>
      </c>
      <c r="J10750" s="7">
        <v>138517500</v>
      </c>
      <c r="K10750" s="7">
        <v>13.85</v>
      </c>
      <c r="L10750" s="6">
        <f t="shared" si="524"/>
        <v>66005.001628500002</v>
      </c>
      <c r="M10750" s="7">
        <f t="shared" si="522"/>
        <v>7.5348175375000004</v>
      </c>
      <c r="N10750" s="14" t="str">
        <f t="shared" si="523"/>
        <v>&lt; 25 KW</v>
      </c>
    </row>
    <row r="10751" spans="1:14">
      <c r="A10751" s="6" t="s">
        <v>1477</v>
      </c>
      <c r="B10751" s="15" t="s">
        <v>12784</v>
      </c>
      <c r="C10751" s="6" t="s">
        <v>4200</v>
      </c>
      <c r="D10751" s="6" t="s">
        <v>14023</v>
      </c>
      <c r="E10751" s="7">
        <v>575</v>
      </c>
      <c r="F10751" s="6">
        <v>-35.680210000000002</v>
      </c>
      <c r="G10751" s="6">
        <v>-62.912030000000001</v>
      </c>
      <c r="H10751" s="7">
        <v>629625</v>
      </c>
      <c r="I10751" s="7">
        <v>25185</v>
      </c>
      <c r="J10751" s="7">
        <v>138517500</v>
      </c>
      <c r="K10751" s="7">
        <v>13.85</v>
      </c>
      <c r="L10751" s="6">
        <f t="shared" si="524"/>
        <v>66005.001628500002</v>
      </c>
      <c r="M10751" s="7">
        <f t="shared" si="522"/>
        <v>7.5348175375000004</v>
      </c>
      <c r="N10751" s="14" t="str">
        <f t="shared" si="523"/>
        <v>&lt; 25 KW</v>
      </c>
    </row>
    <row r="10752" spans="1:14">
      <c r="A10752" s="6" t="s">
        <v>44</v>
      </c>
      <c r="B10752" s="15" t="s">
        <v>12784</v>
      </c>
      <c r="C10752" s="6" t="s">
        <v>4087</v>
      </c>
      <c r="D10752" s="6" t="s">
        <v>14024</v>
      </c>
      <c r="E10752" s="7">
        <v>574</v>
      </c>
      <c r="F10752" s="6">
        <v>-34.331890000000001</v>
      </c>
      <c r="G10752" s="6">
        <v>-59.753779999999999</v>
      </c>
      <c r="H10752" s="7">
        <v>628530</v>
      </c>
      <c r="I10752" s="7">
        <v>25141.200000000001</v>
      </c>
      <c r="J10752" s="7">
        <v>138276600</v>
      </c>
      <c r="K10752" s="7">
        <v>13.83</v>
      </c>
      <c r="L10752" s="6">
        <f t="shared" si="524"/>
        <v>65890.210321320003</v>
      </c>
      <c r="M10752" s="7">
        <f t="shared" si="522"/>
        <v>7.5217135070000003</v>
      </c>
      <c r="N10752" s="14" t="str">
        <f t="shared" si="523"/>
        <v>&lt; 25 KW</v>
      </c>
    </row>
    <row r="10753" spans="1:14">
      <c r="A10753" s="6" t="s">
        <v>1477</v>
      </c>
      <c r="B10753" s="15" t="s">
        <v>12784</v>
      </c>
      <c r="C10753" s="6" t="s">
        <v>10284</v>
      </c>
      <c r="D10753" s="6" t="s">
        <v>14025</v>
      </c>
      <c r="E10753" s="7">
        <v>574</v>
      </c>
      <c r="F10753" s="6">
        <v>-35.619059999999998</v>
      </c>
      <c r="G10753" s="6">
        <v>-63.118519999999997</v>
      </c>
      <c r="H10753" s="7">
        <v>628530</v>
      </c>
      <c r="I10753" s="7">
        <v>25141.200000000001</v>
      </c>
      <c r="J10753" s="7">
        <v>138276600</v>
      </c>
      <c r="K10753" s="7">
        <v>13.83</v>
      </c>
      <c r="L10753" s="6">
        <f t="shared" si="524"/>
        <v>65890.210321320003</v>
      </c>
      <c r="M10753" s="7">
        <f t="shared" si="522"/>
        <v>7.5217135070000003</v>
      </c>
      <c r="N10753" s="14" t="str">
        <f t="shared" si="523"/>
        <v>&lt; 25 KW</v>
      </c>
    </row>
    <row r="10754" spans="1:14">
      <c r="A10754" s="6" t="s">
        <v>170</v>
      </c>
      <c r="B10754" s="15" t="s">
        <v>12784</v>
      </c>
      <c r="C10754" s="6" t="s">
        <v>15420</v>
      </c>
      <c r="D10754" s="6" t="s">
        <v>14026</v>
      </c>
      <c r="E10754" s="7">
        <v>573</v>
      </c>
      <c r="F10754" s="6">
        <v>-36.156089999999999</v>
      </c>
      <c r="G10754" s="6">
        <v>-62.756720000000001</v>
      </c>
      <c r="H10754" s="7">
        <v>627435</v>
      </c>
      <c r="I10754" s="7">
        <v>25097.4</v>
      </c>
      <c r="J10754" s="7">
        <v>138035700</v>
      </c>
      <c r="K10754" s="7">
        <v>13.8</v>
      </c>
      <c r="L10754" s="6">
        <f t="shared" si="524"/>
        <v>65775.419014140003</v>
      </c>
      <c r="M10754" s="7">
        <f t="shared" si="522"/>
        <v>7.5086094765000002</v>
      </c>
      <c r="N10754" s="14" t="str">
        <f t="shared" si="523"/>
        <v>&lt; 25 KW</v>
      </c>
    </row>
    <row r="10755" spans="1:14">
      <c r="A10755" s="6" t="s">
        <v>170</v>
      </c>
      <c r="B10755" s="15" t="s">
        <v>12784</v>
      </c>
      <c r="C10755" s="6" t="s">
        <v>15421</v>
      </c>
      <c r="D10755" s="6" t="s">
        <v>13920</v>
      </c>
      <c r="E10755" s="7">
        <v>571</v>
      </c>
      <c r="F10755" s="6">
        <v>-36.366689999999998</v>
      </c>
      <c r="G10755" s="6">
        <v>-62.549329999999998</v>
      </c>
      <c r="H10755" s="7">
        <v>625245</v>
      </c>
      <c r="I10755" s="7">
        <v>25009.8</v>
      </c>
      <c r="J10755" s="7">
        <v>137553900</v>
      </c>
      <c r="K10755" s="7">
        <v>13.76</v>
      </c>
      <c r="L10755" s="6">
        <f t="shared" si="524"/>
        <v>65545.836399780004</v>
      </c>
      <c r="M10755" s="7">
        <f t="shared" ref="M10755:M10818" si="525">+L10755/(365*24)</f>
        <v>7.4824014155000009</v>
      </c>
      <c r="N10755" s="14" t="str">
        <f t="shared" ref="N10755:N10818" si="526">+IF(M10755&lt;25,"&lt; 25 KW",IF(M10755&lt;100,"25 - 100 KW",IF(M10755&lt;300,"100 - 300 KW",IF(M10755&lt;500,"300 - 500","&gt;500KW"))))</f>
        <v>&lt; 25 KW</v>
      </c>
    </row>
    <row r="10756" spans="1:14">
      <c r="A10756" s="6" t="s">
        <v>170</v>
      </c>
      <c r="B10756" s="15" t="s">
        <v>12784</v>
      </c>
      <c r="C10756" s="6" t="s">
        <v>15422</v>
      </c>
      <c r="D10756" s="6" t="s">
        <v>14027</v>
      </c>
      <c r="E10756" s="7">
        <v>571</v>
      </c>
      <c r="F10756" s="6">
        <v>-36.40343</v>
      </c>
      <c r="G10756" s="6">
        <v>-62.715449999999997</v>
      </c>
      <c r="H10756" s="7">
        <v>625245</v>
      </c>
      <c r="I10756" s="7">
        <v>25009.8</v>
      </c>
      <c r="J10756" s="7">
        <v>137553900</v>
      </c>
      <c r="K10756" s="7">
        <v>13.76</v>
      </c>
      <c r="L10756" s="6">
        <f t="shared" si="524"/>
        <v>65545.836399780004</v>
      </c>
      <c r="M10756" s="7">
        <f t="shared" si="525"/>
        <v>7.4824014155000009</v>
      </c>
      <c r="N10756" s="14" t="str">
        <f t="shared" si="526"/>
        <v>&lt; 25 KW</v>
      </c>
    </row>
    <row r="10757" spans="1:14">
      <c r="A10757" s="6" t="s">
        <v>136</v>
      </c>
      <c r="B10757" s="15" t="s">
        <v>12784</v>
      </c>
      <c r="C10757" s="6" t="s">
        <v>15423</v>
      </c>
      <c r="D10757" s="6" t="s">
        <v>14028</v>
      </c>
      <c r="E10757" s="7">
        <v>571</v>
      </c>
      <c r="F10757" s="6">
        <v>-36.31241</v>
      </c>
      <c r="G10757" s="6">
        <v>-62.949129999999997</v>
      </c>
      <c r="H10757" s="7">
        <v>625245</v>
      </c>
      <c r="I10757" s="7">
        <v>25009.8</v>
      </c>
      <c r="J10757" s="7">
        <v>137553900</v>
      </c>
      <c r="K10757" s="7">
        <v>13.76</v>
      </c>
      <c r="L10757" s="6">
        <f t="shared" si="524"/>
        <v>65545.836399780004</v>
      </c>
      <c r="M10757" s="7">
        <f t="shared" si="525"/>
        <v>7.4824014155000009</v>
      </c>
      <c r="N10757" s="14" t="str">
        <f t="shared" si="526"/>
        <v>&lt; 25 KW</v>
      </c>
    </row>
    <row r="10758" spans="1:14">
      <c r="A10758" s="6" t="s">
        <v>38</v>
      </c>
      <c r="B10758" s="15" t="s">
        <v>12784</v>
      </c>
      <c r="C10758" s="6" t="s">
        <v>15424</v>
      </c>
      <c r="D10758" s="6" t="s">
        <v>14029</v>
      </c>
      <c r="E10758" s="7">
        <v>569</v>
      </c>
      <c r="F10758" s="6">
        <v>-35.218891143800001</v>
      </c>
      <c r="G10758" s="6">
        <v>-59.039878845200001</v>
      </c>
      <c r="H10758" s="7">
        <v>623055</v>
      </c>
      <c r="I10758" s="7">
        <v>24922.2</v>
      </c>
      <c r="J10758" s="7">
        <v>137072100</v>
      </c>
      <c r="K10758" s="7">
        <v>13.71</v>
      </c>
      <c r="L10758" s="6">
        <f t="shared" si="524"/>
        <v>65316.253785419991</v>
      </c>
      <c r="M10758" s="7">
        <f t="shared" si="525"/>
        <v>7.456193354499999</v>
      </c>
      <c r="N10758" s="14" t="str">
        <f t="shared" si="526"/>
        <v>&lt; 25 KW</v>
      </c>
    </row>
    <row r="10759" spans="1:14">
      <c r="A10759" s="6" t="s">
        <v>566</v>
      </c>
      <c r="B10759" s="15" t="s">
        <v>12784</v>
      </c>
      <c r="C10759" s="6" t="s">
        <v>1297</v>
      </c>
      <c r="D10759" s="6" t="s">
        <v>10935</v>
      </c>
      <c r="E10759" s="7">
        <v>567</v>
      </c>
      <c r="F10759" s="6">
        <v>-35.117899999999999</v>
      </c>
      <c r="G10759" s="6">
        <v>-62.935319999999997</v>
      </c>
      <c r="H10759" s="7">
        <v>620865</v>
      </c>
      <c r="I10759" s="7">
        <v>24834.6</v>
      </c>
      <c r="J10759" s="7">
        <v>136590300</v>
      </c>
      <c r="K10759" s="7">
        <v>13.66</v>
      </c>
      <c r="L10759" s="6">
        <f t="shared" si="524"/>
        <v>65086.671171059999</v>
      </c>
      <c r="M10759" s="7">
        <f t="shared" si="525"/>
        <v>7.4299852934999997</v>
      </c>
      <c r="N10759" s="14" t="str">
        <f t="shared" si="526"/>
        <v>&lt; 25 KW</v>
      </c>
    </row>
    <row r="10760" spans="1:14">
      <c r="A10760" s="6" t="s">
        <v>246</v>
      </c>
      <c r="B10760" s="15" t="s">
        <v>12784</v>
      </c>
      <c r="C10760" s="6" t="s">
        <v>4401</v>
      </c>
      <c r="D10760" s="6" t="s">
        <v>14030</v>
      </c>
      <c r="E10760" s="7">
        <v>567</v>
      </c>
      <c r="F10760" s="6">
        <v>-34.754899999999999</v>
      </c>
      <c r="G10760" s="6">
        <v>-61.273960000000002</v>
      </c>
      <c r="H10760" s="7">
        <v>620865</v>
      </c>
      <c r="I10760" s="7">
        <v>24834.6</v>
      </c>
      <c r="J10760" s="7">
        <v>136590300</v>
      </c>
      <c r="K10760" s="7">
        <v>13.66</v>
      </c>
      <c r="L10760" s="6">
        <f t="shared" si="524"/>
        <v>65086.671171059999</v>
      </c>
      <c r="M10760" s="7">
        <f t="shared" si="525"/>
        <v>7.4299852934999997</v>
      </c>
      <c r="N10760" s="14" t="str">
        <f t="shared" si="526"/>
        <v>&lt; 25 KW</v>
      </c>
    </row>
    <row r="10761" spans="1:14">
      <c r="A10761" s="6" t="s">
        <v>1477</v>
      </c>
      <c r="B10761" s="15" t="s">
        <v>12784</v>
      </c>
      <c r="C10761" s="6" t="s">
        <v>67</v>
      </c>
      <c r="D10761" s="6" t="s">
        <v>14031</v>
      </c>
      <c r="E10761" s="7">
        <v>567</v>
      </c>
      <c r="F10761" s="6">
        <v>-35.491900000000001</v>
      </c>
      <c r="G10761" s="6">
        <v>-62.936900000000001</v>
      </c>
      <c r="H10761" s="7">
        <v>620865</v>
      </c>
      <c r="I10761" s="7">
        <v>24834.6</v>
      </c>
      <c r="J10761" s="7">
        <v>136590300</v>
      </c>
      <c r="K10761" s="7">
        <v>13.66</v>
      </c>
      <c r="L10761" s="6">
        <f t="shared" si="524"/>
        <v>65086.671171059999</v>
      </c>
      <c r="M10761" s="7">
        <f t="shared" si="525"/>
        <v>7.4299852934999997</v>
      </c>
      <c r="N10761" s="14" t="str">
        <f t="shared" si="526"/>
        <v>&lt; 25 KW</v>
      </c>
    </row>
    <row r="10762" spans="1:14">
      <c r="A10762" s="6" t="s">
        <v>465</v>
      </c>
      <c r="B10762" s="15" t="s">
        <v>12784</v>
      </c>
      <c r="C10762" s="6" t="s">
        <v>2099</v>
      </c>
      <c r="D10762" s="6" t="s">
        <v>14032</v>
      </c>
      <c r="E10762" s="7">
        <v>566</v>
      </c>
      <c r="F10762" s="6">
        <v>-35.415081024199999</v>
      </c>
      <c r="G10762" s="6">
        <v>-62.792240142799997</v>
      </c>
      <c r="H10762" s="7">
        <v>619770</v>
      </c>
      <c r="I10762" s="7">
        <v>24790.799999999999</v>
      </c>
      <c r="J10762" s="7">
        <v>136349400</v>
      </c>
      <c r="K10762" s="7">
        <v>13.63</v>
      </c>
      <c r="L10762" s="6">
        <f t="shared" si="524"/>
        <v>64971.87986388</v>
      </c>
      <c r="M10762" s="7">
        <f t="shared" si="525"/>
        <v>7.4168812629999996</v>
      </c>
      <c r="N10762" s="14" t="str">
        <f t="shared" si="526"/>
        <v>&lt; 25 KW</v>
      </c>
    </row>
    <row r="10763" spans="1:14">
      <c r="A10763" s="6" t="s">
        <v>35</v>
      </c>
      <c r="B10763" s="15" t="s">
        <v>12784</v>
      </c>
      <c r="C10763" s="6" t="s">
        <v>15425</v>
      </c>
      <c r="D10763" s="6" t="s">
        <v>13911</v>
      </c>
      <c r="E10763" s="7">
        <v>566</v>
      </c>
      <c r="F10763" s="6">
        <v>-37.524929046600001</v>
      </c>
      <c r="G10763" s="6">
        <v>-58.902671814000001</v>
      </c>
      <c r="H10763" s="7">
        <v>619770</v>
      </c>
      <c r="I10763" s="7">
        <v>24790.799999999999</v>
      </c>
      <c r="J10763" s="7">
        <v>136349400</v>
      </c>
      <c r="K10763" s="7">
        <v>13.63</v>
      </c>
      <c r="L10763" s="6">
        <f t="shared" si="524"/>
        <v>64971.87986388</v>
      </c>
      <c r="M10763" s="7">
        <f t="shared" si="525"/>
        <v>7.4168812629999996</v>
      </c>
      <c r="N10763" s="14" t="str">
        <f t="shared" si="526"/>
        <v>&lt; 25 KW</v>
      </c>
    </row>
    <row r="10764" spans="1:14">
      <c r="A10764" s="6" t="s">
        <v>800</v>
      </c>
      <c r="B10764" s="15" t="s">
        <v>12784</v>
      </c>
      <c r="C10764" s="6" t="s">
        <v>1939</v>
      </c>
      <c r="D10764" s="6" t="s">
        <v>14033</v>
      </c>
      <c r="E10764" s="7">
        <v>565</v>
      </c>
      <c r="F10764" s="6">
        <v>-34.310609999999997</v>
      </c>
      <c r="G10764" s="6">
        <v>-59.145980000000002</v>
      </c>
      <c r="H10764" s="7">
        <v>618675</v>
      </c>
      <c r="I10764" s="7">
        <v>24747</v>
      </c>
      <c r="J10764" s="7">
        <v>136108500</v>
      </c>
      <c r="K10764" s="7">
        <v>13.61</v>
      </c>
      <c r="L10764" s="6">
        <f t="shared" si="524"/>
        <v>64857.0885567</v>
      </c>
      <c r="M10764" s="7">
        <f t="shared" si="525"/>
        <v>7.4037772325000004</v>
      </c>
      <c r="N10764" s="14" t="str">
        <f t="shared" si="526"/>
        <v>&lt; 25 KW</v>
      </c>
    </row>
    <row r="10765" spans="1:14">
      <c r="A10765" s="6" t="s">
        <v>265</v>
      </c>
      <c r="B10765" s="15" t="s">
        <v>12784</v>
      </c>
      <c r="C10765" s="6" t="s">
        <v>15426</v>
      </c>
      <c r="D10765" s="6" t="s">
        <v>14034</v>
      </c>
      <c r="E10765" s="7">
        <v>564</v>
      </c>
      <c r="F10765" s="6">
        <v>-35.644043000000003</v>
      </c>
      <c r="G10765" s="6">
        <v>-58.56438</v>
      </c>
      <c r="H10765" s="7">
        <v>617580</v>
      </c>
      <c r="I10765" s="7">
        <v>24703.200000000001</v>
      </c>
      <c r="J10765" s="7">
        <v>135867600</v>
      </c>
      <c r="K10765" s="7">
        <v>13.59</v>
      </c>
      <c r="L10765" s="6">
        <f t="shared" si="524"/>
        <v>64742.297249520001</v>
      </c>
      <c r="M10765" s="7">
        <f t="shared" si="525"/>
        <v>7.3906732020000003</v>
      </c>
      <c r="N10765" s="14" t="str">
        <f t="shared" si="526"/>
        <v>&lt; 25 KW</v>
      </c>
    </row>
    <row r="10766" spans="1:14">
      <c r="A10766" s="6" t="s">
        <v>486</v>
      </c>
      <c r="B10766" s="15" t="s">
        <v>12784</v>
      </c>
      <c r="C10766" s="6" t="s">
        <v>1422</v>
      </c>
      <c r="D10766" s="6" t="s">
        <v>14035</v>
      </c>
      <c r="E10766" s="7">
        <v>563</v>
      </c>
      <c r="F10766" s="6">
        <v>-35.139800000000001</v>
      </c>
      <c r="G10766" s="6">
        <v>-60.033299999999997</v>
      </c>
      <c r="H10766" s="7">
        <v>616485</v>
      </c>
      <c r="I10766" s="7">
        <v>24659.4</v>
      </c>
      <c r="J10766" s="7">
        <v>135626700</v>
      </c>
      <c r="K10766" s="7">
        <v>13.56</v>
      </c>
      <c r="L10766" s="6">
        <f t="shared" si="524"/>
        <v>64627.505942340002</v>
      </c>
      <c r="M10766" s="7">
        <f t="shared" si="525"/>
        <v>7.3775691715000002</v>
      </c>
      <c r="N10766" s="14" t="str">
        <f t="shared" si="526"/>
        <v>&lt; 25 KW</v>
      </c>
    </row>
    <row r="10767" spans="1:14">
      <c r="A10767" s="6" t="s">
        <v>35</v>
      </c>
      <c r="B10767" s="15" t="s">
        <v>12784</v>
      </c>
      <c r="C10767" s="6" t="s">
        <v>15427</v>
      </c>
      <c r="D10767" s="6" t="s">
        <v>14036</v>
      </c>
      <c r="E10767" s="7">
        <v>562</v>
      </c>
      <c r="F10767" s="6">
        <v>-37.448569999999997</v>
      </c>
      <c r="G10767" s="6">
        <v>-59.244630000000001</v>
      </c>
      <c r="H10767" s="7">
        <v>615390</v>
      </c>
      <c r="I10767" s="7">
        <v>24615.599999999999</v>
      </c>
      <c r="J10767" s="7">
        <v>135385800</v>
      </c>
      <c r="K10767" s="7">
        <v>13.54</v>
      </c>
      <c r="L10767" s="6">
        <f t="shared" si="524"/>
        <v>64512.714635160002</v>
      </c>
      <c r="M10767" s="7">
        <f t="shared" si="525"/>
        <v>7.3644651410000002</v>
      </c>
      <c r="N10767" s="14" t="str">
        <f t="shared" si="526"/>
        <v>&lt; 25 KW</v>
      </c>
    </row>
    <row r="10768" spans="1:14">
      <c r="A10768" s="6" t="s">
        <v>272</v>
      </c>
      <c r="B10768" s="15" t="s">
        <v>12784</v>
      </c>
      <c r="C10768" s="6" t="s">
        <v>5296</v>
      </c>
      <c r="D10768" s="6" t="s">
        <v>5297</v>
      </c>
      <c r="E10768" s="7">
        <v>561</v>
      </c>
      <c r="F10768" s="6">
        <v>-35.608780000000003</v>
      </c>
      <c r="G10768" s="6">
        <v>-58.422600000000003</v>
      </c>
      <c r="H10768" s="7">
        <v>614295</v>
      </c>
      <c r="I10768" s="7">
        <v>24571.8</v>
      </c>
      <c r="J10768" s="7">
        <v>135144900</v>
      </c>
      <c r="K10768" s="7">
        <v>13.51</v>
      </c>
      <c r="L10768" s="6">
        <f t="shared" si="524"/>
        <v>64397.923327979996</v>
      </c>
      <c r="M10768" s="7">
        <f t="shared" si="525"/>
        <v>7.3513611104999992</v>
      </c>
      <c r="N10768" s="14" t="str">
        <f t="shared" si="526"/>
        <v>&lt; 25 KW</v>
      </c>
    </row>
    <row r="10769" spans="1:14">
      <c r="A10769" s="6" t="s">
        <v>433</v>
      </c>
      <c r="B10769" s="15" t="s">
        <v>12784</v>
      </c>
      <c r="C10769" s="6" t="s">
        <v>1127</v>
      </c>
      <c r="D10769" s="6" t="s">
        <v>14037</v>
      </c>
      <c r="E10769" s="7">
        <v>561</v>
      </c>
      <c r="F10769" s="6">
        <v>-37.572135000000003</v>
      </c>
      <c r="G10769" s="6">
        <v>-62.864216999999996</v>
      </c>
      <c r="H10769" s="7">
        <v>614295</v>
      </c>
      <c r="I10769" s="7">
        <v>24571.8</v>
      </c>
      <c r="J10769" s="7">
        <v>135144900</v>
      </c>
      <c r="K10769" s="7">
        <v>13.51</v>
      </c>
      <c r="L10769" s="6">
        <f t="shared" si="524"/>
        <v>64397.923327979996</v>
      </c>
      <c r="M10769" s="7">
        <f t="shared" si="525"/>
        <v>7.3513611104999992</v>
      </c>
      <c r="N10769" s="14" t="str">
        <f t="shared" si="526"/>
        <v>&lt; 25 KW</v>
      </c>
    </row>
    <row r="10770" spans="1:14">
      <c r="A10770" s="6" t="s">
        <v>19</v>
      </c>
      <c r="B10770" s="15" t="s">
        <v>12784</v>
      </c>
      <c r="C10770" s="6" t="s">
        <v>15428</v>
      </c>
      <c r="D10770" s="6" t="s">
        <v>10466</v>
      </c>
      <c r="E10770" s="7">
        <v>560</v>
      </c>
      <c r="F10770" s="6">
        <v>-35.948070000000001</v>
      </c>
      <c r="G10770" s="6">
        <v>-60.90278</v>
      </c>
      <c r="H10770" s="7">
        <v>613200</v>
      </c>
      <c r="I10770" s="7">
        <v>24528</v>
      </c>
      <c r="J10770" s="7">
        <v>134904000</v>
      </c>
      <c r="K10770" s="7">
        <v>13.49</v>
      </c>
      <c r="L10770" s="6">
        <f t="shared" si="524"/>
        <v>64283.132020799996</v>
      </c>
      <c r="M10770" s="7">
        <f t="shared" si="525"/>
        <v>7.33825708</v>
      </c>
      <c r="N10770" s="14" t="str">
        <f t="shared" si="526"/>
        <v>&lt; 25 KW</v>
      </c>
    </row>
    <row r="10771" spans="1:14">
      <c r="A10771" s="6" t="s">
        <v>636</v>
      </c>
      <c r="B10771" s="15" t="s">
        <v>12784</v>
      </c>
      <c r="C10771" s="6" t="s">
        <v>560</v>
      </c>
      <c r="D10771" s="6" t="s">
        <v>14038</v>
      </c>
      <c r="E10771" s="7">
        <v>559</v>
      </c>
      <c r="F10771" s="6">
        <v>-34.773910522500003</v>
      </c>
      <c r="G10771" s="6">
        <v>-62.169921875</v>
      </c>
      <c r="H10771" s="7">
        <v>612105</v>
      </c>
      <c r="I10771" s="7">
        <v>24484.2</v>
      </c>
      <c r="J10771" s="7">
        <v>134663100</v>
      </c>
      <c r="K10771" s="7">
        <v>13.47</v>
      </c>
      <c r="L10771" s="6">
        <f t="shared" si="524"/>
        <v>64168.340713619997</v>
      </c>
      <c r="M10771" s="7">
        <f t="shared" si="525"/>
        <v>7.3251530494999999</v>
      </c>
      <c r="N10771" s="14" t="str">
        <f t="shared" si="526"/>
        <v>&lt; 25 KW</v>
      </c>
    </row>
    <row r="10772" spans="1:14">
      <c r="A10772" s="6" t="s">
        <v>265</v>
      </c>
      <c r="B10772" s="15" t="s">
        <v>12784</v>
      </c>
      <c r="C10772" s="6" t="s">
        <v>158</v>
      </c>
      <c r="D10772" s="6" t="s">
        <v>14039</v>
      </c>
      <c r="E10772" s="7">
        <v>559</v>
      </c>
      <c r="F10772" s="6">
        <v>-35.457759857200003</v>
      </c>
      <c r="G10772" s="6">
        <v>-58.743820190400001</v>
      </c>
      <c r="H10772" s="7">
        <v>612105</v>
      </c>
      <c r="I10772" s="7">
        <v>24484.2</v>
      </c>
      <c r="J10772" s="7">
        <v>134663100</v>
      </c>
      <c r="K10772" s="7">
        <v>13.47</v>
      </c>
      <c r="L10772" s="6">
        <f t="shared" si="524"/>
        <v>64168.340713619997</v>
      </c>
      <c r="M10772" s="7">
        <f t="shared" si="525"/>
        <v>7.3251530494999999</v>
      </c>
      <c r="N10772" s="14" t="str">
        <f t="shared" si="526"/>
        <v>&lt; 25 KW</v>
      </c>
    </row>
    <row r="10773" spans="1:14">
      <c r="A10773" s="6" t="s">
        <v>170</v>
      </c>
      <c r="B10773" s="15" t="s">
        <v>12784</v>
      </c>
      <c r="C10773" s="6" t="s">
        <v>5610</v>
      </c>
      <c r="D10773" s="6" t="s">
        <v>14040</v>
      </c>
      <c r="E10773" s="7">
        <v>558</v>
      </c>
      <c r="F10773" s="6">
        <v>-36.324420000000003</v>
      </c>
      <c r="G10773" s="6">
        <v>-62.549160000000001</v>
      </c>
      <c r="H10773" s="7">
        <v>611010</v>
      </c>
      <c r="I10773" s="7">
        <v>24440.400000000001</v>
      </c>
      <c r="J10773" s="7">
        <v>134422200</v>
      </c>
      <c r="K10773" s="7">
        <v>13.44</v>
      </c>
      <c r="L10773" s="6">
        <f t="shared" si="524"/>
        <v>64053.549406439997</v>
      </c>
      <c r="M10773" s="7">
        <f t="shared" si="525"/>
        <v>7.3120490189999998</v>
      </c>
      <c r="N10773" s="14" t="str">
        <f t="shared" si="526"/>
        <v>&lt; 25 KW</v>
      </c>
    </row>
    <row r="10774" spans="1:14">
      <c r="A10774" s="6" t="s">
        <v>258</v>
      </c>
      <c r="B10774" s="15" t="s">
        <v>12784</v>
      </c>
      <c r="C10774" s="6" t="s">
        <v>15429</v>
      </c>
      <c r="D10774" s="6" t="s">
        <v>14041</v>
      </c>
      <c r="E10774" s="7">
        <v>557</v>
      </c>
      <c r="F10774" s="6">
        <v>-37.761699999999998</v>
      </c>
      <c r="G10774" s="6">
        <v>-58.778230000000001</v>
      </c>
      <c r="H10774" s="7">
        <v>609915</v>
      </c>
      <c r="I10774" s="7">
        <v>24396.6</v>
      </c>
      <c r="J10774" s="7">
        <v>134181300</v>
      </c>
      <c r="K10774" s="7">
        <v>13.42</v>
      </c>
      <c r="L10774" s="6">
        <f t="shared" si="524"/>
        <v>63938.758099259998</v>
      </c>
      <c r="M10774" s="7">
        <f t="shared" si="525"/>
        <v>7.2989449884999997</v>
      </c>
      <c r="N10774" s="14" t="str">
        <f t="shared" si="526"/>
        <v>&lt; 25 KW</v>
      </c>
    </row>
    <row r="10775" spans="1:14">
      <c r="A10775" s="6" t="s">
        <v>537</v>
      </c>
      <c r="B10775" s="15" t="s">
        <v>12784</v>
      </c>
      <c r="C10775" s="6" t="s">
        <v>15430</v>
      </c>
      <c r="D10775" s="6" t="s">
        <v>14042</v>
      </c>
      <c r="E10775" s="7">
        <v>553</v>
      </c>
      <c r="F10775" s="6">
        <v>-33.855840000000001</v>
      </c>
      <c r="G10775" s="6">
        <v>-59.43947</v>
      </c>
      <c r="H10775" s="7">
        <v>605535</v>
      </c>
      <c r="I10775" s="7">
        <v>24221.4</v>
      </c>
      <c r="J10775" s="7">
        <v>133217700</v>
      </c>
      <c r="K10775" s="7">
        <v>13.32</v>
      </c>
      <c r="L10775" s="6">
        <f t="shared" ref="L10775:L10838" si="527">+J10775*0.00116222*0.41</f>
        <v>63479.592870540007</v>
      </c>
      <c r="M10775" s="7">
        <f t="shared" si="525"/>
        <v>7.2465288665000012</v>
      </c>
      <c r="N10775" s="14" t="str">
        <f t="shared" si="526"/>
        <v>&lt; 25 KW</v>
      </c>
    </row>
    <row r="10776" spans="1:14">
      <c r="A10776" s="6" t="s">
        <v>173</v>
      </c>
      <c r="B10776" s="15" t="s">
        <v>12784</v>
      </c>
      <c r="C10776" s="6" t="s">
        <v>15431</v>
      </c>
      <c r="D10776" s="6" t="s">
        <v>14043</v>
      </c>
      <c r="E10776" s="7">
        <v>552</v>
      </c>
      <c r="F10776" s="6">
        <v>-36.095619999999997</v>
      </c>
      <c r="G10776" s="6">
        <v>-63.071199999999997</v>
      </c>
      <c r="H10776" s="7">
        <v>604440</v>
      </c>
      <c r="I10776" s="7">
        <v>24177.599999999999</v>
      </c>
      <c r="J10776" s="7">
        <v>132976800</v>
      </c>
      <c r="K10776" s="7">
        <v>13.3</v>
      </c>
      <c r="L10776" s="6">
        <f t="shared" si="527"/>
        <v>63364.801563359993</v>
      </c>
      <c r="M10776" s="7">
        <f t="shared" si="525"/>
        <v>7.2334248359999993</v>
      </c>
      <c r="N10776" s="14" t="str">
        <f t="shared" si="526"/>
        <v>&lt; 25 KW</v>
      </c>
    </row>
    <row r="10777" spans="1:14">
      <c r="A10777" s="6" t="s">
        <v>167</v>
      </c>
      <c r="B10777" s="15" t="s">
        <v>12784</v>
      </c>
      <c r="C10777" s="6" t="s">
        <v>6206</v>
      </c>
      <c r="D10777" s="6" t="s">
        <v>8398</v>
      </c>
      <c r="E10777" s="7">
        <v>550</v>
      </c>
      <c r="F10777" s="6">
        <v>-35.07282</v>
      </c>
      <c r="G10777" s="6">
        <v>-59.581659999999999</v>
      </c>
      <c r="H10777" s="7">
        <v>602250</v>
      </c>
      <c r="I10777" s="7">
        <v>24090</v>
      </c>
      <c r="J10777" s="7">
        <v>132495000</v>
      </c>
      <c r="K10777" s="7">
        <v>13.25</v>
      </c>
      <c r="L10777" s="6">
        <f t="shared" si="527"/>
        <v>63135.218948999995</v>
      </c>
      <c r="M10777" s="7">
        <f t="shared" si="525"/>
        <v>7.2072167749999991</v>
      </c>
      <c r="N10777" s="14" t="str">
        <f t="shared" si="526"/>
        <v>&lt; 25 KW</v>
      </c>
    </row>
    <row r="10778" spans="1:14">
      <c r="A10778" s="6" t="s">
        <v>87</v>
      </c>
      <c r="B10778" s="15" t="s">
        <v>12784</v>
      </c>
      <c r="C10778" s="6" t="s">
        <v>11745</v>
      </c>
      <c r="D10778" s="6" t="s">
        <v>14044</v>
      </c>
      <c r="E10778" s="7">
        <v>549</v>
      </c>
      <c r="F10778" s="6">
        <v>-37.328217000000002</v>
      </c>
      <c r="G10778" s="6">
        <v>-63.37612</v>
      </c>
      <c r="H10778" s="7">
        <v>601155</v>
      </c>
      <c r="I10778" s="7">
        <v>24046.2</v>
      </c>
      <c r="J10778" s="7">
        <v>132254100</v>
      </c>
      <c r="K10778" s="7">
        <v>13.23</v>
      </c>
      <c r="L10778" s="6">
        <f t="shared" si="527"/>
        <v>63020.427641819995</v>
      </c>
      <c r="M10778" s="7">
        <f t="shared" si="525"/>
        <v>7.194112744499999</v>
      </c>
      <c r="N10778" s="14" t="str">
        <f t="shared" si="526"/>
        <v>&lt; 25 KW</v>
      </c>
    </row>
    <row r="10779" spans="1:14">
      <c r="A10779" s="6" t="s">
        <v>1620</v>
      </c>
      <c r="B10779" s="15" t="s">
        <v>12784</v>
      </c>
      <c r="C10779" s="6" t="s">
        <v>1659</v>
      </c>
      <c r="D10779" s="6" t="s">
        <v>14045</v>
      </c>
      <c r="E10779" s="7">
        <v>549</v>
      </c>
      <c r="F10779" s="6">
        <v>-35.120910000000002</v>
      </c>
      <c r="G10779" s="6">
        <v>-58.198459999999997</v>
      </c>
      <c r="H10779" s="7">
        <v>601155</v>
      </c>
      <c r="I10779" s="7">
        <v>24046.2</v>
      </c>
      <c r="J10779" s="7">
        <v>132254100</v>
      </c>
      <c r="K10779" s="7">
        <v>13.23</v>
      </c>
      <c r="L10779" s="6">
        <f t="shared" si="527"/>
        <v>63020.427641819995</v>
      </c>
      <c r="M10779" s="7">
        <f t="shared" si="525"/>
        <v>7.194112744499999</v>
      </c>
      <c r="N10779" s="14" t="str">
        <f t="shared" si="526"/>
        <v>&lt; 25 KW</v>
      </c>
    </row>
    <row r="10780" spans="1:14">
      <c r="A10780" s="6" t="s">
        <v>123</v>
      </c>
      <c r="B10780" s="15" t="s">
        <v>12784</v>
      </c>
      <c r="C10780" s="6" t="s">
        <v>1939</v>
      </c>
      <c r="D10780" s="6" t="s">
        <v>14046</v>
      </c>
      <c r="E10780" s="7">
        <v>549</v>
      </c>
      <c r="F10780" s="6">
        <v>-35.12773</v>
      </c>
      <c r="G10780" s="6">
        <v>-57.877809999999997</v>
      </c>
      <c r="H10780" s="7">
        <v>601155</v>
      </c>
      <c r="I10780" s="7">
        <v>24046.2</v>
      </c>
      <c r="J10780" s="7">
        <v>132254100</v>
      </c>
      <c r="K10780" s="7">
        <v>13.23</v>
      </c>
      <c r="L10780" s="6">
        <f t="shared" si="527"/>
        <v>63020.427641819995</v>
      </c>
      <c r="M10780" s="7">
        <f t="shared" si="525"/>
        <v>7.194112744499999</v>
      </c>
      <c r="N10780" s="14" t="str">
        <f t="shared" si="526"/>
        <v>&lt; 25 KW</v>
      </c>
    </row>
    <row r="10781" spans="1:14">
      <c r="A10781" s="6" t="s">
        <v>170</v>
      </c>
      <c r="B10781" s="15" t="s">
        <v>12784</v>
      </c>
      <c r="C10781" s="6" t="s">
        <v>15432</v>
      </c>
      <c r="D10781" s="6" t="s">
        <v>14047</v>
      </c>
      <c r="E10781" s="7">
        <v>549</v>
      </c>
      <c r="F10781" s="6">
        <v>-36.220169067400001</v>
      </c>
      <c r="G10781" s="6">
        <v>-62.691078185999999</v>
      </c>
      <c r="H10781" s="7">
        <v>601155</v>
      </c>
      <c r="I10781" s="7">
        <v>24046.2</v>
      </c>
      <c r="J10781" s="7">
        <v>132254100</v>
      </c>
      <c r="K10781" s="7">
        <v>13.23</v>
      </c>
      <c r="L10781" s="6">
        <f t="shared" si="527"/>
        <v>63020.427641819995</v>
      </c>
      <c r="M10781" s="7">
        <f t="shared" si="525"/>
        <v>7.194112744499999</v>
      </c>
      <c r="N10781" s="14" t="str">
        <f t="shared" si="526"/>
        <v>&lt; 25 KW</v>
      </c>
    </row>
    <row r="10782" spans="1:14">
      <c r="A10782" s="6" t="s">
        <v>19</v>
      </c>
      <c r="B10782" s="15" t="s">
        <v>12784</v>
      </c>
      <c r="C10782" s="6" t="s">
        <v>3149</v>
      </c>
      <c r="D10782" s="6" t="s">
        <v>14048</v>
      </c>
      <c r="E10782" s="7">
        <v>548</v>
      </c>
      <c r="F10782" s="6">
        <v>-36.136139999999997</v>
      </c>
      <c r="G10782" s="6">
        <v>-61.336460000000002</v>
      </c>
      <c r="H10782" s="7">
        <v>600060</v>
      </c>
      <c r="I10782" s="7">
        <v>24002.400000000001</v>
      </c>
      <c r="J10782" s="7">
        <v>132013200</v>
      </c>
      <c r="K10782" s="7">
        <v>13.2</v>
      </c>
      <c r="L10782" s="6">
        <f t="shared" si="527"/>
        <v>62905.636334640003</v>
      </c>
      <c r="M10782" s="7">
        <f t="shared" si="525"/>
        <v>7.1810087140000007</v>
      </c>
      <c r="N10782" s="14" t="str">
        <f t="shared" si="526"/>
        <v>&lt; 25 KW</v>
      </c>
    </row>
    <row r="10783" spans="1:14">
      <c r="A10783" s="6" t="s">
        <v>465</v>
      </c>
      <c r="B10783" s="15" t="s">
        <v>12784</v>
      </c>
      <c r="C10783" s="6" t="s">
        <v>47</v>
      </c>
      <c r="D10783" s="6" t="s">
        <v>14049</v>
      </c>
      <c r="E10783" s="7">
        <v>547</v>
      </c>
      <c r="F10783" s="6">
        <v>-35.540100000000002</v>
      </c>
      <c r="G10783" s="6">
        <v>-62.167319999999997</v>
      </c>
      <c r="H10783" s="7">
        <v>598965</v>
      </c>
      <c r="I10783" s="7">
        <v>23958.6</v>
      </c>
      <c r="J10783" s="7">
        <v>131772300</v>
      </c>
      <c r="K10783" s="7">
        <v>13.18</v>
      </c>
      <c r="L10783" s="6">
        <f t="shared" si="527"/>
        <v>62790.845027460004</v>
      </c>
      <c r="M10783" s="7">
        <f t="shared" si="525"/>
        <v>7.1679046835000007</v>
      </c>
      <c r="N10783" s="14" t="str">
        <f t="shared" si="526"/>
        <v>&lt; 25 KW</v>
      </c>
    </row>
    <row r="10784" spans="1:14">
      <c r="A10784" s="6" t="s">
        <v>1477</v>
      </c>
      <c r="B10784" s="15" t="s">
        <v>12784</v>
      </c>
      <c r="C10784" s="6" t="s">
        <v>6770</v>
      </c>
      <c r="D10784" s="6" t="s">
        <v>6771</v>
      </c>
      <c r="E10784" s="7">
        <v>547</v>
      </c>
      <c r="F10784" s="6">
        <v>-35.34807</v>
      </c>
      <c r="G10784" s="6">
        <v>-63.212980000000002</v>
      </c>
      <c r="H10784" s="7">
        <v>598965</v>
      </c>
      <c r="I10784" s="7">
        <v>23958.6</v>
      </c>
      <c r="J10784" s="7">
        <v>131772300</v>
      </c>
      <c r="K10784" s="7">
        <v>13.18</v>
      </c>
      <c r="L10784" s="6">
        <f t="shared" si="527"/>
        <v>62790.845027460004</v>
      </c>
      <c r="M10784" s="7">
        <f t="shared" si="525"/>
        <v>7.1679046835000007</v>
      </c>
      <c r="N10784" s="14" t="str">
        <f t="shared" si="526"/>
        <v>&lt; 25 KW</v>
      </c>
    </row>
    <row r="10785" spans="1:14">
      <c r="A10785" s="6" t="s">
        <v>569</v>
      </c>
      <c r="B10785" s="15" t="s">
        <v>12784</v>
      </c>
      <c r="C10785" s="6" t="s">
        <v>8856</v>
      </c>
      <c r="D10785" s="6" t="s">
        <v>14050</v>
      </c>
      <c r="E10785" s="7">
        <v>546</v>
      </c>
      <c r="F10785" s="6">
        <v>-34.936709999999998</v>
      </c>
      <c r="G10785" s="6">
        <v>-62.554110000000001</v>
      </c>
      <c r="H10785" s="7">
        <v>597870</v>
      </c>
      <c r="I10785" s="7">
        <v>23914.799999999999</v>
      </c>
      <c r="J10785" s="7">
        <v>131531400</v>
      </c>
      <c r="K10785" s="7">
        <v>13.15</v>
      </c>
      <c r="L10785" s="6">
        <f t="shared" si="527"/>
        <v>62676.053720280004</v>
      </c>
      <c r="M10785" s="7">
        <f t="shared" si="525"/>
        <v>7.1548006530000006</v>
      </c>
      <c r="N10785" s="14" t="str">
        <f t="shared" si="526"/>
        <v>&lt; 25 KW</v>
      </c>
    </row>
    <row r="10786" spans="1:14">
      <c r="A10786" s="6" t="s">
        <v>433</v>
      </c>
      <c r="B10786" s="15" t="s">
        <v>12784</v>
      </c>
      <c r="C10786" s="6" t="s">
        <v>871</v>
      </c>
      <c r="D10786" s="6" t="s">
        <v>14051</v>
      </c>
      <c r="E10786" s="7">
        <v>546</v>
      </c>
      <c r="F10786" s="6">
        <v>-37.541536999999998</v>
      </c>
      <c r="G10786" s="6">
        <v>-63.002184</v>
      </c>
      <c r="H10786" s="7">
        <v>597870</v>
      </c>
      <c r="I10786" s="7">
        <v>23914.799999999999</v>
      </c>
      <c r="J10786" s="7">
        <v>131531400</v>
      </c>
      <c r="K10786" s="7">
        <v>13.15</v>
      </c>
      <c r="L10786" s="6">
        <f t="shared" si="527"/>
        <v>62676.053720280004</v>
      </c>
      <c r="M10786" s="7">
        <f t="shared" si="525"/>
        <v>7.1548006530000006</v>
      </c>
      <c r="N10786" s="14" t="str">
        <f t="shared" si="526"/>
        <v>&lt; 25 KW</v>
      </c>
    </row>
    <row r="10787" spans="1:14">
      <c r="A10787" s="6" t="s">
        <v>38</v>
      </c>
      <c r="B10787" s="15" t="s">
        <v>12784</v>
      </c>
      <c r="C10787" s="6" t="s">
        <v>15387</v>
      </c>
      <c r="D10787" s="6" t="s">
        <v>14052</v>
      </c>
      <c r="E10787" s="7">
        <v>545</v>
      </c>
      <c r="F10787" s="6">
        <v>-35.116160000000001</v>
      </c>
      <c r="G10787" s="6">
        <v>-58.981059999999999</v>
      </c>
      <c r="H10787" s="7">
        <v>596775</v>
      </c>
      <c r="I10787" s="7">
        <v>23871</v>
      </c>
      <c r="J10787" s="7">
        <v>131290500</v>
      </c>
      <c r="K10787" s="7">
        <v>13.13</v>
      </c>
      <c r="L10787" s="6">
        <f t="shared" si="527"/>
        <v>62561.262413100005</v>
      </c>
      <c r="M10787" s="7">
        <f t="shared" si="525"/>
        <v>7.1416966225000005</v>
      </c>
      <c r="N10787" s="14" t="str">
        <f t="shared" si="526"/>
        <v>&lt; 25 KW</v>
      </c>
    </row>
    <row r="10788" spans="1:14">
      <c r="A10788" s="6" t="s">
        <v>87</v>
      </c>
      <c r="B10788" s="15" t="s">
        <v>12784</v>
      </c>
      <c r="C10788" s="6" t="s">
        <v>3333</v>
      </c>
      <c r="D10788" s="6" t="s">
        <v>14053</v>
      </c>
      <c r="E10788" s="7">
        <v>544</v>
      </c>
      <c r="F10788" s="6">
        <v>-37.239409999999999</v>
      </c>
      <c r="G10788" s="6">
        <v>-63.132869999999997</v>
      </c>
      <c r="H10788" s="7">
        <v>595680</v>
      </c>
      <c r="I10788" s="7">
        <v>23827.200000000001</v>
      </c>
      <c r="J10788" s="7">
        <v>131049600</v>
      </c>
      <c r="K10788" s="7">
        <v>13.1</v>
      </c>
      <c r="L10788" s="6">
        <f t="shared" si="527"/>
        <v>62446.471105919991</v>
      </c>
      <c r="M10788" s="7">
        <f t="shared" si="525"/>
        <v>7.1285925919999986</v>
      </c>
      <c r="N10788" s="14" t="str">
        <f t="shared" si="526"/>
        <v>&lt; 25 KW</v>
      </c>
    </row>
    <row r="10789" spans="1:14">
      <c r="A10789" s="6" t="s">
        <v>107</v>
      </c>
      <c r="B10789" s="15" t="s">
        <v>12784</v>
      </c>
      <c r="C10789" s="6" t="s">
        <v>3870</v>
      </c>
      <c r="D10789" s="6" t="s">
        <v>14054</v>
      </c>
      <c r="E10789" s="7">
        <v>544</v>
      </c>
      <c r="F10789" s="6">
        <v>-35.479579999999999</v>
      </c>
      <c r="G10789" s="6">
        <v>-60.951680000000003</v>
      </c>
      <c r="H10789" s="7">
        <v>595680</v>
      </c>
      <c r="I10789" s="7">
        <v>23827.200000000001</v>
      </c>
      <c r="J10789" s="7">
        <v>131049600</v>
      </c>
      <c r="K10789" s="7">
        <v>13.1</v>
      </c>
      <c r="L10789" s="6">
        <f t="shared" si="527"/>
        <v>62446.471105919991</v>
      </c>
      <c r="M10789" s="7">
        <f t="shared" si="525"/>
        <v>7.1285925919999986</v>
      </c>
      <c r="N10789" s="14" t="str">
        <f t="shared" si="526"/>
        <v>&lt; 25 KW</v>
      </c>
    </row>
    <row r="10790" spans="1:14">
      <c r="A10790" s="6" t="s">
        <v>559</v>
      </c>
      <c r="B10790" s="15" t="s">
        <v>12784</v>
      </c>
      <c r="C10790" s="6" t="s">
        <v>1531</v>
      </c>
      <c r="D10790" s="6" t="s">
        <v>14055</v>
      </c>
      <c r="E10790" s="7">
        <v>544</v>
      </c>
      <c r="F10790" s="6">
        <v>-34.611269999999998</v>
      </c>
      <c r="G10790" s="6">
        <v>-59.746360000000003</v>
      </c>
      <c r="H10790" s="7">
        <v>595680</v>
      </c>
      <c r="I10790" s="7">
        <v>23827.200000000001</v>
      </c>
      <c r="J10790" s="7">
        <v>131049600</v>
      </c>
      <c r="K10790" s="7">
        <v>13.1</v>
      </c>
      <c r="L10790" s="6">
        <f t="shared" si="527"/>
        <v>62446.471105919991</v>
      </c>
      <c r="M10790" s="7">
        <f t="shared" si="525"/>
        <v>7.1285925919999986</v>
      </c>
      <c r="N10790" s="14" t="str">
        <f t="shared" si="526"/>
        <v>&lt; 25 KW</v>
      </c>
    </row>
    <row r="10791" spans="1:14">
      <c r="A10791" s="6" t="s">
        <v>170</v>
      </c>
      <c r="B10791" s="15" t="s">
        <v>12784</v>
      </c>
      <c r="C10791" s="6" t="s">
        <v>560</v>
      </c>
      <c r="D10791" s="6" t="s">
        <v>14056</v>
      </c>
      <c r="E10791" s="7">
        <v>544</v>
      </c>
      <c r="F10791" s="6">
        <v>-36.17483</v>
      </c>
      <c r="G10791" s="6">
        <v>-62.661999999999999</v>
      </c>
      <c r="H10791" s="7">
        <v>595680</v>
      </c>
      <c r="I10791" s="7">
        <v>23827.200000000001</v>
      </c>
      <c r="J10791" s="7">
        <v>131049600</v>
      </c>
      <c r="K10791" s="7">
        <v>13.1</v>
      </c>
      <c r="L10791" s="6">
        <f t="shared" si="527"/>
        <v>62446.471105919991</v>
      </c>
      <c r="M10791" s="7">
        <f t="shared" si="525"/>
        <v>7.1285925919999986</v>
      </c>
      <c r="N10791" s="14" t="str">
        <f t="shared" si="526"/>
        <v>&lt; 25 KW</v>
      </c>
    </row>
    <row r="10792" spans="1:14">
      <c r="A10792" s="6" t="s">
        <v>433</v>
      </c>
      <c r="B10792" s="15" t="s">
        <v>12784</v>
      </c>
      <c r="C10792" s="6" t="s">
        <v>15433</v>
      </c>
      <c r="D10792" s="6" t="s">
        <v>14057</v>
      </c>
      <c r="E10792" s="7">
        <v>543</v>
      </c>
      <c r="F10792" s="6">
        <v>-37.612518000000001</v>
      </c>
      <c r="G10792" s="6">
        <v>-62.662948999999998</v>
      </c>
      <c r="H10792" s="7">
        <v>594585</v>
      </c>
      <c r="I10792" s="7">
        <v>23783.4</v>
      </c>
      <c r="J10792" s="7">
        <v>130808700</v>
      </c>
      <c r="K10792" s="7">
        <v>13.08</v>
      </c>
      <c r="L10792" s="6">
        <f t="shared" si="527"/>
        <v>62331.679798739999</v>
      </c>
      <c r="M10792" s="7">
        <f t="shared" si="525"/>
        <v>7.1154885614999994</v>
      </c>
      <c r="N10792" s="14" t="str">
        <f t="shared" si="526"/>
        <v>&lt; 25 KW</v>
      </c>
    </row>
    <row r="10793" spans="1:14">
      <c r="A10793" s="6" t="s">
        <v>136</v>
      </c>
      <c r="B10793" s="15" t="s">
        <v>12784</v>
      </c>
      <c r="C10793" s="6" t="s">
        <v>15434</v>
      </c>
      <c r="D10793" s="6" t="s">
        <v>14058</v>
      </c>
      <c r="E10793" s="7">
        <v>543</v>
      </c>
      <c r="F10793" s="6">
        <v>-36.329949999999997</v>
      </c>
      <c r="G10793" s="6">
        <v>-62.98068</v>
      </c>
      <c r="H10793" s="7">
        <v>594585</v>
      </c>
      <c r="I10793" s="7">
        <v>23783.4</v>
      </c>
      <c r="J10793" s="7">
        <v>130808700</v>
      </c>
      <c r="K10793" s="7">
        <v>13.08</v>
      </c>
      <c r="L10793" s="6">
        <f t="shared" si="527"/>
        <v>62331.679798739999</v>
      </c>
      <c r="M10793" s="7">
        <f t="shared" si="525"/>
        <v>7.1154885614999994</v>
      </c>
      <c r="N10793" s="14" t="str">
        <f t="shared" si="526"/>
        <v>&lt; 25 KW</v>
      </c>
    </row>
    <row r="10794" spans="1:14">
      <c r="A10794" s="6" t="s">
        <v>525</v>
      </c>
      <c r="B10794" s="15" t="s">
        <v>12784</v>
      </c>
      <c r="C10794" s="6" t="s">
        <v>415</v>
      </c>
      <c r="D10794" s="6" t="s">
        <v>14059</v>
      </c>
      <c r="E10794" s="7">
        <v>542</v>
      </c>
      <c r="F10794" s="6">
        <v>-35.7849</v>
      </c>
      <c r="G10794" s="6">
        <v>-57.9011</v>
      </c>
      <c r="H10794" s="7">
        <v>593490</v>
      </c>
      <c r="I10794" s="7">
        <v>23739.599999999999</v>
      </c>
      <c r="J10794" s="7">
        <v>130567800</v>
      </c>
      <c r="K10794" s="7">
        <v>13.06</v>
      </c>
      <c r="L10794" s="6">
        <f t="shared" si="527"/>
        <v>62216.888491559999</v>
      </c>
      <c r="M10794" s="7">
        <f t="shared" si="525"/>
        <v>7.1023845310000002</v>
      </c>
      <c r="N10794" s="14" t="str">
        <f t="shared" si="526"/>
        <v>&lt; 25 KW</v>
      </c>
    </row>
    <row r="10795" spans="1:14">
      <c r="A10795" s="6" t="s">
        <v>258</v>
      </c>
      <c r="B10795" s="15" t="s">
        <v>12784</v>
      </c>
      <c r="C10795" s="6" t="s">
        <v>5310</v>
      </c>
      <c r="D10795" s="6" t="s">
        <v>14060</v>
      </c>
      <c r="E10795" s="7">
        <v>542</v>
      </c>
      <c r="F10795" s="6">
        <v>-37.740230560299999</v>
      </c>
      <c r="G10795" s="6">
        <v>-58.715068817099997</v>
      </c>
      <c r="H10795" s="7">
        <v>593490</v>
      </c>
      <c r="I10795" s="7">
        <v>23739.599999999999</v>
      </c>
      <c r="J10795" s="7">
        <v>130567800</v>
      </c>
      <c r="K10795" s="7">
        <v>13.06</v>
      </c>
      <c r="L10795" s="6">
        <f t="shared" si="527"/>
        <v>62216.888491559999</v>
      </c>
      <c r="M10795" s="7">
        <f t="shared" si="525"/>
        <v>7.1023845310000002</v>
      </c>
      <c r="N10795" s="14" t="str">
        <f t="shared" si="526"/>
        <v>&lt; 25 KW</v>
      </c>
    </row>
    <row r="10796" spans="1:14">
      <c r="A10796" s="6" t="s">
        <v>44</v>
      </c>
      <c r="B10796" s="15" t="s">
        <v>12784</v>
      </c>
      <c r="C10796" s="6" t="s">
        <v>15435</v>
      </c>
      <c r="D10796" s="6" t="s">
        <v>14061</v>
      </c>
      <c r="E10796" s="7">
        <v>540</v>
      </c>
      <c r="F10796" s="6">
        <v>-34.355690000000003</v>
      </c>
      <c r="G10796" s="6">
        <v>-59.787190000000002</v>
      </c>
      <c r="H10796" s="7">
        <v>591300</v>
      </c>
      <c r="I10796" s="7">
        <v>23652</v>
      </c>
      <c r="J10796" s="7">
        <v>130086000</v>
      </c>
      <c r="K10796" s="7">
        <v>13.01</v>
      </c>
      <c r="L10796" s="6">
        <f t="shared" si="527"/>
        <v>61987.3058772</v>
      </c>
      <c r="M10796" s="7">
        <f t="shared" si="525"/>
        <v>7.0761764700000001</v>
      </c>
      <c r="N10796" s="14" t="str">
        <f t="shared" si="526"/>
        <v>&lt; 25 KW</v>
      </c>
    </row>
    <row r="10797" spans="1:14">
      <c r="A10797" s="6" t="s">
        <v>81</v>
      </c>
      <c r="B10797" s="15" t="s">
        <v>12784</v>
      </c>
      <c r="C10797" s="6" t="s">
        <v>1325</v>
      </c>
      <c r="D10797" s="6" t="s">
        <v>5462</v>
      </c>
      <c r="E10797" s="7">
        <v>540</v>
      </c>
      <c r="F10797" s="6">
        <v>-34.560560000000002</v>
      </c>
      <c r="G10797" s="6">
        <v>-61.803330000000003</v>
      </c>
      <c r="H10797" s="7">
        <v>591300</v>
      </c>
      <c r="I10797" s="7">
        <v>23652</v>
      </c>
      <c r="J10797" s="7">
        <v>130086000</v>
      </c>
      <c r="K10797" s="7">
        <v>13.01</v>
      </c>
      <c r="L10797" s="6">
        <f t="shared" si="527"/>
        <v>61987.3058772</v>
      </c>
      <c r="M10797" s="7">
        <f t="shared" si="525"/>
        <v>7.0761764700000001</v>
      </c>
      <c r="N10797" s="14" t="str">
        <f t="shared" si="526"/>
        <v>&lt; 25 KW</v>
      </c>
    </row>
    <row r="10798" spans="1:14">
      <c r="A10798" s="6" t="s">
        <v>19</v>
      </c>
      <c r="B10798" s="15" t="s">
        <v>12784</v>
      </c>
      <c r="C10798" s="6" t="s">
        <v>4087</v>
      </c>
      <c r="D10798" s="6" t="s">
        <v>14062</v>
      </c>
      <c r="E10798" s="7">
        <v>538</v>
      </c>
      <c r="F10798" s="6">
        <v>-36.192819999999998</v>
      </c>
      <c r="G10798" s="6">
        <v>-61.385599999999997</v>
      </c>
      <c r="H10798" s="7">
        <v>589110</v>
      </c>
      <c r="I10798" s="7">
        <v>23564.400000000001</v>
      </c>
      <c r="J10798" s="7">
        <v>129604200</v>
      </c>
      <c r="K10798" s="7">
        <v>12.96</v>
      </c>
      <c r="L10798" s="6">
        <f t="shared" si="527"/>
        <v>61757.723262840002</v>
      </c>
      <c r="M10798" s="7">
        <f t="shared" si="525"/>
        <v>7.0499684089999999</v>
      </c>
      <c r="N10798" s="14" t="str">
        <f t="shared" si="526"/>
        <v>&lt; 25 KW</v>
      </c>
    </row>
    <row r="10799" spans="1:14">
      <c r="A10799" s="6" t="s">
        <v>167</v>
      </c>
      <c r="B10799" s="15" t="s">
        <v>12784</v>
      </c>
      <c r="C10799" s="6" t="s">
        <v>15436</v>
      </c>
      <c r="D10799" s="6" t="s">
        <v>14063</v>
      </c>
      <c r="E10799" s="7">
        <v>538</v>
      </c>
      <c r="F10799" s="6">
        <v>-34.978529999999999</v>
      </c>
      <c r="G10799" s="6">
        <v>-59.364069999999998</v>
      </c>
      <c r="H10799" s="7">
        <v>589110</v>
      </c>
      <c r="I10799" s="7">
        <v>23564.400000000001</v>
      </c>
      <c r="J10799" s="7">
        <v>129604200</v>
      </c>
      <c r="K10799" s="7">
        <v>12.96</v>
      </c>
      <c r="L10799" s="6">
        <f t="shared" si="527"/>
        <v>61757.723262840002</v>
      </c>
      <c r="M10799" s="7">
        <f t="shared" si="525"/>
        <v>7.0499684089999999</v>
      </c>
      <c r="N10799" s="14" t="str">
        <f t="shared" si="526"/>
        <v>&lt; 25 KW</v>
      </c>
    </row>
    <row r="10800" spans="1:14">
      <c r="A10800" s="6" t="s">
        <v>170</v>
      </c>
      <c r="B10800" s="15" t="s">
        <v>12784</v>
      </c>
      <c r="C10800" s="6" t="s">
        <v>15437</v>
      </c>
      <c r="D10800" s="6" t="s">
        <v>14064</v>
      </c>
      <c r="E10800" s="7">
        <v>538</v>
      </c>
      <c r="F10800" s="6">
        <v>-36.247529999999998</v>
      </c>
      <c r="G10800" s="6">
        <v>-62.470950000000002</v>
      </c>
      <c r="H10800" s="7">
        <v>589110</v>
      </c>
      <c r="I10800" s="7">
        <v>23564.400000000001</v>
      </c>
      <c r="J10800" s="7">
        <v>129604200</v>
      </c>
      <c r="K10800" s="7">
        <v>12.96</v>
      </c>
      <c r="L10800" s="6">
        <f t="shared" si="527"/>
        <v>61757.723262840002</v>
      </c>
      <c r="M10800" s="7">
        <f t="shared" si="525"/>
        <v>7.0499684089999999</v>
      </c>
      <c r="N10800" s="14" t="str">
        <f t="shared" si="526"/>
        <v>&lt; 25 KW</v>
      </c>
    </row>
    <row r="10801" spans="1:14">
      <c r="A10801" s="6" t="s">
        <v>926</v>
      </c>
      <c r="B10801" s="15" t="s">
        <v>12784</v>
      </c>
      <c r="C10801" s="6" t="s">
        <v>949</v>
      </c>
      <c r="D10801" s="6" t="s">
        <v>14065</v>
      </c>
      <c r="E10801" s="7">
        <v>537</v>
      </c>
      <c r="F10801" s="6">
        <v>-37.883690000000001</v>
      </c>
      <c r="G10801" s="6">
        <v>-57.633879999999998</v>
      </c>
      <c r="H10801" s="7">
        <v>588015</v>
      </c>
      <c r="I10801" s="7">
        <v>23520.6</v>
      </c>
      <c r="J10801" s="7">
        <v>129363300</v>
      </c>
      <c r="K10801" s="7">
        <v>12.94</v>
      </c>
      <c r="L10801" s="6">
        <f t="shared" si="527"/>
        <v>61642.931955660002</v>
      </c>
      <c r="M10801" s="7">
        <f t="shared" si="525"/>
        <v>7.0368643785000007</v>
      </c>
      <c r="N10801" s="14" t="str">
        <f t="shared" si="526"/>
        <v>&lt; 25 KW</v>
      </c>
    </row>
    <row r="10802" spans="1:14">
      <c r="A10802" s="6" t="s">
        <v>352</v>
      </c>
      <c r="B10802" s="15" t="s">
        <v>12784</v>
      </c>
      <c r="C10802" s="6" t="s">
        <v>2408</v>
      </c>
      <c r="D10802" s="6" t="s">
        <v>14066</v>
      </c>
      <c r="E10802" s="7">
        <v>536</v>
      </c>
      <c r="F10802" s="6">
        <v>-36.00271</v>
      </c>
      <c r="G10802" s="6">
        <v>-57.861710000000002</v>
      </c>
      <c r="H10802" s="7">
        <v>586920</v>
      </c>
      <c r="I10802" s="7">
        <v>23476.799999999999</v>
      </c>
      <c r="J10802" s="7">
        <v>129122400</v>
      </c>
      <c r="K10802" s="7">
        <v>12.91</v>
      </c>
      <c r="L10802" s="6">
        <f t="shared" si="527"/>
        <v>61528.140648479995</v>
      </c>
      <c r="M10802" s="7">
        <f t="shared" si="525"/>
        <v>7.0237603479999997</v>
      </c>
      <c r="N10802" s="14" t="str">
        <f t="shared" si="526"/>
        <v>&lt; 25 KW</v>
      </c>
    </row>
    <row r="10803" spans="1:14">
      <c r="A10803" s="6" t="s">
        <v>566</v>
      </c>
      <c r="B10803" s="15" t="s">
        <v>12784</v>
      </c>
      <c r="C10803" s="6" t="s">
        <v>1628</v>
      </c>
      <c r="D10803" s="6" t="s">
        <v>14067</v>
      </c>
      <c r="E10803" s="7">
        <v>536</v>
      </c>
      <c r="F10803" s="6">
        <v>-34.703420000000001</v>
      </c>
      <c r="G10803" s="6">
        <v>-62.66431</v>
      </c>
      <c r="H10803" s="7">
        <v>586920</v>
      </c>
      <c r="I10803" s="7">
        <v>23476.799999999999</v>
      </c>
      <c r="J10803" s="7">
        <v>129122400</v>
      </c>
      <c r="K10803" s="7">
        <v>12.91</v>
      </c>
      <c r="L10803" s="6">
        <f t="shared" si="527"/>
        <v>61528.140648479995</v>
      </c>
      <c r="M10803" s="7">
        <f t="shared" si="525"/>
        <v>7.0237603479999997</v>
      </c>
      <c r="N10803" s="14" t="str">
        <f t="shared" si="526"/>
        <v>&lt; 25 KW</v>
      </c>
    </row>
    <row r="10804" spans="1:14">
      <c r="A10804" s="6" t="s">
        <v>107</v>
      </c>
      <c r="B10804" s="15" t="s">
        <v>12784</v>
      </c>
      <c r="C10804" s="6" t="s">
        <v>15438</v>
      </c>
      <c r="D10804" s="6" t="s">
        <v>14068</v>
      </c>
      <c r="E10804" s="7">
        <v>536</v>
      </c>
      <c r="F10804" s="6">
        <v>-35.368381500200002</v>
      </c>
      <c r="G10804" s="6">
        <v>-61.1851501465</v>
      </c>
      <c r="H10804" s="7">
        <v>586920</v>
      </c>
      <c r="I10804" s="7">
        <v>23476.799999999999</v>
      </c>
      <c r="J10804" s="7">
        <v>129122400</v>
      </c>
      <c r="K10804" s="7">
        <v>12.91</v>
      </c>
      <c r="L10804" s="6">
        <f t="shared" si="527"/>
        <v>61528.140648479995</v>
      </c>
      <c r="M10804" s="7">
        <f t="shared" si="525"/>
        <v>7.0237603479999997</v>
      </c>
      <c r="N10804" s="14" t="str">
        <f t="shared" si="526"/>
        <v>&lt; 25 KW</v>
      </c>
    </row>
    <row r="10805" spans="1:14">
      <c r="A10805" s="6" t="s">
        <v>352</v>
      </c>
      <c r="B10805" s="15" t="s">
        <v>12784</v>
      </c>
      <c r="C10805" s="6" t="s">
        <v>2408</v>
      </c>
      <c r="D10805" s="6" t="s">
        <v>14069</v>
      </c>
      <c r="E10805" s="7">
        <v>534</v>
      </c>
      <c r="F10805" s="6">
        <v>-36.130417000000001</v>
      </c>
      <c r="G10805" s="6">
        <v>-57.712111999999998</v>
      </c>
      <c r="H10805" s="7">
        <v>584730</v>
      </c>
      <c r="I10805" s="7">
        <v>23389.200000000001</v>
      </c>
      <c r="J10805" s="7">
        <v>128640600</v>
      </c>
      <c r="K10805" s="7">
        <v>12.86</v>
      </c>
      <c r="L10805" s="6">
        <f t="shared" si="527"/>
        <v>61298.558034119997</v>
      </c>
      <c r="M10805" s="7">
        <f t="shared" si="525"/>
        <v>6.9975522869999995</v>
      </c>
      <c r="N10805" s="14" t="str">
        <f t="shared" si="526"/>
        <v>&lt; 25 KW</v>
      </c>
    </row>
    <row r="10806" spans="1:14">
      <c r="A10806" s="6" t="s">
        <v>362</v>
      </c>
      <c r="B10806" s="15" t="s">
        <v>12784</v>
      </c>
      <c r="C10806" s="6" t="s">
        <v>15439</v>
      </c>
      <c r="D10806" s="6" t="s">
        <v>14070</v>
      </c>
      <c r="E10806" s="7">
        <v>534</v>
      </c>
      <c r="F10806" s="6">
        <v>-34.016471862800003</v>
      </c>
      <c r="G10806" s="6">
        <v>-60.905841827400003</v>
      </c>
      <c r="H10806" s="7">
        <v>584730</v>
      </c>
      <c r="I10806" s="7">
        <v>23389.200000000001</v>
      </c>
      <c r="J10806" s="7">
        <v>128640600</v>
      </c>
      <c r="K10806" s="7">
        <v>12.86</v>
      </c>
      <c r="L10806" s="6">
        <f t="shared" si="527"/>
        <v>61298.558034119997</v>
      </c>
      <c r="M10806" s="7">
        <f t="shared" si="525"/>
        <v>6.9975522869999995</v>
      </c>
      <c r="N10806" s="14" t="str">
        <f t="shared" si="526"/>
        <v>&lt; 25 KW</v>
      </c>
    </row>
    <row r="10807" spans="1:14">
      <c r="A10807" s="6" t="s">
        <v>35</v>
      </c>
      <c r="B10807" s="15" t="s">
        <v>12784</v>
      </c>
      <c r="C10807" s="6" t="s">
        <v>3961</v>
      </c>
      <c r="D10807" s="6" t="s">
        <v>14071</v>
      </c>
      <c r="E10807" s="7">
        <v>532</v>
      </c>
      <c r="F10807" s="6">
        <v>-37.22757</v>
      </c>
      <c r="G10807" s="6">
        <v>-59.02355</v>
      </c>
      <c r="H10807" s="7">
        <v>582540</v>
      </c>
      <c r="I10807" s="7">
        <v>23301.599999999999</v>
      </c>
      <c r="J10807" s="7">
        <v>128158800</v>
      </c>
      <c r="K10807" s="7">
        <v>12.82</v>
      </c>
      <c r="L10807" s="6">
        <f t="shared" si="527"/>
        <v>61068.975419759998</v>
      </c>
      <c r="M10807" s="7">
        <f t="shared" si="525"/>
        <v>6.9713442259999994</v>
      </c>
      <c r="N10807" s="14" t="str">
        <f t="shared" si="526"/>
        <v>&lt; 25 KW</v>
      </c>
    </row>
    <row r="10808" spans="1:14">
      <c r="A10808" s="6" t="s">
        <v>170</v>
      </c>
      <c r="B10808" s="15" t="s">
        <v>12784</v>
      </c>
      <c r="C10808" s="6" t="s">
        <v>15440</v>
      </c>
      <c r="D10808" s="6" t="s">
        <v>14072</v>
      </c>
      <c r="E10808" s="7">
        <v>532</v>
      </c>
      <c r="F10808" s="6">
        <v>-36.126113155900001</v>
      </c>
      <c r="G10808" s="6">
        <v>-62.542732741199998</v>
      </c>
      <c r="H10808" s="7">
        <v>582540</v>
      </c>
      <c r="I10808" s="7">
        <v>23301.599999999999</v>
      </c>
      <c r="J10808" s="7">
        <v>128158800</v>
      </c>
      <c r="K10808" s="7">
        <v>12.82</v>
      </c>
      <c r="L10808" s="6">
        <f t="shared" si="527"/>
        <v>61068.975419759998</v>
      </c>
      <c r="M10808" s="7">
        <f t="shared" si="525"/>
        <v>6.9713442259999994</v>
      </c>
      <c r="N10808" s="14" t="str">
        <f t="shared" si="526"/>
        <v>&lt; 25 KW</v>
      </c>
    </row>
    <row r="10809" spans="1:14">
      <c r="A10809" s="6" t="s">
        <v>114</v>
      </c>
      <c r="B10809" s="15" t="s">
        <v>12784</v>
      </c>
      <c r="C10809" s="6" t="s">
        <v>5877</v>
      </c>
      <c r="D10809" s="6" t="s">
        <v>13750</v>
      </c>
      <c r="E10809" s="7">
        <v>531</v>
      </c>
      <c r="F10809" s="6">
        <v>-36.385800000000003</v>
      </c>
      <c r="G10809" s="6">
        <v>-62.297490000000003</v>
      </c>
      <c r="H10809" s="7">
        <v>581445</v>
      </c>
      <c r="I10809" s="7">
        <v>23257.8</v>
      </c>
      <c r="J10809" s="7">
        <v>127917900</v>
      </c>
      <c r="K10809" s="7">
        <v>12.79</v>
      </c>
      <c r="L10809" s="6">
        <f t="shared" si="527"/>
        <v>60954.184112579998</v>
      </c>
      <c r="M10809" s="7">
        <f t="shared" si="525"/>
        <v>6.9582401955000002</v>
      </c>
      <c r="N10809" s="14" t="str">
        <f t="shared" si="526"/>
        <v>&lt; 25 KW</v>
      </c>
    </row>
    <row r="10810" spans="1:14">
      <c r="A10810" s="6" t="s">
        <v>566</v>
      </c>
      <c r="B10810" s="15" t="s">
        <v>12784</v>
      </c>
      <c r="C10810" s="6" t="s">
        <v>15441</v>
      </c>
      <c r="D10810" s="6" t="s">
        <v>14073</v>
      </c>
      <c r="E10810" s="7">
        <v>531</v>
      </c>
      <c r="F10810" s="6">
        <v>-35.007510000000003</v>
      </c>
      <c r="G10810" s="6">
        <v>-63.060420000000001</v>
      </c>
      <c r="H10810" s="7">
        <v>581445</v>
      </c>
      <c r="I10810" s="7">
        <v>23257.8</v>
      </c>
      <c r="J10810" s="7">
        <v>127917900</v>
      </c>
      <c r="K10810" s="7">
        <v>12.79</v>
      </c>
      <c r="L10810" s="6">
        <f t="shared" si="527"/>
        <v>60954.184112579998</v>
      </c>
      <c r="M10810" s="7">
        <f t="shared" si="525"/>
        <v>6.9582401955000002</v>
      </c>
      <c r="N10810" s="14" t="str">
        <f t="shared" si="526"/>
        <v>&lt; 25 KW</v>
      </c>
    </row>
    <row r="10811" spans="1:14">
      <c r="A10811" s="6" t="s">
        <v>143</v>
      </c>
      <c r="B10811" s="15" t="s">
        <v>12784</v>
      </c>
      <c r="C10811" s="6" t="s">
        <v>1862</v>
      </c>
      <c r="D10811" s="6" t="s">
        <v>14074</v>
      </c>
      <c r="E10811" s="7">
        <v>530</v>
      </c>
      <c r="F10811" s="6">
        <v>-35.001390000000001</v>
      </c>
      <c r="G10811" s="6">
        <v>-58.346119999999999</v>
      </c>
      <c r="H10811" s="7">
        <v>580350</v>
      </c>
      <c r="I10811" s="7">
        <v>23214</v>
      </c>
      <c r="J10811" s="7">
        <v>127677000</v>
      </c>
      <c r="K10811" s="7">
        <v>12.77</v>
      </c>
      <c r="L10811" s="6">
        <f t="shared" si="527"/>
        <v>60839.392805400006</v>
      </c>
      <c r="M10811" s="7">
        <f t="shared" si="525"/>
        <v>6.945136165000001</v>
      </c>
      <c r="N10811" s="14" t="str">
        <f t="shared" si="526"/>
        <v>&lt; 25 KW</v>
      </c>
    </row>
    <row r="10812" spans="1:14">
      <c r="A10812" s="6" t="s">
        <v>1360</v>
      </c>
      <c r="B10812" s="15" t="s">
        <v>12784</v>
      </c>
      <c r="C10812" s="6" t="s">
        <v>15442</v>
      </c>
      <c r="D10812" s="6" t="s">
        <v>14075</v>
      </c>
      <c r="E10812" s="7">
        <v>528</v>
      </c>
      <c r="F10812" s="6">
        <v>-38.849290000000003</v>
      </c>
      <c r="G10812" s="6">
        <v>-62.051009999999998</v>
      </c>
      <c r="H10812" s="7">
        <v>578160</v>
      </c>
      <c r="I10812" s="7">
        <v>23126.400000000001</v>
      </c>
      <c r="J10812" s="7">
        <v>127195200</v>
      </c>
      <c r="K10812" s="7">
        <v>12.72</v>
      </c>
      <c r="L10812" s="6">
        <f t="shared" si="527"/>
        <v>60609.810191039993</v>
      </c>
      <c r="M10812" s="7">
        <f t="shared" si="525"/>
        <v>6.918928103999999</v>
      </c>
      <c r="N10812" s="14" t="str">
        <f t="shared" si="526"/>
        <v>&lt; 25 KW</v>
      </c>
    </row>
    <row r="10813" spans="1:14">
      <c r="A10813" s="6" t="s">
        <v>433</v>
      </c>
      <c r="B10813" s="15" t="s">
        <v>12784</v>
      </c>
      <c r="C10813" s="6" t="s">
        <v>103</v>
      </c>
      <c r="D10813" s="6" t="s">
        <v>14076</v>
      </c>
      <c r="E10813" s="7">
        <v>526</v>
      </c>
      <c r="F10813" s="6">
        <v>-37.858241</v>
      </c>
      <c r="G10813" s="6">
        <v>-63.086706999999997</v>
      </c>
      <c r="H10813" s="7">
        <v>575970</v>
      </c>
      <c r="I10813" s="7">
        <v>23038.799999999999</v>
      </c>
      <c r="J10813" s="7">
        <v>126713400</v>
      </c>
      <c r="K10813" s="7">
        <v>12.67</v>
      </c>
      <c r="L10813" s="6">
        <f t="shared" si="527"/>
        <v>60380.227576679994</v>
      </c>
      <c r="M10813" s="7">
        <f t="shared" si="525"/>
        <v>6.8927200429999997</v>
      </c>
      <c r="N10813" s="14" t="str">
        <f t="shared" si="526"/>
        <v>&lt; 25 KW</v>
      </c>
    </row>
    <row r="10814" spans="1:14">
      <c r="A10814" s="6" t="s">
        <v>167</v>
      </c>
      <c r="B10814" s="15" t="s">
        <v>12784</v>
      </c>
      <c r="C10814" s="6" t="s">
        <v>2052</v>
      </c>
      <c r="D10814" s="6" t="s">
        <v>14077</v>
      </c>
      <c r="E10814" s="7">
        <v>524</v>
      </c>
      <c r="F10814" s="6">
        <v>-35.215775000000001</v>
      </c>
      <c r="G10814" s="6">
        <v>-59.482900000000001</v>
      </c>
      <c r="H10814" s="7">
        <v>573780</v>
      </c>
      <c r="I10814" s="7">
        <v>22951.200000000001</v>
      </c>
      <c r="J10814" s="7">
        <v>126231600</v>
      </c>
      <c r="K10814" s="7">
        <v>12.62</v>
      </c>
      <c r="L10814" s="6">
        <f t="shared" si="527"/>
        <v>60150.644962320002</v>
      </c>
      <c r="M10814" s="7">
        <f t="shared" si="525"/>
        <v>6.8665119820000005</v>
      </c>
      <c r="N10814" s="14" t="str">
        <f t="shared" si="526"/>
        <v>&lt; 25 KW</v>
      </c>
    </row>
    <row r="10815" spans="1:14">
      <c r="A10815" s="6" t="s">
        <v>352</v>
      </c>
      <c r="B10815" s="15" t="s">
        <v>12784</v>
      </c>
      <c r="C10815" s="6" t="s">
        <v>332</v>
      </c>
      <c r="D10815" s="6" t="s">
        <v>2319</v>
      </c>
      <c r="E10815" s="7">
        <v>523</v>
      </c>
      <c r="F10815" s="6">
        <v>-36.098860000000002</v>
      </c>
      <c r="G10815" s="6">
        <v>-57.753129999999999</v>
      </c>
      <c r="H10815" s="7">
        <v>572685</v>
      </c>
      <c r="I10815" s="7">
        <v>22907.4</v>
      </c>
      <c r="J10815" s="7">
        <v>125990700</v>
      </c>
      <c r="K10815" s="7">
        <v>12.6</v>
      </c>
      <c r="L10815" s="6">
        <f t="shared" si="527"/>
        <v>60035.853655140003</v>
      </c>
      <c r="M10815" s="7">
        <f t="shared" si="525"/>
        <v>6.8534079515000004</v>
      </c>
      <c r="N10815" s="14" t="str">
        <f t="shared" si="526"/>
        <v>&lt; 25 KW</v>
      </c>
    </row>
    <row r="10816" spans="1:14">
      <c r="A10816" s="6" t="s">
        <v>1620</v>
      </c>
      <c r="B10816" s="15" t="s">
        <v>12784</v>
      </c>
      <c r="C10816" s="6" t="s">
        <v>4279</v>
      </c>
      <c r="D10816" s="6" t="s">
        <v>14078</v>
      </c>
      <c r="E10816" s="7">
        <v>520</v>
      </c>
      <c r="F10816" s="6">
        <v>-35.190559999999998</v>
      </c>
      <c r="G10816" s="6">
        <v>-58.363329999999998</v>
      </c>
      <c r="H10816" s="7">
        <v>569400</v>
      </c>
      <c r="I10816" s="7">
        <v>22776</v>
      </c>
      <c r="J10816" s="7">
        <v>125268000</v>
      </c>
      <c r="K10816" s="7">
        <v>12.53</v>
      </c>
      <c r="L10816" s="6">
        <f t="shared" si="527"/>
        <v>59691.47973359999</v>
      </c>
      <c r="M10816" s="7">
        <f t="shared" si="525"/>
        <v>6.8140958599999992</v>
      </c>
      <c r="N10816" s="14" t="str">
        <f t="shared" si="526"/>
        <v>&lt; 25 KW</v>
      </c>
    </row>
    <row r="10817" spans="1:14">
      <c r="A10817" s="6" t="s">
        <v>1477</v>
      </c>
      <c r="B10817" s="15" t="s">
        <v>12784</v>
      </c>
      <c r="C10817" s="6" t="s">
        <v>1675</v>
      </c>
      <c r="D10817" s="6" t="s">
        <v>14079</v>
      </c>
      <c r="E10817" s="7">
        <v>520</v>
      </c>
      <c r="F10817" s="6">
        <v>-35.637129999999999</v>
      </c>
      <c r="G10817" s="6">
        <v>-63.151299999999999</v>
      </c>
      <c r="H10817" s="7">
        <v>569400</v>
      </c>
      <c r="I10817" s="7">
        <v>22776</v>
      </c>
      <c r="J10817" s="7">
        <v>125268000</v>
      </c>
      <c r="K10817" s="7">
        <v>12.53</v>
      </c>
      <c r="L10817" s="6">
        <f t="shared" si="527"/>
        <v>59691.47973359999</v>
      </c>
      <c r="M10817" s="7">
        <f t="shared" si="525"/>
        <v>6.8140958599999992</v>
      </c>
      <c r="N10817" s="14" t="str">
        <f t="shared" si="526"/>
        <v>&lt; 25 KW</v>
      </c>
    </row>
    <row r="10818" spans="1:14">
      <c r="A10818" s="6" t="s">
        <v>84</v>
      </c>
      <c r="B10818" s="15" t="s">
        <v>12784</v>
      </c>
      <c r="C10818" s="6" t="s">
        <v>15443</v>
      </c>
      <c r="D10818" s="6" t="s">
        <v>13801</v>
      </c>
      <c r="E10818" s="7">
        <v>519</v>
      </c>
      <c r="F10818" s="6">
        <v>-36.749360000000003</v>
      </c>
      <c r="G10818" s="6">
        <v>-59.815730000000002</v>
      </c>
      <c r="H10818" s="7">
        <v>568305</v>
      </c>
      <c r="I10818" s="7">
        <v>22732.2</v>
      </c>
      <c r="J10818" s="7">
        <v>125027100</v>
      </c>
      <c r="K10818" s="7">
        <v>12.5</v>
      </c>
      <c r="L10818" s="6">
        <f t="shared" si="527"/>
        <v>59576.688426419998</v>
      </c>
      <c r="M10818" s="7">
        <f t="shared" si="525"/>
        <v>6.8009918295</v>
      </c>
      <c r="N10818" s="14" t="str">
        <f t="shared" si="526"/>
        <v>&lt; 25 KW</v>
      </c>
    </row>
    <row r="10819" spans="1:14">
      <c r="A10819" s="6" t="s">
        <v>265</v>
      </c>
      <c r="B10819" s="15" t="s">
        <v>12784</v>
      </c>
      <c r="C10819" s="6" t="s">
        <v>2326</v>
      </c>
      <c r="D10819" s="6" t="s">
        <v>14080</v>
      </c>
      <c r="E10819" s="7">
        <v>519</v>
      </c>
      <c r="F10819" s="6">
        <v>-35.4655418396</v>
      </c>
      <c r="G10819" s="6">
        <v>-58.606300353999998</v>
      </c>
      <c r="H10819" s="7">
        <v>568305</v>
      </c>
      <c r="I10819" s="7">
        <v>22732.2</v>
      </c>
      <c r="J10819" s="7">
        <v>125027100</v>
      </c>
      <c r="K10819" s="7">
        <v>12.5</v>
      </c>
      <c r="L10819" s="6">
        <f t="shared" si="527"/>
        <v>59576.688426419998</v>
      </c>
      <c r="M10819" s="7">
        <f t="shared" ref="M10819:M10882" si="528">+L10819/(365*24)</f>
        <v>6.8009918295</v>
      </c>
      <c r="N10819" s="14" t="str">
        <f t="shared" ref="N10819:N10882" si="529">+IF(M10819&lt;25,"&lt; 25 KW",IF(M10819&lt;100,"25 - 100 KW",IF(M10819&lt;300,"100 - 300 KW",IF(M10819&lt;500,"300 - 500","&gt;500KW"))))</f>
        <v>&lt; 25 KW</v>
      </c>
    </row>
    <row r="10820" spans="1:14">
      <c r="A10820" s="6" t="s">
        <v>170</v>
      </c>
      <c r="B10820" s="15" t="s">
        <v>12784</v>
      </c>
      <c r="C10820" s="6" t="s">
        <v>3241</v>
      </c>
      <c r="D10820" s="6" t="s">
        <v>10347</v>
      </c>
      <c r="E10820" s="7">
        <v>519</v>
      </c>
      <c r="F10820" s="6">
        <v>-36.245869999999996</v>
      </c>
      <c r="G10820" s="6">
        <v>-62.461669999999998</v>
      </c>
      <c r="H10820" s="7">
        <v>568305</v>
      </c>
      <c r="I10820" s="7">
        <v>22732.2</v>
      </c>
      <c r="J10820" s="7">
        <v>125027100</v>
      </c>
      <c r="K10820" s="7">
        <v>12.5</v>
      </c>
      <c r="L10820" s="6">
        <f t="shared" si="527"/>
        <v>59576.688426419998</v>
      </c>
      <c r="M10820" s="7">
        <f t="shared" si="528"/>
        <v>6.8009918295</v>
      </c>
      <c r="N10820" s="14" t="str">
        <f t="shared" si="529"/>
        <v>&lt; 25 KW</v>
      </c>
    </row>
    <row r="10821" spans="1:14">
      <c r="A10821" s="6" t="s">
        <v>170</v>
      </c>
      <c r="B10821" s="15" t="s">
        <v>12784</v>
      </c>
      <c r="C10821" s="6" t="s">
        <v>8247</v>
      </c>
      <c r="D10821" s="6" t="s">
        <v>5051</v>
      </c>
      <c r="E10821" s="7">
        <v>518</v>
      </c>
      <c r="F10821" s="6">
        <v>-36.230469999999997</v>
      </c>
      <c r="G10821" s="6">
        <v>-62.690809999999999</v>
      </c>
      <c r="H10821" s="7">
        <v>567210</v>
      </c>
      <c r="I10821" s="7">
        <v>22688.400000000001</v>
      </c>
      <c r="J10821" s="7">
        <v>124786200</v>
      </c>
      <c r="K10821" s="7">
        <v>12.48</v>
      </c>
      <c r="L10821" s="6">
        <f t="shared" si="527"/>
        <v>59461.897119239999</v>
      </c>
      <c r="M10821" s="7">
        <f t="shared" si="528"/>
        <v>6.7878877989999999</v>
      </c>
      <c r="N10821" s="14" t="str">
        <f t="shared" si="529"/>
        <v>&lt; 25 KW</v>
      </c>
    </row>
    <row r="10822" spans="1:14">
      <c r="A10822" s="6" t="s">
        <v>486</v>
      </c>
      <c r="B10822" s="15" t="s">
        <v>12784</v>
      </c>
      <c r="C10822" s="6" t="s">
        <v>15444</v>
      </c>
      <c r="D10822" s="6" t="s">
        <v>965</v>
      </c>
      <c r="E10822" s="7">
        <v>516</v>
      </c>
      <c r="F10822" s="6">
        <v>-35.837859999999999</v>
      </c>
      <c r="G10822" s="6">
        <v>-60.679839999999999</v>
      </c>
      <c r="H10822" s="7">
        <v>565020</v>
      </c>
      <c r="I10822" s="7">
        <v>22600.799999999999</v>
      </c>
      <c r="J10822" s="7">
        <v>124304400</v>
      </c>
      <c r="K10822" s="7">
        <v>12.43</v>
      </c>
      <c r="L10822" s="6">
        <f t="shared" si="527"/>
        <v>59232.31450488</v>
      </c>
      <c r="M10822" s="7">
        <f t="shared" si="528"/>
        <v>6.7616797379999998</v>
      </c>
      <c r="N10822" s="14" t="str">
        <f t="shared" si="529"/>
        <v>&lt; 25 KW</v>
      </c>
    </row>
    <row r="10823" spans="1:14">
      <c r="A10823" s="6" t="s">
        <v>84</v>
      </c>
      <c r="B10823" s="15" t="s">
        <v>12784</v>
      </c>
      <c r="C10823" s="6" t="s">
        <v>415</v>
      </c>
      <c r="D10823" s="6" t="s">
        <v>14081</v>
      </c>
      <c r="E10823" s="7">
        <v>515</v>
      </c>
      <c r="F10823" s="6">
        <v>-36.963079999999998</v>
      </c>
      <c r="G10823" s="6">
        <v>-59.77402</v>
      </c>
      <c r="H10823" s="7">
        <v>563925</v>
      </c>
      <c r="I10823" s="7">
        <v>22557</v>
      </c>
      <c r="J10823" s="7">
        <v>124063500</v>
      </c>
      <c r="K10823" s="7">
        <v>12.41</v>
      </c>
      <c r="L10823" s="6">
        <f t="shared" si="527"/>
        <v>59117.5231977</v>
      </c>
      <c r="M10823" s="7">
        <f t="shared" si="528"/>
        <v>6.7485757074999997</v>
      </c>
      <c r="N10823" s="14" t="str">
        <f t="shared" si="529"/>
        <v>&lt; 25 KW</v>
      </c>
    </row>
    <row r="10824" spans="1:14">
      <c r="A10824" s="6" t="s">
        <v>92</v>
      </c>
      <c r="B10824" s="15" t="s">
        <v>12784</v>
      </c>
      <c r="C10824" s="6" t="s">
        <v>463</v>
      </c>
      <c r="D10824" s="6" t="s">
        <v>14082</v>
      </c>
      <c r="E10824" s="7">
        <v>515</v>
      </c>
      <c r="F10824" s="6">
        <v>-34.639429999999997</v>
      </c>
      <c r="G10824" s="6">
        <v>-59.992649999999998</v>
      </c>
      <c r="H10824" s="7">
        <v>563925</v>
      </c>
      <c r="I10824" s="7">
        <v>22557</v>
      </c>
      <c r="J10824" s="7">
        <v>124063500</v>
      </c>
      <c r="K10824" s="7">
        <v>12.41</v>
      </c>
      <c r="L10824" s="6">
        <f t="shared" si="527"/>
        <v>59117.5231977</v>
      </c>
      <c r="M10824" s="7">
        <f t="shared" si="528"/>
        <v>6.7485757074999997</v>
      </c>
      <c r="N10824" s="14" t="str">
        <f t="shared" si="529"/>
        <v>&lt; 25 KW</v>
      </c>
    </row>
    <row r="10825" spans="1:14">
      <c r="A10825" s="6" t="s">
        <v>272</v>
      </c>
      <c r="B10825" s="15" t="s">
        <v>12784</v>
      </c>
      <c r="C10825" s="6" t="s">
        <v>15445</v>
      </c>
      <c r="D10825" s="6" t="s">
        <v>14083</v>
      </c>
      <c r="E10825" s="7">
        <v>515</v>
      </c>
      <c r="F10825" s="6">
        <v>-35.582230000000003</v>
      </c>
      <c r="G10825" s="6">
        <v>-58.496690000000001</v>
      </c>
      <c r="H10825" s="7">
        <v>563925</v>
      </c>
      <c r="I10825" s="7">
        <v>22557</v>
      </c>
      <c r="J10825" s="7">
        <v>124063500</v>
      </c>
      <c r="K10825" s="7">
        <v>12.41</v>
      </c>
      <c r="L10825" s="6">
        <f t="shared" si="527"/>
        <v>59117.5231977</v>
      </c>
      <c r="M10825" s="7">
        <f t="shared" si="528"/>
        <v>6.7485757074999997</v>
      </c>
      <c r="N10825" s="14" t="str">
        <f t="shared" si="529"/>
        <v>&lt; 25 KW</v>
      </c>
    </row>
    <row r="10826" spans="1:14">
      <c r="A10826" s="6" t="s">
        <v>566</v>
      </c>
      <c r="B10826" s="15" t="s">
        <v>12784</v>
      </c>
      <c r="C10826" s="6" t="s">
        <v>15446</v>
      </c>
      <c r="D10826" s="6" t="s">
        <v>14084</v>
      </c>
      <c r="E10826" s="7">
        <v>515</v>
      </c>
      <c r="F10826" s="6">
        <v>-34.771389999999997</v>
      </c>
      <c r="G10826" s="6">
        <v>-63.022779999999997</v>
      </c>
      <c r="H10826" s="7">
        <v>563925</v>
      </c>
      <c r="I10826" s="7">
        <v>22557</v>
      </c>
      <c r="J10826" s="7">
        <v>124063500</v>
      </c>
      <c r="K10826" s="7">
        <v>12.41</v>
      </c>
      <c r="L10826" s="6">
        <f t="shared" si="527"/>
        <v>59117.5231977</v>
      </c>
      <c r="M10826" s="7">
        <f t="shared" si="528"/>
        <v>6.7485757074999997</v>
      </c>
      <c r="N10826" s="14" t="str">
        <f t="shared" si="529"/>
        <v>&lt; 25 KW</v>
      </c>
    </row>
    <row r="10827" spans="1:14">
      <c r="A10827" s="6" t="s">
        <v>170</v>
      </c>
      <c r="B10827" s="15" t="s">
        <v>12784</v>
      </c>
      <c r="C10827" s="6" t="s">
        <v>15447</v>
      </c>
      <c r="D10827" s="6" t="s">
        <v>5051</v>
      </c>
      <c r="E10827" s="7">
        <v>515</v>
      </c>
      <c r="F10827" s="6">
        <v>-36.160739999999997</v>
      </c>
      <c r="G10827" s="6">
        <v>-62.704210000000003</v>
      </c>
      <c r="H10827" s="7">
        <v>563925</v>
      </c>
      <c r="I10827" s="7">
        <v>22557</v>
      </c>
      <c r="J10827" s="7">
        <v>124063500</v>
      </c>
      <c r="K10827" s="7">
        <v>12.41</v>
      </c>
      <c r="L10827" s="6">
        <f t="shared" si="527"/>
        <v>59117.5231977</v>
      </c>
      <c r="M10827" s="7">
        <f t="shared" si="528"/>
        <v>6.7485757074999997</v>
      </c>
      <c r="N10827" s="14" t="str">
        <f t="shared" si="529"/>
        <v>&lt; 25 KW</v>
      </c>
    </row>
    <row r="10828" spans="1:14">
      <c r="A10828" s="6" t="s">
        <v>167</v>
      </c>
      <c r="B10828" s="15" t="s">
        <v>12784</v>
      </c>
      <c r="C10828" s="6" t="s">
        <v>15448</v>
      </c>
      <c r="D10828" s="6" t="s">
        <v>14085</v>
      </c>
      <c r="E10828" s="7">
        <v>513</v>
      </c>
      <c r="F10828" s="6">
        <v>-34.931890000000003</v>
      </c>
      <c r="G10828" s="6">
        <v>-59.285640000000001</v>
      </c>
      <c r="H10828" s="7">
        <v>561735</v>
      </c>
      <c r="I10828" s="7">
        <v>22469.4</v>
      </c>
      <c r="J10828" s="7">
        <v>123581700</v>
      </c>
      <c r="K10828" s="7">
        <v>12.36</v>
      </c>
      <c r="L10828" s="6">
        <f t="shared" si="527"/>
        <v>58887.940583340001</v>
      </c>
      <c r="M10828" s="7">
        <f t="shared" si="528"/>
        <v>6.7223676465000004</v>
      </c>
      <c r="N10828" s="14" t="str">
        <f t="shared" si="529"/>
        <v>&lt; 25 KW</v>
      </c>
    </row>
    <row r="10829" spans="1:14">
      <c r="A10829" s="6" t="s">
        <v>1620</v>
      </c>
      <c r="B10829" s="15" t="s">
        <v>12784</v>
      </c>
      <c r="C10829" s="6" t="s">
        <v>4668</v>
      </c>
      <c r="D10829" s="6" t="s">
        <v>14086</v>
      </c>
      <c r="E10829" s="7">
        <v>512</v>
      </c>
      <c r="F10829" s="6">
        <v>-35.2551383972</v>
      </c>
      <c r="G10829" s="6">
        <v>-58.255729675300003</v>
      </c>
      <c r="H10829" s="7">
        <v>560640</v>
      </c>
      <c r="I10829" s="7">
        <v>22425.599999999999</v>
      </c>
      <c r="J10829" s="7">
        <v>123340800</v>
      </c>
      <c r="K10829" s="7">
        <v>12.33</v>
      </c>
      <c r="L10829" s="6">
        <f t="shared" si="527"/>
        <v>58773.149276160002</v>
      </c>
      <c r="M10829" s="7">
        <f t="shared" si="528"/>
        <v>6.7092636160000003</v>
      </c>
      <c r="N10829" s="14" t="str">
        <f t="shared" si="529"/>
        <v>&lt; 25 KW</v>
      </c>
    </row>
    <row r="10830" spans="1:14">
      <c r="A10830" s="6" t="s">
        <v>114</v>
      </c>
      <c r="B10830" s="15" t="s">
        <v>12784</v>
      </c>
      <c r="C10830" s="6" t="s">
        <v>15449</v>
      </c>
      <c r="D10830" s="6" t="s">
        <v>14087</v>
      </c>
      <c r="E10830" s="7">
        <v>511</v>
      </c>
      <c r="F10830" s="6">
        <v>-36.72139</v>
      </c>
      <c r="G10830" s="6">
        <v>-61.742330000000003</v>
      </c>
      <c r="H10830" s="7">
        <v>559545</v>
      </c>
      <c r="I10830" s="7">
        <v>22381.8</v>
      </c>
      <c r="J10830" s="7">
        <v>123099900</v>
      </c>
      <c r="K10830" s="7">
        <v>12.31</v>
      </c>
      <c r="L10830" s="6">
        <f t="shared" si="527"/>
        <v>58658.357968979995</v>
      </c>
      <c r="M10830" s="7">
        <f t="shared" si="528"/>
        <v>6.6961595854999993</v>
      </c>
      <c r="N10830" s="14" t="str">
        <f t="shared" si="529"/>
        <v>&lt; 25 KW</v>
      </c>
    </row>
    <row r="10831" spans="1:14">
      <c r="A10831" s="6" t="s">
        <v>19</v>
      </c>
      <c r="B10831" s="15" t="s">
        <v>12784</v>
      </c>
      <c r="C10831" s="6" t="s">
        <v>15450</v>
      </c>
      <c r="D10831" s="6" t="s">
        <v>14088</v>
      </c>
      <c r="E10831" s="7">
        <v>508</v>
      </c>
      <c r="F10831" s="6">
        <v>-36.099040000000002</v>
      </c>
      <c r="G10831" s="6">
        <v>-61.159610000000001</v>
      </c>
      <c r="H10831" s="7">
        <v>556260</v>
      </c>
      <c r="I10831" s="7">
        <v>22250.400000000001</v>
      </c>
      <c r="J10831" s="7">
        <v>122377200</v>
      </c>
      <c r="K10831" s="7">
        <v>12.24</v>
      </c>
      <c r="L10831" s="6">
        <f t="shared" si="527"/>
        <v>58313.984047439997</v>
      </c>
      <c r="M10831" s="7">
        <f t="shared" si="528"/>
        <v>6.656847494</v>
      </c>
      <c r="N10831" s="14" t="str">
        <f t="shared" si="529"/>
        <v>&lt; 25 KW</v>
      </c>
    </row>
    <row r="10832" spans="1:14">
      <c r="A10832" s="6" t="s">
        <v>19</v>
      </c>
      <c r="B10832" s="15" t="s">
        <v>12784</v>
      </c>
      <c r="C10832" s="6" t="s">
        <v>332</v>
      </c>
      <c r="D10832" s="6" t="s">
        <v>14089</v>
      </c>
      <c r="E10832" s="7">
        <v>508</v>
      </c>
      <c r="F10832" s="6">
        <v>-36.106090000000002</v>
      </c>
      <c r="G10832" s="6">
        <v>-61.052819999999997</v>
      </c>
      <c r="H10832" s="7">
        <v>556260</v>
      </c>
      <c r="I10832" s="7">
        <v>22250.400000000001</v>
      </c>
      <c r="J10832" s="7">
        <v>122377200</v>
      </c>
      <c r="K10832" s="7">
        <v>12.24</v>
      </c>
      <c r="L10832" s="6">
        <f t="shared" si="527"/>
        <v>58313.984047439997</v>
      </c>
      <c r="M10832" s="7">
        <f t="shared" si="528"/>
        <v>6.656847494</v>
      </c>
      <c r="N10832" s="14" t="str">
        <f t="shared" si="529"/>
        <v>&lt; 25 KW</v>
      </c>
    </row>
    <row r="10833" spans="1:14">
      <c r="A10833" s="6" t="s">
        <v>698</v>
      </c>
      <c r="B10833" s="15" t="s">
        <v>12784</v>
      </c>
      <c r="C10833" s="6" t="s">
        <v>5686</v>
      </c>
      <c r="D10833" s="6" t="s">
        <v>14090</v>
      </c>
      <c r="E10833" s="7">
        <v>507</v>
      </c>
      <c r="F10833" s="6">
        <v>-36.765779999999999</v>
      </c>
      <c r="G10833" s="6">
        <v>-62.961280000000002</v>
      </c>
      <c r="H10833" s="7">
        <v>555165</v>
      </c>
      <c r="I10833" s="7">
        <v>22206.6</v>
      </c>
      <c r="J10833" s="7">
        <v>122136300</v>
      </c>
      <c r="K10833" s="7">
        <v>12.21</v>
      </c>
      <c r="L10833" s="6">
        <f t="shared" si="527"/>
        <v>58199.192740259998</v>
      </c>
      <c r="M10833" s="7">
        <f t="shared" si="528"/>
        <v>6.6437434634999999</v>
      </c>
      <c r="N10833" s="14" t="str">
        <f t="shared" si="529"/>
        <v>&lt; 25 KW</v>
      </c>
    </row>
    <row r="10834" spans="1:14">
      <c r="A10834" s="6" t="s">
        <v>969</v>
      </c>
      <c r="B10834" s="15" t="s">
        <v>12784</v>
      </c>
      <c r="C10834" s="6" t="s">
        <v>3502</v>
      </c>
      <c r="D10834" s="6" t="s">
        <v>14091</v>
      </c>
      <c r="E10834" s="7">
        <v>506</v>
      </c>
      <c r="F10834" s="6">
        <v>-35.417940000000002</v>
      </c>
      <c r="G10834" s="6">
        <v>-61.535200000000003</v>
      </c>
      <c r="H10834" s="7">
        <v>554070</v>
      </c>
      <c r="I10834" s="7">
        <v>22162.799999999999</v>
      </c>
      <c r="J10834" s="7">
        <v>121895400</v>
      </c>
      <c r="K10834" s="7">
        <v>12.19</v>
      </c>
      <c r="L10834" s="6">
        <f t="shared" si="527"/>
        <v>58084.401433079998</v>
      </c>
      <c r="M10834" s="7">
        <f t="shared" si="528"/>
        <v>6.6306394329999998</v>
      </c>
      <c r="N10834" s="14" t="str">
        <f t="shared" si="529"/>
        <v>&lt; 25 KW</v>
      </c>
    </row>
    <row r="10835" spans="1:14">
      <c r="A10835" s="6" t="s">
        <v>636</v>
      </c>
      <c r="B10835" s="15" t="s">
        <v>12784</v>
      </c>
      <c r="C10835" s="6" t="s">
        <v>4291</v>
      </c>
      <c r="D10835" s="6" t="s">
        <v>14092</v>
      </c>
      <c r="E10835" s="7">
        <v>505</v>
      </c>
      <c r="F10835" s="6">
        <v>-34.423690795900001</v>
      </c>
      <c r="G10835" s="6">
        <v>-61.9562683105</v>
      </c>
      <c r="H10835" s="7">
        <v>552975</v>
      </c>
      <c r="I10835" s="7">
        <v>22119</v>
      </c>
      <c r="J10835" s="7">
        <v>121654500</v>
      </c>
      <c r="K10835" s="7">
        <v>12.17</v>
      </c>
      <c r="L10835" s="6">
        <f t="shared" si="527"/>
        <v>57969.610125900006</v>
      </c>
      <c r="M10835" s="7">
        <f t="shared" si="528"/>
        <v>6.6175354025000006</v>
      </c>
      <c r="N10835" s="14" t="str">
        <f t="shared" si="529"/>
        <v>&lt; 25 KW</v>
      </c>
    </row>
    <row r="10836" spans="1:14">
      <c r="A10836" s="6" t="s">
        <v>356</v>
      </c>
      <c r="B10836" s="15" t="s">
        <v>12784</v>
      </c>
      <c r="C10836" s="6" t="s">
        <v>3946</v>
      </c>
      <c r="D10836" s="6" t="s">
        <v>13813</v>
      </c>
      <c r="E10836" s="7">
        <v>505</v>
      </c>
      <c r="F10836" s="6">
        <v>-35.919899999999998</v>
      </c>
      <c r="G10836" s="6">
        <v>-58.170029999999997</v>
      </c>
      <c r="H10836" s="7">
        <v>552975</v>
      </c>
      <c r="I10836" s="7">
        <v>22119</v>
      </c>
      <c r="J10836" s="7">
        <v>121654500</v>
      </c>
      <c r="K10836" s="7">
        <v>12.17</v>
      </c>
      <c r="L10836" s="6">
        <f t="shared" si="527"/>
        <v>57969.610125900006</v>
      </c>
      <c r="M10836" s="7">
        <f t="shared" si="528"/>
        <v>6.6175354025000006</v>
      </c>
      <c r="N10836" s="14" t="str">
        <f t="shared" si="529"/>
        <v>&lt; 25 KW</v>
      </c>
    </row>
    <row r="10837" spans="1:14">
      <c r="A10837" s="6" t="s">
        <v>433</v>
      </c>
      <c r="B10837" s="15" t="s">
        <v>12784</v>
      </c>
      <c r="C10837" s="6" t="s">
        <v>11556</v>
      </c>
      <c r="D10837" s="6" t="s">
        <v>14093</v>
      </c>
      <c r="E10837" s="7">
        <v>504</v>
      </c>
      <c r="F10837" s="6">
        <v>-37.562964999999998</v>
      </c>
      <c r="G10837" s="6">
        <v>-62.643894000000003</v>
      </c>
      <c r="H10837" s="7">
        <v>551880</v>
      </c>
      <c r="I10837" s="7">
        <v>22075.200000000001</v>
      </c>
      <c r="J10837" s="7">
        <v>121413600</v>
      </c>
      <c r="K10837" s="7">
        <v>12.14</v>
      </c>
      <c r="L10837" s="6">
        <f t="shared" si="527"/>
        <v>57854.818818720007</v>
      </c>
      <c r="M10837" s="7">
        <f t="shared" si="528"/>
        <v>6.6044313720000005</v>
      </c>
      <c r="N10837" s="14" t="str">
        <f t="shared" si="529"/>
        <v>&lt; 25 KW</v>
      </c>
    </row>
    <row r="10838" spans="1:14">
      <c r="A10838" s="6" t="s">
        <v>465</v>
      </c>
      <c r="B10838" s="15" t="s">
        <v>12784</v>
      </c>
      <c r="C10838" s="6" t="s">
        <v>11031</v>
      </c>
      <c r="D10838" s="6" t="s">
        <v>14094</v>
      </c>
      <c r="E10838" s="7">
        <v>503</v>
      </c>
      <c r="F10838" s="6">
        <v>-35.6691</v>
      </c>
      <c r="G10838" s="6">
        <v>-62.252049999999997</v>
      </c>
      <c r="H10838" s="7">
        <v>550785</v>
      </c>
      <c r="I10838" s="7">
        <v>22031.4</v>
      </c>
      <c r="J10838" s="7">
        <v>121172700</v>
      </c>
      <c r="K10838" s="7">
        <v>12.12</v>
      </c>
      <c r="L10838" s="6">
        <f t="shared" si="527"/>
        <v>57740.027511539993</v>
      </c>
      <c r="M10838" s="7">
        <f t="shared" si="528"/>
        <v>6.5913273414999995</v>
      </c>
      <c r="N10838" s="14" t="str">
        <f t="shared" si="529"/>
        <v>&lt; 25 KW</v>
      </c>
    </row>
    <row r="10839" spans="1:14">
      <c r="A10839" s="6" t="s">
        <v>170</v>
      </c>
      <c r="B10839" s="15" t="s">
        <v>12784</v>
      </c>
      <c r="C10839" s="6" t="s">
        <v>3048</v>
      </c>
      <c r="D10839" s="6" t="s">
        <v>14006</v>
      </c>
      <c r="E10839" s="7">
        <v>503</v>
      </c>
      <c r="F10839" s="6">
        <v>-36.257010000000001</v>
      </c>
      <c r="G10839" s="6">
        <v>-62.571249999999999</v>
      </c>
      <c r="H10839" s="7">
        <v>550785</v>
      </c>
      <c r="I10839" s="7">
        <v>22031.4</v>
      </c>
      <c r="J10839" s="7">
        <v>121172700</v>
      </c>
      <c r="K10839" s="7">
        <v>12.12</v>
      </c>
      <c r="L10839" s="6">
        <f t="shared" ref="L10839:L10902" si="530">+J10839*0.00116222*0.41</f>
        <v>57740.027511539993</v>
      </c>
      <c r="M10839" s="7">
        <f t="shared" si="528"/>
        <v>6.5913273414999995</v>
      </c>
      <c r="N10839" s="14" t="str">
        <f t="shared" si="529"/>
        <v>&lt; 25 KW</v>
      </c>
    </row>
    <row r="10840" spans="1:14">
      <c r="A10840" s="6" t="s">
        <v>55</v>
      </c>
      <c r="B10840" s="15" t="s">
        <v>12784</v>
      </c>
      <c r="C10840" s="6" t="s">
        <v>15451</v>
      </c>
      <c r="D10840" s="6" t="s">
        <v>14095</v>
      </c>
      <c r="E10840" s="7">
        <v>501</v>
      </c>
      <c r="F10840" s="6">
        <v>-35.254360198999997</v>
      </c>
      <c r="G10840" s="6">
        <v>-58.777481079099999</v>
      </c>
      <c r="H10840" s="7">
        <v>548595</v>
      </c>
      <c r="I10840" s="7">
        <v>21943.8</v>
      </c>
      <c r="J10840" s="7">
        <v>120690900</v>
      </c>
      <c r="K10840" s="7">
        <v>12.07</v>
      </c>
      <c r="L10840" s="6">
        <f t="shared" si="530"/>
        <v>57510.444897179994</v>
      </c>
      <c r="M10840" s="7">
        <f t="shared" si="528"/>
        <v>6.5651192804999994</v>
      </c>
      <c r="N10840" s="14" t="str">
        <f t="shared" si="529"/>
        <v>&lt; 25 KW</v>
      </c>
    </row>
    <row r="10841" spans="1:14">
      <c r="A10841" s="6" t="s">
        <v>170</v>
      </c>
      <c r="B10841" s="15" t="s">
        <v>12784</v>
      </c>
      <c r="C10841" s="6" t="s">
        <v>5161</v>
      </c>
      <c r="D10841" s="6" t="s">
        <v>14096</v>
      </c>
      <c r="E10841" s="7">
        <v>501</v>
      </c>
      <c r="F10841" s="6">
        <v>-36.528919999999999</v>
      </c>
      <c r="G10841" s="6">
        <v>-62.595590000000001</v>
      </c>
      <c r="H10841" s="7">
        <v>548595</v>
      </c>
      <c r="I10841" s="7">
        <v>21943.8</v>
      </c>
      <c r="J10841" s="7">
        <v>120690900</v>
      </c>
      <c r="K10841" s="7">
        <v>12.07</v>
      </c>
      <c r="L10841" s="6">
        <f t="shared" si="530"/>
        <v>57510.444897179994</v>
      </c>
      <c r="M10841" s="7">
        <f t="shared" si="528"/>
        <v>6.5651192804999994</v>
      </c>
      <c r="N10841" s="14" t="str">
        <f t="shared" si="529"/>
        <v>&lt; 25 KW</v>
      </c>
    </row>
    <row r="10842" spans="1:14">
      <c r="A10842" s="6" t="s">
        <v>327</v>
      </c>
      <c r="B10842" s="15" t="s">
        <v>12784</v>
      </c>
      <c r="C10842" s="6" t="s">
        <v>244</v>
      </c>
      <c r="D10842" s="6" t="s">
        <v>5569</v>
      </c>
      <c r="E10842" s="7">
        <v>499</v>
      </c>
      <c r="F10842" s="6">
        <v>-36.502839999999999</v>
      </c>
      <c r="G10842" s="6">
        <v>-62.509450000000001</v>
      </c>
      <c r="H10842" s="7">
        <v>546405</v>
      </c>
      <c r="I10842" s="7">
        <v>21856.2</v>
      </c>
      <c r="J10842" s="7">
        <v>120209100</v>
      </c>
      <c r="K10842" s="7">
        <v>12.02</v>
      </c>
      <c r="L10842" s="6">
        <f t="shared" si="530"/>
        <v>57280.862282820002</v>
      </c>
      <c r="M10842" s="7">
        <f t="shared" si="528"/>
        <v>6.5389112195000001</v>
      </c>
      <c r="N10842" s="14" t="str">
        <f t="shared" si="529"/>
        <v>&lt; 25 KW</v>
      </c>
    </row>
    <row r="10843" spans="1:14">
      <c r="A10843" s="6" t="s">
        <v>559</v>
      </c>
      <c r="B10843" s="15" t="s">
        <v>12784</v>
      </c>
      <c r="C10843" s="6" t="s">
        <v>1762</v>
      </c>
      <c r="D10843" s="6" t="s">
        <v>14097</v>
      </c>
      <c r="E10843" s="7">
        <v>499</v>
      </c>
      <c r="F10843" s="6">
        <v>-34.815809999999999</v>
      </c>
      <c r="G10843" s="6">
        <v>-59.704329999999999</v>
      </c>
      <c r="H10843" s="7">
        <v>546405</v>
      </c>
      <c r="I10843" s="7">
        <v>21856.2</v>
      </c>
      <c r="J10843" s="7">
        <v>120209100</v>
      </c>
      <c r="K10843" s="7">
        <v>12.02</v>
      </c>
      <c r="L10843" s="6">
        <f t="shared" si="530"/>
        <v>57280.862282820002</v>
      </c>
      <c r="M10843" s="7">
        <f t="shared" si="528"/>
        <v>6.5389112195000001</v>
      </c>
      <c r="N10843" s="14" t="str">
        <f t="shared" si="529"/>
        <v>&lt; 25 KW</v>
      </c>
    </row>
    <row r="10844" spans="1:14">
      <c r="A10844" s="6" t="s">
        <v>84</v>
      </c>
      <c r="B10844" s="15" t="s">
        <v>12784</v>
      </c>
      <c r="C10844" s="6" t="s">
        <v>15452</v>
      </c>
      <c r="D10844" s="6" t="s">
        <v>14081</v>
      </c>
      <c r="E10844" s="7">
        <v>498</v>
      </c>
      <c r="F10844" s="6">
        <v>-37.09599</v>
      </c>
      <c r="G10844" s="6">
        <v>-59.872549999999997</v>
      </c>
      <c r="H10844" s="7">
        <v>545310</v>
      </c>
      <c r="I10844" s="7">
        <v>21812.400000000001</v>
      </c>
      <c r="J10844" s="7">
        <v>119968200</v>
      </c>
      <c r="K10844" s="7">
        <v>12</v>
      </c>
      <c r="L10844" s="6">
        <f t="shared" si="530"/>
        <v>57166.070975640003</v>
      </c>
      <c r="M10844" s="7">
        <f t="shared" si="528"/>
        <v>6.525807189</v>
      </c>
      <c r="N10844" s="14" t="str">
        <f t="shared" si="529"/>
        <v>&lt; 25 KW</v>
      </c>
    </row>
    <row r="10845" spans="1:14">
      <c r="A10845" s="6" t="s">
        <v>372</v>
      </c>
      <c r="B10845" s="15" t="s">
        <v>12784</v>
      </c>
      <c r="C10845" s="6" t="s">
        <v>15453</v>
      </c>
      <c r="D10845" s="6" t="s">
        <v>14098</v>
      </c>
      <c r="E10845" s="7">
        <v>497</v>
      </c>
      <c r="F10845" s="6">
        <v>-35.04786</v>
      </c>
      <c r="G10845" s="6">
        <v>-60.119579999999999</v>
      </c>
      <c r="H10845" s="7">
        <v>544215</v>
      </c>
      <c r="I10845" s="7">
        <v>21768.6</v>
      </c>
      <c r="J10845" s="7">
        <v>119727300</v>
      </c>
      <c r="K10845" s="7">
        <v>11.97</v>
      </c>
      <c r="L10845" s="6">
        <f t="shared" si="530"/>
        <v>57051.279668460003</v>
      </c>
      <c r="M10845" s="7">
        <f t="shared" si="528"/>
        <v>6.5127031585000008</v>
      </c>
      <c r="N10845" s="14" t="str">
        <f t="shared" si="529"/>
        <v>&lt; 25 KW</v>
      </c>
    </row>
    <row r="10846" spans="1:14">
      <c r="A10846" s="6" t="s">
        <v>400</v>
      </c>
      <c r="B10846" s="15" t="s">
        <v>12784</v>
      </c>
      <c r="C10846" s="6" t="s">
        <v>15454</v>
      </c>
      <c r="D10846" s="6" t="s">
        <v>13902</v>
      </c>
      <c r="E10846" s="7">
        <v>497</v>
      </c>
      <c r="F10846" s="6">
        <v>-34.74221</v>
      </c>
      <c r="G10846" s="6">
        <v>-59.542430000000003</v>
      </c>
      <c r="H10846" s="7">
        <v>544215</v>
      </c>
      <c r="I10846" s="7">
        <v>21768.6</v>
      </c>
      <c r="J10846" s="7">
        <v>119727300</v>
      </c>
      <c r="K10846" s="7">
        <v>11.97</v>
      </c>
      <c r="L10846" s="6">
        <f t="shared" si="530"/>
        <v>57051.279668460003</v>
      </c>
      <c r="M10846" s="7">
        <f t="shared" si="528"/>
        <v>6.5127031585000008</v>
      </c>
      <c r="N10846" s="14" t="str">
        <f t="shared" si="529"/>
        <v>&lt; 25 KW</v>
      </c>
    </row>
    <row r="10847" spans="1:14">
      <c r="A10847" s="6" t="s">
        <v>95</v>
      </c>
      <c r="B10847" s="15" t="s">
        <v>12784</v>
      </c>
      <c r="C10847" s="6" t="s">
        <v>1325</v>
      </c>
      <c r="D10847" s="6" t="s">
        <v>13917</v>
      </c>
      <c r="E10847" s="7">
        <v>496</v>
      </c>
      <c r="F10847" s="6">
        <v>-37.573320000000002</v>
      </c>
      <c r="G10847" s="6">
        <v>-58.773359999999997</v>
      </c>
      <c r="H10847" s="7">
        <v>543120</v>
      </c>
      <c r="I10847" s="7">
        <v>21724.799999999999</v>
      </c>
      <c r="J10847" s="7">
        <v>119486400</v>
      </c>
      <c r="K10847" s="7">
        <v>11.95</v>
      </c>
      <c r="L10847" s="6">
        <f t="shared" si="530"/>
        <v>56936.488361280004</v>
      </c>
      <c r="M10847" s="7">
        <f t="shared" si="528"/>
        <v>6.4995991280000007</v>
      </c>
      <c r="N10847" s="14" t="str">
        <f t="shared" si="529"/>
        <v>&lt; 25 KW</v>
      </c>
    </row>
    <row r="10848" spans="1:14">
      <c r="A10848" s="6" t="s">
        <v>167</v>
      </c>
      <c r="B10848" s="15" t="s">
        <v>12784</v>
      </c>
      <c r="C10848" s="6" t="s">
        <v>4232</v>
      </c>
      <c r="D10848" s="6" t="s">
        <v>14099</v>
      </c>
      <c r="E10848" s="7">
        <v>496</v>
      </c>
      <c r="F10848" s="6">
        <v>-34.951770000000003</v>
      </c>
      <c r="G10848" s="6">
        <v>-59.14188</v>
      </c>
      <c r="H10848" s="7">
        <v>543120</v>
      </c>
      <c r="I10848" s="7">
        <v>21724.799999999999</v>
      </c>
      <c r="J10848" s="7">
        <v>119486400</v>
      </c>
      <c r="K10848" s="7">
        <v>11.95</v>
      </c>
      <c r="L10848" s="6">
        <f t="shared" si="530"/>
        <v>56936.488361280004</v>
      </c>
      <c r="M10848" s="7">
        <f t="shared" si="528"/>
        <v>6.4995991280000007</v>
      </c>
      <c r="N10848" s="14" t="str">
        <f t="shared" si="529"/>
        <v>&lt; 25 KW</v>
      </c>
    </row>
    <row r="10849" spans="1:14">
      <c r="A10849" s="6" t="s">
        <v>123</v>
      </c>
      <c r="B10849" s="15" t="s">
        <v>12784</v>
      </c>
      <c r="C10849" s="6" t="s">
        <v>15455</v>
      </c>
      <c r="D10849" s="6" t="s">
        <v>14100</v>
      </c>
      <c r="E10849" s="7">
        <v>495</v>
      </c>
      <c r="F10849" s="6">
        <v>-35.057540893599999</v>
      </c>
      <c r="G10849" s="6">
        <v>-57.8050384521</v>
      </c>
      <c r="H10849" s="7">
        <v>542025</v>
      </c>
      <c r="I10849" s="7">
        <v>21681</v>
      </c>
      <c r="J10849" s="7">
        <v>119245500</v>
      </c>
      <c r="K10849" s="7">
        <v>11.92</v>
      </c>
      <c r="L10849" s="6">
        <f t="shared" si="530"/>
        <v>56821.697054099997</v>
      </c>
      <c r="M10849" s="7">
        <f t="shared" si="528"/>
        <v>6.4864950974999998</v>
      </c>
      <c r="N10849" s="14" t="str">
        <f t="shared" si="529"/>
        <v>&lt; 25 KW</v>
      </c>
    </row>
    <row r="10850" spans="1:14">
      <c r="A10850" s="6" t="s">
        <v>167</v>
      </c>
      <c r="B10850" s="15" t="s">
        <v>12784</v>
      </c>
      <c r="C10850" s="6" t="s">
        <v>15456</v>
      </c>
      <c r="D10850" s="6" t="s">
        <v>14101</v>
      </c>
      <c r="E10850" s="7">
        <v>495</v>
      </c>
      <c r="F10850" s="6">
        <v>-35.00806</v>
      </c>
      <c r="G10850" s="6">
        <v>-59.585169999999998</v>
      </c>
      <c r="H10850" s="7">
        <v>542025</v>
      </c>
      <c r="I10850" s="7">
        <v>21681</v>
      </c>
      <c r="J10850" s="7">
        <v>119245500</v>
      </c>
      <c r="K10850" s="7">
        <v>11.92</v>
      </c>
      <c r="L10850" s="6">
        <f t="shared" si="530"/>
        <v>56821.697054099997</v>
      </c>
      <c r="M10850" s="7">
        <f t="shared" si="528"/>
        <v>6.4864950974999998</v>
      </c>
      <c r="N10850" s="14" t="str">
        <f t="shared" si="529"/>
        <v>&lt; 25 KW</v>
      </c>
    </row>
    <row r="10851" spans="1:14">
      <c r="A10851" s="6" t="s">
        <v>298</v>
      </c>
      <c r="B10851" s="15" t="s">
        <v>12784</v>
      </c>
      <c r="C10851" s="6" t="s">
        <v>15457</v>
      </c>
      <c r="D10851" s="6" t="s">
        <v>14102</v>
      </c>
      <c r="E10851" s="7">
        <v>495</v>
      </c>
      <c r="F10851" s="6">
        <v>-36.080669999999998</v>
      </c>
      <c r="G10851" s="6">
        <v>-61.924959999999999</v>
      </c>
      <c r="H10851" s="7">
        <v>542025</v>
      </c>
      <c r="I10851" s="7">
        <v>21681</v>
      </c>
      <c r="J10851" s="7">
        <v>119245500</v>
      </c>
      <c r="K10851" s="7">
        <v>11.92</v>
      </c>
      <c r="L10851" s="6">
        <f t="shared" si="530"/>
        <v>56821.697054099997</v>
      </c>
      <c r="M10851" s="7">
        <f t="shared" si="528"/>
        <v>6.4864950974999998</v>
      </c>
      <c r="N10851" s="14" t="str">
        <f t="shared" si="529"/>
        <v>&lt; 25 KW</v>
      </c>
    </row>
    <row r="10852" spans="1:14">
      <c r="A10852" s="6" t="s">
        <v>969</v>
      </c>
      <c r="B10852" s="15" t="s">
        <v>12784</v>
      </c>
      <c r="C10852" s="6" t="s">
        <v>15458</v>
      </c>
      <c r="D10852" s="6" t="s">
        <v>14103</v>
      </c>
      <c r="E10852" s="7">
        <v>494</v>
      </c>
      <c r="F10852" s="6">
        <v>-35.683660000000003</v>
      </c>
      <c r="G10852" s="6">
        <v>-61.557099999999998</v>
      </c>
      <c r="H10852" s="7">
        <v>540930</v>
      </c>
      <c r="I10852" s="7">
        <v>21637.200000000001</v>
      </c>
      <c r="J10852" s="7">
        <v>119004600</v>
      </c>
      <c r="K10852" s="7">
        <v>11.9</v>
      </c>
      <c r="L10852" s="6">
        <f t="shared" si="530"/>
        <v>56706.905746919998</v>
      </c>
      <c r="M10852" s="7">
        <f t="shared" si="528"/>
        <v>6.4733910669999997</v>
      </c>
      <c r="N10852" s="14" t="str">
        <f t="shared" si="529"/>
        <v>&lt; 25 KW</v>
      </c>
    </row>
    <row r="10853" spans="1:14">
      <c r="A10853" s="6" t="s">
        <v>92</v>
      </c>
      <c r="B10853" s="15" t="s">
        <v>12784</v>
      </c>
      <c r="C10853" s="6" t="s">
        <v>847</v>
      </c>
      <c r="D10853" s="6" t="s">
        <v>14104</v>
      </c>
      <c r="E10853" s="7">
        <v>494</v>
      </c>
      <c r="F10853" s="6">
        <v>-34.47193</v>
      </c>
      <c r="G10853" s="6">
        <v>-60.116999999999997</v>
      </c>
      <c r="H10853" s="7">
        <v>540930</v>
      </c>
      <c r="I10853" s="7">
        <v>21637.200000000001</v>
      </c>
      <c r="J10853" s="7">
        <v>119004600</v>
      </c>
      <c r="K10853" s="7">
        <v>11.9</v>
      </c>
      <c r="L10853" s="6">
        <f t="shared" si="530"/>
        <v>56706.905746919998</v>
      </c>
      <c r="M10853" s="7">
        <f t="shared" si="528"/>
        <v>6.4733910669999997</v>
      </c>
      <c r="N10853" s="14" t="str">
        <f t="shared" si="529"/>
        <v>&lt; 25 KW</v>
      </c>
    </row>
    <row r="10854" spans="1:14">
      <c r="A10854" s="6" t="s">
        <v>636</v>
      </c>
      <c r="B10854" s="15" t="s">
        <v>12784</v>
      </c>
      <c r="C10854" s="6" t="s">
        <v>15459</v>
      </c>
      <c r="D10854" s="6" t="s">
        <v>14105</v>
      </c>
      <c r="E10854" s="7">
        <v>493</v>
      </c>
      <c r="F10854" s="6">
        <v>-34.62377</v>
      </c>
      <c r="G10854" s="6">
        <v>-62.006079999999997</v>
      </c>
      <c r="H10854" s="7">
        <v>539835</v>
      </c>
      <c r="I10854" s="7">
        <v>21593.4</v>
      </c>
      <c r="J10854" s="7">
        <v>118763700</v>
      </c>
      <c r="K10854" s="7">
        <v>11.88</v>
      </c>
      <c r="L10854" s="6">
        <f t="shared" si="530"/>
        <v>56592.114439739998</v>
      </c>
      <c r="M10854" s="7">
        <f t="shared" si="528"/>
        <v>6.4602870364999996</v>
      </c>
      <c r="N10854" s="14" t="str">
        <f t="shared" si="529"/>
        <v>&lt; 25 KW</v>
      </c>
    </row>
    <row r="10855" spans="1:14">
      <c r="A10855" s="6" t="s">
        <v>425</v>
      </c>
      <c r="B10855" s="15" t="s">
        <v>12784</v>
      </c>
      <c r="C10855" s="6" t="s">
        <v>8268</v>
      </c>
      <c r="D10855" s="6" t="s">
        <v>8269</v>
      </c>
      <c r="E10855" s="7">
        <v>492</v>
      </c>
      <c r="F10855" s="6">
        <v>-37.352420000000002</v>
      </c>
      <c r="G10855" s="6">
        <v>-62.307859999999998</v>
      </c>
      <c r="H10855" s="7">
        <v>538740</v>
      </c>
      <c r="I10855" s="7">
        <v>21549.599999999999</v>
      </c>
      <c r="J10855" s="7">
        <v>118522800</v>
      </c>
      <c r="K10855" s="7">
        <v>11.85</v>
      </c>
      <c r="L10855" s="6">
        <f t="shared" si="530"/>
        <v>56477.323132559999</v>
      </c>
      <c r="M10855" s="7">
        <f t="shared" si="528"/>
        <v>6.4471830059999995</v>
      </c>
      <c r="N10855" s="14" t="str">
        <f t="shared" si="529"/>
        <v>&lt; 25 KW</v>
      </c>
    </row>
    <row r="10856" spans="1:14">
      <c r="A10856" s="6" t="s">
        <v>246</v>
      </c>
      <c r="B10856" s="15" t="s">
        <v>12784</v>
      </c>
      <c r="C10856" s="6" t="s">
        <v>15424</v>
      </c>
      <c r="D10856" s="6" t="s">
        <v>14106</v>
      </c>
      <c r="E10856" s="7">
        <v>492</v>
      </c>
      <c r="F10856" s="6">
        <v>-34.972850000000001</v>
      </c>
      <c r="G10856" s="6">
        <v>-61.586080000000003</v>
      </c>
      <c r="H10856" s="7">
        <v>538740</v>
      </c>
      <c r="I10856" s="7">
        <v>21549.599999999999</v>
      </c>
      <c r="J10856" s="7">
        <v>118522800</v>
      </c>
      <c r="K10856" s="7">
        <v>11.85</v>
      </c>
      <c r="L10856" s="6">
        <f t="shared" si="530"/>
        <v>56477.323132559999</v>
      </c>
      <c r="M10856" s="7">
        <f t="shared" si="528"/>
        <v>6.4471830059999995</v>
      </c>
      <c r="N10856" s="14" t="str">
        <f t="shared" si="529"/>
        <v>&lt; 25 KW</v>
      </c>
    </row>
    <row r="10857" spans="1:14">
      <c r="A10857" s="6" t="s">
        <v>465</v>
      </c>
      <c r="B10857" s="15" t="s">
        <v>12784</v>
      </c>
      <c r="C10857" s="6" t="s">
        <v>15460</v>
      </c>
      <c r="D10857" s="6" t="s">
        <v>14107</v>
      </c>
      <c r="E10857" s="7">
        <v>490</v>
      </c>
      <c r="F10857" s="6">
        <v>-35.638759999999998</v>
      </c>
      <c r="G10857" s="6">
        <v>-62.183399999999999</v>
      </c>
      <c r="H10857" s="7">
        <v>536550</v>
      </c>
      <c r="I10857" s="7">
        <v>21462</v>
      </c>
      <c r="J10857" s="7">
        <v>118041000</v>
      </c>
      <c r="K10857" s="7">
        <v>11.8</v>
      </c>
      <c r="L10857" s="6">
        <f t="shared" si="530"/>
        <v>56247.7405182</v>
      </c>
      <c r="M10857" s="7">
        <f t="shared" si="528"/>
        <v>6.4209749450000002</v>
      </c>
      <c r="N10857" s="14" t="str">
        <f t="shared" si="529"/>
        <v>&lt; 25 KW</v>
      </c>
    </row>
    <row r="10858" spans="1:14">
      <c r="A10858" s="6" t="s">
        <v>272</v>
      </c>
      <c r="B10858" s="15" t="s">
        <v>12784</v>
      </c>
      <c r="C10858" s="6" t="s">
        <v>2128</v>
      </c>
      <c r="D10858" s="6" t="s">
        <v>14108</v>
      </c>
      <c r="E10858" s="7">
        <v>490</v>
      </c>
      <c r="F10858" s="6">
        <v>-35.523139999999998</v>
      </c>
      <c r="G10858" s="6">
        <v>-58.397210000000001</v>
      </c>
      <c r="H10858" s="7">
        <v>536550</v>
      </c>
      <c r="I10858" s="7">
        <v>21462</v>
      </c>
      <c r="J10858" s="7">
        <v>118041000</v>
      </c>
      <c r="K10858" s="7">
        <v>11.8</v>
      </c>
      <c r="L10858" s="6">
        <f t="shared" si="530"/>
        <v>56247.7405182</v>
      </c>
      <c r="M10858" s="7">
        <f t="shared" si="528"/>
        <v>6.4209749450000002</v>
      </c>
      <c r="N10858" s="14" t="str">
        <f t="shared" si="529"/>
        <v>&lt; 25 KW</v>
      </c>
    </row>
    <row r="10859" spans="1:14">
      <c r="A10859" s="6" t="s">
        <v>99</v>
      </c>
      <c r="B10859" s="15" t="s">
        <v>12784</v>
      </c>
      <c r="C10859" s="6" t="s">
        <v>15461</v>
      </c>
      <c r="D10859" s="6" t="s">
        <v>14109</v>
      </c>
      <c r="E10859" s="7">
        <v>490</v>
      </c>
      <c r="F10859" s="6">
        <v>-34.91272</v>
      </c>
      <c r="G10859" s="6">
        <v>-61.208680000000001</v>
      </c>
      <c r="H10859" s="7">
        <v>536550</v>
      </c>
      <c r="I10859" s="7">
        <v>21462</v>
      </c>
      <c r="J10859" s="7">
        <v>118041000</v>
      </c>
      <c r="K10859" s="7">
        <v>11.8</v>
      </c>
      <c r="L10859" s="6">
        <f t="shared" si="530"/>
        <v>56247.7405182</v>
      </c>
      <c r="M10859" s="7">
        <f t="shared" si="528"/>
        <v>6.4209749450000002</v>
      </c>
      <c r="N10859" s="14" t="str">
        <f t="shared" si="529"/>
        <v>&lt; 25 KW</v>
      </c>
    </row>
    <row r="10860" spans="1:14">
      <c r="A10860" s="6" t="s">
        <v>38</v>
      </c>
      <c r="B10860" s="15" t="s">
        <v>12784</v>
      </c>
      <c r="C10860" s="6" t="s">
        <v>983</v>
      </c>
      <c r="D10860" s="6" t="s">
        <v>14110</v>
      </c>
      <c r="E10860" s="7">
        <v>490</v>
      </c>
      <c r="F10860" s="6">
        <v>-35.218978881799998</v>
      </c>
      <c r="G10860" s="6">
        <v>-59.384239196800003</v>
      </c>
      <c r="H10860" s="7">
        <v>536550</v>
      </c>
      <c r="I10860" s="7">
        <v>21462</v>
      </c>
      <c r="J10860" s="7">
        <v>118041000</v>
      </c>
      <c r="K10860" s="7">
        <v>11.8</v>
      </c>
      <c r="L10860" s="6">
        <f t="shared" si="530"/>
        <v>56247.7405182</v>
      </c>
      <c r="M10860" s="7">
        <f t="shared" si="528"/>
        <v>6.4209749450000002</v>
      </c>
      <c r="N10860" s="14" t="str">
        <f t="shared" si="529"/>
        <v>&lt; 25 KW</v>
      </c>
    </row>
    <row r="10861" spans="1:14">
      <c r="A10861" s="6" t="s">
        <v>147</v>
      </c>
      <c r="B10861" s="15" t="s">
        <v>12784</v>
      </c>
      <c r="C10861" s="6" t="s">
        <v>4944</v>
      </c>
      <c r="D10861" s="6" t="s">
        <v>14111</v>
      </c>
      <c r="E10861" s="7">
        <v>489</v>
      </c>
      <c r="F10861" s="6">
        <v>-36.877980000000001</v>
      </c>
      <c r="G10861" s="6">
        <v>-60.346580000000003</v>
      </c>
      <c r="H10861" s="7">
        <v>535455</v>
      </c>
      <c r="I10861" s="7">
        <v>21418.2</v>
      </c>
      <c r="J10861" s="7">
        <v>117800100</v>
      </c>
      <c r="K10861" s="7">
        <v>11.78</v>
      </c>
      <c r="L10861" s="6">
        <f t="shared" si="530"/>
        <v>56132.949211020001</v>
      </c>
      <c r="M10861" s="7">
        <f t="shared" si="528"/>
        <v>6.4078709145000001</v>
      </c>
      <c r="N10861" s="14" t="str">
        <f t="shared" si="529"/>
        <v>&lt; 25 KW</v>
      </c>
    </row>
    <row r="10862" spans="1:14">
      <c r="A10862" s="6" t="s">
        <v>130</v>
      </c>
      <c r="B10862" s="15" t="s">
        <v>12784</v>
      </c>
      <c r="C10862" s="6" t="s">
        <v>232</v>
      </c>
      <c r="D10862" s="6" t="s">
        <v>14112</v>
      </c>
      <c r="E10862" s="7">
        <v>488</v>
      </c>
      <c r="F10862" s="6">
        <v>-37.095080000000003</v>
      </c>
      <c r="G10862" s="6">
        <v>-58.97784</v>
      </c>
      <c r="H10862" s="7">
        <v>534360</v>
      </c>
      <c r="I10862" s="7">
        <v>21374.400000000001</v>
      </c>
      <c r="J10862" s="7">
        <v>117559200</v>
      </c>
      <c r="K10862" s="7">
        <v>11.76</v>
      </c>
      <c r="L10862" s="6">
        <f t="shared" si="530"/>
        <v>56018.157903840001</v>
      </c>
      <c r="M10862" s="7">
        <f t="shared" si="528"/>
        <v>6.394766884</v>
      </c>
      <c r="N10862" s="14" t="str">
        <f t="shared" si="529"/>
        <v>&lt; 25 KW</v>
      </c>
    </row>
    <row r="10863" spans="1:14">
      <c r="A10863" s="6" t="s">
        <v>525</v>
      </c>
      <c r="B10863" s="15" t="s">
        <v>12784</v>
      </c>
      <c r="C10863" s="6" t="s">
        <v>3946</v>
      </c>
      <c r="D10863" s="6" t="s">
        <v>7973</v>
      </c>
      <c r="E10863" s="7">
        <v>488</v>
      </c>
      <c r="F10863" s="6">
        <v>-35.912199999999999</v>
      </c>
      <c r="G10863" s="6">
        <v>-57.924700000000001</v>
      </c>
      <c r="H10863" s="7">
        <v>534360</v>
      </c>
      <c r="I10863" s="7">
        <v>21374.400000000001</v>
      </c>
      <c r="J10863" s="7">
        <v>117559200</v>
      </c>
      <c r="K10863" s="7">
        <v>11.76</v>
      </c>
      <c r="L10863" s="6">
        <f t="shared" si="530"/>
        <v>56018.157903840001</v>
      </c>
      <c r="M10863" s="7">
        <f t="shared" si="528"/>
        <v>6.394766884</v>
      </c>
      <c r="N10863" s="14" t="str">
        <f t="shared" si="529"/>
        <v>&lt; 25 KW</v>
      </c>
    </row>
    <row r="10864" spans="1:14">
      <c r="A10864" s="6" t="s">
        <v>19</v>
      </c>
      <c r="B10864" s="15" t="s">
        <v>12784</v>
      </c>
      <c r="C10864" s="6" t="s">
        <v>15462</v>
      </c>
      <c r="D10864" s="6" t="s">
        <v>14113</v>
      </c>
      <c r="E10864" s="7">
        <v>487</v>
      </c>
      <c r="F10864" s="6">
        <v>-36.34028</v>
      </c>
      <c r="G10864" s="6">
        <v>-61.066719999999997</v>
      </c>
      <c r="H10864" s="7">
        <v>533265</v>
      </c>
      <c r="I10864" s="7">
        <v>21330.6</v>
      </c>
      <c r="J10864" s="7">
        <v>117318300</v>
      </c>
      <c r="K10864" s="7">
        <v>11.73</v>
      </c>
      <c r="L10864" s="6">
        <f t="shared" si="530"/>
        <v>55903.366596659995</v>
      </c>
      <c r="M10864" s="7">
        <f t="shared" si="528"/>
        <v>6.3816628534999991</v>
      </c>
      <c r="N10864" s="14" t="str">
        <f t="shared" si="529"/>
        <v>&lt; 25 KW</v>
      </c>
    </row>
    <row r="10865" spans="1:14">
      <c r="A10865" s="6" t="s">
        <v>19</v>
      </c>
      <c r="B10865" s="15" t="s">
        <v>12784</v>
      </c>
      <c r="C10865" s="6" t="s">
        <v>4652</v>
      </c>
      <c r="D10865" s="6" t="s">
        <v>14114</v>
      </c>
      <c r="E10865" s="7">
        <v>487</v>
      </c>
      <c r="F10865" s="6">
        <v>-36.09845</v>
      </c>
      <c r="G10865" s="6">
        <v>-61.230400000000003</v>
      </c>
      <c r="H10865" s="7">
        <v>533265</v>
      </c>
      <c r="I10865" s="7">
        <v>21330.6</v>
      </c>
      <c r="J10865" s="7">
        <v>117318300</v>
      </c>
      <c r="K10865" s="7">
        <v>11.73</v>
      </c>
      <c r="L10865" s="6">
        <f t="shared" si="530"/>
        <v>55903.366596659995</v>
      </c>
      <c r="M10865" s="7">
        <f t="shared" si="528"/>
        <v>6.3816628534999991</v>
      </c>
      <c r="N10865" s="14" t="str">
        <f t="shared" si="529"/>
        <v>&lt; 25 KW</v>
      </c>
    </row>
    <row r="10866" spans="1:14">
      <c r="A10866" s="6" t="s">
        <v>465</v>
      </c>
      <c r="B10866" s="15" t="s">
        <v>12784</v>
      </c>
      <c r="C10866" s="6" t="s">
        <v>15463</v>
      </c>
      <c r="D10866" s="6" t="s">
        <v>13521</v>
      </c>
      <c r="E10866" s="7">
        <v>487</v>
      </c>
      <c r="F10866" s="6">
        <v>-35.296669999999999</v>
      </c>
      <c r="G10866" s="6">
        <v>-62.60933</v>
      </c>
      <c r="H10866" s="7">
        <v>533265</v>
      </c>
      <c r="I10866" s="7">
        <v>21330.6</v>
      </c>
      <c r="J10866" s="7">
        <v>117318300</v>
      </c>
      <c r="K10866" s="7">
        <v>11.73</v>
      </c>
      <c r="L10866" s="6">
        <f t="shared" si="530"/>
        <v>55903.366596659995</v>
      </c>
      <c r="M10866" s="7">
        <f t="shared" si="528"/>
        <v>6.3816628534999991</v>
      </c>
      <c r="N10866" s="14" t="str">
        <f t="shared" si="529"/>
        <v>&lt; 25 KW</v>
      </c>
    </row>
    <row r="10867" spans="1:14">
      <c r="A10867" s="6" t="s">
        <v>246</v>
      </c>
      <c r="B10867" s="15" t="s">
        <v>12784</v>
      </c>
      <c r="C10867" s="6" t="s">
        <v>736</v>
      </c>
      <c r="D10867" s="6" t="s">
        <v>14115</v>
      </c>
      <c r="E10867" s="7">
        <v>487</v>
      </c>
      <c r="F10867" s="6">
        <v>-35.134189999999997</v>
      </c>
      <c r="G10867" s="6">
        <v>-61.59789</v>
      </c>
      <c r="H10867" s="7">
        <v>533265</v>
      </c>
      <c r="I10867" s="7">
        <v>21330.6</v>
      </c>
      <c r="J10867" s="7">
        <v>117318300</v>
      </c>
      <c r="K10867" s="7">
        <v>11.73</v>
      </c>
      <c r="L10867" s="6">
        <f t="shared" si="530"/>
        <v>55903.366596659995</v>
      </c>
      <c r="M10867" s="7">
        <f t="shared" si="528"/>
        <v>6.3816628534999991</v>
      </c>
      <c r="N10867" s="14" t="str">
        <f t="shared" si="529"/>
        <v>&lt; 25 KW</v>
      </c>
    </row>
    <row r="10868" spans="1:14">
      <c r="A10868" s="6" t="s">
        <v>38</v>
      </c>
      <c r="B10868" s="15" t="s">
        <v>12784</v>
      </c>
      <c r="C10868" s="6" t="s">
        <v>168</v>
      </c>
      <c r="D10868" s="6" t="s">
        <v>3090</v>
      </c>
      <c r="E10868" s="7">
        <v>487</v>
      </c>
      <c r="F10868" s="6">
        <v>-35.10933</v>
      </c>
      <c r="G10868" s="6">
        <v>-59.145560000000003</v>
      </c>
      <c r="H10868" s="7">
        <v>533265</v>
      </c>
      <c r="I10868" s="7">
        <v>21330.6</v>
      </c>
      <c r="J10868" s="7">
        <v>117318300</v>
      </c>
      <c r="K10868" s="7">
        <v>11.73</v>
      </c>
      <c r="L10868" s="6">
        <f t="shared" si="530"/>
        <v>55903.366596659995</v>
      </c>
      <c r="M10868" s="7">
        <f t="shared" si="528"/>
        <v>6.3816628534999991</v>
      </c>
      <c r="N10868" s="14" t="str">
        <f t="shared" si="529"/>
        <v>&lt; 25 KW</v>
      </c>
    </row>
    <row r="10869" spans="1:14">
      <c r="A10869" s="6" t="s">
        <v>69</v>
      </c>
      <c r="B10869" s="15" t="s">
        <v>12784</v>
      </c>
      <c r="C10869" s="6" t="s">
        <v>1662</v>
      </c>
      <c r="D10869" s="6" t="s">
        <v>14116</v>
      </c>
      <c r="E10869" s="7">
        <v>487</v>
      </c>
      <c r="F10869" s="6">
        <v>-33.94896</v>
      </c>
      <c r="G10869" s="6">
        <v>-60.710990000000002</v>
      </c>
      <c r="H10869" s="7">
        <v>533265</v>
      </c>
      <c r="I10869" s="7">
        <v>21330.6</v>
      </c>
      <c r="J10869" s="7">
        <v>117318300</v>
      </c>
      <c r="K10869" s="7">
        <v>11.73</v>
      </c>
      <c r="L10869" s="6">
        <f t="shared" si="530"/>
        <v>55903.366596659995</v>
      </c>
      <c r="M10869" s="7">
        <f t="shared" si="528"/>
        <v>6.3816628534999991</v>
      </c>
      <c r="N10869" s="14" t="str">
        <f t="shared" si="529"/>
        <v>&lt; 25 KW</v>
      </c>
    </row>
    <row r="10870" spans="1:14">
      <c r="A10870" s="6" t="s">
        <v>1477</v>
      </c>
      <c r="B10870" s="15" t="s">
        <v>12784</v>
      </c>
      <c r="C10870" s="6" t="s">
        <v>357</v>
      </c>
      <c r="D10870" s="6" t="s">
        <v>14117</v>
      </c>
      <c r="E10870" s="7">
        <v>487</v>
      </c>
      <c r="F10870" s="6">
        <v>-35.59046</v>
      </c>
      <c r="G10870" s="6">
        <v>-62.781500000000001</v>
      </c>
      <c r="H10870" s="7">
        <v>533265</v>
      </c>
      <c r="I10870" s="7">
        <v>21330.6</v>
      </c>
      <c r="J10870" s="7">
        <v>117318300</v>
      </c>
      <c r="K10870" s="7">
        <v>11.73</v>
      </c>
      <c r="L10870" s="6">
        <f t="shared" si="530"/>
        <v>55903.366596659995</v>
      </c>
      <c r="M10870" s="7">
        <f t="shared" si="528"/>
        <v>6.3816628534999991</v>
      </c>
      <c r="N10870" s="14" t="str">
        <f t="shared" si="529"/>
        <v>&lt; 25 KW</v>
      </c>
    </row>
    <row r="10871" spans="1:14">
      <c r="A10871" s="6" t="s">
        <v>170</v>
      </c>
      <c r="B10871" s="15" t="s">
        <v>12784</v>
      </c>
      <c r="C10871" s="6" t="s">
        <v>15464</v>
      </c>
      <c r="D10871" s="6" t="s">
        <v>14118</v>
      </c>
      <c r="E10871" s="7">
        <v>487</v>
      </c>
      <c r="F10871" s="6">
        <v>-36.289200000000001</v>
      </c>
      <c r="G10871" s="6">
        <v>-62.572099999999999</v>
      </c>
      <c r="H10871" s="7">
        <v>533265</v>
      </c>
      <c r="I10871" s="7">
        <v>21330.6</v>
      </c>
      <c r="J10871" s="7">
        <v>117318300</v>
      </c>
      <c r="K10871" s="7">
        <v>11.73</v>
      </c>
      <c r="L10871" s="6">
        <f t="shared" si="530"/>
        <v>55903.366596659995</v>
      </c>
      <c r="M10871" s="7">
        <f t="shared" si="528"/>
        <v>6.3816628534999991</v>
      </c>
      <c r="N10871" s="14" t="str">
        <f t="shared" si="529"/>
        <v>&lt; 25 KW</v>
      </c>
    </row>
    <row r="10872" spans="1:14">
      <c r="A10872" s="6" t="s">
        <v>279</v>
      </c>
      <c r="B10872" s="15" t="s">
        <v>12784</v>
      </c>
      <c r="C10872" s="6" t="s">
        <v>398</v>
      </c>
      <c r="D10872" s="6" t="s">
        <v>302</v>
      </c>
      <c r="E10872" s="7">
        <v>486</v>
      </c>
      <c r="F10872" s="6">
        <v>-34.614100000000001</v>
      </c>
      <c r="G10872" s="6">
        <v>-59.186920000000001</v>
      </c>
      <c r="H10872" s="7">
        <v>532170</v>
      </c>
      <c r="I10872" s="7">
        <v>21286.799999999999</v>
      </c>
      <c r="J10872" s="7">
        <v>117077400</v>
      </c>
      <c r="K10872" s="7">
        <v>11.71</v>
      </c>
      <c r="L10872" s="6">
        <f t="shared" si="530"/>
        <v>55788.575289479995</v>
      </c>
      <c r="M10872" s="7">
        <f t="shared" si="528"/>
        <v>6.3685588229999999</v>
      </c>
      <c r="N10872" s="14" t="str">
        <f t="shared" si="529"/>
        <v>&lt; 25 KW</v>
      </c>
    </row>
    <row r="10873" spans="1:14">
      <c r="A10873" s="6" t="s">
        <v>123</v>
      </c>
      <c r="B10873" s="15" t="s">
        <v>12784</v>
      </c>
      <c r="C10873" s="6" t="s">
        <v>15465</v>
      </c>
      <c r="D10873" s="6" t="s">
        <v>14119</v>
      </c>
      <c r="E10873" s="7">
        <v>485</v>
      </c>
      <c r="F10873" s="6">
        <v>-35.039009999999998</v>
      </c>
      <c r="G10873" s="6">
        <v>-57.705489999999998</v>
      </c>
      <c r="H10873" s="7">
        <v>531075</v>
      </c>
      <c r="I10873" s="7">
        <v>21243</v>
      </c>
      <c r="J10873" s="7">
        <v>116836500</v>
      </c>
      <c r="K10873" s="7">
        <v>11.68</v>
      </c>
      <c r="L10873" s="6">
        <f t="shared" si="530"/>
        <v>55673.783982299996</v>
      </c>
      <c r="M10873" s="7">
        <f t="shared" si="528"/>
        <v>6.3554547924999998</v>
      </c>
      <c r="N10873" s="14" t="str">
        <f t="shared" si="529"/>
        <v>&lt; 25 KW</v>
      </c>
    </row>
    <row r="10874" spans="1:14">
      <c r="A10874" s="6" t="s">
        <v>107</v>
      </c>
      <c r="B10874" s="15" t="s">
        <v>12784</v>
      </c>
      <c r="C10874" s="6" t="s">
        <v>3223</v>
      </c>
      <c r="D10874" s="6" t="s">
        <v>14120</v>
      </c>
      <c r="E10874" s="7">
        <v>485</v>
      </c>
      <c r="F10874" s="6">
        <v>-35.405070000000002</v>
      </c>
      <c r="G10874" s="6">
        <v>-60.662770000000002</v>
      </c>
      <c r="H10874" s="7">
        <v>531075</v>
      </c>
      <c r="I10874" s="7">
        <v>21243</v>
      </c>
      <c r="J10874" s="7">
        <v>116836500</v>
      </c>
      <c r="K10874" s="7">
        <v>11.68</v>
      </c>
      <c r="L10874" s="6">
        <f t="shared" si="530"/>
        <v>55673.783982299996</v>
      </c>
      <c r="M10874" s="7">
        <f t="shared" si="528"/>
        <v>6.3554547924999998</v>
      </c>
      <c r="N10874" s="14" t="str">
        <f t="shared" si="529"/>
        <v>&lt; 25 KW</v>
      </c>
    </row>
    <row r="10875" spans="1:14">
      <c r="A10875" s="6" t="s">
        <v>433</v>
      </c>
      <c r="B10875" s="15" t="s">
        <v>12784</v>
      </c>
      <c r="C10875" s="6" t="s">
        <v>826</v>
      </c>
      <c r="D10875" s="6" t="s">
        <v>14121</v>
      </c>
      <c r="E10875" s="7">
        <v>484</v>
      </c>
      <c r="F10875" s="6">
        <v>-37.747</v>
      </c>
      <c r="G10875" s="6">
        <v>-62.865699999999997</v>
      </c>
      <c r="H10875" s="7">
        <v>529980</v>
      </c>
      <c r="I10875" s="7">
        <v>21199.200000000001</v>
      </c>
      <c r="J10875" s="7">
        <v>116595600</v>
      </c>
      <c r="K10875" s="7">
        <v>11.66</v>
      </c>
      <c r="L10875" s="6">
        <f t="shared" si="530"/>
        <v>55558.992675119996</v>
      </c>
      <c r="M10875" s="7">
        <f t="shared" si="528"/>
        <v>6.3423507619999997</v>
      </c>
      <c r="N10875" s="14" t="str">
        <f t="shared" si="529"/>
        <v>&lt; 25 KW</v>
      </c>
    </row>
    <row r="10876" spans="1:14">
      <c r="A10876" s="6" t="s">
        <v>13</v>
      </c>
      <c r="B10876" s="15" t="s">
        <v>12784</v>
      </c>
      <c r="C10876" s="6" t="s">
        <v>15466</v>
      </c>
      <c r="D10876" s="6" t="s">
        <v>14122</v>
      </c>
      <c r="E10876" s="7">
        <v>484</v>
      </c>
      <c r="F10876" s="6">
        <v>-34.364528655999997</v>
      </c>
      <c r="G10876" s="6">
        <v>-59.476230621299997</v>
      </c>
      <c r="H10876" s="7">
        <v>529980</v>
      </c>
      <c r="I10876" s="7">
        <v>21199.200000000001</v>
      </c>
      <c r="J10876" s="7">
        <v>116595600</v>
      </c>
      <c r="K10876" s="7">
        <v>11.66</v>
      </c>
      <c r="L10876" s="6">
        <f t="shared" si="530"/>
        <v>55558.992675119996</v>
      </c>
      <c r="M10876" s="7">
        <f t="shared" si="528"/>
        <v>6.3423507619999997</v>
      </c>
      <c r="N10876" s="14" t="str">
        <f t="shared" si="529"/>
        <v>&lt; 25 KW</v>
      </c>
    </row>
    <row r="10877" spans="1:14">
      <c r="A10877" s="6" t="s">
        <v>465</v>
      </c>
      <c r="B10877" s="15" t="s">
        <v>12784</v>
      </c>
      <c r="C10877" s="6" t="s">
        <v>15467</v>
      </c>
      <c r="D10877" s="6" t="s">
        <v>14123</v>
      </c>
      <c r="E10877" s="7">
        <v>483</v>
      </c>
      <c r="F10877" s="6">
        <v>-35.415379999999999</v>
      </c>
      <c r="G10877" s="6">
        <v>-62.337179999999996</v>
      </c>
      <c r="H10877" s="7">
        <v>528885</v>
      </c>
      <c r="I10877" s="7">
        <v>21155.4</v>
      </c>
      <c r="J10877" s="7">
        <v>116354700</v>
      </c>
      <c r="K10877" s="7">
        <v>11.64</v>
      </c>
      <c r="L10877" s="6">
        <f t="shared" si="530"/>
        <v>55444.201367939997</v>
      </c>
      <c r="M10877" s="7">
        <f t="shared" si="528"/>
        <v>6.3292467314999996</v>
      </c>
      <c r="N10877" s="14" t="str">
        <f t="shared" si="529"/>
        <v>&lt; 25 KW</v>
      </c>
    </row>
    <row r="10878" spans="1:14">
      <c r="A10878" s="6" t="s">
        <v>16</v>
      </c>
      <c r="B10878" s="15" t="s">
        <v>12784</v>
      </c>
      <c r="C10878" s="6" t="s">
        <v>15468</v>
      </c>
      <c r="D10878" s="6" t="s">
        <v>14124</v>
      </c>
      <c r="E10878" s="7">
        <v>482</v>
      </c>
      <c r="F10878" s="6">
        <v>-35.222450000000002</v>
      </c>
      <c r="G10878" s="6">
        <v>-60.200009999999999</v>
      </c>
      <c r="H10878" s="7">
        <v>527790</v>
      </c>
      <c r="I10878" s="7">
        <v>21111.599999999999</v>
      </c>
      <c r="J10878" s="7">
        <v>116113800</v>
      </c>
      <c r="K10878" s="7">
        <v>11.61</v>
      </c>
      <c r="L10878" s="6">
        <f t="shared" si="530"/>
        <v>55329.410060759998</v>
      </c>
      <c r="M10878" s="7">
        <f t="shared" si="528"/>
        <v>6.3161427009999995</v>
      </c>
      <c r="N10878" s="14" t="str">
        <f t="shared" si="529"/>
        <v>&lt; 25 KW</v>
      </c>
    </row>
    <row r="10879" spans="1:14">
      <c r="A10879" s="6" t="s">
        <v>559</v>
      </c>
      <c r="B10879" s="15" t="s">
        <v>12784</v>
      </c>
      <c r="C10879" s="6" t="s">
        <v>286</v>
      </c>
      <c r="D10879" s="6" t="s">
        <v>14125</v>
      </c>
      <c r="E10879" s="7">
        <v>482</v>
      </c>
      <c r="F10879" s="6">
        <v>-34.65296</v>
      </c>
      <c r="G10879" s="6">
        <v>-59.74933</v>
      </c>
      <c r="H10879" s="7">
        <v>527790</v>
      </c>
      <c r="I10879" s="7">
        <v>21111.599999999999</v>
      </c>
      <c r="J10879" s="7">
        <v>116113800</v>
      </c>
      <c r="K10879" s="7">
        <v>11.61</v>
      </c>
      <c r="L10879" s="6">
        <f t="shared" si="530"/>
        <v>55329.410060759998</v>
      </c>
      <c r="M10879" s="7">
        <f t="shared" si="528"/>
        <v>6.3161427009999995</v>
      </c>
      <c r="N10879" s="14" t="str">
        <f t="shared" si="529"/>
        <v>&lt; 25 KW</v>
      </c>
    </row>
    <row r="10880" spans="1:14">
      <c r="A10880" s="6" t="s">
        <v>170</v>
      </c>
      <c r="B10880" s="15" t="s">
        <v>12784</v>
      </c>
      <c r="C10880" s="6" t="s">
        <v>15469</v>
      </c>
      <c r="D10880" s="6" t="s">
        <v>14126</v>
      </c>
      <c r="E10880" s="7">
        <v>482</v>
      </c>
      <c r="F10880" s="6">
        <v>-36.072890000000001</v>
      </c>
      <c r="G10880" s="6">
        <v>-62.328969999999998</v>
      </c>
      <c r="H10880" s="7">
        <v>527790</v>
      </c>
      <c r="I10880" s="7">
        <v>21111.599999999999</v>
      </c>
      <c r="J10880" s="7">
        <v>116113800</v>
      </c>
      <c r="K10880" s="7">
        <v>11.61</v>
      </c>
      <c r="L10880" s="6">
        <f t="shared" si="530"/>
        <v>55329.410060759998</v>
      </c>
      <c r="M10880" s="7">
        <f t="shared" si="528"/>
        <v>6.3161427009999995</v>
      </c>
      <c r="N10880" s="14" t="str">
        <f t="shared" si="529"/>
        <v>&lt; 25 KW</v>
      </c>
    </row>
    <row r="10881" spans="1:14">
      <c r="A10881" s="6" t="s">
        <v>35</v>
      </c>
      <c r="B10881" s="15" t="s">
        <v>12784</v>
      </c>
      <c r="C10881" s="6" t="s">
        <v>15470</v>
      </c>
      <c r="D10881" s="6" t="s">
        <v>14127</v>
      </c>
      <c r="E10881" s="7">
        <v>480</v>
      </c>
      <c r="F10881" s="6">
        <v>-37.342199999999998</v>
      </c>
      <c r="G10881" s="6">
        <v>-58.999600000000001</v>
      </c>
      <c r="H10881" s="7">
        <v>525600</v>
      </c>
      <c r="I10881" s="7">
        <v>21024</v>
      </c>
      <c r="J10881" s="7">
        <v>115632000</v>
      </c>
      <c r="K10881" s="7">
        <v>11.56</v>
      </c>
      <c r="L10881" s="6">
        <f t="shared" si="530"/>
        <v>55099.827446400006</v>
      </c>
      <c r="M10881" s="7">
        <f t="shared" si="528"/>
        <v>6.2899346400000002</v>
      </c>
      <c r="N10881" s="14" t="str">
        <f t="shared" si="529"/>
        <v>&lt; 25 KW</v>
      </c>
    </row>
    <row r="10882" spans="1:14">
      <c r="A10882" s="6" t="s">
        <v>87</v>
      </c>
      <c r="B10882" s="15" t="s">
        <v>12784</v>
      </c>
      <c r="C10882" s="6" t="s">
        <v>15471</v>
      </c>
      <c r="D10882" s="6" t="s">
        <v>14020</v>
      </c>
      <c r="E10882" s="7">
        <v>478</v>
      </c>
      <c r="F10882" s="6">
        <v>-37.244610000000002</v>
      </c>
      <c r="G10882" s="6">
        <v>-63.219349999999999</v>
      </c>
      <c r="H10882" s="7">
        <v>523410</v>
      </c>
      <c r="I10882" s="7">
        <v>20936.400000000001</v>
      </c>
      <c r="J10882" s="7">
        <v>115150200</v>
      </c>
      <c r="K10882" s="7">
        <v>11.52</v>
      </c>
      <c r="L10882" s="6">
        <f t="shared" si="530"/>
        <v>54870.244832039993</v>
      </c>
      <c r="M10882" s="7">
        <f t="shared" si="528"/>
        <v>6.2637265789999992</v>
      </c>
      <c r="N10882" s="14" t="str">
        <f t="shared" si="529"/>
        <v>&lt; 25 KW</v>
      </c>
    </row>
    <row r="10883" spans="1:14">
      <c r="A10883" s="6" t="s">
        <v>87</v>
      </c>
      <c r="B10883" s="15" t="s">
        <v>12784</v>
      </c>
      <c r="C10883" s="6" t="s">
        <v>6206</v>
      </c>
      <c r="D10883" s="6" t="s">
        <v>9264</v>
      </c>
      <c r="E10883" s="7">
        <v>478</v>
      </c>
      <c r="F10883" s="6">
        <v>-37.210360000000001</v>
      </c>
      <c r="G10883" s="6">
        <v>-63.302790000000002</v>
      </c>
      <c r="H10883" s="7">
        <v>523410</v>
      </c>
      <c r="I10883" s="7">
        <v>20936.400000000001</v>
      </c>
      <c r="J10883" s="7">
        <v>115150200</v>
      </c>
      <c r="K10883" s="7">
        <v>11.52</v>
      </c>
      <c r="L10883" s="6">
        <f t="shared" si="530"/>
        <v>54870.244832039993</v>
      </c>
      <c r="M10883" s="7">
        <f t="shared" ref="M10883:M10946" si="531">+L10883/(365*24)</f>
        <v>6.2637265789999992</v>
      </c>
      <c r="N10883" s="14" t="str">
        <f t="shared" ref="N10883:N10946" si="532">+IF(M10883&lt;25,"&lt; 25 KW",IF(M10883&lt;100,"25 - 100 KW",IF(M10883&lt;300,"100 - 300 KW",IF(M10883&lt;500,"300 - 500","&gt;500KW"))))</f>
        <v>&lt; 25 KW</v>
      </c>
    </row>
    <row r="10884" spans="1:14">
      <c r="A10884" s="6" t="s">
        <v>19</v>
      </c>
      <c r="B10884" s="15" t="s">
        <v>12784</v>
      </c>
      <c r="C10884" s="6" t="s">
        <v>2141</v>
      </c>
      <c r="D10884" s="6" t="s">
        <v>14128</v>
      </c>
      <c r="E10884" s="7">
        <v>478</v>
      </c>
      <c r="F10884" s="6">
        <v>-36.054720000000003</v>
      </c>
      <c r="G10884" s="6">
        <v>-61.051920000000003</v>
      </c>
      <c r="H10884" s="7">
        <v>523410</v>
      </c>
      <c r="I10884" s="7">
        <v>20936.400000000001</v>
      </c>
      <c r="J10884" s="7">
        <v>115150200</v>
      </c>
      <c r="K10884" s="7">
        <v>11.52</v>
      </c>
      <c r="L10884" s="6">
        <f t="shared" si="530"/>
        <v>54870.244832039993</v>
      </c>
      <c r="M10884" s="7">
        <f t="shared" si="531"/>
        <v>6.2637265789999992</v>
      </c>
      <c r="N10884" s="14" t="str">
        <f t="shared" si="532"/>
        <v>&lt; 25 KW</v>
      </c>
    </row>
    <row r="10885" spans="1:14">
      <c r="A10885" s="6" t="s">
        <v>170</v>
      </c>
      <c r="B10885" s="15" t="s">
        <v>12784</v>
      </c>
      <c r="C10885" s="6" t="s">
        <v>15472</v>
      </c>
      <c r="D10885" s="6" t="s">
        <v>14129</v>
      </c>
      <c r="E10885" s="7">
        <v>478</v>
      </c>
      <c r="F10885" s="6">
        <v>-36.235109999999999</v>
      </c>
      <c r="G10885" s="6">
        <v>-62.57629</v>
      </c>
      <c r="H10885" s="7">
        <v>523410</v>
      </c>
      <c r="I10885" s="7">
        <v>20936.400000000001</v>
      </c>
      <c r="J10885" s="7">
        <v>115150200</v>
      </c>
      <c r="K10885" s="7">
        <v>11.52</v>
      </c>
      <c r="L10885" s="6">
        <f t="shared" si="530"/>
        <v>54870.244832039993</v>
      </c>
      <c r="M10885" s="7">
        <f t="shared" si="531"/>
        <v>6.2637265789999992</v>
      </c>
      <c r="N10885" s="14" t="str">
        <f t="shared" si="532"/>
        <v>&lt; 25 KW</v>
      </c>
    </row>
    <row r="10886" spans="1:14">
      <c r="A10886" s="6" t="s">
        <v>207</v>
      </c>
      <c r="B10886" s="15" t="s">
        <v>12784</v>
      </c>
      <c r="C10886" s="6" t="s">
        <v>15473</v>
      </c>
      <c r="D10886" s="6" t="s">
        <v>14130</v>
      </c>
      <c r="E10886" s="7">
        <v>477</v>
      </c>
      <c r="F10886" s="6">
        <v>-34.692259999999997</v>
      </c>
      <c r="G10886" s="6">
        <v>-58.964219999999997</v>
      </c>
      <c r="H10886" s="7">
        <v>522315</v>
      </c>
      <c r="I10886" s="7">
        <v>20892.599999999999</v>
      </c>
      <c r="J10886" s="7">
        <v>114909300</v>
      </c>
      <c r="K10886" s="7">
        <v>11.49</v>
      </c>
      <c r="L10886" s="6">
        <f t="shared" si="530"/>
        <v>54755.453524859993</v>
      </c>
      <c r="M10886" s="7">
        <f t="shared" si="531"/>
        <v>6.2506225484999991</v>
      </c>
      <c r="N10886" s="14" t="str">
        <f t="shared" si="532"/>
        <v>&lt; 25 KW</v>
      </c>
    </row>
    <row r="10887" spans="1:14">
      <c r="A10887" s="6" t="s">
        <v>566</v>
      </c>
      <c r="B10887" s="15" t="s">
        <v>12784</v>
      </c>
      <c r="C10887" s="6" t="s">
        <v>15474</v>
      </c>
      <c r="D10887" s="6" t="s">
        <v>14131</v>
      </c>
      <c r="E10887" s="7">
        <v>477</v>
      </c>
      <c r="F10887" s="6">
        <v>-34.6820602417</v>
      </c>
      <c r="G10887" s="6">
        <v>-63.062671661400003</v>
      </c>
      <c r="H10887" s="7">
        <v>522315</v>
      </c>
      <c r="I10887" s="7">
        <v>20892.599999999999</v>
      </c>
      <c r="J10887" s="7">
        <v>114909300</v>
      </c>
      <c r="K10887" s="7">
        <v>11.49</v>
      </c>
      <c r="L10887" s="6">
        <f t="shared" si="530"/>
        <v>54755.453524859993</v>
      </c>
      <c r="M10887" s="7">
        <f t="shared" si="531"/>
        <v>6.2506225484999991</v>
      </c>
      <c r="N10887" s="14" t="str">
        <f t="shared" si="532"/>
        <v>&lt; 25 KW</v>
      </c>
    </row>
    <row r="10888" spans="1:14">
      <c r="A10888" s="6" t="s">
        <v>38</v>
      </c>
      <c r="B10888" s="15" t="s">
        <v>12784</v>
      </c>
      <c r="C10888" s="6" t="s">
        <v>15475</v>
      </c>
      <c r="D10888" s="6" t="s">
        <v>14132</v>
      </c>
      <c r="E10888" s="7">
        <v>475</v>
      </c>
      <c r="F10888" s="6">
        <v>-35.195270000000001</v>
      </c>
      <c r="G10888" s="6">
        <v>-58.987229999999997</v>
      </c>
      <c r="H10888" s="7">
        <v>520125</v>
      </c>
      <c r="I10888" s="7">
        <v>20805</v>
      </c>
      <c r="J10888" s="7">
        <v>114427500</v>
      </c>
      <c r="K10888" s="7">
        <v>11.44</v>
      </c>
      <c r="L10888" s="6">
        <f t="shared" si="530"/>
        <v>54525.870910500002</v>
      </c>
      <c r="M10888" s="7">
        <f t="shared" si="531"/>
        <v>6.2244144874999998</v>
      </c>
      <c r="N10888" s="14" t="str">
        <f t="shared" si="532"/>
        <v>&lt; 25 KW</v>
      </c>
    </row>
    <row r="10889" spans="1:14">
      <c r="A10889" s="6" t="s">
        <v>433</v>
      </c>
      <c r="B10889" s="15" t="s">
        <v>12784</v>
      </c>
      <c r="C10889" s="6" t="s">
        <v>15476</v>
      </c>
      <c r="D10889" s="6" t="s">
        <v>14133</v>
      </c>
      <c r="E10889" s="7">
        <v>475</v>
      </c>
      <c r="F10889" s="6">
        <v>-37.377119999999998</v>
      </c>
      <c r="G10889" s="6">
        <v>-62.799190000000003</v>
      </c>
      <c r="H10889" s="7">
        <v>520125</v>
      </c>
      <c r="I10889" s="7">
        <v>20805</v>
      </c>
      <c r="J10889" s="7">
        <v>114427500</v>
      </c>
      <c r="K10889" s="7">
        <v>11.44</v>
      </c>
      <c r="L10889" s="6">
        <f t="shared" si="530"/>
        <v>54525.870910500002</v>
      </c>
      <c r="M10889" s="7">
        <f t="shared" si="531"/>
        <v>6.2244144874999998</v>
      </c>
      <c r="N10889" s="14" t="str">
        <f t="shared" si="532"/>
        <v>&lt; 25 KW</v>
      </c>
    </row>
    <row r="10890" spans="1:14">
      <c r="A10890" s="6" t="s">
        <v>170</v>
      </c>
      <c r="B10890" s="15" t="s">
        <v>12784</v>
      </c>
      <c r="C10890" s="6" t="s">
        <v>12733</v>
      </c>
      <c r="D10890" s="6" t="s">
        <v>12734</v>
      </c>
      <c r="E10890" s="7">
        <v>475</v>
      </c>
      <c r="F10890" s="6">
        <v>-36.317</v>
      </c>
      <c r="G10890" s="6">
        <v>-62.511890000000001</v>
      </c>
      <c r="H10890" s="7">
        <v>520125</v>
      </c>
      <c r="I10890" s="7">
        <v>20805</v>
      </c>
      <c r="J10890" s="7">
        <v>114427500</v>
      </c>
      <c r="K10890" s="7">
        <v>11.44</v>
      </c>
      <c r="L10890" s="6">
        <f t="shared" si="530"/>
        <v>54525.870910500002</v>
      </c>
      <c r="M10890" s="7">
        <f t="shared" si="531"/>
        <v>6.2244144874999998</v>
      </c>
      <c r="N10890" s="14" t="str">
        <f t="shared" si="532"/>
        <v>&lt; 25 KW</v>
      </c>
    </row>
    <row r="10891" spans="1:14">
      <c r="A10891" s="6" t="s">
        <v>170</v>
      </c>
      <c r="B10891" s="15" t="s">
        <v>12784</v>
      </c>
      <c r="C10891" s="6" t="s">
        <v>12037</v>
      </c>
      <c r="D10891" s="6" t="s">
        <v>13887</v>
      </c>
      <c r="E10891" s="7">
        <v>475</v>
      </c>
      <c r="F10891" s="6">
        <v>-36.343299999999999</v>
      </c>
      <c r="G10891" s="6">
        <v>-62.482199999999999</v>
      </c>
      <c r="H10891" s="7">
        <v>520125</v>
      </c>
      <c r="I10891" s="7">
        <v>20805</v>
      </c>
      <c r="J10891" s="7">
        <v>114427500</v>
      </c>
      <c r="K10891" s="7">
        <v>11.44</v>
      </c>
      <c r="L10891" s="6">
        <f t="shared" si="530"/>
        <v>54525.870910500002</v>
      </c>
      <c r="M10891" s="7">
        <f t="shared" si="531"/>
        <v>6.2244144874999998</v>
      </c>
      <c r="N10891" s="14" t="str">
        <f t="shared" si="532"/>
        <v>&lt; 25 KW</v>
      </c>
    </row>
    <row r="10892" spans="1:14">
      <c r="A10892" s="6" t="s">
        <v>525</v>
      </c>
      <c r="B10892" s="15" t="s">
        <v>12784</v>
      </c>
      <c r="C10892" s="6" t="s">
        <v>15477</v>
      </c>
      <c r="D10892" s="6" t="s">
        <v>14134</v>
      </c>
      <c r="E10892" s="7">
        <v>474</v>
      </c>
      <c r="F10892" s="6">
        <v>-35.969200000000001</v>
      </c>
      <c r="G10892" s="6">
        <v>-57.951500000000003</v>
      </c>
      <c r="H10892" s="7">
        <v>519030</v>
      </c>
      <c r="I10892" s="7">
        <v>20761.2</v>
      </c>
      <c r="J10892" s="7">
        <v>114186600</v>
      </c>
      <c r="K10892" s="7">
        <v>11.42</v>
      </c>
      <c r="L10892" s="6">
        <f t="shared" si="530"/>
        <v>54411.079603320002</v>
      </c>
      <c r="M10892" s="7">
        <f t="shared" si="531"/>
        <v>6.2113104570000006</v>
      </c>
      <c r="N10892" s="14" t="str">
        <f t="shared" si="532"/>
        <v>&lt; 25 KW</v>
      </c>
    </row>
    <row r="10893" spans="1:14">
      <c r="A10893" s="6" t="s">
        <v>516</v>
      </c>
      <c r="B10893" s="15" t="s">
        <v>12784</v>
      </c>
      <c r="C10893" s="6" t="s">
        <v>15478</v>
      </c>
      <c r="D10893" s="6" t="s">
        <v>14135</v>
      </c>
      <c r="E10893" s="7">
        <v>474</v>
      </c>
      <c r="F10893" s="6">
        <v>-37.957650000000001</v>
      </c>
      <c r="G10893" s="6">
        <v>-61.371110000000002</v>
      </c>
      <c r="H10893" s="7">
        <v>519030</v>
      </c>
      <c r="I10893" s="7">
        <v>20761.2</v>
      </c>
      <c r="J10893" s="7">
        <v>114186600</v>
      </c>
      <c r="K10893" s="7">
        <v>11.42</v>
      </c>
      <c r="L10893" s="6">
        <f t="shared" si="530"/>
        <v>54411.079603320002</v>
      </c>
      <c r="M10893" s="7">
        <f t="shared" si="531"/>
        <v>6.2113104570000006</v>
      </c>
      <c r="N10893" s="14" t="str">
        <f t="shared" si="532"/>
        <v>&lt; 25 KW</v>
      </c>
    </row>
    <row r="10894" spans="1:14">
      <c r="A10894" s="6" t="s">
        <v>298</v>
      </c>
      <c r="B10894" s="15" t="s">
        <v>12784</v>
      </c>
      <c r="C10894" s="6" t="s">
        <v>15479</v>
      </c>
      <c r="D10894" s="6" t="s">
        <v>13772</v>
      </c>
      <c r="E10894" s="7">
        <v>474</v>
      </c>
      <c r="F10894" s="6">
        <v>-35.703429999999997</v>
      </c>
      <c r="G10894" s="6">
        <v>-61.591619999999999</v>
      </c>
      <c r="H10894" s="7">
        <v>519030</v>
      </c>
      <c r="I10894" s="7">
        <v>20761.2</v>
      </c>
      <c r="J10894" s="7">
        <v>114186600</v>
      </c>
      <c r="K10894" s="7">
        <v>11.42</v>
      </c>
      <c r="L10894" s="6">
        <f t="shared" si="530"/>
        <v>54411.079603320002</v>
      </c>
      <c r="M10894" s="7">
        <f t="shared" si="531"/>
        <v>6.2113104570000006</v>
      </c>
      <c r="N10894" s="14" t="str">
        <f t="shared" si="532"/>
        <v>&lt; 25 KW</v>
      </c>
    </row>
    <row r="10895" spans="1:14">
      <c r="A10895" s="6" t="s">
        <v>167</v>
      </c>
      <c r="B10895" s="15" t="s">
        <v>12784</v>
      </c>
      <c r="C10895" s="6" t="s">
        <v>877</v>
      </c>
      <c r="D10895" s="6" t="s">
        <v>14136</v>
      </c>
      <c r="E10895" s="7">
        <v>473</v>
      </c>
      <c r="F10895" s="6">
        <v>-35.024410000000003</v>
      </c>
      <c r="G10895" s="6">
        <v>-59.349150000000002</v>
      </c>
      <c r="H10895" s="7">
        <v>517935</v>
      </c>
      <c r="I10895" s="7">
        <v>20717.400000000001</v>
      </c>
      <c r="J10895" s="7">
        <v>113945700</v>
      </c>
      <c r="K10895" s="7">
        <v>11.39</v>
      </c>
      <c r="L10895" s="6">
        <f t="shared" si="530"/>
        <v>54296.288296140003</v>
      </c>
      <c r="M10895" s="7">
        <f t="shared" si="531"/>
        <v>6.1982064265000005</v>
      </c>
      <c r="N10895" s="14" t="str">
        <f t="shared" si="532"/>
        <v>&lt; 25 KW</v>
      </c>
    </row>
    <row r="10896" spans="1:14">
      <c r="A10896" s="6" t="s">
        <v>153</v>
      </c>
      <c r="B10896" s="15" t="s">
        <v>12784</v>
      </c>
      <c r="C10896" s="6" t="s">
        <v>15480</v>
      </c>
      <c r="D10896" s="6" t="s">
        <v>14137</v>
      </c>
      <c r="E10896" s="7">
        <v>472</v>
      </c>
      <c r="F10896" s="6">
        <v>-34.73733</v>
      </c>
      <c r="G10896" s="6">
        <v>-58.918669999999999</v>
      </c>
      <c r="H10896" s="7">
        <v>516840</v>
      </c>
      <c r="I10896" s="7">
        <v>20673.599999999999</v>
      </c>
      <c r="J10896" s="7">
        <v>113704800</v>
      </c>
      <c r="K10896" s="7">
        <v>11.37</v>
      </c>
      <c r="L10896" s="6">
        <f t="shared" si="530"/>
        <v>54181.496988960003</v>
      </c>
      <c r="M10896" s="7">
        <f t="shared" si="531"/>
        <v>6.1851023960000004</v>
      </c>
      <c r="N10896" s="14" t="str">
        <f t="shared" si="532"/>
        <v>&lt; 25 KW</v>
      </c>
    </row>
    <row r="10897" spans="1:14">
      <c r="A10897" s="6" t="s">
        <v>276</v>
      </c>
      <c r="B10897" s="15" t="s">
        <v>12784</v>
      </c>
      <c r="C10897" s="6" t="s">
        <v>74</v>
      </c>
      <c r="D10897" s="6" t="s">
        <v>10943</v>
      </c>
      <c r="E10897" s="7">
        <v>470</v>
      </c>
      <c r="F10897" s="6">
        <v>-34.469459533699997</v>
      </c>
      <c r="G10897" s="6">
        <v>-61.083988189700001</v>
      </c>
      <c r="H10897" s="7">
        <v>514650</v>
      </c>
      <c r="I10897" s="7">
        <v>20586</v>
      </c>
      <c r="J10897" s="7">
        <v>113223000</v>
      </c>
      <c r="K10897" s="7">
        <v>11.32</v>
      </c>
      <c r="L10897" s="6">
        <f t="shared" si="530"/>
        <v>53951.914374599997</v>
      </c>
      <c r="M10897" s="7">
        <f t="shared" si="531"/>
        <v>6.1588943349999994</v>
      </c>
      <c r="N10897" s="14" t="str">
        <f t="shared" si="532"/>
        <v>&lt; 25 KW</v>
      </c>
    </row>
    <row r="10898" spans="1:14">
      <c r="A10898" s="6" t="s">
        <v>55</v>
      </c>
      <c r="B10898" s="15" t="s">
        <v>12784</v>
      </c>
      <c r="C10898" s="6" t="s">
        <v>15481</v>
      </c>
      <c r="D10898" s="6" t="s">
        <v>14138</v>
      </c>
      <c r="E10898" s="7">
        <v>469</v>
      </c>
      <c r="F10898" s="6">
        <v>-34.959560000000003</v>
      </c>
      <c r="G10898" s="6">
        <v>-58.632269999999998</v>
      </c>
      <c r="H10898" s="7">
        <v>513555</v>
      </c>
      <c r="I10898" s="7">
        <v>20542.2</v>
      </c>
      <c r="J10898" s="7">
        <v>112982100</v>
      </c>
      <c r="K10898" s="7">
        <v>11.3</v>
      </c>
      <c r="L10898" s="6">
        <f t="shared" si="530"/>
        <v>53837.123067419998</v>
      </c>
      <c r="M10898" s="7">
        <f t="shared" si="531"/>
        <v>6.1457903045000002</v>
      </c>
      <c r="N10898" s="14" t="str">
        <f t="shared" si="532"/>
        <v>&lt; 25 KW</v>
      </c>
    </row>
    <row r="10899" spans="1:14">
      <c r="A10899" s="6" t="s">
        <v>566</v>
      </c>
      <c r="B10899" s="15" t="s">
        <v>12784</v>
      </c>
      <c r="C10899" s="6" t="s">
        <v>253</v>
      </c>
      <c r="D10899" s="6" t="s">
        <v>14139</v>
      </c>
      <c r="E10899" s="7">
        <v>469</v>
      </c>
      <c r="F10899" s="6">
        <v>-34.639220000000002</v>
      </c>
      <c r="G10899" s="6">
        <v>-62.985770000000002</v>
      </c>
      <c r="H10899" s="7">
        <v>513555</v>
      </c>
      <c r="I10899" s="7">
        <v>20542.2</v>
      </c>
      <c r="J10899" s="7">
        <v>112982100</v>
      </c>
      <c r="K10899" s="7">
        <v>11.3</v>
      </c>
      <c r="L10899" s="6">
        <f t="shared" si="530"/>
        <v>53837.123067419998</v>
      </c>
      <c r="M10899" s="7">
        <f t="shared" si="531"/>
        <v>6.1457903045000002</v>
      </c>
      <c r="N10899" s="14" t="str">
        <f t="shared" si="532"/>
        <v>&lt; 25 KW</v>
      </c>
    </row>
    <row r="10900" spans="1:14">
      <c r="A10900" s="6" t="s">
        <v>246</v>
      </c>
      <c r="B10900" s="15" t="s">
        <v>12784</v>
      </c>
      <c r="C10900" s="6" t="s">
        <v>15482</v>
      </c>
      <c r="D10900" s="6" t="s">
        <v>13745</v>
      </c>
      <c r="E10900" s="7">
        <v>469</v>
      </c>
      <c r="F10900" s="6">
        <v>-34.894770000000001</v>
      </c>
      <c r="G10900" s="6">
        <v>-61.721539999999997</v>
      </c>
      <c r="H10900" s="7">
        <v>513555</v>
      </c>
      <c r="I10900" s="7">
        <v>20542.2</v>
      </c>
      <c r="J10900" s="7">
        <v>112982100</v>
      </c>
      <c r="K10900" s="7">
        <v>11.3</v>
      </c>
      <c r="L10900" s="6">
        <f t="shared" si="530"/>
        <v>53837.123067419998</v>
      </c>
      <c r="M10900" s="7">
        <f t="shared" si="531"/>
        <v>6.1457903045000002</v>
      </c>
      <c r="N10900" s="14" t="str">
        <f t="shared" si="532"/>
        <v>&lt; 25 KW</v>
      </c>
    </row>
    <row r="10901" spans="1:14">
      <c r="A10901" s="6" t="s">
        <v>813</v>
      </c>
      <c r="B10901" s="15" t="s">
        <v>12784</v>
      </c>
      <c r="C10901" s="6" t="s">
        <v>5384</v>
      </c>
      <c r="D10901" s="6" t="s">
        <v>14140</v>
      </c>
      <c r="E10901" s="7">
        <v>467</v>
      </c>
      <c r="F10901" s="6">
        <v>-35.859769999999997</v>
      </c>
      <c r="G10901" s="6">
        <v>-58.362789999999997</v>
      </c>
      <c r="H10901" s="7">
        <v>511365</v>
      </c>
      <c r="I10901" s="7">
        <v>20454.599999999999</v>
      </c>
      <c r="J10901" s="7">
        <v>112500300</v>
      </c>
      <c r="K10901" s="7">
        <v>11.25</v>
      </c>
      <c r="L10901" s="6">
        <f t="shared" si="530"/>
        <v>53607.540453059999</v>
      </c>
      <c r="M10901" s="7">
        <f t="shared" si="531"/>
        <v>6.1195822435</v>
      </c>
      <c r="N10901" s="14" t="str">
        <f t="shared" si="532"/>
        <v>&lt; 25 KW</v>
      </c>
    </row>
    <row r="10902" spans="1:14">
      <c r="A10902" s="6" t="s">
        <v>272</v>
      </c>
      <c r="B10902" s="15" t="s">
        <v>12784</v>
      </c>
      <c r="C10902" s="6" t="s">
        <v>3875</v>
      </c>
      <c r="D10902" s="6" t="s">
        <v>7293</v>
      </c>
      <c r="E10902" s="7">
        <v>467</v>
      </c>
      <c r="F10902" s="6">
        <v>-35.383650000000003</v>
      </c>
      <c r="G10902" s="6">
        <v>-58.387149999999998</v>
      </c>
      <c r="H10902" s="7">
        <v>511365</v>
      </c>
      <c r="I10902" s="7">
        <v>20454.599999999999</v>
      </c>
      <c r="J10902" s="7">
        <v>112500300</v>
      </c>
      <c r="K10902" s="7">
        <v>11.25</v>
      </c>
      <c r="L10902" s="6">
        <f t="shared" si="530"/>
        <v>53607.540453059999</v>
      </c>
      <c r="M10902" s="7">
        <f t="shared" si="531"/>
        <v>6.1195822435</v>
      </c>
      <c r="N10902" s="14" t="str">
        <f t="shared" si="532"/>
        <v>&lt; 25 KW</v>
      </c>
    </row>
    <row r="10903" spans="1:14">
      <c r="A10903" s="6" t="s">
        <v>170</v>
      </c>
      <c r="B10903" s="15" t="s">
        <v>12784</v>
      </c>
      <c r="C10903" s="6" t="s">
        <v>15483</v>
      </c>
      <c r="D10903" s="6" t="s">
        <v>14141</v>
      </c>
      <c r="E10903" s="7">
        <v>467</v>
      </c>
      <c r="F10903" s="6">
        <v>-36.498980000000003</v>
      </c>
      <c r="G10903" s="6">
        <v>-62.579979999999999</v>
      </c>
      <c r="H10903" s="7">
        <v>511365</v>
      </c>
      <c r="I10903" s="7">
        <v>20454.599999999999</v>
      </c>
      <c r="J10903" s="7">
        <v>112500300</v>
      </c>
      <c r="K10903" s="7">
        <v>11.25</v>
      </c>
      <c r="L10903" s="6">
        <f t="shared" ref="L10903:L10966" si="533">+J10903*0.00116222*0.41</f>
        <v>53607.540453059999</v>
      </c>
      <c r="M10903" s="7">
        <f t="shared" si="531"/>
        <v>6.1195822435</v>
      </c>
      <c r="N10903" s="14" t="str">
        <f t="shared" si="532"/>
        <v>&lt; 25 KW</v>
      </c>
    </row>
    <row r="10904" spans="1:14">
      <c r="A10904" s="6" t="s">
        <v>167</v>
      </c>
      <c r="B10904" s="15" t="s">
        <v>12784</v>
      </c>
      <c r="C10904" s="6" t="s">
        <v>15484</v>
      </c>
      <c r="D10904" s="6" t="s">
        <v>14142</v>
      </c>
      <c r="E10904" s="7">
        <v>466</v>
      </c>
      <c r="F10904" s="6">
        <v>-34.904699999999998</v>
      </c>
      <c r="G10904" s="6">
        <v>-59.437750000000001</v>
      </c>
      <c r="H10904" s="7">
        <v>510270</v>
      </c>
      <c r="I10904" s="7">
        <v>20410.8</v>
      </c>
      <c r="J10904" s="7">
        <v>112259400</v>
      </c>
      <c r="K10904" s="7">
        <v>11.23</v>
      </c>
      <c r="L10904" s="6">
        <f t="shared" si="533"/>
        <v>53492.74914588</v>
      </c>
      <c r="M10904" s="7">
        <f t="shared" si="531"/>
        <v>6.1064782129999999</v>
      </c>
      <c r="N10904" s="14" t="str">
        <f t="shared" si="532"/>
        <v>&lt; 25 KW</v>
      </c>
    </row>
    <row r="10905" spans="1:14">
      <c r="A10905" s="6" t="s">
        <v>167</v>
      </c>
      <c r="B10905" s="15" t="s">
        <v>12784</v>
      </c>
      <c r="C10905" s="6" t="s">
        <v>517</v>
      </c>
      <c r="D10905" s="6" t="s">
        <v>10585</v>
      </c>
      <c r="E10905" s="7">
        <v>464</v>
      </c>
      <c r="F10905" s="6">
        <v>-34.985210000000002</v>
      </c>
      <c r="G10905" s="6">
        <v>-59.1661</v>
      </c>
      <c r="H10905" s="7">
        <v>508080</v>
      </c>
      <c r="I10905" s="7">
        <v>20323.2</v>
      </c>
      <c r="J10905" s="7">
        <v>111777600</v>
      </c>
      <c r="K10905" s="7">
        <v>11.18</v>
      </c>
      <c r="L10905" s="6">
        <f t="shared" si="533"/>
        <v>53263.166531520001</v>
      </c>
      <c r="M10905" s="7">
        <f t="shared" si="531"/>
        <v>6.0802701519999998</v>
      </c>
      <c r="N10905" s="14" t="str">
        <f t="shared" si="532"/>
        <v>&lt; 25 KW</v>
      </c>
    </row>
    <row r="10906" spans="1:14">
      <c r="A10906" s="6" t="s">
        <v>1620</v>
      </c>
      <c r="B10906" s="15" t="s">
        <v>12784</v>
      </c>
      <c r="C10906" s="6" t="s">
        <v>517</v>
      </c>
      <c r="D10906" s="6" t="s">
        <v>14143</v>
      </c>
      <c r="E10906" s="7">
        <v>463</v>
      </c>
      <c r="F10906" s="6">
        <v>-35.213830000000002</v>
      </c>
      <c r="G10906" s="6">
        <v>-58.200310000000002</v>
      </c>
      <c r="H10906" s="7">
        <v>506985</v>
      </c>
      <c r="I10906" s="7">
        <v>20279.400000000001</v>
      </c>
      <c r="J10906" s="7">
        <v>111536700</v>
      </c>
      <c r="K10906" s="7">
        <v>11.15</v>
      </c>
      <c r="L10906" s="6">
        <f t="shared" si="533"/>
        <v>53148.375224340001</v>
      </c>
      <c r="M10906" s="7">
        <f t="shared" si="531"/>
        <v>6.0671661215000006</v>
      </c>
      <c r="N10906" s="14" t="str">
        <f t="shared" si="532"/>
        <v>&lt; 25 KW</v>
      </c>
    </row>
    <row r="10907" spans="1:14">
      <c r="A10907" s="6" t="s">
        <v>246</v>
      </c>
      <c r="B10907" s="15" t="s">
        <v>12784</v>
      </c>
      <c r="C10907" s="6" t="s">
        <v>8049</v>
      </c>
      <c r="D10907" s="6" t="s">
        <v>14144</v>
      </c>
      <c r="E10907" s="7">
        <v>461</v>
      </c>
      <c r="F10907" s="6">
        <v>-34.784019999999998</v>
      </c>
      <c r="G10907" s="6">
        <v>-61.253250000000001</v>
      </c>
      <c r="H10907" s="7">
        <v>504795</v>
      </c>
      <c r="I10907" s="7">
        <v>20191.8</v>
      </c>
      <c r="J10907" s="7">
        <v>111054900</v>
      </c>
      <c r="K10907" s="7">
        <v>11.11</v>
      </c>
      <c r="L10907" s="6">
        <f t="shared" si="533"/>
        <v>52918.792609980002</v>
      </c>
      <c r="M10907" s="7">
        <f t="shared" si="531"/>
        <v>6.0409580605000004</v>
      </c>
      <c r="N10907" s="14" t="str">
        <f t="shared" si="532"/>
        <v>&lt; 25 KW</v>
      </c>
    </row>
    <row r="10908" spans="1:14">
      <c r="A10908" s="6" t="s">
        <v>298</v>
      </c>
      <c r="B10908" s="15" t="s">
        <v>12784</v>
      </c>
      <c r="C10908" s="6" t="s">
        <v>5821</v>
      </c>
      <c r="D10908" s="6" t="s">
        <v>5822</v>
      </c>
      <c r="E10908" s="7">
        <v>461</v>
      </c>
      <c r="F10908" s="6">
        <v>-36.245240000000003</v>
      </c>
      <c r="G10908" s="6">
        <v>-62.013979999999997</v>
      </c>
      <c r="H10908" s="7">
        <v>504795</v>
      </c>
      <c r="I10908" s="7">
        <v>20191.8</v>
      </c>
      <c r="J10908" s="7">
        <v>111054900</v>
      </c>
      <c r="K10908" s="7">
        <v>11.11</v>
      </c>
      <c r="L10908" s="6">
        <f t="shared" si="533"/>
        <v>52918.792609980002</v>
      </c>
      <c r="M10908" s="7">
        <f t="shared" si="531"/>
        <v>6.0409580605000004</v>
      </c>
      <c r="N10908" s="14" t="str">
        <f t="shared" si="532"/>
        <v>&lt; 25 KW</v>
      </c>
    </row>
    <row r="10909" spans="1:14">
      <c r="A10909" s="6" t="s">
        <v>698</v>
      </c>
      <c r="B10909" s="15" t="s">
        <v>12784</v>
      </c>
      <c r="C10909" s="6" t="s">
        <v>3920</v>
      </c>
      <c r="D10909" s="6" t="s">
        <v>9543</v>
      </c>
      <c r="E10909" s="7">
        <v>461</v>
      </c>
      <c r="F10909" s="6">
        <v>-36.730249999999998</v>
      </c>
      <c r="G10909" s="6">
        <v>-62.861080000000001</v>
      </c>
      <c r="H10909" s="7">
        <v>504795</v>
      </c>
      <c r="I10909" s="7">
        <v>20191.8</v>
      </c>
      <c r="J10909" s="7">
        <v>111054900</v>
      </c>
      <c r="K10909" s="7">
        <v>11.11</v>
      </c>
      <c r="L10909" s="6">
        <f t="shared" si="533"/>
        <v>52918.792609980002</v>
      </c>
      <c r="M10909" s="7">
        <f t="shared" si="531"/>
        <v>6.0409580605000004</v>
      </c>
      <c r="N10909" s="14" t="str">
        <f t="shared" si="532"/>
        <v>&lt; 25 KW</v>
      </c>
    </row>
    <row r="10910" spans="1:14">
      <c r="A10910" s="6" t="s">
        <v>272</v>
      </c>
      <c r="B10910" s="15" t="s">
        <v>12784</v>
      </c>
      <c r="C10910" s="6" t="s">
        <v>3404</v>
      </c>
      <c r="D10910" s="6" t="s">
        <v>14145</v>
      </c>
      <c r="E10910" s="7">
        <v>460</v>
      </c>
      <c r="F10910" s="6">
        <v>-35.658230000000003</v>
      </c>
      <c r="G10910" s="6">
        <v>-58.414929999999998</v>
      </c>
      <c r="H10910" s="7">
        <v>503700</v>
      </c>
      <c r="I10910" s="7">
        <v>20148</v>
      </c>
      <c r="J10910" s="7">
        <v>110814000</v>
      </c>
      <c r="K10910" s="7">
        <v>11.08</v>
      </c>
      <c r="L10910" s="6">
        <f t="shared" si="533"/>
        <v>52804.001302799996</v>
      </c>
      <c r="M10910" s="7">
        <f t="shared" si="531"/>
        <v>6.0278540299999994</v>
      </c>
      <c r="N10910" s="14" t="str">
        <f t="shared" si="532"/>
        <v>&lt; 25 KW</v>
      </c>
    </row>
    <row r="10911" spans="1:14">
      <c r="A10911" s="6" t="s">
        <v>35</v>
      </c>
      <c r="B10911" s="15" t="s">
        <v>12784</v>
      </c>
      <c r="C10911" s="6" t="s">
        <v>2408</v>
      </c>
      <c r="D10911" s="6" t="s">
        <v>14146</v>
      </c>
      <c r="E10911" s="7">
        <v>460</v>
      </c>
      <c r="F10911" s="6">
        <v>-37.37379</v>
      </c>
      <c r="G10911" s="6">
        <v>-59.41086</v>
      </c>
      <c r="H10911" s="7">
        <v>503700</v>
      </c>
      <c r="I10911" s="7">
        <v>20148</v>
      </c>
      <c r="J10911" s="7">
        <v>110814000</v>
      </c>
      <c r="K10911" s="7">
        <v>11.08</v>
      </c>
      <c r="L10911" s="6">
        <f t="shared" si="533"/>
        <v>52804.001302799996</v>
      </c>
      <c r="M10911" s="7">
        <f t="shared" si="531"/>
        <v>6.0278540299999994</v>
      </c>
      <c r="N10911" s="14" t="str">
        <f t="shared" si="532"/>
        <v>&lt; 25 KW</v>
      </c>
    </row>
    <row r="10912" spans="1:14">
      <c r="A10912" s="6" t="s">
        <v>525</v>
      </c>
      <c r="B10912" s="15" t="s">
        <v>12784</v>
      </c>
      <c r="C10912" s="6" t="s">
        <v>1331</v>
      </c>
      <c r="D10912" s="6" t="s">
        <v>14147</v>
      </c>
      <c r="E10912" s="7">
        <v>457</v>
      </c>
      <c r="F10912" s="6">
        <v>-35.772199999999998</v>
      </c>
      <c r="G10912" s="6">
        <v>-58.067799999999998</v>
      </c>
      <c r="H10912" s="7">
        <v>500415</v>
      </c>
      <c r="I10912" s="7">
        <v>20016.599999999999</v>
      </c>
      <c r="J10912" s="7">
        <v>110091300</v>
      </c>
      <c r="K10912" s="7">
        <v>11.01</v>
      </c>
      <c r="L10912" s="6">
        <f t="shared" si="533"/>
        <v>52459.627381260005</v>
      </c>
      <c r="M10912" s="7">
        <f t="shared" si="531"/>
        <v>5.9885419385000009</v>
      </c>
      <c r="N10912" s="14" t="str">
        <f t="shared" si="532"/>
        <v>&lt; 25 KW</v>
      </c>
    </row>
    <row r="10913" spans="1:14">
      <c r="A10913" s="6" t="s">
        <v>246</v>
      </c>
      <c r="B10913" s="15" t="s">
        <v>12784</v>
      </c>
      <c r="C10913" s="6" t="s">
        <v>877</v>
      </c>
      <c r="D10913" s="6" t="s">
        <v>14148</v>
      </c>
      <c r="E10913" s="7">
        <v>457</v>
      </c>
      <c r="F10913" s="6">
        <v>-34.912979999999997</v>
      </c>
      <c r="G10913" s="6">
        <v>-61.818129999999996</v>
      </c>
      <c r="H10913" s="7">
        <v>500415</v>
      </c>
      <c r="I10913" s="7">
        <v>20016.599999999999</v>
      </c>
      <c r="J10913" s="7">
        <v>110091300</v>
      </c>
      <c r="K10913" s="7">
        <v>11.01</v>
      </c>
      <c r="L10913" s="6">
        <f t="shared" si="533"/>
        <v>52459.627381260005</v>
      </c>
      <c r="M10913" s="7">
        <f t="shared" si="531"/>
        <v>5.9885419385000009</v>
      </c>
      <c r="N10913" s="14" t="str">
        <f t="shared" si="532"/>
        <v>&lt; 25 KW</v>
      </c>
    </row>
    <row r="10914" spans="1:14">
      <c r="A10914" s="6" t="s">
        <v>246</v>
      </c>
      <c r="B10914" s="15" t="s">
        <v>12784</v>
      </c>
      <c r="C10914" s="6" t="s">
        <v>15485</v>
      </c>
      <c r="D10914" s="6" t="s">
        <v>14149</v>
      </c>
      <c r="E10914" s="7">
        <v>455</v>
      </c>
      <c r="F10914" s="6">
        <v>-35.260210000000001</v>
      </c>
      <c r="G10914" s="6">
        <v>-61.945010000000003</v>
      </c>
      <c r="H10914" s="7">
        <v>498225</v>
      </c>
      <c r="I10914" s="7">
        <v>19929</v>
      </c>
      <c r="J10914" s="7">
        <v>109609500</v>
      </c>
      <c r="K10914" s="7">
        <v>10.96</v>
      </c>
      <c r="L10914" s="6">
        <f t="shared" si="533"/>
        <v>52230.044766899999</v>
      </c>
      <c r="M10914" s="7">
        <f t="shared" si="531"/>
        <v>5.9623338774999999</v>
      </c>
      <c r="N10914" s="14" t="str">
        <f t="shared" si="532"/>
        <v>&lt; 25 KW</v>
      </c>
    </row>
    <row r="10915" spans="1:14">
      <c r="A10915" s="6" t="s">
        <v>87</v>
      </c>
      <c r="B10915" s="15" t="s">
        <v>12784</v>
      </c>
      <c r="C10915" s="6" t="s">
        <v>8900</v>
      </c>
      <c r="D10915" s="6" t="s">
        <v>14150</v>
      </c>
      <c r="E10915" s="7">
        <v>453</v>
      </c>
      <c r="F10915" s="6">
        <v>-37.340228669299997</v>
      </c>
      <c r="G10915" s="6">
        <v>-63.193549650900003</v>
      </c>
      <c r="H10915" s="7">
        <v>496035</v>
      </c>
      <c r="I10915" s="7">
        <v>19841.400000000001</v>
      </c>
      <c r="J10915" s="7">
        <v>109127700</v>
      </c>
      <c r="K10915" s="7">
        <v>10.91</v>
      </c>
      <c r="L10915" s="6">
        <f t="shared" si="533"/>
        <v>52000.46215254</v>
      </c>
      <c r="M10915" s="7">
        <f t="shared" si="531"/>
        <v>5.9361258164999997</v>
      </c>
      <c r="N10915" s="14" t="str">
        <f t="shared" si="532"/>
        <v>&lt; 25 KW</v>
      </c>
    </row>
    <row r="10916" spans="1:14">
      <c r="A10916" s="6" t="s">
        <v>1477</v>
      </c>
      <c r="B10916" s="15" t="s">
        <v>12784</v>
      </c>
      <c r="C10916" s="6" t="s">
        <v>15486</v>
      </c>
      <c r="D10916" s="6" t="s">
        <v>14151</v>
      </c>
      <c r="E10916" s="7">
        <v>453</v>
      </c>
      <c r="F10916" s="6">
        <v>-35.506900000000002</v>
      </c>
      <c r="G10916" s="6">
        <v>-62.951889999999999</v>
      </c>
      <c r="H10916" s="7">
        <v>496035</v>
      </c>
      <c r="I10916" s="7">
        <v>19841.400000000001</v>
      </c>
      <c r="J10916" s="7">
        <v>109127700</v>
      </c>
      <c r="K10916" s="7">
        <v>10.91</v>
      </c>
      <c r="L10916" s="6">
        <f t="shared" si="533"/>
        <v>52000.46215254</v>
      </c>
      <c r="M10916" s="7">
        <f t="shared" si="531"/>
        <v>5.9361258164999997</v>
      </c>
      <c r="N10916" s="14" t="str">
        <f t="shared" si="532"/>
        <v>&lt; 25 KW</v>
      </c>
    </row>
    <row r="10917" spans="1:14">
      <c r="A10917" s="6" t="s">
        <v>612</v>
      </c>
      <c r="B10917" s="15" t="s">
        <v>12784</v>
      </c>
      <c r="C10917" s="6" t="s">
        <v>2445</v>
      </c>
      <c r="D10917" s="6" t="s">
        <v>14060</v>
      </c>
      <c r="E10917" s="7">
        <v>452</v>
      </c>
      <c r="F10917" s="6">
        <v>-37.449209000000003</v>
      </c>
      <c r="G10917" s="6">
        <v>-59.561931000000001</v>
      </c>
      <c r="H10917" s="7">
        <v>494940</v>
      </c>
      <c r="I10917" s="7">
        <v>19797.599999999999</v>
      </c>
      <c r="J10917" s="7">
        <v>108886800</v>
      </c>
      <c r="K10917" s="7">
        <v>10.89</v>
      </c>
      <c r="L10917" s="6">
        <f t="shared" si="533"/>
        <v>51885.67084536</v>
      </c>
      <c r="M10917" s="7">
        <f t="shared" si="531"/>
        <v>5.9230217859999996</v>
      </c>
      <c r="N10917" s="14" t="str">
        <f t="shared" si="532"/>
        <v>&lt; 25 KW</v>
      </c>
    </row>
    <row r="10918" spans="1:14">
      <c r="A10918" s="6" t="s">
        <v>167</v>
      </c>
      <c r="B10918" s="15" t="s">
        <v>12784</v>
      </c>
      <c r="C10918" s="6" t="s">
        <v>4668</v>
      </c>
      <c r="D10918" s="6" t="s">
        <v>14152</v>
      </c>
      <c r="E10918" s="7">
        <v>450</v>
      </c>
      <c r="F10918" s="6">
        <v>-34.995519999999999</v>
      </c>
      <c r="G10918" s="6">
        <v>-59.223309999999998</v>
      </c>
      <c r="H10918" s="7">
        <v>492750</v>
      </c>
      <c r="I10918" s="7">
        <v>19710</v>
      </c>
      <c r="J10918" s="7">
        <v>108405000</v>
      </c>
      <c r="K10918" s="7">
        <v>10.84</v>
      </c>
      <c r="L10918" s="6">
        <f t="shared" si="533"/>
        <v>51656.088231000002</v>
      </c>
      <c r="M10918" s="7">
        <f t="shared" si="531"/>
        <v>5.8968137250000003</v>
      </c>
      <c r="N10918" s="14" t="str">
        <f t="shared" si="532"/>
        <v>&lt; 25 KW</v>
      </c>
    </row>
    <row r="10919" spans="1:14">
      <c r="A10919" s="6" t="s">
        <v>143</v>
      </c>
      <c r="B10919" s="15" t="s">
        <v>12784</v>
      </c>
      <c r="C10919" s="6" t="s">
        <v>15487</v>
      </c>
      <c r="D10919" s="6" t="s">
        <v>14153</v>
      </c>
      <c r="E10919" s="7">
        <v>449</v>
      </c>
      <c r="F10919" s="6">
        <v>-35.193820000000002</v>
      </c>
      <c r="G10919" s="6">
        <v>-58.442270000000001</v>
      </c>
      <c r="H10919" s="7">
        <v>491655</v>
      </c>
      <c r="I10919" s="7">
        <v>19666.2</v>
      </c>
      <c r="J10919" s="7">
        <v>108164100</v>
      </c>
      <c r="K10919" s="7">
        <v>10.82</v>
      </c>
      <c r="L10919" s="6">
        <f t="shared" si="533"/>
        <v>51541.296923820002</v>
      </c>
      <c r="M10919" s="7">
        <f t="shared" si="531"/>
        <v>5.8837096945000003</v>
      </c>
      <c r="N10919" s="14" t="str">
        <f t="shared" si="532"/>
        <v>&lt; 25 KW</v>
      </c>
    </row>
    <row r="10920" spans="1:14">
      <c r="A10920" s="6" t="s">
        <v>327</v>
      </c>
      <c r="B10920" s="15" t="s">
        <v>12784</v>
      </c>
      <c r="C10920" s="6" t="s">
        <v>1310</v>
      </c>
      <c r="D10920" s="6" t="s">
        <v>14154</v>
      </c>
      <c r="E10920" s="7">
        <v>448</v>
      </c>
      <c r="F10920" s="6">
        <v>-36.701970000000003</v>
      </c>
      <c r="G10920" s="6">
        <v>-62.611420000000003</v>
      </c>
      <c r="H10920" s="7">
        <v>490560</v>
      </c>
      <c r="I10920" s="7">
        <v>19622.400000000001</v>
      </c>
      <c r="J10920" s="7">
        <v>107923200</v>
      </c>
      <c r="K10920" s="7">
        <v>10.79</v>
      </c>
      <c r="L10920" s="6">
        <f t="shared" si="533"/>
        <v>51426.505616639995</v>
      </c>
      <c r="M10920" s="7">
        <f t="shared" si="531"/>
        <v>5.8706056639999993</v>
      </c>
      <c r="N10920" s="14" t="str">
        <f t="shared" si="532"/>
        <v>&lt; 25 KW</v>
      </c>
    </row>
    <row r="10921" spans="1:14">
      <c r="A10921" s="6" t="s">
        <v>55</v>
      </c>
      <c r="B10921" s="15" t="s">
        <v>12784</v>
      </c>
      <c r="C10921" s="6" t="s">
        <v>15488</v>
      </c>
      <c r="D10921" s="6" t="s">
        <v>14138</v>
      </c>
      <c r="E10921" s="7">
        <v>443</v>
      </c>
      <c r="F10921" s="6">
        <v>-34.956060000000001</v>
      </c>
      <c r="G10921" s="6">
        <v>-58.653590000000001</v>
      </c>
      <c r="H10921" s="7">
        <v>485085</v>
      </c>
      <c r="I10921" s="7">
        <v>19403.400000000001</v>
      </c>
      <c r="J10921" s="7">
        <v>106718700</v>
      </c>
      <c r="K10921" s="7">
        <v>10.67</v>
      </c>
      <c r="L10921" s="6">
        <f t="shared" si="533"/>
        <v>50852.549080739998</v>
      </c>
      <c r="M10921" s="7">
        <f t="shared" si="531"/>
        <v>5.8050855114999997</v>
      </c>
      <c r="N10921" s="14" t="str">
        <f t="shared" si="532"/>
        <v>&lt; 25 KW</v>
      </c>
    </row>
    <row r="10922" spans="1:14">
      <c r="A10922" s="6" t="s">
        <v>167</v>
      </c>
      <c r="B10922" s="15" t="s">
        <v>12784</v>
      </c>
      <c r="C10922" s="6" t="s">
        <v>15489</v>
      </c>
      <c r="D10922" s="6" t="s">
        <v>14155</v>
      </c>
      <c r="E10922" s="7">
        <v>443</v>
      </c>
      <c r="F10922" s="6">
        <v>-34.931440000000002</v>
      </c>
      <c r="G10922" s="6">
        <v>-59.31532</v>
      </c>
      <c r="H10922" s="7">
        <v>485085</v>
      </c>
      <c r="I10922" s="7">
        <v>19403.400000000001</v>
      </c>
      <c r="J10922" s="7">
        <v>106718700</v>
      </c>
      <c r="K10922" s="7">
        <v>10.67</v>
      </c>
      <c r="L10922" s="6">
        <f t="shared" si="533"/>
        <v>50852.549080739998</v>
      </c>
      <c r="M10922" s="7">
        <f t="shared" si="531"/>
        <v>5.8050855114999997</v>
      </c>
      <c r="N10922" s="14" t="str">
        <f t="shared" si="532"/>
        <v>&lt; 25 KW</v>
      </c>
    </row>
    <row r="10923" spans="1:14">
      <c r="A10923" s="6" t="s">
        <v>636</v>
      </c>
      <c r="B10923" s="15" t="s">
        <v>12784</v>
      </c>
      <c r="C10923" s="6" t="s">
        <v>1046</v>
      </c>
      <c r="D10923" s="6" t="s">
        <v>14156</v>
      </c>
      <c r="E10923" s="7">
        <v>442</v>
      </c>
      <c r="F10923" s="6">
        <v>-34.834269999999997</v>
      </c>
      <c r="G10923" s="6">
        <v>-61.875880000000002</v>
      </c>
      <c r="H10923" s="7">
        <v>483990</v>
      </c>
      <c r="I10923" s="7">
        <v>19359.599999999999</v>
      </c>
      <c r="J10923" s="7">
        <v>106477800</v>
      </c>
      <c r="K10923" s="7">
        <v>10.65</v>
      </c>
      <c r="L10923" s="6">
        <f t="shared" si="533"/>
        <v>50737.757773559999</v>
      </c>
      <c r="M10923" s="7">
        <f t="shared" si="531"/>
        <v>5.7919814809999997</v>
      </c>
      <c r="N10923" s="14" t="str">
        <f t="shared" si="532"/>
        <v>&lt; 25 KW</v>
      </c>
    </row>
    <row r="10924" spans="1:14">
      <c r="A10924" s="6" t="s">
        <v>170</v>
      </c>
      <c r="B10924" s="15" t="s">
        <v>12784</v>
      </c>
      <c r="C10924" s="6" t="s">
        <v>1248</v>
      </c>
      <c r="D10924" s="6" t="s">
        <v>14157</v>
      </c>
      <c r="E10924" s="7">
        <v>442</v>
      </c>
      <c r="F10924" s="6">
        <v>-36.3001289368</v>
      </c>
      <c r="G10924" s="6">
        <v>-62.589981079099999</v>
      </c>
      <c r="H10924" s="7">
        <v>483990</v>
      </c>
      <c r="I10924" s="7">
        <v>19359.599999999999</v>
      </c>
      <c r="J10924" s="7">
        <v>106477800</v>
      </c>
      <c r="K10924" s="7">
        <v>10.65</v>
      </c>
      <c r="L10924" s="6">
        <f t="shared" si="533"/>
        <v>50737.757773559999</v>
      </c>
      <c r="M10924" s="7">
        <f t="shared" si="531"/>
        <v>5.7919814809999997</v>
      </c>
      <c r="N10924" s="14" t="str">
        <f t="shared" si="532"/>
        <v>&lt; 25 KW</v>
      </c>
    </row>
    <row r="10925" spans="1:14">
      <c r="A10925" s="6" t="s">
        <v>87</v>
      </c>
      <c r="B10925" s="15" t="s">
        <v>12784</v>
      </c>
      <c r="C10925" s="6" t="s">
        <v>8173</v>
      </c>
      <c r="D10925" s="6" t="s">
        <v>8174</v>
      </c>
      <c r="E10925" s="7">
        <v>441</v>
      </c>
      <c r="F10925" s="6">
        <v>-37.350376355900003</v>
      </c>
      <c r="G10925" s="6">
        <v>-63.082706447</v>
      </c>
      <c r="H10925" s="7">
        <v>482895</v>
      </c>
      <c r="I10925" s="7">
        <v>19315.8</v>
      </c>
      <c r="J10925" s="7">
        <v>106236900</v>
      </c>
      <c r="K10925" s="7">
        <v>10.62</v>
      </c>
      <c r="L10925" s="6">
        <f t="shared" si="533"/>
        <v>50622.966466379999</v>
      </c>
      <c r="M10925" s="7">
        <f t="shared" si="531"/>
        <v>5.7788774504999996</v>
      </c>
      <c r="N10925" s="14" t="str">
        <f t="shared" si="532"/>
        <v>&lt; 25 KW</v>
      </c>
    </row>
    <row r="10926" spans="1:14">
      <c r="A10926" s="6" t="s">
        <v>170</v>
      </c>
      <c r="B10926" s="15" t="s">
        <v>12784</v>
      </c>
      <c r="C10926" s="6" t="s">
        <v>15490</v>
      </c>
      <c r="D10926" s="6" t="s">
        <v>14158</v>
      </c>
      <c r="E10926" s="7">
        <v>441</v>
      </c>
      <c r="F10926" s="6">
        <v>-35.948120000000003</v>
      </c>
      <c r="G10926" s="6">
        <v>-62.663400000000003</v>
      </c>
      <c r="H10926" s="7">
        <v>482895</v>
      </c>
      <c r="I10926" s="7">
        <v>19315.8</v>
      </c>
      <c r="J10926" s="7">
        <v>106236900</v>
      </c>
      <c r="K10926" s="7">
        <v>10.62</v>
      </c>
      <c r="L10926" s="6">
        <f t="shared" si="533"/>
        <v>50622.966466379999</v>
      </c>
      <c r="M10926" s="7">
        <f t="shared" si="531"/>
        <v>5.7788774504999996</v>
      </c>
      <c r="N10926" s="14" t="str">
        <f t="shared" si="532"/>
        <v>&lt; 25 KW</v>
      </c>
    </row>
    <row r="10927" spans="1:14">
      <c r="A10927" s="6" t="s">
        <v>147</v>
      </c>
      <c r="B10927" s="15" t="s">
        <v>12784</v>
      </c>
      <c r="C10927" s="6" t="s">
        <v>15491</v>
      </c>
      <c r="D10927" s="6" t="s">
        <v>14159</v>
      </c>
      <c r="E10927" s="7">
        <v>440</v>
      </c>
      <c r="F10927" s="6">
        <v>-37.001809999999999</v>
      </c>
      <c r="G10927" s="6">
        <v>-60.358260000000001</v>
      </c>
      <c r="H10927" s="7">
        <v>481800</v>
      </c>
      <c r="I10927" s="7">
        <v>19272</v>
      </c>
      <c r="J10927" s="7">
        <v>105996000</v>
      </c>
      <c r="K10927" s="7">
        <v>10.6</v>
      </c>
      <c r="L10927" s="6">
        <f t="shared" si="533"/>
        <v>50508.1751592</v>
      </c>
      <c r="M10927" s="7">
        <f t="shared" si="531"/>
        <v>5.7657734200000004</v>
      </c>
      <c r="N10927" s="14" t="str">
        <f t="shared" si="532"/>
        <v>&lt; 25 KW</v>
      </c>
    </row>
    <row r="10928" spans="1:14">
      <c r="A10928" s="6" t="s">
        <v>173</v>
      </c>
      <c r="B10928" s="15" t="s">
        <v>12784</v>
      </c>
      <c r="C10928" s="6" t="s">
        <v>789</v>
      </c>
      <c r="D10928" s="6" t="s">
        <v>790</v>
      </c>
      <c r="E10928" s="7">
        <v>440</v>
      </c>
      <c r="F10928" s="6">
        <v>-36.197519</v>
      </c>
      <c r="G10928" s="6">
        <v>-63.311351999999999</v>
      </c>
      <c r="H10928" s="7">
        <v>481800</v>
      </c>
      <c r="I10928" s="7">
        <v>19272</v>
      </c>
      <c r="J10928" s="7">
        <v>105996000</v>
      </c>
      <c r="K10928" s="7">
        <v>10.6</v>
      </c>
      <c r="L10928" s="6">
        <f t="shared" si="533"/>
        <v>50508.1751592</v>
      </c>
      <c r="M10928" s="7">
        <f t="shared" si="531"/>
        <v>5.7657734200000004</v>
      </c>
      <c r="N10928" s="14" t="str">
        <f t="shared" si="532"/>
        <v>&lt; 25 KW</v>
      </c>
    </row>
    <row r="10929" spans="1:14">
      <c r="A10929" s="6" t="s">
        <v>433</v>
      </c>
      <c r="B10929" s="15" t="s">
        <v>12784</v>
      </c>
      <c r="C10929" s="6" t="s">
        <v>2099</v>
      </c>
      <c r="D10929" s="6" t="s">
        <v>14160</v>
      </c>
      <c r="E10929" s="7">
        <v>440</v>
      </c>
      <c r="F10929" s="6">
        <v>-37.910170000000001</v>
      </c>
      <c r="G10929" s="6">
        <v>-63.1004</v>
      </c>
      <c r="H10929" s="7">
        <v>481800</v>
      </c>
      <c r="I10929" s="7">
        <v>19272</v>
      </c>
      <c r="J10929" s="7">
        <v>105996000</v>
      </c>
      <c r="K10929" s="7">
        <v>10.6</v>
      </c>
      <c r="L10929" s="6">
        <f t="shared" si="533"/>
        <v>50508.1751592</v>
      </c>
      <c r="M10929" s="7">
        <f t="shared" si="531"/>
        <v>5.7657734200000004</v>
      </c>
      <c r="N10929" s="14" t="str">
        <f t="shared" si="532"/>
        <v>&lt; 25 KW</v>
      </c>
    </row>
    <row r="10930" spans="1:14">
      <c r="A10930" s="6" t="s">
        <v>170</v>
      </c>
      <c r="B10930" s="15" t="s">
        <v>12784</v>
      </c>
      <c r="C10930" s="6" t="s">
        <v>378</v>
      </c>
      <c r="D10930" s="6" t="s">
        <v>13920</v>
      </c>
      <c r="E10930" s="7">
        <v>440</v>
      </c>
      <c r="F10930" s="6">
        <v>-36.161929999999998</v>
      </c>
      <c r="G10930" s="6">
        <v>-62.51173</v>
      </c>
      <c r="H10930" s="7">
        <v>481800</v>
      </c>
      <c r="I10930" s="7">
        <v>19272</v>
      </c>
      <c r="J10930" s="7">
        <v>105996000</v>
      </c>
      <c r="K10930" s="7">
        <v>10.6</v>
      </c>
      <c r="L10930" s="6">
        <f t="shared" si="533"/>
        <v>50508.1751592</v>
      </c>
      <c r="M10930" s="7">
        <f t="shared" si="531"/>
        <v>5.7657734200000004</v>
      </c>
      <c r="N10930" s="14" t="str">
        <f t="shared" si="532"/>
        <v>&lt; 25 KW</v>
      </c>
    </row>
    <row r="10931" spans="1:14">
      <c r="A10931" s="6" t="s">
        <v>327</v>
      </c>
      <c r="B10931" s="15" t="s">
        <v>12784</v>
      </c>
      <c r="C10931" s="6" t="s">
        <v>1090</v>
      </c>
      <c r="D10931" s="6" t="s">
        <v>14161</v>
      </c>
      <c r="E10931" s="7">
        <v>438</v>
      </c>
      <c r="F10931" s="6">
        <v>-36.846350000000001</v>
      </c>
      <c r="G10931" s="6">
        <v>-62.900199999999998</v>
      </c>
      <c r="H10931" s="7">
        <v>479610</v>
      </c>
      <c r="I10931" s="7">
        <v>19184.400000000001</v>
      </c>
      <c r="J10931" s="7">
        <v>105514200</v>
      </c>
      <c r="K10931" s="7">
        <v>10.55</v>
      </c>
      <c r="L10931" s="6">
        <f t="shared" si="533"/>
        <v>50278.592544840001</v>
      </c>
      <c r="M10931" s="7">
        <f t="shared" si="531"/>
        <v>5.7395653590000002</v>
      </c>
      <c r="N10931" s="14" t="str">
        <f t="shared" si="532"/>
        <v>&lt; 25 KW</v>
      </c>
    </row>
    <row r="10932" spans="1:14">
      <c r="A10932" s="6" t="s">
        <v>87</v>
      </c>
      <c r="B10932" s="15" t="s">
        <v>12784</v>
      </c>
      <c r="C10932" s="6" t="s">
        <v>103</v>
      </c>
      <c r="D10932" s="6" t="s">
        <v>14162</v>
      </c>
      <c r="E10932" s="7">
        <v>437</v>
      </c>
      <c r="F10932" s="6">
        <v>-37.13552</v>
      </c>
      <c r="G10932" s="6">
        <v>-63.231819999999999</v>
      </c>
      <c r="H10932" s="7">
        <v>478515</v>
      </c>
      <c r="I10932" s="7">
        <v>19140.599999999999</v>
      </c>
      <c r="J10932" s="7">
        <v>105273300</v>
      </c>
      <c r="K10932" s="7">
        <v>10.53</v>
      </c>
      <c r="L10932" s="6">
        <f t="shared" si="533"/>
        <v>50163.801237660002</v>
      </c>
      <c r="M10932" s="7">
        <f t="shared" si="531"/>
        <v>5.7264613285000001</v>
      </c>
      <c r="N10932" s="14" t="str">
        <f t="shared" si="532"/>
        <v>&lt; 25 KW</v>
      </c>
    </row>
    <row r="10933" spans="1:14">
      <c r="A10933" s="6" t="s">
        <v>167</v>
      </c>
      <c r="B10933" s="15" t="s">
        <v>12784</v>
      </c>
      <c r="C10933" s="6" t="s">
        <v>15492</v>
      </c>
      <c r="D10933" s="6" t="s">
        <v>14163</v>
      </c>
      <c r="E10933" s="7">
        <v>437</v>
      </c>
      <c r="F10933" s="6">
        <v>-35.111229999999999</v>
      </c>
      <c r="G10933" s="6">
        <v>-59.460650000000001</v>
      </c>
      <c r="H10933" s="7">
        <v>478515</v>
      </c>
      <c r="I10933" s="7">
        <v>19140.599999999999</v>
      </c>
      <c r="J10933" s="7">
        <v>105273300</v>
      </c>
      <c r="K10933" s="7">
        <v>10.53</v>
      </c>
      <c r="L10933" s="6">
        <f t="shared" si="533"/>
        <v>50163.801237660002</v>
      </c>
      <c r="M10933" s="7">
        <f t="shared" si="531"/>
        <v>5.7264613285000001</v>
      </c>
      <c r="N10933" s="14" t="str">
        <f t="shared" si="532"/>
        <v>&lt; 25 KW</v>
      </c>
    </row>
    <row r="10934" spans="1:14">
      <c r="A10934" s="6" t="s">
        <v>170</v>
      </c>
      <c r="B10934" s="15" t="s">
        <v>12784</v>
      </c>
      <c r="C10934" s="6" t="s">
        <v>15316</v>
      </c>
      <c r="D10934" s="6" t="s">
        <v>14164</v>
      </c>
      <c r="E10934" s="7">
        <v>437</v>
      </c>
      <c r="F10934" s="6">
        <v>-36.248530000000002</v>
      </c>
      <c r="G10934" s="6">
        <v>-62.306609999999999</v>
      </c>
      <c r="H10934" s="7">
        <v>478515</v>
      </c>
      <c r="I10934" s="7">
        <v>19140.599999999999</v>
      </c>
      <c r="J10934" s="7">
        <v>105273300</v>
      </c>
      <c r="K10934" s="7">
        <v>10.53</v>
      </c>
      <c r="L10934" s="6">
        <f t="shared" si="533"/>
        <v>50163.801237660002</v>
      </c>
      <c r="M10934" s="7">
        <f t="shared" si="531"/>
        <v>5.7264613285000001</v>
      </c>
      <c r="N10934" s="14" t="str">
        <f t="shared" si="532"/>
        <v>&lt; 25 KW</v>
      </c>
    </row>
    <row r="10935" spans="1:14">
      <c r="A10935" s="6" t="s">
        <v>566</v>
      </c>
      <c r="B10935" s="15" t="s">
        <v>12784</v>
      </c>
      <c r="C10935" s="6" t="s">
        <v>103</v>
      </c>
      <c r="D10935" s="6" t="s">
        <v>12330</v>
      </c>
      <c r="E10935" s="7">
        <v>436</v>
      </c>
      <c r="F10935" s="6">
        <v>-34.82094</v>
      </c>
      <c r="G10935" s="6">
        <v>-62.727539999999998</v>
      </c>
      <c r="H10935" s="7">
        <v>477420</v>
      </c>
      <c r="I10935" s="7">
        <v>19096.8</v>
      </c>
      <c r="J10935" s="7">
        <v>105032400</v>
      </c>
      <c r="K10935" s="7">
        <v>10.5</v>
      </c>
      <c r="L10935" s="6">
        <f t="shared" si="533"/>
        <v>50049.009930479995</v>
      </c>
      <c r="M10935" s="7">
        <f t="shared" si="531"/>
        <v>5.7133572979999991</v>
      </c>
      <c r="N10935" s="14" t="str">
        <f t="shared" si="532"/>
        <v>&lt; 25 KW</v>
      </c>
    </row>
    <row r="10936" spans="1:14">
      <c r="A10936" s="6" t="s">
        <v>596</v>
      </c>
      <c r="B10936" s="15" t="s">
        <v>12784</v>
      </c>
      <c r="C10936" s="6" t="s">
        <v>293</v>
      </c>
      <c r="D10936" s="6" t="s">
        <v>13833</v>
      </c>
      <c r="E10936" s="7">
        <v>436</v>
      </c>
      <c r="F10936" s="6">
        <v>-38.06315</v>
      </c>
      <c r="G10936" s="6">
        <v>-60.125749999999996</v>
      </c>
      <c r="H10936" s="7">
        <v>477420</v>
      </c>
      <c r="I10936" s="7">
        <v>19096.8</v>
      </c>
      <c r="J10936" s="7">
        <v>105032400</v>
      </c>
      <c r="K10936" s="7">
        <v>10.5</v>
      </c>
      <c r="L10936" s="6">
        <f t="shared" si="533"/>
        <v>50049.009930479995</v>
      </c>
      <c r="M10936" s="7">
        <f t="shared" si="531"/>
        <v>5.7133572979999991</v>
      </c>
      <c r="N10936" s="14" t="str">
        <f t="shared" si="532"/>
        <v>&lt; 25 KW</v>
      </c>
    </row>
    <row r="10937" spans="1:14">
      <c r="A10937" s="6" t="s">
        <v>465</v>
      </c>
      <c r="B10937" s="15" t="s">
        <v>12784</v>
      </c>
      <c r="C10937" s="6" t="s">
        <v>2456</v>
      </c>
      <c r="D10937" s="6" t="s">
        <v>14165</v>
      </c>
      <c r="E10937" s="7">
        <v>435</v>
      </c>
      <c r="F10937" s="6">
        <v>-35.534320000000001</v>
      </c>
      <c r="G10937" s="6">
        <v>-62.651949999999999</v>
      </c>
      <c r="H10937" s="7">
        <v>476325</v>
      </c>
      <c r="I10937" s="7">
        <v>19053</v>
      </c>
      <c r="J10937" s="7">
        <v>104791500</v>
      </c>
      <c r="K10937" s="7">
        <v>10.48</v>
      </c>
      <c r="L10937" s="6">
        <f t="shared" si="533"/>
        <v>49934.218623299996</v>
      </c>
      <c r="M10937" s="7">
        <f t="shared" si="531"/>
        <v>5.7002532674999999</v>
      </c>
      <c r="N10937" s="14" t="str">
        <f t="shared" si="532"/>
        <v>&lt; 25 KW</v>
      </c>
    </row>
    <row r="10938" spans="1:14">
      <c r="A10938" s="6" t="s">
        <v>81</v>
      </c>
      <c r="B10938" s="15" t="s">
        <v>12784</v>
      </c>
      <c r="C10938" s="6" t="s">
        <v>15493</v>
      </c>
      <c r="D10938" s="6" t="s">
        <v>14166</v>
      </c>
      <c r="E10938" s="7">
        <v>435</v>
      </c>
      <c r="F10938" s="6">
        <v>-34.561111450200002</v>
      </c>
      <c r="G10938" s="6">
        <v>-61.773891448999997</v>
      </c>
      <c r="H10938" s="7">
        <v>476325</v>
      </c>
      <c r="I10938" s="7">
        <v>19053</v>
      </c>
      <c r="J10938" s="7">
        <v>104791500</v>
      </c>
      <c r="K10938" s="7">
        <v>10.48</v>
      </c>
      <c r="L10938" s="6">
        <f t="shared" si="533"/>
        <v>49934.218623299996</v>
      </c>
      <c r="M10938" s="7">
        <f t="shared" si="531"/>
        <v>5.7002532674999999</v>
      </c>
      <c r="N10938" s="14" t="str">
        <f t="shared" si="532"/>
        <v>&lt; 25 KW</v>
      </c>
    </row>
    <row r="10939" spans="1:14">
      <c r="A10939" s="6" t="s">
        <v>246</v>
      </c>
      <c r="B10939" s="15" t="s">
        <v>12784</v>
      </c>
      <c r="C10939" s="6" t="s">
        <v>560</v>
      </c>
      <c r="D10939" s="6" t="s">
        <v>14167</v>
      </c>
      <c r="E10939" s="7">
        <v>435</v>
      </c>
      <c r="F10939" s="6">
        <v>-35.1468086243</v>
      </c>
      <c r="G10939" s="6">
        <v>-61.613689422599997</v>
      </c>
      <c r="H10939" s="7">
        <v>476325</v>
      </c>
      <c r="I10939" s="7">
        <v>19053</v>
      </c>
      <c r="J10939" s="7">
        <v>104791500</v>
      </c>
      <c r="K10939" s="7">
        <v>10.48</v>
      </c>
      <c r="L10939" s="6">
        <f t="shared" si="533"/>
        <v>49934.218623299996</v>
      </c>
      <c r="M10939" s="7">
        <f t="shared" si="531"/>
        <v>5.7002532674999999</v>
      </c>
      <c r="N10939" s="14" t="str">
        <f t="shared" si="532"/>
        <v>&lt; 25 KW</v>
      </c>
    </row>
    <row r="10940" spans="1:14">
      <c r="A10940" s="6" t="s">
        <v>123</v>
      </c>
      <c r="B10940" s="15" t="s">
        <v>12784</v>
      </c>
      <c r="C10940" s="6" t="s">
        <v>15494</v>
      </c>
      <c r="D10940" s="6" t="s">
        <v>14168</v>
      </c>
      <c r="E10940" s="7">
        <v>435</v>
      </c>
      <c r="F10940" s="6">
        <v>-35.07978</v>
      </c>
      <c r="G10940" s="6">
        <v>-57.81841</v>
      </c>
      <c r="H10940" s="7">
        <v>476325</v>
      </c>
      <c r="I10940" s="7">
        <v>19053</v>
      </c>
      <c r="J10940" s="7">
        <v>104791500</v>
      </c>
      <c r="K10940" s="7">
        <v>10.48</v>
      </c>
      <c r="L10940" s="6">
        <f t="shared" si="533"/>
        <v>49934.218623299996</v>
      </c>
      <c r="M10940" s="7">
        <f t="shared" si="531"/>
        <v>5.7002532674999999</v>
      </c>
      <c r="N10940" s="14" t="str">
        <f t="shared" si="532"/>
        <v>&lt; 25 KW</v>
      </c>
    </row>
    <row r="10941" spans="1:14">
      <c r="A10941" s="6" t="s">
        <v>352</v>
      </c>
      <c r="B10941" s="15" t="s">
        <v>12784</v>
      </c>
      <c r="C10941" s="6" t="s">
        <v>4362</v>
      </c>
      <c r="D10941" s="6" t="s">
        <v>14169</v>
      </c>
      <c r="E10941" s="7">
        <v>434</v>
      </c>
      <c r="F10941" s="6">
        <v>-36.035110000000003</v>
      </c>
      <c r="G10941" s="6">
        <v>-57.897660000000002</v>
      </c>
      <c r="H10941" s="7">
        <v>475230</v>
      </c>
      <c r="I10941" s="7">
        <v>19009.2</v>
      </c>
      <c r="J10941" s="7">
        <v>104550600</v>
      </c>
      <c r="K10941" s="7">
        <v>10.46</v>
      </c>
      <c r="L10941" s="6">
        <f t="shared" si="533"/>
        <v>49819.427316119996</v>
      </c>
      <c r="M10941" s="7">
        <f t="shared" si="531"/>
        <v>5.6871492369999999</v>
      </c>
      <c r="N10941" s="14" t="str">
        <f t="shared" si="532"/>
        <v>&lt; 25 KW</v>
      </c>
    </row>
    <row r="10942" spans="1:14">
      <c r="A10942" s="6" t="s">
        <v>559</v>
      </c>
      <c r="B10942" s="15" t="s">
        <v>12784</v>
      </c>
      <c r="C10942" s="6" t="s">
        <v>330</v>
      </c>
      <c r="D10942" s="6" t="s">
        <v>14170</v>
      </c>
      <c r="E10942" s="7">
        <v>434</v>
      </c>
      <c r="F10942" s="6">
        <v>-34.834359999999997</v>
      </c>
      <c r="G10942" s="6">
        <v>-59.600059999999999</v>
      </c>
      <c r="H10942" s="7">
        <v>475230</v>
      </c>
      <c r="I10942" s="7">
        <v>19009.2</v>
      </c>
      <c r="J10942" s="7">
        <v>104550600</v>
      </c>
      <c r="K10942" s="7">
        <v>10.46</v>
      </c>
      <c r="L10942" s="6">
        <f t="shared" si="533"/>
        <v>49819.427316119996</v>
      </c>
      <c r="M10942" s="7">
        <f t="shared" si="531"/>
        <v>5.6871492369999999</v>
      </c>
      <c r="N10942" s="14" t="str">
        <f t="shared" si="532"/>
        <v>&lt; 25 KW</v>
      </c>
    </row>
    <row r="10943" spans="1:14">
      <c r="A10943" s="6" t="s">
        <v>69</v>
      </c>
      <c r="B10943" s="15" t="s">
        <v>12784</v>
      </c>
      <c r="C10943" s="6" t="s">
        <v>953</v>
      </c>
      <c r="D10943" s="6" t="s">
        <v>954</v>
      </c>
      <c r="E10943" s="7">
        <v>432</v>
      </c>
      <c r="F10943" s="6">
        <v>-33.980379999999997</v>
      </c>
      <c r="G10943" s="6">
        <v>-60.260800000000003</v>
      </c>
      <c r="H10943" s="7">
        <v>473040</v>
      </c>
      <c r="I10943" s="7">
        <v>18921.599999999999</v>
      </c>
      <c r="J10943" s="7">
        <v>104068800</v>
      </c>
      <c r="K10943" s="7">
        <v>10.41</v>
      </c>
      <c r="L10943" s="6">
        <f t="shared" si="533"/>
        <v>49589.844701759997</v>
      </c>
      <c r="M10943" s="7">
        <f t="shared" si="531"/>
        <v>5.6609411759999997</v>
      </c>
      <c r="N10943" s="14" t="str">
        <f t="shared" si="532"/>
        <v>&lt; 25 KW</v>
      </c>
    </row>
    <row r="10944" spans="1:14">
      <c r="A10944" s="6" t="s">
        <v>1620</v>
      </c>
      <c r="B10944" s="15" t="s">
        <v>12784</v>
      </c>
      <c r="C10944" s="6" t="s">
        <v>332</v>
      </c>
      <c r="D10944" s="6" t="s">
        <v>14171</v>
      </c>
      <c r="E10944" s="7">
        <v>430</v>
      </c>
      <c r="F10944" s="6">
        <v>-35.225810000000003</v>
      </c>
      <c r="G10944" s="6">
        <v>-57.910769999999999</v>
      </c>
      <c r="H10944" s="7">
        <v>470850</v>
      </c>
      <c r="I10944" s="7">
        <v>18834</v>
      </c>
      <c r="J10944" s="7">
        <v>103587000</v>
      </c>
      <c r="K10944" s="7">
        <v>10.36</v>
      </c>
      <c r="L10944" s="6">
        <f t="shared" si="533"/>
        <v>49360.262087399999</v>
      </c>
      <c r="M10944" s="7">
        <f t="shared" si="531"/>
        <v>5.6347331149999995</v>
      </c>
      <c r="N10944" s="14" t="str">
        <f t="shared" si="532"/>
        <v>&lt; 25 KW</v>
      </c>
    </row>
    <row r="10945" spans="1:14">
      <c r="A10945" s="6" t="s">
        <v>698</v>
      </c>
      <c r="B10945" s="15" t="s">
        <v>12784</v>
      </c>
      <c r="C10945" s="6" t="s">
        <v>937</v>
      </c>
      <c r="D10945" s="6" t="s">
        <v>10301</v>
      </c>
      <c r="E10945" s="7">
        <v>429</v>
      </c>
      <c r="F10945" s="6">
        <v>-36.726320000000001</v>
      </c>
      <c r="G10945" s="6">
        <v>-62.89123</v>
      </c>
      <c r="H10945" s="7">
        <v>469755</v>
      </c>
      <c r="I10945" s="7">
        <v>18790.2</v>
      </c>
      <c r="J10945" s="7">
        <v>103346100</v>
      </c>
      <c r="K10945" s="7">
        <v>10.33</v>
      </c>
      <c r="L10945" s="6">
        <f t="shared" si="533"/>
        <v>49245.470780219999</v>
      </c>
      <c r="M10945" s="7">
        <f t="shared" si="531"/>
        <v>5.6216290845000003</v>
      </c>
      <c r="N10945" s="14" t="str">
        <f t="shared" si="532"/>
        <v>&lt; 25 KW</v>
      </c>
    </row>
    <row r="10946" spans="1:14">
      <c r="A10946" s="6" t="s">
        <v>246</v>
      </c>
      <c r="B10946" s="15" t="s">
        <v>12784</v>
      </c>
      <c r="C10946" s="6" t="s">
        <v>3862</v>
      </c>
      <c r="D10946" s="6" t="s">
        <v>3863</v>
      </c>
      <c r="E10946" s="7">
        <v>427</v>
      </c>
      <c r="F10946" s="6">
        <v>-35.110591888400002</v>
      </c>
      <c r="G10946" s="6">
        <v>-61.524719238300001</v>
      </c>
      <c r="H10946" s="7">
        <v>467565</v>
      </c>
      <c r="I10946" s="7">
        <v>18702.599999999999</v>
      </c>
      <c r="J10946" s="7">
        <v>102864300</v>
      </c>
      <c r="K10946" s="7">
        <v>10.29</v>
      </c>
      <c r="L10946" s="6">
        <f t="shared" si="533"/>
        <v>49015.88816586</v>
      </c>
      <c r="M10946" s="7">
        <f t="shared" si="531"/>
        <v>5.5954210235000001</v>
      </c>
      <c r="N10946" s="14" t="str">
        <f t="shared" si="532"/>
        <v>&lt; 25 KW</v>
      </c>
    </row>
    <row r="10947" spans="1:14">
      <c r="A10947" s="6" t="s">
        <v>698</v>
      </c>
      <c r="B10947" s="15" t="s">
        <v>12784</v>
      </c>
      <c r="C10947" s="6" t="s">
        <v>3223</v>
      </c>
      <c r="D10947" s="6" t="s">
        <v>12659</v>
      </c>
      <c r="E10947" s="7">
        <v>427</v>
      </c>
      <c r="F10947" s="6">
        <v>-36.772621154799999</v>
      </c>
      <c r="G10947" s="6">
        <v>-63.065418243400003</v>
      </c>
      <c r="H10947" s="7">
        <v>467565</v>
      </c>
      <c r="I10947" s="7">
        <v>18702.599999999999</v>
      </c>
      <c r="J10947" s="7">
        <v>102864300</v>
      </c>
      <c r="K10947" s="7">
        <v>10.29</v>
      </c>
      <c r="L10947" s="6">
        <f t="shared" si="533"/>
        <v>49015.88816586</v>
      </c>
      <c r="M10947" s="7">
        <f t="shared" ref="M10947:M11010" si="534">+L10947/(365*24)</f>
        <v>5.5954210235000001</v>
      </c>
      <c r="N10947" s="14" t="str">
        <f t="shared" ref="N10947:N11010" si="535">+IF(M10947&lt;25,"&lt; 25 KW",IF(M10947&lt;100,"25 - 100 KW",IF(M10947&lt;300,"100 - 300 KW",IF(M10947&lt;500,"300 - 500","&gt;500KW"))))</f>
        <v>&lt; 25 KW</v>
      </c>
    </row>
    <row r="10948" spans="1:14">
      <c r="A10948" s="6" t="s">
        <v>123</v>
      </c>
      <c r="B10948" s="15" t="s">
        <v>12784</v>
      </c>
      <c r="C10948" s="6" t="s">
        <v>960</v>
      </c>
      <c r="D10948" s="6" t="s">
        <v>14172</v>
      </c>
      <c r="E10948" s="7">
        <v>426</v>
      </c>
      <c r="F10948" s="6">
        <v>-35.345309999999998</v>
      </c>
      <c r="G10948" s="6">
        <v>-57.940339999999999</v>
      </c>
      <c r="H10948" s="7">
        <v>466470</v>
      </c>
      <c r="I10948" s="7">
        <v>18658.8</v>
      </c>
      <c r="J10948" s="7">
        <v>102623400</v>
      </c>
      <c r="K10948" s="7">
        <v>10.26</v>
      </c>
      <c r="L10948" s="6">
        <f t="shared" si="533"/>
        <v>48901.096858680001</v>
      </c>
      <c r="M10948" s="7">
        <f t="shared" si="534"/>
        <v>5.5823169930000001</v>
      </c>
      <c r="N10948" s="14" t="str">
        <f t="shared" si="535"/>
        <v>&lt; 25 KW</v>
      </c>
    </row>
    <row r="10949" spans="1:14">
      <c r="A10949" s="6" t="s">
        <v>298</v>
      </c>
      <c r="B10949" s="15" t="s">
        <v>12784</v>
      </c>
      <c r="C10949" s="6" t="s">
        <v>15495</v>
      </c>
      <c r="D10949" s="6" t="s">
        <v>14173</v>
      </c>
      <c r="E10949" s="7">
        <v>426</v>
      </c>
      <c r="F10949" s="6">
        <v>-36.075939178500001</v>
      </c>
      <c r="G10949" s="6">
        <v>-61.594150543200001</v>
      </c>
      <c r="H10949" s="7">
        <v>466470</v>
      </c>
      <c r="I10949" s="7">
        <v>18658.8</v>
      </c>
      <c r="J10949" s="7">
        <v>102623400</v>
      </c>
      <c r="K10949" s="7">
        <v>10.26</v>
      </c>
      <c r="L10949" s="6">
        <f t="shared" si="533"/>
        <v>48901.096858680001</v>
      </c>
      <c r="M10949" s="7">
        <f t="shared" si="534"/>
        <v>5.5823169930000001</v>
      </c>
      <c r="N10949" s="14" t="str">
        <f t="shared" si="535"/>
        <v>&lt; 25 KW</v>
      </c>
    </row>
    <row r="10950" spans="1:14">
      <c r="A10950" s="6" t="s">
        <v>559</v>
      </c>
      <c r="B10950" s="15" t="s">
        <v>12784</v>
      </c>
      <c r="C10950" s="6" t="s">
        <v>15496</v>
      </c>
      <c r="D10950" s="6" t="s">
        <v>14174</v>
      </c>
      <c r="E10950" s="7">
        <v>426</v>
      </c>
      <c r="F10950" s="6">
        <v>-34.808630000000001</v>
      </c>
      <c r="G10950" s="6">
        <v>-59.759039999999999</v>
      </c>
      <c r="H10950" s="7">
        <v>466470</v>
      </c>
      <c r="I10950" s="7">
        <v>18658.8</v>
      </c>
      <c r="J10950" s="7">
        <v>102623400</v>
      </c>
      <c r="K10950" s="7">
        <v>10.26</v>
      </c>
      <c r="L10950" s="6">
        <f t="shared" si="533"/>
        <v>48901.096858680001</v>
      </c>
      <c r="M10950" s="7">
        <f t="shared" si="534"/>
        <v>5.5823169930000001</v>
      </c>
      <c r="N10950" s="14" t="str">
        <f t="shared" si="535"/>
        <v>&lt; 25 KW</v>
      </c>
    </row>
    <row r="10951" spans="1:14">
      <c r="A10951" s="6" t="s">
        <v>702</v>
      </c>
      <c r="B10951" s="15" t="s">
        <v>12784</v>
      </c>
      <c r="C10951" s="6" t="s">
        <v>15342</v>
      </c>
      <c r="D10951" s="6" t="s">
        <v>6420</v>
      </c>
      <c r="E10951" s="7">
        <v>426</v>
      </c>
      <c r="F10951" s="6">
        <v>-39.4482</v>
      </c>
      <c r="G10951" s="6">
        <v>-62.91375</v>
      </c>
      <c r="H10951" s="7">
        <v>466470</v>
      </c>
      <c r="I10951" s="7">
        <v>18658.8</v>
      </c>
      <c r="J10951" s="7">
        <v>102623400</v>
      </c>
      <c r="K10951" s="7">
        <v>10.26</v>
      </c>
      <c r="L10951" s="6">
        <f t="shared" si="533"/>
        <v>48901.096858680001</v>
      </c>
      <c r="M10951" s="7">
        <f t="shared" si="534"/>
        <v>5.5823169930000001</v>
      </c>
      <c r="N10951" s="14" t="str">
        <f t="shared" si="535"/>
        <v>&lt; 25 KW</v>
      </c>
    </row>
    <row r="10952" spans="1:14">
      <c r="A10952" s="6" t="s">
        <v>167</v>
      </c>
      <c r="B10952" s="15" t="s">
        <v>12784</v>
      </c>
      <c r="C10952" s="6" t="s">
        <v>619</v>
      </c>
      <c r="D10952" s="6" t="s">
        <v>14175</v>
      </c>
      <c r="E10952" s="7">
        <v>425</v>
      </c>
      <c r="F10952" s="6">
        <v>-34.93779</v>
      </c>
      <c r="G10952" s="6">
        <v>-59.279159999999997</v>
      </c>
      <c r="H10952" s="7">
        <v>465375</v>
      </c>
      <c r="I10952" s="7">
        <v>18615</v>
      </c>
      <c r="J10952" s="7">
        <v>102382500</v>
      </c>
      <c r="K10952" s="7">
        <v>10.24</v>
      </c>
      <c r="L10952" s="6">
        <f t="shared" si="533"/>
        <v>48786.305551500001</v>
      </c>
      <c r="M10952" s="7">
        <f t="shared" si="534"/>
        <v>5.5692129625</v>
      </c>
      <c r="N10952" s="14" t="str">
        <f t="shared" si="535"/>
        <v>&lt; 25 KW</v>
      </c>
    </row>
    <row r="10953" spans="1:14">
      <c r="A10953" s="6" t="s">
        <v>95</v>
      </c>
      <c r="B10953" s="15" t="s">
        <v>12784</v>
      </c>
      <c r="C10953" s="6" t="s">
        <v>15497</v>
      </c>
      <c r="D10953" s="6" t="s">
        <v>14176</v>
      </c>
      <c r="E10953" s="7">
        <v>424</v>
      </c>
      <c r="F10953" s="6">
        <v>-37.582599999999999</v>
      </c>
      <c r="G10953" s="6">
        <v>-58.741419999999998</v>
      </c>
      <c r="H10953" s="7">
        <v>464280</v>
      </c>
      <c r="I10953" s="7">
        <v>18571.2</v>
      </c>
      <c r="J10953" s="7">
        <v>102141600</v>
      </c>
      <c r="K10953" s="7">
        <v>10.210000000000001</v>
      </c>
      <c r="L10953" s="6">
        <f t="shared" si="533"/>
        <v>48671.514244320002</v>
      </c>
      <c r="M10953" s="7">
        <f t="shared" si="534"/>
        <v>5.5561089319999999</v>
      </c>
      <c r="N10953" s="14" t="str">
        <f t="shared" si="535"/>
        <v>&lt; 25 KW</v>
      </c>
    </row>
    <row r="10954" spans="1:14">
      <c r="A10954" s="6" t="s">
        <v>170</v>
      </c>
      <c r="B10954" s="15" t="s">
        <v>12784</v>
      </c>
      <c r="C10954" s="6" t="s">
        <v>15498</v>
      </c>
      <c r="D10954" s="6" t="s">
        <v>13941</v>
      </c>
      <c r="E10954" s="7">
        <v>424</v>
      </c>
      <c r="F10954" s="6">
        <v>-36.383459999999999</v>
      </c>
      <c r="G10954" s="6">
        <v>-62.429029999999997</v>
      </c>
      <c r="H10954" s="7">
        <v>464280</v>
      </c>
      <c r="I10954" s="7">
        <v>18571.2</v>
      </c>
      <c r="J10954" s="7">
        <v>102141600</v>
      </c>
      <c r="K10954" s="7">
        <v>10.210000000000001</v>
      </c>
      <c r="L10954" s="6">
        <f t="shared" si="533"/>
        <v>48671.514244320002</v>
      </c>
      <c r="M10954" s="7">
        <f t="shared" si="534"/>
        <v>5.5561089319999999</v>
      </c>
      <c r="N10954" s="14" t="str">
        <f t="shared" si="535"/>
        <v>&lt; 25 KW</v>
      </c>
    </row>
    <row r="10955" spans="1:14">
      <c r="A10955" s="6" t="s">
        <v>537</v>
      </c>
      <c r="B10955" s="15" t="s">
        <v>12784</v>
      </c>
      <c r="C10955" s="6" t="s">
        <v>15499</v>
      </c>
      <c r="D10955" s="6" t="s">
        <v>13745</v>
      </c>
      <c r="E10955" s="7">
        <v>422</v>
      </c>
      <c r="F10955" s="6">
        <v>-34.051729999999999</v>
      </c>
      <c r="G10955" s="6">
        <v>-59.457749999999997</v>
      </c>
      <c r="H10955" s="7">
        <v>462090</v>
      </c>
      <c r="I10955" s="7">
        <v>18483.599999999999</v>
      </c>
      <c r="J10955" s="7">
        <v>101659800</v>
      </c>
      <c r="K10955" s="7">
        <v>10.17</v>
      </c>
      <c r="L10955" s="6">
        <f t="shared" si="533"/>
        <v>48441.931629959996</v>
      </c>
      <c r="M10955" s="7">
        <f t="shared" si="534"/>
        <v>5.5299008709999997</v>
      </c>
      <c r="N10955" s="14" t="str">
        <f t="shared" si="535"/>
        <v>&lt; 25 KW</v>
      </c>
    </row>
    <row r="10956" spans="1:14">
      <c r="A10956" s="6" t="s">
        <v>433</v>
      </c>
      <c r="B10956" s="15" t="s">
        <v>12784</v>
      </c>
      <c r="C10956" s="6" t="s">
        <v>6641</v>
      </c>
      <c r="D10956" s="6" t="s">
        <v>14177</v>
      </c>
      <c r="E10956" s="7">
        <v>420</v>
      </c>
      <c r="F10956" s="6">
        <v>-37.517614999999999</v>
      </c>
      <c r="G10956" s="6">
        <v>-62.872751999999998</v>
      </c>
      <c r="H10956" s="7">
        <v>459900</v>
      </c>
      <c r="I10956" s="7">
        <v>18396</v>
      </c>
      <c r="J10956" s="7">
        <v>101178000</v>
      </c>
      <c r="K10956" s="7">
        <v>10.119999999999999</v>
      </c>
      <c r="L10956" s="6">
        <f t="shared" si="533"/>
        <v>48212.349015600004</v>
      </c>
      <c r="M10956" s="7">
        <f t="shared" si="534"/>
        <v>5.5036928100000004</v>
      </c>
      <c r="N10956" s="14" t="str">
        <f t="shared" si="535"/>
        <v>&lt; 25 KW</v>
      </c>
    </row>
    <row r="10957" spans="1:14">
      <c r="A10957" s="6" t="s">
        <v>92</v>
      </c>
      <c r="B10957" s="15" t="s">
        <v>12784</v>
      </c>
      <c r="C10957" s="6" t="s">
        <v>12005</v>
      </c>
      <c r="D10957" s="6" t="s">
        <v>13861</v>
      </c>
      <c r="E10957" s="7">
        <v>418</v>
      </c>
      <c r="F10957" s="6">
        <v>-34.511608123800002</v>
      </c>
      <c r="G10957" s="6">
        <v>-60.207851409900002</v>
      </c>
      <c r="H10957" s="7">
        <v>457710</v>
      </c>
      <c r="I10957" s="7">
        <v>18308.400000000001</v>
      </c>
      <c r="J10957" s="7">
        <v>100696200</v>
      </c>
      <c r="K10957" s="7">
        <v>10.07</v>
      </c>
      <c r="L10957" s="6">
        <f t="shared" si="533"/>
        <v>47982.766401239998</v>
      </c>
      <c r="M10957" s="7">
        <f t="shared" si="534"/>
        <v>5.4774847489999994</v>
      </c>
      <c r="N10957" s="14" t="str">
        <f t="shared" si="535"/>
        <v>&lt; 25 KW</v>
      </c>
    </row>
    <row r="10958" spans="1:14">
      <c r="A10958" s="6" t="s">
        <v>170</v>
      </c>
      <c r="B10958" s="15" t="s">
        <v>12784</v>
      </c>
      <c r="C10958" s="6" t="s">
        <v>15500</v>
      </c>
      <c r="D10958" s="6" t="s">
        <v>13920</v>
      </c>
      <c r="E10958" s="7">
        <v>418</v>
      </c>
      <c r="F10958" s="6">
        <v>-36.26041</v>
      </c>
      <c r="G10958" s="6">
        <v>-62.635539999999999</v>
      </c>
      <c r="H10958" s="7">
        <v>457710</v>
      </c>
      <c r="I10958" s="7">
        <v>18308.400000000001</v>
      </c>
      <c r="J10958" s="7">
        <v>100696200</v>
      </c>
      <c r="K10958" s="7">
        <v>10.07</v>
      </c>
      <c r="L10958" s="6">
        <f t="shared" si="533"/>
        <v>47982.766401239998</v>
      </c>
      <c r="M10958" s="7">
        <f t="shared" si="534"/>
        <v>5.4774847489999994</v>
      </c>
      <c r="N10958" s="14" t="str">
        <f t="shared" si="535"/>
        <v>&lt; 25 KW</v>
      </c>
    </row>
    <row r="10959" spans="1:14">
      <c r="A10959" s="6" t="s">
        <v>38</v>
      </c>
      <c r="B10959" s="15" t="s">
        <v>12784</v>
      </c>
      <c r="C10959" s="6" t="s">
        <v>15501</v>
      </c>
      <c r="D10959" s="6" t="s">
        <v>14178</v>
      </c>
      <c r="E10959" s="7">
        <v>417</v>
      </c>
      <c r="F10959" s="6">
        <v>-35.045119999999997</v>
      </c>
      <c r="G10959" s="6">
        <v>-59.16075</v>
      </c>
      <c r="H10959" s="7">
        <v>456615</v>
      </c>
      <c r="I10959" s="7">
        <v>18264.599999999999</v>
      </c>
      <c r="J10959" s="7">
        <v>100455300</v>
      </c>
      <c r="K10959" s="7">
        <v>10.050000000000001</v>
      </c>
      <c r="L10959" s="6">
        <f t="shared" si="533"/>
        <v>47867.975094059999</v>
      </c>
      <c r="M10959" s="7">
        <f t="shared" si="534"/>
        <v>5.4643807185000002</v>
      </c>
      <c r="N10959" s="14" t="str">
        <f t="shared" si="535"/>
        <v>&lt; 25 KW</v>
      </c>
    </row>
    <row r="10960" spans="1:14">
      <c r="A10960" s="6" t="s">
        <v>279</v>
      </c>
      <c r="B10960" s="15" t="s">
        <v>12784</v>
      </c>
      <c r="C10960" s="6" t="s">
        <v>2455</v>
      </c>
      <c r="D10960" s="6" t="s">
        <v>10196</v>
      </c>
      <c r="E10960" s="7">
        <v>417</v>
      </c>
      <c r="F10960" s="6">
        <v>-34.680019999999999</v>
      </c>
      <c r="G10960" s="6">
        <v>-59.169080000000001</v>
      </c>
      <c r="H10960" s="7">
        <v>456615</v>
      </c>
      <c r="I10960" s="7">
        <v>18264.599999999999</v>
      </c>
      <c r="J10960" s="7">
        <v>100455300</v>
      </c>
      <c r="K10960" s="7">
        <v>10.050000000000001</v>
      </c>
      <c r="L10960" s="6">
        <f t="shared" si="533"/>
        <v>47867.975094059999</v>
      </c>
      <c r="M10960" s="7">
        <f t="shared" si="534"/>
        <v>5.4643807185000002</v>
      </c>
      <c r="N10960" s="14" t="str">
        <f t="shared" si="535"/>
        <v>&lt; 25 KW</v>
      </c>
    </row>
    <row r="10961" spans="1:14">
      <c r="A10961" s="6" t="s">
        <v>258</v>
      </c>
      <c r="B10961" s="15" t="s">
        <v>12784</v>
      </c>
      <c r="C10961" s="6" t="s">
        <v>15410</v>
      </c>
      <c r="D10961" s="6" t="s">
        <v>14179</v>
      </c>
      <c r="E10961" s="7">
        <v>416</v>
      </c>
      <c r="F10961" s="6">
        <v>-37.790100097699998</v>
      </c>
      <c r="G10961" s="6">
        <v>-58.946399688699998</v>
      </c>
      <c r="H10961" s="7">
        <v>455520</v>
      </c>
      <c r="I10961" s="7">
        <v>18220.8</v>
      </c>
      <c r="J10961" s="7">
        <v>100214400</v>
      </c>
      <c r="K10961" s="7">
        <v>10.02</v>
      </c>
      <c r="L10961" s="6">
        <f t="shared" si="533"/>
        <v>47753.183786879999</v>
      </c>
      <c r="M10961" s="7">
        <f t="shared" si="534"/>
        <v>5.4512766880000001</v>
      </c>
      <c r="N10961" s="14" t="str">
        <f t="shared" si="535"/>
        <v>&lt; 25 KW</v>
      </c>
    </row>
    <row r="10962" spans="1:14">
      <c r="A10962" s="6" t="s">
        <v>55</v>
      </c>
      <c r="B10962" s="15" t="s">
        <v>12784</v>
      </c>
      <c r="C10962" s="6" t="s">
        <v>286</v>
      </c>
      <c r="D10962" s="6" t="s">
        <v>13847</v>
      </c>
      <c r="E10962" s="7">
        <v>415</v>
      </c>
      <c r="F10962" s="6">
        <v>-34.97945</v>
      </c>
      <c r="G10962" s="6">
        <v>-58.76473</v>
      </c>
      <c r="H10962" s="7">
        <v>454425</v>
      </c>
      <c r="I10962" s="7">
        <v>18177</v>
      </c>
      <c r="J10962" s="7">
        <v>99973500</v>
      </c>
      <c r="K10962" s="7">
        <v>10</v>
      </c>
      <c r="L10962" s="6">
        <f t="shared" si="533"/>
        <v>47638.3924797</v>
      </c>
      <c r="M10962" s="7">
        <f t="shared" si="534"/>
        <v>5.4381726575</v>
      </c>
      <c r="N10962" s="14" t="str">
        <f t="shared" si="535"/>
        <v>&lt; 25 KW</v>
      </c>
    </row>
    <row r="10963" spans="1:14">
      <c r="A10963" s="6" t="s">
        <v>167</v>
      </c>
      <c r="B10963" s="15" t="s">
        <v>12784</v>
      </c>
      <c r="C10963" s="6" t="s">
        <v>2408</v>
      </c>
      <c r="D10963" s="6" t="s">
        <v>14180</v>
      </c>
      <c r="E10963" s="7">
        <v>415</v>
      </c>
      <c r="F10963" s="6">
        <v>-35.006979999999999</v>
      </c>
      <c r="G10963" s="6">
        <v>-59.161560000000001</v>
      </c>
      <c r="H10963" s="7">
        <v>454425</v>
      </c>
      <c r="I10963" s="7">
        <v>18177</v>
      </c>
      <c r="J10963" s="7">
        <v>99973500</v>
      </c>
      <c r="K10963" s="7">
        <v>10</v>
      </c>
      <c r="L10963" s="6">
        <f t="shared" si="533"/>
        <v>47638.3924797</v>
      </c>
      <c r="M10963" s="7">
        <f t="shared" si="534"/>
        <v>5.4381726575</v>
      </c>
      <c r="N10963" s="14" t="str">
        <f t="shared" si="535"/>
        <v>&lt; 25 KW</v>
      </c>
    </row>
    <row r="10964" spans="1:14">
      <c r="A10964" s="6" t="s">
        <v>327</v>
      </c>
      <c r="B10964" s="15" t="s">
        <v>12784</v>
      </c>
      <c r="C10964" s="6" t="s">
        <v>3149</v>
      </c>
      <c r="D10964" s="6" t="s">
        <v>14181</v>
      </c>
      <c r="E10964" s="7">
        <v>414</v>
      </c>
      <c r="F10964" s="6">
        <v>-36.765340000000002</v>
      </c>
      <c r="G10964" s="6">
        <v>-62.337319999999998</v>
      </c>
      <c r="H10964" s="7">
        <v>453330</v>
      </c>
      <c r="I10964" s="7">
        <v>18133.2</v>
      </c>
      <c r="J10964" s="7">
        <v>99732600</v>
      </c>
      <c r="K10964" s="7">
        <v>9.9700000000000006</v>
      </c>
      <c r="L10964" s="6">
        <f t="shared" si="533"/>
        <v>47523.601172520001</v>
      </c>
      <c r="M10964" s="7">
        <f t="shared" si="534"/>
        <v>5.4250686269999999</v>
      </c>
      <c r="N10964" s="14" t="str">
        <f t="shared" si="535"/>
        <v>&lt; 25 KW</v>
      </c>
    </row>
    <row r="10965" spans="1:14">
      <c r="A10965" s="6" t="s">
        <v>969</v>
      </c>
      <c r="B10965" s="15" t="s">
        <v>12784</v>
      </c>
      <c r="C10965" s="6" t="s">
        <v>15458</v>
      </c>
      <c r="D10965" s="6" t="s">
        <v>14182</v>
      </c>
      <c r="E10965" s="7">
        <v>413</v>
      </c>
      <c r="F10965" s="6">
        <v>-35.683660000000003</v>
      </c>
      <c r="G10965" s="6">
        <v>-61.557099999999998</v>
      </c>
      <c r="H10965" s="7">
        <v>452235</v>
      </c>
      <c r="I10965" s="7">
        <v>18089.400000000001</v>
      </c>
      <c r="J10965" s="7">
        <v>99491700</v>
      </c>
      <c r="K10965" s="7">
        <v>9.9499999999999993</v>
      </c>
      <c r="L10965" s="6">
        <f t="shared" si="533"/>
        <v>47408.809865340001</v>
      </c>
      <c r="M10965" s="7">
        <f t="shared" si="534"/>
        <v>5.4119645964999998</v>
      </c>
      <c r="N10965" s="14" t="str">
        <f t="shared" si="535"/>
        <v>&lt; 25 KW</v>
      </c>
    </row>
    <row r="10966" spans="1:14">
      <c r="A10966" s="6" t="s">
        <v>258</v>
      </c>
      <c r="B10966" s="15" t="s">
        <v>12784</v>
      </c>
      <c r="C10966" s="6" t="s">
        <v>2673</v>
      </c>
      <c r="D10966" s="6" t="s">
        <v>14183</v>
      </c>
      <c r="E10966" s="7">
        <v>413</v>
      </c>
      <c r="F10966" s="6">
        <v>-38.4694</v>
      </c>
      <c r="G10966" s="6">
        <v>-58.6721</v>
      </c>
      <c r="H10966" s="7">
        <v>452235</v>
      </c>
      <c r="I10966" s="7">
        <v>18089.400000000001</v>
      </c>
      <c r="J10966" s="7">
        <v>99491700</v>
      </c>
      <c r="K10966" s="7">
        <v>9.9499999999999993</v>
      </c>
      <c r="L10966" s="6">
        <f t="shared" si="533"/>
        <v>47408.809865340001</v>
      </c>
      <c r="M10966" s="7">
        <f t="shared" si="534"/>
        <v>5.4119645964999998</v>
      </c>
      <c r="N10966" s="14" t="str">
        <f t="shared" si="535"/>
        <v>&lt; 25 KW</v>
      </c>
    </row>
    <row r="10967" spans="1:14">
      <c r="A10967" s="6" t="s">
        <v>465</v>
      </c>
      <c r="B10967" s="15" t="s">
        <v>12784</v>
      </c>
      <c r="C10967" s="6" t="s">
        <v>466</v>
      </c>
      <c r="D10967" s="6" t="s">
        <v>886</v>
      </c>
      <c r="E10967" s="7">
        <v>412</v>
      </c>
      <c r="F10967" s="6">
        <v>-35.34686</v>
      </c>
      <c r="G10967" s="6">
        <v>-62.238500000000002</v>
      </c>
      <c r="H10967" s="7">
        <v>451140</v>
      </c>
      <c r="I10967" s="7">
        <v>18045.599999999999</v>
      </c>
      <c r="J10967" s="7">
        <v>99250800</v>
      </c>
      <c r="K10967" s="7">
        <v>9.93</v>
      </c>
      <c r="L10967" s="6">
        <f t="shared" ref="L10967:L11030" si="536">+J10967*0.00116222*0.41</f>
        <v>47294.018558160002</v>
      </c>
      <c r="M10967" s="7">
        <f t="shared" si="534"/>
        <v>5.3988605660000006</v>
      </c>
      <c r="N10967" s="14" t="str">
        <f t="shared" si="535"/>
        <v>&lt; 25 KW</v>
      </c>
    </row>
    <row r="10968" spans="1:14">
      <c r="A10968" s="6" t="s">
        <v>486</v>
      </c>
      <c r="B10968" s="15" t="s">
        <v>12784</v>
      </c>
      <c r="C10968" s="6" t="s">
        <v>2969</v>
      </c>
      <c r="D10968" s="6" t="s">
        <v>14184</v>
      </c>
      <c r="E10968" s="7">
        <v>412</v>
      </c>
      <c r="F10968" s="6">
        <v>-35.330599999999997</v>
      </c>
      <c r="G10968" s="6">
        <v>-60.152970000000003</v>
      </c>
      <c r="H10968" s="7">
        <v>451140</v>
      </c>
      <c r="I10968" s="7">
        <v>18045.599999999999</v>
      </c>
      <c r="J10968" s="7">
        <v>99250800</v>
      </c>
      <c r="K10968" s="7">
        <v>9.93</v>
      </c>
      <c r="L10968" s="6">
        <f t="shared" si="536"/>
        <v>47294.018558160002</v>
      </c>
      <c r="M10968" s="7">
        <f t="shared" si="534"/>
        <v>5.3988605660000006</v>
      </c>
      <c r="N10968" s="14" t="str">
        <f t="shared" si="535"/>
        <v>&lt; 25 KW</v>
      </c>
    </row>
    <row r="10969" spans="1:14">
      <c r="A10969" s="6" t="s">
        <v>433</v>
      </c>
      <c r="B10969" s="15" t="s">
        <v>12784</v>
      </c>
      <c r="C10969" s="6" t="s">
        <v>15502</v>
      </c>
      <c r="D10969" s="6" t="s">
        <v>14185</v>
      </c>
      <c r="E10969" s="7">
        <v>411</v>
      </c>
      <c r="F10969" s="6">
        <v>-37.644680000000001</v>
      </c>
      <c r="G10969" s="6">
        <v>-62.834274000000001</v>
      </c>
      <c r="H10969" s="7">
        <v>450045</v>
      </c>
      <c r="I10969" s="7">
        <v>18001.8</v>
      </c>
      <c r="J10969" s="7">
        <v>99009900</v>
      </c>
      <c r="K10969" s="7">
        <v>9.9</v>
      </c>
      <c r="L10969" s="6">
        <f t="shared" si="536"/>
        <v>47179.227250979995</v>
      </c>
      <c r="M10969" s="7">
        <f t="shared" si="534"/>
        <v>5.3857565354999997</v>
      </c>
      <c r="N10969" s="14" t="str">
        <f t="shared" si="535"/>
        <v>&lt; 25 KW</v>
      </c>
    </row>
    <row r="10970" spans="1:14">
      <c r="A10970" s="6" t="s">
        <v>170</v>
      </c>
      <c r="B10970" s="15" t="s">
        <v>12784</v>
      </c>
      <c r="C10970" s="6" t="s">
        <v>6731</v>
      </c>
      <c r="D10970" s="6" t="s">
        <v>13920</v>
      </c>
      <c r="E10970" s="7">
        <v>411</v>
      </c>
      <c r="F10970" s="6">
        <v>-36.214309999999998</v>
      </c>
      <c r="G10970" s="6">
        <v>-62.549439999999997</v>
      </c>
      <c r="H10970" s="7">
        <v>450045</v>
      </c>
      <c r="I10970" s="7">
        <v>18001.8</v>
      </c>
      <c r="J10970" s="7">
        <v>99009900</v>
      </c>
      <c r="K10970" s="7">
        <v>9.9</v>
      </c>
      <c r="L10970" s="6">
        <f t="shared" si="536"/>
        <v>47179.227250979995</v>
      </c>
      <c r="M10970" s="7">
        <f t="shared" si="534"/>
        <v>5.3857565354999997</v>
      </c>
      <c r="N10970" s="14" t="str">
        <f t="shared" si="535"/>
        <v>&lt; 25 KW</v>
      </c>
    </row>
    <row r="10971" spans="1:14">
      <c r="A10971" s="6" t="s">
        <v>170</v>
      </c>
      <c r="B10971" s="15" t="s">
        <v>12784</v>
      </c>
      <c r="C10971" s="6" t="s">
        <v>517</v>
      </c>
      <c r="D10971" s="6" t="s">
        <v>13887</v>
      </c>
      <c r="E10971" s="7">
        <v>411</v>
      </c>
      <c r="F10971" s="6">
        <v>-36.340299999999999</v>
      </c>
      <c r="G10971" s="6">
        <v>-62.56176</v>
      </c>
      <c r="H10971" s="7">
        <v>450045</v>
      </c>
      <c r="I10971" s="7">
        <v>18001.8</v>
      </c>
      <c r="J10971" s="7">
        <v>99009900</v>
      </c>
      <c r="K10971" s="7">
        <v>9.9</v>
      </c>
      <c r="L10971" s="6">
        <f t="shared" si="536"/>
        <v>47179.227250979995</v>
      </c>
      <c r="M10971" s="7">
        <f t="shared" si="534"/>
        <v>5.3857565354999997</v>
      </c>
      <c r="N10971" s="14" t="str">
        <f t="shared" si="535"/>
        <v>&lt; 25 KW</v>
      </c>
    </row>
    <row r="10972" spans="1:14">
      <c r="A10972" s="6" t="s">
        <v>170</v>
      </c>
      <c r="B10972" s="15" t="s">
        <v>12784</v>
      </c>
      <c r="C10972" s="6" t="s">
        <v>13551</v>
      </c>
      <c r="D10972" s="6" t="s">
        <v>14186</v>
      </c>
      <c r="E10972" s="7">
        <v>410</v>
      </c>
      <c r="F10972" s="6">
        <v>-35.556539999999998</v>
      </c>
      <c r="G10972" s="6">
        <v>-63.012030000000003</v>
      </c>
      <c r="H10972" s="7">
        <v>448950</v>
      </c>
      <c r="I10972" s="7">
        <v>17958</v>
      </c>
      <c r="J10972" s="7">
        <v>98769000</v>
      </c>
      <c r="K10972" s="7">
        <v>9.8800000000000008</v>
      </c>
      <c r="L10972" s="6">
        <f t="shared" si="536"/>
        <v>47064.435943799996</v>
      </c>
      <c r="M10972" s="7">
        <f t="shared" si="534"/>
        <v>5.3726525049999996</v>
      </c>
      <c r="N10972" s="14" t="str">
        <f t="shared" si="535"/>
        <v>&lt; 25 KW</v>
      </c>
    </row>
    <row r="10973" spans="1:14">
      <c r="A10973" s="6" t="s">
        <v>566</v>
      </c>
      <c r="B10973" s="15" t="s">
        <v>12784</v>
      </c>
      <c r="C10973" s="6" t="s">
        <v>242</v>
      </c>
      <c r="D10973" s="6" t="s">
        <v>14187</v>
      </c>
      <c r="E10973" s="7">
        <v>409</v>
      </c>
      <c r="F10973" s="6">
        <v>-35.079990000000002</v>
      </c>
      <c r="G10973" s="6">
        <v>-63.040010000000002</v>
      </c>
      <c r="H10973" s="7">
        <v>447855</v>
      </c>
      <c r="I10973" s="7">
        <v>17914.2</v>
      </c>
      <c r="J10973" s="7">
        <v>98528100</v>
      </c>
      <c r="K10973" s="7">
        <v>9.85</v>
      </c>
      <c r="L10973" s="6">
        <f t="shared" si="536"/>
        <v>46949.644636620003</v>
      </c>
      <c r="M10973" s="7">
        <f t="shared" si="534"/>
        <v>5.3595484745000004</v>
      </c>
      <c r="N10973" s="14" t="str">
        <f t="shared" si="535"/>
        <v>&lt; 25 KW</v>
      </c>
    </row>
    <row r="10974" spans="1:14">
      <c r="A10974" s="6" t="s">
        <v>433</v>
      </c>
      <c r="B10974" s="15" t="s">
        <v>12784</v>
      </c>
      <c r="C10974" s="6" t="s">
        <v>761</v>
      </c>
      <c r="D10974" s="6" t="s">
        <v>14188</v>
      </c>
      <c r="E10974" s="7">
        <v>409</v>
      </c>
      <c r="F10974" s="6">
        <v>-37.493417000000001</v>
      </c>
      <c r="G10974" s="6">
        <v>-62.902126000000003</v>
      </c>
      <c r="H10974" s="7">
        <v>447855</v>
      </c>
      <c r="I10974" s="7">
        <v>17914.2</v>
      </c>
      <c r="J10974" s="7">
        <v>98528100</v>
      </c>
      <c r="K10974" s="7">
        <v>9.85</v>
      </c>
      <c r="L10974" s="6">
        <f t="shared" si="536"/>
        <v>46949.644636620003</v>
      </c>
      <c r="M10974" s="7">
        <f t="shared" si="534"/>
        <v>5.3595484745000004</v>
      </c>
      <c r="N10974" s="14" t="str">
        <f t="shared" si="535"/>
        <v>&lt; 25 KW</v>
      </c>
    </row>
    <row r="10975" spans="1:14">
      <c r="A10975" s="6" t="s">
        <v>170</v>
      </c>
      <c r="B10975" s="15" t="s">
        <v>12784</v>
      </c>
      <c r="C10975" s="6" t="s">
        <v>1293</v>
      </c>
      <c r="D10975" s="6" t="s">
        <v>14189</v>
      </c>
      <c r="E10975" s="7">
        <v>408</v>
      </c>
      <c r="F10975" s="6">
        <v>-36.331400000000002</v>
      </c>
      <c r="G10975" s="6">
        <v>-62.668700000000001</v>
      </c>
      <c r="H10975" s="7">
        <v>446760</v>
      </c>
      <c r="I10975" s="7">
        <v>17870.400000000001</v>
      </c>
      <c r="J10975" s="7">
        <v>98287200</v>
      </c>
      <c r="K10975" s="7">
        <v>9.83</v>
      </c>
      <c r="L10975" s="6">
        <f t="shared" si="536"/>
        <v>46834.853329440004</v>
      </c>
      <c r="M10975" s="7">
        <f t="shared" si="534"/>
        <v>5.3464444440000003</v>
      </c>
      <c r="N10975" s="14" t="str">
        <f t="shared" si="535"/>
        <v>&lt; 25 KW</v>
      </c>
    </row>
    <row r="10976" spans="1:14">
      <c r="A10976" s="6" t="s">
        <v>170</v>
      </c>
      <c r="B10976" s="15" t="s">
        <v>12784</v>
      </c>
      <c r="C10976" s="6" t="s">
        <v>103</v>
      </c>
      <c r="D10976" s="6" t="s">
        <v>14190</v>
      </c>
      <c r="E10976" s="7">
        <v>408</v>
      </c>
      <c r="F10976" s="6">
        <v>-36.373060000000002</v>
      </c>
      <c r="G10976" s="6">
        <v>-62.670830000000002</v>
      </c>
      <c r="H10976" s="7">
        <v>446760</v>
      </c>
      <c r="I10976" s="7">
        <v>17870.400000000001</v>
      </c>
      <c r="J10976" s="7">
        <v>98287200</v>
      </c>
      <c r="K10976" s="7">
        <v>9.83</v>
      </c>
      <c r="L10976" s="6">
        <f t="shared" si="536"/>
        <v>46834.853329440004</v>
      </c>
      <c r="M10976" s="7">
        <f t="shared" si="534"/>
        <v>5.3464444440000003</v>
      </c>
      <c r="N10976" s="14" t="str">
        <f t="shared" si="535"/>
        <v>&lt; 25 KW</v>
      </c>
    </row>
    <row r="10977" spans="1:14">
      <c r="A10977" s="6" t="s">
        <v>486</v>
      </c>
      <c r="B10977" s="15" t="s">
        <v>12784</v>
      </c>
      <c r="C10977" s="6" t="s">
        <v>15503</v>
      </c>
      <c r="D10977" s="6" t="s">
        <v>14191</v>
      </c>
      <c r="E10977" s="7">
        <v>408</v>
      </c>
      <c r="F10977" s="6">
        <v>-35.329780578600001</v>
      </c>
      <c r="G10977" s="6">
        <v>-60.2718315125</v>
      </c>
      <c r="H10977" s="7">
        <v>446760</v>
      </c>
      <c r="I10977" s="7">
        <v>17870.400000000001</v>
      </c>
      <c r="J10977" s="7">
        <v>98287200</v>
      </c>
      <c r="K10977" s="7">
        <v>9.83</v>
      </c>
      <c r="L10977" s="6">
        <f t="shared" si="536"/>
        <v>46834.853329440004</v>
      </c>
      <c r="M10977" s="7">
        <f t="shared" si="534"/>
        <v>5.3464444440000003</v>
      </c>
      <c r="N10977" s="14" t="str">
        <f t="shared" si="535"/>
        <v>&lt; 25 KW</v>
      </c>
    </row>
    <row r="10978" spans="1:14">
      <c r="A10978" s="6" t="s">
        <v>388</v>
      </c>
      <c r="B10978" s="15" t="s">
        <v>12784</v>
      </c>
      <c r="C10978" s="6" t="s">
        <v>10921</v>
      </c>
      <c r="D10978" s="6" t="s">
        <v>14192</v>
      </c>
      <c r="E10978" s="7">
        <v>407</v>
      </c>
      <c r="F10978" s="6">
        <v>-38.406033000000001</v>
      </c>
      <c r="G10978" s="6">
        <v>-58.726562000000001</v>
      </c>
      <c r="H10978" s="7">
        <v>445665</v>
      </c>
      <c r="I10978" s="7">
        <v>17826.599999999999</v>
      </c>
      <c r="J10978" s="7">
        <v>98046300</v>
      </c>
      <c r="K10978" s="7">
        <v>9.8000000000000007</v>
      </c>
      <c r="L10978" s="6">
        <f t="shared" si="536"/>
        <v>46720.062022259997</v>
      </c>
      <c r="M10978" s="7">
        <f t="shared" si="534"/>
        <v>5.3333404134999993</v>
      </c>
      <c r="N10978" s="14" t="str">
        <f t="shared" si="535"/>
        <v>&lt; 25 KW</v>
      </c>
    </row>
    <row r="10979" spans="1:14">
      <c r="A10979" s="6" t="s">
        <v>362</v>
      </c>
      <c r="B10979" s="15" t="s">
        <v>12784</v>
      </c>
      <c r="C10979" s="6" t="s">
        <v>103</v>
      </c>
      <c r="D10979" s="6" t="s">
        <v>14193</v>
      </c>
      <c r="E10979" s="7">
        <v>407</v>
      </c>
      <c r="F10979" s="6">
        <v>-34.2376</v>
      </c>
      <c r="G10979" s="6">
        <v>-60.884</v>
      </c>
      <c r="H10979" s="7">
        <v>445665</v>
      </c>
      <c r="I10979" s="7">
        <v>17826.599999999999</v>
      </c>
      <c r="J10979" s="7">
        <v>98046300</v>
      </c>
      <c r="K10979" s="7">
        <v>9.8000000000000007</v>
      </c>
      <c r="L10979" s="6">
        <f t="shared" si="536"/>
        <v>46720.062022259997</v>
      </c>
      <c r="M10979" s="7">
        <f t="shared" si="534"/>
        <v>5.3333404134999993</v>
      </c>
      <c r="N10979" s="14" t="str">
        <f t="shared" si="535"/>
        <v>&lt; 25 KW</v>
      </c>
    </row>
    <row r="10980" spans="1:14">
      <c r="A10980" s="6" t="s">
        <v>566</v>
      </c>
      <c r="B10980" s="15" t="s">
        <v>12784</v>
      </c>
      <c r="C10980" s="6" t="s">
        <v>3345</v>
      </c>
      <c r="D10980" s="6" t="s">
        <v>14194</v>
      </c>
      <c r="E10980" s="7">
        <v>406</v>
      </c>
      <c r="F10980" s="6">
        <v>-34.765569999999997</v>
      </c>
      <c r="G10980" s="6">
        <v>-62.690559999999998</v>
      </c>
      <c r="H10980" s="7">
        <v>444570</v>
      </c>
      <c r="I10980" s="7">
        <v>17782.8</v>
      </c>
      <c r="J10980" s="7">
        <v>97805400</v>
      </c>
      <c r="K10980" s="7">
        <v>9.7799999999999994</v>
      </c>
      <c r="L10980" s="6">
        <f t="shared" si="536"/>
        <v>46605.270715079998</v>
      </c>
      <c r="M10980" s="7">
        <f t="shared" si="534"/>
        <v>5.3202363830000001</v>
      </c>
      <c r="N10980" s="14" t="str">
        <f t="shared" si="535"/>
        <v>&lt; 25 KW</v>
      </c>
    </row>
    <row r="10981" spans="1:14">
      <c r="A10981" s="6" t="s">
        <v>566</v>
      </c>
      <c r="B10981" s="15" t="s">
        <v>12784</v>
      </c>
      <c r="C10981" s="6" t="s">
        <v>1211</v>
      </c>
      <c r="D10981" s="6" t="s">
        <v>14195</v>
      </c>
      <c r="E10981" s="7">
        <v>406</v>
      </c>
      <c r="F10981" s="6">
        <v>-34.724609999999998</v>
      </c>
      <c r="G10981" s="6">
        <v>-62.994019999999999</v>
      </c>
      <c r="H10981" s="7">
        <v>444570</v>
      </c>
      <c r="I10981" s="7">
        <v>17782.8</v>
      </c>
      <c r="J10981" s="7">
        <v>97805400</v>
      </c>
      <c r="K10981" s="7">
        <v>9.7799999999999994</v>
      </c>
      <c r="L10981" s="6">
        <f t="shared" si="536"/>
        <v>46605.270715079998</v>
      </c>
      <c r="M10981" s="7">
        <f t="shared" si="534"/>
        <v>5.3202363830000001</v>
      </c>
      <c r="N10981" s="14" t="str">
        <f t="shared" si="535"/>
        <v>&lt; 25 KW</v>
      </c>
    </row>
    <row r="10982" spans="1:14">
      <c r="A10982" s="6" t="s">
        <v>35</v>
      </c>
      <c r="B10982" s="15" t="s">
        <v>12784</v>
      </c>
      <c r="C10982" s="6" t="s">
        <v>15504</v>
      </c>
      <c r="D10982" s="6" t="s">
        <v>14196</v>
      </c>
      <c r="E10982" s="7">
        <v>406</v>
      </c>
      <c r="F10982" s="6">
        <v>-37.245910000000002</v>
      </c>
      <c r="G10982" s="6">
        <v>-59.241500000000002</v>
      </c>
      <c r="H10982" s="7">
        <v>444570</v>
      </c>
      <c r="I10982" s="7">
        <v>17782.8</v>
      </c>
      <c r="J10982" s="7">
        <v>97805400</v>
      </c>
      <c r="K10982" s="7">
        <v>9.7799999999999994</v>
      </c>
      <c r="L10982" s="6">
        <f t="shared" si="536"/>
        <v>46605.270715079998</v>
      </c>
      <c r="M10982" s="7">
        <f t="shared" si="534"/>
        <v>5.3202363830000001</v>
      </c>
      <c r="N10982" s="14" t="str">
        <f t="shared" si="535"/>
        <v>&lt; 25 KW</v>
      </c>
    </row>
    <row r="10983" spans="1:14">
      <c r="A10983" s="6" t="s">
        <v>1620</v>
      </c>
      <c r="B10983" s="15" t="s">
        <v>12784</v>
      </c>
      <c r="C10983" s="6" t="s">
        <v>10071</v>
      </c>
      <c r="D10983" s="6" t="s">
        <v>10072</v>
      </c>
      <c r="E10983" s="7">
        <v>405</v>
      </c>
      <c r="F10983" s="6">
        <v>-35.307960510299999</v>
      </c>
      <c r="G10983" s="6">
        <v>-58.269798278800003</v>
      </c>
      <c r="H10983" s="7">
        <v>443475</v>
      </c>
      <c r="I10983" s="7">
        <v>17739</v>
      </c>
      <c r="J10983" s="7">
        <v>97564500</v>
      </c>
      <c r="K10983" s="7">
        <v>9.76</v>
      </c>
      <c r="L10983" s="6">
        <f t="shared" si="536"/>
        <v>46490.479407899998</v>
      </c>
      <c r="M10983" s="7">
        <f t="shared" si="534"/>
        <v>5.3071323525</v>
      </c>
      <c r="N10983" s="14" t="str">
        <f t="shared" si="535"/>
        <v>&lt; 25 KW</v>
      </c>
    </row>
    <row r="10984" spans="1:14">
      <c r="A10984" s="6" t="s">
        <v>170</v>
      </c>
      <c r="B10984" s="15" t="s">
        <v>12784</v>
      </c>
      <c r="C10984" s="6" t="s">
        <v>5113</v>
      </c>
      <c r="D10984" s="6" t="s">
        <v>13794</v>
      </c>
      <c r="E10984" s="7">
        <v>404</v>
      </c>
      <c r="F10984" s="6">
        <v>-36.234999999999999</v>
      </c>
      <c r="G10984" s="6">
        <v>-62.305639999999997</v>
      </c>
      <c r="H10984" s="7">
        <v>442380</v>
      </c>
      <c r="I10984" s="7">
        <v>17695.2</v>
      </c>
      <c r="J10984" s="7">
        <v>97323600</v>
      </c>
      <c r="K10984" s="7">
        <v>9.73</v>
      </c>
      <c r="L10984" s="6">
        <f t="shared" si="536"/>
        <v>46375.688100719999</v>
      </c>
      <c r="M10984" s="7">
        <f t="shared" si="534"/>
        <v>5.294028322</v>
      </c>
      <c r="N10984" s="14" t="str">
        <f t="shared" si="535"/>
        <v>&lt; 25 KW</v>
      </c>
    </row>
    <row r="10985" spans="1:14">
      <c r="A10985" s="6" t="s">
        <v>153</v>
      </c>
      <c r="B10985" s="15" t="s">
        <v>12784</v>
      </c>
      <c r="C10985" s="6" t="s">
        <v>8363</v>
      </c>
      <c r="D10985" s="6" t="s">
        <v>14197</v>
      </c>
      <c r="E10985" s="7">
        <v>403</v>
      </c>
      <c r="F10985" s="6">
        <v>-34.837499999999999</v>
      </c>
      <c r="G10985" s="6">
        <v>-58.855829999999997</v>
      </c>
      <c r="H10985" s="7">
        <v>441285</v>
      </c>
      <c r="I10985" s="7">
        <v>17651.400000000001</v>
      </c>
      <c r="J10985" s="7">
        <v>97082700</v>
      </c>
      <c r="K10985" s="7">
        <v>9.7100000000000009</v>
      </c>
      <c r="L10985" s="6">
        <f t="shared" si="536"/>
        <v>46260.89679354</v>
      </c>
      <c r="M10985" s="7">
        <f t="shared" si="534"/>
        <v>5.2809242914999999</v>
      </c>
      <c r="N10985" s="14" t="str">
        <f t="shared" si="535"/>
        <v>&lt; 25 KW</v>
      </c>
    </row>
    <row r="10986" spans="1:14">
      <c r="A10986" s="6" t="s">
        <v>136</v>
      </c>
      <c r="B10986" s="15" t="s">
        <v>12784</v>
      </c>
      <c r="C10986" s="6" t="s">
        <v>415</v>
      </c>
      <c r="D10986" s="6" t="s">
        <v>14198</v>
      </c>
      <c r="E10986" s="7">
        <v>403</v>
      </c>
      <c r="F10986" s="6">
        <v>-36.317610000000002</v>
      </c>
      <c r="G10986" s="6">
        <v>-62.94173</v>
      </c>
      <c r="H10986" s="7">
        <v>441285</v>
      </c>
      <c r="I10986" s="7">
        <v>17651.400000000001</v>
      </c>
      <c r="J10986" s="7">
        <v>97082700</v>
      </c>
      <c r="K10986" s="7">
        <v>9.7100000000000009</v>
      </c>
      <c r="L10986" s="6">
        <f t="shared" si="536"/>
        <v>46260.89679354</v>
      </c>
      <c r="M10986" s="7">
        <f t="shared" si="534"/>
        <v>5.2809242914999999</v>
      </c>
      <c r="N10986" s="14" t="str">
        <f t="shared" si="535"/>
        <v>&lt; 25 KW</v>
      </c>
    </row>
    <row r="10987" spans="1:14">
      <c r="A10987" s="6" t="s">
        <v>1477</v>
      </c>
      <c r="B10987" s="15" t="s">
        <v>12784</v>
      </c>
      <c r="C10987" s="6" t="s">
        <v>826</v>
      </c>
      <c r="D10987" s="6" t="s">
        <v>14199</v>
      </c>
      <c r="E10987" s="7">
        <v>402</v>
      </c>
      <c r="F10987" s="6">
        <v>-35.745040000000003</v>
      </c>
      <c r="G10987" s="6">
        <v>-62.919499999999999</v>
      </c>
      <c r="H10987" s="7">
        <v>440190</v>
      </c>
      <c r="I10987" s="7">
        <v>17607.599999999999</v>
      </c>
      <c r="J10987" s="7">
        <v>96841800</v>
      </c>
      <c r="K10987" s="7">
        <v>9.68</v>
      </c>
      <c r="L10987" s="6">
        <f t="shared" si="536"/>
        <v>46146.10548636</v>
      </c>
      <c r="M10987" s="7">
        <f t="shared" si="534"/>
        <v>5.2678202609999998</v>
      </c>
      <c r="N10987" s="14" t="str">
        <f t="shared" si="535"/>
        <v>&lt; 25 KW</v>
      </c>
    </row>
    <row r="10988" spans="1:14">
      <c r="A10988" s="6" t="s">
        <v>167</v>
      </c>
      <c r="B10988" s="15" t="s">
        <v>12784</v>
      </c>
      <c r="C10988" s="6" t="s">
        <v>1957</v>
      </c>
      <c r="D10988" s="6" t="s">
        <v>14200</v>
      </c>
      <c r="E10988" s="7">
        <v>401</v>
      </c>
      <c r="F10988" s="6">
        <v>-35.048819999999999</v>
      </c>
      <c r="G10988" s="6">
        <v>-59.377870000000001</v>
      </c>
      <c r="H10988" s="7">
        <v>439095</v>
      </c>
      <c r="I10988" s="7">
        <v>17563.8</v>
      </c>
      <c r="J10988" s="7">
        <v>96600900</v>
      </c>
      <c r="K10988" s="7">
        <v>9.66</v>
      </c>
      <c r="L10988" s="6">
        <f t="shared" si="536"/>
        <v>46031.314179180001</v>
      </c>
      <c r="M10988" s="7">
        <f t="shared" si="534"/>
        <v>5.2547162304999997</v>
      </c>
      <c r="N10988" s="14" t="str">
        <f t="shared" si="535"/>
        <v>&lt; 25 KW</v>
      </c>
    </row>
    <row r="10989" spans="1:14">
      <c r="A10989" s="6" t="s">
        <v>120</v>
      </c>
      <c r="B10989" s="15" t="s">
        <v>12784</v>
      </c>
      <c r="C10989" s="6" t="s">
        <v>82</v>
      </c>
      <c r="D10989" s="6" t="s">
        <v>14201</v>
      </c>
      <c r="E10989" s="7">
        <v>399</v>
      </c>
      <c r="F10989" s="6">
        <v>-36.267960000000002</v>
      </c>
      <c r="G10989" s="6">
        <v>-61.928370000000001</v>
      </c>
      <c r="H10989" s="7">
        <v>436905</v>
      </c>
      <c r="I10989" s="7">
        <v>17476.2</v>
      </c>
      <c r="J10989" s="7">
        <v>96119100</v>
      </c>
      <c r="K10989" s="7">
        <v>9.61</v>
      </c>
      <c r="L10989" s="6">
        <f t="shared" si="536"/>
        <v>45801.731564819995</v>
      </c>
      <c r="M10989" s="7">
        <f t="shared" si="534"/>
        <v>5.2285081694999995</v>
      </c>
      <c r="N10989" s="14" t="str">
        <f t="shared" si="535"/>
        <v>&lt; 25 KW</v>
      </c>
    </row>
    <row r="10990" spans="1:14">
      <c r="A10990" s="6" t="s">
        <v>170</v>
      </c>
      <c r="B10990" s="15" t="s">
        <v>12784</v>
      </c>
      <c r="C10990" s="6" t="s">
        <v>15505</v>
      </c>
      <c r="D10990" s="6" t="s">
        <v>13920</v>
      </c>
      <c r="E10990" s="7">
        <v>399</v>
      </c>
      <c r="F10990" s="6">
        <v>-36.195399999999999</v>
      </c>
      <c r="G10990" s="6">
        <v>-62.325659999999999</v>
      </c>
      <c r="H10990" s="7">
        <v>436905</v>
      </c>
      <c r="I10990" s="7">
        <v>17476.2</v>
      </c>
      <c r="J10990" s="7">
        <v>96119100</v>
      </c>
      <c r="K10990" s="7">
        <v>9.61</v>
      </c>
      <c r="L10990" s="6">
        <f t="shared" si="536"/>
        <v>45801.731564819995</v>
      </c>
      <c r="M10990" s="7">
        <f t="shared" si="534"/>
        <v>5.2285081694999995</v>
      </c>
      <c r="N10990" s="14" t="str">
        <f t="shared" si="535"/>
        <v>&lt; 25 KW</v>
      </c>
    </row>
    <row r="10991" spans="1:14">
      <c r="A10991" s="6" t="s">
        <v>167</v>
      </c>
      <c r="B10991" s="15" t="s">
        <v>12784</v>
      </c>
      <c r="C10991" s="6" t="s">
        <v>15506</v>
      </c>
      <c r="D10991" s="6" t="s">
        <v>14202</v>
      </c>
      <c r="E10991" s="7">
        <v>397</v>
      </c>
      <c r="F10991" s="6">
        <v>-34.984290000000001</v>
      </c>
      <c r="G10991" s="6">
        <v>-59.185220000000001</v>
      </c>
      <c r="H10991" s="7">
        <v>434715</v>
      </c>
      <c r="I10991" s="7">
        <v>17388.599999999999</v>
      </c>
      <c r="J10991" s="7">
        <v>95637300</v>
      </c>
      <c r="K10991" s="7">
        <v>9.56</v>
      </c>
      <c r="L10991" s="6">
        <f t="shared" si="536"/>
        <v>45572.148950460003</v>
      </c>
      <c r="M10991" s="7">
        <f t="shared" si="534"/>
        <v>5.2023001085000002</v>
      </c>
      <c r="N10991" s="14" t="str">
        <f t="shared" si="535"/>
        <v>&lt; 25 KW</v>
      </c>
    </row>
    <row r="10992" spans="1:14">
      <c r="A10992" s="6" t="s">
        <v>298</v>
      </c>
      <c r="B10992" s="15" t="s">
        <v>12784</v>
      </c>
      <c r="C10992" s="6" t="s">
        <v>1468</v>
      </c>
      <c r="D10992" s="6" t="s">
        <v>14203</v>
      </c>
      <c r="E10992" s="7">
        <v>397</v>
      </c>
      <c r="F10992" s="6">
        <v>-35.909328460700003</v>
      </c>
      <c r="G10992" s="6">
        <v>-61.794231414800002</v>
      </c>
      <c r="H10992" s="7">
        <v>434715</v>
      </c>
      <c r="I10992" s="7">
        <v>17388.599999999999</v>
      </c>
      <c r="J10992" s="7">
        <v>95637300</v>
      </c>
      <c r="K10992" s="7">
        <v>9.56</v>
      </c>
      <c r="L10992" s="6">
        <f t="shared" si="536"/>
        <v>45572.148950460003</v>
      </c>
      <c r="M10992" s="7">
        <f t="shared" si="534"/>
        <v>5.2023001085000002</v>
      </c>
      <c r="N10992" s="14" t="str">
        <f t="shared" si="535"/>
        <v>&lt; 25 KW</v>
      </c>
    </row>
    <row r="10993" spans="1:14">
      <c r="A10993" s="6" t="s">
        <v>636</v>
      </c>
      <c r="B10993" s="15" t="s">
        <v>12784</v>
      </c>
      <c r="C10993" s="6" t="s">
        <v>15507</v>
      </c>
      <c r="D10993" s="6" t="s">
        <v>14204</v>
      </c>
      <c r="E10993" s="7">
        <v>396</v>
      </c>
      <c r="F10993" s="6">
        <v>-34.5953788757</v>
      </c>
      <c r="G10993" s="6">
        <v>-62.115650176999999</v>
      </c>
      <c r="H10993" s="7">
        <v>433620</v>
      </c>
      <c r="I10993" s="7">
        <v>17344.8</v>
      </c>
      <c r="J10993" s="7">
        <v>95396400</v>
      </c>
      <c r="K10993" s="7">
        <v>9.5399999999999991</v>
      </c>
      <c r="L10993" s="6">
        <f t="shared" si="536"/>
        <v>45457.357643280004</v>
      </c>
      <c r="M10993" s="7">
        <f t="shared" si="534"/>
        <v>5.1891960780000002</v>
      </c>
      <c r="N10993" s="14" t="str">
        <f t="shared" si="535"/>
        <v>&lt; 25 KW</v>
      </c>
    </row>
    <row r="10994" spans="1:14">
      <c r="A10994" s="6" t="s">
        <v>636</v>
      </c>
      <c r="B10994" s="15" t="s">
        <v>12784</v>
      </c>
      <c r="C10994" s="6" t="s">
        <v>3796</v>
      </c>
      <c r="D10994" s="6" t="s">
        <v>12324</v>
      </c>
      <c r="E10994" s="7">
        <v>396</v>
      </c>
      <c r="F10994" s="6">
        <v>-34.570049285899998</v>
      </c>
      <c r="G10994" s="6">
        <v>-62.057090759300003</v>
      </c>
      <c r="H10994" s="7">
        <v>433620</v>
      </c>
      <c r="I10994" s="7">
        <v>17344.8</v>
      </c>
      <c r="J10994" s="7">
        <v>95396400</v>
      </c>
      <c r="K10994" s="7">
        <v>9.5399999999999991</v>
      </c>
      <c r="L10994" s="6">
        <f t="shared" si="536"/>
        <v>45457.357643280004</v>
      </c>
      <c r="M10994" s="7">
        <f t="shared" si="534"/>
        <v>5.1891960780000002</v>
      </c>
      <c r="N10994" s="14" t="str">
        <f t="shared" si="535"/>
        <v>&lt; 25 KW</v>
      </c>
    </row>
    <row r="10995" spans="1:14">
      <c r="A10995" s="6" t="s">
        <v>170</v>
      </c>
      <c r="B10995" s="15" t="s">
        <v>12784</v>
      </c>
      <c r="C10995" s="6" t="s">
        <v>15299</v>
      </c>
      <c r="D10995" s="6" t="s">
        <v>14205</v>
      </c>
      <c r="E10995" s="7">
        <v>396</v>
      </c>
      <c r="F10995" s="6">
        <v>-36.375129999999999</v>
      </c>
      <c r="G10995" s="6">
        <v>-62.431179999999998</v>
      </c>
      <c r="H10995" s="7">
        <v>433620</v>
      </c>
      <c r="I10995" s="7">
        <v>17344.8</v>
      </c>
      <c r="J10995" s="7">
        <v>95396400</v>
      </c>
      <c r="K10995" s="7">
        <v>9.5399999999999991</v>
      </c>
      <c r="L10995" s="6">
        <f t="shared" si="536"/>
        <v>45457.357643280004</v>
      </c>
      <c r="M10995" s="7">
        <f t="shared" si="534"/>
        <v>5.1891960780000002</v>
      </c>
      <c r="N10995" s="14" t="str">
        <f t="shared" si="535"/>
        <v>&lt; 25 KW</v>
      </c>
    </row>
    <row r="10996" spans="1:14">
      <c r="A10996" s="6" t="s">
        <v>486</v>
      </c>
      <c r="B10996" s="15" t="s">
        <v>12784</v>
      </c>
      <c r="C10996" s="6" t="s">
        <v>15508</v>
      </c>
      <c r="D10996" s="6" t="s">
        <v>14206</v>
      </c>
      <c r="E10996" s="7">
        <v>396</v>
      </c>
      <c r="F10996" s="6">
        <v>-35.398498535199998</v>
      </c>
      <c r="G10996" s="6">
        <v>-60.247909545900001</v>
      </c>
      <c r="H10996" s="7">
        <v>433620</v>
      </c>
      <c r="I10996" s="7">
        <v>17344.8</v>
      </c>
      <c r="J10996" s="7">
        <v>95396400</v>
      </c>
      <c r="K10996" s="7">
        <v>9.5399999999999991</v>
      </c>
      <c r="L10996" s="6">
        <f t="shared" si="536"/>
        <v>45457.357643280004</v>
      </c>
      <c r="M10996" s="7">
        <f t="shared" si="534"/>
        <v>5.1891960780000002</v>
      </c>
      <c r="N10996" s="14" t="str">
        <f t="shared" si="535"/>
        <v>&lt; 25 KW</v>
      </c>
    </row>
    <row r="10997" spans="1:14">
      <c r="A10997" s="6" t="s">
        <v>265</v>
      </c>
      <c r="B10997" s="15" t="s">
        <v>12784</v>
      </c>
      <c r="C10997" s="6" t="s">
        <v>11021</v>
      </c>
      <c r="D10997" s="6" t="s">
        <v>11022</v>
      </c>
      <c r="E10997" s="7">
        <v>395</v>
      </c>
      <c r="F10997" s="6">
        <v>-35.300628662100003</v>
      </c>
      <c r="G10997" s="6">
        <v>-58.876941680900003</v>
      </c>
      <c r="H10997" s="7">
        <v>432525</v>
      </c>
      <c r="I10997" s="7">
        <v>17301</v>
      </c>
      <c r="J10997" s="7">
        <v>95155500</v>
      </c>
      <c r="K10997" s="7">
        <v>9.52</v>
      </c>
      <c r="L10997" s="6">
        <f t="shared" si="536"/>
        <v>45342.566336099997</v>
      </c>
      <c r="M10997" s="7">
        <f t="shared" si="534"/>
        <v>5.1760920475000001</v>
      </c>
      <c r="N10997" s="14" t="str">
        <f t="shared" si="535"/>
        <v>&lt; 25 KW</v>
      </c>
    </row>
    <row r="10998" spans="1:14">
      <c r="A10998" s="6" t="s">
        <v>433</v>
      </c>
      <c r="B10998" s="15" t="s">
        <v>12784</v>
      </c>
      <c r="C10998" s="6" t="s">
        <v>1046</v>
      </c>
      <c r="D10998" s="6" t="s">
        <v>14207</v>
      </c>
      <c r="E10998" s="7">
        <v>395</v>
      </c>
      <c r="F10998" s="6">
        <v>-37.656590000000001</v>
      </c>
      <c r="G10998" s="6">
        <v>-62.786200000000001</v>
      </c>
      <c r="H10998" s="7">
        <v>432525</v>
      </c>
      <c r="I10998" s="7">
        <v>17301</v>
      </c>
      <c r="J10998" s="7">
        <v>95155500</v>
      </c>
      <c r="K10998" s="7">
        <v>9.52</v>
      </c>
      <c r="L10998" s="6">
        <f t="shared" si="536"/>
        <v>45342.566336099997</v>
      </c>
      <c r="M10998" s="7">
        <f t="shared" si="534"/>
        <v>5.1760920475000001</v>
      </c>
      <c r="N10998" s="14" t="str">
        <f t="shared" si="535"/>
        <v>&lt; 25 KW</v>
      </c>
    </row>
    <row r="10999" spans="1:14">
      <c r="A10999" s="6" t="s">
        <v>87</v>
      </c>
      <c r="B10999" s="15" t="s">
        <v>12784</v>
      </c>
      <c r="C10999" s="6" t="s">
        <v>4652</v>
      </c>
      <c r="D10999" s="6" t="s">
        <v>14208</v>
      </c>
      <c r="E10999" s="7">
        <v>394</v>
      </c>
      <c r="F10999" s="6">
        <v>-36.862380981400001</v>
      </c>
      <c r="G10999" s="6">
        <v>-62.9954681396</v>
      </c>
      <c r="H10999" s="7">
        <v>431430</v>
      </c>
      <c r="I10999" s="7">
        <v>17257.2</v>
      </c>
      <c r="J10999" s="7">
        <v>94914600</v>
      </c>
      <c r="K10999" s="7">
        <v>9.49</v>
      </c>
      <c r="L10999" s="6">
        <f t="shared" si="536"/>
        <v>45227.775028919998</v>
      </c>
      <c r="M10999" s="7">
        <f t="shared" si="534"/>
        <v>5.162988017</v>
      </c>
      <c r="N10999" s="14" t="str">
        <f t="shared" si="535"/>
        <v>&lt; 25 KW</v>
      </c>
    </row>
    <row r="11000" spans="1:14">
      <c r="A11000" s="6" t="s">
        <v>87</v>
      </c>
      <c r="B11000" s="15" t="s">
        <v>12784</v>
      </c>
      <c r="C11000" s="6" t="s">
        <v>648</v>
      </c>
      <c r="D11000" s="6" t="s">
        <v>14209</v>
      </c>
      <c r="E11000" s="7">
        <v>394</v>
      </c>
      <c r="F11000" s="6">
        <v>-37.358060000000002</v>
      </c>
      <c r="G11000" s="6">
        <v>-63.100200000000001</v>
      </c>
      <c r="H11000" s="7">
        <v>431430</v>
      </c>
      <c r="I11000" s="7">
        <v>17257.2</v>
      </c>
      <c r="J11000" s="7">
        <v>94914600</v>
      </c>
      <c r="K11000" s="7">
        <v>9.49</v>
      </c>
      <c r="L11000" s="6">
        <f t="shared" si="536"/>
        <v>45227.775028919998</v>
      </c>
      <c r="M11000" s="7">
        <f t="shared" si="534"/>
        <v>5.162988017</v>
      </c>
      <c r="N11000" s="14" t="str">
        <f t="shared" si="535"/>
        <v>&lt; 25 KW</v>
      </c>
    </row>
    <row r="11001" spans="1:14">
      <c r="A11001" s="6" t="s">
        <v>87</v>
      </c>
      <c r="B11001" s="15" t="s">
        <v>12784</v>
      </c>
      <c r="C11001" s="6" t="s">
        <v>3213</v>
      </c>
      <c r="D11001" s="6" t="s">
        <v>4234</v>
      </c>
      <c r="E11001" s="7">
        <v>393</v>
      </c>
      <c r="F11001" s="6">
        <v>-37.115760000000002</v>
      </c>
      <c r="G11001" s="6">
        <v>-62.777621000000003</v>
      </c>
      <c r="H11001" s="7">
        <v>430335</v>
      </c>
      <c r="I11001" s="7">
        <v>17213.400000000001</v>
      </c>
      <c r="J11001" s="7">
        <v>94673700</v>
      </c>
      <c r="K11001" s="7">
        <v>9.4700000000000006</v>
      </c>
      <c r="L11001" s="6">
        <f t="shared" si="536"/>
        <v>45112.983721739998</v>
      </c>
      <c r="M11001" s="7">
        <f t="shared" si="534"/>
        <v>5.1498839864999999</v>
      </c>
      <c r="N11001" s="14" t="str">
        <f t="shared" si="535"/>
        <v>&lt; 25 KW</v>
      </c>
    </row>
    <row r="11002" spans="1:14">
      <c r="A11002" s="6" t="s">
        <v>87</v>
      </c>
      <c r="B11002" s="15" t="s">
        <v>12784</v>
      </c>
      <c r="C11002" s="6" t="s">
        <v>2359</v>
      </c>
      <c r="D11002" s="6" t="s">
        <v>14210</v>
      </c>
      <c r="E11002" s="7">
        <v>393</v>
      </c>
      <c r="F11002" s="6">
        <v>-37.454070000000002</v>
      </c>
      <c r="G11002" s="6">
        <v>-63.023229999999998</v>
      </c>
      <c r="H11002" s="7">
        <v>430335</v>
      </c>
      <c r="I11002" s="7">
        <v>17213.400000000001</v>
      </c>
      <c r="J11002" s="7">
        <v>94673700</v>
      </c>
      <c r="K11002" s="7">
        <v>9.4700000000000006</v>
      </c>
      <c r="L11002" s="6">
        <f t="shared" si="536"/>
        <v>45112.983721739998</v>
      </c>
      <c r="M11002" s="7">
        <f t="shared" si="534"/>
        <v>5.1498839864999999</v>
      </c>
      <c r="N11002" s="14" t="str">
        <f t="shared" si="535"/>
        <v>&lt; 25 KW</v>
      </c>
    </row>
    <row r="11003" spans="1:14">
      <c r="A11003" s="6" t="s">
        <v>87</v>
      </c>
      <c r="B11003" s="15" t="s">
        <v>12784</v>
      </c>
      <c r="C11003" s="6" t="s">
        <v>8988</v>
      </c>
      <c r="D11003" s="6" t="s">
        <v>8989</v>
      </c>
      <c r="E11003" s="7">
        <v>393</v>
      </c>
      <c r="F11003" s="6">
        <v>-37.48171</v>
      </c>
      <c r="G11003" s="6">
        <v>-62.996969999999997</v>
      </c>
      <c r="H11003" s="7">
        <v>430335</v>
      </c>
      <c r="I11003" s="7">
        <v>17213.400000000001</v>
      </c>
      <c r="J11003" s="7">
        <v>94673700</v>
      </c>
      <c r="K11003" s="7">
        <v>9.4700000000000006</v>
      </c>
      <c r="L11003" s="6">
        <f t="shared" si="536"/>
        <v>45112.983721739998</v>
      </c>
      <c r="M11003" s="7">
        <f t="shared" si="534"/>
        <v>5.1498839864999999</v>
      </c>
      <c r="N11003" s="14" t="str">
        <f t="shared" si="535"/>
        <v>&lt; 25 KW</v>
      </c>
    </row>
    <row r="11004" spans="1:14">
      <c r="A11004" s="6" t="s">
        <v>107</v>
      </c>
      <c r="B11004" s="15" t="s">
        <v>12784</v>
      </c>
      <c r="C11004" s="6" t="s">
        <v>15509</v>
      </c>
      <c r="D11004" s="6" t="s">
        <v>14211</v>
      </c>
      <c r="E11004" s="7">
        <v>393</v>
      </c>
      <c r="F11004" s="6">
        <v>-35.488289999999999</v>
      </c>
      <c r="G11004" s="6">
        <v>-60.709049999999998</v>
      </c>
      <c r="H11004" s="7">
        <v>430335</v>
      </c>
      <c r="I11004" s="7">
        <v>17213.400000000001</v>
      </c>
      <c r="J11004" s="7">
        <v>94673700</v>
      </c>
      <c r="K11004" s="7">
        <v>9.4700000000000006</v>
      </c>
      <c r="L11004" s="6">
        <f t="shared" si="536"/>
        <v>45112.983721739998</v>
      </c>
      <c r="M11004" s="7">
        <f t="shared" si="534"/>
        <v>5.1498839864999999</v>
      </c>
      <c r="N11004" s="14" t="str">
        <f t="shared" si="535"/>
        <v>&lt; 25 KW</v>
      </c>
    </row>
    <row r="11005" spans="1:14">
      <c r="A11005" s="6" t="s">
        <v>306</v>
      </c>
      <c r="B11005" s="15" t="s">
        <v>12784</v>
      </c>
      <c r="C11005" s="6" t="s">
        <v>1860</v>
      </c>
      <c r="D11005" s="6" t="s">
        <v>14212</v>
      </c>
      <c r="E11005" s="7">
        <v>392</v>
      </c>
      <c r="F11005" s="6">
        <v>-38.67183</v>
      </c>
      <c r="G11005" s="6">
        <v>-59.739579999999997</v>
      </c>
      <c r="H11005" s="7">
        <v>429240</v>
      </c>
      <c r="I11005" s="7">
        <v>17169.599999999999</v>
      </c>
      <c r="J11005" s="7">
        <v>94432800</v>
      </c>
      <c r="K11005" s="7">
        <v>9.44</v>
      </c>
      <c r="L11005" s="6">
        <f t="shared" si="536"/>
        <v>44998.192414559999</v>
      </c>
      <c r="M11005" s="7">
        <f t="shared" si="534"/>
        <v>5.1367799559999998</v>
      </c>
      <c r="N11005" s="14" t="str">
        <f t="shared" si="535"/>
        <v>&lt; 25 KW</v>
      </c>
    </row>
    <row r="11006" spans="1:14">
      <c r="A11006" s="6" t="s">
        <v>99</v>
      </c>
      <c r="B11006" s="15" t="s">
        <v>12784</v>
      </c>
      <c r="C11006" s="6" t="s">
        <v>15510</v>
      </c>
      <c r="D11006" s="6" t="s">
        <v>14213</v>
      </c>
      <c r="E11006" s="7">
        <v>391</v>
      </c>
      <c r="F11006" s="6">
        <v>-35.152380000000001</v>
      </c>
      <c r="G11006" s="6">
        <v>-61.012799999999999</v>
      </c>
      <c r="H11006" s="7">
        <v>428145</v>
      </c>
      <c r="I11006" s="7">
        <v>17125.8</v>
      </c>
      <c r="J11006" s="7">
        <v>94191900</v>
      </c>
      <c r="K11006" s="7">
        <v>9.42</v>
      </c>
      <c r="L11006" s="6">
        <f t="shared" si="536"/>
        <v>44883.401107379999</v>
      </c>
      <c r="M11006" s="7">
        <f t="shared" si="534"/>
        <v>5.1236759254999997</v>
      </c>
      <c r="N11006" s="14" t="str">
        <f t="shared" si="535"/>
        <v>&lt; 25 KW</v>
      </c>
    </row>
    <row r="11007" spans="1:14">
      <c r="A11007" s="6" t="s">
        <v>327</v>
      </c>
      <c r="B11007" s="15" t="s">
        <v>12784</v>
      </c>
      <c r="C11007" s="6" t="s">
        <v>1206</v>
      </c>
      <c r="D11007" s="6" t="s">
        <v>14214</v>
      </c>
      <c r="E11007" s="7">
        <v>391</v>
      </c>
      <c r="F11007" s="6">
        <v>-36.807740000000003</v>
      </c>
      <c r="G11007" s="6">
        <v>-62.638150000000003</v>
      </c>
      <c r="H11007" s="7">
        <v>428145</v>
      </c>
      <c r="I11007" s="7">
        <v>17125.8</v>
      </c>
      <c r="J11007" s="7">
        <v>94191900</v>
      </c>
      <c r="K11007" s="7">
        <v>9.42</v>
      </c>
      <c r="L11007" s="6">
        <f t="shared" si="536"/>
        <v>44883.401107379999</v>
      </c>
      <c r="M11007" s="7">
        <f t="shared" si="534"/>
        <v>5.1236759254999997</v>
      </c>
      <c r="N11007" s="14" t="str">
        <f t="shared" si="535"/>
        <v>&lt; 25 KW</v>
      </c>
    </row>
    <row r="11008" spans="1:14">
      <c r="A11008" s="6" t="s">
        <v>276</v>
      </c>
      <c r="B11008" s="15" t="s">
        <v>12784</v>
      </c>
      <c r="C11008" s="6" t="s">
        <v>9979</v>
      </c>
      <c r="D11008" s="6" t="s">
        <v>14215</v>
      </c>
      <c r="E11008" s="7">
        <v>391</v>
      </c>
      <c r="F11008" s="6">
        <v>-34.451949999999997</v>
      </c>
      <c r="G11008" s="6">
        <v>-61.099229999999999</v>
      </c>
      <c r="H11008" s="7">
        <v>428145</v>
      </c>
      <c r="I11008" s="7">
        <v>17125.8</v>
      </c>
      <c r="J11008" s="7">
        <v>94191900</v>
      </c>
      <c r="K11008" s="7">
        <v>9.42</v>
      </c>
      <c r="L11008" s="6">
        <f t="shared" si="536"/>
        <v>44883.401107379999</v>
      </c>
      <c r="M11008" s="7">
        <f t="shared" si="534"/>
        <v>5.1236759254999997</v>
      </c>
      <c r="N11008" s="14" t="str">
        <f t="shared" si="535"/>
        <v>&lt; 25 KW</v>
      </c>
    </row>
    <row r="11009" spans="1:14">
      <c r="A11009" s="6" t="s">
        <v>1639</v>
      </c>
      <c r="B11009" s="15" t="s">
        <v>12784</v>
      </c>
      <c r="C11009" s="6" t="s">
        <v>3899</v>
      </c>
      <c r="D11009" s="6" t="s">
        <v>14216</v>
      </c>
      <c r="E11009" s="7">
        <v>389</v>
      </c>
      <c r="F11009" s="6">
        <v>-37.64734</v>
      </c>
      <c r="G11009" s="6">
        <v>-62.42362</v>
      </c>
      <c r="H11009" s="7">
        <v>425955</v>
      </c>
      <c r="I11009" s="7">
        <v>17038.2</v>
      </c>
      <c r="J11009" s="7">
        <v>93710100</v>
      </c>
      <c r="K11009" s="7">
        <v>9.3699999999999992</v>
      </c>
      <c r="L11009" s="6">
        <f t="shared" si="536"/>
        <v>44653.81849302</v>
      </c>
      <c r="M11009" s="7">
        <f t="shared" si="534"/>
        <v>5.0974678645000004</v>
      </c>
      <c r="N11009" s="14" t="str">
        <f t="shared" si="535"/>
        <v>&lt; 25 KW</v>
      </c>
    </row>
    <row r="11010" spans="1:14">
      <c r="A11010" s="6" t="s">
        <v>35</v>
      </c>
      <c r="B11010" s="15" t="s">
        <v>12784</v>
      </c>
      <c r="C11010" s="6" t="s">
        <v>15511</v>
      </c>
      <c r="D11010" s="6" t="s">
        <v>14217</v>
      </c>
      <c r="E11010" s="7">
        <v>389</v>
      </c>
      <c r="F11010" s="6">
        <v>-37.335509999999999</v>
      </c>
      <c r="G11010" s="6">
        <v>-59.2376</v>
      </c>
      <c r="H11010" s="7">
        <v>425955</v>
      </c>
      <c r="I11010" s="7">
        <v>17038.2</v>
      </c>
      <c r="J11010" s="7">
        <v>93710100</v>
      </c>
      <c r="K11010" s="7">
        <v>9.3699999999999992</v>
      </c>
      <c r="L11010" s="6">
        <f t="shared" si="536"/>
        <v>44653.81849302</v>
      </c>
      <c r="M11010" s="7">
        <f t="shared" si="534"/>
        <v>5.0974678645000004</v>
      </c>
      <c r="N11010" s="14" t="str">
        <f t="shared" si="535"/>
        <v>&lt; 25 KW</v>
      </c>
    </row>
    <row r="11011" spans="1:14">
      <c r="A11011" s="6" t="s">
        <v>84</v>
      </c>
      <c r="B11011" s="15" t="s">
        <v>12784</v>
      </c>
      <c r="C11011" s="6" t="s">
        <v>1127</v>
      </c>
      <c r="D11011" s="6" t="s">
        <v>14218</v>
      </c>
      <c r="E11011" s="7">
        <v>388</v>
      </c>
      <c r="F11011" s="6">
        <v>-36.829120000000003</v>
      </c>
      <c r="G11011" s="6">
        <v>-59.844169999999998</v>
      </c>
      <c r="H11011" s="7">
        <v>424860</v>
      </c>
      <c r="I11011" s="7">
        <v>16994.400000000001</v>
      </c>
      <c r="J11011" s="7">
        <v>93469200</v>
      </c>
      <c r="K11011" s="7">
        <v>9.35</v>
      </c>
      <c r="L11011" s="6">
        <f t="shared" si="536"/>
        <v>44539.027185840001</v>
      </c>
      <c r="M11011" s="7">
        <f t="shared" ref="M11011:M11074" si="537">+L11011/(365*24)</f>
        <v>5.0843638340000004</v>
      </c>
      <c r="N11011" s="14" t="str">
        <f t="shared" ref="N11011:N11074" si="538">+IF(M11011&lt;25,"&lt; 25 KW",IF(M11011&lt;100,"25 - 100 KW",IF(M11011&lt;300,"100 - 300 KW",IF(M11011&lt;500,"300 - 500","&gt;500KW"))))</f>
        <v>&lt; 25 KW</v>
      </c>
    </row>
    <row r="11012" spans="1:14">
      <c r="A11012" s="6" t="s">
        <v>107</v>
      </c>
      <c r="B11012" s="15" t="s">
        <v>12784</v>
      </c>
      <c r="C11012" s="6" t="s">
        <v>4063</v>
      </c>
      <c r="D11012" s="6" t="s">
        <v>14219</v>
      </c>
      <c r="E11012" s="7">
        <v>386</v>
      </c>
      <c r="F11012" s="6">
        <v>-35.274859999999997</v>
      </c>
      <c r="G11012" s="6">
        <v>-61.278959999999998</v>
      </c>
      <c r="H11012" s="7">
        <v>422670</v>
      </c>
      <c r="I11012" s="7">
        <v>16906.8</v>
      </c>
      <c r="J11012" s="7">
        <v>92987400</v>
      </c>
      <c r="K11012" s="7">
        <v>9.3000000000000007</v>
      </c>
      <c r="L11012" s="6">
        <f t="shared" si="536"/>
        <v>44309.444571479995</v>
      </c>
      <c r="M11012" s="7">
        <f t="shared" si="537"/>
        <v>5.0581557729999993</v>
      </c>
      <c r="N11012" s="14" t="str">
        <f t="shared" si="538"/>
        <v>&lt; 25 KW</v>
      </c>
    </row>
    <row r="11013" spans="1:14">
      <c r="A11013" s="6" t="s">
        <v>87</v>
      </c>
      <c r="B11013" s="15" t="s">
        <v>12784</v>
      </c>
      <c r="C11013" s="6" t="s">
        <v>4764</v>
      </c>
      <c r="D11013" s="6" t="s">
        <v>14220</v>
      </c>
      <c r="E11013" s="7">
        <v>385</v>
      </c>
      <c r="F11013" s="6">
        <v>-37.341880000000003</v>
      </c>
      <c r="G11013" s="6">
        <v>-63.160049999999998</v>
      </c>
      <c r="H11013" s="7">
        <v>421575</v>
      </c>
      <c r="I11013" s="7">
        <v>16863</v>
      </c>
      <c r="J11013" s="7">
        <v>92746500</v>
      </c>
      <c r="K11013" s="7">
        <v>9.27</v>
      </c>
      <c r="L11013" s="6">
        <f t="shared" si="536"/>
        <v>44194.653264300003</v>
      </c>
      <c r="M11013" s="7">
        <f t="shared" si="537"/>
        <v>5.0450517425000001</v>
      </c>
      <c r="N11013" s="14" t="str">
        <f t="shared" si="538"/>
        <v>&lt; 25 KW</v>
      </c>
    </row>
    <row r="11014" spans="1:14">
      <c r="A11014" s="6" t="s">
        <v>1477</v>
      </c>
      <c r="B11014" s="15" t="s">
        <v>12784</v>
      </c>
      <c r="C11014" s="6" t="s">
        <v>2374</v>
      </c>
      <c r="D11014" s="6" t="s">
        <v>14221</v>
      </c>
      <c r="E11014" s="7">
        <v>383</v>
      </c>
      <c r="F11014" s="6">
        <v>-35.466369999999998</v>
      </c>
      <c r="G11014" s="6">
        <v>-63.225070000000002</v>
      </c>
      <c r="H11014" s="7">
        <v>419385</v>
      </c>
      <c r="I11014" s="7">
        <v>16775.400000000001</v>
      </c>
      <c r="J11014" s="7">
        <v>92264700</v>
      </c>
      <c r="K11014" s="7">
        <v>9.23</v>
      </c>
      <c r="L11014" s="6">
        <f t="shared" si="536"/>
        <v>43965.070649940004</v>
      </c>
      <c r="M11014" s="7">
        <f t="shared" si="537"/>
        <v>5.0188436815000008</v>
      </c>
      <c r="N11014" s="14" t="str">
        <f t="shared" si="538"/>
        <v>&lt; 25 KW</v>
      </c>
    </row>
    <row r="11015" spans="1:14">
      <c r="A11015" s="6" t="s">
        <v>167</v>
      </c>
      <c r="B11015" s="15" t="s">
        <v>12784</v>
      </c>
      <c r="C11015" s="6" t="s">
        <v>15512</v>
      </c>
      <c r="D11015" s="6" t="s">
        <v>10588</v>
      </c>
      <c r="E11015" s="7">
        <v>382</v>
      </c>
      <c r="F11015" s="6">
        <v>-35.106769999999997</v>
      </c>
      <c r="G11015" s="6">
        <v>-59.392470000000003</v>
      </c>
      <c r="H11015" s="7">
        <v>418290</v>
      </c>
      <c r="I11015" s="7">
        <v>16731.599999999999</v>
      </c>
      <c r="J11015" s="7">
        <v>92023800</v>
      </c>
      <c r="K11015" s="7">
        <v>9.1999999999999993</v>
      </c>
      <c r="L11015" s="6">
        <f t="shared" si="536"/>
        <v>43850.279342759997</v>
      </c>
      <c r="M11015" s="7">
        <f t="shared" si="537"/>
        <v>5.0057396509999998</v>
      </c>
      <c r="N11015" s="14" t="str">
        <f t="shared" si="538"/>
        <v>&lt; 25 KW</v>
      </c>
    </row>
    <row r="11016" spans="1:14">
      <c r="A11016" s="6" t="s">
        <v>35</v>
      </c>
      <c r="B11016" s="15" t="s">
        <v>12784</v>
      </c>
      <c r="C11016" s="6" t="s">
        <v>15513</v>
      </c>
      <c r="D11016" s="6" t="s">
        <v>9964</v>
      </c>
      <c r="E11016" s="7">
        <v>382</v>
      </c>
      <c r="F11016" s="6">
        <v>-37.390389999999996</v>
      </c>
      <c r="G11016" s="6">
        <v>-59.413249999999998</v>
      </c>
      <c r="H11016" s="7">
        <v>418290</v>
      </c>
      <c r="I11016" s="7">
        <v>16731.599999999999</v>
      </c>
      <c r="J11016" s="7">
        <v>92023800</v>
      </c>
      <c r="K11016" s="7">
        <v>9.1999999999999993</v>
      </c>
      <c r="L11016" s="6">
        <f t="shared" si="536"/>
        <v>43850.279342759997</v>
      </c>
      <c r="M11016" s="7">
        <f t="shared" si="537"/>
        <v>5.0057396509999998</v>
      </c>
      <c r="N11016" s="14" t="str">
        <f t="shared" si="538"/>
        <v>&lt; 25 KW</v>
      </c>
    </row>
    <row r="11017" spans="1:14">
      <c r="A11017" s="6" t="s">
        <v>566</v>
      </c>
      <c r="B11017" s="15" t="s">
        <v>12784</v>
      </c>
      <c r="C11017" s="6" t="s">
        <v>15514</v>
      </c>
      <c r="D11017" s="6" t="s">
        <v>14222</v>
      </c>
      <c r="E11017" s="7">
        <v>381</v>
      </c>
      <c r="F11017" s="6">
        <v>-34.830019999999998</v>
      </c>
      <c r="G11017" s="6">
        <v>-62.783209999999997</v>
      </c>
      <c r="H11017" s="7">
        <v>417195</v>
      </c>
      <c r="I11017" s="7">
        <v>16687.8</v>
      </c>
      <c r="J11017" s="7">
        <v>91782900</v>
      </c>
      <c r="K11017" s="7">
        <v>9.18</v>
      </c>
      <c r="L11017" s="6">
        <f t="shared" si="536"/>
        <v>43735.488035579998</v>
      </c>
      <c r="M11017" s="7">
        <f t="shared" si="537"/>
        <v>4.9926356204999998</v>
      </c>
      <c r="N11017" s="14" t="str">
        <f t="shared" si="538"/>
        <v>&lt; 25 KW</v>
      </c>
    </row>
    <row r="11018" spans="1:14">
      <c r="A11018" s="6" t="s">
        <v>38</v>
      </c>
      <c r="B11018" s="15" t="s">
        <v>12784</v>
      </c>
      <c r="C11018" s="6" t="s">
        <v>12430</v>
      </c>
      <c r="D11018" s="6" t="s">
        <v>12431</v>
      </c>
      <c r="E11018" s="7">
        <v>381</v>
      </c>
      <c r="F11018" s="6">
        <v>-35.26352</v>
      </c>
      <c r="G11018" s="6">
        <v>-59.072319999999998</v>
      </c>
      <c r="H11018" s="7">
        <v>417195</v>
      </c>
      <c r="I11018" s="7">
        <v>16687.8</v>
      </c>
      <c r="J11018" s="7">
        <v>91782900</v>
      </c>
      <c r="K11018" s="7">
        <v>9.18</v>
      </c>
      <c r="L11018" s="6">
        <f t="shared" si="536"/>
        <v>43735.488035579998</v>
      </c>
      <c r="M11018" s="7">
        <f t="shared" si="537"/>
        <v>4.9926356204999998</v>
      </c>
      <c r="N11018" s="14" t="str">
        <f t="shared" si="538"/>
        <v>&lt; 25 KW</v>
      </c>
    </row>
    <row r="11019" spans="1:14">
      <c r="A11019" s="6" t="s">
        <v>1639</v>
      </c>
      <c r="B11019" s="15" t="s">
        <v>12784</v>
      </c>
      <c r="C11019" s="6" t="s">
        <v>2540</v>
      </c>
      <c r="D11019" s="6" t="s">
        <v>14057</v>
      </c>
      <c r="E11019" s="7">
        <v>381</v>
      </c>
      <c r="F11019" s="6">
        <v>-37.534374</v>
      </c>
      <c r="G11019" s="6">
        <v>-62.562542000000001</v>
      </c>
      <c r="H11019" s="7">
        <v>417195</v>
      </c>
      <c r="I11019" s="7">
        <v>16687.8</v>
      </c>
      <c r="J11019" s="7">
        <v>91782900</v>
      </c>
      <c r="K11019" s="7">
        <v>9.18</v>
      </c>
      <c r="L11019" s="6">
        <f t="shared" si="536"/>
        <v>43735.488035579998</v>
      </c>
      <c r="M11019" s="7">
        <f t="shared" si="537"/>
        <v>4.9926356204999998</v>
      </c>
      <c r="N11019" s="14" t="str">
        <f t="shared" si="538"/>
        <v>&lt; 25 KW</v>
      </c>
    </row>
    <row r="11020" spans="1:14">
      <c r="A11020" s="6" t="s">
        <v>35</v>
      </c>
      <c r="B11020" s="15" t="s">
        <v>12784</v>
      </c>
      <c r="C11020" s="6" t="s">
        <v>2751</v>
      </c>
      <c r="D11020" s="6" t="s">
        <v>14112</v>
      </c>
      <c r="E11020" s="7">
        <v>381</v>
      </c>
      <c r="F11020" s="6">
        <v>-37.250450000000001</v>
      </c>
      <c r="G11020" s="6">
        <v>-59.124479999999998</v>
      </c>
      <c r="H11020" s="7">
        <v>417195</v>
      </c>
      <c r="I11020" s="7">
        <v>16687.8</v>
      </c>
      <c r="J11020" s="7">
        <v>91782900</v>
      </c>
      <c r="K11020" s="7">
        <v>9.18</v>
      </c>
      <c r="L11020" s="6">
        <f t="shared" si="536"/>
        <v>43735.488035579998</v>
      </c>
      <c r="M11020" s="7">
        <f t="shared" si="537"/>
        <v>4.9926356204999998</v>
      </c>
      <c r="N11020" s="14" t="str">
        <f t="shared" si="538"/>
        <v>&lt; 25 KW</v>
      </c>
    </row>
    <row r="11021" spans="1:14">
      <c r="A11021" s="6" t="s">
        <v>465</v>
      </c>
      <c r="B11021" s="15" t="s">
        <v>12784</v>
      </c>
      <c r="C11021" s="6" t="s">
        <v>8564</v>
      </c>
      <c r="D11021" s="6" t="s">
        <v>14223</v>
      </c>
      <c r="E11021" s="7">
        <v>380</v>
      </c>
      <c r="F11021" s="6">
        <v>-35.336559999999999</v>
      </c>
      <c r="G11021" s="6">
        <v>-62.224989999999998</v>
      </c>
      <c r="H11021" s="7">
        <v>416100</v>
      </c>
      <c r="I11021" s="7">
        <v>16644</v>
      </c>
      <c r="J11021" s="7">
        <v>91542000</v>
      </c>
      <c r="K11021" s="7">
        <v>9.15</v>
      </c>
      <c r="L11021" s="6">
        <f t="shared" si="536"/>
        <v>43620.696728399998</v>
      </c>
      <c r="M11021" s="7">
        <f t="shared" si="537"/>
        <v>4.9795315899999997</v>
      </c>
      <c r="N11021" s="14" t="str">
        <f t="shared" si="538"/>
        <v>&lt; 25 KW</v>
      </c>
    </row>
    <row r="11022" spans="1:14">
      <c r="A11022" s="6" t="s">
        <v>279</v>
      </c>
      <c r="B11022" s="15" t="s">
        <v>12784</v>
      </c>
      <c r="C11022" s="6" t="s">
        <v>804</v>
      </c>
      <c r="D11022" s="6" t="s">
        <v>14224</v>
      </c>
      <c r="E11022" s="7">
        <v>380</v>
      </c>
      <c r="F11022" s="6">
        <v>-34.573720000000002</v>
      </c>
      <c r="G11022" s="6">
        <v>-59.1601</v>
      </c>
      <c r="H11022" s="7">
        <v>416100</v>
      </c>
      <c r="I11022" s="7">
        <v>16644</v>
      </c>
      <c r="J11022" s="7">
        <v>91542000</v>
      </c>
      <c r="K11022" s="7">
        <v>9.15</v>
      </c>
      <c r="L11022" s="6">
        <f t="shared" si="536"/>
        <v>43620.696728399998</v>
      </c>
      <c r="M11022" s="7">
        <f t="shared" si="537"/>
        <v>4.9795315899999997</v>
      </c>
      <c r="N11022" s="14" t="str">
        <f t="shared" si="538"/>
        <v>&lt; 25 KW</v>
      </c>
    </row>
    <row r="11023" spans="1:14">
      <c r="A11023" s="6" t="s">
        <v>1639</v>
      </c>
      <c r="B11023" s="15" t="s">
        <v>12784</v>
      </c>
      <c r="C11023" s="6" t="s">
        <v>15515</v>
      </c>
      <c r="D11023" s="6" t="s">
        <v>14225</v>
      </c>
      <c r="E11023" s="7">
        <v>380</v>
      </c>
      <c r="F11023" s="6">
        <v>-37.538029999999999</v>
      </c>
      <c r="G11023" s="6">
        <v>-62.41583</v>
      </c>
      <c r="H11023" s="7">
        <v>416100</v>
      </c>
      <c r="I11023" s="7">
        <v>16644</v>
      </c>
      <c r="J11023" s="7">
        <v>91542000</v>
      </c>
      <c r="K11023" s="7">
        <v>9.15</v>
      </c>
      <c r="L11023" s="6">
        <f t="shared" si="536"/>
        <v>43620.696728399998</v>
      </c>
      <c r="M11023" s="7">
        <f t="shared" si="537"/>
        <v>4.9795315899999997</v>
      </c>
      <c r="N11023" s="14" t="str">
        <f t="shared" si="538"/>
        <v>&lt; 25 KW</v>
      </c>
    </row>
    <row r="11024" spans="1:14">
      <c r="A11024" s="6" t="s">
        <v>1620</v>
      </c>
      <c r="B11024" s="15" t="s">
        <v>12784</v>
      </c>
      <c r="C11024" s="6" t="s">
        <v>15516</v>
      </c>
      <c r="D11024" s="6" t="s">
        <v>14226</v>
      </c>
      <c r="E11024" s="7">
        <v>378</v>
      </c>
      <c r="F11024" s="6">
        <v>-35.227460000000001</v>
      </c>
      <c r="G11024" s="6">
        <v>-58.09787</v>
      </c>
      <c r="H11024" s="7">
        <v>413910</v>
      </c>
      <c r="I11024" s="7">
        <v>16556.400000000001</v>
      </c>
      <c r="J11024" s="7">
        <v>91060200</v>
      </c>
      <c r="K11024" s="7">
        <v>9.11</v>
      </c>
      <c r="L11024" s="6">
        <f t="shared" si="536"/>
        <v>43391.11411404</v>
      </c>
      <c r="M11024" s="7">
        <f t="shared" si="537"/>
        <v>4.9533235290000004</v>
      </c>
      <c r="N11024" s="14" t="str">
        <f t="shared" si="538"/>
        <v>&lt; 25 KW</v>
      </c>
    </row>
    <row r="11025" spans="1:14">
      <c r="A11025" s="6" t="s">
        <v>327</v>
      </c>
      <c r="B11025" s="15" t="s">
        <v>12784</v>
      </c>
      <c r="C11025" s="6" t="s">
        <v>15517</v>
      </c>
      <c r="D11025" s="6" t="s">
        <v>14227</v>
      </c>
      <c r="E11025" s="7">
        <v>378</v>
      </c>
      <c r="F11025" s="6">
        <v>-36.807290000000002</v>
      </c>
      <c r="G11025" s="6">
        <v>-62.048549999999999</v>
      </c>
      <c r="H11025" s="7">
        <v>413910</v>
      </c>
      <c r="I11025" s="7">
        <v>16556.400000000001</v>
      </c>
      <c r="J11025" s="7">
        <v>91060200</v>
      </c>
      <c r="K11025" s="7">
        <v>9.11</v>
      </c>
      <c r="L11025" s="6">
        <f t="shared" si="536"/>
        <v>43391.11411404</v>
      </c>
      <c r="M11025" s="7">
        <f t="shared" si="537"/>
        <v>4.9533235290000004</v>
      </c>
      <c r="N11025" s="14" t="str">
        <f t="shared" si="538"/>
        <v>&lt; 25 KW</v>
      </c>
    </row>
    <row r="11026" spans="1:14">
      <c r="A11026" s="6" t="s">
        <v>153</v>
      </c>
      <c r="B11026" s="15" t="s">
        <v>12784</v>
      </c>
      <c r="C11026" s="6" t="s">
        <v>15518</v>
      </c>
      <c r="D11026" s="6" t="s">
        <v>14228</v>
      </c>
      <c r="E11026" s="7">
        <v>378</v>
      </c>
      <c r="F11026" s="6">
        <v>-34.941169738799999</v>
      </c>
      <c r="G11026" s="6">
        <v>-58.787670135500001</v>
      </c>
      <c r="H11026" s="7">
        <v>413910</v>
      </c>
      <c r="I11026" s="7">
        <v>16556.400000000001</v>
      </c>
      <c r="J11026" s="7">
        <v>91060200</v>
      </c>
      <c r="K11026" s="7">
        <v>9.11</v>
      </c>
      <c r="L11026" s="6">
        <f t="shared" si="536"/>
        <v>43391.11411404</v>
      </c>
      <c r="M11026" s="7">
        <f t="shared" si="537"/>
        <v>4.9533235290000004</v>
      </c>
      <c r="N11026" s="14" t="str">
        <f t="shared" si="538"/>
        <v>&lt; 25 KW</v>
      </c>
    </row>
    <row r="11027" spans="1:14">
      <c r="A11027" s="6" t="s">
        <v>559</v>
      </c>
      <c r="B11027" s="15" t="s">
        <v>12784</v>
      </c>
      <c r="C11027" s="6" t="s">
        <v>2097</v>
      </c>
      <c r="D11027" s="6" t="s">
        <v>10328</v>
      </c>
      <c r="E11027" s="7">
        <v>378</v>
      </c>
      <c r="F11027" s="6">
        <v>-34.700279999999999</v>
      </c>
      <c r="G11027" s="6">
        <v>-59.837499999999999</v>
      </c>
      <c r="H11027" s="7">
        <v>413910</v>
      </c>
      <c r="I11027" s="7">
        <v>16556.400000000001</v>
      </c>
      <c r="J11027" s="7">
        <v>91060200</v>
      </c>
      <c r="K11027" s="7">
        <v>9.11</v>
      </c>
      <c r="L11027" s="6">
        <f t="shared" si="536"/>
        <v>43391.11411404</v>
      </c>
      <c r="M11027" s="7">
        <f t="shared" si="537"/>
        <v>4.9533235290000004</v>
      </c>
      <c r="N11027" s="14" t="str">
        <f t="shared" si="538"/>
        <v>&lt; 25 KW</v>
      </c>
    </row>
    <row r="11028" spans="1:14">
      <c r="A11028" s="6" t="s">
        <v>136</v>
      </c>
      <c r="B11028" s="15" t="s">
        <v>12784</v>
      </c>
      <c r="C11028" s="6" t="s">
        <v>11209</v>
      </c>
      <c r="D11028" s="6" t="s">
        <v>11210</v>
      </c>
      <c r="E11028" s="7">
        <v>377</v>
      </c>
      <c r="F11028" s="6">
        <v>-36.498440000000002</v>
      </c>
      <c r="G11028" s="6">
        <v>-62.732320000000001</v>
      </c>
      <c r="H11028" s="7">
        <v>412815</v>
      </c>
      <c r="I11028" s="7">
        <v>16512.599999999999</v>
      </c>
      <c r="J11028" s="7">
        <v>90819300</v>
      </c>
      <c r="K11028" s="7">
        <v>9.08</v>
      </c>
      <c r="L11028" s="6">
        <f t="shared" si="536"/>
        <v>43276.32280686</v>
      </c>
      <c r="M11028" s="7">
        <f t="shared" si="537"/>
        <v>4.9402194985000003</v>
      </c>
      <c r="N11028" s="14" t="str">
        <f t="shared" si="538"/>
        <v>&lt; 25 KW</v>
      </c>
    </row>
    <row r="11029" spans="1:14">
      <c r="A11029" s="6" t="s">
        <v>19</v>
      </c>
      <c r="B11029" s="15" t="s">
        <v>12784</v>
      </c>
      <c r="C11029" s="6" t="s">
        <v>15519</v>
      </c>
      <c r="D11029" s="6" t="s">
        <v>14113</v>
      </c>
      <c r="E11029" s="7">
        <v>375</v>
      </c>
      <c r="F11029" s="6">
        <v>-36.127234999999999</v>
      </c>
      <c r="G11029" s="6">
        <v>-61.145226000000001</v>
      </c>
      <c r="H11029" s="7">
        <v>410625</v>
      </c>
      <c r="I11029" s="7">
        <v>16425</v>
      </c>
      <c r="J11029" s="7">
        <v>90337500</v>
      </c>
      <c r="K11029" s="7">
        <v>9.0299999999999994</v>
      </c>
      <c r="L11029" s="6">
        <f t="shared" si="536"/>
        <v>43046.740192500001</v>
      </c>
      <c r="M11029" s="7">
        <f t="shared" si="537"/>
        <v>4.9140114375000001</v>
      </c>
      <c r="N11029" s="14" t="str">
        <f t="shared" si="538"/>
        <v>&lt; 25 KW</v>
      </c>
    </row>
    <row r="11030" spans="1:14">
      <c r="A11030" s="6" t="s">
        <v>2638</v>
      </c>
      <c r="B11030" s="15" t="s">
        <v>12784</v>
      </c>
      <c r="C11030" s="6" t="s">
        <v>4003</v>
      </c>
      <c r="D11030" s="6" t="s">
        <v>14229</v>
      </c>
      <c r="E11030" s="7">
        <v>375</v>
      </c>
      <c r="F11030" s="6">
        <v>-34.828228000000003</v>
      </c>
      <c r="G11030" s="6">
        <v>-58.729396999999999</v>
      </c>
      <c r="H11030" s="7">
        <v>410625</v>
      </c>
      <c r="I11030" s="7">
        <v>16425</v>
      </c>
      <c r="J11030" s="7">
        <v>90337500</v>
      </c>
      <c r="K11030" s="7">
        <v>9.0299999999999994</v>
      </c>
      <c r="L11030" s="6">
        <f t="shared" si="536"/>
        <v>43046.740192500001</v>
      </c>
      <c r="M11030" s="7">
        <f t="shared" si="537"/>
        <v>4.9140114375000001</v>
      </c>
      <c r="N11030" s="14" t="str">
        <f t="shared" si="538"/>
        <v>&lt; 25 KW</v>
      </c>
    </row>
    <row r="11031" spans="1:14">
      <c r="A11031" s="6" t="s">
        <v>272</v>
      </c>
      <c r="B11031" s="15" t="s">
        <v>12784</v>
      </c>
      <c r="C11031" s="6" t="s">
        <v>3680</v>
      </c>
      <c r="D11031" s="6" t="s">
        <v>14230</v>
      </c>
      <c r="E11031" s="7">
        <v>374</v>
      </c>
      <c r="F11031" s="6">
        <v>-35.669600000000003</v>
      </c>
      <c r="G11031" s="6">
        <v>-58.408540000000002</v>
      </c>
      <c r="H11031" s="7">
        <v>409530</v>
      </c>
      <c r="I11031" s="7">
        <v>16381.2</v>
      </c>
      <c r="J11031" s="7">
        <v>90096600</v>
      </c>
      <c r="K11031" s="7">
        <v>9.01</v>
      </c>
      <c r="L11031" s="6">
        <f t="shared" ref="L11031:L11094" si="539">+J11031*0.00116222*0.41</f>
        <v>42931.948885319995</v>
      </c>
      <c r="M11031" s="7">
        <f t="shared" si="537"/>
        <v>4.9009074069999992</v>
      </c>
      <c r="N11031" s="14" t="str">
        <f t="shared" si="538"/>
        <v>&lt; 25 KW</v>
      </c>
    </row>
    <row r="11032" spans="1:14">
      <c r="A11032" s="6" t="s">
        <v>38</v>
      </c>
      <c r="B11032" s="15" t="s">
        <v>12784</v>
      </c>
      <c r="C11032" s="6" t="s">
        <v>15520</v>
      </c>
      <c r="D11032" s="6" t="s">
        <v>14231</v>
      </c>
      <c r="E11032" s="7">
        <v>374</v>
      </c>
      <c r="F11032" s="6">
        <v>-35.293979999999998</v>
      </c>
      <c r="G11032" s="6">
        <v>-59.262259999999998</v>
      </c>
      <c r="H11032" s="7">
        <v>409530</v>
      </c>
      <c r="I11032" s="7">
        <v>16381.2</v>
      </c>
      <c r="J11032" s="7">
        <v>90096600</v>
      </c>
      <c r="K11032" s="7">
        <v>9.01</v>
      </c>
      <c r="L11032" s="6">
        <f t="shared" si="539"/>
        <v>42931.948885319995</v>
      </c>
      <c r="M11032" s="7">
        <f t="shared" si="537"/>
        <v>4.9009074069999992</v>
      </c>
      <c r="N11032" s="14" t="str">
        <f t="shared" si="538"/>
        <v>&lt; 25 KW</v>
      </c>
    </row>
    <row r="11033" spans="1:14">
      <c r="A11033" s="6" t="s">
        <v>167</v>
      </c>
      <c r="B11033" s="15" t="s">
        <v>12784</v>
      </c>
      <c r="C11033" s="6" t="s">
        <v>7189</v>
      </c>
      <c r="D11033" s="6" t="s">
        <v>14232</v>
      </c>
      <c r="E11033" s="7">
        <v>374</v>
      </c>
      <c r="F11033" s="6">
        <v>-35.0123710632</v>
      </c>
      <c r="G11033" s="6">
        <v>-59.359680175800001</v>
      </c>
      <c r="H11033" s="7">
        <v>409530</v>
      </c>
      <c r="I11033" s="7">
        <v>16381.2</v>
      </c>
      <c r="J11033" s="7">
        <v>90096600</v>
      </c>
      <c r="K11033" s="7">
        <v>9.01</v>
      </c>
      <c r="L11033" s="6">
        <f t="shared" si="539"/>
        <v>42931.948885319995</v>
      </c>
      <c r="M11033" s="7">
        <f t="shared" si="537"/>
        <v>4.9009074069999992</v>
      </c>
      <c r="N11033" s="14" t="str">
        <f t="shared" si="538"/>
        <v>&lt; 25 KW</v>
      </c>
    </row>
    <row r="11034" spans="1:14">
      <c r="A11034" s="6" t="s">
        <v>636</v>
      </c>
      <c r="B11034" s="15" t="s">
        <v>12784</v>
      </c>
      <c r="C11034" s="6" t="s">
        <v>103</v>
      </c>
      <c r="D11034" s="6" t="s">
        <v>14233</v>
      </c>
      <c r="E11034" s="7">
        <v>373</v>
      </c>
      <c r="F11034" s="6">
        <v>-34.83052</v>
      </c>
      <c r="G11034" s="6">
        <v>-62.15343</v>
      </c>
      <c r="H11034" s="7">
        <v>408435</v>
      </c>
      <c r="I11034" s="7">
        <v>16337.4</v>
      </c>
      <c r="J11034" s="7">
        <v>89855700</v>
      </c>
      <c r="K11034" s="7">
        <v>8.99</v>
      </c>
      <c r="L11034" s="6">
        <f t="shared" si="539"/>
        <v>42817.157578140002</v>
      </c>
      <c r="M11034" s="7">
        <f t="shared" si="537"/>
        <v>4.8878033765</v>
      </c>
      <c r="N11034" s="14" t="str">
        <f t="shared" si="538"/>
        <v>&lt; 25 KW</v>
      </c>
    </row>
    <row r="11035" spans="1:14">
      <c r="A11035" s="6" t="s">
        <v>38</v>
      </c>
      <c r="B11035" s="15" t="s">
        <v>12784</v>
      </c>
      <c r="C11035" s="6" t="s">
        <v>731</v>
      </c>
      <c r="D11035" s="6" t="s">
        <v>11572</v>
      </c>
      <c r="E11035" s="7">
        <v>373</v>
      </c>
      <c r="F11035" s="6">
        <v>-35.133400000000002</v>
      </c>
      <c r="G11035" s="6">
        <v>-59.143219999999999</v>
      </c>
      <c r="H11035" s="7">
        <v>408435</v>
      </c>
      <c r="I11035" s="7">
        <v>16337.4</v>
      </c>
      <c r="J11035" s="7">
        <v>89855700</v>
      </c>
      <c r="K11035" s="7">
        <v>8.99</v>
      </c>
      <c r="L11035" s="6">
        <f t="shared" si="539"/>
        <v>42817.157578140002</v>
      </c>
      <c r="M11035" s="7">
        <f t="shared" si="537"/>
        <v>4.8878033765</v>
      </c>
      <c r="N11035" s="14" t="str">
        <f t="shared" si="538"/>
        <v>&lt; 25 KW</v>
      </c>
    </row>
    <row r="11036" spans="1:14">
      <c r="A11036" s="6" t="s">
        <v>372</v>
      </c>
      <c r="B11036" s="15" t="s">
        <v>12784</v>
      </c>
      <c r="C11036" s="6" t="s">
        <v>15521</v>
      </c>
      <c r="D11036" s="6" t="s">
        <v>14234</v>
      </c>
      <c r="E11036" s="7">
        <v>372</v>
      </c>
      <c r="F11036" s="6">
        <v>-34.804430000000004</v>
      </c>
      <c r="G11036" s="6">
        <v>-60.076340000000002</v>
      </c>
      <c r="H11036" s="7">
        <v>407340</v>
      </c>
      <c r="I11036" s="7">
        <v>16293.6</v>
      </c>
      <c r="J11036" s="7">
        <v>89614800</v>
      </c>
      <c r="K11036" s="7">
        <v>8.9600000000000009</v>
      </c>
      <c r="L11036" s="6">
        <f t="shared" si="539"/>
        <v>42702.366270960003</v>
      </c>
      <c r="M11036" s="7">
        <f t="shared" si="537"/>
        <v>4.8746993460000008</v>
      </c>
      <c r="N11036" s="14" t="str">
        <f t="shared" si="538"/>
        <v>&lt; 25 KW</v>
      </c>
    </row>
    <row r="11037" spans="1:14">
      <c r="A11037" s="6" t="s">
        <v>566</v>
      </c>
      <c r="B11037" s="15" t="s">
        <v>12784</v>
      </c>
      <c r="C11037" s="6" t="s">
        <v>1950</v>
      </c>
      <c r="D11037" s="6" t="s">
        <v>14235</v>
      </c>
      <c r="E11037" s="7">
        <v>372</v>
      </c>
      <c r="F11037" s="6">
        <v>-34.44688</v>
      </c>
      <c r="G11037" s="6">
        <v>-62.951259999999998</v>
      </c>
      <c r="H11037" s="7">
        <v>407340</v>
      </c>
      <c r="I11037" s="7">
        <v>16293.6</v>
      </c>
      <c r="J11037" s="7">
        <v>89614800</v>
      </c>
      <c r="K11037" s="7">
        <v>8.9600000000000009</v>
      </c>
      <c r="L11037" s="6">
        <f t="shared" si="539"/>
        <v>42702.366270960003</v>
      </c>
      <c r="M11037" s="7">
        <f t="shared" si="537"/>
        <v>4.8746993460000008</v>
      </c>
      <c r="N11037" s="14" t="str">
        <f t="shared" si="538"/>
        <v>&lt; 25 KW</v>
      </c>
    </row>
    <row r="11038" spans="1:14">
      <c r="A11038" s="6" t="s">
        <v>887</v>
      </c>
      <c r="B11038" s="15" t="s">
        <v>12784</v>
      </c>
      <c r="C11038" s="6" t="s">
        <v>15384</v>
      </c>
      <c r="D11038" s="6" t="s">
        <v>14112</v>
      </c>
      <c r="E11038" s="7">
        <v>372</v>
      </c>
      <c r="F11038" s="6">
        <v>-36.661290000000001</v>
      </c>
      <c r="G11038" s="6">
        <v>-59.06391</v>
      </c>
      <c r="H11038" s="7">
        <v>407340</v>
      </c>
      <c r="I11038" s="7">
        <v>16293.6</v>
      </c>
      <c r="J11038" s="7">
        <v>89614800</v>
      </c>
      <c r="K11038" s="7">
        <v>8.9600000000000009</v>
      </c>
      <c r="L11038" s="6">
        <f t="shared" si="539"/>
        <v>42702.366270960003</v>
      </c>
      <c r="M11038" s="7">
        <f t="shared" si="537"/>
        <v>4.8746993460000008</v>
      </c>
      <c r="N11038" s="14" t="str">
        <f t="shared" si="538"/>
        <v>&lt; 25 KW</v>
      </c>
    </row>
    <row r="11039" spans="1:14">
      <c r="A11039" s="6" t="s">
        <v>559</v>
      </c>
      <c r="B11039" s="15" t="s">
        <v>12784</v>
      </c>
      <c r="C11039" s="6" t="s">
        <v>2549</v>
      </c>
      <c r="D11039" s="6" t="s">
        <v>14236</v>
      </c>
      <c r="E11039" s="7">
        <v>372</v>
      </c>
      <c r="F11039" s="6">
        <v>-34.742489999999997</v>
      </c>
      <c r="G11039" s="6">
        <v>-59.559959999999997</v>
      </c>
      <c r="H11039" s="7">
        <v>407340</v>
      </c>
      <c r="I11039" s="7">
        <v>16293.6</v>
      </c>
      <c r="J11039" s="7">
        <v>89614800</v>
      </c>
      <c r="K11039" s="7">
        <v>8.9600000000000009</v>
      </c>
      <c r="L11039" s="6">
        <f t="shared" si="539"/>
        <v>42702.366270960003</v>
      </c>
      <c r="M11039" s="7">
        <f t="shared" si="537"/>
        <v>4.8746993460000008</v>
      </c>
      <c r="N11039" s="14" t="str">
        <f t="shared" si="538"/>
        <v>&lt; 25 KW</v>
      </c>
    </row>
    <row r="11040" spans="1:14">
      <c r="A11040" s="6" t="s">
        <v>170</v>
      </c>
      <c r="B11040" s="15" t="s">
        <v>12784</v>
      </c>
      <c r="C11040" s="6" t="s">
        <v>5846</v>
      </c>
      <c r="D11040" s="6" t="s">
        <v>5847</v>
      </c>
      <c r="E11040" s="7">
        <v>372</v>
      </c>
      <c r="F11040" s="6">
        <v>-35.901859999999999</v>
      </c>
      <c r="G11040" s="6">
        <v>-62.74953</v>
      </c>
      <c r="H11040" s="7">
        <v>407340</v>
      </c>
      <c r="I11040" s="7">
        <v>16293.6</v>
      </c>
      <c r="J11040" s="7">
        <v>89614800</v>
      </c>
      <c r="K11040" s="7">
        <v>8.9600000000000009</v>
      </c>
      <c r="L11040" s="6">
        <f t="shared" si="539"/>
        <v>42702.366270960003</v>
      </c>
      <c r="M11040" s="7">
        <f t="shared" si="537"/>
        <v>4.8746993460000008</v>
      </c>
      <c r="N11040" s="14" t="str">
        <f t="shared" si="538"/>
        <v>&lt; 25 KW</v>
      </c>
    </row>
    <row r="11041" spans="1:14">
      <c r="A11041" s="6" t="s">
        <v>566</v>
      </c>
      <c r="B11041" s="15" t="s">
        <v>12784</v>
      </c>
      <c r="C11041" s="6" t="s">
        <v>2370</v>
      </c>
      <c r="D11041" s="6" t="s">
        <v>14237</v>
      </c>
      <c r="E11041" s="7">
        <v>371</v>
      </c>
      <c r="F11041" s="6">
        <v>-34.846980000000002</v>
      </c>
      <c r="G11041" s="6">
        <v>-63.347720000000002</v>
      </c>
      <c r="H11041" s="7">
        <v>406245</v>
      </c>
      <c r="I11041" s="7">
        <v>16249.8</v>
      </c>
      <c r="J11041" s="7">
        <v>89373900</v>
      </c>
      <c r="K11041" s="7">
        <v>8.94</v>
      </c>
      <c r="L11041" s="6">
        <f t="shared" si="539"/>
        <v>42587.574963780004</v>
      </c>
      <c r="M11041" s="7">
        <f t="shared" si="537"/>
        <v>4.8615953155000007</v>
      </c>
      <c r="N11041" s="14" t="str">
        <f t="shared" si="538"/>
        <v>&lt; 25 KW</v>
      </c>
    </row>
    <row r="11042" spans="1:14">
      <c r="A11042" s="6" t="s">
        <v>298</v>
      </c>
      <c r="B11042" s="15" t="s">
        <v>12784</v>
      </c>
      <c r="C11042" s="6" t="s">
        <v>15522</v>
      </c>
      <c r="D11042" s="6" t="s">
        <v>14238</v>
      </c>
      <c r="E11042" s="7">
        <v>371</v>
      </c>
      <c r="F11042" s="6">
        <v>-35.871670000000002</v>
      </c>
      <c r="G11042" s="6">
        <v>-62.11412</v>
      </c>
      <c r="H11042" s="7">
        <v>406245</v>
      </c>
      <c r="I11042" s="7">
        <v>16249.8</v>
      </c>
      <c r="J11042" s="7">
        <v>89373900</v>
      </c>
      <c r="K11042" s="7">
        <v>8.94</v>
      </c>
      <c r="L11042" s="6">
        <f t="shared" si="539"/>
        <v>42587.574963780004</v>
      </c>
      <c r="M11042" s="7">
        <f t="shared" si="537"/>
        <v>4.8615953155000007</v>
      </c>
      <c r="N11042" s="14" t="str">
        <f t="shared" si="538"/>
        <v>&lt; 25 KW</v>
      </c>
    </row>
    <row r="11043" spans="1:14">
      <c r="A11043" s="6" t="s">
        <v>170</v>
      </c>
      <c r="B11043" s="15" t="s">
        <v>12784</v>
      </c>
      <c r="C11043" s="6" t="s">
        <v>15523</v>
      </c>
      <c r="D11043" s="6" t="s">
        <v>10725</v>
      </c>
      <c r="E11043" s="7">
        <v>371</v>
      </c>
      <c r="F11043" s="6">
        <v>-36.048189999999998</v>
      </c>
      <c r="G11043" s="6">
        <v>-62.774389999999997</v>
      </c>
      <c r="H11043" s="7">
        <v>406245</v>
      </c>
      <c r="I11043" s="7">
        <v>16249.8</v>
      </c>
      <c r="J11043" s="7">
        <v>89373900</v>
      </c>
      <c r="K11043" s="7">
        <v>8.94</v>
      </c>
      <c r="L11043" s="6">
        <f t="shared" si="539"/>
        <v>42587.574963780004</v>
      </c>
      <c r="M11043" s="7">
        <f t="shared" si="537"/>
        <v>4.8615953155000007</v>
      </c>
      <c r="N11043" s="14" t="str">
        <f t="shared" si="538"/>
        <v>&lt; 25 KW</v>
      </c>
    </row>
    <row r="11044" spans="1:14">
      <c r="A11044" s="6" t="s">
        <v>55</v>
      </c>
      <c r="B11044" s="15" t="s">
        <v>12784</v>
      </c>
      <c r="C11044" s="6" t="s">
        <v>15524</v>
      </c>
      <c r="D11044" s="6" t="s">
        <v>14239</v>
      </c>
      <c r="E11044" s="7">
        <v>370</v>
      </c>
      <c r="F11044" s="6">
        <v>-34.997259999999997</v>
      </c>
      <c r="G11044" s="6">
        <v>-58.798999999999999</v>
      </c>
      <c r="H11044" s="7">
        <v>405150</v>
      </c>
      <c r="I11044" s="7">
        <v>16206</v>
      </c>
      <c r="J11044" s="7">
        <v>89133000</v>
      </c>
      <c r="K11044" s="7">
        <v>8.91</v>
      </c>
      <c r="L11044" s="6">
        <f t="shared" si="539"/>
        <v>42472.783656599997</v>
      </c>
      <c r="M11044" s="7">
        <f t="shared" si="537"/>
        <v>4.8484912849999997</v>
      </c>
      <c r="N11044" s="14" t="str">
        <f t="shared" si="538"/>
        <v>&lt; 25 KW</v>
      </c>
    </row>
    <row r="11045" spans="1:14">
      <c r="A11045" s="6" t="s">
        <v>800</v>
      </c>
      <c r="B11045" s="15" t="s">
        <v>12784</v>
      </c>
      <c r="C11045" s="6" t="s">
        <v>15525</v>
      </c>
      <c r="D11045" s="6" t="s">
        <v>13212</v>
      </c>
      <c r="E11045" s="7">
        <v>370</v>
      </c>
      <c r="F11045" s="6">
        <v>-34.197159999999997</v>
      </c>
      <c r="G11045" s="6">
        <v>-59.321460000000002</v>
      </c>
      <c r="H11045" s="7">
        <v>405150</v>
      </c>
      <c r="I11045" s="7">
        <v>16206</v>
      </c>
      <c r="J11045" s="7">
        <v>89133000</v>
      </c>
      <c r="K11045" s="7">
        <v>8.91</v>
      </c>
      <c r="L11045" s="6">
        <f t="shared" si="539"/>
        <v>42472.783656599997</v>
      </c>
      <c r="M11045" s="7">
        <f t="shared" si="537"/>
        <v>4.8484912849999997</v>
      </c>
      <c r="N11045" s="14" t="str">
        <f t="shared" si="538"/>
        <v>&lt; 25 KW</v>
      </c>
    </row>
    <row r="11046" spans="1:14">
      <c r="A11046" s="6" t="s">
        <v>566</v>
      </c>
      <c r="B11046" s="15" t="s">
        <v>12784</v>
      </c>
      <c r="C11046" s="6" t="s">
        <v>103</v>
      </c>
      <c r="D11046" s="6" t="s">
        <v>14240</v>
      </c>
      <c r="E11046" s="7">
        <v>370</v>
      </c>
      <c r="F11046" s="6">
        <v>-34.502420000000001</v>
      </c>
      <c r="G11046" s="6">
        <v>-62.553400000000003</v>
      </c>
      <c r="H11046" s="7">
        <v>405150</v>
      </c>
      <c r="I11046" s="7">
        <v>16206</v>
      </c>
      <c r="J11046" s="7">
        <v>89133000</v>
      </c>
      <c r="K11046" s="7">
        <v>8.91</v>
      </c>
      <c r="L11046" s="6">
        <f t="shared" si="539"/>
        <v>42472.783656599997</v>
      </c>
      <c r="M11046" s="7">
        <f t="shared" si="537"/>
        <v>4.8484912849999997</v>
      </c>
      <c r="N11046" s="14" t="str">
        <f t="shared" si="538"/>
        <v>&lt; 25 KW</v>
      </c>
    </row>
    <row r="11047" spans="1:14">
      <c r="A11047" s="6" t="s">
        <v>170</v>
      </c>
      <c r="B11047" s="15" t="s">
        <v>12784</v>
      </c>
      <c r="C11047" s="6" t="s">
        <v>15526</v>
      </c>
      <c r="D11047" s="6" t="s">
        <v>14241</v>
      </c>
      <c r="E11047" s="7">
        <v>369</v>
      </c>
      <c r="F11047" s="6">
        <v>-35.851790000000001</v>
      </c>
      <c r="G11047" s="6">
        <v>-62.980510000000002</v>
      </c>
      <c r="H11047" s="7">
        <v>404055</v>
      </c>
      <c r="I11047" s="7">
        <v>16162.2</v>
      </c>
      <c r="J11047" s="7">
        <v>88892100</v>
      </c>
      <c r="K11047" s="7">
        <v>8.89</v>
      </c>
      <c r="L11047" s="6">
        <f t="shared" si="539"/>
        <v>42357.992349419997</v>
      </c>
      <c r="M11047" s="7">
        <f t="shared" si="537"/>
        <v>4.8353872544999996</v>
      </c>
      <c r="N11047" s="14" t="str">
        <f t="shared" si="538"/>
        <v>&lt; 25 KW</v>
      </c>
    </row>
    <row r="11048" spans="1:14">
      <c r="A11048" s="6" t="s">
        <v>170</v>
      </c>
      <c r="B11048" s="15" t="s">
        <v>12784</v>
      </c>
      <c r="C11048" s="6" t="s">
        <v>5113</v>
      </c>
      <c r="D11048" s="6" t="s">
        <v>14242</v>
      </c>
      <c r="E11048" s="7">
        <v>369</v>
      </c>
      <c r="F11048" s="6">
        <v>-36.234999999999999</v>
      </c>
      <c r="G11048" s="6">
        <v>-62.305639999999997</v>
      </c>
      <c r="H11048" s="7">
        <v>404055</v>
      </c>
      <c r="I11048" s="7">
        <v>16162.2</v>
      </c>
      <c r="J11048" s="7">
        <v>88892100</v>
      </c>
      <c r="K11048" s="7">
        <v>8.89</v>
      </c>
      <c r="L11048" s="6">
        <f t="shared" si="539"/>
        <v>42357.992349419997</v>
      </c>
      <c r="M11048" s="7">
        <f t="shared" si="537"/>
        <v>4.8353872544999996</v>
      </c>
      <c r="N11048" s="14" t="str">
        <f t="shared" si="538"/>
        <v>&lt; 25 KW</v>
      </c>
    </row>
    <row r="11049" spans="1:14">
      <c r="A11049" s="6" t="s">
        <v>258</v>
      </c>
      <c r="B11049" s="15" t="s">
        <v>12784</v>
      </c>
      <c r="C11049" s="6" t="s">
        <v>158</v>
      </c>
      <c r="D11049" s="6" t="s">
        <v>14243</v>
      </c>
      <c r="E11049" s="7">
        <v>368</v>
      </c>
      <c r="F11049" s="6">
        <v>-37.780920000000002</v>
      </c>
      <c r="G11049" s="6">
        <v>-58.801699999999997</v>
      </c>
      <c r="H11049" s="7">
        <v>402960</v>
      </c>
      <c r="I11049" s="7">
        <v>16118.4</v>
      </c>
      <c r="J11049" s="7">
        <v>88651200</v>
      </c>
      <c r="K11049" s="7">
        <v>8.8699999999999992</v>
      </c>
      <c r="L11049" s="6">
        <f t="shared" si="539"/>
        <v>42243.201042239998</v>
      </c>
      <c r="M11049" s="7">
        <f t="shared" si="537"/>
        <v>4.8222832239999995</v>
      </c>
      <c r="N11049" s="14" t="str">
        <f t="shared" si="538"/>
        <v>&lt; 25 KW</v>
      </c>
    </row>
    <row r="11050" spans="1:14">
      <c r="A11050" s="6" t="s">
        <v>167</v>
      </c>
      <c r="B11050" s="15" t="s">
        <v>12784</v>
      </c>
      <c r="C11050" s="6" t="s">
        <v>560</v>
      </c>
      <c r="D11050" s="6" t="s">
        <v>14244</v>
      </c>
      <c r="E11050" s="7">
        <v>368</v>
      </c>
      <c r="F11050" s="6">
        <v>-35.076700000000002</v>
      </c>
      <c r="G11050" s="6">
        <v>-59.294379999999997</v>
      </c>
      <c r="H11050" s="7">
        <v>402960</v>
      </c>
      <c r="I11050" s="7">
        <v>16118.4</v>
      </c>
      <c r="J11050" s="7">
        <v>88651200</v>
      </c>
      <c r="K11050" s="7">
        <v>8.8699999999999992</v>
      </c>
      <c r="L11050" s="6">
        <f t="shared" si="539"/>
        <v>42243.201042239998</v>
      </c>
      <c r="M11050" s="7">
        <f t="shared" si="537"/>
        <v>4.8222832239999995</v>
      </c>
      <c r="N11050" s="14" t="str">
        <f t="shared" si="538"/>
        <v>&lt; 25 KW</v>
      </c>
    </row>
    <row r="11051" spans="1:14">
      <c r="A11051" s="6" t="s">
        <v>433</v>
      </c>
      <c r="B11051" s="15" t="s">
        <v>12784</v>
      </c>
      <c r="C11051" s="6" t="s">
        <v>1127</v>
      </c>
      <c r="D11051" s="6" t="s">
        <v>14245</v>
      </c>
      <c r="E11051" s="7">
        <v>368</v>
      </c>
      <c r="F11051" s="6">
        <v>-37.504370000000002</v>
      </c>
      <c r="G11051" s="6">
        <v>-62.767400000000002</v>
      </c>
      <c r="H11051" s="7">
        <v>402960</v>
      </c>
      <c r="I11051" s="7">
        <v>16118.4</v>
      </c>
      <c r="J11051" s="7">
        <v>88651200</v>
      </c>
      <c r="K11051" s="7">
        <v>8.8699999999999992</v>
      </c>
      <c r="L11051" s="6">
        <f t="shared" si="539"/>
        <v>42243.201042239998</v>
      </c>
      <c r="M11051" s="7">
        <f t="shared" si="537"/>
        <v>4.8222832239999995</v>
      </c>
      <c r="N11051" s="14" t="str">
        <f t="shared" si="538"/>
        <v>&lt; 25 KW</v>
      </c>
    </row>
    <row r="11052" spans="1:14">
      <c r="A11052" s="6" t="s">
        <v>107</v>
      </c>
      <c r="B11052" s="15" t="s">
        <v>12784</v>
      </c>
      <c r="C11052" s="6" t="s">
        <v>12509</v>
      </c>
      <c r="D11052" s="6" t="s">
        <v>12510</v>
      </c>
      <c r="E11052" s="7">
        <v>366</v>
      </c>
      <c r="F11052" s="6">
        <v>-35.452719999999999</v>
      </c>
      <c r="G11052" s="6">
        <v>-61.159849999999999</v>
      </c>
      <c r="H11052" s="7">
        <v>400770</v>
      </c>
      <c r="I11052" s="7">
        <v>16030.8</v>
      </c>
      <c r="J11052" s="7">
        <v>88169400</v>
      </c>
      <c r="K11052" s="7">
        <v>8.82</v>
      </c>
      <c r="L11052" s="6">
        <f t="shared" si="539"/>
        <v>42013.618427879999</v>
      </c>
      <c r="M11052" s="7">
        <f t="shared" si="537"/>
        <v>4.7960751630000003</v>
      </c>
      <c r="N11052" s="14" t="str">
        <f t="shared" si="538"/>
        <v>&lt; 25 KW</v>
      </c>
    </row>
    <row r="11053" spans="1:14">
      <c r="A11053" s="6" t="s">
        <v>465</v>
      </c>
      <c r="B11053" s="15" t="s">
        <v>12784</v>
      </c>
      <c r="C11053" s="6" t="s">
        <v>1310</v>
      </c>
      <c r="D11053" s="6" t="s">
        <v>14246</v>
      </c>
      <c r="E11053" s="7">
        <v>365</v>
      </c>
      <c r="F11053" s="6">
        <v>-35.406170000000003</v>
      </c>
      <c r="G11053" s="6">
        <v>-62.402169999999998</v>
      </c>
      <c r="H11053" s="7">
        <v>399675</v>
      </c>
      <c r="I11053" s="7">
        <v>15987</v>
      </c>
      <c r="J11053" s="7">
        <v>87928500</v>
      </c>
      <c r="K11053" s="7">
        <v>8.7899999999999991</v>
      </c>
      <c r="L11053" s="6">
        <f t="shared" si="539"/>
        <v>41898.8271207</v>
      </c>
      <c r="M11053" s="7">
        <f t="shared" si="537"/>
        <v>4.7829711325000002</v>
      </c>
      <c r="N11053" s="14" t="str">
        <f t="shared" si="538"/>
        <v>&lt; 25 KW</v>
      </c>
    </row>
    <row r="11054" spans="1:14">
      <c r="A11054" s="6" t="s">
        <v>13</v>
      </c>
      <c r="B11054" s="15" t="s">
        <v>12784</v>
      </c>
      <c r="C11054" s="6" t="s">
        <v>3404</v>
      </c>
      <c r="D11054" s="6" t="s">
        <v>13829</v>
      </c>
      <c r="E11054" s="7">
        <v>365</v>
      </c>
      <c r="F11054" s="6">
        <v>-34.441560000000003</v>
      </c>
      <c r="G11054" s="6">
        <v>-59.717210000000001</v>
      </c>
      <c r="H11054" s="7">
        <v>399675</v>
      </c>
      <c r="I11054" s="7">
        <v>15987</v>
      </c>
      <c r="J11054" s="7">
        <v>87928500</v>
      </c>
      <c r="K11054" s="7">
        <v>8.7899999999999991</v>
      </c>
      <c r="L11054" s="6">
        <f t="shared" si="539"/>
        <v>41898.8271207</v>
      </c>
      <c r="M11054" s="7">
        <f t="shared" si="537"/>
        <v>4.7829711325000002</v>
      </c>
      <c r="N11054" s="14" t="str">
        <f t="shared" si="538"/>
        <v>&lt; 25 KW</v>
      </c>
    </row>
    <row r="11055" spans="1:14">
      <c r="A11055" s="6" t="s">
        <v>16</v>
      </c>
      <c r="B11055" s="15" t="s">
        <v>12784</v>
      </c>
      <c r="C11055" s="6" t="s">
        <v>15527</v>
      </c>
      <c r="D11055" s="6" t="s">
        <v>14247</v>
      </c>
      <c r="E11055" s="7">
        <v>364</v>
      </c>
      <c r="F11055" s="6">
        <v>-34.809890000000003</v>
      </c>
      <c r="G11055" s="6">
        <v>-60.335439999999998</v>
      </c>
      <c r="H11055" s="7">
        <v>398580</v>
      </c>
      <c r="I11055" s="7">
        <v>15943.2</v>
      </c>
      <c r="J11055" s="7">
        <v>87687600</v>
      </c>
      <c r="K11055" s="7">
        <v>8.77</v>
      </c>
      <c r="L11055" s="6">
        <f t="shared" si="539"/>
        <v>41784.03581352</v>
      </c>
      <c r="M11055" s="7">
        <f t="shared" si="537"/>
        <v>4.7698671020000001</v>
      </c>
      <c r="N11055" s="14" t="str">
        <f t="shared" si="538"/>
        <v>&lt; 25 KW</v>
      </c>
    </row>
    <row r="11056" spans="1:14">
      <c r="A11056" s="6" t="s">
        <v>352</v>
      </c>
      <c r="B11056" s="15" t="s">
        <v>12784</v>
      </c>
      <c r="C11056" s="6" t="s">
        <v>15528</v>
      </c>
      <c r="D11056" s="6" t="s">
        <v>14248</v>
      </c>
      <c r="E11056" s="7">
        <v>364</v>
      </c>
      <c r="F11056" s="6">
        <v>-35.9788</v>
      </c>
      <c r="G11056" s="6">
        <v>-57.895690000000002</v>
      </c>
      <c r="H11056" s="7">
        <v>398580</v>
      </c>
      <c r="I11056" s="7">
        <v>15943.2</v>
      </c>
      <c r="J11056" s="7">
        <v>87687600</v>
      </c>
      <c r="K11056" s="7">
        <v>8.77</v>
      </c>
      <c r="L11056" s="6">
        <f t="shared" si="539"/>
        <v>41784.03581352</v>
      </c>
      <c r="M11056" s="7">
        <f t="shared" si="537"/>
        <v>4.7698671020000001</v>
      </c>
      <c r="N11056" s="14" t="str">
        <f t="shared" si="538"/>
        <v>&lt; 25 KW</v>
      </c>
    </row>
    <row r="11057" spans="1:14">
      <c r="A11057" s="6" t="s">
        <v>81</v>
      </c>
      <c r="B11057" s="15" t="s">
        <v>12784</v>
      </c>
      <c r="C11057" s="6" t="s">
        <v>5844</v>
      </c>
      <c r="D11057" s="6" t="s">
        <v>14249</v>
      </c>
      <c r="E11057" s="7">
        <v>363</v>
      </c>
      <c r="F11057" s="6">
        <v>-34.524290000000001</v>
      </c>
      <c r="G11057" s="6">
        <v>-61.817610000000002</v>
      </c>
      <c r="H11057" s="7">
        <v>397485</v>
      </c>
      <c r="I11057" s="7">
        <v>15899.4</v>
      </c>
      <c r="J11057" s="7">
        <v>87446700</v>
      </c>
      <c r="K11057" s="7">
        <v>8.74</v>
      </c>
      <c r="L11057" s="6">
        <f t="shared" si="539"/>
        <v>41669.244506340001</v>
      </c>
      <c r="M11057" s="7">
        <f t="shared" si="537"/>
        <v>4.7567630715</v>
      </c>
      <c r="N11057" s="14" t="str">
        <f t="shared" si="538"/>
        <v>&lt; 25 KW</v>
      </c>
    </row>
    <row r="11058" spans="1:14">
      <c r="A11058" s="6" t="s">
        <v>969</v>
      </c>
      <c r="B11058" s="15" t="s">
        <v>12784</v>
      </c>
      <c r="C11058" s="6" t="s">
        <v>8786</v>
      </c>
      <c r="D11058" s="6" t="s">
        <v>6165</v>
      </c>
      <c r="E11058" s="7">
        <v>362</v>
      </c>
      <c r="F11058" s="6">
        <v>-35.403550000000003</v>
      </c>
      <c r="G11058" s="6">
        <v>-61.535200000000003</v>
      </c>
      <c r="H11058" s="7">
        <v>396390</v>
      </c>
      <c r="I11058" s="7">
        <v>15855.6</v>
      </c>
      <c r="J11058" s="7">
        <v>87205800</v>
      </c>
      <c r="K11058" s="7">
        <v>8.7200000000000006</v>
      </c>
      <c r="L11058" s="6">
        <f t="shared" si="539"/>
        <v>41554.453199159994</v>
      </c>
      <c r="M11058" s="7">
        <f t="shared" si="537"/>
        <v>4.743659040999999</v>
      </c>
      <c r="N11058" s="14" t="str">
        <f t="shared" si="538"/>
        <v>&lt; 25 KW</v>
      </c>
    </row>
    <row r="11059" spans="1:14">
      <c r="A11059" s="6" t="s">
        <v>81</v>
      </c>
      <c r="B11059" s="15" t="s">
        <v>12784</v>
      </c>
      <c r="C11059" s="6" t="s">
        <v>15316</v>
      </c>
      <c r="D11059" s="6" t="s">
        <v>13095</v>
      </c>
      <c r="E11059" s="7">
        <v>362</v>
      </c>
      <c r="F11059" s="6">
        <v>-34.57199</v>
      </c>
      <c r="G11059" s="6">
        <v>-61.5075</v>
      </c>
      <c r="H11059" s="7">
        <v>396390</v>
      </c>
      <c r="I11059" s="7">
        <v>15855.6</v>
      </c>
      <c r="J11059" s="7">
        <v>87205800</v>
      </c>
      <c r="K11059" s="7">
        <v>8.7200000000000006</v>
      </c>
      <c r="L11059" s="6">
        <f t="shared" si="539"/>
        <v>41554.453199159994</v>
      </c>
      <c r="M11059" s="7">
        <f t="shared" si="537"/>
        <v>4.743659040999999</v>
      </c>
      <c r="N11059" s="14" t="str">
        <f t="shared" si="538"/>
        <v>&lt; 25 KW</v>
      </c>
    </row>
    <row r="11060" spans="1:14">
      <c r="A11060" s="6" t="s">
        <v>167</v>
      </c>
      <c r="B11060" s="15" t="s">
        <v>12784</v>
      </c>
      <c r="C11060" s="6" t="s">
        <v>15529</v>
      </c>
      <c r="D11060" s="6" t="s">
        <v>13283</v>
      </c>
      <c r="E11060" s="7">
        <v>362</v>
      </c>
      <c r="F11060" s="6">
        <v>-34.90184</v>
      </c>
      <c r="G11060" s="6">
        <v>-59.226480000000002</v>
      </c>
      <c r="H11060" s="7">
        <v>396390</v>
      </c>
      <c r="I11060" s="7">
        <v>15855.6</v>
      </c>
      <c r="J11060" s="7">
        <v>87205800</v>
      </c>
      <c r="K11060" s="7">
        <v>8.7200000000000006</v>
      </c>
      <c r="L11060" s="6">
        <f t="shared" si="539"/>
        <v>41554.453199159994</v>
      </c>
      <c r="M11060" s="7">
        <f t="shared" si="537"/>
        <v>4.743659040999999</v>
      </c>
      <c r="N11060" s="14" t="str">
        <f t="shared" si="538"/>
        <v>&lt; 25 KW</v>
      </c>
    </row>
    <row r="11061" spans="1:14">
      <c r="A11061" s="6" t="s">
        <v>887</v>
      </c>
      <c r="B11061" s="15" t="s">
        <v>12784</v>
      </c>
      <c r="C11061" s="6" t="s">
        <v>1860</v>
      </c>
      <c r="D11061" s="6" t="s">
        <v>4352</v>
      </c>
      <c r="E11061" s="7">
        <v>362</v>
      </c>
      <c r="F11061" s="6">
        <v>-36.955318450900002</v>
      </c>
      <c r="G11061" s="6">
        <v>-59.058181762700002</v>
      </c>
      <c r="H11061" s="7">
        <v>396390</v>
      </c>
      <c r="I11061" s="7">
        <v>15855.6</v>
      </c>
      <c r="J11061" s="7">
        <v>87205800</v>
      </c>
      <c r="K11061" s="7">
        <v>8.7200000000000006</v>
      </c>
      <c r="L11061" s="6">
        <f t="shared" si="539"/>
        <v>41554.453199159994</v>
      </c>
      <c r="M11061" s="7">
        <f t="shared" si="537"/>
        <v>4.743659040999999</v>
      </c>
      <c r="N11061" s="14" t="str">
        <f t="shared" si="538"/>
        <v>&lt; 25 KW</v>
      </c>
    </row>
    <row r="11062" spans="1:14">
      <c r="A11062" s="6" t="s">
        <v>170</v>
      </c>
      <c r="B11062" s="15" t="s">
        <v>12784</v>
      </c>
      <c r="C11062" s="6" t="s">
        <v>158</v>
      </c>
      <c r="D11062" s="6" t="s">
        <v>14250</v>
      </c>
      <c r="E11062" s="7">
        <v>362</v>
      </c>
      <c r="F11062" s="6">
        <v>-36.204120000000003</v>
      </c>
      <c r="G11062" s="6">
        <v>-62.572740000000003</v>
      </c>
      <c r="H11062" s="7">
        <v>396390</v>
      </c>
      <c r="I11062" s="7">
        <v>15855.6</v>
      </c>
      <c r="J11062" s="7">
        <v>87205800</v>
      </c>
      <c r="K11062" s="7">
        <v>8.7200000000000006</v>
      </c>
      <c r="L11062" s="6">
        <f t="shared" si="539"/>
        <v>41554.453199159994</v>
      </c>
      <c r="M11062" s="7">
        <f t="shared" si="537"/>
        <v>4.743659040999999</v>
      </c>
      <c r="N11062" s="14" t="str">
        <f t="shared" si="538"/>
        <v>&lt; 25 KW</v>
      </c>
    </row>
    <row r="11063" spans="1:14">
      <c r="A11063" s="6" t="s">
        <v>38</v>
      </c>
      <c r="B11063" s="15" t="s">
        <v>12784</v>
      </c>
      <c r="C11063" s="6" t="s">
        <v>11577</v>
      </c>
      <c r="D11063" s="6" t="s">
        <v>11578</v>
      </c>
      <c r="E11063" s="7">
        <v>361</v>
      </c>
      <c r="F11063" s="6">
        <v>-35.282719999999998</v>
      </c>
      <c r="G11063" s="6">
        <v>-59.273380000000003</v>
      </c>
      <c r="H11063" s="7">
        <v>395295</v>
      </c>
      <c r="I11063" s="7">
        <v>15811.8</v>
      </c>
      <c r="J11063" s="7">
        <v>86964900</v>
      </c>
      <c r="K11063" s="7">
        <v>8.6999999999999993</v>
      </c>
      <c r="L11063" s="6">
        <f t="shared" si="539"/>
        <v>41439.661891980002</v>
      </c>
      <c r="M11063" s="7">
        <f t="shared" si="537"/>
        <v>4.7305550104999998</v>
      </c>
      <c r="N11063" s="14" t="str">
        <f t="shared" si="538"/>
        <v>&lt; 25 KW</v>
      </c>
    </row>
    <row r="11064" spans="1:14">
      <c r="A11064" s="6" t="s">
        <v>352</v>
      </c>
      <c r="B11064" s="15" t="s">
        <v>12784</v>
      </c>
      <c r="C11064" s="6" t="s">
        <v>15530</v>
      </c>
      <c r="D11064" s="6" t="s">
        <v>14251</v>
      </c>
      <c r="E11064" s="7">
        <v>360</v>
      </c>
      <c r="F11064" s="6">
        <v>-36.11289</v>
      </c>
      <c r="G11064" s="6">
        <v>-57.724110000000003</v>
      </c>
      <c r="H11064" s="7">
        <v>394200</v>
      </c>
      <c r="I11064" s="7">
        <v>15768</v>
      </c>
      <c r="J11064" s="7">
        <v>86724000</v>
      </c>
      <c r="K11064" s="7">
        <v>8.67</v>
      </c>
      <c r="L11064" s="6">
        <f t="shared" si="539"/>
        <v>41324.870584800003</v>
      </c>
      <c r="M11064" s="7">
        <f t="shared" si="537"/>
        <v>4.7174509800000006</v>
      </c>
      <c r="N11064" s="14" t="str">
        <f t="shared" si="538"/>
        <v>&lt; 25 KW</v>
      </c>
    </row>
    <row r="11065" spans="1:14">
      <c r="A11065" s="6" t="s">
        <v>566</v>
      </c>
      <c r="B11065" s="15" t="s">
        <v>12784</v>
      </c>
      <c r="C11065" s="6" t="s">
        <v>15531</v>
      </c>
      <c r="D11065" s="6" t="s">
        <v>14252</v>
      </c>
      <c r="E11065" s="7">
        <v>360</v>
      </c>
      <c r="F11065" s="6">
        <v>-34.685429999999997</v>
      </c>
      <c r="G11065" s="6">
        <v>-62.690759999999997</v>
      </c>
      <c r="H11065" s="7">
        <v>394200</v>
      </c>
      <c r="I11065" s="7">
        <v>15768</v>
      </c>
      <c r="J11065" s="7">
        <v>86724000</v>
      </c>
      <c r="K11065" s="7">
        <v>8.67</v>
      </c>
      <c r="L11065" s="6">
        <f t="shared" si="539"/>
        <v>41324.870584800003</v>
      </c>
      <c r="M11065" s="7">
        <f t="shared" si="537"/>
        <v>4.7174509800000006</v>
      </c>
      <c r="N11065" s="14" t="str">
        <f t="shared" si="538"/>
        <v>&lt; 25 KW</v>
      </c>
    </row>
    <row r="11066" spans="1:14">
      <c r="A11066" s="6" t="s">
        <v>327</v>
      </c>
      <c r="B11066" s="15" t="s">
        <v>12784</v>
      </c>
      <c r="C11066" s="6" t="s">
        <v>2378</v>
      </c>
      <c r="D11066" s="6" t="s">
        <v>14253</v>
      </c>
      <c r="E11066" s="7">
        <v>360</v>
      </c>
      <c r="F11066" s="6">
        <v>-36.738869999999999</v>
      </c>
      <c r="G11066" s="6">
        <v>-62.461579999999998</v>
      </c>
      <c r="H11066" s="7">
        <v>394200</v>
      </c>
      <c r="I11066" s="7">
        <v>15768</v>
      </c>
      <c r="J11066" s="7">
        <v>86724000</v>
      </c>
      <c r="K11066" s="7">
        <v>8.67</v>
      </c>
      <c r="L11066" s="6">
        <f t="shared" si="539"/>
        <v>41324.870584800003</v>
      </c>
      <c r="M11066" s="7">
        <f t="shared" si="537"/>
        <v>4.7174509800000006</v>
      </c>
      <c r="N11066" s="14" t="str">
        <f t="shared" si="538"/>
        <v>&lt; 25 KW</v>
      </c>
    </row>
    <row r="11067" spans="1:14">
      <c r="A11067" s="6" t="s">
        <v>1564</v>
      </c>
      <c r="B11067" s="15" t="s">
        <v>12784</v>
      </c>
      <c r="C11067" s="6" t="s">
        <v>4362</v>
      </c>
      <c r="D11067" s="6" t="s">
        <v>14254</v>
      </c>
      <c r="E11067" s="7">
        <v>360</v>
      </c>
      <c r="F11067" s="6">
        <v>-38.0505981445</v>
      </c>
      <c r="G11067" s="6">
        <v>-62.184810638400002</v>
      </c>
      <c r="H11067" s="7">
        <v>394200</v>
      </c>
      <c r="I11067" s="7">
        <v>15768</v>
      </c>
      <c r="J11067" s="7">
        <v>86724000</v>
      </c>
      <c r="K11067" s="7">
        <v>8.67</v>
      </c>
      <c r="L11067" s="6">
        <f t="shared" si="539"/>
        <v>41324.870584800003</v>
      </c>
      <c r="M11067" s="7">
        <f t="shared" si="537"/>
        <v>4.7174509800000006</v>
      </c>
      <c r="N11067" s="14" t="str">
        <f t="shared" si="538"/>
        <v>&lt; 25 KW</v>
      </c>
    </row>
    <row r="11068" spans="1:14">
      <c r="A11068" s="6" t="s">
        <v>225</v>
      </c>
      <c r="B11068" s="15" t="s">
        <v>12784</v>
      </c>
      <c r="C11068" s="6" t="s">
        <v>15532</v>
      </c>
      <c r="D11068" s="6" t="s">
        <v>799</v>
      </c>
      <c r="E11068" s="7">
        <v>359</v>
      </c>
      <c r="F11068" s="6">
        <v>-34.090009999999999</v>
      </c>
      <c r="G11068" s="6">
        <v>-61.15569</v>
      </c>
      <c r="H11068" s="7">
        <v>393105</v>
      </c>
      <c r="I11068" s="7">
        <v>15724.2</v>
      </c>
      <c r="J11068" s="7">
        <v>86483100</v>
      </c>
      <c r="K11068" s="7">
        <v>8.65</v>
      </c>
      <c r="L11068" s="6">
        <f t="shared" si="539"/>
        <v>41210.079277620003</v>
      </c>
      <c r="M11068" s="7">
        <f t="shared" si="537"/>
        <v>4.7043469495000005</v>
      </c>
      <c r="N11068" s="14" t="str">
        <f t="shared" si="538"/>
        <v>&lt; 25 KW</v>
      </c>
    </row>
    <row r="11069" spans="1:14">
      <c r="A11069" s="6" t="s">
        <v>170</v>
      </c>
      <c r="B11069" s="15" t="s">
        <v>12784</v>
      </c>
      <c r="C11069" s="6" t="s">
        <v>15533</v>
      </c>
      <c r="D11069" s="6" t="s">
        <v>14255</v>
      </c>
      <c r="E11069" s="7">
        <v>359</v>
      </c>
      <c r="F11069" s="6">
        <v>-36.171771999999997</v>
      </c>
      <c r="G11069" s="6">
        <v>-62.536422999999999</v>
      </c>
      <c r="H11069" s="7">
        <v>393105</v>
      </c>
      <c r="I11069" s="7">
        <v>15724.2</v>
      </c>
      <c r="J11069" s="7">
        <v>86483100</v>
      </c>
      <c r="K11069" s="7">
        <v>8.65</v>
      </c>
      <c r="L11069" s="6">
        <f t="shared" si="539"/>
        <v>41210.079277620003</v>
      </c>
      <c r="M11069" s="7">
        <f t="shared" si="537"/>
        <v>4.7043469495000005</v>
      </c>
      <c r="N11069" s="14" t="str">
        <f t="shared" si="538"/>
        <v>&lt; 25 KW</v>
      </c>
    </row>
    <row r="11070" spans="1:14">
      <c r="A11070" s="6" t="s">
        <v>170</v>
      </c>
      <c r="B11070" s="15" t="s">
        <v>12784</v>
      </c>
      <c r="C11070" s="6" t="s">
        <v>3877</v>
      </c>
      <c r="D11070" s="6" t="s">
        <v>14256</v>
      </c>
      <c r="E11070" s="7">
        <v>359</v>
      </c>
      <c r="F11070" s="6">
        <v>-36.144869999999997</v>
      </c>
      <c r="G11070" s="6">
        <v>-62.675330000000002</v>
      </c>
      <c r="H11070" s="7">
        <v>393105</v>
      </c>
      <c r="I11070" s="7">
        <v>15724.2</v>
      </c>
      <c r="J11070" s="7">
        <v>86483100</v>
      </c>
      <c r="K11070" s="7">
        <v>8.65</v>
      </c>
      <c r="L11070" s="6">
        <f t="shared" si="539"/>
        <v>41210.079277620003</v>
      </c>
      <c r="M11070" s="7">
        <f t="shared" si="537"/>
        <v>4.7043469495000005</v>
      </c>
      <c r="N11070" s="14" t="str">
        <f t="shared" si="538"/>
        <v>&lt; 25 KW</v>
      </c>
    </row>
    <row r="11071" spans="1:14">
      <c r="A11071" s="6" t="s">
        <v>636</v>
      </c>
      <c r="B11071" s="15" t="s">
        <v>12784</v>
      </c>
      <c r="C11071" s="6" t="s">
        <v>10919</v>
      </c>
      <c r="D11071" s="6" t="s">
        <v>14257</v>
      </c>
      <c r="E11071" s="7">
        <v>358</v>
      </c>
      <c r="F11071" s="6">
        <v>-34.492118835399999</v>
      </c>
      <c r="G11071" s="6">
        <v>-62.106689453100003</v>
      </c>
      <c r="H11071" s="7">
        <v>392010</v>
      </c>
      <c r="I11071" s="7">
        <v>15680.4</v>
      </c>
      <c r="J11071" s="7">
        <v>86242200</v>
      </c>
      <c r="K11071" s="7">
        <v>8.6199999999999992</v>
      </c>
      <c r="L11071" s="6">
        <f t="shared" si="539"/>
        <v>41095.287970439997</v>
      </c>
      <c r="M11071" s="7">
        <f t="shared" si="537"/>
        <v>4.6912429189999996</v>
      </c>
      <c r="N11071" s="14" t="str">
        <f t="shared" si="538"/>
        <v>&lt; 25 KW</v>
      </c>
    </row>
    <row r="11072" spans="1:14">
      <c r="A11072" s="6" t="s">
        <v>107</v>
      </c>
      <c r="B11072" s="15" t="s">
        <v>12784</v>
      </c>
      <c r="C11072" s="6" t="s">
        <v>15534</v>
      </c>
      <c r="D11072" s="6" t="s">
        <v>14258</v>
      </c>
      <c r="E11072" s="7">
        <v>358</v>
      </c>
      <c r="F11072" s="6">
        <v>-35.503028869600001</v>
      </c>
      <c r="G11072" s="6">
        <v>-60.9603805542</v>
      </c>
      <c r="H11072" s="7">
        <v>392010</v>
      </c>
      <c r="I11072" s="7">
        <v>15680.4</v>
      </c>
      <c r="J11072" s="7">
        <v>86242200</v>
      </c>
      <c r="K11072" s="7">
        <v>8.6199999999999992</v>
      </c>
      <c r="L11072" s="6">
        <f t="shared" si="539"/>
        <v>41095.287970439997</v>
      </c>
      <c r="M11072" s="7">
        <f t="shared" si="537"/>
        <v>4.6912429189999996</v>
      </c>
      <c r="N11072" s="14" t="str">
        <f t="shared" si="538"/>
        <v>&lt; 25 KW</v>
      </c>
    </row>
    <row r="11073" spans="1:14">
      <c r="A11073" s="6" t="s">
        <v>35</v>
      </c>
      <c r="B11073" s="15" t="s">
        <v>12784</v>
      </c>
      <c r="C11073" s="6" t="s">
        <v>3761</v>
      </c>
      <c r="D11073" s="6" t="s">
        <v>10336</v>
      </c>
      <c r="E11073" s="7">
        <v>358</v>
      </c>
      <c r="F11073" s="6">
        <v>-37.375349999999997</v>
      </c>
      <c r="G11073" s="6">
        <v>-59.558579999999999</v>
      </c>
      <c r="H11073" s="7">
        <v>392010</v>
      </c>
      <c r="I11073" s="7">
        <v>15680.4</v>
      </c>
      <c r="J11073" s="7">
        <v>86242200</v>
      </c>
      <c r="K11073" s="7">
        <v>8.6199999999999992</v>
      </c>
      <c r="L11073" s="6">
        <f t="shared" si="539"/>
        <v>41095.287970439997</v>
      </c>
      <c r="M11073" s="7">
        <f t="shared" si="537"/>
        <v>4.6912429189999996</v>
      </c>
      <c r="N11073" s="14" t="str">
        <f t="shared" si="538"/>
        <v>&lt; 25 KW</v>
      </c>
    </row>
    <row r="11074" spans="1:14">
      <c r="A11074" s="6" t="s">
        <v>44</v>
      </c>
      <c r="B11074" s="15" t="s">
        <v>12784</v>
      </c>
      <c r="C11074" s="6" t="s">
        <v>459</v>
      </c>
      <c r="D11074" s="6" t="s">
        <v>14259</v>
      </c>
      <c r="E11074" s="7">
        <v>357</v>
      </c>
      <c r="F11074" s="6">
        <v>-34.47025</v>
      </c>
      <c r="G11074" s="6">
        <v>-59.816899999999997</v>
      </c>
      <c r="H11074" s="7">
        <v>390915</v>
      </c>
      <c r="I11074" s="7">
        <v>15636.6</v>
      </c>
      <c r="J11074" s="7">
        <v>86001300</v>
      </c>
      <c r="K11074" s="7">
        <v>8.6</v>
      </c>
      <c r="L11074" s="6">
        <f t="shared" si="539"/>
        <v>40980.496663259997</v>
      </c>
      <c r="M11074" s="7">
        <f t="shared" si="537"/>
        <v>4.6781388884999995</v>
      </c>
      <c r="N11074" s="14" t="str">
        <f t="shared" si="538"/>
        <v>&lt; 25 KW</v>
      </c>
    </row>
    <row r="11075" spans="1:14">
      <c r="A11075" s="6" t="s">
        <v>425</v>
      </c>
      <c r="B11075" s="15" t="s">
        <v>12784</v>
      </c>
      <c r="C11075" s="6" t="s">
        <v>12188</v>
      </c>
      <c r="D11075" s="6" t="s">
        <v>12189</v>
      </c>
      <c r="E11075" s="7">
        <v>357</v>
      </c>
      <c r="F11075" s="6">
        <v>-37.532789999999999</v>
      </c>
      <c r="G11075" s="6">
        <v>-62.198149999999998</v>
      </c>
      <c r="H11075" s="7">
        <v>390915</v>
      </c>
      <c r="I11075" s="7">
        <v>15636.6</v>
      </c>
      <c r="J11075" s="7">
        <v>86001300</v>
      </c>
      <c r="K11075" s="7">
        <v>8.6</v>
      </c>
      <c r="L11075" s="6">
        <f t="shared" si="539"/>
        <v>40980.496663259997</v>
      </c>
      <c r="M11075" s="7">
        <f t="shared" ref="M11075:M11138" si="540">+L11075/(365*24)</f>
        <v>4.6781388884999995</v>
      </c>
      <c r="N11075" s="14" t="str">
        <f t="shared" ref="N11075:N11138" si="541">+IF(M11075&lt;25,"&lt; 25 KW",IF(M11075&lt;100,"25 - 100 KW",IF(M11075&lt;300,"100 - 300 KW",IF(M11075&lt;500,"300 - 500","&gt;500KW"))))</f>
        <v>&lt; 25 KW</v>
      </c>
    </row>
    <row r="11076" spans="1:14">
      <c r="A11076" s="6" t="s">
        <v>636</v>
      </c>
      <c r="B11076" s="15" t="s">
        <v>12784</v>
      </c>
      <c r="C11076" s="6" t="s">
        <v>103</v>
      </c>
      <c r="D11076" s="6" t="s">
        <v>14260</v>
      </c>
      <c r="E11076" s="7">
        <v>357</v>
      </c>
      <c r="F11076" s="6">
        <v>-34.760539999999999</v>
      </c>
      <c r="G11076" s="6">
        <v>-62.187040000000003</v>
      </c>
      <c r="H11076" s="7">
        <v>390915</v>
      </c>
      <c r="I11076" s="7">
        <v>15636.6</v>
      </c>
      <c r="J11076" s="7">
        <v>86001300</v>
      </c>
      <c r="K11076" s="7">
        <v>8.6</v>
      </c>
      <c r="L11076" s="6">
        <f t="shared" si="539"/>
        <v>40980.496663259997</v>
      </c>
      <c r="M11076" s="7">
        <f t="shared" si="540"/>
        <v>4.6781388884999995</v>
      </c>
      <c r="N11076" s="14" t="str">
        <f t="shared" si="541"/>
        <v>&lt; 25 KW</v>
      </c>
    </row>
    <row r="11077" spans="1:14">
      <c r="A11077" s="6" t="s">
        <v>38</v>
      </c>
      <c r="B11077" s="15" t="s">
        <v>12784</v>
      </c>
      <c r="C11077" s="6" t="s">
        <v>3680</v>
      </c>
      <c r="D11077" s="6" t="s">
        <v>10558</v>
      </c>
      <c r="E11077" s="7">
        <v>357</v>
      </c>
      <c r="F11077" s="6">
        <v>-35.219180000000001</v>
      </c>
      <c r="G11077" s="6">
        <v>-59.216200000000001</v>
      </c>
      <c r="H11077" s="7">
        <v>390915</v>
      </c>
      <c r="I11077" s="7">
        <v>15636.6</v>
      </c>
      <c r="J11077" s="7">
        <v>86001300</v>
      </c>
      <c r="K11077" s="7">
        <v>8.6</v>
      </c>
      <c r="L11077" s="6">
        <f t="shared" si="539"/>
        <v>40980.496663259997</v>
      </c>
      <c r="M11077" s="7">
        <f t="shared" si="540"/>
        <v>4.6781388884999995</v>
      </c>
      <c r="N11077" s="14" t="str">
        <f t="shared" si="541"/>
        <v>&lt; 25 KW</v>
      </c>
    </row>
    <row r="11078" spans="1:14">
      <c r="A11078" s="6" t="s">
        <v>636</v>
      </c>
      <c r="B11078" s="15" t="s">
        <v>12784</v>
      </c>
      <c r="C11078" s="6" t="s">
        <v>1862</v>
      </c>
      <c r="D11078" s="6" t="s">
        <v>14261</v>
      </c>
      <c r="E11078" s="7">
        <v>356</v>
      </c>
      <c r="F11078" s="6">
        <v>-34.808361053500001</v>
      </c>
      <c r="G11078" s="6">
        <v>-62.125701904300001</v>
      </c>
      <c r="H11078" s="7">
        <v>389820</v>
      </c>
      <c r="I11078" s="7">
        <v>15592.8</v>
      </c>
      <c r="J11078" s="7">
        <v>85760400</v>
      </c>
      <c r="K11078" s="7">
        <v>8.58</v>
      </c>
      <c r="L11078" s="6">
        <f t="shared" si="539"/>
        <v>40865.705356079998</v>
      </c>
      <c r="M11078" s="7">
        <f t="shared" si="540"/>
        <v>4.6650348579999994</v>
      </c>
      <c r="N11078" s="14" t="str">
        <f t="shared" si="541"/>
        <v>&lt; 25 KW</v>
      </c>
    </row>
    <row r="11079" spans="1:14">
      <c r="A11079" s="6" t="s">
        <v>143</v>
      </c>
      <c r="B11079" s="15" t="s">
        <v>12784</v>
      </c>
      <c r="C11079" s="6" t="s">
        <v>4232</v>
      </c>
      <c r="D11079" s="6" t="s">
        <v>4233</v>
      </c>
      <c r="E11079" s="7">
        <v>356</v>
      </c>
      <c r="F11079" s="6">
        <v>-35.068440000000002</v>
      </c>
      <c r="G11079" s="6">
        <v>-58.404559999999996</v>
      </c>
      <c r="H11079" s="7">
        <v>389820</v>
      </c>
      <c r="I11079" s="7">
        <v>15592.8</v>
      </c>
      <c r="J11079" s="7">
        <v>85760400</v>
      </c>
      <c r="K11079" s="7">
        <v>8.58</v>
      </c>
      <c r="L11079" s="6">
        <f t="shared" si="539"/>
        <v>40865.705356079998</v>
      </c>
      <c r="M11079" s="7">
        <f t="shared" si="540"/>
        <v>4.6650348579999994</v>
      </c>
      <c r="N11079" s="14" t="str">
        <f t="shared" si="541"/>
        <v>&lt; 25 KW</v>
      </c>
    </row>
    <row r="11080" spans="1:14">
      <c r="A11080" s="6" t="s">
        <v>559</v>
      </c>
      <c r="B11080" s="15" t="s">
        <v>12784</v>
      </c>
      <c r="C11080" s="6" t="s">
        <v>10759</v>
      </c>
      <c r="D11080" s="6" t="s">
        <v>14262</v>
      </c>
      <c r="E11080" s="7">
        <v>356</v>
      </c>
      <c r="F11080" s="6">
        <v>-34.757100000000001</v>
      </c>
      <c r="G11080" s="6">
        <v>-59.58567</v>
      </c>
      <c r="H11080" s="7">
        <v>389820</v>
      </c>
      <c r="I11080" s="7">
        <v>15592.8</v>
      </c>
      <c r="J11080" s="7">
        <v>85760400</v>
      </c>
      <c r="K11080" s="7">
        <v>8.58</v>
      </c>
      <c r="L11080" s="6">
        <f t="shared" si="539"/>
        <v>40865.705356079998</v>
      </c>
      <c r="M11080" s="7">
        <f t="shared" si="540"/>
        <v>4.6650348579999994</v>
      </c>
      <c r="N11080" s="14" t="str">
        <f t="shared" si="541"/>
        <v>&lt; 25 KW</v>
      </c>
    </row>
    <row r="11081" spans="1:14">
      <c r="A11081" s="6" t="s">
        <v>566</v>
      </c>
      <c r="B11081" s="15" t="s">
        <v>12784</v>
      </c>
      <c r="C11081" s="6" t="s">
        <v>15535</v>
      </c>
      <c r="D11081" s="6" t="s">
        <v>14263</v>
      </c>
      <c r="E11081" s="7">
        <v>355</v>
      </c>
      <c r="F11081" s="6">
        <v>-35.102989999999998</v>
      </c>
      <c r="G11081" s="6">
        <v>-62.953449999999997</v>
      </c>
      <c r="H11081" s="7">
        <v>388725</v>
      </c>
      <c r="I11081" s="7">
        <v>15549</v>
      </c>
      <c r="J11081" s="7">
        <v>85519500</v>
      </c>
      <c r="K11081" s="7">
        <v>8.5500000000000007</v>
      </c>
      <c r="L11081" s="6">
        <f t="shared" si="539"/>
        <v>40750.914048899998</v>
      </c>
      <c r="M11081" s="7">
        <f t="shared" si="540"/>
        <v>4.6519308275000002</v>
      </c>
      <c r="N11081" s="14" t="str">
        <f t="shared" si="541"/>
        <v>&lt; 25 KW</v>
      </c>
    </row>
    <row r="11082" spans="1:14">
      <c r="A11082" s="6" t="s">
        <v>170</v>
      </c>
      <c r="B11082" s="15" t="s">
        <v>12784</v>
      </c>
      <c r="C11082" s="6" t="s">
        <v>15536</v>
      </c>
      <c r="D11082" s="6" t="s">
        <v>14264</v>
      </c>
      <c r="E11082" s="7">
        <v>355</v>
      </c>
      <c r="F11082" s="6">
        <v>-36.453749999999999</v>
      </c>
      <c r="G11082" s="6">
        <v>-62.49315</v>
      </c>
      <c r="H11082" s="7">
        <v>388725</v>
      </c>
      <c r="I11082" s="7">
        <v>15549</v>
      </c>
      <c r="J11082" s="7">
        <v>85519500</v>
      </c>
      <c r="K11082" s="7">
        <v>8.5500000000000007</v>
      </c>
      <c r="L11082" s="6">
        <f t="shared" si="539"/>
        <v>40750.914048899998</v>
      </c>
      <c r="M11082" s="7">
        <f t="shared" si="540"/>
        <v>4.6519308275000002</v>
      </c>
      <c r="N11082" s="14" t="str">
        <f t="shared" si="541"/>
        <v>&lt; 25 KW</v>
      </c>
    </row>
    <row r="11083" spans="1:14">
      <c r="A11083" s="6" t="s">
        <v>569</v>
      </c>
      <c r="B11083" s="15" t="s">
        <v>12784</v>
      </c>
      <c r="C11083" s="6" t="s">
        <v>15537</v>
      </c>
      <c r="D11083" s="6" t="s">
        <v>14265</v>
      </c>
      <c r="E11083" s="7">
        <v>354</v>
      </c>
      <c r="F11083" s="6">
        <v>-34.774970000000003</v>
      </c>
      <c r="G11083" s="6">
        <v>-62.50647</v>
      </c>
      <c r="H11083" s="7">
        <v>387630</v>
      </c>
      <c r="I11083" s="7">
        <v>15505.2</v>
      </c>
      <c r="J11083" s="7">
        <v>85278600</v>
      </c>
      <c r="K11083" s="7">
        <v>8.5299999999999994</v>
      </c>
      <c r="L11083" s="6">
        <f t="shared" si="539"/>
        <v>40636.122741719999</v>
      </c>
      <c r="M11083" s="7">
        <f t="shared" si="540"/>
        <v>4.6388267970000001</v>
      </c>
      <c r="N11083" s="14" t="str">
        <f t="shared" si="541"/>
        <v>&lt; 25 KW</v>
      </c>
    </row>
    <row r="11084" spans="1:14">
      <c r="A11084" s="6" t="s">
        <v>120</v>
      </c>
      <c r="B11084" s="15" t="s">
        <v>12784</v>
      </c>
      <c r="C11084" s="6" t="s">
        <v>398</v>
      </c>
      <c r="D11084" s="6" t="s">
        <v>14266</v>
      </c>
      <c r="E11084" s="7">
        <v>354</v>
      </c>
      <c r="F11084" s="6">
        <v>-36.111759999999997</v>
      </c>
      <c r="G11084" s="6">
        <v>-61.353630000000003</v>
      </c>
      <c r="H11084" s="7">
        <v>387630</v>
      </c>
      <c r="I11084" s="7">
        <v>15505.2</v>
      </c>
      <c r="J11084" s="7">
        <v>85278600</v>
      </c>
      <c r="K11084" s="7">
        <v>8.5299999999999994</v>
      </c>
      <c r="L11084" s="6">
        <f t="shared" si="539"/>
        <v>40636.122741719999</v>
      </c>
      <c r="M11084" s="7">
        <f t="shared" si="540"/>
        <v>4.6388267970000001</v>
      </c>
      <c r="N11084" s="14" t="str">
        <f t="shared" si="541"/>
        <v>&lt; 25 KW</v>
      </c>
    </row>
    <row r="11085" spans="1:14">
      <c r="A11085" s="6" t="s">
        <v>636</v>
      </c>
      <c r="B11085" s="15" t="s">
        <v>12784</v>
      </c>
      <c r="C11085" s="6" t="s">
        <v>15538</v>
      </c>
      <c r="D11085" s="6" t="s">
        <v>14267</v>
      </c>
      <c r="E11085" s="7">
        <v>353</v>
      </c>
      <c r="F11085" s="6">
        <v>-34.413040000000002</v>
      </c>
      <c r="G11085" s="6">
        <v>-61.929079999999999</v>
      </c>
      <c r="H11085" s="7">
        <v>386535</v>
      </c>
      <c r="I11085" s="7">
        <v>15461.4</v>
      </c>
      <c r="J11085" s="7">
        <v>85037700</v>
      </c>
      <c r="K11085" s="7">
        <v>8.5</v>
      </c>
      <c r="L11085" s="6">
        <f t="shared" si="539"/>
        <v>40521.331434539999</v>
      </c>
      <c r="M11085" s="7">
        <f t="shared" si="540"/>
        <v>4.6257227665</v>
      </c>
      <c r="N11085" s="14" t="str">
        <f t="shared" si="541"/>
        <v>&lt; 25 KW</v>
      </c>
    </row>
    <row r="11086" spans="1:14">
      <c r="A11086" s="6" t="s">
        <v>636</v>
      </c>
      <c r="B11086" s="15" t="s">
        <v>12784</v>
      </c>
      <c r="C11086" s="6" t="s">
        <v>15539</v>
      </c>
      <c r="D11086" s="6" t="s">
        <v>14268</v>
      </c>
      <c r="E11086" s="7">
        <v>353</v>
      </c>
      <c r="F11086" s="6">
        <v>-34.7819</v>
      </c>
      <c r="G11086" s="6">
        <v>-62.113860000000003</v>
      </c>
      <c r="H11086" s="7">
        <v>386535</v>
      </c>
      <c r="I11086" s="7">
        <v>15461.4</v>
      </c>
      <c r="J11086" s="7">
        <v>85037700</v>
      </c>
      <c r="K11086" s="7">
        <v>8.5</v>
      </c>
      <c r="L11086" s="6">
        <f t="shared" si="539"/>
        <v>40521.331434539999</v>
      </c>
      <c r="M11086" s="7">
        <f t="shared" si="540"/>
        <v>4.6257227665</v>
      </c>
      <c r="N11086" s="14" t="str">
        <f t="shared" si="541"/>
        <v>&lt; 25 KW</v>
      </c>
    </row>
    <row r="11087" spans="1:14">
      <c r="A11087" s="6" t="s">
        <v>143</v>
      </c>
      <c r="B11087" s="15" t="s">
        <v>12784</v>
      </c>
      <c r="C11087" s="6" t="s">
        <v>11175</v>
      </c>
      <c r="D11087" s="6" t="s">
        <v>11176</v>
      </c>
      <c r="E11087" s="7">
        <v>353</v>
      </c>
      <c r="F11087" s="6">
        <v>-35.172110000000004</v>
      </c>
      <c r="G11087" s="6">
        <v>-58.427480000000003</v>
      </c>
      <c r="H11087" s="7">
        <v>386535</v>
      </c>
      <c r="I11087" s="7">
        <v>15461.4</v>
      </c>
      <c r="J11087" s="7">
        <v>85037700</v>
      </c>
      <c r="K11087" s="7">
        <v>8.5</v>
      </c>
      <c r="L11087" s="6">
        <f t="shared" si="539"/>
        <v>40521.331434539999</v>
      </c>
      <c r="M11087" s="7">
        <f t="shared" si="540"/>
        <v>4.6257227665</v>
      </c>
      <c r="N11087" s="14" t="str">
        <f t="shared" si="541"/>
        <v>&lt; 25 KW</v>
      </c>
    </row>
    <row r="11088" spans="1:14">
      <c r="A11088" s="6" t="s">
        <v>225</v>
      </c>
      <c r="B11088" s="15" t="s">
        <v>12784</v>
      </c>
      <c r="C11088" s="6" t="s">
        <v>715</v>
      </c>
      <c r="D11088" s="6" t="s">
        <v>14269</v>
      </c>
      <c r="E11088" s="7">
        <v>352</v>
      </c>
      <c r="F11088" s="6">
        <v>-34.203069999999997</v>
      </c>
      <c r="G11088" s="6">
        <v>-61.231349999999999</v>
      </c>
      <c r="H11088" s="7">
        <v>385440</v>
      </c>
      <c r="I11088" s="7">
        <v>15417.6</v>
      </c>
      <c r="J11088" s="7">
        <v>84796800</v>
      </c>
      <c r="K11088" s="7">
        <v>8.48</v>
      </c>
      <c r="L11088" s="6">
        <f t="shared" si="539"/>
        <v>40406.54012736</v>
      </c>
      <c r="M11088" s="7">
        <f t="shared" si="540"/>
        <v>4.6126187359999999</v>
      </c>
      <c r="N11088" s="14" t="str">
        <f t="shared" si="541"/>
        <v>&lt; 25 KW</v>
      </c>
    </row>
    <row r="11089" spans="1:14">
      <c r="A11089" s="6" t="s">
        <v>813</v>
      </c>
      <c r="B11089" s="15" t="s">
        <v>12784</v>
      </c>
      <c r="C11089" s="6" t="s">
        <v>15540</v>
      </c>
      <c r="D11089" s="6" t="s">
        <v>14270</v>
      </c>
      <c r="E11089" s="7">
        <v>352</v>
      </c>
      <c r="F11089" s="6">
        <v>-35.846710000000002</v>
      </c>
      <c r="G11089" s="6">
        <v>-58.379930000000002</v>
      </c>
      <c r="H11089" s="7">
        <v>385440</v>
      </c>
      <c r="I11089" s="7">
        <v>15417.6</v>
      </c>
      <c r="J11089" s="7">
        <v>84796800</v>
      </c>
      <c r="K11089" s="7">
        <v>8.48</v>
      </c>
      <c r="L11089" s="6">
        <f t="shared" si="539"/>
        <v>40406.54012736</v>
      </c>
      <c r="M11089" s="7">
        <f t="shared" si="540"/>
        <v>4.6126187359999999</v>
      </c>
      <c r="N11089" s="14" t="str">
        <f t="shared" si="541"/>
        <v>&lt; 25 KW</v>
      </c>
    </row>
    <row r="11090" spans="1:14">
      <c r="A11090" s="6" t="s">
        <v>92</v>
      </c>
      <c r="B11090" s="15" t="s">
        <v>12784</v>
      </c>
      <c r="C11090" s="6" t="s">
        <v>646</v>
      </c>
      <c r="D11090" s="6" t="s">
        <v>14271</v>
      </c>
      <c r="E11090" s="7">
        <v>351</v>
      </c>
      <c r="F11090" s="6">
        <v>-34.473121104000001</v>
      </c>
      <c r="G11090" s="6">
        <v>-60.100574807400001</v>
      </c>
      <c r="H11090" s="7">
        <v>384345</v>
      </c>
      <c r="I11090" s="7">
        <v>15373.8</v>
      </c>
      <c r="J11090" s="7">
        <v>84555900</v>
      </c>
      <c r="K11090" s="7">
        <v>8.4600000000000009</v>
      </c>
      <c r="L11090" s="6">
        <f t="shared" si="539"/>
        <v>40291.748820180001</v>
      </c>
      <c r="M11090" s="7">
        <f t="shared" si="540"/>
        <v>4.5995147054999999</v>
      </c>
      <c r="N11090" s="14" t="str">
        <f t="shared" si="541"/>
        <v>&lt; 25 KW</v>
      </c>
    </row>
    <row r="11091" spans="1:14">
      <c r="A11091" s="6" t="s">
        <v>566</v>
      </c>
      <c r="B11091" s="15" t="s">
        <v>12784</v>
      </c>
      <c r="C11091" s="6" t="s">
        <v>826</v>
      </c>
      <c r="D11091" s="6" t="s">
        <v>14272</v>
      </c>
      <c r="E11091" s="7">
        <v>350</v>
      </c>
      <c r="F11091" s="6">
        <v>-34.821869999999997</v>
      </c>
      <c r="G11091" s="6">
        <v>-63.262050000000002</v>
      </c>
      <c r="H11091" s="7">
        <v>383250</v>
      </c>
      <c r="I11091" s="7">
        <v>15330</v>
      </c>
      <c r="J11091" s="7">
        <v>84315000</v>
      </c>
      <c r="K11091" s="7">
        <v>8.43</v>
      </c>
      <c r="L11091" s="6">
        <f t="shared" si="539"/>
        <v>40176.957512999994</v>
      </c>
      <c r="M11091" s="7">
        <f t="shared" si="540"/>
        <v>4.5864106749999989</v>
      </c>
      <c r="N11091" s="14" t="str">
        <f t="shared" si="541"/>
        <v>&lt; 25 KW</v>
      </c>
    </row>
    <row r="11092" spans="1:14">
      <c r="A11092" s="6" t="s">
        <v>167</v>
      </c>
      <c r="B11092" s="15" t="s">
        <v>12784</v>
      </c>
      <c r="C11092" s="6" t="s">
        <v>15541</v>
      </c>
      <c r="D11092" s="6" t="s">
        <v>14273</v>
      </c>
      <c r="E11092" s="7">
        <v>350</v>
      </c>
      <c r="F11092" s="6">
        <v>-34.987360000000002</v>
      </c>
      <c r="G11092" s="6">
        <v>-59.315910000000002</v>
      </c>
      <c r="H11092" s="7">
        <v>383250</v>
      </c>
      <c r="I11092" s="7">
        <v>15330</v>
      </c>
      <c r="J11092" s="7">
        <v>84315000</v>
      </c>
      <c r="K11092" s="7">
        <v>8.43</v>
      </c>
      <c r="L11092" s="6">
        <f t="shared" si="539"/>
        <v>40176.957512999994</v>
      </c>
      <c r="M11092" s="7">
        <f t="shared" si="540"/>
        <v>4.5864106749999989</v>
      </c>
      <c r="N11092" s="14" t="str">
        <f t="shared" si="541"/>
        <v>&lt; 25 KW</v>
      </c>
    </row>
    <row r="11093" spans="1:14">
      <c r="A11093" s="6" t="s">
        <v>569</v>
      </c>
      <c r="B11093" s="15" t="s">
        <v>12784</v>
      </c>
      <c r="C11093" s="6" t="s">
        <v>158</v>
      </c>
      <c r="D11093" s="6" t="s">
        <v>14274</v>
      </c>
      <c r="E11093" s="7">
        <v>349</v>
      </c>
      <c r="F11093" s="6">
        <v>-34.655659999999997</v>
      </c>
      <c r="G11093" s="6">
        <v>-62.41874</v>
      </c>
      <c r="H11093" s="7">
        <v>382155</v>
      </c>
      <c r="I11093" s="7">
        <v>15286.2</v>
      </c>
      <c r="J11093" s="7">
        <v>84074100</v>
      </c>
      <c r="K11093" s="7">
        <v>8.41</v>
      </c>
      <c r="L11093" s="6">
        <f t="shared" si="539"/>
        <v>40062.166205819995</v>
      </c>
      <c r="M11093" s="7">
        <f t="shared" si="540"/>
        <v>4.5733066444999997</v>
      </c>
      <c r="N11093" s="14" t="str">
        <f t="shared" si="541"/>
        <v>&lt; 25 KW</v>
      </c>
    </row>
    <row r="11094" spans="1:14">
      <c r="A11094" s="6" t="s">
        <v>1620</v>
      </c>
      <c r="B11094" s="15" t="s">
        <v>12784</v>
      </c>
      <c r="C11094" s="6" t="s">
        <v>9400</v>
      </c>
      <c r="D11094" s="6" t="s">
        <v>14275</v>
      </c>
      <c r="E11094" s="7">
        <v>349</v>
      </c>
      <c r="F11094" s="6">
        <v>-35.338958740199999</v>
      </c>
      <c r="G11094" s="6">
        <v>-58.123519897500003</v>
      </c>
      <c r="H11094" s="7">
        <v>382155</v>
      </c>
      <c r="I11094" s="7">
        <v>15286.2</v>
      </c>
      <c r="J11094" s="7">
        <v>84074100</v>
      </c>
      <c r="K11094" s="7">
        <v>8.41</v>
      </c>
      <c r="L11094" s="6">
        <f t="shared" si="539"/>
        <v>40062.166205819995</v>
      </c>
      <c r="M11094" s="7">
        <f t="shared" si="540"/>
        <v>4.5733066444999997</v>
      </c>
      <c r="N11094" s="14" t="str">
        <f t="shared" si="541"/>
        <v>&lt; 25 KW</v>
      </c>
    </row>
    <row r="11095" spans="1:14">
      <c r="A11095" s="6" t="s">
        <v>120</v>
      </c>
      <c r="B11095" s="15" t="s">
        <v>12784</v>
      </c>
      <c r="C11095" s="6" t="s">
        <v>286</v>
      </c>
      <c r="D11095" s="6" t="s">
        <v>14276</v>
      </c>
      <c r="E11095" s="7">
        <v>349</v>
      </c>
      <c r="F11095" s="6">
        <v>-36.16431</v>
      </c>
      <c r="G11095" s="6">
        <v>-61.620420000000003</v>
      </c>
      <c r="H11095" s="7">
        <v>382155</v>
      </c>
      <c r="I11095" s="7">
        <v>15286.2</v>
      </c>
      <c r="J11095" s="7">
        <v>84074100</v>
      </c>
      <c r="K11095" s="7">
        <v>8.41</v>
      </c>
      <c r="L11095" s="6">
        <f t="shared" ref="L11095:L11158" si="542">+J11095*0.00116222*0.41</f>
        <v>40062.166205819995</v>
      </c>
      <c r="M11095" s="7">
        <f t="shared" si="540"/>
        <v>4.5733066444999997</v>
      </c>
      <c r="N11095" s="14" t="str">
        <f t="shared" si="541"/>
        <v>&lt; 25 KW</v>
      </c>
    </row>
    <row r="11096" spans="1:14">
      <c r="A11096" s="6" t="s">
        <v>38</v>
      </c>
      <c r="B11096" s="15" t="s">
        <v>12784</v>
      </c>
      <c r="C11096" s="6" t="s">
        <v>9435</v>
      </c>
      <c r="D11096" s="6" t="s">
        <v>9436</v>
      </c>
      <c r="E11096" s="7">
        <v>349</v>
      </c>
      <c r="F11096" s="6">
        <v>-35.063090000000003</v>
      </c>
      <c r="G11096" s="6">
        <v>-59.059280000000001</v>
      </c>
      <c r="H11096" s="7">
        <v>382155</v>
      </c>
      <c r="I11096" s="7">
        <v>15286.2</v>
      </c>
      <c r="J11096" s="7">
        <v>84074100</v>
      </c>
      <c r="K11096" s="7">
        <v>8.41</v>
      </c>
      <c r="L11096" s="6">
        <f t="shared" si="542"/>
        <v>40062.166205819995</v>
      </c>
      <c r="M11096" s="7">
        <f t="shared" si="540"/>
        <v>4.5733066444999997</v>
      </c>
      <c r="N11096" s="14" t="str">
        <f t="shared" si="541"/>
        <v>&lt; 25 KW</v>
      </c>
    </row>
    <row r="11097" spans="1:14">
      <c r="A11097" s="6" t="s">
        <v>272</v>
      </c>
      <c r="B11097" s="15" t="s">
        <v>12784</v>
      </c>
      <c r="C11097" s="6" t="s">
        <v>2326</v>
      </c>
      <c r="D11097" s="6" t="s">
        <v>14277</v>
      </c>
      <c r="E11097" s="7">
        <v>348</v>
      </c>
      <c r="F11097" s="6">
        <v>-35.612079999999999</v>
      </c>
      <c r="G11097" s="6">
        <v>-58.43168</v>
      </c>
      <c r="H11097" s="7">
        <v>381060</v>
      </c>
      <c r="I11097" s="7">
        <v>15242.4</v>
      </c>
      <c r="J11097" s="7">
        <v>83833200</v>
      </c>
      <c r="K11097" s="7">
        <v>8.3800000000000008</v>
      </c>
      <c r="L11097" s="6">
        <f t="shared" si="542"/>
        <v>39947.374898640002</v>
      </c>
      <c r="M11097" s="7">
        <f t="shared" si="540"/>
        <v>4.5602026140000005</v>
      </c>
      <c r="N11097" s="14" t="str">
        <f t="shared" si="541"/>
        <v>&lt; 25 KW</v>
      </c>
    </row>
    <row r="11098" spans="1:14">
      <c r="A11098" s="6" t="s">
        <v>566</v>
      </c>
      <c r="B11098" s="15" t="s">
        <v>12784</v>
      </c>
      <c r="C11098" s="6" t="s">
        <v>2661</v>
      </c>
      <c r="D11098" s="6" t="s">
        <v>11516</v>
      </c>
      <c r="E11098" s="7">
        <v>348</v>
      </c>
      <c r="F11098" s="6">
        <v>-34.865569999999998</v>
      </c>
      <c r="G11098" s="6">
        <v>-63.329949999999997</v>
      </c>
      <c r="H11098" s="7">
        <v>381060</v>
      </c>
      <c r="I11098" s="7">
        <v>15242.4</v>
      </c>
      <c r="J11098" s="7">
        <v>83833200</v>
      </c>
      <c r="K11098" s="7">
        <v>8.3800000000000008</v>
      </c>
      <c r="L11098" s="6">
        <f t="shared" si="542"/>
        <v>39947.374898640002</v>
      </c>
      <c r="M11098" s="7">
        <f t="shared" si="540"/>
        <v>4.5602026140000005</v>
      </c>
      <c r="N11098" s="14" t="str">
        <f t="shared" si="541"/>
        <v>&lt; 25 KW</v>
      </c>
    </row>
    <row r="11099" spans="1:14">
      <c r="A11099" s="6" t="s">
        <v>268</v>
      </c>
      <c r="B11099" s="15" t="s">
        <v>12784</v>
      </c>
      <c r="C11099" s="6" t="s">
        <v>4465</v>
      </c>
      <c r="D11099" s="6" t="s">
        <v>14278</v>
      </c>
      <c r="E11099" s="7">
        <v>348</v>
      </c>
      <c r="F11099" s="6">
        <v>-35.087000000000003</v>
      </c>
      <c r="G11099" s="6">
        <v>-57.917000000000002</v>
      </c>
      <c r="H11099" s="7">
        <v>381060</v>
      </c>
      <c r="I11099" s="7">
        <v>15242.4</v>
      </c>
      <c r="J11099" s="7">
        <v>83833200</v>
      </c>
      <c r="K11099" s="7">
        <v>8.3800000000000008</v>
      </c>
      <c r="L11099" s="6">
        <f t="shared" si="542"/>
        <v>39947.374898640002</v>
      </c>
      <c r="M11099" s="7">
        <f t="shared" si="540"/>
        <v>4.5602026140000005</v>
      </c>
      <c r="N11099" s="14" t="str">
        <f t="shared" si="541"/>
        <v>&lt; 25 KW</v>
      </c>
    </row>
    <row r="11100" spans="1:14">
      <c r="A11100" s="6" t="s">
        <v>123</v>
      </c>
      <c r="B11100" s="15" t="s">
        <v>12784</v>
      </c>
      <c r="C11100" s="6" t="s">
        <v>31</v>
      </c>
      <c r="D11100" s="6" t="s">
        <v>14279</v>
      </c>
      <c r="E11100" s="7">
        <v>348</v>
      </c>
      <c r="F11100" s="6">
        <v>-35.16863</v>
      </c>
      <c r="G11100" s="6">
        <v>-57.82058</v>
      </c>
      <c r="H11100" s="7">
        <v>381060</v>
      </c>
      <c r="I11100" s="7">
        <v>15242.4</v>
      </c>
      <c r="J11100" s="7">
        <v>83833200</v>
      </c>
      <c r="K11100" s="7">
        <v>8.3800000000000008</v>
      </c>
      <c r="L11100" s="6">
        <f t="shared" si="542"/>
        <v>39947.374898640002</v>
      </c>
      <c r="M11100" s="7">
        <f t="shared" si="540"/>
        <v>4.5602026140000005</v>
      </c>
      <c r="N11100" s="14" t="str">
        <f t="shared" si="541"/>
        <v>&lt; 25 KW</v>
      </c>
    </row>
    <row r="11101" spans="1:14">
      <c r="A11101" s="6" t="s">
        <v>433</v>
      </c>
      <c r="B11101" s="15" t="s">
        <v>12784</v>
      </c>
      <c r="C11101" s="6" t="s">
        <v>3048</v>
      </c>
      <c r="D11101" s="6" t="s">
        <v>14280</v>
      </c>
      <c r="E11101" s="7">
        <v>347</v>
      </c>
      <c r="F11101" s="6">
        <v>-37.603274999999996</v>
      </c>
      <c r="G11101" s="6">
        <v>-62.673824000000003</v>
      </c>
      <c r="H11101" s="7">
        <v>379965</v>
      </c>
      <c r="I11101" s="7">
        <v>15198.6</v>
      </c>
      <c r="J11101" s="7">
        <v>83592300</v>
      </c>
      <c r="K11101" s="7">
        <v>8.36</v>
      </c>
      <c r="L11101" s="6">
        <f t="shared" si="542"/>
        <v>39832.583591460003</v>
      </c>
      <c r="M11101" s="7">
        <f t="shared" si="540"/>
        <v>4.5470985835000004</v>
      </c>
      <c r="N11101" s="14" t="str">
        <f t="shared" si="541"/>
        <v>&lt; 25 KW</v>
      </c>
    </row>
    <row r="11102" spans="1:14">
      <c r="A11102" s="6" t="s">
        <v>1620</v>
      </c>
      <c r="B11102" s="15" t="s">
        <v>12784</v>
      </c>
      <c r="C11102" s="6" t="s">
        <v>15542</v>
      </c>
      <c r="D11102" s="6" t="s">
        <v>14281</v>
      </c>
      <c r="E11102" s="7">
        <v>346</v>
      </c>
      <c r="F11102" s="6">
        <v>-35.177784000000003</v>
      </c>
      <c r="G11102" s="6">
        <v>-58.120384000000001</v>
      </c>
      <c r="H11102" s="7">
        <v>378870</v>
      </c>
      <c r="I11102" s="7">
        <v>15154.8</v>
      </c>
      <c r="J11102" s="7">
        <v>83351400</v>
      </c>
      <c r="K11102" s="7">
        <v>8.34</v>
      </c>
      <c r="L11102" s="6">
        <f t="shared" si="542"/>
        <v>39717.792284279996</v>
      </c>
      <c r="M11102" s="7">
        <f t="shared" si="540"/>
        <v>4.5339945529999994</v>
      </c>
      <c r="N11102" s="14" t="str">
        <f t="shared" si="541"/>
        <v>&lt; 25 KW</v>
      </c>
    </row>
    <row r="11103" spans="1:14">
      <c r="A11103" s="6" t="s">
        <v>566</v>
      </c>
      <c r="B11103" s="15" t="s">
        <v>12784</v>
      </c>
      <c r="C11103" s="6" t="s">
        <v>67</v>
      </c>
      <c r="D11103" s="6" t="s">
        <v>14282</v>
      </c>
      <c r="E11103" s="7">
        <v>346</v>
      </c>
      <c r="F11103" s="6">
        <v>-34.522179999999999</v>
      </c>
      <c r="G11103" s="6">
        <v>-63.019129999999997</v>
      </c>
      <c r="H11103" s="7">
        <v>378870</v>
      </c>
      <c r="I11103" s="7">
        <v>15154.8</v>
      </c>
      <c r="J11103" s="7">
        <v>83351400</v>
      </c>
      <c r="K11103" s="7">
        <v>8.34</v>
      </c>
      <c r="L11103" s="6">
        <f t="shared" si="542"/>
        <v>39717.792284279996</v>
      </c>
      <c r="M11103" s="7">
        <f t="shared" si="540"/>
        <v>4.5339945529999994</v>
      </c>
      <c r="N11103" s="14" t="str">
        <f t="shared" si="541"/>
        <v>&lt; 25 KW</v>
      </c>
    </row>
    <row r="11104" spans="1:14">
      <c r="A11104" s="6" t="s">
        <v>636</v>
      </c>
      <c r="B11104" s="15" t="s">
        <v>12784</v>
      </c>
      <c r="C11104" s="6" t="s">
        <v>152</v>
      </c>
      <c r="D11104" s="6" t="s">
        <v>14283</v>
      </c>
      <c r="E11104" s="7">
        <v>345</v>
      </c>
      <c r="F11104" s="6">
        <v>-34.770539999999997</v>
      </c>
      <c r="G11104" s="6">
        <v>-62.159990000000001</v>
      </c>
      <c r="H11104" s="7">
        <v>377775</v>
      </c>
      <c r="I11104" s="7">
        <v>15111</v>
      </c>
      <c r="J11104" s="7">
        <v>83110500</v>
      </c>
      <c r="K11104" s="7">
        <v>8.31</v>
      </c>
      <c r="L11104" s="6">
        <f t="shared" si="542"/>
        <v>39603.000977099997</v>
      </c>
      <c r="M11104" s="7">
        <f t="shared" si="540"/>
        <v>4.5208905224999993</v>
      </c>
      <c r="N11104" s="14" t="str">
        <f t="shared" si="541"/>
        <v>&lt; 25 KW</v>
      </c>
    </row>
    <row r="11105" spans="1:14">
      <c r="A11105" s="6" t="s">
        <v>153</v>
      </c>
      <c r="B11105" s="15" t="s">
        <v>12784</v>
      </c>
      <c r="C11105" s="6" t="s">
        <v>12458</v>
      </c>
      <c r="D11105" s="6" t="s">
        <v>12459</v>
      </c>
      <c r="E11105" s="7">
        <v>345</v>
      </c>
      <c r="F11105" s="6">
        <v>-34.704000000000001</v>
      </c>
      <c r="G11105" s="6">
        <v>-58.834670000000003</v>
      </c>
      <c r="H11105" s="7">
        <v>377775</v>
      </c>
      <c r="I11105" s="7">
        <v>15111</v>
      </c>
      <c r="J11105" s="7">
        <v>83110500</v>
      </c>
      <c r="K11105" s="7">
        <v>8.31</v>
      </c>
      <c r="L11105" s="6">
        <f t="shared" si="542"/>
        <v>39603.000977099997</v>
      </c>
      <c r="M11105" s="7">
        <f t="shared" si="540"/>
        <v>4.5208905224999993</v>
      </c>
      <c r="N11105" s="14" t="str">
        <f t="shared" si="541"/>
        <v>&lt; 25 KW</v>
      </c>
    </row>
    <row r="11106" spans="1:14">
      <c r="A11106" s="6" t="s">
        <v>400</v>
      </c>
      <c r="B11106" s="15" t="s">
        <v>12784</v>
      </c>
      <c r="C11106" s="6" t="s">
        <v>10200</v>
      </c>
      <c r="D11106" s="6" t="s">
        <v>14284</v>
      </c>
      <c r="E11106" s="7">
        <v>345</v>
      </c>
      <c r="F11106" s="6">
        <v>-34.745260000000002</v>
      </c>
      <c r="G11106" s="6">
        <v>-59.500459999999997</v>
      </c>
      <c r="H11106" s="7">
        <v>377775</v>
      </c>
      <c r="I11106" s="7">
        <v>15111</v>
      </c>
      <c r="J11106" s="7">
        <v>83110500</v>
      </c>
      <c r="K11106" s="7">
        <v>8.31</v>
      </c>
      <c r="L11106" s="6">
        <f t="shared" si="542"/>
        <v>39603.000977099997</v>
      </c>
      <c r="M11106" s="7">
        <f t="shared" si="540"/>
        <v>4.5208905224999993</v>
      </c>
      <c r="N11106" s="14" t="str">
        <f t="shared" si="541"/>
        <v>&lt; 25 KW</v>
      </c>
    </row>
    <row r="11107" spans="1:14">
      <c r="A11107" s="6" t="s">
        <v>352</v>
      </c>
      <c r="B11107" s="15" t="s">
        <v>12784</v>
      </c>
      <c r="C11107" s="6" t="s">
        <v>949</v>
      </c>
      <c r="D11107" s="6" t="s">
        <v>14169</v>
      </c>
      <c r="E11107" s="7">
        <v>344</v>
      </c>
      <c r="F11107" s="6">
        <v>-36.102460000000001</v>
      </c>
      <c r="G11107" s="6">
        <v>-57.842399999999998</v>
      </c>
      <c r="H11107" s="7">
        <v>376680</v>
      </c>
      <c r="I11107" s="7">
        <v>15067.2</v>
      </c>
      <c r="J11107" s="7">
        <v>82869600</v>
      </c>
      <c r="K11107" s="7">
        <v>8.2899999999999991</v>
      </c>
      <c r="L11107" s="6">
        <f t="shared" si="542"/>
        <v>39488.209669919997</v>
      </c>
      <c r="M11107" s="7">
        <f t="shared" si="540"/>
        <v>4.5077864920000001</v>
      </c>
      <c r="N11107" s="14" t="str">
        <f t="shared" si="541"/>
        <v>&lt; 25 KW</v>
      </c>
    </row>
    <row r="11108" spans="1:14">
      <c r="A11108" s="6" t="s">
        <v>167</v>
      </c>
      <c r="B11108" s="15" t="s">
        <v>12784</v>
      </c>
      <c r="C11108" s="6" t="s">
        <v>3446</v>
      </c>
      <c r="D11108" s="6" t="s">
        <v>8075</v>
      </c>
      <c r="E11108" s="7">
        <v>344</v>
      </c>
      <c r="F11108" s="6">
        <v>-34.932701110799997</v>
      </c>
      <c r="G11108" s="6">
        <v>-59.410079956099999</v>
      </c>
      <c r="H11108" s="7">
        <v>376680</v>
      </c>
      <c r="I11108" s="7">
        <v>15067.2</v>
      </c>
      <c r="J11108" s="7">
        <v>82869600</v>
      </c>
      <c r="K11108" s="7">
        <v>8.2899999999999991</v>
      </c>
      <c r="L11108" s="6">
        <f t="shared" si="542"/>
        <v>39488.209669919997</v>
      </c>
      <c r="M11108" s="7">
        <f t="shared" si="540"/>
        <v>4.5077864920000001</v>
      </c>
      <c r="N11108" s="14" t="str">
        <f t="shared" si="541"/>
        <v>&lt; 25 KW</v>
      </c>
    </row>
    <row r="11109" spans="1:14">
      <c r="A11109" s="6" t="s">
        <v>698</v>
      </c>
      <c r="B11109" s="15" t="s">
        <v>12784</v>
      </c>
      <c r="C11109" s="6" t="s">
        <v>1784</v>
      </c>
      <c r="D11109" s="6" t="s">
        <v>14285</v>
      </c>
      <c r="E11109" s="7">
        <v>344</v>
      </c>
      <c r="F11109" s="6">
        <v>-36.725769043</v>
      </c>
      <c r="G11109" s="6">
        <v>-62.921871185299999</v>
      </c>
      <c r="H11109" s="7">
        <v>376680</v>
      </c>
      <c r="I11109" s="7">
        <v>15067.2</v>
      </c>
      <c r="J11109" s="7">
        <v>82869600</v>
      </c>
      <c r="K11109" s="7">
        <v>8.2899999999999991</v>
      </c>
      <c r="L11109" s="6">
        <f t="shared" si="542"/>
        <v>39488.209669919997</v>
      </c>
      <c r="M11109" s="7">
        <f t="shared" si="540"/>
        <v>4.5077864920000001</v>
      </c>
      <c r="N11109" s="14" t="str">
        <f t="shared" si="541"/>
        <v>&lt; 25 KW</v>
      </c>
    </row>
    <row r="11110" spans="1:14">
      <c r="A11110" s="6" t="s">
        <v>170</v>
      </c>
      <c r="B11110" s="15" t="s">
        <v>12784</v>
      </c>
      <c r="C11110" s="6" t="s">
        <v>15543</v>
      </c>
      <c r="D11110" s="6" t="s">
        <v>14286</v>
      </c>
      <c r="E11110" s="7">
        <v>344</v>
      </c>
      <c r="F11110" s="6">
        <v>-36.342329999999997</v>
      </c>
      <c r="G11110" s="6">
        <v>-62.475540000000002</v>
      </c>
      <c r="H11110" s="7">
        <v>376680</v>
      </c>
      <c r="I11110" s="7">
        <v>15067.2</v>
      </c>
      <c r="J11110" s="7">
        <v>82869600</v>
      </c>
      <c r="K11110" s="7">
        <v>8.2899999999999991</v>
      </c>
      <c r="L11110" s="6">
        <f t="shared" si="542"/>
        <v>39488.209669919997</v>
      </c>
      <c r="M11110" s="7">
        <f t="shared" si="540"/>
        <v>4.5077864920000001</v>
      </c>
      <c r="N11110" s="14" t="str">
        <f t="shared" si="541"/>
        <v>&lt; 25 KW</v>
      </c>
    </row>
    <row r="11111" spans="1:14">
      <c r="A11111" s="6" t="s">
        <v>702</v>
      </c>
      <c r="B11111" s="15" t="s">
        <v>12784</v>
      </c>
      <c r="C11111" s="6" t="s">
        <v>4367</v>
      </c>
      <c r="D11111" s="6" t="s">
        <v>13746</v>
      </c>
      <c r="E11111" s="7">
        <v>344</v>
      </c>
      <c r="F11111" s="6">
        <v>-39.419090271000002</v>
      </c>
      <c r="G11111" s="6">
        <v>-62.484970092799998</v>
      </c>
      <c r="H11111" s="7">
        <v>376680</v>
      </c>
      <c r="I11111" s="7">
        <v>15067.2</v>
      </c>
      <c r="J11111" s="7">
        <v>82869600</v>
      </c>
      <c r="K11111" s="7">
        <v>8.2899999999999991</v>
      </c>
      <c r="L11111" s="6">
        <f t="shared" si="542"/>
        <v>39488.209669919997</v>
      </c>
      <c r="M11111" s="7">
        <f t="shared" si="540"/>
        <v>4.5077864920000001</v>
      </c>
      <c r="N11111" s="14" t="str">
        <f t="shared" si="541"/>
        <v>&lt; 25 KW</v>
      </c>
    </row>
    <row r="11112" spans="1:14">
      <c r="A11112" s="6" t="s">
        <v>636</v>
      </c>
      <c r="B11112" s="15" t="s">
        <v>12784</v>
      </c>
      <c r="C11112" s="6" t="s">
        <v>15544</v>
      </c>
      <c r="D11112" s="6" t="s">
        <v>14287</v>
      </c>
      <c r="E11112" s="7">
        <v>342</v>
      </c>
      <c r="F11112" s="6">
        <v>-34.74474</v>
      </c>
      <c r="G11112" s="6">
        <v>-62.1113</v>
      </c>
      <c r="H11112" s="7">
        <v>374490</v>
      </c>
      <c r="I11112" s="7">
        <v>14979.6</v>
      </c>
      <c r="J11112" s="7">
        <v>82387800</v>
      </c>
      <c r="K11112" s="7">
        <v>8.24</v>
      </c>
      <c r="L11112" s="6">
        <f t="shared" si="542"/>
        <v>39258.627055560006</v>
      </c>
      <c r="M11112" s="7">
        <f t="shared" si="540"/>
        <v>4.4815784310000009</v>
      </c>
      <c r="N11112" s="14" t="str">
        <f t="shared" si="541"/>
        <v>&lt; 25 KW</v>
      </c>
    </row>
    <row r="11113" spans="1:14">
      <c r="A11113" s="6" t="s">
        <v>19</v>
      </c>
      <c r="B11113" s="15" t="s">
        <v>12784</v>
      </c>
      <c r="C11113" s="6" t="s">
        <v>5310</v>
      </c>
      <c r="D11113" s="6" t="s">
        <v>14288</v>
      </c>
      <c r="E11113" s="7">
        <v>341</v>
      </c>
      <c r="F11113" s="6">
        <v>-36.254899999999999</v>
      </c>
      <c r="G11113" s="6">
        <v>-61.173029999999997</v>
      </c>
      <c r="H11113" s="7">
        <v>373395</v>
      </c>
      <c r="I11113" s="7">
        <v>14935.8</v>
      </c>
      <c r="J11113" s="7">
        <v>82146900</v>
      </c>
      <c r="K11113" s="7">
        <v>8.2100000000000009</v>
      </c>
      <c r="L11113" s="6">
        <f t="shared" si="542"/>
        <v>39143.835748379999</v>
      </c>
      <c r="M11113" s="7">
        <f t="shared" si="540"/>
        <v>4.4684744004999999</v>
      </c>
      <c r="N11113" s="14" t="str">
        <f t="shared" si="541"/>
        <v>&lt; 25 KW</v>
      </c>
    </row>
    <row r="11114" spans="1:14">
      <c r="A11114" s="6" t="s">
        <v>81</v>
      </c>
      <c r="B11114" s="15" t="s">
        <v>12784</v>
      </c>
      <c r="C11114" s="6" t="s">
        <v>877</v>
      </c>
      <c r="D11114" s="6" t="s">
        <v>14289</v>
      </c>
      <c r="E11114" s="7">
        <v>341</v>
      </c>
      <c r="F11114" s="6">
        <v>-34.635150000000003</v>
      </c>
      <c r="G11114" s="6">
        <v>-61.600631</v>
      </c>
      <c r="H11114" s="7">
        <v>373395</v>
      </c>
      <c r="I11114" s="7">
        <v>14935.8</v>
      </c>
      <c r="J11114" s="7">
        <v>82146900</v>
      </c>
      <c r="K11114" s="7">
        <v>8.2100000000000009</v>
      </c>
      <c r="L11114" s="6">
        <f t="shared" si="542"/>
        <v>39143.835748379999</v>
      </c>
      <c r="M11114" s="7">
        <f t="shared" si="540"/>
        <v>4.4684744004999999</v>
      </c>
      <c r="N11114" s="14" t="str">
        <f t="shared" si="541"/>
        <v>&lt; 25 KW</v>
      </c>
    </row>
    <row r="11115" spans="1:14">
      <c r="A11115" s="6" t="s">
        <v>87</v>
      </c>
      <c r="B11115" s="15" t="s">
        <v>12784</v>
      </c>
      <c r="C11115" s="6" t="s">
        <v>15545</v>
      </c>
      <c r="D11115" s="6" t="s">
        <v>14290</v>
      </c>
      <c r="E11115" s="7">
        <v>339</v>
      </c>
      <c r="F11115" s="6">
        <v>-37.004710000000003</v>
      </c>
      <c r="G11115" s="6">
        <v>-63.274380000000001</v>
      </c>
      <c r="H11115" s="7">
        <v>371205</v>
      </c>
      <c r="I11115" s="7">
        <v>14848.2</v>
      </c>
      <c r="J11115" s="7">
        <v>81665100</v>
      </c>
      <c r="K11115" s="7">
        <v>8.17</v>
      </c>
      <c r="L11115" s="6">
        <f t="shared" si="542"/>
        <v>38914.25313402</v>
      </c>
      <c r="M11115" s="7">
        <f t="shared" si="540"/>
        <v>4.4422663394999997</v>
      </c>
      <c r="N11115" s="14" t="str">
        <f t="shared" si="541"/>
        <v>&lt; 25 KW</v>
      </c>
    </row>
    <row r="11116" spans="1:14">
      <c r="A11116" s="6" t="s">
        <v>272</v>
      </c>
      <c r="B11116" s="15" t="s">
        <v>12784</v>
      </c>
      <c r="C11116" s="6" t="s">
        <v>15546</v>
      </c>
      <c r="D11116" s="6" t="s">
        <v>14291</v>
      </c>
      <c r="E11116" s="7">
        <v>339</v>
      </c>
      <c r="F11116" s="6">
        <v>-35.536299999999997</v>
      </c>
      <c r="G11116" s="6">
        <v>-58.374090000000002</v>
      </c>
      <c r="H11116" s="7">
        <v>371205</v>
      </c>
      <c r="I11116" s="7">
        <v>14848.2</v>
      </c>
      <c r="J11116" s="7">
        <v>81665100</v>
      </c>
      <c r="K11116" s="7">
        <v>8.17</v>
      </c>
      <c r="L11116" s="6">
        <f t="shared" si="542"/>
        <v>38914.25313402</v>
      </c>
      <c r="M11116" s="7">
        <f t="shared" si="540"/>
        <v>4.4422663394999997</v>
      </c>
      <c r="N11116" s="14" t="str">
        <f t="shared" si="541"/>
        <v>&lt; 25 KW</v>
      </c>
    </row>
    <row r="11117" spans="1:14">
      <c r="A11117" s="6" t="s">
        <v>81</v>
      </c>
      <c r="B11117" s="15" t="s">
        <v>12784</v>
      </c>
      <c r="C11117" s="6" t="s">
        <v>15547</v>
      </c>
      <c r="D11117" s="6" t="s">
        <v>13095</v>
      </c>
      <c r="E11117" s="7">
        <v>339</v>
      </c>
      <c r="F11117" s="6">
        <v>-34.589530000000003</v>
      </c>
      <c r="G11117" s="6">
        <v>-61.489820000000002</v>
      </c>
      <c r="H11117" s="7">
        <v>371205</v>
      </c>
      <c r="I11117" s="7">
        <v>14848.2</v>
      </c>
      <c r="J11117" s="7">
        <v>81665100</v>
      </c>
      <c r="K11117" s="7">
        <v>8.17</v>
      </c>
      <c r="L11117" s="6">
        <f t="shared" si="542"/>
        <v>38914.25313402</v>
      </c>
      <c r="M11117" s="7">
        <f t="shared" si="540"/>
        <v>4.4422663394999997</v>
      </c>
      <c r="N11117" s="14" t="str">
        <f t="shared" si="541"/>
        <v>&lt; 25 KW</v>
      </c>
    </row>
    <row r="11118" spans="1:14">
      <c r="A11118" s="6" t="s">
        <v>246</v>
      </c>
      <c r="B11118" s="15" t="s">
        <v>12784</v>
      </c>
      <c r="C11118" s="6" t="s">
        <v>103</v>
      </c>
      <c r="D11118" s="6" t="s">
        <v>14292</v>
      </c>
      <c r="E11118" s="7">
        <v>339</v>
      </c>
      <c r="F11118" s="6">
        <v>-35.107759999999999</v>
      </c>
      <c r="G11118" s="6">
        <v>-61.565010000000001</v>
      </c>
      <c r="H11118" s="7">
        <v>371205</v>
      </c>
      <c r="I11118" s="7">
        <v>14848.2</v>
      </c>
      <c r="J11118" s="7">
        <v>81665100</v>
      </c>
      <c r="K11118" s="7">
        <v>8.17</v>
      </c>
      <c r="L11118" s="6">
        <f t="shared" si="542"/>
        <v>38914.25313402</v>
      </c>
      <c r="M11118" s="7">
        <f t="shared" si="540"/>
        <v>4.4422663394999997</v>
      </c>
      <c r="N11118" s="14" t="str">
        <f t="shared" si="541"/>
        <v>&lt; 25 KW</v>
      </c>
    </row>
    <row r="11119" spans="1:14">
      <c r="A11119" s="6" t="s">
        <v>279</v>
      </c>
      <c r="B11119" s="15" t="s">
        <v>12784</v>
      </c>
      <c r="C11119" s="6" t="s">
        <v>15548</v>
      </c>
      <c r="D11119" s="6" t="s">
        <v>14293</v>
      </c>
      <c r="E11119" s="7">
        <v>339</v>
      </c>
      <c r="F11119" s="6">
        <v>-34.533329999999999</v>
      </c>
      <c r="G11119" s="6">
        <v>-59.182549999999999</v>
      </c>
      <c r="H11119" s="7">
        <v>371205</v>
      </c>
      <c r="I11119" s="7">
        <v>14848.2</v>
      </c>
      <c r="J11119" s="7">
        <v>81665100</v>
      </c>
      <c r="K11119" s="7">
        <v>8.17</v>
      </c>
      <c r="L11119" s="6">
        <f t="shared" si="542"/>
        <v>38914.25313402</v>
      </c>
      <c r="M11119" s="7">
        <f t="shared" si="540"/>
        <v>4.4422663394999997</v>
      </c>
      <c r="N11119" s="14" t="str">
        <f t="shared" si="541"/>
        <v>&lt; 25 KW</v>
      </c>
    </row>
    <row r="11120" spans="1:14">
      <c r="A11120" s="6" t="s">
        <v>1620</v>
      </c>
      <c r="B11120" s="15" t="s">
        <v>12784</v>
      </c>
      <c r="C11120" s="6" t="s">
        <v>3404</v>
      </c>
      <c r="D11120" s="6" t="s">
        <v>14294</v>
      </c>
      <c r="E11120" s="7">
        <v>338</v>
      </c>
      <c r="F11120" s="6">
        <v>-35.227980000000002</v>
      </c>
      <c r="G11120" s="6">
        <v>-57.944890000000001</v>
      </c>
      <c r="H11120" s="7">
        <v>370110</v>
      </c>
      <c r="I11120" s="7">
        <v>14804.4</v>
      </c>
      <c r="J11120" s="7">
        <v>81424200</v>
      </c>
      <c r="K11120" s="7">
        <v>8.14</v>
      </c>
      <c r="L11120" s="6">
        <f t="shared" si="542"/>
        <v>38799.461826840001</v>
      </c>
      <c r="M11120" s="7">
        <f t="shared" si="540"/>
        <v>4.4291623090000005</v>
      </c>
      <c r="N11120" s="14" t="str">
        <f t="shared" si="541"/>
        <v>&lt; 25 KW</v>
      </c>
    </row>
    <row r="11121" spans="1:14">
      <c r="A11121" s="6" t="s">
        <v>298</v>
      </c>
      <c r="B11121" s="15" t="s">
        <v>12784</v>
      </c>
      <c r="C11121" s="6" t="s">
        <v>3353</v>
      </c>
      <c r="D11121" s="6" t="s">
        <v>3354</v>
      </c>
      <c r="E11121" s="7">
        <v>338</v>
      </c>
      <c r="F11121" s="6">
        <v>-36.065600000000003</v>
      </c>
      <c r="G11121" s="6">
        <v>-61.750010000000003</v>
      </c>
      <c r="H11121" s="7">
        <v>370110</v>
      </c>
      <c r="I11121" s="7">
        <v>14804.4</v>
      </c>
      <c r="J11121" s="7">
        <v>81424200</v>
      </c>
      <c r="K11121" s="7">
        <v>8.14</v>
      </c>
      <c r="L11121" s="6">
        <f t="shared" si="542"/>
        <v>38799.461826840001</v>
      </c>
      <c r="M11121" s="7">
        <f t="shared" si="540"/>
        <v>4.4291623090000005</v>
      </c>
      <c r="N11121" s="14" t="str">
        <f t="shared" si="541"/>
        <v>&lt; 25 KW</v>
      </c>
    </row>
    <row r="11122" spans="1:14">
      <c r="A11122" s="6" t="s">
        <v>35</v>
      </c>
      <c r="B11122" s="15" t="s">
        <v>12784</v>
      </c>
      <c r="C11122" s="6" t="s">
        <v>1963</v>
      </c>
      <c r="D11122" s="6" t="s">
        <v>14295</v>
      </c>
      <c r="E11122" s="7">
        <v>338</v>
      </c>
      <c r="F11122" s="6">
        <v>-37.327680000000001</v>
      </c>
      <c r="G11122" s="6">
        <v>-59.413530000000002</v>
      </c>
      <c r="H11122" s="7">
        <v>370110</v>
      </c>
      <c r="I11122" s="7">
        <v>14804.4</v>
      </c>
      <c r="J11122" s="7">
        <v>81424200</v>
      </c>
      <c r="K11122" s="7">
        <v>8.14</v>
      </c>
      <c r="L11122" s="6">
        <f t="shared" si="542"/>
        <v>38799.461826840001</v>
      </c>
      <c r="M11122" s="7">
        <f t="shared" si="540"/>
        <v>4.4291623090000005</v>
      </c>
      <c r="N11122" s="14" t="str">
        <f t="shared" si="541"/>
        <v>&lt; 25 KW</v>
      </c>
    </row>
    <row r="11123" spans="1:14">
      <c r="A11123" s="6" t="s">
        <v>107</v>
      </c>
      <c r="B11123" s="15" t="s">
        <v>12784</v>
      </c>
      <c r="C11123" s="6" t="s">
        <v>301</v>
      </c>
      <c r="D11123" s="6" t="s">
        <v>14296</v>
      </c>
      <c r="E11123" s="7">
        <v>337</v>
      </c>
      <c r="F11123" s="6">
        <v>-35.635309999999997</v>
      </c>
      <c r="G11123" s="6">
        <v>-60.694369999999999</v>
      </c>
      <c r="H11123" s="7">
        <v>369015</v>
      </c>
      <c r="I11123" s="7">
        <v>14760.6</v>
      </c>
      <c r="J11123" s="7">
        <v>81183300</v>
      </c>
      <c r="K11123" s="7">
        <v>8.1199999999999992</v>
      </c>
      <c r="L11123" s="6">
        <f t="shared" si="542"/>
        <v>38684.670519659994</v>
      </c>
      <c r="M11123" s="7">
        <f t="shared" si="540"/>
        <v>4.4160582784999995</v>
      </c>
      <c r="N11123" s="14" t="str">
        <f t="shared" si="541"/>
        <v>&lt; 25 KW</v>
      </c>
    </row>
    <row r="11124" spans="1:14">
      <c r="A11124" s="6" t="s">
        <v>95</v>
      </c>
      <c r="B11124" s="15" t="s">
        <v>12784</v>
      </c>
      <c r="C11124" s="6" t="s">
        <v>8452</v>
      </c>
      <c r="D11124" s="6" t="s">
        <v>14297</v>
      </c>
      <c r="E11124" s="7">
        <v>336</v>
      </c>
      <c r="F11124" s="6">
        <v>-37.861260000000001</v>
      </c>
      <c r="G11124" s="6">
        <v>-58.339939999999999</v>
      </c>
      <c r="H11124" s="7">
        <v>367920</v>
      </c>
      <c r="I11124" s="7">
        <v>14716.8</v>
      </c>
      <c r="J11124" s="7">
        <v>80942400</v>
      </c>
      <c r="K11124" s="7">
        <v>8.09</v>
      </c>
      <c r="L11124" s="6">
        <f t="shared" si="542"/>
        <v>38569.879212480002</v>
      </c>
      <c r="M11124" s="7">
        <f t="shared" si="540"/>
        <v>4.4029542480000003</v>
      </c>
      <c r="N11124" s="14" t="str">
        <f t="shared" si="541"/>
        <v>&lt; 25 KW</v>
      </c>
    </row>
    <row r="11125" spans="1:14">
      <c r="A11125" s="6" t="s">
        <v>352</v>
      </c>
      <c r="B11125" s="15" t="s">
        <v>12784</v>
      </c>
      <c r="C11125" s="6" t="s">
        <v>4806</v>
      </c>
      <c r="D11125" s="6" t="s">
        <v>14298</v>
      </c>
      <c r="E11125" s="7">
        <v>335</v>
      </c>
      <c r="F11125" s="6">
        <v>-36.07161</v>
      </c>
      <c r="G11125" s="6">
        <v>-57.712479999999999</v>
      </c>
      <c r="H11125" s="7">
        <v>366825</v>
      </c>
      <c r="I11125" s="7">
        <v>14673</v>
      </c>
      <c r="J11125" s="7">
        <v>80701500</v>
      </c>
      <c r="K11125" s="7">
        <v>8.07</v>
      </c>
      <c r="L11125" s="6">
        <f t="shared" si="542"/>
        <v>38455.087905300003</v>
      </c>
      <c r="M11125" s="7">
        <f t="shared" si="540"/>
        <v>4.3898502175000003</v>
      </c>
      <c r="N11125" s="14" t="str">
        <f t="shared" si="541"/>
        <v>&lt; 25 KW</v>
      </c>
    </row>
    <row r="11126" spans="1:14">
      <c r="A11126" s="6" t="s">
        <v>123</v>
      </c>
      <c r="B11126" s="15" t="s">
        <v>12784</v>
      </c>
      <c r="C11126" s="6" t="s">
        <v>15549</v>
      </c>
      <c r="D11126" s="6" t="s">
        <v>14299</v>
      </c>
      <c r="E11126" s="7">
        <v>335</v>
      </c>
      <c r="F11126" s="6">
        <v>-35.087949999999999</v>
      </c>
      <c r="G11126" s="6">
        <v>-57.700339999999997</v>
      </c>
      <c r="H11126" s="7">
        <v>366825</v>
      </c>
      <c r="I11126" s="7">
        <v>14673</v>
      </c>
      <c r="J11126" s="7">
        <v>80701500</v>
      </c>
      <c r="K11126" s="7">
        <v>8.07</v>
      </c>
      <c r="L11126" s="6">
        <f t="shared" si="542"/>
        <v>38455.087905300003</v>
      </c>
      <c r="M11126" s="7">
        <f t="shared" si="540"/>
        <v>4.3898502175000003</v>
      </c>
      <c r="N11126" s="14" t="str">
        <f t="shared" si="541"/>
        <v>&lt; 25 KW</v>
      </c>
    </row>
    <row r="11127" spans="1:14">
      <c r="A11127" s="6" t="s">
        <v>19</v>
      </c>
      <c r="B11127" s="15" t="s">
        <v>12784</v>
      </c>
      <c r="C11127" s="6" t="s">
        <v>15258</v>
      </c>
      <c r="D11127" s="6" t="s">
        <v>14300</v>
      </c>
      <c r="E11127" s="7">
        <v>334</v>
      </c>
      <c r="F11127" s="6">
        <v>-36.010689999999997</v>
      </c>
      <c r="G11127" s="6">
        <v>-61.004480000000001</v>
      </c>
      <c r="H11127" s="7">
        <v>365730</v>
      </c>
      <c r="I11127" s="7">
        <v>14629.2</v>
      </c>
      <c r="J11127" s="7">
        <v>80460600</v>
      </c>
      <c r="K11127" s="7">
        <v>8.0500000000000007</v>
      </c>
      <c r="L11127" s="6">
        <f t="shared" si="542"/>
        <v>38340.296598120003</v>
      </c>
      <c r="M11127" s="7">
        <f t="shared" si="540"/>
        <v>4.3767461870000002</v>
      </c>
      <c r="N11127" s="14" t="str">
        <f t="shared" si="541"/>
        <v>&lt; 25 KW</v>
      </c>
    </row>
    <row r="11128" spans="1:14">
      <c r="A11128" s="6" t="s">
        <v>81</v>
      </c>
      <c r="B11128" s="15" t="s">
        <v>12784</v>
      </c>
      <c r="C11128" s="6" t="s">
        <v>15550</v>
      </c>
      <c r="D11128" s="6" t="s">
        <v>13095</v>
      </c>
      <c r="E11128" s="7">
        <v>334</v>
      </c>
      <c r="F11128" s="6">
        <v>-34.559330000000003</v>
      </c>
      <c r="G11128" s="6">
        <v>-61.529220000000002</v>
      </c>
      <c r="H11128" s="7">
        <v>365730</v>
      </c>
      <c r="I11128" s="7">
        <v>14629.2</v>
      </c>
      <c r="J11128" s="7">
        <v>80460600</v>
      </c>
      <c r="K11128" s="7">
        <v>8.0500000000000007</v>
      </c>
      <c r="L11128" s="6">
        <f t="shared" si="542"/>
        <v>38340.296598120003</v>
      </c>
      <c r="M11128" s="7">
        <f t="shared" si="540"/>
        <v>4.3767461870000002</v>
      </c>
      <c r="N11128" s="14" t="str">
        <f t="shared" si="541"/>
        <v>&lt; 25 KW</v>
      </c>
    </row>
    <row r="11129" spans="1:14">
      <c r="A11129" s="6" t="s">
        <v>465</v>
      </c>
      <c r="B11129" s="15" t="s">
        <v>12784</v>
      </c>
      <c r="C11129" s="6" t="s">
        <v>908</v>
      </c>
      <c r="D11129" s="6" t="s">
        <v>14301</v>
      </c>
      <c r="E11129" s="7">
        <v>333</v>
      </c>
      <c r="F11129" s="6">
        <v>-35.074120000000001</v>
      </c>
      <c r="G11129" s="6">
        <v>-62.464910000000003</v>
      </c>
      <c r="H11129" s="7">
        <v>364635</v>
      </c>
      <c r="I11129" s="7">
        <v>14585.4</v>
      </c>
      <c r="J11129" s="7">
        <v>80219700</v>
      </c>
      <c r="K11129" s="7">
        <v>8.02</v>
      </c>
      <c r="L11129" s="6">
        <f t="shared" si="542"/>
        <v>38225.505290939996</v>
      </c>
      <c r="M11129" s="7">
        <f t="shared" si="540"/>
        <v>4.3636421564999992</v>
      </c>
      <c r="N11129" s="14" t="str">
        <f t="shared" si="541"/>
        <v>&lt; 25 KW</v>
      </c>
    </row>
    <row r="11130" spans="1:14">
      <c r="A11130" s="6" t="s">
        <v>559</v>
      </c>
      <c r="B11130" s="15" t="s">
        <v>12784</v>
      </c>
      <c r="C11130" s="6" t="s">
        <v>1937</v>
      </c>
      <c r="D11130" s="6" t="s">
        <v>14302</v>
      </c>
      <c r="E11130" s="7">
        <v>332</v>
      </c>
      <c r="F11130" s="6">
        <v>-34.814300000000003</v>
      </c>
      <c r="G11130" s="6">
        <v>-59.608199999999997</v>
      </c>
      <c r="H11130" s="7">
        <v>363540</v>
      </c>
      <c r="I11130" s="7">
        <v>14541.6</v>
      </c>
      <c r="J11130" s="7">
        <v>79978800</v>
      </c>
      <c r="K11130" s="7">
        <v>8</v>
      </c>
      <c r="L11130" s="6">
        <f t="shared" si="542"/>
        <v>38110.713983759997</v>
      </c>
      <c r="M11130" s="7">
        <f t="shared" si="540"/>
        <v>4.350538126</v>
      </c>
      <c r="N11130" s="14" t="str">
        <f t="shared" si="541"/>
        <v>&lt; 25 KW</v>
      </c>
    </row>
    <row r="11131" spans="1:14">
      <c r="A11131" s="6" t="s">
        <v>969</v>
      </c>
      <c r="B11131" s="15" t="s">
        <v>12784</v>
      </c>
      <c r="C11131" s="6" t="s">
        <v>15551</v>
      </c>
      <c r="D11131" s="6" t="s">
        <v>14303</v>
      </c>
      <c r="E11131" s="7">
        <v>331</v>
      </c>
      <c r="F11131" s="6">
        <v>-35.554220000000001</v>
      </c>
      <c r="G11131" s="6">
        <v>-61.504750000000001</v>
      </c>
      <c r="H11131" s="7">
        <v>362445</v>
      </c>
      <c r="I11131" s="7">
        <v>14497.8</v>
      </c>
      <c r="J11131" s="7">
        <v>79737900</v>
      </c>
      <c r="K11131" s="7">
        <v>7.97</v>
      </c>
      <c r="L11131" s="6">
        <f t="shared" si="542"/>
        <v>37995.922676579998</v>
      </c>
      <c r="M11131" s="7">
        <f t="shared" si="540"/>
        <v>4.3374340954999999</v>
      </c>
      <c r="N11131" s="14" t="str">
        <f t="shared" si="541"/>
        <v>&lt; 25 KW</v>
      </c>
    </row>
    <row r="11132" spans="1:14">
      <c r="A11132" s="6" t="s">
        <v>1620</v>
      </c>
      <c r="B11132" s="15" t="s">
        <v>12784</v>
      </c>
      <c r="C11132" s="6" t="s">
        <v>774</v>
      </c>
      <c r="D11132" s="6" t="s">
        <v>14275</v>
      </c>
      <c r="E11132" s="7">
        <v>331</v>
      </c>
      <c r="F11132" s="6">
        <v>-35.338909149199999</v>
      </c>
      <c r="G11132" s="6">
        <v>-58.138099670400003</v>
      </c>
      <c r="H11132" s="7">
        <v>362445</v>
      </c>
      <c r="I11132" s="7">
        <v>14497.8</v>
      </c>
      <c r="J11132" s="7">
        <v>79737900</v>
      </c>
      <c r="K11132" s="7">
        <v>7.97</v>
      </c>
      <c r="L11132" s="6">
        <f t="shared" si="542"/>
        <v>37995.922676579998</v>
      </c>
      <c r="M11132" s="7">
        <f t="shared" si="540"/>
        <v>4.3374340954999999</v>
      </c>
      <c r="N11132" s="14" t="str">
        <f t="shared" si="541"/>
        <v>&lt; 25 KW</v>
      </c>
    </row>
    <row r="11133" spans="1:14">
      <c r="A11133" s="6" t="s">
        <v>569</v>
      </c>
      <c r="B11133" s="15" t="s">
        <v>12784</v>
      </c>
      <c r="C11133" s="6" t="s">
        <v>2374</v>
      </c>
      <c r="D11133" s="6" t="s">
        <v>2375</v>
      </c>
      <c r="E11133" s="7">
        <v>330</v>
      </c>
      <c r="F11133" s="6">
        <v>-34.749479999999998</v>
      </c>
      <c r="G11133" s="6">
        <v>-62.478029999999997</v>
      </c>
      <c r="H11133" s="7">
        <v>361350</v>
      </c>
      <c r="I11133" s="7">
        <v>14454</v>
      </c>
      <c r="J11133" s="7">
        <v>79497000</v>
      </c>
      <c r="K11133" s="7">
        <v>7.95</v>
      </c>
      <c r="L11133" s="6">
        <f t="shared" si="542"/>
        <v>37881.131369400005</v>
      </c>
      <c r="M11133" s="7">
        <f t="shared" si="540"/>
        <v>4.3243300650000007</v>
      </c>
      <c r="N11133" s="14" t="str">
        <f t="shared" si="541"/>
        <v>&lt; 25 KW</v>
      </c>
    </row>
    <row r="11134" spans="1:14">
      <c r="A11134" s="6" t="s">
        <v>52</v>
      </c>
      <c r="B11134" s="15" t="s">
        <v>12784</v>
      </c>
      <c r="C11134" s="6" t="s">
        <v>15552</v>
      </c>
      <c r="D11134" s="6" t="s">
        <v>14304</v>
      </c>
      <c r="E11134" s="7">
        <v>330</v>
      </c>
      <c r="F11134" s="6">
        <v>-34.861699999999999</v>
      </c>
      <c r="G11134" s="6">
        <v>-58.8992</v>
      </c>
      <c r="H11134" s="7">
        <v>361350</v>
      </c>
      <c r="I11134" s="7">
        <v>14454</v>
      </c>
      <c r="J11134" s="7">
        <v>79497000</v>
      </c>
      <c r="K11134" s="7">
        <v>7.95</v>
      </c>
      <c r="L11134" s="6">
        <f t="shared" si="542"/>
        <v>37881.131369400005</v>
      </c>
      <c r="M11134" s="7">
        <f t="shared" si="540"/>
        <v>4.3243300650000007</v>
      </c>
      <c r="N11134" s="14" t="str">
        <f t="shared" si="541"/>
        <v>&lt; 25 KW</v>
      </c>
    </row>
    <row r="11135" spans="1:14">
      <c r="A11135" s="6" t="s">
        <v>49</v>
      </c>
      <c r="B11135" s="15" t="s">
        <v>12784</v>
      </c>
      <c r="C11135" s="6" t="s">
        <v>9929</v>
      </c>
      <c r="D11135" s="6" t="s">
        <v>9930</v>
      </c>
      <c r="E11135" s="7">
        <v>330</v>
      </c>
      <c r="F11135" s="6">
        <v>-35.687579999999997</v>
      </c>
      <c r="G11135" s="6">
        <v>-59.866849999999999</v>
      </c>
      <c r="H11135" s="7">
        <v>361350</v>
      </c>
      <c r="I11135" s="7">
        <v>14454</v>
      </c>
      <c r="J11135" s="7">
        <v>79497000</v>
      </c>
      <c r="K11135" s="7">
        <v>7.95</v>
      </c>
      <c r="L11135" s="6">
        <f t="shared" si="542"/>
        <v>37881.131369400005</v>
      </c>
      <c r="M11135" s="7">
        <f t="shared" si="540"/>
        <v>4.3243300650000007</v>
      </c>
      <c r="N11135" s="14" t="str">
        <f t="shared" si="541"/>
        <v>&lt; 25 KW</v>
      </c>
    </row>
    <row r="11136" spans="1:14">
      <c r="A11136" s="6" t="s">
        <v>35</v>
      </c>
      <c r="B11136" s="15" t="s">
        <v>12784</v>
      </c>
      <c r="C11136" s="6" t="s">
        <v>15553</v>
      </c>
      <c r="D11136" s="6" t="s">
        <v>14305</v>
      </c>
      <c r="E11136" s="7">
        <v>329</v>
      </c>
      <c r="F11136" s="6">
        <v>-37.524320000000003</v>
      </c>
      <c r="G11136" s="6">
        <v>-58.920589999999997</v>
      </c>
      <c r="H11136" s="7">
        <v>360255</v>
      </c>
      <c r="I11136" s="7">
        <v>14410.2</v>
      </c>
      <c r="J11136" s="7">
        <v>79256100</v>
      </c>
      <c r="K11136" s="7">
        <v>7.93</v>
      </c>
      <c r="L11136" s="6">
        <f t="shared" si="542"/>
        <v>37766.340062219999</v>
      </c>
      <c r="M11136" s="7">
        <f t="shared" si="540"/>
        <v>4.3112260344999997</v>
      </c>
      <c r="N11136" s="14" t="str">
        <f t="shared" si="541"/>
        <v>&lt; 25 KW</v>
      </c>
    </row>
    <row r="11137" spans="1:14">
      <c r="A11137" s="6" t="s">
        <v>173</v>
      </c>
      <c r="B11137" s="15" t="s">
        <v>12784</v>
      </c>
      <c r="C11137" s="6" t="s">
        <v>15554</v>
      </c>
      <c r="D11137" s="6" t="s">
        <v>13942</v>
      </c>
      <c r="E11137" s="7">
        <v>328</v>
      </c>
      <c r="F11137" s="6">
        <v>-36.164259999999999</v>
      </c>
      <c r="G11137" s="6">
        <v>-63.102670000000003</v>
      </c>
      <c r="H11137" s="7">
        <v>359160</v>
      </c>
      <c r="I11137" s="7">
        <v>14366.4</v>
      </c>
      <c r="J11137" s="7">
        <v>79015200</v>
      </c>
      <c r="K11137" s="7">
        <v>7.9</v>
      </c>
      <c r="L11137" s="6">
        <f t="shared" si="542"/>
        <v>37651.548755039999</v>
      </c>
      <c r="M11137" s="7">
        <f t="shared" si="540"/>
        <v>4.2981220039999997</v>
      </c>
      <c r="N11137" s="14" t="str">
        <f t="shared" si="541"/>
        <v>&lt; 25 KW</v>
      </c>
    </row>
    <row r="11138" spans="1:14">
      <c r="A11138" s="6" t="s">
        <v>136</v>
      </c>
      <c r="B11138" s="15" t="s">
        <v>12784</v>
      </c>
      <c r="C11138" s="6" t="s">
        <v>15555</v>
      </c>
      <c r="D11138" s="6" t="s">
        <v>13920</v>
      </c>
      <c r="E11138" s="7">
        <v>327</v>
      </c>
      <c r="F11138" s="6">
        <v>-36.399070000000002</v>
      </c>
      <c r="G11138" s="6">
        <v>-62.7727</v>
      </c>
      <c r="H11138" s="7">
        <v>358065</v>
      </c>
      <c r="I11138" s="7">
        <v>14322.6</v>
      </c>
      <c r="J11138" s="7">
        <v>78774300</v>
      </c>
      <c r="K11138" s="7">
        <v>7.88</v>
      </c>
      <c r="L11138" s="6">
        <f t="shared" si="542"/>
        <v>37536.75744786</v>
      </c>
      <c r="M11138" s="7">
        <f t="shared" si="540"/>
        <v>4.2850179734999996</v>
      </c>
      <c r="N11138" s="14" t="str">
        <f t="shared" si="541"/>
        <v>&lt; 25 KW</v>
      </c>
    </row>
    <row r="11139" spans="1:14">
      <c r="A11139" s="6" t="s">
        <v>167</v>
      </c>
      <c r="B11139" s="15" t="s">
        <v>12784</v>
      </c>
      <c r="C11139" s="6" t="s">
        <v>15556</v>
      </c>
      <c r="D11139" s="6" t="s">
        <v>14306</v>
      </c>
      <c r="E11139" s="7">
        <v>326</v>
      </c>
      <c r="F11139" s="6">
        <v>-34.96481</v>
      </c>
      <c r="G11139" s="6">
        <v>-59.191589999999998</v>
      </c>
      <c r="H11139" s="7">
        <v>356970</v>
      </c>
      <c r="I11139" s="7">
        <v>14278.8</v>
      </c>
      <c r="J11139" s="7">
        <v>78533400</v>
      </c>
      <c r="K11139" s="7">
        <v>7.85</v>
      </c>
      <c r="L11139" s="6">
        <f t="shared" si="542"/>
        <v>37421.966140680001</v>
      </c>
      <c r="M11139" s="7">
        <f t="shared" ref="M11139:M11202" si="543">+L11139/(365*24)</f>
        <v>4.2719139430000004</v>
      </c>
      <c r="N11139" s="14" t="str">
        <f t="shared" ref="N11139:N11202" si="544">+IF(M11139&lt;25,"&lt; 25 KW",IF(M11139&lt;100,"25 - 100 KW",IF(M11139&lt;300,"100 - 300 KW",IF(M11139&lt;500,"300 - 500","&gt;500KW"))))</f>
        <v>&lt; 25 KW</v>
      </c>
    </row>
    <row r="11140" spans="1:14">
      <c r="A11140" s="6" t="s">
        <v>170</v>
      </c>
      <c r="B11140" s="15" t="s">
        <v>12784</v>
      </c>
      <c r="C11140" s="6" t="s">
        <v>4087</v>
      </c>
      <c r="D11140" s="6" t="s">
        <v>14307</v>
      </c>
      <c r="E11140" s="7">
        <v>326</v>
      </c>
      <c r="F11140" s="6">
        <v>-35.959479999999999</v>
      </c>
      <c r="G11140" s="6">
        <v>-62.781759999999998</v>
      </c>
      <c r="H11140" s="7">
        <v>356970</v>
      </c>
      <c r="I11140" s="7">
        <v>14278.8</v>
      </c>
      <c r="J11140" s="7">
        <v>78533400</v>
      </c>
      <c r="K11140" s="7">
        <v>7.85</v>
      </c>
      <c r="L11140" s="6">
        <f t="shared" si="542"/>
        <v>37421.966140680001</v>
      </c>
      <c r="M11140" s="7">
        <f t="shared" si="543"/>
        <v>4.2719139430000004</v>
      </c>
      <c r="N11140" s="14" t="str">
        <f t="shared" si="544"/>
        <v>&lt; 25 KW</v>
      </c>
    </row>
    <row r="11141" spans="1:14">
      <c r="A11141" s="6" t="s">
        <v>566</v>
      </c>
      <c r="B11141" s="15" t="s">
        <v>12784</v>
      </c>
      <c r="C11141" s="6" t="s">
        <v>826</v>
      </c>
      <c r="D11141" s="6" t="s">
        <v>14308</v>
      </c>
      <c r="E11141" s="7">
        <v>324</v>
      </c>
      <c r="F11141" s="6">
        <v>-34.864989999999999</v>
      </c>
      <c r="G11141" s="6">
        <v>-63.202559999999998</v>
      </c>
      <c r="H11141" s="7">
        <v>354780</v>
      </c>
      <c r="I11141" s="7">
        <v>14191.2</v>
      </c>
      <c r="J11141" s="7">
        <v>78051600</v>
      </c>
      <c r="K11141" s="7">
        <v>7.81</v>
      </c>
      <c r="L11141" s="6">
        <f t="shared" si="542"/>
        <v>37192.383526320002</v>
      </c>
      <c r="M11141" s="7">
        <f t="shared" si="543"/>
        <v>4.2457058820000002</v>
      </c>
      <c r="N11141" s="14" t="str">
        <f t="shared" si="544"/>
        <v>&lt; 25 KW</v>
      </c>
    </row>
    <row r="11142" spans="1:14">
      <c r="A11142" s="6" t="s">
        <v>566</v>
      </c>
      <c r="B11142" s="15" t="s">
        <v>12784</v>
      </c>
      <c r="C11142" s="6" t="s">
        <v>103</v>
      </c>
      <c r="D11142" s="6" t="s">
        <v>14309</v>
      </c>
      <c r="E11142" s="7">
        <v>324</v>
      </c>
      <c r="F11142" s="6">
        <v>-34.70787</v>
      </c>
      <c r="G11142" s="6">
        <v>-62.646090000000001</v>
      </c>
      <c r="H11142" s="7">
        <v>354780</v>
      </c>
      <c r="I11142" s="7">
        <v>14191.2</v>
      </c>
      <c r="J11142" s="7">
        <v>78051600</v>
      </c>
      <c r="K11142" s="7">
        <v>7.81</v>
      </c>
      <c r="L11142" s="6">
        <f t="shared" si="542"/>
        <v>37192.383526320002</v>
      </c>
      <c r="M11142" s="7">
        <f t="shared" si="543"/>
        <v>4.2457058820000002</v>
      </c>
      <c r="N11142" s="14" t="str">
        <f t="shared" si="544"/>
        <v>&lt; 25 KW</v>
      </c>
    </row>
    <row r="11143" spans="1:14">
      <c r="A11143" s="6" t="s">
        <v>114</v>
      </c>
      <c r="B11143" s="15" t="s">
        <v>12784</v>
      </c>
      <c r="C11143" s="6" t="s">
        <v>1167</v>
      </c>
      <c r="D11143" s="6" t="s">
        <v>14310</v>
      </c>
      <c r="E11143" s="7">
        <v>323</v>
      </c>
      <c r="F11143" s="6">
        <v>-36.35313</v>
      </c>
      <c r="G11143" s="6">
        <v>-62.05001</v>
      </c>
      <c r="H11143" s="7">
        <v>353685</v>
      </c>
      <c r="I11143" s="7">
        <v>14147.4</v>
      </c>
      <c r="J11143" s="7">
        <v>77810700</v>
      </c>
      <c r="K11143" s="7">
        <v>7.78</v>
      </c>
      <c r="L11143" s="6">
        <f t="shared" si="542"/>
        <v>37077.592219140002</v>
      </c>
      <c r="M11143" s="7">
        <f t="shared" si="543"/>
        <v>4.2326018515000001</v>
      </c>
      <c r="N11143" s="14" t="str">
        <f t="shared" si="544"/>
        <v>&lt; 25 KW</v>
      </c>
    </row>
    <row r="11144" spans="1:14">
      <c r="A11144" s="6" t="s">
        <v>813</v>
      </c>
      <c r="B11144" s="15" t="s">
        <v>12784</v>
      </c>
      <c r="C11144" s="6" t="s">
        <v>1235</v>
      </c>
      <c r="D11144" s="6" t="s">
        <v>14311</v>
      </c>
      <c r="E11144" s="7">
        <v>323</v>
      </c>
      <c r="F11144" s="6">
        <v>-35.807479999999998</v>
      </c>
      <c r="G11144" s="6">
        <v>-58.548789999999997</v>
      </c>
      <c r="H11144" s="7">
        <v>353685</v>
      </c>
      <c r="I11144" s="7">
        <v>14147.4</v>
      </c>
      <c r="J11144" s="7">
        <v>77810700</v>
      </c>
      <c r="K11144" s="7">
        <v>7.78</v>
      </c>
      <c r="L11144" s="6">
        <f t="shared" si="542"/>
        <v>37077.592219140002</v>
      </c>
      <c r="M11144" s="7">
        <f t="shared" si="543"/>
        <v>4.2326018515000001</v>
      </c>
      <c r="N11144" s="14" t="str">
        <f t="shared" si="544"/>
        <v>&lt; 25 KW</v>
      </c>
    </row>
    <row r="11145" spans="1:14">
      <c r="A11145" s="6" t="s">
        <v>276</v>
      </c>
      <c r="B11145" s="15" t="s">
        <v>12784</v>
      </c>
      <c r="C11145" s="6" t="s">
        <v>15557</v>
      </c>
      <c r="D11145" s="6" t="s">
        <v>14312</v>
      </c>
      <c r="E11145" s="7">
        <v>323</v>
      </c>
      <c r="F11145" s="6">
        <v>-34.596214000000003</v>
      </c>
      <c r="G11145" s="6">
        <v>-60.900272000000001</v>
      </c>
      <c r="H11145" s="7">
        <v>353685</v>
      </c>
      <c r="I11145" s="7">
        <v>14147.4</v>
      </c>
      <c r="J11145" s="7">
        <v>77810700</v>
      </c>
      <c r="K11145" s="7">
        <v>7.78</v>
      </c>
      <c r="L11145" s="6">
        <f t="shared" si="542"/>
        <v>37077.592219140002</v>
      </c>
      <c r="M11145" s="7">
        <f t="shared" si="543"/>
        <v>4.2326018515000001</v>
      </c>
      <c r="N11145" s="14" t="str">
        <f t="shared" si="544"/>
        <v>&lt; 25 KW</v>
      </c>
    </row>
    <row r="11146" spans="1:14">
      <c r="A11146" s="6" t="s">
        <v>147</v>
      </c>
      <c r="B11146" s="15" t="s">
        <v>12784</v>
      </c>
      <c r="C11146" s="6" t="s">
        <v>15558</v>
      </c>
      <c r="D11146" s="6" t="s">
        <v>14313</v>
      </c>
      <c r="E11146" s="7">
        <v>323</v>
      </c>
      <c r="F11146" s="6">
        <v>-37.188110000000002</v>
      </c>
      <c r="G11146" s="6">
        <v>-60.654879999999999</v>
      </c>
      <c r="H11146" s="7">
        <v>353685</v>
      </c>
      <c r="I11146" s="7">
        <v>14147.4</v>
      </c>
      <c r="J11146" s="7">
        <v>77810700</v>
      </c>
      <c r="K11146" s="7">
        <v>7.78</v>
      </c>
      <c r="L11146" s="6">
        <f t="shared" si="542"/>
        <v>37077.592219140002</v>
      </c>
      <c r="M11146" s="7">
        <f t="shared" si="543"/>
        <v>4.2326018515000001</v>
      </c>
      <c r="N11146" s="14" t="str">
        <f t="shared" si="544"/>
        <v>&lt; 25 KW</v>
      </c>
    </row>
    <row r="11147" spans="1:14">
      <c r="A11147" s="6" t="s">
        <v>170</v>
      </c>
      <c r="B11147" s="15" t="s">
        <v>12784</v>
      </c>
      <c r="C11147" s="6" t="s">
        <v>15559</v>
      </c>
      <c r="D11147" s="6" t="s">
        <v>14314</v>
      </c>
      <c r="E11147" s="7">
        <v>323</v>
      </c>
      <c r="F11147" s="6">
        <v>-35.8782</v>
      </c>
      <c r="G11147" s="6">
        <v>-62.484659999999998</v>
      </c>
      <c r="H11147" s="7">
        <v>353685</v>
      </c>
      <c r="I11147" s="7">
        <v>14147.4</v>
      </c>
      <c r="J11147" s="7">
        <v>77810700</v>
      </c>
      <c r="K11147" s="7">
        <v>7.78</v>
      </c>
      <c r="L11147" s="6">
        <f t="shared" si="542"/>
        <v>37077.592219140002</v>
      </c>
      <c r="M11147" s="7">
        <f t="shared" si="543"/>
        <v>4.2326018515000001</v>
      </c>
      <c r="N11147" s="14" t="str">
        <f t="shared" si="544"/>
        <v>&lt; 25 KW</v>
      </c>
    </row>
    <row r="11148" spans="1:14">
      <c r="A11148" s="6" t="s">
        <v>569</v>
      </c>
      <c r="B11148" s="15" t="s">
        <v>12784</v>
      </c>
      <c r="C11148" s="6" t="s">
        <v>15560</v>
      </c>
      <c r="D11148" s="6" t="s">
        <v>14315</v>
      </c>
      <c r="E11148" s="7">
        <v>322</v>
      </c>
      <c r="F11148" s="6">
        <v>-34.947310000000002</v>
      </c>
      <c r="G11148" s="6">
        <v>-62.553640000000001</v>
      </c>
      <c r="H11148" s="7">
        <v>352590</v>
      </c>
      <c r="I11148" s="7">
        <v>14103.6</v>
      </c>
      <c r="J11148" s="7">
        <v>77569800</v>
      </c>
      <c r="K11148" s="7">
        <v>7.76</v>
      </c>
      <c r="L11148" s="6">
        <f t="shared" si="542"/>
        <v>36962.800911960003</v>
      </c>
      <c r="M11148" s="7">
        <f t="shared" si="543"/>
        <v>4.219497821</v>
      </c>
      <c r="N11148" s="14" t="str">
        <f t="shared" si="544"/>
        <v>&lt; 25 KW</v>
      </c>
    </row>
    <row r="11149" spans="1:14">
      <c r="A11149" s="6" t="s">
        <v>327</v>
      </c>
      <c r="B11149" s="15" t="s">
        <v>12784</v>
      </c>
      <c r="C11149" s="6" t="s">
        <v>3899</v>
      </c>
      <c r="D11149" s="6" t="s">
        <v>6204</v>
      </c>
      <c r="E11149" s="7">
        <v>322</v>
      </c>
      <c r="F11149" s="6">
        <v>-36.822369999999999</v>
      </c>
      <c r="G11149" s="6">
        <v>-62.914029999999997</v>
      </c>
      <c r="H11149" s="7">
        <v>352590</v>
      </c>
      <c r="I11149" s="7">
        <v>14103.6</v>
      </c>
      <c r="J11149" s="7">
        <v>77569800</v>
      </c>
      <c r="K11149" s="7">
        <v>7.76</v>
      </c>
      <c r="L11149" s="6">
        <f t="shared" si="542"/>
        <v>36962.800911960003</v>
      </c>
      <c r="M11149" s="7">
        <f t="shared" si="543"/>
        <v>4.219497821</v>
      </c>
      <c r="N11149" s="14" t="str">
        <f t="shared" si="544"/>
        <v>&lt; 25 KW</v>
      </c>
    </row>
    <row r="11150" spans="1:14">
      <c r="A11150" s="6" t="s">
        <v>38</v>
      </c>
      <c r="B11150" s="15" t="s">
        <v>12784</v>
      </c>
      <c r="C11150" s="6" t="s">
        <v>15561</v>
      </c>
      <c r="D11150" s="6" t="s">
        <v>14316</v>
      </c>
      <c r="E11150" s="7">
        <v>322</v>
      </c>
      <c r="F11150" s="6">
        <v>-35.031019999999998</v>
      </c>
      <c r="G11150" s="6">
        <v>-59.149039999999999</v>
      </c>
      <c r="H11150" s="7">
        <v>352590</v>
      </c>
      <c r="I11150" s="7">
        <v>14103.6</v>
      </c>
      <c r="J11150" s="7">
        <v>77569800</v>
      </c>
      <c r="K11150" s="7">
        <v>7.76</v>
      </c>
      <c r="L11150" s="6">
        <f t="shared" si="542"/>
        <v>36962.800911960003</v>
      </c>
      <c r="M11150" s="7">
        <f t="shared" si="543"/>
        <v>4.219497821</v>
      </c>
      <c r="N11150" s="14" t="str">
        <f t="shared" si="544"/>
        <v>&lt; 25 KW</v>
      </c>
    </row>
    <row r="11151" spans="1:14">
      <c r="A11151" s="6" t="s">
        <v>123</v>
      </c>
      <c r="B11151" s="15" t="s">
        <v>12784</v>
      </c>
      <c r="C11151" s="6" t="s">
        <v>2016</v>
      </c>
      <c r="D11151" s="6" t="s">
        <v>14317</v>
      </c>
      <c r="E11151" s="7">
        <v>322</v>
      </c>
      <c r="F11151" s="6">
        <v>-35.129170000000002</v>
      </c>
      <c r="G11151" s="6">
        <v>-57.635449999999999</v>
      </c>
      <c r="H11151" s="7">
        <v>352590</v>
      </c>
      <c r="I11151" s="7">
        <v>14103.6</v>
      </c>
      <c r="J11151" s="7">
        <v>77569800</v>
      </c>
      <c r="K11151" s="7">
        <v>7.76</v>
      </c>
      <c r="L11151" s="6">
        <f t="shared" si="542"/>
        <v>36962.800911960003</v>
      </c>
      <c r="M11151" s="7">
        <f t="shared" si="543"/>
        <v>4.219497821</v>
      </c>
      <c r="N11151" s="14" t="str">
        <f t="shared" si="544"/>
        <v>&lt; 25 KW</v>
      </c>
    </row>
    <row r="11152" spans="1:14">
      <c r="A11152" s="6" t="s">
        <v>38</v>
      </c>
      <c r="B11152" s="15" t="s">
        <v>12784</v>
      </c>
      <c r="C11152" s="6" t="s">
        <v>983</v>
      </c>
      <c r="D11152" s="6" t="s">
        <v>8059</v>
      </c>
      <c r="E11152" s="7">
        <v>321</v>
      </c>
      <c r="F11152" s="6">
        <v>-35.244399999999999</v>
      </c>
      <c r="G11152" s="6">
        <v>-59.083129999999997</v>
      </c>
      <c r="H11152" s="7">
        <v>351495</v>
      </c>
      <c r="I11152" s="7">
        <v>14059.8</v>
      </c>
      <c r="J11152" s="7">
        <v>77328900</v>
      </c>
      <c r="K11152" s="7">
        <v>7.73</v>
      </c>
      <c r="L11152" s="6">
        <f t="shared" si="542"/>
        <v>36848.009604779996</v>
      </c>
      <c r="M11152" s="7">
        <f t="shared" si="543"/>
        <v>4.2063937905</v>
      </c>
      <c r="N11152" s="14" t="str">
        <f t="shared" si="544"/>
        <v>&lt; 25 KW</v>
      </c>
    </row>
    <row r="11153" spans="1:14">
      <c r="A11153" s="6" t="s">
        <v>272</v>
      </c>
      <c r="B11153" s="15" t="s">
        <v>12784</v>
      </c>
      <c r="C11153" s="6" t="s">
        <v>15562</v>
      </c>
      <c r="D11153" s="6" t="s">
        <v>14318</v>
      </c>
      <c r="E11153" s="7">
        <v>320</v>
      </c>
      <c r="F11153" s="6">
        <v>-35.436298370400003</v>
      </c>
      <c r="G11153" s="6">
        <v>-58.3998985291</v>
      </c>
      <c r="H11153" s="7">
        <v>350400</v>
      </c>
      <c r="I11153" s="7">
        <v>14016</v>
      </c>
      <c r="J11153" s="7">
        <v>77088000</v>
      </c>
      <c r="K11153" s="7">
        <v>7.71</v>
      </c>
      <c r="L11153" s="6">
        <f t="shared" si="542"/>
        <v>36733.218297599997</v>
      </c>
      <c r="M11153" s="7">
        <f t="shared" si="543"/>
        <v>4.1932897599999999</v>
      </c>
      <c r="N11153" s="14" t="str">
        <f t="shared" si="544"/>
        <v>&lt; 25 KW</v>
      </c>
    </row>
    <row r="11154" spans="1:14">
      <c r="A11154" s="6" t="s">
        <v>107</v>
      </c>
      <c r="B11154" s="15" t="s">
        <v>12784</v>
      </c>
      <c r="C11154" s="6" t="s">
        <v>10220</v>
      </c>
      <c r="D11154" s="6" t="s">
        <v>10221</v>
      </c>
      <c r="E11154" s="7">
        <v>320</v>
      </c>
      <c r="F11154" s="6">
        <v>-35.184089999999998</v>
      </c>
      <c r="G11154" s="6">
        <v>-60.846989999999998</v>
      </c>
      <c r="H11154" s="7">
        <v>350400</v>
      </c>
      <c r="I11154" s="7">
        <v>14016</v>
      </c>
      <c r="J11154" s="7">
        <v>77088000</v>
      </c>
      <c r="K11154" s="7">
        <v>7.71</v>
      </c>
      <c r="L11154" s="6">
        <f t="shared" si="542"/>
        <v>36733.218297599997</v>
      </c>
      <c r="M11154" s="7">
        <f t="shared" si="543"/>
        <v>4.1932897599999999</v>
      </c>
      <c r="N11154" s="14" t="str">
        <f t="shared" si="544"/>
        <v>&lt; 25 KW</v>
      </c>
    </row>
    <row r="11155" spans="1:14">
      <c r="A11155" s="6" t="s">
        <v>246</v>
      </c>
      <c r="B11155" s="15" t="s">
        <v>12784</v>
      </c>
      <c r="C11155" s="6" t="s">
        <v>1312</v>
      </c>
      <c r="D11155" s="6" t="s">
        <v>14319</v>
      </c>
      <c r="E11155" s="7">
        <v>319</v>
      </c>
      <c r="F11155" s="6">
        <v>-35.267139999999998</v>
      </c>
      <c r="G11155" s="6">
        <v>-61.54983</v>
      </c>
      <c r="H11155" s="7">
        <v>349305</v>
      </c>
      <c r="I11155" s="7">
        <v>13972.2</v>
      </c>
      <c r="J11155" s="7">
        <v>76847100</v>
      </c>
      <c r="K11155" s="7">
        <v>7.68</v>
      </c>
      <c r="L11155" s="6">
        <f t="shared" si="542"/>
        <v>36618.426990419997</v>
      </c>
      <c r="M11155" s="7">
        <f t="shared" si="543"/>
        <v>4.1801857294999998</v>
      </c>
      <c r="N11155" s="14" t="str">
        <f t="shared" si="544"/>
        <v>&lt; 25 KW</v>
      </c>
    </row>
    <row r="11156" spans="1:14">
      <c r="A11156" s="6" t="s">
        <v>167</v>
      </c>
      <c r="B11156" s="15" t="s">
        <v>12784</v>
      </c>
      <c r="C11156" s="6" t="s">
        <v>10393</v>
      </c>
      <c r="D11156" s="6" t="s">
        <v>10584</v>
      </c>
      <c r="E11156" s="7">
        <v>319</v>
      </c>
      <c r="F11156" s="6">
        <v>-34.954151153600002</v>
      </c>
      <c r="G11156" s="6">
        <v>-59.437561035199998</v>
      </c>
      <c r="H11156" s="7">
        <v>349305</v>
      </c>
      <c r="I11156" s="7">
        <v>13972.2</v>
      </c>
      <c r="J11156" s="7">
        <v>76847100</v>
      </c>
      <c r="K11156" s="7">
        <v>7.68</v>
      </c>
      <c r="L11156" s="6">
        <f t="shared" si="542"/>
        <v>36618.426990419997</v>
      </c>
      <c r="M11156" s="7">
        <f t="shared" si="543"/>
        <v>4.1801857294999998</v>
      </c>
      <c r="N11156" s="14" t="str">
        <f t="shared" si="544"/>
        <v>&lt; 25 KW</v>
      </c>
    </row>
    <row r="11157" spans="1:14">
      <c r="A11157" s="6" t="s">
        <v>167</v>
      </c>
      <c r="B11157" s="15" t="s">
        <v>12784</v>
      </c>
      <c r="C11157" s="6" t="s">
        <v>1206</v>
      </c>
      <c r="D11157" s="6" t="s">
        <v>14063</v>
      </c>
      <c r="E11157" s="7">
        <v>319</v>
      </c>
      <c r="F11157" s="6">
        <v>-35.057929999999999</v>
      </c>
      <c r="G11157" s="6">
        <v>-59.33831</v>
      </c>
      <c r="H11157" s="7">
        <v>349305</v>
      </c>
      <c r="I11157" s="7">
        <v>13972.2</v>
      </c>
      <c r="J11157" s="7">
        <v>76847100</v>
      </c>
      <c r="K11157" s="7">
        <v>7.68</v>
      </c>
      <c r="L11157" s="6">
        <f t="shared" si="542"/>
        <v>36618.426990419997</v>
      </c>
      <c r="M11157" s="7">
        <f t="shared" si="543"/>
        <v>4.1801857294999998</v>
      </c>
      <c r="N11157" s="14" t="str">
        <f t="shared" si="544"/>
        <v>&lt; 25 KW</v>
      </c>
    </row>
    <row r="11158" spans="1:14">
      <c r="A11158" s="6" t="s">
        <v>107</v>
      </c>
      <c r="B11158" s="15" t="s">
        <v>12784</v>
      </c>
      <c r="C11158" s="6" t="s">
        <v>15563</v>
      </c>
      <c r="D11158" s="6" t="s">
        <v>14320</v>
      </c>
      <c r="E11158" s="7">
        <v>319</v>
      </c>
      <c r="F11158" s="6">
        <v>-35.4397315979</v>
      </c>
      <c r="G11158" s="6">
        <v>-61.364929199199999</v>
      </c>
      <c r="H11158" s="7">
        <v>349305</v>
      </c>
      <c r="I11158" s="7">
        <v>13972.2</v>
      </c>
      <c r="J11158" s="7">
        <v>76847100</v>
      </c>
      <c r="K11158" s="7">
        <v>7.68</v>
      </c>
      <c r="L11158" s="6">
        <f t="shared" si="542"/>
        <v>36618.426990419997</v>
      </c>
      <c r="M11158" s="7">
        <f t="shared" si="543"/>
        <v>4.1801857294999998</v>
      </c>
      <c r="N11158" s="14" t="str">
        <f t="shared" si="544"/>
        <v>&lt; 25 KW</v>
      </c>
    </row>
    <row r="11159" spans="1:14">
      <c r="A11159" s="6" t="s">
        <v>1477</v>
      </c>
      <c r="B11159" s="15" t="s">
        <v>12784</v>
      </c>
      <c r="C11159" s="6" t="s">
        <v>15564</v>
      </c>
      <c r="D11159" s="6" t="s">
        <v>14321</v>
      </c>
      <c r="E11159" s="7">
        <v>319</v>
      </c>
      <c r="F11159" s="6">
        <v>-35.467869999999998</v>
      </c>
      <c r="G11159" s="6">
        <v>-62.929189999999998</v>
      </c>
      <c r="H11159" s="7">
        <v>349305</v>
      </c>
      <c r="I11159" s="7">
        <v>13972.2</v>
      </c>
      <c r="J11159" s="7">
        <v>76847100</v>
      </c>
      <c r="K11159" s="7">
        <v>7.68</v>
      </c>
      <c r="L11159" s="6">
        <f t="shared" ref="L11159:L11222" si="545">+J11159*0.00116222*0.41</f>
        <v>36618.426990419997</v>
      </c>
      <c r="M11159" s="7">
        <f t="shared" si="543"/>
        <v>4.1801857294999998</v>
      </c>
      <c r="N11159" s="14" t="str">
        <f t="shared" si="544"/>
        <v>&lt; 25 KW</v>
      </c>
    </row>
    <row r="11160" spans="1:14">
      <c r="A11160" s="6" t="s">
        <v>566</v>
      </c>
      <c r="B11160" s="15" t="s">
        <v>12784</v>
      </c>
      <c r="C11160" s="6" t="s">
        <v>15565</v>
      </c>
      <c r="D11160" s="6" t="s">
        <v>14322</v>
      </c>
      <c r="E11160" s="7">
        <v>318</v>
      </c>
      <c r="F11160" s="6">
        <v>-34.722329999999999</v>
      </c>
      <c r="G11160" s="6">
        <v>-63.218980000000002</v>
      </c>
      <c r="H11160" s="7">
        <v>348210</v>
      </c>
      <c r="I11160" s="7">
        <v>13928.4</v>
      </c>
      <c r="J11160" s="7">
        <v>76606200</v>
      </c>
      <c r="K11160" s="7">
        <v>7.66</v>
      </c>
      <c r="L11160" s="6">
        <f t="shared" si="545"/>
        <v>36503.635683240005</v>
      </c>
      <c r="M11160" s="7">
        <f t="shared" si="543"/>
        <v>4.1670816990000006</v>
      </c>
      <c r="N11160" s="14" t="str">
        <f t="shared" si="544"/>
        <v>&lt; 25 KW</v>
      </c>
    </row>
    <row r="11161" spans="1:14">
      <c r="A11161" s="6" t="s">
        <v>167</v>
      </c>
      <c r="B11161" s="15" t="s">
        <v>12784</v>
      </c>
      <c r="C11161" s="6" t="s">
        <v>2052</v>
      </c>
      <c r="D11161" s="6" t="s">
        <v>5194</v>
      </c>
      <c r="E11161" s="7">
        <v>318</v>
      </c>
      <c r="F11161" s="6">
        <v>-35.159050000000001</v>
      </c>
      <c r="G11161" s="6">
        <v>-59.371209999999998</v>
      </c>
      <c r="H11161" s="7">
        <v>348210</v>
      </c>
      <c r="I11161" s="7">
        <v>13928.4</v>
      </c>
      <c r="J11161" s="7">
        <v>76606200</v>
      </c>
      <c r="K11161" s="7">
        <v>7.66</v>
      </c>
      <c r="L11161" s="6">
        <f t="shared" si="545"/>
        <v>36503.635683240005</v>
      </c>
      <c r="M11161" s="7">
        <f t="shared" si="543"/>
        <v>4.1670816990000006</v>
      </c>
      <c r="N11161" s="14" t="str">
        <f t="shared" si="544"/>
        <v>&lt; 25 KW</v>
      </c>
    </row>
    <row r="11162" spans="1:14">
      <c r="A11162" s="6" t="s">
        <v>170</v>
      </c>
      <c r="B11162" s="15" t="s">
        <v>12784</v>
      </c>
      <c r="C11162" s="6" t="s">
        <v>15526</v>
      </c>
      <c r="D11162" s="6" t="s">
        <v>14323</v>
      </c>
      <c r="E11162" s="7">
        <v>318</v>
      </c>
      <c r="F11162" s="6">
        <v>-35.851790000000001</v>
      </c>
      <c r="G11162" s="6">
        <v>-62.980510000000002</v>
      </c>
      <c r="H11162" s="7">
        <v>348210</v>
      </c>
      <c r="I11162" s="7">
        <v>13928.4</v>
      </c>
      <c r="J11162" s="7">
        <v>76606200</v>
      </c>
      <c r="K11162" s="7">
        <v>7.66</v>
      </c>
      <c r="L11162" s="6">
        <f t="shared" si="545"/>
        <v>36503.635683240005</v>
      </c>
      <c r="M11162" s="7">
        <f t="shared" si="543"/>
        <v>4.1670816990000006</v>
      </c>
      <c r="N11162" s="14" t="str">
        <f t="shared" si="544"/>
        <v>&lt; 25 KW</v>
      </c>
    </row>
    <row r="11163" spans="1:14">
      <c r="A11163" s="6" t="s">
        <v>52</v>
      </c>
      <c r="B11163" s="15" t="s">
        <v>12784</v>
      </c>
      <c r="C11163" s="6" t="s">
        <v>15566</v>
      </c>
      <c r="D11163" s="6" t="s">
        <v>14324</v>
      </c>
      <c r="E11163" s="7">
        <v>316</v>
      </c>
      <c r="F11163" s="6">
        <v>-34.803130000000003</v>
      </c>
      <c r="G11163" s="6">
        <v>-59.118130000000001</v>
      </c>
      <c r="H11163" s="7">
        <v>346020</v>
      </c>
      <c r="I11163" s="7">
        <v>13840.8</v>
      </c>
      <c r="J11163" s="7">
        <v>76124400</v>
      </c>
      <c r="K11163" s="7">
        <v>7.61</v>
      </c>
      <c r="L11163" s="6">
        <f t="shared" si="545"/>
        <v>36274.053068879999</v>
      </c>
      <c r="M11163" s="7">
        <f t="shared" si="543"/>
        <v>4.1408736379999995</v>
      </c>
      <c r="N11163" s="14" t="str">
        <f t="shared" si="544"/>
        <v>&lt; 25 KW</v>
      </c>
    </row>
    <row r="11164" spans="1:14">
      <c r="A11164" s="6" t="s">
        <v>167</v>
      </c>
      <c r="B11164" s="15" t="s">
        <v>12784</v>
      </c>
      <c r="C11164" s="6" t="s">
        <v>15567</v>
      </c>
      <c r="D11164" s="6" t="s">
        <v>14101</v>
      </c>
      <c r="E11164" s="7">
        <v>316</v>
      </c>
      <c r="F11164" s="6">
        <v>-35.003549999999997</v>
      </c>
      <c r="G11164" s="6">
        <v>-59.57067</v>
      </c>
      <c r="H11164" s="7">
        <v>346020</v>
      </c>
      <c r="I11164" s="7">
        <v>13840.8</v>
      </c>
      <c r="J11164" s="7">
        <v>76124400</v>
      </c>
      <c r="K11164" s="7">
        <v>7.61</v>
      </c>
      <c r="L11164" s="6">
        <f t="shared" si="545"/>
        <v>36274.053068879999</v>
      </c>
      <c r="M11164" s="7">
        <f t="shared" si="543"/>
        <v>4.1408736379999995</v>
      </c>
      <c r="N11164" s="14" t="str">
        <f t="shared" si="544"/>
        <v>&lt; 25 KW</v>
      </c>
    </row>
    <row r="11165" spans="1:14">
      <c r="A11165" s="6" t="s">
        <v>433</v>
      </c>
      <c r="B11165" s="15" t="s">
        <v>12784</v>
      </c>
      <c r="C11165" s="6" t="s">
        <v>5045</v>
      </c>
      <c r="D11165" s="6" t="s">
        <v>14325</v>
      </c>
      <c r="E11165" s="7">
        <v>316</v>
      </c>
      <c r="F11165" s="6">
        <v>-37.509692999999999</v>
      </c>
      <c r="G11165" s="6">
        <v>-62.707904999999997</v>
      </c>
      <c r="H11165" s="7">
        <v>346020</v>
      </c>
      <c r="I11165" s="7">
        <v>13840.8</v>
      </c>
      <c r="J11165" s="7">
        <v>76124400</v>
      </c>
      <c r="K11165" s="7">
        <v>7.61</v>
      </c>
      <c r="L11165" s="6">
        <f t="shared" si="545"/>
        <v>36274.053068879999</v>
      </c>
      <c r="M11165" s="7">
        <f t="shared" si="543"/>
        <v>4.1408736379999995</v>
      </c>
      <c r="N11165" s="14" t="str">
        <f t="shared" si="544"/>
        <v>&lt; 25 KW</v>
      </c>
    </row>
    <row r="11166" spans="1:14">
      <c r="A11166" s="6" t="s">
        <v>433</v>
      </c>
      <c r="B11166" s="15" t="s">
        <v>12784</v>
      </c>
      <c r="C11166" s="6" t="s">
        <v>15568</v>
      </c>
      <c r="D11166" s="6" t="s">
        <v>14326</v>
      </c>
      <c r="E11166" s="7">
        <v>316</v>
      </c>
      <c r="F11166" s="6">
        <v>-37.711239999999997</v>
      </c>
      <c r="G11166" s="6">
        <v>-63.153320000000001</v>
      </c>
      <c r="H11166" s="7">
        <v>346020</v>
      </c>
      <c r="I11166" s="7">
        <v>13840.8</v>
      </c>
      <c r="J11166" s="7">
        <v>76124400</v>
      </c>
      <c r="K11166" s="7">
        <v>7.61</v>
      </c>
      <c r="L11166" s="6">
        <f t="shared" si="545"/>
        <v>36274.053068879999</v>
      </c>
      <c r="M11166" s="7">
        <f t="shared" si="543"/>
        <v>4.1408736379999995</v>
      </c>
      <c r="N11166" s="14" t="str">
        <f t="shared" si="544"/>
        <v>&lt; 25 KW</v>
      </c>
    </row>
    <row r="11167" spans="1:14">
      <c r="A11167" s="6" t="s">
        <v>35</v>
      </c>
      <c r="B11167" s="15" t="s">
        <v>12784</v>
      </c>
      <c r="C11167" s="6" t="s">
        <v>1628</v>
      </c>
      <c r="D11167" s="6" t="s">
        <v>14327</v>
      </c>
      <c r="E11167" s="7">
        <v>316</v>
      </c>
      <c r="F11167" s="6">
        <v>-37.351100921600001</v>
      </c>
      <c r="G11167" s="6">
        <v>-58.910839080800002</v>
      </c>
      <c r="H11167" s="7">
        <v>346020</v>
      </c>
      <c r="I11167" s="7">
        <v>13840.8</v>
      </c>
      <c r="J11167" s="7">
        <v>76124400</v>
      </c>
      <c r="K11167" s="7">
        <v>7.61</v>
      </c>
      <c r="L11167" s="6">
        <f t="shared" si="545"/>
        <v>36274.053068879999</v>
      </c>
      <c r="M11167" s="7">
        <f t="shared" si="543"/>
        <v>4.1408736379999995</v>
      </c>
      <c r="N11167" s="14" t="str">
        <f t="shared" si="544"/>
        <v>&lt; 25 KW</v>
      </c>
    </row>
    <row r="11168" spans="1:14">
      <c r="A11168" s="6" t="s">
        <v>123</v>
      </c>
      <c r="B11168" s="15" t="s">
        <v>12784</v>
      </c>
      <c r="C11168" s="6" t="s">
        <v>15569</v>
      </c>
      <c r="D11168" s="6" t="s">
        <v>14328</v>
      </c>
      <c r="E11168" s="7">
        <v>315</v>
      </c>
      <c r="F11168" s="6">
        <v>-35.115200000000002</v>
      </c>
      <c r="G11168" s="6">
        <v>-57.744239999999998</v>
      </c>
      <c r="H11168" s="7">
        <v>344925</v>
      </c>
      <c r="I11168" s="7">
        <v>13797</v>
      </c>
      <c r="J11168" s="7">
        <v>75883500</v>
      </c>
      <c r="K11168" s="7">
        <v>7.59</v>
      </c>
      <c r="L11168" s="6">
        <f t="shared" si="545"/>
        <v>36159.2617617</v>
      </c>
      <c r="M11168" s="7">
        <f t="shared" si="543"/>
        <v>4.1277696075000003</v>
      </c>
      <c r="N11168" s="14" t="str">
        <f t="shared" si="544"/>
        <v>&lt; 25 KW</v>
      </c>
    </row>
    <row r="11169" spans="1:14">
      <c r="A11169" s="6" t="s">
        <v>559</v>
      </c>
      <c r="B11169" s="15" t="s">
        <v>12784</v>
      </c>
      <c r="C11169" s="6" t="s">
        <v>2099</v>
      </c>
      <c r="D11169" s="6" t="s">
        <v>8971</v>
      </c>
      <c r="E11169" s="7">
        <v>315</v>
      </c>
      <c r="F11169" s="6">
        <v>-34.816470000000002</v>
      </c>
      <c r="G11169" s="6">
        <v>-59.672490000000003</v>
      </c>
      <c r="H11169" s="7">
        <v>344925</v>
      </c>
      <c r="I11169" s="7">
        <v>13797</v>
      </c>
      <c r="J11169" s="7">
        <v>75883500</v>
      </c>
      <c r="K11169" s="7">
        <v>7.59</v>
      </c>
      <c r="L11169" s="6">
        <f t="shared" si="545"/>
        <v>36159.2617617</v>
      </c>
      <c r="M11169" s="7">
        <f t="shared" si="543"/>
        <v>4.1277696075000003</v>
      </c>
      <c r="N11169" s="14" t="str">
        <f t="shared" si="544"/>
        <v>&lt; 25 KW</v>
      </c>
    </row>
    <row r="11170" spans="1:14">
      <c r="A11170" s="6" t="s">
        <v>95</v>
      </c>
      <c r="B11170" s="15" t="s">
        <v>12784</v>
      </c>
      <c r="C11170" s="6" t="s">
        <v>3899</v>
      </c>
      <c r="D11170" s="6" t="s">
        <v>14329</v>
      </c>
      <c r="E11170" s="7">
        <v>314</v>
      </c>
      <c r="F11170" s="6">
        <v>-37.847529999999999</v>
      </c>
      <c r="G11170" s="6">
        <v>-58.41939</v>
      </c>
      <c r="H11170" s="7">
        <v>343830</v>
      </c>
      <c r="I11170" s="7">
        <v>13753.2</v>
      </c>
      <c r="J11170" s="7">
        <v>75642600</v>
      </c>
      <c r="K11170" s="7">
        <v>7.56</v>
      </c>
      <c r="L11170" s="6">
        <f t="shared" si="545"/>
        <v>36044.47045452</v>
      </c>
      <c r="M11170" s="7">
        <f t="shared" si="543"/>
        <v>4.1146655770000002</v>
      </c>
      <c r="N11170" s="14" t="str">
        <f t="shared" si="544"/>
        <v>&lt; 25 KW</v>
      </c>
    </row>
    <row r="11171" spans="1:14">
      <c r="A11171" s="6" t="s">
        <v>95</v>
      </c>
      <c r="B11171" s="15" t="s">
        <v>12784</v>
      </c>
      <c r="C11171" s="6" t="s">
        <v>5686</v>
      </c>
      <c r="D11171" s="6" t="s">
        <v>5687</v>
      </c>
      <c r="E11171" s="7">
        <v>314</v>
      </c>
      <c r="F11171" s="6">
        <v>-37.898110000000003</v>
      </c>
      <c r="G11171" s="6">
        <v>-58.409689999999998</v>
      </c>
      <c r="H11171" s="7">
        <v>343830</v>
      </c>
      <c r="I11171" s="7">
        <v>13753.2</v>
      </c>
      <c r="J11171" s="7">
        <v>75642600</v>
      </c>
      <c r="K11171" s="7">
        <v>7.56</v>
      </c>
      <c r="L11171" s="6">
        <f t="shared" si="545"/>
        <v>36044.47045452</v>
      </c>
      <c r="M11171" s="7">
        <f t="shared" si="543"/>
        <v>4.1146655770000002</v>
      </c>
      <c r="N11171" s="14" t="str">
        <f t="shared" si="544"/>
        <v>&lt; 25 KW</v>
      </c>
    </row>
    <row r="11172" spans="1:14">
      <c r="A11172" s="6" t="s">
        <v>359</v>
      </c>
      <c r="B11172" s="15" t="s">
        <v>12784</v>
      </c>
      <c r="C11172" s="6" t="s">
        <v>15570</v>
      </c>
      <c r="D11172" s="6" t="s">
        <v>14330</v>
      </c>
      <c r="E11172" s="7">
        <v>314</v>
      </c>
      <c r="F11172" s="6">
        <v>-37.216470000000001</v>
      </c>
      <c r="G11172" s="6">
        <v>-61.271299999999997</v>
      </c>
      <c r="H11172" s="7">
        <v>343830</v>
      </c>
      <c r="I11172" s="7">
        <v>13753.2</v>
      </c>
      <c r="J11172" s="7">
        <v>75642600</v>
      </c>
      <c r="K11172" s="7">
        <v>7.56</v>
      </c>
      <c r="L11172" s="6">
        <f t="shared" si="545"/>
        <v>36044.47045452</v>
      </c>
      <c r="M11172" s="7">
        <f t="shared" si="543"/>
        <v>4.1146655770000002</v>
      </c>
      <c r="N11172" s="14" t="str">
        <f t="shared" si="544"/>
        <v>&lt; 25 KW</v>
      </c>
    </row>
    <row r="11173" spans="1:14">
      <c r="A11173" s="6" t="s">
        <v>636</v>
      </c>
      <c r="B11173" s="15" t="s">
        <v>12784</v>
      </c>
      <c r="C11173" s="6" t="s">
        <v>103</v>
      </c>
      <c r="D11173" s="6" t="s">
        <v>14331</v>
      </c>
      <c r="E11173" s="7">
        <v>314</v>
      </c>
      <c r="F11173" s="6">
        <v>-34.847349999999999</v>
      </c>
      <c r="G11173" s="6">
        <v>-62.103810000000003</v>
      </c>
      <c r="H11173" s="7">
        <v>343830</v>
      </c>
      <c r="I11173" s="7">
        <v>13753.2</v>
      </c>
      <c r="J11173" s="7">
        <v>75642600</v>
      </c>
      <c r="K11173" s="7">
        <v>7.56</v>
      </c>
      <c r="L11173" s="6">
        <f t="shared" si="545"/>
        <v>36044.47045452</v>
      </c>
      <c r="M11173" s="7">
        <f t="shared" si="543"/>
        <v>4.1146655770000002</v>
      </c>
      <c r="N11173" s="14" t="str">
        <f t="shared" si="544"/>
        <v>&lt; 25 KW</v>
      </c>
    </row>
    <row r="11174" spans="1:14">
      <c r="A11174" s="6" t="s">
        <v>147</v>
      </c>
      <c r="B11174" s="15" t="s">
        <v>12784</v>
      </c>
      <c r="C11174" s="6" t="s">
        <v>15571</v>
      </c>
      <c r="D11174" s="6" t="s">
        <v>14332</v>
      </c>
      <c r="E11174" s="7">
        <v>314</v>
      </c>
      <c r="F11174" s="6">
        <v>-36.949890000000003</v>
      </c>
      <c r="G11174" s="6">
        <v>-60.402831999999997</v>
      </c>
      <c r="H11174" s="7">
        <v>343830</v>
      </c>
      <c r="I11174" s="7">
        <v>13753.2</v>
      </c>
      <c r="J11174" s="7">
        <v>75642600</v>
      </c>
      <c r="K11174" s="7">
        <v>7.56</v>
      </c>
      <c r="L11174" s="6">
        <f t="shared" si="545"/>
        <v>36044.47045452</v>
      </c>
      <c r="M11174" s="7">
        <f t="shared" si="543"/>
        <v>4.1146655770000002</v>
      </c>
      <c r="N11174" s="14" t="str">
        <f t="shared" si="544"/>
        <v>&lt; 25 KW</v>
      </c>
    </row>
    <row r="11175" spans="1:14">
      <c r="A11175" s="6" t="s">
        <v>95</v>
      </c>
      <c r="B11175" s="15" t="s">
        <v>12784</v>
      </c>
      <c r="C11175" s="6" t="s">
        <v>8203</v>
      </c>
      <c r="D11175" s="6" t="s">
        <v>14333</v>
      </c>
      <c r="E11175" s="7">
        <v>313</v>
      </c>
      <c r="F11175" s="6">
        <v>-37.954479999999997</v>
      </c>
      <c r="G11175" s="6">
        <v>-58.337139999999998</v>
      </c>
      <c r="H11175" s="7">
        <v>342735</v>
      </c>
      <c r="I11175" s="7">
        <v>13709.4</v>
      </c>
      <c r="J11175" s="7">
        <v>75401700</v>
      </c>
      <c r="K11175" s="7">
        <v>7.54</v>
      </c>
      <c r="L11175" s="6">
        <f t="shared" si="545"/>
        <v>35929.679147339994</v>
      </c>
      <c r="M11175" s="7">
        <f t="shared" si="543"/>
        <v>4.1015615464999993</v>
      </c>
      <c r="N11175" s="14" t="str">
        <f t="shared" si="544"/>
        <v>&lt; 25 KW</v>
      </c>
    </row>
    <row r="11176" spans="1:14">
      <c r="A11176" s="6" t="s">
        <v>114</v>
      </c>
      <c r="B11176" s="15" t="s">
        <v>12784</v>
      </c>
      <c r="C11176" s="6" t="s">
        <v>15572</v>
      </c>
      <c r="D11176" s="6" t="s">
        <v>14334</v>
      </c>
      <c r="E11176" s="7">
        <v>313</v>
      </c>
      <c r="F11176" s="6">
        <v>-36.408649444600002</v>
      </c>
      <c r="G11176" s="6">
        <v>-62.312599182100001</v>
      </c>
      <c r="H11176" s="7">
        <v>342735</v>
      </c>
      <c r="I11176" s="7">
        <v>13709.4</v>
      </c>
      <c r="J11176" s="7">
        <v>75401700</v>
      </c>
      <c r="K11176" s="7">
        <v>7.54</v>
      </c>
      <c r="L11176" s="6">
        <f t="shared" si="545"/>
        <v>35929.679147339994</v>
      </c>
      <c r="M11176" s="7">
        <f t="shared" si="543"/>
        <v>4.1015615464999993</v>
      </c>
      <c r="N11176" s="14" t="str">
        <f t="shared" si="544"/>
        <v>&lt; 25 KW</v>
      </c>
    </row>
    <row r="11177" spans="1:14">
      <c r="A11177" s="6" t="s">
        <v>636</v>
      </c>
      <c r="B11177" s="15" t="s">
        <v>12784</v>
      </c>
      <c r="C11177" s="6" t="s">
        <v>15573</v>
      </c>
      <c r="D11177" s="6" t="s">
        <v>14335</v>
      </c>
      <c r="E11177" s="7">
        <v>313</v>
      </c>
      <c r="F11177" s="6">
        <v>-34.795459999999999</v>
      </c>
      <c r="G11177" s="6">
        <v>-62.146979999999999</v>
      </c>
      <c r="H11177" s="7">
        <v>342735</v>
      </c>
      <c r="I11177" s="7">
        <v>13709.4</v>
      </c>
      <c r="J11177" s="7">
        <v>75401700</v>
      </c>
      <c r="K11177" s="7">
        <v>7.54</v>
      </c>
      <c r="L11177" s="6">
        <f t="shared" si="545"/>
        <v>35929.679147339994</v>
      </c>
      <c r="M11177" s="7">
        <f t="shared" si="543"/>
        <v>4.1015615464999993</v>
      </c>
      <c r="N11177" s="14" t="str">
        <f t="shared" si="544"/>
        <v>&lt; 25 KW</v>
      </c>
    </row>
    <row r="11178" spans="1:14">
      <c r="A11178" s="6" t="s">
        <v>167</v>
      </c>
      <c r="B11178" s="15" t="s">
        <v>12784</v>
      </c>
      <c r="C11178" s="6" t="s">
        <v>47</v>
      </c>
      <c r="D11178" s="6" t="s">
        <v>14336</v>
      </c>
      <c r="E11178" s="7">
        <v>313</v>
      </c>
      <c r="F11178" s="6">
        <v>-34.899819999999998</v>
      </c>
      <c r="G11178" s="6">
        <v>-59.331760000000003</v>
      </c>
      <c r="H11178" s="7">
        <v>342735</v>
      </c>
      <c r="I11178" s="7">
        <v>13709.4</v>
      </c>
      <c r="J11178" s="7">
        <v>75401700</v>
      </c>
      <c r="K11178" s="7">
        <v>7.54</v>
      </c>
      <c r="L11178" s="6">
        <f t="shared" si="545"/>
        <v>35929.679147339994</v>
      </c>
      <c r="M11178" s="7">
        <f t="shared" si="543"/>
        <v>4.1015615464999993</v>
      </c>
      <c r="N11178" s="14" t="str">
        <f t="shared" si="544"/>
        <v>&lt; 25 KW</v>
      </c>
    </row>
    <row r="11179" spans="1:14">
      <c r="A11179" s="6" t="s">
        <v>559</v>
      </c>
      <c r="B11179" s="15" t="s">
        <v>12784</v>
      </c>
      <c r="C11179" s="6" t="s">
        <v>15574</v>
      </c>
      <c r="D11179" s="6" t="s">
        <v>9834</v>
      </c>
      <c r="E11179" s="7">
        <v>313</v>
      </c>
      <c r="F11179" s="6">
        <v>-34.804600000000001</v>
      </c>
      <c r="G11179" s="6">
        <v>-59.676810000000003</v>
      </c>
      <c r="H11179" s="7">
        <v>342735</v>
      </c>
      <c r="I11179" s="7">
        <v>13709.4</v>
      </c>
      <c r="J11179" s="7">
        <v>75401700</v>
      </c>
      <c r="K11179" s="7">
        <v>7.54</v>
      </c>
      <c r="L11179" s="6">
        <f t="shared" si="545"/>
        <v>35929.679147339994</v>
      </c>
      <c r="M11179" s="7">
        <f t="shared" si="543"/>
        <v>4.1015615464999993</v>
      </c>
      <c r="N11179" s="14" t="str">
        <f t="shared" si="544"/>
        <v>&lt; 25 KW</v>
      </c>
    </row>
    <row r="11180" spans="1:14">
      <c r="A11180" s="6" t="s">
        <v>35</v>
      </c>
      <c r="B11180" s="15" t="s">
        <v>12784</v>
      </c>
      <c r="C11180" s="6" t="s">
        <v>15575</v>
      </c>
      <c r="D11180" s="6" t="s">
        <v>14337</v>
      </c>
      <c r="E11180" s="7">
        <v>313</v>
      </c>
      <c r="F11180" s="6">
        <v>-37.353470000000002</v>
      </c>
      <c r="G11180" s="6">
        <v>-59.0321</v>
      </c>
      <c r="H11180" s="7">
        <v>342735</v>
      </c>
      <c r="I11180" s="7">
        <v>13709.4</v>
      </c>
      <c r="J11180" s="7">
        <v>75401700</v>
      </c>
      <c r="K11180" s="7">
        <v>7.54</v>
      </c>
      <c r="L11180" s="6">
        <f t="shared" si="545"/>
        <v>35929.679147339994</v>
      </c>
      <c r="M11180" s="7">
        <f t="shared" si="543"/>
        <v>4.1015615464999993</v>
      </c>
      <c r="N11180" s="14" t="str">
        <f t="shared" si="544"/>
        <v>&lt; 25 KW</v>
      </c>
    </row>
    <row r="11181" spans="1:14">
      <c r="A11181" s="6" t="s">
        <v>81</v>
      </c>
      <c r="B11181" s="15" t="s">
        <v>12784</v>
      </c>
      <c r="C11181" s="6" t="s">
        <v>103</v>
      </c>
      <c r="D11181" s="6" t="s">
        <v>14338</v>
      </c>
      <c r="E11181" s="7">
        <v>312</v>
      </c>
      <c r="F11181" s="6">
        <v>-34.548858642600003</v>
      </c>
      <c r="G11181" s="6">
        <v>-61.892391204799999</v>
      </c>
      <c r="H11181" s="7">
        <v>341640</v>
      </c>
      <c r="I11181" s="7">
        <v>13665.6</v>
      </c>
      <c r="J11181" s="7">
        <v>75160800</v>
      </c>
      <c r="K11181" s="7">
        <v>7.52</v>
      </c>
      <c r="L11181" s="6">
        <f t="shared" si="545"/>
        <v>35814.887840160001</v>
      </c>
      <c r="M11181" s="7">
        <f t="shared" si="543"/>
        <v>4.0884575160000001</v>
      </c>
      <c r="N11181" s="14" t="str">
        <f t="shared" si="544"/>
        <v>&lt; 25 KW</v>
      </c>
    </row>
    <row r="11182" spans="1:14">
      <c r="A11182" s="6" t="s">
        <v>1620</v>
      </c>
      <c r="B11182" s="15" t="s">
        <v>12784</v>
      </c>
      <c r="C11182" s="6" t="s">
        <v>5294</v>
      </c>
      <c r="D11182" s="6" t="s">
        <v>14339</v>
      </c>
      <c r="E11182" s="7">
        <v>311</v>
      </c>
      <c r="F11182" s="6">
        <v>-35.239780000000003</v>
      </c>
      <c r="G11182" s="6">
        <v>-58.296039999999998</v>
      </c>
      <c r="H11182" s="7">
        <v>340545</v>
      </c>
      <c r="I11182" s="7">
        <v>13621.8</v>
      </c>
      <c r="J11182" s="7">
        <v>74919900</v>
      </c>
      <c r="K11182" s="7">
        <v>7.49</v>
      </c>
      <c r="L11182" s="6">
        <f t="shared" si="545"/>
        <v>35700.096532980002</v>
      </c>
      <c r="M11182" s="7">
        <f t="shared" si="543"/>
        <v>4.0753534855</v>
      </c>
      <c r="N11182" s="14" t="str">
        <f t="shared" si="544"/>
        <v>&lt; 25 KW</v>
      </c>
    </row>
    <row r="11183" spans="1:14">
      <c r="A11183" s="6" t="s">
        <v>279</v>
      </c>
      <c r="B11183" s="15" t="s">
        <v>12784</v>
      </c>
      <c r="C11183" s="6" t="s">
        <v>15548</v>
      </c>
      <c r="D11183" s="6" t="s">
        <v>14293</v>
      </c>
      <c r="E11183" s="7">
        <v>311</v>
      </c>
      <c r="F11183" s="6">
        <v>-34.532730000000001</v>
      </c>
      <c r="G11183" s="6">
        <v>-59.176679999999998</v>
      </c>
      <c r="H11183" s="7">
        <v>340545</v>
      </c>
      <c r="I11183" s="7">
        <v>13621.8</v>
      </c>
      <c r="J11183" s="7">
        <v>74919900</v>
      </c>
      <c r="K11183" s="7">
        <v>7.49</v>
      </c>
      <c r="L11183" s="6">
        <f t="shared" si="545"/>
        <v>35700.096532980002</v>
      </c>
      <c r="M11183" s="7">
        <f t="shared" si="543"/>
        <v>4.0753534855</v>
      </c>
      <c r="N11183" s="14" t="str">
        <f t="shared" si="544"/>
        <v>&lt; 25 KW</v>
      </c>
    </row>
    <row r="11184" spans="1:14">
      <c r="A11184" s="6" t="s">
        <v>143</v>
      </c>
      <c r="B11184" s="15" t="s">
        <v>12784</v>
      </c>
      <c r="C11184" s="6" t="s">
        <v>983</v>
      </c>
      <c r="D11184" s="6" t="s">
        <v>14340</v>
      </c>
      <c r="E11184" s="7">
        <v>311</v>
      </c>
      <c r="F11184" s="6">
        <v>-35.167389999999997</v>
      </c>
      <c r="G11184" s="6">
        <v>-58.432810000000003</v>
      </c>
      <c r="H11184" s="7">
        <v>340545</v>
      </c>
      <c r="I11184" s="7">
        <v>13621.8</v>
      </c>
      <c r="J11184" s="7">
        <v>74919900</v>
      </c>
      <c r="K11184" s="7">
        <v>7.49</v>
      </c>
      <c r="L11184" s="6">
        <f t="shared" si="545"/>
        <v>35700.096532980002</v>
      </c>
      <c r="M11184" s="7">
        <f t="shared" si="543"/>
        <v>4.0753534855</v>
      </c>
      <c r="N11184" s="14" t="str">
        <f t="shared" si="544"/>
        <v>&lt; 25 KW</v>
      </c>
    </row>
    <row r="11185" spans="1:14">
      <c r="A11185" s="6" t="s">
        <v>636</v>
      </c>
      <c r="B11185" s="15" t="s">
        <v>12784</v>
      </c>
      <c r="C11185" s="6" t="s">
        <v>2308</v>
      </c>
      <c r="D11185" s="6" t="s">
        <v>10142</v>
      </c>
      <c r="E11185" s="7">
        <v>310</v>
      </c>
      <c r="F11185" s="6">
        <v>-34.665317999999999</v>
      </c>
      <c r="G11185" s="6">
        <v>-61.851089999999999</v>
      </c>
      <c r="H11185" s="7">
        <v>339450</v>
      </c>
      <c r="I11185" s="7">
        <v>13578</v>
      </c>
      <c r="J11185" s="7">
        <v>74679000</v>
      </c>
      <c r="K11185" s="7">
        <v>7.47</v>
      </c>
      <c r="L11185" s="6">
        <f t="shared" si="545"/>
        <v>35585.305225800003</v>
      </c>
      <c r="M11185" s="7">
        <f t="shared" si="543"/>
        <v>4.0622494549999999</v>
      </c>
      <c r="N11185" s="14" t="str">
        <f t="shared" si="544"/>
        <v>&lt; 25 KW</v>
      </c>
    </row>
    <row r="11186" spans="1:14">
      <c r="A11186" s="6" t="s">
        <v>636</v>
      </c>
      <c r="B11186" s="15" t="s">
        <v>12784</v>
      </c>
      <c r="C11186" s="6" t="s">
        <v>1127</v>
      </c>
      <c r="D11186" s="6" t="s">
        <v>14341</v>
      </c>
      <c r="E11186" s="7">
        <v>310</v>
      </c>
      <c r="F11186" s="6">
        <v>-34.540031433099998</v>
      </c>
      <c r="G11186" s="6">
        <v>-62.000568389900003</v>
      </c>
      <c r="H11186" s="7">
        <v>339450</v>
      </c>
      <c r="I11186" s="7">
        <v>13578</v>
      </c>
      <c r="J11186" s="7">
        <v>74679000</v>
      </c>
      <c r="K11186" s="7">
        <v>7.47</v>
      </c>
      <c r="L11186" s="6">
        <f t="shared" si="545"/>
        <v>35585.305225800003</v>
      </c>
      <c r="M11186" s="7">
        <f t="shared" si="543"/>
        <v>4.0622494549999999</v>
      </c>
      <c r="N11186" s="14" t="str">
        <f t="shared" si="544"/>
        <v>&lt; 25 KW</v>
      </c>
    </row>
    <row r="11187" spans="1:14">
      <c r="A11187" s="6" t="s">
        <v>87</v>
      </c>
      <c r="B11187" s="15" t="s">
        <v>12784</v>
      </c>
      <c r="C11187" s="6" t="s">
        <v>9581</v>
      </c>
      <c r="D11187" s="6" t="s">
        <v>9582</v>
      </c>
      <c r="E11187" s="7">
        <v>309</v>
      </c>
      <c r="F11187" s="6">
        <v>-37.334234576299998</v>
      </c>
      <c r="G11187" s="6">
        <v>-63.071920431099997</v>
      </c>
      <c r="H11187" s="7">
        <v>338355</v>
      </c>
      <c r="I11187" s="7">
        <v>13534.2</v>
      </c>
      <c r="J11187" s="7">
        <v>74438100</v>
      </c>
      <c r="K11187" s="7">
        <v>7.44</v>
      </c>
      <c r="L11187" s="6">
        <f t="shared" si="545"/>
        <v>35470.513918619996</v>
      </c>
      <c r="M11187" s="7">
        <f t="shared" si="543"/>
        <v>4.0491454244999998</v>
      </c>
      <c r="N11187" s="14" t="str">
        <f t="shared" si="544"/>
        <v>&lt; 25 KW</v>
      </c>
    </row>
    <row r="11188" spans="1:14">
      <c r="A11188" s="6" t="s">
        <v>566</v>
      </c>
      <c r="B11188" s="15" t="s">
        <v>12784</v>
      </c>
      <c r="C11188" s="6" t="s">
        <v>12326</v>
      </c>
      <c r="D11188" s="6" t="s">
        <v>12327</v>
      </c>
      <c r="E11188" s="7">
        <v>309</v>
      </c>
      <c r="F11188" s="6">
        <v>-34.892809999999997</v>
      </c>
      <c r="G11188" s="6">
        <v>-62.771830000000001</v>
      </c>
      <c r="H11188" s="7">
        <v>338355</v>
      </c>
      <c r="I11188" s="7">
        <v>13534.2</v>
      </c>
      <c r="J11188" s="7">
        <v>74438100</v>
      </c>
      <c r="K11188" s="7">
        <v>7.44</v>
      </c>
      <c r="L11188" s="6">
        <f t="shared" si="545"/>
        <v>35470.513918619996</v>
      </c>
      <c r="M11188" s="7">
        <f t="shared" si="543"/>
        <v>4.0491454244999998</v>
      </c>
      <c r="N11188" s="14" t="str">
        <f t="shared" si="544"/>
        <v>&lt; 25 KW</v>
      </c>
    </row>
    <row r="11189" spans="1:14">
      <c r="A11189" s="6" t="s">
        <v>279</v>
      </c>
      <c r="B11189" s="15" t="s">
        <v>12784</v>
      </c>
      <c r="C11189" s="6" t="s">
        <v>12447</v>
      </c>
      <c r="D11189" s="6" t="s">
        <v>14342</v>
      </c>
      <c r="E11189" s="7">
        <v>309</v>
      </c>
      <c r="F11189" s="6">
        <v>-34.694229999999997</v>
      </c>
      <c r="G11189" s="6">
        <v>-59.107430000000001</v>
      </c>
      <c r="H11189" s="7">
        <v>338355</v>
      </c>
      <c r="I11189" s="7">
        <v>13534.2</v>
      </c>
      <c r="J11189" s="7">
        <v>74438100</v>
      </c>
      <c r="K11189" s="7">
        <v>7.44</v>
      </c>
      <c r="L11189" s="6">
        <f t="shared" si="545"/>
        <v>35470.513918619996</v>
      </c>
      <c r="M11189" s="7">
        <f t="shared" si="543"/>
        <v>4.0491454244999998</v>
      </c>
      <c r="N11189" s="14" t="str">
        <f t="shared" si="544"/>
        <v>&lt; 25 KW</v>
      </c>
    </row>
    <row r="11190" spans="1:14">
      <c r="A11190" s="6" t="s">
        <v>123</v>
      </c>
      <c r="B11190" s="15" t="s">
        <v>12784</v>
      </c>
      <c r="C11190" s="6" t="s">
        <v>15576</v>
      </c>
      <c r="D11190" s="6" t="s">
        <v>14343</v>
      </c>
      <c r="E11190" s="7">
        <v>309</v>
      </c>
      <c r="F11190" s="6">
        <v>-35.284239999999997</v>
      </c>
      <c r="G11190" s="6">
        <v>-57.822099999999999</v>
      </c>
      <c r="H11190" s="7">
        <v>338355</v>
      </c>
      <c r="I11190" s="7">
        <v>13534.2</v>
      </c>
      <c r="J11190" s="7">
        <v>74438100</v>
      </c>
      <c r="K11190" s="7">
        <v>7.44</v>
      </c>
      <c r="L11190" s="6">
        <f t="shared" si="545"/>
        <v>35470.513918619996</v>
      </c>
      <c r="M11190" s="7">
        <f t="shared" si="543"/>
        <v>4.0491454244999998</v>
      </c>
      <c r="N11190" s="14" t="str">
        <f t="shared" si="544"/>
        <v>&lt; 25 KW</v>
      </c>
    </row>
    <row r="11191" spans="1:14">
      <c r="A11191" s="6" t="s">
        <v>170</v>
      </c>
      <c r="B11191" s="15" t="s">
        <v>12784</v>
      </c>
      <c r="C11191" s="6" t="s">
        <v>7395</v>
      </c>
      <c r="D11191" s="6" t="s">
        <v>14344</v>
      </c>
      <c r="E11191" s="7">
        <v>309</v>
      </c>
      <c r="F11191" s="6">
        <v>-36.332500000000003</v>
      </c>
      <c r="G11191" s="6">
        <v>-62.538899999999998</v>
      </c>
      <c r="H11191" s="7">
        <v>338355</v>
      </c>
      <c r="I11191" s="7">
        <v>13534.2</v>
      </c>
      <c r="J11191" s="7">
        <v>74438100</v>
      </c>
      <c r="K11191" s="7">
        <v>7.44</v>
      </c>
      <c r="L11191" s="6">
        <f t="shared" si="545"/>
        <v>35470.513918619996</v>
      </c>
      <c r="M11191" s="7">
        <f t="shared" si="543"/>
        <v>4.0491454244999998</v>
      </c>
      <c r="N11191" s="14" t="str">
        <f t="shared" si="544"/>
        <v>&lt; 25 KW</v>
      </c>
    </row>
    <row r="11192" spans="1:14">
      <c r="A11192" s="6" t="s">
        <v>87</v>
      </c>
      <c r="B11192" s="15" t="s">
        <v>12784</v>
      </c>
      <c r="C11192" s="6" t="s">
        <v>15577</v>
      </c>
      <c r="D11192" s="6" t="s">
        <v>14345</v>
      </c>
      <c r="E11192" s="7">
        <v>308</v>
      </c>
      <c r="F11192" s="6">
        <v>-37.243968963599997</v>
      </c>
      <c r="G11192" s="6">
        <v>-62.709800720200001</v>
      </c>
      <c r="H11192" s="7">
        <v>337260</v>
      </c>
      <c r="I11192" s="7">
        <v>13490.4</v>
      </c>
      <c r="J11192" s="7">
        <v>74197200</v>
      </c>
      <c r="K11192" s="7">
        <v>7.42</v>
      </c>
      <c r="L11192" s="6">
        <f t="shared" si="545"/>
        <v>35355.722611439996</v>
      </c>
      <c r="M11192" s="7">
        <f t="shared" si="543"/>
        <v>4.0360413939999997</v>
      </c>
      <c r="N11192" s="14" t="str">
        <f t="shared" si="544"/>
        <v>&lt; 25 KW</v>
      </c>
    </row>
    <row r="11193" spans="1:14">
      <c r="A11193" s="6" t="s">
        <v>13</v>
      </c>
      <c r="B11193" s="15" t="s">
        <v>12784</v>
      </c>
      <c r="C11193" s="6" t="s">
        <v>47</v>
      </c>
      <c r="D11193" s="6" t="s">
        <v>14346</v>
      </c>
      <c r="E11193" s="7">
        <v>308</v>
      </c>
      <c r="F11193" s="6">
        <v>-34.476109999999998</v>
      </c>
      <c r="G11193" s="6">
        <v>-59.408439999999999</v>
      </c>
      <c r="H11193" s="7">
        <v>337260</v>
      </c>
      <c r="I11193" s="7">
        <v>13490.4</v>
      </c>
      <c r="J11193" s="7">
        <v>74197200</v>
      </c>
      <c r="K11193" s="7">
        <v>7.42</v>
      </c>
      <c r="L11193" s="6">
        <f t="shared" si="545"/>
        <v>35355.722611439996</v>
      </c>
      <c r="M11193" s="7">
        <f t="shared" si="543"/>
        <v>4.0360413939999997</v>
      </c>
      <c r="N11193" s="14" t="str">
        <f t="shared" si="544"/>
        <v>&lt; 25 KW</v>
      </c>
    </row>
    <row r="11194" spans="1:14">
      <c r="A11194" s="6" t="s">
        <v>1564</v>
      </c>
      <c r="B11194" s="15" t="s">
        <v>12784</v>
      </c>
      <c r="C11194" s="6" t="s">
        <v>2099</v>
      </c>
      <c r="D11194" s="6" t="s">
        <v>1674</v>
      </c>
      <c r="E11194" s="7">
        <v>308</v>
      </c>
      <c r="F11194" s="6">
        <v>-38.230362</v>
      </c>
      <c r="G11194" s="6">
        <v>-62.299453999999997</v>
      </c>
      <c r="H11194" s="7">
        <v>337260</v>
      </c>
      <c r="I11194" s="7">
        <v>13490.4</v>
      </c>
      <c r="J11194" s="7">
        <v>74197200</v>
      </c>
      <c r="K11194" s="7">
        <v>7.42</v>
      </c>
      <c r="L11194" s="6">
        <f t="shared" si="545"/>
        <v>35355.722611439996</v>
      </c>
      <c r="M11194" s="7">
        <f t="shared" si="543"/>
        <v>4.0360413939999997</v>
      </c>
      <c r="N11194" s="14" t="str">
        <f t="shared" si="544"/>
        <v>&lt; 25 KW</v>
      </c>
    </row>
    <row r="11195" spans="1:14">
      <c r="A11195" s="6" t="s">
        <v>1620</v>
      </c>
      <c r="B11195" s="15" t="s">
        <v>12784</v>
      </c>
      <c r="C11195" s="6" t="s">
        <v>8257</v>
      </c>
      <c r="D11195" s="6" t="s">
        <v>14347</v>
      </c>
      <c r="E11195" s="7">
        <v>307</v>
      </c>
      <c r="F11195" s="6">
        <v>-35.192430000000002</v>
      </c>
      <c r="G11195" s="6">
        <v>-58.094099999999997</v>
      </c>
      <c r="H11195" s="7">
        <v>336165</v>
      </c>
      <c r="I11195" s="7">
        <v>13446.6</v>
      </c>
      <c r="J11195" s="7">
        <v>73956300</v>
      </c>
      <c r="K11195" s="7">
        <v>7.4</v>
      </c>
      <c r="L11195" s="6">
        <f t="shared" si="545"/>
        <v>35240.931304259997</v>
      </c>
      <c r="M11195" s="7">
        <f t="shared" si="543"/>
        <v>4.0229373634999996</v>
      </c>
      <c r="N11195" s="14" t="str">
        <f t="shared" si="544"/>
        <v>&lt; 25 KW</v>
      </c>
    </row>
    <row r="11196" spans="1:14">
      <c r="A11196" s="6" t="s">
        <v>636</v>
      </c>
      <c r="B11196" s="15" t="s">
        <v>12784</v>
      </c>
      <c r="C11196" s="6" t="s">
        <v>2374</v>
      </c>
      <c r="D11196" s="6" t="s">
        <v>14348</v>
      </c>
      <c r="E11196" s="7">
        <v>306</v>
      </c>
      <c r="F11196" s="6">
        <v>-34.537050000000001</v>
      </c>
      <c r="G11196" s="6">
        <v>-62.090260000000001</v>
      </c>
      <c r="H11196" s="7">
        <v>335070</v>
      </c>
      <c r="I11196" s="7">
        <v>13402.8</v>
      </c>
      <c r="J11196" s="7">
        <v>73715400</v>
      </c>
      <c r="K11196" s="7">
        <v>7.37</v>
      </c>
      <c r="L11196" s="6">
        <f t="shared" si="545"/>
        <v>35126.139997079998</v>
      </c>
      <c r="M11196" s="7">
        <f t="shared" si="543"/>
        <v>4.0098333329999996</v>
      </c>
      <c r="N11196" s="14" t="str">
        <f t="shared" si="544"/>
        <v>&lt; 25 KW</v>
      </c>
    </row>
    <row r="11197" spans="1:14">
      <c r="A11197" s="6" t="s">
        <v>265</v>
      </c>
      <c r="B11197" s="15" t="s">
        <v>12784</v>
      </c>
      <c r="C11197" s="6" t="s">
        <v>789</v>
      </c>
      <c r="D11197" s="6" t="s">
        <v>14349</v>
      </c>
      <c r="E11197" s="7">
        <v>306</v>
      </c>
      <c r="F11197" s="6">
        <v>-35.446880340600003</v>
      </c>
      <c r="G11197" s="6">
        <v>-58.741851806600003</v>
      </c>
      <c r="H11197" s="7">
        <v>335070</v>
      </c>
      <c r="I11197" s="7">
        <v>13402.8</v>
      </c>
      <c r="J11197" s="7">
        <v>73715400</v>
      </c>
      <c r="K11197" s="7">
        <v>7.37</v>
      </c>
      <c r="L11197" s="6">
        <f t="shared" si="545"/>
        <v>35126.139997079998</v>
      </c>
      <c r="M11197" s="7">
        <f t="shared" si="543"/>
        <v>4.0098333329999996</v>
      </c>
      <c r="N11197" s="14" t="str">
        <f t="shared" si="544"/>
        <v>&lt; 25 KW</v>
      </c>
    </row>
    <row r="11198" spans="1:14">
      <c r="A11198" s="6" t="s">
        <v>265</v>
      </c>
      <c r="B11198" s="15" t="s">
        <v>12784</v>
      </c>
      <c r="C11198" s="6" t="s">
        <v>15578</v>
      </c>
      <c r="D11198" s="6" t="s">
        <v>14350</v>
      </c>
      <c r="E11198" s="7">
        <v>306</v>
      </c>
      <c r="F11198" s="6">
        <v>-35.25356</v>
      </c>
      <c r="G11198" s="6">
        <v>-58.816740000000003</v>
      </c>
      <c r="H11198" s="7">
        <v>335070</v>
      </c>
      <c r="I11198" s="7">
        <v>13402.8</v>
      </c>
      <c r="J11198" s="7">
        <v>73715400</v>
      </c>
      <c r="K11198" s="7">
        <v>7.37</v>
      </c>
      <c r="L11198" s="6">
        <f t="shared" si="545"/>
        <v>35126.139997079998</v>
      </c>
      <c r="M11198" s="7">
        <f t="shared" si="543"/>
        <v>4.0098333329999996</v>
      </c>
      <c r="N11198" s="14" t="str">
        <f t="shared" si="544"/>
        <v>&lt; 25 KW</v>
      </c>
    </row>
    <row r="11199" spans="1:14">
      <c r="A11199" s="6" t="s">
        <v>1564</v>
      </c>
      <c r="B11199" s="15" t="s">
        <v>12784</v>
      </c>
      <c r="C11199" s="6" t="s">
        <v>15579</v>
      </c>
      <c r="D11199" s="6" t="s">
        <v>14351</v>
      </c>
      <c r="E11199" s="7">
        <v>306</v>
      </c>
      <c r="F11199" s="6">
        <v>-38.138840000000002</v>
      </c>
      <c r="G11199" s="6">
        <v>-62.252229999999997</v>
      </c>
      <c r="H11199" s="7">
        <v>335070</v>
      </c>
      <c r="I11199" s="7">
        <v>13402.8</v>
      </c>
      <c r="J11199" s="7">
        <v>73715400</v>
      </c>
      <c r="K11199" s="7">
        <v>7.37</v>
      </c>
      <c r="L11199" s="6">
        <f t="shared" si="545"/>
        <v>35126.139997079998</v>
      </c>
      <c r="M11199" s="7">
        <f t="shared" si="543"/>
        <v>4.0098333329999996</v>
      </c>
      <c r="N11199" s="14" t="str">
        <f t="shared" si="544"/>
        <v>&lt; 25 KW</v>
      </c>
    </row>
    <row r="11200" spans="1:14">
      <c r="A11200" s="6" t="s">
        <v>569</v>
      </c>
      <c r="B11200" s="15" t="s">
        <v>12784</v>
      </c>
      <c r="C11200" s="6" t="s">
        <v>15580</v>
      </c>
      <c r="D11200" s="6" t="s">
        <v>14352</v>
      </c>
      <c r="E11200" s="7">
        <v>305</v>
      </c>
      <c r="F11200" s="6">
        <v>-34.865169999999999</v>
      </c>
      <c r="G11200" s="6">
        <v>-62.531239999999997</v>
      </c>
      <c r="H11200" s="7">
        <v>333975</v>
      </c>
      <c r="I11200" s="7">
        <v>13359</v>
      </c>
      <c r="J11200" s="7">
        <v>73474500</v>
      </c>
      <c r="K11200" s="7">
        <v>7.35</v>
      </c>
      <c r="L11200" s="6">
        <f t="shared" si="545"/>
        <v>35011.348689899998</v>
      </c>
      <c r="M11200" s="7">
        <f t="shared" si="543"/>
        <v>3.9967293024999999</v>
      </c>
      <c r="N11200" s="14" t="str">
        <f t="shared" si="544"/>
        <v>&lt; 25 KW</v>
      </c>
    </row>
    <row r="11201" spans="1:14">
      <c r="A11201" s="6" t="s">
        <v>456</v>
      </c>
      <c r="B11201" s="15" t="s">
        <v>12784</v>
      </c>
      <c r="C11201" s="6" t="s">
        <v>15581</v>
      </c>
      <c r="D11201" s="6" t="s">
        <v>14353</v>
      </c>
      <c r="E11201" s="7">
        <v>305</v>
      </c>
      <c r="F11201" s="6">
        <v>-34.963270000000001</v>
      </c>
      <c r="G11201" s="6">
        <v>-58.271244000000003</v>
      </c>
      <c r="H11201" s="7">
        <v>333975</v>
      </c>
      <c r="I11201" s="7">
        <v>13359</v>
      </c>
      <c r="J11201" s="7">
        <v>73474500</v>
      </c>
      <c r="K11201" s="7">
        <v>7.35</v>
      </c>
      <c r="L11201" s="6">
        <f t="shared" si="545"/>
        <v>35011.348689899998</v>
      </c>
      <c r="M11201" s="7">
        <f t="shared" si="543"/>
        <v>3.9967293024999999</v>
      </c>
      <c r="N11201" s="14" t="str">
        <f t="shared" si="544"/>
        <v>&lt; 25 KW</v>
      </c>
    </row>
    <row r="11202" spans="1:14">
      <c r="A11202" s="6" t="s">
        <v>99</v>
      </c>
      <c r="B11202" s="15" t="s">
        <v>12784</v>
      </c>
      <c r="C11202" s="6" t="s">
        <v>15582</v>
      </c>
      <c r="D11202" s="6" t="s">
        <v>14354</v>
      </c>
      <c r="E11202" s="7">
        <v>305</v>
      </c>
      <c r="F11202" s="6">
        <v>-34.919499999999999</v>
      </c>
      <c r="G11202" s="6">
        <v>-61.100810000000003</v>
      </c>
      <c r="H11202" s="7">
        <v>333975</v>
      </c>
      <c r="I11202" s="7">
        <v>13359</v>
      </c>
      <c r="J11202" s="7">
        <v>73474500</v>
      </c>
      <c r="K11202" s="7">
        <v>7.35</v>
      </c>
      <c r="L11202" s="6">
        <f t="shared" si="545"/>
        <v>35011.348689899998</v>
      </c>
      <c r="M11202" s="7">
        <f t="shared" si="543"/>
        <v>3.9967293024999999</v>
      </c>
      <c r="N11202" s="14" t="str">
        <f t="shared" si="544"/>
        <v>&lt; 25 KW</v>
      </c>
    </row>
    <row r="11203" spans="1:14">
      <c r="A11203" s="6" t="s">
        <v>566</v>
      </c>
      <c r="B11203" s="15" t="s">
        <v>12784</v>
      </c>
      <c r="C11203" s="6" t="s">
        <v>15583</v>
      </c>
      <c r="D11203" s="6" t="s">
        <v>14355</v>
      </c>
      <c r="E11203" s="7">
        <v>305</v>
      </c>
      <c r="F11203" s="6">
        <v>-34.723669999999998</v>
      </c>
      <c r="G11203" s="6">
        <v>-63.252090000000003</v>
      </c>
      <c r="H11203" s="7">
        <v>333975</v>
      </c>
      <c r="I11203" s="7">
        <v>13359</v>
      </c>
      <c r="J11203" s="7">
        <v>73474500</v>
      </c>
      <c r="K11203" s="7">
        <v>7.35</v>
      </c>
      <c r="L11203" s="6">
        <f t="shared" si="545"/>
        <v>35011.348689899998</v>
      </c>
      <c r="M11203" s="7">
        <f t="shared" ref="M11203:M11266" si="546">+L11203/(365*24)</f>
        <v>3.9967293024999999</v>
      </c>
      <c r="N11203" s="14" t="str">
        <f t="shared" ref="N11203:N11266" si="547">+IF(M11203&lt;25,"&lt; 25 KW",IF(M11203&lt;100,"25 - 100 KW",IF(M11203&lt;300,"100 - 300 KW",IF(M11203&lt;500,"300 - 500","&gt;500KW"))))</f>
        <v>&lt; 25 KW</v>
      </c>
    </row>
    <row r="11204" spans="1:14">
      <c r="A11204" s="6" t="s">
        <v>123</v>
      </c>
      <c r="B11204" s="15" t="s">
        <v>12784</v>
      </c>
      <c r="C11204" s="6" t="s">
        <v>6206</v>
      </c>
      <c r="D11204" s="6" t="s">
        <v>14356</v>
      </c>
      <c r="E11204" s="7">
        <v>305</v>
      </c>
      <c r="F11204" s="6">
        <v>-35.098717000000001</v>
      </c>
      <c r="G11204" s="6">
        <v>-57.518635000000003</v>
      </c>
      <c r="H11204" s="7">
        <v>333975</v>
      </c>
      <c r="I11204" s="7">
        <v>13359</v>
      </c>
      <c r="J11204" s="7">
        <v>73474500</v>
      </c>
      <c r="K11204" s="7">
        <v>7.35</v>
      </c>
      <c r="L11204" s="6">
        <f t="shared" si="545"/>
        <v>35011.348689899998</v>
      </c>
      <c r="M11204" s="7">
        <f t="shared" si="546"/>
        <v>3.9967293024999999</v>
      </c>
      <c r="N11204" s="14" t="str">
        <f t="shared" si="547"/>
        <v>&lt; 25 KW</v>
      </c>
    </row>
    <row r="11205" spans="1:14">
      <c r="A11205" s="6" t="s">
        <v>433</v>
      </c>
      <c r="B11205" s="15" t="s">
        <v>12784</v>
      </c>
      <c r="C11205" s="6" t="s">
        <v>15584</v>
      </c>
      <c r="D11205" s="6" t="s">
        <v>14357</v>
      </c>
      <c r="E11205" s="7">
        <v>305</v>
      </c>
      <c r="F11205" s="6">
        <v>-37.585458000000003</v>
      </c>
      <c r="G11205" s="6">
        <v>-62.919885000000001</v>
      </c>
      <c r="H11205" s="7">
        <v>333975</v>
      </c>
      <c r="I11205" s="7">
        <v>13359</v>
      </c>
      <c r="J11205" s="7">
        <v>73474500</v>
      </c>
      <c r="K11205" s="7">
        <v>7.35</v>
      </c>
      <c r="L11205" s="6">
        <f t="shared" si="545"/>
        <v>35011.348689899998</v>
      </c>
      <c r="M11205" s="7">
        <f t="shared" si="546"/>
        <v>3.9967293024999999</v>
      </c>
      <c r="N11205" s="14" t="str">
        <f t="shared" si="547"/>
        <v>&lt; 25 KW</v>
      </c>
    </row>
    <row r="11206" spans="1:14">
      <c r="A11206" s="6" t="s">
        <v>612</v>
      </c>
      <c r="B11206" s="15" t="s">
        <v>12784</v>
      </c>
      <c r="C11206" s="6" t="s">
        <v>15585</v>
      </c>
      <c r="D11206" s="6" t="s">
        <v>14060</v>
      </c>
      <c r="E11206" s="7">
        <v>304</v>
      </c>
      <c r="F11206" s="6">
        <v>-37.481281280499999</v>
      </c>
      <c r="G11206" s="6">
        <v>-59.679229736300002</v>
      </c>
      <c r="H11206" s="7">
        <v>332880</v>
      </c>
      <c r="I11206" s="7">
        <v>13315.2</v>
      </c>
      <c r="J11206" s="7">
        <v>73233600</v>
      </c>
      <c r="K11206" s="7">
        <v>7.32</v>
      </c>
      <c r="L11206" s="6">
        <f t="shared" si="545"/>
        <v>34896.557382719999</v>
      </c>
      <c r="M11206" s="7">
        <f t="shared" si="546"/>
        <v>3.9836252719999998</v>
      </c>
      <c r="N11206" s="14" t="str">
        <f t="shared" si="547"/>
        <v>&lt; 25 KW</v>
      </c>
    </row>
    <row r="11207" spans="1:14">
      <c r="A11207" s="6" t="s">
        <v>636</v>
      </c>
      <c r="B11207" s="15" t="s">
        <v>12784</v>
      </c>
      <c r="C11207" s="6" t="s">
        <v>2326</v>
      </c>
      <c r="D11207" s="6" t="s">
        <v>14358</v>
      </c>
      <c r="E11207" s="7">
        <v>304</v>
      </c>
      <c r="F11207" s="6">
        <v>-34.945410000000003</v>
      </c>
      <c r="G11207" s="6">
        <v>-62.146799999999999</v>
      </c>
      <c r="H11207" s="7">
        <v>332880</v>
      </c>
      <c r="I11207" s="7">
        <v>13315.2</v>
      </c>
      <c r="J11207" s="7">
        <v>73233600</v>
      </c>
      <c r="K11207" s="7">
        <v>7.32</v>
      </c>
      <c r="L11207" s="6">
        <f t="shared" si="545"/>
        <v>34896.557382719999</v>
      </c>
      <c r="M11207" s="7">
        <f t="shared" si="546"/>
        <v>3.9836252719999998</v>
      </c>
      <c r="N11207" s="14" t="str">
        <f t="shared" si="547"/>
        <v>&lt; 25 KW</v>
      </c>
    </row>
    <row r="11208" spans="1:14">
      <c r="A11208" s="6" t="s">
        <v>167</v>
      </c>
      <c r="B11208" s="15" t="s">
        <v>12784</v>
      </c>
      <c r="C11208" s="6" t="s">
        <v>1092</v>
      </c>
      <c r="D11208" s="6" t="s">
        <v>14232</v>
      </c>
      <c r="E11208" s="7">
        <v>304</v>
      </c>
      <c r="F11208" s="6">
        <v>-35.151168823200003</v>
      </c>
      <c r="G11208" s="6">
        <v>-59.400299072300001</v>
      </c>
      <c r="H11208" s="7">
        <v>332880</v>
      </c>
      <c r="I11208" s="7">
        <v>13315.2</v>
      </c>
      <c r="J11208" s="7">
        <v>73233600</v>
      </c>
      <c r="K11208" s="7">
        <v>7.32</v>
      </c>
      <c r="L11208" s="6">
        <f t="shared" si="545"/>
        <v>34896.557382719999</v>
      </c>
      <c r="M11208" s="7">
        <f t="shared" si="546"/>
        <v>3.9836252719999998</v>
      </c>
      <c r="N11208" s="14" t="str">
        <f t="shared" si="547"/>
        <v>&lt; 25 KW</v>
      </c>
    </row>
    <row r="11209" spans="1:14">
      <c r="A11209" s="6" t="s">
        <v>1620</v>
      </c>
      <c r="B11209" s="15" t="s">
        <v>12784</v>
      </c>
      <c r="C11209" s="6" t="s">
        <v>7574</v>
      </c>
      <c r="D11209" s="6" t="s">
        <v>7575</v>
      </c>
      <c r="E11209" s="7">
        <v>303</v>
      </c>
      <c r="F11209" s="6">
        <v>-35.154228210399999</v>
      </c>
      <c r="G11209" s="6">
        <v>-58.3365898132</v>
      </c>
      <c r="H11209" s="7">
        <v>331785</v>
      </c>
      <c r="I11209" s="7">
        <v>13271.4</v>
      </c>
      <c r="J11209" s="7">
        <v>72992700</v>
      </c>
      <c r="K11209" s="7">
        <v>7.3</v>
      </c>
      <c r="L11209" s="6">
        <f t="shared" si="545"/>
        <v>34781.766075539999</v>
      </c>
      <c r="M11209" s="7">
        <f t="shared" si="546"/>
        <v>3.9705212414999997</v>
      </c>
      <c r="N11209" s="14" t="str">
        <f t="shared" si="547"/>
        <v>&lt; 25 KW</v>
      </c>
    </row>
    <row r="11210" spans="1:14">
      <c r="A11210" s="6" t="s">
        <v>1620</v>
      </c>
      <c r="B11210" s="15" t="s">
        <v>12784</v>
      </c>
      <c r="C11210" s="6" t="s">
        <v>15586</v>
      </c>
      <c r="D11210" s="6" t="s">
        <v>14359</v>
      </c>
      <c r="E11210" s="7">
        <v>303</v>
      </c>
      <c r="F11210" s="6">
        <v>-35.289540000000002</v>
      </c>
      <c r="G11210" s="6">
        <v>-58.066609999999997</v>
      </c>
      <c r="H11210" s="7">
        <v>331785</v>
      </c>
      <c r="I11210" s="7">
        <v>13271.4</v>
      </c>
      <c r="J11210" s="7">
        <v>72992700</v>
      </c>
      <c r="K11210" s="7">
        <v>7.3</v>
      </c>
      <c r="L11210" s="6">
        <f t="shared" si="545"/>
        <v>34781.766075539999</v>
      </c>
      <c r="M11210" s="7">
        <f t="shared" si="546"/>
        <v>3.9705212414999997</v>
      </c>
      <c r="N11210" s="14" t="str">
        <f t="shared" si="547"/>
        <v>&lt; 25 KW</v>
      </c>
    </row>
    <row r="11211" spans="1:14">
      <c r="A11211" s="6" t="s">
        <v>81</v>
      </c>
      <c r="B11211" s="15" t="s">
        <v>12784</v>
      </c>
      <c r="C11211" s="6" t="s">
        <v>15587</v>
      </c>
      <c r="D11211" s="6" t="s">
        <v>14360</v>
      </c>
      <c r="E11211" s="7">
        <v>303</v>
      </c>
      <c r="F11211" s="6">
        <v>-34.606110000000001</v>
      </c>
      <c r="G11211" s="6">
        <v>-61.44417</v>
      </c>
      <c r="H11211" s="7">
        <v>331785</v>
      </c>
      <c r="I11211" s="7">
        <v>13271.4</v>
      </c>
      <c r="J11211" s="7">
        <v>72992700</v>
      </c>
      <c r="K11211" s="7">
        <v>7.3</v>
      </c>
      <c r="L11211" s="6">
        <f t="shared" si="545"/>
        <v>34781.766075539999</v>
      </c>
      <c r="M11211" s="7">
        <f t="shared" si="546"/>
        <v>3.9705212414999997</v>
      </c>
      <c r="N11211" s="14" t="str">
        <f t="shared" si="547"/>
        <v>&lt; 25 KW</v>
      </c>
    </row>
    <row r="11212" spans="1:14">
      <c r="A11212" s="6" t="s">
        <v>107</v>
      </c>
      <c r="B11212" s="15" t="s">
        <v>12784</v>
      </c>
      <c r="C11212" s="6" t="s">
        <v>301</v>
      </c>
      <c r="D11212" s="6" t="s">
        <v>14361</v>
      </c>
      <c r="E11212" s="7">
        <v>303</v>
      </c>
      <c r="F11212" s="6">
        <v>-35.498109999999997</v>
      </c>
      <c r="G11212" s="6">
        <v>-60.854579999999999</v>
      </c>
      <c r="H11212" s="7">
        <v>331785</v>
      </c>
      <c r="I11212" s="7">
        <v>13271.4</v>
      </c>
      <c r="J11212" s="7">
        <v>72992700</v>
      </c>
      <c r="K11212" s="7">
        <v>7.3</v>
      </c>
      <c r="L11212" s="6">
        <f t="shared" si="545"/>
        <v>34781.766075539999</v>
      </c>
      <c r="M11212" s="7">
        <f t="shared" si="546"/>
        <v>3.9705212414999997</v>
      </c>
      <c r="N11212" s="14" t="str">
        <f t="shared" si="547"/>
        <v>&lt; 25 KW</v>
      </c>
    </row>
    <row r="11213" spans="1:14">
      <c r="A11213" s="6" t="s">
        <v>35</v>
      </c>
      <c r="B11213" s="15" t="s">
        <v>12784</v>
      </c>
      <c r="C11213" s="6" t="s">
        <v>459</v>
      </c>
      <c r="D11213" s="6" t="s">
        <v>14060</v>
      </c>
      <c r="E11213" s="7">
        <v>303</v>
      </c>
      <c r="F11213" s="6">
        <v>-37.163280487100003</v>
      </c>
      <c r="G11213" s="6">
        <v>-59.195110321000001</v>
      </c>
      <c r="H11213" s="7">
        <v>331785</v>
      </c>
      <c r="I11213" s="7">
        <v>13271.4</v>
      </c>
      <c r="J11213" s="7">
        <v>72992700</v>
      </c>
      <c r="K11213" s="7">
        <v>7.3</v>
      </c>
      <c r="L11213" s="6">
        <f t="shared" si="545"/>
        <v>34781.766075539999</v>
      </c>
      <c r="M11213" s="7">
        <f t="shared" si="546"/>
        <v>3.9705212414999997</v>
      </c>
      <c r="N11213" s="14" t="str">
        <f t="shared" si="547"/>
        <v>&lt; 25 KW</v>
      </c>
    </row>
    <row r="11214" spans="1:14">
      <c r="A11214" s="6" t="s">
        <v>87</v>
      </c>
      <c r="B11214" s="15" t="s">
        <v>12784</v>
      </c>
      <c r="C11214" s="6" t="s">
        <v>9990</v>
      </c>
      <c r="D11214" s="6" t="s">
        <v>9991</v>
      </c>
      <c r="E11214" s="7">
        <v>302</v>
      </c>
      <c r="F11214" s="6">
        <v>-37.176470000000002</v>
      </c>
      <c r="G11214" s="6">
        <v>-63.269190000000002</v>
      </c>
      <c r="H11214" s="7">
        <v>330690</v>
      </c>
      <c r="I11214" s="7">
        <v>13227.6</v>
      </c>
      <c r="J11214" s="7">
        <v>72751800</v>
      </c>
      <c r="K11214" s="7">
        <v>7.28</v>
      </c>
      <c r="L11214" s="6">
        <f t="shared" si="545"/>
        <v>34666.97476836</v>
      </c>
      <c r="M11214" s="7">
        <f t="shared" si="546"/>
        <v>3.9574172110000001</v>
      </c>
      <c r="N11214" s="14" t="str">
        <f t="shared" si="547"/>
        <v>&lt; 25 KW</v>
      </c>
    </row>
    <row r="11215" spans="1:14">
      <c r="A11215" s="6" t="s">
        <v>612</v>
      </c>
      <c r="B11215" s="15" t="s">
        <v>12784</v>
      </c>
      <c r="C11215" s="6" t="s">
        <v>1219</v>
      </c>
      <c r="D11215" s="6" t="s">
        <v>1342</v>
      </c>
      <c r="E11215" s="7">
        <v>302</v>
      </c>
      <c r="F11215" s="6">
        <v>-37.488100000000003</v>
      </c>
      <c r="G11215" s="6">
        <v>-59.689540000000001</v>
      </c>
      <c r="H11215" s="7">
        <v>330690</v>
      </c>
      <c r="I11215" s="7">
        <v>13227.6</v>
      </c>
      <c r="J11215" s="7">
        <v>72751800</v>
      </c>
      <c r="K11215" s="7">
        <v>7.28</v>
      </c>
      <c r="L11215" s="6">
        <f t="shared" si="545"/>
        <v>34666.97476836</v>
      </c>
      <c r="M11215" s="7">
        <f t="shared" si="546"/>
        <v>3.9574172110000001</v>
      </c>
      <c r="N11215" s="14" t="str">
        <f t="shared" si="547"/>
        <v>&lt; 25 KW</v>
      </c>
    </row>
    <row r="11216" spans="1:14">
      <c r="A11216" s="6" t="s">
        <v>123</v>
      </c>
      <c r="B11216" s="15" t="s">
        <v>12784</v>
      </c>
      <c r="C11216" s="6" t="s">
        <v>514</v>
      </c>
      <c r="D11216" s="6" t="s">
        <v>13898</v>
      </c>
      <c r="E11216" s="7">
        <v>302</v>
      </c>
      <c r="F11216" s="6">
        <v>-35.115969999999997</v>
      </c>
      <c r="G11216" s="6">
        <v>-57.715260000000001</v>
      </c>
      <c r="H11216" s="7">
        <v>330690</v>
      </c>
      <c r="I11216" s="7">
        <v>13227.6</v>
      </c>
      <c r="J11216" s="7">
        <v>72751800</v>
      </c>
      <c r="K11216" s="7">
        <v>7.28</v>
      </c>
      <c r="L11216" s="6">
        <f t="shared" si="545"/>
        <v>34666.97476836</v>
      </c>
      <c r="M11216" s="7">
        <f t="shared" si="546"/>
        <v>3.9574172110000001</v>
      </c>
      <c r="N11216" s="14" t="str">
        <f t="shared" si="547"/>
        <v>&lt; 25 KW</v>
      </c>
    </row>
    <row r="11217" spans="1:14">
      <c r="A11217" s="6" t="s">
        <v>136</v>
      </c>
      <c r="B11217" s="15" t="s">
        <v>12784</v>
      </c>
      <c r="C11217" s="6" t="s">
        <v>103</v>
      </c>
      <c r="D11217" s="6" t="s">
        <v>14362</v>
      </c>
      <c r="E11217" s="7">
        <v>301</v>
      </c>
      <c r="F11217" s="6">
        <v>-36.507060000000003</v>
      </c>
      <c r="G11217" s="6">
        <v>-62.6342</v>
      </c>
      <c r="H11217" s="7">
        <v>329595</v>
      </c>
      <c r="I11217" s="7">
        <v>13183.8</v>
      </c>
      <c r="J11217" s="7">
        <v>72510900</v>
      </c>
      <c r="K11217" s="7">
        <v>7.25</v>
      </c>
      <c r="L11217" s="6">
        <f t="shared" si="545"/>
        <v>34552.183461179993</v>
      </c>
      <c r="M11217" s="7">
        <f t="shared" si="546"/>
        <v>3.9443131804999991</v>
      </c>
      <c r="N11217" s="14" t="str">
        <f t="shared" si="547"/>
        <v>&lt; 25 KW</v>
      </c>
    </row>
    <row r="11218" spans="1:14">
      <c r="A11218" s="6" t="s">
        <v>612</v>
      </c>
      <c r="B11218" s="15" t="s">
        <v>12784</v>
      </c>
      <c r="C11218" s="6" t="s">
        <v>15588</v>
      </c>
      <c r="D11218" s="6" t="s">
        <v>14363</v>
      </c>
      <c r="E11218" s="7">
        <v>300</v>
      </c>
      <c r="F11218" s="6">
        <v>-37.584049999999998</v>
      </c>
      <c r="G11218" s="6">
        <v>-59.634900000000002</v>
      </c>
      <c r="H11218" s="7">
        <v>328500</v>
      </c>
      <c r="I11218" s="7">
        <v>13140</v>
      </c>
      <c r="J11218" s="7">
        <v>72270000</v>
      </c>
      <c r="K11218" s="7">
        <v>7.23</v>
      </c>
      <c r="L11218" s="6">
        <f t="shared" si="545"/>
        <v>34437.392154000001</v>
      </c>
      <c r="M11218" s="7">
        <f t="shared" si="546"/>
        <v>3.9312091499999999</v>
      </c>
      <c r="N11218" s="14" t="str">
        <f t="shared" si="547"/>
        <v>&lt; 25 KW</v>
      </c>
    </row>
    <row r="11219" spans="1:14">
      <c r="A11219" s="6" t="s">
        <v>167</v>
      </c>
      <c r="B11219" s="15" t="s">
        <v>12784</v>
      </c>
      <c r="C11219" s="6" t="s">
        <v>15589</v>
      </c>
      <c r="D11219" s="6" t="s">
        <v>14364</v>
      </c>
      <c r="E11219" s="7">
        <v>300</v>
      </c>
      <c r="F11219" s="6">
        <v>-35.085949999999997</v>
      </c>
      <c r="G11219" s="6">
        <v>-59.23413</v>
      </c>
      <c r="H11219" s="7">
        <v>328500</v>
      </c>
      <c r="I11219" s="7">
        <v>13140</v>
      </c>
      <c r="J11219" s="7">
        <v>72270000</v>
      </c>
      <c r="K11219" s="7">
        <v>7.23</v>
      </c>
      <c r="L11219" s="6">
        <f t="shared" si="545"/>
        <v>34437.392154000001</v>
      </c>
      <c r="M11219" s="7">
        <f t="shared" si="546"/>
        <v>3.9312091499999999</v>
      </c>
      <c r="N11219" s="14" t="str">
        <f t="shared" si="547"/>
        <v>&lt; 25 KW</v>
      </c>
    </row>
    <row r="11220" spans="1:14">
      <c r="A11220" s="6" t="s">
        <v>559</v>
      </c>
      <c r="B11220" s="15" t="s">
        <v>12784</v>
      </c>
      <c r="C11220" s="6" t="s">
        <v>15590</v>
      </c>
      <c r="D11220" s="6" t="s">
        <v>14365</v>
      </c>
      <c r="E11220" s="7">
        <v>300</v>
      </c>
      <c r="F11220" s="6">
        <v>-34.768059999999998</v>
      </c>
      <c r="G11220" s="6">
        <v>-59.816110000000002</v>
      </c>
      <c r="H11220" s="7">
        <v>328500</v>
      </c>
      <c r="I11220" s="7">
        <v>13140</v>
      </c>
      <c r="J11220" s="7">
        <v>72270000</v>
      </c>
      <c r="K11220" s="7">
        <v>7.23</v>
      </c>
      <c r="L11220" s="6">
        <f t="shared" si="545"/>
        <v>34437.392154000001</v>
      </c>
      <c r="M11220" s="7">
        <f t="shared" si="546"/>
        <v>3.9312091499999999</v>
      </c>
      <c r="N11220" s="14" t="str">
        <f t="shared" si="547"/>
        <v>&lt; 25 KW</v>
      </c>
    </row>
    <row r="11221" spans="1:14">
      <c r="A11221" s="6" t="s">
        <v>246</v>
      </c>
      <c r="B11221" s="15" t="s">
        <v>12784</v>
      </c>
      <c r="C11221" s="6" t="s">
        <v>103</v>
      </c>
      <c r="D11221" s="6" t="s">
        <v>14366</v>
      </c>
      <c r="E11221" s="7">
        <v>299</v>
      </c>
      <c r="F11221" s="6">
        <v>-34.945180000000001</v>
      </c>
      <c r="G11221" s="6">
        <v>-61.60904</v>
      </c>
      <c r="H11221" s="7">
        <v>327405</v>
      </c>
      <c r="I11221" s="7">
        <v>13096.2</v>
      </c>
      <c r="J11221" s="7">
        <v>72029100</v>
      </c>
      <c r="K11221" s="7">
        <v>7.2</v>
      </c>
      <c r="L11221" s="6">
        <f t="shared" si="545"/>
        <v>34322.600846820002</v>
      </c>
      <c r="M11221" s="7">
        <f t="shared" si="546"/>
        <v>3.9181051195000003</v>
      </c>
      <c r="N11221" s="14" t="str">
        <f t="shared" si="547"/>
        <v>&lt; 25 KW</v>
      </c>
    </row>
    <row r="11222" spans="1:14">
      <c r="A11222" s="6" t="s">
        <v>969</v>
      </c>
      <c r="B11222" s="15" t="s">
        <v>12784</v>
      </c>
      <c r="C11222" s="6" t="s">
        <v>15591</v>
      </c>
      <c r="D11222" s="6" t="s">
        <v>14367</v>
      </c>
      <c r="E11222" s="7">
        <v>298</v>
      </c>
      <c r="F11222" s="6">
        <v>-36.007959999999997</v>
      </c>
      <c r="G11222" s="6">
        <v>-61.44894</v>
      </c>
      <c r="H11222" s="7">
        <v>326310</v>
      </c>
      <c r="I11222" s="7">
        <v>13052.4</v>
      </c>
      <c r="J11222" s="7">
        <v>71788200</v>
      </c>
      <c r="K11222" s="7">
        <v>7.18</v>
      </c>
      <c r="L11222" s="6">
        <f t="shared" si="545"/>
        <v>34207.809539640002</v>
      </c>
      <c r="M11222" s="7">
        <f t="shared" si="546"/>
        <v>3.9050010890000002</v>
      </c>
      <c r="N11222" s="14" t="str">
        <f t="shared" si="547"/>
        <v>&lt; 25 KW</v>
      </c>
    </row>
    <row r="11223" spans="1:14">
      <c r="A11223" s="6" t="s">
        <v>566</v>
      </c>
      <c r="B11223" s="15" t="s">
        <v>12784</v>
      </c>
      <c r="C11223" s="6" t="s">
        <v>3241</v>
      </c>
      <c r="D11223" s="6" t="s">
        <v>14368</v>
      </c>
      <c r="E11223" s="7">
        <v>298</v>
      </c>
      <c r="F11223" s="6">
        <v>-34.711959999999998</v>
      </c>
      <c r="G11223" s="6">
        <v>-63.143050000000002</v>
      </c>
      <c r="H11223" s="7">
        <v>326310</v>
      </c>
      <c r="I11223" s="7">
        <v>13052.4</v>
      </c>
      <c r="J11223" s="7">
        <v>71788200</v>
      </c>
      <c r="K11223" s="7">
        <v>7.18</v>
      </c>
      <c r="L11223" s="6">
        <f t="shared" ref="L11223:L11286" si="548">+J11223*0.00116222*0.41</f>
        <v>34207.809539640002</v>
      </c>
      <c r="M11223" s="7">
        <f t="shared" si="546"/>
        <v>3.9050010890000002</v>
      </c>
      <c r="N11223" s="14" t="str">
        <f t="shared" si="547"/>
        <v>&lt; 25 KW</v>
      </c>
    </row>
    <row r="11224" spans="1:14">
      <c r="A11224" s="6" t="s">
        <v>566</v>
      </c>
      <c r="B11224" s="15" t="s">
        <v>12784</v>
      </c>
      <c r="C11224" s="6" t="s">
        <v>501</v>
      </c>
      <c r="D11224" s="6" t="s">
        <v>14369</v>
      </c>
      <c r="E11224" s="7">
        <v>298</v>
      </c>
      <c r="F11224" s="6">
        <v>-34.617379999999997</v>
      </c>
      <c r="G11224" s="6">
        <v>-63.317599999999999</v>
      </c>
      <c r="H11224" s="7">
        <v>326310</v>
      </c>
      <c r="I11224" s="7">
        <v>13052.4</v>
      </c>
      <c r="J11224" s="7">
        <v>71788200</v>
      </c>
      <c r="K11224" s="7">
        <v>7.18</v>
      </c>
      <c r="L11224" s="6">
        <f t="shared" si="548"/>
        <v>34207.809539640002</v>
      </c>
      <c r="M11224" s="7">
        <f t="shared" si="546"/>
        <v>3.9050010890000002</v>
      </c>
      <c r="N11224" s="14" t="str">
        <f t="shared" si="547"/>
        <v>&lt; 25 KW</v>
      </c>
    </row>
    <row r="11225" spans="1:14">
      <c r="A11225" s="6" t="s">
        <v>38</v>
      </c>
      <c r="B11225" s="15" t="s">
        <v>12784</v>
      </c>
      <c r="C11225" s="6" t="s">
        <v>1973</v>
      </c>
      <c r="D11225" s="6" t="s">
        <v>14370</v>
      </c>
      <c r="E11225" s="7">
        <v>298</v>
      </c>
      <c r="F11225" s="6">
        <v>-35.2363</v>
      </c>
      <c r="G11225" s="6">
        <v>-59.441699999999997</v>
      </c>
      <c r="H11225" s="7">
        <v>326310</v>
      </c>
      <c r="I11225" s="7">
        <v>13052.4</v>
      </c>
      <c r="J11225" s="7">
        <v>71788200</v>
      </c>
      <c r="K11225" s="7">
        <v>7.18</v>
      </c>
      <c r="L11225" s="6">
        <f t="shared" si="548"/>
        <v>34207.809539640002</v>
      </c>
      <c r="M11225" s="7">
        <f t="shared" si="546"/>
        <v>3.9050010890000002</v>
      </c>
      <c r="N11225" s="14" t="str">
        <f t="shared" si="547"/>
        <v>&lt; 25 KW</v>
      </c>
    </row>
    <row r="11226" spans="1:14">
      <c r="A11226" s="6" t="s">
        <v>566</v>
      </c>
      <c r="B11226" s="15" t="s">
        <v>12784</v>
      </c>
      <c r="C11226" s="6" t="s">
        <v>15592</v>
      </c>
      <c r="D11226" s="6" t="s">
        <v>14371</v>
      </c>
      <c r="E11226" s="7">
        <v>297</v>
      </c>
      <c r="F11226" s="6">
        <v>-34.931869506799998</v>
      </c>
      <c r="G11226" s="6">
        <v>-62.907379150399997</v>
      </c>
      <c r="H11226" s="7">
        <v>325215</v>
      </c>
      <c r="I11226" s="7">
        <v>13008.6</v>
      </c>
      <c r="J11226" s="7">
        <v>71547300</v>
      </c>
      <c r="K11226" s="7">
        <v>7.15</v>
      </c>
      <c r="L11226" s="6">
        <f t="shared" si="548"/>
        <v>34093.018232460003</v>
      </c>
      <c r="M11226" s="7">
        <f t="shared" si="546"/>
        <v>3.8918970585000001</v>
      </c>
      <c r="N11226" s="14" t="str">
        <f t="shared" si="547"/>
        <v>&lt; 25 KW</v>
      </c>
    </row>
    <row r="11227" spans="1:14">
      <c r="A11227" s="6" t="s">
        <v>246</v>
      </c>
      <c r="B11227" s="15" t="s">
        <v>12784</v>
      </c>
      <c r="C11227" s="6" t="s">
        <v>7310</v>
      </c>
      <c r="D11227" s="6" t="s">
        <v>14366</v>
      </c>
      <c r="E11227" s="7">
        <v>297</v>
      </c>
      <c r="F11227" s="6">
        <v>-35.094700000000003</v>
      </c>
      <c r="G11227" s="6">
        <v>-61.467529999999996</v>
      </c>
      <c r="H11227" s="7">
        <v>325215</v>
      </c>
      <c r="I11227" s="7">
        <v>13008.6</v>
      </c>
      <c r="J11227" s="7">
        <v>71547300</v>
      </c>
      <c r="K11227" s="7">
        <v>7.15</v>
      </c>
      <c r="L11227" s="6">
        <f t="shared" si="548"/>
        <v>34093.018232460003</v>
      </c>
      <c r="M11227" s="7">
        <f t="shared" si="546"/>
        <v>3.8918970585000001</v>
      </c>
      <c r="N11227" s="14" t="str">
        <f t="shared" si="547"/>
        <v>&lt; 25 KW</v>
      </c>
    </row>
    <row r="11228" spans="1:14">
      <c r="A11228" s="6" t="s">
        <v>35</v>
      </c>
      <c r="B11228" s="15" t="s">
        <v>12784</v>
      </c>
      <c r="C11228" s="6" t="s">
        <v>3913</v>
      </c>
      <c r="D11228" s="6" t="s">
        <v>14372</v>
      </c>
      <c r="E11228" s="7">
        <v>297</v>
      </c>
      <c r="F11228" s="6">
        <v>-37.387160000000002</v>
      </c>
      <c r="G11228" s="6">
        <v>-59.197560000000003</v>
      </c>
      <c r="H11228" s="7">
        <v>325215</v>
      </c>
      <c r="I11228" s="7">
        <v>13008.6</v>
      </c>
      <c r="J11228" s="7">
        <v>71547300</v>
      </c>
      <c r="K11228" s="7">
        <v>7.15</v>
      </c>
      <c r="L11228" s="6">
        <f t="shared" si="548"/>
        <v>34093.018232460003</v>
      </c>
      <c r="M11228" s="7">
        <f t="shared" si="546"/>
        <v>3.8918970585000001</v>
      </c>
      <c r="N11228" s="14" t="str">
        <f t="shared" si="547"/>
        <v>&lt; 25 KW</v>
      </c>
    </row>
    <row r="11229" spans="1:14">
      <c r="A11229" s="6" t="s">
        <v>130</v>
      </c>
      <c r="B11229" s="15" t="s">
        <v>12784</v>
      </c>
      <c r="C11229" s="6" t="s">
        <v>253</v>
      </c>
      <c r="D11229" s="6" t="s">
        <v>7408</v>
      </c>
      <c r="E11229" s="7">
        <v>296</v>
      </c>
      <c r="F11229" s="6">
        <v>-37.348909999999997</v>
      </c>
      <c r="G11229" s="6">
        <v>-58.46801</v>
      </c>
      <c r="H11229" s="7">
        <v>324120</v>
      </c>
      <c r="I11229" s="7">
        <v>12964.8</v>
      </c>
      <c r="J11229" s="7">
        <v>71306400</v>
      </c>
      <c r="K11229" s="7">
        <v>7.13</v>
      </c>
      <c r="L11229" s="6">
        <f t="shared" si="548"/>
        <v>33978.226925279996</v>
      </c>
      <c r="M11229" s="7">
        <f t="shared" si="546"/>
        <v>3.8787930279999996</v>
      </c>
      <c r="N11229" s="14" t="str">
        <f t="shared" si="547"/>
        <v>&lt; 25 KW</v>
      </c>
    </row>
    <row r="11230" spans="1:14">
      <c r="A11230" s="6" t="s">
        <v>81</v>
      </c>
      <c r="B11230" s="15" t="s">
        <v>12784</v>
      </c>
      <c r="C11230" s="6" t="s">
        <v>1331</v>
      </c>
      <c r="D11230" s="6" t="s">
        <v>14373</v>
      </c>
      <c r="E11230" s="7">
        <v>296</v>
      </c>
      <c r="F11230" s="6">
        <v>-34.544601</v>
      </c>
      <c r="G11230" s="6">
        <v>-61.866069000000003</v>
      </c>
      <c r="H11230" s="7">
        <v>324120</v>
      </c>
      <c r="I11230" s="7">
        <v>12964.8</v>
      </c>
      <c r="J11230" s="7">
        <v>71306400</v>
      </c>
      <c r="K11230" s="7">
        <v>7.13</v>
      </c>
      <c r="L11230" s="6">
        <f t="shared" si="548"/>
        <v>33978.226925279996</v>
      </c>
      <c r="M11230" s="7">
        <f t="shared" si="546"/>
        <v>3.8787930279999996</v>
      </c>
      <c r="N11230" s="14" t="str">
        <f t="shared" si="547"/>
        <v>&lt; 25 KW</v>
      </c>
    </row>
    <row r="11231" spans="1:14">
      <c r="A11231" s="6" t="s">
        <v>372</v>
      </c>
      <c r="B11231" s="15" t="s">
        <v>12784</v>
      </c>
      <c r="C11231" s="6" t="s">
        <v>2456</v>
      </c>
      <c r="D11231" s="6" t="s">
        <v>14374</v>
      </c>
      <c r="E11231" s="7">
        <v>295</v>
      </c>
      <c r="F11231" s="6">
        <v>-34.993615207700003</v>
      </c>
      <c r="G11231" s="6">
        <v>-59.667374134100001</v>
      </c>
      <c r="H11231" s="7">
        <v>323025</v>
      </c>
      <c r="I11231" s="7">
        <v>12921</v>
      </c>
      <c r="J11231" s="7">
        <v>71065500</v>
      </c>
      <c r="K11231" s="7">
        <v>7.11</v>
      </c>
      <c r="L11231" s="6">
        <f t="shared" si="548"/>
        <v>33863.435618099997</v>
      </c>
      <c r="M11231" s="7">
        <f t="shared" si="546"/>
        <v>3.8656889974999995</v>
      </c>
      <c r="N11231" s="14" t="str">
        <f t="shared" si="547"/>
        <v>&lt; 25 KW</v>
      </c>
    </row>
    <row r="11232" spans="1:14">
      <c r="A11232" s="6" t="s">
        <v>207</v>
      </c>
      <c r="B11232" s="15" t="s">
        <v>12784</v>
      </c>
      <c r="C11232" s="6" t="s">
        <v>15593</v>
      </c>
      <c r="D11232" s="6" t="s">
        <v>14375</v>
      </c>
      <c r="E11232" s="7">
        <v>295</v>
      </c>
      <c r="F11232" s="6">
        <v>-34.727539999999998</v>
      </c>
      <c r="G11232" s="6">
        <v>-59.052070000000001</v>
      </c>
      <c r="H11232" s="7">
        <v>323025</v>
      </c>
      <c r="I11232" s="7">
        <v>12921</v>
      </c>
      <c r="J11232" s="7">
        <v>71065500</v>
      </c>
      <c r="K11232" s="7">
        <v>7.11</v>
      </c>
      <c r="L11232" s="6">
        <f t="shared" si="548"/>
        <v>33863.435618099997</v>
      </c>
      <c r="M11232" s="7">
        <f t="shared" si="546"/>
        <v>3.8656889974999995</v>
      </c>
      <c r="N11232" s="14" t="str">
        <f t="shared" si="547"/>
        <v>&lt; 25 KW</v>
      </c>
    </row>
    <row r="11233" spans="1:14">
      <c r="A11233" s="6" t="s">
        <v>1477</v>
      </c>
      <c r="B11233" s="15" t="s">
        <v>12784</v>
      </c>
      <c r="C11233" s="6" t="s">
        <v>1383</v>
      </c>
      <c r="D11233" s="6" t="s">
        <v>14376</v>
      </c>
      <c r="E11233" s="7">
        <v>295</v>
      </c>
      <c r="F11233" s="6">
        <v>-35.329790000000003</v>
      </c>
      <c r="G11233" s="6">
        <v>-63.272570000000002</v>
      </c>
      <c r="H11233" s="7">
        <v>323025</v>
      </c>
      <c r="I11233" s="7">
        <v>12921</v>
      </c>
      <c r="J11233" s="7">
        <v>71065500</v>
      </c>
      <c r="K11233" s="7">
        <v>7.11</v>
      </c>
      <c r="L11233" s="6">
        <f t="shared" si="548"/>
        <v>33863.435618099997</v>
      </c>
      <c r="M11233" s="7">
        <f t="shared" si="546"/>
        <v>3.8656889974999995</v>
      </c>
      <c r="N11233" s="14" t="str">
        <f t="shared" si="547"/>
        <v>&lt; 25 KW</v>
      </c>
    </row>
    <row r="11234" spans="1:14">
      <c r="A11234" s="6" t="s">
        <v>35</v>
      </c>
      <c r="B11234" s="15" t="s">
        <v>12784</v>
      </c>
      <c r="C11234" s="6" t="s">
        <v>133</v>
      </c>
      <c r="D11234" s="6" t="s">
        <v>14377</v>
      </c>
      <c r="E11234" s="7">
        <v>295</v>
      </c>
      <c r="F11234" s="6">
        <v>-37.228259999999999</v>
      </c>
      <c r="G11234" s="6">
        <v>-59.054290000000002</v>
      </c>
      <c r="H11234" s="7">
        <v>323025</v>
      </c>
      <c r="I11234" s="7">
        <v>12921</v>
      </c>
      <c r="J11234" s="7">
        <v>71065500</v>
      </c>
      <c r="K11234" s="7">
        <v>7.11</v>
      </c>
      <c r="L11234" s="6">
        <f t="shared" si="548"/>
        <v>33863.435618099997</v>
      </c>
      <c r="M11234" s="7">
        <f t="shared" si="546"/>
        <v>3.8656889974999995</v>
      </c>
      <c r="N11234" s="14" t="str">
        <f t="shared" si="547"/>
        <v>&lt; 25 KW</v>
      </c>
    </row>
    <row r="11235" spans="1:14">
      <c r="A11235" s="6" t="s">
        <v>225</v>
      </c>
      <c r="B11235" s="15" t="s">
        <v>12784</v>
      </c>
      <c r="C11235" s="6" t="s">
        <v>1293</v>
      </c>
      <c r="D11235" s="6" t="s">
        <v>14378</v>
      </c>
      <c r="E11235" s="7">
        <v>294</v>
      </c>
      <c r="F11235" s="6">
        <v>-34.31232</v>
      </c>
      <c r="G11235" s="6">
        <v>-61.521619999999999</v>
      </c>
      <c r="H11235" s="7">
        <v>321930</v>
      </c>
      <c r="I11235" s="7">
        <v>12877.2</v>
      </c>
      <c r="J11235" s="7">
        <v>70824600</v>
      </c>
      <c r="K11235" s="7">
        <v>7.08</v>
      </c>
      <c r="L11235" s="6">
        <f t="shared" si="548"/>
        <v>33748.644310919997</v>
      </c>
      <c r="M11235" s="7">
        <f t="shared" si="546"/>
        <v>3.8525849669999999</v>
      </c>
      <c r="N11235" s="14" t="str">
        <f t="shared" si="547"/>
        <v>&lt; 25 KW</v>
      </c>
    </row>
    <row r="11236" spans="1:14">
      <c r="A11236" s="6" t="s">
        <v>636</v>
      </c>
      <c r="B11236" s="15" t="s">
        <v>12784</v>
      </c>
      <c r="C11236" s="6" t="s">
        <v>15594</v>
      </c>
      <c r="D11236" s="6" t="s">
        <v>14379</v>
      </c>
      <c r="E11236" s="7">
        <v>294</v>
      </c>
      <c r="F11236" s="6">
        <v>-34.712268829300001</v>
      </c>
      <c r="G11236" s="6">
        <v>-62.050098419199998</v>
      </c>
      <c r="H11236" s="7">
        <v>321930</v>
      </c>
      <c r="I11236" s="7">
        <v>12877.2</v>
      </c>
      <c r="J11236" s="7">
        <v>70824600</v>
      </c>
      <c r="K11236" s="7">
        <v>7.08</v>
      </c>
      <c r="L11236" s="6">
        <f t="shared" si="548"/>
        <v>33748.644310919997</v>
      </c>
      <c r="M11236" s="7">
        <f t="shared" si="546"/>
        <v>3.8525849669999999</v>
      </c>
      <c r="N11236" s="14" t="str">
        <f t="shared" si="547"/>
        <v>&lt; 25 KW</v>
      </c>
    </row>
    <row r="11237" spans="1:14">
      <c r="A11237" s="6" t="s">
        <v>566</v>
      </c>
      <c r="B11237" s="15" t="s">
        <v>12784</v>
      </c>
      <c r="C11237" s="6" t="s">
        <v>2045</v>
      </c>
      <c r="D11237" s="6" t="s">
        <v>14380</v>
      </c>
      <c r="E11237" s="7">
        <v>294</v>
      </c>
      <c r="F11237" s="6">
        <v>-34.803080000000001</v>
      </c>
      <c r="G11237" s="6">
        <v>-62.98845</v>
      </c>
      <c r="H11237" s="7">
        <v>321930</v>
      </c>
      <c r="I11237" s="7">
        <v>12877.2</v>
      </c>
      <c r="J11237" s="7">
        <v>70824600</v>
      </c>
      <c r="K11237" s="7">
        <v>7.08</v>
      </c>
      <c r="L11237" s="6">
        <f t="shared" si="548"/>
        <v>33748.644310919997</v>
      </c>
      <c r="M11237" s="7">
        <f t="shared" si="546"/>
        <v>3.8525849669999999</v>
      </c>
      <c r="N11237" s="14" t="str">
        <f t="shared" si="547"/>
        <v>&lt; 25 KW</v>
      </c>
    </row>
    <row r="11238" spans="1:14">
      <c r="A11238" s="6" t="s">
        <v>81</v>
      </c>
      <c r="B11238" s="15" t="s">
        <v>12784</v>
      </c>
      <c r="C11238" s="6" t="s">
        <v>15595</v>
      </c>
      <c r="D11238" s="6" t="s">
        <v>14381</v>
      </c>
      <c r="E11238" s="7">
        <v>294</v>
      </c>
      <c r="F11238" s="6">
        <v>-34.411499999999997</v>
      </c>
      <c r="G11238" s="6">
        <v>-61.733960000000003</v>
      </c>
      <c r="H11238" s="7">
        <v>321930</v>
      </c>
      <c r="I11238" s="7">
        <v>12877.2</v>
      </c>
      <c r="J11238" s="7">
        <v>70824600</v>
      </c>
      <c r="K11238" s="7">
        <v>7.08</v>
      </c>
      <c r="L11238" s="6">
        <f t="shared" si="548"/>
        <v>33748.644310919997</v>
      </c>
      <c r="M11238" s="7">
        <f t="shared" si="546"/>
        <v>3.8525849669999999</v>
      </c>
      <c r="N11238" s="14" t="str">
        <f t="shared" si="547"/>
        <v>&lt; 25 KW</v>
      </c>
    </row>
    <row r="11239" spans="1:14">
      <c r="A11239" s="6" t="s">
        <v>569</v>
      </c>
      <c r="B11239" s="15" t="s">
        <v>12784</v>
      </c>
      <c r="C11239" s="6" t="s">
        <v>15596</v>
      </c>
      <c r="D11239" s="6" t="s">
        <v>2935</v>
      </c>
      <c r="E11239" s="7">
        <v>293</v>
      </c>
      <c r="F11239" s="6">
        <v>-34.85078</v>
      </c>
      <c r="G11239" s="6">
        <v>-62.402030000000003</v>
      </c>
      <c r="H11239" s="7">
        <v>320835</v>
      </c>
      <c r="I11239" s="7">
        <v>12833.4</v>
      </c>
      <c r="J11239" s="7">
        <v>70583700</v>
      </c>
      <c r="K11239" s="7">
        <v>7.06</v>
      </c>
      <c r="L11239" s="6">
        <f t="shared" si="548"/>
        <v>33633.853003740005</v>
      </c>
      <c r="M11239" s="7">
        <f t="shared" si="546"/>
        <v>3.8394809365000007</v>
      </c>
      <c r="N11239" s="14" t="str">
        <f t="shared" si="547"/>
        <v>&lt; 25 KW</v>
      </c>
    </row>
    <row r="11240" spans="1:14">
      <c r="A11240" s="6" t="s">
        <v>167</v>
      </c>
      <c r="B11240" s="15" t="s">
        <v>12784</v>
      </c>
      <c r="C11240" s="6" t="s">
        <v>9154</v>
      </c>
      <c r="D11240" s="6" t="s">
        <v>9155</v>
      </c>
      <c r="E11240" s="7">
        <v>293</v>
      </c>
      <c r="F11240" s="6">
        <v>-34.898186000000003</v>
      </c>
      <c r="G11240" s="6">
        <v>-59.268154000000003</v>
      </c>
      <c r="H11240" s="7">
        <v>320835</v>
      </c>
      <c r="I11240" s="7">
        <v>12833.4</v>
      </c>
      <c r="J11240" s="7">
        <v>70583700</v>
      </c>
      <c r="K11240" s="7">
        <v>7.06</v>
      </c>
      <c r="L11240" s="6">
        <f t="shared" si="548"/>
        <v>33633.853003740005</v>
      </c>
      <c r="M11240" s="7">
        <f t="shared" si="546"/>
        <v>3.8394809365000007</v>
      </c>
      <c r="N11240" s="14" t="str">
        <f t="shared" si="547"/>
        <v>&lt; 25 KW</v>
      </c>
    </row>
    <row r="11241" spans="1:14">
      <c r="A11241" s="6" t="s">
        <v>298</v>
      </c>
      <c r="B11241" s="15" t="s">
        <v>12784</v>
      </c>
      <c r="C11241" s="6" t="s">
        <v>3404</v>
      </c>
      <c r="D11241" s="6" t="s">
        <v>14382</v>
      </c>
      <c r="E11241" s="7">
        <v>293</v>
      </c>
      <c r="F11241" s="6">
        <v>-35.881120000000003</v>
      </c>
      <c r="G11241" s="6">
        <v>-61.916670000000003</v>
      </c>
      <c r="H11241" s="7">
        <v>320835</v>
      </c>
      <c r="I11241" s="7">
        <v>12833.4</v>
      </c>
      <c r="J11241" s="7">
        <v>70583700</v>
      </c>
      <c r="K11241" s="7">
        <v>7.06</v>
      </c>
      <c r="L11241" s="6">
        <f t="shared" si="548"/>
        <v>33633.853003740005</v>
      </c>
      <c r="M11241" s="7">
        <f t="shared" si="546"/>
        <v>3.8394809365000007</v>
      </c>
      <c r="N11241" s="14" t="str">
        <f t="shared" si="547"/>
        <v>&lt; 25 KW</v>
      </c>
    </row>
    <row r="11242" spans="1:14">
      <c r="A11242" s="6" t="s">
        <v>698</v>
      </c>
      <c r="B11242" s="15" t="s">
        <v>12784</v>
      </c>
      <c r="C11242" s="6" t="s">
        <v>410</v>
      </c>
      <c r="D11242" s="6" t="s">
        <v>14383</v>
      </c>
      <c r="E11242" s="7">
        <v>293</v>
      </c>
      <c r="F11242" s="6">
        <v>-36.669550000000001</v>
      </c>
      <c r="G11242" s="6">
        <v>-63.203479999999999</v>
      </c>
      <c r="H11242" s="7">
        <v>320835</v>
      </c>
      <c r="I11242" s="7">
        <v>12833.4</v>
      </c>
      <c r="J11242" s="7">
        <v>70583700</v>
      </c>
      <c r="K11242" s="7">
        <v>7.06</v>
      </c>
      <c r="L11242" s="6">
        <f t="shared" si="548"/>
        <v>33633.853003740005</v>
      </c>
      <c r="M11242" s="7">
        <f t="shared" si="546"/>
        <v>3.8394809365000007</v>
      </c>
      <c r="N11242" s="14" t="str">
        <f t="shared" si="547"/>
        <v>&lt; 25 KW</v>
      </c>
    </row>
    <row r="11243" spans="1:14">
      <c r="A11243" s="6" t="s">
        <v>566</v>
      </c>
      <c r="B11243" s="15" t="s">
        <v>12784</v>
      </c>
      <c r="C11243" s="6" t="s">
        <v>1235</v>
      </c>
      <c r="D11243" s="6" t="s">
        <v>14384</v>
      </c>
      <c r="E11243" s="7">
        <v>292</v>
      </c>
      <c r="F11243" s="6">
        <v>-34.831220000000002</v>
      </c>
      <c r="G11243" s="6">
        <v>-63.219209999999997</v>
      </c>
      <c r="H11243" s="7">
        <v>319740</v>
      </c>
      <c r="I11243" s="7">
        <v>12789.6</v>
      </c>
      <c r="J11243" s="7">
        <v>70342800</v>
      </c>
      <c r="K11243" s="7">
        <v>7.03</v>
      </c>
      <c r="L11243" s="6">
        <f t="shared" si="548"/>
        <v>33519.061696559998</v>
      </c>
      <c r="M11243" s="7">
        <f t="shared" si="546"/>
        <v>3.8263769059999997</v>
      </c>
      <c r="N11243" s="14" t="str">
        <f t="shared" si="547"/>
        <v>&lt; 25 KW</v>
      </c>
    </row>
    <row r="11244" spans="1:14">
      <c r="A11244" s="6" t="s">
        <v>268</v>
      </c>
      <c r="B11244" s="15" t="s">
        <v>12784</v>
      </c>
      <c r="C11244" s="6" t="s">
        <v>103</v>
      </c>
      <c r="D11244" s="6" t="s">
        <v>14385</v>
      </c>
      <c r="E11244" s="7">
        <v>292</v>
      </c>
      <c r="F11244" s="6">
        <v>-34.968310000000002</v>
      </c>
      <c r="G11244" s="6">
        <v>-57.85163</v>
      </c>
      <c r="H11244" s="7">
        <v>319740</v>
      </c>
      <c r="I11244" s="7">
        <v>12789.6</v>
      </c>
      <c r="J11244" s="7">
        <v>70342800</v>
      </c>
      <c r="K11244" s="7">
        <v>7.03</v>
      </c>
      <c r="L11244" s="6">
        <f t="shared" si="548"/>
        <v>33519.061696559998</v>
      </c>
      <c r="M11244" s="7">
        <f t="shared" si="546"/>
        <v>3.8263769059999997</v>
      </c>
      <c r="N11244" s="14" t="str">
        <f t="shared" si="547"/>
        <v>&lt; 25 KW</v>
      </c>
    </row>
    <row r="11245" spans="1:14">
      <c r="A11245" s="6" t="s">
        <v>107</v>
      </c>
      <c r="B11245" s="15" t="s">
        <v>12784</v>
      </c>
      <c r="C11245" s="6" t="s">
        <v>7600</v>
      </c>
      <c r="D11245" s="6" t="s">
        <v>14386</v>
      </c>
      <c r="E11245" s="7">
        <v>292</v>
      </c>
      <c r="F11245" s="6">
        <v>-35.370269999999998</v>
      </c>
      <c r="G11245" s="6">
        <v>-61.425640000000001</v>
      </c>
      <c r="H11245" s="7">
        <v>319740</v>
      </c>
      <c r="I11245" s="7">
        <v>12789.6</v>
      </c>
      <c r="J11245" s="7">
        <v>70342800</v>
      </c>
      <c r="K11245" s="7">
        <v>7.03</v>
      </c>
      <c r="L11245" s="6">
        <f t="shared" si="548"/>
        <v>33519.061696559998</v>
      </c>
      <c r="M11245" s="7">
        <f t="shared" si="546"/>
        <v>3.8263769059999997</v>
      </c>
      <c r="N11245" s="14" t="str">
        <f t="shared" si="547"/>
        <v>&lt; 25 KW</v>
      </c>
    </row>
    <row r="11246" spans="1:14">
      <c r="A11246" s="6" t="s">
        <v>1620</v>
      </c>
      <c r="B11246" s="15" t="s">
        <v>12784</v>
      </c>
      <c r="C11246" s="6" t="s">
        <v>9480</v>
      </c>
      <c r="D11246" s="6" t="s">
        <v>9480</v>
      </c>
      <c r="E11246" s="7">
        <v>291</v>
      </c>
      <c r="F11246" s="6">
        <v>-35.152009999999997</v>
      </c>
      <c r="G11246" s="6">
        <v>-58.150669999999998</v>
      </c>
      <c r="H11246" s="7">
        <v>318645</v>
      </c>
      <c r="I11246" s="7">
        <v>12745.8</v>
      </c>
      <c r="J11246" s="7">
        <v>70101900</v>
      </c>
      <c r="K11246" s="7">
        <v>7.01</v>
      </c>
      <c r="L11246" s="6">
        <f t="shared" si="548"/>
        <v>33404.270389379999</v>
      </c>
      <c r="M11246" s="7">
        <f t="shared" si="546"/>
        <v>3.8132728755</v>
      </c>
      <c r="N11246" s="14" t="str">
        <f t="shared" si="547"/>
        <v>&lt; 25 KW</v>
      </c>
    </row>
    <row r="11247" spans="1:14">
      <c r="A11247" s="6" t="s">
        <v>268</v>
      </c>
      <c r="B11247" s="15" t="s">
        <v>12784</v>
      </c>
      <c r="C11247" s="6" t="s">
        <v>4960</v>
      </c>
      <c r="D11247" s="6" t="s">
        <v>14387</v>
      </c>
      <c r="E11247" s="7">
        <v>291</v>
      </c>
      <c r="F11247" s="6">
        <v>-35.043300000000002</v>
      </c>
      <c r="G11247" s="6">
        <v>-57.992400000000004</v>
      </c>
      <c r="H11247" s="7">
        <v>318645</v>
      </c>
      <c r="I11247" s="7">
        <v>12745.8</v>
      </c>
      <c r="J11247" s="7">
        <v>70101900</v>
      </c>
      <c r="K11247" s="7">
        <v>7.01</v>
      </c>
      <c r="L11247" s="6">
        <f t="shared" si="548"/>
        <v>33404.270389379999</v>
      </c>
      <c r="M11247" s="7">
        <f t="shared" si="546"/>
        <v>3.8132728755</v>
      </c>
      <c r="N11247" s="14" t="str">
        <f t="shared" si="547"/>
        <v>&lt; 25 KW</v>
      </c>
    </row>
    <row r="11248" spans="1:14">
      <c r="A11248" s="6" t="s">
        <v>84</v>
      </c>
      <c r="B11248" s="15" t="s">
        <v>12784</v>
      </c>
      <c r="C11248" s="6" t="s">
        <v>15597</v>
      </c>
      <c r="D11248" s="6" t="s">
        <v>14388</v>
      </c>
      <c r="E11248" s="7">
        <v>290</v>
      </c>
      <c r="F11248" s="6">
        <v>-36.740113641599997</v>
      </c>
      <c r="G11248" s="6">
        <v>-59.8808650159</v>
      </c>
      <c r="H11248" s="7">
        <v>317550</v>
      </c>
      <c r="I11248" s="7">
        <v>12702</v>
      </c>
      <c r="J11248" s="7">
        <v>69861000</v>
      </c>
      <c r="K11248" s="7">
        <v>6.99</v>
      </c>
      <c r="L11248" s="6">
        <f t="shared" si="548"/>
        <v>33289.4790822</v>
      </c>
      <c r="M11248" s="7">
        <f t="shared" si="546"/>
        <v>3.800168845</v>
      </c>
      <c r="N11248" s="14" t="str">
        <f t="shared" si="547"/>
        <v>&lt; 25 KW</v>
      </c>
    </row>
    <row r="11249" spans="1:14">
      <c r="A11249" s="6" t="s">
        <v>272</v>
      </c>
      <c r="B11249" s="15" t="s">
        <v>12784</v>
      </c>
      <c r="C11249" s="6" t="s">
        <v>4828</v>
      </c>
      <c r="D11249" s="6" t="s">
        <v>4829</v>
      </c>
      <c r="E11249" s="7">
        <v>290</v>
      </c>
      <c r="F11249" s="6">
        <v>-35.669629999999998</v>
      </c>
      <c r="G11249" s="6">
        <v>-58.45138</v>
      </c>
      <c r="H11249" s="7">
        <v>317550</v>
      </c>
      <c r="I11249" s="7">
        <v>12702</v>
      </c>
      <c r="J11249" s="7">
        <v>69861000</v>
      </c>
      <c r="K11249" s="7">
        <v>6.99</v>
      </c>
      <c r="L11249" s="6">
        <f t="shared" si="548"/>
        <v>33289.4790822</v>
      </c>
      <c r="M11249" s="7">
        <f t="shared" si="546"/>
        <v>3.800168845</v>
      </c>
      <c r="N11249" s="14" t="str">
        <f t="shared" si="547"/>
        <v>&lt; 25 KW</v>
      </c>
    </row>
    <row r="11250" spans="1:14">
      <c r="A11250" s="6" t="s">
        <v>258</v>
      </c>
      <c r="B11250" s="15" t="s">
        <v>12784</v>
      </c>
      <c r="C11250" s="6" t="s">
        <v>1531</v>
      </c>
      <c r="D11250" s="6" t="s">
        <v>14389</v>
      </c>
      <c r="E11250" s="7">
        <v>290</v>
      </c>
      <c r="F11250" s="6">
        <v>-38.167479999999998</v>
      </c>
      <c r="G11250" s="6">
        <v>-58.813670000000002</v>
      </c>
      <c r="H11250" s="7">
        <v>317550</v>
      </c>
      <c r="I11250" s="7">
        <v>12702</v>
      </c>
      <c r="J11250" s="7">
        <v>69861000</v>
      </c>
      <c r="K11250" s="7">
        <v>6.99</v>
      </c>
      <c r="L11250" s="6">
        <f t="shared" si="548"/>
        <v>33289.4790822</v>
      </c>
      <c r="M11250" s="7">
        <f t="shared" si="546"/>
        <v>3.800168845</v>
      </c>
      <c r="N11250" s="14" t="str">
        <f t="shared" si="547"/>
        <v>&lt; 25 KW</v>
      </c>
    </row>
    <row r="11251" spans="1:14">
      <c r="A11251" s="6" t="s">
        <v>153</v>
      </c>
      <c r="B11251" s="15" t="s">
        <v>12784</v>
      </c>
      <c r="C11251" s="6" t="s">
        <v>15598</v>
      </c>
      <c r="D11251" s="6" t="s">
        <v>14390</v>
      </c>
      <c r="E11251" s="7">
        <v>290</v>
      </c>
      <c r="F11251" s="6">
        <v>-34.803092999999997</v>
      </c>
      <c r="G11251" s="6">
        <v>-58.877963999999999</v>
      </c>
      <c r="H11251" s="7">
        <v>317550</v>
      </c>
      <c r="I11251" s="7">
        <v>12702</v>
      </c>
      <c r="J11251" s="7">
        <v>69861000</v>
      </c>
      <c r="K11251" s="7">
        <v>6.99</v>
      </c>
      <c r="L11251" s="6">
        <f t="shared" si="548"/>
        <v>33289.4790822</v>
      </c>
      <c r="M11251" s="7">
        <f t="shared" si="546"/>
        <v>3.800168845</v>
      </c>
      <c r="N11251" s="14" t="str">
        <f t="shared" si="547"/>
        <v>&lt; 25 KW</v>
      </c>
    </row>
    <row r="11252" spans="1:14">
      <c r="A11252" s="6" t="s">
        <v>87</v>
      </c>
      <c r="B11252" s="15" t="s">
        <v>12784</v>
      </c>
      <c r="C11252" s="6" t="s">
        <v>103</v>
      </c>
      <c r="D11252" s="6" t="s">
        <v>14391</v>
      </c>
      <c r="E11252" s="7">
        <v>289</v>
      </c>
      <c r="F11252" s="6">
        <v>-37.225709999999999</v>
      </c>
      <c r="G11252" s="6">
        <v>-63.113770000000002</v>
      </c>
      <c r="H11252" s="7">
        <v>316455</v>
      </c>
      <c r="I11252" s="7">
        <v>12658.2</v>
      </c>
      <c r="J11252" s="7">
        <v>69620100</v>
      </c>
      <c r="K11252" s="7">
        <v>6.96</v>
      </c>
      <c r="L11252" s="6">
        <f t="shared" si="548"/>
        <v>33174.68777502</v>
      </c>
      <c r="M11252" s="7">
        <f t="shared" si="546"/>
        <v>3.7870648144999999</v>
      </c>
      <c r="N11252" s="14" t="str">
        <f t="shared" si="547"/>
        <v>&lt; 25 KW</v>
      </c>
    </row>
    <row r="11253" spans="1:14">
      <c r="A11253" s="6" t="s">
        <v>569</v>
      </c>
      <c r="B11253" s="15" t="s">
        <v>12784</v>
      </c>
      <c r="C11253" s="6" t="s">
        <v>1957</v>
      </c>
      <c r="D11253" s="6" t="s">
        <v>14392</v>
      </c>
      <c r="E11253" s="7">
        <v>289</v>
      </c>
      <c r="F11253" s="6">
        <v>-35.00591</v>
      </c>
      <c r="G11253" s="6">
        <v>-62.23921</v>
      </c>
      <c r="H11253" s="7">
        <v>316455</v>
      </c>
      <c r="I11253" s="7">
        <v>12658.2</v>
      </c>
      <c r="J11253" s="7">
        <v>69620100</v>
      </c>
      <c r="K11253" s="7">
        <v>6.96</v>
      </c>
      <c r="L11253" s="6">
        <f t="shared" si="548"/>
        <v>33174.68777502</v>
      </c>
      <c r="M11253" s="7">
        <f t="shared" si="546"/>
        <v>3.7870648144999999</v>
      </c>
      <c r="N11253" s="14" t="str">
        <f t="shared" si="547"/>
        <v>&lt; 25 KW</v>
      </c>
    </row>
    <row r="11254" spans="1:14">
      <c r="A11254" s="6" t="s">
        <v>559</v>
      </c>
      <c r="B11254" s="15" t="s">
        <v>12784</v>
      </c>
      <c r="C11254" s="6" t="s">
        <v>8081</v>
      </c>
      <c r="D11254" s="6" t="s">
        <v>14393</v>
      </c>
      <c r="E11254" s="7">
        <v>289</v>
      </c>
      <c r="F11254" s="6">
        <v>-34.839440000000003</v>
      </c>
      <c r="G11254" s="6">
        <v>-59.725560000000002</v>
      </c>
      <c r="H11254" s="7">
        <v>316455</v>
      </c>
      <c r="I11254" s="7">
        <v>12658.2</v>
      </c>
      <c r="J11254" s="7">
        <v>69620100</v>
      </c>
      <c r="K11254" s="7">
        <v>6.96</v>
      </c>
      <c r="L11254" s="6">
        <f t="shared" si="548"/>
        <v>33174.68777502</v>
      </c>
      <c r="M11254" s="7">
        <f t="shared" si="546"/>
        <v>3.7870648144999999</v>
      </c>
      <c r="N11254" s="14" t="str">
        <f t="shared" si="547"/>
        <v>&lt; 25 KW</v>
      </c>
    </row>
    <row r="11255" spans="1:14">
      <c r="A11255" s="6" t="s">
        <v>120</v>
      </c>
      <c r="B11255" s="15" t="s">
        <v>12784</v>
      </c>
      <c r="C11255" s="6" t="s">
        <v>6206</v>
      </c>
      <c r="D11255" s="6" t="s">
        <v>6207</v>
      </c>
      <c r="E11255" s="7">
        <v>288</v>
      </c>
      <c r="F11255" s="6">
        <v>-36.270490000000002</v>
      </c>
      <c r="G11255" s="6">
        <v>-61.648310000000002</v>
      </c>
      <c r="H11255" s="7">
        <v>315360</v>
      </c>
      <c r="I11255" s="7">
        <v>12614.4</v>
      </c>
      <c r="J11255" s="7">
        <v>69379200</v>
      </c>
      <c r="K11255" s="7">
        <v>6.94</v>
      </c>
      <c r="L11255" s="6">
        <f t="shared" si="548"/>
        <v>33059.896467840001</v>
      </c>
      <c r="M11255" s="7">
        <f t="shared" si="546"/>
        <v>3.7739607840000002</v>
      </c>
      <c r="N11255" s="14" t="str">
        <f t="shared" si="547"/>
        <v>&lt; 25 KW</v>
      </c>
    </row>
    <row r="11256" spans="1:14">
      <c r="A11256" s="6" t="s">
        <v>147</v>
      </c>
      <c r="B11256" s="15" t="s">
        <v>12784</v>
      </c>
      <c r="C11256" s="6" t="s">
        <v>4628</v>
      </c>
      <c r="D11256" s="6" t="s">
        <v>14394</v>
      </c>
      <c r="E11256" s="7">
        <v>288</v>
      </c>
      <c r="F11256" s="6">
        <v>-37.089730000000003</v>
      </c>
      <c r="G11256" s="6">
        <v>-60.453679999999999</v>
      </c>
      <c r="H11256" s="7">
        <v>315360</v>
      </c>
      <c r="I11256" s="7">
        <v>12614.4</v>
      </c>
      <c r="J11256" s="7">
        <v>69379200</v>
      </c>
      <c r="K11256" s="7">
        <v>6.94</v>
      </c>
      <c r="L11256" s="6">
        <f t="shared" si="548"/>
        <v>33059.896467840001</v>
      </c>
      <c r="M11256" s="7">
        <f t="shared" si="546"/>
        <v>3.7739607840000002</v>
      </c>
      <c r="N11256" s="14" t="str">
        <f t="shared" si="547"/>
        <v>&lt; 25 KW</v>
      </c>
    </row>
    <row r="11257" spans="1:14">
      <c r="A11257" s="6" t="s">
        <v>1477</v>
      </c>
      <c r="B11257" s="15" t="s">
        <v>12784</v>
      </c>
      <c r="C11257" s="6" t="s">
        <v>103</v>
      </c>
      <c r="D11257" s="6" t="s">
        <v>6190</v>
      </c>
      <c r="E11257" s="7">
        <v>288</v>
      </c>
      <c r="F11257" s="6">
        <v>-35.472799999999999</v>
      </c>
      <c r="G11257" s="6">
        <v>-62.938800000000001</v>
      </c>
      <c r="H11257" s="7">
        <v>315360</v>
      </c>
      <c r="I11257" s="7">
        <v>12614.4</v>
      </c>
      <c r="J11257" s="7">
        <v>69379200</v>
      </c>
      <c r="K11257" s="7">
        <v>6.94</v>
      </c>
      <c r="L11257" s="6">
        <f t="shared" si="548"/>
        <v>33059.896467840001</v>
      </c>
      <c r="M11257" s="7">
        <f t="shared" si="546"/>
        <v>3.7739607840000002</v>
      </c>
      <c r="N11257" s="14" t="str">
        <f t="shared" si="547"/>
        <v>&lt; 25 KW</v>
      </c>
    </row>
    <row r="11258" spans="1:14">
      <c r="A11258" s="6" t="s">
        <v>698</v>
      </c>
      <c r="B11258" s="15" t="s">
        <v>12784</v>
      </c>
      <c r="C11258" s="6" t="s">
        <v>410</v>
      </c>
      <c r="D11258" s="6" t="s">
        <v>14395</v>
      </c>
      <c r="E11258" s="7">
        <v>288</v>
      </c>
      <c r="F11258" s="6">
        <v>-36.664619999999999</v>
      </c>
      <c r="G11258" s="6">
        <v>-63.207880000000003</v>
      </c>
      <c r="H11258" s="7">
        <v>315360</v>
      </c>
      <c r="I11258" s="7">
        <v>12614.4</v>
      </c>
      <c r="J11258" s="7">
        <v>69379200</v>
      </c>
      <c r="K11258" s="7">
        <v>6.94</v>
      </c>
      <c r="L11258" s="6">
        <f t="shared" si="548"/>
        <v>33059.896467840001</v>
      </c>
      <c r="M11258" s="7">
        <f t="shared" si="546"/>
        <v>3.7739607840000002</v>
      </c>
      <c r="N11258" s="14" t="str">
        <f t="shared" si="547"/>
        <v>&lt; 25 KW</v>
      </c>
    </row>
    <row r="11259" spans="1:14">
      <c r="A11259" s="6" t="s">
        <v>120</v>
      </c>
      <c r="B11259" s="15" t="s">
        <v>12784</v>
      </c>
      <c r="C11259" s="6" t="s">
        <v>7843</v>
      </c>
      <c r="D11259" s="6" t="s">
        <v>13967</v>
      </c>
      <c r="E11259" s="7">
        <v>287</v>
      </c>
      <c r="F11259" s="6">
        <v>-36.211269999999999</v>
      </c>
      <c r="G11259" s="6">
        <v>-61.599130000000002</v>
      </c>
      <c r="H11259" s="7">
        <v>314265</v>
      </c>
      <c r="I11259" s="7">
        <v>12570.6</v>
      </c>
      <c r="J11259" s="7">
        <v>69138300</v>
      </c>
      <c r="K11259" s="7">
        <v>6.91</v>
      </c>
      <c r="L11259" s="6">
        <f t="shared" si="548"/>
        <v>32945.105160660001</v>
      </c>
      <c r="M11259" s="7">
        <f t="shared" si="546"/>
        <v>3.7608567535000001</v>
      </c>
      <c r="N11259" s="14" t="str">
        <f t="shared" si="547"/>
        <v>&lt; 25 KW</v>
      </c>
    </row>
    <row r="11260" spans="1:14">
      <c r="A11260" s="6" t="s">
        <v>107</v>
      </c>
      <c r="B11260" s="15" t="s">
        <v>12784</v>
      </c>
      <c r="C11260" s="6" t="s">
        <v>301</v>
      </c>
      <c r="D11260" s="6" t="s">
        <v>14396</v>
      </c>
      <c r="E11260" s="7">
        <v>287</v>
      </c>
      <c r="F11260" s="6">
        <v>-35.31476</v>
      </c>
      <c r="G11260" s="6">
        <v>-61.440959999999997</v>
      </c>
      <c r="H11260" s="7">
        <v>314265</v>
      </c>
      <c r="I11260" s="7">
        <v>12570.6</v>
      </c>
      <c r="J11260" s="7">
        <v>69138300</v>
      </c>
      <c r="K11260" s="7">
        <v>6.91</v>
      </c>
      <c r="L11260" s="6">
        <f t="shared" si="548"/>
        <v>32945.105160660001</v>
      </c>
      <c r="M11260" s="7">
        <f t="shared" si="546"/>
        <v>3.7608567535000001</v>
      </c>
      <c r="N11260" s="14" t="str">
        <f t="shared" si="547"/>
        <v>&lt; 25 KW</v>
      </c>
    </row>
    <row r="11261" spans="1:14">
      <c r="A11261" s="6" t="s">
        <v>33</v>
      </c>
      <c r="B11261" s="15" t="s">
        <v>12784</v>
      </c>
      <c r="C11261" s="6" t="s">
        <v>12759</v>
      </c>
      <c r="D11261" s="6" t="s">
        <v>14087</v>
      </c>
      <c r="E11261" s="7">
        <v>287</v>
      </c>
      <c r="F11261" s="6">
        <v>-34.009620666499998</v>
      </c>
      <c r="G11261" s="6">
        <v>-59.265270233199999</v>
      </c>
      <c r="H11261" s="7">
        <v>314265</v>
      </c>
      <c r="I11261" s="7">
        <v>12570.6</v>
      </c>
      <c r="J11261" s="7">
        <v>69138300</v>
      </c>
      <c r="K11261" s="7">
        <v>6.91</v>
      </c>
      <c r="L11261" s="6">
        <f t="shared" si="548"/>
        <v>32945.105160660001</v>
      </c>
      <c r="M11261" s="7">
        <f t="shared" si="546"/>
        <v>3.7608567535000001</v>
      </c>
      <c r="N11261" s="14" t="str">
        <f t="shared" si="547"/>
        <v>&lt; 25 KW</v>
      </c>
    </row>
    <row r="11262" spans="1:14">
      <c r="A11262" s="6" t="s">
        <v>95</v>
      </c>
      <c r="B11262" s="15" t="s">
        <v>12784</v>
      </c>
      <c r="C11262" s="6" t="s">
        <v>4652</v>
      </c>
      <c r="D11262" s="6" t="s">
        <v>14397</v>
      </c>
      <c r="E11262" s="7">
        <v>286</v>
      </c>
      <c r="F11262" s="6">
        <v>-37.827660000000002</v>
      </c>
      <c r="G11262" s="6">
        <v>-58.232300000000002</v>
      </c>
      <c r="H11262" s="7">
        <v>313170</v>
      </c>
      <c r="I11262" s="7">
        <v>12526.8</v>
      </c>
      <c r="J11262" s="7">
        <v>68897400</v>
      </c>
      <c r="K11262" s="7">
        <v>6.89</v>
      </c>
      <c r="L11262" s="6">
        <f t="shared" si="548"/>
        <v>32830.313853480002</v>
      </c>
      <c r="M11262" s="7">
        <f t="shared" si="546"/>
        <v>3.7477527230000001</v>
      </c>
      <c r="N11262" s="14" t="str">
        <f t="shared" si="547"/>
        <v>&lt; 25 KW</v>
      </c>
    </row>
    <row r="11263" spans="1:14">
      <c r="A11263" s="6" t="s">
        <v>636</v>
      </c>
      <c r="B11263" s="15" t="s">
        <v>12784</v>
      </c>
      <c r="C11263" s="6" t="s">
        <v>15599</v>
      </c>
      <c r="D11263" s="6" t="s">
        <v>14398</v>
      </c>
      <c r="E11263" s="7">
        <v>286</v>
      </c>
      <c r="F11263" s="6">
        <v>-34.740220000000001</v>
      </c>
      <c r="G11263" s="6">
        <v>-61.828000000000003</v>
      </c>
      <c r="H11263" s="7">
        <v>313170</v>
      </c>
      <c r="I11263" s="7">
        <v>12526.8</v>
      </c>
      <c r="J11263" s="7">
        <v>68897400</v>
      </c>
      <c r="K11263" s="7">
        <v>6.89</v>
      </c>
      <c r="L11263" s="6">
        <f t="shared" si="548"/>
        <v>32830.313853480002</v>
      </c>
      <c r="M11263" s="7">
        <f t="shared" si="546"/>
        <v>3.7477527230000001</v>
      </c>
      <c r="N11263" s="14" t="str">
        <f t="shared" si="547"/>
        <v>&lt; 25 KW</v>
      </c>
    </row>
    <row r="11264" spans="1:14">
      <c r="A11264" s="6" t="s">
        <v>636</v>
      </c>
      <c r="B11264" s="15" t="s">
        <v>12784</v>
      </c>
      <c r="C11264" s="6" t="s">
        <v>4682</v>
      </c>
      <c r="D11264" s="6" t="s">
        <v>14399</v>
      </c>
      <c r="E11264" s="7">
        <v>286</v>
      </c>
      <c r="F11264" s="6">
        <v>-34.837110000000003</v>
      </c>
      <c r="G11264" s="6">
        <v>-62.125</v>
      </c>
      <c r="H11264" s="7">
        <v>313170</v>
      </c>
      <c r="I11264" s="7">
        <v>12526.8</v>
      </c>
      <c r="J11264" s="7">
        <v>68897400</v>
      </c>
      <c r="K11264" s="7">
        <v>6.89</v>
      </c>
      <c r="L11264" s="6">
        <f t="shared" si="548"/>
        <v>32830.313853480002</v>
      </c>
      <c r="M11264" s="7">
        <f t="shared" si="546"/>
        <v>3.7477527230000001</v>
      </c>
      <c r="N11264" s="14" t="str">
        <f t="shared" si="547"/>
        <v>&lt; 25 KW</v>
      </c>
    </row>
    <row r="11265" spans="1:14">
      <c r="A11265" s="6" t="s">
        <v>279</v>
      </c>
      <c r="B11265" s="15" t="s">
        <v>12784</v>
      </c>
      <c r="C11265" s="6" t="s">
        <v>15600</v>
      </c>
      <c r="D11265" s="6" t="s">
        <v>14400</v>
      </c>
      <c r="E11265" s="7">
        <v>286</v>
      </c>
      <c r="F11265" s="6">
        <v>-34.741399999999999</v>
      </c>
      <c r="G11265" s="6">
        <v>-59.140590000000003</v>
      </c>
      <c r="H11265" s="7">
        <v>313170</v>
      </c>
      <c r="I11265" s="7">
        <v>12526.8</v>
      </c>
      <c r="J11265" s="7">
        <v>68897400</v>
      </c>
      <c r="K11265" s="7">
        <v>6.89</v>
      </c>
      <c r="L11265" s="6">
        <f t="shared" si="548"/>
        <v>32830.313853480002</v>
      </c>
      <c r="M11265" s="7">
        <f t="shared" si="546"/>
        <v>3.7477527230000001</v>
      </c>
      <c r="N11265" s="14" t="str">
        <f t="shared" si="547"/>
        <v>&lt; 25 KW</v>
      </c>
    </row>
    <row r="11266" spans="1:14">
      <c r="A11266" s="6" t="s">
        <v>170</v>
      </c>
      <c r="B11266" s="15" t="s">
        <v>12784</v>
      </c>
      <c r="C11266" s="6" t="s">
        <v>7534</v>
      </c>
      <c r="D11266" s="6" t="s">
        <v>7535</v>
      </c>
      <c r="E11266" s="7">
        <v>286</v>
      </c>
      <c r="F11266" s="6">
        <v>-35.896000000000001</v>
      </c>
      <c r="G11266" s="6">
        <v>-62.767800000000001</v>
      </c>
      <c r="H11266" s="7">
        <v>313170</v>
      </c>
      <c r="I11266" s="7">
        <v>12526.8</v>
      </c>
      <c r="J11266" s="7">
        <v>68897400</v>
      </c>
      <c r="K11266" s="7">
        <v>6.89</v>
      </c>
      <c r="L11266" s="6">
        <f t="shared" si="548"/>
        <v>32830.313853480002</v>
      </c>
      <c r="M11266" s="7">
        <f t="shared" si="546"/>
        <v>3.7477527230000001</v>
      </c>
      <c r="N11266" s="14" t="str">
        <f t="shared" si="547"/>
        <v>&lt; 25 KW</v>
      </c>
    </row>
    <row r="11267" spans="1:14">
      <c r="A11267" s="6" t="s">
        <v>566</v>
      </c>
      <c r="B11267" s="15" t="s">
        <v>12784</v>
      </c>
      <c r="C11267" s="6" t="s">
        <v>103</v>
      </c>
      <c r="D11267" s="6" t="s">
        <v>14401</v>
      </c>
      <c r="E11267" s="7">
        <v>285</v>
      </c>
      <c r="F11267" s="6">
        <v>-34.436343999999998</v>
      </c>
      <c r="G11267" s="6">
        <v>-62.94708</v>
      </c>
      <c r="H11267" s="7">
        <v>312075</v>
      </c>
      <c r="I11267" s="7">
        <v>12483</v>
      </c>
      <c r="J11267" s="7">
        <v>68656500</v>
      </c>
      <c r="K11267" s="7">
        <v>6.87</v>
      </c>
      <c r="L11267" s="6">
        <f t="shared" si="548"/>
        <v>32715.522546300002</v>
      </c>
      <c r="M11267" s="7">
        <f t="shared" ref="M11267:M11330" si="549">+L11267/(365*24)</f>
        <v>3.7346486925000004</v>
      </c>
      <c r="N11267" s="14" t="str">
        <f t="shared" ref="N11267:N11330" si="550">+IF(M11267&lt;25,"&lt; 25 KW",IF(M11267&lt;100,"25 - 100 KW",IF(M11267&lt;300,"100 - 300 KW",IF(M11267&lt;500,"300 - 500","&gt;500KW"))))</f>
        <v>&lt; 25 KW</v>
      </c>
    </row>
    <row r="11268" spans="1:14">
      <c r="A11268" s="6" t="s">
        <v>81</v>
      </c>
      <c r="B11268" s="15" t="s">
        <v>12784</v>
      </c>
      <c r="C11268" s="6" t="s">
        <v>178</v>
      </c>
      <c r="D11268" s="6" t="s">
        <v>7116</v>
      </c>
      <c r="E11268" s="7">
        <v>285</v>
      </c>
      <c r="F11268" s="6">
        <v>-34.525570000000002</v>
      </c>
      <c r="G11268" s="6">
        <v>-61.525910000000003</v>
      </c>
      <c r="H11268" s="7">
        <v>312075</v>
      </c>
      <c r="I11268" s="7">
        <v>12483</v>
      </c>
      <c r="J11268" s="7">
        <v>68656500</v>
      </c>
      <c r="K11268" s="7">
        <v>6.87</v>
      </c>
      <c r="L11268" s="6">
        <f t="shared" si="548"/>
        <v>32715.522546300002</v>
      </c>
      <c r="M11268" s="7">
        <f t="shared" si="549"/>
        <v>3.7346486925000004</v>
      </c>
      <c r="N11268" s="14" t="str">
        <f t="shared" si="550"/>
        <v>&lt; 25 KW</v>
      </c>
    </row>
    <row r="11269" spans="1:14">
      <c r="A11269" s="6" t="s">
        <v>147</v>
      </c>
      <c r="B11269" s="15" t="s">
        <v>12784</v>
      </c>
      <c r="C11269" s="6" t="s">
        <v>2688</v>
      </c>
      <c r="D11269" s="6" t="s">
        <v>14402</v>
      </c>
      <c r="E11269" s="7">
        <v>285</v>
      </c>
      <c r="F11269" s="6">
        <v>-37.115569999999998</v>
      </c>
      <c r="G11269" s="6">
        <v>-60.537770000000002</v>
      </c>
      <c r="H11269" s="7">
        <v>312075</v>
      </c>
      <c r="I11269" s="7">
        <v>12483</v>
      </c>
      <c r="J11269" s="7">
        <v>68656500</v>
      </c>
      <c r="K11269" s="7">
        <v>6.87</v>
      </c>
      <c r="L11269" s="6">
        <f t="shared" si="548"/>
        <v>32715.522546300002</v>
      </c>
      <c r="M11269" s="7">
        <f t="shared" si="549"/>
        <v>3.7346486925000004</v>
      </c>
      <c r="N11269" s="14" t="str">
        <f t="shared" si="550"/>
        <v>&lt; 25 KW</v>
      </c>
    </row>
    <row r="11270" spans="1:14">
      <c r="A11270" s="6" t="s">
        <v>566</v>
      </c>
      <c r="B11270" s="15" t="s">
        <v>12784</v>
      </c>
      <c r="C11270" s="6" t="s">
        <v>1438</v>
      </c>
      <c r="D11270" s="6" t="s">
        <v>14403</v>
      </c>
      <c r="E11270" s="7">
        <v>283</v>
      </c>
      <c r="F11270" s="6">
        <v>-35.061999999999998</v>
      </c>
      <c r="G11270" s="6">
        <v>-62.734279999999998</v>
      </c>
      <c r="H11270" s="7">
        <v>309885</v>
      </c>
      <c r="I11270" s="7">
        <v>12395.4</v>
      </c>
      <c r="J11270" s="7">
        <v>68174700</v>
      </c>
      <c r="K11270" s="7">
        <v>6.82</v>
      </c>
      <c r="L11270" s="6">
        <f t="shared" si="548"/>
        <v>32485.93993194</v>
      </c>
      <c r="M11270" s="7">
        <f t="shared" si="549"/>
        <v>3.7084406314999998</v>
      </c>
      <c r="N11270" s="14" t="str">
        <f t="shared" si="550"/>
        <v>&lt; 25 KW</v>
      </c>
    </row>
    <row r="11271" spans="1:14">
      <c r="A11271" s="6" t="s">
        <v>69</v>
      </c>
      <c r="B11271" s="15" t="s">
        <v>12784</v>
      </c>
      <c r="C11271" s="6" t="s">
        <v>15601</v>
      </c>
      <c r="D11271" s="6" t="s">
        <v>14404</v>
      </c>
      <c r="E11271" s="7">
        <v>283</v>
      </c>
      <c r="F11271" s="6">
        <v>-33.990108489999997</v>
      </c>
      <c r="G11271" s="6">
        <v>-60.325630187999998</v>
      </c>
      <c r="H11271" s="7">
        <v>309885</v>
      </c>
      <c r="I11271" s="7">
        <v>12395.4</v>
      </c>
      <c r="J11271" s="7">
        <v>68174700</v>
      </c>
      <c r="K11271" s="7">
        <v>6.82</v>
      </c>
      <c r="L11271" s="6">
        <f t="shared" si="548"/>
        <v>32485.93993194</v>
      </c>
      <c r="M11271" s="7">
        <f t="shared" si="549"/>
        <v>3.7084406314999998</v>
      </c>
      <c r="N11271" s="14" t="str">
        <f t="shared" si="550"/>
        <v>&lt; 25 KW</v>
      </c>
    </row>
    <row r="11272" spans="1:14">
      <c r="A11272" s="6" t="s">
        <v>35</v>
      </c>
      <c r="B11272" s="15" t="s">
        <v>12784</v>
      </c>
      <c r="C11272" s="6" t="s">
        <v>4116</v>
      </c>
      <c r="D11272" s="6" t="s">
        <v>14405</v>
      </c>
      <c r="E11272" s="7">
        <v>283</v>
      </c>
      <c r="F11272" s="6">
        <v>-37.183430000000001</v>
      </c>
      <c r="G11272" s="6">
        <v>-59.196150000000003</v>
      </c>
      <c r="H11272" s="7">
        <v>309885</v>
      </c>
      <c r="I11272" s="7">
        <v>12395.4</v>
      </c>
      <c r="J11272" s="7">
        <v>68174700</v>
      </c>
      <c r="K11272" s="7">
        <v>6.82</v>
      </c>
      <c r="L11272" s="6">
        <f t="shared" si="548"/>
        <v>32485.93993194</v>
      </c>
      <c r="M11272" s="7">
        <f t="shared" si="549"/>
        <v>3.7084406314999998</v>
      </c>
      <c r="N11272" s="14" t="str">
        <f t="shared" si="550"/>
        <v>&lt; 25 KW</v>
      </c>
    </row>
    <row r="11273" spans="1:14">
      <c r="A11273" s="6" t="s">
        <v>87</v>
      </c>
      <c r="B11273" s="15" t="s">
        <v>12784</v>
      </c>
      <c r="C11273" s="6" t="s">
        <v>9578</v>
      </c>
      <c r="D11273" s="6" t="s">
        <v>9579</v>
      </c>
      <c r="E11273" s="7">
        <v>282</v>
      </c>
      <c r="F11273" s="6">
        <v>-36.985849999999999</v>
      </c>
      <c r="G11273" s="6">
        <v>-63.132959999999997</v>
      </c>
      <c r="H11273" s="7">
        <v>308790</v>
      </c>
      <c r="I11273" s="7">
        <v>12351.6</v>
      </c>
      <c r="J11273" s="7">
        <v>67933800</v>
      </c>
      <c r="K11273" s="7">
        <v>6.79</v>
      </c>
      <c r="L11273" s="6">
        <f t="shared" si="548"/>
        <v>32371.148624760001</v>
      </c>
      <c r="M11273" s="7">
        <f t="shared" si="549"/>
        <v>3.6953366010000002</v>
      </c>
      <c r="N11273" s="14" t="str">
        <f t="shared" si="550"/>
        <v>&lt; 25 KW</v>
      </c>
    </row>
    <row r="11274" spans="1:14">
      <c r="A11274" s="6" t="s">
        <v>612</v>
      </c>
      <c r="B11274" s="15" t="s">
        <v>12784</v>
      </c>
      <c r="C11274" s="6" t="s">
        <v>15602</v>
      </c>
      <c r="D11274" s="6" t="s">
        <v>1349</v>
      </c>
      <c r="E11274" s="7">
        <v>282</v>
      </c>
      <c r="F11274" s="6">
        <v>-37.713180000000001</v>
      </c>
      <c r="G11274" s="6">
        <v>-59.8249</v>
      </c>
      <c r="H11274" s="7">
        <v>308790</v>
      </c>
      <c r="I11274" s="7">
        <v>12351.6</v>
      </c>
      <c r="J11274" s="7">
        <v>67933800</v>
      </c>
      <c r="K11274" s="7">
        <v>6.79</v>
      </c>
      <c r="L11274" s="6">
        <f t="shared" si="548"/>
        <v>32371.148624760001</v>
      </c>
      <c r="M11274" s="7">
        <f t="shared" si="549"/>
        <v>3.6953366010000002</v>
      </c>
      <c r="N11274" s="14" t="str">
        <f t="shared" si="550"/>
        <v>&lt; 25 KW</v>
      </c>
    </row>
    <row r="11275" spans="1:14">
      <c r="A11275" s="6" t="s">
        <v>352</v>
      </c>
      <c r="B11275" s="15" t="s">
        <v>12784</v>
      </c>
      <c r="C11275" s="6" t="s">
        <v>8057</v>
      </c>
      <c r="D11275" s="6" t="s">
        <v>14406</v>
      </c>
      <c r="E11275" s="7">
        <v>282</v>
      </c>
      <c r="F11275" s="6">
        <v>-36.201050000000002</v>
      </c>
      <c r="G11275" s="6">
        <v>-57.74145</v>
      </c>
      <c r="H11275" s="7">
        <v>308790</v>
      </c>
      <c r="I11275" s="7">
        <v>12351.6</v>
      </c>
      <c r="J11275" s="7">
        <v>67933800</v>
      </c>
      <c r="K11275" s="7">
        <v>6.79</v>
      </c>
      <c r="L11275" s="6">
        <f t="shared" si="548"/>
        <v>32371.148624760001</v>
      </c>
      <c r="M11275" s="7">
        <f t="shared" si="549"/>
        <v>3.6953366010000002</v>
      </c>
      <c r="N11275" s="14" t="str">
        <f t="shared" si="550"/>
        <v>&lt; 25 KW</v>
      </c>
    </row>
    <row r="11276" spans="1:14">
      <c r="A11276" s="6" t="s">
        <v>566</v>
      </c>
      <c r="B11276" s="15" t="s">
        <v>12784</v>
      </c>
      <c r="C11276" s="6" t="s">
        <v>15603</v>
      </c>
      <c r="D11276" s="6" t="s">
        <v>14407</v>
      </c>
      <c r="E11276" s="7">
        <v>282</v>
      </c>
      <c r="F11276" s="6">
        <v>-34.706449999999997</v>
      </c>
      <c r="G11276" s="6">
        <v>-63.221870000000003</v>
      </c>
      <c r="H11276" s="7">
        <v>308790</v>
      </c>
      <c r="I11276" s="7">
        <v>12351.6</v>
      </c>
      <c r="J11276" s="7">
        <v>67933800</v>
      </c>
      <c r="K11276" s="7">
        <v>6.79</v>
      </c>
      <c r="L11276" s="6">
        <f t="shared" si="548"/>
        <v>32371.148624760001</v>
      </c>
      <c r="M11276" s="7">
        <f t="shared" si="549"/>
        <v>3.6953366010000002</v>
      </c>
      <c r="N11276" s="14" t="str">
        <f t="shared" si="550"/>
        <v>&lt; 25 KW</v>
      </c>
    </row>
    <row r="11277" spans="1:14">
      <c r="A11277" s="6" t="s">
        <v>167</v>
      </c>
      <c r="B11277" s="15" t="s">
        <v>12784</v>
      </c>
      <c r="C11277" s="6" t="s">
        <v>5915</v>
      </c>
      <c r="D11277" s="6" t="s">
        <v>5916</v>
      </c>
      <c r="E11277" s="7">
        <v>281</v>
      </c>
      <c r="F11277" s="6">
        <v>-35.00611</v>
      </c>
      <c r="G11277" s="6">
        <v>-59.590789999999998</v>
      </c>
      <c r="H11277" s="7">
        <v>307695</v>
      </c>
      <c r="I11277" s="7">
        <v>12307.8</v>
      </c>
      <c r="J11277" s="7">
        <v>67692900</v>
      </c>
      <c r="K11277" s="7">
        <v>6.77</v>
      </c>
      <c r="L11277" s="6">
        <f t="shared" si="548"/>
        <v>32256.357317580001</v>
      </c>
      <c r="M11277" s="7">
        <f t="shared" si="549"/>
        <v>3.6822325705000001</v>
      </c>
      <c r="N11277" s="14" t="str">
        <f t="shared" si="550"/>
        <v>&lt; 25 KW</v>
      </c>
    </row>
    <row r="11278" spans="1:14">
      <c r="A11278" s="6" t="s">
        <v>433</v>
      </c>
      <c r="B11278" s="15" t="s">
        <v>12784</v>
      </c>
      <c r="C11278" s="6" t="s">
        <v>15604</v>
      </c>
      <c r="D11278" s="6" t="s">
        <v>14408</v>
      </c>
      <c r="E11278" s="7">
        <v>281</v>
      </c>
      <c r="F11278" s="6">
        <v>-37.674979999999998</v>
      </c>
      <c r="G11278" s="6">
        <v>-62.931989999999999</v>
      </c>
      <c r="H11278" s="7">
        <v>307695</v>
      </c>
      <c r="I11278" s="7">
        <v>12307.8</v>
      </c>
      <c r="J11278" s="7">
        <v>67692900</v>
      </c>
      <c r="K11278" s="7">
        <v>6.77</v>
      </c>
      <c r="L11278" s="6">
        <f t="shared" si="548"/>
        <v>32256.357317580001</v>
      </c>
      <c r="M11278" s="7">
        <f t="shared" si="549"/>
        <v>3.6822325705000001</v>
      </c>
      <c r="N11278" s="14" t="str">
        <f t="shared" si="550"/>
        <v>&lt; 25 KW</v>
      </c>
    </row>
    <row r="11279" spans="1:14">
      <c r="A11279" s="6" t="s">
        <v>1620</v>
      </c>
      <c r="B11279" s="15" t="s">
        <v>12784</v>
      </c>
      <c r="C11279" s="6" t="s">
        <v>410</v>
      </c>
      <c r="D11279" s="6" t="s">
        <v>14409</v>
      </c>
      <c r="E11279" s="7">
        <v>280</v>
      </c>
      <c r="F11279" s="6">
        <v>-35.289749999999998</v>
      </c>
      <c r="G11279" s="6">
        <v>-57.985889999999998</v>
      </c>
      <c r="H11279" s="7">
        <v>306600</v>
      </c>
      <c r="I11279" s="7">
        <v>12264</v>
      </c>
      <c r="J11279" s="7">
        <v>67452000</v>
      </c>
      <c r="K11279" s="7">
        <v>6.75</v>
      </c>
      <c r="L11279" s="6">
        <f t="shared" si="548"/>
        <v>32141.566010399998</v>
      </c>
      <c r="M11279" s="7">
        <f t="shared" si="549"/>
        <v>3.66912854</v>
      </c>
      <c r="N11279" s="14" t="str">
        <f t="shared" si="550"/>
        <v>&lt; 25 KW</v>
      </c>
    </row>
    <row r="11280" spans="1:14">
      <c r="A11280" s="6" t="s">
        <v>107</v>
      </c>
      <c r="B11280" s="15" t="s">
        <v>12784</v>
      </c>
      <c r="C11280" s="6" t="s">
        <v>15605</v>
      </c>
      <c r="D11280" s="6" t="s">
        <v>14410</v>
      </c>
      <c r="E11280" s="7">
        <v>280</v>
      </c>
      <c r="F11280" s="6">
        <v>-35.46022</v>
      </c>
      <c r="G11280" s="6">
        <v>-60.971769999999999</v>
      </c>
      <c r="H11280" s="7">
        <v>306600</v>
      </c>
      <c r="I11280" s="7">
        <v>12264</v>
      </c>
      <c r="J11280" s="7">
        <v>67452000</v>
      </c>
      <c r="K11280" s="7">
        <v>6.75</v>
      </c>
      <c r="L11280" s="6">
        <f t="shared" si="548"/>
        <v>32141.566010399998</v>
      </c>
      <c r="M11280" s="7">
        <f t="shared" si="549"/>
        <v>3.66912854</v>
      </c>
      <c r="N11280" s="14" t="str">
        <f t="shared" si="550"/>
        <v>&lt; 25 KW</v>
      </c>
    </row>
    <row r="11281" spans="1:14">
      <c r="A11281" s="6" t="s">
        <v>1477</v>
      </c>
      <c r="B11281" s="15" t="s">
        <v>12784</v>
      </c>
      <c r="C11281" s="6" t="s">
        <v>3920</v>
      </c>
      <c r="D11281" s="6" t="s">
        <v>14411</v>
      </c>
      <c r="E11281" s="7">
        <v>280</v>
      </c>
      <c r="F11281" s="6">
        <v>-35.648650000000004</v>
      </c>
      <c r="G11281" s="6">
        <v>-62.870849999999997</v>
      </c>
      <c r="H11281" s="7">
        <v>306600</v>
      </c>
      <c r="I11281" s="7">
        <v>12264</v>
      </c>
      <c r="J11281" s="7">
        <v>67452000</v>
      </c>
      <c r="K11281" s="7">
        <v>6.75</v>
      </c>
      <c r="L11281" s="6">
        <f t="shared" si="548"/>
        <v>32141.566010399998</v>
      </c>
      <c r="M11281" s="7">
        <f t="shared" si="549"/>
        <v>3.66912854</v>
      </c>
      <c r="N11281" s="14" t="str">
        <f t="shared" si="550"/>
        <v>&lt; 25 KW</v>
      </c>
    </row>
    <row r="11282" spans="1:14">
      <c r="A11282" s="6" t="s">
        <v>87</v>
      </c>
      <c r="B11282" s="15" t="s">
        <v>12784</v>
      </c>
      <c r="C11282" s="6" t="s">
        <v>4505</v>
      </c>
      <c r="D11282" s="6" t="s">
        <v>4506</v>
      </c>
      <c r="E11282" s="7">
        <v>279</v>
      </c>
      <c r="F11282" s="6">
        <v>-37.164810000000003</v>
      </c>
      <c r="G11282" s="6">
        <v>-63.326619999999998</v>
      </c>
      <c r="H11282" s="7">
        <v>305505</v>
      </c>
      <c r="I11282" s="7">
        <v>12220.2</v>
      </c>
      <c r="J11282" s="7">
        <v>67211100</v>
      </c>
      <c r="K11282" s="7">
        <v>6.72</v>
      </c>
      <c r="L11282" s="6">
        <f t="shared" si="548"/>
        <v>32026.774703219999</v>
      </c>
      <c r="M11282" s="7">
        <f t="shared" si="549"/>
        <v>3.6560245094999999</v>
      </c>
      <c r="N11282" s="14" t="str">
        <f t="shared" si="550"/>
        <v>&lt; 25 KW</v>
      </c>
    </row>
    <row r="11283" spans="1:14">
      <c r="A11283" s="6" t="s">
        <v>813</v>
      </c>
      <c r="B11283" s="15" t="s">
        <v>12784</v>
      </c>
      <c r="C11283" s="6" t="s">
        <v>564</v>
      </c>
      <c r="D11283" s="6" t="s">
        <v>14412</v>
      </c>
      <c r="E11283" s="7">
        <v>279</v>
      </c>
      <c r="F11283" s="6">
        <v>-35.885770000000001</v>
      </c>
      <c r="G11283" s="6">
        <v>-58.551519999999996</v>
      </c>
      <c r="H11283" s="7">
        <v>305505</v>
      </c>
      <c r="I11283" s="7">
        <v>12220.2</v>
      </c>
      <c r="J11283" s="7">
        <v>67211100</v>
      </c>
      <c r="K11283" s="7">
        <v>6.72</v>
      </c>
      <c r="L11283" s="6">
        <f t="shared" si="548"/>
        <v>32026.774703219999</v>
      </c>
      <c r="M11283" s="7">
        <f t="shared" si="549"/>
        <v>3.6560245094999999</v>
      </c>
      <c r="N11283" s="14" t="str">
        <f t="shared" si="550"/>
        <v>&lt; 25 KW</v>
      </c>
    </row>
    <row r="11284" spans="1:14">
      <c r="A11284" s="6" t="s">
        <v>136</v>
      </c>
      <c r="B11284" s="15" t="s">
        <v>12784</v>
      </c>
      <c r="C11284" s="6" t="s">
        <v>1493</v>
      </c>
      <c r="D11284" s="6" t="s">
        <v>14413</v>
      </c>
      <c r="E11284" s="7">
        <v>279</v>
      </c>
      <c r="F11284" s="6">
        <v>-36.437150000000003</v>
      </c>
      <c r="G11284" s="6">
        <v>-62.837699999999998</v>
      </c>
      <c r="H11284" s="7">
        <v>305505</v>
      </c>
      <c r="I11284" s="7">
        <v>12220.2</v>
      </c>
      <c r="J11284" s="7">
        <v>67211100</v>
      </c>
      <c r="K11284" s="7">
        <v>6.72</v>
      </c>
      <c r="L11284" s="6">
        <f t="shared" si="548"/>
        <v>32026.774703219999</v>
      </c>
      <c r="M11284" s="7">
        <f t="shared" si="549"/>
        <v>3.6560245094999999</v>
      </c>
      <c r="N11284" s="14" t="str">
        <f t="shared" si="550"/>
        <v>&lt; 25 KW</v>
      </c>
    </row>
    <row r="11285" spans="1:14">
      <c r="A11285" s="6" t="s">
        <v>95</v>
      </c>
      <c r="B11285" s="15" t="s">
        <v>12784</v>
      </c>
      <c r="C11285" s="6" t="s">
        <v>15606</v>
      </c>
      <c r="D11285" s="6" t="s">
        <v>14414</v>
      </c>
      <c r="E11285" s="7">
        <v>278</v>
      </c>
      <c r="F11285" s="6">
        <v>-37.817369999999997</v>
      </c>
      <c r="G11285" s="6">
        <v>-58.267029999999998</v>
      </c>
      <c r="H11285" s="7">
        <v>304410</v>
      </c>
      <c r="I11285" s="7">
        <v>12176.4</v>
      </c>
      <c r="J11285" s="7">
        <v>66970200</v>
      </c>
      <c r="K11285" s="7">
        <v>6.7</v>
      </c>
      <c r="L11285" s="6">
        <f t="shared" si="548"/>
        <v>31911.983396039999</v>
      </c>
      <c r="M11285" s="7">
        <f t="shared" si="549"/>
        <v>3.6429204789999998</v>
      </c>
      <c r="N11285" s="14" t="str">
        <f t="shared" si="550"/>
        <v>&lt; 25 KW</v>
      </c>
    </row>
    <row r="11286" spans="1:14">
      <c r="A11286" s="6" t="s">
        <v>246</v>
      </c>
      <c r="B11286" s="15" t="s">
        <v>12784</v>
      </c>
      <c r="C11286" s="6" t="s">
        <v>15607</v>
      </c>
      <c r="D11286" s="6" t="s">
        <v>14415</v>
      </c>
      <c r="E11286" s="7">
        <v>278</v>
      </c>
      <c r="F11286" s="6">
        <v>-34.830590000000001</v>
      </c>
      <c r="G11286" s="6">
        <v>-61.634909999999998</v>
      </c>
      <c r="H11286" s="7">
        <v>304410</v>
      </c>
      <c r="I11286" s="7">
        <v>12176.4</v>
      </c>
      <c r="J11286" s="7">
        <v>66970200</v>
      </c>
      <c r="K11286" s="7">
        <v>6.7</v>
      </c>
      <c r="L11286" s="6">
        <f t="shared" si="548"/>
        <v>31911.983396039999</v>
      </c>
      <c r="M11286" s="7">
        <f t="shared" si="549"/>
        <v>3.6429204789999998</v>
      </c>
      <c r="N11286" s="14" t="str">
        <f t="shared" si="550"/>
        <v>&lt; 25 KW</v>
      </c>
    </row>
    <row r="11287" spans="1:14">
      <c r="A11287" s="6" t="s">
        <v>246</v>
      </c>
      <c r="B11287" s="15" t="s">
        <v>12784</v>
      </c>
      <c r="C11287" s="6" t="s">
        <v>4668</v>
      </c>
      <c r="D11287" s="6" t="s">
        <v>14416</v>
      </c>
      <c r="E11287" s="7">
        <v>278</v>
      </c>
      <c r="F11287" s="6">
        <v>-34.978248596199997</v>
      </c>
      <c r="G11287" s="6">
        <v>-62.077388763400002</v>
      </c>
      <c r="H11287" s="7">
        <v>304410</v>
      </c>
      <c r="I11287" s="7">
        <v>12176.4</v>
      </c>
      <c r="J11287" s="7">
        <v>66970200</v>
      </c>
      <c r="K11287" s="7">
        <v>6.7</v>
      </c>
      <c r="L11287" s="6">
        <f t="shared" ref="L11287:L11350" si="551">+J11287*0.00116222*0.41</f>
        <v>31911.983396039999</v>
      </c>
      <c r="M11287" s="7">
        <f t="shared" si="549"/>
        <v>3.6429204789999998</v>
      </c>
      <c r="N11287" s="14" t="str">
        <f t="shared" si="550"/>
        <v>&lt; 25 KW</v>
      </c>
    </row>
    <row r="11288" spans="1:14">
      <c r="A11288" s="6" t="s">
        <v>887</v>
      </c>
      <c r="B11288" s="15" t="s">
        <v>12784</v>
      </c>
      <c r="C11288" s="6" t="s">
        <v>1293</v>
      </c>
      <c r="D11288" s="6" t="s">
        <v>14417</v>
      </c>
      <c r="E11288" s="7">
        <v>278</v>
      </c>
      <c r="F11288" s="6">
        <v>-36.930070000000001</v>
      </c>
      <c r="G11288" s="6">
        <v>-59.058120000000002</v>
      </c>
      <c r="H11288" s="7">
        <v>304410</v>
      </c>
      <c r="I11288" s="7">
        <v>12176.4</v>
      </c>
      <c r="J11288" s="7">
        <v>66970200</v>
      </c>
      <c r="K11288" s="7">
        <v>6.7</v>
      </c>
      <c r="L11288" s="6">
        <f t="shared" si="551"/>
        <v>31911.983396039999</v>
      </c>
      <c r="M11288" s="7">
        <f t="shared" si="549"/>
        <v>3.6429204789999998</v>
      </c>
      <c r="N11288" s="14" t="str">
        <f t="shared" si="550"/>
        <v>&lt; 25 KW</v>
      </c>
    </row>
    <row r="11289" spans="1:14">
      <c r="A11289" s="6" t="s">
        <v>1639</v>
      </c>
      <c r="B11289" s="15" t="s">
        <v>12784</v>
      </c>
      <c r="C11289" s="6" t="s">
        <v>15608</v>
      </c>
      <c r="D11289" s="6" t="s">
        <v>14418</v>
      </c>
      <c r="E11289" s="7">
        <v>278</v>
      </c>
      <c r="F11289" s="6">
        <v>-37.57855</v>
      </c>
      <c r="G11289" s="6">
        <v>-62.461669999999998</v>
      </c>
      <c r="H11289" s="7">
        <v>304410</v>
      </c>
      <c r="I11289" s="7">
        <v>12176.4</v>
      </c>
      <c r="J11289" s="7">
        <v>66970200</v>
      </c>
      <c r="K11289" s="7">
        <v>6.7</v>
      </c>
      <c r="L11289" s="6">
        <f t="shared" si="551"/>
        <v>31911.983396039999</v>
      </c>
      <c r="M11289" s="7">
        <f t="shared" si="549"/>
        <v>3.6429204789999998</v>
      </c>
      <c r="N11289" s="14" t="str">
        <f t="shared" si="550"/>
        <v>&lt; 25 KW</v>
      </c>
    </row>
    <row r="11290" spans="1:14">
      <c r="A11290" s="6" t="s">
        <v>636</v>
      </c>
      <c r="B11290" s="15" t="s">
        <v>12784</v>
      </c>
      <c r="C11290" s="6" t="s">
        <v>2408</v>
      </c>
      <c r="D11290" s="6" t="s">
        <v>14419</v>
      </c>
      <c r="E11290" s="7">
        <v>277</v>
      </c>
      <c r="F11290" s="6">
        <v>-34.580020904500003</v>
      </c>
      <c r="G11290" s="6">
        <v>-62.171001434300003</v>
      </c>
      <c r="H11290" s="7">
        <v>303315</v>
      </c>
      <c r="I11290" s="7">
        <v>12132.6</v>
      </c>
      <c r="J11290" s="7">
        <v>66729300</v>
      </c>
      <c r="K11290" s="7">
        <v>6.67</v>
      </c>
      <c r="L11290" s="6">
        <f t="shared" si="551"/>
        <v>31797.192088860003</v>
      </c>
      <c r="M11290" s="7">
        <f t="shared" si="549"/>
        <v>3.6298164485000002</v>
      </c>
      <c r="N11290" s="14" t="str">
        <f t="shared" si="550"/>
        <v>&lt; 25 KW</v>
      </c>
    </row>
    <row r="11291" spans="1:14">
      <c r="A11291" s="6" t="s">
        <v>246</v>
      </c>
      <c r="B11291" s="15" t="s">
        <v>12784</v>
      </c>
      <c r="C11291" s="6" t="s">
        <v>103</v>
      </c>
      <c r="D11291" s="6" t="s">
        <v>14420</v>
      </c>
      <c r="E11291" s="7">
        <v>277</v>
      </c>
      <c r="F11291" s="6">
        <v>-35.141910000000003</v>
      </c>
      <c r="G11291" s="6">
        <v>-61.576999999999998</v>
      </c>
      <c r="H11291" s="7">
        <v>303315</v>
      </c>
      <c r="I11291" s="7">
        <v>12132.6</v>
      </c>
      <c r="J11291" s="7">
        <v>66729300</v>
      </c>
      <c r="K11291" s="7">
        <v>6.67</v>
      </c>
      <c r="L11291" s="6">
        <f t="shared" si="551"/>
        <v>31797.192088860003</v>
      </c>
      <c r="M11291" s="7">
        <f t="shared" si="549"/>
        <v>3.6298164485000002</v>
      </c>
      <c r="N11291" s="14" t="str">
        <f t="shared" si="550"/>
        <v>&lt; 25 KW</v>
      </c>
    </row>
    <row r="11292" spans="1:14">
      <c r="A11292" s="6" t="s">
        <v>1564</v>
      </c>
      <c r="B11292" s="15" t="s">
        <v>12784</v>
      </c>
      <c r="C11292" s="6" t="s">
        <v>1046</v>
      </c>
      <c r="D11292" s="6" t="s">
        <v>3202</v>
      </c>
      <c r="E11292" s="7">
        <v>277</v>
      </c>
      <c r="F11292" s="6">
        <v>-38.306420000000003</v>
      </c>
      <c r="G11292" s="6">
        <v>-62.321370000000002</v>
      </c>
      <c r="H11292" s="7">
        <v>303315</v>
      </c>
      <c r="I11292" s="7">
        <v>12132.6</v>
      </c>
      <c r="J11292" s="7">
        <v>66729300</v>
      </c>
      <c r="K11292" s="7">
        <v>6.67</v>
      </c>
      <c r="L11292" s="6">
        <f t="shared" si="551"/>
        <v>31797.192088860003</v>
      </c>
      <c r="M11292" s="7">
        <f t="shared" si="549"/>
        <v>3.6298164485000002</v>
      </c>
      <c r="N11292" s="14" t="str">
        <f t="shared" si="550"/>
        <v>&lt; 25 KW</v>
      </c>
    </row>
    <row r="11293" spans="1:14">
      <c r="A11293" s="6" t="s">
        <v>636</v>
      </c>
      <c r="B11293" s="15" t="s">
        <v>12784</v>
      </c>
      <c r="C11293" s="6" t="s">
        <v>103</v>
      </c>
      <c r="D11293" s="6" t="s">
        <v>14421</v>
      </c>
      <c r="E11293" s="7">
        <v>276</v>
      </c>
      <c r="F11293" s="6">
        <v>-34.798090000000002</v>
      </c>
      <c r="G11293" s="6">
        <v>-62.205179999999999</v>
      </c>
      <c r="H11293" s="7">
        <v>302220</v>
      </c>
      <c r="I11293" s="7">
        <v>12088.8</v>
      </c>
      <c r="J11293" s="7">
        <v>66488400</v>
      </c>
      <c r="K11293" s="7">
        <v>6.65</v>
      </c>
      <c r="L11293" s="6">
        <f t="shared" si="551"/>
        <v>31682.400781679997</v>
      </c>
      <c r="M11293" s="7">
        <f t="shared" si="549"/>
        <v>3.6167124179999997</v>
      </c>
      <c r="N11293" s="14" t="str">
        <f t="shared" si="550"/>
        <v>&lt; 25 KW</v>
      </c>
    </row>
    <row r="11294" spans="1:14">
      <c r="A11294" s="6" t="s">
        <v>170</v>
      </c>
      <c r="B11294" s="15" t="s">
        <v>12784</v>
      </c>
      <c r="C11294" s="6" t="s">
        <v>15609</v>
      </c>
      <c r="D11294" s="6" t="s">
        <v>14422</v>
      </c>
      <c r="E11294" s="7">
        <v>276</v>
      </c>
      <c r="F11294" s="6">
        <v>-36.007420000000003</v>
      </c>
      <c r="G11294" s="6">
        <v>-62.495750000000001</v>
      </c>
      <c r="H11294" s="7">
        <v>302220</v>
      </c>
      <c r="I11294" s="7">
        <v>12088.8</v>
      </c>
      <c r="J11294" s="7">
        <v>66488400</v>
      </c>
      <c r="K11294" s="7">
        <v>6.65</v>
      </c>
      <c r="L11294" s="6">
        <f t="shared" si="551"/>
        <v>31682.400781679997</v>
      </c>
      <c r="M11294" s="7">
        <f t="shared" si="549"/>
        <v>3.6167124179999997</v>
      </c>
      <c r="N11294" s="14" t="str">
        <f t="shared" si="550"/>
        <v>&lt; 25 KW</v>
      </c>
    </row>
    <row r="11295" spans="1:14">
      <c r="A11295" s="6" t="s">
        <v>170</v>
      </c>
      <c r="B11295" s="15" t="s">
        <v>12784</v>
      </c>
      <c r="C11295" s="6" t="s">
        <v>11556</v>
      </c>
      <c r="D11295" s="6" t="s">
        <v>14423</v>
      </c>
      <c r="E11295" s="7">
        <v>276</v>
      </c>
      <c r="F11295" s="6">
        <v>-36.027900000000002</v>
      </c>
      <c r="G11295" s="6">
        <v>-62.827530000000003</v>
      </c>
      <c r="H11295" s="7">
        <v>302220</v>
      </c>
      <c r="I11295" s="7">
        <v>12088.8</v>
      </c>
      <c r="J11295" s="7">
        <v>66488400</v>
      </c>
      <c r="K11295" s="7">
        <v>6.65</v>
      </c>
      <c r="L11295" s="6">
        <f t="shared" si="551"/>
        <v>31682.400781679997</v>
      </c>
      <c r="M11295" s="7">
        <f t="shared" si="549"/>
        <v>3.6167124179999997</v>
      </c>
      <c r="N11295" s="14" t="str">
        <f t="shared" si="550"/>
        <v>&lt; 25 KW</v>
      </c>
    </row>
    <row r="11296" spans="1:14">
      <c r="A11296" s="6" t="s">
        <v>268</v>
      </c>
      <c r="B11296" s="15" t="s">
        <v>12784</v>
      </c>
      <c r="C11296" s="6" t="s">
        <v>3961</v>
      </c>
      <c r="D11296" s="6" t="s">
        <v>14424</v>
      </c>
      <c r="E11296" s="7">
        <v>275</v>
      </c>
      <c r="F11296" s="6">
        <v>-35.009284999999998</v>
      </c>
      <c r="G11296" s="6">
        <v>-57.866146000000001</v>
      </c>
      <c r="H11296" s="7">
        <v>301125</v>
      </c>
      <c r="I11296" s="7">
        <v>12045</v>
      </c>
      <c r="J11296" s="7">
        <v>66247500</v>
      </c>
      <c r="K11296" s="7">
        <v>6.62</v>
      </c>
      <c r="L11296" s="6">
        <f t="shared" si="551"/>
        <v>31567.609474499997</v>
      </c>
      <c r="M11296" s="7">
        <f t="shared" si="549"/>
        <v>3.6036083874999996</v>
      </c>
      <c r="N11296" s="14" t="str">
        <f t="shared" si="550"/>
        <v>&lt; 25 KW</v>
      </c>
    </row>
    <row r="11297" spans="1:14">
      <c r="A11297" s="6" t="s">
        <v>35</v>
      </c>
      <c r="B11297" s="15" t="s">
        <v>12784</v>
      </c>
      <c r="C11297" s="6" t="s">
        <v>15610</v>
      </c>
      <c r="D11297" s="6" t="s">
        <v>14425</v>
      </c>
      <c r="E11297" s="7">
        <v>275</v>
      </c>
      <c r="F11297" s="6">
        <v>-37.360140000000001</v>
      </c>
      <c r="G11297" s="6">
        <v>-59.002920000000003</v>
      </c>
      <c r="H11297" s="7">
        <v>301125</v>
      </c>
      <c r="I11297" s="7">
        <v>12045</v>
      </c>
      <c r="J11297" s="7">
        <v>66247500</v>
      </c>
      <c r="K11297" s="7">
        <v>6.62</v>
      </c>
      <c r="L11297" s="6">
        <f t="shared" si="551"/>
        <v>31567.609474499997</v>
      </c>
      <c r="M11297" s="7">
        <f t="shared" si="549"/>
        <v>3.6036083874999996</v>
      </c>
      <c r="N11297" s="14" t="str">
        <f t="shared" si="550"/>
        <v>&lt; 25 KW</v>
      </c>
    </row>
    <row r="11298" spans="1:14">
      <c r="A11298" s="6" t="s">
        <v>170</v>
      </c>
      <c r="B11298" s="15" t="s">
        <v>12784</v>
      </c>
      <c r="C11298" s="6" t="s">
        <v>15611</v>
      </c>
      <c r="D11298" s="6" t="s">
        <v>14426</v>
      </c>
      <c r="E11298" s="7">
        <v>275</v>
      </c>
      <c r="F11298" s="6">
        <v>-36.177590000000002</v>
      </c>
      <c r="G11298" s="6">
        <v>-62.565649999999998</v>
      </c>
      <c r="H11298" s="7">
        <v>301125</v>
      </c>
      <c r="I11298" s="7">
        <v>12045</v>
      </c>
      <c r="J11298" s="7">
        <v>66247500</v>
      </c>
      <c r="K11298" s="7">
        <v>6.62</v>
      </c>
      <c r="L11298" s="6">
        <f t="shared" si="551"/>
        <v>31567.609474499997</v>
      </c>
      <c r="M11298" s="7">
        <f t="shared" si="549"/>
        <v>3.6036083874999996</v>
      </c>
      <c r="N11298" s="14" t="str">
        <f t="shared" si="550"/>
        <v>&lt; 25 KW</v>
      </c>
    </row>
    <row r="11299" spans="1:14">
      <c r="A11299" s="6" t="s">
        <v>87</v>
      </c>
      <c r="B11299" s="15" t="s">
        <v>12784</v>
      </c>
      <c r="C11299" s="6" t="s">
        <v>8171</v>
      </c>
      <c r="D11299" s="6" t="s">
        <v>8172</v>
      </c>
      <c r="E11299" s="7">
        <v>274</v>
      </c>
      <c r="F11299" s="6">
        <v>-37.234160000000003</v>
      </c>
      <c r="G11299" s="6">
        <v>-63.045099999999998</v>
      </c>
      <c r="H11299" s="7">
        <v>300030</v>
      </c>
      <c r="I11299" s="7">
        <v>12001.2</v>
      </c>
      <c r="J11299" s="7">
        <v>66006600</v>
      </c>
      <c r="K11299" s="7">
        <v>6.6</v>
      </c>
      <c r="L11299" s="6">
        <f t="shared" si="551"/>
        <v>31452.818167320002</v>
      </c>
      <c r="M11299" s="7">
        <f t="shared" si="549"/>
        <v>3.5905043570000004</v>
      </c>
      <c r="N11299" s="14" t="str">
        <f t="shared" si="550"/>
        <v>&lt; 25 KW</v>
      </c>
    </row>
    <row r="11300" spans="1:14">
      <c r="A11300" s="6" t="s">
        <v>78</v>
      </c>
      <c r="B11300" s="15" t="s">
        <v>12784</v>
      </c>
      <c r="C11300" s="6" t="s">
        <v>15612</v>
      </c>
      <c r="D11300" s="6" t="s">
        <v>14427</v>
      </c>
      <c r="E11300" s="7">
        <v>274</v>
      </c>
      <c r="F11300" s="6">
        <v>-33.921390000000002</v>
      </c>
      <c r="G11300" s="6">
        <v>-60.215710000000001</v>
      </c>
      <c r="H11300" s="7">
        <v>300030</v>
      </c>
      <c r="I11300" s="7">
        <v>12001.2</v>
      </c>
      <c r="J11300" s="7">
        <v>66006600</v>
      </c>
      <c r="K11300" s="7">
        <v>6.6</v>
      </c>
      <c r="L11300" s="6">
        <f t="shared" si="551"/>
        <v>31452.818167320002</v>
      </c>
      <c r="M11300" s="7">
        <f t="shared" si="549"/>
        <v>3.5905043570000004</v>
      </c>
      <c r="N11300" s="14" t="str">
        <f t="shared" si="550"/>
        <v>&lt; 25 KW</v>
      </c>
    </row>
    <row r="11301" spans="1:14">
      <c r="A11301" s="6" t="s">
        <v>123</v>
      </c>
      <c r="B11301" s="15" t="s">
        <v>12784</v>
      </c>
      <c r="C11301" s="6" t="s">
        <v>421</v>
      </c>
      <c r="D11301" s="6" t="s">
        <v>14428</v>
      </c>
      <c r="E11301" s="7">
        <v>274</v>
      </c>
      <c r="F11301" s="6">
        <v>-35.101439999999997</v>
      </c>
      <c r="G11301" s="6">
        <v>-57.821730000000002</v>
      </c>
      <c r="H11301" s="7">
        <v>300030</v>
      </c>
      <c r="I11301" s="7">
        <v>12001.2</v>
      </c>
      <c r="J11301" s="7">
        <v>66006600</v>
      </c>
      <c r="K11301" s="7">
        <v>6.6</v>
      </c>
      <c r="L11301" s="6">
        <f t="shared" si="551"/>
        <v>31452.818167320002</v>
      </c>
      <c r="M11301" s="7">
        <f t="shared" si="549"/>
        <v>3.5905043570000004</v>
      </c>
      <c r="N11301" s="14" t="str">
        <f t="shared" si="550"/>
        <v>&lt; 25 KW</v>
      </c>
    </row>
    <row r="11302" spans="1:14">
      <c r="A11302" s="6" t="s">
        <v>170</v>
      </c>
      <c r="B11302" s="15" t="s">
        <v>12784</v>
      </c>
      <c r="C11302" s="6" t="s">
        <v>152</v>
      </c>
      <c r="D11302" s="6" t="s">
        <v>13887</v>
      </c>
      <c r="E11302" s="7">
        <v>274</v>
      </c>
      <c r="F11302" s="6">
        <v>-36.265300000000003</v>
      </c>
      <c r="G11302" s="6">
        <v>-62.494050000000001</v>
      </c>
      <c r="H11302" s="7">
        <v>300030</v>
      </c>
      <c r="I11302" s="7">
        <v>12001.2</v>
      </c>
      <c r="J11302" s="7">
        <v>66006600</v>
      </c>
      <c r="K11302" s="7">
        <v>6.6</v>
      </c>
      <c r="L11302" s="6">
        <f t="shared" si="551"/>
        <v>31452.818167320002</v>
      </c>
      <c r="M11302" s="7">
        <f t="shared" si="549"/>
        <v>3.5905043570000004</v>
      </c>
      <c r="N11302" s="14" t="str">
        <f t="shared" si="550"/>
        <v>&lt; 25 KW</v>
      </c>
    </row>
    <row r="11303" spans="1:14">
      <c r="A11303" s="6" t="s">
        <v>636</v>
      </c>
      <c r="B11303" s="15" t="s">
        <v>12784</v>
      </c>
      <c r="C11303" s="6" t="s">
        <v>15613</v>
      </c>
      <c r="D11303" s="6" t="s">
        <v>14429</v>
      </c>
      <c r="E11303" s="7">
        <v>273</v>
      </c>
      <c r="F11303" s="6">
        <v>-34.57629</v>
      </c>
      <c r="G11303" s="6">
        <v>-62.102080000000001</v>
      </c>
      <c r="H11303" s="7">
        <v>298935</v>
      </c>
      <c r="I11303" s="7">
        <v>11957.4</v>
      </c>
      <c r="J11303" s="7">
        <v>65765700</v>
      </c>
      <c r="K11303" s="7">
        <v>6.58</v>
      </c>
      <c r="L11303" s="6">
        <f t="shared" si="551"/>
        <v>31338.026860140002</v>
      </c>
      <c r="M11303" s="7">
        <f t="shared" si="549"/>
        <v>3.5774003265000003</v>
      </c>
      <c r="N11303" s="14" t="str">
        <f t="shared" si="550"/>
        <v>&lt; 25 KW</v>
      </c>
    </row>
    <row r="11304" spans="1:14">
      <c r="A11304" s="6" t="s">
        <v>81</v>
      </c>
      <c r="B11304" s="15" t="s">
        <v>12784</v>
      </c>
      <c r="C11304" s="6" t="s">
        <v>15614</v>
      </c>
      <c r="D11304" s="6" t="s">
        <v>14430</v>
      </c>
      <c r="E11304" s="7">
        <v>273</v>
      </c>
      <c r="F11304" s="6">
        <v>-34.557169999999999</v>
      </c>
      <c r="G11304" s="6">
        <v>-61.554889000000003</v>
      </c>
      <c r="H11304" s="7">
        <v>298935</v>
      </c>
      <c r="I11304" s="7">
        <v>11957.4</v>
      </c>
      <c r="J11304" s="7">
        <v>65765700</v>
      </c>
      <c r="K11304" s="7">
        <v>6.58</v>
      </c>
      <c r="L11304" s="6">
        <f t="shared" si="551"/>
        <v>31338.026860140002</v>
      </c>
      <c r="M11304" s="7">
        <f t="shared" si="549"/>
        <v>3.5774003265000003</v>
      </c>
      <c r="N11304" s="14" t="str">
        <f t="shared" si="550"/>
        <v>&lt; 25 KW</v>
      </c>
    </row>
    <row r="11305" spans="1:14">
      <c r="A11305" s="6" t="s">
        <v>433</v>
      </c>
      <c r="B11305" s="15" t="s">
        <v>12784</v>
      </c>
      <c r="C11305" s="6" t="s">
        <v>15615</v>
      </c>
      <c r="D11305" s="6" t="s">
        <v>14431</v>
      </c>
      <c r="E11305" s="7">
        <v>273</v>
      </c>
      <c r="F11305" s="6">
        <v>-37.773420000000002</v>
      </c>
      <c r="G11305" s="6">
        <v>-62.993830000000003</v>
      </c>
      <c r="H11305" s="7">
        <v>298935</v>
      </c>
      <c r="I11305" s="7">
        <v>11957.4</v>
      </c>
      <c r="J11305" s="7">
        <v>65765700</v>
      </c>
      <c r="K11305" s="7">
        <v>6.58</v>
      </c>
      <c r="L11305" s="6">
        <f t="shared" si="551"/>
        <v>31338.026860140002</v>
      </c>
      <c r="M11305" s="7">
        <f t="shared" si="549"/>
        <v>3.5774003265000003</v>
      </c>
      <c r="N11305" s="14" t="str">
        <f t="shared" si="550"/>
        <v>&lt; 25 KW</v>
      </c>
    </row>
    <row r="11306" spans="1:14">
      <c r="A11306" s="6" t="s">
        <v>87</v>
      </c>
      <c r="B11306" s="15" t="s">
        <v>12784</v>
      </c>
      <c r="C11306" s="6" t="s">
        <v>103</v>
      </c>
      <c r="D11306" s="6" t="s">
        <v>14432</v>
      </c>
      <c r="E11306" s="7">
        <v>272</v>
      </c>
      <c r="F11306" s="6">
        <v>-37.154699999999998</v>
      </c>
      <c r="G11306" s="6">
        <v>-63.083620000000003</v>
      </c>
      <c r="H11306" s="7">
        <v>297840</v>
      </c>
      <c r="I11306" s="7">
        <v>11913.6</v>
      </c>
      <c r="J11306" s="7">
        <v>65524800</v>
      </c>
      <c r="K11306" s="7">
        <v>6.55</v>
      </c>
      <c r="L11306" s="6">
        <f t="shared" si="551"/>
        <v>31223.235552959995</v>
      </c>
      <c r="M11306" s="7">
        <f t="shared" si="549"/>
        <v>3.5642962959999993</v>
      </c>
      <c r="N11306" s="14" t="str">
        <f t="shared" si="550"/>
        <v>&lt; 25 KW</v>
      </c>
    </row>
    <row r="11307" spans="1:14">
      <c r="A11307" s="6" t="s">
        <v>272</v>
      </c>
      <c r="B11307" s="15" t="s">
        <v>12784</v>
      </c>
      <c r="C11307" s="6" t="s">
        <v>8427</v>
      </c>
      <c r="D11307" s="6" t="s">
        <v>14433</v>
      </c>
      <c r="E11307" s="7">
        <v>272</v>
      </c>
      <c r="F11307" s="6">
        <v>-35.399979999999999</v>
      </c>
      <c r="G11307" s="6">
        <v>-58.383130000000001</v>
      </c>
      <c r="H11307" s="7">
        <v>297840</v>
      </c>
      <c r="I11307" s="7">
        <v>11913.6</v>
      </c>
      <c r="J11307" s="7">
        <v>65524800</v>
      </c>
      <c r="K11307" s="7">
        <v>6.55</v>
      </c>
      <c r="L11307" s="6">
        <f t="shared" si="551"/>
        <v>31223.235552959995</v>
      </c>
      <c r="M11307" s="7">
        <f t="shared" si="549"/>
        <v>3.5642962959999993</v>
      </c>
      <c r="N11307" s="14" t="str">
        <f t="shared" si="550"/>
        <v>&lt; 25 KW</v>
      </c>
    </row>
    <row r="11308" spans="1:14">
      <c r="A11308" s="6" t="s">
        <v>120</v>
      </c>
      <c r="B11308" s="15" t="s">
        <v>12784</v>
      </c>
      <c r="C11308" s="6" t="s">
        <v>15616</v>
      </c>
      <c r="D11308" s="6" t="s">
        <v>14434</v>
      </c>
      <c r="E11308" s="7">
        <v>272</v>
      </c>
      <c r="F11308" s="6">
        <v>-36.229461669899997</v>
      </c>
      <c r="G11308" s="6">
        <v>-61.729259491000001</v>
      </c>
      <c r="H11308" s="7">
        <v>297840</v>
      </c>
      <c r="I11308" s="7">
        <v>11913.6</v>
      </c>
      <c r="J11308" s="7">
        <v>65524800</v>
      </c>
      <c r="K11308" s="7">
        <v>6.55</v>
      </c>
      <c r="L11308" s="6">
        <f t="shared" si="551"/>
        <v>31223.235552959995</v>
      </c>
      <c r="M11308" s="7">
        <f t="shared" si="549"/>
        <v>3.5642962959999993</v>
      </c>
      <c r="N11308" s="14" t="str">
        <f t="shared" si="550"/>
        <v>&lt; 25 KW</v>
      </c>
    </row>
    <row r="11309" spans="1:14">
      <c r="A11309" s="6" t="s">
        <v>246</v>
      </c>
      <c r="B11309" s="15" t="s">
        <v>12784</v>
      </c>
      <c r="C11309" s="6" t="s">
        <v>103</v>
      </c>
      <c r="D11309" s="6" t="s">
        <v>6097</v>
      </c>
      <c r="E11309" s="7">
        <v>272</v>
      </c>
      <c r="F11309" s="6">
        <v>-35.108230590799998</v>
      </c>
      <c r="G11309" s="6">
        <v>-61.556720733600002</v>
      </c>
      <c r="H11309" s="7">
        <v>297840</v>
      </c>
      <c r="I11309" s="7">
        <v>11913.6</v>
      </c>
      <c r="J11309" s="7">
        <v>65524800</v>
      </c>
      <c r="K11309" s="7">
        <v>6.55</v>
      </c>
      <c r="L11309" s="6">
        <f t="shared" si="551"/>
        <v>31223.235552959995</v>
      </c>
      <c r="M11309" s="7">
        <f t="shared" si="549"/>
        <v>3.5642962959999993</v>
      </c>
      <c r="N11309" s="14" t="str">
        <f t="shared" si="550"/>
        <v>&lt; 25 KW</v>
      </c>
    </row>
    <row r="11310" spans="1:14">
      <c r="A11310" s="6" t="s">
        <v>117</v>
      </c>
      <c r="B11310" s="15" t="s">
        <v>12784</v>
      </c>
      <c r="C11310" s="6" t="s">
        <v>15617</v>
      </c>
      <c r="D11310" s="6" t="s">
        <v>14435</v>
      </c>
      <c r="E11310" s="7">
        <v>271</v>
      </c>
      <c r="F11310" s="6">
        <v>-35.20825</v>
      </c>
      <c r="G11310" s="6">
        <v>-60.596800000000002</v>
      </c>
      <c r="H11310" s="7">
        <v>296745</v>
      </c>
      <c r="I11310" s="7">
        <v>11869.8</v>
      </c>
      <c r="J11310" s="7">
        <v>65283900</v>
      </c>
      <c r="K11310" s="7">
        <v>6.53</v>
      </c>
      <c r="L11310" s="6">
        <f t="shared" si="551"/>
        <v>31108.44424578</v>
      </c>
      <c r="M11310" s="7">
        <f t="shared" si="549"/>
        <v>3.5511922655000001</v>
      </c>
      <c r="N11310" s="14" t="str">
        <f t="shared" si="550"/>
        <v>&lt; 25 KW</v>
      </c>
    </row>
    <row r="11311" spans="1:14">
      <c r="A11311" s="6" t="s">
        <v>352</v>
      </c>
      <c r="B11311" s="15" t="s">
        <v>12784</v>
      </c>
      <c r="C11311" s="6" t="s">
        <v>357</v>
      </c>
      <c r="D11311" s="6" t="s">
        <v>14066</v>
      </c>
      <c r="E11311" s="7">
        <v>271</v>
      </c>
      <c r="F11311" s="6">
        <v>-36.111080000000001</v>
      </c>
      <c r="G11311" s="6">
        <v>-57.830550000000002</v>
      </c>
      <c r="H11311" s="7">
        <v>296745</v>
      </c>
      <c r="I11311" s="7">
        <v>11869.8</v>
      </c>
      <c r="J11311" s="7">
        <v>65283900</v>
      </c>
      <c r="K11311" s="7">
        <v>6.53</v>
      </c>
      <c r="L11311" s="6">
        <f t="shared" si="551"/>
        <v>31108.44424578</v>
      </c>
      <c r="M11311" s="7">
        <f t="shared" si="549"/>
        <v>3.5511922655000001</v>
      </c>
      <c r="N11311" s="14" t="str">
        <f t="shared" si="550"/>
        <v>&lt; 25 KW</v>
      </c>
    </row>
    <row r="11312" spans="1:14">
      <c r="A11312" s="6" t="s">
        <v>1477</v>
      </c>
      <c r="B11312" s="15" t="s">
        <v>12784</v>
      </c>
      <c r="C11312" s="6" t="s">
        <v>5386</v>
      </c>
      <c r="D11312" s="6" t="s">
        <v>14436</v>
      </c>
      <c r="E11312" s="7">
        <v>271</v>
      </c>
      <c r="F11312" s="6">
        <v>-35.641640000000002</v>
      </c>
      <c r="G11312" s="6">
        <v>-62.867109999999997</v>
      </c>
      <c r="H11312" s="7">
        <v>296745</v>
      </c>
      <c r="I11312" s="7">
        <v>11869.8</v>
      </c>
      <c r="J11312" s="7">
        <v>65283900</v>
      </c>
      <c r="K11312" s="7">
        <v>6.53</v>
      </c>
      <c r="L11312" s="6">
        <f t="shared" si="551"/>
        <v>31108.44424578</v>
      </c>
      <c r="M11312" s="7">
        <f t="shared" si="549"/>
        <v>3.5511922655000001</v>
      </c>
      <c r="N11312" s="14" t="str">
        <f t="shared" si="550"/>
        <v>&lt; 25 KW</v>
      </c>
    </row>
    <row r="11313" spans="1:14">
      <c r="A11313" s="6" t="s">
        <v>167</v>
      </c>
      <c r="B11313" s="15" t="s">
        <v>12784</v>
      </c>
      <c r="C11313" s="6" t="s">
        <v>15618</v>
      </c>
      <c r="D11313" s="6" t="s">
        <v>14437</v>
      </c>
      <c r="E11313" s="7">
        <v>270</v>
      </c>
      <c r="F11313" s="6">
        <v>-35.005209999999998</v>
      </c>
      <c r="G11313" s="6">
        <v>-59.233669999999996</v>
      </c>
      <c r="H11313" s="7">
        <v>295650</v>
      </c>
      <c r="I11313" s="7">
        <v>11826</v>
      </c>
      <c r="J11313" s="7">
        <v>65043000</v>
      </c>
      <c r="K11313" s="7">
        <v>6.5</v>
      </c>
      <c r="L11313" s="6">
        <f t="shared" si="551"/>
        <v>30993.6529386</v>
      </c>
      <c r="M11313" s="7">
        <f t="shared" si="549"/>
        <v>3.538088235</v>
      </c>
      <c r="N11313" s="14" t="str">
        <f t="shared" si="550"/>
        <v>&lt; 25 KW</v>
      </c>
    </row>
    <row r="11314" spans="1:14">
      <c r="A11314" s="6" t="s">
        <v>107</v>
      </c>
      <c r="B11314" s="15" t="s">
        <v>12784</v>
      </c>
      <c r="C11314" s="6" t="s">
        <v>15619</v>
      </c>
      <c r="D11314" s="6" t="s">
        <v>14438</v>
      </c>
      <c r="E11314" s="7">
        <v>270</v>
      </c>
      <c r="F11314" s="6">
        <v>-35.343420000000002</v>
      </c>
      <c r="G11314" s="6">
        <v>-61.010939999999998</v>
      </c>
      <c r="H11314" s="7">
        <v>295650</v>
      </c>
      <c r="I11314" s="7">
        <v>11826</v>
      </c>
      <c r="J11314" s="7">
        <v>65043000</v>
      </c>
      <c r="K11314" s="7">
        <v>6.5</v>
      </c>
      <c r="L11314" s="6">
        <f t="shared" si="551"/>
        <v>30993.6529386</v>
      </c>
      <c r="M11314" s="7">
        <f t="shared" si="549"/>
        <v>3.538088235</v>
      </c>
      <c r="N11314" s="14" t="str">
        <f t="shared" si="550"/>
        <v>&lt; 25 KW</v>
      </c>
    </row>
    <row r="11315" spans="1:14">
      <c r="A11315" s="6" t="s">
        <v>170</v>
      </c>
      <c r="B11315" s="15" t="s">
        <v>12784</v>
      </c>
      <c r="C11315" s="6" t="s">
        <v>15620</v>
      </c>
      <c r="D11315" s="6" t="s">
        <v>14005</v>
      </c>
      <c r="E11315" s="7">
        <v>270</v>
      </c>
      <c r="F11315" s="6">
        <v>-36.007980000000003</v>
      </c>
      <c r="G11315" s="6">
        <v>-62.652230000000003</v>
      </c>
      <c r="H11315" s="7">
        <v>295650</v>
      </c>
      <c r="I11315" s="7">
        <v>11826</v>
      </c>
      <c r="J11315" s="7">
        <v>65043000</v>
      </c>
      <c r="K11315" s="7">
        <v>6.5</v>
      </c>
      <c r="L11315" s="6">
        <f t="shared" si="551"/>
        <v>30993.6529386</v>
      </c>
      <c r="M11315" s="7">
        <f t="shared" si="549"/>
        <v>3.538088235</v>
      </c>
      <c r="N11315" s="14" t="str">
        <f t="shared" si="550"/>
        <v>&lt; 25 KW</v>
      </c>
    </row>
    <row r="11316" spans="1:14">
      <c r="A11316" s="6" t="s">
        <v>38</v>
      </c>
      <c r="B11316" s="15" t="s">
        <v>12784</v>
      </c>
      <c r="C11316" s="6" t="s">
        <v>15621</v>
      </c>
      <c r="D11316" s="6" t="s">
        <v>11603</v>
      </c>
      <c r="E11316" s="7">
        <v>268</v>
      </c>
      <c r="F11316" s="6">
        <v>-35.295259999999999</v>
      </c>
      <c r="G11316" s="6">
        <v>-58.931870000000004</v>
      </c>
      <c r="H11316" s="7">
        <v>293460</v>
      </c>
      <c r="I11316" s="7">
        <v>11738.4</v>
      </c>
      <c r="J11316" s="7">
        <v>64561200</v>
      </c>
      <c r="K11316" s="7">
        <v>6.46</v>
      </c>
      <c r="L11316" s="6">
        <f t="shared" si="551"/>
        <v>30764.070324239998</v>
      </c>
      <c r="M11316" s="7">
        <f t="shared" si="549"/>
        <v>3.5118801739999999</v>
      </c>
      <c r="N11316" s="14" t="str">
        <f t="shared" si="550"/>
        <v>&lt; 25 KW</v>
      </c>
    </row>
    <row r="11317" spans="1:14">
      <c r="A11317" s="6" t="s">
        <v>246</v>
      </c>
      <c r="B11317" s="15" t="s">
        <v>12784</v>
      </c>
      <c r="C11317" s="6" t="s">
        <v>15622</v>
      </c>
      <c r="D11317" s="6" t="s">
        <v>14439</v>
      </c>
      <c r="E11317" s="7">
        <v>267</v>
      </c>
      <c r="F11317" s="6">
        <v>-34.84198</v>
      </c>
      <c r="G11317" s="6">
        <v>-61.678240000000002</v>
      </c>
      <c r="H11317" s="7">
        <v>292365</v>
      </c>
      <c r="I11317" s="7">
        <v>11694.6</v>
      </c>
      <c r="J11317" s="7">
        <v>64320300</v>
      </c>
      <c r="K11317" s="7">
        <v>6.43</v>
      </c>
      <c r="L11317" s="6">
        <f t="shared" si="551"/>
        <v>30649.279017059998</v>
      </c>
      <c r="M11317" s="7">
        <f t="shared" si="549"/>
        <v>3.4987761434999998</v>
      </c>
      <c r="N11317" s="14" t="str">
        <f t="shared" si="550"/>
        <v>&lt; 25 KW</v>
      </c>
    </row>
    <row r="11318" spans="1:14">
      <c r="A11318" s="6" t="s">
        <v>13</v>
      </c>
      <c r="B11318" s="15" t="s">
        <v>12784</v>
      </c>
      <c r="C11318" s="6" t="s">
        <v>5310</v>
      </c>
      <c r="D11318" s="6" t="s">
        <v>14440</v>
      </c>
      <c r="E11318" s="7">
        <v>267</v>
      </c>
      <c r="F11318" s="6">
        <v>-34.583469999999998</v>
      </c>
      <c r="G11318" s="6">
        <v>-59.603630000000003</v>
      </c>
      <c r="H11318" s="7">
        <v>292365</v>
      </c>
      <c r="I11318" s="7">
        <v>11694.6</v>
      </c>
      <c r="J11318" s="7">
        <v>64320300</v>
      </c>
      <c r="K11318" s="7">
        <v>6.43</v>
      </c>
      <c r="L11318" s="6">
        <f t="shared" si="551"/>
        <v>30649.279017059998</v>
      </c>
      <c r="M11318" s="7">
        <f t="shared" si="549"/>
        <v>3.4987761434999998</v>
      </c>
      <c r="N11318" s="14" t="str">
        <f t="shared" si="550"/>
        <v>&lt; 25 KW</v>
      </c>
    </row>
    <row r="11319" spans="1:14">
      <c r="A11319" s="6" t="s">
        <v>433</v>
      </c>
      <c r="B11319" s="15" t="s">
        <v>12784</v>
      </c>
      <c r="C11319" s="6" t="s">
        <v>15502</v>
      </c>
      <c r="D11319" s="6" t="s">
        <v>11586</v>
      </c>
      <c r="E11319" s="7">
        <v>266</v>
      </c>
      <c r="F11319" s="6">
        <v>-37.644680000000001</v>
      </c>
      <c r="G11319" s="6">
        <v>-62.834274000000001</v>
      </c>
      <c r="H11319" s="7">
        <v>291270</v>
      </c>
      <c r="I11319" s="7">
        <v>11650.8</v>
      </c>
      <c r="J11319" s="7">
        <v>64079400</v>
      </c>
      <c r="K11319" s="7">
        <v>6.41</v>
      </c>
      <c r="L11319" s="6">
        <f t="shared" si="551"/>
        <v>30534.487709879999</v>
      </c>
      <c r="M11319" s="7">
        <f t="shared" si="549"/>
        <v>3.4856721129999997</v>
      </c>
      <c r="N11319" s="14" t="str">
        <f t="shared" si="550"/>
        <v>&lt; 25 KW</v>
      </c>
    </row>
    <row r="11320" spans="1:14">
      <c r="A11320" s="6" t="s">
        <v>569</v>
      </c>
      <c r="B11320" s="15" t="s">
        <v>12784</v>
      </c>
      <c r="C11320" s="6" t="s">
        <v>2618</v>
      </c>
      <c r="D11320" s="6" t="s">
        <v>14441</v>
      </c>
      <c r="E11320" s="7">
        <v>265</v>
      </c>
      <c r="F11320" s="6">
        <v>-35.023949999999999</v>
      </c>
      <c r="G11320" s="6">
        <v>-62.312550000000002</v>
      </c>
      <c r="H11320" s="7">
        <v>290175</v>
      </c>
      <c r="I11320" s="7">
        <v>11607</v>
      </c>
      <c r="J11320" s="7">
        <v>63838500</v>
      </c>
      <c r="K11320" s="7">
        <v>6.38</v>
      </c>
      <c r="L11320" s="6">
        <f t="shared" si="551"/>
        <v>30419.696402700003</v>
      </c>
      <c r="M11320" s="7">
        <f t="shared" si="549"/>
        <v>3.4725680825000005</v>
      </c>
      <c r="N11320" s="14" t="str">
        <f t="shared" si="550"/>
        <v>&lt; 25 KW</v>
      </c>
    </row>
    <row r="11321" spans="1:14">
      <c r="A11321" s="6" t="s">
        <v>52</v>
      </c>
      <c r="B11321" s="15" t="s">
        <v>12784</v>
      </c>
      <c r="C11321" s="6" t="s">
        <v>15623</v>
      </c>
      <c r="D11321" s="6" t="s">
        <v>14442</v>
      </c>
      <c r="E11321" s="7">
        <v>265</v>
      </c>
      <c r="F11321" s="6">
        <v>-34.993299999999998</v>
      </c>
      <c r="G11321" s="6">
        <v>-58.927900000000001</v>
      </c>
      <c r="H11321" s="7">
        <v>290175</v>
      </c>
      <c r="I11321" s="7">
        <v>11607</v>
      </c>
      <c r="J11321" s="7">
        <v>63838500</v>
      </c>
      <c r="K11321" s="7">
        <v>6.38</v>
      </c>
      <c r="L11321" s="6">
        <f t="shared" si="551"/>
        <v>30419.696402700003</v>
      </c>
      <c r="M11321" s="7">
        <f t="shared" si="549"/>
        <v>3.4725680825000005</v>
      </c>
      <c r="N11321" s="14" t="str">
        <f t="shared" si="550"/>
        <v>&lt; 25 KW</v>
      </c>
    </row>
    <row r="11322" spans="1:14">
      <c r="A11322" s="6" t="s">
        <v>566</v>
      </c>
      <c r="B11322" s="15" t="s">
        <v>12784</v>
      </c>
      <c r="C11322" s="6" t="s">
        <v>1860</v>
      </c>
      <c r="D11322" s="6" t="s">
        <v>14443</v>
      </c>
      <c r="E11322" s="7">
        <v>265</v>
      </c>
      <c r="F11322" s="6">
        <v>-34.792879999999997</v>
      </c>
      <c r="G11322" s="6">
        <v>-63.111789999999999</v>
      </c>
      <c r="H11322" s="7">
        <v>290175</v>
      </c>
      <c r="I11322" s="7">
        <v>11607</v>
      </c>
      <c r="J11322" s="7">
        <v>63838500</v>
      </c>
      <c r="K11322" s="7">
        <v>6.38</v>
      </c>
      <c r="L11322" s="6">
        <f t="shared" si="551"/>
        <v>30419.696402700003</v>
      </c>
      <c r="M11322" s="7">
        <f t="shared" si="549"/>
        <v>3.4725680825000005</v>
      </c>
      <c r="N11322" s="14" t="str">
        <f t="shared" si="550"/>
        <v>&lt; 25 KW</v>
      </c>
    </row>
    <row r="11323" spans="1:14">
      <c r="A11323" s="6" t="s">
        <v>559</v>
      </c>
      <c r="B11323" s="15" t="s">
        <v>12784</v>
      </c>
      <c r="C11323" s="6" t="s">
        <v>560</v>
      </c>
      <c r="D11323" s="6" t="s">
        <v>3092</v>
      </c>
      <c r="E11323" s="7">
        <v>265</v>
      </c>
      <c r="F11323" s="6">
        <v>-34.728931426999999</v>
      </c>
      <c r="G11323" s="6">
        <v>-59.843261718800001</v>
      </c>
      <c r="H11323" s="7">
        <v>290175</v>
      </c>
      <c r="I11323" s="7">
        <v>11607</v>
      </c>
      <c r="J11323" s="7">
        <v>63838500</v>
      </c>
      <c r="K11323" s="7">
        <v>6.38</v>
      </c>
      <c r="L11323" s="6">
        <f t="shared" si="551"/>
        <v>30419.696402700003</v>
      </c>
      <c r="M11323" s="7">
        <f t="shared" si="549"/>
        <v>3.4725680825000005</v>
      </c>
      <c r="N11323" s="14" t="str">
        <f t="shared" si="550"/>
        <v>&lt; 25 KW</v>
      </c>
    </row>
    <row r="11324" spans="1:14">
      <c r="A11324" s="6" t="s">
        <v>87</v>
      </c>
      <c r="B11324" s="15" t="s">
        <v>12784</v>
      </c>
      <c r="C11324" s="6" t="s">
        <v>15624</v>
      </c>
      <c r="D11324" s="6" t="s">
        <v>14444</v>
      </c>
      <c r="E11324" s="7">
        <v>264</v>
      </c>
      <c r="F11324" s="6">
        <v>-37.071489999999997</v>
      </c>
      <c r="G11324" s="6">
        <v>-63.200130000000001</v>
      </c>
      <c r="H11324" s="7">
        <v>289080</v>
      </c>
      <c r="I11324" s="7">
        <v>11563.2</v>
      </c>
      <c r="J11324" s="7">
        <v>63597600</v>
      </c>
      <c r="K11324" s="7">
        <v>6.36</v>
      </c>
      <c r="L11324" s="6">
        <f t="shared" si="551"/>
        <v>30304.905095519996</v>
      </c>
      <c r="M11324" s="7">
        <f t="shared" si="549"/>
        <v>3.4594640519999995</v>
      </c>
      <c r="N11324" s="14" t="str">
        <f t="shared" si="550"/>
        <v>&lt; 25 KW</v>
      </c>
    </row>
    <row r="11325" spans="1:14">
      <c r="A11325" s="6" t="s">
        <v>425</v>
      </c>
      <c r="B11325" s="15" t="s">
        <v>12784</v>
      </c>
      <c r="C11325" s="6" t="s">
        <v>801</v>
      </c>
      <c r="D11325" s="6" t="s">
        <v>14445</v>
      </c>
      <c r="E11325" s="7">
        <v>264</v>
      </c>
      <c r="F11325" s="6">
        <v>-37.443260000000002</v>
      </c>
      <c r="G11325" s="6">
        <v>-61.871720000000003</v>
      </c>
      <c r="H11325" s="7">
        <v>289080</v>
      </c>
      <c r="I11325" s="7">
        <v>11563.2</v>
      </c>
      <c r="J11325" s="7">
        <v>63597600</v>
      </c>
      <c r="K11325" s="7">
        <v>6.36</v>
      </c>
      <c r="L11325" s="6">
        <f t="shared" si="551"/>
        <v>30304.905095519996</v>
      </c>
      <c r="M11325" s="7">
        <f t="shared" si="549"/>
        <v>3.4594640519999995</v>
      </c>
      <c r="N11325" s="14" t="str">
        <f t="shared" si="550"/>
        <v>&lt; 25 KW</v>
      </c>
    </row>
    <row r="11326" spans="1:14">
      <c r="A11326" s="6" t="s">
        <v>19</v>
      </c>
      <c r="B11326" s="15" t="s">
        <v>12784</v>
      </c>
      <c r="C11326" s="6" t="s">
        <v>11291</v>
      </c>
      <c r="D11326" s="6" t="s">
        <v>14446</v>
      </c>
      <c r="E11326" s="7">
        <v>263</v>
      </c>
      <c r="F11326" s="6">
        <v>-36.277264000000002</v>
      </c>
      <c r="G11326" s="6">
        <v>-61.049484</v>
      </c>
      <c r="H11326" s="7">
        <v>287985</v>
      </c>
      <c r="I11326" s="7">
        <v>11519.4</v>
      </c>
      <c r="J11326" s="7">
        <v>63356700</v>
      </c>
      <c r="K11326" s="7">
        <v>6.34</v>
      </c>
      <c r="L11326" s="6">
        <f t="shared" si="551"/>
        <v>30190.113788339997</v>
      </c>
      <c r="M11326" s="7">
        <f t="shared" si="549"/>
        <v>3.4463600214999999</v>
      </c>
      <c r="N11326" s="14" t="str">
        <f t="shared" si="550"/>
        <v>&lt; 25 KW</v>
      </c>
    </row>
    <row r="11327" spans="1:14">
      <c r="A11327" s="6" t="s">
        <v>167</v>
      </c>
      <c r="B11327" s="15" t="s">
        <v>12784</v>
      </c>
      <c r="C11327" s="6" t="s">
        <v>6755</v>
      </c>
      <c r="D11327" s="6" t="s">
        <v>14099</v>
      </c>
      <c r="E11327" s="7">
        <v>263</v>
      </c>
      <c r="F11327" s="6">
        <v>-34.996729999999999</v>
      </c>
      <c r="G11327" s="6">
        <v>-59.199930000000002</v>
      </c>
      <c r="H11327" s="7">
        <v>287985</v>
      </c>
      <c r="I11327" s="7">
        <v>11519.4</v>
      </c>
      <c r="J11327" s="7">
        <v>63356700</v>
      </c>
      <c r="K11327" s="7">
        <v>6.34</v>
      </c>
      <c r="L11327" s="6">
        <f t="shared" si="551"/>
        <v>30190.113788339997</v>
      </c>
      <c r="M11327" s="7">
        <f t="shared" si="549"/>
        <v>3.4463600214999999</v>
      </c>
      <c r="N11327" s="14" t="str">
        <f t="shared" si="550"/>
        <v>&lt; 25 KW</v>
      </c>
    </row>
    <row r="11328" spans="1:14">
      <c r="A11328" s="6" t="s">
        <v>298</v>
      </c>
      <c r="B11328" s="15" t="s">
        <v>12784</v>
      </c>
      <c r="C11328" s="6" t="s">
        <v>15625</v>
      </c>
      <c r="D11328" s="6" t="s">
        <v>14447</v>
      </c>
      <c r="E11328" s="7">
        <v>262</v>
      </c>
      <c r="F11328" s="6">
        <v>-35.968110000000003</v>
      </c>
      <c r="G11328" s="6">
        <v>-61.837310000000002</v>
      </c>
      <c r="H11328" s="7">
        <v>286890</v>
      </c>
      <c r="I11328" s="7">
        <v>11475.6</v>
      </c>
      <c r="J11328" s="7">
        <v>63115800</v>
      </c>
      <c r="K11328" s="7">
        <v>6.31</v>
      </c>
      <c r="L11328" s="6">
        <f t="shared" si="551"/>
        <v>30075.322481160001</v>
      </c>
      <c r="M11328" s="7">
        <f t="shared" si="549"/>
        <v>3.4332559910000002</v>
      </c>
      <c r="N11328" s="14" t="str">
        <f t="shared" si="550"/>
        <v>&lt; 25 KW</v>
      </c>
    </row>
    <row r="11329" spans="1:14">
      <c r="A11329" s="6" t="s">
        <v>99</v>
      </c>
      <c r="B11329" s="15" t="s">
        <v>12784</v>
      </c>
      <c r="C11329" s="6" t="s">
        <v>10515</v>
      </c>
      <c r="D11329" s="6" t="s">
        <v>10516</v>
      </c>
      <c r="E11329" s="7">
        <v>261</v>
      </c>
      <c r="F11329" s="6">
        <v>-34.851739999999999</v>
      </c>
      <c r="G11329" s="6">
        <v>-60.964329999999997</v>
      </c>
      <c r="H11329" s="7">
        <v>285795</v>
      </c>
      <c r="I11329" s="7">
        <v>11431.8</v>
      </c>
      <c r="J11329" s="7">
        <v>62874900</v>
      </c>
      <c r="K11329" s="7">
        <v>6.29</v>
      </c>
      <c r="L11329" s="6">
        <f t="shared" si="551"/>
        <v>29960.531173980002</v>
      </c>
      <c r="M11329" s="7">
        <f t="shared" si="549"/>
        <v>3.4201519605000001</v>
      </c>
      <c r="N11329" s="14" t="str">
        <f t="shared" si="550"/>
        <v>&lt; 25 KW</v>
      </c>
    </row>
    <row r="11330" spans="1:14">
      <c r="A11330" s="6" t="s">
        <v>136</v>
      </c>
      <c r="B11330" s="15" t="s">
        <v>12784</v>
      </c>
      <c r="C11330" s="6" t="s">
        <v>715</v>
      </c>
      <c r="D11330" s="6" t="s">
        <v>14448</v>
      </c>
      <c r="E11330" s="7">
        <v>261</v>
      </c>
      <c r="F11330" s="6">
        <v>-36.611930000000001</v>
      </c>
      <c r="G11330" s="6">
        <v>-62.729370000000003</v>
      </c>
      <c r="H11330" s="7">
        <v>285795</v>
      </c>
      <c r="I11330" s="7">
        <v>11431.8</v>
      </c>
      <c r="J11330" s="7">
        <v>62874900</v>
      </c>
      <c r="K11330" s="7">
        <v>6.29</v>
      </c>
      <c r="L11330" s="6">
        <f t="shared" si="551"/>
        <v>29960.531173980002</v>
      </c>
      <c r="M11330" s="7">
        <f t="shared" si="549"/>
        <v>3.4201519605000001</v>
      </c>
      <c r="N11330" s="14" t="str">
        <f t="shared" si="550"/>
        <v>&lt; 25 KW</v>
      </c>
    </row>
    <row r="11331" spans="1:14">
      <c r="A11331" s="6" t="s">
        <v>279</v>
      </c>
      <c r="B11331" s="15" t="s">
        <v>12784</v>
      </c>
      <c r="C11331" s="6" t="s">
        <v>15626</v>
      </c>
      <c r="D11331" s="6" t="s">
        <v>14449</v>
      </c>
      <c r="E11331" s="7">
        <v>260</v>
      </c>
      <c r="F11331" s="6">
        <v>-34.625999999999998</v>
      </c>
      <c r="G11331" s="6">
        <v>-59.108800000000002</v>
      </c>
      <c r="H11331" s="7">
        <v>284700</v>
      </c>
      <c r="I11331" s="7">
        <v>11388</v>
      </c>
      <c r="J11331" s="7">
        <v>62634000</v>
      </c>
      <c r="K11331" s="7">
        <v>6.26</v>
      </c>
      <c r="L11331" s="6">
        <f t="shared" si="551"/>
        <v>29845.739866799995</v>
      </c>
      <c r="M11331" s="7">
        <f t="shared" ref="M11331:M11394" si="552">+L11331/(365*24)</f>
        <v>3.4070479299999996</v>
      </c>
      <c r="N11331" s="14" t="str">
        <f t="shared" ref="N11331:N11394" si="553">+IF(M11331&lt;25,"&lt; 25 KW",IF(M11331&lt;100,"25 - 100 KW",IF(M11331&lt;300,"100 - 300 KW",IF(M11331&lt;500,"300 - 500","&gt;500KW"))))</f>
        <v>&lt; 25 KW</v>
      </c>
    </row>
    <row r="11332" spans="1:14">
      <c r="A11332" s="6" t="s">
        <v>167</v>
      </c>
      <c r="B11332" s="15" t="s">
        <v>12784</v>
      </c>
      <c r="C11332" s="6" t="s">
        <v>6217</v>
      </c>
      <c r="D11332" s="6" t="s">
        <v>14450</v>
      </c>
      <c r="E11332" s="7">
        <v>260</v>
      </c>
      <c r="F11332" s="6">
        <v>-35.170490000000001</v>
      </c>
      <c r="G11332" s="6">
        <v>-59.438540000000003</v>
      </c>
      <c r="H11332" s="7">
        <v>284700</v>
      </c>
      <c r="I11332" s="7">
        <v>11388</v>
      </c>
      <c r="J11332" s="7">
        <v>62634000</v>
      </c>
      <c r="K11332" s="7">
        <v>6.26</v>
      </c>
      <c r="L11332" s="6">
        <f t="shared" si="551"/>
        <v>29845.739866799995</v>
      </c>
      <c r="M11332" s="7">
        <f t="shared" si="552"/>
        <v>3.4070479299999996</v>
      </c>
      <c r="N11332" s="14" t="str">
        <f t="shared" si="553"/>
        <v>&lt; 25 KW</v>
      </c>
    </row>
    <row r="11333" spans="1:14">
      <c r="A11333" s="6" t="s">
        <v>143</v>
      </c>
      <c r="B11333" s="15" t="s">
        <v>12784</v>
      </c>
      <c r="C11333" s="6" t="s">
        <v>5906</v>
      </c>
      <c r="D11333" s="6" t="s">
        <v>14451</v>
      </c>
      <c r="E11333" s="7">
        <v>260</v>
      </c>
      <c r="F11333" s="6">
        <v>-35.125568389900003</v>
      </c>
      <c r="G11333" s="6">
        <v>-58.373210907000001</v>
      </c>
      <c r="H11333" s="7">
        <v>284700</v>
      </c>
      <c r="I11333" s="7">
        <v>11388</v>
      </c>
      <c r="J11333" s="7">
        <v>62634000</v>
      </c>
      <c r="K11333" s="7">
        <v>6.26</v>
      </c>
      <c r="L11333" s="6">
        <f t="shared" si="551"/>
        <v>29845.739866799995</v>
      </c>
      <c r="M11333" s="7">
        <f t="shared" si="552"/>
        <v>3.4070479299999996</v>
      </c>
      <c r="N11333" s="14" t="str">
        <f t="shared" si="553"/>
        <v>&lt; 25 KW</v>
      </c>
    </row>
    <row r="11334" spans="1:14">
      <c r="A11334" s="6" t="s">
        <v>19</v>
      </c>
      <c r="B11334" s="15" t="s">
        <v>12784</v>
      </c>
      <c r="C11334" s="6" t="s">
        <v>15627</v>
      </c>
      <c r="D11334" s="6" t="s">
        <v>14452</v>
      </c>
      <c r="E11334" s="7">
        <v>259</v>
      </c>
      <c r="F11334" s="6">
        <v>-36.139310000000002</v>
      </c>
      <c r="G11334" s="6">
        <v>-61.268650000000001</v>
      </c>
      <c r="H11334" s="7">
        <v>283605</v>
      </c>
      <c r="I11334" s="7">
        <v>11344.2</v>
      </c>
      <c r="J11334" s="7">
        <v>62393100</v>
      </c>
      <c r="K11334" s="7">
        <v>6.24</v>
      </c>
      <c r="L11334" s="6">
        <f t="shared" si="551"/>
        <v>29730.948559619999</v>
      </c>
      <c r="M11334" s="7">
        <f t="shared" si="552"/>
        <v>3.3939438995</v>
      </c>
      <c r="N11334" s="14" t="str">
        <f t="shared" si="553"/>
        <v>&lt; 25 KW</v>
      </c>
    </row>
    <row r="11335" spans="1:14">
      <c r="A11335" s="6" t="s">
        <v>525</v>
      </c>
      <c r="B11335" s="15" t="s">
        <v>12784</v>
      </c>
      <c r="C11335" s="6" t="s">
        <v>15628</v>
      </c>
      <c r="D11335" s="6" t="s">
        <v>14433</v>
      </c>
      <c r="E11335" s="7">
        <v>259</v>
      </c>
      <c r="F11335" s="6">
        <v>-35.4345</v>
      </c>
      <c r="G11335" s="6">
        <v>-58.0717</v>
      </c>
      <c r="H11335" s="7">
        <v>283605</v>
      </c>
      <c r="I11335" s="7">
        <v>11344.2</v>
      </c>
      <c r="J11335" s="7">
        <v>62393100</v>
      </c>
      <c r="K11335" s="7">
        <v>6.24</v>
      </c>
      <c r="L11335" s="6">
        <f t="shared" si="551"/>
        <v>29730.948559619999</v>
      </c>
      <c r="M11335" s="7">
        <f t="shared" si="552"/>
        <v>3.3939438995</v>
      </c>
      <c r="N11335" s="14" t="str">
        <f t="shared" si="553"/>
        <v>&lt; 25 KW</v>
      </c>
    </row>
    <row r="11336" spans="1:14">
      <c r="A11336" s="6" t="s">
        <v>566</v>
      </c>
      <c r="B11336" s="15" t="s">
        <v>12784</v>
      </c>
      <c r="C11336" s="6" t="s">
        <v>5058</v>
      </c>
      <c r="D11336" s="6" t="s">
        <v>14453</v>
      </c>
      <c r="E11336" s="7">
        <v>259</v>
      </c>
      <c r="F11336" s="6">
        <v>-34.785330000000002</v>
      </c>
      <c r="G11336" s="6">
        <v>-63.174059999999997</v>
      </c>
      <c r="H11336" s="7">
        <v>283605</v>
      </c>
      <c r="I11336" s="7">
        <v>11344.2</v>
      </c>
      <c r="J11336" s="7">
        <v>62393100</v>
      </c>
      <c r="K11336" s="7">
        <v>6.24</v>
      </c>
      <c r="L11336" s="6">
        <f t="shared" si="551"/>
        <v>29730.948559619999</v>
      </c>
      <c r="M11336" s="7">
        <f t="shared" si="552"/>
        <v>3.3939438995</v>
      </c>
      <c r="N11336" s="14" t="str">
        <f t="shared" si="553"/>
        <v>&lt; 25 KW</v>
      </c>
    </row>
    <row r="11337" spans="1:14">
      <c r="A11337" s="6" t="s">
        <v>566</v>
      </c>
      <c r="B11337" s="15" t="s">
        <v>12784</v>
      </c>
      <c r="C11337" s="6" t="s">
        <v>5258</v>
      </c>
      <c r="D11337" s="6" t="s">
        <v>14454</v>
      </c>
      <c r="E11337" s="7">
        <v>259</v>
      </c>
      <c r="F11337" s="6">
        <v>-34.747799999999998</v>
      </c>
      <c r="G11337" s="6">
        <v>-63.17163</v>
      </c>
      <c r="H11337" s="7">
        <v>283605</v>
      </c>
      <c r="I11337" s="7">
        <v>11344.2</v>
      </c>
      <c r="J11337" s="7">
        <v>62393100</v>
      </c>
      <c r="K11337" s="7">
        <v>6.24</v>
      </c>
      <c r="L11337" s="6">
        <f t="shared" si="551"/>
        <v>29730.948559619999</v>
      </c>
      <c r="M11337" s="7">
        <f t="shared" si="552"/>
        <v>3.3939438995</v>
      </c>
      <c r="N11337" s="14" t="str">
        <f t="shared" si="553"/>
        <v>&lt; 25 KW</v>
      </c>
    </row>
    <row r="11338" spans="1:14">
      <c r="A11338" s="6" t="s">
        <v>265</v>
      </c>
      <c r="B11338" s="15" t="s">
        <v>12784</v>
      </c>
      <c r="C11338" s="6" t="s">
        <v>15629</v>
      </c>
      <c r="D11338" s="6" t="s">
        <v>14455</v>
      </c>
      <c r="E11338" s="7">
        <v>259</v>
      </c>
      <c r="F11338" s="6">
        <v>-35.507141113300001</v>
      </c>
      <c r="G11338" s="6">
        <v>-58.492088317899999</v>
      </c>
      <c r="H11338" s="7">
        <v>283605</v>
      </c>
      <c r="I11338" s="7">
        <v>11344.2</v>
      </c>
      <c r="J11338" s="7">
        <v>62393100</v>
      </c>
      <c r="K11338" s="7">
        <v>6.24</v>
      </c>
      <c r="L11338" s="6">
        <f t="shared" si="551"/>
        <v>29730.948559619999</v>
      </c>
      <c r="M11338" s="7">
        <f t="shared" si="552"/>
        <v>3.3939438995</v>
      </c>
      <c r="N11338" s="14" t="str">
        <f t="shared" si="553"/>
        <v>&lt; 25 KW</v>
      </c>
    </row>
    <row r="11339" spans="1:14">
      <c r="A11339" s="6" t="s">
        <v>136</v>
      </c>
      <c r="B11339" s="15" t="s">
        <v>12784</v>
      </c>
      <c r="C11339" s="6" t="s">
        <v>1836</v>
      </c>
      <c r="D11339" s="6" t="s">
        <v>14456</v>
      </c>
      <c r="E11339" s="7">
        <v>259</v>
      </c>
      <c r="F11339" s="6">
        <v>-36.390360000000001</v>
      </c>
      <c r="G11339" s="6">
        <v>-62.788049999999998</v>
      </c>
      <c r="H11339" s="7">
        <v>283605</v>
      </c>
      <c r="I11339" s="7">
        <v>11344.2</v>
      </c>
      <c r="J11339" s="7">
        <v>62393100</v>
      </c>
      <c r="K11339" s="7">
        <v>6.24</v>
      </c>
      <c r="L11339" s="6">
        <f t="shared" si="551"/>
        <v>29730.948559619999</v>
      </c>
      <c r="M11339" s="7">
        <f t="shared" si="552"/>
        <v>3.3939438995</v>
      </c>
      <c r="N11339" s="14" t="str">
        <f t="shared" si="553"/>
        <v>&lt; 25 KW</v>
      </c>
    </row>
    <row r="11340" spans="1:14">
      <c r="A11340" s="6" t="s">
        <v>1620</v>
      </c>
      <c r="B11340" s="15" t="s">
        <v>12784</v>
      </c>
      <c r="C11340" s="6" t="s">
        <v>893</v>
      </c>
      <c r="D11340" s="6" t="s">
        <v>14457</v>
      </c>
      <c r="E11340" s="7">
        <v>258</v>
      </c>
      <c r="F11340" s="6">
        <v>-35.219149999999999</v>
      </c>
      <c r="G11340" s="6">
        <v>-57.989890000000003</v>
      </c>
      <c r="H11340" s="7">
        <v>282510</v>
      </c>
      <c r="I11340" s="7">
        <v>11300.4</v>
      </c>
      <c r="J11340" s="7">
        <v>62152200</v>
      </c>
      <c r="K11340" s="7">
        <v>6.22</v>
      </c>
      <c r="L11340" s="6">
        <f t="shared" si="551"/>
        <v>29616.15725244</v>
      </c>
      <c r="M11340" s="7">
        <f t="shared" si="552"/>
        <v>3.3808398689999999</v>
      </c>
      <c r="N11340" s="14" t="str">
        <f t="shared" si="553"/>
        <v>&lt; 25 KW</v>
      </c>
    </row>
    <row r="11341" spans="1:14">
      <c r="A11341" s="6" t="s">
        <v>52</v>
      </c>
      <c r="B11341" s="15" t="s">
        <v>12784</v>
      </c>
      <c r="C11341" s="6" t="s">
        <v>15630</v>
      </c>
      <c r="D11341" s="6" t="s">
        <v>14458</v>
      </c>
      <c r="E11341" s="7">
        <v>258</v>
      </c>
      <c r="F11341" s="6">
        <v>-34.737900000000003</v>
      </c>
      <c r="G11341" s="6">
        <v>-59.098199999999999</v>
      </c>
      <c r="H11341" s="7">
        <v>282510</v>
      </c>
      <c r="I11341" s="7">
        <v>11300.4</v>
      </c>
      <c r="J11341" s="7">
        <v>62152200</v>
      </c>
      <c r="K11341" s="7">
        <v>6.22</v>
      </c>
      <c r="L11341" s="6">
        <f t="shared" si="551"/>
        <v>29616.15725244</v>
      </c>
      <c r="M11341" s="7">
        <f t="shared" si="552"/>
        <v>3.3808398689999999</v>
      </c>
      <c r="N11341" s="14" t="str">
        <f t="shared" si="553"/>
        <v>&lt; 25 KW</v>
      </c>
    </row>
    <row r="11342" spans="1:14">
      <c r="A11342" s="6" t="s">
        <v>636</v>
      </c>
      <c r="B11342" s="15" t="s">
        <v>12784</v>
      </c>
      <c r="C11342" s="6" t="s">
        <v>2374</v>
      </c>
      <c r="D11342" s="6" t="s">
        <v>14067</v>
      </c>
      <c r="E11342" s="7">
        <v>258</v>
      </c>
      <c r="F11342" s="6">
        <v>-34.512270000000001</v>
      </c>
      <c r="G11342" s="6">
        <v>-62.098080000000003</v>
      </c>
      <c r="H11342" s="7">
        <v>282510</v>
      </c>
      <c r="I11342" s="7">
        <v>11300.4</v>
      </c>
      <c r="J11342" s="7">
        <v>62152200</v>
      </c>
      <c r="K11342" s="7">
        <v>6.22</v>
      </c>
      <c r="L11342" s="6">
        <f t="shared" si="551"/>
        <v>29616.15725244</v>
      </c>
      <c r="M11342" s="7">
        <f t="shared" si="552"/>
        <v>3.3808398689999999</v>
      </c>
      <c r="N11342" s="14" t="str">
        <f t="shared" si="553"/>
        <v>&lt; 25 KW</v>
      </c>
    </row>
    <row r="11343" spans="1:14">
      <c r="A11343" s="6" t="s">
        <v>566</v>
      </c>
      <c r="B11343" s="15" t="s">
        <v>12784</v>
      </c>
      <c r="C11343" s="6" t="s">
        <v>103</v>
      </c>
      <c r="D11343" s="6" t="s">
        <v>10932</v>
      </c>
      <c r="E11343" s="7">
        <v>258</v>
      </c>
      <c r="F11343" s="6">
        <v>-34.657989999999998</v>
      </c>
      <c r="G11343" s="6">
        <v>-63.356789999999997</v>
      </c>
      <c r="H11343" s="7">
        <v>282510</v>
      </c>
      <c r="I11343" s="7">
        <v>11300.4</v>
      </c>
      <c r="J11343" s="7">
        <v>62152200</v>
      </c>
      <c r="K11343" s="7">
        <v>6.22</v>
      </c>
      <c r="L11343" s="6">
        <f t="shared" si="551"/>
        <v>29616.15725244</v>
      </c>
      <c r="M11343" s="7">
        <f t="shared" si="552"/>
        <v>3.3808398689999999</v>
      </c>
      <c r="N11343" s="14" t="str">
        <f t="shared" si="553"/>
        <v>&lt; 25 KW</v>
      </c>
    </row>
    <row r="11344" spans="1:14">
      <c r="A11344" s="6" t="s">
        <v>566</v>
      </c>
      <c r="B11344" s="15" t="s">
        <v>12784</v>
      </c>
      <c r="C11344" s="6" t="s">
        <v>11974</v>
      </c>
      <c r="D11344" s="6" t="s">
        <v>12325</v>
      </c>
      <c r="E11344" s="7">
        <v>258</v>
      </c>
      <c r="F11344" s="6">
        <v>-34.433875999999998</v>
      </c>
      <c r="G11344" s="6">
        <v>-62.985146</v>
      </c>
      <c r="H11344" s="7">
        <v>282510</v>
      </c>
      <c r="I11344" s="7">
        <v>11300.4</v>
      </c>
      <c r="J11344" s="7">
        <v>62152200</v>
      </c>
      <c r="K11344" s="7">
        <v>6.22</v>
      </c>
      <c r="L11344" s="6">
        <f t="shared" si="551"/>
        <v>29616.15725244</v>
      </c>
      <c r="M11344" s="7">
        <f t="shared" si="552"/>
        <v>3.3808398689999999</v>
      </c>
      <c r="N11344" s="14" t="str">
        <f t="shared" si="553"/>
        <v>&lt; 25 KW</v>
      </c>
    </row>
    <row r="11345" spans="1:14">
      <c r="A11345" s="6" t="s">
        <v>38</v>
      </c>
      <c r="B11345" s="15" t="s">
        <v>12784</v>
      </c>
      <c r="C11345" s="6" t="s">
        <v>15631</v>
      </c>
      <c r="D11345" s="6" t="s">
        <v>14459</v>
      </c>
      <c r="E11345" s="7">
        <v>258</v>
      </c>
      <c r="F11345" s="6">
        <v>-35.111518090600001</v>
      </c>
      <c r="G11345" s="6">
        <v>-59.1987481667</v>
      </c>
      <c r="H11345" s="7">
        <v>282510</v>
      </c>
      <c r="I11345" s="7">
        <v>11300.4</v>
      </c>
      <c r="J11345" s="7">
        <v>62152200</v>
      </c>
      <c r="K11345" s="7">
        <v>6.22</v>
      </c>
      <c r="L11345" s="6">
        <f t="shared" si="551"/>
        <v>29616.15725244</v>
      </c>
      <c r="M11345" s="7">
        <f t="shared" si="552"/>
        <v>3.3808398689999999</v>
      </c>
      <c r="N11345" s="14" t="str">
        <f t="shared" si="553"/>
        <v>&lt; 25 KW</v>
      </c>
    </row>
    <row r="11346" spans="1:14">
      <c r="A11346" s="6" t="s">
        <v>38</v>
      </c>
      <c r="B11346" s="15" t="s">
        <v>12784</v>
      </c>
      <c r="C11346" s="6" t="s">
        <v>158</v>
      </c>
      <c r="D11346" s="6" t="s">
        <v>14460</v>
      </c>
      <c r="E11346" s="7">
        <v>258</v>
      </c>
      <c r="F11346" s="6">
        <v>-34.999899999999997</v>
      </c>
      <c r="G11346" s="6">
        <v>-59.10539</v>
      </c>
      <c r="H11346" s="7">
        <v>282510</v>
      </c>
      <c r="I11346" s="7">
        <v>11300.4</v>
      </c>
      <c r="J11346" s="7">
        <v>62152200</v>
      </c>
      <c r="K11346" s="7">
        <v>6.22</v>
      </c>
      <c r="L11346" s="6">
        <f t="shared" si="551"/>
        <v>29616.15725244</v>
      </c>
      <c r="M11346" s="7">
        <f t="shared" si="552"/>
        <v>3.3808398689999999</v>
      </c>
      <c r="N11346" s="14" t="str">
        <f t="shared" si="553"/>
        <v>&lt; 25 KW</v>
      </c>
    </row>
    <row r="11347" spans="1:14">
      <c r="A11347" s="6" t="s">
        <v>1477</v>
      </c>
      <c r="B11347" s="15" t="s">
        <v>12784</v>
      </c>
      <c r="C11347" s="6" t="s">
        <v>2453</v>
      </c>
      <c r="D11347" s="6" t="s">
        <v>7177</v>
      </c>
      <c r="E11347" s="7">
        <v>258</v>
      </c>
      <c r="F11347" s="6">
        <v>-35.460320000000003</v>
      </c>
      <c r="G11347" s="6">
        <v>-62.976559999999999</v>
      </c>
      <c r="H11347" s="7">
        <v>282510</v>
      </c>
      <c r="I11347" s="7">
        <v>11300.4</v>
      </c>
      <c r="J11347" s="7">
        <v>62152200</v>
      </c>
      <c r="K11347" s="7">
        <v>6.22</v>
      </c>
      <c r="L11347" s="6">
        <f t="shared" si="551"/>
        <v>29616.15725244</v>
      </c>
      <c r="M11347" s="7">
        <f t="shared" si="552"/>
        <v>3.3808398689999999</v>
      </c>
      <c r="N11347" s="14" t="str">
        <f t="shared" si="553"/>
        <v>&lt; 25 KW</v>
      </c>
    </row>
    <row r="11348" spans="1:14">
      <c r="A11348" s="6" t="s">
        <v>87</v>
      </c>
      <c r="B11348" s="15" t="s">
        <v>12784</v>
      </c>
      <c r="C11348" s="6" t="s">
        <v>410</v>
      </c>
      <c r="D11348" s="6" t="s">
        <v>14461</v>
      </c>
      <c r="E11348" s="7">
        <v>257</v>
      </c>
      <c r="F11348" s="6">
        <v>-37.099299999999999</v>
      </c>
      <c r="G11348" s="6">
        <v>-63.229329999999997</v>
      </c>
      <c r="H11348" s="7">
        <v>281415</v>
      </c>
      <c r="I11348" s="7">
        <v>11256.6</v>
      </c>
      <c r="J11348" s="7">
        <v>61911300</v>
      </c>
      <c r="K11348" s="7">
        <v>6.19</v>
      </c>
      <c r="L11348" s="6">
        <f t="shared" si="551"/>
        <v>29501.36594526</v>
      </c>
      <c r="M11348" s="7">
        <f t="shared" si="552"/>
        <v>3.3677358385000002</v>
      </c>
      <c r="N11348" s="14" t="str">
        <f t="shared" si="553"/>
        <v>&lt; 25 KW</v>
      </c>
    </row>
    <row r="11349" spans="1:14">
      <c r="A11349" s="6" t="s">
        <v>92</v>
      </c>
      <c r="B11349" s="15" t="s">
        <v>12784</v>
      </c>
      <c r="C11349" s="6" t="s">
        <v>47</v>
      </c>
      <c r="D11349" s="6" t="s">
        <v>14462</v>
      </c>
      <c r="E11349" s="7">
        <v>257</v>
      </c>
      <c r="F11349" s="6">
        <v>-34.716520000000003</v>
      </c>
      <c r="G11349" s="6">
        <v>-60.296990000000001</v>
      </c>
      <c r="H11349" s="7">
        <v>281415</v>
      </c>
      <c r="I11349" s="7">
        <v>11256.6</v>
      </c>
      <c r="J11349" s="7">
        <v>61911300</v>
      </c>
      <c r="K11349" s="7">
        <v>6.19</v>
      </c>
      <c r="L11349" s="6">
        <f t="shared" si="551"/>
        <v>29501.36594526</v>
      </c>
      <c r="M11349" s="7">
        <f t="shared" si="552"/>
        <v>3.3677358385000002</v>
      </c>
      <c r="N11349" s="14" t="str">
        <f t="shared" si="553"/>
        <v>&lt; 25 KW</v>
      </c>
    </row>
    <row r="11350" spans="1:14">
      <c r="A11350" s="6" t="s">
        <v>813</v>
      </c>
      <c r="B11350" s="15" t="s">
        <v>12784</v>
      </c>
      <c r="C11350" s="6" t="s">
        <v>9600</v>
      </c>
      <c r="D11350" s="6" t="s">
        <v>10897</v>
      </c>
      <c r="E11350" s="7">
        <v>257</v>
      </c>
      <c r="F11350" s="6">
        <v>-35.889569999999999</v>
      </c>
      <c r="G11350" s="6">
        <v>-58.457270000000001</v>
      </c>
      <c r="H11350" s="7">
        <v>281415</v>
      </c>
      <c r="I11350" s="7">
        <v>11256.6</v>
      </c>
      <c r="J11350" s="7">
        <v>61911300</v>
      </c>
      <c r="K11350" s="7">
        <v>6.19</v>
      </c>
      <c r="L11350" s="6">
        <f t="shared" si="551"/>
        <v>29501.36594526</v>
      </c>
      <c r="M11350" s="7">
        <f t="shared" si="552"/>
        <v>3.3677358385000002</v>
      </c>
      <c r="N11350" s="14" t="str">
        <f t="shared" si="553"/>
        <v>&lt; 25 KW</v>
      </c>
    </row>
    <row r="11351" spans="1:14">
      <c r="A11351" s="6" t="s">
        <v>167</v>
      </c>
      <c r="B11351" s="15" t="s">
        <v>12784</v>
      </c>
      <c r="C11351" s="6" t="s">
        <v>4262</v>
      </c>
      <c r="D11351" s="6" t="s">
        <v>8074</v>
      </c>
      <c r="E11351" s="7">
        <v>257</v>
      </c>
      <c r="F11351" s="6">
        <v>-35.113549999999996</v>
      </c>
      <c r="G11351" s="6">
        <v>-59.515120000000003</v>
      </c>
      <c r="H11351" s="7">
        <v>281415</v>
      </c>
      <c r="I11351" s="7">
        <v>11256.6</v>
      </c>
      <c r="J11351" s="7">
        <v>61911300</v>
      </c>
      <c r="K11351" s="7">
        <v>6.19</v>
      </c>
      <c r="L11351" s="6">
        <f t="shared" ref="L11351:L11414" si="554">+J11351*0.00116222*0.41</f>
        <v>29501.36594526</v>
      </c>
      <c r="M11351" s="7">
        <f t="shared" si="552"/>
        <v>3.3677358385000002</v>
      </c>
      <c r="N11351" s="14" t="str">
        <f t="shared" si="553"/>
        <v>&lt; 25 KW</v>
      </c>
    </row>
    <row r="11352" spans="1:14">
      <c r="A11352" s="6" t="s">
        <v>143</v>
      </c>
      <c r="B11352" s="15" t="s">
        <v>12784</v>
      </c>
      <c r="C11352" s="6" t="s">
        <v>112</v>
      </c>
      <c r="D11352" s="6" t="s">
        <v>14463</v>
      </c>
      <c r="E11352" s="7">
        <v>256</v>
      </c>
      <c r="F11352" s="6">
        <v>-35.098790000000001</v>
      </c>
      <c r="G11352" s="6">
        <v>-58.456429999999997</v>
      </c>
      <c r="H11352" s="7">
        <v>280320</v>
      </c>
      <c r="I11352" s="7">
        <v>11212.8</v>
      </c>
      <c r="J11352" s="7">
        <v>61670400</v>
      </c>
      <c r="K11352" s="7">
        <v>6.17</v>
      </c>
      <c r="L11352" s="6">
        <f t="shared" si="554"/>
        <v>29386.574638080001</v>
      </c>
      <c r="M11352" s="7">
        <f t="shared" si="552"/>
        <v>3.3546318080000002</v>
      </c>
      <c r="N11352" s="14" t="str">
        <f t="shared" si="553"/>
        <v>&lt; 25 KW</v>
      </c>
    </row>
    <row r="11353" spans="1:14">
      <c r="A11353" s="6" t="s">
        <v>143</v>
      </c>
      <c r="B11353" s="15" t="s">
        <v>12784</v>
      </c>
      <c r="C11353" s="6" t="s">
        <v>15632</v>
      </c>
      <c r="D11353" s="6" t="s">
        <v>14464</v>
      </c>
      <c r="E11353" s="7">
        <v>256</v>
      </c>
      <c r="F11353" s="6">
        <v>-34.979010000000002</v>
      </c>
      <c r="G11353" s="6">
        <v>-58.450679999999998</v>
      </c>
      <c r="H11353" s="7">
        <v>280320</v>
      </c>
      <c r="I11353" s="7">
        <v>11212.8</v>
      </c>
      <c r="J11353" s="7">
        <v>61670400</v>
      </c>
      <c r="K11353" s="7">
        <v>6.17</v>
      </c>
      <c r="L11353" s="6">
        <f t="shared" si="554"/>
        <v>29386.574638080001</v>
      </c>
      <c r="M11353" s="7">
        <f t="shared" si="552"/>
        <v>3.3546318080000002</v>
      </c>
      <c r="N11353" s="14" t="str">
        <f t="shared" si="553"/>
        <v>&lt; 25 KW</v>
      </c>
    </row>
    <row r="11354" spans="1:14">
      <c r="A11354" s="6" t="s">
        <v>566</v>
      </c>
      <c r="B11354" s="15" t="s">
        <v>12784</v>
      </c>
      <c r="C11354" s="6" t="s">
        <v>11115</v>
      </c>
      <c r="D11354" s="6" t="s">
        <v>14465</v>
      </c>
      <c r="E11354" s="7">
        <v>255</v>
      </c>
      <c r="F11354" s="6">
        <v>-34.777290000000001</v>
      </c>
      <c r="G11354" s="6">
        <v>-63.166229999999999</v>
      </c>
      <c r="H11354" s="7">
        <v>279225</v>
      </c>
      <c r="I11354" s="7">
        <v>11169</v>
      </c>
      <c r="J11354" s="7">
        <v>61429500</v>
      </c>
      <c r="K11354" s="7">
        <v>6.14</v>
      </c>
      <c r="L11354" s="6">
        <f t="shared" si="554"/>
        <v>29271.783330899998</v>
      </c>
      <c r="M11354" s="7">
        <f t="shared" si="552"/>
        <v>3.3415277774999996</v>
      </c>
      <c r="N11354" s="14" t="str">
        <f t="shared" si="553"/>
        <v>&lt; 25 KW</v>
      </c>
    </row>
    <row r="11355" spans="1:14">
      <c r="A11355" s="6" t="s">
        <v>167</v>
      </c>
      <c r="B11355" s="15" t="s">
        <v>12784</v>
      </c>
      <c r="C11355" s="6" t="s">
        <v>15633</v>
      </c>
      <c r="D11355" s="6" t="s">
        <v>14466</v>
      </c>
      <c r="E11355" s="7">
        <v>255</v>
      </c>
      <c r="F11355" s="6">
        <v>-35.014110000000002</v>
      </c>
      <c r="G11355" s="6">
        <v>-59.576149999999998</v>
      </c>
      <c r="H11355" s="7">
        <v>279225</v>
      </c>
      <c r="I11355" s="7">
        <v>11169</v>
      </c>
      <c r="J11355" s="7">
        <v>61429500</v>
      </c>
      <c r="K11355" s="7">
        <v>6.14</v>
      </c>
      <c r="L11355" s="6">
        <f t="shared" si="554"/>
        <v>29271.783330899998</v>
      </c>
      <c r="M11355" s="7">
        <f t="shared" si="552"/>
        <v>3.3415277774999996</v>
      </c>
      <c r="N11355" s="14" t="str">
        <f t="shared" si="553"/>
        <v>&lt; 25 KW</v>
      </c>
    </row>
    <row r="11356" spans="1:14">
      <c r="A11356" s="6" t="s">
        <v>170</v>
      </c>
      <c r="B11356" s="15" t="s">
        <v>12784</v>
      </c>
      <c r="C11356" s="6" t="s">
        <v>253</v>
      </c>
      <c r="D11356" s="6" t="s">
        <v>14467</v>
      </c>
      <c r="E11356" s="7">
        <v>255</v>
      </c>
      <c r="F11356" s="6">
        <v>-36.418860000000002</v>
      </c>
      <c r="G11356" s="6">
        <v>-62.616779999999999</v>
      </c>
      <c r="H11356" s="7">
        <v>279225</v>
      </c>
      <c r="I11356" s="7">
        <v>11169</v>
      </c>
      <c r="J11356" s="7">
        <v>61429500</v>
      </c>
      <c r="K11356" s="7">
        <v>6.14</v>
      </c>
      <c r="L11356" s="6">
        <f t="shared" si="554"/>
        <v>29271.783330899998</v>
      </c>
      <c r="M11356" s="7">
        <f t="shared" si="552"/>
        <v>3.3415277774999996</v>
      </c>
      <c r="N11356" s="14" t="str">
        <f t="shared" si="553"/>
        <v>&lt; 25 KW</v>
      </c>
    </row>
    <row r="11357" spans="1:14">
      <c r="A11357" s="6" t="s">
        <v>52</v>
      </c>
      <c r="B11357" s="15" t="s">
        <v>12784</v>
      </c>
      <c r="C11357" s="6" t="s">
        <v>6641</v>
      </c>
      <c r="D11357" s="6" t="s">
        <v>14468</v>
      </c>
      <c r="E11357" s="7">
        <v>254</v>
      </c>
      <c r="F11357" s="6">
        <v>-34.9283</v>
      </c>
      <c r="G11357" s="6">
        <v>-59.099899999999998</v>
      </c>
      <c r="H11357" s="7">
        <v>278130</v>
      </c>
      <c r="I11357" s="7">
        <v>11125.2</v>
      </c>
      <c r="J11357" s="7">
        <v>61188600</v>
      </c>
      <c r="K11357" s="7">
        <v>6.12</v>
      </c>
      <c r="L11357" s="6">
        <f t="shared" si="554"/>
        <v>29156.992023719999</v>
      </c>
      <c r="M11357" s="7">
        <f t="shared" si="552"/>
        <v>3.328423747</v>
      </c>
      <c r="N11357" s="14" t="str">
        <f t="shared" si="553"/>
        <v>&lt; 25 KW</v>
      </c>
    </row>
    <row r="11358" spans="1:14">
      <c r="A11358" s="6" t="s">
        <v>636</v>
      </c>
      <c r="B11358" s="15" t="s">
        <v>12784</v>
      </c>
      <c r="C11358" s="6" t="s">
        <v>12417</v>
      </c>
      <c r="D11358" s="6" t="s">
        <v>14469</v>
      </c>
      <c r="E11358" s="7">
        <v>254</v>
      </c>
      <c r="F11358" s="6">
        <v>-34.809629999999999</v>
      </c>
      <c r="G11358" s="6">
        <v>-62.177</v>
      </c>
      <c r="H11358" s="7">
        <v>278130</v>
      </c>
      <c r="I11358" s="7">
        <v>11125.2</v>
      </c>
      <c r="J11358" s="7">
        <v>61188600</v>
      </c>
      <c r="K11358" s="7">
        <v>6.12</v>
      </c>
      <c r="L11358" s="6">
        <f t="shared" si="554"/>
        <v>29156.992023719999</v>
      </c>
      <c r="M11358" s="7">
        <f t="shared" si="552"/>
        <v>3.328423747</v>
      </c>
      <c r="N11358" s="14" t="str">
        <f t="shared" si="553"/>
        <v>&lt; 25 KW</v>
      </c>
    </row>
    <row r="11359" spans="1:14">
      <c r="A11359" s="6" t="s">
        <v>268</v>
      </c>
      <c r="B11359" s="15" t="s">
        <v>12784</v>
      </c>
      <c r="C11359" s="6" t="s">
        <v>4121</v>
      </c>
      <c r="D11359" s="6" t="s">
        <v>14470</v>
      </c>
      <c r="E11359" s="7">
        <v>254</v>
      </c>
      <c r="F11359" s="6">
        <v>-35.130263999999997</v>
      </c>
      <c r="G11359" s="6">
        <v>-58.031010000000002</v>
      </c>
      <c r="H11359" s="7">
        <v>278130</v>
      </c>
      <c r="I11359" s="7">
        <v>11125.2</v>
      </c>
      <c r="J11359" s="7">
        <v>61188600</v>
      </c>
      <c r="K11359" s="7">
        <v>6.12</v>
      </c>
      <c r="L11359" s="6">
        <f t="shared" si="554"/>
        <v>29156.992023719999</v>
      </c>
      <c r="M11359" s="7">
        <f t="shared" si="552"/>
        <v>3.328423747</v>
      </c>
      <c r="N11359" s="14" t="str">
        <f t="shared" si="553"/>
        <v>&lt; 25 KW</v>
      </c>
    </row>
    <row r="11360" spans="1:14">
      <c r="A11360" s="6" t="s">
        <v>81</v>
      </c>
      <c r="B11360" s="15" t="s">
        <v>12784</v>
      </c>
      <c r="C11360" s="6" t="s">
        <v>15634</v>
      </c>
      <c r="D11360" s="6" t="s">
        <v>14471</v>
      </c>
      <c r="E11360" s="7">
        <v>254</v>
      </c>
      <c r="F11360" s="6">
        <v>-34.516669999999998</v>
      </c>
      <c r="G11360" s="6">
        <v>-61.84666</v>
      </c>
      <c r="H11360" s="7">
        <v>278130</v>
      </c>
      <c r="I11360" s="7">
        <v>11125.2</v>
      </c>
      <c r="J11360" s="7">
        <v>61188600</v>
      </c>
      <c r="K11360" s="7">
        <v>6.12</v>
      </c>
      <c r="L11360" s="6">
        <f t="shared" si="554"/>
        <v>29156.992023719999</v>
      </c>
      <c r="M11360" s="7">
        <f t="shared" si="552"/>
        <v>3.328423747</v>
      </c>
      <c r="N11360" s="14" t="str">
        <f t="shared" si="553"/>
        <v>&lt; 25 KW</v>
      </c>
    </row>
    <row r="11361" spans="1:14">
      <c r="A11361" s="6" t="s">
        <v>559</v>
      </c>
      <c r="B11361" s="15" t="s">
        <v>12784</v>
      </c>
      <c r="C11361" s="6" t="s">
        <v>12464</v>
      </c>
      <c r="D11361" s="6" t="s">
        <v>14472</v>
      </c>
      <c r="E11361" s="7">
        <v>254</v>
      </c>
      <c r="F11361" s="6">
        <v>-34.817500000000003</v>
      </c>
      <c r="G11361" s="6">
        <v>-59.716670000000001</v>
      </c>
      <c r="H11361" s="7">
        <v>278130</v>
      </c>
      <c r="I11361" s="7">
        <v>11125.2</v>
      </c>
      <c r="J11361" s="7">
        <v>61188600</v>
      </c>
      <c r="K11361" s="7">
        <v>6.12</v>
      </c>
      <c r="L11361" s="6">
        <f t="shared" si="554"/>
        <v>29156.992023719999</v>
      </c>
      <c r="M11361" s="7">
        <f t="shared" si="552"/>
        <v>3.328423747</v>
      </c>
      <c r="N11361" s="14" t="str">
        <f t="shared" si="553"/>
        <v>&lt; 25 KW</v>
      </c>
    </row>
    <row r="11362" spans="1:14">
      <c r="A11362" s="6" t="s">
        <v>170</v>
      </c>
      <c r="B11362" s="15" t="s">
        <v>12784</v>
      </c>
      <c r="C11362" s="6" t="s">
        <v>15635</v>
      </c>
      <c r="D11362" s="6" t="s">
        <v>14473</v>
      </c>
      <c r="E11362" s="7">
        <v>254</v>
      </c>
      <c r="F11362" s="6">
        <v>-36.4724502563</v>
      </c>
      <c r="G11362" s="6">
        <v>-62.636428832999997</v>
      </c>
      <c r="H11362" s="7">
        <v>278130</v>
      </c>
      <c r="I11362" s="7">
        <v>11125.2</v>
      </c>
      <c r="J11362" s="7">
        <v>61188600</v>
      </c>
      <c r="K11362" s="7">
        <v>6.12</v>
      </c>
      <c r="L11362" s="6">
        <f t="shared" si="554"/>
        <v>29156.992023719999</v>
      </c>
      <c r="M11362" s="7">
        <f t="shared" si="552"/>
        <v>3.328423747</v>
      </c>
      <c r="N11362" s="14" t="str">
        <f t="shared" si="553"/>
        <v>&lt; 25 KW</v>
      </c>
    </row>
    <row r="11363" spans="1:14">
      <c r="A11363" s="6" t="s">
        <v>84</v>
      </c>
      <c r="B11363" s="15" t="s">
        <v>12784</v>
      </c>
      <c r="C11363" s="6" t="s">
        <v>15636</v>
      </c>
      <c r="D11363" s="6" t="s">
        <v>14474</v>
      </c>
      <c r="E11363" s="7">
        <v>253</v>
      </c>
      <c r="F11363" s="6">
        <v>-36.627929999999999</v>
      </c>
      <c r="G11363" s="6">
        <v>-59.576819999999998</v>
      </c>
      <c r="H11363" s="7">
        <v>277035</v>
      </c>
      <c r="I11363" s="7">
        <v>11081.4</v>
      </c>
      <c r="J11363" s="7">
        <v>60947700</v>
      </c>
      <c r="K11363" s="7">
        <v>6.09</v>
      </c>
      <c r="L11363" s="6">
        <f t="shared" si="554"/>
        <v>29042.200716539999</v>
      </c>
      <c r="M11363" s="7">
        <f t="shared" si="552"/>
        <v>3.3153197164999999</v>
      </c>
      <c r="N11363" s="14" t="str">
        <f t="shared" si="553"/>
        <v>&lt; 25 KW</v>
      </c>
    </row>
    <row r="11364" spans="1:14">
      <c r="A11364" s="6" t="s">
        <v>566</v>
      </c>
      <c r="B11364" s="15" t="s">
        <v>12784</v>
      </c>
      <c r="C11364" s="6" t="s">
        <v>733</v>
      </c>
      <c r="D11364" s="6" t="s">
        <v>5119</v>
      </c>
      <c r="E11364" s="7">
        <v>253</v>
      </c>
      <c r="F11364" s="6">
        <v>-34.993259999999999</v>
      </c>
      <c r="G11364" s="6">
        <v>-63.036760000000001</v>
      </c>
      <c r="H11364" s="7">
        <v>277035</v>
      </c>
      <c r="I11364" s="7">
        <v>11081.4</v>
      </c>
      <c r="J11364" s="7">
        <v>60947700</v>
      </c>
      <c r="K11364" s="7">
        <v>6.09</v>
      </c>
      <c r="L11364" s="6">
        <f t="shared" si="554"/>
        <v>29042.200716539999</v>
      </c>
      <c r="M11364" s="7">
        <f t="shared" si="552"/>
        <v>3.3153197164999999</v>
      </c>
      <c r="N11364" s="14" t="str">
        <f t="shared" si="553"/>
        <v>&lt; 25 KW</v>
      </c>
    </row>
    <row r="11365" spans="1:14">
      <c r="A11365" s="6" t="s">
        <v>246</v>
      </c>
      <c r="B11365" s="15" t="s">
        <v>12784</v>
      </c>
      <c r="C11365" s="6" t="s">
        <v>103</v>
      </c>
      <c r="D11365" s="6" t="s">
        <v>14475</v>
      </c>
      <c r="E11365" s="7">
        <v>253</v>
      </c>
      <c r="F11365" s="6">
        <v>-34.950150000000001</v>
      </c>
      <c r="G11365" s="6">
        <v>-61.585470000000001</v>
      </c>
      <c r="H11365" s="7">
        <v>277035</v>
      </c>
      <c r="I11365" s="7">
        <v>11081.4</v>
      </c>
      <c r="J11365" s="7">
        <v>60947700</v>
      </c>
      <c r="K11365" s="7">
        <v>6.09</v>
      </c>
      <c r="L11365" s="6">
        <f t="shared" si="554"/>
        <v>29042.200716539999</v>
      </c>
      <c r="M11365" s="7">
        <f t="shared" si="552"/>
        <v>3.3153197164999999</v>
      </c>
      <c r="N11365" s="14" t="str">
        <f t="shared" si="553"/>
        <v>&lt; 25 KW</v>
      </c>
    </row>
    <row r="11366" spans="1:14">
      <c r="A11366" s="6" t="s">
        <v>559</v>
      </c>
      <c r="B11366" s="15" t="s">
        <v>12784</v>
      </c>
      <c r="C11366" s="6" t="s">
        <v>6126</v>
      </c>
      <c r="D11366" s="6" t="s">
        <v>14476</v>
      </c>
      <c r="E11366" s="7">
        <v>253</v>
      </c>
      <c r="F11366" s="6">
        <v>-34.696249999999999</v>
      </c>
      <c r="G11366" s="6">
        <v>-59.84234</v>
      </c>
      <c r="H11366" s="7">
        <v>277035</v>
      </c>
      <c r="I11366" s="7">
        <v>11081.4</v>
      </c>
      <c r="J11366" s="7">
        <v>60947700</v>
      </c>
      <c r="K11366" s="7">
        <v>6.09</v>
      </c>
      <c r="L11366" s="6">
        <f t="shared" si="554"/>
        <v>29042.200716539999</v>
      </c>
      <c r="M11366" s="7">
        <f t="shared" si="552"/>
        <v>3.3153197164999999</v>
      </c>
      <c r="N11366" s="14" t="str">
        <f t="shared" si="553"/>
        <v>&lt; 25 KW</v>
      </c>
    </row>
    <row r="11367" spans="1:14">
      <c r="A11367" s="6" t="s">
        <v>486</v>
      </c>
      <c r="B11367" s="15" t="s">
        <v>12784</v>
      </c>
      <c r="C11367" s="6" t="s">
        <v>15637</v>
      </c>
      <c r="D11367" s="6" t="s">
        <v>14477</v>
      </c>
      <c r="E11367" s="7">
        <v>253</v>
      </c>
      <c r="F11367" s="6">
        <v>-35.170189999999998</v>
      </c>
      <c r="G11367" s="6">
        <v>-59.953949999999999</v>
      </c>
      <c r="H11367" s="7">
        <v>277035</v>
      </c>
      <c r="I11367" s="7">
        <v>11081.4</v>
      </c>
      <c r="J11367" s="7">
        <v>60947700</v>
      </c>
      <c r="K11367" s="7">
        <v>6.09</v>
      </c>
      <c r="L11367" s="6">
        <f t="shared" si="554"/>
        <v>29042.200716539999</v>
      </c>
      <c r="M11367" s="7">
        <f t="shared" si="552"/>
        <v>3.3153197164999999</v>
      </c>
      <c r="N11367" s="14" t="str">
        <f t="shared" si="553"/>
        <v>&lt; 25 KW</v>
      </c>
    </row>
    <row r="11368" spans="1:14">
      <c r="A11368" s="6" t="s">
        <v>636</v>
      </c>
      <c r="B11368" s="15" t="s">
        <v>12784</v>
      </c>
      <c r="C11368" s="6" t="s">
        <v>15638</v>
      </c>
      <c r="D11368" s="6" t="s">
        <v>14478</v>
      </c>
      <c r="E11368" s="7">
        <v>252</v>
      </c>
      <c r="F11368" s="6">
        <v>-34.726419999999997</v>
      </c>
      <c r="G11368" s="6">
        <v>-62.029809999999998</v>
      </c>
      <c r="H11368" s="7">
        <v>275940</v>
      </c>
      <c r="I11368" s="7">
        <v>11037.6</v>
      </c>
      <c r="J11368" s="7">
        <v>60706800</v>
      </c>
      <c r="K11368" s="7">
        <v>6.07</v>
      </c>
      <c r="L11368" s="6">
        <f t="shared" si="554"/>
        <v>28927.409409360003</v>
      </c>
      <c r="M11368" s="7">
        <f t="shared" si="552"/>
        <v>3.3022156860000003</v>
      </c>
      <c r="N11368" s="14" t="str">
        <f t="shared" si="553"/>
        <v>&lt; 25 KW</v>
      </c>
    </row>
    <row r="11369" spans="1:14">
      <c r="A11369" s="6" t="s">
        <v>1620</v>
      </c>
      <c r="B11369" s="15" t="s">
        <v>12784</v>
      </c>
      <c r="C11369" s="6" t="s">
        <v>15639</v>
      </c>
      <c r="D11369" s="6" t="s">
        <v>14275</v>
      </c>
      <c r="E11369" s="7">
        <v>251</v>
      </c>
      <c r="F11369" s="6">
        <v>-35.331531524699997</v>
      </c>
      <c r="G11369" s="6">
        <v>-58.176860809300003</v>
      </c>
      <c r="H11369" s="7">
        <v>274845</v>
      </c>
      <c r="I11369" s="7">
        <v>10993.8</v>
      </c>
      <c r="J11369" s="7">
        <v>60465900</v>
      </c>
      <c r="K11369" s="7">
        <v>6.05</v>
      </c>
      <c r="L11369" s="6">
        <f t="shared" si="554"/>
        <v>28812.618102179997</v>
      </c>
      <c r="M11369" s="7">
        <f t="shared" si="552"/>
        <v>3.2891116554999997</v>
      </c>
      <c r="N11369" s="14" t="str">
        <f t="shared" si="553"/>
        <v>&lt; 25 KW</v>
      </c>
    </row>
    <row r="11370" spans="1:14">
      <c r="A11370" s="6" t="s">
        <v>327</v>
      </c>
      <c r="B11370" s="15" t="s">
        <v>12784</v>
      </c>
      <c r="C11370" s="6" t="s">
        <v>332</v>
      </c>
      <c r="D11370" s="6" t="s">
        <v>14479</v>
      </c>
      <c r="E11370" s="7">
        <v>251</v>
      </c>
      <c r="F11370" s="6">
        <v>-37.031880000000001</v>
      </c>
      <c r="G11370" s="6">
        <v>-62.264279999999999</v>
      </c>
      <c r="H11370" s="7">
        <v>274845</v>
      </c>
      <c r="I11370" s="7">
        <v>10993.8</v>
      </c>
      <c r="J11370" s="7">
        <v>60465900</v>
      </c>
      <c r="K11370" s="7">
        <v>6.05</v>
      </c>
      <c r="L11370" s="6">
        <f t="shared" si="554"/>
        <v>28812.618102179997</v>
      </c>
      <c r="M11370" s="7">
        <f t="shared" si="552"/>
        <v>3.2891116554999997</v>
      </c>
      <c r="N11370" s="14" t="str">
        <f t="shared" si="553"/>
        <v>&lt; 25 KW</v>
      </c>
    </row>
    <row r="11371" spans="1:14">
      <c r="A11371" s="6" t="s">
        <v>38</v>
      </c>
      <c r="B11371" s="15" t="s">
        <v>12784</v>
      </c>
      <c r="C11371" s="6" t="s">
        <v>7463</v>
      </c>
      <c r="D11371" s="6" t="s">
        <v>14480</v>
      </c>
      <c r="E11371" s="7">
        <v>251</v>
      </c>
      <c r="F11371" s="6">
        <v>-35.277504</v>
      </c>
      <c r="G11371" s="6">
        <v>-58.993538000000001</v>
      </c>
      <c r="H11371" s="7">
        <v>274845</v>
      </c>
      <c r="I11371" s="7">
        <v>10993.8</v>
      </c>
      <c r="J11371" s="7">
        <v>60465900</v>
      </c>
      <c r="K11371" s="7">
        <v>6.05</v>
      </c>
      <c r="L11371" s="6">
        <f t="shared" si="554"/>
        <v>28812.618102179997</v>
      </c>
      <c r="M11371" s="7">
        <f t="shared" si="552"/>
        <v>3.2891116554999997</v>
      </c>
      <c r="N11371" s="14" t="str">
        <f t="shared" si="553"/>
        <v>&lt; 25 KW</v>
      </c>
    </row>
    <row r="11372" spans="1:14">
      <c r="A11372" s="6" t="s">
        <v>1477</v>
      </c>
      <c r="B11372" s="15" t="s">
        <v>12784</v>
      </c>
      <c r="C11372" s="6" t="s">
        <v>15640</v>
      </c>
      <c r="D11372" s="6" t="s">
        <v>14481</v>
      </c>
      <c r="E11372" s="7">
        <v>251</v>
      </c>
      <c r="F11372" s="6">
        <v>-35.545270000000002</v>
      </c>
      <c r="G11372" s="6">
        <v>-63.029110000000003</v>
      </c>
      <c r="H11372" s="7">
        <v>274845</v>
      </c>
      <c r="I11372" s="7">
        <v>10993.8</v>
      </c>
      <c r="J11372" s="7">
        <v>60465900</v>
      </c>
      <c r="K11372" s="7">
        <v>6.05</v>
      </c>
      <c r="L11372" s="6">
        <f t="shared" si="554"/>
        <v>28812.618102179997</v>
      </c>
      <c r="M11372" s="7">
        <f t="shared" si="552"/>
        <v>3.2891116554999997</v>
      </c>
      <c r="N11372" s="14" t="str">
        <f t="shared" si="553"/>
        <v>&lt; 25 KW</v>
      </c>
    </row>
    <row r="11373" spans="1:14">
      <c r="A11373" s="6" t="s">
        <v>35</v>
      </c>
      <c r="B11373" s="15" t="s">
        <v>12784</v>
      </c>
      <c r="C11373" s="6" t="s">
        <v>15641</v>
      </c>
      <c r="D11373" s="6" t="s">
        <v>14482</v>
      </c>
      <c r="E11373" s="7">
        <v>251</v>
      </c>
      <c r="F11373" s="6">
        <v>-37.268439999999998</v>
      </c>
      <c r="G11373" s="6">
        <v>-59.118470000000002</v>
      </c>
      <c r="H11373" s="7">
        <v>274845</v>
      </c>
      <c r="I11373" s="7">
        <v>10993.8</v>
      </c>
      <c r="J11373" s="7">
        <v>60465900</v>
      </c>
      <c r="K11373" s="7">
        <v>6.05</v>
      </c>
      <c r="L11373" s="6">
        <f t="shared" si="554"/>
        <v>28812.618102179997</v>
      </c>
      <c r="M11373" s="7">
        <f t="shared" si="552"/>
        <v>3.2891116554999997</v>
      </c>
      <c r="N11373" s="14" t="str">
        <f t="shared" si="553"/>
        <v>&lt; 25 KW</v>
      </c>
    </row>
    <row r="11374" spans="1:14">
      <c r="A11374" s="6" t="s">
        <v>569</v>
      </c>
      <c r="B11374" s="15" t="s">
        <v>12784</v>
      </c>
      <c r="C11374" s="6" t="s">
        <v>15642</v>
      </c>
      <c r="D11374" s="6" t="s">
        <v>14483</v>
      </c>
      <c r="E11374" s="7">
        <v>250</v>
      </c>
      <c r="F11374" s="6">
        <v>-34.765949999999997</v>
      </c>
      <c r="G11374" s="6">
        <v>-62.456870000000002</v>
      </c>
      <c r="H11374" s="7">
        <v>273750</v>
      </c>
      <c r="I11374" s="7">
        <v>10950</v>
      </c>
      <c r="J11374" s="7">
        <v>60225000</v>
      </c>
      <c r="K11374" s="7">
        <v>6.02</v>
      </c>
      <c r="L11374" s="6">
        <f t="shared" si="554"/>
        <v>28697.826795000001</v>
      </c>
      <c r="M11374" s="7">
        <f t="shared" si="552"/>
        <v>3.2760076250000001</v>
      </c>
      <c r="N11374" s="14" t="str">
        <f t="shared" si="553"/>
        <v>&lt; 25 KW</v>
      </c>
    </row>
    <row r="11375" spans="1:14">
      <c r="A11375" s="6" t="s">
        <v>272</v>
      </c>
      <c r="B11375" s="15" t="s">
        <v>12784</v>
      </c>
      <c r="C11375" s="6" t="s">
        <v>15643</v>
      </c>
      <c r="D11375" s="6" t="s">
        <v>14455</v>
      </c>
      <c r="E11375" s="7">
        <v>250</v>
      </c>
      <c r="F11375" s="6">
        <v>-35.477539999999998</v>
      </c>
      <c r="G11375" s="6">
        <v>-58.469070000000002</v>
      </c>
      <c r="H11375" s="7">
        <v>273750</v>
      </c>
      <c r="I11375" s="7">
        <v>10950</v>
      </c>
      <c r="J11375" s="7">
        <v>60225000</v>
      </c>
      <c r="K11375" s="7">
        <v>6.02</v>
      </c>
      <c r="L11375" s="6">
        <f t="shared" si="554"/>
        <v>28697.826795000001</v>
      </c>
      <c r="M11375" s="7">
        <f t="shared" si="552"/>
        <v>3.2760076250000001</v>
      </c>
      <c r="N11375" s="14" t="str">
        <f t="shared" si="553"/>
        <v>&lt; 25 KW</v>
      </c>
    </row>
    <row r="11376" spans="1:14">
      <c r="A11376" s="6" t="s">
        <v>38</v>
      </c>
      <c r="B11376" s="15" t="s">
        <v>12784</v>
      </c>
      <c r="C11376" s="6" t="s">
        <v>2455</v>
      </c>
      <c r="D11376" s="6" t="s">
        <v>14484</v>
      </c>
      <c r="E11376" s="7">
        <v>250</v>
      </c>
      <c r="F11376" s="6">
        <v>-35.331510000000002</v>
      </c>
      <c r="G11376" s="6">
        <v>-59.094369999999998</v>
      </c>
      <c r="H11376" s="7">
        <v>273750</v>
      </c>
      <c r="I11376" s="7">
        <v>10950</v>
      </c>
      <c r="J11376" s="7">
        <v>60225000</v>
      </c>
      <c r="K11376" s="7">
        <v>6.02</v>
      </c>
      <c r="L11376" s="6">
        <f t="shared" si="554"/>
        <v>28697.826795000001</v>
      </c>
      <c r="M11376" s="7">
        <f t="shared" si="552"/>
        <v>3.2760076250000001</v>
      </c>
      <c r="N11376" s="14" t="str">
        <f t="shared" si="553"/>
        <v>&lt; 25 KW</v>
      </c>
    </row>
    <row r="11377" spans="1:14">
      <c r="A11377" s="6" t="s">
        <v>170</v>
      </c>
      <c r="B11377" s="15" t="s">
        <v>12784</v>
      </c>
      <c r="C11377" s="6" t="s">
        <v>178</v>
      </c>
      <c r="D11377" s="6" t="s">
        <v>14485</v>
      </c>
      <c r="E11377" s="7">
        <v>250</v>
      </c>
      <c r="F11377" s="6">
        <v>-36.419231414800002</v>
      </c>
      <c r="G11377" s="6">
        <v>-62.723918914800002</v>
      </c>
      <c r="H11377" s="7">
        <v>273750</v>
      </c>
      <c r="I11377" s="7">
        <v>10950</v>
      </c>
      <c r="J11377" s="7">
        <v>60225000</v>
      </c>
      <c r="K11377" s="7">
        <v>6.02</v>
      </c>
      <c r="L11377" s="6">
        <f t="shared" si="554"/>
        <v>28697.826795000001</v>
      </c>
      <c r="M11377" s="7">
        <f t="shared" si="552"/>
        <v>3.2760076250000001</v>
      </c>
      <c r="N11377" s="14" t="str">
        <f t="shared" si="553"/>
        <v>&lt; 25 KW</v>
      </c>
    </row>
    <row r="11378" spans="1:14">
      <c r="A11378" s="6" t="s">
        <v>92</v>
      </c>
      <c r="B11378" s="15" t="s">
        <v>12784</v>
      </c>
      <c r="C11378" s="6" t="s">
        <v>3571</v>
      </c>
      <c r="D11378" s="6" t="s">
        <v>14486</v>
      </c>
      <c r="E11378" s="7">
        <v>249</v>
      </c>
      <c r="F11378" s="6">
        <v>-34.632669999999997</v>
      </c>
      <c r="G11378" s="6">
        <v>-60.3354</v>
      </c>
      <c r="H11378" s="7">
        <v>272655</v>
      </c>
      <c r="I11378" s="7">
        <v>10906.2</v>
      </c>
      <c r="J11378" s="7">
        <v>59984100</v>
      </c>
      <c r="K11378" s="7">
        <v>6</v>
      </c>
      <c r="L11378" s="6">
        <f t="shared" si="554"/>
        <v>28583.035487820001</v>
      </c>
      <c r="M11378" s="7">
        <f t="shared" si="552"/>
        <v>3.2629035945</v>
      </c>
      <c r="N11378" s="14" t="str">
        <f t="shared" si="553"/>
        <v>&lt; 25 KW</v>
      </c>
    </row>
    <row r="11379" spans="1:14">
      <c r="A11379" s="6" t="s">
        <v>1620</v>
      </c>
      <c r="B11379" s="15" t="s">
        <v>12784</v>
      </c>
      <c r="C11379" s="6" t="s">
        <v>15644</v>
      </c>
      <c r="D11379" s="6" t="s">
        <v>14487</v>
      </c>
      <c r="E11379" s="7">
        <v>249</v>
      </c>
      <c r="F11379" s="6">
        <v>-35.264980000000001</v>
      </c>
      <c r="G11379" s="6">
        <v>-58.275019999999998</v>
      </c>
      <c r="H11379" s="7">
        <v>272655</v>
      </c>
      <c r="I11379" s="7">
        <v>10906.2</v>
      </c>
      <c r="J11379" s="7">
        <v>59984100</v>
      </c>
      <c r="K11379" s="7">
        <v>6</v>
      </c>
      <c r="L11379" s="6">
        <f t="shared" si="554"/>
        <v>28583.035487820001</v>
      </c>
      <c r="M11379" s="7">
        <f t="shared" si="552"/>
        <v>3.2629035945</v>
      </c>
      <c r="N11379" s="14" t="str">
        <f t="shared" si="553"/>
        <v>&lt; 25 KW</v>
      </c>
    </row>
    <row r="11380" spans="1:14">
      <c r="A11380" s="6" t="s">
        <v>81</v>
      </c>
      <c r="B11380" s="15" t="s">
        <v>12784</v>
      </c>
      <c r="C11380" s="6" t="s">
        <v>15645</v>
      </c>
      <c r="D11380" s="6" t="s">
        <v>14488</v>
      </c>
      <c r="E11380" s="7">
        <v>249</v>
      </c>
      <c r="F11380" s="6">
        <v>-34.443611144999998</v>
      </c>
      <c r="G11380" s="6">
        <v>-61.879440307599999</v>
      </c>
      <c r="H11380" s="7">
        <v>272655</v>
      </c>
      <c r="I11380" s="7">
        <v>10906.2</v>
      </c>
      <c r="J11380" s="7">
        <v>59984100</v>
      </c>
      <c r="K11380" s="7">
        <v>6</v>
      </c>
      <c r="L11380" s="6">
        <f t="shared" si="554"/>
        <v>28583.035487820001</v>
      </c>
      <c r="M11380" s="7">
        <f t="shared" si="552"/>
        <v>3.2629035945</v>
      </c>
      <c r="N11380" s="14" t="str">
        <f t="shared" si="553"/>
        <v>&lt; 25 KW</v>
      </c>
    </row>
    <row r="11381" spans="1:14">
      <c r="A11381" s="6" t="s">
        <v>800</v>
      </c>
      <c r="B11381" s="15" t="s">
        <v>12784</v>
      </c>
      <c r="C11381" s="6" t="s">
        <v>560</v>
      </c>
      <c r="D11381" s="6" t="s">
        <v>13829</v>
      </c>
      <c r="E11381" s="7">
        <v>248</v>
      </c>
      <c r="F11381" s="6">
        <v>-34.417301178000002</v>
      </c>
      <c r="G11381" s="6">
        <v>-59.1497612</v>
      </c>
      <c r="H11381" s="7">
        <v>271560</v>
      </c>
      <c r="I11381" s="7">
        <v>10862.4</v>
      </c>
      <c r="J11381" s="7">
        <v>59743200</v>
      </c>
      <c r="K11381" s="7">
        <v>5.97</v>
      </c>
      <c r="L11381" s="6">
        <f t="shared" si="554"/>
        <v>28468.244180640002</v>
      </c>
      <c r="M11381" s="7">
        <f t="shared" si="552"/>
        <v>3.2497995640000004</v>
      </c>
      <c r="N11381" s="14" t="str">
        <f t="shared" si="553"/>
        <v>&lt; 25 KW</v>
      </c>
    </row>
    <row r="11382" spans="1:14">
      <c r="A11382" s="6" t="s">
        <v>246</v>
      </c>
      <c r="B11382" s="15" t="s">
        <v>12784</v>
      </c>
      <c r="C11382" s="6" t="s">
        <v>103</v>
      </c>
      <c r="D11382" s="6" t="s">
        <v>14489</v>
      </c>
      <c r="E11382" s="7">
        <v>248</v>
      </c>
      <c r="F11382" s="6">
        <v>-34.836039999999997</v>
      </c>
      <c r="G11382" s="6">
        <v>-61.529629999999997</v>
      </c>
      <c r="H11382" s="7">
        <v>271560</v>
      </c>
      <c r="I11382" s="7">
        <v>10862.4</v>
      </c>
      <c r="J11382" s="7">
        <v>59743200</v>
      </c>
      <c r="K11382" s="7">
        <v>5.97</v>
      </c>
      <c r="L11382" s="6">
        <f t="shared" si="554"/>
        <v>28468.244180640002</v>
      </c>
      <c r="M11382" s="7">
        <f t="shared" si="552"/>
        <v>3.2497995640000004</v>
      </c>
      <c r="N11382" s="14" t="str">
        <f t="shared" si="553"/>
        <v>&lt; 25 KW</v>
      </c>
    </row>
    <row r="11383" spans="1:14">
      <c r="A11383" s="6" t="s">
        <v>298</v>
      </c>
      <c r="B11383" s="15" t="s">
        <v>12784</v>
      </c>
      <c r="C11383" s="6" t="s">
        <v>5528</v>
      </c>
      <c r="D11383" s="6" t="s">
        <v>13774</v>
      </c>
      <c r="E11383" s="7">
        <v>248</v>
      </c>
      <c r="F11383" s="6">
        <v>-35.97654</v>
      </c>
      <c r="G11383" s="6">
        <v>-61.653280000000002</v>
      </c>
      <c r="H11383" s="7">
        <v>271560</v>
      </c>
      <c r="I11383" s="7">
        <v>10862.4</v>
      </c>
      <c r="J11383" s="7">
        <v>59743200</v>
      </c>
      <c r="K11383" s="7">
        <v>5.97</v>
      </c>
      <c r="L11383" s="6">
        <f t="shared" si="554"/>
        <v>28468.244180640002</v>
      </c>
      <c r="M11383" s="7">
        <f t="shared" si="552"/>
        <v>3.2497995640000004</v>
      </c>
      <c r="N11383" s="14" t="str">
        <f t="shared" si="553"/>
        <v>&lt; 25 KW</v>
      </c>
    </row>
    <row r="11384" spans="1:14">
      <c r="A11384" s="6" t="s">
        <v>170</v>
      </c>
      <c r="B11384" s="15" t="s">
        <v>12784</v>
      </c>
      <c r="C11384" s="6" t="s">
        <v>2374</v>
      </c>
      <c r="D11384" s="6" t="s">
        <v>14490</v>
      </c>
      <c r="E11384" s="7">
        <v>248</v>
      </c>
      <c r="F11384" s="6">
        <v>-36.076397</v>
      </c>
      <c r="G11384" s="6">
        <v>-62.691105</v>
      </c>
      <c r="H11384" s="7">
        <v>271560</v>
      </c>
      <c r="I11384" s="7">
        <v>10862.4</v>
      </c>
      <c r="J11384" s="7">
        <v>59743200</v>
      </c>
      <c r="K11384" s="7">
        <v>5.97</v>
      </c>
      <c r="L11384" s="6">
        <f t="shared" si="554"/>
        <v>28468.244180640002</v>
      </c>
      <c r="M11384" s="7">
        <f t="shared" si="552"/>
        <v>3.2497995640000004</v>
      </c>
      <c r="N11384" s="14" t="str">
        <f t="shared" si="553"/>
        <v>&lt; 25 KW</v>
      </c>
    </row>
    <row r="11385" spans="1:14">
      <c r="A11385" s="6" t="s">
        <v>969</v>
      </c>
      <c r="B11385" s="15" t="s">
        <v>12784</v>
      </c>
      <c r="C11385" s="6" t="s">
        <v>6162</v>
      </c>
      <c r="D11385" s="6" t="s">
        <v>6163</v>
      </c>
      <c r="E11385" s="7">
        <v>247</v>
      </c>
      <c r="F11385" s="6">
        <v>-35.921619999999997</v>
      </c>
      <c r="G11385" s="6">
        <v>-61.137639999999998</v>
      </c>
      <c r="H11385" s="7">
        <v>270465</v>
      </c>
      <c r="I11385" s="7">
        <v>10818.6</v>
      </c>
      <c r="J11385" s="7">
        <v>59502300</v>
      </c>
      <c r="K11385" s="7">
        <v>5.95</v>
      </c>
      <c r="L11385" s="6">
        <f t="shared" si="554"/>
        <v>28353.452873459999</v>
      </c>
      <c r="M11385" s="7">
        <f t="shared" si="552"/>
        <v>3.2366955334999998</v>
      </c>
      <c r="N11385" s="14" t="str">
        <f t="shared" si="553"/>
        <v>&lt; 25 KW</v>
      </c>
    </row>
    <row r="11386" spans="1:14">
      <c r="A11386" s="6" t="s">
        <v>153</v>
      </c>
      <c r="B11386" s="15" t="s">
        <v>12784</v>
      </c>
      <c r="C11386" s="6" t="s">
        <v>15646</v>
      </c>
      <c r="D11386" s="6" t="s">
        <v>14491</v>
      </c>
      <c r="E11386" s="7">
        <v>247</v>
      </c>
      <c r="F11386" s="6">
        <v>-34.840330000000002</v>
      </c>
      <c r="G11386" s="6">
        <v>-58.851999999999997</v>
      </c>
      <c r="H11386" s="7">
        <v>270465</v>
      </c>
      <c r="I11386" s="7">
        <v>10818.6</v>
      </c>
      <c r="J11386" s="7">
        <v>59502300</v>
      </c>
      <c r="K11386" s="7">
        <v>5.95</v>
      </c>
      <c r="L11386" s="6">
        <f t="shared" si="554"/>
        <v>28353.452873459999</v>
      </c>
      <c r="M11386" s="7">
        <f t="shared" si="552"/>
        <v>3.2366955334999998</v>
      </c>
      <c r="N11386" s="14" t="str">
        <f t="shared" si="553"/>
        <v>&lt; 25 KW</v>
      </c>
    </row>
    <row r="11387" spans="1:14">
      <c r="A11387" s="6" t="s">
        <v>167</v>
      </c>
      <c r="B11387" s="15" t="s">
        <v>12784</v>
      </c>
      <c r="C11387" s="6" t="s">
        <v>499</v>
      </c>
      <c r="D11387" s="6" t="s">
        <v>14492</v>
      </c>
      <c r="E11387" s="7">
        <v>247</v>
      </c>
      <c r="F11387" s="6">
        <v>-35.042679999999997</v>
      </c>
      <c r="G11387" s="6">
        <v>-59.237189999999998</v>
      </c>
      <c r="H11387" s="7">
        <v>270465</v>
      </c>
      <c r="I11387" s="7">
        <v>10818.6</v>
      </c>
      <c r="J11387" s="7">
        <v>59502300</v>
      </c>
      <c r="K11387" s="7">
        <v>5.95</v>
      </c>
      <c r="L11387" s="6">
        <f t="shared" si="554"/>
        <v>28353.452873459999</v>
      </c>
      <c r="M11387" s="7">
        <f t="shared" si="552"/>
        <v>3.2366955334999998</v>
      </c>
      <c r="N11387" s="14" t="str">
        <f t="shared" si="553"/>
        <v>&lt; 25 KW</v>
      </c>
    </row>
    <row r="11388" spans="1:14">
      <c r="A11388" s="6" t="s">
        <v>170</v>
      </c>
      <c r="B11388" s="15" t="s">
        <v>12784</v>
      </c>
      <c r="C11388" s="6" t="s">
        <v>15647</v>
      </c>
      <c r="D11388" s="6" t="s">
        <v>14493</v>
      </c>
      <c r="E11388" s="7">
        <v>247</v>
      </c>
      <c r="F11388" s="6">
        <v>-36.399970000000003</v>
      </c>
      <c r="G11388" s="6">
        <v>-62.406999999999996</v>
      </c>
      <c r="H11388" s="7">
        <v>270465</v>
      </c>
      <c r="I11388" s="7">
        <v>10818.6</v>
      </c>
      <c r="J11388" s="7">
        <v>59502300</v>
      </c>
      <c r="K11388" s="7">
        <v>5.95</v>
      </c>
      <c r="L11388" s="6">
        <f t="shared" si="554"/>
        <v>28353.452873459999</v>
      </c>
      <c r="M11388" s="7">
        <f t="shared" si="552"/>
        <v>3.2366955334999998</v>
      </c>
      <c r="N11388" s="14" t="str">
        <f t="shared" si="553"/>
        <v>&lt; 25 KW</v>
      </c>
    </row>
    <row r="11389" spans="1:14">
      <c r="A11389" s="6" t="s">
        <v>52</v>
      </c>
      <c r="B11389" s="15" t="s">
        <v>12784</v>
      </c>
      <c r="C11389" s="6" t="s">
        <v>103</v>
      </c>
      <c r="D11389" s="6" t="s">
        <v>14494</v>
      </c>
      <c r="E11389" s="7">
        <v>246</v>
      </c>
      <c r="F11389" s="6">
        <v>-34.797298431400002</v>
      </c>
      <c r="G11389" s="6">
        <v>-59.105998992899998</v>
      </c>
      <c r="H11389" s="7">
        <v>269370</v>
      </c>
      <c r="I11389" s="7">
        <v>10774.8</v>
      </c>
      <c r="J11389" s="7">
        <v>59261400</v>
      </c>
      <c r="K11389" s="7">
        <v>5.93</v>
      </c>
      <c r="L11389" s="6">
        <f t="shared" si="554"/>
        <v>28238.66156628</v>
      </c>
      <c r="M11389" s="7">
        <f t="shared" si="552"/>
        <v>3.2235915029999997</v>
      </c>
      <c r="N11389" s="14" t="str">
        <f t="shared" si="553"/>
        <v>&lt; 25 KW</v>
      </c>
    </row>
    <row r="11390" spans="1:14">
      <c r="A11390" s="6" t="s">
        <v>81</v>
      </c>
      <c r="B11390" s="15" t="s">
        <v>12784</v>
      </c>
      <c r="C11390" s="6" t="s">
        <v>15648</v>
      </c>
      <c r="D11390" s="6" t="s">
        <v>14495</v>
      </c>
      <c r="E11390" s="7">
        <v>246</v>
      </c>
      <c r="F11390" s="6">
        <v>-34.533850000000001</v>
      </c>
      <c r="G11390" s="6">
        <v>-61.843649999999997</v>
      </c>
      <c r="H11390" s="7">
        <v>269370</v>
      </c>
      <c r="I11390" s="7">
        <v>10774.8</v>
      </c>
      <c r="J11390" s="7">
        <v>59261400</v>
      </c>
      <c r="K11390" s="7">
        <v>5.93</v>
      </c>
      <c r="L11390" s="6">
        <f t="shared" si="554"/>
        <v>28238.66156628</v>
      </c>
      <c r="M11390" s="7">
        <f t="shared" si="552"/>
        <v>3.2235915029999997</v>
      </c>
      <c r="N11390" s="14" t="str">
        <f t="shared" si="553"/>
        <v>&lt; 25 KW</v>
      </c>
    </row>
    <row r="11391" spans="1:14">
      <c r="A11391" s="6" t="s">
        <v>35</v>
      </c>
      <c r="B11391" s="15" t="s">
        <v>12784</v>
      </c>
      <c r="C11391" s="6" t="s">
        <v>6091</v>
      </c>
      <c r="D11391" s="6" t="s">
        <v>14496</v>
      </c>
      <c r="E11391" s="7">
        <v>246</v>
      </c>
      <c r="F11391" s="6">
        <v>-37.19135</v>
      </c>
      <c r="G11391" s="6">
        <v>-59.055869999999999</v>
      </c>
      <c r="H11391" s="7">
        <v>269370</v>
      </c>
      <c r="I11391" s="7">
        <v>10774.8</v>
      </c>
      <c r="J11391" s="7">
        <v>59261400</v>
      </c>
      <c r="K11391" s="7">
        <v>5.93</v>
      </c>
      <c r="L11391" s="6">
        <f t="shared" si="554"/>
        <v>28238.66156628</v>
      </c>
      <c r="M11391" s="7">
        <f t="shared" si="552"/>
        <v>3.2235915029999997</v>
      </c>
      <c r="N11391" s="14" t="str">
        <f t="shared" si="553"/>
        <v>&lt; 25 KW</v>
      </c>
    </row>
    <row r="11392" spans="1:14">
      <c r="A11392" s="6" t="s">
        <v>636</v>
      </c>
      <c r="B11392" s="15" t="s">
        <v>12784</v>
      </c>
      <c r="C11392" s="6" t="s">
        <v>15649</v>
      </c>
      <c r="D11392" s="6" t="s">
        <v>14497</v>
      </c>
      <c r="E11392" s="7">
        <v>245</v>
      </c>
      <c r="F11392" s="6">
        <v>-34.426870000000001</v>
      </c>
      <c r="G11392" s="6">
        <v>-61.99785</v>
      </c>
      <c r="H11392" s="7">
        <v>268275</v>
      </c>
      <c r="I11392" s="7">
        <v>10731</v>
      </c>
      <c r="J11392" s="7">
        <v>59020500</v>
      </c>
      <c r="K11392" s="7">
        <v>5.9</v>
      </c>
      <c r="L11392" s="6">
        <f t="shared" si="554"/>
        <v>28123.8702591</v>
      </c>
      <c r="M11392" s="7">
        <f t="shared" si="552"/>
        <v>3.2104874725000001</v>
      </c>
      <c r="N11392" s="14" t="str">
        <f t="shared" si="553"/>
        <v>&lt; 25 KW</v>
      </c>
    </row>
    <row r="11393" spans="1:14">
      <c r="A11393" s="6" t="s">
        <v>566</v>
      </c>
      <c r="B11393" s="15" t="s">
        <v>12784</v>
      </c>
      <c r="C11393" s="6" t="s">
        <v>53</v>
      </c>
      <c r="D11393" s="6" t="s">
        <v>9768</v>
      </c>
      <c r="E11393" s="7">
        <v>244</v>
      </c>
      <c r="F11393" s="6">
        <v>-34.790309999999998</v>
      </c>
      <c r="G11393" s="6">
        <v>-63.263599999999997</v>
      </c>
      <c r="H11393" s="7">
        <v>267180</v>
      </c>
      <c r="I11393" s="7">
        <v>10687.2</v>
      </c>
      <c r="J11393" s="7">
        <v>58779600</v>
      </c>
      <c r="K11393" s="7">
        <v>5.88</v>
      </c>
      <c r="L11393" s="6">
        <f t="shared" si="554"/>
        <v>28009.078951920001</v>
      </c>
      <c r="M11393" s="7">
        <f t="shared" si="552"/>
        <v>3.197383442</v>
      </c>
      <c r="N11393" s="14" t="str">
        <f t="shared" si="553"/>
        <v>&lt; 25 KW</v>
      </c>
    </row>
    <row r="11394" spans="1:14">
      <c r="A11394" s="6" t="s">
        <v>167</v>
      </c>
      <c r="B11394" s="15" t="s">
        <v>12784</v>
      </c>
      <c r="C11394" s="6" t="s">
        <v>47</v>
      </c>
      <c r="D11394" s="6" t="s">
        <v>14498</v>
      </c>
      <c r="E11394" s="7">
        <v>244</v>
      </c>
      <c r="F11394" s="6">
        <v>-35.050240000000002</v>
      </c>
      <c r="G11394" s="6">
        <v>-59.580060000000003</v>
      </c>
      <c r="H11394" s="7">
        <v>267180</v>
      </c>
      <c r="I11394" s="7">
        <v>10687.2</v>
      </c>
      <c r="J11394" s="7">
        <v>58779600</v>
      </c>
      <c r="K11394" s="7">
        <v>5.88</v>
      </c>
      <c r="L11394" s="6">
        <f t="shared" si="554"/>
        <v>28009.078951920001</v>
      </c>
      <c r="M11394" s="7">
        <f t="shared" si="552"/>
        <v>3.197383442</v>
      </c>
      <c r="N11394" s="14" t="str">
        <f t="shared" si="553"/>
        <v>&lt; 25 KW</v>
      </c>
    </row>
    <row r="11395" spans="1:14">
      <c r="A11395" s="6" t="s">
        <v>87</v>
      </c>
      <c r="B11395" s="15" t="s">
        <v>12784</v>
      </c>
      <c r="C11395" s="6" t="s">
        <v>7564</v>
      </c>
      <c r="D11395" s="6" t="s">
        <v>14499</v>
      </c>
      <c r="E11395" s="7">
        <v>243</v>
      </c>
      <c r="F11395" s="6">
        <v>-37.07394</v>
      </c>
      <c r="G11395" s="6">
        <v>-63.214950000000002</v>
      </c>
      <c r="H11395" s="7">
        <v>266085</v>
      </c>
      <c r="I11395" s="7">
        <v>10643.4</v>
      </c>
      <c r="J11395" s="7">
        <v>58538700</v>
      </c>
      <c r="K11395" s="7">
        <v>5.85</v>
      </c>
      <c r="L11395" s="6">
        <f t="shared" si="554"/>
        <v>27894.287644739998</v>
      </c>
      <c r="M11395" s="7">
        <f t="shared" ref="M11395:M11458" si="555">+L11395/(365*24)</f>
        <v>3.1842794114999999</v>
      </c>
      <c r="N11395" s="14" t="str">
        <f t="shared" ref="N11395:N11458" si="556">+IF(M11395&lt;25,"&lt; 25 KW",IF(M11395&lt;100,"25 - 100 KW",IF(M11395&lt;300,"100 - 300 KW",IF(M11395&lt;500,"300 - 500","&gt;500KW"))))</f>
        <v>&lt; 25 KW</v>
      </c>
    </row>
    <row r="11396" spans="1:14">
      <c r="A11396" s="6" t="s">
        <v>566</v>
      </c>
      <c r="B11396" s="15" t="s">
        <v>12784</v>
      </c>
      <c r="C11396" s="6" t="s">
        <v>1137</v>
      </c>
      <c r="D11396" s="6" t="s">
        <v>14500</v>
      </c>
      <c r="E11396" s="7">
        <v>243</v>
      </c>
      <c r="F11396" s="6">
        <v>-34.663420000000002</v>
      </c>
      <c r="G11396" s="6">
        <v>-62.692059999999998</v>
      </c>
      <c r="H11396" s="7">
        <v>266085</v>
      </c>
      <c r="I11396" s="7">
        <v>10643.4</v>
      </c>
      <c r="J11396" s="7">
        <v>58538700</v>
      </c>
      <c r="K11396" s="7">
        <v>5.85</v>
      </c>
      <c r="L11396" s="6">
        <f t="shared" si="554"/>
        <v>27894.287644739998</v>
      </c>
      <c r="M11396" s="7">
        <f t="shared" si="555"/>
        <v>3.1842794114999999</v>
      </c>
      <c r="N11396" s="14" t="str">
        <f t="shared" si="556"/>
        <v>&lt; 25 KW</v>
      </c>
    </row>
    <row r="11397" spans="1:14">
      <c r="A11397" s="6" t="s">
        <v>1477</v>
      </c>
      <c r="B11397" s="15" t="s">
        <v>12784</v>
      </c>
      <c r="C11397" s="6" t="s">
        <v>3988</v>
      </c>
      <c r="D11397" s="6" t="s">
        <v>14501</v>
      </c>
      <c r="E11397" s="7">
        <v>243</v>
      </c>
      <c r="F11397" s="6">
        <v>-35.663159999999998</v>
      </c>
      <c r="G11397" s="6">
        <v>-62.964790000000001</v>
      </c>
      <c r="H11397" s="7">
        <v>266085</v>
      </c>
      <c r="I11397" s="7">
        <v>10643.4</v>
      </c>
      <c r="J11397" s="7">
        <v>58538700</v>
      </c>
      <c r="K11397" s="7">
        <v>5.85</v>
      </c>
      <c r="L11397" s="6">
        <f t="shared" si="554"/>
        <v>27894.287644739998</v>
      </c>
      <c r="M11397" s="7">
        <f t="shared" si="555"/>
        <v>3.1842794114999999</v>
      </c>
      <c r="N11397" s="14" t="str">
        <f t="shared" si="556"/>
        <v>&lt; 25 KW</v>
      </c>
    </row>
    <row r="11398" spans="1:14">
      <c r="A11398" s="6" t="s">
        <v>35</v>
      </c>
      <c r="B11398" s="15" t="s">
        <v>12784</v>
      </c>
      <c r="C11398" s="6" t="s">
        <v>15650</v>
      </c>
      <c r="D11398" s="6" t="s">
        <v>14502</v>
      </c>
      <c r="E11398" s="7">
        <v>243</v>
      </c>
      <c r="F11398" s="6">
        <v>-37.333150000000003</v>
      </c>
      <c r="G11398" s="6">
        <v>-59.033090000000001</v>
      </c>
      <c r="H11398" s="7">
        <v>266085</v>
      </c>
      <c r="I11398" s="7">
        <v>10643.4</v>
      </c>
      <c r="J11398" s="7">
        <v>58538700</v>
      </c>
      <c r="K11398" s="7">
        <v>5.85</v>
      </c>
      <c r="L11398" s="6">
        <f t="shared" si="554"/>
        <v>27894.287644739998</v>
      </c>
      <c r="M11398" s="7">
        <f t="shared" si="555"/>
        <v>3.1842794114999999</v>
      </c>
      <c r="N11398" s="14" t="str">
        <f t="shared" si="556"/>
        <v>&lt; 25 KW</v>
      </c>
    </row>
    <row r="11399" spans="1:14">
      <c r="A11399" s="6" t="s">
        <v>566</v>
      </c>
      <c r="B11399" s="15" t="s">
        <v>12784</v>
      </c>
      <c r="C11399" s="6" t="s">
        <v>378</v>
      </c>
      <c r="D11399" s="6" t="s">
        <v>14503</v>
      </c>
      <c r="E11399" s="7">
        <v>242</v>
      </c>
      <c r="F11399" s="6">
        <v>-34.806159999999998</v>
      </c>
      <c r="G11399" s="6">
        <v>-63.200029999999998</v>
      </c>
      <c r="H11399" s="7">
        <v>264990</v>
      </c>
      <c r="I11399" s="7">
        <v>10599.6</v>
      </c>
      <c r="J11399" s="7">
        <v>58297800</v>
      </c>
      <c r="K11399" s="7">
        <v>5.83</v>
      </c>
      <c r="L11399" s="6">
        <f t="shared" si="554"/>
        <v>27779.496337559998</v>
      </c>
      <c r="M11399" s="7">
        <f t="shared" si="555"/>
        <v>3.1711753809999998</v>
      </c>
      <c r="N11399" s="14" t="str">
        <f t="shared" si="556"/>
        <v>&lt; 25 KW</v>
      </c>
    </row>
    <row r="11400" spans="1:14">
      <c r="A11400" s="6" t="s">
        <v>81</v>
      </c>
      <c r="B11400" s="15" t="s">
        <v>12784</v>
      </c>
      <c r="C11400" s="6" t="s">
        <v>103</v>
      </c>
      <c r="D11400" s="6" t="s">
        <v>12416</v>
      </c>
      <c r="E11400" s="7">
        <v>242</v>
      </c>
      <c r="F11400" s="6">
        <v>-34.64</v>
      </c>
      <c r="G11400" s="6">
        <v>-61.59028</v>
      </c>
      <c r="H11400" s="7">
        <v>264990</v>
      </c>
      <c r="I11400" s="7">
        <v>10599.6</v>
      </c>
      <c r="J11400" s="7">
        <v>58297800</v>
      </c>
      <c r="K11400" s="7">
        <v>5.83</v>
      </c>
      <c r="L11400" s="6">
        <f t="shared" si="554"/>
        <v>27779.496337559998</v>
      </c>
      <c r="M11400" s="7">
        <f t="shared" si="555"/>
        <v>3.1711753809999998</v>
      </c>
      <c r="N11400" s="14" t="str">
        <f t="shared" si="556"/>
        <v>&lt; 25 KW</v>
      </c>
    </row>
    <row r="11401" spans="1:14">
      <c r="A11401" s="6" t="s">
        <v>167</v>
      </c>
      <c r="B11401" s="15" t="s">
        <v>12784</v>
      </c>
      <c r="C11401" s="6" t="s">
        <v>2547</v>
      </c>
      <c r="D11401" s="6" t="s">
        <v>14504</v>
      </c>
      <c r="E11401" s="7">
        <v>242</v>
      </c>
      <c r="F11401" s="6">
        <v>-35.087069999999997</v>
      </c>
      <c r="G11401" s="6">
        <v>-59.567439999999998</v>
      </c>
      <c r="H11401" s="7">
        <v>264990</v>
      </c>
      <c r="I11401" s="7">
        <v>10599.6</v>
      </c>
      <c r="J11401" s="7">
        <v>58297800</v>
      </c>
      <c r="K11401" s="7">
        <v>5.83</v>
      </c>
      <c r="L11401" s="6">
        <f t="shared" si="554"/>
        <v>27779.496337559998</v>
      </c>
      <c r="M11401" s="7">
        <f t="shared" si="555"/>
        <v>3.1711753809999998</v>
      </c>
      <c r="N11401" s="14" t="str">
        <f t="shared" si="556"/>
        <v>&lt; 25 KW</v>
      </c>
    </row>
    <row r="11402" spans="1:14">
      <c r="A11402" s="6" t="s">
        <v>559</v>
      </c>
      <c r="B11402" s="15" t="s">
        <v>12784</v>
      </c>
      <c r="C11402" s="6" t="s">
        <v>6126</v>
      </c>
      <c r="D11402" s="6" t="s">
        <v>14505</v>
      </c>
      <c r="E11402" s="7">
        <v>242</v>
      </c>
      <c r="F11402" s="6">
        <v>-34.696249999999999</v>
      </c>
      <c r="G11402" s="6">
        <v>-59.84234</v>
      </c>
      <c r="H11402" s="7">
        <v>264990</v>
      </c>
      <c r="I11402" s="7">
        <v>10599.6</v>
      </c>
      <c r="J11402" s="7">
        <v>58297800</v>
      </c>
      <c r="K11402" s="7">
        <v>5.83</v>
      </c>
      <c r="L11402" s="6">
        <f t="shared" si="554"/>
        <v>27779.496337559998</v>
      </c>
      <c r="M11402" s="7">
        <f t="shared" si="555"/>
        <v>3.1711753809999998</v>
      </c>
      <c r="N11402" s="14" t="str">
        <f t="shared" si="556"/>
        <v>&lt; 25 KW</v>
      </c>
    </row>
    <row r="11403" spans="1:14">
      <c r="A11403" s="6" t="s">
        <v>636</v>
      </c>
      <c r="B11403" s="15" t="s">
        <v>12784</v>
      </c>
      <c r="C11403" s="6" t="s">
        <v>103</v>
      </c>
      <c r="D11403" s="6" t="s">
        <v>14506</v>
      </c>
      <c r="E11403" s="7">
        <v>241</v>
      </c>
      <c r="F11403" s="6">
        <v>-34.818600000000004</v>
      </c>
      <c r="G11403" s="6">
        <v>-62.138379999999998</v>
      </c>
      <c r="H11403" s="7">
        <v>263895</v>
      </c>
      <c r="I11403" s="7">
        <v>10555.8</v>
      </c>
      <c r="J11403" s="7">
        <v>58056900</v>
      </c>
      <c r="K11403" s="7">
        <v>5.81</v>
      </c>
      <c r="L11403" s="6">
        <f t="shared" si="554"/>
        <v>27664.705030379999</v>
      </c>
      <c r="M11403" s="7">
        <f t="shared" si="555"/>
        <v>3.1580713504999998</v>
      </c>
      <c r="N11403" s="14" t="str">
        <f t="shared" si="556"/>
        <v>&lt; 25 KW</v>
      </c>
    </row>
    <row r="11404" spans="1:14">
      <c r="A11404" s="6" t="s">
        <v>167</v>
      </c>
      <c r="B11404" s="15" t="s">
        <v>12784</v>
      </c>
      <c r="C11404" s="6" t="s">
        <v>2097</v>
      </c>
      <c r="D11404" s="6" t="s">
        <v>10704</v>
      </c>
      <c r="E11404" s="7">
        <v>241</v>
      </c>
      <c r="F11404" s="6">
        <v>-34.910580000000003</v>
      </c>
      <c r="G11404" s="6">
        <v>-59.409640000000003</v>
      </c>
      <c r="H11404" s="7">
        <v>263895</v>
      </c>
      <c r="I11404" s="7">
        <v>10555.8</v>
      </c>
      <c r="J11404" s="7">
        <v>58056900</v>
      </c>
      <c r="K11404" s="7">
        <v>5.81</v>
      </c>
      <c r="L11404" s="6">
        <f t="shared" si="554"/>
        <v>27664.705030379999</v>
      </c>
      <c r="M11404" s="7">
        <f t="shared" si="555"/>
        <v>3.1580713504999998</v>
      </c>
      <c r="N11404" s="14" t="str">
        <f t="shared" si="556"/>
        <v>&lt; 25 KW</v>
      </c>
    </row>
    <row r="11405" spans="1:14">
      <c r="A11405" s="6" t="s">
        <v>167</v>
      </c>
      <c r="B11405" s="15" t="s">
        <v>12784</v>
      </c>
      <c r="C11405" s="6" t="s">
        <v>10241</v>
      </c>
      <c r="D11405" s="6" t="s">
        <v>14507</v>
      </c>
      <c r="E11405" s="7">
        <v>241</v>
      </c>
      <c r="F11405" s="6">
        <v>-35.079039999999999</v>
      </c>
      <c r="G11405" s="6">
        <v>-59.284509999999997</v>
      </c>
      <c r="H11405" s="7">
        <v>263895</v>
      </c>
      <c r="I11405" s="7">
        <v>10555.8</v>
      </c>
      <c r="J11405" s="7">
        <v>58056900</v>
      </c>
      <c r="K11405" s="7">
        <v>5.81</v>
      </c>
      <c r="L11405" s="6">
        <f t="shared" si="554"/>
        <v>27664.705030379999</v>
      </c>
      <c r="M11405" s="7">
        <f t="shared" si="555"/>
        <v>3.1580713504999998</v>
      </c>
      <c r="N11405" s="14" t="str">
        <f t="shared" si="556"/>
        <v>&lt; 25 KW</v>
      </c>
    </row>
    <row r="11406" spans="1:14">
      <c r="A11406" s="6" t="s">
        <v>167</v>
      </c>
      <c r="B11406" s="15" t="s">
        <v>12784</v>
      </c>
      <c r="C11406" s="6" t="s">
        <v>103</v>
      </c>
      <c r="D11406" s="6" t="s">
        <v>14508</v>
      </c>
      <c r="E11406" s="7">
        <v>241</v>
      </c>
      <c r="F11406" s="6">
        <v>-35.068510000000003</v>
      </c>
      <c r="G11406" s="6">
        <v>-59.674480000000003</v>
      </c>
      <c r="H11406" s="7">
        <v>263895</v>
      </c>
      <c r="I11406" s="7">
        <v>10555.8</v>
      </c>
      <c r="J11406" s="7">
        <v>58056900</v>
      </c>
      <c r="K11406" s="7">
        <v>5.81</v>
      </c>
      <c r="L11406" s="6">
        <f t="shared" si="554"/>
        <v>27664.705030379999</v>
      </c>
      <c r="M11406" s="7">
        <f t="shared" si="555"/>
        <v>3.1580713504999998</v>
      </c>
      <c r="N11406" s="14" t="str">
        <f t="shared" si="556"/>
        <v>&lt; 25 KW</v>
      </c>
    </row>
    <row r="11407" spans="1:14">
      <c r="A11407" s="6" t="s">
        <v>19</v>
      </c>
      <c r="B11407" s="15" t="s">
        <v>12784</v>
      </c>
      <c r="C11407" s="6" t="s">
        <v>8036</v>
      </c>
      <c r="D11407" s="6" t="s">
        <v>14509</v>
      </c>
      <c r="E11407" s="7">
        <v>240</v>
      </c>
      <c r="F11407" s="6">
        <v>-36.059420000000003</v>
      </c>
      <c r="G11407" s="6">
        <v>-60.787399999999998</v>
      </c>
      <c r="H11407" s="7">
        <v>262800</v>
      </c>
      <c r="I11407" s="7">
        <v>10512</v>
      </c>
      <c r="J11407" s="7">
        <v>57816000</v>
      </c>
      <c r="K11407" s="7">
        <v>5.78</v>
      </c>
      <c r="L11407" s="6">
        <f t="shared" si="554"/>
        <v>27549.913723200003</v>
      </c>
      <c r="M11407" s="7">
        <f t="shared" si="555"/>
        <v>3.1449673200000001</v>
      </c>
      <c r="N11407" s="14" t="str">
        <f t="shared" si="556"/>
        <v>&lt; 25 KW</v>
      </c>
    </row>
    <row r="11408" spans="1:14">
      <c r="A11408" s="6" t="s">
        <v>566</v>
      </c>
      <c r="B11408" s="15" t="s">
        <v>12784</v>
      </c>
      <c r="C11408" s="6" t="s">
        <v>5882</v>
      </c>
      <c r="D11408" s="6" t="s">
        <v>14510</v>
      </c>
      <c r="E11408" s="7">
        <v>240</v>
      </c>
      <c r="F11408" s="6">
        <v>-34.70776</v>
      </c>
      <c r="G11408" s="6">
        <v>-63.22139</v>
      </c>
      <c r="H11408" s="7">
        <v>262800</v>
      </c>
      <c r="I11408" s="7">
        <v>10512</v>
      </c>
      <c r="J11408" s="7">
        <v>57816000</v>
      </c>
      <c r="K11408" s="7">
        <v>5.78</v>
      </c>
      <c r="L11408" s="6">
        <f t="shared" si="554"/>
        <v>27549.913723200003</v>
      </c>
      <c r="M11408" s="7">
        <f t="shared" si="555"/>
        <v>3.1449673200000001</v>
      </c>
      <c r="N11408" s="14" t="str">
        <f t="shared" si="556"/>
        <v>&lt; 25 KW</v>
      </c>
    </row>
    <row r="11409" spans="1:14">
      <c r="A11409" s="6" t="s">
        <v>123</v>
      </c>
      <c r="B11409" s="15" t="s">
        <v>12784</v>
      </c>
      <c r="C11409" s="6" t="s">
        <v>871</v>
      </c>
      <c r="D11409" s="6" t="s">
        <v>14299</v>
      </c>
      <c r="E11409" s="7">
        <v>240</v>
      </c>
      <c r="F11409" s="6">
        <v>-35.069980000000001</v>
      </c>
      <c r="G11409" s="6">
        <v>-57.686909999999997</v>
      </c>
      <c r="H11409" s="7">
        <v>262800</v>
      </c>
      <c r="I11409" s="7">
        <v>10512</v>
      </c>
      <c r="J11409" s="7">
        <v>57816000</v>
      </c>
      <c r="K11409" s="7">
        <v>5.78</v>
      </c>
      <c r="L11409" s="6">
        <f t="shared" si="554"/>
        <v>27549.913723200003</v>
      </c>
      <c r="M11409" s="7">
        <f t="shared" si="555"/>
        <v>3.1449673200000001</v>
      </c>
      <c r="N11409" s="14" t="str">
        <f t="shared" si="556"/>
        <v>&lt; 25 KW</v>
      </c>
    </row>
    <row r="11410" spans="1:14">
      <c r="A11410" s="6" t="s">
        <v>298</v>
      </c>
      <c r="B11410" s="15" t="s">
        <v>12784</v>
      </c>
      <c r="C11410" s="6" t="s">
        <v>253</v>
      </c>
      <c r="D11410" s="6" t="s">
        <v>14511</v>
      </c>
      <c r="E11410" s="7">
        <v>240</v>
      </c>
      <c r="F11410" s="6">
        <v>-36.071944000000002</v>
      </c>
      <c r="G11410" s="6">
        <v>-61.875</v>
      </c>
      <c r="H11410" s="7">
        <v>262800</v>
      </c>
      <c r="I11410" s="7">
        <v>10512</v>
      </c>
      <c r="J11410" s="7">
        <v>57816000</v>
      </c>
      <c r="K11410" s="7">
        <v>5.78</v>
      </c>
      <c r="L11410" s="6">
        <f t="shared" si="554"/>
        <v>27549.913723200003</v>
      </c>
      <c r="M11410" s="7">
        <f t="shared" si="555"/>
        <v>3.1449673200000001</v>
      </c>
      <c r="N11410" s="14" t="str">
        <f t="shared" si="556"/>
        <v>&lt; 25 KW</v>
      </c>
    </row>
    <row r="11411" spans="1:14">
      <c r="A11411" s="6" t="s">
        <v>433</v>
      </c>
      <c r="B11411" s="15" t="s">
        <v>12784</v>
      </c>
      <c r="C11411" s="6" t="s">
        <v>15651</v>
      </c>
      <c r="D11411" s="6" t="s">
        <v>14512</v>
      </c>
      <c r="E11411" s="7">
        <v>240</v>
      </c>
      <c r="F11411" s="6">
        <v>-37.544849999999997</v>
      </c>
      <c r="G11411" s="6">
        <v>-62.724884000000003</v>
      </c>
      <c r="H11411" s="7">
        <v>262800</v>
      </c>
      <c r="I11411" s="7">
        <v>10512</v>
      </c>
      <c r="J11411" s="7">
        <v>57816000</v>
      </c>
      <c r="K11411" s="7">
        <v>5.78</v>
      </c>
      <c r="L11411" s="6">
        <f t="shared" si="554"/>
        <v>27549.913723200003</v>
      </c>
      <c r="M11411" s="7">
        <f t="shared" si="555"/>
        <v>3.1449673200000001</v>
      </c>
      <c r="N11411" s="14" t="str">
        <f t="shared" si="556"/>
        <v>&lt; 25 KW</v>
      </c>
    </row>
    <row r="11412" spans="1:14">
      <c r="A11412" s="6" t="s">
        <v>433</v>
      </c>
      <c r="B11412" s="15" t="s">
        <v>12784</v>
      </c>
      <c r="C11412" s="6" t="s">
        <v>15652</v>
      </c>
      <c r="D11412" s="6" t="s">
        <v>14513</v>
      </c>
      <c r="E11412" s="7">
        <v>240</v>
      </c>
      <c r="F11412" s="6">
        <v>-37.553494999999998</v>
      </c>
      <c r="G11412" s="6">
        <v>-62.840477</v>
      </c>
      <c r="H11412" s="7">
        <v>262800</v>
      </c>
      <c r="I11412" s="7">
        <v>10512</v>
      </c>
      <c r="J11412" s="7">
        <v>57816000</v>
      </c>
      <c r="K11412" s="7">
        <v>5.78</v>
      </c>
      <c r="L11412" s="6">
        <f t="shared" si="554"/>
        <v>27549.913723200003</v>
      </c>
      <c r="M11412" s="7">
        <f t="shared" si="555"/>
        <v>3.1449673200000001</v>
      </c>
      <c r="N11412" s="14" t="str">
        <f t="shared" si="556"/>
        <v>&lt; 25 KW</v>
      </c>
    </row>
    <row r="11413" spans="1:14">
      <c r="A11413" s="6" t="s">
        <v>298</v>
      </c>
      <c r="B11413" s="15" t="s">
        <v>12784</v>
      </c>
      <c r="C11413" s="6" t="s">
        <v>8919</v>
      </c>
      <c r="D11413" s="6" t="s">
        <v>14514</v>
      </c>
      <c r="E11413" s="7">
        <v>239</v>
      </c>
      <c r="F11413" s="6">
        <v>-35.922249999999998</v>
      </c>
      <c r="G11413" s="6">
        <v>-61.75853</v>
      </c>
      <c r="H11413" s="7">
        <v>261705</v>
      </c>
      <c r="I11413" s="7">
        <v>10468.200000000001</v>
      </c>
      <c r="J11413" s="7">
        <v>57575100</v>
      </c>
      <c r="K11413" s="7">
        <v>5.76</v>
      </c>
      <c r="L11413" s="6">
        <f t="shared" si="554"/>
        <v>27435.122416019996</v>
      </c>
      <c r="M11413" s="7">
        <f t="shared" si="555"/>
        <v>3.1318632894999996</v>
      </c>
      <c r="N11413" s="14" t="str">
        <f t="shared" si="556"/>
        <v>&lt; 25 KW</v>
      </c>
    </row>
    <row r="11414" spans="1:14">
      <c r="A11414" s="6" t="s">
        <v>170</v>
      </c>
      <c r="B11414" s="15" t="s">
        <v>12784</v>
      </c>
      <c r="C11414" s="6" t="s">
        <v>1293</v>
      </c>
      <c r="D11414" s="6" t="s">
        <v>12737</v>
      </c>
      <c r="E11414" s="7">
        <v>239</v>
      </c>
      <c r="F11414" s="6">
        <v>-35.927509999999998</v>
      </c>
      <c r="G11414" s="6">
        <v>-62.613529999999997</v>
      </c>
      <c r="H11414" s="7">
        <v>261705</v>
      </c>
      <c r="I11414" s="7">
        <v>10468.200000000001</v>
      </c>
      <c r="J11414" s="7">
        <v>57575100</v>
      </c>
      <c r="K11414" s="7">
        <v>5.76</v>
      </c>
      <c r="L11414" s="6">
        <f t="shared" si="554"/>
        <v>27435.122416019996</v>
      </c>
      <c r="M11414" s="7">
        <f t="shared" si="555"/>
        <v>3.1318632894999996</v>
      </c>
      <c r="N11414" s="14" t="str">
        <f t="shared" si="556"/>
        <v>&lt; 25 KW</v>
      </c>
    </row>
    <row r="11415" spans="1:14">
      <c r="A11415" s="6" t="s">
        <v>636</v>
      </c>
      <c r="B11415" s="15" t="s">
        <v>12784</v>
      </c>
      <c r="C11415" s="6" t="s">
        <v>15653</v>
      </c>
      <c r="D11415" s="6" t="s">
        <v>14204</v>
      </c>
      <c r="E11415" s="7">
        <v>238</v>
      </c>
      <c r="F11415" s="6">
        <v>-34.594329834</v>
      </c>
      <c r="G11415" s="6">
        <v>-62.092758178700002</v>
      </c>
      <c r="H11415" s="7">
        <v>260610</v>
      </c>
      <c r="I11415" s="7">
        <v>10424.4</v>
      </c>
      <c r="J11415" s="7">
        <v>57334200</v>
      </c>
      <c r="K11415" s="7">
        <v>5.73</v>
      </c>
      <c r="L11415" s="6">
        <f t="shared" ref="L11415:L11478" si="557">+J11415*0.00116222*0.41</f>
        <v>27320.331108840001</v>
      </c>
      <c r="M11415" s="7">
        <f t="shared" si="555"/>
        <v>3.118759259</v>
      </c>
      <c r="N11415" s="14" t="str">
        <f t="shared" si="556"/>
        <v>&lt; 25 KW</v>
      </c>
    </row>
    <row r="11416" spans="1:14">
      <c r="A11416" s="6" t="s">
        <v>566</v>
      </c>
      <c r="B11416" s="15" t="s">
        <v>12784</v>
      </c>
      <c r="C11416" s="6" t="s">
        <v>103</v>
      </c>
      <c r="D11416" s="6" t="s">
        <v>14515</v>
      </c>
      <c r="E11416" s="7">
        <v>238</v>
      </c>
      <c r="F11416" s="6">
        <v>-34.86598</v>
      </c>
      <c r="G11416" s="6">
        <v>-63.262540000000001</v>
      </c>
      <c r="H11416" s="7">
        <v>260610</v>
      </c>
      <c r="I11416" s="7">
        <v>10424.4</v>
      </c>
      <c r="J11416" s="7">
        <v>57334200</v>
      </c>
      <c r="K11416" s="7">
        <v>5.73</v>
      </c>
      <c r="L11416" s="6">
        <f t="shared" si="557"/>
        <v>27320.331108840001</v>
      </c>
      <c r="M11416" s="7">
        <f t="shared" si="555"/>
        <v>3.118759259</v>
      </c>
      <c r="N11416" s="14" t="str">
        <f t="shared" si="556"/>
        <v>&lt; 25 KW</v>
      </c>
    </row>
    <row r="11417" spans="1:14">
      <c r="A11417" s="6" t="s">
        <v>268</v>
      </c>
      <c r="B11417" s="15" t="s">
        <v>12784</v>
      </c>
      <c r="C11417" s="6" t="s">
        <v>12394</v>
      </c>
      <c r="D11417" s="6" t="s">
        <v>12395</v>
      </c>
      <c r="E11417" s="7">
        <v>238</v>
      </c>
      <c r="F11417" s="6">
        <v>-35.090000000000003</v>
      </c>
      <c r="G11417" s="6">
        <v>-57.936</v>
      </c>
      <c r="H11417" s="7">
        <v>260610</v>
      </c>
      <c r="I11417" s="7">
        <v>10424.4</v>
      </c>
      <c r="J11417" s="7">
        <v>57334200</v>
      </c>
      <c r="K11417" s="7">
        <v>5.73</v>
      </c>
      <c r="L11417" s="6">
        <f t="shared" si="557"/>
        <v>27320.331108840001</v>
      </c>
      <c r="M11417" s="7">
        <f t="shared" si="555"/>
        <v>3.118759259</v>
      </c>
      <c r="N11417" s="14" t="str">
        <f t="shared" si="556"/>
        <v>&lt; 25 KW</v>
      </c>
    </row>
    <row r="11418" spans="1:14">
      <c r="A11418" s="6" t="s">
        <v>153</v>
      </c>
      <c r="B11418" s="15" t="s">
        <v>12784</v>
      </c>
      <c r="C11418" s="6" t="s">
        <v>15654</v>
      </c>
      <c r="D11418" s="6" t="s">
        <v>14516</v>
      </c>
      <c r="E11418" s="7">
        <v>238</v>
      </c>
      <c r="F11418" s="6">
        <v>-34.756000518800001</v>
      </c>
      <c r="G11418" s="6">
        <v>-58.887329101600002</v>
      </c>
      <c r="H11418" s="7">
        <v>260610</v>
      </c>
      <c r="I11418" s="7">
        <v>10424.4</v>
      </c>
      <c r="J11418" s="7">
        <v>57334200</v>
      </c>
      <c r="K11418" s="7">
        <v>5.73</v>
      </c>
      <c r="L11418" s="6">
        <f t="shared" si="557"/>
        <v>27320.331108840001</v>
      </c>
      <c r="M11418" s="7">
        <f t="shared" si="555"/>
        <v>3.118759259</v>
      </c>
      <c r="N11418" s="14" t="str">
        <f t="shared" si="556"/>
        <v>&lt; 25 KW</v>
      </c>
    </row>
    <row r="11419" spans="1:14">
      <c r="A11419" s="6" t="s">
        <v>1564</v>
      </c>
      <c r="B11419" s="15" t="s">
        <v>12784</v>
      </c>
      <c r="C11419" s="6" t="s">
        <v>1211</v>
      </c>
      <c r="D11419" s="6" t="s">
        <v>14517</v>
      </c>
      <c r="E11419" s="7">
        <v>238</v>
      </c>
      <c r="F11419" s="6">
        <v>-38.199039999999997</v>
      </c>
      <c r="G11419" s="6">
        <v>-62.106189999999998</v>
      </c>
      <c r="H11419" s="7">
        <v>260610</v>
      </c>
      <c r="I11419" s="7">
        <v>10424.4</v>
      </c>
      <c r="J11419" s="7">
        <v>57334200</v>
      </c>
      <c r="K11419" s="7">
        <v>5.73</v>
      </c>
      <c r="L11419" s="6">
        <f t="shared" si="557"/>
        <v>27320.331108840001</v>
      </c>
      <c r="M11419" s="7">
        <f t="shared" si="555"/>
        <v>3.118759259</v>
      </c>
      <c r="N11419" s="14" t="str">
        <f t="shared" si="556"/>
        <v>&lt; 25 KW</v>
      </c>
    </row>
    <row r="11420" spans="1:14">
      <c r="A11420" s="6" t="s">
        <v>486</v>
      </c>
      <c r="B11420" s="15" t="s">
        <v>12784</v>
      </c>
      <c r="C11420" s="6" t="s">
        <v>103</v>
      </c>
      <c r="D11420" s="6" t="s">
        <v>7681</v>
      </c>
      <c r="E11420" s="7">
        <v>238</v>
      </c>
      <c r="F11420" s="6">
        <v>-35.570509999999999</v>
      </c>
      <c r="G11420" s="6">
        <v>-60.313450000000003</v>
      </c>
      <c r="H11420" s="7">
        <v>260610</v>
      </c>
      <c r="I11420" s="7">
        <v>10424.4</v>
      </c>
      <c r="J11420" s="7">
        <v>57334200</v>
      </c>
      <c r="K11420" s="7">
        <v>5.73</v>
      </c>
      <c r="L11420" s="6">
        <f t="shared" si="557"/>
        <v>27320.331108840001</v>
      </c>
      <c r="M11420" s="7">
        <f t="shared" si="555"/>
        <v>3.118759259</v>
      </c>
      <c r="N11420" s="14" t="str">
        <f t="shared" si="556"/>
        <v>&lt; 25 KW</v>
      </c>
    </row>
    <row r="11421" spans="1:14">
      <c r="A11421" s="6" t="s">
        <v>92</v>
      </c>
      <c r="B11421" s="15" t="s">
        <v>12784</v>
      </c>
      <c r="C11421" s="6" t="s">
        <v>15655</v>
      </c>
      <c r="D11421" s="6" t="s">
        <v>14518</v>
      </c>
      <c r="E11421" s="7">
        <v>237</v>
      </c>
      <c r="F11421" s="6">
        <v>-34.65992</v>
      </c>
      <c r="G11421" s="6">
        <v>-60.375529999999998</v>
      </c>
      <c r="H11421" s="7">
        <v>259515</v>
      </c>
      <c r="I11421" s="7">
        <v>10380.6</v>
      </c>
      <c r="J11421" s="7">
        <v>57093300</v>
      </c>
      <c r="K11421" s="7">
        <v>5.71</v>
      </c>
      <c r="L11421" s="6">
        <f t="shared" si="557"/>
        <v>27205.539801660001</v>
      </c>
      <c r="M11421" s="7">
        <f t="shared" si="555"/>
        <v>3.1056552285000003</v>
      </c>
      <c r="N11421" s="14" t="str">
        <f t="shared" si="556"/>
        <v>&lt; 25 KW</v>
      </c>
    </row>
    <row r="11422" spans="1:14">
      <c r="A11422" s="6" t="s">
        <v>636</v>
      </c>
      <c r="B11422" s="15" t="s">
        <v>12784</v>
      </c>
      <c r="C11422" s="6" t="s">
        <v>466</v>
      </c>
      <c r="D11422" s="6" t="s">
        <v>12291</v>
      </c>
      <c r="E11422" s="7">
        <v>237</v>
      </c>
      <c r="F11422" s="6">
        <v>-34.755348205600001</v>
      </c>
      <c r="G11422" s="6">
        <v>-61.880249023399998</v>
      </c>
      <c r="H11422" s="7">
        <v>259515</v>
      </c>
      <c r="I11422" s="7">
        <v>10380.6</v>
      </c>
      <c r="J11422" s="7">
        <v>57093300</v>
      </c>
      <c r="K11422" s="7">
        <v>5.71</v>
      </c>
      <c r="L11422" s="6">
        <f t="shared" si="557"/>
        <v>27205.539801660001</v>
      </c>
      <c r="M11422" s="7">
        <f t="shared" si="555"/>
        <v>3.1056552285000003</v>
      </c>
      <c r="N11422" s="14" t="str">
        <f t="shared" si="556"/>
        <v>&lt; 25 KW</v>
      </c>
    </row>
    <row r="11423" spans="1:14">
      <c r="A11423" s="6" t="s">
        <v>167</v>
      </c>
      <c r="B11423" s="15" t="s">
        <v>12784</v>
      </c>
      <c r="C11423" s="6" t="s">
        <v>410</v>
      </c>
      <c r="D11423" s="6" t="s">
        <v>14519</v>
      </c>
      <c r="E11423" s="7">
        <v>237</v>
      </c>
      <c r="F11423" s="6">
        <v>-34.986750000000001</v>
      </c>
      <c r="G11423" s="6">
        <v>-59.207769999999996</v>
      </c>
      <c r="H11423" s="7">
        <v>259515</v>
      </c>
      <c r="I11423" s="7">
        <v>10380.6</v>
      </c>
      <c r="J11423" s="7">
        <v>57093300</v>
      </c>
      <c r="K11423" s="7">
        <v>5.71</v>
      </c>
      <c r="L11423" s="6">
        <f t="shared" si="557"/>
        <v>27205.539801660001</v>
      </c>
      <c r="M11423" s="7">
        <f t="shared" si="555"/>
        <v>3.1056552285000003</v>
      </c>
      <c r="N11423" s="14" t="str">
        <f t="shared" si="556"/>
        <v>&lt; 25 KW</v>
      </c>
    </row>
    <row r="11424" spans="1:14">
      <c r="A11424" s="6" t="s">
        <v>969</v>
      </c>
      <c r="B11424" s="15" t="s">
        <v>12784</v>
      </c>
      <c r="C11424" s="6" t="s">
        <v>6162</v>
      </c>
      <c r="D11424" s="6" t="s">
        <v>14520</v>
      </c>
      <c r="E11424" s="7">
        <v>236</v>
      </c>
      <c r="F11424" s="6">
        <v>-35.921619999999997</v>
      </c>
      <c r="G11424" s="6">
        <v>-61.137639999999998</v>
      </c>
      <c r="H11424" s="7">
        <v>258420</v>
      </c>
      <c r="I11424" s="7">
        <v>10336.799999999999</v>
      </c>
      <c r="J11424" s="7">
        <v>56852400</v>
      </c>
      <c r="K11424" s="7">
        <v>5.69</v>
      </c>
      <c r="L11424" s="6">
        <f t="shared" si="557"/>
        <v>27090.748494480002</v>
      </c>
      <c r="M11424" s="7">
        <f t="shared" si="555"/>
        <v>3.0925511980000002</v>
      </c>
      <c r="N11424" s="14" t="str">
        <f t="shared" si="556"/>
        <v>&lt; 25 KW</v>
      </c>
    </row>
    <row r="11425" spans="1:14">
      <c r="A11425" s="6" t="s">
        <v>465</v>
      </c>
      <c r="B11425" s="15" t="s">
        <v>12784</v>
      </c>
      <c r="C11425" s="6" t="s">
        <v>9670</v>
      </c>
      <c r="D11425" s="6" t="s">
        <v>14521</v>
      </c>
      <c r="E11425" s="7">
        <v>236</v>
      </c>
      <c r="F11425" s="6">
        <v>-35.61741</v>
      </c>
      <c r="G11425" s="6">
        <v>-62.197740000000003</v>
      </c>
      <c r="H11425" s="7">
        <v>258420</v>
      </c>
      <c r="I11425" s="7">
        <v>10336.799999999999</v>
      </c>
      <c r="J11425" s="7">
        <v>56852400</v>
      </c>
      <c r="K11425" s="7">
        <v>5.69</v>
      </c>
      <c r="L11425" s="6">
        <f t="shared" si="557"/>
        <v>27090.748494480002</v>
      </c>
      <c r="M11425" s="7">
        <f t="shared" si="555"/>
        <v>3.0925511980000002</v>
      </c>
      <c r="N11425" s="14" t="str">
        <f t="shared" si="556"/>
        <v>&lt; 25 KW</v>
      </c>
    </row>
    <row r="11426" spans="1:14">
      <c r="A11426" s="6" t="s">
        <v>107</v>
      </c>
      <c r="B11426" s="15" t="s">
        <v>12784</v>
      </c>
      <c r="C11426" s="6" t="s">
        <v>301</v>
      </c>
      <c r="D11426" s="6" t="s">
        <v>14522</v>
      </c>
      <c r="E11426" s="7">
        <v>236</v>
      </c>
      <c r="F11426" s="6">
        <v>-35.286189999999998</v>
      </c>
      <c r="G11426" s="6">
        <v>-60.735460000000003</v>
      </c>
      <c r="H11426" s="7">
        <v>258420</v>
      </c>
      <c r="I11426" s="7">
        <v>10336.799999999999</v>
      </c>
      <c r="J11426" s="7">
        <v>56852400</v>
      </c>
      <c r="K11426" s="7">
        <v>5.69</v>
      </c>
      <c r="L11426" s="6">
        <f t="shared" si="557"/>
        <v>27090.748494480002</v>
      </c>
      <c r="M11426" s="7">
        <f t="shared" si="555"/>
        <v>3.0925511980000002</v>
      </c>
      <c r="N11426" s="14" t="str">
        <f t="shared" si="556"/>
        <v>&lt; 25 KW</v>
      </c>
    </row>
    <row r="11427" spans="1:14">
      <c r="A11427" s="6" t="s">
        <v>698</v>
      </c>
      <c r="B11427" s="15" t="s">
        <v>12784</v>
      </c>
      <c r="C11427" s="6" t="s">
        <v>2134</v>
      </c>
      <c r="D11427" s="6" t="s">
        <v>2135</v>
      </c>
      <c r="E11427" s="7">
        <v>236</v>
      </c>
      <c r="F11427" s="6">
        <v>-36.744380950900002</v>
      </c>
      <c r="G11427" s="6">
        <v>-63.081371307399998</v>
      </c>
      <c r="H11427" s="7">
        <v>258420</v>
      </c>
      <c r="I11427" s="7">
        <v>10336.799999999999</v>
      </c>
      <c r="J11427" s="7">
        <v>56852400</v>
      </c>
      <c r="K11427" s="7">
        <v>5.69</v>
      </c>
      <c r="L11427" s="6">
        <f t="shared" si="557"/>
        <v>27090.748494480002</v>
      </c>
      <c r="M11427" s="7">
        <f t="shared" si="555"/>
        <v>3.0925511980000002</v>
      </c>
      <c r="N11427" s="14" t="str">
        <f t="shared" si="556"/>
        <v>&lt; 25 KW</v>
      </c>
    </row>
    <row r="11428" spans="1:14">
      <c r="A11428" s="6" t="s">
        <v>13</v>
      </c>
      <c r="B11428" s="15" t="s">
        <v>12784</v>
      </c>
      <c r="C11428" s="6" t="s">
        <v>15656</v>
      </c>
      <c r="D11428" s="6" t="s">
        <v>14523</v>
      </c>
      <c r="E11428" s="7">
        <v>236</v>
      </c>
      <c r="F11428" s="6">
        <v>-34.399410000000003</v>
      </c>
      <c r="G11428" s="6">
        <v>-59.29842</v>
      </c>
      <c r="H11428" s="7">
        <v>258420</v>
      </c>
      <c r="I11428" s="7">
        <v>10336.799999999999</v>
      </c>
      <c r="J11428" s="7">
        <v>56852400</v>
      </c>
      <c r="K11428" s="7">
        <v>5.69</v>
      </c>
      <c r="L11428" s="6">
        <f t="shared" si="557"/>
        <v>27090.748494480002</v>
      </c>
      <c r="M11428" s="7">
        <f t="shared" si="555"/>
        <v>3.0925511980000002</v>
      </c>
      <c r="N11428" s="14" t="str">
        <f t="shared" si="556"/>
        <v>&lt; 25 KW</v>
      </c>
    </row>
    <row r="11429" spans="1:14">
      <c r="A11429" s="6" t="s">
        <v>566</v>
      </c>
      <c r="B11429" s="15" t="s">
        <v>12784</v>
      </c>
      <c r="C11429" s="6" t="s">
        <v>6206</v>
      </c>
      <c r="D11429" s="6" t="s">
        <v>14524</v>
      </c>
      <c r="E11429" s="7">
        <v>235</v>
      </c>
      <c r="F11429" s="6">
        <v>-34.853450000000002</v>
      </c>
      <c r="G11429" s="6">
        <v>-62.803640000000001</v>
      </c>
      <c r="H11429" s="7">
        <v>257325</v>
      </c>
      <c r="I11429" s="7">
        <v>10293</v>
      </c>
      <c r="J11429" s="7">
        <v>56611500</v>
      </c>
      <c r="K11429" s="7">
        <v>5.66</v>
      </c>
      <c r="L11429" s="6">
        <f t="shared" si="557"/>
        <v>26975.957187299999</v>
      </c>
      <c r="M11429" s="7">
        <f t="shared" si="555"/>
        <v>3.0794471674999997</v>
      </c>
      <c r="N11429" s="14" t="str">
        <f t="shared" si="556"/>
        <v>&lt; 25 KW</v>
      </c>
    </row>
    <row r="11430" spans="1:14">
      <c r="A11430" s="6" t="s">
        <v>465</v>
      </c>
      <c r="B11430" s="15" t="s">
        <v>12784</v>
      </c>
      <c r="C11430" s="6" t="s">
        <v>15657</v>
      </c>
      <c r="D11430" s="6" t="s">
        <v>14525</v>
      </c>
      <c r="E11430" s="7">
        <v>234</v>
      </c>
      <c r="F11430" s="6">
        <v>-35.480629999999998</v>
      </c>
      <c r="G11430" s="6">
        <v>-62.566830000000003</v>
      </c>
      <c r="H11430" s="7">
        <v>256230</v>
      </c>
      <c r="I11430" s="7">
        <v>10249.200000000001</v>
      </c>
      <c r="J11430" s="7">
        <v>56370600</v>
      </c>
      <c r="K11430" s="7">
        <v>5.64</v>
      </c>
      <c r="L11430" s="6">
        <f t="shared" si="557"/>
        <v>26861.165880119999</v>
      </c>
      <c r="M11430" s="7">
        <f t="shared" si="555"/>
        <v>3.0663431370000001</v>
      </c>
      <c r="N11430" s="14" t="str">
        <f t="shared" si="556"/>
        <v>&lt; 25 KW</v>
      </c>
    </row>
    <row r="11431" spans="1:14">
      <c r="A11431" s="6" t="s">
        <v>425</v>
      </c>
      <c r="B11431" s="15" t="s">
        <v>12784</v>
      </c>
      <c r="C11431" s="6" t="s">
        <v>2456</v>
      </c>
      <c r="D11431" s="6" t="s">
        <v>14526</v>
      </c>
      <c r="E11431" s="7">
        <v>234</v>
      </c>
      <c r="F11431" s="6">
        <v>-37.166960000000003</v>
      </c>
      <c r="G11431" s="6">
        <v>-62.116059999999997</v>
      </c>
      <c r="H11431" s="7">
        <v>256230</v>
      </c>
      <c r="I11431" s="7">
        <v>10249.200000000001</v>
      </c>
      <c r="J11431" s="7">
        <v>56370600</v>
      </c>
      <c r="K11431" s="7">
        <v>5.64</v>
      </c>
      <c r="L11431" s="6">
        <f t="shared" si="557"/>
        <v>26861.165880119999</v>
      </c>
      <c r="M11431" s="7">
        <f t="shared" si="555"/>
        <v>3.0663431370000001</v>
      </c>
      <c r="N11431" s="14" t="str">
        <f t="shared" si="556"/>
        <v>&lt; 25 KW</v>
      </c>
    </row>
    <row r="11432" spans="1:14">
      <c r="A11432" s="6" t="s">
        <v>81</v>
      </c>
      <c r="B11432" s="15" t="s">
        <v>12784</v>
      </c>
      <c r="C11432" s="6" t="s">
        <v>15658</v>
      </c>
      <c r="D11432" s="6" t="s">
        <v>14527</v>
      </c>
      <c r="E11432" s="7">
        <v>234</v>
      </c>
      <c r="F11432" s="6">
        <v>-34.552239999999998</v>
      </c>
      <c r="G11432" s="6">
        <v>-61.377569999999999</v>
      </c>
      <c r="H11432" s="7">
        <v>256230</v>
      </c>
      <c r="I11432" s="7">
        <v>10249.200000000001</v>
      </c>
      <c r="J11432" s="7">
        <v>56370600</v>
      </c>
      <c r="K11432" s="7">
        <v>5.64</v>
      </c>
      <c r="L11432" s="6">
        <f t="shared" si="557"/>
        <v>26861.165880119999</v>
      </c>
      <c r="M11432" s="7">
        <f t="shared" si="555"/>
        <v>3.0663431370000001</v>
      </c>
      <c r="N11432" s="14" t="str">
        <f t="shared" si="556"/>
        <v>&lt; 25 KW</v>
      </c>
    </row>
    <row r="11433" spans="1:14">
      <c r="A11433" s="6" t="s">
        <v>636</v>
      </c>
      <c r="B11433" s="15" t="s">
        <v>12784</v>
      </c>
      <c r="C11433" s="6" t="s">
        <v>717</v>
      </c>
      <c r="D11433" s="6" t="s">
        <v>13745</v>
      </c>
      <c r="E11433" s="7">
        <v>233</v>
      </c>
      <c r="F11433" s="6">
        <v>-34.860230000000001</v>
      </c>
      <c r="G11433" s="6">
        <v>-61.895020000000002</v>
      </c>
      <c r="H11433" s="7">
        <v>255135</v>
      </c>
      <c r="I11433" s="7">
        <v>10205.4</v>
      </c>
      <c r="J11433" s="7">
        <v>56129700</v>
      </c>
      <c r="K11433" s="7">
        <v>5.61</v>
      </c>
      <c r="L11433" s="6">
        <f t="shared" si="557"/>
        <v>26746.37457294</v>
      </c>
      <c r="M11433" s="7">
        <f t="shared" si="555"/>
        <v>3.0532391065</v>
      </c>
      <c r="N11433" s="14" t="str">
        <f t="shared" si="556"/>
        <v>&lt; 25 KW</v>
      </c>
    </row>
    <row r="11434" spans="1:14">
      <c r="A11434" s="6" t="s">
        <v>143</v>
      </c>
      <c r="B11434" s="15" t="s">
        <v>12784</v>
      </c>
      <c r="C11434" s="6" t="s">
        <v>3299</v>
      </c>
      <c r="D11434" s="6" t="s">
        <v>14528</v>
      </c>
      <c r="E11434" s="7">
        <v>233</v>
      </c>
      <c r="F11434" s="6">
        <v>-35.111190000000001</v>
      </c>
      <c r="G11434" s="6">
        <v>-58.519649999999999</v>
      </c>
      <c r="H11434" s="7">
        <v>255135</v>
      </c>
      <c r="I11434" s="7">
        <v>10205.4</v>
      </c>
      <c r="J11434" s="7">
        <v>56129700</v>
      </c>
      <c r="K11434" s="7">
        <v>5.61</v>
      </c>
      <c r="L11434" s="6">
        <f t="shared" si="557"/>
        <v>26746.37457294</v>
      </c>
      <c r="M11434" s="7">
        <f t="shared" si="555"/>
        <v>3.0532391065</v>
      </c>
      <c r="N11434" s="14" t="str">
        <f t="shared" si="556"/>
        <v>&lt; 25 KW</v>
      </c>
    </row>
    <row r="11435" spans="1:14">
      <c r="A11435" s="6" t="s">
        <v>372</v>
      </c>
      <c r="B11435" s="15" t="s">
        <v>12784</v>
      </c>
      <c r="C11435" s="6" t="s">
        <v>15659</v>
      </c>
      <c r="D11435" s="6" t="s">
        <v>14529</v>
      </c>
      <c r="E11435" s="7">
        <v>232</v>
      </c>
      <c r="F11435" s="6">
        <v>-34.830289999999998</v>
      </c>
      <c r="G11435" s="6">
        <v>-60.135440000000003</v>
      </c>
      <c r="H11435" s="7">
        <v>254040</v>
      </c>
      <c r="I11435" s="7">
        <v>10161.6</v>
      </c>
      <c r="J11435" s="7">
        <v>55888800</v>
      </c>
      <c r="K11435" s="7">
        <v>5.59</v>
      </c>
      <c r="L11435" s="6">
        <f t="shared" si="557"/>
        <v>26631.58326576</v>
      </c>
      <c r="M11435" s="7">
        <f t="shared" si="555"/>
        <v>3.0401350759999999</v>
      </c>
      <c r="N11435" s="14" t="str">
        <f t="shared" si="556"/>
        <v>&lt; 25 KW</v>
      </c>
    </row>
    <row r="11436" spans="1:14">
      <c r="A11436" s="6" t="s">
        <v>38</v>
      </c>
      <c r="B11436" s="15" t="s">
        <v>12784</v>
      </c>
      <c r="C11436" s="6" t="s">
        <v>15660</v>
      </c>
      <c r="D11436" s="6" t="s">
        <v>14530</v>
      </c>
      <c r="E11436" s="7">
        <v>232</v>
      </c>
      <c r="F11436" s="6">
        <v>-35.094169999999998</v>
      </c>
      <c r="G11436" s="6">
        <v>-59.214350000000003</v>
      </c>
      <c r="H11436" s="7">
        <v>254040</v>
      </c>
      <c r="I11436" s="7">
        <v>10161.6</v>
      </c>
      <c r="J11436" s="7">
        <v>55888800</v>
      </c>
      <c r="K11436" s="7">
        <v>5.59</v>
      </c>
      <c r="L11436" s="6">
        <f t="shared" si="557"/>
        <v>26631.58326576</v>
      </c>
      <c r="M11436" s="7">
        <f t="shared" si="555"/>
        <v>3.0401350759999999</v>
      </c>
      <c r="N11436" s="14" t="str">
        <f t="shared" si="556"/>
        <v>&lt; 25 KW</v>
      </c>
    </row>
    <row r="11437" spans="1:14">
      <c r="A11437" s="6" t="s">
        <v>1477</v>
      </c>
      <c r="B11437" s="15" t="s">
        <v>12784</v>
      </c>
      <c r="C11437" s="6" t="s">
        <v>103</v>
      </c>
      <c r="D11437" s="6" t="s">
        <v>14531</v>
      </c>
      <c r="E11437" s="7">
        <v>232</v>
      </c>
      <c r="F11437" s="6">
        <v>-35.507300000000001</v>
      </c>
      <c r="G11437" s="6">
        <v>-63.01417</v>
      </c>
      <c r="H11437" s="7">
        <v>254040</v>
      </c>
      <c r="I11437" s="7">
        <v>10161.6</v>
      </c>
      <c r="J11437" s="7">
        <v>55888800</v>
      </c>
      <c r="K11437" s="7">
        <v>5.59</v>
      </c>
      <c r="L11437" s="6">
        <f t="shared" si="557"/>
        <v>26631.58326576</v>
      </c>
      <c r="M11437" s="7">
        <f t="shared" si="555"/>
        <v>3.0401350759999999</v>
      </c>
      <c r="N11437" s="14" t="str">
        <f t="shared" si="556"/>
        <v>&lt; 25 KW</v>
      </c>
    </row>
    <row r="11438" spans="1:14">
      <c r="A11438" s="6" t="s">
        <v>19</v>
      </c>
      <c r="B11438" s="15" t="s">
        <v>12784</v>
      </c>
      <c r="C11438" s="6" t="s">
        <v>15661</v>
      </c>
      <c r="D11438" s="6" t="s">
        <v>14532</v>
      </c>
      <c r="E11438" s="7">
        <v>231</v>
      </c>
      <c r="F11438" s="6">
        <v>-36.046680000000002</v>
      </c>
      <c r="G11438" s="6">
        <v>-61.268599999999999</v>
      </c>
      <c r="H11438" s="7">
        <v>252945</v>
      </c>
      <c r="I11438" s="7">
        <v>10117.799999999999</v>
      </c>
      <c r="J11438" s="7">
        <v>55647900</v>
      </c>
      <c r="K11438" s="7">
        <v>5.56</v>
      </c>
      <c r="L11438" s="6">
        <f t="shared" si="557"/>
        <v>26516.791958580001</v>
      </c>
      <c r="M11438" s="7">
        <f t="shared" si="555"/>
        <v>3.0270310455000002</v>
      </c>
      <c r="N11438" s="14" t="str">
        <f t="shared" si="556"/>
        <v>&lt; 25 KW</v>
      </c>
    </row>
    <row r="11439" spans="1:14">
      <c r="A11439" s="6" t="s">
        <v>372</v>
      </c>
      <c r="B11439" s="15" t="s">
        <v>12784</v>
      </c>
      <c r="C11439" s="6" t="s">
        <v>15662</v>
      </c>
      <c r="D11439" s="6" t="s">
        <v>14533</v>
      </c>
      <c r="E11439" s="7">
        <v>231</v>
      </c>
      <c r="F11439" s="6">
        <v>-35.021644999999999</v>
      </c>
      <c r="G11439" s="6">
        <v>-59.694336</v>
      </c>
      <c r="H11439" s="7">
        <v>252945</v>
      </c>
      <c r="I11439" s="7">
        <v>10117.799999999999</v>
      </c>
      <c r="J11439" s="7">
        <v>55647900</v>
      </c>
      <c r="K11439" s="7">
        <v>5.56</v>
      </c>
      <c r="L11439" s="6">
        <f t="shared" si="557"/>
        <v>26516.791958580001</v>
      </c>
      <c r="M11439" s="7">
        <f t="shared" si="555"/>
        <v>3.0270310455000002</v>
      </c>
      <c r="N11439" s="14" t="str">
        <f t="shared" si="556"/>
        <v>&lt; 25 KW</v>
      </c>
    </row>
    <row r="11440" spans="1:14">
      <c r="A11440" s="6" t="s">
        <v>425</v>
      </c>
      <c r="B11440" s="15" t="s">
        <v>12784</v>
      </c>
      <c r="C11440" s="6" t="s">
        <v>15663</v>
      </c>
      <c r="D11440" s="6" t="s">
        <v>14534</v>
      </c>
      <c r="E11440" s="7">
        <v>231</v>
      </c>
      <c r="F11440" s="6">
        <v>-37.175069999999998</v>
      </c>
      <c r="G11440" s="6">
        <v>-62.088380000000001</v>
      </c>
      <c r="H11440" s="7">
        <v>252945</v>
      </c>
      <c r="I11440" s="7">
        <v>10117.799999999999</v>
      </c>
      <c r="J11440" s="7">
        <v>55647900</v>
      </c>
      <c r="K11440" s="7">
        <v>5.56</v>
      </c>
      <c r="L11440" s="6">
        <f t="shared" si="557"/>
        <v>26516.791958580001</v>
      </c>
      <c r="M11440" s="7">
        <f t="shared" si="555"/>
        <v>3.0270310455000002</v>
      </c>
      <c r="N11440" s="14" t="str">
        <f t="shared" si="556"/>
        <v>&lt; 25 KW</v>
      </c>
    </row>
    <row r="11441" spans="1:14">
      <c r="A11441" s="6" t="s">
        <v>19</v>
      </c>
      <c r="B11441" s="15" t="s">
        <v>12784</v>
      </c>
      <c r="C11441" s="6" t="s">
        <v>15664</v>
      </c>
      <c r="D11441" s="6" t="s">
        <v>14535</v>
      </c>
      <c r="E11441" s="7">
        <v>230</v>
      </c>
      <c r="F11441" s="6">
        <v>-36.133408000000003</v>
      </c>
      <c r="G11441" s="6">
        <v>-61.025770000000001</v>
      </c>
      <c r="H11441" s="7">
        <v>251850</v>
      </c>
      <c r="I11441" s="7">
        <v>10074</v>
      </c>
      <c r="J11441" s="7">
        <v>55407000</v>
      </c>
      <c r="K11441" s="7">
        <v>5.54</v>
      </c>
      <c r="L11441" s="6">
        <f t="shared" si="557"/>
        <v>26402.000651399998</v>
      </c>
      <c r="M11441" s="7">
        <f t="shared" si="555"/>
        <v>3.0139270149999997</v>
      </c>
      <c r="N11441" s="14" t="str">
        <f t="shared" si="556"/>
        <v>&lt; 25 KW</v>
      </c>
    </row>
    <row r="11442" spans="1:14">
      <c r="A11442" s="6" t="s">
        <v>272</v>
      </c>
      <c r="B11442" s="15" t="s">
        <v>12784</v>
      </c>
      <c r="C11442" s="6" t="s">
        <v>1325</v>
      </c>
      <c r="D11442" s="6" t="s">
        <v>14433</v>
      </c>
      <c r="E11442" s="7">
        <v>230</v>
      </c>
      <c r="F11442" s="6">
        <v>-35.508240000000001</v>
      </c>
      <c r="G11442" s="6">
        <v>-58.265779999999999</v>
      </c>
      <c r="H11442" s="7">
        <v>251850</v>
      </c>
      <c r="I11442" s="7">
        <v>10074</v>
      </c>
      <c r="J11442" s="7">
        <v>55407000</v>
      </c>
      <c r="K11442" s="7">
        <v>5.54</v>
      </c>
      <c r="L11442" s="6">
        <f t="shared" si="557"/>
        <v>26402.000651399998</v>
      </c>
      <c r="M11442" s="7">
        <f t="shared" si="555"/>
        <v>3.0139270149999997</v>
      </c>
      <c r="N11442" s="14" t="str">
        <f t="shared" si="556"/>
        <v>&lt; 25 KW</v>
      </c>
    </row>
    <row r="11443" spans="1:14">
      <c r="A11443" s="6" t="s">
        <v>258</v>
      </c>
      <c r="B11443" s="15" t="s">
        <v>12784</v>
      </c>
      <c r="C11443" s="6" t="s">
        <v>15521</v>
      </c>
      <c r="D11443" s="6" t="s">
        <v>13801</v>
      </c>
      <c r="E11443" s="7">
        <v>230</v>
      </c>
      <c r="F11443" s="6">
        <v>-37.61</v>
      </c>
      <c r="G11443" s="6">
        <v>-58.77</v>
      </c>
      <c r="H11443" s="7">
        <v>251850</v>
      </c>
      <c r="I11443" s="7">
        <v>10074</v>
      </c>
      <c r="J11443" s="7">
        <v>55407000</v>
      </c>
      <c r="K11443" s="7">
        <v>5.54</v>
      </c>
      <c r="L11443" s="6">
        <f t="shared" si="557"/>
        <v>26402.000651399998</v>
      </c>
      <c r="M11443" s="7">
        <f t="shared" si="555"/>
        <v>3.0139270149999997</v>
      </c>
      <c r="N11443" s="14" t="str">
        <f t="shared" si="556"/>
        <v>&lt; 25 KW</v>
      </c>
    </row>
    <row r="11444" spans="1:14">
      <c r="A11444" s="6" t="s">
        <v>400</v>
      </c>
      <c r="B11444" s="15" t="s">
        <v>12784</v>
      </c>
      <c r="C11444" s="6" t="s">
        <v>15665</v>
      </c>
      <c r="D11444" s="6" t="s">
        <v>14536</v>
      </c>
      <c r="E11444" s="7">
        <v>230</v>
      </c>
      <c r="F11444" s="6">
        <v>-34.623370000000001</v>
      </c>
      <c r="G11444" s="6">
        <v>-59.607790000000001</v>
      </c>
      <c r="H11444" s="7">
        <v>251850</v>
      </c>
      <c r="I11444" s="7">
        <v>10074</v>
      </c>
      <c r="J11444" s="7">
        <v>55407000</v>
      </c>
      <c r="K11444" s="7">
        <v>5.54</v>
      </c>
      <c r="L11444" s="6">
        <f t="shared" si="557"/>
        <v>26402.000651399998</v>
      </c>
      <c r="M11444" s="7">
        <f t="shared" si="555"/>
        <v>3.0139270149999997</v>
      </c>
      <c r="N11444" s="14" t="str">
        <f t="shared" si="556"/>
        <v>&lt; 25 KW</v>
      </c>
    </row>
    <row r="11445" spans="1:14">
      <c r="A11445" s="6" t="s">
        <v>1477</v>
      </c>
      <c r="B11445" s="15" t="s">
        <v>12784</v>
      </c>
      <c r="C11445" s="6" t="s">
        <v>15666</v>
      </c>
      <c r="D11445" s="6" t="s">
        <v>14537</v>
      </c>
      <c r="E11445" s="7">
        <v>230</v>
      </c>
      <c r="F11445" s="6">
        <v>-35.717380523700001</v>
      </c>
      <c r="G11445" s="6">
        <v>-62.9759101868</v>
      </c>
      <c r="H11445" s="7">
        <v>251850</v>
      </c>
      <c r="I11445" s="7">
        <v>10074</v>
      </c>
      <c r="J11445" s="7">
        <v>55407000</v>
      </c>
      <c r="K11445" s="7">
        <v>5.54</v>
      </c>
      <c r="L11445" s="6">
        <f t="shared" si="557"/>
        <v>26402.000651399998</v>
      </c>
      <c r="M11445" s="7">
        <f t="shared" si="555"/>
        <v>3.0139270149999997</v>
      </c>
      <c r="N11445" s="14" t="str">
        <f t="shared" si="556"/>
        <v>&lt; 25 KW</v>
      </c>
    </row>
    <row r="11446" spans="1:14">
      <c r="A11446" s="6" t="s">
        <v>559</v>
      </c>
      <c r="B11446" s="15" t="s">
        <v>12784</v>
      </c>
      <c r="C11446" s="6" t="s">
        <v>3251</v>
      </c>
      <c r="D11446" s="6" t="s">
        <v>11179</v>
      </c>
      <c r="E11446" s="7">
        <v>230</v>
      </c>
      <c r="F11446" s="6">
        <v>-34.816099999999999</v>
      </c>
      <c r="G11446" s="6">
        <v>-59.630699999999997</v>
      </c>
      <c r="H11446" s="7">
        <v>251850</v>
      </c>
      <c r="I11446" s="7">
        <v>10074</v>
      </c>
      <c r="J11446" s="7">
        <v>55407000</v>
      </c>
      <c r="K11446" s="7">
        <v>5.54</v>
      </c>
      <c r="L11446" s="6">
        <f t="shared" si="557"/>
        <v>26402.000651399998</v>
      </c>
      <c r="M11446" s="7">
        <f t="shared" si="555"/>
        <v>3.0139270149999997</v>
      </c>
      <c r="N11446" s="14" t="str">
        <f t="shared" si="556"/>
        <v>&lt; 25 KW</v>
      </c>
    </row>
    <row r="11447" spans="1:14">
      <c r="A11447" s="6" t="s">
        <v>170</v>
      </c>
      <c r="B11447" s="15" t="s">
        <v>12784</v>
      </c>
      <c r="C11447" s="6" t="s">
        <v>15667</v>
      </c>
      <c r="D11447" s="6" t="s">
        <v>14538</v>
      </c>
      <c r="E11447" s="7">
        <v>230</v>
      </c>
      <c r="F11447" s="6">
        <v>-36.13532</v>
      </c>
      <c r="G11447" s="6">
        <v>-62.556220000000003</v>
      </c>
      <c r="H11447" s="7">
        <v>251850</v>
      </c>
      <c r="I11447" s="7">
        <v>10074</v>
      </c>
      <c r="J11447" s="7">
        <v>55407000</v>
      </c>
      <c r="K11447" s="7">
        <v>5.54</v>
      </c>
      <c r="L11447" s="6">
        <f t="shared" si="557"/>
        <v>26402.000651399998</v>
      </c>
      <c r="M11447" s="7">
        <f t="shared" si="555"/>
        <v>3.0139270149999997</v>
      </c>
      <c r="N11447" s="14" t="str">
        <f t="shared" si="556"/>
        <v>&lt; 25 KW</v>
      </c>
    </row>
    <row r="11448" spans="1:14">
      <c r="A11448" s="6" t="s">
        <v>352</v>
      </c>
      <c r="B11448" s="15" t="s">
        <v>12784</v>
      </c>
      <c r="C11448" s="6" t="s">
        <v>15668</v>
      </c>
      <c r="D11448" s="6" t="s">
        <v>14539</v>
      </c>
      <c r="E11448" s="7">
        <v>229</v>
      </c>
      <c r="F11448" s="6">
        <v>-36.006329999999998</v>
      </c>
      <c r="G11448" s="6">
        <v>-57.744199999999999</v>
      </c>
      <c r="H11448" s="7">
        <v>250755</v>
      </c>
      <c r="I11448" s="7">
        <v>10030.200000000001</v>
      </c>
      <c r="J11448" s="7">
        <v>55166100</v>
      </c>
      <c r="K11448" s="7">
        <v>5.52</v>
      </c>
      <c r="L11448" s="6">
        <f t="shared" si="557"/>
        <v>26287.209344219998</v>
      </c>
      <c r="M11448" s="7">
        <f t="shared" si="555"/>
        <v>3.0008229844999996</v>
      </c>
      <c r="N11448" s="14" t="str">
        <f t="shared" si="556"/>
        <v>&lt; 25 KW</v>
      </c>
    </row>
    <row r="11449" spans="1:14">
      <c r="A11449" s="6" t="s">
        <v>1620</v>
      </c>
      <c r="B11449" s="15" t="s">
        <v>12784</v>
      </c>
      <c r="C11449" s="6" t="s">
        <v>15669</v>
      </c>
      <c r="D11449" s="6" t="s">
        <v>14540</v>
      </c>
      <c r="E11449" s="7">
        <v>229</v>
      </c>
      <c r="F11449" s="6">
        <v>-35.27129</v>
      </c>
      <c r="G11449" s="6">
        <v>-57.956069999999997</v>
      </c>
      <c r="H11449" s="7">
        <v>250755</v>
      </c>
      <c r="I11449" s="7">
        <v>10030.200000000001</v>
      </c>
      <c r="J11449" s="7">
        <v>55166100</v>
      </c>
      <c r="K11449" s="7">
        <v>5.52</v>
      </c>
      <c r="L11449" s="6">
        <f t="shared" si="557"/>
        <v>26287.209344219998</v>
      </c>
      <c r="M11449" s="7">
        <f t="shared" si="555"/>
        <v>3.0008229844999996</v>
      </c>
      <c r="N11449" s="14" t="str">
        <f t="shared" si="556"/>
        <v>&lt; 25 KW</v>
      </c>
    </row>
    <row r="11450" spans="1:14">
      <c r="A11450" s="6" t="s">
        <v>272</v>
      </c>
      <c r="B11450" s="15" t="s">
        <v>12784</v>
      </c>
      <c r="C11450" s="6" t="s">
        <v>1325</v>
      </c>
      <c r="D11450" s="6" t="s">
        <v>14541</v>
      </c>
      <c r="E11450" s="7">
        <v>229</v>
      </c>
      <c r="F11450" s="6">
        <v>-35.512500000000003</v>
      </c>
      <c r="G11450" s="6">
        <v>-58.207099999999997</v>
      </c>
      <c r="H11450" s="7">
        <v>250755</v>
      </c>
      <c r="I11450" s="7">
        <v>10030.200000000001</v>
      </c>
      <c r="J11450" s="7">
        <v>55166100</v>
      </c>
      <c r="K11450" s="7">
        <v>5.52</v>
      </c>
      <c r="L11450" s="6">
        <f t="shared" si="557"/>
        <v>26287.209344219998</v>
      </c>
      <c r="M11450" s="7">
        <f t="shared" si="555"/>
        <v>3.0008229844999996</v>
      </c>
      <c r="N11450" s="14" t="str">
        <f t="shared" si="556"/>
        <v>&lt; 25 KW</v>
      </c>
    </row>
    <row r="11451" spans="1:14">
      <c r="A11451" s="6" t="s">
        <v>566</v>
      </c>
      <c r="B11451" s="15" t="s">
        <v>12784</v>
      </c>
      <c r="C11451" s="6" t="s">
        <v>103</v>
      </c>
      <c r="D11451" s="6" t="s">
        <v>14542</v>
      </c>
      <c r="E11451" s="7">
        <v>229</v>
      </c>
      <c r="F11451" s="6">
        <v>-34.68486</v>
      </c>
      <c r="G11451" s="6">
        <v>-63.338749999999997</v>
      </c>
      <c r="H11451" s="7">
        <v>250755</v>
      </c>
      <c r="I11451" s="7">
        <v>10030.200000000001</v>
      </c>
      <c r="J11451" s="7">
        <v>55166100</v>
      </c>
      <c r="K11451" s="7">
        <v>5.52</v>
      </c>
      <c r="L11451" s="6">
        <f t="shared" si="557"/>
        <v>26287.209344219998</v>
      </c>
      <c r="M11451" s="7">
        <f t="shared" si="555"/>
        <v>3.0008229844999996</v>
      </c>
      <c r="N11451" s="14" t="str">
        <f t="shared" si="556"/>
        <v>&lt; 25 KW</v>
      </c>
    </row>
    <row r="11452" spans="1:14">
      <c r="A11452" s="6" t="s">
        <v>327</v>
      </c>
      <c r="B11452" s="15" t="s">
        <v>12784</v>
      </c>
      <c r="C11452" s="6" t="s">
        <v>1129</v>
      </c>
      <c r="D11452" s="6" t="s">
        <v>14362</v>
      </c>
      <c r="E11452" s="7">
        <v>229</v>
      </c>
      <c r="F11452" s="6">
        <v>-36.530090000000001</v>
      </c>
      <c r="G11452" s="6">
        <v>-62.047609999999999</v>
      </c>
      <c r="H11452" s="7">
        <v>250755</v>
      </c>
      <c r="I11452" s="7">
        <v>10030.200000000001</v>
      </c>
      <c r="J11452" s="7">
        <v>55166100</v>
      </c>
      <c r="K11452" s="7">
        <v>5.52</v>
      </c>
      <c r="L11452" s="6">
        <f t="shared" si="557"/>
        <v>26287.209344219998</v>
      </c>
      <c r="M11452" s="7">
        <f t="shared" si="555"/>
        <v>3.0008229844999996</v>
      </c>
      <c r="N11452" s="14" t="str">
        <f t="shared" si="556"/>
        <v>&lt; 25 KW</v>
      </c>
    </row>
    <row r="11453" spans="1:14">
      <c r="A11453" s="6" t="s">
        <v>265</v>
      </c>
      <c r="B11453" s="15" t="s">
        <v>12784</v>
      </c>
      <c r="C11453" s="6" t="s">
        <v>717</v>
      </c>
      <c r="D11453" s="6" t="s">
        <v>14543</v>
      </c>
      <c r="E11453" s="7">
        <v>229</v>
      </c>
      <c r="F11453" s="6">
        <v>-35.39602</v>
      </c>
      <c r="G11453" s="6">
        <v>-58.729810000000001</v>
      </c>
      <c r="H11453" s="7">
        <v>250755</v>
      </c>
      <c r="I11453" s="7">
        <v>10030.200000000001</v>
      </c>
      <c r="J11453" s="7">
        <v>55166100</v>
      </c>
      <c r="K11453" s="7">
        <v>5.52</v>
      </c>
      <c r="L11453" s="6">
        <f t="shared" si="557"/>
        <v>26287.209344219998</v>
      </c>
      <c r="M11453" s="7">
        <f t="shared" si="555"/>
        <v>3.0008229844999996</v>
      </c>
      <c r="N11453" s="14" t="str">
        <f t="shared" si="556"/>
        <v>&lt; 25 KW</v>
      </c>
    </row>
    <row r="11454" spans="1:14">
      <c r="A11454" s="6" t="s">
        <v>49</v>
      </c>
      <c r="B11454" s="15" t="s">
        <v>12784</v>
      </c>
      <c r="C11454" s="6" t="s">
        <v>15670</v>
      </c>
      <c r="D11454" s="6" t="s">
        <v>14544</v>
      </c>
      <c r="E11454" s="7">
        <v>229</v>
      </c>
      <c r="F11454" s="6">
        <v>-35.775554999999997</v>
      </c>
      <c r="G11454" s="6">
        <v>-59.597569999999997</v>
      </c>
      <c r="H11454" s="7">
        <v>250755</v>
      </c>
      <c r="I11454" s="7">
        <v>10030.200000000001</v>
      </c>
      <c r="J11454" s="7">
        <v>55166100</v>
      </c>
      <c r="K11454" s="7">
        <v>5.52</v>
      </c>
      <c r="L11454" s="6">
        <f t="shared" si="557"/>
        <v>26287.209344219998</v>
      </c>
      <c r="M11454" s="7">
        <f t="shared" si="555"/>
        <v>3.0008229844999996</v>
      </c>
      <c r="N11454" s="14" t="str">
        <f t="shared" si="556"/>
        <v>&lt; 25 KW</v>
      </c>
    </row>
    <row r="11455" spans="1:14">
      <c r="A11455" s="6" t="s">
        <v>87</v>
      </c>
      <c r="B11455" s="15" t="s">
        <v>12784</v>
      </c>
      <c r="C11455" s="6" t="s">
        <v>2540</v>
      </c>
      <c r="D11455" s="6" t="s">
        <v>14545</v>
      </c>
      <c r="E11455" s="7">
        <v>228</v>
      </c>
      <c r="F11455" s="6">
        <v>-37.489229999999999</v>
      </c>
      <c r="G11455" s="6">
        <v>-63.32864</v>
      </c>
      <c r="H11455" s="7">
        <v>249660</v>
      </c>
      <c r="I11455" s="7">
        <v>9986.4</v>
      </c>
      <c r="J11455" s="7">
        <v>54925200</v>
      </c>
      <c r="K11455" s="7">
        <v>5.49</v>
      </c>
      <c r="L11455" s="6">
        <f t="shared" si="557"/>
        <v>26172.418037039999</v>
      </c>
      <c r="M11455" s="7">
        <f t="shared" si="555"/>
        <v>2.987718954</v>
      </c>
      <c r="N11455" s="14" t="str">
        <f t="shared" si="556"/>
        <v>&lt; 25 KW</v>
      </c>
    </row>
    <row r="11456" spans="1:14">
      <c r="A11456" s="6" t="s">
        <v>298</v>
      </c>
      <c r="B11456" s="15" t="s">
        <v>12784</v>
      </c>
      <c r="C11456" s="6" t="s">
        <v>423</v>
      </c>
      <c r="D11456" s="6" t="s">
        <v>14546</v>
      </c>
      <c r="E11456" s="7">
        <v>228</v>
      </c>
      <c r="F11456" s="6">
        <v>-35.976120000000002</v>
      </c>
      <c r="G11456" s="6">
        <v>-61.872070000000001</v>
      </c>
      <c r="H11456" s="7">
        <v>249660</v>
      </c>
      <c r="I11456" s="7">
        <v>9986.4</v>
      </c>
      <c r="J11456" s="7">
        <v>54925200</v>
      </c>
      <c r="K11456" s="7">
        <v>5.49</v>
      </c>
      <c r="L11456" s="6">
        <f t="shared" si="557"/>
        <v>26172.418037039999</v>
      </c>
      <c r="M11456" s="7">
        <f t="shared" si="555"/>
        <v>2.987718954</v>
      </c>
      <c r="N11456" s="14" t="str">
        <f t="shared" si="556"/>
        <v>&lt; 25 KW</v>
      </c>
    </row>
    <row r="11457" spans="1:14">
      <c r="A11457" s="6" t="s">
        <v>433</v>
      </c>
      <c r="B11457" s="15" t="s">
        <v>12784</v>
      </c>
      <c r="C11457" s="6" t="s">
        <v>15671</v>
      </c>
      <c r="D11457" s="6" t="s">
        <v>14547</v>
      </c>
      <c r="E11457" s="7">
        <v>228</v>
      </c>
      <c r="F11457" s="6">
        <v>-38.0047</v>
      </c>
      <c r="G11457" s="6">
        <v>-63.051920000000003</v>
      </c>
      <c r="H11457" s="7">
        <v>249660</v>
      </c>
      <c r="I11457" s="7">
        <v>9986.4</v>
      </c>
      <c r="J11457" s="7">
        <v>54925200</v>
      </c>
      <c r="K11457" s="7">
        <v>5.49</v>
      </c>
      <c r="L11457" s="6">
        <f t="shared" si="557"/>
        <v>26172.418037039999</v>
      </c>
      <c r="M11457" s="7">
        <f t="shared" si="555"/>
        <v>2.987718954</v>
      </c>
      <c r="N11457" s="14" t="str">
        <f t="shared" si="556"/>
        <v>&lt; 25 KW</v>
      </c>
    </row>
    <row r="11458" spans="1:14">
      <c r="A11458" s="6" t="s">
        <v>1477</v>
      </c>
      <c r="B11458" s="15" t="s">
        <v>12784</v>
      </c>
      <c r="C11458" s="6" t="s">
        <v>4185</v>
      </c>
      <c r="D11458" s="6" t="s">
        <v>14548</v>
      </c>
      <c r="E11458" s="7">
        <v>228</v>
      </c>
      <c r="F11458" s="6">
        <v>-35.511380000000003</v>
      </c>
      <c r="G11458" s="6">
        <v>-62.952190000000002</v>
      </c>
      <c r="H11458" s="7">
        <v>249660</v>
      </c>
      <c r="I11458" s="7">
        <v>9986.4</v>
      </c>
      <c r="J11458" s="7">
        <v>54925200</v>
      </c>
      <c r="K11458" s="7">
        <v>5.49</v>
      </c>
      <c r="L11458" s="6">
        <f t="shared" si="557"/>
        <v>26172.418037039999</v>
      </c>
      <c r="M11458" s="7">
        <f t="shared" si="555"/>
        <v>2.987718954</v>
      </c>
      <c r="N11458" s="14" t="str">
        <f t="shared" si="556"/>
        <v>&lt; 25 KW</v>
      </c>
    </row>
    <row r="11459" spans="1:14">
      <c r="A11459" s="6" t="s">
        <v>143</v>
      </c>
      <c r="B11459" s="15" t="s">
        <v>12784</v>
      </c>
      <c r="C11459" s="6" t="s">
        <v>15672</v>
      </c>
      <c r="D11459" s="6" t="s">
        <v>14549</v>
      </c>
      <c r="E11459" s="7">
        <v>228</v>
      </c>
      <c r="F11459" s="6">
        <v>-35.044894999999997</v>
      </c>
      <c r="G11459" s="6">
        <v>-58.493957999999999</v>
      </c>
      <c r="H11459" s="7">
        <v>249660</v>
      </c>
      <c r="I11459" s="7">
        <v>9986.4</v>
      </c>
      <c r="J11459" s="7">
        <v>54925200</v>
      </c>
      <c r="K11459" s="7">
        <v>5.49</v>
      </c>
      <c r="L11459" s="6">
        <f t="shared" si="557"/>
        <v>26172.418037039999</v>
      </c>
      <c r="M11459" s="7">
        <f t="shared" ref="M11459:M11522" si="558">+L11459/(365*24)</f>
        <v>2.987718954</v>
      </c>
      <c r="N11459" s="14" t="str">
        <f t="shared" ref="N11459:N11522" si="559">+IF(M11459&lt;25,"&lt; 25 KW",IF(M11459&lt;100,"25 - 100 KW",IF(M11459&lt;300,"100 - 300 KW",IF(M11459&lt;500,"300 - 500","&gt;500KW"))))</f>
        <v>&lt; 25 KW</v>
      </c>
    </row>
    <row r="11460" spans="1:14">
      <c r="A11460" s="6" t="s">
        <v>1564</v>
      </c>
      <c r="B11460" s="15" t="s">
        <v>12784</v>
      </c>
      <c r="C11460" s="6" t="s">
        <v>1939</v>
      </c>
      <c r="D11460" s="6" t="s">
        <v>14550</v>
      </c>
      <c r="E11460" s="7">
        <v>228</v>
      </c>
      <c r="F11460" s="6">
        <v>-38.133270000000003</v>
      </c>
      <c r="G11460" s="6">
        <v>-62.288559999999997</v>
      </c>
      <c r="H11460" s="7">
        <v>249660</v>
      </c>
      <c r="I11460" s="7">
        <v>9986.4</v>
      </c>
      <c r="J11460" s="7">
        <v>54925200</v>
      </c>
      <c r="K11460" s="7">
        <v>5.49</v>
      </c>
      <c r="L11460" s="6">
        <f t="shared" si="557"/>
        <v>26172.418037039999</v>
      </c>
      <c r="M11460" s="7">
        <f t="shared" si="558"/>
        <v>2.987718954</v>
      </c>
      <c r="N11460" s="14" t="str">
        <f t="shared" si="559"/>
        <v>&lt; 25 KW</v>
      </c>
    </row>
    <row r="11461" spans="1:14">
      <c r="A11461" s="6" t="s">
        <v>170</v>
      </c>
      <c r="B11461" s="15" t="s">
        <v>12784</v>
      </c>
      <c r="C11461" s="6" t="s">
        <v>357</v>
      </c>
      <c r="D11461" s="6" t="s">
        <v>13882</v>
      </c>
      <c r="E11461" s="7">
        <v>228</v>
      </c>
      <c r="F11461" s="6">
        <v>-35.966453999999999</v>
      </c>
      <c r="G11461" s="6">
        <v>-62.684173999999999</v>
      </c>
      <c r="H11461" s="7">
        <v>249660</v>
      </c>
      <c r="I11461" s="7">
        <v>9986.4</v>
      </c>
      <c r="J11461" s="7">
        <v>54925200</v>
      </c>
      <c r="K11461" s="7">
        <v>5.49</v>
      </c>
      <c r="L11461" s="6">
        <f t="shared" si="557"/>
        <v>26172.418037039999</v>
      </c>
      <c r="M11461" s="7">
        <f t="shared" si="558"/>
        <v>2.987718954</v>
      </c>
      <c r="N11461" s="14" t="str">
        <f t="shared" si="559"/>
        <v>&lt; 25 KW</v>
      </c>
    </row>
    <row r="11462" spans="1:14">
      <c r="A11462" s="6" t="s">
        <v>969</v>
      </c>
      <c r="B11462" s="15" t="s">
        <v>12784</v>
      </c>
      <c r="C11462" s="6" t="s">
        <v>15661</v>
      </c>
      <c r="D11462" s="6" t="s">
        <v>6165</v>
      </c>
      <c r="E11462" s="7">
        <v>227</v>
      </c>
      <c r="F11462" s="6">
        <v>-35.462710000000001</v>
      </c>
      <c r="G11462" s="6">
        <v>-61.506439999999998</v>
      </c>
      <c r="H11462" s="7">
        <v>248565</v>
      </c>
      <c r="I11462" s="7">
        <v>9942.6</v>
      </c>
      <c r="J11462" s="7">
        <v>54684300</v>
      </c>
      <c r="K11462" s="7">
        <v>5.47</v>
      </c>
      <c r="L11462" s="6">
        <f t="shared" si="557"/>
        <v>26057.62672986</v>
      </c>
      <c r="M11462" s="7">
        <f t="shared" si="558"/>
        <v>2.9746149234999999</v>
      </c>
      <c r="N11462" s="14" t="str">
        <f t="shared" si="559"/>
        <v>&lt; 25 KW</v>
      </c>
    </row>
    <row r="11463" spans="1:14">
      <c r="A11463" s="6" t="s">
        <v>246</v>
      </c>
      <c r="B11463" s="15" t="s">
        <v>12784</v>
      </c>
      <c r="C11463" s="6" t="s">
        <v>15673</v>
      </c>
      <c r="D11463" s="6" t="s">
        <v>14398</v>
      </c>
      <c r="E11463" s="7">
        <v>227</v>
      </c>
      <c r="F11463" s="6">
        <v>-34.778350000000003</v>
      </c>
      <c r="G11463" s="6">
        <v>-61.319899999999997</v>
      </c>
      <c r="H11463" s="7">
        <v>248565</v>
      </c>
      <c r="I11463" s="7">
        <v>9942.6</v>
      </c>
      <c r="J11463" s="7">
        <v>54684300</v>
      </c>
      <c r="K11463" s="7">
        <v>5.47</v>
      </c>
      <c r="L11463" s="6">
        <f t="shared" si="557"/>
        <v>26057.62672986</v>
      </c>
      <c r="M11463" s="7">
        <f t="shared" si="558"/>
        <v>2.9746149234999999</v>
      </c>
      <c r="N11463" s="14" t="str">
        <f t="shared" si="559"/>
        <v>&lt; 25 KW</v>
      </c>
    </row>
    <row r="11464" spans="1:14">
      <c r="A11464" s="6" t="s">
        <v>170</v>
      </c>
      <c r="B11464" s="15" t="s">
        <v>12784</v>
      </c>
      <c r="C11464" s="6" t="s">
        <v>15674</v>
      </c>
      <c r="D11464" s="6" t="s">
        <v>14551</v>
      </c>
      <c r="E11464" s="7">
        <v>227</v>
      </c>
      <c r="F11464" s="6">
        <v>-35.711550000000003</v>
      </c>
      <c r="G11464" s="6">
        <v>-62.779409999999999</v>
      </c>
      <c r="H11464" s="7">
        <v>248565</v>
      </c>
      <c r="I11464" s="7">
        <v>9942.6</v>
      </c>
      <c r="J11464" s="7">
        <v>54684300</v>
      </c>
      <c r="K11464" s="7">
        <v>5.47</v>
      </c>
      <c r="L11464" s="6">
        <f t="shared" si="557"/>
        <v>26057.62672986</v>
      </c>
      <c r="M11464" s="7">
        <f t="shared" si="558"/>
        <v>2.9746149234999999</v>
      </c>
      <c r="N11464" s="14" t="str">
        <f t="shared" si="559"/>
        <v>&lt; 25 KW</v>
      </c>
    </row>
    <row r="11465" spans="1:14">
      <c r="A11465" s="6" t="s">
        <v>44</v>
      </c>
      <c r="B11465" s="15" t="s">
        <v>12784</v>
      </c>
      <c r="C11465" s="6" t="s">
        <v>877</v>
      </c>
      <c r="D11465" s="6" t="s">
        <v>10819</v>
      </c>
      <c r="E11465" s="7">
        <v>226</v>
      </c>
      <c r="F11465" s="6">
        <v>-34.582590000000003</v>
      </c>
      <c r="G11465" s="6">
        <v>-59.911529999999999</v>
      </c>
      <c r="H11465" s="7">
        <v>247470</v>
      </c>
      <c r="I11465" s="7">
        <v>9898.7999999999993</v>
      </c>
      <c r="J11465" s="7">
        <v>54443400</v>
      </c>
      <c r="K11465" s="7">
        <v>5.44</v>
      </c>
      <c r="L11465" s="6">
        <f t="shared" si="557"/>
        <v>25942.83542268</v>
      </c>
      <c r="M11465" s="7">
        <f t="shared" si="558"/>
        <v>2.9615108929999998</v>
      </c>
      <c r="N11465" s="14" t="str">
        <f t="shared" si="559"/>
        <v>&lt; 25 KW</v>
      </c>
    </row>
    <row r="11466" spans="1:14">
      <c r="A11466" s="6" t="s">
        <v>52</v>
      </c>
      <c r="B11466" s="15" t="s">
        <v>12784</v>
      </c>
      <c r="C11466" s="6" t="s">
        <v>3458</v>
      </c>
      <c r="D11466" s="6" t="s">
        <v>14552</v>
      </c>
      <c r="E11466" s="7">
        <v>226</v>
      </c>
      <c r="F11466" s="6">
        <v>-34.959800000000001</v>
      </c>
      <c r="G11466" s="6">
        <v>-58.893799999999999</v>
      </c>
      <c r="H11466" s="7">
        <v>247470</v>
      </c>
      <c r="I11466" s="7">
        <v>9898.7999999999993</v>
      </c>
      <c r="J11466" s="7">
        <v>54443400</v>
      </c>
      <c r="K11466" s="7">
        <v>5.44</v>
      </c>
      <c r="L11466" s="6">
        <f t="shared" si="557"/>
        <v>25942.83542268</v>
      </c>
      <c r="M11466" s="7">
        <f t="shared" si="558"/>
        <v>2.9615108929999998</v>
      </c>
      <c r="N11466" s="14" t="str">
        <f t="shared" si="559"/>
        <v>&lt; 25 KW</v>
      </c>
    </row>
    <row r="11467" spans="1:14">
      <c r="A11467" s="6" t="s">
        <v>566</v>
      </c>
      <c r="B11467" s="15" t="s">
        <v>12784</v>
      </c>
      <c r="C11467" s="6" t="s">
        <v>426</v>
      </c>
      <c r="D11467" s="6" t="s">
        <v>14553</v>
      </c>
      <c r="E11467" s="7">
        <v>226</v>
      </c>
      <c r="F11467" s="6">
        <v>-34.45514</v>
      </c>
      <c r="G11467" s="6">
        <v>-63.0901</v>
      </c>
      <c r="H11467" s="7">
        <v>247470</v>
      </c>
      <c r="I11467" s="7">
        <v>9898.7999999999993</v>
      </c>
      <c r="J11467" s="7">
        <v>54443400</v>
      </c>
      <c r="K11467" s="7">
        <v>5.44</v>
      </c>
      <c r="L11467" s="6">
        <f t="shared" si="557"/>
        <v>25942.83542268</v>
      </c>
      <c r="M11467" s="7">
        <f t="shared" si="558"/>
        <v>2.9615108929999998</v>
      </c>
      <c r="N11467" s="14" t="str">
        <f t="shared" si="559"/>
        <v>&lt; 25 KW</v>
      </c>
    </row>
    <row r="11468" spans="1:14">
      <c r="A11468" s="6" t="s">
        <v>81</v>
      </c>
      <c r="B11468" s="15" t="s">
        <v>12784</v>
      </c>
      <c r="C11468" s="6" t="s">
        <v>15675</v>
      </c>
      <c r="D11468" s="6" t="s">
        <v>14554</v>
      </c>
      <c r="E11468" s="7">
        <v>226</v>
      </c>
      <c r="F11468" s="6">
        <v>-34.458329999999997</v>
      </c>
      <c r="G11468" s="6">
        <v>-61.861109999999996</v>
      </c>
      <c r="H11468" s="7">
        <v>247470</v>
      </c>
      <c r="I11468" s="7">
        <v>9898.7999999999993</v>
      </c>
      <c r="J11468" s="7">
        <v>54443400</v>
      </c>
      <c r="K11468" s="7">
        <v>5.44</v>
      </c>
      <c r="L11468" s="6">
        <f t="shared" si="557"/>
        <v>25942.83542268</v>
      </c>
      <c r="M11468" s="7">
        <f t="shared" si="558"/>
        <v>2.9615108929999998</v>
      </c>
      <c r="N11468" s="14" t="str">
        <f t="shared" si="559"/>
        <v>&lt; 25 KW</v>
      </c>
    </row>
    <row r="11469" spans="1:14">
      <c r="A11469" s="6" t="s">
        <v>258</v>
      </c>
      <c r="B11469" s="15" t="s">
        <v>12784</v>
      </c>
      <c r="C11469" s="6" t="s">
        <v>47</v>
      </c>
      <c r="D11469" s="6" t="s">
        <v>14555</v>
      </c>
      <c r="E11469" s="7">
        <v>226</v>
      </c>
      <c r="F11469" s="6">
        <v>-37.674140930199997</v>
      </c>
      <c r="G11469" s="6">
        <v>-58.732860565199999</v>
      </c>
      <c r="H11469" s="7">
        <v>247470</v>
      </c>
      <c r="I11469" s="7">
        <v>9898.7999999999993</v>
      </c>
      <c r="J11469" s="7">
        <v>54443400</v>
      </c>
      <c r="K11469" s="7">
        <v>5.44</v>
      </c>
      <c r="L11469" s="6">
        <f t="shared" si="557"/>
        <v>25942.83542268</v>
      </c>
      <c r="M11469" s="7">
        <f t="shared" si="558"/>
        <v>2.9615108929999998</v>
      </c>
      <c r="N11469" s="14" t="str">
        <f t="shared" si="559"/>
        <v>&lt; 25 KW</v>
      </c>
    </row>
    <row r="11470" spans="1:14">
      <c r="A11470" s="6" t="s">
        <v>38</v>
      </c>
      <c r="B11470" s="15" t="s">
        <v>12784</v>
      </c>
      <c r="C11470" s="6" t="s">
        <v>15300</v>
      </c>
      <c r="D11470" s="6" t="s">
        <v>12470</v>
      </c>
      <c r="E11470" s="7">
        <v>226</v>
      </c>
      <c r="F11470" s="6">
        <v>-35.191029999999998</v>
      </c>
      <c r="G11470" s="6">
        <v>-59.030270000000002</v>
      </c>
      <c r="H11470" s="7">
        <v>247470</v>
      </c>
      <c r="I11470" s="7">
        <v>9898.7999999999993</v>
      </c>
      <c r="J11470" s="7">
        <v>54443400</v>
      </c>
      <c r="K11470" s="7">
        <v>5.44</v>
      </c>
      <c r="L11470" s="6">
        <f t="shared" si="557"/>
        <v>25942.83542268</v>
      </c>
      <c r="M11470" s="7">
        <f t="shared" si="558"/>
        <v>2.9615108929999998</v>
      </c>
      <c r="N11470" s="14" t="str">
        <f t="shared" si="559"/>
        <v>&lt; 25 KW</v>
      </c>
    </row>
    <row r="11471" spans="1:14">
      <c r="A11471" s="6" t="s">
        <v>167</v>
      </c>
      <c r="B11471" s="15" t="s">
        <v>12784</v>
      </c>
      <c r="C11471" s="6" t="s">
        <v>12920</v>
      </c>
      <c r="D11471" s="6" t="s">
        <v>14232</v>
      </c>
      <c r="E11471" s="7">
        <v>226</v>
      </c>
      <c r="F11471" s="6">
        <v>-34.942529999999998</v>
      </c>
      <c r="G11471" s="6">
        <v>-59.107860000000002</v>
      </c>
      <c r="H11471" s="7">
        <v>247470</v>
      </c>
      <c r="I11471" s="7">
        <v>9898.7999999999993</v>
      </c>
      <c r="J11471" s="7">
        <v>54443400</v>
      </c>
      <c r="K11471" s="7">
        <v>5.44</v>
      </c>
      <c r="L11471" s="6">
        <f t="shared" si="557"/>
        <v>25942.83542268</v>
      </c>
      <c r="M11471" s="7">
        <f t="shared" si="558"/>
        <v>2.9615108929999998</v>
      </c>
      <c r="N11471" s="14" t="str">
        <f t="shared" si="559"/>
        <v>&lt; 25 KW</v>
      </c>
    </row>
    <row r="11472" spans="1:14">
      <c r="A11472" s="6" t="s">
        <v>298</v>
      </c>
      <c r="B11472" s="15" t="s">
        <v>12784</v>
      </c>
      <c r="C11472" s="6" t="s">
        <v>560</v>
      </c>
      <c r="D11472" s="6" t="s">
        <v>14556</v>
      </c>
      <c r="E11472" s="7">
        <v>226</v>
      </c>
      <c r="F11472" s="6">
        <v>-35.862929999999999</v>
      </c>
      <c r="G11472" s="6">
        <v>-62.114429999999999</v>
      </c>
      <c r="H11472" s="7">
        <v>247470</v>
      </c>
      <c r="I11472" s="7">
        <v>9898.7999999999993</v>
      </c>
      <c r="J11472" s="7">
        <v>54443400</v>
      </c>
      <c r="K11472" s="7">
        <v>5.44</v>
      </c>
      <c r="L11472" s="6">
        <f t="shared" si="557"/>
        <v>25942.83542268</v>
      </c>
      <c r="M11472" s="7">
        <f t="shared" si="558"/>
        <v>2.9615108929999998</v>
      </c>
      <c r="N11472" s="14" t="str">
        <f t="shared" si="559"/>
        <v>&lt; 25 KW</v>
      </c>
    </row>
    <row r="11473" spans="1:14">
      <c r="A11473" s="6" t="s">
        <v>1564</v>
      </c>
      <c r="B11473" s="15" t="s">
        <v>12784</v>
      </c>
      <c r="C11473" s="6" t="s">
        <v>15676</v>
      </c>
      <c r="D11473" s="6" t="s">
        <v>14557</v>
      </c>
      <c r="E11473" s="7">
        <v>226</v>
      </c>
      <c r="F11473" s="6">
        <v>-38.044159999999998</v>
      </c>
      <c r="G11473" s="6">
        <v>-62.231720000000003</v>
      </c>
      <c r="H11473" s="7">
        <v>247470</v>
      </c>
      <c r="I11473" s="7">
        <v>9898.7999999999993</v>
      </c>
      <c r="J11473" s="7">
        <v>54443400</v>
      </c>
      <c r="K11473" s="7">
        <v>5.44</v>
      </c>
      <c r="L11473" s="6">
        <f t="shared" si="557"/>
        <v>25942.83542268</v>
      </c>
      <c r="M11473" s="7">
        <f t="shared" si="558"/>
        <v>2.9615108929999998</v>
      </c>
      <c r="N11473" s="14" t="str">
        <f t="shared" si="559"/>
        <v>&lt; 25 KW</v>
      </c>
    </row>
    <row r="11474" spans="1:14">
      <c r="A11474" s="6" t="s">
        <v>566</v>
      </c>
      <c r="B11474" s="15" t="s">
        <v>12784</v>
      </c>
      <c r="C11474" s="6" t="s">
        <v>15565</v>
      </c>
      <c r="D11474" s="6" t="s">
        <v>14558</v>
      </c>
      <c r="E11474" s="7">
        <v>225</v>
      </c>
      <c r="F11474" s="6">
        <v>-34.722329999999999</v>
      </c>
      <c r="G11474" s="6">
        <v>-63.218980000000002</v>
      </c>
      <c r="H11474" s="7">
        <v>246375</v>
      </c>
      <c r="I11474" s="7">
        <v>9855</v>
      </c>
      <c r="J11474" s="7">
        <v>54202500</v>
      </c>
      <c r="K11474" s="7">
        <v>5.42</v>
      </c>
      <c r="L11474" s="6">
        <f t="shared" si="557"/>
        <v>25828.044115500001</v>
      </c>
      <c r="M11474" s="7">
        <f t="shared" si="558"/>
        <v>2.9484068625000002</v>
      </c>
      <c r="N11474" s="14" t="str">
        <f t="shared" si="559"/>
        <v>&lt; 25 KW</v>
      </c>
    </row>
    <row r="11475" spans="1:14">
      <c r="A11475" s="6" t="s">
        <v>279</v>
      </c>
      <c r="B11475" s="15" t="s">
        <v>12784</v>
      </c>
      <c r="C11475" s="6" t="s">
        <v>15677</v>
      </c>
      <c r="D11475" s="6" t="s">
        <v>14559</v>
      </c>
      <c r="E11475" s="7">
        <v>225</v>
      </c>
      <c r="F11475" s="6">
        <v>-34.55424</v>
      </c>
      <c r="G11475" s="6">
        <v>-58.986539999999998</v>
      </c>
      <c r="H11475" s="7">
        <v>246375</v>
      </c>
      <c r="I11475" s="7">
        <v>9855</v>
      </c>
      <c r="J11475" s="7">
        <v>54202500</v>
      </c>
      <c r="K11475" s="7">
        <v>5.42</v>
      </c>
      <c r="L11475" s="6">
        <f t="shared" si="557"/>
        <v>25828.044115500001</v>
      </c>
      <c r="M11475" s="7">
        <f t="shared" si="558"/>
        <v>2.9484068625000002</v>
      </c>
      <c r="N11475" s="14" t="str">
        <f t="shared" si="559"/>
        <v>&lt; 25 KW</v>
      </c>
    </row>
    <row r="11476" spans="1:14">
      <c r="A11476" s="6" t="s">
        <v>107</v>
      </c>
      <c r="B11476" s="15" t="s">
        <v>12784</v>
      </c>
      <c r="C11476" s="6" t="s">
        <v>301</v>
      </c>
      <c r="D11476" s="6" t="s">
        <v>14560</v>
      </c>
      <c r="E11476" s="7">
        <v>225</v>
      </c>
      <c r="F11476" s="6">
        <v>-35.33558</v>
      </c>
      <c r="G11476" s="6">
        <v>-61.392769999999999</v>
      </c>
      <c r="H11476" s="7">
        <v>246375</v>
      </c>
      <c r="I11476" s="7">
        <v>9855</v>
      </c>
      <c r="J11476" s="7">
        <v>54202500</v>
      </c>
      <c r="K11476" s="7">
        <v>5.42</v>
      </c>
      <c r="L11476" s="6">
        <f t="shared" si="557"/>
        <v>25828.044115500001</v>
      </c>
      <c r="M11476" s="7">
        <f t="shared" si="558"/>
        <v>2.9484068625000002</v>
      </c>
      <c r="N11476" s="14" t="str">
        <f t="shared" si="559"/>
        <v>&lt; 25 KW</v>
      </c>
    </row>
    <row r="11477" spans="1:14">
      <c r="A11477" s="6" t="s">
        <v>298</v>
      </c>
      <c r="B11477" s="15" t="s">
        <v>12784</v>
      </c>
      <c r="C11477" s="6" t="s">
        <v>15678</v>
      </c>
      <c r="D11477" s="6" t="s">
        <v>14561</v>
      </c>
      <c r="E11477" s="7">
        <v>225</v>
      </c>
      <c r="F11477" s="6">
        <v>-35.892870000000002</v>
      </c>
      <c r="G11477" s="6">
        <v>-61.860750000000003</v>
      </c>
      <c r="H11477" s="7">
        <v>246375</v>
      </c>
      <c r="I11477" s="7">
        <v>9855</v>
      </c>
      <c r="J11477" s="7">
        <v>54202500</v>
      </c>
      <c r="K11477" s="7">
        <v>5.42</v>
      </c>
      <c r="L11477" s="6">
        <f t="shared" si="557"/>
        <v>25828.044115500001</v>
      </c>
      <c r="M11477" s="7">
        <f t="shared" si="558"/>
        <v>2.9484068625000002</v>
      </c>
      <c r="N11477" s="14" t="str">
        <f t="shared" si="559"/>
        <v>&lt; 25 KW</v>
      </c>
    </row>
    <row r="11478" spans="1:14">
      <c r="A11478" s="6" t="s">
        <v>1477</v>
      </c>
      <c r="B11478" s="15" t="s">
        <v>12784</v>
      </c>
      <c r="C11478" s="6" t="s">
        <v>3530</v>
      </c>
      <c r="D11478" s="6" t="s">
        <v>14562</v>
      </c>
      <c r="E11478" s="7">
        <v>225</v>
      </c>
      <c r="F11478" s="6">
        <v>-35.625160000000001</v>
      </c>
      <c r="G11478" s="6">
        <v>-62.732289999999999</v>
      </c>
      <c r="H11478" s="7">
        <v>246375</v>
      </c>
      <c r="I11478" s="7">
        <v>9855</v>
      </c>
      <c r="J11478" s="7">
        <v>54202500</v>
      </c>
      <c r="K11478" s="7">
        <v>5.42</v>
      </c>
      <c r="L11478" s="6">
        <f t="shared" si="557"/>
        <v>25828.044115500001</v>
      </c>
      <c r="M11478" s="7">
        <f t="shared" si="558"/>
        <v>2.9484068625000002</v>
      </c>
      <c r="N11478" s="14" t="str">
        <f t="shared" si="559"/>
        <v>&lt; 25 KW</v>
      </c>
    </row>
    <row r="11479" spans="1:14">
      <c r="A11479" s="6" t="s">
        <v>525</v>
      </c>
      <c r="B11479" s="15" t="s">
        <v>12784</v>
      </c>
      <c r="C11479" s="6" t="s">
        <v>158</v>
      </c>
      <c r="D11479" s="6" t="s">
        <v>14563</v>
      </c>
      <c r="E11479" s="7">
        <v>224</v>
      </c>
      <c r="F11479" s="6">
        <v>-35.930599212600001</v>
      </c>
      <c r="G11479" s="6">
        <v>-57.893100738500003</v>
      </c>
      <c r="H11479" s="7">
        <v>245280</v>
      </c>
      <c r="I11479" s="7">
        <v>9811.2000000000007</v>
      </c>
      <c r="J11479" s="7">
        <v>53961600</v>
      </c>
      <c r="K11479" s="7">
        <v>5.4</v>
      </c>
      <c r="L11479" s="6">
        <f t="shared" ref="L11479:L11542" si="560">+J11479*0.00116222*0.41</f>
        <v>25713.252808319998</v>
      </c>
      <c r="M11479" s="7">
        <f t="shared" si="558"/>
        <v>2.9353028319999996</v>
      </c>
      <c r="N11479" s="14" t="str">
        <f t="shared" si="559"/>
        <v>&lt; 25 KW</v>
      </c>
    </row>
    <row r="11480" spans="1:14">
      <c r="A11480" s="6" t="s">
        <v>246</v>
      </c>
      <c r="B11480" s="15" t="s">
        <v>12784</v>
      </c>
      <c r="C11480" s="6" t="s">
        <v>103</v>
      </c>
      <c r="D11480" s="6" t="s">
        <v>14564</v>
      </c>
      <c r="E11480" s="7">
        <v>224</v>
      </c>
      <c r="F11480" s="6">
        <v>-34.831741332999997</v>
      </c>
      <c r="G11480" s="6">
        <v>-61.480571746800003</v>
      </c>
      <c r="H11480" s="7">
        <v>245280</v>
      </c>
      <c r="I11480" s="7">
        <v>9811.2000000000007</v>
      </c>
      <c r="J11480" s="7">
        <v>53961600</v>
      </c>
      <c r="K11480" s="7">
        <v>5.4</v>
      </c>
      <c r="L11480" s="6">
        <f t="shared" si="560"/>
        <v>25713.252808319998</v>
      </c>
      <c r="M11480" s="7">
        <f t="shared" si="558"/>
        <v>2.9353028319999996</v>
      </c>
      <c r="N11480" s="14" t="str">
        <f t="shared" si="559"/>
        <v>&lt; 25 KW</v>
      </c>
    </row>
    <row r="11481" spans="1:14">
      <c r="A11481" s="6" t="s">
        <v>433</v>
      </c>
      <c r="B11481" s="15" t="s">
        <v>12784</v>
      </c>
      <c r="C11481" s="6" t="s">
        <v>1814</v>
      </c>
      <c r="D11481" s="6" t="s">
        <v>14565</v>
      </c>
      <c r="E11481" s="7">
        <v>224</v>
      </c>
      <c r="F11481" s="6">
        <v>-37.555064999999999</v>
      </c>
      <c r="G11481" s="6">
        <v>-62.819139999999997</v>
      </c>
      <c r="H11481" s="7">
        <v>245280</v>
      </c>
      <c r="I11481" s="7">
        <v>9811.2000000000007</v>
      </c>
      <c r="J11481" s="7">
        <v>53961600</v>
      </c>
      <c r="K11481" s="7">
        <v>5.4</v>
      </c>
      <c r="L11481" s="6">
        <f t="shared" si="560"/>
        <v>25713.252808319998</v>
      </c>
      <c r="M11481" s="7">
        <f t="shared" si="558"/>
        <v>2.9353028319999996</v>
      </c>
      <c r="N11481" s="14" t="str">
        <f t="shared" si="559"/>
        <v>&lt; 25 KW</v>
      </c>
    </row>
    <row r="11482" spans="1:14">
      <c r="A11482" s="6" t="s">
        <v>35</v>
      </c>
      <c r="B11482" s="15" t="s">
        <v>12784</v>
      </c>
      <c r="C11482" s="6" t="s">
        <v>11893</v>
      </c>
      <c r="D11482" s="6" t="s">
        <v>14566</v>
      </c>
      <c r="E11482" s="7">
        <v>224</v>
      </c>
      <c r="F11482" s="6">
        <v>-37.178559999999997</v>
      </c>
      <c r="G11482" s="6">
        <v>-58.991329999999998</v>
      </c>
      <c r="H11482" s="7">
        <v>245280</v>
      </c>
      <c r="I11482" s="7">
        <v>9811.2000000000007</v>
      </c>
      <c r="J11482" s="7">
        <v>53961600</v>
      </c>
      <c r="K11482" s="7">
        <v>5.4</v>
      </c>
      <c r="L11482" s="6">
        <f t="shared" si="560"/>
        <v>25713.252808319998</v>
      </c>
      <c r="M11482" s="7">
        <f t="shared" si="558"/>
        <v>2.9353028319999996</v>
      </c>
      <c r="N11482" s="14" t="str">
        <f t="shared" si="559"/>
        <v>&lt; 25 KW</v>
      </c>
    </row>
    <row r="11483" spans="1:14">
      <c r="A11483" s="6" t="s">
        <v>84</v>
      </c>
      <c r="B11483" s="15" t="s">
        <v>12784</v>
      </c>
      <c r="C11483" s="6" t="s">
        <v>2997</v>
      </c>
      <c r="D11483" s="6" t="s">
        <v>14567</v>
      </c>
      <c r="E11483" s="7">
        <v>223</v>
      </c>
      <c r="F11483" s="6">
        <v>-36.826186999999997</v>
      </c>
      <c r="G11483" s="6">
        <v>-59.953552000000002</v>
      </c>
      <c r="H11483" s="7">
        <v>244185</v>
      </c>
      <c r="I11483" s="7">
        <v>9767.4</v>
      </c>
      <c r="J11483" s="7">
        <v>53720700</v>
      </c>
      <c r="K11483" s="7">
        <v>5.37</v>
      </c>
      <c r="L11483" s="6">
        <f t="shared" si="560"/>
        <v>25598.461501139998</v>
      </c>
      <c r="M11483" s="7">
        <f t="shared" si="558"/>
        <v>2.9221988015</v>
      </c>
      <c r="N11483" s="14" t="str">
        <f t="shared" si="559"/>
        <v>&lt; 25 KW</v>
      </c>
    </row>
    <row r="11484" spans="1:14">
      <c r="A11484" s="6" t="s">
        <v>327</v>
      </c>
      <c r="B11484" s="15" t="s">
        <v>12784</v>
      </c>
      <c r="C11484" s="6" t="s">
        <v>15679</v>
      </c>
      <c r="D11484" s="6" t="s">
        <v>14568</v>
      </c>
      <c r="E11484" s="7">
        <v>223</v>
      </c>
      <c r="F11484" s="6">
        <v>-36.799889999999998</v>
      </c>
      <c r="G11484" s="6">
        <v>-62.231169999999999</v>
      </c>
      <c r="H11484" s="7">
        <v>244185</v>
      </c>
      <c r="I11484" s="7">
        <v>9767.4</v>
      </c>
      <c r="J11484" s="7">
        <v>53720700</v>
      </c>
      <c r="K11484" s="7">
        <v>5.37</v>
      </c>
      <c r="L11484" s="6">
        <f t="shared" si="560"/>
        <v>25598.461501139998</v>
      </c>
      <c r="M11484" s="7">
        <f t="shared" si="558"/>
        <v>2.9221988015</v>
      </c>
      <c r="N11484" s="14" t="str">
        <f t="shared" si="559"/>
        <v>&lt; 25 KW</v>
      </c>
    </row>
    <row r="11485" spans="1:14">
      <c r="A11485" s="6" t="s">
        <v>153</v>
      </c>
      <c r="B11485" s="15" t="s">
        <v>12784</v>
      </c>
      <c r="C11485" s="6" t="s">
        <v>15680</v>
      </c>
      <c r="D11485" s="6" t="s">
        <v>14569</v>
      </c>
      <c r="E11485" s="7">
        <v>223</v>
      </c>
      <c r="F11485" s="6">
        <v>-34.76867</v>
      </c>
      <c r="G11485" s="6">
        <v>-58.937330000000003</v>
      </c>
      <c r="H11485" s="7">
        <v>244185</v>
      </c>
      <c r="I11485" s="7">
        <v>9767.4</v>
      </c>
      <c r="J11485" s="7">
        <v>53720700</v>
      </c>
      <c r="K11485" s="7">
        <v>5.37</v>
      </c>
      <c r="L11485" s="6">
        <f t="shared" si="560"/>
        <v>25598.461501139998</v>
      </c>
      <c r="M11485" s="7">
        <f t="shared" si="558"/>
        <v>2.9221988015</v>
      </c>
      <c r="N11485" s="14" t="str">
        <f t="shared" si="559"/>
        <v>&lt; 25 KW</v>
      </c>
    </row>
    <row r="11486" spans="1:14">
      <c r="A11486" s="6" t="s">
        <v>167</v>
      </c>
      <c r="B11486" s="15" t="s">
        <v>12784</v>
      </c>
      <c r="C11486" s="6" t="s">
        <v>2678</v>
      </c>
      <c r="D11486" s="6" t="s">
        <v>14011</v>
      </c>
      <c r="E11486" s="7">
        <v>223</v>
      </c>
      <c r="F11486" s="6">
        <v>-35.077730000000003</v>
      </c>
      <c r="G11486" s="6">
        <v>-59.489400000000003</v>
      </c>
      <c r="H11486" s="7">
        <v>244185</v>
      </c>
      <c r="I11486" s="7">
        <v>9767.4</v>
      </c>
      <c r="J11486" s="7">
        <v>53720700</v>
      </c>
      <c r="K11486" s="7">
        <v>5.37</v>
      </c>
      <c r="L11486" s="6">
        <f t="shared" si="560"/>
        <v>25598.461501139998</v>
      </c>
      <c r="M11486" s="7">
        <f t="shared" si="558"/>
        <v>2.9221988015</v>
      </c>
      <c r="N11486" s="14" t="str">
        <f t="shared" si="559"/>
        <v>&lt; 25 KW</v>
      </c>
    </row>
    <row r="11487" spans="1:14">
      <c r="A11487" s="6" t="s">
        <v>170</v>
      </c>
      <c r="B11487" s="15" t="s">
        <v>12784</v>
      </c>
      <c r="C11487" s="6" t="s">
        <v>11051</v>
      </c>
      <c r="D11487" s="6" t="s">
        <v>14014</v>
      </c>
      <c r="E11487" s="7">
        <v>223</v>
      </c>
      <c r="F11487" s="6">
        <v>-36.30086</v>
      </c>
      <c r="G11487" s="6">
        <v>-62.53942</v>
      </c>
      <c r="H11487" s="7">
        <v>244185</v>
      </c>
      <c r="I11487" s="7">
        <v>9767.4</v>
      </c>
      <c r="J11487" s="7">
        <v>53720700</v>
      </c>
      <c r="K11487" s="7">
        <v>5.37</v>
      </c>
      <c r="L11487" s="6">
        <f t="shared" si="560"/>
        <v>25598.461501139998</v>
      </c>
      <c r="M11487" s="7">
        <f t="shared" si="558"/>
        <v>2.9221988015</v>
      </c>
      <c r="N11487" s="14" t="str">
        <f t="shared" si="559"/>
        <v>&lt; 25 KW</v>
      </c>
    </row>
    <row r="11488" spans="1:14">
      <c r="A11488" s="6" t="s">
        <v>87</v>
      </c>
      <c r="B11488" s="15" t="s">
        <v>12784</v>
      </c>
      <c r="C11488" s="6" t="s">
        <v>103</v>
      </c>
      <c r="D11488" s="6" t="s">
        <v>14570</v>
      </c>
      <c r="E11488" s="7">
        <v>222</v>
      </c>
      <c r="F11488" s="6">
        <v>-37.05104</v>
      </c>
      <c r="G11488" s="6">
        <v>-63.323799999999999</v>
      </c>
      <c r="H11488" s="7">
        <v>243090</v>
      </c>
      <c r="I11488" s="7">
        <v>9723.6</v>
      </c>
      <c r="J11488" s="7">
        <v>53479800</v>
      </c>
      <c r="K11488" s="7">
        <v>5.35</v>
      </c>
      <c r="L11488" s="6">
        <f t="shared" si="560"/>
        <v>25483.670193959999</v>
      </c>
      <c r="M11488" s="7">
        <f t="shared" si="558"/>
        <v>2.9090947709999999</v>
      </c>
      <c r="N11488" s="14" t="str">
        <f t="shared" si="559"/>
        <v>&lt; 25 KW</v>
      </c>
    </row>
    <row r="11489" spans="1:14">
      <c r="A11489" s="6" t="s">
        <v>52</v>
      </c>
      <c r="B11489" s="15" t="s">
        <v>12784</v>
      </c>
      <c r="C11489" s="6" t="s">
        <v>9400</v>
      </c>
      <c r="D11489" s="6" t="s">
        <v>14571</v>
      </c>
      <c r="E11489" s="7">
        <v>222</v>
      </c>
      <c r="F11489" s="6">
        <v>-34.862200000000001</v>
      </c>
      <c r="G11489" s="6">
        <v>-58.886699999999998</v>
      </c>
      <c r="H11489" s="7">
        <v>243090</v>
      </c>
      <c r="I11489" s="7">
        <v>9723.6</v>
      </c>
      <c r="J11489" s="7">
        <v>53479800</v>
      </c>
      <c r="K11489" s="7">
        <v>5.35</v>
      </c>
      <c r="L11489" s="6">
        <f t="shared" si="560"/>
        <v>25483.670193959999</v>
      </c>
      <c r="M11489" s="7">
        <f t="shared" si="558"/>
        <v>2.9090947709999999</v>
      </c>
      <c r="N11489" s="14" t="str">
        <f t="shared" si="559"/>
        <v>&lt; 25 KW</v>
      </c>
    </row>
    <row r="11490" spans="1:14">
      <c r="A11490" s="6" t="s">
        <v>566</v>
      </c>
      <c r="B11490" s="15" t="s">
        <v>12784</v>
      </c>
      <c r="C11490" s="6" t="s">
        <v>8951</v>
      </c>
      <c r="D11490" s="6" t="s">
        <v>14572</v>
      </c>
      <c r="E11490" s="7">
        <v>222</v>
      </c>
      <c r="F11490" s="6">
        <v>-34.451520000000002</v>
      </c>
      <c r="G11490" s="6">
        <v>-62.597909999999999</v>
      </c>
      <c r="H11490" s="7">
        <v>243090</v>
      </c>
      <c r="I11490" s="7">
        <v>9723.6</v>
      </c>
      <c r="J11490" s="7">
        <v>53479800</v>
      </c>
      <c r="K11490" s="7">
        <v>5.35</v>
      </c>
      <c r="L11490" s="6">
        <f t="shared" si="560"/>
        <v>25483.670193959999</v>
      </c>
      <c r="M11490" s="7">
        <f t="shared" si="558"/>
        <v>2.9090947709999999</v>
      </c>
      <c r="N11490" s="14" t="str">
        <f t="shared" si="559"/>
        <v>&lt; 25 KW</v>
      </c>
    </row>
    <row r="11491" spans="1:14">
      <c r="A11491" s="6" t="s">
        <v>38</v>
      </c>
      <c r="B11491" s="15" t="s">
        <v>12784</v>
      </c>
      <c r="C11491" s="6" t="s">
        <v>7463</v>
      </c>
      <c r="D11491" s="6" t="s">
        <v>14573</v>
      </c>
      <c r="E11491" s="7">
        <v>222</v>
      </c>
      <c r="F11491" s="6">
        <v>-35.277504</v>
      </c>
      <c r="G11491" s="6">
        <v>-58.993538000000001</v>
      </c>
      <c r="H11491" s="7">
        <v>243090</v>
      </c>
      <c r="I11491" s="7">
        <v>9723.6</v>
      </c>
      <c r="J11491" s="7">
        <v>53479800</v>
      </c>
      <c r="K11491" s="7">
        <v>5.35</v>
      </c>
      <c r="L11491" s="6">
        <f t="shared" si="560"/>
        <v>25483.670193959999</v>
      </c>
      <c r="M11491" s="7">
        <f t="shared" si="558"/>
        <v>2.9090947709999999</v>
      </c>
      <c r="N11491" s="14" t="str">
        <f t="shared" si="559"/>
        <v>&lt; 25 KW</v>
      </c>
    </row>
    <row r="11492" spans="1:14">
      <c r="A11492" s="6" t="s">
        <v>167</v>
      </c>
      <c r="B11492" s="15" t="s">
        <v>12784</v>
      </c>
      <c r="C11492" s="6" t="s">
        <v>15681</v>
      </c>
      <c r="D11492" s="6" t="s">
        <v>14574</v>
      </c>
      <c r="E11492" s="7">
        <v>222</v>
      </c>
      <c r="F11492" s="6">
        <v>-35.112200000000001</v>
      </c>
      <c r="G11492" s="6">
        <v>-59.49342</v>
      </c>
      <c r="H11492" s="7">
        <v>243090</v>
      </c>
      <c r="I11492" s="7">
        <v>9723.6</v>
      </c>
      <c r="J11492" s="7">
        <v>53479800</v>
      </c>
      <c r="K11492" s="7">
        <v>5.35</v>
      </c>
      <c r="L11492" s="6">
        <f t="shared" si="560"/>
        <v>25483.670193959999</v>
      </c>
      <c r="M11492" s="7">
        <f t="shared" si="558"/>
        <v>2.9090947709999999</v>
      </c>
      <c r="N11492" s="14" t="str">
        <f t="shared" si="559"/>
        <v>&lt; 25 KW</v>
      </c>
    </row>
    <row r="11493" spans="1:14">
      <c r="A11493" s="6" t="s">
        <v>612</v>
      </c>
      <c r="B11493" s="15" t="s">
        <v>12784</v>
      </c>
      <c r="C11493" s="6" t="s">
        <v>15682</v>
      </c>
      <c r="D11493" s="6" t="s">
        <v>14575</v>
      </c>
      <c r="E11493" s="7">
        <v>221</v>
      </c>
      <c r="F11493" s="6">
        <v>-37.734209999999997</v>
      </c>
      <c r="G11493" s="6">
        <v>-59.812550000000002</v>
      </c>
      <c r="H11493" s="7">
        <v>241995</v>
      </c>
      <c r="I11493" s="7">
        <v>9679.7999999999993</v>
      </c>
      <c r="J11493" s="7">
        <v>53238900</v>
      </c>
      <c r="K11493" s="7">
        <v>5.32</v>
      </c>
      <c r="L11493" s="6">
        <f t="shared" si="560"/>
        <v>25368.878886779999</v>
      </c>
      <c r="M11493" s="7">
        <f t="shared" si="558"/>
        <v>2.8959907404999998</v>
      </c>
      <c r="N11493" s="14" t="str">
        <f t="shared" si="559"/>
        <v>&lt; 25 KW</v>
      </c>
    </row>
    <row r="11494" spans="1:14">
      <c r="A11494" s="6" t="s">
        <v>352</v>
      </c>
      <c r="B11494" s="15" t="s">
        <v>12784</v>
      </c>
      <c r="C11494" s="6" t="s">
        <v>4232</v>
      </c>
      <c r="D11494" s="6" t="s">
        <v>14576</v>
      </c>
      <c r="E11494" s="7">
        <v>221</v>
      </c>
      <c r="F11494" s="6">
        <v>-36.108600000000003</v>
      </c>
      <c r="G11494" s="6">
        <v>-57.821449999999999</v>
      </c>
      <c r="H11494" s="7">
        <v>241995</v>
      </c>
      <c r="I11494" s="7">
        <v>9679.7999999999993</v>
      </c>
      <c r="J11494" s="7">
        <v>53238900</v>
      </c>
      <c r="K11494" s="7">
        <v>5.32</v>
      </c>
      <c r="L11494" s="6">
        <f t="shared" si="560"/>
        <v>25368.878886779999</v>
      </c>
      <c r="M11494" s="7">
        <f t="shared" si="558"/>
        <v>2.8959907404999998</v>
      </c>
      <c r="N11494" s="14" t="str">
        <f t="shared" si="559"/>
        <v>&lt; 25 KW</v>
      </c>
    </row>
    <row r="11495" spans="1:14">
      <c r="A11495" s="6" t="s">
        <v>272</v>
      </c>
      <c r="B11495" s="15" t="s">
        <v>12784</v>
      </c>
      <c r="C11495" s="6" t="s">
        <v>15683</v>
      </c>
      <c r="D11495" s="6" t="s">
        <v>14577</v>
      </c>
      <c r="E11495" s="7">
        <v>221</v>
      </c>
      <c r="F11495" s="6">
        <v>-35.316409999999998</v>
      </c>
      <c r="G11495" s="6">
        <v>-58.355670000000003</v>
      </c>
      <c r="H11495" s="7">
        <v>241995</v>
      </c>
      <c r="I11495" s="7">
        <v>9679.7999999999993</v>
      </c>
      <c r="J11495" s="7">
        <v>53238900</v>
      </c>
      <c r="K11495" s="7">
        <v>5.32</v>
      </c>
      <c r="L11495" s="6">
        <f t="shared" si="560"/>
        <v>25368.878886779999</v>
      </c>
      <c r="M11495" s="7">
        <f t="shared" si="558"/>
        <v>2.8959907404999998</v>
      </c>
      <c r="N11495" s="14" t="str">
        <f t="shared" si="559"/>
        <v>&lt; 25 KW</v>
      </c>
    </row>
    <row r="11496" spans="1:14">
      <c r="A11496" s="6" t="s">
        <v>566</v>
      </c>
      <c r="B11496" s="15" t="s">
        <v>12784</v>
      </c>
      <c r="C11496" s="6" t="s">
        <v>1834</v>
      </c>
      <c r="D11496" s="6" t="s">
        <v>14578</v>
      </c>
      <c r="E11496" s="7">
        <v>221</v>
      </c>
      <c r="F11496" s="6">
        <v>-34.685940000000002</v>
      </c>
      <c r="G11496" s="6">
        <v>-63.38261</v>
      </c>
      <c r="H11496" s="7">
        <v>241995</v>
      </c>
      <c r="I11496" s="7">
        <v>9679.7999999999993</v>
      </c>
      <c r="J11496" s="7">
        <v>53238900</v>
      </c>
      <c r="K11496" s="7">
        <v>5.32</v>
      </c>
      <c r="L11496" s="6">
        <f t="shared" si="560"/>
        <v>25368.878886779999</v>
      </c>
      <c r="M11496" s="7">
        <f t="shared" si="558"/>
        <v>2.8959907404999998</v>
      </c>
      <c r="N11496" s="14" t="str">
        <f t="shared" si="559"/>
        <v>&lt; 25 KW</v>
      </c>
    </row>
    <row r="11497" spans="1:14">
      <c r="A11497" s="6" t="s">
        <v>276</v>
      </c>
      <c r="B11497" s="15" t="s">
        <v>12784</v>
      </c>
      <c r="C11497" s="6" t="s">
        <v>510</v>
      </c>
      <c r="D11497" s="6" t="s">
        <v>14579</v>
      </c>
      <c r="E11497" s="7">
        <v>221</v>
      </c>
      <c r="F11497" s="6">
        <v>-34.436929999999997</v>
      </c>
      <c r="G11497" s="6">
        <v>-60.996319999999997</v>
      </c>
      <c r="H11497" s="7">
        <v>241995</v>
      </c>
      <c r="I11497" s="7">
        <v>9679.7999999999993</v>
      </c>
      <c r="J11497" s="7">
        <v>53238900</v>
      </c>
      <c r="K11497" s="7">
        <v>5.32</v>
      </c>
      <c r="L11497" s="6">
        <f t="shared" si="560"/>
        <v>25368.878886779999</v>
      </c>
      <c r="M11497" s="7">
        <f t="shared" si="558"/>
        <v>2.8959907404999998</v>
      </c>
      <c r="N11497" s="14" t="str">
        <f t="shared" si="559"/>
        <v>&lt; 25 KW</v>
      </c>
    </row>
    <row r="11498" spans="1:14">
      <c r="A11498" s="6" t="s">
        <v>147</v>
      </c>
      <c r="B11498" s="15" t="s">
        <v>12784</v>
      </c>
      <c r="C11498" s="6" t="s">
        <v>12525</v>
      </c>
      <c r="D11498" s="6" t="s">
        <v>14580</v>
      </c>
      <c r="E11498" s="7">
        <v>221</v>
      </c>
      <c r="F11498" s="6">
        <v>-37.294460000000001</v>
      </c>
      <c r="G11498" s="6">
        <v>-60.366930000000004</v>
      </c>
      <c r="H11498" s="7">
        <v>241995</v>
      </c>
      <c r="I11498" s="7">
        <v>9679.7999999999993</v>
      </c>
      <c r="J11498" s="7">
        <v>53238900</v>
      </c>
      <c r="K11498" s="7">
        <v>5.32</v>
      </c>
      <c r="L11498" s="6">
        <f t="shared" si="560"/>
        <v>25368.878886779999</v>
      </c>
      <c r="M11498" s="7">
        <f t="shared" si="558"/>
        <v>2.8959907404999998</v>
      </c>
      <c r="N11498" s="14" t="str">
        <f t="shared" si="559"/>
        <v>&lt; 25 KW</v>
      </c>
    </row>
    <row r="11499" spans="1:14">
      <c r="A11499" s="6" t="s">
        <v>1484</v>
      </c>
      <c r="B11499" s="15" t="s">
        <v>12784</v>
      </c>
      <c r="C11499" s="6" t="s">
        <v>1235</v>
      </c>
      <c r="D11499" s="6" t="s">
        <v>14581</v>
      </c>
      <c r="E11499" s="7">
        <v>221</v>
      </c>
      <c r="F11499" s="6">
        <v>-34.898322999999998</v>
      </c>
      <c r="G11499" s="6">
        <v>-58.330536000000002</v>
      </c>
      <c r="H11499" s="7">
        <v>241995</v>
      </c>
      <c r="I11499" s="7">
        <v>9679.7999999999993</v>
      </c>
      <c r="J11499" s="7">
        <v>53238900</v>
      </c>
      <c r="K11499" s="7">
        <v>5.32</v>
      </c>
      <c r="L11499" s="6">
        <f t="shared" si="560"/>
        <v>25368.878886779999</v>
      </c>
      <c r="M11499" s="7">
        <f t="shared" si="558"/>
        <v>2.8959907404999998</v>
      </c>
      <c r="N11499" s="14" t="str">
        <f t="shared" si="559"/>
        <v>&lt; 25 KW</v>
      </c>
    </row>
    <row r="11500" spans="1:14">
      <c r="A11500" s="6" t="s">
        <v>19</v>
      </c>
      <c r="B11500" s="15" t="s">
        <v>12784</v>
      </c>
      <c r="C11500" s="6" t="s">
        <v>1235</v>
      </c>
      <c r="D11500" s="6" t="s">
        <v>14582</v>
      </c>
      <c r="E11500" s="7">
        <v>220</v>
      </c>
      <c r="F11500" s="6">
        <v>-36.399439999999998</v>
      </c>
      <c r="G11500" s="6">
        <v>-61.296889999999998</v>
      </c>
      <c r="H11500" s="7">
        <v>240900</v>
      </c>
      <c r="I11500" s="7">
        <v>9636</v>
      </c>
      <c r="J11500" s="7">
        <v>52998000</v>
      </c>
      <c r="K11500" s="7">
        <v>5.3</v>
      </c>
      <c r="L11500" s="6">
        <f t="shared" si="560"/>
        <v>25254.0875796</v>
      </c>
      <c r="M11500" s="7">
        <f t="shared" si="558"/>
        <v>2.8828867100000002</v>
      </c>
      <c r="N11500" s="14" t="str">
        <f t="shared" si="559"/>
        <v>&lt; 25 KW</v>
      </c>
    </row>
    <row r="11501" spans="1:14">
      <c r="A11501" s="6" t="s">
        <v>566</v>
      </c>
      <c r="B11501" s="15" t="s">
        <v>12784</v>
      </c>
      <c r="C11501" s="6" t="s">
        <v>10937</v>
      </c>
      <c r="D11501" s="6" t="s">
        <v>10938</v>
      </c>
      <c r="E11501" s="7">
        <v>220</v>
      </c>
      <c r="F11501" s="6">
        <v>-34.794040000000003</v>
      </c>
      <c r="G11501" s="6">
        <v>-63.208489999999998</v>
      </c>
      <c r="H11501" s="7">
        <v>240900</v>
      </c>
      <c r="I11501" s="7">
        <v>9636</v>
      </c>
      <c r="J11501" s="7">
        <v>52998000</v>
      </c>
      <c r="K11501" s="7">
        <v>5.3</v>
      </c>
      <c r="L11501" s="6">
        <f t="shared" si="560"/>
        <v>25254.0875796</v>
      </c>
      <c r="M11501" s="7">
        <f t="shared" si="558"/>
        <v>2.8828867100000002</v>
      </c>
      <c r="N11501" s="14" t="str">
        <f t="shared" si="559"/>
        <v>&lt; 25 KW</v>
      </c>
    </row>
    <row r="11502" spans="1:14">
      <c r="A11502" s="6" t="s">
        <v>566</v>
      </c>
      <c r="B11502" s="15" t="s">
        <v>12784</v>
      </c>
      <c r="C11502" s="6" t="s">
        <v>103</v>
      </c>
      <c r="D11502" s="6" t="s">
        <v>14583</v>
      </c>
      <c r="E11502" s="7">
        <v>220</v>
      </c>
      <c r="F11502" s="6">
        <v>-34.688279999999999</v>
      </c>
      <c r="G11502" s="6">
        <v>-63.3185</v>
      </c>
      <c r="H11502" s="7">
        <v>240900</v>
      </c>
      <c r="I11502" s="7">
        <v>9636</v>
      </c>
      <c r="J11502" s="7">
        <v>52998000</v>
      </c>
      <c r="K11502" s="7">
        <v>5.3</v>
      </c>
      <c r="L11502" s="6">
        <f t="shared" si="560"/>
        <v>25254.0875796</v>
      </c>
      <c r="M11502" s="7">
        <f t="shared" si="558"/>
        <v>2.8828867100000002</v>
      </c>
      <c r="N11502" s="14" t="str">
        <f t="shared" si="559"/>
        <v>&lt; 25 KW</v>
      </c>
    </row>
    <row r="11503" spans="1:14">
      <c r="A11503" s="6" t="s">
        <v>246</v>
      </c>
      <c r="B11503" s="15" t="s">
        <v>12784</v>
      </c>
      <c r="C11503" s="6" t="s">
        <v>2387</v>
      </c>
      <c r="D11503" s="6" t="s">
        <v>6469</v>
      </c>
      <c r="E11503" s="7">
        <v>220</v>
      </c>
      <c r="F11503" s="6">
        <v>-35.348579406699997</v>
      </c>
      <c r="G11503" s="6">
        <v>-61.563720703100003</v>
      </c>
      <c r="H11503" s="7">
        <v>240900</v>
      </c>
      <c r="I11503" s="7">
        <v>9636</v>
      </c>
      <c r="J11503" s="7">
        <v>52998000</v>
      </c>
      <c r="K11503" s="7">
        <v>5.3</v>
      </c>
      <c r="L11503" s="6">
        <f t="shared" si="560"/>
        <v>25254.0875796</v>
      </c>
      <c r="M11503" s="7">
        <f t="shared" si="558"/>
        <v>2.8828867100000002</v>
      </c>
      <c r="N11503" s="14" t="str">
        <f t="shared" si="559"/>
        <v>&lt; 25 KW</v>
      </c>
    </row>
    <row r="11504" spans="1:14">
      <c r="A11504" s="6" t="s">
        <v>123</v>
      </c>
      <c r="B11504" s="15" t="s">
        <v>12784</v>
      </c>
      <c r="C11504" s="6" t="s">
        <v>15684</v>
      </c>
      <c r="D11504" s="6" t="s">
        <v>13898</v>
      </c>
      <c r="E11504" s="7">
        <v>220</v>
      </c>
      <c r="F11504" s="6">
        <v>-34.982750000000003</v>
      </c>
      <c r="G11504" s="6">
        <v>-57.695569999999996</v>
      </c>
      <c r="H11504" s="7">
        <v>240900</v>
      </c>
      <c r="I11504" s="7">
        <v>9636</v>
      </c>
      <c r="J11504" s="7">
        <v>52998000</v>
      </c>
      <c r="K11504" s="7">
        <v>5.3</v>
      </c>
      <c r="L11504" s="6">
        <f t="shared" si="560"/>
        <v>25254.0875796</v>
      </c>
      <c r="M11504" s="7">
        <f t="shared" si="558"/>
        <v>2.8828867100000002</v>
      </c>
      <c r="N11504" s="14" t="str">
        <f t="shared" si="559"/>
        <v>&lt; 25 KW</v>
      </c>
    </row>
    <row r="11505" spans="1:14">
      <c r="A11505" s="6" t="s">
        <v>298</v>
      </c>
      <c r="B11505" s="15" t="s">
        <v>12784</v>
      </c>
      <c r="C11505" s="6" t="s">
        <v>15685</v>
      </c>
      <c r="D11505" s="6" t="s">
        <v>14584</v>
      </c>
      <c r="E11505" s="7">
        <v>220</v>
      </c>
      <c r="F11505" s="6">
        <v>-35.892029999999998</v>
      </c>
      <c r="G11505" s="6">
        <v>-61.853969999999997</v>
      </c>
      <c r="H11505" s="7">
        <v>240900</v>
      </c>
      <c r="I11505" s="7">
        <v>9636</v>
      </c>
      <c r="J11505" s="7">
        <v>52998000</v>
      </c>
      <c r="K11505" s="7">
        <v>5.3</v>
      </c>
      <c r="L11505" s="6">
        <f t="shared" si="560"/>
        <v>25254.0875796</v>
      </c>
      <c r="M11505" s="7">
        <f t="shared" si="558"/>
        <v>2.8828867100000002</v>
      </c>
      <c r="N11505" s="14" t="str">
        <f t="shared" si="559"/>
        <v>&lt; 25 KW</v>
      </c>
    </row>
    <row r="11506" spans="1:14">
      <c r="A11506" s="6" t="s">
        <v>433</v>
      </c>
      <c r="B11506" s="15" t="s">
        <v>12784</v>
      </c>
      <c r="C11506" s="6" t="s">
        <v>9510</v>
      </c>
      <c r="D11506" s="6" t="s">
        <v>14585</v>
      </c>
      <c r="E11506" s="7">
        <v>220</v>
      </c>
      <c r="F11506" s="6">
        <v>-37.570267000000001</v>
      </c>
      <c r="G11506" s="6">
        <v>-62.635395000000003</v>
      </c>
      <c r="H11506" s="7">
        <v>240900</v>
      </c>
      <c r="I11506" s="7">
        <v>9636</v>
      </c>
      <c r="J11506" s="7">
        <v>52998000</v>
      </c>
      <c r="K11506" s="7">
        <v>5.3</v>
      </c>
      <c r="L11506" s="6">
        <f t="shared" si="560"/>
        <v>25254.0875796</v>
      </c>
      <c r="M11506" s="7">
        <f t="shared" si="558"/>
        <v>2.8828867100000002</v>
      </c>
      <c r="N11506" s="14" t="str">
        <f t="shared" si="559"/>
        <v>&lt; 25 KW</v>
      </c>
    </row>
    <row r="11507" spans="1:14">
      <c r="A11507" s="6" t="s">
        <v>268</v>
      </c>
      <c r="B11507" s="15" t="s">
        <v>12784</v>
      </c>
      <c r="C11507" s="6" t="s">
        <v>15686</v>
      </c>
      <c r="D11507" s="6" t="s">
        <v>14586</v>
      </c>
      <c r="E11507" s="7">
        <v>219</v>
      </c>
      <c r="F11507" s="6">
        <v>-34.976520000000001</v>
      </c>
      <c r="G11507" s="6">
        <v>-58.198599999999999</v>
      </c>
      <c r="H11507" s="7">
        <v>239805</v>
      </c>
      <c r="I11507" s="7">
        <v>9592.2000000000007</v>
      </c>
      <c r="J11507" s="7">
        <v>52757100</v>
      </c>
      <c r="K11507" s="7">
        <v>5.28</v>
      </c>
      <c r="L11507" s="6">
        <f t="shared" si="560"/>
        <v>25139.296272420001</v>
      </c>
      <c r="M11507" s="7">
        <f t="shared" si="558"/>
        <v>2.8697826795000001</v>
      </c>
      <c r="N11507" s="14" t="str">
        <f t="shared" si="559"/>
        <v>&lt; 25 KW</v>
      </c>
    </row>
    <row r="11508" spans="1:14">
      <c r="A11508" s="6" t="s">
        <v>698</v>
      </c>
      <c r="B11508" s="15" t="s">
        <v>12784</v>
      </c>
      <c r="C11508" s="6" t="s">
        <v>3502</v>
      </c>
      <c r="D11508" s="6" t="s">
        <v>14587</v>
      </c>
      <c r="E11508" s="7">
        <v>219</v>
      </c>
      <c r="F11508" s="6">
        <v>-36.788429999999998</v>
      </c>
      <c r="G11508" s="6">
        <v>-62.968200000000003</v>
      </c>
      <c r="H11508" s="7">
        <v>239805</v>
      </c>
      <c r="I11508" s="7">
        <v>9592.2000000000007</v>
      </c>
      <c r="J11508" s="7">
        <v>52757100</v>
      </c>
      <c r="K11508" s="7">
        <v>5.28</v>
      </c>
      <c r="L11508" s="6">
        <f t="shared" si="560"/>
        <v>25139.296272420001</v>
      </c>
      <c r="M11508" s="7">
        <f t="shared" si="558"/>
        <v>2.8697826795000001</v>
      </c>
      <c r="N11508" s="14" t="str">
        <f t="shared" si="559"/>
        <v>&lt; 25 KW</v>
      </c>
    </row>
    <row r="11509" spans="1:14">
      <c r="A11509" s="6" t="s">
        <v>87</v>
      </c>
      <c r="B11509" s="15" t="s">
        <v>12784</v>
      </c>
      <c r="C11509" s="6" t="s">
        <v>15687</v>
      </c>
      <c r="D11509" s="6" t="s">
        <v>14588</v>
      </c>
      <c r="E11509" s="7">
        <v>218</v>
      </c>
      <c r="F11509" s="6">
        <v>-37.289540000000002</v>
      </c>
      <c r="G11509" s="6">
        <v>-63.361350000000002</v>
      </c>
      <c r="H11509" s="7">
        <v>238710</v>
      </c>
      <c r="I11509" s="7">
        <v>9548.4</v>
      </c>
      <c r="J11509" s="7">
        <v>52516200</v>
      </c>
      <c r="K11509" s="7">
        <v>5.25</v>
      </c>
      <c r="L11509" s="6">
        <f t="shared" si="560"/>
        <v>25024.504965239998</v>
      </c>
      <c r="M11509" s="7">
        <f t="shared" si="558"/>
        <v>2.8566786489999996</v>
      </c>
      <c r="N11509" s="14" t="str">
        <f t="shared" si="559"/>
        <v>&lt; 25 KW</v>
      </c>
    </row>
    <row r="11510" spans="1:14">
      <c r="A11510" s="6" t="s">
        <v>1620</v>
      </c>
      <c r="B11510" s="15" t="s">
        <v>12784</v>
      </c>
      <c r="C11510" s="6" t="s">
        <v>2618</v>
      </c>
      <c r="D11510" s="6" t="s">
        <v>14589</v>
      </c>
      <c r="E11510" s="7">
        <v>218</v>
      </c>
      <c r="F11510" s="6">
        <v>-35.381749999999997</v>
      </c>
      <c r="G11510" s="6">
        <v>-58.243839999999999</v>
      </c>
      <c r="H11510" s="7">
        <v>238710</v>
      </c>
      <c r="I11510" s="7">
        <v>9548.4</v>
      </c>
      <c r="J11510" s="7">
        <v>52516200</v>
      </c>
      <c r="K11510" s="7">
        <v>5.25</v>
      </c>
      <c r="L11510" s="6">
        <f t="shared" si="560"/>
        <v>25024.504965239998</v>
      </c>
      <c r="M11510" s="7">
        <f t="shared" si="558"/>
        <v>2.8566786489999996</v>
      </c>
      <c r="N11510" s="14" t="str">
        <f t="shared" si="559"/>
        <v>&lt; 25 KW</v>
      </c>
    </row>
    <row r="11511" spans="1:14">
      <c r="A11511" s="6" t="s">
        <v>1620</v>
      </c>
      <c r="B11511" s="15" t="s">
        <v>12784</v>
      </c>
      <c r="C11511" s="6" t="s">
        <v>53</v>
      </c>
      <c r="D11511" s="6" t="s">
        <v>14590</v>
      </c>
      <c r="E11511" s="7">
        <v>218</v>
      </c>
      <c r="F11511" s="6">
        <v>-35.32206</v>
      </c>
      <c r="G11511" s="6">
        <v>-58.245800000000003</v>
      </c>
      <c r="H11511" s="7">
        <v>238710</v>
      </c>
      <c r="I11511" s="7">
        <v>9548.4</v>
      </c>
      <c r="J11511" s="7">
        <v>52516200</v>
      </c>
      <c r="K11511" s="7">
        <v>5.25</v>
      </c>
      <c r="L11511" s="6">
        <f t="shared" si="560"/>
        <v>25024.504965239998</v>
      </c>
      <c r="M11511" s="7">
        <f t="shared" si="558"/>
        <v>2.8566786489999996</v>
      </c>
      <c r="N11511" s="14" t="str">
        <f t="shared" si="559"/>
        <v>&lt; 25 KW</v>
      </c>
    </row>
    <row r="11512" spans="1:14">
      <c r="A11512" s="6" t="s">
        <v>327</v>
      </c>
      <c r="B11512" s="15" t="s">
        <v>12784</v>
      </c>
      <c r="C11512" s="6" t="s">
        <v>15688</v>
      </c>
      <c r="D11512" s="6" t="s">
        <v>14591</v>
      </c>
      <c r="E11512" s="7">
        <v>218</v>
      </c>
      <c r="F11512" s="6">
        <v>-36.783169999999998</v>
      </c>
      <c r="G11512" s="6">
        <v>-62.285220000000002</v>
      </c>
      <c r="H11512" s="7">
        <v>238710</v>
      </c>
      <c r="I11512" s="7">
        <v>9548.4</v>
      </c>
      <c r="J11512" s="7">
        <v>52516200</v>
      </c>
      <c r="K11512" s="7">
        <v>5.25</v>
      </c>
      <c r="L11512" s="6">
        <f t="shared" si="560"/>
        <v>25024.504965239998</v>
      </c>
      <c r="M11512" s="7">
        <f t="shared" si="558"/>
        <v>2.8566786489999996</v>
      </c>
      <c r="N11512" s="14" t="str">
        <f t="shared" si="559"/>
        <v>&lt; 25 KW</v>
      </c>
    </row>
    <row r="11513" spans="1:14">
      <c r="A11513" s="6" t="s">
        <v>246</v>
      </c>
      <c r="B11513" s="15" t="s">
        <v>12784</v>
      </c>
      <c r="C11513" s="6" t="s">
        <v>103</v>
      </c>
      <c r="D11513" s="6" t="s">
        <v>3173</v>
      </c>
      <c r="E11513" s="7">
        <v>217</v>
      </c>
      <c r="F11513" s="6">
        <v>-35.2164</v>
      </c>
      <c r="G11513" s="6">
        <v>-62.067799999999998</v>
      </c>
      <c r="H11513" s="7">
        <v>237615</v>
      </c>
      <c r="I11513" s="7">
        <v>9504.6</v>
      </c>
      <c r="J11513" s="7">
        <v>52275300</v>
      </c>
      <c r="K11513" s="7">
        <v>5.23</v>
      </c>
      <c r="L11513" s="6">
        <f t="shared" si="560"/>
        <v>24909.713658059998</v>
      </c>
      <c r="M11513" s="7">
        <f t="shared" si="558"/>
        <v>2.8435746184999999</v>
      </c>
      <c r="N11513" s="14" t="str">
        <f t="shared" si="559"/>
        <v>&lt; 25 KW</v>
      </c>
    </row>
    <row r="11514" spans="1:14">
      <c r="A11514" s="6" t="s">
        <v>123</v>
      </c>
      <c r="B11514" s="15" t="s">
        <v>12784</v>
      </c>
      <c r="C11514" s="6" t="s">
        <v>15689</v>
      </c>
      <c r="D11514" s="6" t="s">
        <v>14592</v>
      </c>
      <c r="E11514" s="7">
        <v>217</v>
      </c>
      <c r="F11514" s="6">
        <v>-35.215800000000002</v>
      </c>
      <c r="G11514" s="6">
        <v>-57.763359999999999</v>
      </c>
      <c r="H11514" s="7">
        <v>237615</v>
      </c>
      <c r="I11514" s="7">
        <v>9504.6</v>
      </c>
      <c r="J11514" s="7">
        <v>52275300</v>
      </c>
      <c r="K11514" s="7">
        <v>5.23</v>
      </c>
      <c r="L11514" s="6">
        <f t="shared" si="560"/>
        <v>24909.713658059998</v>
      </c>
      <c r="M11514" s="7">
        <f t="shared" si="558"/>
        <v>2.8435746184999999</v>
      </c>
      <c r="N11514" s="14" t="str">
        <f t="shared" si="559"/>
        <v>&lt; 25 KW</v>
      </c>
    </row>
    <row r="11515" spans="1:14">
      <c r="A11515" s="6" t="s">
        <v>35</v>
      </c>
      <c r="B11515" s="15" t="s">
        <v>12784</v>
      </c>
      <c r="C11515" s="6" t="s">
        <v>15274</v>
      </c>
      <c r="D11515" s="6" t="s">
        <v>14593</v>
      </c>
      <c r="E11515" s="7">
        <v>217</v>
      </c>
      <c r="F11515" s="6">
        <v>-37.235880000000002</v>
      </c>
      <c r="G11515" s="6">
        <v>-59.045560000000002</v>
      </c>
      <c r="H11515" s="7">
        <v>237615</v>
      </c>
      <c r="I11515" s="7">
        <v>9504.6</v>
      </c>
      <c r="J11515" s="7">
        <v>52275300</v>
      </c>
      <c r="K11515" s="7">
        <v>5.23</v>
      </c>
      <c r="L11515" s="6">
        <f t="shared" si="560"/>
        <v>24909.713658059998</v>
      </c>
      <c r="M11515" s="7">
        <f t="shared" si="558"/>
        <v>2.8435746184999999</v>
      </c>
      <c r="N11515" s="14" t="str">
        <f t="shared" si="559"/>
        <v>&lt; 25 KW</v>
      </c>
    </row>
    <row r="11516" spans="1:14">
      <c r="A11516" s="6" t="s">
        <v>95</v>
      </c>
      <c r="B11516" s="15" t="s">
        <v>12784</v>
      </c>
      <c r="C11516" s="6" t="s">
        <v>15690</v>
      </c>
      <c r="D11516" s="6" t="s">
        <v>8354</v>
      </c>
      <c r="E11516" s="7">
        <v>216</v>
      </c>
      <c r="F11516" s="6">
        <v>-37.746090000000002</v>
      </c>
      <c r="G11516" s="6">
        <v>-58.271749999999997</v>
      </c>
      <c r="H11516" s="7">
        <v>236520</v>
      </c>
      <c r="I11516" s="7">
        <v>9460.7999999999993</v>
      </c>
      <c r="J11516" s="7">
        <v>52034400</v>
      </c>
      <c r="K11516" s="7">
        <v>5.2</v>
      </c>
      <c r="L11516" s="6">
        <f t="shared" si="560"/>
        <v>24794.922350879999</v>
      </c>
      <c r="M11516" s="7">
        <f t="shared" si="558"/>
        <v>2.8304705879999998</v>
      </c>
      <c r="N11516" s="14" t="str">
        <f t="shared" si="559"/>
        <v>&lt; 25 KW</v>
      </c>
    </row>
    <row r="11517" spans="1:14">
      <c r="A11517" s="6" t="s">
        <v>272</v>
      </c>
      <c r="B11517" s="15" t="s">
        <v>12784</v>
      </c>
      <c r="C11517" s="6" t="s">
        <v>5744</v>
      </c>
      <c r="D11517" s="6" t="s">
        <v>14594</v>
      </c>
      <c r="E11517" s="7">
        <v>216</v>
      </c>
      <c r="F11517" s="6">
        <v>-35.304470000000002</v>
      </c>
      <c r="G11517" s="6">
        <v>-58.328000000000003</v>
      </c>
      <c r="H11517" s="7">
        <v>236520</v>
      </c>
      <c r="I11517" s="7">
        <v>9460.7999999999993</v>
      </c>
      <c r="J11517" s="7">
        <v>52034400</v>
      </c>
      <c r="K11517" s="7">
        <v>5.2</v>
      </c>
      <c r="L11517" s="6">
        <f t="shared" si="560"/>
        <v>24794.922350879999</v>
      </c>
      <c r="M11517" s="7">
        <f t="shared" si="558"/>
        <v>2.8304705879999998</v>
      </c>
      <c r="N11517" s="14" t="str">
        <f t="shared" si="559"/>
        <v>&lt; 25 KW</v>
      </c>
    </row>
    <row r="11518" spans="1:14">
      <c r="A11518" s="6" t="s">
        <v>636</v>
      </c>
      <c r="B11518" s="15" t="s">
        <v>12784</v>
      </c>
      <c r="C11518" s="6" t="s">
        <v>731</v>
      </c>
      <c r="D11518" s="6" t="s">
        <v>10138</v>
      </c>
      <c r="E11518" s="7">
        <v>216</v>
      </c>
      <c r="F11518" s="6">
        <v>-34.748620000000003</v>
      </c>
      <c r="G11518" s="6">
        <v>-61.885739999999998</v>
      </c>
      <c r="H11518" s="7">
        <v>236520</v>
      </c>
      <c r="I11518" s="7">
        <v>9460.7999999999993</v>
      </c>
      <c r="J11518" s="7">
        <v>52034400</v>
      </c>
      <c r="K11518" s="7">
        <v>5.2</v>
      </c>
      <c r="L11518" s="6">
        <f t="shared" si="560"/>
        <v>24794.922350879999</v>
      </c>
      <c r="M11518" s="7">
        <f t="shared" si="558"/>
        <v>2.8304705879999998</v>
      </c>
      <c r="N11518" s="14" t="str">
        <f t="shared" si="559"/>
        <v>&lt; 25 KW</v>
      </c>
    </row>
    <row r="11519" spans="1:14">
      <c r="A11519" s="6" t="s">
        <v>566</v>
      </c>
      <c r="B11519" s="15" t="s">
        <v>12784</v>
      </c>
      <c r="C11519" s="6" t="s">
        <v>1649</v>
      </c>
      <c r="D11519" s="6" t="s">
        <v>14355</v>
      </c>
      <c r="E11519" s="7">
        <v>216</v>
      </c>
      <c r="F11519" s="6">
        <v>-34.773960000000002</v>
      </c>
      <c r="G11519" s="6">
        <v>-63.153480000000002</v>
      </c>
      <c r="H11519" s="7">
        <v>236520</v>
      </c>
      <c r="I11519" s="7">
        <v>9460.7999999999993</v>
      </c>
      <c r="J11519" s="7">
        <v>52034400</v>
      </c>
      <c r="K11519" s="7">
        <v>5.2</v>
      </c>
      <c r="L11519" s="6">
        <f t="shared" si="560"/>
        <v>24794.922350879999</v>
      </c>
      <c r="M11519" s="7">
        <f t="shared" si="558"/>
        <v>2.8304705879999998</v>
      </c>
      <c r="N11519" s="14" t="str">
        <f t="shared" si="559"/>
        <v>&lt; 25 KW</v>
      </c>
    </row>
    <row r="11520" spans="1:14">
      <c r="A11520" s="6" t="s">
        <v>167</v>
      </c>
      <c r="B11520" s="15" t="s">
        <v>12784</v>
      </c>
      <c r="C11520" s="6" t="s">
        <v>15691</v>
      </c>
      <c r="D11520" s="6" t="s">
        <v>14595</v>
      </c>
      <c r="E11520" s="7">
        <v>216</v>
      </c>
      <c r="F11520" s="6">
        <v>-34.897359999999999</v>
      </c>
      <c r="G11520" s="6">
        <v>-59.283589999999997</v>
      </c>
      <c r="H11520" s="7">
        <v>236520</v>
      </c>
      <c r="I11520" s="7">
        <v>9460.7999999999993</v>
      </c>
      <c r="J11520" s="7">
        <v>52034400</v>
      </c>
      <c r="K11520" s="7">
        <v>5.2</v>
      </c>
      <c r="L11520" s="6">
        <f t="shared" si="560"/>
        <v>24794.922350879999</v>
      </c>
      <c r="M11520" s="7">
        <f t="shared" si="558"/>
        <v>2.8304705879999998</v>
      </c>
      <c r="N11520" s="14" t="str">
        <f t="shared" si="559"/>
        <v>&lt; 25 KW</v>
      </c>
    </row>
    <row r="11521" spans="1:14">
      <c r="A11521" s="6" t="s">
        <v>167</v>
      </c>
      <c r="B11521" s="15" t="s">
        <v>12784</v>
      </c>
      <c r="C11521" s="6" t="s">
        <v>6479</v>
      </c>
      <c r="D11521" s="6" t="s">
        <v>6480</v>
      </c>
      <c r="E11521" s="7">
        <v>216</v>
      </c>
      <c r="F11521" s="6">
        <v>-35.045459999999999</v>
      </c>
      <c r="G11521" s="6">
        <v>-59.500729999999997</v>
      </c>
      <c r="H11521" s="7">
        <v>236520</v>
      </c>
      <c r="I11521" s="7">
        <v>9460.7999999999993</v>
      </c>
      <c r="J11521" s="7">
        <v>52034400</v>
      </c>
      <c r="K11521" s="7">
        <v>5.2</v>
      </c>
      <c r="L11521" s="6">
        <f t="shared" si="560"/>
        <v>24794.922350879999</v>
      </c>
      <c r="M11521" s="7">
        <f t="shared" si="558"/>
        <v>2.8304705879999998</v>
      </c>
      <c r="N11521" s="14" t="str">
        <f t="shared" si="559"/>
        <v>&lt; 25 KW</v>
      </c>
    </row>
    <row r="11522" spans="1:14">
      <c r="A11522" s="6" t="s">
        <v>107</v>
      </c>
      <c r="B11522" s="15" t="s">
        <v>12784</v>
      </c>
      <c r="C11522" s="6" t="s">
        <v>1784</v>
      </c>
      <c r="D11522" s="6" t="s">
        <v>1785</v>
      </c>
      <c r="E11522" s="7">
        <v>216</v>
      </c>
      <c r="F11522" s="6">
        <v>-35.345120000000001</v>
      </c>
      <c r="G11522" s="6">
        <v>-61.215339999999998</v>
      </c>
      <c r="H11522" s="7">
        <v>236520</v>
      </c>
      <c r="I11522" s="7">
        <v>9460.7999999999993</v>
      </c>
      <c r="J11522" s="7">
        <v>52034400</v>
      </c>
      <c r="K11522" s="7">
        <v>5.2</v>
      </c>
      <c r="L11522" s="6">
        <f t="shared" si="560"/>
        <v>24794.922350879999</v>
      </c>
      <c r="M11522" s="7">
        <f t="shared" si="558"/>
        <v>2.8304705879999998</v>
      </c>
      <c r="N11522" s="14" t="str">
        <f t="shared" si="559"/>
        <v>&lt; 25 KW</v>
      </c>
    </row>
    <row r="11523" spans="1:14">
      <c r="A11523" s="6" t="s">
        <v>612</v>
      </c>
      <c r="B11523" s="15" t="s">
        <v>12784</v>
      </c>
      <c r="C11523" s="6" t="s">
        <v>1002</v>
      </c>
      <c r="D11523" s="6" t="s">
        <v>14596</v>
      </c>
      <c r="E11523" s="7">
        <v>215</v>
      </c>
      <c r="F11523" s="6">
        <v>-37.43535</v>
      </c>
      <c r="G11523" s="6">
        <v>-59.710619999999999</v>
      </c>
      <c r="H11523" s="7">
        <v>235425</v>
      </c>
      <c r="I11523" s="7">
        <v>9417</v>
      </c>
      <c r="J11523" s="7">
        <v>51793500</v>
      </c>
      <c r="K11523" s="7">
        <v>5.18</v>
      </c>
      <c r="L11523" s="6">
        <f t="shared" si="560"/>
        <v>24680.131043699999</v>
      </c>
      <c r="M11523" s="7">
        <f t="shared" ref="M11523:M11586" si="561">+L11523/(365*24)</f>
        <v>2.8173665574999998</v>
      </c>
      <c r="N11523" s="14" t="str">
        <f t="shared" ref="N11523:N11586" si="562">+IF(M11523&lt;25,"&lt; 25 KW",IF(M11523&lt;100,"25 - 100 KW",IF(M11523&lt;300,"100 - 300 KW",IF(M11523&lt;500,"300 - 500","&gt;500KW"))))</f>
        <v>&lt; 25 KW</v>
      </c>
    </row>
    <row r="11524" spans="1:14">
      <c r="A11524" s="6" t="s">
        <v>276</v>
      </c>
      <c r="B11524" s="15" t="s">
        <v>12784</v>
      </c>
      <c r="C11524" s="6" t="s">
        <v>6807</v>
      </c>
      <c r="D11524" s="6" t="s">
        <v>14597</v>
      </c>
      <c r="E11524" s="7">
        <v>215</v>
      </c>
      <c r="F11524" s="6">
        <v>-34.588230000000003</v>
      </c>
      <c r="G11524" s="6">
        <v>-60.893360000000001</v>
      </c>
      <c r="H11524" s="7">
        <v>235425</v>
      </c>
      <c r="I11524" s="7">
        <v>9417</v>
      </c>
      <c r="J11524" s="7">
        <v>51793500</v>
      </c>
      <c r="K11524" s="7">
        <v>5.18</v>
      </c>
      <c r="L11524" s="6">
        <f t="shared" si="560"/>
        <v>24680.131043699999</v>
      </c>
      <c r="M11524" s="7">
        <f t="shared" si="561"/>
        <v>2.8173665574999998</v>
      </c>
      <c r="N11524" s="14" t="str">
        <f t="shared" si="562"/>
        <v>&lt; 25 KW</v>
      </c>
    </row>
    <row r="11525" spans="1:14">
      <c r="A11525" s="6" t="s">
        <v>123</v>
      </c>
      <c r="B11525" s="15" t="s">
        <v>12784</v>
      </c>
      <c r="C11525" s="6" t="s">
        <v>15692</v>
      </c>
      <c r="D11525" s="6" t="s">
        <v>14598</v>
      </c>
      <c r="E11525" s="7">
        <v>215</v>
      </c>
      <c r="F11525" s="6">
        <v>-35.065890000000003</v>
      </c>
      <c r="G11525" s="6">
        <v>-57.664430000000003</v>
      </c>
      <c r="H11525" s="7">
        <v>235425</v>
      </c>
      <c r="I11525" s="7">
        <v>9417</v>
      </c>
      <c r="J11525" s="7">
        <v>51793500</v>
      </c>
      <c r="K11525" s="7">
        <v>5.18</v>
      </c>
      <c r="L11525" s="6">
        <f t="shared" si="560"/>
        <v>24680.131043699999</v>
      </c>
      <c r="M11525" s="7">
        <f t="shared" si="561"/>
        <v>2.8173665574999998</v>
      </c>
      <c r="N11525" s="14" t="str">
        <f t="shared" si="562"/>
        <v>&lt; 25 KW</v>
      </c>
    </row>
    <row r="11526" spans="1:14">
      <c r="A11526" s="6" t="s">
        <v>35</v>
      </c>
      <c r="B11526" s="15" t="s">
        <v>12784</v>
      </c>
      <c r="C11526" s="6" t="s">
        <v>9962</v>
      </c>
      <c r="D11526" s="6" t="s">
        <v>14599</v>
      </c>
      <c r="E11526" s="7">
        <v>215</v>
      </c>
      <c r="F11526" s="6">
        <v>-37.221789999999999</v>
      </c>
      <c r="G11526" s="6">
        <v>-59.045810000000003</v>
      </c>
      <c r="H11526" s="7">
        <v>235425</v>
      </c>
      <c r="I11526" s="7">
        <v>9417</v>
      </c>
      <c r="J11526" s="7">
        <v>51793500</v>
      </c>
      <c r="K11526" s="7">
        <v>5.18</v>
      </c>
      <c r="L11526" s="6">
        <f t="shared" si="560"/>
        <v>24680.131043699999</v>
      </c>
      <c r="M11526" s="7">
        <f t="shared" si="561"/>
        <v>2.8173665574999998</v>
      </c>
      <c r="N11526" s="14" t="str">
        <f t="shared" si="562"/>
        <v>&lt; 25 KW</v>
      </c>
    </row>
    <row r="11527" spans="1:14">
      <c r="A11527" s="6" t="s">
        <v>465</v>
      </c>
      <c r="B11527" s="15" t="s">
        <v>12784</v>
      </c>
      <c r="C11527" s="6" t="s">
        <v>47</v>
      </c>
      <c r="D11527" s="6" t="s">
        <v>14600</v>
      </c>
      <c r="E11527" s="7">
        <v>214</v>
      </c>
      <c r="F11527" s="6">
        <v>-35.348399999999998</v>
      </c>
      <c r="G11527" s="6">
        <v>-62.23977</v>
      </c>
      <c r="H11527" s="7">
        <v>234330</v>
      </c>
      <c r="I11527" s="7">
        <v>9373.2000000000007</v>
      </c>
      <c r="J11527" s="7">
        <v>51552600</v>
      </c>
      <c r="K11527" s="7">
        <v>5.16</v>
      </c>
      <c r="L11527" s="6">
        <f t="shared" si="560"/>
        <v>24565.33973652</v>
      </c>
      <c r="M11527" s="7">
        <f t="shared" si="561"/>
        <v>2.8042625270000001</v>
      </c>
      <c r="N11527" s="14" t="str">
        <f t="shared" si="562"/>
        <v>&lt; 25 KW</v>
      </c>
    </row>
    <row r="11528" spans="1:14">
      <c r="A11528" s="6" t="s">
        <v>246</v>
      </c>
      <c r="B11528" s="15" t="s">
        <v>12784</v>
      </c>
      <c r="C11528" s="6" t="s">
        <v>15693</v>
      </c>
      <c r="D11528" s="6" t="s">
        <v>14601</v>
      </c>
      <c r="E11528" s="7">
        <v>214</v>
      </c>
      <c r="F11528" s="6">
        <v>-34.651200000000003</v>
      </c>
      <c r="G11528" s="6">
        <v>-61.48997</v>
      </c>
      <c r="H11528" s="7">
        <v>234330</v>
      </c>
      <c r="I11528" s="7">
        <v>9373.2000000000007</v>
      </c>
      <c r="J11528" s="7">
        <v>51552600</v>
      </c>
      <c r="K11528" s="7">
        <v>5.16</v>
      </c>
      <c r="L11528" s="6">
        <f t="shared" si="560"/>
        <v>24565.33973652</v>
      </c>
      <c r="M11528" s="7">
        <f t="shared" si="561"/>
        <v>2.8042625270000001</v>
      </c>
      <c r="N11528" s="14" t="str">
        <f t="shared" si="562"/>
        <v>&lt; 25 KW</v>
      </c>
    </row>
    <row r="11529" spans="1:14">
      <c r="A11529" s="6" t="s">
        <v>887</v>
      </c>
      <c r="B11529" s="15" t="s">
        <v>12784</v>
      </c>
      <c r="C11529" s="6" t="s">
        <v>15694</v>
      </c>
      <c r="D11529" s="6" t="s">
        <v>14602</v>
      </c>
      <c r="E11529" s="7">
        <v>214</v>
      </c>
      <c r="F11529" s="6">
        <v>-36.969929999999998</v>
      </c>
      <c r="G11529" s="6">
        <v>-59.057479999999998</v>
      </c>
      <c r="H11529" s="7">
        <v>234330</v>
      </c>
      <c r="I11529" s="7">
        <v>9373.2000000000007</v>
      </c>
      <c r="J11529" s="7">
        <v>51552600</v>
      </c>
      <c r="K11529" s="7">
        <v>5.16</v>
      </c>
      <c r="L11529" s="6">
        <f t="shared" si="560"/>
        <v>24565.33973652</v>
      </c>
      <c r="M11529" s="7">
        <f t="shared" si="561"/>
        <v>2.8042625270000001</v>
      </c>
      <c r="N11529" s="14" t="str">
        <f t="shared" si="562"/>
        <v>&lt; 25 KW</v>
      </c>
    </row>
    <row r="11530" spans="1:14">
      <c r="A11530" s="6" t="s">
        <v>569</v>
      </c>
      <c r="B11530" s="15" t="s">
        <v>12784</v>
      </c>
      <c r="C11530" s="6" t="s">
        <v>160</v>
      </c>
      <c r="D11530" s="6" t="s">
        <v>14603</v>
      </c>
      <c r="E11530" s="7">
        <v>213</v>
      </c>
      <c r="F11530" s="6">
        <v>-34.819740000000003</v>
      </c>
      <c r="G11530" s="6">
        <v>-62.411070000000002</v>
      </c>
      <c r="H11530" s="7">
        <v>233235</v>
      </c>
      <c r="I11530" s="7">
        <v>9329.4</v>
      </c>
      <c r="J11530" s="7">
        <v>51311700</v>
      </c>
      <c r="K11530" s="7">
        <v>5.13</v>
      </c>
      <c r="L11530" s="6">
        <f t="shared" si="560"/>
        <v>24450.54842934</v>
      </c>
      <c r="M11530" s="7">
        <f t="shared" si="561"/>
        <v>2.7911584965</v>
      </c>
      <c r="N11530" s="14" t="str">
        <f t="shared" si="562"/>
        <v>&lt; 25 KW</v>
      </c>
    </row>
    <row r="11531" spans="1:14">
      <c r="A11531" s="6" t="s">
        <v>566</v>
      </c>
      <c r="B11531" s="15" t="s">
        <v>12784</v>
      </c>
      <c r="C11531" s="6" t="s">
        <v>15695</v>
      </c>
      <c r="D11531" s="6" t="s">
        <v>14604</v>
      </c>
      <c r="E11531" s="7">
        <v>213</v>
      </c>
      <c r="F11531" s="6">
        <v>-34.38796</v>
      </c>
      <c r="G11531" s="6">
        <v>-62.404060000000001</v>
      </c>
      <c r="H11531" s="7">
        <v>233235</v>
      </c>
      <c r="I11531" s="7">
        <v>9329.4</v>
      </c>
      <c r="J11531" s="7">
        <v>51311700</v>
      </c>
      <c r="K11531" s="7">
        <v>5.13</v>
      </c>
      <c r="L11531" s="6">
        <f t="shared" si="560"/>
        <v>24450.54842934</v>
      </c>
      <c r="M11531" s="7">
        <f t="shared" si="561"/>
        <v>2.7911584965</v>
      </c>
      <c r="N11531" s="14" t="str">
        <f t="shared" si="562"/>
        <v>&lt; 25 KW</v>
      </c>
    </row>
    <row r="11532" spans="1:14">
      <c r="A11532" s="6" t="s">
        <v>19</v>
      </c>
      <c r="B11532" s="15" t="s">
        <v>12784</v>
      </c>
      <c r="C11532" s="6" t="s">
        <v>293</v>
      </c>
      <c r="D11532" s="6" t="s">
        <v>14605</v>
      </c>
      <c r="E11532" s="7">
        <v>212</v>
      </c>
      <c r="F11532" s="6">
        <v>-36.113840000000003</v>
      </c>
      <c r="G11532" s="6">
        <v>-61.14284</v>
      </c>
      <c r="H11532" s="7">
        <v>232140</v>
      </c>
      <c r="I11532" s="7">
        <v>9285.6</v>
      </c>
      <c r="J11532" s="7">
        <v>51070800</v>
      </c>
      <c r="K11532" s="7">
        <v>5.1100000000000003</v>
      </c>
      <c r="L11532" s="6">
        <f t="shared" si="560"/>
        <v>24335.757122160001</v>
      </c>
      <c r="M11532" s="7">
        <f t="shared" si="561"/>
        <v>2.7780544659999999</v>
      </c>
      <c r="N11532" s="14" t="str">
        <f t="shared" si="562"/>
        <v>&lt; 25 KW</v>
      </c>
    </row>
    <row r="11533" spans="1:14">
      <c r="A11533" s="6" t="s">
        <v>1620</v>
      </c>
      <c r="B11533" s="15" t="s">
        <v>12784</v>
      </c>
      <c r="C11533" s="6" t="s">
        <v>8257</v>
      </c>
      <c r="D11533" s="6" t="s">
        <v>8258</v>
      </c>
      <c r="E11533" s="7">
        <v>212</v>
      </c>
      <c r="F11533" s="6">
        <v>-35.192430000000002</v>
      </c>
      <c r="G11533" s="6">
        <v>-58.094099999999997</v>
      </c>
      <c r="H11533" s="7">
        <v>232140</v>
      </c>
      <c r="I11533" s="7">
        <v>9285.6</v>
      </c>
      <c r="J11533" s="7">
        <v>51070800</v>
      </c>
      <c r="K11533" s="7">
        <v>5.1100000000000003</v>
      </c>
      <c r="L11533" s="6">
        <f t="shared" si="560"/>
        <v>24335.757122160001</v>
      </c>
      <c r="M11533" s="7">
        <f t="shared" si="561"/>
        <v>2.7780544659999999</v>
      </c>
      <c r="N11533" s="14" t="str">
        <f t="shared" si="562"/>
        <v>&lt; 25 KW</v>
      </c>
    </row>
    <row r="11534" spans="1:14">
      <c r="A11534" s="6" t="s">
        <v>327</v>
      </c>
      <c r="B11534" s="15" t="s">
        <v>12784</v>
      </c>
      <c r="C11534" s="6" t="s">
        <v>178</v>
      </c>
      <c r="D11534" s="6" t="s">
        <v>6202</v>
      </c>
      <c r="E11534" s="7">
        <v>212</v>
      </c>
      <c r="F11534" s="6">
        <v>-36.753327012200003</v>
      </c>
      <c r="G11534" s="6">
        <v>-62.508945465099998</v>
      </c>
      <c r="H11534" s="7">
        <v>232140</v>
      </c>
      <c r="I11534" s="7">
        <v>9285.6</v>
      </c>
      <c r="J11534" s="7">
        <v>51070800</v>
      </c>
      <c r="K11534" s="7">
        <v>5.1100000000000003</v>
      </c>
      <c r="L11534" s="6">
        <f t="shared" si="560"/>
        <v>24335.757122160001</v>
      </c>
      <c r="M11534" s="7">
        <f t="shared" si="561"/>
        <v>2.7780544659999999</v>
      </c>
      <c r="N11534" s="14" t="str">
        <f t="shared" si="562"/>
        <v>&lt; 25 KW</v>
      </c>
    </row>
    <row r="11535" spans="1:14">
      <c r="A11535" s="6" t="s">
        <v>38</v>
      </c>
      <c r="B11535" s="15" t="s">
        <v>12784</v>
      </c>
      <c r="C11535" s="6" t="s">
        <v>715</v>
      </c>
      <c r="D11535" s="6" t="s">
        <v>14606</v>
      </c>
      <c r="E11535" s="7">
        <v>212</v>
      </c>
      <c r="F11535" s="6">
        <v>-35.104509999999998</v>
      </c>
      <c r="G11535" s="6">
        <v>-59.120570000000001</v>
      </c>
      <c r="H11535" s="7">
        <v>232140</v>
      </c>
      <c r="I11535" s="7">
        <v>9285.6</v>
      </c>
      <c r="J11535" s="7">
        <v>51070800</v>
      </c>
      <c r="K11535" s="7">
        <v>5.1100000000000003</v>
      </c>
      <c r="L11535" s="6">
        <f t="shared" si="560"/>
        <v>24335.757122160001</v>
      </c>
      <c r="M11535" s="7">
        <f t="shared" si="561"/>
        <v>2.7780544659999999</v>
      </c>
      <c r="N11535" s="14" t="str">
        <f t="shared" si="562"/>
        <v>&lt; 25 KW</v>
      </c>
    </row>
    <row r="11536" spans="1:14">
      <c r="A11536" s="6" t="s">
        <v>153</v>
      </c>
      <c r="B11536" s="15" t="s">
        <v>12784</v>
      </c>
      <c r="C11536" s="6" t="s">
        <v>4262</v>
      </c>
      <c r="D11536" s="6" t="s">
        <v>14607</v>
      </c>
      <c r="E11536" s="7">
        <v>212</v>
      </c>
      <c r="F11536" s="6">
        <v>-34.805999999999997</v>
      </c>
      <c r="G11536" s="6">
        <v>-58.95</v>
      </c>
      <c r="H11536" s="7">
        <v>232140</v>
      </c>
      <c r="I11536" s="7">
        <v>9285.6</v>
      </c>
      <c r="J11536" s="7">
        <v>51070800</v>
      </c>
      <c r="K11536" s="7">
        <v>5.1100000000000003</v>
      </c>
      <c r="L11536" s="6">
        <f t="shared" si="560"/>
        <v>24335.757122160001</v>
      </c>
      <c r="M11536" s="7">
        <f t="shared" si="561"/>
        <v>2.7780544659999999</v>
      </c>
      <c r="N11536" s="14" t="str">
        <f t="shared" si="562"/>
        <v>&lt; 25 KW</v>
      </c>
    </row>
    <row r="11537" spans="1:14">
      <c r="A11537" s="6" t="s">
        <v>170</v>
      </c>
      <c r="B11537" s="15" t="s">
        <v>12784</v>
      </c>
      <c r="C11537" s="6" t="s">
        <v>15696</v>
      </c>
      <c r="D11537" s="6" t="s">
        <v>14608</v>
      </c>
      <c r="E11537" s="7">
        <v>212</v>
      </c>
      <c r="F11537" s="6">
        <v>-35.929645999999998</v>
      </c>
      <c r="G11537" s="6">
        <v>-62.677985999999997</v>
      </c>
      <c r="H11537" s="7">
        <v>232140</v>
      </c>
      <c r="I11537" s="7">
        <v>9285.6</v>
      </c>
      <c r="J11537" s="7">
        <v>51070800</v>
      </c>
      <c r="K11537" s="7">
        <v>5.1100000000000003</v>
      </c>
      <c r="L11537" s="6">
        <f t="shared" si="560"/>
        <v>24335.757122160001</v>
      </c>
      <c r="M11537" s="7">
        <f t="shared" si="561"/>
        <v>2.7780544659999999</v>
      </c>
      <c r="N11537" s="14" t="str">
        <f t="shared" si="562"/>
        <v>&lt; 25 KW</v>
      </c>
    </row>
    <row r="11538" spans="1:14">
      <c r="A11538" s="6" t="s">
        <v>19</v>
      </c>
      <c r="B11538" s="15" t="s">
        <v>12784</v>
      </c>
      <c r="C11538" s="6" t="s">
        <v>15697</v>
      </c>
      <c r="D11538" s="6" t="s">
        <v>14609</v>
      </c>
      <c r="E11538" s="7">
        <v>211</v>
      </c>
      <c r="F11538" s="6">
        <v>-36.362960000000001</v>
      </c>
      <c r="G11538" s="6">
        <v>-61.234929999999999</v>
      </c>
      <c r="H11538" s="7">
        <v>231045</v>
      </c>
      <c r="I11538" s="7">
        <v>9241.7999999999993</v>
      </c>
      <c r="J11538" s="7">
        <v>50829900</v>
      </c>
      <c r="K11538" s="7">
        <v>5.08</v>
      </c>
      <c r="L11538" s="6">
        <f t="shared" si="560"/>
        <v>24220.965814979998</v>
      </c>
      <c r="M11538" s="7">
        <f t="shared" si="561"/>
        <v>2.7649504354999999</v>
      </c>
      <c r="N11538" s="14" t="str">
        <f t="shared" si="562"/>
        <v>&lt; 25 KW</v>
      </c>
    </row>
    <row r="11539" spans="1:14">
      <c r="A11539" s="6" t="s">
        <v>268</v>
      </c>
      <c r="B11539" s="15" t="s">
        <v>12784</v>
      </c>
      <c r="C11539" s="6" t="s">
        <v>15698</v>
      </c>
      <c r="D11539" s="6" t="s">
        <v>14610</v>
      </c>
      <c r="E11539" s="7">
        <v>211</v>
      </c>
      <c r="F11539" s="6">
        <v>-35.319784927800001</v>
      </c>
      <c r="G11539" s="6">
        <v>-58.038177096200002</v>
      </c>
      <c r="H11539" s="7">
        <v>231045</v>
      </c>
      <c r="I11539" s="7">
        <v>9241.7999999999993</v>
      </c>
      <c r="J11539" s="7">
        <v>50829900</v>
      </c>
      <c r="K11539" s="7">
        <v>5.08</v>
      </c>
      <c r="L11539" s="6">
        <f t="shared" si="560"/>
        <v>24220.965814979998</v>
      </c>
      <c r="M11539" s="7">
        <f t="shared" si="561"/>
        <v>2.7649504354999999</v>
      </c>
      <c r="N11539" s="14" t="str">
        <f t="shared" si="562"/>
        <v>&lt; 25 KW</v>
      </c>
    </row>
    <row r="11540" spans="1:14">
      <c r="A11540" s="6" t="s">
        <v>167</v>
      </c>
      <c r="B11540" s="15" t="s">
        <v>12784</v>
      </c>
      <c r="C11540" s="6" t="s">
        <v>15699</v>
      </c>
      <c r="D11540" s="6" t="s">
        <v>12482</v>
      </c>
      <c r="E11540" s="7">
        <v>211</v>
      </c>
      <c r="F11540" s="6">
        <v>-34.94894</v>
      </c>
      <c r="G11540" s="6">
        <v>-59.227159999999998</v>
      </c>
      <c r="H11540" s="7">
        <v>231045</v>
      </c>
      <c r="I11540" s="7">
        <v>9241.7999999999993</v>
      </c>
      <c r="J11540" s="7">
        <v>50829900</v>
      </c>
      <c r="K11540" s="7">
        <v>5.08</v>
      </c>
      <c r="L11540" s="6">
        <f t="shared" si="560"/>
        <v>24220.965814979998</v>
      </c>
      <c r="M11540" s="7">
        <f t="shared" si="561"/>
        <v>2.7649504354999999</v>
      </c>
      <c r="N11540" s="14" t="str">
        <f t="shared" si="562"/>
        <v>&lt; 25 KW</v>
      </c>
    </row>
    <row r="11541" spans="1:14">
      <c r="A11541" s="6" t="s">
        <v>117</v>
      </c>
      <c r="B11541" s="15" t="s">
        <v>12784</v>
      </c>
      <c r="C11541" s="6" t="s">
        <v>15700</v>
      </c>
      <c r="D11541" s="6" t="s">
        <v>14611</v>
      </c>
      <c r="E11541" s="7">
        <v>210</v>
      </c>
      <c r="F11541" s="6">
        <v>-35.149030000000003</v>
      </c>
      <c r="G11541" s="6">
        <v>-60.40202</v>
      </c>
      <c r="H11541" s="7">
        <v>229950</v>
      </c>
      <c r="I11541" s="7">
        <v>9198</v>
      </c>
      <c r="J11541" s="7">
        <v>50589000</v>
      </c>
      <c r="K11541" s="7">
        <v>5.0599999999999996</v>
      </c>
      <c r="L11541" s="6">
        <f t="shared" si="560"/>
        <v>24106.174507800002</v>
      </c>
      <c r="M11541" s="7">
        <f t="shared" si="561"/>
        <v>2.7518464050000002</v>
      </c>
      <c r="N11541" s="14" t="str">
        <f t="shared" si="562"/>
        <v>&lt; 25 KW</v>
      </c>
    </row>
    <row r="11542" spans="1:14">
      <c r="A11542" s="6" t="s">
        <v>52</v>
      </c>
      <c r="B11542" s="15" t="s">
        <v>12784</v>
      </c>
      <c r="C11542" s="6" t="s">
        <v>2128</v>
      </c>
      <c r="D11542" s="6" t="s">
        <v>14612</v>
      </c>
      <c r="E11542" s="7">
        <v>210</v>
      </c>
      <c r="F11542" s="6">
        <v>-34.7789</v>
      </c>
      <c r="G11542" s="6">
        <v>-59.053800000000003</v>
      </c>
      <c r="H11542" s="7">
        <v>229950</v>
      </c>
      <c r="I11542" s="7">
        <v>9198</v>
      </c>
      <c r="J11542" s="7">
        <v>50589000</v>
      </c>
      <c r="K11542" s="7">
        <v>5.0599999999999996</v>
      </c>
      <c r="L11542" s="6">
        <f t="shared" si="560"/>
        <v>24106.174507800002</v>
      </c>
      <c r="M11542" s="7">
        <f t="shared" si="561"/>
        <v>2.7518464050000002</v>
      </c>
      <c r="N11542" s="14" t="str">
        <f t="shared" si="562"/>
        <v>&lt; 25 KW</v>
      </c>
    </row>
    <row r="11543" spans="1:14">
      <c r="A11543" s="6" t="s">
        <v>566</v>
      </c>
      <c r="B11543" s="15" t="s">
        <v>12784</v>
      </c>
      <c r="C11543" s="6" t="s">
        <v>2326</v>
      </c>
      <c r="D11543" s="6" t="s">
        <v>14613</v>
      </c>
      <c r="E11543" s="7">
        <v>210</v>
      </c>
      <c r="F11543" s="6">
        <v>-34.878570000000003</v>
      </c>
      <c r="G11543" s="6">
        <v>-63.287390000000002</v>
      </c>
      <c r="H11543" s="7">
        <v>229950</v>
      </c>
      <c r="I11543" s="7">
        <v>9198</v>
      </c>
      <c r="J11543" s="7">
        <v>50589000</v>
      </c>
      <c r="K11543" s="7">
        <v>5.0599999999999996</v>
      </c>
      <c r="L11543" s="6">
        <f t="shared" ref="L11543:L11606" si="563">+J11543*0.00116222*0.41</f>
        <v>24106.174507800002</v>
      </c>
      <c r="M11543" s="7">
        <f t="shared" si="561"/>
        <v>2.7518464050000002</v>
      </c>
      <c r="N11543" s="14" t="str">
        <f t="shared" si="562"/>
        <v>&lt; 25 KW</v>
      </c>
    </row>
    <row r="11544" spans="1:14">
      <c r="A11544" s="6" t="s">
        <v>153</v>
      </c>
      <c r="B11544" s="15" t="s">
        <v>12784</v>
      </c>
      <c r="C11544" s="6" t="s">
        <v>8554</v>
      </c>
      <c r="D11544" s="6" t="s">
        <v>14607</v>
      </c>
      <c r="E11544" s="7">
        <v>210</v>
      </c>
      <c r="F11544" s="6">
        <v>-34.756</v>
      </c>
      <c r="G11544" s="6">
        <v>-58.893329999999999</v>
      </c>
      <c r="H11544" s="7">
        <v>229950</v>
      </c>
      <c r="I11544" s="7">
        <v>9198</v>
      </c>
      <c r="J11544" s="7">
        <v>50589000</v>
      </c>
      <c r="K11544" s="7">
        <v>5.0599999999999996</v>
      </c>
      <c r="L11544" s="6">
        <f t="shared" si="563"/>
        <v>24106.174507800002</v>
      </c>
      <c r="M11544" s="7">
        <f t="shared" si="561"/>
        <v>2.7518464050000002</v>
      </c>
      <c r="N11544" s="14" t="str">
        <f t="shared" si="562"/>
        <v>&lt; 25 KW</v>
      </c>
    </row>
    <row r="11545" spans="1:14">
      <c r="A11545" s="6" t="s">
        <v>167</v>
      </c>
      <c r="B11545" s="15" t="s">
        <v>12784</v>
      </c>
      <c r="C11545" s="6" t="s">
        <v>1801</v>
      </c>
      <c r="D11545" s="6" t="s">
        <v>14614</v>
      </c>
      <c r="E11545" s="7">
        <v>210</v>
      </c>
      <c r="F11545" s="6">
        <v>-35.090170000000001</v>
      </c>
      <c r="G11545" s="6">
        <v>-59.389600000000002</v>
      </c>
      <c r="H11545" s="7">
        <v>229950</v>
      </c>
      <c r="I11545" s="7">
        <v>9198</v>
      </c>
      <c r="J11545" s="7">
        <v>50589000</v>
      </c>
      <c r="K11545" s="7">
        <v>5.0599999999999996</v>
      </c>
      <c r="L11545" s="6">
        <f t="shared" si="563"/>
        <v>24106.174507800002</v>
      </c>
      <c r="M11545" s="7">
        <f t="shared" si="561"/>
        <v>2.7518464050000002</v>
      </c>
      <c r="N11545" s="14" t="str">
        <f t="shared" si="562"/>
        <v>&lt; 25 KW</v>
      </c>
    </row>
    <row r="11546" spans="1:14">
      <c r="A11546" s="6" t="s">
        <v>35</v>
      </c>
      <c r="B11546" s="15" t="s">
        <v>12784</v>
      </c>
      <c r="C11546" s="6" t="s">
        <v>3480</v>
      </c>
      <c r="D11546" s="6" t="s">
        <v>3481</v>
      </c>
      <c r="E11546" s="7">
        <v>210</v>
      </c>
      <c r="F11546" s="6">
        <v>-37.3521</v>
      </c>
      <c r="G11546" s="6">
        <v>-59.202539999999999</v>
      </c>
      <c r="H11546" s="7">
        <v>229950</v>
      </c>
      <c r="I11546" s="7">
        <v>9198</v>
      </c>
      <c r="J11546" s="7">
        <v>50589000</v>
      </c>
      <c r="K11546" s="7">
        <v>5.0599999999999996</v>
      </c>
      <c r="L11546" s="6">
        <f t="shared" si="563"/>
        <v>24106.174507800002</v>
      </c>
      <c r="M11546" s="7">
        <f t="shared" si="561"/>
        <v>2.7518464050000002</v>
      </c>
      <c r="N11546" s="14" t="str">
        <f t="shared" si="562"/>
        <v>&lt; 25 KW</v>
      </c>
    </row>
    <row r="11547" spans="1:14">
      <c r="A11547" s="6" t="s">
        <v>516</v>
      </c>
      <c r="B11547" s="15" t="s">
        <v>12784</v>
      </c>
      <c r="C11547" s="6" t="s">
        <v>15701</v>
      </c>
      <c r="D11547" s="6" t="s">
        <v>14615</v>
      </c>
      <c r="E11547" s="7">
        <v>209</v>
      </c>
      <c r="F11547" s="6">
        <v>-37.941420000000001</v>
      </c>
      <c r="G11547" s="6">
        <v>-61.494039999999998</v>
      </c>
      <c r="H11547" s="7">
        <v>228855</v>
      </c>
      <c r="I11547" s="7">
        <v>9154.2000000000007</v>
      </c>
      <c r="J11547" s="7">
        <v>50348100</v>
      </c>
      <c r="K11547" s="7">
        <v>5.03</v>
      </c>
      <c r="L11547" s="6">
        <f t="shared" si="563"/>
        <v>23991.383200619999</v>
      </c>
      <c r="M11547" s="7">
        <f t="shared" si="561"/>
        <v>2.7387423744999997</v>
      </c>
      <c r="N11547" s="14" t="str">
        <f t="shared" si="562"/>
        <v>&lt; 25 KW</v>
      </c>
    </row>
    <row r="11548" spans="1:14">
      <c r="A11548" s="6" t="s">
        <v>272</v>
      </c>
      <c r="B11548" s="15" t="s">
        <v>12784</v>
      </c>
      <c r="C11548" s="6" t="s">
        <v>133</v>
      </c>
      <c r="D11548" s="6" t="s">
        <v>14616</v>
      </c>
      <c r="E11548" s="7">
        <v>209</v>
      </c>
      <c r="F11548" s="6">
        <v>-35.571040000000004</v>
      </c>
      <c r="G11548" s="6">
        <v>-58.27346</v>
      </c>
      <c r="H11548" s="7">
        <v>228855</v>
      </c>
      <c r="I11548" s="7">
        <v>9154.2000000000007</v>
      </c>
      <c r="J11548" s="7">
        <v>50348100</v>
      </c>
      <c r="K11548" s="7">
        <v>5.03</v>
      </c>
      <c r="L11548" s="6">
        <f t="shared" si="563"/>
        <v>23991.383200619999</v>
      </c>
      <c r="M11548" s="7">
        <f t="shared" si="561"/>
        <v>2.7387423744999997</v>
      </c>
      <c r="N11548" s="14" t="str">
        <f t="shared" si="562"/>
        <v>&lt; 25 KW</v>
      </c>
    </row>
    <row r="11549" spans="1:14">
      <c r="A11549" s="6" t="s">
        <v>636</v>
      </c>
      <c r="B11549" s="15" t="s">
        <v>12784</v>
      </c>
      <c r="C11549" s="6" t="s">
        <v>15702</v>
      </c>
      <c r="D11549" s="6" t="s">
        <v>14617</v>
      </c>
      <c r="E11549" s="7">
        <v>209</v>
      </c>
      <c r="F11549" s="6">
        <v>-34.827270507800002</v>
      </c>
      <c r="G11549" s="6">
        <v>-62.082389831500002</v>
      </c>
      <c r="H11549" s="7">
        <v>228855</v>
      </c>
      <c r="I11549" s="7">
        <v>9154.2000000000007</v>
      </c>
      <c r="J11549" s="7">
        <v>50348100</v>
      </c>
      <c r="K11549" s="7">
        <v>5.03</v>
      </c>
      <c r="L11549" s="6">
        <f t="shared" si="563"/>
        <v>23991.383200619999</v>
      </c>
      <c r="M11549" s="7">
        <f t="shared" si="561"/>
        <v>2.7387423744999997</v>
      </c>
      <c r="N11549" s="14" t="str">
        <f t="shared" si="562"/>
        <v>&lt; 25 KW</v>
      </c>
    </row>
    <row r="11550" spans="1:14">
      <c r="A11550" s="6" t="s">
        <v>566</v>
      </c>
      <c r="B11550" s="15" t="s">
        <v>12784</v>
      </c>
      <c r="C11550" s="6" t="s">
        <v>1251</v>
      </c>
      <c r="D11550" s="6" t="s">
        <v>14618</v>
      </c>
      <c r="E11550" s="7">
        <v>209</v>
      </c>
      <c r="F11550" s="6">
        <v>-34.704500000000003</v>
      </c>
      <c r="G11550" s="6">
        <v>-63.256889999999999</v>
      </c>
      <c r="H11550" s="7">
        <v>228855</v>
      </c>
      <c r="I11550" s="7">
        <v>9154.2000000000007</v>
      </c>
      <c r="J11550" s="7">
        <v>50348100</v>
      </c>
      <c r="K11550" s="7">
        <v>5.03</v>
      </c>
      <c r="L11550" s="6">
        <f t="shared" si="563"/>
        <v>23991.383200619999</v>
      </c>
      <c r="M11550" s="7">
        <f t="shared" si="561"/>
        <v>2.7387423744999997</v>
      </c>
      <c r="N11550" s="14" t="str">
        <f t="shared" si="562"/>
        <v>&lt; 25 KW</v>
      </c>
    </row>
    <row r="11551" spans="1:14">
      <c r="A11551" s="6" t="s">
        <v>559</v>
      </c>
      <c r="B11551" s="15" t="s">
        <v>12784</v>
      </c>
      <c r="C11551" s="6" t="s">
        <v>10169</v>
      </c>
      <c r="D11551" s="6" t="s">
        <v>14472</v>
      </c>
      <c r="E11551" s="7">
        <v>209</v>
      </c>
      <c r="F11551" s="6">
        <v>-34.8274993896</v>
      </c>
      <c r="G11551" s="6">
        <v>-59.614440918</v>
      </c>
      <c r="H11551" s="7">
        <v>228855</v>
      </c>
      <c r="I11551" s="7">
        <v>9154.2000000000007</v>
      </c>
      <c r="J11551" s="7">
        <v>50348100</v>
      </c>
      <c r="K11551" s="7">
        <v>5.03</v>
      </c>
      <c r="L11551" s="6">
        <f t="shared" si="563"/>
        <v>23991.383200619999</v>
      </c>
      <c r="M11551" s="7">
        <f t="shared" si="561"/>
        <v>2.7387423744999997</v>
      </c>
      <c r="N11551" s="14" t="str">
        <f t="shared" si="562"/>
        <v>&lt; 25 KW</v>
      </c>
    </row>
    <row r="11552" spans="1:14">
      <c r="A11552" s="6" t="s">
        <v>246</v>
      </c>
      <c r="B11552" s="15" t="s">
        <v>12784</v>
      </c>
      <c r="C11552" s="6" t="s">
        <v>747</v>
      </c>
      <c r="D11552" s="6" t="s">
        <v>14619</v>
      </c>
      <c r="E11552" s="7">
        <v>208</v>
      </c>
      <c r="F11552" s="6">
        <v>-34.823970000000003</v>
      </c>
      <c r="G11552" s="6">
        <v>-61.682749999999999</v>
      </c>
      <c r="H11552" s="7">
        <v>227760</v>
      </c>
      <c r="I11552" s="7">
        <v>9110.4</v>
      </c>
      <c r="J11552" s="7">
        <v>50107200</v>
      </c>
      <c r="K11552" s="7">
        <v>5.01</v>
      </c>
      <c r="L11552" s="6">
        <f t="shared" si="563"/>
        <v>23876.59189344</v>
      </c>
      <c r="M11552" s="7">
        <f t="shared" si="561"/>
        <v>2.725638344</v>
      </c>
      <c r="N11552" s="14" t="str">
        <f t="shared" si="562"/>
        <v>&lt; 25 KW</v>
      </c>
    </row>
    <row r="11553" spans="1:14">
      <c r="A11553" s="6" t="s">
        <v>167</v>
      </c>
      <c r="B11553" s="15" t="s">
        <v>12784</v>
      </c>
      <c r="C11553" s="6" t="s">
        <v>6206</v>
      </c>
      <c r="D11553" s="6" t="s">
        <v>11041</v>
      </c>
      <c r="E11553" s="7">
        <v>208</v>
      </c>
      <c r="F11553" s="6">
        <v>-34.976669999999999</v>
      </c>
      <c r="G11553" s="6">
        <v>-59.320320000000002</v>
      </c>
      <c r="H11553" s="7">
        <v>227760</v>
      </c>
      <c r="I11553" s="7">
        <v>9110.4</v>
      </c>
      <c r="J11553" s="7">
        <v>50107200</v>
      </c>
      <c r="K11553" s="7">
        <v>5.01</v>
      </c>
      <c r="L11553" s="6">
        <f t="shared" si="563"/>
        <v>23876.59189344</v>
      </c>
      <c r="M11553" s="7">
        <f t="shared" si="561"/>
        <v>2.725638344</v>
      </c>
      <c r="N11553" s="14" t="str">
        <f t="shared" si="562"/>
        <v>&lt; 25 KW</v>
      </c>
    </row>
    <row r="11554" spans="1:14">
      <c r="A11554" s="6" t="s">
        <v>167</v>
      </c>
      <c r="B11554" s="15" t="s">
        <v>12784</v>
      </c>
      <c r="C11554" s="6" t="s">
        <v>3041</v>
      </c>
      <c r="D11554" s="6" t="s">
        <v>4141</v>
      </c>
      <c r="E11554" s="7">
        <v>208</v>
      </c>
      <c r="F11554" s="6">
        <v>-35.070270000000001</v>
      </c>
      <c r="G11554" s="6">
        <v>-59.363120000000002</v>
      </c>
      <c r="H11554" s="7">
        <v>227760</v>
      </c>
      <c r="I11554" s="7">
        <v>9110.4</v>
      </c>
      <c r="J11554" s="7">
        <v>50107200</v>
      </c>
      <c r="K11554" s="7">
        <v>5.01</v>
      </c>
      <c r="L11554" s="6">
        <f t="shared" si="563"/>
        <v>23876.59189344</v>
      </c>
      <c r="M11554" s="7">
        <f t="shared" si="561"/>
        <v>2.725638344</v>
      </c>
      <c r="N11554" s="14" t="str">
        <f t="shared" si="562"/>
        <v>&lt; 25 KW</v>
      </c>
    </row>
    <row r="11555" spans="1:14">
      <c r="A11555" s="6" t="s">
        <v>167</v>
      </c>
      <c r="B11555" s="15" t="s">
        <v>12784</v>
      </c>
      <c r="C11555" s="6" t="s">
        <v>421</v>
      </c>
      <c r="D11555" s="6" t="s">
        <v>14620</v>
      </c>
      <c r="E11555" s="7">
        <v>208</v>
      </c>
      <c r="F11555" s="6">
        <v>-35.075920000000004</v>
      </c>
      <c r="G11555" s="6">
        <v>-59.357460000000003</v>
      </c>
      <c r="H11555" s="7">
        <v>227760</v>
      </c>
      <c r="I11555" s="7">
        <v>9110.4</v>
      </c>
      <c r="J11555" s="7">
        <v>50107200</v>
      </c>
      <c r="K11555" s="7">
        <v>5.01</v>
      </c>
      <c r="L11555" s="6">
        <f t="shared" si="563"/>
        <v>23876.59189344</v>
      </c>
      <c r="M11555" s="7">
        <f t="shared" si="561"/>
        <v>2.725638344</v>
      </c>
      <c r="N11555" s="14" t="str">
        <f t="shared" si="562"/>
        <v>&lt; 25 KW</v>
      </c>
    </row>
    <row r="11556" spans="1:14">
      <c r="A11556" s="6" t="s">
        <v>465</v>
      </c>
      <c r="B11556" s="15" t="s">
        <v>12784</v>
      </c>
      <c r="C11556" s="6" t="s">
        <v>178</v>
      </c>
      <c r="D11556" s="6" t="s">
        <v>14621</v>
      </c>
      <c r="E11556" s="7">
        <v>207</v>
      </c>
      <c r="F11556" s="6">
        <v>-35.361190795900001</v>
      </c>
      <c r="G11556" s="6">
        <v>-62.257759094199997</v>
      </c>
      <c r="H11556" s="7">
        <v>226665</v>
      </c>
      <c r="I11556" s="7">
        <v>9066.6</v>
      </c>
      <c r="J11556" s="7">
        <v>49866300</v>
      </c>
      <c r="K11556" s="7">
        <v>4.99</v>
      </c>
      <c r="L11556" s="6">
        <f t="shared" si="563"/>
        <v>23761.80058626</v>
      </c>
      <c r="M11556" s="7">
        <f t="shared" si="561"/>
        <v>2.7125343135</v>
      </c>
      <c r="N11556" s="14" t="str">
        <f t="shared" si="562"/>
        <v>&lt; 25 KW</v>
      </c>
    </row>
    <row r="11557" spans="1:14">
      <c r="A11557" s="6" t="s">
        <v>465</v>
      </c>
      <c r="B11557" s="15" t="s">
        <v>12784</v>
      </c>
      <c r="C11557" s="6" t="s">
        <v>15703</v>
      </c>
      <c r="D11557" s="6" t="s">
        <v>14622</v>
      </c>
      <c r="E11557" s="7">
        <v>207</v>
      </c>
      <c r="F11557" s="6">
        <v>-35.16619</v>
      </c>
      <c r="G11557" s="6">
        <v>-62.761980000000001</v>
      </c>
      <c r="H11557" s="7">
        <v>226665</v>
      </c>
      <c r="I11557" s="7">
        <v>9066.6</v>
      </c>
      <c r="J11557" s="7">
        <v>49866300</v>
      </c>
      <c r="K11557" s="7">
        <v>4.99</v>
      </c>
      <c r="L11557" s="6">
        <f t="shared" si="563"/>
        <v>23761.80058626</v>
      </c>
      <c r="M11557" s="7">
        <f t="shared" si="561"/>
        <v>2.7125343135</v>
      </c>
      <c r="N11557" s="14" t="str">
        <f t="shared" si="562"/>
        <v>&lt; 25 KW</v>
      </c>
    </row>
    <row r="11558" spans="1:14">
      <c r="A11558" s="6" t="s">
        <v>24</v>
      </c>
      <c r="B11558" s="15" t="s">
        <v>12784</v>
      </c>
      <c r="C11558" s="6" t="s">
        <v>3913</v>
      </c>
      <c r="D11558" s="6" t="s">
        <v>4427</v>
      </c>
      <c r="E11558" s="7">
        <v>207</v>
      </c>
      <c r="F11558" s="6">
        <v>-36.014319999999998</v>
      </c>
      <c r="G11558" s="6">
        <v>-60.23216</v>
      </c>
      <c r="H11558" s="7">
        <v>226665</v>
      </c>
      <c r="I11558" s="7">
        <v>9066.6</v>
      </c>
      <c r="J11558" s="7">
        <v>49866300</v>
      </c>
      <c r="K11558" s="7">
        <v>4.99</v>
      </c>
      <c r="L11558" s="6">
        <f t="shared" si="563"/>
        <v>23761.80058626</v>
      </c>
      <c r="M11558" s="7">
        <f t="shared" si="561"/>
        <v>2.7125343135</v>
      </c>
      <c r="N11558" s="14" t="str">
        <f t="shared" si="562"/>
        <v>&lt; 25 KW</v>
      </c>
    </row>
    <row r="11559" spans="1:14">
      <c r="A11559" s="6" t="s">
        <v>81</v>
      </c>
      <c r="B11559" s="15" t="s">
        <v>12784</v>
      </c>
      <c r="C11559" s="6" t="s">
        <v>1331</v>
      </c>
      <c r="D11559" s="6" t="s">
        <v>14623</v>
      </c>
      <c r="E11559" s="7">
        <v>207</v>
      </c>
      <c r="F11559" s="6">
        <v>-34.473059999999997</v>
      </c>
      <c r="G11559" s="6">
        <v>-61.495559999999998</v>
      </c>
      <c r="H11559" s="7">
        <v>226665</v>
      </c>
      <c r="I11559" s="7">
        <v>9066.6</v>
      </c>
      <c r="J11559" s="7">
        <v>49866300</v>
      </c>
      <c r="K11559" s="7">
        <v>4.99</v>
      </c>
      <c r="L11559" s="6">
        <f t="shared" si="563"/>
        <v>23761.80058626</v>
      </c>
      <c r="M11559" s="7">
        <f t="shared" si="561"/>
        <v>2.7125343135</v>
      </c>
      <c r="N11559" s="14" t="str">
        <f t="shared" si="562"/>
        <v>&lt; 25 KW</v>
      </c>
    </row>
    <row r="11560" spans="1:14">
      <c r="A11560" s="6" t="s">
        <v>279</v>
      </c>
      <c r="B11560" s="15" t="s">
        <v>12784</v>
      </c>
      <c r="C11560" s="6" t="s">
        <v>3223</v>
      </c>
      <c r="D11560" s="6" t="s">
        <v>7798</v>
      </c>
      <c r="E11560" s="7">
        <v>207</v>
      </c>
      <c r="F11560" s="6">
        <v>-34.491950000000003</v>
      </c>
      <c r="G11560" s="6">
        <v>-59.22043</v>
      </c>
      <c r="H11560" s="7">
        <v>226665</v>
      </c>
      <c r="I11560" s="7">
        <v>9066.6</v>
      </c>
      <c r="J11560" s="7">
        <v>49866300</v>
      </c>
      <c r="K11560" s="7">
        <v>4.99</v>
      </c>
      <c r="L11560" s="6">
        <f t="shared" si="563"/>
        <v>23761.80058626</v>
      </c>
      <c r="M11560" s="7">
        <f t="shared" si="561"/>
        <v>2.7125343135</v>
      </c>
      <c r="N11560" s="14" t="str">
        <f t="shared" si="562"/>
        <v>&lt; 25 KW</v>
      </c>
    </row>
    <row r="11561" spans="1:14">
      <c r="A11561" s="6" t="s">
        <v>698</v>
      </c>
      <c r="B11561" s="15" t="s">
        <v>12784</v>
      </c>
      <c r="C11561" s="6" t="s">
        <v>919</v>
      </c>
      <c r="D11561" s="6" t="s">
        <v>14624</v>
      </c>
      <c r="E11561" s="7">
        <v>207</v>
      </c>
      <c r="F11561" s="6">
        <v>-36.565260000000002</v>
      </c>
      <c r="G11561" s="6">
        <v>-63.073239999999998</v>
      </c>
      <c r="H11561" s="7">
        <v>226665</v>
      </c>
      <c r="I11561" s="7">
        <v>9066.6</v>
      </c>
      <c r="J11561" s="7">
        <v>49866300</v>
      </c>
      <c r="K11561" s="7">
        <v>4.99</v>
      </c>
      <c r="L11561" s="6">
        <f t="shared" si="563"/>
        <v>23761.80058626</v>
      </c>
      <c r="M11561" s="7">
        <f t="shared" si="561"/>
        <v>2.7125343135</v>
      </c>
      <c r="N11561" s="14" t="str">
        <f t="shared" si="562"/>
        <v>&lt; 25 KW</v>
      </c>
    </row>
    <row r="11562" spans="1:14">
      <c r="A11562" s="6" t="s">
        <v>569</v>
      </c>
      <c r="B11562" s="15" t="s">
        <v>12784</v>
      </c>
      <c r="C11562" s="6" t="s">
        <v>4232</v>
      </c>
      <c r="D11562" s="6" t="s">
        <v>14625</v>
      </c>
      <c r="E11562" s="7">
        <v>206</v>
      </c>
      <c r="F11562" s="6">
        <v>-34.728949999999998</v>
      </c>
      <c r="G11562" s="6">
        <v>-62.498600000000003</v>
      </c>
      <c r="H11562" s="7">
        <v>225570</v>
      </c>
      <c r="I11562" s="7">
        <v>9022.7999999999993</v>
      </c>
      <c r="J11562" s="7">
        <v>49625400</v>
      </c>
      <c r="K11562" s="7">
        <v>4.96</v>
      </c>
      <c r="L11562" s="6">
        <f t="shared" si="563"/>
        <v>23647.009279080001</v>
      </c>
      <c r="M11562" s="7">
        <f t="shared" si="561"/>
        <v>2.6994302830000003</v>
      </c>
      <c r="N11562" s="14" t="str">
        <f t="shared" si="562"/>
        <v>&lt; 25 KW</v>
      </c>
    </row>
    <row r="11563" spans="1:14">
      <c r="A11563" s="6" t="s">
        <v>19</v>
      </c>
      <c r="B11563" s="15" t="s">
        <v>12784</v>
      </c>
      <c r="C11563" s="6" t="s">
        <v>28</v>
      </c>
      <c r="D11563" s="6" t="s">
        <v>14288</v>
      </c>
      <c r="E11563" s="7">
        <v>206</v>
      </c>
      <c r="F11563" s="6">
        <v>-36.176679999999998</v>
      </c>
      <c r="G11563" s="6">
        <v>-60.987853999999999</v>
      </c>
      <c r="H11563" s="7">
        <v>225570</v>
      </c>
      <c r="I11563" s="7">
        <v>9022.7999999999993</v>
      </c>
      <c r="J11563" s="7">
        <v>49625400</v>
      </c>
      <c r="K11563" s="7">
        <v>4.96</v>
      </c>
      <c r="L11563" s="6">
        <f t="shared" si="563"/>
        <v>23647.009279080001</v>
      </c>
      <c r="M11563" s="7">
        <f t="shared" si="561"/>
        <v>2.6994302830000003</v>
      </c>
      <c r="N11563" s="14" t="str">
        <f t="shared" si="562"/>
        <v>&lt; 25 KW</v>
      </c>
    </row>
    <row r="11564" spans="1:14">
      <c r="A11564" s="6" t="s">
        <v>465</v>
      </c>
      <c r="B11564" s="15" t="s">
        <v>12784</v>
      </c>
      <c r="C11564" s="6" t="s">
        <v>15704</v>
      </c>
      <c r="D11564" s="6" t="s">
        <v>14626</v>
      </c>
      <c r="E11564" s="7">
        <v>206</v>
      </c>
      <c r="F11564" s="6">
        <v>-35.32967</v>
      </c>
      <c r="G11564" s="6">
        <v>-62.691549999999999</v>
      </c>
      <c r="H11564" s="7">
        <v>225570</v>
      </c>
      <c r="I11564" s="7">
        <v>9022.7999999999993</v>
      </c>
      <c r="J11564" s="7">
        <v>49625400</v>
      </c>
      <c r="K11564" s="7">
        <v>4.96</v>
      </c>
      <c r="L11564" s="6">
        <f t="shared" si="563"/>
        <v>23647.009279080001</v>
      </c>
      <c r="M11564" s="7">
        <f t="shared" si="561"/>
        <v>2.6994302830000003</v>
      </c>
      <c r="N11564" s="14" t="str">
        <f t="shared" si="562"/>
        <v>&lt; 25 KW</v>
      </c>
    </row>
    <row r="11565" spans="1:14">
      <c r="A11565" s="6" t="s">
        <v>372</v>
      </c>
      <c r="B11565" s="15" t="s">
        <v>12784</v>
      </c>
      <c r="C11565" s="6" t="s">
        <v>332</v>
      </c>
      <c r="D11565" s="6" t="s">
        <v>6722</v>
      </c>
      <c r="E11565" s="7">
        <v>206</v>
      </c>
      <c r="F11565" s="6">
        <v>-34.826219999999999</v>
      </c>
      <c r="G11565" s="6">
        <v>-60.140639999999998</v>
      </c>
      <c r="H11565" s="7">
        <v>225570</v>
      </c>
      <c r="I11565" s="7">
        <v>9022.7999999999993</v>
      </c>
      <c r="J11565" s="7">
        <v>49625400</v>
      </c>
      <c r="K11565" s="7">
        <v>4.96</v>
      </c>
      <c r="L11565" s="6">
        <f t="shared" si="563"/>
        <v>23647.009279080001</v>
      </c>
      <c r="M11565" s="7">
        <f t="shared" si="561"/>
        <v>2.6994302830000003</v>
      </c>
      <c r="N11565" s="14" t="str">
        <f t="shared" si="562"/>
        <v>&lt; 25 KW</v>
      </c>
    </row>
    <row r="11566" spans="1:14">
      <c r="A11566" s="6" t="s">
        <v>272</v>
      </c>
      <c r="B11566" s="15" t="s">
        <v>12784</v>
      </c>
      <c r="C11566" s="6" t="s">
        <v>12601</v>
      </c>
      <c r="D11566" s="6" t="s">
        <v>14627</v>
      </c>
      <c r="E11566" s="7">
        <v>206</v>
      </c>
      <c r="F11566" s="6">
        <v>-35.462528228799997</v>
      </c>
      <c r="G11566" s="6">
        <v>-58.283691406300001</v>
      </c>
      <c r="H11566" s="7">
        <v>225570</v>
      </c>
      <c r="I11566" s="7">
        <v>9022.7999999999993</v>
      </c>
      <c r="J11566" s="7">
        <v>49625400</v>
      </c>
      <c r="K11566" s="7">
        <v>4.96</v>
      </c>
      <c r="L11566" s="6">
        <f t="shared" si="563"/>
        <v>23647.009279080001</v>
      </c>
      <c r="M11566" s="7">
        <f t="shared" si="561"/>
        <v>2.6994302830000003</v>
      </c>
      <c r="N11566" s="14" t="str">
        <f t="shared" si="562"/>
        <v>&lt; 25 KW</v>
      </c>
    </row>
    <row r="11567" spans="1:14">
      <c r="A11567" s="6" t="s">
        <v>38</v>
      </c>
      <c r="B11567" s="15" t="s">
        <v>12784</v>
      </c>
      <c r="C11567" s="6" t="s">
        <v>15705</v>
      </c>
      <c r="D11567" s="6" t="s">
        <v>14628</v>
      </c>
      <c r="E11567" s="7">
        <v>206</v>
      </c>
      <c r="F11567" s="6">
        <v>-35.10427</v>
      </c>
      <c r="G11567" s="6">
        <v>-59.126049999999999</v>
      </c>
      <c r="H11567" s="7">
        <v>225570</v>
      </c>
      <c r="I11567" s="7">
        <v>9022.7999999999993</v>
      </c>
      <c r="J11567" s="7">
        <v>49625400</v>
      </c>
      <c r="K11567" s="7">
        <v>4.96</v>
      </c>
      <c r="L11567" s="6">
        <f t="shared" si="563"/>
        <v>23647.009279080001</v>
      </c>
      <c r="M11567" s="7">
        <f t="shared" si="561"/>
        <v>2.6994302830000003</v>
      </c>
      <c r="N11567" s="14" t="str">
        <f t="shared" si="562"/>
        <v>&lt; 25 KW</v>
      </c>
    </row>
    <row r="11568" spans="1:14">
      <c r="A11568" s="6" t="s">
        <v>167</v>
      </c>
      <c r="B11568" s="15" t="s">
        <v>12784</v>
      </c>
      <c r="C11568" s="6" t="s">
        <v>15706</v>
      </c>
      <c r="D11568" s="6" t="s">
        <v>11041</v>
      </c>
      <c r="E11568" s="7">
        <v>206</v>
      </c>
      <c r="F11568" s="6">
        <v>-34.87914</v>
      </c>
      <c r="G11568" s="6">
        <v>-59.271680000000003</v>
      </c>
      <c r="H11568" s="7">
        <v>225570</v>
      </c>
      <c r="I11568" s="7">
        <v>9022.7999999999993</v>
      </c>
      <c r="J11568" s="7">
        <v>49625400</v>
      </c>
      <c r="K11568" s="7">
        <v>4.96</v>
      </c>
      <c r="L11568" s="6">
        <f t="shared" si="563"/>
        <v>23647.009279080001</v>
      </c>
      <c r="M11568" s="7">
        <f t="shared" si="561"/>
        <v>2.6994302830000003</v>
      </c>
      <c r="N11568" s="14" t="str">
        <f t="shared" si="562"/>
        <v>&lt; 25 KW</v>
      </c>
    </row>
    <row r="11569" spans="1:14">
      <c r="A11569" s="6" t="s">
        <v>352</v>
      </c>
      <c r="B11569" s="15" t="s">
        <v>12784</v>
      </c>
      <c r="C11569" s="6" t="s">
        <v>5757</v>
      </c>
      <c r="D11569" s="6" t="s">
        <v>14248</v>
      </c>
      <c r="E11569" s="7">
        <v>205</v>
      </c>
      <c r="F11569" s="6">
        <v>-35.967489999999998</v>
      </c>
      <c r="G11569" s="6">
        <v>-57.844079999999998</v>
      </c>
      <c r="H11569" s="7">
        <v>224475</v>
      </c>
      <c r="I11569" s="7">
        <v>8979</v>
      </c>
      <c r="J11569" s="7">
        <v>49384500</v>
      </c>
      <c r="K11569" s="7">
        <v>4.9400000000000004</v>
      </c>
      <c r="L11569" s="6">
        <f t="shared" si="563"/>
        <v>23532.217971899998</v>
      </c>
      <c r="M11569" s="7">
        <f t="shared" si="561"/>
        <v>2.6863262524999998</v>
      </c>
      <c r="N11569" s="14" t="str">
        <f t="shared" si="562"/>
        <v>&lt; 25 KW</v>
      </c>
    </row>
    <row r="11570" spans="1:14">
      <c r="A11570" s="6" t="s">
        <v>425</v>
      </c>
      <c r="B11570" s="15" t="s">
        <v>12784</v>
      </c>
      <c r="C11570" s="6" t="s">
        <v>15707</v>
      </c>
      <c r="D11570" s="6" t="s">
        <v>12189</v>
      </c>
      <c r="E11570" s="7">
        <v>205</v>
      </c>
      <c r="F11570" s="6">
        <v>-37.58278</v>
      </c>
      <c r="G11570" s="6">
        <v>-61.880899999999997</v>
      </c>
      <c r="H11570" s="7">
        <v>224475</v>
      </c>
      <c r="I11570" s="7">
        <v>8979</v>
      </c>
      <c r="J11570" s="7">
        <v>49384500</v>
      </c>
      <c r="K11570" s="7">
        <v>4.9400000000000004</v>
      </c>
      <c r="L11570" s="6">
        <f t="shared" si="563"/>
        <v>23532.217971899998</v>
      </c>
      <c r="M11570" s="7">
        <f t="shared" si="561"/>
        <v>2.6863262524999998</v>
      </c>
      <c r="N11570" s="14" t="str">
        <f t="shared" si="562"/>
        <v>&lt; 25 KW</v>
      </c>
    </row>
    <row r="11571" spans="1:14">
      <c r="A11571" s="6" t="s">
        <v>272</v>
      </c>
      <c r="B11571" s="15" t="s">
        <v>12784</v>
      </c>
      <c r="C11571" s="6" t="s">
        <v>47</v>
      </c>
      <c r="D11571" s="6" t="s">
        <v>10128</v>
      </c>
      <c r="E11571" s="7">
        <v>205</v>
      </c>
      <c r="F11571" s="6">
        <v>-35.423160000000003</v>
      </c>
      <c r="G11571" s="6">
        <v>-58.54345</v>
      </c>
      <c r="H11571" s="7">
        <v>224475</v>
      </c>
      <c r="I11571" s="7">
        <v>8979</v>
      </c>
      <c r="J11571" s="7">
        <v>49384500</v>
      </c>
      <c r="K11571" s="7">
        <v>4.9400000000000004</v>
      </c>
      <c r="L11571" s="6">
        <f t="shared" si="563"/>
        <v>23532.217971899998</v>
      </c>
      <c r="M11571" s="7">
        <f t="shared" si="561"/>
        <v>2.6863262524999998</v>
      </c>
      <c r="N11571" s="14" t="str">
        <f t="shared" si="562"/>
        <v>&lt; 25 KW</v>
      </c>
    </row>
    <row r="11572" spans="1:14">
      <c r="A11572" s="6" t="s">
        <v>265</v>
      </c>
      <c r="B11572" s="15" t="s">
        <v>12784</v>
      </c>
      <c r="C11572" s="6" t="s">
        <v>15708</v>
      </c>
      <c r="D11572" s="6" t="s">
        <v>14629</v>
      </c>
      <c r="E11572" s="7">
        <v>205</v>
      </c>
      <c r="F11572" s="6">
        <v>-35.294499999999999</v>
      </c>
      <c r="G11572" s="6">
        <v>-58.789900000000003</v>
      </c>
      <c r="H11572" s="7">
        <v>224475</v>
      </c>
      <c r="I11572" s="7">
        <v>8979</v>
      </c>
      <c r="J11572" s="7">
        <v>49384500</v>
      </c>
      <c r="K11572" s="7">
        <v>4.9400000000000004</v>
      </c>
      <c r="L11572" s="6">
        <f t="shared" si="563"/>
        <v>23532.217971899998</v>
      </c>
      <c r="M11572" s="7">
        <f t="shared" si="561"/>
        <v>2.6863262524999998</v>
      </c>
      <c r="N11572" s="14" t="str">
        <f t="shared" si="562"/>
        <v>&lt; 25 KW</v>
      </c>
    </row>
    <row r="11573" spans="1:14">
      <c r="A11573" s="6" t="s">
        <v>66</v>
      </c>
      <c r="B11573" s="15" t="s">
        <v>12784</v>
      </c>
      <c r="C11573" s="6" t="s">
        <v>2078</v>
      </c>
      <c r="D11573" s="6" t="s">
        <v>14630</v>
      </c>
      <c r="E11573" s="7">
        <v>205</v>
      </c>
      <c r="F11573" s="6">
        <v>-34.087069999999997</v>
      </c>
      <c r="G11573" s="6">
        <v>-60.213833000000001</v>
      </c>
      <c r="H11573" s="7">
        <v>224475</v>
      </c>
      <c r="I11573" s="7">
        <v>8979</v>
      </c>
      <c r="J11573" s="7">
        <v>49384500</v>
      </c>
      <c r="K11573" s="7">
        <v>4.9400000000000004</v>
      </c>
      <c r="L11573" s="6">
        <f t="shared" si="563"/>
        <v>23532.217971899998</v>
      </c>
      <c r="M11573" s="7">
        <f t="shared" si="561"/>
        <v>2.6863262524999998</v>
      </c>
      <c r="N11573" s="14" t="str">
        <f t="shared" si="562"/>
        <v>&lt; 25 KW</v>
      </c>
    </row>
    <row r="11574" spans="1:14">
      <c r="A11574" s="6" t="s">
        <v>372</v>
      </c>
      <c r="B11574" s="15" t="s">
        <v>12784</v>
      </c>
      <c r="C11574" s="6" t="s">
        <v>15709</v>
      </c>
      <c r="D11574" s="6" t="s">
        <v>14631</v>
      </c>
      <c r="E11574" s="7">
        <v>204</v>
      </c>
      <c r="F11574" s="6">
        <v>-35.086350000000003</v>
      </c>
      <c r="G11574" s="6">
        <v>-59.955329999999996</v>
      </c>
      <c r="H11574" s="7">
        <v>223380</v>
      </c>
      <c r="I11574" s="7">
        <v>8935.2000000000007</v>
      </c>
      <c r="J11574" s="7">
        <v>49143600</v>
      </c>
      <c r="K11574" s="7">
        <v>4.91</v>
      </c>
      <c r="L11574" s="6">
        <f t="shared" si="563"/>
        <v>23417.426664720002</v>
      </c>
      <c r="M11574" s="7">
        <f t="shared" si="561"/>
        <v>2.6732222220000001</v>
      </c>
      <c r="N11574" s="14" t="str">
        <f t="shared" si="562"/>
        <v>&lt; 25 KW</v>
      </c>
    </row>
    <row r="11575" spans="1:14">
      <c r="A11575" s="6" t="s">
        <v>566</v>
      </c>
      <c r="B11575" s="15" t="s">
        <v>12784</v>
      </c>
      <c r="C11575" s="6" t="s">
        <v>10496</v>
      </c>
      <c r="D11575" s="6" t="s">
        <v>14632</v>
      </c>
      <c r="E11575" s="7">
        <v>204</v>
      </c>
      <c r="F11575" s="6">
        <v>-34.652059999999999</v>
      </c>
      <c r="G11575" s="6">
        <v>-63.114319999999999</v>
      </c>
      <c r="H11575" s="7">
        <v>223380</v>
      </c>
      <c r="I11575" s="7">
        <v>8935.2000000000007</v>
      </c>
      <c r="J11575" s="7">
        <v>49143600</v>
      </c>
      <c r="K11575" s="7">
        <v>4.91</v>
      </c>
      <c r="L11575" s="6">
        <f t="shared" si="563"/>
        <v>23417.426664720002</v>
      </c>
      <c r="M11575" s="7">
        <f t="shared" si="561"/>
        <v>2.6732222220000001</v>
      </c>
      <c r="N11575" s="14" t="str">
        <f t="shared" si="562"/>
        <v>&lt; 25 KW</v>
      </c>
    </row>
    <row r="11576" spans="1:14">
      <c r="A11576" s="6" t="s">
        <v>81</v>
      </c>
      <c r="B11576" s="15" t="s">
        <v>12784</v>
      </c>
      <c r="C11576" s="6" t="s">
        <v>15710</v>
      </c>
      <c r="D11576" s="6" t="s">
        <v>14633</v>
      </c>
      <c r="E11576" s="7">
        <v>204</v>
      </c>
      <c r="F11576" s="6">
        <v>-34.471679999999999</v>
      </c>
      <c r="G11576" s="6">
        <v>-61.460120000000003</v>
      </c>
      <c r="H11576" s="7">
        <v>223380</v>
      </c>
      <c r="I11576" s="7">
        <v>8935.2000000000007</v>
      </c>
      <c r="J11576" s="7">
        <v>49143600</v>
      </c>
      <c r="K11576" s="7">
        <v>4.91</v>
      </c>
      <c r="L11576" s="6">
        <f t="shared" si="563"/>
        <v>23417.426664720002</v>
      </c>
      <c r="M11576" s="7">
        <f t="shared" si="561"/>
        <v>2.6732222220000001</v>
      </c>
      <c r="N11576" s="14" t="str">
        <f t="shared" si="562"/>
        <v>&lt; 25 KW</v>
      </c>
    </row>
    <row r="11577" spans="1:14">
      <c r="A11577" s="6" t="s">
        <v>167</v>
      </c>
      <c r="B11577" s="15" t="s">
        <v>12784</v>
      </c>
      <c r="C11577" s="6" t="s">
        <v>6530</v>
      </c>
      <c r="D11577" s="6" t="s">
        <v>14634</v>
      </c>
      <c r="E11577" s="7">
        <v>204</v>
      </c>
      <c r="F11577" s="6">
        <v>-34.94576</v>
      </c>
      <c r="G11577" s="6">
        <v>-59.121119999999998</v>
      </c>
      <c r="H11577" s="7">
        <v>223380</v>
      </c>
      <c r="I11577" s="7">
        <v>8935.2000000000007</v>
      </c>
      <c r="J11577" s="7">
        <v>49143600</v>
      </c>
      <c r="K11577" s="7">
        <v>4.91</v>
      </c>
      <c r="L11577" s="6">
        <f t="shared" si="563"/>
        <v>23417.426664720002</v>
      </c>
      <c r="M11577" s="7">
        <f t="shared" si="561"/>
        <v>2.6732222220000001</v>
      </c>
      <c r="N11577" s="14" t="str">
        <f t="shared" si="562"/>
        <v>&lt; 25 KW</v>
      </c>
    </row>
    <row r="11578" spans="1:14">
      <c r="A11578" s="6" t="s">
        <v>173</v>
      </c>
      <c r="B11578" s="15" t="s">
        <v>12784</v>
      </c>
      <c r="C11578" s="6" t="s">
        <v>3961</v>
      </c>
      <c r="D11578" s="6" t="s">
        <v>14467</v>
      </c>
      <c r="E11578" s="7">
        <v>204</v>
      </c>
      <c r="F11578" s="6">
        <v>-36.253590000000003</v>
      </c>
      <c r="G11578" s="6">
        <v>-63.029389999999999</v>
      </c>
      <c r="H11578" s="7">
        <v>223380</v>
      </c>
      <c r="I11578" s="7">
        <v>8935.2000000000007</v>
      </c>
      <c r="J11578" s="7">
        <v>49143600</v>
      </c>
      <c r="K11578" s="7">
        <v>4.91</v>
      </c>
      <c r="L11578" s="6">
        <f t="shared" si="563"/>
        <v>23417.426664720002</v>
      </c>
      <c r="M11578" s="7">
        <f t="shared" si="561"/>
        <v>2.6732222220000001</v>
      </c>
      <c r="N11578" s="14" t="str">
        <f t="shared" si="562"/>
        <v>&lt; 25 KW</v>
      </c>
    </row>
    <row r="11579" spans="1:14">
      <c r="A11579" s="6" t="s">
        <v>30</v>
      </c>
      <c r="B11579" s="15" t="s">
        <v>12784</v>
      </c>
      <c r="C11579" s="6" t="s">
        <v>15711</v>
      </c>
      <c r="D11579" s="6" t="s">
        <v>14635</v>
      </c>
      <c r="E11579" s="7">
        <v>204</v>
      </c>
      <c r="F11579" s="6">
        <v>-35.450189999999999</v>
      </c>
      <c r="G11579" s="6">
        <v>-57.731319999999997</v>
      </c>
      <c r="H11579" s="7">
        <v>223380</v>
      </c>
      <c r="I11579" s="7">
        <v>8935.2000000000007</v>
      </c>
      <c r="J11579" s="7">
        <v>49143600</v>
      </c>
      <c r="K11579" s="7">
        <v>4.91</v>
      </c>
      <c r="L11579" s="6">
        <f t="shared" si="563"/>
        <v>23417.426664720002</v>
      </c>
      <c r="M11579" s="7">
        <f t="shared" si="561"/>
        <v>2.6732222220000001</v>
      </c>
      <c r="N11579" s="14" t="str">
        <f t="shared" si="562"/>
        <v>&lt; 25 KW</v>
      </c>
    </row>
    <row r="11580" spans="1:14">
      <c r="A11580" s="6" t="s">
        <v>170</v>
      </c>
      <c r="B11580" s="15" t="s">
        <v>12784</v>
      </c>
      <c r="C11580" s="6" t="s">
        <v>847</v>
      </c>
      <c r="D11580" s="6" t="s">
        <v>14058</v>
      </c>
      <c r="E11580" s="7">
        <v>204</v>
      </c>
      <c r="F11580" s="6">
        <v>-36.31897</v>
      </c>
      <c r="G11580" s="6">
        <v>-62.754510000000003</v>
      </c>
      <c r="H11580" s="7">
        <v>223380</v>
      </c>
      <c r="I11580" s="7">
        <v>8935.2000000000007</v>
      </c>
      <c r="J11580" s="7">
        <v>49143600</v>
      </c>
      <c r="K11580" s="7">
        <v>4.91</v>
      </c>
      <c r="L11580" s="6">
        <f t="shared" si="563"/>
        <v>23417.426664720002</v>
      </c>
      <c r="M11580" s="7">
        <f t="shared" si="561"/>
        <v>2.6732222220000001</v>
      </c>
      <c r="N11580" s="14" t="str">
        <f t="shared" si="562"/>
        <v>&lt; 25 KW</v>
      </c>
    </row>
    <row r="11581" spans="1:14">
      <c r="A11581" s="6" t="s">
        <v>92</v>
      </c>
      <c r="B11581" s="15" t="s">
        <v>12784</v>
      </c>
      <c r="C11581" s="6" t="s">
        <v>12707</v>
      </c>
      <c r="D11581" s="6" t="s">
        <v>14636</v>
      </c>
      <c r="E11581" s="7">
        <v>203</v>
      </c>
      <c r="F11581" s="6">
        <v>-34.753749999999997</v>
      </c>
      <c r="G11581" s="6">
        <v>-60.241100000000003</v>
      </c>
      <c r="H11581" s="7">
        <v>222285</v>
      </c>
      <c r="I11581" s="7">
        <v>8891.4</v>
      </c>
      <c r="J11581" s="7">
        <v>48902700</v>
      </c>
      <c r="K11581" s="7">
        <v>4.8899999999999997</v>
      </c>
      <c r="L11581" s="6">
        <f t="shared" si="563"/>
        <v>23302.635357539999</v>
      </c>
      <c r="M11581" s="7">
        <f t="shared" si="561"/>
        <v>2.6601181915000001</v>
      </c>
      <c r="N11581" s="14" t="str">
        <f t="shared" si="562"/>
        <v>&lt; 25 KW</v>
      </c>
    </row>
    <row r="11582" spans="1:14">
      <c r="A11582" s="6" t="s">
        <v>92</v>
      </c>
      <c r="B11582" s="15" t="s">
        <v>12784</v>
      </c>
      <c r="C11582" s="6" t="s">
        <v>2016</v>
      </c>
      <c r="D11582" s="6" t="s">
        <v>14637</v>
      </c>
      <c r="E11582" s="7">
        <v>203</v>
      </c>
      <c r="F11582" s="6">
        <v>-34.779940000000003</v>
      </c>
      <c r="G11582" s="6">
        <v>-60.27984</v>
      </c>
      <c r="H11582" s="7">
        <v>222285</v>
      </c>
      <c r="I11582" s="7">
        <v>8891.4</v>
      </c>
      <c r="J11582" s="7">
        <v>48902700</v>
      </c>
      <c r="K11582" s="7">
        <v>4.8899999999999997</v>
      </c>
      <c r="L11582" s="6">
        <f t="shared" si="563"/>
        <v>23302.635357539999</v>
      </c>
      <c r="M11582" s="7">
        <f t="shared" si="561"/>
        <v>2.6601181915000001</v>
      </c>
      <c r="N11582" s="14" t="str">
        <f t="shared" si="562"/>
        <v>&lt; 25 KW</v>
      </c>
    </row>
    <row r="11583" spans="1:14">
      <c r="A11583" s="6" t="s">
        <v>516</v>
      </c>
      <c r="B11583" s="15" t="s">
        <v>12784</v>
      </c>
      <c r="C11583" s="6" t="s">
        <v>4704</v>
      </c>
      <c r="D11583" s="6" t="s">
        <v>9699</v>
      </c>
      <c r="E11583" s="7">
        <v>203</v>
      </c>
      <c r="F11583" s="6">
        <v>-37.988939999999999</v>
      </c>
      <c r="G11583" s="6">
        <v>-61.418489999999998</v>
      </c>
      <c r="H11583" s="7">
        <v>222285</v>
      </c>
      <c r="I11583" s="7">
        <v>8891.4</v>
      </c>
      <c r="J11583" s="7">
        <v>48902700</v>
      </c>
      <c r="K11583" s="7">
        <v>4.8899999999999997</v>
      </c>
      <c r="L11583" s="6">
        <f t="shared" si="563"/>
        <v>23302.635357539999</v>
      </c>
      <c r="M11583" s="7">
        <f t="shared" si="561"/>
        <v>2.6601181915000001</v>
      </c>
      <c r="N11583" s="14" t="str">
        <f t="shared" si="562"/>
        <v>&lt; 25 KW</v>
      </c>
    </row>
    <row r="11584" spans="1:14">
      <c r="A11584" s="6" t="s">
        <v>425</v>
      </c>
      <c r="B11584" s="15" t="s">
        <v>12784</v>
      </c>
      <c r="C11584" s="6" t="s">
        <v>10211</v>
      </c>
      <c r="D11584" s="6" t="s">
        <v>14638</v>
      </c>
      <c r="E11584" s="7">
        <v>203</v>
      </c>
      <c r="F11584" s="6">
        <v>-37.456420000000001</v>
      </c>
      <c r="G11584" s="6">
        <v>-61.953220000000002</v>
      </c>
      <c r="H11584" s="7">
        <v>222285</v>
      </c>
      <c r="I11584" s="7">
        <v>8891.4</v>
      </c>
      <c r="J11584" s="7">
        <v>48902700</v>
      </c>
      <c r="K11584" s="7">
        <v>4.8899999999999997</v>
      </c>
      <c r="L11584" s="6">
        <f t="shared" si="563"/>
        <v>23302.635357539999</v>
      </c>
      <c r="M11584" s="7">
        <f t="shared" si="561"/>
        <v>2.6601181915000001</v>
      </c>
      <c r="N11584" s="14" t="str">
        <f t="shared" si="562"/>
        <v>&lt; 25 KW</v>
      </c>
    </row>
    <row r="11585" spans="1:14">
      <c r="A11585" s="6" t="s">
        <v>636</v>
      </c>
      <c r="B11585" s="15" t="s">
        <v>12784</v>
      </c>
      <c r="C11585" s="6" t="s">
        <v>15712</v>
      </c>
      <c r="D11585" s="6" t="s">
        <v>14639</v>
      </c>
      <c r="E11585" s="7">
        <v>203</v>
      </c>
      <c r="F11585" s="6">
        <v>-34.567214999999997</v>
      </c>
      <c r="G11585" s="6">
        <v>-61.941375999999998</v>
      </c>
      <c r="H11585" s="7">
        <v>222285</v>
      </c>
      <c r="I11585" s="7">
        <v>8891.4</v>
      </c>
      <c r="J11585" s="7">
        <v>48902700</v>
      </c>
      <c r="K11585" s="7">
        <v>4.8899999999999997</v>
      </c>
      <c r="L11585" s="6">
        <f t="shared" si="563"/>
        <v>23302.635357539999</v>
      </c>
      <c r="M11585" s="7">
        <f t="shared" si="561"/>
        <v>2.6601181915000001</v>
      </c>
      <c r="N11585" s="14" t="str">
        <f t="shared" si="562"/>
        <v>&lt; 25 KW</v>
      </c>
    </row>
    <row r="11586" spans="1:14">
      <c r="A11586" s="6" t="s">
        <v>81</v>
      </c>
      <c r="B11586" s="15" t="s">
        <v>12784</v>
      </c>
      <c r="C11586" s="6" t="s">
        <v>1331</v>
      </c>
      <c r="D11586" s="6" t="s">
        <v>14640</v>
      </c>
      <c r="E11586" s="7">
        <v>203</v>
      </c>
      <c r="F11586" s="6">
        <v>-34.490389999999998</v>
      </c>
      <c r="G11586" s="6">
        <v>-61.439279999999997</v>
      </c>
      <c r="H11586" s="7">
        <v>222285</v>
      </c>
      <c r="I11586" s="7">
        <v>8891.4</v>
      </c>
      <c r="J11586" s="7">
        <v>48902700</v>
      </c>
      <c r="K11586" s="7">
        <v>4.8899999999999997</v>
      </c>
      <c r="L11586" s="6">
        <f t="shared" si="563"/>
        <v>23302.635357539999</v>
      </c>
      <c r="M11586" s="7">
        <f t="shared" si="561"/>
        <v>2.6601181915000001</v>
      </c>
      <c r="N11586" s="14" t="str">
        <f t="shared" si="562"/>
        <v>&lt; 25 KW</v>
      </c>
    </row>
    <row r="11587" spans="1:14">
      <c r="A11587" s="6" t="s">
        <v>167</v>
      </c>
      <c r="B11587" s="15" t="s">
        <v>12784</v>
      </c>
      <c r="C11587" s="6" t="s">
        <v>717</v>
      </c>
      <c r="D11587" s="6" t="s">
        <v>7334</v>
      </c>
      <c r="E11587" s="7">
        <v>203</v>
      </c>
      <c r="F11587" s="6">
        <v>-34.931109999999997</v>
      </c>
      <c r="G11587" s="6">
        <v>-59.253610000000002</v>
      </c>
      <c r="H11587" s="7">
        <v>222285</v>
      </c>
      <c r="I11587" s="7">
        <v>8891.4</v>
      </c>
      <c r="J11587" s="7">
        <v>48902700</v>
      </c>
      <c r="K11587" s="7">
        <v>4.8899999999999997</v>
      </c>
      <c r="L11587" s="6">
        <f t="shared" si="563"/>
        <v>23302.635357539999</v>
      </c>
      <c r="M11587" s="7">
        <f t="shared" ref="M11587:M11650" si="564">+L11587/(365*24)</f>
        <v>2.6601181915000001</v>
      </c>
      <c r="N11587" s="14" t="str">
        <f t="shared" ref="N11587:N11650" si="565">+IF(M11587&lt;25,"&lt; 25 KW",IF(M11587&lt;100,"25 - 100 KW",IF(M11587&lt;300,"100 - 300 KW",IF(M11587&lt;500,"300 - 500","&gt;500KW"))))</f>
        <v>&lt; 25 KW</v>
      </c>
    </row>
    <row r="11588" spans="1:14">
      <c r="A11588" s="6" t="s">
        <v>107</v>
      </c>
      <c r="B11588" s="15" t="s">
        <v>12784</v>
      </c>
      <c r="C11588" s="6" t="s">
        <v>3870</v>
      </c>
      <c r="D11588" s="6" t="s">
        <v>14641</v>
      </c>
      <c r="E11588" s="7">
        <v>203</v>
      </c>
      <c r="F11588" s="6">
        <v>-35.479579999999999</v>
      </c>
      <c r="G11588" s="6">
        <v>-60.951680000000003</v>
      </c>
      <c r="H11588" s="7">
        <v>222285</v>
      </c>
      <c r="I11588" s="7">
        <v>8891.4</v>
      </c>
      <c r="J11588" s="7">
        <v>48902700</v>
      </c>
      <c r="K11588" s="7">
        <v>4.8899999999999997</v>
      </c>
      <c r="L11588" s="6">
        <f t="shared" si="563"/>
        <v>23302.635357539999</v>
      </c>
      <c r="M11588" s="7">
        <f t="shared" si="564"/>
        <v>2.6601181915000001</v>
      </c>
      <c r="N11588" s="14" t="str">
        <f t="shared" si="565"/>
        <v>&lt; 25 KW</v>
      </c>
    </row>
    <row r="11589" spans="1:14">
      <c r="A11589" s="6" t="s">
        <v>298</v>
      </c>
      <c r="B11589" s="15" t="s">
        <v>12784</v>
      </c>
      <c r="C11589" s="6" t="s">
        <v>1468</v>
      </c>
      <c r="D11589" s="6" t="s">
        <v>14642</v>
      </c>
      <c r="E11589" s="7">
        <v>203</v>
      </c>
      <c r="F11589" s="6">
        <v>-35.869900000000001</v>
      </c>
      <c r="G11589" s="6">
        <v>-61.925350000000002</v>
      </c>
      <c r="H11589" s="7">
        <v>222285</v>
      </c>
      <c r="I11589" s="7">
        <v>8891.4</v>
      </c>
      <c r="J11589" s="7">
        <v>48902700</v>
      </c>
      <c r="K11589" s="7">
        <v>4.8899999999999997</v>
      </c>
      <c r="L11589" s="6">
        <f t="shared" si="563"/>
        <v>23302.635357539999</v>
      </c>
      <c r="M11589" s="7">
        <f t="shared" si="564"/>
        <v>2.6601181915000001</v>
      </c>
      <c r="N11589" s="14" t="str">
        <f t="shared" si="565"/>
        <v>&lt; 25 KW</v>
      </c>
    </row>
    <row r="11590" spans="1:14">
      <c r="A11590" s="6" t="s">
        <v>143</v>
      </c>
      <c r="B11590" s="15" t="s">
        <v>12784</v>
      </c>
      <c r="C11590" s="6" t="s">
        <v>103</v>
      </c>
      <c r="D11590" s="6" t="s">
        <v>14643</v>
      </c>
      <c r="E11590" s="7">
        <v>203</v>
      </c>
      <c r="F11590" s="6">
        <v>-35.138469999999998</v>
      </c>
      <c r="G11590" s="6">
        <v>-58.4572</v>
      </c>
      <c r="H11590" s="7">
        <v>222285</v>
      </c>
      <c r="I11590" s="7">
        <v>8891.4</v>
      </c>
      <c r="J11590" s="7">
        <v>48902700</v>
      </c>
      <c r="K11590" s="7">
        <v>4.8899999999999997</v>
      </c>
      <c r="L11590" s="6">
        <f t="shared" si="563"/>
        <v>23302.635357539999</v>
      </c>
      <c r="M11590" s="7">
        <f t="shared" si="564"/>
        <v>2.6601181915000001</v>
      </c>
      <c r="N11590" s="14" t="str">
        <f t="shared" si="565"/>
        <v>&lt; 25 KW</v>
      </c>
    </row>
    <row r="11591" spans="1:14">
      <c r="A11591" s="6" t="s">
        <v>1477</v>
      </c>
      <c r="B11591" s="15" t="s">
        <v>12784</v>
      </c>
      <c r="C11591" s="6" t="s">
        <v>15713</v>
      </c>
      <c r="D11591" s="6" t="s">
        <v>14644</v>
      </c>
      <c r="E11591" s="7">
        <v>202</v>
      </c>
      <c r="F11591" s="6">
        <v>-35.502299999999998</v>
      </c>
      <c r="G11591" s="6">
        <v>-62.961300000000001</v>
      </c>
      <c r="H11591" s="7">
        <v>221190</v>
      </c>
      <c r="I11591" s="7">
        <v>8847.6</v>
      </c>
      <c r="J11591" s="7">
        <v>48661800</v>
      </c>
      <c r="K11591" s="7">
        <v>4.87</v>
      </c>
      <c r="L11591" s="6">
        <f t="shared" si="563"/>
        <v>23187.84405036</v>
      </c>
      <c r="M11591" s="7">
        <f t="shared" si="564"/>
        <v>2.647014161</v>
      </c>
      <c r="N11591" s="14" t="str">
        <f t="shared" si="565"/>
        <v>&lt; 25 KW</v>
      </c>
    </row>
    <row r="11592" spans="1:14">
      <c r="A11592" s="6" t="s">
        <v>92</v>
      </c>
      <c r="B11592" s="15" t="s">
        <v>12784</v>
      </c>
      <c r="C11592" s="6" t="s">
        <v>2571</v>
      </c>
      <c r="D11592" s="6" t="s">
        <v>14645</v>
      </c>
      <c r="E11592" s="7">
        <v>201</v>
      </c>
      <c r="F11592" s="6">
        <v>-34.647210000000001</v>
      </c>
      <c r="G11592" s="6">
        <v>-60.019660000000002</v>
      </c>
      <c r="H11592" s="7">
        <v>220095</v>
      </c>
      <c r="I11592" s="7">
        <v>8803.7999999999993</v>
      </c>
      <c r="J11592" s="7">
        <v>48420900</v>
      </c>
      <c r="K11592" s="7">
        <v>4.84</v>
      </c>
      <c r="L11592" s="6">
        <f t="shared" si="563"/>
        <v>23073.05274318</v>
      </c>
      <c r="M11592" s="7">
        <f t="shared" si="564"/>
        <v>2.6339101304999999</v>
      </c>
      <c r="N11592" s="14" t="str">
        <f t="shared" si="565"/>
        <v>&lt; 25 KW</v>
      </c>
    </row>
    <row r="11593" spans="1:14">
      <c r="A11593" s="6" t="s">
        <v>327</v>
      </c>
      <c r="B11593" s="15" t="s">
        <v>12784</v>
      </c>
      <c r="C11593" s="6" t="s">
        <v>15714</v>
      </c>
      <c r="D11593" s="6" t="s">
        <v>14646</v>
      </c>
      <c r="E11593" s="7">
        <v>201</v>
      </c>
      <c r="F11593" s="6">
        <v>-36.989199999999997</v>
      </c>
      <c r="G11593" s="6">
        <v>-62.375140000000002</v>
      </c>
      <c r="H11593" s="7">
        <v>220095</v>
      </c>
      <c r="I11593" s="7">
        <v>8803.7999999999993</v>
      </c>
      <c r="J11593" s="7">
        <v>48420900</v>
      </c>
      <c r="K11593" s="7">
        <v>4.84</v>
      </c>
      <c r="L11593" s="6">
        <f t="shared" si="563"/>
        <v>23073.05274318</v>
      </c>
      <c r="M11593" s="7">
        <f t="shared" si="564"/>
        <v>2.6339101304999999</v>
      </c>
      <c r="N11593" s="14" t="str">
        <f t="shared" si="565"/>
        <v>&lt; 25 KW</v>
      </c>
    </row>
    <row r="11594" spans="1:14">
      <c r="A11594" s="6" t="s">
        <v>246</v>
      </c>
      <c r="B11594" s="15" t="s">
        <v>12784</v>
      </c>
      <c r="C11594" s="6" t="s">
        <v>7310</v>
      </c>
      <c r="D11594" s="6" t="s">
        <v>14398</v>
      </c>
      <c r="E11594" s="7">
        <v>201</v>
      </c>
      <c r="F11594" s="6">
        <v>-35.060879999999997</v>
      </c>
      <c r="G11594" s="6">
        <v>-61.461860000000001</v>
      </c>
      <c r="H11594" s="7">
        <v>220095</v>
      </c>
      <c r="I11594" s="7">
        <v>8803.7999999999993</v>
      </c>
      <c r="J11594" s="7">
        <v>48420900</v>
      </c>
      <c r="K11594" s="7">
        <v>4.84</v>
      </c>
      <c r="L11594" s="6">
        <f t="shared" si="563"/>
        <v>23073.05274318</v>
      </c>
      <c r="M11594" s="7">
        <f t="shared" si="564"/>
        <v>2.6339101304999999</v>
      </c>
      <c r="N11594" s="14" t="str">
        <f t="shared" si="565"/>
        <v>&lt; 25 KW</v>
      </c>
    </row>
    <row r="11595" spans="1:14">
      <c r="A11595" s="6" t="s">
        <v>123</v>
      </c>
      <c r="B11595" s="15" t="s">
        <v>12784</v>
      </c>
      <c r="C11595" s="6" t="s">
        <v>15715</v>
      </c>
      <c r="D11595" s="6" t="s">
        <v>14647</v>
      </c>
      <c r="E11595" s="7">
        <v>201</v>
      </c>
      <c r="F11595" s="6">
        <v>-35.049720000000001</v>
      </c>
      <c r="G11595" s="6">
        <v>-57.640940000000001</v>
      </c>
      <c r="H11595" s="7">
        <v>220095</v>
      </c>
      <c r="I11595" s="7">
        <v>8803.7999999999993</v>
      </c>
      <c r="J11595" s="7">
        <v>48420900</v>
      </c>
      <c r="K11595" s="7">
        <v>4.84</v>
      </c>
      <c r="L11595" s="6">
        <f t="shared" si="563"/>
        <v>23073.05274318</v>
      </c>
      <c r="M11595" s="7">
        <f t="shared" si="564"/>
        <v>2.6339101304999999</v>
      </c>
      <c r="N11595" s="14" t="str">
        <f t="shared" si="565"/>
        <v>&lt; 25 KW</v>
      </c>
    </row>
    <row r="11596" spans="1:14">
      <c r="A11596" s="6" t="s">
        <v>465</v>
      </c>
      <c r="B11596" s="15" t="s">
        <v>12784</v>
      </c>
      <c r="C11596" s="6" t="s">
        <v>15472</v>
      </c>
      <c r="D11596" s="6" t="s">
        <v>14648</v>
      </c>
      <c r="E11596" s="7">
        <v>200</v>
      </c>
      <c r="F11596" s="6">
        <v>-35.381450000000001</v>
      </c>
      <c r="G11596" s="6">
        <v>-62.386960000000002</v>
      </c>
      <c r="H11596" s="7">
        <v>219000</v>
      </c>
      <c r="I11596" s="7">
        <v>8760</v>
      </c>
      <c r="J11596" s="7">
        <v>48180000</v>
      </c>
      <c r="K11596" s="7">
        <v>4.82</v>
      </c>
      <c r="L11596" s="6">
        <f t="shared" si="563"/>
        <v>22958.261436000001</v>
      </c>
      <c r="M11596" s="7">
        <f t="shared" si="564"/>
        <v>2.6208061000000002</v>
      </c>
      <c r="N11596" s="14" t="str">
        <f t="shared" si="565"/>
        <v>&lt; 25 KW</v>
      </c>
    </row>
    <row r="11597" spans="1:14">
      <c r="A11597" s="6" t="s">
        <v>1620</v>
      </c>
      <c r="B11597" s="15" t="s">
        <v>12784</v>
      </c>
      <c r="C11597" s="6" t="s">
        <v>15716</v>
      </c>
      <c r="D11597" s="6" t="s">
        <v>14649</v>
      </c>
      <c r="E11597" s="7">
        <v>200</v>
      </c>
      <c r="F11597" s="6">
        <v>-35.191024780299998</v>
      </c>
      <c r="G11597" s="6">
        <v>-58.365871429400002</v>
      </c>
      <c r="H11597" s="7">
        <v>219000</v>
      </c>
      <c r="I11597" s="7">
        <v>8760</v>
      </c>
      <c r="J11597" s="7">
        <v>48180000</v>
      </c>
      <c r="K11597" s="7">
        <v>4.82</v>
      </c>
      <c r="L11597" s="6">
        <f t="shared" si="563"/>
        <v>22958.261436000001</v>
      </c>
      <c r="M11597" s="7">
        <f t="shared" si="564"/>
        <v>2.6208061000000002</v>
      </c>
      <c r="N11597" s="14" t="str">
        <f t="shared" si="565"/>
        <v>&lt; 25 KW</v>
      </c>
    </row>
    <row r="11598" spans="1:14">
      <c r="A11598" s="6" t="s">
        <v>272</v>
      </c>
      <c r="B11598" s="15" t="s">
        <v>12784</v>
      </c>
      <c r="C11598" s="6" t="s">
        <v>25</v>
      </c>
      <c r="D11598" s="6" t="s">
        <v>14650</v>
      </c>
      <c r="E11598" s="7">
        <v>200</v>
      </c>
      <c r="F11598" s="6">
        <v>-35.66778</v>
      </c>
      <c r="G11598" s="6">
        <v>-58.447710000000001</v>
      </c>
      <c r="H11598" s="7">
        <v>219000</v>
      </c>
      <c r="I11598" s="7">
        <v>8760</v>
      </c>
      <c r="J11598" s="7">
        <v>48180000</v>
      </c>
      <c r="K11598" s="7">
        <v>4.82</v>
      </c>
      <c r="L11598" s="6">
        <f t="shared" si="563"/>
        <v>22958.261436000001</v>
      </c>
      <c r="M11598" s="7">
        <f t="shared" si="564"/>
        <v>2.6208061000000002</v>
      </c>
      <c r="N11598" s="14" t="str">
        <f t="shared" si="565"/>
        <v>&lt; 25 KW</v>
      </c>
    </row>
    <row r="11599" spans="1:14">
      <c r="A11599" s="6" t="s">
        <v>279</v>
      </c>
      <c r="B11599" s="15" t="s">
        <v>12784</v>
      </c>
      <c r="C11599" s="6" t="s">
        <v>7123</v>
      </c>
      <c r="D11599" s="6" t="s">
        <v>7124</v>
      </c>
      <c r="E11599" s="7">
        <v>200</v>
      </c>
      <c r="F11599" s="6">
        <v>-34.585999999999999</v>
      </c>
      <c r="G11599" s="6">
        <v>-59.07978</v>
      </c>
      <c r="H11599" s="7">
        <v>219000</v>
      </c>
      <c r="I11599" s="7">
        <v>8760</v>
      </c>
      <c r="J11599" s="7">
        <v>48180000</v>
      </c>
      <c r="K11599" s="7">
        <v>4.82</v>
      </c>
      <c r="L11599" s="6">
        <f t="shared" si="563"/>
        <v>22958.261436000001</v>
      </c>
      <c r="M11599" s="7">
        <f t="shared" si="564"/>
        <v>2.6208061000000002</v>
      </c>
      <c r="N11599" s="14" t="str">
        <f t="shared" si="565"/>
        <v>&lt; 25 KW</v>
      </c>
    </row>
    <row r="11600" spans="1:14">
      <c r="A11600" s="6" t="s">
        <v>298</v>
      </c>
      <c r="B11600" s="15" t="s">
        <v>12784</v>
      </c>
      <c r="C11600" s="6" t="s">
        <v>602</v>
      </c>
      <c r="D11600" s="6" t="s">
        <v>14651</v>
      </c>
      <c r="E11600" s="7">
        <v>200</v>
      </c>
      <c r="F11600" s="6">
        <v>-35.894869999999997</v>
      </c>
      <c r="G11600" s="6">
        <v>-61.760930000000002</v>
      </c>
      <c r="H11600" s="7">
        <v>219000</v>
      </c>
      <c r="I11600" s="7">
        <v>8760</v>
      </c>
      <c r="J11600" s="7">
        <v>48180000</v>
      </c>
      <c r="K11600" s="7">
        <v>4.82</v>
      </c>
      <c r="L11600" s="6">
        <f t="shared" si="563"/>
        <v>22958.261436000001</v>
      </c>
      <c r="M11600" s="7">
        <f t="shared" si="564"/>
        <v>2.6208061000000002</v>
      </c>
      <c r="N11600" s="14" t="str">
        <f t="shared" si="565"/>
        <v>&lt; 25 KW</v>
      </c>
    </row>
    <row r="11601" spans="1:14">
      <c r="A11601" s="6" t="s">
        <v>433</v>
      </c>
      <c r="B11601" s="15" t="s">
        <v>12784</v>
      </c>
      <c r="C11601" s="6" t="s">
        <v>9510</v>
      </c>
      <c r="D11601" s="6" t="s">
        <v>14652</v>
      </c>
      <c r="E11601" s="7">
        <v>200</v>
      </c>
      <c r="F11601" s="6">
        <v>-37.570267000000001</v>
      </c>
      <c r="G11601" s="6">
        <v>-62.635395000000003</v>
      </c>
      <c r="H11601" s="7">
        <v>219000</v>
      </c>
      <c r="I11601" s="7">
        <v>8760</v>
      </c>
      <c r="J11601" s="7">
        <v>48180000</v>
      </c>
      <c r="K11601" s="7">
        <v>4.82</v>
      </c>
      <c r="L11601" s="6">
        <f t="shared" si="563"/>
        <v>22958.261436000001</v>
      </c>
      <c r="M11601" s="7">
        <f t="shared" si="564"/>
        <v>2.6208061000000002</v>
      </c>
      <c r="N11601" s="14" t="str">
        <f t="shared" si="565"/>
        <v>&lt; 25 KW</v>
      </c>
    </row>
    <row r="11602" spans="1:14">
      <c r="A11602" s="6" t="s">
        <v>136</v>
      </c>
      <c r="B11602" s="15" t="s">
        <v>12784</v>
      </c>
      <c r="C11602" s="6" t="s">
        <v>1206</v>
      </c>
      <c r="D11602" s="6" t="s">
        <v>14653</v>
      </c>
      <c r="E11602" s="7">
        <v>200</v>
      </c>
      <c r="F11602" s="6">
        <v>-36.49653</v>
      </c>
      <c r="G11602" s="6">
        <v>-62.672710000000002</v>
      </c>
      <c r="H11602" s="7">
        <v>219000</v>
      </c>
      <c r="I11602" s="7">
        <v>8760</v>
      </c>
      <c r="J11602" s="7">
        <v>48180000</v>
      </c>
      <c r="K11602" s="7">
        <v>4.82</v>
      </c>
      <c r="L11602" s="6">
        <f t="shared" si="563"/>
        <v>22958.261436000001</v>
      </c>
      <c r="M11602" s="7">
        <f t="shared" si="564"/>
        <v>2.6208061000000002</v>
      </c>
      <c r="N11602" s="14" t="str">
        <f t="shared" si="565"/>
        <v>&lt; 25 KW</v>
      </c>
    </row>
    <row r="11603" spans="1:14">
      <c r="A11603" s="6" t="s">
        <v>1620</v>
      </c>
      <c r="B11603" s="15" t="s">
        <v>12784</v>
      </c>
      <c r="C11603" s="6" t="s">
        <v>2408</v>
      </c>
      <c r="D11603" s="6" t="s">
        <v>14654</v>
      </c>
      <c r="E11603" s="7">
        <v>199</v>
      </c>
      <c r="F11603" s="6">
        <v>-35.213880000000003</v>
      </c>
      <c r="G11603" s="6">
        <v>-58.131160000000001</v>
      </c>
      <c r="H11603" s="7">
        <v>217905</v>
      </c>
      <c r="I11603" s="7">
        <v>8716.2000000000007</v>
      </c>
      <c r="J11603" s="7">
        <v>47939100</v>
      </c>
      <c r="K11603" s="7">
        <v>4.79</v>
      </c>
      <c r="L11603" s="6">
        <f t="shared" si="563"/>
        <v>22843.470128819998</v>
      </c>
      <c r="M11603" s="7">
        <f t="shared" si="564"/>
        <v>2.6077020694999997</v>
      </c>
      <c r="N11603" s="14" t="str">
        <f t="shared" si="565"/>
        <v>&lt; 25 KW</v>
      </c>
    </row>
    <row r="11604" spans="1:14">
      <c r="A11604" s="6" t="s">
        <v>167</v>
      </c>
      <c r="B11604" s="15" t="s">
        <v>12784</v>
      </c>
      <c r="C11604" s="6" t="s">
        <v>6859</v>
      </c>
      <c r="D11604" s="6" t="s">
        <v>6860</v>
      </c>
      <c r="E11604" s="7">
        <v>199</v>
      </c>
      <c r="F11604" s="6">
        <v>-35.075249999999997</v>
      </c>
      <c r="G11604" s="6">
        <v>-59.409520000000001</v>
      </c>
      <c r="H11604" s="7">
        <v>217905</v>
      </c>
      <c r="I11604" s="7">
        <v>8716.2000000000007</v>
      </c>
      <c r="J11604" s="7">
        <v>47939100</v>
      </c>
      <c r="K11604" s="7">
        <v>4.79</v>
      </c>
      <c r="L11604" s="6">
        <f t="shared" si="563"/>
        <v>22843.470128819998</v>
      </c>
      <c r="M11604" s="7">
        <f t="shared" si="564"/>
        <v>2.6077020694999997</v>
      </c>
      <c r="N11604" s="14" t="str">
        <f t="shared" si="565"/>
        <v>&lt; 25 KW</v>
      </c>
    </row>
    <row r="11605" spans="1:14">
      <c r="A11605" s="6" t="s">
        <v>55</v>
      </c>
      <c r="B11605" s="15" t="s">
        <v>12784</v>
      </c>
      <c r="C11605" s="6" t="s">
        <v>2099</v>
      </c>
      <c r="D11605" s="6" t="s">
        <v>14655</v>
      </c>
      <c r="E11605" s="7">
        <v>198</v>
      </c>
      <c r="F11605" s="6">
        <v>-35.019779999999997</v>
      </c>
      <c r="G11605" s="6">
        <v>-58.798169999999999</v>
      </c>
      <c r="H11605" s="7">
        <v>216810</v>
      </c>
      <c r="I11605" s="7">
        <v>8672.4</v>
      </c>
      <c r="J11605" s="7">
        <v>47698200</v>
      </c>
      <c r="K11605" s="7">
        <v>4.7699999999999996</v>
      </c>
      <c r="L11605" s="6">
        <f t="shared" si="563"/>
        <v>22728.678821640002</v>
      </c>
      <c r="M11605" s="7">
        <f t="shared" si="564"/>
        <v>2.5945980390000001</v>
      </c>
      <c r="N11605" s="14" t="str">
        <f t="shared" si="565"/>
        <v>&lt; 25 KW</v>
      </c>
    </row>
    <row r="11606" spans="1:14">
      <c r="A11606" s="6" t="s">
        <v>465</v>
      </c>
      <c r="B11606" s="15" t="s">
        <v>12784</v>
      </c>
      <c r="C11606" s="6" t="s">
        <v>3920</v>
      </c>
      <c r="D11606" s="6" t="s">
        <v>14656</v>
      </c>
      <c r="E11606" s="7">
        <v>198</v>
      </c>
      <c r="F11606" s="6">
        <v>-35.260131835899998</v>
      </c>
      <c r="G11606" s="6">
        <v>-62.735309600800001</v>
      </c>
      <c r="H11606" s="7">
        <v>216810</v>
      </c>
      <c r="I11606" s="7">
        <v>8672.4</v>
      </c>
      <c r="J11606" s="7">
        <v>47698200</v>
      </c>
      <c r="K11606" s="7">
        <v>4.7699999999999996</v>
      </c>
      <c r="L11606" s="6">
        <f t="shared" si="563"/>
        <v>22728.678821640002</v>
      </c>
      <c r="M11606" s="7">
        <f t="shared" si="564"/>
        <v>2.5945980390000001</v>
      </c>
      <c r="N11606" s="14" t="str">
        <f t="shared" si="565"/>
        <v>&lt; 25 KW</v>
      </c>
    </row>
    <row r="11607" spans="1:14">
      <c r="A11607" s="6" t="s">
        <v>225</v>
      </c>
      <c r="B11607" s="15" t="s">
        <v>12784</v>
      </c>
      <c r="C11607" s="6" t="s">
        <v>3961</v>
      </c>
      <c r="D11607" s="6" t="s">
        <v>14657</v>
      </c>
      <c r="E11607" s="7">
        <v>198</v>
      </c>
      <c r="F11607" s="6">
        <v>-34.390920000000001</v>
      </c>
      <c r="G11607" s="6">
        <v>-61.231990000000003</v>
      </c>
      <c r="H11607" s="7">
        <v>216810</v>
      </c>
      <c r="I11607" s="7">
        <v>8672.4</v>
      </c>
      <c r="J11607" s="7">
        <v>47698200</v>
      </c>
      <c r="K11607" s="7">
        <v>4.7699999999999996</v>
      </c>
      <c r="L11607" s="6">
        <f t="shared" ref="L11607:L11670" si="566">+J11607*0.00116222*0.41</f>
        <v>22728.678821640002</v>
      </c>
      <c r="M11607" s="7">
        <f t="shared" si="564"/>
        <v>2.5945980390000001</v>
      </c>
      <c r="N11607" s="14" t="str">
        <f t="shared" si="565"/>
        <v>&lt; 25 KW</v>
      </c>
    </row>
    <row r="11608" spans="1:14">
      <c r="A11608" s="6" t="s">
        <v>52</v>
      </c>
      <c r="B11608" s="15" t="s">
        <v>12784</v>
      </c>
      <c r="C11608" s="6" t="s">
        <v>459</v>
      </c>
      <c r="D11608" s="6" t="s">
        <v>14658</v>
      </c>
      <c r="E11608" s="7">
        <v>198</v>
      </c>
      <c r="F11608" s="6">
        <v>-35.058399999999999</v>
      </c>
      <c r="G11608" s="6">
        <v>-58.951799999999999</v>
      </c>
      <c r="H11608" s="7">
        <v>216810</v>
      </c>
      <c r="I11608" s="7">
        <v>8672.4</v>
      </c>
      <c r="J11608" s="7">
        <v>47698200</v>
      </c>
      <c r="K11608" s="7">
        <v>4.7699999999999996</v>
      </c>
      <c r="L11608" s="6">
        <f t="shared" si="566"/>
        <v>22728.678821640002</v>
      </c>
      <c r="M11608" s="7">
        <f t="shared" si="564"/>
        <v>2.5945980390000001</v>
      </c>
      <c r="N11608" s="14" t="str">
        <f t="shared" si="565"/>
        <v>&lt; 25 KW</v>
      </c>
    </row>
    <row r="11609" spans="1:14">
      <c r="A11609" s="6" t="s">
        <v>52</v>
      </c>
      <c r="B11609" s="15" t="s">
        <v>12784</v>
      </c>
      <c r="C11609" s="6" t="s">
        <v>15717</v>
      </c>
      <c r="D11609" s="6" t="s">
        <v>14659</v>
      </c>
      <c r="E11609" s="7">
        <v>198</v>
      </c>
      <c r="F11609" s="6">
        <v>-34.914299999999997</v>
      </c>
      <c r="G11609" s="6">
        <v>-59.020400000000002</v>
      </c>
      <c r="H11609" s="7">
        <v>216810</v>
      </c>
      <c r="I11609" s="7">
        <v>8672.4</v>
      </c>
      <c r="J11609" s="7">
        <v>47698200</v>
      </c>
      <c r="K11609" s="7">
        <v>4.7699999999999996</v>
      </c>
      <c r="L11609" s="6">
        <f t="shared" si="566"/>
        <v>22728.678821640002</v>
      </c>
      <c r="M11609" s="7">
        <f t="shared" si="564"/>
        <v>2.5945980390000001</v>
      </c>
      <c r="N11609" s="14" t="str">
        <f t="shared" si="565"/>
        <v>&lt; 25 KW</v>
      </c>
    </row>
    <row r="11610" spans="1:14">
      <c r="A11610" s="6" t="s">
        <v>167</v>
      </c>
      <c r="B11610" s="15" t="s">
        <v>12784</v>
      </c>
      <c r="C11610" s="6" t="s">
        <v>421</v>
      </c>
      <c r="D11610" s="6" t="s">
        <v>14244</v>
      </c>
      <c r="E11610" s="7">
        <v>198</v>
      </c>
      <c r="F11610" s="6">
        <v>-34.995249999999999</v>
      </c>
      <c r="G11610" s="6">
        <v>-59.406759999999998</v>
      </c>
      <c r="H11610" s="7">
        <v>216810</v>
      </c>
      <c r="I11610" s="7">
        <v>8672.4</v>
      </c>
      <c r="J11610" s="7">
        <v>47698200</v>
      </c>
      <c r="K11610" s="7">
        <v>4.7699999999999996</v>
      </c>
      <c r="L11610" s="6">
        <f t="shared" si="566"/>
        <v>22728.678821640002</v>
      </c>
      <c r="M11610" s="7">
        <f t="shared" si="564"/>
        <v>2.5945980390000001</v>
      </c>
      <c r="N11610" s="14" t="str">
        <f t="shared" si="565"/>
        <v>&lt; 25 KW</v>
      </c>
    </row>
    <row r="11611" spans="1:14">
      <c r="A11611" s="6" t="s">
        <v>569</v>
      </c>
      <c r="B11611" s="15" t="s">
        <v>12784</v>
      </c>
      <c r="C11611" s="6" t="s">
        <v>15718</v>
      </c>
      <c r="D11611" s="6" t="s">
        <v>14660</v>
      </c>
      <c r="E11611" s="7">
        <v>197</v>
      </c>
      <c r="F11611" s="6">
        <v>-34.796570000000003</v>
      </c>
      <c r="G11611" s="6">
        <v>-62.410170000000001</v>
      </c>
      <c r="H11611" s="7">
        <v>215715</v>
      </c>
      <c r="I11611" s="7">
        <v>8628.6</v>
      </c>
      <c r="J11611" s="7">
        <v>47457300</v>
      </c>
      <c r="K11611" s="7">
        <v>4.75</v>
      </c>
      <c r="L11611" s="6">
        <f t="shared" si="566"/>
        <v>22613.887514459999</v>
      </c>
      <c r="M11611" s="7">
        <f t="shared" si="564"/>
        <v>2.5814940085</v>
      </c>
      <c r="N11611" s="14" t="str">
        <f t="shared" si="565"/>
        <v>&lt; 25 KW</v>
      </c>
    </row>
    <row r="11612" spans="1:14">
      <c r="A11612" s="6" t="s">
        <v>352</v>
      </c>
      <c r="B11612" s="15" t="s">
        <v>12784</v>
      </c>
      <c r="C11612" s="6" t="s">
        <v>15719</v>
      </c>
      <c r="D11612" s="6" t="s">
        <v>14406</v>
      </c>
      <c r="E11612" s="7">
        <v>197</v>
      </c>
      <c r="F11612" s="6">
        <v>-36.02825</v>
      </c>
      <c r="G11612" s="6">
        <v>-57.879860000000001</v>
      </c>
      <c r="H11612" s="7">
        <v>215715</v>
      </c>
      <c r="I11612" s="7">
        <v>8628.6</v>
      </c>
      <c r="J11612" s="7">
        <v>47457300</v>
      </c>
      <c r="K11612" s="7">
        <v>4.75</v>
      </c>
      <c r="L11612" s="6">
        <f t="shared" si="566"/>
        <v>22613.887514459999</v>
      </c>
      <c r="M11612" s="7">
        <f t="shared" si="564"/>
        <v>2.5814940085</v>
      </c>
      <c r="N11612" s="14" t="str">
        <f t="shared" si="565"/>
        <v>&lt; 25 KW</v>
      </c>
    </row>
    <row r="11613" spans="1:14">
      <c r="A11613" s="6" t="s">
        <v>636</v>
      </c>
      <c r="B11613" s="15" t="s">
        <v>12784</v>
      </c>
      <c r="C11613" s="6" t="s">
        <v>103</v>
      </c>
      <c r="D11613" s="6" t="s">
        <v>14661</v>
      </c>
      <c r="E11613" s="7">
        <v>197</v>
      </c>
      <c r="F11613" s="6">
        <v>-34.520989999999998</v>
      </c>
      <c r="G11613" s="6">
        <v>-61.918579999999999</v>
      </c>
      <c r="H11613" s="7">
        <v>215715</v>
      </c>
      <c r="I11613" s="7">
        <v>8628.6</v>
      </c>
      <c r="J11613" s="7">
        <v>47457300</v>
      </c>
      <c r="K11613" s="7">
        <v>4.75</v>
      </c>
      <c r="L11613" s="6">
        <f t="shared" si="566"/>
        <v>22613.887514459999</v>
      </c>
      <c r="M11613" s="7">
        <f t="shared" si="564"/>
        <v>2.5814940085</v>
      </c>
      <c r="N11613" s="14" t="str">
        <f t="shared" si="565"/>
        <v>&lt; 25 KW</v>
      </c>
    </row>
    <row r="11614" spans="1:14">
      <c r="A11614" s="6" t="s">
        <v>19</v>
      </c>
      <c r="B11614" s="15" t="s">
        <v>12784</v>
      </c>
      <c r="C11614" s="6" t="s">
        <v>103</v>
      </c>
      <c r="D11614" s="6" t="s">
        <v>11302</v>
      </c>
      <c r="E11614" s="7">
        <v>195</v>
      </c>
      <c r="F11614" s="6">
        <v>-36.255890000000001</v>
      </c>
      <c r="G11614" s="6">
        <v>-61.078560000000003</v>
      </c>
      <c r="H11614" s="7">
        <v>213525</v>
      </c>
      <c r="I11614" s="7">
        <v>8541</v>
      </c>
      <c r="J11614" s="7">
        <v>46975500</v>
      </c>
      <c r="K11614" s="7">
        <v>4.7</v>
      </c>
      <c r="L11614" s="6">
        <f t="shared" si="566"/>
        <v>22384.3049001</v>
      </c>
      <c r="M11614" s="7">
        <f t="shared" si="564"/>
        <v>2.5552859474999998</v>
      </c>
      <c r="N11614" s="14" t="str">
        <f t="shared" si="565"/>
        <v>&lt; 25 KW</v>
      </c>
    </row>
    <row r="11615" spans="1:14">
      <c r="A11615" s="6" t="s">
        <v>170</v>
      </c>
      <c r="B11615" s="15" t="s">
        <v>12784</v>
      </c>
      <c r="C11615" s="6" t="s">
        <v>15720</v>
      </c>
      <c r="D11615" s="6" t="s">
        <v>14662</v>
      </c>
      <c r="E11615" s="7">
        <v>195</v>
      </c>
      <c r="F11615" s="6">
        <v>-36.15943</v>
      </c>
      <c r="G11615" s="6">
        <v>-62.654539999999997</v>
      </c>
      <c r="H11615" s="7">
        <v>213525</v>
      </c>
      <c r="I11615" s="7">
        <v>8541</v>
      </c>
      <c r="J11615" s="7">
        <v>46975500</v>
      </c>
      <c r="K11615" s="7">
        <v>4.7</v>
      </c>
      <c r="L11615" s="6">
        <f t="shared" si="566"/>
        <v>22384.3049001</v>
      </c>
      <c r="M11615" s="7">
        <f t="shared" si="564"/>
        <v>2.5552859474999998</v>
      </c>
      <c r="N11615" s="14" t="str">
        <f t="shared" si="565"/>
        <v>&lt; 25 KW</v>
      </c>
    </row>
    <row r="11616" spans="1:14">
      <c r="A11616" s="6" t="s">
        <v>87</v>
      </c>
      <c r="B11616" s="15" t="s">
        <v>12784</v>
      </c>
      <c r="C11616" s="6" t="s">
        <v>15721</v>
      </c>
      <c r="D11616" s="6" t="s">
        <v>14663</v>
      </c>
      <c r="E11616" s="7">
        <v>194</v>
      </c>
      <c r="F11616" s="6">
        <v>-37.183647281799999</v>
      </c>
      <c r="G11616" s="6">
        <v>-62.739205753900002</v>
      </c>
      <c r="H11616" s="7">
        <v>212430</v>
      </c>
      <c r="I11616" s="7">
        <v>8497.2000000000007</v>
      </c>
      <c r="J11616" s="7">
        <v>46734600</v>
      </c>
      <c r="K11616" s="7">
        <v>4.67</v>
      </c>
      <c r="L11616" s="6">
        <f t="shared" si="566"/>
        <v>22269.513592920001</v>
      </c>
      <c r="M11616" s="7">
        <f t="shared" si="564"/>
        <v>2.5421819170000002</v>
      </c>
      <c r="N11616" s="14" t="str">
        <f t="shared" si="565"/>
        <v>&lt; 25 KW</v>
      </c>
    </row>
    <row r="11617" spans="1:14">
      <c r="A11617" s="6" t="s">
        <v>19</v>
      </c>
      <c r="B11617" s="15" t="s">
        <v>12784</v>
      </c>
      <c r="C11617" s="6" t="s">
        <v>103</v>
      </c>
      <c r="D11617" s="6" t="s">
        <v>12076</v>
      </c>
      <c r="E11617" s="7">
        <v>194</v>
      </c>
      <c r="F11617" s="6">
        <v>-36.247720000000001</v>
      </c>
      <c r="G11617" s="6">
        <v>-61.224580000000003</v>
      </c>
      <c r="H11617" s="7">
        <v>212430</v>
      </c>
      <c r="I11617" s="7">
        <v>8497.2000000000007</v>
      </c>
      <c r="J11617" s="7">
        <v>46734600</v>
      </c>
      <c r="K11617" s="7">
        <v>4.67</v>
      </c>
      <c r="L11617" s="6">
        <f t="shared" si="566"/>
        <v>22269.513592920001</v>
      </c>
      <c r="M11617" s="7">
        <f t="shared" si="564"/>
        <v>2.5421819170000002</v>
      </c>
      <c r="N11617" s="14" t="str">
        <f t="shared" si="565"/>
        <v>&lt; 25 KW</v>
      </c>
    </row>
    <row r="11618" spans="1:14">
      <c r="A11618" s="6" t="s">
        <v>55</v>
      </c>
      <c r="B11618" s="15" t="s">
        <v>12784</v>
      </c>
      <c r="C11618" s="6" t="s">
        <v>15722</v>
      </c>
      <c r="D11618" s="6" t="s">
        <v>14655</v>
      </c>
      <c r="E11618" s="7">
        <v>194</v>
      </c>
      <c r="F11618" s="6">
        <v>-35.010719999999999</v>
      </c>
      <c r="G11618" s="6">
        <v>-58.81071</v>
      </c>
      <c r="H11618" s="7">
        <v>212430</v>
      </c>
      <c r="I11618" s="7">
        <v>8497.2000000000007</v>
      </c>
      <c r="J11618" s="7">
        <v>46734600</v>
      </c>
      <c r="K11618" s="7">
        <v>4.67</v>
      </c>
      <c r="L11618" s="6">
        <f t="shared" si="566"/>
        <v>22269.513592920001</v>
      </c>
      <c r="M11618" s="7">
        <f t="shared" si="564"/>
        <v>2.5421819170000002</v>
      </c>
      <c r="N11618" s="14" t="str">
        <f t="shared" si="565"/>
        <v>&lt; 25 KW</v>
      </c>
    </row>
    <row r="11619" spans="1:14">
      <c r="A11619" s="6" t="s">
        <v>400</v>
      </c>
      <c r="B11619" s="15" t="s">
        <v>12784</v>
      </c>
      <c r="C11619" s="6" t="s">
        <v>761</v>
      </c>
      <c r="D11619" s="6" t="s">
        <v>14664</v>
      </c>
      <c r="E11619" s="7">
        <v>194</v>
      </c>
      <c r="F11619" s="6">
        <v>-34.855739999999997</v>
      </c>
      <c r="G11619" s="6">
        <v>-59.457529999999998</v>
      </c>
      <c r="H11619" s="7">
        <v>212430</v>
      </c>
      <c r="I11619" s="7">
        <v>8497.2000000000007</v>
      </c>
      <c r="J11619" s="7">
        <v>46734600</v>
      </c>
      <c r="K11619" s="7">
        <v>4.67</v>
      </c>
      <c r="L11619" s="6">
        <f t="shared" si="566"/>
        <v>22269.513592920001</v>
      </c>
      <c r="M11619" s="7">
        <f t="shared" si="564"/>
        <v>2.5421819170000002</v>
      </c>
      <c r="N11619" s="14" t="str">
        <f t="shared" si="565"/>
        <v>&lt; 25 KW</v>
      </c>
    </row>
    <row r="11620" spans="1:14">
      <c r="A11620" s="6" t="s">
        <v>167</v>
      </c>
      <c r="B11620" s="15" t="s">
        <v>12784</v>
      </c>
      <c r="C11620" s="6" t="s">
        <v>4728</v>
      </c>
      <c r="D11620" s="6" t="s">
        <v>14665</v>
      </c>
      <c r="E11620" s="7">
        <v>194</v>
      </c>
      <c r="F11620" s="6">
        <v>-34.888881683299999</v>
      </c>
      <c r="G11620" s="6">
        <v>-59.390609741200002</v>
      </c>
      <c r="H11620" s="7">
        <v>212430</v>
      </c>
      <c r="I11620" s="7">
        <v>8497.2000000000007</v>
      </c>
      <c r="J11620" s="7">
        <v>46734600</v>
      </c>
      <c r="K11620" s="7">
        <v>4.67</v>
      </c>
      <c r="L11620" s="6">
        <f t="shared" si="566"/>
        <v>22269.513592920001</v>
      </c>
      <c r="M11620" s="7">
        <f t="shared" si="564"/>
        <v>2.5421819170000002</v>
      </c>
      <c r="N11620" s="14" t="str">
        <f t="shared" si="565"/>
        <v>&lt; 25 KW</v>
      </c>
    </row>
    <row r="11621" spans="1:14">
      <c r="A11621" s="6" t="s">
        <v>147</v>
      </c>
      <c r="B11621" s="15" t="s">
        <v>12784</v>
      </c>
      <c r="C11621" s="6" t="s">
        <v>15723</v>
      </c>
      <c r="D11621" s="6" t="s">
        <v>14666</v>
      </c>
      <c r="E11621" s="7">
        <v>194</v>
      </c>
      <c r="F11621" s="6">
        <v>-37.0212</v>
      </c>
      <c r="G11621" s="6">
        <v>-60.41337</v>
      </c>
      <c r="H11621" s="7">
        <v>212430</v>
      </c>
      <c r="I11621" s="7">
        <v>8497.2000000000007</v>
      </c>
      <c r="J11621" s="7">
        <v>46734600</v>
      </c>
      <c r="K11621" s="7">
        <v>4.67</v>
      </c>
      <c r="L11621" s="6">
        <f t="shared" si="566"/>
        <v>22269.513592920001</v>
      </c>
      <c r="M11621" s="7">
        <f t="shared" si="564"/>
        <v>2.5421819170000002</v>
      </c>
      <c r="N11621" s="14" t="str">
        <f t="shared" si="565"/>
        <v>&lt; 25 KW</v>
      </c>
    </row>
    <row r="11622" spans="1:14">
      <c r="A11622" s="6" t="s">
        <v>298</v>
      </c>
      <c r="B11622" s="15" t="s">
        <v>12784</v>
      </c>
      <c r="C11622" s="6" t="s">
        <v>1468</v>
      </c>
      <c r="D11622" s="6" t="s">
        <v>14667</v>
      </c>
      <c r="E11622" s="7">
        <v>194</v>
      </c>
      <c r="F11622" s="6">
        <v>-35.910150000000002</v>
      </c>
      <c r="G11622" s="6">
        <v>-62.014919999999996</v>
      </c>
      <c r="H11622" s="7">
        <v>212430</v>
      </c>
      <c r="I11622" s="7">
        <v>8497.2000000000007</v>
      </c>
      <c r="J11622" s="7">
        <v>46734600</v>
      </c>
      <c r="K11622" s="7">
        <v>4.67</v>
      </c>
      <c r="L11622" s="6">
        <f t="shared" si="566"/>
        <v>22269.513592920001</v>
      </c>
      <c r="M11622" s="7">
        <f t="shared" si="564"/>
        <v>2.5421819170000002</v>
      </c>
      <c r="N11622" s="14" t="str">
        <f t="shared" si="565"/>
        <v>&lt; 25 KW</v>
      </c>
    </row>
    <row r="11623" spans="1:14">
      <c r="A11623" s="6" t="s">
        <v>170</v>
      </c>
      <c r="B11623" s="15" t="s">
        <v>12784</v>
      </c>
      <c r="C11623" s="6" t="s">
        <v>15724</v>
      </c>
      <c r="D11623" s="6" t="s">
        <v>14668</v>
      </c>
      <c r="E11623" s="7">
        <v>194</v>
      </c>
      <c r="F11623" s="6">
        <v>-36.081850000000003</v>
      </c>
      <c r="G11623" s="6">
        <v>-63.010570000000001</v>
      </c>
      <c r="H11623" s="7">
        <v>212430</v>
      </c>
      <c r="I11623" s="7">
        <v>8497.2000000000007</v>
      </c>
      <c r="J11623" s="7">
        <v>46734600</v>
      </c>
      <c r="K11623" s="7">
        <v>4.67</v>
      </c>
      <c r="L11623" s="6">
        <f t="shared" si="566"/>
        <v>22269.513592920001</v>
      </c>
      <c r="M11623" s="7">
        <f t="shared" si="564"/>
        <v>2.5421819170000002</v>
      </c>
      <c r="N11623" s="14" t="str">
        <f t="shared" si="565"/>
        <v>&lt; 25 KW</v>
      </c>
    </row>
    <row r="11624" spans="1:14">
      <c r="A11624" s="6" t="s">
        <v>566</v>
      </c>
      <c r="B11624" s="15" t="s">
        <v>12784</v>
      </c>
      <c r="C11624" s="6" t="s">
        <v>8109</v>
      </c>
      <c r="D11624" s="6" t="s">
        <v>14669</v>
      </c>
      <c r="E11624" s="7">
        <v>193</v>
      </c>
      <c r="F11624" s="6">
        <v>-34.943550000000002</v>
      </c>
      <c r="G11624" s="6">
        <v>-62.892760000000003</v>
      </c>
      <c r="H11624" s="7">
        <v>211335</v>
      </c>
      <c r="I11624" s="7">
        <v>8453.4</v>
      </c>
      <c r="J11624" s="7">
        <v>46493700</v>
      </c>
      <c r="K11624" s="7">
        <v>4.6500000000000004</v>
      </c>
      <c r="L11624" s="6">
        <f t="shared" si="566"/>
        <v>22154.722285739997</v>
      </c>
      <c r="M11624" s="7">
        <f t="shared" si="564"/>
        <v>2.5290778864999997</v>
      </c>
      <c r="N11624" s="14" t="str">
        <f t="shared" si="565"/>
        <v>&lt; 25 KW</v>
      </c>
    </row>
    <row r="11625" spans="1:14">
      <c r="A11625" s="6" t="s">
        <v>276</v>
      </c>
      <c r="B11625" s="15" t="s">
        <v>12784</v>
      </c>
      <c r="C11625" s="6" t="s">
        <v>2078</v>
      </c>
      <c r="D11625" s="6" t="s">
        <v>14670</v>
      </c>
      <c r="E11625" s="7">
        <v>193</v>
      </c>
      <c r="F11625" s="6">
        <v>-34.71752</v>
      </c>
      <c r="G11625" s="6">
        <v>-61.167180000000002</v>
      </c>
      <c r="H11625" s="7">
        <v>211335</v>
      </c>
      <c r="I11625" s="7">
        <v>8453.4</v>
      </c>
      <c r="J11625" s="7">
        <v>46493700</v>
      </c>
      <c r="K11625" s="7">
        <v>4.6500000000000004</v>
      </c>
      <c r="L11625" s="6">
        <f t="shared" si="566"/>
        <v>22154.722285739997</v>
      </c>
      <c r="M11625" s="7">
        <f t="shared" si="564"/>
        <v>2.5290778864999997</v>
      </c>
      <c r="N11625" s="14" t="str">
        <f t="shared" si="565"/>
        <v>&lt; 25 KW</v>
      </c>
    </row>
    <row r="11626" spans="1:14">
      <c r="A11626" s="6" t="s">
        <v>123</v>
      </c>
      <c r="B11626" s="15" t="s">
        <v>12784</v>
      </c>
      <c r="C11626" s="6" t="s">
        <v>5328</v>
      </c>
      <c r="D11626" s="6" t="s">
        <v>13898</v>
      </c>
      <c r="E11626" s="7">
        <v>193</v>
      </c>
      <c r="F11626" s="6">
        <v>-35.069363000000003</v>
      </c>
      <c r="G11626" s="6">
        <v>-57.476177</v>
      </c>
      <c r="H11626" s="7">
        <v>211335</v>
      </c>
      <c r="I11626" s="7">
        <v>8453.4</v>
      </c>
      <c r="J11626" s="7">
        <v>46493700</v>
      </c>
      <c r="K11626" s="7">
        <v>4.6500000000000004</v>
      </c>
      <c r="L11626" s="6">
        <f t="shared" si="566"/>
        <v>22154.722285739997</v>
      </c>
      <c r="M11626" s="7">
        <f t="shared" si="564"/>
        <v>2.5290778864999997</v>
      </c>
      <c r="N11626" s="14" t="str">
        <f t="shared" si="565"/>
        <v>&lt; 25 KW</v>
      </c>
    </row>
    <row r="11627" spans="1:14">
      <c r="A11627" s="6" t="s">
        <v>147</v>
      </c>
      <c r="B11627" s="15" t="s">
        <v>12784</v>
      </c>
      <c r="C11627" s="6" t="s">
        <v>2688</v>
      </c>
      <c r="D11627" s="6" t="s">
        <v>14671</v>
      </c>
      <c r="E11627" s="7">
        <v>193</v>
      </c>
      <c r="F11627" s="6">
        <v>-37.290909999999997</v>
      </c>
      <c r="G11627" s="6">
        <v>-60.453159999999997</v>
      </c>
      <c r="H11627" s="7">
        <v>211335</v>
      </c>
      <c r="I11627" s="7">
        <v>8453.4</v>
      </c>
      <c r="J11627" s="7">
        <v>46493700</v>
      </c>
      <c r="K11627" s="7">
        <v>4.6500000000000004</v>
      </c>
      <c r="L11627" s="6">
        <f t="shared" si="566"/>
        <v>22154.722285739997</v>
      </c>
      <c r="M11627" s="7">
        <f t="shared" si="564"/>
        <v>2.5290778864999997</v>
      </c>
      <c r="N11627" s="14" t="str">
        <f t="shared" si="565"/>
        <v>&lt; 25 KW</v>
      </c>
    </row>
    <row r="11628" spans="1:14">
      <c r="A11628" s="6" t="s">
        <v>298</v>
      </c>
      <c r="B11628" s="15" t="s">
        <v>12784</v>
      </c>
      <c r="C11628" s="6" t="s">
        <v>15725</v>
      </c>
      <c r="D11628" s="6" t="s">
        <v>14672</v>
      </c>
      <c r="E11628" s="7">
        <v>193</v>
      </c>
      <c r="F11628" s="6">
        <v>-35.915120000000002</v>
      </c>
      <c r="G11628" s="6">
        <v>-61.817779999999999</v>
      </c>
      <c r="H11628" s="7">
        <v>211335</v>
      </c>
      <c r="I11628" s="7">
        <v>8453.4</v>
      </c>
      <c r="J11628" s="7">
        <v>46493700</v>
      </c>
      <c r="K11628" s="7">
        <v>4.6500000000000004</v>
      </c>
      <c r="L11628" s="6">
        <f t="shared" si="566"/>
        <v>22154.722285739997</v>
      </c>
      <c r="M11628" s="7">
        <f t="shared" si="564"/>
        <v>2.5290778864999997</v>
      </c>
      <c r="N11628" s="14" t="str">
        <f t="shared" si="565"/>
        <v>&lt; 25 KW</v>
      </c>
    </row>
    <row r="11629" spans="1:14">
      <c r="A11629" s="6" t="s">
        <v>1477</v>
      </c>
      <c r="B11629" s="15" t="s">
        <v>12784</v>
      </c>
      <c r="C11629" s="6" t="s">
        <v>1600</v>
      </c>
      <c r="D11629" s="6" t="s">
        <v>14673</v>
      </c>
      <c r="E11629" s="7">
        <v>193</v>
      </c>
      <c r="F11629" s="6">
        <v>-35.419339999999998</v>
      </c>
      <c r="G11629" s="6">
        <v>-62.948509999999999</v>
      </c>
      <c r="H11629" s="7">
        <v>211335</v>
      </c>
      <c r="I11629" s="7">
        <v>8453.4</v>
      </c>
      <c r="J11629" s="7">
        <v>46493700</v>
      </c>
      <c r="K11629" s="7">
        <v>4.6500000000000004</v>
      </c>
      <c r="L11629" s="6">
        <f t="shared" si="566"/>
        <v>22154.722285739997</v>
      </c>
      <c r="M11629" s="7">
        <f t="shared" si="564"/>
        <v>2.5290778864999997</v>
      </c>
      <c r="N11629" s="14" t="str">
        <f t="shared" si="565"/>
        <v>&lt; 25 KW</v>
      </c>
    </row>
    <row r="11630" spans="1:14">
      <c r="A11630" s="6" t="s">
        <v>55</v>
      </c>
      <c r="B11630" s="15" t="s">
        <v>12784</v>
      </c>
      <c r="C11630" s="6" t="s">
        <v>12082</v>
      </c>
      <c r="D11630" s="6" t="s">
        <v>6257</v>
      </c>
      <c r="E11630" s="7">
        <v>192</v>
      </c>
      <c r="F11630" s="6">
        <v>-35.264919999999996</v>
      </c>
      <c r="G11630" s="6">
        <v>-58.535809999999998</v>
      </c>
      <c r="H11630" s="7">
        <v>210240</v>
      </c>
      <c r="I11630" s="7">
        <v>8409.6</v>
      </c>
      <c r="J11630" s="7">
        <v>46252800</v>
      </c>
      <c r="K11630" s="7">
        <v>4.63</v>
      </c>
      <c r="L11630" s="6">
        <f t="shared" si="566"/>
        <v>22039.930978560002</v>
      </c>
      <c r="M11630" s="7">
        <f t="shared" si="564"/>
        <v>2.515973856</v>
      </c>
      <c r="N11630" s="14" t="str">
        <f t="shared" si="565"/>
        <v>&lt; 25 KW</v>
      </c>
    </row>
    <row r="11631" spans="1:14">
      <c r="A11631" s="6" t="s">
        <v>969</v>
      </c>
      <c r="B11631" s="15" t="s">
        <v>12784</v>
      </c>
      <c r="C11631" s="6" t="s">
        <v>15726</v>
      </c>
      <c r="D11631" s="6" t="s">
        <v>13784</v>
      </c>
      <c r="E11631" s="7">
        <v>192</v>
      </c>
      <c r="F11631" s="6">
        <v>-35.792119999999997</v>
      </c>
      <c r="G11631" s="6">
        <v>-61.4771</v>
      </c>
      <c r="H11631" s="7">
        <v>210240</v>
      </c>
      <c r="I11631" s="7">
        <v>8409.6</v>
      </c>
      <c r="J11631" s="7">
        <v>46252800</v>
      </c>
      <c r="K11631" s="7">
        <v>4.63</v>
      </c>
      <c r="L11631" s="6">
        <f t="shared" si="566"/>
        <v>22039.930978560002</v>
      </c>
      <c r="M11631" s="7">
        <f t="shared" si="564"/>
        <v>2.515973856</v>
      </c>
      <c r="N11631" s="14" t="str">
        <f t="shared" si="565"/>
        <v>&lt; 25 KW</v>
      </c>
    </row>
    <row r="11632" spans="1:14">
      <c r="A11632" s="6" t="s">
        <v>298</v>
      </c>
      <c r="B11632" s="15" t="s">
        <v>12784</v>
      </c>
      <c r="C11632" s="6" t="s">
        <v>1251</v>
      </c>
      <c r="D11632" s="6" t="s">
        <v>3270</v>
      </c>
      <c r="E11632" s="7">
        <v>192</v>
      </c>
      <c r="F11632" s="6">
        <v>-35.790439605700001</v>
      </c>
      <c r="G11632" s="6">
        <v>-61.799648284900002</v>
      </c>
      <c r="H11632" s="7">
        <v>210240</v>
      </c>
      <c r="I11632" s="7">
        <v>8409.6</v>
      </c>
      <c r="J11632" s="7">
        <v>46252800</v>
      </c>
      <c r="K11632" s="7">
        <v>4.63</v>
      </c>
      <c r="L11632" s="6">
        <f t="shared" si="566"/>
        <v>22039.930978560002</v>
      </c>
      <c r="M11632" s="7">
        <f t="shared" si="564"/>
        <v>2.515973856</v>
      </c>
      <c r="N11632" s="14" t="str">
        <f t="shared" si="565"/>
        <v>&lt; 25 KW</v>
      </c>
    </row>
    <row r="11633" spans="1:14">
      <c r="A11633" s="6" t="s">
        <v>143</v>
      </c>
      <c r="B11633" s="15" t="s">
        <v>12784</v>
      </c>
      <c r="C11633" s="6" t="s">
        <v>5608</v>
      </c>
      <c r="D11633" s="6" t="s">
        <v>5609</v>
      </c>
      <c r="E11633" s="7">
        <v>192</v>
      </c>
      <c r="F11633" s="6">
        <v>-35.047370000000001</v>
      </c>
      <c r="G11633" s="6">
        <v>-58.528199999999998</v>
      </c>
      <c r="H11633" s="7">
        <v>210240</v>
      </c>
      <c r="I11633" s="7">
        <v>8409.6</v>
      </c>
      <c r="J11633" s="7">
        <v>46252800</v>
      </c>
      <c r="K11633" s="7">
        <v>4.63</v>
      </c>
      <c r="L11633" s="6">
        <f t="shared" si="566"/>
        <v>22039.930978560002</v>
      </c>
      <c r="M11633" s="7">
        <f t="shared" si="564"/>
        <v>2.515973856</v>
      </c>
      <c r="N11633" s="14" t="str">
        <f t="shared" si="565"/>
        <v>&lt; 25 KW</v>
      </c>
    </row>
    <row r="11634" spans="1:14">
      <c r="A11634" s="6" t="s">
        <v>569</v>
      </c>
      <c r="B11634" s="15" t="s">
        <v>12784</v>
      </c>
      <c r="C11634" s="6" t="s">
        <v>20</v>
      </c>
      <c r="D11634" s="6" t="s">
        <v>13789</v>
      </c>
      <c r="E11634" s="7">
        <v>191</v>
      </c>
      <c r="F11634" s="6">
        <v>-34.839280000000002</v>
      </c>
      <c r="G11634" s="6">
        <v>-62.420610000000003</v>
      </c>
      <c r="H11634" s="7">
        <v>209145</v>
      </c>
      <c r="I11634" s="7">
        <v>8365.7999999999993</v>
      </c>
      <c r="J11634" s="7">
        <v>46011900</v>
      </c>
      <c r="K11634" s="7">
        <v>4.5999999999999996</v>
      </c>
      <c r="L11634" s="6">
        <f t="shared" si="566"/>
        <v>21925.139671379999</v>
      </c>
      <c r="M11634" s="7">
        <f t="shared" si="564"/>
        <v>2.5028698254999999</v>
      </c>
      <c r="N11634" s="14" t="str">
        <f t="shared" si="565"/>
        <v>&lt; 25 KW</v>
      </c>
    </row>
    <row r="11635" spans="1:14">
      <c r="A11635" s="6" t="s">
        <v>19</v>
      </c>
      <c r="B11635" s="15" t="s">
        <v>12784</v>
      </c>
      <c r="C11635" s="6" t="s">
        <v>2141</v>
      </c>
      <c r="D11635" s="6" t="s">
        <v>14674</v>
      </c>
      <c r="E11635" s="7">
        <v>191</v>
      </c>
      <c r="F11635" s="6">
        <v>-36.090069999999997</v>
      </c>
      <c r="G11635" s="6">
        <v>-61.252079999999999</v>
      </c>
      <c r="H11635" s="7">
        <v>209145</v>
      </c>
      <c r="I11635" s="7">
        <v>8365.7999999999993</v>
      </c>
      <c r="J11635" s="7">
        <v>46011900</v>
      </c>
      <c r="K11635" s="7">
        <v>4.5999999999999996</v>
      </c>
      <c r="L11635" s="6">
        <f t="shared" si="566"/>
        <v>21925.139671379999</v>
      </c>
      <c r="M11635" s="7">
        <f t="shared" si="564"/>
        <v>2.5028698254999999</v>
      </c>
      <c r="N11635" s="14" t="str">
        <f t="shared" si="565"/>
        <v>&lt; 25 KW</v>
      </c>
    </row>
    <row r="11636" spans="1:14">
      <c r="A11636" s="6" t="s">
        <v>352</v>
      </c>
      <c r="B11636" s="15" t="s">
        <v>12784</v>
      </c>
      <c r="C11636" s="6" t="s">
        <v>2751</v>
      </c>
      <c r="D11636" s="6" t="s">
        <v>14675</v>
      </c>
      <c r="E11636" s="7">
        <v>191</v>
      </c>
      <c r="F11636" s="6">
        <v>-36.112679999999997</v>
      </c>
      <c r="G11636" s="6">
        <v>-57.778824</v>
      </c>
      <c r="H11636" s="7">
        <v>209145</v>
      </c>
      <c r="I11636" s="7">
        <v>8365.7999999999993</v>
      </c>
      <c r="J11636" s="7">
        <v>46011900</v>
      </c>
      <c r="K11636" s="7">
        <v>4.5999999999999996</v>
      </c>
      <c r="L11636" s="6">
        <f t="shared" si="566"/>
        <v>21925.139671379999</v>
      </c>
      <c r="M11636" s="7">
        <f t="shared" si="564"/>
        <v>2.5028698254999999</v>
      </c>
      <c r="N11636" s="14" t="str">
        <f t="shared" si="565"/>
        <v>&lt; 25 KW</v>
      </c>
    </row>
    <row r="11637" spans="1:14">
      <c r="A11637" s="6" t="s">
        <v>636</v>
      </c>
      <c r="B11637" s="15" t="s">
        <v>12784</v>
      </c>
      <c r="C11637" s="6" t="s">
        <v>103</v>
      </c>
      <c r="D11637" s="6" t="s">
        <v>14676</v>
      </c>
      <c r="E11637" s="7">
        <v>191</v>
      </c>
      <c r="F11637" s="6">
        <v>-34.520620000000001</v>
      </c>
      <c r="G11637" s="6">
        <v>-62.099960000000003</v>
      </c>
      <c r="H11637" s="7">
        <v>209145</v>
      </c>
      <c r="I11637" s="7">
        <v>8365.7999999999993</v>
      </c>
      <c r="J11637" s="7">
        <v>46011900</v>
      </c>
      <c r="K11637" s="7">
        <v>4.5999999999999996</v>
      </c>
      <c r="L11637" s="6">
        <f t="shared" si="566"/>
        <v>21925.139671379999</v>
      </c>
      <c r="M11637" s="7">
        <f t="shared" si="564"/>
        <v>2.5028698254999999</v>
      </c>
      <c r="N11637" s="14" t="str">
        <f t="shared" si="565"/>
        <v>&lt; 25 KW</v>
      </c>
    </row>
    <row r="11638" spans="1:14">
      <c r="A11638" s="6" t="s">
        <v>566</v>
      </c>
      <c r="B11638" s="15" t="s">
        <v>12784</v>
      </c>
      <c r="C11638" s="6" t="s">
        <v>8222</v>
      </c>
      <c r="D11638" s="6" t="s">
        <v>12329</v>
      </c>
      <c r="E11638" s="7">
        <v>191</v>
      </c>
      <c r="F11638" s="6">
        <v>-34.776490000000003</v>
      </c>
      <c r="G11638" s="6">
        <v>-63.375109999999999</v>
      </c>
      <c r="H11638" s="7">
        <v>209145</v>
      </c>
      <c r="I11638" s="7">
        <v>8365.7999999999993</v>
      </c>
      <c r="J11638" s="7">
        <v>46011900</v>
      </c>
      <c r="K11638" s="7">
        <v>4.5999999999999996</v>
      </c>
      <c r="L11638" s="6">
        <f t="shared" si="566"/>
        <v>21925.139671379999</v>
      </c>
      <c r="M11638" s="7">
        <f t="shared" si="564"/>
        <v>2.5028698254999999</v>
      </c>
      <c r="N11638" s="14" t="str">
        <f t="shared" si="565"/>
        <v>&lt; 25 KW</v>
      </c>
    </row>
    <row r="11639" spans="1:14">
      <c r="A11639" s="6" t="s">
        <v>279</v>
      </c>
      <c r="B11639" s="15" t="s">
        <v>12784</v>
      </c>
      <c r="C11639" s="6" t="s">
        <v>103</v>
      </c>
      <c r="D11639" s="6" t="s">
        <v>14677</v>
      </c>
      <c r="E11639" s="7">
        <v>191</v>
      </c>
      <c r="F11639" s="6">
        <v>-34.526173211699998</v>
      </c>
      <c r="G11639" s="6">
        <v>-59.205203894</v>
      </c>
      <c r="H11639" s="7">
        <v>209145</v>
      </c>
      <c r="I11639" s="7">
        <v>8365.7999999999993</v>
      </c>
      <c r="J11639" s="7">
        <v>46011900</v>
      </c>
      <c r="K11639" s="7">
        <v>4.5999999999999996</v>
      </c>
      <c r="L11639" s="6">
        <f t="shared" si="566"/>
        <v>21925.139671379999</v>
      </c>
      <c r="M11639" s="7">
        <f t="shared" si="564"/>
        <v>2.5028698254999999</v>
      </c>
      <c r="N11639" s="14" t="str">
        <f t="shared" si="565"/>
        <v>&lt; 25 KW</v>
      </c>
    </row>
    <row r="11640" spans="1:14">
      <c r="A11640" s="6" t="s">
        <v>167</v>
      </c>
      <c r="B11640" s="15" t="s">
        <v>12784</v>
      </c>
      <c r="C11640" s="6" t="s">
        <v>15483</v>
      </c>
      <c r="D11640" s="6" t="s">
        <v>14678</v>
      </c>
      <c r="E11640" s="7">
        <v>191</v>
      </c>
      <c r="F11640" s="6">
        <v>-35.14573</v>
      </c>
      <c r="G11640" s="6">
        <v>-59.497169999999997</v>
      </c>
      <c r="H11640" s="7">
        <v>209145</v>
      </c>
      <c r="I11640" s="7">
        <v>8365.7999999999993</v>
      </c>
      <c r="J11640" s="7">
        <v>46011900</v>
      </c>
      <c r="K11640" s="7">
        <v>4.5999999999999996</v>
      </c>
      <c r="L11640" s="6">
        <f t="shared" si="566"/>
        <v>21925.139671379999</v>
      </c>
      <c r="M11640" s="7">
        <f t="shared" si="564"/>
        <v>2.5028698254999999</v>
      </c>
      <c r="N11640" s="14" t="str">
        <f t="shared" si="565"/>
        <v>&lt; 25 KW</v>
      </c>
    </row>
    <row r="11641" spans="1:14">
      <c r="A11641" s="6" t="s">
        <v>569</v>
      </c>
      <c r="B11641" s="15" t="s">
        <v>12784</v>
      </c>
      <c r="C11641" s="6" t="s">
        <v>15727</v>
      </c>
      <c r="D11641" s="6" t="s">
        <v>14679</v>
      </c>
      <c r="E11641" s="7">
        <v>190</v>
      </c>
      <c r="F11641" s="6">
        <v>-34.792389999999997</v>
      </c>
      <c r="G11641" s="6">
        <v>-62.462049999999998</v>
      </c>
      <c r="H11641" s="7">
        <v>208050</v>
      </c>
      <c r="I11641" s="7">
        <v>8322</v>
      </c>
      <c r="J11641" s="7">
        <v>45771000</v>
      </c>
      <c r="K11641" s="7">
        <v>4.58</v>
      </c>
      <c r="L11641" s="6">
        <f t="shared" si="566"/>
        <v>21810.348364199999</v>
      </c>
      <c r="M11641" s="7">
        <f t="shared" si="564"/>
        <v>2.4897657949999998</v>
      </c>
      <c r="N11641" s="14" t="str">
        <f t="shared" si="565"/>
        <v>&lt; 25 KW</v>
      </c>
    </row>
    <row r="11642" spans="1:14">
      <c r="A11642" s="6" t="s">
        <v>1620</v>
      </c>
      <c r="B11642" s="15" t="s">
        <v>12784</v>
      </c>
      <c r="C11642" s="6" t="s">
        <v>5294</v>
      </c>
      <c r="D11642" s="6" t="s">
        <v>14680</v>
      </c>
      <c r="E11642" s="7">
        <v>190</v>
      </c>
      <c r="F11642" s="6">
        <v>-35.306781768800001</v>
      </c>
      <c r="G11642" s="6">
        <v>-58.033859252900001</v>
      </c>
      <c r="H11642" s="7">
        <v>208050</v>
      </c>
      <c r="I11642" s="7">
        <v>8322</v>
      </c>
      <c r="J11642" s="7">
        <v>45771000</v>
      </c>
      <c r="K11642" s="7">
        <v>4.58</v>
      </c>
      <c r="L11642" s="6">
        <f t="shared" si="566"/>
        <v>21810.348364199999</v>
      </c>
      <c r="M11642" s="7">
        <f t="shared" si="564"/>
        <v>2.4897657949999998</v>
      </c>
      <c r="N11642" s="14" t="str">
        <f t="shared" si="565"/>
        <v>&lt; 25 KW</v>
      </c>
    </row>
    <row r="11643" spans="1:14">
      <c r="A11643" s="6" t="s">
        <v>272</v>
      </c>
      <c r="B11643" s="15" t="s">
        <v>12784</v>
      </c>
      <c r="C11643" s="6" t="s">
        <v>15728</v>
      </c>
      <c r="D11643" s="6" t="s">
        <v>14681</v>
      </c>
      <c r="E11643" s="7">
        <v>190</v>
      </c>
      <c r="F11643" s="6">
        <v>-35.245100000000001</v>
      </c>
      <c r="G11643" s="6">
        <v>-58.410769999999999</v>
      </c>
      <c r="H11643" s="7">
        <v>208050</v>
      </c>
      <c r="I11643" s="7">
        <v>8322</v>
      </c>
      <c r="J11643" s="7">
        <v>45771000</v>
      </c>
      <c r="K11643" s="7">
        <v>4.58</v>
      </c>
      <c r="L11643" s="6">
        <f t="shared" si="566"/>
        <v>21810.348364199999</v>
      </c>
      <c r="M11643" s="7">
        <f t="shared" si="564"/>
        <v>2.4897657949999998</v>
      </c>
      <c r="N11643" s="14" t="str">
        <f t="shared" si="565"/>
        <v>&lt; 25 KW</v>
      </c>
    </row>
    <row r="11644" spans="1:14">
      <c r="A11644" s="6" t="s">
        <v>559</v>
      </c>
      <c r="B11644" s="15" t="s">
        <v>12784</v>
      </c>
      <c r="C11644" s="6" t="s">
        <v>544</v>
      </c>
      <c r="D11644" s="6" t="s">
        <v>14682</v>
      </c>
      <c r="E11644" s="7">
        <v>190</v>
      </c>
      <c r="F11644" s="6">
        <v>-34.857819999999997</v>
      </c>
      <c r="G11644" s="6">
        <v>-59.728059999999999</v>
      </c>
      <c r="H11644" s="7">
        <v>208050</v>
      </c>
      <c r="I11644" s="7">
        <v>8322</v>
      </c>
      <c r="J11644" s="7">
        <v>45771000</v>
      </c>
      <c r="K11644" s="7">
        <v>4.58</v>
      </c>
      <c r="L11644" s="6">
        <f t="shared" si="566"/>
        <v>21810.348364199999</v>
      </c>
      <c r="M11644" s="7">
        <f t="shared" si="564"/>
        <v>2.4897657949999998</v>
      </c>
      <c r="N11644" s="14" t="str">
        <f t="shared" si="565"/>
        <v>&lt; 25 KW</v>
      </c>
    </row>
    <row r="11645" spans="1:14">
      <c r="A11645" s="6" t="s">
        <v>969</v>
      </c>
      <c r="B11645" s="15" t="s">
        <v>12784</v>
      </c>
      <c r="C11645" s="6" t="s">
        <v>15726</v>
      </c>
      <c r="D11645" s="6" t="s">
        <v>14091</v>
      </c>
      <c r="E11645" s="7">
        <v>189</v>
      </c>
      <c r="F11645" s="6">
        <v>-35.792119999999997</v>
      </c>
      <c r="G11645" s="6">
        <v>-61.4771</v>
      </c>
      <c r="H11645" s="7">
        <v>206955</v>
      </c>
      <c r="I11645" s="7">
        <v>8278.2000000000007</v>
      </c>
      <c r="J11645" s="7">
        <v>45530100</v>
      </c>
      <c r="K11645" s="7">
        <v>4.55</v>
      </c>
      <c r="L11645" s="6">
        <f t="shared" si="566"/>
        <v>21695.55705702</v>
      </c>
      <c r="M11645" s="7">
        <f t="shared" si="564"/>
        <v>2.4766617645000002</v>
      </c>
      <c r="N11645" s="14" t="str">
        <f t="shared" si="565"/>
        <v>&lt; 25 KW</v>
      </c>
    </row>
    <row r="11646" spans="1:14">
      <c r="A11646" s="6" t="s">
        <v>268</v>
      </c>
      <c r="B11646" s="15" t="s">
        <v>12784</v>
      </c>
      <c r="C11646" s="6" t="s">
        <v>115</v>
      </c>
      <c r="D11646" s="6" t="s">
        <v>14683</v>
      </c>
      <c r="E11646" s="7">
        <v>189</v>
      </c>
      <c r="F11646" s="6">
        <v>-35.121420000000001</v>
      </c>
      <c r="G11646" s="6">
        <v>-58.045000000000002</v>
      </c>
      <c r="H11646" s="7">
        <v>206955</v>
      </c>
      <c r="I11646" s="7">
        <v>8278.2000000000007</v>
      </c>
      <c r="J11646" s="7">
        <v>45530100</v>
      </c>
      <c r="K11646" s="7">
        <v>4.55</v>
      </c>
      <c r="L11646" s="6">
        <f t="shared" si="566"/>
        <v>21695.55705702</v>
      </c>
      <c r="M11646" s="7">
        <f t="shared" si="564"/>
        <v>2.4766617645000002</v>
      </c>
      <c r="N11646" s="14" t="str">
        <f t="shared" si="565"/>
        <v>&lt; 25 KW</v>
      </c>
    </row>
    <row r="11647" spans="1:14">
      <c r="A11647" s="6" t="s">
        <v>246</v>
      </c>
      <c r="B11647" s="15" t="s">
        <v>12784</v>
      </c>
      <c r="C11647" s="6" t="s">
        <v>15729</v>
      </c>
      <c r="D11647" s="6" t="s">
        <v>14684</v>
      </c>
      <c r="E11647" s="7">
        <v>189</v>
      </c>
      <c r="F11647" s="6">
        <v>-34.981099999999998</v>
      </c>
      <c r="G11647" s="6">
        <v>-61.592869999999998</v>
      </c>
      <c r="H11647" s="7">
        <v>206955</v>
      </c>
      <c r="I11647" s="7">
        <v>8278.2000000000007</v>
      </c>
      <c r="J11647" s="7">
        <v>45530100</v>
      </c>
      <c r="K11647" s="7">
        <v>4.55</v>
      </c>
      <c r="L11647" s="6">
        <f t="shared" si="566"/>
        <v>21695.55705702</v>
      </c>
      <c r="M11647" s="7">
        <f t="shared" si="564"/>
        <v>2.4766617645000002</v>
      </c>
      <c r="N11647" s="14" t="str">
        <f t="shared" si="565"/>
        <v>&lt; 25 KW</v>
      </c>
    </row>
    <row r="11648" spans="1:14">
      <c r="A11648" s="6" t="s">
        <v>372</v>
      </c>
      <c r="B11648" s="15" t="s">
        <v>12784</v>
      </c>
      <c r="C11648" s="6" t="s">
        <v>1957</v>
      </c>
      <c r="D11648" s="6" t="s">
        <v>14685</v>
      </c>
      <c r="E11648" s="7">
        <v>188</v>
      </c>
      <c r="F11648" s="6">
        <v>-34.90766</v>
      </c>
      <c r="G11648" s="6">
        <v>-59.788116000000002</v>
      </c>
      <c r="H11648" s="7">
        <v>205860</v>
      </c>
      <c r="I11648" s="7">
        <v>8234.4</v>
      </c>
      <c r="J11648" s="7">
        <v>45289200</v>
      </c>
      <c r="K11648" s="7">
        <v>4.53</v>
      </c>
      <c r="L11648" s="6">
        <f t="shared" si="566"/>
        <v>21580.76574984</v>
      </c>
      <c r="M11648" s="7">
        <f t="shared" si="564"/>
        <v>2.4635577340000001</v>
      </c>
      <c r="N11648" s="14" t="str">
        <f t="shared" si="565"/>
        <v>&lt; 25 KW</v>
      </c>
    </row>
    <row r="11649" spans="1:14">
      <c r="A11649" s="6" t="s">
        <v>1639</v>
      </c>
      <c r="B11649" s="15" t="s">
        <v>12784</v>
      </c>
      <c r="C11649" s="6" t="s">
        <v>2763</v>
      </c>
      <c r="D11649" s="6" t="s">
        <v>14686</v>
      </c>
      <c r="E11649" s="7">
        <v>188</v>
      </c>
      <c r="F11649" s="6">
        <v>-37.511290000000002</v>
      </c>
      <c r="G11649" s="6">
        <v>-62.217129999999997</v>
      </c>
      <c r="H11649" s="7">
        <v>205860</v>
      </c>
      <c r="I11649" s="7">
        <v>8234.4</v>
      </c>
      <c r="J11649" s="7">
        <v>45289200</v>
      </c>
      <c r="K11649" s="7">
        <v>4.53</v>
      </c>
      <c r="L11649" s="6">
        <f t="shared" si="566"/>
        <v>21580.76574984</v>
      </c>
      <c r="M11649" s="7">
        <f t="shared" si="564"/>
        <v>2.4635577340000001</v>
      </c>
      <c r="N11649" s="14" t="str">
        <f t="shared" si="565"/>
        <v>&lt; 25 KW</v>
      </c>
    </row>
    <row r="11650" spans="1:14">
      <c r="A11650" s="6" t="s">
        <v>170</v>
      </c>
      <c r="B11650" s="15" t="s">
        <v>12784</v>
      </c>
      <c r="C11650" s="6" t="s">
        <v>15730</v>
      </c>
      <c r="D11650" s="6" t="s">
        <v>14687</v>
      </c>
      <c r="E11650" s="7">
        <v>188</v>
      </c>
      <c r="F11650" s="6">
        <v>-36.0814285278</v>
      </c>
      <c r="G11650" s="6">
        <v>-62.638141632100002</v>
      </c>
      <c r="H11650" s="7">
        <v>205860</v>
      </c>
      <c r="I11650" s="7">
        <v>8234.4</v>
      </c>
      <c r="J11650" s="7">
        <v>45289200</v>
      </c>
      <c r="K11650" s="7">
        <v>4.53</v>
      </c>
      <c r="L11650" s="6">
        <f t="shared" si="566"/>
        <v>21580.76574984</v>
      </c>
      <c r="M11650" s="7">
        <f t="shared" si="564"/>
        <v>2.4635577340000001</v>
      </c>
      <c r="N11650" s="14" t="str">
        <f t="shared" si="565"/>
        <v>&lt; 25 KW</v>
      </c>
    </row>
    <row r="11651" spans="1:14">
      <c r="A11651" s="6" t="s">
        <v>569</v>
      </c>
      <c r="B11651" s="15" t="s">
        <v>12784</v>
      </c>
      <c r="C11651" s="6" t="s">
        <v>1310</v>
      </c>
      <c r="D11651" s="6" t="s">
        <v>14688</v>
      </c>
      <c r="E11651" s="7">
        <v>187</v>
      </c>
      <c r="F11651" s="6">
        <v>-34.792430000000003</v>
      </c>
      <c r="G11651" s="6">
        <v>-62.461440000000003</v>
      </c>
      <c r="H11651" s="7">
        <v>204765</v>
      </c>
      <c r="I11651" s="7">
        <v>8190.6</v>
      </c>
      <c r="J11651" s="7">
        <v>45048300</v>
      </c>
      <c r="K11651" s="7">
        <v>4.5</v>
      </c>
      <c r="L11651" s="6">
        <f t="shared" si="566"/>
        <v>21465.974442659997</v>
      </c>
      <c r="M11651" s="7">
        <f t="shared" ref="M11651:M11714" si="567">+L11651/(365*24)</f>
        <v>2.4504537034999996</v>
      </c>
      <c r="N11651" s="14" t="str">
        <f t="shared" ref="N11651:N11714" si="568">+IF(M11651&lt;25,"&lt; 25 KW",IF(M11651&lt;100,"25 - 100 KW",IF(M11651&lt;300,"100 - 300 KW",IF(M11651&lt;500,"300 - 500","&gt;500KW"))))</f>
        <v>&lt; 25 KW</v>
      </c>
    </row>
    <row r="11652" spans="1:14">
      <c r="A11652" s="6" t="s">
        <v>1620</v>
      </c>
      <c r="B11652" s="15" t="s">
        <v>12784</v>
      </c>
      <c r="C11652" s="6" t="s">
        <v>1331</v>
      </c>
      <c r="D11652" s="6" t="s">
        <v>14689</v>
      </c>
      <c r="E11652" s="7">
        <v>187</v>
      </c>
      <c r="F11652" s="6">
        <v>-35.294739999999997</v>
      </c>
      <c r="G11652" s="6">
        <v>-58.184669999999997</v>
      </c>
      <c r="H11652" s="7">
        <v>204765</v>
      </c>
      <c r="I11652" s="7">
        <v>8190.6</v>
      </c>
      <c r="J11652" s="7">
        <v>45048300</v>
      </c>
      <c r="K11652" s="7">
        <v>4.5</v>
      </c>
      <c r="L11652" s="6">
        <f t="shared" si="566"/>
        <v>21465.974442659997</v>
      </c>
      <c r="M11652" s="7">
        <f t="shared" si="567"/>
        <v>2.4504537034999996</v>
      </c>
      <c r="N11652" s="14" t="str">
        <f t="shared" si="568"/>
        <v>&lt; 25 KW</v>
      </c>
    </row>
    <row r="11653" spans="1:14">
      <c r="A11653" s="6" t="s">
        <v>800</v>
      </c>
      <c r="B11653" s="15" t="s">
        <v>12784</v>
      </c>
      <c r="C11653" s="6" t="s">
        <v>11420</v>
      </c>
      <c r="D11653" s="6" t="s">
        <v>11421</v>
      </c>
      <c r="E11653" s="7">
        <v>187</v>
      </c>
      <c r="F11653" s="6">
        <v>-34.211190000000002</v>
      </c>
      <c r="G11653" s="6">
        <v>-59.280549999999998</v>
      </c>
      <c r="H11653" s="7">
        <v>204765</v>
      </c>
      <c r="I11653" s="7">
        <v>8190.6</v>
      </c>
      <c r="J11653" s="7">
        <v>45048300</v>
      </c>
      <c r="K11653" s="7">
        <v>4.5</v>
      </c>
      <c r="L11653" s="6">
        <f t="shared" si="566"/>
        <v>21465.974442659997</v>
      </c>
      <c r="M11653" s="7">
        <f t="shared" si="567"/>
        <v>2.4504537034999996</v>
      </c>
      <c r="N11653" s="14" t="str">
        <f t="shared" si="568"/>
        <v>&lt; 25 KW</v>
      </c>
    </row>
    <row r="11654" spans="1:14">
      <c r="A11654" s="6" t="s">
        <v>636</v>
      </c>
      <c r="B11654" s="15" t="s">
        <v>12784</v>
      </c>
      <c r="C11654" s="6" t="s">
        <v>865</v>
      </c>
      <c r="D11654" s="6" t="s">
        <v>6445</v>
      </c>
      <c r="E11654" s="7">
        <v>187</v>
      </c>
      <c r="F11654" s="6">
        <v>-34.918308258099998</v>
      </c>
      <c r="G11654" s="6">
        <v>-61.892658233600002</v>
      </c>
      <c r="H11654" s="7">
        <v>204765</v>
      </c>
      <c r="I11654" s="7">
        <v>8190.6</v>
      </c>
      <c r="J11654" s="7">
        <v>45048300</v>
      </c>
      <c r="K11654" s="7">
        <v>4.5</v>
      </c>
      <c r="L11654" s="6">
        <f t="shared" si="566"/>
        <v>21465.974442659997</v>
      </c>
      <c r="M11654" s="7">
        <f t="shared" si="567"/>
        <v>2.4504537034999996</v>
      </c>
      <c r="N11654" s="14" t="str">
        <f t="shared" si="568"/>
        <v>&lt; 25 KW</v>
      </c>
    </row>
    <row r="11655" spans="1:14">
      <c r="A11655" s="6" t="s">
        <v>566</v>
      </c>
      <c r="B11655" s="15" t="s">
        <v>12784</v>
      </c>
      <c r="C11655" s="6" t="s">
        <v>560</v>
      </c>
      <c r="D11655" s="6" t="s">
        <v>14690</v>
      </c>
      <c r="E11655" s="7">
        <v>187</v>
      </c>
      <c r="F11655" s="6">
        <v>-34.78313</v>
      </c>
      <c r="G11655" s="6">
        <v>-63.318280000000001</v>
      </c>
      <c r="H11655" s="7">
        <v>204765</v>
      </c>
      <c r="I11655" s="7">
        <v>8190.6</v>
      </c>
      <c r="J11655" s="7">
        <v>45048300</v>
      </c>
      <c r="K11655" s="7">
        <v>4.5</v>
      </c>
      <c r="L11655" s="6">
        <f t="shared" si="566"/>
        <v>21465.974442659997</v>
      </c>
      <c r="M11655" s="7">
        <f t="shared" si="567"/>
        <v>2.4504537034999996</v>
      </c>
      <c r="N11655" s="14" t="str">
        <f t="shared" si="568"/>
        <v>&lt; 25 KW</v>
      </c>
    </row>
    <row r="11656" spans="1:14">
      <c r="A11656" s="6" t="s">
        <v>298</v>
      </c>
      <c r="B11656" s="15" t="s">
        <v>12784</v>
      </c>
      <c r="C11656" s="6" t="s">
        <v>897</v>
      </c>
      <c r="D11656" s="6" t="s">
        <v>14691</v>
      </c>
      <c r="E11656" s="7">
        <v>187</v>
      </c>
      <c r="F11656" s="6">
        <v>-35.902540000000002</v>
      </c>
      <c r="G11656" s="6">
        <v>-61.832990000000002</v>
      </c>
      <c r="H11656" s="7">
        <v>204765</v>
      </c>
      <c r="I11656" s="7">
        <v>8190.6</v>
      </c>
      <c r="J11656" s="7">
        <v>45048300</v>
      </c>
      <c r="K11656" s="7">
        <v>4.5</v>
      </c>
      <c r="L11656" s="6">
        <f t="shared" si="566"/>
        <v>21465.974442659997</v>
      </c>
      <c r="M11656" s="7">
        <f t="shared" si="567"/>
        <v>2.4504537034999996</v>
      </c>
      <c r="N11656" s="14" t="str">
        <f t="shared" si="568"/>
        <v>&lt; 25 KW</v>
      </c>
    </row>
    <row r="11657" spans="1:14">
      <c r="A11657" s="6" t="s">
        <v>69</v>
      </c>
      <c r="B11657" s="15" t="s">
        <v>12784</v>
      </c>
      <c r="C11657" s="6" t="s">
        <v>15731</v>
      </c>
      <c r="D11657" s="6" t="s">
        <v>14692</v>
      </c>
      <c r="E11657" s="7">
        <v>186</v>
      </c>
      <c r="F11657" s="6">
        <v>-33.967190000000002</v>
      </c>
      <c r="G11657" s="6">
        <v>-60.326680000000003</v>
      </c>
      <c r="H11657" s="7">
        <v>203670</v>
      </c>
      <c r="I11657" s="7">
        <v>8146.8</v>
      </c>
      <c r="J11657" s="7">
        <v>44807400</v>
      </c>
      <c r="K11657" s="7">
        <v>4.4800000000000004</v>
      </c>
      <c r="L11657" s="6">
        <f t="shared" si="566"/>
        <v>21351.183135480002</v>
      </c>
      <c r="M11657" s="7">
        <f t="shared" si="567"/>
        <v>2.4373496730000004</v>
      </c>
      <c r="N11657" s="14" t="str">
        <f t="shared" si="568"/>
        <v>&lt; 25 KW</v>
      </c>
    </row>
    <row r="11658" spans="1:14">
      <c r="A11658" s="6" t="s">
        <v>38</v>
      </c>
      <c r="B11658" s="15" t="s">
        <v>12784</v>
      </c>
      <c r="C11658" s="6" t="s">
        <v>2408</v>
      </c>
      <c r="D11658" s="6" t="s">
        <v>4543</v>
      </c>
      <c r="E11658" s="7">
        <v>185</v>
      </c>
      <c r="F11658" s="6">
        <v>-35.112000000000002</v>
      </c>
      <c r="G11658" s="6">
        <v>-59.04983</v>
      </c>
      <c r="H11658" s="7">
        <v>202575</v>
      </c>
      <c r="I11658" s="7">
        <v>8103</v>
      </c>
      <c r="J11658" s="7">
        <v>44566500</v>
      </c>
      <c r="K11658" s="7">
        <v>4.46</v>
      </c>
      <c r="L11658" s="6">
        <f t="shared" si="566"/>
        <v>21236.391828299998</v>
      </c>
      <c r="M11658" s="7">
        <f t="shared" si="567"/>
        <v>2.4242456424999999</v>
      </c>
      <c r="N11658" s="14" t="str">
        <f t="shared" si="568"/>
        <v>&lt; 25 KW</v>
      </c>
    </row>
    <row r="11659" spans="1:14">
      <c r="A11659" s="6" t="s">
        <v>38</v>
      </c>
      <c r="B11659" s="15" t="s">
        <v>12784</v>
      </c>
      <c r="C11659" s="6" t="s">
        <v>15732</v>
      </c>
      <c r="D11659" s="6" t="s">
        <v>14693</v>
      </c>
      <c r="E11659" s="7">
        <v>185</v>
      </c>
      <c r="F11659" s="6">
        <v>-35.061369999999997</v>
      </c>
      <c r="G11659" s="6">
        <v>-59.186183999999997</v>
      </c>
      <c r="H11659" s="7">
        <v>202575</v>
      </c>
      <c r="I11659" s="7">
        <v>8103</v>
      </c>
      <c r="J11659" s="7">
        <v>44566500</v>
      </c>
      <c r="K11659" s="7">
        <v>4.46</v>
      </c>
      <c r="L11659" s="6">
        <f t="shared" si="566"/>
        <v>21236.391828299998</v>
      </c>
      <c r="M11659" s="7">
        <f t="shared" si="567"/>
        <v>2.4242456424999999</v>
      </c>
      <c r="N11659" s="14" t="str">
        <f t="shared" si="568"/>
        <v>&lt; 25 KW</v>
      </c>
    </row>
    <row r="11660" spans="1:14">
      <c r="A11660" s="6" t="s">
        <v>38</v>
      </c>
      <c r="B11660" s="15" t="s">
        <v>12784</v>
      </c>
      <c r="C11660" s="6" t="s">
        <v>178</v>
      </c>
      <c r="D11660" s="6" t="s">
        <v>6219</v>
      </c>
      <c r="E11660" s="7">
        <v>185</v>
      </c>
      <c r="F11660" s="6">
        <v>-35.215110000000003</v>
      </c>
      <c r="G11660" s="6">
        <v>-59.089570000000002</v>
      </c>
      <c r="H11660" s="7">
        <v>202575</v>
      </c>
      <c r="I11660" s="7">
        <v>8103</v>
      </c>
      <c r="J11660" s="7">
        <v>44566500</v>
      </c>
      <c r="K11660" s="7">
        <v>4.46</v>
      </c>
      <c r="L11660" s="6">
        <f t="shared" si="566"/>
        <v>21236.391828299998</v>
      </c>
      <c r="M11660" s="7">
        <f t="shared" si="567"/>
        <v>2.4242456424999999</v>
      </c>
      <c r="N11660" s="14" t="str">
        <f t="shared" si="568"/>
        <v>&lt; 25 KW</v>
      </c>
    </row>
    <row r="11661" spans="1:14">
      <c r="A11661" s="6" t="s">
        <v>107</v>
      </c>
      <c r="B11661" s="15" t="s">
        <v>12784</v>
      </c>
      <c r="C11661" s="6" t="s">
        <v>7600</v>
      </c>
      <c r="D11661" s="6" t="s">
        <v>5308</v>
      </c>
      <c r="E11661" s="7">
        <v>185</v>
      </c>
      <c r="F11661" s="6">
        <v>-35.370269999999998</v>
      </c>
      <c r="G11661" s="6">
        <v>-61.425640000000001</v>
      </c>
      <c r="H11661" s="7">
        <v>202575</v>
      </c>
      <c r="I11661" s="7">
        <v>8103</v>
      </c>
      <c r="J11661" s="7">
        <v>44566500</v>
      </c>
      <c r="K11661" s="7">
        <v>4.46</v>
      </c>
      <c r="L11661" s="6">
        <f t="shared" si="566"/>
        <v>21236.391828299998</v>
      </c>
      <c r="M11661" s="7">
        <f t="shared" si="567"/>
        <v>2.4242456424999999</v>
      </c>
      <c r="N11661" s="14" t="str">
        <f t="shared" si="568"/>
        <v>&lt; 25 KW</v>
      </c>
    </row>
    <row r="11662" spans="1:14">
      <c r="A11662" s="6" t="s">
        <v>698</v>
      </c>
      <c r="B11662" s="15" t="s">
        <v>12784</v>
      </c>
      <c r="C11662" s="6" t="s">
        <v>9931</v>
      </c>
      <c r="D11662" s="6" t="s">
        <v>9932</v>
      </c>
      <c r="E11662" s="7">
        <v>185</v>
      </c>
      <c r="F11662" s="6">
        <v>-36.585419999999999</v>
      </c>
      <c r="G11662" s="6">
        <v>-63.063209999999998</v>
      </c>
      <c r="H11662" s="7">
        <v>202575</v>
      </c>
      <c r="I11662" s="7">
        <v>8103</v>
      </c>
      <c r="J11662" s="7">
        <v>44566500</v>
      </c>
      <c r="K11662" s="7">
        <v>4.46</v>
      </c>
      <c r="L11662" s="6">
        <f t="shared" si="566"/>
        <v>21236.391828299998</v>
      </c>
      <c r="M11662" s="7">
        <f t="shared" si="567"/>
        <v>2.4242456424999999</v>
      </c>
      <c r="N11662" s="14" t="str">
        <f t="shared" si="568"/>
        <v>&lt; 25 KW</v>
      </c>
    </row>
    <row r="11663" spans="1:14">
      <c r="A11663" s="6" t="s">
        <v>143</v>
      </c>
      <c r="B11663" s="15" t="s">
        <v>12784</v>
      </c>
      <c r="C11663" s="6" t="s">
        <v>1438</v>
      </c>
      <c r="D11663" s="6" t="s">
        <v>14694</v>
      </c>
      <c r="E11663" s="7">
        <v>185</v>
      </c>
      <c r="F11663" s="6">
        <v>-34.949959999999997</v>
      </c>
      <c r="G11663" s="6">
        <v>-58.302489999999999</v>
      </c>
      <c r="H11663" s="7">
        <v>202575</v>
      </c>
      <c r="I11663" s="7">
        <v>8103</v>
      </c>
      <c r="J11663" s="7">
        <v>44566500</v>
      </c>
      <c r="K11663" s="7">
        <v>4.46</v>
      </c>
      <c r="L11663" s="6">
        <f t="shared" si="566"/>
        <v>21236.391828299998</v>
      </c>
      <c r="M11663" s="7">
        <f t="shared" si="567"/>
        <v>2.4242456424999999</v>
      </c>
      <c r="N11663" s="14" t="str">
        <f t="shared" si="568"/>
        <v>&lt; 25 KW</v>
      </c>
    </row>
    <row r="11664" spans="1:14">
      <c r="A11664" s="6" t="s">
        <v>123</v>
      </c>
      <c r="B11664" s="15" t="s">
        <v>12784</v>
      </c>
      <c r="C11664" s="6" t="s">
        <v>4912</v>
      </c>
      <c r="D11664" s="6" t="s">
        <v>14695</v>
      </c>
      <c r="E11664" s="7">
        <v>184</v>
      </c>
      <c r="F11664" s="6">
        <v>-35.118250000000003</v>
      </c>
      <c r="G11664" s="6">
        <v>-57.752920000000003</v>
      </c>
      <c r="H11664" s="7">
        <v>201480</v>
      </c>
      <c r="I11664" s="7">
        <v>8059.2</v>
      </c>
      <c r="J11664" s="7">
        <v>44325600</v>
      </c>
      <c r="K11664" s="7">
        <v>4.43</v>
      </c>
      <c r="L11664" s="6">
        <f t="shared" si="566"/>
        <v>21121.600521119999</v>
      </c>
      <c r="M11664" s="7">
        <f t="shared" si="567"/>
        <v>2.4111416119999998</v>
      </c>
      <c r="N11664" s="14" t="str">
        <f t="shared" si="568"/>
        <v>&lt; 25 KW</v>
      </c>
    </row>
    <row r="11665" spans="1:14">
      <c r="A11665" s="6" t="s">
        <v>167</v>
      </c>
      <c r="B11665" s="15" t="s">
        <v>12784</v>
      </c>
      <c r="C11665" s="6" t="s">
        <v>826</v>
      </c>
      <c r="D11665" s="6" t="s">
        <v>9467</v>
      </c>
      <c r="E11665" s="7">
        <v>184</v>
      </c>
      <c r="F11665" s="6">
        <v>-34.878169999999997</v>
      </c>
      <c r="G11665" s="6">
        <v>-59.260950000000001</v>
      </c>
      <c r="H11665" s="7">
        <v>201480</v>
      </c>
      <c r="I11665" s="7">
        <v>8059.2</v>
      </c>
      <c r="J11665" s="7">
        <v>44325600</v>
      </c>
      <c r="K11665" s="7">
        <v>4.43</v>
      </c>
      <c r="L11665" s="6">
        <f t="shared" si="566"/>
        <v>21121.600521119999</v>
      </c>
      <c r="M11665" s="7">
        <f t="shared" si="567"/>
        <v>2.4111416119999998</v>
      </c>
      <c r="N11665" s="14" t="str">
        <f t="shared" si="568"/>
        <v>&lt; 25 KW</v>
      </c>
    </row>
    <row r="11666" spans="1:14">
      <c r="A11666" s="6" t="s">
        <v>147</v>
      </c>
      <c r="B11666" s="15" t="s">
        <v>12784</v>
      </c>
      <c r="C11666" s="6" t="s">
        <v>15733</v>
      </c>
      <c r="D11666" s="6" t="s">
        <v>14696</v>
      </c>
      <c r="E11666" s="7">
        <v>184</v>
      </c>
      <c r="F11666" s="6">
        <v>-36.814349999999997</v>
      </c>
      <c r="G11666" s="6">
        <v>-60.498089999999998</v>
      </c>
      <c r="H11666" s="7">
        <v>201480</v>
      </c>
      <c r="I11666" s="7">
        <v>8059.2</v>
      </c>
      <c r="J11666" s="7">
        <v>44325600</v>
      </c>
      <c r="K11666" s="7">
        <v>4.43</v>
      </c>
      <c r="L11666" s="6">
        <f t="shared" si="566"/>
        <v>21121.600521119999</v>
      </c>
      <c r="M11666" s="7">
        <f t="shared" si="567"/>
        <v>2.4111416119999998</v>
      </c>
      <c r="N11666" s="14" t="str">
        <f t="shared" si="568"/>
        <v>&lt; 25 KW</v>
      </c>
    </row>
    <row r="11667" spans="1:14">
      <c r="A11667" s="6" t="s">
        <v>698</v>
      </c>
      <c r="B11667" s="15" t="s">
        <v>12784</v>
      </c>
      <c r="C11667" s="6" t="s">
        <v>6206</v>
      </c>
      <c r="D11667" s="6" t="s">
        <v>6510</v>
      </c>
      <c r="E11667" s="7">
        <v>184</v>
      </c>
      <c r="F11667" s="6">
        <v>-36.743250000000003</v>
      </c>
      <c r="G11667" s="6">
        <v>-62.96116</v>
      </c>
      <c r="H11667" s="7">
        <v>201480</v>
      </c>
      <c r="I11667" s="7">
        <v>8059.2</v>
      </c>
      <c r="J11667" s="7">
        <v>44325600</v>
      </c>
      <c r="K11667" s="7">
        <v>4.43</v>
      </c>
      <c r="L11667" s="6">
        <f t="shared" si="566"/>
        <v>21121.600521119999</v>
      </c>
      <c r="M11667" s="7">
        <f t="shared" si="567"/>
        <v>2.4111416119999998</v>
      </c>
      <c r="N11667" s="14" t="str">
        <f t="shared" si="568"/>
        <v>&lt; 25 KW</v>
      </c>
    </row>
    <row r="11668" spans="1:14">
      <c r="A11668" s="6" t="s">
        <v>170</v>
      </c>
      <c r="B11668" s="15" t="s">
        <v>12784</v>
      </c>
      <c r="C11668" s="6" t="s">
        <v>15734</v>
      </c>
      <c r="D11668" s="6" t="s">
        <v>14697</v>
      </c>
      <c r="E11668" s="7">
        <v>184</v>
      </c>
      <c r="F11668" s="6">
        <v>-36.019219999999997</v>
      </c>
      <c r="G11668" s="6">
        <v>-62.388979999999997</v>
      </c>
      <c r="H11668" s="7">
        <v>201480</v>
      </c>
      <c r="I11668" s="7">
        <v>8059.2</v>
      </c>
      <c r="J11668" s="7">
        <v>44325600</v>
      </c>
      <c r="K11668" s="7">
        <v>4.43</v>
      </c>
      <c r="L11668" s="6">
        <f t="shared" si="566"/>
        <v>21121.600521119999</v>
      </c>
      <c r="M11668" s="7">
        <f t="shared" si="567"/>
        <v>2.4111416119999998</v>
      </c>
      <c r="N11668" s="14" t="str">
        <f t="shared" si="568"/>
        <v>&lt; 25 KW</v>
      </c>
    </row>
    <row r="11669" spans="1:14">
      <c r="A11669" s="6" t="s">
        <v>969</v>
      </c>
      <c r="B11669" s="15" t="s">
        <v>12784</v>
      </c>
      <c r="C11669" s="6" t="s">
        <v>3832</v>
      </c>
      <c r="D11669" s="6" t="s">
        <v>6165</v>
      </c>
      <c r="E11669" s="7">
        <v>183</v>
      </c>
      <c r="F11669" s="6">
        <v>-35.461730000000003</v>
      </c>
      <c r="G11669" s="6">
        <v>-61.531309999999998</v>
      </c>
      <c r="H11669" s="7">
        <v>200385</v>
      </c>
      <c r="I11669" s="7">
        <v>8015.4</v>
      </c>
      <c r="J11669" s="7">
        <v>44084700</v>
      </c>
      <c r="K11669" s="7">
        <v>4.41</v>
      </c>
      <c r="L11669" s="6">
        <f t="shared" si="566"/>
        <v>21006.80921394</v>
      </c>
      <c r="M11669" s="7">
        <f t="shared" si="567"/>
        <v>2.3980375815000001</v>
      </c>
      <c r="N11669" s="14" t="str">
        <f t="shared" si="568"/>
        <v>&lt; 25 KW</v>
      </c>
    </row>
    <row r="11670" spans="1:14">
      <c r="A11670" s="6" t="s">
        <v>372</v>
      </c>
      <c r="B11670" s="15" t="s">
        <v>12784</v>
      </c>
      <c r="C11670" s="6" t="s">
        <v>15735</v>
      </c>
      <c r="D11670" s="6" t="s">
        <v>14698</v>
      </c>
      <c r="E11670" s="7">
        <v>183</v>
      </c>
      <c r="F11670" s="6">
        <v>-34.840130000000002</v>
      </c>
      <c r="G11670" s="6">
        <v>-59.845750000000002</v>
      </c>
      <c r="H11670" s="7">
        <v>200385</v>
      </c>
      <c r="I11670" s="7">
        <v>8015.4</v>
      </c>
      <c r="J11670" s="7">
        <v>44084700</v>
      </c>
      <c r="K11670" s="7">
        <v>4.41</v>
      </c>
      <c r="L11670" s="6">
        <f t="shared" si="566"/>
        <v>21006.80921394</v>
      </c>
      <c r="M11670" s="7">
        <f t="shared" si="567"/>
        <v>2.3980375815000001</v>
      </c>
      <c r="N11670" s="14" t="str">
        <f t="shared" si="568"/>
        <v>&lt; 25 KW</v>
      </c>
    </row>
    <row r="11671" spans="1:14">
      <c r="A11671" s="6" t="s">
        <v>372</v>
      </c>
      <c r="B11671" s="15" t="s">
        <v>12784</v>
      </c>
      <c r="C11671" s="6" t="s">
        <v>1600</v>
      </c>
      <c r="D11671" s="6" t="s">
        <v>14699</v>
      </c>
      <c r="E11671" s="7">
        <v>183</v>
      </c>
      <c r="F11671" s="6">
        <v>-34.888550000000002</v>
      </c>
      <c r="G11671" s="6">
        <v>-59.829932999999997</v>
      </c>
      <c r="H11671" s="7">
        <v>200385</v>
      </c>
      <c r="I11671" s="7">
        <v>8015.4</v>
      </c>
      <c r="J11671" s="7">
        <v>44084700</v>
      </c>
      <c r="K11671" s="7">
        <v>4.41</v>
      </c>
      <c r="L11671" s="6">
        <f t="shared" ref="L11671:L11734" si="569">+J11671*0.00116222*0.41</f>
        <v>21006.80921394</v>
      </c>
      <c r="M11671" s="7">
        <f t="shared" si="567"/>
        <v>2.3980375815000001</v>
      </c>
      <c r="N11671" s="14" t="str">
        <f t="shared" si="568"/>
        <v>&lt; 25 KW</v>
      </c>
    </row>
    <row r="11672" spans="1:14">
      <c r="A11672" s="6" t="s">
        <v>120</v>
      </c>
      <c r="B11672" s="15" t="s">
        <v>12784</v>
      </c>
      <c r="C11672" s="6" t="s">
        <v>15736</v>
      </c>
      <c r="D11672" s="6" t="s">
        <v>14700</v>
      </c>
      <c r="E11672" s="7">
        <v>183</v>
      </c>
      <c r="F11672" s="6">
        <v>-36.212029999999999</v>
      </c>
      <c r="G11672" s="6">
        <v>-61.68721</v>
      </c>
      <c r="H11672" s="7">
        <v>200385</v>
      </c>
      <c r="I11672" s="7">
        <v>8015.4</v>
      </c>
      <c r="J11672" s="7">
        <v>44084700</v>
      </c>
      <c r="K11672" s="7">
        <v>4.41</v>
      </c>
      <c r="L11672" s="6">
        <f t="shared" si="569"/>
        <v>21006.80921394</v>
      </c>
      <c r="M11672" s="7">
        <f t="shared" si="567"/>
        <v>2.3980375815000001</v>
      </c>
      <c r="N11672" s="14" t="str">
        <f t="shared" si="568"/>
        <v>&lt; 25 KW</v>
      </c>
    </row>
    <row r="11673" spans="1:14">
      <c r="A11673" s="6" t="s">
        <v>167</v>
      </c>
      <c r="B11673" s="15" t="s">
        <v>12784</v>
      </c>
      <c r="C11673" s="6" t="s">
        <v>15555</v>
      </c>
      <c r="D11673" s="6" t="s">
        <v>14701</v>
      </c>
      <c r="E11673" s="7">
        <v>183</v>
      </c>
      <c r="F11673" s="6">
        <v>-34.96031</v>
      </c>
      <c r="G11673" s="6">
        <v>-59.12818</v>
      </c>
      <c r="H11673" s="7">
        <v>200385</v>
      </c>
      <c r="I11673" s="7">
        <v>8015.4</v>
      </c>
      <c r="J11673" s="7">
        <v>44084700</v>
      </c>
      <c r="K11673" s="7">
        <v>4.41</v>
      </c>
      <c r="L11673" s="6">
        <f t="shared" si="569"/>
        <v>21006.80921394</v>
      </c>
      <c r="M11673" s="7">
        <f t="shared" si="567"/>
        <v>2.3980375815000001</v>
      </c>
      <c r="N11673" s="14" t="str">
        <f t="shared" si="568"/>
        <v>&lt; 25 KW</v>
      </c>
    </row>
    <row r="11674" spans="1:14">
      <c r="A11674" s="6" t="s">
        <v>147</v>
      </c>
      <c r="B11674" s="15" t="s">
        <v>12784</v>
      </c>
      <c r="C11674" s="6" t="s">
        <v>5908</v>
      </c>
      <c r="D11674" s="6" t="s">
        <v>14702</v>
      </c>
      <c r="E11674" s="7">
        <v>183</v>
      </c>
      <c r="F11674" s="6">
        <v>-37.027430000000003</v>
      </c>
      <c r="G11674" s="6">
        <v>-60.420169999999999</v>
      </c>
      <c r="H11674" s="7">
        <v>200385</v>
      </c>
      <c r="I11674" s="7">
        <v>8015.4</v>
      </c>
      <c r="J11674" s="7">
        <v>44084700</v>
      </c>
      <c r="K11674" s="7">
        <v>4.41</v>
      </c>
      <c r="L11674" s="6">
        <f t="shared" si="569"/>
        <v>21006.80921394</v>
      </c>
      <c r="M11674" s="7">
        <f t="shared" si="567"/>
        <v>2.3980375815000001</v>
      </c>
      <c r="N11674" s="14" t="str">
        <f t="shared" si="568"/>
        <v>&lt; 25 KW</v>
      </c>
    </row>
    <row r="11675" spans="1:14">
      <c r="A11675" s="6" t="s">
        <v>173</v>
      </c>
      <c r="B11675" s="15" t="s">
        <v>12784</v>
      </c>
      <c r="C11675" s="6" t="s">
        <v>3961</v>
      </c>
      <c r="D11675" s="6" t="s">
        <v>14014</v>
      </c>
      <c r="E11675" s="7">
        <v>183</v>
      </c>
      <c r="F11675" s="6">
        <v>-36.253590000000003</v>
      </c>
      <c r="G11675" s="6">
        <v>-63.029389999999999</v>
      </c>
      <c r="H11675" s="7">
        <v>200385</v>
      </c>
      <c r="I11675" s="7">
        <v>8015.4</v>
      </c>
      <c r="J11675" s="7">
        <v>44084700</v>
      </c>
      <c r="K11675" s="7">
        <v>4.41</v>
      </c>
      <c r="L11675" s="6">
        <f t="shared" si="569"/>
        <v>21006.80921394</v>
      </c>
      <c r="M11675" s="7">
        <f t="shared" si="567"/>
        <v>2.3980375815000001</v>
      </c>
      <c r="N11675" s="14" t="str">
        <f t="shared" si="568"/>
        <v>&lt; 25 KW</v>
      </c>
    </row>
    <row r="11676" spans="1:14">
      <c r="A11676" s="6" t="s">
        <v>566</v>
      </c>
      <c r="B11676" s="15" t="s">
        <v>12784</v>
      </c>
      <c r="C11676" s="6" t="s">
        <v>12240</v>
      </c>
      <c r="D11676" s="6" t="s">
        <v>14703</v>
      </c>
      <c r="E11676" s="7">
        <v>182</v>
      </c>
      <c r="F11676" s="6">
        <v>-34.667990000000003</v>
      </c>
      <c r="G11676" s="6">
        <v>-63.367690000000003</v>
      </c>
      <c r="H11676" s="7">
        <v>199290</v>
      </c>
      <c r="I11676" s="7">
        <v>7971.6</v>
      </c>
      <c r="J11676" s="7">
        <v>43843800</v>
      </c>
      <c r="K11676" s="7">
        <v>4.38</v>
      </c>
      <c r="L11676" s="6">
        <f t="shared" si="569"/>
        <v>20892.01790676</v>
      </c>
      <c r="M11676" s="7">
        <f t="shared" si="567"/>
        <v>2.384933551</v>
      </c>
      <c r="N11676" s="14" t="str">
        <f t="shared" si="568"/>
        <v>&lt; 25 KW</v>
      </c>
    </row>
    <row r="11677" spans="1:14">
      <c r="A11677" s="6" t="s">
        <v>400</v>
      </c>
      <c r="B11677" s="15" t="s">
        <v>12784</v>
      </c>
      <c r="C11677" s="6" t="s">
        <v>15737</v>
      </c>
      <c r="D11677" s="6" t="s">
        <v>14704</v>
      </c>
      <c r="E11677" s="7">
        <v>182</v>
      </c>
      <c r="F11677" s="6">
        <v>-34.601080000000003</v>
      </c>
      <c r="G11677" s="6">
        <v>-59.333170000000003</v>
      </c>
      <c r="H11677" s="7">
        <v>199290</v>
      </c>
      <c r="I11677" s="7">
        <v>7971.6</v>
      </c>
      <c r="J11677" s="7">
        <v>43843800</v>
      </c>
      <c r="K11677" s="7">
        <v>4.38</v>
      </c>
      <c r="L11677" s="6">
        <f t="shared" si="569"/>
        <v>20892.01790676</v>
      </c>
      <c r="M11677" s="7">
        <f t="shared" si="567"/>
        <v>2.384933551</v>
      </c>
      <c r="N11677" s="14" t="str">
        <f t="shared" si="568"/>
        <v>&lt; 25 KW</v>
      </c>
    </row>
    <row r="11678" spans="1:14">
      <c r="A11678" s="6" t="s">
        <v>167</v>
      </c>
      <c r="B11678" s="15" t="s">
        <v>12784</v>
      </c>
      <c r="C11678" s="6" t="s">
        <v>47</v>
      </c>
      <c r="D11678" s="6" t="s">
        <v>14705</v>
      </c>
      <c r="E11678" s="7">
        <v>182</v>
      </c>
      <c r="F11678" s="6">
        <v>-35.118290000000002</v>
      </c>
      <c r="G11678" s="6">
        <v>-59.505009999999999</v>
      </c>
      <c r="H11678" s="7">
        <v>199290</v>
      </c>
      <c r="I11678" s="7">
        <v>7971.6</v>
      </c>
      <c r="J11678" s="7">
        <v>43843800</v>
      </c>
      <c r="K11678" s="7">
        <v>4.38</v>
      </c>
      <c r="L11678" s="6">
        <f t="shared" si="569"/>
        <v>20892.01790676</v>
      </c>
      <c r="M11678" s="7">
        <f t="shared" si="567"/>
        <v>2.384933551</v>
      </c>
      <c r="N11678" s="14" t="str">
        <f t="shared" si="568"/>
        <v>&lt; 25 KW</v>
      </c>
    </row>
    <row r="11679" spans="1:14">
      <c r="A11679" s="6" t="s">
        <v>81</v>
      </c>
      <c r="B11679" s="15" t="s">
        <v>12784</v>
      </c>
      <c r="C11679" s="6" t="s">
        <v>15738</v>
      </c>
      <c r="D11679" s="6" t="s">
        <v>14706</v>
      </c>
      <c r="E11679" s="7">
        <v>181</v>
      </c>
      <c r="F11679" s="6">
        <v>-34.518520000000002</v>
      </c>
      <c r="G11679" s="6">
        <v>-61.885039999999996</v>
      </c>
      <c r="H11679" s="7">
        <v>198195</v>
      </c>
      <c r="I11679" s="7">
        <v>7927.8</v>
      </c>
      <c r="J11679" s="7">
        <v>43602900</v>
      </c>
      <c r="K11679" s="7">
        <v>4.3600000000000003</v>
      </c>
      <c r="L11679" s="6">
        <f t="shared" si="569"/>
        <v>20777.226599579997</v>
      </c>
      <c r="M11679" s="7">
        <f t="shared" si="567"/>
        <v>2.3718295204999995</v>
      </c>
      <c r="N11679" s="14" t="str">
        <f t="shared" si="568"/>
        <v>&lt; 25 KW</v>
      </c>
    </row>
    <row r="11680" spans="1:14">
      <c r="A11680" s="6" t="s">
        <v>167</v>
      </c>
      <c r="B11680" s="15" t="s">
        <v>12784</v>
      </c>
      <c r="C11680" s="6" t="s">
        <v>103</v>
      </c>
      <c r="D11680" s="6" t="s">
        <v>14707</v>
      </c>
      <c r="E11680" s="7">
        <v>181</v>
      </c>
      <c r="F11680" s="6">
        <v>-35.101779999999998</v>
      </c>
      <c r="G11680" s="6">
        <v>-59.299300000000002</v>
      </c>
      <c r="H11680" s="7">
        <v>198195</v>
      </c>
      <c r="I11680" s="7">
        <v>7927.8</v>
      </c>
      <c r="J11680" s="7">
        <v>43602900</v>
      </c>
      <c r="K11680" s="7">
        <v>4.3600000000000003</v>
      </c>
      <c r="L11680" s="6">
        <f t="shared" si="569"/>
        <v>20777.226599579997</v>
      </c>
      <c r="M11680" s="7">
        <f t="shared" si="567"/>
        <v>2.3718295204999995</v>
      </c>
      <c r="N11680" s="14" t="str">
        <f t="shared" si="568"/>
        <v>&lt; 25 KW</v>
      </c>
    </row>
    <row r="11681" spans="1:14">
      <c r="A11681" s="6" t="s">
        <v>41</v>
      </c>
      <c r="B11681" s="15" t="s">
        <v>12784</v>
      </c>
      <c r="C11681" s="6" t="s">
        <v>398</v>
      </c>
      <c r="D11681" s="6" t="s">
        <v>13566</v>
      </c>
      <c r="E11681" s="7">
        <v>181</v>
      </c>
      <c r="F11681" s="6">
        <v>-34.159999999999997</v>
      </c>
      <c r="G11681" s="6">
        <v>-59.6374</v>
      </c>
      <c r="H11681" s="7">
        <v>198195</v>
      </c>
      <c r="I11681" s="7">
        <v>7927.8</v>
      </c>
      <c r="J11681" s="7">
        <v>43602900</v>
      </c>
      <c r="K11681" s="7">
        <v>4.3600000000000003</v>
      </c>
      <c r="L11681" s="6">
        <f t="shared" si="569"/>
        <v>20777.226599579997</v>
      </c>
      <c r="M11681" s="7">
        <f t="shared" si="567"/>
        <v>2.3718295204999995</v>
      </c>
      <c r="N11681" s="14" t="str">
        <f t="shared" si="568"/>
        <v>&lt; 25 KW</v>
      </c>
    </row>
    <row r="11682" spans="1:14">
      <c r="A11682" s="6" t="s">
        <v>143</v>
      </c>
      <c r="B11682" s="15" t="s">
        <v>12784</v>
      </c>
      <c r="C11682" s="6" t="s">
        <v>560</v>
      </c>
      <c r="D11682" s="6" t="s">
        <v>14708</v>
      </c>
      <c r="E11682" s="7">
        <v>181</v>
      </c>
      <c r="F11682" s="6">
        <v>-34.947789999999998</v>
      </c>
      <c r="G11682" s="6">
        <v>-58.330159999999999</v>
      </c>
      <c r="H11682" s="7">
        <v>198195</v>
      </c>
      <c r="I11682" s="7">
        <v>7927.8</v>
      </c>
      <c r="J11682" s="7">
        <v>43602900</v>
      </c>
      <c r="K11682" s="7">
        <v>4.3600000000000003</v>
      </c>
      <c r="L11682" s="6">
        <f t="shared" si="569"/>
        <v>20777.226599579997</v>
      </c>
      <c r="M11682" s="7">
        <f t="shared" si="567"/>
        <v>2.3718295204999995</v>
      </c>
      <c r="N11682" s="14" t="str">
        <f t="shared" si="568"/>
        <v>&lt; 25 KW</v>
      </c>
    </row>
    <row r="11683" spans="1:14">
      <c r="A11683" s="6" t="s">
        <v>569</v>
      </c>
      <c r="B11683" s="15" t="s">
        <v>12784</v>
      </c>
      <c r="C11683" s="6" t="s">
        <v>103</v>
      </c>
      <c r="D11683" s="6" t="s">
        <v>14709</v>
      </c>
      <c r="E11683" s="7">
        <v>180</v>
      </c>
      <c r="F11683" s="6">
        <v>-34.819159999999997</v>
      </c>
      <c r="G11683" s="6">
        <v>-62.435169999999999</v>
      </c>
      <c r="H11683" s="7">
        <v>197100</v>
      </c>
      <c r="I11683" s="7">
        <v>7884</v>
      </c>
      <c r="J11683" s="7">
        <v>43362000</v>
      </c>
      <c r="K11683" s="7">
        <v>4.34</v>
      </c>
      <c r="L11683" s="6">
        <f t="shared" si="569"/>
        <v>20662.435292400001</v>
      </c>
      <c r="M11683" s="7">
        <f t="shared" si="567"/>
        <v>2.3587254900000003</v>
      </c>
      <c r="N11683" s="14" t="str">
        <f t="shared" si="568"/>
        <v>&lt; 25 KW</v>
      </c>
    </row>
    <row r="11684" spans="1:14">
      <c r="A11684" s="6" t="s">
        <v>372</v>
      </c>
      <c r="B11684" s="15" t="s">
        <v>12784</v>
      </c>
      <c r="C11684" s="6" t="s">
        <v>5780</v>
      </c>
      <c r="D11684" s="6" t="s">
        <v>9687</v>
      </c>
      <c r="E11684" s="7">
        <v>180</v>
      </c>
      <c r="F11684" s="6">
        <v>-34.659897000000001</v>
      </c>
      <c r="G11684" s="6">
        <v>-60.018720000000002</v>
      </c>
      <c r="H11684" s="7">
        <v>197100</v>
      </c>
      <c r="I11684" s="7">
        <v>7884</v>
      </c>
      <c r="J11684" s="7">
        <v>43362000</v>
      </c>
      <c r="K11684" s="7">
        <v>4.34</v>
      </c>
      <c r="L11684" s="6">
        <f t="shared" si="569"/>
        <v>20662.435292400001</v>
      </c>
      <c r="M11684" s="7">
        <f t="shared" si="567"/>
        <v>2.3587254900000003</v>
      </c>
      <c r="N11684" s="14" t="str">
        <f t="shared" si="568"/>
        <v>&lt; 25 KW</v>
      </c>
    </row>
    <row r="11685" spans="1:14">
      <c r="A11685" s="6" t="s">
        <v>120</v>
      </c>
      <c r="B11685" s="15" t="s">
        <v>12784</v>
      </c>
      <c r="C11685" s="6" t="s">
        <v>15739</v>
      </c>
      <c r="D11685" s="6" t="s">
        <v>14710</v>
      </c>
      <c r="E11685" s="7">
        <v>180</v>
      </c>
      <c r="F11685" s="6">
        <v>-36.119210000000002</v>
      </c>
      <c r="G11685" s="6">
        <v>-61.377450000000003</v>
      </c>
      <c r="H11685" s="7">
        <v>197100</v>
      </c>
      <c r="I11685" s="7">
        <v>7884</v>
      </c>
      <c r="J11685" s="7">
        <v>43362000</v>
      </c>
      <c r="K11685" s="7">
        <v>4.34</v>
      </c>
      <c r="L11685" s="6">
        <f t="shared" si="569"/>
        <v>20662.435292400001</v>
      </c>
      <c r="M11685" s="7">
        <f t="shared" si="567"/>
        <v>2.3587254900000003</v>
      </c>
      <c r="N11685" s="14" t="str">
        <f t="shared" si="568"/>
        <v>&lt; 25 KW</v>
      </c>
    </row>
    <row r="11686" spans="1:14">
      <c r="A11686" s="6" t="s">
        <v>559</v>
      </c>
      <c r="B11686" s="15" t="s">
        <v>12784</v>
      </c>
      <c r="C11686" s="6" t="s">
        <v>15740</v>
      </c>
      <c r="D11686" s="6" t="s">
        <v>14711</v>
      </c>
      <c r="E11686" s="7">
        <v>180</v>
      </c>
      <c r="F11686" s="6">
        <v>-34.735970000000002</v>
      </c>
      <c r="G11686" s="6">
        <v>-59.78051</v>
      </c>
      <c r="H11686" s="7">
        <v>197100</v>
      </c>
      <c r="I11686" s="7">
        <v>7884</v>
      </c>
      <c r="J11686" s="7">
        <v>43362000</v>
      </c>
      <c r="K11686" s="7">
        <v>4.34</v>
      </c>
      <c r="L11686" s="6">
        <f t="shared" si="569"/>
        <v>20662.435292400001</v>
      </c>
      <c r="M11686" s="7">
        <f t="shared" si="567"/>
        <v>2.3587254900000003</v>
      </c>
      <c r="N11686" s="14" t="str">
        <f t="shared" si="568"/>
        <v>&lt; 25 KW</v>
      </c>
    </row>
    <row r="11687" spans="1:14">
      <c r="A11687" s="6" t="s">
        <v>170</v>
      </c>
      <c r="B11687" s="15" t="s">
        <v>12784</v>
      </c>
      <c r="C11687" s="6" t="s">
        <v>15741</v>
      </c>
      <c r="D11687" s="6" t="s">
        <v>14712</v>
      </c>
      <c r="E11687" s="7">
        <v>180</v>
      </c>
      <c r="F11687" s="6">
        <v>-36.02055</v>
      </c>
      <c r="G11687" s="6">
        <v>-62.618340000000003</v>
      </c>
      <c r="H11687" s="7">
        <v>197100</v>
      </c>
      <c r="I11687" s="7">
        <v>7884</v>
      </c>
      <c r="J11687" s="7">
        <v>43362000</v>
      </c>
      <c r="K11687" s="7">
        <v>4.34</v>
      </c>
      <c r="L11687" s="6">
        <f t="shared" si="569"/>
        <v>20662.435292400001</v>
      </c>
      <c r="M11687" s="7">
        <f t="shared" si="567"/>
        <v>2.3587254900000003</v>
      </c>
      <c r="N11687" s="14" t="str">
        <f t="shared" si="568"/>
        <v>&lt; 25 KW</v>
      </c>
    </row>
    <row r="11688" spans="1:14">
      <c r="A11688" s="6" t="s">
        <v>170</v>
      </c>
      <c r="B11688" s="15" t="s">
        <v>12784</v>
      </c>
      <c r="C11688" s="6" t="s">
        <v>1252</v>
      </c>
      <c r="D11688" s="6" t="s">
        <v>14713</v>
      </c>
      <c r="E11688" s="7">
        <v>180</v>
      </c>
      <c r="F11688" s="6">
        <v>-36.350978851299999</v>
      </c>
      <c r="G11688" s="6">
        <v>-62.740768432599999</v>
      </c>
      <c r="H11688" s="7">
        <v>197100</v>
      </c>
      <c r="I11688" s="7">
        <v>7884</v>
      </c>
      <c r="J11688" s="7">
        <v>43362000</v>
      </c>
      <c r="K11688" s="7">
        <v>4.34</v>
      </c>
      <c r="L11688" s="6">
        <f t="shared" si="569"/>
        <v>20662.435292400001</v>
      </c>
      <c r="M11688" s="7">
        <f t="shared" si="567"/>
        <v>2.3587254900000003</v>
      </c>
      <c r="N11688" s="14" t="str">
        <f t="shared" si="568"/>
        <v>&lt; 25 KW</v>
      </c>
    </row>
    <row r="11689" spans="1:14">
      <c r="A11689" s="6" t="s">
        <v>298</v>
      </c>
      <c r="B11689" s="15" t="s">
        <v>12784</v>
      </c>
      <c r="C11689" s="6" t="s">
        <v>3870</v>
      </c>
      <c r="D11689" s="6" t="s">
        <v>14714</v>
      </c>
      <c r="E11689" s="7">
        <v>179</v>
      </c>
      <c r="F11689" s="6">
        <v>-35.887979999999999</v>
      </c>
      <c r="G11689" s="6">
        <v>-61.921300000000002</v>
      </c>
      <c r="H11689" s="7">
        <v>196005</v>
      </c>
      <c r="I11689" s="7">
        <v>7840.2</v>
      </c>
      <c r="J11689" s="7">
        <v>43121100</v>
      </c>
      <c r="K11689" s="7">
        <v>4.3099999999999996</v>
      </c>
      <c r="L11689" s="6">
        <f t="shared" si="569"/>
        <v>20547.643985219998</v>
      </c>
      <c r="M11689" s="7">
        <f t="shared" si="567"/>
        <v>2.3456214594999998</v>
      </c>
      <c r="N11689" s="14" t="str">
        <f t="shared" si="568"/>
        <v>&lt; 25 KW</v>
      </c>
    </row>
    <row r="11690" spans="1:14">
      <c r="A11690" s="6" t="s">
        <v>69</v>
      </c>
      <c r="B11690" s="15" t="s">
        <v>12784</v>
      </c>
      <c r="C11690" s="6" t="s">
        <v>8045</v>
      </c>
      <c r="D11690" s="6" t="s">
        <v>13893</v>
      </c>
      <c r="E11690" s="7">
        <v>179</v>
      </c>
      <c r="F11690" s="6">
        <v>-33.899639999999998</v>
      </c>
      <c r="G11690" s="6">
        <v>-60.506529999999998</v>
      </c>
      <c r="H11690" s="7">
        <v>196005</v>
      </c>
      <c r="I11690" s="7">
        <v>7840.2</v>
      </c>
      <c r="J11690" s="7">
        <v>43121100</v>
      </c>
      <c r="K11690" s="7">
        <v>4.3099999999999996</v>
      </c>
      <c r="L11690" s="6">
        <f t="shared" si="569"/>
        <v>20547.643985219998</v>
      </c>
      <c r="M11690" s="7">
        <f t="shared" si="567"/>
        <v>2.3456214594999998</v>
      </c>
      <c r="N11690" s="14" t="str">
        <f t="shared" si="568"/>
        <v>&lt; 25 KW</v>
      </c>
    </row>
    <row r="11691" spans="1:14">
      <c r="A11691" s="6" t="s">
        <v>170</v>
      </c>
      <c r="B11691" s="15" t="s">
        <v>12784</v>
      </c>
      <c r="C11691" s="6" t="s">
        <v>1297</v>
      </c>
      <c r="D11691" s="6" t="s">
        <v>14713</v>
      </c>
      <c r="E11691" s="7">
        <v>179</v>
      </c>
      <c r="F11691" s="6">
        <v>-36.394440000000003</v>
      </c>
      <c r="G11691" s="6">
        <v>-62.648200000000003</v>
      </c>
      <c r="H11691" s="7">
        <v>196005</v>
      </c>
      <c r="I11691" s="7">
        <v>7840.2</v>
      </c>
      <c r="J11691" s="7">
        <v>43121100</v>
      </c>
      <c r="K11691" s="7">
        <v>4.3099999999999996</v>
      </c>
      <c r="L11691" s="6">
        <f t="shared" si="569"/>
        <v>20547.643985219998</v>
      </c>
      <c r="M11691" s="7">
        <f t="shared" si="567"/>
        <v>2.3456214594999998</v>
      </c>
      <c r="N11691" s="14" t="str">
        <f t="shared" si="568"/>
        <v>&lt; 25 KW</v>
      </c>
    </row>
    <row r="11692" spans="1:14">
      <c r="A11692" s="6" t="s">
        <v>636</v>
      </c>
      <c r="B11692" s="15" t="s">
        <v>12784</v>
      </c>
      <c r="C11692" s="6" t="s">
        <v>15742</v>
      </c>
      <c r="D11692" s="6" t="s">
        <v>14715</v>
      </c>
      <c r="E11692" s="7">
        <v>178</v>
      </c>
      <c r="F11692" s="6">
        <v>-34.549939999999999</v>
      </c>
      <c r="G11692" s="6">
        <v>-62.004289999999997</v>
      </c>
      <c r="H11692" s="7">
        <v>194910</v>
      </c>
      <c r="I11692" s="7">
        <v>7796.4</v>
      </c>
      <c r="J11692" s="7">
        <v>42880200</v>
      </c>
      <c r="K11692" s="7">
        <v>4.29</v>
      </c>
      <c r="L11692" s="6">
        <f t="shared" si="569"/>
        <v>20432.852678039999</v>
      </c>
      <c r="M11692" s="7">
        <f t="shared" si="567"/>
        <v>2.3325174289999997</v>
      </c>
      <c r="N11692" s="14" t="str">
        <f t="shared" si="568"/>
        <v>&lt; 25 KW</v>
      </c>
    </row>
    <row r="11693" spans="1:14">
      <c r="A11693" s="6" t="s">
        <v>327</v>
      </c>
      <c r="B11693" s="15" t="s">
        <v>12784</v>
      </c>
      <c r="C11693" s="6" t="s">
        <v>1662</v>
      </c>
      <c r="D11693" s="6" t="s">
        <v>14014</v>
      </c>
      <c r="E11693" s="7">
        <v>178</v>
      </c>
      <c r="F11693" s="6">
        <v>-36.807969999999997</v>
      </c>
      <c r="G11693" s="6">
        <v>-62.540599999999998</v>
      </c>
      <c r="H11693" s="7">
        <v>194910</v>
      </c>
      <c r="I11693" s="7">
        <v>7796.4</v>
      </c>
      <c r="J11693" s="7">
        <v>42880200</v>
      </c>
      <c r="K11693" s="7">
        <v>4.29</v>
      </c>
      <c r="L11693" s="6">
        <f t="shared" si="569"/>
        <v>20432.852678039999</v>
      </c>
      <c r="M11693" s="7">
        <f t="shared" si="567"/>
        <v>2.3325174289999997</v>
      </c>
      <c r="N11693" s="14" t="str">
        <f t="shared" si="568"/>
        <v>&lt; 25 KW</v>
      </c>
    </row>
    <row r="11694" spans="1:14">
      <c r="A11694" s="6" t="s">
        <v>153</v>
      </c>
      <c r="B11694" s="15" t="s">
        <v>12784</v>
      </c>
      <c r="C11694" s="6" t="s">
        <v>5177</v>
      </c>
      <c r="D11694" s="6" t="s">
        <v>14716</v>
      </c>
      <c r="E11694" s="7">
        <v>178</v>
      </c>
      <c r="F11694" s="6">
        <v>-34.793329999999997</v>
      </c>
      <c r="G11694" s="6">
        <v>-58.893329999999999</v>
      </c>
      <c r="H11694" s="7">
        <v>194910</v>
      </c>
      <c r="I11694" s="7">
        <v>7796.4</v>
      </c>
      <c r="J11694" s="7">
        <v>42880200</v>
      </c>
      <c r="K11694" s="7">
        <v>4.29</v>
      </c>
      <c r="L11694" s="6">
        <f t="shared" si="569"/>
        <v>20432.852678039999</v>
      </c>
      <c r="M11694" s="7">
        <f t="shared" si="567"/>
        <v>2.3325174289999997</v>
      </c>
      <c r="N11694" s="14" t="str">
        <f t="shared" si="568"/>
        <v>&lt; 25 KW</v>
      </c>
    </row>
    <row r="11695" spans="1:14">
      <c r="A11695" s="6" t="s">
        <v>167</v>
      </c>
      <c r="B11695" s="15" t="s">
        <v>12784</v>
      </c>
      <c r="C11695" s="6" t="s">
        <v>160</v>
      </c>
      <c r="D11695" s="6" t="s">
        <v>14717</v>
      </c>
      <c r="E11695" s="7">
        <v>178</v>
      </c>
      <c r="F11695" s="6">
        <v>-35.038080000000001</v>
      </c>
      <c r="G11695" s="6">
        <v>-59.570900000000002</v>
      </c>
      <c r="H11695" s="7">
        <v>194910</v>
      </c>
      <c r="I11695" s="7">
        <v>7796.4</v>
      </c>
      <c r="J11695" s="7">
        <v>42880200</v>
      </c>
      <c r="K11695" s="7">
        <v>4.29</v>
      </c>
      <c r="L11695" s="6">
        <f t="shared" si="569"/>
        <v>20432.852678039999</v>
      </c>
      <c r="M11695" s="7">
        <f t="shared" si="567"/>
        <v>2.3325174289999997</v>
      </c>
      <c r="N11695" s="14" t="str">
        <f t="shared" si="568"/>
        <v>&lt; 25 KW</v>
      </c>
    </row>
    <row r="11696" spans="1:14">
      <c r="A11696" s="6" t="s">
        <v>525</v>
      </c>
      <c r="B11696" s="15" t="s">
        <v>12784</v>
      </c>
      <c r="C11696" s="6" t="s">
        <v>20</v>
      </c>
      <c r="D11696" s="6" t="s">
        <v>14718</v>
      </c>
      <c r="E11696" s="7">
        <v>177</v>
      </c>
      <c r="F11696" s="6">
        <v>-35.849600000000002</v>
      </c>
      <c r="G11696" s="6">
        <v>-57.872</v>
      </c>
      <c r="H11696" s="7">
        <v>193815</v>
      </c>
      <c r="I11696" s="7">
        <v>7752.6</v>
      </c>
      <c r="J11696" s="7">
        <v>42639300</v>
      </c>
      <c r="K11696" s="7">
        <v>4.26</v>
      </c>
      <c r="L11696" s="6">
        <f t="shared" si="569"/>
        <v>20318.061370859999</v>
      </c>
      <c r="M11696" s="7">
        <f t="shared" si="567"/>
        <v>2.3194133985000001</v>
      </c>
      <c r="N11696" s="14" t="str">
        <f t="shared" si="568"/>
        <v>&lt; 25 KW</v>
      </c>
    </row>
    <row r="11697" spans="1:14">
      <c r="A11697" s="6" t="s">
        <v>114</v>
      </c>
      <c r="B11697" s="15" t="s">
        <v>12784</v>
      </c>
      <c r="C11697" s="6" t="s">
        <v>2326</v>
      </c>
      <c r="D11697" s="6" t="s">
        <v>14719</v>
      </c>
      <c r="E11697" s="7">
        <v>177</v>
      </c>
      <c r="F11697" s="6">
        <v>-36.341279999999998</v>
      </c>
      <c r="G11697" s="6">
        <v>-62.314509999999999</v>
      </c>
      <c r="H11697" s="7">
        <v>193815</v>
      </c>
      <c r="I11697" s="7">
        <v>7752.6</v>
      </c>
      <c r="J11697" s="7">
        <v>42639300</v>
      </c>
      <c r="K11697" s="7">
        <v>4.26</v>
      </c>
      <c r="L11697" s="6">
        <f t="shared" si="569"/>
        <v>20318.061370859999</v>
      </c>
      <c r="M11697" s="7">
        <f t="shared" si="567"/>
        <v>2.3194133985000001</v>
      </c>
      <c r="N11697" s="14" t="str">
        <f t="shared" si="568"/>
        <v>&lt; 25 KW</v>
      </c>
    </row>
    <row r="11698" spans="1:14">
      <c r="A11698" s="6" t="s">
        <v>272</v>
      </c>
      <c r="B11698" s="15" t="s">
        <v>12784</v>
      </c>
      <c r="C11698" s="6" t="s">
        <v>1312</v>
      </c>
      <c r="D11698" s="6" t="s">
        <v>14720</v>
      </c>
      <c r="E11698" s="7">
        <v>177</v>
      </c>
      <c r="F11698" s="6">
        <v>-35.481749999999998</v>
      </c>
      <c r="G11698" s="6">
        <v>-58.47345</v>
      </c>
      <c r="H11698" s="7">
        <v>193815</v>
      </c>
      <c r="I11698" s="7">
        <v>7752.6</v>
      </c>
      <c r="J11698" s="7">
        <v>42639300</v>
      </c>
      <c r="K11698" s="7">
        <v>4.26</v>
      </c>
      <c r="L11698" s="6">
        <f t="shared" si="569"/>
        <v>20318.061370859999</v>
      </c>
      <c r="M11698" s="7">
        <f t="shared" si="567"/>
        <v>2.3194133985000001</v>
      </c>
      <c r="N11698" s="14" t="str">
        <f t="shared" si="568"/>
        <v>&lt; 25 KW</v>
      </c>
    </row>
    <row r="11699" spans="1:14">
      <c r="A11699" s="6" t="s">
        <v>81</v>
      </c>
      <c r="B11699" s="15" t="s">
        <v>12784</v>
      </c>
      <c r="C11699" s="6" t="s">
        <v>15743</v>
      </c>
      <c r="D11699" s="6" t="s">
        <v>14721</v>
      </c>
      <c r="E11699" s="7">
        <v>177</v>
      </c>
      <c r="F11699" s="6">
        <v>-34.557220000000001</v>
      </c>
      <c r="G11699" s="6">
        <v>-61.881390000000003</v>
      </c>
      <c r="H11699" s="7">
        <v>193815</v>
      </c>
      <c r="I11699" s="7">
        <v>7752.6</v>
      </c>
      <c r="J11699" s="7">
        <v>42639300</v>
      </c>
      <c r="K11699" s="7">
        <v>4.26</v>
      </c>
      <c r="L11699" s="6">
        <f t="shared" si="569"/>
        <v>20318.061370859999</v>
      </c>
      <c r="M11699" s="7">
        <f t="shared" si="567"/>
        <v>2.3194133985000001</v>
      </c>
      <c r="N11699" s="14" t="str">
        <f t="shared" si="568"/>
        <v>&lt; 25 KW</v>
      </c>
    </row>
    <row r="11700" spans="1:14">
      <c r="A11700" s="6" t="s">
        <v>246</v>
      </c>
      <c r="B11700" s="15" t="s">
        <v>12784</v>
      </c>
      <c r="C11700" s="6" t="s">
        <v>10255</v>
      </c>
      <c r="D11700" s="6" t="s">
        <v>14722</v>
      </c>
      <c r="E11700" s="7">
        <v>177</v>
      </c>
      <c r="F11700" s="6">
        <v>-35.138570000000001</v>
      </c>
      <c r="G11700" s="6">
        <v>-61.630389999999998</v>
      </c>
      <c r="H11700" s="7">
        <v>193815</v>
      </c>
      <c r="I11700" s="7">
        <v>7752.6</v>
      </c>
      <c r="J11700" s="7">
        <v>42639300</v>
      </c>
      <c r="K11700" s="7">
        <v>4.26</v>
      </c>
      <c r="L11700" s="6">
        <f t="shared" si="569"/>
        <v>20318.061370859999</v>
      </c>
      <c r="M11700" s="7">
        <f t="shared" si="567"/>
        <v>2.3194133985000001</v>
      </c>
      <c r="N11700" s="14" t="str">
        <f t="shared" si="568"/>
        <v>&lt; 25 KW</v>
      </c>
    </row>
    <row r="11701" spans="1:14">
      <c r="A11701" s="6" t="s">
        <v>143</v>
      </c>
      <c r="B11701" s="15" t="s">
        <v>12784</v>
      </c>
      <c r="C11701" s="6" t="s">
        <v>2207</v>
      </c>
      <c r="D11701" s="6" t="s">
        <v>14723</v>
      </c>
      <c r="E11701" s="7">
        <v>177</v>
      </c>
      <c r="F11701" s="6">
        <v>-34.947180000000003</v>
      </c>
      <c r="G11701" s="6">
        <v>-58.310009999999998</v>
      </c>
      <c r="H11701" s="7">
        <v>193815</v>
      </c>
      <c r="I11701" s="7">
        <v>7752.6</v>
      </c>
      <c r="J11701" s="7">
        <v>42639300</v>
      </c>
      <c r="K11701" s="7">
        <v>4.26</v>
      </c>
      <c r="L11701" s="6">
        <f t="shared" si="569"/>
        <v>20318.061370859999</v>
      </c>
      <c r="M11701" s="7">
        <f t="shared" si="567"/>
        <v>2.3194133985000001</v>
      </c>
      <c r="N11701" s="14" t="str">
        <f t="shared" si="568"/>
        <v>&lt; 25 KW</v>
      </c>
    </row>
    <row r="11702" spans="1:14">
      <c r="A11702" s="6" t="s">
        <v>170</v>
      </c>
      <c r="B11702" s="15" t="s">
        <v>12784</v>
      </c>
      <c r="C11702" s="6" t="s">
        <v>15744</v>
      </c>
      <c r="D11702" s="6" t="s">
        <v>14724</v>
      </c>
      <c r="E11702" s="7">
        <v>177</v>
      </c>
      <c r="F11702" s="6">
        <v>-36.336010000000002</v>
      </c>
      <c r="G11702" s="6">
        <v>-62.796010000000003</v>
      </c>
      <c r="H11702" s="7">
        <v>193815</v>
      </c>
      <c r="I11702" s="7">
        <v>7752.6</v>
      </c>
      <c r="J11702" s="7">
        <v>42639300</v>
      </c>
      <c r="K11702" s="7">
        <v>4.26</v>
      </c>
      <c r="L11702" s="6">
        <f t="shared" si="569"/>
        <v>20318.061370859999</v>
      </c>
      <c r="M11702" s="7">
        <f t="shared" si="567"/>
        <v>2.3194133985000001</v>
      </c>
      <c r="N11702" s="14" t="str">
        <f t="shared" si="568"/>
        <v>&lt; 25 KW</v>
      </c>
    </row>
    <row r="11703" spans="1:14">
      <c r="A11703" s="6" t="s">
        <v>52</v>
      </c>
      <c r="B11703" s="15" t="s">
        <v>12784</v>
      </c>
      <c r="C11703" s="6" t="s">
        <v>602</v>
      </c>
      <c r="D11703" s="6" t="s">
        <v>14224</v>
      </c>
      <c r="E11703" s="7">
        <v>176</v>
      </c>
      <c r="F11703" s="6">
        <v>-34.743200000000002</v>
      </c>
      <c r="G11703" s="6">
        <v>-59.085999999999999</v>
      </c>
      <c r="H11703" s="7">
        <v>192720</v>
      </c>
      <c r="I11703" s="7">
        <v>7708.8</v>
      </c>
      <c r="J11703" s="7">
        <v>42398400</v>
      </c>
      <c r="K11703" s="7">
        <v>4.24</v>
      </c>
      <c r="L11703" s="6">
        <f t="shared" si="569"/>
        <v>20203.27006368</v>
      </c>
      <c r="M11703" s="7">
        <f t="shared" si="567"/>
        <v>2.306309368</v>
      </c>
      <c r="N11703" s="14" t="str">
        <f t="shared" si="568"/>
        <v>&lt; 25 KW</v>
      </c>
    </row>
    <row r="11704" spans="1:14">
      <c r="A11704" s="6" t="s">
        <v>298</v>
      </c>
      <c r="B11704" s="15" t="s">
        <v>12784</v>
      </c>
      <c r="C11704" s="6" t="s">
        <v>15745</v>
      </c>
      <c r="D11704" s="6" t="s">
        <v>14725</v>
      </c>
      <c r="E11704" s="7">
        <v>176</v>
      </c>
      <c r="F11704" s="6">
        <v>-35.867170000000002</v>
      </c>
      <c r="G11704" s="6">
        <v>-61.895690000000002</v>
      </c>
      <c r="H11704" s="7">
        <v>192720</v>
      </c>
      <c r="I11704" s="7">
        <v>7708.8</v>
      </c>
      <c r="J11704" s="7">
        <v>42398400</v>
      </c>
      <c r="K11704" s="7">
        <v>4.24</v>
      </c>
      <c r="L11704" s="6">
        <f t="shared" si="569"/>
        <v>20203.27006368</v>
      </c>
      <c r="M11704" s="7">
        <f t="shared" si="567"/>
        <v>2.306309368</v>
      </c>
      <c r="N11704" s="14" t="str">
        <f t="shared" si="568"/>
        <v>&lt; 25 KW</v>
      </c>
    </row>
    <row r="11705" spans="1:14">
      <c r="A11705" s="6" t="s">
        <v>19</v>
      </c>
      <c r="B11705" s="15" t="s">
        <v>12784</v>
      </c>
      <c r="C11705" s="6" t="s">
        <v>5169</v>
      </c>
      <c r="D11705" s="6" t="s">
        <v>14726</v>
      </c>
      <c r="E11705" s="7">
        <v>175</v>
      </c>
      <c r="F11705" s="6">
        <v>-36.545845031699997</v>
      </c>
      <c r="G11705" s="6">
        <v>-61.623947143599999</v>
      </c>
      <c r="H11705" s="7">
        <v>191625</v>
      </c>
      <c r="I11705" s="7">
        <v>7665</v>
      </c>
      <c r="J11705" s="7">
        <v>42157500</v>
      </c>
      <c r="K11705" s="7">
        <v>4.22</v>
      </c>
      <c r="L11705" s="6">
        <f t="shared" si="569"/>
        <v>20088.478756499997</v>
      </c>
      <c r="M11705" s="7">
        <f t="shared" si="567"/>
        <v>2.2932053374999994</v>
      </c>
      <c r="N11705" s="14" t="str">
        <f t="shared" si="568"/>
        <v>&lt; 25 KW</v>
      </c>
    </row>
    <row r="11706" spans="1:14">
      <c r="A11706" s="6" t="s">
        <v>372</v>
      </c>
      <c r="B11706" s="15" t="s">
        <v>12784</v>
      </c>
      <c r="C11706" s="6" t="s">
        <v>103</v>
      </c>
      <c r="D11706" s="6" t="s">
        <v>14727</v>
      </c>
      <c r="E11706" s="7">
        <v>175</v>
      </c>
      <c r="F11706" s="6">
        <v>-35.078919999999997</v>
      </c>
      <c r="G11706" s="6">
        <v>-59.971380000000003</v>
      </c>
      <c r="H11706" s="7">
        <v>191625</v>
      </c>
      <c r="I11706" s="7">
        <v>7665</v>
      </c>
      <c r="J11706" s="7">
        <v>42157500</v>
      </c>
      <c r="K11706" s="7">
        <v>4.22</v>
      </c>
      <c r="L11706" s="6">
        <f t="shared" si="569"/>
        <v>20088.478756499997</v>
      </c>
      <c r="M11706" s="7">
        <f t="shared" si="567"/>
        <v>2.2932053374999994</v>
      </c>
      <c r="N11706" s="14" t="str">
        <f t="shared" si="568"/>
        <v>&lt; 25 KW</v>
      </c>
    </row>
    <row r="11707" spans="1:14">
      <c r="A11707" s="6" t="s">
        <v>52</v>
      </c>
      <c r="B11707" s="15" t="s">
        <v>12784</v>
      </c>
      <c r="C11707" s="6" t="s">
        <v>103</v>
      </c>
      <c r="D11707" s="6" t="s">
        <v>14728</v>
      </c>
      <c r="E11707" s="7">
        <v>175</v>
      </c>
      <c r="F11707" s="6">
        <v>-34.747399999999999</v>
      </c>
      <c r="G11707" s="6">
        <v>-59.058100000000003</v>
      </c>
      <c r="H11707" s="7">
        <v>191625</v>
      </c>
      <c r="I11707" s="7">
        <v>7665</v>
      </c>
      <c r="J11707" s="7">
        <v>42157500</v>
      </c>
      <c r="K11707" s="7">
        <v>4.22</v>
      </c>
      <c r="L11707" s="6">
        <f t="shared" si="569"/>
        <v>20088.478756499997</v>
      </c>
      <c r="M11707" s="7">
        <f t="shared" si="567"/>
        <v>2.2932053374999994</v>
      </c>
      <c r="N11707" s="14" t="str">
        <f t="shared" si="568"/>
        <v>&lt; 25 KW</v>
      </c>
    </row>
    <row r="11708" spans="1:14">
      <c r="A11708" s="6" t="s">
        <v>272</v>
      </c>
      <c r="B11708" s="15" t="s">
        <v>12784</v>
      </c>
      <c r="C11708" s="6" t="s">
        <v>15396</v>
      </c>
      <c r="D11708" s="6" t="s">
        <v>14729</v>
      </c>
      <c r="E11708" s="7">
        <v>175</v>
      </c>
      <c r="F11708" s="6">
        <v>-35.443069999999999</v>
      </c>
      <c r="G11708" s="6">
        <v>-58.287109999999998</v>
      </c>
      <c r="H11708" s="7">
        <v>191625</v>
      </c>
      <c r="I11708" s="7">
        <v>7665</v>
      </c>
      <c r="J11708" s="7">
        <v>42157500</v>
      </c>
      <c r="K11708" s="7">
        <v>4.22</v>
      </c>
      <c r="L11708" s="6">
        <f t="shared" si="569"/>
        <v>20088.478756499997</v>
      </c>
      <c r="M11708" s="7">
        <f t="shared" si="567"/>
        <v>2.2932053374999994</v>
      </c>
      <c r="N11708" s="14" t="str">
        <f t="shared" si="568"/>
        <v>&lt; 25 KW</v>
      </c>
    </row>
    <row r="11709" spans="1:14">
      <c r="A11709" s="6" t="s">
        <v>123</v>
      </c>
      <c r="B11709" s="15" t="s">
        <v>12784</v>
      </c>
      <c r="C11709" s="6" t="s">
        <v>15746</v>
      </c>
      <c r="D11709" s="6" t="s">
        <v>14730</v>
      </c>
      <c r="E11709" s="7">
        <v>174</v>
      </c>
      <c r="F11709" s="6">
        <v>-35.200659999999999</v>
      </c>
      <c r="G11709" s="6">
        <v>-57.719760000000001</v>
      </c>
      <c r="H11709" s="7">
        <v>190530</v>
      </c>
      <c r="I11709" s="7">
        <v>7621.2</v>
      </c>
      <c r="J11709" s="7">
        <v>41916600</v>
      </c>
      <c r="K11709" s="7">
        <v>4.1900000000000004</v>
      </c>
      <c r="L11709" s="6">
        <f t="shared" si="569"/>
        <v>19973.687449320001</v>
      </c>
      <c r="M11709" s="7">
        <f t="shared" si="567"/>
        <v>2.2801013070000002</v>
      </c>
      <c r="N11709" s="14" t="str">
        <f t="shared" si="568"/>
        <v>&lt; 25 KW</v>
      </c>
    </row>
    <row r="11710" spans="1:14">
      <c r="A11710" s="6" t="s">
        <v>143</v>
      </c>
      <c r="B11710" s="15" t="s">
        <v>12784</v>
      </c>
      <c r="C11710" s="6" t="s">
        <v>10710</v>
      </c>
      <c r="D11710" s="6" t="s">
        <v>14731</v>
      </c>
      <c r="E11710" s="7">
        <v>174</v>
      </c>
      <c r="F11710" s="6">
        <v>-35.18103</v>
      </c>
      <c r="G11710" s="6">
        <v>-58.455620000000003</v>
      </c>
      <c r="H11710" s="7">
        <v>190530</v>
      </c>
      <c r="I11710" s="7">
        <v>7621.2</v>
      </c>
      <c r="J11710" s="7">
        <v>41916600</v>
      </c>
      <c r="K11710" s="7">
        <v>4.1900000000000004</v>
      </c>
      <c r="L11710" s="6">
        <f t="shared" si="569"/>
        <v>19973.687449320001</v>
      </c>
      <c r="M11710" s="7">
        <f t="shared" si="567"/>
        <v>2.2801013070000002</v>
      </c>
      <c r="N11710" s="14" t="str">
        <f t="shared" si="568"/>
        <v>&lt; 25 KW</v>
      </c>
    </row>
    <row r="11711" spans="1:14">
      <c r="A11711" s="6" t="s">
        <v>1620</v>
      </c>
      <c r="B11711" s="15" t="s">
        <v>12784</v>
      </c>
      <c r="C11711" s="6" t="s">
        <v>3946</v>
      </c>
      <c r="D11711" s="6" t="s">
        <v>14732</v>
      </c>
      <c r="E11711" s="7">
        <v>173</v>
      </c>
      <c r="F11711" s="6">
        <v>-35.035939999999997</v>
      </c>
      <c r="G11711" s="6">
        <v>-58.215800000000002</v>
      </c>
      <c r="H11711" s="7">
        <v>189435</v>
      </c>
      <c r="I11711" s="7">
        <v>7577.4</v>
      </c>
      <c r="J11711" s="7">
        <v>41675700</v>
      </c>
      <c r="K11711" s="7">
        <v>4.17</v>
      </c>
      <c r="L11711" s="6">
        <f t="shared" si="569"/>
        <v>19858.896142139998</v>
      </c>
      <c r="M11711" s="7">
        <f t="shared" si="567"/>
        <v>2.2669972764999997</v>
      </c>
      <c r="N11711" s="14" t="str">
        <f t="shared" si="568"/>
        <v>&lt; 25 KW</v>
      </c>
    </row>
    <row r="11712" spans="1:14">
      <c r="A11712" s="6" t="s">
        <v>272</v>
      </c>
      <c r="B11712" s="15" t="s">
        <v>12784</v>
      </c>
      <c r="C11712" s="6" t="s">
        <v>1325</v>
      </c>
      <c r="D11712" s="6" t="s">
        <v>13894</v>
      </c>
      <c r="E11712" s="7">
        <v>173</v>
      </c>
      <c r="F11712" s="6">
        <v>-35.512500000000003</v>
      </c>
      <c r="G11712" s="6">
        <v>-58.207099999999997</v>
      </c>
      <c r="H11712" s="7">
        <v>189435</v>
      </c>
      <c r="I11712" s="7">
        <v>7577.4</v>
      </c>
      <c r="J11712" s="7">
        <v>41675700</v>
      </c>
      <c r="K11712" s="7">
        <v>4.17</v>
      </c>
      <c r="L11712" s="6">
        <f t="shared" si="569"/>
        <v>19858.896142139998</v>
      </c>
      <c r="M11712" s="7">
        <f t="shared" si="567"/>
        <v>2.2669972764999997</v>
      </c>
      <c r="N11712" s="14" t="str">
        <f t="shared" si="568"/>
        <v>&lt; 25 KW</v>
      </c>
    </row>
    <row r="11713" spans="1:14">
      <c r="A11713" s="6" t="s">
        <v>153</v>
      </c>
      <c r="B11713" s="15" t="s">
        <v>12784</v>
      </c>
      <c r="C11713" s="6" t="s">
        <v>2900</v>
      </c>
      <c r="D11713" s="6" t="s">
        <v>14733</v>
      </c>
      <c r="E11713" s="7">
        <v>173</v>
      </c>
      <c r="F11713" s="6">
        <v>-34.819499999999998</v>
      </c>
      <c r="G11713" s="6">
        <v>-58.862949999999998</v>
      </c>
      <c r="H11713" s="7">
        <v>189435</v>
      </c>
      <c r="I11713" s="7">
        <v>7577.4</v>
      </c>
      <c r="J11713" s="7">
        <v>41675700</v>
      </c>
      <c r="K11713" s="7">
        <v>4.17</v>
      </c>
      <c r="L11713" s="6">
        <f t="shared" si="569"/>
        <v>19858.896142139998</v>
      </c>
      <c r="M11713" s="7">
        <f t="shared" si="567"/>
        <v>2.2669972764999997</v>
      </c>
      <c r="N11713" s="14" t="str">
        <f t="shared" si="568"/>
        <v>&lt; 25 KW</v>
      </c>
    </row>
    <row r="11714" spans="1:14">
      <c r="A11714" s="6" t="s">
        <v>887</v>
      </c>
      <c r="B11714" s="15" t="s">
        <v>12784</v>
      </c>
      <c r="C11714" s="6" t="s">
        <v>5253</v>
      </c>
      <c r="D11714" s="6" t="s">
        <v>14734</v>
      </c>
      <c r="E11714" s="7">
        <v>173</v>
      </c>
      <c r="F11714" s="6">
        <v>-36.944560000000003</v>
      </c>
      <c r="G11714" s="6">
        <v>-59.090299999999999</v>
      </c>
      <c r="H11714" s="7">
        <v>189435</v>
      </c>
      <c r="I11714" s="7">
        <v>7577.4</v>
      </c>
      <c r="J11714" s="7">
        <v>41675700</v>
      </c>
      <c r="K11714" s="7">
        <v>4.17</v>
      </c>
      <c r="L11714" s="6">
        <f t="shared" si="569"/>
        <v>19858.896142139998</v>
      </c>
      <c r="M11714" s="7">
        <f t="shared" si="567"/>
        <v>2.2669972764999997</v>
      </c>
      <c r="N11714" s="14" t="str">
        <f t="shared" si="568"/>
        <v>&lt; 25 KW</v>
      </c>
    </row>
    <row r="11715" spans="1:14">
      <c r="A11715" s="6" t="s">
        <v>566</v>
      </c>
      <c r="B11715" s="15" t="s">
        <v>12784</v>
      </c>
      <c r="C11715" s="6" t="s">
        <v>2814</v>
      </c>
      <c r="D11715" s="6" t="s">
        <v>14735</v>
      </c>
      <c r="E11715" s="7">
        <v>172</v>
      </c>
      <c r="F11715" s="6">
        <v>-35.315519999999999</v>
      </c>
      <c r="G11715" s="6">
        <v>-63.37453</v>
      </c>
      <c r="H11715" s="7">
        <v>188340</v>
      </c>
      <c r="I11715" s="7">
        <v>7533.6</v>
      </c>
      <c r="J11715" s="7">
        <v>41434800</v>
      </c>
      <c r="K11715" s="7">
        <v>4.1399999999999997</v>
      </c>
      <c r="L11715" s="6">
        <f t="shared" si="569"/>
        <v>19744.104834959999</v>
      </c>
      <c r="M11715" s="7">
        <f t="shared" ref="M11715:M11778" si="570">+L11715/(365*24)</f>
        <v>2.2538932460000001</v>
      </c>
      <c r="N11715" s="14" t="str">
        <f t="shared" ref="N11715:N11778" si="571">+IF(M11715&lt;25,"&lt; 25 KW",IF(M11715&lt;100,"25 - 100 KW",IF(M11715&lt;300,"100 - 300 KW",IF(M11715&lt;500,"300 - 500","&gt;500KW"))))</f>
        <v>&lt; 25 KW</v>
      </c>
    </row>
    <row r="11716" spans="1:14">
      <c r="A11716" s="6" t="s">
        <v>123</v>
      </c>
      <c r="B11716" s="15" t="s">
        <v>12784</v>
      </c>
      <c r="C11716" s="6" t="s">
        <v>412</v>
      </c>
      <c r="D11716" s="6" t="s">
        <v>14736</v>
      </c>
      <c r="E11716" s="7">
        <v>172</v>
      </c>
      <c r="F11716" s="6">
        <v>-35.031950000000002</v>
      </c>
      <c r="G11716" s="6">
        <v>-57.80894</v>
      </c>
      <c r="H11716" s="7">
        <v>188340</v>
      </c>
      <c r="I11716" s="7">
        <v>7533.6</v>
      </c>
      <c r="J11716" s="7">
        <v>41434800</v>
      </c>
      <c r="K11716" s="7">
        <v>4.1399999999999997</v>
      </c>
      <c r="L11716" s="6">
        <f t="shared" si="569"/>
        <v>19744.104834959999</v>
      </c>
      <c r="M11716" s="7">
        <f t="shared" si="570"/>
        <v>2.2538932460000001</v>
      </c>
      <c r="N11716" s="14" t="str">
        <f t="shared" si="571"/>
        <v>&lt; 25 KW</v>
      </c>
    </row>
    <row r="11717" spans="1:14">
      <c r="A11717" s="6" t="s">
        <v>123</v>
      </c>
      <c r="B11717" s="15" t="s">
        <v>12784</v>
      </c>
      <c r="C11717" s="6" t="s">
        <v>412</v>
      </c>
      <c r="D11717" s="6" t="s">
        <v>14736</v>
      </c>
      <c r="E11717" s="7">
        <v>172</v>
      </c>
      <c r="F11717" s="6">
        <v>-35.031950000000002</v>
      </c>
      <c r="G11717" s="6">
        <v>-57.80894</v>
      </c>
      <c r="H11717" s="7">
        <v>188340</v>
      </c>
      <c r="I11717" s="7">
        <v>7533.6</v>
      </c>
      <c r="J11717" s="7">
        <v>41434800</v>
      </c>
      <c r="K11717" s="7">
        <v>4.1399999999999997</v>
      </c>
      <c r="L11717" s="6">
        <f t="shared" si="569"/>
        <v>19744.104834959999</v>
      </c>
      <c r="M11717" s="7">
        <f t="shared" si="570"/>
        <v>2.2538932460000001</v>
      </c>
      <c r="N11717" s="14" t="str">
        <f t="shared" si="571"/>
        <v>&lt; 25 KW</v>
      </c>
    </row>
    <row r="11718" spans="1:14">
      <c r="A11718" s="6" t="s">
        <v>35</v>
      </c>
      <c r="B11718" s="15" t="s">
        <v>12784</v>
      </c>
      <c r="C11718" s="6" t="s">
        <v>330</v>
      </c>
      <c r="D11718" s="6" t="s">
        <v>14737</v>
      </c>
      <c r="E11718" s="7">
        <v>172</v>
      </c>
      <c r="F11718" s="6">
        <v>-37.501632999999998</v>
      </c>
      <c r="G11718" s="6">
        <v>-58.798676</v>
      </c>
      <c r="H11718" s="7">
        <v>188340</v>
      </c>
      <c r="I11718" s="7">
        <v>7533.6</v>
      </c>
      <c r="J11718" s="7">
        <v>41434800</v>
      </c>
      <c r="K11718" s="7">
        <v>4.1399999999999997</v>
      </c>
      <c r="L11718" s="6">
        <f t="shared" si="569"/>
        <v>19744.104834959999</v>
      </c>
      <c r="M11718" s="7">
        <f t="shared" si="570"/>
        <v>2.2538932460000001</v>
      </c>
      <c r="N11718" s="14" t="str">
        <f t="shared" si="571"/>
        <v>&lt; 25 KW</v>
      </c>
    </row>
    <row r="11719" spans="1:14">
      <c r="A11719" s="6" t="s">
        <v>136</v>
      </c>
      <c r="B11719" s="15" t="s">
        <v>12784</v>
      </c>
      <c r="C11719" s="6" t="s">
        <v>103</v>
      </c>
      <c r="D11719" s="6" t="s">
        <v>11928</v>
      </c>
      <c r="E11719" s="7">
        <v>172</v>
      </c>
      <c r="F11719" s="6">
        <v>-36.47701</v>
      </c>
      <c r="G11719" s="6">
        <v>-62.873019999999997</v>
      </c>
      <c r="H11719" s="7">
        <v>188340</v>
      </c>
      <c r="I11719" s="7">
        <v>7533.6</v>
      </c>
      <c r="J11719" s="7">
        <v>41434800</v>
      </c>
      <c r="K11719" s="7">
        <v>4.1399999999999997</v>
      </c>
      <c r="L11719" s="6">
        <f t="shared" si="569"/>
        <v>19744.104834959999</v>
      </c>
      <c r="M11719" s="7">
        <f t="shared" si="570"/>
        <v>2.2538932460000001</v>
      </c>
      <c r="N11719" s="14" t="str">
        <f t="shared" si="571"/>
        <v>&lt; 25 KW</v>
      </c>
    </row>
    <row r="11720" spans="1:14">
      <c r="A11720" s="6" t="s">
        <v>272</v>
      </c>
      <c r="B11720" s="15" t="s">
        <v>12784</v>
      </c>
      <c r="C11720" s="6" t="s">
        <v>11879</v>
      </c>
      <c r="D11720" s="6" t="s">
        <v>14616</v>
      </c>
      <c r="E11720" s="7">
        <v>171</v>
      </c>
      <c r="F11720" s="6">
        <v>-35.484209999999997</v>
      </c>
      <c r="G11720" s="6">
        <v>-58.317059999999998</v>
      </c>
      <c r="H11720" s="7">
        <v>187245</v>
      </c>
      <c r="I11720" s="7">
        <v>7489.8</v>
      </c>
      <c r="J11720" s="7">
        <v>41193900</v>
      </c>
      <c r="K11720" s="7">
        <v>4.12</v>
      </c>
      <c r="L11720" s="6">
        <f t="shared" si="569"/>
        <v>19629.313527780003</v>
      </c>
      <c r="M11720" s="7">
        <f t="shared" si="570"/>
        <v>2.2407892155000004</v>
      </c>
      <c r="N11720" s="14" t="str">
        <f t="shared" si="571"/>
        <v>&lt; 25 KW</v>
      </c>
    </row>
    <row r="11721" spans="1:14">
      <c r="A11721" s="6" t="s">
        <v>566</v>
      </c>
      <c r="B11721" s="15" t="s">
        <v>12784</v>
      </c>
      <c r="C11721" s="6" t="s">
        <v>15531</v>
      </c>
      <c r="D11721" s="6" t="s">
        <v>14738</v>
      </c>
      <c r="E11721" s="7">
        <v>171</v>
      </c>
      <c r="F11721" s="6">
        <v>-34.808340000000001</v>
      </c>
      <c r="G11721" s="6">
        <v>-63.33222</v>
      </c>
      <c r="H11721" s="7">
        <v>187245</v>
      </c>
      <c r="I11721" s="7">
        <v>7489.8</v>
      </c>
      <c r="J11721" s="7">
        <v>41193900</v>
      </c>
      <c r="K11721" s="7">
        <v>4.12</v>
      </c>
      <c r="L11721" s="6">
        <f t="shared" si="569"/>
        <v>19629.313527780003</v>
      </c>
      <c r="M11721" s="7">
        <f t="shared" si="570"/>
        <v>2.2407892155000004</v>
      </c>
      <c r="N11721" s="14" t="str">
        <f t="shared" si="571"/>
        <v>&lt; 25 KW</v>
      </c>
    </row>
    <row r="11722" spans="1:14">
      <c r="A11722" s="6" t="s">
        <v>327</v>
      </c>
      <c r="B11722" s="15" t="s">
        <v>12784</v>
      </c>
      <c r="C11722" s="6" t="s">
        <v>307</v>
      </c>
      <c r="D11722" s="6" t="s">
        <v>14739</v>
      </c>
      <c r="E11722" s="7">
        <v>171</v>
      </c>
      <c r="F11722" s="6">
        <v>-37.216495999999999</v>
      </c>
      <c r="G11722" s="6">
        <v>-62.411479999999997</v>
      </c>
      <c r="H11722" s="7">
        <v>187245</v>
      </c>
      <c r="I11722" s="7">
        <v>7489.8</v>
      </c>
      <c r="J11722" s="7">
        <v>41193900</v>
      </c>
      <c r="K11722" s="7">
        <v>4.12</v>
      </c>
      <c r="L11722" s="6">
        <f t="shared" si="569"/>
        <v>19629.313527780003</v>
      </c>
      <c r="M11722" s="7">
        <f t="shared" si="570"/>
        <v>2.2407892155000004</v>
      </c>
      <c r="N11722" s="14" t="str">
        <f t="shared" si="571"/>
        <v>&lt; 25 KW</v>
      </c>
    </row>
    <row r="11723" spans="1:14">
      <c r="A11723" s="6" t="s">
        <v>167</v>
      </c>
      <c r="B11723" s="15" t="s">
        <v>12784</v>
      </c>
      <c r="C11723" s="6" t="s">
        <v>5192</v>
      </c>
      <c r="D11723" s="6" t="s">
        <v>5193</v>
      </c>
      <c r="E11723" s="7">
        <v>171</v>
      </c>
      <c r="F11723" s="6">
        <v>-35.090249999999997</v>
      </c>
      <c r="G11723" s="6">
        <v>-59.543030000000002</v>
      </c>
      <c r="H11723" s="7">
        <v>187245</v>
      </c>
      <c r="I11723" s="7">
        <v>7489.8</v>
      </c>
      <c r="J11723" s="7">
        <v>41193900</v>
      </c>
      <c r="K11723" s="7">
        <v>4.12</v>
      </c>
      <c r="L11723" s="6">
        <f t="shared" si="569"/>
        <v>19629.313527780003</v>
      </c>
      <c r="M11723" s="7">
        <f t="shared" si="570"/>
        <v>2.2407892155000004</v>
      </c>
      <c r="N11723" s="14" t="str">
        <f t="shared" si="571"/>
        <v>&lt; 25 KW</v>
      </c>
    </row>
    <row r="11724" spans="1:14">
      <c r="A11724" s="6" t="s">
        <v>167</v>
      </c>
      <c r="B11724" s="15" t="s">
        <v>12784</v>
      </c>
      <c r="C11724" s="6" t="s">
        <v>1566</v>
      </c>
      <c r="D11724" s="6" t="s">
        <v>14740</v>
      </c>
      <c r="E11724" s="7">
        <v>171</v>
      </c>
      <c r="F11724" s="6">
        <v>-35.100409999999997</v>
      </c>
      <c r="G11724" s="6">
        <v>-59.350470000000001</v>
      </c>
      <c r="H11724" s="7">
        <v>187245</v>
      </c>
      <c r="I11724" s="7">
        <v>7489.8</v>
      </c>
      <c r="J11724" s="7">
        <v>41193900</v>
      </c>
      <c r="K11724" s="7">
        <v>4.12</v>
      </c>
      <c r="L11724" s="6">
        <f t="shared" si="569"/>
        <v>19629.313527780003</v>
      </c>
      <c r="M11724" s="7">
        <f t="shared" si="570"/>
        <v>2.2407892155000004</v>
      </c>
      <c r="N11724" s="14" t="str">
        <f t="shared" si="571"/>
        <v>&lt; 25 KW</v>
      </c>
    </row>
    <row r="11725" spans="1:14">
      <c r="A11725" s="6" t="s">
        <v>84</v>
      </c>
      <c r="B11725" s="15" t="s">
        <v>12784</v>
      </c>
      <c r="C11725" s="6" t="s">
        <v>1709</v>
      </c>
      <c r="D11725" s="6" t="s">
        <v>14741</v>
      </c>
      <c r="E11725" s="7">
        <v>170</v>
      </c>
      <c r="F11725" s="6">
        <v>-37.261110000000002</v>
      </c>
      <c r="G11725" s="6">
        <v>-60.014870000000002</v>
      </c>
      <c r="H11725" s="7">
        <v>186150</v>
      </c>
      <c r="I11725" s="7">
        <v>7446</v>
      </c>
      <c r="J11725" s="7">
        <v>40953000</v>
      </c>
      <c r="K11725" s="7">
        <v>4.0999999999999996</v>
      </c>
      <c r="L11725" s="6">
        <f t="shared" si="569"/>
        <v>19514.5222206</v>
      </c>
      <c r="M11725" s="7">
        <f t="shared" si="570"/>
        <v>2.2276851849999999</v>
      </c>
      <c r="N11725" s="14" t="str">
        <f t="shared" si="571"/>
        <v>&lt; 25 KW</v>
      </c>
    </row>
    <row r="11726" spans="1:14">
      <c r="A11726" s="6" t="s">
        <v>167</v>
      </c>
      <c r="B11726" s="15" t="s">
        <v>12784</v>
      </c>
      <c r="C11726" s="6" t="s">
        <v>15747</v>
      </c>
      <c r="D11726" s="6" t="s">
        <v>13890</v>
      </c>
      <c r="E11726" s="7">
        <v>170</v>
      </c>
      <c r="F11726" s="6">
        <v>-34.930790000000002</v>
      </c>
      <c r="G11726" s="6">
        <v>-59.270220000000002</v>
      </c>
      <c r="H11726" s="7">
        <v>186150</v>
      </c>
      <c r="I11726" s="7">
        <v>7446</v>
      </c>
      <c r="J11726" s="7">
        <v>40953000</v>
      </c>
      <c r="K11726" s="7">
        <v>4.0999999999999996</v>
      </c>
      <c r="L11726" s="6">
        <f t="shared" si="569"/>
        <v>19514.5222206</v>
      </c>
      <c r="M11726" s="7">
        <f t="shared" si="570"/>
        <v>2.2276851849999999</v>
      </c>
      <c r="N11726" s="14" t="str">
        <f t="shared" si="571"/>
        <v>&lt; 25 KW</v>
      </c>
    </row>
    <row r="11727" spans="1:14">
      <c r="A11727" s="6" t="s">
        <v>167</v>
      </c>
      <c r="B11727" s="15" t="s">
        <v>12784</v>
      </c>
      <c r="C11727" s="6" t="s">
        <v>2359</v>
      </c>
      <c r="D11727" s="6" t="s">
        <v>14306</v>
      </c>
      <c r="E11727" s="7">
        <v>170</v>
      </c>
      <c r="F11727" s="6">
        <v>-35.040464</v>
      </c>
      <c r="G11727" s="6">
        <v>-59.549067999999998</v>
      </c>
      <c r="H11727" s="7">
        <v>186150</v>
      </c>
      <c r="I11727" s="7">
        <v>7446</v>
      </c>
      <c r="J11727" s="7">
        <v>40953000</v>
      </c>
      <c r="K11727" s="7">
        <v>4.0999999999999996</v>
      </c>
      <c r="L11727" s="6">
        <f t="shared" si="569"/>
        <v>19514.5222206</v>
      </c>
      <c r="M11727" s="7">
        <f t="shared" si="570"/>
        <v>2.2276851849999999</v>
      </c>
      <c r="N11727" s="14" t="str">
        <f t="shared" si="571"/>
        <v>&lt; 25 KW</v>
      </c>
    </row>
    <row r="11728" spans="1:14">
      <c r="A11728" s="6" t="s">
        <v>306</v>
      </c>
      <c r="B11728" s="15" t="s">
        <v>12784</v>
      </c>
      <c r="C11728" s="6" t="s">
        <v>11206</v>
      </c>
      <c r="D11728" s="6" t="s">
        <v>11207</v>
      </c>
      <c r="E11728" s="7">
        <v>170</v>
      </c>
      <c r="F11728" s="6">
        <v>-38.337380000000003</v>
      </c>
      <c r="G11728" s="6">
        <v>-60.283850000000001</v>
      </c>
      <c r="H11728" s="7">
        <v>186150</v>
      </c>
      <c r="I11728" s="7">
        <v>7446</v>
      </c>
      <c r="J11728" s="7">
        <v>40953000</v>
      </c>
      <c r="K11728" s="7">
        <v>4.0999999999999996</v>
      </c>
      <c r="L11728" s="6">
        <f t="shared" si="569"/>
        <v>19514.5222206</v>
      </c>
      <c r="M11728" s="7">
        <f t="shared" si="570"/>
        <v>2.2276851849999999</v>
      </c>
      <c r="N11728" s="14" t="str">
        <f t="shared" si="571"/>
        <v>&lt; 25 KW</v>
      </c>
    </row>
    <row r="11729" spans="1:14">
      <c r="A11729" s="6" t="s">
        <v>702</v>
      </c>
      <c r="B11729" s="15" t="s">
        <v>12784</v>
      </c>
      <c r="C11729" s="6" t="s">
        <v>15372</v>
      </c>
      <c r="D11729" s="6" t="s">
        <v>14742</v>
      </c>
      <c r="E11729" s="7">
        <v>170</v>
      </c>
      <c r="F11729" s="6">
        <v>-39.328499999999998</v>
      </c>
      <c r="G11729" s="6">
        <v>-62.721600000000002</v>
      </c>
      <c r="H11729" s="7">
        <v>186150</v>
      </c>
      <c r="I11729" s="7">
        <v>7446</v>
      </c>
      <c r="J11729" s="7">
        <v>40953000</v>
      </c>
      <c r="K11729" s="7">
        <v>4.0999999999999996</v>
      </c>
      <c r="L11729" s="6">
        <f t="shared" si="569"/>
        <v>19514.5222206</v>
      </c>
      <c r="M11729" s="7">
        <f t="shared" si="570"/>
        <v>2.2276851849999999</v>
      </c>
      <c r="N11729" s="14" t="str">
        <f t="shared" si="571"/>
        <v>&lt; 25 KW</v>
      </c>
    </row>
    <row r="11730" spans="1:14">
      <c r="A11730" s="6" t="s">
        <v>702</v>
      </c>
      <c r="B11730" s="15" t="s">
        <v>12784</v>
      </c>
      <c r="C11730" s="6" t="s">
        <v>15372</v>
      </c>
      <c r="D11730" s="6" t="s">
        <v>14743</v>
      </c>
      <c r="E11730" s="7">
        <v>170</v>
      </c>
      <c r="F11730" s="6">
        <v>-39.328499999999998</v>
      </c>
      <c r="G11730" s="6">
        <v>-62.721600000000002</v>
      </c>
      <c r="H11730" s="7">
        <v>186150</v>
      </c>
      <c r="I11730" s="7">
        <v>7446</v>
      </c>
      <c r="J11730" s="7">
        <v>40953000</v>
      </c>
      <c r="K11730" s="7">
        <v>4.0999999999999996</v>
      </c>
      <c r="L11730" s="6">
        <f t="shared" si="569"/>
        <v>19514.5222206</v>
      </c>
      <c r="M11730" s="7">
        <f t="shared" si="570"/>
        <v>2.2276851849999999</v>
      </c>
      <c r="N11730" s="14" t="str">
        <f t="shared" si="571"/>
        <v>&lt; 25 KW</v>
      </c>
    </row>
    <row r="11731" spans="1:14">
      <c r="A11731" s="6" t="s">
        <v>272</v>
      </c>
      <c r="B11731" s="15" t="s">
        <v>12784</v>
      </c>
      <c r="C11731" s="6" t="s">
        <v>6842</v>
      </c>
      <c r="D11731" s="6" t="s">
        <v>6843</v>
      </c>
      <c r="E11731" s="7">
        <v>169</v>
      </c>
      <c r="F11731" s="6">
        <v>-35.383270000000003</v>
      </c>
      <c r="G11731" s="6">
        <v>-58.261830000000003</v>
      </c>
      <c r="H11731" s="7">
        <v>185055</v>
      </c>
      <c r="I11731" s="7">
        <v>7402.2</v>
      </c>
      <c r="J11731" s="7">
        <v>40712100</v>
      </c>
      <c r="K11731" s="7">
        <v>4.07</v>
      </c>
      <c r="L11731" s="6">
        <f t="shared" si="569"/>
        <v>19399.73091342</v>
      </c>
      <c r="M11731" s="7">
        <f t="shared" si="570"/>
        <v>2.2145811545000003</v>
      </c>
      <c r="N11731" s="14" t="str">
        <f t="shared" si="571"/>
        <v>&lt; 25 KW</v>
      </c>
    </row>
    <row r="11732" spans="1:14">
      <c r="A11732" s="6" t="s">
        <v>636</v>
      </c>
      <c r="B11732" s="15" t="s">
        <v>12784</v>
      </c>
      <c r="C11732" s="6" t="s">
        <v>4661</v>
      </c>
      <c r="D11732" s="6" t="s">
        <v>4721</v>
      </c>
      <c r="E11732" s="7">
        <v>169</v>
      </c>
      <c r="F11732" s="6">
        <v>-34.561599999999999</v>
      </c>
      <c r="G11732" s="6">
        <v>-61.994289999999999</v>
      </c>
      <c r="H11732" s="7">
        <v>185055</v>
      </c>
      <c r="I11732" s="7">
        <v>7402.2</v>
      </c>
      <c r="J11732" s="7">
        <v>40712100</v>
      </c>
      <c r="K11732" s="7">
        <v>4.07</v>
      </c>
      <c r="L11732" s="6">
        <f t="shared" si="569"/>
        <v>19399.73091342</v>
      </c>
      <c r="M11732" s="7">
        <f t="shared" si="570"/>
        <v>2.2145811545000003</v>
      </c>
      <c r="N11732" s="14" t="str">
        <f t="shared" si="571"/>
        <v>&lt; 25 KW</v>
      </c>
    </row>
    <row r="11733" spans="1:14">
      <c r="A11733" s="6" t="s">
        <v>207</v>
      </c>
      <c r="B11733" s="15" t="s">
        <v>12784</v>
      </c>
      <c r="C11733" s="6" t="s">
        <v>14744</v>
      </c>
      <c r="D11733" s="6" t="s">
        <v>14744</v>
      </c>
      <c r="E11733" s="7">
        <v>169</v>
      </c>
      <c r="F11733" s="6">
        <v>-34.633800000000001</v>
      </c>
      <c r="G11733" s="6">
        <v>-58.3491</v>
      </c>
      <c r="H11733" s="7">
        <v>185055</v>
      </c>
      <c r="I11733" s="7">
        <v>7402.2</v>
      </c>
      <c r="J11733" s="7">
        <v>40712100</v>
      </c>
      <c r="K11733" s="7">
        <v>4.07</v>
      </c>
      <c r="L11733" s="6">
        <f t="shared" si="569"/>
        <v>19399.73091342</v>
      </c>
      <c r="M11733" s="7">
        <f t="shared" si="570"/>
        <v>2.2145811545000003</v>
      </c>
      <c r="N11733" s="14" t="str">
        <f t="shared" si="571"/>
        <v>&lt; 25 KW</v>
      </c>
    </row>
    <row r="11734" spans="1:14">
      <c r="A11734" s="6" t="s">
        <v>566</v>
      </c>
      <c r="B11734" s="15" t="s">
        <v>12784</v>
      </c>
      <c r="C11734" s="6" t="s">
        <v>8222</v>
      </c>
      <c r="D11734" s="6" t="s">
        <v>10151</v>
      </c>
      <c r="E11734" s="7">
        <v>169</v>
      </c>
      <c r="F11734" s="6">
        <v>-34.776490000000003</v>
      </c>
      <c r="G11734" s="6">
        <v>-63.375109999999999</v>
      </c>
      <c r="H11734" s="7">
        <v>185055</v>
      </c>
      <c r="I11734" s="7">
        <v>7402.2</v>
      </c>
      <c r="J11734" s="7">
        <v>40712100</v>
      </c>
      <c r="K11734" s="7">
        <v>4.07</v>
      </c>
      <c r="L11734" s="6">
        <f t="shared" si="569"/>
        <v>19399.73091342</v>
      </c>
      <c r="M11734" s="7">
        <f t="shared" si="570"/>
        <v>2.2145811545000003</v>
      </c>
      <c r="N11734" s="14" t="str">
        <f t="shared" si="571"/>
        <v>&lt; 25 KW</v>
      </c>
    </row>
    <row r="11735" spans="1:14">
      <c r="A11735" s="6" t="s">
        <v>246</v>
      </c>
      <c r="B11735" s="15" t="s">
        <v>12784</v>
      </c>
      <c r="C11735" s="6" t="s">
        <v>103</v>
      </c>
      <c r="D11735" s="6" t="s">
        <v>859</v>
      </c>
      <c r="E11735" s="7">
        <v>169</v>
      </c>
      <c r="F11735" s="6">
        <v>-34.938119999999998</v>
      </c>
      <c r="G11735" s="6">
        <v>-61.594549999999998</v>
      </c>
      <c r="H11735" s="7">
        <v>185055</v>
      </c>
      <c r="I11735" s="7">
        <v>7402.2</v>
      </c>
      <c r="J11735" s="7">
        <v>40712100</v>
      </c>
      <c r="K11735" s="7">
        <v>4.07</v>
      </c>
      <c r="L11735" s="6">
        <f t="shared" ref="L11735:L11798" si="572">+J11735*0.00116222*0.41</f>
        <v>19399.73091342</v>
      </c>
      <c r="M11735" s="7">
        <f t="shared" si="570"/>
        <v>2.2145811545000003</v>
      </c>
      <c r="N11735" s="14" t="str">
        <f t="shared" si="571"/>
        <v>&lt; 25 KW</v>
      </c>
    </row>
    <row r="11736" spans="1:14">
      <c r="A11736" s="6" t="s">
        <v>246</v>
      </c>
      <c r="B11736" s="15" t="s">
        <v>12784</v>
      </c>
      <c r="C11736" s="6" t="s">
        <v>15748</v>
      </c>
      <c r="D11736" s="6" t="s">
        <v>14745</v>
      </c>
      <c r="E11736" s="7">
        <v>169</v>
      </c>
      <c r="F11736" s="6">
        <v>-34.831130000000002</v>
      </c>
      <c r="G11736" s="6">
        <v>-61.655799999999999</v>
      </c>
      <c r="H11736" s="7">
        <v>185055</v>
      </c>
      <c r="I11736" s="7">
        <v>7402.2</v>
      </c>
      <c r="J11736" s="7">
        <v>40712100</v>
      </c>
      <c r="K11736" s="7">
        <v>4.07</v>
      </c>
      <c r="L11736" s="6">
        <f t="shared" si="572"/>
        <v>19399.73091342</v>
      </c>
      <c r="M11736" s="7">
        <f t="shared" si="570"/>
        <v>2.2145811545000003</v>
      </c>
      <c r="N11736" s="14" t="str">
        <f t="shared" si="571"/>
        <v>&lt; 25 KW</v>
      </c>
    </row>
    <row r="11737" spans="1:14">
      <c r="A11737" s="6" t="s">
        <v>19</v>
      </c>
      <c r="B11737" s="15" t="s">
        <v>12784</v>
      </c>
      <c r="C11737" s="6" t="s">
        <v>15749</v>
      </c>
      <c r="D11737" s="6" t="s">
        <v>14582</v>
      </c>
      <c r="E11737" s="7">
        <v>168</v>
      </c>
      <c r="F11737" s="6">
        <v>-36.363143999999998</v>
      </c>
      <c r="G11737" s="6">
        <v>-61.093960000000003</v>
      </c>
      <c r="H11737" s="7">
        <v>183960</v>
      </c>
      <c r="I11737" s="7">
        <v>7358.4</v>
      </c>
      <c r="J11737" s="7">
        <v>40471200</v>
      </c>
      <c r="K11737" s="7">
        <v>4.05</v>
      </c>
      <c r="L11737" s="6">
        <f t="shared" si="572"/>
        <v>19284.939606240001</v>
      </c>
      <c r="M11737" s="7">
        <f t="shared" si="570"/>
        <v>2.2014771240000002</v>
      </c>
      <c r="N11737" s="14" t="str">
        <f t="shared" si="571"/>
        <v>&lt; 25 KW</v>
      </c>
    </row>
    <row r="11738" spans="1:14">
      <c r="A11738" s="6" t="s">
        <v>117</v>
      </c>
      <c r="B11738" s="15" t="s">
        <v>12784</v>
      </c>
      <c r="C11738" s="6" t="s">
        <v>15750</v>
      </c>
      <c r="D11738" s="6" t="s">
        <v>14746</v>
      </c>
      <c r="E11738" s="7">
        <v>168</v>
      </c>
      <c r="F11738" s="6">
        <v>-35.231780000000001</v>
      </c>
      <c r="G11738" s="6">
        <v>-60.748640000000002</v>
      </c>
      <c r="H11738" s="7">
        <v>183960</v>
      </c>
      <c r="I11738" s="7">
        <v>7358.4</v>
      </c>
      <c r="J11738" s="7">
        <v>40471200</v>
      </c>
      <c r="K11738" s="7">
        <v>4.05</v>
      </c>
      <c r="L11738" s="6">
        <f t="shared" si="572"/>
        <v>19284.939606240001</v>
      </c>
      <c r="M11738" s="7">
        <f t="shared" si="570"/>
        <v>2.2014771240000002</v>
      </c>
      <c r="N11738" s="14" t="str">
        <f t="shared" si="571"/>
        <v>&lt; 25 KW</v>
      </c>
    </row>
    <row r="11739" spans="1:14">
      <c r="A11739" s="6" t="s">
        <v>167</v>
      </c>
      <c r="B11739" s="15" t="s">
        <v>12784</v>
      </c>
      <c r="C11739" s="6" t="s">
        <v>15751</v>
      </c>
      <c r="D11739" s="6" t="s">
        <v>14747</v>
      </c>
      <c r="E11739" s="7">
        <v>168</v>
      </c>
      <c r="F11739" s="6">
        <v>-35.143369999999997</v>
      </c>
      <c r="G11739" s="6">
        <v>-59.646030000000003</v>
      </c>
      <c r="H11739" s="7">
        <v>183960</v>
      </c>
      <c r="I11739" s="7">
        <v>7358.4</v>
      </c>
      <c r="J11739" s="7">
        <v>40471200</v>
      </c>
      <c r="K11739" s="7">
        <v>4.05</v>
      </c>
      <c r="L11739" s="6">
        <f t="shared" si="572"/>
        <v>19284.939606240001</v>
      </c>
      <c r="M11739" s="7">
        <f t="shared" si="570"/>
        <v>2.2014771240000002</v>
      </c>
      <c r="N11739" s="14" t="str">
        <f t="shared" si="571"/>
        <v>&lt; 25 KW</v>
      </c>
    </row>
    <row r="11740" spans="1:14">
      <c r="A11740" s="6" t="s">
        <v>327</v>
      </c>
      <c r="B11740" s="15" t="s">
        <v>12784</v>
      </c>
      <c r="C11740" s="6" t="s">
        <v>103</v>
      </c>
      <c r="D11740" s="6" t="s">
        <v>7776</v>
      </c>
      <c r="E11740" s="7">
        <v>167</v>
      </c>
      <c r="F11740" s="6">
        <v>-36.859810000000003</v>
      </c>
      <c r="G11740" s="6">
        <v>-62.562179999999998</v>
      </c>
      <c r="H11740" s="7">
        <v>182865</v>
      </c>
      <c r="I11740" s="7">
        <v>7314.6</v>
      </c>
      <c r="J11740" s="7">
        <v>40230300</v>
      </c>
      <c r="K11740" s="7">
        <v>4.0199999999999996</v>
      </c>
      <c r="L11740" s="6">
        <f t="shared" si="572"/>
        <v>19170.148299060002</v>
      </c>
      <c r="M11740" s="7">
        <f t="shared" si="570"/>
        <v>2.1883730935000001</v>
      </c>
      <c r="N11740" s="14" t="str">
        <f t="shared" si="571"/>
        <v>&lt; 25 KW</v>
      </c>
    </row>
    <row r="11741" spans="1:14">
      <c r="A11741" s="6" t="s">
        <v>268</v>
      </c>
      <c r="B11741" s="15" t="s">
        <v>12784</v>
      </c>
      <c r="C11741" s="6" t="s">
        <v>15752</v>
      </c>
      <c r="D11741" s="6" t="s">
        <v>14748</v>
      </c>
      <c r="E11741" s="7">
        <v>167</v>
      </c>
      <c r="F11741" s="6">
        <v>-34.944209999999998</v>
      </c>
      <c r="G11741" s="6">
        <v>-58.16545</v>
      </c>
      <c r="H11741" s="7">
        <v>182865</v>
      </c>
      <c r="I11741" s="7">
        <v>7314.6</v>
      </c>
      <c r="J11741" s="7">
        <v>40230300</v>
      </c>
      <c r="K11741" s="7">
        <v>4.0199999999999996</v>
      </c>
      <c r="L11741" s="6">
        <f t="shared" si="572"/>
        <v>19170.148299060002</v>
      </c>
      <c r="M11741" s="7">
        <f t="shared" si="570"/>
        <v>2.1883730935000001</v>
      </c>
      <c r="N11741" s="14" t="str">
        <f t="shared" si="571"/>
        <v>&lt; 25 KW</v>
      </c>
    </row>
    <row r="11742" spans="1:14">
      <c r="A11742" s="6" t="s">
        <v>170</v>
      </c>
      <c r="B11742" s="15" t="s">
        <v>12784</v>
      </c>
      <c r="C11742" s="6" t="s">
        <v>1297</v>
      </c>
      <c r="D11742" s="6" t="s">
        <v>14749</v>
      </c>
      <c r="E11742" s="7">
        <v>167</v>
      </c>
      <c r="F11742" s="6">
        <v>-36.024769999999997</v>
      </c>
      <c r="G11742" s="6">
        <v>-62.48075</v>
      </c>
      <c r="H11742" s="7">
        <v>182865</v>
      </c>
      <c r="I11742" s="7">
        <v>7314.6</v>
      </c>
      <c r="J11742" s="7">
        <v>40230300</v>
      </c>
      <c r="K11742" s="7">
        <v>4.0199999999999996</v>
      </c>
      <c r="L11742" s="6">
        <f t="shared" si="572"/>
        <v>19170.148299060002</v>
      </c>
      <c r="M11742" s="7">
        <f t="shared" si="570"/>
        <v>2.1883730935000001</v>
      </c>
      <c r="N11742" s="14" t="str">
        <f t="shared" si="571"/>
        <v>&lt; 25 KW</v>
      </c>
    </row>
    <row r="11743" spans="1:14">
      <c r="A11743" s="6" t="s">
        <v>69</v>
      </c>
      <c r="B11743" s="15" t="s">
        <v>12784</v>
      </c>
      <c r="C11743" s="6" t="s">
        <v>15753</v>
      </c>
      <c r="D11743" s="6" t="s">
        <v>5083</v>
      </c>
      <c r="E11743" s="7">
        <v>166</v>
      </c>
      <c r="F11743" s="6">
        <v>-33.916670000000003</v>
      </c>
      <c r="G11743" s="6">
        <v>-60.56944</v>
      </c>
      <c r="H11743" s="7">
        <v>181770</v>
      </c>
      <c r="I11743" s="7">
        <v>7270.8</v>
      </c>
      <c r="J11743" s="7">
        <v>39989400</v>
      </c>
      <c r="K11743" s="7">
        <v>4</v>
      </c>
      <c r="L11743" s="6">
        <f t="shared" si="572"/>
        <v>19055.356991879999</v>
      </c>
      <c r="M11743" s="7">
        <f t="shared" si="570"/>
        <v>2.175269063</v>
      </c>
      <c r="N11743" s="14" t="str">
        <f t="shared" si="571"/>
        <v>&lt; 25 KW</v>
      </c>
    </row>
    <row r="11744" spans="1:14">
      <c r="A11744" s="6" t="s">
        <v>433</v>
      </c>
      <c r="B11744" s="15" t="s">
        <v>12784</v>
      </c>
      <c r="C11744" s="6" t="s">
        <v>3283</v>
      </c>
      <c r="D11744" s="6" t="s">
        <v>14750</v>
      </c>
      <c r="E11744" s="7">
        <v>166</v>
      </c>
      <c r="F11744" s="6">
        <v>-37.484659999999998</v>
      </c>
      <c r="G11744" s="6">
        <v>-62.913240000000002</v>
      </c>
      <c r="H11744" s="7">
        <v>181770</v>
      </c>
      <c r="I11744" s="7">
        <v>7270.8</v>
      </c>
      <c r="J11744" s="7">
        <v>39989400</v>
      </c>
      <c r="K11744" s="7">
        <v>4</v>
      </c>
      <c r="L11744" s="6">
        <f t="shared" si="572"/>
        <v>19055.356991879999</v>
      </c>
      <c r="M11744" s="7">
        <f t="shared" si="570"/>
        <v>2.175269063</v>
      </c>
      <c r="N11744" s="14" t="str">
        <f t="shared" si="571"/>
        <v>&lt; 25 KW</v>
      </c>
    </row>
    <row r="11745" spans="1:14">
      <c r="A11745" s="6" t="s">
        <v>170</v>
      </c>
      <c r="B11745" s="15" t="s">
        <v>12784</v>
      </c>
      <c r="C11745" s="6" t="s">
        <v>15754</v>
      </c>
      <c r="D11745" s="6" t="s">
        <v>14713</v>
      </c>
      <c r="E11745" s="7">
        <v>166</v>
      </c>
      <c r="F11745" s="6">
        <v>-36.365189999999998</v>
      </c>
      <c r="G11745" s="6">
        <v>-62.670020000000001</v>
      </c>
      <c r="H11745" s="7">
        <v>181770</v>
      </c>
      <c r="I11745" s="7">
        <v>7270.8</v>
      </c>
      <c r="J11745" s="7">
        <v>39989400</v>
      </c>
      <c r="K11745" s="7">
        <v>4</v>
      </c>
      <c r="L11745" s="6">
        <f t="shared" si="572"/>
        <v>19055.356991879999</v>
      </c>
      <c r="M11745" s="7">
        <f t="shared" si="570"/>
        <v>2.175269063</v>
      </c>
      <c r="N11745" s="14" t="str">
        <f t="shared" si="571"/>
        <v>&lt; 25 KW</v>
      </c>
    </row>
    <row r="11746" spans="1:14">
      <c r="A11746" s="6" t="s">
        <v>87</v>
      </c>
      <c r="B11746" s="15" t="s">
        <v>12784</v>
      </c>
      <c r="C11746" s="6" t="s">
        <v>1830</v>
      </c>
      <c r="D11746" s="6" t="s">
        <v>14751</v>
      </c>
      <c r="E11746" s="7">
        <v>165</v>
      </c>
      <c r="F11746" s="6">
        <v>-37.352500915500002</v>
      </c>
      <c r="G11746" s="6">
        <v>-62.824188232399997</v>
      </c>
      <c r="H11746" s="7">
        <v>180675</v>
      </c>
      <c r="I11746" s="7">
        <v>7227</v>
      </c>
      <c r="J11746" s="7">
        <v>39748500</v>
      </c>
      <c r="K11746" s="7">
        <v>3.97</v>
      </c>
      <c r="L11746" s="6">
        <f t="shared" si="572"/>
        <v>18940.565684700003</v>
      </c>
      <c r="M11746" s="7">
        <f t="shared" si="570"/>
        <v>2.1621650325000004</v>
      </c>
      <c r="N11746" s="14" t="str">
        <f t="shared" si="571"/>
        <v>&lt; 25 KW</v>
      </c>
    </row>
    <row r="11747" spans="1:14">
      <c r="A11747" s="6" t="s">
        <v>969</v>
      </c>
      <c r="B11747" s="15" t="s">
        <v>12784</v>
      </c>
      <c r="C11747" s="6" t="s">
        <v>15726</v>
      </c>
      <c r="D11747" s="6" t="s">
        <v>14752</v>
      </c>
      <c r="E11747" s="7">
        <v>165</v>
      </c>
      <c r="F11747" s="6">
        <v>-35.792119999999997</v>
      </c>
      <c r="G11747" s="6">
        <v>-61.4771</v>
      </c>
      <c r="H11747" s="7">
        <v>180675</v>
      </c>
      <c r="I11747" s="7">
        <v>7227</v>
      </c>
      <c r="J11747" s="7">
        <v>39748500</v>
      </c>
      <c r="K11747" s="7">
        <v>3.97</v>
      </c>
      <c r="L11747" s="6">
        <f t="shared" si="572"/>
        <v>18940.565684700003</v>
      </c>
      <c r="M11747" s="7">
        <f t="shared" si="570"/>
        <v>2.1621650325000004</v>
      </c>
      <c r="N11747" s="14" t="str">
        <f t="shared" si="571"/>
        <v>&lt; 25 KW</v>
      </c>
    </row>
    <row r="11748" spans="1:14">
      <c r="A11748" s="6" t="s">
        <v>13631</v>
      </c>
      <c r="B11748" s="15" t="s">
        <v>12784</v>
      </c>
      <c r="C11748" s="6" t="s">
        <v>681</v>
      </c>
      <c r="D11748" s="6" t="s">
        <v>1110</v>
      </c>
      <c r="E11748" s="7">
        <v>165</v>
      </c>
      <c r="F11748" s="6">
        <v>-34.775019999999998</v>
      </c>
      <c r="G11748" s="6">
        <v>-58.460799999999999</v>
      </c>
      <c r="H11748" s="7">
        <v>180675</v>
      </c>
      <c r="I11748" s="7">
        <v>7227</v>
      </c>
      <c r="J11748" s="7">
        <v>39748500</v>
      </c>
      <c r="K11748" s="7">
        <v>3.97</v>
      </c>
      <c r="L11748" s="6">
        <f t="shared" si="572"/>
        <v>18940.565684700003</v>
      </c>
      <c r="M11748" s="7">
        <f t="shared" si="570"/>
        <v>2.1621650325000004</v>
      </c>
      <c r="N11748" s="14" t="str">
        <f t="shared" si="571"/>
        <v>&lt; 25 KW</v>
      </c>
    </row>
    <row r="11749" spans="1:14">
      <c r="A11749" s="6" t="s">
        <v>107</v>
      </c>
      <c r="B11749" s="15" t="s">
        <v>12784</v>
      </c>
      <c r="C11749" s="6" t="s">
        <v>103</v>
      </c>
      <c r="D11749" s="6" t="s">
        <v>9858</v>
      </c>
      <c r="E11749" s="7">
        <v>165</v>
      </c>
      <c r="F11749" s="6">
        <v>-35.472969999999997</v>
      </c>
      <c r="G11749" s="6">
        <v>-60.877099999999999</v>
      </c>
      <c r="H11749" s="7">
        <v>180675</v>
      </c>
      <c r="I11749" s="7">
        <v>7227</v>
      </c>
      <c r="J11749" s="7">
        <v>39748500</v>
      </c>
      <c r="K11749" s="7">
        <v>3.97</v>
      </c>
      <c r="L11749" s="6">
        <f t="shared" si="572"/>
        <v>18940.565684700003</v>
      </c>
      <c r="M11749" s="7">
        <f t="shared" si="570"/>
        <v>2.1621650325000004</v>
      </c>
      <c r="N11749" s="14" t="str">
        <f t="shared" si="571"/>
        <v>&lt; 25 KW</v>
      </c>
    </row>
    <row r="11750" spans="1:14">
      <c r="A11750" s="6" t="s">
        <v>298</v>
      </c>
      <c r="B11750" s="15" t="s">
        <v>12784</v>
      </c>
      <c r="C11750" s="6" t="s">
        <v>158</v>
      </c>
      <c r="D11750" s="6" t="s">
        <v>2028</v>
      </c>
      <c r="E11750" s="7">
        <v>165</v>
      </c>
      <c r="F11750" s="6">
        <v>-36.084419250499998</v>
      </c>
      <c r="G11750" s="6">
        <v>-61.749019622799999</v>
      </c>
      <c r="H11750" s="7">
        <v>180675</v>
      </c>
      <c r="I11750" s="7">
        <v>7227</v>
      </c>
      <c r="J11750" s="7">
        <v>39748500</v>
      </c>
      <c r="K11750" s="7">
        <v>3.97</v>
      </c>
      <c r="L11750" s="6">
        <f t="shared" si="572"/>
        <v>18940.565684700003</v>
      </c>
      <c r="M11750" s="7">
        <f t="shared" si="570"/>
        <v>2.1621650325000004</v>
      </c>
      <c r="N11750" s="14" t="str">
        <f t="shared" si="571"/>
        <v>&lt; 25 KW</v>
      </c>
    </row>
    <row r="11751" spans="1:14">
      <c r="A11751" s="6" t="s">
        <v>272</v>
      </c>
      <c r="B11751" s="15" t="s">
        <v>12784</v>
      </c>
      <c r="C11751" s="6" t="s">
        <v>15755</v>
      </c>
      <c r="D11751" s="6" t="s">
        <v>14753</v>
      </c>
      <c r="E11751" s="7">
        <v>164</v>
      </c>
      <c r="F11751" s="6">
        <v>-35.564889999999998</v>
      </c>
      <c r="G11751" s="6">
        <v>-58.47195</v>
      </c>
      <c r="H11751" s="7">
        <v>179580</v>
      </c>
      <c r="I11751" s="7">
        <v>7183.2</v>
      </c>
      <c r="J11751" s="7">
        <v>39507600</v>
      </c>
      <c r="K11751" s="7">
        <v>3.95</v>
      </c>
      <c r="L11751" s="6">
        <f t="shared" si="572"/>
        <v>18825.77437752</v>
      </c>
      <c r="M11751" s="7">
        <f t="shared" si="570"/>
        <v>2.1490610019999998</v>
      </c>
      <c r="N11751" s="14" t="str">
        <f t="shared" si="571"/>
        <v>&lt; 25 KW</v>
      </c>
    </row>
    <row r="11752" spans="1:14">
      <c r="A11752" s="6" t="s">
        <v>327</v>
      </c>
      <c r="B11752" s="15" t="s">
        <v>12784</v>
      </c>
      <c r="C11752" s="6" t="s">
        <v>3899</v>
      </c>
      <c r="D11752" s="6" t="s">
        <v>14754</v>
      </c>
      <c r="E11752" s="7">
        <v>164</v>
      </c>
      <c r="F11752" s="6">
        <v>-36.822369999999999</v>
      </c>
      <c r="G11752" s="6">
        <v>-62.914029999999997</v>
      </c>
      <c r="H11752" s="7">
        <v>179580</v>
      </c>
      <c r="I11752" s="7">
        <v>7183.2</v>
      </c>
      <c r="J11752" s="7">
        <v>39507600</v>
      </c>
      <c r="K11752" s="7">
        <v>3.95</v>
      </c>
      <c r="L11752" s="6">
        <f t="shared" si="572"/>
        <v>18825.77437752</v>
      </c>
      <c r="M11752" s="7">
        <f t="shared" si="570"/>
        <v>2.1490610019999998</v>
      </c>
      <c r="N11752" s="14" t="str">
        <f t="shared" si="571"/>
        <v>&lt; 25 KW</v>
      </c>
    </row>
    <row r="11753" spans="1:14">
      <c r="A11753" s="6" t="s">
        <v>170</v>
      </c>
      <c r="B11753" s="15" t="s">
        <v>12784</v>
      </c>
      <c r="C11753" s="6" t="s">
        <v>15756</v>
      </c>
      <c r="D11753" s="6" t="s">
        <v>14755</v>
      </c>
      <c r="E11753" s="7">
        <v>164</v>
      </c>
      <c r="F11753" s="6">
        <v>-36.012639999999998</v>
      </c>
      <c r="G11753" s="6">
        <v>-62.405149999999999</v>
      </c>
      <c r="H11753" s="7">
        <v>179580</v>
      </c>
      <c r="I11753" s="7">
        <v>7183.2</v>
      </c>
      <c r="J11753" s="7">
        <v>39507600</v>
      </c>
      <c r="K11753" s="7">
        <v>3.95</v>
      </c>
      <c r="L11753" s="6">
        <f t="shared" si="572"/>
        <v>18825.77437752</v>
      </c>
      <c r="M11753" s="7">
        <f t="shared" si="570"/>
        <v>2.1490610019999998</v>
      </c>
      <c r="N11753" s="14" t="str">
        <f t="shared" si="571"/>
        <v>&lt; 25 KW</v>
      </c>
    </row>
    <row r="11754" spans="1:14">
      <c r="A11754" s="6" t="s">
        <v>372</v>
      </c>
      <c r="B11754" s="15" t="s">
        <v>12784</v>
      </c>
      <c r="C11754" s="6" t="s">
        <v>15757</v>
      </c>
      <c r="D11754" s="6" t="s">
        <v>14756</v>
      </c>
      <c r="E11754" s="7">
        <v>163</v>
      </c>
      <c r="F11754" s="6">
        <v>-35.023130000000002</v>
      </c>
      <c r="G11754" s="6">
        <v>-59.671931999999998</v>
      </c>
      <c r="H11754" s="7">
        <v>178485</v>
      </c>
      <c r="I11754" s="7">
        <v>7139.4</v>
      </c>
      <c r="J11754" s="7">
        <v>39266700</v>
      </c>
      <c r="K11754" s="7">
        <v>3.93</v>
      </c>
      <c r="L11754" s="6">
        <f t="shared" si="572"/>
        <v>18710.98307034</v>
      </c>
      <c r="M11754" s="7">
        <f t="shared" si="570"/>
        <v>2.1359569715000002</v>
      </c>
      <c r="N11754" s="14" t="str">
        <f t="shared" si="571"/>
        <v>&lt; 25 KW</v>
      </c>
    </row>
    <row r="11755" spans="1:14">
      <c r="A11755" s="6" t="s">
        <v>926</v>
      </c>
      <c r="B11755" s="15" t="s">
        <v>12784</v>
      </c>
      <c r="C11755" s="6" t="s">
        <v>2547</v>
      </c>
      <c r="D11755" s="6" t="s">
        <v>14002</v>
      </c>
      <c r="E11755" s="7">
        <v>163</v>
      </c>
      <c r="F11755" s="6">
        <v>-37.889510000000001</v>
      </c>
      <c r="G11755" s="6">
        <v>-57.641060000000003</v>
      </c>
      <c r="H11755" s="7">
        <v>178485</v>
      </c>
      <c r="I11755" s="7">
        <v>7139.4</v>
      </c>
      <c r="J11755" s="7">
        <v>39266700</v>
      </c>
      <c r="K11755" s="7">
        <v>3.93</v>
      </c>
      <c r="L11755" s="6">
        <f t="shared" si="572"/>
        <v>18710.98307034</v>
      </c>
      <c r="M11755" s="7">
        <f t="shared" si="570"/>
        <v>2.1359569715000002</v>
      </c>
      <c r="N11755" s="14" t="str">
        <f t="shared" si="571"/>
        <v>&lt; 25 KW</v>
      </c>
    </row>
    <row r="11756" spans="1:14">
      <c r="A11756" s="6" t="s">
        <v>279</v>
      </c>
      <c r="B11756" s="15" t="s">
        <v>12784</v>
      </c>
      <c r="C11756" s="6" t="s">
        <v>2326</v>
      </c>
      <c r="D11756" s="6" t="s">
        <v>14757</v>
      </c>
      <c r="E11756" s="7">
        <v>163</v>
      </c>
      <c r="F11756" s="6">
        <v>-34.633249999999997</v>
      </c>
      <c r="G11756" s="6">
        <v>-59.129159999999999</v>
      </c>
      <c r="H11756" s="7">
        <v>178485</v>
      </c>
      <c r="I11756" s="7">
        <v>7139.4</v>
      </c>
      <c r="J11756" s="7">
        <v>39266700</v>
      </c>
      <c r="K11756" s="7">
        <v>3.93</v>
      </c>
      <c r="L11756" s="6">
        <f t="shared" si="572"/>
        <v>18710.98307034</v>
      </c>
      <c r="M11756" s="7">
        <f t="shared" si="570"/>
        <v>2.1359569715000002</v>
      </c>
      <c r="N11756" s="14" t="str">
        <f t="shared" si="571"/>
        <v>&lt; 25 KW</v>
      </c>
    </row>
    <row r="11757" spans="1:14">
      <c r="A11757" s="6" t="s">
        <v>400</v>
      </c>
      <c r="B11757" s="15" t="s">
        <v>12784</v>
      </c>
      <c r="C11757" s="6" t="s">
        <v>103</v>
      </c>
      <c r="D11757" s="6" t="s">
        <v>14758</v>
      </c>
      <c r="E11757" s="7">
        <v>163</v>
      </c>
      <c r="F11757" s="6">
        <v>-34.6526908875</v>
      </c>
      <c r="G11757" s="6">
        <v>-59.320831298800002</v>
      </c>
      <c r="H11757" s="7">
        <v>178485</v>
      </c>
      <c r="I11757" s="7">
        <v>7139.4</v>
      </c>
      <c r="J11757" s="7">
        <v>39266700</v>
      </c>
      <c r="K11757" s="7">
        <v>3.93</v>
      </c>
      <c r="L11757" s="6">
        <f t="shared" si="572"/>
        <v>18710.98307034</v>
      </c>
      <c r="M11757" s="7">
        <f t="shared" si="570"/>
        <v>2.1359569715000002</v>
      </c>
      <c r="N11757" s="14" t="str">
        <f t="shared" si="571"/>
        <v>&lt; 25 KW</v>
      </c>
    </row>
    <row r="11758" spans="1:14">
      <c r="A11758" s="6" t="s">
        <v>84</v>
      </c>
      <c r="B11758" s="15" t="s">
        <v>12784</v>
      </c>
      <c r="C11758" s="6" t="s">
        <v>2751</v>
      </c>
      <c r="D11758" s="6" t="s">
        <v>14759</v>
      </c>
      <c r="E11758" s="7">
        <v>162</v>
      </c>
      <c r="F11758" s="6">
        <v>-36.83464</v>
      </c>
      <c r="G11758" s="6">
        <v>-59.788809999999998</v>
      </c>
      <c r="H11758" s="7">
        <v>177390</v>
      </c>
      <c r="I11758" s="7">
        <v>7095.6</v>
      </c>
      <c r="J11758" s="7">
        <v>39025800</v>
      </c>
      <c r="K11758" s="7">
        <v>3.9</v>
      </c>
      <c r="L11758" s="6">
        <f t="shared" si="572"/>
        <v>18596.191763160001</v>
      </c>
      <c r="M11758" s="7">
        <f t="shared" si="570"/>
        <v>2.1228529410000001</v>
      </c>
      <c r="N11758" s="14" t="str">
        <f t="shared" si="571"/>
        <v>&lt; 25 KW</v>
      </c>
    </row>
    <row r="11759" spans="1:14">
      <c r="A11759" s="6" t="s">
        <v>465</v>
      </c>
      <c r="B11759" s="15" t="s">
        <v>12784</v>
      </c>
      <c r="C11759" s="6" t="s">
        <v>47</v>
      </c>
      <c r="D11759" s="6" t="s">
        <v>6785</v>
      </c>
      <c r="E11759" s="7">
        <v>162</v>
      </c>
      <c r="F11759" s="6">
        <v>-35.469209999999997</v>
      </c>
      <c r="G11759" s="6">
        <v>-62.573250000000002</v>
      </c>
      <c r="H11759" s="7">
        <v>177390</v>
      </c>
      <c r="I11759" s="7">
        <v>7095.6</v>
      </c>
      <c r="J11759" s="7">
        <v>39025800</v>
      </c>
      <c r="K11759" s="7">
        <v>3.9</v>
      </c>
      <c r="L11759" s="6">
        <f t="shared" si="572"/>
        <v>18596.191763160001</v>
      </c>
      <c r="M11759" s="7">
        <f t="shared" si="570"/>
        <v>2.1228529410000001</v>
      </c>
      <c r="N11759" s="14" t="str">
        <f t="shared" si="571"/>
        <v>&lt; 25 KW</v>
      </c>
    </row>
    <row r="11760" spans="1:14">
      <c r="A11760" s="6" t="s">
        <v>92</v>
      </c>
      <c r="B11760" s="15" t="s">
        <v>12784</v>
      </c>
      <c r="C11760" s="6" t="s">
        <v>919</v>
      </c>
      <c r="D11760" s="6" t="s">
        <v>14760</v>
      </c>
      <c r="E11760" s="7">
        <v>162</v>
      </c>
      <c r="F11760" s="6">
        <v>-34.644289999999998</v>
      </c>
      <c r="G11760" s="6">
        <v>-60.709569999999999</v>
      </c>
      <c r="H11760" s="7">
        <v>177390</v>
      </c>
      <c r="I11760" s="7">
        <v>7095.6</v>
      </c>
      <c r="J11760" s="7">
        <v>39025800</v>
      </c>
      <c r="K11760" s="7">
        <v>3.9</v>
      </c>
      <c r="L11760" s="6">
        <f t="shared" si="572"/>
        <v>18596.191763160001</v>
      </c>
      <c r="M11760" s="7">
        <f t="shared" si="570"/>
        <v>2.1228529410000001</v>
      </c>
      <c r="N11760" s="14" t="str">
        <f t="shared" si="571"/>
        <v>&lt; 25 KW</v>
      </c>
    </row>
    <row r="11761" spans="1:14">
      <c r="A11761" s="6" t="s">
        <v>99</v>
      </c>
      <c r="B11761" s="15" t="s">
        <v>12784</v>
      </c>
      <c r="C11761" s="6" t="s">
        <v>15758</v>
      </c>
      <c r="D11761" s="6" t="s">
        <v>14761</v>
      </c>
      <c r="E11761" s="7">
        <v>162</v>
      </c>
      <c r="F11761" s="6">
        <v>-35.039478301999999</v>
      </c>
      <c r="G11761" s="6">
        <v>-60.996078491200002</v>
      </c>
      <c r="H11761" s="7">
        <v>177390</v>
      </c>
      <c r="I11761" s="7">
        <v>7095.6</v>
      </c>
      <c r="J11761" s="7">
        <v>39025800</v>
      </c>
      <c r="K11761" s="7">
        <v>3.9</v>
      </c>
      <c r="L11761" s="6">
        <f t="shared" si="572"/>
        <v>18596.191763160001</v>
      </c>
      <c r="M11761" s="7">
        <f t="shared" si="570"/>
        <v>2.1228529410000001</v>
      </c>
      <c r="N11761" s="14" t="str">
        <f t="shared" si="571"/>
        <v>&lt; 25 KW</v>
      </c>
    </row>
    <row r="11762" spans="1:14">
      <c r="A11762" s="6" t="s">
        <v>566</v>
      </c>
      <c r="B11762" s="15" t="s">
        <v>12784</v>
      </c>
      <c r="C11762" s="6" t="s">
        <v>15759</v>
      </c>
      <c r="D11762" s="6" t="s">
        <v>14443</v>
      </c>
      <c r="E11762" s="7">
        <v>162</v>
      </c>
      <c r="F11762" s="6">
        <v>-34.817100000000003</v>
      </c>
      <c r="G11762" s="6">
        <v>-63.198869999999999</v>
      </c>
      <c r="H11762" s="7">
        <v>177390</v>
      </c>
      <c r="I11762" s="7">
        <v>7095.6</v>
      </c>
      <c r="J11762" s="7">
        <v>39025800</v>
      </c>
      <c r="K11762" s="7">
        <v>3.9</v>
      </c>
      <c r="L11762" s="6">
        <f t="shared" si="572"/>
        <v>18596.191763160001</v>
      </c>
      <c r="M11762" s="7">
        <f t="shared" si="570"/>
        <v>2.1228529410000001</v>
      </c>
      <c r="N11762" s="14" t="str">
        <f t="shared" si="571"/>
        <v>&lt; 25 KW</v>
      </c>
    </row>
    <row r="11763" spans="1:14">
      <c r="A11763" s="6" t="s">
        <v>276</v>
      </c>
      <c r="B11763" s="15" t="s">
        <v>12784</v>
      </c>
      <c r="C11763" s="6" t="s">
        <v>103</v>
      </c>
      <c r="D11763" s="6" t="s">
        <v>14762</v>
      </c>
      <c r="E11763" s="7">
        <v>162</v>
      </c>
      <c r="F11763" s="6">
        <v>-34.541829999999997</v>
      </c>
      <c r="G11763" s="6">
        <v>-61.043619999999997</v>
      </c>
      <c r="H11763" s="7">
        <v>177390</v>
      </c>
      <c r="I11763" s="7">
        <v>7095.6</v>
      </c>
      <c r="J11763" s="7">
        <v>39025800</v>
      </c>
      <c r="K11763" s="7">
        <v>3.9</v>
      </c>
      <c r="L11763" s="6">
        <f t="shared" si="572"/>
        <v>18596.191763160001</v>
      </c>
      <c r="M11763" s="7">
        <f t="shared" si="570"/>
        <v>2.1228529410000001</v>
      </c>
      <c r="N11763" s="14" t="str">
        <f t="shared" si="571"/>
        <v>&lt; 25 KW</v>
      </c>
    </row>
    <row r="11764" spans="1:14">
      <c r="A11764" s="6" t="s">
        <v>81</v>
      </c>
      <c r="B11764" s="15" t="s">
        <v>12784</v>
      </c>
      <c r="C11764" s="6" t="s">
        <v>15760</v>
      </c>
      <c r="D11764" s="6" t="s">
        <v>14763</v>
      </c>
      <c r="E11764" s="7">
        <v>162</v>
      </c>
      <c r="F11764" s="6">
        <v>-34.564720000000001</v>
      </c>
      <c r="G11764" s="6">
        <v>-61.871670000000002</v>
      </c>
      <c r="H11764" s="7">
        <v>177390</v>
      </c>
      <c r="I11764" s="7">
        <v>7095.6</v>
      </c>
      <c r="J11764" s="7">
        <v>39025800</v>
      </c>
      <c r="K11764" s="7">
        <v>3.9</v>
      </c>
      <c r="L11764" s="6">
        <f t="shared" si="572"/>
        <v>18596.191763160001</v>
      </c>
      <c r="M11764" s="7">
        <f t="shared" si="570"/>
        <v>2.1228529410000001</v>
      </c>
      <c r="N11764" s="14" t="str">
        <f t="shared" si="571"/>
        <v>&lt; 25 KW</v>
      </c>
    </row>
    <row r="11765" spans="1:14">
      <c r="A11765" s="6" t="s">
        <v>38</v>
      </c>
      <c r="B11765" s="15" t="s">
        <v>12784</v>
      </c>
      <c r="C11765" s="6" t="s">
        <v>4478</v>
      </c>
      <c r="D11765" s="6" t="s">
        <v>4479</v>
      </c>
      <c r="E11765" s="7">
        <v>162</v>
      </c>
      <c r="F11765" s="6">
        <v>-35.115319999999997</v>
      </c>
      <c r="G11765" s="6">
        <v>-59.046599999999998</v>
      </c>
      <c r="H11765" s="7">
        <v>177390</v>
      </c>
      <c r="I11765" s="7">
        <v>7095.6</v>
      </c>
      <c r="J11765" s="7">
        <v>39025800</v>
      </c>
      <c r="K11765" s="7">
        <v>3.9</v>
      </c>
      <c r="L11765" s="6">
        <f t="shared" si="572"/>
        <v>18596.191763160001</v>
      </c>
      <c r="M11765" s="7">
        <f t="shared" si="570"/>
        <v>2.1228529410000001</v>
      </c>
      <c r="N11765" s="14" t="str">
        <f t="shared" si="571"/>
        <v>&lt; 25 KW</v>
      </c>
    </row>
    <row r="11766" spans="1:14">
      <c r="A11766" s="6" t="s">
        <v>167</v>
      </c>
      <c r="B11766" s="15" t="s">
        <v>12784</v>
      </c>
      <c r="C11766" s="6" t="s">
        <v>681</v>
      </c>
      <c r="D11766" s="6" t="s">
        <v>14764</v>
      </c>
      <c r="E11766" s="7">
        <v>162</v>
      </c>
      <c r="F11766" s="6">
        <v>-35.110619999999997</v>
      </c>
      <c r="G11766" s="6">
        <v>-59.665750000000003</v>
      </c>
      <c r="H11766" s="7">
        <v>177390</v>
      </c>
      <c r="I11766" s="7">
        <v>7095.6</v>
      </c>
      <c r="J11766" s="7">
        <v>39025800</v>
      </c>
      <c r="K11766" s="7">
        <v>3.9</v>
      </c>
      <c r="L11766" s="6">
        <f t="shared" si="572"/>
        <v>18596.191763160001</v>
      </c>
      <c r="M11766" s="7">
        <f t="shared" si="570"/>
        <v>2.1228529410000001</v>
      </c>
      <c r="N11766" s="14" t="str">
        <f t="shared" si="571"/>
        <v>&lt; 25 KW</v>
      </c>
    </row>
    <row r="11767" spans="1:14">
      <c r="A11767" s="6" t="s">
        <v>1620</v>
      </c>
      <c r="B11767" s="15" t="s">
        <v>12784</v>
      </c>
      <c r="C11767" s="6" t="s">
        <v>960</v>
      </c>
      <c r="D11767" s="6" t="s">
        <v>14765</v>
      </c>
      <c r="E11767" s="7">
        <v>161</v>
      </c>
      <c r="F11767" s="6">
        <v>-35.106708526600002</v>
      </c>
      <c r="G11767" s="6">
        <v>-58.170459747300001</v>
      </c>
      <c r="H11767" s="7">
        <v>176295</v>
      </c>
      <c r="I11767" s="7">
        <v>7051.8</v>
      </c>
      <c r="J11767" s="7">
        <v>38784900</v>
      </c>
      <c r="K11767" s="7">
        <v>3.88</v>
      </c>
      <c r="L11767" s="6">
        <f t="shared" si="572"/>
        <v>18481.400455980001</v>
      </c>
      <c r="M11767" s="7">
        <f t="shared" si="570"/>
        <v>2.1097489105</v>
      </c>
      <c r="N11767" s="14" t="str">
        <f t="shared" si="571"/>
        <v>&lt; 25 KW</v>
      </c>
    </row>
    <row r="11768" spans="1:14">
      <c r="A11768" s="6" t="s">
        <v>272</v>
      </c>
      <c r="B11768" s="15" t="s">
        <v>12784</v>
      </c>
      <c r="C11768" s="6" t="s">
        <v>293</v>
      </c>
      <c r="D11768" s="6" t="s">
        <v>14766</v>
      </c>
      <c r="E11768" s="7">
        <v>161</v>
      </c>
      <c r="F11768" s="6">
        <v>-35.501949310299999</v>
      </c>
      <c r="G11768" s="6">
        <v>-58.343299865699997</v>
      </c>
      <c r="H11768" s="7">
        <v>176295</v>
      </c>
      <c r="I11768" s="7">
        <v>7051.8</v>
      </c>
      <c r="J11768" s="7">
        <v>38784900</v>
      </c>
      <c r="K11768" s="7">
        <v>3.88</v>
      </c>
      <c r="L11768" s="6">
        <f t="shared" si="572"/>
        <v>18481.400455980001</v>
      </c>
      <c r="M11768" s="7">
        <f t="shared" si="570"/>
        <v>2.1097489105</v>
      </c>
      <c r="N11768" s="14" t="str">
        <f t="shared" si="571"/>
        <v>&lt; 25 KW</v>
      </c>
    </row>
    <row r="11769" spans="1:14">
      <c r="A11769" s="6" t="s">
        <v>246</v>
      </c>
      <c r="B11769" s="15" t="s">
        <v>12784</v>
      </c>
      <c r="C11769" s="6" t="s">
        <v>103</v>
      </c>
      <c r="D11769" s="6" t="s">
        <v>14767</v>
      </c>
      <c r="E11769" s="7">
        <v>161</v>
      </c>
      <c r="F11769" s="6">
        <v>-34.938119999999998</v>
      </c>
      <c r="G11769" s="6">
        <v>-61.594549999999998</v>
      </c>
      <c r="H11769" s="7">
        <v>176295</v>
      </c>
      <c r="I11769" s="7">
        <v>7051.8</v>
      </c>
      <c r="J11769" s="7">
        <v>38784900</v>
      </c>
      <c r="K11769" s="7">
        <v>3.88</v>
      </c>
      <c r="L11769" s="6">
        <f t="shared" si="572"/>
        <v>18481.400455980001</v>
      </c>
      <c r="M11769" s="7">
        <f t="shared" si="570"/>
        <v>2.1097489105</v>
      </c>
      <c r="N11769" s="14" t="str">
        <f t="shared" si="571"/>
        <v>&lt; 25 KW</v>
      </c>
    </row>
    <row r="11770" spans="1:14">
      <c r="A11770" s="6" t="s">
        <v>265</v>
      </c>
      <c r="B11770" s="15" t="s">
        <v>12784</v>
      </c>
      <c r="C11770" s="6" t="s">
        <v>15761</v>
      </c>
      <c r="D11770" s="6" t="s">
        <v>14768</v>
      </c>
      <c r="E11770" s="7">
        <v>161</v>
      </c>
      <c r="F11770" s="6">
        <v>-35.308631896999998</v>
      </c>
      <c r="G11770" s="6">
        <v>-58.850460052499997</v>
      </c>
      <c r="H11770" s="7">
        <v>176295</v>
      </c>
      <c r="I11770" s="7">
        <v>7051.8</v>
      </c>
      <c r="J11770" s="7">
        <v>38784900</v>
      </c>
      <c r="K11770" s="7">
        <v>3.88</v>
      </c>
      <c r="L11770" s="6">
        <f t="shared" si="572"/>
        <v>18481.400455980001</v>
      </c>
      <c r="M11770" s="7">
        <f t="shared" si="570"/>
        <v>2.1097489105</v>
      </c>
      <c r="N11770" s="14" t="str">
        <f t="shared" si="571"/>
        <v>&lt; 25 KW</v>
      </c>
    </row>
    <row r="11771" spans="1:14">
      <c r="A11771" s="6" t="s">
        <v>107</v>
      </c>
      <c r="B11771" s="15" t="s">
        <v>12784</v>
      </c>
      <c r="C11771" s="6" t="s">
        <v>1086</v>
      </c>
      <c r="D11771" s="6" t="s">
        <v>10228</v>
      </c>
      <c r="E11771" s="7">
        <v>161</v>
      </c>
      <c r="F11771" s="6">
        <v>-35.293700000000001</v>
      </c>
      <c r="G11771" s="6">
        <v>-60.773299999999999</v>
      </c>
      <c r="H11771" s="7">
        <v>176295</v>
      </c>
      <c r="I11771" s="7">
        <v>7051.8</v>
      </c>
      <c r="J11771" s="7">
        <v>38784900</v>
      </c>
      <c r="K11771" s="7">
        <v>3.88</v>
      </c>
      <c r="L11771" s="6">
        <f t="shared" si="572"/>
        <v>18481.400455980001</v>
      </c>
      <c r="M11771" s="7">
        <f t="shared" si="570"/>
        <v>2.1097489105</v>
      </c>
      <c r="N11771" s="14" t="str">
        <f t="shared" si="571"/>
        <v>&lt; 25 KW</v>
      </c>
    </row>
    <row r="11772" spans="1:14">
      <c r="A11772" s="6" t="s">
        <v>559</v>
      </c>
      <c r="B11772" s="15" t="s">
        <v>12784</v>
      </c>
      <c r="C11772" s="6" t="s">
        <v>4007</v>
      </c>
      <c r="D11772" s="6" t="s">
        <v>5947</v>
      </c>
      <c r="E11772" s="7">
        <v>161</v>
      </c>
      <c r="F11772" s="6">
        <v>-34.738700000000001</v>
      </c>
      <c r="G11772" s="6">
        <v>-59.721200000000003</v>
      </c>
      <c r="H11772" s="7">
        <v>176295</v>
      </c>
      <c r="I11772" s="7">
        <v>7051.8</v>
      </c>
      <c r="J11772" s="7">
        <v>38784900</v>
      </c>
      <c r="K11772" s="7">
        <v>3.88</v>
      </c>
      <c r="L11772" s="6">
        <f t="shared" si="572"/>
        <v>18481.400455980001</v>
      </c>
      <c r="M11772" s="7">
        <f t="shared" si="570"/>
        <v>2.1097489105</v>
      </c>
      <c r="N11772" s="14" t="str">
        <f t="shared" si="571"/>
        <v>&lt; 25 KW</v>
      </c>
    </row>
    <row r="11773" spans="1:14">
      <c r="A11773" s="6" t="s">
        <v>87</v>
      </c>
      <c r="B11773" s="15" t="s">
        <v>12784</v>
      </c>
      <c r="C11773" s="6" t="s">
        <v>3343</v>
      </c>
      <c r="D11773" s="6" t="s">
        <v>14769</v>
      </c>
      <c r="E11773" s="7">
        <v>160</v>
      </c>
      <c r="F11773" s="6">
        <v>-37.153970000000001</v>
      </c>
      <c r="G11773" s="6">
        <v>-63.262239999999998</v>
      </c>
      <c r="H11773" s="7">
        <v>175200</v>
      </c>
      <c r="I11773" s="7">
        <v>7008</v>
      </c>
      <c r="J11773" s="7">
        <v>38544000</v>
      </c>
      <c r="K11773" s="7">
        <v>3.85</v>
      </c>
      <c r="L11773" s="6">
        <f t="shared" si="572"/>
        <v>18366.609148799998</v>
      </c>
      <c r="M11773" s="7">
        <f t="shared" si="570"/>
        <v>2.0966448799999999</v>
      </c>
      <c r="N11773" s="14" t="str">
        <f t="shared" si="571"/>
        <v>&lt; 25 KW</v>
      </c>
    </row>
    <row r="11774" spans="1:14">
      <c r="A11774" s="6" t="s">
        <v>279</v>
      </c>
      <c r="B11774" s="15" t="s">
        <v>12784</v>
      </c>
      <c r="C11774" s="6" t="s">
        <v>15762</v>
      </c>
      <c r="D11774" s="6" t="s">
        <v>14770</v>
      </c>
      <c r="E11774" s="7">
        <v>160</v>
      </c>
      <c r="F11774" s="6">
        <v>-34.494840000000003</v>
      </c>
      <c r="G11774" s="6">
        <v>-59.228180000000002</v>
      </c>
      <c r="H11774" s="7">
        <v>175200</v>
      </c>
      <c r="I11774" s="7">
        <v>7008</v>
      </c>
      <c r="J11774" s="7">
        <v>38544000</v>
      </c>
      <c r="K11774" s="7">
        <v>3.85</v>
      </c>
      <c r="L11774" s="6">
        <f t="shared" si="572"/>
        <v>18366.609148799998</v>
      </c>
      <c r="M11774" s="7">
        <f t="shared" si="570"/>
        <v>2.0966448799999999</v>
      </c>
      <c r="N11774" s="14" t="str">
        <f t="shared" si="571"/>
        <v>&lt; 25 KW</v>
      </c>
    </row>
    <row r="11775" spans="1:14">
      <c r="A11775" s="6" t="s">
        <v>612</v>
      </c>
      <c r="B11775" s="15" t="s">
        <v>12784</v>
      </c>
      <c r="C11775" s="6" t="s">
        <v>103</v>
      </c>
      <c r="D11775" s="6" t="s">
        <v>13978</v>
      </c>
      <c r="E11775" s="7">
        <v>159</v>
      </c>
      <c r="F11775" s="6">
        <v>-37.802529999999997</v>
      </c>
      <c r="G11775" s="6">
        <v>-59.885750000000002</v>
      </c>
      <c r="H11775" s="7">
        <v>174105</v>
      </c>
      <c r="I11775" s="7">
        <v>6964.2</v>
      </c>
      <c r="J11775" s="7">
        <v>38303100</v>
      </c>
      <c r="K11775" s="7">
        <v>3.83</v>
      </c>
      <c r="L11775" s="6">
        <f t="shared" si="572"/>
        <v>18251.817841620003</v>
      </c>
      <c r="M11775" s="7">
        <f t="shared" si="570"/>
        <v>2.0835408495000003</v>
      </c>
      <c r="N11775" s="14" t="str">
        <f t="shared" si="571"/>
        <v>&lt; 25 KW</v>
      </c>
    </row>
    <row r="11776" spans="1:14">
      <c r="A11776" s="6" t="s">
        <v>92</v>
      </c>
      <c r="B11776" s="15" t="s">
        <v>12784</v>
      </c>
      <c r="C11776" s="6" t="s">
        <v>1709</v>
      </c>
      <c r="D11776" s="6" t="s">
        <v>14771</v>
      </c>
      <c r="E11776" s="7">
        <v>159</v>
      </c>
      <c r="F11776" s="6">
        <v>-34.626759999999997</v>
      </c>
      <c r="G11776" s="6">
        <v>-60.32779</v>
      </c>
      <c r="H11776" s="7">
        <v>174105</v>
      </c>
      <c r="I11776" s="7">
        <v>6964.2</v>
      </c>
      <c r="J11776" s="7">
        <v>38303100</v>
      </c>
      <c r="K11776" s="7">
        <v>3.83</v>
      </c>
      <c r="L11776" s="6">
        <f t="shared" si="572"/>
        <v>18251.817841620003</v>
      </c>
      <c r="M11776" s="7">
        <f t="shared" si="570"/>
        <v>2.0835408495000003</v>
      </c>
      <c r="N11776" s="14" t="str">
        <f t="shared" si="571"/>
        <v>&lt; 25 KW</v>
      </c>
    </row>
    <row r="11777" spans="1:14">
      <c r="A11777" s="6" t="s">
        <v>246</v>
      </c>
      <c r="B11777" s="15" t="s">
        <v>12784</v>
      </c>
      <c r="C11777" s="6" t="s">
        <v>15763</v>
      </c>
      <c r="D11777" s="6" t="s">
        <v>14684</v>
      </c>
      <c r="E11777" s="7">
        <v>159</v>
      </c>
      <c r="F11777" s="6">
        <v>-34.97278</v>
      </c>
      <c r="G11777" s="6">
        <v>-61.59093</v>
      </c>
      <c r="H11777" s="7">
        <v>174105</v>
      </c>
      <c r="I11777" s="7">
        <v>6964.2</v>
      </c>
      <c r="J11777" s="7">
        <v>38303100</v>
      </c>
      <c r="K11777" s="7">
        <v>3.83</v>
      </c>
      <c r="L11777" s="6">
        <f t="shared" si="572"/>
        <v>18251.817841620003</v>
      </c>
      <c r="M11777" s="7">
        <f t="shared" si="570"/>
        <v>2.0835408495000003</v>
      </c>
      <c r="N11777" s="14" t="str">
        <f t="shared" si="571"/>
        <v>&lt; 25 KW</v>
      </c>
    </row>
    <row r="11778" spans="1:14">
      <c r="A11778" s="6" t="s">
        <v>167</v>
      </c>
      <c r="B11778" s="15" t="s">
        <v>12784</v>
      </c>
      <c r="C11778" s="6" t="s">
        <v>6830</v>
      </c>
      <c r="D11778" s="6" t="s">
        <v>10562</v>
      </c>
      <c r="E11778" s="7">
        <v>159</v>
      </c>
      <c r="F11778" s="6">
        <v>-34.991399999999999</v>
      </c>
      <c r="G11778" s="6">
        <v>-59.239840000000001</v>
      </c>
      <c r="H11778" s="7">
        <v>174105</v>
      </c>
      <c r="I11778" s="7">
        <v>6964.2</v>
      </c>
      <c r="J11778" s="7">
        <v>38303100</v>
      </c>
      <c r="K11778" s="7">
        <v>3.83</v>
      </c>
      <c r="L11778" s="6">
        <f t="shared" si="572"/>
        <v>18251.817841620003</v>
      </c>
      <c r="M11778" s="7">
        <f t="shared" si="570"/>
        <v>2.0835408495000003</v>
      </c>
      <c r="N11778" s="14" t="str">
        <f t="shared" si="571"/>
        <v>&lt; 25 KW</v>
      </c>
    </row>
    <row r="11779" spans="1:14">
      <c r="A11779" s="6" t="s">
        <v>298</v>
      </c>
      <c r="B11779" s="15" t="s">
        <v>12784</v>
      </c>
      <c r="C11779" s="6" t="s">
        <v>8919</v>
      </c>
      <c r="D11779" s="6" t="s">
        <v>8920</v>
      </c>
      <c r="E11779" s="7">
        <v>159</v>
      </c>
      <c r="F11779" s="6">
        <v>-35.923659999999998</v>
      </c>
      <c r="G11779" s="6">
        <v>-61.772550000000003</v>
      </c>
      <c r="H11779" s="7">
        <v>174105</v>
      </c>
      <c r="I11779" s="7">
        <v>6964.2</v>
      </c>
      <c r="J11779" s="7">
        <v>38303100</v>
      </c>
      <c r="K11779" s="7">
        <v>3.83</v>
      </c>
      <c r="L11779" s="6">
        <f t="shared" si="572"/>
        <v>18251.817841620003</v>
      </c>
      <c r="M11779" s="7">
        <f t="shared" ref="M11779:M11842" si="573">+L11779/(365*24)</f>
        <v>2.0835408495000003</v>
      </c>
      <c r="N11779" s="14" t="str">
        <f t="shared" ref="N11779:N11842" si="574">+IF(M11779&lt;25,"&lt; 25 KW",IF(M11779&lt;100,"25 - 100 KW",IF(M11779&lt;300,"100 - 300 KW",IF(M11779&lt;500,"300 - 500","&gt;500KW"))))</f>
        <v>&lt; 25 KW</v>
      </c>
    </row>
    <row r="11780" spans="1:14">
      <c r="A11780" s="6" t="s">
        <v>433</v>
      </c>
      <c r="B11780" s="15" t="s">
        <v>12784</v>
      </c>
      <c r="C11780" s="6" t="s">
        <v>103</v>
      </c>
      <c r="D11780" s="6" t="s">
        <v>6884</v>
      </c>
      <c r="E11780" s="7">
        <v>159</v>
      </c>
      <c r="F11780" s="6">
        <v>-37.75902</v>
      </c>
      <c r="G11780" s="6">
        <v>-62.81026</v>
      </c>
      <c r="H11780" s="7">
        <v>174105</v>
      </c>
      <c r="I11780" s="7">
        <v>6964.2</v>
      </c>
      <c r="J11780" s="7">
        <v>38303100</v>
      </c>
      <c r="K11780" s="7">
        <v>3.83</v>
      </c>
      <c r="L11780" s="6">
        <f t="shared" si="572"/>
        <v>18251.817841620003</v>
      </c>
      <c r="M11780" s="7">
        <f t="shared" si="573"/>
        <v>2.0835408495000003</v>
      </c>
      <c r="N11780" s="14" t="str">
        <f t="shared" si="574"/>
        <v>&lt; 25 KW</v>
      </c>
    </row>
    <row r="11781" spans="1:14">
      <c r="A11781" s="6" t="s">
        <v>170</v>
      </c>
      <c r="B11781" s="15" t="s">
        <v>12784</v>
      </c>
      <c r="C11781" s="6" t="s">
        <v>15764</v>
      </c>
      <c r="D11781" s="6" t="s">
        <v>14772</v>
      </c>
      <c r="E11781" s="7">
        <v>159</v>
      </c>
      <c r="F11781" s="6">
        <v>-35.993679999999998</v>
      </c>
      <c r="G11781" s="6">
        <v>-62.608930000000001</v>
      </c>
      <c r="H11781" s="7">
        <v>174105</v>
      </c>
      <c r="I11781" s="7">
        <v>6964.2</v>
      </c>
      <c r="J11781" s="7">
        <v>38303100</v>
      </c>
      <c r="K11781" s="7">
        <v>3.83</v>
      </c>
      <c r="L11781" s="6">
        <f t="shared" si="572"/>
        <v>18251.817841620003</v>
      </c>
      <c r="M11781" s="7">
        <f t="shared" si="573"/>
        <v>2.0835408495000003</v>
      </c>
      <c r="N11781" s="14" t="str">
        <f t="shared" si="574"/>
        <v>&lt; 25 KW</v>
      </c>
    </row>
    <row r="11782" spans="1:14">
      <c r="A11782" s="6" t="s">
        <v>38</v>
      </c>
      <c r="B11782" s="15" t="s">
        <v>12784</v>
      </c>
      <c r="C11782" s="6" t="s">
        <v>6012</v>
      </c>
      <c r="D11782" s="6" t="s">
        <v>14773</v>
      </c>
      <c r="E11782" s="7">
        <v>158</v>
      </c>
      <c r="F11782" s="6">
        <v>-35.009998321499999</v>
      </c>
      <c r="G11782" s="6">
        <v>-59.011940002400003</v>
      </c>
      <c r="H11782" s="7">
        <v>173010</v>
      </c>
      <c r="I11782" s="7">
        <v>6920.4</v>
      </c>
      <c r="J11782" s="7">
        <v>38062200</v>
      </c>
      <c r="K11782" s="7">
        <v>3.81</v>
      </c>
      <c r="L11782" s="6">
        <f t="shared" si="572"/>
        <v>18137.02653444</v>
      </c>
      <c r="M11782" s="7">
        <f t="shared" si="573"/>
        <v>2.0704368189999998</v>
      </c>
      <c r="N11782" s="14" t="str">
        <f t="shared" si="574"/>
        <v>&lt; 25 KW</v>
      </c>
    </row>
    <row r="11783" spans="1:14">
      <c r="A11783" s="6" t="s">
        <v>147</v>
      </c>
      <c r="B11783" s="15" t="s">
        <v>12784</v>
      </c>
      <c r="C11783" s="6" t="s">
        <v>15765</v>
      </c>
      <c r="D11783" s="6" t="s">
        <v>14774</v>
      </c>
      <c r="E11783" s="7">
        <v>158</v>
      </c>
      <c r="F11783" s="6">
        <v>-37.028869999999998</v>
      </c>
      <c r="G11783" s="6">
        <v>-60.655518000000001</v>
      </c>
      <c r="H11783" s="7">
        <v>173010</v>
      </c>
      <c r="I11783" s="7">
        <v>6920.4</v>
      </c>
      <c r="J11783" s="7">
        <v>38062200</v>
      </c>
      <c r="K11783" s="7">
        <v>3.81</v>
      </c>
      <c r="L11783" s="6">
        <f t="shared" si="572"/>
        <v>18137.02653444</v>
      </c>
      <c r="M11783" s="7">
        <f t="shared" si="573"/>
        <v>2.0704368189999998</v>
      </c>
      <c r="N11783" s="14" t="str">
        <f t="shared" si="574"/>
        <v>&lt; 25 KW</v>
      </c>
    </row>
    <row r="11784" spans="1:14">
      <c r="A11784" s="6" t="s">
        <v>433</v>
      </c>
      <c r="B11784" s="15" t="s">
        <v>12784</v>
      </c>
      <c r="C11784" s="6" t="s">
        <v>11088</v>
      </c>
      <c r="D11784" s="6" t="s">
        <v>11089</v>
      </c>
      <c r="E11784" s="7">
        <v>158</v>
      </c>
      <c r="F11784" s="6">
        <v>-37.45722</v>
      </c>
      <c r="G11784" s="6">
        <v>-62.917340000000003</v>
      </c>
      <c r="H11784" s="7">
        <v>173010</v>
      </c>
      <c r="I11784" s="7">
        <v>6920.4</v>
      </c>
      <c r="J11784" s="7">
        <v>38062200</v>
      </c>
      <c r="K11784" s="7">
        <v>3.81</v>
      </c>
      <c r="L11784" s="6">
        <f t="shared" si="572"/>
        <v>18137.02653444</v>
      </c>
      <c r="M11784" s="7">
        <f t="shared" si="573"/>
        <v>2.0704368189999998</v>
      </c>
      <c r="N11784" s="14" t="str">
        <f t="shared" si="574"/>
        <v>&lt; 25 KW</v>
      </c>
    </row>
    <row r="11785" spans="1:14">
      <c r="A11785" s="6" t="s">
        <v>170</v>
      </c>
      <c r="B11785" s="15" t="s">
        <v>12784</v>
      </c>
      <c r="C11785" s="6" t="s">
        <v>15766</v>
      </c>
      <c r="D11785" s="6" t="s">
        <v>14775</v>
      </c>
      <c r="E11785" s="7">
        <v>158</v>
      </c>
      <c r="F11785" s="6">
        <v>-36.192430000000002</v>
      </c>
      <c r="G11785" s="6">
        <v>-62.697539999999996</v>
      </c>
      <c r="H11785" s="7">
        <v>173010</v>
      </c>
      <c r="I11785" s="7">
        <v>6920.4</v>
      </c>
      <c r="J11785" s="7">
        <v>38062200</v>
      </c>
      <c r="K11785" s="7">
        <v>3.81</v>
      </c>
      <c r="L11785" s="6">
        <f t="shared" si="572"/>
        <v>18137.02653444</v>
      </c>
      <c r="M11785" s="7">
        <f t="shared" si="573"/>
        <v>2.0704368189999998</v>
      </c>
      <c r="N11785" s="14" t="str">
        <f t="shared" si="574"/>
        <v>&lt; 25 KW</v>
      </c>
    </row>
    <row r="11786" spans="1:14">
      <c r="A11786" s="6" t="s">
        <v>569</v>
      </c>
      <c r="B11786" s="15" t="s">
        <v>12784</v>
      </c>
      <c r="C11786" s="6" t="s">
        <v>15767</v>
      </c>
      <c r="D11786" s="6" t="s">
        <v>14776</v>
      </c>
      <c r="E11786" s="7">
        <v>157</v>
      </c>
      <c r="F11786" s="6">
        <v>-34.880180000000003</v>
      </c>
      <c r="G11786" s="6">
        <v>-62.446399999999997</v>
      </c>
      <c r="H11786" s="7">
        <v>171915</v>
      </c>
      <c r="I11786" s="7">
        <v>6876.6</v>
      </c>
      <c r="J11786" s="7">
        <v>37821300</v>
      </c>
      <c r="K11786" s="7">
        <v>3.78</v>
      </c>
      <c r="L11786" s="6">
        <f t="shared" si="572"/>
        <v>18022.23522726</v>
      </c>
      <c r="M11786" s="7">
        <f t="shared" si="573"/>
        <v>2.0573327885000001</v>
      </c>
      <c r="N11786" s="14" t="str">
        <f t="shared" si="574"/>
        <v>&lt; 25 KW</v>
      </c>
    </row>
    <row r="11787" spans="1:14">
      <c r="A11787" s="6" t="s">
        <v>465</v>
      </c>
      <c r="B11787" s="15" t="s">
        <v>12784</v>
      </c>
      <c r="C11787" s="6" t="s">
        <v>47</v>
      </c>
      <c r="D11787" s="6" t="s">
        <v>14777</v>
      </c>
      <c r="E11787" s="7">
        <v>157</v>
      </c>
      <c r="F11787" s="6">
        <v>-35.439729999999997</v>
      </c>
      <c r="G11787" s="6">
        <v>-62.542439999999999</v>
      </c>
      <c r="H11787" s="7">
        <v>171915</v>
      </c>
      <c r="I11787" s="7">
        <v>6876.6</v>
      </c>
      <c r="J11787" s="7">
        <v>37821300</v>
      </c>
      <c r="K11787" s="7">
        <v>3.78</v>
      </c>
      <c r="L11787" s="6">
        <f t="shared" si="572"/>
        <v>18022.23522726</v>
      </c>
      <c r="M11787" s="7">
        <f t="shared" si="573"/>
        <v>2.0573327885000001</v>
      </c>
      <c r="N11787" s="14" t="str">
        <f t="shared" si="574"/>
        <v>&lt; 25 KW</v>
      </c>
    </row>
    <row r="11788" spans="1:14">
      <c r="A11788" s="6" t="s">
        <v>246</v>
      </c>
      <c r="B11788" s="15" t="s">
        <v>12784</v>
      </c>
      <c r="C11788" s="6" t="s">
        <v>2507</v>
      </c>
      <c r="D11788" s="6" t="s">
        <v>14778</v>
      </c>
      <c r="E11788" s="7">
        <v>157</v>
      </c>
      <c r="F11788" s="6">
        <v>-34.778709999999997</v>
      </c>
      <c r="G11788" s="6">
        <v>-61.409529999999997</v>
      </c>
      <c r="H11788" s="7">
        <v>171915</v>
      </c>
      <c r="I11788" s="7">
        <v>6876.6</v>
      </c>
      <c r="J11788" s="7">
        <v>37821300</v>
      </c>
      <c r="K11788" s="7">
        <v>3.78</v>
      </c>
      <c r="L11788" s="6">
        <f t="shared" si="572"/>
        <v>18022.23522726</v>
      </c>
      <c r="M11788" s="7">
        <f t="shared" si="573"/>
        <v>2.0573327885000001</v>
      </c>
      <c r="N11788" s="14" t="str">
        <f t="shared" si="574"/>
        <v>&lt; 25 KW</v>
      </c>
    </row>
    <row r="11789" spans="1:14">
      <c r="A11789" s="6" t="s">
        <v>38</v>
      </c>
      <c r="B11789" s="15" t="s">
        <v>12784</v>
      </c>
      <c r="C11789" s="6" t="s">
        <v>15424</v>
      </c>
      <c r="D11789" s="6" t="s">
        <v>14779</v>
      </c>
      <c r="E11789" s="7">
        <v>157</v>
      </c>
      <c r="F11789" s="6">
        <v>-35.218891143800001</v>
      </c>
      <c r="G11789" s="6">
        <v>-59.039878845200001</v>
      </c>
      <c r="H11789" s="7">
        <v>171915</v>
      </c>
      <c r="I11789" s="7">
        <v>6876.6</v>
      </c>
      <c r="J11789" s="7">
        <v>37821300</v>
      </c>
      <c r="K11789" s="7">
        <v>3.78</v>
      </c>
      <c r="L11789" s="6">
        <f t="shared" si="572"/>
        <v>18022.23522726</v>
      </c>
      <c r="M11789" s="7">
        <f t="shared" si="573"/>
        <v>2.0573327885000001</v>
      </c>
      <c r="N11789" s="14" t="str">
        <f t="shared" si="574"/>
        <v>&lt; 25 KW</v>
      </c>
    </row>
    <row r="11790" spans="1:14">
      <c r="A11790" s="6" t="s">
        <v>167</v>
      </c>
      <c r="B11790" s="15" t="s">
        <v>12784</v>
      </c>
      <c r="C11790" s="6" t="s">
        <v>11036</v>
      </c>
      <c r="D11790" s="6" t="s">
        <v>14780</v>
      </c>
      <c r="E11790" s="7">
        <v>157</v>
      </c>
      <c r="F11790" s="6">
        <v>-34.924329999999998</v>
      </c>
      <c r="G11790" s="6">
        <v>-59.355260000000001</v>
      </c>
      <c r="H11790" s="7">
        <v>171915</v>
      </c>
      <c r="I11790" s="7">
        <v>6876.6</v>
      </c>
      <c r="J11790" s="7">
        <v>37821300</v>
      </c>
      <c r="K11790" s="7">
        <v>3.78</v>
      </c>
      <c r="L11790" s="6">
        <f t="shared" si="572"/>
        <v>18022.23522726</v>
      </c>
      <c r="M11790" s="7">
        <f t="shared" si="573"/>
        <v>2.0573327885000001</v>
      </c>
      <c r="N11790" s="14" t="str">
        <f t="shared" si="574"/>
        <v>&lt; 25 KW</v>
      </c>
    </row>
    <row r="11791" spans="1:14">
      <c r="A11791" s="6" t="s">
        <v>167</v>
      </c>
      <c r="B11791" s="15" t="s">
        <v>12784</v>
      </c>
      <c r="C11791" s="6" t="s">
        <v>12486</v>
      </c>
      <c r="D11791" s="6" t="s">
        <v>12487</v>
      </c>
      <c r="E11791" s="7">
        <v>157</v>
      </c>
      <c r="F11791" s="6">
        <v>-35.080719999999999</v>
      </c>
      <c r="G11791" s="6">
        <v>-59.38411</v>
      </c>
      <c r="H11791" s="7">
        <v>171915</v>
      </c>
      <c r="I11791" s="7">
        <v>6876.6</v>
      </c>
      <c r="J11791" s="7">
        <v>37821300</v>
      </c>
      <c r="K11791" s="7">
        <v>3.78</v>
      </c>
      <c r="L11791" s="6">
        <f t="shared" si="572"/>
        <v>18022.23522726</v>
      </c>
      <c r="M11791" s="7">
        <f t="shared" si="573"/>
        <v>2.0573327885000001</v>
      </c>
      <c r="N11791" s="14" t="str">
        <f t="shared" si="574"/>
        <v>&lt; 25 KW</v>
      </c>
    </row>
    <row r="11792" spans="1:14">
      <c r="A11792" s="6" t="s">
        <v>433</v>
      </c>
      <c r="B11792" s="15" t="s">
        <v>12784</v>
      </c>
      <c r="C11792" s="6" t="s">
        <v>3283</v>
      </c>
      <c r="D11792" s="6" t="s">
        <v>14781</v>
      </c>
      <c r="E11792" s="7">
        <v>157</v>
      </c>
      <c r="F11792" s="6">
        <v>-37.484659999999998</v>
      </c>
      <c r="G11792" s="6">
        <v>-62.913240000000002</v>
      </c>
      <c r="H11792" s="7">
        <v>171915</v>
      </c>
      <c r="I11792" s="7">
        <v>6876.6</v>
      </c>
      <c r="J11792" s="7">
        <v>37821300</v>
      </c>
      <c r="K11792" s="7">
        <v>3.78</v>
      </c>
      <c r="L11792" s="6">
        <f t="shared" si="572"/>
        <v>18022.23522726</v>
      </c>
      <c r="M11792" s="7">
        <f t="shared" si="573"/>
        <v>2.0573327885000001</v>
      </c>
      <c r="N11792" s="14" t="str">
        <f t="shared" si="574"/>
        <v>&lt; 25 KW</v>
      </c>
    </row>
    <row r="11793" spans="1:14">
      <c r="A11793" s="6" t="s">
        <v>13</v>
      </c>
      <c r="B11793" s="15" t="s">
        <v>12784</v>
      </c>
      <c r="C11793" s="6" t="s">
        <v>8471</v>
      </c>
      <c r="D11793" s="6" t="s">
        <v>8472</v>
      </c>
      <c r="E11793" s="7">
        <v>157</v>
      </c>
      <c r="F11793" s="6">
        <v>-34.355829999999997</v>
      </c>
      <c r="G11793" s="6">
        <v>-59.336109999999998</v>
      </c>
      <c r="H11793" s="7">
        <v>171915</v>
      </c>
      <c r="I11793" s="7">
        <v>6876.6</v>
      </c>
      <c r="J11793" s="7">
        <v>37821300</v>
      </c>
      <c r="K11793" s="7">
        <v>3.78</v>
      </c>
      <c r="L11793" s="6">
        <f t="shared" si="572"/>
        <v>18022.23522726</v>
      </c>
      <c r="M11793" s="7">
        <f t="shared" si="573"/>
        <v>2.0573327885000001</v>
      </c>
      <c r="N11793" s="14" t="str">
        <f t="shared" si="574"/>
        <v>&lt; 25 KW</v>
      </c>
    </row>
    <row r="11794" spans="1:14">
      <c r="A11794" s="6" t="s">
        <v>170</v>
      </c>
      <c r="B11794" s="15" t="s">
        <v>12784</v>
      </c>
      <c r="C11794" s="6" t="s">
        <v>15768</v>
      </c>
      <c r="D11794" s="6" t="s">
        <v>14782</v>
      </c>
      <c r="E11794" s="7">
        <v>157</v>
      </c>
      <c r="F11794" s="6">
        <v>-36.104340000000001</v>
      </c>
      <c r="G11794" s="6">
        <v>-62.449440000000003</v>
      </c>
      <c r="H11794" s="7">
        <v>171915</v>
      </c>
      <c r="I11794" s="7">
        <v>6876.6</v>
      </c>
      <c r="J11794" s="7">
        <v>37821300</v>
      </c>
      <c r="K11794" s="7">
        <v>3.78</v>
      </c>
      <c r="L11794" s="6">
        <f t="shared" si="572"/>
        <v>18022.23522726</v>
      </c>
      <c r="M11794" s="7">
        <f t="shared" si="573"/>
        <v>2.0573327885000001</v>
      </c>
      <c r="N11794" s="14" t="str">
        <f t="shared" si="574"/>
        <v>&lt; 25 KW</v>
      </c>
    </row>
    <row r="11795" spans="1:14">
      <c r="A11795" s="6" t="s">
        <v>117</v>
      </c>
      <c r="B11795" s="15" t="s">
        <v>12784</v>
      </c>
      <c r="C11795" s="6" t="s">
        <v>681</v>
      </c>
      <c r="D11795" s="6" t="s">
        <v>14783</v>
      </c>
      <c r="E11795" s="7">
        <v>156</v>
      </c>
      <c r="F11795" s="6">
        <v>-35.3108</v>
      </c>
      <c r="G11795" s="6">
        <v>-60.650210000000001</v>
      </c>
      <c r="H11795" s="7">
        <v>170820</v>
      </c>
      <c r="I11795" s="7">
        <v>6832.8</v>
      </c>
      <c r="J11795" s="7">
        <v>37580400</v>
      </c>
      <c r="K11795" s="7">
        <v>3.76</v>
      </c>
      <c r="L11795" s="6">
        <f t="shared" si="572"/>
        <v>17907.443920080001</v>
      </c>
      <c r="M11795" s="7">
        <f t="shared" si="573"/>
        <v>2.044228758</v>
      </c>
      <c r="N11795" s="14" t="str">
        <f t="shared" si="574"/>
        <v>&lt; 25 KW</v>
      </c>
    </row>
    <row r="11796" spans="1:14">
      <c r="A11796" s="6" t="s">
        <v>566</v>
      </c>
      <c r="B11796" s="15" t="s">
        <v>12784</v>
      </c>
      <c r="C11796" s="6" t="s">
        <v>103</v>
      </c>
      <c r="D11796" s="6" t="s">
        <v>14784</v>
      </c>
      <c r="E11796" s="7">
        <v>156</v>
      </c>
      <c r="F11796" s="6">
        <v>-34.670639038099999</v>
      </c>
      <c r="G11796" s="6">
        <v>-63.376178741499999</v>
      </c>
      <c r="H11796" s="7">
        <v>170820</v>
      </c>
      <c r="I11796" s="7">
        <v>6832.8</v>
      </c>
      <c r="J11796" s="7">
        <v>37580400</v>
      </c>
      <c r="K11796" s="7">
        <v>3.76</v>
      </c>
      <c r="L11796" s="6">
        <f t="shared" si="572"/>
        <v>17907.443920080001</v>
      </c>
      <c r="M11796" s="7">
        <f t="shared" si="573"/>
        <v>2.044228758</v>
      </c>
      <c r="N11796" s="14" t="str">
        <f t="shared" si="574"/>
        <v>&lt; 25 KW</v>
      </c>
    </row>
    <row r="11797" spans="1:14">
      <c r="A11797" s="6" t="s">
        <v>566</v>
      </c>
      <c r="B11797" s="15" t="s">
        <v>12784</v>
      </c>
      <c r="C11797" s="6" t="s">
        <v>15769</v>
      </c>
      <c r="D11797" s="6" t="s">
        <v>14084</v>
      </c>
      <c r="E11797" s="7">
        <v>156</v>
      </c>
      <c r="F11797" s="6">
        <v>-34.8048</v>
      </c>
      <c r="G11797" s="6">
        <v>-62.72945</v>
      </c>
      <c r="H11797" s="7">
        <v>170820</v>
      </c>
      <c r="I11797" s="7">
        <v>6832.8</v>
      </c>
      <c r="J11797" s="7">
        <v>37580400</v>
      </c>
      <c r="K11797" s="7">
        <v>3.76</v>
      </c>
      <c r="L11797" s="6">
        <f t="shared" si="572"/>
        <v>17907.443920080001</v>
      </c>
      <c r="M11797" s="7">
        <f t="shared" si="573"/>
        <v>2.044228758</v>
      </c>
      <c r="N11797" s="14" t="str">
        <f t="shared" si="574"/>
        <v>&lt; 25 KW</v>
      </c>
    </row>
    <row r="11798" spans="1:14">
      <c r="A11798" s="6" t="s">
        <v>38</v>
      </c>
      <c r="B11798" s="15" t="s">
        <v>12784</v>
      </c>
      <c r="C11798" s="6" t="s">
        <v>15770</v>
      </c>
      <c r="D11798" s="6" t="s">
        <v>14785</v>
      </c>
      <c r="E11798" s="7">
        <v>156</v>
      </c>
      <c r="F11798" s="6">
        <v>-35.262810000000002</v>
      </c>
      <c r="G11798" s="6">
        <v>-59.273519999999998</v>
      </c>
      <c r="H11798" s="7">
        <v>170820</v>
      </c>
      <c r="I11798" s="7">
        <v>6832.8</v>
      </c>
      <c r="J11798" s="7">
        <v>37580400</v>
      </c>
      <c r="K11798" s="7">
        <v>3.76</v>
      </c>
      <c r="L11798" s="6">
        <f t="shared" si="572"/>
        <v>17907.443920080001</v>
      </c>
      <c r="M11798" s="7">
        <f t="shared" si="573"/>
        <v>2.044228758</v>
      </c>
      <c r="N11798" s="14" t="str">
        <f t="shared" si="574"/>
        <v>&lt; 25 KW</v>
      </c>
    </row>
    <row r="11799" spans="1:14">
      <c r="A11799" s="6" t="s">
        <v>279</v>
      </c>
      <c r="B11799" s="15" t="s">
        <v>12784</v>
      </c>
      <c r="C11799" s="6" t="s">
        <v>103</v>
      </c>
      <c r="D11799" s="6" t="s">
        <v>9833</v>
      </c>
      <c r="E11799" s="7">
        <v>156</v>
      </c>
      <c r="F11799" s="6">
        <v>-34.720190000000002</v>
      </c>
      <c r="G11799" s="6">
        <v>-59.176720000000003</v>
      </c>
      <c r="H11799" s="7">
        <v>170820</v>
      </c>
      <c r="I11799" s="7">
        <v>6832.8</v>
      </c>
      <c r="J11799" s="7">
        <v>37580400</v>
      </c>
      <c r="K11799" s="7">
        <v>3.76</v>
      </c>
      <c r="L11799" s="6">
        <f t="shared" ref="L11799:L11862" si="575">+J11799*0.00116222*0.41</f>
        <v>17907.443920080001</v>
      </c>
      <c r="M11799" s="7">
        <f t="shared" si="573"/>
        <v>2.044228758</v>
      </c>
      <c r="N11799" s="14" t="str">
        <f t="shared" si="574"/>
        <v>&lt; 25 KW</v>
      </c>
    </row>
    <row r="11800" spans="1:14">
      <c r="A11800" s="6" t="s">
        <v>123</v>
      </c>
      <c r="B11800" s="15" t="s">
        <v>12784</v>
      </c>
      <c r="C11800" s="6" t="s">
        <v>648</v>
      </c>
      <c r="D11800" s="6" t="s">
        <v>14786</v>
      </c>
      <c r="E11800" s="7">
        <v>156</v>
      </c>
      <c r="F11800" s="6">
        <v>-35.0565</v>
      </c>
      <c r="G11800" s="6">
        <v>-57.734859999999998</v>
      </c>
      <c r="H11800" s="7">
        <v>170820</v>
      </c>
      <c r="I11800" s="7">
        <v>6832.8</v>
      </c>
      <c r="J11800" s="7">
        <v>37580400</v>
      </c>
      <c r="K11800" s="7">
        <v>3.76</v>
      </c>
      <c r="L11800" s="6">
        <f t="shared" si="575"/>
        <v>17907.443920080001</v>
      </c>
      <c r="M11800" s="7">
        <f t="shared" si="573"/>
        <v>2.044228758</v>
      </c>
      <c r="N11800" s="14" t="str">
        <f t="shared" si="574"/>
        <v>&lt; 25 KW</v>
      </c>
    </row>
    <row r="11801" spans="1:14">
      <c r="A11801" s="6" t="s">
        <v>19</v>
      </c>
      <c r="B11801" s="15" t="s">
        <v>12784</v>
      </c>
      <c r="C11801" s="6" t="s">
        <v>9066</v>
      </c>
      <c r="D11801" s="6" t="s">
        <v>14787</v>
      </c>
      <c r="E11801" s="7">
        <v>155</v>
      </c>
      <c r="F11801" s="6">
        <v>-36.24577</v>
      </c>
      <c r="G11801" s="6">
        <v>-60.998260000000002</v>
      </c>
      <c r="H11801" s="7">
        <v>169725</v>
      </c>
      <c r="I11801" s="7">
        <v>6789</v>
      </c>
      <c r="J11801" s="7">
        <v>37339500</v>
      </c>
      <c r="K11801" s="7">
        <v>3.73</v>
      </c>
      <c r="L11801" s="6">
        <f t="shared" si="575"/>
        <v>17792.652612900001</v>
      </c>
      <c r="M11801" s="7">
        <f t="shared" si="573"/>
        <v>2.0311247274999999</v>
      </c>
      <c r="N11801" s="14" t="str">
        <f t="shared" si="574"/>
        <v>&lt; 25 KW</v>
      </c>
    </row>
    <row r="11802" spans="1:14">
      <c r="A11802" s="6" t="s">
        <v>272</v>
      </c>
      <c r="B11802" s="15" t="s">
        <v>12784</v>
      </c>
      <c r="C11802" s="6" t="s">
        <v>3008</v>
      </c>
      <c r="D11802" s="6" t="s">
        <v>3009</v>
      </c>
      <c r="E11802" s="7">
        <v>155</v>
      </c>
      <c r="F11802" s="6">
        <v>-35.424869537399999</v>
      </c>
      <c r="G11802" s="6">
        <v>-58.458190918</v>
      </c>
      <c r="H11802" s="7">
        <v>169725</v>
      </c>
      <c r="I11802" s="7">
        <v>6789</v>
      </c>
      <c r="J11802" s="7">
        <v>37339500</v>
      </c>
      <c r="K11802" s="7">
        <v>3.73</v>
      </c>
      <c r="L11802" s="6">
        <f t="shared" si="575"/>
        <v>17792.652612900001</v>
      </c>
      <c r="M11802" s="7">
        <f t="shared" si="573"/>
        <v>2.0311247274999999</v>
      </c>
      <c r="N11802" s="14" t="str">
        <f t="shared" si="574"/>
        <v>&lt; 25 KW</v>
      </c>
    </row>
    <row r="11803" spans="1:14">
      <c r="A11803" s="6" t="s">
        <v>566</v>
      </c>
      <c r="B11803" s="15" t="s">
        <v>12784</v>
      </c>
      <c r="C11803" s="6" t="s">
        <v>1814</v>
      </c>
      <c r="D11803" s="6" t="s">
        <v>8616</v>
      </c>
      <c r="E11803" s="7">
        <v>155</v>
      </c>
      <c r="F11803" s="6">
        <v>-34.701881408699997</v>
      </c>
      <c r="G11803" s="6">
        <v>-63.339229583700003</v>
      </c>
      <c r="H11803" s="7">
        <v>169725</v>
      </c>
      <c r="I11803" s="7">
        <v>6789</v>
      </c>
      <c r="J11803" s="7">
        <v>37339500</v>
      </c>
      <c r="K11803" s="7">
        <v>3.73</v>
      </c>
      <c r="L11803" s="6">
        <f t="shared" si="575"/>
        <v>17792.652612900001</v>
      </c>
      <c r="M11803" s="7">
        <f t="shared" si="573"/>
        <v>2.0311247274999999</v>
      </c>
      <c r="N11803" s="14" t="str">
        <f t="shared" si="574"/>
        <v>&lt; 25 KW</v>
      </c>
    </row>
    <row r="11804" spans="1:14">
      <c r="A11804" s="6" t="s">
        <v>167</v>
      </c>
      <c r="B11804" s="15" t="s">
        <v>12784</v>
      </c>
      <c r="C11804" s="6" t="s">
        <v>1050</v>
      </c>
      <c r="D11804" s="6" t="s">
        <v>14788</v>
      </c>
      <c r="E11804" s="7">
        <v>155</v>
      </c>
      <c r="F11804" s="6">
        <v>-35.050579999999997</v>
      </c>
      <c r="G11804" s="6">
        <v>-59.24241</v>
      </c>
      <c r="H11804" s="7">
        <v>169725</v>
      </c>
      <c r="I11804" s="7">
        <v>6789</v>
      </c>
      <c r="J11804" s="7">
        <v>37339500</v>
      </c>
      <c r="K11804" s="7">
        <v>3.73</v>
      </c>
      <c r="L11804" s="6">
        <f t="shared" si="575"/>
        <v>17792.652612900001</v>
      </c>
      <c r="M11804" s="7">
        <f t="shared" si="573"/>
        <v>2.0311247274999999</v>
      </c>
      <c r="N11804" s="14" t="str">
        <f t="shared" si="574"/>
        <v>&lt; 25 KW</v>
      </c>
    </row>
    <row r="11805" spans="1:14">
      <c r="A11805" s="6" t="s">
        <v>167</v>
      </c>
      <c r="B11805" s="15" t="s">
        <v>12784</v>
      </c>
      <c r="C11805" s="6" t="s">
        <v>15771</v>
      </c>
      <c r="D11805" s="6" t="s">
        <v>14789</v>
      </c>
      <c r="E11805" s="7">
        <v>155</v>
      </c>
      <c r="F11805" s="6">
        <v>-35.164810000000003</v>
      </c>
      <c r="G11805" s="6">
        <v>-59.41001</v>
      </c>
      <c r="H11805" s="7">
        <v>169725</v>
      </c>
      <c r="I11805" s="7">
        <v>6789</v>
      </c>
      <c r="J11805" s="7">
        <v>37339500</v>
      </c>
      <c r="K11805" s="7">
        <v>3.73</v>
      </c>
      <c r="L11805" s="6">
        <f t="shared" si="575"/>
        <v>17792.652612900001</v>
      </c>
      <c r="M11805" s="7">
        <f t="shared" si="573"/>
        <v>2.0311247274999999</v>
      </c>
      <c r="N11805" s="14" t="str">
        <f t="shared" si="574"/>
        <v>&lt; 25 KW</v>
      </c>
    </row>
    <row r="11806" spans="1:14">
      <c r="A11806" s="6" t="s">
        <v>87</v>
      </c>
      <c r="B11806" s="15" t="s">
        <v>12784</v>
      </c>
      <c r="C11806" s="6" t="s">
        <v>103</v>
      </c>
      <c r="D11806" s="6" t="s">
        <v>14790</v>
      </c>
      <c r="E11806" s="7">
        <v>154</v>
      </c>
      <c r="F11806" s="6">
        <v>-37.190890000000003</v>
      </c>
      <c r="G11806" s="6">
        <v>-63.213999999999999</v>
      </c>
      <c r="H11806" s="7">
        <v>168630</v>
      </c>
      <c r="I11806" s="7">
        <v>6745.2</v>
      </c>
      <c r="J11806" s="7">
        <v>37098600</v>
      </c>
      <c r="K11806" s="7">
        <v>3.71</v>
      </c>
      <c r="L11806" s="6">
        <f t="shared" si="575"/>
        <v>17677.861305719998</v>
      </c>
      <c r="M11806" s="7">
        <f t="shared" si="573"/>
        <v>2.0180206969999999</v>
      </c>
      <c r="N11806" s="14" t="str">
        <f t="shared" si="574"/>
        <v>&lt; 25 KW</v>
      </c>
    </row>
    <row r="11807" spans="1:14">
      <c r="A11807" s="6" t="s">
        <v>636</v>
      </c>
      <c r="B11807" s="15" t="s">
        <v>12784</v>
      </c>
      <c r="C11807" s="6" t="s">
        <v>103</v>
      </c>
      <c r="D11807" s="6" t="s">
        <v>2367</v>
      </c>
      <c r="E11807" s="7">
        <v>154</v>
      </c>
      <c r="F11807" s="6">
        <v>-34.795349999999999</v>
      </c>
      <c r="G11807" s="6">
        <v>-61.877249999999997</v>
      </c>
      <c r="H11807" s="7">
        <v>168630</v>
      </c>
      <c r="I11807" s="7">
        <v>6745.2</v>
      </c>
      <c r="J11807" s="7">
        <v>37098600</v>
      </c>
      <c r="K11807" s="7">
        <v>3.71</v>
      </c>
      <c r="L11807" s="6">
        <f t="shared" si="575"/>
        <v>17677.861305719998</v>
      </c>
      <c r="M11807" s="7">
        <f t="shared" si="573"/>
        <v>2.0180206969999999</v>
      </c>
      <c r="N11807" s="14" t="str">
        <f t="shared" si="574"/>
        <v>&lt; 25 KW</v>
      </c>
    </row>
    <row r="11808" spans="1:14">
      <c r="A11808" s="6" t="s">
        <v>298</v>
      </c>
      <c r="B11808" s="15" t="s">
        <v>12784</v>
      </c>
      <c r="C11808" s="6" t="s">
        <v>15772</v>
      </c>
      <c r="D11808" s="6" t="s">
        <v>9494</v>
      </c>
      <c r="E11808" s="7">
        <v>154</v>
      </c>
      <c r="F11808" s="6">
        <v>-35.949390000000001</v>
      </c>
      <c r="G11808" s="6">
        <v>-61.841459999999998</v>
      </c>
      <c r="H11808" s="7">
        <v>168630</v>
      </c>
      <c r="I11808" s="7">
        <v>6745.2</v>
      </c>
      <c r="J11808" s="7">
        <v>37098600</v>
      </c>
      <c r="K11808" s="7">
        <v>3.71</v>
      </c>
      <c r="L11808" s="6">
        <f t="shared" si="575"/>
        <v>17677.861305719998</v>
      </c>
      <c r="M11808" s="7">
        <f t="shared" si="573"/>
        <v>2.0180206969999999</v>
      </c>
      <c r="N11808" s="14" t="str">
        <f t="shared" si="574"/>
        <v>&lt; 25 KW</v>
      </c>
    </row>
    <row r="11809" spans="1:14">
      <c r="A11809" s="6" t="s">
        <v>13</v>
      </c>
      <c r="B11809" s="15" t="s">
        <v>12784</v>
      </c>
      <c r="C11809" s="6" t="s">
        <v>15773</v>
      </c>
      <c r="D11809" s="6" t="s">
        <v>14791</v>
      </c>
      <c r="E11809" s="7">
        <v>154</v>
      </c>
      <c r="F11809" s="6">
        <v>-34.477400000000003</v>
      </c>
      <c r="G11809" s="6">
        <v>-59.589570000000002</v>
      </c>
      <c r="H11809" s="7">
        <v>168630</v>
      </c>
      <c r="I11809" s="7">
        <v>6745.2</v>
      </c>
      <c r="J11809" s="7">
        <v>37098600</v>
      </c>
      <c r="K11809" s="7">
        <v>3.71</v>
      </c>
      <c r="L11809" s="6">
        <f t="shared" si="575"/>
        <v>17677.861305719998</v>
      </c>
      <c r="M11809" s="7">
        <f t="shared" si="573"/>
        <v>2.0180206969999999</v>
      </c>
      <c r="N11809" s="14" t="str">
        <f t="shared" si="574"/>
        <v>&lt; 25 KW</v>
      </c>
    </row>
    <row r="11810" spans="1:14">
      <c r="A11810" s="6" t="s">
        <v>170</v>
      </c>
      <c r="B11810" s="15" t="s">
        <v>12784</v>
      </c>
      <c r="C11810" s="6" t="s">
        <v>10865</v>
      </c>
      <c r="D11810" s="6" t="s">
        <v>14792</v>
      </c>
      <c r="E11810" s="7">
        <v>154</v>
      </c>
      <c r="F11810" s="6">
        <v>-35.925556</v>
      </c>
      <c r="G11810" s="6">
        <v>-62.633743000000003</v>
      </c>
      <c r="H11810" s="7">
        <v>168630</v>
      </c>
      <c r="I11810" s="7">
        <v>6745.2</v>
      </c>
      <c r="J11810" s="7">
        <v>37098600</v>
      </c>
      <c r="K11810" s="7">
        <v>3.71</v>
      </c>
      <c r="L11810" s="6">
        <f t="shared" si="575"/>
        <v>17677.861305719998</v>
      </c>
      <c r="M11810" s="7">
        <f t="shared" si="573"/>
        <v>2.0180206969999999</v>
      </c>
      <c r="N11810" s="14" t="str">
        <f t="shared" si="574"/>
        <v>&lt; 25 KW</v>
      </c>
    </row>
    <row r="11811" spans="1:14">
      <c r="A11811" s="6" t="s">
        <v>170</v>
      </c>
      <c r="B11811" s="15" t="s">
        <v>12784</v>
      </c>
      <c r="C11811" s="6" t="s">
        <v>15774</v>
      </c>
      <c r="D11811" s="6" t="s">
        <v>13307</v>
      </c>
      <c r="E11811" s="7">
        <v>154</v>
      </c>
      <c r="F11811" s="6">
        <v>-35.951979999999999</v>
      </c>
      <c r="G11811" s="6">
        <v>-62.911790000000003</v>
      </c>
      <c r="H11811" s="7">
        <v>168630</v>
      </c>
      <c r="I11811" s="7">
        <v>6745.2</v>
      </c>
      <c r="J11811" s="7">
        <v>37098600</v>
      </c>
      <c r="K11811" s="7">
        <v>3.71</v>
      </c>
      <c r="L11811" s="6">
        <f t="shared" si="575"/>
        <v>17677.861305719998</v>
      </c>
      <c r="M11811" s="7">
        <f t="shared" si="573"/>
        <v>2.0180206969999999</v>
      </c>
      <c r="N11811" s="14" t="str">
        <f t="shared" si="574"/>
        <v>&lt; 25 KW</v>
      </c>
    </row>
    <row r="11812" spans="1:14">
      <c r="A11812" s="6" t="s">
        <v>306</v>
      </c>
      <c r="B11812" s="15" t="s">
        <v>12784</v>
      </c>
      <c r="C11812" s="6" t="s">
        <v>15775</v>
      </c>
      <c r="D11812" s="6" t="s">
        <v>14793</v>
      </c>
      <c r="E11812" s="7">
        <v>154</v>
      </c>
      <c r="F11812" s="6">
        <v>-38.317439999999998</v>
      </c>
      <c r="G11812" s="6">
        <v>-60.332979999999999</v>
      </c>
      <c r="H11812" s="7">
        <v>168630</v>
      </c>
      <c r="I11812" s="7">
        <v>6745.2</v>
      </c>
      <c r="J11812" s="7">
        <v>37098600</v>
      </c>
      <c r="K11812" s="7">
        <v>3.71</v>
      </c>
      <c r="L11812" s="6">
        <f t="shared" si="575"/>
        <v>17677.861305719998</v>
      </c>
      <c r="M11812" s="7">
        <f t="shared" si="573"/>
        <v>2.0180206969999999</v>
      </c>
      <c r="N11812" s="14" t="str">
        <f t="shared" si="574"/>
        <v>&lt; 25 KW</v>
      </c>
    </row>
    <row r="11813" spans="1:14">
      <c r="A11813" s="6" t="s">
        <v>87</v>
      </c>
      <c r="B11813" s="15" t="s">
        <v>12784</v>
      </c>
      <c r="C11813" s="6" t="s">
        <v>15776</v>
      </c>
      <c r="D11813" s="6" t="s">
        <v>14794</v>
      </c>
      <c r="E11813" s="7">
        <v>153</v>
      </c>
      <c r="F11813" s="6">
        <v>-37.347769999999997</v>
      </c>
      <c r="G11813" s="6">
        <v>-62.444969999999998</v>
      </c>
      <c r="H11813" s="7">
        <v>167535</v>
      </c>
      <c r="I11813" s="7">
        <v>6701.4</v>
      </c>
      <c r="J11813" s="7">
        <v>36857700</v>
      </c>
      <c r="K11813" s="7">
        <v>3.69</v>
      </c>
      <c r="L11813" s="6">
        <f t="shared" si="575"/>
        <v>17563.069998539999</v>
      </c>
      <c r="M11813" s="7">
        <f t="shared" si="573"/>
        <v>2.0049166664999998</v>
      </c>
      <c r="N11813" s="14" t="str">
        <f t="shared" si="574"/>
        <v>&lt; 25 KW</v>
      </c>
    </row>
    <row r="11814" spans="1:14">
      <c r="A11814" s="6" t="s">
        <v>569</v>
      </c>
      <c r="B11814" s="15" t="s">
        <v>12784</v>
      </c>
      <c r="C11814" s="6" t="s">
        <v>103</v>
      </c>
      <c r="D11814" s="6" t="s">
        <v>9284</v>
      </c>
      <c r="E11814" s="7">
        <v>153</v>
      </c>
      <c r="F11814" s="6">
        <v>-34.768249511699999</v>
      </c>
      <c r="G11814" s="6">
        <v>-62.454589843800001</v>
      </c>
      <c r="H11814" s="7">
        <v>167535</v>
      </c>
      <c r="I11814" s="7">
        <v>6701.4</v>
      </c>
      <c r="J11814" s="7">
        <v>36857700</v>
      </c>
      <c r="K11814" s="7">
        <v>3.69</v>
      </c>
      <c r="L11814" s="6">
        <f t="shared" si="575"/>
        <v>17563.069998539999</v>
      </c>
      <c r="M11814" s="7">
        <f t="shared" si="573"/>
        <v>2.0049166664999998</v>
      </c>
      <c r="N11814" s="14" t="str">
        <f t="shared" si="574"/>
        <v>&lt; 25 KW</v>
      </c>
    </row>
    <row r="11815" spans="1:14">
      <c r="A11815" s="6" t="s">
        <v>516</v>
      </c>
      <c r="B11815" s="15" t="s">
        <v>12784</v>
      </c>
      <c r="C11815" s="6" t="s">
        <v>1602</v>
      </c>
      <c r="D11815" s="6" t="s">
        <v>6179</v>
      </c>
      <c r="E11815" s="7">
        <v>153</v>
      </c>
      <c r="F11815" s="6">
        <v>-37.980600000000003</v>
      </c>
      <c r="G11815" s="6">
        <v>-61.317869999999999</v>
      </c>
      <c r="H11815" s="7">
        <v>167535</v>
      </c>
      <c r="I11815" s="7">
        <v>6701.4</v>
      </c>
      <c r="J11815" s="7">
        <v>36857700</v>
      </c>
      <c r="K11815" s="7">
        <v>3.69</v>
      </c>
      <c r="L11815" s="6">
        <f t="shared" si="575"/>
        <v>17563.069998539999</v>
      </c>
      <c r="M11815" s="7">
        <f t="shared" si="573"/>
        <v>2.0049166664999998</v>
      </c>
      <c r="N11815" s="14" t="str">
        <f t="shared" si="574"/>
        <v>&lt; 25 KW</v>
      </c>
    </row>
    <row r="11816" spans="1:14">
      <c r="A11816" s="6" t="s">
        <v>246</v>
      </c>
      <c r="B11816" s="15" t="s">
        <v>12784</v>
      </c>
      <c r="C11816" s="6" t="s">
        <v>949</v>
      </c>
      <c r="D11816" s="6" t="s">
        <v>14795</v>
      </c>
      <c r="E11816" s="7">
        <v>153</v>
      </c>
      <c r="F11816" s="6">
        <v>-34.724550000000001</v>
      </c>
      <c r="G11816" s="6">
        <v>-61.398479999999999</v>
      </c>
      <c r="H11816" s="7">
        <v>167535</v>
      </c>
      <c r="I11816" s="7">
        <v>6701.4</v>
      </c>
      <c r="J11816" s="7">
        <v>36857700</v>
      </c>
      <c r="K11816" s="7">
        <v>3.69</v>
      </c>
      <c r="L11816" s="6">
        <f t="shared" si="575"/>
        <v>17563.069998539999</v>
      </c>
      <c r="M11816" s="7">
        <f t="shared" si="573"/>
        <v>2.0049166664999998</v>
      </c>
      <c r="N11816" s="14" t="str">
        <f t="shared" si="574"/>
        <v>&lt; 25 KW</v>
      </c>
    </row>
    <row r="11817" spans="1:14">
      <c r="A11817" s="6" t="s">
        <v>167</v>
      </c>
      <c r="B11817" s="15" t="s">
        <v>12784</v>
      </c>
      <c r="C11817" s="6" t="s">
        <v>103</v>
      </c>
      <c r="D11817" s="6" t="s">
        <v>14796</v>
      </c>
      <c r="E11817" s="7">
        <v>153</v>
      </c>
      <c r="F11817" s="6">
        <v>-35.119259999999997</v>
      </c>
      <c r="G11817" s="6">
        <v>-59.475009999999997</v>
      </c>
      <c r="H11817" s="7">
        <v>167535</v>
      </c>
      <c r="I11817" s="7">
        <v>6701.4</v>
      </c>
      <c r="J11817" s="7">
        <v>36857700</v>
      </c>
      <c r="K11817" s="7">
        <v>3.69</v>
      </c>
      <c r="L11817" s="6">
        <f t="shared" si="575"/>
        <v>17563.069998539999</v>
      </c>
      <c r="M11817" s="7">
        <f t="shared" si="573"/>
        <v>2.0049166664999998</v>
      </c>
      <c r="N11817" s="14" t="str">
        <f t="shared" si="574"/>
        <v>&lt; 25 KW</v>
      </c>
    </row>
    <row r="11818" spans="1:14">
      <c r="A11818" s="6" t="s">
        <v>559</v>
      </c>
      <c r="B11818" s="15" t="s">
        <v>12784</v>
      </c>
      <c r="C11818" s="6" t="s">
        <v>158</v>
      </c>
      <c r="D11818" s="6" t="s">
        <v>14797</v>
      </c>
      <c r="E11818" s="7">
        <v>153</v>
      </c>
      <c r="F11818" s="6">
        <v>-34.673740000000002</v>
      </c>
      <c r="G11818" s="6">
        <v>-59.687600000000003</v>
      </c>
      <c r="H11818" s="7">
        <v>167535</v>
      </c>
      <c r="I11818" s="7">
        <v>6701.4</v>
      </c>
      <c r="J11818" s="7">
        <v>36857700</v>
      </c>
      <c r="K11818" s="7">
        <v>3.69</v>
      </c>
      <c r="L11818" s="6">
        <f t="shared" si="575"/>
        <v>17563.069998539999</v>
      </c>
      <c r="M11818" s="7">
        <f t="shared" si="573"/>
        <v>2.0049166664999998</v>
      </c>
      <c r="N11818" s="14" t="str">
        <f t="shared" si="574"/>
        <v>&lt; 25 KW</v>
      </c>
    </row>
    <row r="11819" spans="1:14">
      <c r="A11819" s="6" t="s">
        <v>702</v>
      </c>
      <c r="B11819" s="15" t="s">
        <v>12784</v>
      </c>
      <c r="C11819" s="6" t="s">
        <v>103</v>
      </c>
      <c r="D11819" s="6" t="s">
        <v>14798</v>
      </c>
      <c r="E11819" s="7">
        <v>153</v>
      </c>
      <c r="F11819" s="6">
        <v>-39.518754000000001</v>
      </c>
      <c r="G11819" s="6">
        <v>-62.660412000000001</v>
      </c>
      <c r="H11819" s="7">
        <v>167535</v>
      </c>
      <c r="I11819" s="7">
        <v>6701.4</v>
      </c>
      <c r="J11819" s="7">
        <v>36857700</v>
      </c>
      <c r="K11819" s="7">
        <v>3.69</v>
      </c>
      <c r="L11819" s="6">
        <f t="shared" si="575"/>
        <v>17563.069998539999</v>
      </c>
      <c r="M11819" s="7">
        <f t="shared" si="573"/>
        <v>2.0049166664999998</v>
      </c>
      <c r="N11819" s="14" t="str">
        <f t="shared" si="574"/>
        <v>&lt; 25 KW</v>
      </c>
    </row>
    <row r="11820" spans="1:14">
      <c r="A11820" s="6" t="s">
        <v>465</v>
      </c>
      <c r="B11820" s="15" t="s">
        <v>12784</v>
      </c>
      <c r="C11820" s="6" t="s">
        <v>557</v>
      </c>
      <c r="D11820" s="6" t="s">
        <v>14799</v>
      </c>
      <c r="E11820" s="7">
        <v>152</v>
      </c>
      <c r="F11820" s="6">
        <v>-35.192259999999997</v>
      </c>
      <c r="G11820" s="6">
        <v>-62.643839999999997</v>
      </c>
      <c r="H11820" s="7">
        <v>166440</v>
      </c>
      <c r="I11820" s="7">
        <v>6657.6</v>
      </c>
      <c r="J11820" s="7">
        <v>36616800</v>
      </c>
      <c r="K11820" s="7">
        <v>3.66</v>
      </c>
      <c r="L11820" s="6">
        <f t="shared" si="575"/>
        <v>17448.278691359999</v>
      </c>
      <c r="M11820" s="7">
        <f t="shared" si="573"/>
        <v>1.9918126359999999</v>
      </c>
      <c r="N11820" s="14" t="str">
        <f t="shared" si="574"/>
        <v>&lt; 25 KW</v>
      </c>
    </row>
    <row r="11821" spans="1:14">
      <c r="A11821" s="6" t="s">
        <v>516</v>
      </c>
      <c r="B11821" s="15" t="s">
        <v>12784</v>
      </c>
      <c r="C11821" s="6" t="s">
        <v>2045</v>
      </c>
      <c r="D11821" s="6" t="s">
        <v>14800</v>
      </c>
      <c r="E11821" s="7">
        <v>152</v>
      </c>
      <c r="F11821" s="6">
        <v>-37.99427</v>
      </c>
      <c r="G11821" s="6">
        <v>-61.405799999999999</v>
      </c>
      <c r="H11821" s="7">
        <v>166440</v>
      </c>
      <c r="I11821" s="7">
        <v>6657.6</v>
      </c>
      <c r="J11821" s="7">
        <v>36616800</v>
      </c>
      <c r="K11821" s="7">
        <v>3.66</v>
      </c>
      <c r="L11821" s="6">
        <f t="shared" si="575"/>
        <v>17448.278691359999</v>
      </c>
      <c r="M11821" s="7">
        <f t="shared" si="573"/>
        <v>1.9918126359999999</v>
      </c>
      <c r="N11821" s="14" t="str">
        <f t="shared" si="574"/>
        <v>&lt; 25 KW</v>
      </c>
    </row>
    <row r="11822" spans="1:14">
      <c r="A11822" s="6" t="s">
        <v>81</v>
      </c>
      <c r="B11822" s="15" t="s">
        <v>12784</v>
      </c>
      <c r="C11822" s="6" t="s">
        <v>15777</v>
      </c>
      <c r="D11822" s="6" t="s">
        <v>14801</v>
      </c>
      <c r="E11822" s="7">
        <v>152</v>
      </c>
      <c r="F11822" s="6">
        <v>-34.473019999999998</v>
      </c>
      <c r="G11822" s="6">
        <v>-61.916730000000001</v>
      </c>
      <c r="H11822" s="7">
        <v>166440</v>
      </c>
      <c r="I11822" s="7">
        <v>6657.6</v>
      </c>
      <c r="J11822" s="7">
        <v>36616800</v>
      </c>
      <c r="K11822" s="7">
        <v>3.66</v>
      </c>
      <c r="L11822" s="6">
        <f t="shared" si="575"/>
        <v>17448.278691359999</v>
      </c>
      <c r="M11822" s="7">
        <f t="shared" si="573"/>
        <v>1.9918126359999999</v>
      </c>
      <c r="N11822" s="14" t="str">
        <f t="shared" si="574"/>
        <v>&lt; 25 KW</v>
      </c>
    </row>
    <row r="11823" spans="1:14">
      <c r="A11823" s="6" t="s">
        <v>55</v>
      </c>
      <c r="B11823" s="15" t="s">
        <v>12784</v>
      </c>
      <c r="C11823" s="6" t="s">
        <v>15778</v>
      </c>
      <c r="D11823" s="6" t="s">
        <v>14802</v>
      </c>
      <c r="E11823" s="7">
        <v>151</v>
      </c>
      <c r="F11823" s="6">
        <v>-34.98865</v>
      </c>
      <c r="G11823" s="6">
        <v>-58.75629</v>
      </c>
      <c r="H11823" s="7">
        <v>165345</v>
      </c>
      <c r="I11823" s="7">
        <v>6613.8</v>
      </c>
      <c r="J11823" s="7">
        <v>36375900</v>
      </c>
      <c r="K11823" s="7">
        <v>3.64</v>
      </c>
      <c r="L11823" s="6">
        <f t="shared" si="575"/>
        <v>17333.48738418</v>
      </c>
      <c r="M11823" s="7">
        <f t="shared" si="573"/>
        <v>1.9787086055000001</v>
      </c>
      <c r="N11823" s="14" t="str">
        <f t="shared" si="574"/>
        <v>&lt; 25 KW</v>
      </c>
    </row>
    <row r="11824" spans="1:14">
      <c r="A11824" s="6" t="s">
        <v>44</v>
      </c>
      <c r="B11824" s="15" t="s">
        <v>12784</v>
      </c>
      <c r="C11824" s="6" t="s">
        <v>15779</v>
      </c>
      <c r="D11824" s="6" t="s">
        <v>12459</v>
      </c>
      <c r="E11824" s="7">
        <v>151</v>
      </c>
      <c r="F11824" s="6">
        <v>-34.473010000000002</v>
      </c>
      <c r="G11824" s="6">
        <v>-60.015340000000002</v>
      </c>
      <c r="H11824" s="7">
        <v>165345</v>
      </c>
      <c r="I11824" s="7">
        <v>6613.8</v>
      </c>
      <c r="J11824" s="7">
        <v>36375900</v>
      </c>
      <c r="K11824" s="7">
        <v>3.64</v>
      </c>
      <c r="L11824" s="6">
        <f t="shared" si="575"/>
        <v>17333.48738418</v>
      </c>
      <c r="M11824" s="7">
        <f t="shared" si="573"/>
        <v>1.9787086055000001</v>
      </c>
      <c r="N11824" s="14" t="str">
        <f t="shared" si="574"/>
        <v>&lt; 25 KW</v>
      </c>
    </row>
    <row r="11825" spans="1:14">
      <c r="A11825" s="6" t="s">
        <v>372</v>
      </c>
      <c r="B11825" s="15" t="s">
        <v>12784</v>
      </c>
      <c r="C11825" s="6" t="s">
        <v>398</v>
      </c>
      <c r="D11825" s="6" t="s">
        <v>14803</v>
      </c>
      <c r="E11825" s="7">
        <v>151</v>
      </c>
      <c r="F11825" s="6">
        <v>-34.880209999999998</v>
      </c>
      <c r="G11825" s="6">
        <v>-60.113370000000003</v>
      </c>
      <c r="H11825" s="7">
        <v>165345</v>
      </c>
      <c r="I11825" s="7">
        <v>6613.8</v>
      </c>
      <c r="J11825" s="7">
        <v>36375900</v>
      </c>
      <c r="K11825" s="7">
        <v>3.64</v>
      </c>
      <c r="L11825" s="6">
        <f t="shared" si="575"/>
        <v>17333.48738418</v>
      </c>
      <c r="M11825" s="7">
        <f t="shared" si="573"/>
        <v>1.9787086055000001</v>
      </c>
      <c r="N11825" s="14" t="str">
        <f t="shared" si="574"/>
        <v>&lt; 25 KW</v>
      </c>
    </row>
    <row r="11826" spans="1:14">
      <c r="A11826" s="6" t="s">
        <v>153</v>
      </c>
      <c r="B11826" s="15" t="s">
        <v>12784</v>
      </c>
      <c r="C11826" s="6" t="s">
        <v>960</v>
      </c>
      <c r="D11826" s="6" t="s">
        <v>14804</v>
      </c>
      <c r="E11826" s="7">
        <v>151</v>
      </c>
      <c r="F11826" s="6">
        <v>-34.832999999999998</v>
      </c>
      <c r="G11826" s="6">
        <v>-58.87</v>
      </c>
      <c r="H11826" s="7">
        <v>165345</v>
      </c>
      <c r="I11826" s="7">
        <v>6613.8</v>
      </c>
      <c r="J11826" s="7">
        <v>36375900</v>
      </c>
      <c r="K11826" s="7">
        <v>3.64</v>
      </c>
      <c r="L11826" s="6">
        <f t="shared" si="575"/>
        <v>17333.48738418</v>
      </c>
      <c r="M11826" s="7">
        <f t="shared" si="573"/>
        <v>1.9787086055000001</v>
      </c>
      <c r="N11826" s="14" t="str">
        <f t="shared" si="574"/>
        <v>&lt; 25 KW</v>
      </c>
    </row>
    <row r="11827" spans="1:14">
      <c r="A11827" s="6" t="s">
        <v>559</v>
      </c>
      <c r="B11827" s="15" t="s">
        <v>12784</v>
      </c>
      <c r="C11827" s="6" t="s">
        <v>10326</v>
      </c>
      <c r="D11827" s="6" t="s">
        <v>10327</v>
      </c>
      <c r="E11827" s="7">
        <v>151</v>
      </c>
      <c r="F11827" s="6">
        <v>-34.771680000000003</v>
      </c>
      <c r="G11827" s="6">
        <v>-59.650820000000003</v>
      </c>
      <c r="H11827" s="7">
        <v>165345</v>
      </c>
      <c r="I11827" s="7">
        <v>6613.8</v>
      </c>
      <c r="J11827" s="7">
        <v>36375900</v>
      </c>
      <c r="K11827" s="7">
        <v>3.64</v>
      </c>
      <c r="L11827" s="6">
        <f t="shared" si="575"/>
        <v>17333.48738418</v>
      </c>
      <c r="M11827" s="7">
        <f t="shared" si="573"/>
        <v>1.9787086055000001</v>
      </c>
      <c r="N11827" s="14" t="str">
        <f t="shared" si="574"/>
        <v>&lt; 25 KW</v>
      </c>
    </row>
    <row r="11828" spans="1:14">
      <c r="A11828" s="6" t="s">
        <v>1620</v>
      </c>
      <c r="B11828" s="15" t="s">
        <v>12784</v>
      </c>
      <c r="C11828" s="6" t="s">
        <v>15780</v>
      </c>
      <c r="D11828" s="6" t="s">
        <v>14279</v>
      </c>
      <c r="E11828" s="7">
        <v>150</v>
      </c>
      <c r="F11828" s="6">
        <v>-35.278880000000001</v>
      </c>
      <c r="G11828" s="6">
        <v>-58.209710000000001</v>
      </c>
      <c r="H11828" s="7">
        <v>164250</v>
      </c>
      <c r="I11828" s="7">
        <v>6570</v>
      </c>
      <c r="J11828" s="7">
        <v>36135000</v>
      </c>
      <c r="K11828" s="7">
        <v>3.61</v>
      </c>
      <c r="L11828" s="6">
        <f t="shared" si="575"/>
        <v>17218.696077000001</v>
      </c>
      <c r="M11828" s="7">
        <f t="shared" si="573"/>
        <v>1.965604575</v>
      </c>
      <c r="N11828" s="14" t="str">
        <f t="shared" si="574"/>
        <v>&lt; 25 KW</v>
      </c>
    </row>
    <row r="11829" spans="1:14">
      <c r="A11829" s="6" t="s">
        <v>153</v>
      </c>
      <c r="B11829" s="15" t="s">
        <v>12784</v>
      </c>
      <c r="C11829" s="6" t="s">
        <v>7465</v>
      </c>
      <c r="D11829" s="6" t="s">
        <v>14805</v>
      </c>
      <c r="E11829" s="7">
        <v>150</v>
      </c>
      <c r="F11829" s="6">
        <v>-34.868780000000001</v>
      </c>
      <c r="G11829" s="6">
        <v>-58.869199999999999</v>
      </c>
      <c r="H11829" s="7">
        <v>164250</v>
      </c>
      <c r="I11829" s="7">
        <v>6570</v>
      </c>
      <c r="J11829" s="7">
        <v>36135000</v>
      </c>
      <c r="K11829" s="7">
        <v>3.61</v>
      </c>
      <c r="L11829" s="6">
        <f t="shared" si="575"/>
        <v>17218.696077000001</v>
      </c>
      <c r="M11829" s="7">
        <f t="shared" si="573"/>
        <v>1.965604575</v>
      </c>
      <c r="N11829" s="14" t="str">
        <f t="shared" si="574"/>
        <v>&lt; 25 KW</v>
      </c>
    </row>
    <row r="11830" spans="1:14">
      <c r="A11830" s="6" t="s">
        <v>559</v>
      </c>
      <c r="B11830" s="15" t="s">
        <v>12784</v>
      </c>
      <c r="C11830" s="6" t="s">
        <v>15781</v>
      </c>
      <c r="D11830" s="6" t="s">
        <v>14806</v>
      </c>
      <c r="E11830" s="7">
        <v>150</v>
      </c>
      <c r="F11830" s="6">
        <v>-34.710650000000001</v>
      </c>
      <c r="G11830" s="6">
        <v>-59.827100000000002</v>
      </c>
      <c r="H11830" s="7">
        <v>164250</v>
      </c>
      <c r="I11830" s="7">
        <v>6570</v>
      </c>
      <c r="J11830" s="7">
        <v>36135000</v>
      </c>
      <c r="K11830" s="7">
        <v>3.61</v>
      </c>
      <c r="L11830" s="6">
        <f t="shared" si="575"/>
        <v>17218.696077000001</v>
      </c>
      <c r="M11830" s="7">
        <f t="shared" si="573"/>
        <v>1.965604575</v>
      </c>
      <c r="N11830" s="14" t="str">
        <f t="shared" si="574"/>
        <v>&lt; 25 KW</v>
      </c>
    </row>
    <row r="11831" spans="1:14">
      <c r="A11831" s="6" t="s">
        <v>136</v>
      </c>
      <c r="B11831" s="15" t="s">
        <v>12784</v>
      </c>
      <c r="C11831" s="6" t="s">
        <v>15359</v>
      </c>
      <c r="D11831" s="6" t="s">
        <v>14201</v>
      </c>
      <c r="E11831" s="7">
        <v>150</v>
      </c>
      <c r="F11831" s="6">
        <v>-36.508330000000001</v>
      </c>
      <c r="G11831" s="6">
        <v>-62.921759999999999</v>
      </c>
      <c r="H11831" s="7">
        <v>164250</v>
      </c>
      <c r="I11831" s="7">
        <v>6570</v>
      </c>
      <c r="J11831" s="7">
        <v>36135000</v>
      </c>
      <c r="K11831" s="7">
        <v>3.61</v>
      </c>
      <c r="L11831" s="6">
        <f t="shared" si="575"/>
        <v>17218.696077000001</v>
      </c>
      <c r="M11831" s="7">
        <f t="shared" si="573"/>
        <v>1.965604575</v>
      </c>
      <c r="N11831" s="14" t="str">
        <f t="shared" si="574"/>
        <v>&lt; 25 KW</v>
      </c>
    </row>
    <row r="11832" spans="1:14">
      <c r="A11832" s="6" t="s">
        <v>1620</v>
      </c>
      <c r="B11832" s="15" t="s">
        <v>12784</v>
      </c>
      <c r="C11832" s="6" t="s">
        <v>2591</v>
      </c>
      <c r="D11832" s="6" t="s">
        <v>14807</v>
      </c>
      <c r="E11832" s="7">
        <v>149</v>
      </c>
      <c r="F11832" s="6">
        <v>-35.300550000000001</v>
      </c>
      <c r="G11832" s="6">
        <v>-58.179499999999997</v>
      </c>
      <c r="H11832" s="7">
        <v>163155</v>
      </c>
      <c r="I11832" s="7">
        <v>6526.2</v>
      </c>
      <c r="J11832" s="7">
        <v>35894100</v>
      </c>
      <c r="K11832" s="7">
        <v>3.59</v>
      </c>
      <c r="L11832" s="6">
        <f t="shared" si="575"/>
        <v>17103.904769820001</v>
      </c>
      <c r="M11832" s="7">
        <f t="shared" si="573"/>
        <v>1.9525005445000001</v>
      </c>
      <c r="N11832" s="14" t="str">
        <f t="shared" si="574"/>
        <v>&lt; 25 KW</v>
      </c>
    </row>
    <row r="11833" spans="1:14">
      <c r="A11833" s="6" t="s">
        <v>800</v>
      </c>
      <c r="B11833" s="15" t="s">
        <v>12784</v>
      </c>
      <c r="C11833" s="6" t="s">
        <v>6755</v>
      </c>
      <c r="D11833" s="6" t="s">
        <v>14808</v>
      </c>
      <c r="E11833" s="7">
        <v>149</v>
      </c>
      <c r="F11833" s="6">
        <v>-34.350709999999999</v>
      </c>
      <c r="G11833" s="6">
        <v>-59.021949999999997</v>
      </c>
      <c r="H11833" s="7">
        <v>163155</v>
      </c>
      <c r="I11833" s="7">
        <v>6526.2</v>
      </c>
      <c r="J11833" s="7">
        <v>35894100</v>
      </c>
      <c r="K11833" s="7">
        <v>3.59</v>
      </c>
      <c r="L11833" s="6">
        <f t="shared" si="575"/>
        <v>17103.904769820001</v>
      </c>
      <c r="M11833" s="7">
        <f t="shared" si="573"/>
        <v>1.9525005445000001</v>
      </c>
      <c r="N11833" s="14" t="str">
        <f t="shared" si="574"/>
        <v>&lt; 25 KW</v>
      </c>
    </row>
    <row r="11834" spans="1:14">
      <c r="A11834" s="6" t="s">
        <v>246</v>
      </c>
      <c r="B11834" s="15" t="s">
        <v>12784</v>
      </c>
      <c r="C11834" s="6" t="s">
        <v>15294</v>
      </c>
      <c r="D11834" s="6" t="s">
        <v>14809</v>
      </c>
      <c r="E11834" s="7">
        <v>149</v>
      </c>
      <c r="F11834" s="6">
        <v>-34.870280000000001</v>
      </c>
      <c r="G11834" s="6">
        <v>-61.209409999999998</v>
      </c>
      <c r="H11834" s="7">
        <v>163155</v>
      </c>
      <c r="I11834" s="7">
        <v>6526.2</v>
      </c>
      <c r="J11834" s="7">
        <v>35894100</v>
      </c>
      <c r="K11834" s="7">
        <v>3.59</v>
      </c>
      <c r="L11834" s="6">
        <f t="shared" si="575"/>
        <v>17103.904769820001</v>
      </c>
      <c r="M11834" s="7">
        <f t="shared" si="573"/>
        <v>1.9525005445000001</v>
      </c>
      <c r="N11834" s="14" t="str">
        <f t="shared" si="574"/>
        <v>&lt; 25 KW</v>
      </c>
    </row>
    <row r="11835" spans="1:14">
      <c r="A11835" s="6" t="s">
        <v>167</v>
      </c>
      <c r="B11835" s="15" t="s">
        <v>12784</v>
      </c>
      <c r="C11835" s="6" t="s">
        <v>15782</v>
      </c>
      <c r="D11835" s="6" t="s">
        <v>9466</v>
      </c>
      <c r="E11835" s="7">
        <v>149</v>
      </c>
      <c r="F11835" s="6">
        <v>-35.09939</v>
      </c>
      <c r="G11835" s="6">
        <v>-59.264719999999997</v>
      </c>
      <c r="H11835" s="7">
        <v>163155</v>
      </c>
      <c r="I11835" s="7">
        <v>6526.2</v>
      </c>
      <c r="J11835" s="7">
        <v>35894100</v>
      </c>
      <c r="K11835" s="7">
        <v>3.59</v>
      </c>
      <c r="L11835" s="6">
        <f t="shared" si="575"/>
        <v>17103.904769820001</v>
      </c>
      <c r="M11835" s="7">
        <f t="shared" si="573"/>
        <v>1.9525005445000001</v>
      </c>
      <c r="N11835" s="14" t="str">
        <f t="shared" si="574"/>
        <v>&lt; 25 KW</v>
      </c>
    </row>
    <row r="11836" spans="1:14">
      <c r="A11836" s="6" t="s">
        <v>167</v>
      </c>
      <c r="B11836" s="15" t="s">
        <v>12784</v>
      </c>
      <c r="C11836" s="6" t="s">
        <v>2408</v>
      </c>
      <c r="D11836" s="6" t="s">
        <v>14810</v>
      </c>
      <c r="E11836" s="7">
        <v>149</v>
      </c>
      <c r="F11836" s="6">
        <v>-35.055100000000003</v>
      </c>
      <c r="G11836" s="6">
        <v>-59.653500000000001</v>
      </c>
      <c r="H11836" s="7">
        <v>163155</v>
      </c>
      <c r="I11836" s="7">
        <v>6526.2</v>
      </c>
      <c r="J11836" s="7">
        <v>35894100</v>
      </c>
      <c r="K11836" s="7">
        <v>3.59</v>
      </c>
      <c r="L11836" s="6">
        <f t="shared" si="575"/>
        <v>17103.904769820001</v>
      </c>
      <c r="M11836" s="7">
        <f t="shared" si="573"/>
        <v>1.9525005445000001</v>
      </c>
      <c r="N11836" s="14" t="str">
        <f t="shared" si="574"/>
        <v>&lt; 25 KW</v>
      </c>
    </row>
    <row r="11837" spans="1:14">
      <c r="A11837" s="6" t="s">
        <v>107</v>
      </c>
      <c r="B11837" s="15" t="s">
        <v>12784</v>
      </c>
      <c r="C11837" s="6" t="s">
        <v>2451</v>
      </c>
      <c r="D11837" s="6" t="s">
        <v>14811</v>
      </c>
      <c r="E11837" s="7">
        <v>149</v>
      </c>
      <c r="F11837" s="6">
        <v>-35.751649999999998</v>
      </c>
      <c r="G11837" s="6">
        <v>-61.041409999999999</v>
      </c>
      <c r="H11837" s="7">
        <v>163155</v>
      </c>
      <c r="I11837" s="7">
        <v>6526.2</v>
      </c>
      <c r="J11837" s="7">
        <v>35894100</v>
      </c>
      <c r="K11837" s="7">
        <v>3.59</v>
      </c>
      <c r="L11837" s="6">
        <f t="shared" si="575"/>
        <v>17103.904769820001</v>
      </c>
      <c r="M11837" s="7">
        <f t="shared" si="573"/>
        <v>1.9525005445000001</v>
      </c>
      <c r="N11837" s="14" t="str">
        <f t="shared" si="574"/>
        <v>&lt; 25 KW</v>
      </c>
    </row>
    <row r="11838" spans="1:14">
      <c r="A11838" s="6" t="s">
        <v>170</v>
      </c>
      <c r="B11838" s="15" t="s">
        <v>12784</v>
      </c>
      <c r="C11838" s="6" t="s">
        <v>6292</v>
      </c>
      <c r="D11838" s="6" t="s">
        <v>14792</v>
      </c>
      <c r="E11838" s="7">
        <v>149</v>
      </c>
      <c r="F11838" s="6">
        <v>-36.161396000000003</v>
      </c>
      <c r="G11838" s="6">
        <v>-62.740425000000002</v>
      </c>
      <c r="H11838" s="7">
        <v>163155</v>
      </c>
      <c r="I11838" s="7">
        <v>6526.2</v>
      </c>
      <c r="J11838" s="7">
        <v>35894100</v>
      </c>
      <c r="K11838" s="7">
        <v>3.59</v>
      </c>
      <c r="L11838" s="6">
        <f t="shared" si="575"/>
        <v>17103.904769820001</v>
      </c>
      <c r="M11838" s="7">
        <f t="shared" si="573"/>
        <v>1.9525005445000001</v>
      </c>
      <c r="N11838" s="14" t="str">
        <f t="shared" si="574"/>
        <v>&lt; 25 KW</v>
      </c>
    </row>
    <row r="11839" spans="1:14">
      <c r="A11839" s="6" t="s">
        <v>87</v>
      </c>
      <c r="B11839" s="15" t="s">
        <v>12784</v>
      </c>
      <c r="C11839" s="6" t="s">
        <v>103</v>
      </c>
      <c r="D11839" s="6" t="s">
        <v>14812</v>
      </c>
      <c r="E11839" s="7">
        <v>148</v>
      </c>
      <c r="F11839" s="6">
        <v>-37.16433</v>
      </c>
      <c r="G11839" s="6">
        <v>-63.23</v>
      </c>
      <c r="H11839" s="7">
        <v>162060</v>
      </c>
      <c r="I11839" s="7">
        <v>6482.4</v>
      </c>
      <c r="J11839" s="7">
        <v>35653200</v>
      </c>
      <c r="K11839" s="7">
        <v>3.57</v>
      </c>
      <c r="L11839" s="6">
        <f t="shared" si="575"/>
        <v>16989.113462639998</v>
      </c>
      <c r="M11839" s="7">
        <f t="shared" si="573"/>
        <v>1.9393965139999998</v>
      </c>
      <c r="N11839" s="14" t="str">
        <f t="shared" si="574"/>
        <v>&lt; 25 KW</v>
      </c>
    </row>
    <row r="11840" spans="1:14">
      <c r="A11840" s="6" t="s">
        <v>566</v>
      </c>
      <c r="B11840" s="15" t="s">
        <v>12784</v>
      </c>
      <c r="C11840" s="6" t="s">
        <v>103</v>
      </c>
      <c r="D11840" s="6" t="s">
        <v>14813</v>
      </c>
      <c r="E11840" s="7">
        <v>148</v>
      </c>
      <c r="F11840" s="6">
        <v>-34.905520000000003</v>
      </c>
      <c r="G11840" s="6">
        <v>-63.27431</v>
      </c>
      <c r="H11840" s="7">
        <v>162060</v>
      </c>
      <c r="I11840" s="7">
        <v>6482.4</v>
      </c>
      <c r="J11840" s="7">
        <v>35653200</v>
      </c>
      <c r="K11840" s="7">
        <v>3.57</v>
      </c>
      <c r="L11840" s="6">
        <f t="shared" si="575"/>
        <v>16989.113462639998</v>
      </c>
      <c r="M11840" s="7">
        <f t="shared" si="573"/>
        <v>1.9393965139999998</v>
      </c>
      <c r="N11840" s="14" t="str">
        <f t="shared" si="574"/>
        <v>&lt; 25 KW</v>
      </c>
    </row>
    <row r="11841" spans="1:14">
      <c r="A11841" s="6" t="s">
        <v>123</v>
      </c>
      <c r="B11841" s="15" t="s">
        <v>12784</v>
      </c>
      <c r="C11841" s="6" t="s">
        <v>7291</v>
      </c>
      <c r="D11841" s="6" t="s">
        <v>14814</v>
      </c>
      <c r="E11841" s="7">
        <v>148</v>
      </c>
      <c r="F11841" s="6">
        <v>-35.036850000000001</v>
      </c>
      <c r="G11841" s="6">
        <v>-57.539520000000003</v>
      </c>
      <c r="H11841" s="7">
        <v>162060</v>
      </c>
      <c r="I11841" s="7">
        <v>6482.4</v>
      </c>
      <c r="J11841" s="7">
        <v>35653200</v>
      </c>
      <c r="K11841" s="7">
        <v>3.57</v>
      </c>
      <c r="L11841" s="6">
        <f t="shared" si="575"/>
        <v>16989.113462639998</v>
      </c>
      <c r="M11841" s="7">
        <f t="shared" si="573"/>
        <v>1.9393965139999998</v>
      </c>
      <c r="N11841" s="14" t="str">
        <f t="shared" si="574"/>
        <v>&lt; 25 KW</v>
      </c>
    </row>
    <row r="11842" spans="1:14">
      <c r="A11842" s="6" t="s">
        <v>170</v>
      </c>
      <c r="B11842" s="15" t="s">
        <v>12784</v>
      </c>
      <c r="C11842" s="6" t="s">
        <v>15412</v>
      </c>
      <c r="D11842" s="6" t="s">
        <v>14815</v>
      </c>
      <c r="E11842" s="7">
        <v>148</v>
      </c>
      <c r="F11842" s="6">
        <v>-36.268479999999997</v>
      </c>
      <c r="G11842" s="6">
        <v>-62.494660000000003</v>
      </c>
      <c r="H11842" s="7">
        <v>162060</v>
      </c>
      <c r="I11842" s="7">
        <v>6482.4</v>
      </c>
      <c r="J11842" s="7">
        <v>35653200</v>
      </c>
      <c r="K11842" s="7">
        <v>3.57</v>
      </c>
      <c r="L11842" s="6">
        <f t="shared" si="575"/>
        <v>16989.113462639998</v>
      </c>
      <c r="M11842" s="7">
        <f t="shared" si="573"/>
        <v>1.9393965139999998</v>
      </c>
      <c r="N11842" s="14" t="str">
        <f t="shared" si="574"/>
        <v>&lt; 25 KW</v>
      </c>
    </row>
    <row r="11843" spans="1:14">
      <c r="A11843" s="6" t="s">
        <v>569</v>
      </c>
      <c r="B11843" s="15" t="s">
        <v>12784</v>
      </c>
      <c r="C11843" s="6" t="s">
        <v>15783</v>
      </c>
      <c r="D11843" s="6" t="s">
        <v>13789</v>
      </c>
      <c r="E11843" s="7">
        <v>147</v>
      </c>
      <c r="F11843" s="6">
        <v>-34.803069999999998</v>
      </c>
      <c r="G11843" s="6">
        <v>-62.450360000000003</v>
      </c>
      <c r="H11843" s="7">
        <v>160965</v>
      </c>
      <c r="I11843" s="7">
        <v>6438.6</v>
      </c>
      <c r="J11843" s="7">
        <v>35412300</v>
      </c>
      <c r="K11843" s="7">
        <v>3.54</v>
      </c>
      <c r="L11843" s="6">
        <f t="shared" si="575"/>
        <v>16874.322155459999</v>
      </c>
      <c r="M11843" s="7">
        <f t="shared" ref="M11843:M11906" si="576">+L11843/(365*24)</f>
        <v>1.9262924834999999</v>
      </c>
      <c r="N11843" s="14" t="str">
        <f t="shared" ref="N11843:N11906" si="577">+IF(M11843&lt;25,"&lt; 25 KW",IF(M11843&lt;100,"25 - 100 KW",IF(M11843&lt;300,"100 - 300 KW",IF(M11843&lt;500,"300 - 500","&gt;500KW"))))</f>
        <v>&lt; 25 KW</v>
      </c>
    </row>
    <row r="11844" spans="1:14">
      <c r="A11844" s="6" t="s">
        <v>95</v>
      </c>
      <c r="B11844" s="15" t="s">
        <v>12784</v>
      </c>
      <c r="C11844" s="6" t="s">
        <v>560</v>
      </c>
      <c r="D11844" s="6" t="s">
        <v>14816</v>
      </c>
      <c r="E11844" s="7">
        <v>147</v>
      </c>
      <c r="F11844" s="6">
        <v>-37.838970000000003</v>
      </c>
      <c r="G11844" s="6">
        <v>-58.223053</v>
      </c>
      <c r="H11844" s="7">
        <v>160965</v>
      </c>
      <c r="I11844" s="7">
        <v>6438.6</v>
      </c>
      <c r="J11844" s="7">
        <v>35412300</v>
      </c>
      <c r="K11844" s="7">
        <v>3.54</v>
      </c>
      <c r="L11844" s="6">
        <f t="shared" si="575"/>
        <v>16874.322155459999</v>
      </c>
      <c r="M11844" s="7">
        <f t="shared" si="576"/>
        <v>1.9262924834999999</v>
      </c>
      <c r="N11844" s="14" t="str">
        <f t="shared" si="577"/>
        <v>&lt; 25 KW</v>
      </c>
    </row>
    <row r="11845" spans="1:14">
      <c r="A11845" s="6" t="s">
        <v>1620</v>
      </c>
      <c r="B11845" s="15" t="s">
        <v>12784</v>
      </c>
      <c r="C11845" s="6" t="s">
        <v>15784</v>
      </c>
      <c r="D11845" s="6" t="s">
        <v>14817</v>
      </c>
      <c r="E11845" s="7">
        <v>147</v>
      </c>
      <c r="F11845" s="6">
        <v>-35.321899999999999</v>
      </c>
      <c r="G11845" s="6">
        <v>-58.089199999999998</v>
      </c>
      <c r="H11845" s="7">
        <v>160965</v>
      </c>
      <c r="I11845" s="7">
        <v>6438.6</v>
      </c>
      <c r="J11845" s="7">
        <v>35412300</v>
      </c>
      <c r="K11845" s="7">
        <v>3.54</v>
      </c>
      <c r="L11845" s="6">
        <f t="shared" si="575"/>
        <v>16874.322155459999</v>
      </c>
      <c r="M11845" s="7">
        <f t="shared" si="576"/>
        <v>1.9262924834999999</v>
      </c>
      <c r="N11845" s="14" t="str">
        <f t="shared" si="577"/>
        <v>&lt; 25 KW</v>
      </c>
    </row>
    <row r="11846" spans="1:14">
      <c r="A11846" s="6" t="s">
        <v>486</v>
      </c>
      <c r="B11846" s="15" t="s">
        <v>12784</v>
      </c>
      <c r="C11846" s="6" t="s">
        <v>1669</v>
      </c>
      <c r="D11846" s="6" t="s">
        <v>14818</v>
      </c>
      <c r="E11846" s="7">
        <v>147</v>
      </c>
      <c r="F11846" s="6">
        <v>-35.280990000000003</v>
      </c>
      <c r="G11846" s="6">
        <v>-60.128509999999999</v>
      </c>
      <c r="H11846" s="7">
        <v>160965</v>
      </c>
      <c r="I11846" s="7">
        <v>6438.6</v>
      </c>
      <c r="J11846" s="7">
        <v>35412300</v>
      </c>
      <c r="K11846" s="7">
        <v>3.54</v>
      </c>
      <c r="L11846" s="6">
        <f t="shared" si="575"/>
        <v>16874.322155459999</v>
      </c>
      <c r="M11846" s="7">
        <f t="shared" si="576"/>
        <v>1.9262924834999999</v>
      </c>
      <c r="N11846" s="14" t="str">
        <f t="shared" si="577"/>
        <v>&lt; 25 KW</v>
      </c>
    </row>
    <row r="11847" spans="1:14">
      <c r="A11847" s="6" t="s">
        <v>87</v>
      </c>
      <c r="B11847" s="15" t="s">
        <v>12784</v>
      </c>
      <c r="C11847" s="6" t="s">
        <v>325</v>
      </c>
      <c r="D11847" s="6" t="s">
        <v>14819</v>
      </c>
      <c r="E11847" s="7">
        <v>146</v>
      </c>
      <c r="F11847" s="6">
        <v>-37.746949999999998</v>
      </c>
      <c r="G11847" s="6">
        <v>-63.371969999999997</v>
      </c>
      <c r="H11847" s="7">
        <v>159870</v>
      </c>
      <c r="I11847" s="7">
        <v>6394.8</v>
      </c>
      <c r="J11847" s="7">
        <v>35171400</v>
      </c>
      <c r="K11847" s="7">
        <v>3.52</v>
      </c>
      <c r="L11847" s="6">
        <f t="shared" si="575"/>
        <v>16759.530848279999</v>
      </c>
      <c r="M11847" s="7">
        <f t="shared" si="576"/>
        <v>1.9131884529999998</v>
      </c>
      <c r="N11847" s="14" t="str">
        <f t="shared" si="577"/>
        <v>&lt; 25 KW</v>
      </c>
    </row>
    <row r="11848" spans="1:14">
      <c r="A11848" s="6" t="s">
        <v>612</v>
      </c>
      <c r="B11848" s="15" t="s">
        <v>12784</v>
      </c>
      <c r="C11848" s="6" t="s">
        <v>15682</v>
      </c>
      <c r="D11848" s="6" t="s">
        <v>10336</v>
      </c>
      <c r="E11848" s="7">
        <v>146</v>
      </c>
      <c r="F11848" s="6">
        <v>-37.734209999999997</v>
      </c>
      <c r="G11848" s="6">
        <v>-59.812550000000002</v>
      </c>
      <c r="H11848" s="7">
        <v>159870</v>
      </c>
      <c r="I11848" s="7">
        <v>6394.8</v>
      </c>
      <c r="J11848" s="7">
        <v>35171400</v>
      </c>
      <c r="K11848" s="7">
        <v>3.52</v>
      </c>
      <c r="L11848" s="6">
        <f t="shared" si="575"/>
        <v>16759.530848279999</v>
      </c>
      <c r="M11848" s="7">
        <f t="shared" si="576"/>
        <v>1.9131884529999998</v>
      </c>
      <c r="N11848" s="14" t="str">
        <f t="shared" si="577"/>
        <v>&lt; 25 KW</v>
      </c>
    </row>
    <row r="11849" spans="1:14">
      <c r="A11849" s="6" t="s">
        <v>969</v>
      </c>
      <c r="B11849" s="15" t="s">
        <v>12784</v>
      </c>
      <c r="C11849" s="6" t="s">
        <v>103</v>
      </c>
      <c r="D11849" s="6" t="s">
        <v>14820</v>
      </c>
      <c r="E11849" s="7">
        <v>146</v>
      </c>
      <c r="F11849" s="6">
        <v>-35.589599609399997</v>
      </c>
      <c r="G11849" s="6">
        <v>-61.456130981400001</v>
      </c>
      <c r="H11849" s="7">
        <v>159870</v>
      </c>
      <c r="I11849" s="7">
        <v>6394.8</v>
      </c>
      <c r="J11849" s="7">
        <v>35171400</v>
      </c>
      <c r="K11849" s="7">
        <v>3.52</v>
      </c>
      <c r="L11849" s="6">
        <f t="shared" si="575"/>
        <v>16759.530848279999</v>
      </c>
      <c r="M11849" s="7">
        <f t="shared" si="576"/>
        <v>1.9131884529999998</v>
      </c>
      <c r="N11849" s="14" t="str">
        <f t="shared" si="577"/>
        <v>&lt; 25 KW</v>
      </c>
    </row>
    <row r="11850" spans="1:14">
      <c r="A11850" s="6" t="s">
        <v>566</v>
      </c>
      <c r="B11850" s="15" t="s">
        <v>12784</v>
      </c>
      <c r="C11850" s="6" t="s">
        <v>103</v>
      </c>
      <c r="D11850" s="6" t="s">
        <v>14821</v>
      </c>
      <c r="E11850" s="7">
        <v>146</v>
      </c>
      <c r="F11850" s="6">
        <v>-34.65502</v>
      </c>
      <c r="G11850" s="6">
        <v>-62.676490000000001</v>
      </c>
      <c r="H11850" s="7">
        <v>159870</v>
      </c>
      <c r="I11850" s="7">
        <v>6394.8</v>
      </c>
      <c r="J11850" s="7">
        <v>35171400</v>
      </c>
      <c r="K11850" s="7">
        <v>3.52</v>
      </c>
      <c r="L11850" s="6">
        <f t="shared" si="575"/>
        <v>16759.530848279999</v>
      </c>
      <c r="M11850" s="7">
        <f t="shared" si="576"/>
        <v>1.9131884529999998</v>
      </c>
      <c r="N11850" s="14" t="str">
        <f t="shared" si="577"/>
        <v>&lt; 25 KW</v>
      </c>
    </row>
    <row r="11851" spans="1:14">
      <c r="A11851" s="6" t="s">
        <v>81</v>
      </c>
      <c r="B11851" s="15" t="s">
        <v>12784</v>
      </c>
      <c r="C11851" s="6" t="s">
        <v>15785</v>
      </c>
      <c r="D11851" s="6" t="s">
        <v>14822</v>
      </c>
      <c r="E11851" s="7">
        <v>146</v>
      </c>
      <c r="F11851" s="6">
        <v>-34.476669999999999</v>
      </c>
      <c r="G11851" s="6">
        <v>-61.547780000000003</v>
      </c>
      <c r="H11851" s="7">
        <v>159870</v>
      </c>
      <c r="I11851" s="7">
        <v>6394.8</v>
      </c>
      <c r="J11851" s="7">
        <v>35171400</v>
      </c>
      <c r="K11851" s="7">
        <v>3.52</v>
      </c>
      <c r="L11851" s="6">
        <f t="shared" si="575"/>
        <v>16759.530848279999</v>
      </c>
      <c r="M11851" s="7">
        <f t="shared" si="576"/>
        <v>1.9131884529999998</v>
      </c>
      <c r="N11851" s="14" t="str">
        <f t="shared" si="577"/>
        <v>&lt; 25 KW</v>
      </c>
    </row>
    <row r="11852" spans="1:14">
      <c r="A11852" s="6" t="s">
        <v>167</v>
      </c>
      <c r="B11852" s="15" t="s">
        <v>12784</v>
      </c>
      <c r="C11852" s="6" t="s">
        <v>15786</v>
      </c>
      <c r="D11852" s="6" t="s">
        <v>14099</v>
      </c>
      <c r="E11852" s="7">
        <v>146</v>
      </c>
      <c r="F11852" s="6">
        <v>-34.853079999999999</v>
      </c>
      <c r="G11852" s="6">
        <v>-59.229100000000003</v>
      </c>
      <c r="H11852" s="7">
        <v>159870</v>
      </c>
      <c r="I11852" s="7">
        <v>6394.8</v>
      </c>
      <c r="J11852" s="7">
        <v>35171400</v>
      </c>
      <c r="K11852" s="7">
        <v>3.52</v>
      </c>
      <c r="L11852" s="6">
        <f t="shared" si="575"/>
        <v>16759.530848279999</v>
      </c>
      <c r="M11852" s="7">
        <f t="shared" si="576"/>
        <v>1.9131884529999998</v>
      </c>
      <c r="N11852" s="14" t="str">
        <f t="shared" si="577"/>
        <v>&lt; 25 KW</v>
      </c>
    </row>
    <row r="11853" spans="1:14">
      <c r="A11853" s="6" t="s">
        <v>167</v>
      </c>
      <c r="B11853" s="15" t="s">
        <v>12784</v>
      </c>
      <c r="C11853" s="6" t="s">
        <v>2783</v>
      </c>
      <c r="D11853" s="6" t="s">
        <v>8403</v>
      </c>
      <c r="E11853" s="7">
        <v>146</v>
      </c>
      <c r="F11853" s="6">
        <v>-35.048009999999998</v>
      </c>
      <c r="G11853" s="6">
        <v>-59.258450000000003</v>
      </c>
      <c r="H11853" s="7">
        <v>159870</v>
      </c>
      <c r="I11853" s="7">
        <v>6394.8</v>
      </c>
      <c r="J11853" s="7">
        <v>35171400</v>
      </c>
      <c r="K11853" s="7">
        <v>3.52</v>
      </c>
      <c r="L11853" s="6">
        <f t="shared" si="575"/>
        <v>16759.530848279999</v>
      </c>
      <c r="M11853" s="7">
        <f t="shared" si="576"/>
        <v>1.9131884529999998</v>
      </c>
      <c r="N11853" s="14" t="str">
        <f t="shared" si="577"/>
        <v>&lt; 25 KW</v>
      </c>
    </row>
    <row r="11854" spans="1:14">
      <c r="A11854" s="6" t="s">
        <v>167</v>
      </c>
      <c r="B11854" s="15" t="s">
        <v>12784</v>
      </c>
      <c r="C11854" s="6" t="s">
        <v>658</v>
      </c>
      <c r="D11854" s="6" t="s">
        <v>14823</v>
      </c>
      <c r="E11854" s="7">
        <v>146</v>
      </c>
      <c r="F11854" s="6">
        <v>-35.136519999999997</v>
      </c>
      <c r="G11854" s="6">
        <v>-59.635489999999997</v>
      </c>
      <c r="H11854" s="7">
        <v>159870</v>
      </c>
      <c r="I11854" s="7">
        <v>6394.8</v>
      </c>
      <c r="J11854" s="7">
        <v>35171400</v>
      </c>
      <c r="K11854" s="7">
        <v>3.52</v>
      </c>
      <c r="L11854" s="6">
        <f t="shared" si="575"/>
        <v>16759.530848279999</v>
      </c>
      <c r="M11854" s="7">
        <f t="shared" si="576"/>
        <v>1.9131884529999998</v>
      </c>
      <c r="N11854" s="14" t="str">
        <f t="shared" si="577"/>
        <v>&lt; 25 KW</v>
      </c>
    </row>
    <row r="11855" spans="1:14">
      <c r="A11855" s="6" t="s">
        <v>170</v>
      </c>
      <c r="B11855" s="15" t="s">
        <v>12784</v>
      </c>
      <c r="C11855" s="6" t="s">
        <v>6826</v>
      </c>
      <c r="D11855" s="6" t="s">
        <v>13774</v>
      </c>
      <c r="E11855" s="7">
        <v>146</v>
      </c>
      <c r="F11855" s="6">
        <v>-35.95476</v>
      </c>
      <c r="G11855" s="6">
        <v>-62.35445</v>
      </c>
      <c r="H11855" s="7">
        <v>159870</v>
      </c>
      <c r="I11855" s="7">
        <v>6394.8</v>
      </c>
      <c r="J11855" s="7">
        <v>35171400</v>
      </c>
      <c r="K11855" s="7">
        <v>3.52</v>
      </c>
      <c r="L11855" s="6">
        <f t="shared" si="575"/>
        <v>16759.530848279999</v>
      </c>
      <c r="M11855" s="7">
        <f t="shared" si="576"/>
        <v>1.9131884529999998</v>
      </c>
      <c r="N11855" s="14" t="str">
        <f t="shared" si="577"/>
        <v>&lt; 25 KW</v>
      </c>
    </row>
    <row r="11856" spans="1:14">
      <c r="A11856" s="6" t="s">
        <v>569</v>
      </c>
      <c r="B11856" s="15" t="s">
        <v>12784</v>
      </c>
      <c r="C11856" s="6" t="s">
        <v>158</v>
      </c>
      <c r="D11856" s="6" t="s">
        <v>14824</v>
      </c>
      <c r="E11856" s="7">
        <v>145</v>
      </c>
      <c r="F11856" s="6">
        <v>-34.882539999999999</v>
      </c>
      <c r="G11856" s="6">
        <v>-62.537100000000002</v>
      </c>
      <c r="H11856" s="7">
        <v>158775</v>
      </c>
      <c r="I11856" s="7">
        <v>6351</v>
      </c>
      <c r="J11856" s="7">
        <v>34930500</v>
      </c>
      <c r="K11856" s="7">
        <v>3.49</v>
      </c>
      <c r="L11856" s="6">
        <f t="shared" si="575"/>
        <v>16644.7395411</v>
      </c>
      <c r="M11856" s="7">
        <f t="shared" si="576"/>
        <v>1.9000844225</v>
      </c>
      <c r="N11856" s="14" t="str">
        <f t="shared" si="577"/>
        <v>&lt; 25 KW</v>
      </c>
    </row>
    <row r="11857" spans="1:14">
      <c r="A11857" s="6" t="s">
        <v>566</v>
      </c>
      <c r="B11857" s="15" t="s">
        <v>12784</v>
      </c>
      <c r="C11857" s="6" t="s">
        <v>103</v>
      </c>
      <c r="D11857" s="6" t="s">
        <v>9771</v>
      </c>
      <c r="E11857" s="7">
        <v>145</v>
      </c>
      <c r="F11857" s="6">
        <v>-34.866680000000002</v>
      </c>
      <c r="G11857" s="6">
        <v>-63.15363</v>
      </c>
      <c r="H11857" s="7">
        <v>158775</v>
      </c>
      <c r="I11857" s="7">
        <v>6351</v>
      </c>
      <c r="J11857" s="7">
        <v>34930500</v>
      </c>
      <c r="K11857" s="7">
        <v>3.49</v>
      </c>
      <c r="L11857" s="6">
        <f t="shared" si="575"/>
        <v>16644.7395411</v>
      </c>
      <c r="M11857" s="7">
        <f t="shared" si="576"/>
        <v>1.9000844225</v>
      </c>
      <c r="N11857" s="14" t="str">
        <f t="shared" si="577"/>
        <v>&lt; 25 KW</v>
      </c>
    </row>
    <row r="11858" spans="1:14">
      <c r="A11858" s="6" t="s">
        <v>167</v>
      </c>
      <c r="B11858" s="15" t="s">
        <v>12784</v>
      </c>
      <c r="C11858" s="6" t="s">
        <v>5294</v>
      </c>
      <c r="D11858" s="6" t="s">
        <v>14825</v>
      </c>
      <c r="E11858" s="7">
        <v>145</v>
      </c>
      <c r="F11858" s="6">
        <v>-35.054079999999999</v>
      </c>
      <c r="G11858" s="6">
        <v>-59.44952</v>
      </c>
      <c r="H11858" s="7">
        <v>158775</v>
      </c>
      <c r="I11858" s="7">
        <v>6351</v>
      </c>
      <c r="J11858" s="7">
        <v>34930500</v>
      </c>
      <c r="K11858" s="7">
        <v>3.49</v>
      </c>
      <c r="L11858" s="6">
        <f t="shared" si="575"/>
        <v>16644.7395411</v>
      </c>
      <c r="M11858" s="7">
        <f t="shared" si="576"/>
        <v>1.9000844225</v>
      </c>
      <c r="N11858" s="14" t="str">
        <f t="shared" si="577"/>
        <v>&lt; 25 KW</v>
      </c>
    </row>
    <row r="11859" spans="1:14">
      <c r="A11859" s="6" t="s">
        <v>143</v>
      </c>
      <c r="B11859" s="15" t="s">
        <v>12784</v>
      </c>
      <c r="C11859" s="6" t="s">
        <v>2078</v>
      </c>
      <c r="D11859" s="6" t="s">
        <v>14826</v>
      </c>
      <c r="E11859" s="7">
        <v>145</v>
      </c>
      <c r="F11859" s="6">
        <v>-35.086779999999997</v>
      </c>
      <c r="G11859" s="6">
        <v>-58.516970000000001</v>
      </c>
      <c r="H11859" s="7">
        <v>158775</v>
      </c>
      <c r="I11859" s="7">
        <v>6351</v>
      </c>
      <c r="J11859" s="7">
        <v>34930500</v>
      </c>
      <c r="K11859" s="7">
        <v>3.49</v>
      </c>
      <c r="L11859" s="6">
        <f t="shared" si="575"/>
        <v>16644.7395411</v>
      </c>
      <c r="M11859" s="7">
        <f t="shared" si="576"/>
        <v>1.9000844225</v>
      </c>
      <c r="N11859" s="14" t="str">
        <f t="shared" si="577"/>
        <v>&lt; 25 KW</v>
      </c>
    </row>
    <row r="11860" spans="1:14">
      <c r="A11860" s="6" t="s">
        <v>143</v>
      </c>
      <c r="B11860" s="15" t="s">
        <v>12784</v>
      </c>
      <c r="C11860" s="6" t="s">
        <v>238</v>
      </c>
      <c r="D11860" s="6" t="s">
        <v>11177</v>
      </c>
      <c r="E11860" s="7">
        <v>145</v>
      </c>
      <c r="F11860" s="6">
        <v>-35.091690063500003</v>
      </c>
      <c r="G11860" s="6">
        <v>-58.452659606899999</v>
      </c>
      <c r="H11860" s="7">
        <v>158775</v>
      </c>
      <c r="I11860" s="7">
        <v>6351</v>
      </c>
      <c r="J11860" s="7">
        <v>34930500</v>
      </c>
      <c r="K11860" s="7">
        <v>3.49</v>
      </c>
      <c r="L11860" s="6">
        <f t="shared" si="575"/>
        <v>16644.7395411</v>
      </c>
      <c r="M11860" s="7">
        <f t="shared" si="576"/>
        <v>1.9000844225</v>
      </c>
      <c r="N11860" s="14" t="str">
        <f t="shared" si="577"/>
        <v>&lt; 25 KW</v>
      </c>
    </row>
    <row r="11861" spans="1:14">
      <c r="A11861" s="6" t="s">
        <v>35</v>
      </c>
      <c r="B11861" s="15" t="s">
        <v>12784</v>
      </c>
      <c r="C11861" s="6" t="s">
        <v>15787</v>
      </c>
      <c r="D11861" s="6" t="s">
        <v>14827</v>
      </c>
      <c r="E11861" s="7">
        <v>145</v>
      </c>
      <c r="F11861" s="6">
        <v>-37.086750000000002</v>
      </c>
      <c r="G11861" s="6">
        <v>-59.449010000000001</v>
      </c>
      <c r="H11861" s="7">
        <v>158775</v>
      </c>
      <c r="I11861" s="7">
        <v>6351</v>
      </c>
      <c r="J11861" s="7">
        <v>34930500</v>
      </c>
      <c r="K11861" s="7">
        <v>3.49</v>
      </c>
      <c r="L11861" s="6">
        <f t="shared" si="575"/>
        <v>16644.7395411</v>
      </c>
      <c r="M11861" s="7">
        <f t="shared" si="576"/>
        <v>1.9000844225</v>
      </c>
      <c r="N11861" s="14" t="str">
        <f t="shared" si="577"/>
        <v>&lt; 25 KW</v>
      </c>
    </row>
    <row r="11862" spans="1:14">
      <c r="A11862" s="6" t="s">
        <v>170</v>
      </c>
      <c r="B11862" s="15" t="s">
        <v>12784</v>
      </c>
      <c r="C11862" s="6" t="s">
        <v>1127</v>
      </c>
      <c r="D11862" s="6" t="s">
        <v>14828</v>
      </c>
      <c r="E11862" s="7">
        <v>145</v>
      </c>
      <c r="F11862" s="6">
        <v>-36.191870000000002</v>
      </c>
      <c r="G11862" s="6">
        <v>-62.668190000000003</v>
      </c>
      <c r="H11862" s="7">
        <v>158775</v>
      </c>
      <c r="I11862" s="7">
        <v>6351</v>
      </c>
      <c r="J11862" s="7">
        <v>34930500</v>
      </c>
      <c r="K11862" s="7">
        <v>3.49</v>
      </c>
      <c r="L11862" s="6">
        <f t="shared" si="575"/>
        <v>16644.7395411</v>
      </c>
      <c r="M11862" s="7">
        <f t="shared" si="576"/>
        <v>1.9000844225</v>
      </c>
      <c r="N11862" s="14" t="str">
        <f t="shared" si="577"/>
        <v>&lt; 25 KW</v>
      </c>
    </row>
    <row r="11863" spans="1:14">
      <c r="A11863" s="6" t="s">
        <v>569</v>
      </c>
      <c r="B11863" s="15" t="s">
        <v>12784</v>
      </c>
      <c r="C11863" s="6" t="s">
        <v>6586</v>
      </c>
      <c r="D11863" s="6" t="s">
        <v>14829</v>
      </c>
      <c r="E11863" s="7">
        <v>144</v>
      </c>
      <c r="F11863" s="6">
        <v>-34.814030000000002</v>
      </c>
      <c r="G11863" s="6">
        <v>-62.449489999999997</v>
      </c>
      <c r="H11863" s="7">
        <v>157680</v>
      </c>
      <c r="I11863" s="7">
        <v>6307.2</v>
      </c>
      <c r="J11863" s="7">
        <v>34689600</v>
      </c>
      <c r="K11863" s="7">
        <v>3.47</v>
      </c>
      <c r="L11863" s="6">
        <f t="shared" ref="L11863:L11926" si="578">+J11863*0.00116222*0.41</f>
        <v>16529.94823392</v>
      </c>
      <c r="M11863" s="7">
        <f t="shared" si="576"/>
        <v>1.8869803920000001</v>
      </c>
      <c r="N11863" s="14" t="str">
        <f t="shared" si="577"/>
        <v>&lt; 25 KW</v>
      </c>
    </row>
    <row r="11864" spans="1:14">
      <c r="A11864" s="6" t="s">
        <v>1620</v>
      </c>
      <c r="B11864" s="15" t="s">
        <v>12784</v>
      </c>
      <c r="C11864" s="6" t="s">
        <v>804</v>
      </c>
      <c r="D11864" s="6" t="s">
        <v>14130</v>
      </c>
      <c r="E11864" s="7">
        <v>144</v>
      </c>
      <c r="F11864" s="6">
        <v>-35.248379999999997</v>
      </c>
      <c r="G11864" s="6">
        <v>-58.348579999999998</v>
      </c>
      <c r="H11864" s="7">
        <v>157680</v>
      </c>
      <c r="I11864" s="7">
        <v>6307.2</v>
      </c>
      <c r="J11864" s="7">
        <v>34689600</v>
      </c>
      <c r="K11864" s="7">
        <v>3.47</v>
      </c>
      <c r="L11864" s="6">
        <f t="shared" si="578"/>
        <v>16529.94823392</v>
      </c>
      <c r="M11864" s="7">
        <f t="shared" si="576"/>
        <v>1.8869803920000001</v>
      </c>
      <c r="N11864" s="14" t="str">
        <f t="shared" si="577"/>
        <v>&lt; 25 KW</v>
      </c>
    </row>
    <row r="11865" spans="1:14">
      <c r="A11865" s="6" t="s">
        <v>246</v>
      </c>
      <c r="B11865" s="15" t="s">
        <v>12784</v>
      </c>
      <c r="C11865" s="6" t="s">
        <v>103</v>
      </c>
      <c r="D11865" s="6" t="s">
        <v>14830</v>
      </c>
      <c r="E11865" s="7">
        <v>144</v>
      </c>
      <c r="F11865" s="6">
        <v>-34.788609999999998</v>
      </c>
      <c r="G11865" s="6">
        <v>-61.501390000000001</v>
      </c>
      <c r="H11865" s="7">
        <v>157680</v>
      </c>
      <c r="I11865" s="7">
        <v>6307.2</v>
      </c>
      <c r="J11865" s="7">
        <v>34689600</v>
      </c>
      <c r="K11865" s="7">
        <v>3.47</v>
      </c>
      <c r="L11865" s="6">
        <f t="shared" si="578"/>
        <v>16529.94823392</v>
      </c>
      <c r="M11865" s="7">
        <f t="shared" si="576"/>
        <v>1.8869803920000001</v>
      </c>
      <c r="N11865" s="14" t="str">
        <f t="shared" si="577"/>
        <v>&lt; 25 KW</v>
      </c>
    </row>
    <row r="11866" spans="1:14">
      <c r="A11866" s="6" t="s">
        <v>167</v>
      </c>
      <c r="B11866" s="15" t="s">
        <v>12784</v>
      </c>
      <c r="C11866" s="6" t="s">
        <v>514</v>
      </c>
      <c r="D11866" s="6" t="s">
        <v>14099</v>
      </c>
      <c r="E11866" s="7">
        <v>144</v>
      </c>
      <c r="F11866" s="6">
        <v>-34.949219999999997</v>
      </c>
      <c r="G11866" s="6">
        <v>-59.272440000000003</v>
      </c>
      <c r="H11866" s="7">
        <v>157680</v>
      </c>
      <c r="I11866" s="7">
        <v>6307.2</v>
      </c>
      <c r="J11866" s="7">
        <v>34689600</v>
      </c>
      <c r="K11866" s="7">
        <v>3.47</v>
      </c>
      <c r="L11866" s="6">
        <f t="shared" si="578"/>
        <v>16529.94823392</v>
      </c>
      <c r="M11866" s="7">
        <f t="shared" si="576"/>
        <v>1.8869803920000001</v>
      </c>
      <c r="N11866" s="14" t="str">
        <f t="shared" si="577"/>
        <v>&lt; 25 KW</v>
      </c>
    </row>
    <row r="11867" spans="1:14">
      <c r="A11867" s="6" t="s">
        <v>167</v>
      </c>
      <c r="B11867" s="15" t="s">
        <v>12784</v>
      </c>
      <c r="C11867" s="6" t="s">
        <v>1422</v>
      </c>
      <c r="D11867" s="6" t="s">
        <v>11617</v>
      </c>
      <c r="E11867" s="7">
        <v>144</v>
      </c>
      <c r="F11867" s="6">
        <v>-35.121600000000001</v>
      </c>
      <c r="G11867" s="6">
        <v>-59.755600000000001</v>
      </c>
      <c r="H11867" s="7">
        <v>157680</v>
      </c>
      <c r="I11867" s="7">
        <v>6307.2</v>
      </c>
      <c r="J11867" s="7">
        <v>34689600</v>
      </c>
      <c r="K11867" s="7">
        <v>3.47</v>
      </c>
      <c r="L11867" s="6">
        <f t="shared" si="578"/>
        <v>16529.94823392</v>
      </c>
      <c r="M11867" s="7">
        <f t="shared" si="576"/>
        <v>1.8869803920000001</v>
      </c>
      <c r="N11867" s="14" t="str">
        <f t="shared" si="577"/>
        <v>&lt; 25 KW</v>
      </c>
    </row>
    <row r="11868" spans="1:14">
      <c r="A11868" s="6" t="s">
        <v>167</v>
      </c>
      <c r="B11868" s="15" t="s">
        <v>12784</v>
      </c>
      <c r="C11868" s="6" t="s">
        <v>47</v>
      </c>
      <c r="D11868" s="6" t="s">
        <v>14831</v>
      </c>
      <c r="E11868" s="7">
        <v>144</v>
      </c>
      <c r="F11868" s="6">
        <v>-35.092300000000002</v>
      </c>
      <c r="G11868" s="6">
        <v>-59.689680000000003</v>
      </c>
      <c r="H11868" s="7">
        <v>157680</v>
      </c>
      <c r="I11868" s="7">
        <v>6307.2</v>
      </c>
      <c r="J11868" s="7">
        <v>34689600</v>
      </c>
      <c r="K11868" s="7">
        <v>3.47</v>
      </c>
      <c r="L11868" s="6">
        <f t="shared" si="578"/>
        <v>16529.94823392</v>
      </c>
      <c r="M11868" s="7">
        <f t="shared" si="576"/>
        <v>1.8869803920000001</v>
      </c>
      <c r="N11868" s="14" t="str">
        <f t="shared" si="577"/>
        <v>&lt; 25 KW</v>
      </c>
    </row>
    <row r="11869" spans="1:14">
      <c r="A11869" s="6" t="s">
        <v>147</v>
      </c>
      <c r="B11869" s="15" t="s">
        <v>12784</v>
      </c>
      <c r="C11869" s="6" t="s">
        <v>103</v>
      </c>
      <c r="D11869" s="6" t="s">
        <v>14832</v>
      </c>
      <c r="E11869" s="7">
        <v>144</v>
      </c>
      <c r="F11869" s="6">
        <v>-36.923546000000002</v>
      </c>
      <c r="G11869" s="6">
        <v>-60.369872999999998</v>
      </c>
      <c r="H11869" s="7">
        <v>157680</v>
      </c>
      <c r="I11869" s="7">
        <v>6307.2</v>
      </c>
      <c r="J11869" s="7">
        <v>34689600</v>
      </c>
      <c r="K11869" s="7">
        <v>3.47</v>
      </c>
      <c r="L11869" s="6">
        <f t="shared" si="578"/>
        <v>16529.94823392</v>
      </c>
      <c r="M11869" s="7">
        <f t="shared" si="576"/>
        <v>1.8869803920000001</v>
      </c>
      <c r="N11869" s="14" t="str">
        <f t="shared" si="577"/>
        <v>&lt; 25 KW</v>
      </c>
    </row>
    <row r="11870" spans="1:14">
      <c r="A11870" s="6" t="s">
        <v>27</v>
      </c>
      <c r="B11870" s="15" t="s">
        <v>12784</v>
      </c>
      <c r="C11870" s="6" t="s">
        <v>7350</v>
      </c>
      <c r="D11870" s="6" t="s">
        <v>7351</v>
      </c>
      <c r="E11870" s="7">
        <v>144</v>
      </c>
      <c r="F11870" s="6">
        <v>-33.425071716300003</v>
      </c>
      <c r="G11870" s="6">
        <v>-60.1028404236</v>
      </c>
      <c r="H11870" s="7">
        <v>157680</v>
      </c>
      <c r="I11870" s="7">
        <v>6307.2</v>
      </c>
      <c r="J11870" s="7">
        <v>34689600</v>
      </c>
      <c r="K11870" s="7">
        <v>3.47</v>
      </c>
      <c r="L11870" s="6">
        <f t="shared" si="578"/>
        <v>16529.94823392</v>
      </c>
      <c r="M11870" s="7">
        <f t="shared" si="576"/>
        <v>1.8869803920000001</v>
      </c>
      <c r="N11870" s="14" t="str">
        <f t="shared" si="577"/>
        <v>&lt; 25 KW</v>
      </c>
    </row>
    <row r="11871" spans="1:14">
      <c r="A11871" s="6" t="s">
        <v>143</v>
      </c>
      <c r="B11871" s="15" t="s">
        <v>12784</v>
      </c>
      <c r="C11871" s="6" t="s">
        <v>1438</v>
      </c>
      <c r="D11871" s="6" t="s">
        <v>14833</v>
      </c>
      <c r="E11871" s="7">
        <v>144</v>
      </c>
      <c r="F11871" s="6">
        <v>-34.949959999999997</v>
      </c>
      <c r="G11871" s="6">
        <v>-58.302489999999999</v>
      </c>
      <c r="H11871" s="7">
        <v>157680</v>
      </c>
      <c r="I11871" s="7">
        <v>6307.2</v>
      </c>
      <c r="J11871" s="7">
        <v>34689600</v>
      </c>
      <c r="K11871" s="7">
        <v>3.47</v>
      </c>
      <c r="L11871" s="6">
        <f t="shared" si="578"/>
        <v>16529.94823392</v>
      </c>
      <c r="M11871" s="7">
        <f t="shared" si="576"/>
        <v>1.8869803920000001</v>
      </c>
      <c r="N11871" s="14" t="str">
        <f t="shared" si="577"/>
        <v>&lt; 25 KW</v>
      </c>
    </row>
    <row r="11872" spans="1:14">
      <c r="A11872" s="6" t="s">
        <v>272</v>
      </c>
      <c r="B11872" s="15" t="s">
        <v>12784</v>
      </c>
      <c r="C11872" s="6" t="s">
        <v>1608</v>
      </c>
      <c r="D11872" s="6" t="s">
        <v>14834</v>
      </c>
      <c r="E11872" s="7">
        <v>143</v>
      </c>
      <c r="F11872" s="6">
        <v>-35.401359999999997</v>
      </c>
      <c r="G11872" s="6">
        <v>-58.29325</v>
      </c>
      <c r="H11872" s="7">
        <v>156585</v>
      </c>
      <c r="I11872" s="7">
        <v>6263.4</v>
      </c>
      <c r="J11872" s="7">
        <v>34448700</v>
      </c>
      <c r="K11872" s="7">
        <v>3.44</v>
      </c>
      <c r="L11872" s="6">
        <f t="shared" si="578"/>
        <v>16415.156926740001</v>
      </c>
      <c r="M11872" s="7">
        <f t="shared" si="576"/>
        <v>1.8738763615</v>
      </c>
      <c r="N11872" s="14" t="str">
        <f t="shared" si="577"/>
        <v>&lt; 25 KW</v>
      </c>
    </row>
    <row r="11873" spans="1:14">
      <c r="A11873" s="6" t="s">
        <v>167</v>
      </c>
      <c r="B11873" s="15" t="s">
        <v>12784</v>
      </c>
      <c r="C11873" s="6" t="s">
        <v>103</v>
      </c>
      <c r="D11873" s="6" t="s">
        <v>14835</v>
      </c>
      <c r="E11873" s="7">
        <v>143</v>
      </c>
      <c r="F11873" s="6">
        <v>-35.092619999999997</v>
      </c>
      <c r="G11873" s="6">
        <v>-59.682499999999997</v>
      </c>
      <c r="H11873" s="7">
        <v>156585</v>
      </c>
      <c r="I11873" s="7">
        <v>6263.4</v>
      </c>
      <c r="J11873" s="7">
        <v>34448700</v>
      </c>
      <c r="K11873" s="7">
        <v>3.44</v>
      </c>
      <c r="L11873" s="6">
        <f t="shared" si="578"/>
        <v>16415.156926740001</v>
      </c>
      <c r="M11873" s="7">
        <f t="shared" si="576"/>
        <v>1.8738763615</v>
      </c>
      <c r="N11873" s="14" t="str">
        <f t="shared" si="577"/>
        <v>&lt; 25 KW</v>
      </c>
    </row>
    <row r="11874" spans="1:14">
      <c r="A11874" s="6" t="s">
        <v>170</v>
      </c>
      <c r="B11874" s="15" t="s">
        <v>12784</v>
      </c>
      <c r="C11874" s="6" t="s">
        <v>178</v>
      </c>
      <c r="D11874" s="6" t="s">
        <v>14836</v>
      </c>
      <c r="E11874" s="7">
        <v>143</v>
      </c>
      <c r="F11874" s="6">
        <v>-36.419231414800002</v>
      </c>
      <c r="G11874" s="6">
        <v>-62.723918914800002</v>
      </c>
      <c r="H11874" s="7">
        <v>156585</v>
      </c>
      <c r="I11874" s="7">
        <v>6263.4</v>
      </c>
      <c r="J11874" s="7">
        <v>34448700</v>
      </c>
      <c r="K11874" s="7">
        <v>3.44</v>
      </c>
      <c r="L11874" s="6">
        <f t="shared" si="578"/>
        <v>16415.156926740001</v>
      </c>
      <c r="M11874" s="7">
        <f t="shared" si="576"/>
        <v>1.8738763615</v>
      </c>
      <c r="N11874" s="14" t="str">
        <f t="shared" si="577"/>
        <v>&lt; 25 KW</v>
      </c>
    </row>
    <row r="11875" spans="1:14">
      <c r="A11875" s="6" t="s">
        <v>272</v>
      </c>
      <c r="B11875" s="15" t="s">
        <v>12784</v>
      </c>
      <c r="C11875" s="6" t="s">
        <v>2812</v>
      </c>
      <c r="D11875" s="6" t="s">
        <v>4391</v>
      </c>
      <c r="E11875" s="7">
        <v>142</v>
      </c>
      <c r="F11875" s="6">
        <v>-35.580399999999997</v>
      </c>
      <c r="G11875" s="6">
        <v>-58.446399999999997</v>
      </c>
      <c r="H11875" s="7">
        <v>155490</v>
      </c>
      <c r="I11875" s="7">
        <v>6219.6</v>
      </c>
      <c r="J11875" s="7">
        <v>34207800</v>
      </c>
      <c r="K11875" s="7">
        <v>3.42</v>
      </c>
      <c r="L11875" s="6">
        <f t="shared" si="578"/>
        <v>16300.365619559998</v>
      </c>
      <c r="M11875" s="7">
        <f t="shared" si="576"/>
        <v>1.8607723309999997</v>
      </c>
      <c r="N11875" s="14" t="str">
        <f t="shared" si="577"/>
        <v>&lt; 25 KW</v>
      </c>
    </row>
    <row r="11876" spans="1:14">
      <c r="A11876" s="6" t="s">
        <v>81</v>
      </c>
      <c r="B11876" s="15" t="s">
        <v>12784</v>
      </c>
      <c r="C11876" s="6" t="s">
        <v>1331</v>
      </c>
      <c r="D11876" s="6" t="s">
        <v>14837</v>
      </c>
      <c r="E11876" s="7">
        <v>142</v>
      </c>
      <c r="F11876" s="6">
        <v>-34.519869999999997</v>
      </c>
      <c r="G11876" s="6">
        <v>-61.332748000000002</v>
      </c>
      <c r="H11876" s="7">
        <v>155490</v>
      </c>
      <c r="I11876" s="7">
        <v>6219.6</v>
      </c>
      <c r="J11876" s="7">
        <v>34207800</v>
      </c>
      <c r="K11876" s="7">
        <v>3.42</v>
      </c>
      <c r="L11876" s="6">
        <f t="shared" si="578"/>
        <v>16300.365619559998</v>
      </c>
      <c r="M11876" s="7">
        <f t="shared" si="576"/>
        <v>1.8607723309999997</v>
      </c>
      <c r="N11876" s="14" t="str">
        <f t="shared" si="577"/>
        <v>&lt; 25 KW</v>
      </c>
    </row>
    <row r="11877" spans="1:14">
      <c r="A11877" s="6" t="s">
        <v>400</v>
      </c>
      <c r="B11877" s="15" t="s">
        <v>12784</v>
      </c>
      <c r="C11877" s="6" t="s">
        <v>410</v>
      </c>
      <c r="D11877" s="6" t="s">
        <v>12482</v>
      </c>
      <c r="E11877" s="7">
        <v>142</v>
      </c>
      <c r="F11877" s="6">
        <v>-34.673279999999998</v>
      </c>
      <c r="G11877" s="6">
        <v>-59.248910000000002</v>
      </c>
      <c r="H11877" s="7">
        <v>155490</v>
      </c>
      <c r="I11877" s="7">
        <v>6219.6</v>
      </c>
      <c r="J11877" s="7">
        <v>34207800</v>
      </c>
      <c r="K11877" s="7">
        <v>3.42</v>
      </c>
      <c r="L11877" s="6">
        <f t="shared" si="578"/>
        <v>16300.365619559998</v>
      </c>
      <c r="M11877" s="7">
        <f t="shared" si="576"/>
        <v>1.8607723309999997</v>
      </c>
      <c r="N11877" s="14" t="str">
        <f t="shared" si="577"/>
        <v>&lt; 25 KW</v>
      </c>
    </row>
    <row r="11878" spans="1:14">
      <c r="A11878" s="6" t="s">
        <v>698</v>
      </c>
      <c r="B11878" s="15" t="s">
        <v>12784</v>
      </c>
      <c r="C11878" s="6" t="s">
        <v>160</v>
      </c>
      <c r="D11878" s="6" t="s">
        <v>14838</v>
      </c>
      <c r="E11878" s="7">
        <v>142</v>
      </c>
      <c r="F11878" s="6">
        <v>-36.676969999999997</v>
      </c>
      <c r="G11878" s="6">
        <v>-63.057980000000001</v>
      </c>
      <c r="H11878" s="7">
        <v>155490</v>
      </c>
      <c r="I11878" s="7">
        <v>6219.6</v>
      </c>
      <c r="J11878" s="7">
        <v>34207800</v>
      </c>
      <c r="K11878" s="7">
        <v>3.42</v>
      </c>
      <c r="L11878" s="6">
        <f t="shared" si="578"/>
        <v>16300.365619559998</v>
      </c>
      <c r="M11878" s="7">
        <f t="shared" si="576"/>
        <v>1.8607723309999997</v>
      </c>
      <c r="N11878" s="14" t="str">
        <f t="shared" si="577"/>
        <v>&lt; 25 KW</v>
      </c>
    </row>
    <row r="11879" spans="1:14">
      <c r="A11879" s="6" t="s">
        <v>559</v>
      </c>
      <c r="B11879" s="15" t="s">
        <v>12784</v>
      </c>
      <c r="C11879" s="6" t="s">
        <v>15788</v>
      </c>
      <c r="D11879" s="6" t="s">
        <v>14839</v>
      </c>
      <c r="E11879" s="7">
        <v>142</v>
      </c>
      <c r="F11879" s="6">
        <v>-34.750830000000001</v>
      </c>
      <c r="G11879" s="6">
        <v>-59.75667</v>
      </c>
      <c r="H11879" s="7">
        <v>155490</v>
      </c>
      <c r="I11879" s="7">
        <v>6219.6</v>
      </c>
      <c r="J11879" s="7">
        <v>34207800</v>
      </c>
      <c r="K11879" s="7">
        <v>3.42</v>
      </c>
      <c r="L11879" s="6">
        <f t="shared" si="578"/>
        <v>16300.365619559998</v>
      </c>
      <c r="M11879" s="7">
        <f t="shared" si="576"/>
        <v>1.8607723309999997</v>
      </c>
      <c r="N11879" s="14" t="str">
        <f t="shared" si="577"/>
        <v>&lt; 25 KW</v>
      </c>
    </row>
    <row r="11880" spans="1:14">
      <c r="A11880" s="6" t="s">
        <v>1564</v>
      </c>
      <c r="B11880" s="15" t="s">
        <v>12784</v>
      </c>
      <c r="C11880" s="6" t="s">
        <v>4223</v>
      </c>
      <c r="D11880" s="6" t="s">
        <v>14840</v>
      </c>
      <c r="E11880" s="7">
        <v>142</v>
      </c>
      <c r="F11880" s="6">
        <v>-38.120368957499998</v>
      </c>
      <c r="G11880" s="6">
        <v>-62.237728118900002</v>
      </c>
      <c r="H11880" s="7">
        <v>155490</v>
      </c>
      <c r="I11880" s="7">
        <v>6219.6</v>
      </c>
      <c r="J11880" s="7">
        <v>34207800</v>
      </c>
      <c r="K11880" s="7">
        <v>3.42</v>
      </c>
      <c r="L11880" s="6">
        <f t="shared" si="578"/>
        <v>16300.365619559998</v>
      </c>
      <c r="M11880" s="7">
        <f t="shared" si="576"/>
        <v>1.8607723309999997</v>
      </c>
      <c r="N11880" s="14" t="str">
        <f t="shared" si="577"/>
        <v>&lt; 25 KW</v>
      </c>
    </row>
    <row r="11881" spans="1:14">
      <c r="A11881" s="6" t="s">
        <v>130</v>
      </c>
      <c r="B11881" s="15" t="s">
        <v>12784</v>
      </c>
      <c r="C11881" s="6" t="s">
        <v>8183</v>
      </c>
      <c r="D11881" s="6" t="s">
        <v>8184</v>
      </c>
      <c r="E11881" s="7">
        <v>141</v>
      </c>
      <c r="F11881" s="6">
        <v>-37.109319999999997</v>
      </c>
      <c r="G11881" s="6">
        <v>-58.471020000000003</v>
      </c>
      <c r="H11881" s="7">
        <v>154395</v>
      </c>
      <c r="I11881" s="7">
        <v>6175.8</v>
      </c>
      <c r="J11881" s="7">
        <v>33966900</v>
      </c>
      <c r="K11881" s="7">
        <v>3.4</v>
      </c>
      <c r="L11881" s="6">
        <f t="shared" si="578"/>
        <v>16185.57431238</v>
      </c>
      <c r="M11881" s="7">
        <f t="shared" si="576"/>
        <v>1.8476683005000001</v>
      </c>
      <c r="N11881" s="14" t="str">
        <f t="shared" si="577"/>
        <v>&lt; 25 KW</v>
      </c>
    </row>
    <row r="11882" spans="1:14">
      <c r="A11882" s="6" t="s">
        <v>636</v>
      </c>
      <c r="B11882" s="15" t="s">
        <v>12784</v>
      </c>
      <c r="C11882" s="6" t="s">
        <v>2374</v>
      </c>
      <c r="D11882" s="6" t="s">
        <v>14488</v>
      </c>
      <c r="E11882" s="7">
        <v>141</v>
      </c>
      <c r="F11882" s="6">
        <v>-34.551212093300002</v>
      </c>
      <c r="G11882" s="6">
        <v>-62.108237768599999</v>
      </c>
      <c r="H11882" s="7">
        <v>154395</v>
      </c>
      <c r="I11882" s="7">
        <v>6175.8</v>
      </c>
      <c r="J11882" s="7">
        <v>33966900</v>
      </c>
      <c r="K11882" s="7">
        <v>3.4</v>
      </c>
      <c r="L11882" s="6">
        <f t="shared" si="578"/>
        <v>16185.57431238</v>
      </c>
      <c r="M11882" s="7">
        <f t="shared" si="576"/>
        <v>1.8476683005000001</v>
      </c>
      <c r="N11882" s="14" t="str">
        <f t="shared" si="577"/>
        <v>&lt; 25 KW</v>
      </c>
    </row>
    <row r="11883" spans="1:14">
      <c r="A11883" s="6" t="s">
        <v>636</v>
      </c>
      <c r="B11883" s="15" t="s">
        <v>12784</v>
      </c>
      <c r="C11883" s="6" t="s">
        <v>2455</v>
      </c>
      <c r="D11883" s="6" t="s">
        <v>14841</v>
      </c>
      <c r="E11883" s="7">
        <v>141</v>
      </c>
      <c r="F11883" s="6">
        <v>-34.58099</v>
      </c>
      <c r="G11883" s="6">
        <v>-61.958069999999999</v>
      </c>
      <c r="H11883" s="7">
        <v>154395</v>
      </c>
      <c r="I11883" s="7">
        <v>6175.8</v>
      </c>
      <c r="J11883" s="7">
        <v>33966900</v>
      </c>
      <c r="K11883" s="7">
        <v>3.4</v>
      </c>
      <c r="L11883" s="6">
        <f t="shared" si="578"/>
        <v>16185.57431238</v>
      </c>
      <c r="M11883" s="7">
        <f t="shared" si="576"/>
        <v>1.8476683005000001</v>
      </c>
      <c r="N11883" s="14" t="str">
        <f t="shared" si="577"/>
        <v>&lt; 25 KW</v>
      </c>
    </row>
    <row r="11884" spans="1:14">
      <c r="A11884" s="6" t="s">
        <v>99</v>
      </c>
      <c r="B11884" s="15" t="s">
        <v>12784</v>
      </c>
      <c r="C11884" s="6" t="s">
        <v>357</v>
      </c>
      <c r="D11884" s="6" t="s">
        <v>14842</v>
      </c>
      <c r="E11884" s="7">
        <v>141</v>
      </c>
      <c r="F11884" s="6">
        <v>-34.87941</v>
      </c>
      <c r="G11884" s="6">
        <v>-60.947830000000003</v>
      </c>
      <c r="H11884" s="7">
        <v>154395</v>
      </c>
      <c r="I11884" s="7">
        <v>6175.8</v>
      </c>
      <c r="J11884" s="7">
        <v>33966900</v>
      </c>
      <c r="K11884" s="7">
        <v>3.4</v>
      </c>
      <c r="L11884" s="6">
        <f t="shared" si="578"/>
        <v>16185.57431238</v>
      </c>
      <c r="M11884" s="7">
        <f t="shared" si="576"/>
        <v>1.8476683005000001</v>
      </c>
      <c r="N11884" s="14" t="str">
        <f t="shared" si="577"/>
        <v>&lt; 25 KW</v>
      </c>
    </row>
    <row r="11885" spans="1:14">
      <c r="A11885" s="6" t="s">
        <v>246</v>
      </c>
      <c r="B11885" s="15" t="s">
        <v>12784</v>
      </c>
      <c r="C11885" s="6" t="s">
        <v>15789</v>
      </c>
      <c r="D11885" s="6" t="s">
        <v>13805</v>
      </c>
      <c r="E11885" s="7">
        <v>141</v>
      </c>
      <c r="F11885" s="6">
        <v>-35.087600000000002</v>
      </c>
      <c r="G11885" s="6">
        <v>-61.999980000000001</v>
      </c>
      <c r="H11885" s="7">
        <v>154395</v>
      </c>
      <c r="I11885" s="7">
        <v>6175.8</v>
      </c>
      <c r="J11885" s="7">
        <v>33966900</v>
      </c>
      <c r="K11885" s="7">
        <v>3.4</v>
      </c>
      <c r="L11885" s="6">
        <f t="shared" si="578"/>
        <v>16185.57431238</v>
      </c>
      <c r="M11885" s="7">
        <f t="shared" si="576"/>
        <v>1.8476683005000001</v>
      </c>
      <c r="N11885" s="14" t="str">
        <f t="shared" si="577"/>
        <v>&lt; 25 KW</v>
      </c>
    </row>
    <row r="11886" spans="1:14">
      <c r="A11886" s="6" t="s">
        <v>433</v>
      </c>
      <c r="B11886" s="15" t="s">
        <v>12784</v>
      </c>
      <c r="C11886" s="6" t="s">
        <v>15671</v>
      </c>
      <c r="D11886" s="6" t="s">
        <v>8986</v>
      </c>
      <c r="E11886" s="7">
        <v>141</v>
      </c>
      <c r="F11886" s="6">
        <v>-38.0047</v>
      </c>
      <c r="G11886" s="6">
        <v>-63.051920000000003</v>
      </c>
      <c r="H11886" s="7">
        <v>154395</v>
      </c>
      <c r="I11886" s="7">
        <v>6175.8</v>
      </c>
      <c r="J11886" s="7">
        <v>33966900</v>
      </c>
      <c r="K11886" s="7">
        <v>3.4</v>
      </c>
      <c r="L11886" s="6">
        <f t="shared" si="578"/>
        <v>16185.57431238</v>
      </c>
      <c r="M11886" s="7">
        <f t="shared" si="576"/>
        <v>1.8476683005000001</v>
      </c>
      <c r="N11886" s="14" t="str">
        <f t="shared" si="577"/>
        <v>&lt; 25 KW</v>
      </c>
    </row>
    <row r="11887" spans="1:14">
      <c r="A11887" s="6" t="s">
        <v>13</v>
      </c>
      <c r="B11887" s="15" t="s">
        <v>12784</v>
      </c>
      <c r="C11887" s="6" t="s">
        <v>3251</v>
      </c>
      <c r="D11887" s="6" t="s">
        <v>14843</v>
      </c>
      <c r="E11887" s="7">
        <v>141</v>
      </c>
      <c r="F11887" s="6">
        <v>-34.442098480600002</v>
      </c>
      <c r="G11887" s="6">
        <v>-59.273020783100002</v>
      </c>
      <c r="H11887" s="7">
        <v>154395</v>
      </c>
      <c r="I11887" s="7">
        <v>6175.8</v>
      </c>
      <c r="J11887" s="7">
        <v>33966900</v>
      </c>
      <c r="K11887" s="7">
        <v>3.4</v>
      </c>
      <c r="L11887" s="6">
        <f t="shared" si="578"/>
        <v>16185.57431238</v>
      </c>
      <c r="M11887" s="7">
        <f t="shared" si="576"/>
        <v>1.8476683005000001</v>
      </c>
      <c r="N11887" s="14" t="str">
        <f t="shared" si="577"/>
        <v>&lt; 25 KW</v>
      </c>
    </row>
    <row r="11888" spans="1:14">
      <c r="A11888" s="6" t="s">
        <v>19</v>
      </c>
      <c r="B11888" s="15" t="s">
        <v>12784</v>
      </c>
      <c r="C11888" s="6" t="s">
        <v>10404</v>
      </c>
      <c r="D11888" s="6" t="s">
        <v>10405</v>
      </c>
      <c r="E11888" s="7">
        <v>140</v>
      </c>
      <c r="F11888" s="6">
        <v>-36.185969999999998</v>
      </c>
      <c r="G11888" s="6">
        <v>-61.107790000000001</v>
      </c>
      <c r="H11888" s="7">
        <v>153300</v>
      </c>
      <c r="I11888" s="7">
        <v>6132</v>
      </c>
      <c r="J11888" s="7">
        <v>33726000</v>
      </c>
      <c r="K11888" s="7">
        <v>3.37</v>
      </c>
      <c r="L11888" s="6">
        <f t="shared" si="578"/>
        <v>16070.783005199999</v>
      </c>
      <c r="M11888" s="7">
        <f t="shared" si="576"/>
        <v>1.83456427</v>
      </c>
      <c r="N11888" s="14" t="str">
        <f t="shared" si="577"/>
        <v>&lt; 25 KW</v>
      </c>
    </row>
    <row r="11889" spans="1:14">
      <c r="A11889" s="6" t="s">
        <v>52</v>
      </c>
      <c r="B11889" s="15" t="s">
        <v>12784</v>
      </c>
      <c r="C11889" s="6" t="s">
        <v>103</v>
      </c>
      <c r="D11889" s="6" t="s">
        <v>14844</v>
      </c>
      <c r="E11889" s="7">
        <v>140</v>
      </c>
      <c r="F11889" s="6">
        <v>-34.897500000000001</v>
      </c>
      <c r="G11889" s="6">
        <v>-58.838900000000002</v>
      </c>
      <c r="H11889" s="7">
        <v>153300</v>
      </c>
      <c r="I11889" s="7">
        <v>6132</v>
      </c>
      <c r="J11889" s="7">
        <v>33726000</v>
      </c>
      <c r="K11889" s="7">
        <v>3.37</v>
      </c>
      <c r="L11889" s="6">
        <f t="shared" si="578"/>
        <v>16070.783005199999</v>
      </c>
      <c r="M11889" s="7">
        <f t="shared" si="576"/>
        <v>1.83456427</v>
      </c>
      <c r="N11889" s="14" t="str">
        <f t="shared" si="577"/>
        <v>&lt; 25 KW</v>
      </c>
    </row>
    <row r="11890" spans="1:14">
      <c r="A11890" s="6" t="s">
        <v>566</v>
      </c>
      <c r="B11890" s="15" t="s">
        <v>12784</v>
      </c>
      <c r="C11890" s="6" t="s">
        <v>1834</v>
      </c>
      <c r="D11890" s="6" t="s">
        <v>14845</v>
      </c>
      <c r="E11890" s="7">
        <v>140</v>
      </c>
      <c r="F11890" s="6">
        <v>-34.683489999999999</v>
      </c>
      <c r="G11890" s="6">
        <v>-63.38391</v>
      </c>
      <c r="H11890" s="7">
        <v>153300</v>
      </c>
      <c r="I11890" s="7">
        <v>6132</v>
      </c>
      <c r="J11890" s="7">
        <v>33726000</v>
      </c>
      <c r="K11890" s="7">
        <v>3.37</v>
      </c>
      <c r="L11890" s="6">
        <f t="shared" si="578"/>
        <v>16070.783005199999</v>
      </c>
      <c r="M11890" s="7">
        <f t="shared" si="576"/>
        <v>1.83456427</v>
      </c>
      <c r="N11890" s="14" t="str">
        <f t="shared" si="577"/>
        <v>&lt; 25 KW</v>
      </c>
    </row>
    <row r="11891" spans="1:14">
      <c r="A11891" s="6" t="s">
        <v>327</v>
      </c>
      <c r="B11891" s="15" t="s">
        <v>12784</v>
      </c>
      <c r="C11891" s="6" t="s">
        <v>4185</v>
      </c>
      <c r="D11891" s="6" t="s">
        <v>14846</v>
      </c>
      <c r="E11891" s="7">
        <v>140</v>
      </c>
      <c r="F11891" s="6">
        <v>-37.011360000000003</v>
      </c>
      <c r="G11891" s="6">
        <v>-62.244149999999998</v>
      </c>
      <c r="H11891" s="7">
        <v>153300</v>
      </c>
      <c r="I11891" s="7">
        <v>6132</v>
      </c>
      <c r="J11891" s="7">
        <v>33726000</v>
      </c>
      <c r="K11891" s="7">
        <v>3.37</v>
      </c>
      <c r="L11891" s="6">
        <f t="shared" si="578"/>
        <v>16070.783005199999</v>
      </c>
      <c r="M11891" s="7">
        <f t="shared" si="576"/>
        <v>1.83456427</v>
      </c>
      <c r="N11891" s="14" t="str">
        <f t="shared" si="577"/>
        <v>&lt; 25 KW</v>
      </c>
    </row>
    <row r="11892" spans="1:14">
      <c r="A11892" s="6" t="s">
        <v>246</v>
      </c>
      <c r="B11892" s="15" t="s">
        <v>12784</v>
      </c>
      <c r="C11892" s="6" t="s">
        <v>15790</v>
      </c>
      <c r="D11892" s="6" t="s">
        <v>14847</v>
      </c>
      <c r="E11892" s="7">
        <v>140</v>
      </c>
      <c r="F11892" s="6">
        <v>-34.827598571800003</v>
      </c>
      <c r="G11892" s="6">
        <v>-61.640380859399997</v>
      </c>
      <c r="H11892" s="7">
        <v>153300</v>
      </c>
      <c r="I11892" s="7">
        <v>6132</v>
      </c>
      <c r="J11892" s="7">
        <v>33726000</v>
      </c>
      <c r="K11892" s="7">
        <v>3.37</v>
      </c>
      <c r="L11892" s="6">
        <f t="shared" si="578"/>
        <v>16070.783005199999</v>
      </c>
      <c r="M11892" s="7">
        <f t="shared" si="576"/>
        <v>1.83456427</v>
      </c>
      <c r="N11892" s="14" t="str">
        <f t="shared" si="577"/>
        <v>&lt; 25 KW</v>
      </c>
    </row>
    <row r="11893" spans="1:14">
      <c r="A11893" s="6" t="s">
        <v>1639</v>
      </c>
      <c r="B11893" s="15" t="s">
        <v>12784</v>
      </c>
      <c r="C11893" s="6" t="s">
        <v>1653</v>
      </c>
      <c r="D11893" s="6" t="s">
        <v>9919</v>
      </c>
      <c r="E11893" s="7">
        <v>140</v>
      </c>
      <c r="F11893" s="6">
        <v>-37.520519999999998</v>
      </c>
      <c r="G11893" s="6">
        <v>-62.381880000000002</v>
      </c>
      <c r="H11893" s="7">
        <v>153300</v>
      </c>
      <c r="I11893" s="7">
        <v>6132</v>
      </c>
      <c r="J11893" s="7">
        <v>33726000</v>
      </c>
      <c r="K11893" s="7">
        <v>3.37</v>
      </c>
      <c r="L11893" s="6">
        <f t="shared" si="578"/>
        <v>16070.783005199999</v>
      </c>
      <c r="M11893" s="7">
        <f t="shared" si="576"/>
        <v>1.83456427</v>
      </c>
      <c r="N11893" s="14" t="str">
        <f t="shared" si="577"/>
        <v>&lt; 25 KW</v>
      </c>
    </row>
    <row r="11894" spans="1:14">
      <c r="A11894" s="6" t="s">
        <v>698</v>
      </c>
      <c r="B11894" s="15" t="s">
        <v>12784</v>
      </c>
      <c r="C11894" s="6" t="s">
        <v>699</v>
      </c>
      <c r="D11894" s="6" t="s">
        <v>8468</v>
      </c>
      <c r="E11894" s="7">
        <v>140</v>
      </c>
      <c r="F11894" s="6">
        <v>-36.811410000000002</v>
      </c>
      <c r="G11894" s="6">
        <v>-62.939810000000001</v>
      </c>
      <c r="H11894" s="7">
        <v>153300</v>
      </c>
      <c r="I11894" s="7">
        <v>6132</v>
      </c>
      <c r="J11894" s="7">
        <v>33726000</v>
      </c>
      <c r="K11894" s="7">
        <v>3.37</v>
      </c>
      <c r="L11894" s="6">
        <f t="shared" si="578"/>
        <v>16070.783005199999</v>
      </c>
      <c r="M11894" s="7">
        <f t="shared" si="576"/>
        <v>1.83456427</v>
      </c>
      <c r="N11894" s="14" t="str">
        <f t="shared" si="577"/>
        <v>&lt; 25 KW</v>
      </c>
    </row>
    <row r="11895" spans="1:14">
      <c r="A11895" s="6" t="s">
        <v>352</v>
      </c>
      <c r="B11895" s="15" t="s">
        <v>12784</v>
      </c>
      <c r="C11895" s="6" t="s">
        <v>15791</v>
      </c>
      <c r="D11895" s="6" t="s">
        <v>14848</v>
      </c>
      <c r="E11895" s="7">
        <v>139</v>
      </c>
      <c r="F11895" s="6">
        <v>-36.014769999999999</v>
      </c>
      <c r="G11895" s="6">
        <v>-57.719799999999999</v>
      </c>
      <c r="H11895" s="7">
        <v>152205</v>
      </c>
      <c r="I11895" s="7">
        <v>6088.2</v>
      </c>
      <c r="J11895" s="7">
        <v>33485100</v>
      </c>
      <c r="K11895" s="7">
        <v>3.35</v>
      </c>
      <c r="L11895" s="6">
        <f t="shared" si="578"/>
        <v>15955.99169802</v>
      </c>
      <c r="M11895" s="7">
        <f t="shared" si="576"/>
        <v>1.8214602394999999</v>
      </c>
      <c r="N11895" s="14" t="str">
        <f t="shared" si="577"/>
        <v>&lt; 25 KW</v>
      </c>
    </row>
    <row r="11896" spans="1:14">
      <c r="A11896" s="6" t="s">
        <v>525</v>
      </c>
      <c r="B11896" s="15" t="s">
        <v>12784</v>
      </c>
      <c r="C11896" s="6" t="s">
        <v>15792</v>
      </c>
      <c r="D11896" s="6" t="s">
        <v>14849</v>
      </c>
      <c r="E11896" s="7">
        <v>139</v>
      </c>
      <c r="F11896" s="6">
        <v>-35.714500000000001</v>
      </c>
      <c r="G11896" s="6">
        <v>-58.070300000000003</v>
      </c>
      <c r="H11896" s="7">
        <v>152205</v>
      </c>
      <c r="I11896" s="7">
        <v>6088.2</v>
      </c>
      <c r="J11896" s="7">
        <v>33485100</v>
      </c>
      <c r="K11896" s="7">
        <v>3.35</v>
      </c>
      <c r="L11896" s="6">
        <f t="shared" si="578"/>
        <v>15955.99169802</v>
      </c>
      <c r="M11896" s="7">
        <f t="shared" si="576"/>
        <v>1.8214602394999999</v>
      </c>
      <c r="N11896" s="14" t="str">
        <f t="shared" si="577"/>
        <v>&lt; 25 KW</v>
      </c>
    </row>
    <row r="11897" spans="1:14">
      <c r="A11897" s="6" t="s">
        <v>372</v>
      </c>
      <c r="B11897" s="15" t="s">
        <v>12784</v>
      </c>
      <c r="C11897" s="6" t="s">
        <v>1121</v>
      </c>
      <c r="D11897" s="6" t="s">
        <v>14850</v>
      </c>
      <c r="E11897" s="7">
        <v>139</v>
      </c>
      <c r="F11897" s="6">
        <v>-34.979170000000003</v>
      </c>
      <c r="G11897" s="6">
        <v>-59.668895999999997</v>
      </c>
      <c r="H11897" s="7">
        <v>152205</v>
      </c>
      <c r="I11897" s="7">
        <v>6088.2</v>
      </c>
      <c r="J11897" s="7">
        <v>33485100</v>
      </c>
      <c r="K11897" s="7">
        <v>3.35</v>
      </c>
      <c r="L11897" s="6">
        <f t="shared" si="578"/>
        <v>15955.99169802</v>
      </c>
      <c r="M11897" s="7">
        <f t="shared" si="576"/>
        <v>1.8214602394999999</v>
      </c>
      <c r="N11897" s="14" t="str">
        <f t="shared" si="577"/>
        <v>&lt; 25 KW</v>
      </c>
    </row>
    <row r="11898" spans="1:14">
      <c r="A11898" s="6" t="s">
        <v>612</v>
      </c>
      <c r="B11898" s="15" t="s">
        <v>12784</v>
      </c>
      <c r="C11898" s="6" t="s">
        <v>15793</v>
      </c>
      <c r="D11898" s="6" t="s">
        <v>14596</v>
      </c>
      <c r="E11898" s="7">
        <v>138</v>
      </c>
      <c r="F11898" s="6">
        <v>-37.487099999999998</v>
      </c>
      <c r="G11898" s="6">
        <v>-59.715977000000002</v>
      </c>
      <c r="H11898" s="7">
        <v>151110</v>
      </c>
      <c r="I11898" s="7">
        <v>6044.4</v>
      </c>
      <c r="J11898" s="7">
        <v>33244200</v>
      </c>
      <c r="K11898" s="7">
        <v>3.32</v>
      </c>
      <c r="L11898" s="6">
        <f t="shared" si="578"/>
        <v>15841.200390839998</v>
      </c>
      <c r="M11898" s="7">
        <f t="shared" si="576"/>
        <v>1.8083562089999998</v>
      </c>
      <c r="N11898" s="14" t="str">
        <f t="shared" si="577"/>
        <v>&lt; 25 KW</v>
      </c>
    </row>
    <row r="11899" spans="1:14">
      <c r="A11899" s="6" t="s">
        <v>170</v>
      </c>
      <c r="B11899" s="15" t="s">
        <v>12784</v>
      </c>
      <c r="C11899" s="6" t="s">
        <v>15794</v>
      </c>
      <c r="D11899" s="6" t="s">
        <v>14851</v>
      </c>
      <c r="E11899" s="7">
        <v>138</v>
      </c>
      <c r="F11899" s="6">
        <v>-36.43506</v>
      </c>
      <c r="G11899" s="6">
        <v>-62.701689999999999</v>
      </c>
      <c r="H11899" s="7">
        <v>151110</v>
      </c>
      <c r="I11899" s="7">
        <v>6044.4</v>
      </c>
      <c r="J11899" s="7">
        <v>33244200</v>
      </c>
      <c r="K11899" s="7">
        <v>3.32</v>
      </c>
      <c r="L11899" s="6">
        <f t="shared" si="578"/>
        <v>15841.200390839998</v>
      </c>
      <c r="M11899" s="7">
        <f t="shared" si="576"/>
        <v>1.8083562089999998</v>
      </c>
      <c r="N11899" s="14" t="str">
        <f t="shared" si="577"/>
        <v>&lt; 25 KW</v>
      </c>
    </row>
    <row r="11900" spans="1:14">
      <c r="A11900" s="6" t="s">
        <v>136</v>
      </c>
      <c r="B11900" s="15" t="s">
        <v>12784</v>
      </c>
      <c r="C11900" s="6" t="s">
        <v>2725</v>
      </c>
      <c r="D11900" s="6" t="s">
        <v>2726</v>
      </c>
      <c r="E11900" s="7">
        <v>138</v>
      </c>
      <c r="F11900" s="6">
        <v>-36.562730000000002</v>
      </c>
      <c r="G11900" s="6">
        <v>-62.68515</v>
      </c>
      <c r="H11900" s="7">
        <v>151110</v>
      </c>
      <c r="I11900" s="7">
        <v>6044.4</v>
      </c>
      <c r="J11900" s="7">
        <v>33244200</v>
      </c>
      <c r="K11900" s="7">
        <v>3.32</v>
      </c>
      <c r="L11900" s="6">
        <f t="shared" si="578"/>
        <v>15841.200390839998</v>
      </c>
      <c r="M11900" s="7">
        <f t="shared" si="576"/>
        <v>1.8083562089999998</v>
      </c>
      <c r="N11900" s="14" t="str">
        <f t="shared" si="577"/>
        <v>&lt; 25 KW</v>
      </c>
    </row>
    <row r="11901" spans="1:14">
      <c r="A11901" s="6" t="s">
        <v>2847</v>
      </c>
      <c r="B11901" s="15" t="s">
        <v>12784</v>
      </c>
      <c r="C11901" s="6" t="s">
        <v>2848</v>
      </c>
      <c r="D11901" s="6" t="s">
        <v>2849</v>
      </c>
      <c r="E11901" s="7">
        <v>137</v>
      </c>
      <c r="F11901" s="6">
        <v>-34.848662622200003</v>
      </c>
      <c r="G11901" s="6">
        <v>-58.545205576800001</v>
      </c>
      <c r="H11901" s="7">
        <v>150015</v>
      </c>
      <c r="I11901" s="7">
        <v>6000.6</v>
      </c>
      <c r="J11901" s="7">
        <v>33003300</v>
      </c>
      <c r="K11901" s="7">
        <v>3.3</v>
      </c>
      <c r="L11901" s="6">
        <f t="shared" si="578"/>
        <v>15726.409083660001</v>
      </c>
      <c r="M11901" s="7">
        <f t="shared" si="576"/>
        <v>1.7952521785000002</v>
      </c>
      <c r="N11901" s="14" t="str">
        <f t="shared" si="577"/>
        <v>&lt; 25 KW</v>
      </c>
    </row>
    <row r="11902" spans="1:14">
      <c r="A11902" s="6" t="s">
        <v>359</v>
      </c>
      <c r="B11902" s="15" t="s">
        <v>12784</v>
      </c>
      <c r="C11902" s="6" t="s">
        <v>15754</v>
      </c>
      <c r="D11902" s="6" t="s">
        <v>14852</v>
      </c>
      <c r="E11902" s="7">
        <v>137</v>
      </c>
      <c r="F11902" s="6">
        <v>-37.264090000000003</v>
      </c>
      <c r="G11902" s="6">
        <v>-61.196800000000003</v>
      </c>
      <c r="H11902" s="7">
        <v>150015</v>
      </c>
      <c r="I11902" s="7">
        <v>6000.6</v>
      </c>
      <c r="J11902" s="7">
        <v>33003300</v>
      </c>
      <c r="K11902" s="7">
        <v>3.3</v>
      </c>
      <c r="L11902" s="6">
        <f t="shared" si="578"/>
        <v>15726.409083660001</v>
      </c>
      <c r="M11902" s="7">
        <f t="shared" si="576"/>
        <v>1.7952521785000002</v>
      </c>
      <c r="N11902" s="14" t="str">
        <f t="shared" si="577"/>
        <v>&lt; 25 KW</v>
      </c>
    </row>
    <row r="11903" spans="1:14">
      <c r="A11903" s="6" t="s">
        <v>167</v>
      </c>
      <c r="B11903" s="15" t="s">
        <v>12784</v>
      </c>
      <c r="C11903" s="6" t="s">
        <v>15795</v>
      </c>
      <c r="D11903" s="6" t="s">
        <v>14607</v>
      </c>
      <c r="E11903" s="7">
        <v>137</v>
      </c>
      <c r="F11903" s="6">
        <v>-34.952840000000002</v>
      </c>
      <c r="G11903" s="6">
        <v>-59.128579999999999</v>
      </c>
      <c r="H11903" s="7">
        <v>150015</v>
      </c>
      <c r="I11903" s="7">
        <v>6000.6</v>
      </c>
      <c r="J11903" s="7">
        <v>33003300</v>
      </c>
      <c r="K11903" s="7">
        <v>3.3</v>
      </c>
      <c r="L11903" s="6">
        <f t="shared" si="578"/>
        <v>15726.409083660001</v>
      </c>
      <c r="M11903" s="7">
        <f t="shared" si="576"/>
        <v>1.7952521785000002</v>
      </c>
      <c r="N11903" s="14" t="str">
        <f t="shared" si="577"/>
        <v>&lt; 25 KW</v>
      </c>
    </row>
    <row r="11904" spans="1:14">
      <c r="A11904" s="6" t="s">
        <v>1639</v>
      </c>
      <c r="B11904" s="15" t="s">
        <v>12784</v>
      </c>
      <c r="C11904" s="6" t="s">
        <v>8173</v>
      </c>
      <c r="D11904" s="6" t="s">
        <v>14853</v>
      </c>
      <c r="E11904" s="7">
        <v>137</v>
      </c>
      <c r="F11904" s="6">
        <v>-37.47081</v>
      </c>
      <c r="G11904" s="6">
        <v>-62.528559999999999</v>
      </c>
      <c r="H11904" s="7">
        <v>150015</v>
      </c>
      <c r="I11904" s="7">
        <v>6000.6</v>
      </c>
      <c r="J11904" s="7">
        <v>33003300</v>
      </c>
      <c r="K11904" s="7">
        <v>3.3</v>
      </c>
      <c r="L11904" s="6">
        <f t="shared" si="578"/>
        <v>15726.409083660001</v>
      </c>
      <c r="M11904" s="7">
        <f t="shared" si="576"/>
        <v>1.7952521785000002</v>
      </c>
      <c r="N11904" s="14" t="str">
        <f t="shared" si="577"/>
        <v>&lt; 25 KW</v>
      </c>
    </row>
    <row r="11905" spans="1:14">
      <c r="A11905" s="6" t="s">
        <v>569</v>
      </c>
      <c r="B11905" s="15" t="s">
        <v>12784</v>
      </c>
      <c r="C11905" s="6" t="s">
        <v>1127</v>
      </c>
      <c r="D11905" s="6" t="s">
        <v>7546</v>
      </c>
      <c r="E11905" s="7">
        <v>136</v>
      </c>
      <c r="F11905" s="6">
        <v>-34.776009999999999</v>
      </c>
      <c r="G11905" s="6">
        <v>-62.510159999999999</v>
      </c>
      <c r="H11905" s="7">
        <v>148920</v>
      </c>
      <c r="I11905" s="7">
        <v>5956.8</v>
      </c>
      <c r="J11905" s="7">
        <v>32762400</v>
      </c>
      <c r="K11905" s="7">
        <v>3.28</v>
      </c>
      <c r="L11905" s="6">
        <f t="shared" si="578"/>
        <v>15611.617776479998</v>
      </c>
      <c r="M11905" s="7">
        <f t="shared" si="576"/>
        <v>1.7821481479999997</v>
      </c>
      <c r="N11905" s="14" t="str">
        <f t="shared" si="577"/>
        <v>&lt; 25 KW</v>
      </c>
    </row>
    <row r="11906" spans="1:14">
      <c r="A11906" s="6" t="s">
        <v>465</v>
      </c>
      <c r="B11906" s="15" t="s">
        <v>12784</v>
      </c>
      <c r="C11906" s="6" t="s">
        <v>67</v>
      </c>
      <c r="D11906" s="6" t="s">
        <v>14854</v>
      </c>
      <c r="E11906" s="7">
        <v>136</v>
      </c>
      <c r="F11906" s="6">
        <v>-35.235309999999998</v>
      </c>
      <c r="G11906" s="6">
        <v>-62.82423</v>
      </c>
      <c r="H11906" s="7">
        <v>148920</v>
      </c>
      <c r="I11906" s="7">
        <v>5956.8</v>
      </c>
      <c r="J11906" s="7">
        <v>32762400</v>
      </c>
      <c r="K11906" s="7">
        <v>3.28</v>
      </c>
      <c r="L11906" s="6">
        <f t="shared" si="578"/>
        <v>15611.617776479998</v>
      </c>
      <c r="M11906" s="7">
        <f t="shared" si="576"/>
        <v>1.7821481479999997</v>
      </c>
      <c r="N11906" s="14" t="str">
        <f t="shared" si="577"/>
        <v>&lt; 25 KW</v>
      </c>
    </row>
    <row r="11907" spans="1:14">
      <c r="A11907" s="6" t="s">
        <v>566</v>
      </c>
      <c r="B11907" s="15" t="s">
        <v>12784</v>
      </c>
      <c r="C11907" s="6" t="s">
        <v>15796</v>
      </c>
      <c r="D11907" s="6" t="s">
        <v>14855</v>
      </c>
      <c r="E11907" s="7">
        <v>136</v>
      </c>
      <c r="F11907" s="6">
        <v>-34.874139999999997</v>
      </c>
      <c r="G11907" s="6">
        <v>-63.34272</v>
      </c>
      <c r="H11907" s="7">
        <v>148920</v>
      </c>
      <c r="I11907" s="7">
        <v>5956.8</v>
      </c>
      <c r="J11907" s="7">
        <v>32762400</v>
      </c>
      <c r="K11907" s="7">
        <v>3.28</v>
      </c>
      <c r="L11907" s="6">
        <f t="shared" si="578"/>
        <v>15611.617776479998</v>
      </c>
      <c r="M11907" s="7">
        <f t="shared" ref="M11907:M11970" si="579">+L11907/(365*24)</f>
        <v>1.7821481479999997</v>
      </c>
      <c r="N11907" s="14" t="str">
        <f t="shared" ref="N11907:N11970" si="580">+IF(M11907&lt;25,"&lt; 25 KW",IF(M11907&lt;100,"25 - 100 KW",IF(M11907&lt;300,"100 - 300 KW",IF(M11907&lt;500,"300 - 500","&gt;500KW"))))</f>
        <v>&lt; 25 KW</v>
      </c>
    </row>
    <row r="11908" spans="1:14">
      <c r="A11908" s="6" t="s">
        <v>327</v>
      </c>
      <c r="B11908" s="15" t="s">
        <v>12784</v>
      </c>
      <c r="C11908" s="6" t="s">
        <v>1129</v>
      </c>
      <c r="D11908" s="6" t="s">
        <v>14856</v>
      </c>
      <c r="E11908" s="7">
        <v>136</v>
      </c>
      <c r="F11908" s="6">
        <v>-36.530090000000001</v>
      </c>
      <c r="G11908" s="6">
        <v>-62.047609999999999</v>
      </c>
      <c r="H11908" s="7">
        <v>148920</v>
      </c>
      <c r="I11908" s="7">
        <v>5956.8</v>
      </c>
      <c r="J11908" s="7">
        <v>32762400</v>
      </c>
      <c r="K11908" s="7">
        <v>3.28</v>
      </c>
      <c r="L11908" s="6">
        <f t="shared" si="578"/>
        <v>15611.617776479998</v>
      </c>
      <c r="M11908" s="7">
        <f t="shared" si="579"/>
        <v>1.7821481479999997</v>
      </c>
      <c r="N11908" s="14" t="str">
        <f t="shared" si="580"/>
        <v>&lt; 25 KW</v>
      </c>
    </row>
    <row r="11909" spans="1:14">
      <c r="A11909" s="6" t="s">
        <v>246</v>
      </c>
      <c r="B11909" s="15" t="s">
        <v>12784</v>
      </c>
      <c r="C11909" s="6" t="s">
        <v>103</v>
      </c>
      <c r="D11909" s="6" t="s">
        <v>14857</v>
      </c>
      <c r="E11909" s="7">
        <v>136</v>
      </c>
      <c r="F11909" s="6">
        <v>-34.98283</v>
      </c>
      <c r="G11909" s="6">
        <v>-61.554699999999997</v>
      </c>
      <c r="H11909" s="7">
        <v>148920</v>
      </c>
      <c r="I11909" s="7">
        <v>5956.8</v>
      </c>
      <c r="J11909" s="7">
        <v>32762400</v>
      </c>
      <c r="K11909" s="7">
        <v>3.28</v>
      </c>
      <c r="L11909" s="6">
        <f t="shared" si="578"/>
        <v>15611.617776479998</v>
      </c>
      <c r="M11909" s="7">
        <f t="shared" si="579"/>
        <v>1.7821481479999997</v>
      </c>
      <c r="N11909" s="14" t="str">
        <f t="shared" si="580"/>
        <v>&lt; 25 KW</v>
      </c>
    </row>
    <row r="11910" spans="1:14">
      <c r="A11910" s="6" t="s">
        <v>246</v>
      </c>
      <c r="B11910" s="15" t="s">
        <v>12784</v>
      </c>
      <c r="C11910" s="6" t="s">
        <v>103</v>
      </c>
      <c r="D11910" s="6" t="s">
        <v>14858</v>
      </c>
      <c r="E11910" s="7">
        <v>136</v>
      </c>
      <c r="F11910" s="6">
        <v>-34.927689999999998</v>
      </c>
      <c r="G11910" s="6">
        <v>-61.619729999999997</v>
      </c>
      <c r="H11910" s="7">
        <v>148920</v>
      </c>
      <c r="I11910" s="7">
        <v>5956.8</v>
      </c>
      <c r="J11910" s="7">
        <v>32762400</v>
      </c>
      <c r="K11910" s="7">
        <v>3.28</v>
      </c>
      <c r="L11910" s="6">
        <f t="shared" si="578"/>
        <v>15611.617776479998</v>
      </c>
      <c r="M11910" s="7">
        <f t="shared" si="579"/>
        <v>1.7821481479999997</v>
      </c>
      <c r="N11910" s="14" t="str">
        <f t="shared" si="580"/>
        <v>&lt; 25 KW</v>
      </c>
    </row>
    <row r="11911" spans="1:14">
      <c r="A11911" s="6" t="s">
        <v>433</v>
      </c>
      <c r="B11911" s="15" t="s">
        <v>12784</v>
      </c>
      <c r="C11911" s="6" t="s">
        <v>11745</v>
      </c>
      <c r="D11911" s="6" t="s">
        <v>11746</v>
      </c>
      <c r="E11911" s="7">
        <v>136</v>
      </c>
      <c r="F11911" s="6">
        <v>-38.0916</v>
      </c>
      <c r="G11911" s="6">
        <v>-63.371899999999997</v>
      </c>
      <c r="H11911" s="7">
        <v>148920</v>
      </c>
      <c r="I11911" s="7">
        <v>5956.8</v>
      </c>
      <c r="J11911" s="7">
        <v>32762400</v>
      </c>
      <c r="K11911" s="7">
        <v>3.28</v>
      </c>
      <c r="L11911" s="6">
        <f t="shared" si="578"/>
        <v>15611.617776479998</v>
      </c>
      <c r="M11911" s="7">
        <f t="shared" si="579"/>
        <v>1.7821481479999997</v>
      </c>
      <c r="N11911" s="14" t="str">
        <f t="shared" si="580"/>
        <v>&lt; 25 KW</v>
      </c>
    </row>
    <row r="11912" spans="1:14">
      <c r="A11912" s="6" t="s">
        <v>35</v>
      </c>
      <c r="B11912" s="15" t="s">
        <v>12784</v>
      </c>
      <c r="C11912" s="6" t="s">
        <v>15513</v>
      </c>
      <c r="D11912" s="6" t="s">
        <v>14859</v>
      </c>
      <c r="E11912" s="7">
        <v>136</v>
      </c>
      <c r="F11912" s="6">
        <v>-37.390389999999996</v>
      </c>
      <c r="G11912" s="6">
        <v>-59.413249999999998</v>
      </c>
      <c r="H11912" s="7">
        <v>148920</v>
      </c>
      <c r="I11912" s="7">
        <v>5956.8</v>
      </c>
      <c r="J11912" s="7">
        <v>32762400</v>
      </c>
      <c r="K11912" s="7">
        <v>3.28</v>
      </c>
      <c r="L11912" s="6">
        <f t="shared" si="578"/>
        <v>15611.617776479998</v>
      </c>
      <c r="M11912" s="7">
        <f t="shared" si="579"/>
        <v>1.7821481479999997</v>
      </c>
      <c r="N11912" s="14" t="str">
        <f t="shared" si="580"/>
        <v>&lt; 25 KW</v>
      </c>
    </row>
    <row r="11913" spans="1:14">
      <c r="A11913" s="6" t="s">
        <v>170</v>
      </c>
      <c r="B11913" s="15" t="s">
        <v>12784</v>
      </c>
      <c r="C11913" s="6" t="s">
        <v>253</v>
      </c>
      <c r="D11913" s="6" t="s">
        <v>14014</v>
      </c>
      <c r="E11913" s="7">
        <v>136</v>
      </c>
      <c r="F11913" s="6">
        <v>-36.418860000000002</v>
      </c>
      <c r="G11913" s="6">
        <v>-62.616779999999999</v>
      </c>
      <c r="H11913" s="7">
        <v>148920</v>
      </c>
      <c r="I11913" s="7">
        <v>5956.8</v>
      </c>
      <c r="J11913" s="7">
        <v>32762400</v>
      </c>
      <c r="K11913" s="7">
        <v>3.28</v>
      </c>
      <c r="L11913" s="6">
        <f t="shared" si="578"/>
        <v>15611.617776479998</v>
      </c>
      <c r="M11913" s="7">
        <f t="shared" si="579"/>
        <v>1.7821481479999997</v>
      </c>
      <c r="N11913" s="14" t="str">
        <f t="shared" si="580"/>
        <v>&lt; 25 KW</v>
      </c>
    </row>
    <row r="11914" spans="1:14">
      <c r="A11914" s="6" t="s">
        <v>170</v>
      </c>
      <c r="B11914" s="15" t="s">
        <v>12784</v>
      </c>
      <c r="C11914" s="6" t="s">
        <v>15285</v>
      </c>
      <c r="D11914" s="6" t="s">
        <v>14860</v>
      </c>
      <c r="E11914" s="7">
        <v>135</v>
      </c>
      <c r="F11914" s="6">
        <v>-36.231520000000003</v>
      </c>
      <c r="G11914" s="6">
        <v>-62.392699999999998</v>
      </c>
      <c r="H11914" s="7">
        <v>147825</v>
      </c>
      <c r="I11914" s="7">
        <v>5913</v>
      </c>
      <c r="J11914" s="7">
        <v>32521500</v>
      </c>
      <c r="K11914" s="7">
        <v>3.25</v>
      </c>
      <c r="L11914" s="6">
        <f t="shared" si="578"/>
        <v>15496.8264693</v>
      </c>
      <c r="M11914" s="7">
        <f t="shared" si="579"/>
        <v>1.7690441175</v>
      </c>
      <c r="N11914" s="14" t="str">
        <f t="shared" si="580"/>
        <v>&lt; 25 KW</v>
      </c>
    </row>
    <row r="11915" spans="1:14">
      <c r="A11915" s="6" t="s">
        <v>55</v>
      </c>
      <c r="B11915" s="15" t="s">
        <v>12784</v>
      </c>
      <c r="C11915" s="6" t="s">
        <v>15797</v>
      </c>
      <c r="D11915" s="6" t="s">
        <v>14861</v>
      </c>
      <c r="E11915" s="7">
        <v>134</v>
      </c>
      <c r="F11915" s="6">
        <v>-35.029359999999997</v>
      </c>
      <c r="G11915" s="6">
        <v>-58.799900000000001</v>
      </c>
      <c r="H11915" s="7">
        <v>146730</v>
      </c>
      <c r="I11915" s="7">
        <v>5869.2</v>
      </c>
      <c r="J11915" s="7">
        <v>32280600</v>
      </c>
      <c r="K11915" s="7">
        <v>3.23</v>
      </c>
      <c r="L11915" s="6">
        <f t="shared" si="578"/>
        <v>15382.035162119999</v>
      </c>
      <c r="M11915" s="7">
        <f t="shared" si="579"/>
        <v>1.7559400869999999</v>
      </c>
      <c r="N11915" s="14" t="str">
        <f t="shared" si="580"/>
        <v>&lt; 25 KW</v>
      </c>
    </row>
    <row r="11916" spans="1:14">
      <c r="A11916" s="6" t="s">
        <v>52</v>
      </c>
      <c r="B11916" s="15" t="s">
        <v>12784</v>
      </c>
      <c r="C11916" s="6" t="s">
        <v>2852</v>
      </c>
      <c r="D11916" s="6" t="s">
        <v>14862</v>
      </c>
      <c r="E11916" s="7">
        <v>134</v>
      </c>
      <c r="F11916" s="6">
        <v>-34.9101</v>
      </c>
      <c r="G11916" s="6">
        <v>-58.9206</v>
      </c>
      <c r="H11916" s="7">
        <v>146730</v>
      </c>
      <c r="I11916" s="7">
        <v>5869.2</v>
      </c>
      <c r="J11916" s="7">
        <v>32280600</v>
      </c>
      <c r="K11916" s="7">
        <v>3.23</v>
      </c>
      <c r="L11916" s="6">
        <f t="shared" si="578"/>
        <v>15382.035162119999</v>
      </c>
      <c r="M11916" s="7">
        <f t="shared" si="579"/>
        <v>1.7559400869999999</v>
      </c>
      <c r="N11916" s="14" t="str">
        <f t="shared" si="580"/>
        <v>&lt; 25 KW</v>
      </c>
    </row>
    <row r="11917" spans="1:14">
      <c r="A11917" s="6" t="s">
        <v>272</v>
      </c>
      <c r="B11917" s="15" t="s">
        <v>12784</v>
      </c>
      <c r="C11917" s="6" t="s">
        <v>307</v>
      </c>
      <c r="D11917" s="6" t="s">
        <v>14863</v>
      </c>
      <c r="E11917" s="7">
        <v>134</v>
      </c>
      <c r="F11917" s="6">
        <v>-35.423659999999998</v>
      </c>
      <c r="G11917" s="6">
        <v>-58.420169999999999</v>
      </c>
      <c r="H11917" s="7">
        <v>146730</v>
      </c>
      <c r="I11917" s="7">
        <v>5869.2</v>
      </c>
      <c r="J11917" s="7">
        <v>32280600</v>
      </c>
      <c r="K11917" s="7">
        <v>3.23</v>
      </c>
      <c r="L11917" s="6">
        <f t="shared" si="578"/>
        <v>15382.035162119999</v>
      </c>
      <c r="M11917" s="7">
        <f t="shared" si="579"/>
        <v>1.7559400869999999</v>
      </c>
      <c r="N11917" s="14" t="str">
        <f t="shared" si="580"/>
        <v>&lt; 25 KW</v>
      </c>
    </row>
    <row r="11918" spans="1:14">
      <c r="A11918" s="6" t="s">
        <v>246</v>
      </c>
      <c r="B11918" s="15" t="s">
        <v>12784</v>
      </c>
      <c r="C11918" s="6" t="s">
        <v>6206</v>
      </c>
      <c r="D11918" s="6" t="s">
        <v>14864</v>
      </c>
      <c r="E11918" s="7">
        <v>134</v>
      </c>
      <c r="F11918" s="6">
        <v>-34.705159999999999</v>
      </c>
      <c r="G11918" s="6">
        <v>-61.592919999999999</v>
      </c>
      <c r="H11918" s="7">
        <v>146730</v>
      </c>
      <c r="I11918" s="7">
        <v>5869.2</v>
      </c>
      <c r="J11918" s="7">
        <v>32280600</v>
      </c>
      <c r="K11918" s="7">
        <v>3.23</v>
      </c>
      <c r="L11918" s="6">
        <f t="shared" si="578"/>
        <v>15382.035162119999</v>
      </c>
      <c r="M11918" s="7">
        <f t="shared" si="579"/>
        <v>1.7559400869999999</v>
      </c>
      <c r="N11918" s="14" t="str">
        <f t="shared" si="580"/>
        <v>&lt; 25 KW</v>
      </c>
    </row>
    <row r="11919" spans="1:14">
      <c r="A11919" s="6" t="s">
        <v>258</v>
      </c>
      <c r="B11919" s="15" t="s">
        <v>12784</v>
      </c>
      <c r="C11919" s="6" t="s">
        <v>15798</v>
      </c>
      <c r="D11919" s="6" t="s">
        <v>14865</v>
      </c>
      <c r="E11919" s="7">
        <v>134</v>
      </c>
      <c r="F11919" s="6">
        <v>-37.721499999999999</v>
      </c>
      <c r="G11919" s="6">
        <v>-58.732100000000003</v>
      </c>
      <c r="H11919" s="7">
        <v>146730</v>
      </c>
      <c r="I11919" s="7">
        <v>5869.2</v>
      </c>
      <c r="J11919" s="7">
        <v>32280600</v>
      </c>
      <c r="K11919" s="7">
        <v>3.23</v>
      </c>
      <c r="L11919" s="6">
        <f t="shared" si="578"/>
        <v>15382.035162119999</v>
      </c>
      <c r="M11919" s="7">
        <f t="shared" si="579"/>
        <v>1.7559400869999999</v>
      </c>
      <c r="N11919" s="14" t="str">
        <f t="shared" si="580"/>
        <v>&lt; 25 KW</v>
      </c>
    </row>
    <row r="11920" spans="1:14">
      <c r="A11920" s="6" t="s">
        <v>1477</v>
      </c>
      <c r="B11920" s="15" t="s">
        <v>12784</v>
      </c>
      <c r="C11920" s="6" t="s">
        <v>15799</v>
      </c>
      <c r="D11920" s="6" t="s">
        <v>14866</v>
      </c>
      <c r="E11920" s="7">
        <v>134</v>
      </c>
      <c r="F11920" s="6">
        <v>-35.690469999999998</v>
      </c>
      <c r="G11920" s="6">
        <v>-62.983499999999999</v>
      </c>
      <c r="H11920" s="7">
        <v>146730</v>
      </c>
      <c r="I11920" s="7">
        <v>5869.2</v>
      </c>
      <c r="J11920" s="7">
        <v>32280600</v>
      </c>
      <c r="K11920" s="7">
        <v>3.23</v>
      </c>
      <c r="L11920" s="6">
        <f t="shared" si="578"/>
        <v>15382.035162119999</v>
      </c>
      <c r="M11920" s="7">
        <f t="shared" si="579"/>
        <v>1.7559400869999999</v>
      </c>
      <c r="N11920" s="14" t="str">
        <f t="shared" si="580"/>
        <v>&lt; 25 KW</v>
      </c>
    </row>
    <row r="11921" spans="1:14">
      <c r="A11921" s="6" t="s">
        <v>123</v>
      </c>
      <c r="B11921" s="15" t="s">
        <v>12784</v>
      </c>
      <c r="C11921" s="6" t="s">
        <v>15800</v>
      </c>
      <c r="D11921" s="6" t="s">
        <v>13898</v>
      </c>
      <c r="E11921" s="7">
        <v>133</v>
      </c>
      <c r="F11921" s="6">
        <v>-35.217834000000003</v>
      </c>
      <c r="G11921" s="6">
        <v>-57.796289999999999</v>
      </c>
      <c r="H11921" s="7">
        <v>145635</v>
      </c>
      <c r="I11921" s="7">
        <v>5825.4</v>
      </c>
      <c r="J11921" s="7">
        <v>32039700</v>
      </c>
      <c r="K11921" s="7">
        <v>3.2</v>
      </c>
      <c r="L11921" s="6">
        <f t="shared" si="578"/>
        <v>15267.243854939999</v>
      </c>
      <c r="M11921" s="7">
        <f t="shared" si="579"/>
        <v>1.7428360564999998</v>
      </c>
      <c r="N11921" s="14" t="str">
        <f t="shared" si="580"/>
        <v>&lt; 25 KW</v>
      </c>
    </row>
    <row r="11922" spans="1:14">
      <c r="A11922" s="6" t="s">
        <v>167</v>
      </c>
      <c r="B11922" s="15" t="s">
        <v>12784</v>
      </c>
      <c r="C11922" s="6" t="s">
        <v>15801</v>
      </c>
      <c r="D11922" s="6" t="s">
        <v>14867</v>
      </c>
      <c r="E11922" s="7">
        <v>133</v>
      </c>
      <c r="F11922" s="6">
        <v>-35.06541</v>
      </c>
      <c r="G11922" s="6">
        <v>-59.37603</v>
      </c>
      <c r="H11922" s="7">
        <v>145635</v>
      </c>
      <c r="I11922" s="7">
        <v>5825.4</v>
      </c>
      <c r="J11922" s="7">
        <v>32039700</v>
      </c>
      <c r="K11922" s="7">
        <v>3.2</v>
      </c>
      <c r="L11922" s="6">
        <f t="shared" si="578"/>
        <v>15267.243854939999</v>
      </c>
      <c r="M11922" s="7">
        <f t="shared" si="579"/>
        <v>1.7428360564999998</v>
      </c>
      <c r="N11922" s="14" t="str">
        <f t="shared" si="580"/>
        <v>&lt; 25 KW</v>
      </c>
    </row>
    <row r="11923" spans="1:14">
      <c r="A11923" s="6" t="s">
        <v>433</v>
      </c>
      <c r="B11923" s="15" t="s">
        <v>12784</v>
      </c>
      <c r="C11923" s="6" t="s">
        <v>15802</v>
      </c>
      <c r="D11923" s="6" t="s">
        <v>14868</v>
      </c>
      <c r="E11923" s="7">
        <v>133</v>
      </c>
      <c r="F11923" s="6">
        <v>-37.570700000000002</v>
      </c>
      <c r="G11923" s="6">
        <v>-62.9651</v>
      </c>
      <c r="H11923" s="7">
        <v>145635</v>
      </c>
      <c r="I11923" s="7">
        <v>5825.4</v>
      </c>
      <c r="J11923" s="7">
        <v>32039700</v>
      </c>
      <c r="K11923" s="7">
        <v>3.2</v>
      </c>
      <c r="L11923" s="6">
        <f t="shared" si="578"/>
        <v>15267.243854939999</v>
      </c>
      <c r="M11923" s="7">
        <f t="shared" si="579"/>
        <v>1.7428360564999998</v>
      </c>
      <c r="N11923" s="14" t="str">
        <f t="shared" si="580"/>
        <v>&lt; 25 KW</v>
      </c>
    </row>
    <row r="11924" spans="1:14">
      <c r="A11924" s="6" t="s">
        <v>887</v>
      </c>
      <c r="B11924" s="15" t="s">
        <v>12784</v>
      </c>
      <c r="C11924" s="6" t="s">
        <v>12598</v>
      </c>
      <c r="D11924" s="6" t="s">
        <v>5251</v>
      </c>
      <c r="E11924" s="7">
        <v>133</v>
      </c>
      <c r="F11924" s="6">
        <v>-36.9482</v>
      </c>
      <c r="G11924" s="6">
        <v>-59.052999999999997</v>
      </c>
      <c r="H11924" s="7">
        <v>145635</v>
      </c>
      <c r="I11924" s="7">
        <v>5825.4</v>
      </c>
      <c r="J11924" s="7">
        <v>32039700</v>
      </c>
      <c r="K11924" s="7">
        <v>3.2</v>
      </c>
      <c r="L11924" s="6">
        <f t="shared" si="578"/>
        <v>15267.243854939999</v>
      </c>
      <c r="M11924" s="7">
        <f t="shared" si="579"/>
        <v>1.7428360564999998</v>
      </c>
      <c r="N11924" s="14" t="str">
        <f t="shared" si="580"/>
        <v>&lt; 25 KW</v>
      </c>
    </row>
    <row r="11925" spans="1:14">
      <c r="A11925" s="6" t="s">
        <v>123</v>
      </c>
      <c r="B11925" s="15" t="s">
        <v>12784</v>
      </c>
      <c r="C11925" s="6" t="s">
        <v>15803</v>
      </c>
      <c r="D11925" s="6" t="s">
        <v>14869</v>
      </c>
      <c r="E11925" s="7">
        <v>132</v>
      </c>
      <c r="F11925" s="6">
        <v>-35.117500305199997</v>
      </c>
      <c r="G11925" s="6">
        <v>-57.517860412600001</v>
      </c>
      <c r="H11925" s="7">
        <v>144540</v>
      </c>
      <c r="I11925" s="7">
        <v>5781.6</v>
      </c>
      <c r="J11925" s="7">
        <v>31798800</v>
      </c>
      <c r="K11925" s="7">
        <v>3.18</v>
      </c>
      <c r="L11925" s="6">
        <f t="shared" si="578"/>
        <v>15152.452547759998</v>
      </c>
      <c r="M11925" s="7">
        <f t="shared" si="579"/>
        <v>1.7297320259999998</v>
      </c>
      <c r="N11925" s="14" t="str">
        <f t="shared" si="580"/>
        <v>&lt; 25 KW</v>
      </c>
    </row>
    <row r="11926" spans="1:14">
      <c r="A11926" s="6" t="s">
        <v>486</v>
      </c>
      <c r="B11926" s="15" t="s">
        <v>12784</v>
      </c>
      <c r="C11926" s="6" t="s">
        <v>103</v>
      </c>
      <c r="D11926" s="6" t="s">
        <v>14870</v>
      </c>
      <c r="E11926" s="7">
        <v>132</v>
      </c>
      <c r="F11926" s="6">
        <v>-35.272427</v>
      </c>
      <c r="G11926" s="6">
        <v>-59.968142999999998</v>
      </c>
      <c r="H11926" s="7">
        <v>144540</v>
      </c>
      <c r="I11926" s="7">
        <v>5781.6</v>
      </c>
      <c r="J11926" s="7">
        <v>31798800</v>
      </c>
      <c r="K11926" s="7">
        <v>3.18</v>
      </c>
      <c r="L11926" s="6">
        <f t="shared" si="578"/>
        <v>15152.452547759998</v>
      </c>
      <c r="M11926" s="7">
        <f t="shared" si="579"/>
        <v>1.7297320259999998</v>
      </c>
      <c r="N11926" s="14" t="str">
        <f t="shared" si="580"/>
        <v>&lt; 25 KW</v>
      </c>
    </row>
    <row r="11927" spans="1:14">
      <c r="A11927" s="6" t="s">
        <v>969</v>
      </c>
      <c r="B11927" s="15" t="s">
        <v>12784</v>
      </c>
      <c r="C11927" s="6" t="s">
        <v>6162</v>
      </c>
      <c r="D11927" s="6" t="s">
        <v>14871</v>
      </c>
      <c r="E11927" s="7">
        <v>131</v>
      </c>
      <c r="F11927" s="6">
        <v>-35.921619999999997</v>
      </c>
      <c r="G11927" s="6">
        <v>-61.137639999999998</v>
      </c>
      <c r="H11927" s="7">
        <v>143445</v>
      </c>
      <c r="I11927" s="7">
        <v>5737.8</v>
      </c>
      <c r="J11927" s="7">
        <v>31557900</v>
      </c>
      <c r="K11927" s="7">
        <v>3.16</v>
      </c>
      <c r="L11927" s="6">
        <f t="shared" ref="L11927:L11990" si="581">+J11927*0.00116222*0.41</f>
        <v>15037.661240580001</v>
      </c>
      <c r="M11927" s="7">
        <f t="shared" si="579"/>
        <v>1.7166279955000001</v>
      </c>
      <c r="N11927" s="14" t="str">
        <f t="shared" si="580"/>
        <v>&lt; 25 KW</v>
      </c>
    </row>
    <row r="11928" spans="1:14">
      <c r="A11928" s="6" t="s">
        <v>298</v>
      </c>
      <c r="B11928" s="15" t="s">
        <v>12784</v>
      </c>
      <c r="C11928" s="6" t="s">
        <v>973</v>
      </c>
      <c r="D11928" s="6" t="s">
        <v>8677</v>
      </c>
      <c r="E11928" s="7">
        <v>131</v>
      </c>
      <c r="F11928" s="6">
        <v>-36.109649658199999</v>
      </c>
      <c r="G11928" s="6">
        <v>-61.910800933799997</v>
      </c>
      <c r="H11928" s="7">
        <v>143445</v>
      </c>
      <c r="I11928" s="7">
        <v>5737.8</v>
      </c>
      <c r="J11928" s="7">
        <v>31557900</v>
      </c>
      <c r="K11928" s="7">
        <v>3.16</v>
      </c>
      <c r="L11928" s="6">
        <f t="shared" si="581"/>
        <v>15037.661240580001</v>
      </c>
      <c r="M11928" s="7">
        <f t="shared" si="579"/>
        <v>1.7166279955000001</v>
      </c>
      <c r="N11928" s="14" t="str">
        <f t="shared" si="580"/>
        <v>&lt; 25 KW</v>
      </c>
    </row>
    <row r="11929" spans="1:14">
      <c r="A11929" s="6" t="s">
        <v>143</v>
      </c>
      <c r="B11929" s="15" t="s">
        <v>12784</v>
      </c>
      <c r="C11929" s="6" t="s">
        <v>15804</v>
      </c>
      <c r="D11929" s="6" t="s">
        <v>14872</v>
      </c>
      <c r="E11929" s="7">
        <v>131</v>
      </c>
      <c r="F11929" s="6">
        <v>-35.15842</v>
      </c>
      <c r="G11929" s="6">
        <v>-58.545589999999997</v>
      </c>
      <c r="H11929" s="7">
        <v>143445</v>
      </c>
      <c r="I11929" s="7">
        <v>5737.8</v>
      </c>
      <c r="J11929" s="7">
        <v>31557900</v>
      </c>
      <c r="K11929" s="7">
        <v>3.16</v>
      </c>
      <c r="L11929" s="6">
        <f t="shared" si="581"/>
        <v>15037.661240580001</v>
      </c>
      <c r="M11929" s="7">
        <f t="shared" si="579"/>
        <v>1.7166279955000001</v>
      </c>
      <c r="N11929" s="14" t="str">
        <f t="shared" si="580"/>
        <v>&lt; 25 KW</v>
      </c>
    </row>
    <row r="11930" spans="1:14">
      <c r="A11930" s="6" t="s">
        <v>35</v>
      </c>
      <c r="B11930" s="15" t="s">
        <v>12784</v>
      </c>
      <c r="C11930" s="6" t="s">
        <v>15805</v>
      </c>
      <c r="D11930" s="6" t="s">
        <v>14873</v>
      </c>
      <c r="E11930" s="7">
        <v>131</v>
      </c>
      <c r="F11930" s="6">
        <v>-37.493340000000003</v>
      </c>
      <c r="G11930" s="6">
        <v>-59.368859999999998</v>
      </c>
      <c r="H11930" s="7">
        <v>143445</v>
      </c>
      <c r="I11930" s="7">
        <v>5737.8</v>
      </c>
      <c r="J11930" s="7">
        <v>31557900</v>
      </c>
      <c r="K11930" s="7">
        <v>3.16</v>
      </c>
      <c r="L11930" s="6">
        <f t="shared" si="581"/>
        <v>15037.661240580001</v>
      </c>
      <c r="M11930" s="7">
        <f t="shared" si="579"/>
        <v>1.7166279955000001</v>
      </c>
      <c r="N11930" s="14" t="str">
        <f t="shared" si="580"/>
        <v>&lt; 25 KW</v>
      </c>
    </row>
    <row r="11931" spans="1:14">
      <c r="A11931" s="6" t="s">
        <v>95</v>
      </c>
      <c r="B11931" s="15" t="s">
        <v>12784</v>
      </c>
      <c r="C11931" s="6" t="s">
        <v>15806</v>
      </c>
      <c r="D11931" s="6" t="s">
        <v>14874</v>
      </c>
      <c r="E11931" s="7">
        <v>130</v>
      </c>
      <c r="F11931" s="6">
        <v>-37.919339999999998</v>
      </c>
      <c r="G11931" s="6">
        <v>-58.340800000000002</v>
      </c>
      <c r="H11931" s="7">
        <v>142350</v>
      </c>
      <c r="I11931" s="7">
        <v>5694</v>
      </c>
      <c r="J11931" s="7">
        <v>31317000</v>
      </c>
      <c r="K11931" s="7">
        <v>3.13</v>
      </c>
      <c r="L11931" s="6">
        <f t="shared" si="581"/>
        <v>14922.869933399998</v>
      </c>
      <c r="M11931" s="7">
        <f t="shared" si="579"/>
        <v>1.7035239649999998</v>
      </c>
      <c r="N11931" s="14" t="str">
        <f t="shared" si="580"/>
        <v>&lt; 25 KW</v>
      </c>
    </row>
    <row r="11932" spans="1:14">
      <c r="A11932" s="6" t="s">
        <v>246</v>
      </c>
      <c r="B11932" s="15" t="s">
        <v>12784</v>
      </c>
      <c r="C11932" s="6" t="s">
        <v>2052</v>
      </c>
      <c r="D11932" s="6" t="s">
        <v>14875</v>
      </c>
      <c r="E11932" s="7">
        <v>130</v>
      </c>
      <c r="F11932" s="6">
        <v>-34.875309999999999</v>
      </c>
      <c r="G11932" s="6">
        <v>-61.469009999999997</v>
      </c>
      <c r="H11932" s="7">
        <v>142350</v>
      </c>
      <c r="I11932" s="7">
        <v>5694</v>
      </c>
      <c r="J11932" s="7">
        <v>31317000</v>
      </c>
      <c r="K11932" s="7">
        <v>3.13</v>
      </c>
      <c r="L11932" s="6">
        <f t="shared" si="581"/>
        <v>14922.869933399998</v>
      </c>
      <c r="M11932" s="7">
        <f t="shared" si="579"/>
        <v>1.7035239649999998</v>
      </c>
      <c r="N11932" s="14" t="str">
        <f t="shared" si="580"/>
        <v>&lt; 25 KW</v>
      </c>
    </row>
    <row r="11933" spans="1:14">
      <c r="A11933" s="6" t="s">
        <v>147</v>
      </c>
      <c r="B11933" s="15" t="s">
        <v>12784</v>
      </c>
      <c r="C11933" s="6" t="s">
        <v>875</v>
      </c>
      <c r="D11933" s="6" t="s">
        <v>14876</v>
      </c>
      <c r="E11933" s="7">
        <v>130</v>
      </c>
      <c r="F11933" s="6">
        <v>-36.932729999999999</v>
      </c>
      <c r="G11933" s="6">
        <v>-60.250970000000002</v>
      </c>
      <c r="H11933" s="7">
        <v>142350</v>
      </c>
      <c r="I11933" s="7">
        <v>5694</v>
      </c>
      <c r="J11933" s="7">
        <v>31317000</v>
      </c>
      <c r="K11933" s="7">
        <v>3.13</v>
      </c>
      <c r="L11933" s="6">
        <f t="shared" si="581"/>
        <v>14922.869933399998</v>
      </c>
      <c r="M11933" s="7">
        <f t="shared" si="579"/>
        <v>1.7035239649999998</v>
      </c>
      <c r="N11933" s="14" t="str">
        <f t="shared" si="580"/>
        <v>&lt; 25 KW</v>
      </c>
    </row>
    <row r="11934" spans="1:14">
      <c r="A11934" s="6" t="s">
        <v>1477</v>
      </c>
      <c r="B11934" s="15" t="s">
        <v>12784</v>
      </c>
      <c r="C11934" s="6" t="s">
        <v>3920</v>
      </c>
      <c r="D11934" s="6" t="s">
        <v>14877</v>
      </c>
      <c r="E11934" s="7">
        <v>130</v>
      </c>
      <c r="F11934" s="6">
        <v>-35.648650000000004</v>
      </c>
      <c r="G11934" s="6">
        <v>-62.870849999999997</v>
      </c>
      <c r="H11934" s="7">
        <v>142350</v>
      </c>
      <c r="I11934" s="7">
        <v>5694</v>
      </c>
      <c r="J11934" s="7">
        <v>31317000</v>
      </c>
      <c r="K11934" s="7">
        <v>3.13</v>
      </c>
      <c r="L11934" s="6">
        <f t="shared" si="581"/>
        <v>14922.869933399998</v>
      </c>
      <c r="M11934" s="7">
        <f t="shared" si="579"/>
        <v>1.7035239649999998</v>
      </c>
      <c r="N11934" s="14" t="str">
        <f t="shared" si="580"/>
        <v>&lt; 25 KW</v>
      </c>
    </row>
    <row r="11935" spans="1:14">
      <c r="A11935" s="6" t="s">
        <v>636</v>
      </c>
      <c r="B11935" s="15" t="s">
        <v>12784</v>
      </c>
      <c r="C11935" s="6" t="s">
        <v>15807</v>
      </c>
      <c r="D11935" s="6" t="s">
        <v>14878</v>
      </c>
      <c r="E11935" s="7">
        <v>129</v>
      </c>
      <c r="F11935" s="6">
        <v>-34.752249999999997</v>
      </c>
      <c r="G11935" s="6">
        <v>-61.864220000000003</v>
      </c>
      <c r="H11935" s="7">
        <v>141255</v>
      </c>
      <c r="I11935" s="7">
        <v>5650.2</v>
      </c>
      <c r="J11935" s="7">
        <v>31076100</v>
      </c>
      <c r="K11935" s="7">
        <v>3.11</v>
      </c>
      <c r="L11935" s="6">
        <f t="shared" si="581"/>
        <v>14808.07862622</v>
      </c>
      <c r="M11935" s="7">
        <f t="shared" si="579"/>
        <v>1.6904199344999999</v>
      </c>
      <c r="N11935" s="14" t="str">
        <f t="shared" si="580"/>
        <v>&lt; 25 KW</v>
      </c>
    </row>
    <row r="11936" spans="1:14">
      <c r="A11936" s="6" t="s">
        <v>246</v>
      </c>
      <c r="B11936" s="15" t="s">
        <v>12784</v>
      </c>
      <c r="C11936" s="6" t="s">
        <v>103</v>
      </c>
      <c r="D11936" s="6" t="s">
        <v>3014</v>
      </c>
      <c r="E11936" s="7">
        <v>129</v>
      </c>
      <c r="F11936" s="6">
        <v>-35.334350585899998</v>
      </c>
      <c r="G11936" s="6">
        <v>-61.635940551799997</v>
      </c>
      <c r="H11936" s="7">
        <v>141255</v>
      </c>
      <c r="I11936" s="7">
        <v>5650.2</v>
      </c>
      <c r="J11936" s="7">
        <v>31076100</v>
      </c>
      <c r="K11936" s="7">
        <v>3.11</v>
      </c>
      <c r="L11936" s="6">
        <f t="shared" si="581"/>
        <v>14808.07862622</v>
      </c>
      <c r="M11936" s="7">
        <f t="shared" si="579"/>
        <v>1.6904199344999999</v>
      </c>
      <c r="N11936" s="14" t="str">
        <f t="shared" si="580"/>
        <v>&lt; 25 KW</v>
      </c>
    </row>
    <row r="11937" spans="1:14">
      <c r="A11937" s="6" t="s">
        <v>167</v>
      </c>
      <c r="B11937" s="15" t="s">
        <v>12784</v>
      </c>
      <c r="C11937" s="6" t="s">
        <v>5310</v>
      </c>
      <c r="D11937" s="6" t="s">
        <v>387</v>
      </c>
      <c r="E11937" s="7">
        <v>129</v>
      </c>
      <c r="F11937" s="6">
        <v>-34.940308000000002</v>
      </c>
      <c r="G11937" s="6">
        <v>-59.258989999999997</v>
      </c>
      <c r="H11937" s="7">
        <v>141255</v>
      </c>
      <c r="I11937" s="7">
        <v>5650.2</v>
      </c>
      <c r="J11937" s="7">
        <v>31076100</v>
      </c>
      <c r="K11937" s="7">
        <v>3.11</v>
      </c>
      <c r="L11937" s="6">
        <f t="shared" si="581"/>
        <v>14808.07862622</v>
      </c>
      <c r="M11937" s="7">
        <f t="shared" si="579"/>
        <v>1.6904199344999999</v>
      </c>
      <c r="N11937" s="14" t="str">
        <f t="shared" si="580"/>
        <v>&lt; 25 KW</v>
      </c>
    </row>
    <row r="11938" spans="1:14">
      <c r="A11938" s="6" t="s">
        <v>170</v>
      </c>
      <c r="B11938" s="15" t="s">
        <v>12784</v>
      </c>
      <c r="C11938" s="6" t="s">
        <v>1971</v>
      </c>
      <c r="D11938" s="6" t="s">
        <v>1972</v>
      </c>
      <c r="E11938" s="7">
        <v>129</v>
      </c>
      <c r="F11938" s="6">
        <v>-36.234209999999997</v>
      </c>
      <c r="G11938" s="6">
        <v>-62.662289999999999</v>
      </c>
      <c r="H11938" s="7">
        <v>141255</v>
      </c>
      <c r="I11938" s="7">
        <v>5650.2</v>
      </c>
      <c r="J11938" s="7">
        <v>31076100</v>
      </c>
      <c r="K11938" s="7">
        <v>3.11</v>
      </c>
      <c r="L11938" s="6">
        <f t="shared" si="581"/>
        <v>14808.07862622</v>
      </c>
      <c r="M11938" s="7">
        <f t="shared" si="579"/>
        <v>1.6904199344999999</v>
      </c>
      <c r="N11938" s="14" t="str">
        <f t="shared" si="580"/>
        <v>&lt; 25 KW</v>
      </c>
    </row>
    <row r="11939" spans="1:14">
      <c r="A11939" s="6" t="s">
        <v>569</v>
      </c>
      <c r="B11939" s="15" t="s">
        <v>12784</v>
      </c>
      <c r="C11939" s="6" t="s">
        <v>1235</v>
      </c>
      <c r="D11939" s="6" t="s">
        <v>13789</v>
      </c>
      <c r="E11939" s="7">
        <v>128</v>
      </c>
      <c r="F11939" s="6">
        <v>-34.871070000000003</v>
      </c>
      <c r="G11939" s="6">
        <v>-62.46519</v>
      </c>
      <c r="H11939" s="7">
        <v>140160</v>
      </c>
      <c r="I11939" s="7">
        <v>5606.4</v>
      </c>
      <c r="J11939" s="7">
        <v>30835200</v>
      </c>
      <c r="K11939" s="7">
        <v>3.08</v>
      </c>
      <c r="L11939" s="6">
        <f t="shared" si="581"/>
        <v>14693.287319040001</v>
      </c>
      <c r="M11939" s="7">
        <f t="shared" si="579"/>
        <v>1.6773159040000001</v>
      </c>
      <c r="N11939" s="14" t="str">
        <f t="shared" si="580"/>
        <v>&lt; 25 KW</v>
      </c>
    </row>
    <row r="11940" spans="1:14">
      <c r="A11940" s="6" t="s">
        <v>1620</v>
      </c>
      <c r="B11940" s="15" t="s">
        <v>12784</v>
      </c>
      <c r="C11940" s="6" t="s">
        <v>398</v>
      </c>
      <c r="D11940" s="6" t="s">
        <v>14879</v>
      </c>
      <c r="E11940" s="7">
        <v>128</v>
      </c>
      <c r="F11940" s="6">
        <v>-35.171709999999997</v>
      </c>
      <c r="G11940" s="6">
        <v>-58.213189999999997</v>
      </c>
      <c r="H11940" s="7">
        <v>140160</v>
      </c>
      <c r="I11940" s="7">
        <v>5606.4</v>
      </c>
      <c r="J11940" s="7">
        <v>30835200</v>
      </c>
      <c r="K11940" s="7">
        <v>3.08</v>
      </c>
      <c r="L11940" s="6">
        <f t="shared" si="581"/>
        <v>14693.287319040001</v>
      </c>
      <c r="M11940" s="7">
        <f t="shared" si="579"/>
        <v>1.6773159040000001</v>
      </c>
      <c r="N11940" s="14" t="str">
        <f t="shared" si="580"/>
        <v>&lt; 25 KW</v>
      </c>
    </row>
    <row r="11941" spans="1:14">
      <c r="A11941" s="6" t="s">
        <v>1620</v>
      </c>
      <c r="B11941" s="15" t="s">
        <v>12784</v>
      </c>
      <c r="C11941" s="6" t="s">
        <v>3676</v>
      </c>
      <c r="D11941" s="6" t="s">
        <v>14880</v>
      </c>
      <c r="E11941" s="7">
        <v>128</v>
      </c>
      <c r="F11941" s="6">
        <v>-35.157093048100002</v>
      </c>
      <c r="G11941" s="6">
        <v>-58.196418762199997</v>
      </c>
      <c r="H11941" s="7">
        <v>140160</v>
      </c>
      <c r="I11941" s="7">
        <v>5606.4</v>
      </c>
      <c r="J11941" s="7">
        <v>30835200</v>
      </c>
      <c r="K11941" s="7">
        <v>3.08</v>
      </c>
      <c r="L11941" s="6">
        <f t="shared" si="581"/>
        <v>14693.287319040001</v>
      </c>
      <c r="M11941" s="7">
        <f t="shared" si="579"/>
        <v>1.6773159040000001</v>
      </c>
      <c r="N11941" s="14" t="str">
        <f t="shared" si="580"/>
        <v>&lt; 25 KW</v>
      </c>
    </row>
    <row r="11942" spans="1:14">
      <c r="A11942" s="6" t="s">
        <v>425</v>
      </c>
      <c r="B11942" s="15" t="s">
        <v>12784</v>
      </c>
      <c r="C11942" s="6" t="s">
        <v>1422</v>
      </c>
      <c r="D11942" s="6" t="s">
        <v>14881</v>
      </c>
      <c r="E11942" s="7">
        <v>128</v>
      </c>
      <c r="F11942" s="6">
        <v>-37.268000000000001</v>
      </c>
      <c r="G11942" s="6">
        <v>-62.100740000000002</v>
      </c>
      <c r="H11942" s="7">
        <v>140160</v>
      </c>
      <c r="I11942" s="7">
        <v>5606.4</v>
      </c>
      <c r="J11942" s="7">
        <v>30835200</v>
      </c>
      <c r="K11942" s="7">
        <v>3.08</v>
      </c>
      <c r="L11942" s="6">
        <f t="shared" si="581"/>
        <v>14693.287319040001</v>
      </c>
      <c r="M11942" s="7">
        <f t="shared" si="579"/>
        <v>1.6773159040000001</v>
      </c>
      <c r="N11942" s="14" t="str">
        <f t="shared" si="580"/>
        <v>&lt; 25 KW</v>
      </c>
    </row>
    <row r="11943" spans="1:14">
      <c r="A11943" s="6" t="s">
        <v>52</v>
      </c>
      <c r="B11943" s="15" t="s">
        <v>12784</v>
      </c>
      <c r="C11943" s="6" t="s">
        <v>15808</v>
      </c>
      <c r="D11943" s="6" t="s">
        <v>14882</v>
      </c>
      <c r="E11943" s="7">
        <v>128</v>
      </c>
      <c r="F11943" s="6">
        <v>-34.817399999999999</v>
      </c>
      <c r="G11943" s="6">
        <v>-59.089300000000001</v>
      </c>
      <c r="H11943" s="7">
        <v>140160</v>
      </c>
      <c r="I11943" s="7">
        <v>5606.4</v>
      </c>
      <c r="J11943" s="7">
        <v>30835200</v>
      </c>
      <c r="K11943" s="7">
        <v>3.08</v>
      </c>
      <c r="L11943" s="6">
        <f t="shared" si="581"/>
        <v>14693.287319040001</v>
      </c>
      <c r="M11943" s="7">
        <f t="shared" si="579"/>
        <v>1.6773159040000001</v>
      </c>
      <c r="N11943" s="14" t="str">
        <f t="shared" si="580"/>
        <v>&lt; 25 KW</v>
      </c>
    </row>
    <row r="11944" spans="1:14">
      <c r="A11944" s="6" t="s">
        <v>566</v>
      </c>
      <c r="B11944" s="15" t="s">
        <v>12784</v>
      </c>
      <c r="C11944" s="6" t="s">
        <v>15809</v>
      </c>
      <c r="D11944" s="6" t="s">
        <v>14883</v>
      </c>
      <c r="E11944" s="7">
        <v>128</v>
      </c>
      <c r="F11944" s="6">
        <v>-34.503929999999997</v>
      </c>
      <c r="G11944" s="6">
        <v>-62.563800000000001</v>
      </c>
      <c r="H11944" s="7">
        <v>140160</v>
      </c>
      <c r="I11944" s="7">
        <v>5606.4</v>
      </c>
      <c r="J11944" s="7">
        <v>30835200</v>
      </c>
      <c r="K11944" s="7">
        <v>3.08</v>
      </c>
      <c r="L11944" s="6">
        <f t="shared" si="581"/>
        <v>14693.287319040001</v>
      </c>
      <c r="M11944" s="7">
        <f t="shared" si="579"/>
        <v>1.6773159040000001</v>
      </c>
      <c r="N11944" s="14" t="str">
        <f t="shared" si="580"/>
        <v>&lt; 25 KW</v>
      </c>
    </row>
    <row r="11945" spans="1:14">
      <c r="A11945" s="6" t="s">
        <v>246</v>
      </c>
      <c r="B11945" s="15" t="s">
        <v>12784</v>
      </c>
      <c r="C11945" s="6" t="s">
        <v>15810</v>
      </c>
      <c r="D11945" s="6" t="s">
        <v>14809</v>
      </c>
      <c r="E11945" s="7">
        <v>128</v>
      </c>
      <c r="F11945" s="6">
        <v>-34.789029999999997</v>
      </c>
      <c r="G11945" s="6">
        <v>-61.473849999999999</v>
      </c>
      <c r="H11945" s="7">
        <v>140160</v>
      </c>
      <c r="I11945" s="7">
        <v>5606.4</v>
      </c>
      <c r="J11945" s="7">
        <v>30835200</v>
      </c>
      <c r="K11945" s="7">
        <v>3.08</v>
      </c>
      <c r="L11945" s="6">
        <f t="shared" si="581"/>
        <v>14693.287319040001</v>
      </c>
      <c r="M11945" s="7">
        <f t="shared" si="579"/>
        <v>1.6773159040000001</v>
      </c>
      <c r="N11945" s="14" t="str">
        <f t="shared" si="580"/>
        <v>&lt; 25 KW</v>
      </c>
    </row>
    <row r="11946" spans="1:14">
      <c r="A11946" s="6" t="s">
        <v>246</v>
      </c>
      <c r="B11946" s="15" t="s">
        <v>12784</v>
      </c>
      <c r="C11946" s="6" t="s">
        <v>15811</v>
      </c>
      <c r="D11946" s="6" t="s">
        <v>14884</v>
      </c>
      <c r="E11946" s="7">
        <v>128</v>
      </c>
      <c r="F11946" s="6">
        <v>-34.735059999999997</v>
      </c>
      <c r="G11946" s="6">
        <v>-61.386589999999998</v>
      </c>
      <c r="H11946" s="7">
        <v>140160</v>
      </c>
      <c r="I11946" s="7">
        <v>5606.4</v>
      </c>
      <c r="J11946" s="7">
        <v>30835200</v>
      </c>
      <c r="K11946" s="7">
        <v>3.08</v>
      </c>
      <c r="L11946" s="6">
        <f t="shared" si="581"/>
        <v>14693.287319040001</v>
      </c>
      <c r="M11946" s="7">
        <f t="shared" si="579"/>
        <v>1.6773159040000001</v>
      </c>
      <c r="N11946" s="14" t="str">
        <f t="shared" si="580"/>
        <v>&lt; 25 KW</v>
      </c>
    </row>
    <row r="11947" spans="1:14">
      <c r="A11947" s="6" t="s">
        <v>38</v>
      </c>
      <c r="B11947" s="15" t="s">
        <v>12784</v>
      </c>
      <c r="C11947" s="6" t="s">
        <v>15812</v>
      </c>
      <c r="D11947" s="6" t="s">
        <v>14885</v>
      </c>
      <c r="E11947" s="7">
        <v>128</v>
      </c>
      <c r="F11947" s="6">
        <v>-35.24145</v>
      </c>
      <c r="G11947" s="6">
        <v>-58.996980000000001</v>
      </c>
      <c r="H11947" s="7">
        <v>140160</v>
      </c>
      <c r="I11947" s="7">
        <v>5606.4</v>
      </c>
      <c r="J11947" s="7">
        <v>30835200</v>
      </c>
      <c r="K11947" s="7">
        <v>3.08</v>
      </c>
      <c r="L11947" s="6">
        <f t="shared" si="581"/>
        <v>14693.287319040001</v>
      </c>
      <c r="M11947" s="7">
        <f t="shared" si="579"/>
        <v>1.6773159040000001</v>
      </c>
      <c r="N11947" s="14" t="str">
        <f t="shared" si="580"/>
        <v>&lt; 25 KW</v>
      </c>
    </row>
    <row r="11948" spans="1:14">
      <c r="A11948" s="6" t="s">
        <v>120</v>
      </c>
      <c r="B11948" s="15" t="s">
        <v>12784</v>
      </c>
      <c r="C11948" s="6" t="s">
        <v>82</v>
      </c>
      <c r="D11948" s="6" t="s">
        <v>14886</v>
      </c>
      <c r="E11948" s="7">
        <v>127</v>
      </c>
      <c r="F11948" s="6">
        <v>-36.267960000000002</v>
      </c>
      <c r="G11948" s="6">
        <v>-61.928370000000001</v>
      </c>
      <c r="H11948" s="7">
        <v>139065</v>
      </c>
      <c r="I11948" s="7">
        <v>5562.6</v>
      </c>
      <c r="J11948" s="7">
        <v>30594300</v>
      </c>
      <c r="K11948" s="7">
        <v>3.06</v>
      </c>
      <c r="L11948" s="6">
        <f t="shared" si="581"/>
        <v>14578.496011859999</v>
      </c>
      <c r="M11948" s="7">
        <f t="shared" si="579"/>
        <v>1.6642118735</v>
      </c>
      <c r="N11948" s="14" t="str">
        <f t="shared" si="580"/>
        <v>&lt; 25 KW</v>
      </c>
    </row>
    <row r="11949" spans="1:14">
      <c r="A11949" s="6" t="s">
        <v>81</v>
      </c>
      <c r="B11949" s="15" t="s">
        <v>12784</v>
      </c>
      <c r="C11949" s="6" t="s">
        <v>15813</v>
      </c>
      <c r="D11949" s="6" t="s">
        <v>14887</v>
      </c>
      <c r="E11949" s="7">
        <v>127</v>
      </c>
      <c r="F11949" s="6">
        <v>-34.602760000000004</v>
      </c>
      <c r="G11949" s="6">
        <v>-61.581449999999997</v>
      </c>
      <c r="H11949" s="7">
        <v>139065</v>
      </c>
      <c r="I11949" s="7">
        <v>5562.6</v>
      </c>
      <c r="J11949" s="7">
        <v>30594300</v>
      </c>
      <c r="K11949" s="7">
        <v>3.06</v>
      </c>
      <c r="L11949" s="6">
        <f t="shared" si="581"/>
        <v>14578.496011859999</v>
      </c>
      <c r="M11949" s="7">
        <f t="shared" si="579"/>
        <v>1.6642118735</v>
      </c>
      <c r="N11949" s="14" t="str">
        <f t="shared" si="580"/>
        <v>&lt; 25 KW</v>
      </c>
    </row>
    <row r="11950" spans="1:14">
      <c r="A11950" s="6" t="s">
        <v>19</v>
      </c>
      <c r="B11950" s="15" t="s">
        <v>12784</v>
      </c>
      <c r="C11950" s="6" t="s">
        <v>53</v>
      </c>
      <c r="D11950" s="6" t="s">
        <v>6391</v>
      </c>
      <c r="E11950" s="7">
        <v>126</v>
      </c>
      <c r="F11950" s="6">
        <v>-36.284660000000002</v>
      </c>
      <c r="G11950" s="6">
        <v>-61.076430000000002</v>
      </c>
      <c r="H11950" s="7">
        <v>137970</v>
      </c>
      <c r="I11950" s="7">
        <v>5518.8</v>
      </c>
      <c r="J11950" s="7">
        <v>30353400</v>
      </c>
      <c r="K11950" s="7">
        <v>3.04</v>
      </c>
      <c r="L11950" s="6">
        <f t="shared" si="581"/>
        <v>14463.704704680002</v>
      </c>
      <c r="M11950" s="7">
        <f t="shared" si="579"/>
        <v>1.6511078430000001</v>
      </c>
      <c r="N11950" s="14" t="str">
        <f t="shared" si="580"/>
        <v>&lt; 25 KW</v>
      </c>
    </row>
    <row r="11951" spans="1:14">
      <c r="A11951" s="6" t="s">
        <v>969</v>
      </c>
      <c r="B11951" s="15" t="s">
        <v>12784</v>
      </c>
      <c r="C11951" s="6" t="s">
        <v>4185</v>
      </c>
      <c r="D11951" s="6" t="s">
        <v>11202</v>
      </c>
      <c r="E11951" s="7">
        <v>126</v>
      </c>
      <c r="F11951" s="6">
        <v>-35.590539999999997</v>
      </c>
      <c r="G11951" s="6">
        <v>-61.490409999999997</v>
      </c>
      <c r="H11951" s="7">
        <v>137970</v>
      </c>
      <c r="I11951" s="7">
        <v>5518.8</v>
      </c>
      <c r="J11951" s="7">
        <v>30353400</v>
      </c>
      <c r="K11951" s="7">
        <v>3.04</v>
      </c>
      <c r="L11951" s="6">
        <f t="shared" si="581"/>
        <v>14463.704704680002</v>
      </c>
      <c r="M11951" s="7">
        <f t="shared" si="579"/>
        <v>1.6511078430000001</v>
      </c>
      <c r="N11951" s="14" t="str">
        <f t="shared" si="580"/>
        <v>&lt; 25 KW</v>
      </c>
    </row>
    <row r="11952" spans="1:14">
      <c r="A11952" s="6" t="s">
        <v>92</v>
      </c>
      <c r="B11952" s="15" t="s">
        <v>12784</v>
      </c>
      <c r="C11952" s="6" t="s">
        <v>1375</v>
      </c>
      <c r="D11952" s="6" t="s">
        <v>14888</v>
      </c>
      <c r="E11952" s="7">
        <v>126</v>
      </c>
      <c r="F11952" s="6">
        <v>-34.598990000000001</v>
      </c>
      <c r="G11952" s="6">
        <v>-60.608629999999998</v>
      </c>
      <c r="H11952" s="7">
        <v>137970</v>
      </c>
      <c r="I11952" s="7">
        <v>5518.8</v>
      </c>
      <c r="J11952" s="7">
        <v>30353400</v>
      </c>
      <c r="K11952" s="7">
        <v>3.04</v>
      </c>
      <c r="L11952" s="6">
        <f t="shared" si="581"/>
        <v>14463.704704680002</v>
      </c>
      <c r="M11952" s="7">
        <f t="shared" si="579"/>
        <v>1.6511078430000001</v>
      </c>
      <c r="N11952" s="14" t="str">
        <f t="shared" si="580"/>
        <v>&lt; 25 KW</v>
      </c>
    </row>
    <row r="11953" spans="1:14">
      <c r="A11953" s="6" t="s">
        <v>52</v>
      </c>
      <c r="B11953" s="15" t="s">
        <v>12784</v>
      </c>
      <c r="C11953" s="6" t="s">
        <v>133</v>
      </c>
      <c r="D11953" s="6" t="s">
        <v>14889</v>
      </c>
      <c r="E11953" s="7">
        <v>126</v>
      </c>
      <c r="F11953" s="6">
        <v>-34.893500000000003</v>
      </c>
      <c r="G11953" s="6">
        <v>-58.951500000000003</v>
      </c>
      <c r="H11953" s="7">
        <v>137970</v>
      </c>
      <c r="I11953" s="7">
        <v>5518.8</v>
      </c>
      <c r="J11953" s="7">
        <v>30353400</v>
      </c>
      <c r="K11953" s="7">
        <v>3.04</v>
      </c>
      <c r="L11953" s="6">
        <f t="shared" si="581"/>
        <v>14463.704704680002</v>
      </c>
      <c r="M11953" s="7">
        <f t="shared" si="579"/>
        <v>1.6511078430000001</v>
      </c>
      <c r="N11953" s="14" t="str">
        <f t="shared" si="580"/>
        <v>&lt; 25 KW</v>
      </c>
    </row>
    <row r="11954" spans="1:14">
      <c r="A11954" s="6" t="s">
        <v>636</v>
      </c>
      <c r="B11954" s="15" t="s">
        <v>12784</v>
      </c>
      <c r="C11954" s="6" t="s">
        <v>2656</v>
      </c>
      <c r="D11954" s="6" t="s">
        <v>14890</v>
      </c>
      <c r="E11954" s="7">
        <v>126</v>
      </c>
      <c r="F11954" s="6">
        <v>-34.8003555373</v>
      </c>
      <c r="G11954" s="6">
        <v>-62.192706108099998</v>
      </c>
      <c r="H11954" s="7">
        <v>137970</v>
      </c>
      <c r="I11954" s="7">
        <v>5518.8</v>
      </c>
      <c r="J11954" s="7">
        <v>30353400</v>
      </c>
      <c r="K11954" s="7">
        <v>3.04</v>
      </c>
      <c r="L11954" s="6">
        <f t="shared" si="581"/>
        <v>14463.704704680002</v>
      </c>
      <c r="M11954" s="7">
        <f t="shared" si="579"/>
        <v>1.6511078430000001</v>
      </c>
      <c r="N11954" s="14" t="str">
        <f t="shared" si="580"/>
        <v>&lt; 25 KW</v>
      </c>
    </row>
    <row r="11955" spans="1:14">
      <c r="A11955" s="6" t="s">
        <v>81</v>
      </c>
      <c r="B11955" s="15" t="s">
        <v>12784</v>
      </c>
      <c r="C11955" s="6" t="s">
        <v>1526</v>
      </c>
      <c r="D11955" s="6" t="s">
        <v>6849</v>
      </c>
      <c r="E11955" s="7">
        <v>126</v>
      </c>
      <c r="F11955" s="6">
        <v>-34.501939999999998</v>
      </c>
      <c r="G11955" s="6">
        <v>-61.919170000000001</v>
      </c>
      <c r="H11955" s="7">
        <v>137970</v>
      </c>
      <c r="I11955" s="7">
        <v>5518.8</v>
      </c>
      <c r="J11955" s="7">
        <v>30353400</v>
      </c>
      <c r="K11955" s="7">
        <v>3.04</v>
      </c>
      <c r="L11955" s="6">
        <f t="shared" si="581"/>
        <v>14463.704704680002</v>
      </c>
      <c r="M11955" s="7">
        <f t="shared" si="579"/>
        <v>1.6511078430000001</v>
      </c>
      <c r="N11955" s="14" t="str">
        <f t="shared" si="580"/>
        <v>&lt; 25 KW</v>
      </c>
    </row>
    <row r="11956" spans="1:14">
      <c r="A11956" s="6" t="s">
        <v>81</v>
      </c>
      <c r="B11956" s="15" t="s">
        <v>12784</v>
      </c>
      <c r="C11956" s="6" t="s">
        <v>15814</v>
      </c>
      <c r="D11956" s="6" t="s">
        <v>14891</v>
      </c>
      <c r="E11956" s="7">
        <v>126</v>
      </c>
      <c r="F11956" s="6">
        <v>-34.453740000000003</v>
      </c>
      <c r="G11956" s="6">
        <v>-61.853389999999997</v>
      </c>
      <c r="H11956" s="7">
        <v>137970</v>
      </c>
      <c r="I11956" s="7">
        <v>5518.8</v>
      </c>
      <c r="J11956" s="7">
        <v>30353400</v>
      </c>
      <c r="K11956" s="7">
        <v>3.04</v>
      </c>
      <c r="L11956" s="6">
        <f t="shared" si="581"/>
        <v>14463.704704680002</v>
      </c>
      <c r="M11956" s="7">
        <f t="shared" si="579"/>
        <v>1.6511078430000001</v>
      </c>
      <c r="N11956" s="14" t="str">
        <f t="shared" si="580"/>
        <v>&lt; 25 KW</v>
      </c>
    </row>
    <row r="11957" spans="1:14">
      <c r="A11957" s="6" t="s">
        <v>147</v>
      </c>
      <c r="B11957" s="15" t="s">
        <v>12784</v>
      </c>
      <c r="C11957" s="6" t="s">
        <v>5186</v>
      </c>
      <c r="D11957" s="6" t="s">
        <v>14892</v>
      </c>
      <c r="E11957" s="7">
        <v>126</v>
      </c>
      <c r="F11957" s="6">
        <v>-36.958669999999998</v>
      </c>
      <c r="G11957" s="6">
        <v>-60.567627000000002</v>
      </c>
      <c r="H11957" s="7">
        <v>137970</v>
      </c>
      <c r="I11957" s="7">
        <v>5518.8</v>
      </c>
      <c r="J11957" s="7">
        <v>30353400</v>
      </c>
      <c r="K11957" s="7">
        <v>3.04</v>
      </c>
      <c r="L11957" s="6">
        <f t="shared" si="581"/>
        <v>14463.704704680002</v>
      </c>
      <c r="M11957" s="7">
        <f t="shared" si="579"/>
        <v>1.6511078430000001</v>
      </c>
      <c r="N11957" s="14" t="str">
        <f t="shared" si="580"/>
        <v>&lt; 25 KW</v>
      </c>
    </row>
    <row r="11958" spans="1:14">
      <c r="A11958" s="6" t="s">
        <v>143</v>
      </c>
      <c r="B11958" s="15" t="s">
        <v>12784</v>
      </c>
      <c r="C11958" s="6" t="s">
        <v>158</v>
      </c>
      <c r="D11958" s="6" t="s">
        <v>14893</v>
      </c>
      <c r="E11958" s="7">
        <v>126</v>
      </c>
      <c r="F11958" s="6">
        <v>-35.164670000000001</v>
      </c>
      <c r="G11958" s="6">
        <v>-58.43018</v>
      </c>
      <c r="H11958" s="7">
        <v>137970</v>
      </c>
      <c r="I11958" s="7">
        <v>5518.8</v>
      </c>
      <c r="J11958" s="7">
        <v>30353400</v>
      </c>
      <c r="K11958" s="7">
        <v>3.04</v>
      </c>
      <c r="L11958" s="6">
        <f t="shared" si="581"/>
        <v>14463.704704680002</v>
      </c>
      <c r="M11958" s="7">
        <f t="shared" si="579"/>
        <v>1.6511078430000001</v>
      </c>
      <c r="N11958" s="14" t="str">
        <f t="shared" si="580"/>
        <v>&lt; 25 KW</v>
      </c>
    </row>
    <row r="11959" spans="1:14">
      <c r="A11959" s="6" t="s">
        <v>35</v>
      </c>
      <c r="B11959" s="15" t="s">
        <v>12784</v>
      </c>
      <c r="C11959" s="6" t="s">
        <v>9814</v>
      </c>
      <c r="D11959" s="6" t="s">
        <v>1494</v>
      </c>
      <c r="E11959" s="7">
        <v>126</v>
      </c>
      <c r="F11959" s="6">
        <v>-37.255795999999997</v>
      </c>
      <c r="G11959" s="6">
        <v>-59.185929999999999</v>
      </c>
      <c r="H11959" s="7">
        <v>137970</v>
      </c>
      <c r="I11959" s="7">
        <v>5518.8</v>
      </c>
      <c r="J11959" s="7">
        <v>30353400</v>
      </c>
      <c r="K11959" s="7">
        <v>3.04</v>
      </c>
      <c r="L11959" s="6">
        <f t="shared" si="581"/>
        <v>14463.704704680002</v>
      </c>
      <c r="M11959" s="7">
        <f t="shared" si="579"/>
        <v>1.6511078430000001</v>
      </c>
      <c r="N11959" s="14" t="str">
        <f t="shared" si="580"/>
        <v>&lt; 25 KW</v>
      </c>
    </row>
    <row r="11960" spans="1:14">
      <c r="A11960" s="6" t="s">
        <v>569</v>
      </c>
      <c r="B11960" s="15" t="s">
        <v>12784</v>
      </c>
      <c r="C11960" s="6" t="s">
        <v>1032</v>
      </c>
      <c r="D11960" s="6" t="s">
        <v>14894</v>
      </c>
      <c r="E11960" s="7">
        <v>125</v>
      </c>
      <c r="F11960" s="6">
        <v>-34.633239746100003</v>
      </c>
      <c r="G11960" s="6">
        <v>-62.453990936300002</v>
      </c>
      <c r="H11960" s="7">
        <v>136875</v>
      </c>
      <c r="I11960" s="7">
        <v>5475</v>
      </c>
      <c r="J11960" s="7">
        <v>30112500</v>
      </c>
      <c r="K11960" s="7">
        <v>3.01</v>
      </c>
      <c r="L11960" s="6">
        <f t="shared" si="581"/>
        <v>14348.9133975</v>
      </c>
      <c r="M11960" s="7">
        <f t="shared" si="579"/>
        <v>1.6380038125</v>
      </c>
      <c r="N11960" s="14" t="str">
        <f t="shared" si="580"/>
        <v>&lt; 25 KW</v>
      </c>
    </row>
    <row r="11961" spans="1:14">
      <c r="A11961" s="6" t="s">
        <v>1620</v>
      </c>
      <c r="B11961" s="15" t="s">
        <v>12784</v>
      </c>
      <c r="C11961" s="6" t="s">
        <v>2891</v>
      </c>
      <c r="D11961" s="6" t="s">
        <v>14895</v>
      </c>
      <c r="E11961" s="7">
        <v>125</v>
      </c>
      <c r="F11961" s="6">
        <v>-35.125030000000002</v>
      </c>
      <c r="G11961" s="6">
        <v>-58.287520000000001</v>
      </c>
      <c r="H11961" s="7">
        <v>136875</v>
      </c>
      <c r="I11961" s="7">
        <v>5475</v>
      </c>
      <c r="J11961" s="7">
        <v>30112500</v>
      </c>
      <c r="K11961" s="7">
        <v>3.01</v>
      </c>
      <c r="L11961" s="6">
        <f t="shared" si="581"/>
        <v>14348.9133975</v>
      </c>
      <c r="M11961" s="7">
        <f t="shared" si="579"/>
        <v>1.6380038125</v>
      </c>
      <c r="N11961" s="14" t="str">
        <f t="shared" si="580"/>
        <v>&lt; 25 KW</v>
      </c>
    </row>
    <row r="11962" spans="1:14">
      <c r="A11962" s="6" t="s">
        <v>38</v>
      </c>
      <c r="B11962" s="15" t="s">
        <v>12784</v>
      </c>
      <c r="C11962" s="6" t="s">
        <v>410</v>
      </c>
      <c r="D11962" s="6" t="s">
        <v>9131</v>
      </c>
      <c r="E11962" s="7">
        <v>125</v>
      </c>
      <c r="F11962" s="6">
        <v>-35.197519999999997</v>
      </c>
      <c r="G11962" s="6">
        <v>-59.411969999999997</v>
      </c>
      <c r="H11962" s="7">
        <v>136875</v>
      </c>
      <c r="I11962" s="7">
        <v>5475</v>
      </c>
      <c r="J11962" s="7">
        <v>30112500</v>
      </c>
      <c r="K11962" s="7">
        <v>3.01</v>
      </c>
      <c r="L11962" s="6">
        <f t="shared" si="581"/>
        <v>14348.9133975</v>
      </c>
      <c r="M11962" s="7">
        <f t="shared" si="579"/>
        <v>1.6380038125</v>
      </c>
      <c r="N11962" s="14" t="str">
        <f t="shared" si="580"/>
        <v>&lt; 25 KW</v>
      </c>
    </row>
    <row r="11963" spans="1:14">
      <c r="A11963" s="6" t="s">
        <v>38</v>
      </c>
      <c r="B11963" s="15" t="s">
        <v>12784</v>
      </c>
      <c r="C11963" s="6" t="s">
        <v>1944</v>
      </c>
      <c r="D11963" s="6" t="s">
        <v>9441</v>
      </c>
      <c r="E11963" s="7">
        <v>125</v>
      </c>
      <c r="F11963" s="6">
        <v>-35.041879999999999</v>
      </c>
      <c r="G11963" s="6">
        <v>-59.154719999999998</v>
      </c>
      <c r="H11963" s="7">
        <v>136875</v>
      </c>
      <c r="I11963" s="7">
        <v>5475</v>
      </c>
      <c r="J11963" s="7">
        <v>30112500</v>
      </c>
      <c r="K11963" s="7">
        <v>3.01</v>
      </c>
      <c r="L11963" s="6">
        <f t="shared" si="581"/>
        <v>14348.9133975</v>
      </c>
      <c r="M11963" s="7">
        <f t="shared" si="579"/>
        <v>1.6380038125</v>
      </c>
      <c r="N11963" s="14" t="str">
        <f t="shared" si="580"/>
        <v>&lt; 25 KW</v>
      </c>
    </row>
    <row r="11964" spans="1:14">
      <c r="A11964" s="6" t="s">
        <v>559</v>
      </c>
      <c r="B11964" s="15" t="s">
        <v>12784</v>
      </c>
      <c r="C11964" s="6" t="s">
        <v>546</v>
      </c>
      <c r="D11964" s="6" t="s">
        <v>14896</v>
      </c>
      <c r="E11964" s="7">
        <v>125</v>
      </c>
      <c r="F11964" s="6">
        <v>-34.665979999999998</v>
      </c>
      <c r="G11964" s="6">
        <v>-59.662230000000001</v>
      </c>
      <c r="H11964" s="7">
        <v>136875</v>
      </c>
      <c r="I11964" s="7">
        <v>5475</v>
      </c>
      <c r="J11964" s="7">
        <v>30112500</v>
      </c>
      <c r="K11964" s="7">
        <v>3.01</v>
      </c>
      <c r="L11964" s="6">
        <f t="shared" si="581"/>
        <v>14348.9133975</v>
      </c>
      <c r="M11964" s="7">
        <f t="shared" si="579"/>
        <v>1.6380038125</v>
      </c>
      <c r="N11964" s="14" t="str">
        <f t="shared" si="580"/>
        <v>&lt; 25 KW</v>
      </c>
    </row>
    <row r="11965" spans="1:14">
      <c r="A11965" s="6" t="s">
        <v>19</v>
      </c>
      <c r="B11965" s="15" t="s">
        <v>12784</v>
      </c>
      <c r="C11965" s="6" t="s">
        <v>28</v>
      </c>
      <c r="D11965" s="6" t="s">
        <v>14897</v>
      </c>
      <c r="E11965" s="7">
        <v>124</v>
      </c>
      <c r="F11965" s="6">
        <v>-36.176679999999998</v>
      </c>
      <c r="G11965" s="6">
        <v>-60.987853999999999</v>
      </c>
      <c r="H11965" s="7">
        <v>135780</v>
      </c>
      <c r="I11965" s="7">
        <v>5431.2</v>
      </c>
      <c r="J11965" s="7">
        <v>29871600</v>
      </c>
      <c r="K11965" s="7">
        <v>2.99</v>
      </c>
      <c r="L11965" s="6">
        <f t="shared" si="581"/>
        <v>14234.122090320001</v>
      </c>
      <c r="M11965" s="7">
        <f t="shared" si="579"/>
        <v>1.6248997820000002</v>
      </c>
      <c r="N11965" s="14" t="str">
        <f t="shared" si="580"/>
        <v>&lt; 25 KW</v>
      </c>
    </row>
    <row r="11966" spans="1:14">
      <c r="A11966" s="6" t="s">
        <v>153</v>
      </c>
      <c r="B11966" s="15" t="s">
        <v>12784</v>
      </c>
      <c r="C11966" s="6" t="s">
        <v>103</v>
      </c>
      <c r="D11966" s="6" t="s">
        <v>14898</v>
      </c>
      <c r="E11966" s="7">
        <v>124</v>
      </c>
      <c r="F11966" s="6">
        <v>-34.804000000000002</v>
      </c>
      <c r="G11966" s="6">
        <v>-58.890169999999998</v>
      </c>
      <c r="H11966" s="7">
        <v>135780</v>
      </c>
      <c r="I11966" s="7">
        <v>5431.2</v>
      </c>
      <c r="J11966" s="7">
        <v>29871600</v>
      </c>
      <c r="K11966" s="7">
        <v>2.99</v>
      </c>
      <c r="L11966" s="6">
        <f t="shared" si="581"/>
        <v>14234.122090320001</v>
      </c>
      <c r="M11966" s="7">
        <f t="shared" si="579"/>
        <v>1.6248997820000002</v>
      </c>
      <c r="N11966" s="14" t="str">
        <f t="shared" si="580"/>
        <v>&lt; 25 KW</v>
      </c>
    </row>
    <row r="11967" spans="1:14">
      <c r="A11967" s="6" t="s">
        <v>69</v>
      </c>
      <c r="B11967" s="15" t="s">
        <v>12784</v>
      </c>
      <c r="C11967" s="6" t="s">
        <v>103</v>
      </c>
      <c r="D11967" s="6" t="s">
        <v>14899</v>
      </c>
      <c r="E11967" s="7">
        <v>124</v>
      </c>
      <c r="F11967" s="6">
        <v>-33.847209999999997</v>
      </c>
      <c r="G11967" s="6">
        <v>-60.757539999999999</v>
      </c>
      <c r="H11967" s="7">
        <v>135780</v>
      </c>
      <c r="I11967" s="7">
        <v>5431.2</v>
      </c>
      <c r="J11967" s="7">
        <v>29871600</v>
      </c>
      <c r="K11967" s="7">
        <v>2.99</v>
      </c>
      <c r="L11967" s="6">
        <f t="shared" si="581"/>
        <v>14234.122090320001</v>
      </c>
      <c r="M11967" s="7">
        <f t="shared" si="579"/>
        <v>1.6248997820000002</v>
      </c>
      <c r="N11967" s="14" t="str">
        <f t="shared" si="580"/>
        <v>&lt; 25 KW</v>
      </c>
    </row>
    <row r="11968" spans="1:14">
      <c r="A11968" s="6" t="s">
        <v>87</v>
      </c>
      <c r="B11968" s="15" t="s">
        <v>12784</v>
      </c>
      <c r="C11968" s="6" t="s">
        <v>15815</v>
      </c>
      <c r="D11968" s="6" t="s">
        <v>14900</v>
      </c>
      <c r="E11968" s="7">
        <v>123</v>
      </c>
      <c r="F11968" s="6">
        <v>-37.16169</v>
      </c>
      <c r="G11968" s="6">
        <v>-63.258980000000001</v>
      </c>
      <c r="H11968" s="7">
        <v>134685</v>
      </c>
      <c r="I11968" s="7">
        <v>5387.4</v>
      </c>
      <c r="J11968" s="7">
        <v>29630700</v>
      </c>
      <c r="K11968" s="7">
        <v>2.96</v>
      </c>
      <c r="L11968" s="6">
        <f t="shared" si="581"/>
        <v>14119.33078314</v>
      </c>
      <c r="M11968" s="7">
        <f t="shared" si="579"/>
        <v>1.6117957514999999</v>
      </c>
      <c r="N11968" s="14" t="str">
        <f t="shared" si="580"/>
        <v>&lt; 25 KW</v>
      </c>
    </row>
    <row r="11969" spans="1:14">
      <c r="A11969" s="6" t="s">
        <v>87</v>
      </c>
      <c r="B11969" s="15" t="s">
        <v>12784</v>
      </c>
      <c r="C11969" s="6" t="s">
        <v>103</v>
      </c>
      <c r="D11969" s="6" t="s">
        <v>14901</v>
      </c>
      <c r="E11969" s="7">
        <v>123</v>
      </c>
      <c r="F11969" s="6">
        <v>-37.190890000000003</v>
      </c>
      <c r="G11969" s="6">
        <v>-63.213999999999999</v>
      </c>
      <c r="H11969" s="7">
        <v>134685</v>
      </c>
      <c r="I11969" s="7">
        <v>5387.4</v>
      </c>
      <c r="J11969" s="7">
        <v>29630700</v>
      </c>
      <c r="K11969" s="7">
        <v>2.96</v>
      </c>
      <c r="L11969" s="6">
        <f t="shared" si="581"/>
        <v>14119.33078314</v>
      </c>
      <c r="M11969" s="7">
        <f t="shared" si="579"/>
        <v>1.6117957514999999</v>
      </c>
      <c r="N11969" s="14" t="str">
        <f t="shared" si="580"/>
        <v>&lt; 25 KW</v>
      </c>
    </row>
    <row r="11970" spans="1:14">
      <c r="A11970" s="6" t="s">
        <v>246</v>
      </c>
      <c r="B11970" s="15" t="s">
        <v>12784</v>
      </c>
      <c r="C11970" s="6" t="s">
        <v>3283</v>
      </c>
      <c r="D11970" s="6" t="s">
        <v>14902</v>
      </c>
      <c r="E11970" s="7">
        <v>123</v>
      </c>
      <c r="F11970" s="6">
        <v>-35.242890000000003</v>
      </c>
      <c r="G11970" s="6">
        <v>-61.375169999999997</v>
      </c>
      <c r="H11970" s="7">
        <v>134685</v>
      </c>
      <c r="I11970" s="7">
        <v>5387.4</v>
      </c>
      <c r="J11970" s="7">
        <v>29630700</v>
      </c>
      <c r="K11970" s="7">
        <v>2.96</v>
      </c>
      <c r="L11970" s="6">
        <f t="shared" si="581"/>
        <v>14119.33078314</v>
      </c>
      <c r="M11970" s="7">
        <f t="shared" si="579"/>
        <v>1.6117957514999999</v>
      </c>
      <c r="N11970" s="14" t="str">
        <f t="shared" si="580"/>
        <v>&lt; 25 KW</v>
      </c>
    </row>
    <row r="11971" spans="1:14">
      <c r="A11971" s="6" t="s">
        <v>38</v>
      </c>
      <c r="B11971" s="15" t="s">
        <v>12784</v>
      </c>
      <c r="C11971" s="6" t="s">
        <v>426</v>
      </c>
      <c r="D11971" s="6" t="s">
        <v>14903</v>
      </c>
      <c r="E11971" s="7">
        <v>123</v>
      </c>
      <c r="F11971" s="6">
        <v>-35.059550000000002</v>
      </c>
      <c r="G11971" s="6">
        <v>-59.129950000000001</v>
      </c>
      <c r="H11971" s="7">
        <v>134685</v>
      </c>
      <c r="I11971" s="7">
        <v>5387.4</v>
      </c>
      <c r="J11971" s="7">
        <v>29630700</v>
      </c>
      <c r="K11971" s="7">
        <v>2.96</v>
      </c>
      <c r="L11971" s="6">
        <f t="shared" si="581"/>
        <v>14119.33078314</v>
      </c>
      <c r="M11971" s="7">
        <f t="shared" ref="M11971:M12034" si="582">+L11971/(365*24)</f>
        <v>1.6117957514999999</v>
      </c>
      <c r="N11971" s="14" t="str">
        <f t="shared" ref="N11971:N12034" si="583">+IF(M11971&lt;25,"&lt; 25 KW",IF(M11971&lt;100,"25 - 100 KW",IF(M11971&lt;300,"100 - 300 KW",IF(M11971&lt;500,"300 - 500","&gt;500KW"))))</f>
        <v>&lt; 25 KW</v>
      </c>
    </row>
    <row r="11972" spans="1:14">
      <c r="A11972" s="6" t="s">
        <v>167</v>
      </c>
      <c r="B11972" s="15" t="s">
        <v>12784</v>
      </c>
      <c r="C11972" s="6" t="s">
        <v>47</v>
      </c>
      <c r="D11972" s="6" t="s">
        <v>14904</v>
      </c>
      <c r="E11972" s="7">
        <v>123</v>
      </c>
      <c r="F11972" s="6">
        <v>-35.061309999999999</v>
      </c>
      <c r="G11972" s="6">
        <v>-59.447839999999999</v>
      </c>
      <c r="H11972" s="7">
        <v>134685</v>
      </c>
      <c r="I11972" s="7">
        <v>5387.4</v>
      </c>
      <c r="J11972" s="7">
        <v>29630700</v>
      </c>
      <c r="K11972" s="7">
        <v>2.96</v>
      </c>
      <c r="L11972" s="6">
        <f t="shared" si="581"/>
        <v>14119.33078314</v>
      </c>
      <c r="M11972" s="7">
        <f t="shared" si="582"/>
        <v>1.6117957514999999</v>
      </c>
      <c r="N11972" s="14" t="str">
        <f t="shared" si="583"/>
        <v>&lt; 25 KW</v>
      </c>
    </row>
    <row r="11973" spans="1:14">
      <c r="A11973" s="6" t="s">
        <v>167</v>
      </c>
      <c r="B11973" s="15" t="s">
        <v>12784</v>
      </c>
      <c r="C11973" s="6" t="s">
        <v>3091</v>
      </c>
      <c r="D11973" s="6" t="s">
        <v>14905</v>
      </c>
      <c r="E11973" s="7">
        <v>123</v>
      </c>
      <c r="F11973" s="6">
        <v>-35.070329999999998</v>
      </c>
      <c r="G11973" s="6">
        <v>-59.329090000000001</v>
      </c>
      <c r="H11973" s="7">
        <v>134685</v>
      </c>
      <c r="I11973" s="7">
        <v>5387.4</v>
      </c>
      <c r="J11973" s="7">
        <v>29630700</v>
      </c>
      <c r="K11973" s="7">
        <v>2.96</v>
      </c>
      <c r="L11973" s="6">
        <f t="shared" si="581"/>
        <v>14119.33078314</v>
      </c>
      <c r="M11973" s="7">
        <f t="shared" si="582"/>
        <v>1.6117957514999999</v>
      </c>
      <c r="N11973" s="14" t="str">
        <f t="shared" si="583"/>
        <v>&lt; 25 KW</v>
      </c>
    </row>
    <row r="11974" spans="1:14">
      <c r="A11974" s="6" t="s">
        <v>147</v>
      </c>
      <c r="B11974" s="15" t="s">
        <v>12784</v>
      </c>
      <c r="C11974" s="6" t="s">
        <v>875</v>
      </c>
      <c r="D11974" s="6" t="s">
        <v>14602</v>
      </c>
      <c r="E11974" s="7">
        <v>123</v>
      </c>
      <c r="F11974" s="6">
        <v>-36.932729999999999</v>
      </c>
      <c r="G11974" s="6">
        <v>-60.250970000000002</v>
      </c>
      <c r="H11974" s="7">
        <v>134685</v>
      </c>
      <c r="I11974" s="7">
        <v>5387.4</v>
      </c>
      <c r="J11974" s="7">
        <v>29630700</v>
      </c>
      <c r="K11974" s="7">
        <v>2.96</v>
      </c>
      <c r="L11974" s="6">
        <f t="shared" si="581"/>
        <v>14119.33078314</v>
      </c>
      <c r="M11974" s="7">
        <f t="shared" si="582"/>
        <v>1.6117957514999999</v>
      </c>
      <c r="N11974" s="14" t="str">
        <f t="shared" si="583"/>
        <v>&lt; 25 KW</v>
      </c>
    </row>
    <row r="11975" spans="1:14">
      <c r="A11975" s="6" t="s">
        <v>272</v>
      </c>
      <c r="B11975" s="15" t="s">
        <v>12784</v>
      </c>
      <c r="C11975" s="6" t="s">
        <v>15816</v>
      </c>
      <c r="D11975" s="6" t="s">
        <v>14577</v>
      </c>
      <c r="E11975" s="7">
        <v>122</v>
      </c>
      <c r="F11975" s="6">
        <v>-35.515650000000001</v>
      </c>
      <c r="G11975" s="6">
        <v>-58.416089999999997</v>
      </c>
      <c r="H11975" s="7">
        <v>133590</v>
      </c>
      <c r="I11975" s="7">
        <v>5343.6</v>
      </c>
      <c r="J11975" s="7">
        <v>29389800</v>
      </c>
      <c r="K11975" s="7">
        <v>2.94</v>
      </c>
      <c r="L11975" s="6">
        <f t="shared" si="581"/>
        <v>14004.53947596</v>
      </c>
      <c r="M11975" s="7">
        <f t="shared" si="582"/>
        <v>1.598691721</v>
      </c>
      <c r="N11975" s="14" t="str">
        <f t="shared" si="583"/>
        <v>&lt; 25 KW</v>
      </c>
    </row>
    <row r="11976" spans="1:14">
      <c r="A11976" s="6" t="s">
        <v>566</v>
      </c>
      <c r="B11976" s="15" t="s">
        <v>12784</v>
      </c>
      <c r="C11976" s="6" t="s">
        <v>2408</v>
      </c>
      <c r="D11976" s="6" t="s">
        <v>13945</v>
      </c>
      <c r="E11976" s="7">
        <v>122</v>
      </c>
      <c r="F11976" s="6">
        <v>-34.773310000000002</v>
      </c>
      <c r="G11976" s="6">
        <v>-63.19482</v>
      </c>
      <c r="H11976" s="7">
        <v>133590</v>
      </c>
      <c r="I11976" s="7">
        <v>5343.6</v>
      </c>
      <c r="J11976" s="7">
        <v>29389800</v>
      </c>
      <c r="K11976" s="7">
        <v>2.94</v>
      </c>
      <c r="L11976" s="6">
        <f t="shared" si="581"/>
        <v>14004.53947596</v>
      </c>
      <c r="M11976" s="7">
        <f t="shared" si="582"/>
        <v>1.598691721</v>
      </c>
      <c r="N11976" s="14" t="str">
        <f t="shared" si="583"/>
        <v>&lt; 25 KW</v>
      </c>
    </row>
    <row r="11977" spans="1:14">
      <c r="A11977" s="6" t="s">
        <v>1564</v>
      </c>
      <c r="B11977" s="15" t="s">
        <v>12784</v>
      </c>
      <c r="C11977" s="6" t="s">
        <v>12716</v>
      </c>
      <c r="D11977" s="6" t="s">
        <v>12717</v>
      </c>
      <c r="E11977" s="7">
        <v>122</v>
      </c>
      <c r="F11977" s="6">
        <v>-38.227260000000001</v>
      </c>
      <c r="G11977" s="6">
        <v>-61.79439</v>
      </c>
      <c r="H11977" s="7">
        <v>133590</v>
      </c>
      <c r="I11977" s="7">
        <v>5343.6</v>
      </c>
      <c r="J11977" s="7">
        <v>29389800</v>
      </c>
      <c r="K11977" s="7">
        <v>2.94</v>
      </c>
      <c r="L11977" s="6">
        <f t="shared" si="581"/>
        <v>14004.53947596</v>
      </c>
      <c r="M11977" s="7">
        <f t="shared" si="582"/>
        <v>1.598691721</v>
      </c>
      <c r="N11977" s="14" t="str">
        <f t="shared" si="583"/>
        <v>&lt; 25 KW</v>
      </c>
    </row>
    <row r="11978" spans="1:14">
      <c r="A11978" s="6" t="s">
        <v>465</v>
      </c>
      <c r="B11978" s="15" t="s">
        <v>12784</v>
      </c>
      <c r="C11978" s="6" t="s">
        <v>2906</v>
      </c>
      <c r="D11978" s="6" t="s">
        <v>14906</v>
      </c>
      <c r="E11978" s="7">
        <v>121</v>
      </c>
      <c r="F11978" s="6">
        <v>-35.40849</v>
      </c>
      <c r="G11978" s="6">
        <v>-62.734299999999998</v>
      </c>
      <c r="H11978" s="7">
        <v>132495</v>
      </c>
      <c r="I11978" s="7">
        <v>5299.8</v>
      </c>
      <c r="J11978" s="7">
        <v>29148900</v>
      </c>
      <c r="K11978" s="7">
        <v>2.91</v>
      </c>
      <c r="L11978" s="6">
        <f t="shared" si="581"/>
        <v>13889.748168779999</v>
      </c>
      <c r="M11978" s="7">
        <f t="shared" si="582"/>
        <v>1.5855876904999999</v>
      </c>
      <c r="N11978" s="14" t="str">
        <f t="shared" si="583"/>
        <v>&lt; 25 KW</v>
      </c>
    </row>
    <row r="11979" spans="1:14">
      <c r="A11979" s="6" t="s">
        <v>327</v>
      </c>
      <c r="B11979" s="15" t="s">
        <v>12784</v>
      </c>
      <c r="C11979" s="6" t="s">
        <v>15817</v>
      </c>
      <c r="D11979" s="6" t="s">
        <v>14907</v>
      </c>
      <c r="E11979" s="7">
        <v>121</v>
      </c>
      <c r="F11979" s="6">
        <v>-36.822090000000003</v>
      </c>
      <c r="G11979" s="6">
        <v>-62.441895000000002</v>
      </c>
      <c r="H11979" s="7">
        <v>132495</v>
      </c>
      <c r="I11979" s="7">
        <v>5299.8</v>
      </c>
      <c r="J11979" s="7">
        <v>29148900</v>
      </c>
      <c r="K11979" s="7">
        <v>2.91</v>
      </c>
      <c r="L11979" s="6">
        <f t="shared" si="581"/>
        <v>13889.748168779999</v>
      </c>
      <c r="M11979" s="7">
        <f t="shared" si="582"/>
        <v>1.5855876904999999</v>
      </c>
      <c r="N11979" s="14" t="str">
        <f t="shared" si="583"/>
        <v>&lt; 25 KW</v>
      </c>
    </row>
    <row r="11980" spans="1:14">
      <c r="A11980" s="6" t="s">
        <v>81</v>
      </c>
      <c r="B11980" s="15" t="s">
        <v>12784</v>
      </c>
      <c r="C11980" s="6" t="s">
        <v>178</v>
      </c>
      <c r="D11980" s="6" t="s">
        <v>14908</v>
      </c>
      <c r="E11980" s="7">
        <v>121</v>
      </c>
      <c r="F11980" s="6">
        <v>-34.608329772899999</v>
      </c>
      <c r="G11980" s="6">
        <v>-61.475280761699999</v>
      </c>
      <c r="H11980" s="7">
        <v>132495</v>
      </c>
      <c r="I11980" s="7">
        <v>5299.8</v>
      </c>
      <c r="J11980" s="7">
        <v>29148900</v>
      </c>
      <c r="K11980" s="7">
        <v>2.91</v>
      </c>
      <c r="L11980" s="6">
        <f t="shared" si="581"/>
        <v>13889.748168779999</v>
      </c>
      <c r="M11980" s="7">
        <f t="shared" si="582"/>
        <v>1.5855876904999999</v>
      </c>
      <c r="N11980" s="14" t="str">
        <f t="shared" si="583"/>
        <v>&lt; 25 KW</v>
      </c>
    </row>
    <row r="11981" spans="1:14">
      <c r="A11981" s="6" t="s">
        <v>265</v>
      </c>
      <c r="B11981" s="15" t="s">
        <v>12784</v>
      </c>
      <c r="C11981" s="6" t="s">
        <v>15818</v>
      </c>
      <c r="D11981" s="6" t="s">
        <v>14909</v>
      </c>
      <c r="E11981" s="7">
        <v>121</v>
      </c>
      <c r="F11981" s="6">
        <v>-35.353560000000002</v>
      </c>
      <c r="G11981" s="6">
        <v>-58.916649999999997</v>
      </c>
      <c r="H11981" s="7">
        <v>132495</v>
      </c>
      <c r="I11981" s="7">
        <v>5299.8</v>
      </c>
      <c r="J11981" s="7">
        <v>29148900</v>
      </c>
      <c r="K11981" s="7">
        <v>2.91</v>
      </c>
      <c r="L11981" s="6">
        <f t="shared" si="581"/>
        <v>13889.748168779999</v>
      </c>
      <c r="M11981" s="7">
        <f t="shared" si="582"/>
        <v>1.5855876904999999</v>
      </c>
      <c r="N11981" s="14" t="str">
        <f t="shared" si="583"/>
        <v>&lt; 25 KW</v>
      </c>
    </row>
    <row r="11982" spans="1:14">
      <c r="A11982" s="6" t="s">
        <v>167</v>
      </c>
      <c r="B11982" s="15" t="s">
        <v>12784</v>
      </c>
      <c r="C11982" s="6" t="s">
        <v>15819</v>
      </c>
      <c r="D11982" s="6" t="s">
        <v>14077</v>
      </c>
      <c r="E11982" s="7">
        <v>121</v>
      </c>
      <c r="F11982" s="6">
        <v>-35.204099999999997</v>
      </c>
      <c r="G11982" s="6">
        <v>-59.462800000000001</v>
      </c>
      <c r="H11982" s="7">
        <v>132495</v>
      </c>
      <c r="I11982" s="7">
        <v>5299.8</v>
      </c>
      <c r="J11982" s="7">
        <v>29148900</v>
      </c>
      <c r="K11982" s="7">
        <v>2.91</v>
      </c>
      <c r="L11982" s="6">
        <f t="shared" si="581"/>
        <v>13889.748168779999</v>
      </c>
      <c r="M11982" s="7">
        <f t="shared" si="582"/>
        <v>1.5855876904999999</v>
      </c>
      <c r="N11982" s="14" t="str">
        <f t="shared" si="583"/>
        <v>&lt; 25 KW</v>
      </c>
    </row>
    <row r="11983" spans="1:14">
      <c r="A11983" s="6" t="s">
        <v>1639</v>
      </c>
      <c r="B11983" s="15" t="s">
        <v>12784</v>
      </c>
      <c r="C11983" s="6" t="s">
        <v>3251</v>
      </c>
      <c r="D11983" s="6" t="s">
        <v>14910</v>
      </c>
      <c r="E11983" s="7">
        <v>121</v>
      </c>
      <c r="F11983" s="6">
        <v>-37.588073000000001</v>
      </c>
      <c r="G11983" s="6">
        <v>-62.449187999999999</v>
      </c>
      <c r="H11983" s="7">
        <v>132495</v>
      </c>
      <c r="I11983" s="7">
        <v>5299.8</v>
      </c>
      <c r="J11983" s="7">
        <v>29148900</v>
      </c>
      <c r="K11983" s="7">
        <v>2.91</v>
      </c>
      <c r="L11983" s="6">
        <f t="shared" si="581"/>
        <v>13889.748168779999</v>
      </c>
      <c r="M11983" s="7">
        <f t="shared" si="582"/>
        <v>1.5855876904999999</v>
      </c>
      <c r="N11983" s="14" t="str">
        <f t="shared" si="583"/>
        <v>&lt; 25 KW</v>
      </c>
    </row>
    <row r="11984" spans="1:14">
      <c r="A11984" s="6" t="s">
        <v>35</v>
      </c>
      <c r="B11984" s="15" t="s">
        <v>12784</v>
      </c>
      <c r="C11984" s="6" t="s">
        <v>3913</v>
      </c>
      <c r="D11984" s="6" t="s">
        <v>14911</v>
      </c>
      <c r="E11984" s="7">
        <v>121</v>
      </c>
      <c r="F11984" s="6">
        <v>-37.361568450900002</v>
      </c>
      <c r="G11984" s="6">
        <v>-59.537628173800002</v>
      </c>
      <c r="H11984" s="7">
        <v>132495</v>
      </c>
      <c r="I11984" s="7">
        <v>5299.8</v>
      </c>
      <c r="J11984" s="7">
        <v>29148900</v>
      </c>
      <c r="K11984" s="7">
        <v>2.91</v>
      </c>
      <c r="L11984" s="6">
        <f t="shared" si="581"/>
        <v>13889.748168779999</v>
      </c>
      <c r="M11984" s="7">
        <f t="shared" si="582"/>
        <v>1.5855876904999999</v>
      </c>
      <c r="N11984" s="14" t="str">
        <f t="shared" si="583"/>
        <v>&lt; 25 KW</v>
      </c>
    </row>
    <row r="11985" spans="1:14">
      <c r="A11985" s="6" t="s">
        <v>170</v>
      </c>
      <c r="B11985" s="15" t="s">
        <v>12784</v>
      </c>
      <c r="C11985" s="6" t="s">
        <v>15285</v>
      </c>
      <c r="D11985" s="6" t="s">
        <v>14912</v>
      </c>
      <c r="E11985" s="7">
        <v>121</v>
      </c>
      <c r="F11985" s="6">
        <v>-36.231520000000003</v>
      </c>
      <c r="G11985" s="6">
        <v>-62.392699999999998</v>
      </c>
      <c r="H11985" s="7">
        <v>132495</v>
      </c>
      <c r="I11985" s="7">
        <v>5299.8</v>
      </c>
      <c r="J11985" s="7">
        <v>29148900</v>
      </c>
      <c r="K11985" s="7">
        <v>2.91</v>
      </c>
      <c r="L11985" s="6">
        <f t="shared" si="581"/>
        <v>13889.748168779999</v>
      </c>
      <c r="M11985" s="7">
        <f t="shared" si="582"/>
        <v>1.5855876904999999</v>
      </c>
      <c r="N11985" s="14" t="str">
        <f t="shared" si="583"/>
        <v>&lt; 25 KW</v>
      </c>
    </row>
    <row r="11986" spans="1:14">
      <c r="A11986" s="6" t="s">
        <v>372</v>
      </c>
      <c r="B11986" s="15" t="s">
        <v>12784</v>
      </c>
      <c r="C11986" s="6" t="s">
        <v>15820</v>
      </c>
      <c r="D11986" s="6" t="s">
        <v>14913</v>
      </c>
      <c r="E11986" s="7">
        <v>120</v>
      </c>
      <c r="F11986" s="6">
        <v>-34.932079999999999</v>
      </c>
      <c r="G11986" s="6">
        <v>-59.751660000000001</v>
      </c>
      <c r="H11986" s="7">
        <v>131400</v>
      </c>
      <c r="I11986" s="7">
        <v>5256</v>
      </c>
      <c r="J11986" s="7">
        <v>28908000</v>
      </c>
      <c r="K11986" s="7">
        <v>2.89</v>
      </c>
      <c r="L11986" s="6">
        <f t="shared" si="581"/>
        <v>13774.956861600002</v>
      </c>
      <c r="M11986" s="7">
        <f t="shared" si="582"/>
        <v>1.5724836600000001</v>
      </c>
      <c r="N11986" s="14" t="str">
        <f t="shared" si="583"/>
        <v>&lt; 25 KW</v>
      </c>
    </row>
    <row r="11987" spans="1:14">
      <c r="A11987" s="6" t="s">
        <v>1620</v>
      </c>
      <c r="B11987" s="15" t="s">
        <v>12784</v>
      </c>
      <c r="C11987" s="6" t="s">
        <v>2002</v>
      </c>
      <c r="D11987" s="6" t="s">
        <v>13926</v>
      </c>
      <c r="E11987" s="7">
        <v>120</v>
      </c>
      <c r="F11987" s="6">
        <v>-35.176169999999999</v>
      </c>
      <c r="G11987" s="6">
        <v>-58.079059999999998</v>
      </c>
      <c r="H11987" s="7">
        <v>131400</v>
      </c>
      <c r="I11987" s="7">
        <v>5256</v>
      </c>
      <c r="J11987" s="7">
        <v>28908000</v>
      </c>
      <c r="K11987" s="7">
        <v>2.89</v>
      </c>
      <c r="L11987" s="6">
        <f t="shared" si="581"/>
        <v>13774.956861600002</v>
      </c>
      <c r="M11987" s="7">
        <f t="shared" si="582"/>
        <v>1.5724836600000001</v>
      </c>
      <c r="N11987" s="14" t="str">
        <f t="shared" si="583"/>
        <v>&lt; 25 KW</v>
      </c>
    </row>
    <row r="11988" spans="1:14">
      <c r="A11988" s="6" t="s">
        <v>52</v>
      </c>
      <c r="B11988" s="15" t="s">
        <v>12784</v>
      </c>
      <c r="C11988" s="6" t="s">
        <v>103</v>
      </c>
      <c r="D11988" s="6" t="s">
        <v>14914</v>
      </c>
      <c r="E11988" s="7">
        <v>120</v>
      </c>
      <c r="F11988" s="6">
        <v>-34.917299999999997</v>
      </c>
      <c r="G11988" s="6">
        <v>-58.939</v>
      </c>
      <c r="H11988" s="7">
        <v>131400</v>
      </c>
      <c r="I11988" s="7">
        <v>5256</v>
      </c>
      <c r="J11988" s="7">
        <v>28908000</v>
      </c>
      <c r="K11988" s="7">
        <v>2.89</v>
      </c>
      <c r="L11988" s="6">
        <f t="shared" si="581"/>
        <v>13774.956861600002</v>
      </c>
      <c r="M11988" s="7">
        <f t="shared" si="582"/>
        <v>1.5724836600000001</v>
      </c>
      <c r="N11988" s="14" t="str">
        <f t="shared" si="583"/>
        <v>&lt; 25 KW</v>
      </c>
    </row>
    <row r="11989" spans="1:14">
      <c r="A11989" s="6" t="s">
        <v>566</v>
      </c>
      <c r="B11989" s="15" t="s">
        <v>12784</v>
      </c>
      <c r="C11989" s="6" t="s">
        <v>253</v>
      </c>
      <c r="D11989" s="6" t="s">
        <v>14915</v>
      </c>
      <c r="E11989" s="7">
        <v>120</v>
      </c>
      <c r="F11989" s="6">
        <v>-34.639220000000002</v>
      </c>
      <c r="G11989" s="6">
        <v>-62.985770000000002</v>
      </c>
      <c r="H11989" s="7">
        <v>131400</v>
      </c>
      <c r="I11989" s="7">
        <v>5256</v>
      </c>
      <c r="J11989" s="7">
        <v>28908000</v>
      </c>
      <c r="K11989" s="7">
        <v>2.89</v>
      </c>
      <c r="L11989" s="6">
        <f t="shared" si="581"/>
        <v>13774.956861600002</v>
      </c>
      <c r="M11989" s="7">
        <f t="shared" si="582"/>
        <v>1.5724836600000001</v>
      </c>
      <c r="N11989" s="14" t="str">
        <f t="shared" si="583"/>
        <v>&lt; 25 KW</v>
      </c>
    </row>
    <row r="11990" spans="1:14">
      <c r="A11990" s="6" t="s">
        <v>246</v>
      </c>
      <c r="B11990" s="15" t="s">
        <v>12784</v>
      </c>
      <c r="C11990" s="6" t="s">
        <v>103</v>
      </c>
      <c r="D11990" s="6" t="s">
        <v>14916</v>
      </c>
      <c r="E11990" s="7">
        <v>120</v>
      </c>
      <c r="F11990" s="6">
        <v>-35.045929999999998</v>
      </c>
      <c r="G11990" s="6">
        <v>-61.478290000000001</v>
      </c>
      <c r="H11990" s="7">
        <v>131400</v>
      </c>
      <c r="I11990" s="7">
        <v>5256</v>
      </c>
      <c r="J11990" s="7">
        <v>28908000</v>
      </c>
      <c r="K11990" s="7">
        <v>2.89</v>
      </c>
      <c r="L11990" s="6">
        <f t="shared" si="581"/>
        <v>13774.956861600002</v>
      </c>
      <c r="M11990" s="7">
        <f t="shared" si="582"/>
        <v>1.5724836600000001</v>
      </c>
      <c r="N11990" s="14" t="str">
        <f t="shared" si="583"/>
        <v>&lt; 25 KW</v>
      </c>
    </row>
    <row r="11991" spans="1:14">
      <c r="A11991" s="6" t="s">
        <v>167</v>
      </c>
      <c r="B11991" s="15" t="s">
        <v>12784</v>
      </c>
      <c r="C11991" s="6" t="s">
        <v>3299</v>
      </c>
      <c r="D11991" s="6" t="s">
        <v>14917</v>
      </c>
      <c r="E11991" s="7">
        <v>120</v>
      </c>
      <c r="F11991" s="6">
        <v>-34.91798</v>
      </c>
      <c r="G11991" s="6">
        <v>-59.255231999999999</v>
      </c>
      <c r="H11991" s="7">
        <v>131400</v>
      </c>
      <c r="I11991" s="7">
        <v>5256</v>
      </c>
      <c r="J11991" s="7">
        <v>28908000</v>
      </c>
      <c r="K11991" s="7">
        <v>2.89</v>
      </c>
      <c r="L11991" s="6">
        <f t="shared" ref="L11991:L12054" si="584">+J11991*0.00116222*0.41</f>
        <v>13774.956861600002</v>
      </c>
      <c r="M11991" s="7">
        <f t="shared" si="582"/>
        <v>1.5724836600000001</v>
      </c>
      <c r="N11991" s="14" t="str">
        <f t="shared" si="583"/>
        <v>&lt; 25 KW</v>
      </c>
    </row>
    <row r="11992" spans="1:14">
      <c r="A11992" s="6" t="s">
        <v>170</v>
      </c>
      <c r="B11992" s="15" t="s">
        <v>12784</v>
      </c>
      <c r="C11992" s="6" t="s">
        <v>2326</v>
      </c>
      <c r="D11992" s="6" t="s">
        <v>14918</v>
      </c>
      <c r="E11992" s="7">
        <v>120</v>
      </c>
      <c r="F11992" s="6">
        <v>-35.904719999999998</v>
      </c>
      <c r="G11992" s="6">
        <v>-62.773629999999997</v>
      </c>
      <c r="H11992" s="7">
        <v>131400</v>
      </c>
      <c r="I11992" s="7">
        <v>5256</v>
      </c>
      <c r="J11992" s="7">
        <v>28908000</v>
      </c>
      <c r="K11992" s="7">
        <v>2.89</v>
      </c>
      <c r="L11992" s="6">
        <f t="shared" si="584"/>
        <v>13774.956861600002</v>
      </c>
      <c r="M11992" s="7">
        <f t="shared" si="582"/>
        <v>1.5724836600000001</v>
      </c>
      <c r="N11992" s="14" t="str">
        <f t="shared" si="583"/>
        <v>&lt; 25 KW</v>
      </c>
    </row>
    <row r="11993" spans="1:14">
      <c r="A11993" s="6" t="s">
        <v>1620</v>
      </c>
      <c r="B11993" s="15" t="s">
        <v>12784</v>
      </c>
      <c r="C11993" s="6" t="s">
        <v>15821</v>
      </c>
      <c r="D11993" s="6" t="s">
        <v>14919</v>
      </c>
      <c r="E11993" s="7">
        <v>119</v>
      </c>
      <c r="F11993" s="6">
        <v>-35.102924000000002</v>
      </c>
      <c r="G11993" s="6">
        <v>-58.163739999999997</v>
      </c>
      <c r="H11993" s="7">
        <v>130305</v>
      </c>
      <c r="I11993" s="7">
        <v>5212.2</v>
      </c>
      <c r="J11993" s="7">
        <v>28667100</v>
      </c>
      <c r="K11993" s="7">
        <v>2.87</v>
      </c>
      <c r="L11993" s="6">
        <f t="shared" si="584"/>
        <v>13660.16555442</v>
      </c>
      <c r="M11993" s="7">
        <f t="shared" si="582"/>
        <v>1.5593796295</v>
      </c>
      <c r="N11993" s="14" t="str">
        <f t="shared" si="583"/>
        <v>&lt; 25 KW</v>
      </c>
    </row>
    <row r="11994" spans="1:14">
      <c r="A11994" s="6" t="s">
        <v>167</v>
      </c>
      <c r="B11994" s="15" t="s">
        <v>12784</v>
      </c>
      <c r="C11994" s="6" t="s">
        <v>47</v>
      </c>
      <c r="D11994" s="6" t="s">
        <v>7335</v>
      </c>
      <c r="E11994" s="7">
        <v>119</v>
      </c>
      <c r="F11994" s="6">
        <v>-35.155180000000001</v>
      </c>
      <c r="G11994" s="6">
        <v>-59.415190000000003</v>
      </c>
      <c r="H11994" s="7">
        <v>130305</v>
      </c>
      <c r="I11994" s="7">
        <v>5212.2</v>
      </c>
      <c r="J11994" s="7">
        <v>28667100</v>
      </c>
      <c r="K11994" s="7">
        <v>2.87</v>
      </c>
      <c r="L11994" s="6">
        <f t="shared" si="584"/>
        <v>13660.16555442</v>
      </c>
      <c r="M11994" s="7">
        <f t="shared" si="582"/>
        <v>1.5593796295</v>
      </c>
      <c r="N11994" s="14" t="str">
        <f t="shared" si="583"/>
        <v>&lt; 25 KW</v>
      </c>
    </row>
    <row r="11995" spans="1:14">
      <c r="A11995" s="6" t="s">
        <v>569</v>
      </c>
      <c r="B11995" s="15" t="s">
        <v>12784</v>
      </c>
      <c r="C11995" s="6" t="s">
        <v>7940</v>
      </c>
      <c r="D11995" s="6" t="s">
        <v>14776</v>
      </c>
      <c r="E11995" s="7">
        <v>118</v>
      </c>
      <c r="F11995" s="6">
        <v>-34.492330000000003</v>
      </c>
      <c r="G11995" s="6">
        <v>-62.283380000000001</v>
      </c>
      <c r="H11995" s="7">
        <v>129210</v>
      </c>
      <c r="I11995" s="7">
        <v>5168.3999999999996</v>
      </c>
      <c r="J11995" s="7">
        <v>28426200</v>
      </c>
      <c r="K11995" s="7">
        <v>2.84</v>
      </c>
      <c r="L11995" s="6">
        <f t="shared" si="584"/>
        <v>13545.374247240001</v>
      </c>
      <c r="M11995" s="7">
        <f t="shared" si="582"/>
        <v>1.5462755990000001</v>
      </c>
      <c r="N11995" s="14" t="str">
        <f t="shared" si="583"/>
        <v>&lt; 25 KW</v>
      </c>
    </row>
    <row r="11996" spans="1:14">
      <c r="A11996" s="6" t="s">
        <v>114</v>
      </c>
      <c r="B11996" s="15" t="s">
        <v>12784</v>
      </c>
      <c r="C11996" s="6" t="s">
        <v>2326</v>
      </c>
      <c r="D11996" s="6" t="s">
        <v>14920</v>
      </c>
      <c r="E11996" s="7">
        <v>118</v>
      </c>
      <c r="F11996" s="6">
        <v>-36.341279999999998</v>
      </c>
      <c r="G11996" s="6">
        <v>-62.314509999999999</v>
      </c>
      <c r="H11996" s="7">
        <v>129210</v>
      </c>
      <c r="I11996" s="7">
        <v>5168.3999999999996</v>
      </c>
      <c r="J11996" s="7">
        <v>28426200</v>
      </c>
      <c r="K11996" s="7">
        <v>2.84</v>
      </c>
      <c r="L11996" s="6">
        <f t="shared" si="584"/>
        <v>13545.374247240001</v>
      </c>
      <c r="M11996" s="7">
        <f t="shared" si="582"/>
        <v>1.5462755990000001</v>
      </c>
      <c r="N11996" s="14" t="str">
        <f t="shared" si="583"/>
        <v>&lt; 25 KW</v>
      </c>
    </row>
    <row r="11997" spans="1:14">
      <c r="A11997" s="6" t="s">
        <v>272</v>
      </c>
      <c r="B11997" s="15" t="s">
        <v>12784</v>
      </c>
      <c r="C11997" s="6" t="s">
        <v>15822</v>
      </c>
      <c r="D11997" s="6" t="s">
        <v>14921</v>
      </c>
      <c r="E11997" s="7">
        <v>118</v>
      </c>
      <c r="F11997" s="6">
        <v>-35.394870758099998</v>
      </c>
      <c r="G11997" s="6">
        <v>-58.284511566200003</v>
      </c>
      <c r="H11997" s="7">
        <v>129210</v>
      </c>
      <c r="I11997" s="7">
        <v>5168.3999999999996</v>
      </c>
      <c r="J11997" s="7">
        <v>28426200</v>
      </c>
      <c r="K11997" s="7">
        <v>2.84</v>
      </c>
      <c r="L11997" s="6">
        <f t="shared" si="584"/>
        <v>13545.374247240001</v>
      </c>
      <c r="M11997" s="7">
        <f t="shared" si="582"/>
        <v>1.5462755990000001</v>
      </c>
      <c r="N11997" s="14" t="str">
        <f t="shared" si="583"/>
        <v>&lt; 25 KW</v>
      </c>
    </row>
    <row r="11998" spans="1:14">
      <c r="A11998" s="6" t="s">
        <v>81</v>
      </c>
      <c r="B11998" s="15" t="s">
        <v>12784</v>
      </c>
      <c r="C11998" s="6" t="s">
        <v>415</v>
      </c>
      <c r="D11998" s="6" t="s">
        <v>14922</v>
      </c>
      <c r="E11998" s="7">
        <v>118</v>
      </c>
      <c r="F11998" s="6">
        <v>-34.479889999999997</v>
      </c>
      <c r="G11998" s="6">
        <v>-61.908720000000002</v>
      </c>
      <c r="H11998" s="7">
        <v>129210</v>
      </c>
      <c r="I11998" s="7">
        <v>5168.3999999999996</v>
      </c>
      <c r="J11998" s="7">
        <v>28426200</v>
      </c>
      <c r="K11998" s="7">
        <v>2.84</v>
      </c>
      <c r="L11998" s="6">
        <f t="shared" si="584"/>
        <v>13545.374247240001</v>
      </c>
      <c r="M11998" s="7">
        <f t="shared" si="582"/>
        <v>1.5462755990000001</v>
      </c>
      <c r="N11998" s="14" t="str">
        <f t="shared" si="583"/>
        <v>&lt; 25 KW</v>
      </c>
    </row>
    <row r="11999" spans="1:14">
      <c r="A11999" s="6" t="s">
        <v>143</v>
      </c>
      <c r="B11999" s="15" t="s">
        <v>12784</v>
      </c>
      <c r="C11999" s="6" t="s">
        <v>983</v>
      </c>
      <c r="D11999" s="6" t="s">
        <v>14923</v>
      </c>
      <c r="E11999" s="7">
        <v>118</v>
      </c>
      <c r="F11999" s="6">
        <v>-35.03342</v>
      </c>
      <c r="G11999" s="6">
        <v>-58.362450000000003</v>
      </c>
      <c r="H11999" s="7">
        <v>129210</v>
      </c>
      <c r="I11999" s="7">
        <v>5168.3999999999996</v>
      </c>
      <c r="J11999" s="7">
        <v>28426200</v>
      </c>
      <c r="K11999" s="7">
        <v>2.84</v>
      </c>
      <c r="L11999" s="6">
        <f t="shared" si="584"/>
        <v>13545.374247240001</v>
      </c>
      <c r="M11999" s="7">
        <f t="shared" si="582"/>
        <v>1.5462755990000001</v>
      </c>
      <c r="N11999" s="14" t="str">
        <f t="shared" si="583"/>
        <v>&lt; 25 KW</v>
      </c>
    </row>
    <row r="12000" spans="1:14">
      <c r="A12000" s="6" t="s">
        <v>969</v>
      </c>
      <c r="B12000" s="15" t="s">
        <v>12784</v>
      </c>
      <c r="C12000" s="6" t="s">
        <v>6162</v>
      </c>
      <c r="D12000" s="6" t="s">
        <v>14924</v>
      </c>
      <c r="E12000" s="7">
        <v>117</v>
      </c>
      <c r="F12000" s="6">
        <v>-35.921619999999997</v>
      </c>
      <c r="G12000" s="6">
        <v>-61.137639999999998</v>
      </c>
      <c r="H12000" s="7">
        <v>128115</v>
      </c>
      <c r="I12000" s="7">
        <v>5124.6000000000004</v>
      </c>
      <c r="J12000" s="7">
        <v>28185300</v>
      </c>
      <c r="K12000" s="7">
        <v>2.82</v>
      </c>
      <c r="L12000" s="6">
        <f t="shared" si="584"/>
        <v>13430.58294006</v>
      </c>
      <c r="M12000" s="7">
        <f t="shared" si="582"/>
        <v>1.5331715685</v>
      </c>
      <c r="N12000" s="14" t="str">
        <f t="shared" si="583"/>
        <v>&lt; 25 KW</v>
      </c>
    </row>
    <row r="12001" spans="1:14">
      <c r="A12001" s="6" t="s">
        <v>92</v>
      </c>
      <c r="B12001" s="15" t="s">
        <v>12784</v>
      </c>
      <c r="C12001" s="6" t="s">
        <v>4810</v>
      </c>
      <c r="D12001" s="6" t="s">
        <v>4811</v>
      </c>
      <c r="E12001" s="7">
        <v>117</v>
      </c>
      <c r="F12001" s="6">
        <v>-34.650460000000002</v>
      </c>
      <c r="G12001" s="6">
        <v>-60.022080000000003</v>
      </c>
      <c r="H12001" s="7">
        <v>128115</v>
      </c>
      <c r="I12001" s="7">
        <v>5124.6000000000004</v>
      </c>
      <c r="J12001" s="7">
        <v>28185300</v>
      </c>
      <c r="K12001" s="7">
        <v>2.82</v>
      </c>
      <c r="L12001" s="6">
        <f t="shared" si="584"/>
        <v>13430.58294006</v>
      </c>
      <c r="M12001" s="7">
        <f t="shared" si="582"/>
        <v>1.5331715685</v>
      </c>
      <c r="N12001" s="14" t="str">
        <f t="shared" si="583"/>
        <v>&lt; 25 KW</v>
      </c>
    </row>
    <row r="12002" spans="1:14">
      <c r="A12002" s="6" t="s">
        <v>525</v>
      </c>
      <c r="B12002" s="15" t="s">
        <v>12784</v>
      </c>
      <c r="C12002" s="6" t="s">
        <v>15823</v>
      </c>
      <c r="D12002" s="6" t="s">
        <v>14925</v>
      </c>
      <c r="E12002" s="7">
        <v>117</v>
      </c>
      <c r="F12002" s="6">
        <v>-35.776500701899998</v>
      </c>
      <c r="G12002" s="6">
        <v>-58.082698821999998</v>
      </c>
      <c r="H12002" s="7">
        <v>128115</v>
      </c>
      <c r="I12002" s="7">
        <v>5124.6000000000004</v>
      </c>
      <c r="J12002" s="7">
        <v>28185300</v>
      </c>
      <c r="K12002" s="7">
        <v>2.82</v>
      </c>
      <c r="L12002" s="6">
        <f t="shared" si="584"/>
        <v>13430.58294006</v>
      </c>
      <c r="M12002" s="7">
        <f t="shared" si="582"/>
        <v>1.5331715685</v>
      </c>
      <c r="N12002" s="14" t="str">
        <f t="shared" si="583"/>
        <v>&lt; 25 KW</v>
      </c>
    </row>
    <row r="12003" spans="1:14">
      <c r="A12003" s="6" t="s">
        <v>525</v>
      </c>
      <c r="B12003" s="15" t="s">
        <v>12784</v>
      </c>
      <c r="C12003" s="6" t="s">
        <v>15824</v>
      </c>
      <c r="D12003" s="6" t="s">
        <v>14926</v>
      </c>
      <c r="E12003" s="7">
        <v>117</v>
      </c>
      <c r="F12003" s="6">
        <v>-35.5122</v>
      </c>
      <c r="G12003" s="6">
        <v>-58.105229999999999</v>
      </c>
      <c r="H12003" s="7">
        <v>128115</v>
      </c>
      <c r="I12003" s="7">
        <v>5124.6000000000004</v>
      </c>
      <c r="J12003" s="7">
        <v>28185300</v>
      </c>
      <c r="K12003" s="7">
        <v>2.82</v>
      </c>
      <c r="L12003" s="6">
        <f t="shared" si="584"/>
        <v>13430.58294006</v>
      </c>
      <c r="M12003" s="7">
        <f t="shared" si="582"/>
        <v>1.5331715685</v>
      </c>
      <c r="N12003" s="14" t="str">
        <f t="shared" si="583"/>
        <v>&lt; 25 KW</v>
      </c>
    </row>
    <row r="12004" spans="1:14">
      <c r="A12004" s="6" t="s">
        <v>372</v>
      </c>
      <c r="B12004" s="15" t="s">
        <v>12784</v>
      </c>
      <c r="C12004" s="6" t="s">
        <v>103</v>
      </c>
      <c r="D12004" s="6" t="s">
        <v>11384</v>
      </c>
      <c r="E12004" s="7">
        <v>117</v>
      </c>
      <c r="F12004" s="6">
        <v>-34.97287</v>
      </c>
      <c r="G12004" s="6">
        <v>-59.693390000000001</v>
      </c>
      <c r="H12004" s="7">
        <v>128115</v>
      </c>
      <c r="I12004" s="7">
        <v>5124.6000000000004</v>
      </c>
      <c r="J12004" s="7">
        <v>28185300</v>
      </c>
      <c r="K12004" s="7">
        <v>2.82</v>
      </c>
      <c r="L12004" s="6">
        <f t="shared" si="584"/>
        <v>13430.58294006</v>
      </c>
      <c r="M12004" s="7">
        <f t="shared" si="582"/>
        <v>1.5331715685</v>
      </c>
      <c r="N12004" s="14" t="str">
        <f t="shared" si="583"/>
        <v>&lt; 25 KW</v>
      </c>
    </row>
    <row r="12005" spans="1:14">
      <c r="A12005" s="6" t="s">
        <v>272</v>
      </c>
      <c r="B12005" s="15" t="s">
        <v>12784</v>
      </c>
      <c r="C12005" s="6" t="s">
        <v>15825</v>
      </c>
      <c r="D12005" s="6" t="s">
        <v>14729</v>
      </c>
      <c r="E12005" s="7">
        <v>117</v>
      </c>
      <c r="F12005" s="6">
        <v>-35.37565</v>
      </c>
      <c r="G12005" s="6">
        <v>-58.395800000000001</v>
      </c>
      <c r="H12005" s="7">
        <v>128115</v>
      </c>
      <c r="I12005" s="7">
        <v>5124.6000000000004</v>
      </c>
      <c r="J12005" s="7">
        <v>28185300</v>
      </c>
      <c r="K12005" s="7">
        <v>2.82</v>
      </c>
      <c r="L12005" s="6">
        <f t="shared" si="584"/>
        <v>13430.58294006</v>
      </c>
      <c r="M12005" s="7">
        <f t="shared" si="582"/>
        <v>1.5331715685</v>
      </c>
      <c r="N12005" s="14" t="str">
        <f t="shared" si="583"/>
        <v>&lt; 25 KW</v>
      </c>
    </row>
    <row r="12006" spans="1:14">
      <c r="A12006" s="6" t="s">
        <v>327</v>
      </c>
      <c r="B12006" s="15" t="s">
        <v>12784</v>
      </c>
      <c r="C12006" s="6" t="s">
        <v>12072</v>
      </c>
      <c r="D12006" s="6" t="s">
        <v>14927</v>
      </c>
      <c r="E12006" s="7">
        <v>117</v>
      </c>
      <c r="F12006" s="6">
        <v>-36.796123999999999</v>
      </c>
      <c r="G12006" s="6">
        <v>-62.527572999999997</v>
      </c>
      <c r="H12006" s="7">
        <v>128115</v>
      </c>
      <c r="I12006" s="7">
        <v>5124.6000000000004</v>
      </c>
      <c r="J12006" s="7">
        <v>28185300</v>
      </c>
      <c r="K12006" s="7">
        <v>2.82</v>
      </c>
      <c r="L12006" s="6">
        <f t="shared" si="584"/>
        <v>13430.58294006</v>
      </c>
      <c r="M12006" s="7">
        <f t="shared" si="582"/>
        <v>1.5331715685</v>
      </c>
      <c r="N12006" s="14" t="str">
        <f t="shared" si="583"/>
        <v>&lt; 25 KW</v>
      </c>
    </row>
    <row r="12007" spans="1:14">
      <c r="A12007" s="6" t="s">
        <v>887</v>
      </c>
      <c r="B12007" s="15" t="s">
        <v>12784</v>
      </c>
      <c r="C12007" s="6" t="s">
        <v>8444</v>
      </c>
      <c r="D12007" s="6" t="s">
        <v>8445</v>
      </c>
      <c r="E12007" s="7">
        <v>117</v>
      </c>
      <c r="F12007" s="6">
        <v>-36.949719999999999</v>
      </c>
      <c r="G12007" s="6">
        <v>-59.082830000000001</v>
      </c>
      <c r="H12007" s="7">
        <v>128115</v>
      </c>
      <c r="I12007" s="7">
        <v>5124.6000000000004</v>
      </c>
      <c r="J12007" s="7">
        <v>28185300</v>
      </c>
      <c r="K12007" s="7">
        <v>2.82</v>
      </c>
      <c r="L12007" s="6">
        <f t="shared" si="584"/>
        <v>13430.58294006</v>
      </c>
      <c r="M12007" s="7">
        <f t="shared" si="582"/>
        <v>1.5331715685</v>
      </c>
      <c r="N12007" s="14" t="str">
        <f t="shared" si="583"/>
        <v>&lt; 25 KW</v>
      </c>
    </row>
    <row r="12008" spans="1:14">
      <c r="A12008" s="6" t="s">
        <v>566</v>
      </c>
      <c r="B12008" s="15" t="s">
        <v>12784</v>
      </c>
      <c r="C12008" s="6" t="s">
        <v>7153</v>
      </c>
      <c r="D12008" s="6" t="s">
        <v>14928</v>
      </c>
      <c r="E12008" s="7">
        <v>116</v>
      </c>
      <c r="F12008" s="6">
        <v>-34.52243</v>
      </c>
      <c r="G12008" s="6">
        <v>-63.177419999999998</v>
      </c>
      <c r="H12008" s="7">
        <v>127020</v>
      </c>
      <c r="I12008" s="7">
        <v>5080.8</v>
      </c>
      <c r="J12008" s="7">
        <v>27944400</v>
      </c>
      <c r="K12008" s="7">
        <v>2.79</v>
      </c>
      <c r="L12008" s="6">
        <f t="shared" si="584"/>
        <v>13315.79163288</v>
      </c>
      <c r="M12008" s="7">
        <f t="shared" si="582"/>
        <v>1.5200675379999999</v>
      </c>
      <c r="N12008" s="14" t="str">
        <f t="shared" si="583"/>
        <v>&lt; 25 KW</v>
      </c>
    </row>
    <row r="12009" spans="1:14">
      <c r="A12009" s="6" t="s">
        <v>19</v>
      </c>
      <c r="B12009" s="15" t="s">
        <v>12784</v>
      </c>
      <c r="C12009" s="6" t="s">
        <v>3299</v>
      </c>
      <c r="D12009" s="6" t="s">
        <v>14929</v>
      </c>
      <c r="E12009" s="7">
        <v>115</v>
      </c>
      <c r="F12009" s="6">
        <v>-36.165596000000001</v>
      </c>
      <c r="G12009" s="6">
        <v>-61.133423000000001</v>
      </c>
      <c r="H12009" s="7">
        <v>125925</v>
      </c>
      <c r="I12009" s="7">
        <v>5037</v>
      </c>
      <c r="J12009" s="7">
        <v>27703500</v>
      </c>
      <c r="K12009" s="7">
        <v>2.77</v>
      </c>
      <c r="L12009" s="6">
        <f t="shared" si="584"/>
        <v>13201.000325699999</v>
      </c>
      <c r="M12009" s="7">
        <f t="shared" si="582"/>
        <v>1.5069635074999999</v>
      </c>
      <c r="N12009" s="14" t="str">
        <f t="shared" si="583"/>
        <v>&lt; 25 KW</v>
      </c>
    </row>
    <row r="12010" spans="1:14">
      <c r="A12010" s="6" t="s">
        <v>465</v>
      </c>
      <c r="B12010" s="15" t="s">
        <v>12784</v>
      </c>
      <c r="C12010" s="6" t="s">
        <v>47</v>
      </c>
      <c r="D12010" s="6" t="s">
        <v>14930</v>
      </c>
      <c r="E12010" s="7">
        <v>115</v>
      </c>
      <c r="F12010" s="6">
        <v>-35.450749999999999</v>
      </c>
      <c r="G12010" s="6">
        <v>-62.588180000000001</v>
      </c>
      <c r="H12010" s="7">
        <v>125925</v>
      </c>
      <c r="I12010" s="7">
        <v>5037</v>
      </c>
      <c r="J12010" s="7">
        <v>27703500</v>
      </c>
      <c r="K12010" s="7">
        <v>2.77</v>
      </c>
      <c r="L12010" s="6">
        <f t="shared" si="584"/>
        <v>13201.000325699999</v>
      </c>
      <c r="M12010" s="7">
        <f t="shared" si="582"/>
        <v>1.5069635074999999</v>
      </c>
      <c r="N12010" s="14" t="str">
        <f t="shared" si="583"/>
        <v>&lt; 25 KW</v>
      </c>
    </row>
    <row r="12011" spans="1:14">
      <c r="A12011" s="6" t="s">
        <v>120</v>
      </c>
      <c r="B12011" s="15" t="s">
        <v>12784</v>
      </c>
      <c r="C12011" s="6" t="s">
        <v>1092</v>
      </c>
      <c r="D12011" s="6" t="s">
        <v>5375</v>
      </c>
      <c r="E12011" s="7">
        <v>115</v>
      </c>
      <c r="F12011" s="6">
        <v>-36.323610000000002</v>
      </c>
      <c r="G12011" s="6">
        <v>-61.735460000000003</v>
      </c>
      <c r="H12011" s="7">
        <v>125925</v>
      </c>
      <c r="I12011" s="7">
        <v>5037</v>
      </c>
      <c r="J12011" s="7">
        <v>27703500</v>
      </c>
      <c r="K12011" s="7">
        <v>2.77</v>
      </c>
      <c r="L12011" s="6">
        <f t="shared" si="584"/>
        <v>13201.000325699999</v>
      </c>
      <c r="M12011" s="7">
        <f t="shared" si="582"/>
        <v>1.5069635074999999</v>
      </c>
      <c r="N12011" s="14" t="str">
        <f t="shared" si="583"/>
        <v>&lt; 25 KW</v>
      </c>
    </row>
    <row r="12012" spans="1:14">
      <c r="A12012" s="6" t="s">
        <v>38</v>
      </c>
      <c r="B12012" s="15" t="s">
        <v>12784</v>
      </c>
      <c r="C12012" s="6" t="s">
        <v>168</v>
      </c>
      <c r="D12012" s="6" t="s">
        <v>14931</v>
      </c>
      <c r="E12012" s="7">
        <v>115</v>
      </c>
      <c r="F12012" s="6">
        <v>-35.279060000000001</v>
      </c>
      <c r="G12012" s="6">
        <v>-59.077010000000001</v>
      </c>
      <c r="H12012" s="7">
        <v>125925</v>
      </c>
      <c r="I12012" s="7">
        <v>5037</v>
      </c>
      <c r="J12012" s="7">
        <v>27703500</v>
      </c>
      <c r="K12012" s="7">
        <v>2.77</v>
      </c>
      <c r="L12012" s="6">
        <f t="shared" si="584"/>
        <v>13201.000325699999</v>
      </c>
      <c r="M12012" s="7">
        <f t="shared" si="582"/>
        <v>1.5069635074999999</v>
      </c>
      <c r="N12012" s="14" t="str">
        <f t="shared" si="583"/>
        <v>&lt; 25 KW</v>
      </c>
    </row>
    <row r="12013" spans="1:14">
      <c r="A12013" s="6" t="s">
        <v>569</v>
      </c>
      <c r="B12013" s="15" t="s">
        <v>12784</v>
      </c>
      <c r="C12013" s="6" t="s">
        <v>158</v>
      </c>
      <c r="D12013" s="6" t="s">
        <v>14932</v>
      </c>
      <c r="E12013" s="7">
        <v>114</v>
      </c>
      <c r="F12013" s="6">
        <v>-34.655659999999997</v>
      </c>
      <c r="G12013" s="6">
        <v>-62.41874</v>
      </c>
      <c r="H12013" s="7">
        <v>124830</v>
      </c>
      <c r="I12013" s="7">
        <v>4993.2</v>
      </c>
      <c r="J12013" s="7">
        <v>27462600</v>
      </c>
      <c r="K12013" s="7">
        <v>2.75</v>
      </c>
      <c r="L12013" s="6">
        <f t="shared" si="584"/>
        <v>13086.20901852</v>
      </c>
      <c r="M12013" s="7">
        <f t="shared" si="582"/>
        <v>1.493859477</v>
      </c>
      <c r="N12013" s="14" t="str">
        <f t="shared" si="583"/>
        <v>&lt; 25 KW</v>
      </c>
    </row>
    <row r="12014" spans="1:14">
      <c r="A12014" s="6" t="s">
        <v>272</v>
      </c>
      <c r="B12014" s="15" t="s">
        <v>12784</v>
      </c>
      <c r="C12014" s="6" t="s">
        <v>110</v>
      </c>
      <c r="D12014" s="6" t="s">
        <v>14610</v>
      </c>
      <c r="E12014" s="7">
        <v>114</v>
      </c>
      <c r="F12014" s="6">
        <v>-35.358989999999999</v>
      </c>
      <c r="G12014" s="6">
        <v>-58.256210000000003</v>
      </c>
      <c r="H12014" s="7">
        <v>124830</v>
      </c>
      <c r="I12014" s="7">
        <v>4993.2</v>
      </c>
      <c r="J12014" s="7">
        <v>27462600</v>
      </c>
      <c r="K12014" s="7">
        <v>2.75</v>
      </c>
      <c r="L12014" s="6">
        <f t="shared" si="584"/>
        <v>13086.20901852</v>
      </c>
      <c r="M12014" s="7">
        <f t="shared" si="582"/>
        <v>1.493859477</v>
      </c>
      <c r="N12014" s="14" t="str">
        <f t="shared" si="583"/>
        <v>&lt; 25 KW</v>
      </c>
    </row>
    <row r="12015" spans="1:14">
      <c r="A12015" s="6" t="s">
        <v>167</v>
      </c>
      <c r="B12015" s="15" t="s">
        <v>12784</v>
      </c>
      <c r="C12015" s="6" t="s">
        <v>15826</v>
      </c>
      <c r="D12015" s="6" t="s">
        <v>10704</v>
      </c>
      <c r="E12015" s="7">
        <v>114</v>
      </c>
      <c r="F12015" s="6">
        <v>-35.068570000000001</v>
      </c>
      <c r="G12015" s="6">
        <v>-59.497689999999999</v>
      </c>
      <c r="H12015" s="7">
        <v>124830</v>
      </c>
      <c r="I12015" s="7">
        <v>4993.2</v>
      </c>
      <c r="J12015" s="7">
        <v>27462600</v>
      </c>
      <c r="K12015" s="7">
        <v>2.75</v>
      </c>
      <c r="L12015" s="6">
        <f t="shared" si="584"/>
        <v>13086.20901852</v>
      </c>
      <c r="M12015" s="7">
        <f t="shared" si="582"/>
        <v>1.493859477</v>
      </c>
      <c r="N12015" s="14" t="str">
        <f t="shared" si="583"/>
        <v>&lt; 25 KW</v>
      </c>
    </row>
    <row r="12016" spans="1:14">
      <c r="A12016" s="6" t="s">
        <v>107</v>
      </c>
      <c r="B12016" s="15" t="s">
        <v>12784</v>
      </c>
      <c r="C12016" s="6" t="s">
        <v>3870</v>
      </c>
      <c r="D12016" s="6" t="s">
        <v>14933</v>
      </c>
      <c r="E12016" s="7">
        <v>114</v>
      </c>
      <c r="F12016" s="6">
        <v>-35.479579999999999</v>
      </c>
      <c r="G12016" s="6">
        <v>-60.951680000000003</v>
      </c>
      <c r="H12016" s="7">
        <v>124830</v>
      </c>
      <c r="I12016" s="7">
        <v>4993.2</v>
      </c>
      <c r="J12016" s="7">
        <v>27462600</v>
      </c>
      <c r="K12016" s="7">
        <v>2.75</v>
      </c>
      <c r="L12016" s="6">
        <f t="shared" si="584"/>
        <v>13086.20901852</v>
      </c>
      <c r="M12016" s="7">
        <f t="shared" si="582"/>
        <v>1.493859477</v>
      </c>
      <c r="N12016" s="14" t="str">
        <f t="shared" si="583"/>
        <v>&lt; 25 KW</v>
      </c>
    </row>
    <row r="12017" spans="1:14">
      <c r="A12017" s="6" t="s">
        <v>95</v>
      </c>
      <c r="B12017" s="15" t="s">
        <v>12784</v>
      </c>
      <c r="C12017" s="6" t="s">
        <v>15806</v>
      </c>
      <c r="D12017" s="6" t="s">
        <v>14934</v>
      </c>
      <c r="E12017" s="7">
        <v>113</v>
      </c>
      <c r="F12017" s="6">
        <v>-37.919339999999998</v>
      </c>
      <c r="G12017" s="6">
        <v>-58.340800000000002</v>
      </c>
      <c r="H12017" s="7">
        <v>123735</v>
      </c>
      <c r="I12017" s="7">
        <v>4949.3999999999996</v>
      </c>
      <c r="J12017" s="7">
        <v>27221700</v>
      </c>
      <c r="K12017" s="7">
        <v>2.72</v>
      </c>
      <c r="L12017" s="6">
        <f t="shared" si="584"/>
        <v>12971.41771134</v>
      </c>
      <c r="M12017" s="7">
        <f t="shared" si="582"/>
        <v>1.4807554464999999</v>
      </c>
      <c r="N12017" s="14" t="str">
        <f t="shared" si="583"/>
        <v>&lt; 25 KW</v>
      </c>
    </row>
    <row r="12018" spans="1:14">
      <c r="A12018" s="6" t="s">
        <v>52</v>
      </c>
      <c r="B12018" s="15" t="s">
        <v>12784</v>
      </c>
      <c r="C12018" s="6" t="s">
        <v>1862</v>
      </c>
      <c r="D12018" s="6" t="s">
        <v>14935</v>
      </c>
      <c r="E12018" s="7">
        <v>113</v>
      </c>
      <c r="F12018" s="6">
        <v>-34.926900000000003</v>
      </c>
      <c r="G12018" s="6">
        <v>-59.030299999999997</v>
      </c>
      <c r="H12018" s="7">
        <v>123735</v>
      </c>
      <c r="I12018" s="7">
        <v>4949.3999999999996</v>
      </c>
      <c r="J12018" s="7">
        <v>27221700</v>
      </c>
      <c r="K12018" s="7">
        <v>2.72</v>
      </c>
      <c r="L12018" s="6">
        <f t="shared" si="584"/>
        <v>12971.41771134</v>
      </c>
      <c r="M12018" s="7">
        <f t="shared" si="582"/>
        <v>1.4807554464999999</v>
      </c>
      <c r="N12018" s="14" t="str">
        <f t="shared" si="583"/>
        <v>&lt; 25 KW</v>
      </c>
    </row>
    <row r="12019" spans="1:14">
      <c r="A12019" s="6" t="s">
        <v>246</v>
      </c>
      <c r="B12019" s="15" t="s">
        <v>12784</v>
      </c>
      <c r="C12019" s="6" t="s">
        <v>560</v>
      </c>
      <c r="D12019" s="6" t="s">
        <v>14936</v>
      </c>
      <c r="E12019" s="7">
        <v>113</v>
      </c>
      <c r="F12019" s="6">
        <v>-35.289029999999997</v>
      </c>
      <c r="G12019" s="6">
        <v>-61.615099999999998</v>
      </c>
      <c r="H12019" s="7">
        <v>123735</v>
      </c>
      <c r="I12019" s="7">
        <v>4949.3999999999996</v>
      </c>
      <c r="J12019" s="7">
        <v>27221700</v>
      </c>
      <c r="K12019" s="7">
        <v>2.72</v>
      </c>
      <c r="L12019" s="6">
        <f t="shared" si="584"/>
        <v>12971.41771134</v>
      </c>
      <c r="M12019" s="7">
        <f t="shared" si="582"/>
        <v>1.4807554464999999</v>
      </c>
      <c r="N12019" s="14" t="str">
        <f t="shared" si="583"/>
        <v>&lt; 25 KW</v>
      </c>
    </row>
    <row r="12020" spans="1:14">
      <c r="A12020" s="6" t="s">
        <v>167</v>
      </c>
      <c r="B12020" s="15" t="s">
        <v>12784</v>
      </c>
      <c r="C12020" s="6" t="s">
        <v>15827</v>
      </c>
      <c r="D12020" s="6" t="s">
        <v>14937</v>
      </c>
      <c r="E12020" s="7">
        <v>113</v>
      </c>
      <c r="F12020" s="6">
        <v>-35.165219999999998</v>
      </c>
      <c r="G12020" s="6">
        <v>-59.401899999999998</v>
      </c>
      <c r="H12020" s="7">
        <v>123735</v>
      </c>
      <c r="I12020" s="7">
        <v>4949.3999999999996</v>
      </c>
      <c r="J12020" s="7">
        <v>27221700</v>
      </c>
      <c r="K12020" s="7">
        <v>2.72</v>
      </c>
      <c r="L12020" s="6">
        <f t="shared" si="584"/>
        <v>12971.41771134</v>
      </c>
      <c r="M12020" s="7">
        <f t="shared" si="582"/>
        <v>1.4807554464999999</v>
      </c>
      <c r="N12020" s="14" t="str">
        <f t="shared" si="583"/>
        <v>&lt; 25 KW</v>
      </c>
    </row>
    <row r="12021" spans="1:14">
      <c r="A12021" s="6" t="s">
        <v>19</v>
      </c>
      <c r="B12021" s="15" t="s">
        <v>12784</v>
      </c>
      <c r="C12021" s="6" t="s">
        <v>5419</v>
      </c>
      <c r="D12021" s="6" t="s">
        <v>13896</v>
      </c>
      <c r="E12021" s="7">
        <v>112</v>
      </c>
      <c r="F12021" s="6">
        <v>-36.026609999999998</v>
      </c>
      <c r="G12021" s="6">
        <v>-61.19491</v>
      </c>
      <c r="H12021" s="7">
        <v>122640</v>
      </c>
      <c r="I12021" s="7">
        <v>4905.6000000000004</v>
      </c>
      <c r="J12021" s="7">
        <v>26980800</v>
      </c>
      <c r="K12021" s="7">
        <v>2.7</v>
      </c>
      <c r="L12021" s="6">
        <f t="shared" si="584"/>
        <v>12856.626404159999</v>
      </c>
      <c r="M12021" s="7">
        <f t="shared" si="582"/>
        <v>1.4676514159999998</v>
      </c>
      <c r="N12021" s="14" t="str">
        <f t="shared" si="583"/>
        <v>&lt; 25 KW</v>
      </c>
    </row>
    <row r="12022" spans="1:14">
      <c r="A12022" s="6" t="s">
        <v>38</v>
      </c>
      <c r="B12022" s="15" t="s">
        <v>12784</v>
      </c>
      <c r="C12022" s="6" t="s">
        <v>10978</v>
      </c>
      <c r="D12022" s="6" t="s">
        <v>10979</v>
      </c>
      <c r="E12022" s="7">
        <v>112</v>
      </c>
      <c r="F12022" s="6">
        <v>-35.050139999999999</v>
      </c>
      <c r="G12022" s="6">
        <v>-59.161560000000001</v>
      </c>
      <c r="H12022" s="7">
        <v>122640</v>
      </c>
      <c r="I12022" s="7">
        <v>4905.6000000000004</v>
      </c>
      <c r="J12022" s="7">
        <v>26980800</v>
      </c>
      <c r="K12022" s="7">
        <v>2.7</v>
      </c>
      <c r="L12022" s="6">
        <f t="shared" si="584"/>
        <v>12856.626404159999</v>
      </c>
      <c r="M12022" s="7">
        <f t="shared" si="582"/>
        <v>1.4676514159999998</v>
      </c>
      <c r="N12022" s="14" t="str">
        <f t="shared" si="583"/>
        <v>&lt; 25 KW</v>
      </c>
    </row>
    <row r="12023" spans="1:14">
      <c r="A12023" s="6" t="s">
        <v>167</v>
      </c>
      <c r="B12023" s="15" t="s">
        <v>12784</v>
      </c>
      <c r="C12023" s="6" t="s">
        <v>1662</v>
      </c>
      <c r="D12023" s="6" t="s">
        <v>14938</v>
      </c>
      <c r="E12023" s="7">
        <v>112</v>
      </c>
      <c r="F12023" s="6">
        <v>-35.123159999999999</v>
      </c>
      <c r="G12023" s="6">
        <v>-59.429699999999997</v>
      </c>
      <c r="H12023" s="7">
        <v>122640</v>
      </c>
      <c r="I12023" s="7">
        <v>4905.6000000000004</v>
      </c>
      <c r="J12023" s="7">
        <v>26980800</v>
      </c>
      <c r="K12023" s="7">
        <v>2.7</v>
      </c>
      <c r="L12023" s="6">
        <f t="shared" si="584"/>
        <v>12856.626404159999</v>
      </c>
      <c r="M12023" s="7">
        <f t="shared" si="582"/>
        <v>1.4676514159999998</v>
      </c>
      <c r="N12023" s="14" t="str">
        <f t="shared" si="583"/>
        <v>&lt; 25 KW</v>
      </c>
    </row>
    <row r="12024" spans="1:14">
      <c r="A12024" s="6" t="s">
        <v>433</v>
      </c>
      <c r="B12024" s="15" t="s">
        <v>12784</v>
      </c>
      <c r="C12024" s="6" t="s">
        <v>15828</v>
      </c>
      <c r="D12024" s="6" t="s">
        <v>14939</v>
      </c>
      <c r="E12024" s="7">
        <v>112</v>
      </c>
      <c r="F12024" s="6">
        <v>-37.527090000000001</v>
      </c>
      <c r="G12024" s="6">
        <v>-62.846110000000003</v>
      </c>
      <c r="H12024" s="7">
        <v>122640</v>
      </c>
      <c r="I12024" s="7">
        <v>4905.6000000000004</v>
      </c>
      <c r="J12024" s="7">
        <v>26980800</v>
      </c>
      <c r="K12024" s="7">
        <v>2.7</v>
      </c>
      <c r="L12024" s="6">
        <f t="shared" si="584"/>
        <v>12856.626404159999</v>
      </c>
      <c r="M12024" s="7">
        <f t="shared" si="582"/>
        <v>1.4676514159999998</v>
      </c>
      <c r="N12024" s="14" t="str">
        <f t="shared" si="583"/>
        <v>&lt; 25 KW</v>
      </c>
    </row>
    <row r="12025" spans="1:14">
      <c r="A12025" s="6" t="s">
        <v>170</v>
      </c>
      <c r="B12025" s="15" t="s">
        <v>12784</v>
      </c>
      <c r="C12025" s="6" t="s">
        <v>15829</v>
      </c>
      <c r="D12025" s="6" t="s">
        <v>14940</v>
      </c>
      <c r="E12025" s="7">
        <v>112</v>
      </c>
      <c r="F12025" s="6">
        <v>-36.067962999999999</v>
      </c>
      <c r="G12025" s="6">
        <v>-62.790320000000001</v>
      </c>
      <c r="H12025" s="7">
        <v>122640</v>
      </c>
      <c r="I12025" s="7">
        <v>4905.6000000000004</v>
      </c>
      <c r="J12025" s="7">
        <v>26980800</v>
      </c>
      <c r="K12025" s="7">
        <v>2.7</v>
      </c>
      <c r="L12025" s="6">
        <f t="shared" si="584"/>
        <v>12856.626404159999</v>
      </c>
      <c r="M12025" s="7">
        <f t="shared" si="582"/>
        <v>1.4676514159999998</v>
      </c>
      <c r="N12025" s="14" t="str">
        <f t="shared" si="583"/>
        <v>&lt; 25 KW</v>
      </c>
    </row>
    <row r="12026" spans="1:14">
      <c r="A12026" s="6" t="s">
        <v>170</v>
      </c>
      <c r="B12026" s="15" t="s">
        <v>12784</v>
      </c>
      <c r="C12026" s="6" t="s">
        <v>15830</v>
      </c>
      <c r="D12026" s="6" t="s">
        <v>14941</v>
      </c>
      <c r="E12026" s="7">
        <v>112</v>
      </c>
      <c r="F12026" s="6">
        <v>-36.250219999999999</v>
      </c>
      <c r="G12026" s="6">
        <v>-62.614789999999999</v>
      </c>
      <c r="H12026" s="7">
        <v>122640</v>
      </c>
      <c r="I12026" s="7">
        <v>4905.6000000000004</v>
      </c>
      <c r="J12026" s="7">
        <v>26980800</v>
      </c>
      <c r="K12026" s="7">
        <v>2.7</v>
      </c>
      <c r="L12026" s="6">
        <f t="shared" si="584"/>
        <v>12856.626404159999</v>
      </c>
      <c r="M12026" s="7">
        <f t="shared" si="582"/>
        <v>1.4676514159999998</v>
      </c>
      <c r="N12026" s="14" t="str">
        <f t="shared" si="583"/>
        <v>&lt; 25 KW</v>
      </c>
    </row>
    <row r="12027" spans="1:14">
      <c r="A12027" s="6" t="s">
        <v>170</v>
      </c>
      <c r="B12027" s="15" t="s">
        <v>12784</v>
      </c>
      <c r="C12027" s="6" t="s">
        <v>560</v>
      </c>
      <c r="D12027" s="6" t="s">
        <v>9973</v>
      </c>
      <c r="E12027" s="7">
        <v>112</v>
      </c>
      <c r="F12027" s="6">
        <v>-36.37641</v>
      </c>
      <c r="G12027" s="6">
        <v>-62.461620000000003</v>
      </c>
      <c r="H12027" s="7">
        <v>122640</v>
      </c>
      <c r="I12027" s="7">
        <v>4905.6000000000004</v>
      </c>
      <c r="J12027" s="7">
        <v>26980800</v>
      </c>
      <c r="K12027" s="7">
        <v>2.7</v>
      </c>
      <c r="L12027" s="6">
        <f t="shared" si="584"/>
        <v>12856.626404159999</v>
      </c>
      <c r="M12027" s="7">
        <f t="shared" si="582"/>
        <v>1.4676514159999998</v>
      </c>
      <c r="N12027" s="14" t="str">
        <f t="shared" si="583"/>
        <v>&lt; 25 KW</v>
      </c>
    </row>
    <row r="12028" spans="1:14">
      <c r="A12028" s="6" t="s">
        <v>636</v>
      </c>
      <c r="B12028" s="15" t="s">
        <v>12784</v>
      </c>
      <c r="C12028" s="6" t="s">
        <v>357</v>
      </c>
      <c r="D12028" s="6" t="s">
        <v>14073</v>
      </c>
      <c r="E12028" s="7">
        <v>111</v>
      </c>
      <c r="F12028" s="6">
        <v>-34.79795</v>
      </c>
      <c r="G12028" s="6">
        <v>-62.112430000000003</v>
      </c>
      <c r="H12028" s="7">
        <v>121545</v>
      </c>
      <c r="I12028" s="7">
        <v>4861.8</v>
      </c>
      <c r="J12028" s="7">
        <v>26739900</v>
      </c>
      <c r="K12028" s="7">
        <v>2.67</v>
      </c>
      <c r="L12028" s="6">
        <f t="shared" si="584"/>
        <v>12741.835096979999</v>
      </c>
      <c r="M12028" s="7">
        <f t="shared" si="582"/>
        <v>1.4545473855</v>
      </c>
      <c r="N12028" s="14" t="str">
        <f t="shared" si="583"/>
        <v>&lt; 25 KW</v>
      </c>
    </row>
    <row r="12029" spans="1:14">
      <c r="A12029" s="6" t="s">
        <v>167</v>
      </c>
      <c r="B12029" s="15" t="s">
        <v>12784</v>
      </c>
      <c r="C12029" s="6" t="s">
        <v>15831</v>
      </c>
      <c r="D12029" s="6" t="s">
        <v>12482</v>
      </c>
      <c r="E12029" s="7">
        <v>111</v>
      </c>
      <c r="F12029" s="6">
        <v>-34.9681</v>
      </c>
      <c r="G12029" s="6">
        <v>-59.278100000000002</v>
      </c>
      <c r="H12029" s="7">
        <v>121545</v>
      </c>
      <c r="I12029" s="7">
        <v>4861.8</v>
      </c>
      <c r="J12029" s="7">
        <v>26739900</v>
      </c>
      <c r="K12029" s="7">
        <v>2.67</v>
      </c>
      <c r="L12029" s="6">
        <f t="shared" si="584"/>
        <v>12741.835096979999</v>
      </c>
      <c r="M12029" s="7">
        <f t="shared" si="582"/>
        <v>1.4545473855</v>
      </c>
      <c r="N12029" s="14" t="str">
        <f t="shared" si="583"/>
        <v>&lt; 25 KW</v>
      </c>
    </row>
    <row r="12030" spans="1:14">
      <c r="A12030" s="6" t="s">
        <v>167</v>
      </c>
      <c r="B12030" s="15" t="s">
        <v>12784</v>
      </c>
      <c r="C12030" s="6" t="s">
        <v>15826</v>
      </c>
      <c r="D12030" s="6" t="s">
        <v>14942</v>
      </c>
      <c r="E12030" s="7">
        <v>111</v>
      </c>
      <c r="F12030" s="6">
        <v>-35.068570000000001</v>
      </c>
      <c r="G12030" s="6">
        <v>-59.497689999999999</v>
      </c>
      <c r="H12030" s="7">
        <v>121545</v>
      </c>
      <c r="I12030" s="7">
        <v>4861.8</v>
      </c>
      <c r="J12030" s="7">
        <v>26739900</v>
      </c>
      <c r="K12030" s="7">
        <v>2.67</v>
      </c>
      <c r="L12030" s="6">
        <f t="shared" si="584"/>
        <v>12741.835096979999</v>
      </c>
      <c r="M12030" s="7">
        <f t="shared" si="582"/>
        <v>1.4545473855</v>
      </c>
      <c r="N12030" s="14" t="str">
        <f t="shared" si="583"/>
        <v>&lt; 25 KW</v>
      </c>
    </row>
    <row r="12031" spans="1:14">
      <c r="A12031" s="6" t="s">
        <v>143</v>
      </c>
      <c r="B12031" s="15" t="s">
        <v>12784</v>
      </c>
      <c r="C12031" s="6" t="s">
        <v>15832</v>
      </c>
      <c r="D12031" s="6" t="s">
        <v>14943</v>
      </c>
      <c r="E12031" s="7">
        <v>111</v>
      </c>
      <c r="F12031" s="6">
        <v>-35.139479999999999</v>
      </c>
      <c r="G12031" s="6">
        <v>-58.573740000000001</v>
      </c>
      <c r="H12031" s="7">
        <v>121545</v>
      </c>
      <c r="I12031" s="7">
        <v>4861.8</v>
      </c>
      <c r="J12031" s="7">
        <v>26739900</v>
      </c>
      <c r="K12031" s="7">
        <v>2.67</v>
      </c>
      <c r="L12031" s="6">
        <f t="shared" si="584"/>
        <v>12741.835096979999</v>
      </c>
      <c r="M12031" s="7">
        <f t="shared" si="582"/>
        <v>1.4545473855</v>
      </c>
      <c r="N12031" s="14" t="str">
        <f t="shared" si="583"/>
        <v>&lt; 25 KW</v>
      </c>
    </row>
    <row r="12032" spans="1:14">
      <c r="A12032" s="6" t="s">
        <v>559</v>
      </c>
      <c r="B12032" s="15" t="s">
        <v>12784</v>
      </c>
      <c r="C12032" s="6" t="s">
        <v>15833</v>
      </c>
      <c r="D12032" s="6" t="s">
        <v>14944</v>
      </c>
      <c r="E12032" s="7">
        <v>111</v>
      </c>
      <c r="F12032" s="6">
        <v>-34.652279999999998</v>
      </c>
      <c r="G12032" s="6">
        <v>-59.700989999999997</v>
      </c>
      <c r="H12032" s="7">
        <v>121545</v>
      </c>
      <c r="I12032" s="7">
        <v>4861.8</v>
      </c>
      <c r="J12032" s="7">
        <v>26739900</v>
      </c>
      <c r="K12032" s="7">
        <v>2.67</v>
      </c>
      <c r="L12032" s="6">
        <f t="shared" si="584"/>
        <v>12741.835096979999</v>
      </c>
      <c r="M12032" s="7">
        <f t="shared" si="582"/>
        <v>1.4545473855</v>
      </c>
      <c r="N12032" s="14" t="str">
        <f t="shared" si="583"/>
        <v>&lt; 25 KW</v>
      </c>
    </row>
    <row r="12033" spans="1:14">
      <c r="A12033" s="6" t="s">
        <v>170</v>
      </c>
      <c r="B12033" s="15" t="s">
        <v>12784</v>
      </c>
      <c r="C12033" s="6" t="s">
        <v>3041</v>
      </c>
      <c r="D12033" s="6" t="s">
        <v>11910</v>
      </c>
      <c r="E12033" s="7">
        <v>111</v>
      </c>
      <c r="F12033" s="6">
        <v>-35.93582</v>
      </c>
      <c r="G12033" s="6">
        <v>-62.773589999999999</v>
      </c>
      <c r="H12033" s="7">
        <v>121545</v>
      </c>
      <c r="I12033" s="7">
        <v>4861.8</v>
      </c>
      <c r="J12033" s="7">
        <v>26739900</v>
      </c>
      <c r="K12033" s="7">
        <v>2.67</v>
      </c>
      <c r="L12033" s="6">
        <f t="shared" si="584"/>
        <v>12741.835096979999</v>
      </c>
      <c r="M12033" s="7">
        <f t="shared" si="582"/>
        <v>1.4545473855</v>
      </c>
      <c r="N12033" s="14" t="str">
        <f t="shared" si="583"/>
        <v>&lt; 25 KW</v>
      </c>
    </row>
    <row r="12034" spans="1:14">
      <c r="A12034" s="6" t="s">
        <v>636</v>
      </c>
      <c r="B12034" s="15" t="s">
        <v>12784</v>
      </c>
      <c r="C12034" s="6" t="s">
        <v>560</v>
      </c>
      <c r="D12034" s="6" t="s">
        <v>8025</v>
      </c>
      <c r="E12034" s="7">
        <v>110</v>
      </c>
      <c r="F12034" s="6">
        <v>-34.57038</v>
      </c>
      <c r="G12034" s="6">
        <v>-62.07734</v>
      </c>
      <c r="H12034" s="7">
        <v>120450</v>
      </c>
      <c r="I12034" s="7">
        <v>4818</v>
      </c>
      <c r="J12034" s="7">
        <v>26499000</v>
      </c>
      <c r="K12034" s="7">
        <v>2.65</v>
      </c>
      <c r="L12034" s="6">
        <f t="shared" si="584"/>
        <v>12627.0437898</v>
      </c>
      <c r="M12034" s="7">
        <f t="shared" si="582"/>
        <v>1.4414433550000001</v>
      </c>
      <c r="N12034" s="14" t="str">
        <f t="shared" si="583"/>
        <v>&lt; 25 KW</v>
      </c>
    </row>
    <row r="12035" spans="1:14">
      <c r="A12035" s="6" t="s">
        <v>120</v>
      </c>
      <c r="B12035" s="15" t="s">
        <v>12784</v>
      </c>
      <c r="C12035" s="6" t="s">
        <v>82</v>
      </c>
      <c r="D12035" s="6" t="s">
        <v>14945</v>
      </c>
      <c r="E12035" s="7">
        <v>110</v>
      </c>
      <c r="F12035" s="6">
        <v>-36.267960000000002</v>
      </c>
      <c r="G12035" s="6">
        <v>-61.928370000000001</v>
      </c>
      <c r="H12035" s="7">
        <v>120450</v>
      </c>
      <c r="I12035" s="7">
        <v>4818</v>
      </c>
      <c r="J12035" s="7">
        <v>26499000</v>
      </c>
      <c r="K12035" s="7">
        <v>2.65</v>
      </c>
      <c r="L12035" s="6">
        <f t="shared" si="584"/>
        <v>12627.0437898</v>
      </c>
      <c r="M12035" s="7">
        <f t="shared" ref="M12035:M12098" si="585">+L12035/(365*24)</f>
        <v>1.4414433550000001</v>
      </c>
      <c r="N12035" s="14" t="str">
        <f t="shared" ref="N12035:N12098" si="586">+IF(M12035&lt;25,"&lt; 25 KW",IF(M12035&lt;100,"25 - 100 KW",IF(M12035&lt;300,"100 - 300 KW",IF(M12035&lt;500,"300 - 500","&gt;500KW"))))</f>
        <v>&lt; 25 KW</v>
      </c>
    </row>
    <row r="12036" spans="1:14">
      <c r="A12036" s="6" t="s">
        <v>81</v>
      </c>
      <c r="B12036" s="15" t="s">
        <v>12784</v>
      </c>
      <c r="C12036" s="6" t="s">
        <v>15834</v>
      </c>
      <c r="D12036" s="6" t="s">
        <v>14946</v>
      </c>
      <c r="E12036" s="7">
        <v>110</v>
      </c>
      <c r="F12036" s="6">
        <v>-34.511670000000002</v>
      </c>
      <c r="G12036" s="6">
        <v>-61.860280000000003</v>
      </c>
      <c r="H12036" s="7">
        <v>120450</v>
      </c>
      <c r="I12036" s="7">
        <v>4818</v>
      </c>
      <c r="J12036" s="7">
        <v>26499000</v>
      </c>
      <c r="K12036" s="7">
        <v>2.65</v>
      </c>
      <c r="L12036" s="6">
        <f t="shared" si="584"/>
        <v>12627.0437898</v>
      </c>
      <c r="M12036" s="7">
        <f t="shared" si="585"/>
        <v>1.4414433550000001</v>
      </c>
      <c r="N12036" s="14" t="str">
        <f t="shared" si="586"/>
        <v>&lt; 25 KW</v>
      </c>
    </row>
    <row r="12037" spans="1:14">
      <c r="A12037" s="6" t="s">
        <v>107</v>
      </c>
      <c r="B12037" s="15" t="s">
        <v>12784</v>
      </c>
      <c r="C12037" s="6" t="s">
        <v>15507</v>
      </c>
      <c r="D12037" s="6" t="s">
        <v>14947</v>
      </c>
      <c r="E12037" s="7">
        <v>110</v>
      </c>
      <c r="F12037" s="6">
        <v>-35.306350000000002</v>
      </c>
      <c r="G12037" s="6">
        <v>-61.333170000000003</v>
      </c>
      <c r="H12037" s="7">
        <v>120450</v>
      </c>
      <c r="I12037" s="7">
        <v>4818</v>
      </c>
      <c r="J12037" s="7">
        <v>26499000</v>
      </c>
      <c r="K12037" s="7">
        <v>2.65</v>
      </c>
      <c r="L12037" s="6">
        <f t="shared" si="584"/>
        <v>12627.0437898</v>
      </c>
      <c r="M12037" s="7">
        <f t="shared" si="585"/>
        <v>1.4414433550000001</v>
      </c>
      <c r="N12037" s="14" t="str">
        <f t="shared" si="586"/>
        <v>&lt; 25 KW</v>
      </c>
    </row>
    <row r="12038" spans="1:14">
      <c r="A12038" s="6" t="s">
        <v>107</v>
      </c>
      <c r="B12038" s="15" t="s">
        <v>12784</v>
      </c>
      <c r="C12038" s="6" t="s">
        <v>301</v>
      </c>
      <c r="D12038" s="6" t="s">
        <v>14948</v>
      </c>
      <c r="E12038" s="7">
        <v>110</v>
      </c>
      <c r="F12038" s="6">
        <v>-35.465940000000003</v>
      </c>
      <c r="G12038" s="6">
        <v>-60.925870000000003</v>
      </c>
      <c r="H12038" s="7">
        <v>120450</v>
      </c>
      <c r="I12038" s="7">
        <v>4818</v>
      </c>
      <c r="J12038" s="7">
        <v>26499000</v>
      </c>
      <c r="K12038" s="7">
        <v>2.65</v>
      </c>
      <c r="L12038" s="6">
        <f t="shared" si="584"/>
        <v>12627.0437898</v>
      </c>
      <c r="M12038" s="7">
        <f t="shared" si="585"/>
        <v>1.4414433550000001</v>
      </c>
      <c r="N12038" s="14" t="str">
        <f t="shared" si="586"/>
        <v>&lt; 25 KW</v>
      </c>
    </row>
    <row r="12039" spans="1:14">
      <c r="A12039" s="6" t="s">
        <v>173</v>
      </c>
      <c r="B12039" s="15" t="s">
        <v>12784</v>
      </c>
      <c r="C12039" s="6" t="s">
        <v>3879</v>
      </c>
      <c r="D12039" s="6" t="s">
        <v>7494</v>
      </c>
      <c r="E12039" s="7">
        <v>110</v>
      </c>
      <c r="F12039" s="6">
        <v>-36.239669999999997</v>
      </c>
      <c r="G12039" s="6">
        <v>-62.986130000000003</v>
      </c>
      <c r="H12039" s="7">
        <v>120450</v>
      </c>
      <c r="I12039" s="7">
        <v>4818</v>
      </c>
      <c r="J12039" s="7">
        <v>26499000</v>
      </c>
      <c r="K12039" s="7">
        <v>2.65</v>
      </c>
      <c r="L12039" s="6">
        <f t="shared" si="584"/>
        <v>12627.0437898</v>
      </c>
      <c r="M12039" s="7">
        <f t="shared" si="585"/>
        <v>1.4414433550000001</v>
      </c>
      <c r="N12039" s="14" t="str">
        <f t="shared" si="586"/>
        <v>&lt; 25 KW</v>
      </c>
    </row>
    <row r="12040" spans="1:14">
      <c r="A12040" s="6" t="s">
        <v>702</v>
      </c>
      <c r="B12040" s="15" t="s">
        <v>12784</v>
      </c>
      <c r="C12040" s="6" t="s">
        <v>794</v>
      </c>
      <c r="D12040" s="6" t="s">
        <v>14949</v>
      </c>
      <c r="E12040" s="7">
        <v>110</v>
      </c>
      <c r="F12040" s="6">
        <v>-38.806199999999997</v>
      </c>
      <c r="G12040" s="6">
        <v>-62.718299999999999</v>
      </c>
      <c r="H12040" s="7">
        <v>120450</v>
      </c>
      <c r="I12040" s="7">
        <v>4818</v>
      </c>
      <c r="J12040" s="7">
        <v>26499000</v>
      </c>
      <c r="K12040" s="7">
        <v>2.65</v>
      </c>
      <c r="L12040" s="6">
        <f t="shared" si="584"/>
        <v>12627.0437898</v>
      </c>
      <c r="M12040" s="7">
        <f t="shared" si="585"/>
        <v>1.4414433550000001</v>
      </c>
      <c r="N12040" s="14" t="str">
        <f t="shared" si="586"/>
        <v>&lt; 25 KW</v>
      </c>
    </row>
    <row r="12041" spans="1:14">
      <c r="A12041" s="6" t="s">
        <v>456</v>
      </c>
      <c r="B12041" s="15" t="s">
        <v>12784</v>
      </c>
      <c r="C12041" s="6" t="s">
        <v>3961</v>
      </c>
      <c r="D12041" s="6" t="s">
        <v>14950</v>
      </c>
      <c r="E12041" s="7">
        <v>109</v>
      </c>
      <c r="F12041" s="6">
        <v>-34.9343</v>
      </c>
      <c r="G12041" s="6">
        <v>-58.265900000000002</v>
      </c>
      <c r="H12041" s="7">
        <v>119355</v>
      </c>
      <c r="I12041" s="7">
        <v>4774.2</v>
      </c>
      <c r="J12041" s="7">
        <v>26258100</v>
      </c>
      <c r="K12041" s="7">
        <v>2.63</v>
      </c>
      <c r="L12041" s="6">
        <f t="shared" si="584"/>
        <v>12512.252482619999</v>
      </c>
      <c r="M12041" s="7">
        <f t="shared" si="585"/>
        <v>1.4283393244999998</v>
      </c>
      <c r="N12041" s="14" t="str">
        <f t="shared" si="586"/>
        <v>&lt; 25 KW</v>
      </c>
    </row>
    <row r="12042" spans="1:14">
      <c r="A12042" s="6" t="s">
        <v>327</v>
      </c>
      <c r="B12042" s="15" t="s">
        <v>12784</v>
      </c>
      <c r="C12042" s="6" t="s">
        <v>103</v>
      </c>
      <c r="D12042" s="6" t="s">
        <v>14951</v>
      </c>
      <c r="E12042" s="7">
        <v>109</v>
      </c>
      <c r="F12042" s="6">
        <v>-37.032249999999998</v>
      </c>
      <c r="G12042" s="6">
        <v>-62.437010000000001</v>
      </c>
      <c r="H12042" s="7">
        <v>119355</v>
      </c>
      <c r="I12042" s="7">
        <v>4774.2</v>
      </c>
      <c r="J12042" s="7">
        <v>26258100</v>
      </c>
      <c r="K12042" s="7">
        <v>2.63</v>
      </c>
      <c r="L12042" s="6">
        <f t="shared" si="584"/>
        <v>12512.252482619999</v>
      </c>
      <c r="M12042" s="7">
        <f t="shared" si="585"/>
        <v>1.4283393244999998</v>
      </c>
      <c r="N12042" s="14" t="str">
        <f t="shared" si="586"/>
        <v>&lt; 25 KW</v>
      </c>
    </row>
    <row r="12043" spans="1:14">
      <c r="A12043" s="6" t="s">
        <v>167</v>
      </c>
      <c r="B12043" s="15" t="s">
        <v>12784</v>
      </c>
      <c r="C12043" s="6" t="s">
        <v>4517</v>
      </c>
      <c r="D12043" s="6" t="s">
        <v>14952</v>
      </c>
      <c r="E12043" s="7">
        <v>109</v>
      </c>
      <c r="F12043" s="6">
        <v>-35.129049999999999</v>
      </c>
      <c r="G12043" s="6">
        <v>-59.341259999999998</v>
      </c>
      <c r="H12043" s="7">
        <v>119355</v>
      </c>
      <c r="I12043" s="7">
        <v>4774.2</v>
      </c>
      <c r="J12043" s="7">
        <v>26258100</v>
      </c>
      <c r="K12043" s="7">
        <v>2.63</v>
      </c>
      <c r="L12043" s="6">
        <f t="shared" si="584"/>
        <v>12512.252482619999</v>
      </c>
      <c r="M12043" s="7">
        <f t="shared" si="585"/>
        <v>1.4283393244999998</v>
      </c>
      <c r="N12043" s="14" t="str">
        <f t="shared" si="586"/>
        <v>&lt; 25 KW</v>
      </c>
    </row>
    <row r="12044" spans="1:14">
      <c r="A12044" s="6" t="s">
        <v>272</v>
      </c>
      <c r="B12044" s="15" t="s">
        <v>12784</v>
      </c>
      <c r="C12044" s="6" t="s">
        <v>103</v>
      </c>
      <c r="D12044" s="6" t="s">
        <v>14953</v>
      </c>
      <c r="E12044" s="7">
        <v>108</v>
      </c>
      <c r="F12044" s="6">
        <v>-35.51171875</v>
      </c>
      <c r="G12044" s="6">
        <v>-58.339057922400002</v>
      </c>
      <c r="H12044" s="7">
        <v>118260</v>
      </c>
      <c r="I12044" s="7">
        <v>4730.3999999999996</v>
      </c>
      <c r="J12044" s="7">
        <v>26017200</v>
      </c>
      <c r="K12044" s="7">
        <v>2.6</v>
      </c>
      <c r="L12044" s="6">
        <f t="shared" si="584"/>
        <v>12397.461175439999</v>
      </c>
      <c r="M12044" s="7">
        <f t="shared" si="585"/>
        <v>1.4152352939999999</v>
      </c>
      <c r="N12044" s="14" t="str">
        <f t="shared" si="586"/>
        <v>&lt; 25 KW</v>
      </c>
    </row>
    <row r="12045" spans="1:14">
      <c r="A12045" s="6" t="s">
        <v>123</v>
      </c>
      <c r="B12045" s="15" t="s">
        <v>12784</v>
      </c>
      <c r="C12045" s="6" t="s">
        <v>5192</v>
      </c>
      <c r="D12045" s="6" t="s">
        <v>14954</v>
      </c>
      <c r="E12045" s="7">
        <v>108</v>
      </c>
      <c r="F12045" s="6">
        <v>-35.153590000000001</v>
      </c>
      <c r="G12045" s="6">
        <v>-57.439680000000003</v>
      </c>
      <c r="H12045" s="7">
        <v>118260</v>
      </c>
      <c r="I12045" s="7">
        <v>4730.3999999999996</v>
      </c>
      <c r="J12045" s="7">
        <v>26017200</v>
      </c>
      <c r="K12045" s="7">
        <v>2.6</v>
      </c>
      <c r="L12045" s="6">
        <f t="shared" si="584"/>
        <v>12397.461175439999</v>
      </c>
      <c r="M12045" s="7">
        <f t="shared" si="585"/>
        <v>1.4152352939999999</v>
      </c>
      <c r="N12045" s="14" t="str">
        <f t="shared" si="586"/>
        <v>&lt; 25 KW</v>
      </c>
    </row>
    <row r="12046" spans="1:14">
      <c r="A12046" s="6" t="s">
        <v>167</v>
      </c>
      <c r="B12046" s="15" t="s">
        <v>12784</v>
      </c>
      <c r="C12046" s="6" t="s">
        <v>10586</v>
      </c>
      <c r="D12046" s="6" t="s">
        <v>10587</v>
      </c>
      <c r="E12046" s="7">
        <v>108</v>
      </c>
      <c r="F12046" s="6">
        <v>-35.129849999999998</v>
      </c>
      <c r="G12046" s="6">
        <v>-59.503869999999999</v>
      </c>
      <c r="H12046" s="7">
        <v>118260</v>
      </c>
      <c r="I12046" s="7">
        <v>4730.3999999999996</v>
      </c>
      <c r="J12046" s="7">
        <v>26017200</v>
      </c>
      <c r="K12046" s="7">
        <v>2.6</v>
      </c>
      <c r="L12046" s="6">
        <f t="shared" si="584"/>
        <v>12397.461175439999</v>
      </c>
      <c r="M12046" s="7">
        <f t="shared" si="585"/>
        <v>1.4152352939999999</v>
      </c>
      <c r="N12046" s="14" t="str">
        <f t="shared" si="586"/>
        <v>&lt; 25 KW</v>
      </c>
    </row>
    <row r="12047" spans="1:14">
      <c r="A12047" s="6" t="s">
        <v>698</v>
      </c>
      <c r="B12047" s="15" t="s">
        <v>12784</v>
      </c>
      <c r="C12047" s="6" t="s">
        <v>15835</v>
      </c>
      <c r="D12047" s="6" t="s">
        <v>14955</v>
      </c>
      <c r="E12047" s="7">
        <v>108</v>
      </c>
      <c r="F12047" s="6">
        <v>-36.539740000000002</v>
      </c>
      <c r="G12047" s="6">
        <v>-63.148539999999997</v>
      </c>
      <c r="H12047" s="7">
        <v>118260</v>
      </c>
      <c r="I12047" s="7">
        <v>4730.3999999999996</v>
      </c>
      <c r="J12047" s="7">
        <v>26017200</v>
      </c>
      <c r="K12047" s="7">
        <v>2.6</v>
      </c>
      <c r="L12047" s="6">
        <f t="shared" si="584"/>
        <v>12397.461175439999</v>
      </c>
      <c r="M12047" s="7">
        <f t="shared" si="585"/>
        <v>1.4152352939999999</v>
      </c>
      <c r="N12047" s="14" t="str">
        <f t="shared" si="586"/>
        <v>&lt; 25 KW</v>
      </c>
    </row>
    <row r="12048" spans="1:14">
      <c r="A12048" s="6" t="s">
        <v>35</v>
      </c>
      <c r="B12048" s="15" t="s">
        <v>12784</v>
      </c>
      <c r="C12048" s="6" t="s">
        <v>1957</v>
      </c>
      <c r="D12048" s="6" t="s">
        <v>14956</v>
      </c>
      <c r="E12048" s="7">
        <v>108</v>
      </c>
      <c r="F12048" s="6">
        <v>-37.32705</v>
      </c>
      <c r="G12048" s="6">
        <v>-59.061430000000001</v>
      </c>
      <c r="H12048" s="7">
        <v>118260</v>
      </c>
      <c r="I12048" s="7">
        <v>4730.3999999999996</v>
      </c>
      <c r="J12048" s="7">
        <v>26017200</v>
      </c>
      <c r="K12048" s="7">
        <v>2.6</v>
      </c>
      <c r="L12048" s="6">
        <f t="shared" si="584"/>
        <v>12397.461175439999</v>
      </c>
      <c r="M12048" s="7">
        <f t="shared" si="585"/>
        <v>1.4152352939999999</v>
      </c>
      <c r="N12048" s="14" t="str">
        <f t="shared" si="586"/>
        <v>&lt; 25 KW</v>
      </c>
    </row>
    <row r="12049" spans="1:14">
      <c r="A12049" s="6" t="s">
        <v>35</v>
      </c>
      <c r="B12049" s="15" t="s">
        <v>12784</v>
      </c>
      <c r="C12049" s="6" t="s">
        <v>2326</v>
      </c>
      <c r="D12049" s="6" t="s">
        <v>14957</v>
      </c>
      <c r="E12049" s="7">
        <v>108</v>
      </c>
      <c r="F12049" s="6">
        <v>-37.283347999999997</v>
      </c>
      <c r="G12049" s="6">
        <v>-59.445137000000003</v>
      </c>
      <c r="H12049" s="7">
        <v>118260</v>
      </c>
      <c r="I12049" s="7">
        <v>4730.3999999999996</v>
      </c>
      <c r="J12049" s="7">
        <v>26017200</v>
      </c>
      <c r="K12049" s="7">
        <v>2.6</v>
      </c>
      <c r="L12049" s="6">
        <f t="shared" si="584"/>
        <v>12397.461175439999</v>
      </c>
      <c r="M12049" s="7">
        <f t="shared" si="585"/>
        <v>1.4152352939999999</v>
      </c>
      <c r="N12049" s="14" t="str">
        <f t="shared" si="586"/>
        <v>&lt; 25 KW</v>
      </c>
    </row>
    <row r="12050" spans="1:14">
      <c r="A12050" s="6" t="s">
        <v>272</v>
      </c>
      <c r="B12050" s="15" t="s">
        <v>12784</v>
      </c>
      <c r="C12050" s="6" t="s">
        <v>15836</v>
      </c>
      <c r="D12050" s="6" t="s">
        <v>14921</v>
      </c>
      <c r="E12050" s="7">
        <v>107</v>
      </c>
      <c r="F12050" s="6">
        <v>-35.406658172599997</v>
      </c>
      <c r="G12050" s="6">
        <v>-58.454898834200002</v>
      </c>
      <c r="H12050" s="7">
        <v>117165</v>
      </c>
      <c r="I12050" s="7">
        <v>4686.6000000000004</v>
      </c>
      <c r="J12050" s="7">
        <v>25776300</v>
      </c>
      <c r="K12050" s="7">
        <v>2.58</v>
      </c>
      <c r="L12050" s="6">
        <f t="shared" si="584"/>
        <v>12282.66986826</v>
      </c>
      <c r="M12050" s="7">
        <f t="shared" si="585"/>
        <v>1.4021312635000001</v>
      </c>
      <c r="N12050" s="14" t="str">
        <f t="shared" si="586"/>
        <v>&lt; 25 KW</v>
      </c>
    </row>
    <row r="12051" spans="1:14">
      <c r="A12051" s="6" t="s">
        <v>167</v>
      </c>
      <c r="B12051" s="15" t="s">
        <v>12784</v>
      </c>
      <c r="C12051" s="6" t="s">
        <v>47</v>
      </c>
      <c r="D12051" s="6" t="s">
        <v>7336</v>
      </c>
      <c r="E12051" s="7">
        <v>107</v>
      </c>
      <c r="F12051" s="6">
        <v>-35.155180000000001</v>
      </c>
      <c r="G12051" s="6">
        <v>-59.415190000000003</v>
      </c>
      <c r="H12051" s="7">
        <v>117165</v>
      </c>
      <c r="I12051" s="7">
        <v>4686.6000000000004</v>
      </c>
      <c r="J12051" s="7">
        <v>25776300</v>
      </c>
      <c r="K12051" s="7">
        <v>2.58</v>
      </c>
      <c r="L12051" s="6">
        <f t="shared" si="584"/>
        <v>12282.66986826</v>
      </c>
      <c r="M12051" s="7">
        <f t="shared" si="585"/>
        <v>1.4021312635000001</v>
      </c>
      <c r="N12051" s="14" t="str">
        <f t="shared" si="586"/>
        <v>&lt; 25 KW</v>
      </c>
    </row>
    <row r="12052" spans="1:14">
      <c r="A12052" s="6" t="s">
        <v>120</v>
      </c>
      <c r="B12052" s="15" t="s">
        <v>12784</v>
      </c>
      <c r="C12052" s="6" t="s">
        <v>15837</v>
      </c>
      <c r="D12052" s="6" t="s">
        <v>14958</v>
      </c>
      <c r="E12052" s="7">
        <v>106</v>
      </c>
      <c r="F12052" s="6">
        <v>-36.095579999999998</v>
      </c>
      <c r="G12052" s="6">
        <v>-61.415030000000002</v>
      </c>
      <c r="H12052" s="7">
        <v>116070</v>
      </c>
      <c r="I12052" s="7">
        <v>4642.8</v>
      </c>
      <c r="J12052" s="7">
        <v>25535400</v>
      </c>
      <c r="K12052" s="7">
        <v>2.5499999999999998</v>
      </c>
      <c r="L12052" s="6">
        <f t="shared" si="584"/>
        <v>12167.878561080001</v>
      </c>
      <c r="M12052" s="7">
        <f t="shared" si="585"/>
        <v>1.389027233</v>
      </c>
      <c r="N12052" s="14" t="str">
        <f t="shared" si="586"/>
        <v>&lt; 25 KW</v>
      </c>
    </row>
    <row r="12053" spans="1:14">
      <c r="A12053" s="6" t="s">
        <v>153</v>
      </c>
      <c r="B12053" s="15" t="s">
        <v>12784</v>
      </c>
      <c r="C12053" s="6" t="s">
        <v>15838</v>
      </c>
      <c r="D12053" s="6" t="s">
        <v>14959</v>
      </c>
      <c r="E12053" s="7">
        <v>106</v>
      </c>
      <c r="F12053" s="6">
        <v>-34.887329999999999</v>
      </c>
      <c r="G12053" s="6">
        <v>-58.8245</v>
      </c>
      <c r="H12053" s="7">
        <v>116070</v>
      </c>
      <c r="I12053" s="7">
        <v>4642.8</v>
      </c>
      <c r="J12053" s="7">
        <v>25535400</v>
      </c>
      <c r="K12053" s="7">
        <v>2.5499999999999998</v>
      </c>
      <c r="L12053" s="6">
        <f t="shared" si="584"/>
        <v>12167.878561080001</v>
      </c>
      <c r="M12053" s="7">
        <f t="shared" si="585"/>
        <v>1.389027233</v>
      </c>
      <c r="N12053" s="14" t="str">
        <f t="shared" si="586"/>
        <v>&lt; 25 KW</v>
      </c>
    </row>
    <row r="12054" spans="1:14">
      <c r="A12054" s="6" t="s">
        <v>559</v>
      </c>
      <c r="B12054" s="15" t="s">
        <v>12784</v>
      </c>
      <c r="C12054" s="6" t="s">
        <v>15839</v>
      </c>
      <c r="D12054" s="6" t="s">
        <v>14960</v>
      </c>
      <c r="E12054" s="7">
        <v>106</v>
      </c>
      <c r="F12054" s="6">
        <v>-34.79271</v>
      </c>
      <c r="G12054" s="6">
        <v>-59.710810000000002</v>
      </c>
      <c r="H12054" s="7">
        <v>116070</v>
      </c>
      <c r="I12054" s="7">
        <v>4642.8</v>
      </c>
      <c r="J12054" s="7">
        <v>25535400</v>
      </c>
      <c r="K12054" s="7">
        <v>2.5499999999999998</v>
      </c>
      <c r="L12054" s="6">
        <f t="shared" si="584"/>
        <v>12167.878561080001</v>
      </c>
      <c r="M12054" s="7">
        <f t="shared" si="585"/>
        <v>1.389027233</v>
      </c>
      <c r="N12054" s="14" t="str">
        <f t="shared" si="586"/>
        <v>&lt; 25 KW</v>
      </c>
    </row>
    <row r="12055" spans="1:14">
      <c r="A12055" s="6" t="s">
        <v>35</v>
      </c>
      <c r="B12055" s="15" t="s">
        <v>12784</v>
      </c>
      <c r="C12055" s="6" t="s">
        <v>15840</v>
      </c>
      <c r="D12055" s="6" t="s">
        <v>14961</v>
      </c>
      <c r="E12055" s="7">
        <v>106</v>
      </c>
      <c r="F12055" s="6">
        <v>-37.461739999999999</v>
      </c>
      <c r="G12055" s="6">
        <v>-59.225180000000002</v>
      </c>
      <c r="H12055" s="7">
        <v>116070</v>
      </c>
      <c r="I12055" s="7">
        <v>4642.8</v>
      </c>
      <c r="J12055" s="7">
        <v>25535400</v>
      </c>
      <c r="K12055" s="7">
        <v>2.5499999999999998</v>
      </c>
      <c r="L12055" s="6">
        <f t="shared" ref="L12055:L12118" si="587">+J12055*0.00116222*0.41</f>
        <v>12167.878561080001</v>
      </c>
      <c r="M12055" s="7">
        <f t="shared" si="585"/>
        <v>1.389027233</v>
      </c>
      <c r="N12055" s="14" t="str">
        <f t="shared" si="586"/>
        <v>&lt; 25 KW</v>
      </c>
    </row>
    <row r="12056" spans="1:14">
      <c r="A12056" s="6" t="s">
        <v>84</v>
      </c>
      <c r="B12056" s="15" t="s">
        <v>12784</v>
      </c>
      <c r="C12056" s="6" t="s">
        <v>15841</v>
      </c>
      <c r="D12056" s="6" t="s">
        <v>14962</v>
      </c>
      <c r="E12056" s="7">
        <v>105</v>
      </c>
      <c r="F12056" s="6">
        <v>-36.792999999999999</v>
      </c>
      <c r="G12056" s="6">
        <v>-59.829569999999997</v>
      </c>
      <c r="H12056" s="7">
        <v>114975</v>
      </c>
      <c r="I12056" s="7">
        <v>4599</v>
      </c>
      <c r="J12056" s="7">
        <v>25294500</v>
      </c>
      <c r="K12056" s="7">
        <v>2.5299999999999998</v>
      </c>
      <c r="L12056" s="6">
        <f t="shared" si="587"/>
        <v>12053.087253900001</v>
      </c>
      <c r="M12056" s="7">
        <f t="shared" si="585"/>
        <v>1.3759232025000001</v>
      </c>
      <c r="N12056" s="14" t="str">
        <f t="shared" si="586"/>
        <v>&lt; 25 KW</v>
      </c>
    </row>
    <row r="12057" spans="1:14">
      <c r="A12057" s="6" t="s">
        <v>272</v>
      </c>
      <c r="B12057" s="15" t="s">
        <v>12784</v>
      </c>
      <c r="C12057" s="6" t="s">
        <v>307</v>
      </c>
      <c r="D12057" s="6" t="s">
        <v>14963</v>
      </c>
      <c r="E12057" s="7">
        <v>105</v>
      </c>
      <c r="F12057" s="6">
        <v>-35.423659999999998</v>
      </c>
      <c r="G12057" s="6">
        <v>-58.420169999999999</v>
      </c>
      <c r="H12057" s="7">
        <v>114975</v>
      </c>
      <c r="I12057" s="7">
        <v>4599</v>
      </c>
      <c r="J12057" s="7">
        <v>25294500</v>
      </c>
      <c r="K12057" s="7">
        <v>2.5299999999999998</v>
      </c>
      <c r="L12057" s="6">
        <f t="shared" si="587"/>
        <v>12053.087253900001</v>
      </c>
      <c r="M12057" s="7">
        <f t="shared" si="585"/>
        <v>1.3759232025000001</v>
      </c>
      <c r="N12057" s="14" t="str">
        <f t="shared" si="586"/>
        <v>&lt; 25 KW</v>
      </c>
    </row>
    <row r="12058" spans="1:14">
      <c r="A12058" s="6" t="s">
        <v>279</v>
      </c>
      <c r="B12058" s="15" t="s">
        <v>12784</v>
      </c>
      <c r="C12058" s="6" t="s">
        <v>301</v>
      </c>
      <c r="D12058" s="6" t="s">
        <v>14964</v>
      </c>
      <c r="E12058" s="7">
        <v>105</v>
      </c>
      <c r="F12058" s="6">
        <v>-34.5297889709</v>
      </c>
      <c r="G12058" s="6">
        <v>-59.242340087899997</v>
      </c>
      <c r="H12058" s="7">
        <v>114975</v>
      </c>
      <c r="I12058" s="7">
        <v>4599</v>
      </c>
      <c r="J12058" s="7">
        <v>25294500</v>
      </c>
      <c r="K12058" s="7">
        <v>2.5299999999999998</v>
      </c>
      <c r="L12058" s="6">
        <f t="shared" si="587"/>
        <v>12053.087253900001</v>
      </c>
      <c r="M12058" s="7">
        <f t="shared" si="585"/>
        <v>1.3759232025000001</v>
      </c>
      <c r="N12058" s="14" t="str">
        <f t="shared" si="586"/>
        <v>&lt; 25 KW</v>
      </c>
    </row>
    <row r="12059" spans="1:14">
      <c r="A12059" s="6" t="s">
        <v>1477</v>
      </c>
      <c r="B12059" s="15" t="s">
        <v>12784</v>
      </c>
      <c r="C12059" s="6" t="s">
        <v>1121</v>
      </c>
      <c r="D12059" s="6" t="s">
        <v>8485</v>
      </c>
      <c r="E12059" s="7">
        <v>105</v>
      </c>
      <c r="F12059" s="6">
        <v>-35.711919999999999</v>
      </c>
      <c r="G12059" s="6">
        <v>-62.96687</v>
      </c>
      <c r="H12059" s="7">
        <v>114975</v>
      </c>
      <c r="I12059" s="7">
        <v>4599</v>
      </c>
      <c r="J12059" s="7">
        <v>25294500</v>
      </c>
      <c r="K12059" s="7">
        <v>2.5299999999999998</v>
      </c>
      <c r="L12059" s="6">
        <f t="shared" si="587"/>
        <v>12053.087253900001</v>
      </c>
      <c r="M12059" s="7">
        <f t="shared" si="585"/>
        <v>1.3759232025000001</v>
      </c>
      <c r="N12059" s="14" t="str">
        <f t="shared" si="586"/>
        <v>&lt; 25 KW</v>
      </c>
    </row>
    <row r="12060" spans="1:14">
      <c r="A12060" s="6" t="s">
        <v>35</v>
      </c>
      <c r="B12060" s="15" t="s">
        <v>12784</v>
      </c>
      <c r="C12060" s="6" t="s">
        <v>3601</v>
      </c>
      <c r="D12060" s="6" t="s">
        <v>14965</v>
      </c>
      <c r="E12060" s="7">
        <v>105</v>
      </c>
      <c r="F12060" s="6">
        <v>-37.412959999999998</v>
      </c>
      <c r="G12060" s="6">
        <v>-59.178040000000003</v>
      </c>
      <c r="H12060" s="7">
        <v>114975</v>
      </c>
      <c r="I12060" s="7">
        <v>4599</v>
      </c>
      <c r="J12060" s="7">
        <v>25294500</v>
      </c>
      <c r="K12060" s="7">
        <v>2.5299999999999998</v>
      </c>
      <c r="L12060" s="6">
        <f t="shared" si="587"/>
        <v>12053.087253900001</v>
      </c>
      <c r="M12060" s="7">
        <f t="shared" si="585"/>
        <v>1.3759232025000001</v>
      </c>
      <c r="N12060" s="14" t="str">
        <f t="shared" si="586"/>
        <v>&lt; 25 KW</v>
      </c>
    </row>
    <row r="12061" spans="1:14">
      <c r="A12061" s="6" t="s">
        <v>800</v>
      </c>
      <c r="B12061" s="15" t="s">
        <v>12784</v>
      </c>
      <c r="C12061" s="6" t="s">
        <v>6366</v>
      </c>
      <c r="D12061" s="6" t="s">
        <v>14966</v>
      </c>
      <c r="E12061" s="7">
        <v>104</v>
      </c>
      <c r="F12061" s="6">
        <v>-34.214509999999997</v>
      </c>
      <c r="G12061" s="6">
        <v>-59.282260000000001</v>
      </c>
      <c r="H12061" s="7">
        <v>113880</v>
      </c>
      <c r="I12061" s="7">
        <v>4555.2</v>
      </c>
      <c r="J12061" s="7">
        <v>25053600</v>
      </c>
      <c r="K12061" s="7">
        <v>2.5099999999999998</v>
      </c>
      <c r="L12061" s="6">
        <f t="shared" si="587"/>
        <v>11938.29594672</v>
      </c>
      <c r="M12061" s="7">
        <f t="shared" si="585"/>
        <v>1.362819172</v>
      </c>
      <c r="N12061" s="14" t="str">
        <f t="shared" si="586"/>
        <v>&lt; 25 KW</v>
      </c>
    </row>
    <row r="12062" spans="1:14">
      <c r="A12062" s="6" t="s">
        <v>272</v>
      </c>
      <c r="B12062" s="15" t="s">
        <v>12784</v>
      </c>
      <c r="C12062" s="6" t="s">
        <v>330</v>
      </c>
      <c r="D12062" s="6" t="s">
        <v>14967</v>
      </c>
      <c r="E12062" s="7">
        <v>104</v>
      </c>
      <c r="F12062" s="6">
        <v>-35.429650000000002</v>
      </c>
      <c r="G12062" s="6">
        <v>-58.397500000000001</v>
      </c>
      <c r="H12062" s="7">
        <v>113880</v>
      </c>
      <c r="I12062" s="7">
        <v>4555.2</v>
      </c>
      <c r="J12062" s="7">
        <v>25053600</v>
      </c>
      <c r="K12062" s="7">
        <v>2.5099999999999998</v>
      </c>
      <c r="L12062" s="6">
        <f t="shared" si="587"/>
        <v>11938.29594672</v>
      </c>
      <c r="M12062" s="7">
        <f t="shared" si="585"/>
        <v>1.362819172</v>
      </c>
      <c r="N12062" s="14" t="str">
        <f t="shared" si="586"/>
        <v>&lt; 25 KW</v>
      </c>
    </row>
    <row r="12063" spans="1:14">
      <c r="A12063" s="6" t="s">
        <v>268</v>
      </c>
      <c r="B12063" s="15" t="s">
        <v>12784</v>
      </c>
      <c r="C12063" s="6" t="s">
        <v>560</v>
      </c>
      <c r="D12063" s="6" t="s">
        <v>14968</v>
      </c>
      <c r="E12063" s="7">
        <v>104</v>
      </c>
      <c r="F12063" s="6">
        <v>-35.076076999999998</v>
      </c>
      <c r="G12063" s="6">
        <v>-57.957419999999999</v>
      </c>
      <c r="H12063" s="7">
        <v>113880</v>
      </c>
      <c r="I12063" s="7">
        <v>4555.2</v>
      </c>
      <c r="J12063" s="7">
        <v>25053600</v>
      </c>
      <c r="K12063" s="7">
        <v>2.5099999999999998</v>
      </c>
      <c r="L12063" s="6">
        <f t="shared" si="587"/>
        <v>11938.29594672</v>
      </c>
      <c r="M12063" s="7">
        <f t="shared" si="585"/>
        <v>1.362819172</v>
      </c>
      <c r="N12063" s="14" t="str">
        <f t="shared" si="586"/>
        <v>&lt; 25 KW</v>
      </c>
    </row>
    <row r="12064" spans="1:14">
      <c r="A12064" s="6" t="s">
        <v>167</v>
      </c>
      <c r="B12064" s="15" t="s">
        <v>12784</v>
      </c>
      <c r="C12064" s="6" t="s">
        <v>47</v>
      </c>
      <c r="D12064" s="6" t="s">
        <v>14969</v>
      </c>
      <c r="E12064" s="7">
        <v>104</v>
      </c>
      <c r="F12064" s="6">
        <v>-35.015419999999999</v>
      </c>
      <c r="G12064" s="6">
        <v>-59.24821</v>
      </c>
      <c r="H12064" s="7">
        <v>113880</v>
      </c>
      <c r="I12064" s="7">
        <v>4555.2</v>
      </c>
      <c r="J12064" s="7">
        <v>25053600</v>
      </c>
      <c r="K12064" s="7">
        <v>2.5099999999999998</v>
      </c>
      <c r="L12064" s="6">
        <f t="shared" si="587"/>
        <v>11938.29594672</v>
      </c>
      <c r="M12064" s="7">
        <f t="shared" si="585"/>
        <v>1.362819172</v>
      </c>
      <c r="N12064" s="14" t="str">
        <f t="shared" si="586"/>
        <v>&lt; 25 KW</v>
      </c>
    </row>
    <row r="12065" spans="1:14">
      <c r="A12065" s="6" t="s">
        <v>372</v>
      </c>
      <c r="B12065" s="15" t="s">
        <v>12784</v>
      </c>
      <c r="C12065" s="6" t="s">
        <v>15842</v>
      </c>
      <c r="D12065" s="6" t="s">
        <v>14970</v>
      </c>
      <c r="E12065" s="7">
        <v>103</v>
      </c>
      <c r="F12065" s="6">
        <v>-34.978400000000001</v>
      </c>
      <c r="G12065" s="6">
        <v>-60.130760000000002</v>
      </c>
      <c r="H12065" s="7">
        <v>112785</v>
      </c>
      <c r="I12065" s="7">
        <v>4511.3999999999996</v>
      </c>
      <c r="J12065" s="7">
        <v>24812700</v>
      </c>
      <c r="K12065" s="7">
        <v>2.48</v>
      </c>
      <c r="L12065" s="6">
        <f t="shared" si="587"/>
        <v>11823.50463954</v>
      </c>
      <c r="M12065" s="7">
        <f t="shared" si="585"/>
        <v>1.3497151415000002</v>
      </c>
      <c r="N12065" s="14" t="str">
        <f t="shared" si="586"/>
        <v>&lt; 25 KW</v>
      </c>
    </row>
    <row r="12066" spans="1:14">
      <c r="A12066" s="6" t="s">
        <v>372</v>
      </c>
      <c r="B12066" s="15" t="s">
        <v>12784</v>
      </c>
      <c r="C12066" s="6" t="s">
        <v>15843</v>
      </c>
      <c r="D12066" s="6" t="s">
        <v>14971</v>
      </c>
      <c r="E12066" s="7">
        <v>103</v>
      </c>
      <c r="F12066" s="6">
        <v>-35.056620000000002</v>
      </c>
      <c r="G12066" s="6">
        <v>-59.817729999999997</v>
      </c>
      <c r="H12066" s="7">
        <v>112785</v>
      </c>
      <c r="I12066" s="7">
        <v>4511.3999999999996</v>
      </c>
      <c r="J12066" s="7">
        <v>24812700</v>
      </c>
      <c r="K12066" s="7">
        <v>2.48</v>
      </c>
      <c r="L12066" s="6">
        <f t="shared" si="587"/>
        <v>11823.50463954</v>
      </c>
      <c r="M12066" s="7">
        <f t="shared" si="585"/>
        <v>1.3497151415000002</v>
      </c>
      <c r="N12066" s="14" t="str">
        <f t="shared" si="586"/>
        <v>&lt; 25 KW</v>
      </c>
    </row>
    <row r="12067" spans="1:14">
      <c r="A12067" s="6" t="s">
        <v>52</v>
      </c>
      <c r="B12067" s="15" t="s">
        <v>12784</v>
      </c>
      <c r="C12067" s="6" t="s">
        <v>15844</v>
      </c>
      <c r="D12067" s="6" t="s">
        <v>14972</v>
      </c>
      <c r="E12067" s="7">
        <v>103</v>
      </c>
      <c r="F12067" s="6">
        <v>-34.7988</v>
      </c>
      <c r="G12067" s="6">
        <v>-59.015700000000002</v>
      </c>
      <c r="H12067" s="7">
        <v>112785</v>
      </c>
      <c r="I12067" s="7">
        <v>4511.3999999999996</v>
      </c>
      <c r="J12067" s="7">
        <v>24812700</v>
      </c>
      <c r="K12067" s="7">
        <v>2.48</v>
      </c>
      <c r="L12067" s="6">
        <f t="shared" si="587"/>
        <v>11823.50463954</v>
      </c>
      <c r="M12067" s="7">
        <f t="shared" si="585"/>
        <v>1.3497151415000002</v>
      </c>
      <c r="N12067" s="14" t="str">
        <f t="shared" si="586"/>
        <v>&lt; 25 KW</v>
      </c>
    </row>
    <row r="12068" spans="1:14">
      <c r="A12068" s="6" t="s">
        <v>207</v>
      </c>
      <c r="B12068" s="15" t="s">
        <v>12784</v>
      </c>
      <c r="C12068" s="6" t="s">
        <v>15845</v>
      </c>
      <c r="D12068" s="6" t="s">
        <v>14973</v>
      </c>
      <c r="E12068" s="7">
        <v>103</v>
      </c>
      <c r="F12068" s="6">
        <v>-34.629910000000002</v>
      </c>
      <c r="G12068" s="6">
        <v>-59.06718</v>
      </c>
      <c r="H12068" s="7">
        <v>112785</v>
      </c>
      <c r="I12068" s="7">
        <v>4511.3999999999996</v>
      </c>
      <c r="J12068" s="7">
        <v>24812700</v>
      </c>
      <c r="K12068" s="7">
        <v>2.48</v>
      </c>
      <c r="L12068" s="6">
        <f t="shared" si="587"/>
        <v>11823.50463954</v>
      </c>
      <c r="M12068" s="7">
        <f t="shared" si="585"/>
        <v>1.3497151415000002</v>
      </c>
      <c r="N12068" s="14" t="str">
        <f t="shared" si="586"/>
        <v>&lt; 25 KW</v>
      </c>
    </row>
    <row r="12069" spans="1:14">
      <c r="A12069" s="6" t="s">
        <v>170</v>
      </c>
      <c r="B12069" s="15" t="s">
        <v>12784</v>
      </c>
      <c r="C12069" s="6" t="s">
        <v>8155</v>
      </c>
      <c r="D12069" s="6" t="s">
        <v>8156</v>
      </c>
      <c r="E12069" s="7">
        <v>103</v>
      </c>
      <c r="F12069" s="6">
        <v>-35.925049999999999</v>
      </c>
      <c r="G12069" s="6">
        <v>-62.675620000000002</v>
      </c>
      <c r="H12069" s="7">
        <v>112785</v>
      </c>
      <c r="I12069" s="7">
        <v>4511.3999999999996</v>
      </c>
      <c r="J12069" s="7">
        <v>24812700</v>
      </c>
      <c r="K12069" s="7">
        <v>2.48</v>
      </c>
      <c r="L12069" s="6">
        <f t="shared" si="587"/>
        <v>11823.50463954</v>
      </c>
      <c r="M12069" s="7">
        <f t="shared" si="585"/>
        <v>1.3497151415000002</v>
      </c>
      <c r="N12069" s="14" t="str">
        <f t="shared" si="586"/>
        <v>&lt; 25 KW</v>
      </c>
    </row>
    <row r="12070" spans="1:14">
      <c r="A12070" s="6" t="s">
        <v>569</v>
      </c>
      <c r="B12070" s="15" t="s">
        <v>12784</v>
      </c>
      <c r="C12070" s="6" t="s">
        <v>8554</v>
      </c>
      <c r="D12070" s="6" t="s">
        <v>14974</v>
      </c>
      <c r="E12070" s="7">
        <v>102</v>
      </c>
      <c r="F12070" s="6">
        <v>-34.864640000000001</v>
      </c>
      <c r="G12070" s="6">
        <v>-62.517339999999997</v>
      </c>
      <c r="H12070" s="7">
        <v>111690</v>
      </c>
      <c r="I12070" s="7">
        <v>4467.6000000000004</v>
      </c>
      <c r="J12070" s="7">
        <v>24571800</v>
      </c>
      <c r="K12070" s="7">
        <v>2.46</v>
      </c>
      <c r="L12070" s="6">
        <f t="shared" si="587"/>
        <v>11708.713332360001</v>
      </c>
      <c r="M12070" s="7">
        <f t="shared" si="585"/>
        <v>1.3366111110000001</v>
      </c>
      <c r="N12070" s="14" t="str">
        <f t="shared" si="586"/>
        <v>&lt; 25 KW</v>
      </c>
    </row>
    <row r="12071" spans="1:14">
      <c r="A12071" s="6" t="s">
        <v>1620</v>
      </c>
      <c r="B12071" s="15" t="s">
        <v>12784</v>
      </c>
      <c r="C12071" s="6" t="s">
        <v>2462</v>
      </c>
      <c r="D12071" s="6" t="s">
        <v>14975</v>
      </c>
      <c r="E12071" s="7">
        <v>102</v>
      </c>
      <c r="F12071" s="6">
        <v>-35.11383</v>
      </c>
      <c r="G12071" s="6">
        <v>-58.159829999999999</v>
      </c>
      <c r="H12071" s="7">
        <v>111690</v>
      </c>
      <c r="I12071" s="7">
        <v>4467.6000000000004</v>
      </c>
      <c r="J12071" s="7">
        <v>24571800</v>
      </c>
      <c r="K12071" s="7">
        <v>2.46</v>
      </c>
      <c r="L12071" s="6">
        <f t="shared" si="587"/>
        <v>11708.713332360001</v>
      </c>
      <c r="M12071" s="7">
        <f t="shared" si="585"/>
        <v>1.3366111110000001</v>
      </c>
      <c r="N12071" s="14" t="str">
        <f t="shared" si="586"/>
        <v>&lt; 25 KW</v>
      </c>
    </row>
    <row r="12072" spans="1:14">
      <c r="A12072" s="6" t="s">
        <v>566</v>
      </c>
      <c r="B12072" s="15" t="s">
        <v>12784</v>
      </c>
      <c r="C12072" s="6" t="s">
        <v>15846</v>
      </c>
      <c r="D12072" s="6" t="s">
        <v>14976</v>
      </c>
      <c r="E12072" s="7">
        <v>102</v>
      </c>
      <c r="F12072" s="6">
        <v>-34.878189999999996</v>
      </c>
      <c r="G12072" s="6">
        <v>-63.2012</v>
      </c>
      <c r="H12072" s="7">
        <v>111690</v>
      </c>
      <c r="I12072" s="7">
        <v>4467.6000000000004</v>
      </c>
      <c r="J12072" s="7">
        <v>24571800</v>
      </c>
      <c r="K12072" s="7">
        <v>2.46</v>
      </c>
      <c r="L12072" s="6">
        <f t="shared" si="587"/>
        <v>11708.713332360001</v>
      </c>
      <c r="M12072" s="7">
        <f t="shared" si="585"/>
        <v>1.3366111110000001</v>
      </c>
      <c r="N12072" s="14" t="str">
        <f t="shared" si="586"/>
        <v>&lt; 25 KW</v>
      </c>
    </row>
    <row r="12073" spans="1:14">
      <c r="A12073" s="6" t="s">
        <v>107</v>
      </c>
      <c r="B12073" s="15" t="s">
        <v>12784</v>
      </c>
      <c r="C12073" s="6" t="s">
        <v>2451</v>
      </c>
      <c r="D12073" s="6" t="s">
        <v>14977</v>
      </c>
      <c r="E12073" s="7">
        <v>102</v>
      </c>
      <c r="F12073" s="6">
        <v>-35.751649999999998</v>
      </c>
      <c r="G12073" s="6">
        <v>-61.041409999999999</v>
      </c>
      <c r="H12073" s="7">
        <v>111690</v>
      </c>
      <c r="I12073" s="7">
        <v>4467.6000000000004</v>
      </c>
      <c r="J12073" s="7">
        <v>24571800</v>
      </c>
      <c r="K12073" s="7">
        <v>2.46</v>
      </c>
      <c r="L12073" s="6">
        <f t="shared" si="587"/>
        <v>11708.713332360001</v>
      </c>
      <c r="M12073" s="7">
        <f t="shared" si="585"/>
        <v>1.3366111110000001</v>
      </c>
      <c r="N12073" s="14" t="str">
        <f t="shared" si="586"/>
        <v>&lt; 25 KW</v>
      </c>
    </row>
    <row r="12074" spans="1:14">
      <c r="A12074" s="6" t="s">
        <v>170</v>
      </c>
      <c r="B12074" s="15" t="s">
        <v>12784</v>
      </c>
      <c r="C12074" s="6" t="s">
        <v>11918</v>
      </c>
      <c r="D12074" s="6" t="s">
        <v>11919</v>
      </c>
      <c r="E12074" s="7">
        <v>102</v>
      </c>
      <c r="F12074" s="6">
        <v>-35.848030000000001</v>
      </c>
      <c r="G12074" s="6">
        <v>-62.524459999999998</v>
      </c>
      <c r="H12074" s="7">
        <v>111690</v>
      </c>
      <c r="I12074" s="7">
        <v>4467.6000000000004</v>
      </c>
      <c r="J12074" s="7">
        <v>24571800</v>
      </c>
      <c r="K12074" s="7">
        <v>2.46</v>
      </c>
      <c r="L12074" s="6">
        <f t="shared" si="587"/>
        <v>11708.713332360001</v>
      </c>
      <c r="M12074" s="7">
        <f t="shared" si="585"/>
        <v>1.3366111110000001</v>
      </c>
      <c r="N12074" s="14" t="str">
        <f t="shared" si="586"/>
        <v>&lt; 25 KW</v>
      </c>
    </row>
    <row r="12075" spans="1:14">
      <c r="A12075" s="6" t="s">
        <v>170</v>
      </c>
      <c r="B12075" s="15" t="s">
        <v>12784</v>
      </c>
      <c r="C12075" s="6" t="s">
        <v>15829</v>
      </c>
      <c r="D12075" s="6" t="s">
        <v>14978</v>
      </c>
      <c r="E12075" s="7">
        <v>102</v>
      </c>
      <c r="F12075" s="6">
        <v>-36.067962999999999</v>
      </c>
      <c r="G12075" s="6">
        <v>-62.790320000000001</v>
      </c>
      <c r="H12075" s="7">
        <v>111690</v>
      </c>
      <c r="I12075" s="7">
        <v>4467.6000000000004</v>
      </c>
      <c r="J12075" s="7">
        <v>24571800</v>
      </c>
      <c r="K12075" s="7">
        <v>2.46</v>
      </c>
      <c r="L12075" s="6">
        <f t="shared" si="587"/>
        <v>11708.713332360001</v>
      </c>
      <c r="M12075" s="7">
        <f t="shared" si="585"/>
        <v>1.3366111110000001</v>
      </c>
      <c r="N12075" s="14" t="str">
        <f t="shared" si="586"/>
        <v>&lt; 25 KW</v>
      </c>
    </row>
    <row r="12076" spans="1:14">
      <c r="A12076" s="6" t="s">
        <v>44</v>
      </c>
      <c r="B12076" s="15" t="s">
        <v>12784</v>
      </c>
      <c r="C12076" s="6" t="s">
        <v>4806</v>
      </c>
      <c r="D12076" s="6" t="s">
        <v>14979</v>
      </c>
      <c r="E12076" s="7">
        <v>101</v>
      </c>
      <c r="F12076" s="6">
        <v>-34.439071655299998</v>
      </c>
      <c r="G12076" s="6">
        <v>-59.8364295959</v>
      </c>
      <c r="H12076" s="7">
        <v>110595</v>
      </c>
      <c r="I12076" s="7">
        <v>4423.8</v>
      </c>
      <c r="J12076" s="7">
        <v>24330900</v>
      </c>
      <c r="K12076" s="7">
        <v>2.4300000000000002</v>
      </c>
      <c r="L12076" s="6">
        <f t="shared" si="587"/>
        <v>11593.92202518</v>
      </c>
      <c r="M12076" s="7">
        <f t="shared" si="585"/>
        <v>1.3235070805</v>
      </c>
      <c r="N12076" s="14" t="str">
        <f t="shared" si="586"/>
        <v>&lt; 25 KW</v>
      </c>
    </row>
    <row r="12077" spans="1:14">
      <c r="A12077" s="6" t="s">
        <v>372</v>
      </c>
      <c r="B12077" s="15" t="s">
        <v>12784</v>
      </c>
      <c r="C12077" s="6" t="s">
        <v>103</v>
      </c>
      <c r="D12077" s="6" t="s">
        <v>14980</v>
      </c>
      <c r="E12077" s="7">
        <v>101</v>
      </c>
      <c r="F12077" s="6">
        <v>-34.74832</v>
      </c>
      <c r="G12077" s="6">
        <v>-60.028939999999999</v>
      </c>
      <c r="H12077" s="7">
        <v>110595</v>
      </c>
      <c r="I12077" s="7">
        <v>4423.8</v>
      </c>
      <c r="J12077" s="7">
        <v>24330900</v>
      </c>
      <c r="K12077" s="7">
        <v>2.4300000000000002</v>
      </c>
      <c r="L12077" s="6">
        <f t="shared" si="587"/>
        <v>11593.92202518</v>
      </c>
      <c r="M12077" s="7">
        <f t="shared" si="585"/>
        <v>1.3235070805</v>
      </c>
      <c r="N12077" s="14" t="str">
        <f t="shared" si="586"/>
        <v>&lt; 25 KW</v>
      </c>
    </row>
    <row r="12078" spans="1:14">
      <c r="A12078" s="6" t="s">
        <v>123</v>
      </c>
      <c r="B12078" s="15" t="s">
        <v>12784</v>
      </c>
      <c r="C12078" s="6" t="s">
        <v>15847</v>
      </c>
      <c r="D12078" s="6" t="s">
        <v>14981</v>
      </c>
      <c r="E12078" s="7">
        <v>101</v>
      </c>
      <c r="F12078" s="6">
        <v>-35.206380000000003</v>
      </c>
      <c r="G12078" s="6">
        <v>-57.69623</v>
      </c>
      <c r="H12078" s="7">
        <v>110595</v>
      </c>
      <c r="I12078" s="7">
        <v>4423.8</v>
      </c>
      <c r="J12078" s="7">
        <v>24330900</v>
      </c>
      <c r="K12078" s="7">
        <v>2.4300000000000002</v>
      </c>
      <c r="L12078" s="6">
        <f t="shared" si="587"/>
        <v>11593.92202518</v>
      </c>
      <c r="M12078" s="7">
        <f t="shared" si="585"/>
        <v>1.3235070805</v>
      </c>
      <c r="N12078" s="14" t="str">
        <f t="shared" si="586"/>
        <v>&lt; 25 KW</v>
      </c>
    </row>
    <row r="12079" spans="1:14">
      <c r="A12079" s="6" t="s">
        <v>400</v>
      </c>
      <c r="B12079" s="15" t="s">
        <v>12784</v>
      </c>
      <c r="C12079" s="6" t="s">
        <v>103</v>
      </c>
      <c r="D12079" s="6" t="s">
        <v>11605</v>
      </c>
      <c r="E12079" s="7">
        <v>101</v>
      </c>
      <c r="F12079" s="6">
        <v>-34.6526908875</v>
      </c>
      <c r="G12079" s="6">
        <v>-59.320831298800002</v>
      </c>
      <c r="H12079" s="7">
        <v>110595</v>
      </c>
      <c r="I12079" s="7">
        <v>4423.8</v>
      </c>
      <c r="J12079" s="7">
        <v>24330900</v>
      </c>
      <c r="K12079" s="7">
        <v>2.4300000000000002</v>
      </c>
      <c r="L12079" s="6">
        <f t="shared" si="587"/>
        <v>11593.92202518</v>
      </c>
      <c r="M12079" s="7">
        <f t="shared" si="585"/>
        <v>1.3235070805</v>
      </c>
      <c r="N12079" s="14" t="str">
        <f t="shared" si="586"/>
        <v>&lt; 25 KW</v>
      </c>
    </row>
    <row r="12080" spans="1:14">
      <c r="A12080" s="6" t="s">
        <v>167</v>
      </c>
      <c r="B12080" s="15" t="s">
        <v>12784</v>
      </c>
      <c r="C12080" s="6" t="s">
        <v>15848</v>
      </c>
      <c r="D12080" s="6" t="s">
        <v>14982</v>
      </c>
      <c r="E12080" s="7">
        <v>101</v>
      </c>
      <c r="F12080" s="6">
        <v>-35.109969999999997</v>
      </c>
      <c r="G12080" s="6">
        <v>-59.376620000000003</v>
      </c>
      <c r="H12080" s="7">
        <v>110595</v>
      </c>
      <c r="I12080" s="7">
        <v>4423.8</v>
      </c>
      <c r="J12080" s="7">
        <v>24330900</v>
      </c>
      <c r="K12080" s="7">
        <v>2.4300000000000002</v>
      </c>
      <c r="L12080" s="6">
        <f t="shared" si="587"/>
        <v>11593.92202518</v>
      </c>
      <c r="M12080" s="7">
        <f t="shared" si="585"/>
        <v>1.3235070805</v>
      </c>
      <c r="N12080" s="14" t="str">
        <f t="shared" si="586"/>
        <v>&lt; 25 KW</v>
      </c>
    </row>
    <row r="12081" spans="1:14">
      <c r="A12081" s="6" t="s">
        <v>559</v>
      </c>
      <c r="B12081" s="15" t="s">
        <v>12784</v>
      </c>
      <c r="C12081" s="6" t="s">
        <v>796</v>
      </c>
      <c r="D12081" s="6" t="s">
        <v>14983</v>
      </c>
      <c r="E12081" s="7">
        <v>101</v>
      </c>
      <c r="F12081" s="6">
        <v>-34.791969999999999</v>
      </c>
      <c r="G12081" s="6">
        <v>-59.742759999999997</v>
      </c>
      <c r="H12081" s="7">
        <v>110595</v>
      </c>
      <c r="I12081" s="7">
        <v>4423.8</v>
      </c>
      <c r="J12081" s="7">
        <v>24330900</v>
      </c>
      <c r="K12081" s="7">
        <v>2.4300000000000002</v>
      </c>
      <c r="L12081" s="6">
        <f t="shared" si="587"/>
        <v>11593.92202518</v>
      </c>
      <c r="M12081" s="7">
        <f t="shared" si="585"/>
        <v>1.3235070805</v>
      </c>
      <c r="N12081" s="14" t="str">
        <f t="shared" si="586"/>
        <v>&lt; 25 KW</v>
      </c>
    </row>
    <row r="12082" spans="1:14">
      <c r="A12082" s="6" t="s">
        <v>306</v>
      </c>
      <c r="B12082" s="15" t="s">
        <v>12784</v>
      </c>
      <c r="C12082" s="6" t="s">
        <v>5614</v>
      </c>
      <c r="D12082" s="6" t="s">
        <v>5615</v>
      </c>
      <c r="E12082" s="7">
        <v>101</v>
      </c>
      <c r="F12082" s="6">
        <v>-38.394210000000001</v>
      </c>
      <c r="G12082" s="6">
        <v>-60.199930000000002</v>
      </c>
      <c r="H12082" s="7">
        <v>110595</v>
      </c>
      <c r="I12082" s="7">
        <v>4423.8</v>
      </c>
      <c r="J12082" s="7">
        <v>24330900</v>
      </c>
      <c r="K12082" s="7">
        <v>2.4300000000000002</v>
      </c>
      <c r="L12082" s="6">
        <f t="shared" si="587"/>
        <v>11593.92202518</v>
      </c>
      <c r="M12082" s="7">
        <f t="shared" si="585"/>
        <v>1.3235070805</v>
      </c>
      <c r="N12082" s="14" t="str">
        <f t="shared" si="586"/>
        <v>&lt; 25 KW</v>
      </c>
    </row>
    <row r="12083" spans="1:14">
      <c r="A12083" s="6" t="s">
        <v>19</v>
      </c>
      <c r="B12083" s="15" t="s">
        <v>12784</v>
      </c>
      <c r="C12083" s="6" t="s">
        <v>5757</v>
      </c>
      <c r="D12083" s="6" t="s">
        <v>14984</v>
      </c>
      <c r="E12083" s="7">
        <v>100</v>
      </c>
      <c r="F12083" s="6">
        <v>-36.202300000000001</v>
      </c>
      <c r="G12083" s="6">
        <v>-61.090629999999997</v>
      </c>
      <c r="H12083" s="7">
        <v>109500</v>
      </c>
      <c r="I12083" s="7">
        <v>4380</v>
      </c>
      <c r="J12083" s="7">
        <v>24090000</v>
      </c>
      <c r="K12083" s="7">
        <v>2.41</v>
      </c>
      <c r="L12083" s="6">
        <f t="shared" si="587"/>
        <v>11479.130718</v>
      </c>
      <c r="M12083" s="7">
        <f t="shared" si="585"/>
        <v>1.3104030500000001</v>
      </c>
      <c r="N12083" s="14" t="str">
        <f t="shared" si="586"/>
        <v>&lt; 25 KW</v>
      </c>
    </row>
    <row r="12084" spans="1:14">
      <c r="A12084" s="6" t="s">
        <v>465</v>
      </c>
      <c r="B12084" s="15" t="s">
        <v>12784</v>
      </c>
      <c r="C12084" s="6" t="s">
        <v>5528</v>
      </c>
      <c r="D12084" s="6" t="s">
        <v>14985</v>
      </c>
      <c r="E12084" s="7">
        <v>100</v>
      </c>
      <c r="F12084" s="6">
        <v>-35.66489</v>
      </c>
      <c r="G12084" s="6">
        <v>-62.202030000000001</v>
      </c>
      <c r="H12084" s="7">
        <v>109500</v>
      </c>
      <c r="I12084" s="7">
        <v>4380</v>
      </c>
      <c r="J12084" s="7">
        <v>24090000</v>
      </c>
      <c r="K12084" s="7">
        <v>2.41</v>
      </c>
      <c r="L12084" s="6">
        <f t="shared" si="587"/>
        <v>11479.130718</v>
      </c>
      <c r="M12084" s="7">
        <f t="shared" si="585"/>
        <v>1.3104030500000001</v>
      </c>
      <c r="N12084" s="14" t="str">
        <f t="shared" si="586"/>
        <v>&lt; 25 KW</v>
      </c>
    </row>
    <row r="12085" spans="1:14">
      <c r="A12085" s="6" t="s">
        <v>272</v>
      </c>
      <c r="B12085" s="15" t="s">
        <v>12784</v>
      </c>
      <c r="C12085" s="6" t="s">
        <v>15849</v>
      </c>
      <c r="D12085" s="6" t="s">
        <v>7811</v>
      </c>
      <c r="E12085" s="7">
        <v>100</v>
      </c>
      <c r="F12085" s="6">
        <v>-35.470930000000003</v>
      </c>
      <c r="G12085" s="6">
        <v>-58.277929999999998</v>
      </c>
      <c r="H12085" s="7">
        <v>109500</v>
      </c>
      <c r="I12085" s="7">
        <v>4380</v>
      </c>
      <c r="J12085" s="7">
        <v>24090000</v>
      </c>
      <c r="K12085" s="7">
        <v>2.41</v>
      </c>
      <c r="L12085" s="6">
        <f t="shared" si="587"/>
        <v>11479.130718</v>
      </c>
      <c r="M12085" s="7">
        <f t="shared" si="585"/>
        <v>1.3104030500000001</v>
      </c>
      <c r="N12085" s="14" t="str">
        <f t="shared" si="586"/>
        <v>&lt; 25 KW</v>
      </c>
    </row>
    <row r="12086" spans="1:14">
      <c r="A12086" s="6" t="s">
        <v>167</v>
      </c>
      <c r="B12086" s="15" t="s">
        <v>12784</v>
      </c>
      <c r="C12086" s="6" t="s">
        <v>386</v>
      </c>
      <c r="D12086" s="6" t="s">
        <v>387</v>
      </c>
      <c r="E12086" s="7">
        <v>100</v>
      </c>
      <c r="F12086" s="6">
        <v>-34.921300000000002</v>
      </c>
      <c r="G12086" s="6">
        <v>-59.228729999999999</v>
      </c>
      <c r="H12086" s="7">
        <v>109500</v>
      </c>
      <c r="I12086" s="7">
        <v>4380</v>
      </c>
      <c r="J12086" s="7">
        <v>24090000</v>
      </c>
      <c r="K12086" s="7">
        <v>2.41</v>
      </c>
      <c r="L12086" s="6">
        <f t="shared" si="587"/>
        <v>11479.130718</v>
      </c>
      <c r="M12086" s="7">
        <f t="shared" si="585"/>
        <v>1.3104030500000001</v>
      </c>
      <c r="N12086" s="14" t="str">
        <f t="shared" si="586"/>
        <v>&lt; 25 KW</v>
      </c>
    </row>
    <row r="12087" spans="1:14">
      <c r="A12087" s="6" t="s">
        <v>167</v>
      </c>
      <c r="B12087" s="15" t="s">
        <v>12784</v>
      </c>
      <c r="C12087" s="6" t="s">
        <v>67</v>
      </c>
      <c r="D12087" s="6" t="s">
        <v>14905</v>
      </c>
      <c r="E12087" s="7">
        <v>100</v>
      </c>
      <c r="F12087" s="6">
        <v>-35.124429999999997</v>
      </c>
      <c r="G12087" s="6">
        <v>-59.35528</v>
      </c>
      <c r="H12087" s="7">
        <v>109500</v>
      </c>
      <c r="I12087" s="7">
        <v>4380</v>
      </c>
      <c r="J12087" s="7">
        <v>24090000</v>
      </c>
      <c r="K12087" s="7">
        <v>2.41</v>
      </c>
      <c r="L12087" s="6">
        <f t="shared" si="587"/>
        <v>11479.130718</v>
      </c>
      <c r="M12087" s="7">
        <f t="shared" si="585"/>
        <v>1.3104030500000001</v>
      </c>
      <c r="N12087" s="14" t="str">
        <f t="shared" si="586"/>
        <v>&lt; 25 KW</v>
      </c>
    </row>
    <row r="12088" spans="1:14">
      <c r="A12088" s="6" t="s">
        <v>559</v>
      </c>
      <c r="B12088" s="15" t="s">
        <v>12784</v>
      </c>
      <c r="C12088" s="6" t="s">
        <v>1105</v>
      </c>
      <c r="D12088" s="6" t="s">
        <v>14896</v>
      </c>
      <c r="E12088" s="7">
        <v>100</v>
      </c>
      <c r="F12088" s="6">
        <v>-34.684629999999999</v>
      </c>
      <c r="G12088" s="6">
        <v>-59.645899999999997</v>
      </c>
      <c r="H12088" s="7">
        <v>109500</v>
      </c>
      <c r="I12088" s="7">
        <v>4380</v>
      </c>
      <c r="J12088" s="7">
        <v>24090000</v>
      </c>
      <c r="K12088" s="7">
        <v>2.41</v>
      </c>
      <c r="L12088" s="6">
        <f t="shared" si="587"/>
        <v>11479.130718</v>
      </c>
      <c r="M12088" s="7">
        <f t="shared" si="585"/>
        <v>1.3104030500000001</v>
      </c>
      <c r="N12088" s="14" t="str">
        <f t="shared" si="586"/>
        <v>&lt; 25 KW</v>
      </c>
    </row>
    <row r="12089" spans="1:14">
      <c r="A12089" s="6" t="s">
        <v>279</v>
      </c>
      <c r="B12089" s="15" t="s">
        <v>12784</v>
      </c>
      <c r="C12089" s="6" t="s">
        <v>9448</v>
      </c>
      <c r="D12089" s="6" t="s">
        <v>9449</v>
      </c>
      <c r="E12089" s="7">
        <v>99</v>
      </c>
      <c r="F12089" s="6">
        <v>-34.417070000000002</v>
      </c>
      <c r="G12089" s="6">
        <v>-59.149520000000003</v>
      </c>
      <c r="H12089" s="7">
        <v>108405</v>
      </c>
      <c r="I12089" s="7">
        <v>4336.2</v>
      </c>
      <c r="J12089" s="7">
        <v>23849100</v>
      </c>
      <c r="K12089" s="7">
        <v>2.38</v>
      </c>
      <c r="L12089" s="6">
        <f t="shared" si="587"/>
        <v>11364.339410820001</v>
      </c>
      <c r="M12089" s="7">
        <f t="shared" si="585"/>
        <v>1.2972990195</v>
      </c>
      <c r="N12089" s="14" t="str">
        <f t="shared" si="586"/>
        <v>&lt; 25 KW</v>
      </c>
    </row>
    <row r="12090" spans="1:14">
      <c r="A12090" s="6" t="s">
        <v>52</v>
      </c>
      <c r="B12090" s="15" t="s">
        <v>12784</v>
      </c>
      <c r="C12090" s="6" t="s">
        <v>103</v>
      </c>
      <c r="D12090" s="6" t="s">
        <v>14986</v>
      </c>
      <c r="E12090" s="7">
        <v>98</v>
      </c>
      <c r="F12090" s="6">
        <v>-34.795900000000003</v>
      </c>
      <c r="G12090" s="6">
        <v>-59.090899999999998</v>
      </c>
      <c r="H12090" s="7">
        <v>107310</v>
      </c>
      <c r="I12090" s="7">
        <v>4292.3999999999996</v>
      </c>
      <c r="J12090" s="7">
        <v>23608200</v>
      </c>
      <c r="K12090" s="7">
        <v>2.36</v>
      </c>
      <c r="L12090" s="6">
        <f t="shared" si="587"/>
        <v>11249.54810364</v>
      </c>
      <c r="M12090" s="7">
        <f t="shared" si="585"/>
        <v>1.284194989</v>
      </c>
      <c r="N12090" s="14" t="str">
        <f t="shared" si="586"/>
        <v>&lt; 25 KW</v>
      </c>
    </row>
    <row r="12091" spans="1:14">
      <c r="A12091" s="6" t="s">
        <v>52</v>
      </c>
      <c r="B12091" s="15" t="s">
        <v>12784</v>
      </c>
      <c r="C12091" s="6" t="s">
        <v>15850</v>
      </c>
      <c r="D12091" s="6" t="s">
        <v>14987</v>
      </c>
      <c r="E12091" s="7">
        <v>98</v>
      </c>
      <c r="F12091" s="6">
        <v>-34.830599999999997</v>
      </c>
      <c r="G12091" s="6">
        <v>-59.1706</v>
      </c>
      <c r="H12091" s="7">
        <v>107310</v>
      </c>
      <c r="I12091" s="7">
        <v>4292.3999999999996</v>
      </c>
      <c r="J12091" s="7">
        <v>23608200</v>
      </c>
      <c r="K12091" s="7">
        <v>2.36</v>
      </c>
      <c r="L12091" s="6">
        <f t="shared" si="587"/>
        <v>11249.54810364</v>
      </c>
      <c r="M12091" s="7">
        <f t="shared" si="585"/>
        <v>1.284194989</v>
      </c>
      <c r="N12091" s="14" t="str">
        <f t="shared" si="586"/>
        <v>&lt; 25 KW</v>
      </c>
    </row>
    <row r="12092" spans="1:14">
      <c r="A12092" s="6" t="s">
        <v>52</v>
      </c>
      <c r="B12092" s="15" t="s">
        <v>12784</v>
      </c>
      <c r="C12092" s="6" t="s">
        <v>15851</v>
      </c>
      <c r="D12092" s="6" t="s">
        <v>14988</v>
      </c>
      <c r="E12092" s="7">
        <v>98</v>
      </c>
      <c r="F12092" s="6">
        <v>-34.796100000000003</v>
      </c>
      <c r="G12092" s="6">
        <v>-59.010159999999999</v>
      </c>
      <c r="H12092" s="7">
        <v>107310</v>
      </c>
      <c r="I12092" s="7">
        <v>4292.3999999999996</v>
      </c>
      <c r="J12092" s="7">
        <v>23608200</v>
      </c>
      <c r="K12092" s="7">
        <v>2.36</v>
      </c>
      <c r="L12092" s="6">
        <f t="shared" si="587"/>
        <v>11249.54810364</v>
      </c>
      <c r="M12092" s="7">
        <f t="shared" si="585"/>
        <v>1.284194989</v>
      </c>
      <c r="N12092" s="14" t="str">
        <f t="shared" si="586"/>
        <v>&lt; 25 KW</v>
      </c>
    </row>
    <row r="12093" spans="1:14">
      <c r="A12093" s="6" t="s">
        <v>566</v>
      </c>
      <c r="B12093" s="15" t="s">
        <v>12784</v>
      </c>
      <c r="C12093" s="6" t="s">
        <v>4740</v>
      </c>
      <c r="D12093" s="6" t="s">
        <v>14989</v>
      </c>
      <c r="E12093" s="7">
        <v>98</v>
      </c>
      <c r="F12093" s="6">
        <v>-34.756500000000003</v>
      </c>
      <c r="G12093" s="6">
        <v>-63.23565</v>
      </c>
      <c r="H12093" s="7">
        <v>107310</v>
      </c>
      <c r="I12093" s="7">
        <v>4292.3999999999996</v>
      </c>
      <c r="J12093" s="7">
        <v>23608200</v>
      </c>
      <c r="K12093" s="7">
        <v>2.36</v>
      </c>
      <c r="L12093" s="6">
        <f t="shared" si="587"/>
        <v>11249.54810364</v>
      </c>
      <c r="M12093" s="7">
        <f t="shared" si="585"/>
        <v>1.284194989</v>
      </c>
      <c r="N12093" s="14" t="str">
        <f t="shared" si="586"/>
        <v>&lt; 25 KW</v>
      </c>
    </row>
    <row r="12094" spans="1:14">
      <c r="A12094" s="6" t="s">
        <v>246</v>
      </c>
      <c r="B12094" s="15" t="s">
        <v>12784</v>
      </c>
      <c r="C12094" s="6" t="s">
        <v>15485</v>
      </c>
      <c r="D12094" s="6" t="s">
        <v>14990</v>
      </c>
      <c r="E12094" s="7">
        <v>98</v>
      </c>
      <c r="F12094" s="6">
        <v>-35.260210000000001</v>
      </c>
      <c r="G12094" s="6">
        <v>-61.945010000000003</v>
      </c>
      <c r="H12094" s="7">
        <v>107310</v>
      </c>
      <c r="I12094" s="7">
        <v>4292.3999999999996</v>
      </c>
      <c r="J12094" s="7">
        <v>23608200</v>
      </c>
      <c r="K12094" s="7">
        <v>2.36</v>
      </c>
      <c r="L12094" s="6">
        <f t="shared" si="587"/>
        <v>11249.54810364</v>
      </c>
      <c r="M12094" s="7">
        <f t="shared" si="585"/>
        <v>1.284194989</v>
      </c>
      <c r="N12094" s="14" t="str">
        <f t="shared" si="586"/>
        <v>&lt; 25 KW</v>
      </c>
    </row>
    <row r="12095" spans="1:14">
      <c r="A12095" s="6" t="s">
        <v>38</v>
      </c>
      <c r="B12095" s="15" t="s">
        <v>12784</v>
      </c>
      <c r="C12095" s="6" t="s">
        <v>1973</v>
      </c>
      <c r="D12095" s="6" t="s">
        <v>14991</v>
      </c>
      <c r="E12095" s="7">
        <v>98</v>
      </c>
      <c r="F12095" s="6">
        <v>-35.090919999999997</v>
      </c>
      <c r="G12095" s="6">
        <v>-59.142699999999998</v>
      </c>
      <c r="H12095" s="7">
        <v>107310</v>
      </c>
      <c r="I12095" s="7">
        <v>4292.3999999999996</v>
      </c>
      <c r="J12095" s="7">
        <v>23608200</v>
      </c>
      <c r="K12095" s="7">
        <v>2.36</v>
      </c>
      <c r="L12095" s="6">
        <f t="shared" si="587"/>
        <v>11249.54810364</v>
      </c>
      <c r="M12095" s="7">
        <f t="shared" si="585"/>
        <v>1.284194989</v>
      </c>
      <c r="N12095" s="14" t="str">
        <f t="shared" si="586"/>
        <v>&lt; 25 KW</v>
      </c>
    </row>
    <row r="12096" spans="1:14">
      <c r="A12096" s="6" t="s">
        <v>612</v>
      </c>
      <c r="B12096" s="15" t="s">
        <v>12784</v>
      </c>
      <c r="C12096" s="6" t="s">
        <v>7228</v>
      </c>
      <c r="D12096" s="6" t="s">
        <v>7229</v>
      </c>
      <c r="E12096" s="7">
        <v>97</v>
      </c>
      <c r="F12096" s="6">
        <v>-37.603549999999998</v>
      </c>
      <c r="G12096" s="6">
        <v>-59.642510000000001</v>
      </c>
      <c r="H12096" s="7">
        <v>106215</v>
      </c>
      <c r="I12096" s="7">
        <v>4248.6000000000004</v>
      </c>
      <c r="J12096" s="7">
        <v>23367300</v>
      </c>
      <c r="K12096" s="7">
        <v>2.34</v>
      </c>
      <c r="L12096" s="6">
        <f t="shared" si="587"/>
        <v>11134.75679646</v>
      </c>
      <c r="M12096" s="7">
        <f t="shared" si="585"/>
        <v>1.2710909585000001</v>
      </c>
      <c r="N12096" s="14" t="str">
        <f t="shared" si="586"/>
        <v>&lt; 25 KW</v>
      </c>
    </row>
    <row r="12097" spans="1:14">
      <c r="A12097" s="6" t="s">
        <v>167</v>
      </c>
      <c r="B12097" s="15" t="s">
        <v>12784</v>
      </c>
      <c r="C12097" s="6" t="s">
        <v>103</v>
      </c>
      <c r="D12097" s="6" t="s">
        <v>14992</v>
      </c>
      <c r="E12097" s="7">
        <v>97</v>
      </c>
      <c r="F12097" s="6">
        <v>-35.010688781699997</v>
      </c>
      <c r="G12097" s="6">
        <v>-59.526821136499997</v>
      </c>
      <c r="H12097" s="7">
        <v>106215</v>
      </c>
      <c r="I12097" s="7">
        <v>4248.6000000000004</v>
      </c>
      <c r="J12097" s="7">
        <v>23367300</v>
      </c>
      <c r="K12097" s="7">
        <v>2.34</v>
      </c>
      <c r="L12097" s="6">
        <f t="shared" si="587"/>
        <v>11134.75679646</v>
      </c>
      <c r="M12097" s="7">
        <f t="shared" si="585"/>
        <v>1.2710909585000001</v>
      </c>
      <c r="N12097" s="14" t="str">
        <f t="shared" si="586"/>
        <v>&lt; 25 KW</v>
      </c>
    </row>
    <row r="12098" spans="1:14">
      <c r="A12098" s="6" t="s">
        <v>13</v>
      </c>
      <c r="B12098" s="15" t="s">
        <v>12784</v>
      </c>
      <c r="C12098" s="6" t="s">
        <v>4786</v>
      </c>
      <c r="D12098" s="6" t="s">
        <v>4787</v>
      </c>
      <c r="E12098" s="7">
        <v>97</v>
      </c>
      <c r="F12098" s="6">
        <v>-34.39575</v>
      </c>
      <c r="G12098" s="6">
        <v>-59.351840000000003</v>
      </c>
      <c r="H12098" s="7">
        <v>106215</v>
      </c>
      <c r="I12098" s="7">
        <v>4248.6000000000004</v>
      </c>
      <c r="J12098" s="7">
        <v>23367300</v>
      </c>
      <c r="K12098" s="7">
        <v>2.34</v>
      </c>
      <c r="L12098" s="6">
        <f t="shared" si="587"/>
        <v>11134.75679646</v>
      </c>
      <c r="M12098" s="7">
        <f t="shared" si="585"/>
        <v>1.2710909585000001</v>
      </c>
      <c r="N12098" s="14" t="str">
        <f t="shared" si="586"/>
        <v>&lt; 25 KW</v>
      </c>
    </row>
    <row r="12099" spans="1:14">
      <c r="A12099" s="6" t="s">
        <v>117</v>
      </c>
      <c r="B12099" s="15" t="s">
        <v>12784</v>
      </c>
      <c r="C12099" s="6" t="s">
        <v>15852</v>
      </c>
      <c r="D12099" s="6" t="s">
        <v>14993</v>
      </c>
      <c r="E12099" s="7">
        <v>96</v>
      </c>
      <c r="F12099" s="6">
        <v>-35.206099999999999</v>
      </c>
      <c r="G12099" s="6">
        <v>-60.65119</v>
      </c>
      <c r="H12099" s="7">
        <v>105120</v>
      </c>
      <c r="I12099" s="7">
        <v>4204.8</v>
      </c>
      <c r="J12099" s="7">
        <v>23126400</v>
      </c>
      <c r="K12099" s="7">
        <v>2.31</v>
      </c>
      <c r="L12099" s="6">
        <f t="shared" si="587"/>
        <v>11019.965489280001</v>
      </c>
      <c r="M12099" s="7">
        <f t="shared" ref="M12099:M12162" si="588">+L12099/(365*24)</f>
        <v>1.257986928</v>
      </c>
      <c r="N12099" s="14" t="str">
        <f t="shared" ref="N12099:N12162" si="589">+IF(M12099&lt;25,"&lt; 25 KW",IF(M12099&lt;100,"25 - 100 KW",IF(M12099&lt;300,"100 - 300 KW",IF(M12099&lt;500,"300 - 500","&gt;500KW"))))</f>
        <v>&lt; 25 KW</v>
      </c>
    </row>
    <row r="12100" spans="1:14">
      <c r="A12100" s="6" t="s">
        <v>584</v>
      </c>
      <c r="B12100" s="15" t="s">
        <v>12784</v>
      </c>
      <c r="C12100" s="6" t="s">
        <v>15853</v>
      </c>
      <c r="D12100" s="6" t="s">
        <v>14994</v>
      </c>
      <c r="E12100" s="7">
        <v>96</v>
      </c>
      <c r="F12100" s="6">
        <v>-34.314446089800001</v>
      </c>
      <c r="G12100" s="6">
        <v>-58.950104713400002</v>
      </c>
      <c r="H12100" s="7">
        <v>105120</v>
      </c>
      <c r="I12100" s="7">
        <v>4204.8</v>
      </c>
      <c r="J12100" s="7">
        <v>23126400</v>
      </c>
      <c r="K12100" s="7">
        <v>2.31</v>
      </c>
      <c r="L12100" s="6">
        <f t="shared" si="587"/>
        <v>11019.965489280001</v>
      </c>
      <c r="M12100" s="7">
        <f t="shared" si="588"/>
        <v>1.257986928</v>
      </c>
      <c r="N12100" s="14" t="str">
        <f t="shared" si="589"/>
        <v>&lt; 25 KW</v>
      </c>
    </row>
    <row r="12101" spans="1:14">
      <c r="A12101" s="6" t="s">
        <v>52</v>
      </c>
      <c r="B12101" s="15" t="s">
        <v>12784</v>
      </c>
      <c r="C12101" s="6" t="s">
        <v>4526</v>
      </c>
      <c r="D12101" s="6" t="s">
        <v>4527</v>
      </c>
      <c r="E12101" s="7">
        <v>96</v>
      </c>
      <c r="F12101" s="6">
        <v>-34.918900000000001</v>
      </c>
      <c r="G12101" s="6">
        <v>-58.9876</v>
      </c>
      <c r="H12101" s="7">
        <v>105120</v>
      </c>
      <c r="I12101" s="7">
        <v>4204.8</v>
      </c>
      <c r="J12101" s="7">
        <v>23126400</v>
      </c>
      <c r="K12101" s="7">
        <v>2.31</v>
      </c>
      <c r="L12101" s="6">
        <f t="shared" si="587"/>
        <v>11019.965489280001</v>
      </c>
      <c r="M12101" s="7">
        <f t="shared" si="588"/>
        <v>1.257986928</v>
      </c>
      <c r="N12101" s="14" t="str">
        <f t="shared" si="589"/>
        <v>&lt; 25 KW</v>
      </c>
    </row>
    <row r="12102" spans="1:14">
      <c r="A12102" s="6" t="s">
        <v>81</v>
      </c>
      <c r="B12102" s="15" t="s">
        <v>12784</v>
      </c>
      <c r="C12102" s="6" t="s">
        <v>15854</v>
      </c>
      <c r="D12102" s="6" t="s">
        <v>13995</v>
      </c>
      <c r="E12102" s="7">
        <v>96</v>
      </c>
      <c r="F12102" s="6">
        <v>-34.490560000000002</v>
      </c>
      <c r="G12102" s="6">
        <v>-61.894170000000003</v>
      </c>
      <c r="H12102" s="7">
        <v>105120</v>
      </c>
      <c r="I12102" s="7">
        <v>4204.8</v>
      </c>
      <c r="J12102" s="7">
        <v>23126400</v>
      </c>
      <c r="K12102" s="7">
        <v>2.31</v>
      </c>
      <c r="L12102" s="6">
        <f t="shared" si="587"/>
        <v>11019.965489280001</v>
      </c>
      <c r="M12102" s="7">
        <f t="shared" si="588"/>
        <v>1.257986928</v>
      </c>
      <c r="N12102" s="14" t="str">
        <f t="shared" si="589"/>
        <v>&lt; 25 KW</v>
      </c>
    </row>
    <row r="12103" spans="1:14">
      <c r="A12103" s="6" t="s">
        <v>38</v>
      </c>
      <c r="B12103" s="15" t="s">
        <v>12784</v>
      </c>
      <c r="C12103" s="6" t="s">
        <v>15855</v>
      </c>
      <c r="D12103" s="6" t="s">
        <v>14995</v>
      </c>
      <c r="E12103" s="7">
        <v>96</v>
      </c>
      <c r="F12103" s="6">
        <v>-35.257900237999998</v>
      </c>
      <c r="G12103" s="6">
        <v>-58.934280395499997</v>
      </c>
      <c r="H12103" s="7">
        <v>105120</v>
      </c>
      <c r="I12103" s="7">
        <v>4204.8</v>
      </c>
      <c r="J12103" s="7">
        <v>23126400</v>
      </c>
      <c r="K12103" s="7">
        <v>2.31</v>
      </c>
      <c r="L12103" s="6">
        <f t="shared" si="587"/>
        <v>11019.965489280001</v>
      </c>
      <c r="M12103" s="7">
        <f t="shared" si="588"/>
        <v>1.257986928</v>
      </c>
      <c r="N12103" s="14" t="str">
        <f t="shared" si="589"/>
        <v>&lt; 25 KW</v>
      </c>
    </row>
    <row r="12104" spans="1:14">
      <c r="A12104" s="6" t="s">
        <v>400</v>
      </c>
      <c r="B12104" s="15" t="s">
        <v>12784</v>
      </c>
      <c r="C12104" s="6" t="s">
        <v>15856</v>
      </c>
      <c r="D12104" s="6" t="s">
        <v>14996</v>
      </c>
      <c r="E12104" s="7">
        <v>96</v>
      </c>
      <c r="F12104" s="6">
        <v>-34.695140000000002</v>
      </c>
      <c r="G12104" s="6">
        <v>-59.586309999999997</v>
      </c>
      <c r="H12104" s="7">
        <v>105120</v>
      </c>
      <c r="I12104" s="7">
        <v>4204.8</v>
      </c>
      <c r="J12104" s="7">
        <v>23126400</v>
      </c>
      <c r="K12104" s="7">
        <v>2.31</v>
      </c>
      <c r="L12104" s="6">
        <f t="shared" si="587"/>
        <v>11019.965489280001</v>
      </c>
      <c r="M12104" s="7">
        <f t="shared" si="588"/>
        <v>1.257986928</v>
      </c>
      <c r="N12104" s="14" t="str">
        <f t="shared" si="589"/>
        <v>&lt; 25 KW</v>
      </c>
    </row>
    <row r="12105" spans="1:14">
      <c r="A12105" s="6" t="s">
        <v>143</v>
      </c>
      <c r="B12105" s="15" t="s">
        <v>12784</v>
      </c>
      <c r="C12105" s="6" t="s">
        <v>11173</v>
      </c>
      <c r="D12105" s="6" t="s">
        <v>11174</v>
      </c>
      <c r="E12105" s="7">
        <v>96</v>
      </c>
      <c r="F12105" s="6">
        <v>-35.069139999999997</v>
      </c>
      <c r="G12105" s="6">
        <v>-58.488939999999999</v>
      </c>
      <c r="H12105" s="7">
        <v>105120</v>
      </c>
      <c r="I12105" s="7">
        <v>4204.8</v>
      </c>
      <c r="J12105" s="7">
        <v>23126400</v>
      </c>
      <c r="K12105" s="7">
        <v>2.31</v>
      </c>
      <c r="L12105" s="6">
        <f t="shared" si="587"/>
        <v>11019.965489280001</v>
      </c>
      <c r="M12105" s="7">
        <f t="shared" si="588"/>
        <v>1.257986928</v>
      </c>
      <c r="N12105" s="14" t="str">
        <f t="shared" si="589"/>
        <v>&lt; 25 KW</v>
      </c>
    </row>
    <row r="12106" spans="1:14">
      <c r="A12106" s="6" t="s">
        <v>559</v>
      </c>
      <c r="B12106" s="15" t="s">
        <v>12784</v>
      </c>
      <c r="C12106" s="6" t="s">
        <v>15781</v>
      </c>
      <c r="D12106" s="6" t="s">
        <v>14997</v>
      </c>
      <c r="E12106" s="7">
        <v>96</v>
      </c>
      <c r="F12106" s="6">
        <v>-34.710689544700003</v>
      </c>
      <c r="G12106" s="6">
        <v>-59.826961517299999</v>
      </c>
      <c r="H12106" s="7">
        <v>105120</v>
      </c>
      <c r="I12106" s="7">
        <v>4204.8</v>
      </c>
      <c r="J12106" s="7">
        <v>23126400</v>
      </c>
      <c r="K12106" s="7">
        <v>2.31</v>
      </c>
      <c r="L12106" s="6">
        <f t="shared" si="587"/>
        <v>11019.965489280001</v>
      </c>
      <c r="M12106" s="7">
        <f t="shared" si="588"/>
        <v>1.257986928</v>
      </c>
      <c r="N12106" s="14" t="str">
        <f t="shared" si="589"/>
        <v>&lt; 25 KW</v>
      </c>
    </row>
    <row r="12107" spans="1:14">
      <c r="A12107" s="6" t="s">
        <v>425</v>
      </c>
      <c r="B12107" s="15" t="s">
        <v>12784</v>
      </c>
      <c r="C12107" s="6" t="s">
        <v>15857</v>
      </c>
      <c r="D12107" s="6" t="s">
        <v>12173</v>
      </c>
      <c r="E12107" s="7">
        <v>95</v>
      </c>
      <c r="F12107" s="6">
        <v>-37.460025999999999</v>
      </c>
      <c r="G12107" s="6">
        <v>-61.813316</v>
      </c>
      <c r="H12107" s="7">
        <v>104025</v>
      </c>
      <c r="I12107" s="7">
        <v>4161</v>
      </c>
      <c r="J12107" s="7">
        <v>22885500</v>
      </c>
      <c r="K12107" s="7">
        <v>2.29</v>
      </c>
      <c r="L12107" s="6">
        <f t="shared" si="587"/>
        <v>10905.1741821</v>
      </c>
      <c r="M12107" s="7">
        <f t="shared" si="588"/>
        <v>1.2448828974999999</v>
      </c>
      <c r="N12107" s="14" t="str">
        <f t="shared" si="589"/>
        <v>&lt; 25 KW</v>
      </c>
    </row>
    <row r="12108" spans="1:14">
      <c r="A12108" s="6" t="s">
        <v>38</v>
      </c>
      <c r="B12108" s="15" t="s">
        <v>12784</v>
      </c>
      <c r="C12108" s="6" t="s">
        <v>908</v>
      </c>
      <c r="D12108" s="6" t="s">
        <v>14998</v>
      </c>
      <c r="E12108" s="7">
        <v>95</v>
      </c>
      <c r="F12108" s="6">
        <v>-35.224429999999998</v>
      </c>
      <c r="G12108" s="6">
        <v>-59.102730000000001</v>
      </c>
      <c r="H12108" s="7">
        <v>104025</v>
      </c>
      <c r="I12108" s="7">
        <v>4161</v>
      </c>
      <c r="J12108" s="7">
        <v>22885500</v>
      </c>
      <c r="K12108" s="7">
        <v>2.29</v>
      </c>
      <c r="L12108" s="6">
        <f t="shared" si="587"/>
        <v>10905.1741821</v>
      </c>
      <c r="M12108" s="7">
        <f t="shared" si="588"/>
        <v>1.2448828974999999</v>
      </c>
      <c r="N12108" s="14" t="str">
        <f t="shared" si="589"/>
        <v>&lt; 25 KW</v>
      </c>
    </row>
    <row r="12109" spans="1:14">
      <c r="A12109" s="6" t="s">
        <v>167</v>
      </c>
      <c r="B12109" s="15" t="s">
        <v>12784</v>
      </c>
      <c r="C12109" s="6" t="s">
        <v>7624</v>
      </c>
      <c r="D12109" s="6" t="s">
        <v>14999</v>
      </c>
      <c r="E12109" s="7">
        <v>95</v>
      </c>
      <c r="F12109" s="6">
        <v>-34.91328</v>
      </c>
      <c r="G12109" s="6">
        <v>-59.439830000000001</v>
      </c>
      <c r="H12109" s="7">
        <v>104025</v>
      </c>
      <c r="I12109" s="7">
        <v>4161</v>
      </c>
      <c r="J12109" s="7">
        <v>22885500</v>
      </c>
      <c r="K12109" s="7">
        <v>2.29</v>
      </c>
      <c r="L12109" s="6">
        <f t="shared" si="587"/>
        <v>10905.1741821</v>
      </c>
      <c r="M12109" s="7">
        <f t="shared" si="588"/>
        <v>1.2448828974999999</v>
      </c>
      <c r="N12109" s="14" t="str">
        <f t="shared" si="589"/>
        <v>&lt; 25 KW</v>
      </c>
    </row>
    <row r="12110" spans="1:14">
      <c r="A12110" s="6" t="s">
        <v>173</v>
      </c>
      <c r="B12110" s="15" t="s">
        <v>12784</v>
      </c>
      <c r="C12110" s="6" t="s">
        <v>15858</v>
      </c>
      <c r="D12110" s="6" t="s">
        <v>15000</v>
      </c>
      <c r="E12110" s="7">
        <v>95</v>
      </c>
      <c r="F12110" s="6">
        <v>-36.194469451899998</v>
      </c>
      <c r="G12110" s="6">
        <v>-63.1624107361</v>
      </c>
      <c r="H12110" s="7">
        <v>104025</v>
      </c>
      <c r="I12110" s="7">
        <v>4161</v>
      </c>
      <c r="J12110" s="7">
        <v>22885500</v>
      </c>
      <c r="K12110" s="7">
        <v>2.29</v>
      </c>
      <c r="L12110" s="6">
        <f t="shared" si="587"/>
        <v>10905.1741821</v>
      </c>
      <c r="M12110" s="7">
        <f t="shared" si="588"/>
        <v>1.2448828974999999</v>
      </c>
      <c r="N12110" s="14" t="str">
        <f t="shared" si="589"/>
        <v>&lt; 25 KW</v>
      </c>
    </row>
    <row r="12111" spans="1:14">
      <c r="A12111" s="6" t="s">
        <v>19</v>
      </c>
      <c r="B12111" s="15" t="s">
        <v>12784</v>
      </c>
      <c r="C12111" s="6" t="s">
        <v>5310</v>
      </c>
      <c r="D12111" s="6" t="s">
        <v>15001</v>
      </c>
      <c r="E12111" s="7">
        <v>94</v>
      </c>
      <c r="F12111" s="6">
        <v>-36.307650000000002</v>
      </c>
      <c r="G12111" s="6">
        <v>-61.375079999999997</v>
      </c>
      <c r="H12111" s="7">
        <v>102930</v>
      </c>
      <c r="I12111" s="7">
        <v>4117.2</v>
      </c>
      <c r="J12111" s="7">
        <v>22644600</v>
      </c>
      <c r="K12111" s="7">
        <v>2.2599999999999998</v>
      </c>
      <c r="L12111" s="6">
        <f t="shared" si="587"/>
        <v>10790.38287492</v>
      </c>
      <c r="M12111" s="7">
        <f t="shared" si="588"/>
        <v>1.2317788670000001</v>
      </c>
      <c r="N12111" s="14" t="str">
        <f t="shared" si="589"/>
        <v>&lt; 25 KW</v>
      </c>
    </row>
    <row r="12112" spans="1:14">
      <c r="A12112" s="6" t="s">
        <v>55</v>
      </c>
      <c r="B12112" s="15" t="s">
        <v>12784</v>
      </c>
      <c r="C12112" s="6" t="s">
        <v>1860</v>
      </c>
      <c r="D12112" s="6" t="s">
        <v>14239</v>
      </c>
      <c r="E12112" s="7">
        <v>94</v>
      </c>
      <c r="F12112" s="6">
        <v>-35.002529144299999</v>
      </c>
      <c r="G12112" s="6">
        <v>-58.806438446000001</v>
      </c>
      <c r="H12112" s="7">
        <v>102930</v>
      </c>
      <c r="I12112" s="7">
        <v>4117.2</v>
      </c>
      <c r="J12112" s="7">
        <v>22644600</v>
      </c>
      <c r="K12112" s="7">
        <v>2.2599999999999998</v>
      </c>
      <c r="L12112" s="6">
        <f t="shared" si="587"/>
        <v>10790.38287492</v>
      </c>
      <c r="M12112" s="7">
        <f t="shared" si="588"/>
        <v>1.2317788670000001</v>
      </c>
      <c r="N12112" s="14" t="str">
        <f t="shared" si="589"/>
        <v>&lt; 25 KW</v>
      </c>
    </row>
    <row r="12113" spans="1:14">
      <c r="A12113" s="6" t="s">
        <v>425</v>
      </c>
      <c r="B12113" s="15" t="s">
        <v>12784</v>
      </c>
      <c r="C12113" s="6" t="s">
        <v>47</v>
      </c>
      <c r="D12113" s="6" t="s">
        <v>15002</v>
      </c>
      <c r="E12113" s="7">
        <v>94</v>
      </c>
      <c r="F12113" s="6">
        <v>-37.235680000000002</v>
      </c>
      <c r="G12113" s="6">
        <v>-62.142049999999998</v>
      </c>
      <c r="H12113" s="7">
        <v>102930</v>
      </c>
      <c r="I12113" s="7">
        <v>4117.2</v>
      </c>
      <c r="J12113" s="7">
        <v>22644600</v>
      </c>
      <c r="K12113" s="7">
        <v>2.2599999999999998</v>
      </c>
      <c r="L12113" s="6">
        <f t="shared" si="587"/>
        <v>10790.38287492</v>
      </c>
      <c r="M12113" s="7">
        <f t="shared" si="588"/>
        <v>1.2317788670000001</v>
      </c>
      <c r="N12113" s="14" t="str">
        <f t="shared" si="589"/>
        <v>&lt; 25 KW</v>
      </c>
    </row>
    <row r="12114" spans="1:14">
      <c r="A12114" s="6" t="s">
        <v>636</v>
      </c>
      <c r="B12114" s="15" t="s">
        <v>12784</v>
      </c>
      <c r="C12114" s="6" t="s">
        <v>15859</v>
      </c>
      <c r="D12114" s="6" t="s">
        <v>15003</v>
      </c>
      <c r="E12114" s="7">
        <v>94</v>
      </c>
      <c r="F12114" s="6">
        <v>-34.810380000000002</v>
      </c>
      <c r="G12114" s="6">
        <v>-62.14658</v>
      </c>
      <c r="H12114" s="7">
        <v>102930</v>
      </c>
      <c r="I12114" s="7">
        <v>4117.2</v>
      </c>
      <c r="J12114" s="7">
        <v>22644600</v>
      </c>
      <c r="K12114" s="7">
        <v>2.2599999999999998</v>
      </c>
      <c r="L12114" s="6">
        <f t="shared" si="587"/>
        <v>10790.38287492</v>
      </c>
      <c r="M12114" s="7">
        <f t="shared" si="588"/>
        <v>1.2317788670000001</v>
      </c>
      <c r="N12114" s="14" t="str">
        <f t="shared" si="589"/>
        <v>&lt; 25 KW</v>
      </c>
    </row>
    <row r="12115" spans="1:14">
      <c r="A12115" s="6" t="s">
        <v>636</v>
      </c>
      <c r="B12115" s="15" t="s">
        <v>12784</v>
      </c>
      <c r="C12115" s="6" t="s">
        <v>1251</v>
      </c>
      <c r="D12115" s="6" t="s">
        <v>15004</v>
      </c>
      <c r="E12115" s="7">
        <v>94</v>
      </c>
      <c r="F12115" s="6">
        <v>-34.778480000000002</v>
      </c>
      <c r="G12115" s="6">
        <v>-62.182749999999999</v>
      </c>
      <c r="H12115" s="7">
        <v>102930</v>
      </c>
      <c r="I12115" s="7">
        <v>4117.2</v>
      </c>
      <c r="J12115" s="7">
        <v>22644600</v>
      </c>
      <c r="K12115" s="7">
        <v>2.2599999999999998</v>
      </c>
      <c r="L12115" s="6">
        <f t="shared" si="587"/>
        <v>10790.38287492</v>
      </c>
      <c r="M12115" s="7">
        <f t="shared" si="588"/>
        <v>1.2317788670000001</v>
      </c>
      <c r="N12115" s="14" t="str">
        <f t="shared" si="589"/>
        <v>&lt; 25 KW</v>
      </c>
    </row>
    <row r="12116" spans="1:14">
      <c r="A12116" s="6" t="s">
        <v>153</v>
      </c>
      <c r="B12116" s="15" t="s">
        <v>12784</v>
      </c>
      <c r="C12116" s="6" t="s">
        <v>15860</v>
      </c>
      <c r="D12116" s="6" t="s">
        <v>15005</v>
      </c>
      <c r="E12116" s="7">
        <v>94</v>
      </c>
      <c r="F12116" s="6">
        <v>-34.906170000000003</v>
      </c>
      <c r="G12116" s="6">
        <v>-58.819330000000001</v>
      </c>
      <c r="H12116" s="7">
        <v>102930</v>
      </c>
      <c r="I12116" s="7">
        <v>4117.2</v>
      </c>
      <c r="J12116" s="7">
        <v>22644600</v>
      </c>
      <c r="K12116" s="7">
        <v>2.2599999999999998</v>
      </c>
      <c r="L12116" s="6">
        <f t="shared" si="587"/>
        <v>10790.38287492</v>
      </c>
      <c r="M12116" s="7">
        <f t="shared" si="588"/>
        <v>1.2317788670000001</v>
      </c>
      <c r="N12116" s="14" t="str">
        <f t="shared" si="589"/>
        <v>&lt; 25 KW</v>
      </c>
    </row>
    <row r="12117" spans="1:14">
      <c r="A12117" s="6" t="s">
        <v>425</v>
      </c>
      <c r="B12117" s="15" t="s">
        <v>12784</v>
      </c>
      <c r="C12117" s="6" t="s">
        <v>6206</v>
      </c>
      <c r="D12117" s="6" t="s">
        <v>12173</v>
      </c>
      <c r="E12117" s="7">
        <v>93</v>
      </c>
      <c r="F12117" s="6">
        <v>-37.254919999999998</v>
      </c>
      <c r="G12117" s="6">
        <v>-62.118110000000001</v>
      </c>
      <c r="H12117" s="7">
        <v>101835</v>
      </c>
      <c r="I12117" s="7">
        <v>4073.4</v>
      </c>
      <c r="J12117" s="7">
        <v>22403700</v>
      </c>
      <c r="K12117" s="7">
        <v>2.2400000000000002</v>
      </c>
      <c r="L12117" s="6">
        <f t="shared" si="587"/>
        <v>10675.591567740001</v>
      </c>
      <c r="M12117" s="7">
        <f t="shared" si="588"/>
        <v>1.2186748365000002</v>
      </c>
      <c r="N12117" s="14" t="str">
        <f t="shared" si="589"/>
        <v>&lt; 25 KW</v>
      </c>
    </row>
    <row r="12118" spans="1:14">
      <c r="A12118" s="6" t="s">
        <v>636</v>
      </c>
      <c r="B12118" s="15" t="s">
        <v>12784</v>
      </c>
      <c r="C12118" s="6" t="s">
        <v>103</v>
      </c>
      <c r="D12118" s="6" t="s">
        <v>11989</v>
      </c>
      <c r="E12118" s="7">
        <v>93</v>
      </c>
      <c r="F12118" s="6">
        <v>-34.777149999999999</v>
      </c>
      <c r="G12118" s="6">
        <v>-61.890549999999998</v>
      </c>
      <c r="H12118" s="7">
        <v>101835</v>
      </c>
      <c r="I12118" s="7">
        <v>4073.4</v>
      </c>
      <c r="J12118" s="7">
        <v>22403700</v>
      </c>
      <c r="K12118" s="7">
        <v>2.2400000000000002</v>
      </c>
      <c r="L12118" s="6">
        <f t="shared" si="587"/>
        <v>10675.591567740001</v>
      </c>
      <c r="M12118" s="7">
        <f t="shared" si="588"/>
        <v>1.2186748365000002</v>
      </c>
      <c r="N12118" s="14" t="str">
        <f t="shared" si="589"/>
        <v>&lt; 25 KW</v>
      </c>
    </row>
    <row r="12119" spans="1:14">
      <c r="A12119" s="6" t="s">
        <v>327</v>
      </c>
      <c r="B12119" s="15" t="s">
        <v>12784</v>
      </c>
      <c r="C12119" s="6" t="s">
        <v>15861</v>
      </c>
      <c r="D12119" s="6" t="s">
        <v>15006</v>
      </c>
      <c r="E12119" s="7">
        <v>93</v>
      </c>
      <c r="F12119" s="6">
        <v>-36.892400000000002</v>
      </c>
      <c r="G12119" s="6">
        <v>-62.39716</v>
      </c>
      <c r="H12119" s="7">
        <v>101835</v>
      </c>
      <c r="I12119" s="7">
        <v>4073.4</v>
      </c>
      <c r="J12119" s="7">
        <v>22403700</v>
      </c>
      <c r="K12119" s="7">
        <v>2.2400000000000002</v>
      </c>
      <c r="L12119" s="6">
        <f t="shared" ref="L12119:L12182" si="590">+J12119*0.00116222*0.41</f>
        <v>10675.591567740001</v>
      </c>
      <c r="M12119" s="7">
        <f t="shared" si="588"/>
        <v>1.2186748365000002</v>
      </c>
      <c r="N12119" s="14" t="str">
        <f t="shared" si="589"/>
        <v>&lt; 25 KW</v>
      </c>
    </row>
    <row r="12120" spans="1:14">
      <c r="A12120" s="6" t="s">
        <v>298</v>
      </c>
      <c r="B12120" s="15" t="s">
        <v>12784</v>
      </c>
      <c r="C12120" s="6" t="s">
        <v>1468</v>
      </c>
      <c r="D12120" s="6" t="s">
        <v>15007</v>
      </c>
      <c r="E12120" s="7">
        <v>93</v>
      </c>
      <c r="F12120" s="6">
        <v>-35.829689025900002</v>
      </c>
      <c r="G12120" s="6">
        <v>-62.133998870799999</v>
      </c>
      <c r="H12120" s="7">
        <v>101835</v>
      </c>
      <c r="I12120" s="7">
        <v>4073.4</v>
      </c>
      <c r="J12120" s="7">
        <v>22403700</v>
      </c>
      <c r="K12120" s="7">
        <v>2.2400000000000002</v>
      </c>
      <c r="L12120" s="6">
        <f t="shared" si="590"/>
        <v>10675.591567740001</v>
      </c>
      <c r="M12120" s="7">
        <f t="shared" si="588"/>
        <v>1.2186748365000002</v>
      </c>
      <c r="N12120" s="14" t="str">
        <f t="shared" si="589"/>
        <v>&lt; 25 KW</v>
      </c>
    </row>
    <row r="12121" spans="1:14">
      <c r="A12121" s="6" t="s">
        <v>173</v>
      </c>
      <c r="B12121" s="15" t="s">
        <v>12784</v>
      </c>
      <c r="C12121" s="6" t="s">
        <v>1235</v>
      </c>
      <c r="D12121" s="6" t="s">
        <v>15008</v>
      </c>
      <c r="E12121" s="7">
        <v>93</v>
      </c>
      <c r="F12121" s="6">
        <v>-36.16545</v>
      </c>
      <c r="G12121" s="6">
        <v>-63.11036</v>
      </c>
      <c r="H12121" s="7">
        <v>101835</v>
      </c>
      <c r="I12121" s="7">
        <v>4073.4</v>
      </c>
      <c r="J12121" s="7">
        <v>22403700</v>
      </c>
      <c r="K12121" s="7">
        <v>2.2400000000000002</v>
      </c>
      <c r="L12121" s="6">
        <f t="shared" si="590"/>
        <v>10675.591567740001</v>
      </c>
      <c r="M12121" s="7">
        <f t="shared" si="588"/>
        <v>1.2186748365000002</v>
      </c>
      <c r="N12121" s="14" t="str">
        <f t="shared" si="589"/>
        <v>&lt; 25 KW</v>
      </c>
    </row>
    <row r="12122" spans="1:14">
      <c r="A12122" s="6" t="s">
        <v>225</v>
      </c>
      <c r="B12122" s="15" t="s">
        <v>12784</v>
      </c>
      <c r="C12122" s="6" t="s">
        <v>15862</v>
      </c>
      <c r="D12122" s="6" t="s">
        <v>15009</v>
      </c>
      <c r="E12122" s="7">
        <v>92</v>
      </c>
      <c r="F12122" s="6">
        <v>-34.303375000000003</v>
      </c>
      <c r="G12122" s="6">
        <v>-61.307034000000002</v>
      </c>
      <c r="H12122" s="7">
        <v>100740</v>
      </c>
      <c r="I12122" s="7">
        <v>4029.6</v>
      </c>
      <c r="J12122" s="7">
        <v>22162800</v>
      </c>
      <c r="K12122" s="7">
        <v>2.2200000000000002</v>
      </c>
      <c r="L12122" s="6">
        <f t="shared" si="590"/>
        <v>10560.80026056</v>
      </c>
      <c r="M12122" s="7">
        <f t="shared" si="588"/>
        <v>1.2055708059999999</v>
      </c>
      <c r="N12122" s="14" t="str">
        <f t="shared" si="589"/>
        <v>&lt; 25 KW</v>
      </c>
    </row>
    <row r="12123" spans="1:14">
      <c r="A12123" s="6" t="s">
        <v>636</v>
      </c>
      <c r="B12123" s="15" t="s">
        <v>12784</v>
      </c>
      <c r="C12123" s="6" t="s">
        <v>15863</v>
      </c>
      <c r="D12123" s="6" t="s">
        <v>15010</v>
      </c>
      <c r="E12123" s="7">
        <v>92</v>
      </c>
      <c r="F12123" s="6">
        <v>-34.576210000000003</v>
      </c>
      <c r="G12123" s="6">
        <v>-61.92783</v>
      </c>
      <c r="H12123" s="7">
        <v>100740</v>
      </c>
      <c r="I12123" s="7">
        <v>4029.6</v>
      </c>
      <c r="J12123" s="7">
        <v>22162800</v>
      </c>
      <c r="K12123" s="7">
        <v>2.2200000000000002</v>
      </c>
      <c r="L12123" s="6">
        <f t="shared" si="590"/>
        <v>10560.80026056</v>
      </c>
      <c r="M12123" s="7">
        <f t="shared" si="588"/>
        <v>1.2055708059999999</v>
      </c>
      <c r="N12123" s="14" t="str">
        <f t="shared" si="589"/>
        <v>&lt; 25 KW</v>
      </c>
    </row>
    <row r="12124" spans="1:14">
      <c r="A12124" s="6" t="s">
        <v>566</v>
      </c>
      <c r="B12124" s="15" t="s">
        <v>12784</v>
      </c>
      <c r="C12124" s="6" t="s">
        <v>162</v>
      </c>
      <c r="D12124" s="6" t="s">
        <v>2383</v>
      </c>
      <c r="E12124" s="7">
        <v>92</v>
      </c>
      <c r="F12124" s="6">
        <v>-34.672530000000002</v>
      </c>
      <c r="G12124" s="6">
        <v>-63.358179999999997</v>
      </c>
      <c r="H12124" s="7">
        <v>100740</v>
      </c>
      <c r="I12124" s="7">
        <v>4029.6</v>
      </c>
      <c r="J12124" s="7">
        <v>22162800</v>
      </c>
      <c r="K12124" s="7">
        <v>2.2200000000000002</v>
      </c>
      <c r="L12124" s="6">
        <f t="shared" si="590"/>
        <v>10560.80026056</v>
      </c>
      <c r="M12124" s="7">
        <f t="shared" si="588"/>
        <v>1.2055708059999999</v>
      </c>
      <c r="N12124" s="14" t="str">
        <f t="shared" si="589"/>
        <v>&lt; 25 KW</v>
      </c>
    </row>
    <row r="12125" spans="1:14">
      <c r="A12125" s="6" t="s">
        <v>167</v>
      </c>
      <c r="B12125" s="15" t="s">
        <v>12784</v>
      </c>
      <c r="C12125" s="6" t="s">
        <v>2791</v>
      </c>
      <c r="D12125" s="6" t="s">
        <v>3447</v>
      </c>
      <c r="E12125" s="7">
        <v>92</v>
      </c>
      <c r="F12125" s="6">
        <v>-35.038429999999998</v>
      </c>
      <c r="G12125" s="6">
        <v>-59.277079999999998</v>
      </c>
      <c r="H12125" s="7">
        <v>100740</v>
      </c>
      <c r="I12125" s="7">
        <v>4029.6</v>
      </c>
      <c r="J12125" s="7">
        <v>22162800</v>
      </c>
      <c r="K12125" s="7">
        <v>2.2200000000000002</v>
      </c>
      <c r="L12125" s="6">
        <f t="shared" si="590"/>
        <v>10560.80026056</v>
      </c>
      <c r="M12125" s="7">
        <f t="shared" si="588"/>
        <v>1.2055708059999999</v>
      </c>
      <c r="N12125" s="14" t="str">
        <f t="shared" si="589"/>
        <v>&lt; 25 KW</v>
      </c>
    </row>
    <row r="12126" spans="1:14">
      <c r="A12126" s="6" t="s">
        <v>147</v>
      </c>
      <c r="B12126" s="15" t="s">
        <v>12784</v>
      </c>
      <c r="C12126" s="6" t="s">
        <v>5908</v>
      </c>
      <c r="D12126" s="6" t="s">
        <v>15011</v>
      </c>
      <c r="E12126" s="7">
        <v>92</v>
      </c>
      <c r="F12126" s="6">
        <v>-37.027430000000003</v>
      </c>
      <c r="G12126" s="6">
        <v>-60.420169999999999</v>
      </c>
      <c r="H12126" s="7">
        <v>100740</v>
      </c>
      <c r="I12126" s="7">
        <v>4029.6</v>
      </c>
      <c r="J12126" s="7">
        <v>22162800</v>
      </c>
      <c r="K12126" s="7">
        <v>2.2200000000000002</v>
      </c>
      <c r="L12126" s="6">
        <f t="shared" si="590"/>
        <v>10560.80026056</v>
      </c>
      <c r="M12126" s="7">
        <f t="shared" si="588"/>
        <v>1.2055708059999999</v>
      </c>
      <c r="N12126" s="14" t="str">
        <f t="shared" si="589"/>
        <v>&lt; 25 KW</v>
      </c>
    </row>
    <row r="12127" spans="1:14">
      <c r="A12127" s="6" t="s">
        <v>298</v>
      </c>
      <c r="B12127" s="15" t="s">
        <v>12784</v>
      </c>
      <c r="C12127" s="6" t="s">
        <v>804</v>
      </c>
      <c r="D12127" s="6" t="s">
        <v>9494</v>
      </c>
      <c r="E12127" s="7">
        <v>92</v>
      </c>
      <c r="F12127" s="6">
        <v>-35.850470000000001</v>
      </c>
      <c r="G12127" s="6">
        <v>-62.018990000000002</v>
      </c>
      <c r="H12127" s="7">
        <v>100740</v>
      </c>
      <c r="I12127" s="7">
        <v>4029.6</v>
      </c>
      <c r="J12127" s="7">
        <v>22162800</v>
      </c>
      <c r="K12127" s="7">
        <v>2.2200000000000002</v>
      </c>
      <c r="L12127" s="6">
        <f t="shared" si="590"/>
        <v>10560.80026056</v>
      </c>
      <c r="M12127" s="7">
        <f t="shared" si="588"/>
        <v>1.2055708059999999</v>
      </c>
      <c r="N12127" s="14" t="str">
        <f t="shared" si="589"/>
        <v>&lt; 25 KW</v>
      </c>
    </row>
    <row r="12128" spans="1:14">
      <c r="A12128" s="6" t="s">
        <v>170</v>
      </c>
      <c r="B12128" s="15" t="s">
        <v>12784</v>
      </c>
      <c r="C12128" s="6" t="s">
        <v>15864</v>
      </c>
      <c r="D12128" s="6" t="s">
        <v>5051</v>
      </c>
      <c r="E12128" s="7">
        <v>92</v>
      </c>
      <c r="F12128" s="6">
        <v>-36.033769999999997</v>
      </c>
      <c r="G12128" s="6">
        <v>-62.405209999999997</v>
      </c>
      <c r="H12128" s="7">
        <v>100740</v>
      </c>
      <c r="I12128" s="7">
        <v>4029.6</v>
      </c>
      <c r="J12128" s="7">
        <v>22162800</v>
      </c>
      <c r="K12128" s="7">
        <v>2.2200000000000002</v>
      </c>
      <c r="L12128" s="6">
        <f t="shared" si="590"/>
        <v>10560.80026056</v>
      </c>
      <c r="M12128" s="7">
        <f t="shared" si="588"/>
        <v>1.2055708059999999</v>
      </c>
      <c r="N12128" s="14" t="str">
        <f t="shared" si="589"/>
        <v>&lt; 25 KW</v>
      </c>
    </row>
    <row r="12129" spans="1:14">
      <c r="A12129" s="6" t="s">
        <v>486</v>
      </c>
      <c r="B12129" s="15" t="s">
        <v>12784</v>
      </c>
      <c r="C12129" s="6" t="s">
        <v>15865</v>
      </c>
      <c r="D12129" s="6" t="s">
        <v>15012</v>
      </c>
      <c r="E12129" s="7">
        <v>92</v>
      </c>
      <c r="F12129" s="6">
        <v>-35.244140000000002</v>
      </c>
      <c r="G12129" s="6">
        <v>-59.97072</v>
      </c>
      <c r="H12129" s="7">
        <v>100740</v>
      </c>
      <c r="I12129" s="7">
        <v>4029.6</v>
      </c>
      <c r="J12129" s="7">
        <v>22162800</v>
      </c>
      <c r="K12129" s="7">
        <v>2.2200000000000002</v>
      </c>
      <c r="L12129" s="6">
        <f t="shared" si="590"/>
        <v>10560.80026056</v>
      </c>
      <c r="M12129" s="7">
        <f t="shared" si="588"/>
        <v>1.2055708059999999</v>
      </c>
      <c r="N12129" s="14" t="str">
        <f t="shared" si="589"/>
        <v>&lt; 25 KW</v>
      </c>
    </row>
    <row r="12130" spans="1:14">
      <c r="A12130" s="6" t="s">
        <v>800</v>
      </c>
      <c r="B12130" s="15" t="s">
        <v>12784</v>
      </c>
      <c r="C12130" s="6" t="s">
        <v>143</v>
      </c>
      <c r="D12130" s="6" t="s">
        <v>13829</v>
      </c>
      <c r="E12130" s="7">
        <v>91</v>
      </c>
      <c r="F12130" s="6">
        <v>-34.439619999999998</v>
      </c>
      <c r="G12130" s="6">
        <v>-59.106990000000003</v>
      </c>
      <c r="H12130" s="7">
        <v>99645</v>
      </c>
      <c r="I12130" s="7">
        <v>3985.8</v>
      </c>
      <c r="J12130" s="7">
        <v>21921900</v>
      </c>
      <c r="K12130" s="7">
        <v>2.19</v>
      </c>
      <c r="L12130" s="6">
        <f t="shared" si="590"/>
        <v>10446.00895338</v>
      </c>
      <c r="M12130" s="7">
        <f t="shared" si="588"/>
        <v>1.1924667755</v>
      </c>
      <c r="N12130" s="14" t="str">
        <f t="shared" si="589"/>
        <v>&lt; 25 KW</v>
      </c>
    </row>
    <row r="12131" spans="1:14">
      <c r="A12131" s="6" t="s">
        <v>359</v>
      </c>
      <c r="B12131" s="15" t="s">
        <v>12784</v>
      </c>
      <c r="C12131" s="6" t="s">
        <v>15866</v>
      </c>
      <c r="D12131" s="6" t="s">
        <v>15013</v>
      </c>
      <c r="E12131" s="7">
        <v>91</v>
      </c>
      <c r="F12131" s="6">
        <v>-37.266769409200002</v>
      </c>
      <c r="G12131" s="6">
        <v>-61.261379241900002</v>
      </c>
      <c r="H12131" s="7">
        <v>99645</v>
      </c>
      <c r="I12131" s="7">
        <v>3985.8</v>
      </c>
      <c r="J12131" s="7">
        <v>21921900</v>
      </c>
      <c r="K12131" s="7">
        <v>2.19</v>
      </c>
      <c r="L12131" s="6">
        <f t="shared" si="590"/>
        <v>10446.00895338</v>
      </c>
      <c r="M12131" s="7">
        <f t="shared" si="588"/>
        <v>1.1924667755</v>
      </c>
      <c r="N12131" s="14" t="str">
        <f t="shared" si="589"/>
        <v>&lt; 25 KW</v>
      </c>
    </row>
    <row r="12132" spans="1:14">
      <c r="A12132" s="6" t="s">
        <v>279</v>
      </c>
      <c r="B12132" s="15" t="s">
        <v>12784</v>
      </c>
      <c r="C12132" s="6" t="s">
        <v>8067</v>
      </c>
      <c r="D12132" s="6" t="s">
        <v>6741</v>
      </c>
      <c r="E12132" s="7">
        <v>91</v>
      </c>
      <c r="F12132" s="6">
        <v>-34.631570000000004</v>
      </c>
      <c r="G12132" s="6">
        <v>-59.267209999999999</v>
      </c>
      <c r="H12132" s="7">
        <v>99645</v>
      </c>
      <c r="I12132" s="7">
        <v>3985.8</v>
      </c>
      <c r="J12132" s="7">
        <v>21921900</v>
      </c>
      <c r="K12132" s="7">
        <v>2.19</v>
      </c>
      <c r="L12132" s="6">
        <f t="shared" si="590"/>
        <v>10446.00895338</v>
      </c>
      <c r="M12132" s="7">
        <f t="shared" si="588"/>
        <v>1.1924667755</v>
      </c>
      <c r="N12132" s="14" t="str">
        <f t="shared" si="589"/>
        <v>&lt; 25 KW</v>
      </c>
    </row>
    <row r="12133" spans="1:14">
      <c r="A12133" s="6" t="s">
        <v>167</v>
      </c>
      <c r="B12133" s="15" t="s">
        <v>12784</v>
      </c>
      <c r="C12133" s="6" t="s">
        <v>5814</v>
      </c>
      <c r="D12133" s="6" t="s">
        <v>6016</v>
      </c>
      <c r="E12133" s="7">
        <v>91</v>
      </c>
      <c r="F12133" s="6">
        <v>-34.955590000000001</v>
      </c>
      <c r="G12133" s="6">
        <v>-59.174309999999998</v>
      </c>
      <c r="H12133" s="7">
        <v>99645</v>
      </c>
      <c r="I12133" s="7">
        <v>3985.8</v>
      </c>
      <c r="J12133" s="7">
        <v>21921900</v>
      </c>
      <c r="K12133" s="7">
        <v>2.19</v>
      </c>
      <c r="L12133" s="6">
        <f t="shared" si="590"/>
        <v>10446.00895338</v>
      </c>
      <c r="M12133" s="7">
        <f t="shared" si="588"/>
        <v>1.1924667755</v>
      </c>
      <c r="N12133" s="14" t="str">
        <f t="shared" si="589"/>
        <v>&lt; 25 KW</v>
      </c>
    </row>
    <row r="12134" spans="1:14">
      <c r="A12134" s="6" t="s">
        <v>167</v>
      </c>
      <c r="B12134" s="15" t="s">
        <v>12784</v>
      </c>
      <c r="C12134" s="6" t="s">
        <v>5294</v>
      </c>
      <c r="D12134" s="6" t="s">
        <v>387</v>
      </c>
      <c r="E12134" s="7">
        <v>91</v>
      </c>
      <c r="F12134" s="6">
        <v>-34.931049346899997</v>
      </c>
      <c r="G12134" s="6">
        <v>-59.236118316700001</v>
      </c>
      <c r="H12134" s="7">
        <v>99645</v>
      </c>
      <c r="I12134" s="7">
        <v>3985.8</v>
      </c>
      <c r="J12134" s="7">
        <v>21921900</v>
      </c>
      <c r="K12134" s="7">
        <v>2.19</v>
      </c>
      <c r="L12134" s="6">
        <f t="shared" si="590"/>
        <v>10446.00895338</v>
      </c>
      <c r="M12134" s="7">
        <f t="shared" si="588"/>
        <v>1.1924667755</v>
      </c>
      <c r="N12134" s="14" t="str">
        <f t="shared" si="589"/>
        <v>&lt; 25 KW</v>
      </c>
    </row>
    <row r="12135" spans="1:14">
      <c r="A12135" s="6" t="s">
        <v>516</v>
      </c>
      <c r="B12135" s="15" t="s">
        <v>12784</v>
      </c>
      <c r="C12135" s="6" t="s">
        <v>9697</v>
      </c>
      <c r="D12135" s="6" t="s">
        <v>9698</v>
      </c>
      <c r="E12135" s="7">
        <v>90</v>
      </c>
      <c r="F12135" s="6">
        <v>-37.995840000000001</v>
      </c>
      <c r="G12135" s="6">
        <v>-61.37182</v>
      </c>
      <c r="H12135" s="7">
        <v>98550</v>
      </c>
      <c r="I12135" s="7">
        <v>3942</v>
      </c>
      <c r="J12135" s="7">
        <v>21681000</v>
      </c>
      <c r="K12135" s="7">
        <v>2.17</v>
      </c>
      <c r="L12135" s="6">
        <f t="shared" si="590"/>
        <v>10331.217646200001</v>
      </c>
      <c r="M12135" s="7">
        <f t="shared" si="588"/>
        <v>1.1793627450000002</v>
      </c>
      <c r="N12135" s="14" t="str">
        <f t="shared" si="589"/>
        <v>&lt; 25 KW</v>
      </c>
    </row>
    <row r="12136" spans="1:14">
      <c r="A12136" s="6" t="s">
        <v>52</v>
      </c>
      <c r="B12136" s="15" t="s">
        <v>12784</v>
      </c>
      <c r="C12136" s="6" t="s">
        <v>2063</v>
      </c>
      <c r="D12136" s="6" t="s">
        <v>15014</v>
      </c>
      <c r="E12136" s="7">
        <v>90</v>
      </c>
      <c r="F12136" s="6">
        <v>-34.978499999999997</v>
      </c>
      <c r="G12136" s="6">
        <v>-58.886899999999997</v>
      </c>
      <c r="H12136" s="7">
        <v>98550</v>
      </c>
      <c r="I12136" s="7">
        <v>3942</v>
      </c>
      <c r="J12136" s="7">
        <v>21681000</v>
      </c>
      <c r="K12136" s="7">
        <v>2.17</v>
      </c>
      <c r="L12136" s="6">
        <f t="shared" si="590"/>
        <v>10331.217646200001</v>
      </c>
      <c r="M12136" s="7">
        <f t="shared" si="588"/>
        <v>1.1793627450000002</v>
      </c>
      <c r="N12136" s="14" t="str">
        <f t="shared" si="589"/>
        <v>&lt; 25 KW</v>
      </c>
    </row>
    <row r="12137" spans="1:14">
      <c r="A12137" s="6" t="s">
        <v>566</v>
      </c>
      <c r="B12137" s="15" t="s">
        <v>12784</v>
      </c>
      <c r="C12137" s="6" t="s">
        <v>4740</v>
      </c>
      <c r="D12137" s="6" t="s">
        <v>15015</v>
      </c>
      <c r="E12137" s="7">
        <v>90</v>
      </c>
      <c r="F12137" s="6">
        <v>-34.756500000000003</v>
      </c>
      <c r="G12137" s="6">
        <v>-63.23565</v>
      </c>
      <c r="H12137" s="7">
        <v>98550</v>
      </c>
      <c r="I12137" s="7">
        <v>3942</v>
      </c>
      <c r="J12137" s="7">
        <v>21681000</v>
      </c>
      <c r="K12137" s="7">
        <v>2.17</v>
      </c>
      <c r="L12137" s="6">
        <f t="shared" si="590"/>
        <v>10331.217646200001</v>
      </c>
      <c r="M12137" s="7">
        <f t="shared" si="588"/>
        <v>1.1793627450000002</v>
      </c>
      <c r="N12137" s="14" t="str">
        <f t="shared" si="589"/>
        <v>&lt; 25 KW</v>
      </c>
    </row>
    <row r="12138" spans="1:14">
      <c r="A12138" s="6" t="s">
        <v>246</v>
      </c>
      <c r="B12138" s="15" t="s">
        <v>12784</v>
      </c>
      <c r="C12138" s="6" t="s">
        <v>15867</v>
      </c>
      <c r="D12138" s="6" t="s">
        <v>15016</v>
      </c>
      <c r="E12138" s="7">
        <v>90</v>
      </c>
      <c r="F12138" s="6">
        <v>-34.646999999999998</v>
      </c>
      <c r="G12138" s="6">
        <v>-61.483510000000003</v>
      </c>
      <c r="H12138" s="7">
        <v>98550</v>
      </c>
      <c r="I12138" s="7">
        <v>3942</v>
      </c>
      <c r="J12138" s="7">
        <v>21681000</v>
      </c>
      <c r="K12138" s="7">
        <v>2.17</v>
      </c>
      <c r="L12138" s="6">
        <f t="shared" si="590"/>
        <v>10331.217646200001</v>
      </c>
      <c r="M12138" s="7">
        <f t="shared" si="588"/>
        <v>1.1793627450000002</v>
      </c>
      <c r="N12138" s="14" t="str">
        <f t="shared" si="589"/>
        <v>&lt; 25 KW</v>
      </c>
    </row>
    <row r="12139" spans="1:14">
      <c r="A12139" s="6" t="s">
        <v>107</v>
      </c>
      <c r="B12139" s="15" t="s">
        <v>12784</v>
      </c>
      <c r="C12139" s="6" t="s">
        <v>7820</v>
      </c>
      <c r="D12139" s="6" t="s">
        <v>7821</v>
      </c>
      <c r="E12139" s="7">
        <v>90</v>
      </c>
      <c r="F12139" s="6">
        <v>-35.618639999999999</v>
      </c>
      <c r="G12139" s="6">
        <v>-60.931330000000003</v>
      </c>
      <c r="H12139" s="7">
        <v>98550</v>
      </c>
      <c r="I12139" s="7">
        <v>3942</v>
      </c>
      <c r="J12139" s="7">
        <v>21681000</v>
      </c>
      <c r="K12139" s="7">
        <v>2.17</v>
      </c>
      <c r="L12139" s="6">
        <f t="shared" si="590"/>
        <v>10331.217646200001</v>
      </c>
      <c r="M12139" s="7">
        <f t="shared" si="588"/>
        <v>1.1793627450000002</v>
      </c>
      <c r="N12139" s="14" t="str">
        <f t="shared" si="589"/>
        <v>&lt; 25 KW</v>
      </c>
    </row>
    <row r="12140" spans="1:14">
      <c r="A12140" s="6" t="s">
        <v>170</v>
      </c>
      <c r="B12140" s="15" t="s">
        <v>12784</v>
      </c>
      <c r="C12140" s="6" t="s">
        <v>15868</v>
      </c>
      <c r="D12140" s="6" t="s">
        <v>15017</v>
      </c>
      <c r="E12140" s="7">
        <v>90</v>
      </c>
      <c r="F12140" s="6">
        <v>-36.200369999999999</v>
      </c>
      <c r="G12140" s="6">
        <v>-62.687269999999998</v>
      </c>
      <c r="H12140" s="7">
        <v>98550</v>
      </c>
      <c r="I12140" s="7">
        <v>3942</v>
      </c>
      <c r="J12140" s="7">
        <v>21681000</v>
      </c>
      <c r="K12140" s="7">
        <v>2.17</v>
      </c>
      <c r="L12140" s="6">
        <f t="shared" si="590"/>
        <v>10331.217646200001</v>
      </c>
      <c r="M12140" s="7">
        <f t="shared" si="588"/>
        <v>1.1793627450000002</v>
      </c>
      <c r="N12140" s="14" t="str">
        <f t="shared" si="589"/>
        <v>&lt; 25 KW</v>
      </c>
    </row>
    <row r="12141" spans="1:14">
      <c r="A12141" s="6" t="s">
        <v>16</v>
      </c>
      <c r="B12141" s="15" t="s">
        <v>12784</v>
      </c>
      <c r="C12141" s="6" t="s">
        <v>47</v>
      </c>
      <c r="D12141" s="6" t="s">
        <v>6379</v>
      </c>
      <c r="E12141" s="7">
        <v>89</v>
      </c>
      <c r="F12141" s="6">
        <v>-35.019058227499997</v>
      </c>
      <c r="G12141" s="6">
        <v>-60.325759887700002</v>
      </c>
      <c r="H12141" s="7">
        <v>97455</v>
      </c>
      <c r="I12141" s="7">
        <v>3898.2</v>
      </c>
      <c r="J12141" s="7">
        <v>21440100</v>
      </c>
      <c r="K12141" s="7">
        <v>2.14</v>
      </c>
      <c r="L12141" s="6">
        <f t="shared" si="590"/>
        <v>10216.426339019999</v>
      </c>
      <c r="M12141" s="7">
        <f t="shared" si="588"/>
        <v>1.1662587144999998</v>
      </c>
      <c r="N12141" s="14" t="str">
        <f t="shared" si="589"/>
        <v>&lt; 25 KW</v>
      </c>
    </row>
    <row r="12142" spans="1:14">
      <c r="A12142" s="6" t="s">
        <v>359</v>
      </c>
      <c r="B12142" s="15" t="s">
        <v>12784</v>
      </c>
      <c r="C12142" s="6" t="s">
        <v>15385</v>
      </c>
      <c r="D12142" s="6" t="s">
        <v>15018</v>
      </c>
      <c r="E12142" s="7">
        <v>89</v>
      </c>
      <c r="F12142" s="6">
        <v>-37.322229999999998</v>
      </c>
      <c r="G12142" s="6">
        <v>-61.440469999999998</v>
      </c>
      <c r="H12142" s="7">
        <v>97455</v>
      </c>
      <c r="I12142" s="7">
        <v>3898.2</v>
      </c>
      <c r="J12142" s="7">
        <v>21440100</v>
      </c>
      <c r="K12142" s="7">
        <v>2.14</v>
      </c>
      <c r="L12142" s="6">
        <f t="shared" si="590"/>
        <v>10216.426339019999</v>
      </c>
      <c r="M12142" s="7">
        <f t="shared" si="588"/>
        <v>1.1662587144999998</v>
      </c>
      <c r="N12142" s="14" t="str">
        <f t="shared" si="589"/>
        <v>&lt; 25 KW</v>
      </c>
    </row>
    <row r="12143" spans="1:14">
      <c r="A12143" s="6" t="s">
        <v>636</v>
      </c>
      <c r="B12143" s="15" t="s">
        <v>12784</v>
      </c>
      <c r="C12143" s="6" t="s">
        <v>103</v>
      </c>
      <c r="D12143" s="6" t="s">
        <v>15019</v>
      </c>
      <c r="E12143" s="7">
        <v>89</v>
      </c>
      <c r="F12143" s="6">
        <v>-34.457828521700002</v>
      </c>
      <c r="G12143" s="6">
        <v>-61.925140380899997</v>
      </c>
      <c r="H12143" s="7">
        <v>97455</v>
      </c>
      <c r="I12143" s="7">
        <v>3898.2</v>
      </c>
      <c r="J12143" s="7">
        <v>21440100</v>
      </c>
      <c r="K12143" s="7">
        <v>2.14</v>
      </c>
      <c r="L12143" s="6">
        <f t="shared" si="590"/>
        <v>10216.426339019999</v>
      </c>
      <c r="M12143" s="7">
        <f t="shared" si="588"/>
        <v>1.1662587144999998</v>
      </c>
      <c r="N12143" s="14" t="str">
        <f t="shared" si="589"/>
        <v>&lt; 25 KW</v>
      </c>
    </row>
    <row r="12144" spans="1:14">
      <c r="A12144" s="6" t="s">
        <v>38</v>
      </c>
      <c r="B12144" s="15" t="s">
        <v>12784</v>
      </c>
      <c r="C12144" s="6" t="s">
        <v>560</v>
      </c>
      <c r="D12144" s="6" t="s">
        <v>9132</v>
      </c>
      <c r="E12144" s="7">
        <v>89</v>
      </c>
      <c r="F12144" s="6">
        <v>-35.030569999999997</v>
      </c>
      <c r="G12144" s="6">
        <v>-59.037689999999998</v>
      </c>
      <c r="H12144" s="7">
        <v>97455</v>
      </c>
      <c r="I12144" s="7">
        <v>3898.2</v>
      </c>
      <c r="J12144" s="7">
        <v>21440100</v>
      </c>
      <c r="K12144" s="7">
        <v>2.14</v>
      </c>
      <c r="L12144" s="6">
        <f t="shared" si="590"/>
        <v>10216.426339019999</v>
      </c>
      <c r="M12144" s="7">
        <f t="shared" si="588"/>
        <v>1.1662587144999998</v>
      </c>
      <c r="N12144" s="14" t="str">
        <f t="shared" si="589"/>
        <v>&lt; 25 KW</v>
      </c>
    </row>
    <row r="12145" spans="1:14">
      <c r="A12145" s="6" t="s">
        <v>107</v>
      </c>
      <c r="B12145" s="15" t="s">
        <v>12784</v>
      </c>
      <c r="C12145" s="6" t="s">
        <v>9400</v>
      </c>
      <c r="D12145" s="6" t="s">
        <v>15020</v>
      </c>
      <c r="E12145" s="7">
        <v>89</v>
      </c>
      <c r="F12145" s="6">
        <v>-35.50723</v>
      </c>
      <c r="G12145" s="6">
        <v>-60.854179999999999</v>
      </c>
      <c r="H12145" s="7">
        <v>97455</v>
      </c>
      <c r="I12145" s="7">
        <v>3898.2</v>
      </c>
      <c r="J12145" s="7">
        <v>21440100</v>
      </c>
      <c r="K12145" s="7">
        <v>2.14</v>
      </c>
      <c r="L12145" s="6">
        <f t="shared" si="590"/>
        <v>10216.426339019999</v>
      </c>
      <c r="M12145" s="7">
        <f t="shared" si="588"/>
        <v>1.1662587144999998</v>
      </c>
      <c r="N12145" s="14" t="str">
        <f t="shared" si="589"/>
        <v>&lt; 25 KW</v>
      </c>
    </row>
    <row r="12146" spans="1:14">
      <c r="A12146" s="6" t="s">
        <v>298</v>
      </c>
      <c r="B12146" s="15" t="s">
        <v>12784</v>
      </c>
      <c r="C12146" s="6" t="s">
        <v>1973</v>
      </c>
      <c r="D12146" s="6" t="s">
        <v>15021</v>
      </c>
      <c r="E12146" s="7">
        <v>89</v>
      </c>
      <c r="F12146" s="6">
        <v>-35.871059417700003</v>
      </c>
      <c r="G12146" s="6">
        <v>-62.045730590799998</v>
      </c>
      <c r="H12146" s="7">
        <v>97455</v>
      </c>
      <c r="I12146" s="7">
        <v>3898.2</v>
      </c>
      <c r="J12146" s="7">
        <v>21440100</v>
      </c>
      <c r="K12146" s="7">
        <v>2.14</v>
      </c>
      <c r="L12146" s="6">
        <f t="shared" si="590"/>
        <v>10216.426339019999</v>
      </c>
      <c r="M12146" s="7">
        <f t="shared" si="588"/>
        <v>1.1662587144999998</v>
      </c>
      <c r="N12146" s="14" t="str">
        <f t="shared" si="589"/>
        <v>&lt; 25 KW</v>
      </c>
    </row>
    <row r="12147" spans="1:14">
      <c r="A12147" s="6" t="s">
        <v>143</v>
      </c>
      <c r="B12147" s="15" t="s">
        <v>12784</v>
      </c>
      <c r="C12147" s="6" t="s">
        <v>3299</v>
      </c>
      <c r="D12147" s="6" t="s">
        <v>15022</v>
      </c>
      <c r="E12147" s="7">
        <v>89</v>
      </c>
      <c r="F12147" s="6">
        <v>-35.111190000000001</v>
      </c>
      <c r="G12147" s="6">
        <v>-58.519649999999999</v>
      </c>
      <c r="H12147" s="7">
        <v>97455</v>
      </c>
      <c r="I12147" s="7">
        <v>3898.2</v>
      </c>
      <c r="J12147" s="7">
        <v>21440100</v>
      </c>
      <c r="K12147" s="7">
        <v>2.14</v>
      </c>
      <c r="L12147" s="6">
        <f t="shared" si="590"/>
        <v>10216.426339019999</v>
      </c>
      <c r="M12147" s="7">
        <f t="shared" si="588"/>
        <v>1.1662587144999998</v>
      </c>
      <c r="N12147" s="14" t="str">
        <f t="shared" si="589"/>
        <v>&lt; 25 KW</v>
      </c>
    </row>
    <row r="12148" spans="1:14">
      <c r="A12148" s="6" t="s">
        <v>143</v>
      </c>
      <c r="B12148" s="15" t="s">
        <v>12784</v>
      </c>
      <c r="C12148" s="6" t="s">
        <v>317</v>
      </c>
      <c r="D12148" s="6" t="s">
        <v>15023</v>
      </c>
      <c r="E12148" s="7">
        <v>89</v>
      </c>
      <c r="F12148" s="6">
        <v>-35.069310000000002</v>
      </c>
      <c r="G12148" s="6">
        <v>-58.484229999999997</v>
      </c>
      <c r="H12148" s="7">
        <v>97455</v>
      </c>
      <c r="I12148" s="7">
        <v>3898.2</v>
      </c>
      <c r="J12148" s="7">
        <v>21440100</v>
      </c>
      <c r="K12148" s="7">
        <v>2.14</v>
      </c>
      <c r="L12148" s="6">
        <f t="shared" si="590"/>
        <v>10216.426339019999</v>
      </c>
      <c r="M12148" s="7">
        <f t="shared" si="588"/>
        <v>1.1662587144999998</v>
      </c>
      <c r="N12148" s="14" t="str">
        <f t="shared" si="589"/>
        <v>&lt; 25 KW</v>
      </c>
    </row>
    <row r="12149" spans="1:14">
      <c r="A12149" s="6" t="s">
        <v>92</v>
      </c>
      <c r="B12149" s="15" t="s">
        <v>12784</v>
      </c>
      <c r="C12149" s="6" t="s">
        <v>47</v>
      </c>
      <c r="D12149" s="6" t="s">
        <v>15024</v>
      </c>
      <c r="E12149" s="7">
        <v>88</v>
      </c>
      <c r="F12149" s="6">
        <v>-34.592998504599997</v>
      </c>
      <c r="G12149" s="6">
        <v>-60.007999420200001</v>
      </c>
      <c r="H12149" s="7">
        <v>96360</v>
      </c>
      <c r="I12149" s="7">
        <v>3854.4</v>
      </c>
      <c r="J12149" s="7">
        <v>21199200</v>
      </c>
      <c r="K12149" s="7">
        <v>2.12</v>
      </c>
      <c r="L12149" s="6">
        <f t="shared" si="590"/>
        <v>10101.63503184</v>
      </c>
      <c r="M12149" s="7">
        <f t="shared" si="588"/>
        <v>1.153154684</v>
      </c>
      <c r="N12149" s="14" t="str">
        <f t="shared" si="589"/>
        <v>&lt; 25 KW</v>
      </c>
    </row>
    <row r="12150" spans="1:14">
      <c r="A12150" s="6" t="s">
        <v>74</v>
      </c>
      <c r="B12150" s="15" t="s">
        <v>12784</v>
      </c>
      <c r="C12150" s="6" t="s">
        <v>7619</v>
      </c>
      <c r="D12150" s="6" t="s">
        <v>4968</v>
      </c>
      <c r="E12150" s="7">
        <v>88</v>
      </c>
      <c r="F12150" s="6">
        <v>-37.463284000000002</v>
      </c>
      <c r="G12150" s="6">
        <v>-57.787354000000001</v>
      </c>
      <c r="H12150" s="7">
        <v>96360</v>
      </c>
      <c r="I12150" s="7">
        <v>3854.4</v>
      </c>
      <c r="J12150" s="7">
        <v>21199200</v>
      </c>
      <c r="K12150" s="7">
        <v>2.12</v>
      </c>
      <c r="L12150" s="6">
        <f t="shared" si="590"/>
        <v>10101.63503184</v>
      </c>
      <c r="M12150" s="7">
        <f t="shared" si="588"/>
        <v>1.153154684</v>
      </c>
      <c r="N12150" s="14" t="str">
        <f t="shared" si="589"/>
        <v>&lt; 25 KW</v>
      </c>
    </row>
    <row r="12151" spans="1:14">
      <c r="A12151" s="6" t="s">
        <v>298</v>
      </c>
      <c r="B12151" s="15" t="s">
        <v>12784</v>
      </c>
      <c r="C12151" s="6" t="s">
        <v>1777</v>
      </c>
      <c r="D12151" s="6" t="s">
        <v>12538</v>
      </c>
      <c r="E12151" s="7">
        <v>88</v>
      </c>
      <c r="F12151" s="6">
        <v>-35.796430000000001</v>
      </c>
      <c r="G12151" s="6">
        <v>-62.173549999999999</v>
      </c>
      <c r="H12151" s="7">
        <v>96360</v>
      </c>
      <c r="I12151" s="7">
        <v>3854.4</v>
      </c>
      <c r="J12151" s="7">
        <v>21199200</v>
      </c>
      <c r="K12151" s="7">
        <v>2.12</v>
      </c>
      <c r="L12151" s="6">
        <f t="shared" si="590"/>
        <v>10101.63503184</v>
      </c>
      <c r="M12151" s="7">
        <f t="shared" si="588"/>
        <v>1.153154684</v>
      </c>
      <c r="N12151" s="14" t="str">
        <f t="shared" si="589"/>
        <v>&lt; 25 KW</v>
      </c>
    </row>
    <row r="12152" spans="1:14">
      <c r="A12152" s="6" t="s">
        <v>35</v>
      </c>
      <c r="B12152" s="15" t="s">
        <v>12784</v>
      </c>
      <c r="C12152" s="6" t="s">
        <v>15869</v>
      </c>
      <c r="D12152" s="6" t="s">
        <v>15025</v>
      </c>
      <c r="E12152" s="7">
        <v>88</v>
      </c>
      <c r="F12152" s="6">
        <v>-37.286879999999996</v>
      </c>
      <c r="G12152" s="6">
        <v>-59.178159999999998</v>
      </c>
      <c r="H12152" s="7">
        <v>96360</v>
      </c>
      <c r="I12152" s="7">
        <v>3854.4</v>
      </c>
      <c r="J12152" s="7">
        <v>21199200</v>
      </c>
      <c r="K12152" s="7">
        <v>2.12</v>
      </c>
      <c r="L12152" s="6">
        <f t="shared" si="590"/>
        <v>10101.63503184</v>
      </c>
      <c r="M12152" s="7">
        <f t="shared" si="588"/>
        <v>1.153154684</v>
      </c>
      <c r="N12152" s="14" t="str">
        <f t="shared" si="589"/>
        <v>&lt; 25 KW</v>
      </c>
    </row>
    <row r="12153" spans="1:14">
      <c r="A12153" s="6" t="s">
        <v>170</v>
      </c>
      <c r="B12153" s="15" t="s">
        <v>12784</v>
      </c>
      <c r="C12153" s="6" t="s">
        <v>15870</v>
      </c>
      <c r="D12153" s="6" t="s">
        <v>15026</v>
      </c>
      <c r="E12153" s="7">
        <v>88</v>
      </c>
      <c r="F12153" s="6">
        <v>-35.898600000000002</v>
      </c>
      <c r="G12153" s="6">
        <v>-62.665619999999997</v>
      </c>
      <c r="H12153" s="7">
        <v>96360</v>
      </c>
      <c r="I12153" s="7">
        <v>3854.4</v>
      </c>
      <c r="J12153" s="7">
        <v>21199200</v>
      </c>
      <c r="K12153" s="7">
        <v>2.12</v>
      </c>
      <c r="L12153" s="6">
        <f t="shared" si="590"/>
        <v>10101.63503184</v>
      </c>
      <c r="M12153" s="7">
        <f t="shared" si="588"/>
        <v>1.153154684</v>
      </c>
      <c r="N12153" s="14" t="str">
        <f t="shared" si="589"/>
        <v>&lt; 25 KW</v>
      </c>
    </row>
    <row r="12154" spans="1:14">
      <c r="A12154" s="6" t="s">
        <v>136</v>
      </c>
      <c r="B12154" s="15" t="s">
        <v>12784</v>
      </c>
      <c r="C12154" s="6" t="s">
        <v>2453</v>
      </c>
      <c r="D12154" s="6" t="s">
        <v>15027</v>
      </c>
      <c r="E12154" s="7">
        <v>88</v>
      </c>
      <c r="F12154" s="6">
        <v>-36.536810000000003</v>
      </c>
      <c r="G12154" s="6">
        <v>-62.685099999999998</v>
      </c>
      <c r="H12154" s="7">
        <v>96360</v>
      </c>
      <c r="I12154" s="7">
        <v>3854.4</v>
      </c>
      <c r="J12154" s="7">
        <v>21199200</v>
      </c>
      <c r="K12154" s="7">
        <v>2.12</v>
      </c>
      <c r="L12154" s="6">
        <f t="shared" si="590"/>
        <v>10101.63503184</v>
      </c>
      <c r="M12154" s="7">
        <f t="shared" si="588"/>
        <v>1.153154684</v>
      </c>
      <c r="N12154" s="14" t="str">
        <f t="shared" si="589"/>
        <v>&lt; 25 KW</v>
      </c>
    </row>
    <row r="12155" spans="1:14">
      <c r="A12155" s="6" t="s">
        <v>19</v>
      </c>
      <c r="B12155" s="15" t="s">
        <v>12784</v>
      </c>
      <c r="C12155" s="6" t="s">
        <v>15871</v>
      </c>
      <c r="D12155" s="6" t="s">
        <v>15028</v>
      </c>
      <c r="E12155" s="7">
        <v>87</v>
      </c>
      <c r="F12155" s="6">
        <v>-36.109034999999999</v>
      </c>
      <c r="G12155" s="6">
        <v>-60.559387000000001</v>
      </c>
      <c r="H12155" s="7">
        <v>95265</v>
      </c>
      <c r="I12155" s="7">
        <v>3810.6</v>
      </c>
      <c r="J12155" s="7">
        <v>20958300</v>
      </c>
      <c r="K12155" s="7">
        <v>2.1</v>
      </c>
      <c r="L12155" s="6">
        <f t="shared" si="590"/>
        <v>9986.8437246600006</v>
      </c>
      <c r="M12155" s="7">
        <f t="shared" si="588"/>
        <v>1.1400506535000001</v>
      </c>
      <c r="N12155" s="14" t="str">
        <f t="shared" si="589"/>
        <v>&lt; 25 KW</v>
      </c>
    </row>
    <row r="12156" spans="1:14">
      <c r="A12156" s="6" t="s">
        <v>800</v>
      </c>
      <c r="B12156" s="15" t="s">
        <v>12784</v>
      </c>
      <c r="C12156" s="6" t="s">
        <v>15872</v>
      </c>
      <c r="D12156" s="6" t="s">
        <v>10877</v>
      </c>
      <c r="E12156" s="7">
        <v>87</v>
      </c>
      <c r="F12156" s="6">
        <v>-34.234830000000002</v>
      </c>
      <c r="G12156" s="6">
        <v>-59.148159999999997</v>
      </c>
      <c r="H12156" s="7">
        <v>95265</v>
      </c>
      <c r="I12156" s="7">
        <v>3810.6</v>
      </c>
      <c r="J12156" s="7">
        <v>20958300</v>
      </c>
      <c r="K12156" s="7">
        <v>2.1</v>
      </c>
      <c r="L12156" s="6">
        <f t="shared" si="590"/>
        <v>9986.8437246600006</v>
      </c>
      <c r="M12156" s="7">
        <f t="shared" si="588"/>
        <v>1.1400506535000001</v>
      </c>
      <c r="N12156" s="14" t="str">
        <f t="shared" si="589"/>
        <v>&lt; 25 KW</v>
      </c>
    </row>
    <row r="12157" spans="1:14">
      <c r="A12157" s="6" t="s">
        <v>52</v>
      </c>
      <c r="B12157" s="15" t="s">
        <v>12784</v>
      </c>
      <c r="C12157" s="6" t="s">
        <v>12707</v>
      </c>
      <c r="D12157" s="6" t="s">
        <v>15029</v>
      </c>
      <c r="E12157" s="7">
        <v>87</v>
      </c>
      <c r="F12157" s="6">
        <v>-35.000700000000002</v>
      </c>
      <c r="G12157" s="6">
        <v>-58.9467</v>
      </c>
      <c r="H12157" s="7">
        <v>95265</v>
      </c>
      <c r="I12157" s="7">
        <v>3810.6</v>
      </c>
      <c r="J12157" s="7">
        <v>20958300</v>
      </c>
      <c r="K12157" s="7">
        <v>2.1</v>
      </c>
      <c r="L12157" s="6">
        <f t="shared" si="590"/>
        <v>9986.8437246600006</v>
      </c>
      <c r="M12157" s="7">
        <f t="shared" si="588"/>
        <v>1.1400506535000001</v>
      </c>
      <c r="N12157" s="14" t="str">
        <f t="shared" si="589"/>
        <v>&lt; 25 KW</v>
      </c>
    </row>
    <row r="12158" spans="1:14">
      <c r="A12158" s="6" t="s">
        <v>167</v>
      </c>
      <c r="B12158" s="15" t="s">
        <v>12784</v>
      </c>
      <c r="C12158" s="6" t="s">
        <v>103</v>
      </c>
      <c r="D12158" s="6" t="s">
        <v>15030</v>
      </c>
      <c r="E12158" s="7">
        <v>87</v>
      </c>
      <c r="F12158" s="6">
        <v>-34.945209503199997</v>
      </c>
      <c r="G12158" s="6">
        <v>-59.1513900757</v>
      </c>
      <c r="H12158" s="7">
        <v>95265</v>
      </c>
      <c r="I12158" s="7">
        <v>3810.6</v>
      </c>
      <c r="J12158" s="7">
        <v>20958300</v>
      </c>
      <c r="K12158" s="7">
        <v>2.1</v>
      </c>
      <c r="L12158" s="6">
        <f t="shared" si="590"/>
        <v>9986.8437246600006</v>
      </c>
      <c r="M12158" s="7">
        <f t="shared" si="588"/>
        <v>1.1400506535000001</v>
      </c>
      <c r="N12158" s="14" t="str">
        <f t="shared" si="589"/>
        <v>&lt; 25 KW</v>
      </c>
    </row>
    <row r="12159" spans="1:14">
      <c r="A12159" s="6" t="s">
        <v>167</v>
      </c>
      <c r="B12159" s="15" t="s">
        <v>12784</v>
      </c>
      <c r="C12159" s="6" t="s">
        <v>2456</v>
      </c>
      <c r="D12159" s="6" t="s">
        <v>15031</v>
      </c>
      <c r="E12159" s="7">
        <v>86</v>
      </c>
      <c r="F12159" s="6">
        <v>-35.066009999999999</v>
      </c>
      <c r="G12159" s="6">
        <v>-59.45485</v>
      </c>
      <c r="H12159" s="7">
        <v>94170</v>
      </c>
      <c r="I12159" s="7">
        <v>3766.8</v>
      </c>
      <c r="J12159" s="7">
        <v>20717400</v>
      </c>
      <c r="K12159" s="7">
        <v>2.0699999999999998</v>
      </c>
      <c r="L12159" s="6">
        <f t="shared" si="590"/>
        <v>9872.0524174799993</v>
      </c>
      <c r="M12159" s="7">
        <f t="shared" si="588"/>
        <v>1.126946623</v>
      </c>
      <c r="N12159" s="14" t="str">
        <f t="shared" si="589"/>
        <v>&lt; 25 KW</v>
      </c>
    </row>
    <row r="12160" spans="1:14">
      <c r="A12160" s="6" t="s">
        <v>167</v>
      </c>
      <c r="B12160" s="15" t="s">
        <v>12784</v>
      </c>
      <c r="C12160" s="6" t="s">
        <v>67</v>
      </c>
      <c r="D12160" s="6" t="s">
        <v>12482</v>
      </c>
      <c r="E12160" s="7">
        <v>86</v>
      </c>
      <c r="F12160" s="6">
        <v>-34.947499999999998</v>
      </c>
      <c r="G12160" s="6">
        <v>-59.253059999999998</v>
      </c>
      <c r="H12160" s="7">
        <v>94170</v>
      </c>
      <c r="I12160" s="7">
        <v>3766.8</v>
      </c>
      <c r="J12160" s="7">
        <v>20717400</v>
      </c>
      <c r="K12160" s="7">
        <v>2.0699999999999998</v>
      </c>
      <c r="L12160" s="6">
        <f t="shared" si="590"/>
        <v>9872.0524174799993</v>
      </c>
      <c r="M12160" s="7">
        <f t="shared" si="588"/>
        <v>1.126946623</v>
      </c>
      <c r="N12160" s="14" t="str">
        <f t="shared" si="589"/>
        <v>&lt; 25 KW</v>
      </c>
    </row>
    <row r="12161" spans="1:14">
      <c r="A12161" s="6" t="s">
        <v>298</v>
      </c>
      <c r="B12161" s="15" t="s">
        <v>12784</v>
      </c>
      <c r="C12161" s="6" t="s">
        <v>1468</v>
      </c>
      <c r="D12161" s="6" t="s">
        <v>15032</v>
      </c>
      <c r="E12161" s="7">
        <v>86</v>
      </c>
      <c r="F12161" s="6">
        <v>-35.917090000000002</v>
      </c>
      <c r="G12161" s="6">
        <v>-61.833869999999997</v>
      </c>
      <c r="H12161" s="7">
        <v>94170</v>
      </c>
      <c r="I12161" s="7">
        <v>3766.8</v>
      </c>
      <c r="J12161" s="7">
        <v>20717400</v>
      </c>
      <c r="K12161" s="7">
        <v>2.0699999999999998</v>
      </c>
      <c r="L12161" s="6">
        <f t="shared" si="590"/>
        <v>9872.0524174799993</v>
      </c>
      <c r="M12161" s="7">
        <f t="shared" si="588"/>
        <v>1.126946623</v>
      </c>
      <c r="N12161" s="14" t="str">
        <f t="shared" si="589"/>
        <v>&lt; 25 KW</v>
      </c>
    </row>
    <row r="12162" spans="1:14">
      <c r="A12162" s="6" t="s">
        <v>1639</v>
      </c>
      <c r="B12162" s="15" t="s">
        <v>12784</v>
      </c>
      <c r="C12162" s="6" t="s">
        <v>103</v>
      </c>
      <c r="D12162" s="6" t="s">
        <v>8958</v>
      </c>
      <c r="E12162" s="7">
        <v>86</v>
      </c>
      <c r="F12162" s="6">
        <v>-37.729390000000002</v>
      </c>
      <c r="G12162" s="6">
        <v>-62.615349999999999</v>
      </c>
      <c r="H12162" s="7">
        <v>94170</v>
      </c>
      <c r="I12162" s="7">
        <v>3766.8</v>
      </c>
      <c r="J12162" s="7">
        <v>20717400</v>
      </c>
      <c r="K12162" s="7">
        <v>2.0699999999999998</v>
      </c>
      <c r="L12162" s="6">
        <f t="shared" si="590"/>
        <v>9872.0524174799993</v>
      </c>
      <c r="M12162" s="7">
        <f t="shared" si="588"/>
        <v>1.126946623</v>
      </c>
      <c r="N12162" s="14" t="str">
        <f t="shared" si="589"/>
        <v>&lt; 25 KW</v>
      </c>
    </row>
    <row r="12163" spans="1:14">
      <c r="A12163" s="6" t="s">
        <v>559</v>
      </c>
      <c r="B12163" s="15" t="s">
        <v>12784</v>
      </c>
      <c r="C12163" s="6" t="s">
        <v>3562</v>
      </c>
      <c r="D12163" s="6" t="s">
        <v>15033</v>
      </c>
      <c r="E12163" s="7">
        <v>86</v>
      </c>
      <c r="F12163" s="6">
        <v>-34.707660675</v>
      </c>
      <c r="G12163" s="6">
        <v>-59.620880127</v>
      </c>
      <c r="H12163" s="7">
        <v>94170</v>
      </c>
      <c r="I12163" s="7">
        <v>3766.8</v>
      </c>
      <c r="J12163" s="7">
        <v>20717400</v>
      </c>
      <c r="K12163" s="7">
        <v>2.0699999999999998</v>
      </c>
      <c r="L12163" s="6">
        <f t="shared" si="590"/>
        <v>9872.0524174799993</v>
      </c>
      <c r="M12163" s="7">
        <f t="shared" ref="M12163:M12226" si="591">+L12163/(365*24)</f>
        <v>1.126946623</v>
      </c>
      <c r="N12163" s="14" t="str">
        <f t="shared" ref="N12163:N12226" si="592">+IF(M12163&lt;25,"&lt; 25 KW",IF(M12163&lt;100,"25 - 100 KW",IF(M12163&lt;300,"100 - 300 KW",IF(M12163&lt;500,"300 - 500","&gt;500KW"))))</f>
        <v>&lt; 25 KW</v>
      </c>
    </row>
    <row r="12164" spans="1:14">
      <c r="A12164" s="6" t="s">
        <v>702</v>
      </c>
      <c r="B12164" s="15" t="s">
        <v>12784</v>
      </c>
      <c r="C12164" s="6" t="s">
        <v>4861</v>
      </c>
      <c r="D12164" s="6" t="s">
        <v>13757</v>
      </c>
      <c r="E12164" s="7">
        <v>86</v>
      </c>
      <c r="F12164" s="6">
        <v>-39.269150000000003</v>
      </c>
      <c r="G12164" s="6">
        <v>-62.598190000000002</v>
      </c>
      <c r="H12164" s="7">
        <v>94170</v>
      </c>
      <c r="I12164" s="7">
        <v>3766.8</v>
      </c>
      <c r="J12164" s="7">
        <v>20717400</v>
      </c>
      <c r="K12164" s="7">
        <v>2.0699999999999998</v>
      </c>
      <c r="L12164" s="6">
        <f t="shared" si="590"/>
        <v>9872.0524174799993</v>
      </c>
      <c r="M12164" s="7">
        <f t="shared" si="591"/>
        <v>1.126946623</v>
      </c>
      <c r="N12164" s="14" t="str">
        <f t="shared" si="592"/>
        <v>&lt; 25 KW</v>
      </c>
    </row>
    <row r="12165" spans="1:14">
      <c r="A12165" s="6" t="s">
        <v>19</v>
      </c>
      <c r="B12165" s="15" t="s">
        <v>12784</v>
      </c>
      <c r="C12165" s="6" t="s">
        <v>6429</v>
      </c>
      <c r="D12165" s="6" t="s">
        <v>15034</v>
      </c>
      <c r="E12165" s="7">
        <v>85</v>
      </c>
      <c r="F12165" s="6">
        <v>-36.192450000000001</v>
      </c>
      <c r="G12165" s="6">
        <v>-61.118490000000001</v>
      </c>
      <c r="H12165" s="7">
        <v>93075</v>
      </c>
      <c r="I12165" s="7">
        <v>3723</v>
      </c>
      <c r="J12165" s="7">
        <v>20476500</v>
      </c>
      <c r="K12165" s="7">
        <v>2.0499999999999998</v>
      </c>
      <c r="L12165" s="6">
        <f t="shared" si="590"/>
        <v>9757.2611102999999</v>
      </c>
      <c r="M12165" s="7">
        <f t="shared" si="591"/>
        <v>1.1138425925</v>
      </c>
      <c r="N12165" s="14" t="str">
        <f t="shared" si="592"/>
        <v>&lt; 25 KW</v>
      </c>
    </row>
    <row r="12166" spans="1:14">
      <c r="A12166" s="6" t="s">
        <v>19</v>
      </c>
      <c r="B12166" s="15" t="s">
        <v>12784</v>
      </c>
      <c r="C12166" s="6" t="s">
        <v>15519</v>
      </c>
      <c r="D12166" s="6" t="s">
        <v>14871</v>
      </c>
      <c r="E12166" s="7">
        <v>85</v>
      </c>
      <c r="F12166" s="6">
        <v>-36.127234999999999</v>
      </c>
      <c r="G12166" s="6">
        <v>-61.145226000000001</v>
      </c>
      <c r="H12166" s="7">
        <v>93075</v>
      </c>
      <c r="I12166" s="7">
        <v>3723</v>
      </c>
      <c r="J12166" s="7">
        <v>20476500</v>
      </c>
      <c r="K12166" s="7">
        <v>2.0499999999999998</v>
      </c>
      <c r="L12166" s="6">
        <f t="shared" si="590"/>
        <v>9757.2611102999999</v>
      </c>
      <c r="M12166" s="7">
        <f t="shared" si="591"/>
        <v>1.1138425925</v>
      </c>
      <c r="N12166" s="14" t="str">
        <f t="shared" si="592"/>
        <v>&lt; 25 KW</v>
      </c>
    </row>
    <row r="12167" spans="1:14">
      <c r="A12167" s="6" t="s">
        <v>327</v>
      </c>
      <c r="B12167" s="15" t="s">
        <v>12784</v>
      </c>
      <c r="C12167" s="6" t="s">
        <v>1206</v>
      </c>
      <c r="D12167" s="6" t="s">
        <v>15035</v>
      </c>
      <c r="E12167" s="7">
        <v>85</v>
      </c>
      <c r="F12167" s="6">
        <v>-36.807740000000003</v>
      </c>
      <c r="G12167" s="6">
        <v>-62.638150000000003</v>
      </c>
      <c r="H12167" s="7">
        <v>93075</v>
      </c>
      <c r="I12167" s="7">
        <v>3723</v>
      </c>
      <c r="J12167" s="7">
        <v>20476500</v>
      </c>
      <c r="K12167" s="7">
        <v>2.0499999999999998</v>
      </c>
      <c r="L12167" s="6">
        <f t="shared" si="590"/>
        <v>9757.2611102999999</v>
      </c>
      <c r="M12167" s="7">
        <f t="shared" si="591"/>
        <v>1.1138425925</v>
      </c>
      <c r="N12167" s="14" t="str">
        <f t="shared" si="592"/>
        <v>&lt; 25 KW</v>
      </c>
    </row>
    <row r="12168" spans="1:14">
      <c r="A12168" s="6" t="s">
        <v>246</v>
      </c>
      <c r="B12168" s="15" t="s">
        <v>12784</v>
      </c>
      <c r="C12168" s="6" t="s">
        <v>5757</v>
      </c>
      <c r="D12168" s="6" t="s">
        <v>15036</v>
      </c>
      <c r="E12168" s="7">
        <v>85</v>
      </c>
      <c r="F12168" s="6">
        <v>-34.830060000000003</v>
      </c>
      <c r="G12168" s="6">
        <v>-61.450420000000001</v>
      </c>
      <c r="H12168" s="7">
        <v>93075</v>
      </c>
      <c r="I12168" s="7">
        <v>3723</v>
      </c>
      <c r="J12168" s="7">
        <v>20476500</v>
      </c>
      <c r="K12168" s="7">
        <v>2.0499999999999998</v>
      </c>
      <c r="L12168" s="6">
        <f t="shared" si="590"/>
        <v>9757.2611102999999</v>
      </c>
      <c r="M12168" s="7">
        <f t="shared" si="591"/>
        <v>1.1138425925</v>
      </c>
      <c r="N12168" s="14" t="str">
        <f t="shared" si="592"/>
        <v>&lt; 25 KW</v>
      </c>
    </row>
    <row r="12169" spans="1:14">
      <c r="A12169" s="6" t="s">
        <v>167</v>
      </c>
      <c r="B12169" s="15" t="s">
        <v>12784</v>
      </c>
      <c r="C12169" s="6" t="s">
        <v>1211</v>
      </c>
      <c r="D12169" s="6" t="s">
        <v>7483</v>
      </c>
      <c r="E12169" s="7">
        <v>85</v>
      </c>
      <c r="F12169" s="6">
        <v>-34.934950000000001</v>
      </c>
      <c r="G12169" s="6">
        <v>-59.25282</v>
      </c>
      <c r="H12169" s="7">
        <v>93075</v>
      </c>
      <c r="I12169" s="7">
        <v>3723</v>
      </c>
      <c r="J12169" s="7">
        <v>20476500</v>
      </c>
      <c r="K12169" s="7">
        <v>2.0499999999999998</v>
      </c>
      <c r="L12169" s="6">
        <f t="shared" si="590"/>
        <v>9757.2611102999999</v>
      </c>
      <c r="M12169" s="7">
        <f t="shared" si="591"/>
        <v>1.1138425925</v>
      </c>
      <c r="N12169" s="14" t="str">
        <f t="shared" si="592"/>
        <v>&lt; 25 KW</v>
      </c>
    </row>
    <row r="12170" spans="1:14">
      <c r="A12170" s="6" t="s">
        <v>167</v>
      </c>
      <c r="B12170" s="15" t="s">
        <v>12784</v>
      </c>
      <c r="C12170" s="6" t="s">
        <v>4291</v>
      </c>
      <c r="D12170" s="6" t="s">
        <v>15037</v>
      </c>
      <c r="E12170" s="7">
        <v>85</v>
      </c>
      <c r="F12170" s="6">
        <v>-34.928759999999997</v>
      </c>
      <c r="G12170" s="6">
        <v>-59.521529999999998</v>
      </c>
      <c r="H12170" s="7">
        <v>93075</v>
      </c>
      <c r="I12170" s="7">
        <v>3723</v>
      </c>
      <c r="J12170" s="7">
        <v>20476500</v>
      </c>
      <c r="K12170" s="7">
        <v>2.0499999999999998</v>
      </c>
      <c r="L12170" s="6">
        <f t="shared" si="590"/>
        <v>9757.2611102999999</v>
      </c>
      <c r="M12170" s="7">
        <f t="shared" si="591"/>
        <v>1.1138425925</v>
      </c>
      <c r="N12170" s="14" t="str">
        <f t="shared" si="592"/>
        <v>&lt; 25 KW</v>
      </c>
    </row>
    <row r="12171" spans="1:14">
      <c r="A12171" s="6" t="s">
        <v>170</v>
      </c>
      <c r="B12171" s="15" t="s">
        <v>12784</v>
      </c>
      <c r="C12171" s="6" t="s">
        <v>103</v>
      </c>
      <c r="D12171" s="6" t="s">
        <v>15038</v>
      </c>
      <c r="E12171" s="7">
        <v>85</v>
      </c>
      <c r="F12171" s="6">
        <v>-35.917119999999997</v>
      </c>
      <c r="G12171" s="6">
        <v>-62.69932</v>
      </c>
      <c r="H12171" s="7">
        <v>93075</v>
      </c>
      <c r="I12171" s="7">
        <v>3723</v>
      </c>
      <c r="J12171" s="7">
        <v>20476500</v>
      </c>
      <c r="K12171" s="7">
        <v>2.0499999999999998</v>
      </c>
      <c r="L12171" s="6">
        <f t="shared" si="590"/>
        <v>9757.2611102999999</v>
      </c>
      <c r="M12171" s="7">
        <f t="shared" si="591"/>
        <v>1.1138425925</v>
      </c>
      <c r="N12171" s="14" t="str">
        <f t="shared" si="592"/>
        <v>&lt; 25 KW</v>
      </c>
    </row>
    <row r="12172" spans="1:14">
      <c r="A12172" s="6" t="s">
        <v>170</v>
      </c>
      <c r="B12172" s="15" t="s">
        <v>12784</v>
      </c>
      <c r="C12172" s="6" t="s">
        <v>9400</v>
      </c>
      <c r="D12172" s="6" t="s">
        <v>15039</v>
      </c>
      <c r="E12172" s="7">
        <v>85</v>
      </c>
      <c r="F12172" s="6">
        <v>-36.366439999999997</v>
      </c>
      <c r="G12172" s="6">
        <v>-62.366079999999997</v>
      </c>
      <c r="H12172" s="7">
        <v>93075</v>
      </c>
      <c r="I12172" s="7">
        <v>3723</v>
      </c>
      <c r="J12172" s="7">
        <v>20476500</v>
      </c>
      <c r="K12172" s="7">
        <v>2.0499999999999998</v>
      </c>
      <c r="L12172" s="6">
        <f t="shared" si="590"/>
        <v>9757.2611102999999</v>
      </c>
      <c r="M12172" s="7">
        <f t="shared" si="591"/>
        <v>1.1138425925</v>
      </c>
      <c r="N12172" s="14" t="str">
        <f t="shared" si="592"/>
        <v>&lt; 25 KW</v>
      </c>
    </row>
    <row r="12173" spans="1:14">
      <c r="A12173" s="6" t="s">
        <v>1620</v>
      </c>
      <c r="B12173" s="15" t="s">
        <v>12784</v>
      </c>
      <c r="C12173" s="6" t="s">
        <v>15873</v>
      </c>
      <c r="D12173" s="6" t="s">
        <v>15040</v>
      </c>
      <c r="E12173" s="7">
        <v>84</v>
      </c>
      <c r="F12173" s="6">
        <v>-35.014060000000001</v>
      </c>
      <c r="G12173" s="6">
        <v>-58.169960000000003</v>
      </c>
      <c r="H12173" s="7">
        <v>91980</v>
      </c>
      <c r="I12173" s="7">
        <v>3679.2</v>
      </c>
      <c r="J12173" s="7">
        <v>20235600</v>
      </c>
      <c r="K12173" s="7">
        <v>2.02</v>
      </c>
      <c r="L12173" s="6">
        <f t="shared" si="590"/>
        <v>9642.4698031200005</v>
      </c>
      <c r="M12173" s="7">
        <f t="shared" si="591"/>
        <v>1.1007385620000001</v>
      </c>
      <c r="N12173" s="14" t="str">
        <f t="shared" si="592"/>
        <v>&lt; 25 KW</v>
      </c>
    </row>
    <row r="12174" spans="1:14">
      <c r="A12174" s="6" t="s">
        <v>327</v>
      </c>
      <c r="B12174" s="15" t="s">
        <v>12784</v>
      </c>
      <c r="C12174" s="6" t="s">
        <v>1211</v>
      </c>
      <c r="D12174" s="6" t="s">
        <v>15041</v>
      </c>
      <c r="E12174" s="7">
        <v>84</v>
      </c>
      <c r="F12174" s="6">
        <v>-36.721679999999999</v>
      </c>
      <c r="G12174" s="6">
        <v>-62.204799999999999</v>
      </c>
      <c r="H12174" s="7">
        <v>91980</v>
      </c>
      <c r="I12174" s="7">
        <v>3679.2</v>
      </c>
      <c r="J12174" s="7">
        <v>20235600</v>
      </c>
      <c r="K12174" s="7">
        <v>2.02</v>
      </c>
      <c r="L12174" s="6">
        <f t="shared" si="590"/>
        <v>9642.4698031200005</v>
      </c>
      <c r="M12174" s="7">
        <f t="shared" si="591"/>
        <v>1.1007385620000001</v>
      </c>
      <c r="N12174" s="14" t="str">
        <f t="shared" si="592"/>
        <v>&lt; 25 KW</v>
      </c>
    </row>
    <row r="12175" spans="1:14">
      <c r="A12175" s="6" t="s">
        <v>107</v>
      </c>
      <c r="B12175" s="15" t="s">
        <v>12784</v>
      </c>
      <c r="C12175" s="6" t="s">
        <v>5917</v>
      </c>
      <c r="D12175" s="6" t="s">
        <v>11644</v>
      </c>
      <c r="E12175" s="7">
        <v>84</v>
      </c>
      <c r="F12175" s="6">
        <v>-35.567239999999998</v>
      </c>
      <c r="G12175" s="6">
        <v>-60.762500000000003</v>
      </c>
      <c r="H12175" s="7">
        <v>91980</v>
      </c>
      <c r="I12175" s="7">
        <v>3679.2</v>
      </c>
      <c r="J12175" s="7">
        <v>20235600</v>
      </c>
      <c r="K12175" s="7">
        <v>2.02</v>
      </c>
      <c r="L12175" s="6">
        <f t="shared" si="590"/>
        <v>9642.4698031200005</v>
      </c>
      <c r="M12175" s="7">
        <f t="shared" si="591"/>
        <v>1.1007385620000001</v>
      </c>
      <c r="N12175" s="14" t="str">
        <f t="shared" si="592"/>
        <v>&lt; 25 KW</v>
      </c>
    </row>
    <row r="12176" spans="1:14">
      <c r="A12176" s="6" t="s">
        <v>143</v>
      </c>
      <c r="B12176" s="15" t="s">
        <v>12784</v>
      </c>
      <c r="C12176" s="6" t="s">
        <v>15874</v>
      </c>
      <c r="D12176" s="6" t="s">
        <v>15042</v>
      </c>
      <c r="E12176" s="7">
        <v>84</v>
      </c>
      <c r="F12176" s="6">
        <v>-34.984580000000001</v>
      </c>
      <c r="G12176" s="6">
        <v>-58.34301</v>
      </c>
      <c r="H12176" s="7">
        <v>91980</v>
      </c>
      <c r="I12176" s="7">
        <v>3679.2</v>
      </c>
      <c r="J12176" s="7">
        <v>20235600</v>
      </c>
      <c r="K12176" s="7">
        <v>2.02</v>
      </c>
      <c r="L12176" s="6">
        <f t="shared" si="590"/>
        <v>9642.4698031200005</v>
      </c>
      <c r="M12176" s="7">
        <f t="shared" si="591"/>
        <v>1.1007385620000001</v>
      </c>
      <c r="N12176" s="14" t="str">
        <f t="shared" si="592"/>
        <v>&lt; 25 KW</v>
      </c>
    </row>
    <row r="12177" spans="1:14">
      <c r="A12177" s="6" t="s">
        <v>465</v>
      </c>
      <c r="B12177" s="15" t="s">
        <v>12784</v>
      </c>
      <c r="C12177" s="6" t="s">
        <v>6489</v>
      </c>
      <c r="D12177" s="6" t="s">
        <v>15043</v>
      </c>
      <c r="E12177" s="7">
        <v>83</v>
      </c>
      <c r="F12177" s="6">
        <v>-35.491970000000002</v>
      </c>
      <c r="G12177" s="6">
        <v>-62.572470000000003</v>
      </c>
      <c r="H12177" s="7">
        <v>90885</v>
      </c>
      <c r="I12177" s="7">
        <v>3635.4</v>
      </c>
      <c r="J12177" s="7">
        <v>19994700</v>
      </c>
      <c r="K12177" s="7">
        <v>2</v>
      </c>
      <c r="L12177" s="6">
        <f t="shared" si="590"/>
        <v>9527.6784959399993</v>
      </c>
      <c r="M12177" s="7">
        <f t="shared" si="591"/>
        <v>1.0876345315</v>
      </c>
      <c r="N12177" s="14" t="str">
        <f t="shared" si="592"/>
        <v>&lt; 25 KW</v>
      </c>
    </row>
    <row r="12178" spans="1:14">
      <c r="A12178" s="6" t="s">
        <v>456</v>
      </c>
      <c r="B12178" s="15" t="s">
        <v>12784</v>
      </c>
      <c r="C12178" s="6" t="s">
        <v>3862</v>
      </c>
      <c r="D12178" s="6" t="s">
        <v>15044</v>
      </c>
      <c r="E12178" s="7">
        <v>83</v>
      </c>
      <c r="F12178" s="6">
        <v>-35.0047</v>
      </c>
      <c r="G12178" s="6">
        <v>-58.247399999999999</v>
      </c>
      <c r="H12178" s="7">
        <v>90885</v>
      </c>
      <c r="I12178" s="7">
        <v>3635.4</v>
      </c>
      <c r="J12178" s="7">
        <v>19994700</v>
      </c>
      <c r="K12178" s="7">
        <v>2</v>
      </c>
      <c r="L12178" s="6">
        <f t="shared" si="590"/>
        <v>9527.6784959399993</v>
      </c>
      <c r="M12178" s="7">
        <f t="shared" si="591"/>
        <v>1.0876345315</v>
      </c>
      <c r="N12178" s="14" t="str">
        <f t="shared" si="592"/>
        <v>&lt; 25 KW</v>
      </c>
    </row>
    <row r="12179" spans="1:14">
      <c r="A12179" s="6" t="s">
        <v>566</v>
      </c>
      <c r="B12179" s="15" t="s">
        <v>12784</v>
      </c>
      <c r="C12179" s="6" t="s">
        <v>15875</v>
      </c>
      <c r="D12179" s="6" t="s">
        <v>15045</v>
      </c>
      <c r="E12179" s="7">
        <v>83</v>
      </c>
      <c r="F12179" s="6">
        <v>-34.756900787399999</v>
      </c>
      <c r="G12179" s="6">
        <v>-63.025264739999997</v>
      </c>
      <c r="H12179" s="7">
        <v>90885</v>
      </c>
      <c r="I12179" s="7">
        <v>3635.4</v>
      </c>
      <c r="J12179" s="7">
        <v>19994700</v>
      </c>
      <c r="K12179" s="7">
        <v>2</v>
      </c>
      <c r="L12179" s="6">
        <f t="shared" si="590"/>
        <v>9527.6784959399993</v>
      </c>
      <c r="M12179" s="7">
        <f t="shared" si="591"/>
        <v>1.0876345315</v>
      </c>
      <c r="N12179" s="14" t="str">
        <f t="shared" si="592"/>
        <v>&lt; 25 KW</v>
      </c>
    </row>
    <row r="12180" spans="1:14">
      <c r="A12180" s="6" t="s">
        <v>698</v>
      </c>
      <c r="B12180" s="15" t="s">
        <v>12784</v>
      </c>
      <c r="C12180" s="6" t="s">
        <v>15876</v>
      </c>
      <c r="D12180" s="6" t="s">
        <v>15046</v>
      </c>
      <c r="E12180" s="7">
        <v>83</v>
      </c>
      <c r="F12180" s="6">
        <v>-36.755589999999998</v>
      </c>
      <c r="G12180" s="6">
        <v>-62.875149999999998</v>
      </c>
      <c r="H12180" s="7">
        <v>90885</v>
      </c>
      <c r="I12180" s="7">
        <v>3635.4</v>
      </c>
      <c r="J12180" s="7">
        <v>19994700</v>
      </c>
      <c r="K12180" s="7">
        <v>2</v>
      </c>
      <c r="L12180" s="6">
        <f t="shared" si="590"/>
        <v>9527.6784959399993</v>
      </c>
      <c r="M12180" s="7">
        <f t="shared" si="591"/>
        <v>1.0876345315</v>
      </c>
      <c r="N12180" s="14" t="str">
        <f t="shared" si="592"/>
        <v>&lt; 25 KW</v>
      </c>
    </row>
    <row r="12181" spans="1:14">
      <c r="A12181" s="6" t="s">
        <v>19</v>
      </c>
      <c r="B12181" s="15" t="s">
        <v>12784</v>
      </c>
      <c r="C12181" s="6" t="s">
        <v>2731</v>
      </c>
      <c r="D12181" s="6" t="s">
        <v>2732</v>
      </c>
      <c r="E12181" s="7">
        <v>82</v>
      </c>
      <c r="F12181" s="6">
        <v>-36.193040000000003</v>
      </c>
      <c r="G12181" s="6">
        <v>-61.072479999999999</v>
      </c>
      <c r="H12181" s="7">
        <v>89790</v>
      </c>
      <c r="I12181" s="7">
        <v>3591.6</v>
      </c>
      <c r="J12181" s="7">
        <v>19753800</v>
      </c>
      <c r="K12181" s="7">
        <v>1.98</v>
      </c>
      <c r="L12181" s="6">
        <f t="shared" si="590"/>
        <v>9412.8871887599998</v>
      </c>
      <c r="M12181" s="7">
        <f t="shared" si="591"/>
        <v>1.0745305009999999</v>
      </c>
      <c r="N12181" s="14" t="str">
        <f t="shared" si="592"/>
        <v>&lt; 25 KW</v>
      </c>
    </row>
    <row r="12182" spans="1:14">
      <c r="A12182" s="6" t="s">
        <v>372</v>
      </c>
      <c r="B12182" s="15" t="s">
        <v>12784</v>
      </c>
      <c r="C12182" s="6" t="s">
        <v>11381</v>
      </c>
      <c r="D12182" s="6" t="s">
        <v>11382</v>
      </c>
      <c r="E12182" s="7">
        <v>82</v>
      </c>
      <c r="F12182" s="6">
        <v>-35.048209999999997</v>
      </c>
      <c r="G12182" s="6">
        <v>-59.704000000000001</v>
      </c>
      <c r="H12182" s="7">
        <v>89790</v>
      </c>
      <c r="I12182" s="7">
        <v>3591.6</v>
      </c>
      <c r="J12182" s="7">
        <v>19753800</v>
      </c>
      <c r="K12182" s="7">
        <v>1.98</v>
      </c>
      <c r="L12182" s="6">
        <f t="shared" si="590"/>
        <v>9412.8871887599998</v>
      </c>
      <c r="M12182" s="7">
        <f t="shared" si="591"/>
        <v>1.0745305009999999</v>
      </c>
      <c r="N12182" s="14" t="str">
        <f t="shared" si="592"/>
        <v>&lt; 25 KW</v>
      </c>
    </row>
    <row r="12183" spans="1:14">
      <c r="A12183" s="6" t="s">
        <v>327</v>
      </c>
      <c r="B12183" s="15" t="s">
        <v>12784</v>
      </c>
      <c r="C12183" s="6" t="s">
        <v>1675</v>
      </c>
      <c r="D12183" s="6" t="s">
        <v>15047</v>
      </c>
      <c r="E12183" s="7">
        <v>82</v>
      </c>
      <c r="F12183" s="6">
        <v>-36.969670000000001</v>
      </c>
      <c r="G12183" s="6">
        <v>-62.36909</v>
      </c>
      <c r="H12183" s="7">
        <v>89790</v>
      </c>
      <c r="I12183" s="7">
        <v>3591.6</v>
      </c>
      <c r="J12183" s="7">
        <v>19753800</v>
      </c>
      <c r="K12183" s="7">
        <v>1.98</v>
      </c>
      <c r="L12183" s="6">
        <f t="shared" ref="L12183:L12246" si="593">+J12183*0.00116222*0.41</f>
        <v>9412.8871887599998</v>
      </c>
      <c r="M12183" s="7">
        <f t="shared" si="591"/>
        <v>1.0745305009999999</v>
      </c>
      <c r="N12183" s="14" t="str">
        <f t="shared" si="592"/>
        <v>&lt; 25 KW</v>
      </c>
    </row>
    <row r="12184" spans="1:14">
      <c r="A12184" s="6" t="s">
        <v>327</v>
      </c>
      <c r="B12184" s="15" t="s">
        <v>12784</v>
      </c>
      <c r="C12184" s="6" t="s">
        <v>1206</v>
      </c>
      <c r="D12184" s="6" t="s">
        <v>6203</v>
      </c>
      <c r="E12184" s="7">
        <v>82</v>
      </c>
      <c r="F12184" s="6">
        <v>-36.807740000000003</v>
      </c>
      <c r="G12184" s="6">
        <v>-62.638150000000003</v>
      </c>
      <c r="H12184" s="7">
        <v>89790</v>
      </c>
      <c r="I12184" s="7">
        <v>3591.6</v>
      </c>
      <c r="J12184" s="7">
        <v>19753800</v>
      </c>
      <c r="K12184" s="7">
        <v>1.98</v>
      </c>
      <c r="L12184" s="6">
        <f t="shared" si="593"/>
        <v>9412.8871887599998</v>
      </c>
      <c r="M12184" s="7">
        <f t="shared" si="591"/>
        <v>1.0745305009999999</v>
      </c>
      <c r="N12184" s="14" t="str">
        <f t="shared" si="592"/>
        <v>&lt; 25 KW</v>
      </c>
    </row>
    <row r="12185" spans="1:14">
      <c r="A12185" s="6" t="s">
        <v>81</v>
      </c>
      <c r="B12185" s="15" t="s">
        <v>12784</v>
      </c>
      <c r="C12185" s="6" t="s">
        <v>15877</v>
      </c>
      <c r="D12185" s="6" t="s">
        <v>15048</v>
      </c>
      <c r="E12185" s="7">
        <v>82</v>
      </c>
      <c r="F12185" s="6">
        <v>-34.530439999999999</v>
      </c>
      <c r="G12185" s="6">
        <v>-61.42257</v>
      </c>
      <c r="H12185" s="7">
        <v>89790</v>
      </c>
      <c r="I12185" s="7">
        <v>3591.6</v>
      </c>
      <c r="J12185" s="7">
        <v>19753800</v>
      </c>
      <c r="K12185" s="7">
        <v>1.98</v>
      </c>
      <c r="L12185" s="6">
        <f t="shared" si="593"/>
        <v>9412.8871887599998</v>
      </c>
      <c r="M12185" s="7">
        <f t="shared" si="591"/>
        <v>1.0745305009999999</v>
      </c>
      <c r="N12185" s="14" t="str">
        <f t="shared" si="592"/>
        <v>&lt; 25 KW</v>
      </c>
    </row>
    <row r="12186" spans="1:14">
      <c r="A12186" s="6" t="s">
        <v>107</v>
      </c>
      <c r="B12186" s="15" t="s">
        <v>12784</v>
      </c>
      <c r="C12186" s="6" t="s">
        <v>301</v>
      </c>
      <c r="D12186" s="6" t="s">
        <v>9473</v>
      </c>
      <c r="E12186" s="7">
        <v>82</v>
      </c>
      <c r="F12186" s="6">
        <v>-35.44014</v>
      </c>
      <c r="G12186" s="6">
        <v>-60.960180000000001</v>
      </c>
      <c r="H12186" s="7">
        <v>89790</v>
      </c>
      <c r="I12186" s="7">
        <v>3591.6</v>
      </c>
      <c r="J12186" s="7">
        <v>19753800</v>
      </c>
      <c r="K12186" s="7">
        <v>1.98</v>
      </c>
      <c r="L12186" s="6">
        <f t="shared" si="593"/>
        <v>9412.8871887599998</v>
      </c>
      <c r="M12186" s="7">
        <f t="shared" si="591"/>
        <v>1.0745305009999999</v>
      </c>
      <c r="N12186" s="14" t="str">
        <f t="shared" si="592"/>
        <v>&lt; 25 KW</v>
      </c>
    </row>
    <row r="12187" spans="1:14">
      <c r="A12187" s="6" t="s">
        <v>95</v>
      </c>
      <c r="B12187" s="15" t="s">
        <v>12784</v>
      </c>
      <c r="C12187" s="6" t="s">
        <v>8109</v>
      </c>
      <c r="D12187" s="6" t="s">
        <v>15049</v>
      </c>
      <c r="E12187" s="7">
        <v>81</v>
      </c>
      <c r="F12187" s="6">
        <v>-37.866990000000001</v>
      </c>
      <c r="G12187" s="6">
        <v>-58.379370000000002</v>
      </c>
      <c r="H12187" s="7">
        <v>88695</v>
      </c>
      <c r="I12187" s="7">
        <v>3547.8</v>
      </c>
      <c r="J12187" s="7">
        <v>19512900</v>
      </c>
      <c r="K12187" s="7">
        <v>1.95</v>
      </c>
      <c r="L12187" s="6">
        <f t="shared" si="593"/>
        <v>9298.0958815800004</v>
      </c>
      <c r="M12187" s="7">
        <f t="shared" si="591"/>
        <v>1.0614264705000001</v>
      </c>
      <c r="N12187" s="14" t="str">
        <f t="shared" si="592"/>
        <v>&lt; 25 KW</v>
      </c>
    </row>
    <row r="12188" spans="1:14">
      <c r="A12188" s="6" t="s">
        <v>1620</v>
      </c>
      <c r="B12188" s="15" t="s">
        <v>12784</v>
      </c>
      <c r="C12188" s="6" t="s">
        <v>332</v>
      </c>
      <c r="D12188" s="6" t="s">
        <v>15050</v>
      </c>
      <c r="E12188" s="7">
        <v>81</v>
      </c>
      <c r="F12188" s="6">
        <v>-35.119680000000002</v>
      </c>
      <c r="G12188" s="6">
        <v>-58.292140000000003</v>
      </c>
      <c r="H12188" s="7">
        <v>88695</v>
      </c>
      <c r="I12188" s="7">
        <v>3547.8</v>
      </c>
      <c r="J12188" s="7">
        <v>19512900</v>
      </c>
      <c r="K12188" s="7">
        <v>1.95</v>
      </c>
      <c r="L12188" s="6">
        <f t="shared" si="593"/>
        <v>9298.0958815800004</v>
      </c>
      <c r="M12188" s="7">
        <f t="shared" si="591"/>
        <v>1.0614264705000001</v>
      </c>
      <c r="N12188" s="14" t="str">
        <f t="shared" si="592"/>
        <v>&lt; 25 KW</v>
      </c>
    </row>
    <row r="12189" spans="1:14">
      <c r="A12189" s="6" t="s">
        <v>123</v>
      </c>
      <c r="B12189" s="15" t="s">
        <v>12784</v>
      </c>
      <c r="C12189" s="6" t="s">
        <v>2417</v>
      </c>
      <c r="D12189" s="6" t="s">
        <v>2418</v>
      </c>
      <c r="E12189" s="7">
        <v>81</v>
      </c>
      <c r="F12189" s="6">
        <v>-35.092019999999998</v>
      </c>
      <c r="G12189" s="6">
        <v>-57.751730000000002</v>
      </c>
      <c r="H12189" s="7">
        <v>88695</v>
      </c>
      <c r="I12189" s="7">
        <v>3547.8</v>
      </c>
      <c r="J12189" s="7">
        <v>19512900</v>
      </c>
      <c r="K12189" s="7">
        <v>1.95</v>
      </c>
      <c r="L12189" s="6">
        <f t="shared" si="593"/>
        <v>9298.0958815800004</v>
      </c>
      <c r="M12189" s="7">
        <f t="shared" si="591"/>
        <v>1.0614264705000001</v>
      </c>
      <c r="N12189" s="14" t="str">
        <f t="shared" si="592"/>
        <v>&lt; 25 KW</v>
      </c>
    </row>
    <row r="12190" spans="1:14">
      <c r="A12190" s="6" t="s">
        <v>153</v>
      </c>
      <c r="B12190" s="15" t="s">
        <v>12784</v>
      </c>
      <c r="C12190" s="6" t="s">
        <v>1325</v>
      </c>
      <c r="D12190" s="6" t="s">
        <v>15051</v>
      </c>
      <c r="E12190" s="7">
        <v>81</v>
      </c>
      <c r="F12190" s="6">
        <v>-34.720999999999997</v>
      </c>
      <c r="G12190" s="6">
        <v>-58.884500000000003</v>
      </c>
      <c r="H12190" s="7">
        <v>88695</v>
      </c>
      <c r="I12190" s="7">
        <v>3547.8</v>
      </c>
      <c r="J12190" s="7">
        <v>19512900</v>
      </c>
      <c r="K12190" s="7">
        <v>1.95</v>
      </c>
      <c r="L12190" s="6">
        <f t="shared" si="593"/>
        <v>9298.0958815800004</v>
      </c>
      <c r="M12190" s="7">
        <f t="shared" si="591"/>
        <v>1.0614264705000001</v>
      </c>
      <c r="N12190" s="14" t="str">
        <f t="shared" si="592"/>
        <v>&lt; 25 KW</v>
      </c>
    </row>
    <row r="12191" spans="1:14">
      <c r="A12191" s="6" t="s">
        <v>298</v>
      </c>
      <c r="B12191" s="15" t="s">
        <v>12784</v>
      </c>
      <c r="C12191" s="6" t="s">
        <v>923</v>
      </c>
      <c r="D12191" s="6" t="s">
        <v>15052</v>
      </c>
      <c r="E12191" s="7">
        <v>81</v>
      </c>
      <c r="F12191" s="6">
        <v>-36.237720000000003</v>
      </c>
      <c r="G12191" s="6">
        <v>-62.023800000000001</v>
      </c>
      <c r="H12191" s="7">
        <v>88695</v>
      </c>
      <c r="I12191" s="7">
        <v>3547.8</v>
      </c>
      <c r="J12191" s="7">
        <v>19512900</v>
      </c>
      <c r="K12191" s="7">
        <v>1.95</v>
      </c>
      <c r="L12191" s="6">
        <f t="shared" si="593"/>
        <v>9298.0958815800004</v>
      </c>
      <c r="M12191" s="7">
        <f t="shared" si="591"/>
        <v>1.0614264705000001</v>
      </c>
      <c r="N12191" s="14" t="str">
        <f t="shared" si="592"/>
        <v>&lt; 25 KW</v>
      </c>
    </row>
    <row r="12192" spans="1:14">
      <c r="A12192" s="6" t="s">
        <v>569</v>
      </c>
      <c r="B12192" s="15" t="s">
        <v>12784</v>
      </c>
      <c r="C12192" s="6" t="s">
        <v>7219</v>
      </c>
      <c r="D12192" s="6" t="s">
        <v>7220</v>
      </c>
      <c r="E12192" s="7">
        <v>80</v>
      </c>
      <c r="F12192" s="6">
        <v>-34.885288238500003</v>
      </c>
      <c r="G12192" s="6">
        <v>-62.483650207499998</v>
      </c>
      <c r="H12192" s="7">
        <v>87600</v>
      </c>
      <c r="I12192" s="7">
        <v>3504</v>
      </c>
      <c r="J12192" s="7">
        <v>19272000</v>
      </c>
      <c r="K12192" s="7">
        <v>1.93</v>
      </c>
      <c r="L12192" s="6">
        <f t="shared" si="593"/>
        <v>9183.3045743999992</v>
      </c>
      <c r="M12192" s="7">
        <f t="shared" si="591"/>
        <v>1.04832244</v>
      </c>
      <c r="N12192" s="14" t="str">
        <f t="shared" si="592"/>
        <v>&lt; 25 KW</v>
      </c>
    </row>
    <row r="12193" spans="1:14">
      <c r="A12193" s="6" t="s">
        <v>153</v>
      </c>
      <c r="B12193" s="15" t="s">
        <v>12784</v>
      </c>
      <c r="C12193" s="6" t="s">
        <v>103</v>
      </c>
      <c r="D12193" s="6" t="s">
        <v>15053</v>
      </c>
      <c r="E12193" s="7">
        <v>80</v>
      </c>
      <c r="F12193" s="6">
        <v>-34.892397000000003</v>
      </c>
      <c r="G12193" s="6">
        <v>-58.808585999999998</v>
      </c>
      <c r="H12193" s="7">
        <v>87600</v>
      </c>
      <c r="I12193" s="7">
        <v>3504</v>
      </c>
      <c r="J12193" s="7">
        <v>19272000</v>
      </c>
      <c r="K12193" s="7">
        <v>1.93</v>
      </c>
      <c r="L12193" s="6">
        <f t="shared" si="593"/>
        <v>9183.3045743999992</v>
      </c>
      <c r="M12193" s="7">
        <f t="shared" si="591"/>
        <v>1.04832244</v>
      </c>
      <c r="N12193" s="14" t="str">
        <f t="shared" si="592"/>
        <v>&lt; 25 KW</v>
      </c>
    </row>
    <row r="12194" spans="1:14">
      <c r="A12194" s="6" t="s">
        <v>167</v>
      </c>
      <c r="B12194" s="15" t="s">
        <v>12784</v>
      </c>
      <c r="C12194" s="6" t="s">
        <v>695</v>
      </c>
      <c r="D12194" s="6" t="s">
        <v>15054</v>
      </c>
      <c r="E12194" s="7">
        <v>80</v>
      </c>
      <c r="F12194" s="6">
        <v>-34.89425</v>
      </c>
      <c r="G12194" s="6">
        <v>-59.273780000000002</v>
      </c>
      <c r="H12194" s="7">
        <v>87600</v>
      </c>
      <c r="I12194" s="7">
        <v>3504</v>
      </c>
      <c r="J12194" s="7">
        <v>19272000</v>
      </c>
      <c r="K12194" s="7">
        <v>1.93</v>
      </c>
      <c r="L12194" s="6">
        <f t="shared" si="593"/>
        <v>9183.3045743999992</v>
      </c>
      <c r="M12194" s="7">
        <f t="shared" si="591"/>
        <v>1.04832244</v>
      </c>
      <c r="N12194" s="14" t="str">
        <f t="shared" si="592"/>
        <v>&lt; 25 KW</v>
      </c>
    </row>
    <row r="12195" spans="1:14">
      <c r="A12195" s="6" t="s">
        <v>143</v>
      </c>
      <c r="B12195" s="15" t="s">
        <v>12784</v>
      </c>
      <c r="C12195" s="6" t="s">
        <v>15878</v>
      </c>
      <c r="D12195" s="6" t="s">
        <v>15055</v>
      </c>
      <c r="E12195" s="7">
        <v>80</v>
      </c>
      <c r="F12195" s="6">
        <v>-35.04354</v>
      </c>
      <c r="G12195" s="6">
        <v>-58.296860000000002</v>
      </c>
      <c r="H12195" s="7">
        <v>87600</v>
      </c>
      <c r="I12195" s="7">
        <v>3504</v>
      </c>
      <c r="J12195" s="7">
        <v>19272000</v>
      </c>
      <c r="K12195" s="7">
        <v>1.93</v>
      </c>
      <c r="L12195" s="6">
        <f t="shared" si="593"/>
        <v>9183.3045743999992</v>
      </c>
      <c r="M12195" s="7">
        <f t="shared" si="591"/>
        <v>1.04832244</v>
      </c>
      <c r="N12195" s="14" t="str">
        <f t="shared" si="592"/>
        <v>&lt; 25 KW</v>
      </c>
    </row>
    <row r="12196" spans="1:14">
      <c r="A12196" s="6" t="s">
        <v>559</v>
      </c>
      <c r="B12196" s="15" t="s">
        <v>12784</v>
      </c>
      <c r="C12196" s="6" t="s">
        <v>452</v>
      </c>
      <c r="D12196" s="6" t="s">
        <v>15056</v>
      </c>
      <c r="E12196" s="7">
        <v>80</v>
      </c>
      <c r="F12196" s="6">
        <v>-34.812049999999999</v>
      </c>
      <c r="G12196" s="6">
        <v>-59.758589999999998</v>
      </c>
      <c r="H12196" s="7">
        <v>87600</v>
      </c>
      <c r="I12196" s="7">
        <v>3504</v>
      </c>
      <c r="J12196" s="7">
        <v>19272000</v>
      </c>
      <c r="K12196" s="7">
        <v>1.93</v>
      </c>
      <c r="L12196" s="6">
        <f t="shared" si="593"/>
        <v>9183.3045743999992</v>
      </c>
      <c r="M12196" s="7">
        <f t="shared" si="591"/>
        <v>1.04832244</v>
      </c>
      <c r="N12196" s="14" t="str">
        <f t="shared" si="592"/>
        <v>&lt; 25 KW</v>
      </c>
    </row>
    <row r="12197" spans="1:14">
      <c r="A12197" s="6" t="s">
        <v>170</v>
      </c>
      <c r="B12197" s="15" t="s">
        <v>12784</v>
      </c>
      <c r="C12197" s="6" t="s">
        <v>7465</v>
      </c>
      <c r="D12197" s="6" t="s">
        <v>15057</v>
      </c>
      <c r="E12197" s="7">
        <v>80</v>
      </c>
      <c r="F12197" s="6">
        <v>-36.279870000000003</v>
      </c>
      <c r="G12197" s="6">
        <v>-62.613999999999997</v>
      </c>
      <c r="H12197" s="7">
        <v>87600</v>
      </c>
      <c r="I12197" s="7">
        <v>3504</v>
      </c>
      <c r="J12197" s="7">
        <v>19272000</v>
      </c>
      <c r="K12197" s="7">
        <v>1.93</v>
      </c>
      <c r="L12197" s="6">
        <f t="shared" si="593"/>
        <v>9183.3045743999992</v>
      </c>
      <c r="M12197" s="7">
        <f t="shared" si="591"/>
        <v>1.04832244</v>
      </c>
      <c r="N12197" s="14" t="str">
        <f t="shared" si="592"/>
        <v>&lt; 25 KW</v>
      </c>
    </row>
    <row r="12198" spans="1:14">
      <c r="A12198" s="6" t="s">
        <v>19</v>
      </c>
      <c r="B12198" s="15" t="s">
        <v>12784</v>
      </c>
      <c r="C12198" s="6" t="s">
        <v>15879</v>
      </c>
      <c r="D12198" s="6" t="s">
        <v>15058</v>
      </c>
      <c r="E12198" s="7">
        <v>79</v>
      </c>
      <c r="F12198" s="6">
        <v>-36.210949999999997</v>
      </c>
      <c r="G12198" s="6">
        <v>-61.107506000000001</v>
      </c>
      <c r="H12198" s="7">
        <v>86505</v>
      </c>
      <c r="I12198" s="7">
        <v>3460.2</v>
      </c>
      <c r="J12198" s="7">
        <v>19031100</v>
      </c>
      <c r="K12198" s="7">
        <v>1.9</v>
      </c>
      <c r="L12198" s="6">
        <f t="shared" si="593"/>
        <v>9068.5132672199998</v>
      </c>
      <c r="M12198" s="7">
        <f t="shared" si="591"/>
        <v>1.0352184094999999</v>
      </c>
      <c r="N12198" s="14" t="str">
        <f t="shared" si="592"/>
        <v>&lt; 25 KW</v>
      </c>
    </row>
    <row r="12199" spans="1:14">
      <c r="A12199" s="6" t="s">
        <v>372</v>
      </c>
      <c r="B12199" s="15" t="s">
        <v>12784</v>
      </c>
      <c r="C12199" s="6" t="s">
        <v>6715</v>
      </c>
      <c r="D12199" s="6" t="s">
        <v>6716</v>
      </c>
      <c r="E12199" s="7">
        <v>79</v>
      </c>
      <c r="F12199" s="6">
        <v>-34.875799999999998</v>
      </c>
      <c r="G12199" s="6">
        <v>-60.111939999999997</v>
      </c>
      <c r="H12199" s="7">
        <v>86505</v>
      </c>
      <c r="I12199" s="7">
        <v>3460.2</v>
      </c>
      <c r="J12199" s="7">
        <v>19031100</v>
      </c>
      <c r="K12199" s="7">
        <v>1.9</v>
      </c>
      <c r="L12199" s="6">
        <f t="shared" si="593"/>
        <v>9068.5132672199998</v>
      </c>
      <c r="M12199" s="7">
        <f t="shared" si="591"/>
        <v>1.0352184094999999</v>
      </c>
      <c r="N12199" s="14" t="str">
        <f t="shared" si="592"/>
        <v>&lt; 25 KW</v>
      </c>
    </row>
    <row r="12200" spans="1:14">
      <c r="A12200" s="6" t="s">
        <v>167</v>
      </c>
      <c r="B12200" s="15" t="s">
        <v>12784</v>
      </c>
      <c r="C12200" s="6" t="s">
        <v>2861</v>
      </c>
      <c r="D12200" s="6" t="s">
        <v>8404</v>
      </c>
      <c r="E12200" s="7">
        <v>79</v>
      </c>
      <c r="F12200" s="6">
        <v>-34.909970000000001</v>
      </c>
      <c r="G12200" s="6">
        <v>-59.291559999999997</v>
      </c>
      <c r="H12200" s="7">
        <v>86505</v>
      </c>
      <c r="I12200" s="7">
        <v>3460.2</v>
      </c>
      <c r="J12200" s="7">
        <v>19031100</v>
      </c>
      <c r="K12200" s="7">
        <v>1.9</v>
      </c>
      <c r="L12200" s="6">
        <f t="shared" si="593"/>
        <v>9068.5132672199998</v>
      </c>
      <c r="M12200" s="7">
        <f t="shared" si="591"/>
        <v>1.0352184094999999</v>
      </c>
      <c r="N12200" s="14" t="str">
        <f t="shared" si="592"/>
        <v>&lt; 25 KW</v>
      </c>
    </row>
    <row r="12201" spans="1:14">
      <c r="A12201" s="6" t="s">
        <v>143</v>
      </c>
      <c r="B12201" s="15" t="s">
        <v>12784</v>
      </c>
      <c r="C12201" s="6" t="s">
        <v>877</v>
      </c>
      <c r="D12201" s="6" t="s">
        <v>15059</v>
      </c>
      <c r="E12201" s="7">
        <v>79</v>
      </c>
      <c r="F12201" s="6">
        <v>-35.094119999999997</v>
      </c>
      <c r="G12201" s="6">
        <v>-58.512709999999998</v>
      </c>
      <c r="H12201" s="7">
        <v>86505</v>
      </c>
      <c r="I12201" s="7">
        <v>3460.2</v>
      </c>
      <c r="J12201" s="7">
        <v>19031100</v>
      </c>
      <c r="K12201" s="7">
        <v>1.9</v>
      </c>
      <c r="L12201" s="6">
        <f t="shared" si="593"/>
        <v>9068.5132672199998</v>
      </c>
      <c r="M12201" s="7">
        <f t="shared" si="591"/>
        <v>1.0352184094999999</v>
      </c>
      <c r="N12201" s="14" t="str">
        <f t="shared" si="592"/>
        <v>&lt; 25 KW</v>
      </c>
    </row>
    <row r="12202" spans="1:14">
      <c r="A12202" s="6" t="s">
        <v>35</v>
      </c>
      <c r="B12202" s="15" t="s">
        <v>12784</v>
      </c>
      <c r="C12202" s="6" t="s">
        <v>15880</v>
      </c>
      <c r="D12202" s="6" t="s">
        <v>15060</v>
      </c>
      <c r="E12202" s="7">
        <v>79</v>
      </c>
      <c r="F12202" s="6">
        <v>-37.270119999999999</v>
      </c>
      <c r="G12202" s="6">
        <v>-59.408157000000003</v>
      </c>
      <c r="H12202" s="7">
        <v>86505</v>
      </c>
      <c r="I12202" s="7">
        <v>3460.2</v>
      </c>
      <c r="J12202" s="7">
        <v>19031100</v>
      </c>
      <c r="K12202" s="7">
        <v>1.9</v>
      </c>
      <c r="L12202" s="6">
        <f t="shared" si="593"/>
        <v>9068.5132672199998</v>
      </c>
      <c r="M12202" s="7">
        <f t="shared" si="591"/>
        <v>1.0352184094999999</v>
      </c>
      <c r="N12202" s="14" t="str">
        <f t="shared" si="592"/>
        <v>&lt; 25 KW</v>
      </c>
    </row>
    <row r="12203" spans="1:14">
      <c r="A12203" s="6" t="s">
        <v>44</v>
      </c>
      <c r="B12203" s="15" t="s">
        <v>12784</v>
      </c>
      <c r="C12203" s="6" t="s">
        <v>492</v>
      </c>
      <c r="D12203" s="6" t="s">
        <v>15061</v>
      </c>
      <c r="E12203" s="7">
        <v>78</v>
      </c>
      <c r="F12203" s="6">
        <v>-34.339260000000003</v>
      </c>
      <c r="G12203" s="6">
        <v>-59.773389999999999</v>
      </c>
      <c r="H12203" s="7">
        <v>85410</v>
      </c>
      <c r="I12203" s="7">
        <v>3416.4</v>
      </c>
      <c r="J12203" s="7">
        <v>18790200</v>
      </c>
      <c r="K12203" s="7">
        <v>1.88</v>
      </c>
      <c r="L12203" s="6">
        <f t="shared" si="593"/>
        <v>8953.7219600400003</v>
      </c>
      <c r="M12203" s="7">
        <f t="shared" si="591"/>
        <v>1.022114379</v>
      </c>
      <c r="N12203" s="14" t="str">
        <f t="shared" si="592"/>
        <v>&lt; 25 KW</v>
      </c>
    </row>
    <row r="12204" spans="1:14">
      <c r="A12204" s="6" t="s">
        <v>409</v>
      </c>
      <c r="B12204" s="15" t="s">
        <v>12784</v>
      </c>
      <c r="C12204" s="6" t="s">
        <v>5448</v>
      </c>
      <c r="D12204" s="6" t="s">
        <v>5449</v>
      </c>
      <c r="E12204" s="7">
        <v>78</v>
      </c>
      <c r="F12204" s="6">
        <v>-36.270800000000001</v>
      </c>
      <c r="G12204" s="6">
        <v>-57.691000000000003</v>
      </c>
      <c r="H12204" s="7">
        <v>85410</v>
      </c>
      <c r="I12204" s="7">
        <v>3416.4</v>
      </c>
      <c r="J12204" s="7">
        <v>18790200</v>
      </c>
      <c r="K12204" s="7">
        <v>1.88</v>
      </c>
      <c r="L12204" s="6">
        <f t="shared" si="593"/>
        <v>8953.7219600400003</v>
      </c>
      <c r="M12204" s="7">
        <f t="shared" si="591"/>
        <v>1.022114379</v>
      </c>
      <c r="N12204" s="14" t="str">
        <f t="shared" si="592"/>
        <v>&lt; 25 KW</v>
      </c>
    </row>
    <row r="12205" spans="1:14">
      <c r="A12205" s="6" t="s">
        <v>566</v>
      </c>
      <c r="B12205" s="15" t="s">
        <v>12784</v>
      </c>
      <c r="C12205" s="6" t="s">
        <v>1297</v>
      </c>
      <c r="D12205" s="6" t="s">
        <v>15062</v>
      </c>
      <c r="E12205" s="7">
        <v>78</v>
      </c>
      <c r="F12205" s="6">
        <v>-35.117899999999999</v>
      </c>
      <c r="G12205" s="6">
        <v>-62.935319999999997</v>
      </c>
      <c r="H12205" s="7">
        <v>85410</v>
      </c>
      <c r="I12205" s="7">
        <v>3416.4</v>
      </c>
      <c r="J12205" s="7">
        <v>18790200</v>
      </c>
      <c r="K12205" s="7">
        <v>1.88</v>
      </c>
      <c r="L12205" s="6">
        <f t="shared" si="593"/>
        <v>8953.7219600400003</v>
      </c>
      <c r="M12205" s="7">
        <f t="shared" si="591"/>
        <v>1.022114379</v>
      </c>
      <c r="N12205" s="14" t="str">
        <f t="shared" si="592"/>
        <v>&lt; 25 KW</v>
      </c>
    </row>
    <row r="12206" spans="1:14">
      <c r="A12206" s="6" t="s">
        <v>327</v>
      </c>
      <c r="B12206" s="15" t="s">
        <v>12784</v>
      </c>
      <c r="C12206" s="6" t="s">
        <v>796</v>
      </c>
      <c r="D12206" s="6" t="s">
        <v>5569</v>
      </c>
      <c r="E12206" s="7">
        <v>78</v>
      </c>
      <c r="F12206" s="6">
        <v>-36.456707000000002</v>
      </c>
      <c r="G12206" s="6">
        <v>-62.472724999999997</v>
      </c>
      <c r="H12206" s="7">
        <v>85410</v>
      </c>
      <c r="I12206" s="7">
        <v>3416.4</v>
      </c>
      <c r="J12206" s="7">
        <v>18790200</v>
      </c>
      <c r="K12206" s="7">
        <v>1.88</v>
      </c>
      <c r="L12206" s="6">
        <f t="shared" si="593"/>
        <v>8953.7219600400003</v>
      </c>
      <c r="M12206" s="7">
        <f t="shared" si="591"/>
        <v>1.022114379</v>
      </c>
      <c r="N12206" s="14" t="str">
        <f t="shared" si="592"/>
        <v>&lt; 25 KW</v>
      </c>
    </row>
    <row r="12207" spans="1:14">
      <c r="A12207" s="6" t="s">
        <v>167</v>
      </c>
      <c r="B12207" s="15" t="s">
        <v>12784</v>
      </c>
      <c r="C12207" s="6" t="s">
        <v>15881</v>
      </c>
      <c r="D12207" s="6" t="s">
        <v>13283</v>
      </c>
      <c r="E12207" s="7">
        <v>78</v>
      </c>
      <c r="F12207" s="6">
        <v>-34.953159999999997</v>
      </c>
      <c r="G12207" s="6">
        <v>-59.25065</v>
      </c>
      <c r="H12207" s="7">
        <v>85410</v>
      </c>
      <c r="I12207" s="7">
        <v>3416.4</v>
      </c>
      <c r="J12207" s="7">
        <v>18790200</v>
      </c>
      <c r="K12207" s="7">
        <v>1.88</v>
      </c>
      <c r="L12207" s="6">
        <f t="shared" si="593"/>
        <v>8953.7219600400003</v>
      </c>
      <c r="M12207" s="7">
        <f t="shared" si="591"/>
        <v>1.022114379</v>
      </c>
      <c r="N12207" s="14" t="str">
        <f t="shared" si="592"/>
        <v>&lt; 25 KW</v>
      </c>
    </row>
    <row r="12208" spans="1:14">
      <c r="A12208" s="6" t="s">
        <v>559</v>
      </c>
      <c r="B12208" s="15" t="s">
        <v>12784</v>
      </c>
      <c r="C12208" s="6" t="s">
        <v>5757</v>
      </c>
      <c r="D12208" s="6" t="s">
        <v>15063</v>
      </c>
      <c r="E12208" s="7">
        <v>78</v>
      </c>
      <c r="F12208" s="6">
        <v>-34.623530000000002</v>
      </c>
      <c r="G12208" s="6">
        <v>-59.762650000000001</v>
      </c>
      <c r="H12208" s="7">
        <v>85410</v>
      </c>
      <c r="I12208" s="7">
        <v>3416.4</v>
      </c>
      <c r="J12208" s="7">
        <v>18790200</v>
      </c>
      <c r="K12208" s="7">
        <v>1.88</v>
      </c>
      <c r="L12208" s="6">
        <f t="shared" si="593"/>
        <v>8953.7219600400003</v>
      </c>
      <c r="M12208" s="7">
        <f t="shared" si="591"/>
        <v>1.022114379</v>
      </c>
      <c r="N12208" s="14" t="str">
        <f t="shared" si="592"/>
        <v>&lt; 25 KW</v>
      </c>
    </row>
    <row r="12209" spans="1:14">
      <c r="A12209" s="6" t="s">
        <v>78</v>
      </c>
      <c r="B12209" s="15" t="s">
        <v>12784</v>
      </c>
      <c r="C12209" s="6" t="s">
        <v>15612</v>
      </c>
      <c r="D12209" s="6" t="s">
        <v>14630</v>
      </c>
      <c r="E12209" s="7">
        <v>77</v>
      </c>
      <c r="F12209" s="6">
        <v>-33.921390000000002</v>
      </c>
      <c r="G12209" s="6">
        <v>-60.215710000000001</v>
      </c>
      <c r="H12209" s="7">
        <v>84315</v>
      </c>
      <c r="I12209" s="7">
        <v>3372.6</v>
      </c>
      <c r="J12209" s="7">
        <v>18549300</v>
      </c>
      <c r="K12209" s="7">
        <v>1.85</v>
      </c>
      <c r="L12209" s="6">
        <f t="shared" si="593"/>
        <v>8838.9306528599991</v>
      </c>
      <c r="M12209" s="7">
        <f t="shared" si="591"/>
        <v>1.0090103484999999</v>
      </c>
      <c r="N12209" s="14" t="str">
        <f t="shared" si="592"/>
        <v>&lt; 25 KW</v>
      </c>
    </row>
    <row r="12210" spans="1:14">
      <c r="A12210" s="6" t="s">
        <v>566</v>
      </c>
      <c r="B12210" s="15" t="s">
        <v>12784</v>
      </c>
      <c r="C12210" s="6" t="s">
        <v>10524</v>
      </c>
      <c r="D12210" s="6" t="s">
        <v>15064</v>
      </c>
      <c r="E12210" s="7">
        <v>77</v>
      </c>
      <c r="F12210" s="6">
        <v>-34.746729999999999</v>
      </c>
      <c r="G12210" s="6">
        <v>-63.044379999999997</v>
      </c>
      <c r="H12210" s="7">
        <v>84315</v>
      </c>
      <c r="I12210" s="7">
        <v>3372.6</v>
      </c>
      <c r="J12210" s="7">
        <v>18549300</v>
      </c>
      <c r="K12210" s="7">
        <v>1.85</v>
      </c>
      <c r="L12210" s="6">
        <f t="shared" si="593"/>
        <v>8838.9306528599991</v>
      </c>
      <c r="M12210" s="7">
        <f t="shared" si="591"/>
        <v>1.0090103484999999</v>
      </c>
      <c r="N12210" s="14" t="str">
        <f t="shared" si="592"/>
        <v>&lt; 25 KW</v>
      </c>
    </row>
    <row r="12211" spans="1:14">
      <c r="A12211" s="6" t="s">
        <v>38</v>
      </c>
      <c r="B12211" s="15" t="s">
        <v>12784</v>
      </c>
      <c r="C12211" s="6" t="s">
        <v>15882</v>
      </c>
      <c r="D12211" s="6" t="s">
        <v>15065</v>
      </c>
      <c r="E12211" s="7">
        <v>77</v>
      </c>
      <c r="F12211" s="6">
        <v>-35.071669999999997</v>
      </c>
      <c r="G12211" s="6">
        <v>-59.152695000000001</v>
      </c>
      <c r="H12211" s="7">
        <v>84315</v>
      </c>
      <c r="I12211" s="7">
        <v>3372.6</v>
      </c>
      <c r="J12211" s="7">
        <v>18549300</v>
      </c>
      <c r="K12211" s="7">
        <v>1.85</v>
      </c>
      <c r="L12211" s="6">
        <f t="shared" si="593"/>
        <v>8838.9306528599991</v>
      </c>
      <c r="M12211" s="7">
        <f t="shared" si="591"/>
        <v>1.0090103484999999</v>
      </c>
      <c r="N12211" s="14" t="str">
        <f t="shared" si="592"/>
        <v>&lt; 25 KW</v>
      </c>
    </row>
    <row r="12212" spans="1:14">
      <c r="A12212" s="6" t="s">
        <v>167</v>
      </c>
      <c r="B12212" s="15" t="s">
        <v>12784</v>
      </c>
      <c r="C12212" s="6" t="s">
        <v>6984</v>
      </c>
      <c r="D12212" s="6" t="s">
        <v>6985</v>
      </c>
      <c r="E12212" s="7">
        <v>77</v>
      </c>
      <c r="F12212" s="6">
        <v>-35.044449999999998</v>
      </c>
      <c r="G12212" s="6">
        <v>-59.241210000000002</v>
      </c>
      <c r="H12212" s="7">
        <v>84315</v>
      </c>
      <c r="I12212" s="7">
        <v>3372.6</v>
      </c>
      <c r="J12212" s="7">
        <v>18549300</v>
      </c>
      <c r="K12212" s="7">
        <v>1.85</v>
      </c>
      <c r="L12212" s="6">
        <f t="shared" si="593"/>
        <v>8838.9306528599991</v>
      </c>
      <c r="M12212" s="7">
        <f t="shared" si="591"/>
        <v>1.0090103484999999</v>
      </c>
      <c r="N12212" s="14" t="str">
        <f t="shared" si="592"/>
        <v>&lt; 25 KW</v>
      </c>
    </row>
    <row r="12213" spans="1:14">
      <c r="A12213" s="6" t="s">
        <v>49</v>
      </c>
      <c r="B12213" s="15" t="s">
        <v>12784</v>
      </c>
      <c r="C12213" s="6" t="s">
        <v>5034</v>
      </c>
      <c r="D12213" s="6" t="s">
        <v>15066</v>
      </c>
      <c r="E12213" s="7">
        <v>77</v>
      </c>
      <c r="F12213" s="6">
        <v>-35.840969999999999</v>
      </c>
      <c r="G12213" s="6">
        <v>-59.91469</v>
      </c>
      <c r="H12213" s="7">
        <v>84315</v>
      </c>
      <c r="I12213" s="7">
        <v>3372.6</v>
      </c>
      <c r="J12213" s="7">
        <v>18549300</v>
      </c>
      <c r="K12213" s="7">
        <v>1.85</v>
      </c>
      <c r="L12213" s="6">
        <f t="shared" si="593"/>
        <v>8838.9306528599991</v>
      </c>
      <c r="M12213" s="7">
        <f t="shared" si="591"/>
        <v>1.0090103484999999</v>
      </c>
      <c r="N12213" s="14" t="str">
        <f t="shared" si="592"/>
        <v>&lt; 25 KW</v>
      </c>
    </row>
    <row r="12214" spans="1:14">
      <c r="A12214" s="6" t="s">
        <v>425</v>
      </c>
      <c r="B12214" s="15" t="s">
        <v>12784</v>
      </c>
      <c r="C12214" s="6" t="s">
        <v>15857</v>
      </c>
      <c r="D12214" s="6" t="s">
        <v>13383</v>
      </c>
      <c r="E12214" s="7">
        <v>76</v>
      </c>
      <c r="F12214" s="6">
        <v>-37.460025999999999</v>
      </c>
      <c r="G12214" s="6">
        <v>-61.813316</v>
      </c>
      <c r="H12214" s="7">
        <v>83220</v>
      </c>
      <c r="I12214" s="7">
        <v>3328.8</v>
      </c>
      <c r="J12214" s="7">
        <v>18308400</v>
      </c>
      <c r="K12214" s="7">
        <v>1.83</v>
      </c>
      <c r="L12214" s="6">
        <f t="shared" si="593"/>
        <v>8724.1393456799997</v>
      </c>
      <c r="M12214" s="7">
        <f t="shared" si="591"/>
        <v>0.99590631799999996</v>
      </c>
      <c r="N12214" s="14" t="str">
        <f t="shared" si="592"/>
        <v>&lt; 25 KW</v>
      </c>
    </row>
    <row r="12215" spans="1:14">
      <c r="A12215" s="6" t="s">
        <v>52</v>
      </c>
      <c r="B12215" s="15" t="s">
        <v>12784</v>
      </c>
      <c r="C12215" s="6" t="s">
        <v>15883</v>
      </c>
      <c r="D12215" s="6" t="s">
        <v>15067</v>
      </c>
      <c r="E12215" s="7">
        <v>76</v>
      </c>
      <c r="F12215" s="6">
        <v>-34.893599999999999</v>
      </c>
      <c r="G12215" s="6">
        <v>-58.913800000000002</v>
      </c>
      <c r="H12215" s="7">
        <v>83220</v>
      </c>
      <c r="I12215" s="7">
        <v>3328.8</v>
      </c>
      <c r="J12215" s="7">
        <v>18308400</v>
      </c>
      <c r="K12215" s="7">
        <v>1.83</v>
      </c>
      <c r="L12215" s="6">
        <f t="shared" si="593"/>
        <v>8724.1393456799997</v>
      </c>
      <c r="M12215" s="7">
        <f t="shared" si="591"/>
        <v>0.99590631799999996</v>
      </c>
      <c r="N12215" s="14" t="str">
        <f t="shared" si="592"/>
        <v>&lt; 25 KW</v>
      </c>
    </row>
    <row r="12216" spans="1:14">
      <c r="A12216" s="6" t="s">
        <v>167</v>
      </c>
      <c r="B12216" s="15" t="s">
        <v>12784</v>
      </c>
      <c r="C12216" s="6" t="s">
        <v>2455</v>
      </c>
      <c r="D12216" s="6" t="s">
        <v>15068</v>
      </c>
      <c r="E12216" s="7">
        <v>76</v>
      </c>
      <c r="F12216" s="6">
        <v>-35.063180000000003</v>
      </c>
      <c r="G12216" s="6">
        <v>-59.277479999999997</v>
      </c>
      <c r="H12216" s="7">
        <v>83220</v>
      </c>
      <c r="I12216" s="7">
        <v>3328.8</v>
      </c>
      <c r="J12216" s="7">
        <v>18308400</v>
      </c>
      <c r="K12216" s="7">
        <v>1.83</v>
      </c>
      <c r="L12216" s="6">
        <f t="shared" si="593"/>
        <v>8724.1393456799997</v>
      </c>
      <c r="M12216" s="7">
        <f t="shared" si="591"/>
        <v>0.99590631799999996</v>
      </c>
      <c r="N12216" s="14" t="str">
        <f t="shared" si="592"/>
        <v>&lt; 25 KW</v>
      </c>
    </row>
    <row r="12217" spans="1:14">
      <c r="A12217" s="6" t="s">
        <v>969</v>
      </c>
      <c r="B12217" s="15" t="s">
        <v>12784</v>
      </c>
      <c r="C12217" s="6" t="s">
        <v>983</v>
      </c>
      <c r="D12217" s="6" t="s">
        <v>15069</v>
      </c>
      <c r="E12217" s="7">
        <v>75</v>
      </c>
      <c r="F12217" s="6">
        <v>-35.902589999999996</v>
      </c>
      <c r="G12217" s="6">
        <v>-61.504779999999997</v>
      </c>
      <c r="H12217" s="7">
        <v>82125</v>
      </c>
      <c r="I12217" s="7">
        <v>3285</v>
      </c>
      <c r="J12217" s="7">
        <v>18067500</v>
      </c>
      <c r="K12217" s="7">
        <v>1.81</v>
      </c>
      <c r="L12217" s="6">
        <f t="shared" si="593"/>
        <v>8609.3480385000003</v>
      </c>
      <c r="M12217" s="7">
        <f t="shared" si="591"/>
        <v>0.98280228749999998</v>
      </c>
      <c r="N12217" s="14" t="str">
        <f t="shared" si="592"/>
        <v>&lt; 25 KW</v>
      </c>
    </row>
    <row r="12218" spans="1:14">
      <c r="A12218" s="6" t="s">
        <v>372</v>
      </c>
      <c r="B12218" s="15" t="s">
        <v>12784</v>
      </c>
      <c r="C12218" s="6" t="s">
        <v>9688</v>
      </c>
      <c r="D12218" s="6" t="s">
        <v>9689</v>
      </c>
      <c r="E12218" s="7">
        <v>75</v>
      </c>
      <c r="F12218" s="6">
        <v>-34.984789999999997</v>
      </c>
      <c r="G12218" s="6">
        <v>-60.146259999999998</v>
      </c>
      <c r="H12218" s="7">
        <v>82125</v>
      </c>
      <c r="I12218" s="7">
        <v>3285</v>
      </c>
      <c r="J12218" s="7">
        <v>18067500</v>
      </c>
      <c r="K12218" s="7">
        <v>1.81</v>
      </c>
      <c r="L12218" s="6">
        <f t="shared" si="593"/>
        <v>8609.3480385000003</v>
      </c>
      <c r="M12218" s="7">
        <f t="shared" si="591"/>
        <v>0.98280228749999998</v>
      </c>
      <c r="N12218" s="14" t="str">
        <f t="shared" si="592"/>
        <v>&lt; 25 KW</v>
      </c>
    </row>
    <row r="12219" spans="1:14">
      <c r="A12219" s="6" t="s">
        <v>52</v>
      </c>
      <c r="B12219" s="15" t="s">
        <v>12784</v>
      </c>
      <c r="C12219" s="6" t="s">
        <v>103</v>
      </c>
      <c r="D12219" s="6" t="s">
        <v>15070</v>
      </c>
      <c r="E12219" s="7">
        <v>75</v>
      </c>
      <c r="F12219" s="6">
        <v>-35.026401519799997</v>
      </c>
      <c r="G12219" s="6">
        <v>-58.915699005100002</v>
      </c>
      <c r="H12219" s="7">
        <v>82125</v>
      </c>
      <c r="I12219" s="7">
        <v>3285</v>
      </c>
      <c r="J12219" s="7">
        <v>18067500</v>
      </c>
      <c r="K12219" s="7">
        <v>1.81</v>
      </c>
      <c r="L12219" s="6">
        <f t="shared" si="593"/>
        <v>8609.3480385000003</v>
      </c>
      <c r="M12219" s="7">
        <f t="shared" si="591"/>
        <v>0.98280228749999998</v>
      </c>
      <c r="N12219" s="14" t="str">
        <f t="shared" si="592"/>
        <v>&lt; 25 KW</v>
      </c>
    </row>
    <row r="12220" spans="1:14">
      <c r="A12220" s="6" t="s">
        <v>272</v>
      </c>
      <c r="B12220" s="15" t="s">
        <v>12784</v>
      </c>
      <c r="C12220" s="6" t="s">
        <v>15884</v>
      </c>
      <c r="D12220" s="6" t="s">
        <v>15071</v>
      </c>
      <c r="E12220" s="7">
        <v>74</v>
      </c>
      <c r="F12220" s="6">
        <v>-35.554720000000003</v>
      </c>
      <c r="G12220" s="6">
        <v>-58.38008</v>
      </c>
      <c r="H12220" s="7">
        <v>81030</v>
      </c>
      <c r="I12220" s="7">
        <v>3241.2</v>
      </c>
      <c r="J12220" s="7">
        <v>17826600</v>
      </c>
      <c r="K12220" s="7">
        <v>1.78</v>
      </c>
      <c r="L12220" s="6">
        <f t="shared" si="593"/>
        <v>8494.556731319999</v>
      </c>
      <c r="M12220" s="7">
        <f t="shared" si="591"/>
        <v>0.9696982569999999</v>
      </c>
      <c r="N12220" s="14" t="str">
        <f t="shared" si="592"/>
        <v>&lt; 25 KW</v>
      </c>
    </row>
    <row r="12221" spans="1:14">
      <c r="A12221" s="6" t="s">
        <v>327</v>
      </c>
      <c r="B12221" s="15" t="s">
        <v>12784</v>
      </c>
      <c r="C12221" s="6" t="s">
        <v>15817</v>
      </c>
      <c r="D12221" s="6" t="s">
        <v>14719</v>
      </c>
      <c r="E12221" s="7">
        <v>74</v>
      </c>
      <c r="F12221" s="6">
        <v>-36.822090000000003</v>
      </c>
      <c r="G12221" s="6">
        <v>-62.441895000000002</v>
      </c>
      <c r="H12221" s="7">
        <v>81030</v>
      </c>
      <c r="I12221" s="7">
        <v>3241.2</v>
      </c>
      <c r="J12221" s="7">
        <v>17826600</v>
      </c>
      <c r="K12221" s="7">
        <v>1.78</v>
      </c>
      <c r="L12221" s="6">
        <f t="shared" si="593"/>
        <v>8494.556731319999</v>
      </c>
      <c r="M12221" s="7">
        <f t="shared" si="591"/>
        <v>0.9696982569999999</v>
      </c>
      <c r="N12221" s="14" t="str">
        <f t="shared" si="592"/>
        <v>&lt; 25 KW</v>
      </c>
    </row>
    <row r="12222" spans="1:14">
      <c r="A12222" s="6" t="s">
        <v>120</v>
      </c>
      <c r="B12222" s="15" t="s">
        <v>12784</v>
      </c>
      <c r="C12222" s="6" t="s">
        <v>15837</v>
      </c>
      <c r="D12222" s="6" t="s">
        <v>15072</v>
      </c>
      <c r="E12222" s="7">
        <v>74</v>
      </c>
      <c r="F12222" s="6">
        <v>-36.095579999999998</v>
      </c>
      <c r="G12222" s="6">
        <v>-61.415030000000002</v>
      </c>
      <c r="H12222" s="7">
        <v>81030</v>
      </c>
      <c r="I12222" s="7">
        <v>3241.2</v>
      </c>
      <c r="J12222" s="7">
        <v>17826600</v>
      </c>
      <c r="K12222" s="7">
        <v>1.78</v>
      </c>
      <c r="L12222" s="6">
        <f t="shared" si="593"/>
        <v>8494.556731319999</v>
      </c>
      <c r="M12222" s="7">
        <f t="shared" si="591"/>
        <v>0.9696982569999999</v>
      </c>
      <c r="N12222" s="14" t="str">
        <f t="shared" si="592"/>
        <v>&lt; 25 KW</v>
      </c>
    </row>
    <row r="12223" spans="1:14">
      <c r="A12223" s="6" t="s">
        <v>81</v>
      </c>
      <c r="B12223" s="15" t="s">
        <v>12784</v>
      </c>
      <c r="C12223" s="6" t="s">
        <v>1331</v>
      </c>
      <c r="D12223" s="6" t="s">
        <v>443</v>
      </c>
      <c r="E12223" s="7">
        <v>74</v>
      </c>
      <c r="F12223" s="6">
        <v>-34.565829999999998</v>
      </c>
      <c r="G12223" s="6">
        <v>-61.438139999999997</v>
      </c>
      <c r="H12223" s="7">
        <v>81030</v>
      </c>
      <c r="I12223" s="7">
        <v>3241.2</v>
      </c>
      <c r="J12223" s="7">
        <v>17826600</v>
      </c>
      <c r="K12223" s="7">
        <v>1.78</v>
      </c>
      <c r="L12223" s="6">
        <f t="shared" si="593"/>
        <v>8494.556731319999</v>
      </c>
      <c r="M12223" s="7">
        <f t="shared" si="591"/>
        <v>0.9696982569999999</v>
      </c>
      <c r="N12223" s="14" t="str">
        <f t="shared" si="592"/>
        <v>&lt; 25 KW</v>
      </c>
    </row>
    <row r="12224" spans="1:14">
      <c r="A12224" s="6" t="s">
        <v>38</v>
      </c>
      <c r="B12224" s="15" t="s">
        <v>12784</v>
      </c>
      <c r="C12224" s="6" t="s">
        <v>15424</v>
      </c>
      <c r="D12224" s="6" t="s">
        <v>15073</v>
      </c>
      <c r="E12224" s="7">
        <v>74</v>
      </c>
      <c r="F12224" s="6">
        <v>-35.218891143800001</v>
      </c>
      <c r="G12224" s="6">
        <v>-59.039878845200001</v>
      </c>
      <c r="H12224" s="7">
        <v>81030</v>
      </c>
      <c r="I12224" s="7">
        <v>3241.2</v>
      </c>
      <c r="J12224" s="7">
        <v>17826600</v>
      </c>
      <c r="K12224" s="7">
        <v>1.78</v>
      </c>
      <c r="L12224" s="6">
        <f t="shared" si="593"/>
        <v>8494.556731319999</v>
      </c>
      <c r="M12224" s="7">
        <f t="shared" si="591"/>
        <v>0.9696982569999999</v>
      </c>
      <c r="N12224" s="14" t="str">
        <f t="shared" si="592"/>
        <v>&lt; 25 KW</v>
      </c>
    </row>
    <row r="12225" spans="1:14">
      <c r="A12225" s="6" t="s">
        <v>38</v>
      </c>
      <c r="B12225" s="15" t="s">
        <v>12784</v>
      </c>
      <c r="C12225" s="6" t="s">
        <v>1337</v>
      </c>
      <c r="D12225" s="6" t="s">
        <v>15074</v>
      </c>
      <c r="E12225" s="7">
        <v>74</v>
      </c>
      <c r="F12225" s="6">
        <v>-35.227580000000003</v>
      </c>
      <c r="G12225" s="6">
        <v>-59.028060000000004</v>
      </c>
      <c r="H12225" s="7">
        <v>81030</v>
      </c>
      <c r="I12225" s="7">
        <v>3241.2</v>
      </c>
      <c r="J12225" s="7">
        <v>17826600</v>
      </c>
      <c r="K12225" s="7">
        <v>1.78</v>
      </c>
      <c r="L12225" s="6">
        <f t="shared" si="593"/>
        <v>8494.556731319999</v>
      </c>
      <c r="M12225" s="7">
        <f t="shared" si="591"/>
        <v>0.9696982569999999</v>
      </c>
      <c r="N12225" s="14" t="str">
        <f t="shared" si="592"/>
        <v>&lt; 25 KW</v>
      </c>
    </row>
    <row r="12226" spans="1:14">
      <c r="A12226" s="6" t="s">
        <v>400</v>
      </c>
      <c r="B12226" s="15" t="s">
        <v>12784</v>
      </c>
      <c r="C12226" s="6" t="s">
        <v>103</v>
      </c>
      <c r="D12226" s="6" t="s">
        <v>15075</v>
      </c>
      <c r="E12226" s="7">
        <v>74</v>
      </c>
      <c r="F12226" s="6">
        <v>-34.768635000000003</v>
      </c>
      <c r="G12226" s="6">
        <v>-59.367984999999997</v>
      </c>
      <c r="H12226" s="7">
        <v>81030</v>
      </c>
      <c r="I12226" s="7">
        <v>3241.2</v>
      </c>
      <c r="J12226" s="7">
        <v>17826600</v>
      </c>
      <c r="K12226" s="7">
        <v>1.78</v>
      </c>
      <c r="L12226" s="6">
        <f t="shared" si="593"/>
        <v>8494.556731319999</v>
      </c>
      <c r="M12226" s="7">
        <f t="shared" si="591"/>
        <v>0.9696982569999999</v>
      </c>
      <c r="N12226" s="14" t="str">
        <f t="shared" si="592"/>
        <v>&lt; 25 KW</v>
      </c>
    </row>
    <row r="12227" spans="1:14">
      <c r="A12227" s="6" t="s">
        <v>167</v>
      </c>
      <c r="B12227" s="15" t="s">
        <v>12784</v>
      </c>
      <c r="C12227" s="6" t="s">
        <v>103</v>
      </c>
      <c r="D12227" s="6" t="s">
        <v>15076</v>
      </c>
      <c r="E12227" s="7">
        <v>74</v>
      </c>
      <c r="F12227" s="6">
        <v>-35.051270000000002</v>
      </c>
      <c r="G12227" s="6">
        <v>-59.504069999999999</v>
      </c>
      <c r="H12227" s="7">
        <v>81030</v>
      </c>
      <c r="I12227" s="7">
        <v>3241.2</v>
      </c>
      <c r="J12227" s="7">
        <v>17826600</v>
      </c>
      <c r="K12227" s="7">
        <v>1.78</v>
      </c>
      <c r="L12227" s="6">
        <f t="shared" si="593"/>
        <v>8494.556731319999</v>
      </c>
      <c r="M12227" s="7">
        <f t="shared" ref="M12227:M12290" si="594">+L12227/(365*24)</f>
        <v>0.9696982569999999</v>
      </c>
      <c r="N12227" s="14" t="str">
        <f t="shared" ref="N12227:N12290" si="595">+IF(M12227&lt;25,"&lt; 25 KW",IF(M12227&lt;100,"25 - 100 KW",IF(M12227&lt;300,"100 - 300 KW",IF(M12227&lt;500,"300 - 500","&gt;500KW"))))</f>
        <v>&lt; 25 KW</v>
      </c>
    </row>
    <row r="12228" spans="1:14">
      <c r="A12228" s="6" t="s">
        <v>167</v>
      </c>
      <c r="B12228" s="15" t="s">
        <v>12784</v>
      </c>
      <c r="C12228" s="6" t="s">
        <v>15885</v>
      </c>
      <c r="D12228" s="6" t="s">
        <v>15077</v>
      </c>
      <c r="E12228" s="7">
        <v>74</v>
      </c>
      <c r="F12228" s="6">
        <v>-35.041159999999998</v>
      </c>
      <c r="G12228" s="6">
        <v>-59.567219999999999</v>
      </c>
      <c r="H12228" s="7">
        <v>81030</v>
      </c>
      <c r="I12228" s="7">
        <v>3241.2</v>
      </c>
      <c r="J12228" s="7">
        <v>17826600</v>
      </c>
      <c r="K12228" s="7">
        <v>1.78</v>
      </c>
      <c r="L12228" s="6">
        <f t="shared" si="593"/>
        <v>8494.556731319999</v>
      </c>
      <c r="M12228" s="7">
        <f t="shared" si="594"/>
        <v>0.9696982569999999</v>
      </c>
      <c r="N12228" s="14" t="str">
        <f t="shared" si="595"/>
        <v>&lt; 25 KW</v>
      </c>
    </row>
    <row r="12229" spans="1:14">
      <c r="A12229" s="6" t="s">
        <v>143</v>
      </c>
      <c r="B12229" s="15" t="s">
        <v>12784</v>
      </c>
      <c r="C12229" s="6" t="s">
        <v>103</v>
      </c>
      <c r="D12229" s="6" t="s">
        <v>15078</v>
      </c>
      <c r="E12229" s="7">
        <v>74</v>
      </c>
      <c r="F12229" s="6">
        <v>-35.013579999999997</v>
      </c>
      <c r="G12229" s="6">
        <v>-58.365409999999997</v>
      </c>
      <c r="H12229" s="7">
        <v>81030</v>
      </c>
      <c r="I12229" s="7">
        <v>3241.2</v>
      </c>
      <c r="J12229" s="7">
        <v>17826600</v>
      </c>
      <c r="K12229" s="7">
        <v>1.78</v>
      </c>
      <c r="L12229" s="6">
        <f t="shared" si="593"/>
        <v>8494.556731319999</v>
      </c>
      <c r="M12229" s="7">
        <f t="shared" si="594"/>
        <v>0.9696982569999999</v>
      </c>
      <c r="N12229" s="14" t="str">
        <f t="shared" si="595"/>
        <v>&lt; 25 KW</v>
      </c>
    </row>
    <row r="12230" spans="1:14">
      <c r="A12230" s="6" t="s">
        <v>276</v>
      </c>
      <c r="B12230" s="15" t="s">
        <v>12784</v>
      </c>
      <c r="C12230" s="6" t="s">
        <v>3961</v>
      </c>
      <c r="D12230" s="6" t="s">
        <v>15079</v>
      </c>
      <c r="E12230" s="7">
        <v>73</v>
      </c>
      <c r="F12230" s="6">
        <v>-34.625489999999999</v>
      </c>
      <c r="G12230" s="6">
        <v>-60.777439999999999</v>
      </c>
      <c r="H12230" s="7">
        <v>79935</v>
      </c>
      <c r="I12230" s="7">
        <v>3197.4</v>
      </c>
      <c r="J12230" s="7">
        <v>17585700</v>
      </c>
      <c r="K12230" s="7">
        <v>1.76</v>
      </c>
      <c r="L12230" s="6">
        <f t="shared" si="593"/>
        <v>8379.7654241399996</v>
      </c>
      <c r="M12230" s="7">
        <f t="shared" si="594"/>
        <v>0.95659422649999992</v>
      </c>
      <c r="N12230" s="14" t="str">
        <f t="shared" si="595"/>
        <v>&lt; 25 KW</v>
      </c>
    </row>
    <row r="12231" spans="1:14">
      <c r="A12231" s="6" t="s">
        <v>143</v>
      </c>
      <c r="B12231" s="15" t="s">
        <v>12784</v>
      </c>
      <c r="C12231" s="6" t="s">
        <v>103</v>
      </c>
      <c r="D12231" s="6" t="s">
        <v>15080</v>
      </c>
      <c r="E12231" s="7">
        <v>73</v>
      </c>
      <c r="F12231" s="6">
        <v>-35.060702999999997</v>
      </c>
      <c r="G12231" s="6">
        <v>-58.414046999999997</v>
      </c>
      <c r="H12231" s="7">
        <v>79935</v>
      </c>
      <c r="I12231" s="7">
        <v>3197.4</v>
      </c>
      <c r="J12231" s="7">
        <v>17585700</v>
      </c>
      <c r="K12231" s="7">
        <v>1.76</v>
      </c>
      <c r="L12231" s="6">
        <f t="shared" si="593"/>
        <v>8379.7654241399996</v>
      </c>
      <c r="M12231" s="7">
        <f t="shared" si="594"/>
        <v>0.95659422649999992</v>
      </c>
      <c r="N12231" s="14" t="str">
        <f t="shared" si="595"/>
        <v>&lt; 25 KW</v>
      </c>
    </row>
    <row r="12232" spans="1:14">
      <c r="A12232" s="6" t="s">
        <v>38</v>
      </c>
      <c r="B12232" s="15" t="s">
        <v>12784</v>
      </c>
      <c r="C12232" s="6" t="s">
        <v>15886</v>
      </c>
      <c r="D12232" s="6" t="s">
        <v>15081</v>
      </c>
      <c r="E12232" s="7">
        <v>72</v>
      </c>
      <c r="F12232" s="6">
        <v>-35.209629999999997</v>
      </c>
      <c r="G12232" s="6">
        <v>-59.323929999999997</v>
      </c>
      <c r="H12232" s="7">
        <v>78840</v>
      </c>
      <c r="I12232" s="7">
        <v>3153.6</v>
      </c>
      <c r="J12232" s="7">
        <v>17344800</v>
      </c>
      <c r="K12232" s="7">
        <v>1.73</v>
      </c>
      <c r="L12232" s="6">
        <f t="shared" si="593"/>
        <v>8264.9741169600002</v>
      </c>
      <c r="M12232" s="7">
        <f t="shared" si="594"/>
        <v>0.94349019600000006</v>
      </c>
      <c r="N12232" s="14" t="str">
        <f t="shared" si="595"/>
        <v>&lt; 25 KW</v>
      </c>
    </row>
    <row r="12233" spans="1:14">
      <c r="A12233" s="6" t="s">
        <v>167</v>
      </c>
      <c r="B12233" s="15" t="s">
        <v>12784</v>
      </c>
      <c r="C12233" s="6" t="s">
        <v>6017</v>
      </c>
      <c r="D12233" s="6" t="s">
        <v>6018</v>
      </c>
      <c r="E12233" s="7">
        <v>72</v>
      </c>
      <c r="F12233" s="6">
        <v>-35.000990000000002</v>
      </c>
      <c r="G12233" s="6">
        <v>-59.220149999999997</v>
      </c>
      <c r="H12233" s="7">
        <v>78840</v>
      </c>
      <c r="I12233" s="7">
        <v>3153.6</v>
      </c>
      <c r="J12233" s="7">
        <v>17344800</v>
      </c>
      <c r="K12233" s="7">
        <v>1.73</v>
      </c>
      <c r="L12233" s="6">
        <f t="shared" si="593"/>
        <v>8264.9741169600002</v>
      </c>
      <c r="M12233" s="7">
        <f t="shared" si="594"/>
        <v>0.94349019600000006</v>
      </c>
      <c r="N12233" s="14" t="str">
        <f t="shared" si="595"/>
        <v>&lt; 25 KW</v>
      </c>
    </row>
    <row r="12234" spans="1:14">
      <c r="A12234" s="6" t="s">
        <v>1639</v>
      </c>
      <c r="B12234" s="15" t="s">
        <v>12784</v>
      </c>
      <c r="C12234" s="6" t="s">
        <v>15887</v>
      </c>
      <c r="D12234" s="6" t="s">
        <v>15082</v>
      </c>
      <c r="E12234" s="7">
        <v>72</v>
      </c>
      <c r="F12234" s="6">
        <v>-37.776432</v>
      </c>
      <c r="G12234" s="6">
        <v>-62.684306999999997</v>
      </c>
      <c r="H12234" s="7">
        <v>78840</v>
      </c>
      <c r="I12234" s="7">
        <v>3153.6</v>
      </c>
      <c r="J12234" s="7">
        <v>17344800</v>
      </c>
      <c r="K12234" s="7">
        <v>1.73</v>
      </c>
      <c r="L12234" s="6">
        <f t="shared" si="593"/>
        <v>8264.9741169600002</v>
      </c>
      <c r="M12234" s="7">
        <f t="shared" si="594"/>
        <v>0.94349019600000006</v>
      </c>
      <c r="N12234" s="14" t="str">
        <f t="shared" si="595"/>
        <v>&lt; 25 KW</v>
      </c>
    </row>
    <row r="12235" spans="1:14">
      <c r="A12235" s="6" t="s">
        <v>569</v>
      </c>
      <c r="B12235" s="15" t="s">
        <v>12784</v>
      </c>
      <c r="C12235" s="6" t="s">
        <v>4682</v>
      </c>
      <c r="D12235" s="6" t="s">
        <v>15083</v>
      </c>
      <c r="E12235" s="7">
        <v>71</v>
      </c>
      <c r="F12235" s="6">
        <v>-34.620820000000002</v>
      </c>
      <c r="G12235" s="6">
        <v>-62.529859999999999</v>
      </c>
      <c r="H12235" s="7">
        <v>77745</v>
      </c>
      <c r="I12235" s="7">
        <v>3109.8</v>
      </c>
      <c r="J12235" s="7">
        <v>17103900</v>
      </c>
      <c r="K12235" s="7">
        <v>1.71</v>
      </c>
      <c r="L12235" s="6">
        <f t="shared" si="593"/>
        <v>8150.1828097799989</v>
      </c>
      <c r="M12235" s="7">
        <f t="shared" si="594"/>
        <v>0.93038616549999986</v>
      </c>
      <c r="N12235" s="14" t="str">
        <f t="shared" si="595"/>
        <v>&lt; 25 KW</v>
      </c>
    </row>
    <row r="12236" spans="1:14">
      <c r="A12236" s="6" t="s">
        <v>525</v>
      </c>
      <c r="B12236" s="15" t="s">
        <v>12784</v>
      </c>
      <c r="C12236" s="6" t="s">
        <v>9670</v>
      </c>
      <c r="D12236" s="6" t="s">
        <v>15084</v>
      </c>
      <c r="E12236" s="7">
        <v>71</v>
      </c>
      <c r="F12236" s="6">
        <v>-35.7224</v>
      </c>
      <c r="G12236" s="6">
        <v>-58.0366</v>
      </c>
      <c r="H12236" s="7">
        <v>77745</v>
      </c>
      <c r="I12236" s="7">
        <v>3109.8</v>
      </c>
      <c r="J12236" s="7">
        <v>17103900</v>
      </c>
      <c r="K12236" s="7">
        <v>1.71</v>
      </c>
      <c r="L12236" s="6">
        <f t="shared" si="593"/>
        <v>8150.1828097799989</v>
      </c>
      <c r="M12236" s="7">
        <f t="shared" si="594"/>
        <v>0.93038616549999986</v>
      </c>
      <c r="N12236" s="14" t="str">
        <f t="shared" si="595"/>
        <v>&lt; 25 KW</v>
      </c>
    </row>
    <row r="12237" spans="1:14">
      <c r="A12237" s="6" t="s">
        <v>433</v>
      </c>
      <c r="B12237" s="15" t="s">
        <v>12784</v>
      </c>
      <c r="C12237" s="6" t="s">
        <v>6124</v>
      </c>
      <c r="D12237" s="6" t="s">
        <v>6125</v>
      </c>
      <c r="E12237" s="7">
        <v>71</v>
      </c>
      <c r="F12237" s="6">
        <v>-37.559669999999997</v>
      </c>
      <c r="G12237" s="6">
        <v>-62.648409999999998</v>
      </c>
      <c r="H12237" s="7">
        <v>77745</v>
      </c>
      <c r="I12237" s="7">
        <v>3109.8</v>
      </c>
      <c r="J12237" s="7">
        <v>17103900</v>
      </c>
      <c r="K12237" s="7">
        <v>1.71</v>
      </c>
      <c r="L12237" s="6">
        <f t="shared" si="593"/>
        <v>8150.1828097799989</v>
      </c>
      <c r="M12237" s="7">
        <f t="shared" si="594"/>
        <v>0.93038616549999986</v>
      </c>
      <c r="N12237" s="14" t="str">
        <f t="shared" si="595"/>
        <v>&lt; 25 KW</v>
      </c>
    </row>
    <row r="12238" spans="1:14">
      <c r="A12238" s="6" t="s">
        <v>1477</v>
      </c>
      <c r="B12238" s="15" t="s">
        <v>12784</v>
      </c>
      <c r="C12238" s="6" t="s">
        <v>15288</v>
      </c>
      <c r="D12238" s="6" t="s">
        <v>15085</v>
      </c>
      <c r="E12238" s="7">
        <v>71</v>
      </c>
      <c r="F12238" s="6">
        <v>-35.501550000000002</v>
      </c>
      <c r="G12238" s="6">
        <v>-63.262419999999999</v>
      </c>
      <c r="H12238" s="7">
        <v>77745</v>
      </c>
      <c r="I12238" s="7">
        <v>3109.8</v>
      </c>
      <c r="J12238" s="7">
        <v>17103900</v>
      </c>
      <c r="K12238" s="7">
        <v>1.71</v>
      </c>
      <c r="L12238" s="6">
        <f t="shared" si="593"/>
        <v>8150.1828097799989</v>
      </c>
      <c r="M12238" s="7">
        <f t="shared" si="594"/>
        <v>0.93038616549999986</v>
      </c>
      <c r="N12238" s="14" t="str">
        <f t="shared" si="595"/>
        <v>&lt; 25 KW</v>
      </c>
    </row>
    <row r="12239" spans="1:14">
      <c r="A12239" s="6" t="s">
        <v>170</v>
      </c>
      <c r="B12239" s="15" t="s">
        <v>12784</v>
      </c>
      <c r="C12239" s="6" t="s">
        <v>1420</v>
      </c>
      <c r="D12239" s="6" t="s">
        <v>15086</v>
      </c>
      <c r="E12239" s="7">
        <v>71</v>
      </c>
      <c r="F12239" s="6">
        <v>-36.133888244600001</v>
      </c>
      <c r="G12239" s="6">
        <v>-62.485889434800001</v>
      </c>
      <c r="H12239" s="7">
        <v>77745</v>
      </c>
      <c r="I12239" s="7">
        <v>3109.8</v>
      </c>
      <c r="J12239" s="7">
        <v>17103900</v>
      </c>
      <c r="K12239" s="7">
        <v>1.71</v>
      </c>
      <c r="L12239" s="6">
        <f t="shared" si="593"/>
        <v>8150.1828097799989</v>
      </c>
      <c r="M12239" s="7">
        <f t="shared" si="594"/>
        <v>0.93038616549999986</v>
      </c>
      <c r="N12239" s="14" t="str">
        <f t="shared" si="595"/>
        <v>&lt; 25 KW</v>
      </c>
    </row>
    <row r="12240" spans="1:14">
      <c r="A12240" s="6" t="s">
        <v>78</v>
      </c>
      <c r="B12240" s="15" t="s">
        <v>12784</v>
      </c>
      <c r="C12240" s="6" t="s">
        <v>15612</v>
      </c>
      <c r="D12240" s="6" t="s">
        <v>15087</v>
      </c>
      <c r="E12240" s="7">
        <v>70</v>
      </c>
      <c r="F12240" s="6">
        <v>-33.921390000000002</v>
      </c>
      <c r="G12240" s="6">
        <v>-60.215710000000001</v>
      </c>
      <c r="H12240" s="7">
        <v>76650</v>
      </c>
      <c r="I12240" s="7">
        <v>3066</v>
      </c>
      <c r="J12240" s="7">
        <v>16863000</v>
      </c>
      <c r="K12240" s="7">
        <v>1.69</v>
      </c>
      <c r="L12240" s="6">
        <f t="shared" si="593"/>
        <v>8035.3915025999995</v>
      </c>
      <c r="M12240" s="7">
        <f t="shared" si="594"/>
        <v>0.917282135</v>
      </c>
      <c r="N12240" s="14" t="str">
        <f t="shared" si="595"/>
        <v>&lt; 25 KW</v>
      </c>
    </row>
    <row r="12241" spans="1:14">
      <c r="A12241" s="6" t="s">
        <v>516</v>
      </c>
      <c r="B12241" s="15" t="s">
        <v>12784</v>
      </c>
      <c r="C12241" s="6" t="s">
        <v>3365</v>
      </c>
      <c r="D12241" s="6" t="s">
        <v>3366</v>
      </c>
      <c r="E12241" s="7">
        <v>70</v>
      </c>
      <c r="F12241" s="6">
        <v>-37.986629999999998</v>
      </c>
      <c r="G12241" s="6">
        <v>-61.540770000000002</v>
      </c>
      <c r="H12241" s="7">
        <v>76650</v>
      </c>
      <c r="I12241" s="7">
        <v>3066</v>
      </c>
      <c r="J12241" s="7">
        <v>16863000</v>
      </c>
      <c r="K12241" s="7">
        <v>1.69</v>
      </c>
      <c r="L12241" s="6">
        <f t="shared" si="593"/>
        <v>8035.3915025999995</v>
      </c>
      <c r="M12241" s="7">
        <f t="shared" si="594"/>
        <v>0.917282135</v>
      </c>
      <c r="N12241" s="14" t="str">
        <f t="shared" si="595"/>
        <v>&lt; 25 KW</v>
      </c>
    </row>
    <row r="12242" spans="1:14">
      <c r="A12242" s="6" t="s">
        <v>268</v>
      </c>
      <c r="B12242" s="15" t="s">
        <v>12784</v>
      </c>
      <c r="C12242" s="6" t="s">
        <v>15888</v>
      </c>
      <c r="D12242" s="6" t="s">
        <v>15088</v>
      </c>
      <c r="E12242" s="7">
        <v>70</v>
      </c>
      <c r="F12242" s="6">
        <v>-35.020600000000002</v>
      </c>
      <c r="G12242" s="6">
        <v>-58.255400000000002</v>
      </c>
      <c r="H12242" s="7">
        <v>76650</v>
      </c>
      <c r="I12242" s="7">
        <v>3066</v>
      </c>
      <c r="J12242" s="7">
        <v>16863000</v>
      </c>
      <c r="K12242" s="7">
        <v>1.69</v>
      </c>
      <c r="L12242" s="6">
        <f t="shared" si="593"/>
        <v>8035.3915025999995</v>
      </c>
      <c r="M12242" s="7">
        <f t="shared" si="594"/>
        <v>0.917282135</v>
      </c>
      <c r="N12242" s="14" t="str">
        <f t="shared" si="595"/>
        <v>&lt; 25 KW</v>
      </c>
    </row>
    <row r="12243" spans="1:14">
      <c r="A12243" s="6" t="s">
        <v>81</v>
      </c>
      <c r="B12243" s="15" t="s">
        <v>12784</v>
      </c>
      <c r="C12243" s="6" t="s">
        <v>15854</v>
      </c>
      <c r="D12243" s="6" t="s">
        <v>15089</v>
      </c>
      <c r="E12243" s="7">
        <v>70</v>
      </c>
      <c r="F12243" s="6">
        <v>-34.490560000000002</v>
      </c>
      <c r="G12243" s="6">
        <v>-61.894170000000003</v>
      </c>
      <c r="H12243" s="7">
        <v>76650</v>
      </c>
      <c r="I12243" s="7">
        <v>3066</v>
      </c>
      <c r="J12243" s="7">
        <v>16863000</v>
      </c>
      <c r="K12243" s="7">
        <v>1.69</v>
      </c>
      <c r="L12243" s="6">
        <f t="shared" si="593"/>
        <v>8035.3915025999995</v>
      </c>
      <c r="M12243" s="7">
        <f t="shared" si="594"/>
        <v>0.917282135</v>
      </c>
      <c r="N12243" s="14" t="str">
        <f t="shared" si="595"/>
        <v>&lt; 25 KW</v>
      </c>
    </row>
    <row r="12244" spans="1:14">
      <c r="A12244" s="6" t="s">
        <v>153</v>
      </c>
      <c r="B12244" s="15" t="s">
        <v>12784</v>
      </c>
      <c r="C12244" s="6" t="s">
        <v>3899</v>
      </c>
      <c r="D12244" s="6" t="s">
        <v>15090</v>
      </c>
      <c r="E12244" s="7">
        <v>70</v>
      </c>
      <c r="F12244" s="6">
        <v>-34.817329999999998</v>
      </c>
      <c r="G12244" s="6">
        <v>-58.771329999999999</v>
      </c>
      <c r="H12244" s="7">
        <v>76650</v>
      </c>
      <c r="I12244" s="7">
        <v>3066</v>
      </c>
      <c r="J12244" s="7">
        <v>16863000</v>
      </c>
      <c r="K12244" s="7">
        <v>1.69</v>
      </c>
      <c r="L12244" s="6">
        <f t="shared" si="593"/>
        <v>8035.3915025999995</v>
      </c>
      <c r="M12244" s="7">
        <f t="shared" si="594"/>
        <v>0.917282135</v>
      </c>
      <c r="N12244" s="14" t="str">
        <f t="shared" si="595"/>
        <v>&lt; 25 KW</v>
      </c>
    </row>
    <row r="12245" spans="1:14">
      <c r="A12245" s="6" t="s">
        <v>167</v>
      </c>
      <c r="B12245" s="15" t="s">
        <v>12784</v>
      </c>
      <c r="C12245" s="6" t="s">
        <v>1709</v>
      </c>
      <c r="D12245" s="6" t="s">
        <v>7626</v>
      </c>
      <c r="E12245" s="7">
        <v>70</v>
      </c>
      <c r="F12245" s="6">
        <v>-34.969079999999998</v>
      </c>
      <c r="G12245" s="6">
        <v>-59.249650000000003</v>
      </c>
      <c r="H12245" s="7">
        <v>76650</v>
      </c>
      <c r="I12245" s="7">
        <v>3066</v>
      </c>
      <c r="J12245" s="7">
        <v>16863000</v>
      </c>
      <c r="K12245" s="7">
        <v>1.69</v>
      </c>
      <c r="L12245" s="6">
        <f t="shared" si="593"/>
        <v>8035.3915025999995</v>
      </c>
      <c r="M12245" s="7">
        <f t="shared" si="594"/>
        <v>0.917282135</v>
      </c>
      <c r="N12245" s="14" t="str">
        <f t="shared" si="595"/>
        <v>&lt; 25 KW</v>
      </c>
    </row>
    <row r="12246" spans="1:14">
      <c r="A12246" s="6" t="s">
        <v>1639</v>
      </c>
      <c r="B12246" s="15" t="s">
        <v>12784</v>
      </c>
      <c r="C12246" s="6" t="s">
        <v>15889</v>
      </c>
      <c r="D12246" s="6" t="s">
        <v>15091</v>
      </c>
      <c r="E12246" s="7">
        <v>70</v>
      </c>
      <c r="F12246" s="6">
        <v>-38.067880000000002</v>
      </c>
      <c r="G12246" s="6">
        <v>-62.271233000000002</v>
      </c>
      <c r="H12246" s="7">
        <v>76650</v>
      </c>
      <c r="I12246" s="7">
        <v>3066</v>
      </c>
      <c r="J12246" s="7">
        <v>16863000</v>
      </c>
      <c r="K12246" s="7">
        <v>1.69</v>
      </c>
      <c r="L12246" s="6">
        <f t="shared" si="593"/>
        <v>8035.3915025999995</v>
      </c>
      <c r="M12246" s="7">
        <f t="shared" si="594"/>
        <v>0.917282135</v>
      </c>
      <c r="N12246" s="14" t="str">
        <f t="shared" si="595"/>
        <v>&lt; 25 KW</v>
      </c>
    </row>
    <row r="12247" spans="1:14">
      <c r="A12247" s="6" t="s">
        <v>702</v>
      </c>
      <c r="B12247" s="15" t="s">
        <v>12784</v>
      </c>
      <c r="C12247" s="6" t="s">
        <v>15372</v>
      </c>
      <c r="D12247" s="6" t="s">
        <v>15092</v>
      </c>
      <c r="E12247" s="7">
        <v>70</v>
      </c>
      <c r="F12247" s="6">
        <v>-39.328499999999998</v>
      </c>
      <c r="G12247" s="6">
        <v>-62.721600000000002</v>
      </c>
      <c r="H12247" s="7">
        <v>76650</v>
      </c>
      <c r="I12247" s="7">
        <v>3066</v>
      </c>
      <c r="J12247" s="7">
        <v>16863000</v>
      </c>
      <c r="K12247" s="7">
        <v>1.69</v>
      </c>
      <c r="L12247" s="6">
        <f t="shared" ref="L12247:L12310" si="596">+J12247*0.00116222*0.41</f>
        <v>8035.3915025999995</v>
      </c>
      <c r="M12247" s="7">
        <f t="shared" si="594"/>
        <v>0.917282135</v>
      </c>
      <c r="N12247" s="14" t="str">
        <f t="shared" si="595"/>
        <v>&lt; 25 KW</v>
      </c>
    </row>
    <row r="12248" spans="1:14">
      <c r="A12248" s="6" t="s">
        <v>276</v>
      </c>
      <c r="B12248" s="15" t="s">
        <v>12784</v>
      </c>
      <c r="C12248" s="6" t="s">
        <v>3961</v>
      </c>
      <c r="D12248" s="6" t="s">
        <v>15093</v>
      </c>
      <c r="E12248" s="7">
        <v>69</v>
      </c>
      <c r="F12248" s="6">
        <v>-34.625489999999999</v>
      </c>
      <c r="G12248" s="6">
        <v>-60.777439999999999</v>
      </c>
      <c r="H12248" s="7">
        <v>75555</v>
      </c>
      <c r="I12248" s="7">
        <v>3022.2</v>
      </c>
      <c r="J12248" s="7">
        <v>16622100</v>
      </c>
      <c r="K12248" s="7">
        <v>1.66</v>
      </c>
      <c r="L12248" s="6">
        <f t="shared" si="596"/>
        <v>7920.6001954199992</v>
      </c>
      <c r="M12248" s="7">
        <f t="shared" si="594"/>
        <v>0.90417810449999991</v>
      </c>
      <c r="N12248" s="14" t="str">
        <f t="shared" si="595"/>
        <v>&lt; 25 KW</v>
      </c>
    </row>
    <row r="12249" spans="1:14">
      <c r="A12249" s="6" t="s">
        <v>81</v>
      </c>
      <c r="B12249" s="15" t="s">
        <v>12784</v>
      </c>
      <c r="C12249" s="6" t="s">
        <v>15854</v>
      </c>
      <c r="D12249" s="6" t="s">
        <v>6211</v>
      </c>
      <c r="E12249" s="7">
        <v>69</v>
      </c>
      <c r="F12249" s="6">
        <v>-34.490560000000002</v>
      </c>
      <c r="G12249" s="6">
        <v>-61.894170000000003</v>
      </c>
      <c r="H12249" s="7">
        <v>75555</v>
      </c>
      <c r="I12249" s="7">
        <v>3022.2</v>
      </c>
      <c r="J12249" s="7">
        <v>16622100</v>
      </c>
      <c r="K12249" s="7">
        <v>1.66</v>
      </c>
      <c r="L12249" s="6">
        <f t="shared" si="596"/>
        <v>7920.6001954199992</v>
      </c>
      <c r="M12249" s="7">
        <f t="shared" si="594"/>
        <v>0.90417810449999991</v>
      </c>
      <c r="N12249" s="14" t="str">
        <f t="shared" si="595"/>
        <v>&lt; 25 KW</v>
      </c>
    </row>
    <row r="12250" spans="1:14">
      <c r="A12250" s="6" t="s">
        <v>246</v>
      </c>
      <c r="B12250" s="15" t="s">
        <v>12784</v>
      </c>
      <c r="C12250" s="6" t="s">
        <v>103</v>
      </c>
      <c r="D12250" s="6" t="s">
        <v>4958</v>
      </c>
      <c r="E12250" s="7">
        <v>69</v>
      </c>
      <c r="F12250" s="6">
        <v>-34.822920000000003</v>
      </c>
      <c r="G12250" s="6">
        <v>-61.5702</v>
      </c>
      <c r="H12250" s="7">
        <v>75555</v>
      </c>
      <c r="I12250" s="7">
        <v>3022.2</v>
      </c>
      <c r="J12250" s="7">
        <v>16622100</v>
      </c>
      <c r="K12250" s="7">
        <v>1.66</v>
      </c>
      <c r="L12250" s="6">
        <f t="shared" si="596"/>
        <v>7920.6001954199992</v>
      </c>
      <c r="M12250" s="7">
        <f t="shared" si="594"/>
        <v>0.90417810449999991</v>
      </c>
      <c r="N12250" s="14" t="str">
        <f t="shared" si="595"/>
        <v>&lt; 25 KW</v>
      </c>
    </row>
    <row r="12251" spans="1:14">
      <c r="A12251" s="6" t="s">
        <v>87</v>
      </c>
      <c r="B12251" s="15" t="s">
        <v>12784</v>
      </c>
      <c r="C12251" s="6" t="s">
        <v>5882</v>
      </c>
      <c r="D12251" s="6" t="s">
        <v>11969</v>
      </c>
      <c r="E12251" s="7">
        <v>68</v>
      </c>
      <c r="F12251" s="6">
        <v>-37.154730000000001</v>
      </c>
      <c r="G12251" s="6">
        <v>-63.241500000000002</v>
      </c>
      <c r="H12251" s="7">
        <v>74460</v>
      </c>
      <c r="I12251" s="7">
        <v>2978.4</v>
      </c>
      <c r="J12251" s="7">
        <v>16381200</v>
      </c>
      <c r="K12251" s="7">
        <v>1.64</v>
      </c>
      <c r="L12251" s="6">
        <f t="shared" si="596"/>
        <v>7805.8088882399989</v>
      </c>
      <c r="M12251" s="7">
        <f t="shared" si="594"/>
        <v>0.89107407399999983</v>
      </c>
      <c r="N12251" s="14" t="str">
        <f t="shared" si="595"/>
        <v>&lt; 25 KW</v>
      </c>
    </row>
    <row r="12252" spans="1:14">
      <c r="A12252" s="6" t="s">
        <v>272</v>
      </c>
      <c r="B12252" s="15" t="s">
        <v>12784</v>
      </c>
      <c r="C12252" s="6" t="s">
        <v>10638</v>
      </c>
      <c r="D12252" s="6" t="s">
        <v>15094</v>
      </c>
      <c r="E12252" s="7">
        <v>68</v>
      </c>
      <c r="F12252" s="6">
        <v>-35.598909999999997</v>
      </c>
      <c r="G12252" s="6">
        <v>-58.370959999999997</v>
      </c>
      <c r="H12252" s="7">
        <v>74460</v>
      </c>
      <c r="I12252" s="7">
        <v>2978.4</v>
      </c>
      <c r="J12252" s="7">
        <v>16381200</v>
      </c>
      <c r="K12252" s="7">
        <v>1.64</v>
      </c>
      <c r="L12252" s="6">
        <f t="shared" si="596"/>
        <v>7805.8088882399989</v>
      </c>
      <c r="M12252" s="7">
        <f t="shared" si="594"/>
        <v>0.89107407399999983</v>
      </c>
      <c r="N12252" s="14" t="str">
        <f t="shared" si="595"/>
        <v>&lt; 25 KW</v>
      </c>
    </row>
    <row r="12253" spans="1:14">
      <c r="A12253" s="6" t="s">
        <v>327</v>
      </c>
      <c r="B12253" s="15" t="s">
        <v>12784</v>
      </c>
      <c r="C12253" s="6" t="s">
        <v>9354</v>
      </c>
      <c r="D12253" s="6" t="s">
        <v>15095</v>
      </c>
      <c r="E12253" s="7">
        <v>68</v>
      </c>
      <c r="F12253" s="6">
        <v>-37.055111640299998</v>
      </c>
      <c r="G12253" s="6">
        <v>-62.431393282999998</v>
      </c>
      <c r="H12253" s="7">
        <v>74460</v>
      </c>
      <c r="I12253" s="7">
        <v>2978.4</v>
      </c>
      <c r="J12253" s="7">
        <v>16381200</v>
      </c>
      <c r="K12253" s="7">
        <v>1.64</v>
      </c>
      <c r="L12253" s="6">
        <f t="shared" si="596"/>
        <v>7805.8088882399989</v>
      </c>
      <c r="M12253" s="7">
        <f t="shared" si="594"/>
        <v>0.89107407399999983</v>
      </c>
      <c r="N12253" s="14" t="str">
        <f t="shared" si="595"/>
        <v>&lt; 25 KW</v>
      </c>
    </row>
    <row r="12254" spans="1:14">
      <c r="A12254" s="6" t="s">
        <v>81</v>
      </c>
      <c r="B12254" s="15" t="s">
        <v>12784</v>
      </c>
      <c r="C12254" s="6" t="s">
        <v>15890</v>
      </c>
      <c r="D12254" s="6" t="s">
        <v>15096</v>
      </c>
      <c r="E12254" s="7">
        <v>68</v>
      </c>
      <c r="F12254" s="6">
        <v>-34.521050000000002</v>
      </c>
      <c r="G12254" s="6">
        <v>-61.91921</v>
      </c>
      <c r="H12254" s="7">
        <v>74460</v>
      </c>
      <c r="I12254" s="7">
        <v>2978.4</v>
      </c>
      <c r="J12254" s="7">
        <v>16381200</v>
      </c>
      <c r="K12254" s="7">
        <v>1.64</v>
      </c>
      <c r="L12254" s="6">
        <f t="shared" si="596"/>
        <v>7805.8088882399989</v>
      </c>
      <c r="M12254" s="7">
        <f t="shared" si="594"/>
        <v>0.89107407399999983</v>
      </c>
      <c r="N12254" s="14" t="str">
        <f t="shared" si="595"/>
        <v>&lt; 25 KW</v>
      </c>
    </row>
    <row r="12255" spans="1:14">
      <c r="A12255" s="6" t="s">
        <v>306</v>
      </c>
      <c r="B12255" s="15" t="s">
        <v>12784</v>
      </c>
      <c r="C12255" s="6" t="s">
        <v>103</v>
      </c>
      <c r="D12255" s="6" t="s">
        <v>15097</v>
      </c>
      <c r="E12255" s="7">
        <v>68</v>
      </c>
      <c r="F12255" s="6">
        <v>-38.414850000000001</v>
      </c>
      <c r="G12255" s="6">
        <v>-60.225209999999997</v>
      </c>
      <c r="H12255" s="7">
        <v>74460</v>
      </c>
      <c r="I12255" s="7">
        <v>2978.4</v>
      </c>
      <c r="J12255" s="7">
        <v>16381200</v>
      </c>
      <c r="K12255" s="7">
        <v>1.64</v>
      </c>
      <c r="L12255" s="6">
        <f t="shared" si="596"/>
        <v>7805.8088882399989</v>
      </c>
      <c r="M12255" s="7">
        <f t="shared" si="594"/>
        <v>0.89107407399999983</v>
      </c>
      <c r="N12255" s="14" t="str">
        <f t="shared" si="595"/>
        <v>&lt; 25 KW</v>
      </c>
    </row>
    <row r="12256" spans="1:14">
      <c r="A12256" s="6" t="s">
        <v>246</v>
      </c>
      <c r="B12256" s="15" t="s">
        <v>12784</v>
      </c>
      <c r="C12256" s="6" t="s">
        <v>15891</v>
      </c>
      <c r="D12256" s="6" t="s">
        <v>15098</v>
      </c>
      <c r="E12256" s="7">
        <v>67</v>
      </c>
      <c r="F12256" s="6">
        <v>-34.663928985600002</v>
      </c>
      <c r="G12256" s="6">
        <v>-61.4218292236</v>
      </c>
      <c r="H12256" s="7">
        <v>73365</v>
      </c>
      <c r="I12256" s="7">
        <v>2934.6</v>
      </c>
      <c r="J12256" s="7">
        <v>16140300</v>
      </c>
      <c r="K12256" s="7">
        <v>1.61</v>
      </c>
      <c r="L12256" s="6">
        <f t="shared" si="596"/>
        <v>7691.0175810599994</v>
      </c>
      <c r="M12256" s="7">
        <f t="shared" si="594"/>
        <v>0.87797004349999996</v>
      </c>
      <c r="N12256" s="14" t="str">
        <f t="shared" si="595"/>
        <v>&lt; 25 KW</v>
      </c>
    </row>
    <row r="12257" spans="1:14">
      <c r="A12257" s="6" t="s">
        <v>167</v>
      </c>
      <c r="B12257" s="15" t="s">
        <v>12784</v>
      </c>
      <c r="C12257" s="6" t="s">
        <v>2043</v>
      </c>
      <c r="D12257" s="6" t="s">
        <v>9468</v>
      </c>
      <c r="E12257" s="7">
        <v>67</v>
      </c>
      <c r="F12257" s="6">
        <v>-35.125965000000001</v>
      </c>
      <c r="G12257" s="6">
        <v>-59.464077000000003</v>
      </c>
      <c r="H12257" s="7">
        <v>73365</v>
      </c>
      <c r="I12257" s="7">
        <v>2934.6</v>
      </c>
      <c r="J12257" s="7">
        <v>16140300</v>
      </c>
      <c r="K12257" s="7">
        <v>1.61</v>
      </c>
      <c r="L12257" s="6">
        <f t="shared" si="596"/>
        <v>7691.0175810599994</v>
      </c>
      <c r="M12257" s="7">
        <f t="shared" si="594"/>
        <v>0.87797004349999996</v>
      </c>
      <c r="N12257" s="14" t="str">
        <f t="shared" si="595"/>
        <v>&lt; 25 KW</v>
      </c>
    </row>
    <row r="12258" spans="1:14">
      <c r="A12258" s="6" t="s">
        <v>298</v>
      </c>
      <c r="B12258" s="15" t="s">
        <v>12784</v>
      </c>
      <c r="C12258" s="6" t="s">
        <v>1468</v>
      </c>
      <c r="D12258" s="6" t="s">
        <v>15099</v>
      </c>
      <c r="E12258" s="7">
        <v>67</v>
      </c>
      <c r="F12258" s="6">
        <v>-35.877769999999998</v>
      </c>
      <c r="G12258" s="6">
        <v>-62.074869999999997</v>
      </c>
      <c r="H12258" s="7">
        <v>73365</v>
      </c>
      <c r="I12258" s="7">
        <v>2934.6</v>
      </c>
      <c r="J12258" s="7">
        <v>16140300</v>
      </c>
      <c r="K12258" s="7">
        <v>1.61</v>
      </c>
      <c r="L12258" s="6">
        <f t="shared" si="596"/>
        <v>7691.0175810599994</v>
      </c>
      <c r="M12258" s="7">
        <f t="shared" si="594"/>
        <v>0.87797004349999996</v>
      </c>
      <c r="N12258" s="14" t="str">
        <f t="shared" si="595"/>
        <v>&lt; 25 KW</v>
      </c>
    </row>
    <row r="12259" spans="1:14">
      <c r="A12259" s="6" t="s">
        <v>69</v>
      </c>
      <c r="B12259" s="15" t="s">
        <v>12784</v>
      </c>
      <c r="C12259" s="6" t="s">
        <v>8009</v>
      </c>
      <c r="D12259" s="6" t="s">
        <v>15100</v>
      </c>
      <c r="E12259" s="7">
        <v>67</v>
      </c>
      <c r="F12259" s="6">
        <v>-33.687649999999998</v>
      </c>
      <c r="G12259" s="6">
        <v>-60.755139999999997</v>
      </c>
      <c r="H12259" s="7">
        <v>73365</v>
      </c>
      <c r="I12259" s="7">
        <v>2934.6</v>
      </c>
      <c r="J12259" s="7">
        <v>16140300</v>
      </c>
      <c r="K12259" s="7">
        <v>1.61</v>
      </c>
      <c r="L12259" s="6">
        <f t="shared" si="596"/>
        <v>7691.0175810599994</v>
      </c>
      <c r="M12259" s="7">
        <f t="shared" si="594"/>
        <v>0.87797004349999996</v>
      </c>
      <c r="N12259" s="14" t="str">
        <f t="shared" si="595"/>
        <v>&lt; 25 KW</v>
      </c>
    </row>
    <row r="12260" spans="1:14">
      <c r="A12260" s="6" t="s">
        <v>279</v>
      </c>
      <c r="B12260" s="15" t="s">
        <v>12784</v>
      </c>
      <c r="C12260" s="6" t="s">
        <v>15892</v>
      </c>
      <c r="D12260" s="6" t="s">
        <v>15101</v>
      </c>
      <c r="E12260" s="7">
        <v>66</v>
      </c>
      <c r="F12260" s="6">
        <v>-34.51972</v>
      </c>
      <c r="G12260" s="6">
        <v>-59.193249999999999</v>
      </c>
      <c r="H12260" s="7">
        <v>72270</v>
      </c>
      <c r="I12260" s="7">
        <v>2890.8</v>
      </c>
      <c r="J12260" s="7">
        <v>15899400</v>
      </c>
      <c r="K12260" s="7">
        <v>1.59</v>
      </c>
      <c r="L12260" s="6">
        <f t="shared" si="596"/>
        <v>7576.2262738799991</v>
      </c>
      <c r="M12260" s="7">
        <f t="shared" si="594"/>
        <v>0.86486601299999988</v>
      </c>
      <c r="N12260" s="14" t="str">
        <f t="shared" si="595"/>
        <v>&lt; 25 KW</v>
      </c>
    </row>
    <row r="12261" spans="1:14">
      <c r="A12261" s="6" t="s">
        <v>167</v>
      </c>
      <c r="B12261" s="15" t="s">
        <v>12784</v>
      </c>
      <c r="C12261" s="6" t="s">
        <v>103</v>
      </c>
      <c r="D12261" s="6" t="s">
        <v>9153</v>
      </c>
      <c r="E12261" s="7">
        <v>66</v>
      </c>
      <c r="F12261" s="6">
        <v>-35.081319999999998</v>
      </c>
      <c r="G12261" s="6">
        <v>-59.649929999999998</v>
      </c>
      <c r="H12261" s="7">
        <v>72270</v>
      </c>
      <c r="I12261" s="7">
        <v>2890.8</v>
      </c>
      <c r="J12261" s="7">
        <v>15899400</v>
      </c>
      <c r="K12261" s="7">
        <v>1.59</v>
      </c>
      <c r="L12261" s="6">
        <f t="shared" si="596"/>
        <v>7576.2262738799991</v>
      </c>
      <c r="M12261" s="7">
        <f t="shared" si="594"/>
        <v>0.86486601299999988</v>
      </c>
      <c r="N12261" s="14" t="str">
        <f t="shared" si="595"/>
        <v>&lt; 25 KW</v>
      </c>
    </row>
    <row r="12262" spans="1:14">
      <c r="A12262" s="6" t="s">
        <v>44</v>
      </c>
      <c r="B12262" s="15" t="s">
        <v>12784</v>
      </c>
      <c r="C12262" s="6" t="s">
        <v>1016</v>
      </c>
      <c r="D12262" s="6" t="s">
        <v>9035</v>
      </c>
      <c r="E12262" s="7">
        <v>65</v>
      </c>
      <c r="F12262" s="6">
        <v>-34.342039999999997</v>
      </c>
      <c r="G12262" s="6">
        <v>-59.806609999999999</v>
      </c>
      <c r="H12262" s="7">
        <v>71175</v>
      </c>
      <c r="I12262" s="7">
        <v>2847</v>
      </c>
      <c r="J12262" s="7">
        <v>15658500</v>
      </c>
      <c r="K12262" s="7">
        <v>1.57</v>
      </c>
      <c r="L12262" s="6">
        <f t="shared" si="596"/>
        <v>7461.4349666999988</v>
      </c>
      <c r="M12262" s="7">
        <f t="shared" si="594"/>
        <v>0.8517619824999999</v>
      </c>
      <c r="N12262" s="14" t="str">
        <f t="shared" si="595"/>
        <v>&lt; 25 KW</v>
      </c>
    </row>
    <row r="12263" spans="1:14">
      <c r="A12263" s="6" t="s">
        <v>372</v>
      </c>
      <c r="B12263" s="15" t="s">
        <v>12784</v>
      </c>
      <c r="C12263" s="6" t="s">
        <v>103</v>
      </c>
      <c r="D12263" s="6" t="s">
        <v>7986</v>
      </c>
      <c r="E12263" s="7">
        <v>65</v>
      </c>
      <c r="F12263" s="6">
        <v>-34.903199999999998</v>
      </c>
      <c r="G12263" s="6">
        <v>-59.985819999999997</v>
      </c>
      <c r="H12263" s="7">
        <v>71175</v>
      </c>
      <c r="I12263" s="7">
        <v>2847</v>
      </c>
      <c r="J12263" s="7">
        <v>15658500</v>
      </c>
      <c r="K12263" s="7">
        <v>1.57</v>
      </c>
      <c r="L12263" s="6">
        <f t="shared" si="596"/>
        <v>7461.4349666999988</v>
      </c>
      <c r="M12263" s="7">
        <f t="shared" si="594"/>
        <v>0.8517619824999999</v>
      </c>
      <c r="N12263" s="14" t="str">
        <f t="shared" si="595"/>
        <v>&lt; 25 KW</v>
      </c>
    </row>
    <row r="12264" spans="1:14">
      <c r="A12264" s="6" t="s">
        <v>279</v>
      </c>
      <c r="B12264" s="15" t="s">
        <v>12784</v>
      </c>
      <c r="C12264" s="6" t="s">
        <v>10197</v>
      </c>
      <c r="D12264" s="6" t="s">
        <v>10198</v>
      </c>
      <c r="E12264" s="7">
        <v>65</v>
      </c>
      <c r="F12264" s="6">
        <v>-34.632247999999997</v>
      </c>
      <c r="G12264" s="6">
        <v>-59.125515</v>
      </c>
      <c r="H12264" s="7">
        <v>71175</v>
      </c>
      <c r="I12264" s="7">
        <v>2847</v>
      </c>
      <c r="J12264" s="7">
        <v>15658500</v>
      </c>
      <c r="K12264" s="7">
        <v>1.57</v>
      </c>
      <c r="L12264" s="6">
        <f t="shared" si="596"/>
        <v>7461.4349666999988</v>
      </c>
      <c r="M12264" s="7">
        <f t="shared" si="594"/>
        <v>0.8517619824999999</v>
      </c>
      <c r="N12264" s="14" t="str">
        <f t="shared" si="595"/>
        <v>&lt; 25 KW</v>
      </c>
    </row>
    <row r="12265" spans="1:14">
      <c r="A12265" s="6" t="s">
        <v>1639</v>
      </c>
      <c r="B12265" s="15" t="s">
        <v>12784</v>
      </c>
      <c r="C12265" s="6" t="s">
        <v>2026</v>
      </c>
      <c r="D12265" s="6" t="s">
        <v>15102</v>
      </c>
      <c r="E12265" s="7">
        <v>65</v>
      </c>
      <c r="F12265" s="6">
        <v>-37.723050000000001</v>
      </c>
      <c r="G12265" s="6">
        <v>-62.623420000000003</v>
      </c>
      <c r="H12265" s="7">
        <v>71175</v>
      </c>
      <c r="I12265" s="7">
        <v>2847</v>
      </c>
      <c r="J12265" s="7">
        <v>15658500</v>
      </c>
      <c r="K12265" s="7">
        <v>1.57</v>
      </c>
      <c r="L12265" s="6">
        <f t="shared" si="596"/>
        <v>7461.4349666999988</v>
      </c>
      <c r="M12265" s="7">
        <f t="shared" si="594"/>
        <v>0.8517619824999999</v>
      </c>
      <c r="N12265" s="14" t="str">
        <f t="shared" si="595"/>
        <v>&lt; 25 KW</v>
      </c>
    </row>
    <row r="12266" spans="1:14">
      <c r="A12266" s="6" t="s">
        <v>559</v>
      </c>
      <c r="B12266" s="15" t="s">
        <v>12784</v>
      </c>
      <c r="C12266" s="6" t="s">
        <v>5757</v>
      </c>
      <c r="D12266" s="6" t="s">
        <v>7662</v>
      </c>
      <c r="E12266" s="7">
        <v>65</v>
      </c>
      <c r="F12266" s="6">
        <v>-34.623530000000002</v>
      </c>
      <c r="G12266" s="6">
        <v>-59.762650000000001</v>
      </c>
      <c r="H12266" s="7">
        <v>71175</v>
      </c>
      <c r="I12266" s="7">
        <v>2847</v>
      </c>
      <c r="J12266" s="7">
        <v>15658500</v>
      </c>
      <c r="K12266" s="7">
        <v>1.57</v>
      </c>
      <c r="L12266" s="6">
        <f t="shared" si="596"/>
        <v>7461.4349666999988</v>
      </c>
      <c r="M12266" s="7">
        <f t="shared" si="594"/>
        <v>0.8517619824999999</v>
      </c>
      <c r="N12266" s="14" t="str">
        <f t="shared" si="595"/>
        <v>&lt; 25 KW</v>
      </c>
    </row>
    <row r="12267" spans="1:14">
      <c r="A12267" s="6" t="s">
        <v>19</v>
      </c>
      <c r="B12267" s="15" t="s">
        <v>12784</v>
      </c>
      <c r="C12267" s="6" t="s">
        <v>15893</v>
      </c>
      <c r="D12267" s="6" t="s">
        <v>15103</v>
      </c>
      <c r="E12267" s="7">
        <v>64</v>
      </c>
      <c r="F12267" s="6">
        <v>-35.990780000000001</v>
      </c>
      <c r="G12267" s="6">
        <v>-60.939070000000001</v>
      </c>
      <c r="H12267" s="7">
        <v>70080</v>
      </c>
      <c r="I12267" s="7">
        <v>2803.2</v>
      </c>
      <c r="J12267" s="7">
        <v>15417600</v>
      </c>
      <c r="K12267" s="7">
        <v>1.54</v>
      </c>
      <c r="L12267" s="6">
        <f t="shared" si="596"/>
        <v>7346.6436595200003</v>
      </c>
      <c r="M12267" s="7">
        <f t="shared" si="594"/>
        <v>0.83865795200000004</v>
      </c>
      <c r="N12267" s="14" t="str">
        <f t="shared" si="595"/>
        <v>&lt; 25 KW</v>
      </c>
    </row>
    <row r="12268" spans="1:14">
      <c r="A12268" s="6" t="s">
        <v>372</v>
      </c>
      <c r="B12268" s="15" t="s">
        <v>12784</v>
      </c>
      <c r="C12268" s="6" t="s">
        <v>8173</v>
      </c>
      <c r="D12268" s="6" t="s">
        <v>15104</v>
      </c>
      <c r="E12268" s="7">
        <v>64</v>
      </c>
      <c r="F12268" s="6">
        <v>-34.933929999999997</v>
      </c>
      <c r="G12268" s="6">
        <v>-59.720849999999999</v>
      </c>
      <c r="H12268" s="7">
        <v>70080</v>
      </c>
      <c r="I12268" s="7">
        <v>2803.2</v>
      </c>
      <c r="J12268" s="7">
        <v>15417600</v>
      </c>
      <c r="K12268" s="7">
        <v>1.54</v>
      </c>
      <c r="L12268" s="6">
        <f t="shared" si="596"/>
        <v>7346.6436595200003</v>
      </c>
      <c r="M12268" s="7">
        <f t="shared" si="594"/>
        <v>0.83865795200000004</v>
      </c>
      <c r="N12268" s="14" t="str">
        <f t="shared" si="595"/>
        <v>&lt; 25 KW</v>
      </c>
    </row>
    <row r="12269" spans="1:14">
      <c r="A12269" s="6" t="s">
        <v>327</v>
      </c>
      <c r="B12269" s="15" t="s">
        <v>12784</v>
      </c>
      <c r="C12269" s="6" t="s">
        <v>1211</v>
      </c>
      <c r="D12269" s="6" t="s">
        <v>15105</v>
      </c>
      <c r="E12269" s="7">
        <v>64</v>
      </c>
      <c r="F12269" s="6">
        <v>-36.721679999999999</v>
      </c>
      <c r="G12269" s="6">
        <v>-62.204799999999999</v>
      </c>
      <c r="H12269" s="7">
        <v>70080</v>
      </c>
      <c r="I12269" s="7">
        <v>2803.2</v>
      </c>
      <c r="J12269" s="7">
        <v>15417600</v>
      </c>
      <c r="K12269" s="7">
        <v>1.54</v>
      </c>
      <c r="L12269" s="6">
        <f t="shared" si="596"/>
        <v>7346.6436595200003</v>
      </c>
      <c r="M12269" s="7">
        <f t="shared" si="594"/>
        <v>0.83865795200000004</v>
      </c>
      <c r="N12269" s="14" t="str">
        <f t="shared" si="595"/>
        <v>&lt; 25 KW</v>
      </c>
    </row>
    <row r="12270" spans="1:14">
      <c r="A12270" s="6" t="s">
        <v>167</v>
      </c>
      <c r="B12270" s="15" t="s">
        <v>12784</v>
      </c>
      <c r="C12270" s="6" t="s">
        <v>103</v>
      </c>
      <c r="D12270" s="6" t="s">
        <v>6228</v>
      </c>
      <c r="E12270" s="7">
        <v>64</v>
      </c>
      <c r="F12270" s="6">
        <v>-34.545900000000003</v>
      </c>
      <c r="G12270" s="6">
        <v>-59.252299999999998</v>
      </c>
      <c r="H12270" s="7">
        <v>70080</v>
      </c>
      <c r="I12270" s="7">
        <v>2803.2</v>
      </c>
      <c r="J12270" s="7">
        <v>15417600</v>
      </c>
      <c r="K12270" s="7">
        <v>1.54</v>
      </c>
      <c r="L12270" s="6">
        <f t="shared" si="596"/>
        <v>7346.6436595200003</v>
      </c>
      <c r="M12270" s="7">
        <f t="shared" si="594"/>
        <v>0.83865795200000004</v>
      </c>
      <c r="N12270" s="14" t="str">
        <f t="shared" si="595"/>
        <v>&lt; 25 KW</v>
      </c>
    </row>
    <row r="12271" spans="1:14">
      <c r="A12271" s="6" t="s">
        <v>69</v>
      </c>
      <c r="B12271" s="15" t="s">
        <v>12784</v>
      </c>
      <c r="C12271" s="6" t="s">
        <v>67</v>
      </c>
      <c r="D12271" s="6" t="s">
        <v>15106</v>
      </c>
      <c r="E12271" s="7">
        <v>64</v>
      </c>
      <c r="F12271" s="6">
        <v>-33.998550414999997</v>
      </c>
      <c r="G12271" s="6">
        <v>-60.628940582299997</v>
      </c>
      <c r="H12271" s="7">
        <v>70080</v>
      </c>
      <c r="I12271" s="7">
        <v>2803.2</v>
      </c>
      <c r="J12271" s="7">
        <v>15417600</v>
      </c>
      <c r="K12271" s="7">
        <v>1.54</v>
      </c>
      <c r="L12271" s="6">
        <f t="shared" si="596"/>
        <v>7346.6436595200003</v>
      </c>
      <c r="M12271" s="7">
        <f t="shared" si="594"/>
        <v>0.83865795200000004</v>
      </c>
      <c r="N12271" s="14" t="str">
        <f t="shared" si="595"/>
        <v>&lt; 25 KW</v>
      </c>
    </row>
    <row r="12272" spans="1:14">
      <c r="A12272" s="6" t="s">
        <v>69</v>
      </c>
      <c r="B12272" s="15" t="s">
        <v>12784</v>
      </c>
      <c r="C12272" s="6" t="s">
        <v>8045</v>
      </c>
      <c r="D12272" s="6" t="s">
        <v>15107</v>
      </c>
      <c r="E12272" s="7">
        <v>64</v>
      </c>
      <c r="F12272" s="6">
        <v>-33.899639999999998</v>
      </c>
      <c r="G12272" s="6">
        <v>-60.506529999999998</v>
      </c>
      <c r="H12272" s="7">
        <v>70080</v>
      </c>
      <c r="I12272" s="7">
        <v>2803.2</v>
      </c>
      <c r="J12272" s="7">
        <v>15417600</v>
      </c>
      <c r="K12272" s="7">
        <v>1.54</v>
      </c>
      <c r="L12272" s="6">
        <f t="shared" si="596"/>
        <v>7346.6436595200003</v>
      </c>
      <c r="M12272" s="7">
        <f t="shared" si="594"/>
        <v>0.83865795200000004</v>
      </c>
      <c r="N12272" s="14" t="str">
        <f t="shared" si="595"/>
        <v>&lt; 25 KW</v>
      </c>
    </row>
    <row r="12273" spans="1:14">
      <c r="A12273" s="6" t="s">
        <v>52</v>
      </c>
      <c r="B12273" s="15" t="s">
        <v>12784</v>
      </c>
      <c r="C12273" s="6" t="s">
        <v>103</v>
      </c>
      <c r="D12273" s="6" t="s">
        <v>15108</v>
      </c>
      <c r="E12273" s="7">
        <v>63</v>
      </c>
      <c r="F12273" s="6">
        <v>-34.961300000000001</v>
      </c>
      <c r="G12273" s="6">
        <v>-59.064300000000003</v>
      </c>
      <c r="H12273" s="7">
        <v>68985</v>
      </c>
      <c r="I12273" s="7">
        <v>2759.4</v>
      </c>
      <c r="J12273" s="7">
        <v>15176700</v>
      </c>
      <c r="K12273" s="7">
        <v>1.52</v>
      </c>
      <c r="L12273" s="6">
        <f t="shared" si="596"/>
        <v>7231.8523523400008</v>
      </c>
      <c r="M12273" s="7">
        <f t="shared" si="594"/>
        <v>0.82555392150000007</v>
      </c>
      <c r="N12273" s="14" t="str">
        <f t="shared" si="595"/>
        <v>&lt; 25 KW</v>
      </c>
    </row>
    <row r="12274" spans="1:14">
      <c r="A12274" s="6" t="s">
        <v>107</v>
      </c>
      <c r="B12274" s="15" t="s">
        <v>12784</v>
      </c>
      <c r="C12274" s="6" t="s">
        <v>9400</v>
      </c>
      <c r="D12274" s="6" t="s">
        <v>14361</v>
      </c>
      <c r="E12274" s="7">
        <v>63</v>
      </c>
      <c r="F12274" s="6">
        <v>-35.50723</v>
      </c>
      <c r="G12274" s="6">
        <v>-60.854179999999999</v>
      </c>
      <c r="H12274" s="7">
        <v>68985</v>
      </c>
      <c r="I12274" s="7">
        <v>2759.4</v>
      </c>
      <c r="J12274" s="7">
        <v>15176700</v>
      </c>
      <c r="K12274" s="7">
        <v>1.52</v>
      </c>
      <c r="L12274" s="6">
        <f t="shared" si="596"/>
        <v>7231.8523523400008</v>
      </c>
      <c r="M12274" s="7">
        <f t="shared" si="594"/>
        <v>0.82555392150000007</v>
      </c>
      <c r="N12274" s="14" t="str">
        <f t="shared" si="595"/>
        <v>&lt; 25 KW</v>
      </c>
    </row>
    <row r="12275" spans="1:14">
      <c r="A12275" s="6" t="s">
        <v>1477</v>
      </c>
      <c r="B12275" s="15" t="s">
        <v>12784</v>
      </c>
      <c r="C12275" s="6" t="s">
        <v>2374</v>
      </c>
      <c r="D12275" s="6" t="s">
        <v>15109</v>
      </c>
      <c r="E12275" s="7">
        <v>63</v>
      </c>
      <c r="F12275" s="6">
        <v>-35.466369999999998</v>
      </c>
      <c r="G12275" s="6">
        <v>-63.225070000000002</v>
      </c>
      <c r="H12275" s="7">
        <v>68985</v>
      </c>
      <c r="I12275" s="7">
        <v>2759.4</v>
      </c>
      <c r="J12275" s="7">
        <v>15176700</v>
      </c>
      <c r="K12275" s="7">
        <v>1.52</v>
      </c>
      <c r="L12275" s="6">
        <f t="shared" si="596"/>
        <v>7231.8523523400008</v>
      </c>
      <c r="M12275" s="7">
        <f t="shared" si="594"/>
        <v>0.82555392150000007</v>
      </c>
      <c r="N12275" s="14" t="str">
        <f t="shared" si="595"/>
        <v>&lt; 25 KW</v>
      </c>
    </row>
    <row r="12276" spans="1:14">
      <c r="A12276" s="6" t="s">
        <v>170</v>
      </c>
      <c r="B12276" s="15" t="s">
        <v>12784</v>
      </c>
      <c r="C12276" s="6" t="s">
        <v>10828</v>
      </c>
      <c r="D12276" s="6" t="s">
        <v>15110</v>
      </c>
      <c r="E12276" s="7">
        <v>63</v>
      </c>
      <c r="F12276" s="6">
        <v>-35.739310000000003</v>
      </c>
      <c r="G12276" s="6">
        <v>-62.78772</v>
      </c>
      <c r="H12276" s="7">
        <v>68985</v>
      </c>
      <c r="I12276" s="7">
        <v>2759.4</v>
      </c>
      <c r="J12276" s="7">
        <v>15176700</v>
      </c>
      <c r="K12276" s="7">
        <v>1.52</v>
      </c>
      <c r="L12276" s="6">
        <f t="shared" si="596"/>
        <v>7231.8523523400008</v>
      </c>
      <c r="M12276" s="7">
        <f t="shared" si="594"/>
        <v>0.82555392150000007</v>
      </c>
      <c r="N12276" s="14" t="str">
        <f t="shared" si="595"/>
        <v>&lt; 25 KW</v>
      </c>
    </row>
    <row r="12277" spans="1:14">
      <c r="A12277" s="6" t="s">
        <v>170</v>
      </c>
      <c r="B12277" s="15" t="s">
        <v>12784</v>
      </c>
      <c r="C12277" s="6" t="s">
        <v>15674</v>
      </c>
      <c r="D12277" s="6" t="s">
        <v>14214</v>
      </c>
      <c r="E12277" s="7">
        <v>63</v>
      </c>
      <c r="F12277" s="6">
        <v>-35.711550000000003</v>
      </c>
      <c r="G12277" s="6">
        <v>-62.779409999999999</v>
      </c>
      <c r="H12277" s="7">
        <v>68985</v>
      </c>
      <c r="I12277" s="7">
        <v>2759.4</v>
      </c>
      <c r="J12277" s="7">
        <v>15176700</v>
      </c>
      <c r="K12277" s="7">
        <v>1.52</v>
      </c>
      <c r="L12277" s="6">
        <f t="shared" si="596"/>
        <v>7231.8523523400008</v>
      </c>
      <c r="M12277" s="7">
        <f t="shared" si="594"/>
        <v>0.82555392150000007</v>
      </c>
      <c r="N12277" s="14" t="str">
        <f t="shared" si="595"/>
        <v>&lt; 25 KW</v>
      </c>
    </row>
    <row r="12278" spans="1:14">
      <c r="A12278" s="6" t="s">
        <v>516</v>
      </c>
      <c r="B12278" s="15" t="s">
        <v>12784</v>
      </c>
      <c r="C12278" s="6" t="s">
        <v>15894</v>
      </c>
      <c r="D12278" s="6" t="s">
        <v>15111</v>
      </c>
      <c r="E12278" s="7">
        <v>62</v>
      </c>
      <c r="F12278" s="6">
        <v>-37.970947000000002</v>
      </c>
      <c r="G12278" s="6">
        <v>-61.32884</v>
      </c>
      <c r="H12278" s="7">
        <v>67890</v>
      </c>
      <c r="I12278" s="7">
        <v>2715.6</v>
      </c>
      <c r="J12278" s="7">
        <v>14935800</v>
      </c>
      <c r="K12278" s="7">
        <v>1.49</v>
      </c>
      <c r="L12278" s="6">
        <f t="shared" si="596"/>
        <v>7117.0610451600005</v>
      </c>
      <c r="M12278" s="7">
        <f t="shared" si="594"/>
        <v>0.81244989100000009</v>
      </c>
      <c r="N12278" s="14" t="str">
        <f t="shared" si="595"/>
        <v>&lt; 25 KW</v>
      </c>
    </row>
    <row r="12279" spans="1:14">
      <c r="A12279" s="6" t="s">
        <v>433</v>
      </c>
      <c r="B12279" s="15" t="s">
        <v>12784</v>
      </c>
      <c r="C12279" s="6" t="s">
        <v>15502</v>
      </c>
      <c r="D12279" s="6" t="s">
        <v>15112</v>
      </c>
      <c r="E12279" s="7">
        <v>62</v>
      </c>
      <c r="F12279" s="6">
        <v>-37.644680000000001</v>
      </c>
      <c r="G12279" s="6">
        <v>-62.834274000000001</v>
      </c>
      <c r="H12279" s="7">
        <v>67890</v>
      </c>
      <c r="I12279" s="7">
        <v>2715.6</v>
      </c>
      <c r="J12279" s="7">
        <v>14935800</v>
      </c>
      <c r="K12279" s="7">
        <v>1.49</v>
      </c>
      <c r="L12279" s="6">
        <f t="shared" si="596"/>
        <v>7117.0610451600005</v>
      </c>
      <c r="M12279" s="7">
        <f t="shared" si="594"/>
        <v>0.81244989100000009</v>
      </c>
      <c r="N12279" s="14" t="str">
        <f t="shared" si="595"/>
        <v>&lt; 25 KW</v>
      </c>
    </row>
    <row r="12280" spans="1:14">
      <c r="A12280" s="6" t="s">
        <v>1477</v>
      </c>
      <c r="B12280" s="15" t="s">
        <v>12784</v>
      </c>
      <c r="C12280" s="6" t="s">
        <v>983</v>
      </c>
      <c r="D12280" s="6" t="s">
        <v>9215</v>
      </c>
      <c r="E12280" s="7">
        <v>62</v>
      </c>
      <c r="F12280" s="6">
        <v>-35.384399999999999</v>
      </c>
      <c r="G12280" s="6">
        <v>-63.291699999999999</v>
      </c>
      <c r="H12280" s="7">
        <v>67890</v>
      </c>
      <c r="I12280" s="7">
        <v>2715.6</v>
      </c>
      <c r="J12280" s="7">
        <v>14935800</v>
      </c>
      <c r="K12280" s="7">
        <v>1.49</v>
      </c>
      <c r="L12280" s="6">
        <f t="shared" si="596"/>
        <v>7117.0610451600005</v>
      </c>
      <c r="M12280" s="7">
        <f t="shared" si="594"/>
        <v>0.81244989100000009</v>
      </c>
      <c r="N12280" s="14" t="str">
        <f t="shared" si="595"/>
        <v>&lt; 25 KW</v>
      </c>
    </row>
    <row r="12281" spans="1:14">
      <c r="A12281" s="6" t="s">
        <v>1639</v>
      </c>
      <c r="B12281" s="15" t="s">
        <v>12784</v>
      </c>
      <c r="C12281" s="6" t="s">
        <v>8173</v>
      </c>
      <c r="D12281" s="6" t="s">
        <v>15113</v>
      </c>
      <c r="E12281" s="7">
        <v>62</v>
      </c>
      <c r="F12281" s="6">
        <v>-37.47081</v>
      </c>
      <c r="G12281" s="6">
        <v>-62.528559999999999</v>
      </c>
      <c r="H12281" s="7">
        <v>67890</v>
      </c>
      <c r="I12281" s="7">
        <v>2715.6</v>
      </c>
      <c r="J12281" s="7">
        <v>14935800</v>
      </c>
      <c r="K12281" s="7">
        <v>1.49</v>
      </c>
      <c r="L12281" s="6">
        <f t="shared" si="596"/>
        <v>7117.0610451600005</v>
      </c>
      <c r="M12281" s="7">
        <f t="shared" si="594"/>
        <v>0.81244989100000009</v>
      </c>
      <c r="N12281" s="14" t="str">
        <f t="shared" si="595"/>
        <v>&lt; 25 KW</v>
      </c>
    </row>
    <row r="12282" spans="1:14">
      <c r="A12282" s="6" t="s">
        <v>559</v>
      </c>
      <c r="B12282" s="15" t="s">
        <v>12784</v>
      </c>
      <c r="C12282" s="6" t="s">
        <v>1105</v>
      </c>
      <c r="D12282" s="6" t="s">
        <v>15114</v>
      </c>
      <c r="E12282" s="7">
        <v>62</v>
      </c>
      <c r="F12282" s="6">
        <v>-34.684629999999999</v>
      </c>
      <c r="G12282" s="6">
        <v>-59.645899999999997</v>
      </c>
      <c r="H12282" s="7">
        <v>67890</v>
      </c>
      <c r="I12282" s="7">
        <v>2715.6</v>
      </c>
      <c r="J12282" s="7">
        <v>14935800</v>
      </c>
      <c r="K12282" s="7">
        <v>1.49</v>
      </c>
      <c r="L12282" s="6">
        <f t="shared" si="596"/>
        <v>7117.0610451600005</v>
      </c>
      <c r="M12282" s="7">
        <f t="shared" si="594"/>
        <v>0.81244989100000009</v>
      </c>
      <c r="N12282" s="14" t="str">
        <f t="shared" si="595"/>
        <v>&lt; 25 KW</v>
      </c>
    </row>
    <row r="12283" spans="1:14">
      <c r="A12283" s="6" t="s">
        <v>87</v>
      </c>
      <c r="B12283" s="15" t="s">
        <v>12784</v>
      </c>
      <c r="C12283" s="6" t="s">
        <v>11236</v>
      </c>
      <c r="D12283" s="6" t="s">
        <v>11237</v>
      </c>
      <c r="E12283" s="7">
        <v>61</v>
      </c>
      <c r="F12283" s="6">
        <v>-37.201610000000002</v>
      </c>
      <c r="G12283" s="6">
        <v>-63.287407000000002</v>
      </c>
      <c r="H12283" s="7">
        <v>66795</v>
      </c>
      <c r="I12283" s="7">
        <v>2671.8</v>
      </c>
      <c r="J12283" s="7">
        <v>14694900</v>
      </c>
      <c r="K12283" s="7">
        <v>1.47</v>
      </c>
      <c r="L12283" s="6">
        <f t="shared" si="596"/>
        <v>7002.2697379800002</v>
      </c>
      <c r="M12283" s="7">
        <f t="shared" si="594"/>
        <v>0.79934586050000001</v>
      </c>
      <c r="N12283" s="14" t="str">
        <f t="shared" si="595"/>
        <v>&lt; 25 KW</v>
      </c>
    </row>
    <row r="12284" spans="1:14">
      <c r="A12284" s="6" t="s">
        <v>87</v>
      </c>
      <c r="B12284" s="15" t="s">
        <v>12784</v>
      </c>
      <c r="C12284" s="6" t="s">
        <v>103</v>
      </c>
      <c r="D12284" s="6" t="s">
        <v>15115</v>
      </c>
      <c r="E12284" s="7">
        <v>61</v>
      </c>
      <c r="F12284" s="6">
        <v>-37.513412000000002</v>
      </c>
      <c r="G12284" s="6">
        <v>-63.376040000000003</v>
      </c>
      <c r="H12284" s="7">
        <v>66795</v>
      </c>
      <c r="I12284" s="7">
        <v>2671.8</v>
      </c>
      <c r="J12284" s="7">
        <v>14694900</v>
      </c>
      <c r="K12284" s="7">
        <v>1.47</v>
      </c>
      <c r="L12284" s="6">
        <f t="shared" si="596"/>
        <v>7002.2697379800002</v>
      </c>
      <c r="M12284" s="7">
        <f t="shared" si="594"/>
        <v>0.79934586050000001</v>
      </c>
      <c r="N12284" s="14" t="str">
        <f t="shared" si="595"/>
        <v>&lt; 25 KW</v>
      </c>
    </row>
    <row r="12285" spans="1:14">
      <c r="A12285" s="6" t="s">
        <v>87</v>
      </c>
      <c r="B12285" s="15" t="s">
        <v>12784</v>
      </c>
      <c r="C12285" s="6" t="s">
        <v>103</v>
      </c>
      <c r="D12285" s="6" t="s">
        <v>15116</v>
      </c>
      <c r="E12285" s="7">
        <v>61</v>
      </c>
      <c r="F12285" s="6">
        <v>-37.05104</v>
      </c>
      <c r="G12285" s="6">
        <v>-63.323799999999999</v>
      </c>
      <c r="H12285" s="7">
        <v>66795</v>
      </c>
      <c r="I12285" s="7">
        <v>2671.8</v>
      </c>
      <c r="J12285" s="7">
        <v>14694900</v>
      </c>
      <c r="K12285" s="7">
        <v>1.47</v>
      </c>
      <c r="L12285" s="6">
        <f t="shared" si="596"/>
        <v>7002.2697379800002</v>
      </c>
      <c r="M12285" s="7">
        <f t="shared" si="594"/>
        <v>0.79934586050000001</v>
      </c>
      <c r="N12285" s="14" t="str">
        <f t="shared" si="595"/>
        <v>&lt; 25 KW</v>
      </c>
    </row>
    <row r="12286" spans="1:14">
      <c r="A12286" s="6" t="s">
        <v>63</v>
      </c>
      <c r="B12286" s="15" t="s">
        <v>12784</v>
      </c>
      <c r="C12286" s="6" t="s">
        <v>4050</v>
      </c>
      <c r="D12286" s="6" t="s">
        <v>15117</v>
      </c>
      <c r="E12286" s="7">
        <v>61</v>
      </c>
      <c r="F12286" s="6">
        <v>-34.1267</v>
      </c>
      <c r="G12286" s="6">
        <v>-59.720590000000001</v>
      </c>
      <c r="H12286" s="7">
        <v>66795</v>
      </c>
      <c r="I12286" s="7">
        <v>2671.8</v>
      </c>
      <c r="J12286" s="7">
        <v>14694900</v>
      </c>
      <c r="K12286" s="7">
        <v>1.47</v>
      </c>
      <c r="L12286" s="6">
        <f t="shared" si="596"/>
        <v>7002.2697379800002</v>
      </c>
      <c r="M12286" s="7">
        <f t="shared" si="594"/>
        <v>0.79934586050000001</v>
      </c>
      <c r="N12286" s="14" t="str">
        <f t="shared" si="595"/>
        <v>&lt; 25 KW</v>
      </c>
    </row>
    <row r="12287" spans="1:14">
      <c r="A12287" s="6" t="s">
        <v>465</v>
      </c>
      <c r="B12287" s="15" t="s">
        <v>12784</v>
      </c>
      <c r="C12287" s="6" t="s">
        <v>47</v>
      </c>
      <c r="D12287" s="6" t="s">
        <v>14630</v>
      </c>
      <c r="E12287" s="7">
        <v>61</v>
      </c>
      <c r="F12287" s="6">
        <v>-35.540100000000002</v>
      </c>
      <c r="G12287" s="6">
        <v>-62.167319999999997</v>
      </c>
      <c r="H12287" s="7">
        <v>66795</v>
      </c>
      <c r="I12287" s="7">
        <v>2671.8</v>
      </c>
      <c r="J12287" s="7">
        <v>14694900</v>
      </c>
      <c r="K12287" s="7">
        <v>1.47</v>
      </c>
      <c r="L12287" s="6">
        <f t="shared" si="596"/>
        <v>7002.2697379800002</v>
      </c>
      <c r="M12287" s="7">
        <f t="shared" si="594"/>
        <v>0.79934586050000001</v>
      </c>
      <c r="N12287" s="14" t="str">
        <f t="shared" si="595"/>
        <v>&lt; 25 KW</v>
      </c>
    </row>
    <row r="12288" spans="1:14">
      <c r="A12288" s="6" t="s">
        <v>425</v>
      </c>
      <c r="B12288" s="15" t="s">
        <v>12784</v>
      </c>
      <c r="C12288" s="6" t="s">
        <v>2326</v>
      </c>
      <c r="D12288" s="6" t="s">
        <v>12173</v>
      </c>
      <c r="E12288" s="7">
        <v>61</v>
      </c>
      <c r="F12288" s="6">
        <v>-37.562370300300003</v>
      </c>
      <c r="G12288" s="6">
        <v>-61.8758583069</v>
      </c>
      <c r="H12288" s="7">
        <v>66795</v>
      </c>
      <c r="I12288" s="7">
        <v>2671.8</v>
      </c>
      <c r="J12288" s="7">
        <v>14694900</v>
      </c>
      <c r="K12288" s="7">
        <v>1.47</v>
      </c>
      <c r="L12288" s="6">
        <f t="shared" si="596"/>
        <v>7002.2697379800002</v>
      </c>
      <c r="M12288" s="7">
        <f t="shared" si="594"/>
        <v>0.79934586050000001</v>
      </c>
      <c r="N12288" s="14" t="str">
        <f t="shared" si="595"/>
        <v>&lt; 25 KW</v>
      </c>
    </row>
    <row r="12289" spans="1:14">
      <c r="A12289" s="6" t="s">
        <v>52</v>
      </c>
      <c r="B12289" s="15" t="s">
        <v>12784</v>
      </c>
      <c r="C12289" s="6" t="s">
        <v>15555</v>
      </c>
      <c r="D12289" s="6" t="s">
        <v>15118</v>
      </c>
      <c r="E12289" s="7">
        <v>61</v>
      </c>
      <c r="F12289" s="6">
        <v>-34.9529</v>
      </c>
      <c r="G12289" s="6">
        <v>-58.9283</v>
      </c>
      <c r="H12289" s="7">
        <v>66795</v>
      </c>
      <c r="I12289" s="7">
        <v>2671.8</v>
      </c>
      <c r="J12289" s="7">
        <v>14694900</v>
      </c>
      <c r="K12289" s="7">
        <v>1.47</v>
      </c>
      <c r="L12289" s="6">
        <f t="shared" si="596"/>
        <v>7002.2697379800002</v>
      </c>
      <c r="M12289" s="7">
        <f t="shared" si="594"/>
        <v>0.79934586050000001</v>
      </c>
      <c r="N12289" s="14" t="str">
        <f t="shared" si="595"/>
        <v>&lt; 25 KW</v>
      </c>
    </row>
    <row r="12290" spans="1:14">
      <c r="A12290" s="6" t="s">
        <v>566</v>
      </c>
      <c r="B12290" s="15" t="s">
        <v>12784</v>
      </c>
      <c r="C12290" s="6" t="s">
        <v>1709</v>
      </c>
      <c r="D12290" s="6" t="s">
        <v>15119</v>
      </c>
      <c r="E12290" s="7">
        <v>61</v>
      </c>
      <c r="F12290" s="6">
        <v>-34.993220000000001</v>
      </c>
      <c r="G12290" s="6">
        <v>-62.965119999999999</v>
      </c>
      <c r="H12290" s="7">
        <v>66795</v>
      </c>
      <c r="I12290" s="7">
        <v>2671.8</v>
      </c>
      <c r="J12290" s="7">
        <v>14694900</v>
      </c>
      <c r="K12290" s="7">
        <v>1.47</v>
      </c>
      <c r="L12290" s="6">
        <f t="shared" si="596"/>
        <v>7002.2697379800002</v>
      </c>
      <c r="M12290" s="7">
        <f t="shared" si="594"/>
        <v>0.79934586050000001</v>
      </c>
      <c r="N12290" s="14" t="str">
        <f t="shared" si="595"/>
        <v>&lt; 25 KW</v>
      </c>
    </row>
    <row r="12291" spans="1:14">
      <c r="A12291" s="6" t="s">
        <v>566</v>
      </c>
      <c r="B12291" s="15" t="s">
        <v>12784</v>
      </c>
      <c r="C12291" s="6" t="s">
        <v>103</v>
      </c>
      <c r="D12291" s="6" t="s">
        <v>15120</v>
      </c>
      <c r="E12291" s="7">
        <v>61</v>
      </c>
      <c r="F12291" s="6">
        <v>-34.603209999999997</v>
      </c>
      <c r="G12291" s="6">
        <v>-63.294310000000003</v>
      </c>
      <c r="H12291" s="7">
        <v>66795</v>
      </c>
      <c r="I12291" s="7">
        <v>2671.8</v>
      </c>
      <c r="J12291" s="7">
        <v>14694900</v>
      </c>
      <c r="K12291" s="7">
        <v>1.47</v>
      </c>
      <c r="L12291" s="6">
        <f t="shared" si="596"/>
        <v>7002.2697379800002</v>
      </c>
      <c r="M12291" s="7">
        <f t="shared" ref="M12291:M12354" si="597">+L12291/(365*24)</f>
        <v>0.79934586050000001</v>
      </c>
      <c r="N12291" s="14" t="str">
        <f t="shared" ref="N12291:N12354" si="598">+IF(M12291&lt;25,"&lt; 25 KW",IF(M12291&lt;100,"25 - 100 KW",IF(M12291&lt;300,"100 - 300 KW",IF(M12291&lt;500,"300 - 500","&gt;500KW"))))</f>
        <v>&lt; 25 KW</v>
      </c>
    </row>
    <row r="12292" spans="1:14">
      <c r="A12292" s="6" t="s">
        <v>279</v>
      </c>
      <c r="B12292" s="15" t="s">
        <v>12784</v>
      </c>
      <c r="C12292" s="6" t="s">
        <v>301</v>
      </c>
      <c r="D12292" s="6" t="s">
        <v>15121</v>
      </c>
      <c r="E12292" s="7">
        <v>61</v>
      </c>
      <c r="F12292" s="6">
        <v>-34.462609999999998</v>
      </c>
      <c r="G12292" s="6">
        <v>-59.132199999999997</v>
      </c>
      <c r="H12292" s="7">
        <v>66795</v>
      </c>
      <c r="I12292" s="7">
        <v>2671.8</v>
      </c>
      <c r="J12292" s="7">
        <v>14694900</v>
      </c>
      <c r="K12292" s="7">
        <v>1.47</v>
      </c>
      <c r="L12292" s="6">
        <f t="shared" si="596"/>
        <v>7002.2697379800002</v>
      </c>
      <c r="M12292" s="7">
        <f t="shared" si="597"/>
        <v>0.79934586050000001</v>
      </c>
      <c r="N12292" s="14" t="str">
        <f t="shared" si="598"/>
        <v>&lt; 25 KW</v>
      </c>
    </row>
    <row r="12293" spans="1:14">
      <c r="A12293" s="6" t="s">
        <v>167</v>
      </c>
      <c r="B12293" s="15" t="s">
        <v>12784</v>
      </c>
      <c r="C12293" s="6" t="s">
        <v>103</v>
      </c>
      <c r="D12293" s="6" t="s">
        <v>11621</v>
      </c>
      <c r="E12293" s="7">
        <v>61</v>
      </c>
      <c r="F12293" s="6">
        <v>-35.067270000000001</v>
      </c>
      <c r="G12293" s="6">
        <v>-59.62791</v>
      </c>
      <c r="H12293" s="7">
        <v>66795</v>
      </c>
      <c r="I12293" s="7">
        <v>2671.8</v>
      </c>
      <c r="J12293" s="7">
        <v>14694900</v>
      </c>
      <c r="K12293" s="7">
        <v>1.47</v>
      </c>
      <c r="L12293" s="6">
        <f t="shared" si="596"/>
        <v>7002.2697379800002</v>
      </c>
      <c r="M12293" s="7">
        <f t="shared" si="597"/>
        <v>0.79934586050000001</v>
      </c>
      <c r="N12293" s="14" t="str">
        <f t="shared" si="598"/>
        <v>&lt; 25 KW</v>
      </c>
    </row>
    <row r="12294" spans="1:14">
      <c r="A12294" s="6" t="s">
        <v>84</v>
      </c>
      <c r="B12294" s="15" t="s">
        <v>12784</v>
      </c>
      <c r="C12294" s="6" t="s">
        <v>415</v>
      </c>
      <c r="D12294" s="6" t="s">
        <v>15122</v>
      </c>
      <c r="E12294" s="7">
        <v>60</v>
      </c>
      <c r="F12294" s="6">
        <v>-36.816699999999997</v>
      </c>
      <c r="G12294" s="6">
        <v>-59.812280000000001</v>
      </c>
      <c r="H12294" s="7">
        <v>65700</v>
      </c>
      <c r="I12294" s="7">
        <v>2628</v>
      </c>
      <c r="J12294" s="7">
        <v>14454000</v>
      </c>
      <c r="K12294" s="7">
        <v>1.45</v>
      </c>
      <c r="L12294" s="6">
        <f t="shared" si="596"/>
        <v>6887.4784308000008</v>
      </c>
      <c r="M12294" s="7">
        <f t="shared" si="597"/>
        <v>0.78624183000000003</v>
      </c>
      <c r="N12294" s="14" t="str">
        <f t="shared" si="598"/>
        <v>&lt; 25 KW</v>
      </c>
    </row>
    <row r="12295" spans="1:14">
      <c r="A12295" s="6" t="s">
        <v>19</v>
      </c>
      <c r="B12295" s="15" t="s">
        <v>12784</v>
      </c>
      <c r="C12295" s="6" t="s">
        <v>12707</v>
      </c>
      <c r="D12295" s="6" t="s">
        <v>15123</v>
      </c>
      <c r="E12295" s="7">
        <v>60</v>
      </c>
      <c r="F12295" s="6">
        <v>-36.055610000000001</v>
      </c>
      <c r="G12295" s="6">
        <v>-61.215139999999998</v>
      </c>
      <c r="H12295" s="7">
        <v>65700</v>
      </c>
      <c r="I12295" s="7">
        <v>2628</v>
      </c>
      <c r="J12295" s="7">
        <v>14454000</v>
      </c>
      <c r="K12295" s="7">
        <v>1.45</v>
      </c>
      <c r="L12295" s="6">
        <f t="shared" si="596"/>
        <v>6887.4784308000008</v>
      </c>
      <c r="M12295" s="7">
        <f t="shared" si="597"/>
        <v>0.78624183000000003</v>
      </c>
      <c r="N12295" s="14" t="str">
        <f t="shared" si="598"/>
        <v>&lt; 25 KW</v>
      </c>
    </row>
    <row r="12296" spans="1:14">
      <c r="A12296" s="6" t="s">
        <v>566</v>
      </c>
      <c r="B12296" s="15" t="s">
        <v>12784</v>
      </c>
      <c r="C12296" s="6" t="s">
        <v>560</v>
      </c>
      <c r="D12296" s="6" t="s">
        <v>15124</v>
      </c>
      <c r="E12296" s="7">
        <v>60</v>
      </c>
      <c r="F12296" s="6">
        <v>-34.78313</v>
      </c>
      <c r="G12296" s="6">
        <v>-63.318280000000001</v>
      </c>
      <c r="H12296" s="7">
        <v>65700</v>
      </c>
      <c r="I12296" s="7">
        <v>2628</v>
      </c>
      <c r="J12296" s="7">
        <v>14454000</v>
      </c>
      <c r="K12296" s="7">
        <v>1.45</v>
      </c>
      <c r="L12296" s="6">
        <f t="shared" si="596"/>
        <v>6887.4784308000008</v>
      </c>
      <c r="M12296" s="7">
        <f t="shared" si="597"/>
        <v>0.78624183000000003</v>
      </c>
      <c r="N12296" s="14" t="str">
        <f t="shared" si="598"/>
        <v>&lt; 25 KW</v>
      </c>
    </row>
    <row r="12297" spans="1:14">
      <c r="A12297" s="6" t="s">
        <v>173</v>
      </c>
      <c r="B12297" s="15" t="s">
        <v>12784</v>
      </c>
      <c r="C12297" s="6" t="s">
        <v>15365</v>
      </c>
      <c r="D12297" s="6" t="s">
        <v>15125</v>
      </c>
      <c r="E12297" s="7">
        <v>60</v>
      </c>
      <c r="F12297" s="6">
        <v>-36.20458</v>
      </c>
      <c r="G12297" s="6">
        <v>-63.150019999999998</v>
      </c>
      <c r="H12297" s="7">
        <v>65700</v>
      </c>
      <c r="I12297" s="7">
        <v>2628</v>
      </c>
      <c r="J12297" s="7">
        <v>14454000</v>
      </c>
      <c r="K12297" s="7">
        <v>1.45</v>
      </c>
      <c r="L12297" s="6">
        <f t="shared" si="596"/>
        <v>6887.4784308000008</v>
      </c>
      <c r="M12297" s="7">
        <f t="shared" si="597"/>
        <v>0.78624183000000003</v>
      </c>
      <c r="N12297" s="14" t="str">
        <f t="shared" si="598"/>
        <v>&lt; 25 KW</v>
      </c>
    </row>
    <row r="12298" spans="1:14">
      <c r="A12298" s="6" t="s">
        <v>559</v>
      </c>
      <c r="B12298" s="15" t="s">
        <v>12784</v>
      </c>
      <c r="C12298" s="6" t="s">
        <v>168</v>
      </c>
      <c r="D12298" s="6" t="s">
        <v>10705</v>
      </c>
      <c r="E12298" s="7">
        <v>60</v>
      </c>
      <c r="F12298" s="6">
        <v>-34.788760000000003</v>
      </c>
      <c r="G12298" s="6">
        <v>-59.786580000000001</v>
      </c>
      <c r="H12298" s="7">
        <v>65700</v>
      </c>
      <c r="I12298" s="7">
        <v>2628</v>
      </c>
      <c r="J12298" s="7">
        <v>14454000</v>
      </c>
      <c r="K12298" s="7">
        <v>1.45</v>
      </c>
      <c r="L12298" s="6">
        <f t="shared" si="596"/>
        <v>6887.4784308000008</v>
      </c>
      <c r="M12298" s="7">
        <f t="shared" si="597"/>
        <v>0.78624183000000003</v>
      </c>
      <c r="N12298" s="14" t="str">
        <f t="shared" si="598"/>
        <v>&lt; 25 KW</v>
      </c>
    </row>
    <row r="12299" spans="1:14">
      <c r="A12299" s="6" t="s">
        <v>170</v>
      </c>
      <c r="B12299" s="15" t="s">
        <v>12784</v>
      </c>
      <c r="C12299" s="6" t="s">
        <v>15316</v>
      </c>
      <c r="D12299" s="6" t="s">
        <v>5875</v>
      </c>
      <c r="E12299" s="7">
        <v>60</v>
      </c>
      <c r="F12299" s="6">
        <v>-36.248530000000002</v>
      </c>
      <c r="G12299" s="6">
        <v>-62.306609999999999</v>
      </c>
      <c r="H12299" s="7">
        <v>65700</v>
      </c>
      <c r="I12299" s="7">
        <v>2628</v>
      </c>
      <c r="J12299" s="7">
        <v>14454000</v>
      </c>
      <c r="K12299" s="7">
        <v>1.45</v>
      </c>
      <c r="L12299" s="6">
        <f t="shared" si="596"/>
        <v>6887.4784308000008</v>
      </c>
      <c r="M12299" s="7">
        <f t="shared" si="597"/>
        <v>0.78624183000000003</v>
      </c>
      <c r="N12299" s="14" t="str">
        <f t="shared" si="598"/>
        <v>&lt; 25 KW</v>
      </c>
    </row>
    <row r="12300" spans="1:14">
      <c r="A12300" s="6" t="s">
        <v>167</v>
      </c>
      <c r="B12300" s="15" t="s">
        <v>12784</v>
      </c>
      <c r="C12300" s="6" t="s">
        <v>11036</v>
      </c>
      <c r="D12300" s="6" t="s">
        <v>11037</v>
      </c>
      <c r="E12300" s="7">
        <v>59</v>
      </c>
      <c r="F12300" s="6">
        <v>-34.924329999999998</v>
      </c>
      <c r="G12300" s="6">
        <v>-59.355260000000001</v>
      </c>
      <c r="H12300" s="7">
        <v>64605</v>
      </c>
      <c r="I12300" s="7">
        <v>2584.1999999999998</v>
      </c>
      <c r="J12300" s="7">
        <v>14213100</v>
      </c>
      <c r="K12300" s="7">
        <v>1.42</v>
      </c>
      <c r="L12300" s="6">
        <f t="shared" si="596"/>
        <v>6772.6871236200004</v>
      </c>
      <c r="M12300" s="7">
        <f t="shared" si="597"/>
        <v>0.77313779950000006</v>
      </c>
      <c r="N12300" s="14" t="str">
        <f t="shared" si="598"/>
        <v>&lt; 25 KW</v>
      </c>
    </row>
    <row r="12301" spans="1:14">
      <c r="A12301" s="6" t="s">
        <v>107</v>
      </c>
      <c r="B12301" s="15" t="s">
        <v>12784</v>
      </c>
      <c r="C12301" s="6" t="s">
        <v>15895</v>
      </c>
      <c r="D12301" s="6" t="s">
        <v>15126</v>
      </c>
      <c r="E12301" s="7">
        <v>59</v>
      </c>
      <c r="F12301" s="6">
        <v>-35.349789999999999</v>
      </c>
      <c r="G12301" s="6">
        <v>-61.221409999999999</v>
      </c>
      <c r="H12301" s="7">
        <v>64605</v>
      </c>
      <c r="I12301" s="7">
        <v>2584.1999999999998</v>
      </c>
      <c r="J12301" s="7">
        <v>14213100</v>
      </c>
      <c r="K12301" s="7">
        <v>1.42</v>
      </c>
      <c r="L12301" s="6">
        <f t="shared" si="596"/>
        <v>6772.6871236200004</v>
      </c>
      <c r="M12301" s="7">
        <f t="shared" si="597"/>
        <v>0.77313779950000006</v>
      </c>
      <c r="N12301" s="14" t="str">
        <f t="shared" si="598"/>
        <v>&lt; 25 KW</v>
      </c>
    </row>
    <row r="12302" spans="1:14">
      <c r="A12302" s="6" t="s">
        <v>136</v>
      </c>
      <c r="B12302" s="15" t="s">
        <v>12784</v>
      </c>
      <c r="C12302" s="6" t="s">
        <v>415</v>
      </c>
      <c r="D12302" s="6" t="s">
        <v>15127</v>
      </c>
      <c r="E12302" s="7">
        <v>59</v>
      </c>
      <c r="F12302" s="6">
        <v>-36.527540000000002</v>
      </c>
      <c r="G12302" s="6">
        <v>-62.688760000000002</v>
      </c>
      <c r="H12302" s="7">
        <v>64605</v>
      </c>
      <c r="I12302" s="7">
        <v>2584.1999999999998</v>
      </c>
      <c r="J12302" s="7">
        <v>14213100</v>
      </c>
      <c r="K12302" s="7">
        <v>1.42</v>
      </c>
      <c r="L12302" s="6">
        <f t="shared" si="596"/>
        <v>6772.6871236200004</v>
      </c>
      <c r="M12302" s="7">
        <f t="shared" si="597"/>
        <v>0.77313779950000006</v>
      </c>
      <c r="N12302" s="14" t="str">
        <f t="shared" si="598"/>
        <v>&lt; 25 KW</v>
      </c>
    </row>
    <row r="12303" spans="1:14">
      <c r="A12303" s="6" t="s">
        <v>55</v>
      </c>
      <c r="B12303" s="15" t="s">
        <v>12784</v>
      </c>
      <c r="C12303" s="6" t="s">
        <v>12082</v>
      </c>
      <c r="D12303" s="6" t="s">
        <v>15128</v>
      </c>
      <c r="E12303" s="7">
        <v>58</v>
      </c>
      <c r="F12303" s="6">
        <v>-35.264919999999996</v>
      </c>
      <c r="G12303" s="6">
        <v>-58.535809999999998</v>
      </c>
      <c r="H12303" s="7">
        <v>63510</v>
      </c>
      <c r="I12303" s="7">
        <v>2540.4</v>
      </c>
      <c r="J12303" s="7">
        <v>13972200</v>
      </c>
      <c r="K12303" s="7">
        <v>1.4</v>
      </c>
      <c r="L12303" s="6">
        <f t="shared" si="596"/>
        <v>6657.8958164400001</v>
      </c>
      <c r="M12303" s="7">
        <f t="shared" si="597"/>
        <v>0.76003376899999997</v>
      </c>
      <c r="N12303" s="14" t="str">
        <f t="shared" si="598"/>
        <v>&lt; 25 KW</v>
      </c>
    </row>
    <row r="12304" spans="1:14">
      <c r="A12304" s="6" t="s">
        <v>52</v>
      </c>
      <c r="B12304" s="15" t="s">
        <v>12784</v>
      </c>
      <c r="C12304" s="6" t="s">
        <v>133</v>
      </c>
      <c r="D12304" s="6" t="s">
        <v>15129</v>
      </c>
      <c r="E12304" s="7">
        <v>58</v>
      </c>
      <c r="F12304" s="6">
        <v>-34.893500000000003</v>
      </c>
      <c r="G12304" s="6">
        <v>-58.951500000000003</v>
      </c>
      <c r="H12304" s="7">
        <v>63510</v>
      </c>
      <c r="I12304" s="7">
        <v>2540.4</v>
      </c>
      <c r="J12304" s="7">
        <v>13972200</v>
      </c>
      <c r="K12304" s="7">
        <v>1.4</v>
      </c>
      <c r="L12304" s="6">
        <f t="shared" si="596"/>
        <v>6657.8958164400001</v>
      </c>
      <c r="M12304" s="7">
        <f t="shared" si="597"/>
        <v>0.76003376899999997</v>
      </c>
      <c r="N12304" s="14" t="str">
        <f t="shared" si="598"/>
        <v>&lt; 25 KW</v>
      </c>
    </row>
    <row r="12305" spans="1:14">
      <c r="A12305" s="6" t="s">
        <v>123</v>
      </c>
      <c r="B12305" s="15" t="s">
        <v>12784</v>
      </c>
      <c r="C12305" s="6" t="s">
        <v>15896</v>
      </c>
      <c r="D12305" s="6" t="s">
        <v>15130</v>
      </c>
      <c r="E12305" s="7">
        <v>58</v>
      </c>
      <c r="F12305" s="6">
        <v>-35.064410000000002</v>
      </c>
      <c r="G12305" s="6">
        <v>-57.563749999999999</v>
      </c>
      <c r="H12305" s="7">
        <v>63510</v>
      </c>
      <c r="I12305" s="7">
        <v>2540.4</v>
      </c>
      <c r="J12305" s="7">
        <v>13972200</v>
      </c>
      <c r="K12305" s="7">
        <v>1.4</v>
      </c>
      <c r="L12305" s="6">
        <f t="shared" si="596"/>
        <v>6657.8958164400001</v>
      </c>
      <c r="M12305" s="7">
        <f t="shared" si="597"/>
        <v>0.76003376899999997</v>
      </c>
      <c r="N12305" s="14" t="str">
        <f t="shared" si="598"/>
        <v>&lt; 25 KW</v>
      </c>
    </row>
    <row r="12306" spans="1:14">
      <c r="A12306" s="6" t="s">
        <v>66</v>
      </c>
      <c r="B12306" s="15" t="s">
        <v>12784</v>
      </c>
      <c r="C12306" s="6" t="s">
        <v>15897</v>
      </c>
      <c r="D12306" s="6" t="s">
        <v>15131</v>
      </c>
      <c r="E12306" s="7">
        <v>58</v>
      </c>
      <c r="F12306" s="6">
        <v>-34.284660000000002</v>
      </c>
      <c r="G12306" s="6">
        <v>-60.221159999999998</v>
      </c>
      <c r="H12306" s="7">
        <v>63510</v>
      </c>
      <c r="I12306" s="7">
        <v>2540.4</v>
      </c>
      <c r="J12306" s="7">
        <v>13972200</v>
      </c>
      <c r="K12306" s="7">
        <v>1.4</v>
      </c>
      <c r="L12306" s="6">
        <f t="shared" si="596"/>
        <v>6657.8958164400001</v>
      </c>
      <c r="M12306" s="7">
        <f t="shared" si="597"/>
        <v>0.76003376899999997</v>
      </c>
      <c r="N12306" s="14" t="str">
        <f t="shared" si="598"/>
        <v>&lt; 25 KW</v>
      </c>
    </row>
    <row r="12307" spans="1:14">
      <c r="A12307" s="6" t="s">
        <v>559</v>
      </c>
      <c r="B12307" s="15" t="s">
        <v>12784</v>
      </c>
      <c r="C12307" s="6" t="s">
        <v>15788</v>
      </c>
      <c r="D12307" s="6" t="s">
        <v>15132</v>
      </c>
      <c r="E12307" s="7">
        <v>58</v>
      </c>
      <c r="F12307" s="6">
        <v>-34.750830000000001</v>
      </c>
      <c r="G12307" s="6">
        <v>-59.75667</v>
      </c>
      <c r="H12307" s="7">
        <v>63510</v>
      </c>
      <c r="I12307" s="7">
        <v>2540.4</v>
      </c>
      <c r="J12307" s="7">
        <v>13972200</v>
      </c>
      <c r="K12307" s="7">
        <v>1.4</v>
      </c>
      <c r="L12307" s="6">
        <f t="shared" si="596"/>
        <v>6657.8958164400001</v>
      </c>
      <c r="M12307" s="7">
        <f t="shared" si="597"/>
        <v>0.76003376899999997</v>
      </c>
      <c r="N12307" s="14" t="str">
        <f t="shared" si="598"/>
        <v>&lt; 25 KW</v>
      </c>
    </row>
    <row r="12308" spans="1:14">
      <c r="A12308" s="6" t="s">
        <v>516</v>
      </c>
      <c r="B12308" s="15" t="s">
        <v>12784</v>
      </c>
      <c r="C12308" s="6" t="s">
        <v>15898</v>
      </c>
      <c r="D12308" s="6" t="s">
        <v>15133</v>
      </c>
      <c r="E12308" s="7">
        <v>57</v>
      </c>
      <c r="F12308" s="6">
        <v>-38.002505999999997</v>
      </c>
      <c r="G12308" s="6">
        <v>-61.351517000000001</v>
      </c>
      <c r="H12308" s="7">
        <v>62415</v>
      </c>
      <c r="I12308" s="7">
        <v>2496.6</v>
      </c>
      <c r="J12308" s="7">
        <v>13731300</v>
      </c>
      <c r="K12308" s="7">
        <v>1.37</v>
      </c>
      <c r="L12308" s="6">
        <f t="shared" si="596"/>
        <v>6543.1045092599998</v>
      </c>
      <c r="M12308" s="7">
        <f t="shared" si="597"/>
        <v>0.7469297385</v>
      </c>
      <c r="N12308" s="14" t="str">
        <f t="shared" si="598"/>
        <v>&lt; 25 KW</v>
      </c>
    </row>
    <row r="12309" spans="1:14">
      <c r="A12309" s="6" t="s">
        <v>2440</v>
      </c>
      <c r="B12309" s="15" t="s">
        <v>12784</v>
      </c>
      <c r="C12309" s="6" t="s">
        <v>12224</v>
      </c>
      <c r="D12309" s="6" t="s">
        <v>12225</v>
      </c>
      <c r="E12309" s="7">
        <v>57</v>
      </c>
      <c r="F12309" s="6">
        <v>-34.334200000000003</v>
      </c>
      <c r="G12309" s="6">
        <v>-58.860030000000002</v>
      </c>
      <c r="H12309" s="7">
        <v>62415</v>
      </c>
      <c r="I12309" s="7">
        <v>2496.6</v>
      </c>
      <c r="J12309" s="7">
        <v>13731300</v>
      </c>
      <c r="K12309" s="7">
        <v>1.37</v>
      </c>
      <c r="L12309" s="6">
        <f t="shared" si="596"/>
        <v>6543.1045092599998</v>
      </c>
      <c r="M12309" s="7">
        <f t="shared" si="597"/>
        <v>0.7469297385</v>
      </c>
      <c r="N12309" s="14" t="str">
        <f t="shared" si="598"/>
        <v>&lt; 25 KW</v>
      </c>
    </row>
    <row r="12310" spans="1:14">
      <c r="A12310" s="6" t="s">
        <v>279</v>
      </c>
      <c r="B12310" s="15" t="s">
        <v>12784</v>
      </c>
      <c r="C12310" s="6" t="s">
        <v>133</v>
      </c>
      <c r="D12310" s="6" t="s">
        <v>15134</v>
      </c>
      <c r="E12310" s="7">
        <v>57</v>
      </c>
      <c r="F12310" s="6">
        <v>-34.632350000000002</v>
      </c>
      <c r="G12310" s="6">
        <v>-59.137990000000002</v>
      </c>
      <c r="H12310" s="7">
        <v>62415</v>
      </c>
      <c r="I12310" s="7">
        <v>2496.6</v>
      </c>
      <c r="J12310" s="7">
        <v>13731300</v>
      </c>
      <c r="K12310" s="7">
        <v>1.37</v>
      </c>
      <c r="L12310" s="6">
        <f t="shared" si="596"/>
        <v>6543.1045092599998</v>
      </c>
      <c r="M12310" s="7">
        <f t="shared" si="597"/>
        <v>0.7469297385</v>
      </c>
      <c r="N12310" s="14" t="str">
        <f t="shared" si="598"/>
        <v>&lt; 25 KW</v>
      </c>
    </row>
    <row r="12311" spans="1:14">
      <c r="A12311" s="6" t="s">
        <v>170</v>
      </c>
      <c r="B12311" s="15" t="s">
        <v>12784</v>
      </c>
      <c r="C12311" s="6" t="s">
        <v>2453</v>
      </c>
      <c r="D12311" s="6" t="s">
        <v>13828</v>
      </c>
      <c r="E12311" s="7">
        <v>57</v>
      </c>
      <c r="F12311" s="6">
        <v>-36.274189999999997</v>
      </c>
      <c r="G12311" s="6">
        <v>-62.252960000000002</v>
      </c>
      <c r="H12311" s="7">
        <v>62415</v>
      </c>
      <c r="I12311" s="7">
        <v>2496.6</v>
      </c>
      <c r="J12311" s="7">
        <v>13731300</v>
      </c>
      <c r="K12311" s="7">
        <v>1.37</v>
      </c>
      <c r="L12311" s="6">
        <f t="shared" ref="L12311:L12374" si="599">+J12311*0.00116222*0.41</f>
        <v>6543.1045092599998</v>
      </c>
      <c r="M12311" s="7">
        <f t="shared" si="597"/>
        <v>0.7469297385</v>
      </c>
      <c r="N12311" s="14" t="str">
        <f t="shared" si="598"/>
        <v>&lt; 25 KW</v>
      </c>
    </row>
    <row r="12312" spans="1:14">
      <c r="A12312" s="6" t="s">
        <v>569</v>
      </c>
      <c r="B12312" s="15" t="s">
        <v>12784</v>
      </c>
      <c r="C12312" s="6" t="s">
        <v>103</v>
      </c>
      <c r="D12312" s="6" t="s">
        <v>4603</v>
      </c>
      <c r="E12312" s="7">
        <v>56</v>
      </c>
      <c r="F12312" s="6">
        <v>-34.79683</v>
      </c>
      <c r="G12312" s="6">
        <v>-62.426969999999997</v>
      </c>
      <c r="H12312" s="7">
        <v>61320</v>
      </c>
      <c r="I12312" s="7">
        <v>2452.8000000000002</v>
      </c>
      <c r="J12312" s="7">
        <v>13490400</v>
      </c>
      <c r="K12312" s="7">
        <v>1.35</v>
      </c>
      <c r="L12312" s="6">
        <f t="shared" si="599"/>
        <v>6428.3132020799994</v>
      </c>
      <c r="M12312" s="7">
        <f t="shared" si="597"/>
        <v>0.73382570799999991</v>
      </c>
      <c r="N12312" s="14" t="str">
        <f t="shared" si="598"/>
        <v>&lt; 25 KW</v>
      </c>
    </row>
    <row r="12313" spans="1:14">
      <c r="A12313" s="6" t="s">
        <v>612</v>
      </c>
      <c r="B12313" s="15" t="s">
        <v>12784</v>
      </c>
      <c r="C12313" s="6" t="s">
        <v>7228</v>
      </c>
      <c r="D12313" s="6" t="s">
        <v>15135</v>
      </c>
      <c r="E12313" s="7">
        <v>56</v>
      </c>
      <c r="F12313" s="6">
        <v>-37.603549999999998</v>
      </c>
      <c r="G12313" s="6">
        <v>-59.642510000000001</v>
      </c>
      <c r="H12313" s="7">
        <v>61320</v>
      </c>
      <c r="I12313" s="7">
        <v>2452.8000000000002</v>
      </c>
      <c r="J12313" s="7">
        <v>13490400</v>
      </c>
      <c r="K12313" s="7">
        <v>1.35</v>
      </c>
      <c r="L12313" s="6">
        <f t="shared" si="599"/>
        <v>6428.3132020799994</v>
      </c>
      <c r="M12313" s="7">
        <f t="shared" si="597"/>
        <v>0.73382570799999991</v>
      </c>
      <c r="N12313" s="14" t="str">
        <f t="shared" si="598"/>
        <v>&lt; 25 KW</v>
      </c>
    </row>
    <row r="12314" spans="1:14">
      <c r="A12314" s="6" t="s">
        <v>566</v>
      </c>
      <c r="B12314" s="15" t="s">
        <v>12784</v>
      </c>
      <c r="C12314" s="6" t="s">
        <v>15899</v>
      </c>
      <c r="D12314" s="6" t="s">
        <v>14384</v>
      </c>
      <c r="E12314" s="7">
        <v>56</v>
      </c>
      <c r="F12314" s="6">
        <v>-34.67774</v>
      </c>
      <c r="G12314" s="6">
        <v>-63.361763000000003</v>
      </c>
      <c r="H12314" s="7">
        <v>61320</v>
      </c>
      <c r="I12314" s="7">
        <v>2452.8000000000002</v>
      </c>
      <c r="J12314" s="7">
        <v>13490400</v>
      </c>
      <c r="K12314" s="7">
        <v>1.35</v>
      </c>
      <c r="L12314" s="6">
        <f t="shared" si="599"/>
        <v>6428.3132020799994</v>
      </c>
      <c r="M12314" s="7">
        <f t="shared" si="597"/>
        <v>0.73382570799999991</v>
      </c>
      <c r="N12314" s="14" t="str">
        <f t="shared" si="598"/>
        <v>&lt; 25 KW</v>
      </c>
    </row>
    <row r="12315" spans="1:14">
      <c r="A12315" s="6" t="s">
        <v>38</v>
      </c>
      <c r="B12315" s="15" t="s">
        <v>12784</v>
      </c>
      <c r="C12315" s="6" t="s">
        <v>7321</v>
      </c>
      <c r="D12315" s="6" t="s">
        <v>7322</v>
      </c>
      <c r="E12315" s="7">
        <v>56</v>
      </c>
      <c r="F12315" s="6">
        <v>-35.310360000000003</v>
      </c>
      <c r="G12315" s="6">
        <v>-58.89678</v>
      </c>
      <c r="H12315" s="7">
        <v>61320</v>
      </c>
      <c r="I12315" s="7">
        <v>2452.8000000000002</v>
      </c>
      <c r="J12315" s="7">
        <v>13490400</v>
      </c>
      <c r="K12315" s="7">
        <v>1.35</v>
      </c>
      <c r="L12315" s="6">
        <f t="shared" si="599"/>
        <v>6428.3132020799994</v>
      </c>
      <c r="M12315" s="7">
        <f t="shared" si="597"/>
        <v>0.73382570799999991</v>
      </c>
      <c r="N12315" s="14" t="str">
        <f t="shared" si="598"/>
        <v>&lt; 25 KW</v>
      </c>
    </row>
    <row r="12316" spans="1:14">
      <c r="A12316" s="6" t="s">
        <v>306</v>
      </c>
      <c r="B12316" s="15" t="s">
        <v>12784</v>
      </c>
      <c r="C12316" s="6" t="s">
        <v>256</v>
      </c>
      <c r="D12316" s="6" t="s">
        <v>15136</v>
      </c>
      <c r="E12316" s="7">
        <v>56</v>
      </c>
      <c r="F12316" s="6">
        <v>-38.357759999999999</v>
      </c>
      <c r="G12316" s="6">
        <v>-60.253050000000002</v>
      </c>
      <c r="H12316" s="7">
        <v>61320</v>
      </c>
      <c r="I12316" s="7">
        <v>2452.8000000000002</v>
      </c>
      <c r="J12316" s="7">
        <v>13490400</v>
      </c>
      <c r="K12316" s="7">
        <v>1.35</v>
      </c>
      <c r="L12316" s="6">
        <f t="shared" si="599"/>
        <v>6428.3132020799994</v>
      </c>
      <c r="M12316" s="7">
        <f t="shared" si="597"/>
        <v>0.73382570799999991</v>
      </c>
      <c r="N12316" s="14" t="str">
        <f t="shared" si="598"/>
        <v>&lt; 25 KW</v>
      </c>
    </row>
    <row r="12317" spans="1:14">
      <c r="A12317" s="6" t="s">
        <v>1620</v>
      </c>
      <c r="B12317" s="15" t="s">
        <v>12784</v>
      </c>
      <c r="C12317" s="6" t="s">
        <v>15900</v>
      </c>
      <c r="D12317" s="6" t="s">
        <v>15137</v>
      </c>
      <c r="E12317" s="7">
        <v>55</v>
      </c>
      <c r="F12317" s="6">
        <v>-35.098731999999998</v>
      </c>
      <c r="G12317" s="6">
        <v>-58.156883000000001</v>
      </c>
      <c r="H12317" s="7">
        <v>60225</v>
      </c>
      <c r="I12317" s="7">
        <v>2409</v>
      </c>
      <c r="J12317" s="7">
        <v>13249500</v>
      </c>
      <c r="K12317" s="7">
        <v>1.32</v>
      </c>
      <c r="L12317" s="6">
        <f t="shared" si="599"/>
        <v>6313.5218949</v>
      </c>
      <c r="M12317" s="7">
        <f t="shared" si="597"/>
        <v>0.72072167750000005</v>
      </c>
      <c r="N12317" s="14" t="str">
        <f t="shared" si="598"/>
        <v>&lt; 25 KW</v>
      </c>
    </row>
    <row r="12318" spans="1:14">
      <c r="A12318" s="6" t="s">
        <v>272</v>
      </c>
      <c r="B12318" s="15" t="s">
        <v>12784</v>
      </c>
      <c r="C12318" s="6" t="s">
        <v>15884</v>
      </c>
      <c r="D12318" s="6" t="s">
        <v>15138</v>
      </c>
      <c r="E12318" s="7">
        <v>55</v>
      </c>
      <c r="F12318" s="6">
        <v>-35.554720000000003</v>
      </c>
      <c r="G12318" s="6">
        <v>-58.38008</v>
      </c>
      <c r="H12318" s="7">
        <v>60225</v>
      </c>
      <c r="I12318" s="7">
        <v>2409</v>
      </c>
      <c r="J12318" s="7">
        <v>13249500</v>
      </c>
      <c r="K12318" s="7">
        <v>1.32</v>
      </c>
      <c r="L12318" s="6">
        <f t="shared" si="599"/>
        <v>6313.5218949</v>
      </c>
      <c r="M12318" s="7">
        <f t="shared" si="597"/>
        <v>0.72072167750000005</v>
      </c>
      <c r="N12318" s="14" t="str">
        <f t="shared" si="598"/>
        <v>&lt; 25 KW</v>
      </c>
    </row>
    <row r="12319" spans="1:14">
      <c r="A12319" s="6" t="s">
        <v>372</v>
      </c>
      <c r="B12319" s="15" t="s">
        <v>12784</v>
      </c>
      <c r="C12319" s="6" t="s">
        <v>15901</v>
      </c>
      <c r="D12319" s="6" t="s">
        <v>15139</v>
      </c>
      <c r="E12319" s="7">
        <v>54</v>
      </c>
      <c r="F12319" s="6">
        <v>-34.915089999999999</v>
      </c>
      <c r="G12319" s="6">
        <v>-59.772390000000001</v>
      </c>
      <c r="H12319" s="7">
        <v>59130</v>
      </c>
      <c r="I12319" s="7">
        <v>2365.1999999999998</v>
      </c>
      <c r="J12319" s="7">
        <v>13008600</v>
      </c>
      <c r="K12319" s="7">
        <v>1.3</v>
      </c>
      <c r="L12319" s="6">
        <f t="shared" si="599"/>
        <v>6198.7305877199997</v>
      </c>
      <c r="M12319" s="7">
        <f t="shared" si="597"/>
        <v>0.70761764699999996</v>
      </c>
      <c r="N12319" s="14" t="str">
        <f t="shared" si="598"/>
        <v>&lt; 25 KW</v>
      </c>
    </row>
    <row r="12320" spans="1:14">
      <c r="A12320" s="6" t="s">
        <v>813</v>
      </c>
      <c r="B12320" s="15" t="s">
        <v>12784</v>
      </c>
      <c r="C12320" s="6" t="s">
        <v>1937</v>
      </c>
      <c r="D12320" s="6" t="s">
        <v>6192</v>
      </c>
      <c r="E12320" s="7">
        <v>54</v>
      </c>
      <c r="F12320" s="6">
        <v>-35.796039999999998</v>
      </c>
      <c r="G12320" s="6">
        <v>-58.53781</v>
      </c>
      <c r="H12320" s="7">
        <v>59130</v>
      </c>
      <c r="I12320" s="7">
        <v>2365.1999999999998</v>
      </c>
      <c r="J12320" s="7">
        <v>13008600</v>
      </c>
      <c r="K12320" s="7">
        <v>1.3</v>
      </c>
      <c r="L12320" s="6">
        <f t="shared" si="599"/>
        <v>6198.7305877199997</v>
      </c>
      <c r="M12320" s="7">
        <f t="shared" si="597"/>
        <v>0.70761764699999996</v>
      </c>
      <c r="N12320" s="14" t="str">
        <f t="shared" si="598"/>
        <v>&lt; 25 KW</v>
      </c>
    </row>
    <row r="12321" spans="1:14">
      <c r="A12321" s="6" t="s">
        <v>52</v>
      </c>
      <c r="B12321" s="15" t="s">
        <v>12784</v>
      </c>
      <c r="C12321" s="6" t="s">
        <v>103</v>
      </c>
      <c r="D12321" s="6" t="s">
        <v>15140</v>
      </c>
      <c r="E12321" s="7">
        <v>54</v>
      </c>
      <c r="F12321" s="6">
        <v>-34.762999999999998</v>
      </c>
      <c r="G12321" s="6">
        <v>-59.039700000000003</v>
      </c>
      <c r="H12321" s="7">
        <v>59130</v>
      </c>
      <c r="I12321" s="7">
        <v>2365.1999999999998</v>
      </c>
      <c r="J12321" s="7">
        <v>13008600</v>
      </c>
      <c r="K12321" s="7">
        <v>1.3</v>
      </c>
      <c r="L12321" s="6">
        <f t="shared" si="599"/>
        <v>6198.7305877199997</v>
      </c>
      <c r="M12321" s="7">
        <f t="shared" si="597"/>
        <v>0.70761764699999996</v>
      </c>
      <c r="N12321" s="14" t="str">
        <f t="shared" si="598"/>
        <v>&lt; 25 KW</v>
      </c>
    </row>
    <row r="12322" spans="1:14">
      <c r="A12322" s="6" t="s">
        <v>327</v>
      </c>
      <c r="B12322" s="15" t="s">
        <v>12784</v>
      </c>
      <c r="C12322" s="6" t="s">
        <v>3899</v>
      </c>
      <c r="D12322" s="6" t="s">
        <v>15046</v>
      </c>
      <c r="E12322" s="7">
        <v>54</v>
      </c>
      <c r="F12322" s="6">
        <v>-36.822369999999999</v>
      </c>
      <c r="G12322" s="6">
        <v>-62.914029999999997</v>
      </c>
      <c r="H12322" s="7">
        <v>59130</v>
      </c>
      <c r="I12322" s="7">
        <v>2365.1999999999998</v>
      </c>
      <c r="J12322" s="7">
        <v>13008600</v>
      </c>
      <c r="K12322" s="7">
        <v>1.3</v>
      </c>
      <c r="L12322" s="6">
        <f t="shared" si="599"/>
        <v>6198.7305877199997</v>
      </c>
      <c r="M12322" s="7">
        <f t="shared" si="597"/>
        <v>0.70761764699999996</v>
      </c>
      <c r="N12322" s="14" t="str">
        <f t="shared" si="598"/>
        <v>&lt; 25 KW</v>
      </c>
    </row>
    <row r="12323" spans="1:14">
      <c r="A12323" s="6" t="s">
        <v>38</v>
      </c>
      <c r="B12323" s="15" t="s">
        <v>12784</v>
      </c>
      <c r="C12323" s="6" t="s">
        <v>15902</v>
      </c>
      <c r="D12323" s="6" t="s">
        <v>15141</v>
      </c>
      <c r="E12323" s="7">
        <v>54</v>
      </c>
      <c r="F12323" s="6">
        <v>-35.086289999999998</v>
      </c>
      <c r="G12323" s="6">
        <v>-59.138629999999999</v>
      </c>
      <c r="H12323" s="7">
        <v>59130</v>
      </c>
      <c r="I12323" s="7">
        <v>2365.1999999999998</v>
      </c>
      <c r="J12323" s="7">
        <v>13008600</v>
      </c>
      <c r="K12323" s="7">
        <v>1.3</v>
      </c>
      <c r="L12323" s="6">
        <f t="shared" si="599"/>
        <v>6198.7305877199997</v>
      </c>
      <c r="M12323" s="7">
        <f t="shared" si="597"/>
        <v>0.70761764699999996</v>
      </c>
      <c r="N12323" s="14" t="str">
        <f t="shared" si="598"/>
        <v>&lt; 25 KW</v>
      </c>
    </row>
    <row r="12324" spans="1:14">
      <c r="A12324" s="6" t="s">
        <v>147</v>
      </c>
      <c r="B12324" s="15" t="s">
        <v>12784</v>
      </c>
      <c r="C12324" s="6" t="s">
        <v>15903</v>
      </c>
      <c r="D12324" s="6" t="s">
        <v>15142</v>
      </c>
      <c r="E12324" s="7">
        <v>54</v>
      </c>
      <c r="F12324" s="6">
        <v>-37.061188000000001</v>
      </c>
      <c r="G12324" s="6">
        <v>-60.460205000000002</v>
      </c>
      <c r="H12324" s="7">
        <v>59130</v>
      </c>
      <c r="I12324" s="7">
        <v>2365.1999999999998</v>
      </c>
      <c r="J12324" s="7">
        <v>13008600</v>
      </c>
      <c r="K12324" s="7">
        <v>1.3</v>
      </c>
      <c r="L12324" s="6">
        <f t="shared" si="599"/>
        <v>6198.7305877199997</v>
      </c>
      <c r="M12324" s="7">
        <f t="shared" si="597"/>
        <v>0.70761764699999996</v>
      </c>
      <c r="N12324" s="14" t="str">
        <f t="shared" si="598"/>
        <v>&lt; 25 KW</v>
      </c>
    </row>
    <row r="12325" spans="1:14">
      <c r="A12325" s="6" t="s">
        <v>1477</v>
      </c>
      <c r="B12325" s="15" t="s">
        <v>12784</v>
      </c>
      <c r="C12325" s="6" t="s">
        <v>3875</v>
      </c>
      <c r="D12325" s="6" t="s">
        <v>14866</v>
      </c>
      <c r="E12325" s="7">
        <v>54</v>
      </c>
      <c r="F12325" s="6">
        <v>-35.631419999999999</v>
      </c>
      <c r="G12325" s="6">
        <v>-62.702440000000003</v>
      </c>
      <c r="H12325" s="7">
        <v>59130</v>
      </c>
      <c r="I12325" s="7">
        <v>2365.1999999999998</v>
      </c>
      <c r="J12325" s="7">
        <v>13008600</v>
      </c>
      <c r="K12325" s="7">
        <v>1.3</v>
      </c>
      <c r="L12325" s="6">
        <f t="shared" si="599"/>
        <v>6198.7305877199997</v>
      </c>
      <c r="M12325" s="7">
        <f t="shared" si="597"/>
        <v>0.70761764699999996</v>
      </c>
      <c r="N12325" s="14" t="str">
        <f t="shared" si="598"/>
        <v>&lt; 25 KW</v>
      </c>
    </row>
    <row r="12326" spans="1:14">
      <c r="A12326" s="6" t="s">
        <v>143</v>
      </c>
      <c r="B12326" s="15" t="s">
        <v>12784</v>
      </c>
      <c r="C12326" s="6" t="s">
        <v>103</v>
      </c>
      <c r="D12326" s="6" t="s">
        <v>7526</v>
      </c>
      <c r="E12326" s="7">
        <v>54</v>
      </c>
      <c r="F12326" s="6">
        <v>-35.051429748499999</v>
      </c>
      <c r="G12326" s="6">
        <v>-58.502368926999999</v>
      </c>
      <c r="H12326" s="7">
        <v>59130</v>
      </c>
      <c r="I12326" s="7">
        <v>2365.1999999999998</v>
      </c>
      <c r="J12326" s="7">
        <v>13008600</v>
      </c>
      <c r="K12326" s="7">
        <v>1.3</v>
      </c>
      <c r="L12326" s="6">
        <f t="shared" si="599"/>
        <v>6198.7305877199997</v>
      </c>
      <c r="M12326" s="7">
        <f t="shared" si="597"/>
        <v>0.70761764699999996</v>
      </c>
      <c r="N12326" s="14" t="str">
        <f t="shared" si="598"/>
        <v>&lt; 25 KW</v>
      </c>
    </row>
    <row r="12327" spans="1:14">
      <c r="A12327" s="6" t="s">
        <v>306</v>
      </c>
      <c r="B12327" s="15" t="s">
        <v>12784</v>
      </c>
      <c r="C12327" s="6" t="s">
        <v>1860</v>
      </c>
      <c r="D12327" s="6" t="s">
        <v>15143</v>
      </c>
      <c r="E12327" s="7">
        <v>54</v>
      </c>
      <c r="F12327" s="6">
        <v>-38.67183</v>
      </c>
      <c r="G12327" s="6">
        <v>-59.739579999999997</v>
      </c>
      <c r="H12327" s="7">
        <v>59130</v>
      </c>
      <c r="I12327" s="7">
        <v>2365.1999999999998</v>
      </c>
      <c r="J12327" s="7">
        <v>13008600</v>
      </c>
      <c r="K12327" s="7">
        <v>1.3</v>
      </c>
      <c r="L12327" s="6">
        <f t="shared" si="599"/>
        <v>6198.7305877199997</v>
      </c>
      <c r="M12327" s="7">
        <f t="shared" si="597"/>
        <v>0.70761764699999996</v>
      </c>
      <c r="N12327" s="14" t="str">
        <f t="shared" si="598"/>
        <v>&lt; 25 KW</v>
      </c>
    </row>
    <row r="12328" spans="1:14">
      <c r="A12328" s="6" t="s">
        <v>372</v>
      </c>
      <c r="B12328" s="15" t="s">
        <v>12784</v>
      </c>
      <c r="C12328" s="6" t="s">
        <v>15904</v>
      </c>
      <c r="D12328" s="6" t="s">
        <v>15144</v>
      </c>
      <c r="E12328" s="7">
        <v>53</v>
      </c>
      <c r="F12328" s="6">
        <v>-34.904539999999997</v>
      </c>
      <c r="G12328" s="6">
        <v>-59.715670000000003</v>
      </c>
      <c r="H12328" s="7">
        <v>58035</v>
      </c>
      <c r="I12328" s="7">
        <v>2321.4</v>
      </c>
      <c r="J12328" s="7">
        <v>12767700</v>
      </c>
      <c r="K12328" s="7">
        <v>1.28</v>
      </c>
      <c r="L12328" s="6">
        <f t="shared" si="599"/>
        <v>6083.9392805400003</v>
      </c>
      <c r="M12328" s="7">
        <f t="shared" si="597"/>
        <v>0.69451361649999999</v>
      </c>
      <c r="N12328" s="14" t="str">
        <f t="shared" si="598"/>
        <v>&lt; 25 KW</v>
      </c>
    </row>
    <row r="12329" spans="1:14">
      <c r="A12329" s="6" t="s">
        <v>433</v>
      </c>
      <c r="B12329" s="15" t="s">
        <v>12784</v>
      </c>
      <c r="C12329" s="6" t="s">
        <v>1129</v>
      </c>
      <c r="D12329" s="6" t="s">
        <v>14037</v>
      </c>
      <c r="E12329" s="7">
        <v>53</v>
      </c>
      <c r="F12329" s="6">
        <v>-37.534759999999999</v>
      </c>
      <c r="G12329" s="6">
        <v>-62.721269999999997</v>
      </c>
      <c r="H12329" s="7">
        <v>58035</v>
      </c>
      <c r="I12329" s="7">
        <v>2321.4</v>
      </c>
      <c r="J12329" s="7">
        <v>12767700</v>
      </c>
      <c r="K12329" s="7">
        <v>1.28</v>
      </c>
      <c r="L12329" s="6">
        <f t="shared" si="599"/>
        <v>6083.9392805400003</v>
      </c>
      <c r="M12329" s="7">
        <f t="shared" si="597"/>
        <v>0.69451361649999999</v>
      </c>
      <c r="N12329" s="14" t="str">
        <f t="shared" si="598"/>
        <v>&lt; 25 KW</v>
      </c>
    </row>
    <row r="12330" spans="1:14">
      <c r="A12330" s="6" t="s">
        <v>433</v>
      </c>
      <c r="B12330" s="15" t="s">
        <v>12784</v>
      </c>
      <c r="C12330" s="6" t="s">
        <v>560</v>
      </c>
      <c r="D12330" s="6" t="s">
        <v>2926</v>
      </c>
      <c r="E12330" s="7">
        <v>53</v>
      </c>
      <c r="F12330" s="6">
        <v>-37.695669000000002</v>
      </c>
      <c r="G12330" s="6">
        <v>-63.173189999999998</v>
      </c>
      <c r="H12330" s="7">
        <v>58035</v>
      </c>
      <c r="I12330" s="7">
        <v>2321.4</v>
      </c>
      <c r="J12330" s="7">
        <v>12767700</v>
      </c>
      <c r="K12330" s="7">
        <v>1.28</v>
      </c>
      <c r="L12330" s="6">
        <f t="shared" si="599"/>
        <v>6083.9392805400003</v>
      </c>
      <c r="M12330" s="7">
        <f t="shared" si="597"/>
        <v>0.69451361649999999</v>
      </c>
      <c r="N12330" s="14" t="str">
        <f t="shared" si="598"/>
        <v>&lt; 25 KW</v>
      </c>
    </row>
    <row r="12331" spans="1:14">
      <c r="A12331" s="6" t="s">
        <v>372</v>
      </c>
      <c r="B12331" s="15" t="s">
        <v>12784</v>
      </c>
      <c r="C12331" s="6" t="s">
        <v>103</v>
      </c>
      <c r="D12331" s="6" t="s">
        <v>8799</v>
      </c>
      <c r="E12331" s="7">
        <v>52</v>
      </c>
      <c r="F12331" s="6">
        <v>-34.644080000000002</v>
      </c>
      <c r="G12331" s="6">
        <v>-60.010379999999998</v>
      </c>
      <c r="H12331" s="7">
        <v>56940</v>
      </c>
      <c r="I12331" s="7">
        <v>2277.6</v>
      </c>
      <c r="J12331" s="7">
        <v>12526800</v>
      </c>
      <c r="K12331" s="7">
        <v>1.25</v>
      </c>
      <c r="L12331" s="6">
        <f t="shared" si="599"/>
        <v>5969.1479733599999</v>
      </c>
      <c r="M12331" s="7">
        <f t="shared" si="597"/>
        <v>0.68140958600000001</v>
      </c>
      <c r="N12331" s="14" t="str">
        <f t="shared" si="598"/>
        <v>&lt; 25 KW</v>
      </c>
    </row>
    <row r="12332" spans="1:14">
      <c r="A12332" s="6" t="s">
        <v>566</v>
      </c>
      <c r="B12332" s="15" t="s">
        <v>12784</v>
      </c>
      <c r="C12332" s="6" t="s">
        <v>826</v>
      </c>
      <c r="D12332" s="6" t="s">
        <v>14928</v>
      </c>
      <c r="E12332" s="7">
        <v>52</v>
      </c>
      <c r="F12332" s="6">
        <v>-34.821869999999997</v>
      </c>
      <c r="G12332" s="6">
        <v>-63.262050000000002</v>
      </c>
      <c r="H12332" s="7">
        <v>56940</v>
      </c>
      <c r="I12332" s="7">
        <v>2277.6</v>
      </c>
      <c r="J12332" s="7">
        <v>12526800</v>
      </c>
      <c r="K12332" s="7">
        <v>1.25</v>
      </c>
      <c r="L12332" s="6">
        <f t="shared" si="599"/>
        <v>5969.1479733599999</v>
      </c>
      <c r="M12332" s="7">
        <f t="shared" si="597"/>
        <v>0.68140958600000001</v>
      </c>
      <c r="N12332" s="14" t="str">
        <f t="shared" si="598"/>
        <v>&lt; 25 KW</v>
      </c>
    </row>
    <row r="12333" spans="1:14">
      <c r="A12333" s="6" t="s">
        <v>566</v>
      </c>
      <c r="B12333" s="15" t="s">
        <v>12784</v>
      </c>
      <c r="C12333" s="6" t="s">
        <v>103</v>
      </c>
      <c r="D12333" s="6" t="s">
        <v>15145</v>
      </c>
      <c r="E12333" s="7">
        <v>52</v>
      </c>
      <c r="F12333" s="6">
        <v>-34.76538</v>
      </c>
      <c r="G12333" s="6">
        <v>-62.979689999999998</v>
      </c>
      <c r="H12333" s="7">
        <v>56940</v>
      </c>
      <c r="I12333" s="7">
        <v>2277.6</v>
      </c>
      <c r="J12333" s="7">
        <v>12526800</v>
      </c>
      <c r="K12333" s="7">
        <v>1.25</v>
      </c>
      <c r="L12333" s="6">
        <f t="shared" si="599"/>
        <v>5969.1479733599999</v>
      </c>
      <c r="M12333" s="7">
        <f t="shared" si="597"/>
        <v>0.68140958600000001</v>
      </c>
      <c r="N12333" s="14" t="str">
        <f t="shared" si="598"/>
        <v>&lt; 25 KW</v>
      </c>
    </row>
    <row r="12334" spans="1:14">
      <c r="A12334" s="6" t="s">
        <v>38</v>
      </c>
      <c r="B12334" s="15" t="s">
        <v>12784</v>
      </c>
      <c r="C12334" s="6" t="s">
        <v>893</v>
      </c>
      <c r="D12334" s="6" t="s">
        <v>15146</v>
      </c>
      <c r="E12334" s="7">
        <v>52</v>
      </c>
      <c r="F12334" s="6">
        <v>-35.158380000000001</v>
      </c>
      <c r="G12334" s="6">
        <v>-59.348059999999997</v>
      </c>
      <c r="H12334" s="7">
        <v>56940</v>
      </c>
      <c r="I12334" s="7">
        <v>2277.6</v>
      </c>
      <c r="J12334" s="7">
        <v>12526800</v>
      </c>
      <c r="K12334" s="7">
        <v>1.25</v>
      </c>
      <c r="L12334" s="6">
        <f t="shared" si="599"/>
        <v>5969.1479733599999</v>
      </c>
      <c r="M12334" s="7">
        <f t="shared" si="597"/>
        <v>0.68140958600000001</v>
      </c>
      <c r="N12334" s="14" t="str">
        <f t="shared" si="598"/>
        <v>&lt; 25 KW</v>
      </c>
    </row>
    <row r="12335" spans="1:14">
      <c r="A12335" s="6" t="s">
        <v>38</v>
      </c>
      <c r="B12335" s="15" t="s">
        <v>12784</v>
      </c>
      <c r="C12335" s="6" t="s">
        <v>15905</v>
      </c>
      <c r="D12335" s="6" t="s">
        <v>15147</v>
      </c>
      <c r="E12335" s="7">
        <v>52</v>
      </c>
      <c r="F12335" s="6">
        <v>-35.080800000000004</v>
      </c>
      <c r="G12335" s="6">
        <v>-59.125909999999998</v>
      </c>
      <c r="H12335" s="7">
        <v>56940</v>
      </c>
      <c r="I12335" s="7">
        <v>2277.6</v>
      </c>
      <c r="J12335" s="7">
        <v>12526800</v>
      </c>
      <c r="K12335" s="7">
        <v>1.25</v>
      </c>
      <c r="L12335" s="6">
        <f t="shared" si="599"/>
        <v>5969.1479733599999</v>
      </c>
      <c r="M12335" s="7">
        <f t="shared" si="597"/>
        <v>0.68140958600000001</v>
      </c>
      <c r="N12335" s="14" t="str">
        <f t="shared" si="598"/>
        <v>&lt; 25 KW</v>
      </c>
    </row>
    <row r="12336" spans="1:14">
      <c r="A12336" s="6" t="s">
        <v>279</v>
      </c>
      <c r="B12336" s="15" t="s">
        <v>12784</v>
      </c>
      <c r="C12336" s="6" t="s">
        <v>15906</v>
      </c>
      <c r="D12336" s="6" t="s">
        <v>15148</v>
      </c>
      <c r="E12336" s="7">
        <v>52</v>
      </c>
      <c r="F12336" s="6">
        <v>-34.78257</v>
      </c>
      <c r="G12336" s="6">
        <v>-59.168500000000002</v>
      </c>
      <c r="H12336" s="7">
        <v>56940</v>
      </c>
      <c r="I12336" s="7">
        <v>2277.6</v>
      </c>
      <c r="J12336" s="7">
        <v>12526800</v>
      </c>
      <c r="K12336" s="7">
        <v>1.25</v>
      </c>
      <c r="L12336" s="6">
        <f t="shared" si="599"/>
        <v>5969.1479733599999</v>
      </c>
      <c r="M12336" s="7">
        <f t="shared" si="597"/>
        <v>0.68140958600000001</v>
      </c>
      <c r="N12336" s="14" t="str">
        <f t="shared" si="598"/>
        <v>&lt; 25 KW</v>
      </c>
    </row>
    <row r="12337" spans="1:14">
      <c r="A12337" s="6" t="s">
        <v>433</v>
      </c>
      <c r="B12337" s="15" t="s">
        <v>12784</v>
      </c>
      <c r="C12337" s="6" t="s">
        <v>15828</v>
      </c>
      <c r="D12337" s="6" t="s">
        <v>15149</v>
      </c>
      <c r="E12337" s="7">
        <v>52</v>
      </c>
      <c r="F12337" s="6">
        <v>-37.527090000000001</v>
      </c>
      <c r="G12337" s="6">
        <v>-62.846110000000003</v>
      </c>
      <c r="H12337" s="7">
        <v>56940</v>
      </c>
      <c r="I12337" s="7">
        <v>2277.6</v>
      </c>
      <c r="J12337" s="7">
        <v>12526800</v>
      </c>
      <c r="K12337" s="7">
        <v>1.25</v>
      </c>
      <c r="L12337" s="6">
        <f t="shared" si="599"/>
        <v>5969.1479733599999</v>
      </c>
      <c r="M12337" s="7">
        <f t="shared" si="597"/>
        <v>0.68140958600000001</v>
      </c>
      <c r="N12337" s="14" t="str">
        <f t="shared" si="598"/>
        <v>&lt; 25 KW</v>
      </c>
    </row>
    <row r="12338" spans="1:14">
      <c r="A12338" s="6" t="s">
        <v>433</v>
      </c>
      <c r="B12338" s="15" t="s">
        <v>12784</v>
      </c>
      <c r="C12338" s="6" t="s">
        <v>103</v>
      </c>
      <c r="D12338" s="6" t="s">
        <v>15150</v>
      </c>
      <c r="E12338" s="7">
        <v>52</v>
      </c>
      <c r="F12338" s="6">
        <v>-37.523181999999998</v>
      </c>
      <c r="G12338" s="6">
        <v>-63.002000000000002</v>
      </c>
      <c r="H12338" s="7">
        <v>56940</v>
      </c>
      <c r="I12338" s="7">
        <v>2277.6</v>
      </c>
      <c r="J12338" s="7">
        <v>12526800</v>
      </c>
      <c r="K12338" s="7">
        <v>1.25</v>
      </c>
      <c r="L12338" s="6">
        <f t="shared" si="599"/>
        <v>5969.1479733599999</v>
      </c>
      <c r="M12338" s="7">
        <f t="shared" si="597"/>
        <v>0.68140958600000001</v>
      </c>
      <c r="N12338" s="14" t="str">
        <f t="shared" si="598"/>
        <v>&lt; 25 KW</v>
      </c>
    </row>
    <row r="12339" spans="1:14">
      <c r="A12339" s="6" t="s">
        <v>1564</v>
      </c>
      <c r="B12339" s="15" t="s">
        <v>12784</v>
      </c>
      <c r="C12339" s="6" t="s">
        <v>15907</v>
      </c>
      <c r="D12339" s="6" t="s">
        <v>15151</v>
      </c>
      <c r="E12339" s="7">
        <v>52</v>
      </c>
      <c r="F12339" s="6">
        <v>-38.196390000000001</v>
      </c>
      <c r="G12339" s="6">
        <v>-62.041159999999998</v>
      </c>
      <c r="H12339" s="7">
        <v>56940</v>
      </c>
      <c r="I12339" s="7">
        <v>2277.6</v>
      </c>
      <c r="J12339" s="7">
        <v>12526800</v>
      </c>
      <c r="K12339" s="7">
        <v>1.25</v>
      </c>
      <c r="L12339" s="6">
        <f t="shared" si="599"/>
        <v>5969.1479733599999</v>
      </c>
      <c r="M12339" s="7">
        <f t="shared" si="597"/>
        <v>0.68140958600000001</v>
      </c>
      <c r="N12339" s="14" t="str">
        <f t="shared" si="598"/>
        <v>&lt; 25 KW</v>
      </c>
    </row>
    <row r="12340" spans="1:14">
      <c r="A12340" s="6" t="s">
        <v>569</v>
      </c>
      <c r="B12340" s="15" t="s">
        <v>12784</v>
      </c>
      <c r="C12340" s="6" t="s">
        <v>103</v>
      </c>
      <c r="D12340" s="6" t="s">
        <v>5422</v>
      </c>
      <c r="E12340" s="7">
        <v>51</v>
      </c>
      <c r="F12340" s="6">
        <v>-34.838790000000003</v>
      </c>
      <c r="G12340" s="6">
        <v>-62.448070000000001</v>
      </c>
      <c r="H12340" s="7">
        <v>55845</v>
      </c>
      <c r="I12340" s="7">
        <v>2233.8000000000002</v>
      </c>
      <c r="J12340" s="7">
        <v>12285900</v>
      </c>
      <c r="K12340" s="7">
        <v>1.23</v>
      </c>
      <c r="L12340" s="6">
        <f t="shared" si="599"/>
        <v>5854.3566661800005</v>
      </c>
      <c r="M12340" s="7">
        <f t="shared" si="597"/>
        <v>0.66830555550000004</v>
      </c>
      <c r="N12340" s="14" t="str">
        <f t="shared" si="598"/>
        <v>&lt; 25 KW</v>
      </c>
    </row>
    <row r="12341" spans="1:14">
      <c r="A12341" s="6" t="s">
        <v>425</v>
      </c>
      <c r="B12341" s="15" t="s">
        <v>12784</v>
      </c>
      <c r="C12341" s="6" t="s">
        <v>2456</v>
      </c>
      <c r="D12341" s="6" t="s">
        <v>15113</v>
      </c>
      <c r="E12341" s="7">
        <v>51</v>
      </c>
      <c r="F12341" s="6">
        <v>-37.166960000000003</v>
      </c>
      <c r="G12341" s="6">
        <v>-62.116059999999997</v>
      </c>
      <c r="H12341" s="7">
        <v>55845</v>
      </c>
      <c r="I12341" s="7">
        <v>2233.8000000000002</v>
      </c>
      <c r="J12341" s="7">
        <v>12285900</v>
      </c>
      <c r="K12341" s="7">
        <v>1.23</v>
      </c>
      <c r="L12341" s="6">
        <f t="shared" si="599"/>
        <v>5854.3566661800005</v>
      </c>
      <c r="M12341" s="7">
        <f t="shared" si="597"/>
        <v>0.66830555550000004</v>
      </c>
      <c r="N12341" s="14" t="str">
        <f t="shared" si="598"/>
        <v>&lt; 25 KW</v>
      </c>
    </row>
    <row r="12342" spans="1:14">
      <c r="A12342" s="6" t="s">
        <v>207</v>
      </c>
      <c r="B12342" s="15" t="s">
        <v>12784</v>
      </c>
      <c r="C12342" s="6" t="s">
        <v>15908</v>
      </c>
      <c r="D12342" s="6" t="s">
        <v>15152</v>
      </c>
      <c r="E12342" s="7">
        <v>51</v>
      </c>
      <c r="F12342" s="6">
        <v>-34.748432000000001</v>
      </c>
      <c r="G12342" s="6">
        <v>-58.985770000000002</v>
      </c>
      <c r="H12342" s="7">
        <v>55845</v>
      </c>
      <c r="I12342" s="7">
        <v>2233.8000000000002</v>
      </c>
      <c r="J12342" s="7">
        <v>12285900</v>
      </c>
      <c r="K12342" s="7">
        <v>1.23</v>
      </c>
      <c r="L12342" s="6">
        <f t="shared" si="599"/>
        <v>5854.3566661800005</v>
      </c>
      <c r="M12342" s="7">
        <f t="shared" si="597"/>
        <v>0.66830555550000004</v>
      </c>
      <c r="N12342" s="14" t="str">
        <f t="shared" si="598"/>
        <v>&lt; 25 KW</v>
      </c>
    </row>
    <row r="12343" spans="1:14">
      <c r="A12343" s="6" t="s">
        <v>246</v>
      </c>
      <c r="B12343" s="15" t="s">
        <v>12784</v>
      </c>
      <c r="C12343" s="6" t="s">
        <v>4401</v>
      </c>
      <c r="D12343" s="6" t="s">
        <v>15153</v>
      </c>
      <c r="E12343" s="7">
        <v>51</v>
      </c>
      <c r="F12343" s="6">
        <v>-34.754899999999999</v>
      </c>
      <c r="G12343" s="6">
        <v>-61.273960000000002</v>
      </c>
      <c r="H12343" s="7">
        <v>55845</v>
      </c>
      <c r="I12343" s="7">
        <v>2233.8000000000002</v>
      </c>
      <c r="J12343" s="7">
        <v>12285900</v>
      </c>
      <c r="K12343" s="7">
        <v>1.23</v>
      </c>
      <c r="L12343" s="6">
        <f t="shared" si="599"/>
        <v>5854.3566661800005</v>
      </c>
      <c r="M12343" s="7">
        <f t="shared" si="597"/>
        <v>0.66830555550000004</v>
      </c>
      <c r="N12343" s="14" t="str">
        <f t="shared" si="598"/>
        <v>&lt; 25 KW</v>
      </c>
    </row>
    <row r="12344" spans="1:14">
      <c r="A12344" s="6" t="s">
        <v>19</v>
      </c>
      <c r="B12344" s="15" t="s">
        <v>12784</v>
      </c>
      <c r="C12344" s="6" t="s">
        <v>12707</v>
      </c>
      <c r="D12344" s="6" t="s">
        <v>15154</v>
      </c>
      <c r="E12344" s="7">
        <v>50</v>
      </c>
      <c r="F12344" s="6">
        <v>-36.055610000000001</v>
      </c>
      <c r="G12344" s="6">
        <v>-61.215139999999998</v>
      </c>
      <c r="H12344" s="7">
        <v>54750</v>
      </c>
      <c r="I12344" s="7">
        <v>2190</v>
      </c>
      <c r="J12344" s="7">
        <v>12045000</v>
      </c>
      <c r="K12344" s="7">
        <v>1.2</v>
      </c>
      <c r="L12344" s="6">
        <f t="shared" si="599"/>
        <v>5739.5653590000002</v>
      </c>
      <c r="M12344" s="7">
        <f t="shared" si="597"/>
        <v>0.65520152500000006</v>
      </c>
      <c r="N12344" s="14" t="str">
        <f t="shared" si="598"/>
        <v>&lt; 25 KW</v>
      </c>
    </row>
    <row r="12345" spans="1:14">
      <c r="A12345" s="6" t="s">
        <v>566</v>
      </c>
      <c r="B12345" s="15" t="s">
        <v>12784</v>
      </c>
      <c r="C12345" s="6" t="s">
        <v>1919</v>
      </c>
      <c r="D12345" s="6" t="s">
        <v>10527</v>
      </c>
      <c r="E12345" s="7">
        <v>50</v>
      </c>
      <c r="F12345" s="6">
        <v>-34.876429999999999</v>
      </c>
      <c r="G12345" s="6">
        <v>-62.73865</v>
      </c>
      <c r="H12345" s="7">
        <v>54750</v>
      </c>
      <c r="I12345" s="7">
        <v>2190</v>
      </c>
      <c r="J12345" s="7">
        <v>12045000</v>
      </c>
      <c r="K12345" s="7">
        <v>1.2</v>
      </c>
      <c r="L12345" s="6">
        <f t="shared" si="599"/>
        <v>5739.5653590000002</v>
      </c>
      <c r="M12345" s="7">
        <f t="shared" si="597"/>
        <v>0.65520152500000006</v>
      </c>
      <c r="N12345" s="14" t="str">
        <f t="shared" si="598"/>
        <v>&lt; 25 KW</v>
      </c>
    </row>
    <row r="12346" spans="1:14">
      <c r="A12346" s="6" t="s">
        <v>279</v>
      </c>
      <c r="B12346" s="15" t="s">
        <v>12784</v>
      </c>
      <c r="C12346" s="6" t="s">
        <v>15909</v>
      </c>
      <c r="D12346" s="6" t="s">
        <v>15155</v>
      </c>
      <c r="E12346" s="7">
        <v>50</v>
      </c>
      <c r="F12346" s="6">
        <v>-34.633020000000002</v>
      </c>
      <c r="G12346" s="6">
        <v>-59.107990000000001</v>
      </c>
      <c r="H12346" s="7">
        <v>54750</v>
      </c>
      <c r="I12346" s="7">
        <v>2190</v>
      </c>
      <c r="J12346" s="7">
        <v>12045000</v>
      </c>
      <c r="K12346" s="7">
        <v>1.2</v>
      </c>
      <c r="L12346" s="6">
        <f t="shared" si="599"/>
        <v>5739.5653590000002</v>
      </c>
      <c r="M12346" s="7">
        <f t="shared" si="597"/>
        <v>0.65520152500000006</v>
      </c>
      <c r="N12346" s="14" t="str">
        <f t="shared" si="598"/>
        <v>&lt; 25 KW</v>
      </c>
    </row>
    <row r="12347" spans="1:14">
      <c r="A12347" s="6" t="s">
        <v>170</v>
      </c>
      <c r="B12347" s="15" t="s">
        <v>12784</v>
      </c>
      <c r="C12347" s="6" t="s">
        <v>2453</v>
      </c>
      <c r="D12347" s="6" t="s">
        <v>5822</v>
      </c>
      <c r="E12347" s="7">
        <v>50</v>
      </c>
      <c r="F12347" s="6">
        <v>-36.274189999999997</v>
      </c>
      <c r="G12347" s="6">
        <v>-62.252960000000002</v>
      </c>
      <c r="H12347" s="7">
        <v>54750</v>
      </c>
      <c r="I12347" s="7">
        <v>2190</v>
      </c>
      <c r="J12347" s="7">
        <v>12045000</v>
      </c>
      <c r="K12347" s="7">
        <v>1.2</v>
      </c>
      <c r="L12347" s="6">
        <f t="shared" si="599"/>
        <v>5739.5653590000002</v>
      </c>
      <c r="M12347" s="7">
        <f t="shared" si="597"/>
        <v>0.65520152500000006</v>
      </c>
      <c r="N12347" s="14" t="str">
        <f t="shared" si="598"/>
        <v>&lt; 25 KW</v>
      </c>
    </row>
    <row r="12348" spans="1:14">
      <c r="A12348" s="6" t="s">
        <v>612</v>
      </c>
      <c r="B12348" s="15" t="s">
        <v>12784</v>
      </c>
      <c r="C12348" s="6" t="s">
        <v>15682</v>
      </c>
      <c r="D12348" s="6" t="s">
        <v>14414</v>
      </c>
      <c r="E12348" s="7">
        <v>49</v>
      </c>
      <c r="F12348" s="6">
        <v>-37.734209999999997</v>
      </c>
      <c r="G12348" s="6">
        <v>-59.812550000000002</v>
      </c>
      <c r="H12348" s="7">
        <v>53655</v>
      </c>
      <c r="I12348" s="7">
        <v>2146.1999999999998</v>
      </c>
      <c r="J12348" s="7">
        <v>11804100</v>
      </c>
      <c r="K12348" s="7">
        <v>1.18</v>
      </c>
      <c r="L12348" s="6">
        <f t="shared" si="599"/>
        <v>5624.7740518199998</v>
      </c>
      <c r="M12348" s="7">
        <f t="shared" si="597"/>
        <v>0.64209749449999998</v>
      </c>
      <c r="N12348" s="14" t="str">
        <f t="shared" si="598"/>
        <v>&lt; 25 KW</v>
      </c>
    </row>
    <row r="12349" spans="1:14">
      <c r="A12349" s="6" t="s">
        <v>388</v>
      </c>
      <c r="B12349" s="15" t="s">
        <v>12784</v>
      </c>
      <c r="C12349" s="6" t="s">
        <v>10921</v>
      </c>
      <c r="D12349" s="6" t="s">
        <v>15156</v>
      </c>
      <c r="E12349" s="7">
        <v>49</v>
      </c>
      <c r="F12349" s="6">
        <v>-38.406033000000001</v>
      </c>
      <c r="G12349" s="6">
        <v>-58.726562000000001</v>
      </c>
      <c r="H12349" s="7">
        <v>53655</v>
      </c>
      <c r="I12349" s="7">
        <v>2146.1999999999998</v>
      </c>
      <c r="J12349" s="7">
        <v>11804100</v>
      </c>
      <c r="K12349" s="7">
        <v>1.18</v>
      </c>
      <c r="L12349" s="6">
        <f t="shared" si="599"/>
        <v>5624.7740518199998</v>
      </c>
      <c r="M12349" s="7">
        <f t="shared" si="597"/>
        <v>0.64209749449999998</v>
      </c>
      <c r="N12349" s="14" t="str">
        <f t="shared" si="598"/>
        <v>&lt; 25 KW</v>
      </c>
    </row>
    <row r="12350" spans="1:14">
      <c r="A12350" s="6" t="s">
        <v>107</v>
      </c>
      <c r="B12350" s="15" t="s">
        <v>12784</v>
      </c>
      <c r="C12350" s="6" t="s">
        <v>301</v>
      </c>
      <c r="D12350" s="6" t="s">
        <v>15157</v>
      </c>
      <c r="E12350" s="7">
        <v>49</v>
      </c>
      <c r="F12350" s="6">
        <v>-35.407760000000003</v>
      </c>
      <c r="G12350" s="6">
        <v>-61.209780000000002</v>
      </c>
      <c r="H12350" s="7">
        <v>53655</v>
      </c>
      <c r="I12350" s="7">
        <v>2146.1999999999998</v>
      </c>
      <c r="J12350" s="7">
        <v>11804100</v>
      </c>
      <c r="K12350" s="7">
        <v>1.18</v>
      </c>
      <c r="L12350" s="6">
        <f t="shared" si="599"/>
        <v>5624.7740518199998</v>
      </c>
      <c r="M12350" s="7">
        <f t="shared" si="597"/>
        <v>0.64209749449999998</v>
      </c>
      <c r="N12350" s="14" t="str">
        <f t="shared" si="598"/>
        <v>&lt; 25 KW</v>
      </c>
    </row>
    <row r="12351" spans="1:14">
      <c r="A12351" s="6" t="s">
        <v>698</v>
      </c>
      <c r="B12351" s="15" t="s">
        <v>12784</v>
      </c>
      <c r="C12351" s="6" t="s">
        <v>3571</v>
      </c>
      <c r="D12351" s="6" t="s">
        <v>14812</v>
      </c>
      <c r="E12351" s="7">
        <v>49</v>
      </c>
      <c r="F12351" s="6">
        <v>-36.651809999999998</v>
      </c>
      <c r="G12351" s="6">
        <v>-62.962330000000001</v>
      </c>
      <c r="H12351" s="7">
        <v>53655</v>
      </c>
      <c r="I12351" s="7">
        <v>2146.1999999999998</v>
      </c>
      <c r="J12351" s="7">
        <v>11804100</v>
      </c>
      <c r="K12351" s="7">
        <v>1.18</v>
      </c>
      <c r="L12351" s="6">
        <f t="shared" si="599"/>
        <v>5624.7740518199998</v>
      </c>
      <c r="M12351" s="7">
        <f t="shared" si="597"/>
        <v>0.64209749449999998</v>
      </c>
      <c r="N12351" s="14" t="str">
        <f t="shared" si="598"/>
        <v>&lt; 25 KW</v>
      </c>
    </row>
    <row r="12352" spans="1:14">
      <c r="A12352" s="6" t="s">
        <v>170</v>
      </c>
      <c r="B12352" s="15" t="s">
        <v>12784</v>
      </c>
      <c r="C12352" s="6" t="s">
        <v>10828</v>
      </c>
      <c r="D12352" s="6" t="s">
        <v>15158</v>
      </c>
      <c r="E12352" s="7">
        <v>49</v>
      </c>
      <c r="F12352" s="6">
        <v>-35.739310000000003</v>
      </c>
      <c r="G12352" s="6">
        <v>-62.78772</v>
      </c>
      <c r="H12352" s="7">
        <v>53655</v>
      </c>
      <c r="I12352" s="7">
        <v>2146.1999999999998</v>
      </c>
      <c r="J12352" s="7">
        <v>11804100</v>
      </c>
      <c r="K12352" s="7">
        <v>1.18</v>
      </c>
      <c r="L12352" s="6">
        <f t="shared" si="599"/>
        <v>5624.7740518199998</v>
      </c>
      <c r="M12352" s="7">
        <f t="shared" si="597"/>
        <v>0.64209749449999998</v>
      </c>
      <c r="N12352" s="14" t="str">
        <f t="shared" si="598"/>
        <v>&lt; 25 KW</v>
      </c>
    </row>
    <row r="12353" spans="1:14">
      <c r="A12353" s="6" t="s">
        <v>702</v>
      </c>
      <c r="B12353" s="15" t="s">
        <v>12784</v>
      </c>
      <c r="C12353" s="6" t="s">
        <v>103</v>
      </c>
      <c r="D12353" s="6" t="s">
        <v>15159</v>
      </c>
      <c r="E12353" s="7">
        <v>49</v>
      </c>
      <c r="F12353" s="6">
        <v>-38.781999999999996</v>
      </c>
      <c r="G12353" s="6">
        <v>-62.677</v>
      </c>
      <c r="H12353" s="7">
        <v>53655</v>
      </c>
      <c r="I12353" s="7">
        <v>2146.1999999999998</v>
      </c>
      <c r="J12353" s="7">
        <v>11804100</v>
      </c>
      <c r="K12353" s="7">
        <v>1.18</v>
      </c>
      <c r="L12353" s="6">
        <f t="shared" si="599"/>
        <v>5624.7740518199998</v>
      </c>
      <c r="M12353" s="7">
        <f t="shared" si="597"/>
        <v>0.64209749449999998</v>
      </c>
      <c r="N12353" s="14" t="str">
        <f t="shared" si="598"/>
        <v>&lt; 25 KW</v>
      </c>
    </row>
    <row r="12354" spans="1:14">
      <c r="A12354" s="6" t="s">
        <v>52</v>
      </c>
      <c r="B12354" s="15" t="s">
        <v>12784</v>
      </c>
      <c r="C12354" s="6" t="s">
        <v>12707</v>
      </c>
      <c r="D12354" s="6" t="s">
        <v>15160</v>
      </c>
      <c r="E12354" s="7">
        <v>48</v>
      </c>
      <c r="F12354" s="6">
        <v>-35.000700000000002</v>
      </c>
      <c r="G12354" s="6">
        <v>-58.9467</v>
      </c>
      <c r="H12354" s="7">
        <v>52560</v>
      </c>
      <c r="I12354" s="7">
        <v>2102.4</v>
      </c>
      <c r="J12354" s="7">
        <v>11563200</v>
      </c>
      <c r="K12354" s="7">
        <v>1.1599999999999999</v>
      </c>
      <c r="L12354" s="6">
        <f t="shared" si="599"/>
        <v>5509.9827446400004</v>
      </c>
      <c r="M12354" s="7">
        <f t="shared" si="597"/>
        <v>0.628993464</v>
      </c>
      <c r="N12354" s="14" t="str">
        <f t="shared" si="598"/>
        <v>&lt; 25 KW</v>
      </c>
    </row>
    <row r="12355" spans="1:14">
      <c r="A12355" s="6" t="s">
        <v>566</v>
      </c>
      <c r="B12355" s="15" t="s">
        <v>12784</v>
      </c>
      <c r="C12355" s="6" t="s">
        <v>560</v>
      </c>
      <c r="D12355" s="6" t="s">
        <v>14976</v>
      </c>
      <c r="E12355" s="7">
        <v>48</v>
      </c>
      <c r="F12355" s="6">
        <v>-34.751190000000001</v>
      </c>
      <c r="G12355" s="6">
        <v>-63.377540000000003</v>
      </c>
      <c r="H12355" s="7">
        <v>52560</v>
      </c>
      <c r="I12355" s="7">
        <v>2102.4</v>
      </c>
      <c r="J12355" s="7">
        <v>11563200</v>
      </c>
      <c r="K12355" s="7">
        <v>1.1599999999999999</v>
      </c>
      <c r="L12355" s="6">
        <f t="shared" si="599"/>
        <v>5509.9827446400004</v>
      </c>
      <c r="M12355" s="7">
        <f t="shared" ref="M12355:M12418" si="600">+L12355/(365*24)</f>
        <v>0.628993464</v>
      </c>
      <c r="N12355" s="14" t="str">
        <f t="shared" ref="N12355:N12418" si="601">+IF(M12355&lt;25,"&lt; 25 KW",IF(M12355&lt;100,"25 - 100 KW",IF(M12355&lt;300,"100 - 300 KW",IF(M12355&lt;500,"300 - 500","&gt;500KW"))))</f>
        <v>&lt; 25 KW</v>
      </c>
    </row>
    <row r="12356" spans="1:14">
      <c r="A12356" s="6" t="s">
        <v>327</v>
      </c>
      <c r="B12356" s="15" t="s">
        <v>12784</v>
      </c>
      <c r="C12356" s="6" t="s">
        <v>12359</v>
      </c>
      <c r="D12356" s="6" t="s">
        <v>12360</v>
      </c>
      <c r="E12356" s="7">
        <v>48</v>
      </c>
      <c r="F12356" s="6">
        <v>-37.015740000000001</v>
      </c>
      <c r="G12356" s="6">
        <v>-62.263829999999999</v>
      </c>
      <c r="H12356" s="7">
        <v>52560</v>
      </c>
      <c r="I12356" s="7">
        <v>2102.4</v>
      </c>
      <c r="J12356" s="7">
        <v>11563200</v>
      </c>
      <c r="K12356" s="7">
        <v>1.1599999999999999</v>
      </c>
      <c r="L12356" s="6">
        <f t="shared" si="599"/>
        <v>5509.9827446400004</v>
      </c>
      <c r="M12356" s="7">
        <f t="shared" si="600"/>
        <v>0.628993464</v>
      </c>
      <c r="N12356" s="14" t="str">
        <f t="shared" si="601"/>
        <v>&lt; 25 KW</v>
      </c>
    </row>
    <row r="12357" spans="1:14">
      <c r="A12357" s="6" t="s">
        <v>327</v>
      </c>
      <c r="B12357" s="15" t="s">
        <v>12784</v>
      </c>
      <c r="C12357" s="6" t="s">
        <v>15910</v>
      </c>
      <c r="D12357" s="6" t="s">
        <v>15161</v>
      </c>
      <c r="E12357" s="7">
        <v>48</v>
      </c>
      <c r="F12357" s="6">
        <v>-36.898200000000003</v>
      </c>
      <c r="G12357" s="6">
        <v>-62.366889999999998</v>
      </c>
      <c r="H12357" s="7">
        <v>52560</v>
      </c>
      <c r="I12357" s="7">
        <v>2102.4</v>
      </c>
      <c r="J12357" s="7">
        <v>11563200</v>
      </c>
      <c r="K12357" s="7">
        <v>1.1599999999999999</v>
      </c>
      <c r="L12357" s="6">
        <f t="shared" si="599"/>
        <v>5509.9827446400004</v>
      </c>
      <c r="M12357" s="7">
        <f t="shared" si="600"/>
        <v>0.628993464</v>
      </c>
      <c r="N12357" s="14" t="str">
        <f t="shared" si="601"/>
        <v>&lt; 25 KW</v>
      </c>
    </row>
    <row r="12358" spans="1:14">
      <c r="A12358" s="6" t="s">
        <v>38</v>
      </c>
      <c r="B12358" s="15" t="s">
        <v>12784</v>
      </c>
      <c r="C12358" s="6" t="s">
        <v>15424</v>
      </c>
      <c r="D12358" s="6" t="s">
        <v>15162</v>
      </c>
      <c r="E12358" s="7">
        <v>48</v>
      </c>
      <c r="F12358" s="6">
        <v>-35.218891143800001</v>
      </c>
      <c r="G12358" s="6">
        <v>-59.039878845200001</v>
      </c>
      <c r="H12358" s="7">
        <v>52560</v>
      </c>
      <c r="I12358" s="7">
        <v>2102.4</v>
      </c>
      <c r="J12358" s="7">
        <v>11563200</v>
      </c>
      <c r="K12358" s="7">
        <v>1.1599999999999999</v>
      </c>
      <c r="L12358" s="6">
        <f t="shared" si="599"/>
        <v>5509.9827446400004</v>
      </c>
      <c r="M12358" s="7">
        <f t="shared" si="600"/>
        <v>0.628993464</v>
      </c>
      <c r="N12358" s="14" t="str">
        <f t="shared" si="601"/>
        <v>&lt; 25 KW</v>
      </c>
    </row>
    <row r="12359" spans="1:14">
      <c r="A12359" s="6" t="s">
        <v>38</v>
      </c>
      <c r="B12359" s="15" t="s">
        <v>12784</v>
      </c>
      <c r="C12359" s="6" t="s">
        <v>15911</v>
      </c>
      <c r="D12359" s="6" t="s">
        <v>15163</v>
      </c>
      <c r="E12359" s="7">
        <v>48</v>
      </c>
      <c r="F12359" s="6">
        <v>-35.247929999999997</v>
      </c>
      <c r="G12359" s="6">
        <v>-59.032209999999999</v>
      </c>
      <c r="H12359" s="7">
        <v>52560</v>
      </c>
      <c r="I12359" s="7">
        <v>2102.4</v>
      </c>
      <c r="J12359" s="7">
        <v>11563200</v>
      </c>
      <c r="K12359" s="7">
        <v>1.1599999999999999</v>
      </c>
      <c r="L12359" s="6">
        <f t="shared" si="599"/>
        <v>5509.9827446400004</v>
      </c>
      <c r="M12359" s="7">
        <f t="shared" si="600"/>
        <v>0.628993464</v>
      </c>
      <c r="N12359" s="14" t="str">
        <f t="shared" si="601"/>
        <v>&lt; 25 KW</v>
      </c>
    </row>
    <row r="12360" spans="1:14">
      <c r="A12360" s="6" t="s">
        <v>107</v>
      </c>
      <c r="B12360" s="15" t="s">
        <v>12784</v>
      </c>
      <c r="C12360" s="6" t="s">
        <v>15290</v>
      </c>
      <c r="D12360" s="6" t="s">
        <v>15164</v>
      </c>
      <c r="E12360" s="7">
        <v>48</v>
      </c>
      <c r="F12360" s="6">
        <v>-35.548360000000002</v>
      </c>
      <c r="G12360" s="6">
        <v>-60.683149999999998</v>
      </c>
      <c r="H12360" s="7">
        <v>52560</v>
      </c>
      <c r="I12360" s="7">
        <v>2102.4</v>
      </c>
      <c r="J12360" s="7">
        <v>11563200</v>
      </c>
      <c r="K12360" s="7">
        <v>1.1599999999999999</v>
      </c>
      <c r="L12360" s="6">
        <f t="shared" si="599"/>
        <v>5509.9827446400004</v>
      </c>
      <c r="M12360" s="7">
        <f t="shared" si="600"/>
        <v>0.628993464</v>
      </c>
      <c r="N12360" s="14" t="str">
        <f t="shared" si="601"/>
        <v>&lt; 25 KW</v>
      </c>
    </row>
    <row r="12361" spans="1:14">
      <c r="A12361" s="6" t="s">
        <v>30</v>
      </c>
      <c r="B12361" s="15" t="s">
        <v>12784</v>
      </c>
      <c r="C12361" s="6" t="s">
        <v>15912</v>
      </c>
      <c r="D12361" s="6" t="s">
        <v>15165</v>
      </c>
      <c r="E12361" s="7">
        <v>48</v>
      </c>
      <c r="F12361" s="6">
        <v>-35.385899999999999</v>
      </c>
      <c r="G12361" s="6">
        <v>-57.351280000000003</v>
      </c>
      <c r="H12361" s="7">
        <v>52560</v>
      </c>
      <c r="I12361" s="7">
        <v>2102.4</v>
      </c>
      <c r="J12361" s="7">
        <v>11563200</v>
      </c>
      <c r="K12361" s="7">
        <v>1.1599999999999999</v>
      </c>
      <c r="L12361" s="6">
        <f t="shared" si="599"/>
        <v>5509.9827446400004</v>
      </c>
      <c r="M12361" s="7">
        <f t="shared" si="600"/>
        <v>0.628993464</v>
      </c>
      <c r="N12361" s="14" t="str">
        <f t="shared" si="601"/>
        <v>&lt; 25 KW</v>
      </c>
    </row>
    <row r="12362" spans="1:14">
      <c r="A12362" s="6" t="s">
        <v>1639</v>
      </c>
      <c r="B12362" s="15" t="s">
        <v>12784</v>
      </c>
      <c r="C12362" s="6" t="s">
        <v>7928</v>
      </c>
      <c r="D12362" s="6" t="s">
        <v>15166</v>
      </c>
      <c r="E12362" s="7">
        <v>48</v>
      </c>
      <c r="F12362" s="6">
        <v>-37.591760000000001</v>
      </c>
      <c r="G12362" s="6">
        <v>-62.379309999999997</v>
      </c>
      <c r="H12362" s="7">
        <v>52560</v>
      </c>
      <c r="I12362" s="7">
        <v>2102.4</v>
      </c>
      <c r="J12362" s="7">
        <v>11563200</v>
      </c>
      <c r="K12362" s="7">
        <v>1.1599999999999999</v>
      </c>
      <c r="L12362" s="6">
        <f t="shared" si="599"/>
        <v>5509.9827446400004</v>
      </c>
      <c r="M12362" s="7">
        <f t="shared" si="600"/>
        <v>0.628993464</v>
      </c>
      <c r="N12362" s="14" t="str">
        <f t="shared" si="601"/>
        <v>&lt; 25 KW</v>
      </c>
    </row>
    <row r="12363" spans="1:14">
      <c r="A12363" s="6" t="s">
        <v>84</v>
      </c>
      <c r="B12363" s="15" t="s">
        <v>12784</v>
      </c>
      <c r="C12363" s="6" t="s">
        <v>158</v>
      </c>
      <c r="D12363" s="6" t="s">
        <v>15167</v>
      </c>
      <c r="E12363" s="7">
        <v>47</v>
      </c>
      <c r="F12363" s="6">
        <v>-36.972293999999998</v>
      </c>
      <c r="G12363" s="6">
        <v>-59.728580000000001</v>
      </c>
      <c r="H12363" s="7">
        <v>51465</v>
      </c>
      <c r="I12363" s="7">
        <v>2058.6</v>
      </c>
      <c r="J12363" s="7">
        <v>11322300</v>
      </c>
      <c r="K12363" s="7">
        <v>1.1299999999999999</v>
      </c>
      <c r="L12363" s="6">
        <f t="shared" si="599"/>
        <v>5395.1914374600001</v>
      </c>
      <c r="M12363" s="7">
        <f t="shared" si="600"/>
        <v>0.61588943350000003</v>
      </c>
      <c r="N12363" s="14" t="str">
        <f t="shared" si="601"/>
        <v>&lt; 25 KW</v>
      </c>
    </row>
    <row r="12364" spans="1:14">
      <c r="A12364" s="6" t="s">
        <v>167</v>
      </c>
      <c r="B12364" s="15" t="s">
        <v>12784</v>
      </c>
      <c r="C12364" s="6" t="s">
        <v>15913</v>
      </c>
      <c r="D12364" s="6" t="s">
        <v>15168</v>
      </c>
      <c r="E12364" s="7">
        <v>47</v>
      </c>
      <c r="F12364" s="6">
        <v>-35.084989999999998</v>
      </c>
      <c r="G12364" s="6">
        <v>-59.641509999999997</v>
      </c>
      <c r="H12364" s="7">
        <v>51465</v>
      </c>
      <c r="I12364" s="7">
        <v>2058.6</v>
      </c>
      <c r="J12364" s="7">
        <v>11322300</v>
      </c>
      <c r="K12364" s="7">
        <v>1.1299999999999999</v>
      </c>
      <c r="L12364" s="6">
        <f t="shared" si="599"/>
        <v>5395.1914374600001</v>
      </c>
      <c r="M12364" s="7">
        <f t="shared" si="600"/>
        <v>0.61588943350000003</v>
      </c>
      <c r="N12364" s="14" t="str">
        <f t="shared" si="601"/>
        <v>&lt; 25 KW</v>
      </c>
    </row>
    <row r="12365" spans="1:14">
      <c r="A12365" s="6" t="s">
        <v>298</v>
      </c>
      <c r="B12365" s="15" t="s">
        <v>12784</v>
      </c>
      <c r="C12365" s="6" t="s">
        <v>423</v>
      </c>
      <c r="D12365" s="6" t="s">
        <v>15169</v>
      </c>
      <c r="E12365" s="7">
        <v>47</v>
      </c>
      <c r="F12365" s="6">
        <v>-35.976120000000002</v>
      </c>
      <c r="G12365" s="6">
        <v>-61.872070000000001</v>
      </c>
      <c r="H12365" s="7">
        <v>51465</v>
      </c>
      <c r="I12365" s="7">
        <v>2058.6</v>
      </c>
      <c r="J12365" s="7">
        <v>11322300</v>
      </c>
      <c r="K12365" s="7">
        <v>1.1299999999999999</v>
      </c>
      <c r="L12365" s="6">
        <f t="shared" si="599"/>
        <v>5395.1914374600001</v>
      </c>
      <c r="M12365" s="7">
        <f t="shared" si="600"/>
        <v>0.61588943350000003</v>
      </c>
      <c r="N12365" s="14" t="str">
        <f t="shared" si="601"/>
        <v>&lt; 25 KW</v>
      </c>
    </row>
    <row r="12366" spans="1:14">
      <c r="A12366" s="6" t="s">
        <v>636</v>
      </c>
      <c r="B12366" s="15" t="s">
        <v>12784</v>
      </c>
      <c r="C12366" s="6" t="s">
        <v>357</v>
      </c>
      <c r="D12366" s="6" t="s">
        <v>13999</v>
      </c>
      <c r="E12366" s="7">
        <v>46</v>
      </c>
      <c r="F12366" s="6">
        <v>-34.79795</v>
      </c>
      <c r="G12366" s="6">
        <v>-62.112430000000003</v>
      </c>
      <c r="H12366" s="7">
        <v>50370</v>
      </c>
      <c r="I12366" s="7">
        <v>2014.8</v>
      </c>
      <c r="J12366" s="7">
        <v>11081400</v>
      </c>
      <c r="K12366" s="7">
        <v>1.1100000000000001</v>
      </c>
      <c r="L12366" s="6">
        <f t="shared" si="599"/>
        <v>5280.4001302799998</v>
      </c>
      <c r="M12366" s="7">
        <f t="shared" si="600"/>
        <v>0.60278540299999994</v>
      </c>
      <c r="N12366" s="14" t="str">
        <f t="shared" si="601"/>
        <v>&lt; 25 KW</v>
      </c>
    </row>
    <row r="12367" spans="1:14">
      <c r="A12367" s="6" t="s">
        <v>170</v>
      </c>
      <c r="B12367" s="15" t="s">
        <v>12784</v>
      </c>
      <c r="C12367" s="6" t="s">
        <v>15265</v>
      </c>
      <c r="D12367" s="6" t="s">
        <v>7389</v>
      </c>
      <c r="E12367" s="7">
        <v>46</v>
      </c>
      <c r="F12367" s="6">
        <v>-36.064599999999999</v>
      </c>
      <c r="G12367" s="6">
        <v>-62.413699999999999</v>
      </c>
      <c r="H12367" s="7">
        <v>50370</v>
      </c>
      <c r="I12367" s="7">
        <v>2014.8</v>
      </c>
      <c r="J12367" s="7">
        <v>11081400</v>
      </c>
      <c r="K12367" s="7">
        <v>1.1100000000000001</v>
      </c>
      <c r="L12367" s="6">
        <f t="shared" si="599"/>
        <v>5280.4001302799998</v>
      </c>
      <c r="M12367" s="7">
        <f t="shared" si="600"/>
        <v>0.60278540299999994</v>
      </c>
      <c r="N12367" s="14" t="str">
        <f t="shared" si="601"/>
        <v>&lt; 25 KW</v>
      </c>
    </row>
    <row r="12368" spans="1:14">
      <c r="A12368" s="6" t="s">
        <v>359</v>
      </c>
      <c r="B12368" s="15" t="s">
        <v>12784</v>
      </c>
      <c r="C12368" s="6" t="s">
        <v>15385</v>
      </c>
      <c r="D12368" s="6" t="s">
        <v>15170</v>
      </c>
      <c r="E12368" s="7">
        <v>45</v>
      </c>
      <c r="F12368" s="6">
        <v>-37.322229999999998</v>
      </c>
      <c r="G12368" s="6">
        <v>-61.440469999999998</v>
      </c>
      <c r="H12368" s="7">
        <v>49275</v>
      </c>
      <c r="I12368" s="7">
        <v>1971</v>
      </c>
      <c r="J12368" s="7">
        <v>10840500</v>
      </c>
      <c r="K12368" s="7">
        <v>1.08</v>
      </c>
      <c r="L12368" s="6">
        <f t="shared" si="599"/>
        <v>5165.6088231000003</v>
      </c>
      <c r="M12368" s="7">
        <f t="shared" si="600"/>
        <v>0.58968137250000008</v>
      </c>
      <c r="N12368" s="14" t="str">
        <f t="shared" si="601"/>
        <v>&lt; 25 KW</v>
      </c>
    </row>
    <row r="12369" spans="1:14">
      <c r="A12369" s="6" t="s">
        <v>359</v>
      </c>
      <c r="B12369" s="15" t="s">
        <v>12784</v>
      </c>
      <c r="C12369" s="6" t="s">
        <v>15385</v>
      </c>
      <c r="D12369" s="6" t="s">
        <v>15171</v>
      </c>
      <c r="E12369" s="7">
        <v>45</v>
      </c>
      <c r="F12369" s="6">
        <v>-37.322229999999998</v>
      </c>
      <c r="G12369" s="6">
        <v>-61.440469999999998</v>
      </c>
      <c r="H12369" s="7">
        <v>49275</v>
      </c>
      <c r="I12369" s="7">
        <v>1971</v>
      </c>
      <c r="J12369" s="7">
        <v>10840500</v>
      </c>
      <c r="K12369" s="7">
        <v>1.08</v>
      </c>
      <c r="L12369" s="6">
        <f t="shared" si="599"/>
        <v>5165.6088231000003</v>
      </c>
      <c r="M12369" s="7">
        <f t="shared" si="600"/>
        <v>0.58968137250000008</v>
      </c>
      <c r="N12369" s="14" t="str">
        <f t="shared" si="601"/>
        <v>&lt; 25 KW</v>
      </c>
    </row>
    <row r="12370" spans="1:14">
      <c r="A12370" s="6" t="s">
        <v>359</v>
      </c>
      <c r="B12370" s="15" t="s">
        <v>12784</v>
      </c>
      <c r="C12370" s="6" t="s">
        <v>15385</v>
      </c>
      <c r="D12370" s="6" t="s">
        <v>15172</v>
      </c>
      <c r="E12370" s="7">
        <v>45</v>
      </c>
      <c r="F12370" s="6">
        <v>-37.322229999999998</v>
      </c>
      <c r="G12370" s="6">
        <v>-61.440469999999998</v>
      </c>
      <c r="H12370" s="7">
        <v>49275</v>
      </c>
      <c r="I12370" s="7">
        <v>1971</v>
      </c>
      <c r="J12370" s="7">
        <v>10840500</v>
      </c>
      <c r="K12370" s="7">
        <v>1.08</v>
      </c>
      <c r="L12370" s="6">
        <f t="shared" si="599"/>
        <v>5165.6088231000003</v>
      </c>
      <c r="M12370" s="7">
        <f t="shared" si="600"/>
        <v>0.58968137250000008</v>
      </c>
      <c r="N12370" s="14" t="str">
        <f t="shared" si="601"/>
        <v>&lt; 25 KW</v>
      </c>
    </row>
    <row r="12371" spans="1:14">
      <c r="A12371" s="6" t="s">
        <v>566</v>
      </c>
      <c r="B12371" s="15" t="s">
        <v>12784</v>
      </c>
      <c r="C12371" s="6" t="s">
        <v>2326</v>
      </c>
      <c r="D12371" s="6" t="s">
        <v>13228</v>
      </c>
      <c r="E12371" s="7">
        <v>45</v>
      </c>
      <c r="F12371" s="6">
        <v>-34.878570000000003</v>
      </c>
      <c r="G12371" s="6">
        <v>-63.287390000000002</v>
      </c>
      <c r="H12371" s="7">
        <v>49275</v>
      </c>
      <c r="I12371" s="7">
        <v>1971</v>
      </c>
      <c r="J12371" s="7">
        <v>10840500</v>
      </c>
      <c r="K12371" s="7">
        <v>1.08</v>
      </c>
      <c r="L12371" s="6">
        <f t="shared" si="599"/>
        <v>5165.6088231000003</v>
      </c>
      <c r="M12371" s="7">
        <f t="shared" si="600"/>
        <v>0.58968137250000008</v>
      </c>
      <c r="N12371" s="14" t="str">
        <f t="shared" si="601"/>
        <v>&lt; 25 KW</v>
      </c>
    </row>
    <row r="12372" spans="1:14">
      <c r="A12372" s="6" t="s">
        <v>327</v>
      </c>
      <c r="B12372" s="15" t="s">
        <v>12784</v>
      </c>
      <c r="C12372" s="6" t="s">
        <v>15914</v>
      </c>
      <c r="D12372" s="6" t="s">
        <v>14568</v>
      </c>
      <c r="E12372" s="7">
        <v>45</v>
      </c>
      <c r="F12372" s="6">
        <v>-36.898339999999997</v>
      </c>
      <c r="G12372" s="6">
        <v>-62.358629999999998</v>
      </c>
      <c r="H12372" s="7">
        <v>49275</v>
      </c>
      <c r="I12372" s="7">
        <v>1971</v>
      </c>
      <c r="J12372" s="7">
        <v>10840500</v>
      </c>
      <c r="K12372" s="7">
        <v>1.08</v>
      </c>
      <c r="L12372" s="6">
        <f t="shared" si="599"/>
        <v>5165.6088231000003</v>
      </c>
      <c r="M12372" s="7">
        <f t="shared" si="600"/>
        <v>0.58968137250000008</v>
      </c>
      <c r="N12372" s="14" t="str">
        <f t="shared" si="601"/>
        <v>&lt; 25 KW</v>
      </c>
    </row>
    <row r="12373" spans="1:14">
      <c r="A12373" s="6" t="s">
        <v>38</v>
      </c>
      <c r="B12373" s="15" t="s">
        <v>12784</v>
      </c>
      <c r="C12373" s="6" t="s">
        <v>158</v>
      </c>
      <c r="D12373" s="6" t="s">
        <v>10971</v>
      </c>
      <c r="E12373" s="7">
        <v>45</v>
      </c>
      <c r="F12373" s="6">
        <v>-35.096690000000002</v>
      </c>
      <c r="G12373" s="6">
        <v>-59.189489999999999</v>
      </c>
      <c r="H12373" s="7">
        <v>49275</v>
      </c>
      <c r="I12373" s="7">
        <v>1971</v>
      </c>
      <c r="J12373" s="7">
        <v>10840500</v>
      </c>
      <c r="K12373" s="7">
        <v>1.08</v>
      </c>
      <c r="L12373" s="6">
        <f t="shared" si="599"/>
        <v>5165.6088231000003</v>
      </c>
      <c r="M12373" s="7">
        <f t="shared" si="600"/>
        <v>0.58968137250000008</v>
      </c>
      <c r="N12373" s="14" t="str">
        <f t="shared" si="601"/>
        <v>&lt; 25 KW</v>
      </c>
    </row>
    <row r="12374" spans="1:14">
      <c r="A12374" s="6" t="s">
        <v>167</v>
      </c>
      <c r="B12374" s="15" t="s">
        <v>12784</v>
      </c>
      <c r="C12374" s="6" t="s">
        <v>459</v>
      </c>
      <c r="D12374" s="6" t="s">
        <v>15031</v>
      </c>
      <c r="E12374" s="7">
        <v>45</v>
      </c>
      <c r="F12374" s="6">
        <v>-35.106459999999998</v>
      </c>
      <c r="G12374" s="6">
        <v>-59.443649999999998</v>
      </c>
      <c r="H12374" s="7">
        <v>49275</v>
      </c>
      <c r="I12374" s="7">
        <v>1971</v>
      </c>
      <c r="J12374" s="7">
        <v>10840500</v>
      </c>
      <c r="K12374" s="7">
        <v>1.08</v>
      </c>
      <c r="L12374" s="6">
        <f t="shared" si="599"/>
        <v>5165.6088231000003</v>
      </c>
      <c r="M12374" s="7">
        <f t="shared" si="600"/>
        <v>0.58968137250000008</v>
      </c>
      <c r="N12374" s="14" t="str">
        <f t="shared" si="601"/>
        <v>&lt; 25 KW</v>
      </c>
    </row>
    <row r="12375" spans="1:14">
      <c r="A12375" s="6" t="s">
        <v>147</v>
      </c>
      <c r="B12375" s="15" t="s">
        <v>12784</v>
      </c>
      <c r="C12375" s="6" t="s">
        <v>2688</v>
      </c>
      <c r="D12375" s="6" t="s">
        <v>5484</v>
      </c>
      <c r="E12375" s="7">
        <v>45</v>
      </c>
      <c r="F12375" s="6">
        <v>-37.290909999999997</v>
      </c>
      <c r="G12375" s="6">
        <v>-60.453159999999997</v>
      </c>
      <c r="H12375" s="7">
        <v>49275</v>
      </c>
      <c r="I12375" s="7">
        <v>1971</v>
      </c>
      <c r="J12375" s="7">
        <v>10840500</v>
      </c>
      <c r="K12375" s="7">
        <v>1.08</v>
      </c>
      <c r="L12375" s="6">
        <f t="shared" ref="L12375:L12438" si="602">+J12375*0.00116222*0.41</f>
        <v>5165.6088231000003</v>
      </c>
      <c r="M12375" s="7">
        <f t="shared" si="600"/>
        <v>0.58968137250000008</v>
      </c>
      <c r="N12375" s="14" t="str">
        <f t="shared" si="601"/>
        <v>&lt; 25 KW</v>
      </c>
    </row>
    <row r="12376" spans="1:14">
      <c r="A12376" s="6" t="s">
        <v>1564</v>
      </c>
      <c r="B12376" s="15" t="s">
        <v>12784</v>
      </c>
      <c r="C12376" s="6" t="s">
        <v>11197</v>
      </c>
      <c r="D12376" s="6" t="s">
        <v>13952</v>
      </c>
      <c r="E12376" s="7">
        <v>45</v>
      </c>
      <c r="F12376" s="6">
        <v>-38.155729999999998</v>
      </c>
      <c r="G12376" s="6">
        <v>-62.12079</v>
      </c>
      <c r="H12376" s="7">
        <v>49275</v>
      </c>
      <c r="I12376" s="7">
        <v>1971</v>
      </c>
      <c r="J12376" s="7">
        <v>10840500</v>
      </c>
      <c r="K12376" s="7">
        <v>1.08</v>
      </c>
      <c r="L12376" s="6">
        <f t="shared" si="602"/>
        <v>5165.6088231000003</v>
      </c>
      <c r="M12376" s="7">
        <f t="shared" si="600"/>
        <v>0.58968137250000008</v>
      </c>
      <c r="N12376" s="14" t="str">
        <f t="shared" si="601"/>
        <v>&lt; 25 KW</v>
      </c>
    </row>
    <row r="12377" spans="1:14">
      <c r="A12377" s="6" t="s">
        <v>566</v>
      </c>
      <c r="B12377" s="15" t="s">
        <v>12784</v>
      </c>
      <c r="C12377" s="6" t="s">
        <v>330</v>
      </c>
      <c r="D12377" s="6" t="s">
        <v>15173</v>
      </c>
      <c r="E12377" s="7">
        <v>44</v>
      </c>
      <c r="F12377" s="6">
        <v>-34.768749999999997</v>
      </c>
      <c r="G12377" s="6">
        <v>-63.045200000000001</v>
      </c>
      <c r="H12377" s="7">
        <v>48180</v>
      </c>
      <c r="I12377" s="7">
        <v>1927.2</v>
      </c>
      <c r="J12377" s="7">
        <v>10599600</v>
      </c>
      <c r="K12377" s="7">
        <v>1.06</v>
      </c>
      <c r="L12377" s="6">
        <f t="shared" si="602"/>
        <v>5050.81751592</v>
      </c>
      <c r="M12377" s="7">
        <f t="shared" si="600"/>
        <v>0.57657734199999999</v>
      </c>
      <c r="N12377" s="14" t="str">
        <f t="shared" si="601"/>
        <v>&lt; 25 KW</v>
      </c>
    </row>
    <row r="12378" spans="1:14">
      <c r="A12378" s="6" t="s">
        <v>38</v>
      </c>
      <c r="B12378" s="15" t="s">
        <v>12784</v>
      </c>
      <c r="C12378" s="6" t="s">
        <v>15915</v>
      </c>
      <c r="D12378" s="6" t="s">
        <v>15174</v>
      </c>
      <c r="E12378" s="7">
        <v>44</v>
      </c>
      <c r="F12378" s="6">
        <v>-35.073399999999999</v>
      </c>
      <c r="G12378" s="6">
        <v>-59.17456</v>
      </c>
      <c r="H12378" s="7">
        <v>48180</v>
      </c>
      <c r="I12378" s="7">
        <v>1927.2</v>
      </c>
      <c r="J12378" s="7">
        <v>10599600</v>
      </c>
      <c r="K12378" s="7">
        <v>1.06</v>
      </c>
      <c r="L12378" s="6">
        <f t="shared" si="602"/>
        <v>5050.81751592</v>
      </c>
      <c r="M12378" s="7">
        <f t="shared" si="600"/>
        <v>0.57657734199999999</v>
      </c>
      <c r="N12378" s="14" t="str">
        <f t="shared" si="601"/>
        <v>&lt; 25 KW</v>
      </c>
    </row>
    <row r="12379" spans="1:14">
      <c r="A12379" s="6" t="s">
        <v>38</v>
      </c>
      <c r="B12379" s="15" t="s">
        <v>12784</v>
      </c>
      <c r="C12379" s="6" t="s">
        <v>5692</v>
      </c>
      <c r="D12379" s="6" t="s">
        <v>15175</v>
      </c>
      <c r="E12379" s="7">
        <v>44</v>
      </c>
      <c r="F12379" s="6">
        <v>-35.01099</v>
      </c>
      <c r="G12379" s="6">
        <v>-59.034280000000003</v>
      </c>
      <c r="H12379" s="7">
        <v>48180</v>
      </c>
      <c r="I12379" s="7">
        <v>1927.2</v>
      </c>
      <c r="J12379" s="7">
        <v>10599600</v>
      </c>
      <c r="K12379" s="7">
        <v>1.06</v>
      </c>
      <c r="L12379" s="6">
        <f t="shared" si="602"/>
        <v>5050.81751592</v>
      </c>
      <c r="M12379" s="7">
        <f t="shared" si="600"/>
        <v>0.57657734199999999</v>
      </c>
      <c r="N12379" s="14" t="str">
        <f t="shared" si="601"/>
        <v>&lt; 25 KW</v>
      </c>
    </row>
    <row r="12380" spans="1:14">
      <c r="A12380" s="6" t="s">
        <v>147</v>
      </c>
      <c r="B12380" s="15" t="s">
        <v>12784</v>
      </c>
      <c r="C12380" s="6" t="s">
        <v>15903</v>
      </c>
      <c r="D12380" s="6" t="s">
        <v>14774</v>
      </c>
      <c r="E12380" s="7">
        <v>44</v>
      </c>
      <c r="F12380" s="6">
        <v>-37.061188000000001</v>
      </c>
      <c r="G12380" s="6">
        <v>-60.460205000000002</v>
      </c>
      <c r="H12380" s="7">
        <v>48180</v>
      </c>
      <c r="I12380" s="7">
        <v>1927.2</v>
      </c>
      <c r="J12380" s="7">
        <v>10599600</v>
      </c>
      <c r="K12380" s="7">
        <v>1.06</v>
      </c>
      <c r="L12380" s="6">
        <f t="shared" si="602"/>
        <v>5050.81751592</v>
      </c>
      <c r="M12380" s="7">
        <f t="shared" si="600"/>
        <v>0.57657734199999999</v>
      </c>
      <c r="N12380" s="14" t="str">
        <f t="shared" si="601"/>
        <v>&lt; 25 KW</v>
      </c>
    </row>
    <row r="12381" spans="1:14">
      <c r="A12381" s="6" t="s">
        <v>298</v>
      </c>
      <c r="B12381" s="15" t="s">
        <v>12784</v>
      </c>
      <c r="C12381" s="6" t="s">
        <v>1557</v>
      </c>
      <c r="D12381" s="6" t="s">
        <v>14871</v>
      </c>
      <c r="E12381" s="7">
        <v>44</v>
      </c>
      <c r="F12381" s="6">
        <v>-35.914740000000002</v>
      </c>
      <c r="G12381" s="6">
        <v>-61.931240000000003</v>
      </c>
      <c r="H12381" s="7">
        <v>48180</v>
      </c>
      <c r="I12381" s="7">
        <v>1927.2</v>
      </c>
      <c r="J12381" s="7">
        <v>10599600</v>
      </c>
      <c r="K12381" s="7">
        <v>1.06</v>
      </c>
      <c r="L12381" s="6">
        <f t="shared" si="602"/>
        <v>5050.81751592</v>
      </c>
      <c r="M12381" s="7">
        <f t="shared" si="600"/>
        <v>0.57657734199999999</v>
      </c>
      <c r="N12381" s="14" t="str">
        <f t="shared" si="601"/>
        <v>&lt; 25 KW</v>
      </c>
    </row>
    <row r="12382" spans="1:14">
      <c r="A12382" s="6" t="s">
        <v>433</v>
      </c>
      <c r="B12382" s="15" t="s">
        <v>12784</v>
      </c>
      <c r="C12382" s="6" t="s">
        <v>15651</v>
      </c>
      <c r="D12382" s="6" t="s">
        <v>15176</v>
      </c>
      <c r="E12382" s="7">
        <v>44</v>
      </c>
      <c r="F12382" s="6">
        <v>-37.544849999999997</v>
      </c>
      <c r="G12382" s="6">
        <v>-62.724884000000003</v>
      </c>
      <c r="H12382" s="7">
        <v>48180</v>
      </c>
      <c r="I12382" s="7">
        <v>1927.2</v>
      </c>
      <c r="J12382" s="7">
        <v>10599600</v>
      </c>
      <c r="K12382" s="7">
        <v>1.06</v>
      </c>
      <c r="L12382" s="6">
        <f t="shared" si="602"/>
        <v>5050.81751592</v>
      </c>
      <c r="M12382" s="7">
        <f t="shared" si="600"/>
        <v>0.57657734199999999</v>
      </c>
      <c r="N12382" s="14" t="str">
        <f t="shared" si="601"/>
        <v>&lt; 25 KW</v>
      </c>
    </row>
    <row r="12383" spans="1:14">
      <c r="A12383" s="6" t="s">
        <v>569</v>
      </c>
      <c r="B12383" s="15" t="s">
        <v>12784</v>
      </c>
      <c r="C12383" s="6" t="s">
        <v>103</v>
      </c>
      <c r="D12383" s="6" t="s">
        <v>2937</v>
      </c>
      <c r="E12383" s="7">
        <v>43</v>
      </c>
      <c r="F12383" s="6">
        <v>-34.774180000000001</v>
      </c>
      <c r="G12383" s="6">
        <v>-62.442839999999997</v>
      </c>
      <c r="H12383" s="7">
        <v>47085</v>
      </c>
      <c r="I12383" s="7">
        <v>1883.4</v>
      </c>
      <c r="J12383" s="7">
        <v>10358700</v>
      </c>
      <c r="K12383" s="7">
        <v>1.04</v>
      </c>
      <c r="L12383" s="6">
        <f t="shared" si="602"/>
        <v>4936.0262087399997</v>
      </c>
      <c r="M12383" s="7">
        <f t="shared" si="600"/>
        <v>0.56347331150000002</v>
      </c>
      <c r="N12383" s="14" t="str">
        <f t="shared" si="601"/>
        <v>&lt; 25 KW</v>
      </c>
    </row>
    <row r="12384" spans="1:14">
      <c r="A12384" s="6" t="s">
        <v>1620</v>
      </c>
      <c r="B12384" s="15" t="s">
        <v>12784</v>
      </c>
      <c r="C12384" s="6" t="s">
        <v>11060</v>
      </c>
      <c r="D12384" s="6" t="s">
        <v>15177</v>
      </c>
      <c r="E12384" s="7">
        <v>43</v>
      </c>
      <c r="F12384" s="6">
        <v>-35.090310000000002</v>
      </c>
      <c r="G12384" s="6">
        <v>-58.134680000000003</v>
      </c>
      <c r="H12384" s="7">
        <v>47085</v>
      </c>
      <c r="I12384" s="7">
        <v>1883.4</v>
      </c>
      <c r="J12384" s="7">
        <v>10358700</v>
      </c>
      <c r="K12384" s="7">
        <v>1.04</v>
      </c>
      <c r="L12384" s="6">
        <f t="shared" si="602"/>
        <v>4936.0262087399997</v>
      </c>
      <c r="M12384" s="7">
        <f t="shared" si="600"/>
        <v>0.56347331150000002</v>
      </c>
      <c r="N12384" s="14" t="str">
        <f t="shared" si="601"/>
        <v>&lt; 25 KW</v>
      </c>
    </row>
    <row r="12385" spans="1:14">
      <c r="A12385" s="6" t="s">
        <v>38</v>
      </c>
      <c r="B12385" s="15" t="s">
        <v>12784</v>
      </c>
      <c r="C12385" s="6" t="s">
        <v>256</v>
      </c>
      <c r="D12385" s="6" t="s">
        <v>10563</v>
      </c>
      <c r="E12385" s="7">
        <v>43</v>
      </c>
      <c r="F12385" s="6">
        <v>-35.09713</v>
      </c>
      <c r="G12385" s="6">
        <v>-59.108179999999997</v>
      </c>
      <c r="H12385" s="7">
        <v>47085</v>
      </c>
      <c r="I12385" s="7">
        <v>1883.4</v>
      </c>
      <c r="J12385" s="7">
        <v>10358700</v>
      </c>
      <c r="K12385" s="7">
        <v>1.04</v>
      </c>
      <c r="L12385" s="6">
        <f t="shared" si="602"/>
        <v>4936.0262087399997</v>
      </c>
      <c r="M12385" s="7">
        <f t="shared" si="600"/>
        <v>0.56347331150000002</v>
      </c>
      <c r="N12385" s="14" t="str">
        <f t="shared" si="601"/>
        <v>&lt; 25 KW</v>
      </c>
    </row>
    <row r="12386" spans="1:14">
      <c r="A12386" s="6" t="s">
        <v>167</v>
      </c>
      <c r="B12386" s="15" t="s">
        <v>12784</v>
      </c>
      <c r="C12386" s="6" t="s">
        <v>15916</v>
      </c>
      <c r="D12386" s="6" t="s">
        <v>15178</v>
      </c>
      <c r="E12386" s="7">
        <v>42</v>
      </c>
      <c r="F12386" s="6">
        <v>-35.095440000000004</v>
      </c>
      <c r="G12386" s="6">
        <v>-59.256489999999999</v>
      </c>
      <c r="H12386" s="7">
        <v>45990</v>
      </c>
      <c r="I12386" s="7">
        <v>1839.6</v>
      </c>
      <c r="J12386" s="7">
        <v>10117800</v>
      </c>
      <c r="K12386" s="7">
        <v>1.01</v>
      </c>
      <c r="L12386" s="6">
        <f t="shared" si="602"/>
        <v>4821.2349015600003</v>
      </c>
      <c r="M12386" s="7">
        <f t="shared" si="600"/>
        <v>0.55036928100000004</v>
      </c>
      <c r="N12386" s="14" t="str">
        <f t="shared" si="601"/>
        <v>&lt; 25 KW</v>
      </c>
    </row>
    <row r="12387" spans="1:14">
      <c r="A12387" s="6" t="s">
        <v>680</v>
      </c>
      <c r="B12387" s="15" t="s">
        <v>12784</v>
      </c>
      <c r="C12387" s="6" t="s">
        <v>47</v>
      </c>
      <c r="D12387" s="6" t="s">
        <v>10758</v>
      </c>
      <c r="E12387" s="7">
        <v>41</v>
      </c>
      <c r="F12387" s="6">
        <v>-34.844852000000003</v>
      </c>
      <c r="G12387" s="6">
        <v>-58.33569</v>
      </c>
      <c r="H12387" s="7">
        <v>44895</v>
      </c>
      <c r="I12387" s="7">
        <v>1795.8</v>
      </c>
      <c r="J12387" s="7">
        <v>9876900</v>
      </c>
      <c r="K12387" s="7">
        <v>0.99</v>
      </c>
      <c r="L12387" s="6">
        <f t="shared" si="602"/>
        <v>4706.4435943799999</v>
      </c>
      <c r="M12387" s="7">
        <f t="shared" si="600"/>
        <v>0.53726525049999996</v>
      </c>
      <c r="N12387" s="14" t="str">
        <f t="shared" si="601"/>
        <v>&lt; 25 KW</v>
      </c>
    </row>
    <row r="12388" spans="1:14">
      <c r="A12388" s="6" t="s">
        <v>81</v>
      </c>
      <c r="B12388" s="15" t="s">
        <v>12784</v>
      </c>
      <c r="C12388" s="6" t="s">
        <v>15917</v>
      </c>
      <c r="D12388" s="6" t="s">
        <v>15179</v>
      </c>
      <c r="E12388" s="7">
        <v>41</v>
      </c>
      <c r="F12388" s="6">
        <v>-34.5625</v>
      </c>
      <c r="G12388" s="6">
        <v>-61.7766685486</v>
      </c>
      <c r="H12388" s="7">
        <v>44895</v>
      </c>
      <c r="I12388" s="7">
        <v>1795.8</v>
      </c>
      <c r="J12388" s="7">
        <v>9876900</v>
      </c>
      <c r="K12388" s="7">
        <v>0.99</v>
      </c>
      <c r="L12388" s="6">
        <f t="shared" si="602"/>
        <v>4706.4435943799999</v>
      </c>
      <c r="M12388" s="7">
        <f t="shared" si="600"/>
        <v>0.53726525049999996</v>
      </c>
      <c r="N12388" s="14" t="str">
        <f t="shared" si="601"/>
        <v>&lt; 25 KW</v>
      </c>
    </row>
    <row r="12389" spans="1:14">
      <c r="A12389" s="6" t="s">
        <v>246</v>
      </c>
      <c r="B12389" s="15" t="s">
        <v>12784</v>
      </c>
      <c r="C12389" s="6" t="s">
        <v>103</v>
      </c>
      <c r="D12389" s="6" t="s">
        <v>15180</v>
      </c>
      <c r="E12389" s="7">
        <v>41</v>
      </c>
      <c r="F12389" s="6">
        <v>-34.938119999999998</v>
      </c>
      <c r="G12389" s="6">
        <v>-61.594549999999998</v>
      </c>
      <c r="H12389" s="7">
        <v>44895</v>
      </c>
      <c r="I12389" s="7">
        <v>1795.8</v>
      </c>
      <c r="J12389" s="7">
        <v>9876900</v>
      </c>
      <c r="K12389" s="7">
        <v>0.99</v>
      </c>
      <c r="L12389" s="6">
        <f t="shared" si="602"/>
        <v>4706.4435943799999</v>
      </c>
      <c r="M12389" s="7">
        <f t="shared" si="600"/>
        <v>0.53726525049999996</v>
      </c>
      <c r="N12389" s="14" t="str">
        <f t="shared" si="601"/>
        <v>&lt; 25 KW</v>
      </c>
    </row>
    <row r="12390" spans="1:14">
      <c r="A12390" s="6" t="s">
        <v>246</v>
      </c>
      <c r="B12390" s="15" t="s">
        <v>12784</v>
      </c>
      <c r="C12390" s="6" t="s">
        <v>15763</v>
      </c>
      <c r="D12390" s="6" t="s">
        <v>15180</v>
      </c>
      <c r="E12390" s="7">
        <v>41</v>
      </c>
      <c r="F12390" s="6">
        <v>-34.97278</v>
      </c>
      <c r="G12390" s="6">
        <v>-61.59093</v>
      </c>
      <c r="H12390" s="7">
        <v>44895</v>
      </c>
      <c r="I12390" s="7">
        <v>1795.8</v>
      </c>
      <c r="J12390" s="7">
        <v>9876900</v>
      </c>
      <c r="K12390" s="7">
        <v>0.99</v>
      </c>
      <c r="L12390" s="6">
        <f t="shared" si="602"/>
        <v>4706.4435943799999</v>
      </c>
      <c r="M12390" s="7">
        <f t="shared" si="600"/>
        <v>0.53726525049999996</v>
      </c>
      <c r="N12390" s="14" t="str">
        <f t="shared" si="601"/>
        <v>&lt; 25 KW</v>
      </c>
    </row>
    <row r="12391" spans="1:14">
      <c r="A12391" s="6" t="s">
        <v>298</v>
      </c>
      <c r="B12391" s="15" t="s">
        <v>12784</v>
      </c>
      <c r="C12391" s="6" t="s">
        <v>1468</v>
      </c>
      <c r="D12391" s="6" t="s">
        <v>15181</v>
      </c>
      <c r="E12391" s="7">
        <v>41</v>
      </c>
      <c r="F12391" s="6">
        <v>-35.979430000000001</v>
      </c>
      <c r="G12391" s="6">
        <v>-61.835009999999997</v>
      </c>
      <c r="H12391" s="7">
        <v>44895</v>
      </c>
      <c r="I12391" s="7">
        <v>1795.8</v>
      </c>
      <c r="J12391" s="7">
        <v>9876900</v>
      </c>
      <c r="K12391" s="7">
        <v>0.99</v>
      </c>
      <c r="L12391" s="6">
        <f t="shared" si="602"/>
        <v>4706.4435943799999</v>
      </c>
      <c r="M12391" s="7">
        <f t="shared" si="600"/>
        <v>0.53726525049999996</v>
      </c>
      <c r="N12391" s="14" t="str">
        <f t="shared" si="601"/>
        <v>&lt; 25 KW</v>
      </c>
    </row>
    <row r="12392" spans="1:14">
      <c r="A12392" s="6" t="s">
        <v>84</v>
      </c>
      <c r="B12392" s="15" t="s">
        <v>12784</v>
      </c>
      <c r="C12392" s="6" t="s">
        <v>619</v>
      </c>
      <c r="D12392" s="6" t="s">
        <v>12025</v>
      </c>
      <c r="E12392" s="7">
        <v>40</v>
      </c>
      <c r="F12392" s="6">
        <v>-37.307699999999997</v>
      </c>
      <c r="G12392" s="6">
        <v>-59.989409999999999</v>
      </c>
      <c r="H12392" s="7">
        <v>43800</v>
      </c>
      <c r="I12392" s="7">
        <v>1752</v>
      </c>
      <c r="J12392" s="7">
        <v>9636000</v>
      </c>
      <c r="K12392" s="7">
        <v>0.96</v>
      </c>
      <c r="L12392" s="6">
        <f t="shared" si="602"/>
        <v>4591.6522871999996</v>
      </c>
      <c r="M12392" s="7">
        <f t="shared" si="600"/>
        <v>0.52416121999999998</v>
      </c>
      <c r="N12392" s="14" t="str">
        <f t="shared" si="601"/>
        <v>&lt; 25 KW</v>
      </c>
    </row>
    <row r="12393" spans="1:14">
      <c r="A12393" s="6" t="s">
        <v>19</v>
      </c>
      <c r="B12393" s="15" t="s">
        <v>12784</v>
      </c>
      <c r="C12393" s="6" t="s">
        <v>10404</v>
      </c>
      <c r="D12393" s="6" t="s">
        <v>15182</v>
      </c>
      <c r="E12393" s="7">
        <v>40</v>
      </c>
      <c r="F12393" s="6">
        <v>-36.185969999999998</v>
      </c>
      <c r="G12393" s="6">
        <v>-61.107790000000001</v>
      </c>
      <c r="H12393" s="7">
        <v>43800</v>
      </c>
      <c r="I12393" s="7">
        <v>1752</v>
      </c>
      <c r="J12393" s="7">
        <v>9636000</v>
      </c>
      <c r="K12393" s="7">
        <v>0.96</v>
      </c>
      <c r="L12393" s="6">
        <f t="shared" si="602"/>
        <v>4591.6522871999996</v>
      </c>
      <c r="M12393" s="7">
        <f t="shared" si="600"/>
        <v>0.52416121999999998</v>
      </c>
      <c r="N12393" s="14" t="str">
        <f t="shared" si="601"/>
        <v>&lt; 25 KW</v>
      </c>
    </row>
    <row r="12394" spans="1:14">
      <c r="A12394" s="6" t="s">
        <v>1620</v>
      </c>
      <c r="B12394" s="15" t="s">
        <v>12784</v>
      </c>
      <c r="C12394" s="6" t="s">
        <v>11060</v>
      </c>
      <c r="D12394" s="6" t="s">
        <v>15183</v>
      </c>
      <c r="E12394" s="7">
        <v>40</v>
      </c>
      <c r="F12394" s="6">
        <v>-35.090310000000002</v>
      </c>
      <c r="G12394" s="6">
        <v>-58.134680000000003</v>
      </c>
      <c r="H12394" s="7">
        <v>43800</v>
      </c>
      <c r="I12394" s="7">
        <v>1752</v>
      </c>
      <c r="J12394" s="7">
        <v>9636000</v>
      </c>
      <c r="K12394" s="7">
        <v>0.96</v>
      </c>
      <c r="L12394" s="6">
        <f t="shared" si="602"/>
        <v>4591.6522871999996</v>
      </c>
      <c r="M12394" s="7">
        <f t="shared" si="600"/>
        <v>0.52416121999999998</v>
      </c>
      <c r="N12394" s="14" t="str">
        <f t="shared" si="601"/>
        <v>&lt; 25 KW</v>
      </c>
    </row>
    <row r="12395" spans="1:14">
      <c r="A12395" s="6" t="s">
        <v>38</v>
      </c>
      <c r="B12395" s="15" t="s">
        <v>12784</v>
      </c>
      <c r="C12395" s="6" t="s">
        <v>15918</v>
      </c>
      <c r="D12395" s="6" t="s">
        <v>15184</v>
      </c>
      <c r="E12395" s="7">
        <v>40</v>
      </c>
      <c r="F12395" s="6">
        <v>-35.24118</v>
      </c>
      <c r="G12395" s="6">
        <v>-59.47437</v>
      </c>
      <c r="H12395" s="7">
        <v>43800</v>
      </c>
      <c r="I12395" s="7">
        <v>1752</v>
      </c>
      <c r="J12395" s="7">
        <v>9636000</v>
      </c>
      <c r="K12395" s="7">
        <v>0.96</v>
      </c>
      <c r="L12395" s="6">
        <f t="shared" si="602"/>
        <v>4591.6522871999996</v>
      </c>
      <c r="M12395" s="7">
        <f t="shared" si="600"/>
        <v>0.52416121999999998</v>
      </c>
      <c r="N12395" s="14" t="str">
        <f t="shared" si="601"/>
        <v>&lt; 25 KW</v>
      </c>
    </row>
    <row r="12396" spans="1:14">
      <c r="A12396" s="6" t="s">
        <v>147</v>
      </c>
      <c r="B12396" s="15" t="s">
        <v>12784</v>
      </c>
      <c r="C12396" s="6" t="s">
        <v>875</v>
      </c>
      <c r="D12396" s="6" t="s">
        <v>15185</v>
      </c>
      <c r="E12396" s="7">
        <v>40</v>
      </c>
      <c r="F12396" s="6">
        <v>-36.932729999999999</v>
      </c>
      <c r="G12396" s="6">
        <v>-60.250970000000002</v>
      </c>
      <c r="H12396" s="7">
        <v>43800</v>
      </c>
      <c r="I12396" s="7">
        <v>1752</v>
      </c>
      <c r="J12396" s="7">
        <v>9636000</v>
      </c>
      <c r="K12396" s="7">
        <v>0.96</v>
      </c>
      <c r="L12396" s="6">
        <f t="shared" si="602"/>
        <v>4591.6522871999996</v>
      </c>
      <c r="M12396" s="7">
        <f t="shared" si="600"/>
        <v>0.52416121999999998</v>
      </c>
      <c r="N12396" s="14" t="str">
        <f t="shared" si="601"/>
        <v>&lt; 25 KW</v>
      </c>
    </row>
    <row r="12397" spans="1:14">
      <c r="A12397" s="6" t="s">
        <v>433</v>
      </c>
      <c r="B12397" s="15" t="s">
        <v>12784</v>
      </c>
      <c r="C12397" s="6" t="s">
        <v>1129</v>
      </c>
      <c r="D12397" s="6" t="s">
        <v>15186</v>
      </c>
      <c r="E12397" s="7">
        <v>40</v>
      </c>
      <c r="F12397" s="6">
        <v>-37.534759999999999</v>
      </c>
      <c r="G12397" s="6">
        <v>-62.721269999999997</v>
      </c>
      <c r="H12397" s="7">
        <v>43800</v>
      </c>
      <c r="I12397" s="7">
        <v>1752</v>
      </c>
      <c r="J12397" s="7">
        <v>9636000</v>
      </c>
      <c r="K12397" s="7">
        <v>0.96</v>
      </c>
      <c r="L12397" s="6">
        <f t="shared" si="602"/>
        <v>4591.6522871999996</v>
      </c>
      <c r="M12397" s="7">
        <f t="shared" si="600"/>
        <v>0.52416121999999998</v>
      </c>
      <c r="N12397" s="14" t="str">
        <f t="shared" si="601"/>
        <v>&lt; 25 KW</v>
      </c>
    </row>
    <row r="12398" spans="1:14">
      <c r="A12398" s="6" t="s">
        <v>1639</v>
      </c>
      <c r="B12398" s="15" t="s">
        <v>12784</v>
      </c>
      <c r="C12398" s="6" t="s">
        <v>2455</v>
      </c>
      <c r="D12398" s="6" t="s">
        <v>15187</v>
      </c>
      <c r="E12398" s="7">
        <v>40</v>
      </c>
      <c r="F12398" s="6">
        <v>-37.791379999999997</v>
      </c>
      <c r="G12398" s="6">
        <v>-62.375349999999997</v>
      </c>
      <c r="H12398" s="7">
        <v>43800</v>
      </c>
      <c r="I12398" s="7">
        <v>1752</v>
      </c>
      <c r="J12398" s="7">
        <v>9636000</v>
      </c>
      <c r="K12398" s="7">
        <v>0.96</v>
      </c>
      <c r="L12398" s="6">
        <f t="shared" si="602"/>
        <v>4591.6522871999996</v>
      </c>
      <c r="M12398" s="7">
        <f t="shared" si="600"/>
        <v>0.52416121999999998</v>
      </c>
      <c r="N12398" s="14" t="str">
        <f t="shared" si="601"/>
        <v>&lt; 25 KW</v>
      </c>
    </row>
    <row r="12399" spans="1:14">
      <c r="A12399" s="6" t="s">
        <v>87</v>
      </c>
      <c r="B12399" s="15" t="s">
        <v>12784</v>
      </c>
      <c r="C12399" s="6" t="s">
        <v>4362</v>
      </c>
      <c r="D12399" s="6" t="s">
        <v>5962</v>
      </c>
      <c r="E12399" s="7">
        <v>39</v>
      </c>
      <c r="F12399" s="6">
        <v>-37.204520000000002</v>
      </c>
      <c r="G12399" s="6">
        <v>-63.200339999999997</v>
      </c>
      <c r="H12399" s="7">
        <v>42705</v>
      </c>
      <c r="I12399" s="7">
        <v>1708.2</v>
      </c>
      <c r="J12399" s="7">
        <v>9395100</v>
      </c>
      <c r="K12399" s="7">
        <v>0.94</v>
      </c>
      <c r="L12399" s="6">
        <f t="shared" si="602"/>
        <v>4476.8609800200002</v>
      </c>
      <c r="M12399" s="7">
        <f t="shared" si="600"/>
        <v>0.51105718950000001</v>
      </c>
      <c r="N12399" s="14" t="str">
        <f t="shared" si="601"/>
        <v>&lt; 25 KW</v>
      </c>
    </row>
    <row r="12400" spans="1:14">
      <c r="A12400" s="6" t="s">
        <v>84</v>
      </c>
      <c r="B12400" s="15" t="s">
        <v>12784</v>
      </c>
      <c r="C12400" s="6" t="s">
        <v>2751</v>
      </c>
      <c r="D12400" s="6" t="s">
        <v>5484</v>
      </c>
      <c r="E12400" s="7">
        <v>39</v>
      </c>
      <c r="F12400" s="6">
        <v>-36.83464</v>
      </c>
      <c r="G12400" s="6">
        <v>-59.788809999999998</v>
      </c>
      <c r="H12400" s="7">
        <v>42705</v>
      </c>
      <c r="I12400" s="7">
        <v>1708.2</v>
      </c>
      <c r="J12400" s="7">
        <v>9395100</v>
      </c>
      <c r="K12400" s="7">
        <v>0.94</v>
      </c>
      <c r="L12400" s="6">
        <f t="shared" si="602"/>
        <v>4476.8609800200002</v>
      </c>
      <c r="M12400" s="7">
        <f t="shared" si="600"/>
        <v>0.51105718950000001</v>
      </c>
      <c r="N12400" s="14" t="str">
        <f t="shared" si="601"/>
        <v>&lt; 25 KW</v>
      </c>
    </row>
    <row r="12401" spans="1:14">
      <c r="A12401" s="6" t="s">
        <v>265</v>
      </c>
      <c r="B12401" s="15" t="s">
        <v>12784</v>
      </c>
      <c r="C12401" s="6" t="s">
        <v>2326</v>
      </c>
      <c r="D12401" s="6" t="s">
        <v>15188</v>
      </c>
      <c r="E12401" s="7">
        <v>39</v>
      </c>
      <c r="F12401" s="6">
        <v>-35.4655418396</v>
      </c>
      <c r="G12401" s="6">
        <v>-58.606300353999998</v>
      </c>
      <c r="H12401" s="7">
        <v>42705</v>
      </c>
      <c r="I12401" s="7">
        <v>1708.2</v>
      </c>
      <c r="J12401" s="7">
        <v>9395100</v>
      </c>
      <c r="K12401" s="7">
        <v>0.94</v>
      </c>
      <c r="L12401" s="6">
        <f t="shared" si="602"/>
        <v>4476.8609800200002</v>
      </c>
      <c r="M12401" s="7">
        <f t="shared" si="600"/>
        <v>0.51105718950000001</v>
      </c>
      <c r="N12401" s="14" t="str">
        <f t="shared" si="601"/>
        <v>&lt; 25 KW</v>
      </c>
    </row>
    <row r="12402" spans="1:14">
      <c r="A12402" s="6" t="s">
        <v>167</v>
      </c>
      <c r="B12402" s="15" t="s">
        <v>12784</v>
      </c>
      <c r="C12402" s="6" t="s">
        <v>15919</v>
      </c>
      <c r="D12402" s="6" t="s">
        <v>15189</v>
      </c>
      <c r="E12402" s="7">
        <v>39</v>
      </c>
      <c r="F12402" s="6">
        <v>-34.95449</v>
      </c>
      <c r="G12402" s="6">
        <v>-59.172820000000002</v>
      </c>
      <c r="H12402" s="7">
        <v>42705</v>
      </c>
      <c r="I12402" s="7">
        <v>1708.2</v>
      </c>
      <c r="J12402" s="7">
        <v>9395100</v>
      </c>
      <c r="K12402" s="7">
        <v>0.94</v>
      </c>
      <c r="L12402" s="6">
        <f t="shared" si="602"/>
        <v>4476.8609800200002</v>
      </c>
      <c r="M12402" s="7">
        <f t="shared" si="600"/>
        <v>0.51105718950000001</v>
      </c>
      <c r="N12402" s="14" t="str">
        <f t="shared" si="601"/>
        <v>&lt; 25 KW</v>
      </c>
    </row>
    <row r="12403" spans="1:14">
      <c r="A12403" s="6" t="s">
        <v>16</v>
      </c>
      <c r="B12403" s="15" t="s">
        <v>12784</v>
      </c>
      <c r="C12403" s="6" t="s">
        <v>3204</v>
      </c>
      <c r="D12403" s="6" t="s">
        <v>3205</v>
      </c>
      <c r="E12403" s="7">
        <v>38</v>
      </c>
      <c r="F12403" s="6">
        <v>-34.97972</v>
      </c>
      <c r="G12403" s="6">
        <v>-60.288939999999997</v>
      </c>
      <c r="H12403" s="7">
        <v>41610</v>
      </c>
      <c r="I12403" s="7">
        <v>1664.4</v>
      </c>
      <c r="J12403" s="7">
        <v>9154200</v>
      </c>
      <c r="K12403" s="7">
        <v>0.92</v>
      </c>
      <c r="L12403" s="6">
        <f t="shared" si="602"/>
        <v>4362.0696728399998</v>
      </c>
      <c r="M12403" s="7">
        <f t="shared" si="600"/>
        <v>0.49795315899999998</v>
      </c>
      <c r="N12403" s="14" t="str">
        <f t="shared" si="601"/>
        <v>&lt; 25 KW</v>
      </c>
    </row>
    <row r="12404" spans="1:14">
      <c r="A12404" s="6" t="s">
        <v>78</v>
      </c>
      <c r="B12404" s="15" t="s">
        <v>12784</v>
      </c>
      <c r="C12404" s="6" t="s">
        <v>2456</v>
      </c>
      <c r="D12404" s="6" t="s">
        <v>4075</v>
      </c>
      <c r="E12404" s="7">
        <v>38</v>
      </c>
      <c r="F12404" s="6">
        <v>-34.049500000000002</v>
      </c>
      <c r="G12404" s="6">
        <v>-60.135669999999998</v>
      </c>
      <c r="H12404" s="7">
        <v>41610</v>
      </c>
      <c r="I12404" s="7">
        <v>1664.4</v>
      </c>
      <c r="J12404" s="7">
        <v>9154200</v>
      </c>
      <c r="K12404" s="7">
        <v>0.92</v>
      </c>
      <c r="L12404" s="6">
        <f t="shared" si="602"/>
        <v>4362.0696728399998</v>
      </c>
      <c r="M12404" s="7">
        <f t="shared" si="600"/>
        <v>0.49795315899999998</v>
      </c>
      <c r="N12404" s="14" t="str">
        <f t="shared" si="601"/>
        <v>&lt; 25 KW</v>
      </c>
    </row>
    <row r="12405" spans="1:14">
      <c r="A12405" s="6" t="s">
        <v>372</v>
      </c>
      <c r="B12405" s="15" t="s">
        <v>12784</v>
      </c>
      <c r="C12405" s="6" t="s">
        <v>1121</v>
      </c>
      <c r="D12405" s="6" t="s">
        <v>5433</v>
      </c>
      <c r="E12405" s="7">
        <v>38</v>
      </c>
      <c r="F12405" s="6">
        <v>-34.868478000000003</v>
      </c>
      <c r="G12405" s="6">
        <v>-60.086544000000004</v>
      </c>
      <c r="H12405" s="7">
        <v>41610</v>
      </c>
      <c r="I12405" s="7">
        <v>1664.4</v>
      </c>
      <c r="J12405" s="7">
        <v>9154200</v>
      </c>
      <c r="K12405" s="7">
        <v>0.92</v>
      </c>
      <c r="L12405" s="6">
        <f t="shared" si="602"/>
        <v>4362.0696728399998</v>
      </c>
      <c r="M12405" s="7">
        <f t="shared" si="600"/>
        <v>0.49795315899999998</v>
      </c>
      <c r="N12405" s="14" t="str">
        <f t="shared" si="601"/>
        <v>&lt; 25 KW</v>
      </c>
    </row>
    <row r="12406" spans="1:14">
      <c r="A12406" s="6" t="s">
        <v>388</v>
      </c>
      <c r="B12406" s="15" t="s">
        <v>12784</v>
      </c>
      <c r="C12406" s="6" t="s">
        <v>10921</v>
      </c>
      <c r="D12406" s="6" t="s">
        <v>15190</v>
      </c>
      <c r="E12406" s="7">
        <v>38</v>
      </c>
      <c r="F12406" s="6">
        <v>-38.406033000000001</v>
      </c>
      <c r="G12406" s="6">
        <v>-58.726562000000001</v>
      </c>
      <c r="H12406" s="7">
        <v>41610</v>
      </c>
      <c r="I12406" s="7">
        <v>1664.4</v>
      </c>
      <c r="J12406" s="7">
        <v>9154200</v>
      </c>
      <c r="K12406" s="7">
        <v>0.92</v>
      </c>
      <c r="L12406" s="6">
        <f t="shared" si="602"/>
        <v>4362.0696728399998</v>
      </c>
      <c r="M12406" s="7">
        <f t="shared" si="600"/>
        <v>0.49795315899999998</v>
      </c>
      <c r="N12406" s="14" t="str">
        <f t="shared" si="601"/>
        <v>&lt; 25 KW</v>
      </c>
    </row>
    <row r="12407" spans="1:14">
      <c r="A12407" s="6" t="s">
        <v>365</v>
      </c>
      <c r="B12407" s="15" t="s">
        <v>12784</v>
      </c>
      <c r="C12407" s="6" t="s">
        <v>5086</v>
      </c>
      <c r="D12407" s="6" t="s">
        <v>8668</v>
      </c>
      <c r="E12407" s="7">
        <v>38</v>
      </c>
      <c r="F12407" s="6">
        <v>-40.791530000000002</v>
      </c>
      <c r="G12407" s="6">
        <v>-62.976529999999997</v>
      </c>
      <c r="H12407" s="7">
        <v>41610</v>
      </c>
      <c r="I12407" s="7">
        <v>1664.4</v>
      </c>
      <c r="J12407" s="7">
        <v>9154200</v>
      </c>
      <c r="K12407" s="7">
        <v>0.92</v>
      </c>
      <c r="L12407" s="6">
        <f t="shared" si="602"/>
        <v>4362.0696728399998</v>
      </c>
      <c r="M12407" s="7">
        <f t="shared" si="600"/>
        <v>0.49795315899999998</v>
      </c>
      <c r="N12407" s="14" t="str">
        <f t="shared" si="601"/>
        <v>&lt; 25 KW</v>
      </c>
    </row>
    <row r="12408" spans="1:14">
      <c r="A12408" s="6" t="s">
        <v>372</v>
      </c>
      <c r="B12408" s="15" t="s">
        <v>12784</v>
      </c>
      <c r="C12408" s="6" t="s">
        <v>103</v>
      </c>
      <c r="D12408" s="6" t="s">
        <v>6416</v>
      </c>
      <c r="E12408" s="7">
        <v>37</v>
      </c>
      <c r="F12408" s="6">
        <v>-34.875540000000001</v>
      </c>
      <c r="G12408" s="6">
        <v>-60.08755</v>
      </c>
      <c r="H12408" s="7">
        <v>40515</v>
      </c>
      <c r="I12408" s="7">
        <v>1620.6</v>
      </c>
      <c r="J12408" s="7">
        <v>8913300</v>
      </c>
      <c r="K12408" s="7">
        <v>0.89</v>
      </c>
      <c r="L12408" s="6">
        <f t="shared" si="602"/>
        <v>4247.2783656599995</v>
      </c>
      <c r="M12408" s="7">
        <f t="shared" si="600"/>
        <v>0.48484912849999995</v>
      </c>
      <c r="N12408" s="14" t="str">
        <f t="shared" si="601"/>
        <v>&lt; 25 KW</v>
      </c>
    </row>
    <row r="12409" spans="1:14">
      <c r="A12409" s="6" t="s">
        <v>38</v>
      </c>
      <c r="B12409" s="15" t="s">
        <v>12784</v>
      </c>
      <c r="C12409" s="6" t="s">
        <v>168</v>
      </c>
      <c r="D12409" s="6" t="s">
        <v>15191</v>
      </c>
      <c r="E12409" s="7">
        <v>37</v>
      </c>
      <c r="F12409" s="6">
        <v>-35.279060000000001</v>
      </c>
      <c r="G12409" s="6">
        <v>-59.077010000000001</v>
      </c>
      <c r="H12409" s="7">
        <v>40515</v>
      </c>
      <c r="I12409" s="7">
        <v>1620.6</v>
      </c>
      <c r="J12409" s="7">
        <v>8913300</v>
      </c>
      <c r="K12409" s="7">
        <v>0.89</v>
      </c>
      <c r="L12409" s="6">
        <f t="shared" si="602"/>
        <v>4247.2783656599995</v>
      </c>
      <c r="M12409" s="7">
        <f t="shared" si="600"/>
        <v>0.48484912849999995</v>
      </c>
      <c r="N12409" s="14" t="str">
        <f t="shared" si="601"/>
        <v>&lt; 25 KW</v>
      </c>
    </row>
    <row r="12410" spans="1:14">
      <c r="A12410" s="6" t="s">
        <v>400</v>
      </c>
      <c r="B12410" s="15" t="s">
        <v>12784</v>
      </c>
      <c r="C12410" s="6" t="s">
        <v>7310</v>
      </c>
      <c r="D12410" s="6" t="s">
        <v>15192</v>
      </c>
      <c r="E12410" s="7">
        <v>37</v>
      </c>
      <c r="F12410" s="6">
        <v>-34.641750000000002</v>
      </c>
      <c r="G12410" s="6">
        <v>-59.594659999999998</v>
      </c>
      <c r="H12410" s="7">
        <v>40515</v>
      </c>
      <c r="I12410" s="7">
        <v>1620.6</v>
      </c>
      <c r="J12410" s="7">
        <v>8913300</v>
      </c>
      <c r="K12410" s="7">
        <v>0.89</v>
      </c>
      <c r="L12410" s="6">
        <f t="shared" si="602"/>
        <v>4247.2783656599995</v>
      </c>
      <c r="M12410" s="7">
        <f t="shared" si="600"/>
        <v>0.48484912849999995</v>
      </c>
      <c r="N12410" s="14" t="str">
        <f t="shared" si="601"/>
        <v>&lt; 25 KW</v>
      </c>
    </row>
    <row r="12411" spans="1:14">
      <c r="A12411" s="6" t="s">
        <v>188</v>
      </c>
      <c r="B12411" s="15" t="s">
        <v>12784</v>
      </c>
      <c r="C12411" s="6" t="s">
        <v>15193</v>
      </c>
      <c r="D12411" s="6" t="s">
        <v>15193</v>
      </c>
      <c r="E12411" s="7">
        <v>37</v>
      </c>
      <c r="F12411" s="6">
        <v>-34.645699999999998</v>
      </c>
      <c r="G12411" s="6">
        <v>-58.8123</v>
      </c>
      <c r="H12411" s="7">
        <v>40515</v>
      </c>
      <c r="I12411" s="7">
        <v>1620.6</v>
      </c>
      <c r="J12411" s="7">
        <v>8913300</v>
      </c>
      <c r="K12411" s="7">
        <v>0.89</v>
      </c>
      <c r="L12411" s="6">
        <f t="shared" si="602"/>
        <v>4247.2783656599995</v>
      </c>
      <c r="M12411" s="7">
        <f t="shared" si="600"/>
        <v>0.48484912849999995</v>
      </c>
      <c r="N12411" s="14" t="str">
        <f t="shared" si="601"/>
        <v>&lt; 25 KW</v>
      </c>
    </row>
    <row r="12412" spans="1:14">
      <c r="A12412" s="6" t="s">
        <v>107</v>
      </c>
      <c r="B12412" s="15" t="s">
        <v>12784</v>
      </c>
      <c r="C12412" s="6" t="s">
        <v>301</v>
      </c>
      <c r="D12412" s="6" t="s">
        <v>15194</v>
      </c>
      <c r="E12412" s="7">
        <v>37</v>
      </c>
      <c r="F12412" s="6">
        <v>-35.498109999999997</v>
      </c>
      <c r="G12412" s="6">
        <v>-60.854579999999999</v>
      </c>
      <c r="H12412" s="7">
        <v>40515</v>
      </c>
      <c r="I12412" s="7">
        <v>1620.6</v>
      </c>
      <c r="J12412" s="7">
        <v>8913300</v>
      </c>
      <c r="K12412" s="7">
        <v>0.89</v>
      </c>
      <c r="L12412" s="6">
        <f t="shared" si="602"/>
        <v>4247.2783656599995</v>
      </c>
      <c r="M12412" s="7">
        <f t="shared" si="600"/>
        <v>0.48484912849999995</v>
      </c>
      <c r="N12412" s="14" t="str">
        <f t="shared" si="601"/>
        <v>&lt; 25 KW</v>
      </c>
    </row>
    <row r="12413" spans="1:14">
      <c r="A12413" s="6" t="s">
        <v>298</v>
      </c>
      <c r="B12413" s="15" t="s">
        <v>12784</v>
      </c>
      <c r="C12413" s="6" t="s">
        <v>15685</v>
      </c>
      <c r="D12413" s="6" t="s">
        <v>15195</v>
      </c>
      <c r="E12413" s="7">
        <v>37</v>
      </c>
      <c r="F12413" s="6">
        <v>-35.892029999999998</v>
      </c>
      <c r="G12413" s="6">
        <v>-61.853969999999997</v>
      </c>
      <c r="H12413" s="7">
        <v>40515</v>
      </c>
      <c r="I12413" s="7">
        <v>1620.6</v>
      </c>
      <c r="J12413" s="7">
        <v>8913300</v>
      </c>
      <c r="K12413" s="7">
        <v>0.89</v>
      </c>
      <c r="L12413" s="6">
        <f t="shared" si="602"/>
        <v>4247.2783656599995</v>
      </c>
      <c r="M12413" s="7">
        <f t="shared" si="600"/>
        <v>0.48484912849999995</v>
      </c>
      <c r="N12413" s="14" t="str">
        <f t="shared" si="601"/>
        <v>&lt; 25 KW</v>
      </c>
    </row>
    <row r="12414" spans="1:14">
      <c r="A12414" s="6" t="s">
        <v>433</v>
      </c>
      <c r="B12414" s="15" t="s">
        <v>12784</v>
      </c>
      <c r="C12414" s="6" t="s">
        <v>15671</v>
      </c>
      <c r="D12414" s="6" t="s">
        <v>15196</v>
      </c>
      <c r="E12414" s="7">
        <v>37</v>
      </c>
      <c r="F12414" s="6">
        <v>-38.0047</v>
      </c>
      <c r="G12414" s="6">
        <v>-63.051920000000003</v>
      </c>
      <c r="H12414" s="7">
        <v>40515</v>
      </c>
      <c r="I12414" s="7">
        <v>1620.6</v>
      </c>
      <c r="J12414" s="7">
        <v>8913300</v>
      </c>
      <c r="K12414" s="7">
        <v>0.89</v>
      </c>
      <c r="L12414" s="6">
        <f t="shared" si="602"/>
        <v>4247.2783656599995</v>
      </c>
      <c r="M12414" s="7">
        <f t="shared" si="600"/>
        <v>0.48484912849999995</v>
      </c>
      <c r="N12414" s="14" t="str">
        <f t="shared" si="601"/>
        <v>&lt; 25 KW</v>
      </c>
    </row>
    <row r="12415" spans="1:14">
      <c r="A12415" s="6" t="s">
        <v>38</v>
      </c>
      <c r="B12415" s="15" t="s">
        <v>12784</v>
      </c>
      <c r="C12415" s="6" t="s">
        <v>3345</v>
      </c>
      <c r="D12415" s="6" t="s">
        <v>15197</v>
      </c>
      <c r="E12415" s="7">
        <v>36</v>
      </c>
      <c r="F12415" s="6">
        <v>-35.052370000000003</v>
      </c>
      <c r="G12415" s="6">
        <v>-59.155549999999998</v>
      </c>
      <c r="H12415" s="7">
        <v>39420</v>
      </c>
      <c r="I12415" s="7">
        <v>1576.8</v>
      </c>
      <c r="J12415" s="7">
        <v>8672400</v>
      </c>
      <c r="K12415" s="7">
        <v>0.87</v>
      </c>
      <c r="L12415" s="6">
        <f t="shared" si="602"/>
        <v>4132.4870584800001</v>
      </c>
      <c r="M12415" s="7">
        <f t="shared" si="600"/>
        <v>0.47174509800000003</v>
      </c>
      <c r="N12415" s="14" t="str">
        <f t="shared" si="601"/>
        <v>&lt; 25 KW</v>
      </c>
    </row>
    <row r="12416" spans="1:14">
      <c r="A12416" s="6" t="s">
        <v>298</v>
      </c>
      <c r="B12416" s="15" t="s">
        <v>12784</v>
      </c>
      <c r="C12416" s="6" t="s">
        <v>15685</v>
      </c>
      <c r="D12416" s="6" t="s">
        <v>15198</v>
      </c>
      <c r="E12416" s="7">
        <v>36</v>
      </c>
      <c r="F12416" s="6">
        <v>-35.892029999999998</v>
      </c>
      <c r="G12416" s="6">
        <v>-61.853969999999997</v>
      </c>
      <c r="H12416" s="7">
        <v>39420</v>
      </c>
      <c r="I12416" s="7">
        <v>1576.8</v>
      </c>
      <c r="J12416" s="7">
        <v>8672400</v>
      </c>
      <c r="K12416" s="7">
        <v>0.87</v>
      </c>
      <c r="L12416" s="6">
        <f t="shared" si="602"/>
        <v>4132.4870584800001</v>
      </c>
      <c r="M12416" s="7">
        <f t="shared" si="600"/>
        <v>0.47174509800000003</v>
      </c>
      <c r="N12416" s="14" t="str">
        <f t="shared" si="601"/>
        <v>&lt; 25 KW</v>
      </c>
    </row>
    <row r="12417" spans="1:14">
      <c r="A12417" s="6" t="s">
        <v>117</v>
      </c>
      <c r="B12417" s="15" t="s">
        <v>12784</v>
      </c>
      <c r="C12417" s="6" t="s">
        <v>1799</v>
      </c>
      <c r="D12417" s="6" t="s">
        <v>15199</v>
      </c>
      <c r="E12417" s="7">
        <v>35</v>
      </c>
      <c r="F12417" s="6">
        <v>-35.24877</v>
      </c>
      <c r="G12417" s="6">
        <v>-60.606180000000002</v>
      </c>
      <c r="H12417" s="7">
        <v>38325</v>
      </c>
      <c r="I12417" s="7">
        <v>1533</v>
      </c>
      <c r="J12417" s="7">
        <v>8431500</v>
      </c>
      <c r="K12417" s="7">
        <v>0.84</v>
      </c>
      <c r="L12417" s="6">
        <f t="shared" si="602"/>
        <v>4017.6957512999998</v>
      </c>
      <c r="M12417" s="7">
        <f t="shared" si="600"/>
        <v>0.4586410675</v>
      </c>
      <c r="N12417" s="14" t="str">
        <f t="shared" si="601"/>
        <v>&lt; 25 KW</v>
      </c>
    </row>
    <row r="12418" spans="1:14">
      <c r="A12418" s="6" t="s">
        <v>465</v>
      </c>
      <c r="B12418" s="15" t="s">
        <v>12784</v>
      </c>
      <c r="C12418" s="6" t="s">
        <v>15467</v>
      </c>
      <c r="D12418" s="6" t="s">
        <v>15200</v>
      </c>
      <c r="E12418" s="7">
        <v>35</v>
      </c>
      <c r="F12418" s="6">
        <v>-35.415379999999999</v>
      </c>
      <c r="G12418" s="6">
        <v>-62.337179999999996</v>
      </c>
      <c r="H12418" s="7">
        <v>38325</v>
      </c>
      <c r="I12418" s="7">
        <v>1533</v>
      </c>
      <c r="J12418" s="7">
        <v>8431500</v>
      </c>
      <c r="K12418" s="7">
        <v>0.84</v>
      </c>
      <c r="L12418" s="6">
        <f t="shared" si="602"/>
        <v>4017.6957512999998</v>
      </c>
      <c r="M12418" s="7">
        <f t="shared" si="600"/>
        <v>0.4586410675</v>
      </c>
      <c r="N12418" s="14" t="str">
        <f t="shared" si="601"/>
        <v>&lt; 25 KW</v>
      </c>
    </row>
    <row r="12419" spans="1:14">
      <c r="A12419" s="6" t="s">
        <v>1620</v>
      </c>
      <c r="B12419" s="15" t="s">
        <v>12784</v>
      </c>
      <c r="C12419" s="6" t="s">
        <v>15920</v>
      </c>
      <c r="D12419" s="6" t="s">
        <v>15201</v>
      </c>
      <c r="E12419" s="7">
        <v>35</v>
      </c>
      <c r="F12419" s="6">
        <v>-35.031289999999998</v>
      </c>
      <c r="G12419" s="6">
        <v>-58.190510000000003</v>
      </c>
      <c r="H12419" s="7">
        <v>38325</v>
      </c>
      <c r="I12419" s="7">
        <v>1533</v>
      </c>
      <c r="J12419" s="7">
        <v>8431500</v>
      </c>
      <c r="K12419" s="7">
        <v>0.84</v>
      </c>
      <c r="L12419" s="6">
        <f t="shared" si="602"/>
        <v>4017.6957512999998</v>
      </c>
      <c r="M12419" s="7">
        <f t="shared" ref="M12419:M12482" si="603">+L12419/(365*24)</f>
        <v>0.4586410675</v>
      </c>
      <c r="N12419" s="14" t="str">
        <f t="shared" ref="N12419:N12482" si="604">+IF(M12419&lt;25,"&lt; 25 KW",IF(M12419&lt;100,"25 - 100 KW",IF(M12419&lt;300,"100 - 300 KW",IF(M12419&lt;500,"300 - 500","&gt;500KW"))))</f>
        <v>&lt; 25 KW</v>
      </c>
    </row>
    <row r="12420" spans="1:14">
      <c r="A12420" s="6" t="s">
        <v>52</v>
      </c>
      <c r="B12420" s="15" t="s">
        <v>12784</v>
      </c>
      <c r="C12420" s="6" t="s">
        <v>158</v>
      </c>
      <c r="D12420" s="6" t="s">
        <v>15202</v>
      </c>
      <c r="E12420" s="7">
        <v>35</v>
      </c>
      <c r="F12420" s="6">
        <v>-34.941699999999997</v>
      </c>
      <c r="G12420" s="6">
        <v>-58.9343</v>
      </c>
      <c r="H12420" s="7">
        <v>38325</v>
      </c>
      <c r="I12420" s="7">
        <v>1533</v>
      </c>
      <c r="J12420" s="7">
        <v>8431500</v>
      </c>
      <c r="K12420" s="7">
        <v>0.84</v>
      </c>
      <c r="L12420" s="6">
        <f t="shared" si="602"/>
        <v>4017.6957512999998</v>
      </c>
      <c r="M12420" s="7">
        <f t="shared" si="603"/>
        <v>0.4586410675</v>
      </c>
      <c r="N12420" s="14" t="str">
        <f t="shared" si="604"/>
        <v>&lt; 25 KW</v>
      </c>
    </row>
    <row r="12421" spans="1:14">
      <c r="A12421" s="6" t="s">
        <v>636</v>
      </c>
      <c r="B12421" s="15" t="s">
        <v>12784</v>
      </c>
      <c r="C12421" s="6" t="s">
        <v>3796</v>
      </c>
      <c r="D12421" s="6" t="s">
        <v>15203</v>
      </c>
      <c r="E12421" s="7">
        <v>35</v>
      </c>
      <c r="F12421" s="6">
        <v>-34.570049285899998</v>
      </c>
      <c r="G12421" s="6">
        <v>-62.057090759300003</v>
      </c>
      <c r="H12421" s="7">
        <v>38325</v>
      </c>
      <c r="I12421" s="7">
        <v>1533</v>
      </c>
      <c r="J12421" s="7">
        <v>8431500</v>
      </c>
      <c r="K12421" s="7">
        <v>0.84</v>
      </c>
      <c r="L12421" s="6">
        <f t="shared" si="602"/>
        <v>4017.6957512999998</v>
      </c>
      <c r="M12421" s="7">
        <f t="shared" si="603"/>
        <v>0.4586410675</v>
      </c>
      <c r="N12421" s="14" t="str">
        <f t="shared" si="604"/>
        <v>&lt; 25 KW</v>
      </c>
    </row>
    <row r="12422" spans="1:14">
      <c r="A12422" s="6" t="s">
        <v>167</v>
      </c>
      <c r="B12422" s="15" t="s">
        <v>12784</v>
      </c>
      <c r="C12422" s="6" t="s">
        <v>47</v>
      </c>
      <c r="D12422" s="6" t="s">
        <v>15204</v>
      </c>
      <c r="E12422" s="7">
        <v>35</v>
      </c>
      <c r="F12422" s="6">
        <v>-35.140360000000001</v>
      </c>
      <c r="G12422" s="6">
        <v>-59.383600000000001</v>
      </c>
      <c r="H12422" s="7">
        <v>38325</v>
      </c>
      <c r="I12422" s="7">
        <v>1533</v>
      </c>
      <c r="J12422" s="7">
        <v>8431500</v>
      </c>
      <c r="K12422" s="7">
        <v>0.84</v>
      </c>
      <c r="L12422" s="6">
        <f t="shared" si="602"/>
        <v>4017.6957512999998</v>
      </c>
      <c r="M12422" s="7">
        <f t="shared" si="603"/>
        <v>0.4586410675</v>
      </c>
      <c r="N12422" s="14" t="str">
        <f t="shared" si="604"/>
        <v>&lt; 25 KW</v>
      </c>
    </row>
    <row r="12423" spans="1:14">
      <c r="A12423" s="6" t="s">
        <v>167</v>
      </c>
      <c r="B12423" s="15" t="s">
        <v>12784</v>
      </c>
      <c r="C12423" s="6" t="s">
        <v>47</v>
      </c>
      <c r="D12423" s="6" t="s">
        <v>2218</v>
      </c>
      <c r="E12423" s="7">
        <v>35</v>
      </c>
      <c r="F12423" s="6">
        <v>-35.140360000000001</v>
      </c>
      <c r="G12423" s="6">
        <v>-59.383600000000001</v>
      </c>
      <c r="H12423" s="7">
        <v>38325</v>
      </c>
      <c r="I12423" s="7">
        <v>1533</v>
      </c>
      <c r="J12423" s="7">
        <v>8431500</v>
      </c>
      <c r="K12423" s="7">
        <v>0.84</v>
      </c>
      <c r="L12423" s="6">
        <f t="shared" si="602"/>
        <v>4017.6957512999998</v>
      </c>
      <c r="M12423" s="7">
        <f t="shared" si="603"/>
        <v>0.4586410675</v>
      </c>
      <c r="N12423" s="14" t="str">
        <f t="shared" si="604"/>
        <v>&lt; 25 KW</v>
      </c>
    </row>
    <row r="12424" spans="1:14">
      <c r="A12424" s="6" t="s">
        <v>298</v>
      </c>
      <c r="B12424" s="15" t="s">
        <v>12784</v>
      </c>
      <c r="C12424" s="6" t="s">
        <v>3724</v>
      </c>
      <c r="D12424" s="6" t="s">
        <v>3725</v>
      </c>
      <c r="E12424" s="7">
        <v>35</v>
      </c>
      <c r="F12424" s="6">
        <v>-35.810920000000003</v>
      </c>
      <c r="G12424" s="6">
        <v>-61.823749999999997</v>
      </c>
      <c r="H12424" s="7">
        <v>38325</v>
      </c>
      <c r="I12424" s="7">
        <v>1533</v>
      </c>
      <c r="J12424" s="7">
        <v>8431500</v>
      </c>
      <c r="K12424" s="7">
        <v>0.84</v>
      </c>
      <c r="L12424" s="6">
        <f t="shared" si="602"/>
        <v>4017.6957512999998</v>
      </c>
      <c r="M12424" s="7">
        <f t="shared" si="603"/>
        <v>0.4586410675</v>
      </c>
      <c r="N12424" s="14" t="str">
        <f t="shared" si="604"/>
        <v>&lt; 25 KW</v>
      </c>
    </row>
    <row r="12425" spans="1:14">
      <c r="A12425" s="6" t="s">
        <v>298</v>
      </c>
      <c r="B12425" s="15" t="s">
        <v>12784</v>
      </c>
      <c r="C12425" s="6" t="s">
        <v>15772</v>
      </c>
      <c r="D12425" s="6" t="s">
        <v>15169</v>
      </c>
      <c r="E12425" s="7">
        <v>35</v>
      </c>
      <c r="F12425" s="6">
        <v>-35.949390000000001</v>
      </c>
      <c r="G12425" s="6">
        <v>-61.841459999999998</v>
      </c>
      <c r="H12425" s="7">
        <v>38325</v>
      </c>
      <c r="I12425" s="7">
        <v>1533</v>
      </c>
      <c r="J12425" s="7">
        <v>8431500</v>
      </c>
      <c r="K12425" s="7">
        <v>0.84</v>
      </c>
      <c r="L12425" s="6">
        <f t="shared" si="602"/>
        <v>4017.6957512999998</v>
      </c>
      <c r="M12425" s="7">
        <f t="shared" si="603"/>
        <v>0.4586410675</v>
      </c>
      <c r="N12425" s="14" t="str">
        <f t="shared" si="604"/>
        <v>&lt; 25 KW</v>
      </c>
    </row>
    <row r="12426" spans="1:14">
      <c r="A12426" s="6" t="s">
        <v>298</v>
      </c>
      <c r="B12426" s="15" t="s">
        <v>12784</v>
      </c>
      <c r="C12426" s="6" t="s">
        <v>15685</v>
      </c>
      <c r="D12426" s="6" t="s">
        <v>15205</v>
      </c>
      <c r="E12426" s="7">
        <v>35</v>
      </c>
      <c r="F12426" s="6">
        <v>-35.892029999999998</v>
      </c>
      <c r="G12426" s="6">
        <v>-61.853969999999997</v>
      </c>
      <c r="H12426" s="7">
        <v>38325</v>
      </c>
      <c r="I12426" s="7">
        <v>1533</v>
      </c>
      <c r="J12426" s="7">
        <v>8431500</v>
      </c>
      <c r="K12426" s="7">
        <v>0.84</v>
      </c>
      <c r="L12426" s="6">
        <f t="shared" si="602"/>
        <v>4017.6957512999998</v>
      </c>
      <c r="M12426" s="7">
        <f t="shared" si="603"/>
        <v>0.4586410675</v>
      </c>
      <c r="N12426" s="14" t="str">
        <f t="shared" si="604"/>
        <v>&lt; 25 KW</v>
      </c>
    </row>
    <row r="12427" spans="1:14">
      <c r="A12427" s="6" t="s">
        <v>69</v>
      </c>
      <c r="B12427" s="15" t="s">
        <v>12784</v>
      </c>
      <c r="C12427" s="6" t="s">
        <v>1662</v>
      </c>
      <c r="D12427" s="6" t="s">
        <v>15100</v>
      </c>
      <c r="E12427" s="7">
        <v>35</v>
      </c>
      <c r="F12427" s="6">
        <v>-33.94896</v>
      </c>
      <c r="G12427" s="6">
        <v>-60.710990000000002</v>
      </c>
      <c r="H12427" s="7">
        <v>38325</v>
      </c>
      <c r="I12427" s="7">
        <v>1533</v>
      </c>
      <c r="J12427" s="7">
        <v>8431500</v>
      </c>
      <c r="K12427" s="7">
        <v>0.84</v>
      </c>
      <c r="L12427" s="6">
        <f t="shared" si="602"/>
        <v>4017.6957512999998</v>
      </c>
      <c r="M12427" s="7">
        <f t="shared" si="603"/>
        <v>0.4586410675</v>
      </c>
      <c r="N12427" s="14" t="str">
        <f t="shared" si="604"/>
        <v>&lt; 25 KW</v>
      </c>
    </row>
    <row r="12428" spans="1:14">
      <c r="A12428" s="6" t="s">
        <v>69</v>
      </c>
      <c r="B12428" s="15" t="s">
        <v>12784</v>
      </c>
      <c r="C12428" s="6" t="s">
        <v>8045</v>
      </c>
      <c r="D12428" s="6" t="s">
        <v>15100</v>
      </c>
      <c r="E12428" s="7">
        <v>35</v>
      </c>
      <c r="F12428" s="6">
        <v>-33.899639999999998</v>
      </c>
      <c r="G12428" s="6">
        <v>-60.506529999999998</v>
      </c>
      <c r="H12428" s="7">
        <v>38325</v>
      </c>
      <c r="I12428" s="7">
        <v>1533</v>
      </c>
      <c r="J12428" s="7">
        <v>8431500</v>
      </c>
      <c r="K12428" s="7">
        <v>0.84</v>
      </c>
      <c r="L12428" s="6">
        <f t="shared" si="602"/>
        <v>4017.6957512999998</v>
      </c>
      <c r="M12428" s="7">
        <f t="shared" si="603"/>
        <v>0.4586410675</v>
      </c>
      <c r="N12428" s="14" t="str">
        <f t="shared" si="604"/>
        <v>&lt; 25 KW</v>
      </c>
    </row>
    <row r="12429" spans="1:14">
      <c r="A12429" s="6" t="s">
        <v>1639</v>
      </c>
      <c r="B12429" s="15" t="s">
        <v>12784</v>
      </c>
      <c r="C12429" s="6" t="s">
        <v>15889</v>
      </c>
      <c r="D12429" s="6" t="s">
        <v>14037</v>
      </c>
      <c r="E12429" s="7">
        <v>35</v>
      </c>
      <c r="F12429" s="6">
        <v>-38.067880000000002</v>
      </c>
      <c r="G12429" s="6">
        <v>-62.271233000000002</v>
      </c>
      <c r="H12429" s="7">
        <v>38325</v>
      </c>
      <c r="I12429" s="7">
        <v>1533</v>
      </c>
      <c r="J12429" s="7">
        <v>8431500</v>
      </c>
      <c r="K12429" s="7">
        <v>0.84</v>
      </c>
      <c r="L12429" s="6">
        <f t="shared" si="602"/>
        <v>4017.6957512999998</v>
      </c>
      <c r="M12429" s="7">
        <f t="shared" si="603"/>
        <v>0.4586410675</v>
      </c>
      <c r="N12429" s="14" t="str">
        <f t="shared" si="604"/>
        <v>&lt; 25 KW</v>
      </c>
    </row>
    <row r="12430" spans="1:14">
      <c r="A12430" s="6" t="s">
        <v>167</v>
      </c>
      <c r="B12430" s="15" t="s">
        <v>12784</v>
      </c>
      <c r="C12430" s="6" t="s">
        <v>15919</v>
      </c>
      <c r="D12430" s="6" t="s">
        <v>14825</v>
      </c>
      <c r="E12430" s="7">
        <v>34</v>
      </c>
      <c r="F12430" s="6">
        <v>-34.95449</v>
      </c>
      <c r="G12430" s="6">
        <v>-59.172820000000002</v>
      </c>
      <c r="H12430" s="7">
        <v>37230</v>
      </c>
      <c r="I12430" s="7">
        <v>1489.2</v>
      </c>
      <c r="J12430" s="7">
        <v>8190600</v>
      </c>
      <c r="K12430" s="7">
        <v>0.82</v>
      </c>
      <c r="L12430" s="6">
        <f t="shared" si="602"/>
        <v>3902.9044441199994</v>
      </c>
      <c r="M12430" s="7">
        <f t="shared" si="603"/>
        <v>0.44553703699999991</v>
      </c>
      <c r="N12430" s="14" t="str">
        <f t="shared" si="604"/>
        <v>&lt; 25 KW</v>
      </c>
    </row>
    <row r="12431" spans="1:14">
      <c r="A12431" s="6" t="s">
        <v>107</v>
      </c>
      <c r="B12431" s="15" t="s">
        <v>12784</v>
      </c>
      <c r="C12431" s="6" t="s">
        <v>15921</v>
      </c>
      <c r="D12431" s="6" t="s">
        <v>15206</v>
      </c>
      <c r="E12431" s="7">
        <v>34</v>
      </c>
      <c r="F12431" s="6">
        <v>-35.611350000000002</v>
      </c>
      <c r="G12431" s="6">
        <v>-60.923740000000002</v>
      </c>
      <c r="H12431" s="7">
        <v>37230</v>
      </c>
      <c r="I12431" s="7">
        <v>1489.2</v>
      </c>
      <c r="J12431" s="7">
        <v>8190600</v>
      </c>
      <c r="K12431" s="7">
        <v>0.82</v>
      </c>
      <c r="L12431" s="6">
        <f t="shared" si="602"/>
        <v>3902.9044441199994</v>
      </c>
      <c r="M12431" s="7">
        <f t="shared" si="603"/>
        <v>0.44553703699999991</v>
      </c>
      <c r="N12431" s="14" t="str">
        <f t="shared" si="604"/>
        <v>&lt; 25 KW</v>
      </c>
    </row>
    <row r="12432" spans="1:14">
      <c r="A12432" s="6" t="s">
        <v>55</v>
      </c>
      <c r="B12432" s="15" t="s">
        <v>12784</v>
      </c>
      <c r="C12432" s="6" t="s">
        <v>301</v>
      </c>
      <c r="D12432" s="6" t="s">
        <v>15207</v>
      </c>
      <c r="E12432" s="7">
        <v>33</v>
      </c>
      <c r="F12432" s="6">
        <v>-35.154969999999999</v>
      </c>
      <c r="G12432" s="6">
        <v>-58.957639999999998</v>
      </c>
      <c r="H12432" s="7">
        <v>36135</v>
      </c>
      <c r="I12432" s="7">
        <v>1445.4</v>
      </c>
      <c r="J12432" s="7">
        <v>7949700</v>
      </c>
      <c r="K12432" s="7">
        <v>0.79</v>
      </c>
      <c r="L12432" s="6">
        <f t="shared" si="602"/>
        <v>3788.1131369399995</v>
      </c>
      <c r="M12432" s="7">
        <f t="shared" si="603"/>
        <v>0.43243300649999994</v>
      </c>
      <c r="N12432" s="14" t="str">
        <f t="shared" si="604"/>
        <v>&lt; 25 KW</v>
      </c>
    </row>
    <row r="12433" spans="1:14">
      <c r="A12433" s="6" t="s">
        <v>372</v>
      </c>
      <c r="B12433" s="15" t="s">
        <v>12784</v>
      </c>
      <c r="C12433" s="6" t="s">
        <v>103</v>
      </c>
      <c r="D12433" s="6" t="s">
        <v>7987</v>
      </c>
      <c r="E12433" s="7">
        <v>33</v>
      </c>
      <c r="F12433" s="6">
        <v>-34.88655</v>
      </c>
      <c r="G12433" s="6">
        <v>-60.084629999999997</v>
      </c>
      <c r="H12433" s="7">
        <v>36135</v>
      </c>
      <c r="I12433" s="7">
        <v>1445.4</v>
      </c>
      <c r="J12433" s="7">
        <v>7949700</v>
      </c>
      <c r="K12433" s="7">
        <v>0.79</v>
      </c>
      <c r="L12433" s="6">
        <f t="shared" si="602"/>
        <v>3788.1131369399995</v>
      </c>
      <c r="M12433" s="7">
        <f t="shared" si="603"/>
        <v>0.43243300649999994</v>
      </c>
      <c r="N12433" s="14" t="str">
        <f t="shared" si="604"/>
        <v>&lt; 25 KW</v>
      </c>
    </row>
    <row r="12434" spans="1:14">
      <c r="A12434" s="6" t="s">
        <v>372</v>
      </c>
      <c r="B12434" s="15" t="s">
        <v>12784</v>
      </c>
      <c r="C12434" s="6" t="s">
        <v>15901</v>
      </c>
      <c r="D12434" s="6" t="s">
        <v>5916</v>
      </c>
      <c r="E12434" s="7">
        <v>33</v>
      </c>
      <c r="F12434" s="6">
        <v>-34.915089999999999</v>
      </c>
      <c r="G12434" s="6">
        <v>-59.772390000000001</v>
      </c>
      <c r="H12434" s="7">
        <v>36135</v>
      </c>
      <c r="I12434" s="7">
        <v>1445.4</v>
      </c>
      <c r="J12434" s="7">
        <v>7949700</v>
      </c>
      <c r="K12434" s="7">
        <v>0.79</v>
      </c>
      <c r="L12434" s="6">
        <f t="shared" si="602"/>
        <v>3788.1131369399995</v>
      </c>
      <c r="M12434" s="7">
        <f t="shared" si="603"/>
        <v>0.43243300649999994</v>
      </c>
      <c r="N12434" s="14" t="str">
        <f t="shared" si="604"/>
        <v>&lt; 25 KW</v>
      </c>
    </row>
    <row r="12435" spans="1:14">
      <c r="A12435" s="6" t="s">
        <v>52</v>
      </c>
      <c r="B12435" s="15" t="s">
        <v>12784</v>
      </c>
      <c r="C12435" s="6" t="s">
        <v>2230</v>
      </c>
      <c r="D12435" s="6" t="s">
        <v>15208</v>
      </c>
      <c r="E12435" s="7">
        <v>33</v>
      </c>
      <c r="F12435" s="6">
        <v>-34.835799999999999</v>
      </c>
      <c r="G12435" s="6">
        <v>-58.947800000000001</v>
      </c>
      <c r="H12435" s="7">
        <v>36135</v>
      </c>
      <c r="I12435" s="7">
        <v>1445.4</v>
      </c>
      <c r="J12435" s="7">
        <v>7949700</v>
      </c>
      <c r="K12435" s="7">
        <v>0.79</v>
      </c>
      <c r="L12435" s="6">
        <f t="shared" si="602"/>
        <v>3788.1131369399995</v>
      </c>
      <c r="M12435" s="7">
        <f t="shared" si="603"/>
        <v>0.43243300649999994</v>
      </c>
      <c r="N12435" s="14" t="str">
        <f t="shared" si="604"/>
        <v>&lt; 25 KW</v>
      </c>
    </row>
    <row r="12436" spans="1:14">
      <c r="A12436" s="6" t="s">
        <v>81</v>
      </c>
      <c r="B12436" s="15" t="s">
        <v>12784</v>
      </c>
      <c r="C12436" s="6" t="s">
        <v>4102</v>
      </c>
      <c r="D12436" s="6" t="s">
        <v>4103</v>
      </c>
      <c r="E12436" s="7">
        <v>33</v>
      </c>
      <c r="F12436" s="6">
        <v>-34.501458999999997</v>
      </c>
      <c r="G12436" s="6">
        <v>-61.525756000000001</v>
      </c>
      <c r="H12436" s="7">
        <v>36135</v>
      </c>
      <c r="I12436" s="7">
        <v>1445.4</v>
      </c>
      <c r="J12436" s="7">
        <v>7949700</v>
      </c>
      <c r="K12436" s="7">
        <v>0.79</v>
      </c>
      <c r="L12436" s="6">
        <f t="shared" si="602"/>
        <v>3788.1131369399995</v>
      </c>
      <c r="M12436" s="7">
        <f t="shared" si="603"/>
        <v>0.43243300649999994</v>
      </c>
      <c r="N12436" s="14" t="str">
        <f t="shared" si="604"/>
        <v>&lt; 25 KW</v>
      </c>
    </row>
    <row r="12437" spans="1:14">
      <c r="A12437" s="6" t="s">
        <v>38</v>
      </c>
      <c r="B12437" s="15" t="s">
        <v>12784</v>
      </c>
      <c r="C12437" s="6" t="s">
        <v>582</v>
      </c>
      <c r="D12437" s="6" t="s">
        <v>15209</v>
      </c>
      <c r="E12437" s="7">
        <v>33</v>
      </c>
      <c r="F12437" s="6">
        <v>-35.345219999999998</v>
      </c>
      <c r="G12437" s="6">
        <v>-59.079590000000003</v>
      </c>
      <c r="H12437" s="7">
        <v>36135</v>
      </c>
      <c r="I12437" s="7">
        <v>1445.4</v>
      </c>
      <c r="J12437" s="7">
        <v>7949700</v>
      </c>
      <c r="K12437" s="7">
        <v>0.79</v>
      </c>
      <c r="L12437" s="6">
        <f t="shared" si="602"/>
        <v>3788.1131369399995</v>
      </c>
      <c r="M12437" s="7">
        <f t="shared" si="603"/>
        <v>0.43243300649999994</v>
      </c>
      <c r="N12437" s="14" t="str">
        <f t="shared" si="604"/>
        <v>&lt; 25 KW</v>
      </c>
    </row>
    <row r="12438" spans="1:14">
      <c r="A12438" s="6" t="s">
        <v>167</v>
      </c>
      <c r="B12438" s="15" t="s">
        <v>12784</v>
      </c>
      <c r="C12438" s="6" t="s">
        <v>2456</v>
      </c>
      <c r="D12438" s="6" t="s">
        <v>11039</v>
      </c>
      <c r="E12438" s="7">
        <v>33</v>
      </c>
      <c r="F12438" s="6">
        <v>-34.945</v>
      </c>
      <c r="G12438" s="6">
        <v>-59.400390000000002</v>
      </c>
      <c r="H12438" s="7">
        <v>36135</v>
      </c>
      <c r="I12438" s="7">
        <v>1445.4</v>
      </c>
      <c r="J12438" s="7">
        <v>7949700</v>
      </c>
      <c r="K12438" s="7">
        <v>0.79</v>
      </c>
      <c r="L12438" s="6">
        <f t="shared" si="602"/>
        <v>3788.1131369399995</v>
      </c>
      <c r="M12438" s="7">
        <f t="shared" si="603"/>
        <v>0.43243300649999994</v>
      </c>
      <c r="N12438" s="14" t="str">
        <f t="shared" si="604"/>
        <v>&lt; 25 KW</v>
      </c>
    </row>
    <row r="12439" spans="1:14">
      <c r="A12439" s="6" t="s">
        <v>170</v>
      </c>
      <c r="B12439" s="15" t="s">
        <v>12784</v>
      </c>
      <c r="C12439" s="6" t="s">
        <v>178</v>
      </c>
      <c r="D12439" s="6" t="s">
        <v>15210</v>
      </c>
      <c r="E12439" s="7">
        <v>33</v>
      </c>
      <c r="F12439" s="6">
        <v>-36.449370000000002</v>
      </c>
      <c r="G12439" s="6">
        <v>-62.657400000000003</v>
      </c>
      <c r="H12439" s="7">
        <v>36135</v>
      </c>
      <c r="I12439" s="7">
        <v>1445.4</v>
      </c>
      <c r="J12439" s="7">
        <v>7949700</v>
      </c>
      <c r="K12439" s="7">
        <v>0.79</v>
      </c>
      <c r="L12439" s="6">
        <f t="shared" ref="L12439:L12502" si="605">+J12439*0.00116222*0.41</f>
        <v>3788.1131369399995</v>
      </c>
      <c r="M12439" s="7">
        <f t="shared" si="603"/>
        <v>0.43243300649999994</v>
      </c>
      <c r="N12439" s="14" t="str">
        <f t="shared" si="604"/>
        <v>&lt; 25 KW</v>
      </c>
    </row>
    <row r="12440" spans="1:14">
      <c r="A12440" s="6" t="s">
        <v>702</v>
      </c>
      <c r="B12440" s="15" t="s">
        <v>12784</v>
      </c>
      <c r="C12440" s="6" t="s">
        <v>15372</v>
      </c>
      <c r="D12440" s="6" t="s">
        <v>15211</v>
      </c>
      <c r="E12440" s="7">
        <v>33</v>
      </c>
      <c r="F12440" s="6">
        <v>-39.328499999999998</v>
      </c>
      <c r="G12440" s="6">
        <v>-62.721600000000002</v>
      </c>
      <c r="H12440" s="7">
        <v>36135</v>
      </c>
      <c r="I12440" s="7">
        <v>1445.4</v>
      </c>
      <c r="J12440" s="7">
        <v>7949700</v>
      </c>
      <c r="K12440" s="7">
        <v>0.79</v>
      </c>
      <c r="L12440" s="6">
        <f t="shared" si="605"/>
        <v>3788.1131369399995</v>
      </c>
      <c r="M12440" s="7">
        <f t="shared" si="603"/>
        <v>0.43243300649999994</v>
      </c>
      <c r="N12440" s="14" t="str">
        <f t="shared" si="604"/>
        <v>&lt; 25 KW</v>
      </c>
    </row>
    <row r="12441" spans="1:14">
      <c r="A12441" s="6" t="s">
        <v>55</v>
      </c>
      <c r="B12441" s="15" t="s">
        <v>12784</v>
      </c>
      <c r="C12441" s="6" t="s">
        <v>7564</v>
      </c>
      <c r="D12441" s="6" t="s">
        <v>7565</v>
      </c>
      <c r="E12441" s="7">
        <v>32</v>
      </c>
      <c r="F12441" s="6">
        <v>-34.944254999999998</v>
      </c>
      <c r="G12441" s="6">
        <v>-58.722850000000001</v>
      </c>
      <c r="H12441" s="7">
        <v>35040</v>
      </c>
      <c r="I12441" s="7">
        <v>1401.6</v>
      </c>
      <c r="J12441" s="7">
        <v>7708800</v>
      </c>
      <c r="K12441" s="7">
        <v>0.77</v>
      </c>
      <c r="L12441" s="6">
        <f t="shared" si="605"/>
        <v>3673.3218297600001</v>
      </c>
      <c r="M12441" s="7">
        <f t="shared" si="603"/>
        <v>0.41932897600000002</v>
      </c>
      <c r="N12441" s="14" t="str">
        <f t="shared" si="604"/>
        <v>&lt; 25 KW</v>
      </c>
    </row>
    <row r="12442" spans="1:14">
      <c r="A12442" s="6" t="s">
        <v>372</v>
      </c>
      <c r="B12442" s="15" t="s">
        <v>12784</v>
      </c>
      <c r="C12442" s="6" t="s">
        <v>1121</v>
      </c>
      <c r="D12442" s="6" t="s">
        <v>7987</v>
      </c>
      <c r="E12442" s="7">
        <v>32</v>
      </c>
      <c r="F12442" s="6">
        <v>-34.892440000000001</v>
      </c>
      <c r="G12442" s="6">
        <v>-60.075290000000003</v>
      </c>
      <c r="H12442" s="7">
        <v>35040</v>
      </c>
      <c r="I12442" s="7">
        <v>1401.6</v>
      </c>
      <c r="J12442" s="7">
        <v>7708800</v>
      </c>
      <c r="K12442" s="7">
        <v>0.77</v>
      </c>
      <c r="L12442" s="6">
        <f t="shared" si="605"/>
        <v>3673.3218297600001</v>
      </c>
      <c r="M12442" s="7">
        <f t="shared" si="603"/>
        <v>0.41932897600000002</v>
      </c>
      <c r="N12442" s="14" t="str">
        <f t="shared" si="604"/>
        <v>&lt; 25 KW</v>
      </c>
    </row>
    <row r="12443" spans="1:14">
      <c r="A12443" s="6" t="s">
        <v>38</v>
      </c>
      <c r="B12443" s="15" t="s">
        <v>12784</v>
      </c>
      <c r="C12443" s="6" t="s">
        <v>11579</v>
      </c>
      <c r="D12443" s="6" t="s">
        <v>11580</v>
      </c>
      <c r="E12443" s="7">
        <v>32</v>
      </c>
      <c r="F12443" s="6">
        <v>-35.222099999999998</v>
      </c>
      <c r="G12443" s="6">
        <v>-59.424300000000002</v>
      </c>
      <c r="H12443" s="7">
        <v>35040</v>
      </c>
      <c r="I12443" s="7">
        <v>1401.6</v>
      </c>
      <c r="J12443" s="7">
        <v>7708800</v>
      </c>
      <c r="K12443" s="7">
        <v>0.77</v>
      </c>
      <c r="L12443" s="6">
        <f t="shared" si="605"/>
        <v>3673.3218297600001</v>
      </c>
      <c r="M12443" s="7">
        <f t="shared" si="603"/>
        <v>0.41932897600000002</v>
      </c>
      <c r="N12443" s="14" t="str">
        <f t="shared" si="604"/>
        <v>&lt; 25 KW</v>
      </c>
    </row>
    <row r="12444" spans="1:14">
      <c r="A12444" s="6" t="s">
        <v>279</v>
      </c>
      <c r="B12444" s="15" t="s">
        <v>12784</v>
      </c>
      <c r="C12444" s="6" t="s">
        <v>15600</v>
      </c>
      <c r="D12444" s="6" t="s">
        <v>15156</v>
      </c>
      <c r="E12444" s="7">
        <v>32</v>
      </c>
      <c r="F12444" s="6">
        <v>-34.741399999999999</v>
      </c>
      <c r="G12444" s="6">
        <v>-59.140590000000003</v>
      </c>
      <c r="H12444" s="7">
        <v>35040</v>
      </c>
      <c r="I12444" s="7">
        <v>1401.6</v>
      </c>
      <c r="J12444" s="7">
        <v>7708800</v>
      </c>
      <c r="K12444" s="7">
        <v>0.77</v>
      </c>
      <c r="L12444" s="6">
        <f t="shared" si="605"/>
        <v>3673.3218297600001</v>
      </c>
      <c r="M12444" s="7">
        <f t="shared" si="603"/>
        <v>0.41932897600000002</v>
      </c>
      <c r="N12444" s="14" t="str">
        <f t="shared" si="604"/>
        <v>&lt; 25 KW</v>
      </c>
    </row>
    <row r="12445" spans="1:14">
      <c r="A12445" s="6" t="s">
        <v>114</v>
      </c>
      <c r="B12445" s="15" t="s">
        <v>12784</v>
      </c>
      <c r="C12445" s="6" t="s">
        <v>3223</v>
      </c>
      <c r="D12445" s="6" t="s">
        <v>14087</v>
      </c>
      <c r="E12445" s="7">
        <v>30</v>
      </c>
      <c r="F12445" s="6">
        <v>-36.71181</v>
      </c>
      <c r="G12445" s="6">
        <v>-61.770560000000003</v>
      </c>
      <c r="H12445" s="7">
        <v>32850</v>
      </c>
      <c r="I12445" s="7">
        <v>1314</v>
      </c>
      <c r="J12445" s="7">
        <v>7227000</v>
      </c>
      <c r="K12445" s="7">
        <v>0.72</v>
      </c>
      <c r="L12445" s="6">
        <f t="shared" si="605"/>
        <v>3443.7392154000004</v>
      </c>
      <c r="M12445" s="7">
        <f t="shared" si="603"/>
        <v>0.39312091500000002</v>
      </c>
      <c r="N12445" s="14" t="str">
        <f t="shared" si="604"/>
        <v>&lt; 25 KW</v>
      </c>
    </row>
    <row r="12446" spans="1:14">
      <c r="A12446" s="6" t="s">
        <v>566</v>
      </c>
      <c r="B12446" s="15" t="s">
        <v>12784</v>
      </c>
      <c r="C12446" s="6" t="s">
        <v>560</v>
      </c>
      <c r="D12446" s="6" t="s">
        <v>15212</v>
      </c>
      <c r="E12446" s="7">
        <v>30</v>
      </c>
      <c r="F12446" s="6">
        <v>-34.751190000000001</v>
      </c>
      <c r="G12446" s="6">
        <v>-63.377540000000003</v>
      </c>
      <c r="H12446" s="7">
        <v>32850</v>
      </c>
      <c r="I12446" s="7">
        <v>1314</v>
      </c>
      <c r="J12446" s="7">
        <v>7227000</v>
      </c>
      <c r="K12446" s="7">
        <v>0.72</v>
      </c>
      <c r="L12446" s="6">
        <f t="shared" si="605"/>
        <v>3443.7392154000004</v>
      </c>
      <c r="M12446" s="7">
        <f t="shared" si="603"/>
        <v>0.39312091500000002</v>
      </c>
      <c r="N12446" s="14" t="str">
        <f t="shared" si="604"/>
        <v>&lt; 25 KW</v>
      </c>
    </row>
    <row r="12447" spans="1:14">
      <c r="A12447" s="6" t="s">
        <v>38</v>
      </c>
      <c r="B12447" s="15" t="s">
        <v>12784</v>
      </c>
      <c r="C12447" s="6" t="s">
        <v>5692</v>
      </c>
      <c r="D12447" s="6" t="s">
        <v>6008</v>
      </c>
      <c r="E12447" s="7">
        <v>30</v>
      </c>
      <c r="F12447" s="6">
        <v>-35.01099</v>
      </c>
      <c r="G12447" s="6">
        <v>-59.034280000000003</v>
      </c>
      <c r="H12447" s="7">
        <v>32850</v>
      </c>
      <c r="I12447" s="7">
        <v>1314</v>
      </c>
      <c r="J12447" s="7">
        <v>7227000</v>
      </c>
      <c r="K12447" s="7">
        <v>0.72</v>
      </c>
      <c r="L12447" s="6">
        <f t="shared" si="605"/>
        <v>3443.7392154000004</v>
      </c>
      <c r="M12447" s="7">
        <f t="shared" si="603"/>
        <v>0.39312091500000002</v>
      </c>
      <c r="N12447" s="14" t="str">
        <f t="shared" si="604"/>
        <v>&lt; 25 KW</v>
      </c>
    </row>
    <row r="12448" spans="1:14">
      <c r="A12448" s="6" t="s">
        <v>167</v>
      </c>
      <c r="B12448" s="15" t="s">
        <v>12784</v>
      </c>
      <c r="C12448" s="6" t="s">
        <v>15506</v>
      </c>
      <c r="D12448" s="6" t="s">
        <v>15213</v>
      </c>
      <c r="E12448" s="7">
        <v>30</v>
      </c>
      <c r="F12448" s="6">
        <v>-34.984290000000001</v>
      </c>
      <c r="G12448" s="6">
        <v>-59.185220000000001</v>
      </c>
      <c r="H12448" s="7">
        <v>32850</v>
      </c>
      <c r="I12448" s="7">
        <v>1314</v>
      </c>
      <c r="J12448" s="7">
        <v>7227000</v>
      </c>
      <c r="K12448" s="7">
        <v>0.72</v>
      </c>
      <c r="L12448" s="6">
        <f t="shared" si="605"/>
        <v>3443.7392154000004</v>
      </c>
      <c r="M12448" s="7">
        <f t="shared" si="603"/>
        <v>0.39312091500000002</v>
      </c>
      <c r="N12448" s="14" t="str">
        <f t="shared" si="604"/>
        <v>&lt; 25 KW</v>
      </c>
    </row>
    <row r="12449" spans="1:14">
      <c r="A12449" s="6" t="s">
        <v>167</v>
      </c>
      <c r="B12449" s="15" t="s">
        <v>12784</v>
      </c>
      <c r="C12449" s="6" t="s">
        <v>15922</v>
      </c>
      <c r="D12449" s="6" t="s">
        <v>15214</v>
      </c>
      <c r="E12449" s="7">
        <v>30</v>
      </c>
      <c r="F12449" s="6">
        <v>-35.057780000000001</v>
      </c>
      <c r="G12449" s="6">
        <v>-59.5501</v>
      </c>
      <c r="H12449" s="7">
        <v>32850</v>
      </c>
      <c r="I12449" s="7">
        <v>1314</v>
      </c>
      <c r="J12449" s="7">
        <v>7227000</v>
      </c>
      <c r="K12449" s="7">
        <v>0.72</v>
      </c>
      <c r="L12449" s="6">
        <f t="shared" si="605"/>
        <v>3443.7392154000004</v>
      </c>
      <c r="M12449" s="7">
        <f t="shared" si="603"/>
        <v>0.39312091500000002</v>
      </c>
      <c r="N12449" s="14" t="str">
        <f t="shared" si="604"/>
        <v>&lt; 25 KW</v>
      </c>
    </row>
    <row r="12450" spans="1:14">
      <c r="A12450" s="6" t="s">
        <v>143</v>
      </c>
      <c r="B12450" s="15" t="s">
        <v>12784</v>
      </c>
      <c r="C12450" s="6" t="s">
        <v>3733</v>
      </c>
      <c r="D12450" s="6" t="s">
        <v>3734</v>
      </c>
      <c r="E12450" s="7">
        <v>30</v>
      </c>
      <c r="F12450" s="6">
        <v>-35.021680000000003</v>
      </c>
      <c r="G12450" s="6">
        <v>-58.440739999999998</v>
      </c>
      <c r="H12450" s="7">
        <v>32850</v>
      </c>
      <c r="I12450" s="7">
        <v>1314</v>
      </c>
      <c r="J12450" s="7">
        <v>7227000</v>
      </c>
      <c r="K12450" s="7">
        <v>0.72</v>
      </c>
      <c r="L12450" s="6">
        <f t="shared" si="605"/>
        <v>3443.7392154000004</v>
      </c>
      <c r="M12450" s="7">
        <f t="shared" si="603"/>
        <v>0.39312091500000002</v>
      </c>
      <c r="N12450" s="14" t="str">
        <f t="shared" si="604"/>
        <v>&lt; 25 KW</v>
      </c>
    </row>
    <row r="12451" spans="1:14">
      <c r="A12451" s="6" t="s">
        <v>306</v>
      </c>
      <c r="B12451" s="15" t="s">
        <v>12784</v>
      </c>
      <c r="C12451" s="6" t="s">
        <v>1860</v>
      </c>
      <c r="D12451" s="6" t="s">
        <v>15215</v>
      </c>
      <c r="E12451" s="7">
        <v>30</v>
      </c>
      <c r="F12451" s="6">
        <v>-38.67183</v>
      </c>
      <c r="G12451" s="6">
        <v>-59.739579999999997</v>
      </c>
      <c r="H12451" s="7">
        <v>32850</v>
      </c>
      <c r="I12451" s="7">
        <v>1314</v>
      </c>
      <c r="J12451" s="7">
        <v>7227000</v>
      </c>
      <c r="K12451" s="7">
        <v>0.72</v>
      </c>
      <c r="L12451" s="6">
        <f t="shared" si="605"/>
        <v>3443.7392154000004</v>
      </c>
      <c r="M12451" s="7">
        <f t="shared" si="603"/>
        <v>0.39312091500000002</v>
      </c>
      <c r="N12451" s="14" t="str">
        <f t="shared" si="604"/>
        <v>&lt; 25 KW</v>
      </c>
    </row>
    <row r="12452" spans="1:14">
      <c r="A12452" s="6" t="s">
        <v>569</v>
      </c>
      <c r="B12452" s="15" t="s">
        <v>12784</v>
      </c>
      <c r="C12452" s="6" t="s">
        <v>103</v>
      </c>
      <c r="D12452" s="6" t="s">
        <v>15216</v>
      </c>
      <c r="E12452" s="7">
        <v>29</v>
      </c>
      <c r="F12452" s="6">
        <v>-35.033470153800003</v>
      </c>
      <c r="G12452" s="6">
        <v>-62.205619812000002</v>
      </c>
      <c r="H12452" s="7">
        <v>31755</v>
      </c>
      <c r="I12452" s="7">
        <v>1270.2</v>
      </c>
      <c r="J12452" s="7">
        <v>6986100</v>
      </c>
      <c r="K12452" s="7">
        <v>0.7</v>
      </c>
      <c r="L12452" s="6">
        <f t="shared" si="605"/>
        <v>3328.94790822</v>
      </c>
      <c r="M12452" s="7">
        <f t="shared" si="603"/>
        <v>0.38001688449999999</v>
      </c>
      <c r="N12452" s="14" t="str">
        <f t="shared" si="604"/>
        <v>&lt; 25 KW</v>
      </c>
    </row>
    <row r="12453" spans="1:14">
      <c r="A12453" s="6" t="s">
        <v>425</v>
      </c>
      <c r="B12453" s="15" t="s">
        <v>12784</v>
      </c>
      <c r="C12453" s="6" t="s">
        <v>15857</v>
      </c>
      <c r="D12453" s="6" t="s">
        <v>15190</v>
      </c>
      <c r="E12453" s="7">
        <v>29</v>
      </c>
      <c r="F12453" s="6">
        <v>-37.460025999999999</v>
      </c>
      <c r="G12453" s="6">
        <v>-61.813316</v>
      </c>
      <c r="H12453" s="7">
        <v>31755</v>
      </c>
      <c r="I12453" s="7">
        <v>1270.2</v>
      </c>
      <c r="J12453" s="7">
        <v>6986100</v>
      </c>
      <c r="K12453" s="7">
        <v>0.7</v>
      </c>
      <c r="L12453" s="6">
        <f t="shared" si="605"/>
        <v>3328.94790822</v>
      </c>
      <c r="M12453" s="7">
        <f t="shared" si="603"/>
        <v>0.38001688449999999</v>
      </c>
      <c r="N12453" s="14" t="str">
        <f t="shared" si="604"/>
        <v>&lt; 25 KW</v>
      </c>
    </row>
    <row r="12454" spans="1:14">
      <c r="A12454" s="6" t="s">
        <v>566</v>
      </c>
      <c r="B12454" s="15" t="s">
        <v>12784</v>
      </c>
      <c r="C12454" s="6" t="s">
        <v>560</v>
      </c>
      <c r="D12454" s="6" t="s">
        <v>14928</v>
      </c>
      <c r="E12454" s="7">
        <v>29</v>
      </c>
      <c r="F12454" s="6">
        <v>-34.751190000000001</v>
      </c>
      <c r="G12454" s="6">
        <v>-63.377540000000003</v>
      </c>
      <c r="H12454" s="7">
        <v>31755</v>
      </c>
      <c r="I12454" s="7">
        <v>1270.2</v>
      </c>
      <c r="J12454" s="7">
        <v>6986100</v>
      </c>
      <c r="K12454" s="7">
        <v>0.7</v>
      </c>
      <c r="L12454" s="6">
        <f t="shared" si="605"/>
        <v>3328.94790822</v>
      </c>
      <c r="M12454" s="7">
        <f t="shared" si="603"/>
        <v>0.38001688449999999</v>
      </c>
      <c r="N12454" s="14" t="str">
        <f t="shared" si="604"/>
        <v>&lt; 25 KW</v>
      </c>
    </row>
    <row r="12455" spans="1:14">
      <c r="A12455" s="6" t="s">
        <v>566</v>
      </c>
      <c r="B12455" s="15" t="s">
        <v>12784</v>
      </c>
      <c r="C12455" s="6" t="s">
        <v>15923</v>
      </c>
      <c r="D12455" s="6" t="s">
        <v>13886</v>
      </c>
      <c r="E12455" s="7">
        <v>29</v>
      </c>
      <c r="F12455" s="6">
        <v>-34.479730000000004</v>
      </c>
      <c r="G12455" s="6">
        <v>-63.169060000000002</v>
      </c>
      <c r="H12455" s="7">
        <v>31755</v>
      </c>
      <c r="I12455" s="7">
        <v>1270.2</v>
      </c>
      <c r="J12455" s="7">
        <v>6986100</v>
      </c>
      <c r="K12455" s="7">
        <v>0.7</v>
      </c>
      <c r="L12455" s="6">
        <f t="shared" si="605"/>
        <v>3328.94790822</v>
      </c>
      <c r="M12455" s="7">
        <f t="shared" si="603"/>
        <v>0.38001688449999999</v>
      </c>
      <c r="N12455" s="14" t="str">
        <f t="shared" si="604"/>
        <v>&lt; 25 KW</v>
      </c>
    </row>
    <row r="12456" spans="1:14">
      <c r="A12456" s="6" t="s">
        <v>388</v>
      </c>
      <c r="B12456" s="15" t="s">
        <v>12784</v>
      </c>
      <c r="C12456" s="6" t="s">
        <v>10921</v>
      </c>
      <c r="D12456" s="6" t="s">
        <v>6664</v>
      </c>
      <c r="E12456" s="7">
        <v>29</v>
      </c>
      <c r="F12456" s="6">
        <v>-38.406033000000001</v>
      </c>
      <c r="G12456" s="6">
        <v>-58.726562000000001</v>
      </c>
      <c r="H12456" s="7">
        <v>31755</v>
      </c>
      <c r="I12456" s="7">
        <v>1270.2</v>
      </c>
      <c r="J12456" s="7">
        <v>6986100</v>
      </c>
      <c r="K12456" s="7">
        <v>0.7</v>
      </c>
      <c r="L12456" s="6">
        <f t="shared" si="605"/>
        <v>3328.94790822</v>
      </c>
      <c r="M12456" s="7">
        <f t="shared" si="603"/>
        <v>0.38001688449999999</v>
      </c>
      <c r="N12456" s="14" t="str">
        <f t="shared" si="604"/>
        <v>&lt; 25 KW</v>
      </c>
    </row>
    <row r="12457" spans="1:14">
      <c r="A12457" s="6" t="s">
        <v>569</v>
      </c>
      <c r="B12457" s="15" t="s">
        <v>12784</v>
      </c>
      <c r="C12457" s="6" t="s">
        <v>158</v>
      </c>
      <c r="D12457" s="6" t="s">
        <v>15217</v>
      </c>
      <c r="E12457" s="7">
        <v>28</v>
      </c>
      <c r="F12457" s="6">
        <v>-34.655659999999997</v>
      </c>
      <c r="G12457" s="6">
        <v>-62.41874</v>
      </c>
      <c r="H12457" s="7">
        <v>30660</v>
      </c>
      <c r="I12457" s="7">
        <v>1226.4000000000001</v>
      </c>
      <c r="J12457" s="7">
        <v>6745200</v>
      </c>
      <c r="K12457" s="7">
        <v>0.67</v>
      </c>
      <c r="L12457" s="6">
        <f t="shared" si="605"/>
        <v>3214.1566010399997</v>
      </c>
      <c r="M12457" s="7">
        <f t="shared" si="603"/>
        <v>0.36691285399999995</v>
      </c>
      <c r="N12457" s="14" t="str">
        <f t="shared" si="604"/>
        <v>&lt; 25 KW</v>
      </c>
    </row>
    <row r="12458" spans="1:14">
      <c r="A12458" s="6" t="s">
        <v>372</v>
      </c>
      <c r="B12458" s="15" t="s">
        <v>12784</v>
      </c>
      <c r="C12458" s="6" t="s">
        <v>103</v>
      </c>
      <c r="D12458" s="6" t="s">
        <v>15218</v>
      </c>
      <c r="E12458" s="7">
        <v>28</v>
      </c>
      <c r="F12458" s="6">
        <v>-34.861218937099999</v>
      </c>
      <c r="G12458" s="6">
        <v>-59.985380732899998</v>
      </c>
      <c r="H12458" s="7">
        <v>30660</v>
      </c>
      <c r="I12458" s="7">
        <v>1226.4000000000001</v>
      </c>
      <c r="J12458" s="7">
        <v>6745200</v>
      </c>
      <c r="K12458" s="7">
        <v>0.67</v>
      </c>
      <c r="L12458" s="6">
        <f t="shared" si="605"/>
        <v>3214.1566010399997</v>
      </c>
      <c r="M12458" s="7">
        <f t="shared" si="603"/>
        <v>0.36691285399999995</v>
      </c>
      <c r="N12458" s="14" t="str">
        <f t="shared" si="604"/>
        <v>&lt; 25 KW</v>
      </c>
    </row>
    <row r="12459" spans="1:14">
      <c r="A12459" s="6" t="s">
        <v>800</v>
      </c>
      <c r="B12459" s="15" t="s">
        <v>12784</v>
      </c>
      <c r="C12459" s="6" t="s">
        <v>6755</v>
      </c>
      <c r="D12459" s="6" t="s">
        <v>14779</v>
      </c>
      <c r="E12459" s="7">
        <v>28</v>
      </c>
      <c r="F12459" s="6">
        <v>-34.350709999999999</v>
      </c>
      <c r="G12459" s="6">
        <v>-59.021949999999997</v>
      </c>
      <c r="H12459" s="7">
        <v>30660</v>
      </c>
      <c r="I12459" s="7">
        <v>1226.4000000000001</v>
      </c>
      <c r="J12459" s="7">
        <v>6745200</v>
      </c>
      <c r="K12459" s="7">
        <v>0.67</v>
      </c>
      <c r="L12459" s="6">
        <f t="shared" si="605"/>
        <v>3214.1566010399997</v>
      </c>
      <c r="M12459" s="7">
        <f t="shared" si="603"/>
        <v>0.36691285399999995</v>
      </c>
      <c r="N12459" s="14" t="str">
        <f t="shared" si="604"/>
        <v>&lt; 25 KW</v>
      </c>
    </row>
    <row r="12460" spans="1:14">
      <c r="A12460" s="6" t="s">
        <v>279</v>
      </c>
      <c r="B12460" s="15" t="s">
        <v>12784</v>
      </c>
      <c r="C12460" s="6" t="s">
        <v>301</v>
      </c>
      <c r="D12460" s="6" t="s">
        <v>9830</v>
      </c>
      <c r="E12460" s="7">
        <v>28</v>
      </c>
      <c r="F12460" s="6">
        <v>-34.603650000000002</v>
      </c>
      <c r="G12460" s="6">
        <v>-59.105670000000003</v>
      </c>
      <c r="H12460" s="7">
        <v>30660</v>
      </c>
      <c r="I12460" s="7">
        <v>1226.4000000000001</v>
      </c>
      <c r="J12460" s="7">
        <v>6745200</v>
      </c>
      <c r="K12460" s="7">
        <v>0.67</v>
      </c>
      <c r="L12460" s="6">
        <f t="shared" si="605"/>
        <v>3214.1566010399997</v>
      </c>
      <c r="M12460" s="7">
        <f t="shared" si="603"/>
        <v>0.36691285399999995</v>
      </c>
      <c r="N12460" s="14" t="str">
        <f t="shared" si="604"/>
        <v>&lt; 25 KW</v>
      </c>
    </row>
    <row r="12461" spans="1:14">
      <c r="A12461" s="6" t="s">
        <v>167</v>
      </c>
      <c r="B12461" s="15" t="s">
        <v>12784</v>
      </c>
      <c r="C12461" s="6" t="s">
        <v>15924</v>
      </c>
      <c r="D12461" s="6" t="s">
        <v>15219</v>
      </c>
      <c r="E12461" s="7">
        <v>28</v>
      </c>
      <c r="F12461" s="6">
        <v>-34.974400000000003</v>
      </c>
      <c r="G12461" s="6">
        <v>-59.286000000000001</v>
      </c>
      <c r="H12461" s="7">
        <v>30660</v>
      </c>
      <c r="I12461" s="7">
        <v>1226.4000000000001</v>
      </c>
      <c r="J12461" s="7">
        <v>6745200</v>
      </c>
      <c r="K12461" s="7">
        <v>0.67</v>
      </c>
      <c r="L12461" s="6">
        <f t="shared" si="605"/>
        <v>3214.1566010399997</v>
      </c>
      <c r="M12461" s="7">
        <f t="shared" si="603"/>
        <v>0.36691285399999995</v>
      </c>
      <c r="N12461" s="14" t="str">
        <f t="shared" si="604"/>
        <v>&lt; 25 KW</v>
      </c>
    </row>
    <row r="12462" spans="1:14">
      <c r="A12462" s="6" t="s">
        <v>167</v>
      </c>
      <c r="B12462" s="15" t="s">
        <v>12784</v>
      </c>
      <c r="C12462" s="6" t="s">
        <v>8137</v>
      </c>
      <c r="D12462" s="6" t="s">
        <v>15220</v>
      </c>
      <c r="E12462" s="7">
        <v>28</v>
      </c>
      <c r="F12462" s="6">
        <v>-35.017580000000002</v>
      </c>
      <c r="G12462" s="6">
        <v>-59.255229999999997</v>
      </c>
      <c r="H12462" s="7">
        <v>30660</v>
      </c>
      <c r="I12462" s="7">
        <v>1226.4000000000001</v>
      </c>
      <c r="J12462" s="7">
        <v>6745200</v>
      </c>
      <c r="K12462" s="7">
        <v>0.67</v>
      </c>
      <c r="L12462" s="6">
        <f t="shared" si="605"/>
        <v>3214.1566010399997</v>
      </c>
      <c r="M12462" s="7">
        <f t="shared" si="603"/>
        <v>0.36691285399999995</v>
      </c>
      <c r="N12462" s="14" t="str">
        <f t="shared" si="604"/>
        <v>&lt; 25 KW</v>
      </c>
    </row>
    <row r="12463" spans="1:14">
      <c r="A12463" s="6" t="s">
        <v>167</v>
      </c>
      <c r="B12463" s="15" t="s">
        <v>12784</v>
      </c>
      <c r="C12463" s="6" t="s">
        <v>560</v>
      </c>
      <c r="D12463" s="6" t="s">
        <v>14780</v>
      </c>
      <c r="E12463" s="7">
        <v>28</v>
      </c>
      <c r="F12463" s="6">
        <v>-35.076700000000002</v>
      </c>
      <c r="G12463" s="6">
        <v>-59.294379999999997</v>
      </c>
      <c r="H12463" s="7">
        <v>30660</v>
      </c>
      <c r="I12463" s="7">
        <v>1226.4000000000001</v>
      </c>
      <c r="J12463" s="7">
        <v>6745200</v>
      </c>
      <c r="K12463" s="7">
        <v>0.67</v>
      </c>
      <c r="L12463" s="6">
        <f t="shared" si="605"/>
        <v>3214.1566010399997</v>
      </c>
      <c r="M12463" s="7">
        <f t="shared" si="603"/>
        <v>0.36691285399999995</v>
      </c>
      <c r="N12463" s="14" t="str">
        <f t="shared" si="604"/>
        <v>&lt; 25 KW</v>
      </c>
    </row>
    <row r="12464" spans="1:14">
      <c r="A12464" s="6" t="s">
        <v>107</v>
      </c>
      <c r="B12464" s="15" t="s">
        <v>12784</v>
      </c>
      <c r="C12464" s="6" t="s">
        <v>15925</v>
      </c>
      <c r="D12464" s="6" t="s">
        <v>15221</v>
      </c>
      <c r="E12464" s="7">
        <v>28</v>
      </c>
      <c r="F12464" s="6">
        <v>-35.431587</v>
      </c>
      <c r="G12464" s="6">
        <v>-60.869712999999997</v>
      </c>
      <c r="H12464" s="7">
        <v>30660</v>
      </c>
      <c r="I12464" s="7">
        <v>1226.4000000000001</v>
      </c>
      <c r="J12464" s="7">
        <v>6745200</v>
      </c>
      <c r="K12464" s="7">
        <v>0.67</v>
      </c>
      <c r="L12464" s="6">
        <f t="shared" si="605"/>
        <v>3214.1566010399997</v>
      </c>
      <c r="M12464" s="7">
        <f t="shared" si="603"/>
        <v>0.36691285399999995</v>
      </c>
      <c r="N12464" s="14" t="str">
        <f t="shared" si="604"/>
        <v>&lt; 25 KW</v>
      </c>
    </row>
    <row r="12465" spans="1:14">
      <c r="A12465" s="6" t="s">
        <v>69</v>
      </c>
      <c r="B12465" s="15" t="s">
        <v>12784</v>
      </c>
      <c r="C12465" s="6" t="s">
        <v>8045</v>
      </c>
      <c r="D12465" s="6" t="s">
        <v>15087</v>
      </c>
      <c r="E12465" s="7">
        <v>28</v>
      </c>
      <c r="F12465" s="6">
        <v>-33.899639999999998</v>
      </c>
      <c r="G12465" s="6">
        <v>-60.506529999999998</v>
      </c>
      <c r="H12465" s="7">
        <v>30660</v>
      </c>
      <c r="I12465" s="7">
        <v>1226.4000000000001</v>
      </c>
      <c r="J12465" s="7">
        <v>6745200</v>
      </c>
      <c r="K12465" s="7">
        <v>0.67</v>
      </c>
      <c r="L12465" s="6">
        <f t="shared" si="605"/>
        <v>3214.1566010399997</v>
      </c>
      <c r="M12465" s="7">
        <f t="shared" si="603"/>
        <v>0.36691285399999995</v>
      </c>
      <c r="N12465" s="14" t="str">
        <f t="shared" si="604"/>
        <v>&lt; 25 KW</v>
      </c>
    </row>
    <row r="12466" spans="1:14">
      <c r="A12466" s="6" t="s">
        <v>486</v>
      </c>
      <c r="B12466" s="15" t="s">
        <v>12784</v>
      </c>
      <c r="C12466" s="6" t="s">
        <v>11216</v>
      </c>
      <c r="D12466" s="6" t="s">
        <v>15114</v>
      </c>
      <c r="E12466" s="7">
        <v>28</v>
      </c>
      <c r="F12466" s="6">
        <v>-35.253010000000003</v>
      </c>
      <c r="G12466" s="6">
        <v>-59.940089999999998</v>
      </c>
      <c r="H12466" s="7">
        <v>30660</v>
      </c>
      <c r="I12466" s="7">
        <v>1226.4000000000001</v>
      </c>
      <c r="J12466" s="7">
        <v>6745200</v>
      </c>
      <c r="K12466" s="7">
        <v>0.67</v>
      </c>
      <c r="L12466" s="6">
        <f t="shared" si="605"/>
        <v>3214.1566010399997</v>
      </c>
      <c r="M12466" s="7">
        <f t="shared" si="603"/>
        <v>0.36691285399999995</v>
      </c>
      <c r="N12466" s="14" t="str">
        <f t="shared" si="604"/>
        <v>&lt; 25 KW</v>
      </c>
    </row>
    <row r="12467" spans="1:14">
      <c r="A12467" s="6" t="s">
        <v>702</v>
      </c>
      <c r="B12467" s="15" t="s">
        <v>12784</v>
      </c>
      <c r="C12467" s="6" t="s">
        <v>103</v>
      </c>
      <c r="D12467" s="6" t="s">
        <v>15222</v>
      </c>
      <c r="E12467" s="7">
        <v>28</v>
      </c>
      <c r="F12467" s="6">
        <v>-38.781999999999996</v>
      </c>
      <c r="G12467" s="6">
        <v>-62.677</v>
      </c>
      <c r="H12467" s="7">
        <v>30660</v>
      </c>
      <c r="I12467" s="7">
        <v>1226.4000000000001</v>
      </c>
      <c r="J12467" s="7">
        <v>6745200</v>
      </c>
      <c r="K12467" s="7">
        <v>0.67</v>
      </c>
      <c r="L12467" s="6">
        <f t="shared" si="605"/>
        <v>3214.1566010399997</v>
      </c>
      <c r="M12467" s="7">
        <f t="shared" si="603"/>
        <v>0.36691285399999995</v>
      </c>
      <c r="N12467" s="14" t="str">
        <f t="shared" si="604"/>
        <v>&lt; 25 KW</v>
      </c>
    </row>
    <row r="12468" spans="1:14">
      <c r="A12468" s="6" t="s">
        <v>372</v>
      </c>
      <c r="B12468" s="15" t="s">
        <v>12784</v>
      </c>
      <c r="C12468" s="6" t="s">
        <v>1121</v>
      </c>
      <c r="D12468" s="6" t="s">
        <v>15223</v>
      </c>
      <c r="E12468" s="7">
        <v>27</v>
      </c>
      <c r="F12468" s="6">
        <v>-34.881839999999997</v>
      </c>
      <c r="G12468" s="6">
        <v>-60.094679999999997</v>
      </c>
      <c r="H12468" s="7">
        <v>29565</v>
      </c>
      <c r="I12468" s="7">
        <v>1182.5999999999999</v>
      </c>
      <c r="J12468" s="7">
        <v>6504300</v>
      </c>
      <c r="K12468" s="7">
        <v>0.65</v>
      </c>
      <c r="L12468" s="6">
        <f t="shared" si="605"/>
        <v>3099.3652938599998</v>
      </c>
      <c r="M12468" s="7">
        <f t="shared" si="603"/>
        <v>0.35380882349999998</v>
      </c>
      <c r="N12468" s="14" t="str">
        <f t="shared" si="604"/>
        <v>&lt; 25 KW</v>
      </c>
    </row>
    <row r="12469" spans="1:14">
      <c r="A12469" s="6" t="s">
        <v>258</v>
      </c>
      <c r="B12469" s="15" t="s">
        <v>12784</v>
      </c>
      <c r="C12469" s="6" t="s">
        <v>976</v>
      </c>
      <c r="D12469" s="6" t="s">
        <v>15224</v>
      </c>
      <c r="E12469" s="7">
        <v>27</v>
      </c>
      <c r="F12469" s="6">
        <v>-37.650500000000001</v>
      </c>
      <c r="G12469" s="6">
        <v>-58.770699999999998</v>
      </c>
      <c r="H12469" s="7">
        <v>29565</v>
      </c>
      <c r="I12469" s="7">
        <v>1182.5999999999999</v>
      </c>
      <c r="J12469" s="7">
        <v>6504300</v>
      </c>
      <c r="K12469" s="7">
        <v>0.65</v>
      </c>
      <c r="L12469" s="6">
        <f t="shared" si="605"/>
        <v>3099.3652938599998</v>
      </c>
      <c r="M12469" s="7">
        <f t="shared" si="603"/>
        <v>0.35380882349999998</v>
      </c>
      <c r="N12469" s="14" t="str">
        <f t="shared" si="604"/>
        <v>&lt; 25 KW</v>
      </c>
    </row>
    <row r="12470" spans="1:14">
      <c r="A12470" s="6" t="s">
        <v>167</v>
      </c>
      <c r="B12470" s="15" t="s">
        <v>12784</v>
      </c>
      <c r="C12470" s="6" t="s">
        <v>9464</v>
      </c>
      <c r="D12470" s="6" t="s">
        <v>9465</v>
      </c>
      <c r="E12470" s="7">
        <v>27</v>
      </c>
      <c r="F12470" s="6">
        <v>-35.032329559300003</v>
      </c>
      <c r="G12470" s="6">
        <v>-59.3192634583</v>
      </c>
      <c r="H12470" s="7">
        <v>29565</v>
      </c>
      <c r="I12470" s="7">
        <v>1182.5999999999999</v>
      </c>
      <c r="J12470" s="7">
        <v>6504300</v>
      </c>
      <c r="K12470" s="7">
        <v>0.65</v>
      </c>
      <c r="L12470" s="6">
        <f t="shared" si="605"/>
        <v>3099.3652938599998</v>
      </c>
      <c r="M12470" s="7">
        <f t="shared" si="603"/>
        <v>0.35380882349999998</v>
      </c>
      <c r="N12470" s="14" t="str">
        <f t="shared" si="604"/>
        <v>&lt; 25 KW</v>
      </c>
    </row>
    <row r="12471" spans="1:14">
      <c r="A12471" s="6" t="s">
        <v>327</v>
      </c>
      <c r="B12471" s="15" t="s">
        <v>12784</v>
      </c>
      <c r="C12471" s="6" t="s">
        <v>15278</v>
      </c>
      <c r="D12471" s="6" t="s">
        <v>15225</v>
      </c>
      <c r="E12471" s="7">
        <v>26</v>
      </c>
      <c r="F12471" s="6">
        <v>-36.849249999999998</v>
      </c>
      <c r="G12471" s="6">
        <v>-62.3658</v>
      </c>
      <c r="H12471" s="7">
        <v>28470</v>
      </c>
      <c r="I12471" s="7">
        <v>1138.8</v>
      </c>
      <c r="J12471" s="7">
        <v>6263400</v>
      </c>
      <c r="K12471" s="7">
        <v>0.63</v>
      </c>
      <c r="L12471" s="6">
        <f t="shared" si="605"/>
        <v>2984.57398668</v>
      </c>
      <c r="M12471" s="7">
        <f t="shared" si="603"/>
        <v>0.34070479300000001</v>
      </c>
      <c r="N12471" s="14" t="str">
        <f t="shared" si="604"/>
        <v>&lt; 25 KW</v>
      </c>
    </row>
    <row r="12472" spans="1:14">
      <c r="A12472" s="6" t="s">
        <v>38</v>
      </c>
      <c r="B12472" s="15" t="s">
        <v>12784</v>
      </c>
      <c r="C12472" s="6" t="s">
        <v>6074</v>
      </c>
      <c r="D12472" s="6" t="s">
        <v>15226</v>
      </c>
      <c r="E12472" s="7">
        <v>26</v>
      </c>
      <c r="F12472" s="6">
        <v>-35.118589999999998</v>
      </c>
      <c r="G12472" s="6">
        <v>-59.1282</v>
      </c>
      <c r="H12472" s="7">
        <v>28470</v>
      </c>
      <c r="I12472" s="7">
        <v>1138.8</v>
      </c>
      <c r="J12472" s="7">
        <v>6263400</v>
      </c>
      <c r="K12472" s="7">
        <v>0.63</v>
      </c>
      <c r="L12472" s="6">
        <f t="shared" si="605"/>
        <v>2984.57398668</v>
      </c>
      <c r="M12472" s="7">
        <f t="shared" si="603"/>
        <v>0.34070479300000001</v>
      </c>
      <c r="N12472" s="14" t="str">
        <f t="shared" si="604"/>
        <v>&lt; 25 KW</v>
      </c>
    </row>
    <row r="12473" spans="1:14">
      <c r="A12473" s="6" t="s">
        <v>38</v>
      </c>
      <c r="B12473" s="15" t="s">
        <v>12784</v>
      </c>
      <c r="C12473" s="6" t="s">
        <v>1973</v>
      </c>
      <c r="D12473" s="6" t="s">
        <v>15191</v>
      </c>
      <c r="E12473" s="7">
        <v>26</v>
      </c>
      <c r="F12473" s="6">
        <v>-35.2363</v>
      </c>
      <c r="G12473" s="6">
        <v>-59.441699999999997</v>
      </c>
      <c r="H12473" s="7">
        <v>28470</v>
      </c>
      <c r="I12473" s="7">
        <v>1138.8</v>
      </c>
      <c r="J12473" s="7">
        <v>6263400</v>
      </c>
      <c r="K12473" s="7">
        <v>0.63</v>
      </c>
      <c r="L12473" s="6">
        <f t="shared" si="605"/>
        <v>2984.57398668</v>
      </c>
      <c r="M12473" s="7">
        <f t="shared" si="603"/>
        <v>0.34070479300000001</v>
      </c>
      <c r="N12473" s="14" t="str">
        <f t="shared" si="604"/>
        <v>&lt; 25 KW</v>
      </c>
    </row>
    <row r="12474" spans="1:14">
      <c r="A12474" s="6" t="s">
        <v>107</v>
      </c>
      <c r="B12474" s="15" t="s">
        <v>12784</v>
      </c>
      <c r="C12474" s="6" t="s">
        <v>2451</v>
      </c>
      <c r="D12474" s="6" t="s">
        <v>15195</v>
      </c>
      <c r="E12474" s="7">
        <v>26</v>
      </c>
      <c r="F12474" s="6">
        <v>-35.751649999999998</v>
      </c>
      <c r="G12474" s="6">
        <v>-61.041409999999999</v>
      </c>
      <c r="H12474" s="7">
        <v>28470</v>
      </c>
      <c r="I12474" s="7">
        <v>1138.8</v>
      </c>
      <c r="J12474" s="7">
        <v>6263400</v>
      </c>
      <c r="K12474" s="7">
        <v>0.63</v>
      </c>
      <c r="L12474" s="6">
        <f t="shared" si="605"/>
        <v>2984.57398668</v>
      </c>
      <c r="M12474" s="7">
        <f t="shared" si="603"/>
        <v>0.34070479300000001</v>
      </c>
      <c r="N12474" s="14" t="str">
        <f t="shared" si="604"/>
        <v>&lt; 25 KW</v>
      </c>
    </row>
    <row r="12475" spans="1:14">
      <c r="A12475" s="6" t="s">
        <v>728</v>
      </c>
      <c r="B12475" s="15" t="s">
        <v>12784</v>
      </c>
      <c r="C12475" s="6" t="s">
        <v>2230</v>
      </c>
      <c r="D12475" s="6" t="s">
        <v>15227</v>
      </c>
      <c r="E12475" s="7">
        <v>26</v>
      </c>
      <c r="F12475" s="6">
        <v>-34.502228000000002</v>
      </c>
      <c r="G12475" s="6">
        <v>-58.824795000000002</v>
      </c>
      <c r="H12475" s="7">
        <v>28470</v>
      </c>
      <c r="I12475" s="7">
        <v>1138.8</v>
      </c>
      <c r="J12475" s="7">
        <v>6263400</v>
      </c>
      <c r="K12475" s="7">
        <v>0.63</v>
      </c>
      <c r="L12475" s="6">
        <f t="shared" si="605"/>
        <v>2984.57398668</v>
      </c>
      <c r="M12475" s="7">
        <f t="shared" si="603"/>
        <v>0.34070479300000001</v>
      </c>
      <c r="N12475" s="14" t="str">
        <f t="shared" si="604"/>
        <v>&lt; 25 KW</v>
      </c>
    </row>
    <row r="12476" spans="1:14">
      <c r="A12476" s="6" t="s">
        <v>143</v>
      </c>
      <c r="B12476" s="15" t="s">
        <v>12784</v>
      </c>
      <c r="C12476" s="6" t="s">
        <v>103</v>
      </c>
      <c r="D12476" s="6" t="s">
        <v>15228</v>
      </c>
      <c r="E12476" s="7">
        <v>26</v>
      </c>
      <c r="F12476" s="6">
        <v>-35.046947000000003</v>
      </c>
      <c r="G12476" s="6">
        <v>-58.389633000000003</v>
      </c>
      <c r="H12476" s="7">
        <v>28470</v>
      </c>
      <c r="I12476" s="7">
        <v>1138.8</v>
      </c>
      <c r="J12476" s="7">
        <v>6263400</v>
      </c>
      <c r="K12476" s="7">
        <v>0.63</v>
      </c>
      <c r="L12476" s="6">
        <f t="shared" si="605"/>
        <v>2984.57398668</v>
      </c>
      <c r="M12476" s="7">
        <f t="shared" si="603"/>
        <v>0.34070479300000001</v>
      </c>
      <c r="N12476" s="14" t="str">
        <f t="shared" si="604"/>
        <v>&lt; 25 KW</v>
      </c>
    </row>
    <row r="12477" spans="1:14">
      <c r="A12477" s="6" t="s">
        <v>559</v>
      </c>
      <c r="B12477" s="15" t="s">
        <v>12784</v>
      </c>
      <c r="C12477" s="6" t="s">
        <v>1762</v>
      </c>
      <c r="D12477" s="6" t="s">
        <v>15229</v>
      </c>
      <c r="E12477" s="7">
        <v>26</v>
      </c>
      <c r="F12477" s="6">
        <v>-34.815809999999999</v>
      </c>
      <c r="G12477" s="6">
        <v>-59.704329999999999</v>
      </c>
      <c r="H12477" s="7">
        <v>28470</v>
      </c>
      <c r="I12477" s="7">
        <v>1138.8</v>
      </c>
      <c r="J12477" s="7">
        <v>6263400</v>
      </c>
      <c r="K12477" s="7">
        <v>0.63</v>
      </c>
      <c r="L12477" s="6">
        <f t="shared" si="605"/>
        <v>2984.57398668</v>
      </c>
      <c r="M12477" s="7">
        <f t="shared" si="603"/>
        <v>0.34070479300000001</v>
      </c>
      <c r="N12477" s="14" t="str">
        <f t="shared" si="604"/>
        <v>&lt; 25 KW</v>
      </c>
    </row>
    <row r="12478" spans="1:14">
      <c r="A12478" s="6" t="s">
        <v>1564</v>
      </c>
      <c r="B12478" s="15" t="s">
        <v>12784</v>
      </c>
      <c r="C12478" s="6" t="s">
        <v>15907</v>
      </c>
      <c r="D12478" s="6" t="s">
        <v>14557</v>
      </c>
      <c r="E12478" s="7">
        <v>26</v>
      </c>
      <c r="F12478" s="6">
        <v>-38.196390000000001</v>
      </c>
      <c r="G12478" s="6">
        <v>-62.041159999999998</v>
      </c>
      <c r="H12478" s="7">
        <v>28470</v>
      </c>
      <c r="I12478" s="7">
        <v>1138.8</v>
      </c>
      <c r="J12478" s="7">
        <v>6263400</v>
      </c>
      <c r="K12478" s="7">
        <v>0.63</v>
      </c>
      <c r="L12478" s="6">
        <f t="shared" si="605"/>
        <v>2984.57398668</v>
      </c>
      <c r="M12478" s="7">
        <f t="shared" si="603"/>
        <v>0.34070479300000001</v>
      </c>
      <c r="N12478" s="14" t="str">
        <f t="shared" si="604"/>
        <v>&lt; 25 KW</v>
      </c>
    </row>
    <row r="12479" spans="1:14">
      <c r="A12479" s="6" t="s">
        <v>372</v>
      </c>
      <c r="B12479" s="15" t="s">
        <v>12784</v>
      </c>
      <c r="C12479" s="6" t="s">
        <v>103</v>
      </c>
      <c r="D12479" s="6" t="s">
        <v>15230</v>
      </c>
      <c r="E12479" s="7">
        <v>25</v>
      </c>
      <c r="F12479" s="6">
        <v>-34.981907999999997</v>
      </c>
      <c r="G12479" s="6">
        <v>-60.043193000000002</v>
      </c>
      <c r="H12479" s="7">
        <v>27375</v>
      </c>
      <c r="I12479" s="7">
        <v>1095</v>
      </c>
      <c r="J12479" s="7">
        <v>6022500</v>
      </c>
      <c r="K12479" s="7">
        <v>0.6</v>
      </c>
      <c r="L12479" s="6">
        <f t="shared" si="605"/>
        <v>2869.7826795000001</v>
      </c>
      <c r="M12479" s="7">
        <f t="shared" si="603"/>
        <v>0.32760076250000003</v>
      </c>
      <c r="N12479" s="14" t="str">
        <f t="shared" si="604"/>
        <v>&lt; 25 KW</v>
      </c>
    </row>
    <row r="12480" spans="1:14">
      <c r="A12480" s="6" t="s">
        <v>246</v>
      </c>
      <c r="B12480" s="15" t="s">
        <v>12784</v>
      </c>
      <c r="C12480" s="6" t="s">
        <v>15926</v>
      </c>
      <c r="D12480" s="6" t="s">
        <v>15231</v>
      </c>
      <c r="E12480" s="7">
        <v>25</v>
      </c>
      <c r="F12480" s="6">
        <v>-34.824060000000003</v>
      </c>
      <c r="G12480" s="6">
        <v>-61.553609999999999</v>
      </c>
      <c r="H12480" s="7">
        <v>27375</v>
      </c>
      <c r="I12480" s="7">
        <v>1095</v>
      </c>
      <c r="J12480" s="7">
        <v>6022500</v>
      </c>
      <c r="K12480" s="7">
        <v>0.6</v>
      </c>
      <c r="L12480" s="6">
        <f t="shared" si="605"/>
        <v>2869.7826795000001</v>
      </c>
      <c r="M12480" s="7">
        <f t="shared" si="603"/>
        <v>0.32760076250000003</v>
      </c>
      <c r="N12480" s="14" t="str">
        <f t="shared" si="604"/>
        <v>&lt; 25 KW</v>
      </c>
    </row>
    <row r="12481" spans="1:14">
      <c r="A12481" s="6" t="s">
        <v>433</v>
      </c>
      <c r="B12481" s="15" t="s">
        <v>12784</v>
      </c>
      <c r="C12481" s="6" t="s">
        <v>1814</v>
      </c>
      <c r="D12481" s="6" t="s">
        <v>15196</v>
      </c>
      <c r="E12481" s="7">
        <v>25</v>
      </c>
      <c r="F12481" s="6">
        <v>-37.555064999999999</v>
      </c>
      <c r="G12481" s="6">
        <v>-62.819139999999997</v>
      </c>
      <c r="H12481" s="7">
        <v>27375</v>
      </c>
      <c r="I12481" s="7">
        <v>1095</v>
      </c>
      <c r="J12481" s="7">
        <v>6022500</v>
      </c>
      <c r="K12481" s="7">
        <v>0.6</v>
      </c>
      <c r="L12481" s="6">
        <f t="shared" si="605"/>
        <v>2869.7826795000001</v>
      </c>
      <c r="M12481" s="7">
        <f t="shared" si="603"/>
        <v>0.32760076250000003</v>
      </c>
      <c r="N12481" s="14" t="str">
        <f t="shared" si="604"/>
        <v>&lt; 25 KW</v>
      </c>
    </row>
    <row r="12482" spans="1:14">
      <c r="A12482" s="6" t="s">
        <v>1620</v>
      </c>
      <c r="B12482" s="15" t="s">
        <v>12784</v>
      </c>
      <c r="C12482" s="6" t="s">
        <v>2618</v>
      </c>
      <c r="D12482" s="6" t="s">
        <v>15232</v>
      </c>
      <c r="E12482" s="7">
        <v>24</v>
      </c>
      <c r="F12482" s="6">
        <v>-35.381749999999997</v>
      </c>
      <c r="G12482" s="6">
        <v>-58.243839999999999</v>
      </c>
      <c r="H12482" s="7">
        <v>26280</v>
      </c>
      <c r="I12482" s="7">
        <v>1051.2</v>
      </c>
      <c r="J12482" s="7">
        <v>5781600</v>
      </c>
      <c r="K12482" s="7">
        <v>0.57999999999999996</v>
      </c>
      <c r="L12482" s="6">
        <f t="shared" si="605"/>
        <v>2754.9913723200002</v>
      </c>
      <c r="M12482" s="7">
        <f t="shared" si="603"/>
        <v>0.314496732</v>
      </c>
      <c r="N12482" s="14" t="str">
        <f t="shared" si="604"/>
        <v>&lt; 25 KW</v>
      </c>
    </row>
    <row r="12483" spans="1:14">
      <c r="A12483" s="6" t="s">
        <v>516</v>
      </c>
      <c r="B12483" s="15" t="s">
        <v>12784</v>
      </c>
      <c r="C12483" s="6" t="s">
        <v>5364</v>
      </c>
      <c r="D12483" s="6" t="s">
        <v>5365</v>
      </c>
      <c r="E12483" s="7">
        <v>24</v>
      </c>
      <c r="F12483" s="6">
        <v>-37.995690000000003</v>
      </c>
      <c r="G12483" s="6">
        <v>-61.344380000000001</v>
      </c>
      <c r="H12483" s="7">
        <v>26280</v>
      </c>
      <c r="I12483" s="7">
        <v>1051.2</v>
      </c>
      <c r="J12483" s="7">
        <v>5781600</v>
      </c>
      <c r="K12483" s="7">
        <v>0.57999999999999996</v>
      </c>
      <c r="L12483" s="6">
        <f t="shared" si="605"/>
        <v>2754.9913723200002</v>
      </c>
      <c r="M12483" s="7">
        <f t="shared" ref="M12483:M12525" si="606">+L12483/(365*24)</f>
        <v>0.314496732</v>
      </c>
      <c r="N12483" s="14" t="str">
        <f t="shared" ref="N12483:N12525" si="607">+IF(M12483&lt;25,"&lt; 25 KW",IF(M12483&lt;100,"25 - 100 KW",IF(M12483&lt;300,"100 - 300 KW",IF(M12483&lt;500,"300 - 500","&gt;500KW"))))</f>
        <v>&lt; 25 KW</v>
      </c>
    </row>
    <row r="12484" spans="1:14">
      <c r="A12484" s="6" t="s">
        <v>107</v>
      </c>
      <c r="B12484" s="15" t="s">
        <v>12784</v>
      </c>
      <c r="C12484" s="6" t="s">
        <v>2451</v>
      </c>
      <c r="D12484" s="6" t="s">
        <v>15198</v>
      </c>
      <c r="E12484" s="7">
        <v>24</v>
      </c>
      <c r="F12484" s="6">
        <v>-35.751649999999998</v>
      </c>
      <c r="G12484" s="6">
        <v>-61.041409999999999</v>
      </c>
      <c r="H12484" s="7">
        <v>26280</v>
      </c>
      <c r="I12484" s="7">
        <v>1051.2</v>
      </c>
      <c r="J12484" s="7">
        <v>5781600</v>
      </c>
      <c r="K12484" s="7">
        <v>0.57999999999999996</v>
      </c>
      <c r="L12484" s="6">
        <f t="shared" si="605"/>
        <v>2754.9913723200002</v>
      </c>
      <c r="M12484" s="7">
        <f t="shared" si="606"/>
        <v>0.314496732</v>
      </c>
      <c r="N12484" s="14" t="str">
        <f t="shared" si="607"/>
        <v>&lt; 25 KW</v>
      </c>
    </row>
    <row r="12485" spans="1:14">
      <c r="A12485" s="6" t="s">
        <v>173</v>
      </c>
      <c r="B12485" s="15" t="s">
        <v>12784</v>
      </c>
      <c r="C12485" s="6" t="s">
        <v>15927</v>
      </c>
      <c r="D12485" s="6" t="s">
        <v>6025</v>
      </c>
      <c r="E12485" s="7">
        <v>24</v>
      </c>
      <c r="F12485" s="6">
        <v>-36.304625999999999</v>
      </c>
      <c r="G12485" s="6">
        <v>-63.200054000000002</v>
      </c>
      <c r="H12485" s="7">
        <v>26280</v>
      </c>
      <c r="I12485" s="7">
        <v>1051.2</v>
      </c>
      <c r="J12485" s="7">
        <v>5781600</v>
      </c>
      <c r="K12485" s="7">
        <v>0.57999999999999996</v>
      </c>
      <c r="L12485" s="6">
        <f t="shared" si="605"/>
        <v>2754.9913723200002</v>
      </c>
      <c r="M12485" s="7">
        <f t="shared" si="606"/>
        <v>0.314496732</v>
      </c>
      <c r="N12485" s="14" t="str">
        <f t="shared" si="607"/>
        <v>&lt; 25 KW</v>
      </c>
    </row>
    <row r="12486" spans="1:14">
      <c r="A12486" s="6" t="s">
        <v>1639</v>
      </c>
      <c r="B12486" s="15" t="s">
        <v>12784</v>
      </c>
      <c r="C12486" s="6" t="s">
        <v>2455</v>
      </c>
      <c r="D12486" s="6" t="s">
        <v>15233</v>
      </c>
      <c r="E12486" s="7">
        <v>24</v>
      </c>
      <c r="F12486" s="6">
        <v>-37.791379999999997</v>
      </c>
      <c r="G12486" s="6">
        <v>-62.375349999999997</v>
      </c>
      <c r="H12486" s="7">
        <v>26280</v>
      </c>
      <c r="I12486" s="7">
        <v>1051.2</v>
      </c>
      <c r="J12486" s="7">
        <v>5781600</v>
      </c>
      <c r="K12486" s="7">
        <v>0.57999999999999996</v>
      </c>
      <c r="L12486" s="6">
        <f t="shared" si="605"/>
        <v>2754.9913723200002</v>
      </c>
      <c r="M12486" s="7">
        <f t="shared" si="606"/>
        <v>0.314496732</v>
      </c>
      <c r="N12486" s="14" t="str">
        <f t="shared" si="607"/>
        <v>&lt; 25 KW</v>
      </c>
    </row>
    <row r="12487" spans="1:14">
      <c r="A12487" s="6" t="s">
        <v>569</v>
      </c>
      <c r="B12487" s="15" t="s">
        <v>12784</v>
      </c>
      <c r="C12487" s="6" t="s">
        <v>103</v>
      </c>
      <c r="D12487" s="6" t="s">
        <v>15234</v>
      </c>
      <c r="E12487" s="7">
        <v>23</v>
      </c>
      <c r="F12487" s="6">
        <v>-35.001640000000002</v>
      </c>
      <c r="G12487" s="6">
        <v>-62.204859999999996</v>
      </c>
      <c r="H12487" s="7">
        <v>25185</v>
      </c>
      <c r="I12487" s="7">
        <v>1007.4</v>
      </c>
      <c r="J12487" s="7">
        <v>5540700</v>
      </c>
      <c r="K12487" s="7">
        <v>0.55000000000000004</v>
      </c>
      <c r="L12487" s="6">
        <f t="shared" si="605"/>
        <v>2640.2000651399999</v>
      </c>
      <c r="M12487" s="7">
        <f t="shared" si="606"/>
        <v>0.30139270149999997</v>
      </c>
      <c r="N12487" s="14" t="str">
        <f t="shared" si="607"/>
        <v>&lt; 25 KW</v>
      </c>
    </row>
    <row r="12488" spans="1:14">
      <c r="A12488" s="6" t="s">
        <v>107</v>
      </c>
      <c r="B12488" s="15" t="s">
        <v>12784</v>
      </c>
      <c r="C12488" s="6" t="s">
        <v>2451</v>
      </c>
      <c r="D12488" s="6" t="s">
        <v>15205</v>
      </c>
      <c r="E12488" s="7">
        <v>23</v>
      </c>
      <c r="F12488" s="6">
        <v>-35.751649999999998</v>
      </c>
      <c r="G12488" s="6">
        <v>-61.041409999999999</v>
      </c>
      <c r="H12488" s="7">
        <v>25185</v>
      </c>
      <c r="I12488" s="7">
        <v>1007.4</v>
      </c>
      <c r="J12488" s="7">
        <v>5540700</v>
      </c>
      <c r="K12488" s="7">
        <v>0.55000000000000004</v>
      </c>
      <c r="L12488" s="6">
        <f t="shared" si="605"/>
        <v>2640.2000651399999</v>
      </c>
      <c r="M12488" s="7">
        <f t="shared" si="606"/>
        <v>0.30139270149999997</v>
      </c>
      <c r="N12488" s="14" t="str">
        <f t="shared" si="607"/>
        <v>&lt; 25 KW</v>
      </c>
    </row>
    <row r="12489" spans="1:14">
      <c r="A12489" s="6" t="s">
        <v>298</v>
      </c>
      <c r="B12489" s="15" t="s">
        <v>12784</v>
      </c>
      <c r="C12489" s="6" t="s">
        <v>15479</v>
      </c>
      <c r="D12489" s="6" t="s">
        <v>13747</v>
      </c>
      <c r="E12489" s="7">
        <v>23</v>
      </c>
      <c r="F12489" s="6">
        <v>-35.703429999999997</v>
      </c>
      <c r="G12489" s="6">
        <v>-61.591619999999999</v>
      </c>
      <c r="H12489" s="7">
        <v>25185</v>
      </c>
      <c r="I12489" s="7">
        <v>1007.4</v>
      </c>
      <c r="J12489" s="7">
        <v>5540700</v>
      </c>
      <c r="K12489" s="7">
        <v>0.55000000000000004</v>
      </c>
      <c r="L12489" s="6">
        <f t="shared" si="605"/>
        <v>2640.2000651399999</v>
      </c>
      <c r="M12489" s="7">
        <f t="shared" si="606"/>
        <v>0.30139270149999997</v>
      </c>
      <c r="N12489" s="14" t="str">
        <f t="shared" si="607"/>
        <v>&lt; 25 KW</v>
      </c>
    </row>
    <row r="12490" spans="1:14">
      <c r="A12490" s="6" t="s">
        <v>16</v>
      </c>
      <c r="B12490" s="15" t="s">
        <v>12784</v>
      </c>
      <c r="C12490" s="6" t="s">
        <v>15928</v>
      </c>
      <c r="D12490" s="6" t="s">
        <v>15235</v>
      </c>
      <c r="E12490" s="7">
        <v>22</v>
      </c>
      <c r="F12490" s="6">
        <v>-35.011870000000002</v>
      </c>
      <c r="G12490" s="6">
        <v>-60.192810000000001</v>
      </c>
      <c r="H12490" s="7">
        <v>24090</v>
      </c>
      <c r="I12490" s="7">
        <v>963.6</v>
      </c>
      <c r="J12490" s="7">
        <v>5299800</v>
      </c>
      <c r="K12490" s="7">
        <v>0.53</v>
      </c>
      <c r="L12490" s="6">
        <f t="shared" si="605"/>
        <v>2525.40875796</v>
      </c>
      <c r="M12490" s="7">
        <f t="shared" si="606"/>
        <v>0.288288671</v>
      </c>
      <c r="N12490" s="14" t="str">
        <f t="shared" si="607"/>
        <v>&lt; 25 KW</v>
      </c>
    </row>
    <row r="12491" spans="1:14">
      <c r="A12491" s="6" t="s">
        <v>55</v>
      </c>
      <c r="B12491" s="15" t="s">
        <v>12784</v>
      </c>
      <c r="C12491" s="6" t="s">
        <v>12082</v>
      </c>
      <c r="D12491" s="6" t="s">
        <v>12083</v>
      </c>
      <c r="E12491" s="7">
        <v>22</v>
      </c>
      <c r="F12491" s="6">
        <v>-35.264919999999996</v>
      </c>
      <c r="G12491" s="6">
        <v>-58.535809999999998</v>
      </c>
      <c r="H12491" s="7">
        <v>24090</v>
      </c>
      <c r="I12491" s="7">
        <v>963.6</v>
      </c>
      <c r="J12491" s="7">
        <v>5299800</v>
      </c>
      <c r="K12491" s="7">
        <v>0.53</v>
      </c>
      <c r="L12491" s="6">
        <f t="shared" si="605"/>
        <v>2525.40875796</v>
      </c>
      <c r="M12491" s="7">
        <f t="shared" si="606"/>
        <v>0.288288671</v>
      </c>
      <c r="N12491" s="14" t="str">
        <f t="shared" si="607"/>
        <v>&lt; 25 KW</v>
      </c>
    </row>
    <row r="12492" spans="1:14">
      <c r="A12492" s="6" t="s">
        <v>372</v>
      </c>
      <c r="B12492" s="15" t="s">
        <v>12784</v>
      </c>
      <c r="C12492" s="6" t="s">
        <v>10457</v>
      </c>
      <c r="D12492" s="6" t="s">
        <v>10458</v>
      </c>
      <c r="E12492" s="7">
        <v>22</v>
      </c>
      <c r="F12492" s="6">
        <v>-34.744285933100002</v>
      </c>
      <c r="G12492" s="6">
        <v>-60.0146221149</v>
      </c>
      <c r="H12492" s="7">
        <v>24090</v>
      </c>
      <c r="I12492" s="7">
        <v>963.6</v>
      </c>
      <c r="J12492" s="7">
        <v>5299800</v>
      </c>
      <c r="K12492" s="7">
        <v>0.53</v>
      </c>
      <c r="L12492" s="6">
        <f t="shared" si="605"/>
        <v>2525.40875796</v>
      </c>
      <c r="M12492" s="7">
        <f t="shared" si="606"/>
        <v>0.288288671</v>
      </c>
      <c r="N12492" s="14" t="str">
        <f t="shared" si="607"/>
        <v>&lt; 25 KW</v>
      </c>
    </row>
    <row r="12493" spans="1:14">
      <c r="A12493" s="6" t="s">
        <v>193</v>
      </c>
      <c r="B12493" s="15" t="s">
        <v>12784</v>
      </c>
      <c r="C12493" s="6" t="s">
        <v>301</v>
      </c>
      <c r="D12493" s="6" t="s">
        <v>10104</v>
      </c>
      <c r="E12493" s="7">
        <v>22</v>
      </c>
      <c r="F12493" s="6">
        <v>-34.841479999999997</v>
      </c>
      <c r="G12493" s="6">
        <v>-58.448650000000001</v>
      </c>
      <c r="H12493" s="7">
        <v>24090</v>
      </c>
      <c r="I12493" s="7">
        <v>963.6</v>
      </c>
      <c r="J12493" s="7">
        <v>5299800</v>
      </c>
      <c r="K12493" s="7">
        <v>0.53</v>
      </c>
      <c r="L12493" s="6">
        <f t="shared" si="605"/>
        <v>2525.40875796</v>
      </c>
      <c r="M12493" s="7">
        <f t="shared" si="606"/>
        <v>0.288288671</v>
      </c>
      <c r="N12493" s="14" t="str">
        <f t="shared" si="607"/>
        <v>&lt; 25 KW</v>
      </c>
    </row>
    <row r="12494" spans="1:14">
      <c r="A12494" s="6" t="s">
        <v>327</v>
      </c>
      <c r="B12494" s="15" t="s">
        <v>12784</v>
      </c>
      <c r="C12494" s="6" t="s">
        <v>178</v>
      </c>
      <c r="D12494" s="6" t="s">
        <v>15236</v>
      </c>
      <c r="E12494" s="7">
        <v>22</v>
      </c>
      <c r="F12494" s="6">
        <v>-36.743206000000001</v>
      </c>
      <c r="G12494" s="6">
        <v>-62.515728000000003</v>
      </c>
      <c r="H12494" s="7">
        <v>24090</v>
      </c>
      <c r="I12494" s="7">
        <v>963.6</v>
      </c>
      <c r="J12494" s="7">
        <v>5299800</v>
      </c>
      <c r="K12494" s="7">
        <v>0.53</v>
      </c>
      <c r="L12494" s="6">
        <f t="shared" si="605"/>
        <v>2525.40875796</v>
      </c>
      <c r="M12494" s="7">
        <f t="shared" si="606"/>
        <v>0.288288671</v>
      </c>
      <c r="N12494" s="14" t="str">
        <f t="shared" si="607"/>
        <v>&lt; 25 KW</v>
      </c>
    </row>
    <row r="12495" spans="1:14">
      <c r="A12495" s="6" t="s">
        <v>38</v>
      </c>
      <c r="B12495" s="15" t="s">
        <v>12784</v>
      </c>
      <c r="C12495" s="6" t="s">
        <v>582</v>
      </c>
      <c r="D12495" s="6" t="s">
        <v>15237</v>
      </c>
      <c r="E12495" s="7">
        <v>22</v>
      </c>
      <c r="F12495" s="6">
        <v>-35.345219999999998</v>
      </c>
      <c r="G12495" s="6">
        <v>-59.079590000000003</v>
      </c>
      <c r="H12495" s="7">
        <v>24090</v>
      </c>
      <c r="I12495" s="7">
        <v>963.6</v>
      </c>
      <c r="J12495" s="7">
        <v>5299800</v>
      </c>
      <c r="K12495" s="7">
        <v>0.53</v>
      </c>
      <c r="L12495" s="6">
        <f t="shared" si="605"/>
        <v>2525.40875796</v>
      </c>
      <c r="M12495" s="7">
        <f t="shared" si="606"/>
        <v>0.288288671</v>
      </c>
      <c r="N12495" s="14" t="str">
        <f t="shared" si="607"/>
        <v>&lt; 25 KW</v>
      </c>
    </row>
    <row r="12496" spans="1:14">
      <c r="A12496" s="6" t="s">
        <v>19</v>
      </c>
      <c r="B12496" s="15" t="s">
        <v>12784</v>
      </c>
      <c r="C12496" s="6" t="s">
        <v>293</v>
      </c>
      <c r="D12496" s="6" t="s">
        <v>15238</v>
      </c>
      <c r="E12496" s="7">
        <v>21</v>
      </c>
      <c r="F12496" s="6">
        <v>-36.113840000000003</v>
      </c>
      <c r="G12496" s="6">
        <v>-61.14284</v>
      </c>
      <c r="H12496" s="7">
        <v>22995</v>
      </c>
      <c r="I12496" s="7">
        <v>919.8</v>
      </c>
      <c r="J12496" s="7">
        <v>5058900</v>
      </c>
      <c r="K12496" s="7">
        <v>0.51</v>
      </c>
      <c r="L12496" s="6">
        <f t="shared" si="605"/>
        <v>2410.6174507800001</v>
      </c>
      <c r="M12496" s="7">
        <f t="shared" si="606"/>
        <v>0.27518464050000002</v>
      </c>
      <c r="N12496" s="14" t="str">
        <f t="shared" si="607"/>
        <v>&lt; 25 KW</v>
      </c>
    </row>
    <row r="12497" spans="1:14">
      <c r="A12497" s="6" t="s">
        <v>38</v>
      </c>
      <c r="B12497" s="15" t="s">
        <v>12784</v>
      </c>
      <c r="C12497" s="6" t="s">
        <v>15424</v>
      </c>
      <c r="D12497" s="6" t="s">
        <v>13828</v>
      </c>
      <c r="E12497" s="7">
        <v>21</v>
      </c>
      <c r="F12497" s="6">
        <v>-35.218891143800001</v>
      </c>
      <c r="G12497" s="6">
        <v>-59.039878845200001</v>
      </c>
      <c r="H12497" s="7">
        <v>22995</v>
      </c>
      <c r="I12497" s="7">
        <v>919.8</v>
      </c>
      <c r="J12497" s="7">
        <v>5058900</v>
      </c>
      <c r="K12497" s="7">
        <v>0.51</v>
      </c>
      <c r="L12497" s="6">
        <f t="shared" si="605"/>
        <v>2410.6174507800001</v>
      </c>
      <c r="M12497" s="7">
        <f t="shared" si="606"/>
        <v>0.27518464050000002</v>
      </c>
      <c r="N12497" s="14" t="str">
        <f t="shared" si="607"/>
        <v>&lt; 25 KW</v>
      </c>
    </row>
    <row r="12498" spans="1:14">
      <c r="A12498" s="6" t="s">
        <v>279</v>
      </c>
      <c r="B12498" s="15" t="s">
        <v>12784</v>
      </c>
      <c r="C12498" s="6" t="s">
        <v>3223</v>
      </c>
      <c r="D12498" s="6" t="s">
        <v>11581</v>
      </c>
      <c r="E12498" s="7">
        <v>21</v>
      </c>
      <c r="F12498" s="6">
        <v>-34.491950000000003</v>
      </c>
      <c r="G12498" s="6">
        <v>-59.22043</v>
      </c>
      <c r="H12498" s="7">
        <v>22995</v>
      </c>
      <c r="I12498" s="7">
        <v>919.8</v>
      </c>
      <c r="J12498" s="7">
        <v>5058900</v>
      </c>
      <c r="K12498" s="7">
        <v>0.51</v>
      </c>
      <c r="L12498" s="6">
        <f t="shared" si="605"/>
        <v>2410.6174507800001</v>
      </c>
      <c r="M12498" s="7">
        <f t="shared" si="606"/>
        <v>0.27518464050000002</v>
      </c>
      <c r="N12498" s="14" t="str">
        <f t="shared" si="607"/>
        <v>&lt; 25 KW</v>
      </c>
    </row>
    <row r="12499" spans="1:14">
      <c r="A12499" s="6" t="s">
        <v>102</v>
      </c>
      <c r="B12499" s="15" t="s">
        <v>12784</v>
      </c>
      <c r="C12499" s="6" t="s">
        <v>15929</v>
      </c>
      <c r="D12499" s="6" t="s">
        <v>1110</v>
      </c>
      <c r="E12499" s="7">
        <v>20</v>
      </c>
      <c r="F12499" s="6">
        <v>-34.904870000000003</v>
      </c>
      <c r="G12499" s="6">
        <v>-57.920110000000001</v>
      </c>
      <c r="H12499" s="7">
        <v>21900</v>
      </c>
      <c r="I12499" s="7">
        <v>876</v>
      </c>
      <c r="J12499" s="7">
        <v>4818000</v>
      </c>
      <c r="K12499" s="7">
        <v>0.48</v>
      </c>
      <c r="L12499" s="6">
        <f t="shared" si="605"/>
        <v>2295.8261435999998</v>
      </c>
      <c r="M12499" s="7">
        <f t="shared" si="606"/>
        <v>0.26208060999999999</v>
      </c>
      <c r="N12499" s="14" t="str">
        <f t="shared" si="607"/>
        <v>&lt; 25 KW</v>
      </c>
    </row>
    <row r="12500" spans="1:14">
      <c r="A12500" s="6" t="s">
        <v>38</v>
      </c>
      <c r="B12500" s="15" t="s">
        <v>12784</v>
      </c>
      <c r="C12500" s="6" t="s">
        <v>15770</v>
      </c>
      <c r="D12500" s="6" t="s">
        <v>15164</v>
      </c>
      <c r="E12500" s="7">
        <v>20</v>
      </c>
      <c r="F12500" s="6">
        <v>-35.262810000000002</v>
      </c>
      <c r="G12500" s="6">
        <v>-59.273519999999998</v>
      </c>
      <c r="H12500" s="7">
        <v>21900</v>
      </c>
      <c r="I12500" s="7">
        <v>876</v>
      </c>
      <c r="J12500" s="7">
        <v>4818000</v>
      </c>
      <c r="K12500" s="7">
        <v>0.48</v>
      </c>
      <c r="L12500" s="6">
        <f t="shared" si="605"/>
        <v>2295.8261435999998</v>
      </c>
      <c r="M12500" s="7">
        <f t="shared" si="606"/>
        <v>0.26208060999999999</v>
      </c>
      <c r="N12500" s="14" t="str">
        <f t="shared" si="607"/>
        <v>&lt; 25 KW</v>
      </c>
    </row>
    <row r="12501" spans="1:14">
      <c r="A12501" s="6" t="s">
        <v>147</v>
      </c>
      <c r="B12501" s="15" t="s">
        <v>12784</v>
      </c>
      <c r="C12501" s="6" t="s">
        <v>5364</v>
      </c>
      <c r="D12501" s="6" t="s">
        <v>5925</v>
      </c>
      <c r="E12501" s="7">
        <v>20</v>
      </c>
      <c r="F12501" s="6">
        <v>-36.923760000000001</v>
      </c>
      <c r="G12501" s="6">
        <v>-60.285290000000003</v>
      </c>
      <c r="H12501" s="7">
        <v>21900</v>
      </c>
      <c r="I12501" s="7">
        <v>876</v>
      </c>
      <c r="J12501" s="7">
        <v>4818000</v>
      </c>
      <c r="K12501" s="7">
        <v>0.48</v>
      </c>
      <c r="L12501" s="6">
        <f t="shared" si="605"/>
        <v>2295.8261435999998</v>
      </c>
      <c r="M12501" s="7">
        <f t="shared" si="606"/>
        <v>0.26208060999999999</v>
      </c>
      <c r="N12501" s="14" t="str">
        <f t="shared" si="607"/>
        <v>&lt; 25 KW</v>
      </c>
    </row>
    <row r="12502" spans="1:14">
      <c r="A12502" s="6" t="s">
        <v>143</v>
      </c>
      <c r="B12502" s="15" t="s">
        <v>12784</v>
      </c>
      <c r="C12502" s="6" t="s">
        <v>5648</v>
      </c>
      <c r="D12502" s="6" t="s">
        <v>15239</v>
      </c>
      <c r="E12502" s="7">
        <v>20</v>
      </c>
      <c r="F12502" s="6">
        <v>-34.958714000000001</v>
      </c>
      <c r="G12502" s="6">
        <v>-58.395096000000002</v>
      </c>
      <c r="H12502" s="7">
        <v>21900</v>
      </c>
      <c r="I12502" s="7">
        <v>876</v>
      </c>
      <c r="J12502" s="7">
        <v>4818000</v>
      </c>
      <c r="K12502" s="7">
        <v>0.48</v>
      </c>
      <c r="L12502" s="6">
        <f t="shared" si="605"/>
        <v>2295.8261435999998</v>
      </c>
      <c r="M12502" s="7">
        <f t="shared" si="606"/>
        <v>0.26208060999999999</v>
      </c>
      <c r="N12502" s="14" t="str">
        <f t="shared" si="607"/>
        <v>&lt; 25 KW</v>
      </c>
    </row>
    <row r="12503" spans="1:14">
      <c r="A12503" s="6" t="s">
        <v>559</v>
      </c>
      <c r="B12503" s="15" t="s">
        <v>12784</v>
      </c>
      <c r="C12503" s="6" t="s">
        <v>1163</v>
      </c>
      <c r="D12503" s="6" t="s">
        <v>11124</v>
      </c>
      <c r="E12503" s="7">
        <v>20</v>
      </c>
      <c r="F12503" s="6">
        <v>-34.695</v>
      </c>
      <c r="G12503" s="6">
        <v>-59.656109999999998</v>
      </c>
      <c r="H12503" s="7">
        <v>21900</v>
      </c>
      <c r="I12503" s="7">
        <v>876</v>
      </c>
      <c r="J12503" s="7">
        <v>4818000</v>
      </c>
      <c r="K12503" s="7">
        <v>0.48</v>
      </c>
      <c r="L12503" s="6">
        <f t="shared" ref="L12503:L12525" si="608">+J12503*0.00116222*0.41</f>
        <v>2295.8261435999998</v>
      </c>
      <c r="M12503" s="7">
        <f t="shared" si="606"/>
        <v>0.26208060999999999</v>
      </c>
      <c r="N12503" s="14" t="str">
        <f t="shared" si="607"/>
        <v>&lt; 25 KW</v>
      </c>
    </row>
    <row r="12504" spans="1:14">
      <c r="A12504" s="6" t="s">
        <v>35</v>
      </c>
      <c r="B12504" s="15" t="s">
        <v>12784</v>
      </c>
      <c r="C12504" s="6" t="s">
        <v>9962</v>
      </c>
      <c r="D12504" s="6" t="s">
        <v>9963</v>
      </c>
      <c r="E12504" s="7">
        <v>20</v>
      </c>
      <c r="F12504" s="6">
        <v>-37.221789999999999</v>
      </c>
      <c r="G12504" s="6">
        <v>-59.045810000000003</v>
      </c>
      <c r="H12504" s="7">
        <v>21900</v>
      </c>
      <c r="I12504" s="7">
        <v>876</v>
      </c>
      <c r="J12504" s="7">
        <v>4818000</v>
      </c>
      <c r="K12504" s="7">
        <v>0.48</v>
      </c>
      <c r="L12504" s="6">
        <f t="shared" si="608"/>
        <v>2295.8261435999998</v>
      </c>
      <c r="M12504" s="7">
        <f t="shared" si="606"/>
        <v>0.26208060999999999</v>
      </c>
      <c r="N12504" s="14" t="str">
        <f t="shared" si="607"/>
        <v>&lt; 25 KW</v>
      </c>
    </row>
    <row r="12505" spans="1:14">
      <c r="A12505" s="6" t="s">
        <v>170</v>
      </c>
      <c r="B12505" s="15" t="s">
        <v>12784</v>
      </c>
      <c r="C12505" s="6" t="s">
        <v>5161</v>
      </c>
      <c r="D12505" s="6" t="s">
        <v>15240</v>
      </c>
      <c r="E12505" s="7">
        <v>20</v>
      </c>
      <c r="F12505" s="6">
        <v>-36.528919999999999</v>
      </c>
      <c r="G12505" s="6">
        <v>-62.595590000000001</v>
      </c>
      <c r="H12505" s="7">
        <v>21900</v>
      </c>
      <c r="I12505" s="7">
        <v>876</v>
      </c>
      <c r="J12505" s="7">
        <v>4818000</v>
      </c>
      <c r="K12505" s="7">
        <v>0.48</v>
      </c>
      <c r="L12505" s="6">
        <f t="shared" si="608"/>
        <v>2295.8261435999998</v>
      </c>
      <c r="M12505" s="7">
        <f t="shared" si="606"/>
        <v>0.26208060999999999</v>
      </c>
      <c r="N12505" s="14" t="str">
        <f t="shared" si="607"/>
        <v>&lt; 25 KW</v>
      </c>
    </row>
    <row r="12506" spans="1:14">
      <c r="A12506" s="6" t="s">
        <v>465</v>
      </c>
      <c r="B12506" s="15" t="s">
        <v>12784</v>
      </c>
      <c r="C12506" s="6" t="s">
        <v>15467</v>
      </c>
      <c r="D12506" s="6" t="s">
        <v>515</v>
      </c>
      <c r="E12506" s="7">
        <v>19</v>
      </c>
      <c r="F12506" s="6">
        <v>-35.415379999999999</v>
      </c>
      <c r="G12506" s="6">
        <v>-62.337179999999996</v>
      </c>
      <c r="H12506" s="7">
        <v>20805</v>
      </c>
      <c r="I12506" s="7">
        <v>832.2</v>
      </c>
      <c r="J12506" s="7">
        <v>4577100</v>
      </c>
      <c r="K12506" s="7">
        <v>0.46</v>
      </c>
      <c r="L12506" s="6">
        <f t="shared" si="608"/>
        <v>2181.0348364199999</v>
      </c>
      <c r="M12506" s="7">
        <f t="shared" si="606"/>
        <v>0.24897657949999999</v>
      </c>
      <c r="N12506" s="14" t="str">
        <f t="shared" si="607"/>
        <v>&lt; 25 KW</v>
      </c>
    </row>
    <row r="12507" spans="1:14">
      <c r="A12507" s="6" t="s">
        <v>167</v>
      </c>
      <c r="B12507" s="15" t="s">
        <v>12784</v>
      </c>
      <c r="C12507" s="6" t="s">
        <v>3832</v>
      </c>
      <c r="D12507" s="6" t="s">
        <v>15241</v>
      </c>
      <c r="E12507" s="7">
        <v>19</v>
      </c>
      <c r="F12507" s="6">
        <v>-35.063079999999999</v>
      </c>
      <c r="G12507" s="6">
        <v>-59.636450000000004</v>
      </c>
      <c r="H12507" s="7">
        <v>20805</v>
      </c>
      <c r="I12507" s="7">
        <v>832.2</v>
      </c>
      <c r="J12507" s="7">
        <v>4577100</v>
      </c>
      <c r="K12507" s="7">
        <v>0.46</v>
      </c>
      <c r="L12507" s="6">
        <f t="shared" si="608"/>
        <v>2181.0348364199999</v>
      </c>
      <c r="M12507" s="7">
        <f t="shared" si="606"/>
        <v>0.24897657949999999</v>
      </c>
      <c r="N12507" s="14" t="str">
        <f t="shared" si="607"/>
        <v>&lt; 25 KW</v>
      </c>
    </row>
    <row r="12508" spans="1:14">
      <c r="A12508" s="6" t="s">
        <v>63</v>
      </c>
      <c r="B12508" s="15" t="s">
        <v>12784</v>
      </c>
      <c r="C12508" s="6" t="s">
        <v>103</v>
      </c>
      <c r="D12508" s="6" t="s">
        <v>12092</v>
      </c>
      <c r="E12508" s="7">
        <v>18</v>
      </c>
      <c r="F12508" s="6">
        <v>-34.216493999999997</v>
      </c>
      <c r="G12508" s="6">
        <v>-59.834411000000003</v>
      </c>
      <c r="H12508" s="7">
        <v>19710</v>
      </c>
      <c r="I12508" s="7">
        <v>788.4</v>
      </c>
      <c r="J12508" s="7">
        <v>4336200</v>
      </c>
      <c r="K12508" s="7">
        <v>0.43</v>
      </c>
      <c r="L12508" s="6">
        <f t="shared" si="608"/>
        <v>2066.24352924</v>
      </c>
      <c r="M12508" s="7">
        <f t="shared" si="606"/>
        <v>0.23587254900000001</v>
      </c>
      <c r="N12508" s="14" t="str">
        <f t="shared" si="607"/>
        <v>&lt; 25 KW</v>
      </c>
    </row>
    <row r="12509" spans="1:14">
      <c r="A12509" s="6" t="s">
        <v>372</v>
      </c>
      <c r="B12509" s="15" t="s">
        <v>12784</v>
      </c>
      <c r="C12509" s="6" t="s">
        <v>5871</v>
      </c>
      <c r="D12509" s="6" t="s">
        <v>5872</v>
      </c>
      <c r="E12509" s="7">
        <v>18</v>
      </c>
      <c r="F12509" s="6">
        <v>-34.922620000000002</v>
      </c>
      <c r="G12509" s="6">
        <v>-60.018610000000002</v>
      </c>
      <c r="H12509" s="7">
        <v>19710</v>
      </c>
      <c r="I12509" s="7">
        <v>788.4</v>
      </c>
      <c r="J12509" s="7">
        <v>4336200</v>
      </c>
      <c r="K12509" s="7">
        <v>0.43</v>
      </c>
      <c r="L12509" s="6">
        <f t="shared" si="608"/>
        <v>2066.24352924</v>
      </c>
      <c r="M12509" s="7">
        <f t="shared" si="606"/>
        <v>0.23587254900000001</v>
      </c>
      <c r="N12509" s="14" t="str">
        <f t="shared" si="607"/>
        <v>&lt; 25 KW</v>
      </c>
    </row>
    <row r="12510" spans="1:14">
      <c r="A12510" s="6" t="s">
        <v>279</v>
      </c>
      <c r="B12510" s="15" t="s">
        <v>12784</v>
      </c>
      <c r="C12510" s="6" t="s">
        <v>4685</v>
      </c>
      <c r="D12510" s="6" t="s">
        <v>15242</v>
      </c>
      <c r="E12510" s="7">
        <v>18</v>
      </c>
      <c r="F12510" s="6">
        <v>-34.632890000000003</v>
      </c>
      <c r="G12510" s="6">
        <v>-59.210720000000002</v>
      </c>
      <c r="H12510" s="7">
        <v>19710</v>
      </c>
      <c r="I12510" s="7">
        <v>788.4</v>
      </c>
      <c r="J12510" s="7">
        <v>4336200</v>
      </c>
      <c r="K12510" s="7">
        <v>0.43</v>
      </c>
      <c r="L12510" s="6">
        <f t="shared" si="608"/>
        <v>2066.24352924</v>
      </c>
      <c r="M12510" s="7">
        <f t="shared" si="606"/>
        <v>0.23587254900000001</v>
      </c>
      <c r="N12510" s="14" t="str">
        <f t="shared" si="607"/>
        <v>&lt; 25 KW</v>
      </c>
    </row>
    <row r="12511" spans="1:14">
      <c r="A12511" s="6" t="s">
        <v>38</v>
      </c>
      <c r="B12511" s="15" t="s">
        <v>12784</v>
      </c>
      <c r="C12511" s="6" t="s">
        <v>15930</v>
      </c>
      <c r="D12511" s="6" t="s">
        <v>15243</v>
      </c>
      <c r="E12511" s="7">
        <v>17</v>
      </c>
      <c r="F12511" s="6">
        <v>-35.145080566399997</v>
      </c>
      <c r="G12511" s="6">
        <v>-59.087520599400001</v>
      </c>
      <c r="H12511" s="7">
        <v>18615</v>
      </c>
      <c r="I12511" s="7">
        <v>744.6</v>
      </c>
      <c r="J12511" s="7">
        <v>4095300</v>
      </c>
      <c r="K12511" s="7">
        <v>0.41</v>
      </c>
      <c r="L12511" s="6">
        <f t="shared" si="608"/>
        <v>1951.4522220599997</v>
      </c>
      <c r="M12511" s="7">
        <f t="shared" si="606"/>
        <v>0.22276851849999996</v>
      </c>
      <c r="N12511" s="14" t="str">
        <f t="shared" si="607"/>
        <v>&lt; 25 KW</v>
      </c>
    </row>
    <row r="12512" spans="1:14">
      <c r="A12512" s="6" t="s">
        <v>569</v>
      </c>
      <c r="B12512" s="15" t="s">
        <v>12784</v>
      </c>
      <c r="C12512" s="6" t="s">
        <v>6690</v>
      </c>
      <c r="D12512" s="6" t="s">
        <v>6691</v>
      </c>
      <c r="E12512" s="7">
        <v>16</v>
      </c>
      <c r="F12512" s="6">
        <v>-34.832099999999997</v>
      </c>
      <c r="G12512" s="6">
        <v>-62.459739999999996</v>
      </c>
      <c r="H12512" s="7">
        <v>17520</v>
      </c>
      <c r="I12512" s="7">
        <v>700.8</v>
      </c>
      <c r="J12512" s="7">
        <v>3854400</v>
      </c>
      <c r="K12512" s="7">
        <v>0.39</v>
      </c>
      <c r="L12512" s="6">
        <f t="shared" si="608"/>
        <v>1836.6609148800001</v>
      </c>
      <c r="M12512" s="7">
        <f t="shared" si="606"/>
        <v>0.20966448800000001</v>
      </c>
      <c r="N12512" s="14" t="str">
        <f t="shared" si="607"/>
        <v>&lt; 25 KW</v>
      </c>
    </row>
    <row r="12513" spans="1:14">
      <c r="A12513" s="6" t="s">
        <v>143</v>
      </c>
      <c r="B12513" s="15" t="s">
        <v>12784</v>
      </c>
      <c r="C12513" s="6" t="s">
        <v>8645</v>
      </c>
      <c r="D12513" s="6" t="s">
        <v>15244</v>
      </c>
      <c r="E12513" s="7">
        <v>16</v>
      </c>
      <c r="F12513" s="6">
        <v>-35.055576000000002</v>
      </c>
      <c r="G12513" s="6">
        <v>-58.425980000000003</v>
      </c>
      <c r="H12513" s="7">
        <v>17520</v>
      </c>
      <c r="I12513" s="7">
        <v>700.8</v>
      </c>
      <c r="J12513" s="7">
        <v>3854400</v>
      </c>
      <c r="K12513" s="7">
        <v>0.39</v>
      </c>
      <c r="L12513" s="6">
        <f t="shared" si="608"/>
        <v>1836.6609148800001</v>
      </c>
      <c r="M12513" s="7">
        <f t="shared" si="606"/>
        <v>0.20966448800000001</v>
      </c>
      <c r="N12513" s="14" t="str">
        <f t="shared" si="607"/>
        <v>&lt; 25 KW</v>
      </c>
    </row>
    <row r="12514" spans="1:14">
      <c r="A12514" s="6" t="s">
        <v>525</v>
      </c>
      <c r="B12514" s="15" t="s">
        <v>12784</v>
      </c>
      <c r="C12514" s="6" t="s">
        <v>983</v>
      </c>
      <c r="D12514" s="6" t="s">
        <v>15245</v>
      </c>
      <c r="E12514" s="7">
        <v>15</v>
      </c>
      <c r="F12514" s="6">
        <v>-35.8065</v>
      </c>
      <c r="G12514" s="6">
        <v>-58.060299999999998</v>
      </c>
      <c r="H12514" s="7">
        <v>16425</v>
      </c>
      <c r="I12514" s="7">
        <v>657</v>
      </c>
      <c r="J12514" s="7">
        <v>3613500</v>
      </c>
      <c r="K12514" s="7">
        <v>0.36</v>
      </c>
      <c r="L12514" s="6">
        <f t="shared" si="608"/>
        <v>1721.8696077000002</v>
      </c>
      <c r="M12514" s="7">
        <f t="shared" si="606"/>
        <v>0.19656045750000001</v>
      </c>
      <c r="N12514" s="14" t="str">
        <f t="shared" si="607"/>
        <v>&lt; 25 KW</v>
      </c>
    </row>
    <row r="12515" spans="1:14">
      <c r="A12515" s="6" t="s">
        <v>372</v>
      </c>
      <c r="B12515" s="15" t="s">
        <v>12784</v>
      </c>
      <c r="C12515" s="6" t="s">
        <v>103</v>
      </c>
      <c r="D12515" s="6" t="s">
        <v>9343</v>
      </c>
      <c r="E12515" s="7">
        <v>15</v>
      </c>
      <c r="F12515" s="6">
        <v>-34.862544860299998</v>
      </c>
      <c r="G12515" s="6">
        <v>-60.045392864999997</v>
      </c>
      <c r="H12515" s="7">
        <v>16425</v>
      </c>
      <c r="I12515" s="7">
        <v>657</v>
      </c>
      <c r="J12515" s="7">
        <v>3613500</v>
      </c>
      <c r="K12515" s="7">
        <v>0.36</v>
      </c>
      <c r="L12515" s="6">
        <f t="shared" si="608"/>
        <v>1721.8696077000002</v>
      </c>
      <c r="M12515" s="7">
        <f t="shared" si="606"/>
        <v>0.19656045750000001</v>
      </c>
      <c r="N12515" s="14" t="str">
        <f t="shared" si="607"/>
        <v>&lt; 25 KW</v>
      </c>
    </row>
    <row r="12516" spans="1:14">
      <c r="A12516" s="6" t="s">
        <v>38</v>
      </c>
      <c r="B12516" s="15" t="s">
        <v>12784</v>
      </c>
      <c r="C12516" s="6" t="s">
        <v>15770</v>
      </c>
      <c r="D12516" s="6" t="s">
        <v>15191</v>
      </c>
      <c r="E12516" s="7">
        <v>14</v>
      </c>
      <c r="F12516" s="6">
        <v>-35.262810000000002</v>
      </c>
      <c r="G12516" s="6">
        <v>-59.273519999999998</v>
      </c>
      <c r="H12516" s="7">
        <v>15330</v>
      </c>
      <c r="I12516" s="7">
        <v>613.20000000000005</v>
      </c>
      <c r="J12516" s="7">
        <v>3372600</v>
      </c>
      <c r="K12516" s="7">
        <v>0.34</v>
      </c>
      <c r="L12516" s="6">
        <f t="shared" si="608"/>
        <v>1607.0783005199999</v>
      </c>
      <c r="M12516" s="7">
        <f t="shared" si="606"/>
        <v>0.18345642699999998</v>
      </c>
      <c r="N12516" s="14" t="str">
        <f t="shared" si="607"/>
        <v>&lt; 25 KW</v>
      </c>
    </row>
    <row r="12517" spans="1:14">
      <c r="A12517" s="6" t="s">
        <v>167</v>
      </c>
      <c r="B12517" s="15" t="s">
        <v>12784</v>
      </c>
      <c r="C12517" s="6" t="s">
        <v>15348</v>
      </c>
      <c r="D12517" s="6" t="s">
        <v>15164</v>
      </c>
      <c r="E12517" s="7">
        <v>14</v>
      </c>
      <c r="F12517" s="6">
        <v>-34.956200000000003</v>
      </c>
      <c r="G12517" s="6">
        <v>-59.317030000000003</v>
      </c>
      <c r="H12517" s="7">
        <v>15330</v>
      </c>
      <c r="I12517" s="7">
        <v>613.20000000000005</v>
      </c>
      <c r="J12517" s="7">
        <v>3372600</v>
      </c>
      <c r="K12517" s="7">
        <v>0.34</v>
      </c>
      <c r="L12517" s="6">
        <f t="shared" si="608"/>
        <v>1607.0783005199999</v>
      </c>
      <c r="M12517" s="7">
        <f t="shared" si="606"/>
        <v>0.18345642699999998</v>
      </c>
      <c r="N12517" s="14" t="str">
        <f t="shared" si="607"/>
        <v>&lt; 25 KW</v>
      </c>
    </row>
    <row r="12518" spans="1:14">
      <c r="A12518" s="6" t="s">
        <v>465</v>
      </c>
      <c r="B12518" s="15" t="s">
        <v>12784</v>
      </c>
      <c r="C12518" s="6" t="s">
        <v>15467</v>
      </c>
      <c r="D12518" s="6" t="s">
        <v>15246</v>
      </c>
      <c r="E12518" s="7">
        <v>12</v>
      </c>
      <c r="F12518" s="6">
        <v>-35.415379999999999</v>
      </c>
      <c r="G12518" s="6">
        <v>-62.337179999999996</v>
      </c>
      <c r="H12518" s="7">
        <v>13140</v>
      </c>
      <c r="I12518" s="7">
        <v>525.6</v>
      </c>
      <c r="J12518" s="7">
        <v>2890800</v>
      </c>
      <c r="K12518" s="7">
        <v>0.28999999999999998</v>
      </c>
      <c r="L12518" s="6">
        <f t="shared" si="608"/>
        <v>1377.4956861600001</v>
      </c>
      <c r="M12518" s="7">
        <f t="shared" si="606"/>
        <v>0.157248366</v>
      </c>
      <c r="N12518" s="14" t="str">
        <f t="shared" si="607"/>
        <v>&lt; 25 KW</v>
      </c>
    </row>
    <row r="12519" spans="1:14">
      <c r="A12519" s="6" t="s">
        <v>372</v>
      </c>
      <c r="B12519" s="15" t="s">
        <v>12784</v>
      </c>
      <c r="C12519" s="6" t="s">
        <v>15901</v>
      </c>
      <c r="D12519" s="6" t="s">
        <v>15164</v>
      </c>
      <c r="E12519" s="7">
        <v>12</v>
      </c>
      <c r="F12519" s="6">
        <v>-34.915089999999999</v>
      </c>
      <c r="G12519" s="6">
        <v>-59.772390000000001</v>
      </c>
      <c r="H12519" s="7">
        <v>13140</v>
      </c>
      <c r="I12519" s="7">
        <v>525.6</v>
      </c>
      <c r="J12519" s="7">
        <v>2890800</v>
      </c>
      <c r="K12519" s="7">
        <v>0.28999999999999998</v>
      </c>
      <c r="L12519" s="6">
        <f t="shared" si="608"/>
        <v>1377.4956861600001</v>
      </c>
      <c r="M12519" s="7">
        <f t="shared" si="606"/>
        <v>0.157248366</v>
      </c>
      <c r="N12519" s="14" t="str">
        <f t="shared" si="607"/>
        <v>&lt; 25 KW</v>
      </c>
    </row>
    <row r="12520" spans="1:14">
      <c r="A12520" s="6" t="s">
        <v>279</v>
      </c>
      <c r="B12520" s="15" t="s">
        <v>12784</v>
      </c>
      <c r="C12520" s="6" t="s">
        <v>9990</v>
      </c>
      <c r="D12520" s="6" t="s">
        <v>15247</v>
      </c>
      <c r="E12520" s="7">
        <v>12</v>
      </c>
      <c r="F12520" s="6">
        <v>-34.533790000000003</v>
      </c>
      <c r="G12520" s="6">
        <v>-59.195304999999998</v>
      </c>
      <c r="H12520" s="7">
        <v>13140</v>
      </c>
      <c r="I12520" s="7">
        <v>525.6</v>
      </c>
      <c r="J12520" s="7">
        <v>2890800</v>
      </c>
      <c r="K12520" s="7">
        <v>0.28999999999999998</v>
      </c>
      <c r="L12520" s="6">
        <f t="shared" si="608"/>
        <v>1377.4956861600001</v>
      </c>
      <c r="M12520" s="7">
        <f t="shared" si="606"/>
        <v>0.157248366</v>
      </c>
      <c r="N12520" s="14" t="str">
        <f t="shared" si="607"/>
        <v>&lt; 25 KW</v>
      </c>
    </row>
    <row r="12521" spans="1:14">
      <c r="A12521" s="6" t="s">
        <v>698</v>
      </c>
      <c r="B12521" s="15" t="s">
        <v>12784</v>
      </c>
      <c r="C12521" s="6" t="s">
        <v>3571</v>
      </c>
      <c r="D12521" s="6" t="s">
        <v>15248</v>
      </c>
      <c r="E12521" s="7">
        <v>12</v>
      </c>
      <c r="F12521" s="6">
        <v>-36.651809999999998</v>
      </c>
      <c r="G12521" s="6">
        <v>-62.962330000000001</v>
      </c>
      <c r="H12521" s="7">
        <v>13140</v>
      </c>
      <c r="I12521" s="7">
        <v>525.6</v>
      </c>
      <c r="J12521" s="7">
        <v>2890800</v>
      </c>
      <c r="K12521" s="7">
        <v>0.28999999999999998</v>
      </c>
      <c r="L12521" s="6">
        <f t="shared" si="608"/>
        <v>1377.4956861600001</v>
      </c>
      <c r="M12521" s="7">
        <f t="shared" si="606"/>
        <v>0.157248366</v>
      </c>
      <c r="N12521" s="14" t="str">
        <f t="shared" si="607"/>
        <v>&lt; 25 KW</v>
      </c>
    </row>
    <row r="12522" spans="1:14">
      <c r="A12522" s="6" t="s">
        <v>95</v>
      </c>
      <c r="B12522" s="15" t="s">
        <v>12784</v>
      </c>
      <c r="C12522" s="6" t="s">
        <v>7189</v>
      </c>
      <c r="D12522" s="6" t="s">
        <v>15249</v>
      </c>
      <c r="E12522" s="7">
        <v>10</v>
      </c>
      <c r="F12522" s="6">
        <v>-37.886830000000003</v>
      </c>
      <c r="G12522" s="6">
        <v>-58.121160000000003</v>
      </c>
      <c r="H12522" s="7">
        <v>10950</v>
      </c>
      <c r="I12522" s="7">
        <v>438</v>
      </c>
      <c r="J12522" s="7">
        <v>2409000</v>
      </c>
      <c r="K12522" s="7">
        <v>0.24</v>
      </c>
      <c r="L12522" s="6">
        <f t="shared" si="608"/>
        <v>1147.9130717999999</v>
      </c>
      <c r="M12522" s="7">
        <f t="shared" si="606"/>
        <v>0.131040305</v>
      </c>
      <c r="N12522" s="14" t="str">
        <f t="shared" si="607"/>
        <v>&lt; 25 KW</v>
      </c>
    </row>
    <row r="12523" spans="1:14">
      <c r="A12523" s="6" t="s">
        <v>95</v>
      </c>
      <c r="B12523" s="15" t="s">
        <v>12784</v>
      </c>
      <c r="C12523" s="6" t="s">
        <v>15383</v>
      </c>
      <c r="D12523" s="6" t="s">
        <v>15249</v>
      </c>
      <c r="E12523" s="7">
        <v>10</v>
      </c>
      <c r="F12523" s="6">
        <v>-37.957189999999997</v>
      </c>
      <c r="G12523" s="6">
        <v>-58.418370000000003</v>
      </c>
      <c r="H12523" s="7">
        <v>10950</v>
      </c>
      <c r="I12523" s="7">
        <v>438</v>
      </c>
      <c r="J12523" s="7">
        <v>2409000</v>
      </c>
      <c r="K12523" s="7">
        <v>0.24</v>
      </c>
      <c r="L12523" s="6">
        <f t="shared" si="608"/>
        <v>1147.9130717999999</v>
      </c>
      <c r="M12523" s="7">
        <f t="shared" si="606"/>
        <v>0.131040305</v>
      </c>
      <c r="N12523" s="14" t="str">
        <f t="shared" si="607"/>
        <v>&lt; 25 KW</v>
      </c>
    </row>
    <row r="12524" spans="1:14">
      <c r="A12524" s="6" t="s">
        <v>38</v>
      </c>
      <c r="B12524" s="15" t="s">
        <v>12784</v>
      </c>
      <c r="C12524" s="6" t="s">
        <v>715</v>
      </c>
      <c r="D12524" s="6" t="s">
        <v>14779</v>
      </c>
      <c r="E12524" s="7">
        <v>10</v>
      </c>
      <c r="F12524" s="6">
        <v>-35.104509999999998</v>
      </c>
      <c r="G12524" s="6">
        <v>-59.120570000000001</v>
      </c>
      <c r="H12524" s="7">
        <v>10950</v>
      </c>
      <c r="I12524" s="7">
        <v>438</v>
      </c>
      <c r="J12524" s="7">
        <v>2409000</v>
      </c>
      <c r="K12524" s="7">
        <v>0.24</v>
      </c>
      <c r="L12524" s="6">
        <f t="shared" si="608"/>
        <v>1147.9130717999999</v>
      </c>
      <c r="M12524" s="7">
        <f t="shared" si="606"/>
        <v>0.131040305</v>
      </c>
      <c r="N12524" s="14" t="str">
        <f t="shared" si="607"/>
        <v>&lt; 25 KW</v>
      </c>
    </row>
    <row r="12525" spans="1:14">
      <c r="A12525" s="6" t="s">
        <v>38</v>
      </c>
      <c r="B12525" s="15" t="s">
        <v>12784</v>
      </c>
      <c r="C12525" s="6" t="s">
        <v>12430</v>
      </c>
      <c r="D12525" s="6" t="s">
        <v>14779</v>
      </c>
      <c r="E12525" s="7">
        <v>10</v>
      </c>
      <c r="F12525" s="6">
        <v>-35.26352</v>
      </c>
      <c r="G12525" s="6">
        <v>-59.072319999999998</v>
      </c>
      <c r="H12525" s="7">
        <v>10950</v>
      </c>
      <c r="I12525" s="7">
        <v>438</v>
      </c>
      <c r="J12525" s="7">
        <v>2409000</v>
      </c>
      <c r="K12525" s="7">
        <v>0.24</v>
      </c>
      <c r="L12525" s="6">
        <f t="shared" si="608"/>
        <v>1147.9130717999999</v>
      </c>
      <c r="M12525" s="7">
        <f t="shared" si="606"/>
        <v>0.131040305</v>
      </c>
      <c r="N12525" s="14" t="str">
        <f t="shared" si="607"/>
        <v>&lt; 25 KW</v>
      </c>
    </row>
  </sheetData>
  <autoFilter ref="A1:M1252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</vt:lpstr>
      <vt:lpstr>Segmentación por Potencia</vt:lpstr>
      <vt:lpstr>Base de Datos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</dc:creator>
  <cp:lastModifiedBy>Usuario</cp:lastModifiedBy>
  <dcterms:created xsi:type="dcterms:W3CDTF">2018-06-27T15:43:45Z</dcterms:created>
  <dcterms:modified xsi:type="dcterms:W3CDTF">2018-08-10T14:42:43Z</dcterms:modified>
</cp:coreProperties>
</file>